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taka_\Documents\budget-webform\database\seeds\csvs\"/>
    </mc:Choice>
  </mc:AlternateContent>
  <xr:revisionPtr revIDLastSave="0" documentId="13_ncr:1_{8097D41A-B8C0-44C7-8F16-BCC203A8E066}" xr6:coauthVersionLast="45" xr6:coauthVersionMax="45" xr10:uidLastSave="{00000000-0000-0000-0000-000000000000}"/>
  <bookViews>
    <workbookView xWindow="28680" yWindow="-120" windowWidth="29040" windowHeight="15840" activeTab="1" xr2:uid="{00000000-000D-0000-FFFF-FFFF00000000}"/>
  </bookViews>
  <sheets>
    <sheet name="project_csv" sheetId="1" r:id="rId1"/>
    <sheet name="project2" sheetId="6" r:id="rId2"/>
    <sheet name="harvest_project" sheetId="18" r:id="rId3"/>
    <sheet name="client" sheetId="3" r:id="rId4"/>
    <sheet name="pic" sheetId="4" r:id="rId5"/>
    <sheet name="assign" sheetId="5" r:id="rId6"/>
    <sheet name="assign_budget用" sheetId="15" r:id="rId7"/>
    <sheet name="yearly budget" sheetId="9" r:id="rId8"/>
    <sheet name="assign_csv" sheetId="7" r:id="rId9"/>
    <sheet name="budget" sheetId="14" r:id="rId10"/>
    <sheet name="budget_csv del" sheetId="17" r:id="rId11"/>
    <sheet name="budget_csv" sheetId="16" r:id="rId12"/>
    <sheet name="client_csv" sheetId="8" r:id="rId13"/>
    <sheet name="project不足分" sheetId="10" r:id="rId14"/>
    <sheet name="不足分group by" sheetId="12" r:id="rId15"/>
  </sheets>
  <definedNames>
    <definedName name="_xlnm._FilterDatabase" localSheetId="5" hidden="1">assign!$A$1:$H$1016</definedName>
    <definedName name="_xlnm._FilterDatabase" localSheetId="2" hidden="1">harvest_project!$A$1:$I$3109</definedName>
    <definedName name="_xlnm._FilterDatabase" localSheetId="0" hidden="1">project_csv!$A$1:$O$343</definedName>
    <definedName name="_xlnm._FilterDatabase" localSheetId="7" hidden="1">'yearly budget'!$A$1:$BN$1046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6" l="1"/>
  <c r="E3" i="6"/>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53" i="6"/>
  <c r="E53" i="6"/>
  <c r="D54" i="6"/>
  <c r="E54" i="6"/>
  <c r="D55" i="6"/>
  <c r="E55" i="6"/>
  <c r="D56" i="6"/>
  <c r="E56" i="6"/>
  <c r="D57" i="6"/>
  <c r="E57" i="6"/>
  <c r="D58" i="6"/>
  <c r="E58" i="6"/>
  <c r="D59" i="6"/>
  <c r="E59" i="6"/>
  <c r="D60" i="6"/>
  <c r="E60" i="6"/>
  <c r="D61" i="6"/>
  <c r="E61" i="6"/>
  <c r="D62" i="6"/>
  <c r="E62" i="6"/>
  <c r="D63" i="6"/>
  <c r="E63" i="6"/>
  <c r="D64" i="6"/>
  <c r="E64" i="6"/>
  <c r="D65" i="6"/>
  <c r="E65" i="6"/>
  <c r="D66" i="6"/>
  <c r="E66" i="6"/>
  <c r="D67" i="6"/>
  <c r="E67" i="6"/>
  <c r="D68" i="6"/>
  <c r="E68" i="6"/>
  <c r="D69" i="6"/>
  <c r="E69" i="6"/>
  <c r="D70" i="6"/>
  <c r="E70" i="6"/>
  <c r="D71" i="6"/>
  <c r="E71" i="6"/>
  <c r="D72" i="6"/>
  <c r="E72" i="6"/>
  <c r="D73" i="6"/>
  <c r="E73" i="6"/>
  <c r="D74" i="6"/>
  <c r="E74" i="6"/>
  <c r="D75" i="6"/>
  <c r="E75" i="6"/>
  <c r="D76" i="6"/>
  <c r="E76" i="6"/>
  <c r="D77" i="6"/>
  <c r="E77" i="6"/>
  <c r="D78" i="6"/>
  <c r="E78" i="6"/>
  <c r="D79" i="6"/>
  <c r="E79" i="6"/>
  <c r="D80" i="6"/>
  <c r="E80" i="6"/>
  <c r="D81" i="6"/>
  <c r="E81" i="6"/>
  <c r="D82" i="6"/>
  <c r="E82" i="6"/>
  <c r="D83" i="6"/>
  <c r="E83" i="6"/>
  <c r="D84" i="6"/>
  <c r="E84" i="6"/>
  <c r="D85" i="6"/>
  <c r="E85" i="6"/>
  <c r="D86" i="6"/>
  <c r="E86" i="6"/>
  <c r="D87" i="6"/>
  <c r="E87" i="6"/>
  <c r="D88" i="6"/>
  <c r="E88" i="6"/>
  <c r="D89" i="6"/>
  <c r="E89" i="6"/>
  <c r="D90" i="6"/>
  <c r="E90" i="6"/>
  <c r="D91" i="6"/>
  <c r="E91" i="6"/>
  <c r="D92" i="6"/>
  <c r="E92" i="6"/>
  <c r="D93" i="6"/>
  <c r="E93" i="6"/>
  <c r="D94" i="6"/>
  <c r="E94" i="6"/>
  <c r="D95" i="6"/>
  <c r="E95" i="6"/>
  <c r="D96" i="6"/>
  <c r="E96" i="6"/>
  <c r="D97" i="6"/>
  <c r="E97" i="6"/>
  <c r="D98" i="6"/>
  <c r="E98" i="6"/>
  <c r="D99" i="6"/>
  <c r="E99" i="6"/>
  <c r="D100" i="6"/>
  <c r="E100" i="6"/>
  <c r="D101" i="6"/>
  <c r="E101" i="6"/>
  <c r="D102" i="6"/>
  <c r="E102" i="6"/>
  <c r="D103" i="6"/>
  <c r="E103" i="6"/>
  <c r="D104" i="6"/>
  <c r="E104" i="6"/>
  <c r="D105" i="6"/>
  <c r="E105" i="6"/>
  <c r="D106" i="6"/>
  <c r="E106" i="6"/>
  <c r="D107" i="6"/>
  <c r="E107" i="6"/>
  <c r="D108" i="6"/>
  <c r="E108" i="6"/>
  <c r="D109" i="6"/>
  <c r="E109" i="6"/>
  <c r="D110" i="6"/>
  <c r="E110" i="6"/>
  <c r="D111" i="6"/>
  <c r="E111" i="6"/>
  <c r="D112" i="6"/>
  <c r="E112" i="6"/>
  <c r="D113" i="6"/>
  <c r="E113" i="6"/>
  <c r="D114" i="6"/>
  <c r="E114" i="6"/>
  <c r="D115" i="6"/>
  <c r="E115" i="6"/>
  <c r="D116" i="6"/>
  <c r="E116" i="6"/>
  <c r="D117" i="6"/>
  <c r="E117" i="6"/>
  <c r="D118" i="6"/>
  <c r="E118" i="6"/>
  <c r="D119" i="6"/>
  <c r="E119" i="6"/>
  <c r="D120" i="6"/>
  <c r="E120" i="6"/>
  <c r="D121" i="6"/>
  <c r="E121" i="6"/>
  <c r="D122" i="6"/>
  <c r="E122" i="6"/>
  <c r="D123" i="6"/>
  <c r="E123" i="6"/>
  <c r="D124" i="6"/>
  <c r="E124" i="6"/>
  <c r="D125" i="6"/>
  <c r="E125" i="6"/>
  <c r="D126" i="6"/>
  <c r="E126" i="6"/>
  <c r="D127" i="6"/>
  <c r="E127" i="6"/>
  <c r="D128" i="6"/>
  <c r="E128" i="6"/>
  <c r="D129" i="6"/>
  <c r="E129" i="6"/>
  <c r="D130" i="6"/>
  <c r="E130" i="6"/>
  <c r="D131" i="6"/>
  <c r="E131" i="6"/>
  <c r="D132" i="6"/>
  <c r="E132" i="6"/>
  <c r="D133" i="6"/>
  <c r="E133" i="6"/>
  <c r="D134" i="6"/>
  <c r="E134" i="6"/>
  <c r="D135" i="6"/>
  <c r="E135" i="6"/>
  <c r="D136" i="6"/>
  <c r="E136" i="6"/>
  <c r="D137" i="6"/>
  <c r="E137" i="6"/>
  <c r="D138" i="6"/>
  <c r="E138" i="6"/>
  <c r="D139" i="6"/>
  <c r="E139" i="6"/>
  <c r="D140" i="6"/>
  <c r="E140" i="6"/>
  <c r="D141" i="6"/>
  <c r="E141" i="6"/>
  <c r="D142" i="6"/>
  <c r="E142" i="6"/>
  <c r="D143" i="6"/>
  <c r="E143" i="6"/>
  <c r="D144" i="6"/>
  <c r="E144" i="6"/>
  <c r="D145" i="6"/>
  <c r="E145" i="6"/>
  <c r="D146" i="6"/>
  <c r="E146" i="6"/>
  <c r="D147" i="6"/>
  <c r="E147" i="6"/>
  <c r="D148" i="6"/>
  <c r="E148" i="6"/>
  <c r="D149" i="6"/>
  <c r="E149" i="6"/>
  <c r="D150" i="6"/>
  <c r="E150" i="6"/>
  <c r="D151" i="6"/>
  <c r="E151" i="6"/>
  <c r="D152" i="6"/>
  <c r="E152" i="6"/>
  <c r="D153" i="6"/>
  <c r="E153" i="6"/>
  <c r="D154" i="6"/>
  <c r="E154" i="6"/>
  <c r="D155" i="6"/>
  <c r="E155" i="6"/>
  <c r="D156" i="6"/>
  <c r="E156" i="6"/>
  <c r="D157" i="6"/>
  <c r="E157" i="6"/>
  <c r="D158" i="6"/>
  <c r="E158" i="6"/>
  <c r="D159" i="6"/>
  <c r="E159" i="6"/>
  <c r="D160" i="6"/>
  <c r="E160" i="6"/>
  <c r="D161" i="6"/>
  <c r="E161" i="6"/>
  <c r="D162" i="6"/>
  <c r="E162" i="6"/>
  <c r="D163" i="6"/>
  <c r="E163" i="6"/>
  <c r="D164" i="6"/>
  <c r="E164" i="6"/>
  <c r="D165" i="6"/>
  <c r="E165" i="6"/>
  <c r="D166" i="6"/>
  <c r="E166" i="6"/>
  <c r="D167" i="6"/>
  <c r="E167" i="6"/>
  <c r="D168" i="6"/>
  <c r="E168" i="6"/>
  <c r="D169" i="6"/>
  <c r="E169" i="6"/>
  <c r="D170" i="6"/>
  <c r="E170" i="6"/>
  <c r="D171" i="6"/>
  <c r="E171" i="6"/>
  <c r="D172" i="6"/>
  <c r="E172" i="6"/>
  <c r="D173" i="6"/>
  <c r="E173" i="6"/>
  <c r="D174" i="6"/>
  <c r="E174" i="6"/>
  <c r="D175" i="6"/>
  <c r="E175" i="6"/>
  <c r="D176" i="6"/>
  <c r="E176" i="6"/>
  <c r="D177" i="6"/>
  <c r="E177" i="6"/>
  <c r="D178" i="6"/>
  <c r="E178" i="6"/>
  <c r="D179" i="6"/>
  <c r="E179" i="6"/>
  <c r="D180" i="6"/>
  <c r="E180" i="6"/>
  <c r="D181" i="6"/>
  <c r="E181" i="6"/>
  <c r="D182" i="6"/>
  <c r="E182" i="6"/>
  <c r="D183" i="6"/>
  <c r="E183" i="6"/>
  <c r="D184" i="6"/>
  <c r="E184" i="6"/>
  <c r="D185" i="6"/>
  <c r="E185" i="6"/>
  <c r="D186" i="6"/>
  <c r="E186" i="6"/>
  <c r="D187" i="6"/>
  <c r="E187" i="6"/>
  <c r="D188" i="6"/>
  <c r="E188" i="6"/>
  <c r="D189" i="6"/>
  <c r="E189" i="6"/>
  <c r="D190" i="6"/>
  <c r="E190" i="6"/>
  <c r="D191" i="6"/>
  <c r="E191" i="6"/>
  <c r="D192" i="6"/>
  <c r="E192" i="6"/>
  <c r="D193" i="6"/>
  <c r="E193" i="6"/>
  <c r="D194" i="6"/>
  <c r="E194" i="6"/>
  <c r="D195" i="6"/>
  <c r="E195" i="6"/>
  <c r="D196" i="6"/>
  <c r="E196" i="6"/>
  <c r="D197" i="6"/>
  <c r="E197" i="6"/>
  <c r="D198" i="6"/>
  <c r="E198" i="6"/>
  <c r="D199" i="6"/>
  <c r="E199" i="6"/>
  <c r="D200" i="6"/>
  <c r="E200" i="6"/>
  <c r="D201" i="6"/>
  <c r="E201" i="6"/>
  <c r="D202" i="6"/>
  <c r="E202" i="6"/>
  <c r="D203" i="6"/>
  <c r="E203" i="6"/>
  <c r="D204" i="6"/>
  <c r="E204" i="6"/>
  <c r="D205" i="6"/>
  <c r="E205" i="6"/>
  <c r="D206" i="6"/>
  <c r="E206" i="6"/>
  <c r="D207" i="6"/>
  <c r="E207" i="6"/>
  <c r="D208" i="6"/>
  <c r="E208" i="6"/>
  <c r="D209" i="6"/>
  <c r="E209" i="6"/>
  <c r="D210" i="6"/>
  <c r="E210" i="6"/>
  <c r="D211" i="6"/>
  <c r="E211" i="6"/>
  <c r="D212" i="6"/>
  <c r="E212" i="6"/>
  <c r="D213" i="6"/>
  <c r="E213" i="6"/>
  <c r="D214" i="6"/>
  <c r="E214" i="6"/>
  <c r="D215" i="6"/>
  <c r="E215" i="6"/>
  <c r="D216" i="6"/>
  <c r="E216" i="6"/>
  <c r="D217" i="6"/>
  <c r="E217" i="6"/>
  <c r="D218" i="6"/>
  <c r="E218" i="6"/>
  <c r="D219" i="6"/>
  <c r="E219" i="6"/>
  <c r="D220" i="6"/>
  <c r="E220" i="6"/>
  <c r="D221" i="6"/>
  <c r="E221" i="6"/>
  <c r="D222" i="6"/>
  <c r="E222" i="6"/>
  <c r="D223" i="6"/>
  <c r="E223" i="6"/>
  <c r="D224" i="6"/>
  <c r="E224" i="6"/>
  <c r="D225" i="6"/>
  <c r="E225" i="6"/>
  <c r="D226" i="6"/>
  <c r="E226" i="6"/>
  <c r="D227" i="6"/>
  <c r="E227" i="6"/>
  <c r="D228" i="6"/>
  <c r="E228" i="6"/>
  <c r="D229" i="6"/>
  <c r="E229" i="6"/>
  <c r="D230" i="6"/>
  <c r="E230" i="6"/>
  <c r="D231" i="6"/>
  <c r="E231" i="6"/>
  <c r="D232" i="6"/>
  <c r="E232" i="6"/>
  <c r="D233" i="6"/>
  <c r="E233" i="6"/>
  <c r="D234" i="6"/>
  <c r="E234" i="6"/>
  <c r="D235" i="6"/>
  <c r="E235" i="6"/>
  <c r="D236" i="6"/>
  <c r="E236" i="6"/>
  <c r="D237" i="6"/>
  <c r="E237" i="6"/>
  <c r="D238" i="6"/>
  <c r="E238" i="6"/>
  <c r="D239" i="6"/>
  <c r="E239" i="6"/>
  <c r="D240" i="6"/>
  <c r="E240" i="6"/>
  <c r="D241" i="6"/>
  <c r="E241" i="6"/>
  <c r="D242" i="6"/>
  <c r="E242" i="6"/>
  <c r="D243" i="6"/>
  <c r="E243" i="6"/>
  <c r="D244" i="6"/>
  <c r="E244" i="6"/>
  <c r="D245" i="6"/>
  <c r="E245" i="6"/>
  <c r="D246" i="6"/>
  <c r="E246" i="6"/>
  <c r="D247" i="6"/>
  <c r="E247" i="6"/>
  <c r="D248" i="6"/>
  <c r="E248" i="6"/>
  <c r="D249" i="6"/>
  <c r="E249" i="6"/>
  <c r="D250" i="6"/>
  <c r="E250" i="6"/>
  <c r="D251" i="6"/>
  <c r="E251" i="6"/>
  <c r="D252" i="6"/>
  <c r="E252" i="6"/>
  <c r="D253" i="6"/>
  <c r="E253" i="6"/>
  <c r="D254" i="6"/>
  <c r="E254" i="6"/>
  <c r="D255" i="6"/>
  <c r="E255" i="6"/>
  <c r="D256" i="6"/>
  <c r="E256" i="6"/>
  <c r="D257" i="6"/>
  <c r="E257" i="6"/>
  <c r="D258" i="6"/>
  <c r="E258" i="6"/>
  <c r="D259" i="6"/>
  <c r="E259" i="6"/>
  <c r="D260" i="6"/>
  <c r="E260" i="6"/>
  <c r="D261" i="6"/>
  <c r="E261" i="6"/>
  <c r="D262" i="6"/>
  <c r="E262" i="6"/>
  <c r="D263" i="6"/>
  <c r="E263" i="6"/>
  <c r="D264" i="6"/>
  <c r="E264" i="6"/>
  <c r="D265" i="6"/>
  <c r="E265" i="6"/>
  <c r="D266" i="6"/>
  <c r="E266" i="6"/>
  <c r="D267" i="6"/>
  <c r="E267" i="6"/>
  <c r="D268" i="6"/>
  <c r="E268" i="6"/>
  <c r="D269" i="6"/>
  <c r="E269" i="6"/>
  <c r="D270" i="6"/>
  <c r="E270" i="6"/>
  <c r="D271" i="6"/>
  <c r="E271" i="6"/>
  <c r="D272" i="6"/>
  <c r="E272" i="6"/>
  <c r="D273" i="6"/>
  <c r="E273" i="6"/>
  <c r="D274" i="6"/>
  <c r="E274" i="6"/>
  <c r="D275" i="6"/>
  <c r="E275" i="6"/>
  <c r="D276" i="6"/>
  <c r="E276" i="6"/>
  <c r="D277" i="6"/>
  <c r="E277" i="6"/>
  <c r="D278" i="6"/>
  <c r="E278" i="6"/>
  <c r="D279" i="6"/>
  <c r="E279" i="6"/>
  <c r="D280" i="6"/>
  <c r="E280" i="6"/>
  <c r="D281" i="6"/>
  <c r="E281" i="6"/>
  <c r="D282" i="6"/>
  <c r="E282" i="6"/>
  <c r="D283" i="6"/>
  <c r="E283" i="6"/>
  <c r="D284" i="6"/>
  <c r="E284" i="6"/>
  <c r="D285" i="6"/>
  <c r="E285" i="6"/>
  <c r="D286" i="6"/>
  <c r="E286" i="6"/>
  <c r="D287" i="6"/>
  <c r="E287" i="6"/>
  <c r="D288" i="6"/>
  <c r="E288" i="6"/>
  <c r="D289" i="6"/>
  <c r="E289" i="6"/>
  <c r="D290" i="6"/>
  <c r="E290" i="6"/>
  <c r="D291" i="6"/>
  <c r="E291" i="6"/>
  <c r="D292" i="6"/>
  <c r="E292" i="6"/>
  <c r="D293" i="6"/>
  <c r="E293" i="6"/>
  <c r="D294" i="6"/>
  <c r="E294" i="6"/>
  <c r="D295" i="6"/>
  <c r="E295" i="6"/>
  <c r="D296" i="6"/>
  <c r="E296" i="6"/>
  <c r="D297" i="6"/>
  <c r="E297" i="6"/>
  <c r="D298" i="6"/>
  <c r="E298" i="6"/>
  <c r="D299" i="6"/>
  <c r="E299" i="6"/>
  <c r="D300" i="6"/>
  <c r="E300" i="6"/>
  <c r="D301" i="6"/>
  <c r="E301" i="6"/>
  <c r="D302" i="6"/>
  <c r="E302" i="6"/>
  <c r="D303" i="6"/>
  <c r="E303" i="6"/>
  <c r="D304" i="6"/>
  <c r="E304" i="6"/>
  <c r="D305" i="6"/>
  <c r="E305" i="6"/>
  <c r="D306" i="6"/>
  <c r="E306" i="6"/>
  <c r="D307" i="6"/>
  <c r="E307" i="6"/>
  <c r="D308" i="6"/>
  <c r="E308" i="6"/>
  <c r="D309" i="6"/>
  <c r="E309" i="6"/>
  <c r="D310" i="6"/>
  <c r="E310" i="6"/>
  <c r="D311" i="6"/>
  <c r="E311" i="6"/>
  <c r="D312" i="6"/>
  <c r="E312" i="6"/>
  <c r="D313" i="6"/>
  <c r="E313" i="6"/>
  <c r="D314" i="6"/>
  <c r="E314" i="6"/>
  <c r="D315" i="6"/>
  <c r="E315" i="6"/>
  <c r="D316" i="6"/>
  <c r="E316" i="6"/>
  <c r="D317" i="6"/>
  <c r="E317" i="6"/>
  <c r="D318" i="6"/>
  <c r="E318" i="6"/>
  <c r="D319" i="6"/>
  <c r="E319" i="6"/>
  <c r="D320" i="6"/>
  <c r="E320" i="6"/>
  <c r="D321" i="6"/>
  <c r="E321" i="6"/>
  <c r="D322" i="6"/>
  <c r="E322" i="6"/>
  <c r="D323" i="6"/>
  <c r="E323" i="6"/>
  <c r="D324" i="6"/>
  <c r="E324" i="6"/>
  <c r="D325" i="6"/>
  <c r="E325" i="6"/>
  <c r="D326" i="6"/>
  <c r="E326" i="6"/>
  <c r="D327" i="6"/>
  <c r="E327" i="6"/>
  <c r="D328" i="6"/>
  <c r="E328" i="6"/>
  <c r="D329" i="6"/>
  <c r="E329" i="6"/>
  <c r="D330" i="6"/>
  <c r="E330" i="6"/>
  <c r="D331" i="6"/>
  <c r="E331" i="6"/>
  <c r="D332" i="6"/>
  <c r="E332" i="6"/>
  <c r="D333" i="6"/>
  <c r="E333" i="6"/>
  <c r="D334" i="6"/>
  <c r="E334" i="6"/>
  <c r="D335" i="6"/>
  <c r="E335" i="6"/>
  <c r="D336" i="6"/>
  <c r="E336" i="6"/>
  <c r="D337" i="6"/>
  <c r="E337" i="6"/>
  <c r="D338" i="6"/>
  <c r="E338" i="6"/>
  <c r="D339" i="6"/>
  <c r="E339" i="6"/>
  <c r="D340" i="6"/>
  <c r="E340" i="6"/>
  <c r="D341" i="6"/>
  <c r="E341" i="6"/>
  <c r="D342" i="6"/>
  <c r="E342" i="6"/>
  <c r="D343" i="6"/>
  <c r="E343" i="6"/>
  <c r="D344" i="6"/>
  <c r="E344" i="6"/>
  <c r="D345" i="6"/>
  <c r="E345" i="6"/>
  <c r="D346" i="6"/>
  <c r="E346" i="6"/>
  <c r="D347" i="6"/>
  <c r="E347" i="6"/>
  <c r="D348" i="6"/>
  <c r="E348" i="6"/>
  <c r="D349" i="6"/>
  <c r="E349" i="6"/>
  <c r="D350" i="6"/>
  <c r="E350" i="6"/>
  <c r="D351" i="6"/>
  <c r="E351" i="6"/>
  <c r="D352" i="6"/>
  <c r="E352" i="6"/>
  <c r="D353" i="6"/>
  <c r="E353" i="6"/>
  <c r="D354" i="6"/>
  <c r="E354" i="6"/>
  <c r="D355" i="6"/>
  <c r="E355" i="6"/>
  <c r="D356" i="6"/>
  <c r="E356" i="6"/>
  <c r="D357" i="6"/>
  <c r="E357" i="6"/>
  <c r="D358" i="6"/>
  <c r="E358" i="6"/>
  <c r="D359" i="6"/>
  <c r="E359" i="6"/>
  <c r="D360" i="6"/>
  <c r="E360" i="6"/>
  <c r="D361" i="6"/>
  <c r="E361" i="6"/>
  <c r="D362" i="6"/>
  <c r="E362" i="6"/>
  <c r="D363" i="6"/>
  <c r="E363" i="6"/>
  <c r="D364" i="6"/>
  <c r="E364" i="6"/>
  <c r="D365" i="6"/>
  <c r="E365" i="6"/>
  <c r="D366" i="6"/>
  <c r="E366" i="6"/>
  <c r="D367" i="6"/>
  <c r="E367" i="6"/>
  <c r="D368" i="6"/>
  <c r="E368" i="6"/>
  <c r="D369" i="6"/>
  <c r="E369" i="6"/>
  <c r="D370" i="6"/>
  <c r="E370" i="6"/>
  <c r="D371" i="6"/>
  <c r="E371" i="6"/>
  <c r="D372" i="6"/>
  <c r="E372" i="6"/>
  <c r="D373" i="6"/>
  <c r="E373" i="6"/>
  <c r="D374" i="6"/>
  <c r="E374" i="6"/>
  <c r="D375" i="6"/>
  <c r="E375" i="6"/>
  <c r="D376" i="6"/>
  <c r="E376" i="6"/>
  <c r="D377" i="6"/>
  <c r="E377" i="6"/>
  <c r="D378" i="6"/>
  <c r="E378" i="6"/>
  <c r="D379" i="6"/>
  <c r="E379" i="6"/>
  <c r="D380" i="6"/>
  <c r="E380" i="6"/>
  <c r="D381" i="6"/>
  <c r="E381" i="6"/>
  <c r="D382" i="6"/>
  <c r="E382" i="6"/>
  <c r="D383" i="6"/>
  <c r="E383" i="6"/>
  <c r="D384" i="6"/>
  <c r="E384" i="6"/>
  <c r="D385" i="6"/>
  <c r="E385" i="6"/>
  <c r="D386" i="6"/>
  <c r="E386" i="6"/>
  <c r="D387" i="6"/>
  <c r="E387" i="6"/>
  <c r="D388" i="6"/>
  <c r="E388" i="6"/>
  <c r="D389" i="6"/>
  <c r="E389" i="6"/>
  <c r="D390" i="6"/>
  <c r="E390" i="6"/>
  <c r="D391" i="6"/>
  <c r="E391" i="6"/>
  <c r="D392" i="6"/>
  <c r="E392" i="6"/>
  <c r="D393" i="6"/>
  <c r="E393" i="6"/>
  <c r="D394" i="6"/>
  <c r="E394" i="6"/>
  <c r="D395" i="6"/>
  <c r="E395" i="6"/>
  <c r="D396" i="6"/>
  <c r="E396" i="6"/>
  <c r="D397" i="6"/>
  <c r="E397" i="6"/>
  <c r="D398" i="6"/>
  <c r="E398" i="6"/>
  <c r="D399" i="6"/>
  <c r="E399" i="6"/>
  <c r="D400" i="6"/>
  <c r="E400" i="6"/>
  <c r="D401" i="6"/>
  <c r="E401" i="6"/>
  <c r="D402" i="6"/>
  <c r="E402" i="6"/>
  <c r="D403" i="6"/>
  <c r="E403" i="6"/>
  <c r="D404" i="6"/>
  <c r="E404" i="6"/>
  <c r="D405" i="6"/>
  <c r="E405" i="6"/>
  <c r="D406" i="6"/>
  <c r="E406" i="6"/>
  <c r="D407" i="6"/>
  <c r="E407" i="6"/>
  <c r="D408" i="6"/>
  <c r="E408" i="6"/>
  <c r="D409" i="6"/>
  <c r="E409" i="6"/>
  <c r="D410" i="6"/>
  <c r="E410" i="6"/>
  <c r="D411" i="6"/>
  <c r="E411" i="6"/>
  <c r="D412" i="6"/>
  <c r="E412" i="6"/>
  <c r="D413" i="6"/>
  <c r="E413" i="6"/>
  <c r="D414" i="6"/>
  <c r="E414" i="6"/>
  <c r="D415" i="6"/>
  <c r="E415" i="6"/>
  <c r="D416" i="6"/>
  <c r="E416" i="6"/>
  <c r="D417" i="6"/>
  <c r="E417" i="6"/>
  <c r="D418" i="6"/>
  <c r="E418" i="6"/>
  <c r="D419" i="6"/>
  <c r="E419" i="6"/>
  <c r="D420" i="6"/>
  <c r="E420" i="6"/>
  <c r="D421" i="6"/>
  <c r="E421" i="6"/>
  <c r="D422" i="6"/>
  <c r="E422" i="6"/>
  <c r="D423" i="6"/>
  <c r="E423" i="6"/>
  <c r="D424" i="6"/>
  <c r="E424" i="6"/>
  <c r="D425" i="6"/>
  <c r="E425" i="6"/>
  <c r="D426" i="6"/>
  <c r="E426" i="6"/>
  <c r="D427" i="6"/>
  <c r="E427" i="6"/>
  <c r="D428" i="6"/>
  <c r="E428" i="6"/>
  <c r="D429" i="6"/>
  <c r="E429" i="6"/>
  <c r="D430" i="6"/>
  <c r="E430" i="6"/>
  <c r="D431" i="6"/>
  <c r="E431" i="6"/>
  <c r="D432" i="6"/>
  <c r="E432" i="6"/>
  <c r="D433" i="6"/>
  <c r="E433" i="6"/>
  <c r="D434" i="6"/>
  <c r="E434" i="6"/>
  <c r="D435" i="6"/>
  <c r="E435" i="6"/>
  <c r="D436" i="6"/>
  <c r="E436" i="6"/>
  <c r="D437" i="6"/>
  <c r="E437" i="6"/>
  <c r="D438" i="6"/>
  <c r="E438" i="6"/>
  <c r="D439" i="6"/>
  <c r="E439" i="6"/>
  <c r="D440" i="6"/>
  <c r="E440" i="6"/>
  <c r="D441" i="6"/>
  <c r="E441" i="6"/>
  <c r="D442" i="6"/>
  <c r="E442" i="6"/>
  <c r="D443" i="6"/>
  <c r="E443" i="6"/>
  <c r="D444" i="6"/>
  <c r="E444" i="6"/>
  <c r="D445" i="6"/>
  <c r="E445" i="6"/>
  <c r="D446" i="6"/>
  <c r="E446" i="6"/>
  <c r="D447" i="6"/>
  <c r="E447" i="6"/>
  <c r="D448" i="6"/>
  <c r="E448" i="6"/>
  <c r="D449" i="6"/>
  <c r="E449" i="6"/>
  <c r="D450" i="6"/>
  <c r="E450" i="6"/>
  <c r="D451" i="6"/>
  <c r="E451" i="6"/>
  <c r="D452" i="6"/>
  <c r="E452" i="6"/>
  <c r="D453" i="6"/>
  <c r="E453" i="6"/>
  <c r="D454" i="6"/>
  <c r="E454" i="6"/>
  <c r="D455" i="6"/>
  <c r="E455" i="6"/>
  <c r="D456" i="6"/>
  <c r="E456" i="6"/>
  <c r="D457" i="6"/>
  <c r="E457" i="6"/>
  <c r="D458" i="6"/>
  <c r="E458" i="6"/>
  <c r="D459" i="6"/>
  <c r="E459" i="6"/>
  <c r="D460" i="6"/>
  <c r="E460" i="6"/>
  <c r="D461" i="6"/>
  <c r="E461" i="6"/>
  <c r="D462" i="6"/>
  <c r="E462" i="6"/>
  <c r="D463" i="6"/>
  <c r="E463" i="6"/>
  <c r="D464" i="6"/>
  <c r="E464" i="6"/>
  <c r="D465" i="6"/>
  <c r="E465" i="6"/>
  <c r="D466" i="6"/>
  <c r="E466" i="6"/>
  <c r="D467" i="6"/>
  <c r="E467" i="6"/>
  <c r="D468" i="6"/>
  <c r="E468" i="6"/>
  <c r="D469" i="6"/>
  <c r="E469" i="6"/>
  <c r="D470" i="6"/>
  <c r="E470" i="6"/>
  <c r="D471" i="6"/>
  <c r="E471" i="6"/>
  <c r="D472" i="6"/>
  <c r="E472" i="6"/>
  <c r="D473" i="6"/>
  <c r="E473" i="6"/>
  <c r="D474" i="6"/>
  <c r="E474" i="6"/>
  <c r="D475" i="6"/>
  <c r="E475" i="6"/>
  <c r="D476" i="6"/>
  <c r="E476" i="6"/>
  <c r="D477" i="6"/>
  <c r="E477" i="6"/>
  <c r="D478" i="6"/>
  <c r="E478" i="6"/>
  <c r="D479" i="6"/>
  <c r="E479" i="6"/>
  <c r="D480" i="6"/>
  <c r="E480" i="6"/>
  <c r="D481" i="6"/>
  <c r="E481" i="6"/>
  <c r="D482" i="6"/>
  <c r="E482" i="6"/>
  <c r="D483" i="6"/>
  <c r="E483" i="6"/>
  <c r="D484" i="6"/>
  <c r="E484" i="6"/>
  <c r="D485" i="6"/>
  <c r="E485" i="6"/>
  <c r="D486" i="6"/>
  <c r="E486" i="6"/>
  <c r="D487" i="6"/>
  <c r="E487" i="6"/>
  <c r="D488" i="6"/>
  <c r="E488" i="6"/>
  <c r="D489" i="6"/>
  <c r="E489" i="6"/>
  <c r="D490" i="6"/>
  <c r="E490" i="6"/>
  <c r="D491" i="6"/>
  <c r="E491" i="6"/>
  <c r="D492" i="6"/>
  <c r="E492" i="6"/>
  <c r="D493" i="6"/>
  <c r="E493" i="6"/>
  <c r="D494" i="6"/>
  <c r="E494" i="6"/>
  <c r="D495" i="6"/>
  <c r="E495" i="6"/>
  <c r="D496" i="6"/>
  <c r="E496" i="6"/>
  <c r="D497" i="6"/>
  <c r="E497" i="6"/>
  <c r="D498" i="6"/>
  <c r="E498" i="6"/>
  <c r="D499" i="6"/>
  <c r="E499" i="6"/>
  <c r="D500" i="6"/>
  <c r="E500" i="6"/>
  <c r="D501" i="6"/>
  <c r="E501" i="6"/>
  <c r="D502" i="6"/>
  <c r="E502" i="6"/>
  <c r="D503" i="6"/>
  <c r="E503" i="6"/>
  <c r="D504" i="6"/>
  <c r="E504" i="6"/>
  <c r="D505" i="6"/>
  <c r="E505" i="6"/>
  <c r="D506" i="6"/>
  <c r="E506" i="6"/>
  <c r="D507" i="6"/>
  <c r="E507" i="6"/>
  <c r="D508" i="6"/>
  <c r="E508" i="6"/>
  <c r="D509" i="6"/>
  <c r="E509" i="6"/>
  <c r="D510" i="6"/>
  <c r="E510" i="6"/>
  <c r="D511" i="6"/>
  <c r="E511" i="6"/>
  <c r="D512" i="6"/>
  <c r="E512" i="6"/>
  <c r="D513" i="6"/>
  <c r="E513" i="6"/>
  <c r="D514" i="6"/>
  <c r="E514" i="6"/>
  <c r="D515" i="6"/>
  <c r="E515" i="6"/>
  <c r="D516" i="6"/>
  <c r="E516" i="6"/>
  <c r="D517" i="6"/>
  <c r="E517" i="6"/>
  <c r="D518" i="6"/>
  <c r="E518" i="6"/>
  <c r="D519" i="6"/>
  <c r="E519" i="6"/>
  <c r="D520" i="6"/>
  <c r="E520" i="6"/>
  <c r="D521" i="6"/>
  <c r="E521" i="6"/>
  <c r="D522" i="6"/>
  <c r="E522" i="6"/>
  <c r="D523" i="6"/>
  <c r="E523" i="6"/>
  <c r="D524" i="6"/>
  <c r="E524" i="6"/>
  <c r="D525" i="6"/>
  <c r="E525" i="6"/>
  <c r="D526" i="6"/>
  <c r="E526" i="6"/>
  <c r="D527" i="6"/>
  <c r="E527" i="6"/>
  <c r="D528" i="6"/>
  <c r="E528" i="6"/>
  <c r="D529" i="6"/>
  <c r="E529" i="6"/>
  <c r="D530" i="6"/>
  <c r="E530" i="6"/>
  <c r="D531" i="6"/>
  <c r="E531" i="6"/>
  <c r="D532" i="6"/>
  <c r="E532" i="6"/>
  <c r="D533" i="6"/>
  <c r="E533" i="6"/>
  <c r="D534" i="6"/>
  <c r="E534" i="6"/>
  <c r="D535" i="6"/>
  <c r="E535" i="6"/>
  <c r="D536" i="6"/>
  <c r="E536" i="6"/>
  <c r="D537" i="6"/>
  <c r="E537" i="6"/>
  <c r="D538" i="6"/>
  <c r="E538" i="6"/>
  <c r="D539" i="6"/>
  <c r="E539" i="6"/>
  <c r="D540" i="6"/>
  <c r="E540" i="6"/>
  <c r="D541" i="6"/>
  <c r="E541" i="6"/>
  <c r="D542" i="6"/>
  <c r="E542" i="6"/>
  <c r="D543" i="6"/>
  <c r="E543" i="6"/>
  <c r="D544" i="6"/>
  <c r="E544" i="6"/>
  <c r="D545" i="6"/>
  <c r="E545" i="6"/>
  <c r="D546" i="6"/>
  <c r="E546" i="6"/>
  <c r="D547" i="6"/>
  <c r="E547" i="6"/>
  <c r="D548" i="6"/>
  <c r="E548" i="6"/>
  <c r="D549" i="6"/>
  <c r="E549" i="6"/>
  <c r="D550" i="6"/>
  <c r="E550" i="6"/>
  <c r="D551" i="6"/>
  <c r="E551" i="6"/>
  <c r="D552" i="6"/>
  <c r="E552" i="6"/>
  <c r="D553" i="6"/>
  <c r="E553" i="6"/>
  <c r="D554" i="6"/>
  <c r="E554" i="6"/>
  <c r="D555" i="6"/>
  <c r="E555" i="6"/>
  <c r="D556" i="6"/>
  <c r="E556" i="6"/>
  <c r="D557" i="6"/>
  <c r="E557" i="6"/>
  <c r="D558" i="6"/>
  <c r="E558" i="6"/>
  <c r="D559" i="6"/>
  <c r="E559" i="6"/>
  <c r="D560" i="6"/>
  <c r="E560" i="6"/>
  <c r="D561" i="6"/>
  <c r="E561" i="6"/>
  <c r="D562" i="6"/>
  <c r="E562" i="6"/>
  <c r="D563" i="6"/>
  <c r="E563" i="6"/>
  <c r="D564" i="6"/>
  <c r="E564" i="6"/>
  <c r="D565" i="6"/>
  <c r="E565" i="6"/>
  <c r="D566" i="6"/>
  <c r="E566" i="6"/>
  <c r="D567" i="6"/>
  <c r="E567" i="6"/>
  <c r="D568" i="6"/>
  <c r="E568" i="6"/>
  <c r="D569" i="6"/>
  <c r="E569" i="6"/>
  <c r="D570" i="6"/>
  <c r="E570" i="6"/>
  <c r="D571" i="6"/>
  <c r="E571" i="6"/>
  <c r="D572" i="6"/>
  <c r="E572" i="6"/>
  <c r="D573" i="6"/>
  <c r="E573" i="6"/>
  <c r="D574" i="6"/>
  <c r="E574" i="6"/>
  <c r="D575" i="6"/>
  <c r="E575" i="6"/>
  <c r="D576" i="6"/>
  <c r="E576" i="6"/>
  <c r="D577" i="6"/>
  <c r="E577" i="6"/>
  <c r="D578" i="6"/>
  <c r="E578" i="6"/>
  <c r="D579" i="6"/>
  <c r="E579" i="6"/>
  <c r="D580" i="6"/>
  <c r="E580" i="6"/>
  <c r="D581" i="6"/>
  <c r="E581" i="6"/>
  <c r="D582" i="6"/>
  <c r="E582" i="6"/>
  <c r="D583" i="6"/>
  <c r="E583" i="6"/>
  <c r="D584" i="6"/>
  <c r="E584" i="6"/>
  <c r="D585" i="6"/>
  <c r="E585" i="6"/>
  <c r="D586" i="6"/>
  <c r="E586" i="6"/>
  <c r="D587" i="6"/>
  <c r="E587" i="6"/>
  <c r="D588" i="6"/>
  <c r="E588" i="6"/>
  <c r="D589" i="6"/>
  <c r="E589" i="6"/>
  <c r="D590" i="6"/>
  <c r="E590" i="6"/>
  <c r="D591" i="6"/>
  <c r="E591" i="6"/>
  <c r="D592" i="6"/>
  <c r="E592" i="6"/>
  <c r="D593" i="6"/>
  <c r="E593" i="6"/>
  <c r="D594" i="6"/>
  <c r="E594" i="6"/>
  <c r="D595" i="6"/>
  <c r="E595" i="6"/>
  <c r="D596" i="6"/>
  <c r="E596" i="6"/>
  <c r="D597" i="6"/>
  <c r="E597" i="6"/>
  <c r="D598" i="6"/>
  <c r="E598" i="6"/>
  <c r="D599" i="6"/>
  <c r="E599" i="6"/>
  <c r="D600" i="6"/>
  <c r="E600" i="6"/>
  <c r="D601" i="6"/>
  <c r="E601" i="6"/>
  <c r="D602" i="6"/>
  <c r="E602" i="6"/>
  <c r="D603" i="6"/>
  <c r="E603" i="6"/>
  <c r="D604" i="6"/>
  <c r="E604" i="6"/>
  <c r="D605" i="6"/>
  <c r="E605" i="6"/>
  <c r="D606" i="6"/>
  <c r="E606" i="6"/>
  <c r="D607" i="6"/>
  <c r="E607" i="6"/>
  <c r="D608" i="6"/>
  <c r="E608" i="6"/>
  <c r="D609" i="6"/>
  <c r="E609" i="6"/>
  <c r="D610" i="6"/>
  <c r="E610" i="6"/>
  <c r="D611" i="6"/>
  <c r="E611" i="6"/>
  <c r="D612" i="6"/>
  <c r="E612" i="6"/>
  <c r="D613" i="6"/>
  <c r="E613" i="6"/>
  <c r="D614" i="6"/>
  <c r="E614" i="6"/>
  <c r="D615" i="6"/>
  <c r="E615" i="6"/>
  <c r="D616" i="6"/>
  <c r="E616" i="6"/>
  <c r="D617" i="6"/>
  <c r="E617" i="6"/>
  <c r="D618" i="6"/>
  <c r="E618" i="6"/>
  <c r="D619" i="6"/>
  <c r="E619" i="6"/>
  <c r="D620" i="6"/>
  <c r="E620" i="6"/>
  <c r="D621" i="6"/>
  <c r="E621" i="6"/>
  <c r="D622" i="6"/>
  <c r="E622" i="6"/>
  <c r="D623" i="6"/>
  <c r="E623" i="6"/>
  <c r="D624" i="6"/>
  <c r="E624" i="6"/>
  <c r="D625" i="6"/>
  <c r="E625" i="6"/>
  <c r="D626" i="6"/>
  <c r="E626" i="6"/>
  <c r="D627" i="6"/>
  <c r="E627" i="6"/>
  <c r="D628" i="6"/>
  <c r="E628" i="6"/>
  <c r="D629" i="6"/>
  <c r="E629" i="6"/>
  <c r="D630" i="6"/>
  <c r="E630" i="6"/>
  <c r="D631" i="6"/>
  <c r="E631" i="6"/>
  <c r="D632" i="6"/>
  <c r="E632" i="6"/>
  <c r="D633" i="6"/>
  <c r="E633" i="6"/>
  <c r="D634" i="6"/>
  <c r="E634" i="6"/>
  <c r="D635" i="6"/>
  <c r="E635" i="6"/>
  <c r="D636" i="6"/>
  <c r="E636" i="6"/>
  <c r="D637" i="6"/>
  <c r="E637" i="6"/>
  <c r="D638" i="6"/>
  <c r="E638" i="6"/>
  <c r="D639" i="6"/>
  <c r="E639" i="6"/>
  <c r="D640" i="6"/>
  <c r="E640" i="6"/>
  <c r="D641" i="6"/>
  <c r="E641" i="6"/>
  <c r="D642" i="6"/>
  <c r="E642" i="6"/>
  <c r="D643" i="6"/>
  <c r="E643" i="6"/>
  <c r="D644" i="6"/>
  <c r="E644" i="6"/>
  <c r="D645" i="6"/>
  <c r="E645" i="6"/>
  <c r="D646" i="6"/>
  <c r="E646" i="6"/>
  <c r="D647" i="6"/>
  <c r="E647" i="6"/>
  <c r="D648" i="6"/>
  <c r="E648" i="6"/>
  <c r="D649" i="6"/>
  <c r="E649" i="6"/>
  <c r="D650" i="6"/>
  <c r="E650" i="6"/>
  <c r="D651" i="6"/>
  <c r="E651" i="6"/>
  <c r="D652" i="6"/>
  <c r="E652" i="6"/>
  <c r="D653" i="6"/>
  <c r="E653" i="6"/>
  <c r="D654" i="6"/>
  <c r="E654" i="6"/>
  <c r="D655" i="6"/>
  <c r="E655" i="6"/>
  <c r="D656" i="6"/>
  <c r="E656" i="6"/>
  <c r="D657" i="6"/>
  <c r="E657" i="6"/>
  <c r="D658" i="6"/>
  <c r="E658" i="6"/>
  <c r="D659" i="6"/>
  <c r="E659" i="6"/>
  <c r="D660" i="6"/>
  <c r="E660" i="6"/>
  <c r="D661" i="6"/>
  <c r="E661" i="6"/>
  <c r="D662" i="6"/>
  <c r="E662" i="6"/>
  <c r="D663" i="6"/>
  <c r="E663" i="6"/>
  <c r="D664" i="6"/>
  <c r="E664" i="6"/>
  <c r="D665" i="6"/>
  <c r="E665" i="6"/>
  <c r="D666" i="6"/>
  <c r="E666" i="6"/>
  <c r="D667" i="6"/>
  <c r="E667" i="6"/>
  <c r="D668" i="6"/>
  <c r="E668" i="6"/>
  <c r="D669" i="6"/>
  <c r="E669" i="6"/>
  <c r="D670" i="6"/>
  <c r="E670" i="6"/>
  <c r="D671" i="6"/>
  <c r="E671" i="6"/>
  <c r="D672" i="6"/>
  <c r="E672" i="6"/>
  <c r="D673" i="6"/>
  <c r="E673" i="6"/>
  <c r="D674" i="6"/>
  <c r="E674" i="6"/>
  <c r="D675" i="6"/>
  <c r="E675" i="6"/>
  <c r="D676" i="6"/>
  <c r="E676" i="6"/>
  <c r="D677" i="6"/>
  <c r="E677" i="6"/>
  <c r="D678" i="6"/>
  <c r="E678" i="6"/>
  <c r="D679" i="6"/>
  <c r="E679" i="6"/>
  <c r="D680" i="6"/>
  <c r="E680" i="6"/>
  <c r="D681" i="6"/>
  <c r="E681" i="6"/>
  <c r="D682" i="6"/>
  <c r="E682" i="6"/>
  <c r="D683" i="6"/>
  <c r="E683" i="6"/>
  <c r="D684" i="6"/>
  <c r="E684" i="6"/>
  <c r="D685" i="6"/>
  <c r="E685" i="6"/>
  <c r="D686" i="6"/>
  <c r="E686" i="6"/>
  <c r="D687" i="6"/>
  <c r="E687" i="6"/>
  <c r="D688" i="6"/>
  <c r="E688" i="6"/>
  <c r="D689" i="6"/>
  <c r="E689" i="6"/>
  <c r="D690" i="6"/>
  <c r="E690" i="6"/>
  <c r="D691" i="6"/>
  <c r="E691" i="6"/>
  <c r="D692" i="6"/>
  <c r="E692" i="6"/>
  <c r="D693" i="6"/>
  <c r="E693" i="6"/>
  <c r="D694" i="6"/>
  <c r="E694" i="6"/>
  <c r="D695" i="6"/>
  <c r="E695" i="6"/>
  <c r="D696" i="6"/>
  <c r="E696" i="6"/>
  <c r="D697" i="6"/>
  <c r="E697" i="6"/>
  <c r="D698" i="6"/>
  <c r="E698" i="6"/>
  <c r="D699" i="6"/>
  <c r="E699" i="6"/>
  <c r="D700" i="6"/>
  <c r="E700" i="6"/>
  <c r="D701" i="6"/>
  <c r="E701" i="6"/>
  <c r="D702" i="6"/>
  <c r="E702" i="6"/>
  <c r="D703" i="6"/>
  <c r="E703" i="6"/>
  <c r="D704" i="6"/>
  <c r="E704" i="6"/>
  <c r="D705" i="6"/>
  <c r="E705" i="6"/>
  <c r="D706" i="6"/>
  <c r="E706" i="6"/>
  <c r="D707" i="6"/>
  <c r="E707" i="6"/>
  <c r="D708" i="6"/>
  <c r="E708" i="6"/>
  <c r="D709" i="6"/>
  <c r="E709" i="6"/>
  <c r="D710" i="6"/>
  <c r="E710" i="6"/>
  <c r="D711" i="6"/>
  <c r="E711" i="6"/>
  <c r="D712" i="6"/>
  <c r="E712" i="6"/>
  <c r="D713" i="6"/>
  <c r="E713" i="6"/>
  <c r="D714" i="6"/>
  <c r="E714" i="6"/>
  <c r="D715" i="6"/>
  <c r="E715" i="6"/>
  <c r="D716" i="6"/>
  <c r="E716" i="6"/>
  <c r="D717" i="6"/>
  <c r="E717" i="6"/>
  <c r="D718" i="6"/>
  <c r="E718" i="6"/>
  <c r="D719" i="6"/>
  <c r="E719" i="6"/>
  <c r="D720" i="6"/>
  <c r="E720" i="6"/>
  <c r="D721" i="6"/>
  <c r="E721" i="6"/>
  <c r="D722" i="6"/>
  <c r="E722" i="6"/>
  <c r="D723" i="6"/>
  <c r="E723" i="6"/>
  <c r="D724" i="6"/>
  <c r="E724" i="6"/>
  <c r="D725" i="6"/>
  <c r="E725" i="6"/>
  <c r="D726" i="6"/>
  <c r="E726" i="6"/>
  <c r="D727" i="6"/>
  <c r="E727" i="6"/>
  <c r="D728" i="6"/>
  <c r="E728" i="6"/>
  <c r="D729" i="6"/>
  <c r="E729" i="6"/>
  <c r="D730" i="6"/>
  <c r="E730" i="6"/>
  <c r="D731" i="6"/>
  <c r="E731" i="6"/>
  <c r="D732" i="6"/>
  <c r="E732" i="6"/>
  <c r="D733" i="6"/>
  <c r="E733" i="6"/>
  <c r="D734" i="6"/>
  <c r="E734" i="6"/>
  <c r="D735" i="6"/>
  <c r="E735" i="6"/>
  <c r="D736" i="6"/>
  <c r="E736" i="6"/>
  <c r="D737" i="6"/>
  <c r="E737" i="6"/>
  <c r="D738" i="6"/>
  <c r="E738" i="6"/>
  <c r="D739" i="6"/>
  <c r="E739" i="6"/>
  <c r="D740" i="6"/>
  <c r="E740" i="6"/>
  <c r="D741" i="6"/>
  <c r="E741" i="6"/>
  <c r="D742" i="6"/>
  <c r="E742" i="6"/>
  <c r="D743" i="6"/>
  <c r="E743" i="6"/>
  <c r="D744" i="6"/>
  <c r="E744" i="6"/>
  <c r="D745" i="6"/>
  <c r="E745" i="6"/>
  <c r="D746" i="6"/>
  <c r="E746" i="6"/>
  <c r="D747" i="6"/>
  <c r="E747" i="6"/>
  <c r="D748" i="6"/>
  <c r="E748" i="6"/>
  <c r="D749" i="6"/>
  <c r="E749" i="6"/>
  <c r="D750" i="6"/>
  <c r="E750" i="6"/>
  <c r="D751" i="6"/>
  <c r="E751" i="6"/>
  <c r="D752" i="6"/>
  <c r="E752" i="6"/>
  <c r="D753" i="6"/>
  <c r="E753" i="6"/>
  <c r="D754" i="6"/>
  <c r="E754" i="6"/>
  <c r="D755" i="6"/>
  <c r="E755" i="6"/>
  <c r="D756" i="6"/>
  <c r="E756" i="6"/>
  <c r="D757" i="6"/>
  <c r="E757" i="6"/>
  <c r="D758" i="6"/>
  <c r="E758" i="6"/>
  <c r="D759" i="6"/>
  <c r="E759" i="6"/>
  <c r="D760" i="6"/>
  <c r="E760" i="6"/>
  <c r="D761" i="6"/>
  <c r="E761" i="6"/>
  <c r="D762" i="6"/>
  <c r="E762" i="6"/>
  <c r="D763" i="6"/>
  <c r="E763" i="6"/>
  <c r="D764" i="6"/>
  <c r="E764" i="6"/>
  <c r="D765" i="6"/>
  <c r="E765" i="6"/>
  <c r="D766" i="6"/>
  <c r="E766" i="6"/>
  <c r="D767" i="6"/>
  <c r="E767" i="6"/>
  <c r="D768" i="6"/>
  <c r="E768" i="6"/>
  <c r="D769" i="6"/>
  <c r="E769" i="6"/>
  <c r="D770" i="6"/>
  <c r="E770" i="6"/>
  <c r="D771" i="6"/>
  <c r="E771" i="6"/>
  <c r="D772" i="6"/>
  <c r="E772" i="6"/>
  <c r="D773" i="6"/>
  <c r="E773" i="6"/>
  <c r="D774" i="6"/>
  <c r="E774" i="6"/>
  <c r="D775" i="6"/>
  <c r="E775" i="6"/>
  <c r="D776" i="6"/>
  <c r="E776" i="6"/>
  <c r="D777" i="6"/>
  <c r="E777" i="6"/>
  <c r="D778" i="6"/>
  <c r="E778" i="6"/>
  <c r="D779" i="6"/>
  <c r="E779" i="6"/>
  <c r="D780" i="6"/>
  <c r="E780" i="6"/>
  <c r="D781" i="6"/>
  <c r="E781" i="6"/>
  <c r="D782" i="6"/>
  <c r="E782" i="6"/>
  <c r="D783" i="6"/>
  <c r="E783" i="6"/>
  <c r="D784" i="6"/>
  <c r="E784" i="6"/>
  <c r="D785" i="6"/>
  <c r="E785" i="6"/>
  <c r="D786" i="6"/>
  <c r="E786" i="6"/>
  <c r="D787" i="6"/>
  <c r="E787" i="6"/>
  <c r="D788" i="6"/>
  <c r="E788" i="6"/>
  <c r="D789" i="6"/>
  <c r="E789" i="6"/>
  <c r="D790" i="6"/>
  <c r="E790" i="6"/>
  <c r="D791" i="6"/>
  <c r="E791" i="6"/>
  <c r="D792" i="6"/>
  <c r="E792" i="6"/>
  <c r="D793" i="6"/>
  <c r="E793" i="6"/>
  <c r="D794" i="6"/>
  <c r="E794" i="6"/>
  <c r="D795" i="6"/>
  <c r="E795" i="6"/>
  <c r="D796" i="6"/>
  <c r="E796" i="6"/>
  <c r="D797" i="6"/>
  <c r="E797" i="6"/>
  <c r="D798" i="6"/>
  <c r="E798" i="6"/>
  <c r="D799" i="6"/>
  <c r="E799" i="6"/>
  <c r="D800" i="6"/>
  <c r="E800" i="6"/>
  <c r="D801" i="6"/>
  <c r="E801" i="6"/>
  <c r="D802" i="6"/>
  <c r="E802" i="6"/>
  <c r="D803" i="6"/>
  <c r="E803" i="6"/>
  <c r="D804" i="6"/>
  <c r="E804" i="6"/>
  <c r="D805" i="6"/>
  <c r="E805" i="6"/>
  <c r="D806" i="6"/>
  <c r="E806" i="6"/>
  <c r="D807" i="6"/>
  <c r="E807" i="6"/>
  <c r="D808" i="6"/>
  <c r="E808" i="6"/>
  <c r="D809" i="6"/>
  <c r="E809" i="6"/>
  <c r="D810" i="6"/>
  <c r="E810" i="6"/>
  <c r="D811" i="6"/>
  <c r="E811" i="6"/>
  <c r="D812" i="6"/>
  <c r="E812" i="6"/>
  <c r="D813" i="6"/>
  <c r="E813" i="6"/>
  <c r="D814" i="6"/>
  <c r="E814" i="6"/>
  <c r="D815" i="6"/>
  <c r="E815" i="6"/>
  <c r="D816" i="6"/>
  <c r="E816" i="6"/>
  <c r="D817" i="6"/>
  <c r="E817" i="6"/>
  <c r="D818" i="6"/>
  <c r="E818" i="6"/>
  <c r="D819" i="6"/>
  <c r="E819" i="6"/>
  <c r="D820" i="6"/>
  <c r="E820" i="6"/>
  <c r="D821" i="6"/>
  <c r="E821" i="6"/>
  <c r="D822" i="6"/>
  <c r="E822" i="6"/>
  <c r="D823" i="6"/>
  <c r="E823" i="6"/>
  <c r="D824" i="6"/>
  <c r="E824" i="6"/>
  <c r="D825" i="6"/>
  <c r="E825" i="6"/>
  <c r="D826" i="6"/>
  <c r="E826" i="6"/>
  <c r="D827" i="6"/>
  <c r="E827" i="6"/>
  <c r="D828" i="6"/>
  <c r="E828" i="6"/>
  <c r="D829" i="6"/>
  <c r="E829" i="6"/>
  <c r="D830" i="6"/>
  <c r="E830" i="6"/>
  <c r="D831" i="6"/>
  <c r="E831" i="6"/>
  <c r="D832" i="6"/>
  <c r="E832" i="6"/>
  <c r="D833" i="6"/>
  <c r="E833" i="6"/>
  <c r="D834" i="6"/>
  <c r="E834" i="6"/>
  <c r="D835" i="6"/>
  <c r="E835" i="6"/>
  <c r="D836" i="6"/>
  <c r="E836" i="6"/>
  <c r="D837" i="6"/>
  <c r="E837" i="6"/>
  <c r="D838" i="6"/>
  <c r="E838" i="6"/>
  <c r="D839" i="6"/>
  <c r="E839" i="6"/>
  <c r="D840" i="6"/>
  <c r="E840" i="6"/>
  <c r="D841" i="6"/>
  <c r="E841" i="6"/>
  <c r="D842" i="6"/>
  <c r="E842" i="6"/>
  <c r="D843" i="6"/>
  <c r="E843" i="6"/>
  <c r="D844" i="6"/>
  <c r="E844" i="6"/>
  <c r="D845" i="6"/>
  <c r="E845" i="6"/>
  <c r="D846" i="6"/>
  <c r="E846" i="6"/>
  <c r="D847" i="6"/>
  <c r="E847" i="6"/>
  <c r="D848" i="6"/>
  <c r="E848" i="6"/>
  <c r="D849" i="6"/>
  <c r="E849" i="6"/>
  <c r="D850" i="6"/>
  <c r="E850" i="6"/>
  <c r="D851" i="6"/>
  <c r="E851" i="6"/>
  <c r="D852" i="6"/>
  <c r="E852" i="6"/>
  <c r="D853" i="6"/>
  <c r="E853" i="6"/>
  <c r="D854" i="6"/>
  <c r="E854" i="6"/>
  <c r="D855" i="6"/>
  <c r="E855" i="6"/>
  <c r="D856" i="6"/>
  <c r="E856" i="6"/>
  <c r="D857" i="6"/>
  <c r="E857" i="6"/>
  <c r="D858" i="6"/>
  <c r="E858" i="6"/>
  <c r="D859" i="6"/>
  <c r="E859" i="6"/>
  <c r="D860" i="6"/>
  <c r="E860" i="6"/>
  <c r="D861" i="6"/>
  <c r="E861" i="6"/>
  <c r="D862" i="6"/>
  <c r="E862" i="6"/>
  <c r="D863" i="6"/>
  <c r="E863" i="6"/>
  <c r="D864" i="6"/>
  <c r="E864" i="6"/>
  <c r="D865" i="6"/>
  <c r="E865" i="6"/>
  <c r="D866" i="6"/>
  <c r="E866" i="6"/>
  <c r="D867" i="6"/>
  <c r="E867" i="6"/>
  <c r="D868" i="6"/>
  <c r="E868" i="6"/>
  <c r="D869" i="6"/>
  <c r="E869" i="6"/>
  <c r="D870" i="6"/>
  <c r="E870" i="6"/>
  <c r="D871" i="6"/>
  <c r="E871" i="6"/>
  <c r="D872" i="6"/>
  <c r="E872" i="6"/>
  <c r="D873" i="6"/>
  <c r="E873" i="6"/>
  <c r="D874" i="6"/>
  <c r="E874" i="6"/>
  <c r="D875" i="6"/>
  <c r="E875" i="6"/>
  <c r="D876" i="6"/>
  <c r="E876" i="6"/>
  <c r="D877" i="6"/>
  <c r="E877" i="6"/>
  <c r="D878" i="6"/>
  <c r="E878" i="6"/>
  <c r="D879" i="6"/>
  <c r="E879" i="6"/>
  <c r="D880" i="6"/>
  <c r="E880" i="6"/>
  <c r="D881" i="6"/>
  <c r="E881" i="6"/>
  <c r="D882" i="6"/>
  <c r="E882" i="6"/>
  <c r="D883" i="6"/>
  <c r="E883" i="6"/>
  <c r="D884" i="6"/>
  <c r="E884" i="6"/>
  <c r="D885" i="6"/>
  <c r="E885" i="6"/>
  <c r="D886" i="6"/>
  <c r="E886" i="6"/>
  <c r="D887" i="6"/>
  <c r="E887" i="6"/>
  <c r="D888" i="6"/>
  <c r="E888" i="6"/>
  <c r="D889" i="6"/>
  <c r="E889" i="6"/>
  <c r="D890" i="6"/>
  <c r="E890" i="6"/>
  <c r="D891" i="6"/>
  <c r="E891" i="6"/>
  <c r="D892" i="6"/>
  <c r="E892" i="6"/>
  <c r="D893" i="6"/>
  <c r="E893" i="6"/>
  <c r="D894" i="6"/>
  <c r="E894" i="6"/>
  <c r="D895" i="6"/>
  <c r="E895" i="6"/>
  <c r="D896" i="6"/>
  <c r="E896" i="6"/>
  <c r="D897" i="6"/>
  <c r="E897" i="6"/>
  <c r="D898" i="6"/>
  <c r="E898" i="6"/>
  <c r="D899" i="6"/>
  <c r="E899" i="6"/>
  <c r="D900" i="6"/>
  <c r="E900" i="6"/>
  <c r="D901" i="6"/>
  <c r="E901" i="6"/>
  <c r="D902" i="6"/>
  <c r="E902" i="6"/>
  <c r="D903" i="6"/>
  <c r="E903" i="6"/>
  <c r="D904" i="6"/>
  <c r="E904" i="6"/>
  <c r="D905" i="6"/>
  <c r="E905" i="6"/>
  <c r="D906" i="6"/>
  <c r="E906" i="6"/>
  <c r="D907" i="6"/>
  <c r="E907" i="6"/>
  <c r="D908" i="6"/>
  <c r="E908" i="6"/>
  <c r="D909" i="6"/>
  <c r="E909" i="6"/>
  <c r="D910" i="6"/>
  <c r="E910" i="6"/>
  <c r="D911" i="6"/>
  <c r="E911" i="6"/>
  <c r="D912" i="6"/>
  <c r="E912" i="6"/>
  <c r="D913" i="6"/>
  <c r="E913" i="6"/>
  <c r="D914" i="6"/>
  <c r="E914" i="6"/>
  <c r="D915" i="6"/>
  <c r="E915" i="6"/>
  <c r="D916" i="6"/>
  <c r="E916" i="6"/>
  <c r="D917" i="6"/>
  <c r="E917" i="6"/>
  <c r="D918" i="6"/>
  <c r="E918" i="6"/>
  <c r="D919" i="6"/>
  <c r="E919" i="6"/>
  <c r="D920" i="6"/>
  <c r="E920" i="6"/>
  <c r="D921" i="6"/>
  <c r="E921" i="6"/>
  <c r="D922" i="6"/>
  <c r="E922" i="6"/>
  <c r="D923" i="6"/>
  <c r="E923" i="6"/>
  <c r="D924" i="6"/>
  <c r="E924" i="6"/>
  <c r="D925" i="6"/>
  <c r="E925" i="6"/>
  <c r="D926" i="6"/>
  <c r="E926" i="6"/>
  <c r="D927" i="6"/>
  <c r="E927" i="6"/>
  <c r="D928" i="6"/>
  <c r="E928" i="6"/>
  <c r="D929" i="6"/>
  <c r="E929" i="6"/>
  <c r="D930" i="6"/>
  <c r="E930" i="6"/>
  <c r="D931" i="6"/>
  <c r="E931" i="6"/>
  <c r="D932" i="6"/>
  <c r="E932" i="6"/>
  <c r="D933" i="6"/>
  <c r="E933" i="6"/>
  <c r="D934" i="6"/>
  <c r="E934" i="6"/>
  <c r="E2" i="6"/>
  <c r="D2" i="6"/>
  <c r="A154" i="6"/>
  <c r="A335" i="6" l="1"/>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A531" i="18"/>
  <c r="A532" i="18"/>
  <c r="A533" i="18"/>
  <c r="A534" i="18"/>
  <c r="A535" i="18"/>
  <c r="A536" i="18"/>
  <c r="A537" i="18"/>
  <c r="A538" i="18"/>
  <c r="A539" i="18"/>
  <c r="A540" i="18"/>
  <c r="A541" i="18"/>
  <c r="A542" i="18"/>
  <c r="A543" i="18"/>
  <c r="A544" i="18"/>
  <c r="A545" i="18"/>
  <c r="A546" i="18"/>
  <c r="A547" i="18"/>
  <c r="A548" i="18"/>
  <c r="A549" i="18"/>
  <c r="A550" i="18"/>
  <c r="A551" i="18"/>
  <c r="A552" i="18"/>
  <c r="A553" i="18"/>
  <c r="A554" i="18"/>
  <c r="A555" i="18"/>
  <c r="A556" i="18"/>
  <c r="A557" i="18"/>
  <c r="A558" i="18"/>
  <c r="A559" i="18"/>
  <c r="A560" i="18"/>
  <c r="A561" i="18"/>
  <c r="A562" i="18"/>
  <c r="A563" i="18"/>
  <c r="A564" i="18"/>
  <c r="A565" i="18"/>
  <c r="A566" i="18"/>
  <c r="A567" i="18"/>
  <c r="A568" i="18"/>
  <c r="A569" i="18"/>
  <c r="A570" i="18"/>
  <c r="A571" i="18"/>
  <c r="A572" i="18"/>
  <c r="A573" i="18"/>
  <c r="A574" i="18"/>
  <c r="A575" i="18"/>
  <c r="A576" i="18"/>
  <c r="A577" i="18"/>
  <c r="A578" i="18"/>
  <c r="A579" i="18"/>
  <c r="A580" i="18"/>
  <c r="A581" i="18"/>
  <c r="A582" i="18"/>
  <c r="A583" i="18"/>
  <c r="A584" i="18"/>
  <c r="A585" i="18"/>
  <c r="A586" i="18"/>
  <c r="A587" i="18"/>
  <c r="A588" i="18"/>
  <c r="A589" i="18"/>
  <c r="A590" i="18"/>
  <c r="A591" i="18"/>
  <c r="A592" i="18"/>
  <c r="A593" i="18"/>
  <c r="A594" i="18"/>
  <c r="A595" i="18"/>
  <c r="A596" i="18"/>
  <c r="A597" i="18"/>
  <c r="A598" i="18"/>
  <c r="A599" i="18"/>
  <c r="A600" i="18"/>
  <c r="A601" i="18"/>
  <c r="A602" i="18"/>
  <c r="A603" i="18"/>
  <c r="A604" i="18"/>
  <c r="A605" i="18"/>
  <c r="A606" i="18"/>
  <c r="A607" i="18"/>
  <c r="A608" i="18"/>
  <c r="A609" i="18"/>
  <c r="A610" i="18"/>
  <c r="A611" i="18"/>
  <c r="A612" i="18"/>
  <c r="A613" i="18"/>
  <c r="A614" i="18"/>
  <c r="A615" i="18"/>
  <c r="A616" i="18"/>
  <c r="A617" i="18"/>
  <c r="A618" i="18"/>
  <c r="A619" i="18"/>
  <c r="A620" i="18"/>
  <c r="A621" i="18"/>
  <c r="A622" i="18"/>
  <c r="A623" i="18"/>
  <c r="A624" i="18"/>
  <c r="A625" i="18"/>
  <c r="A626" i="18"/>
  <c r="A627" i="18"/>
  <c r="A628" i="18"/>
  <c r="A629" i="18"/>
  <c r="A630" i="18"/>
  <c r="A631" i="18"/>
  <c r="A632" i="18"/>
  <c r="A633" i="18"/>
  <c r="A634" i="18"/>
  <c r="A635" i="18"/>
  <c r="A636" i="18"/>
  <c r="A637" i="18"/>
  <c r="A638" i="18"/>
  <c r="A639" i="18"/>
  <c r="A640" i="18"/>
  <c r="A641" i="18"/>
  <c r="A642" i="18"/>
  <c r="A643" i="18"/>
  <c r="A644" i="18"/>
  <c r="A645" i="18"/>
  <c r="A646" i="18"/>
  <c r="A647" i="18"/>
  <c r="A648" i="18"/>
  <c r="A649" i="18"/>
  <c r="A650" i="18"/>
  <c r="A651" i="18"/>
  <c r="A652" i="18"/>
  <c r="A653" i="18"/>
  <c r="A654" i="18"/>
  <c r="A655" i="18"/>
  <c r="A656" i="18"/>
  <c r="A657" i="18"/>
  <c r="A658" i="18"/>
  <c r="A659" i="18"/>
  <c r="A660" i="18"/>
  <c r="A661" i="18"/>
  <c r="A662" i="18"/>
  <c r="A663" i="18"/>
  <c r="A664" i="18"/>
  <c r="A665" i="18"/>
  <c r="A666" i="18"/>
  <c r="A667" i="18"/>
  <c r="A668" i="18"/>
  <c r="A669" i="18"/>
  <c r="A670" i="18"/>
  <c r="A671" i="18"/>
  <c r="A672" i="18"/>
  <c r="A673" i="18"/>
  <c r="A674" i="18"/>
  <c r="A675" i="18"/>
  <c r="A676" i="18"/>
  <c r="A677" i="18"/>
  <c r="A678" i="18"/>
  <c r="A679" i="18"/>
  <c r="A680" i="18"/>
  <c r="A681" i="18"/>
  <c r="A682" i="18"/>
  <c r="A683" i="18"/>
  <c r="A684" i="18"/>
  <c r="A685" i="18"/>
  <c r="A686" i="18"/>
  <c r="A687" i="18"/>
  <c r="A688" i="18"/>
  <c r="A689" i="18"/>
  <c r="A690" i="18"/>
  <c r="A691" i="18"/>
  <c r="A692" i="18"/>
  <c r="A693" i="18"/>
  <c r="A694" i="18"/>
  <c r="A695" i="18"/>
  <c r="A696" i="18"/>
  <c r="A697" i="18"/>
  <c r="A698" i="18"/>
  <c r="A699" i="18"/>
  <c r="A700" i="18"/>
  <c r="A701" i="18"/>
  <c r="A702" i="18"/>
  <c r="A703" i="18"/>
  <c r="A704" i="18"/>
  <c r="A705" i="18"/>
  <c r="A706" i="18"/>
  <c r="A707" i="18"/>
  <c r="A708" i="18"/>
  <c r="A709" i="18"/>
  <c r="A710" i="18"/>
  <c r="A711" i="18"/>
  <c r="A712" i="18"/>
  <c r="A713" i="18"/>
  <c r="A714" i="18"/>
  <c r="A715" i="18"/>
  <c r="A716" i="18"/>
  <c r="A717" i="18"/>
  <c r="A718" i="18"/>
  <c r="A719" i="18"/>
  <c r="A720" i="18"/>
  <c r="A721" i="18"/>
  <c r="A722" i="18"/>
  <c r="A723" i="18"/>
  <c r="A724" i="18"/>
  <c r="A725" i="18"/>
  <c r="A726" i="18"/>
  <c r="A727" i="18"/>
  <c r="A728" i="18"/>
  <c r="A729" i="18"/>
  <c r="A730" i="18"/>
  <c r="A731" i="18"/>
  <c r="A732" i="18"/>
  <c r="A733" i="18"/>
  <c r="A734" i="18"/>
  <c r="A735" i="18"/>
  <c r="A736" i="18"/>
  <c r="A737" i="18"/>
  <c r="A738" i="18"/>
  <c r="A739" i="18"/>
  <c r="A740" i="18"/>
  <c r="A741" i="18"/>
  <c r="A742" i="18"/>
  <c r="A743" i="18"/>
  <c r="A744" i="18"/>
  <c r="A745" i="18"/>
  <c r="A746" i="18"/>
  <c r="A747" i="18"/>
  <c r="A748" i="18"/>
  <c r="A749" i="18"/>
  <c r="A750" i="18"/>
  <c r="A751" i="18"/>
  <c r="A752" i="18"/>
  <c r="A753" i="18"/>
  <c r="A754" i="18"/>
  <c r="A755" i="18"/>
  <c r="A756" i="18"/>
  <c r="A757" i="18"/>
  <c r="A758" i="18"/>
  <c r="A759" i="18"/>
  <c r="A760" i="18"/>
  <c r="A761" i="18"/>
  <c r="A762" i="18"/>
  <c r="A763"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89" i="18"/>
  <c r="A790" i="18"/>
  <c r="A791" i="18"/>
  <c r="A792" i="18"/>
  <c r="A793" i="18"/>
  <c r="A794" i="18"/>
  <c r="A795" i="18"/>
  <c r="A796" i="18"/>
  <c r="A797" i="18"/>
  <c r="A798" i="18"/>
  <c r="A799" i="18"/>
  <c r="A800" i="18"/>
  <c r="A801" i="18"/>
  <c r="A802" i="18"/>
  <c r="A803" i="18"/>
  <c r="A804" i="18"/>
  <c r="A805" i="18"/>
  <c r="A806" i="18"/>
  <c r="A807" i="18"/>
  <c r="A808" i="18"/>
  <c r="A809" i="18"/>
  <c r="A810" i="18"/>
  <c r="A811" i="18"/>
  <c r="A812" i="18"/>
  <c r="A813" i="18"/>
  <c r="A814" i="18"/>
  <c r="A815" i="18"/>
  <c r="A816" i="18"/>
  <c r="A817" i="18"/>
  <c r="A818" i="18"/>
  <c r="A819" i="18"/>
  <c r="A820" i="18"/>
  <c r="A821" i="18"/>
  <c r="A822" i="18"/>
  <c r="A823" i="18"/>
  <c r="A824" i="18"/>
  <c r="A825" i="18"/>
  <c r="A826" i="18"/>
  <c r="A827" i="18"/>
  <c r="A828" i="18"/>
  <c r="A829" i="18"/>
  <c r="A830" i="18"/>
  <c r="A831" i="18"/>
  <c r="A832" i="18"/>
  <c r="A833" i="18"/>
  <c r="A834" i="18"/>
  <c r="A835" i="18"/>
  <c r="A836" i="18"/>
  <c r="A837" i="18"/>
  <c r="A838" i="18"/>
  <c r="A839" i="18"/>
  <c r="A840" i="18"/>
  <c r="A841" i="18"/>
  <c r="A842" i="18"/>
  <c r="A843" i="18"/>
  <c r="A844" i="18"/>
  <c r="A845" i="18"/>
  <c r="A846" i="18"/>
  <c r="A847" i="18"/>
  <c r="A848" i="18"/>
  <c r="A849" i="18"/>
  <c r="A850" i="18"/>
  <c r="A851" i="18"/>
  <c r="A852" i="18"/>
  <c r="A853" i="18"/>
  <c r="A854" i="18"/>
  <c r="A855" i="18"/>
  <c r="A856" i="18"/>
  <c r="A857" i="18"/>
  <c r="A858" i="18"/>
  <c r="A859" i="18"/>
  <c r="A860" i="18"/>
  <c r="A861" i="18"/>
  <c r="A862" i="18"/>
  <c r="A863" i="18"/>
  <c r="A864" i="18"/>
  <c r="A865" i="18"/>
  <c r="A866" i="18"/>
  <c r="A867" i="18"/>
  <c r="A868" i="18"/>
  <c r="A869" i="18"/>
  <c r="A870" i="18"/>
  <c r="A871" i="18"/>
  <c r="A872" i="18"/>
  <c r="A873" i="18"/>
  <c r="A874" i="18"/>
  <c r="A875" i="18"/>
  <c r="A876" i="18"/>
  <c r="A877" i="18"/>
  <c r="A878" i="18"/>
  <c r="A879" i="18"/>
  <c r="A880" i="18"/>
  <c r="A881" i="18"/>
  <c r="A882" i="18"/>
  <c r="A883" i="18"/>
  <c r="A884" i="18"/>
  <c r="A885" i="18"/>
  <c r="A886" i="18"/>
  <c r="A887" i="18"/>
  <c r="A888" i="18"/>
  <c r="A889" i="18"/>
  <c r="A890" i="18"/>
  <c r="A891" i="18"/>
  <c r="A892" i="18"/>
  <c r="A893" i="18"/>
  <c r="A894" i="18"/>
  <c r="A895" i="18"/>
  <c r="A896" i="18"/>
  <c r="A897" i="18"/>
  <c r="A898" i="18"/>
  <c r="A899" i="18"/>
  <c r="A900" i="18"/>
  <c r="A901" i="18"/>
  <c r="A902" i="18"/>
  <c r="A903" i="18"/>
  <c r="A904" i="18"/>
  <c r="A905" i="18"/>
  <c r="A906" i="18"/>
  <c r="A907" i="18"/>
  <c r="A908" i="18"/>
  <c r="A909" i="18"/>
  <c r="A910" i="18"/>
  <c r="A911" i="18"/>
  <c r="A912" i="18"/>
  <c r="A913" i="18"/>
  <c r="A914" i="18"/>
  <c r="A915" i="18"/>
  <c r="A916" i="18"/>
  <c r="A917" i="18"/>
  <c r="A918" i="18"/>
  <c r="A919" i="18"/>
  <c r="A920" i="18"/>
  <c r="A921" i="18"/>
  <c r="A922" i="18"/>
  <c r="A923" i="18"/>
  <c r="A924" i="18"/>
  <c r="A925" i="18"/>
  <c r="A926" i="18"/>
  <c r="A927" i="18"/>
  <c r="A928" i="18"/>
  <c r="A929" i="18"/>
  <c r="A930" i="18"/>
  <c r="A931" i="18"/>
  <c r="A932" i="18"/>
  <c r="A933" i="18"/>
  <c r="A934" i="18"/>
  <c r="A935" i="18"/>
  <c r="A936" i="18"/>
  <c r="A937" i="18"/>
  <c r="A938" i="18"/>
  <c r="A939" i="18"/>
  <c r="A940" i="18"/>
  <c r="A941" i="18"/>
  <c r="A942" i="18"/>
  <c r="A943" i="18"/>
  <c r="A944" i="18"/>
  <c r="A945" i="18"/>
  <c r="A946" i="18"/>
  <c r="A947" i="18"/>
  <c r="A948" i="18"/>
  <c r="A949" i="18"/>
  <c r="A950" i="18"/>
  <c r="A951" i="18"/>
  <c r="A952" i="18"/>
  <c r="A953" i="18"/>
  <c r="A954" i="18"/>
  <c r="A955" i="18"/>
  <c r="A956" i="18"/>
  <c r="A957" i="18"/>
  <c r="A958" i="18"/>
  <c r="A959" i="18"/>
  <c r="A960" i="18"/>
  <c r="A961" i="18"/>
  <c r="A962" i="18"/>
  <c r="A963" i="18"/>
  <c r="A964" i="18"/>
  <c r="A965" i="18"/>
  <c r="A966" i="18"/>
  <c r="A967" i="18"/>
  <c r="A968" i="18"/>
  <c r="A969" i="18"/>
  <c r="A970" i="18"/>
  <c r="A971" i="18"/>
  <c r="A972" i="18"/>
  <c r="A973" i="18"/>
  <c r="A974" i="18"/>
  <c r="A975" i="18"/>
  <c r="A976" i="18"/>
  <c r="A977" i="18"/>
  <c r="A978" i="18"/>
  <c r="A979" i="18"/>
  <c r="A980" i="18"/>
  <c r="A981" i="18"/>
  <c r="A982" i="18"/>
  <c r="A983" i="18"/>
  <c r="A984" i="18"/>
  <c r="A985" i="18"/>
  <c r="A986" i="18"/>
  <c r="A987" i="18"/>
  <c r="A988" i="18"/>
  <c r="A989" i="18"/>
  <c r="A990" i="18"/>
  <c r="A991" i="18"/>
  <c r="A992" i="18"/>
  <c r="A993" i="18"/>
  <c r="A994" i="18"/>
  <c r="A995" i="18"/>
  <c r="A996" i="18"/>
  <c r="A997" i="18"/>
  <c r="A998" i="18"/>
  <c r="A999" i="18"/>
  <c r="A1000" i="18"/>
  <c r="A1001" i="18"/>
  <c r="A1002" i="18"/>
  <c r="A1003" i="18"/>
  <c r="A1004" i="18"/>
  <c r="A1005" i="18"/>
  <c r="A1006" i="18"/>
  <c r="A1007" i="18"/>
  <c r="A1008" i="18"/>
  <c r="A1009" i="18"/>
  <c r="A1010" i="18"/>
  <c r="A1011" i="18"/>
  <c r="A1012" i="18"/>
  <c r="A1013" i="18"/>
  <c r="A1014" i="18"/>
  <c r="A1015" i="18"/>
  <c r="A1016" i="18"/>
  <c r="A1017" i="18"/>
  <c r="A1018" i="18"/>
  <c r="A1019" i="18"/>
  <c r="A1020" i="18"/>
  <c r="A1021" i="18"/>
  <c r="A1022" i="18"/>
  <c r="A1023" i="18"/>
  <c r="A1024" i="18"/>
  <c r="A1025" i="18"/>
  <c r="A1026" i="18"/>
  <c r="A1027" i="18"/>
  <c r="A1028" i="18"/>
  <c r="A1029" i="18"/>
  <c r="A1030" i="18"/>
  <c r="A1031" i="18"/>
  <c r="A1032" i="18"/>
  <c r="A1033" i="18"/>
  <c r="A1034" i="18"/>
  <c r="A1035" i="18"/>
  <c r="A1036" i="18"/>
  <c r="A1037" i="18"/>
  <c r="A1038" i="18"/>
  <c r="A1039" i="18"/>
  <c r="A1040" i="18"/>
  <c r="A1041" i="18"/>
  <c r="A1042" i="18"/>
  <c r="A1043" i="18"/>
  <c r="A1044" i="18"/>
  <c r="A1045" i="18"/>
  <c r="A1046" i="18"/>
  <c r="A1047" i="18"/>
  <c r="A1048" i="18"/>
  <c r="A1049" i="18"/>
  <c r="A1050" i="18"/>
  <c r="A1051" i="18"/>
  <c r="A1052" i="18"/>
  <c r="A1053" i="18"/>
  <c r="A1054" i="18"/>
  <c r="A1055" i="18"/>
  <c r="A1056" i="18"/>
  <c r="A1057" i="18"/>
  <c r="A1058" i="18"/>
  <c r="A1059" i="18"/>
  <c r="A1060" i="18"/>
  <c r="A1061" i="18"/>
  <c r="A1062" i="18"/>
  <c r="A1063" i="18"/>
  <c r="A1064" i="18"/>
  <c r="A1065" i="18"/>
  <c r="A1066" i="18"/>
  <c r="A1067" i="18"/>
  <c r="A1068" i="18"/>
  <c r="A1069" i="18"/>
  <c r="A1070" i="18"/>
  <c r="A1071" i="18"/>
  <c r="A1072" i="18"/>
  <c r="A1073" i="18"/>
  <c r="A1074" i="18"/>
  <c r="A1075" i="18"/>
  <c r="A1076" i="18"/>
  <c r="A1077" i="18"/>
  <c r="A1078" i="18"/>
  <c r="A1079" i="18"/>
  <c r="A1080" i="18"/>
  <c r="A1081" i="18"/>
  <c r="A1082" i="18"/>
  <c r="A1083" i="18"/>
  <c r="A1084" i="18"/>
  <c r="A1085" i="18"/>
  <c r="A1086" i="18"/>
  <c r="A1087" i="18"/>
  <c r="A1088" i="18"/>
  <c r="A1089" i="18"/>
  <c r="A1090" i="18"/>
  <c r="A1091" i="18"/>
  <c r="A1092" i="18"/>
  <c r="A1093" i="18"/>
  <c r="A1094" i="18"/>
  <c r="A1095" i="18"/>
  <c r="A1096" i="18"/>
  <c r="A1097" i="18"/>
  <c r="A1098" i="18"/>
  <c r="A1099" i="18"/>
  <c r="A1100" i="18"/>
  <c r="A1101" i="18"/>
  <c r="A1102" i="18"/>
  <c r="A1103" i="18"/>
  <c r="A1104" i="18"/>
  <c r="A1105" i="18"/>
  <c r="A1106" i="18"/>
  <c r="A1107" i="18"/>
  <c r="A1108" i="18"/>
  <c r="A1109" i="18"/>
  <c r="A1110" i="18"/>
  <c r="A1111" i="18"/>
  <c r="A1112" i="18"/>
  <c r="A1113" i="18"/>
  <c r="A1114" i="18"/>
  <c r="A1115" i="18"/>
  <c r="A1116" i="18"/>
  <c r="A1117" i="18"/>
  <c r="A1118" i="18"/>
  <c r="A1119" i="18"/>
  <c r="A1120" i="18"/>
  <c r="A1121" i="18"/>
  <c r="A1122" i="18"/>
  <c r="A1123" i="18"/>
  <c r="A1124" i="18"/>
  <c r="A1125" i="18"/>
  <c r="A1126" i="18"/>
  <c r="A1127" i="18"/>
  <c r="A1128" i="18"/>
  <c r="A1129" i="18"/>
  <c r="A1130" i="18"/>
  <c r="A1131" i="18"/>
  <c r="A1132" i="18"/>
  <c r="A1133" i="18"/>
  <c r="A1134" i="18"/>
  <c r="A1135" i="18"/>
  <c r="A1136" i="18"/>
  <c r="A1137" i="18"/>
  <c r="A1138" i="18"/>
  <c r="A1139" i="18"/>
  <c r="A1140" i="18"/>
  <c r="A1141" i="18"/>
  <c r="A1142" i="18"/>
  <c r="A1143" i="18"/>
  <c r="A1144" i="18"/>
  <c r="A1145" i="18"/>
  <c r="A1146" i="18"/>
  <c r="A1147" i="18"/>
  <c r="A1148" i="18"/>
  <c r="A1149" i="18"/>
  <c r="A1150" i="18"/>
  <c r="A1151" i="18"/>
  <c r="A1152" i="18"/>
  <c r="A1153" i="18"/>
  <c r="A1154" i="18"/>
  <c r="A1155" i="18"/>
  <c r="A1156" i="18"/>
  <c r="A1157" i="18"/>
  <c r="A1158" i="18"/>
  <c r="A1159" i="18"/>
  <c r="A1160" i="18"/>
  <c r="A1161" i="18"/>
  <c r="A1162" i="18"/>
  <c r="A1163" i="18"/>
  <c r="A1164" i="18"/>
  <c r="A1165" i="18"/>
  <c r="A1166" i="18"/>
  <c r="A1167" i="18"/>
  <c r="A1168" i="18"/>
  <c r="A1169" i="18"/>
  <c r="A1170" i="18"/>
  <c r="A1171" i="18"/>
  <c r="A1172" i="18"/>
  <c r="A1173" i="18"/>
  <c r="A1174" i="18"/>
  <c r="A1175" i="18"/>
  <c r="A1176" i="18"/>
  <c r="A1177" i="18"/>
  <c r="A1178" i="18"/>
  <c r="A1179" i="18"/>
  <c r="A1180" i="18"/>
  <c r="A1181" i="18"/>
  <c r="A1182" i="18"/>
  <c r="A1183" i="18"/>
  <c r="A1184" i="18"/>
  <c r="A1185" i="18"/>
  <c r="A1186" i="18"/>
  <c r="A1187" i="18"/>
  <c r="A1188" i="18"/>
  <c r="A1189" i="18"/>
  <c r="A1190" i="18"/>
  <c r="A1191" i="18"/>
  <c r="A1192" i="18"/>
  <c r="A1193" i="18"/>
  <c r="A1194" i="18"/>
  <c r="A1195" i="18"/>
  <c r="A1196" i="18"/>
  <c r="A1197" i="18"/>
  <c r="A1198" i="18"/>
  <c r="A1199" i="18"/>
  <c r="A1200" i="18"/>
  <c r="A1201" i="18"/>
  <c r="A1202" i="18"/>
  <c r="A1203" i="18"/>
  <c r="A1204" i="18"/>
  <c r="A1205" i="18"/>
  <c r="A1206" i="18"/>
  <c r="A1207" i="18"/>
  <c r="A1208" i="18"/>
  <c r="A1209" i="18"/>
  <c r="A1210" i="18"/>
  <c r="A1211" i="18"/>
  <c r="A1212" i="18"/>
  <c r="A1213" i="18"/>
  <c r="A1214" i="18"/>
  <c r="A1215" i="18"/>
  <c r="A1216" i="18"/>
  <c r="A1217" i="18"/>
  <c r="A1218" i="18"/>
  <c r="A1219" i="18"/>
  <c r="A1220" i="18"/>
  <c r="A1221" i="18"/>
  <c r="A1222" i="18"/>
  <c r="A1223" i="18"/>
  <c r="A1224" i="18"/>
  <c r="A1225" i="18"/>
  <c r="A1226" i="18"/>
  <c r="A1227" i="18"/>
  <c r="A1228" i="18"/>
  <c r="A1229" i="18"/>
  <c r="A1230" i="18"/>
  <c r="A1231" i="18"/>
  <c r="A1232" i="18"/>
  <c r="A1233" i="18"/>
  <c r="A1234" i="18"/>
  <c r="A1235" i="18"/>
  <c r="A1236" i="18"/>
  <c r="A1237" i="18"/>
  <c r="A1238" i="18"/>
  <c r="A1239" i="18"/>
  <c r="A1240" i="18"/>
  <c r="A1241" i="18"/>
  <c r="A1242" i="18"/>
  <c r="A1243" i="18"/>
  <c r="A1244" i="18"/>
  <c r="A1245" i="18"/>
  <c r="A1246" i="18"/>
  <c r="A1247" i="18"/>
  <c r="A1248" i="18"/>
  <c r="A1249" i="18"/>
  <c r="A1250" i="18"/>
  <c r="A1251" i="18"/>
  <c r="A1252" i="18"/>
  <c r="A1253" i="18"/>
  <c r="A1254" i="18"/>
  <c r="A1255" i="18"/>
  <c r="A1256" i="18"/>
  <c r="A1257" i="18"/>
  <c r="A1258" i="18"/>
  <c r="A1259" i="18"/>
  <c r="A1260" i="18"/>
  <c r="A1261" i="18"/>
  <c r="A1262" i="18"/>
  <c r="A1263" i="18"/>
  <c r="A1264" i="18"/>
  <c r="A1265" i="18"/>
  <c r="A1266" i="18"/>
  <c r="A1267" i="18"/>
  <c r="A1268" i="18"/>
  <c r="A1269" i="18"/>
  <c r="A1270" i="18"/>
  <c r="A1271" i="18"/>
  <c r="A1272" i="18"/>
  <c r="A1273" i="18"/>
  <c r="A1274" i="18"/>
  <c r="A1275" i="18"/>
  <c r="A1276" i="18"/>
  <c r="A1277" i="18"/>
  <c r="A1278" i="18"/>
  <c r="A1279" i="18"/>
  <c r="A1280" i="18"/>
  <c r="A1281" i="18"/>
  <c r="A1282" i="18"/>
  <c r="A1283" i="18"/>
  <c r="A1284" i="18"/>
  <c r="A1285" i="18"/>
  <c r="A1286" i="18"/>
  <c r="A1287" i="18"/>
  <c r="A1288" i="18"/>
  <c r="A1289" i="18"/>
  <c r="A1290" i="18"/>
  <c r="A1291" i="18"/>
  <c r="A1292" i="18"/>
  <c r="A1293" i="18"/>
  <c r="A1294" i="18"/>
  <c r="A1295" i="18"/>
  <c r="A1296" i="18"/>
  <c r="A1297" i="18"/>
  <c r="A1298" i="18"/>
  <c r="A1299" i="18"/>
  <c r="A1300" i="18"/>
  <c r="A1301" i="18"/>
  <c r="A1302" i="18"/>
  <c r="A1303" i="18"/>
  <c r="A1304" i="18"/>
  <c r="A1305" i="18"/>
  <c r="A1306" i="18"/>
  <c r="A1307" i="18"/>
  <c r="A1308" i="18"/>
  <c r="A1309" i="18"/>
  <c r="A1310" i="18"/>
  <c r="A1311" i="18"/>
  <c r="A1312" i="18"/>
  <c r="A1313" i="18"/>
  <c r="A1314" i="18"/>
  <c r="A1315" i="18"/>
  <c r="A1316" i="18"/>
  <c r="A1317" i="18"/>
  <c r="A1318" i="18"/>
  <c r="A1319" i="18"/>
  <c r="A1320" i="18"/>
  <c r="A1321" i="18"/>
  <c r="A1322" i="18"/>
  <c r="A1323" i="18"/>
  <c r="A1324" i="18"/>
  <c r="A1325" i="18"/>
  <c r="A1326" i="18"/>
  <c r="A1327" i="18"/>
  <c r="A1328" i="18"/>
  <c r="A1329" i="18"/>
  <c r="A1330" i="18"/>
  <c r="A1331" i="18"/>
  <c r="A1332" i="18"/>
  <c r="A1333" i="18"/>
  <c r="A1334" i="18"/>
  <c r="A1335" i="18"/>
  <c r="A1336" i="18"/>
  <c r="A1337" i="18"/>
  <c r="A1338" i="18"/>
  <c r="A1339" i="18"/>
  <c r="A1340" i="18"/>
  <c r="A1341" i="18"/>
  <c r="A1342" i="18"/>
  <c r="A1343" i="18"/>
  <c r="A1344" i="18"/>
  <c r="A1345" i="18"/>
  <c r="A1346" i="18"/>
  <c r="A1347" i="18"/>
  <c r="A1348" i="18"/>
  <c r="A1349" i="18"/>
  <c r="A1350" i="18"/>
  <c r="A1351" i="18"/>
  <c r="A1352" i="18"/>
  <c r="A1353" i="18"/>
  <c r="A1354" i="18"/>
  <c r="A1355" i="18"/>
  <c r="A1356" i="18"/>
  <c r="A1357" i="18"/>
  <c r="A1358" i="18"/>
  <c r="A1359" i="18"/>
  <c r="A1360" i="18"/>
  <c r="A1361" i="18"/>
  <c r="A1362" i="18"/>
  <c r="A1363" i="18"/>
  <c r="A1364" i="18"/>
  <c r="A1365" i="18"/>
  <c r="A1366" i="18"/>
  <c r="A1367" i="18"/>
  <c r="A1368" i="18"/>
  <c r="A1369" i="18"/>
  <c r="A1370" i="18"/>
  <c r="A1371" i="18"/>
  <c r="A1372" i="18"/>
  <c r="A1373" i="18"/>
  <c r="A1374" i="18"/>
  <c r="A1375" i="18"/>
  <c r="A1376" i="18"/>
  <c r="A1377" i="18"/>
  <c r="A1378" i="18"/>
  <c r="A1379" i="18"/>
  <c r="A1380" i="18"/>
  <c r="A1381" i="18"/>
  <c r="A1382" i="18"/>
  <c r="A1383" i="18"/>
  <c r="A1384" i="18"/>
  <c r="A1385" i="18"/>
  <c r="A1386" i="18"/>
  <c r="A1387" i="18"/>
  <c r="A1388" i="18"/>
  <c r="A1389" i="18"/>
  <c r="A1390" i="18"/>
  <c r="A1391" i="18"/>
  <c r="A1392" i="18"/>
  <c r="A1393" i="18"/>
  <c r="A1394" i="18"/>
  <c r="A1395" i="18"/>
  <c r="A1396" i="18"/>
  <c r="A1397" i="18"/>
  <c r="A1398" i="18"/>
  <c r="A1399" i="18"/>
  <c r="A1400" i="18"/>
  <c r="A1401" i="18"/>
  <c r="A1402" i="18"/>
  <c r="A1403" i="18"/>
  <c r="A1404" i="18"/>
  <c r="A1405" i="18"/>
  <c r="A1406" i="18"/>
  <c r="A1407" i="18"/>
  <c r="A1408" i="18"/>
  <c r="A1409" i="18"/>
  <c r="A1410" i="18"/>
  <c r="A1411" i="18"/>
  <c r="A1412" i="18"/>
  <c r="A1413" i="18"/>
  <c r="A1414" i="18"/>
  <c r="A1415" i="18"/>
  <c r="A1416" i="18"/>
  <c r="A1417" i="18"/>
  <c r="A1418" i="18"/>
  <c r="A1419" i="18"/>
  <c r="A1420" i="18"/>
  <c r="A1421" i="18"/>
  <c r="A1422" i="18"/>
  <c r="A1423" i="18"/>
  <c r="A1424" i="18"/>
  <c r="A1425" i="18"/>
  <c r="A1426" i="18"/>
  <c r="A1427" i="18"/>
  <c r="A1428" i="18"/>
  <c r="A1429" i="18"/>
  <c r="A1430" i="18"/>
  <c r="A1431" i="18"/>
  <c r="A1432" i="18"/>
  <c r="A1433" i="18"/>
  <c r="A1434" i="18"/>
  <c r="A1435" i="18"/>
  <c r="A1436" i="18"/>
  <c r="A1437" i="18"/>
  <c r="A1438" i="18"/>
  <c r="A1439" i="18"/>
  <c r="A1440" i="18"/>
  <c r="A1441" i="18"/>
  <c r="A1442" i="18"/>
  <c r="A1443" i="18"/>
  <c r="A1444" i="18"/>
  <c r="A1445" i="18"/>
  <c r="A1446" i="18"/>
  <c r="A1447" i="18"/>
  <c r="A1448" i="18"/>
  <c r="A1449" i="18"/>
  <c r="A1450" i="18"/>
  <c r="A1451" i="18"/>
  <c r="A1452" i="18"/>
  <c r="A1453" i="18"/>
  <c r="A1454" i="18"/>
  <c r="A1455" i="18"/>
  <c r="A1456" i="18"/>
  <c r="A1457" i="18"/>
  <c r="A1458" i="18"/>
  <c r="A1459" i="18"/>
  <c r="A1460" i="18"/>
  <c r="A1461" i="18"/>
  <c r="A1462" i="18"/>
  <c r="A1463" i="18"/>
  <c r="A1464" i="18"/>
  <c r="A1465" i="18"/>
  <c r="A1466" i="18"/>
  <c r="A1467" i="18"/>
  <c r="A1468" i="18"/>
  <c r="A1469" i="18"/>
  <c r="A1470" i="18"/>
  <c r="A1471" i="18"/>
  <c r="A1472" i="18"/>
  <c r="A1473" i="18"/>
  <c r="A1474" i="18"/>
  <c r="A1475" i="18"/>
  <c r="A1476" i="18"/>
  <c r="A1477" i="18"/>
  <c r="A1478" i="18"/>
  <c r="A1479" i="18"/>
  <c r="A1480" i="18"/>
  <c r="A1481" i="18"/>
  <c r="A1482" i="18"/>
  <c r="A1483" i="18"/>
  <c r="A1484" i="18"/>
  <c r="A1485" i="18"/>
  <c r="A1486" i="18"/>
  <c r="A1487" i="18"/>
  <c r="A1488" i="18"/>
  <c r="A1489" i="18"/>
  <c r="A1490" i="18"/>
  <c r="A1491" i="18"/>
  <c r="A1492" i="18"/>
  <c r="A1493" i="18"/>
  <c r="A1494" i="18"/>
  <c r="A1495" i="18"/>
  <c r="A1496" i="18"/>
  <c r="A1497" i="18"/>
  <c r="A1498" i="18"/>
  <c r="A1499" i="18"/>
  <c r="A1500" i="18"/>
  <c r="A1501" i="18"/>
  <c r="A1502" i="18"/>
  <c r="A1503" i="18"/>
  <c r="A1504" i="18"/>
  <c r="A1505" i="18"/>
  <c r="A1506" i="18"/>
  <c r="A1507" i="18"/>
  <c r="A1508" i="18"/>
  <c r="A1509" i="18"/>
  <c r="A1510" i="18"/>
  <c r="A1511" i="18"/>
  <c r="A1512" i="18"/>
  <c r="A1513" i="18"/>
  <c r="A1514" i="18"/>
  <c r="A1515" i="18"/>
  <c r="A1516" i="18"/>
  <c r="A1517" i="18"/>
  <c r="A1518" i="18"/>
  <c r="A1519" i="18"/>
  <c r="A1520" i="18"/>
  <c r="A1521" i="18"/>
  <c r="A1522" i="18"/>
  <c r="A1523" i="18"/>
  <c r="A1524" i="18"/>
  <c r="A1525" i="18"/>
  <c r="A1526" i="18"/>
  <c r="A1527" i="18"/>
  <c r="A1528" i="18"/>
  <c r="A1529" i="18"/>
  <c r="A1530" i="18"/>
  <c r="A1531" i="18"/>
  <c r="A1532" i="18"/>
  <c r="A1533" i="18"/>
  <c r="A1534" i="18"/>
  <c r="A1535" i="18"/>
  <c r="A1536" i="18"/>
  <c r="A1537" i="18"/>
  <c r="A1538" i="18"/>
  <c r="A1539" i="18"/>
  <c r="A1540" i="18"/>
  <c r="A1541" i="18"/>
  <c r="A1542" i="18"/>
  <c r="A1543" i="18"/>
  <c r="A1544" i="18"/>
  <c r="A1545" i="18"/>
  <c r="A1546" i="18"/>
  <c r="A1547" i="18"/>
  <c r="A1548" i="18"/>
  <c r="A1549" i="18"/>
  <c r="A1550" i="18"/>
  <c r="A1551" i="18"/>
  <c r="A1552" i="18"/>
  <c r="A1553" i="18"/>
  <c r="A1554" i="18"/>
  <c r="A1555" i="18"/>
  <c r="A1556" i="18"/>
  <c r="A1557" i="18"/>
  <c r="A1558" i="18"/>
  <c r="A1559" i="18"/>
  <c r="A1560" i="18"/>
  <c r="A1561" i="18"/>
  <c r="A1562" i="18"/>
  <c r="A1563" i="18"/>
  <c r="A1564" i="18"/>
  <c r="A1565" i="18"/>
  <c r="A1566" i="18"/>
  <c r="A1567" i="18"/>
  <c r="A1568" i="18"/>
  <c r="A1569" i="18"/>
  <c r="A1570" i="18"/>
  <c r="A1571" i="18"/>
  <c r="A1572" i="18"/>
  <c r="A1573" i="18"/>
  <c r="A1574" i="18"/>
  <c r="A1575" i="18"/>
  <c r="A1576" i="18"/>
  <c r="A1577" i="18"/>
  <c r="A1578" i="18"/>
  <c r="A1579" i="18"/>
  <c r="A1580" i="18"/>
  <c r="A1581" i="18"/>
  <c r="A1582" i="18"/>
  <c r="A1583" i="18"/>
  <c r="A1584" i="18"/>
  <c r="A1585" i="18"/>
  <c r="A1586" i="18"/>
  <c r="A1587" i="18"/>
  <c r="A1588" i="18"/>
  <c r="A1589" i="18"/>
  <c r="A1590" i="18"/>
  <c r="A1591" i="18"/>
  <c r="A1592" i="18"/>
  <c r="A1593" i="18"/>
  <c r="A1594" i="18"/>
  <c r="A1595" i="18"/>
  <c r="A1596" i="18"/>
  <c r="A1597" i="18"/>
  <c r="A1598" i="18"/>
  <c r="A1599" i="18"/>
  <c r="A1600" i="18"/>
  <c r="A1601" i="18"/>
  <c r="A1602" i="18"/>
  <c r="A1603" i="18"/>
  <c r="A1604" i="18"/>
  <c r="A1605" i="18"/>
  <c r="A1606" i="18"/>
  <c r="A1607" i="18"/>
  <c r="A1608" i="18"/>
  <c r="A1609" i="18"/>
  <c r="A1610" i="18"/>
  <c r="A1611" i="18"/>
  <c r="A1612" i="18"/>
  <c r="A1613" i="18"/>
  <c r="A1614" i="18"/>
  <c r="A1615" i="18"/>
  <c r="A1616" i="18"/>
  <c r="A1617" i="18"/>
  <c r="A1618" i="18"/>
  <c r="A1619" i="18"/>
  <c r="A1620" i="18"/>
  <c r="A1621" i="18"/>
  <c r="A1622" i="18"/>
  <c r="A1623" i="18"/>
  <c r="A1624" i="18"/>
  <c r="A1625" i="18"/>
  <c r="A1626" i="18"/>
  <c r="A1627" i="18"/>
  <c r="A1628" i="18"/>
  <c r="A1629" i="18"/>
  <c r="A1630" i="18"/>
  <c r="A1631" i="18"/>
  <c r="A1632" i="18"/>
  <c r="A1633" i="18"/>
  <c r="A1634" i="18"/>
  <c r="A1635" i="18"/>
  <c r="A1636" i="18"/>
  <c r="A1637" i="18"/>
  <c r="A1638" i="18"/>
  <c r="A1639" i="18"/>
  <c r="A1640" i="18"/>
  <c r="A1641" i="18"/>
  <c r="A1642" i="18"/>
  <c r="A1643" i="18"/>
  <c r="A1644" i="18"/>
  <c r="A1645" i="18"/>
  <c r="A1646" i="18"/>
  <c r="A1647" i="18"/>
  <c r="A1648" i="18"/>
  <c r="A1649" i="18"/>
  <c r="A1650" i="18"/>
  <c r="A1651" i="18"/>
  <c r="A1652" i="18"/>
  <c r="A1653" i="18"/>
  <c r="A1654" i="18"/>
  <c r="A1655" i="18"/>
  <c r="A1656" i="18"/>
  <c r="A1657" i="18"/>
  <c r="A1658" i="18"/>
  <c r="A1659" i="18"/>
  <c r="A1660" i="18"/>
  <c r="A1661" i="18"/>
  <c r="A1662" i="18"/>
  <c r="A1663" i="18"/>
  <c r="A1664" i="18"/>
  <c r="A1665" i="18"/>
  <c r="A1666" i="18"/>
  <c r="A1667" i="18"/>
  <c r="A1668" i="18"/>
  <c r="A1669" i="18"/>
  <c r="A1670" i="18"/>
  <c r="A1671" i="18"/>
  <c r="A1672" i="18"/>
  <c r="A1673" i="18"/>
  <c r="A1674" i="18"/>
  <c r="A1675" i="18"/>
  <c r="A1676" i="18"/>
  <c r="A1677" i="18"/>
  <c r="A1678" i="18"/>
  <c r="A1679" i="18"/>
  <c r="A1680" i="18"/>
  <c r="A1681" i="18"/>
  <c r="A1682" i="18"/>
  <c r="A1683" i="18"/>
  <c r="A1684" i="18"/>
  <c r="A1685" i="18"/>
  <c r="A1686" i="18"/>
  <c r="A1687" i="18"/>
  <c r="A1688" i="18"/>
  <c r="A1689" i="18"/>
  <c r="A1690" i="18"/>
  <c r="A1691" i="18"/>
  <c r="A1692" i="18"/>
  <c r="A1693" i="18"/>
  <c r="A1694" i="18"/>
  <c r="A1695" i="18"/>
  <c r="A1696" i="18"/>
  <c r="A1697" i="18"/>
  <c r="A1698" i="18"/>
  <c r="A1699" i="18"/>
  <c r="A1700" i="18"/>
  <c r="A1701" i="18"/>
  <c r="A1702" i="18"/>
  <c r="A1703" i="18"/>
  <c r="A1704" i="18"/>
  <c r="A1705" i="18"/>
  <c r="A1706" i="18"/>
  <c r="A1707" i="18"/>
  <c r="A1708" i="18"/>
  <c r="A1709" i="18"/>
  <c r="A1710" i="18"/>
  <c r="A1711" i="18"/>
  <c r="A1712" i="18"/>
  <c r="A1713" i="18"/>
  <c r="A1714" i="18"/>
  <c r="A1715" i="18"/>
  <c r="A1716" i="18"/>
  <c r="A1717" i="18"/>
  <c r="A1718" i="18"/>
  <c r="A1719" i="18"/>
  <c r="A1720" i="18"/>
  <c r="A1721" i="18"/>
  <c r="A1722" i="18"/>
  <c r="A1723" i="18"/>
  <c r="A1724" i="18"/>
  <c r="A1725" i="18"/>
  <c r="A1726" i="18"/>
  <c r="A1727" i="18"/>
  <c r="A1728" i="18"/>
  <c r="A1729" i="18"/>
  <c r="A1730" i="18"/>
  <c r="A1731" i="18"/>
  <c r="A1732" i="18"/>
  <c r="A1733" i="18"/>
  <c r="A1734" i="18"/>
  <c r="A1735" i="18"/>
  <c r="A1736" i="18"/>
  <c r="A1737" i="18"/>
  <c r="A1738" i="18"/>
  <c r="A1739" i="18"/>
  <c r="A1740" i="18"/>
  <c r="A1741" i="18"/>
  <c r="A1742" i="18"/>
  <c r="A1743" i="18"/>
  <c r="A1744" i="18"/>
  <c r="A1745" i="18"/>
  <c r="A1746" i="18"/>
  <c r="A1747" i="18"/>
  <c r="A1748" i="18"/>
  <c r="A1749" i="18"/>
  <c r="A1750" i="18"/>
  <c r="A1751" i="18"/>
  <c r="A1752" i="18"/>
  <c r="A1753" i="18"/>
  <c r="A1754" i="18"/>
  <c r="A1755" i="18"/>
  <c r="A1756" i="18"/>
  <c r="A1757" i="18"/>
  <c r="A1758" i="18"/>
  <c r="A1759" i="18"/>
  <c r="A1760" i="18"/>
  <c r="A1761" i="18"/>
  <c r="A1762" i="18"/>
  <c r="A1763" i="18"/>
  <c r="A1764" i="18"/>
  <c r="A1765" i="18"/>
  <c r="A1766" i="18"/>
  <c r="A1767" i="18"/>
  <c r="A1768" i="18"/>
  <c r="A1769" i="18"/>
  <c r="A1770" i="18"/>
  <c r="A1771" i="18"/>
  <c r="A1772" i="18"/>
  <c r="A1773" i="18"/>
  <c r="A1774" i="18"/>
  <c r="A1775" i="18"/>
  <c r="A1776" i="18"/>
  <c r="A1777" i="18"/>
  <c r="A1778" i="18"/>
  <c r="A1779" i="18"/>
  <c r="A1780" i="18"/>
  <c r="A1781" i="18"/>
  <c r="A1782" i="18"/>
  <c r="A1783" i="18"/>
  <c r="A1784" i="18"/>
  <c r="A1785" i="18"/>
  <c r="A1786" i="18"/>
  <c r="A1787" i="18"/>
  <c r="A1788" i="18"/>
  <c r="A1789" i="18"/>
  <c r="A1790" i="18"/>
  <c r="A1791" i="18"/>
  <c r="A1792" i="18"/>
  <c r="A1793" i="18"/>
  <c r="A1794" i="18"/>
  <c r="A1795" i="18"/>
  <c r="A1796" i="18"/>
  <c r="A1797" i="18"/>
  <c r="A1798" i="18"/>
  <c r="A1799" i="18"/>
  <c r="A1800" i="18"/>
  <c r="A1801" i="18"/>
  <c r="A1802" i="18"/>
  <c r="A1803" i="18"/>
  <c r="A1804" i="18"/>
  <c r="A1805" i="18"/>
  <c r="A1806" i="18"/>
  <c r="A1807" i="18"/>
  <c r="A1808" i="18"/>
  <c r="A1809" i="18"/>
  <c r="A1810" i="18"/>
  <c r="A1811" i="18"/>
  <c r="A1812" i="18"/>
  <c r="A1813" i="18"/>
  <c r="A1814" i="18"/>
  <c r="A1815" i="18"/>
  <c r="A1816" i="18"/>
  <c r="A1817" i="18"/>
  <c r="A1818" i="18"/>
  <c r="A1819" i="18"/>
  <c r="A1820" i="18"/>
  <c r="A1821" i="18"/>
  <c r="A1822" i="18"/>
  <c r="A1823" i="18"/>
  <c r="A1824" i="18"/>
  <c r="A1825" i="18"/>
  <c r="A1826" i="18"/>
  <c r="A1827" i="18"/>
  <c r="A1828" i="18"/>
  <c r="A1829" i="18"/>
  <c r="A1830" i="18"/>
  <c r="A1831" i="18"/>
  <c r="A1832" i="18"/>
  <c r="A1833" i="18"/>
  <c r="A1834" i="18"/>
  <c r="A1835" i="18"/>
  <c r="A1836" i="18"/>
  <c r="A1837" i="18"/>
  <c r="A1838" i="18"/>
  <c r="A1839" i="18"/>
  <c r="A1840" i="18"/>
  <c r="A1841" i="18"/>
  <c r="A1842" i="18"/>
  <c r="A1843" i="18"/>
  <c r="A1844" i="18"/>
  <c r="A1845" i="18"/>
  <c r="A1846" i="18"/>
  <c r="A1847" i="18"/>
  <c r="A1848" i="18"/>
  <c r="A1849" i="18"/>
  <c r="A1850" i="18"/>
  <c r="A1851" i="18"/>
  <c r="A1852" i="18"/>
  <c r="A1853" i="18"/>
  <c r="A1854" i="18"/>
  <c r="A1855" i="18"/>
  <c r="A1856" i="18"/>
  <c r="A1857" i="18"/>
  <c r="A1858" i="18"/>
  <c r="A1859" i="18"/>
  <c r="A1860" i="18"/>
  <c r="A1861" i="18"/>
  <c r="A1862" i="18"/>
  <c r="A1863" i="18"/>
  <c r="A1864" i="18"/>
  <c r="A1865" i="18"/>
  <c r="A1866" i="18"/>
  <c r="A1867" i="18"/>
  <c r="A1868" i="18"/>
  <c r="A1869" i="18"/>
  <c r="A1870" i="18"/>
  <c r="A1871" i="18"/>
  <c r="A1872" i="18"/>
  <c r="A1873" i="18"/>
  <c r="A1874" i="18"/>
  <c r="A1875" i="18"/>
  <c r="A1876" i="18"/>
  <c r="A1877" i="18"/>
  <c r="A1878" i="18"/>
  <c r="A1879" i="18"/>
  <c r="A1880" i="18"/>
  <c r="A1881" i="18"/>
  <c r="A1882" i="18"/>
  <c r="A1883" i="18"/>
  <c r="A1884" i="18"/>
  <c r="A1885" i="18"/>
  <c r="A1886" i="18"/>
  <c r="A1887" i="18"/>
  <c r="A1888" i="18"/>
  <c r="A1889" i="18"/>
  <c r="A1890" i="18"/>
  <c r="A1891" i="18"/>
  <c r="A1892" i="18"/>
  <c r="A1893" i="18"/>
  <c r="A1894" i="18"/>
  <c r="A1895" i="18"/>
  <c r="A1896" i="18"/>
  <c r="A1897" i="18"/>
  <c r="A1898" i="18"/>
  <c r="A1899" i="18"/>
  <c r="A1900" i="18"/>
  <c r="A1901" i="18"/>
  <c r="A1902" i="18"/>
  <c r="A1903" i="18"/>
  <c r="A1904" i="18"/>
  <c r="A1905" i="18"/>
  <c r="A1906" i="18"/>
  <c r="A1907" i="18"/>
  <c r="A1908" i="18"/>
  <c r="A1909" i="18"/>
  <c r="A1910" i="18"/>
  <c r="A1911" i="18"/>
  <c r="A1912" i="18"/>
  <c r="A1913" i="18"/>
  <c r="A1914" i="18"/>
  <c r="A1915" i="18"/>
  <c r="A1916" i="18"/>
  <c r="A1917" i="18"/>
  <c r="A1918" i="18"/>
  <c r="A1919" i="18"/>
  <c r="A1920" i="18"/>
  <c r="A1921" i="18"/>
  <c r="A1922" i="18"/>
  <c r="A1923" i="18"/>
  <c r="A1924" i="18"/>
  <c r="A1925" i="18"/>
  <c r="A1926" i="18"/>
  <c r="A1927" i="18"/>
  <c r="A1928" i="18"/>
  <c r="A1929" i="18"/>
  <c r="A1930" i="18"/>
  <c r="A1931" i="18"/>
  <c r="A1932" i="18"/>
  <c r="A1933" i="18"/>
  <c r="A1934" i="18"/>
  <c r="A1935" i="18"/>
  <c r="A1936" i="18"/>
  <c r="A1937" i="18"/>
  <c r="A1938" i="18"/>
  <c r="A1939" i="18"/>
  <c r="A1940" i="18"/>
  <c r="A1941" i="18"/>
  <c r="A1942" i="18"/>
  <c r="A1943" i="18"/>
  <c r="A1944" i="18"/>
  <c r="A1945" i="18"/>
  <c r="A1946" i="18"/>
  <c r="A1947" i="18"/>
  <c r="A1948" i="18"/>
  <c r="A1949" i="18"/>
  <c r="A1950" i="18"/>
  <c r="A1951" i="18"/>
  <c r="A1952" i="18"/>
  <c r="A1953" i="18"/>
  <c r="A1954" i="18"/>
  <c r="A1955" i="18"/>
  <c r="A1956" i="18"/>
  <c r="A1957" i="18"/>
  <c r="A1958" i="18"/>
  <c r="A1959" i="18"/>
  <c r="A1960" i="18"/>
  <c r="A1961" i="18"/>
  <c r="A1962" i="18"/>
  <c r="A1963" i="18"/>
  <c r="A1964" i="18"/>
  <c r="A1965" i="18"/>
  <c r="A1966" i="18"/>
  <c r="A1967" i="18"/>
  <c r="A1968" i="18"/>
  <c r="A1969" i="18"/>
  <c r="A1970" i="18"/>
  <c r="A1971" i="18"/>
  <c r="A1972" i="18"/>
  <c r="A1973" i="18"/>
  <c r="A1974" i="18"/>
  <c r="A1975" i="18"/>
  <c r="A1976" i="18"/>
  <c r="A1977" i="18"/>
  <c r="A1978" i="18"/>
  <c r="A1979" i="18"/>
  <c r="A1980" i="18"/>
  <c r="A1981" i="18"/>
  <c r="A1982" i="18"/>
  <c r="A1983" i="18"/>
  <c r="A1984" i="18"/>
  <c r="A1985" i="18"/>
  <c r="A1986" i="18"/>
  <c r="A1987" i="18"/>
  <c r="A1988" i="18"/>
  <c r="A1989" i="18"/>
  <c r="A1990" i="18"/>
  <c r="A1991" i="18"/>
  <c r="A1992" i="18"/>
  <c r="A1993" i="18"/>
  <c r="A1994" i="18"/>
  <c r="A1995" i="18"/>
  <c r="A1996" i="18"/>
  <c r="A1997" i="18"/>
  <c r="A1998" i="18"/>
  <c r="A1999" i="18"/>
  <c r="A2000" i="18"/>
  <c r="A2001" i="18"/>
  <c r="A2002" i="18"/>
  <c r="A2003" i="18"/>
  <c r="A2004" i="18"/>
  <c r="A2005" i="18"/>
  <c r="A2006" i="18"/>
  <c r="A2007" i="18"/>
  <c r="A2008" i="18"/>
  <c r="A2009" i="18"/>
  <c r="A2010" i="18"/>
  <c r="A2011" i="18"/>
  <c r="A2012" i="18"/>
  <c r="A2013" i="18"/>
  <c r="A2014" i="18"/>
  <c r="A2015" i="18"/>
  <c r="A2016" i="18"/>
  <c r="A2017" i="18"/>
  <c r="A2018" i="18"/>
  <c r="A2019" i="18"/>
  <c r="A2020" i="18"/>
  <c r="A2021" i="18"/>
  <c r="A2022" i="18"/>
  <c r="A2023" i="18"/>
  <c r="A2024" i="18"/>
  <c r="A2025" i="18"/>
  <c r="A2026" i="18"/>
  <c r="A2027" i="18"/>
  <c r="A2028" i="18"/>
  <c r="A2029" i="18"/>
  <c r="A2030" i="18"/>
  <c r="A2031" i="18"/>
  <c r="A2032" i="18"/>
  <c r="A2033" i="18"/>
  <c r="A2034" i="18"/>
  <c r="A2035" i="18"/>
  <c r="A2036" i="18"/>
  <c r="A2037" i="18"/>
  <c r="A2038" i="18"/>
  <c r="A2039" i="18"/>
  <c r="A2040" i="18"/>
  <c r="A2041" i="18"/>
  <c r="A2042" i="18"/>
  <c r="A2043" i="18"/>
  <c r="A2044" i="18"/>
  <c r="A2045" i="18"/>
  <c r="A2046" i="18"/>
  <c r="A2047" i="18"/>
  <c r="A2048" i="18"/>
  <c r="A2049" i="18"/>
  <c r="A2050" i="18"/>
  <c r="A2051" i="18"/>
  <c r="A2052" i="18"/>
  <c r="A2053" i="18"/>
  <c r="A2054" i="18"/>
  <c r="A2055" i="18"/>
  <c r="A2056" i="18"/>
  <c r="A2057" i="18"/>
  <c r="A2058" i="18"/>
  <c r="A2059" i="18"/>
  <c r="A2060" i="18"/>
  <c r="A2061" i="18"/>
  <c r="A2062" i="18"/>
  <c r="A2063" i="18"/>
  <c r="A2064" i="18"/>
  <c r="A2065" i="18"/>
  <c r="A2066" i="18"/>
  <c r="A2067" i="18"/>
  <c r="A2068" i="18"/>
  <c r="A2069" i="18"/>
  <c r="A2070" i="18"/>
  <c r="A2071" i="18"/>
  <c r="A2072" i="18"/>
  <c r="A2073" i="18"/>
  <c r="A2074" i="18"/>
  <c r="A2075" i="18"/>
  <c r="A2076" i="18"/>
  <c r="A2077" i="18"/>
  <c r="A2078" i="18"/>
  <c r="A2079" i="18"/>
  <c r="A2080" i="18"/>
  <c r="A2081" i="18"/>
  <c r="A2082" i="18"/>
  <c r="A2083" i="18"/>
  <c r="A2084" i="18"/>
  <c r="A2085" i="18"/>
  <c r="A2086" i="18"/>
  <c r="A2087" i="18"/>
  <c r="A2088" i="18"/>
  <c r="A2089" i="18"/>
  <c r="A2090" i="18"/>
  <c r="A2091" i="18"/>
  <c r="A2092" i="18"/>
  <c r="A2093" i="18"/>
  <c r="A2094" i="18"/>
  <c r="A2095" i="18"/>
  <c r="A2096" i="18"/>
  <c r="A2097" i="18"/>
  <c r="A2098" i="18"/>
  <c r="A2099" i="18"/>
  <c r="A2100" i="18"/>
  <c r="A2101" i="18"/>
  <c r="A2102" i="18"/>
  <c r="A2103" i="18"/>
  <c r="A2104" i="18"/>
  <c r="A2105" i="18"/>
  <c r="A2106" i="18"/>
  <c r="A2107" i="18"/>
  <c r="A2108" i="18"/>
  <c r="A2109" i="18"/>
  <c r="A2110" i="18"/>
  <c r="A2111" i="18"/>
  <c r="A2112" i="18"/>
  <c r="A2113" i="18"/>
  <c r="A2114" i="18"/>
  <c r="A2115" i="18"/>
  <c r="A2116" i="18"/>
  <c r="A2117" i="18"/>
  <c r="A2118" i="18"/>
  <c r="A2119" i="18"/>
  <c r="A2120" i="18"/>
  <c r="A2121" i="18"/>
  <c r="A2122" i="18"/>
  <c r="A2123" i="18"/>
  <c r="A2124" i="18"/>
  <c r="A2125" i="18"/>
  <c r="A2126" i="18"/>
  <c r="A2127" i="18"/>
  <c r="A2128" i="18"/>
  <c r="A2129" i="18"/>
  <c r="A2130" i="18"/>
  <c r="A2131" i="18"/>
  <c r="A2132" i="18"/>
  <c r="A2133" i="18"/>
  <c r="A2134" i="18"/>
  <c r="A2135" i="18"/>
  <c r="A2136" i="18"/>
  <c r="A2137" i="18"/>
  <c r="A2138" i="18"/>
  <c r="A2139" i="18"/>
  <c r="A2140" i="18"/>
  <c r="A2141" i="18"/>
  <c r="A2142" i="18"/>
  <c r="A2143" i="18"/>
  <c r="A2144" i="18"/>
  <c r="A2145" i="18"/>
  <c r="A2146" i="18"/>
  <c r="A2147" i="18"/>
  <c r="A2148" i="18"/>
  <c r="A2149" i="18"/>
  <c r="A2150" i="18"/>
  <c r="A2151" i="18"/>
  <c r="A2152" i="18"/>
  <c r="A2153" i="18"/>
  <c r="A2154" i="18"/>
  <c r="A2155" i="18"/>
  <c r="A2156" i="18"/>
  <c r="A2157" i="18"/>
  <c r="A2158" i="18"/>
  <c r="A2159" i="18"/>
  <c r="A2160" i="18"/>
  <c r="A2161" i="18"/>
  <c r="A2162" i="18"/>
  <c r="A2163" i="18"/>
  <c r="A2164" i="18"/>
  <c r="A2165" i="18"/>
  <c r="A2166" i="18"/>
  <c r="A2167" i="18"/>
  <c r="A2168" i="18"/>
  <c r="A2169" i="18"/>
  <c r="A2170" i="18"/>
  <c r="A2171" i="18"/>
  <c r="A2172" i="18"/>
  <c r="A2173" i="18"/>
  <c r="A2174" i="18"/>
  <c r="A2175" i="18"/>
  <c r="A2176" i="18"/>
  <c r="A2177" i="18"/>
  <c r="A2178" i="18"/>
  <c r="A2179" i="18"/>
  <c r="A2180" i="18"/>
  <c r="A2181" i="18"/>
  <c r="A2182" i="18"/>
  <c r="A2183" i="18"/>
  <c r="A2184" i="18"/>
  <c r="A2185" i="18"/>
  <c r="A2186" i="18"/>
  <c r="A2187" i="18"/>
  <c r="A2188" i="18"/>
  <c r="A2189" i="18"/>
  <c r="A2190" i="18"/>
  <c r="A2191" i="18"/>
  <c r="A2192" i="18"/>
  <c r="A2193" i="18"/>
  <c r="A2194" i="18"/>
  <c r="A2195" i="18"/>
  <c r="A2196" i="18"/>
  <c r="A2197" i="18"/>
  <c r="A2198" i="18"/>
  <c r="A2199" i="18"/>
  <c r="A2200" i="18"/>
  <c r="A2201" i="18"/>
  <c r="A2202" i="18"/>
  <c r="A2203" i="18"/>
  <c r="A2204" i="18"/>
  <c r="A2205" i="18"/>
  <c r="A2206" i="18"/>
  <c r="A2207" i="18"/>
  <c r="A2208" i="18"/>
  <c r="A2209" i="18"/>
  <c r="A2210" i="18"/>
  <c r="A2211" i="18"/>
  <c r="A2212" i="18"/>
  <c r="A2213" i="18"/>
  <c r="A2214" i="18"/>
  <c r="A2215" i="18"/>
  <c r="A2216" i="18"/>
  <c r="A2217" i="18"/>
  <c r="A2218" i="18"/>
  <c r="A2219" i="18"/>
  <c r="A2220" i="18"/>
  <c r="A2221" i="18"/>
  <c r="A2222" i="18"/>
  <c r="A2223" i="18"/>
  <c r="A2224" i="18"/>
  <c r="A2225" i="18"/>
  <c r="A2226" i="18"/>
  <c r="A2227" i="18"/>
  <c r="A2228" i="18"/>
  <c r="A2229" i="18"/>
  <c r="A2230" i="18"/>
  <c r="A2231" i="18"/>
  <c r="A2232" i="18"/>
  <c r="A2233" i="18"/>
  <c r="A2234" i="18"/>
  <c r="A2235" i="18"/>
  <c r="A2236" i="18"/>
  <c r="A2237" i="18"/>
  <c r="A2238" i="18"/>
  <c r="A2239" i="18"/>
  <c r="A2240" i="18"/>
  <c r="A2241" i="18"/>
  <c r="A2242" i="18"/>
  <c r="A2243" i="18"/>
  <c r="A2244" i="18"/>
  <c r="A2245" i="18"/>
  <c r="A2246" i="18"/>
  <c r="A2247" i="18"/>
  <c r="A2248" i="18"/>
  <c r="A2249" i="18"/>
  <c r="A2250" i="18"/>
  <c r="A2251" i="18"/>
  <c r="A2252" i="18"/>
  <c r="A2253" i="18"/>
  <c r="A2254" i="18"/>
  <c r="A2255" i="18"/>
  <c r="A2256" i="18"/>
  <c r="A2257" i="18"/>
  <c r="A2258" i="18"/>
  <c r="A2259" i="18"/>
  <c r="A2260" i="18"/>
  <c r="A2261" i="18"/>
  <c r="A2262" i="18"/>
  <c r="A2263" i="18"/>
  <c r="A2264" i="18"/>
  <c r="A2265" i="18"/>
  <c r="A2266" i="18"/>
  <c r="A2267" i="18"/>
  <c r="A2268" i="18"/>
  <c r="A2269" i="18"/>
  <c r="A2270" i="18"/>
  <c r="A2271" i="18"/>
  <c r="A2272" i="18"/>
  <c r="A2273" i="18"/>
  <c r="A2274" i="18"/>
  <c r="A2275" i="18"/>
  <c r="A2276" i="18"/>
  <c r="A2277" i="18"/>
  <c r="A2278" i="18"/>
  <c r="A2279" i="18"/>
  <c r="A2280" i="18"/>
  <c r="A2281" i="18"/>
  <c r="A2282" i="18"/>
  <c r="A2283" i="18"/>
  <c r="A2284" i="18"/>
  <c r="A2285" i="18"/>
  <c r="A2286" i="18"/>
  <c r="A2287" i="18"/>
  <c r="A2288" i="18"/>
  <c r="A2289" i="18"/>
  <c r="A2290" i="18"/>
  <c r="A2291" i="18"/>
  <c r="A2292" i="18"/>
  <c r="A2293" i="18"/>
  <c r="A2294" i="18"/>
  <c r="A2295" i="18"/>
  <c r="A2296" i="18"/>
  <c r="A2297" i="18"/>
  <c r="A2298" i="18"/>
  <c r="A2299" i="18"/>
  <c r="A2300" i="18"/>
  <c r="A2301" i="18"/>
  <c r="A2302" i="18"/>
  <c r="A2303" i="18"/>
  <c r="A2304" i="18"/>
  <c r="A2305" i="18"/>
  <c r="A2306" i="18"/>
  <c r="A2307" i="18"/>
  <c r="A2308" i="18"/>
  <c r="A2309" i="18"/>
  <c r="A2310" i="18"/>
  <c r="A2311" i="18"/>
  <c r="A2312" i="18"/>
  <c r="A2313" i="18"/>
  <c r="A2314" i="18"/>
  <c r="A2315" i="18"/>
  <c r="A2316" i="18"/>
  <c r="A2317" i="18"/>
  <c r="A2318" i="18"/>
  <c r="A2319" i="18"/>
  <c r="A2320" i="18"/>
  <c r="A2321" i="18"/>
  <c r="A2322" i="18"/>
  <c r="A2323" i="18"/>
  <c r="A2324" i="18"/>
  <c r="A2325" i="18"/>
  <c r="A2326" i="18"/>
  <c r="A2327" i="18"/>
  <c r="A2328" i="18"/>
  <c r="A2329" i="18"/>
  <c r="A2330" i="18"/>
  <c r="A2331" i="18"/>
  <c r="A2332" i="18"/>
  <c r="A2333" i="18"/>
  <c r="A2334" i="18"/>
  <c r="A2335" i="18"/>
  <c r="A2336" i="18"/>
  <c r="A2337" i="18"/>
  <c r="A2338" i="18"/>
  <c r="A2339" i="18"/>
  <c r="A2340" i="18"/>
  <c r="A2341" i="18"/>
  <c r="A2342" i="18"/>
  <c r="A2343" i="18"/>
  <c r="A2344" i="18"/>
  <c r="A2345" i="18"/>
  <c r="A2346" i="18"/>
  <c r="A2347" i="18"/>
  <c r="A2348" i="18"/>
  <c r="A2349" i="18"/>
  <c r="A2350" i="18"/>
  <c r="A2351" i="18"/>
  <c r="A2352" i="18"/>
  <c r="A2353" i="18"/>
  <c r="A2354" i="18"/>
  <c r="A2355" i="18"/>
  <c r="A2356" i="18"/>
  <c r="A2357" i="18"/>
  <c r="A2358" i="18"/>
  <c r="A2359" i="18"/>
  <c r="A2360" i="18"/>
  <c r="A2361" i="18"/>
  <c r="A2362" i="18"/>
  <c r="A2363" i="18"/>
  <c r="A2364" i="18"/>
  <c r="A2365" i="18"/>
  <c r="A2366" i="18"/>
  <c r="A2367" i="18"/>
  <c r="A2368" i="18"/>
  <c r="A2369" i="18"/>
  <c r="A2370" i="18"/>
  <c r="A2371" i="18"/>
  <c r="A2372" i="18"/>
  <c r="A2373" i="18"/>
  <c r="A2374" i="18"/>
  <c r="A2375" i="18"/>
  <c r="A2376" i="18"/>
  <c r="A2377" i="18"/>
  <c r="A2378" i="18"/>
  <c r="A2379" i="18"/>
  <c r="A2380" i="18"/>
  <c r="A2381" i="18"/>
  <c r="A2382" i="18"/>
  <c r="A2383" i="18"/>
  <c r="A2384" i="18"/>
  <c r="A2385" i="18"/>
  <c r="A2386" i="18"/>
  <c r="A2387" i="18"/>
  <c r="A2388" i="18"/>
  <c r="A2389" i="18"/>
  <c r="A2390" i="18"/>
  <c r="A2391" i="18"/>
  <c r="A2392" i="18"/>
  <c r="A2393" i="18"/>
  <c r="A2394" i="18"/>
  <c r="A2395" i="18"/>
  <c r="A2396" i="18"/>
  <c r="A2397" i="18"/>
  <c r="A2398" i="18"/>
  <c r="A2399" i="18"/>
  <c r="A2400" i="18"/>
  <c r="A2401" i="18"/>
  <c r="A2402" i="18"/>
  <c r="A2403" i="18"/>
  <c r="A2404" i="18"/>
  <c r="A2405" i="18"/>
  <c r="A2406" i="18"/>
  <c r="A2407" i="18"/>
  <c r="A2408" i="18"/>
  <c r="A2409" i="18"/>
  <c r="A2410" i="18"/>
  <c r="A2411" i="18"/>
  <c r="A2412" i="18"/>
  <c r="A2413" i="18"/>
  <c r="A2414" i="18"/>
  <c r="A2415" i="18"/>
  <c r="A2416" i="18"/>
  <c r="A2417" i="18"/>
  <c r="A2418" i="18"/>
  <c r="A2419" i="18"/>
  <c r="A2420" i="18"/>
  <c r="A2421" i="18"/>
  <c r="A2422" i="18"/>
  <c r="A2423" i="18"/>
  <c r="A2424" i="18"/>
  <c r="A2425" i="18"/>
  <c r="A2426" i="18"/>
  <c r="A2427" i="18"/>
  <c r="A2428" i="18"/>
  <c r="A2429" i="18"/>
  <c r="A2430" i="18"/>
  <c r="A2431" i="18"/>
  <c r="A2432" i="18"/>
  <c r="A2433" i="18"/>
  <c r="A2434" i="18"/>
  <c r="A2435" i="18"/>
  <c r="A2436" i="18"/>
  <c r="A2437" i="18"/>
  <c r="A2438" i="18"/>
  <c r="A2439" i="18"/>
  <c r="A2440" i="18"/>
  <c r="A2441" i="18"/>
  <c r="A2442" i="18"/>
  <c r="A2443" i="18"/>
  <c r="A2444" i="18"/>
  <c r="A2445" i="18"/>
  <c r="A2446" i="18"/>
  <c r="A2447" i="18"/>
  <c r="A2448" i="18"/>
  <c r="A2449" i="18"/>
  <c r="A2450" i="18"/>
  <c r="A2451" i="18"/>
  <c r="A2452" i="18"/>
  <c r="A2453" i="18"/>
  <c r="A2454" i="18"/>
  <c r="A2455" i="18"/>
  <c r="A2456" i="18"/>
  <c r="A2457" i="18"/>
  <c r="A2458" i="18"/>
  <c r="A2459" i="18"/>
  <c r="A2460" i="18"/>
  <c r="A2461" i="18"/>
  <c r="A2462" i="18"/>
  <c r="A2463" i="18"/>
  <c r="A2464" i="18"/>
  <c r="A2465" i="18"/>
  <c r="A2466" i="18"/>
  <c r="A2467" i="18"/>
  <c r="A2468" i="18"/>
  <c r="A2469" i="18"/>
  <c r="A2470" i="18"/>
  <c r="A2471" i="18"/>
  <c r="A2472" i="18"/>
  <c r="A2473" i="18"/>
  <c r="A2474" i="18"/>
  <c r="A2475" i="18"/>
  <c r="A2476" i="18"/>
  <c r="A2477" i="18"/>
  <c r="A2478" i="18"/>
  <c r="A2479" i="18"/>
  <c r="A2480" i="18"/>
  <c r="A2481" i="18"/>
  <c r="A2482" i="18"/>
  <c r="A2483" i="18"/>
  <c r="A2484" i="18"/>
  <c r="A2485" i="18"/>
  <c r="A2486" i="18"/>
  <c r="A2487" i="18"/>
  <c r="A2488" i="18"/>
  <c r="A2489" i="18"/>
  <c r="A2490" i="18"/>
  <c r="A2491" i="18"/>
  <c r="A2492" i="18"/>
  <c r="A2493" i="18"/>
  <c r="A2494" i="18"/>
  <c r="A2495" i="18"/>
  <c r="A2496" i="18"/>
  <c r="A2497" i="18"/>
  <c r="A2498" i="18"/>
  <c r="A2499" i="18"/>
  <c r="A2500" i="18"/>
  <c r="A2501" i="18"/>
  <c r="A2502" i="18"/>
  <c r="A2503" i="18"/>
  <c r="A2504" i="18"/>
  <c r="A2505" i="18"/>
  <c r="A2506" i="18"/>
  <c r="A2507" i="18"/>
  <c r="A2508" i="18"/>
  <c r="A2509" i="18"/>
  <c r="A2510" i="18"/>
  <c r="A2511" i="18"/>
  <c r="A2512" i="18"/>
  <c r="A2513" i="18"/>
  <c r="A2514" i="18"/>
  <c r="A2515" i="18"/>
  <c r="A2516" i="18"/>
  <c r="A2517" i="18"/>
  <c r="A2518" i="18"/>
  <c r="A2519" i="18"/>
  <c r="A2520" i="18"/>
  <c r="A2521" i="18"/>
  <c r="A2522" i="18"/>
  <c r="A2523" i="18"/>
  <c r="A2524" i="18"/>
  <c r="A2525" i="18"/>
  <c r="A2526" i="18"/>
  <c r="A2527" i="18"/>
  <c r="A2528" i="18"/>
  <c r="A2529" i="18"/>
  <c r="A2530" i="18"/>
  <c r="A2531" i="18"/>
  <c r="A2532" i="18"/>
  <c r="A2533" i="18"/>
  <c r="A2534" i="18"/>
  <c r="A2535" i="18"/>
  <c r="A2536" i="18"/>
  <c r="A2537" i="18"/>
  <c r="A2538" i="18"/>
  <c r="A2539" i="18"/>
  <c r="A2540" i="18"/>
  <c r="A2541" i="18"/>
  <c r="A2542" i="18"/>
  <c r="A2543" i="18"/>
  <c r="A2544" i="18"/>
  <c r="A2545" i="18"/>
  <c r="A2546" i="18"/>
  <c r="A2547" i="18"/>
  <c r="A2548" i="18"/>
  <c r="A2549" i="18"/>
  <c r="A2550" i="18"/>
  <c r="A2551" i="18"/>
  <c r="A2552" i="18"/>
  <c r="A2553" i="18"/>
  <c r="A2554" i="18"/>
  <c r="A2555" i="18"/>
  <c r="A2556" i="18"/>
  <c r="A2557" i="18"/>
  <c r="A2558" i="18"/>
  <c r="A2559" i="18"/>
  <c r="A2560" i="18"/>
  <c r="A2561" i="18"/>
  <c r="A2562" i="18"/>
  <c r="A2563" i="18"/>
  <c r="A2564" i="18"/>
  <c r="A2565" i="18"/>
  <c r="A2566" i="18"/>
  <c r="A2567" i="18"/>
  <c r="A2568" i="18"/>
  <c r="A2569" i="18"/>
  <c r="A2570" i="18"/>
  <c r="A2571" i="18"/>
  <c r="A2572" i="18"/>
  <c r="A2573" i="18"/>
  <c r="A2574" i="18"/>
  <c r="A2575" i="18"/>
  <c r="A2576" i="18"/>
  <c r="A2577" i="18"/>
  <c r="A2578" i="18"/>
  <c r="A2579" i="18"/>
  <c r="A2580" i="18"/>
  <c r="A2581" i="18"/>
  <c r="A2582" i="18"/>
  <c r="A2583" i="18"/>
  <c r="A2584" i="18"/>
  <c r="A2585" i="18"/>
  <c r="A2586" i="18"/>
  <c r="A2587" i="18"/>
  <c r="A2588" i="18"/>
  <c r="A2589" i="18"/>
  <c r="A2590" i="18"/>
  <c r="A2591" i="18"/>
  <c r="A2592" i="18"/>
  <c r="A2593" i="18"/>
  <c r="A2594" i="18"/>
  <c r="A2595" i="18"/>
  <c r="A2596" i="18"/>
  <c r="A2597" i="18"/>
  <c r="A2598" i="18"/>
  <c r="A2599" i="18"/>
  <c r="A2600" i="18"/>
  <c r="A2601" i="18"/>
  <c r="A2602" i="18"/>
  <c r="A2603" i="18"/>
  <c r="A2604" i="18"/>
  <c r="A2605" i="18"/>
  <c r="A2606" i="18"/>
  <c r="A2607" i="18"/>
  <c r="A2608" i="18"/>
  <c r="A2609" i="18"/>
  <c r="A2610" i="18"/>
  <c r="A2611" i="18"/>
  <c r="A2612" i="18"/>
  <c r="A2613" i="18"/>
  <c r="A2614" i="18"/>
  <c r="A2615" i="18"/>
  <c r="A2616" i="18"/>
  <c r="A2617" i="18"/>
  <c r="A2618" i="18"/>
  <c r="A2619" i="18"/>
  <c r="A2620" i="18"/>
  <c r="A2621" i="18"/>
  <c r="A2622" i="18"/>
  <c r="A2623" i="18"/>
  <c r="A2624" i="18"/>
  <c r="A2625" i="18"/>
  <c r="A2626" i="18"/>
  <c r="A2627" i="18"/>
  <c r="A2628" i="18"/>
  <c r="A2629" i="18"/>
  <c r="A2630" i="18"/>
  <c r="A2631" i="18"/>
  <c r="A2632" i="18"/>
  <c r="A2633" i="18"/>
  <c r="A2634" i="18"/>
  <c r="A2635" i="18"/>
  <c r="A2636" i="18"/>
  <c r="A2637" i="18"/>
  <c r="A2638" i="18"/>
  <c r="A2639" i="18"/>
  <c r="A2640" i="18"/>
  <c r="A2641" i="18"/>
  <c r="A2642" i="18"/>
  <c r="A2643" i="18"/>
  <c r="A2644" i="18"/>
  <c r="A2645" i="18"/>
  <c r="A2646" i="18"/>
  <c r="A2647" i="18"/>
  <c r="A2648" i="18"/>
  <c r="A2649" i="18"/>
  <c r="A2650" i="18"/>
  <c r="A2651" i="18"/>
  <c r="A2652" i="18"/>
  <c r="A2653" i="18"/>
  <c r="A2654" i="18"/>
  <c r="A2655" i="18"/>
  <c r="A2656" i="18"/>
  <c r="A2657" i="18"/>
  <c r="A2658" i="18"/>
  <c r="A2659" i="18"/>
  <c r="A2660" i="18"/>
  <c r="A2661" i="18"/>
  <c r="A2662" i="18"/>
  <c r="A2663" i="18"/>
  <c r="A2664" i="18"/>
  <c r="A2665" i="18"/>
  <c r="A2666" i="18"/>
  <c r="A2667" i="18"/>
  <c r="A2668" i="18"/>
  <c r="A2669" i="18"/>
  <c r="A2670" i="18"/>
  <c r="A2671" i="18"/>
  <c r="A2672" i="18"/>
  <c r="A2673" i="18"/>
  <c r="A2674" i="18"/>
  <c r="A2675" i="18"/>
  <c r="A2676" i="18"/>
  <c r="A2677" i="18"/>
  <c r="A2678" i="18"/>
  <c r="A2679" i="18"/>
  <c r="A2680" i="18"/>
  <c r="A2681" i="18"/>
  <c r="A2682" i="18"/>
  <c r="A2683" i="18"/>
  <c r="A2684" i="18"/>
  <c r="A2685" i="18"/>
  <c r="A2686" i="18"/>
  <c r="A2687" i="18"/>
  <c r="A2688" i="18"/>
  <c r="A2689" i="18"/>
  <c r="A2690" i="18"/>
  <c r="A2691" i="18"/>
  <c r="A2692" i="18"/>
  <c r="A2693" i="18"/>
  <c r="A2694" i="18"/>
  <c r="A2695" i="18"/>
  <c r="A2696" i="18"/>
  <c r="A2697" i="18"/>
  <c r="A2698" i="18"/>
  <c r="A2699" i="18"/>
  <c r="A2700" i="18"/>
  <c r="A2701" i="18"/>
  <c r="A2702" i="18"/>
  <c r="A2703" i="18"/>
  <c r="A2704" i="18"/>
  <c r="A2705" i="18"/>
  <c r="A2706" i="18"/>
  <c r="A2707" i="18"/>
  <c r="A2708" i="18"/>
  <c r="A2709" i="18"/>
  <c r="A2710" i="18"/>
  <c r="A2711" i="18"/>
  <c r="A2712" i="18"/>
  <c r="A2713" i="18"/>
  <c r="A2714" i="18"/>
  <c r="A2715" i="18"/>
  <c r="A2716" i="18"/>
  <c r="A2717" i="18"/>
  <c r="A2718" i="18"/>
  <c r="A2719" i="18"/>
  <c r="A2720" i="18"/>
  <c r="A2721" i="18"/>
  <c r="A2722" i="18"/>
  <c r="A2723" i="18"/>
  <c r="A2724" i="18"/>
  <c r="A2725" i="18"/>
  <c r="A2726" i="18"/>
  <c r="A2727" i="18"/>
  <c r="A2728" i="18"/>
  <c r="A2729" i="18"/>
  <c r="A2730" i="18"/>
  <c r="A2731" i="18"/>
  <c r="A2732" i="18"/>
  <c r="A2733" i="18"/>
  <c r="A2734" i="18"/>
  <c r="A2735" i="18"/>
  <c r="A2736" i="18"/>
  <c r="A2737" i="18"/>
  <c r="A2738" i="18"/>
  <c r="A2739" i="18"/>
  <c r="A2740" i="18"/>
  <c r="A2741" i="18"/>
  <c r="A2742" i="18"/>
  <c r="A2743" i="18"/>
  <c r="A2744" i="18"/>
  <c r="A2745" i="18"/>
  <c r="A2746" i="18"/>
  <c r="A2747" i="18"/>
  <c r="A2748" i="18"/>
  <c r="A2749" i="18"/>
  <c r="A2750" i="18"/>
  <c r="A2751" i="18"/>
  <c r="A2752" i="18"/>
  <c r="A2753" i="18"/>
  <c r="A2754" i="18"/>
  <c r="A2755" i="18"/>
  <c r="A2756" i="18"/>
  <c r="A2757" i="18"/>
  <c r="A2758" i="18"/>
  <c r="A2759" i="18"/>
  <c r="A2760" i="18"/>
  <c r="A2761" i="18"/>
  <c r="A2762" i="18"/>
  <c r="A2763" i="18"/>
  <c r="A2764" i="18"/>
  <c r="A2765" i="18"/>
  <c r="A2766" i="18"/>
  <c r="A2767" i="18"/>
  <c r="A2768" i="18"/>
  <c r="A2769" i="18"/>
  <c r="A2770" i="18"/>
  <c r="A2771" i="18"/>
  <c r="A2772" i="18"/>
  <c r="A2773" i="18"/>
  <c r="A2774" i="18"/>
  <c r="A2775" i="18"/>
  <c r="A2776" i="18"/>
  <c r="A2777" i="18"/>
  <c r="A2778" i="18"/>
  <c r="A2779" i="18"/>
  <c r="A2780" i="18"/>
  <c r="A2781" i="18"/>
  <c r="A2782" i="18"/>
  <c r="A2783" i="18"/>
  <c r="A2784" i="18"/>
  <c r="A2785" i="18"/>
  <c r="A2786" i="18"/>
  <c r="A2787" i="18"/>
  <c r="A2788" i="18"/>
  <c r="A2789" i="18"/>
  <c r="A2790" i="18"/>
  <c r="A2791" i="18"/>
  <c r="A2792" i="18"/>
  <c r="A2793" i="18"/>
  <c r="A2794" i="18"/>
  <c r="A2795" i="18"/>
  <c r="A2796" i="18"/>
  <c r="A2797" i="18"/>
  <c r="A2798" i="18"/>
  <c r="A2799" i="18"/>
  <c r="A2800" i="18"/>
  <c r="A2801" i="18"/>
  <c r="A2802" i="18"/>
  <c r="A2803" i="18"/>
  <c r="A2804" i="18"/>
  <c r="A2805" i="18"/>
  <c r="A2806" i="18"/>
  <c r="A2807" i="18"/>
  <c r="A2808" i="18"/>
  <c r="A2809" i="18"/>
  <c r="A2810" i="18"/>
  <c r="A2811" i="18"/>
  <c r="A2812" i="18"/>
  <c r="A2813" i="18"/>
  <c r="A2814" i="18"/>
  <c r="A2815" i="18"/>
  <c r="A2816" i="18"/>
  <c r="A2817" i="18"/>
  <c r="A2818" i="18"/>
  <c r="A2819" i="18"/>
  <c r="A2820" i="18"/>
  <c r="A2821" i="18"/>
  <c r="A2822" i="18"/>
  <c r="A2823" i="18"/>
  <c r="A2824" i="18"/>
  <c r="A2825" i="18"/>
  <c r="A2826" i="18"/>
  <c r="A2827" i="18"/>
  <c r="A2828" i="18"/>
  <c r="A2829" i="18"/>
  <c r="A2830" i="18"/>
  <c r="A2831" i="18"/>
  <c r="A2832" i="18"/>
  <c r="A2833" i="18"/>
  <c r="A2834" i="18"/>
  <c r="A2835" i="18"/>
  <c r="A2836" i="18"/>
  <c r="A2837" i="18"/>
  <c r="A2838" i="18"/>
  <c r="A2839" i="18"/>
  <c r="A2840" i="18"/>
  <c r="A2841" i="18"/>
  <c r="A2842" i="18"/>
  <c r="A2843" i="18"/>
  <c r="A2844" i="18"/>
  <c r="A2845" i="18"/>
  <c r="A2846" i="18"/>
  <c r="A2847" i="18"/>
  <c r="A2848" i="18"/>
  <c r="A2849" i="18"/>
  <c r="A2850" i="18"/>
  <c r="A2851" i="18"/>
  <c r="A2852" i="18"/>
  <c r="A2853" i="18"/>
  <c r="A2854" i="18"/>
  <c r="A2855" i="18"/>
  <c r="A2856" i="18"/>
  <c r="A2857" i="18"/>
  <c r="A2858" i="18"/>
  <c r="A2859" i="18"/>
  <c r="A2860" i="18"/>
  <c r="A2861" i="18"/>
  <c r="A2862" i="18"/>
  <c r="A2863" i="18"/>
  <c r="A2864" i="18"/>
  <c r="A2865" i="18"/>
  <c r="A2866" i="18"/>
  <c r="A2867" i="18"/>
  <c r="A2868" i="18"/>
  <c r="A2869" i="18"/>
  <c r="A2870" i="18"/>
  <c r="A2871" i="18"/>
  <c r="A2872" i="18"/>
  <c r="A2873" i="18"/>
  <c r="A2874" i="18"/>
  <c r="A2875" i="18"/>
  <c r="A2876" i="18"/>
  <c r="A2877" i="18"/>
  <c r="A2878" i="18"/>
  <c r="A2879" i="18"/>
  <c r="A2880" i="18"/>
  <c r="A2881" i="18"/>
  <c r="A2882" i="18"/>
  <c r="A2883" i="18"/>
  <c r="A2884" i="18"/>
  <c r="A2885" i="18"/>
  <c r="A2886" i="18"/>
  <c r="A2887" i="18"/>
  <c r="A2888" i="18"/>
  <c r="A2889" i="18"/>
  <c r="A2890" i="18"/>
  <c r="A2891" i="18"/>
  <c r="A2892" i="18"/>
  <c r="A2893" i="18"/>
  <c r="A2894" i="18"/>
  <c r="A2895" i="18"/>
  <c r="A2896" i="18"/>
  <c r="A2897" i="18"/>
  <c r="A2898" i="18"/>
  <c r="A2899" i="18"/>
  <c r="A2900" i="18"/>
  <c r="A2901" i="18"/>
  <c r="A2902" i="18"/>
  <c r="A2903" i="18"/>
  <c r="A2904" i="18"/>
  <c r="A2905" i="18"/>
  <c r="A2906" i="18"/>
  <c r="A2907" i="18"/>
  <c r="A2908" i="18"/>
  <c r="A2909" i="18"/>
  <c r="A2910" i="18"/>
  <c r="A2911" i="18"/>
  <c r="A2912" i="18"/>
  <c r="A2913" i="18"/>
  <c r="A2914" i="18"/>
  <c r="A2915" i="18"/>
  <c r="A2916" i="18"/>
  <c r="A2917" i="18"/>
  <c r="A2918" i="18"/>
  <c r="A2919" i="18"/>
  <c r="A2920" i="18"/>
  <c r="A2921" i="18"/>
  <c r="A2922" i="18"/>
  <c r="A2923" i="18"/>
  <c r="A2924" i="18"/>
  <c r="A2925" i="18"/>
  <c r="A2926" i="18"/>
  <c r="A2927" i="18"/>
  <c r="A2928" i="18"/>
  <c r="A2929" i="18"/>
  <c r="A2930" i="18"/>
  <c r="A2931" i="18"/>
  <c r="A2932" i="18"/>
  <c r="A2933" i="18"/>
  <c r="A2934" i="18"/>
  <c r="A2935" i="18"/>
  <c r="A2936" i="18"/>
  <c r="A2937" i="18"/>
  <c r="A2938" i="18"/>
  <c r="A2939" i="18"/>
  <c r="A2940" i="18"/>
  <c r="A2941" i="18"/>
  <c r="A2942" i="18"/>
  <c r="A2943" i="18"/>
  <c r="A2944" i="18"/>
  <c r="A2945" i="18"/>
  <c r="A2946" i="18"/>
  <c r="A2947" i="18"/>
  <c r="A2948" i="18"/>
  <c r="A2949" i="18"/>
  <c r="A2950" i="18"/>
  <c r="A2951" i="18"/>
  <c r="A2952" i="18"/>
  <c r="A2953" i="18"/>
  <c r="A2954" i="18"/>
  <c r="A2955" i="18"/>
  <c r="A2956" i="18"/>
  <c r="A2957" i="18"/>
  <c r="A2958" i="18"/>
  <c r="A2959" i="18"/>
  <c r="A2960" i="18"/>
  <c r="A2961" i="18"/>
  <c r="A2962" i="18"/>
  <c r="A2963" i="18"/>
  <c r="A2964" i="18"/>
  <c r="A2965" i="18"/>
  <c r="A2966" i="18"/>
  <c r="A2967" i="18"/>
  <c r="A2968" i="18"/>
  <c r="A2969" i="18"/>
  <c r="A2970" i="18"/>
  <c r="A2971" i="18"/>
  <c r="A2972" i="18"/>
  <c r="A2973" i="18"/>
  <c r="A2974" i="18"/>
  <c r="A2975" i="18"/>
  <c r="A2976" i="18"/>
  <c r="A2977" i="18"/>
  <c r="A2978" i="18"/>
  <c r="A2979" i="18"/>
  <c r="A2980" i="18"/>
  <c r="A2981" i="18"/>
  <c r="A2982" i="18"/>
  <c r="A2983" i="18"/>
  <c r="A2984" i="18"/>
  <c r="A2985" i="18"/>
  <c r="A2986" i="18"/>
  <c r="A2987" i="18"/>
  <c r="A2988" i="18"/>
  <c r="A2989" i="18"/>
  <c r="A2990" i="18"/>
  <c r="A2991" i="18"/>
  <c r="A2992" i="18"/>
  <c r="A2993" i="18"/>
  <c r="A2994" i="18"/>
  <c r="A2995" i="18"/>
  <c r="A2996" i="18"/>
  <c r="A2997" i="18"/>
  <c r="A2998" i="18"/>
  <c r="A2999" i="18"/>
  <c r="A3000" i="18"/>
  <c r="A3001" i="18"/>
  <c r="A3002" i="18"/>
  <c r="A3003" i="18"/>
  <c r="A3004" i="18"/>
  <c r="A3005" i="18"/>
  <c r="A3006" i="18"/>
  <c r="A3007" i="18"/>
  <c r="A3008" i="18"/>
  <c r="A3009" i="18"/>
  <c r="A3010" i="18"/>
  <c r="A3011" i="18"/>
  <c r="A3012" i="18"/>
  <c r="A3013" i="18"/>
  <c r="A3014" i="18"/>
  <c r="A3015" i="18"/>
  <c r="A3016" i="18"/>
  <c r="A3017" i="18"/>
  <c r="A3018" i="18"/>
  <c r="A3019" i="18"/>
  <c r="A3020" i="18"/>
  <c r="A3021" i="18"/>
  <c r="A3022" i="18"/>
  <c r="A3023" i="18"/>
  <c r="A3024" i="18"/>
  <c r="A3025" i="18"/>
  <c r="A3026" i="18"/>
  <c r="A3027" i="18"/>
  <c r="A3028" i="18"/>
  <c r="A3029" i="18"/>
  <c r="A3030" i="18"/>
  <c r="A3031" i="18"/>
  <c r="A3032" i="18"/>
  <c r="A3033" i="18"/>
  <c r="A3034" i="18"/>
  <c r="A3035" i="18"/>
  <c r="A3036" i="18"/>
  <c r="A3037" i="18"/>
  <c r="A3038" i="18"/>
  <c r="A3039" i="18"/>
  <c r="A3040" i="18"/>
  <c r="A3041" i="18"/>
  <c r="A3042" i="18"/>
  <c r="A3043" i="18"/>
  <c r="A3044" i="18"/>
  <c r="A3045" i="18"/>
  <c r="A3046" i="18"/>
  <c r="A3047" i="18"/>
  <c r="A3048" i="18"/>
  <c r="A3049" i="18"/>
  <c r="A3050" i="18"/>
  <c r="A3051" i="18"/>
  <c r="A3052" i="18"/>
  <c r="A3053" i="18"/>
  <c r="A3054" i="18"/>
  <c r="A3055" i="18"/>
  <c r="A3056" i="18"/>
  <c r="A3057" i="18"/>
  <c r="A3058" i="18"/>
  <c r="A3059" i="18"/>
  <c r="A3060" i="18"/>
  <c r="A3061" i="18"/>
  <c r="A3062" i="18"/>
  <c r="A3063" i="18"/>
  <c r="A3064" i="18"/>
  <c r="A3065" i="18"/>
  <c r="A3066" i="18"/>
  <c r="A3067" i="18"/>
  <c r="A3068" i="18"/>
  <c r="A3069" i="18"/>
  <c r="A3070" i="18"/>
  <c r="A3071" i="18"/>
  <c r="A3072" i="18"/>
  <c r="A3073" i="18"/>
  <c r="A3074" i="18"/>
  <c r="A3075" i="18"/>
  <c r="A3076" i="18"/>
  <c r="A3077" i="18"/>
  <c r="A3078" i="18"/>
  <c r="A3079" i="18"/>
  <c r="A3080" i="18"/>
  <c r="A3081" i="18"/>
  <c r="A3082" i="18"/>
  <c r="A3083" i="18"/>
  <c r="A3084" i="18"/>
  <c r="A3085" i="18"/>
  <c r="A3086" i="18"/>
  <c r="A3087" i="18"/>
  <c r="A3088" i="18"/>
  <c r="A3089" i="18"/>
  <c r="A3090" i="18"/>
  <c r="A3091" i="18"/>
  <c r="A3092" i="18"/>
  <c r="A3093" i="18"/>
  <c r="A3094" i="18"/>
  <c r="A3095" i="18"/>
  <c r="A3096" i="18"/>
  <c r="A3097" i="18"/>
  <c r="A3098" i="18"/>
  <c r="A3099" i="18"/>
  <c r="A3100" i="18"/>
  <c r="A3101" i="18"/>
  <c r="A3102" i="18"/>
  <c r="A3103" i="18"/>
  <c r="A3104" i="18"/>
  <c r="A3105" i="18"/>
  <c r="A3106" i="18"/>
  <c r="A3107" i="18"/>
  <c r="A3108" i="18"/>
  <c r="A3109" i="18"/>
  <c r="A2" i="18"/>
  <c r="C111" i="6" l="1"/>
  <c r="C87" i="6"/>
  <c r="C110" i="6"/>
  <c r="C86" i="6"/>
  <c r="C109" i="6"/>
  <c r="C85" i="6"/>
  <c r="C155" i="6"/>
  <c r="C115" i="6"/>
  <c r="C153" i="6"/>
  <c r="C335" i="6"/>
  <c r="C88" i="6"/>
  <c r="F5617" i="16"/>
  <c r="F5618" i="16"/>
  <c r="F5619" i="16"/>
  <c r="F5620" i="16"/>
  <c r="F5621" i="16"/>
  <c r="F5622" i="16"/>
  <c r="F5623" i="16"/>
  <c r="F5624" i="16"/>
  <c r="F5625" i="16"/>
  <c r="F5626" i="16"/>
  <c r="F5627" i="16"/>
  <c r="F5628" i="16"/>
  <c r="F5629" i="16"/>
  <c r="F5630" i="16"/>
  <c r="F5631" i="16"/>
  <c r="F5632" i="16"/>
  <c r="F5633" i="16"/>
  <c r="F5634" i="16"/>
  <c r="F5635" i="16"/>
  <c r="F5636" i="16"/>
  <c r="F5637" i="16"/>
  <c r="F5638" i="16"/>
  <c r="F5639" i="16"/>
  <c r="F5640" i="16"/>
  <c r="F5641" i="16"/>
  <c r="F5642" i="16"/>
  <c r="F5643" i="16"/>
  <c r="F5644" i="16"/>
  <c r="F5645" i="16"/>
  <c r="F5646" i="16"/>
  <c r="F5647" i="16"/>
  <c r="F5648" i="16"/>
  <c r="F5649" i="16"/>
  <c r="F5650" i="16"/>
  <c r="F5651" i="16"/>
  <c r="F5652" i="16"/>
  <c r="F5653" i="16"/>
  <c r="F5654" i="16"/>
  <c r="F5655" i="16"/>
  <c r="F5656" i="16"/>
  <c r="F5657" i="16"/>
  <c r="F5658" i="16"/>
  <c r="F5659" i="16"/>
  <c r="F5660" i="16"/>
  <c r="F5661" i="16"/>
  <c r="F5662" i="16"/>
  <c r="F5663" i="16"/>
  <c r="F5664" i="16"/>
  <c r="F5665" i="16"/>
  <c r="F5666" i="16"/>
  <c r="F5667" i="16"/>
  <c r="F5668" i="16"/>
  <c r="F5669" i="16"/>
  <c r="F5670" i="16"/>
  <c r="F5671" i="16"/>
  <c r="F5672" i="16"/>
  <c r="F5673" i="16"/>
  <c r="F5674" i="16"/>
  <c r="F5675" i="16"/>
  <c r="F5676" i="16"/>
  <c r="F5677" i="16"/>
  <c r="F5678" i="16"/>
  <c r="F5679" i="16"/>
  <c r="F5680" i="16"/>
  <c r="F5681" i="16"/>
  <c r="F5682" i="16"/>
  <c r="F5683" i="16"/>
  <c r="F5684" i="16"/>
  <c r="F5685" i="16"/>
  <c r="F5686" i="16"/>
  <c r="F5687" i="16"/>
  <c r="F5688" i="16"/>
  <c r="F5689" i="16"/>
  <c r="F5690" i="16"/>
  <c r="F5691" i="16"/>
  <c r="F5692" i="16"/>
  <c r="F5693" i="16"/>
  <c r="F5694" i="16"/>
  <c r="F5695" i="16"/>
  <c r="F5696" i="16"/>
  <c r="F5697" i="16"/>
  <c r="F5698" i="16"/>
  <c r="F5699" i="16"/>
  <c r="F5700" i="16"/>
  <c r="F5701" i="16"/>
  <c r="F5702" i="16"/>
  <c r="F5703" i="16"/>
  <c r="F5704" i="16"/>
  <c r="F5705" i="16"/>
  <c r="F5706" i="16"/>
  <c r="F5707" i="16"/>
  <c r="F5708" i="16"/>
  <c r="F5709" i="16"/>
  <c r="F5710" i="16"/>
  <c r="F5711" i="16"/>
  <c r="F5712" i="16"/>
  <c r="F5713" i="16"/>
  <c r="F5714" i="16"/>
  <c r="F5715" i="16"/>
  <c r="F5716" i="16"/>
  <c r="F5717" i="16"/>
  <c r="F5718" i="16"/>
  <c r="F5719" i="16"/>
  <c r="F5720" i="16"/>
  <c r="F5721" i="16"/>
  <c r="F5722" i="16"/>
  <c r="F5723" i="16"/>
  <c r="F5724" i="16"/>
  <c r="F5725" i="16"/>
  <c r="F5726" i="16"/>
  <c r="F5727" i="16"/>
  <c r="F5728" i="16"/>
  <c r="F5729" i="16"/>
  <c r="F5730" i="16"/>
  <c r="F5731" i="16"/>
  <c r="F5732" i="16"/>
  <c r="F5733" i="16"/>
  <c r="F5734" i="16"/>
  <c r="F5735" i="16"/>
  <c r="F5736" i="16"/>
  <c r="F5737" i="16"/>
  <c r="F5738" i="16"/>
  <c r="F5739" i="16"/>
  <c r="F5740" i="16"/>
  <c r="F5741" i="16"/>
  <c r="F5742" i="16"/>
  <c r="F5743" i="16"/>
  <c r="F5744" i="16"/>
  <c r="F5745" i="16"/>
  <c r="F5746" i="16"/>
  <c r="F5747" i="16"/>
  <c r="F5748" i="16"/>
  <c r="F5749" i="16"/>
  <c r="F5750" i="16"/>
  <c r="F5751" i="16"/>
  <c r="F5752" i="16"/>
  <c r="F5753" i="16"/>
  <c r="F5754" i="16"/>
  <c r="F5755" i="16"/>
  <c r="F5756" i="16"/>
  <c r="F5757" i="16"/>
  <c r="F5758" i="16"/>
  <c r="F5759" i="16"/>
  <c r="F5760" i="16"/>
  <c r="F5761" i="16"/>
  <c r="F5762" i="16"/>
  <c r="F5763" i="16"/>
  <c r="F5764" i="16"/>
  <c r="F5765" i="16"/>
  <c r="F5766" i="16"/>
  <c r="F5767" i="16"/>
  <c r="F5768" i="16"/>
  <c r="F5769" i="16"/>
  <c r="F5770" i="16"/>
  <c r="F5771" i="16"/>
  <c r="F5772" i="16"/>
  <c r="F5773" i="16"/>
  <c r="F5774" i="16"/>
  <c r="F5775" i="16"/>
  <c r="F5776" i="16"/>
  <c r="F5777" i="16"/>
  <c r="F5778" i="16"/>
  <c r="F5779" i="16"/>
  <c r="F5780" i="16"/>
  <c r="F5781" i="16"/>
  <c r="F5782" i="16"/>
  <c r="F5783" i="16"/>
  <c r="F5784" i="16"/>
  <c r="F5785" i="16"/>
  <c r="F5786" i="16"/>
  <c r="F5787" i="16"/>
  <c r="F5788" i="16"/>
  <c r="F5789" i="16"/>
  <c r="F5790" i="16"/>
  <c r="F5791" i="16"/>
  <c r="F5792" i="16"/>
  <c r="F5793" i="16"/>
  <c r="F5794" i="16"/>
  <c r="F5795" i="16"/>
  <c r="F5796" i="16"/>
  <c r="F5797" i="16"/>
  <c r="F5798" i="16"/>
  <c r="F5799" i="16"/>
  <c r="F5800" i="16"/>
  <c r="F5801" i="16"/>
  <c r="F5802" i="16"/>
  <c r="F5803" i="16"/>
  <c r="F5804" i="16"/>
  <c r="F5805" i="16"/>
  <c r="F5806" i="16"/>
  <c r="F5807" i="16"/>
  <c r="F5808" i="16"/>
  <c r="F5809" i="16"/>
  <c r="F5810" i="16"/>
  <c r="F5811" i="16"/>
  <c r="F5812" i="16"/>
  <c r="F5813" i="16"/>
  <c r="F5814" i="16"/>
  <c r="F5815" i="16"/>
  <c r="F5816" i="16"/>
  <c r="F5817" i="16"/>
  <c r="F5818" i="16"/>
  <c r="F5819" i="16"/>
  <c r="F5820" i="16"/>
  <c r="F5821" i="16"/>
  <c r="F5822" i="16"/>
  <c r="F5823" i="16"/>
  <c r="F5824" i="16"/>
  <c r="F5825" i="16"/>
  <c r="F5826" i="16"/>
  <c r="F5827" i="16"/>
  <c r="F5828" i="16"/>
  <c r="F5829" i="16"/>
  <c r="F5830" i="16"/>
  <c r="F5831" i="16"/>
  <c r="F5832" i="16"/>
  <c r="F5833" i="16"/>
  <c r="F5834" i="16"/>
  <c r="F5835" i="16"/>
  <c r="F5836" i="16"/>
  <c r="F5837" i="16"/>
  <c r="F5838" i="16"/>
  <c r="F5839" i="16"/>
  <c r="F5840" i="16"/>
  <c r="F5841" i="16"/>
  <c r="F5842" i="16"/>
  <c r="F5843" i="16"/>
  <c r="F5844" i="16"/>
  <c r="F5845" i="16"/>
  <c r="F5846" i="16"/>
  <c r="F5847" i="16"/>
  <c r="F5848" i="16"/>
  <c r="F5849" i="16"/>
  <c r="F5850" i="16"/>
  <c r="F5851" i="16"/>
  <c r="F5852" i="16"/>
  <c r="F5853" i="16"/>
  <c r="F5854" i="16"/>
  <c r="F5855" i="16"/>
  <c r="F5856" i="16"/>
  <c r="F5857" i="16"/>
  <c r="F5858" i="16"/>
  <c r="F5859" i="16"/>
  <c r="F5860" i="16"/>
  <c r="F5861" i="16"/>
  <c r="F5862" i="16"/>
  <c r="F5863" i="16"/>
  <c r="F5864" i="16"/>
  <c r="F5865" i="16"/>
  <c r="F5866" i="16"/>
  <c r="F5867" i="16"/>
  <c r="F5868" i="16"/>
  <c r="F5869" i="16"/>
  <c r="F5870" i="16"/>
  <c r="F5871" i="16"/>
  <c r="F5872" i="16"/>
  <c r="F5873" i="16"/>
  <c r="F5874" i="16"/>
  <c r="F5875" i="16"/>
  <c r="F5876" i="16"/>
  <c r="F5877" i="16"/>
  <c r="F5878" i="16"/>
  <c r="F5879" i="16"/>
  <c r="F5880" i="16"/>
  <c r="F5881" i="16"/>
  <c r="F5882" i="16"/>
  <c r="F5883" i="16"/>
  <c r="F5884" i="16"/>
  <c r="F5885" i="16"/>
  <c r="F5886" i="16"/>
  <c r="F5887" i="16"/>
  <c r="F5888" i="16"/>
  <c r="F5889" i="16"/>
  <c r="F5890" i="16"/>
  <c r="F5891" i="16"/>
  <c r="F5892" i="16"/>
  <c r="F5893" i="16"/>
  <c r="F5894" i="16"/>
  <c r="F5895" i="16"/>
  <c r="F5896" i="16"/>
  <c r="F5897" i="16"/>
  <c r="F5898" i="16"/>
  <c r="F5899" i="16"/>
  <c r="F5900" i="16"/>
  <c r="F5901" i="16"/>
  <c r="F5902" i="16"/>
  <c r="F5903" i="16"/>
  <c r="F5904" i="16"/>
  <c r="F5905" i="16"/>
  <c r="F5906" i="16"/>
  <c r="F5907" i="16"/>
  <c r="F5908" i="16"/>
  <c r="F5909" i="16"/>
  <c r="F5910" i="16"/>
  <c r="F5911" i="16"/>
  <c r="F5912" i="16"/>
  <c r="F5913" i="16"/>
  <c r="F5914" i="16"/>
  <c r="F5915" i="16"/>
  <c r="F5916" i="16"/>
  <c r="F5917" i="16"/>
  <c r="F5918" i="16"/>
  <c r="F5919" i="16"/>
  <c r="F5920" i="16"/>
  <c r="F5921" i="16"/>
  <c r="F5922" i="16"/>
  <c r="F5923" i="16"/>
  <c r="F5924" i="16"/>
  <c r="F5925" i="16"/>
  <c r="F5926" i="16"/>
  <c r="F5927" i="16"/>
  <c r="F5928" i="16"/>
  <c r="F5929" i="16"/>
  <c r="F5930" i="16"/>
  <c r="F5931" i="16"/>
  <c r="F5932" i="16"/>
  <c r="F5933" i="16"/>
  <c r="F5934" i="16"/>
  <c r="F5935" i="16"/>
  <c r="F5936" i="16"/>
  <c r="F5937" i="16"/>
  <c r="F5938" i="16"/>
  <c r="F5939" i="16"/>
  <c r="F5940" i="16"/>
  <c r="F5941" i="16"/>
  <c r="F5942" i="16"/>
  <c r="F5943" i="16"/>
  <c r="F5944" i="16"/>
  <c r="F5945" i="16"/>
  <c r="F5946" i="16"/>
  <c r="F5947" i="16"/>
  <c r="F5948" i="16"/>
  <c r="F5949" i="16"/>
  <c r="F5950" i="16"/>
  <c r="F5951" i="16"/>
  <c r="F5952" i="16"/>
  <c r="F5953" i="16"/>
  <c r="F5954" i="16"/>
  <c r="F5955" i="16"/>
  <c r="F5956" i="16"/>
  <c r="F5957" i="16"/>
  <c r="F5958" i="16"/>
  <c r="F5959" i="16"/>
  <c r="F5960" i="16"/>
  <c r="F5961" i="16"/>
  <c r="F5962" i="16"/>
  <c r="F5963" i="16"/>
  <c r="F5964" i="16"/>
  <c r="F5965" i="16"/>
  <c r="F5966" i="16"/>
  <c r="F5967" i="16"/>
  <c r="F5968" i="16"/>
  <c r="F5969" i="16"/>
  <c r="F5970" i="16"/>
  <c r="F5971" i="16"/>
  <c r="F5972" i="16"/>
  <c r="F5973" i="16"/>
  <c r="F5974" i="16"/>
  <c r="F5975" i="16"/>
  <c r="F5976" i="16"/>
  <c r="F5977" i="16"/>
  <c r="F5978" i="16"/>
  <c r="F5979" i="16"/>
  <c r="F5980" i="16"/>
  <c r="F5981" i="16"/>
  <c r="F5982" i="16"/>
  <c r="F5983" i="16"/>
  <c r="F5984" i="16"/>
  <c r="F5985" i="16"/>
  <c r="F5986" i="16"/>
  <c r="F5987" i="16"/>
  <c r="F5988" i="16"/>
  <c r="F5989" i="16"/>
  <c r="F5990" i="16"/>
  <c r="F5991" i="16"/>
  <c r="F5992" i="16"/>
  <c r="F5993" i="16"/>
  <c r="F5994" i="16"/>
  <c r="F5995" i="16"/>
  <c r="F5996" i="16"/>
  <c r="F5997" i="16"/>
  <c r="F5998" i="16"/>
  <c r="F5999" i="16"/>
  <c r="F6000" i="16"/>
  <c r="F6001" i="16"/>
  <c r="F6002" i="16"/>
  <c r="F6003" i="16"/>
  <c r="F6004" i="16"/>
  <c r="F6005" i="16"/>
  <c r="F6006" i="16"/>
  <c r="F6007" i="16"/>
  <c r="F6008" i="16"/>
  <c r="F6009" i="16"/>
  <c r="F6010" i="16"/>
  <c r="F6011" i="16"/>
  <c r="F6012" i="16"/>
  <c r="F6013" i="16"/>
  <c r="F6014" i="16"/>
  <c r="F6015" i="16"/>
  <c r="F6016" i="16"/>
  <c r="F6017" i="16"/>
  <c r="F6018" i="16"/>
  <c r="F6019" i="16"/>
  <c r="F6020" i="16"/>
  <c r="F6021" i="16"/>
  <c r="F6022" i="16"/>
  <c r="F6023" i="16"/>
  <c r="F6024" i="16"/>
  <c r="F6025" i="16"/>
  <c r="F6026" i="16"/>
  <c r="F6027" i="16"/>
  <c r="F6028" i="16"/>
  <c r="F6029" i="16"/>
  <c r="F6030" i="16"/>
  <c r="F6031" i="16"/>
  <c r="F6032" i="16"/>
  <c r="F6033" i="16"/>
  <c r="F6034" i="16"/>
  <c r="F6035" i="16"/>
  <c r="F6036" i="16"/>
  <c r="F6037" i="16"/>
  <c r="F6038" i="16"/>
  <c r="F6039" i="16"/>
  <c r="F6040" i="16"/>
  <c r="F6041" i="16"/>
  <c r="F6042" i="16"/>
  <c r="F6043" i="16"/>
  <c r="F6044" i="16"/>
  <c r="F6045" i="16"/>
  <c r="F6046" i="16"/>
  <c r="F6047" i="16"/>
  <c r="F6048" i="16"/>
  <c r="F6049" i="16"/>
  <c r="F6050" i="16"/>
  <c r="F6051" i="16"/>
  <c r="F6052" i="16"/>
  <c r="F6053" i="16"/>
  <c r="F6054" i="16"/>
  <c r="F6055" i="16"/>
  <c r="F6056" i="16"/>
  <c r="F6057" i="16"/>
  <c r="F6058" i="16"/>
  <c r="F6059" i="16"/>
  <c r="F6060" i="16"/>
  <c r="F6061" i="16"/>
  <c r="F6062" i="16"/>
  <c r="F6063" i="16"/>
  <c r="F6064" i="16"/>
  <c r="F6065" i="16"/>
  <c r="F6066" i="16"/>
  <c r="F6067" i="16"/>
  <c r="F6068" i="16"/>
  <c r="F6069" i="16"/>
  <c r="F6070" i="16"/>
  <c r="F6071" i="16"/>
  <c r="F6072" i="16"/>
  <c r="F6073" i="16"/>
  <c r="F6074" i="16"/>
  <c r="F6075" i="16"/>
  <c r="F6076" i="16"/>
  <c r="F6077" i="16"/>
  <c r="F6078" i="16"/>
  <c r="F6079" i="16"/>
  <c r="F6080" i="16"/>
  <c r="F6081" i="16"/>
  <c r="F6082" i="16"/>
  <c r="F6083" i="16"/>
  <c r="F6084" i="16"/>
  <c r="F6085" i="16"/>
  <c r="F6086" i="16"/>
  <c r="F6087" i="16"/>
  <c r="F6088" i="16"/>
  <c r="F6089" i="16"/>
  <c r="F6090" i="16"/>
  <c r="F6091" i="16"/>
  <c r="F6092" i="16"/>
  <c r="F6093" i="16"/>
  <c r="F6094" i="16"/>
  <c r="F6095" i="16"/>
  <c r="F6096" i="16"/>
  <c r="F6097" i="16"/>
  <c r="F6098" i="16"/>
  <c r="F6099" i="16"/>
  <c r="F6100" i="16"/>
  <c r="F6101" i="16"/>
  <c r="F6102" i="16"/>
  <c r="F6103" i="16"/>
  <c r="F6104" i="16"/>
  <c r="F6105" i="16"/>
  <c r="F6106" i="16"/>
  <c r="F6107" i="16"/>
  <c r="F6108" i="16"/>
  <c r="F6109" i="16"/>
  <c r="F6110" i="16"/>
  <c r="F6111" i="16"/>
  <c r="F6112" i="16"/>
  <c r="F6113" i="16"/>
  <c r="F6114" i="16"/>
  <c r="F6115" i="16"/>
  <c r="F6116" i="16"/>
  <c r="F6117" i="16"/>
  <c r="F6118" i="16"/>
  <c r="F6119" i="16"/>
  <c r="F6120" i="16"/>
  <c r="F6121" i="16"/>
  <c r="F6122" i="16"/>
  <c r="F6123" i="16"/>
  <c r="F6124" i="16"/>
  <c r="F6125" i="16"/>
  <c r="F6126" i="16"/>
  <c r="F6127" i="16"/>
  <c r="F6128" i="16"/>
  <c r="F6129" i="16"/>
  <c r="F6130" i="16"/>
  <c r="F6131" i="16"/>
  <c r="F6132" i="16"/>
  <c r="F6133" i="16"/>
  <c r="F6134" i="16"/>
  <c r="F6135" i="16"/>
  <c r="F6136" i="16"/>
  <c r="F6137" i="16"/>
  <c r="F6138" i="16"/>
  <c r="F6139" i="16"/>
  <c r="F6140" i="16"/>
  <c r="F6141" i="16"/>
  <c r="F6142" i="16"/>
  <c r="F6143" i="16"/>
  <c r="F6144" i="16"/>
  <c r="F6145" i="16"/>
  <c r="F6146" i="16"/>
  <c r="F6147" i="16"/>
  <c r="F6148" i="16"/>
  <c r="F6149" i="16"/>
  <c r="F6150" i="16"/>
  <c r="F6151" i="16"/>
  <c r="F6152" i="16"/>
  <c r="F6153" i="16"/>
  <c r="F6154" i="16"/>
  <c r="F6155" i="16"/>
  <c r="F6156" i="16"/>
  <c r="F6157" i="16"/>
  <c r="F6158" i="16"/>
  <c r="F6159" i="16"/>
  <c r="F6160" i="16"/>
  <c r="F6161" i="16"/>
  <c r="F6162" i="16"/>
  <c r="F6163" i="16"/>
  <c r="F6164" i="16"/>
  <c r="F6165" i="16"/>
  <c r="F6166" i="16"/>
  <c r="F6167" i="16"/>
  <c r="F6168" i="16"/>
  <c r="F6169" i="16"/>
  <c r="F6170" i="16"/>
  <c r="F6171" i="16"/>
  <c r="F6172" i="16"/>
  <c r="F6173" i="16"/>
  <c r="F6174" i="16"/>
  <c r="F6175" i="16"/>
  <c r="F6176" i="16"/>
  <c r="F6177" i="16"/>
  <c r="F6178" i="16"/>
  <c r="F6179" i="16"/>
  <c r="F6180" i="16"/>
  <c r="F6181" i="16"/>
  <c r="F6182" i="16"/>
  <c r="F6183" i="16"/>
  <c r="F6184" i="16"/>
  <c r="F6185" i="16"/>
  <c r="F6186" i="16"/>
  <c r="F6187" i="16"/>
  <c r="F6188" i="16"/>
  <c r="F6189" i="16"/>
  <c r="F6190" i="16"/>
  <c r="F6191" i="16"/>
  <c r="F6192" i="16"/>
  <c r="F6193" i="16"/>
  <c r="F6194" i="16"/>
  <c r="F6195" i="16"/>
  <c r="F6196" i="16"/>
  <c r="F6197" i="16"/>
  <c r="F6198" i="16"/>
  <c r="F6199" i="16"/>
  <c r="F6200" i="16"/>
  <c r="F6201" i="16"/>
  <c r="F6202" i="16"/>
  <c r="F6203" i="16"/>
  <c r="F6204" i="16"/>
  <c r="F6205" i="16"/>
  <c r="F6206" i="16"/>
  <c r="F6207" i="16"/>
  <c r="F6208" i="16"/>
  <c r="F6209" i="16"/>
  <c r="F6210" i="16"/>
  <c r="F6211" i="16"/>
  <c r="F6212" i="16"/>
  <c r="F6213" i="16"/>
  <c r="F6214" i="16"/>
  <c r="F6215" i="16"/>
  <c r="F6216" i="16"/>
  <c r="F6217" i="16"/>
  <c r="F6218" i="16"/>
  <c r="F6219" i="16"/>
  <c r="F6220" i="16"/>
  <c r="F6221" i="16"/>
  <c r="F6222" i="16"/>
  <c r="F6223" i="16"/>
  <c r="F6224" i="16"/>
  <c r="F6225" i="16"/>
  <c r="F6226" i="16"/>
  <c r="F6227" i="16"/>
  <c r="F6228" i="16"/>
  <c r="F6229" i="16"/>
  <c r="F6230" i="16"/>
  <c r="F6231" i="16"/>
  <c r="F6232" i="16"/>
  <c r="F6233" i="16"/>
  <c r="F6234" i="16"/>
  <c r="F6235" i="16"/>
  <c r="F6236" i="16"/>
  <c r="F6237" i="16"/>
  <c r="F6238" i="16"/>
  <c r="F6239" i="16"/>
  <c r="F6240" i="16"/>
  <c r="F6241" i="16"/>
  <c r="F6242" i="16"/>
  <c r="F6243" i="16"/>
  <c r="F6244" i="16"/>
  <c r="F6245" i="16"/>
  <c r="F6246" i="16"/>
  <c r="F6247" i="16"/>
  <c r="F6248" i="16"/>
  <c r="F6249" i="16"/>
  <c r="F6250" i="16"/>
  <c r="F6251" i="16"/>
  <c r="F6252" i="16"/>
  <c r="F6253" i="16"/>
  <c r="F6254" i="16"/>
  <c r="F6255" i="16"/>
  <c r="F6256" i="16"/>
  <c r="F6257" i="16"/>
  <c r="F6258" i="16"/>
  <c r="F6259" i="16"/>
  <c r="F6260" i="16"/>
  <c r="F6261" i="16"/>
  <c r="F6262" i="16"/>
  <c r="F6263" i="16"/>
  <c r="F6264" i="16"/>
  <c r="F6265" i="16"/>
  <c r="F6266" i="16"/>
  <c r="F6267" i="16"/>
  <c r="F6268" i="16"/>
  <c r="F6269" i="16"/>
  <c r="F6270" i="16"/>
  <c r="F6271" i="16"/>
  <c r="F6272" i="16"/>
  <c r="F6273" i="16"/>
  <c r="F6274" i="16"/>
  <c r="F6275" i="16"/>
  <c r="F6276" i="16"/>
  <c r="F6277" i="16"/>
  <c r="F6278" i="16"/>
  <c r="F6279" i="16"/>
  <c r="F6280" i="16"/>
  <c r="F6281" i="16"/>
  <c r="F6282" i="16"/>
  <c r="F6283" i="16"/>
  <c r="F6284" i="16"/>
  <c r="F6285" i="16"/>
  <c r="F6286" i="16"/>
  <c r="F6287" i="16"/>
  <c r="F6288" i="16"/>
  <c r="F6289" i="16"/>
  <c r="F6290" i="16"/>
  <c r="F6291" i="16"/>
  <c r="F6292" i="16"/>
  <c r="F6293" i="16"/>
  <c r="F6294" i="16"/>
  <c r="F6295" i="16"/>
  <c r="F6296" i="16"/>
  <c r="F6297" i="16"/>
  <c r="F6298" i="16"/>
  <c r="F6299" i="16"/>
  <c r="F6300" i="16"/>
  <c r="F6301" i="16"/>
  <c r="F6302" i="16"/>
  <c r="F6303" i="16"/>
  <c r="F6304" i="16"/>
  <c r="F6305" i="16"/>
  <c r="F6306" i="16"/>
  <c r="F6307" i="16"/>
  <c r="F6308" i="16"/>
  <c r="F6309" i="16"/>
  <c r="F6310" i="16"/>
  <c r="F6311" i="16"/>
  <c r="F6312" i="16"/>
  <c r="F6313" i="16"/>
  <c r="F6314" i="16"/>
  <c r="F6315" i="16"/>
  <c r="F6316" i="16"/>
  <c r="F6317" i="16"/>
  <c r="F6318" i="16"/>
  <c r="F6319" i="16"/>
  <c r="F6320" i="16"/>
  <c r="F6321" i="16"/>
  <c r="F6322" i="16"/>
  <c r="F6323" i="16"/>
  <c r="F6324" i="16"/>
  <c r="F6325" i="16"/>
  <c r="F6326" i="16"/>
  <c r="F6327" i="16"/>
  <c r="F6328" i="16"/>
  <c r="F6329" i="16"/>
  <c r="F6330" i="16"/>
  <c r="F6331" i="16"/>
  <c r="F6332" i="16"/>
  <c r="F6333" i="16"/>
  <c r="F6334" i="16"/>
  <c r="F6335" i="16"/>
  <c r="F6336" i="16"/>
  <c r="F6337" i="16"/>
  <c r="F6338" i="16"/>
  <c r="F6339" i="16"/>
  <c r="F6340" i="16"/>
  <c r="F6341" i="16"/>
  <c r="F6342" i="16"/>
  <c r="F6343" i="16"/>
  <c r="F6344" i="16"/>
  <c r="F6345" i="16"/>
  <c r="F6346" i="16"/>
  <c r="F6347" i="16"/>
  <c r="F6348" i="16"/>
  <c r="F6349" i="16"/>
  <c r="F6350" i="16"/>
  <c r="F6351" i="16"/>
  <c r="F6352" i="16"/>
  <c r="F6353" i="16"/>
  <c r="F6354" i="16"/>
  <c r="F6355" i="16"/>
  <c r="F6356" i="16"/>
  <c r="F6357" i="16"/>
  <c r="F6358" i="16"/>
  <c r="F6359" i="16"/>
  <c r="F6360" i="16"/>
  <c r="F6361" i="16"/>
  <c r="F6362" i="16"/>
  <c r="F6363" i="16"/>
  <c r="F6364" i="16"/>
  <c r="F6365" i="16"/>
  <c r="F6366" i="16"/>
  <c r="F6367" i="16"/>
  <c r="F6368" i="16"/>
  <c r="F6369" i="16"/>
  <c r="F6370" i="16"/>
  <c r="F6371" i="16"/>
  <c r="F6372" i="16"/>
  <c r="F6373" i="16"/>
  <c r="F6374" i="16"/>
  <c r="F6375" i="16"/>
  <c r="F6376" i="16"/>
  <c r="F6377" i="16"/>
  <c r="F6378" i="16"/>
  <c r="F6379" i="16"/>
  <c r="F6380" i="16"/>
  <c r="F6381" i="16"/>
  <c r="F6382" i="16"/>
  <c r="F6383" i="16"/>
  <c r="F6384" i="16"/>
  <c r="F6385" i="16"/>
  <c r="F6386" i="16"/>
  <c r="F6387" i="16"/>
  <c r="F6388" i="16"/>
  <c r="F6389" i="16"/>
  <c r="F6390" i="16"/>
  <c r="F6391" i="16"/>
  <c r="F6392" i="16"/>
  <c r="F6393" i="16"/>
  <c r="F6394" i="16"/>
  <c r="F6395" i="16"/>
  <c r="F6396" i="16"/>
  <c r="F6397" i="16"/>
  <c r="F6398" i="16"/>
  <c r="F6399" i="16"/>
  <c r="F6400" i="16"/>
  <c r="F6401" i="16"/>
  <c r="F6402" i="16"/>
  <c r="F6403" i="16"/>
  <c r="F6404" i="16"/>
  <c r="F6405" i="16"/>
  <c r="F6406" i="16"/>
  <c r="F6407" i="16"/>
  <c r="F6408" i="16"/>
  <c r="F6409" i="16"/>
  <c r="F6410" i="16"/>
  <c r="F6411" i="16"/>
  <c r="F6412" i="16"/>
  <c r="F6413" i="16"/>
  <c r="F6414" i="16"/>
  <c r="F6415" i="16"/>
  <c r="F6416" i="16"/>
  <c r="F6417" i="16"/>
  <c r="F6418" i="16"/>
  <c r="F6419" i="16"/>
  <c r="F6420" i="16"/>
  <c r="F6421" i="16"/>
  <c r="F6422" i="16"/>
  <c r="F6423" i="16"/>
  <c r="F6424" i="16"/>
  <c r="F6425" i="16"/>
  <c r="F6426" i="16"/>
  <c r="F6427" i="16"/>
  <c r="F6428" i="16"/>
  <c r="F6429" i="16"/>
  <c r="F6430" i="16"/>
  <c r="F6431" i="16"/>
  <c r="F6432" i="16"/>
  <c r="F6433" i="16"/>
  <c r="F6434" i="16"/>
  <c r="F6435" i="16"/>
  <c r="F6436" i="16"/>
  <c r="F6437" i="16"/>
  <c r="F6438" i="16"/>
  <c r="F6439" i="16"/>
  <c r="F6440" i="16"/>
  <c r="F6441" i="16"/>
  <c r="F6442" i="16"/>
  <c r="F6443" i="16"/>
  <c r="F6444" i="16"/>
  <c r="F6445" i="16"/>
  <c r="F6446" i="16"/>
  <c r="F6447" i="16"/>
  <c r="F6448" i="16"/>
  <c r="F6449" i="16"/>
  <c r="F6450" i="16"/>
  <c r="F6451" i="16"/>
  <c r="F6452" i="16"/>
  <c r="F6453" i="16"/>
  <c r="F6454" i="16"/>
  <c r="F6455" i="16"/>
  <c r="F6456" i="16"/>
  <c r="F6457" i="16"/>
  <c r="F6458" i="16"/>
  <c r="F6459" i="16"/>
  <c r="F6460" i="16"/>
  <c r="F6461" i="16"/>
  <c r="F6462" i="16"/>
  <c r="F6463" i="16"/>
  <c r="F6464" i="16"/>
  <c r="F6465" i="16"/>
  <c r="F6466" i="16"/>
  <c r="F6467" i="16"/>
  <c r="F6468" i="16"/>
  <c r="F6469" i="16"/>
  <c r="F6470" i="16"/>
  <c r="F6471" i="16"/>
  <c r="F6472" i="16"/>
  <c r="F6473" i="16"/>
  <c r="F6474" i="16"/>
  <c r="F6475" i="16"/>
  <c r="F6476" i="16"/>
  <c r="F6477" i="16"/>
  <c r="F6478" i="16"/>
  <c r="F6479" i="16"/>
  <c r="F6480" i="16"/>
  <c r="F6481" i="16"/>
  <c r="F6482" i="16"/>
  <c r="F6483" i="16"/>
  <c r="F6484" i="16"/>
  <c r="F6485" i="16"/>
  <c r="F6486" i="16"/>
  <c r="F6487" i="16"/>
  <c r="F6488" i="16"/>
  <c r="F6489" i="16"/>
  <c r="F6490" i="16"/>
  <c r="F6491" i="16"/>
  <c r="F6492" i="16"/>
  <c r="F6493" i="16"/>
  <c r="F6494" i="16"/>
  <c r="F6495" i="16"/>
  <c r="F6496" i="16"/>
  <c r="F6497" i="16"/>
  <c r="F6498" i="16"/>
  <c r="F6499" i="16"/>
  <c r="F6500" i="16"/>
  <c r="F6501" i="16"/>
  <c r="F6502" i="16"/>
  <c r="F6503" i="16"/>
  <c r="F6504" i="16"/>
  <c r="F6505" i="16"/>
  <c r="F6506" i="16"/>
  <c r="F6507" i="16"/>
  <c r="F6508" i="16"/>
  <c r="F6509" i="16"/>
  <c r="F6510" i="16"/>
  <c r="F6511" i="16"/>
  <c r="F6512" i="16"/>
  <c r="F6513" i="16"/>
  <c r="F6514" i="16"/>
  <c r="F6515" i="16"/>
  <c r="F6516" i="16"/>
  <c r="F6517" i="16"/>
  <c r="F6518" i="16"/>
  <c r="F6519" i="16"/>
  <c r="F6520" i="16"/>
  <c r="F6521" i="16"/>
  <c r="F6522" i="16"/>
  <c r="F6523" i="16"/>
  <c r="F6524" i="16"/>
  <c r="F6525" i="16"/>
  <c r="F6526" i="16"/>
  <c r="F6527" i="16"/>
  <c r="F6528" i="16"/>
  <c r="F6529" i="16"/>
  <c r="F6530" i="16"/>
  <c r="F6531" i="16"/>
  <c r="F6532" i="16"/>
  <c r="F6533" i="16"/>
  <c r="F6534" i="16"/>
  <c r="F6535" i="16"/>
  <c r="F6536" i="16"/>
  <c r="F6537" i="16"/>
  <c r="F6538" i="16"/>
  <c r="F6539" i="16"/>
  <c r="F6540" i="16"/>
  <c r="F6541" i="16"/>
  <c r="F6542" i="16"/>
  <c r="F6543" i="16"/>
  <c r="F6544" i="16"/>
  <c r="F6545" i="16"/>
  <c r="F6546" i="16"/>
  <c r="F6547" i="16"/>
  <c r="F6548" i="16"/>
  <c r="F6549" i="16"/>
  <c r="F6550" i="16"/>
  <c r="F6551" i="16"/>
  <c r="F6552" i="16"/>
  <c r="F6553" i="16"/>
  <c r="F6554" i="16"/>
  <c r="F6555" i="16"/>
  <c r="F6556" i="16"/>
  <c r="F6557" i="16"/>
  <c r="F6558" i="16"/>
  <c r="F6559" i="16"/>
  <c r="F6560" i="16"/>
  <c r="F6561" i="16"/>
  <c r="F6562" i="16"/>
  <c r="F6563" i="16"/>
  <c r="F6564" i="16"/>
  <c r="F6565" i="16"/>
  <c r="F6566" i="16"/>
  <c r="F6567" i="16"/>
  <c r="F6568" i="16"/>
  <c r="F6569" i="16"/>
  <c r="F6570" i="16"/>
  <c r="F6571" i="16"/>
  <c r="F6572" i="16"/>
  <c r="F6573" i="16"/>
  <c r="F6574" i="16"/>
  <c r="F6575" i="16"/>
  <c r="F6576" i="16"/>
  <c r="F6577" i="16"/>
  <c r="F6578" i="16"/>
  <c r="F6579" i="16"/>
  <c r="F6580" i="16"/>
  <c r="F6581" i="16"/>
  <c r="F6582" i="16"/>
  <c r="F6583" i="16"/>
  <c r="F6584" i="16"/>
  <c r="F6585" i="16"/>
  <c r="F6586" i="16"/>
  <c r="F6587" i="16"/>
  <c r="F6588" i="16"/>
  <c r="F6589" i="16"/>
  <c r="F6590" i="16"/>
  <c r="F6591" i="16"/>
  <c r="F6592" i="16"/>
  <c r="F6593" i="16"/>
  <c r="F6594" i="16"/>
  <c r="F6595" i="16"/>
  <c r="F6596" i="16"/>
  <c r="F6597" i="16"/>
  <c r="F6598" i="16"/>
  <c r="F6599" i="16"/>
  <c r="F6600" i="16"/>
  <c r="F6601" i="16"/>
  <c r="F6602" i="16"/>
  <c r="F6603" i="16"/>
  <c r="F6604" i="16"/>
  <c r="F6605" i="16"/>
  <c r="F6606" i="16"/>
  <c r="F6607" i="16"/>
  <c r="F6608" i="16"/>
  <c r="F6609" i="16"/>
  <c r="F6610" i="16"/>
  <c r="F6611" i="16"/>
  <c r="F6612" i="16"/>
  <c r="F6613" i="16"/>
  <c r="F6614" i="16"/>
  <c r="F6615" i="16"/>
  <c r="F6616" i="16"/>
  <c r="F6617" i="16"/>
  <c r="F6618" i="16"/>
  <c r="F6619" i="16"/>
  <c r="F6620" i="16"/>
  <c r="F6621" i="16"/>
  <c r="F6622" i="16"/>
  <c r="F6623" i="16"/>
  <c r="F6624" i="16"/>
  <c r="F6625" i="16"/>
  <c r="F6626" i="16"/>
  <c r="F6627" i="16"/>
  <c r="F6628" i="16"/>
  <c r="F6629" i="16"/>
  <c r="F6630" i="16"/>
  <c r="F6631" i="16"/>
  <c r="F6632" i="16"/>
  <c r="F6633" i="16"/>
  <c r="F6634" i="16"/>
  <c r="F6635" i="16"/>
  <c r="F6636" i="16"/>
  <c r="F6637" i="16"/>
  <c r="F6638" i="16"/>
  <c r="F6639" i="16"/>
  <c r="F6640" i="16"/>
  <c r="F6641" i="16"/>
  <c r="F6642" i="16"/>
  <c r="F6643" i="16"/>
  <c r="F6644" i="16"/>
  <c r="F6645" i="16"/>
  <c r="F6646" i="16"/>
  <c r="F6647" i="16"/>
  <c r="F6648" i="16"/>
  <c r="F6649" i="16"/>
  <c r="F6650" i="16"/>
  <c r="F6651" i="16"/>
  <c r="F6652" i="16"/>
  <c r="F6653" i="16"/>
  <c r="F6654" i="16"/>
  <c r="F6655" i="16"/>
  <c r="F6656" i="16"/>
  <c r="F6657" i="16"/>
  <c r="F6658" i="16"/>
  <c r="F6659" i="16"/>
  <c r="F6660" i="16"/>
  <c r="F6661" i="16"/>
  <c r="F6662" i="16"/>
  <c r="F6663" i="16"/>
  <c r="F6664" i="16"/>
  <c r="F6665" i="16"/>
  <c r="F6666" i="16"/>
  <c r="F6667" i="16"/>
  <c r="F6668" i="16"/>
  <c r="F6669" i="16"/>
  <c r="F6670" i="16"/>
  <c r="F6671" i="16"/>
  <c r="F6672" i="16"/>
  <c r="F6673" i="16"/>
  <c r="F6674" i="16"/>
  <c r="F6675" i="16"/>
  <c r="F6676" i="16"/>
  <c r="F6677" i="16"/>
  <c r="F6678" i="16"/>
  <c r="F6679" i="16"/>
  <c r="F6680" i="16"/>
  <c r="F6681" i="16"/>
  <c r="F6682" i="16"/>
  <c r="F6683" i="16"/>
  <c r="F6684" i="16"/>
  <c r="F6685" i="16"/>
  <c r="F6686" i="16"/>
  <c r="F6687" i="16"/>
  <c r="F6688" i="16"/>
  <c r="F6689" i="16"/>
  <c r="F6690" i="16"/>
  <c r="F6691" i="16"/>
  <c r="F6692" i="16"/>
  <c r="F6693" i="16"/>
  <c r="F6694" i="16"/>
  <c r="F6695" i="16"/>
  <c r="F6696" i="16"/>
  <c r="F6697" i="16"/>
  <c r="F6698" i="16"/>
  <c r="F6699" i="16"/>
  <c r="F6700" i="16"/>
  <c r="F6701" i="16"/>
  <c r="F6702" i="16"/>
  <c r="F6703" i="16"/>
  <c r="F6704" i="16"/>
  <c r="F6705" i="16"/>
  <c r="F6706" i="16"/>
  <c r="F6707" i="16"/>
  <c r="F6708" i="16"/>
  <c r="F6709" i="16"/>
  <c r="F6710" i="16"/>
  <c r="F6711" i="16"/>
  <c r="F6712" i="16"/>
  <c r="F6713" i="16"/>
  <c r="F6714" i="16"/>
  <c r="F6715" i="16"/>
  <c r="F6716" i="16"/>
  <c r="F6717" i="16"/>
  <c r="F6718" i="16"/>
  <c r="F6719" i="16"/>
  <c r="F6720" i="16"/>
  <c r="F6721" i="16"/>
  <c r="F6722" i="16"/>
  <c r="F6723" i="16"/>
  <c r="F6724" i="16"/>
  <c r="F6725" i="16"/>
  <c r="F6726" i="16"/>
  <c r="F6727" i="16"/>
  <c r="F6728" i="16"/>
  <c r="F6729" i="16"/>
  <c r="F6730" i="16"/>
  <c r="F6731" i="16"/>
  <c r="F6732" i="16"/>
  <c r="F6733" i="16"/>
  <c r="F6734" i="16"/>
  <c r="F6735" i="16"/>
  <c r="F6736" i="16"/>
  <c r="F6737" i="16"/>
  <c r="F6738" i="16"/>
  <c r="F6739" i="16"/>
  <c r="F6740" i="16"/>
  <c r="F6741" i="16"/>
  <c r="F6742" i="16"/>
  <c r="F6743" i="16"/>
  <c r="F6744" i="16"/>
  <c r="F6745" i="16"/>
  <c r="F6746" i="16"/>
  <c r="F6747" i="16"/>
  <c r="F6748" i="16"/>
  <c r="F6749" i="16"/>
  <c r="F6750" i="16"/>
  <c r="F6751" i="16"/>
  <c r="F6752" i="16"/>
  <c r="F6753" i="16"/>
  <c r="F6754" i="16"/>
  <c r="F6755" i="16"/>
  <c r="F6756" i="16"/>
  <c r="F6757" i="16"/>
  <c r="F6758" i="16"/>
  <c r="F6759" i="16"/>
  <c r="F6760" i="16"/>
  <c r="F6761" i="16"/>
  <c r="F6762" i="16"/>
  <c r="F6763" i="16"/>
  <c r="F6764" i="16"/>
  <c r="F6765" i="16"/>
  <c r="F6766" i="16"/>
  <c r="F6767" i="16"/>
  <c r="F6768" i="16"/>
  <c r="F6769" i="16"/>
  <c r="F6770" i="16"/>
  <c r="F6771" i="16"/>
  <c r="F6772" i="16"/>
  <c r="F6773" i="16"/>
  <c r="F6774" i="16"/>
  <c r="F6775" i="16"/>
  <c r="F6776" i="16"/>
  <c r="F6777" i="16"/>
  <c r="F6778" i="16"/>
  <c r="F6779" i="16"/>
  <c r="F6780" i="16"/>
  <c r="F6781" i="16"/>
  <c r="F6782" i="16"/>
  <c r="F6783" i="16"/>
  <c r="F6784" i="16"/>
  <c r="F6785" i="16"/>
  <c r="F6786" i="16"/>
  <c r="F6787" i="16"/>
  <c r="F6788" i="16"/>
  <c r="F6789" i="16"/>
  <c r="F6790" i="16"/>
  <c r="F6791" i="16"/>
  <c r="F6792" i="16"/>
  <c r="F6793" i="16"/>
  <c r="F6794" i="16"/>
  <c r="F6795" i="16"/>
  <c r="F6796" i="16"/>
  <c r="F6797" i="16"/>
  <c r="F6798" i="16"/>
  <c r="F6799" i="16"/>
  <c r="F6800" i="16"/>
  <c r="F6801" i="16"/>
  <c r="F6802" i="16"/>
  <c r="F6803" i="16"/>
  <c r="F6804" i="16"/>
  <c r="F6805" i="16"/>
  <c r="F6806" i="16"/>
  <c r="F6807" i="16"/>
  <c r="F6808" i="16"/>
  <c r="F6809" i="16"/>
  <c r="F6810" i="16"/>
  <c r="F6811" i="16"/>
  <c r="F6812" i="16"/>
  <c r="F6813" i="16"/>
  <c r="F6814" i="16"/>
  <c r="F6815" i="16"/>
  <c r="F6816" i="16"/>
  <c r="F6817" i="16"/>
  <c r="F6818" i="16"/>
  <c r="F6819" i="16"/>
  <c r="F6820" i="16"/>
  <c r="F6821" i="16"/>
  <c r="F6822" i="16"/>
  <c r="F6823" i="16"/>
  <c r="F6824" i="16"/>
  <c r="F6825" i="16"/>
  <c r="F6826" i="16"/>
  <c r="F6827" i="16"/>
  <c r="F6828" i="16"/>
  <c r="F6829" i="16"/>
  <c r="F6830" i="16"/>
  <c r="F6831" i="16"/>
  <c r="F6832" i="16"/>
  <c r="F6833" i="16"/>
  <c r="F6834" i="16"/>
  <c r="F6835" i="16"/>
  <c r="F6836" i="16"/>
  <c r="F6837" i="16"/>
  <c r="F6838" i="16"/>
  <c r="F6839" i="16"/>
  <c r="F6840" i="16"/>
  <c r="F6841" i="16"/>
  <c r="F6842" i="16"/>
  <c r="F6843" i="16"/>
  <c r="F6844" i="16"/>
  <c r="F6845" i="16"/>
  <c r="F6846" i="16"/>
  <c r="F6847" i="16"/>
  <c r="F6848" i="16"/>
  <c r="F6849" i="16"/>
  <c r="F6850" i="16"/>
  <c r="F6851" i="16"/>
  <c r="F6852" i="16"/>
  <c r="F6853" i="16"/>
  <c r="F6854" i="16"/>
  <c r="F6855" i="16"/>
  <c r="F6856" i="16"/>
  <c r="F6857" i="16"/>
  <c r="F6858" i="16"/>
  <c r="F6859" i="16"/>
  <c r="F6860" i="16"/>
  <c r="F6861" i="16"/>
  <c r="F6862" i="16"/>
  <c r="F6863" i="16"/>
  <c r="F6864" i="16"/>
  <c r="F6865" i="16"/>
  <c r="F6866" i="16"/>
  <c r="F6867" i="16"/>
  <c r="F6868" i="16"/>
  <c r="F6869" i="16"/>
  <c r="F6870" i="16"/>
  <c r="F6871" i="16"/>
  <c r="F6872" i="16"/>
  <c r="F6873" i="16"/>
  <c r="F6874" i="16"/>
  <c r="F6875" i="16"/>
  <c r="F6876" i="16"/>
  <c r="F6877" i="16"/>
  <c r="F6878" i="16"/>
  <c r="F6879" i="16"/>
  <c r="F6880" i="16"/>
  <c r="F6881" i="16"/>
  <c r="F6882" i="16"/>
  <c r="F6883" i="16"/>
  <c r="F6884" i="16"/>
  <c r="F6885" i="16"/>
  <c r="F6886" i="16"/>
  <c r="F6887" i="16"/>
  <c r="F6888" i="16"/>
  <c r="F6889" i="16"/>
  <c r="F6890" i="16"/>
  <c r="F6891" i="16"/>
  <c r="F6892" i="16"/>
  <c r="F6893" i="16"/>
  <c r="F6894" i="16"/>
  <c r="F6895" i="16"/>
  <c r="F6896" i="16"/>
  <c r="F6897" i="16"/>
  <c r="F6898" i="16"/>
  <c r="F6899" i="16"/>
  <c r="F6900" i="16"/>
  <c r="F6901" i="16"/>
  <c r="F6902" i="16"/>
  <c r="F6903" i="16"/>
  <c r="F6904" i="16"/>
  <c r="F6905" i="16"/>
  <c r="F6906" i="16"/>
  <c r="F6907" i="16"/>
  <c r="F6908" i="16"/>
  <c r="F6909" i="16"/>
  <c r="F6910" i="16"/>
  <c r="F6911" i="16"/>
  <c r="F6912" i="16"/>
  <c r="F6913" i="16"/>
  <c r="F6914" i="16"/>
  <c r="F6915" i="16"/>
  <c r="F6916" i="16"/>
  <c r="F6917" i="16"/>
  <c r="F6918" i="16"/>
  <c r="F6919" i="16"/>
  <c r="F6920" i="16"/>
  <c r="F6921" i="16"/>
  <c r="F6922" i="16"/>
  <c r="F6923" i="16"/>
  <c r="F6924" i="16"/>
  <c r="F6925" i="16"/>
  <c r="F6926" i="16"/>
  <c r="F6927" i="16"/>
  <c r="F6928" i="16"/>
  <c r="F6929" i="16"/>
  <c r="F6930" i="16"/>
  <c r="F6931" i="16"/>
  <c r="F6932" i="16"/>
  <c r="F6933" i="16"/>
  <c r="F6934" i="16"/>
  <c r="F6935" i="16"/>
  <c r="F6936" i="16"/>
  <c r="F6937" i="16"/>
  <c r="F6938" i="16"/>
  <c r="F6939" i="16"/>
  <c r="F6940" i="16"/>
  <c r="F6941" i="16"/>
  <c r="F6942" i="16"/>
  <c r="F6943" i="16"/>
  <c r="F6944" i="16"/>
  <c r="F6945" i="16"/>
  <c r="F6946" i="16"/>
  <c r="F6947" i="16"/>
  <c r="F6948" i="16"/>
  <c r="F6949" i="16"/>
  <c r="F6950" i="16"/>
  <c r="F6951" i="16"/>
  <c r="F6952" i="16"/>
  <c r="F6953" i="16"/>
  <c r="F6954" i="16"/>
  <c r="F6955" i="16"/>
  <c r="F6956" i="16"/>
  <c r="F6957" i="16"/>
  <c r="F6958" i="16"/>
  <c r="F6959" i="16"/>
  <c r="F6960" i="16"/>
  <c r="F6961" i="16"/>
  <c r="F6962" i="16"/>
  <c r="F6963" i="16"/>
  <c r="F6964" i="16"/>
  <c r="F6965" i="16"/>
  <c r="F6966" i="16"/>
  <c r="F6967" i="16"/>
  <c r="F6968" i="16"/>
  <c r="F6969" i="16"/>
  <c r="F6970" i="16"/>
  <c r="F6971" i="16"/>
  <c r="F6972" i="16"/>
  <c r="F6973" i="16"/>
  <c r="F6974" i="16"/>
  <c r="F6975" i="16"/>
  <c r="F6976" i="16"/>
  <c r="F6977" i="16"/>
  <c r="F6978" i="16"/>
  <c r="F6979" i="16"/>
  <c r="F6980" i="16"/>
  <c r="F6981" i="16"/>
  <c r="F6982" i="16"/>
  <c r="F6983" i="16"/>
  <c r="F6984" i="16"/>
  <c r="F6985" i="16"/>
  <c r="F6986" i="16"/>
  <c r="F6987" i="16"/>
  <c r="F6988" i="16"/>
  <c r="F6989" i="16"/>
  <c r="F6990" i="16"/>
  <c r="F6991" i="16"/>
  <c r="F6992" i="16"/>
  <c r="F6993" i="16"/>
  <c r="F6994" i="16"/>
  <c r="F6995" i="16"/>
  <c r="F6996" i="16"/>
  <c r="F6997" i="16"/>
  <c r="F6998" i="16"/>
  <c r="F6999" i="16"/>
  <c r="F7000" i="16"/>
  <c r="F7001" i="16"/>
  <c r="F7002" i="16"/>
  <c r="F7003" i="16"/>
  <c r="F7004" i="16"/>
  <c r="F7005" i="16"/>
  <c r="F7006" i="16"/>
  <c r="F7007" i="16"/>
  <c r="F7008" i="16"/>
  <c r="F7009" i="16"/>
  <c r="F7010" i="16"/>
  <c r="F7011" i="16"/>
  <c r="F7012" i="16"/>
  <c r="F7013" i="16"/>
  <c r="F7014" i="16"/>
  <c r="F7015" i="16"/>
  <c r="F7016" i="16"/>
  <c r="F7017" i="16"/>
  <c r="F7018" i="16"/>
  <c r="F7019" i="16"/>
  <c r="F7020" i="16"/>
  <c r="F7021" i="16"/>
  <c r="F7022" i="16"/>
  <c r="F7023" i="16"/>
  <c r="F7024" i="16"/>
  <c r="F7025" i="16"/>
  <c r="F7026" i="16"/>
  <c r="F7027" i="16"/>
  <c r="F7028" i="16"/>
  <c r="F7029" i="16"/>
  <c r="F7030" i="16"/>
  <c r="F7031" i="16"/>
  <c r="F7032" i="16"/>
  <c r="F7033" i="16"/>
  <c r="F7034" i="16"/>
  <c r="F7035" i="16"/>
  <c r="F7036" i="16"/>
  <c r="F7037" i="16"/>
  <c r="F7038" i="16"/>
  <c r="F7039" i="16"/>
  <c r="F7040" i="16"/>
  <c r="F7041" i="16"/>
  <c r="F7042" i="16"/>
  <c r="F7043" i="16"/>
  <c r="F7044" i="16"/>
  <c r="F7045" i="16"/>
  <c r="F7046" i="16"/>
  <c r="F7047" i="16"/>
  <c r="F7048" i="16"/>
  <c r="F7049" i="16"/>
  <c r="F7050" i="16"/>
  <c r="F7051" i="16"/>
  <c r="F7052" i="16"/>
  <c r="F7053" i="16"/>
  <c r="F7054" i="16"/>
  <c r="F7055" i="16"/>
  <c r="F7056" i="16"/>
  <c r="F7057" i="16"/>
  <c r="F7058" i="16"/>
  <c r="F7059" i="16"/>
  <c r="F7060" i="16"/>
  <c r="F7061" i="16"/>
  <c r="F7062" i="16"/>
  <c r="F7063" i="16"/>
  <c r="F7064" i="16"/>
  <c r="F7065" i="16"/>
  <c r="F7066" i="16"/>
  <c r="F7067" i="16"/>
  <c r="F7068" i="16"/>
  <c r="F7069" i="16"/>
  <c r="F7070" i="16"/>
  <c r="F7071" i="16"/>
  <c r="F7072" i="16"/>
  <c r="F7073" i="16"/>
  <c r="F7074" i="16"/>
  <c r="F7075" i="16"/>
  <c r="F7076" i="16"/>
  <c r="F7077" i="16"/>
  <c r="F7078" i="16"/>
  <c r="F7079" i="16"/>
  <c r="F7080" i="16"/>
  <c r="F7081" i="16"/>
  <c r="F7082" i="16"/>
  <c r="F7083" i="16"/>
  <c r="F7084" i="16"/>
  <c r="F7085" i="16"/>
  <c r="F7086" i="16"/>
  <c r="F7087" i="16"/>
  <c r="F7088" i="16"/>
  <c r="F7089" i="16"/>
  <c r="F7090" i="16"/>
  <c r="F7091" i="16"/>
  <c r="F7092" i="16"/>
  <c r="F7093" i="16"/>
  <c r="F7094" i="16"/>
  <c r="F7095" i="16"/>
  <c r="F7096" i="16"/>
  <c r="F7097" i="16"/>
  <c r="F7098" i="16"/>
  <c r="F7099" i="16"/>
  <c r="F7100" i="16"/>
  <c r="F7101" i="16"/>
  <c r="F7102" i="16"/>
  <c r="F7103" i="16"/>
  <c r="F7104" i="16"/>
  <c r="F7105" i="16"/>
  <c r="F7106" i="16"/>
  <c r="F7107" i="16"/>
  <c r="F7108" i="16"/>
  <c r="F7109" i="16"/>
  <c r="F7110" i="16"/>
  <c r="F7111" i="16"/>
  <c r="F7112" i="16"/>
  <c r="F7113" i="16"/>
  <c r="F7114" i="16"/>
  <c r="F7115" i="16"/>
  <c r="F7116" i="16"/>
  <c r="F7117" i="16"/>
  <c r="F7118" i="16"/>
  <c r="F7119" i="16"/>
  <c r="F7120" i="16"/>
  <c r="F7121" i="16"/>
  <c r="F7122" i="16"/>
  <c r="F7123" i="16"/>
  <c r="F7124" i="16"/>
  <c r="F7125" i="16"/>
  <c r="F7126" i="16"/>
  <c r="F7127" i="16"/>
  <c r="F7128" i="16"/>
  <c r="F7129" i="16"/>
  <c r="F7130" i="16"/>
  <c r="F7131" i="16"/>
  <c r="F7132" i="16"/>
  <c r="F7133" i="16"/>
  <c r="F7134" i="16"/>
  <c r="F7135" i="16"/>
  <c r="F7136" i="16"/>
  <c r="F7137" i="16"/>
  <c r="E5617" i="16"/>
  <c r="E5618" i="16"/>
  <c r="E5619" i="16"/>
  <c r="E5620" i="16"/>
  <c r="E5621" i="16"/>
  <c r="E5622" i="16"/>
  <c r="E5623" i="16"/>
  <c r="E5624" i="16"/>
  <c r="E5625" i="16"/>
  <c r="E5626" i="16"/>
  <c r="E5627" i="16"/>
  <c r="E5628" i="16"/>
  <c r="E5629" i="16"/>
  <c r="E5630" i="16"/>
  <c r="E5631" i="16"/>
  <c r="E5632" i="16"/>
  <c r="E5633" i="16"/>
  <c r="E5634" i="16"/>
  <c r="E5635" i="16"/>
  <c r="E5636" i="16"/>
  <c r="E5637" i="16"/>
  <c r="E5638" i="16"/>
  <c r="E5639" i="16"/>
  <c r="E5640" i="16"/>
  <c r="E5641" i="16"/>
  <c r="E5642" i="16"/>
  <c r="E5643" i="16"/>
  <c r="E5644" i="16"/>
  <c r="E5645" i="16"/>
  <c r="E5646" i="16"/>
  <c r="E5647" i="16"/>
  <c r="E5648" i="16"/>
  <c r="E5649" i="16"/>
  <c r="E5650" i="16"/>
  <c r="E5651" i="16"/>
  <c r="E5652" i="16"/>
  <c r="E5653" i="16"/>
  <c r="E5654" i="16"/>
  <c r="E5655" i="16"/>
  <c r="E5656" i="16"/>
  <c r="E5657" i="16"/>
  <c r="E5658" i="16"/>
  <c r="E5659" i="16"/>
  <c r="E5660" i="16"/>
  <c r="E5661" i="16"/>
  <c r="E5662" i="16"/>
  <c r="E5663" i="16"/>
  <c r="E5664" i="16"/>
  <c r="E5665" i="16"/>
  <c r="E5666" i="16"/>
  <c r="E5667" i="16"/>
  <c r="E5668" i="16"/>
  <c r="E5669" i="16"/>
  <c r="E5670" i="16"/>
  <c r="E5671" i="16"/>
  <c r="E5672" i="16"/>
  <c r="E5673" i="16"/>
  <c r="E5674" i="16"/>
  <c r="E5675" i="16"/>
  <c r="E5676" i="16"/>
  <c r="E5677" i="16"/>
  <c r="E5678" i="16"/>
  <c r="E5679" i="16"/>
  <c r="E5680" i="16"/>
  <c r="E5681" i="16"/>
  <c r="E5682" i="16"/>
  <c r="E5683" i="16"/>
  <c r="E5684" i="16"/>
  <c r="E5685" i="16"/>
  <c r="E5686" i="16"/>
  <c r="E5687" i="16"/>
  <c r="E5688" i="16"/>
  <c r="E5689" i="16"/>
  <c r="E5690" i="16"/>
  <c r="E5691" i="16"/>
  <c r="E5692" i="16"/>
  <c r="E5693" i="16"/>
  <c r="E5694" i="16"/>
  <c r="E5695" i="16"/>
  <c r="E5696" i="16"/>
  <c r="E5697" i="16"/>
  <c r="E5698" i="16"/>
  <c r="E5699" i="16"/>
  <c r="E5700" i="16"/>
  <c r="E5701" i="16"/>
  <c r="E5702" i="16"/>
  <c r="E5703" i="16"/>
  <c r="E5704" i="16"/>
  <c r="E5705" i="16"/>
  <c r="E5706" i="16"/>
  <c r="E5707" i="16"/>
  <c r="E5708" i="16"/>
  <c r="E5709" i="16"/>
  <c r="E5710" i="16"/>
  <c r="E5711" i="16"/>
  <c r="E5712" i="16"/>
  <c r="E5713" i="16"/>
  <c r="E5714" i="16"/>
  <c r="E5715" i="16"/>
  <c r="E5716" i="16"/>
  <c r="E5717" i="16"/>
  <c r="E5718" i="16"/>
  <c r="E5719" i="16"/>
  <c r="E5720" i="16"/>
  <c r="E5721" i="16"/>
  <c r="E5722" i="16"/>
  <c r="E5723" i="16"/>
  <c r="E5724" i="16"/>
  <c r="E5725" i="16"/>
  <c r="E5726" i="16"/>
  <c r="E5727" i="16"/>
  <c r="E5728" i="16"/>
  <c r="E5729" i="16"/>
  <c r="E5730" i="16"/>
  <c r="E5731" i="16"/>
  <c r="E5732" i="16"/>
  <c r="E5733" i="16"/>
  <c r="E5734" i="16"/>
  <c r="E5735" i="16"/>
  <c r="E5736" i="16"/>
  <c r="E5737" i="16"/>
  <c r="E5738" i="16"/>
  <c r="E5739" i="16"/>
  <c r="E5740" i="16"/>
  <c r="E5741" i="16"/>
  <c r="E5742" i="16"/>
  <c r="E5743" i="16"/>
  <c r="E5744" i="16"/>
  <c r="E5745" i="16"/>
  <c r="E5746" i="16"/>
  <c r="E5747" i="16"/>
  <c r="E5748" i="16"/>
  <c r="E5749" i="16"/>
  <c r="E5750" i="16"/>
  <c r="E5751" i="16"/>
  <c r="E5752" i="16"/>
  <c r="E5753" i="16"/>
  <c r="E5754" i="16"/>
  <c r="E5755" i="16"/>
  <c r="E5756" i="16"/>
  <c r="E5757" i="16"/>
  <c r="E5758" i="16"/>
  <c r="E5759" i="16"/>
  <c r="E5760" i="16"/>
  <c r="E5761" i="16"/>
  <c r="E5762" i="16"/>
  <c r="E5763" i="16"/>
  <c r="E5764" i="16"/>
  <c r="E5765" i="16"/>
  <c r="E5766" i="16"/>
  <c r="E5767" i="16"/>
  <c r="E5768" i="16"/>
  <c r="E5769" i="16"/>
  <c r="E5770" i="16"/>
  <c r="E5771" i="16"/>
  <c r="E5772" i="16"/>
  <c r="E5773" i="16"/>
  <c r="E5774" i="16"/>
  <c r="E5775" i="16"/>
  <c r="E5776" i="16"/>
  <c r="E5777" i="16"/>
  <c r="E5778" i="16"/>
  <c r="E5779" i="16"/>
  <c r="E5780" i="16"/>
  <c r="E5781" i="16"/>
  <c r="E5782" i="16"/>
  <c r="E5783" i="16"/>
  <c r="E5784" i="16"/>
  <c r="E5785" i="16"/>
  <c r="E5786" i="16"/>
  <c r="E5787" i="16"/>
  <c r="E5788" i="16"/>
  <c r="E5789" i="16"/>
  <c r="E5790" i="16"/>
  <c r="E5791" i="16"/>
  <c r="E5792" i="16"/>
  <c r="E5793" i="16"/>
  <c r="E5794" i="16"/>
  <c r="E5795" i="16"/>
  <c r="E5796" i="16"/>
  <c r="E5797" i="16"/>
  <c r="E5798" i="16"/>
  <c r="E5799" i="16"/>
  <c r="E5800" i="16"/>
  <c r="E5801" i="16"/>
  <c r="E5802" i="16"/>
  <c r="E5803" i="16"/>
  <c r="E5804" i="16"/>
  <c r="E5805" i="16"/>
  <c r="E5806" i="16"/>
  <c r="E5807" i="16"/>
  <c r="E5808" i="16"/>
  <c r="E5809" i="16"/>
  <c r="E5810" i="16"/>
  <c r="E5811" i="16"/>
  <c r="E5812" i="16"/>
  <c r="E5813" i="16"/>
  <c r="E5814" i="16"/>
  <c r="E5815" i="16"/>
  <c r="E5816" i="16"/>
  <c r="E5817" i="16"/>
  <c r="E5818" i="16"/>
  <c r="E5819" i="16"/>
  <c r="E5820" i="16"/>
  <c r="E5821" i="16"/>
  <c r="E5822" i="16"/>
  <c r="E5823" i="16"/>
  <c r="E5824" i="16"/>
  <c r="E5825" i="16"/>
  <c r="E5826" i="16"/>
  <c r="E5827" i="16"/>
  <c r="E5828" i="16"/>
  <c r="E5829" i="16"/>
  <c r="E5830" i="16"/>
  <c r="E5831" i="16"/>
  <c r="E5832" i="16"/>
  <c r="E5833" i="16"/>
  <c r="E5834" i="16"/>
  <c r="E5835" i="16"/>
  <c r="E5836" i="16"/>
  <c r="E5837" i="16"/>
  <c r="E5838" i="16"/>
  <c r="E5839" i="16"/>
  <c r="E5840" i="16"/>
  <c r="E5841" i="16"/>
  <c r="E5842" i="16"/>
  <c r="E5843" i="16"/>
  <c r="E5844" i="16"/>
  <c r="E5845" i="16"/>
  <c r="E5846" i="16"/>
  <c r="E5847" i="16"/>
  <c r="E5848" i="16"/>
  <c r="E5849" i="16"/>
  <c r="E5850" i="16"/>
  <c r="E5851" i="16"/>
  <c r="E5852" i="16"/>
  <c r="E5853" i="16"/>
  <c r="E5854" i="16"/>
  <c r="E5855" i="16"/>
  <c r="E5856" i="16"/>
  <c r="E5857" i="16"/>
  <c r="E5858" i="16"/>
  <c r="E5859" i="16"/>
  <c r="E5860" i="16"/>
  <c r="E5861" i="16"/>
  <c r="E5862" i="16"/>
  <c r="E5863" i="16"/>
  <c r="E5864" i="16"/>
  <c r="E5865" i="16"/>
  <c r="E5866" i="16"/>
  <c r="E5867" i="16"/>
  <c r="E5868" i="16"/>
  <c r="E5869" i="16"/>
  <c r="E5870" i="16"/>
  <c r="E5871" i="16"/>
  <c r="E5872" i="16"/>
  <c r="E5873" i="16"/>
  <c r="E5874" i="16"/>
  <c r="E5875" i="16"/>
  <c r="E5876" i="16"/>
  <c r="E5877" i="16"/>
  <c r="E5878" i="16"/>
  <c r="E5879" i="16"/>
  <c r="E5880" i="16"/>
  <c r="E5881" i="16"/>
  <c r="E5882" i="16"/>
  <c r="E5883" i="16"/>
  <c r="E5884" i="16"/>
  <c r="E5885" i="16"/>
  <c r="E5886" i="16"/>
  <c r="E5887" i="16"/>
  <c r="E5888" i="16"/>
  <c r="E5889" i="16"/>
  <c r="E5890" i="16"/>
  <c r="E5891" i="16"/>
  <c r="E5892" i="16"/>
  <c r="E5893" i="16"/>
  <c r="E5894" i="16"/>
  <c r="E5895" i="16"/>
  <c r="E5896" i="16"/>
  <c r="E5897" i="16"/>
  <c r="E5898" i="16"/>
  <c r="E5899" i="16"/>
  <c r="E5900" i="16"/>
  <c r="E5901" i="16"/>
  <c r="E5902" i="16"/>
  <c r="E5903" i="16"/>
  <c r="E5904" i="16"/>
  <c r="E5905" i="16"/>
  <c r="E5906" i="16"/>
  <c r="E5907" i="16"/>
  <c r="E5908" i="16"/>
  <c r="E5909" i="16"/>
  <c r="E5910" i="16"/>
  <c r="E5911" i="16"/>
  <c r="E5912" i="16"/>
  <c r="E5913" i="16"/>
  <c r="E5914" i="16"/>
  <c r="E5915" i="16"/>
  <c r="E5916" i="16"/>
  <c r="E5917" i="16"/>
  <c r="E5918" i="16"/>
  <c r="E5919" i="16"/>
  <c r="E5920" i="16"/>
  <c r="E5921" i="16"/>
  <c r="E5922" i="16"/>
  <c r="E5923" i="16"/>
  <c r="E5924" i="16"/>
  <c r="E5925" i="16"/>
  <c r="E5926" i="16"/>
  <c r="E5927" i="16"/>
  <c r="E5928" i="16"/>
  <c r="E5929" i="16"/>
  <c r="E5930" i="16"/>
  <c r="E5931" i="16"/>
  <c r="E5932" i="16"/>
  <c r="E5933" i="16"/>
  <c r="E5934" i="16"/>
  <c r="E5935" i="16"/>
  <c r="E5936" i="16"/>
  <c r="E5937" i="16"/>
  <c r="E5938" i="16"/>
  <c r="E5939" i="16"/>
  <c r="E5940" i="16"/>
  <c r="E5941" i="16"/>
  <c r="E5942" i="16"/>
  <c r="E5943" i="16"/>
  <c r="E5944" i="16"/>
  <c r="E5945" i="16"/>
  <c r="E5946" i="16"/>
  <c r="E5947" i="16"/>
  <c r="E5948" i="16"/>
  <c r="E5949" i="16"/>
  <c r="E5950" i="16"/>
  <c r="E5951" i="16"/>
  <c r="E5952" i="16"/>
  <c r="E5953" i="16"/>
  <c r="E5954" i="16"/>
  <c r="E5955" i="16"/>
  <c r="E5956" i="16"/>
  <c r="E5957" i="16"/>
  <c r="E5958" i="16"/>
  <c r="E5959" i="16"/>
  <c r="E5960" i="16"/>
  <c r="E5961" i="16"/>
  <c r="E5962" i="16"/>
  <c r="E5963" i="16"/>
  <c r="E5964" i="16"/>
  <c r="E5965" i="16"/>
  <c r="E5966" i="16"/>
  <c r="E5967" i="16"/>
  <c r="E5968" i="16"/>
  <c r="E5969" i="16"/>
  <c r="E5970" i="16"/>
  <c r="E5971" i="16"/>
  <c r="E5972" i="16"/>
  <c r="E5973" i="16"/>
  <c r="E5974" i="16"/>
  <c r="E5975" i="16"/>
  <c r="E5976" i="16"/>
  <c r="E5977" i="16"/>
  <c r="E5978" i="16"/>
  <c r="E5979" i="16"/>
  <c r="E5980" i="16"/>
  <c r="E5981" i="16"/>
  <c r="E5982" i="16"/>
  <c r="E5983" i="16"/>
  <c r="E5984" i="16"/>
  <c r="E5985" i="16"/>
  <c r="E5986" i="16"/>
  <c r="E5987" i="16"/>
  <c r="E5988" i="16"/>
  <c r="E5989" i="16"/>
  <c r="E5990" i="16"/>
  <c r="E5991" i="16"/>
  <c r="E5992" i="16"/>
  <c r="E5993" i="16"/>
  <c r="E5994" i="16"/>
  <c r="E5995" i="16"/>
  <c r="E5996" i="16"/>
  <c r="E5997" i="16"/>
  <c r="E5998" i="16"/>
  <c r="E5999" i="16"/>
  <c r="E6000" i="16"/>
  <c r="E6001" i="16"/>
  <c r="E6002" i="16"/>
  <c r="E6003" i="16"/>
  <c r="E6004" i="16"/>
  <c r="E6005" i="16"/>
  <c r="E6006" i="16"/>
  <c r="E6007" i="16"/>
  <c r="E6008" i="16"/>
  <c r="E6009" i="16"/>
  <c r="E6010" i="16"/>
  <c r="E6011" i="16"/>
  <c r="E6012" i="16"/>
  <c r="E6013" i="16"/>
  <c r="E6014" i="16"/>
  <c r="E6015" i="16"/>
  <c r="E6016" i="16"/>
  <c r="E6017" i="16"/>
  <c r="E6018" i="16"/>
  <c r="E6019" i="16"/>
  <c r="E6020" i="16"/>
  <c r="E6021" i="16"/>
  <c r="E6022" i="16"/>
  <c r="E6023" i="16"/>
  <c r="E6024" i="16"/>
  <c r="E6025" i="16"/>
  <c r="E6026" i="16"/>
  <c r="E6027" i="16"/>
  <c r="E6028" i="16"/>
  <c r="E6029" i="16"/>
  <c r="E6030" i="16"/>
  <c r="E6031" i="16"/>
  <c r="E6032" i="16"/>
  <c r="E6033" i="16"/>
  <c r="E6034" i="16"/>
  <c r="E6035" i="16"/>
  <c r="E6036" i="16"/>
  <c r="E6037" i="16"/>
  <c r="E6038" i="16"/>
  <c r="E6039" i="16"/>
  <c r="E6040" i="16"/>
  <c r="E6041" i="16"/>
  <c r="E6042" i="16"/>
  <c r="E6043" i="16"/>
  <c r="E6044" i="16"/>
  <c r="E6045" i="16"/>
  <c r="E6046" i="16"/>
  <c r="E6047" i="16"/>
  <c r="E6048" i="16"/>
  <c r="E6049" i="16"/>
  <c r="E6050" i="16"/>
  <c r="E6051" i="16"/>
  <c r="E6052" i="16"/>
  <c r="E6053" i="16"/>
  <c r="E6054" i="16"/>
  <c r="E6055" i="16"/>
  <c r="E6056" i="16"/>
  <c r="E6057" i="16"/>
  <c r="E6058" i="16"/>
  <c r="E6059" i="16"/>
  <c r="E6060" i="16"/>
  <c r="E6061" i="16"/>
  <c r="E6062" i="16"/>
  <c r="E6063" i="16"/>
  <c r="E6064" i="16"/>
  <c r="E6065" i="16"/>
  <c r="E6066" i="16"/>
  <c r="E6067" i="16"/>
  <c r="E6068" i="16"/>
  <c r="E6069" i="16"/>
  <c r="E6070" i="16"/>
  <c r="E6071" i="16"/>
  <c r="E6072" i="16"/>
  <c r="E6073" i="16"/>
  <c r="E6074" i="16"/>
  <c r="E6075" i="16"/>
  <c r="E6076" i="16"/>
  <c r="E6077" i="16"/>
  <c r="E6078" i="16"/>
  <c r="E6079" i="16"/>
  <c r="E6080" i="16"/>
  <c r="E6081" i="16"/>
  <c r="E6082" i="16"/>
  <c r="E6083" i="16"/>
  <c r="E6084" i="16"/>
  <c r="E6085" i="16"/>
  <c r="E6086" i="16"/>
  <c r="E6087" i="16"/>
  <c r="E6088" i="16"/>
  <c r="E6089" i="16"/>
  <c r="E6090" i="16"/>
  <c r="E6091" i="16"/>
  <c r="E6092" i="16"/>
  <c r="E6093" i="16"/>
  <c r="E6094" i="16"/>
  <c r="E6095" i="16"/>
  <c r="E6096" i="16"/>
  <c r="E6097" i="16"/>
  <c r="E6098" i="16"/>
  <c r="E6099" i="16"/>
  <c r="E6100" i="16"/>
  <c r="E6101" i="16"/>
  <c r="E6102" i="16"/>
  <c r="E6103" i="16"/>
  <c r="E6104" i="16"/>
  <c r="E6105" i="16"/>
  <c r="E6106" i="16"/>
  <c r="E6107" i="16"/>
  <c r="E6108" i="16"/>
  <c r="E6109" i="16"/>
  <c r="E6110" i="16"/>
  <c r="E6111" i="16"/>
  <c r="E6112" i="16"/>
  <c r="E6113" i="16"/>
  <c r="E6114" i="16"/>
  <c r="E6115" i="16"/>
  <c r="E6116" i="16"/>
  <c r="E6117" i="16"/>
  <c r="E6118" i="16"/>
  <c r="E6119" i="16"/>
  <c r="E6120" i="16"/>
  <c r="E6121" i="16"/>
  <c r="E6122" i="16"/>
  <c r="E6123" i="16"/>
  <c r="E6124" i="16"/>
  <c r="E6125" i="16"/>
  <c r="E6126" i="16"/>
  <c r="E6127" i="16"/>
  <c r="E6128" i="16"/>
  <c r="E6129" i="16"/>
  <c r="E6130" i="16"/>
  <c r="E6131" i="16"/>
  <c r="E6132" i="16"/>
  <c r="E6133" i="16"/>
  <c r="E6134" i="16"/>
  <c r="E6135" i="16"/>
  <c r="E6136" i="16"/>
  <c r="E6137" i="16"/>
  <c r="E6138" i="16"/>
  <c r="E6139" i="16"/>
  <c r="E6140" i="16"/>
  <c r="E6141" i="16"/>
  <c r="E6142" i="16"/>
  <c r="E6143" i="16"/>
  <c r="E6144" i="16"/>
  <c r="E6145" i="16"/>
  <c r="E6146" i="16"/>
  <c r="E6147" i="16"/>
  <c r="E6148" i="16"/>
  <c r="E6149" i="16"/>
  <c r="E6150" i="16"/>
  <c r="E6151" i="16"/>
  <c r="E6152" i="16"/>
  <c r="E6153" i="16"/>
  <c r="E6154" i="16"/>
  <c r="E6155" i="16"/>
  <c r="E6156" i="16"/>
  <c r="E6157" i="16"/>
  <c r="E6158" i="16"/>
  <c r="E6159" i="16"/>
  <c r="E6160" i="16"/>
  <c r="E6161" i="16"/>
  <c r="E6162" i="16"/>
  <c r="E6163" i="16"/>
  <c r="E6164" i="16"/>
  <c r="E6165" i="16"/>
  <c r="E6166" i="16"/>
  <c r="E6167" i="16"/>
  <c r="E6168" i="16"/>
  <c r="E6169" i="16"/>
  <c r="E6170" i="16"/>
  <c r="E6171" i="16"/>
  <c r="E6172" i="16"/>
  <c r="E6173" i="16"/>
  <c r="E6174" i="16"/>
  <c r="E6175" i="16"/>
  <c r="E6176" i="16"/>
  <c r="E6177" i="16"/>
  <c r="E6178" i="16"/>
  <c r="E6179" i="16"/>
  <c r="E6180" i="16"/>
  <c r="E6181" i="16"/>
  <c r="E6182" i="16"/>
  <c r="E6183" i="16"/>
  <c r="E6184" i="16"/>
  <c r="E6185" i="16"/>
  <c r="E6186" i="16"/>
  <c r="E6187" i="16"/>
  <c r="E6188" i="16"/>
  <c r="E6189" i="16"/>
  <c r="E6190" i="16"/>
  <c r="E6191" i="16"/>
  <c r="E6192" i="16"/>
  <c r="E6193" i="16"/>
  <c r="E6194" i="16"/>
  <c r="E6195" i="16"/>
  <c r="E6196" i="16"/>
  <c r="E6197" i="16"/>
  <c r="E6198" i="16"/>
  <c r="E6199" i="16"/>
  <c r="E6200" i="16"/>
  <c r="E6201" i="16"/>
  <c r="E6202" i="16"/>
  <c r="E6203" i="16"/>
  <c r="E6204" i="16"/>
  <c r="E6205" i="16"/>
  <c r="E6206" i="16"/>
  <c r="E6207" i="16"/>
  <c r="E6208" i="16"/>
  <c r="E6209" i="16"/>
  <c r="E6210" i="16"/>
  <c r="E6211" i="16"/>
  <c r="E6212" i="16"/>
  <c r="E6213" i="16"/>
  <c r="E6214" i="16"/>
  <c r="E6215" i="16"/>
  <c r="E6216" i="16"/>
  <c r="E6217" i="16"/>
  <c r="E6218" i="16"/>
  <c r="E6219" i="16"/>
  <c r="E6220" i="16"/>
  <c r="E6221" i="16"/>
  <c r="E6222" i="16"/>
  <c r="E6223" i="16"/>
  <c r="E6224" i="16"/>
  <c r="E6225" i="16"/>
  <c r="E6226" i="16"/>
  <c r="E6227" i="16"/>
  <c r="E6228" i="16"/>
  <c r="E6229" i="16"/>
  <c r="E6230" i="16"/>
  <c r="E6231" i="16"/>
  <c r="E6232" i="16"/>
  <c r="E6233" i="16"/>
  <c r="E6234" i="16"/>
  <c r="E6235" i="16"/>
  <c r="E6236" i="16"/>
  <c r="E6237" i="16"/>
  <c r="E6238" i="16"/>
  <c r="E6239" i="16"/>
  <c r="E6240" i="16"/>
  <c r="E6241" i="16"/>
  <c r="E6242" i="16"/>
  <c r="E6243" i="16"/>
  <c r="E6244" i="16"/>
  <c r="E6245" i="16"/>
  <c r="E6246" i="16"/>
  <c r="E6247" i="16"/>
  <c r="E6248" i="16"/>
  <c r="E6249" i="16"/>
  <c r="E6250" i="16"/>
  <c r="E6251" i="16"/>
  <c r="E6252" i="16"/>
  <c r="E6253" i="16"/>
  <c r="E6254" i="16"/>
  <c r="E6255" i="16"/>
  <c r="E6256" i="16"/>
  <c r="E6257" i="16"/>
  <c r="E6258" i="16"/>
  <c r="E6259" i="16"/>
  <c r="E6260" i="16"/>
  <c r="E6261" i="16"/>
  <c r="E6262" i="16"/>
  <c r="E6263" i="16"/>
  <c r="E6264" i="16"/>
  <c r="E6265" i="16"/>
  <c r="E6266" i="16"/>
  <c r="E6267" i="16"/>
  <c r="E6268" i="16"/>
  <c r="E6269" i="16"/>
  <c r="E6270" i="16"/>
  <c r="E6271" i="16"/>
  <c r="E6272" i="16"/>
  <c r="E6273" i="16"/>
  <c r="E6274" i="16"/>
  <c r="E6275" i="16"/>
  <c r="E6276" i="16"/>
  <c r="E6277" i="16"/>
  <c r="E6278" i="16"/>
  <c r="E6279" i="16"/>
  <c r="E6280" i="16"/>
  <c r="E6281" i="16"/>
  <c r="E6282" i="16"/>
  <c r="E6283" i="16"/>
  <c r="E6284" i="16"/>
  <c r="E6285" i="16"/>
  <c r="E6286" i="16"/>
  <c r="E6287" i="16"/>
  <c r="E6288" i="16"/>
  <c r="E6289" i="16"/>
  <c r="E6290" i="16"/>
  <c r="E6291" i="16"/>
  <c r="E6292" i="16"/>
  <c r="E6293" i="16"/>
  <c r="E6294" i="16"/>
  <c r="E6295" i="16"/>
  <c r="E6296" i="16"/>
  <c r="E6297" i="16"/>
  <c r="E6298" i="16"/>
  <c r="E6299" i="16"/>
  <c r="E6300" i="16"/>
  <c r="E6301" i="16"/>
  <c r="E6302" i="16"/>
  <c r="E6303" i="16"/>
  <c r="E6304" i="16"/>
  <c r="E6305" i="16"/>
  <c r="E6306" i="16"/>
  <c r="E6307" i="16"/>
  <c r="E6308" i="16"/>
  <c r="E6309" i="16"/>
  <c r="E6310" i="16"/>
  <c r="E6311" i="16"/>
  <c r="E6312" i="16"/>
  <c r="E6313" i="16"/>
  <c r="E6314" i="16"/>
  <c r="E6315" i="16"/>
  <c r="E6316" i="16"/>
  <c r="E6317" i="16"/>
  <c r="E6318" i="16"/>
  <c r="E6319" i="16"/>
  <c r="E6320" i="16"/>
  <c r="E6321" i="16"/>
  <c r="E6322" i="16"/>
  <c r="E6323" i="16"/>
  <c r="E6324" i="16"/>
  <c r="E6325" i="16"/>
  <c r="E6326" i="16"/>
  <c r="E6327" i="16"/>
  <c r="E6328" i="16"/>
  <c r="E6329" i="16"/>
  <c r="E6330" i="16"/>
  <c r="E6331" i="16"/>
  <c r="E6332" i="16"/>
  <c r="E6333" i="16"/>
  <c r="E6334" i="16"/>
  <c r="E6335" i="16"/>
  <c r="E6336" i="16"/>
  <c r="E6337" i="16"/>
  <c r="E6338" i="16"/>
  <c r="E6339" i="16"/>
  <c r="E6340" i="16"/>
  <c r="E6341" i="16"/>
  <c r="E6342" i="16"/>
  <c r="E6343" i="16"/>
  <c r="E6344" i="16"/>
  <c r="E6345" i="16"/>
  <c r="E6346" i="16"/>
  <c r="E6347" i="16"/>
  <c r="E6348" i="16"/>
  <c r="E6349" i="16"/>
  <c r="E6350" i="16"/>
  <c r="E6351" i="16"/>
  <c r="E6352" i="16"/>
  <c r="E6353" i="16"/>
  <c r="E6354" i="16"/>
  <c r="E6355" i="16"/>
  <c r="E6356" i="16"/>
  <c r="E6357" i="16"/>
  <c r="E6358" i="16"/>
  <c r="E6359" i="16"/>
  <c r="E6360" i="16"/>
  <c r="E6361" i="16"/>
  <c r="E6362" i="16"/>
  <c r="E6363" i="16"/>
  <c r="E6364" i="16"/>
  <c r="E6365" i="16"/>
  <c r="E6366" i="16"/>
  <c r="E6367" i="16"/>
  <c r="E6368" i="16"/>
  <c r="E6369" i="16"/>
  <c r="E6370" i="16"/>
  <c r="E6371" i="16"/>
  <c r="E6372" i="16"/>
  <c r="E6373" i="16"/>
  <c r="E6374" i="16"/>
  <c r="E6375" i="16"/>
  <c r="E6376" i="16"/>
  <c r="E6377" i="16"/>
  <c r="E6378" i="16"/>
  <c r="E6379" i="16"/>
  <c r="E6380" i="16"/>
  <c r="E6381" i="16"/>
  <c r="E6382" i="16"/>
  <c r="E6383" i="16"/>
  <c r="E6384" i="16"/>
  <c r="E6385" i="16"/>
  <c r="E6386" i="16"/>
  <c r="E6387" i="16"/>
  <c r="E6388" i="16"/>
  <c r="E6389" i="16"/>
  <c r="E6390" i="16"/>
  <c r="E6391" i="16"/>
  <c r="E6392" i="16"/>
  <c r="E6393" i="16"/>
  <c r="E6394" i="16"/>
  <c r="E6395" i="16"/>
  <c r="E6396" i="16"/>
  <c r="E6397" i="16"/>
  <c r="E6398" i="16"/>
  <c r="E6399" i="16"/>
  <c r="E6400" i="16"/>
  <c r="E6401" i="16"/>
  <c r="E6402" i="16"/>
  <c r="E6403" i="16"/>
  <c r="E6404" i="16"/>
  <c r="E6405" i="16"/>
  <c r="E6406" i="16"/>
  <c r="E6407" i="16"/>
  <c r="E6408" i="16"/>
  <c r="E6409" i="16"/>
  <c r="E6410" i="16"/>
  <c r="E6411" i="16"/>
  <c r="E6412" i="16"/>
  <c r="E6413" i="16"/>
  <c r="E6414" i="16"/>
  <c r="E6415" i="16"/>
  <c r="E6416" i="16"/>
  <c r="E6417" i="16"/>
  <c r="E6418" i="16"/>
  <c r="E6419" i="16"/>
  <c r="E6420" i="16"/>
  <c r="E6421" i="16"/>
  <c r="E6422" i="16"/>
  <c r="E6423" i="16"/>
  <c r="E6424" i="16"/>
  <c r="E6425" i="16"/>
  <c r="E6426" i="16"/>
  <c r="E6427" i="16"/>
  <c r="E6428" i="16"/>
  <c r="E6429" i="16"/>
  <c r="E6430" i="16"/>
  <c r="E6431" i="16"/>
  <c r="E6432" i="16"/>
  <c r="E6433" i="16"/>
  <c r="E6434" i="16"/>
  <c r="E6435" i="16"/>
  <c r="E6436" i="16"/>
  <c r="E6437" i="16"/>
  <c r="E6438" i="16"/>
  <c r="E6439" i="16"/>
  <c r="E6440" i="16"/>
  <c r="E6441" i="16"/>
  <c r="E6442" i="16"/>
  <c r="E6443" i="16"/>
  <c r="E6444" i="16"/>
  <c r="E6445" i="16"/>
  <c r="E6446" i="16"/>
  <c r="E6447" i="16"/>
  <c r="E6448" i="16"/>
  <c r="E6449" i="16"/>
  <c r="E6450" i="16"/>
  <c r="E6451" i="16"/>
  <c r="E6452" i="16"/>
  <c r="E6453" i="16"/>
  <c r="E6454" i="16"/>
  <c r="E6455" i="16"/>
  <c r="E6456" i="16"/>
  <c r="E6457" i="16"/>
  <c r="E6458" i="16"/>
  <c r="E6459" i="16"/>
  <c r="E6460" i="16"/>
  <c r="E6461" i="16"/>
  <c r="E6462" i="16"/>
  <c r="E6463" i="16"/>
  <c r="E6464" i="16"/>
  <c r="E6465" i="16"/>
  <c r="E6466" i="16"/>
  <c r="E6467" i="16"/>
  <c r="E6468" i="16"/>
  <c r="E6469" i="16"/>
  <c r="E6470" i="16"/>
  <c r="E6471" i="16"/>
  <c r="E6472" i="16"/>
  <c r="E6473" i="16"/>
  <c r="E6474" i="16"/>
  <c r="E6475" i="16"/>
  <c r="E6476" i="16"/>
  <c r="E6477" i="16"/>
  <c r="E6478" i="16"/>
  <c r="E6479" i="16"/>
  <c r="E6480" i="16"/>
  <c r="E6481" i="16"/>
  <c r="E6482" i="16"/>
  <c r="E6483" i="16"/>
  <c r="E6484" i="16"/>
  <c r="E6485" i="16"/>
  <c r="E6486" i="16"/>
  <c r="E6487" i="16"/>
  <c r="E6488" i="16"/>
  <c r="E6489" i="16"/>
  <c r="E6490" i="16"/>
  <c r="E6491" i="16"/>
  <c r="E6492" i="16"/>
  <c r="E6493" i="16"/>
  <c r="E6494" i="16"/>
  <c r="E6495" i="16"/>
  <c r="E6496" i="16"/>
  <c r="E6497" i="16"/>
  <c r="E6498" i="16"/>
  <c r="E6499" i="16"/>
  <c r="E6500" i="16"/>
  <c r="E6501" i="16"/>
  <c r="E6502" i="16"/>
  <c r="E6503" i="16"/>
  <c r="E6504" i="16"/>
  <c r="E6505" i="16"/>
  <c r="E6506" i="16"/>
  <c r="E6507" i="16"/>
  <c r="E6508" i="16"/>
  <c r="E6509" i="16"/>
  <c r="E6510" i="16"/>
  <c r="E6511" i="16"/>
  <c r="E6512" i="16"/>
  <c r="E6513" i="16"/>
  <c r="E6514" i="16"/>
  <c r="E6515" i="16"/>
  <c r="E6516" i="16"/>
  <c r="E6517" i="16"/>
  <c r="E6518" i="16"/>
  <c r="E6519" i="16"/>
  <c r="E6520" i="16"/>
  <c r="E6521" i="16"/>
  <c r="E6522" i="16"/>
  <c r="E6523" i="16"/>
  <c r="E6524" i="16"/>
  <c r="E6525" i="16"/>
  <c r="E6526" i="16"/>
  <c r="E6527" i="16"/>
  <c r="E6528" i="16"/>
  <c r="E6529" i="16"/>
  <c r="E6530" i="16"/>
  <c r="E6531" i="16"/>
  <c r="E6532" i="16"/>
  <c r="E6533" i="16"/>
  <c r="E6534" i="16"/>
  <c r="E6535" i="16"/>
  <c r="E6536" i="16"/>
  <c r="E6537" i="16"/>
  <c r="E6538" i="16"/>
  <c r="E6539" i="16"/>
  <c r="E6540" i="16"/>
  <c r="E6541" i="16"/>
  <c r="E6542" i="16"/>
  <c r="E6543" i="16"/>
  <c r="E6544" i="16"/>
  <c r="E6545" i="16"/>
  <c r="E6546" i="16"/>
  <c r="E6547" i="16"/>
  <c r="E6548" i="16"/>
  <c r="E6549" i="16"/>
  <c r="E6550" i="16"/>
  <c r="E6551" i="16"/>
  <c r="E6552" i="16"/>
  <c r="E6553" i="16"/>
  <c r="E6554" i="16"/>
  <c r="E6555" i="16"/>
  <c r="E6556" i="16"/>
  <c r="E6557" i="16"/>
  <c r="E6558" i="16"/>
  <c r="E6559" i="16"/>
  <c r="E6560" i="16"/>
  <c r="E6561" i="16"/>
  <c r="E6562" i="16"/>
  <c r="E6563" i="16"/>
  <c r="E6564" i="16"/>
  <c r="E6565" i="16"/>
  <c r="E6566" i="16"/>
  <c r="E6567" i="16"/>
  <c r="E6568" i="16"/>
  <c r="E6569" i="16"/>
  <c r="E6570" i="16"/>
  <c r="E6571" i="16"/>
  <c r="E6572" i="16"/>
  <c r="E6573" i="16"/>
  <c r="E6574" i="16"/>
  <c r="E6575" i="16"/>
  <c r="E6576" i="16"/>
  <c r="E6577" i="16"/>
  <c r="E6578" i="16"/>
  <c r="E6579" i="16"/>
  <c r="E6580" i="16"/>
  <c r="E6581" i="16"/>
  <c r="E6582" i="16"/>
  <c r="E6583" i="16"/>
  <c r="E6584" i="16"/>
  <c r="E6585" i="16"/>
  <c r="E6586" i="16"/>
  <c r="E6587" i="16"/>
  <c r="E6588" i="16"/>
  <c r="E6589" i="16"/>
  <c r="E6590" i="16"/>
  <c r="E6591" i="16"/>
  <c r="E6592" i="16"/>
  <c r="E6593" i="16"/>
  <c r="E6594" i="16"/>
  <c r="E6595" i="16"/>
  <c r="E6596" i="16"/>
  <c r="E6597" i="16"/>
  <c r="E6598" i="16"/>
  <c r="E6599" i="16"/>
  <c r="E6600" i="16"/>
  <c r="E6601" i="16"/>
  <c r="E6602" i="16"/>
  <c r="E6603" i="16"/>
  <c r="E6604" i="16"/>
  <c r="E6605" i="16"/>
  <c r="E6606" i="16"/>
  <c r="E6607" i="16"/>
  <c r="E6608" i="16"/>
  <c r="E6609" i="16"/>
  <c r="E6610" i="16"/>
  <c r="E6611" i="16"/>
  <c r="E6612" i="16"/>
  <c r="E6613" i="16"/>
  <c r="E6614" i="16"/>
  <c r="E6615" i="16"/>
  <c r="E6616" i="16"/>
  <c r="E6617" i="16"/>
  <c r="E6618" i="16"/>
  <c r="E6619" i="16"/>
  <c r="E6620" i="16"/>
  <c r="E6621" i="16"/>
  <c r="E6622" i="16"/>
  <c r="E6623" i="16"/>
  <c r="E6624" i="16"/>
  <c r="E6625" i="16"/>
  <c r="E6626" i="16"/>
  <c r="E6627" i="16"/>
  <c r="E6628" i="16"/>
  <c r="E6629" i="16"/>
  <c r="E6630" i="16"/>
  <c r="E6631" i="16"/>
  <c r="E6632" i="16"/>
  <c r="E6633" i="16"/>
  <c r="E6634" i="16"/>
  <c r="E6635" i="16"/>
  <c r="E6636" i="16"/>
  <c r="E6637" i="16"/>
  <c r="E6638" i="16"/>
  <c r="E6639" i="16"/>
  <c r="E6640" i="16"/>
  <c r="E6641" i="16"/>
  <c r="E6642" i="16"/>
  <c r="E6643" i="16"/>
  <c r="E6644" i="16"/>
  <c r="E6645" i="16"/>
  <c r="E6646" i="16"/>
  <c r="E6647" i="16"/>
  <c r="E6648" i="16"/>
  <c r="E6649" i="16"/>
  <c r="E6650" i="16"/>
  <c r="E6651" i="16"/>
  <c r="E6652" i="16"/>
  <c r="E6653" i="16"/>
  <c r="E6654" i="16"/>
  <c r="E6655" i="16"/>
  <c r="E6656" i="16"/>
  <c r="E6657" i="16"/>
  <c r="E6658" i="16"/>
  <c r="E6659" i="16"/>
  <c r="E6660" i="16"/>
  <c r="E6661" i="16"/>
  <c r="E6662" i="16"/>
  <c r="E6663" i="16"/>
  <c r="E6664" i="16"/>
  <c r="E6665" i="16"/>
  <c r="E6666" i="16"/>
  <c r="E6667" i="16"/>
  <c r="E6668" i="16"/>
  <c r="E6669" i="16"/>
  <c r="E6670" i="16"/>
  <c r="E6671" i="16"/>
  <c r="E6672" i="16"/>
  <c r="E6673" i="16"/>
  <c r="E6674" i="16"/>
  <c r="E6675" i="16"/>
  <c r="E6676" i="16"/>
  <c r="E6677" i="16"/>
  <c r="E6678" i="16"/>
  <c r="E6679" i="16"/>
  <c r="E6680" i="16"/>
  <c r="E6681" i="16"/>
  <c r="E6682" i="16"/>
  <c r="E6683" i="16"/>
  <c r="E6684" i="16"/>
  <c r="E6685" i="16"/>
  <c r="E6686" i="16"/>
  <c r="E6687" i="16"/>
  <c r="E6688" i="16"/>
  <c r="E6689" i="16"/>
  <c r="E6690" i="16"/>
  <c r="E6691" i="16"/>
  <c r="E6692" i="16"/>
  <c r="E6693" i="16"/>
  <c r="E6694" i="16"/>
  <c r="E6695" i="16"/>
  <c r="E6696" i="16"/>
  <c r="E6697" i="16"/>
  <c r="E6698" i="16"/>
  <c r="E6699" i="16"/>
  <c r="E6700" i="16"/>
  <c r="E6701" i="16"/>
  <c r="E6702" i="16"/>
  <c r="E6703" i="16"/>
  <c r="E6704" i="16"/>
  <c r="E6705" i="16"/>
  <c r="E6706" i="16"/>
  <c r="E6707" i="16"/>
  <c r="E6708" i="16"/>
  <c r="E6709" i="16"/>
  <c r="E6710" i="16"/>
  <c r="E6711" i="16"/>
  <c r="E6712" i="16"/>
  <c r="E6713" i="16"/>
  <c r="E6714" i="16"/>
  <c r="E6715" i="16"/>
  <c r="E6716" i="16"/>
  <c r="E6717" i="16"/>
  <c r="E6718" i="16"/>
  <c r="E6719" i="16"/>
  <c r="E6720" i="16"/>
  <c r="E6721" i="16"/>
  <c r="E6722" i="16"/>
  <c r="E6723" i="16"/>
  <c r="E6724" i="16"/>
  <c r="E6725" i="16"/>
  <c r="E6726" i="16"/>
  <c r="E6727" i="16"/>
  <c r="E6728" i="16"/>
  <c r="E6729" i="16"/>
  <c r="E6730" i="16"/>
  <c r="E6731" i="16"/>
  <c r="E6732" i="16"/>
  <c r="E6733" i="16"/>
  <c r="E6734" i="16"/>
  <c r="E6735" i="16"/>
  <c r="E6736" i="16"/>
  <c r="E6737" i="16"/>
  <c r="E6738" i="16"/>
  <c r="E6739" i="16"/>
  <c r="E6740" i="16"/>
  <c r="E6741" i="16"/>
  <c r="E6742" i="16"/>
  <c r="E6743" i="16"/>
  <c r="E6744" i="16"/>
  <c r="E6745" i="16"/>
  <c r="E6746" i="16"/>
  <c r="E6747" i="16"/>
  <c r="E6748" i="16"/>
  <c r="E6749" i="16"/>
  <c r="E6750" i="16"/>
  <c r="E6751" i="16"/>
  <c r="E6752" i="16"/>
  <c r="E6753" i="16"/>
  <c r="E6754" i="16"/>
  <c r="E6755" i="16"/>
  <c r="E6756" i="16"/>
  <c r="E6757" i="16"/>
  <c r="E6758" i="16"/>
  <c r="E6759" i="16"/>
  <c r="E6760" i="16"/>
  <c r="E6761" i="16"/>
  <c r="E6762" i="16"/>
  <c r="E6763" i="16"/>
  <c r="E6764" i="16"/>
  <c r="E6765" i="16"/>
  <c r="E6766" i="16"/>
  <c r="E6767" i="16"/>
  <c r="E6768" i="16"/>
  <c r="E6769" i="16"/>
  <c r="E6770" i="16"/>
  <c r="E6771" i="16"/>
  <c r="E6772" i="16"/>
  <c r="E6773" i="16"/>
  <c r="E6774" i="16"/>
  <c r="E6775" i="16"/>
  <c r="E6776" i="16"/>
  <c r="E6777" i="16"/>
  <c r="E6778" i="16"/>
  <c r="E6779" i="16"/>
  <c r="E6780" i="16"/>
  <c r="E6781" i="16"/>
  <c r="E6782" i="16"/>
  <c r="E6783" i="16"/>
  <c r="E6784" i="16"/>
  <c r="E6785" i="16"/>
  <c r="E6786" i="16"/>
  <c r="E6787" i="16"/>
  <c r="E6788" i="16"/>
  <c r="E6789" i="16"/>
  <c r="E6790" i="16"/>
  <c r="E6791" i="16"/>
  <c r="E6792" i="16"/>
  <c r="E6793" i="16"/>
  <c r="E6794" i="16"/>
  <c r="E6795" i="16"/>
  <c r="E6796" i="16"/>
  <c r="E6797" i="16"/>
  <c r="E6798" i="16"/>
  <c r="E6799" i="16"/>
  <c r="E6800" i="16"/>
  <c r="E6801" i="16"/>
  <c r="E6802" i="16"/>
  <c r="E6803" i="16"/>
  <c r="E6804" i="16"/>
  <c r="E6805" i="16"/>
  <c r="E6806" i="16"/>
  <c r="E6807" i="16"/>
  <c r="E6808" i="16"/>
  <c r="E6809" i="16"/>
  <c r="E6810" i="16"/>
  <c r="E6811" i="16"/>
  <c r="E6812" i="16"/>
  <c r="E6813" i="16"/>
  <c r="E6814" i="16"/>
  <c r="E6815" i="16"/>
  <c r="E6816" i="16"/>
  <c r="E6817" i="16"/>
  <c r="E6818" i="16"/>
  <c r="E6819" i="16"/>
  <c r="E6820" i="16"/>
  <c r="E6821" i="16"/>
  <c r="E6822" i="16"/>
  <c r="E6823" i="16"/>
  <c r="E6824" i="16"/>
  <c r="E6825" i="16"/>
  <c r="E6826" i="16"/>
  <c r="E6827" i="16"/>
  <c r="E6828" i="16"/>
  <c r="E6829" i="16"/>
  <c r="E6830" i="16"/>
  <c r="E6831" i="16"/>
  <c r="E6832" i="16"/>
  <c r="E6833" i="16"/>
  <c r="E6834" i="16"/>
  <c r="E6835" i="16"/>
  <c r="E6836" i="16"/>
  <c r="E6837" i="16"/>
  <c r="E6838" i="16"/>
  <c r="E6839" i="16"/>
  <c r="E6840" i="16"/>
  <c r="E6841" i="16"/>
  <c r="E6842" i="16"/>
  <c r="E6843" i="16"/>
  <c r="E6844" i="16"/>
  <c r="E6845" i="16"/>
  <c r="E6846" i="16"/>
  <c r="E6847" i="16"/>
  <c r="E6848" i="16"/>
  <c r="E6849" i="16"/>
  <c r="E6850" i="16"/>
  <c r="E6851" i="16"/>
  <c r="E6852" i="16"/>
  <c r="E6853" i="16"/>
  <c r="E6854" i="16"/>
  <c r="E6855" i="16"/>
  <c r="E6856" i="16"/>
  <c r="E6857" i="16"/>
  <c r="E6858" i="16"/>
  <c r="E6859" i="16"/>
  <c r="E6860" i="16"/>
  <c r="E6861" i="16"/>
  <c r="E6862" i="16"/>
  <c r="E6863" i="16"/>
  <c r="E6864" i="16"/>
  <c r="E6865" i="16"/>
  <c r="E6866" i="16"/>
  <c r="E6867" i="16"/>
  <c r="E6868" i="16"/>
  <c r="E6869" i="16"/>
  <c r="E6870" i="16"/>
  <c r="E6871" i="16"/>
  <c r="E6872" i="16"/>
  <c r="E6873" i="16"/>
  <c r="E6874" i="16"/>
  <c r="E6875" i="16"/>
  <c r="E6876" i="16"/>
  <c r="E6877" i="16"/>
  <c r="E6878" i="16"/>
  <c r="E6879" i="16"/>
  <c r="E6880" i="16"/>
  <c r="E6881" i="16"/>
  <c r="E6882" i="16"/>
  <c r="E6883" i="16"/>
  <c r="E6884" i="16"/>
  <c r="E6885" i="16"/>
  <c r="E6886" i="16"/>
  <c r="E6887" i="16"/>
  <c r="E6888" i="16"/>
  <c r="E6889" i="16"/>
  <c r="E6890" i="16"/>
  <c r="E6891" i="16"/>
  <c r="E6892" i="16"/>
  <c r="E6893" i="16"/>
  <c r="E6894" i="16"/>
  <c r="E6895" i="16"/>
  <c r="E6896" i="16"/>
  <c r="E6897" i="16"/>
  <c r="E6898" i="16"/>
  <c r="E6899" i="16"/>
  <c r="E6900" i="16"/>
  <c r="E6901" i="16"/>
  <c r="E6902" i="16"/>
  <c r="E6903" i="16"/>
  <c r="E6904" i="16"/>
  <c r="E6905" i="16"/>
  <c r="E6906" i="16"/>
  <c r="E6907" i="16"/>
  <c r="E6908" i="16"/>
  <c r="E6909" i="16"/>
  <c r="E6910" i="16"/>
  <c r="E6911" i="16"/>
  <c r="E6912" i="16"/>
  <c r="E6913" i="16"/>
  <c r="E6914" i="16"/>
  <c r="E6915" i="16"/>
  <c r="E6916" i="16"/>
  <c r="E6917" i="16"/>
  <c r="E6918" i="16"/>
  <c r="E6919" i="16"/>
  <c r="E6920" i="16"/>
  <c r="E6921" i="16"/>
  <c r="E6922" i="16"/>
  <c r="E6923" i="16"/>
  <c r="E6924" i="16"/>
  <c r="E6925" i="16"/>
  <c r="E6926" i="16"/>
  <c r="E6927" i="16"/>
  <c r="E6928" i="16"/>
  <c r="E6929" i="16"/>
  <c r="E6930" i="16"/>
  <c r="E6931" i="16"/>
  <c r="E6932" i="16"/>
  <c r="E6933" i="16"/>
  <c r="E6934" i="16"/>
  <c r="E6935" i="16"/>
  <c r="E6936" i="16"/>
  <c r="E6937" i="16"/>
  <c r="E6938" i="16"/>
  <c r="E6939" i="16"/>
  <c r="E6940" i="16"/>
  <c r="E6941" i="16"/>
  <c r="E6942" i="16"/>
  <c r="E6943" i="16"/>
  <c r="E6944" i="16"/>
  <c r="E6945" i="16"/>
  <c r="E6946" i="16"/>
  <c r="E6947" i="16"/>
  <c r="E6948" i="16"/>
  <c r="E6949" i="16"/>
  <c r="E6950" i="16"/>
  <c r="E6951" i="16"/>
  <c r="E6952" i="16"/>
  <c r="E6953" i="16"/>
  <c r="E6954" i="16"/>
  <c r="E6955" i="16"/>
  <c r="E6956" i="16"/>
  <c r="E6957" i="16"/>
  <c r="E6958" i="16"/>
  <c r="E6959" i="16"/>
  <c r="E6960" i="16"/>
  <c r="E6961" i="16"/>
  <c r="E6962" i="16"/>
  <c r="E6963" i="16"/>
  <c r="E6964" i="16"/>
  <c r="E6965" i="16"/>
  <c r="E6966" i="16"/>
  <c r="E6967" i="16"/>
  <c r="E6968" i="16"/>
  <c r="E6969" i="16"/>
  <c r="E6970" i="16"/>
  <c r="E6971" i="16"/>
  <c r="E6972" i="16"/>
  <c r="E6973" i="16"/>
  <c r="E6974" i="16"/>
  <c r="E6975" i="16"/>
  <c r="E6976" i="16"/>
  <c r="E6977" i="16"/>
  <c r="E6978" i="16"/>
  <c r="E6979" i="16"/>
  <c r="E6980" i="16"/>
  <c r="E6981" i="16"/>
  <c r="E6982" i="16"/>
  <c r="E6983" i="16"/>
  <c r="E6984" i="16"/>
  <c r="E6985" i="16"/>
  <c r="E6986" i="16"/>
  <c r="E6987" i="16"/>
  <c r="E6988" i="16"/>
  <c r="E6989" i="16"/>
  <c r="E6990" i="16"/>
  <c r="E6991" i="16"/>
  <c r="E6992" i="16"/>
  <c r="E6993" i="16"/>
  <c r="E6994" i="16"/>
  <c r="E6995" i="16"/>
  <c r="E6996" i="16"/>
  <c r="E6997" i="16"/>
  <c r="E6998" i="16"/>
  <c r="E6999" i="16"/>
  <c r="E7000" i="16"/>
  <c r="E7001" i="16"/>
  <c r="E7002" i="16"/>
  <c r="E7003" i="16"/>
  <c r="E7004" i="16"/>
  <c r="E7005" i="16"/>
  <c r="E7006" i="16"/>
  <c r="E7007" i="16"/>
  <c r="E7008" i="16"/>
  <c r="E7009" i="16"/>
  <c r="E7010" i="16"/>
  <c r="E7011" i="16"/>
  <c r="E7012" i="16"/>
  <c r="E7013" i="16"/>
  <c r="E7014" i="16"/>
  <c r="E7015" i="16"/>
  <c r="E7016" i="16"/>
  <c r="E7017" i="16"/>
  <c r="E7018" i="16"/>
  <c r="E7019" i="16"/>
  <c r="E7020" i="16"/>
  <c r="E7021" i="16"/>
  <c r="E7022" i="16"/>
  <c r="E7023" i="16"/>
  <c r="E7024" i="16"/>
  <c r="E7025" i="16"/>
  <c r="E7026" i="16"/>
  <c r="E7027" i="16"/>
  <c r="E7028" i="16"/>
  <c r="E7029" i="16"/>
  <c r="E7030" i="16"/>
  <c r="E7031" i="16"/>
  <c r="E7032" i="16"/>
  <c r="E7033" i="16"/>
  <c r="E7034" i="16"/>
  <c r="E7035" i="16"/>
  <c r="E7036" i="16"/>
  <c r="E7037" i="16"/>
  <c r="E7038" i="16"/>
  <c r="E7039" i="16"/>
  <c r="E7040" i="16"/>
  <c r="E7041" i="16"/>
  <c r="E7042" i="16"/>
  <c r="E7043" i="16"/>
  <c r="E7044" i="16"/>
  <c r="E7045" i="16"/>
  <c r="E7046" i="16"/>
  <c r="E7047" i="16"/>
  <c r="E7048" i="16"/>
  <c r="E7049" i="16"/>
  <c r="E7050" i="16"/>
  <c r="E7051" i="16"/>
  <c r="E7052" i="16"/>
  <c r="E7053" i="16"/>
  <c r="E7054" i="16"/>
  <c r="E7055" i="16"/>
  <c r="E7056" i="16"/>
  <c r="E7057" i="16"/>
  <c r="E7058" i="16"/>
  <c r="E7059" i="16"/>
  <c r="E7060" i="16"/>
  <c r="E7061" i="16"/>
  <c r="E7062" i="16"/>
  <c r="E7063" i="16"/>
  <c r="E7064" i="16"/>
  <c r="E7065" i="16"/>
  <c r="E7066" i="16"/>
  <c r="E7067" i="16"/>
  <c r="E7068" i="16"/>
  <c r="E7069" i="16"/>
  <c r="E7070" i="16"/>
  <c r="E7071" i="16"/>
  <c r="E7072" i="16"/>
  <c r="E7073" i="16"/>
  <c r="E7074" i="16"/>
  <c r="E7075" i="16"/>
  <c r="E7076" i="16"/>
  <c r="E7077" i="16"/>
  <c r="E7078" i="16"/>
  <c r="E7079" i="16"/>
  <c r="E7080" i="16"/>
  <c r="E7081" i="16"/>
  <c r="E7082" i="16"/>
  <c r="E7083" i="16"/>
  <c r="E7084" i="16"/>
  <c r="E7085" i="16"/>
  <c r="E7086" i="16"/>
  <c r="E7087" i="16"/>
  <c r="E7088" i="16"/>
  <c r="E7089" i="16"/>
  <c r="E7090" i="16"/>
  <c r="E7091" i="16"/>
  <c r="E7092" i="16"/>
  <c r="E7093" i="16"/>
  <c r="E7094" i="16"/>
  <c r="E7095" i="16"/>
  <c r="E7096" i="16"/>
  <c r="E7097" i="16"/>
  <c r="E7098" i="16"/>
  <c r="E7099" i="16"/>
  <c r="E7100" i="16"/>
  <c r="E7101" i="16"/>
  <c r="E7102" i="16"/>
  <c r="E7103" i="16"/>
  <c r="E7104" i="16"/>
  <c r="E7105" i="16"/>
  <c r="E7106" i="16"/>
  <c r="E7107" i="16"/>
  <c r="E7108" i="16"/>
  <c r="E7109" i="16"/>
  <c r="E7110" i="16"/>
  <c r="E7111" i="16"/>
  <c r="E7112" i="16"/>
  <c r="E7113" i="16"/>
  <c r="E7114" i="16"/>
  <c r="E7115" i="16"/>
  <c r="E7116" i="16"/>
  <c r="E7117" i="16"/>
  <c r="E7118" i="16"/>
  <c r="E7119" i="16"/>
  <c r="E7120" i="16"/>
  <c r="E7121" i="16"/>
  <c r="E7122" i="16"/>
  <c r="E7123" i="16"/>
  <c r="E7124" i="16"/>
  <c r="E7125" i="16"/>
  <c r="E7126" i="16"/>
  <c r="E7127" i="16"/>
  <c r="E7128" i="16"/>
  <c r="E7129" i="16"/>
  <c r="E7130" i="16"/>
  <c r="E7131" i="16"/>
  <c r="E7132" i="16"/>
  <c r="E7133" i="16"/>
  <c r="E7134" i="16"/>
  <c r="E7135" i="16"/>
  <c r="E7136" i="16"/>
  <c r="E7137" i="16"/>
  <c r="D5617" i="16"/>
  <c r="D5618" i="16"/>
  <c r="D5619" i="16"/>
  <c r="D5620" i="16"/>
  <c r="D5621" i="16"/>
  <c r="D5622" i="16"/>
  <c r="D5623" i="16"/>
  <c r="D5624" i="16"/>
  <c r="D5625" i="16"/>
  <c r="D5626" i="16"/>
  <c r="D5627" i="16"/>
  <c r="D5628" i="16"/>
  <c r="D5629" i="16"/>
  <c r="D5630" i="16"/>
  <c r="D5631" i="16"/>
  <c r="D5632" i="16"/>
  <c r="D5633" i="16"/>
  <c r="D5634" i="16"/>
  <c r="D5635" i="16"/>
  <c r="D5636" i="16"/>
  <c r="D5637" i="16"/>
  <c r="D5638" i="16"/>
  <c r="D5639" i="16"/>
  <c r="D5640" i="16"/>
  <c r="D5641" i="16"/>
  <c r="D5642" i="16"/>
  <c r="D5643" i="16"/>
  <c r="D5644" i="16"/>
  <c r="D5645" i="16"/>
  <c r="D5646" i="16"/>
  <c r="D5647" i="16"/>
  <c r="D5648" i="16"/>
  <c r="D5649" i="16"/>
  <c r="D5650" i="16"/>
  <c r="D5651" i="16"/>
  <c r="D5652" i="16"/>
  <c r="D5653" i="16"/>
  <c r="D5654" i="16"/>
  <c r="D5655" i="16"/>
  <c r="D5656" i="16"/>
  <c r="D5657" i="16"/>
  <c r="D5658" i="16"/>
  <c r="D5659" i="16"/>
  <c r="D5660" i="16"/>
  <c r="D5661" i="16"/>
  <c r="D5662" i="16"/>
  <c r="D5663" i="16"/>
  <c r="D5664" i="16"/>
  <c r="D5665" i="16"/>
  <c r="D5666" i="16"/>
  <c r="D5667" i="16"/>
  <c r="D5668" i="16"/>
  <c r="D5669" i="16"/>
  <c r="D5670" i="16"/>
  <c r="D5671" i="16"/>
  <c r="D5672" i="16"/>
  <c r="D5673" i="16"/>
  <c r="D5674" i="16"/>
  <c r="D5675" i="16"/>
  <c r="D5676" i="16"/>
  <c r="D5677" i="16"/>
  <c r="D5678" i="16"/>
  <c r="D5679" i="16"/>
  <c r="D5680" i="16"/>
  <c r="D5681" i="16"/>
  <c r="D5682" i="16"/>
  <c r="D5683" i="16"/>
  <c r="D5684" i="16"/>
  <c r="D5685" i="16"/>
  <c r="D5686" i="16"/>
  <c r="D5687" i="16"/>
  <c r="D5688" i="16"/>
  <c r="D5689" i="16"/>
  <c r="D5690" i="16"/>
  <c r="D5691" i="16"/>
  <c r="D5692" i="16"/>
  <c r="D5693" i="16"/>
  <c r="D5694" i="16"/>
  <c r="D5695" i="16"/>
  <c r="D5696" i="16"/>
  <c r="D5697" i="16"/>
  <c r="D5698" i="16"/>
  <c r="D5699" i="16"/>
  <c r="D5700" i="16"/>
  <c r="D5701" i="16"/>
  <c r="D5702" i="16"/>
  <c r="D5703" i="16"/>
  <c r="D5704" i="16"/>
  <c r="D5705" i="16"/>
  <c r="D5706" i="16"/>
  <c r="D5707" i="16"/>
  <c r="D5708" i="16"/>
  <c r="D5709" i="16"/>
  <c r="D5710" i="16"/>
  <c r="D5711" i="16"/>
  <c r="D5712" i="16"/>
  <c r="D5713" i="16"/>
  <c r="D5714" i="16"/>
  <c r="D5715" i="16"/>
  <c r="D5716" i="16"/>
  <c r="D5717" i="16"/>
  <c r="D5718" i="16"/>
  <c r="D5719" i="16"/>
  <c r="D5720" i="16"/>
  <c r="D5721" i="16"/>
  <c r="D5722" i="16"/>
  <c r="D5723" i="16"/>
  <c r="D5724" i="16"/>
  <c r="D5725" i="16"/>
  <c r="D5726" i="16"/>
  <c r="D5727" i="16"/>
  <c r="D5728" i="16"/>
  <c r="D5729" i="16"/>
  <c r="D5730" i="16"/>
  <c r="D5731" i="16"/>
  <c r="D5732" i="16"/>
  <c r="D5733" i="16"/>
  <c r="D5734" i="16"/>
  <c r="D5735" i="16"/>
  <c r="D5736" i="16"/>
  <c r="D5737" i="16"/>
  <c r="D5738" i="16"/>
  <c r="D5739" i="16"/>
  <c r="D5740" i="16"/>
  <c r="D5741" i="16"/>
  <c r="D5742" i="16"/>
  <c r="D5743" i="16"/>
  <c r="D5744" i="16"/>
  <c r="D5745" i="16"/>
  <c r="D5746" i="16"/>
  <c r="D5747" i="16"/>
  <c r="D5748" i="16"/>
  <c r="D5749" i="16"/>
  <c r="D5750" i="16"/>
  <c r="D5751" i="16"/>
  <c r="D5752" i="16"/>
  <c r="D5753" i="16"/>
  <c r="D5754" i="16"/>
  <c r="D5755" i="16"/>
  <c r="D5756" i="16"/>
  <c r="D5757" i="16"/>
  <c r="D5758" i="16"/>
  <c r="D5759" i="16"/>
  <c r="D5760" i="16"/>
  <c r="D5761" i="16"/>
  <c r="D5762" i="16"/>
  <c r="D5763" i="16"/>
  <c r="D5764" i="16"/>
  <c r="D5765" i="16"/>
  <c r="D5766" i="16"/>
  <c r="D5767" i="16"/>
  <c r="D5768" i="16"/>
  <c r="D5769" i="16"/>
  <c r="D5770" i="16"/>
  <c r="D5771" i="16"/>
  <c r="D5772" i="16"/>
  <c r="D5773" i="16"/>
  <c r="D5774" i="16"/>
  <c r="D5775" i="16"/>
  <c r="D5776" i="16"/>
  <c r="D5777" i="16"/>
  <c r="D5778" i="16"/>
  <c r="D5779" i="16"/>
  <c r="D5780" i="16"/>
  <c r="D5781" i="16"/>
  <c r="D5782" i="16"/>
  <c r="D5783" i="16"/>
  <c r="D5784" i="16"/>
  <c r="D5785" i="16"/>
  <c r="D5786" i="16"/>
  <c r="D5787" i="16"/>
  <c r="D5788" i="16"/>
  <c r="D5789" i="16"/>
  <c r="D5790" i="16"/>
  <c r="D5791" i="16"/>
  <c r="D5792" i="16"/>
  <c r="D5793" i="16"/>
  <c r="D5794" i="16"/>
  <c r="D5795" i="16"/>
  <c r="D5796" i="16"/>
  <c r="D5797" i="16"/>
  <c r="D5798" i="16"/>
  <c r="D5799" i="16"/>
  <c r="D5800" i="16"/>
  <c r="D5801" i="16"/>
  <c r="D5802" i="16"/>
  <c r="D5803" i="16"/>
  <c r="D5804" i="16"/>
  <c r="D5805" i="16"/>
  <c r="D5806" i="16"/>
  <c r="D5807" i="16"/>
  <c r="D5808" i="16"/>
  <c r="D5809" i="16"/>
  <c r="D5810" i="16"/>
  <c r="D5811" i="16"/>
  <c r="D5812" i="16"/>
  <c r="D5813" i="16"/>
  <c r="D5814" i="16"/>
  <c r="D5815" i="16"/>
  <c r="D5816" i="16"/>
  <c r="D5817" i="16"/>
  <c r="D5818" i="16"/>
  <c r="D5819" i="16"/>
  <c r="D5820" i="16"/>
  <c r="D5821" i="16"/>
  <c r="D5822" i="16"/>
  <c r="D5823" i="16"/>
  <c r="D5824" i="16"/>
  <c r="D5825" i="16"/>
  <c r="D5826" i="16"/>
  <c r="D5827" i="16"/>
  <c r="D5828" i="16"/>
  <c r="D5829" i="16"/>
  <c r="D5830" i="16"/>
  <c r="D5831" i="16"/>
  <c r="D5832" i="16"/>
  <c r="D5833" i="16"/>
  <c r="D5834" i="16"/>
  <c r="D5835" i="16"/>
  <c r="D5836" i="16"/>
  <c r="D5837" i="16"/>
  <c r="D5838" i="16"/>
  <c r="D5839" i="16"/>
  <c r="D5840" i="16"/>
  <c r="D5841" i="16"/>
  <c r="D5842" i="16"/>
  <c r="D5843" i="16"/>
  <c r="D5844" i="16"/>
  <c r="D5845" i="16"/>
  <c r="D5846" i="16"/>
  <c r="D5847" i="16"/>
  <c r="D5848" i="16"/>
  <c r="D5849" i="16"/>
  <c r="D5850" i="16"/>
  <c r="D5851" i="16"/>
  <c r="D5852" i="16"/>
  <c r="D5853" i="16"/>
  <c r="D5854" i="16"/>
  <c r="D5855" i="16"/>
  <c r="D5856" i="16"/>
  <c r="D5857" i="16"/>
  <c r="D5858" i="16"/>
  <c r="D5859" i="16"/>
  <c r="D5860" i="16"/>
  <c r="D5861" i="16"/>
  <c r="D5862" i="16"/>
  <c r="D5863" i="16"/>
  <c r="D5864" i="16"/>
  <c r="D5865" i="16"/>
  <c r="D5866" i="16"/>
  <c r="D5867" i="16"/>
  <c r="D5868" i="16"/>
  <c r="D5869" i="16"/>
  <c r="D5870" i="16"/>
  <c r="D5871" i="16"/>
  <c r="D5872" i="16"/>
  <c r="D5873" i="16"/>
  <c r="D5874" i="16"/>
  <c r="D5875" i="16"/>
  <c r="D5876" i="16"/>
  <c r="D5877" i="16"/>
  <c r="D5878" i="16"/>
  <c r="D5879" i="16"/>
  <c r="D5880" i="16"/>
  <c r="D5881" i="16"/>
  <c r="D5882" i="16"/>
  <c r="D5883" i="16"/>
  <c r="D5884" i="16"/>
  <c r="D5885" i="16"/>
  <c r="D5886" i="16"/>
  <c r="D5887" i="16"/>
  <c r="D5888" i="16"/>
  <c r="D5889" i="16"/>
  <c r="D5890" i="16"/>
  <c r="D5891" i="16"/>
  <c r="D5892" i="16"/>
  <c r="D5893" i="16"/>
  <c r="D5894" i="16"/>
  <c r="D5895" i="16"/>
  <c r="D5896" i="16"/>
  <c r="D5897" i="16"/>
  <c r="D5898" i="16"/>
  <c r="D5899" i="16"/>
  <c r="D5900" i="16"/>
  <c r="D5901" i="16"/>
  <c r="D5902" i="16"/>
  <c r="D5903" i="16"/>
  <c r="D5904" i="16"/>
  <c r="D5905" i="16"/>
  <c r="D5906" i="16"/>
  <c r="D5907" i="16"/>
  <c r="D5908" i="16"/>
  <c r="D5909" i="16"/>
  <c r="D5910" i="16"/>
  <c r="D5911" i="16"/>
  <c r="D5912" i="16"/>
  <c r="D5913" i="16"/>
  <c r="D5914" i="16"/>
  <c r="D5915" i="16"/>
  <c r="D5916" i="16"/>
  <c r="D5917" i="16"/>
  <c r="D5918" i="16"/>
  <c r="D5919" i="16"/>
  <c r="D5920" i="16"/>
  <c r="D5921" i="16"/>
  <c r="D5922" i="16"/>
  <c r="D5923" i="16"/>
  <c r="D5924" i="16"/>
  <c r="D5925" i="16"/>
  <c r="D5926" i="16"/>
  <c r="D5927" i="16"/>
  <c r="D5928" i="16"/>
  <c r="D5929" i="16"/>
  <c r="D5930" i="16"/>
  <c r="D5931" i="16"/>
  <c r="D5932" i="16"/>
  <c r="D5933" i="16"/>
  <c r="D5934" i="16"/>
  <c r="D5935" i="16"/>
  <c r="D5936" i="16"/>
  <c r="D5937" i="16"/>
  <c r="D5938" i="16"/>
  <c r="D5939" i="16"/>
  <c r="D5940" i="16"/>
  <c r="D5941" i="16"/>
  <c r="D5942" i="16"/>
  <c r="D5943" i="16"/>
  <c r="D5944" i="16"/>
  <c r="D5945" i="16"/>
  <c r="D5946" i="16"/>
  <c r="D5947" i="16"/>
  <c r="D5948" i="16"/>
  <c r="D5949" i="16"/>
  <c r="D5950" i="16"/>
  <c r="D5951" i="16"/>
  <c r="D5952" i="16"/>
  <c r="D5953" i="16"/>
  <c r="D5954" i="16"/>
  <c r="D5955" i="16"/>
  <c r="D5956" i="16"/>
  <c r="D5957" i="16"/>
  <c r="D5958" i="16"/>
  <c r="D5959" i="16"/>
  <c r="D5960" i="16"/>
  <c r="D5961" i="16"/>
  <c r="D5962" i="16"/>
  <c r="D5963" i="16"/>
  <c r="D5964" i="16"/>
  <c r="D5965" i="16"/>
  <c r="D5966" i="16"/>
  <c r="D5967" i="16"/>
  <c r="D5968" i="16"/>
  <c r="D5969" i="16"/>
  <c r="D5970" i="16"/>
  <c r="D5971" i="16"/>
  <c r="D5972" i="16"/>
  <c r="D5973" i="16"/>
  <c r="D5974" i="16"/>
  <c r="D5975" i="16"/>
  <c r="D5976" i="16"/>
  <c r="D5977" i="16"/>
  <c r="D5978" i="16"/>
  <c r="D5979" i="16"/>
  <c r="D5980" i="16"/>
  <c r="D5981" i="16"/>
  <c r="D5982" i="16"/>
  <c r="D5983" i="16"/>
  <c r="D5984" i="16"/>
  <c r="D5985" i="16"/>
  <c r="D5986" i="16"/>
  <c r="D5987" i="16"/>
  <c r="D5988" i="16"/>
  <c r="D5989" i="16"/>
  <c r="D5990" i="16"/>
  <c r="D5991" i="16"/>
  <c r="D5992" i="16"/>
  <c r="D5993" i="16"/>
  <c r="D5994" i="16"/>
  <c r="D5995" i="16"/>
  <c r="D5996" i="16"/>
  <c r="D5997" i="16"/>
  <c r="D5998" i="16"/>
  <c r="D5999" i="16"/>
  <c r="D6000" i="16"/>
  <c r="D6001" i="16"/>
  <c r="D6002" i="16"/>
  <c r="D6003" i="16"/>
  <c r="D6004" i="16"/>
  <c r="D6005" i="16"/>
  <c r="D6006" i="16"/>
  <c r="D6007" i="16"/>
  <c r="D6008" i="16"/>
  <c r="D6009" i="16"/>
  <c r="D6010" i="16"/>
  <c r="D6011" i="16"/>
  <c r="D6012" i="16"/>
  <c r="D6013" i="16"/>
  <c r="D6014" i="16"/>
  <c r="D6015" i="16"/>
  <c r="D6016" i="16"/>
  <c r="D6017" i="16"/>
  <c r="D6018" i="16"/>
  <c r="D6019" i="16"/>
  <c r="D6020" i="16"/>
  <c r="D6021" i="16"/>
  <c r="D6022" i="16"/>
  <c r="D6023" i="16"/>
  <c r="D6024" i="16"/>
  <c r="D6025" i="16"/>
  <c r="D6026" i="16"/>
  <c r="D6027" i="16"/>
  <c r="D6028" i="16"/>
  <c r="D6029" i="16"/>
  <c r="D6030" i="16"/>
  <c r="D6031" i="16"/>
  <c r="D6032" i="16"/>
  <c r="D6033" i="16"/>
  <c r="D6034" i="16"/>
  <c r="D6035" i="16"/>
  <c r="D6036" i="16"/>
  <c r="D6037" i="16"/>
  <c r="D6038" i="16"/>
  <c r="D6039" i="16"/>
  <c r="D6040" i="16"/>
  <c r="D6041" i="16"/>
  <c r="D6042" i="16"/>
  <c r="D6043" i="16"/>
  <c r="D6044" i="16"/>
  <c r="D6045" i="16"/>
  <c r="D6046" i="16"/>
  <c r="D6047" i="16"/>
  <c r="D6048" i="16"/>
  <c r="D6049" i="16"/>
  <c r="D6050" i="16"/>
  <c r="D6051" i="16"/>
  <c r="D6052" i="16"/>
  <c r="D6053" i="16"/>
  <c r="D6054" i="16"/>
  <c r="D6055" i="16"/>
  <c r="D6056" i="16"/>
  <c r="D6057" i="16"/>
  <c r="D6058" i="16"/>
  <c r="D6059" i="16"/>
  <c r="D6060" i="16"/>
  <c r="D6061" i="16"/>
  <c r="D6062" i="16"/>
  <c r="D6063" i="16"/>
  <c r="D6064" i="16"/>
  <c r="D6065" i="16"/>
  <c r="D6066" i="16"/>
  <c r="D6067" i="16"/>
  <c r="D6068" i="16"/>
  <c r="D6069" i="16"/>
  <c r="D6070" i="16"/>
  <c r="D6071" i="16"/>
  <c r="D6072" i="16"/>
  <c r="D6073" i="16"/>
  <c r="D6074" i="16"/>
  <c r="D6075" i="16"/>
  <c r="D6076" i="16"/>
  <c r="D6077" i="16"/>
  <c r="D6078" i="16"/>
  <c r="D6079" i="16"/>
  <c r="D6080" i="16"/>
  <c r="D6081" i="16"/>
  <c r="D6082" i="16"/>
  <c r="D6083" i="16"/>
  <c r="D6084" i="16"/>
  <c r="D6085" i="16"/>
  <c r="D6086" i="16"/>
  <c r="D6087" i="16"/>
  <c r="D6088" i="16"/>
  <c r="D6089" i="16"/>
  <c r="D6090" i="16"/>
  <c r="D6091" i="16"/>
  <c r="D6092" i="16"/>
  <c r="D6093" i="16"/>
  <c r="D6094" i="16"/>
  <c r="D6095" i="16"/>
  <c r="D6096" i="16"/>
  <c r="D6097" i="16"/>
  <c r="D6098" i="16"/>
  <c r="D6099" i="16"/>
  <c r="D6100" i="16"/>
  <c r="D6101" i="16"/>
  <c r="D6102" i="16"/>
  <c r="D6103" i="16"/>
  <c r="D6104" i="16"/>
  <c r="D6105" i="16"/>
  <c r="D6106" i="16"/>
  <c r="D6107" i="16"/>
  <c r="D6108" i="16"/>
  <c r="D6109" i="16"/>
  <c r="D6110" i="16"/>
  <c r="D6111" i="16"/>
  <c r="D6112" i="16"/>
  <c r="D6113" i="16"/>
  <c r="D6114" i="16"/>
  <c r="D6115" i="16"/>
  <c r="D6116" i="16"/>
  <c r="D6117" i="16"/>
  <c r="D6118" i="16"/>
  <c r="D6119" i="16"/>
  <c r="D6120" i="16"/>
  <c r="D6121" i="16"/>
  <c r="D6122" i="16"/>
  <c r="D6123" i="16"/>
  <c r="D6124" i="16"/>
  <c r="D6125" i="16"/>
  <c r="D6126" i="16"/>
  <c r="D6127" i="16"/>
  <c r="D6128" i="16"/>
  <c r="D6129" i="16"/>
  <c r="D6130" i="16"/>
  <c r="D6131" i="16"/>
  <c r="D6132" i="16"/>
  <c r="D6133" i="16"/>
  <c r="D6134" i="16"/>
  <c r="D6135" i="16"/>
  <c r="D6136" i="16"/>
  <c r="D6137" i="16"/>
  <c r="D6138" i="16"/>
  <c r="D6139" i="16"/>
  <c r="D6140" i="16"/>
  <c r="D6141" i="16"/>
  <c r="D6142" i="16"/>
  <c r="D6143" i="16"/>
  <c r="D6144" i="16"/>
  <c r="D6145" i="16"/>
  <c r="D6146" i="16"/>
  <c r="D6147" i="16"/>
  <c r="D6148" i="16"/>
  <c r="D6149" i="16"/>
  <c r="D6150" i="16"/>
  <c r="D6151" i="16"/>
  <c r="D6152" i="16"/>
  <c r="D6153" i="16"/>
  <c r="D6154" i="16"/>
  <c r="D6155" i="16"/>
  <c r="D6156" i="16"/>
  <c r="D6157" i="16"/>
  <c r="D6158" i="16"/>
  <c r="D6159" i="16"/>
  <c r="D6160" i="16"/>
  <c r="D6161" i="16"/>
  <c r="D6162" i="16"/>
  <c r="D6163" i="16"/>
  <c r="D6164" i="16"/>
  <c r="D6165" i="16"/>
  <c r="D6166" i="16"/>
  <c r="D6167" i="16"/>
  <c r="D6168" i="16"/>
  <c r="D6169" i="16"/>
  <c r="D6170" i="16"/>
  <c r="D6171" i="16"/>
  <c r="D6172" i="16"/>
  <c r="D6173" i="16"/>
  <c r="D6174" i="16"/>
  <c r="D6175" i="16"/>
  <c r="D6176" i="16"/>
  <c r="D6177" i="16"/>
  <c r="D6178" i="16"/>
  <c r="D6179" i="16"/>
  <c r="D6180" i="16"/>
  <c r="D6181" i="16"/>
  <c r="D6182" i="16"/>
  <c r="D6183" i="16"/>
  <c r="D6184" i="16"/>
  <c r="D6185" i="16"/>
  <c r="D6186" i="16"/>
  <c r="D6187" i="16"/>
  <c r="D6188" i="16"/>
  <c r="D6189" i="16"/>
  <c r="D6190" i="16"/>
  <c r="D6191" i="16"/>
  <c r="D6192" i="16"/>
  <c r="D6193" i="16"/>
  <c r="D6194" i="16"/>
  <c r="D6195" i="16"/>
  <c r="D6196" i="16"/>
  <c r="D6197" i="16"/>
  <c r="D6198" i="16"/>
  <c r="D6199" i="16"/>
  <c r="D6200" i="16"/>
  <c r="D6201" i="16"/>
  <c r="D6202" i="16"/>
  <c r="D6203" i="16"/>
  <c r="D6204" i="16"/>
  <c r="D6205" i="16"/>
  <c r="D6206" i="16"/>
  <c r="D6207" i="16"/>
  <c r="D6208" i="16"/>
  <c r="D6209" i="16"/>
  <c r="D6210" i="16"/>
  <c r="D6211" i="16"/>
  <c r="D6212" i="16"/>
  <c r="D6213" i="16"/>
  <c r="D6214" i="16"/>
  <c r="D6215" i="16"/>
  <c r="D6216" i="16"/>
  <c r="D6217" i="16"/>
  <c r="D6218" i="16"/>
  <c r="D6219" i="16"/>
  <c r="D6220" i="16"/>
  <c r="D6221" i="16"/>
  <c r="D6222" i="16"/>
  <c r="D6223" i="16"/>
  <c r="D6224" i="16"/>
  <c r="D6225" i="16"/>
  <c r="D6226" i="16"/>
  <c r="D6227" i="16"/>
  <c r="D6228" i="16"/>
  <c r="D6229" i="16"/>
  <c r="D6230" i="16"/>
  <c r="D6231" i="16"/>
  <c r="D6232" i="16"/>
  <c r="D6233" i="16"/>
  <c r="D6234" i="16"/>
  <c r="D6235" i="16"/>
  <c r="D6236" i="16"/>
  <c r="D6237" i="16"/>
  <c r="D6238" i="16"/>
  <c r="D6239" i="16"/>
  <c r="D6240" i="16"/>
  <c r="D6241" i="16"/>
  <c r="D6242" i="16"/>
  <c r="D6243" i="16"/>
  <c r="D6244" i="16"/>
  <c r="D6245" i="16"/>
  <c r="D6246" i="16"/>
  <c r="D6247" i="16"/>
  <c r="D6248" i="16"/>
  <c r="D6249" i="16"/>
  <c r="D6250" i="16"/>
  <c r="D6251" i="16"/>
  <c r="D6252" i="16"/>
  <c r="D6253" i="16"/>
  <c r="D6254" i="16"/>
  <c r="D6255" i="16"/>
  <c r="D6256" i="16"/>
  <c r="D6257" i="16"/>
  <c r="D6258" i="16"/>
  <c r="D6259" i="16"/>
  <c r="D6260" i="16"/>
  <c r="D6261" i="16"/>
  <c r="D6262" i="16"/>
  <c r="D6263" i="16"/>
  <c r="D6264" i="16"/>
  <c r="D6265" i="16"/>
  <c r="D6266" i="16"/>
  <c r="D6267" i="16"/>
  <c r="D6268" i="16"/>
  <c r="D6269" i="16"/>
  <c r="D6270" i="16"/>
  <c r="D6271" i="16"/>
  <c r="D6272" i="16"/>
  <c r="D6273" i="16"/>
  <c r="D6274" i="16"/>
  <c r="D6275" i="16"/>
  <c r="D6276" i="16"/>
  <c r="D6277" i="16"/>
  <c r="D6278" i="16"/>
  <c r="D6279" i="16"/>
  <c r="D6280" i="16"/>
  <c r="D6281" i="16"/>
  <c r="D6282" i="16"/>
  <c r="D6283" i="16"/>
  <c r="D6284" i="16"/>
  <c r="D6285" i="16"/>
  <c r="D6286" i="16"/>
  <c r="D6287" i="16"/>
  <c r="D6288" i="16"/>
  <c r="D6289" i="16"/>
  <c r="D6290" i="16"/>
  <c r="D6291" i="16"/>
  <c r="D6292" i="16"/>
  <c r="D6293" i="16"/>
  <c r="D6294" i="16"/>
  <c r="D6295" i="16"/>
  <c r="D6296" i="16"/>
  <c r="D6297" i="16"/>
  <c r="D6298" i="16"/>
  <c r="D6299" i="16"/>
  <c r="D6300" i="16"/>
  <c r="D6301" i="16"/>
  <c r="D6302" i="16"/>
  <c r="D6303" i="16"/>
  <c r="D6304" i="16"/>
  <c r="D6305" i="16"/>
  <c r="D6306" i="16"/>
  <c r="D6307" i="16"/>
  <c r="D6308" i="16"/>
  <c r="D6309" i="16"/>
  <c r="D6310" i="16"/>
  <c r="D6311" i="16"/>
  <c r="D6312" i="16"/>
  <c r="D6313" i="16"/>
  <c r="D6314" i="16"/>
  <c r="D6315" i="16"/>
  <c r="D6316" i="16"/>
  <c r="D6317" i="16"/>
  <c r="D6318" i="16"/>
  <c r="D6319" i="16"/>
  <c r="D6320" i="16"/>
  <c r="D6321" i="16"/>
  <c r="D6322" i="16"/>
  <c r="D6323" i="16"/>
  <c r="D6324" i="16"/>
  <c r="D6325" i="16"/>
  <c r="D6326" i="16"/>
  <c r="D6327" i="16"/>
  <c r="D6328" i="16"/>
  <c r="D6329" i="16"/>
  <c r="D6330" i="16"/>
  <c r="D6331" i="16"/>
  <c r="D6332" i="16"/>
  <c r="D6333" i="16"/>
  <c r="D6334" i="16"/>
  <c r="D6335" i="16"/>
  <c r="D6336" i="16"/>
  <c r="D6337" i="16"/>
  <c r="D6338" i="16"/>
  <c r="D6339" i="16"/>
  <c r="D6340" i="16"/>
  <c r="D6341" i="16"/>
  <c r="D6342" i="16"/>
  <c r="D6343" i="16"/>
  <c r="D6344" i="16"/>
  <c r="D6345" i="16"/>
  <c r="D6346" i="16"/>
  <c r="D6347" i="16"/>
  <c r="D6348" i="16"/>
  <c r="D6349" i="16"/>
  <c r="D6350" i="16"/>
  <c r="D6351" i="16"/>
  <c r="D6352" i="16"/>
  <c r="D6353" i="16"/>
  <c r="D6354" i="16"/>
  <c r="D6355" i="16"/>
  <c r="D6356" i="16"/>
  <c r="D6357" i="16"/>
  <c r="D6358" i="16"/>
  <c r="D6359" i="16"/>
  <c r="D6360" i="16"/>
  <c r="D6361" i="16"/>
  <c r="D6362" i="16"/>
  <c r="D6363" i="16"/>
  <c r="D6364" i="16"/>
  <c r="D6365" i="16"/>
  <c r="D6366" i="16"/>
  <c r="D6367" i="16"/>
  <c r="D6368" i="16"/>
  <c r="D6369" i="16"/>
  <c r="D6370" i="16"/>
  <c r="D6371" i="16"/>
  <c r="D6372" i="16"/>
  <c r="D6373" i="16"/>
  <c r="D6374" i="16"/>
  <c r="D6375" i="16"/>
  <c r="D6376" i="16"/>
  <c r="D6377" i="16"/>
  <c r="D6378" i="16"/>
  <c r="D6379" i="16"/>
  <c r="D6380" i="16"/>
  <c r="D6381" i="16"/>
  <c r="D6382" i="16"/>
  <c r="D6383" i="16"/>
  <c r="D6384" i="16"/>
  <c r="D6385" i="16"/>
  <c r="D6386" i="16"/>
  <c r="D6387" i="16"/>
  <c r="D6388" i="16"/>
  <c r="D6389" i="16"/>
  <c r="D6390" i="16"/>
  <c r="D6391" i="16"/>
  <c r="D6392" i="16"/>
  <c r="D6393" i="16"/>
  <c r="D6394" i="16"/>
  <c r="D6395" i="16"/>
  <c r="D6396" i="16"/>
  <c r="D6397" i="16"/>
  <c r="D6398" i="16"/>
  <c r="D6399" i="16"/>
  <c r="D6400" i="16"/>
  <c r="D6401" i="16"/>
  <c r="D6402" i="16"/>
  <c r="D6403" i="16"/>
  <c r="D6404" i="16"/>
  <c r="D6405" i="16"/>
  <c r="D6406" i="16"/>
  <c r="D6407" i="16"/>
  <c r="D6408" i="16"/>
  <c r="D6409" i="16"/>
  <c r="D6410" i="16"/>
  <c r="D6411" i="16"/>
  <c r="D6412" i="16"/>
  <c r="D6413" i="16"/>
  <c r="D6414" i="16"/>
  <c r="D6415" i="16"/>
  <c r="D6416" i="16"/>
  <c r="D6417" i="16"/>
  <c r="D6418" i="16"/>
  <c r="D6419" i="16"/>
  <c r="D6420" i="16"/>
  <c r="D6421" i="16"/>
  <c r="D6422" i="16"/>
  <c r="D6423" i="16"/>
  <c r="D6424" i="16"/>
  <c r="D6425" i="16"/>
  <c r="D6426" i="16"/>
  <c r="D6427" i="16"/>
  <c r="D6428" i="16"/>
  <c r="D6429" i="16"/>
  <c r="D6430" i="16"/>
  <c r="D6431" i="16"/>
  <c r="D6432" i="16"/>
  <c r="D6433" i="16"/>
  <c r="D6434" i="16"/>
  <c r="D6435" i="16"/>
  <c r="D6436" i="16"/>
  <c r="D6437" i="16"/>
  <c r="D6438" i="16"/>
  <c r="D6439" i="16"/>
  <c r="D6440" i="16"/>
  <c r="D6441" i="16"/>
  <c r="D6442" i="16"/>
  <c r="D6443" i="16"/>
  <c r="D6444" i="16"/>
  <c r="D6445" i="16"/>
  <c r="D6446" i="16"/>
  <c r="D6447" i="16"/>
  <c r="D6448" i="16"/>
  <c r="D6449" i="16"/>
  <c r="D6450" i="16"/>
  <c r="D6451" i="16"/>
  <c r="D6452" i="16"/>
  <c r="D6453" i="16"/>
  <c r="D6454" i="16"/>
  <c r="D6455" i="16"/>
  <c r="D6456" i="16"/>
  <c r="D6457" i="16"/>
  <c r="D6458" i="16"/>
  <c r="D6459" i="16"/>
  <c r="D6460" i="16"/>
  <c r="D6461" i="16"/>
  <c r="D6462" i="16"/>
  <c r="D6463" i="16"/>
  <c r="D6464" i="16"/>
  <c r="D6465" i="16"/>
  <c r="D6466" i="16"/>
  <c r="D6467" i="16"/>
  <c r="D6468" i="16"/>
  <c r="D6469" i="16"/>
  <c r="D6470" i="16"/>
  <c r="D6471" i="16"/>
  <c r="D6472" i="16"/>
  <c r="D6473" i="16"/>
  <c r="D6474" i="16"/>
  <c r="D6475" i="16"/>
  <c r="D6476" i="16"/>
  <c r="D6477" i="16"/>
  <c r="D6478" i="16"/>
  <c r="D6479" i="16"/>
  <c r="D6480" i="16"/>
  <c r="D6481" i="16"/>
  <c r="D6482" i="16"/>
  <c r="D6483" i="16"/>
  <c r="D6484" i="16"/>
  <c r="D6485" i="16"/>
  <c r="D6486" i="16"/>
  <c r="D6487" i="16"/>
  <c r="D6488" i="16"/>
  <c r="D6489" i="16"/>
  <c r="D6490" i="16"/>
  <c r="D6491" i="16"/>
  <c r="D6492" i="16"/>
  <c r="D6493" i="16"/>
  <c r="D6494" i="16"/>
  <c r="D6495" i="16"/>
  <c r="D6496" i="16"/>
  <c r="D6497" i="16"/>
  <c r="D6498" i="16"/>
  <c r="D6499" i="16"/>
  <c r="D6500" i="16"/>
  <c r="D6501" i="16"/>
  <c r="D6502" i="16"/>
  <c r="D6503" i="16"/>
  <c r="D6504" i="16"/>
  <c r="D6505" i="16"/>
  <c r="D6506" i="16"/>
  <c r="D6507" i="16"/>
  <c r="D6508" i="16"/>
  <c r="D6509" i="16"/>
  <c r="D6510" i="16"/>
  <c r="D6511" i="16"/>
  <c r="D6512" i="16"/>
  <c r="D6513" i="16"/>
  <c r="D6514" i="16"/>
  <c r="D6515" i="16"/>
  <c r="D6516" i="16"/>
  <c r="D6517" i="16"/>
  <c r="D6518" i="16"/>
  <c r="D6519" i="16"/>
  <c r="D6520" i="16"/>
  <c r="D6521" i="16"/>
  <c r="D6522" i="16"/>
  <c r="D6523" i="16"/>
  <c r="D6524" i="16"/>
  <c r="D6525" i="16"/>
  <c r="D6526" i="16"/>
  <c r="D6527" i="16"/>
  <c r="D6528" i="16"/>
  <c r="D6529" i="16"/>
  <c r="D6530" i="16"/>
  <c r="D6531" i="16"/>
  <c r="D6532" i="16"/>
  <c r="D6533" i="16"/>
  <c r="D6534" i="16"/>
  <c r="D6535" i="16"/>
  <c r="D6536" i="16"/>
  <c r="D6537" i="16"/>
  <c r="D6538" i="16"/>
  <c r="D6539" i="16"/>
  <c r="D6540" i="16"/>
  <c r="D6541" i="16"/>
  <c r="D6542" i="16"/>
  <c r="D6543" i="16"/>
  <c r="D6544" i="16"/>
  <c r="D6545" i="16"/>
  <c r="D6546" i="16"/>
  <c r="D6547" i="16"/>
  <c r="D6548" i="16"/>
  <c r="D6549" i="16"/>
  <c r="D6550" i="16"/>
  <c r="D6551" i="16"/>
  <c r="D6552" i="16"/>
  <c r="D6553" i="16"/>
  <c r="D6554" i="16"/>
  <c r="D6555" i="16"/>
  <c r="D6556" i="16"/>
  <c r="D6557" i="16"/>
  <c r="D6558" i="16"/>
  <c r="D6559" i="16"/>
  <c r="D6560" i="16"/>
  <c r="D6561" i="16"/>
  <c r="D6562" i="16"/>
  <c r="D6563" i="16"/>
  <c r="D6564" i="16"/>
  <c r="D6565" i="16"/>
  <c r="D6566" i="16"/>
  <c r="D6567" i="16"/>
  <c r="D6568" i="16"/>
  <c r="D6569" i="16"/>
  <c r="D6570" i="16"/>
  <c r="D6571" i="16"/>
  <c r="D6572" i="16"/>
  <c r="D6573" i="16"/>
  <c r="D6574" i="16"/>
  <c r="D6575" i="16"/>
  <c r="D6576" i="16"/>
  <c r="D6577" i="16"/>
  <c r="D6578" i="16"/>
  <c r="D6579" i="16"/>
  <c r="D6580" i="16"/>
  <c r="D6581" i="16"/>
  <c r="D6582" i="16"/>
  <c r="D6583" i="16"/>
  <c r="D6584" i="16"/>
  <c r="D6585" i="16"/>
  <c r="D6586" i="16"/>
  <c r="D6587" i="16"/>
  <c r="D6588" i="16"/>
  <c r="D6589" i="16"/>
  <c r="D6590" i="16"/>
  <c r="D6591" i="16"/>
  <c r="D6592" i="16"/>
  <c r="D6593" i="16"/>
  <c r="D6594" i="16"/>
  <c r="D6595" i="16"/>
  <c r="D6596" i="16"/>
  <c r="D6597" i="16"/>
  <c r="D6598" i="16"/>
  <c r="D6599" i="16"/>
  <c r="D6600" i="16"/>
  <c r="D6601" i="16"/>
  <c r="D6602" i="16"/>
  <c r="D6603" i="16"/>
  <c r="D6604" i="16"/>
  <c r="D6605" i="16"/>
  <c r="D6606" i="16"/>
  <c r="D6607" i="16"/>
  <c r="D6608" i="16"/>
  <c r="D6609" i="16"/>
  <c r="D6610" i="16"/>
  <c r="D6611" i="16"/>
  <c r="D6612" i="16"/>
  <c r="D6613" i="16"/>
  <c r="D6614" i="16"/>
  <c r="D6615" i="16"/>
  <c r="D6616" i="16"/>
  <c r="D6617" i="16"/>
  <c r="D6618" i="16"/>
  <c r="D6619" i="16"/>
  <c r="D6620" i="16"/>
  <c r="D6621" i="16"/>
  <c r="D6622" i="16"/>
  <c r="D6623" i="16"/>
  <c r="D6624" i="16"/>
  <c r="D6625" i="16"/>
  <c r="D6626" i="16"/>
  <c r="D6627" i="16"/>
  <c r="D6628" i="16"/>
  <c r="D6629" i="16"/>
  <c r="D6630" i="16"/>
  <c r="D6631" i="16"/>
  <c r="D6632" i="16"/>
  <c r="D6633" i="16"/>
  <c r="D6634" i="16"/>
  <c r="D6635" i="16"/>
  <c r="D6636" i="16"/>
  <c r="D6637" i="16"/>
  <c r="D6638" i="16"/>
  <c r="D6639" i="16"/>
  <c r="D6640" i="16"/>
  <c r="D6641" i="16"/>
  <c r="D6642" i="16"/>
  <c r="D6643" i="16"/>
  <c r="D6644" i="16"/>
  <c r="D6645" i="16"/>
  <c r="D6646" i="16"/>
  <c r="D6647" i="16"/>
  <c r="D6648" i="16"/>
  <c r="D6649" i="16"/>
  <c r="D6650" i="16"/>
  <c r="D6651" i="16"/>
  <c r="D6652" i="16"/>
  <c r="D6653" i="16"/>
  <c r="D6654" i="16"/>
  <c r="D6655" i="16"/>
  <c r="D6656" i="16"/>
  <c r="D6657" i="16"/>
  <c r="D6658" i="16"/>
  <c r="D6659" i="16"/>
  <c r="D6660" i="16"/>
  <c r="D6661" i="16"/>
  <c r="D6662" i="16"/>
  <c r="D6663" i="16"/>
  <c r="D6664" i="16"/>
  <c r="D6665" i="16"/>
  <c r="D6666" i="16"/>
  <c r="D6667" i="16"/>
  <c r="D6668" i="16"/>
  <c r="D6669" i="16"/>
  <c r="D6670" i="16"/>
  <c r="D6671" i="16"/>
  <c r="D6672" i="16"/>
  <c r="D6673" i="16"/>
  <c r="D6674" i="16"/>
  <c r="D6675" i="16"/>
  <c r="D6676" i="16"/>
  <c r="D6677" i="16"/>
  <c r="D6678" i="16"/>
  <c r="D6679" i="16"/>
  <c r="D6680" i="16"/>
  <c r="D6681" i="16"/>
  <c r="D6682" i="16"/>
  <c r="D6683" i="16"/>
  <c r="D6684" i="16"/>
  <c r="D6685" i="16"/>
  <c r="D6686" i="16"/>
  <c r="D6687" i="16"/>
  <c r="D6688" i="16"/>
  <c r="D6689" i="16"/>
  <c r="D6690" i="16"/>
  <c r="D6691" i="16"/>
  <c r="D6692" i="16"/>
  <c r="D6693" i="16"/>
  <c r="D6694" i="16"/>
  <c r="D6695" i="16"/>
  <c r="D6696" i="16"/>
  <c r="D6697" i="16"/>
  <c r="D6698" i="16"/>
  <c r="D6699" i="16"/>
  <c r="D6700" i="16"/>
  <c r="D6701" i="16"/>
  <c r="D6702" i="16"/>
  <c r="D6703" i="16"/>
  <c r="D6704" i="16"/>
  <c r="D6705" i="16"/>
  <c r="D6706" i="16"/>
  <c r="D6707" i="16"/>
  <c r="D6708" i="16"/>
  <c r="D6709" i="16"/>
  <c r="D6710" i="16"/>
  <c r="D6711" i="16"/>
  <c r="D6712" i="16"/>
  <c r="D6713" i="16"/>
  <c r="D6714" i="16"/>
  <c r="D6715" i="16"/>
  <c r="D6716" i="16"/>
  <c r="D6717" i="16"/>
  <c r="D6718" i="16"/>
  <c r="D6719" i="16"/>
  <c r="D6720" i="16"/>
  <c r="D6721" i="16"/>
  <c r="D6722" i="16"/>
  <c r="D6723" i="16"/>
  <c r="D6724" i="16"/>
  <c r="D6725" i="16"/>
  <c r="D6726" i="16"/>
  <c r="D6727" i="16"/>
  <c r="D6728" i="16"/>
  <c r="D6729" i="16"/>
  <c r="D6730" i="16"/>
  <c r="D6731" i="16"/>
  <c r="D6732" i="16"/>
  <c r="D6733" i="16"/>
  <c r="D6734" i="16"/>
  <c r="D6735" i="16"/>
  <c r="D6736" i="16"/>
  <c r="D6737" i="16"/>
  <c r="D6738" i="16"/>
  <c r="D6739" i="16"/>
  <c r="D6740" i="16"/>
  <c r="D6741" i="16"/>
  <c r="D6742" i="16"/>
  <c r="D6743" i="16"/>
  <c r="D6744" i="16"/>
  <c r="D6745" i="16"/>
  <c r="D6746" i="16"/>
  <c r="D6747" i="16"/>
  <c r="D6748" i="16"/>
  <c r="D6749" i="16"/>
  <c r="D6750" i="16"/>
  <c r="D6751" i="16"/>
  <c r="D6752" i="16"/>
  <c r="D6753" i="16"/>
  <c r="D6754" i="16"/>
  <c r="D6755" i="16"/>
  <c r="D6756" i="16"/>
  <c r="D6757" i="16"/>
  <c r="D6758" i="16"/>
  <c r="D6759" i="16"/>
  <c r="D6760" i="16"/>
  <c r="D6761" i="16"/>
  <c r="D6762" i="16"/>
  <c r="D6763" i="16"/>
  <c r="D6764" i="16"/>
  <c r="D6765" i="16"/>
  <c r="D6766" i="16"/>
  <c r="D6767" i="16"/>
  <c r="D6768" i="16"/>
  <c r="D6769" i="16"/>
  <c r="D6770" i="16"/>
  <c r="D6771" i="16"/>
  <c r="D6772" i="16"/>
  <c r="D6773" i="16"/>
  <c r="D6774" i="16"/>
  <c r="D6775" i="16"/>
  <c r="D6776" i="16"/>
  <c r="D6777" i="16"/>
  <c r="D6778" i="16"/>
  <c r="D6779" i="16"/>
  <c r="D6780" i="16"/>
  <c r="D6781" i="16"/>
  <c r="D6782" i="16"/>
  <c r="D6783" i="16"/>
  <c r="D6784" i="16"/>
  <c r="D6785" i="16"/>
  <c r="D6786" i="16"/>
  <c r="D6787" i="16"/>
  <c r="D6788" i="16"/>
  <c r="D6789" i="16"/>
  <c r="D6790" i="16"/>
  <c r="D6791" i="16"/>
  <c r="D6792" i="16"/>
  <c r="D6793" i="16"/>
  <c r="D6794" i="16"/>
  <c r="D6795" i="16"/>
  <c r="D6796" i="16"/>
  <c r="D6797" i="16"/>
  <c r="D6798" i="16"/>
  <c r="D6799" i="16"/>
  <c r="D6800" i="16"/>
  <c r="D6801" i="16"/>
  <c r="D6802" i="16"/>
  <c r="D6803" i="16"/>
  <c r="D6804" i="16"/>
  <c r="D6805" i="16"/>
  <c r="D6806" i="16"/>
  <c r="D6807" i="16"/>
  <c r="D6808" i="16"/>
  <c r="D6809" i="16"/>
  <c r="D6810" i="16"/>
  <c r="D6811" i="16"/>
  <c r="D6812" i="16"/>
  <c r="D6813" i="16"/>
  <c r="D6814" i="16"/>
  <c r="D6815" i="16"/>
  <c r="D6816" i="16"/>
  <c r="D6817" i="16"/>
  <c r="D6818" i="16"/>
  <c r="D6819" i="16"/>
  <c r="D6820" i="16"/>
  <c r="D6821" i="16"/>
  <c r="D6822" i="16"/>
  <c r="D6823" i="16"/>
  <c r="D6824" i="16"/>
  <c r="D6825" i="16"/>
  <c r="D6826" i="16"/>
  <c r="D6827" i="16"/>
  <c r="D6828" i="16"/>
  <c r="D6829" i="16"/>
  <c r="D6830" i="16"/>
  <c r="D6831" i="16"/>
  <c r="D6832" i="16"/>
  <c r="D6833" i="16"/>
  <c r="D6834" i="16"/>
  <c r="D6835" i="16"/>
  <c r="D6836" i="16"/>
  <c r="D6837" i="16"/>
  <c r="D6838" i="16"/>
  <c r="D6839" i="16"/>
  <c r="D6840" i="16"/>
  <c r="D6841" i="16"/>
  <c r="D6842" i="16"/>
  <c r="D6843" i="16"/>
  <c r="D6844" i="16"/>
  <c r="D6845" i="16"/>
  <c r="D6846" i="16"/>
  <c r="D6847" i="16"/>
  <c r="D6848" i="16"/>
  <c r="D6849" i="16"/>
  <c r="D6850" i="16"/>
  <c r="D6851" i="16"/>
  <c r="D6852" i="16"/>
  <c r="D6853" i="16"/>
  <c r="D6854" i="16"/>
  <c r="D6855" i="16"/>
  <c r="D6856" i="16"/>
  <c r="D6857" i="16"/>
  <c r="D6858" i="16"/>
  <c r="D6859" i="16"/>
  <c r="D6860" i="16"/>
  <c r="D6861" i="16"/>
  <c r="D6862" i="16"/>
  <c r="D6863" i="16"/>
  <c r="D6864" i="16"/>
  <c r="D6865" i="16"/>
  <c r="D6866" i="16"/>
  <c r="D6867" i="16"/>
  <c r="D6868" i="16"/>
  <c r="D6869" i="16"/>
  <c r="D6870" i="16"/>
  <c r="D6871" i="16"/>
  <c r="D6872" i="16"/>
  <c r="D6873" i="16"/>
  <c r="D6874" i="16"/>
  <c r="D6875" i="16"/>
  <c r="D6876" i="16"/>
  <c r="D6877" i="16"/>
  <c r="D6878" i="16"/>
  <c r="D6879" i="16"/>
  <c r="D6880" i="16"/>
  <c r="D6881" i="16"/>
  <c r="D6882" i="16"/>
  <c r="D6883" i="16"/>
  <c r="D6884" i="16"/>
  <c r="D6885" i="16"/>
  <c r="D6886" i="16"/>
  <c r="D6887" i="16"/>
  <c r="D6888" i="16"/>
  <c r="D6889" i="16"/>
  <c r="D6890" i="16"/>
  <c r="D6891" i="16"/>
  <c r="D6892" i="16"/>
  <c r="D6893" i="16"/>
  <c r="D6894" i="16"/>
  <c r="D6895" i="16"/>
  <c r="D6896" i="16"/>
  <c r="D6897" i="16"/>
  <c r="D6898" i="16"/>
  <c r="D6899" i="16"/>
  <c r="D6900" i="16"/>
  <c r="D6901" i="16"/>
  <c r="D6902" i="16"/>
  <c r="D6903" i="16"/>
  <c r="D6904" i="16"/>
  <c r="D6905" i="16"/>
  <c r="D6906" i="16"/>
  <c r="D6907" i="16"/>
  <c r="D6908" i="16"/>
  <c r="D6909" i="16"/>
  <c r="D6910" i="16"/>
  <c r="D6911" i="16"/>
  <c r="D6912" i="16"/>
  <c r="D6913" i="16"/>
  <c r="D6914" i="16"/>
  <c r="D6915" i="16"/>
  <c r="D6916" i="16"/>
  <c r="D6917" i="16"/>
  <c r="D6918" i="16"/>
  <c r="D6919" i="16"/>
  <c r="D6920" i="16"/>
  <c r="D6921" i="16"/>
  <c r="D6922" i="16"/>
  <c r="D6923" i="16"/>
  <c r="D6924" i="16"/>
  <c r="D6925" i="16"/>
  <c r="D6926" i="16"/>
  <c r="D6927" i="16"/>
  <c r="D6928" i="16"/>
  <c r="D6929" i="16"/>
  <c r="D6930" i="16"/>
  <c r="D6931" i="16"/>
  <c r="D6932" i="16"/>
  <c r="D6933" i="16"/>
  <c r="D6934" i="16"/>
  <c r="D6935" i="16"/>
  <c r="D6936" i="16"/>
  <c r="D6937" i="16"/>
  <c r="D6938" i="16"/>
  <c r="D6939" i="16"/>
  <c r="D6940" i="16"/>
  <c r="D6941" i="16"/>
  <c r="D6942" i="16"/>
  <c r="D6943" i="16"/>
  <c r="D6944" i="16"/>
  <c r="D6945" i="16"/>
  <c r="D6946" i="16"/>
  <c r="D6947" i="16"/>
  <c r="D6948" i="16"/>
  <c r="D6949" i="16"/>
  <c r="D6950" i="16"/>
  <c r="D6951" i="16"/>
  <c r="D6952" i="16"/>
  <c r="D6953" i="16"/>
  <c r="D6954" i="16"/>
  <c r="D6955" i="16"/>
  <c r="D6956" i="16"/>
  <c r="D6957" i="16"/>
  <c r="D6958" i="16"/>
  <c r="D6959" i="16"/>
  <c r="D6960" i="16"/>
  <c r="D6961" i="16"/>
  <c r="D6962" i="16"/>
  <c r="D6963" i="16"/>
  <c r="D6964" i="16"/>
  <c r="D6965" i="16"/>
  <c r="D6966" i="16"/>
  <c r="D6967" i="16"/>
  <c r="D6968" i="16"/>
  <c r="D6969" i="16"/>
  <c r="D6970" i="16"/>
  <c r="D6971" i="16"/>
  <c r="D6972" i="16"/>
  <c r="D6973" i="16"/>
  <c r="D6974" i="16"/>
  <c r="D6975" i="16"/>
  <c r="D6976" i="16"/>
  <c r="D6977" i="16"/>
  <c r="D6978" i="16"/>
  <c r="D6979" i="16"/>
  <c r="D6980" i="16"/>
  <c r="D6981" i="16"/>
  <c r="D6982" i="16"/>
  <c r="D6983" i="16"/>
  <c r="D6984" i="16"/>
  <c r="D6985" i="16"/>
  <c r="D6986" i="16"/>
  <c r="D6987" i="16"/>
  <c r="D6988" i="16"/>
  <c r="D6989" i="16"/>
  <c r="D6990" i="16"/>
  <c r="D6991" i="16"/>
  <c r="D6992" i="16"/>
  <c r="D6993" i="16"/>
  <c r="D6994" i="16"/>
  <c r="D6995" i="16"/>
  <c r="D6996" i="16"/>
  <c r="D6997" i="16"/>
  <c r="D6998" i="16"/>
  <c r="D6999" i="16"/>
  <c r="D7000" i="16"/>
  <c r="D7001" i="16"/>
  <c r="D7002" i="16"/>
  <c r="D7003" i="16"/>
  <c r="D7004" i="16"/>
  <c r="D7005" i="16"/>
  <c r="D7006" i="16"/>
  <c r="D7007" i="16"/>
  <c r="D7008" i="16"/>
  <c r="D7009" i="16"/>
  <c r="D7010" i="16"/>
  <c r="D7011" i="16"/>
  <c r="D7012" i="16"/>
  <c r="D7013" i="16"/>
  <c r="D7014" i="16"/>
  <c r="D7015" i="16"/>
  <c r="D7016" i="16"/>
  <c r="D7017" i="16"/>
  <c r="D7018" i="16"/>
  <c r="D7019" i="16"/>
  <c r="D7020" i="16"/>
  <c r="D7021" i="16"/>
  <c r="D7022" i="16"/>
  <c r="D7023" i="16"/>
  <c r="D7024" i="16"/>
  <c r="D7025" i="16"/>
  <c r="D7026" i="16"/>
  <c r="D7027" i="16"/>
  <c r="D7028" i="16"/>
  <c r="D7029" i="16"/>
  <c r="D7030" i="16"/>
  <c r="D7031" i="16"/>
  <c r="D7032" i="16"/>
  <c r="D7033" i="16"/>
  <c r="D7034" i="16"/>
  <c r="D7035" i="16"/>
  <c r="D7036" i="16"/>
  <c r="D7037" i="16"/>
  <c r="D7038" i="16"/>
  <c r="D7039" i="16"/>
  <c r="D7040" i="16"/>
  <c r="D7041" i="16"/>
  <c r="D7042" i="16"/>
  <c r="D7043" i="16"/>
  <c r="D7044" i="16"/>
  <c r="D7045" i="16"/>
  <c r="D7046" i="16"/>
  <c r="D7047" i="16"/>
  <c r="D7048" i="16"/>
  <c r="D7049" i="16"/>
  <c r="D7050" i="16"/>
  <c r="D7051" i="16"/>
  <c r="D7052" i="16"/>
  <c r="D7053" i="16"/>
  <c r="D7054" i="16"/>
  <c r="D7055" i="16"/>
  <c r="D7056" i="16"/>
  <c r="D7057" i="16"/>
  <c r="D7058" i="16"/>
  <c r="D7059" i="16"/>
  <c r="D7060" i="16"/>
  <c r="D7061" i="16"/>
  <c r="D7062" i="16"/>
  <c r="D7063" i="16"/>
  <c r="D7064" i="16"/>
  <c r="D7065" i="16"/>
  <c r="D7066" i="16"/>
  <c r="D7067" i="16"/>
  <c r="D7068" i="16"/>
  <c r="D7069" i="16"/>
  <c r="D7070" i="16"/>
  <c r="D7071" i="16"/>
  <c r="D7072" i="16"/>
  <c r="D7073" i="16"/>
  <c r="D7074" i="16"/>
  <c r="D7075" i="16"/>
  <c r="D7076" i="16"/>
  <c r="D7077" i="16"/>
  <c r="D7078" i="16"/>
  <c r="D7079" i="16"/>
  <c r="D7080" i="16"/>
  <c r="D7081" i="16"/>
  <c r="D7082" i="16"/>
  <c r="D7083" i="16"/>
  <c r="D7084" i="16"/>
  <c r="D7085" i="16"/>
  <c r="D7086" i="16"/>
  <c r="D7087" i="16"/>
  <c r="D7088" i="16"/>
  <c r="D7089" i="16"/>
  <c r="D7090" i="16"/>
  <c r="D7091" i="16"/>
  <c r="D7092" i="16"/>
  <c r="D7093" i="16"/>
  <c r="D7094" i="16"/>
  <c r="D7095" i="16"/>
  <c r="D7096" i="16"/>
  <c r="D7097" i="16"/>
  <c r="D7098" i="16"/>
  <c r="D7099" i="16"/>
  <c r="D7100" i="16"/>
  <c r="D7101" i="16"/>
  <c r="D7102" i="16"/>
  <c r="D7103" i="16"/>
  <c r="D7104" i="16"/>
  <c r="D7105" i="16"/>
  <c r="D7106" i="16"/>
  <c r="D7107" i="16"/>
  <c r="D7108" i="16"/>
  <c r="D7109" i="16"/>
  <c r="D7110" i="16"/>
  <c r="D7111" i="16"/>
  <c r="D7112" i="16"/>
  <c r="D7113" i="16"/>
  <c r="D7114" i="16"/>
  <c r="D7115" i="16"/>
  <c r="D7116" i="16"/>
  <c r="D7117" i="16"/>
  <c r="D7118" i="16"/>
  <c r="D7119" i="16"/>
  <c r="D7120" i="16"/>
  <c r="D7121" i="16"/>
  <c r="D7122" i="16"/>
  <c r="D7123" i="16"/>
  <c r="D7124" i="16"/>
  <c r="D7125" i="16"/>
  <c r="D7126" i="16"/>
  <c r="D7127" i="16"/>
  <c r="D7128" i="16"/>
  <c r="D7129" i="16"/>
  <c r="D7130" i="16"/>
  <c r="D7131" i="16"/>
  <c r="D7132" i="16"/>
  <c r="D7133" i="16"/>
  <c r="D7134" i="16"/>
  <c r="D7135" i="16"/>
  <c r="D7136" i="16"/>
  <c r="D7137" i="16"/>
  <c r="G5617" i="16"/>
  <c r="G5618" i="16"/>
  <c r="G5619" i="16"/>
  <c r="G5620" i="16"/>
  <c r="G5621" i="16"/>
  <c r="G5622" i="16"/>
  <c r="G5623" i="16"/>
  <c r="G5624" i="16"/>
  <c r="C5624" i="16" s="1"/>
  <c r="G5625" i="16"/>
  <c r="G5626" i="16"/>
  <c r="G5627" i="16"/>
  <c r="G5628" i="16"/>
  <c r="G5629" i="16"/>
  <c r="G5630" i="16"/>
  <c r="G5631" i="16"/>
  <c r="G5632" i="16"/>
  <c r="C5632" i="16" s="1"/>
  <c r="G5633" i="16"/>
  <c r="G5634" i="16"/>
  <c r="G5635" i="16"/>
  <c r="G5636" i="16"/>
  <c r="G5637" i="16"/>
  <c r="G5638" i="16"/>
  <c r="G5639" i="16"/>
  <c r="G5640" i="16"/>
  <c r="C5640" i="16" s="1"/>
  <c r="G5641" i="16"/>
  <c r="G5642" i="16"/>
  <c r="G5643" i="16"/>
  <c r="G5644" i="16"/>
  <c r="G5645" i="16"/>
  <c r="G5646" i="16"/>
  <c r="G5647" i="16"/>
  <c r="G5648" i="16"/>
  <c r="C5648" i="16" s="1"/>
  <c r="G5649" i="16"/>
  <c r="G5650" i="16"/>
  <c r="G5651" i="16"/>
  <c r="G5652" i="16"/>
  <c r="G5653" i="16"/>
  <c r="G5654" i="16"/>
  <c r="G5655" i="16"/>
  <c r="G5656" i="16"/>
  <c r="C5656" i="16" s="1"/>
  <c r="G5657" i="16"/>
  <c r="G5658" i="16"/>
  <c r="G5659" i="16"/>
  <c r="G5660" i="16"/>
  <c r="G5661" i="16"/>
  <c r="G5662" i="16"/>
  <c r="G5663" i="16"/>
  <c r="G5664" i="16"/>
  <c r="C5664" i="16" s="1"/>
  <c r="G5665" i="16"/>
  <c r="G5666" i="16"/>
  <c r="G5667" i="16"/>
  <c r="G5668" i="16"/>
  <c r="G5669" i="16"/>
  <c r="G5670" i="16"/>
  <c r="G5671" i="16"/>
  <c r="G5672" i="16"/>
  <c r="C5672" i="16" s="1"/>
  <c r="G5673" i="16"/>
  <c r="G5674" i="16"/>
  <c r="G5675" i="16"/>
  <c r="G5676" i="16"/>
  <c r="G5677" i="16"/>
  <c r="G5678" i="16"/>
  <c r="G5679" i="16"/>
  <c r="G5680" i="16"/>
  <c r="C5680" i="16" s="1"/>
  <c r="G5681" i="16"/>
  <c r="G5682" i="16"/>
  <c r="G5683" i="16"/>
  <c r="G5684" i="16"/>
  <c r="G5685" i="16"/>
  <c r="G5686" i="16"/>
  <c r="G5687" i="16"/>
  <c r="G5688" i="16"/>
  <c r="C5688" i="16" s="1"/>
  <c r="G5689" i="16"/>
  <c r="G5690" i="16"/>
  <c r="G5691" i="16"/>
  <c r="G5692" i="16"/>
  <c r="G5693" i="16"/>
  <c r="G5694" i="16"/>
  <c r="G5695" i="16"/>
  <c r="G5696" i="16"/>
  <c r="C5696" i="16" s="1"/>
  <c r="G5697" i="16"/>
  <c r="G5698" i="16"/>
  <c r="G5699" i="16"/>
  <c r="G5700" i="16"/>
  <c r="G5701" i="16"/>
  <c r="G5702" i="16"/>
  <c r="G5703" i="16"/>
  <c r="G5704" i="16"/>
  <c r="C5704" i="16" s="1"/>
  <c r="G5705" i="16"/>
  <c r="G5706" i="16"/>
  <c r="G5707" i="16"/>
  <c r="G5708" i="16"/>
  <c r="G5709" i="16"/>
  <c r="G5710" i="16"/>
  <c r="G5711" i="16"/>
  <c r="G5712" i="16"/>
  <c r="C5712" i="16" s="1"/>
  <c r="G5713" i="16"/>
  <c r="G5714" i="16"/>
  <c r="G5715" i="16"/>
  <c r="G5716" i="16"/>
  <c r="G5717" i="16"/>
  <c r="G5718" i="16"/>
  <c r="G5719" i="16"/>
  <c r="G5720" i="16"/>
  <c r="C5720" i="16" s="1"/>
  <c r="G5721" i="16"/>
  <c r="G5722" i="16"/>
  <c r="G5723" i="16"/>
  <c r="G5724" i="16"/>
  <c r="G5725" i="16"/>
  <c r="G5726" i="16"/>
  <c r="G5727" i="16"/>
  <c r="G5728" i="16"/>
  <c r="C5728" i="16" s="1"/>
  <c r="G5729" i="16"/>
  <c r="G5730" i="16"/>
  <c r="G5731" i="16"/>
  <c r="G5732" i="16"/>
  <c r="G5733" i="16"/>
  <c r="G5734" i="16"/>
  <c r="G5735" i="16"/>
  <c r="G5736" i="16"/>
  <c r="C5736" i="16" s="1"/>
  <c r="G5737" i="16"/>
  <c r="G5738" i="16"/>
  <c r="G5739" i="16"/>
  <c r="G5740" i="16"/>
  <c r="G5741" i="16"/>
  <c r="G5742" i="16"/>
  <c r="G5743" i="16"/>
  <c r="G5744" i="16"/>
  <c r="C5744" i="16" s="1"/>
  <c r="G5745" i="16"/>
  <c r="G5746" i="16"/>
  <c r="G5747" i="16"/>
  <c r="G5748" i="16"/>
  <c r="G5749" i="16"/>
  <c r="G5750" i="16"/>
  <c r="G5751" i="16"/>
  <c r="G5752" i="16"/>
  <c r="C5752" i="16" s="1"/>
  <c r="G5753" i="16"/>
  <c r="G5754" i="16"/>
  <c r="G5755" i="16"/>
  <c r="G5756" i="16"/>
  <c r="G5757" i="16"/>
  <c r="G5758" i="16"/>
  <c r="G5759" i="16"/>
  <c r="G5760" i="16"/>
  <c r="C5760" i="16" s="1"/>
  <c r="G5761" i="16"/>
  <c r="G5762" i="16"/>
  <c r="G5763" i="16"/>
  <c r="G5764" i="16"/>
  <c r="G5765" i="16"/>
  <c r="G5766" i="16"/>
  <c r="G5767" i="16"/>
  <c r="G5768" i="16"/>
  <c r="C5768" i="16" s="1"/>
  <c r="G5769" i="16"/>
  <c r="G5770" i="16"/>
  <c r="G5771" i="16"/>
  <c r="G5772" i="16"/>
  <c r="G5773" i="16"/>
  <c r="G5774" i="16"/>
  <c r="G5775" i="16"/>
  <c r="G5776" i="16"/>
  <c r="C5776" i="16" s="1"/>
  <c r="G5777" i="16"/>
  <c r="G5778" i="16"/>
  <c r="G5779" i="16"/>
  <c r="G5780" i="16"/>
  <c r="G5781" i="16"/>
  <c r="G5782" i="16"/>
  <c r="G5783" i="16"/>
  <c r="G5784" i="16"/>
  <c r="C5784" i="16" s="1"/>
  <c r="G5785" i="16"/>
  <c r="G5786" i="16"/>
  <c r="G5787" i="16"/>
  <c r="G5788" i="16"/>
  <c r="G5789" i="16"/>
  <c r="G5790" i="16"/>
  <c r="G5791" i="16"/>
  <c r="G5792" i="16"/>
  <c r="C5792" i="16" s="1"/>
  <c r="G5793" i="16"/>
  <c r="G5794" i="16"/>
  <c r="G5795" i="16"/>
  <c r="G5796" i="16"/>
  <c r="G5797" i="16"/>
  <c r="G5798" i="16"/>
  <c r="G5799" i="16"/>
  <c r="G5800" i="16"/>
  <c r="C5800" i="16" s="1"/>
  <c r="G5801" i="16"/>
  <c r="G5802" i="16"/>
  <c r="G5803" i="16"/>
  <c r="G5804" i="16"/>
  <c r="G5805" i="16"/>
  <c r="G5806" i="16"/>
  <c r="G5807" i="16"/>
  <c r="G5808" i="16"/>
  <c r="C5808" i="16" s="1"/>
  <c r="G5809" i="16"/>
  <c r="G5810" i="16"/>
  <c r="G5811" i="16"/>
  <c r="G5812" i="16"/>
  <c r="G5813" i="16"/>
  <c r="G5814" i="16"/>
  <c r="G5815" i="16"/>
  <c r="G5816" i="16"/>
  <c r="C5816" i="16" s="1"/>
  <c r="G5817" i="16"/>
  <c r="G5818" i="16"/>
  <c r="G5819" i="16"/>
  <c r="G5820" i="16"/>
  <c r="G5821" i="16"/>
  <c r="G5822" i="16"/>
  <c r="G5823" i="16"/>
  <c r="G5824" i="16"/>
  <c r="C5824" i="16" s="1"/>
  <c r="G5825" i="16"/>
  <c r="G5826" i="16"/>
  <c r="G5827" i="16"/>
  <c r="G5828" i="16"/>
  <c r="G5829" i="16"/>
  <c r="G5830" i="16"/>
  <c r="G5831" i="16"/>
  <c r="G5832" i="16"/>
  <c r="C5832" i="16" s="1"/>
  <c r="G5833" i="16"/>
  <c r="G5834" i="16"/>
  <c r="G5835" i="16"/>
  <c r="G5836" i="16"/>
  <c r="G5837" i="16"/>
  <c r="G5838" i="16"/>
  <c r="G5839" i="16"/>
  <c r="G5840" i="16"/>
  <c r="C5840" i="16" s="1"/>
  <c r="G5841" i="16"/>
  <c r="G5842" i="16"/>
  <c r="G5843" i="16"/>
  <c r="G5844" i="16"/>
  <c r="G5845" i="16"/>
  <c r="G5846" i="16"/>
  <c r="G5847" i="16"/>
  <c r="G5848" i="16"/>
  <c r="C5848" i="16" s="1"/>
  <c r="G5849" i="16"/>
  <c r="G5850" i="16"/>
  <c r="G5851" i="16"/>
  <c r="G5852" i="16"/>
  <c r="G5853" i="16"/>
  <c r="G5854" i="16"/>
  <c r="G5855" i="16"/>
  <c r="G5856" i="16"/>
  <c r="C5856" i="16" s="1"/>
  <c r="G5857" i="16"/>
  <c r="G5858" i="16"/>
  <c r="G5859" i="16"/>
  <c r="G5860" i="16"/>
  <c r="G5861" i="16"/>
  <c r="G5862" i="16"/>
  <c r="G5863" i="16"/>
  <c r="G5864" i="16"/>
  <c r="C5864" i="16" s="1"/>
  <c r="G5865" i="16"/>
  <c r="G5866" i="16"/>
  <c r="G5867" i="16"/>
  <c r="G5868" i="16"/>
  <c r="G5869" i="16"/>
  <c r="G5870" i="16"/>
  <c r="G5871" i="16"/>
  <c r="G5872" i="16"/>
  <c r="C5872" i="16" s="1"/>
  <c r="G5873" i="16"/>
  <c r="G5874" i="16"/>
  <c r="G5875" i="16"/>
  <c r="G5876" i="16"/>
  <c r="G5877" i="16"/>
  <c r="G5878" i="16"/>
  <c r="G5879" i="16"/>
  <c r="G5880" i="16"/>
  <c r="C5880" i="16" s="1"/>
  <c r="G5881" i="16"/>
  <c r="G5882" i="16"/>
  <c r="G5883" i="16"/>
  <c r="G5884" i="16"/>
  <c r="G5885" i="16"/>
  <c r="G5886" i="16"/>
  <c r="G5887" i="16"/>
  <c r="G5888" i="16"/>
  <c r="C5888" i="16" s="1"/>
  <c r="G5889" i="16"/>
  <c r="G5890" i="16"/>
  <c r="G5891" i="16"/>
  <c r="G5892" i="16"/>
  <c r="G5893" i="16"/>
  <c r="G5894" i="16"/>
  <c r="G5895" i="16"/>
  <c r="G5896" i="16"/>
  <c r="C5896" i="16" s="1"/>
  <c r="G5897" i="16"/>
  <c r="G5898" i="16"/>
  <c r="G5899" i="16"/>
  <c r="G5900" i="16"/>
  <c r="G5901" i="16"/>
  <c r="G5902" i="16"/>
  <c r="G5903" i="16"/>
  <c r="G5904" i="16"/>
  <c r="C5904" i="16" s="1"/>
  <c r="G5905" i="16"/>
  <c r="G5906" i="16"/>
  <c r="G5907" i="16"/>
  <c r="G5908" i="16"/>
  <c r="G5909" i="16"/>
  <c r="G5910" i="16"/>
  <c r="G5911" i="16"/>
  <c r="G5912" i="16"/>
  <c r="C5912" i="16" s="1"/>
  <c r="G5913" i="16"/>
  <c r="G5914" i="16"/>
  <c r="G5915" i="16"/>
  <c r="G5916" i="16"/>
  <c r="G5917" i="16"/>
  <c r="G5918" i="16"/>
  <c r="G5919" i="16"/>
  <c r="G5920" i="16"/>
  <c r="C5920" i="16" s="1"/>
  <c r="G5921" i="16"/>
  <c r="G5922" i="16"/>
  <c r="G5923" i="16"/>
  <c r="G5924" i="16"/>
  <c r="G5925" i="16"/>
  <c r="G5926" i="16"/>
  <c r="G5927" i="16"/>
  <c r="G5928" i="16"/>
  <c r="C5928" i="16" s="1"/>
  <c r="G5929" i="16"/>
  <c r="G5930" i="16"/>
  <c r="G5931" i="16"/>
  <c r="G5932" i="16"/>
  <c r="G5933" i="16"/>
  <c r="G5934" i="16"/>
  <c r="G5935" i="16"/>
  <c r="G5936" i="16"/>
  <c r="C5936" i="16" s="1"/>
  <c r="G5937" i="16"/>
  <c r="G5938" i="16"/>
  <c r="G5939" i="16"/>
  <c r="G5940" i="16"/>
  <c r="G5941" i="16"/>
  <c r="G5942" i="16"/>
  <c r="G5943" i="16"/>
  <c r="G5944" i="16"/>
  <c r="C5944" i="16" s="1"/>
  <c r="G5945" i="16"/>
  <c r="G5946" i="16"/>
  <c r="G5947" i="16"/>
  <c r="G5948" i="16"/>
  <c r="G5949" i="16"/>
  <c r="G5950" i="16"/>
  <c r="G5951" i="16"/>
  <c r="G5952" i="16"/>
  <c r="C5952" i="16" s="1"/>
  <c r="G5953" i="16"/>
  <c r="G5954" i="16"/>
  <c r="G5955" i="16"/>
  <c r="G5956" i="16"/>
  <c r="G5957" i="16"/>
  <c r="G5958" i="16"/>
  <c r="G5959" i="16"/>
  <c r="G5960" i="16"/>
  <c r="C5960" i="16" s="1"/>
  <c r="G5961" i="16"/>
  <c r="G5962" i="16"/>
  <c r="G5963" i="16"/>
  <c r="G5964" i="16"/>
  <c r="G5965" i="16"/>
  <c r="G5966" i="16"/>
  <c r="G5967" i="16"/>
  <c r="G5968" i="16"/>
  <c r="C5968" i="16" s="1"/>
  <c r="G5969" i="16"/>
  <c r="G5970" i="16"/>
  <c r="G5971" i="16"/>
  <c r="G5972" i="16"/>
  <c r="G5973" i="16"/>
  <c r="G5974" i="16"/>
  <c r="G5975" i="16"/>
  <c r="G5976" i="16"/>
  <c r="C5976" i="16" s="1"/>
  <c r="G5977" i="16"/>
  <c r="G5978" i="16"/>
  <c r="G5979" i="16"/>
  <c r="G5980" i="16"/>
  <c r="G5981" i="16"/>
  <c r="G5982" i="16"/>
  <c r="G5983" i="16"/>
  <c r="G5984" i="16"/>
  <c r="C5984" i="16" s="1"/>
  <c r="G5985" i="16"/>
  <c r="G5986" i="16"/>
  <c r="G5987" i="16"/>
  <c r="G5988" i="16"/>
  <c r="G5989" i="16"/>
  <c r="G5990" i="16"/>
  <c r="G5991" i="16"/>
  <c r="G5992" i="16"/>
  <c r="C5992" i="16" s="1"/>
  <c r="G5993" i="16"/>
  <c r="G5994" i="16"/>
  <c r="G5995" i="16"/>
  <c r="G5996" i="16"/>
  <c r="G5997" i="16"/>
  <c r="G5998" i="16"/>
  <c r="G5999" i="16"/>
  <c r="G6000" i="16"/>
  <c r="C6000" i="16" s="1"/>
  <c r="G6001" i="16"/>
  <c r="G6002" i="16"/>
  <c r="G6003" i="16"/>
  <c r="G6004" i="16"/>
  <c r="G6005" i="16"/>
  <c r="G6006" i="16"/>
  <c r="G6007" i="16"/>
  <c r="G6008" i="16"/>
  <c r="C6008" i="16" s="1"/>
  <c r="G6009" i="16"/>
  <c r="G6010" i="16"/>
  <c r="G6011" i="16"/>
  <c r="G6012" i="16"/>
  <c r="G6013" i="16"/>
  <c r="G6014" i="16"/>
  <c r="G6015" i="16"/>
  <c r="G6016" i="16"/>
  <c r="C6016" i="16" s="1"/>
  <c r="G6017" i="16"/>
  <c r="G6018" i="16"/>
  <c r="G6019" i="16"/>
  <c r="G6020" i="16"/>
  <c r="G6021" i="16"/>
  <c r="G6022" i="16"/>
  <c r="G6023" i="16"/>
  <c r="G6024" i="16"/>
  <c r="C6024" i="16" s="1"/>
  <c r="G6025" i="16"/>
  <c r="G6026" i="16"/>
  <c r="G6027" i="16"/>
  <c r="G6028" i="16"/>
  <c r="G6029" i="16"/>
  <c r="G6030" i="16"/>
  <c r="G6031" i="16"/>
  <c r="G6032" i="16"/>
  <c r="C6032" i="16" s="1"/>
  <c r="G6033" i="16"/>
  <c r="G6034" i="16"/>
  <c r="G6035" i="16"/>
  <c r="G6036" i="16"/>
  <c r="G6037" i="16"/>
  <c r="G6038" i="16"/>
  <c r="G6039" i="16"/>
  <c r="G6040" i="16"/>
  <c r="C6040" i="16" s="1"/>
  <c r="G6041" i="16"/>
  <c r="G6042" i="16"/>
  <c r="G6043" i="16"/>
  <c r="G6044" i="16"/>
  <c r="G6045" i="16"/>
  <c r="G6046" i="16"/>
  <c r="G6047" i="16"/>
  <c r="G6048" i="16"/>
  <c r="C6048" i="16" s="1"/>
  <c r="G6049" i="16"/>
  <c r="G6050" i="16"/>
  <c r="G6051" i="16"/>
  <c r="G6052" i="16"/>
  <c r="G6053" i="16"/>
  <c r="G6054" i="16"/>
  <c r="G6055" i="16"/>
  <c r="G6056" i="16"/>
  <c r="C6056" i="16" s="1"/>
  <c r="G6057" i="16"/>
  <c r="G6058" i="16"/>
  <c r="G6059" i="16"/>
  <c r="G6060" i="16"/>
  <c r="G6061" i="16"/>
  <c r="G6062" i="16"/>
  <c r="G6063" i="16"/>
  <c r="G6064" i="16"/>
  <c r="C6064" i="16" s="1"/>
  <c r="G6065" i="16"/>
  <c r="G6066" i="16"/>
  <c r="G6067" i="16"/>
  <c r="G6068" i="16"/>
  <c r="G6069" i="16"/>
  <c r="G6070" i="16"/>
  <c r="G6071" i="16"/>
  <c r="G6072" i="16"/>
  <c r="C6072" i="16" s="1"/>
  <c r="G6073" i="16"/>
  <c r="G6074" i="16"/>
  <c r="G6075" i="16"/>
  <c r="G6076" i="16"/>
  <c r="G6077" i="16"/>
  <c r="G6078" i="16"/>
  <c r="G6079" i="16"/>
  <c r="G6080" i="16"/>
  <c r="C6080" i="16" s="1"/>
  <c r="G6081" i="16"/>
  <c r="G6082" i="16"/>
  <c r="G6083" i="16"/>
  <c r="G6084" i="16"/>
  <c r="G6085" i="16"/>
  <c r="G6086" i="16"/>
  <c r="G6087" i="16"/>
  <c r="G6088" i="16"/>
  <c r="C6088" i="16" s="1"/>
  <c r="G6089" i="16"/>
  <c r="G6090" i="16"/>
  <c r="G6091" i="16"/>
  <c r="G6092" i="16"/>
  <c r="G6093" i="16"/>
  <c r="G6094" i="16"/>
  <c r="G6095" i="16"/>
  <c r="G6096" i="16"/>
  <c r="C6096" i="16" s="1"/>
  <c r="G6097" i="16"/>
  <c r="G6098" i="16"/>
  <c r="G6099" i="16"/>
  <c r="G6100" i="16"/>
  <c r="G6101" i="16"/>
  <c r="G6102" i="16"/>
  <c r="G6103" i="16"/>
  <c r="G6104" i="16"/>
  <c r="C6104" i="16" s="1"/>
  <c r="G6105" i="16"/>
  <c r="G6106" i="16"/>
  <c r="G6107" i="16"/>
  <c r="G6108" i="16"/>
  <c r="G6109" i="16"/>
  <c r="G6110" i="16"/>
  <c r="G6111" i="16"/>
  <c r="G6112" i="16"/>
  <c r="C6112" i="16" s="1"/>
  <c r="G6113" i="16"/>
  <c r="G6114" i="16"/>
  <c r="G6115" i="16"/>
  <c r="G6116" i="16"/>
  <c r="G6117" i="16"/>
  <c r="G6118" i="16"/>
  <c r="G6119" i="16"/>
  <c r="G6120" i="16"/>
  <c r="C6120" i="16" s="1"/>
  <c r="G6121" i="16"/>
  <c r="G6122" i="16"/>
  <c r="G6123" i="16"/>
  <c r="G6124" i="16"/>
  <c r="G6125" i="16"/>
  <c r="G6126" i="16"/>
  <c r="G6127" i="16"/>
  <c r="G6128" i="16"/>
  <c r="C6128" i="16" s="1"/>
  <c r="G6129" i="16"/>
  <c r="G6130" i="16"/>
  <c r="G6131" i="16"/>
  <c r="G6132" i="16"/>
  <c r="G6133" i="16"/>
  <c r="G6134" i="16"/>
  <c r="G6135" i="16"/>
  <c r="G6136" i="16"/>
  <c r="C6136" i="16" s="1"/>
  <c r="G6137" i="16"/>
  <c r="G6138" i="16"/>
  <c r="G6139" i="16"/>
  <c r="G6140" i="16"/>
  <c r="G6141" i="16"/>
  <c r="G6142" i="16"/>
  <c r="G6143" i="16"/>
  <c r="G6144" i="16"/>
  <c r="C6144" i="16" s="1"/>
  <c r="G6145" i="16"/>
  <c r="G6146" i="16"/>
  <c r="G6147" i="16"/>
  <c r="G6148" i="16"/>
  <c r="G6149" i="16"/>
  <c r="G6150" i="16"/>
  <c r="G6151" i="16"/>
  <c r="G6152" i="16"/>
  <c r="C6152" i="16" s="1"/>
  <c r="G6153" i="16"/>
  <c r="G6154" i="16"/>
  <c r="G6155" i="16"/>
  <c r="G6156" i="16"/>
  <c r="G6157" i="16"/>
  <c r="G6158" i="16"/>
  <c r="G6159" i="16"/>
  <c r="G6160" i="16"/>
  <c r="C6160" i="16" s="1"/>
  <c r="G6161" i="16"/>
  <c r="G6162" i="16"/>
  <c r="G6163" i="16"/>
  <c r="G6164" i="16"/>
  <c r="G6165" i="16"/>
  <c r="G6166" i="16"/>
  <c r="G6167" i="16"/>
  <c r="G6168" i="16"/>
  <c r="C6168" i="16" s="1"/>
  <c r="G6169" i="16"/>
  <c r="G6170" i="16"/>
  <c r="G6171" i="16"/>
  <c r="G6172" i="16"/>
  <c r="G6173" i="16"/>
  <c r="G6174" i="16"/>
  <c r="G6175" i="16"/>
  <c r="G6176" i="16"/>
  <c r="C6176" i="16" s="1"/>
  <c r="G6177" i="16"/>
  <c r="G6178" i="16"/>
  <c r="G6179" i="16"/>
  <c r="G6180" i="16"/>
  <c r="G6181" i="16"/>
  <c r="G6182" i="16"/>
  <c r="G6183" i="16"/>
  <c r="G6184" i="16"/>
  <c r="C6184" i="16" s="1"/>
  <c r="G6185" i="16"/>
  <c r="G6186" i="16"/>
  <c r="G6187" i="16"/>
  <c r="G6188" i="16"/>
  <c r="G6189" i="16"/>
  <c r="G6190" i="16"/>
  <c r="G6191" i="16"/>
  <c r="G6192" i="16"/>
  <c r="C6192" i="16" s="1"/>
  <c r="G6193" i="16"/>
  <c r="G6194" i="16"/>
  <c r="G6195" i="16"/>
  <c r="G6196" i="16"/>
  <c r="G6197" i="16"/>
  <c r="G6198" i="16"/>
  <c r="G6199" i="16"/>
  <c r="G6200" i="16"/>
  <c r="C6200" i="16" s="1"/>
  <c r="G6201" i="16"/>
  <c r="G6202" i="16"/>
  <c r="G6203" i="16"/>
  <c r="G6204" i="16"/>
  <c r="G6205" i="16"/>
  <c r="G6206" i="16"/>
  <c r="G6207" i="16"/>
  <c r="G6208" i="16"/>
  <c r="C6208" i="16" s="1"/>
  <c r="G6209" i="16"/>
  <c r="G6210" i="16"/>
  <c r="G6211" i="16"/>
  <c r="G6212" i="16"/>
  <c r="G6213" i="16"/>
  <c r="G6214" i="16"/>
  <c r="G6215" i="16"/>
  <c r="G6216" i="16"/>
  <c r="C6216" i="16" s="1"/>
  <c r="G6217" i="16"/>
  <c r="G6218" i="16"/>
  <c r="G6219" i="16"/>
  <c r="G6220" i="16"/>
  <c r="G6221" i="16"/>
  <c r="G6222" i="16"/>
  <c r="G6223" i="16"/>
  <c r="G6224" i="16"/>
  <c r="C6224" i="16" s="1"/>
  <c r="G6225" i="16"/>
  <c r="G6226" i="16"/>
  <c r="G6227" i="16"/>
  <c r="G6228" i="16"/>
  <c r="G6229" i="16"/>
  <c r="G6230" i="16"/>
  <c r="G6231" i="16"/>
  <c r="G6232" i="16"/>
  <c r="C6232" i="16" s="1"/>
  <c r="G6233" i="16"/>
  <c r="G6234" i="16"/>
  <c r="G6235" i="16"/>
  <c r="G6236" i="16"/>
  <c r="G6237" i="16"/>
  <c r="G6238" i="16"/>
  <c r="G6239" i="16"/>
  <c r="G6240" i="16"/>
  <c r="C6240" i="16" s="1"/>
  <c r="G6241" i="16"/>
  <c r="G6242" i="16"/>
  <c r="G6243" i="16"/>
  <c r="G6244" i="16"/>
  <c r="G6245" i="16"/>
  <c r="G6246" i="16"/>
  <c r="G6247" i="16"/>
  <c r="G6248" i="16"/>
  <c r="C6248" i="16" s="1"/>
  <c r="G6249" i="16"/>
  <c r="G6250" i="16"/>
  <c r="G6251" i="16"/>
  <c r="G6252" i="16"/>
  <c r="G6253" i="16"/>
  <c r="G6254" i="16"/>
  <c r="G6255" i="16"/>
  <c r="G6256" i="16"/>
  <c r="C6256" i="16" s="1"/>
  <c r="G6257" i="16"/>
  <c r="G6258" i="16"/>
  <c r="G6259" i="16"/>
  <c r="G6260" i="16"/>
  <c r="G6261" i="16"/>
  <c r="G6262" i="16"/>
  <c r="G6263" i="16"/>
  <c r="G6264" i="16"/>
  <c r="C6264" i="16" s="1"/>
  <c r="G6265" i="16"/>
  <c r="G6266" i="16"/>
  <c r="G6267" i="16"/>
  <c r="G6268" i="16"/>
  <c r="G6269" i="16"/>
  <c r="G6270" i="16"/>
  <c r="G6271" i="16"/>
  <c r="G6272" i="16"/>
  <c r="C6272" i="16" s="1"/>
  <c r="G6273" i="16"/>
  <c r="G6274" i="16"/>
  <c r="G6275" i="16"/>
  <c r="G6276" i="16"/>
  <c r="G6277" i="16"/>
  <c r="G6278" i="16"/>
  <c r="G6279" i="16"/>
  <c r="G6280" i="16"/>
  <c r="C6280" i="16" s="1"/>
  <c r="G6281" i="16"/>
  <c r="G6282" i="16"/>
  <c r="G6283" i="16"/>
  <c r="G6284" i="16"/>
  <c r="G6285" i="16"/>
  <c r="G6286" i="16"/>
  <c r="G6287" i="16"/>
  <c r="G6288" i="16"/>
  <c r="C6288" i="16" s="1"/>
  <c r="G6289" i="16"/>
  <c r="G6290" i="16"/>
  <c r="G6291" i="16"/>
  <c r="G6292" i="16"/>
  <c r="G6293" i="16"/>
  <c r="G6294" i="16"/>
  <c r="G6295" i="16"/>
  <c r="G6296" i="16"/>
  <c r="C6296" i="16" s="1"/>
  <c r="G6297" i="16"/>
  <c r="G6298" i="16"/>
  <c r="G6299" i="16"/>
  <c r="G6300" i="16"/>
  <c r="G6301" i="16"/>
  <c r="G6302" i="16"/>
  <c r="G6303" i="16"/>
  <c r="G6304" i="16"/>
  <c r="C6304" i="16" s="1"/>
  <c r="G6305" i="16"/>
  <c r="G6306" i="16"/>
  <c r="G6307" i="16"/>
  <c r="G6308" i="16"/>
  <c r="G6309" i="16"/>
  <c r="G6310" i="16"/>
  <c r="G6311" i="16"/>
  <c r="G6312" i="16"/>
  <c r="C6312" i="16" s="1"/>
  <c r="G6313" i="16"/>
  <c r="G6314" i="16"/>
  <c r="G6315" i="16"/>
  <c r="G6316" i="16"/>
  <c r="G6317" i="16"/>
  <c r="G6318" i="16"/>
  <c r="G6319" i="16"/>
  <c r="G6320" i="16"/>
  <c r="C6320" i="16" s="1"/>
  <c r="G6321" i="16"/>
  <c r="G6322" i="16"/>
  <c r="G6323" i="16"/>
  <c r="G6324" i="16"/>
  <c r="G6325" i="16"/>
  <c r="G6326" i="16"/>
  <c r="G6327" i="16"/>
  <c r="G6328" i="16"/>
  <c r="C6328" i="16" s="1"/>
  <c r="G6329" i="16"/>
  <c r="G6330" i="16"/>
  <c r="G6331" i="16"/>
  <c r="G6332" i="16"/>
  <c r="G6333" i="16"/>
  <c r="G6334" i="16"/>
  <c r="G6335" i="16"/>
  <c r="G6336" i="16"/>
  <c r="C6336" i="16" s="1"/>
  <c r="G6337" i="16"/>
  <c r="G6338" i="16"/>
  <c r="G6339" i="16"/>
  <c r="G6340" i="16"/>
  <c r="G6341" i="16"/>
  <c r="G6342" i="16"/>
  <c r="G6343" i="16"/>
  <c r="G6344" i="16"/>
  <c r="C6344" i="16" s="1"/>
  <c r="G6345" i="16"/>
  <c r="G6346" i="16"/>
  <c r="G6347" i="16"/>
  <c r="G6348" i="16"/>
  <c r="G6349" i="16"/>
  <c r="G6350" i="16"/>
  <c r="G6351" i="16"/>
  <c r="G6352" i="16"/>
  <c r="C6352" i="16" s="1"/>
  <c r="G6353" i="16"/>
  <c r="G6354" i="16"/>
  <c r="G6355" i="16"/>
  <c r="G6356" i="16"/>
  <c r="G6357" i="16"/>
  <c r="G6358" i="16"/>
  <c r="G6359" i="16"/>
  <c r="G6360" i="16"/>
  <c r="C6360" i="16" s="1"/>
  <c r="G6361" i="16"/>
  <c r="G6362" i="16"/>
  <c r="G6363" i="16"/>
  <c r="G6364" i="16"/>
  <c r="G6365" i="16"/>
  <c r="G6366" i="16"/>
  <c r="G6367" i="16"/>
  <c r="G6368" i="16"/>
  <c r="C6368" i="16" s="1"/>
  <c r="G6369" i="16"/>
  <c r="G6370" i="16"/>
  <c r="G6371" i="16"/>
  <c r="G6372" i="16"/>
  <c r="G6373" i="16"/>
  <c r="G6374" i="16"/>
  <c r="G6375" i="16"/>
  <c r="G6376" i="16"/>
  <c r="C6376" i="16" s="1"/>
  <c r="G6377" i="16"/>
  <c r="G6378" i="16"/>
  <c r="G6379" i="16"/>
  <c r="G6380" i="16"/>
  <c r="G6381" i="16"/>
  <c r="G6382" i="16"/>
  <c r="G6383" i="16"/>
  <c r="G6384" i="16"/>
  <c r="C6384" i="16" s="1"/>
  <c r="G6385" i="16"/>
  <c r="G6386" i="16"/>
  <c r="G6387" i="16"/>
  <c r="G6388" i="16"/>
  <c r="G6389" i="16"/>
  <c r="G6390" i="16"/>
  <c r="G6391" i="16"/>
  <c r="G6392" i="16"/>
  <c r="C6392" i="16" s="1"/>
  <c r="G6393" i="16"/>
  <c r="G6394" i="16"/>
  <c r="G6395" i="16"/>
  <c r="G6396" i="16"/>
  <c r="G6397" i="16"/>
  <c r="G6398" i="16"/>
  <c r="G6399" i="16"/>
  <c r="G6400" i="16"/>
  <c r="C6400" i="16" s="1"/>
  <c r="G6401" i="16"/>
  <c r="G6402" i="16"/>
  <c r="G6403" i="16"/>
  <c r="G6404" i="16"/>
  <c r="G6405" i="16"/>
  <c r="G6406" i="16"/>
  <c r="G6407" i="16"/>
  <c r="G6408" i="16"/>
  <c r="C6408" i="16" s="1"/>
  <c r="G6409" i="16"/>
  <c r="G6410" i="16"/>
  <c r="G6411" i="16"/>
  <c r="G6412" i="16"/>
  <c r="G6413" i="16"/>
  <c r="G6414" i="16"/>
  <c r="G6415" i="16"/>
  <c r="G6416" i="16"/>
  <c r="C6416" i="16" s="1"/>
  <c r="G6417" i="16"/>
  <c r="G6418" i="16"/>
  <c r="G6419" i="16"/>
  <c r="G6420" i="16"/>
  <c r="G6421" i="16"/>
  <c r="G6422" i="16"/>
  <c r="G6423" i="16"/>
  <c r="G6424" i="16"/>
  <c r="C6424" i="16" s="1"/>
  <c r="G6425" i="16"/>
  <c r="G6426" i="16"/>
  <c r="G6427" i="16"/>
  <c r="G6428" i="16"/>
  <c r="G6429" i="16"/>
  <c r="G6430" i="16"/>
  <c r="G6431" i="16"/>
  <c r="G6432" i="16"/>
  <c r="C6432" i="16" s="1"/>
  <c r="G6433" i="16"/>
  <c r="G6434" i="16"/>
  <c r="G6435" i="16"/>
  <c r="G6436" i="16"/>
  <c r="G6437" i="16"/>
  <c r="G6438" i="16"/>
  <c r="G6439" i="16"/>
  <c r="G6440" i="16"/>
  <c r="C6440" i="16" s="1"/>
  <c r="G6441" i="16"/>
  <c r="G6442" i="16"/>
  <c r="G6443" i="16"/>
  <c r="G6444" i="16"/>
  <c r="G6445" i="16"/>
  <c r="G6446" i="16"/>
  <c r="G6447" i="16"/>
  <c r="G6448" i="16"/>
  <c r="C6448" i="16" s="1"/>
  <c r="G6449" i="16"/>
  <c r="G6450" i="16"/>
  <c r="G6451" i="16"/>
  <c r="G6452" i="16"/>
  <c r="G6453" i="16"/>
  <c r="G6454" i="16"/>
  <c r="G6455" i="16"/>
  <c r="G6456" i="16"/>
  <c r="C6456" i="16" s="1"/>
  <c r="G6457" i="16"/>
  <c r="G6458" i="16"/>
  <c r="G6459" i="16"/>
  <c r="G6460" i="16"/>
  <c r="G6461" i="16"/>
  <c r="G6462" i="16"/>
  <c r="G6463" i="16"/>
  <c r="G6464" i="16"/>
  <c r="C6464" i="16" s="1"/>
  <c r="G6465" i="16"/>
  <c r="G6466" i="16"/>
  <c r="G6467" i="16"/>
  <c r="G6468" i="16"/>
  <c r="G6469" i="16"/>
  <c r="G6470" i="16"/>
  <c r="G6471" i="16"/>
  <c r="G6472" i="16"/>
  <c r="C6472" i="16" s="1"/>
  <c r="G6473" i="16"/>
  <c r="G6474" i="16"/>
  <c r="G6475" i="16"/>
  <c r="G6476" i="16"/>
  <c r="G6477" i="16"/>
  <c r="G6478" i="16"/>
  <c r="G6479" i="16"/>
  <c r="G6480" i="16"/>
  <c r="C6480" i="16" s="1"/>
  <c r="G6481" i="16"/>
  <c r="G6482" i="16"/>
  <c r="G6483" i="16"/>
  <c r="G6484" i="16"/>
  <c r="G6485" i="16"/>
  <c r="G6486" i="16"/>
  <c r="G6487" i="16"/>
  <c r="G6488" i="16"/>
  <c r="C6488" i="16" s="1"/>
  <c r="G6489" i="16"/>
  <c r="G6490" i="16"/>
  <c r="G6491" i="16"/>
  <c r="G6492" i="16"/>
  <c r="G6493" i="16"/>
  <c r="G6494" i="16"/>
  <c r="G6495" i="16"/>
  <c r="G6496" i="16"/>
  <c r="C6496" i="16" s="1"/>
  <c r="G6497" i="16"/>
  <c r="G6498" i="16"/>
  <c r="G6499" i="16"/>
  <c r="G6500" i="16"/>
  <c r="G6501" i="16"/>
  <c r="G6502" i="16"/>
  <c r="G6503" i="16"/>
  <c r="G6504" i="16"/>
  <c r="C6504" i="16" s="1"/>
  <c r="G6505" i="16"/>
  <c r="G6506" i="16"/>
  <c r="G6507" i="16"/>
  <c r="G6508" i="16"/>
  <c r="G6509" i="16"/>
  <c r="G6510" i="16"/>
  <c r="G6511" i="16"/>
  <c r="G6512" i="16"/>
  <c r="C6512" i="16" s="1"/>
  <c r="G6513" i="16"/>
  <c r="G6514" i="16"/>
  <c r="G6515" i="16"/>
  <c r="G6516" i="16"/>
  <c r="G6517" i="16"/>
  <c r="G6518" i="16"/>
  <c r="G6519" i="16"/>
  <c r="G6520" i="16"/>
  <c r="C6520" i="16" s="1"/>
  <c r="G6521" i="16"/>
  <c r="G6522" i="16"/>
  <c r="G6523" i="16"/>
  <c r="G6524" i="16"/>
  <c r="G6525" i="16"/>
  <c r="G6526" i="16"/>
  <c r="G6527" i="16"/>
  <c r="G6528" i="16"/>
  <c r="C6528" i="16" s="1"/>
  <c r="G6529" i="16"/>
  <c r="G6530" i="16"/>
  <c r="G6531" i="16"/>
  <c r="G6532" i="16"/>
  <c r="G6533" i="16"/>
  <c r="G6534" i="16"/>
  <c r="G6535" i="16"/>
  <c r="G6536" i="16"/>
  <c r="C6536" i="16" s="1"/>
  <c r="G6537" i="16"/>
  <c r="G6538" i="16"/>
  <c r="G6539" i="16"/>
  <c r="G6540" i="16"/>
  <c r="G6541" i="16"/>
  <c r="G6542" i="16"/>
  <c r="G6543" i="16"/>
  <c r="G6544" i="16"/>
  <c r="C6544" i="16" s="1"/>
  <c r="G6545" i="16"/>
  <c r="G6546" i="16"/>
  <c r="G6547" i="16"/>
  <c r="G6548" i="16"/>
  <c r="G6549" i="16"/>
  <c r="G6550" i="16"/>
  <c r="G6551" i="16"/>
  <c r="G6552" i="16"/>
  <c r="C6552" i="16" s="1"/>
  <c r="G6553" i="16"/>
  <c r="G6554" i="16"/>
  <c r="G6555" i="16"/>
  <c r="G6556" i="16"/>
  <c r="G6557" i="16"/>
  <c r="G6558" i="16"/>
  <c r="G6559" i="16"/>
  <c r="G6560" i="16"/>
  <c r="C6560" i="16" s="1"/>
  <c r="G6561" i="16"/>
  <c r="G6562" i="16"/>
  <c r="G6563" i="16"/>
  <c r="G6564" i="16"/>
  <c r="G6565" i="16"/>
  <c r="G6566" i="16"/>
  <c r="G6567" i="16"/>
  <c r="G6568" i="16"/>
  <c r="C6568" i="16" s="1"/>
  <c r="G6569" i="16"/>
  <c r="G6570" i="16"/>
  <c r="G6571" i="16"/>
  <c r="G6572" i="16"/>
  <c r="G6573" i="16"/>
  <c r="G6574" i="16"/>
  <c r="G6575" i="16"/>
  <c r="G6576" i="16"/>
  <c r="C6576" i="16" s="1"/>
  <c r="G6577" i="16"/>
  <c r="G6578" i="16"/>
  <c r="G6579" i="16"/>
  <c r="G6580" i="16"/>
  <c r="G6581" i="16"/>
  <c r="G6582" i="16"/>
  <c r="G6583" i="16"/>
  <c r="G6584" i="16"/>
  <c r="C6584" i="16" s="1"/>
  <c r="G6585" i="16"/>
  <c r="G6586" i="16"/>
  <c r="G6587" i="16"/>
  <c r="G6588" i="16"/>
  <c r="G6589" i="16"/>
  <c r="G6590" i="16"/>
  <c r="G6591" i="16"/>
  <c r="G6592" i="16"/>
  <c r="C6592" i="16" s="1"/>
  <c r="G6593" i="16"/>
  <c r="G6594" i="16"/>
  <c r="G6595" i="16"/>
  <c r="G6596" i="16"/>
  <c r="G6597" i="16"/>
  <c r="G6598" i="16"/>
  <c r="G6599" i="16"/>
  <c r="G6600" i="16"/>
  <c r="C6600" i="16" s="1"/>
  <c r="G6601" i="16"/>
  <c r="G6602" i="16"/>
  <c r="G6603" i="16"/>
  <c r="G6604" i="16"/>
  <c r="G6605" i="16"/>
  <c r="G6606" i="16"/>
  <c r="G6607" i="16"/>
  <c r="G6608" i="16"/>
  <c r="C6608" i="16" s="1"/>
  <c r="G6609" i="16"/>
  <c r="G6610" i="16"/>
  <c r="G6611" i="16"/>
  <c r="G6612" i="16"/>
  <c r="G6613" i="16"/>
  <c r="G6614" i="16"/>
  <c r="G6615" i="16"/>
  <c r="G6616" i="16"/>
  <c r="C6616" i="16" s="1"/>
  <c r="G6617" i="16"/>
  <c r="G6618" i="16"/>
  <c r="G6619" i="16"/>
  <c r="G6620" i="16"/>
  <c r="G6621" i="16"/>
  <c r="G6622" i="16"/>
  <c r="G6623" i="16"/>
  <c r="G6624" i="16"/>
  <c r="C6624" i="16" s="1"/>
  <c r="G6625" i="16"/>
  <c r="G6626" i="16"/>
  <c r="G6627" i="16"/>
  <c r="G6628" i="16"/>
  <c r="G6629" i="16"/>
  <c r="G6630" i="16"/>
  <c r="G6631" i="16"/>
  <c r="G6632" i="16"/>
  <c r="C6632" i="16" s="1"/>
  <c r="G6633" i="16"/>
  <c r="G6634" i="16"/>
  <c r="G6635" i="16"/>
  <c r="G6636" i="16"/>
  <c r="G6637" i="16"/>
  <c r="G6638" i="16"/>
  <c r="G6639" i="16"/>
  <c r="G6640" i="16"/>
  <c r="C6640" i="16" s="1"/>
  <c r="G6641" i="16"/>
  <c r="G6642" i="16"/>
  <c r="G6643" i="16"/>
  <c r="G6644" i="16"/>
  <c r="G6645" i="16"/>
  <c r="G6646" i="16"/>
  <c r="G6647" i="16"/>
  <c r="G6648" i="16"/>
  <c r="C6648" i="16" s="1"/>
  <c r="G6649" i="16"/>
  <c r="G6650" i="16"/>
  <c r="G6651" i="16"/>
  <c r="G6652" i="16"/>
  <c r="G6653" i="16"/>
  <c r="G6654" i="16"/>
  <c r="G6655" i="16"/>
  <c r="G6656" i="16"/>
  <c r="C6656" i="16" s="1"/>
  <c r="G6657" i="16"/>
  <c r="G6658" i="16"/>
  <c r="G6659" i="16"/>
  <c r="G6660" i="16"/>
  <c r="G6661" i="16"/>
  <c r="G6662" i="16"/>
  <c r="G6663" i="16"/>
  <c r="G6664" i="16"/>
  <c r="C6664" i="16" s="1"/>
  <c r="G6665" i="16"/>
  <c r="G6666" i="16"/>
  <c r="G6667" i="16"/>
  <c r="G6668" i="16"/>
  <c r="G6669" i="16"/>
  <c r="G6670" i="16"/>
  <c r="G6671" i="16"/>
  <c r="G6672" i="16"/>
  <c r="C6672" i="16" s="1"/>
  <c r="G6673" i="16"/>
  <c r="G6674" i="16"/>
  <c r="G6675" i="16"/>
  <c r="G6676" i="16"/>
  <c r="G6677" i="16"/>
  <c r="G6678" i="16"/>
  <c r="G6679" i="16"/>
  <c r="G6680" i="16"/>
  <c r="C6680" i="16" s="1"/>
  <c r="G6681" i="16"/>
  <c r="G6682" i="16"/>
  <c r="G6683" i="16"/>
  <c r="G6684" i="16"/>
  <c r="G6685" i="16"/>
  <c r="G6686" i="16"/>
  <c r="G6687" i="16"/>
  <c r="G6688" i="16"/>
  <c r="C6688" i="16" s="1"/>
  <c r="G6689" i="16"/>
  <c r="G6690" i="16"/>
  <c r="G6691" i="16"/>
  <c r="G6692" i="16"/>
  <c r="G6693" i="16"/>
  <c r="G6694" i="16"/>
  <c r="G6695" i="16"/>
  <c r="G6696" i="16"/>
  <c r="C6696" i="16" s="1"/>
  <c r="G6697" i="16"/>
  <c r="G6698" i="16"/>
  <c r="G6699" i="16"/>
  <c r="G6700" i="16"/>
  <c r="G6701" i="16"/>
  <c r="G6702" i="16"/>
  <c r="G6703" i="16"/>
  <c r="G6704" i="16"/>
  <c r="C6704" i="16" s="1"/>
  <c r="G6705" i="16"/>
  <c r="G6706" i="16"/>
  <c r="G6707" i="16"/>
  <c r="G6708" i="16"/>
  <c r="G6709" i="16"/>
  <c r="G6710" i="16"/>
  <c r="G6711" i="16"/>
  <c r="G6712" i="16"/>
  <c r="C6712" i="16" s="1"/>
  <c r="G6713" i="16"/>
  <c r="G6714" i="16"/>
  <c r="G6715" i="16"/>
  <c r="G6716" i="16"/>
  <c r="G6717" i="16"/>
  <c r="G6718" i="16"/>
  <c r="G6719" i="16"/>
  <c r="G6720" i="16"/>
  <c r="C6720" i="16" s="1"/>
  <c r="G6721" i="16"/>
  <c r="G6722" i="16"/>
  <c r="G6723" i="16"/>
  <c r="G6724" i="16"/>
  <c r="G6725" i="16"/>
  <c r="G6726" i="16"/>
  <c r="G6727" i="16"/>
  <c r="G6728" i="16"/>
  <c r="C6728" i="16" s="1"/>
  <c r="G6729" i="16"/>
  <c r="G6730" i="16"/>
  <c r="G6731" i="16"/>
  <c r="G6732" i="16"/>
  <c r="G6733" i="16"/>
  <c r="G6734" i="16"/>
  <c r="G6735" i="16"/>
  <c r="G6736" i="16"/>
  <c r="C6736" i="16" s="1"/>
  <c r="G6737" i="16"/>
  <c r="G6738" i="16"/>
  <c r="G6739" i="16"/>
  <c r="G6740" i="16"/>
  <c r="G6741" i="16"/>
  <c r="G6742" i="16"/>
  <c r="G6743" i="16"/>
  <c r="G6744" i="16"/>
  <c r="C6744" i="16" s="1"/>
  <c r="G6745" i="16"/>
  <c r="G6746" i="16"/>
  <c r="G6747" i="16"/>
  <c r="G6748" i="16"/>
  <c r="G6749" i="16"/>
  <c r="G6750" i="16"/>
  <c r="G6751" i="16"/>
  <c r="G6752" i="16"/>
  <c r="C6752" i="16" s="1"/>
  <c r="G6753" i="16"/>
  <c r="G6754" i="16"/>
  <c r="G6755" i="16"/>
  <c r="G6756" i="16"/>
  <c r="G6757" i="16"/>
  <c r="G6758" i="16"/>
  <c r="G6759" i="16"/>
  <c r="G6760" i="16"/>
  <c r="C6760" i="16" s="1"/>
  <c r="G6761" i="16"/>
  <c r="G6762" i="16"/>
  <c r="G6763" i="16"/>
  <c r="G6764" i="16"/>
  <c r="G6765" i="16"/>
  <c r="G6766" i="16"/>
  <c r="G6767" i="16"/>
  <c r="G6768" i="16"/>
  <c r="C6768" i="16" s="1"/>
  <c r="G6769" i="16"/>
  <c r="G6770" i="16"/>
  <c r="G6771" i="16"/>
  <c r="G6772" i="16"/>
  <c r="G6773" i="16"/>
  <c r="G6774" i="16"/>
  <c r="G6775" i="16"/>
  <c r="G6776" i="16"/>
  <c r="C6776" i="16" s="1"/>
  <c r="G6777" i="16"/>
  <c r="G6778" i="16"/>
  <c r="G6779" i="16"/>
  <c r="G6780" i="16"/>
  <c r="G6781" i="16"/>
  <c r="G6782" i="16"/>
  <c r="G6783" i="16"/>
  <c r="G6784" i="16"/>
  <c r="C6784" i="16" s="1"/>
  <c r="G6785" i="16"/>
  <c r="G6786" i="16"/>
  <c r="G6787" i="16"/>
  <c r="G6788" i="16"/>
  <c r="G6789" i="16"/>
  <c r="G6790" i="16"/>
  <c r="G6791" i="16"/>
  <c r="G6792" i="16"/>
  <c r="C6792" i="16" s="1"/>
  <c r="G6793" i="16"/>
  <c r="G6794" i="16"/>
  <c r="G6795" i="16"/>
  <c r="G6796" i="16"/>
  <c r="G6797" i="16"/>
  <c r="G6798" i="16"/>
  <c r="G6799" i="16"/>
  <c r="G6800" i="16"/>
  <c r="C6800" i="16" s="1"/>
  <c r="G6801" i="16"/>
  <c r="G6802" i="16"/>
  <c r="G6803" i="16"/>
  <c r="G6804" i="16"/>
  <c r="G6805" i="16"/>
  <c r="G6806" i="16"/>
  <c r="G6807" i="16"/>
  <c r="G6808" i="16"/>
  <c r="C6808" i="16" s="1"/>
  <c r="G6809" i="16"/>
  <c r="G6810" i="16"/>
  <c r="G6811" i="16"/>
  <c r="G6812" i="16"/>
  <c r="G6813" i="16"/>
  <c r="G6814" i="16"/>
  <c r="G6815" i="16"/>
  <c r="G6816" i="16"/>
  <c r="C6816" i="16" s="1"/>
  <c r="G6817" i="16"/>
  <c r="G6818" i="16"/>
  <c r="G6819" i="16"/>
  <c r="G6820" i="16"/>
  <c r="G6821" i="16"/>
  <c r="G6822" i="16"/>
  <c r="G6823" i="16"/>
  <c r="G6824" i="16"/>
  <c r="C6824" i="16" s="1"/>
  <c r="G6825" i="16"/>
  <c r="G6826" i="16"/>
  <c r="G6827" i="16"/>
  <c r="G6828" i="16"/>
  <c r="G6829" i="16"/>
  <c r="G6830" i="16"/>
  <c r="G6831" i="16"/>
  <c r="G6832" i="16"/>
  <c r="C6832" i="16" s="1"/>
  <c r="G6833" i="16"/>
  <c r="G6834" i="16"/>
  <c r="G6835" i="16"/>
  <c r="G6836" i="16"/>
  <c r="G6837" i="16"/>
  <c r="G6838" i="16"/>
  <c r="G6839" i="16"/>
  <c r="G6840" i="16"/>
  <c r="C6840" i="16" s="1"/>
  <c r="G6841" i="16"/>
  <c r="G6842" i="16"/>
  <c r="G6843" i="16"/>
  <c r="G6844" i="16"/>
  <c r="G6845" i="16"/>
  <c r="G6846" i="16"/>
  <c r="G6847" i="16"/>
  <c r="G6848" i="16"/>
  <c r="C6848" i="16" s="1"/>
  <c r="G6849" i="16"/>
  <c r="G6850" i="16"/>
  <c r="G6851" i="16"/>
  <c r="G6852" i="16"/>
  <c r="G6853" i="16"/>
  <c r="G6854" i="16"/>
  <c r="G6855" i="16"/>
  <c r="G6856" i="16"/>
  <c r="C6856" i="16" s="1"/>
  <c r="G6857" i="16"/>
  <c r="G6858" i="16"/>
  <c r="G6859" i="16"/>
  <c r="G6860" i="16"/>
  <c r="G6861" i="16"/>
  <c r="G6862" i="16"/>
  <c r="G6863" i="16"/>
  <c r="G6864" i="16"/>
  <c r="C6864" i="16" s="1"/>
  <c r="G6865" i="16"/>
  <c r="G6866" i="16"/>
  <c r="G6867" i="16"/>
  <c r="G6868" i="16"/>
  <c r="G6869" i="16"/>
  <c r="G6870" i="16"/>
  <c r="G6871" i="16"/>
  <c r="G6872" i="16"/>
  <c r="C6872" i="16" s="1"/>
  <c r="G6873" i="16"/>
  <c r="G6874" i="16"/>
  <c r="G6875" i="16"/>
  <c r="G6876" i="16"/>
  <c r="G6877" i="16"/>
  <c r="G6878" i="16"/>
  <c r="G6879" i="16"/>
  <c r="G6880" i="16"/>
  <c r="C6880" i="16" s="1"/>
  <c r="G6881" i="16"/>
  <c r="G6882" i="16"/>
  <c r="G6883" i="16"/>
  <c r="G6884" i="16"/>
  <c r="G6885" i="16"/>
  <c r="G6886" i="16"/>
  <c r="G6887" i="16"/>
  <c r="G6888" i="16"/>
  <c r="C6888" i="16" s="1"/>
  <c r="G6889" i="16"/>
  <c r="G6890" i="16"/>
  <c r="G6891" i="16"/>
  <c r="G6892" i="16"/>
  <c r="G6893" i="16"/>
  <c r="G6894" i="16"/>
  <c r="G6895" i="16"/>
  <c r="G6896" i="16"/>
  <c r="C6896" i="16" s="1"/>
  <c r="G6897" i="16"/>
  <c r="G6898" i="16"/>
  <c r="G6899" i="16"/>
  <c r="G6900" i="16"/>
  <c r="G6901" i="16"/>
  <c r="G6902" i="16"/>
  <c r="G6903" i="16"/>
  <c r="G6904" i="16"/>
  <c r="C6904" i="16" s="1"/>
  <c r="G6905" i="16"/>
  <c r="G6906" i="16"/>
  <c r="G6907" i="16"/>
  <c r="G6908" i="16"/>
  <c r="G6909" i="16"/>
  <c r="G6910" i="16"/>
  <c r="G6911" i="16"/>
  <c r="G6912" i="16"/>
  <c r="C6912" i="16" s="1"/>
  <c r="G6913" i="16"/>
  <c r="G6914" i="16"/>
  <c r="G6915" i="16"/>
  <c r="G6916" i="16"/>
  <c r="G6917" i="16"/>
  <c r="G6918" i="16"/>
  <c r="G6919" i="16"/>
  <c r="G6920" i="16"/>
  <c r="C6920" i="16" s="1"/>
  <c r="G6921" i="16"/>
  <c r="G6922" i="16"/>
  <c r="G6923" i="16"/>
  <c r="G6924" i="16"/>
  <c r="G6925" i="16"/>
  <c r="G6926" i="16"/>
  <c r="G6927" i="16"/>
  <c r="G6928" i="16"/>
  <c r="C6928" i="16" s="1"/>
  <c r="G6929" i="16"/>
  <c r="G6930" i="16"/>
  <c r="G6931" i="16"/>
  <c r="G6932" i="16"/>
  <c r="G6933" i="16"/>
  <c r="G6934" i="16"/>
  <c r="G6935" i="16"/>
  <c r="G6936" i="16"/>
  <c r="C6936" i="16" s="1"/>
  <c r="G6937" i="16"/>
  <c r="G6938" i="16"/>
  <c r="G6939" i="16"/>
  <c r="G6940" i="16"/>
  <c r="G6941" i="16"/>
  <c r="G6942" i="16"/>
  <c r="G6943" i="16"/>
  <c r="G6944" i="16"/>
  <c r="C6944" i="16" s="1"/>
  <c r="G6945" i="16"/>
  <c r="G6946" i="16"/>
  <c r="G6947" i="16"/>
  <c r="G6948" i="16"/>
  <c r="G6949" i="16"/>
  <c r="G6950" i="16"/>
  <c r="G6951" i="16"/>
  <c r="G6952" i="16"/>
  <c r="C6952" i="16" s="1"/>
  <c r="G6953" i="16"/>
  <c r="G6954" i="16"/>
  <c r="G6955" i="16"/>
  <c r="G6956" i="16"/>
  <c r="G6957" i="16"/>
  <c r="G6958" i="16"/>
  <c r="G6959" i="16"/>
  <c r="G6960" i="16"/>
  <c r="C6960" i="16" s="1"/>
  <c r="G6961" i="16"/>
  <c r="G6962" i="16"/>
  <c r="G6963" i="16"/>
  <c r="G6964" i="16"/>
  <c r="G6965" i="16"/>
  <c r="G6966" i="16"/>
  <c r="G6967" i="16"/>
  <c r="G6968" i="16"/>
  <c r="C6968" i="16" s="1"/>
  <c r="G6969" i="16"/>
  <c r="G6970" i="16"/>
  <c r="G6971" i="16"/>
  <c r="G6972" i="16"/>
  <c r="G6973" i="16"/>
  <c r="G6974" i="16"/>
  <c r="G6975" i="16"/>
  <c r="G6976" i="16"/>
  <c r="C6976" i="16" s="1"/>
  <c r="G6977" i="16"/>
  <c r="G6978" i="16"/>
  <c r="G6979" i="16"/>
  <c r="G6980" i="16"/>
  <c r="G6981" i="16"/>
  <c r="G6982" i="16"/>
  <c r="G6983" i="16"/>
  <c r="G6984" i="16"/>
  <c r="C6984" i="16" s="1"/>
  <c r="G6985" i="16"/>
  <c r="G6986" i="16"/>
  <c r="G6987" i="16"/>
  <c r="G6988" i="16"/>
  <c r="G6989" i="16"/>
  <c r="G6990" i="16"/>
  <c r="G6991" i="16"/>
  <c r="G6992" i="16"/>
  <c r="C6992" i="16" s="1"/>
  <c r="G6993" i="16"/>
  <c r="G6994" i="16"/>
  <c r="G6995" i="16"/>
  <c r="G6996" i="16"/>
  <c r="G6997" i="16"/>
  <c r="G6998" i="16"/>
  <c r="G6999" i="16"/>
  <c r="G7000" i="16"/>
  <c r="C7000" i="16" s="1"/>
  <c r="G7001" i="16"/>
  <c r="G7002" i="16"/>
  <c r="G7003" i="16"/>
  <c r="G7004" i="16"/>
  <c r="G7005" i="16"/>
  <c r="G7006" i="16"/>
  <c r="G7007" i="16"/>
  <c r="G7008" i="16"/>
  <c r="C7008" i="16" s="1"/>
  <c r="G7009" i="16"/>
  <c r="G7010" i="16"/>
  <c r="G7011" i="16"/>
  <c r="G7012" i="16"/>
  <c r="G7013" i="16"/>
  <c r="G7014" i="16"/>
  <c r="G7015" i="16"/>
  <c r="G7016" i="16"/>
  <c r="C7016" i="16" s="1"/>
  <c r="G7017" i="16"/>
  <c r="G7018" i="16"/>
  <c r="G7019" i="16"/>
  <c r="G7020" i="16"/>
  <c r="G7021" i="16"/>
  <c r="G7022" i="16"/>
  <c r="G7023" i="16"/>
  <c r="G7024" i="16"/>
  <c r="C7024" i="16" s="1"/>
  <c r="G7025" i="16"/>
  <c r="G7026" i="16"/>
  <c r="G7027" i="16"/>
  <c r="G7028" i="16"/>
  <c r="G7029" i="16"/>
  <c r="G7030" i="16"/>
  <c r="G7031" i="16"/>
  <c r="G7032" i="16"/>
  <c r="C7032" i="16" s="1"/>
  <c r="G7033" i="16"/>
  <c r="G7034" i="16"/>
  <c r="G7035" i="16"/>
  <c r="G7036" i="16"/>
  <c r="G7037" i="16"/>
  <c r="G7038" i="16"/>
  <c r="G7039" i="16"/>
  <c r="G7040" i="16"/>
  <c r="C7040" i="16" s="1"/>
  <c r="G7041" i="16"/>
  <c r="G7042" i="16"/>
  <c r="G7043" i="16"/>
  <c r="G7044" i="16"/>
  <c r="G7045" i="16"/>
  <c r="G7046" i="16"/>
  <c r="G7047" i="16"/>
  <c r="G7048" i="16"/>
  <c r="C7048" i="16" s="1"/>
  <c r="G7049" i="16"/>
  <c r="G7050" i="16"/>
  <c r="G7051" i="16"/>
  <c r="G7052" i="16"/>
  <c r="G7053" i="16"/>
  <c r="G7054" i="16"/>
  <c r="G7055" i="16"/>
  <c r="G7056" i="16"/>
  <c r="C7056" i="16" s="1"/>
  <c r="G7057" i="16"/>
  <c r="G7058" i="16"/>
  <c r="G7059" i="16"/>
  <c r="G7060" i="16"/>
  <c r="G7061" i="16"/>
  <c r="G7062" i="16"/>
  <c r="G7063" i="16"/>
  <c r="G7064" i="16"/>
  <c r="C7064" i="16" s="1"/>
  <c r="G7065" i="16"/>
  <c r="G7066" i="16"/>
  <c r="G7067" i="16"/>
  <c r="G7068" i="16"/>
  <c r="G7069" i="16"/>
  <c r="G7070" i="16"/>
  <c r="G7071" i="16"/>
  <c r="G7072" i="16"/>
  <c r="C7072" i="16" s="1"/>
  <c r="G7073" i="16"/>
  <c r="G7074" i="16"/>
  <c r="G7075" i="16"/>
  <c r="G7076" i="16"/>
  <c r="G7077" i="16"/>
  <c r="G7078" i="16"/>
  <c r="G7079" i="16"/>
  <c r="G7080" i="16"/>
  <c r="C7080" i="16" s="1"/>
  <c r="G7081" i="16"/>
  <c r="G7082" i="16"/>
  <c r="G7083" i="16"/>
  <c r="G7084" i="16"/>
  <c r="G7085" i="16"/>
  <c r="G7086" i="16"/>
  <c r="G7087" i="16"/>
  <c r="G7088" i="16"/>
  <c r="C7088" i="16" s="1"/>
  <c r="G7089" i="16"/>
  <c r="G7090" i="16"/>
  <c r="G7091" i="16"/>
  <c r="G7092" i="16"/>
  <c r="G7093" i="16"/>
  <c r="G7094" i="16"/>
  <c r="G7095" i="16"/>
  <c r="G7096" i="16"/>
  <c r="C7096" i="16" s="1"/>
  <c r="G7097" i="16"/>
  <c r="G7098" i="16"/>
  <c r="G7099" i="16"/>
  <c r="G7100" i="16"/>
  <c r="G7101" i="16"/>
  <c r="G7102" i="16"/>
  <c r="G7103" i="16"/>
  <c r="G7104" i="16"/>
  <c r="C7104" i="16" s="1"/>
  <c r="G7105" i="16"/>
  <c r="G7106" i="16"/>
  <c r="G7107" i="16"/>
  <c r="G7108" i="16"/>
  <c r="G7109" i="16"/>
  <c r="G7110" i="16"/>
  <c r="G7111" i="16"/>
  <c r="G7112" i="16"/>
  <c r="C7112" i="16" s="1"/>
  <c r="G7113" i="16"/>
  <c r="G7114" i="16"/>
  <c r="G7115" i="16"/>
  <c r="G7116" i="16"/>
  <c r="G7117" i="16"/>
  <c r="G7118" i="16"/>
  <c r="G7119" i="16"/>
  <c r="G7120" i="16"/>
  <c r="C7120" i="16" s="1"/>
  <c r="G7121" i="16"/>
  <c r="G7122" i="16"/>
  <c r="G7123" i="16"/>
  <c r="G7124" i="16"/>
  <c r="G7125" i="16"/>
  <c r="G7126" i="16"/>
  <c r="G7127" i="16"/>
  <c r="G7128" i="16"/>
  <c r="C7128" i="16" s="1"/>
  <c r="G7129" i="16"/>
  <c r="G7130" i="16"/>
  <c r="G7131" i="16"/>
  <c r="G7132" i="16"/>
  <c r="G7133" i="16"/>
  <c r="G7134" i="16"/>
  <c r="G7135" i="16"/>
  <c r="G7136" i="16"/>
  <c r="C7136" i="16" s="1"/>
  <c r="G7137" i="16"/>
  <c r="C5617" i="16"/>
  <c r="C5618" i="16"/>
  <c r="C5619" i="16"/>
  <c r="C5620" i="16"/>
  <c r="C5621" i="16"/>
  <c r="C5622" i="16"/>
  <c r="C5623" i="16"/>
  <c r="C5625" i="16"/>
  <c r="C5626" i="16"/>
  <c r="C5627" i="16"/>
  <c r="C5628" i="16"/>
  <c r="C5629" i="16"/>
  <c r="C5630" i="16"/>
  <c r="C5631" i="16"/>
  <c r="C5633" i="16"/>
  <c r="C5634" i="16"/>
  <c r="C5635" i="16"/>
  <c r="C5636" i="16"/>
  <c r="C5637" i="16"/>
  <c r="C5638" i="16"/>
  <c r="C5639" i="16"/>
  <c r="C5641" i="16"/>
  <c r="C5642" i="16"/>
  <c r="C5643" i="16"/>
  <c r="C5644" i="16"/>
  <c r="C5645" i="16"/>
  <c r="C5646" i="16"/>
  <c r="C5647" i="16"/>
  <c r="C5649" i="16"/>
  <c r="C5650" i="16"/>
  <c r="C5651" i="16"/>
  <c r="C5652" i="16"/>
  <c r="C5653" i="16"/>
  <c r="C5654" i="16"/>
  <c r="C5655" i="16"/>
  <c r="C5657" i="16"/>
  <c r="C5658" i="16"/>
  <c r="C5659" i="16"/>
  <c r="C5660" i="16"/>
  <c r="C5661" i="16"/>
  <c r="C5662" i="16"/>
  <c r="C5663" i="16"/>
  <c r="C5665" i="16"/>
  <c r="C5666" i="16"/>
  <c r="C5667" i="16"/>
  <c r="C5668" i="16"/>
  <c r="C5669" i="16"/>
  <c r="C5670" i="16"/>
  <c r="C5671" i="16"/>
  <c r="C5673" i="16"/>
  <c r="C5674" i="16"/>
  <c r="C5675" i="16"/>
  <c r="C5676" i="16"/>
  <c r="C5677" i="16"/>
  <c r="C5678" i="16"/>
  <c r="C5679" i="16"/>
  <c r="C5681" i="16"/>
  <c r="C5682" i="16"/>
  <c r="C5683" i="16"/>
  <c r="C5684" i="16"/>
  <c r="C5685" i="16"/>
  <c r="C5686" i="16"/>
  <c r="C5687" i="16"/>
  <c r="C5689" i="16"/>
  <c r="C5690" i="16"/>
  <c r="C5691" i="16"/>
  <c r="C5692" i="16"/>
  <c r="C5693" i="16"/>
  <c r="C5694" i="16"/>
  <c r="C5695" i="16"/>
  <c r="C5697" i="16"/>
  <c r="C5698" i="16"/>
  <c r="C5699" i="16"/>
  <c r="C5700" i="16"/>
  <c r="C5701" i="16"/>
  <c r="C5702" i="16"/>
  <c r="C5703" i="16"/>
  <c r="C5705" i="16"/>
  <c r="C5706" i="16"/>
  <c r="C5707" i="16"/>
  <c r="C5708" i="16"/>
  <c r="C5709" i="16"/>
  <c r="C5710" i="16"/>
  <c r="C5711" i="16"/>
  <c r="C5713" i="16"/>
  <c r="C5714" i="16"/>
  <c r="C5715" i="16"/>
  <c r="C5716" i="16"/>
  <c r="C5717" i="16"/>
  <c r="C5718" i="16"/>
  <c r="C5719" i="16"/>
  <c r="C5721" i="16"/>
  <c r="C5722" i="16"/>
  <c r="C5723" i="16"/>
  <c r="C5724" i="16"/>
  <c r="C5725" i="16"/>
  <c r="C5726" i="16"/>
  <c r="C5727" i="16"/>
  <c r="C5729" i="16"/>
  <c r="C5730" i="16"/>
  <c r="C5731" i="16"/>
  <c r="C5732" i="16"/>
  <c r="C5733" i="16"/>
  <c r="C5734" i="16"/>
  <c r="C5735" i="16"/>
  <c r="C5737" i="16"/>
  <c r="C5738" i="16"/>
  <c r="C5739" i="16"/>
  <c r="C5740" i="16"/>
  <c r="C5741" i="16"/>
  <c r="C5742" i="16"/>
  <c r="C5743" i="16"/>
  <c r="C5745" i="16"/>
  <c r="C5746" i="16"/>
  <c r="C5747" i="16"/>
  <c r="C5748" i="16"/>
  <c r="C5749" i="16"/>
  <c r="C5750" i="16"/>
  <c r="C5751" i="16"/>
  <c r="C5753" i="16"/>
  <c r="C5754" i="16"/>
  <c r="C5755" i="16"/>
  <c r="C5756" i="16"/>
  <c r="C5757" i="16"/>
  <c r="C5758" i="16"/>
  <c r="C5759" i="16"/>
  <c r="C5761" i="16"/>
  <c r="C5762" i="16"/>
  <c r="C5763" i="16"/>
  <c r="C5764" i="16"/>
  <c r="C5765" i="16"/>
  <c r="C5766" i="16"/>
  <c r="C5767" i="16"/>
  <c r="C5769" i="16"/>
  <c r="C5770" i="16"/>
  <c r="C5771" i="16"/>
  <c r="C5772" i="16"/>
  <c r="C5773" i="16"/>
  <c r="C5774" i="16"/>
  <c r="C5775" i="16"/>
  <c r="C5777" i="16"/>
  <c r="C5778" i="16"/>
  <c r="C5779" i="16"/>
  <c r="C5780" i="16"/>
  <c r="C5781" i="16"/>
  <c r="C5782" i="16"/>
  <c r="C5783" i="16"/>
  <c r="C5785" i="16"/>
  <c r="C5786" i="16"/>
  <c r="C5787" i="16"/>
  <c r="C5788" i="16"/>
  <c r="C5789" i="16"/>
  <c r="C5790" i="16"/>
  <c r="C5791" i="16"/>
  <c r="C5793" i="16"/>
  <c r="C5794" i="16"/>
  <c r="C5795" i="16"/>
  <c r="C5796" i="16"/>
  <c r="C5797" i="16"/>
  <c r="C5798" i="16"/>
  <c r="C5799" i="16"/>
  <c r="C5801" i="16"/>
  <c r="C5802" i="16"/>
  <c r="C5803" i="16"/>
  <c r="C5804" i="16"/>
  <c r="C5805" i="16"/>
  <c r="C5806" i="16"/>
  <c r="C5807" i="16"/>
  <c r="C5809" i="16"/>
  <c r="C5810" i="16"/>
  <c r="C5811" i="16"/>
  <c r="C5812" i="16"/>
  <c r="C5813" i="16"/>
  <c r="C5814" i="16"/>
  <c r="C5815" i="16"/>
  <c r="C5817" i="16"/>
  <c r="C5818" i="16"/>
  <c r="C5819" i="16"/>
  <c r="C5820" i="16"/>
  <c r="C5821" i="16"/>
  <c r="C5822" i="16"/>
  <c r="C5823" i="16"/>
  <c r="C5825" i="16"/>
  <c r="C5826" i="16"/>
  <c r="C5827" i="16"/>
  <c r="C5828" i="16"/>
  <c r="C5829" i="16"/>
  <c r="C5830" i="16"/>
  <c r="C5831" i="16"/>
  <c r="C5833" i="16"/>
  <c r="C5834" i="16"/>
  <c r="C5835" i="16"/>
  <c r="C5836" i="16"/>
  <c r="C5837" i="16"/>
  <c r="C5838" i="16"/>
  <c r="C5839" i="16"/>
  <c r="C5841" i="16"/>
  <c r="C5842" i="16"/>
  <c r="C5843" i="16"/>
  <c r="C5844" i="16"/>
  <c r="C5845" i="16"/>
  <c r="C5846" i="16"/>
  <c r="C5847" i="16"/>
  <c r="C5849" i="16"/>
  <c r="C5850" i="16"/>
  <c r="C5851" i="16"/>
  <c r="C5852" i="16"/>
  <c r="C5853" i="16"/>
  <c r="C5854" i="16"/>
  <c r="C5855" i="16"/>
  <c r="C5857" i="16"/>
  <c r="C5858" i="16"/>
  <c r="C5859" i="16"/>
  <c r="C5860" i="16"/>
  <c r="C5861" i="16"/>
  <c r="C5862" i="16"/>
  <c r="C5863" i="16"/>
  <c r="C5865" i="16"/>
  <c r="C5866" i="16"/>
  <c r="C5867" i="16"/>
  <c r="C5868" i="16"/>
  <c r="C5869" i="16"/>
  <c r="C5870" i="16"/>
  <c r="C5871" i="16"/>
  <c r="C5873" i="16"/>
  <c r="C5874" i="16"/>
  <c r="C5875" i="16"/>
  <c r="C5876" i="16"/>
  <c r="C5877" i="16"/>
  <c r="C5878" i="16"/>
  <c r="C5879" i="16"/>
  <c r="C5881" i="16"/>
  <c r="C5882" i="16"/>
  <c r="C5883" i="16"/>
  <c r="C5884" i="16"/>
  <c r="C5885" i="16"/>
  <c r="C5886" i="16"/>
  <c r="C5887" i="16"/>
  <c r="C5889" i="16"/>
  <c r="C5890" i="16"/>
  <c r="C5891" i="16"/>
  <c r="C5892" i="16"/>
  <c r="C5893" i="16"/>
  <c r="C5894" i="16"/>
  <c r="C5895" i="16"/>
  <c r="C5897" i="16"/>
  <c r="C5898" i="16"/>
  <c r="C5899" i="16"/>
  <c r="C5900" i="16"/>
  <c r="C5901" i="16"/>
  <c r="C5902" i="16"/>
  <c r="C5903" i="16"/>
  <c r="C5905" i="16"/>
  <c r="C5906" i="16"/>
  <c r="C5907" i="16"/>
  <c r="C5908" i="16"/>
  <c r="C5909" i="16"/>
  <c r="C5910" i="16"/>
  <c r="C5911" i="16"/>
  <c r="C5913" i="16"/>
  <c r="C5914" i="16"/>
  <c r="C5915" i="16"/>
  <c r="C5916" i="16"/>
  <c r="C5917" i="16"/>
  <c r="C5918" i="16"/>
  <c r="C5919" i="16"/>
  <c r="C5921" i="16"/>
  <c r="C5922" i="16"/>
  <c r="C5923" i="16"/>
  <c r="C5924" i="16"/>
  <c r="C5925" i="16"/>
  <c r="C5926" i="16"/>
  <c r="C5927" i="16"/>
  <c r="C5929" i="16"/>
  <c r="C5930" i="16"/>
  <c r="C5931" i="16"/>
  <c r="C5932" i="16"/>
  <c r="C5933" i="16"/>
  <c r="C5934" i="16"/>
  <c r="C5935" i="16"/>
  <c r="C5937" i="16"/>
  <c r="C5938" i="16"/>
  <c r="C5939" i="16"/>
  <c r="C5940" i="16"/>
  <c r="C5941" i="16"/>
  <c r="C5942" i="16"/>
  <c r="C5943" i="16"/>
  <c r="C5945" i="16"/>
  <c r="C5946" i="16"/>
  <c r="C5947" i="16"/>
  <c r="C5948" i="16"/>
  <c r="C5949" i="16"/>
  <c r="C5950" i="16"/>
  <c r="C5951" i="16"/>
  <c r="C5953" i="16"/>
  <c r="C5954" i="16"/>
  <c r="C5955" i="16"/>
  <c r="C5956" i="16"/>
  <c r="C5957" i="16"/>
  <c r="C5958" i="16"/>
  <c r="C5959" i="16"/>
  <c r="C5961" i="16"/>
  <c r="C5962" i="16"/>
  <c r="C5963" i="16"/>
  <c r="C5964" i="16"/>
  <c r="C5965" i="16"/>
  <c r="C5966" i="16"/>
  <c r="C5967" i="16"/>
  <c r="C5969" i="16"/>
  <c r="C5970" i="16"/>
  <c r="C5971" i="16"/>
  <c r="C5972" i="16"/>
  <c r="C5973" i="16"/>
  <c r="C5974" i="16"/>
  <c r="C5975" i="16"/>
  <c r="C5977" i="16"/>
  <c r="C5978" i="16"/>
  <c r="C5979" i="16"/>
  <c r="C5980" i="16"/>
  <c r="C5981" i="16"/>
  <c r="C5982" i="16"/>
  <c r="C5983" i="16"/>
  <c r="C5985" i="16"/>
  <c r="C5986" i="16"/>
  <c r="C5987" i="16"/>
  <c r="C5988" i="16"/>
  <c r="C5989" i="16"/>
  <c r="C5990" i="16"/>
  <c r="C5991" i="16"/>
  <c r="C5993" i="16"/>
  <c r="C5994" i="16"/>
  <c r="C5995" i="16"/>
  <c r="C5996" i="16"/>
  <c r="C5997" i="16"/>
  <c r="C5998" i="16"/>
  <c r="C5999" i="16"/>
  <c r="C6001" i="16"/>
  <c r="C6002" i="16"/>
  <c r="C6003" i="16"/>
  <c r="C6004" i="16"/>
  <c r="C6005" i="16"/>
  <c r="C6006" i="16"/>
  <c r="C6007" i="16"/>
  <c r="C6009" i="16"/>
  <c r="C6010" i="16"/>
  <c r="C6011" i="16"/>
  <c r="C6012" i="16"/>
  <c r="C6013" i="16"/>
  <c r="C6014" i="16"/>
  <c r="C6015" i="16"/>
  <c r="C6017" i="16"/>
  <c r="C6018" i="16"/>
  <c r="C6019" i="16"/>
  <c r="C6020" i="16"/>
  <c r="C6021" i="16"/>
  <c r="C6022" i="16"/>
  <c r="C6023" i="16"/>
  <c r="C6025" i="16"/>
  <c r="C6026" i="16"/>
  <c r="C6027" i="16"/>
  <c r="C6028" i="16"/>
  <c r="C6029" i="16"/>
  <c r="C6030" i="16"/>
  <c r="C6031" i="16"/>
  <c r="C6033" i="16"/>
  <c r="C6034" i="16"/>
  <c r="C6035" i="16"/>
  <c r="C6036" i="16"/>
  <c r="C6037" i="16"/>
  <c r="C6038" i="16"/>
  <c r="C6039" i="16"/>
  <c r="C6041" i="16"/>
  <c r="C6042" i="16"/>
  <c r="C6043" i="16"/>
  <c r="C6044" i="16"/>
  <c r="C6045" i="16"/>
  <c r="C6046" i="16"/>
  <c r="C6047" i="16"/>
  <c r="C6049" i="16"/>
  <c r="C6050" i="16"/>
  <c r="C6051" i="16"/>
  <c r="C6052" i="16"/>
  <c r="C6053" i="16"/>
  <c r="C6054" i="16"/>
  <c r="C6055" i="16"/>
  <c r="C6057" i="16"/>
  <c r="C6058" i="16"/>
  <c r="C6059" i="16"/>
  <c r="C6060" i="16"/>
  <c r="C6061" i="16"/>
  <c r="C6062" i="16"/>
  <c r="C6063" i="16"/>
  <c r="C6065" i="16"/>
  <c r="C6066" i="16"/>
  <c r="C6067" i="16"/>
  <c r="C6068" i="16"/>
  <c r="C6069" i="16"/>
  <c r="C6070" i="16"/>
  <c r="C6071" i="16"/>
  <c r="C6073" i="16"/>
  <c r="C6074" i="16"/>
  <c r="C6075" i="16"/>
  <c r="C6076" i="16"/>
  <c r="C6077" i="16"/>
  <c r="C6078" i="16"/>
  <c r="C6079" i="16"/>
  <c r="C6081" i="16"/>
  <c r="C6082" i="16"/>
  <c r="C6083" i="16"/>
  <c r="C6084" i="16"/>
  <c r="C6085" i="16"/>
  <c r="C6086" i="16"/>
  <c r="C6087" i="16"/>
  <c r="C6089" i="16"/>
  <c r="C6090" i="16"/>
  <c r="C6091" i="16"/>
  <c r="C6092" i="16"/>
  <c r="C6093" i="16"/>
  <c r="C6094" i="16"/>
  <c r="C6095" i="16"/>
  <c r="C6097" i="16"/>
  <c r="C6098" i="16"/>
  <c r="C6099" i="16"/>
  <c r="C6100" i="16"/>
  <c r="C6101" i="16"/>
  <c r="C6102" i="16"/>
  <c r="C6103" i="16"/>
  <c r="C6105" i="16"/>
  <c r="C6106" i="16"/>
  <c r="C6107" i="16"/>
  <c r="C6108" i="16"/>
  <c r="C6109" i="16"/>
  <c r="C6110" i="16"/>
  <c r="C6111" i="16"/>
  <c r="C6113" i="16"/>
  <c r="C6114" i="16"/>
  <c r="C6115" i="16"/>
  <c r="C6116" i="16"/>
  <c r="C6117" i="16"/>
  <c r="C6118" i="16"/>
  <c r="C6119" i="16"/>
  <c r="C6121" i="16"/>
  <c r="C6122" i="16"/>
  <c r="C6123" i="16"/>
  <c r="C6124" i="16"/>
  <c r="C6125" i="16"/>
  <c r="C6126" i="16"/>
  <c r="C6127" i="16"/>
  <c r="C6129" i="16"/>
  <c r="C6130" i="16"/>
  <c r="C6131" i="16"/>
  <c r="C6132" i="16"/>
  <c r="C6133" i="16"/>
  <c r="C6134" i="16"/>
  <c r="C6135" i="16"/>
  <c r="C6137" i="16"/>
  <c r="C6138" i="16"/>
  <c r="C6139" i="16"/>
  <c r="C6140" i="16"/>
  <c r="C6141" i="16"/>
  <c r="C6142" i="16"/>
  <c r="C6143" i="16"/>
  <c r="C6145" i="16"/>
  <c r="C6146" i="16"/>
  <c r="C6147" i="16"/>
  <c r="C6148" i="16"/>
  <c r="C6149" i="16"/>
  <c r="C6150" i="16"/>
  <c r="C6151" i="16"/>
  <c r="C6153" i="16"/>
  <c r="C6154" i="16"/>
  <c r="C6155" i="16"/>
  <c r="C6156" i="16"/>
  <c r="C6157" i="16"/>
  <c r="C6158" i="16"/>
  <c r="C6159" i="16"/>
  <c r="C6161" i="16"/>
  <c r="C6162" i="16"/>
  <c r="C6163" i="16"/>
  <c r="C6164" i="16"/>
  <c r="C6165" i="16"/>
  <c r="C6166" i="16"/>
  <c r="C6167" i="16"/>
  <c r="C6169" i="16"/>
  <c r="C6170" i="16"/>
  <c r="C6171" i="16"/>
  <c r="C6172" i="16"/>
  <c r="C6173" i="16"/>
  <c r="C6174" i="16"/>
  <c r="C6175" i="16"/>
  <c r="C6177" i="16"/>
  <c r="C6178" i="16"/>
  <c r="C6179" i="16"/>
  <c r="C6180" i="16"/>
  <c r="C6181" i="16"/>
  <c r="C6182" i="16"/>
  <c r="C6183" i="16"/>
  <c r="C6185" i="16"/>
  <c r="C6186" i="16"/>
  <c r="C6187" i="16"/>
  <c r="C6188" i="16"/>
  <c r="C6189" i="16"/>
  <c r="C6190" i="16"/>
  <c r="C6191" i="16"/>
  <c r="C6193" i="16"/>
  <c r="C6194" i="16"/>
  <c r="C6195" i="16"/>
  <c r="C6196" i="16"/>
  <c r="C6197" i="16"/>
  <c r="C6198" i="16"/>
  <c r="C6199" i="16"/>
  <c r="C6201" i="16"/>
  <c r="C6202" i="16"/>
  <c r="C6203" i="16"/>
  <c r="C6204" i="16"/>
  <c r="C6205" i="16"/>
  <c r="C6206" i="16"/>
  <c r="C6207" i="16"/>
  <c r="C6209" i="16"/>
  <c r="C6210" i="16"/>
  <c r="C6211" i="16"/>
  <c r="C6212" i="16"/>
  <c r="C6213" i="16"/>
  <c r="C6214" i="16"/>
  <c r="C6215" i="16"/>
  <c r="C6217" i="16"/>
  <c r="C6218" i="16"/>
  <c r="C6219" i="16"/>
  <c r="C6220" i="16"/>
  <c r="C6221" i="16"/>
  <c r="C6222" i="16"/>
  <c r="C6223" i="16"/>
  <c r="C6225" i="16"/>
  <c r="C6226" i="16"/>
  <c r="C6227" i="16"/>
  <c r="C6228" i="16"/>
  <c r="C6229" i="16"/>
  <c r="C6230" i="16"/>
  <c r="C6231" i="16"/>
  <c r="C6233" i="16"/>
  <c r="C6234" i="16"/>
  <c r="C6235" i="16"/>
  <c r="C6236" i="16"/>
  <c r="C6237" i="16"/>
  <c r="C6238" i="16"/>
  <c r="C6239" i="16"/>
  <c r="C6241" i="16"/>
  <c r="C6242" i="16"/>
  <c r="C6243" i="16"/>
  <c r="C6244" i="16"/>
  <c r="C6245" i="16"/>
  <c r="C6246" i="16"/>
  <c r="C6247" i="16"/>
  <c r="C6249" i="16"/>
  <c r="C6250" i="16"/>
  <c r="C6251" i="16"/>
  <c r="C6252" i="16"/>
  <c r="C6253" i="16"/>
  <c r="C6254" i="16"/>
  <c r="C6255" i="16"/>
  <c r="C6257" i="16"/>
  <c r="C6258" i="16"/>
  <c r="C6259" i="16"/>
  <c r="C6260" i="16"/>
  <c r="C6261" i="16"/>
  <c r="C6262" i="16"/>
  <c r="C6263" i="16"/>
  <c r="C6265" i="16"/>
  <c r="C6266" i="16"/>
  <c r="C6267" i="16"/>
  <c r="C6268" i="16"/>
  <c r="C6269" i="16"/>
  <c r="C6270" i="16"/>
  <c r="C6271" i="16"/>
  <c r="C6273" i="16"/>
  <c r="C6274" i="16"/>
  <c r="C6275" i="16"/>
  <c r="C6276" i="16"/>
  <c r="C6277" i="16"/>
  <c r="C6278" i="16"/>
  <c r="C6279" i="16"/>
  <c r="C6281" i="16"/>
  <c r="C6282" i="16"/>
  <c r="C6283" i="16"/>
  <c r="C6284" i="16"/>
  <c r="C6285" i="16"/>
  <c r="C6286" i="16"/>
  <c r="C6287" i="16"/>
  <c r="C6289" i="16"/>
  <c r="C6290" i="16"/>
  <c r="C6291" i="16"/>
  <c r="C6292" i="16"/>
  <c r="C6293" i="16"/>
  <c r="C6294" i="16"/>
  <c r="C6295" i="16"/>
  <c r="C6297" i="16"/>
  <c r="C6298" i="16"/>
  <c r="C6299" i="16"/>
  <c r="C6300" i="16"/>
  <c r="C6301" i="16"/>
  <c r="C6302" i="16"/>
  <c r="C6303" i="16"/>
  <c r="C6305" i="16"/>
  <c r="C6306" i="16"/>
  <c r="C6307" i="16"/>
  <c r="C6308" i="16"/>
  <c r="C6309" i="16"/>
  <c r="C6310" i="16"/>
  <c r="C6311" i="16"/>
  <c r="C6313" i="16"/>
  <c r="C6314" i="16"/>
  <c r="C6315" i="16"/>
  <c r="C6316" i="16"/>
  <c r="C6317" i="16"/>
  <c r="C6318" i="16"/>
  <c r="C6319" i="16"/>
  <c r="C6321" i="16"/>
  <c r="C6322" i="16"/>
  <c r="C6323" i="16"/>
  <c r="C6324" i="16"/>
  <c r="C6325" i="16"/>
  <c r="C6326" i="16"/>
  <c r="C6327" i="16"/>
  <c r="C6329" i="16"/>
  <c r="C6330" i="16"/>
  <c r="C6331" i="16"/>
  <c r="C6332" i="16"/>
  <c r="C6333" i="16"/>
  <c r="C6334" i="16"/>
  <c r="C6335" i="16"/>
  <c r="C6337" i="16"/>
  <c r="C6338" i="16"/>
  <c r="C6339" i="16"/>
  <c r="C6340" i="16"/>
  <c r="C6341" i="16"/>
  <c r="C6342" i="16"/>
  <c r="C6343" i="16"/>
  <c r="C6345" i="16"/>
  <c r="C6346" i="16"/>
  <c r="C6347" i="16"/>
  <c r="C6348" i="16"/>
  <c r="C6349" i="16"/>
  <c r="C6350" i="16"/>
  <c r="C6351" i="16"/>
  <c r="C6353" i="16"/>
  <c r="C6354" i="16"/>
  <c r="C6355" i="16"/>
  <c r="C6356" i="16"/>
  <c r="C6357" i="16"/>
  <c r="C6358" i="16"/>
  <c r="C6359" i="16"/>
  <c r="C6361" i="16"/>
  <c r="C6362" i="16"/>
  <c r="C6363" i="16"/>
  <c r="C6364" i="16"/>
  <c r="C6365" i="16"/>
  <c r="C6366" i="16"/>
  <c r="C6367" i="16"/>
  <c r="C6369" i="16"/>
  <c r="C6370" i="16"/>
  <c r="C6371" i="16"/>
  <c r="C6372" i="16"/>
  <c r="C6373" i="16"/>
  <c r="C6374" i="16"/>
  <c r="C6375" i="16"/>
  <c r="C6377" i="16"/>
  <c r="C6378" i="16"/>
  <c r="C6379" i="16"/>
  <c r="C6380" i="16"/>
  <c r="C6381" i="16"/>
  <c r="C6382" i="16"/>
  <c r="C6383" i="16"/>
  <c r="C6385" i="16"/>
  <c r="C6386" i="16"/>
  <c r="C6387" i="16"/>
  <c r="C6388" i="16"/>
  <c r="C6389" i="16"/>
  <c r="C6390" i="16"/>
  <c r="C6391" i="16"/>
  <c r="C6393" i="16"/>
  <c r="C6394" i="16"/>
  <c r="C6395" i="16"/>
  <c r="C6396" i="16"/>
  <c r="C6397" i="16"/>
  <c r="C6398" i="16"/>
  <c r="C6399" i="16"/>
  <c r="C6401" i="16"/>
  <c r="C6402" i="16"/>
  <c r="C6403" i="16"/>
  <c r="C6404" i="16"/>
  <c r="C6405" i="16"/>
  <c r="C6406" i="16"/>
  <c r="C6407" i="16"/>
  <c r="C6409" i="16"/>
  <c r="C6410" i="16"/>
  <c r="C6411" i="16"/>
  <c r="C6412" i="16"/>
  <c r="C6413" i="16"/>
  <c r="C6414" i="16"/>
  <c r="C6415" i="16"/>
  <c r="C6417" i="16"/>
  <c r="C6418" i="16"/>
  <c r="C6419" i="16"/>
  <c r="C6420" i="16"/>
  <c r="C6421" i="16"/>
  <c r="C6422" i="16"/>
  <c r="C6423" i="16"/>
  <c r="C6425" i="16"/>
  <c r="C6426" i="16"/>
  <c r="C6427" i="16"/>
  <c r="C6428" i="16"/>
  <c r="C6429" i="16"/>
  <c r="C6430" i="16"/>
  <c r="C6431" i="16"/>
  <c r="C6433" i="16"/>
  <c r="C6434" i="16"/>
  <c r="C6435" i="16"/>
  <c r="C6436" i="16"/>
  <c r="C6437" i="16"/>
  <c r="C6438" i="16"/>
  <c r="C6439" i="16"/>
  <c r="C6441" i="16"/>
  <c r="C6442" i="16"/>
  <c r="C6443" i="16"/>
  <c r="C6444" i="16"/>
  <c r="C6445" i="16"/>
  <c r="C6446" i="16"/>
  <c r="C6447" i="16"/>
  <c r="C6449" i="16"/>
  <c r="C6450" i="16"/>
  <c r="C6451" i="16"/>
  <c r="C6452" i="16"/>
  <c r="C6453" i="16"/>
  <c r="C6454" i="16"/>
  <c r="C6455" i="16"/>
  <c r="C6457" i="16"/>
  <c r="C6458" i="16"/>
  <c r="C6459" i="16"/>
  <c r="C6460" i="16"/>
  <c r="C6461" i="16"/>
  <c r="C6462" i="16"/>
  <c r="C6463" i="16"/>
  <c r="C6465" i="16"/>
  <c r="C6466" i="16"/>
  <c r="C6467" i="16"/>
  <c r="C6468" i="16"/>
  <c r="C6469" i="16"/>
  <c r="C6470" i="16"/>
  <c r="C6471" i="16"/>
  <c r="C6473" i="16"/>
  <c r="C6474" i="16"/>
  <c r="C6475" i="16"/>
  <c r="C6476" i="16"/>
  <c r="C6477" i="16"/>
  <c r="C6478" i="16"/>
  <c r="C6479" i="16"/>
  <c r="C6481" i="16"/>
  <c r="C6482" i="16"/>
  <c r="C6483" i="16"/>
  <c r="C6484" i="16"/>
  <c r="C6485" i="16"/>
  <c r="C6486" i="16"/>
  <c r="C6487" i="16"/>
  <c r="C6489" i="16"/>
  <c r="C6490" i="16"/>
  <c r="C6491" i="16"/>
  <c r="C6492" i="16"/>
  <c r="C6493" i="16"/>
  <c r="C6494" i="16"/>
  <c r="C6495" i="16"/>
  <c r="C6497" i="16"/>
  <c r="C6498" i="16"/>
  <c r="C6499" i="16"/>
  <c r="C6500" i="16"/>
  <c r="C6501" i="16"/>
  <c r="C6502" i="16"/>
  <c r="C6503" i="16"/>
  <c r="C6505" i="16"/>
  <c r="C6506" i="16"/>
  <c r="C6507" i="16"/>
  <c r="C6508" i="16"/>
  <c r="C6509" i="16"/>
  <c r="C6510" i="16"/>
  <c r="C6511" i="16"/>
  <c r="C6513" i="16"/>
  <c r="C6514" i="16"/>
  <c r="C6515" i="16"/>
  <c r="C6516" i="16"/>
  <c r="C6517" i="16"/>
  <c r="C6518" i="16"/>
  <c r="C6519" i="16"/>
  <c r="C6521" i="16"/>
  <c r="C6522" i="16"/>
  <c r="C6523" i="16"/>
  <c r="C6524" i="16"/>
  <c r="C6525" i="16"/>
  <c r="C6526" i="16"/>
  <c r="C6527" i="16"/>
  <c r="C6529" i="16"/>
  <c r="C6530" i="16"/>
  <c r="C6531" i="16"/>
  <c r="C6532" i="16"/>
  <c r="C6533" i="16"/>
  <c r="C6534" i="16"/>
  <c r="C6535" i="16"/>
  <c r="C6537" i="16"/>
  <c r="C6538" i="16"/>
  <c r="C6539" i="16"/>
  <c r="C6540" i="16"/>
  <c r="C6541" i="16"/>
  <c r="C6542" i="16"/>
  <c r="C6543" i="16"/>
  <c r="C6545" i="16"/>
  <c r="C6546" i="16"/>
  <c r="C6547" i="16"/>
  <c r="C6548" i="16"/>
  <c r="C6549" i="16"/>
  <c r="C6550" i="16"/>
  <c r="C6551" i="16"/>
  <c r="C6553" i="16"/>
  <c r="C6554" i="16"/>
  <c r="C6555" i="16"/>
  <c r="C6556" i="16"/>
  <c r="C6557" i="16"/>
  <c r="C6558" i="16"/>
  <c r="C6559" i="16"/>
  <c r="C6561" i="16"/>
  <c r="C6562" i="16"/>
  <c r="C6563" i="16"/>
  <c r="C6564" i="16"/>
  <c r="C6565" i="16"/>
  <c r="C6566" i="16"/>
  <c r="C6567" i="16"/>
  <c r="C6569" i="16"/>
  <c r="C6570" i="16"/>
  <c r="C6571" i="16"/>
  <c r="C6572" i="16"/>
  <c r="C6573" i="16"/>
  <c r="C6574" i="16"/>
  <c r="C6575" i="16"/>
  <c r="C6577" i="16"/>
  <c r="C6578" i="16"/>
  <c r="C6579" i="16"/>
  <c r="C6580" i="16"/>
  <c r="C6581" i="16"/>
  <c r="C6582" i="16"/>
  <c r="C6583" i="16"/>
  <c r="C6585" i="16"/>
  <c r="C6586" i="16"/>
  <c r="C6587" i="16"/>
  <c r="C6588" i="16"/>
  <c r="C6589" i="16"/>
  <c r="C6590" i="16"/>
  <c r="C6591" i="16"/>
  <c r="C6593" i="16"/>
  <c r="C6594" i="16"/>
  <c r="C6595" i="16"/>
  <c r="C6596" i="16"/>
  <c r="C6597" i="16"/>
  <c r="C6598" i="16"/>
  <c r="C6599" i="16"/>
  <c r="C6601" i="16"/>
  <c r="C6602" i="16"/>
  <c r="C6603" i="16"/>
  <c r="C6604" i="16"/>
  <c r="C6605" i="16"/>
  <c r="C6606" i="16"/>
  <c r="C6607" i="16"/>
  <c r="C6609" i="16"/>
  <c r="C6610" i="16"/>
  <c r="C6611" i="16"/>
  <c r="C6612" i="16"/>
  <c r="C6613" i="16"/>
  <c r="C6614" i="16"/>
  <c r="C6615" i="16"/>
  <c r="C6617" i="16"/>
  <c r="C6618" i="16"/>
  <c r="C6619" i="16"/>
  <c r="C6620" i="16"/>
  <c r="C6621" i="16"/>
  <c r="C6622" i="16"/>
  <c r="C6623" i="16"/>
  <c r="C6625" i="16"/>
  <c r="C6626" i="16"/>
  <c r="C6627" i="16"/>
  <c r="C6628" i="16"/>
  <c r="C6629" i="16"/>
  <c r="C6630" i="16"/>
  <c r="C6631" i="16"/>
  <c r="C6633" i="16"/>
  <c r="C6634" i="16"/>
  <c r="C6635" i="16"/>
  <c r="C6636" i="16"/>
  <c r="C6637" i="16"/>
  <c r="C6638" i="16"/>
  <c r="C6639" i="16"/>
  <c r="C6641" i="16"/>
  <c r="C6642" i="16"/>
  <c r="C6643" i="16"/>
  <c r="C6644" i="16"/>
  <c r="C6645" i="16"/>
  <c r="C6646" i="16"/>
  <c r="C6647" i="16"/>
  <c r="C6649" i="16"/>
  <c r="C6650" i="16"/>
  <c r="C6651" i="16"/>
  <c r="C6652" i="16"/>
  <c r="C6653" i="16"/>
  <c r="C6654" i="16"/>
  <c r="C6655" i="16"/>
  <c r="C6657" i="16"/>
  <c r="C6658" i="16"/>
  <c r="C6659" i="16"/>
  <c r="C6660" i="16"/>
  <c r="C6661" i="16"/>
  <c r="C6662" i="16"/>
  <c r="C6663" i="16"/>
  <c r="C6665" i="16"/>
  <c r="C6666" i="16"/>
  <c r="C6667" i="16"/>
  <c r="C6668" i="16"/>
  <c r="C6669" i="16"/>
  <c r="C6670" i="16"/>
  <c r="C6671" i="16"/>
  <c r="C6673" i="16"/>
  <c r="C6674" i="16"/>
  <c r="C6675" i="16"/>
  <c r="C6676" i="16"/>
  <c r="C6677" i="16"/>
  <c r="C6678" i="16"/>
  <c r="C6679" i="16"/>
  <c r="C6681" i="16"/>
  <c r="C6682" i="16"/>
  <c r="C6683" i="16"/>
  <c r="C6684" i="16"/>
  <c r="C6685" i="16"/>
  <c r="C6686" i="16"/>
  <c r="C6687" i="16"/>
  <c r="C6689" i="16"/>
  <c r="C6690" i="16"/>
  <c r="C6691" i="16"/>
  <c r="C6692" i="16"/>
  <c r="C6693" i="16"/>
  <c r="C6694" i="16"/>
  <c r="C6695" i="16"/>
  <c r="C6697" i="16"/>
  <c r="C6698" i="16"/>
  <c r="C6699" i="16"/>
  <c r="C6700" i="16"/>
  <c r="C6701" i="16"/>
  <c r="C6702" i="16"/>
  <c r="C6703" i="16"/>
  <c r="C6705" i="16"/>
  <c r="C6706" i="16"/>
  <c r="C6707" i="16"/>
  <c r="C6708" i="16"/>
  <c r="C6709" i="16"/>
  <c r="C6710" i="16"/>
  <c r="C6711" i="16"/>
  <c r="C6713" i="16"/>
  <c r="C6714" i="16"/>
  <c r="C6715" i="16"/>
  <c r="C6716" i="16"/>
  <c r="C6717" i="16"/>
  <c r="C6718" i="16"/>
  <c r="C6719" i="16"/>
  <c r="C6721" i="16"/>
  <c r="C6722" i="16"/>
  <c r="C6723" i="16"/>
  <c r="C6724" i="16"/>
  <c r="C6725" i="16"/>
  <c r="C6726" i="16"/>
  <c r="C6727" i="16"/>
  <c r="C6729" i="16"/>
  <c r="C6730" i="16"/>
  <c r="C6731" i="16"/>
  <c r="C6732" i="16"/>
  <c r="C6733" i="16"/>
  <c r="C6734" i="16"/>
  <c r="C6735" i="16"/>
  <c r="C6737" i="16"/>
  <c r="C6738" i="16"/>
  <c r="C6739" i="16"/>
  <c r="C6740" i="16"/>
  <c r="C6741" i="16"/>
  <c r="C6742" i="16"/>
  <c r="C6743" i="16"/>
  <c r="C6745" i="16"/>
  <c r="C6746" i="16"/>
  <c r="C6747" i="16"/>
  <c r="C6748" i="16"/>
  <c r="C6749" i="16"/>
  <c r="C6750" i="16"/>
  <c r="C6751" i="16"/>
  <c r="C6753" i="16"/>
  <c r="C6754" i="16"/>
  <c r="C6755" i="16"/>
  <c r="C6756" i="16"/>
  <c r="C6757" i="16"/>
  <c r="C6758" i="16"/>
  <c r="C6759" i="16"/>
  <c r="C6761" i="16"/>
  <c r="C6762" i="16"/>
  <c r="C6763" i="16"/>
  <c r="C6764" i="16"/>
  <c r="C6765" i="16"/>
  <c r="C6766" i="16"/>
  <c r="C6767" i="16"/>
  <c r="C6769" i="16"/>
  <c r="C6770" i="16"/>
  <c r="C6771" i="16"/>
  <c r="C6772" i="16"/>
  <c r="C6773" i="16"/>
  <c r="C6774" i="16"/>
  <c r="C6775" i="16"/>
  <c r="C6777" i="16"/>
  <c r="C6778" i="16"/>
  <c r="C6779" i="16"/>
  <c r="C6780" i="16"/>
  <c r="C6781" i="16"/>
  <c r="C6782" i="16"/>
  <c r="C6783" i="16"/>
  <c r="C6785" i="16"/>
  <c r="C6786" i="16"/>
  <c r="C6787" i="16"/>
  <c r="C6788" i="16"/>
  <c r="C6789" i="16"/>
  <c r="C6790" i="16"/>
  <c r="C6791" i="16"/>
  <c r="C6793" i="16"/>
  <c r="C6794" i="16"/>
  <c r="C6795" i="16"/>
  <c r="C6796" i="16"/>
  <c r="C6797" i="16"/>
  <c r="C6798" i="16"/>
  <c r="C6799" i="16"/>
  <c r="C6801" i="16"/>
  <c r="C6802" i="16"/>
  <c r="C6803" i="16"/>
  <c r="C6804" i="16"/>
  <c r="C6805" i="16"/>
  <c r="C6806" i="16"/>
  <c r="C6807" i="16"/>
  <c r="C6809" i="16"/>
  <c r="C6810" i="16"/>
  <c r="C6811" i="16"/>
  <c r="C6812" i="16"/>
  <c r="C6813" i="16"/>
  <c r="C6814" i="16"/>
  <c r="C6815" i="16"/>
  <c r="C6817" i="16"/>
  <c r="C6818" i="16"/>
  <c r="C6819" i="16"/>
  <c r="C6820" i="16"/>
  <c r="C6821" i="16"/>
  <c r="C6822" i="16"/>
  <c r="C6823" i="16"/>
  <c r="C6825" i="16"/>
  <c r="C6826" i="16"/>
  <c r="C6827" i="16"/>
  <c r="C6828" i="16"/>
  <c r="C6829" i="16"/>
  <c r="C6830" i="16"/>
  <c r="C6831" i="16"/>
  <c r="C6833" i="16"/>
  <c r="C6834" i="16"/>
  <c r="C6835" i="16"/>
  <c r="C6836" i="16"/>
  <c r="C6837" i="16"/>
  <c r="C6838" i="16"/>
  <c r="C6839" i="16"/>
  <c r="C6841" i="16"/>
  <c r="C6842" i="16"/>
  <c r="C6843" i="16"/>
  <c r="C6844" i="16"/>
  <c r="C6845" i="16"/>
  <c r="C6846" i="16"/>
  <c r="C6847" i="16"/>
  <c r="C6849" i="16"/>
  <c r="C6850" i="16"/>
  <c r="C6851" i="16"/>
  <c r="C6852" i="16"/>
  <c r="C6853" i="16"/>
  <c r="C6854" i="16"/>
  <c r="C6855" i="16"/>
  <c r="C6857" i="16"/>
  <c r="C6858" i="16"/>
  <c r="C6859" i="16"/>
  <c r="C6860" i="16"/>
  <c r="C6861" i="16"/>
  <c r="C6862" i="16"/>
  <c r="C6863" i="16"/>
  <c r="C6865" i="16"/>
  <c r="C6866" i="16"/>
  <c r="C6867" i="16"/>
  <c r="C6868" i="16"/>
  <c r="C6869" i="16"/>
  <c r="C6870" i="16"/>
  <c r="C6871" i="16"/>
  <c r="C6873" i="16"/>
  <c r="C6874" i="16"/>
  <c r="C6875" i="16"/>
  <c r="C6876" i="16"/>
  <c r="C6877" i="16"/>
  <c r="C6878" i="16"/>
  <c r="C6879" i="16"/>
  <c r="C6881" i="16"/>
  <c r="C6882" i="16"/>
  <c r="C6883" i="16"/>
  <c r="C6884" i="16"/>
  <c r="C6885" i="16"/>
  <c r="C6886" i="16"/>
  <c r="C6887" i="16"/>
  <c r="C6889" i="16"/>
  <c r="C6890" i="16"/>
  <c r="C6891" i="16"/>
  <c r="C6892" i="16"/>
  <c r="C6893" i="16"/>
  <c r="C6894" i="16"/>
  <c r="C6895" i="16"/>
  <c r="C6897" i="16"/>
  <c r="C6898" i="16"/>
  <c r="C6899" i="16"/>
  <c r="C6900" i="16"/>
  <c r="C6901" i="16"/>
  <c r="C6902" i="16"/>
  <c r="C6903" i="16"/>
  <c r="C6905" i="16"/>
  <c r="C6906" i="16"/>
  <c r="C6907" i="16"/>
  <c r="C6908" i="16"/>
  <c r="C6909" i="16"/>
  <c r="C6910" i="16"/>
  <c r="C6911" i="16"/>
  <c r="C6913" i="16"/>
  <c r="C6914" i="16"/>
  <c r="C6915" i="16"/>
  <c r="C6916" i="16"/>
  <c r="C6917" i="16"/>
  <c r="C6918" i="16"/>
  <c r="C6919" i="16"/>
  <c r="C6921" i="16"/>
  <c r="C6922" i="16"/>
  <c r="C6923" i="16"/>
  <c r="C6924" i="16"/>
  <c r="C6925" i="16"/>
  <c r="C6926" i="16"/>
  <c r="C6927" i="16"/>
  <c r="C6929" i="16"/>
  <c r="C6930" i="16"/>
  <c r="C6931" i="16"/>
  <c r="C6932" i="16"/>
  <c r="C6933" i="16"/>
  <c r="C6934" i="16"/>
  <c r="C6935" i="16"/>
  <c r="C6937" i="16"/>
  <c r="C6938" i="16"/>
  <c r="C6939" i="16"/>
  <c r="C6940" i="16"/>
  <c r="C6941" i="16"/>
  <c r="C6942" i="16"/>
  <c r="C6943" i="16"/>
  <c r="C6945" i="16"/>
  <c r="C6946" i="16"/>
  <c r="C6947" i="16"/>
  <c r="C6948" i="16"/>
  <c r="C6949" i="16"/>
  <c r="C6950" i="16"/>
  <c r="C6951" i="16"/>
  <c r="C6953" i="16"/>
  <c r="C6954" i="16"/>
  <c r="C6955" i="16"/>
  <c r="C6956" i="16"/>
  <c r="C6957" i="16"/>
  <c r="C6958" i="16"/>
  <c r="C6959" i="16"/>
  <c r="C6961" i="16"/>
  <c r="C6962" i="16"/>
  <c r="C6963" i="16"/>
  <c r="C6964" i="16"/>
  <c r="C6965" i="16"/>
  <c r="C6966" i="16"/>
  <c r="C6967" i="16"/>
  <c r="C6969" i="16"/>
  <c r="C6970" i="16"/>
  <c r="C6971" i="16"/>
  <c r="C6972" i="16"/>
  <c r="C6973" i="16"/>
  <c r="C6974" i="16"/>
  <c r="C6975" i="16"/>
  <c r="C6977" i="16"/>
  <c r="C6978" i="16"/>
  <c r="C6979" i="16"/>
  <c r="C6980" i="16"/>
  <c r="C6981" i="16"/>
  <c r="C6982" i="16"/>
  <c r="C6983" i="16"/>
  <c r="C6985" i="16"/>
  <c r="C6986" i="16"/>
  <c r="C6987" i="16"/>
  <c r="C6988" i="16"/>
  <c r="C6989" i="16"/>
  <c r="C6990" i="16"/>
  <c r="C6991" i="16"/>
  <c r="C6993" i="16"/>
  <c r="C6994" i="16"/>
  <c r="C6995" i="16"/>
  <c r="C6996" i="16"/>
  <c r="C6997" i="16"/>
  <c r="C6998" i="16"/>
  <c r="C6999" i="16"/>
  <c r="C7001" i="16"/>
  <c r="C7002" i="16"/>
  <c r="C7003" i="16"/>
  <c r="C7004" i="16"/>
  <c r="C7005" i="16"/>
  <c r="C7006" i="16"/>
  <c r="C7007" i="16"/>
  <c r="C7009" i="16"/>
  <c r="C7010" i="16"/>
  <c r="C7011" i="16"/>
  <c r="C7012" i="16"/>
  <c r="C7013" i="16"/>
  <c r="C7014" i="16"/>
  <c r="C7015" i="16"/>
  <c r="C7017" i="16"/>
  <c r="C7018" i="16"/>
  <c r="C7019" i="16"/>
  <c r="C7020" i="16"/>
  <c r="C7021" i="16"/>
  <c r="C7022" i="16"/>
  <c r="C7023" i="16"/>
  <c r="C7025" i="16"/>
  <c r="C7026" i="16"/>
  <c r="C7027" i="16"/>
  <c r="C7028" i="16"/>
  <c r="C7029" i="16"/>
  <c r="C7030" i="16"/>
  <c r="C7031" i="16"/>
  <c r="C7033" i="16"/>
  <c r="C7034" i="16"/>
  <c r="C7035" i="16"/>
  <c r="C7036" i="16"/>
  <c r="C7037" i="16"/>
  <c r="C7038" i="16"/>
  <c r="C7039" i="16"/>
  <c r="C7041" i="16"/>
  <c r="C7042" i="16"/>
  <c r="C7043" i="16"/>
  <c r="C7044" i="16"/>
  <c r="C7045" i="16"/>
  <c r="C7046" i="16"/>
  <c r="C7047" i="16"/>
  <c r="C7049" i="16"/>
  <c r="C7050" i="16"/>
  <c r="C7051" i="16"/>
  <c r="C7052" i="16"/>
  <c r="C7053" i="16"/>
  <c r="C7054" i="16"/>
  <c r="C7055" i="16"/>
  <c r="C7057" i="16"/>
  <c r="C7058" i="16"/>
  <c r="C7059" i="16"/>
  <c r="C7060" i="16"/>
  <c r="C7061" i="16"/>
  <c r="C7062" i="16"/>
  <c r="C7063" i="16"/>
  <c r="C7065" i="16"/>
  <c r="C7066" i="16"/>
  <c r="C7067" i="16"/>
  <c r="C7068" i="16"/>
  <c r="C7069" i="16"/>
  <c r="C7070" i="16"/>
  <c r="C7071" i="16"/>
  <c r="C7073" i="16"/>
  <c r="C7074" i="16"/>
  <c r="C7075" i="16"/>
  <c r="C7076" i="16"/>
  <c r="C7077" i="16"/>
  <c r="C7078" i="16"/>
  <c r="C7079" i="16"/>
  <c r="C7081" i="16"/>
  <c r="C7082" i="16"/>
  <c r="C7083" i="16"/>
  <c r="C7084" i="16"/>
  <c r="C7085" i="16"/>
  <c r="C7086" i="16"/>
  <c r="C7087" i="16"/>
  <c r="C7089" i="16"/>
  <c r="C7090" i="16"/>
  <c r="C7091" i="16"/>
  <c r="C7092" i="16"/>
  <c r="C7093" i="16"/>
  <c r="C7094" i="16"/>
  <c r="C7095" i="16"/>
  <c r="C7097" i="16"/>
  <c r="C7098" i="16"/>
  <c r="C7099" i="16"/>
  <c r="C7100" i="16"/>
  <c r="C7101" i="16"/>
  <c r="C7102" i="16"/>
  <c r="C7103" i="16"/>
  <c r="C7105" i="16"/>
  <c r="C7106" i="16"/>
  <c r="C7107" i="16"/>
  <c r="C7108" i="16"/>
  <c r="C7109" i="16"/>
  <c r="C7110" i="16"/>
  <c r="C7111" i="16"/>
  <c r="C7113" i="16"/>
  <c r="C7114" i="16"/>
  <c r="C7115" i="16"/>
  <c r="C7116" i="16"/>
  <c r="C7117" i="16"/>
  <c r="C7118" i="16"/>
  <c r="C7119" i="16"/>
  <c r="C7121" i="16"/>
  <c r="C7122" i="16"/>
  <c r="C7123" i="16"/>
  <c r="C7124" i="16"/>
  <c r="C7125" i="16"/>
  <c r="C7126" i="16"/>
  <c r="C7127" i="16"/>
  <c r="C7129" i="16"/>
  <c r="C7130" i="16"/>
  <c r="C7131" i="16"/>
  <c r="C7132" i="16"/>
  <c r="C7133" i="16"/>
  <c r="C7134" i="16"/>
  <c r="C7135" i="16"/>
  <c r="C7137" i="16"/>
  <c r="C5611" i="16"/>
  <c r="F5611" i="16" s="1"/>
  <c r="C5612" i="16"/>
  <c r="C5613" i="16"/>
  <c r="C5614" i="16"/>
  <c r="F5614" i="16" s="1"/>
  <c r="C5615" i="16"/>
  <c r="F5615" i="16" s="1"/>
  <c r="C5616" i="16"/>
  <c r="F5616" i="16" s="1"/>
  <c r="F5612" i="16"/>
  <c r="F5613" i="16"/>
  <c r="G5611" i="16"/>
  <c r="D5611" i="16" s="1"/>
  <c r="G5612" i="16"/>
  <c r="D5612" i="16" s="1"/>
  <c r="G5613" i="16"/>
  <c r="D5613" i="16" s="1"/>
  <c r="G5614" i="16"/>
  <c r="G5615" i="16"/>
  <c r="G5616" i="16"/>
  <c r="D5616" i="16" s="1"/>
  <c r="D5614" i="16"/>
  <c r="D5615" i="16"/>
  <c r="E5611" i="16"/>
  <c r="E5612" i="16"/>
  <c r="E5613" i="16"/>
  <c r="E5614" i="16"/>
  <c r="E5615" i="16"/>
  <c r="E5616" i="16"/>
  <c r="D1080" i="7"/>
  <c r="E1080" i="7"/>
  <c r="F1080" i="7"/>
  <c r="E1081" i="7"/>
  <c r="F1081" i="7"/>
  <c r="D1079" i="7"/>
  <c r="E1079" i="7"/>
  <c r="F1079" i="7"/>
  <c r="E1077" i="7"/>
  <c r="F1077" i="7"/>
  <c r="D1078" i="7"/>
  <c r="E1078" i="7"/>
  <c r="F1078" i="7"/>
  <c r="E1076" i="7"/>
  <c r="F1076" i="7"/>
  <c r="D1075" i="7"/>
  <c r="E1075" i="7"/>
  <c r="F1075" i="7"/>
  <c r="E1071" i="7"/>
  <c r="F1071" i="7"/>
  <c r="D1072" i="7"/>
  <c r="E1072" i="7"/>
  <c r="F1072" i="7"/>
  <c r="E1073" i="7"/>
  <c r="F1073" i="7"/>
  <c r="D1074" i="7"/>
  <c r="E1074" i="7"/>
  <c r="F1074" i="7"/>
  <c r="B342" i="1"/>
  <c r="B343" i="1"/>
  <c r="G342" i="1"/>
  <c r="G343" i="1"/>
  <c r="A1072" i="5"/>
  <c r="A1073" i="5"/>
  <c r="A1074" i="5"/>
  <c r="A1075" i="5"/>
  <c r="A1076" i="5"/>
  <c r="A1077" i="5"/>
  <c r="A1078" i="5"/>
  <c r="A1079" i="5"/>
  <c r="A1080" i="5"/>
  <c r="A1081" i="5"/>
  <c r="A1082" i="5"/>
  <c r="F1072" i="5"/>
  <c r="D1071" i="7" s="1"/>
  <c r="F1073" i="5"/>
  <c r="F1074" i="5"/>
  <c r="D1073" i="7" s="1"/>
  <c r="F1075" i="5"/>
  <c r="F1076" i="5"/>
  <c r="F1077" i="5"/>
  <c r="D1076" i="7" s="1"/>
  <c r="F1078" i="5"/>
  <c r="D1077" i="7" s="1"/>
  <c r="F1079" i="5"/>
  <c r="F1080" i="5"/>
  <c r="F1081" i="5"/>
  <c r="F1082" i="5"/>
  <c r="D1081" i="7" s="1"/>
  <c r="E1069" i="7"/>
  <c r="F1069" i="7"/>
  <c r="D1070" i="7"/>
  <c r="E1070" i="7"/>
  <c r="F1070" i="7"/>
  <c r="E1068" i="7"/>
  <c r="F1068" i="7"/>
  <c r="E1063" i="7"/>
  <c r="F1063" i="7"/>
  <c r="E1064" i="7"/>
  <c r="F1064" i="7"/>
  <c r="D1065" i="7"/>
  <c r="E1065" i="7"/>
  <c r="F1065" i="7"/>
  <c r="E1066" i="7"/>
  <c r="F1066" i="7"/>
  <c r="E1067" i="7"/>
  <c r="F1067" i="7"/>
  <c r="A1064" i="5"/>
  <c r="A1065" i="5"/>
  <c r="A1066" i="5"/>
  <c r="A1067" i="5"/>
  <c r="A1068" i="5"/>
  <c r="A1069" i="5"/>
  <c r="A1070" i="5"/>
  <c r="A1071" i="5"/>
  <c r="F1064" i="5"/>
  <c r="D1063" i="7" s="1"/>
  <c r="F1065" i="5"/>
  <c r="D1064" i="7" s="1"/>
  <c r="F1066" i="5"/>
  <c r="F1067" i="5"/>
  <c r="D1066" i="7" s="1"/>
  <c r="F1068" i="5"/>
  <c r="D1067" i="7" s="1"/>
  <c r="F1069" i="5"/>
  <c r="D1068" i="7" s="1"/>
  <c r="F1070" i="5"/>
  <c r="D1069" i="7" s="1"/>
  <c r="F1071" i="5"/>
  <c r="E1060" i="7"/>
  <c r="F1060" i="7"/>
  <c r="D1061" i="7"/>
  <c r="E1061" i="7"/>
  <c r="F1061" i="7"/>
  <c r="E1062" i="7"/>
  <c r="F1062" i="7"/>
  <c r="E1057" i="7"/>
  <c r="F1057" i="7"/>
  <c r="E1058" i="7"/>
  <c r="F1058" i="7"/>
  <c r="D1059" i="7"/>
  <c r="E1059" i="7"/>
  <c r="F1059" i="7"/>
  <c r="A1058" i="5"/>
  <c r="A1059" i="5"/>
  <c r="A1060" i="5"/>
  <c r="A1061" i="5"/>
  <c r="A1062" i="5"/>
  <c r="A1063" i="5"/>
  <c r="F1058" i="5"/>
  <c r="D1057" i="7" s="1"/>
  <c r="F1059" i="5"/>
  <c r="D1058" i="7" s="1"/>
  <c r="F1060" i="5"/>
  <c r="F1061" i="5"/>
  <c r="D1060" i="7" s="1"/>
  <c r="F1062" i="5"/>
  <c r="F1063" i="5"/>
  <c r="D1062" i="7" s="1"/>
  <c r="E1056" i="7"/>
  <c r="F1056" i="7"/>
  <c r="D1052" i="7"/>
  <c r="E1052" i="7"/>
  <c r="F1052" i="7"/>
  <c r="E1053" i="7"/>
  <c r="F1053" i="7"/>
  <c r="E1054" i="7"/>
  <c r="F1054" i="7"/>
  <c r="E1055" i="7"/>
  <c r="F1055" i="7"/>
  <c r="F1053" i="5"/>
  <c r="F1054" i="5"/>
  <c r="D1053" i="7" s="1"/>
  <c r="F1055" i="5"/>
  <c r="D1054" i="7" s="1"/>
  <c r="F1056" i="5"/>
  <c r="D1055" i="7" s="1"/>
  <c r="F1057" i="5"/>
  <c r="D1056" i="7" s="1"/>
  <c r="A1053" i="5"/>
  <c r="A1054" i="5"/>
  <c r="A1055" i="5"/>
  <c r="A1056" i="5"/>
  <c r="A1057" i="5"/>
  <c r="E1047" i="7"/>
  <c r="F1047" i="7"/>
  <c r="E1048" i="7"/>
  <c r="F1048" i="7"/>
  <c r="E1049" i="7"/>
  <c r="F1049" i="7"/>
  <c r="D1050" i="7"/>
  <c r="E1050" i="7"/>
  <c r="F1050" i="7"/>
  <c r="D1051" i="7"/>
  <c r="E1051" i="7"/>
  <c r="F1051" i="7"/>
  <c r="E1044" i="7"/>
  <c r="F1044" i="7"/>
  <c r="E1045" i="7"/>
  <c r="F1045" i="7"/>
  <c r="E1046" i="7"/>
  <c r="F1046" i="7"/>
  <c r="B341" i="1"/>
  <c r="G341" i="1"/>
  <c r="A1045" i="5"/>
  <c r="A1046" i="5"/>
  <c r="A1047" i="5"/>
  <c r="A1048" i="5"/>
  <c r="A1049" i="5"/>
  <c r="A1050" i="5"/>
  <c r="A1051" i="5"/>
  <c r="A1052" i="5"/>
  <c r="F1045" i="5"/>
  <c r="F1046" i="5"/>
  <c r="D1045" i="7" s="1"/>
  <c r="F1047" i="5"/>
  <c r="D1046" i="7" s="1"/>
  <c r="F1048" i="5"/>
  <c r="D1047" i="7" s="1"/>
  <c r="F1049" i="5"/>
  <c r="D1048" i="7" s="1"/>
  <c r="F1050" i="5"/>
  <c r="D1049" i="7" s="1"/>
  <c r="F1051" i="5"/>
  <c r="F1052" i="5"/>
  <c r="D1040" i="7"/>
  <c r="E1040" i="7"/>
  <c r="F1040" i="7"/>
  <c r="D1041" i="7"/>
  <c r="E1041" i="7"/>
  <c r="F1041" i="7"/>
  <c r="E1042" i="7"/>
  <c r="F1042" i="7"/>
  <c r="E1043" i="7"/>
  <c r="F1043" i="7"/>
  <c r="A1040" i="5"/>
  <c r="A1041" i="5"/>
  <c r="A1042" i="5"/>
  <c r="A1043" i="5"/>
  <c r="A1044" i="5"/>
  <c r="F1040" i="5"/>
  <c r="F1041" i="5"/>
  <c r="F1042" i="5"/>
  <c r="D1042" i="7" s="1"/>
  <c r="F1043" i="5"/>
  <c r="D1043" i="7" s="1"/>
  <c r="F1044" i="5"/>
  <c r="D1044" i="7" s="1"/>
  <c r="F1037" i="7"/>
  <c r="F1038" i="7"/>
  <c r="F1039" i="7"/>
  <c r="E1037" i="7"/>
  <c r="E1038" i="7"/>
  <c r="E1039" i="7"/>
  <c r="A1037" i="5"/>
  <c r="A1038" i="5"/>
  <c r="A1039" i="5"/>
  <c r="F1037" i="5"/>
  <c r="D1037" i="7" s="1"/>
  <c r="F1038" i="5"/>
  <c r="D1038" i="7" s="1"/>
  <c r="F1039" i="5"/>
  <c r="D1039" i="7" s="1"/>
  <c r="F1036" i="7"/>
  <c r="E1036" i="7"/>
  <c r="A1036" i="5"/>
  <c r="F1036" i="5"/>
  <c r="D1036" i="7" s="1"/>
  <c r="A5611" i="14"/>
  <c r="A5612" i="14"/>
  <c r="A5613" i="14"/>
  <c r="A5614" i="14"/>
  <c r="A5615" i="14"/>
  <c r="A5616" i="14"/>
  <c r="A5617" i="14"/>
  <c r="A5618" i="14"/>
  <c r="A5619" i="14"/>
  <c r="A5620" i="14"/>
  <c r="A5621" i="14"/>
  <c r="A5622" i="14"/>
  <c r="A5623" i="14"/>
  <c r="A5624" i="14"/>
  <c r="A5625" i="14"/>
  <c r="A5626" i="14"/>
  <c r="A5627" i="14"/>
  <c r="A5628" i="14"/>
  <c r="A5629" i="14"/>
  <c r="A5630" i="14"/>
  <c r="A5631" i="14"/>
  <c r="A5632" i="14"/>
  <c r="A5633" i="14"/>
  <c r="A5634" i="14"/>
  <c r="A5635" i="14"/>
  <c r="A5636" i="14"/>
  <c r="A5637" i="14"/>
  <c r="A5638" i="14"/>
  <c r="A5639" i="14"/>
  <c r="A5640" i="14"/>
  <c r="A5641" i="14"/>
  <c r="A5642" i="14"/>
  <c r="A5643" i="14"/>
  <c r="A5644" i="14"/>
  <c r="A5645" i="14"/>
  <c r="A5646" i="14"/>
  <c r="A5647" i="14"/>
  <c r="A5648" i="14"/>
  <c r="A5649" i="14"/>
  <c r="A5650" i="14"/>
  <c r="A5651" i="14"/>
  <c r="A5652" i="14"/>
  <c r="A5653" i="14"/>
  <c r="A5654" i="14"/>
  <c r="A5655" i="14"/>
  <c r="A5656" i="14"/>
  <c r="A5657" i="14"/>
  <c r="A5658" i="14"/>
  <c r="A5659" i="14"/>
  <c r="A5660" i="14"/>
  <c r="A5661" i="14"/>
  <c r="A5662" i="14"/>
  <c r="A5663" i="14"/>
  <c r="A5664" i="14"/>
  <c r="A5665" i="14"/>
  <c r="A5666" i="14"/>
  <c r="A5667" i="14"/>
  <c r="A5668" i="14"/>
  <c r="A5669" i="14"/>
  <c r="A5670" i="14"/>
  <c r="A5671" i="14"/>
  <c r="A5672" i="14"/>
  <c r="A5673" i="14"/>
  <c r="A5674" i="14"/>
  <c r="A5675" i="14"/>
  <c r="A5676" i="14"/>
  <c r="A5677" i="14"/>
  <c r="A5678" i="14"/>
  <c r="A5679" i="14"/>
  <c r="A5680" i="14"/>
  <c r="A5681" i="14"/>
  <c r="A5682" i="14"/>
  <c r="A5683" i="14"/>
  <c r="A5684" i="14"/>
  <c r="A5685" i="14"/>
  <c r="A5686" i="14"/>
  <c r="A5687" i="14"/>
  <c r="A5688" i="14"/>
  <c r="A5689" i="14"/>
  <c r="A5690" i="14"/>
  <c r="A5691" i="14"/>
  <c r="A5692" i="14"/>
  <c r="A5693" i="14"/>
  <c r="A5694" i="14"/>
  <c r="A5695" i="14"/>
  <c r="A5696" i="14"/>
  <c r="A5697" i="14"/>
  <c r="A5698" i="14"/>
  <c r="A5699" i="14"/>
  <c r="A5700" i="14"/>
  <c r="A5701" i="14"/>
  <c r="A5702" i="14"/>
  <c r="A5703" i="14"/>
  <c r="A5704" i="14"/>
  <c r="A5705" i="14"/>
  <c r="A5706" i="14"/>
  <c r="A5707" i="14"/>
  <c r="A5708" i="14"/>
  <c r="A5709" i="14"/>
  <c r="A5710" i="14"/>
  <c r="A5711" i="14"/>
  <c r="A5712" i="14"/>
  <c r="A5713" i="14"/>
  <c r="A5714" i="14"/>
  <c r="A5715" i="14"/>
  <c r="A5716" i="14"/>
  <c r="A5717" i="14"/>
  <c r="A5718" i="14"/>
  <c r="A5719" i="14"/>
  <c r="A5720" i="14"/>
  <c r="A5721" i="14"/>
  <c r="A5722" i="14"/>
  <c r="A5723" i="14"/>
  <c r="A5724" i="14"/>
  <c r="A5725" i="14"/>
  <c r="A5726" i="14"/>
  <c r="A5727" i="14"/>
  <c r="A5728" i="14"/>
  <c r="A5729" i="14"/>
  <c r="A5730" i="14"/>
  <c r="A5731" i="14"/>
  <c r="A5732" i="14"/>
  <c r="A5733" i="14"/>
  <c r="A5734" i="14"/>
  <c r="A5735" i="14"/>
  <c r="A5736" i="14"/>
  <c r="A5737" i="14"/>
  <c r="A5738" i="14"/>
  <c r="A5739" i="14"/>
  <c r="A5740" i="14"/>
  <c r="A5741" i="14"/>
  <c r="A5742" i="14"/>
  <c r="A5743" i="14"/>
  <c r="A5744" i="14"/>
  <c r="A5745" i="14"/>
  <c r="A5746" i="14"/>
  <c r="A5747" i="14"/>
  <c r="A5748" i="14"/>
  <c r="A5749" i="14"/>
  <c r="A5750" i="14"/>
  <c r="A5751" i="14"/>
  <c r="A5752" i="14"/>
  <c r="A5753" i="14"/>
  <c r="A5754" i="14"/>
  <c r="A5755" i="14"/>
  <c r="A5756" i="14"/>
  <c r="A5757" i="14"/>
  <c r="A5758" i="14"/>
  <c r="A5759" i="14"/>
  <c r="A5760" i="14"/>
  <c r="A5761" i="14"/>
  <c r="A5762" i="14"/>
  <c r="A5763" i="14"/>
  <c r="A5764" i="14"/>
  <c r="A5765" i="14"/>
  <c r="A5766" i="14"/>
  <c r="A5767" i="14"/>
  <c r="A5768" i="14"/>
  <c r="A5769" i="14"/>
  <c r="A5770" i="14"/>
  <c r="A5771" i="14"/>
  <c r="A5772" i="14"/>
  <c r="A5773" i="14"/>
  <c r="A5774" i="14"/>
  <c r="A5775" i="14"/>
  <c r="A5776" i="14"/>
  <c r="A5777" i="14"/>
  <c r="A5778" i="14"/>
  <c r="A5779" i="14"/>
  <c r="A5780" i="14"/>
  <c r="A5781" i="14"/>
  <c r="A5782" i="14"/>
  <c r="A5783" i="14"/>
  <c r="A5784" i="14"/>
  <c r="A5785" i="14"/>
  <c r="A5786" i="14"/>
  <c r="A5787" i="14"/>
  <c r="A5788" i="14"/>
  <c r="A5789" i="14"/>
  <c r="A5790" i="14"/>
  <c r="A5791" i="14"/>
  <c r="A5792" i="14"/>
  <c r="A5793" i="14"/>
  <c r="A5794" i="14"/>
  <c r="A5795" i="14"/>
  <c r="A5796" i="14"/>
  <c r="A5797" i="14"/>
  <c r="A5798" i="14"/>
  <c r="A5799" i="14"/>
  <c r="A5800" i="14"/>
  <c r="A5801" i="14"/>
  <c r="A5802" i="14"/>
  <c r="A5803" i="14"/>
  <c r="A5804" i="14"/>
  <c r="A5805" i="14"/>
  <c r="A5806" i="14"/>
  <c r="A5807" i="14"/>
  <c r="A5808" i="14"/>
  <c r="A5809" i="14"/>
  <c r="A5810" i="14"/>
  <c r="A5811" i="14"/>
  <c r="A5812" i="14"/>
  <c r="A5813" i="14"/>
  <c r="A5814" i="14"/>
  <c r="A5815" i="14"/>
  <c r="A5816" i="14"/>
  <c r="A5817" i="14"/>
  <c r="A5818" i="14"/>
  <c r="A5819" i="14"/>
  <c r="A5820" i="14"/>
  <c r="A5821" i="14"/>
  <c r="A5822" i="14"/>
  <c r="A5823" i="14"/>
  <c r="A5824" i="14"/>
  <c r="A5825" i="14"/>
  <c r="A5826" i="14"/>
  <c r="A5827" i="14"/>
  <c r="A5828" i="14"/>
  <c r="A5829" i="14"/>
  <c r="A5830" i="14"/>
  <c r="A5831" i="14"/>
  <c r="A5832" i="14"/>
  <c r="A5833" i="14"/>
  <c r="A5834" i="14"/>
  <c r="A5835" i="14"/>
  <c r="A5836" i="14"/>
  <c r="A5837" i="14"/>
  <c r="A5838" i="14"/>
  <c r="A5839" i="14"/>
  <c r="A5840" i="14"/>
  <c r="A5841" i="14"/>
  <c r="A5842" i="14"/>
  <c r="A5843" i="14"/>
  <c r="A5844" i="14"/>
  <c r="A5845" i="14"/>
  <c r="A5846" i="14"/>
  <c r="A5847" i="14"/>
  <c r="A5848" i="14"/>
  <c r="A5849" i="14"/>
  <c r="A5850" i="14"/>
  <c r="A5851" i="14"/>
  <c r="A5852" i="14"/>
  <c r="A5853" i="14"/>
  <c r="A5854" i="14"/>
  <c r="A5855" i="14"/>
  <c r="A5856" i="14"/>
  <c r="A5857" i="14"/>
  <c r="A5858" i="14"/>
  <c r="A5859" i="14"/>
  <c r="A5860" i="14"/>
  <c r="A5861" i="14"/>
  <c r="A5862" i="14"/>
  <c r="A5863" i="14"/>
  <c r="A5864" i="14"/>
  <c r="A5865" i="14"/>
  <c r="A5866" i="14"/>
  <c r="A5867" i="14"/>
  <c r="A5868" i="14"/>
  <c r="A5869" i="14"/>
  <c r="A5870" i="14"/>
  <c r="A5871" i="14"/>
  <c r="A5872" i="14"/>
  <c r="A5873" i="14"/>
  <c r="A5874" i="14"/>
  <c r="A5875" i="14"/>
  <c r="A5876" i="14"/>
  <c r="A5877" i="14"/>
  <c r="A5878" i="14"/>
  <c r="A5879" i="14"/>
  <c r="A5880" i="14"/>
  <c r="A5881" i="14"/>
  <c r="A5882" i="14"/>
  <c r="A5883" i="14"/>
  <c r="A5884" i="14"/>
  <c r="A5885" i="14"/>
  <c r="A5886" i="14"/>
  <c r="A5887" i="14"/>
  <c r="A5888" i="14"/>
  <c r="A5889" i="14"/>
  <c r="A5890" i="14"/>
  <c r="A5891" i="14"/>
  <c r="A5892" i="14"/>
  <c r="A5893" i="14"/>
  <c r="A5894" i="14"/>
  <c r="A5895" i="14"/>
  <c r="A5896" i="14"/>
  <c r="A5897" i="14"/>
  <c r="A5898" i="14"/>
  <c r="A5899" i="14"/>
  <c r="A5900" i="14"/>
  <c r="A5901" i="14"/>
  <c r="A5902" i="14"/>
  <c r="A5903" i="14"/>
  <c r="A5904" i="14"/>
  <c r="A5905" i="14"/>
  <c r="A5906" i="14"/>
  <c r="A5907" i="14"/>
  <c r="A5908" i="14"/>
  <c r="A5909" i="14"/>
  <c r="A5910" i="14"/>
  <c r="A5911" i="14"/>
  <c r="A5912" i="14"/>
  <c r="A5913" i="14"/>
  <c r="A5914" i="14"/>
  <c r="A5915" i="14"/>
  <c r="A5916" i="14"/>
  <c r="A5917" i="14"/>
  <c r="A5918" i="14"/>
  <c r="A5919" i="14"/>
  <c r="A5920" i="14"/>
  <c r="A5921" i="14"/>
  <c r="A5922" i="14"/>
  <c r="A5923" i="14"/>
  <c r="A5924" i="14"/>
  <c r="A5925" i="14"/>
  <c r="A5926" i="14"/>
  <c r="A5927" i="14"/>
  <c r="A5928" i="14"/>
  <c r="A5929" i="14"/>
  <c r="A5930" i="14"/>
  <c r="A5931" i="14"/>
  <c r="A5932" i="14"/>
  <c r="A5933" i="14"/>
  <c r="A5934" i="14"/>
  <c r="A5935" i="14"/>
  <c r="A5936" i="14"/>
  <c r="A5937" i="14"/>
  <c r="A5938" i="14"/>
  <c r="A5939" i="14"/>
  <c r="A5940" i="14"/>
  <c r="A5941" i="14"/>
  <c r="A5942" i="14"/>
  <c r="A5943" i="14"/>
  <c r="A5944" i="14"/>
  <c r="A5945" i="14"/>
  <c r="A5946" i="14"/>
  <c r="A5947" i="14"/>
  <c r="A5948" i="14"/>
  <c r="A5949" i="14"/>
  <c r="A5950" i="14"/>
  <c r="A5951" i="14"/>
  <c r="A5952" i="14"/>
  <c r="A5953" i="14"/>
  <c r="A5954" i="14"/>
  <c r="A5955" i="14"/>
  <c r="A5956" i="14"/>
  <c r="A5957" i="14"/>
  <c r="A5958" i="14"/>
  <c r="A5959" i="14"/>
  <c r="A5960" i="14"/>
  <c r="A5961" i="14"/>
  <c r="A5962" i="14"/>
  <c r="A5963" i="14"/>
  <c r="A5964" i="14"/>
  <c r="A5965" i="14"/>
  <c r="A5966" i="14"/>
  <c r="A5967" i="14"/>
  <c r="A5968" i="14"/>
  <c r="A5969" i="14"/>
  <c r="A5970" i="14"/>
  <c r="A5971" i="14"/>
  <c r="A5972" i="14"/>
  <c r="A5973" i="14"/>
  <c r="A5974" i="14"/>
  <c r="A5975" i="14"/>
  <c r="A5976" i="14"/>
  <c r="A5977" i="14"/>
  <c r="A5978" i="14"/>
  <c r="A5979" i="14"/>
  <c r="A5980" i="14"/>
  <c r="A5981" i="14"/>
  <c r="A5982" i="14"/>
  <c r="A5983" i="14"/>
  <c r="A5984" i="14"/>
  <c r="A5985" i="14"/>
  <c r="A5986" i="14"/>
  <c r="A5987" i="14"/>
  <c r="A5988" i="14"/>
  <c r="A5989" i="14"/>
  <c r="A5990" i="14"/>
  <c r="A5991" i="14"/>
  <c r="A5992" i="14"/>
  <c r="A5993" i="14"/>
  <c r="A5994" i="14"/>
  <c r="A5995" i="14"/>
  <c r="A5996" i="14"/>
  <c r="A5997" i="14"/>
  <c r="A5998" i="14"/>
  <c r="A5999" i="14"/>
  <c r="A6000" i="14"/>
  <c r="A6001" i="14"/>
  <c r="A6002" i="14"/>
  <c r="A6003" i="14"/>
  <c r="A6004" i="14"/>
  <c r="A6005" i="14"/>
  <c r="A6006" i="14"/>
  <c r="A6007" i="14"/>
  <c r="A6008" i="14"/>
  <c r="A6009" i="14"/>
  <c r="A6010" i="14"/>
  <c r="A6011" i="14"/>
  <c r="A6012" i="14"/>
  <c r="A6013" i="14"/>
  <c r="A6014" i="14"/>
  <c r="A6015" i="14"/>
  <c r="A6016" i="14"/>
  <c r="A6017" i="14"/>
  <c r="A6018" i="14"/>
  <c r="A6019" i="14"/>
  <c r="A6020" i="14"/>
  <c r="A6021" i="14"/>
  <c r="A6022" i="14"/>
  <c r="A6023" i="14"/>
  <c r="A6024" i="14"/>
  <c r="A6025" i="14"/>
  <c r="A6026" i="14"/>
  <c r="A6027" i="14"/>
  <c r="A6028" i="14"/>
  <c r="A6029" i="14"/>
  <c r="A6030" i="14"/>
  <c r="A6031" i="14"/>
  <c r="A6032" i="14"/>
  <c r="A6033" i="14"/>
  <c r="A6034" i="14"/>
  <c r="A6035" i="14"/>
  <c r="A6036" i="14"/>
  <c r="A6037" i="14"/>
  <c r="A6038" i="14"/>
  <c r="A6039" i="14"/>
  <c r="A6040" i="14"/>
  <c r="A6041" i="14"/>
  <c r="A6042" i="14"/>
  <c r="A6043" i="14"/>
  <c r="A6044" i="14"/>
  <c r="A6045" i="14"/>
  <c r="A6046" i="14"/>
  <c r="A6047" i="14"/>
  <c r="A6048" i="14"/>
  <c r="A6049" i="14"/>
  <c r="A6050" i="14"/>
  <c r="A6051" i="14"/>
  <c r="A6052" i="14"/>
  <c r="A6053" i="14"/>
  <c r="A6054" i="14"/>
  <c r="A6055" i="14"/>
  <c r="A6056" i="14"/>
  <c r="A6057" i="14"/>
  <c r="A6058" i="14"/>
  <c r="A6059" i="14"/>
  <c r="A6060" i="14"/>
  <c r="A6061" i="14"/>
  <c r="A6062" i="14"/>
  <c r="A6063" i="14"/>
  <c r="A6064" i="14"/>
  <c r="A6065" i="14"/>
  <c r="A6066" i="14"/>
  <c r="A6067" i="14"/>
  <c r="A6068" i="14"/>
  <c r="A6069" i="14"/>
  <c r="A6070" i="14"/>
  <c r="A6071" i="14"/>
  <c r="A6072" i="14"/>
  <c r="A6073" i="14"/>
  <c r="A6074" i="14"/>
  <c r="A6075" i="14"/>
  <c r="A6076" i="14"/>
  <c r="A6077" i="14"/>
  <c r="A6078" i="14"/>
  <c r="A6079" i="14"/>
  <c r="A6080" i="14"/>
  <c r="A6081" i="14"/>
  <c r="A6082" i="14"/>
  <c r="A6083" i="14"/>
  <c r="A6084" i="14"/>
  <c r="A6085" i="14"/>
  <c r="A6086" i="14"/>
  <c r="A6087" i="14"/>
  <c r="A6088" i="14"/>
  <c r="A6089" i="14"/>
  <c r="A6090" i="14"/>
  <c r="A6091" i="14"/>
  <c r="A6092" i="14"/>
  <c r="A6093" i="14"/>
  <c r="A6094" i="14"/>
  <c r="A6095" i="14"/>
  <c r="A6096" i="14"/>
  <c r="A6097" i="14"/>
  <c r="A6098" i="14"/>
  <c r="A6099" i="14"/>
  <c r="A6100" i="14"/>
  <c r="A6101" i="14"/>
  <c r="A6102" i="14"/>
  <c r="A6103" i="14"/>
  <c r="A6104" i="14"/>
  <c r="A6105" i="14"/>
  <c r="A6106" i="14"/>
  <c r="A6107" i="14"/>
  <c r="A6108" i="14"/>
  <c r="A6109" i="14"/>
  <c r="A6110" i="14"/>
  <c r="A6111" i="14"/>
  <c r="A6112" i="14"/>
  <c r="A6113" i="14"/>
  <c r="A6114" i="14"/>
  <c r="A6115" i="14"/>
  <c r="A6116" i="14"/>
  <c r="A6117" i="14"/>
  <c r="A6118" i="14"/>
  <c r="A6119" i="14"/>
  <c r="A6120" i="14"/>
  <c r="A6121" i="14"/>
  <c r="A6122" i="14"/>
  <c r="A6123" i="14"/>
  <c r="A6124" i="14"/>
  <c r="A6125" i="14"/>
  <c r="A6126" i="14"/>
  <c r="A6127" i="14"/>
  <c r="A6128" i="14"/>
  <c r="A6129" i="14"/>
  <c r="A6130" i="14"/>
  <c r="A6131" i="14"/>
  <c r="A6132" i="14"/>
  <c r="A6133" i="14"/>
  <c r="A6134" i="14"/>
  <c r="A6135" i="14"/>
  <c r="A6136" i="14"/>
  <c r="A6137" i="14"/>
  <c r="A6138" i="14"/>
  <c r="A6139" i="14"/>
  <c r="A6140" i="14"/>
  <c r="A6141" i="14"/>
  <c r="A6142" i="14"/>
  <c r="A6143" i="14"/>
  <c r="A6144" i="14"/>
  <c r="A6145" i="14"/>
  <c r="A6146" i="14"/>
  <c r="A6147" i="14"/>
  <c r="A6148" i="14"/>
  <c r="A6149" i="14"/>
  <c r="A6150" i="14"/>
  <c r="A6151" i="14"/>
  <c r="A6152" i="14"/>
  <c r="A6153" i="14"/>
  <c r="A6154" i="14"/>
  <c r="A6155" i="14"/>
  <c r="A6156" i="14"/>
  <c r="A6157" i="14"/>
  <c r="A6158" i="14"/>
  <c r="A6159" i="14"/>
  <c r="A6160" i="14"/>
  <c r="A6161" i="14"/>
  <c r="A6162" i="14"/>
  <c r="A6163" i="14"/>
  <c r="A6164" i="14"/>
  <c r="A6165" i="14"/>
  <c r="A6166" i="14"/>
  <c r="A6167" i="14"/>
  <c r="A6168" i="14"/>
  <c r="A6169" i="14"/>
  <c r="A6170" i="14"/>
  <c r="A6171" i="14"/>
  <c r="A6172" i="14"/>
  <c r="A6173" i="14"/>
  <c r="A6174" i="14"/>
  <c r="A6175" i="14"/>
  <c r="A6176" i="14"/>
  <c r="A6177" i="14"/>
  <c r="A6178" i="14"/>
  <c r="A6179" i="14"/>
  <c r="A6180" i="14"/>
  <c r="A6181" i="14"/>
  <c r="A6182" i="14"/>
  <c r="A6183" i="14"/>
  <c r="A6184" i="14"/>
  <c r="A6185" i="14"/>
  <c r="A6186" i="14"/>
  <c r="A6187" i="14"/>
  <c r="A6188" i="14"/>
  <c r="A6189" i="14"/>
  <c r="A6190" i="14"/>
  <c r="A6191" i="14"/>
  <c r="A6192" i="14"/>
  <c r="A6193" i="14"/>
  <c r="A6194" i="14"/>
  <c r="A6195" i="14"/>
  <c r="A6196" i="14"/>
  <c r="A6197" i="14"/>
  <c r="A6198" i="14"/>
  <c r="A6199" i="14"/>
  <c r="A6200" i="14"/>
  <c r="A6201" i="14"/>
  <c r="A6202" i="14"/>
  <c r="A6203" i="14"/>
  <c r="A6204" i="14"/>
  <c r="A6205" i="14"/>
  <c r="A6206" i="14"/>
  <c r="A6207" i="14"/>
  <c r="A6208" i="14"/>
  <c r="A6209" i="14"/>
  <c r="A6210" i="14"/>
  <c r="A6211" i="14"/>
  <c r="A6212" i="14"/>
  <c r="A6213" i="14"/>
  <c r="A6214" i="14"/>
  <c r="A6215" i="14"/>
  <c r="A6216" i="14"/>
  <c r="A6217" i="14"/>
  <c r="A6218" i="14"/>
  <c r="A6219" i="14"/>
  <c r="A6220" i="14"/>
  <c r="A6221" i="14"/>
  <c r="A6222" i="14"/>
  <c r="A6223" i="14"/>
  <c r="A6224" i="14"/>
  <c r="A6225" i="14"/>
  <c r="A6226" i="14"/>
  <c r="A6227" i="14"/>
  <c r="A6228" i="14"/>
  <c r="A6229" i="14"/>
  <c r="A6230" i="14"/>
  <c r="A6231" i="14"/>
  <c r="A6232" i="14"/>
  <c r="A6233" i="14"/>
  <c r="A6234" i="14"/>
  <c r="A6235" i="14"/>
  <c r="A6236" i="14"/>
  <c r="A6237" i="14"/>
  <c r="A6238" i="14"/>
  <c r="A6239" i="14"/>
  <c r="A6240" i="14"/>
  <c r="A6241" i="14"/>
  <c r="A6242" i="14"/>
  <c r="A6243" i="14"/>
  <c r="A6244" i="14"/>
  <c r="A6245" i="14"/>
  <c r="A6246" i="14"/>
  <c r="A6247" i="14"/>
  <c r="A6248" i="14"/>
  <c r="A6249" i="14"/>
  <c r="A6250" i="14"/>
  <c r="A6251" i="14"/>
  <c r="A6252" i="14"/>
  <c r="A6253" i="14"/>
  <c r="A6254" i="14"/>
  <c r="A6255" i="14"/>
  <c r="A6256" i="14"/>
  <c r="A6257" i="14"/>
  <c r="A6258" i="14"/>
  <c r="A6259" i="14"/>
  <c r="A6260" i="14"/>
  <c r="A6261" i="14"/>
  <c r="A6262" i="14"/>
  <c r="A6263" i="14"/>
  <c r="A6264" i="14"/>
  <c r="A6265" i="14"/>
  <c r="A6266" i="14"/>
  <c r="A6267" i="14"/>
  <c r="A6268" i="14"/>
  <c r="A6269" i="14"/>
  <c r="A6270" i="14"/>
  <c r="A6271" i="14"/>
  <c r="A6272" i="14"/>
  <c r="A6273" i="14"/>
  <c r="A6274" i="14"/>
  <c r="A6275" i="14"/>
  <c r="A6276" i="14"/>
  <c r="A6277" i="14"/>
  <c r="A6278" i="14"/>
  <c r="A6279" i="14"/>
  <c r="A6280" i="14"/>
  <c r="A6281" i="14"/>
  <c r="A6282" i="14"/>
  <c r="A6283" i="14"/>
  <c r="A6284" i="14"/>
  <c r="A6285" i="14"/>
  <c r="A6286" i="14"/>
  <c r="A6287" i="14"/>
  <c r="A6288" i="14"/>
  <c r="A6289" i="14"/>
  <c r="A6290" i="14"/>
  <c r="A6291" i="14"/>
  <c r="A6292" i="14"/>
  <c r="A6293" i="14"/>
  <c r="A6294" i="14"/>
  <c r="A6295" i="14"/>
  <c r="A6296" i="14"/>
  <c r="A6297" i="14"/>
  <c r="A6298" i="14"/>
  <c r="A6299" i="14"/>
  <c r="A6300" i="14"/>
  <c r="A6301" i="14"/>
  <c r="A6302" i="14"/>
  <c r="A6303" i="14"/>
  <c r="A6304" i="14"/>
  <c r="A6305" i="14"/>
  <c r="A6306" i="14"/>
  <c r="A6307" i="14"/>
  <c r="A6308" i="14"/>
  <c r="A6309" i="14"/>
  <c r="A6310" i="14"/>
  <c r="A6311" i="14"/>
  <c r="A6312" i="14"/>
  <c r="A6313" i="14"/>
  <c r="A6314" i="14"/>
  <c r="A6315" i="14"/>
  <c r="A6316" i="14"/>
  <c r="A6317" i="14"/>
  <c r="A6318" i="14"/>
  <c r="A6319" i="14"/>
  <c r="A6320" i="14"/>
  <c r="A6321" i="14"/>
  <c r="A6322" i="14"/>
  <c r="A6323" i="14"/>
  <c r="A6324" i="14"/>
  <c r="A6325" i="14"/>
  <c r="A6326" i="14"/>
  <c r="A6327" i="14"/>
  <c r="A6328" i="14"/>
  <c r="A6329" i="14"/>
  <c r="A6330" i="14"/>
  <c r="A6331" i="14"/>
  <c r="A6332" i="14"/>
  <c r="A6333" i="14"/>
  <c r="A6334" i="14"/>
  <c r="A6335" i="14"/>
  <c r="A6336" i="14"/>
  <c r="A6337" i="14"/>
  <c r="A6338" i="14"/>
  <c r="A6339" i="14"/>
  <c r="A6340" i="14"/>
  <c r="A6341" i="14"/>
  <c r="A6342" i="14"/>
  <c r="A6343" i="14"/>
  <c r="A6344" i="14"/>
  <c r="A6345" i="14"/>
  <c r="A6346" i="14"/>
  <c r="A6347" i="14"/>
  <c r="A6348" i="14"/>
  <c r="A6349" i="14"/>
  <c r="A6350" i="14"/>
  <c r="A6351" i="14"/>
  <c r="A6352" i="14"/>
  <c r="A6353" i="14"/>
  <c r="A6354" i="14"/>
  <c r="A6355" i="14"/>
  <c r="A6356" i="14"/>
  <c r="A6357" i="14"/>
  <c r="A6358" i="14"/>
  <c r="A6359" i="14"/>
  <c r="A6360" i="14"/>
  <c r="A6361" i="14"/>
  <c r="A6362" i="14"/>
  <c r="A6363" i="14"/>
  <c r="A6364" i="14"/>
  <c r="A6365" i="14"/>
  <c r="A6366" i="14"/>
  <c r="A6367" i="14"/>
  <c r="A6368" i="14"/>
  <c r="A6369" i="14"/>
  <c r="A6370" i="14"/>
  <c r="A6371" i="14"/>
  <c r="A6372" i="14"/>
  <c r="A6373" i="14"/>
  <c r="A6374" i="14"/>
  <c r="A6375" i="14"/>
  <c r="A6376" i="14"/>
  <c r="A6377" i="14"/>
  <c r="A6378" i="14"/>
  <c r="A6379" i="14"/>
  <c r="A6380" i="14"/>
  <c r="A6381" i="14"/>
  <c r="A6382" i="14"/>
  <c r="A6383" i="14"/>
  <c r="A6384" i="14"/>
  <c r="A6385" i="14"/>
  <c r="A6386" i="14"/>
  <c r="A6387" i="14"/>
  <c r="A6388" i="14"/>
  <c r="A6389" i="14"/>
  <c r="A6390" i="14"/>
  <c r="A6391" i="14"/>
  <c r="A6392" i="14"/>
  <c r="A6393" i="14"/>
  <c r="A6394" i="14"/>
  <c r="A6395" i="14"/>
  <c r="A6396" i="14"/>
  <c r="A6397" i="14"/>
  <c r="A6398" i="14"/>
  <c r="A6399" i="14"/>
  <c r="A6400" i="14"/>
  <c r="A6401" i="14"/>
  <c r="A6402" i="14"/>
  <c r="A6403" i="14"/>
  <c r="A6404" i="14"/>
  <c r="A6405" i="14"/>
  <c r="A6406" i="14"/>
  <c r="A6407" i="14"/>
  <c r="A6408" i="14"/>
  <c r="A6409" i="14"/>
  <c r="A6410" i="14"/>
  <c r="A6411" i="14"/>
  <c r="A6412" i="14"/>
  <c r="A6413" i="14"/>
  <c r="A6414" i="14"/>
  <c r="A6415" i="14"/>
  <c r="A6416" i="14"/>
  <c r="A6417" i="14"/>
  <c r="A6418" i="14"/>
  <c r="A6419" i="14"/>
  <c r="A6420" i="14"/>
  <c r="A6421" i="14"/>
  <c r="A6422" i="14"/>
  <c r="A6423" i="14"/>
  <c r="A6424" i="14"/>
  <c r="A6425" i="14"/>
  <c r="A6426" i="14"/>
  <c r="A6427" i="14"/>
  <c r="A6428" i="14"/>
  <c r="A6429" i="14"/>
  <c r="A6430" i="14"/>
  <c r="A6431" i="14"/>
  <c r="A6432" i="14"/>
  <c r="A6433" i="14"/>
  <c r="A6434" i="14"/>
  <c r="A6435" i="14"/>
  <c r="A6436" i="14"/>
  <c r="A6437" i="14"/>
  <c r="A6438" i="14"/>
  <c r="A6439" i="14"/>
  <c r="A6440" i="14"/>
  <c r="A6441" i="14"/>
  <c r="A6442" i="14"/>
  <c r="A6443" i="14"/>
  <c r="A6444" i="14"/>
  <c r="A6445" i="14"/>
  <c r="A6446" i="14"/>
  <c r="A6447" i="14"/>
  <c r="A6448" i="14"/>
  <c r="A6449" i="14"/>
  <c r="A6450" i="14"/>
  <c r="A6451" i="14"/>
  <c r="A6452" i="14"/>
  <c r="A6453" i="14"/>
  <c r="A6454" i="14"/>
  <c r="A6455" i="14"/>
  <c r="A6456" i="14"/>
  <c r="A6457" i="14"/>
  <c r="A6458" i="14"/>
  <c r="A6459" i="14"/>
  <c r="A6460" i="14"/>
  <c r="A6461" i="14"/>
  <c r="A6462" i="14"/>
  <c r="A6463" i="14"/>
  <c r="A6464" i="14"/>
  <c r="A6465" i="14"/>
  <c r="A6466" i="14"/>
  <c r="A6467" i="14"/>
  <c r="A6468" i="14"/>
  <c r="A6469" i="14"/>
  <c r="A6470" i="14"/>
  <c r="A6471" i="14"/>
  <c r="A6472" i="14"/>
  <c r="A6473" i="14"/>
  <c r="A6474" i="14"/>
  <c r="A6475" i="14"/>
  <c r="A6476" i="14"/>
  <c r="A6477" i="14"/>
  <c r="A6478" i="14"/>
  <c r="A6479" i="14"/>
  <c r="A6480" i="14"/>
  <c r="A6481" i="14"/>
  <c r="A6482" i="14"/>
  <c r="A6483" i="14"/>
  <c r="A6484" i="14"/>
  <c r="A6485" i="14"/>
  <c r="A6486" i="14"/>
  <c r="A6487" i="14"/>
  <c r="A6488" i="14"/>
  <c r="A6489" i="14"/>
  <c r="A6490" i="14"/>
  <c r="A6491" i="14"/>
  <c r="A6492" i="14"/>
  <c r="A6493" i="14"/>
  <c r="A6494" i="14"/>
  <c r="A6495" i="14"/>
  <c r="A6496" i="14"/>
  <c r="A6497" i="14"/>
  <c r="A6498" i="14"/>
  <c r="A6499" i="14"/>
  <c r="A6500" i="14"/>
  <c r="A6501" i="14"/>
  <c r="A6502" i="14"/>
  <c r="A6503" i="14"/>
  <c r="A6504" i="14"/>
  <c r="A6505" i="14"/>
  <c r="A6506" i="14"/>
  <c r="A6507" i="14"/>
  <c r="A6508" i="14"/>
  <c r="A6509" i="14"/>
  <c r="A6510" i="14"/>
  <c r="A6511" i="14"/>
  <c r="A6512" i="14"/>
  <c r="A6513" i="14"/>
  <c r="A6514" i="14"/>
  <c r="A6515" i="14"/>
  <c r="A6516" i="14"/>
  <c r="A6517" i="14"/>
  <c r="A6518" i="14"/>
  <c r="A6519" i="14"/>
  <c r="A6520" i="14"/>
  <c r="A6521" i="14"/>
  <c r="A6522" i="14"/>
  <c r="A6523" i="14"/>
  <c r="A6524" i="14"/>
  <c r="A6525" i="14"/>
  <c r="A6526" i="14"/>
  <c r="A6527" i="14"/>
  <c r="A6528" i="14"/>
  <c r="A6529" i="14"/>
  <c r="A6530" i="14"/>
  <c r="A6531" i="14"/>
  <c r="A6532" i="14"/>
  <c r="A6533" i="14"/>
  <c r="A6534" i="14"/>
  <c r="A6535" i="14"/>
  <c r="A6536" i="14"/>
  <c r="A6537" i="14"/>
  <c r="A6538" i="14"/>
  <c r="A6539" i="14"/>
  <c r="A6540" i="14"/>
  <c r="A6541" i="14"/>
  <c r="A6542" i="14"/>
  <c r="A6543" i="14"/>
  <c r="A6544" i="14"/>
  <c r="A6545" i="14"/>
  <c r="A6546" i="14"/>
  <c r="A6547" i="14"/>
  <c r="A6548" i="14"/>
  <c r="A6549" i="14"/>
  <c r="A6550" i="14"/>
  <c r="A6551" i="14"/>
  <c r="A6552" i="14"/>
  <c r="A6553" i="14"/>
  <c r="A6554" i="14"/>
  <c r="A6555" i="14"/>
  <c r="A6556" i="14"/>
  <c r="A6557" i="14"/>
  <c r="A6558" i="14"/>
  <c r="A6559" i="14"/>
  <c r="A6560" i="14"/>
  <c r="A6561" i="14"/>
  <c r="A6562" i="14"/>
  <c r="A6563" i="14"/>
  <c r="A6564" i="14"/>
  <c r="A6565" i="14"/>
  <c r="A6566" i="14"/>
  <c r="A6567" i="14"/>
  <c r="A6568" i="14"/>
  <c r="A6569" i="14"/>
  <c r="A6570" i="14"/>
  <c r="A6571" i="14"/>
  <c r="A6572" i="14"/>
  <c r="A6573" i="14"/>
  <c r="A6574" i="14"/>
  <c r="A6575" i="14"/>
  <c r="A6576" i="14"/>
  <c r="A6577" i="14"/>
  <c r="A6578" i="14"/>
  <c r="A6579" i="14"/>
  <c r="A6580" i="14"/>
  <c r="A6581" i="14"/>
  <c r="A6582" i="14"/>
  <c r="A6583" i="14"/>
  <c r="A6584" i="14"/>
  <c r="A6585" i="14"/>
  <c r="A6586" i="14"/>
  <c r="A6587" i="14"/>
  <c r="A6588" i="14"/>
  <c r="A6589" i="14"/>
  <c r="A6590" i="14"/>
  <c r="A6591" i="14"/>
  <c r="A6592" i="14"/>
  <c r="A6593" i="14"/>
  <c r="A6594" i="14"/>
  <c r="A6595" i="14"/>
  <c r="A6596" i="14"/>
  <c r="A6597" i="14"/>
  <c r="A6598" i="14"/>
  <c r="A6599" i="14"/>
  <c r="A6600" i="14"/>
  <c r="A6601" i="14"/>
  <c r="A6602" i="14"/>
  <c r="A6603" i="14"/>
  <c r="A6604" i="14"/>
  <c r="A6605" i="14"/>
  <c r="A6606" i="14"/>
  <c r="A6607" i="14"/>
  <c r="A6608" i="14"/>
  <c r="A6609" i="14"/>
  <c r="A6610" i="14"/>
  <c r="A6611" i="14"/>
  <c r="A6612" i="14"/>
  <c r="A6613" i="14"/>
  <c r="A6614" i="14"/>
  <c r="A6615" i="14"/>
  <c r="A6616" i="14"/>
  <c r="A6617" i="14"/>
  <c r="A6618" i="14"/>
  <c r="A6619" i="14"/>
  <c r="A6620" i="14"/>
  <c r="A6621" i="14"/>
  <c r="A6622" i="14"/>
  <c r="A6623" i="14"/>
  <c r="A6624" i="14"/>
  <c r="A6625" i="14"/>
  <c r="A6626" i="14"/>
  <c r="A6627" i="14"/>
  <c r="A6628" i="14"/>
  <c r="A6629" i="14"/>
  <c r="A6630" i="14"/>
  <c r="A6631" i="14"/>
  <c r="A6632" i="14"/>
  <c r="A6633" i="14"/>
  <c r="A6634" i="14"/>
  <c r="A6635" i="14"/>
  <c r="A6636" i="14"/>
  <c r="A6637" i="14"/>
  <c r="A6638" i="14"/>
  <c r="A6639" i="14"/>
  <c r="A6640" i="14"/>
  <c r="A6641" i="14"/>
  <c r="A6642" i="14"/>
  <c r="A6643" i="14"/>
  <c r="A6644" i="14"/>
  <c r="A6645" i="14"/>
  <c r="A6646" i="14"/>
  <c r="A6647" i="14"/>
  <c r="A6648" i="14"/>
  <c r="A6649" i="14"/>
  <c r="A6650" i="14"/>
  <c r="A6651" i="14"/>
  <c r="A6652" i="14"/>
  <c r="A6653" i="14"/>
  <c r="A6654" i="14"/>
  <c r="A6655" i="14"/>
  <c r="A6656" i="14"/>
  <c r="A6657" i="14"/>
  <c r="A6658" i="14"/>
  <c r="A6659" i="14"/>
  <c r="A6660" i="14"/>
  <c r="A6661" i="14"/>
  <c r="A6662" i="14"/>
  <c r="A6663" i="14"/>
  <c r="A6664" i="14"/>
  <c r="A6665" i="14"/>
  <c r="A6666" i="14"/>
  <c r="A6667" i="14"/>
  <c r="A6668" i="14"/>
  <c r="A6669" i="14"/>
  <c r="A6670" i="14"/>
  <c r="A6671" i="14"/>
  <c r="A6672" i="14"/>
  <c r="A6673" i="14"/>
  <c r="A6674" i="14"/>
  <c r="A6675" i="14"/>
  <c r="A6676" i="14"/>
  <c r="A6677" i="14"/>
  <c r="A6678" i="14"/>
  <c r="A6679" i="14"/>
  <c r="A6680" i="14"/>
  <c r="A6681" i="14"/>
  <c r="A6682" i="14"/>
  <c r="A6683" i="14"/>
  <c r="A6684" i="14"/>
  <c r="A6685" i="14"/>
  <c r="A6686" i="14"/>
  <c r="A6687" i="14"/>
  <c r="A6688" i="14"/>
  <c r="A6689" i="14"/>
  <c r="A6690" i="14"/>
  <c r="A6691" i="14"/>
  <c r="A6692" i="14"/>
  <c r="A6693" i="14"/>
  <c r="A6694" i="14"/>
  <c r="A6695" i="14"/>
  <c r="A6696" i="14"/>
  <c r="A6697" i="14"/>
  <c r="A6698" i="14"/>
  <c r="A6699" i="14"/>
  <c r="A6700" i="14"/>
  <c r="A6701" i="14"/>
  <c r="A6702" i="14"/>
  <c r="A6703" i="14"/>
  <c r="A6704" i="14"/>
  <c r="A6705" i="14"/>
  <c r="A6706" i="14"/>
  <c r="A6707" i="14"/>
  <c r="A6708" i="14"/>
  <c r="A6709" i="14"/>
  <c r="A6710" i="14"/>
  <c r="A6711" i="14"/>
  <c r="A6712" i="14"/>
  <c r="A6713" i="14"/>
  <c r="A6714" i="14"/>
  <c r="A6715" i="14"/>
  <c r="A6716" i="14"/>
  <c r="A6717" i="14"/>
  <c r="A6718" i="14"/>
  <c r="A6719" i="14"/>
  <c r="A6720" i="14"/>
  <c r="A6721" i="14"/>
  <c r="A6722" i="14"/>
  <c r="A6723" i="14"/>
  <c r="A6724" i="14"/>
  <c r="A6725" i="14"/>
  <c r="A6726" i="14"/>
  <c r="A6727" i="14"/>
  <c r="A6728" i="14"/>
  <c r="A6729" i="14"/>
  <c r="A6730" i="14"/>
  <c r="A6731" i="14"/>
  <c r="A6732" i="14"/>
  <c r="A6733" i="14"/>
  <c r="A6734" i="14"/>
  <c r="A6735" i="14"/>
  <c r="A6736" i="14"/>
  <c r="A6737" i="14"/>
  <c r="A6738" i="14"/>
  <c r="A6739" i="14"/>
  <c r="A6740" i="14"/>
  <c r="A6741" i="14"/>
  <c r="A6742" i="14"/>
  <c r="A6743" i="14"/>
  <c r="A6744" i="14"/>
  <c r="A6745" i="14"/>
  <c r="A6746" i="14"/>
  <c r="A6747" i="14"/>
  <c r="A6748" i="14"/>
  <c r="A6749" i="14"/>
  <c r="A6750" i="14"/>
  <c r="A6751" i="14"/>
  <c r="A6752" i="14"/>
  <c r="A6753" i="14"/>
  <c r="A6754" i="14"/>
  <c r="A6755" i="14"/>
  <c r="A6756" i="14"/>
  <c r="A6757" i="14"/>
  <c r="A6758" i="14"/>
  <c r="A6759" i="14"/>
  <c r="A6760" i="14"/>
  <c r="A6761" i="14"/>
  <c r="A6762" i="14"/>
  <c r="A6763" i="14"/>
  <c r="A6764" i="14"/>
  <c r="A6765" i="14"/>
  <c r="A6766" i="14"/>
  <c r="A6767" i="14"/>
  <c r="A6768" i="14"/>
  <c r="A6769" i="14"/>
  <c r="A6770" i="14"/>
  <c r="A6771" i="14"/>
  <c r="A6772" i="14"/>
  <c r="A6773" i="14"/>
  <c r="A6774" i="14"/>
  <c r="A6775" i="14"/>
  <c r="A6776" i="14"/>
  <c r="A6777" i="14"/>
  <c r="A6778" i="14"/>
  <c r="A6779" i="14"/>
  <c r="A6780" i="14"/>
  <c r="A6781" i="14"/>
  <c r="A6782" i="14"/>
  <c r="A6783" i="14"/>
  <c r="A6784" i="14"/>
  <c r="A6785" i="14"/>
  <c r="A6786" i="14"/>
  <c r="A6787" i="14"/>
  <c r="A6788" i="14"/>
  <c r="A6789" i="14"/>
  <c r="A6790" i="14"/>
  <c r="A6791" i="14"/>
  <c r="A6792" i="14"/>
  <c r="A6793" i="14"/>
  <c r="A6794" i="14"/>
  <c r="A6795" i="14"/>
  <c r="A6796" i="14"/>
  <c r="A6797" i="14"/>
  <c r="A6798" i="14"/>
  <c r="A6799" i="14"/>
  <c r="A6800" i="14"/>
  <c r="A6801" i="14"/>
  <c r="A6802" i="14"/>
  <c r="A6803" i="14"/>
  <c r="A6804" i="14"/>
  <c r="A6805" i="14"/>
  <c r="A6806" i="14"/>
  <c r="A6807" i="14"/>
  <c r="A6808" i="14"/>
  <c r="A6809" i="14"/>
  <c r="A6810" i="14"/>
  <c r="A6811" i="14"/>
  <c r="A6812" i="14"/>
  <c r="A6813" i="14"/>
  <c r="A6814" i="14"/>
  <c r="A6815" i="14"/>
  <c r="A6816" i="14"/>
  <c r="A6817" i="14"/>
  <c r="A6818" i="14"/>
  <c r="A6819" i="14"/>
  <c r="A6820" i="14"/>
  <c r="A6821" i="14"/>
  <c r="A6822" i="14"/>
  <c r="A6823" i="14"/>
  <c r="A6824" i="14"/>
  <c r="A6825" i="14"/>
  <c r="A6826" i="14"/>
  <c r="A6827" i="14"/>
  <c r="A6828" i="14"/>
  <c r="A6829" i="14"/>
  <c r="A6830" i="14"/>
  <c r="A6831" i="14"/>
  <c r="A6832" i="14"/>
  <c r="A6833" i="14"/>
  <c r="A6834" i="14"/>
  <c r="A6835" i="14"/>
  <c r="A6836" i="14"/>
  <c r="A6837" i="14"/>
  <c r="A6838" i="14"/>
  <c r="A6839" i="14"/>
  <c r="A6840" i="14"/>
  <c r="A6841" i="14"/>
  <c r="A6842" i="14"/>
  <c r="A6843" i="14"/>
  <c r="A6844" i="14"/>
  <c r="A6845" i="14"/>
  <c r="A6846" i="14"/>
  <c r="A6847" i="14"/>
  <c r="A6848" i="14"/>
  <c r="A6849" i="14"/>
  <c r="A6850" i="14"/>
  <c r="A6851" i="14"/>
  <c r="A6852" i="14"/>
  <c r="A6853" i="14"/>
  <c r="A6854" i="14"/>
  <c r="A6855" i="14"/>
  <c r="A6856" i="14"/>
  <c r="A6857" i="14"/>
  <c r="A6858" i="14"/>
  <c r="A6859" i="14"/>
  <c r="A6860" i="14"/>
  <c r="A6861" i="14"/>
  <c r="A6862" i="14"/>
  <c r="A6863" i="14"/>
  <c r="A6864" i="14"/>
  <c r="A6865" i="14"/>
  <c r="A6866" i="14"/>
  <c r="A6867" i="14"/>
  <c r="A6868" i="14"/>
  <c r="A6869" i="14"/>
  <c r="A6870" i="14"/>
  <c r="A6871" i="14"/>
  <c r="A6872" i="14"/>
  <c r="A6873" i="14"/>
  <c r="A6874" i="14"/>
  <c r="A6875" i="14"/>
  <c r="A6876" i="14"/>
  <c r="A6877" i="14"/>
  <c r="A6878" i="14"/>
  <c r="A6879" i="14"/>
  <c r="A6880" i="14"/>
  <c r="A6881" i="14"/>
  <c r="A6882" i="14"/>
  <c r="A6883" i="14"/>
  <c r="A6884" i="14"/>
  <c r="A6885" i="14"/>
  <c r="A6886" i="14"/>
  <c r="A6887" i="14"/>
  <c r="A6888" i="14"/>
  <c r="A6889" i="14"/>
  <c r="A6890" i="14"/>
  <c r="A6891" i="14"/>
  <c r="A6892" i="14"/>
  <c r="A6893" i="14"/>
  <c r="A6894" i="14"/>
  <c r="A6895" i="14"/>
  <c r="A6896" i="14"/>
  <c r="A6897" i="14"/>
  <c r="A6898" i="14"/>
  <c r="A6899" i="14"/>
  <c r="A6900" i="14"/>
  <c r="A6901" i="14"/>
  <c r="A6902" i="14"/>
  <c r="A6903" i="14"/>
  <c r="A6904" i="14"/>
  <c r="A6905" i="14"/>
  <c r="A6906" i="14"/>
  <c r="A6907" i="14"/>
  <c r="A6908" i="14"/>
  <c r="A6909" i="14"/>
  <c r="A6910" i="14"/>
  <c r="A6911" i="14"/>
  <c r="A6912" i="14"/>
  <c r="A6913" i="14"/>
  <c r="A6914" i="14"/>
  <c r="A6915" i="14"/>
  <c r="A6916" i="14"/>
  <c r="A6917" i="14"/>
  <c r="A6918" i="14"/>
  <c r="A6919" i="14"/>
  <c r="A6920" i="14"/>
  <c r="A6921" i="14"/>
  <c r="A6922" i="14"/>
  <c r="A6923" i="14"/>
  <c r="A6924" i="14"/>
  <c r="A6925" i="14"/>
  <c r="A6926" i="14"/>
  <c r="A6927" i="14"/>
  <c r="A6928" i="14"/>
  <c r="A6929" i="14"/>
  <c r="A6930" i="14"/>
  <c r="A6931" i="14"/>
  <c r="A6932" i="14"/>
  <c r="A6933" i="14"/>
  <c r="A6934" i="14"/>
  <c r="A6935" i="14"/>
  <c r="A6936" i="14"/>
  <c r="A6937" i="14"/>
  <c r="A6938" i="14"/>
  <c r="A6939" i="14"/>
  <c r="A6940" i="14"/>
  <c r="A6941" i="14"/>
  <c r="A6942" i="14"/>
  <c r="A6943" i="14"/>
  <c r="A6944" i="14"/>
  <c r="A6945" i="14"/>
  <c r="A6946" i="14"/>
  <c r="A6947" i="14"/>
  <c r="A6948" i="14"/>
  <c r="A6949" i="14"/>
  <c r="A6950" i="14"/>
  <c r="A6951" i="14"/>
  <c r="A6952" i="14"/>
  <c r="A6953" i="14"/>
  <c r="A6954" i="14"/>
  <c r="A6955" i="14"/>
  <c r="A6956" i="14"/>
  <c r="A6957" i="14"/>
  <c r="A6958" i="14"/>
  <c r="A6959" i="14"/>
  <c r="A6960" i="14"/>
  <c r="A6961" i="14"/>
  <c r="A6962" i="14"/>
  <c r="A6963" i="14"/>
  <c r="A6964" i="14"/>
  <c r="A6965" i="14"/>
  <c r="A6966" i="14"/>
  <c r="A6967" i="14"/>
  <c r="A6968" i="14"/>
  <c r="A6969" i="14"/>
  <c r="A6970" i="14"/>
  <c r="A6971" i="14"/>
  <c r="A6972" i="14"/>
  <c r="A6973" i="14"/>
  <c r="A6974" i="14"/>
  <c r="A6975" i="14"/>
  <c r="A6976" i="14"/>
  <c r="A6977" i="14"/>
  <c r="A6978" i="14"/>
  <c r="A6979" i="14"/>
  <c r="A6980" i="14"/>
  <c r="A6981" i="14"/>
  <c r="A6982" i="14"/>
  <c r="A6983" i="14"/>
  <c r="A6984" i="14"/>
  <c r="A6985" i="14"/>
  <c r="A6986" i="14"/>
  <c r="A6987" i="14"/>
  <c r="A6988" i="14"/>
  <c r="A6989" i="14"/>
  <c r="A6990" i="14"/>
  <c r="A6991" i="14"/>
  <c r="A6992" i="14"/>
  <c r="A6993" i="14"/>
  <c r="A6994" i="14"/>
  <c r="A6995" i="14"/>
  <c r="A6996" i="14"/>
  <c r="A6997" i="14"/>
  <c r="A6998" i="14"/>
  <c r="A6999" i="14"/>
  <c r="A7000" i="14"/>
  <c r="A7001" i="14"/>
  <c r="A7002" i="14"/>
  <c r="A7003" i="14"/>
  <c r="A7004" i="14"/>
  <c r="A7005" i="14"/>
  <c r="A7006" i="14"/>
  <c r="A7007" i="14"/>
  <c r="A7008" i="14"/>
  <c r="A7009" i="14"/>
  <c r="A7010" i="14"/>
  <c r="A7011" i="14"/>
  <c r="A7012" i="14"/>
  <c r="A7013" i="14"/>
  <c r="A7014" i="14"/>
  <c r="A7015" i="14"/>
  <c r="A7016" i="14"/>
  <c r="A7017" i="14"/>
  <c r="A7018" i="14"/>
  <c r="A7019" i="14"/>
  <c r="A7020" i="14"/>
  <c r="A7021" i="14"/>
  <c r="A7022" i="14"/>
  <c r="A7023" i="14"/>
  <c r="A7024" i="14"/>
  <c r="A7025" i="14"/>
  <c r="A7026" i="14"/>
  <c r="A7027" i="14"/>
  <c r="A7028" i="14"/>
  <c r="A7029" i="14"/>
  <c r="A7030" i="14"/>
  <c r="A7031" i="14"/>
  <c r="A7032" i="14"/>
  <c r="A7033" i="14"/>
  <c r="A7034" i="14"/>
  <c r="A7035" i="14"/>
  <c r="A7036" i="14"/>
  <c r="A7037" i="14"/>
  <c r="A7038" i="14"/>
  <c r="A7039" i="14"/>
  <c r="A7040" i="14"/>
  <c r="A7041" i="14"/>
  <c r="A7042" i="14"/>
  <c r="A7043" i="14"/>
  <c r="A7044" i="14"/>
  <c r="A7045" i="14"/>
  <c r="A7046" i="14"/>
  <c r="A7047" i="14"/>
  <c r="A7048" i="14"/>
  <c r="A7049" i="14"/>
  <c r="A7050" i="14"/>
  <c r="A7051" i="14"/>
  <c r="A7052" i="14"/>
  <c r="A7053" i="14"/>
  <c r="A7054" i="14"/>
  <c r="A7055" i="14"/>
  <c r="A7056" i="14"/>
  <c r="A7057" i="14"/>
  <c r="A7058" i="14"/>
  <c r="A7059" i="14"/>
  <c r="A7060" i="14"/>
  <c r="A7061" i="14"/>
  <c r="A7062" i="14"/>
  <c r="A7063" i="14"/>
  <c r="A7064" i="14"/>
  <c r="A7065" i="14"/>
  <c r="A7066" i="14"/>
  <c r="A7067" i="14"/>
  <c r="A7068" i="14"/>
  <c r="A7069" i="14"/>
  <c r="A7070" i="14"/>
  <c r="A7071" i="14"/>
  <c r="A7072" i="14"/>
  <c r="A7073" i="14"/>
  <c r="A7074" i="14"/>
  <c r="A7075" i="14"/>
  <c r="A7076" i="14"/>
  <c r="A7077" i="14"/>
  <c r="A7078" i="14"/>
  <c r="A7079" i="14"/>
  <c r="A7080" i="14"/>
  <c r="A7081" i="14"/>
  <c r="A7082" i="14"/>
  <c r="A7083" i="14"/>
  <c r="A7084" i="14"/>
  <c r="A7085" i="14"/>
  <c r="A7086" i="14"/>
  <c r="A7087" i="14"/>
  <c r="A7088" i="14"/>
  <c r="A7089" i="14"/>
  <c r="A7090" i="14"/>
  <c r="A7091" i="14"/>
  <c r="A7092" i="14"/>
  <c r="A7093" i="14"/>
  <c r="A7094" i="14"/>
  <c r="A7095" i="14"/>
  <c r="A7096" i="14"/>
  <c r="A7097" i="14"/>
  <c r="A7098" i="14"/>
  <c r="A7099" i="14"/>
  <c r="A7100" i="14"/>
  <c r="A7101" i="14"/>
  <c r="A7102" i="14"/>
  <c r="A7103" i="14"/>
  <c r="A7104" i="14"/>
  <c r="A7105" i="14"/>
  <c r="A7106" i="14"/>
  <c r="A7107" i="14"/>
  <c r="A7108" i="14"/>
  <c r="A7109" i="14"/>
  <c r="A7110" i="14"/>
  <c r="A7111" i="14"/>
  <c r="A7112" i="14"/>
  <c r="A7113" i="14"/>
  <c r="A7114" i="14"/>
  <c r="A7115" i="14"/>
  <c r="A7116" i="14"/>
  <c r="A7117" i="14"/>
  <c r="A7118" i="14"/>
  <c r="A7119" i="14"/>
  <c r="A7120" i="14"/>
  <c r="A7121" i="14"/>
  <c r="A7122" i="14"/>
  <c r="A7123" i="14"/>
  <c r="A7124" i="14"/>
  <c r="A7125" i="14"/>
  <c r="A7126" i="14"/>
  <c r="A7127" i="14"/>
  <c r="A7128" i="14"/>
  <c r="A7129" i="14"/>
  <c r="A7130" i="14"/>
  <c r="A7131" i="14"/>
  <c r="A7132" i="14"/>
  <c r="A7133" i="14"/>
  <c r="A7134" i="14"/>
  <c r="A7135" i="14"/>
  <c r="A7136" i="14"/>
  <c r="A7137" i="14"/>
  <c r="H5611" i="14"/>
  <c r="H5612" i="14"/>
  <c r="H5613" i="14"/>
  <c r="H5614" i="14"/>
  <c r="H5615" i="14"/>
  <c r="H5616" i="14"/>
  <c r="H5617" i="14"/>
  <c r="H5618" i="14"/>
  <c r="H5619" i="14"/>
  <c r="H5620" i="14"/>
  <c r="H5621" i="14"/>
  <c r="H5622" i="14"/>
  <c r="H5623" i="14"/>
  <c r="H5624" i="14"/>
  <c r="H5625" i="14"/>
  <c r="H5626" i="14"/>
  <c r="H5627" i="14"/>
  <c r="H5628" i="14"/>
  <c r="H5629" i="14"/>
  <c r="H5630" i="14"/>
  <c r="H5631" i="14"/>
  <c r="H5632" i="14"/>
  <c r="H5633" i="14"/>
  <c r="H5634" i="14"/>
  <c r="H5635" i="14"/>
  <c r="H5636" i="14"/>
  <c r="H5637" i="14"/>
  <c r="H5638" i="14"/>
  <c r="H5639" i="14"/>
  <c r="H5640" i="14"/>
  <c r="H5641" i="14"/>
  <c r="H5642" i="14"/>
  <c r="H5643" i="14"/>
  <c r="H5644" i="14"/>
  <c r="H5645" i="14"/>
  <c r="H5646" i="14"/>
  <c r="H5647" i="14"/>
  <c r="H5648" i="14"/>
  <c r="H5649" i="14"/>
  <c r="H5650" i="14"/>
  <c r="H5651" i="14"/>
  <c r="H5652" i="14"/>
  <c r="H5653" i="14"/>
  <c r="H5654" i="14"/>
  <c r="H5655" i="14"/>
  <c r="H5656" i="14"/>
  <c r="H5657" i="14"/>
  <c r="H5658" i="14"/>
  <c r="H5659" i="14"/>
  <c r="H5660" i="14"/>
  <c r="H5661" i="14"/>
  <c r="H5662" i="14"/>
  <c r="H5663" i="14"/>
  <c r="H5664" i="14"/>
  <c r="H5665" i="14"/>
  <c r="H5666" i="14"/>
  <c r="H5667" i="14"/>
  <c r="H5668" i="14"/>
  <c r="H5669" i="14"/>
  <c r="H5670" i="14"/>
  <c r="H5671" i="14"/>
  <c r="H5672" i="14"/>
  <c r="H5673" i="14"/>
  <c r="H5674" i="14"/>
  <c r="H5675" i="14"/>
  <c r="H5676" i="14"/>
  <c r="H5677" i="14"/>
  <c r="H5678" i="14"/>
  <c r="H5679" i="14"/>
  <c r="H5680" i="14"/>
  <c r="H5681" i="14"/>
  <c r="H5682" i="14"/>
  <c r="H5683" i="14"/>
  <c r="H5684" i="14"/>
  <c r="H5685" i="14"/>
  <c r="H5686" i="14"/>
  <c r="H5687" i="14"/>
  <c r="H5688" i="14"/>
  <c r="H5689" i="14"/>
  <c r="H5690" i="14"/>
  <c r="H5691" i="14"/>
  <c r="H5692" i="14"/>
  <c r="H5693" i="14"/>
  <c r="H5694" i="14"/>
  <c r="H5695" i="14"/>
  <c r="H5696" i="14"/>
  <c r="H5697" i="14"/>
  <c r="H5698" i="14"/>
  <c r="H5699" i="14"/>
  <c r="H5700" i="14"/>
  <c r="H5701" i="14"/>
  <c r="H5702" i="14"/>
  <c r="H5703" i="14"/>
  <c r="H5704" i="14"/>
  <c r="H5705" i="14"/>
  <c r="H5706" i="14"/>
  <c r="H5707" i="14"/>
  <c r="H5708" i="14"/>
  <c r="H5709" i="14"/>
  <c r="H5710" i="14"/>
  <c r="H5711" i="14"/>
  <c r="H5712" i="14"/>
  <c r="H5713" i="14"/>
  <c r="H5714" i="14"/>
  <c r="H5715" i="14"/>
  <c r="H5716" i="14"/>
  <c r="H5717" i="14"/>
  <c r="H5718" i="14"/>
  <c r="H5719" i="14"/>
  <c r="H5720" i="14"/>
  <c r="H5721" i="14"/>
  <c r="H5722" i="14"/>
  <c r="H5723" i="14"/>
  <c r="H5724" i="14"/>
  <c r="H5725" i="14"/>
  <c r="H5726" i="14"/>
  <c r="H5727" i="14"/>
  <c r="H5728" i="14"/>
  <c r="H5729" i="14"/>
  <c r="H5730" i="14"/>
  <c r="H5731" i="14"/>
  <c r="H5732" i="14"/>
  <c r="H5733" i="14"/>
  <c r="H5734" i="14"/>
  <c r="H5735" i="14"/>
  <c r="H5736" i="14"/>
  <c r="H5737" i="14"/>
  <c r="H5738" i="14"/>
  <c r="H5739" i="14"/>
  <c r="H5740" i="14"/>
  <c r="H5741" i="14"/>
  <c r="H5742" i="14"/>
  <c r="H5743" i="14"/>
  <c r="H5744" i="14"/>
  <c r="H5745" i="14"/>
  <c r="H5746" i="14"/>
  <c r="H5747" i="14"/>
  <c r="H5748" i="14"/>
  <c r="H5749" i="14"/>
  <c r="H5750" i="14"/>
  <c r="H5751" i="14"/>
  <c r="H5752" i="14"/>
  <c r="H5753" i="14"/>
  <c r="H5754" i="14"/>
  <c r="H5755" i="14"/>
  <c r="H5756" i="14"/>
  <c r="H5757" i="14"/>
  <c r="H5758" i="14"/>
  <c r="H5759" i="14"/>
  <c r="H5760" i="14"/>
  <c r="H5761" i="14"/>
  <c r="H5762" i="14"/>
  <c r="H5763" i="14"/>
  <c r="H5764" i="14"/>
  <c r="H5765" i="14"/>
  <c r="H5766" i="14"/>
  <c r="H5767" i="14"/>
  <c r="H5768" i="14"/>
  <c r="H5769" i="14"/>
  <c r="H5770" i="14"/>
  <c r="H5771" i="14"/>
  <c r="H5772" i="14"/>
  <c r="H5773" i="14"/>
  <c r="H5774" i="14"/>
  <c r="H5775" i="14"/>
  <c r="H5776" i="14"/>
  <c r="H5777" i="14"/>
  <c r="H5778" i="14"/>
  <c r="H5779" i="14"/>
  <c r="H5780" i="14"/>
  <c r="H5781" i="14"/>
  <c r="H5782" i="14"/>
  <c r="H5783" i="14"/>
  <c r="H5784" i="14"/>
  <c r="H5785" i="14"/>
  <c r="H5786" i="14"/>
  <c r="H5787" i="14"/>
  <c r="H5788" i="14"/>
  <c r="H5789" i="14"/>
  <c r="H5790" i="14"/>
  <c r="H5791" i="14"/>
  <c r="H5792" i="14"/>
  <c r="H5793" i="14"/>
  <c r="H5794" i="14"/>
  <c r="H5795" i="14"/>
  <c r="H5796" i="14"/>
  <c r="H5797" i="14"/>
  <c r="H5798" i="14"/>
  <c r="H5799" i="14"/>
  <c r="H5800" i="14"/>
  <c r="H5801" i="14"/>
  <c r="H5802" i="14"/>
  <c r="H5803" i="14"/>
  <c r="H5804" i="14"/>
  <c r="H5805" i="14"/>
  <c r="H5806" i="14"/>
  <c r="H5807" i="14"/>
  <c r="H5808" i="14"/>
  <c r="H5809" i="14"/>
  <c r="H5810" i="14"/>
  <c r="H5811" i="14"/>
  <c r="H5812" i="14"/>
  <c r="H5813" i="14"/>
  <c r="H5814" i="14"/>
  <c r="H5815" i="14"/>
  <c r="H5816" i="14"/>
  <c r="H5817" i="14"/>
  <c r="H5818" i="14"/>
  <c r="H5819" i="14"/>
  <c r="H5820" i="14"/>
  <c r="H5821" i="14"/>
  <c r="H5822" i="14"/>
  <c r="H5823" i="14"/>
  <c r="H5824" i="14"/>
  <c r="H5825" i="14"/>
  <c r="H5826" i="14"/>
  <c r="H5827" i="14"/>
  <c r="H5828" i="14"/>
  <c r="H5829" i="14"/>
  <c r="H5830" i="14"/>
  <c r="H5831" i="14"/>
  <c r="H5832" i="14"/>
  <c r="H5833" i="14"/>
  <c r="H5834" i="14"/>
  <c r="H5835" i="14"/>
  <c r="H5836" i="14"/>
  <c r="H5837" i="14"/>
  <c r="H5838" i="14"/>
  <c r="H5839" i="14"/>
  <c r="H5840" i="14"/>
  <c r="H5841" i="14"/>
  <c r="H5842" i="14"/>
  <c r="H5843" i="14"/>
  <c r="H5844" i="14"/>
  <c r="H5845" i="14"/>
  <c r="H5846" i="14"/>
  <c r="H5847" i="14"/>
  <c r="H5848" i="14"/>
  <c r="H5849" i="14"/>
  <c r="H5850" i="14"/>
  <c r="H5851" i="14"/>
  <c r="H5852" i="14"/>
  <c r="H5853" i="14"/>
  <c r="H5854" i="14"/>
  <c r="H5855" i="14"/>
  <c r="H5856" i="14"/>
  <c r="H5857" i="14"/>
  <c r="H5858" i="14"/>
  <c r="H5859" i="14"/>
  <c r="H5860" i="14"/>
  <c r="H5861" i="14"/>
  <c r="H5862" i="14"/>
  <c r="H5863" i="14"/>
  <c r="H5864" i="14"/>
  <c r="H5865" i="14"/>
  <c r="H5866" i="14"/>
  <c r="H5867" i="14"/>
  <c r="H5868" i="14"/>
  <c r="H5869" i="14"/>
  <c r="H5870" i="14"/>
  <c r="H5871" i="14"/>
  <c r="H5872" i="14"/>
  <c r="H5873" i="14"/>
  <c r="H5874" i="14"/>
  <c r="H5875" i="14"/>
  <c r="H5876" i="14"/>
  <c r="H5877" i="14"/>
  <c r="H5878" i="14"/>
  <c r="H5879" i="14"/>
  <c r="H5880" i="14"/>
  <c r="H5881" i="14"/>
  <c r="H5882" i="14"/>
  <c r="H5883" i="14"/>
  <c r="H5884" i="14"/>
  <c r="H5885" i="14"/>
  <c r="H5886" i="14"/>
  <c r="H5887" i="14"/>
  <c r="H5888" i="14"/>
  <c r="H5889" i="14"/>
  <c r="H5890" i="14"/>
  <c r="H5891" i="14"/>
  <c r="H5892" i="14"/>
  <c r="H5893" i="14"/>
  <c r="H5894" i="14"/>
  <c r="H5895" i="14"/>
  <c r="H5896" i="14"/>
  <c r="H5897" i="14"/>
  <c r="H5898" i="14"/>
  <c r="H5899" i="14"/>
  <c r="H5900" i="14"/>
  <c r="H5901" i="14"/>
  <c r="H5902" i="14"/>
  <c r="H5903" i="14"/>
  <c r="H5904" i="14"/>
  <c r="H5905" i="14"/>
  <c r="H5906" i="14"/>
  <c r="H5907" i="14"/>
  <c r="H5908" i="14"/>
  <c r="H5909" i="14"/>
  <c r="H5910" i="14"/>
  <c r="H5911" i="14"/>
  <c r="H5912" i="14"/>
  <c r="H5913" i="14"/>
  <c r="H5914" i="14"/>
  <c r="H5915" i="14"/>
  <c r="H5916" i="14"/>
  <c r="H5917" i="14"/>
  <c r="H5918" i="14"/>
  <c r="H5919" i="14"/>
  <c r="H5920" i="14"/>
  <c r="H5921" i="14"/>
  <c r="H5922" i="14"/>
  <c r="H5923" i="14"/>
  <c r="H5924" i="14"/>
  <c r="H5925" i="14"/>
  <c r="H5926" i="14"/>
  <c r="H5927" i="14"/>
  <c r="H5928" i="14"/>
  <c r="H5929" i="14"/>
  <c r="H5930" i="14"/>
  <c r="H5931" i="14"/>
  <c r="H5932" i="14"/>
  <c r="H5933" i="14"/>
  <c r="H5934" i="14"/>
  <c r="H5935" i="14"/>
  <c r="H5936" i="14"/>
  <c r="H5937" i="14"/>
  <c r="H5938" i="14"/>
  <c r="H5939" i="14"/>
  <c r="H5940" i="14"/>
  <c r="H5941" i="14"/>
  <c r="H5942" i="14"/>
  <c r="H5943" i="14"/>
  <c r="H5944" i="14"/>
  <c r="H5945" i="14"/>
  <c r="H5946" i="14"/>
  <c r="H5947" i="14"/>
  <c r="H5948" i="14"/>
  <c r="H5949" i="14"/>
  <c r="H5950" i="14"/>
  <c r="H5951" i="14"/>
  <c r="H5952" i="14"/>
  <c r="H5953" i="14"/>
  <c r="H5954" i="14"/>
  <c r="H5955" i="14"/>
  <c r="H5956" i="14"/>
  <c r="H5957" i="14"/>
  <c r="H5958" i="14"/>
  <c r="H5959" i="14"/>
  <c r="H5960" i="14"/>
  <c r="H5961" i="14"/>
  <c r="H5962" i="14"/>
  <c r="H5963" i="14"/>
  <c r="H5964" i="14"/>
  <c r="H5965" i="14"/>
  <c r="H5966" i="14"/>
  <c r="H5967" i="14"/>
  <c r="H5968" i="14"/>
  <c r="H5969" i="14"/>
  <c r="H5970" i="14"/>
  <c r="H5971" i="14"/>
  <c r="H5972" i="14"/>
  <c r="H5973" i="14"/>
  <c r="H5974" i="14"/>
  <c r="H5975" i="14"/>
  <c r="H5976" i="14"/>
  <c r="H5977" i="14"/>
  <c r="H5978" i="14"/>
  <c r="H5979" i="14"/>
  <c r="H5980" i="14"/>
  <c r="H5981" i="14"/>
  <c r="H5982" i="14"/>
  <c r="H5983" i="14"/>
  <c r="H5984" i="14"/>
  <c r="H5985" i="14"/>
  <c r="H5986" i="14"/>
  <c r="H5987" i="14"/>
  <c r="H5988" i="14"/>
  <c r="H5989" i="14"/>
  <c r="H5990" i="14"/>
  <c r="H5991" i="14"/>
  <c r="H5992" i="14"/>
  <c r="H5993" i="14"/>
  <c r="H5994" i="14"/>
  <c r="H5995" i="14"/>
  <c r="H5996" i="14"/>
  <c r="H5997" i="14"/>
  <c r="H5998" i="14"/>
  <c r="H5999" i="14"/>
  <c r="H6000" i="14"/>
  <c r="H6001" i="14"/>
  <c r="H6002" i="14"/>
  <c r="H6003" i="14"/>
  <c r="H6004" i="14"/>
  <c r="H6005" i="14"/>
  <c r="H6006" i="14"/>
  <c r="H6007" i="14"/>
  <c r="H6008" i="14"/>
  <c r="H6009" i="14"/>
  <c r="H6010" i="14"/>
  <c r="H6011" i="14"/>
  <c r="H6012" i="14"/>
  <c r="H6013" i="14"/>
  <c r="H6014" i="14"/>
  <c r="H6015" i="14"/>
  <c r="H6016" i="14"/>
  <c r="H6017" i="14"/>
  <c r="H6018" i="14"/>
  <c r="H6019" i="14"/>
  <c r="H6020" i="14"/>
  <c r="H6021" i="14"/>
  <c r="H6022" i="14"/>
  <c r="H6023" i="14"/>
  <c r="H6024" i="14"/>
  <c r="H6025" i="14"/>
  <c r="H6026" i="14"/>
  <c r="H6027" i="14"/>
  <c r="H6028" i="14"/>
  <c r="H6029" i="14"/>
  <c r="H6030" i="14"/>
  <c r="H6031" i="14"/>
  <c r="H6032" i="14"/>
  <c r="H6033" i="14"/>
  <c r="H6034" i="14"/>
  <c r="H6035" i="14"/>
  <c r="H6036" i="14"/>
  <c r="H6037" i="14"/>
  <c r="H6038" i="14"/>
  <c r="H6039" i="14"/>
  <c r="H6040" i="14"/>
  <c r="H6041" i="14"/>
  <c r="H6042" i="14"/>
  <c r="H6043" i="14"/>
  <c r="H6044" i="14"/>
  <c r="H6045" i="14"/>
  <c r="H6046" i="14"/>
  <c r="H6047" i="14"/>
  <c r="H6048" i="14"/>
  <c r="H6049" i="14"/>
  <c r="H6050" i="14"/>
  <c r="H6051" i="14"/>
  <c r="H6052" i="14"/>
  <c r="H6053" i="14"/>
  <c r="H6054" i="14"/>
  <c r="H6055" i="14"/>
  <c r="H6056" i="14"/>
  <c r="H6057" i="14"/>
  <c r="H6058" i="14"/>
  <c r="H6059" i="14"/>
  <c r="H6060" i="14"/>
  <c r="H6061" i="14"/>
  <c r="H6062" i="14"/>
  <c r="H6063" i="14"/>
  <c r="H6064" i="14"/>
  <c r="H6065" i="14"/>
  <c r="H6066" i="14"/>
  <c r="H6067" i="14"/>
  <c r="H6068" i="14"/>
  <c r="H6069" i="14"/>
  <c r="H6070" i="14"/>
  <c r="H6071" i="14"/>
  <c r="H6072" i="14"/>
  <c r="H6073" i="14"/>
  <c r="H6074" i="14"/>
  <c r="H6075" i="14"/>
  <c r="H6076" i="14"/>
  <c r="H6077" i="14"/>
  <c r="H6078" i="14"/>
  <c r="H6079" i="14"/>
  <c r="H6080" i="14"/>
  <c r="H6081" i="14"/>
  <c r="H6082" i="14"/>
  <c r="H6083" i="14"/>
  <c r="H6084" i="14"/>
  <c r="H6085" i="14"/>
  <c r="H6086" i="14"/>
  <c r="H6087" i="14"/>
  <c r="H6088" i="14"/>
  <c r="H6089" i="14"/>
  <c r="H6090" i="14"/>
  <c r="H6091" i="14"/>
  <c r="H6092" i="14"/>
  <c r="H6093" i="14"/>
  <c r="H6094" i="14"/>
  <c r="H6095" i="14"/>
  <c r="H6096" i="14"/>
  <c r="H6097" i="14"/>
  <c r="H6098" i="14"/>
  <c r="H6099" i="14"/>
  <c r="H6100" i="14"/>
  <c r="H6101" i="14"/>
  <c r="H6102" i="14"/>
  <c r="H6103" i="14"/>
  <c r="H6104" i="14"/>
  <c r="H6105" i="14"/>
  <c r="H6106" i="14"/>
  <c r="H6107" i="14"/>
  <c r="H6108" i="14"/>
  <c r="H6109" i="14"/>
  <c r="H6110" i="14"/>
  <c r="H6111" i="14"/>
  <c r="H6112" i="14"/>
  <c r="H6113" i="14"/>
  <c r="H6114" i="14"/>
  <c r="H6115" i="14"/>
  <c r="H6116" i="14"/>
  <c r="H6117" i="14"/>
  <c r="H6118" i="14"/>
  <c r="H6119" i="14"/>
  <c r="H6120" i="14"/>
  <c r="H6121" i="14"/>
  <c r="H6122" i="14"/>
  <c r="H6123" i="14"/>
  <c r="H6124" i="14"/>
  <c r="H6125" i="14"/>
  <c r="H6126" i="14"/>
  <c r="H6127" i="14"/>
  <c r="H6128" i="14"/>
  <c r="H6129" i="14"/>
  <c r="H6130" i="14"/>
  <c r="H6131" i="14"/>
  <c r="H6132" i="14"/>
  <c r="H6133" i="14"/>
  <c r="H6134" i="14"/>
  <c r="H6135" i="14"/>
  <c r="H6136" i="14"/>
  <c r="H6137" i="14"/>
  <c r="H6138" i="14"/>
  <c r="H6139" i="14"/>
  <c r="H6140" i="14"/>
  <c r="H6141" i="14"/>
  <c r="H6142" i="14"/>
  <c r="H6143" i="14"/>
  <c r="H6144" i="14"/>
  <c r="H6145" i="14"/>
  <c r="H6146" i="14"/>
  <c r="H6147" i="14"/>
  <c r="H6148" i="14"/>
  <c r="H6149" i="14"/>
  <c r="H6150" i="14"/>
  <c r="H6151" i="14"/>
  <c r="H6152" i="14"/>
  <c r="H6153" i="14"/>
  <c r="H6154" i="14"/>
  <c r="H6155" i="14"/>
  <c r="H6156" i="14"/>
  <c r="H6157" i="14"/>
  <c r="H6158" i="14"/>
  <c r="H6159" i="14"/>
  <c r="H6160" i="14"/>
  <c r="H6161" i="14"/>
  <c r="H6162" i="14"/>
  <c r="H6163" i="14"/>
  <c r="H6164" i="14"/>
  <c r="H6165" i="14"/>
  <c r="H6166" i="14"/>
  <c r="H6167" i="14"/>
  <c r="H6168" i="14"/>
  <c r="H6169" i="14"/>
  <c r="H6170" i="14"/>
  <c r="H6171" i="14"/>
  <c r="H6172" i="14"/>
  <c r="H6173" i="14"/>
  <c r="H6174" i="14"/>
  <c r="H6175" i="14"/>
  <c r="H6176" i="14"/>
  <c r="H6177" i="14"/>
  <c r="H6178" i="14"/>
  <c r="H6179" i="14"/>
  <c r="H6180" i="14"/>
  <c r="H6181" i="14"/>
  <c r="H6182" i="14"/>
  <c r="H6183" i="14"/>
  <c r="H6184" i="14"/>
  <c r="H6185" i="14"/>
  <c r="H6186" i="14"/>
  <c r="H6187" i="14"/>
  <c r="H6188" i="14"/>
  <c r="H6189" i="14"/>
  <c r="H6190" i="14"/>
  <c r="H6191" i="14"/>
  <c r="H6192" i="14"/>
  <c r="H6193" i="14"/>
  <c r="H6194" i="14"/>
  <c r="H6195" i="14"/>
  <c r="H6196" i="14"/>
  <c r="H6197" i="14"/>
  <c r="H6198" i="14"/>
  <c r="H6199" i="14"/>
  <c r="H6200" i="14"/>
  <c r="H6201" i="14"/>
  <c r="H6202" i="14"/>
  <c r="H6203" i="14"/>
  <c r="H6204" i="14"/>
  <c r="H6205" i="14"/>
  <c r="H6206" i="14"/>
  <c r="H6207" i="14"/>
  <c r="H6208" i="14"/>
  <c r="H6209" i="14"/>
  <c r="H6210" i="14"/>
  <c r="H6211" i="14"/>
  <c r="H6212" i="14"/>
  <c r="H6213" i="14"/>
  <c r="H6214" i="14"/>
  <c r="H6215" i="14"/>
  <c r="H6216" i="14"/>
  <c r="H6217" i="14"/>
  <c r="H6218" i="14"/>
  <c r="H6219" i="14"/>
  <c r="H6220" i="14"/>
  <c r="H6221" i="14"/>
  <c r="H6222" i="14"/>
  <c r="H6223" i="14"/>
  <c r="H6224" i="14"/>
  <c r="H6225" i="14"/>
  <c r="H6226" i="14"/>
  <c r="H6227" i="14"/>
  <c r="H6228" i="14"/>
  <c r="H6229" i="14"/>
  <c r="H6230" i="14"/>
  <c r="H6231" i="14"/>
  <c r="H6232" i="14"/>
  <c r="H6233" i="14"/>
  <c r="H6234" i="14"/>
  <c r="H6235" i="14"/>
  <c r="H6236" i="14"/>
  <c r="H6237" i="14"/>
  <c r="H6238" i="14"/>
  <c r="H6239" i="14"/>
  <c r="H6240" i="14"/>
  <c r="H6241" i="14"/>
  <c r="H6242" i="14"/>
  <c r="H6243" i="14"/>
  <c r="H6244" i="14"/>
  <c r="H6245" i="14"/>
  <c r="H6246" i="14"/>
  <c r="H6247" i="14"/>
  <c r="H6248" i="14"/>
  <c r="H6249" i="14"/>
  <c r="H6250" i="14"/>
  <c r="H6251" i="14"/>
  <c r="H6252" i="14"/>
  <c r="H6253" i="14"/>
  <c r="H6254" i="14"/>
  <c r="H6255" i="14"/>
  <c r="H6256" i="14"/>
  <c r="H6257" i="14"/>
  <c r="H6258" i="14"/>
  <c r="H6259" i="14"/>
  <c r="H6260" i="14"/>
  <c r="H6261" i="14"/>
  <c r="H6262" i="14"/>
  <c r="H6263" i="14"/>
  <c r="H6264" i="14"/>
  <c r="H6265" i="14"/>
  <c r="H6266" i="14"/>
  <c r="H6267" i="14"/>
  <c r="H6268" i="14"/>
  <c r="H6269" i="14"/>
  <c r="H6270" i="14"/>
  <c r="H6271" i="14"/>
  <c r="H6272" i="14"/>
  <c r="H6273" i="14"/>
  <c r="H6274" i="14"/>
  <c r="H6275" i="14"/>
  <c r="H6276" i="14"/>
  <c r="H6277" i="14"/>
  <c r="H6278" i="14"/>
  <c r="H6279" i="14"/>
  <c r="H6280" i="14"/>
  <c r="H6281" i="14"/>
  <c r="H6282" i="14"/>
  <c r="H6283" i="14"/>
  <c r="H6284" i="14"/>
  <c r="H6285" i="14"/>
  <c r="H6286" i="14"/>
  <c r="H6287" i="14"/>
  <c r="H6288" i="14"/>
  <c r="H6289" i="14"/>
  <c r="H6290" i="14"/>
  <c r="H6291" i="14"/>
  <c r="H6292" i="14"/>
  <c r="H6293" i="14"/>
  <c r="H6294" i="14"/>
  <c r="H6295" i="14"/>
  <c r="H6296" i="14"/>
  <c r="H6297" i="14"/>
  <c r="H6298" i="14"/>
  <c r="H6299" i="14"/>
  <c r="H6300" i="14"/>
  <c r="H6301" i="14"/>
  <c r="H6302" i="14"/>
  <c r="H6303" i="14"/>
  <c r="H6304" i="14"/>
  <c r="H6305" i="14"/>
  <c r="H6306" i="14"/>
  <c r="H6307" i="14"/>
  <c r="H6308" i="14"/>
  <c r="H6309" i="14"/>
  <c r="H6310" i="14"/>
  <c r="H6311" i="14"/>
  <c r="H6312" i="14"/>
  <c r="H6313" i="14"/>
  <c r="H6314" i="14"/>
  <c r="H6315" i="14"/>
  <c r="H6316" i="14"/>
  <c r="H6317" i="14"/>
  <c r="H6318" i="14"/>
  <c r="H6319" i="14"/>
  <c r="H6320" i="14"/>
  <c r="H6321" i="14"/>
  <c r="H6322" i="14"/>
  <c r="H6323" i="14"/>
  <c r="H6324" i="14"/>
  <c r="H6325" i="14"/>
  <c r="H6326" i="14"/>
  <c r="H6327" i="14"/>
  <c r="H6328" i="14"/>
  <c r="H6329" i="14"/>
  <c r="H6330" i="14"/>
  <c r="H6331" i="14"/>
  <c r="H6332" i="14"/>
  <c r="H6333" i="14"/>
  <c r="H6334" i="14"/>
  <c r="H6335" i="14"/>
  <c r="H6336" i="14"/>
  <c r="H6337" i="14"/>
  <c r="H6338" i="14"/>
  <c r="H6339" i="14"/>
  <c r="H6340" i="14"/>
  <c r="H6341" i="14"/>
  <c r="H6342" i="14"/>
  <c r="H6343" i="14"/>
  <c r="H6344" i="14"/>
  <c r="H6345" i="14"/>
  <c r="H6346" i="14"/>
  <c r="H6347" i="14"/>
  <c r="H6348" i="14"/>
  <c r="H6349" i="14"/>
  <c r="H6350" i="14"/>
  <c r="H6351" i="14"/>
  <c r="H6352" i="14"/>
  <c r="H6353" i="14"/>
  <c r="H6354" i="14"/>
  <c r="H6355" i="14"/>
  <c r="H6356" i="14"/>
  <c r="H6357" i="14"/>
  <c r="H6358" i="14"/>
  <c r="H6359" i="14"/>
  <c r="H6360" i="14"/>
  <c r="H6361" i="14"/>
  <c r="H6362" i="14"/>
  <c r="H6363" i="14"/>
  <c r="H6364" i="14"/>
  <c r="H6365" i="14"/>
  <c r="H6366" i="14"/>
  <c r="H6367" i="14"/>
  <c r="H6368" i="14"/>
  <c r="H6369" i="14"/>
  <c r="H6370" i="14"/>
  <c r="H6371" i="14"/>
  <c r="H6372" i="14"/>
  <c r="H6373" i="14"/>
  <c r="H6374" i="14"/>
  <c r="H6375" i="14"/>
  <c r="H6376" i="14"/>
  <c r="H6377" i="14"/>
  <c r="H6378" i="14"/>
  <c r="H6379" i="14"/>
  <c r="H6380" i="14"/>
  <c r="H6381" i="14"/>
  <c r="H6382" i="14"/>
  <c r="H6383" i="14"/>
  <c r="H6384" i="14"/>
  <c r="H6385" i="14"/>
  <c r="H6386" i="14"/>
  <c r="H6387" i="14"/>
  <c r="H6388" i="14"/>
  <c r="H6389" i="14"/>
  <c r="H6390" i="14"/>
  <c r="H6391" i="14"/>
  <c r="H6392" i="14"/>
  <c r="H6393" i="14"/>
  <c r="H6394" i="14"/>
  <c r="H6395" i="14"/>
  <c r="H6396" i="14"/>
  <c r="H6397" i="14"/>
  <c r="H6398" i="14"/>
  <c r="H6399" i="14"/>
  <c r="H6400" i="14"/>
  <c r="H6401" i="14"/>
  <c r="H6402" i="14"/>
  <c r="H6403" i="14"/>
  <c r="H6404" i="14"/>
  <c r="H6405" i="14"/>
  <c r="H6406" i="14"/>
  <c r="H6407" i="14"/>
  <c r="H6408" i="14"/>
  <c r="H6409" i="14"/>
  <c r="H6410" i="14"/>
  <c r="H6411" i="14"/>
  <c r="H6412" i="14"/>
  <c r="H6413" i="14"/>
  <c r="H6414" i="14"/>
  <c r="H6415" i="14"/>
  <c r="H6416" i="14"/>
  <c r="H6417" i="14"/>
  <c r="H6418" i="14"/>
  <c r="H6419" i="14"/>
  <c r="H6420" i="14"/>
  <c r="H6421" i="14"/>
  <c r="H6422" i="14"/>
  <c r="H6423" i="14"/>
  <c r="H6424" i="14"/>
  <c r="H6425" i="14"/>
  <c r="H6426" i="14"/>
  <c r="H6427" i="14"/>
  <c r="H6428" i="14"/>
  <c r="H6429" i="14"/>
  <c r="H6430" i="14"/>
  <c r="H6431" i="14"/>
  <c r="H6432" i="14"/>
  <c r="H6433" i="14"/>
  <c r="H6434" i="14"/>
  <c r="H6435" i="14"/>
  <c r="H6436" i="14"/>
  <c r="H6437" i="14"/>
  <c r="H6438" i="14"/>
  <c r="H6439" i="14"/>
  <c r="H6440" i="14"/>
  <c r="H6441" i="14"/>
  <c r="H6442" i="14"/>
  <c r="H6443" i="14"/>
  <c r="H6444" i="14"/>
  <c r="H6445" i="14"/>
  <c r="H6446" i="14"/>
  <c r="H6447" i="14"/>
  <c r="H6448" i="14"/>
  <c r="H6449" i="14"/>
  <c r="H6450" i="14"/>
  <c r="H6451" i="14"/>
  <c r="H6452" i="14"/>
  <c r="H6453" i="14"/>
  <c r="H6454" i="14"/>
  <c r="H6455" i="14"/>
  <c r="H6456" i="14"/>
  <c r="H6457" i="14"/>
  <c r="H6458" i="14"/>
  <c r="H6459" i="14"/>
  <c r="H6460" i="14"/>
  <c r="H6461" i="14"/>
  <c r="H6462" i="14"/>
  <c r="H6463" i="14"/>
  <c r="H6464" i="14"/>
  <c r="H6465" i="14"/>
  <c r="H6466" i="14"/>
  <c r="H6467" i="14"/>
  <c r="H6468" i="14"/>
  <c r="H6469" i="14"/>
  <c r="H6470" i="14"/>
  <c r="H6471" i="14"/>
  <c r="H6472" i="14"/>
  <c r="H6473" i="14"/>
  <c r="H6474" i="14"/>
  <c r="H6475" i="14"/>
  <c r="H6476" i="14"/>
  <c r="H6477" i="14"/>
  <c r="H6478" i="14"/>
  <c r="H6479" i="14"/>
  <c r="H6480" i="14"/>
  <c r="H6481" i="14"/>
  <c r="H6482" i="14"/>
  <c r="H6483" i="14"/>
  <c r="H6484" i="14"/>
  <c r="H6485" i="14"/>
  <c r="H6486" i="14"/>
  <c r="H6487" i="14"/>
  <c r="H6488" i="14"/>
  <c r="H6489" i="14"/>
  <c r="H6490" i="14"/>
  <c r="H6491" i="14"/>
  <c r="H6492" i="14"/>
  <c r="H6493" i="14"/>
  <c r="H6494" i="14"/>
  <c r="H6495" i="14"/>
  <c r="H6496" i="14"/>
  <c r="H6497" i="14"/>
  <c r="H6498" i="14"/>
  <c r="H6499" i="14"/>
  <c r="H6500" i="14"/>
  <c r="H6501" i="14"/>
  <c r="H6502" i="14"/>
  <c r="H6503" i="14"/>
  <c r="H6504" i="14"/>
  <c r="H6505" i="14"/>
  <c r="H6506" i="14"/>
  <c r="H6507" i="14"/>
  <c r="H6508" i="14"/>
  <c r="H6509" i="14"/>
  <c r="H6510" i="14"/>
  <c r="H6511" i="14"/>
  <c r="H6512" i="14"/>
  <c r="H6513" i="14"/>
  <c r="H6514" i="14"/>
  <c r="H6515" i="14"/>
  <c r="H6516" i="14"/>
  <c r="H6517" i="14"/>
  <c r="H6518" i="14"/>
  <c r="H6519" i="14"/>
  <c r="H6520" i="14"/>
  <c r="H6521" i="14"/>
  <c r="H6522" i="14"/>
  <c r="H6523" i="14"/>
  <c r="H6524" i="14"/>
  <c r="H6525" i="14"/>
  <c r="H6526" i="14"/>
  <c r="H6527" i="14"/>
  <c r="H6528" i="14"/>
  <c r="H6529" i="14"/>
  <c r="H6530" i="14"/>
  <c r="H6531" i="14"/>
  <c r="H6532" i="14"/>
  <c r="H6533" i="14"/>
  <c r="H6534" i="14"/>
  <c r="H6535" i="14"/>
  <c r="H6536" i="14"/>
  <c r="H6537" i="14"/>
  <c r="H6538" i="14"/>
  <c r="H6539" i="14"/>
  <c r="H6540" i="14"/>
  <c r="H6541" i="14"/>
  <c r="H6542" i="14"/>
  <c r="H6543" i="14"/>
  <c r="H6544" i="14"/>
  <c r="H6545" i="14"/>
  <c r="H6546" i="14"/>
  <c r="H6547" i="14"/>
  <c r="H6548" i="14"/>
  <c r="H6549" i="14"/>
  <c r="H6550" i="14"/>
  <c r="H6551" i="14"/>
  <c r="H6552" i="14"/>
  <c r="H6553" i="14"/>
  <c r="H6554" i="14"/>
  <c r="H6555" i="14"/>
  <c r="H6556" i="14"/>
  <c r="H6557" i="14"/>
  <c r="H6558" i="14"/>
  <c r="H6559" i="14"/>
  <c r="H6560" i="14"/>
  <c r="H6561" i="14"/>
  <c r="H6562" i="14"/>
  <c r="H6563" i="14"/>
  <c r="H6564" i="14"/>
  <c r="H6565" i="14"/>
  <c r="H6566" i="14"/>
  <c r="H6567" i="14"/>
  <c r="H6568" i="14"/>
  <c r="H6569" i="14"/>
  <c r="H6570" i="14"/>
  <c r="H6571" i="14"/>
  <c r="H6572" i="14"/>
  <c r="H6573" i="14"/>
  <c r="H6574" i="14"/>
  <c r="H6575" i="14"/>
  <c r="H6576" i="14"/>
  <c r="H6577" i="14"/>
  <c r="H6578" i="14"/>
  <c r="H6579" i="14"/>
  <c r="H6580" i="14"/>
  <c r="H6581" i="14"/>
  <c r="H6582" i="14"/>
  <c r="H6583" i="14"/>
  <c r="H6584" i="14"/>
  <c r="H6585" i="14"/>
  <c r="H6586" i="14"/>
  <c r="H6587" i="14"/>
  <c r="H6588" i="14"/>
  <c r="H6589" i="14"/>
  <c r="H6590" i="14"/>
  <c r="H6591" i="14"/>
  <c r="H6592" i="14"/>
  <c r="H6593" i="14"/>
  <c r="H6594" i="14"/>
  <c r="H6595" i="14"/>
  <c r="H6596" i="14"/>
  <c r="H6597" i="14"/>
  <c r="H6598" i="14"/>
  <c r="H6599" i="14"/>
  <c r="H6600" i="14"/>
  <c r="H6601" i="14"/>
  <c r="H6602" i="14"/>
  <c r="H6603" i="14"/>
  <c r="H6604" i="14"/>
  <c r="H6605" i="14"/>
  <c r="H6606" i="14"/>
  <c r="H6607" i="14"/>
  <c r="H6608" i="14"/>
  <c r="H6609" i="14"/>
  <c r="H6610" i="14"/>
  <c r="H6611" i="14"/>
  <c r="H6612" i="14"/>
  <c r="H6613" i="14"/>
  <c r="H6614" i="14"/>
  <c r="H6615" i="14"/>
  <c r="H6616" i="14"/>
  <c r="H6617" i="14"/>
  <c r="H6618" i="14"/>
  <c r="H6619" i="14"/>
  <c r="H6620" i="14"/>
  <c r="H6621" i="14"/>
  <c r="H6622" i="14"/>
  <c r="H6623" i="14"/>
  <c r="H6624" i="14"/>
  <c r="H6625" i="14"/>
  <c r="H6626" i="14"/>
  <c r="H6627" i="14"/>
  <c r="H6628" i="14"/>
  <c r="H6629" i="14"/>
  <c r="H6630" i="14"/>
  <c r="H6631" i="14"/>
  <c r="H6632" i="14"/>
  <c r="H6633" i="14"/>
  <c r="H6634" i="14"/>
  <c r="H6635" i="14"/>
  <c r="H6636" i="14"/>
  <c r="H6637" i="14"/>
  <c r="H6638" i="14"/>
  <c r="H6639" i="14"/>
  <c r="H6640" i="14"/>
  <c r="H6641" i="14"/>
  <c r="H6642" i="14"/>
  <c r="H6643" i="14"/>
  <c r="H6644" i="14"/>
  <c r="H6645" i="14"/>
  <c r="H6646" i="14"/>
  <c r="H6647" i="14"/>
  <c r="H6648" i="14"/>
  <c r="H6649" i="14"/>
  <c r="H6650" i="14"/>
  <c r="H6651" i="14"/>
  <c r="H6652" i="14"/>
  <c r="H6653" i="14"/>
  <c r="H6654" i="14"/>
  <c r="H6655" i="14"/>
  <c r="H6656" i="14"/>
  <c r="H6657" i="14"/>
  <c r="H6658" i="14"/>
  <c r="H6659" i="14"/>
  <c r="H6660" i="14"/>
  <c r="H6661" i="14"/>
  <c r="H6662" i="14"/>
  <c r="H6663" i="14"/>
  <c r="H6664" i="14"/>
  <c r="H6665" i="14"/>
  <c r="H6666" i="14"/>
  <c r="H6667" i="14"/>
  <c r="H6668" i="14"/>
  <c r="H6669" i="14"/>
  <c r="H6670" i="14"/>
  <c r="H6671" i="14"/>
  <c r="H6672" i="14"/>
  <c r="H6673" i="14"/>
  <c r="H6674" i="14"/>
  <c r="H6675" i="14"/>
  <c r="H6676" i="14"/>
  <c r="H6677" i="14"/>
  <c r="H6678" i="14"/>
  <c r="H6679" i="14"/>
  <c r="H6680" i="14"/>
  <c r="H6681" i="14"/>
  <c r="H6682" i="14"/>
  <c r="H6683" i="14"/>
  <c r="H6684" i="14"/>
  <c r="H6685" i="14"/>
  <c r="H6686" i="14"/>
  <c r="H6687" i="14"/>
  <c r="H6688" i="14"/>
  <c r="H6689" i="14"/>
  <c r="H6690" i="14"/>
  <c r="H6691" i="14"/>
  <c r="H6692" i="14"/>
  <c r="H6693" i="14"/>
  <c r="H6694" i="14"/>
  <c r="H6695" i="14"/>
  <c r="H6696" i="14"/>
  <c r="H6697" i="14"/>
  <c r="H6698" i="14"/>
  <c r="H6699" i="14"/>
  <c r="H6700" i="14"/>
  <c r="H6701" i="14"/>
  <c r="H6702" i="14"/>
  <c r="H6703" i="14"/>
  <c r="H6704" i="14"/>
  <c r="H6705" i="14"/>
  <c r="H6706" i="14"/>
  <c r="H6707" i="14"/>
  <c r="H6708" i="14"/>
  <c r="H6709" i="14"/>
  <c r="H6710" i="14"/>
  <c r="H6711" i="14"/>
  <c r="H6712" i="14"/>
  <c r="H6713" i="14"/>
  <c r="H6714" i="14"/>
  <c r="H6715" i="14"/>
  <c r="H6716" i="14"/>
  <c r="H6717" i="14"/>
  <c r="H6718" i="14"/>
  <c r="H6719" i="14"/>
  <c r="H6720" i="14"/>
  <c r="H6721" i="14"/>
  <c r="H6722" i="14"/>
  <c r="H6723" i="14"/>
  <c r="H6724" i="14"/>
  <c r="H6725" i="14"/>
  <c r="H6726" i="14"/>
  <c r="H6727" i="14"/>
  <c r="H6728" i="14"/>
  <c r="H6729" i="14"/>
  <c r="H6730" i="14"/>
  <c r="H6731" i="14"/>
  <c r="H6732" i="14"/>
  <c r="H6733" i="14"/>
  <c r="H6734" i="14"/>
  <c r="H6735" i="14"/>
  <c r="H6736" i="14"/>
  <c r="H6737" i="14"/>
  <c r="H6738" i="14"/>
  <c r="H6739" i="14"/>
  <c r="H6740" i="14"/>
  <c r="H6741" i="14"/>
  <c r="H6742" i="14"/>
  <c r="H6743" i="14"/>
  <c r="H6744" i="14"/>
  <c r="H6745" i="14"/>
  <c r="H6746" i="14"/>
  <c r="H6747" i="14"/>
  <c r="H6748" i="14"/>
  <c r="H6749" i="14"/>
  <c r="H6750" i="14"/>
  <c r="H6751" i="14"/>
  <c r="H6752" i="14"/>
  <c r="H6753" i="14"/>
  <c r="H6754" i="14"/>
  <c r="H6755" i="14"/>
  <c r="H6756" i="14"/>
  <c r="H6757" i="14"/>
  <c r="H6758" i="14"/>
  <c r="H6759" i="14"/>
  <c r="H6760" i="14"/>
  <c r="H6761" i="14"/>
  <c r="H6762" i="14"/>
  <c r="H6763" i="14"/>
  <c r="H6764" i="14"/>
  <c r="H6765" i="14"/>
  <c r="H6766" i="14"/>
  <c r="H6767" i="14"/>
  <c r="H6768" i="14"/>
  <c r="H6769" i="14"/>
  <c r="H6770" i="14"/>
  <c r="H6771" i="14"/>
  <c r="H6772" i="14"/>
  <c r="H6773" i="14"/>
  <c r="H6774" i="14"/>
  <c r="H6775" i="14"/>
  <c r="H6776" i="14"/>
  <c r="H6777" i="14"/>
  <c r="H6778" i="14"/>
  <c r="H6779" i="14"/>
  <c r="H6780" i="14"/>
  <c r="H6781" i="14"/>
  <c r="H6782" i="14"/>
  <c r="H6783" i="14"/>
  <c r="H6784" i="14"/>
  <c r="H6785" i="14"/>
  <c r="H6786" i="14"/>
  <c r="H6787" i="14"/>
  <c r="H6788" i="14"/>
  <c r="H6789" i="14"/>
  <c r="H6790" i="14"/>
  <c r="H6791" i="14"/>
  <c r="H6792" i="14"/>
  <c r="H6793" i="14"/>
  <c r="H6794" i="14"/>
  <c r="H6795" i="14"/>
  <c r="H6796" i="14"/>
  <c r="H6797" i="14"/>
  <c r="H6798" i="14"/>
  <c r="H6799" i="14"/>
  <c r="H6800" i="14"/>
  <c r="H6801" i="14"/>
  <c r="H6802" i="14"/>
  <c r="H6803" i="14"/>
  <c r="H6804" i="14"/>
  <c r="H6805" i="14"/>
  <c r="H6806" i="14"/>
  <c r="H6807" i="14"/>
  <c r="H6808" i="14"/>
  <c r="H6809" i="14"/>
  <c r="H6810" i="14"/>
  <c r="H6811" i="14"/>
  <c r="H6812" i="14"/>
  <c r="H6813" i="14"/>
  <c r="H6814" i="14"/>
  <c r="H6815" i="14"/>
  <c r="H6816" i="14"/>
  <c r="H6817" i="14"/>
  <c r="H6818" i="14"/>
  <c r="H6819" i="14"/>
  <c r="H6820" i="14"/>
  <c r="H6821" i="14"/>
  <c r="H6822" i="14"/>
  <c r="H6823" i="14"/>
  <c r="H6824" i="14"/>
  <c r="H6825" i="14"/>
  <c r="H6826" i="14"/>
  <c r="H6827" i="14"/>
  <c r="H6828" i="14"/>
  <c r="H6829" i="14"/>
  <c r="H6830" i="14"/>
  <c r="H6831" i="14"/>
  <c r="H6832" i="14"/>
  <c r="H6833" i="14"/>
  <c r="H6834" i="14"/>
  <c r="H6835" i="14"/>
  <c r="H6836" i="14"/>
  <c r="H6837" i="14"/>
  <c r="H6838" i="14"/>
  <c r="H6839" i="14"/>
  <c r="H6840" i="14"/>
  <c r="H6841" i="14"/>
  <c r="H6842" i="14"/>
  <c r="H6843" i="14"/>
  <c r="H6844" i="14"/>
  <c r="H6845" i="14"/>
  <c r="H6846" i="14"/>
  <c r="H6847" i="14"/>
  <c r="H6848" i="14"/>
  <c r="H6849" i="14"/>
  <c r="H6850" i="14"/>
  <c r="H6851" i="14"/>
  <c r="H6852" i="14"/>
  <c r="H6853" i="14"/>
  <c r="H6854" i="14"/>
  <c r="H6855" i="14"/>
  <c r="H6856" i="14"/>
  <c r="H6857" i="14"/>
  <c r="H6858" i="14"/>
  <c r="H6859" i="14"/>
  <c r="H6860" i="14"/>
  <c r="H6861" i="14"/>
  <c r="H6862" i="14"/>
  <c r="H6863" i="14"/>
  <c r="H6864" i="14"/>
  <c r="H6865" i="14"/>
  <c r="H6866" i="14"/>
  <c r="H6867" i="14"/>
  <c r="H6868" i="14"/>
  <c r="H6869" i="14"/>
  <c r="H6870" i="14"/>
  <c r="H6871" i="14"/>
  <c r="H6872" i="14"/>
  <c r="H6873" i="14"/>
  <c r="H6874" i="14"/>
  <c r="H6875" i="14"/>
  <c r="H6876" i="14"/>
  <c r="H6877" i="14"/>
  <c r="H6878" i="14"/>
  <c r="H6879" i="14"/>
  <c r="H6880" i="14"/>
  <c r="H6881" i="14"/>
  <c r="H6882" i="14"/>
  <c r="H6883" i="14"/>
  <c r="H6884" i="14"/>
  <c r="H6885" i="14"/>
  <c r="H6886" i="14"/>
  <c r="H6887" i="14"/>
  <c r="H6888" i="14"/>
  <c r="H6889" i="14"/>
  <c r="H6890" i="14"/>
  <c r="H6891" i="14"/>
  <c r="H6892" i="14"/>
  <c r="H6893" i="14"/>
  <c r="H6894" i="14"/>
  <c r="H6895" i="14"/>
  <c r="H6896" i="14"/>
  <c r="H6897" i="14"/>
  <c r="H6898" i="14"/>
  <c r="H6899" i="14"/>
  <c r="H6900" i="14"/>
  <c r="H6901" i="14"/>
  <c r="H6902" i="14"/>
  <c r="H6903" i="14"/>
  <c r="H6904" i="14"/>
  <c r="H6905" i="14"/>
  <c r="H6906" i="14"/>
  <c r="H6907" i="14"/>
  <c r="H6908" i="14"/>
  <c r="H6909" i="14"/>
  <c r="H6910" i="14"/>
  <c r="H6911" i="14"/>
  <c r="H6912" i="14"/>
  <c r="H6913" i="14"/>
  <c r="H6914" i="14"/>
  <c r="H6915" i="14"/>
  <c r="H6916" i="14"/>
  <c r="H6917" i="14"/>
  <c r="H6918" i="14"/>
  <c r="H6919" i="14"/>
  <c r="H6920" i="14"/>
  <c r="H6921" i="14"/>
  <c r="H6922" i="14"/>
  <c r="H6923" i="14"/>
  <c r="H6924" i="14"/>
  <c r="H6925" i="14"/>
  <c r="H6926" i="14"/>
  <c r="H6927" i="14"/>
  <c r="H6928" i="14"/>
  <c r="H6929" i="14"/>
  <c r="H6930" i="14"/>
  <c r="H6931" i="14"/>
  <c r="H6932" i="14"/>
  <c r="H6933" i="14"/>
  <c r="H6934" i="14"/>
  <c r="H6935" i="14"/>
  <c r="H6936" i="14"/>
  <c r="H6937" i="14"/>
  <c r="H6938" i="14"/>
  <c r="H6939" i="14"/>
  <c r="H6940" i="14"/>
  <c r="H6941" i="14"/>
  <c r="H6942" i="14"/>
  <c r="H6943" i="14"/>
  <c r="H6944" i="14"/>
  <c r="H6945" i="14"/>
  <c r="H6946" i="14"/>
  <c r="H6947" i="14"/>
  <c r="H6948" i="14"/>
  <c r="H6949" i="14"/>
  <c r="H6950" i="14"/>
  <c r="H6951" i="14"/>
  <c r="H6952" i="14"/>
  <c r="H6953" i="14"/>
  <c r="H6954" i="14"/>
  <c r="H6955" i="14"/>
  <c r="H6956" i="14"/>
  <c r="H6957" i="14"/>
  <c r="H6958" i="14"/>
  <c r="H6959" i="14"/>
  <c r="H6960" i="14"/>
  <c r="H6961" i="14"/>
  <c r="H6962" i="14"/>
  <c r="H6963" i="14"/>
  <c r="H6964" i="14"/>
  <c r="H6965" i="14"/>
  <c r="H6966" i="14"/>
  <c r="H6967" i="14"/>
  <c r="H6968" i="14"/>
  <c r="H6969" i="14"/>
  <c r="H6970" i="14"/>
  <c r="H6971" i="14"/>
  <c r="H6972" i="14"/>
  <c r="H6973" i="14"/>
  <c r="H6974" i="14"/>
  <c r="H6975" i="14"/>
  <c r="H6976" i="14"/>
  <c r="H6977" i="14"/>
  <c r="H6978" i="14"/>
  <c r="H6979" i="14"/>
  <c r="H6980" i="14"/>
  <c r="H6981" i="14"/>
  <c r="H6982" i="14"/>
  <c r="H6983" i="14"/>
  <c r="H6984" i="14"/>
  <c r="H6985" i="14"/>
  <c r="H6986" i="14"/>
  <c r="H6987" i="14"/>
  <c r="H6988" i="14"/>
  <c r="H6989" i="14"/>
  <c r="H6990" i="14"/>
  <c r="H6991" i="14"/>
  <c r="H6992" i="14"/>
  <c r="H6993" i="14"/>
  <c r="H6994" i="14"/>
  <c r="H6995" i="14"/>
  <c r="H6996" i="14"/>
  <c r="H6997" i="14"/>
  <c r="H6998" i="14"/>
  <c r="H6999" i="14"/>
  <c r="H7000" i="14"/>
  <c r="H7001" i="14"/>
  <c r="H7002" i="14"/>
  <c r="H7003" i="14"/>
  <c r="H7004" i="14"/>
  <c r="H7005" i="14"/>
  <c r="H7006" i="14"/>
  <c r="H7007" i="14"/>
  <c r="H7008" i="14"/>
  <c r="H7009" i="14"/>
  <c r="H7010" i="14"/>
  <c r="H7011" i="14"/>
  <c r="H7012" i="14"/>
  <c r="H7013" i="14"/>
  <c r="H7014" i="14"/>
  <c r="H7015" i="14"/>
  <c r="H7016" i="14"/>
  <c r="H7017" i="14"/>
  <c r="H7018" i="14"/>
  <c r="H7019" i="14"/>
  <c r="H7020" i="14"/>
  <c r="H7021" i="14"/>
  <c r="H7022" i="14"/>
  <c r="H7023" i="14"/>
  <c r="H7024" i="14"/>
  <c r="H7025" i="14"/>
  <c r="H7026" i="14"/>
  <c r="H7027" i="14"/>
  <c r="H7028" i="14"/>
  <c r="H7029" i="14"/>
  <c r="H7030" i="14"/>
  <c r="H7031" i="14"/>
  <c r="H7032" i="14"/>
  <c r="H7033" i="14"/>
  <c r="H7034" i="14"/>
  <c r="H7035" i="14"/>
  <c r="H7036" i="14"/>
  <c r="H7037" i="14"/>
  <c r="H7038" i="14"/>
  <c r="H7039" i="14"/>
  <c r="H7040" i="14"/>
  <c r="H7041" i="14"/>
  <c r="H7042" i="14"/>
  <c r="H7043" i="14"/>
  <c r="H7044" i="14"/>
  <c r="H7045" i="14"/>
  <c r="H7046" i="14"/>
  <c r="H7047" i="14"/>
  <c r="H7048" i="14"/>
  <c r="H7049" i="14"/>
  <c r="H7050" i="14"/>
  <c r="H7051" i="14"/>
  <c r="H7052" i="14"/>
  <c r="H7053" i="14"/>
  <c r="H7054" i="14"/>
  <c r="H7055" i="14"/>
  <c r="H7056" i="14"/>
  <c r="H7057" i="14"/>
  <c r="H7058" i="14"/>
  <c r="H7059" i="14"/>
  <c r="H7060" i="14"/>
  <c r="H7061" i="14"/>
  <c r="H7062" i="14"/>
  <c r="H7063" i="14"/>
  <c r="H7064" i="14"/>
  <c r="H7065" i="14"/>
  <c r="H7066" i="14"/>
  <c r="H7067" i="14"/>
  <c r="H7068" i="14"/>
  <c r="H7069" i="14"/>
  <c r="H7070" i="14"/>
  <c r="H7071" i="14"/>
  <c r="H7072" i="14"/>
  <c r="H7073" i="14"/>
  <c r="H7074" i="14"/>
  <c r="H7075" i="14"/>
  <c r="H7076" i="14"/>
  <c r="H7077" i="14"/>
  <c r="H7078" i="14"/>
  <c r="H7079" i="14"/>
  <c r="H7080" i="14"/>
  <c r="H7081" i="14"/>
  <c r="H7082" i="14"/>
  <c r="H7083" i="14"/>
  <c r="H7084" i="14"/>
  <c r="H7085" i="14"/>
  <c r="H7086" i="14"/>
  <c r="H7087" i="14"/>
  <c r="H7088" i="14"/>
  <c r="H7089" i="14"/>
  <c r="H7090" i="14"/>
  <c r="H7091" i="14"/>
  <c r="H7092" i="14"/>
  <c r="H7093" i="14"/>
  <c r="H7094" i="14"/>
  <c r="H7095" i="14"/>
  <c r="H7096" i="14"/>
  <c r="H7097" i="14"/>
  <c r="H7098" i="14"/>
  <c r="H7099" i="14"/>
  <c r="H7100" i="14"/>
  <c r="H7101" i="14"/>
  <c r="H7102" i="14"/>
  <c r="H7103" i="14"/>
  <c r="H7104" i="14"/>
  <c r="H7105" i="14"/>
  <c r="H7106" i="14"/>
  <c r="H7107" i="14"/>
  <c r="H7108" i="14"/>
  <c r="H7109" i="14"/>
  <c r="H7110" i="14"/>
  <c r="H7111" i="14"/>
  <c r="H7112" i="14"/>
  <c r="H7113" i="14"/>
  <c r="H7114" i="14"/>
  <c r="H7115" i="14"/>
  <c r="H7116" i="14"/>
  <c r="H7117" i="14"/>
  <c r="H7118" i="14"/>
  <c r="H7119" i="14"/>
  <c r="H7120" i="14"/>
  <c r="H7121" i="14"/>
  <c r="H7122" i="14"/>
  <c r="H7123" i="14"/>
  <c r="H7124" i="14"/>
  <c r="H7125" i="14"/>
  <c r="H7126" i="14"/>
  <c r="H7127" i="14"/>
  <c r="H7128" i="14"/>
  <c r="H7129" i="14"/>
  <c r="H7130" i="14"/>
  <c r="H7131" i="14"/>
  <c r="H7132" i="14"/>
  <c r="H7133" i="14"/>
  <c r="H7134" i="14"/>
  <c r="H7135" i="14"/>
  <c r="H7136" i="14"/>
  <c r="H7137" i="14"/>
  <c r="C5591" i="16" l="1"/>
  <c r="F5591" i="16" s="1"/>
  <c r="D5591" i="16"/>
  <c r="E5591" i="16"/>
  <c r="G5591" i="16"/>
  <c r="D5592" i="16"/>
  <c r="E5592" i="16"/>
  <c r="G5592" i="16"/>
  <c r="C5592" i="16" s="1"/>
  <c r="F5592" i="16" s="1"/>
  <c r="E5593" i="16"/>
  <c r="G5593" i="16"/>
  <c r="C5593" i="16" s="1"/>
  <c r="E5594" i="16"/>
  <c r="G5594" i="16"/>
  <c r="C5594" i="16" s="1"/>
  <c r="C5595" i="16"/>
  <c r="F5595" i="16" s="1"/>
  <c r="D5595" i="16"/>
  <c r="E5595" i="16"/>
  <c r="G5595" i="16"/>
  <c r="D5596" i="16"/>
  <c r="E5596" i="16"/>
  <c r="G5596" i="16"/>
  <c r="C5596" i="16" s="1"/>
  <c r="F5596" i="16" s="1"/>
  <c r="E5597" i="16"/>
  <c r="G5597" i="16"/>
  <c r="C5597" i="16" s="1"/>
  <c r="E5598" i="16"/>
  <c r="G5598" i="16"/>
  <c r="C5598" i="16" s="1"/>
  <c r="C5599" i="16"/>
  <c r="F5599" i="16" s="1"/>
  <c r="D5599" i="16"/>
  <c r="E5599" i="16"/>
  <c r="G5599" i="16"/>
  <c r="D5600" i="16"/>
  <c r="E5600" i="16"/>
  <c r="G5600" i="16"/>
  <c r="C5600" i="16" s="1"/>
  <c r="F5600" i="16" s="1"/>
  <c r="E5601" i="16"/>
  <c r="G5601" i="16"/>
  <c r="C5601" i="16" s="1"/>
  <c r="E5602" i="16"/>
  <c r="G5602" i="16"/>
  <c r="C5602" i="16" s="1"/>
  <c r="C5603" i="16"/>
  <c r="F5603" i="16" s="1"/>
  <c r="D5603" i="16"/>
  <c r="E5603" i="16"/>
  <c r="G5603" i="16"/>
  <c r="D5604" i="16"/>
  <c r="E5604" i="16"/>
  <c r="G5604" i="16"/>
  <c r="C5604" i="16" s="1"/>
  <c r="F5604" i="16" s="1"/>
  <c r="E5605" i="16"/>
  <c r="G5605" i="16"/>
  <c r="C5605" i="16" s="1"/>
  <c r="E5606" i="16"/>
  <c r="G5606" i="16"/>
  <c r="C5606" i="16" s="1"/>
  <c r="C5607" i="16"/>
  <c r="F5607" i="16" s="1"/>
  <c r="D5607" i="16"/>
  <c r="E5607" i="16"/>
  <c r="G5607" i="16"/>
  <c r="D5608" i="16"/>
  <c r="E5608" i="16"/>
  <c r="G5608" i="16"/>
  <c r="C5608" i="16" s="1"/>
  <c r="F5608" i="16" s="1"/>
  <c r="E5609" i="16"/>
  <c r="G5609" i="16"/>
  <c r="C5609" i="16" s="1"/>
  <c r="E5610" i="16"/>
  <c r="G5610" i="16"/>
  <c r="C5610" i="16" s="1"/>
  <c r="C5583" i="16"/>
  <c r="F5583" i="16" s="1"/>
  <c r="D5583" i="16"/>
  <c r="E5583" i="16"/>
  <c r="G5583" i="16"/>
  <c r="E5584" i="16"/>
  <c r="G5584" i="16"/>
  <c r="D5584" i="16" s="1"/>
  <c r="D5585" i="16"/>
  <c r="E5585" i="16"/>
  <c r="G5585" i="16"/>
  <c r="C5585" i="16" s="1"/>
  <c r="E5586" i="16"/>
  <c r="G5586" i="16"/>
  <c r="C5586" i="16" s="1"/>
  <c r="C5587" i="16"/>
  <c r="F5587" i="16" s="1"/>
  <c r="D5587" i="16"/>
  <c r="E5587" i="16"/>
  <c r="G5587" i="16"/>
  <c r="E5588" i="16"/>
  <c r="G5588" i="16"/>
  <c r="D5588" i="16" s="1"/>
  <c r="D5589" i="16"/>
  <c r="E5589" i="16"/>
  <c r="G5589" i="16"/>
  <c r="C5589" i="16" s="1"/>
  <c r="E5590" i="16"/>
  <c r="G5590" i="16"/>
  <c r="C5590" i="16" s="1"/>
  <c r="E5573" i="16"/>
  <c r="G5573" i="16"/>
  <c r="C5573" i="16" s="1"/>
  <c r="E5574" i="16"/>
  <c r="G5574" i="16"/>
  <c r="C5574" i="16" s="1"/>
  <c r="C5575" i="16"/>
  <c r="E5575" i="16"/>
  <c r="G5575" i="16"/>
  <c r="D5575" i="16" s="1"/>
  <c r="E5576" i="16"/>
  <c r="G5576" i="16"/>
  <c r="C5576" i="16" s="1"/>
  <c r="E5577" i="16"/>
  <c r="G5577" i="16"/>
  <c r="C5577" i="16" s="1"/>
  <c r="D5578" i="16"/>
  <c r="E5578" i="16"/>
  <c r="G5578" i="16"/>
  <c r="C5578" i="16" s="1"/>
  <c r="F5578" i="16" s="1"/>
  <c r="E5579" i="16"/>
  <c r="G5579" i="16"/>
  <c r="D5579" i="16" s="1"/>
  <c r="E5580" i="16"/>
  <c r="G5580" i="16"/>
  <c r="C5580" i="16" s="1"/>
  <c r="E5581" i="16"/>
  <c r="G5581" i="16"/>
  <c r="C5581" i="16" s="1"/>
  <c r="C5582" i="16"/>
  <c r="E5582" i="16"/>
  <c r="G5582" i="16"/>
  <c r="D5582" i="16" s="1"/>
  <c r="C5564" i="16"/>
  <c r="E5564" i="16"/>
  <c r="G5564" i="16"/>
  <c r="D5564" i="16" s="1"/>
  <c r="D5565" i="16"/>
  <c r="E5565" i="16"/>
  <c r="G5565" i="16"/>
  <c r="C5565" i="16" s="1"/>
  <c r="F5565" i="16" s="1"/>
  <c r="E5566" i="16"/>
  <c r="G5566" i="16"/>
  <c r="C5566" i="16" s="1"/>
  <c r="E5567" i="16"/>
  <c r="G5567" i="16"/>
  <c r="C5567" i="16" s="1"/>
  <c r="C5568" i="16"/>
  <c r="E5568" i="16"/>
  <c r="G5568" i="16"/>
  <c r="D5568" i="16" s="1"/>
  <c r="C5569" i="16"/>
  <c r="D5569" i="16"/>
  <c r="E5569" i="16"/>
  <c r="G5569" i="16"/>
  <c r="E5570" i="16"/>
  <c r="G5570" i="16"/>
  <c r="C5570" i="16" s="1"/>
  <c r="E5571" i="16"/>
  <c r="G5571" i="16"/>
  <c r="C5571" i="16" s="1"/>
  <c r="C5572" i="16"/>
  <c r="E5572" i="16"/>
  <c r="G5572" i="16"/>
  <c r="D5572" i="16" s="1"/>
  <c r="E5517" i="16"/>
  <c r="G5517" i="16"/>
  <c r="C5517" i="16" s="1"/>
  <c r="D5518" i="16"/>
  <c r="E5518" i="16"/>
  <c r="G5518" i="16"/>
  <c r="C5518" i="16" s="1"/>
  <c r="F5518" i="16" s="1"/>
  <c r="E5519" i="16"/>
  <c r="G5519" i="16"/>
  <c r="C5519" i="16" s="1"/>
  <c r="E5520" i="16"/>
  <c r="G5520" i="16"/>
  <c r="C5520" i="16" s="1"/>
  <c r="E5521" i="16"/>
  <c r="G5521" i="16"/>
  <c r="C5521" i="16" s="1"/>
  <c r="C5522" i="16"/>
  <c r="E5522" i="16"/>
  <c r="G5522" i="16"/>
  <c r="D5522" i="16" s="1"/>
  <c r="C5523" i="16"/>
  <c r="D5523" i="16"/>
  <c r="E5523" i="16"/>
  <c r="F5523" i="16"/>
  <c r="G5523" i="16"/>
  <c r="E5524" i="16"/>
  <c r="G5524" i="16"/>
  <c r="C5524" i="16" s="1"/>
  <c r="E5525" i="16"/>
  <c r="G5525" i="16"/>
  <c r="C5525" i="16" s="1"/>
  <c r="D5526" i="16"/>
  <c r="E5526" i="16"/>
  <c r="G5526" i="16"/>
  <c r="C5526" i="16" s="1"/>
  <c r="F5526" i="16" s="1"/>
  <c r="E5527" i="16"/>
  <c r="G5527" i="16"/>
  <c r="C5527" i="16" s="1"/>
  <c r="E5528" i="16"/>
  <c r="G5528" i="16"/>
  <c r="C5528" i="16" s="1"/>
  <c r="E5529" i="16"/>
  <c r="G5529" i="16"/>
  <c r="C5529" i="16" s="1"/>
  <c r="C5530" i="16"/>
  <c r="F5530" i="16" s="1"/>
  <c r="D5530" i="16"/>
  <c r="E5530" i="16"/>
  <c r="G5530" i="16"/>
  <c r="D5531" i="16"/>
  <c r="E5531" i="16"/>
  <c r="G5531" i="16"/>
  <c r="C5531" i="16" s="1"/>
  <c r="F5531" i="16" s="1"/>
  <c r="E5532" i="16"/>
  <c r="G5532" i="16"/>
  <c r="C5532" i="16" s="1"/>
  <c r="E5533" i="16"/>
  <c r="G5533" i="16"/>
  <c r="C5533" i="16" s="1"/>
  <c r="C5534" i="16"/>
  <c r="E5534" i="16"/>
  <c r="G5534" i="16"/>
  <c r="D5534" i="16" s="1"/>
  <c r="C5535" i="16"/>
  <c r="E5535" i="16"/>
  <c r="G5535" i="16"/>
  <c r="D5535" i="16" s="1"/>
  <c r="E5536" i="16"/>
  <c r="G5536" i="16"/>
  <c r="C5536" i="16" s="1"/>
  <c r="E5537" i="16"/>
  <c r="G5537" i="16"/>
  <c r="C5537" i="16" s="1"/>
  <c r="C5538" i="16"/>
  <c r="D5538" i="16"/>
  <c r="E5538" i="16"/>
  <c r="G5538" i="16"/>
  <c r="D5539" i="16"/>
  <c r="E5539" i="16"/>
  <c r="G5539" i="16"/>
  <c r="C5539" i="16" s="1"/>
  <c r="F5539" i="16" s="1"/>
  <c r="E5540" i="16"/>
  <c r="G5540" i="16"/>
  <c r="C5540" i="16" s="1"/>
  <c r="E5541" i="16"/>
  <c r="G5541" i="16"/>
  <c r="C5541" i="16" s="1"/>
  <c r="E5542" i="16"/>
  <c r="G5542" i="16"/>
  <c r="C5542" i="16" s="1"/>
  <c r="C5543" i="16"/>
  <c r="F5543" i="16" s="1"/>
  <c r="D5543" i="16"/>
  <c r="E5543" i="16"/>
  <c r="G5543" i="16"/>
  <c r="E5544" i="16"/>
  <c r="G5544" i="16"/>
  <c r="C5544" i="16" s="1"/>
  <c r="E5545" i="16"/>
  <c r="G5545" i="16"/>
  <c r="C5545" i="16" s="1"/>
  <c r="C5546" i="16"/>
  <c r="E5546" i="16"/>
  <c r="G5546" i="16"/>
  <c r="D5546" i="16" s="1"/>
  <c r="C5547" i="16"/>
  <c r="F5547" i="16" s="1"/>
  <c r="D5547" i="16"/>
  <c r="E5547" i="16"/>
  <c r="G5547" i="16"/>
  <c r="E5548" i="16"/>
  <c r="G5548" i="16"/>
  <c r="C5548" i="16" s="1"/>
  <c r="E5549" i="16"/>
  <c r="G5549" i="16"/>
  <c r="C5549" i="16" s="1"/>
  <c r="E5550" i="16"/>
  <c r="G5550" i="16"/>
  <c r="D5550" i="16" s="1"/>
  <c r="E5551" i="16"/>
  <c r="G5551" i="16"/>
  <c r="C5551" i="16" s="1"/>
  <c r="E5552" i="16"/>
  <c r="G5552" i="16"/>
  <c r="C5552" i="16" s="1"/>
  <c r="E5553" i="16"/>
  <c r="G5553" i="16"/>
  <c r="C5553" i="16" s="1"/>
  <c r="E5554" i="16"/>
  <c r="G5554" i="16"/>
  <c r="D5554" i="16" s="1"/>
  <c r="C5555" i="16"/>
  <c r="D5555" i="16"/>
  <c r="E5555" i="16"/>
  <c r="F5555" i="16"/>
  <c r="G5555" i="16"/>
  <c r="E5556" i="16"/>
  <c r="G5556" i="16"/>
  <c r="C5556" i="16" s="1"/>
  <c r="E5557" i="16"/>
  <c r="G5557" i="16"/>
  <c r="C5557" i="16" s="1"/>
  <c r="D5558" i="16"/>
  <c r="E5558" i="16"/>
  <c r="G5558" i="16"/>
  <c r="C5558" i="16" s="1"/>
  <c r="F5558" i="16" s="1"/>
  <c r="E5559" i="16"/>
  <c r="G5559" i="16"/>
  <c r="C5559" i="16" s="1"/>
  <c r="E5560" i="16"/>
  <c r="G5560" i="16"/>
  <c r="C5560" i="16" s="1"/>
  <c r="E5561" i="16"/>
  <c r="G5561" i="16"/>
  <c r="C5561" i="16" s="1"/>
  <c r="C5562" i="16"/>
  <c r="F5562" i="16" s="1"/>
  <c r="D5562" i="16"/>
  <c r="E5562" i="16"/>
  <c r="G5562" i="16"/>
  <c r="E5563" i="16"/>
  <c r="G5563" i="16"/>
  <c r="D5563" i="16" s="1"/>
  <c r="E5509" i="16"/>
  <c r="G5509" i="16"/>
  <c r="C5509" i="16" s="1"/>
  <c r="E5510" i="16"/>
  <c r="G5510" i="16"/>
  <c r="D5510" i="16" s="1"/>
  <c r="C5511" i="16"/>
  <c r="D5511" i="16"/>
  <c r="E5511" i="16"/>
  <c r="G5511" i="16"/>
  <c r="E5512" i="16"/>
  <c r="G5512" i="16"/>
  <c r="C5512" i="16" s="1"/>
  <c r="E5513" i="16"/>
  <c r="G5513" i="16"/>
  <c r="C5513" i="16" s="1"/>
  <c r="E5514" i="16"/>
  <c r="G5514" i="16"/>
  <c r="D5514" i="16" s="1"/>
  <c r="C5515" i="16"/>
  <c r="E5515" i="16"/>
  <c r="G5515" i="16"/>
  <c r="D5515" i="16" s="1"/>
  <c r="E5516" i="16"/>
  <c r="G5516" i="16"/>
  <c r="C5516" i="16" s="1"/>
  <c r="E5508" i="16"/>
  <c r="G5508" i="16"/>
  <c r="C5508" i="16" s="1"/>
  <c r="E1035" i="7"/>
  <c r="F1035" i="7"/>
  <c r="E1031" i="7"/>
  <c r="F1031" i="7"/>
  <c r="E1032" i="7"/>
  <c r="F1032" i="7"/>
  <c r="E1033" i="7"/>
  <c r="F1033" i="7"/>
  <c r="E1034" i="7"/>
  <c r="F1034"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17" i="5"/>
  <c r="D1017" i="7" s="1"/>
  <c r="F1018" i="5"/>
  <c r="D1018" i="7" s="1"/>
  <c r="F1019" i="5"/>
  <c r="D1019" i="7" s="1"/>
  <c r="F1020" i="5"/>
  <c r="D1020" i="7" s="1"/>
  <c r="F1021" i="5"/>
  <c r="D1021" i="7" s="1"/>
  <c r="F1022" i="5"/>
  <c r="D1022" i="7" s="1"/>
  <c r="F1023" i="5"/>
  <c r="D1023" i="7" s="1"/>
  <c r="F1024" i="5"/>
  <c r="D1024" i="7" s="1"/>
  <c r="F1025" i="5"/>
  <c r="D1025" i="7" s="1"/>
  <c r="F1026" i="5"/>
  <c r="D1026" i="7" s="1"/>
  <c r="F1027" i="5"/>
  <c r="D1027" i="7" s="1"/>
  <c r="F1028" i="5"/>
  <c r="D1028" i="7" s="1"/>
  <c r="F1029" i="5"/>
  <c r="D1029" i="7" s="1"/>
  <c r="F1030" i="5"/>
  <c r="D1030" i="7" s="1"/>
  <c r="F1031" i="5"/>
  <c r="D1031" i="7" s="1"/>
  <c r="F1032" i="5"/>
  <c r="D1032" i="7" s="1"/>
  <c r="F1033" i="5"/>
  <c r="D1033" i="7" s="1"/>
  <c r="F1034" i="5"/>
  <c r="D1034" i="7" s="1"/>
  <c r="F1035" i="5"/>
  <c r="D1035" i="7" s="1"/>
  <c r="A336" i="6"/>
  <c r="C336" i="6" s="1"/>
  <c r="A337" i="6"/>
  <c r="C337" i="6" s="1"/>
  <c r="A338" i="6"/>
  <c r="C338" i="6" s="1"/>
  <c r="A339" i="6"/>
  <c r="C339" i="6" s="1"/>
  <c r="B340" i="1"/>
  <c r="B336" i="1"/>
  <c r="B337" i="1"/>
  <c r="B338" i="1"/>
  <c r="B339" i="1"/>
  <c r="G339" i="1"/>
  <c r="G340" i="1"/>
  <c r="G337" i="1"/>
  <c r="G338" i="1"/>
  <c r="G336" i="1"/>
  <c r="A326" i="6"/>
  <c r="C326" i="6" s="1"/>
  <c r="A327" i="6"/>
  <c r="C327" i="6" s="1"/>
  <c r="A328" i="6"/>
  <c r="C328" i="6" s="1"/>
  <c r="A329" i="6"/>
  <c r="C329" i="6" s="1"/>
  <c r="A330" i="6"/>
  <c r="C330" i="6" s="1"/>
  <c r="A331" i="6"/>
  <c r="C331" i="6" s="1"/>
  <c r="A332" i="6"/>
  <c r="C332" i="6" s="1"/>
  <c r="A333" i="6"/>
  <c r="C333" i="6" s="1"/>
  <c r="A334" i="6"/>
  <c r="C334" i="6" s="1"/>
  <c r="B327" i="1"/>
  <c r="B328" i="1"/>
  <c r="B329" i="1"/>
  <c r="B330" i="1"/>
  <c r="B331" i="1"/>
  <c r="B332" i="1"/>
  <c r="B333" i="1"/>
  <c r="B334" i="1"/>
  <c r="B335" i="1"/>
  <c r="G327" i="1"/>
  <c r="G328" i="1"/>
  <c r="G329" i="1"/>
  <c r="G330" i="1"/>
  <c r="G331" i="1"/>
  <c r="G332" i="1"/>
  <c r="G333" i="1"/>
  <c r="G334" i="1"/>
  <c r="G335" i="1"/>
  <c r="A323" i="6"/>
  <c r="C323" i="6" s="1"/>
  <c r="A324" i="6"/>
  <c r="C324" i="6" s="1"/>
  <c r="A325" i="6"/>
  <c r="C325" i="6" s="1"/>
  <c r="B324" i="1"/>
  <c r="B325" i="1"/>
  <c r="B326" i="1"/>
  <c r="G324" i="1"/>
  <c r="G325" i="1"/>
  <c r="G326" i="1"/>
  <c r="A321" i="6"/>
  <c r="C321" i="6" s="1"/>
  <c r="A322" i="6"/>
  <c r="C322" i="6" s="1"/>
  <c r="B322" i="1"/>
  <c r="B323" i="1"/>
  <c r="G322" i="1"/>
  <c r="G323" i="1"/>
  <c r="A320" i="6"/>
  <c r="C320" i="6" s="1"/>
  <c r="B321" i="1"/>
  <c r="G321" i="1"/>
  <c r="A319" i="6"/>
  <c r="C319" i="6" s="1"/>
  <c r="B320" i="1"/>
  <c r="G320" i="1"/>
  <c r="A317" i="6"/>
  <c r="C317" i="6" s="1"/>
  <c r="A318" i="6"/>
  <c r="C318" i="6" s="1"/>
  <c r="B318" i="1"/>
  <c r="B319" i="1"/>
  <c r="G318" i="1"/>
  <c r="G319" i="1"/>
  <c r="A316" i="6"/>
  <c r="C316" i="6" s="1"/>
  <c r="B317" i="1"/>
  <c r="G317" i="1"/>
  <c r="A1017" i="5"/>
  <c r="A1018" i="5"/>
  <c r="A1019" i="5"/>
  <c r="A1020" i="5"/>
  <c r="A1021" i="5"/>
  <c r="A1022" i="5"/>
  <c r="A1023" i="5"/>
  <c r="A1024" i="5"/>
  <c r="A1025" i="5"/>
  <c r="A1026" i="5"/>
  <c r="A1027" i="5"/>
  <c r="A1028" i="5"/>
  <c r="A1029" i="5"/>
  <c r="A1030" i="5"/>
  <c r="A1031" i="5"/>
  <c r="A1032" i="5"/>
  <c r="A1033" i="5"/>
  <c r="A1034" i="5"/>
  <c r="A1035" i="5"/>
  <c r="H5508" i="14"/>
  <c r="H5509" i="14"/>
  <c r="H5510" i="14"/>
  <c r="H5511" i="14"/>
  <c r="H5512" i="14"/>
  <c r="H5513" i="14"/>
  <c r="H5514" i="14"/>
  <c r="H5515" i="14"/>
  <c r="H5516" i="14"/>
  <c r="H5517" i="14"/>
  <c r="H5518" i="14"/>
  <c r="H5519" i="14"/>
  <c r="H5520" i="14"/>
  <c r="H5521" i="14"/>
  <c r="H5522" i="14"/>
  <c r="H5523" i="14"/>
  <c r="H5524" i="14"/>
  <c r="H5525" i="14"/>
  <c r="H5526" i="14"/>
  <c r="H5527" i="14"/>
  <c r="H5528" i="14"/>
  <c r="H5529" i="14"/>
  <c r="H5530" i="14"/>
  <c r="H5531" i="14"/>
  <c r="H5532" i="14"/>
  <c r="H5533" i="14"/>
  <c r="H5534" i="14"/>
  <c r="H5535" i="14"/>
  <c r="H5536" i="14"/>
  <c r="H5537" i="14"/>
  <c r="H5538" i="14"/>
  <c r="H5539" i="14"/>
  <c r="H5540" i="14"/>
  <c r="H5541" i="14"/>
  <c r="H5542" i="14"/>
  <c r="H5543" i="14"/>
  <c r="H5544" i="14"/>
  <c r="H5545" i="14"/>
  <c r="H5546" i="14"/>
  <c r="H5547" i="14"/>
  <c r="H5548" i="14"/>
  <c r="H5549" i="14"/>
  <c r="H5550" i="14"/>
  <c r="H5551" i="14"/>
  <c r="H5552" i="14"/>
  <c r="H5553" i="14"/>
  <c r="H5554" i="14"/>
  <c r="H5555" i="14"/>
  <c r="H5556" i="14"/>
  <c r="H5557" i="14"/>
  <c r="H5558" i="14"/>
  <c r="H5559" i="14"/>
  <c r="H5560" i="14"/>
  <c r="H5561" i="14"/>
  <c r="H5562" i="14"/>
  <c r="H5563" i="14"/>
  <c r="H5564" i="14"/>
  <c r="H5565" i="14"/>
  <c r="H5566" i="14"/>
  <c r="H5567" i="14"/>
  <c r="H5568" i="14"/>
  <c r="H5569" i="14"/>
  <c r="H5570" i="14"/>
  <c r="H5571" i="14"/>
  <c r="H5572" i="14"/>
  <c r="H5573" i="14"/>
  <c r="H5574" i="14"/>
  <c r="H5575" i="14"/>
  <c r="H5576" i="14"/>
  <c r="H5577" i="14"/>
  <c r="H5578" i="14"/>
  <c r="H5579" i="14"/>
  <c r="H5580" i="14"/>
  <c r="H5581" i="14"/>
  <c r="H5582" i="14"/>
  <c r="H5583" i="14"/>
  <c r="H5584" i="14"/>
  <c r="H5585" i="14"/>
  <c r="H5586" i="14"/>
  <c r="H5587" i="14"/>
  <c r="H5588" i="14"/>
  <c r="H5589" i="14"/>
  <c r="H5590" i="14"/>
  <c r="H5591" i="14"/>
  <c r="H5592" i="14"/>
  <c r="H5593" i="14"/>
  <c r="H5594" i="14"/>
  <c r="H5595" i="14"/>
  <c r="H5596" i="14"/>
  <c r="H5597" i="14"/>
  <c r="H5598" i="14"/>
  <c r="H5599" i="14"/>
  <c r="H5600" i="14"/>
  <c r="H5601" i="14"/>
  <c r="H5602" i="14"/>
  <c r="H5603" i="14"/>
  <c r="H5604" i="14"/>
  <c r="H5605" i="14"/>
  <c r="H5606" i="14"/>
  <c r="H5607" i="14"/>
  <c r="H5608" i="14"/>
  <c r="H5609" i="14"/>
  <c r="H5610" i="14"/>
  <c r="A5508" i="14"/>
  <c r="A5509" i="14"/>
  <c r="A5510" i="14"/>
  <c r="A5511" i="14"/>
  <c r="A5512" i="14"/>
  <c r="A5513" i="14"/>
  <c r="A5514" i="14"/>
  <c r="A5515" i="14"/>
  <c r="A5516" i="14"/>
  <c r="A5517" i="14"/>
  <c r="A5518" i="14"/>
  <c r="A5519" i="14"/>
  <c r="A5520" i="14"/>
  <c r="A5521" i="14"/>
  <c r="A5522" i="14"/>
  <c r="A5523" i="14"/>
  <c r="A5524" i="14"/>
  <c r="A5525" i="14"/>
  <c r="A5526" i="14"/>
  <c r="A5527" i="14"/>
  <c r="A5528" i="14"/>
  <c r="A5529" i="14"/>
  <c r="A5530" i="14"/>
  <c r="A5531" i="14"/>
  <c r="A5532" i="14"/>
  <c r="A5533" i="14"/>
  <c r="A5534" i="14"/>
  <c r="A5535" i="14"/>
  <c r="A5536" i="14"/>
  <c r="A5537" i="14"/>
  <c r="A5538" i="14"/>
  <c r="A5539" i="14"/>
  <c r="A5540" i="14"/>
  <c r="A5541" i="14"/>
  <c r="A5542" i="14"/>
  <c r="A5543" i="14"/>
  <c r="A5544" i="14"/>
  <c r="A5545" i="14"/>
  <c r="A5546" i="14"/>
  <c r="A5547" i="14"/>
  <c r="A5548" i="14"/>
  <c r="A5549" i="14"/>
  <c r="A5550" i="14"/>
  <c r="A5551" i="14"/>
  <c r="A5552" i="14"/>
  <c r="A5553" i="14"/>
  <c r="A5554" i="14"/>
  <c r="A5555" i="14"/>
  <c r="A5556" i="14"/>
  <c r="A5557" i="14"/>
  <c r="A5558" i="14"/>
  <c r="A5559" i="14"/>
  <c r="A5560" i="14"/>
  <c r="A5561" i="14"/>
  <c r="A5562" i="14"/>
  <c r="A5563" i="14"/>
  <c r="A5564" i="14"/>
  <c r="A5565" i="14"/>
  <c r="A5566" i="14"/>
  <c r="A5567" i="14"/>
  <c r="A5568" i="14"/>
  <c r="A5569" i="14"/>
  <c r="A5570" i="14"/>
  <c r="A5571" i="14"/>
  <c r="A5572" i="14"/>
  <c r="A5573" i="14"/>
  <c r="A5574" i="14"/>
  <c r="A5575" i="14"/>
  <c r="A5576" i="14"/>
  <c r="A5577" i="14"/>
  <c r="A5578" i="14"/>
  <c r="A5579" i="14"/>
  <c r="A5580" i="14"/>
  <c r="A5581" i="14"/>
  <c r="A5582" i="14"/>
  <c r="A5583" i="14"/>
  <c r="A5584" i="14"/>
  <c r="A5585" i="14"/>
  <c r="A5586" i="14"/>
  <c r="A5587" i="14"/>
  <c r="A5588" i="14"/>
  <c r="A5589" i="14"/>
  <c r="A5590" i="14"/>
  <c r="A5591" i="14"/>
  <c r="A5592" i="14"/>
  <c r="A5593" i="14"/>
  <c r="A5594" i="14"/>
  <c r="A5595" i="14"/>
  <c r="A5596" i="14"/>
  <c r="A5597" i="14"/>
  <c r="A5598" i="14"/>
  <c r="A5599" i="14"/>
  <c r="A5600" i="14"/>
  <c r="A5601" i="14"/>
  <c r="A5602" i="14"/>
  <c r="A5603" i="14"/>
  <c r="A5604" i="14"/>
  <c r="A5605" i="14"/>
  <c r="A5606" i="14"/>
  <c r="A5607" i="14"/>
  <c r="A5608" i="14"/>
  <c r="A5609" i="14"/>
  <c r="A5610" i="14"/>
  <c r="E2" i="7"/>
  <c r="F5535" i="16" l="1"/>
  <c r="F5522" i="16"/>
  <c r="C5514" i="16"/>
  <c r="C5563" i="16"/>
  <c r="F5563" i="16" s="1"/>
  <c r="D5559" i="16"/>
  <c r="F5559" i="16" s="1"/>
  <c r="C5550" i="16"/>
  <c r="F5550" i="16" s="1"/>
  <c r="D5527" i="16"/>
  <c r="F5527" i="16" s="1"/>
  <c r="C5588" i="16"/>
  <c r="C5584" i="16"/>
  <c r="C5554" i="16"/>
  <c r="F5554" i="16" s="1"/>
  <c r="F5546" i="16"/>
  <c r="D5542" i="16"/>
  <c r="F5542" i="16" s="1"/>
  <c r="D5574" i="16"/>
  <c r="F5574" i="16" s="1"/>
  <c r="C5510" i="16"/>
  <c r="D5519" i="16"/>
  <c r="F5519" i="16" s="1"/>
  <c r="F5589" i="16"/>
  <c r="F5585" i="16"/>
  <c r="D5551" i="16"/>
  <c r="F5551" i="16" s="1"/>
  <c r="F5511" i="16"/>
  <c r="F5538" i="16"/>
  <c r="F5569" i="16"/>
  <c r="F5515" i="16"/>
  <c r="F5534" i="16"/>
  <c r="F5582" i="16"/>
  <c r="D5570" i="16"/>
  <c r="F5570" i="16" s="1"/>
  <c r="D5566" i="16"/>
  <c r="F5566" i="16" s="1"/>
  <c r="C5579" i="16"/>
  <c r="F5579" i="16" s="1"/>
  <c r="D5609" i="16"/>
  <c r="F5609" i="16" s="1"/>
  <c r="D5605" i="16"/>
  <c r="F5605" i="16" s="1"/>
  <c r="D5601" i="16"/>
  <c r="F5601" i="16" s="1"/>
  <c r="D5597" i="16"/>
  <c r="F5597" i="16" s="1"/>
  <c r="D5593" i="16"/>
  <c r="F5593" i="16" s="1"/>
  <c r="D5610" i="16"/>
  <c r="F5610" i="16" s="1"/>
  <c r="D5606" i="16"/>
  <c r="F5606" i="16" s="1"/>
  <c r="D5602" i="16"/>
  <c r="F5602" i="16" s="1"/>
  <c r="D5598" i="16"/>
  <c r="F5598" i="16" s="1"/>
  <c r="D5594" i="16"/>
  <c r="F5594" i="16" s="1"/>
  <c r="F5590" i="16"/>
  <c r="F5588" i="16"/>
  <c r="F5584" i="16"/>
  <c r="D5590" i="16"/>
  <c r="D5586" i="16"/>
  <c r="F5586" i="16" s="1"/>
  <c r="F5575" i="16"/>
  <c r="D5580" i="16"/>
  <c r="F5580" i="16" s="1"/>
  <c r="D5576" i="16"/>
  <c r="F5576" i="16" s="1"/>
  <c r="D5581" i="16"/>
  <c r="F5581" i="16" s="1"/>
  <c r="D5577" i="16"/>
  <c r="F5577" i="16" s="1"/>
  <c r="D5573" i="16"/>
  <c r="F5573" i="16" s="1"/>
  <c r="F5572" i="16"/>
  <c r="F5568" i="16"/>
  <c r="F5564" i="16"/>
  <c r="D5571" i="16"/>
  <c r="F5571" i="16" s="1"/>
  <c r="D5567" i="16"/>
  <c r="F5567" i="16" s="1"/>
  <c r="F5548" i="16"/>
  <c r="F5533" i="16"/>
  <c r="F5561" i="16"/>
  <c r="F5520" i="16"/>
  <c r="D5560" i="16"/>
  <c r="F5560" i="16" s="1"/>
  <c r="D5556" i="16"/>
  <c r="F5556" i="16" s="1"/>
  <c r="D5552" i="16"/>
  <c r="F5552" i="16" s="1"/>
  <c r="D5548" i="16"/>
  <c r="D5544" i="16"/>
  <c r="F5544" i="16" s="1"/>
  <c r="D5540" i="16"/>
  <c r="F5540" i="16" s="1"/>
  <c r="D5536" i="16"/>
  <c r="F5536" i="16" s="1"/>
  <c r="D5532" i="16"/>
  <c r="F5532" i="16" s="1"/>
  <c r="D5528" i="16"/>
  <c r="F5528" i="16" s="1"/>
  <c r="D5524" i="16"/>
  <c r="F5524" i="16" s="1"/>
  <c r="D5520" i="16"/>
  <c r="D5561" i="16"/>
  <c r="D5557" i="16"/>
  <c r="F5557" i="16" s="1"/>
  <c r="D5553" i="16"/>
  <c r="F5553" i="16" s="1"/>
  <c r="D5549" i="16"/>
  <c r="F5549" i="16" s="1"/>
  <c r="D5545" i="16"/>
  <c r="F5545" i="16" s="1"/>
  <c r="D5541" i="16"/>
  <c r="F5541" i="16" s="1"/>
  <c r="D5537" i="16"/>
  <c r="F5537" i="16" s="1"/>
  <c r="D5533" i="16"/>
  <c r="D5529" i="16"/>
  <c r="F5529" i="16" s="1"/>
  <c r="D5525" i="16"/>
  <c r="F5525" i="16" s="1"/>
  <c r="D5521" i="16"/>
  <c r="F5521" i="16" s="1"/>
  <c r="D5517" i="16"/>
  <c r="F5517" i="16" s="1"/>
  <c r="F5516" i="16"/>
  <c r="F5510" i="16"/>
  <c r="F5514" i="16"/>
  <c r="D5516" i="16"/>
  <c r="D5512" i="16"/>
  <c r="F5512" i="16" s="1"/>
  <c r="D5513" i="16"/>
  <c r="F5513" i="16" s="1"/>
  <c r="D5509" i="16"/>
  <c r="F5509" i="16" s="1"/>
  <c r="D5508" i="16"/>
  <c r="F5508" i="16" s="1"/>
  <c r="G4547" i="17"/>
  <c r="D4547" i="17" s="1"/>
  <c r="E4547" i="17"/>
  <c r="G4546" i="17"/>
  <c r="D4546" i="17" s="1"/>
  <c r="E4546" i="17"/>
  <c r="G4545" i="17"/>
  <c r="D4545" i="17" s="1"/>
  <c r="E4545" i="17"/>
  <c r="G4544" i="17"/>
  <c r="D4544" i="17" s="1"/>
  <c r="E4544" i="17"/>
  <c r="G4543" i="17"/>
  <c r="D4543" i="17" s="1"/>
  <c r="E4543" i="17"/>
  <c r="G4542" i="17"/>
  <c r="E4542" i="17"/>
  <c r="G4541" i="17"/>
  <c r="E4541" i="17"/>
  <c r="G4540" i="17"/>
  <c r="D4540" i="17" s="1"/>
  <c r="E4540" i="17"/>
  <c r="G4539" i="17"/>
  <c r="D4539" i="17" s="1"/>
  <c r="E4539" i="17"/>
  <c r="G4538" i="17"/>
  <c r="D4538" i="17" s="1"/>
  <c r="E4538" i="17"/>
  <c r="G4537" i="17"/>
  <c r="E4537" i="17"/>
  <c r="G4536" i="17"/>
  <c r="E4536" i="17"/>
  <c r="G4535" i="17"/>
  <c r="D4535" i="17" s="1"/>
  <c r="E4535" i="17"/>
  <c r="G4534" i="17"/>
  <c r="D4534" i="17" s="1"/>
  <c r="E4534" i="17"/>
  <c r="G4533" i="17"/>
  <c r="C4533" i="17" s="1"/>
  <c r="E4533" i="17"/>
  <c r="G4532" i="17"/>
  <c r="E4532" i="17"/>
  <c r="G4531" i="17"/>
  <c r="D4531" i="17" s="1"/>
  <c r="E4531" i="17"/>
  <c r="G4530" i="17"/>
  <c r="D4530" i="17" s="1"/>
  <c r="E4530" i="17"/>
  <c r="G4529" i="17"/>
  <c r="D4529" i="17" s="1"/>
  <c r="E4529" i="17"/>
  <c r="G4528" i="17"/>
  <c r="E4528" i="17"/>
  <c r="G4527" i="17"/>
  <c r="E4527" i="17"/>
  <c r="G4526" i="17"/>
  <c r="D4526" i="17" s="1"/>
  <c r="E4526" i="17"/>
  <c r="G4525" i="17"/>
  <c r="E4525" i="17"/>
  <c r="G4524" i="17"/>
  <c r="E4524" i="17"/>
  <c r="G4523" i="17"/>
  <c r="E4523" i="17"/>
  <c r="G4522" i="17"/>
  <c r="D4522" i="17" s="1"/>
  <c r="E4522" i="17"/>
  <c r="G4521" i="17"/>
  <c r="D4521" i="17" s="1"/>
  <c r="E4521" i="17"/>
  <c r="G4520" i="17"/>
  <c r="E4520" i="17"/>
  <c r="G4519" i="17"/>
  <c r="E4519" i="17"/>
  <c r="G4518" i="17"/>
  <c r="E4518" i="17"/>
  <c r="G4517" i="17"/>
  <c r="D4517" i="17" s="1"/>
  <c r="E4517" i="17"/>
  <c r="G4516" i="17"/>
  <c r="E4516" i="17"/>
  <c r="G4515" i="17"/>
  <c r="E4515" i="17"/>
  <c r="G4514" i="17"/>
  <c r="E4514" i="17"/>
  <c r="G4513" i="17"/>
  <c r="E4513" i="17"/>
  <c r="G4512" i="17"/>
  <c r="E4512" i="17"/>
  <c r="G4511" i="17"/>
  <c r="E4511" i="17"/>
  <c r="G4510" i="17"/>
  <c r="E4510" i="17"/>
  <c r="G4509" i="17"/>
  <c r="D4509" i="17" s="1"/>
  <c r="E4509" i="17"/>
  <c r="G4508" i="17"/>
  <c r="E4508" i="17"/>
  <c r="G4507" i="17"/>
  <c r="E4507" i="17"/>
  <c r="G4506" i="17"/>
  <c r="E4506" i="17"/>
  <c r="G4505" i="17"/>
  <c r="C4505" i="17" s="1"/>
  <c r="E4505" i="17"/>
  <c r="G4504" i="17"/>
  <c r="E4504" i="17"/>
  <c r="G4503" i="17"/>
  <c r="E4503" i="17"/>
  <c r="G4502" i="17"/>
  <c r="E4502" i="17"/>
  <c r="G4501" i="17"/>
  <c r="C4501" i="17" s="1"/>
  <c r="E4501" i="17"/>
  <c r="G4500" i="17"/>
  <c r="E4500" i="17"/>
  <c r="G4499" i="17"/>
  <c r="E4499" i="17"/>
  <c r="G4498" i="17"/>
  <c r="C4498" i="17" s="1"/>
  <c r="E4498" i="17"/>
  <c r="G4497" i="17"/>
  <c r="E4497" i="17"/>
  <c r="G4496" i="17"/>
  <c r="E4496" i="17"/>
  <c r="G4495" i="17"/>
  <c r="E4495" i="17"/>
  <c r="G4494" i="17"/>
  <c r="E4494" i="17"/>
  <c r="G4493" i="17"/>
  <c r="C4493" i="17" s="1"/>
  <c r="E4493" i="17"/>
  <c r="G4492" i="17"/>
  <c r="E4492" i="17"/>
  <c r="G4491" i="17"/>
  <c r="E4491" i="17"/>
  <c r="G4490" i="17"/>
  <c r="D4490" i="17" s="1"/>
  <c r="E4490" i="17"/>
  <c r="G4489" i="17"/>
  <c r="D4489" i="17" s="1"/>
  <c r="E4489" i="17"/>
  <c r="G4488" i="17"/>
  <c r="E4488" i="17"/>
  <c r="G4487" i="17"/>
  <c r="E4487" i="17"/>
  <c r="G4486" i="17"/>
  <c r="D4486" i="17" s="1"/>
  <c r="E4486" i="17"/>
  <c r="G4485" i="17"/>
  <c r="D4485" i="17" s="1"/>
  <c r="E4485" i="17"/>
  <c r="G4484" i="17"/>
  <c r="E4484" i="17"/>
  <c r="G4483" i="17"/>
  <c r="E4483" i="17"/>
  <c r="G4482" i="17"/>
  <c r="C4482" i="17" s="1"/>
  <c r="E4482" i="17"/>
  <c r="G4481" i="17"/>
  <c r="D4481" i="17" s="1"/>
  <c r="E4481" i="17"/>
  <c r="G4480" i="17"/>
  <c r="E4480" i="17"/>
  <c r="G4479" i="17"/>
  <c r="E4479" i="17"/>
  <c r="G4478" i="17"/>
  <c r="D4478" i="17" s="1"/>
  <c r="E4478" i="17"/>
  <c r="G4477" i="17"/>
  <c r="D4477" i="17" s="1"/>
  <c r="E4477" i="17"/>
  <c r="G4476" i="17"/>
  <c r="E4476" i="17"/>
  <c r="G4475" i="17"/>
  <c r="E4475" i="17"/>
  <c r="G4474" i="17"/>
  <c r="D4474" i="17" s="1"/>
  <c r="E4474" i="17"/>
  <c r="G4473" i="17"/>
  <c r="E4473" i="17"/>
  <c r="G4472" i="17"/>
  <c r="E4472" i="17"/>
  <c r="G4471" i="17"/>
  <c r="E4471" i="17"/>
  <c r="G4470" i="17"/>
  <c r="D4470" i="17" s="1"/>
  <c r="E4470" i="17"/>
  <c r="G4469" i="17"/>
  <c r="E4469" i="17"/>
  <c r="G4468" i="17"/>
  <c r="E4468" i="17"/>
  <c r="G4467" i="17"/>
  <c r="E4467" i="17"/>
  <c r="G4466" i="17"/>
  <c r="C4466" i="17" s="1"/>
  <c r="E4466" i="17"/>
  <c r="G4465" i="17"/>
  <c r="E4465" i="17"/>
  <c r="G4464" i="17"/>
  <c r="E4464" i="17"/>
  <c r="G4463" i="17"/>
  <c r="E4463" i="17"/>
  <c r="G4462" i="17"/>
  <c r="D4462" i="17" s="1"/>
  <c r="E4462" i="17"/>
  <c r="G4461" i="17"/>
  <c r="E4461" i="17"/>
  <c r="G4460" i="17"/>
  <c r="E4460" i="17"/>
  <c r="G4459" i="17"/>
  <c r="E4459" i="17"/>
  <c r="G4458" i="17"/>
  <c r="D4458" i="17" s="1"/>
  <c r="E4458" i="17"/>
  <c r="G4457" i="17"/>
  <c r="C4457" i="17" s="1"/>
  <c r="E4457" i="17"/>
  <c r="G4456" i="17"/>
  <c r="E4456" i="17"/>
  <c r="G4455" i="17"/>
  <c r="E4455" i="17"/>
  <c r="G4454" i="17"/>
  <c r="C4454" i="17" s="1"/>
  <c r="E4454" i="17"/>
  <c r="G4453" i="17"/>
  <c r="E4453" i="17"/>
  <c r="G4452" i="17"/>
  <c r="E4452" i="17"/>
  <c r="G4451" i="17"/>
  <c r="E4451" i="17"/>
  <c r="G4450" i="17"/>
  <c r="E4450" i="17"/>
  <c r="G4449" i="17"/>
  <c r="E4449" i="17"/>
  <c r="G4448" i="17"/>
  <c r="E4448" i="17"/>
  <c r="G4447" i="17"/>
  <c r="E4447" i="17"/>
  <c r="G4446" i="17"/>
  <c r="D4446" i="17" s="1"/>
  <c r="E4446" i="17"/>
  <c r="G4445" i="17"/>
  <c r="D4445" i="17" s="1"/>
  <c r="E4445" i="17"/>
  <c r="G4444" i="17"/>
  <c r="E4444" i="17"/>
  <c r="G4443" i="17"/>
  <c r="E4443" i="17"/>
  <c r="G4442" i="17"/>
  <c r="C4442" i="17" s="1"/>
  <c r="E4442" i="17"/>
  <c r="G4441" i="17"/>
  <c r="C4441" i="17" s="1"/>
  <c r="E4441" i="17"/>
  <c r="G4440" i="17"/>
  <c r="E4440" i="17"/>
  <c r="G4439" i="17"/>
  <c r="E4439" i="17"/>
  <c r="G4438" i="17"/>
  <c r="C4438" i="17" s="1"/>
  <c r="E4438" i="17"/>
  <c r="G4437" i="17"/>
  <c r="D4437" i="17" s="1"/>
  <c r="E4437" i="17"/>
  <c r="G4436" i="17"/>
  <c r="E4436" i="17"/>
  <c r="G4435" i="17"/>
  <c r="E4435" i="17"/>
  <c r="G4434" i="17"/>
  <c r="C4434" i="17" s="1"/>
  <c r="E4434" i="17"/>
  <c r="G4433" i="17"/>
  <c r="E4433" i="17"/>
  <c r="G4432" i="17"/>
  <c r="E4432" i="17"/>
  <c r="G4431" i="17"/>
  <c r="E4431" i="17"/>
  <c r="G4430" i="17"/>
  <c r="C4430" i="17" s="1"/>
  <c r="E4430" i="17"/>
  <c r="G4429" i="17"/>
  <c r="D4429" i="17" s="1"/>
  <c r="E4429" i="17"/>
  <c r="G4428" i="17"/>
  <c r="E4428" i="17"/>
  <c r="G4427" i="17"/>
  <c r="E4427" i="17"/>
  <c r="G4426" i="17"/>
  <c r="D4426" i="17" s="1"/>
  <c r="E4426" i="17"/>
  <c r="G4425" i="17"/>
  <c r="C4425" i="17" s="1"/>
  <c r="E4425" i="17"/>
  <c r="G4424" i="17"/>
  <c r="C4424" i="17" s="1"/>
  <c r="E4424" i="17"/>
  <c r="G4423" i="17"/>
  <c r="E4423" i="17"/>
  <c r="G4422" i="17"/>
  <c r="E4422" i="17"/>
  <c r="G4421" i="17"/>
  <c r="C4421" i="17" s="1"/>
  <c r="E4421" i="17"/>
  <c r="G4420" i="17"/>
  <c r="E4420" i="17"/>
  <c r="G4419" i="17"/>
  <c r="E4419" i="17"/>
  <c r="G4418" i="17"/>
  <c r="E4418" i="17"/>
  <c r="G4417" i="17"/>
  <c r="C4417" i="17" s="1"/>
  <c r="E4417" i="17"/>
  <c r="G4416" i="17"/>
  <c r="C4416" i="17" s="1"/>
  <c r="E4416" i="17"/>
  <c r="G4415" i="17"/>
  <c r="E4415" i="17"/>
  <c r="G4414" i="17"/>
  <c r="E4414" i="17"/>
  <c r="G4413" i="17"/>
  <c r="D4413" i="17" s="1"/>
  <c r="E4413" i="17"/>
  <c r="G4412" i="17"/>
  <c r="C4412" i="17" s="1"/>
  <c r="E4412" i="17"/>
  <c r="G4411" i="17"/>
  <c r="E4411" i="17"/>
  <c r="G4410" i="17"/>
  <c r="C4410" i="17" s="1"/>
  <c r="E4410" i="17"/>
  <c r="G4409" i="17"/>
  <c r="D4409" i="17" s="1"/>
  <c r="E4409" i="17"/>
  <c r="G4408" i="17"/>
  <c r="C4408" i="17" s="1"/>
  <c r="E4408" i="17"/>
  <c r="G4407" i="17"/>
  <c r="E4407" i="17"/>
  <c r="G4406" i="17"/>
  <c r="D4406" i="17" s="1"/>
  <c r="E4406" i="17"/>
  <c r="G4405" i="17"/>
  <c r="D4405" i="17" s="1"/>
  <c r="E4405" i="17"/>
  <c r="G4404" i="17"/>
  <c r="E4404" i="17"/>
  <c r="G4403" i="17"/>
  <c r="E4403" i="17"/>
  <c r="G4402" i="17"/>
  <c r="C4402" i="17" s="1"/>
  <c r="E4402" i="17"/>
  <c r="G4401" i="17"/>
  <c r="E4401" i="17"/>
  <c r="G4400" i="17"/>
  <c r="E4400" i="17"/>
  <c r="G4399" i="17"/>
  <c r="E4399" i="17"/>
  <c r="G4398" i="17"/>
  <c r="D4398" i="17" s="1"/>
  <c r="E4398" i="17"/>
  <c r="G4397" i="17"/>
  <c r="D4397" i="17" s="1"/>
  <c r="E4397" i="17"/>
  <c r="G4396" i="17"/>
  <c r="C4396" i="17" s="1"/>
  <c r="E4396" i="17"/>
  <c r="G4395" i="17"/>
  <c r="E4395" i="17"/>
  <c r="G4394" i="17"/>
  <c r="E4394" i="17"/>
  <c r="G4393" i="17"/>
  <c r="C4393" i="17" s="1"/>
  <c r="E4393" i="17"/>
  <c r="G4392" i="17"/>
  <c r="C4392" i="17" s="1"/>
  <c r="E4392" i="17"/>
  <c r="G4391" i="17"/>
  <c r="E4391" i="17"/>
  <c r="G4390" i="17"/>
  <c r="C4390" i="17" s="1"/>
  <c r="E4390" i="17"/>
  <c r="G4389" i="17"/>
  <c r="D4389" i="17" s="1"/>
  <c r="E4389" i="17"/>
  <c r="G4388" i="17"/>
  <c r="C4388" i="17" s="1"/>
  <c r="E4388" i="17"/>
  <c r="G4387" i="17"/>
  <c r="E4387" i="17"/>
  <c r="G4386" i="17"/>
  <c r="C4386" i="17" s="1"/>
  <c r="E4386" i="17"/>
  <c r="G4385" i="17"/>
  <c r="D4385" i="17" s="1"/>
  <c r="E4385" i="17"/>
  <c r="G4384" i="17"/>
  <c r="C4384" i="17" s="1"/>
  <c r="E4384" i="17"/>
  <c r="G4383" i="17"/>
  <c r="E4383" i="17"/>
  <c r="G4382" i="17"/>
  <c r="E4382" i="17"/>
  <c r="G4381" i="17"/>
  <c r="D4381" i="17" s="1"/>
  <c r="E4381" i="17"/>
  <c r="G4380" i="17"/>
  <c r="C4380" i="17" s="1"/>
  <c r="E4380" i="17"/>
  <c r="G4379" i="17"/>
  <c r="D4379" i="17" s="1"/>
  <c r="E4379" i="17"/>
  <c r="G4378" i="17"/>
  <c r="D4378" i="17" s="1"/>
  <c r="E4378" i="17"/>
  <c r="G4377" i="17"/>
  <c r="E4377" i="17"/>
  <c r="G4376" i="17"/>
  <c r="E4376" i="17"/>
  <c r="G4375" i="17"/>
  <c r="E4375" i="17"/>
  <c r="G4374" i="17"/>
  <c r="E4374" i="17"/>
  <c r="G4373" i="17"/>
  <c r="D4373" i="17" s="1"/>
  <c r="E4373" i="17"/>
  <c r="G4372" i="17"/>
  <c r="C4372" i="17" s="1"/>
  <c r="E4372" i="17"/>
  <c r="G4371" i="17"/>
  <c r="E4371" i="17"/>
  <c r="G4370" i="17"/>
  <c r="E4370" i="17"/>
  <c r="G4369" i="17"/>
  <c r="E4369" i="17"/>
  <c r="G4368" i="17"/>
  <c r="E4368" i="17"/>
  <c r="G4367" i="17"/>
  <c r="C4367" i="17" s="1"/>
  <c r="E4367" i="17"/>
  <c r="G4366" i="17"/>
  <c r="D4366" i="17" s="1"/>
  <c r="E4366" i="17"/>
  <c r="G4365" i="17"/>
  <c r="D4365" i="17" s="1"/>
  <c r="E4365" i="17"/>
  <c r="G4364" i="17"/>
  <c r="E4364" i="17"/>
  <c r="G4363" i="17"/>
  <c r="C4363" i="17" s="1"/>
  <c r="E4363" i="17"/>
  <c r="G4362" i="17"/>
  <c r="D4362" i="17" s="1"/>
  <c r="E4362" i="17"/>
  <c r="G4361" i="17"/>
  <c r="C4361" i="17" s="1"/>
  <c r="E4361" i="17"/>
  <c r="G4360" i="17"/>
  <c r="D4360" i="17" s="1"/>
  <c r="E4360" i="17"/>
  <c r="G4359" i="17"/>
  <c r="E4359" i="17"/>
  <c r="G4358" i="17"/>
  <c r="D4358" i="17" s="1"/>
  <c r="E4358" i="17"/>
  <c r="G4357" i="17"/>
  <c r="C4357" i="17" s="1"/>
  <c r="E4357" i="17"/>
  <c r="G4356" i="17"/>
  <c r="E4356" i="17"/>
  <c r="G4355" i="17"/>
  <c r="C4355" i="17" s="1"/>
  <c r="E4355" i="17"/>
  <c r="G4354" i="17"/>
  <c r="D4354" i="17" s="1"/>
  <c r="E4354" i="17"/>
  <c r="G4353" i="17"/>
  <c r="D4353" i="17" s="1"/>
  <c r="E4353" i="17"/>
  <c r="G4352" i="17"/>
  <c r="E4352" i="17"/>
  <c r="G4351" i="17"/>
  <c r="C4351" i="17" s="1"/>
  <c r="E4351" i="17"/>
  <c r="G4350" i="17"/>
  <c r="E4350" i="17"/>
  <c r="G4349" i="17"/>
  <c r="D4349" i="17" s="1"/>
  <c r="E4349" i="17"/>
  <c r="G4348" i="17"/>
  <c r="C4348" i="17" s="1"/>
  <c r="E4348" i="17"/>
  <c r="G4347" i="17"/>
  <c r="C4347" i="17" s="1"/>
  <c r="E4347" i="17"/>
  <c r="G4346" i="17"/>
  <c r="D4346" i="17" s="1"/>
  <c r="E4346" i="17"/>
  <c r="G4345" i="17"/>
  <c r="C4345" i="17" s="1"/>
  <c r="E4345" i="17"/>
  <c r="G4344" i="17"/>
  <c r="E4344" i="17"/>
  <c r="G4343" i="17"/>
  <c r="C4343" i="17" s="1"/>
  <c r="E4343" i="17"/>
  <c r="G4342" i="17"/>
  <c r="E4342" i="17"/>
  <c r="G4341" i="17"/>
  <c r="D4341" i="17" s="1"/>
  <c r="E4341" i="17"/>
  <c r="G4340" i="17"/>
  <c r="C4340" i="17" s="1"/>
  <c r="E4340" i="17"/>
  <c r="G4339" i="17"/>
  <c r="C4339" i="17" s="1"/>
  <c r="E4339" i="17"/>
  <c r="G4338" i="17"/>
  <c r="D4338" i="17" s="1"/>
  <c r="E4338" i="17"/>
  <c r="G4337" i="17"/>
  <c r="C4337" i="17" s="1"/>
  <c r="E4337" i="17"/>
  <c r="G4336" i="17"/>
  <c r="E4336" i="17"/>
  <c r="G4335" i="17"/>
  <c r="C4335" i="17" s="1"/>
  <c r="E4335" i="17"/>
  <c r="G4334" i="17"/>
  <c r="D4334" i="17" s="1"/>
  <c r="E4334" i="17"/>
  <c r="G4333" i="17"/>
  <c r="D4333" i="17" s="1"/>
  <c r="E4333" i="17"/>
  <c r="G4332" i="17"/>
  <c r="C4332" i="17" s="1"/>
  <c r="E4332" i="17"/>
  <c r="G4331" i="17"/>
  <c r="C4331" i="17" s="1"/>
  <c r="E4331" i="17"/>
  <c r="G4330" i="17"/>
  <c r="D4330" i="17" s="1"/>
  <c r="E4330" i="17"/>
  <c r="G4329" i="17"/>
  <c r="E4329" i="17"/>
  <c r="G4328" i="17"/>
  <c r="D4328" i="17" s="1"/>
  <c r="E4328" i="17"/>
  <c r="G4327" i="17"/>
  <c r="E4327" i="17"/>
  <c r="G4326" i="17"/>
  <c r="D4326" i="17" s="1"/>
  <c r="E4326" i="17"/>
  <c r="G4325" i="17"/>
  <c r="D4325" i="17" s="1"/>
  <c r="E4325" i="17"/>
  <c r="G4324" i="17"/>
  <c r="D4324" i="17" s="1"/>
  <c r="E4324" i="17"/>
  <c r="G4323" i="17"/>
  <c r="C4323" i="17" s="1"/>
  <c r="E4323" i="17"/>
  <c r="G4322" i="17"/>
  <c r="D4322" i="17" s="1"/>
  <c r="E4322" i="17"/>
  <c r="G4321" i="17"/>
  <c r="D4321" i="17" s="1"/>
  <c r="E4321" i="17"/>
  <c r="G4320" i="17"/>
  <c r="E4320" i="17"/>
  <c r="G4319" i="17"/>
  <c r="E4319" i="17"/>
  <c r="G4318" i="17"/>
  <c r="E4318" i="17"/>
  <c r="G4317" i="17"/>
  <c r="D4317" i="17" s="1"/>
  <c r="E4317" i="17"/>
  <c r="G4316" i="17"/>
  <c r="C4316" i="17" s="1"/>
  <c r="E4316" i="17"/>
  <c r="G4315" i="17"/>
  <c r="C4315" i="17" s="1"/>
  <c r="E4315" i="17"/>
  <c r="G4314" i="17"/>
  <c r="E4314" i="17"/>
  <c r="G4313" i="17"/>
  <c r="E4313" i="17"/>
  <c r="G4312" i="17"/>
  <c r="E4312" i="17"/>
  <c r="G4311" i="17"/>
  <c r="E4311" i="17"/>
  <c r="G4310" i="17"/>
  <c r="E4310" i="17"/>
  <c r="G4309" i="17"/>
  <c r="E4309" i="17"/>
  <c r="G4308" i="17"/>
  <c r="C4308" i="17" s="1"/>
  <c r="E4308" i="17"/>
  <c r="G4307" i="17"/>
  <c r="E4307" i="17"/>
  <c r="G4306" i="17"/>
  <c r="E4306" i="17"/>
  <c r="G4305" i="17"/>
  <c r="C4305" i="17" s="1"/>
  <c r="E4305" i="17"/>
  <c r="G4304" i="17"/>
  <c r="E4304" i="17"/>
  <c r="G4303" i="17"/>
  <c r="C4303" i="17" s="1"/>
  <c r="E4303" i="17"/>
  <c r="G4302" i="17"/>
  <c r="D4302" i="17" s="1"/>
  <c r="E4302" i="17"/>
  <c r="G4301" i="17"/>
  <c r="D4301" i="17" s="1"/>
  <c r="E4301" i="17"/>
  <c r="G4300" i="17"/>
  <c r="C4300" i="17" s="1"/>
  <c r="E4300" i="17"/>
  <c r="G4299" i="17"/>
  <c r="C4299" i="17" s="1"/>
  <c r="E4299" i="17"/>
  <c r="G4298" i="17"/>
  <c r="E4298" i="17"/>
  <c r="G4297" i="17"/>
  <c r="E4297" i="17"/>
  <c r="G4296" i="17"/>
  <c r="D4296" i="17" s="1"/>
  <c r="E4296" i="17"/>
  <c r="G4295" i="17"/>
  <c r="E4295" i="17"/>
  <c r="G4294" i="17"/>
  <c r="D4294" i="17" s="1"/>
  <c r="E4294" i="17"/>
  <c r="G4293" i="17"/>
  <c r="E4293" i="17"/>
  <c r="G4292" i="17"/>
  <c r="E4292" i="17"/>
  <c r="G4291" i="17"/>
  <c r="C4291" i="17" s="1"/>
  <c r="E4291" i="17"/>
  <c r="G4290" i="17"/>
  <c r="E4290" i="17"/>
  <c r="G4289" i="17"/>
  <c r="E4289" i="17"/>
  <c r="G4288" i="17"/>
  <c r="E4288" i="17"/>
  <c r="G4287" i="17"/>
  <c r="C4287" i="17" s="1"/>
  <c r="E4287" i="17"/>
  <c r="G4286" i="17"/>
  <c r="E4286" i="17"/>
  <c r="G4285" i="17"/>
  <c r="C4285" i="17" s="1"/>
  <c r="E4285" i="17"/>
  <c r="G4284" i="17"/>
  <c r="C4284" i="17" s="1"/>
  <c r="E4284" i="17"/>
  <c r="G4283" i="17"/>
  <c r="C4283" i="17" s="1"/>
  <c r="E4283" i="17"/>
  <c r="G4282" i="17"/>
  <c r="E4282" i="17"/>
  <c r="G4281" i="17"/>
  <c r="C4281" i="17" s="1"/>
  <c r="E4281" i="17"/>
  <c r="G4280" i="17"/>
  <c r="E4280" i="17"/>
  <c r="G4279" i="17"/>
  <c r="C4279" i="17" s="1"/>
  <c r="E4279" i="17"/>
  <c r="G4278" i="17"/>
  <c r="D4278" i="17" s="1"/>
  <c r="E4278" i="17"/>
  <c r="G4277" i="17"/>
  <c r="C4277" i="17" s="1"/>
  <c r="E4277" i="17"/>
  <c r="G4276" i="17"/>
  <c r="C4276" i="17" s="1"/>
  <c r="E4276" i="17"/>
  <c r="G4275" i="17"/>
  <c r="C4275" i="17" s="1"/>
  <c r="E4275" i="17"/>
  <c r="G4274" i="17"/>
  <c r="D4274" i="17" s="1"/>
  <c r="E4274" i="17"/>
  <c r="G4273" i="17"/>
  <c r="C4273" i="17" s="1"/>
  <c r="E4273" i="17"/>
  <c r="G4272" i="17"/>
  <c r="D4272" i="17" s="1"/>
  <c r="E4272" i="17"/>
  <c r="G4271" i="17"/>
  <c r="C4271" i="17" s="1"/>
  <c r="E4271" i="17"/>
  <c r="G4270" i="17"/>
  <c r="D4270" i="17" s="1"/>
  <c r="E4270" i="17"/>
  <c r="G4269" i="17"/>
  <c r="C4269" i="17" s="1"/>
  <c r="E4269" i="17"/>
  <c r="G4268" i="17"/>
  <c r="E4268" i="17"/>
  <c r="G4267" i="17"/>
  <c r="E4267" i="17"/>
  <c r="G4266" i="17"/>
  <c r="D4266" i="17" s="1"/>
  <c r="E4266" i="17"/>
  <c r="G4265" i="17"/>
  <c r="C4265" i="17" s="1"/>
  <c r="E4265" i="17"/>
  <c r="G4264" i="17"/>
  <c r="E4264" i="17"/>
  <c r="G4263" i="17"/>
  <c r="C4263" i="17" s="1"/>
  <c r="E4263" i="17"/>
  <c r="G4262" i="17"/>
  <c r="D4262" i="17" s="1"/>
  <c r="E4262" i="17"/>
  <c r="G4261" i="17"/>
  <c r="E4261" i="17"/>
  <c r="G4260" i="17"/>
  <c r="E4260" i="17"/>
  <c r="G4259" i="17"/>
  <c r="C4259" i="17" s="1"/>
  <c r="E4259" i="17"/>
  <c r="G4258" i="17"/>
  <c r="E4258" i="17"/>
  <c r="G4257" i="17"/>
  <c r="E4257" i="17"/>
  <c r="G4256" i="17"/>
  <c r="C4256" i="17" s="1"/>
  <c r="E4256" i="17"/>
  <c r="G4255" i="17"/>
  <c r="E4255" i="17"/>
  <c r="G4254" i="17"/>
  <c r="E4254" i="17"/>
  <c r="G4253" i="17"/>
  <c r="E4253" i="17"/>
  <c r="G4252" i="17"/>
  <c r="D4252" i="17" s="1"/>
  <c r="E4252" i="17"/>
  <c r="G4251" i="17"/>
  <c r="E4251" i="17"/>
  <c r="G4250" i="17"/>
  <c r="C4250" i="17" s="1"/>
  <c r="E4250" i="17"/>
  <c r="G4249" i="17"/>
  <c r="C4249" i="17" s="1"/>
  <c r="E4249" i="17"/>
  <c r="G4248" i="17"/>
  <c r="D4248" i="17" s="1"/>
  <c r="E4248" i="17"/>
  <c r="G4247" i="17"/>
  <c r="E4247" i="17"/>
  <c r="G4246" i="17"/>
  <c r="D4246" i="17" s="1"/>
  <c r="E4246" i="17"/>
  <c r="G4245" i="17"/>
  <c r="E4245" i="17"/>
  <c r="G4244" i="17"/>
  <c r="E4244" i="17"/>
  <c r="G4243" i="17"/>
  <c r="E4243" i="17"/>
  <c r="G4242" i="17"/>
  <c r="E4242" i="17"/>
  <c r="G4241" i="17"/>
  <c r="E4241" i="17"/>
  <c r="G4240" i="17"/>
  <c r="C4240" i="17" s="1"/>
  <c r="E4240" i="17"/>
  <c r="G4239" i="17"/>
  <c r="C4239" i="17" s="1"/>
  <c r="E4239" i="17"/>
  <c r="G4238" i="17"/>
  <c r="C4238" i="17" s="1"/>
  <c r="E4238" i="17"/>
  <c r="G4237" i="17"/>
  <c r="D4237" i="17" s="1"/>
  <c r="E4237" i="17"/>
  <c r="G4236" i="17"/>
  <c r="E4236" i="17"/>
  <c r="G4235" i="17"/>
  <c r="E4235" i="17"/>
  <c r="G4234" i="17"/>
  <c r="E4234" i="17"/>
  <c r="G4233" i="17"/>
  <c r="C4233" i="17" s="1"/>
  <c r="E4233" i="17"/>
  <c r="G4232" i="17"/>
  <c r="C4232" i="17" s="1"/>
  <c r="E4232" i="17"/>
  <c r="G4231" i="17"/>
  <c r="C4231" i="17" s="1"/>
  <c r="E4231" i="17"/>
  <c r="G4230" i="17"/>
  <c r="E4230" i="17"/>
  <c r="G4229" i="17"/>
  <c r="C4229" i="17" s="1"/>
  <c r="E4229" i="17"/>
  <c r="G4228" i="17"/>
  <c r="D4228" i="17" s="1"/>
  <c r="E4228" i="17"/>
  <c r="G4227" i="17"/>
  <c r="C4227" i="17" s="1"/>
  <c r="E4227" i="17"/>
  <c r="G4226" i="17"/>
  <c r="C4226" i="17" s="1"/>
  <c r="E4226" i="17"/>
  <c r="G4225" i="17"/>
  <c r="C4225" i="17" s="1"/>
  <c r="E4225" i="17"/>
  <c r="G4224" i="17"/>
  <c r="E4224" i="17"/>
  <c r="G4223" i="17"/>
  <c r="C4223" i="17" s="1"/>
  <c r="E4223" i="17"/>
  <c r="G4222" i="17"/>
  <c r="E4222" i="17"/>
  <c r="G4221" i="17"/>
  <c r="D4221" i="17" s="1"/>
  <c r="E4221" i="17"/>
  <c r="G4220" i="17"/>
  <c r="E4220" i="17"/>
  <c r="G4219" i="17"/>
  <c r="C4219" i="17" s="1"/>
  <c r="E4219" i="17"/>
  <c r="G4218" i="17"/>
  <c r="E4218" i="17"/>
  <c r="G4217" i="17"/>
  <c r="D4217" i="17" s="1"/>
  <c r="E4217" i="17"/>
  <c r="G4216" i="17"/>
  <c r="E4216" i="17"/>
  <c r="G4215" i="17"/>
  <c r="E4215" i="17"/>
  <c r="G4214" i="17"/>
  <c r="E4214" i="17"/>
  <c r="G4213" i="17"/>
  <c r="D4213" i="17" s="1"/>
  <c r="E4213" i="17"/>
  <c r="G4212" i="17"/>
  <c r="E4212" i="17"/>
  <c r="G4211" i="17"/>
  <c r="E4211" i="17"/>
  <c r="G4210" i="17"/>
  <c r="E4210" i="17"/>
  <c r="G4209" i="17"/>
  <c r="D4209" i="17" s="1"/>
  <c r="E4209" i="17"/>
  <c r="G4208" i="17"/>
  <c r="C4208" i="17" s="1"/>
  <c r="E4208" i="17"/>
  <c r="G4207" i="17"/>
  <c r="E4207" i="17"/>
  <c r="G4206" i="17"/>
  <c r="E4206" i="17"/>
  <c r="G4205" i="17"/>
  <c r="E4205" i="17"/>
  <c r="G4204" i="17"/>
  <c r="D4204" i="17" s="1"/>
  <c r="E4204" i="17"/>
  <c r="G4203" i="17"/>
  <c r="E4203" i="17"/>
  <c r="G4202" i="17"/>
  <c r="C4202" i="17" s="1"/>
  <c r="E4202" i="17"/>
  <c r="G4201" i="17"/>
  <c r="D4201" i="17" s="1"/>
  <c r="E4201" i="17"/>
  <c r="G4200" i="17"/>
  <c r="C4200" i="17" s="1"/>
  <c r="E4200" i="17"/>
  <c r="G4199" i="17"/>
  <c r="C4199" i="17" s="1"/>
  <c r="E4199" i="17"/>
  <c r="G4198" i="17"/>
  <c r="E4198" i="17"/>
  <c r="G4197" i="17"/>
  <c r="D4197" i="17" s="1"/>
  <c r="E4197" i="17"/>
  <c r="G4196" i="17"/>
  <c r="D4196" i="17" s="1"/>
  <c r="E4196" i="17"/>
  <c r="G4195" i="17"/>
  <c r="E4195" i="17"/>
  <c r="G4194" i="17"/>
  <c r="C4194" i="17" s="1"/>
  <c r="E4194" i="17"/>
  <c r="G4193" i="17"/>
  <c r="D4193" i="17" s="1"/>
  <c r="E4193" i="17"/>
  <c r="G4192" i="17"/>
  <c r="C4192" i="17" s="1"/>
  <c r="E4192" i="17"/>
  <c r="G4191" i="17"/>
  <c r="E4191" i="17"/>
  <c r="G4190" i="17"/>
  <c r="C4190" i="17" s="1"/>
  <c r="E4190" i="17"/>
  <c r="G4189" i="17"/>
  <c r="E4189" i="17"/>
  <c r="G4188" i="17"/>
  <c r="D4188" i="17" s="1"/>
  <c r="E4188" i="17"/>
  <c r="G4187" i="17"/>
  <c r="E4187" i="17"/>
  <c r="G4186" i="17"/>
  <c r="E4186" i="17"/>
  <c r="G4185" i="17"/>
  <c r="E4185" i="17"/>
  <c r="G4184" i="17"/>
  <c r="E4184" i="17"/>
  <c r="G4183" i="17"/>
  <c r="C4183" i="17" s="1"/>
  <c r="E4183" i="17"/>
  <c r="G4182" i="17"/>
  <c r="E4182" i="17"/>
  <c r="G4181" i="17"/>
  <c r="C4181" i="17" s="1"/>
  <c r="E4181" i="17"/>
  <c r="G4180" i="17"/>
  <c r="D4180" i="17" s="1"/>
  <c r="E4180" i="17"/>
  <c r="G4179" i="17"/>
  <c r="C4179" i="17" s="1"/>
  <c r="E4179" i="17"/>
  <c r="G4178" i="17"/>
  <c r="C4178" i="17" s="1"/>
  <c r="E4178" i="17"/>
  <c r="G4177" i="17"/>
  <c r="E4177" i="17"/>
  <c r="G4176" i="17"/>
  <c r="D4176" i="17" s="1"/>
  <c r="E4176" i="17"/>
  <c r="G4175" i="17"/>
  <c r="C4175" i="17" s="1"/>
  <c r="E4175" i="17"/>
  <c r="G4174" i="17"/>
  <c r="C4174" i="17" s="1"/>
  <c r="E4174" i="17"/>
  <c r="G4173" i="17"/>
  <c r="E4173" i="17"/>
  <c r="G4172" i="17"/>
  <c r="E4172" i="17"/>
  <c r="G4171" i="17"/>
  <c r="C4171" i="17" s="1"/>
  <c r="E4171" i="17"/>
  <c r="G4170" i="17"/>
  <c r="E4170" i="17"/>
  <c r="G4169" i="17"/>
  <c r="E4169" i="17"/>
  <c r="G4168" i="17"/>
  <c r="C4168" i="17" s="1"/>
  <c r="E4168" i="17"/>
  <c r="G4167" i="17"/>
  <c r="C4167" i="17" s="1"/>
  <c r="E4167" i="17"/>
  <c r="G4166" i="17"/>
  <c r="E4166" i="17"/>
  <c r="G4165" i="17"/>
  <c r="C4165" i="17" s="1"/>
  <c r="E4165" i="17"/>
  <c r="G4164" i="17"/>
  <c r="D4164" i="17" s="1"/>
  <c r="E4164" i="17"/>
  <c r="G4163" i="17"/>
  <c r="C4163" i="17" s="1"/>
  <c r="E4163" i="17"/>
  <c r="G4162" i="17"/>
  <c r="C4162" i="17" s="1"/>
  <c r="E4162" i="17"/>
  <c r="G4161" i="17"/>
  <c r="D4161" i="17" s="1"/>
  <c r="E4161" i="17"/>
  <c r="G4160" i="17"/>
  <c r="E4160" i="17"/>
  <c r="G4159" i="17"/>
  <c r="E4159" i="17"/>
  <c r="G4158" i="17"/>
  <c r="C4158" i="17" s="1"/>
  <c r="E4158" i="17"/>
  <c r="G4157" i="17"/>
  <c r="C4157" i="17" s="1"/>
  <c r="E4157" i="17"/>
  <c r="G4156" i="17"/>
  <c r="D4156" i="17" s="1"/>
  <c r="E4156" i="17"/>
  <c r="G4155" i="17"/>
  <c r="E4155" i="17"/>
  <c r="G4154" i="17"/>
  <c r="E4154" i="17"/>
  <c r="G4153" i="17"/>
  <c r="D4153" i="17" s="1"/>
  <c r="E4153" i="17"/>
  <c r="G4152" i="17"/>
  <c r="D4152" i="17" s="1"/>
  <c r="E4152" i="17"/>
  <c r="G4151" i="17"/>
  <c r="C4151" i="17" s="1"/>
  <c r="E4151" i="17"/>
  <c r="G4150" i="17"/>
  <c r="E4150" i="17"/>
  <c r="G4149" i="17"/>
  <c r="D4149" i="17" s="1"/>
  <c r="E4149" i="17"/>
  <c r="G4148" i="17"/>
  <c r="E4148" i="17"/>
  <c r="G4147" i="17"/>
  <c r="E4147" i="17"/>
  <c r="G4146" i="17"/>
  <c r="E4146" i="17"/>
  <c r="G4145" i="17"/>
  <c r="D4145" i="17" s="1"/>
  <c r="E4145" i="17"/>
  <c r="G4144" i="17"/>
  <c r="E4144" i="17"/>
  <c r="G4143" i="17"/>
  <c r="C4143" i="17" s="1"/>
  <c r="E4143" i="17"/>
  <c r="G4142" i="17"/>
  <c r="C4142" i="17" s="1"/>
  <c r="E4142" i="17"/>
  <c r="G4141" i="17"/>
  <c r="E4141" i="17"/>
  <c r="G4140" i="17"/>
  <c r="E4140" i="17"/>
  <c r="G4139" i="17"/>
  <c r="E4139" i="17"/>
  <c r="G4138" i="17"/>
  <c r="E4138" i="17"/>
  <c r="G4137" i="17"/>
  <c r="E4137" i="17"/>
  <c r="G4136" i="17"/>
  <c r="C4136" i="17" s="1"/>
  <c r="E4136" i="17"/>
  <c r="G4135" i="17"/>
  <c r="C4135" i="17" s="1"/>
  <c r="E4135" i="17"/>
  <c r="G4134" i="17"/>
  <c r="E4134" i="17"/>
  <c r="G4133" i="17"/>
  <c r="C4133" i="17" s="1"/>
  <c r="E4133" i="17"/>
  <c r="G4132" i="17"/>
  <c r="D4132" i="17" s="1"/>
  <c r="E4132" i="17"/>
  <c r="G4131" i="17"/>
  <c r="C4131" i="17" s="1"/>
  <c r="E4131" i="17"/>
  <c r="G4130" i="17"/>
  <c r="E4130" i="17"/>
  <c r="G4129" i="17"/>
  <c r="C4129" i="17" s="1"/>
  <c r="E4129" i="17"/>
  <c r="G4128" i="17"/>
  <c r="E4128" i="17"/>
  <c r="G4127" i="17"/>
  <c r="E4127" i="17"/>
  <c r="G4126" i="17"/>
  <c r="E4126" i="17"/>
  <c r="G4125" i="17"/>
  <c r="E4125" i="17"/>
  <c r="G4124" i="17"/>
  <c r="D4124" i="17" s="1"/>
  <c r="E4124" i="17"/>
  <c r="G4123" i="17"/>
  <c r="C4123" i="17" s="1"/>
  <c r="E4123" i="17"/>
  <c r="G4122" i="17"/>
  <c r="E4122" i="17"/>
  <c r="G4121" i="17"/>
  <c r="D4121" i="17" s="1"/>
  <c r="E4121" i="17"/>
  <c r="G4120" i="17"/>
  <c r="E4120" i="17"/>
  <c r="G4119" i="17"/>
  <c r="C4119" i="17" s="1"/>
  <c r="E4119" i="17"/>
  <c r="G4118" i="17"/>
  <c r="E4118" i="17"/>
  <c r="G4117" i="17"/>
  <c r="D4117" i="17" s="1"/>
  <c r="E4117" i="17"/>
  <c r="G4116" i="17"/>
  <c r="C4116" i="17" s="1"/>
  <c r="E4116" i="17"/>
  <c r="G4115" i="17"/>
  <c r="C4115" i="17" s="1"/>
  <c r="E4115" i="17"/>
  <c r="G4114" i="17"/>
  <c r="E4114" i="17"/>
  <c r="G4113" i="17"/>
  <c r="C4113" i="17" s="1"/>
  <c r="E4113" i="17"/>
  <c r="G4112" i="17"/>
  <c r="C4112" i="17" s="1"/>
  <c r="E4112" i="17"/>
  <c r="G4111" i="17"/>
  <c r="E4111" i="17"/>
  <c r="G4110" i="17"/>
  <c r="E4110" i="17"/>
  <c r="G4109" i="17"/>
  <c r="E4109" i="17"/>
  <c r="G4108" i="17"/>
  <c r="C4108" i="17" s="1"/>
  <c r="E4108" i="17"/>
  <c r="G4107" i="17"/>
  <c r="C4107" i="17" s="1"/>
  <c r="E4107" i="17"/>
  <c r="G4106" i="17"/>
  <c r="E4106" i="17"/>
  <c r="G4105" i="17"/>
  <c r="C4105" i="17" s="1"/>
  <c r="E4105" i="17"/>
  <c r="G4104" i="17"/>
  <c r="C4104" i="17" s="1"/>
  <c r="E4104" i="17"/>
  <c r="G4103" i="17"/>
  <c r="C4103" i="17" s="1"/>
  <c r="E4103" i="17"/>
  <c r="G4102" i="17"/>
  <c r="E4102" i="17"/>
  <c r="G4101" i="17"/>
  <c r="C4101" i="17" s="1"/>
  <c r="E4101" i="17"/>
  <c r="G4100" i="17"/>
  <c r="C4100" i="17" s="1"/>
  <c r="E4100" i="17"/>
  <c r="G4099" i="17"/>
  <c r="E4099" i="17"/>
  <c r="G4098" i="17"/>
  <c r="E4098" i="17"/>
  <c r="G4097" i="17"/>
  <c r="D4097" i="17" s="1"/>
  <c r="E4097" i="17"/>
  <c r="G4096" i="17"/>
  <c r="C4096" i="17" s="1"/>
  <c r="E4096" i="17"/>
  <c r="G4095" i="17"/>
  <c r="E4095" i="17"/>
  <c r="G4094" i="17"/>
  <c r="E4094" i="17"/>
  <c r="G4093" i="17"/>
  <c r="E4093" i="17"/>
  <c r="G4092" i="17"/>
  <c r="D4092" i="17" s="1"/>
  <c r="E4092" i="17"/>
  <c r="G4091" i="17"/>
  <c r="E4091" i="17"/>
  <c r="G4090" i="17"/>
  <c r="E4090" i="17"/>
  <c r="G4089" i="17"/>
  <c r="E4089" i="17"/>
  <c r="G4088" i="17"/>
  <c r="E4088" i="17"/>
  <c r="G4087" i="17"/>
  <c r="C4087" i="17" s="1"/>
  <c r="E4087" i="17"/>
  <c r="G4086" i="17"/>
  <c r="E4086" i="17"/>
  <c r="G4085" i="17"/>
  <c r="E4085" i="17"/>
  <c r="G4084" i="17"/>
  <c r="D4084" i="17" s="1"/>
  <c r="E4084" i="17"/>
  <c r="G4083" i="17"/>
  <c r="E4083" i="17"/>
  <c r="G4082" i="17"/>
  <c r="C4082" i="17" s="1"/>
  <c r="E4082" i="17"/>
  <c r="G4081" i="17"/>
  <c r="D4081" i="17" s="1"/>
  <c r="E4081" i="17"/>
  <c r="G4080" i="17"/>
  <c r="E4080" i="17"/>
  <c r="G4079" i="17"/>
  <c r="C4079" i="17" s="1"/>
  <c r="E4079" i="17"/>
  <c r="G4078" i="17"/>
  <c r="E4078" i="17"/>
  <c r="G4077" i="17"/>
  <c r="E4077" i="17"/>
  <c r="G4076" i="17"/>
  <c r="E4076" i="17"/>
  <c r="G4075" i="17"/>
  <c r="C4075" i="17" s="1"/>
  <c r="E4075" i="17"/>
  <c r="G4074" i="17"/>
  <c r="E4074" i="17"/>
  <c r="G4073" i="17"/>
  <c r="E4073" i="17"/>
  <c r="G4072" i="17"/>
  <c r="E4072" i="17"/>
  <c r="G4071" i="17"/>
  <c r="C4071" i="17" s="1"/>
  <c r="E4071" i="17"/>
  <c r="G4070" i="17"/>
  <c r="E4070" i="17"/>
  <c r="G4069" i="17"/>
  <c r="D4069" i="17" s="1"/>
  <c r="E4069" i="17"/>
  <c r="G4068" i="17"/>
  <c r="E4068" i="17"/>
  <c r="G4067" i="17"/>
  <c r="E4067" i="17"/>
  <c r="G4066" i="17"/>
  <c r="C4066" i="17" s="1"/>
  <c r="E4066" i="17"/>
  <c r="G4065" i="17"/>
  <c r="E4065" i="17"/>
  <c r="G4064" i="17"/>
  <c r="D4064" i="17" s="1"/>
  <c r="E4064" i="17"/>
  <c r="G4063" i="17"/>
  <c r="E4063" i="17"/>
  <c r="G4062" i="17"/>
  <c r="E4062" i="17"/>
  <c r="G4061" i="17"/>
  <c r="D4061" i="17" s="1"/>
  <c r="E4061" i="17"/>
  <c r="G4060" i="17"/>
  <c r="E4060" i="17"/>
  <c r="G4059" i="17"/>
  <c r="E4059" i="17"/>
  <c r="G4058" i="17"/>
  <c r="E4058" i="17"/>
  <c r="G4057" i="17"/>
  <c r="E4057" i="17"/>
  <c r="G4056" i="17"/>
  <c r="E4056" i="17"/>
  <c r="G4055" i="17"/>
  <c r="E4055" i="17"/>
  <c r="G4054" i="17"/>
  <c r="C4054" i="17" s="1"/>
  <c r="E4054" i="17"/>
  <c r="G4053" i="17"/>
  <c r="D4053" i="17" s="1"/>
  <c r="E4053" i="17"/>
  <c r="G4052" i="17"/>
  <c r="E4052" i="17"/>
  <c r="G4051" i="17"/>
  <c r="C4051" i="17" s="1"/>
  <c r="E4051" i="17"/>
  <c r="G4050" i="17"/>
  <c r="E4050" i="17"/>
  <c r="G4049" i="17"/>
  <c r="E4049" i="17"/>
  <c r="G4048" i="17"/>
  <c r="D4048" i="17" s="1"/>
  <c r="E4048" i="17"/>
  <c r="G4047" i="17"/>
  <c r="E4047" i="17"/>
  <c r="G4046" i="17"/>
  <c r="E4046" i="17"/>
  <c r="G4045" i="17"/>
  <c r="C4045" i="17" s="1"/>
  <c r="E4045" i="17"/>
  <c r="G4044" i="17"/>
  <c r="D4044" i="17" s="1"/>
  <c r="E4044" i="17"/>
  <c r="G4043" i="17"/>
  <c r="E4043" i="17"/>
  <c r="G4042" i="17"/>
  <c r="D4042" i="17" s="1"/>
  <c r="E4042" i="17"/>
  <c r="G4041" i="17"/>
  <c r="D4041" i="17" s="1"/>
  <c r="E4041" i="17"/>
  <c r="G4040" i="17"/>
  <c r="E4040" i="17"/>
  <c r="G4039" i="17"/>
  <c r="E4039" i="17"/>
  <c r="G4038" i="17"/>
  <c r="D4038" i="17" s="1"/>
  <c r="E4038" i="17"/>
  <c r="G4037" i="17"/>
  <c r="D4037" i="17" s="1"/>
  <c r="E4037" i="17"/>
  <c r="G4036" i="17"/>
  <c r="E4036" i="17"/>
  <c r="G4035" i="17"/>
  <c r="E4035" i="17"/>
  <c r="G4034" i="17"/>
  <c r="E4034" i="17"/>
  <c r="G4033" i="17"/>
  <c r="E4033" i="17"/>
  <c r="G4032" i="17"/>
  <c r="E4032" i="17"/>
  <c r="G4031" i="17"/>
  <c r="C4031" i="17" s="1"/>
  <c r="E4031" i="17"/>
  <c r="G4030" i="17"/>
  <c r="C4030" i="17" s="1"/>
  <c r="E4030" i="17"/>
  <c r="G4029" i="17"/>
  <c r="E4029" i="17"/>
  <c r="G4028" i="17"/>
  <c r="E4028" i="17"/>
  <c r="G4027" i="17"/>
  <c r="C4027" i="17" s="1"/>
  <c r="E4027" i="17"/>
  <c r="G4026" i="17"/>
  <c r="E4026" i="17"/>
  <c r="G4025" i="17"/>
  <c r="C4025" i="17" s="1"/>
  <c r="E4025" i="17"/>
  <c r="G4024" i="17"/>
  <c r="E4024" i="17"/>
  <c r="G4023" i="17"/>
  <c r="C4023" i="17" s="1"/>
  <c r="E4023" i="17"/>
  <c r="G4022" i="17"/>
  <c r="E4022" i="17"/>
  <c r="G4021" i="17"/>
  <c r="D4021" i="17" s="1"/>
  <c r="E4021" i="17"/>
  <c r="G4020" i="17"/>
  <c r="C4020" i="17" s="1"/>
  <c r="E4020" i="17"/>
  <c r="G4019" i="17"/>
  <c r="E4019" i="17"/>
  <c r="G4018" i="17"/>
  <c r="E4018" i="17"/>
  <c r="G4017" i="17"/>
  <c r="E4017" i="17"/>
  <c r="G4016" i="17"/>
  <c r="E4016" i="17"/>
  <c r="G4015" i="17"/>
  <c r="E4015" i="17"/>
  <c r="G4014" i="17"/>
  <c r="E4014" i="17"/>
  <c r="G4013" i="17"/>
  <c r="E4013" i="17"/>
  <c r="G4012" i="17"/>
  <c r="E4012" i="17"/>
  <c r="G4011" i="17"/>
  <c r="C4011" i="17" s="1"/>
  <c r="E4011" i="17"/>
  <c r="G4010" i="17"/>
  <c r="C4010" i="17" s="1"/>
  <c r="E4010" i="17"/>
  <c r="G4009" i="17"/>
  <c r="E4009" i="17"/>
  <c r="G4008" i="17"/>
  <c r="E4008" i="17"/>
  <c r="G4007" i="17"/>
  <c r="E4007" i="17"/>
  <c r="G4006" i="17"/>
  <c r="E4006" i="17"/>
  <c r="G4005" i="17"/>
  <c r="C4005" i="17" s="1"/>
  <c r="E4005" i="17"/>
  <c r="G4004" i="17"/>
  <c r="C4004" i="17" s="1"/>
  <c r="E4004" i="17"/>
  <c r="G4003" i="17"/>
  <c r="E4003" i="17"/>
  <c r="G4002" i="17"/>
  <c r="D4002" i="17" s="1"/>
  <c r="E4002" i="17"/>
  <c r="G4001" i="17"/>
  <c r="E4001" i="17"/>
  <c r="G4000" i="17"/>
  <c r="E4000" i="17"/>
  <c r="G3999" i="17"/>
  <c r="E3999" i="17"/>
  <c r="G3998" i="17"/>
  <c r="C3998" i="17" s="1"/>
  <c r="E3998" i="17"/>
  <c r="G3997" i="17"/>
  <c r="D3997" i="17" s="1"/>
  <c r="E3997" i="17"/>
  <c r="G3996" i="17"/>
  <c r="E3996" i="17"/>
  <c r="G3995" i="17"/>
  <c r="E3995" i="17"/>
  <c r="G3994" i="17"/>
  <c r="E3994" i="17"/>
  <c r="G3993" i="17"/>
  <c r="D3993" i="17" s="1"/>
  <c r="E3993" i="17"/>
  <c r="G3992" i="17"/>
  <c r="C3992" i="17" s="1"/>
  <c r="E3992" i="17"/>
  <c r="G3991" i="17"/>
  <c r="E3991" i="17"/>
  <c r="G3990" i="17"/>
  <c r="C3990" i="17" s="1"/>
  <c r="E3990" i="17"/>
  <c r="G3989" i="17"/>
  <c r="D3989" i="17" s="1"/>
  <c r="E3989" i="17"/>
  <c r="G3988" i="17"/>
  <c r="E3988" i="17"/>
  <c r="G3987" i="17"/>
  <c r="C3987" i="17" s="1"/>
  <c r="E3987" i="17"/>
  <c r="G3986" i="17"/>
  <c r="E3986" i="17"/>
  <c r="G3985" i="17"/>
  <c r="D3985" i="17" s="1"/>
  <c r="E3985" i="17"/>
  <c r="G3984" i="17"/>
  <c r="E3984" i="17"/>
  <c r="G3983" i="17"/>
  <c r="E3983" i="17"/>
  <c r="G3982" i="17"/>
  <c r="E3982" i="17"/>
  <c r="G3981" i="17"/>
  <c r="D3981" i="17" s="1"/>
  <c r="E3981" i="17"/>
  <c r="G3980" i="17"/>
  <c r="C3980" i="17" s="1"/>
  <c r="E3980" i="17"/>
  <c r="G3979" i="17"/>
  <c r="E3979" i="17"/>
  <c r="G3978" i="17"/>
  <c r="C3978" i="17" s="1"/>
  <c r="E3978" i="17"/>
  <c r="G3977" i="17"/>
  <c r="D3977" i="17" s="1"/>
  <c r="E3977" i="17"/>
  <c r="G3976" i="17"/>
  <c r="E3976" i="17"/>
  <c r="G3975" i="17"/>
  <c r="E3975" i="17"/>
  <c r="G3974" i="17"/>
  <c r="C3974" i="17" s="1"/>
  <c r="E3974" i="17"/>
  <c r="G3973" i="17"/>
  <c r="E3973" i="17"/>
  <c r="G3972" i="17"/>
  <c r="C3972" i="17" s="1"/>
  <c r="E3972" i="17"/>
  <c r="G3971" i="17"/>
  <c r="E3971" i="17"/>
  <c r="G3970" i="17"/>
  <c r="C3970" i="17" s="1"/>
  <c r="E3970" i="17"/>
  <c r="G3969" i="17"/>
  <c r="E3969" i="17"/>
  <c r="G3968" i="17"/>
  <c r="E3968" i="17"/>
  <c r="G3967" i="17"/>
  <c r="E3967" i="17"/>
  <c r="G3966" i="17"/>
  <c r="D3966" i="17" s="1"/>
  <c r="E3966" i="17"/>
  <c r="G3965" i="17"/>
  <c r="E3965" i="17"/>
  <c r="G3964" i="17"/>
  <c r="C3964" i="17" s="1"/>
  <c r="E3964" i="17"/>
  <c r="G3963" i="17"/>
  <c r="E3963" i="17"/>
  <c r="G3962" i="17"/>
  <c r="E3962" i="17"/>
  <c r="G3961" i="17"/>
  <c r="C3961" i="17" s="1"/>
  <c r="E3961" i="17"/>
  <c r="G3960" i="17"/>
  <c r="C3960" i="17" s="1"/>
  <c r="E3960" i="17"/>
  <c r="G3959" i="17"/>
  <c r="E3959" i="17"/>
  <c r="G3958" i="17"/>
  <c r="E3958" i="17"/>
  <c r="G3957" i="17"/>
  <c r="D3957" i="17" s="1"/>
  <c r="E3957" i="17"/>
  <c r="G3956" i="17"/>
  <c r="E3956" i="17"/>
  <c r="G3955" i="17"/>
  <c r="E3955" i="17"/>
  <c r="G3954" i="17"/>
  <c r="E3954" i="17"/>
  <c r="G3953" i="17"/>
  <c r="E3953" i="17"/>
  <c r="G3952" i="17"/>
  <c r="D3952" i="17" s="1"/>
  <c r="E3952" i="17"/>
  <c r="G3951" i="17"/>
  <c r="E3951" i="17"/>
  <c r="G3950" i="17"/>
  <c r="E3950" i="17"/>
  <c r="G3949" i="17"/>
  <c r="C3949" i="17" s="1"/>
  <c r="E3949" i="17"/>
  <c r="G3948" i="17"/>
  <c r="E3948" i="17"/>
  <c r="G3947" i="17"/>
  <c r="E3947" i="17"/>
  <c r="G3946" i="17"/>
  <c r="D3946" i="17" s="1"/>
  <c r="E3946" i="17"/>
  <c r="G3945" i="17"/>
  <c r="E3945" i="17"/>
  <c r="G3944" i="17"/>
  <c r="E3944" i="17"/>
  <c r="G3943" i="17"/>
  <c r="E3943" i="17"/>
  <c r="G3942" i="17"/>
  <c r="D3942" i="17" s="1"/>
  <c r="E3942" i="17"/>
  <c r="G3941" i="17"/>
  <c r="D3941" i="17" s="1"/>
  <c r="E3941" i="17"/>
  <c r="G3940" i="17"/>
  <c r="C3940" i="17" s="1"/>
  <c r="E3940" i="17"/>
  <c r="G3939" i="17"/>
  <c r="C3939" i="17" s="1"/>
  <c r="E3939" i="17"/>
  <c r="G3938" i="17"/>
  <c r="E3938" i="17"/>
  <c r="G3937" i="17"/>
  <c r="C3937" i="17" s="1"/>
  <c r="E3937" i="17"/>
  <c r="G3936" i="17"/>
  <c r="D3936" i="17" s="1"/>
  <c r="E3936" i="17"/>
  <c r="G3935" i="17"/>
  <c r="E3935" i="17"/>
  <c r="G3934" i="17"/>
  <c r="C3934" i="17" s="1"/>
  <c r="E3934" i="17"/>
  <c r="G3933" i="17"/>
  <c r="E3933" i="17"/>
  <c r="G3932" i="17"/>
  <c r="E3932" i="17"/>
  <c r="G3931" i="17"/>
  <c r="E3931" i="17"/>
  <c r="G3930" i="17"/>
  <c r="E3930" i="17"/>
  <c r="G3929" i="17"/>
  <c r="D3929" i="17" s="1"/>
  <c r="E3929" i="17"/>
  <c r="G3928" i="17"/>
  <c r="E3928" i="17"/>
  <c r="G3927" i="17"/>
  <c r="E3927" i="17"/>
  <c r="G3926" i="17"/>
  <c r="E3926" i="17"/>
  <c r="G3925" i="17"/>
  <c r="E3925" i="17"/>
  <c r="G3924" i="17"/>
  <c r="D3924" i="17" s="1"/>
  <c r="E3924" i="17"/>
  <c r="G3923" i="17"/>
  <c r="E3923" i="17"/>
  <c r="G3922" i="17"/>
  <c r="E3922" i="17"/>
  <c r="G3921" i="17"/>
  <c r="E3921" i="17"/>
  <c r="G3920" i="17"/>
  <c r="E3920" i="17"/>
  <c r="G3919" i="17"/>
  <c r="C3919" i="17" s="1"/>
  <c r="E3919" i="17"/>
  <c r="G3918" i="17"/>
  <c r="E3918" i="17"/>
  <c r="G3917" i="17"/>
  <c r="C3917" i="17" s="1"/>
  <c r="E3917" i="17"/>
  <c r="G3916" i="17"/>
  <c r="E3916" i="17"/>
  <c r="G3915" i="17"/>
  <c r="E3915" i="17"/>
  <c r="G3914" i="17"/>
  <c r="D3914" i="17" s="1"/>
  <c r="E3914" i="17"/>
  <c r="G3913" i="17"/>
  <c r="D3913" i="17" s="1"/>
  <c r="E3913" i="17"/>
  <c r="G3912" i="17"/>
  <c r="C3912" i="17" s="1"/>
  <c r="E3912" i="17"/>
  <c r="G3911" i="17"/>
  <c r="E3911" i="17"/>
  <c r="G3910" i="17"/>
  <c r="D3910" i="17" s="1"/>
  <c r="E3910" i="17"/>
  <c r="G3909" i="17"/>
  <c r="C3909" i="17" s="1"/>
  <c r="E3909" i="17"/>
  <c r="G3908" i="17"/>
  <c r="D3908" i="17" s="1"/>
  <c r="E3908" i="17"/>
  <c r="G3907" i="17"/>
  <c r="C3907" i="17" s="1"/>
  <c r="E3907" i="17"/>
  <c r="G3906" i="17"/>
  <c r="E3906" i="17"/>
  <c r="G3905" i="17"/>
  <c r="D3905" i="17" s="1"/>
  <c r="E3905" i="17"/>
  <c r="G3904" i="17"/>
  <c r="D3904" i="17" s="1"/>
  <c r="E3904" i="17"/>
  <c r="G3903" i="17"/>
  <c r="C3903" i="17" s="1"/>
  <c r="E3903" i="17"/>
  <c r="G3902" i="17"/>
  <c r="E3902" i="17"/>
  <c r="G3901" i="17"/>
  <c r="E3901" i="17"/>
  <c r="G3900" i="17"/>
  <c r="E3900" i="17"/>
  <c r="G3899" i="17"/>
  <c r="C3899" i="17" s="1"/>
  <c r="E3899" i="17"/>
  <c r="G3898" i="17"/>
  <c r="E3898" i="17"/>
  <c r="G3897" i="17"/>
  <c r="E3897" i="17"/>
  <c r="G3896" i="17"/>
  <c r="E3896" i="17"/>
  <c r="G3895" i="17"/>
  <c r="C3895" i="17" s="1"/>
  <c r="E3895" i="17"/>
  <c r="G3894" i="17"/>
  <c r="E3894" i="17"/>
  <c r="G3893" i="17"/>
  <c r="D3893" i="17" s="1"/>
  <c r="E3893" i="17"/>
  <c r="G3892" i="17"/>
  <c r="C3892" i="17" s="1"/>
  <c r="E3892" i="17"/>
  <c r="G3891" i="17"/>
  <c r="C3891" i="17" s="1"/>
  <c r="E3891" i="17"/>
  <c r="G3890" i="17"/>
  <c r="E3890" i="17"/>
  <c r="G3889" i="17"/>
  <c r="D3889" i="17" s="1"/>
  <c r="E3889" i="17"/>
  <c r="G3888" i="17"/>
  <c r="E3888" i="17"/>
  <c r="G3887" i="17"/>
  <c r="E3887" i="17"/>
  <c r="G3886" i="17"/>
  <c r="D3886" i="17" s="1"/>
  <c r="E3886" i="17"/>
  <c r="G3885" i="17"/>
  <c r="D3885" i="17" s="1"/>
  <c r="E3885" i="17"/>
  <c r="G3884" i="17"/>
  <c r="D3884" i="17" s="1"/>
  <c r="E3884" i="17"/>
  <c r="G3883" i="17"/>
  <c r="E3883" i="17"/>
  <c r="G3882" i="17"/>
  <c r="E3882" i="17"/>
  <c r="G3881" i="17"/>
  <c r="C3881" i="17" s="1"/>
  <c r="E3881" i="17"/>
  <c r="G3880" i="17"/>
  <c r="C3880" i="17" s="1"/>
  <c r="E3880" i="17"/>
  <c r="G3879" i="17"/>
  <c r="E3879" i="17"/>
  <c r="G3878" i="17"/>
  <c r="D3878" i="17" s="1"/>
  <c r="E3878" i="17"/>
  <c r="G3877" i="17"/>
  <c r="D3877" i="17" s="1"/>
  <c r="E3877" i="17"/>
  <c r="G3876" i="17"/>
  <c r="E3876" i="17"/>
  <c r="G3875" i="17"/>
  <c r="C3875" i="17" s="1"/>
  <c r="E3875" i="17"/>
  <c r="G3874" i="17"/>
  <c r="E3874" i="17"/>
  <c r="G3873" i="17"/>
  <c r="E3873" i="17"/>
  <c r="G3872" i="17"/>
  <c r="C3872" i="17" s="1"/>
  <c r="E3872" i="17"/>
  <c r="G3871" i="17"/>
  <c r="E3871" i="17"/>
  <c r="G3870" i="17"/>
  <c r="D3870" i="17" s="1"/>
  <c r="E3870" i="17"/>
  <c r="G3869" i="17"/>
  <c r="E3869" i="17"/>
  <c r="G3868" i="17"/>
  <c r="D3868" i="17" s="1"/>
  <c r="E3868" i="17"/>
  <c r="G3867" i="17"/>
  <c r="E3867" i="17"/>
  <c r="G3866" i="17"/>
  <c r="D3866" i="17" s="1"/>
  <c r="E3866" i="17"/>
  <c r="G3865" i="17"/>
  <c r="E3865" i="17"/>
  <c r="G3864" i="17"/>
  <c r="C3864" i="17" s="1"/>
  <c r="E3864" i="17"/>
  <c r="G3863" i="17"/>
  <c r="E3863" i="17"/>
  <c r="G3862" i="17"/>
  <c r="D3862" i="17" s="1"/>
  <c r="E3862" i="17"/>
  <c r="G3861" i="17"/>
  <c r="C3861" i="17" s="1"/>
  <c r="E3861" i="17"/>
  <c r="G3860" i="17"/>
  <c r="C3860" i="17" s="1"/>
  <c r="E3860" i="17"/>
  <c r="G3859" i="17"/>
  <c r="C3859" i="17" s="1"/>
  <c r="E3859" i="17"/>
  <c r="G3858" i="17"/>
  <c r="E3858" i="17"/>
  <c r="G3857" i="17"/>
  <c r="E3857" i="17"/>
  <c r="G3856" i="17"/>
  <c r="E3856" i="17"/>
  <c r="G3855" i="17"/>
  <c r="E3855" i="17"/>
  <c r="G3854" i="17"/>
  <c r="E3854" i="17"/>
  <c r="G3853" i="17"/>
  <c r="C3853" i="17" s="1"/>
  <c r="E3853" i="17"/>
  <c r="G3852" i="17"/>
  <c r="E3852" i="17"/>
  <c r="G3851" i="17"/>
  <c r="C3851" i="17" s="1"/>
  <c r="E3851" i="17"/>
  <c r="G3850" i="17"/>
  <c r="E3850" i="17"/>
  <c r="G3849" i="17"/>
  <c r="D3849" i="17" s="1"/>
  <c r="E3849" i="17"/>
  <c r="G3848" i="17"/>
  <c r="E3848" i="17"/>
  <c r="G3847" i="17"/>
  <c r="E3847" i="17"/>
  <c r="G3846" i="17"/>
  <c r="E3846" i="17"/>
  <c r="G3845" i="17"/>
  <c r="E3845" i="17"/>
  <c r="G3844" i="17"/>
  <c r="E3844" i="17"/>
  <c r="G3843" i="17"/>
  <c r="C3843" i="17" s="1"/>
  <c r="E3843" i="17"/>
  <c r="G3842" i="17"/>
  <c r="E3842" i="17"/>
  <c r="G3841" i="17"/>
  <c r="C3841" i="17" s="1"/>
  <c r="E3841" i="17"/>
  <c r="G3840" i="17"/>
  <c r="E3840" i="17"/>
  <c r="G3839" i="17"/>
  <c r="C3839" i="17" s="1"/>
  <c r="E3839" i="17"/>
  <c r="G3838" i="17"/>
  <c r="E3838" i="17"/>
  <c r="G3837" i="17"/>
  <c r="D3837" i="17" s="1"/>
  <c r="E3837" i="17"/>
  <c r="G3836" i="17"/>
  <c r="D3836" i="17" s="1"/>
  <c r="E3836" i="17"/>
  <c r="G3835" i="17"/>
  <c r="E3835" i="17"/>
  <c r="G3834" i="17"/>
  <c r="E3834" i="17"/>
  <c r="G3833" i="17"/>
  <c r="E3833" i="17"/>
  <c r="G3832" i="17"/>
  <c r="E3832" i="17"/>
  <c r="G3831" i="17"/>
  <c r="E3831" i="17"/>
  <c r="G3830" i="17"/>
  <c r="E3830" i="17"/>
  <c r="G3829" i="17"/>
  <c r="C3829" i="17" s="1"/>
  <c r="E3829" i="17"/>
  <c r="G3828" i="17"/>
  <c r="D3828" i="17" s="1"/>
  <c r="E3828" i="17"/>
  <c r="G3827" i="17"/>
  <c r="E3827" i="17"/>
  <c r="G3826" i="17"/>
  <c r="E3826" i="17"/>
  <c r="G3825" i="17"/>
  <c r="E3825" i="17"/>
  <c r="G3824" i="17"/>
  <c r="D3824" i="17" s="1"/>
  <c r="E3824" i="17"/>
  <c r="G3823" i="17"/>
  <c r="E3823" i="17"/>
  <c r="G3822" i="17"/>
  <c r="D3822" i="17" s="1"/>
  <c r="E3822" i="17"/>
  <c r="G3821" i="17"/>
  <c r="E3821" i="17"/>
  <c r="G3820" i="17"/>
  <c r="E3820" i="17"/>
  <c r="G3819" i="17"/>
  <c r="E3819" i="17"/>
  <c r="G3818" i="17"/>
  <c r="E3818" i="17"/>
  <c r="G3817" i="17"/>
  <c r="E3817" i="17"/>
  <c r="G3816" i="17"/>
  <c r="D3816" i="17" s="1"/>
  <c r="E3816" i="17"/>
  <c r="G3815" i="17"/>
  <c r="C3815" i="17" s="1"/>
  <c r="E3815" i="17"/>
  <c r="G3814" i="17"/>
  <c r="D3814" i="17" s="1"/>
  <c r="E3814" i="17"/>
  <c r="G3813" i="17"/>
  <c r="D3813" i="17" s="1"/>
  <c r="E3813" i="17"/>
  <c r="G3812" i="17"/>
  <c r="E3812" i="17"/>
  <c r="G3811" i="17"/>
  <c r="E3811" i="17"/>
  <c r="G3810" i="17"/>
  <c r="E3810" i="17"/>
  <c r="G3809" i="17"/>
  <c r="E3809" i="17"/>
  <c r="G3808" i="17"/>
  <c r="C3808" i="17" s="1"/>
  <c r="E3808" i="17"/>
  <c r="G3807" i="17"/>
  <c r="E3807" i="17"/>
  <c r="G3806" i="17"/>
  <c r="E3806" i="17"/>
  <c r="G3805" i="17"/>
  <c r="C3805" i="17" s="1"/>
  <c r="E3805" i="17"/>
  <c r="G3804" i="17"/>
  <c r="E3804" i="17"/>
  <c r="G3803" i="17"/>
  <c r="E3803" i="17"/>
  <c r="G3802" i="17"/>
  <c r="E3802" i="17"/>
  <c r="G3801" i="17"/>
  <c r="D3801" i="17" s="1"/>
  <c r="E3801" i="17"/>
  <c r="G3800" i="17"/>
  <c r="D3800" i="17" s="1"/>
  <c r="E3800" i="17"/>
  <c r="G3799" i="17"/>
  <c r="D3799" i="17" s="1"/>
  <c r="E3799" i="17"/>
  <c r="G3798" i="17"/>
  <c r="E3798" i="17"/>
  <c r="G3797" i="17"/>
  <c r="E3797" i="17"/>
  <c r="G3796" i="17"/>
  <c r="E3796" i="17"/>
  <c r="G3795" i="17"/>
  <c r="C3795" i="17" s="1"/>
  <c r="E3795" i="17"/>
  <c r="G3794" i="17"/>
  <c r="E3794" i="17"/>
  <c r="G3793" i="17"/>
  <c r="E3793" i="17"/>
  <c r="G3792" i="17"/>
  <c r="E3792" i="17"/>
  <c r="G3791" i="17"/>
  <c r="E3791" i="17"/>
  <c r="G3790" i="17"/>
  <c r="E3790" i="17"/>
  <c r="G3789" i="17"/>
  <c r="E3789" i="17"/>
  <c r="G3788" i="17"/>
  <c r="E3788" i="17"/>
  <c r="G3787" i="17"/>
  <c r="C3787" i="17" s="1"/>
  <c r="E3787" i="17"/>
  <c r="G3786" i="17"/>
  <c r="E3786" i="17"/>
  <c r="G3785" i="17"/>
  <c r="D3785" i="17" s="1"/>
  <c r="E3785" i="17"/>
  <c r="G3784" i="17"/>
  <c r="E3784" i="17"/>
  <c r="G3783" i="17"/>
  <c r="D3783" i="17" s="1"/>
  <c r="E3783" i="17"/>
  <c r="G3782" i="17"/>
  <c r="D3782" i="17" s="1"/>
  <c r="E3782" i="17"/>
  <c r="G3781" i="17"/>
  <c r="D3781" i="17" s="1"/>
  <c r="E3781" i="17"/>
  <c r="G3780" i="17"/>
  <c r="C3780" i="17" s="1"/>
  <c r="E3780" i="17"/>
  <c r="G3779" i="17"/>
  <c r="C3779" i="17" s="1"/>
  <c r="E3779" i="17"/>
  <c r="G3778" i="17"/>
  <c r="E3778" i="17"/>
  <c r="G3777" i="17"/>
  <c r="E3777" i="17"/>
  <c r="G3776" i="17"/>
  <c r="E3776" i="17"/>
  <c r="G3775" i="17"/>
  <c r="E3775" i="17"/>
  <c r="G3774" i="17"/>
  <c r="E3774" i="17"/>
  <c r="G3773" i="17"/>
  <c r="C3773" i="17" s="1"/>
  <c r="E3773" i="17"/>
  <c r="G3772" i="17"/>
  <c r="E3772" i="17"/>
  <c r="G3771" i="17"/>
  <c r="D3771" i="17" s="1"/>
  <c r="E3771" i="17"/>
  <c r="G3770" i="17"/>
  <c r="E3770" i="17"/>
  <c r="G3769" i="17"/>
  <c r="D3769" i="17" s="1"/>
  <c r="E3769" i="17"/>
  <c r="G3768" i="17"/>
  <c r="E3768" i="17"/>
  <c r="G3767" i="17"/>
  <c r="E3767" i="17"/>
  <c r="G3766" i="17"/>
  <c r="E3766" i="17"/>
  <c r="G3765" i="17"/>
  <c r="E3765" i="17"/>
  <c r="G3764" i="17"/>
  <c r="D3764" i="17" s="1"/>
  <c r="E3764" i="17"/>
  <c r="G3763" i="17"/>
  <c r="E3763" i="17"/>
  <c r="G3762" i="17"/>
  <c r="E3762" i="17"/>
  <c r="G3761" i="17"/>
  <c r="D3761" i="17" s="1"/>
  <c r="E3761" i="17"/>
  <c r="G3760" i="17"/>
  <c r="E3760" i="17"/>
  <c r="G3759" i="17"/>
  <c r="D3759" i="17" s="1"/>
  <c r="E3759" i="17"/>
  <c r="G3758" i="17"/>
  <c r="E3758" i="17"/>
  <c r="G3757" i="17"/>
  <c r="C3757" i="17" s="1"/>
  <c r="E3757" i="17"/>
  <c r="G3756" i="17"/>
  <c r="E3756" i="17"/>
  <c r="G3755" i="17"/>
  <c r="E3755" i="17"/>
  <c r="G3754" i="17"/>
  <c r="E3754" i="17"/>
  <c r="G3753" i="17"/>
  <c r="D3753" i="17" s="1"/>
  <c r="E3753" i="17"/>
  <c r="G3752" i="17"/>
  <c r="E3752" i="17"/>
  <c r="G3751" i="17"/>
  <c r="E3751" i="17"/>
  <c r="G3750" i="17"/>
  <c r="E3750" i="17"/>
  <c r="G3749" i="17"/>
  <c r="C3749" i="17" s="1"/>
  <c r="E3749" i="17"/>
  <c r="G3748" i="17"/>
  <c r="E3748" i="17"/>
  <c r="G3747" i="17"/>
  <c r="D3747" i="17" s="1"/>
  <c r="E3747" i="17"/>
  <c r="G3746" i="17"/>
  <c r="E3746" i="17"/>
  <c r="G3745" i="17"/>
  <c r="E3745" i="17"/>
  <c r="G3744" i="17"/>
  <c r="C3744" i="17" s="1"/>
  <c r="E3744" i="17"/>
  <c r="G3743" i="17"/>
  <c r="E3743" i="17"/>
  <c r="G3742" i="17"/>
  <c r="E3742" i="17"/>
  <c r="G3741" i="17"/>
  <c r="E3741" i="17"/>
  <c r="G3740" i="17"/>
  <c r="D3740" i="17" s="1"/>
  <c r="E3740" i="17"/>
  <c r="G3739" i="17"/>
  <c r="D3739" i="17" s="1"/>
  <c r="E3739" i="17"/>
  <c r="G3738" i="17"/>
  <c r="E3738" i="17"/>
  <c r="G3737" i="17"/>
  <c r="E3737" i="17"/>
  <c r="G3736" i="17"/>
  <c r="D3736" i="17" s="1"/>
  <c r="E3736" i="17"/>
  <c r="G3735" i="17"/>
  <c r="D3735" i="17" s="1"/>
  <c r="E3735" i="17"/>
  <c r="G3734" i="17"/>
  <c r="D3734" i="17" s="1"/>
  <c r="E3734" i="17"/>
  <c r="G3733" i="17"/>
  <c r="D3733" i="17" s="1"/>
  <c r="E3733" i="17"/>
  <c r="G3732" i="17"/>
  <c r="C3732" i="17" s="1"/>
  <c r="E3732" i="17"/>
  <c r="G3731" i="17"/>
  <c r="E3731" i="17"/>
  <c r="G3730" i="17"/>
  <c r="E3730" i="17"/>
  <c r="G3729" i="17"/>
  <c r="C3729" i="17" s="1"/>
  <c r="E3729" i="17"/>
  <c r="G3728" i="17"/>
  <c r="E3728" i="17"/>
  <c r="G3727" i="17"/>
  <c r="D3727" i="17" s="1"/>
  <c r="E3727" i="17"/>
  <c r="G3726" i="17"/>
  <c r="D3726" i="17" s="1"/>
  <c r="E3726" i="17"/>
  <c r="G3725" i="17"/>
  <c r="C3725" i="17" s="1"/>
  <c r="E3725" i="17"/>
  <c r="G3724" i="17"/>
  <c r="E3724" i="17"/>
  <c r="G3723" i="17"/>
  <c r="D3723" i="17" s="1"/>
  <c r="E3723" i="17"/>
  <c r="G3722" i="17"/>
  <c r="E3722" i="17"/>
  <c r="G3721" i="17"/>
  <c r="C3721" i="17" s="1"/>
  <c r="E3721" i="17"/>
  <c r="G3720" i="17"/>
  <c r="D3720" i="17" s="1"/>
  <c r="E3720" i="17"/>
  <c r="G3719" i="17"/>
  <c r="D3719" i="17" s="1"/>
  <c r="E3719" i="17"/>
  <c r="G3718" i="17"/>
  <c r="E3718" i="17"/>
  <c r="G3717" i="17"/>
  <c r="D3717" i="17" s="1"/>
  <c r="E3717" i="17"/>
  <c r="G3716" i="17"/>
  <c r="C3716" i="17" s="1"/>
  <c r="E3716" i="17"/>
  <c r="G3715" i="17"/>
  <c r="E3715" i="17"/>
  <c r="G3714" i="17"/>
  <c r="E3714" i="17"/>
  <c r="G3713" i="17"/>
  <c r="E3713" i="17"/>
  <c r="G3712" i="17"/>
  <c r="E3712" i="17"/>
  <c r="G3711" i="17"/>
  <c r="E3711" i="17"/>
  <c r="G3710" i="17"/>
  <c r="E3710" i="17"/>
  <c r="G3709" i="17"/>
  <c r="E3709" i="17"/>
  <c r="G3708" i="17"/>
  <c r="E3708" i="17"/>
  <c r="G3707" i="17"/>
  <c r="D3707" i="17" s="1"/>
  <c r="E3707" i="17"/>
  <c r="G3706" i="17"/>
  <c r="E3706" i="17"/>
  <c r="G3705" i="17"/>
  <c r="C3705" i="17" s="1"/>
  <c r="E3705" i="17"/>
  <c r="G3704" i="17"/>
  <c r="C3704" i="17" s="1"/>
  <c r="E3704" i="17"/>
  <c r="G3703" i="17"/>
  <c r="D3703" i="17" s="1"/>
  <c r="E3703" i="17"/>
  <c r="G3702" i="17"/>
  <c r="E3702" i="17"/>
  <c r="G3701" i="17"/>
  <c r="E3701" i="17"/>
  <c r="G3700" i="17"/>
  <c r="D3700" i="17" s="1"/>
  <c r="E3700" i="17"/>
  <c r="G3699" i="17"/>
  <c r="E3699" i="17"/>
  <c r="G3698" i="17"/>
  <c r="E3698" i="17"/>
  <c r="G3697" i="17"/>
  <c r="D3697" i="17" s="1"/>
  <c r="E3697" i="17"/>
  <c r="G3696" i="17"/>
  <c r="E3696" i="17"/>
  <c r="G3695" i="17"/>
  <c r="C3695" i="17" s="1"/>
  <c r="E3695" i="17"/>
  <c r="G3694" i="17"/>
  <c r="E3694" i="17"/>
  <c r="G3693" i="17"/>
  <c r="C3693" i="17" s="1"/>
  <c r="E3693" i="17"/>
  <c r="G3692" i="17"/>
  <c r="E3692" i="17"/>
  <c r="G3691" i="17"/>
  <c r="E3691" i="17"/>
  <c r="G3690" i="17"/>
  <c r="E3690" i="17"/>
  <c r="G3689" i="17"/>
  <c r="C3689" i="17" s="1"/>
  <c r="E3689" i="17"/>
  <c r="G3688" i="17"/>
  <c r="E3688" i="17"/>
  <c r="G3687" i="17"/>
  <c r="E3687" i="17"/>
  <c r="G3686" i="17"/>
  <c r="C3686" i="17" s="1"/>
  <c r="E3686" i="17"/>
  <c r="G3685" i="17"/>
  <c r="D3685" i="17" s="1"/>
  <c r="E3685" i="17"/>
  <c r="G3684" i="17"/>
  <c r="E3684" i="17"/>
  <c r="G3683" i="17"/>
  <c r="C3683" i="17" s="1"/>
  <c r="E3683" i="17"/>
  <c r="G3682" i="17"/>
  <c r="E3682" i="17"/>
  <c r="G3681" i="17"/>
  <c r="D3681" i="17" s="1"/>
  <c r="E3681" i="17"/>
  <c r="G3680" i="17"/>
  <c r="E3680" i="17"/>
  <c r="G3679" i="17"/>
  <c r="C3679" i="17" s="1"/>
  <c r="E3679" i="17"/>
  <c r="G3678" i="17"/>
  <c r="D3678" i="17" s="1"/>
  <c r="E3678" i="17"/>
  <c r="G3677" i="17"/>
  <c r="D3677" i="17" s="1"/>
  <c r="E3677" i="17"/>
  <c r="G3676" i="17"/>
  <c r="C3676" i="17" s="1"/>
  <c r="E3676" i="17"/>
  <c r="G3675" i="17"/>
  <c r="E3675" i="17"/>
  <c r="G3674" i="17"/>
  <c r="C3674" i="17" s="1"/>
  <c r="E3674" i="17"/>
  <c r="G3673" i="17"/>
  <c r="C3673" i="17" s="1"/>
  <c r="E3673" i="17"/>
  <c r="G3672" i="17"/>
  <c r="E3672" i="17"/>
  <c r="G3671" i="17"/>
  <c r="C3671" i="17" s="1"/>
  <c r="E3671" i="17"/>
  <c r="G3670" i="17"/>
  <c r="E3670" i="17"/>
  <c r="G3669" i="17"/>
  <c r="D3669" i="17" s="1"/>
  <c r="E3669" i="17"/>
  <c r="G3668" i="17"/>
  <c r="D3668" i="17" s="1"/>
  <c r="E3668" i="17"/>
  <c r="G3667" i="17"/>
  <c r="E3667" i="17"/>
  <c r="G3666" i="17"/>
  <c r="E3666" i="17"/>
  <c r="G3665" i="17"/>
  <c r="E3665" i="17"/>
  <c r="G3664" i="17"/>
  <c r="E3664" i="17"/>
  <c r="G3663" i="17"/>
  <c r="E3663" i="17"/>
  <c r="G3662" i="17"/>
  <c r="E3662" i="17"/>
  <c r="G3661" i="17"/>
  <c r="D3661" i="17" s="1"/>
  <c r="E3661" i="17"/>
  <c r="G3660" i="17"/>
  <c r="E3660" i="17"/>
  <c r="G3659" i="17"/>
  <c r="E3659" i="17"/>
  <c r="G3658" i="17"/>
  <c r="E3658" i="17"/>
  <c r="G3657" i="17"/>
  <c r="D3657" i="17" s="1"/>
  <c r="E3657" i="17"/>
  <c r="G3656" i="17"/>
  <c r="C3656" i="17" s="1"/>
  <c r="E3656" i="17"/>
  <c r="G3655" i="17"/>
  <c r="E3655" i="17"/>
  <c r="G3654" i="17"/>
  <c r="E3654" i="17"/>
  <c r="G3653" i="17"/>
  <c r="C3653" i="17" s="1"/>
  <c r="E3653" i="17"/>
  <c r="G3652" i="17"/>
  <c r="E3652" i="17"/>
  <c r="G3651" i="17"/>
  <c r="C3651" i="17" s="1"/>
  <c r="E3651" i="17"/>
  <c r="G3650" i="17"/>
  <c r="D3650" i="17" s="1"/>
  <c r="E3650" i="17"/>
  <c r="G3649" i="17"/>
  <c r="E3649" i="17"/>
  <c r="G3648" i="17"/>
  <c r="E3648" i="17"/>
  <c r="G3647" i="17"/>
  <c r="C3647" i="17" s="1"/>
  <c r="E3647" i="17"/>
  <c r="G3646" i="17"/>
  <c r="D3646" i="17" s="1"/>
  <c r="E3646" i="17"/>
  <c r="G3645" i="17"/>
  <c r="C3645" i="17" s="1"/>
  <c r="E3645" i="17"/>
  <c r="G3644" i="17"/>
  <c r="E3644" i="17"/>
  <c r="G3643" i="17"/>
  <c r="C3643" i="17" s="1"/>
  <c r="E3643" i="17"/>
  <c r="G3642" i="17"/>
  <c r="C3642" i="17" s="1"/>
  <c r="E3642" i="17"/>
  <c r="G3641" i="17"/>
  <c r="C3641" i="17" s="1"/>
  <c r="E3641" i="17"/>
  <c r="G3640" i="17"/>
  <c r="E3640" i="17"/>
  <c r="G3639" i="17"/>
  <c r="C3639" i="17" s="1"/>
  <c r="E3639" i="17"/>
  <c r="G3638" i="17"/>
  <c r="E3638" i="17"/>
  <c r="G3637" i="17"/>
  <c r="D3637" i="17" s="1"/>
  <c r="E3637" i="17"/>
  <c r="G3636" i="17"/>
  <c r="E3636" i="17"/>
  <c r="G3635" i="17"/>
  <c r="E3635" i="17"/>
  <c r="G3634" i="17"/>
  <c r="E3634" i="17"/>
  <c r="G3633" i="17"/>
  <c r="C3633" i="17" s="1"/>
  <c r="E3633" i="17"/>
  <c r="G3632" i="17"/>
  <c r="C3632" i="17" s="1"/>
  <c r="E3632" i="17"/>
  <c r="G3631" i="17"/>
  <c r="C3631" i="17" s="1"/>
  <c r="E3631" i="17"/>
  <c r="G3630" i="17"/>
  <c r="C3630" i="17" s="1"/>
  <c r="E3630" i="17"/>
  <c r="G3629" i="17"/>
  <c r="E3629" i="17"/>
  <c r="G3628" i="17"/>
  <c r="D3628" i="17" s="1"/>
  <c r="E3628" i="17"/>
  <c r="G3627" i="17"/>
  <c r="E3627" i="17"/>
  <c r="G3626" i="17"/>
  <c r="E3626" i="17"/>
  <c r="G3625" i="17"/>
  <c r="C3625" i="17" s="1"/>
  <c r="E3625" i="17"/>
  <c r="G3624" i="17"/>
  <c r="E3624" i="17"/>
  <c r="G3623" i="17"/>
  <c r="E3623" i="17"/>
  <c r="G3622" i="17"/>
  <c r="E3622" i="17"/>
  <c r="G3621" i="17"/>
  <c r="E3621" i="17"/>
  <c r="G3620" i="17"/>
  <c r="E3620" i="17"/>
  <c r="G3619" i="17"/>
  <c r="E3619" i="17"/>
  <c r="G3618" i="17"/>
  <c r="D3618" i="17" s="1"/>
  <c r="E3618" i="17"/>
  <c r="G3617" i="17"/>
  <c r="E3617" i="17"/>
  <c r="G3616" i="17"/>
  <c r="E3616" i="17"/>
  <c r="G3615" i="17"/>
  <c r="C3615" i="17" s="1"/>
  <c r="E3615" i="17"/>
  <c r="G3614" i="17"/>
  <c r="C3614" i="17" s="1"/>
  <c r="E3614" i="17"/>
  <c r="G3613" i="17"/>
  <c r="C3613" i="17" s="1"/>
  <c r="E3613" i="17"/>
  <c r="G3612" i="17"/>
  <c r="E3612" i="17"/>
  <c r="G3611" i="17"/>
  <c r="C3611" i="17" s="1"/>
  <c r="E3611" i="17"/>
  <c r="G3610" i="17"/>
  <c r="E3610" i="17"/>
  <c r="G3609" i="17"/>
  <c r="E3609" i="17"/>
  <c r="G3608" i="17"/>
  <c r="C3608" i="17" s="1"/>
  <c r="E3608" i="17"/>
  <c r="G3607" i="17"/>
  <c r="E3607" i="17"/>
  <c r="G3606" i="17"/>
  <c r="D3606" i="17" s="1"/>
  <c r="E3606" i="17"/>
  <c r="G3605" i="17"/>
  <c r="C3605" i="17" s="1"/>
  <c r="E3605" i="17"/>
  <c r="G3604" i="17"/>
  <c r="E3604" i="17"/>
  <c r="G3603" i="17"/>
  <c r="E3603" i="17"/>
  <c r="G3602" i="17"/>
  <c r="E3602" i="17"/>
  <c r="G3601" i="17"/>
  <c r="C3601" i="17" s="1"/>
  <c r="E3601" i="17"/>
  <c r="G3600" i="17"/>
  <c r="C3600" i="17" s="1"/>
  <c r="E3600" i="17"/>
  <c r="G3599" i="17"/>
  <c r="C3599" i="17" s="1"/>
  <c r="E3599" i="17"/>
  <c r="G3598" i="17"/>
  <c r="C3598" i="17" s="1"/>
  <c r="E3598" i="17"/>
  <c r="G3597" i="17"/>
  <c r="C3597" i="17" s="1"/>
  <c r="E3597" i="17"/>
  <c r="G3596" i="17"/>
  <c r="E3596" i="17"/>
  <c r="G3595" i="17"/>
  <c r="E3595" i="17"/>
  <c r="G3594" i="17"/>
  <c r="C3594" i="17" s="1"/>
  <c r="E3594" i="17"/>
  <c r="G3593" i="17"/>
  <c r="E3593" i="17"/>
  <c r="G3592" i="17"/>
  <c r="C3592" i="17" s="1"/>
  <c r="E3592" i="17"/>
  <c r="G3591" i="17"/>
  <c r="E3591" i="17"/>
  <c r="G3590" i="17"/>
  <c r="D3590" i="17" s="1"/>
  <c r="E3590" i="17"/>
  <c r="G3589" i="17"/>
  <c r="D3589" i="17" s="1"/>
  <c r="E3589" i="17"/>
  <c r="G3588" i="17"/>
  <c r="E3588" i="17"/>
  <c r="G3587" i="17"/>
  <c r="C3587" i="17" s="1"/>
  <c r="E3587" i="17"/>
  <c r="G3586" i="17"/>
  <c r="D3586" i="17" s="1"/>
  <c r="E3586" i="17"/>
  <c r="G3585" i="17"/>
  <c r="D3585" i="17" s="1"/>
  <c r="E3585" i="17"/>
  <c r="G3584" i="17"/>
  <c r="E3584" i="17"/>
  <c r="G3583" i="17"/>
  <c r="C3583" i="17" s="1"/>
  <c r="E3583" i="17"/>
  <c r="G3582" i="17"/>
  <c r="C3582" i="17" s="1"/>
  <c r="E3582" i="17"/>
  <c r="G3581" i="17"/>
  <c r="C3581" i="17" s="1"/>
  <c r="E3581" i="17"/>
  <c r="G3580" i="17"/>
  <c r="E3580" i="17"/>
  <c r="G3579" i="17"/>
  <c r="E3579" i="17"/>
  <c r="G3578" i="17"/>
  <c r="E3578" i="17"/>
  <c r="G3577" i="17"/>
  <c r="D3577" i="17" s="1"/>
  <c r="E3577" i="17"/>
  <c r="G3576" i="17"/>
  <c r="E3576" i="17"/>
  <c r="G3575" i="17"/>
  <c r="E3575" i="17"/>
  <c r="G3574" i="17"/>
  <c r="E3574" i="17"/>
  <c r="G3573" i="17"/>
  <c r="C3573" i="17" s="1"/>
  <c r="E3573" i="17"/>
  <c r="G3572" i="17"/>
  <c r="C3572" i="17" s="1"/>
  <c r="E3572" i="17"/>
  <c r="G3571" i="17"/>
  <c r="E3571" i="17"/>
  <c r="G3570" i="17"/>
  <c r="E3570" i="17"/>
  <c r="G3569" i="17"/>
  <c r="D3569" i="17" s="1"/>
  <c r="E3569" i="17"/>
  <c r="G3568" i="17"/>
  <c r="D3568" i="17" s="1"/>
  <c r="E3568" i="17"/>
  <c r="G3567" i="17"/>
  <c r="C3567" i="17" s="1"/>
  <c r="E3567" i="17"/>
  <c r="G3566" i="17"/>
  <c r="E3566" i="17"/>
  <c r="G3565" i="17"/>
  <c r="C3565" i="17" s="1"/>
  <c r="E3565" i="17"/>
  <c r="G3564" i="17"/>
  <c r="E3564" i="17"/>
  <c r="G3563" i="17"/>
  <c r="E3563" i="17"/>
  <c r="G3562" i="17"/>
  <c r="E3562" i="17"/>
  <c r="G3561" i="17"/>
  <c r="E3561" i="17"/>
  <c r="G3560" i="17"/>
  <c r="E3560" i="17"/>
  <c r="G3559" i="17"/>
  <c r="E3559" i="17"/>
  <c r="G3558" i="17"/>
  <c r="C3558" i="17" s="1"/>
  <c r="E3558" i="17"/>
  <c r="G3557" i="17"/>
  <c r="E3557" i="17"/>
  <c r="G3556" i="17"/>
  <c r="E3556" i="17"/>
  <c r="G3555" i="17"/>
  <c r="E3555" i="17"/>
  <c r="G3554" i="17"/>
  <c r="D3554" i="17" s="1"/>
  <c r="E3554" i="17"/>
  <c r="G3553" i="17"/>
  <c r="D3553" i="17" s="1"/>
  <c r="E3553" i="17"/>
  <c r="G3552" i="17"/>
  <c r="E3552" i="17"/>
  <c r="G3551" i="17"/>
  <c r="C3551" i="17" s="1"/>
  <c r="E3551" i="17"/>
  <c r="G3550" i="17"/>
  <c r="D3550" i="17" s="1"/>
  <c r="E3550" i="17"/>
  <c r="G3549" i="17"/>
  <c r="E3549" i="17"/>
  <c r="G3548" i="17"/>
  <c r="C3548" i="17" s="1"/>
  <c r="E3548" i="17"/>
  <c r="G3547" i="17"/>
  <c r="C3547" i="17" s="1"/>
  <c r="E3547" i="17"/>
  <c r="G3546" i="17"/>
  <c r="E3546" i="17"/>
  <c r="G3545" i="17"/>
  <c r="C3545" i="17" s="1"/>
  <c r="E3545" i="17"/>
  <c r="G3544" i="17"/>
  <c r="E3544" i="17"/>
  <c r="G3543" i="17"/>
  <c r="E3543" i="17"/>
  <c r="G3542" i="17"/>
  <c r="E3542" i="17"/>
  <c r="G3541" i="17"/>
  <c r="D3541" i="17" s="1"/>
  <c r="E3541" i="17"/>
  <c r="G3540" i="17"/>
  <c r="E3540" i="17"/>
  <c r="G3539" i="17"/>
  <c r="C3539" i="17" s="1"/>
  <c r="E3539" i="17"/>
  <c r="G3538" i="17"/>
  <c r="E3538" i="17"/>
  <c r="G3537" i="17"/>
  <c r="D3537" i="17" s="1"/>
  <c r="E3537" i="17"/>
  <c r="G3536" i="17"/>
  <c r="D3536" i="17" s="1"/>
  <c r="E3536" i="17"/>
  <c r="G3535" i="17"/>
  <c r="E3535" i="17"/>
  <c r="G3534" i="17"/>
  <c r="E3534" i="17"/>
  <c r="G3533" i="17"/>
  <c r="D3533" i="17" s="1"/>
  <c r="E3533" i="17"/>
  <c r="G3532" i="17"/>
  <c r="E3532" i="17"/>
  <c r="G3531" i="17"/>
  <c r="E3531" i="17"/>
  <c r="G3530" i="17"/>
  <c r="E3530" i="17"/>
  <c r="G3529" i="17"/>
  <c r="D3529" i="17" s="1"/>
  <c r="E3529" i="17"/>
  <c r="G3528" i="17"/>
  <c r="E3528" i="17"/>
  <c r="G3527" i="17"/>
  <c r="E3527" i="17"/>
  <c r="G3526" i="17"/>
  <c r="E3526" i="17"/>
  <c r="G3525" i="17"/>
  <c r="D3525" i="17" s="1"/>
  <c r="E3525" i="17"/>
  <c r="C3525" i="17"/>
  <c r="G3524" i="17"/>
  <c r="D3524" i="17" s="1"/>
  <c r="E3524" i="17"/>
  <c r="G3523" i="17"/>
  <c r="E3523" i="17"/>
  <c r="G3522" i="17"/>
  <c r="E3522" i="17"/>
  <c r="G3521" i="17"/>
  <c r="E3521" i="17"/>
  <c r="G3520" i="17"/>
  <c r="E3520" i="17"/>
  <c r="G3519" i="17"/>
  <c r="E3519" i="17"/>
  <c r="G3518" i="17"/>
  <c r="C3518" i="17" s="1"/>
  <c r="E3518" i="17"/>
  <c r="G3517" i="17"/>
  <c r="D3517" i="17" s="1"/>
  <c r="E3517" i="17"/>
  <c r="G3516" i="17"/>
  <c r="C3516" i="17" s="1"/>
  <c r="E3516" i="17"/>
  <c r="G3515" i="17"/>
  <c r="E3515" i="17"/>
  <c r="G3514" i="17"/>
  <c r="C3514" i="17" s="1"/>
  <c r="E3514" i="17"/>
  <c r="G3513" i="17"/>
  <c r="E3513" i="17"/>
  <c r="G3512" i="17"/>
  <c r="D3512" i="17" s="1"/>
  <c r="E3512" i="17"/>
  <c r="G3511" i="17"/>
  <c r="E3511" i="17"/>
  <c r="G3510" i="17"/>
  <c r="D3510" i="17" s="1"/>
  <c r="E3510" i="17"/>
  <c r="G3509" i="17"/>
  <c r="D3509" i="17" s="1"/>
  <c r="E3509" i="17"/>
  <c r="G3508" i="17"/>
  <c r="E3508" i="17"/>
  <c r="G3507" i="17"/>
  <c r="E3507" i="17"/>
  <c r="G3506" i="17"/>
  <c r="E3506" i="17"/>
  <c r="G3505" i="17"/>
  <c r="D3505" i="17" s="1"/>
  <c r="E3505" i="17"/>
  <c r="G3504" i="17"/>
  <c r="E3504" i="17"/>
  <c r="G3503" i="17"/>
  <c r="C3503" i="17" s="1"/>
  <c r="E3503" i="17"/>
  <c r="G3502" i="17"/>
  <c r="D3502" i="17" s="1"/>
  <c r="E3502" i="17"/>
  <c r="G3501" i="17"/>
  <c r="D3501" i="17" s="1"/>
  <c r="E3501" i="17"/>
  <c r="G3500" i="17"/>
  <c r="E3500" i="17"/>
  <c r="G3499" i="17"/>
  <c r="C3499" i="17" s="1"/>
  <c r="E3499" i="17"/>
  <c r="G3498" i="17"/>
  <c r="C3498" i="17" s="1"/>
  <c r="E3498" i="17"/>
  <c r="G3497" i="17"/>
  <c r="D3497" i="17" s="1"/>
  <c r="E3497" i="17"/>
  <c r="G3496" i="17"/>
  <c r="C3496" i="17" s="1"/>
  <c r="E3496" i="17"/>
  <c r="G3495" i="17"/>
  <c r="E3495" i="17"/>
  <c r="G3494" i="17"/>
  <c r="E3494" i="17"/>
  <c r="G3493" i="17"/>
  <c r="D3493" i="17" s="1"/>
  <c r="E3493" i="17"/>
  <c r="G3492" i="17"/>
  <c r="D3492" i="17" s="1"/>
  <c r="E3492" i="17"/>
  <c r="G3491" i="17"/>
  <c r="C3491" i="17" s="1"/>
  <c r="E3491" i="17"/>
  <c r="G3490" i="17"/>
  <c r="E3490" i="17"/>
  <c r="G3489" i="17"/>
  <c r="E3489" i="17"/>
  <c r="G3488" i="17"/>
  <c r="C3488" i="17" s="1"/>
  <c r="E3488" i="17"/>
  <c r="G3487" i="17"/>
  <c r="E3487" i="17"/>
  <c r="G3486" i="17"/>
  <c r="E3486" i="17"/>
  <c r="G3485" i="17"/>
  <c r="D3485" i="17" s="1"/>
  <c r="E3485" i="17"/>
  <c r="G3484" i="17"/>
  <c r="D3484" i="17" s="1"/>
  <c r="E3484" i="17"/>
  <c r="G3483" i="17"/>
  <c r="E3483" i="17"/>
  <c r="G3482" i="17"/>
  <c r="E3482" i="17"/>
  <c r="G3481" i="17"/>
  <c r="E3481" i="17"/>
  <c r="G3480" i="17"/>
  <c r="E3480" i="17"/>
  <c r="G3479" i="17"/>
  <c r="E3479" i="17"/>
  <c r="G3478" i="17"/>
  <c r="E3478" i="17"/>
  <c r="G3477" i="17"/>
  <c r="C3477" i="17" s="1"/>
  <c r="E3477" i="17"/>
  <c r="G3476" i="17"/>
  <c r="E3476" i="17"/>
  <c r="G3475" i="17"/>
  <c r="E3475" i="17"/>
  <c r="G3474" i="17"/>
  <c r="E3474" i="17"/>
  <c r="G3473" i="17"/>
  <c r="C3473" i="17" s="1"/>
  <c r="E3473" i="17"/>
  <c r="G3472" i="17"/>
  <c r="E3472" i="17"/>
  <c r="G3471" i="17"/>
  <c r="E3471" i="17"/>
  <c r="G3470" i="17"/>
  <c r="D3470" i="17" s="1"/>
  <c r="E3470" i="17"/>
  <c r="G3469" i="17"/>
  <c r="E3469" i="17"/>
  <c r="G3468" i="17"/>
  <c r="E3468" i="17"/>
  <c r="G3467" i="17"/>
  <c r="E3467" i="17"/>
  <c r="G3466" i="17"/>
  <c r="C3466" i="17" s="1"/>
  <c r="E3466" i="17"/>
  <c r="G3465" i="17"/>
  <c r="D3465" i="17" s="1"/>
  <c r="E3465" i="17"/>
  <c r="G3464" i="17"/>
  <c r="E3464" i="17"/>
  <c r="G3463" i="17"/>
  <c r="C3463" i="17" s="1"/>
  <c r="E3463" i="17"/>
  <c r="G3462" i="17"/>
  <c r="C3462" i="17" s="1"/>
  <c r="E3462" i="17"/>
  <c r="G3461" i="17"/>
  <c r="D3461" i="17" s="1"/>
  <c r="E3461" i="17"/>
  <c r="G3460" i="17"/>
  <c r="E3460" i="17"/>
  <c r="G3459" i="17"/>
  <c r="C3459" i="17" s="1"/>
  <c r="E3459" i="17"/>
  <c r="G3458" i="17"/>
  <c r="E3458" i="17"/>
  <c r="G3457" i="17"/>
  <c r="E3457" i="17"/>
  <c r="G3456" i="17"/>
  <c r="E3456" i="17"/>
  <c r="G3455" i="17"/>
  <c r="E3455" i="17"/>
  <c r="G3454" i="17"/>
  <c r="E3454" i="17"/>
  <c r="G3453" i="17"/>
  <c r="E3453" i="17"/>
  <c r="G3452" i="17"/>
  <c r="C3452" i="17" s="1"/>
  <c r="E3452" i="17"/>
  <c r="G3451" i="17"/>
  <c r="E3451" i="17"/>
  <c r="G3450" i="17"/>
  <c r="E3450" i="17"/>
  <c r="G3449" i="17"/>
  <c r="D3449" i="17" s="1"/>
  <c r="E3449" i="17"/>
  <c r="G3448" i="17"/>
  <c r="E3448" i="17"/>
  <c r="G3447" i="17"/>
  <c r="C3447" i="17" s="1"/>
  <c r="E3447" i="17"/>
  <c r="G3446" i="17"/>
  <c r="E3446" i="17"/>
  <c r="G3445" i="17"/>
  <c r="E3445" i="17"/>
  <c r="G3444" i="17"/>
  <c r="C3444" i="17" s="1"/>
  <c r="E3444" i="17"/>
  <c r="G3443" i="17"/>
  <c r="E3443" i="17"/>
  <c r="G3442" i="17"/>
  <c r="D3442" i="17" s="1"/>
  <c r="E3442" i="17"/>
  <c r="G3441" i="17"/>
  <c r="E3441" i="17"/>
  <c r="G3440" i="17"/>
  <c r="C3440" i="17" s="1"/>
  <c r="E3440" i="17"/>
  <c r="G3439" i="17"/>
  <c r="C3439" i="17" s="1"/>
  <c r="E3439" i="17"/>
  <c r="G3438" i="17"/>
  <c r="E3438" i="17"/>
  <c r="G3437" i="17"/>
  <c r="C3437" i="17" s="1"/>
  <c r="E3437" i="17"/>
  <c r="G3436" i="17"/>
  <c r="D3436" i="17" s="1"/>
  <c r="E3436" i="17"/>
  <c r="G3435" i="17"/>
  <c r="E3435" i="17"/>
  <c r="G3434" i="17"/>
  <c r="C3434" i="17" s="1"/>
  <c r="E3434" i="17"/>
  <c r="G3433" i="17"/>
  <c r="D3433" i="17" s="1"/>
  <c r="E3433" i="17"/>
  <c r="G3432" i="17"/>
  <c r="E3432" i="17"/>
  <c r="G3431" i="17"/>
  <c r="E3431" i="17"/>
  <c r="G3430" i="17"/>
  <c r="E3430" i="17"/>
  <c r="G3429" i="17"/>
  <c r="C3429" i="17" s="1"/>
  <c r="E3429" i="17"/>
  <c r="G3428" i="17"/>
  <c r="E3428" i="17"/>
  <c r="G3427" i="17"/>
  <c r="E3427" i="17"/>
  <c r="G3426" i="17"/>
  <c r="E3426" i="17"/>
  <c r="G3425" i="17"/>
  <c r="D3425" i="17" s="1"/>
  <c r="E3425" i="17"/>
  <c r="G3424" i="17"/>
  <c r="C3424" i="17" s="1"/>
  <c r="E3424" i="17"/>
  <c r="G3423" i="17"/>
  <c r="C3423" i="17" s="1"/>
  <c r="E3423" i="17"/>
  <c r="G3422" i="17"/>
  <c r="E3422" i="17"/>
  <c r="G3421" i="17"/>
  <c r="E3421" i="17"/>
  <c r="G3420" i="17"/>
  <c r="E3420" i="17"/>
  <c r="G3419" i="17"/>
  <c r="E3419" i="17"/>
  <c r="G3418" i="17"/>
  <c r="C3418" i="17" s="1"/>
  <c r="E3418" i="17"/>
  <c r="G3417" i="17"/>
  <c r="E3417" i="17"/>
  <c r="G3416" i="17"/>
  <c r="E3416" i="17"/>
  <c r="G3415" i="17"/>
  <c r="E3415" i="17"/>
  <c r="G3414" i="17"/>
  <c r="E3414" i="17"/>
  <c r="G3413" i="17"/>
  <c r="D3413" i="17" s="1"/>
  <c r="E3413" i="17"/>
  <c r="G3412" i="17"/>
  <c r="D3412" i="17" s="1"/>
  <c r="E3412" i="17"/>
  <c r="G3411" i="17"/>
  <c r="E3411" i="17"/>
  <c r="G3410" i="17"/>
  <c r="E3410" i="17"/>
  <c r="G3409" i="17"/>
  <c r="D3409" i="17" s="1"/>
  <c r="E3409" i="17"/>
  <c r="G3408" i="17"/>
  <c r="E3408" i="17"/>
  <c r="G3407" i="17"/>
  <c r="E3407" i="17"/>
  <c r="G3406" i="17"/>
  <c r="E3406" i="17"/>
  <c r="G3405" i="17"/>
  <c r="E3405" i="17"/>
  <c r="G3404" i="17"/>
  <c r="E3404" i="17"/>
  <c r="G3403" i="17"/>
  <c r="E3403" i="17"/>
  <c r="G3402" i="17"/>
  <c r="E3402" i="17"/>
  <c r="G3401" i="17"/>
  <c r="C3401" i="17" s="1"/>
  <c r="E3401" i="17"/>
  <c r="G3400" i="17"/>
  <c r="E3400" i="17"/>
  <c r="G3399" i="17"/>
  <c r="E3399" i="17"/>
  <c r="G3398" i="17"/>
  <c r="D3398" i="17" s="1"/>
  <c r="E3398" i="17"/>
  <c r="G3397" i="17"/>
  <c r="D3397" i="17" s="1"/>
  <c r="E3397" i="17"/>
  <c r="G3396" i="17"/>
  <c r="D3396" i="17" s="1"/>
  <c r="E3396" i="17"/>
  <c r="G3395" i="17"/>
  <c r="E3395" i="17"/>
  <c r="G3394" i="17"/>
  <c r="E3394" i="17"/>
  <c r="G3393" i="17"/>
  <c r="D3393" i="17" s="1"/>
  <c r="E3393" i="17"/>
  <c r="G3392" i="17"/>
  <c r="E3392" i="17"/>
  <c r="G3391" i="17"/>
  <c r="C3391" i="17" s="1"/>
  <c r="E3391" i="17"/>
  <c r="G3390" i="17"/>
  <c r="D3390" i="17" s="1"/>
  <c r="E3390" i="17"/>
  <c r="G3389" i="17"/>
  <c r="D3389" i="17" s="1"/>
  <c r="E3389" i="17"/>
  <c r="G3388" i="17"/>
  <c r="C3388" i="17" s="1"/>
  <c r="E3388" i="17"/>
  <c r="G3387" i="17"/>
  <c r="D3387" i="17" s="1"/>
  <c r="E3387" i="17"/>
  <c r="G3386" i="17"/>
  <c r="E3386" i="17"/>
  <c r="G3385" i="17"/>
  <c r="D3385" i="17" s="1"/>
  <c r="E3385" i="17"/>
  <c r="G3384" i="17"/>
  <c r="E3384" i="17"/>
  <c r="G3383" i="17"/>
  <c r="C3383" i="17" s="1"/>
  <c r="E3383" i="17"/>
  <c r="G3382" i="17"/>
  <c r="E3382" i="17"/>
  <c r="G3381" i="17"/>
  <c r="D3381" i="17" s="1"/>
  <c r="E3381" i="17"/>
  <c r="G3380" i="17"/>
  <c r="D3380" i="17" s="1"/>
  <c r="E3380" i="17"/>
  <c r="G3379" i="17"/>
  <c r="E3379" i="17"/>
  <c r="G3378" i="17"/>
  <c r="E3378" i="17"/>
  <c r="G3377" i="17"/>
  <c r="D3377" i="17" s="1"/>
  <c r="E3377" i="17"/>
  <c r="G3376" i="17"/>
  <c r="C3376" i="17" s="1"/>
  <c r="E3376" i="17"/>
  <c r="G3375" i="17"/>
  <c r="C3375" i="17" s="1"/>
  <c r="E3375" i="17"/>
  <c r="G3374" i="17"/>
  <c r="D3374" i="17" s="1"/>
  <c r="E3374" i="17"/>
  <c r="G3373" i="17"/>
  <c r="E3373" i="17"/>
  <c r="G3372" i="17"/>
  <c r="D3372" i="17" s="1"/>
  <c r="E3372" i="17"/>
  <c r="G3371" i="17"/>
  <c r="E3371" i="17"/>
  <c r="G3370" i="17"/>
  <c r="E3370" i="17"/>
  <c r="G3369" i="17"/>
  <c r="D3369" i="17" s="1"/>
  <c r="E3369" i="17"/>
  <c r="G3368" i="17"/>
  <c r="C3368" i="17" s="1"/>
  <c r="E3368" i="17"/>
  <c r="G3367" i="17"/>
  <c r="E3367" i="17"/>
  <c r="G3366" i="17"/>
  <c r="D3366" i="17" s="1"/>
  <c r="E3366" i="17"/>
  <c r="G3365" i="17"/>
  <c r="E3365" i="17"/>
  <c r="G3364" i="17"/>
  <c r="D3364" i="17" s="1"/>
  <c r="E3364" i="17"/>
  <c r="G3363" i="17"/>
  <c r="E3363" i="17"/>
  <c r="G3362" i="17"/>
  <c r="E3362" i="17"/>
  <c r="G3361" i="17"/>
  <c r="E3361" i="17"/>
  <c r="G3360" i="17"/>
  <c r="C3360" i="17" s="1"/>
  <c r="E3360" i="17"/>
  <c r="G3359" i="17"/>
  <c r="D3359" i="17" s="1"/>
  <c r="E3359" i="17"/>
  <c r="G3358" i="17"/>
  <c r="D3358" i="17" s="1"/>
  <c r="E3358" i="17"/>
  <c r="G3357" i="17"/>
  <c r="D3357" i="17" s="1"/>
  <c r="E3357" i="17"/>
  <c r="G3356" i="17"/>
  <c r="C3356" i="17" s="1"/>
  <c r="E3356" i="17"/>
  <c r="G3355" i="17"/>
  <c r="E3355" i="17"/>
  <c r="G3354" i="17"/>
  <c r="D3354" i="17" s="1"/>
  <c r="E3354" i="17"/>
  <c r="G3353" i="17"/>
  <c r="D3353" i="17" s="1"/>
  <c r="E3353" i="17"/>
  <c r="G3352" i="17"/>
  <c r="C3352" i="17" s="1"/>
  <c r="E3352" i="17"/>
  <c r="G3351" i="17"/>
  <c r="D3351" i="17" s="1"/>
  <c r="E3351" i="17"/>
  <c r="G3350" i="17"/>
  <c r="E3350" i="17"/>
  <c r="G3349" i="17"/>
  <c r="D3349" i="17" s="1"/>
  <c r="E3349" i="17"/>
  <c r="G3348" i="17"/>
  <c r="E3348" i="17"/>
  <c r="G3347" i="17"/>
  <c r="D3347" i="17" s="1"/>
  <c r="E3347" i="17"/>
  <c r="G3346" i="17"/>
  <c r="E3346" i="17"/>
  <c r="G3345" i="17"/>
  <c r="D3345" i="17" s="1"/>
  <c r="E3345" i="17"/>
  <c r="G3344" i="17"/>
  <c r="C3344" i="17" s="1"/>
  <c r="E3344" i="17"/>
  <c r="G3343" i="17"/>
  <c r="D3343" i="17" s="1"/>
  <c r="E3343" i="17"/>
  <c r="G3342" i="17"/>
  <c r="E3342" i="17"/>
  <c r="G3341" i="17"/>
  <c r="D3341" i="17" s="1"/>
  <c r="E3341" i="17"/>
  <c r="G3340" i="17"/>
  <c r="D3340" i="17" s="1"/>
  <c r="E3340" i="17"/>
  <c r="G3339" i="17"/>
  <c r="D3339" i="17" s="1"/>
  <c r="E3339" i="17"/>
  <c r="G3338" i="17"/>
  <c r="D3338" i="17" s="1"/>
  <c r="E3338" i="17"/>
  <c r="G3337" i="17"/>
  <c r="D3337" i="17" s="1"/>
  <c r="E3337" i="17"/>
  <c r="G3336" i="17"/>
  <c r="E3336" i="17"/>
  <c r="G3335" i="17"/>
  <c r="E3335" i="17"/>
  <c r="G3334" i="17"/>
  <c r="E3334" i="17"/>
  <c r="G3333" i="17"/>
  <c r="D3333" i="17" s="1"/>
  <c r="E3333" i="17"/>
  <c r="G3332" i="17"/>
  <c r="E3332" i="17"/>
  <c r="G3331" i="17"/>
  <c r="D3331" i="17" s="1"/>
  <c r="E3331" i="17"/>
  <c r="G3330" i="17"/>
  <c r="E3330" i="17"/>
  <c r="G3329" i="17"/>
  <c r="E3329" i="17"/>
  <c r="G3328" i="17"/>
  <c r="E3328" i="17"/>
  <c r="G3327" i="17"/>
  <c r="C3327" i="17" s="1"/>
  <c r="E3327" i="17"/>
  <c r="G3326" i="17"/>
  <c r="D3326" i="17" s="1"/>
  <c r="E3326" i="17"/>
  <c r="G3325" i="17"/>
  <c r="D3325" i="17" s="1"/>
  <c r="E3325" i="17"/>
  <c r="G3324" i="17"/>
  <c r="E3324" i="17"/>
  <c r="G3323" i="17"/>
  <c r="D3323" i="17" s="1"/>
  <c r="E3323" i="17"/>
  <c r="G3322" i="17"/>
  <c r="E3322" i="17"/>
  <c r="G3321" i="17"/>
  <c r="D3321" i="17" s="1"/>
  <c r="E3321" i="17"/>
  <c r="G3320" i="17"/>
  <c r="C3320" i="17" s="1"/>
  <c r="E3320" i="17"/>
  <c r="G3319" i="17"/>
  <c r="E3319" i="17"/>
  <c r="G3318" i="17"/>
  <c r="D3318" i="17" s="1"/>
  <c r="E3318" i="17"/>
  <c r="G3317" i="17"/>
  <c r="E3317" i="17"/>
  <c r="G3316" i="17"/>
  <c r="E3316" i="17"/>
  <c r="G3315" i="17"/>
  <c r="E3315" i="17"/>
  <c r="G3314" i="17"/>
  <c r="D3314" i="17" s="1"/>
  <c r="E3314" i="17"/>
  <c r="G3313" i="17"/>
  <c r="D3313" i="17" s="1"/>
  <c r="E3313" i="17"/>
  <c r="G3312" i="17"/>
  <c r="E3312" i="17"/>
  <c r="G3311" i="17"/>
  <c r="D3311" i="17" s="1"/>
  <c r="E3311" i="17"/>
  <c r="G3310" i="17"/>
  <c r="E3310" i="17"/>
  <c r="G3309" i="17"/>
  <c r="E3309" i="17"/>
  <c r="G3308" i="17"/>
  <c r="C3308" i="17" s="1"/>
  <c r="E3308" i="17"/>
  <c r="G3307" i="17"/>
  <c r="D3307" i="17" s="1"/>
  <c r="E3307" i="17"/>
  <c r="G3306" i="17"/>
  <c r="D3306" i="17" s="1"/>
  <c r="E3306" i="17"/>
  <c r="G3305" i="17"/>
  <c r="D3305" i="17" s="1"/>
  <c r="E3305" i="17"/>
  <c r="G3304" i="17"/>
  <c r="C3304" i="17" s="1"/>
  <c r="E3304" i="17"/>
  <c r="G3303" i="17"/>
  <c r="D3303" i="17" s="1"/>
  <c r="E3303" i="17"/>
  <c r="G3302" i="17"/>
  <c r="D3302" i="17" s="1"/>
  <c r="E3302" i="17"/>
  <c r="G3301" i="17"/>
  <c r="E3301" i="17"/>
  <c r="G3300" i="17"/>
  <c r="D3300" i="17" s="1"/>
  <c r="E3300" i="17"/>
  <c r="G3299" i="17"/>
  <c r="E3299" i="17"/>
  <c r="G3298" i="17"/>
  <c r="E3298" i="17"/>
  <c r="G3297" i="17"/>
  <c r="E3297" i="17"/>
  <c r="G3296" i="17"/>
  <c r="E3296" i="17"/>
  <c r="G3295" i="17"/>
  <c r="D3295" i="17" s="1"/>
  <c r="E3295" i="17"/>
  <c r="G3294" i="17"/>
  <c r="E3294" i="17"/>
  <c r="G3293" i="17"/>
  <c r="D3293" i="17" s="1"/>
  <c r="E3293" i="17"/>
  <c r="G3292" i="17"/>
  <c r="E3292" i="17"/>
  <c r="G3291" i="17"/>
  <c r="E3291" i="17"/>
  <c r="G3290" i="17"/>
  <c r="D3290" i="17" s="1"/>
  <c r="E3290" i="17"/>
  <c r="G3289" i="17"/>
  <c r="D3289" i="17" s="1"/>
  <c r="E3289" i="17"/>
  <c r="G3288" i="17"/>
  <c r="C3288" i="17" s="1"/>
  <c r="E3288" i="17"/>
  <c r="G3287" i="17"/>
  <c r="E3287" i="17"/>
  <c r="G3286" i="17"/>
  <c r="D3286" i="17" s="1"/>
  <c r="E3286" i="17"/>
  <c r="G3285" i="17"/>
  <c r="E3285" i="17"/>
  <c r="G3284" i="17"/>
  <c r="C3284" i="17" s="1"/>
  <c r="E3284" i="17"/>
  <c r="G3283" i="17"/>
  <c r="D3283" i="17" s="1"/>
  <c r="E3283" i="17"/>
  <c r="G3282" i="17"/>
  <c r="D3282" i="17" s="1"/>
  <c r="E3282" i="17"/>
  <c r="G3281" i="17"/>
  <c r="D3281" i="17" s="1"/>
  <c r="E3281" i="17"/>
  <c r="G3280" i="17"/>
  <c r="C3280" i="17" s="1"/>
  <c r="E3280" i="17"/>
  <c r="G3279" i="17"/>
  <c r="D3279" i="17" s="1"/>
  <c r="E3279" i="17"/>
  <c r="G3278" i="17"/>
  <c r="E3278" i="17"/>
  <c r="G3277" i="17"/>
  <c r="E3277" i="17"/>
  <c r="G3276" i="17"/>
  <c r="E3276" i="17"/>
  <c r="G3275" i="17"/>
  <c r="E3275" i="17"/>
  <c r="G3274" i="17"/>
  <c r="E3274" i="17"/>
  <c r="G3273" i="17"/>
  <c r="E3273" i="17"/>
  <c r="G3272" i="17"/>
  <c r="E3272" i="17"/>
  <c r="G3271" i="17"/>
  <c r="E3271" i="17"/>
  <c r="G3270" i="17"/>
  <c r="E3270" i="17"/>
  <c r="G3269" i="17"/>
  <c r="D3269" i="17" s="1"/>
  <c r="E3269" i="17"/>
  <c r="G3268" i="17"/>
  <c r="E3268" i="17"/>
  <c r="G3267" i="17"/>
  <c r="D3267" i="17" s="1"/>
  <c r="E3267" i="17"/>
  <c r="G3266" i="17"/>
  <c r="E3266" i="17"/>
  <c r="G3265" i="17"/>
  <c r="E3265" i="17"/>
  <c r="G3264" i="17"/>
  <c r="E3264" i="17"/>
  <c r="G3263" i="17"/>
  <c r="C3263" i="17" s="1"/>
  <c r="E3263" i="17"/>
  <c r="G3262" i="17"/>
  <c r="D3262" i="17" s="1"/>
  <c r="E3262" i="17"/>
  <c r="G3261" i="17"/>
  <c r="E3261" i="17"/>
  <c r="G3260" i="17"/>
  <c r="D3260" i="17" s="1"/>
  <c r="E3260" i="17"/>
  <c r="G3259" i="17"/>
  <c r="D3259" i="17" s="1"/>
  <c r="E3259" i="17"/>
  <c r="G3258" i="17"/>
  <c r="E3258" i="17"/>
  <c r="G3257" i="17"/>
  <c r="D3257" i="17" s="1"/>
  <c r="E3257" i="17"/>
  <c r="G3256" i="17"/>
  <c r="C3256" i="17" s="1"/>
  <c r="E3256" i="17"/>
  <c r="G3255" i="17"/>
  <c r="D3255" i="17" s="1"/>
  <c r="E3255" i="17"/>
  <c r="G3254" i="17"/>
  <c r="E3254" i="17"/>
  <c r="G3253" i="17"/>
  <c r="D3253" i="17" s="1"/>
  <c r="E3253" i="17"/>
  <c r="G3252" i="17"/>
  <c r="D3252" i="17" s="1"/>
  <c r="E3252" i="17"/>
  <c r="G3251" i="17"/>
  <c r="E3251" i="17"/>
  <c r="G3250" i="17"/>
  <c r="D3250" i="17" s="1"/>
  <c r="E3250" i="17"/>
  <c r="G3249" i="17"/>
  <c r="D3249" i="17" s="1"/>
  <c r="E3249" i="17"/>
  <c r="G3248" i="17"/>
  <c r="C3248" i="17" s="1"/>
  <c r="E3248" i="17"/>
  <c r="G3247" i="17"/>
  <c r="E3247" i="17"/>
  <c r="G3246" i="17"/>
  <c r="D3246" i="17" s="1"/>
  <c r="E3246" i="17"/>
  <c r="G3245" i="17"/>
  <c r="E3245" i="17"/>
  <c r="G3244" i="17"/>
  <c r="C3244" i="17" s="1"/>
  <c r="E3244" i="17"/>
  <c r="G3243" i="17"/>
  <c r="E3243" i="17"/>
  <c r="G3242" i="17"/>
  <c r="E3242" i="17"/>
  <c r="G3241" i="17"/>
  <c r="D3241" i="17" s="1"/>
  <c r="E3241" i="17"/>
  <c r="G3240" i="17"/>
  <c r="E3240" i="17"/>
  <c r="G3239" i="17"/>
  <c r="D3239" i="17" s="1"/>
  <c r="E3239" i="17"/>
  <c r="G3238" i="17"/>
  <c r="D3238" i="17" s="1"/>
  <c r="E3238" i="17"/>
  <c r="G3237" i="17"/>
  <c r="E3237" i="17"/>
  <c r="G3236" i="17"/>
  <c r="C3236" i="17" s="1"/>
  <c r="E3236" i="17"/>
  <c r="G3235" i="17"/>
  <c r="E3235" i="17"/>
  <c r="G3234" i="17"/>
  <c r="D3234" i="17" s="1"/>
  <c r="E3234" i="17"/>
  <c r="G3233" i="17"/>
  <c r="E3233" i="17"/>
  <c r="G3232" i="17"/>
  <c r="E3232" i="17"/>
  <c r="G3231" i="17"/>
  <c r="D3231" i="17" s="1"/>
  <c r="E3231" i="17"/>
  <c r="G3230" i="17"/>
  <c r="D3230" i="17" s="1"/>
  <c r="E3230" i="17"/>
  <c r="G3229" i="17"/>
  <c r="D3229" i="17" s="1"/>
  <c r="E3229" i="17"/>
  <c r="G3228" i="17"/>
  <c r="D3228" i="17" s="1"/>
  <c r="E3228" i="17"/>
  <c r="G3227" i="17"/>
  <c r="E3227" i="17"/>
  <c r="G3226" i="17"/>
  <c r="D3226" i="17" s="1"/>
  <c r="E3226" i="17"/>
  <c r="G3225" i="17"/>
  <c r="E3225" i="17"/>
  <c r="G3224" i="17"/>
  <c r="C3224" i="17" s="1"/>
  <c r="E3224" i="17"/>
  <c r="G3223" i="17"/>
  <c r="C3223" i="17" s="1"/>
  <c r="E3223" i="17"/>
  <c r="G3222" i="17"/>
  <c r="E3222" i="17"/>
  <c r="G3221" i="17"/>
  <c r="E3221" i="17"/>
  <c r="G3220" i="17"/>
  <c r="E3220" i="17"/>
  <c r="G3219" i="17"/>
  <c r="D3219" i="17" s="1"/>
  <c r="E3219" i="17"/>
  <c r="G3218" i="17"/>
  <c r="E3218" i="17"/>
  <c r="G3217" i="17"/>
  <c r="D3217" i="17" s="1"/>
  <c r="E3217" i="17"/>
  <c r="G3216" i="17"/>
  <c r="E3216" i="17"/>
  <c r="G3215" i="17"/>
  <c r="C3215" i="17" s="1"/>
  <c r="E3215" i="17"/>
  <c r="G3214" i="17"/>
  <c r="E3214" i="17"/>
  <c r="G3213" i="17"/>
  <c r="E3213" i="17"/>
  <c r="G3212" i="17"/>
  <c r="D3212" i="17" s="1"/>
  <c r="E3212" i="17"/>
  <c r="G3211" i="17"/>
  <c r="D3211" i="17" s="1"/>
  <c r="E3211" i="17"/>
  <c r="G3210" i="17"/>
  <c r="E3210" i="17"/>
  <c r="G3209" i="17"/>
  <c r="D3209" i="17" s="1"/>
  <c r="E3209" i="17"/>
  <c r="G3208" i="17"/>
  <c r="C3208" i="17" s="1"/>
  <c r="E3208" i="17"/>
  <c r="G3207" i="17"/>
  <c r="E3207" i="17"/>
  <c r="G3206" i="17"/>
  <c r="E3206" i="17"/>
  <c r="G3205" i="17"/>
  <c r="E3205" i="17"/>
  <c r="G3204" i="17"/>
  <c r="D3204" i="17" s="1"/>
  <c r="E3204" i="17"/>
  <c r="G3203" i="17"/>
  <c r="D3203" i="17" s="1"/>
  <c r="E3203" i="17"/>
  <c r="G3202" i="17"/>
  <c r="D3202" i="17" s="1"/>
  <c r="E3202" i="17"/>
  <c r="G3201" i="17"/>
  <c r="D3201" i="17" s="1"/>
  <c r="E3201" i="17"/>
  <c r="G3200" i="17"/>
  <c r="E3200" i="17"/>
  <c r="G3199" i="17"/>
  <c r="D3199" i="17" s="1"/>
  <c r="E3199" i="17"/>
  <c r="G3198" i="17"/>
  <c r="E3198" i="17"/>
  <c r="G3197" i="17"/>
  <c r="E3197" i="17"/>
  <c r="G3196" i="17"/>
  <c r="D3196" i="17" s="1"/>
  <c r="E3196" i="17"/>
  <c r="G3195" i="17"/>
  <c r="D3195" i="17" s="1"/>
  <c r="E3195" i="17"/>
  <c r="G3194" i="17"/>
  <c r="D3194" i="17" s="1"/>
  <c r="E3194" i="17"/>
  <c r="G3193" i="17"/>
  <c r="D3193" i="17" s="1"/>
  <c r="E3193" i="17"/>
  <c r="G3192" i="17"/>
  <c r="C3192" i="17" s="1"/>
  <c r="E3192" i="17"/>
  <c r="G3191" i="17"/>
  <c r="D3191" i="17" s="1"/>
  <c r="E3191" i="17"/>
  <c r="G3190" i="17"/>
  <c r="E3190" i="17"/>
  <c r="G3189" i="17"/>
  <c r="E3189" i="17"/>
  <c r="G3188" i="17"/>
  <c r="E3188" i="17"/>
  <c r="G3187" i="17"/>
  <c r="D3187" i="17" s="1"/>
  <c r="E3187" i="17"/>
  <c r="G3186" i="17"/>
  <c r="E3186" i="17"/>
  <c r="G3185" i="17"/>
  <c r="D3185" i="17" s="1"/>
  <c r="E3185" i="17"/>
  <c r="G3184" i="17"/>
  <c r="C3184" i="17" s="1"/>
  <c r="E3184" i="17"/>
  <c r="G3183" i="17"/>
  <c r="E3183" i="17"/>
  <c r="G3182" i="17"/>
  <c r="E3182" i="17"/>
  <c r="G3181" i="17"/>
  <c r="D3181" i="17" s="1"/>
  <c r="E3181" i="17"/>
  <c r="G3180" i="17"/>
  <c r="E3180" i="17"/>
  <c r="G3179" i="17"/>
  <c r="E3179" i="17"/>
  <c r="G3178" i="17"/>
  <c r="D3178" i="17" s="1"/>
  <c r="E3178" i="17"/>
  <c r="G3177" i="17"/>
  <c r="D3177" i="17" s="1"/>
  <c r="E3177" i="17"/>
  <c r="G3176" i="17"/>
  <c r="E3176" i="17"/>
  <c r="G3175" i="17"/>
  <c r="D3175" i="17" s="1"/>
  <c r="E3175" i="17"/>
  <c r="G3174" i="17"/>
  <c r="D3174" i="17" s="1"/>
  <c r="E3174" i="17"/>
  <c r="G3173" i="17"/>
  <c r="E3173" i="17"/>
  <c r="G3172" i="17"/>
  <c r="D3172" i="17" s="1"/>
  <c r="E3172" i="17"/>
  <c r="G3171" i="17"/>
  <c r="D3171" i="17" s="1"/>
  <c r="E3171" i="17"/>
  <c r="G3170" i="17"/>
  <c r="D3170" i="17" s="1"/>
  <c r="E3170" i="17"/>
  <c r="G3169" i="17"/>
  <c r="D3169" i="17" s="1"/>
  <c r="E3169" i="17"/>
  <c r="G3168" i="17"/>
  <c r="C3168" i="17" s="1"/>
  <c r="E3168" i="17"/>
  <c r="G3167" i="17"/>
  <c r="E3167" i="17"/>
  <c r="G3166" i="17"/>
  <c r="E3166" i="17"/>
  <c r="G3165" i="17"/>
  <c r="D3165" i="17" s="1"/>
  <c r="E3165" i="17"/>
  <c r="G3164" i="17"/>
  <c r="D3164" i="17" s="1"/>
  <c r="E3164" i="17"/>
  <c r="G3163" i="17"/>
  <c r="E3163" i="17"/>
  <c r="G3162" i="17"/>
  <c r="E3162" i="17"/>
  <c r="G3161" i="17"/>
  <c r="D3161" i="17" s="1"/>
  <c r="E3161" i="17"/>
  <c r="G3160" i="17"/>
  <c r="E3160" i="17"/>
  <c r="G3159" i="17"/>
  <c r="D3159" i="17" s="1"/>
  <c r="E3159" i="17"/>
  <c r="G3158" i="17"/>
  <c r="D3158" i="17" s="1"/>
  <c r="E3158" i="17"/>
  <c r="G3157" i="17"/>
  <c r="E3157" i="17"/>
  <c r="G3156" i="17"/>
  <c r="D3156" i="17" s="1"/>
  <c r="E3156" i="17"/>
  <c r="G3155" i="17"/>
  <c r="E3155" i="17"/>
  <c r="G3154" i="17"/>
  <c r="D3154" i="17" s="1"/>
  <c r="E3154" i="17"/>
  <c r="G3153" i="17"/>
  <c r="D3153" i="17" s="1"/>
  <c r="E3153" i="17"/>
  <c r="G3152" i="17"/>
  <c r="C3152" i="17" s="1"/>
  <c r="E3152" i="17"/>
  <c r="G3151" i="17"/>
  <c r="E3151" i="17"/>
  <c r="G3150" i="17"/>
  <c r="E3150" i="17"/>
  <c r="G3149" i="17"/>
  <c r="E3149" i="17"/>
  <c r="G3148" i="17"/>
  <c r="C3148" i="17" s="1"/>
  <c r="E3148" i="17"/>
  <c r="G3147" i="17"/>
  <c r="D3147" i="17" s="1"/>
  <c r="E3147" i="17"/>
  <c r="G3146" i="17"/>
  <c r="E3146" i="17"/>
  <c r="G3145" i="17"/>
  <c r="D3145" i="17" s="1"/>
  <c r="E3145" i="17"/>
  <c r="G3144" i="17"/>
  <c r="E3144" i="17"/>
  <c r="G3143" i="17"/>
  <c r="E3143" i="17"/>
  <c r="G3142" i="17"/>
  <c r="E3142" i="17"/>
  <c r="G3141" i="17"/>
  <c r="E3141" i="17"/>
  <c r="G3140" i="17"/>
  <c r="E3140" i="17"/>
  <c r="G3139" i="17"/>
  <c r="E3139" i="17"/>
  <c r="G3138" i="17"/>
  <c r="D3138" i="17" s="1"/>
  <c r="E3138" i="17"/>
  <c r="G3137" i="17"/>
  <c r="E3137" i="17"/>
  <c r="G3136" i="17"/>
  <c r="E3136" i="17"/>
  <c r="G3135" i="17"/>
  <c r="E3135" i="17"/>
  <c r="G3134" i="17"/>
  <c r="D3134" i="17" s="1"/>
  <c r="E3134" i="17"/>
  <c r="G3133" i="17"/>
  <c r="C3133" i="17" s="1"/>
  <c r="E3133" i="17"/>
  <c r="G3132" i="17"/>
  <c r="E3132" i="17"/>
  <c r="G3131" i="17"/>
  <c r="D3131" i="17" s="1"/>
  <c r="E3131" i="17"/>
  <c r="G3130" i="17"/>
  <c r="E3130" i="17"/>
  <c r="G3129" i="17"/>
  <c r="E3129" i="17"/>
  <c r="G3128" i="17"/>
  <c r="C3128" i="17" s="1"/>
  <c r="E3128" i="17"/>
  <c r="G3127" i="17"/>
  <c r="E3127" i="17"/>
  <c r="G3126" i="17"/>
  <c r="C3126" i="17" s="1"/>
  <c r="E3126" i="17"/>
  <c r="G3125" i="17"/>
  <c r="E3125" i="17"/>
  <c r="G3124" i="17"/>
  <c r="C3124" i="17" s="1"/>
  <c r="E3124" i="17"/>
  <c r="G3123" i="17"/>
  <c r="E3123" i="17"/>
  <c r="G3122" i="17"/>
  <c r="C3122" i="17" s="1"/>
  <c r="E3122" i="17"/>
  <c r="G3121" i="17"/>
  <c r="E3121" i="17"/>
  <c r="G3120" i="17"/>
  <c r="C3120" i="17" s="1"/>
  <c r="E3120" i="17"/>
  <c r="G3119" i="17"/>
  <c r="C3119" i="17" s="1"/>
  <c r="E3119" i="17"/>
  <c r="G3118" i="17"/>
  <c r="E3118" i="17"/>
  <c r="G3117" i="17"/>
  <c r="C3117" i="17" s="1"/>
  <c r="E3117" i="17"/>
  <c r="G3116" i="17"/>
  <c r="E3116" i="17"/>
  <c r="G3115" i="17"/>
  <c r="C3115" i="17" s="1"/>
  <c r="E3115" i="17"/>
  <c r="G3114" i="17"/>
  <c r="E3114" i="17"/>
  <c r="G3113" i="17"/>
  <c r="C3113" i="17" s="1"/>
  <c r="E3113" i="17"/>
  <c r="G3112" i="17"/>
  <c r="E3112" i="17"/>
  <c r="G3111" i="17"/>
  <c r="C3111" i="17" s="1"/>
  <c r="E3111" i="17"/>
  <c r="G3110" i="17"/>
  <c r="D3110" i="17" s="1"/>
  <c r="E3110" i="17"/>
  <c r="G3109" i="17"/>
  <c r="E3109" i="17"/>
  <c r="G3108" i="17"/>
  <c r="E3108" i="17"/>
  <c r="G3107" i="17"/>
  <c r="E3107" i="17"/>
  <c r="G3106" i="17"/>
  <c r="D3106" i="17" s="1"/>
  <c r="E3106" i="17"/>
  <c r="G3105" i="17"/>
  <c r="E3105" i="17"/>
  <c r="G3104" i="17"/>
  <c r="C3104" i="17" s="1"/>
  <c r="E3104" i="17"/>
  <c r="G3103" i="17"/>
  <c r="E3103" i="17"/>
  <c r="G3102" i="17"/>
  <c r="E3102" i="17"/>
  <c r="G3101" i="17"/>
  <c r="C3101" i="17" s="1"/>
  <c r="E3101" i="17"/>
  <c r="G3100" i="17"/>
  <c r="E3100" i="17"/>
  <c r="G3099" i="17"/>
  <c r="D3099" i="17" s="1"/>
  <c r="E3099" i="17"/>
  <c r="G3098" i="17"/>
  <c r="C3098" i="17" s="1"/>
  <c r="E3098" i="17"/>
  <c r="G3097" i="17"/>
  <c r="C3097" i="17" s="1"/>
  <c r="E3097" i="17"/>
  <c r="G3096" i="17"/>
  <c r="C3096" i="17" s="1"/>
  <c r="E3096" i="17"/>
  <c r="G3095" i="17"/>
  <c r="E3095" i="17"/>
  <c r="G3094" i="17"/>
  <c r="E3094" i="17"/>
  <c r="G3093" i="17"/>
  <c r="E3093" i="17"/>
  <c r="G3092" i="17"/>
  <c r="E3092" i="17"/>
  <c r="G3091" i="17"/>
  <c r="D3091" i="17" s="1"/>
  <c r="E3091" i="17"/>
  <c r="G3090" i="17"/>
  <c r="E3090" i="17"/>
  <c r="G3089" i="17"/>
  <c r="C3089" i="17" s="1"/>
  <c r="E3089" i="17"/>
  <c r="G3088" i="17"/>
  <c r="C3088" i="17" s="1"/>
  <c r="E3088" i="17"/>
  <c r="G3087" i="17"/>
  <c r="E3087" i="17"/>
  <c r="G3086" i="17"/>
  <c r="C3086" i="17" s="1"/>
  <c r="E3086" i="17"/>
  <c r="G3085" i="17"/>
  <c r="C3085" i="17" s="1"/>
  <c r="E3085" i="17"/>
  <c r="G3084" i="17"/>
  <c r="E3084" i="17"/>
  <c r="G3083" i="17"/>
  <c r="E3083" i="17"/>
  <c r="G3082" i="17"/>
  <c r="C3082" i="17" s="1"/>
  <c r="E3082" i="17"/>
  <c r="G3081" i="17"/>
  <c r="E3081" i="17"/>
  <c r="G3080" i="17"/>
  <c r="C3080" i="17" s="1"/>
  <c r="E3080" i="17"/>
  <c r="G3079" i="17"/>
  <c r="E3079" i="17"/>
  <c r="G3078" i="17"/>
  <c r="D3078" i="17" s="1"/>
  <c r="E3078" i="17"/>
  <c r="G3077" i="17"/>
  <c r="E3077" i="17"/>
  <c r="G3076" i="17"/>
  <c r="C3076" i="17" s="1"/>
  <c r="E3076" i="17"/>
  <c r="G3075" i="17"/>
  <c r="E3075" i="17"/>
  <c r="G3074" i="17"/>
  <c r="D3074" i="17" s="1"/>
  <c r="E3074" i="17"/>
  <c r="G3073" i="17"/>
  <c r="E3073" i="17"/>
  <c r="G3072" i="17"/>
  <c r="C3072" i="17" s="1"/>
  <c r="E3072" i="17"/>
  <c r="G3071" i="17"/>
  <c r="E3071" i="17"/>
  <c r="G3070" i="17"/>
  <c r="D3070" i="17" s="1"/>
  <c r="E3070" i="17"/>
  <c r="G3069" i="17"/>
  <c r="C3069" i="17" s="1"/>
  <c r="E3069" i="17"/>
  <c r="G3068" i="17"/>
  <c r="E3068" i="17"/>
  <c r="G3067" i="17"/>
  <c r="E3067" i="17"/>
  <c r="G3066" i="17"/>
  <c r="E3066" i="17"/>
  <c r="G3065" i="17"/>
  <c r="C3065" i="17" s="1"/>
  <c r="E3065" i="17"/>
  <c r="G3064" i="17"/>
  <c r="C3064" i="17" s="1"/>
  <c r="E3064" i="17"/>
  <c r="G3063" i="17"/>
  <c r="E3063" i="17"/>
  <c r="G3062" i="17"/>
  <c r="D3062" i="17" s="1"/>
  <c r="E3062" i="17"/>
  <c r="G3061" i="17"/>
  <c r="E3061" i="17"/>
  <c r="G3060" i="17"/>
  <c r="E3060" i="17"/>
  <c r="G3059" i="17"/>
  <c r="E3059" i="17"/>
  <c r="G3058" i="17"/>
  <c r="E3058" i="17"/>
  <c r="G3057" i="17"/>
  <c r="C3057" i="17" s="1"/>
  <c r="E3057" i="17"/>
  <c r="G3056" i="17"/>
  <c r="C3056" i="17" s="1"/>
  <c r="E3056" i="17"/>
  <c r="G3055" i="17"/>
  <c r="D3055" i="17" s="1"/>
  <c r="E3055" i="17"/>
  <c r="G3054" i="17"/>
  <c r="E3054" i="17"/>
  <c r="G3053" i="17"/>
  <c r="C3053" i="17" s="1"/>
  <c r="E3053" i="17"/>
  <c r="G3052" i="17"/>
  <c r="E3052" i="17"/>
  <c r="G3051" i="17"/>
  <c r="E3051" i="17"/>
  <c r="G3050" i="17"/>
  <c r="E3050" i="17"/>
  <c r="G3049" i="17"/>
  <c r="E3049" i="17"/>
  <c r="G3048" i="17"/>
  <c r="C3048" i="17" s="1"/>
  <c r="E3048" i="17"/>
  <c r="G3047" i="17"/>
  <c r="C3047" i="17" s="1"/>
  <c r="E3047" i="17"/>
  <c r="G3046" i="17"/>
  <c r="E3046" i="17"/>
  <c r="G3045" i="17"/>
  <c r="E3045" i="17"/>
  <c r="G3044" i="17"/>
  <c r="C3044" i="17" s="1"/>
  <c r="E3044" i="17"/>
  <c r="G3043" i="17"/>
  <c r="E3043" i="17"/>
  <c r="G3042" i="17"/>
  <c r="C3042" i="17" s="1"/>
  <c r="E3042" i="17"/>
  <c r="G3041" i="17"/>
  <c r="E3041" i="17"/>
  <c r="G3040" i="17"/>
  <c r="C3040" i="17" s="1"/>
  <c r="E3040" i="17"/>
  <c r="G3039" i="17"/>
  <c r="E3039" i="17"/>
  <c r="G3038" i="17"/>
  <c r="E3038" i="17"/>
  <c r="G3037" i="17"/>
  <c r="C3037" i="17" s="1"/>
  <c r="E3037" i="17"/>
  <c r="G3036" i="17"/>
  <c r="E3036" i="17"/>
  <c r="G3035" i="17"/>
  <c r="D3035" i="17" s="1"/>
  <c r="E3035" i="17"/>
  <c r="G3034" i="17"/>
  <c r="E3034" i="17"/>
  <c r="G3033" i="17"/>
  <c r="E3033" i="17"/>
  <c r="G3032" i="17"/>
  <c r="C3032" i="17" s="1"/>
  <c r="E3032" i="17"/>
  <c r="G3031" i="17"/>
  <c r="E3031" i="17"/>
  <c r="G3030" i="17"/>
  <c r="E3030" i="17"/>
  <c r="G3029" i="17"/>
  <c r="E3029" i="17"/>
  <c r="G3028" i="17"/>
  <c r="E3028" i="17"/>
  <c r="G3027" i="17"/>
  <c r="E3027" i="17"/>
  <c r="G3026" i="17"/>
  <c r="D3026" i="17" s="1"/>
  <c r="E3026" i="17"/>
  <c r="G3025" i="17"/>
  <c r="E3025" i="17"/>
  <c r="G3024" i="17"/>
  <c r="C3024" i="17" s="1"/>
  <c r="E3024" i="17"/>
  <c r="G3023" i="17"/>
  <c r="E3023" i="17"/>
  <c r="G3022" i="17"/>
  <c r="E3022" i="17"/>
  <c r="G3021" i="17"/>
  <c r="C3021" i="17" s="1"/>
  <c r="E3021" i="17"/>
  <c r="G3020" i="17"/>
  <c r="E3020" i="17"/>
  <c r="G3019" i="17"/>
  <c r="C3019" i="17" s="1"/>
  <c r="E3019" i="17"/>
  <c r="G3018" i="17"/>
  <c r="E3018" i="17"/>
  <c r="G3017" i="17"/>
  <c r="E3017" i="17"/>
  <c r="G3016" i="17"/>
  <c r="C3016" i="17" s="1"/>
  <c r="E3016" i="17"/>
  <c r="G3015" i="17"/>
  <c r="E3015" i="17"/>
  <c r="G3014" i="17"/>
  <c r="E3014" i="17"/>
  <c r="G3013" i="17"/>
  <c r="E3013" i="17"/>
  <c r="G3012" i="17"/>
  <c r="E3012" i="17"/>
  <c r="G3011" i="17"/>
  <c r="D3011" i="17" s="1"/>
  <c r="E3011" i="17"/>
  <c r="G3010" i="17"/>
  <c r="E3010" i="17"/>
  <c r="G3009" i="17"/>
  <c r="E3009" i="17"/>
  <c r="G3008" i="17"/>
  <c r="C3008" i="17" s="1"/>
  <c r="E3008" i="17"/>
  <c r="G3007" i="17"/>
  <c r="D3007" i="17" s="1"/>
  <c r="E3007" i="17"/>
  <c r="G3006" i="17"/>
  <c r="E3006" i="17"/>
  <c r="G3005" i="17"/>
  <c r="C3005" i="17" s="1"/>
  <c r="E3005" i="17"/>
  <c r="G3004" i="17"/>
  <c r="E3004" i="17"/>
  <c r="G3003" i="17"/>
  <c r="E3003" i="17"/>
  <c r="G3002" i="17"/>
  <c r="D3002" i="17" s="1"/>
  <c r="E3002" i="17"/>
  <c r="G3001" i="17"/>
  <c r="E3001" i="17"/>
  <c r="G3000" i="17"/>
  <c r="C3000" i="17" s="1"/>
  <c r="E3000" i="17"/>
  <c r="G2999" i="17"/>
  <c r="E2999" i="17"/>
  <c r="G2998" i="17"/>
  <c r="D2998" i="17" s="1"/>
  <c r="E2998" i="17"/>
  <c r="G2997" i="17"/>
  <c r="E2997" i="17"/>
  <c r="G2996" i="17"/>
  <c r="C2996" i="17" s="1"/>
  <c r="E2996" i="17"/>
  <c r="G2995" i="17"/>
  <c r="D2995" i="17" s="1"/>
  <c r="E2995" i="17"/>
  <c r="G2994" i="17"/>
  <c r="D2994" i="17" s="1"/>
  <c r="E2994" i="17"/>
  <c r="G2993" i="17"/>
  <c r="E2993" i="17"/>
  <c r="G2992" i="17"/>
  <c r="C2992" i="17" s="1"/>
  <c r="E2992" i="17"/>
  <c r="G2991" i="17"/>
  <c r="E2991" i="17"/>
  <c r="G2990" i="17"/>
  <c r="E2990" i="17"/>
  <c r="G2989" i="17"/>
  <c r="C2989" i="17" s="1"/>
  <c r="E2989" i="17"/>
  <c r="G2988" i="17"/>
  <c r="E2988" i="17"/>
  <c r="G2987" i="17"/>
  <c r="E2987" i="17"/>
  <c r="G2986" i="17"/>
  <c r="E2986" i="17"/>
  <c r="G2985" i="17"/>
  <c r="C2985" i="17" s="1"/>
  <c r="E2985" i="17"/>
  <c r="G2984" i="17"/>
  <c r="C2984" i="17" s="1"/>
  <c r="E2984" i="17"/>
  <c r="G2983" i="17"/>
  <c r="E2983" i="17"/>
  <c r="G2982" i="17"/>
  <c r="E2982" i="17"/>
  <c r="G2981" i="17"/>
  <c r="E2981" i="17"/>
  <c r="G2980" i="17"/>
  <c r="C2980" i="17" s="1"/>
  <c r="E2980" i="17"/>
  <c r="G2979" i="17"/>
  <c r="C2979" i="17" s="1"/>
  <c r="E2979" i="17"/>
  <c r="G2978" i="17"/>
  <c r="C2978" i="17" s="1"/>
  <c r="E2978" i="17"/>
  <c r="G2977" i="17"/>
  <c r="C2977" i="17" s="1"/>
  <c r="E2977" i="17"/>
  <c r="G2976" i="17"/>
  <c r="C2976" i="17" s="1"/>
  <c r="E2976" i="17"/>
  <c r="G2975" i="17"/>
  <c r="D2975" i="17" s="1"/>
  <c r="E2975" i="17"/>
  <c r="G2974" i="17"/>
  <c r="E2974" i="17"/>
  <c r="G2973" i="17"/>
  <c r="C2973" i="17" s="1"/>
  <c r="E2973" i="17"/>
  <c r="G2972" i="17"/>
  <c r="E2972" i="17"/>
  <c r="G2971" i="17"/>
  <c r="E2971" i="17"/>
  <c r="G2970" i="17"/>
  <c r="E2970" i="17"/>
  <c r="G2969" i="17"/>
  <c r="E2969" i="17"/>
  <c r="G2968" i="17"/>
  <c r="C2968" i="17" s="1"/>
  <c r="E2968" i="17"/>
  <c r="G2967" i="17"/>
  <c r="C2967" i="17" s="1"/>
  <c r="E2967" i="17"/>
  <c r="G2966" i="17"/>
  <c r="E2966" i="17"/>
  <c r="G2965" i="17"/>
  <c r="E2965" i="17"/>
  <c r="G2964" i="17"/>
  <c r="E2964" i="17"/>
  <c r="G2963" i="17"/>
  <c r="E2963" i="17"/>
  <c r="G2962" i="17"/>
  <c r="D2962" i="17" s="1"/>
  <c r="E2962" i="17"/>
  <c r="G2961" i="17"/>
  <c r="E2961" i="17"/>
  <c r="G2960" i="17"/>
  <c r="C2960" i="17" s="1"/>
  <c r="E2960" i="17"/>
  <c r="G2959" i="17"/>
  <c r="C2959" i="17" s="1"/>
  <c r="E2959" i="17"/>
  <c r="G2958" i="17"/>
  <c r="D2958" i="17" s="1"/>
  <c r="E2958" i="17"/>
  <c r="G2957" i="17"/>
  <c r="C2957" i="17" s="1"/>
  <c r="E2957" i="17"/>
  <c r="G2956" i="17"/>
  <c r="E2956" i="17"/>
  <c r="G2955" i="17"/>
  <c r="E2955" i="17"/>
  <c r="G2954" i="17"/>
  <c r="D2954" i="17" s="1"/>
  <c r="E2954" i="17"/>
  <c r="G2953" i="17"/>
  <c r="E2953" i="17"/>
  <c r="G2952" i="17"/>
  <c r="C2952" i="17" s="1"/>
  <c r="E2952" i="17"/>
  <c r="G2951" i="17"/>
  <c r="E2951" i="17"/>
  <c r="G2950" i="17"/>
  <c r="E2950" i="17"/>
  <c r="G2949" i="17"/>
  <c r="E2949" i="17"/>
  <c r="G2948" i="17"/>
  <c r="E2948" i="17"/>
  <c r="G2947" i="17"/>
  <c r="E2947" i="17"/>
  <c r="G2946" i="17"/>
  <c r="C2946" i="17" s="1"/>
  <c r="E2946" i="17"/>
  <c r="G2945" i="17"/>
  <c r="E2945" i="17"/>
  <c r="G2944" i="17"/>
  <c r="C2944" i="17" s="1"/>
  <c r="E2944" i="17"/>
  <c r="G2943" i="17"/>
  <c r="E2943" i="17"/>
  <c r="G2942" i="17"/>
  <c r="D2942" i="17" s="1"/>
  <c r="E2942" i="17"/>
  <c r="G2941" i="17"/>
  <c r="C2941" i="17" s="1"/>
  <c r="E2941" i="17"/>
  <c r="G2940" i="17"/>
  <c r="E2940" i="17"/>
  <c r="G2939" i="17"/>
  <c r="E2939" i="17"/>
  <c r="G2938" i="17"/>
  <c r="D2938" i="17" s="1"/>
  <c r="E2938" i="17"/>
  <c r="G2937" i="17"/>
  <c r="E2937" i="17"/>
  <c r="G2936" i="17"/>
  <c r="C2936" i="17" s="1"/>
  <c r="E2936" i="17"/>
  <c r="G2935" i="17"/>
  <c r="E2935" i="17"/>
  <c r="G2934" i="17"/>
  <c r="E2934" i="17"/>
  <c r="G2933" i="17"/>
  <c r="E2933" i="17"/>
  <c r="G2932" i="17"/>
  <c r="C2932" i="17" s="1"/>
  <c r="E2932" i="17"/>
  <c r="G2931" i="17"/>
  <c r="E2931" i="17"/>
  <c r="G2930" i="17"/>
  <c r="D2930" i="17" s="1"/>
  <c r="E2930" i="17"/>
  <c r="G2929" i="17"/>
  <c r="E2929" i="17"/>
  <c r="G2928" i="17"/>
  <c r="C2928" i="17" s="1"/>
  <c r="E2928" i="17"/>
  <c r="G2927" i="17"/>
  <c r="E2927" i="17"/>
  <c r="G2926" i="17"/>
  <c r="E2926" i="17"/>
  <c r="G2925" i="17"/>
  <c r="C2925" i="17" s="1"/>
  <c r="E2925" i="17"/>
  <c r="G2924" i="17"/>
  <c r="E2924" i="17"/>
  <c r="G2923" i="17"/>
  <c r="E2923" i="17"/>
  <c r="G2922" i="17"/>
  <c r="D2922" i="17" s="1"/>
  <c r="E2922" i="17"/>
  <c r="G2921" i="17"/>
  <c r="E2921" i="17"/>
  <c r="G2920" i="17"/>
  <c r="E2920" i="17"/>
  <c r="G2919" i="17"/>
  <c r="D2919" i="17" s="1"/>
  <c r="E2919" i="17"/>
  <c r="G2918" i="17"/>
  <c r="C2918" i="17" s="1"/>
  <c r="E2918" i="17"/>
  <c r="G2917" i="17"/>
  <c r="E2917" i="17"/>
  <c r="G2916" i="17"/>
  <c r="C2916" i="17" s="1"/>
  <c r="E2916" i="17"/>
  <c r="G2915" i="17"/>
  <c r="D2915" i="17" s="1"/>
  <c r="E2915" i="17"/>
  <c r="G2914" i="17"/>
  <c r="E2914" i="17"/>
  <c r="G2913" i="17"/>
  <c r="E2913" i="17"/>
  <c r="G2912" i="17"/>
  <c r="C2912" i="17" s="1"/>
  <c r="E2912" i="17"/>
  <c r="G2911" i="17"/>
  <c r="E2911" i="17"/>
  <c r="G2910" i="17"/>
  <c r="D2910" i="17" s="1"/>
  <c r="E2910" i="17"/>
  <c r="G2909" i="17"/>
  <c r="C2909" i="17" s="1"/>
  <c r="E2909" i="17"/>
  <c r="G2908" i="17"/>
  <c r="E2908" i="17"/>
  <c r="G2907" i="17"/>
  <c r="E2907" i="17"/>
  <c r="G2906" i="17"/>
  <c r="E2906" i="17"/>
  <c r="G2905" i="17"/>
  <c r="E2905" i="17"/>
  <c r="G2904" i="17"/>
  <c r="C2904" i="17" s="1"/>
  <c r="E2904" i="17"/>
  <c r="G2903" i="17"/>
  <c r="E2903" i="17"/>
  <c r="G2902" i="17"/>
  <c r="D2902" i="17" s="1"/>
  <c r="E2902" i="17"/>
  <c r="G2901" i="17"/>
  <c r="E2901" i="17"/>
  <c r="G2900" i="17"/>
  <c r="E2900" i="17"/>
  <c r="G2899" i="17"/>
  <c r="E2899" i="17"/>
  <c r="G2898" i="17"/>
  <c r="D2898" i="17" s="1"/>
  <c r="E2898" i="17"/>
  <c r="G2897" i="17"/>
  <c r="C2897" i="17" s="1"/>
  <c r="E2897" i="17"/>
  <c r="G2896" i="17"/>
  <c r="C2896" i="17" s="1"/>
  <c r="E2896" i="17"/>
  <c r="G2895" i="17"/>
  <c r="E2895" i="17"/>
  <c r="G2894" i="17"/>
  <c r="E2894" i="17"/>
  <c r="G2893" i="17"/>
  <c r="C2893" i="17" s="1"/>
  <c r="E2893" i="17"/>
  <c r="G2892" i="17"/>
  <c r="E2892" i="17"/>
  <c r="G2891" i="17"/>
  <c r="E2891" i="17"/>
  <c r="G2890" i="17"/>
  <c r="D2890" i="17" s="1"/>
  <c r="E2890" i="17"/>
  <c r="G2889" i="17"/>
  <c r="C2889" i="17" s="1"/>
  <c r="E2889" i="17"/>
  <c r="G2888" i="17"/>
  <c r="E2888" i="17"/>
  <c r="G2887" i="17"/>
  <c r="E2887" i="17"/>
  <c r="G2886" i="17"/>
  <c r="D2886" i="17" s="1"/>
  <c r="E2886" i="17"/>
  <c r="G2885" i="17"/>
  <c r="E2885" i="17"/>
  <c r="G2884" i="17"/>
  <c r="E2884" i="17"/>
  <c r="G2883" i="17"/>
  <c r="E2883" i="17"/>
  <c r="G2882" i="17"/>
  <c r="E2882" i="17"/>
  <c r="G2881" i="17"/>
  <c r="E2881" i="17"/>
  <c r="G2880" i="17"/>
  <c r="C2880" i="17" s="1"/>
  <c r="E2880" i="17"/>
  <c r="G2879" i="17"/>
  <c r="D2879" i="17" s="1"/>
  <c r="E2879" i="17"/>
  <c r="G2878" i="17"/>
  <c r="E2878" i="17"/>
  <c r="G2877" i="17"/>
  <c r="E2877" i="17"/>
  <c r="G2876" i="17"/>
  <c r="E2876" i="17"/>
  <c r="G2875" i="17"/>
  <c r="E2875" i="17"/>
  <c r="G2874" i="17"/>
  <c r="E2874" i="17"/>
  <c r="G2873" i="17"/>
  <c r="C2873" i="17" s="1"/>
  <c r="E2873" i="17"/>
  <c r="G2872" i="17"/>
  <c r="E2872" i="17"/>
  <c r="G2871" i="17"/>
  <c r="D2871" i="17" s="1"/>
  <c r="E2871" i="17"/>
  <c r="G2870" i="17"/>
  <c r="C2870" i="17" s="1"/>
  <c r="E2870" i="17"/>
  <c r="G2869" i="17"/>
  <c r="E2869" i="17"/>
  <c r="G2868" i="17"/>
  <c r="C2868" i="17" s="1"/>
  <c r="E2868" i="17"/>
  <c r="G2867" i="17"/>
  <c r="E2867" i="17"/>
  <c r="G2866" i="17"/>
  <c r="C2866" i="17" s="1"/>
  <c r="E2866" i="17"/>
  <c r="G2865" i="17"/>
  <c r="E2865" i="17"/>
  <c r="G2864" i="17"/>
  <c r="C2864" i="17" s="1"/>
  <c r="E2864" i="17"/>
  <c r="G2863" i="17"/>
  <c r="E2863" i="17"/>
  <c r="G2862" i="17"/>
  <c r="E2862" i="17"/>
  <c r="G2861" i="17"/>
  <c r="E2861" i="17"/>
  <c r="G2860" i="17"/>
  <c r="E2860" i="17"/>
  <c r="G2859" i="17"/>
  <c r="C2859" i="17" s="1"/>
  <c r="E2859" i="17"/>
  <c r="G2858" i="17"/>
  <c r="E2858" i="17"/>
  <c r="G2857" i="17"/>
  <c r="C2857" i="17" s="1"/>
  <c r="E2857" i="17"/>
  <c r="G2856" i="17"/>
  <c r="E2856" i="17"/>
  <c r="G2855" i="17"/>
  <c r="E2855" i="17"/>
  <c r="G2854" i="17"/>
  <c r="E2854" i="17"/>
  <c r="G2853" i="17"/>
  <c r="E2853" i="17"/>
  <c r="G2852" i="17"/>
  <c r="C2852" i="17" s="1"/>
  <c r="E2852" i="17"/>
  <c r="G2851" i="17"/>
  <c r="C2851" i="17" s="1"/>
  <c r="E2851" i="17"/>
  <c r="G2850" i="17"/>
  <c r="D2850" i="17" s="1"/>
  <c r="E2850" i="17"/>
  <c r="G2849" i="17"/>
  <c r="E2849" i="17"/>
  <c r="G2848" i="17"/>
  <c r="C2848" i="17" s="1"/>
  <c r="E2848" i="17"/>
  <c r="G2847" i="17"/>
  <c r="C2847" i="17" s="1"/>
  <c r="E2847" i="17"/>
  <c r="G2846" i="17"/>
  <c r="E2846" i="17"/>
  <c r="G2845" i="17"/>
  <c r="E2845" i="17"/>
  <c r="G2844" i="17"/>
  <c r="C2844" i="17" s="1"/>
  <c r="E2844" i="17"/>
  <c r="G2843" i="17"/>
  <c r="E2843" i="17"/>
  <c r="G2842" i="17"/>
  <c r="E2842" i="17"/>
  <c r="G2841" i="17"/>
  <c r="E2841" i="17"/>
  <c r="G2840" i="17"/>
  <c r="E2840" i="17"/>
  <c r="G2839" i="17"/>
  <c r="E2839" i="17"/>
  <c r="G2838" i="17"/>
  <c r="C2838" i="17" s="1"/>
  <c r="E2838" i="17"/>
  <c r="G2837" i="17"/>
  <c r="E2837" i="17"/>
  <c r="G2836" i="17"/>
  <c r="C2836" i="17" s="1"/>
  <c r="E2836" i="17"/>
  <c r="G2835" i="17"/>
  <c r="E2835" i="17"/>
  <c r="G2834" i="17"/>
  <c r="E2834" i="17"/>
  <c r="G2833" i="17"/>
  <c r="E2833" i="17"/>
  <c r="G2832" i="17"/>
  <c r="C2832" i="17" s="1"/>
  <c r="E2832" i="17"/>
  <c r="G2831" i="17"/>
  <c r="C2831" i="17" s="1"/>
  <c r="E2831" i="17"/>
  <c r="G2830" i="17"/>
  <c r="D2830" i="17" s="1"/>
  <c r="E2830" i="17"/>
  <c r="G2829" i="17"/>
  <c r="E2829" i="17"/>
  <c r="G2828" i="17"/>
  <c r="C2828" i="17" s="1"/>
  <c r="E2828" i="17"/>
  <c r="G2827" i="17"/>
  <c r="E2827" i="17"/>
  <c r="G2826" i="17"/>
  <c r="E2826" i="17"/>
  <c r="G2825" i="17"/>
  <c r="C2825" i="17" s="1"/>
  <c r="E2825" i="17"/>
  <c r="G2824" i="17"/>
  <c r="E2824" i="17"/>
  <c r="G2823" i="17"/>
  <c r="E2823" i="17"/>
  <c r="G2822" i="17"/>
  <c r="C2822" i="17" s="1"/>
  <c r="E2822" i="17"/>
  <c r="G2821" i="17"/>
  <c r="E2821" i="17"/>
  <c r="G2820" i="17"/>
  <c r="C2820" i="17" s="1"/>
  <c r="E2820" i="17"/>
  <c r="G2819" i="17"/>
  <c r="E2819" i="17"/>
  <c r="G2818" i="17"/>
  <c r="E2818" i="17"/>
  <c r="G2817" i="17"/>
  <c r="E2817" i="17"/>
  <c r="G2816" i="17"/>
  <c r="C2816" i="17" s="1"/>
  <c r="E2816" i="17"/>
  <c r="G2815" i="17"/>
  <c r="C2815" i="17" s="1"/>
  <c r="E2815" i="17"/>
  <c r="G2814" i="17"/>
  <c r="E2814" i="17"/>
  <c r="G2813" i="17"/>
  <c r="E2813" i="17"/>
  <c r="G2812" i="17"/>
  <c r="E2812" i="17"/>
  <c r="G2811" i="17"/>
  <c r="E2811" i="17"/>
  <c r="G2810" i="17"/>
  <c r="E2810" i="17"/>
  <c r="G2809" i="17"/>
  <c r="C2809" i="17" s="1"/>
  <c r="E2809" i="17"/>
  <c r="G2808" i="17"/>
  <c r="C2808" i="17" s="1"/>
  <c r="E2808" i="17"/>
  <c r="G2807" i="17"/>
  <c r="C2807" i="17" s="1"/>
  <c r="E2807" i="17"/>
  <c r="G2806" i="17"/>
  <c r="E2806" i="17"/>
  <c r="G2805" i="17"/>
  <c r="C2805" i="17" s="1"/>
  <c r="E2805" i="17"/>
  <c r="G2804" i="17"/>
  <c r="C2804" i="17" s="1"/>
  <c r="E2804" i="17"/>
  <c r="G2803" i="17"/>
  <c r="E2803" i="17"/>
  <c r="G2802" i="17"/>
  <c r="E2802" i="17"/>
  <c r="G2801" i="17"/>
  <c r="C2801" i="17" s="1"/>
  <c r="E2801" i="17"/>
  <c r="G2800" i="17"/>
  <c r="E2800" i="17"/>
  <c r="G2799" i="17"/>
  <c r="D2799" i="17" s="1"/>
  <c r="E2799" i="17"/>
  <c r="G2798" i="17"/>
  <c r="E2798" i="17"/>
  <c r="G2797" i="17"/>
  <c r="C2797" i="17" s="1"/>
  <c r="E2797" i="17"/>
  <c r="G2796" i="17"/>
  <c r="C2796" i="17" s="1"/>
  <c r="E2796" i="17"/>
  <c r="G2795" i="17"/>
  <c r="C2795" i="17" s="1"/>
  <c r="E2795" i="17"/>
  <c r="G2794" i="17"/>
  <c r="E2794" i="17"/>
  <c r="G2793" i="17"/>
  <c r="E2793" i="17"/>
  <c r="G2792" i="17"/>
  <c r="C2792" i="17" s="1"/>
  <c r="E2792" i="17"/>
  <c r="G2791" i="17"/>
  <c r="E2791" i="17"/>
  <c r="G2790" i="17"/>
  <c r="E2790" i="17"/>
  <c r="G2789" i="17"/>
  <c r="C2789" i="17" s="1"/>
  <c r="E2789" i="17"/>
  <c r="G2788" i="17"/>
  <c r="C2788" i="17" s="1"/>
  <c r="E2788" i="17"/>
  <c r="G2787" i="17"/>
  <c r="E2787" i="17"/>
  <c r="G2786" i="17"/>
  <c r="D2786" i="17" s="1"/>
  <c r="E2786" i="17"/>
  <c r="G2785" i="17"/>
  <c r="E2785" i="17"/>
  <c r="G2784" i="17"/>
  <c r="E2784" i="17"/>
  <c r="G2783" i="17"/>
  <c r="E2783" i="17"/>
  <c r="G2782" i="17"/>
  <c r="E2782" i="17"/>
  <c r="G2781" i="17"/>
  <c r="E2781" i="17"/>
  <c r="G2780" i="17"/>
  <c r="C2780" i="17" s="1"/>
  <c r="E2780" i="17"/>
  <c r="G2779" i="17"/>
  <c r="C2779" i="17" s="1"/>
  <c r="E2779" i="17"/>
  <c r="G2778" i="17"/>
  <c r="E2778" i="17"/>
  <c r="G2777" i="17"/>
  <c r="C2777" i="17" s="1"/>
  <c r="E2777" i="17"/>
  <c r="G2776" i="17"/>
  <c r="E2776" i="17"/>
  <c r="G2775" i="17"/>
  <c r="D2775" i="17" s="1"/>
  <c r="E2775" i="17"/>
  <c r="G2774" i="17"/>
  <c r="D2774" i="17" s="1"/>
  <c r="E2774" i="17"/>
  <c r="G2773" i="17"/>
  <c r="E2773" i="17"/>
  <c r="G2772" i="17"/>
  <c r="E2772" i="17"/>
  <c r="G2771" i="17"/>
  <c r="E2771" i="17"/>
  <c r="G2770" i="17"/>
  <c r="D2770" i="17" s="1"/>
  <c r="E2770" i="17"/>
  <c r="G2769" i="17"/>
  <c r="E2769" i="17"/>
  <c r="G2768" i="17"/>
  <c r="E2768" i="17"/>
  <c r="G2767" i="17"/>
  <c r="E2767" i="17"/>
  <c r="G2766" i="17"/>
  <c r="E2766" i="17"/>
  <c r="G2765" i="17"/>
  <c r="C2765" i="17" s="1"/>
  <c r="E2765" i="17"/>
  <c r="G2764" i="17"/>
  <c r="E2764" i="17"/>
  <c r="G2763" i="17"/>
  <c r="D2763" i="17" s="1"/>
  <c r="E2763" i="17"/>
  <c r="G2762" i="17"/>
  <c r="C2762" i="17" s="1"/>
  <c r="E2762" i="17"/>
  <c r="G2761" i="17"/>
  <c r="E2761" i="17"/>
  <c r="G2760" i="17"/>
  <c r="C2760" i="17" s="1"/>
  <c r="E2760" i="17"/>
  <c r="G2759" i="17"/>
  <c r="E2759" i="17"/>
  <c r="G2758" i="17"/>
  <c r="D2758" i="17" s="1"/>
  <c r="E2758" i="17"/>
  <c r="G2757" i="17"/>
  <c r="C2757" i="17" s="1"/>
  <c r="E2757" i="17"/>
  <c r="G2756" i="17"/>
  <c r="E2756" i="17"/>
  <c r="G2755" i="17"/>
  <c r="E2755" i="17"/>
  <c r="G2754" i="17"/>
  <c r="E2754" i="17"/>
  <c r="G2753" i="17"/>
  <c r="E2753" i="17"/>
  <c r="G2752" i="17"/>
  <c r="E2752" i="17"/>
  <c r="G2751" i="17"/>
  <c r="D2751" i="17" s="1"/>
  <c r="E2751" i="17"/>
  <c r="G2750" i="17"/>
  <c r="E2750" i="17"/>
  <c r="G2749" i="17"/>
  <c r="C2749" i="17" s="1"/>
  <c r="E2749" i="17"/>
  <c r="G2748" i="17"/>
  <c r="E2748" i="17"/>
  <c r="G2747" i="17"/>
  <c r="E2747" i="17"/>
  <c r="G2746" i="17"/>
  <c r="C2746" i="17" s="1"/>
  <c r="E2746" i="17"/>
  <c r="G2745" i="17"/>
  <c r="C2745" i="17" s="1"/>
  <c r="E2745" i="17"/>
  <c r="G2744" i="17"/>
  <c r="C2744" i="17" s="1"/>
  <c r="E2744" i="17"/>
  <c r="G2743" i="17"/>
  <c r="E2743" i="17"/>
  <c r="G2742" i="17"/>
  <c r="E2742" i="17"/>
  <c r="G2741" i="17"/>
  <c r="E2741" i="17"/>
  <c r="G2740" i="17"/>
  <c r="E2740" i="17"/>
  <c r="G2739" i="17"/>
  <c r="E2739" i="17"/>
  <c r="G2738" i="17"/>
  <c r="E2738" i="17"/>
  <c r="G2737" i="17"/>
  <c r="E2737" i="17"/>
  <c r="G2736" i="17"/>
  <c r="C2736" i="17" s="1"/>
  <c r="E2736" i="17"/>
  <c r="G2735" i="17"/>
  <c r="D2735" i="17" s="1"/>
  <c r="E2735" i="17"/>
  <c r="G2734" i="17"/>
  <c r="D2734" i="17" s="1"/>
  <c r="E2734" i="17"/>
  <c r="C2734" i="17"/>
  <c r="G2733" i="17"/>
  <c r="E2733" i="17"/>
  <c r="G2732" i="17"/>
  <c r="E2732" i="17"/>
  <c r="G2731" i="17"/>
  <c r="E2731" i="17"/>
  <c r="G2730" i="17"/>
  <c r="E2730" i="17"/>
  <c r="G2729" i="17"/>
  <c r="E2729" i="17"/>
  <c r="G2728" i="17"/>
  <c r="C2728" i="17" s="1"/>
  <c r="E2728" i="17"/>
  <c r="G2727" i="17"/>
  <c r="C2727" i="17" s="1"/>
  <c r="E2727" i="17"/>
  <c r="G2726" i="17"/>
  <c r="E2726" i="17"/>
  <c r="G2725" i="17"/>
  <c r="E2725" i="17"/>
  <c r="G2724" i="17"/>
  <c r="E2724" i="17"/>
  <c r="G2723" i="17"/>
  <c r="E2723" i="17"/>
  <c r="G2722" i="17"/>
  <c r="E2722" i="17"/>
  <c r="G2721" i="17"/>
  <c r="E2721" i="17"/>
  <c r="G2720" i="17"/>
  <c r="E2720" i="17"/>
  <c r="G2719" i="17"/>
  <c r="E2719" i="17"/>
  <c r="G2718" i="17"/>
  <c r="E2718" i="17"/>
  <c r="G2717" i="17"/>
  <c r="E2717" i="17"/>
  <c r="G2716" i="17"/>
  <c r="D2716" i="17" s="1"/>
  <c r="E2716" i="17"/>
  <c r="G2715" i="17"/>
  <c r="C2715" i="17" s="1"/>
  <c r="E2715" i="17"/>
  <c r="G2714" i="17"/>
  <c r="E2714" i="17"/>
  <c r="G2713" i="17"/>
  <c r="C2713" i="17" s="1"/>
  <c r="E2713" i="17"/>
  <c r="G2712" i="17"/>
  <c r="D2712" i="17" s="1"/>
  <c r="E2712" i="17"/>
  <c r="G2711" i="17"/>
  <c r="E2711" i="17"/>
  <c r="G2710" i="17"/>
  <c r="C2710" i="17" s="1"/>
  <c r="E2710" i="17"/>
  <c r="G2709" i="17"/>
  <c r="C2709" i="17" s="1"/>
  <c r="E2709" i="17"/>
  <c r="G2708" i="17"/>
  <c r="C2708" i="17" s="1"/>
  <c r="E2708" i="17"/>
  <c r="G2707" i="17"/>
  <c r="C2707" i="17" s="1"/>
  <c r="E2707" i="17"/>
  <c r="G2706" i="17"/>
  <c r="E2706" i="17"/>
  <c r="G2705" i="17"/>
  <c r="E2705" i="17"/>
  <c r="G2704" i="17"/>
  <c r="D2704" i="17" s="1"/>
  <c r="E2704" i="17"/>
  <c r="G2703" i="17"/>
  <c r="D2703" i="17" s="1"/>
  <c r="E2703" i="17"/>
  <c r="G2702" i="17"/>
  <c r="D2702" i="17" s="1"/>
  <c r="E2702" i="17"/>
  <c r="G2701" i="17"/>
  <c r="C2701" i="17" s="1"/>
  <c r="E2701" i="17"/>
  <c r="G2700" i="17"/>
  <c r="E2700" i="17"/>
  <c r="G2699" i="17"/>
  <c r="D2699" i="17" s="1"/>
  <c r="E2699" i="17"/>
  <c r="G2698" i="17"/>
  <c r="E2698" i="17"/>
  <c r="G2697" i="17"/>
  <c r="C2697" i="17" s="1"/>
  <c r="E2697" i="17"/>
  <c r="G2696" i="17"/>
  <c r="C2696" i="17" s="1"/>
  <c r="E2696" i="17"/>
  <c r="G2695" i="17"/>
  <c r="E2695" i="17"/>
  <c r="G2694" i="17"/>
  <c r="D2694" i="17" s="1"/>
  <c r="E2694" i="17"/>
  <c r="G2693" i="17"/>
  <c r="E2693" i="17"/>
  <c r="G2692" i="17"/>
  <c r="D2692" i="17" s="1"/>
  <c r="E2692" i="17"/>
  <c r="G2691" i="17"/>
  <c r="D2691" i="17" s="1"/>
  <c r="E2691" i="17"/>
  <c r="G2690" i="17"/>
  <c r="D2690" i="17" s="1"/>
  <c r="E2690" i="17"/>
  <c r="G2689" i="17"/>
  <c r="E2689" i="17"/>
  <c r="G2688" i="17"/>
  <c r="E2688" i="17"/>
  <c r="G2687" i="17"/>
  <c r="C2687" i="17" s="1"/>
  <c r="E2687" i="17"/>
  <c r="G2686" i="17"/>
  <c r="D2686" i="17" s="1"/>
  <c r="E2686" i="17"/>
  <c r="G2685" i="17"/>
  <c r="C2685" i="17" s="1"/>
  <c r="E2685" i="17"/>
  <c r="G2684" i="17"/>
  <c r="E2684" i="17"/>
  <c r="G2683" i="17"/>
  <c r="C2683" i="17" s="1"/>
  <c r="E2683" i="17"/>
  <c r="G2682" i="17"/>
  <c r="E2682" i="17"/>
  <c r="G2681" i="17"/>
  <c r="C2681" i="17" s="1"/>
  <c r="E2681" i="17"/>
  <c r="G2680" i="17"/>
  <c r="D2680" i="17" s="1"/>
  <c r="E2680" i="17"/>
  <c r="G2679" i="17"/>
  <c r="C2679" i="17" s="1"/>
  <c r="E2679" i="17"/>
  <c r="G2678" i="17"/>
  <c r="C2678" i="17" s="1"/>
  <c r="E2678" i="17"/>
  <c r="G2677" i="17"/>
  <c r="E2677" i="17"/>
  <c r="G2676" i="17"/>
  <c r="D2676" i="17" s="1"/>
  <c r="E2676" i="17"/>
  <c r="G2675" i="17"/>
  <c r="D2675" i="17" s="1"/>
  <c r="E2675" i="17"/>
  <c r="G2674" i="17"/>
  <c r="C2674" i="17" s="1"/>
  <c r="E2674" i="17"/>
  <c r="G2673" i="17"/>
  <c r="C2673" i="17" s="1"/>
  <c r="E2673" i="17"/>
  <c r="G2672" i="17"/>
  <c r="D2672" i="17" s="1"/>
  <c r="E2672" i="17"/>
  <c r="G2671" i="17"/>
  <c r="E2671" i="17"/>
  <c r="G2670" i="17"/>
  <c r="D2670" i="17" s="1"/>
  <c r="E2670" i="17"/>
  <c r="G2669" i="17"/>
  <c r="C2669" i="17" s="1"/>
  <c r="E2669" i="17"/>
  <c r="G2668" i="17"/>
  <c r="E2668" i="17"/>
  <c r="G2667" i="17"/>
  <c r="E2667" i="17"/>
  <c r="G2666" i="17"/>
  <c r="E2666" i="17"/>
  <c r="G2665" i="17"/>
  <c r="C2665" i="17" s="1"/>
  <c r="E2665" i="17"/>
  <c r="G2664" i="17"/>
  <c r="E2664" i="17"/>
  <c r="G2663" i="17"/>
  <c r="E2663" i="17"/>
  <c r="G2662" i="17"/>
  <c r="E2662" i="17"/>
  <c r="G2661" i="17"/>
  <c r="E2661" i="17"/>
  <c r="G2660" i="17"/>
  <c r="E2660" i="17"/>
  <c r="G2659" i="17"/>
  <c r="C2659" i="17" s="1"/>
  <c r="E2659" i="17"/>
  <c r="G2658" i="17"/>
  <c r="E2658" i="17"/>
  <c r="G2657" i="17"/>
  <c r="E2657" i="17"/>
  <c r="G2656" i="17"/>
  <c r="E2656" i="17"/>
  <c r="G2655" i="17"/>
  <c r="E2655" i="17"/>
  <c r="G2654" i="17"/>
  <c r="E2654" i="17"/>
  <c r="G2653" i="17"/>
  <c r="E2653" i="17"/>
  <c r="G2652" i="17"/>
  <c r="E2652" i="17"/>
  <c r="G2651" i="17"/>
  <c r="D2651" i="17" s="1"/>
  <c r="E2651" i="17"/>
  <c r="G2650" i="17"/>
  <c r="E2650" i="17"/>
  <c r="G2649" i="17"/>
  <c r="E2649" i="17"/>
  <c r="G2648" i="17"/>
  <c r="D2648" i="17" s="1"/>
  <c r="E2648" i="17"/>
  <c r="G2647" i="17"/>
  <c r="D2647" i="17" s="1"/>
  <c r="E2647" i="17"/>
  <c r="G2646" i="17"/>
  <c r="E2646" i="17"/>
  <c r="G2645" i="17"/>
  <c r="C2645" i="17" s="1"/>
  <c r="E2645" i="17"/>
  <c r="G2644" i="17"/>
  <c r="D2644" i="17" s="1"/>
  <c r="E2644" i="17"/>
  <c r="G2643" i="17"/>
  <c r="C2643" i="17" s="1"/>
  <c r="E2643" i="17"/>
  <c r="G2642" i="17"/>
  <c r="E2642" i="17"/>
  <c r="G2641" i="17"/>
  <c r="E2641" i="17"/>
  <c r="G2640" i="17"/>
  <c r="D2640" i="17" s="1"/>
  <c r="E2640" i="17"/>
  <c r="G2639" i="17"/>
  <c r="E2639" i="17"/>
  <c r="G2638" i="17"/>
  <c r="D2638" i="17" s="1"/>
  <c r="E2638" i="17"/>
  <c r="G2637" i="17"/>
  <c r="E2637" i="17"/>
  <c r="G2636" i="17"/>
  <c r="E2636" i="17"/>
  <c r="G2635" i="17"/>
  <c r="E2635" i="17"/>
  <c r="G2634" i="17"/>
  <c r="C2634" i="17" s="1"/>
  <c r="E2634" i="17"/>
  <c r="G2633" i="17"/>
  <c r="E2633" i="17"/>
  <c r="G2632" i="17"/>
  <c r="C2632" i="17" s="1"/>
  <c r="E2632" i="17"/>
  <c r="G2631" i="17"/>
  <c r="C2631" i="17" s="1"/>
  <c r="E2631" i="17"/>
  <c r="G2630" i="17"/>
  <c r="E2630" i="17"/>
  <c r="G2629" i="17"/>
  <c r="E2629" i="17"/>
  <c r="G2628" i="17"/>
  <c r="E2628" i="17"/>
  <c r="G2627" i="17"/>
  <c r="D2627" i="17" s="1"/>
  <c r="E2627" i="17"/>
  <c r="G2626" i="17"/>
  <c r="D2626" i="17" s="1"/>
  <c r="E2626" i="17"/>
  <c r="G2625" i="17"/>
  <c r="E2625" i="17"/>
  <c r="G2624" i="17"/>
  <c r="D2624" i="17" s="1"/>
  <c r="E2624" i="17"/>
  <c r="G2623" i="17"/>
  <c r="D2623" i="17" s="1"/>
  <c r="E2623" i="17"/>
  <c r="G2622" i="17"/>
  <c r="D2622" i="17" s="1"/>
  <c r="E2622" i="17"/>
  <c r="G2621" i="17"/>
  <c r="C2621" i="17" s="1"/>
  <c r="E2621" i="17"/>
  <c r="G2620" i="17"/>
  <c r="D2620" i="17" s="1"/>
  <c r="E2620" i="17"/>
  <c r="G2619" i="17"/>
  <c r="C2619" i="17" s="1"/>
  <c r="E2619" i="17"/>
  <c r="G2618" i="17"/>
  <c r="E2618" i="17"/>
  <c r="G2617" i="17"/>
  <c r="E2617" i="17"/>
  <c r="G2616" i="17"/>
  <c r="E2616" i="17"/>
  <c r="G2615" i="17"/>
  <c r="D2615" i="17" s="1"/>
  <c r="E2615" i="17"/>
  <c r="G2614" i="17"/>
  <c r="E2614" i="17"/>
  <c r="G2613" i="17"/>
  <c r="E2613" i="17"/>
  <c r="G2612" i="17"/>
  <c r="E2612" i="17"/>
  <c r="G2611" i="17"/>
  <c r="E2611" i="17"/>
  <c r="G2610" i="17"/>
  <c r="E2610" i="17"/>
  <c r="G2609" i="17"/>
  <c r="D2609" i="17" s="1"/>
  <c r="E2609" i="17"/>
  <c r="G2608" i="17"/>
  <c r="C2608" i="17" s="1"/>
  <c r="E2608" i="17"/>
  <c r="G2607" i="17"/>
  <c r="E2607" i="17"/>
  <c r="G2606" i="17"/>
  <c r="E2606" i="17"/>
  <c r="G2605" i="17"/>
  <c r="E2605" i="17"/>
  <c r="G2604" i="17"/>
  <c r="E2604" i="17"/>
  <c r="G2603" i="17"/>
  <c r="E2603" i="17"/>
  <c r="G2602" i="17"/>
  <c r="E2602" i="17"/>
  <c r="G2601" i="17"/>
  <c r="D2601" i="17" s="1"/>
  <c r="E2601" i="17"/>
  <c r="G2600" i="17"/>
  <c r="C2600" i="17" s="1"/>
  <c r="E2600" i="17"/>
  <c r="G2599" i="17"/>
  <c r="E2599" i="17"/>
  <c r="G2598" i="17"/>
  <c r="E2598" i="17"/>
  <c r="G2597" i="17"/>
  <c r="E2597" i="17"/>
  <c r="G2596" i="17"/>
  <c r="E2596" i="17"/>
  <c r="G2595" i="17"/>
  <c r="E2595" i="17"/>
  <c r="G2594" i="17"/>
  <c r="E2594" i="17"/>
  <c r="G2593" i="17"/>
  <c r="E2593" i="17"/>
  <c r="G2592" i="17"/>
  <c r="D2592" i="17" s="1"/>
  <c r="E2592" i="17"/>
  <c r="G2591" i="17"/>
  <c r="C2591" i="17" s="1"/>
  <c r="E2591" i="17"/>
  <c r="G2590" i="17"/>
  <c r="E2590" i="17"/>
  <c r="G2589" i="17"/>
  <c r="E2589" i="17"/>
  <c r="G2588" i="17"/>
  <c r="E2588" i="17"/>
  <c r="G2587" i="17"/>
  <c r="E2587" i="17"/>
  <c r="G2586" i="17"/>
  <c r="E2586" i="17"/>
  <c r="G2585" i="17"/>
  <c r="D2585" i="17" s="1"/>
  <c r="E2585" i="17"/>
  <c r="G2584" i="17"/>
  <c r="E2584" i="17"/>
  <c r="G2583" i="17"/>
  <c r="D2583" i="17" s="1"/>
  <c r="E2583" i="17"/>
  <c r="G2582" i="17"/>
  <c r="E2582" i="17"/>
  <c r="G2581" i="17"/>
  <c r="E2581" i="17"/>
  <c r="G2580" i="17"/>
  <c r="E2580" i="17"/>
  <c r="G2579" i="17"/>
  <c r="C2579" i="17" s="1"/>
  <c r="E2579" i="17"/>
  <c r="G2578" i="17"/>
  <c r="E2578" i="17"/>
  <c r="G2577" i="17"/>
  <c r="D2577" i="17" s="1"/>
  <c r="E2577" i="17"/>
  <c r="G2576" i="17"/>
  <c r="C2576" i="17" s="1"/>
  <c r="E2576" i="17"/>
  <c r="G2575" i="17"/>
  <c r="E2575" i="17"/>
  <c r="G2574" i="17"/>
  <c r="E2574" i="17"/>
  <c r="G2573" i="17"/>
  <c r="E2573" i="17"/>
  <c r="G2572" i="17"/>
  <c r="C2572" i="17" s="1"/>
  <c r="E2572" i="17"/>
  <c r="G2571" i="17"/>
  <c r="E2571" i="17"/>
  <c r="G2570" i="17"/>
  <c r="E2570" i="17"/>
  <c r="G2569" i="17"/>
  <c r="D2569" i="17" s="1"/>
  <c r="E2569" i="17"/>
  <c r="G2568" i="17"/>
  <c r="D2568" i="17" s="1"/>
  <c r="E2568" i="17"/>
  <c r="G2567" i="17"/>
  <c r="E2567" i="17"/>
  <c r="G2566" i="17"/>
  <c r="E2566" i="17"/>
  <c r="G2565" i="17"/>
  <c r="E2565" i="17"/>
  <c r="G2564" i="17"/>
  <c r="E2564" i="17"/>
  <c r="G2563" i="17"/>
  <c r="E2563" i="17"/>
  <c r="G2562" i="17"/>
  <c r="E2562" i="17"/>
  <c r="G2561" i="17"/>
  <c r="E2561" i="17"/>
  <c r="G2560" i="17"/>
  <c r="D2560" i="17" s="1"/>
  <c r="E2560" i="17"/>
  <c r="G2559" i="17"/>
  <c r="E2559" i="17"/>
  <c r="G2558" i="17"/>
  <c r="E2558" i="17"/>
  <c r="G2557" i="17"/>
  <c r="E2557" i="17"/>
  <c r="G2556" i="17"/>
  <c r="E2556" i="17"/>
  <c r="G2555" i="17"/>
  <c r="E2555" i="17"/>
  <c r="G2554" i="17"/>
  <c r="E2554" i="17"/>
  <c r="G2553" i="17"/>
  <c r="E2553" i="17"/>
  <c r="G2552" i="17"/>
  <c r="E2552" i="17"/>
  <c r="G2551" i="17"/>
  <c r="E2551" i="17"/>
  <c r="G2550" i="17"/>
  <c r="E2550" i="17"/>
  <c r="G2549" i="17"/>
  <c r="C2549" i="17" s="1"/>
  <c r="E2549" i="17"/>
  <c r="G2548" i="17"/>
  <c r="E2548" i="17"/>
  <c r="G2547" i="17"/>
  <c r="D2547" i="17" s="1"/>
  <c r="E2547" i="17"/>
  <c r="G2546" i="17"/>
  <c r="E2546" i="17"/>
  <c r="G2545" i="17"/>
  <c r="D2545" i="17" s="1"/>
  <c r="E2545" i="17"/>
  <c r="G2544" i="17"/>
  <c r="E2544" i="17"/>
  <c r="G2543" i="17"/>
  <c r="D2543" i="17" s="1"/>
  <c r="E2543" i="17"/>
  <c r="G2542" i="17"/>
  <c r="E2542" i="17"/>
  <c r="G2541" i="17"/>
  <c r="D2541" i="17" s="1"/>
  <c r="E2541" i="17"/>
  <c r="G2540" i="17"/>
  <c r="D2540" i="17" s="1"/>
  <c r="E2540" i="17"/>
  <c r="G2539" i="17"/>
  <c r="E2539" i="17"/>
  <c r="G2538" i="17"/>
  <c r="E2538" i="17"/>
  <c r="G2537" i="17"/>
  <c r="E2537" i="17"/>
  <c r="G2536" i="17"/>
  <c r="E2536" i="17"/>
  <c r="G2535" i="17"/>
  <c r="E2535" i="17"/>
  <c r="G2534" i="17"/>
  <c r="E2534" i="17"/>
  <c r="G2533" i="17"/>
  <c r="E2533" i="17"/>
  <c r="G2532" i="17"/>
  <c r="E2532" i="17"/>
  <c r="G2531" i="17"/>
  <c r="D2531" i="17" s="1"/>
  <c r="E2531" i="17"/>
  <c r="G2530" i="17"/>
  <c r="E2530" i="17"/>
  <c r="G2529" i="17"/>
  <c r="D2529" i="17" s="1"/>
  <c r="E2529" i="17"/>
  <c r="G2528" i="17"/>
  <c r="C2528" i="17" s="1"/>
  <c r="E2528" i="17"/>
  <c r="G2527" i="17"/>
  <c r="E2527" i="17"/>
  <c r="G2526" i="17"/>
  <c r="E2526" i="17"/>
  <c r="G2525" i="17"/>
  <c r="E2525" i="17"/>
  <c r="G2524" i="17"/>
  <c r="E2524" i="17"/>
  <c r="G2523" i="17"/>
  <c r="C2523" i="17" s="1"/>
  <c r="E2523" i="17"/>
  <c r="G2522" i="17"/>
  <c r="E2522" i="17"/>
  <c r="G2521" i="17"/>
  <c r="D2521" i="17" s="1"/>
  <c r="E2521" i="17"/>
  <c r="G2520" i="17"/>
  <c r="E2520" i="17"/>
  <c r="G2519" i="17"/>
  <c r="E2519" i="17"/>
  <c r="G2518" i="17"/>
  <c r="E2518" i="17"/>
  <c r="G2517" i="17"/>
  <c r="E2517" i="17"/>
  <c r="G2516" i="17"/>
  <c r="E2516" i="17"/>
  <c r="G2515" i="17"/>
  <c r="D2515" i="17" s="1"/>
  <c r="E2515" i="17"/>
  <c r="G2514" i="17"/>
  <c r="E2514" i="17"/>
  <c r="G2513" i="17"/>
  <c r="D2513" i="17" s="1"/>
  <c r="E2513" i="17"/>
  <c r="G2512" i="17"/>
  <c r="E2512" i="17"/>
  <c r="G2511" i="17"/>
  <c r="E2511" i="17"/>
  <c r="G2510" i="17"/>
  <c r="E2510" i="17"/>
  <c r="G2509" i="17"/>
  <c r="E2509" i="17"/>
  <c r="G2508" i="17"/>
  <c r="E2508" i="17"/>
  <c r="G2507" i="17"/>
  <c r="E2507" i="17"/>
  <c r="G2506" i="17"/>
  <c r="E2506" i="17"/>
  <c r="G2505" i="17"/>
  <c r="E2505" i="17"/>
  <c r="G2504" i="17"/>
  <c r="E2504" i="17"/>
  <c r="G2503" i="17"/>
  <c r="E2503" i="17"/>
  <c r="G2502" i="17"/>
  <c r="E2502" i="17"/>
  <c r="G2501" i="17"/>
  <c r="E2501" i="17"/>
  <c r="G2500" i="17"/>
  <c r="E2500" i="17"/>
  <c r="G2499" i="17"/>
  <c r="D2499" i="17" s="1"/>
  <c r="E2499" i="17"/>
  <c r="G2498" i="17"/>
  <c r="E2498" i="17"/>
  <c r="G2497" i="17"/>
  <c r="D2497" i="17" s="1"/>
  <c r="E2497" i="17"/>
  <c r="G2496" i="17"/>
  <c r="E2496" i="17"/>
  <c r="G2495" i="17"/>
  <c r="C2495" i="17" s="1"/>
  <c r="E2495" i="17"/>
  <c r="G2494" i="17"/>
  <c r="E2494" i="17"/>
  <c r="G2493" i="17"/>
  <c r="E2493" i="17"/>
  <c r="G2492" i="17"/>
  <c r="E2492" i="17"/>
  <c r="G2491" i="17"/>
  <c r="E2491" i="17"/>
  <c r="G2490" i="17"/>
  <c r="E2490" i="17"/>
  <c r="G2489" i="17"/>
  <c r="D2489" i="17" s="1"/>
  <c r="E2489" i="17"/>
  <c r="G2488" i="17"/>
  <c r="C2488" i="17" s="1"/>
  <c r="E2488" i="17"/>
  <c r="G2487" i="17"/>
  <c r="E2487" i="17"/>
  <c r="G2486" i="17"/>
  <c r="E2486" i="17"/>
  <c r="G2485" i="17"/>
  <c r="D2485" i="17" s="1"/>
  <c r="E2485" i="17"/>
  <c r="G2484" i="17"/>
  <c r="D2484" i="17" s="1"/>
  <c r="E2484" i="17"/>
  <c r="G2483" i="17"/>
  <c r="E2483" i="17"/>
  <c r="G2482" i="17"/>
  <c r="E2482" i="17"/>
  <c r="G2481" i="17"/>
  <c r="D2481" i="17" s="1"/>
  <c r="E2481" i="17"/>
  <c r="G2480" i="17"/>
  <c r="E2480" i="17"/>
  <c r="G2479" i="17"/>
  <c r="E2479" i="17"/>
  <c r="G2478" i="17"/>
  <c r="E2478" i="17"/>
  <c r="G2477" i="17"/>
  <c r="E2477" i="17"/>
  <c r="G2476" i="17"/>
  <c r="D2476" i="17" s="1"/>
  <c r="E2476" i="17"/>
  <c r="G2475" i="17"/>
  <c r="E2475" i="17"/>
  <c r="G2474" i="17"/>
  <c r="E2474" i="17"/>
  <c r="G2473" i="17"/>
  <c r="E2473" i="17"/>
  <c r="G2472" i="17"/>
  <c r="C2472" i="17" s="1"/>
  <c r="E2472" i="17"/>
  <c r="G2471" i="17"/>
  <c r="E2471" i="17"/>
  <c r="G2470" i="17"/>
  <c r="E2470" i="17"/>
  <c r="G2469" i="17"/>
  <c r="C2469" i="17" s="1"/>
  <c r="E2469" i="17"/>
  <c r="G2468" i="17"/>
  <c r="D2468" i="17" s="1"/>
  <c r="E2468" i="17"/>
  <c r="G2467" i="17"/>
  <c r="E2467" i="17"/>
  <c r="G2466" i="17"/>
  <c r="E2466" i="17"/>
  <c r="G2465" i="17"/>
  <c r="E2465" i="17"/>
  <c r="G2464" i="17"/>
  <c r="E2464" i="17"/>
  <c r="G2463" i="17"/>
  <c r="C2463" i="17" s="1"/>
  <c r="E2463" i="17"/>
  <c r="G2462" i="17"/>
  <c r="E2462" i="17"/>
  <c r="G2461" i="17"/>
  <c r="E2461" i="17"/>
  <c r="G2460" i="17"/>
  <c r="E2460" i="17"/>
  <c r="G2459" i="17"/>
  <c r="E2459" i="17"/>
  <c r="G2458" i="17"/>
  <c r="E2458" i="17"/>
  <c r="G2457" i="17"/>
  <c r="E2457" i="17"/>
  <c r="G2456" i="17"/>
  <c r="D2456" i="17" s="1"/>
  <c r="E2456" i="17"/>
  <c r="G2455" i="17"/>
  <c r="E2455" i="17"/>
  <c r="G2454" i="17"/>
  <c r="E2454" i="17"/>
  <c r="G2453" i="17"/>
  <c r="E2453" i="17"/>
  <c r="G2452" i="17"/>
  <c r="D2452" i="17" s="1"/>
  <c r="E2452" i="17"/>
  <c r="G2451" i="17"/>
  <c r="D2451" i="17" s="1"/>
  <c r="E2451" i="17"/>
  <c r="G2450" i="17"/>
  <c r="E2450" i="17"/>
  <c r="G2449" i="17"/>
  <c r="D2449" i="17" s="1"/>
  <c r="E2449" i="17"/>
  <c r="G2448" i="17"/>
  <c r="D2448" i="17" s="1"/>
  <c r="E2448" i="17"/>
  <c r="G2447" i="17"/>
  <c r="C2447" i="17" s="1"/>
  <c r="E2447" i="17"/>
  <c r="G2446" i="17"/>
  <c r="E2446" i="17"/>
  <c r="G2445" i="17"/>
  <c r="D2445" i="17" s="1"/>
  <c r="E2445" i="17"/>
  <c r="G2444" i="17"/>
  <c r="E2444" i="17"/>
  <c r="G2443" i="17"/>
  <c r="E2443" i="17"/>
  <c r="G2442" i="17"/>
  <c r="E2442" i="17"/>
  <c r="G2441" i="17"/>
  <c r="E2441" i="17"/>
  <c r="G2440" i="17"/>
  <c r="C2440" i="17" s="1"/>
  <c r="E2440" i="17"/>
  <c r="G2439" i="17"/>
  <c r="E2439" i="17"/>
  <c r="G2438" i="17"/>
  <c r="E2438" i="17"/>
  <c r="G2437" i="17"/>
  <c r="E2437" i="17"/>
  <c r="G2436" i="17"/>
  <c r="D2436" i="17" s="1"/>
  <c r="E2436" i="17"/>
  <c r="G2435" i="17"/>
  <c r="E2435" i="17"/>
  <c r="G2434" i="17"/>
  <c r="E2434" i="17"/>
  <c r="G2433" i="17"/>
  <c r="E2433" i="17"/>
  <c r="G2432" i="17"/>
  <c r="E2432" i="17"/>
  <c r="G2431" i="17"/>
  <c r="E2431" i="17"/>
  <c r="G2430" i="17"/>
  <c r="E2430" i="17"/>
  <c r="G2429" i="17"/>
  <c r="E2429" i="17"/>
  <c r="G2428" i="17"/>
  <c r="E2428" i="17"/>
  <c r="G2427" i="17"/>
  <c r="C2427" i="17" s="1"/>
  <c r="E2427" i="17"/>
  <c r="G2426" i="17"/>
  <c r="E2426" i="17"/>
  <c r="G2425" i="17"/>
  <c r="D2425" i="17" s="1"/>
  <c r="E2425" i="17"/>
  <c r="G2424" i="17"/>
  <c r="C2424" i="17" s="1"/>
  <c r="E2424" i="17"/>
  <c r="G2423" i="17"/>
  <c r="E2423" i="17"/>
  <c r="G2422" i="17"/>
  <c r="E2422" i="17"/>
  <c r="G2421" i="17"/>
  <c r="C2421" i="17" s="1"/>
  <c r="E2421" i="17"/>
  <c r="G2420" i="17"/>
  <c r="E2420" i="17"/>
  <c r="G2419" i="17"/>
  <c r="E2419" i="17"/>
  <c r="G2418" i="17"/>
  <c r="E2418" i="17"/>
  <c r="G2417" i="17"/>
  <c r="D2417" i="17" s="1"/>
  <c r="E2417" i="17"/>
  <c r="G2416" i="17"/>
  <c r="E2416" i="17"/>
  <c r="G2415" i="17"/>
  <c r="C2415" i="17" s="1"/>
  <c r="E2415" i="17"/>
  <c r="G2414" i="17"/>
  <c r="E2414" i="17"/>
  <c r="G2413" i="17"/>
  <c r="E2413" i="17"/>
  <c r="G2412" i="17"/>
  <c r="D2412" i="17" s="1"/>
  <c r="E2412" i="17"/>
  <c r="G2411" i="17"/>
  <c r="E2411" i="17"/>
  <c r="G2410" i="17"/>
  <c r="E2410" i="17"/>
  <c r="G2409" i="17"/>
  <c r="E2409" i="17"/>
  <c r="G2408" i="17"/>
  <c r="E2408" i="17"/>
  <c r="G2407" i="17"/>
  <c r="E2407" i="17"/>
  <c r="G2406" i="17"/>
  <c r="E2406" i="17"/>
  <c r="G2405" i="17"/>
  <c r="E2405" i="17"/>
  <c r="G2404" i="17"/>
  <c r="C2404" i="17" s="1"/>
  <c r="E2404" i="17"/>
  <c r="G2403" i="17"/>
  <c r="E2403" i="17"/>
  <c r="G2402" i="17"/>
  <c r="E2402" i="17"/>
  <c r="G2401" i="17"/>
  <c r="E2401" i="17"/>
  <c r="G2400" i="17"/>
  <c r="E2400" i="17"/>
  <c r="G2399" i="17"/>
  <c r="E2399" i="17"/>
  <c r="G2398" i="17"/>
  <c r="E2398" i="17"/>
  <c r="G2397" i="17"/>
  <c r="E2397" i="17"/>
  <c r="G2396" i="17"/>
  <c r="E2396" i="17"/>
  <c r="G2395" i="17"/>
  <c r="E2395" i="17"/>
  <c r="G2394" i="17"/>
  <c r="E2394" i="17"/>
  <c r="G2393" i="17"/>
  <c r="D2393" i="17" s="1"/>
  <c r="E2393" i="17"/>
  <c r="G2392" i="17"/>
  <c r="E2392" i="17"/>
  <c r="G2391" i="17"/>
  <c r="E2391" i="17"/>
  <c r="G2390" i="17"/>
  <c r="E2390" i="17"/>
  <c r="G2389" i="17"/>
  <c r="E2389" i="17"/>
  <c r="G2388" i="17"/>
  <c r="D2388" i="17" s="1"/>
  <c r="E2388" i="17"/>
  <c r="G2387" i="17"/>
  <c r="C2387" i="17" s="1"/>
  <c r="E2387" i="17"/>
  <c r="G2386" i="17"/>
  <c r="C2386" i="17" s="1"/>
  <c r="E2386" i="17"/>
  <c r="G2385" i="17"/>
  <c r="E2385" i="17"/>
  <c r="G2384" i="17"/>
  <c r="D2384" i="17" s="1"/>
  <c r="E2384" i="17"/>
  <c r="G2383" i="17"/>
  <c r="C2383" i="17" s="1"/>
  <c r="E2383" i="17"/>
  <c r="G2382" i="17"/>
  <c r="E2382" i="17"/>
  <c r="G2381" i="17"/>
  <c r="E2381" i="17"/>
  <c r="G2380" i="17"/>
  <c r="C2380" i="17" s="1"/>
  <c r="E2380" i="17"/>
  <c r="G2379" i="17"/>
  <c r="E2379" i="17"/>
  <c r="G2378" i="17"/>
  <c r="E2378" i="17"/>
  <c r="G2377" i="17"/>
  <c r="D2377" i="17" s="1"/>
  <c r="E2377" i="17"/>
  <c r="G2376" i="17"/>
  <c r="C2376" i="17" s="1"/>
  <c r="E2376" i="17"/>
  <c r="G2375" i="17"/>
  <c r="E2375" i="17"/>
  <c r="G2374" i="17"/>
  <c r="E2374" i="17"/>
  <c r="G2373" i="17"/>
  <c r="C2373" i="17" s="1"/>
  <c r="E2373" i="17"/>
  <c r="G2372" i="17"/>
  <c r="E2372" i="17"/>
  <c r="G2371" i="17"/>
  <c r="E2371" i="17"/>
  <c r="G2370" i="17"/>
  <c r="E2370" i="17"/>
  <c r="G2369" i="17"/>
  <c r="E2369" i="17"/>
  <c r="G2368" i="17"/>
  <c r="E2368" i="17"/>
  <c r="G2367" i="17"/>
  <c r="E2367" i="17"/>
  <c r="G2366" i="17"/>
  <c r="C2366" i="17" s="1"/>
  <c r="E2366" i="17"/>
  <c r="G2365" i="17"/>
  <c r="E2365" i="17"/>
  <c r="G2364" i="17"/>
  <c r="E2364" i="17"/>
  <c r="G2363" i="17"/>
  <c r="E2363" i="17"/>
  <c r="G2362" i="17"/>
  <c r="E2362" i="17"/>
  <c r="G2361" i="17"/>
  <c r="E2361" i="17"/>
  <c r="G2360" i="17"/>
  <c r="D2360" i="17" s="1"/>
  <c r="E2360" i="17"/>
  <c r="G2359" i="17"/>
  <c r="D2359" i="17" s="1"/>
  <c r="E2359" i="17"/>
  <c r="G2358" i="17"/>
  <c r="E2358" i="17"/>
  <c r="G2357" i="17"/>
  <c r="D2357" i="17" s="1"/>
  <c r="E2357" i="17"/>
  <c r="G2356" i="17"/>
  <c r="D2356" i="17" s="1"/>
  <c r="E2356" i="17"/>
  <c r="G2355" i="17"/>
  <c r="E2355" i="17"/>
  <c r="G2354" i="17"/>
  <c r="C2354" i="17" s="1"/>
  <c r="E2354" i="17"/>
  <c r="G2353" i="17"/>
  <c r="E2353" i="17"/>
  <c r="G2352" i="17"/>
  <c r="E2352" i="17"/>
  <c r="G2351" i="17"/>
  <c r="E2351" i="17"/>
  <c r="G2350" i="17"/>
  <c r="E2350" i="17"/>
  <c r="G2349" i="17"/>
  <c r="E2349" i="17"/>
  <c r="G2348" i="17"/>
  <c r="E2348" i="17"/>
  <c r="G2347" i="17"/>
  <c r="E2347" i="17"/>
  <c r="G2346" i="17"/>
  <c r="E2346" i="17"/>
  <c r="G2345" i="17"/>
  <c r="D2345" i="17" s="1"/>
  <c r="E2345" i="17"/>
  <c r="G2344" i="17"/>
  <c r="D2344" i="17" s="1"/>
  <c r="E2344" i="17"/>
  <c r="G2343" i="17"/>
  <c r="C2343" i="17" s="1"/>
  <c r="E2343" i="17"/>
  <c r="G2342" i="17"/>
  <c r="E2342" i="17"/>
  <c r="G2341" i="17"/>
  <c r="C2341" i="17" s="1"/>
  <c r="E2341" i="17"/>
  <c r="G2340" i="17"/>
  <c r="D2340" i="17" s="1"/>
  <c r="E2340" i="17"/>
  <c r="G2339" i="17"/>
  <c r="D2339" i="17" s="1"/>
  <c r="E2339" i="17"/>
  <c r="G2338" i="17"/>
  <c r="E2338" i="17"/>
  <c r="G2337" i="17"/>
  <c r="D2337" i="17" s="1"/>
  <c r="E2337" i="17"/>
  <c r="G2336" i="17"/>
  <c r="E2336" i="17"/>
  <c r="G2335" i="17"/>
  <c r="E2335" i="17"/>
  <c r="G2334" i="17"/>
  <c r="C2334" i="17" s="1"/>
  <c r="E2334" i="17"/>
  <c r="G2333" i="17"/>
  <c r="E2333" i="17"/>
  <c r="G2332" i="17"/>
  <c r="E2332" i="17"/>
  <c r="G2331" i="17"/>
  <c r="E2331" i="17"/>
  <c r="G2330" i="17"/>
  <c r="E2330" i="17"/>
  <c r="G2329" i="17"/>
  <c r="E2329" i="17"/>
  <c r="G2328" i="17"/>
  <c r="D2328" i="17" s="1"/>
  <c r="E2328" i="17"/>
  <c r="G2327" i="17"/>
  <c r="D2327" i="17" s="1"/>
  <c r="E2327" i="17"/>
  <c r="G2326" i="17"/>
  <c r="E2326" i="17"/>
  <c r="G2325" i="17"/>
  <c r="D2325" i="17" s="1"/>
  <c r="E2325" i="17"/>
  <c r="G2324" i="17"/>
  <c r="E2324" i="17"/>
  <c r="G2323" i="17"/>
  <c r="E2323" i="17"/>
  <c r="G2322" i="17"/>
  <c r="C2322" i="17" s="1"/>
  <c r="E2322" i="17"/>
  <c r="G2321" i="17"/>
  <c r="E2321" i="17"/>
  <c r="G2320" i="17"/>
  <c r="D2320" i="17" s="1"/>
  <c r="E2320" i="17"/>
  <c r="G2319" i="17"/>
  <c r="D2319" i="17" s="1"/>
  <c r="E2319" i="17"/>
  <c r="G2318" i="17"/>
  <c r="E2318" i="17"/>
  <c r="G2317" i="17"/>
  <c r="E2317" i="17"/>
  <c r="G2316" i="17"/>
  <c r="E2316" i="17"/>
  <c r="G2315" i="17"/>
  <c r="E2315" i="17"/>
  <c r="G2314" i="17"/>
  <c r="E2314" i="17"/>
  <c r="G2313" i="17"/>
  <c r="D2313" i="17" s="1"/>
  <c r="E2313" i="17"/>
  <c r="G2312" i="17"/>
  <c r="D2312" i="17" s="1"/>
  <c r="E2312" i="17"/>
  <c r="G2311" i="17"/>
  <c r="D2311" i="17" s="1"/>
  <c r="E2311" i="17"/>
  <c r="G2310" i="17"/>
  <c r="E2310" i="17"/>
  <c r="G2309" i="17"/>
  <c r="E2309" i="17"/>
  <c r="G2308" i="17"/>
  <c r="D2308" i="17" s="1"/>
  <c r="E2308" i="17"/>
  <c r="G2307" i="17"/>
  <c r="C2307" i="17" s="1"/>
  <c r="E2307" i="17"/>
  <c r="G2306" i="17"/>
  <c r="E2306" i="17"/>
  <c r="G2305" i="17"/>
  <c r="D2305" i="17" s="1"/>
  <c r="E2305" i="17"/>
  <c r="G2304" i="17"/>
  <c r="D2304" i="17" s="1"/>
  <c r="E2304" i="17"/>
  <c r="G2303" i="17"/>
  <c r="E2303" i="17"/>
  <c r="G2302" i="17"/>
  <c r="C2302" i="17" s="1"/>
  <c r="E2302" i="17"/>
  <c r="G2301" i="17"/>
  <c r="E2301" i="17"/>
  <c r="G2300" i="17"/>
  <c r="E2300" i="17"/>
  <c r="G2299" i="17"/>
  <c r="E2299" i="17"/>
  <c r="G2298" i="17"/>
  <c r="E2298" i="17"/>
  <c r="G2297" i="17"/>
  <c r="D2297" i="17" s="1"/>
  <c r="E2297" i="17"/>
  <c r="G2296" i="17"/>
  <c r="C2296" i="17" s="1"/>
  <c r="E2296" i="17"/>
  <c r="G2295" i="17"/>
  <c r="D2295" i="17" s="1"/>
  <c r="E2295" i="17"/>
  <c r="G2294" i="17"/>
  <c r="C2294" i="17" s="1"/>
  <c r="E2294" i="17"/>
  <c r="G2293" i="17"/>
  <c r="D2293" i="17" s="1"/>
  <c r="E2293" i="17"/>
  <c r="G2292" i="17"/>
  <c r="C2292" i="17" s="1"/>
  <c r="E2292" i="17"/>
  <c r="G2291" i="17"/>
  <c r="E2291" i="17"/>
  <c r="G2290" i="17"/>
  <c r="C2290" i="17" s="1"/>
  <c r="E2290" i="17"/>
  <c r="G2289" i="17"/>
  <c r="E2289" i="17"/>
  <c r="G2288" i="17"/>
  <c r="D2288" i="17" s="1"/>
  <c r="E2288" i="17"/>
  <c r="G2287" i="17"/>
  <c r="E2287" i="17"/>
  <c r="G2286" i="17"/>
  <c r="E2286" i="17"/>
  <c r="G2285" i="17"/>
  <c r="E2285" i="17"/>
  <c r="G2284" i="17"/>
  <c r="E2284" i="17"/>
  <c r="G2283" i="17"/>
  <c r="E2283" i="17"/>
  <c r="G2282" i="17"/>
  <c r="E2282" i="17"/>
  <c r="G2281" i="17"/>
  <c r="D2281" i="17" s="1"/>
  <c r="E2281" i="17"/>
  <c r="G2280" i="17"/>
  <c r="E2280" i="17"/>
  <c r="G2279" i="17"/>
  <c r="E2279" i="17"/>
  <c r="G2278" i="17"/>
  <c r="E2278" i="17"/>
  <c r="G2277" i="17"/>
  <c r="E2277" i="17"/>
  <c r="G2276" i="17"/>
  <c r="E2276" i="17"/>
  <c r="G2275" i="17"/>
  <c r="E2275" i="17"/>
  <c r="G2274" i="17"/>
  <c r="E2274" i="17"/>
  <c r="G2273" i="17"/>
  <c r="D2273" i="17" s="1"/>
  <c r="E2273" i="17"/>
  <c r="G2272" i="17"/>
  <c r="D2272" i="17" s="1"/>
  <c r="E2272" i="17"/>
  <c r="G2271" i="17"/>
  <c r="E2271" i="17"/>
  <c r="G2270" i="17"/>
  <c r="C2270" i="17" s="1"/>
  <c r="E2270" i="17"/>
  <c r="G2269" i="17"/>
  <c r="D2269" i="17" s="1"/>
  <c r="E2269" i="17"/>
  <c r="G2268" i="17"/>
  <c r="E2268" i="17"/>
  <c r="G2267" i="17"/>
  <c r="E2267" i="17"/>
  <c r="G2266" i="17"/>
  <c r="E2266" i="17"/>
  <c r="G2265" i="17"/>
  <c r="D2265" i="17" s="1"/>
  <c r="E2265" i="17"/>
  <c r="G2264" i="17"/>
  <c r="D2264" i="17" s="1"/>
  <c r="E2264" i="17"/>
  <c r="G2263" i="17"/>
  <c r="D2263" i="17" s="1"/>
  <c r="E2263" i="17"/>
  <c r="G2262" i="17"/>
  <c r="C2262" i="17" s="1"/>
  <c r="E2262" i="17"/>
  <c r="G2261" i="17"/>
  <c r="E2261" i="17"/>
  <c r="G2260" i="17"/>
  <c r="D2260" i="17" s="1"/>
  <c r="E2260" i="17"/>
  <c r="G2259" i="17"/>
  <c r="E2259" i="17"/>
  <c r="G2258" i="17"/>
  <c r="C2258" i="17" s="1"/>
  <c r="E2258" i="17"/>
  <c r="G2257" i="17"/>
  <c r="D2257" i="17" s="1"/>
  <c r="E2257" i="17"/>
  <c r="G2256" i="17"/>
  <c r="C2256" i="17" s="1"/>
  <c r="E2256" i="17"/>
  <c r="G2255" i="17"/>
  <c r="E2255" i="17"/>
  <c r="G2254" i="17"/>
  <c r="E2254" i="17"/>
  <c r="G2253" i="17"/>
  <c r="E2253" i="17"/>
  <c r="G2252" i="17"/>
  <c r="E2252" i="17"/>
  <c r="G2251" i="17"/>
  <c r="E2251" i="17"/>
  <c r="G2250" i="17"/>
  <c r="E2250" i="17"/>
  <c r="G2249" i="17"/>
  <c r="D2249" i="17" s="1"/>
  <c r="E2249" i="17"/>
  <c r="G2248" i="17"/>
  <c r="E2248" i="17"/>
  <c r="G2247" i="17"/>
  <c r="E2247" i="17"/>
  <c r="G2246" i="17"/>
  <c r="E2246" i="17"/>
  <c r="G2245" i="17"/>
  <c r="E2245" i="17"/>
  <c r="G2244" i="17"/>
  <c r="E2244" i="17"/>
  <c r="G2243" i="17"/>
  <c r="E2243" i="17"/>
  <c r="G2242" i="17"/>
  <c r="E2242" i="17"/>
  <c r="G2241" i="17"/>
  <c r="E2241" i="17"/>
  <c r="G2240" i="17"/>
  <c r="E2240" i="17"/>
  <c r="G2239" i="17"/>
  <c r="E2239" i="17"/>
  <c r="G2238" i="17"/>
  <c r="C2238" i="17" s="1"/>
  <c r="E2238" i="17"/>
  <c r="G2237" i="17"/>
  <c r="D2237" i="17" s="1"/>
  <c r="E2237" i="17"/>
  <c r="G2236" i="17"/>
  <c r="C2236" i="17" s="1"/>
  <c r="E2236" i="17"/>
  <c r="G2235" i="17"/>
  <c r="E2235" i="17"/>
  <c r="G2234" i="17"/>
  <c r="C2234" i="17" s="1"/>
  <c r="E2234" i="17"/>
  <c r="G2233" i="17"/>
  <c r="C2233" i="17" s="1"/>
  <c r="E2233" i="17"/>
  <c r="G2232" i="17"/>
  <c r="E2232" i="17"/>
  <c r="G2231" i="17"/>
  <c r="D2231" i="17" s="1"/>
  <c r="E2231" i="17"/>
  <c r="G2230" i="17"/>
  <c r="E2230" i="17"/>
  <c r="G2229" i="17"/>
  <c r="C2229" i="17" s="1"/>
  <c r="E2229" i="17"/>
  <c r="G2228" i="17"/>
  <c r="D2228" i="17" s="1"/>
  <c r="E2228" i="17"/>
  <c r="G2227" i="17"/>
  <c r="E2227" i="17"/>
  <c r="G2226" i="17"/>
  <c r="C2226" i="17" s="1"/>
  <c r="E2226" i="17"/>
  <c r="G2225" i="17"/>
  <c r="E2225" i="17"/>
  <c r="G2224" i="17"/>
  <c r="C2224" i="17" s="1"/>
  <c r="E2224" i="17"/>
  <c r="G2223" i="17"/>
  <c r="D2223" i="17" s="1"/>
  <c r="E2223" i="17"/>
  <c r="G2222" i="17"/>
  <c r="E2222" i="17"/>
  <c r="G2221" i="17"/>
  <c r="E2221" i="17"/>
  <c r="G2220" i="17"/>
  <c r="D2220" i="17" s="1"/>
  <c r="E2220" i="17"/>
  <c r="G2219" i="17"/>
  <c r="D2219" i="17" s="1"/>
  <c r="E2219" i="17"/>
  <c r="G2218" i="17"/>
  <c r="C2218" i="17" s="1"/>
  <c r="E2218" i="17"/>
  <c r="G2217" i="17"/>
  <c r="D2217" i="17" s="1"/>
  <c r="E2217" i="17"/>
  <c r="G2216" i="17"/>
  <c r="E2216" i="17"/>
  <c r="G2215" i="17"/>
  <c r="E2215" i="17"/>
  <c r="G2214" i="17"/>
  <c r="E2214" i="17"/>
  <c r="G2213" i="17"/>
  <c r="E2213" i="17"/>
  <c r="G2212" i="17"/>
  <c r="E2212" i="17"/>
  <c r="G2211" i="17"/>
  <c r="D2211" i="17" s="1"/>
  <c r="E2211" i="17"/>
  <c r="G2210" i="17"/>
  <c r="E2210" i="17"/>
  <c r="G2209" i="17"/>
  <c r="D2209" i="17" s="1"/>
  <c r="E2209" i="17"/>
  <c r="G2208" i="17"/>
  <c r="E2208" i="17"/>
  <c r="G2207" i="17"/>
  <c r="E2207" i="17"/>
  <c r="G2206" i="17"/>
  <c r="C2206" i="17" s="1"/>
  <c r="E2206" i="17"/>
  <c r="G2205" i="17"/>
  <c r="E2205" i="17"/>
  <c r="G2204" i="17"/>
  <c r="E2204" i="17"/>
  <c r="G2203" i="17"/>
  <c r="E2203" i="17"/>
  <c r="G2202" i="17"/>
  <c r="C2202" i="17" s="1"/>
  <c r="E2202" i="17"/>
  <c r="G2201" i="17"/>
  <c r="E2201" i="17"/>
  <c r="G2200" i="17"/>
  <c r="E2200" i="17"/>
  <c r="G2199" i="17"/>
  <c r="D2199" i="17" s="1"/>
  <c r="E2199" i="17"/>
  <c r="G2198" i="17"/>
  <c r="E2198" i="17"/>
  <c r="G2197" i="17"/>
  <c r="E2197" i="17"/>
  <c r="G2196" i="17"/>
  <c r="C2196" i="17" s="1"/>
  <c r="E2196" i="17"/>
  <c r="G2195" i="17"/>
  <c r="C2195" i="17" s="1"/>
  <c r="E2195" i="17"/>
  <c r="G2194" i="17"/>
  <c r="C2194" i="17" s="1"/>
  <c r="E2194" i="17"/>
  <c r="G2193" i="17"/>
  <c r="E2193" i="17"/>
  <c r="G2192" i="17"/>
  <c r="E2192" i="17"/>
  <c r="G2191" i="17"/>
  <c r="E2191" i="17"/>
  <c r="G2190" i="17"/>
  <c r="E2190" i="17"/>
  <c r="G2189" i="17"/>
  <c r="E2189" i="17"/>
  <c r="G2188" i="17"/>
  <c r="E2188" i="17"/>
  <c r="G2187" i="17"/>
  <c r="D2187" i="17" s="1"/>
  <c r="E2187" i="17"/>
  <c r="G2186" i="17"/>
  <c r="E2186" i="17"/>
  <c r="G2185" i="17"/>
  <c r="D2185" i="17" s="1"/>
  <c r="E2185" i="17"/>
  <c r="G2184" i="17"/>
  <c r="C2184" i="17" s="1"/>
  <c r="E2184" i="17"/>
  <c r="G2183" i="17"/>
  <c r="D2183" i="17" s="1"/>
  <c r="E2183" i="17"/>
  <c r="G2182" i="17"/>
  <c r="E2182" i="17"/>
  <c r="G2181" i="17"/>
  <c r="E2181" i="17"/>
  <c r="G2180" i="17"/>
  <c r="D2180" i="17" s="1"/>
  <c r="E2180" i="17"/>
  <c r="G2179" i="17"/>
  <c r="E2179" i="17"/>
  <c r="G2178" i="17"/>
  <c r="E2178" i="17"/>
  <c r="G2177" i="17"/>
  <c r="E2177" i="17"/>
  <c r="G2176" i="17"/>
  <c r="D2176" i="17" s="1"/>
  <c r="E2176" i="17"/>
  <c r="G2175" i="17"/>
  <c r="D2175" i="17" s="1"/>
  <c r="E2175" i="17"/>
  <c r="G2174" i="17"/>
  <c r="C2174" i="17" s="1"/>
  <c r="E2174" i="17"/>
  <c r="G2173" i="17"/>
  <c r="E2173" i="17"/>
  <c r="G2172" i="17"/>
  <c r="E2172" i="17"/>
  <c r="G2171" i="17"/>
  <c r="E2171" i="17"/>
  <c r="G2170" i="17"/>
  <c r="E2170" i="17"/>
  <c r="G2169" i="17"/>
  <c r="E2169" i="17"/>
  <c r="G2168" i="17"/>
  <c r="D2168" i="17" s="1"/>
  <c r="E2168" i="17"/>
  <c r="G2167" i="17"/>
  <c r="D2167" i="17" s="1"/>
  <c r="E2167" i="17"/>
  <c r="G2166" i="17"/>
  <c r="E2166" i="17"/>
  <c r="G2165" i="17"/>
  <c r="E2165" i="17"/>
  <c r="G2164" i="17"/>
  <c r="D2164" i="17" s="1"/>
  <c r="E2164" i="17"/>
  <c r="G2163" i="17"/>
  <c r="D2163" i="17" s="1"/>
  <c r="E2163" i="17"/>
  <c r="G2162" i="17"/>
  <c r="D2162" i="17" s="1"/>
  <c r="E2162" i="17"/>
  <c r="G2161" i="17"/>
  <c r="E2161" i="17"/>
  <c r="G2160" i="17"/>
  <c r="E2160" i="17"/>
  <c r="G2159" i="17"/>
  <c r="D2159" i="17" s="1"/>
  <c r="E2159" i="17"/>
  <c r="G2158" i="17"/>
  <c r="E2158" i="17"/>
  <c r="G2157" i="17"/>
  <c r="D2157" i="17" s="1"/>
  <c r="E2157" i="17"/>
  <c r="G2156" i="17"/>
  <c r="E2156" i="17"/>
  <c r="G2155" i="17"/>
  <c r="D2155" i="17" s="1"/>
  <c r="E2155" i="17"/>
  <c r="G2154" i="17"/>
  <c r="D2154" i="17" s="1"/>
  <c r="E2154" i="17"/>
  <c r="G2153" i="17"/>
  <c r="D2153" i="17" s="1"/>
  <c r="E2153" i="17"/>
  <c r="G2152" i="17"/>
  <c r="E2152" i="17"/>
  <c r="G2151" i="17"/>
  <c r="D2151" i="17" s="1"/>
  <c r="E2151" i="17"/>
  <c r="G2150" i="17"/>
  <c r="E2150" i="17"/>
  <c r="G2149" i="17"/>
  <c r="E2149" i="17"/>
  <c r="G2148" i="17"/>
  <c r="D2148" i="17" s="1"/>
  <c r="E2148" i="17"/>
  <c r="G2147" i="17"/>
  <c r="D2147" i="17" s="1"/>
  <c r="E2147" i="17"/>
  <c r="G2146" i="17"/>
  <c r="E2146" i="17"/>
  <c r="G2145" i="17"/>
  <c r="E2145" i="17"/>
  <c r="G2144" i="17"/>
  <c r="E2144" i="17"/>
  <c r="G2143" i="17"/>
  <c r="D2143" i="17" s="1"/>
  <c r="E2143" i="17"/>
  <c r="G2142" i="17"/>
  <c r="E2142" i="17"/>
  <c r="G2141" i="17"/>
  <c r="D2141" i="17" s="1"/>
  <c r="E2141" i="17"/>
  <c r="G2140" i="17"/>
  <c r="E2140" i="17"/>
  <c r="G2139" i="17"/>
  <c r="D2139" i="17" s="1"/>
  <c r="E2139" i="17"/>
  <c r="G2138" i="17"/>
  <c r="E2138" i="17"/>
  <c r="G2137" i="17"/>
  <c r="C2137" i="17" s="1"/>
  <c r="E2137" i="17"/>
  <c r="G2136" i="17"/>
  <c r="D2136" i="17" s="1"/>
  <c r="E2136" i="17"/>
  <c r="G2135" i="17"/>
  <c r="D2135" i="17" s="1"/>
  <c r="E2135" i="17"/>
  <c r="G2134" i="17"/>
  <c r="E2134" i="17"/>
  <c r="G2133" i="17"/>
  <c r="E2133" i="17"/>
  <c r="G2132" i="17"/>
  <c r="E2132" i="17"/>
  <c r="G2131" i="17"/>
  <c r="D2131" i="17" s="1"/>
  <c r="E2131" i="17"/>
  <c r="G2130" i="17"/>
  <c r="D2130" i="17" s="1"/>
  <c r="E2130" i="17"/>
  <c r="G2129" i="17"/>
  <c r="D2129" i="17" s="1"/>
  <c r="E2129" i="17"/>
  <c r="G2128" i="17"/>
  <c r="D2128" i="17" s="1"/>
  <c r="E2128" i="17"/>
  <c r="G2127" i="17"/>
  <c r="E2127" i="17"/>
  <c r="G2126" i="17"/>
  <c r="E2126" i="17"/>
  <c r="G2125" i="17"/>
  <c r="E2125" i="17"/>
  <c r="G2124" i="17"/>
  <c r="D2124" i="17" s="1"/>
  <c r="E2124" i="17"/>
  <c r="G2123" i="17"/>
  <c r="E2123" i="17"/>
  <c r="G2122" i="17"/>
  <c r="D2122" i="17" s="1"/>
  <c r="E2122" i="17"/>
  <c r="G2121" i="17"/>
  <c r="C2121" i="17" s="1"/>
  <c r="E2121" i="17"/>
  <c r="G2120" i="17"/>
  <c r="E2120" i="17"/>
  <c r="G2119" i="17"/>
  <c r="E2119" i="17"/>
  <c r="G2118" i="17"/>
  <c r="E2118" i="17"/>
  <c r="G2117" i="17"/>
  <c r="D2117" i="17" s="1"/>
  <c r="E2117" i="17"/>
  <c r="G2116" i="17"/>
  <c r="D2116" i="17" s="1"/>
  <c r="E2116" i="17"/>
  <c r="G2115" i="17"/>
  <c r="E2115" i="17"/>
  <c r="G2114" i="17"/>
  <c r="E2114" i="17"/>
  <c r="G2113" i="17"/>
  <c r="C2113" i="17" s="1"/>
  <c r="E2113" i="17"/>
  <c r="G2112" i="17"/>
  <c r="E2112" i="17"/>
  <c r="G2111" i="17"/>
  <c r="E2111" i="17"/>
  <c r="G2110" i="17"/>
  <c r="C2110" i="17" s="1"/>
  <c r="E2110" i="17"/>
  <c r="G2109" i="17"/>
  <c r="C2109" i="17" s="1"/>
  <c r="E2109" i="17"/>
  <c r="G2108" i="17"/>
  <c r="C2108" i="17" s="1"/>
  <c r="E2108" i="17"/>
  <c r="G2107" i="17"/>
  <c r="E2107" i="17"/>
  <c r="G2106" i="17"/>
  <c r="C2106" i="17" s="1"/>
  <c r="E2106" i="17"/>
  <c r="G2105" i="17"/>
  <c r="D2105" i="17" s="1"/>
  <c r="E2105" i="17"/>
  <c r="G2104" i="17"/>
  <c r="E2104" i="17"/>
  <c r="G2103" i="17"/>
  <c r="E2103" i="17"/>
  <c r="G2102" i="17"/>
  <c r="E2102" i="17"/>
  <c r="G2101" i="17"/>
  <c r="D2101" i="17" s="1"/>
  <c r="E2101" i="17"/>
  <c r="G2100" i="17"/>
  <c r="E2100" i="17"/>
  <c r="G2099" i="17"/>
  <c r="E2099" i="17"/>
  <c r="G2098" i="17"/>
  <c r="C2098" i="17" s="1"/>
  <c r="E2098" i="17"/>
  <c r="G2097" i="17"/>
  <c r="E2097" i="17"/>
  <c r="G2096" i="17"/>
  <c r="D2096" i="17" s="1"/>
  <c r="E2096" i="17"/>
  <c r="G2095" i="17"/>
  <c r="E2095" i="17"/>
  <c r="G2094" i="17"/>
  <c r="D2094" i="17" s="1"/>
  <c r="E2094" i="17"/>
  <c r="G2093" i="17"/>
  <c r="E2093" i="17"/>
  <c r="G2092" i="17"/>
  <c r="E2092" i="17"/>
  <c r="G2091" i="17"/>
  <c r="E2091" i="17"/>
  <c r="G2090" i="17"/>
  <c r="D2090" i="17" s="1"/>
  <c r="E2090" i="17"/>
  <c r="G2089" i="17"/>
  <c r="C2089" i="17" s="1"/>
  <c r="E2089" i="17"/>
  <c r="G2088" i="17"/>
  <c r="D2088" i="17" s="1"/>
  <c r="E2088" i="17"/>
  <c r="G2087" i="17"/>
  <c r="E2087" i="17"/>
  <c r="G2086" i="17"/>
  <c r="D2086" i="17" s="1"/>
  <c r="E2086" i="17"/>
  <c r="G2085" i="17"/>
  <c r="D2085" i="17" s="1"/>
  <c r="E2085" i="17"/>
  <c r="G2084" i="17"/>
  <c r="E2084" i="17"/>
  <c r="G2083" i="17"/>
  <c r="E2083" i="17"/>
  <c r="G2082" i="17"/>
  <c r="C2082" i="17" s="1"/>
  <c r="E2082" i="17"/>
  <c r="G2081" i="17"/>
  <c r="D2081" i="17" s="1"/>
  <c r="E2081" i="17"/>
  <c r="G2080" i="17"/>
  <c r="E2080" i="17"/>
  <c r="G2079" i="17"/>
  <c r="E2079" i="17"/>
  <c r="G2078" i="17"/>
  <c r="E2078" i="17"/>
  <c r="G2077" i="17"/>
  <c r="D2077" i="17" s="1"/>
  <c r="E2077" i="17"/>
  <c r="G2076" i="17"/>
  <c r="D2076" i="17" s="1"/>
  <c r="E2076" i="17"/>
  <c r="G2075" i="17"/>
  <c r="E2075" i="17"/>
  <c r="G2074" i="17"/>
  <c r="E2074" i="17"/>
  <c r="G2073" i="17"/>
  <c r="C2073" i="17" s="1"/>
  <c r="E2073" i="17"/>
  <c r="G2072" i="17"/>
  <c r="E2072" i="17"/>
  <c r="G2071" i="17"/>
  <c r="E2071" i="17"/>
  <c r="G2070" i="17"/>
  <c r="E2070" i="17"/>
  <c r="G2069" i="17"/>
  <c r="C2069" i="17" s="1"/>
  <c r="E2069" i="17"/>
  <c r="G2068" i="17"/>
  <c r="E2068" i="17"/>
  <c r="G2067" i="17"/>
  <c r="E2067" i="17"/>
  <c r="G2066" i="17"/>
  <c r="E2066" i="17"/>
  <c r="G2065" i="17"/>
  <c r="E2065" i="17"/>
  <c r="G2064" i="17"/>
  <c r="D2064" i="17" s="1"/>
  <c r="E2064" i="17"/>
  <c r="G2063" i="17"/>
  <c r="E2063" i="17"/>
  <c r="G2062" i="17"/>
  <c r="E2062" i="17"/>
  <c r="G2061" i="17"/>
  <c r="D2061" i="17" s="1"/>
  <c r="E2061" i="17"/>
  <c r="G2060" i="17"/>
  <c r="E2060" i="17"/>
  <c r="G2059" i="17"/>
  <c r="E2059" i="17"/>
  <c r="G2058" i="17"/>
  <c r="D2058" i="17" s="1"/>
  <c r="E2058" i="17"/>
  <c r="G2057" i="17"/>
  <c r="E2057" i="17"/>
  <c r="G2056" i="17"/>
  <c r="D2056" i="17" s="1"/>
  <c r="E2056" i="17"/>
  <c r="G2055" i="17"/>
  <c r="E2055" i="17"/>
  <c r="G2054" i="17"/>
  <c r="D2054" i="17" s="1"/>
  <c r="E2054" i="17"/>
  <c r="G2053" i="17"/>
  <c r="E2053" i="17"/>
  <c r="G2052" i="17"/>
  <c r="E2052" i="17"/>
  <c r="G2051" i="17"/>
  <c r="E2051" i="17"/>
  <c r="G2050" i="17"/>
  <c r="C2050" i="17" s="1"/>
  <c r="E2050" i="17"/>
  <c r="G2049" i="17"/>
  <c r="E2049" i="17"/>
  <c r="G2048" i="17"/>
  <c r="E2048" i="17"/>
  <c r="G2047" i="17"/>
  <c r="E2047" i="17"/>
  <c r="G2046" i="17"/>
  <c r="E2046" i="17"/>
  <c r="G2045" i="17"/>
  <c r="E2045" i="17"/>
  <c r="G2044" i="17"/>
  <c r="E2044" i="17"/>
  <c r="G2043" i="17"/>
  <c r="E2043" i="17"/>
  <c r="G2042" i="17"/>
  <c r="D2042" i="17" s="1"/>
  <c r="E2042" i="17"/>
  <c r="G2041" i="17"/>
  <c r="E2041" i="17"/>
  <c r="G2040" i="17"/>
  <c r="C2040" i="17" s="1"/>
  <c r="E2040" i="17"/>
  <c r="G2039" i="17"/>
  <c r="E2039" i="17"/>
  <c r="G2038" i="17"/>
  <c r="D2038" i="17" s="1"/>
  <c r="E2038" i="17"/>
  <c r="G2037" i="17"/>
  <c r="C2037" i="17" s="1"/>
  <c r="E2037" i="17"/>
  <c r="G2036" i="17"/>
  <c r="C2036" i="17" s="1"/>
  <c r="E2036" i="17"/>
  <c r="G2035" i="17"/>
  <c r="E2035" i="17"/>
  <c r="G2034" i="17"/>
  <c r="C2034" i="17" s="1"/>
  <c r="E2034" i="17"/>
  <c r="G2033" i="17"/>
  <c r="C2033" i="17" s="1"/>
  <c r="E2033" i="17"/>
  <c r="G2032" i="17"/>
  <c r="D2032" i="17" s="1"/>
  <c r="E2032" i="17"/>
  <c r="G2031" i="17"/>
  <c r="E2031" i="17"/>
  <c r="G2030" i="17"/>
  <c r="D2030" i="17" s="1"/>
  <c r="E2030" i="17"/>
  <c r="G2029" i="17"/>
  <c r="E2029" i="17"/>
  <c r="G2028" i="17"/>
  <c r="D2028" i="17" s="1"/>
  <c r="E2028" i="17"/>
  <c r="G2027" i="17"/>
  <c r="E2027" i="17"/>
  <c r="G2026" i="17"/>
  <c r="D2026" i="17" s="1"/>
  <c r="E2026" i="17"/>
  <c r="G2025" i="17"/>
  <c r="D2025" i="17" s="1"/>
  <c r="E2025" i="17"/>
  <c r="G2024" i="17"/>
  <c r="E2024" i="17"/>
  <c r="G2023" i="17"/>
  <c r="E2023" i="17"/>
  <c r="G2022" i="17"/>
  <c r="D2022" i="17" s="1"/>
  <c r="E2022" i="17"/>
  <c r="G2021" i="17"/>
  <c r="D2021" i="17" s="1"/>
  <c r="E2021" i="17"/>
  <c r="G2020" i="17"/>
  <c r="E2020" i="17"/>
  <c r="G2019" i="17"/>
  <c r="E2019" i="17"/>
  <c r="G2018" i="17"/>
  <c r="C2018" i="17" s="1"/>
  <c r="E2018" i="17"/>
  <c r="G2017" i="17"/>
  <c r="C2017" i="17" s="1"/>
  <c r="E2017" i="17"/>
  <c r="G2016" i="17"/>
  <c r="D2016" i="17" s="1"/>
  <c r="E2016" i="17"/>
  <c r="G2015" i="17"/>
  <c r="E2015" i="17"/>
  <c r="G2014" i="17"/>
  <c r="E2014" i="17"/>
  <c r="G2013" i="17"/>
  <c r="E2013" i="17"/>
  <c r="G2012" i="17"/>
  <c r="C2012" i="17" s="1"/>
  <c r="E2012" i="17"/>
  <c r="G2011" i="17"/>
  <c r="E2011" i="17"/>
  <c r="G2010" i="17"/>
  <c r="C2010" i="17" s="1"/>
  <c r="E2010" i="17"/>
  <c r="G2009" i="17"/>
  <c r="E2009" i="17"/>
  <c r="G2008" i="17"/>
  <c r="E2008" i="17"/>
  <c r="G2007" i="17"/>
  <c r="E2007" i="17"/>
  <c r="G2006" i="17"/>
  <c r="D2006" i="17" s="1"/>
  <c r="E2006" i="17"/>
  <c r="G2005" i="17"/>
  <c r="E2005" i="17"/>
  <c r="G2004" i="17"/>
  <c r="C2004" i="17" s="1"/>
  <c r="E2004" i="17"/>
  <c r="G2003" i="17"/>
  <c r="E2003" i="17"/>
  <c r="G2002" i="17"/>
  <c r="D2002" i="17" s="1"/>
  <c r="E2002" i="17"/>
  <c r="G2001" i="17"/>
  <c r="E2001" i="17"/>
  <c r="G2000" i="17"/>
  <c r="E2000" i="17"/>
  <c r="G1999" i="17"/>
  <c r="E1999" i="17"/>
  <c r="G1998" i="17"/>
  <c r="C1998" i="17" s="1"/>
  <c r="E1998" i="17"/>
  <c r="G1997" i="17"/>
  <c r="E1997" i="17"/>
  <c r="G1996" i="17"/>
  <c r="D1996" i="17" s="1"/>
  <c r="E1996" i="17"/>
  <c r="G1995" i="17"/>
  <c r="E1995" i="17"/>
  <c r="G1994" i="17"/>
  <c r="D1994" i="17" s="1"/>
  <c r="E1994" i="17"/>
  <c r="G1993" i="17"/>
  <c r="C1993" i="17" s="1"/>
  <c r="E1993" i="17"/>
  <c r="G1992" i="17"/>
  <c r="E1992" i="17"/>
  <c r="G1991" i="17"/>
  <c r="E1991" i="17"/>
  <c r="G1990" i="17"/>
  <c r="D1990" i="17" s="1"/>
  <c r="E1990" i="17"/>
  <c r="G1989" i="17"/>
  <c r="E1989" i="17"/>
  <c r="G1988" i="17"/>
  <c r="E1988" i="17"/>
  <c r="G1987" i="17"/>
  <c r="E1987" i="17"/>
  <c r="G1986" i="17"/>
  <c r="C1986" i="17" s="1"/>
  <c r="E1986" i="17"/>
  <c r="G1985" i="17"/>
  <c r="D1985" i="17" s="1"/>
  <c r="E1985" i="17"/>
  <c r="G1984" i="17"/>
  <c r="D1984" i="17" s="1"/>
  <c r="E1984" i="17"/>
  <c r="G1983" i="17"/>
  <c r="E1983" i="17"/>
  <c r="G1982" i="17"/>
  <c r="C1982" i="17" s="1"/>
  <c r="E1982" i="17"/>
  <c r="G1981" i="17"/>
  <c r="C1981" i="17" s="1"/>
  <c r="E1981" i="17"/>
  <c r="G1980" i="17"/>
  <c r="E1980" i="17"/>
  <c r="G1979" i="17"/>
  <c r="E1979" i="17"/>
  <c r="G1978" i="17"/>
  <c r="C1978" i="17" s="1"/>
  <c r="E1978" i="17"/>
  <c r="G1977" i="17"/>
  <c r="D1977" i="17" s="1"/>
  <c r="E1977" i="17"/>
  <c r="G1976" i="17"/>
  <c r="E1976" i="17"/>
  <c r="G1975" i="17"/>
  <c r="E1975" i="17"/>
  <c r="G1974" i="17"/>
  <c r="E1974" i="17"/>
  <c r="G1973" i="17"/>
  <c r="D1973" i="17" s="1"/>
  <c r="E1973" i="17"/>
  <c r="G1972" i="17"/>
  <c r="C1972" i="17" s="1"/>
  <c r="E1972" i="17"/>
  <c r="G1971" i="17"/>
  <c r="E1971" i="17"/>
  <c r="G1970" i="17"/>
  <c r="C1970" i="17" s="1"/>
  <c r="E1970" i="17"/>
  <c r="G1969" i="17"/>
  <c r="E1969" i="17"/>
  <c r="G1968" i="17"/>
  <c r="D1968" i="17" s="1"/>
  <c r="E1968" i="17"/>
  <c r="G1967" i="17"/>
  <c r="E1967" i="17"/>
  <c r="G1966" i="17"/>
  <c r="E1966" i="17"/>
  <c r="G1965" i="17"/>
  <c r="E1965" i="17"/>
  <c r="G1964" i="17"/>
  <c r="E1964" i="17"/>
  <c r="G1963" i="17"/>
  <c r="E1963" i="17"/>
  <c r="G1962" i="17"/>
  <c r="D1962" i="17" s="1"/>
  <c r="E1962" i="17"/>
  <c r="G1961" i="17"/>
  <c r="E1961" i="17"/>
  <c r="G1960" i="17"/>
  <c r="E1960" i="17"/>
  <c r="G1959" i="17"/>
  <c r="E1959" i="17"/>
  <c r="G1958" i="17"/>
  <c r="D1958" i="17" s="1"/>
  <c r="E1958" i="17"/>
  <c r="G1957" i="17"/>
  <c r="C1957" i="17" s="1"/>
  <c r="E1957" i="17"/>
  <c r="G1956" i="17"/>
  <c r="E1956" i="17"/>
  <c r="G1955" i="17"/>
  <c r="E1955" i="17"/>
  <c r="G1954" i="17"/>
  <c r="C1954" i="17" s="1"/>
  <c r="E1954" i="17"/>
  <c r="G1953" i="17"/>
  <c r="D1953" i="17" s="1"/>
  <c r="E1953" i="17"/>
  <c r="G1952" i="17"/>
  <c r="D1952" i="17" s="1"/>
  <c r="E1952" i="17"/>
  <c r="G1951" i="17"/>
  <c r="E1951" i="17"/>
  <c r="G1950" i="17"/>
  <c r="C1950" i="17" s="1"/>
  <c r="E1950" i="17"/>
  <c r="G1949" i="17"/>
  <c r="C1949" i="17" s="1"/>
  <c r="E1949" i="17"/>
  <c r="G1948" i="17"/>
  <c r="C1948" i="17" s="1"/>
  <c r="E1948" i="17"/>
  <c r="G1947" i="17"/>
  <c r="E1947" i="17"/>
  <c r="G1946" i="17"/>
  <c r="E1946" i="17"/>
  <c r="G1945" i="17"/>
  <c r="C1945" i="17" s="1"/>
  <c r="E1945" i="17"/>
  <c r="G1944" i="17"/>
  <c r="E1944" i="17"/>
  <c r="G1943" i="17"/>
  <c r="E1943" i="17"/>
  <c r="G1942" i="17"/>
  <c r="D1942" i="17" s="1"/>
  <c r="E1942" i="17"/>
  <c r="G1941" i="17"/>
  <c r="D1941" i="17" s="1"/>
  <c r="E1941" i="17"/>
  <c r="G1940" i="17"/>
  <c r="C1940" i="17" s="1"/>
  <c r="E1940" i="17"/>
  <c r="G1939" i="17"/>
  <c r="E1939" i="17"/>
  <c r="G1938" i="17"/>
  <c r="E1938" i="17"/>
  <c r="G1937" i="17"/>
  <c r="E1937" i="17"/>
  <c r="G1936" i="17"/>
  <c r="E1936" i="17"/>
  <c r="G1935" i="17"/>
  <c r="E1935" i="17"/>
  <c r="G1934" i="17"/>
  <c r="E1934" i="17"/>
  <c r="G1933" i="17"/>
  <c r="E1933" i="17"/>
  <c r="G1932" i="17"/>
  <c r="E1932" i="17"/>
  <c r="G1931" i="17"/>
  <c r="E1931" i="17"/>
  <c r="G1930" i="17"/>
  <c r="D1930" i="17" s="1"/>
  <c r="E1930" i="17"/>
  <c r="G1929" i="17"/>
  <c r="E1929" i="17"/>
  <c r="G1928" i="17"/>
  <c r="D1928" i="17" s="1"/>
  <c r="E1928" i="17"/>
  <c r="G1927" i="17"/>
  <c r="E1927" i="17"/>
  <c r="G1926" i="17"/>
  <c r="D1926" i="17" s="1"/>
  <c r="E1926" i="17"/>
  <c r="G1925" i="17"/>
  <c r="E1925" i="17"/>
  <c r="G1924" i="17"/>
  <c r="E1924" i="17"/>
  <c r="G1923" i="17"/>
  <c r="E1923" i="17"/>
  <c r="G1922" i="17"/>
  <c r="C1922" i="17" s="1"/>
  <c r="E1922" i="17"/>
  <c r="G1921" i="17"/>
  <c r="E1921" i="17"/>
  <c r="G1920" i="17"/>
  <c r="C1920" i="17" s="1"/>
  <c r="E1920" i="17"/>
  <c r="G1919" i="17"/>
  <c r="E1919" i="17"/>
  <c r="G1918" i="17"/>
  <c r="E1918" i="17"/>
  <c r="G1917" i="17"/>
  <c r="E1917" i="17"/>
  <c r="G1916" i="17"/>
  <c r="D1916" i="17" s="1"/>
  <c r="E1916" i="17"/>
  <c r="G1915" i="17"/>
  <c r="E1915" i="17"/>
  <c r="G1914" i="17"/>
  <c r="E1914" i="17"/>
  <c r="G1913" i="17"/>
  <c r="D1913" i="17" s="1"/>
  <c r="E1913" i="17"/>
  <c r="G1912" i="17"/>
  <c r="E1912" i="17"/>
  <c r="G1911" i="17"/>
  <c r="E1911" i="17"/>
  <c r="G1910" i="17"/>
  <c r="E1910" i="17"/>
  <c r="G1909" i="17"/>
  <c r="D1909" i="17" s="1"/>
  <c r="E1909" i="17"/>
  <c r="G1908" i="17"/>
  <c r="C1908" i="17" s="1"/>
  <c r="E1908" i="17"/>
  <c r="G1907" i="17"/>
  <c r="E1907" i="17"/>
  <c r="G1906" i="17"/>
  <c r="D1906" i="17" s="1"/>
  <c r="E1906" i="17"/>
  <c r="G1905" i="17"/>
  <c r="D1905" i="17" s="1"/>
  <c r="E1905" i="17"/>
  <c r="G1904" i="17"/>
  <c r="E1904" i="17"/>
  <c r="G1903" i="17"/>
  <c r="E1903" i="17"/>
  <c r="G1902" i="17"/>
  <c r="C1902" i="17" s="1"/>
  <c r="E1902" i="17"/>
  <c r="G1901" i="17"/>
  <c r="C1901" i="17" s="1"/>
  <c r="E1901" i="17"/>
  <c r="G1900" i="17"/>
  <c r="E1900" i="17"/>
  <c r="G1899" i="17"/>
  <c r="E1899" i="17"/>
  <c r="G1898" i="17"/>
  <c r="D1898" i="17" s="1"/>
  <c r="E1898" i="17"/>
  <c r="G1897" i="17"/>
  <c r="C1897" i="17" s="1"/>
  <c r="E1897" i="17"/>
  <c r="G1896" i="17"/>
  <c r="D1896" i="17" s="1"/>
  <c r="E1896" i="17"/>
  <c r="G1895" i="17"/>
  <c r="E1895" i="17"/>
  <c r="G1894" i="17"/>
  <c r="D1894" i="17" s="1"/>
  <c r="E1894" i="17"/>
  <c r="G1893" i="17"/>
  <c r="D1893" i="17" s="1"/>
  <c r="E1893" i="17"/>
  <c r="G1892" i="17"/>
  <c r="E1892" i="17"/>
  <c r="G1891" i="17"/>
  <c r="E1891" i="17"/>
  <c r="G1890" i="17"/>
  <c r="C1890" i="17" s="1"/>
  <c r="E1890" i="17"/>
  <c r="G1889" i="17"/>
  <c r="E1889" i="17"/>
  <c r="G1888" i="17"/>
  <c r="E1888" i="17"/>
  <c r="G1887" i="17"/>
  <c r="E1887" i="17"/>
  <c r="G1886" i="17"/>
  <c r="E1886" i="17"/>
  <c r="G1885" i="17"/>
  <c r="D1885" i="17" s="1"/>
  <c r="E1885" i="17"/>
  <c r="G1884" i="17"/>
  <c r="D1884" i="17" s="1"/>
  <c r="E1884" i="17"/>
  <c r="G1883" i="17"/>
  <c r="E1883" i="17"/>
  <c r="G1882" i="17"/>
  <c r="C1882" i="17" s="1"/>
  <c r="E1882" i="17"/>
  <c r="G1881" i="17"/>
  <c r="C1881" i="17" s="1"/>
  <c r="E1881" i="17"/>
  <c r="G1880" i="17"/>
  <c r="E1880" i="17"/>
  <c r="G1879" i="17"/>
  <c r="E1879" i="17"/>
  <c r="G1878" i="17"/>
  <c r="E1878" i="17"/>
  <c r="G1877" i="17"/>
  <c r="C1877" i="17" s="1"/>
  <c r="E1877" i="17"/>
  <c r="G1876" i="17"/>
  <c r="C1876" i="17" s="1"/>
  <c r="E1876" i="17"/>
  <c r="G1875" i="17"/>
  <c r="E1875" i="17"/>
  <c r="G1874" i="17"/>
  <c r="E1874" i="17"/>
  <c r="G1873" i="17"/>
  <c r="E1873" i="17"/>
  <c r="G1872" i="17"/>
  <c r="E1872" i="17"/>
  <c r="G1871" i="17"/>
  <c r="E1871" i="17"/>
  <c r="G1870" i="17"/>
  <c r="E1870" i="17"/>
  <c r="G1869" i="17"/>
  <c r="E1869" i="17"/>
  <c r="G1868" i="17"/>
  <c r="E1868" i="17"/>
  <c r="G1867" i="17"/>
  <c r="E1867" i="17"/>
  <c r="G1866" i="17"/>
  <c r="D1866" i="17" s="1"/>
  <c r="E1866" i="17"/>
  <c r="G1865" i="17"/>
  <c r="E1865" i="17"/>
  <c r="G1864" i="17"/>
  <c r="E1864" i="17"/>
  <c r="G1863" i="17"/>
  <c r="E1863" i="17"/>
  <c r="G1862" i="17"/>
  <c r="D1862" i="17" s="1"/>
  <c r="E1862" i="17"/>
  <c r="G1861" i="17"/>
  <c r="D1861" i="17" s="1"/>
  <c r="E1861" i="17"/>
  <c r="G1860" i="17"/>
  <c r="E1860" i="17"/>
  <c r="G1859" i="17"/>
  <c r="E1859" i="17"/>
  <c r="G1858" i="17"/>
  <c r="C1858" i="17" s="1"/>
  <c r="E1858" i="17"/>
  <c r="G1857" i="17"/>
  <c r="D1857" i="17" s="1"/>
  <c r="E1857" i="17"/>
  <c r="G1856" i="17"/>
  <c r="E1856" i="17"/>
  <c r="G1855" i="17"/>
  <c r="E1855" i="17"/>
  <c r="G1854" i="17"/>
  <c r="E1854" i="17"/>
  <c r="G1853" i="17"/>
  <c r="C1853" i="17" s="1"/>
  <c r="E1853" i="17"/>
  <c r="G1852" i="17"/>
  <c r="C1852" i="17" s="1"/>
  <c r="E1852" i="17"/>
  <c r="G1851" i="17"/>
  <c r="E1851" i="17"/>
  <c r="G1850" i="17"/>
  <c r="D1850" i="17" s="1"/>
  <c r="E1850" i="17"/>
  <c r="G1849" i="17"/>
  <c r="E1849" i="17"/>
  <c r="G1848" i="17"/>
  <c r="C1848" i="17" s="1"/>
  <c r="E1848" i="17"/>
  <c r="G1847" i="17"/>
  <c r="E1847" i="17"/>
  <c r="G1846" i="17"/>
  <c r="E1846" i="17"/>
  <c r="G1845" i="17"/>
  <c r="E1845" i="17"/>
  <c r="G1844" i="17"/>
  <c r="C1844" i="17" s="1"/>
  <c r="E1844" i="17"/>
  <c r="G1843" i="17"/>
  <c r="E1843" i="17"/>
  <c r="G1842" i="17"/>
  <c r="D1842" i="17" s="1"/>
  <c r="E1842" i="17"/>
  <c r="G1841" i="17"/>
  <c r="E1841" i="17"/>
  <c r="G1840" i="17"/>
  <c r="D1840" i="17" s="1"/>
  <c r="E1840" i="17"/>
  <c r="G1839" i="17"/>
  <c r="E1839" i="17"/>
  <c r="G1838" i="17"/>
  <c r="E1838" i="17"/>
  <c r="G1837" i="17"/>
  <c r="C1837" i="17" s="1"/>
  <c r="E1837" i="17"/>
  <c r="G1836" i="17"/>
  <c r="E1836" i="17"/>
  <c r="G1835" i="17"/>
  <c r="E1835" i="17"/>
  <c r="G1834" i="17"/>
  <c r="D1834" i="17" s="1"/>
  <c r="E1834" i="17"/>
  <c r="G1833" i="17"/>
  <c r="E1833" i="17"/>
  <c r="G1832" i="17"/>
  <c r="E1832" i="17"/>
  <c r="G1831" i="17"/>
  <c r="E1831" i="17"/>
  <c r="G1830" i="17"/>
  <c r="D1830" i="17" s="1"/>
  <c r="E1830" i="17"/>
  <c r="G1829" i="17"/>
  <c r="E1829" i="17"/>
  <c r="G1828" i="17"/>
  <c r="E1828" i="17"/>
  <c r="G1827" i="17"/>
  <c r="E1827" i="17"/>
  <c r="G1826" i="17"/>
  <c r="C1826" i="17" s="1"/>
  <c r="E1826" i="17"/>
  <c r="G1825" i="17"/>
  <c r="E1825" i="17"/>
  <c r="G1824" i="17"/>
  <c r="C1824" i="17" s="1"/>
  <c r="E1824" i="17"/>
  <c r="G1823" i="17"/>
  <c r="E1823" i="17"/>
  <c r="G1822" i="17"/>
  <c r="E1822" i="17"/>
  <c r="G1821" i="17"/>
  <c r="E1821" i="17"/>
  <c r="G1820" i="17"/>
  <c r="E1820" i="17"/>
  <c r="G1819" i="17"/>
  <c r="E1819" i="17"/>
  <c r="G1818" i="17"/>
  <c r="D1818" i="17" s="1"/>
  <c r="E1818" i="17"/>
  <c r="G1817" i="17"/>
  <c r="E1817" i="17"/>
  <c r="G1816" i="17"/>
  <c r="C1816" i="17" s="1"/>
  <c r="E1816" i="17"/>
  <c r="G1815" i="17"/>
  <c r="E1815" i="17"/>
  <c r="G1814" i="17"/>
  <c r="D1814" i="17" s="1"/>
  <c r="E1814" i="17"/>
  <c r="G1813" i="17"/>
  <c r="E1813" i="17"/>
  <c r="G1812" i="17"/>
  <c r="C1812" i="17" s="1"/>
  <c r="E1812" i="17"/>
  <c r="G1811" i="17"/>
  <c r="E1811" i="17"/>
  <c r="G1810" i="17"/>
  <c r="D1810" i="17" s="1"/>
  <c r="E1810" i="17"/>
  <c r="G1809" i="17"/>
  <c r="C1809" i="17" s="1"/>
  <c r="E1809" i="17"/>
  <c r="G1808" i="17"/>
  <c r="D1808" i="17" s="1"/>
  <c r="E1808" i="17"/>
  <c r="G1807" i="17"/>
  <c r="E1807" i="17"/>
  <c r="G1806" i="17"/>
  <c r="E1806" i="17"/>
  <c r="G1805" i="17"/>
  <c r="E1805" i="17"/>
  <c r="G1804" i="17"/>
  <c r="E1804" i="17"/>
  <c r="G1803" i="17"/>
  <c r="E1803" i="17"/>
  <c r="G1802" i="17"/>
  <c r="D1802" i="17" s="1"/>
  <c r="E1802" i="17"/>
  <c r="G1801" i="17"/>
  <c r="E1801" i="17"/>
  <c r="G1800" i="17"/>
  <c r="E1800" i="17"/>
  <c r="G1799" i="17"/>
  <c r="E1799" i="17"/>
  <c r="G1798" i="17"/>
  <c r="D1798" i="17" s="1"/>
  <c r="E1798" i="17"/>
  <c r="G1797" i="17"/>
  <c r="C1797" i="17" s="1"/>
  <c r="E1797" i="17"/>
  <c r="G1796" i="17"/>
  <c r="E1796" i="17"/>
  <c r="G1795" i="17"/>
  <c r="E1795" i="17"/>
  <c r="G1794" i="17"/>
  <c r="C1794" i="17" s="1"/>
  <c r="E1794" i="17"/>
  <c r="G1793" i="17"/>
  <c r="E1793" i="17"/>
  <c r="G1792" i="17"/>
  <c r="E1792" i="17"/>
  <c r="G1791" i="17"/>
  <c r="E1791" i="17"/>
  <c r="G1790" i="17"/>
  <c r="E1790" i="17"/>
  <c r="G1789" i="17"/>
  <c r="E1789" i="17"/>
  <c r="G1788" i="17"/>
  <c r="E1788" i="17"/>
  <c r="G1787" i="17"/>
  <c r="E1787" i="17"/>
  <c r="G1786" i="17"/>
  <c r="C1786" i="17" s="1"/>
  <c r="E1786" i="17"/>
  <c r="G1785" i="17"/>
  <c r="E1785" i="17"/>
  <c r="G1784" i="17"/>
  <c r="C1784" i="17" s="1"/>
  <c r="E1784" i="17"/>
  <c r="G1783" i="17"/>
  <c r="E1783" i="17"/>
  <c r="G1782" i="17"/>
  <c r="D1782" i="17" s="1"/>
  <c r="E1782" i="17"/>
  <c r="G1781" i="17"/>
  <c r="D1781" i="17" s="1"/>
  <c r="E1781" i="17"/>
  <c r="G1780" i="17"/>
  <c r="D1780" i="17" s="1"/>
  <c r="E1780" i="17"/>
  <c r="G1779" i="17"/>
  <c r="E1779" i="17"/>
  <c r="G1778" i="17"/>
  <c r="D1778" i="17" s="1"/>
  <c r="E1778" i="17"/>
  <c r="G1777" i="17"/>
  <c r="D1777" i="17" s="1"/>
  <c r="E1777" i="17"/>
  <c r="G1776" i="17"/>
  <c r="E1776" i="17"/>
  <c r="G1775" i="17"/>
  <c r="E1775" i="17"/>
  <c r="G1774" i="17"/>
  <c r="C1774" i="17" s="1"/>
  <c r="E1774" i="17"/>
  <c r="G1773" i="17"/>
  <c r="E1773" i="17"/>
  <c r="G1772" i="17"/>
  <c r="E1772" i="17"/>
  <c r="G1771" i="17"/>
  <c r="E1771" i="17"/>
  <c r="G1770" i="17"/>
  <c r="E1770" i="17"/>
  <c r="G1769" i="17"/>
  <c r="E1769" i="17"/>
  <c r="G1768" i="17"/>
  <c r="E1768" i="17"/>
  <c r="G1767" i="17"/>
  <c r="E1767" i="17"/>
  <c r="G1766" i="17"/>
  <c r="E1766" i="17"/>
  <c r="G1765" i="17"/>
  <c r="C1765" i="17" s="1"/>
  <c r="E1765" i="17"/>
  <c r="G1764" i="17"/>
  <c r="E1764" i="17"/>
  <c r="G1763" i="17"/>
  <c r="C1763" i="17" s="1"/>
  <c r="E1763" i="17"/>
  <c r="G1762" i="17"/>
  <c r="E1762" i="17"/>
  <c r="G1761" i="17"/>
  <c r="D1761" i="17" s="1"/>
  <c r="E1761" i="17"/>
  <c r="G1760" i="17"/>
  <c r="E1760" i="17"/>
  <c r="G1759" i="17"/>
  <c r="E1759" i="17"/>
  <c r="G1758" i="17"/>
  <c r="E1758" i="17"/>
  <c r="G1757" i="17"/>
  <c r="D1757" i="17" s="1"/>
  <c r="E1757" i="17"/>
  <c r="G1756" i="17"/>
  <c r="C1756" i="17" s="1"/>
  <c r="E1756" i="17"/>
  <c r="G1755" i="17"/>
  <c r="C1755" i="17" s="1"/>
  <c r="E1755" i="17"/>
  <c r="G1754" i="17"/>
  <c r="C1754" i="17" s="1"/>
  <c r="E1754" i="17"/>
  <c r="G1753" i="17"/>
  <c r="E1753" i="17"/>
  <c r="G1752" i="17"/>
  <c r="E1752" i="17"/>
  <c r="G1751" i="17"/>
  <c r="E1751" i="17"/>
  <c r="G1750" i="17"/>
  <c r="E1750" i="17"/>
  <c r="G1749" i="17"/>
  <c r="C1749" i="17" s="1"/>
  <c r="E1749" i="17"/>
  <c r="G1748" i="17"/>
  <c r="D1748" i="17" s="1"/>
  <c r="E1748" i="17"/>
  <c r="G1747" i="17"/>
  <c r="E1747" i="17"/>
  <c r="G1746" i="17"/>
  <c r="E1746" i="17"/>
  <c r="G1745" i="17"/>
  <c r="E1745" i="17"/>
  <c r="G1744" i="17"/>
  <c r="C1744" i="17" s="1"/>
  <c r="E1744" i="17"/>
  <c r="G1743" i="17"/>
  <c r="E1743" i="17"/>
  <c r="G1742" i="17"/>
  <c r="E1742" i="17"/>
  <c r="G1741" i="17"/>
  <c r="E1741" i="17"/>
  <c r="G1740" i="17"/>
  <c r="E1740" i="17"/>
  <c r="G1739" i="17"/>
  <c r="E1739" i="17"/>
  <c r="G1738" i="17"/>
  <c r="D1738" i="17" s="1"/>
  <c r="E1738" i="17"/>
  <c r="G1737" i="17"/>
  <c r="D1737" i="17" s="1"/>
  <c r="E1737" i="17"/>
  <c r="G1736" i="17"/>
  <c r="E1736" i="17"/>
  <c r="G1735" i="17"/>
  <c r="E1735" i="17"/>
  <c r="G1734" i="17"/>
  <c r="E1734" i="17"/>
  <c r="G1733" i="17"/>
  <c r="D1733" i="17" s="1"/>
  <c r="E1733" i="17"/>
  <c r="G1732" i="17"/>
  <c r="E1732" i="17"/>
  <c r="G1731" i="17"/>
  <c r="E1731" i="17"/>
  <c r="G1730" i="17"/>
  <c r="D1730" i="17" s="1"/>
  <c r="E1730" i="17"/>
  <c r="G1729" i="17"/>
  <c r="D1729" i="17" s="1"/>
  <c r="E1729" i="17"/>
  <c r="G1728" i="17"/>
  <c r="E1728" i="17"/>
  <c r="G1727" i="17"/>
  <c r="E1727" i="17"/>
  <c r="G1726" i="17"/>
  <c r="E1726" i="17"/>
  <c r="G1725" i="17"/>
  <c r="E1725" i="17"/>
  <c r="G1724" i="17"/>
  <c r="E1724" i="17"/>
  <c r="G1723" i="17"/>
  <c r="E1723" i="17"/>
  <c r="G1722" i="17"/>
  <c r="D1722" i="17" s="1"/>
  <c r="E1722" i="17"/>
  <c r="G1721" i="17"/>
  <c r="C1721" i="17" s="1"/>
  <c r="E1721" i="17"/>
  <c r="G1720" i="17"/>
  <c r="E1720" i="17"/>
  <c r="G1719" i="17"/>
  <c r="E1719" i="17"/>
  <c r="G1718" i="17"/>
  <c r="E1718" i="17"/>
  <c r="G1717" i="17"/>
  <c r="D1717" i="17" s="1"/>
  <c r="E1717" i="17"/>
  <c r="G1716" i="17"/>
  <c r="E1716" i="17"/>
  <c r="G1715" i="17"/>
  <c r="E1715" i="17"/>
  <c r="G1714" i="17"/>
  <c r="E1714" i="17"/>
  <c r="G1713" i="17"/>
  <c r="D1713" i="17" s="1"/>
  <c r="E1713" i="17"/>
  <c r="G1712" i="17"/>
  <c r="E1712" i="17"/>
  <c r="G1711" i="17"/>
  <c r="E1711" i="17"/>
  <c r="G1710" i="17"/>
  <c r="E1710" i="17"/>
  <c r="G1709" i="17"/>
  <c r="D1709" i="17" s="1"/>
  <c r="E1709" i="17"/>
  <c r="G1708" i="17"/>
  <c r="E1708" i="17"/>
  <c r="G1707" i="17"/>
  <c r="E1707" i="17"/>
  <c r="G1706" i="17"/>
  <c r="D1706" i="17" s="1"/>
  <c r="E1706" i="17"/>
  <c r="G1705" i="17"/>
  <c r="C1705" i="17" s="1"/>
  <c r="E1705" i="17"/>
  <c r="G1704" i="17"/>
  <c r="E1704" i="17"/>
  <c r="G1703" i="17"/>
  <c r="E1703" i="17"/>
  <c r="G1702" i="17"/>
  <c r="E1702" i="17"/>
  <c r="G1701" i="17"/>
  <c r="D1701" i="17" s="1"/>
  <c r="E1701" i="17"/>
  <c r="G1700" i="17"/>
  <c r="E1700" i="17"/>
  <c r="G1699" i="17"/>
  <c r="E1699" i="17"/>
  <c r="G1698" i="17"/>
  <c r="D1698" i="17" s="1"/>
  <c r="E1698" i="17"/>
  <c r="G1697" i="17"/>
  <c r="E1697" i="17"/>
  <c r="G1696" i="17"/>
  <c r="E1696" i="17"/>
  <c r="G1695" i="17"/>
  <c r="E1695" i="17"/>
  <c r="G1694" i="17"/>
  <c r="E1694" i="17"/>
  <c r="G1693" i="17"/>
  <c r="D1693" i="17" s="1"/>
  <c r="E1693" i="17"/>
  <c r="G1692" i="17"/>
  <c r="E1692" i="17"/>
  <c r="G1691" i="17"/>
  <c r="E1691" i="17"/>
  <c r="G1690" i="17"/>
  <c r="D1690" i="17" s="1"/>
  <c r="E1690" i="17"/>
  <c r="G1689" i="17"/>
  <c r="E1689" i="17"/>
  <c r="G1688" i="17"/>
  <c r="E1688" i="17"/>
  <c r="G1687" i="17"/>
  <c r="E1687" i="17"/>
  <c r="G1686" i="17"/>
  <c r="D1686" i="17" s="1"/>
  <c r="E1686" i="17"/>
  <c r="G1685" i="17"/>
  <c r="C1685" i="17" s="1"/>
  <c r="E1685" i="17"/>
  <c r="G1684" i="17"/>
  <c r="E1684" i="17"/>
  <c r="G1683" i="17"/>
  <c r="E1683" i="17"/>
  <c r="G1682" i="17"/>
  <c r="E1682" i="17"/>
  <c r="G1681" i="17"/>
  <c r="D1681" i="17" s="1"/>
  <c r="E1681" i="17"/>
  <c r="G1680" i="17"/>
  <c r="E1680" i="17"/>
  <c r="G1679" i="17"/>
  <c r="E1679" i="17"/>
  <c r="G1678" i="17"/>
  <c r="E1678" i="17"/>
  <c r="G1677" i="17"/>
  <c r="D1677" i="17" s="1"/>
  <c r="E1677" i="17"/>
  <c r="G1676" i="17"/>
  <c r="E1676" i="17"/>
  <c r="G1675" i="17"/>
  <c r="E1675" i="17"/>
  <c r="G1674" i="17"/>
  <c r="D1674" i="17" s="1"/>
  <c r="E1674" i="17"/>
  <c r="G1673" i="17"/>
  <c r="E1673" i="17"/>
  <c r="G1672" i="17"/>
  <c r="E1672" i="17"/>
  <c r="G1671" i="17"/>
  <c r="E1671" i="17"/>
  <c r="G1670" i="17"/>
  <c r="C1670" i="17" s="1"/>
  <c r="E1670" i="17"/>
  <c r="G1669" i="17"/>
  <c r="E1669" i="17"/>
  <c r="G1668" i="17"/>
  <c r="E1668" i="17"/>
  <c r="G1667" i="17"/>
  <c r="E1667" i="17"/>
  <c r="G1666" i="17"/>
  <c r="C1666" i="17" s="1"/>
  <c r="E1666" i="17"/>
  <c r="G1665" i="17"/>
  <c r="E1665" i="17"/>
  <c r="G1664" i="17"/>
  <c r="C1664" i="17" s="1"/>
  <c r="E1664" i="17"/>
  <c r="G1663" i="17"/>
  <c r="E1663" i="17"/>
  <c r="G1662" i="17"/>
  <c r="C1662" i="17" s="1"/>
  <c r="E1662" i="17"/>
  <c r="G1661" i="17"/>
  <c r="E1661" i="17"/>
  <c r="G1660" i="17"/>
  <c r="C1660" i="17" s="1"/>
  <c r="E1660" i="17"/>
  <c r="G1659" i="17"/>
  <c r="D1659" i="17" s="1"/>
  <c r="E1659" i="17"/>
  <c r="G1658" i="17"/>
  <c r="E1658" i="17"/>
  <c r="G1657" i="17"/>
  <c r="D1657" i="17" s="1"/>
  <c r="E1657" i="17"/>
  <c r="G1656" i="17"/>
  <c r="C1656" i="17" s="1"/>
  <c r="E1656" i="17"/>
  <c r="G1655" i="17"/>
  <c r="D1655" i="17" s="1"/>
  <c r="E1655" i="17"/>
  <c r="C1655" i="17"/>
  <c r="F1655" i="17" s="1"/>
  <c r="G1654" i="17"/>
  <c r="D1654" i="17" s="1"/>
  <c r="E1654" i="17"/>
  <c r="G1653" i="17"/>
  <c r="D1653" i="17" s="1"/>
  <c r="E1653" i="17"/>
  <c r="G1652" i="17"/>
  <c r="E1652" i="17"/>
  <c r="G1651" i="17"/>
  <c r="E1651" i="17"/>
  <c r="G1650" i="17"/>
  <c r="E1650" i="17"/>
  <c r="G1649" i="17"/>
  <c r="D1649" i="17" s="1"/>
  <c r="E1649" i="17"/>
  <c r="G1648" i="17"/>
  <c r="C1648" i="17" s="1"/>
  <c r="E1648" i="17"/>
  <c r="G1647" i="17"/>
  <c r="D1647" i="17" s="1"/>
  <c r="E1647" i="17"/>
  <c r="G1646" i="17"/>
  <c r="D1646" i="17" s="1"/>
  <c r="E1646" i="17"/>
  <c r="G1645" i="17"/>
  <c r="D1645" i="17" s="1"/>
  <c r="E1645" i="17"/>
  <c r="G1644" i="17"/>
  <c r="C1644" i="17" s="1"/>
  <c r="E1644" i="17"/>
  <c r="G1643" i="17"/>
  <c r="E1643" i="17"/>
  <c r="G1642" i="17"/>
  <c r="D1642" i="17" s="1"/>
  <c r="E1642" i="17"/>
  <c r="G1641" i="17"/>
  <c r="C1641" i="17" s="1"/>
  <c r="E1641" i="17"/>
  <c r="G1640" i="17"/>
  <c r="C1640" i="17" s="1"/>
  <c r="E1640" i="17"/>
  <c r="G1639" i="17"/>
  <c r="E1639" i="17"/>
  <c r="G1638" i="17"/>
  <c r="D1638" i="17" s="1"/>
  <c r="E1638" i="17"/>
  <c r="G1637" i="17"/>
  <c r="E1637" i="17"/>
  <c r="G1636" i="17"/>
  <c r="E1636" i="17"/>
  <c r="G1635" i="17"/>
  <c r="E1635" i="17"/>
  <c r="G1634" i="17"/>
  <c r="C1634" i="17" s="1"/>
  <c r="E1634" i="17"/>
  <c r="G1633" i="17"/>
  <c r="E1633" i="17"/>
  <c r="G1632" i="17"/>
  <c r="E1632" i="17"/>
  <c r="G1631" i="17"/>
  <c r="D1631" i="17" s="1"/>
  <c r="E1631" i="17"/>
  <c r="G1630" i="17"/>
  <c r="E1630" i="17"/>
  <c r="G1629" i="17"/>
  <c r="D1629" i="17" s="1"/>
  <c r="E1629" i="17"/>
  <c r="G1628" i="17"/>
  <c r="E1628" i="17"/>
  <c r="G1627" i="17"/>
  <c r="E1627" i="17"/>
  <c r="G1626" i="17"/>
  <c r="C1626" i="17" s="1"/>
  <c r="E1626" i="17"/>
  <c r="G1625" i="17"/>
  <c r="D1625" i="17" s="1"/>
  <c r="E1625" i="17"/>
  <c r="G1624" i="17"/>
  <c r="C1624" i="17" s="1"/>
  <c r="E1624" i="17"/>
  <c r="G1623" i="17"/>
  <c r="D1623" i="17" s="1"/>
  <c r="E1623" i="17"/>
  <c r="G1622" i="17"/>
  <c r="C1622" i="17" s="1"/>
  <c r="E1622" i="17"/>
  <c r="G1621" i="17"/>
  <c r="E1621" i="17"/>
  <c r="G1620" i="17"/>
  <c r="C1620" i="17" s="1"/>
  <c r="E1620" i="17"/>
  <c r="G1619" i="17"/>
  <c r="E1619" i="17"/>
  <c r="G1618" i="17"/>
  <c r="C1618" i="17" s="1"/>
  <c r="E1618" i="17"/>
  <c r="G1617" i="17"/>
  <c r="D1617" i="17" s="1"/>
  <c r="E1617" i="17"/>
  <c r="G1616" i="17"/>
  <c r="C1616" i="17" s="1"/>
  <c r="E1616" i="17"/>
  <c r="G1615" i="17"/>
  <c r="D1615" i="17" s="1"/>
  <c r="E1615" i="17"/>
  <c r="G1614" i="17"/>
  <c r="C1614" i="17" s="1"/>
  <c r="E1614" i="17"/>
  <c r="G1613" i="17"/>
  <c r="D1613" i="17" s="1"/>
  <c r="E1613" i="17"/>
  <c r="G1612" i="17"/>
  <c r="C1612" i="17" s="1"/>
  <c r="E1612" i="17"/>
  <c r="G1611" i="17"/>
  <c r="E1611" i="17"/>
  <c r="G1610" i="17"/>
  <c r="D1610" i="17" s="1"/>
  <c r="E1610" i="17"/>
  <c r="G1609" i="17"/>
  <c r="C1609" i="17" s="1"/>
  <c r="E1609" i="17"/>
  <c r="G1608" i="17"/>
  <c r="C1608" i="17" s="1"/>
  <c r="E1608" i="17"/>
  <c r="G1607" i="17"/>
  <c r="E1607" i="17"/>
  <c r="G1606" i="17"/>
  <c r="D1606" i="17" s="1"/>
  <c r="E1606" i="17"/>
  <c r="G1605" i="17"/>
  <c r="E1605" i="17"/>
  <c r="G1604" i="17"/>
  <c r="C1604" i="17" s="1"/>
  <c r="E1604" i="17"/>
  <c r="G1603" i="17"/>
  <c r="E1603" i="17"/>
  <c r="G1602" i="17"/>
  <c r="E1602" i="17"/>
  <c r="G1601" i="17"/>
  <c r="E1601" i="17"/>
  <c r="G1600" i="17"/>
  <c r="E1600" i="17"/>
  <c r="G1599" i="17"/>
  <c r="E1599" i="17"/>
  <c r="G1598" i="17"/>
  <c r="C1598" i="17" s="1"/>
  <c r="E1598" i="17"/>
  <c r="G1597" i="17"/>
  <c r="E1597" i="17"/>
  <c r="G1596" i="17"/>
  <c r="E1596" i="17"/>
  <c r="G1595" i="17"/>
  <c r="E1595" i="17"/>
  <c r="G1594" i="17"/>
  <c r="C1594" i="17" s="1"/>
  <c r="E1594" i="17"/>
  <c r="G1593" i="17"/>
  <c r="C1593" i="17" s="1"/>
  <c r="E1593" i="17"/>
  <c r="G1592" i="17"/>
  <c r="E1592" i="17"/>
  <c r="G1591" i="17"/>
  <c r="D1591" i="17" s="1"/>
  <c r="E1591" i="17"/>
  <c r="G1590" i="17"/>
  <c r="C1590" i="17" s="1"/>
  <c r="E1590" i="17"/>
  <c r="G1589" i="17"/>
  <c r="D1589" i="17" s="1"/>
  <c r="E1589" i="17"/>
  <c r="G1588" i="17"/>
  <c r="C1588" i="17" s="1"/>
  <c r="E1588" i="17"/>
  <c r="G1587" i="17"/>
  <c r="E1587" i="17"/>
  <c r="G1586" i="17"/>
  <c r="D1586" i="17" s="1"/>
  <c r="E1586" i="17"/>
  <c r="G1585" i="17"/>
  <c r="C1585" i="17" s="1"/>
  <c r="E1585" i="17"/>
  <c r="G1584" i="17"/>
  <c r="E1584" i="17"/>
  <c r="G1583" i="17"/>
  <c r="E1583" i="17"/>
  <c r="G1582" i="17"/>
  <c r="D1582" i="17" s="1"/>
  <c r="E1582" i="17"/>
  <c r="G1581" i="17"/>
  <c r="D1581" i="17" s="1"/>
  <c r="E1581" i="17"/>
  <c r="G1580" i="17"/>
  <c r="C1580" i="17" s="1"/>
  <c r="E1580" i="17"/>
  <c r="G1579" i="17"/>
  <c r="E1579" i="17"/>
  <c r="G1578" i="17"/>
  <c r="E1578" i="17"/>
  <c r="G1577" i="17"/>
  <c r="C1577" i="17" s="1"/>
  <c r="E1577" i="17"/>
  <c r="G1576" i="17"/>
  <c r="C1576" i="17" s="1"/>
  <c r="E1576" i="17"/>
  <c r="G1575" i="17"/>
  <c r="E1575" i="17"/>
  <c r="G1574" i="17"/>
  <c r="E1574" i="17"/>
  <c r="G1573" i="17"/>
  <c r="D1573" i="17" s="1"/>
  <c r="E1573" i="17"/>
  <c r="G1572" i="17"/>
  <c r="C1572" i="17" s="1"/>
  <c r="E1572" i="17"/>
  <c r="G1571" i="17"/>
  <c r="D1571" i="17" s="1"/>
  <c r="E1571" i="17"/>
  <c r="G1570" i="17"/>
  <c r="C1570" i="17" s="1"/>
  <c r="E1570" i="17"/>
  <c r="G1569" i="17"/>
  <c r="C1569" i="17" s="1"/>
  <c r="E1569" i="17"/>
  <c r="G1568" i="17"/>
  <c r="C1568" i="17" s="1"/>
  <c r="E1568" i="17"/>
  <c r="G1567" i="17"/>
  <c r="D1567" i="17" s="1"/>
  <c r="E1567" i="17"/>
  <c r="G1566" i="17"/>
  <c r="C1566" i="17" s="1"/>
  <c r="E1566" i="17"/>
  <c r="G1565" i="17"/>
  <c r="E1565" i="17"/>
  <c r="G1564" i="17"/>
  <c r="E1564" i="17"/>
  <c r="G1563" i="17"/>
  <c r="E1563" i="17"/>
  <c r="G1562" i="17"/>
  <c r="E1562" i="17"/>
  <c r="G1561" i="17"/>
  <c r="E1561" i="17"/>
  <c r="G1560" i="17"/>
  <c r="E1560" i="17"/>
  <c r="G1559" i="17"/>
  <c r="E1559" i="17"/>
  <c r="G1558" i="17"/>
  <c r="E1558" i="17"/>
  <c r="G1557" i="17"/>
  <c r="E1557" i="17"/>
  <c r="G1556" i="17"/>
  <c r="E1556" i="17"/>
  <c r="G1555" i="17"/>
  <c r="E1555" i="17"/>
  <c r="G1554" i="17"/>
  <c r="E1554" i="17"/>
  <c r="G1553" i="17"/>
  <c r="D1553" i="17" s="1"/>
  <c r="E1553" i="17"/>
  <c r="G1552" i="17"/>
  <c r="C1552" i="17" s="1"/>
  <c r="E1552" i="17"/>
  <c r="G1551" i="17"/>
  <c r="D1551" i="17" s="1"/>
  <c r="E1551" i="17"/>
  <c r="G1550" i="17"/>
  <c r="E1550" i="17"/>
  <c r="G1549" i="17"/>
  <c r="E1549" i="17"/>
  <c r="G1548" i="17"/>
  <c r="E1548" i="17"/>
  <c r="G1547" i="17"/>
  <c r="E1547" i="17"/>
  <c r="G1546" i="17"/>
  <c r="C1546" i="17" s="1"/>
  <c r="E1546" i="17"/>
  <c r="G1545" i="17"/>
  <c r="E1545" i="17"/>
  <c r="G1544" i="17"/>
  <c r="C1544" i="17" s="1"/>
  <c r="E1544" i="17"/>
  <c r="G1543" i="17"/>
  <c r="D1543" i="17" s="1"/>
  <c r="E1543" i="17"/>
  <c r="G1542" i="17"/>
  <c r="C1542" i="17" s="1"/>
  <c r="E1542" i="17"/>
  <c r="G1541" i="17"/>
  <c r="E1541" i="17"/>
  <c r="G1540" i="17"/>
  <c r="C1540" i="17" s="1"/>
  <c r="E1540" i="17"/>
  <c r="G1539" i="17"/>
  <c r="D1539" i="17" s="1"/>
  <c r="E1539" i="17"/>
  <c r="G1538" i="17"/>
  <c r="C1538" i="17" s="1"/>
  <c r="E1538" i="17"/>
  <c r="G1537" i="17"/>
  <c r="C1537" i="17" s="1"/>
  <c r="E1537" i="17"/>
  <c r="G1536" i="17"/>
  <c r="E1536" i="17"/>
  <c r="G1535" i="17"/>
  <c r="E1535" i="17"/>
  <c r="G1534" i="17"/>
  <c r="E1534" i="17"/>
  <c r="G1533" i="17"/>
  <c r="C1533" i="17" s="1"/>
  <c r="E1533" i="17"/>
  <c r="G1532" i="17"/>
  <c r="D1532" i="17" s="1"/>
  <c r="E1532" i="17"/>
  <c r="G1531" i="17"/>
  <c r="E1531" i="17"/>
  <c r="G1530" i="17"/>
  <c r="C1530" i="17" s="1"/>
  <c r="E1530" i="17"/>
  <c r="G1529" i="17"/>
  <c r="D1529" i="17" s="1"/>
  <c r="E1529" i="17"/>
  <c r="G1528" i="17"/>
  <c r="C1528" i="17" s="1"/>
  <c r="E1528" i="17"/>
  <c r="G1527" i="17"/>
  <c r="E1527" i="17"/>
  <c r="G1526" i="17"/>
  <c r="E1526" i="17"/>
  <c r="G1525" i="17"/>
  <c r="E1525" i="17"/>
  <c r="G1524" i="17"/>
  <c r="E1524" i="17"/>
  <c r="G1523" i="17"/>
  <c r="E1523" i="17"/>
  <c r="G1522" i="17"/>
  <c r="E1522" i="17"/>
  <c r="G1521" i="17"/>
  <c r="C1521" i="17" s="1"/>
  <c r="E1521" i="17"/>
  <c r="G1520" i="17"/>
  <c r="E1520" i="17"/>
  <c r="G1519" i="17"/>
  <c r="E1519" i="17"/>
  <c r="G1518" i="17"/>
  <c r="E1518" i="17"/>
  <c r="G1517" i="17"/>
  <c r="E1517" i="17"/>
  <c r="G1516" i="17"/>
  <c r="D1516" i="17" s="1"/>
  <c r="E1516" i="17"/>
  <c r="G1515" i="17"/>
  <c r="E1515" i="17"/>
  <c r="G1514" i="17"/>
  <c r="E1514" i="17"/>
  <c r="G1513" i="17"/>
  <c r="C1513" i="17" s="1"/>
  <c r="E1513" i="17"/>
  <c r="G1512" i="17"/>
  <c r="E1512" i="17"/>
  <c r="G1511" i="17"/>
  <c r="E1511" i="17"/>
  <c r="G1510" i="17"/>
  <c r="E1510" i="17"/>
  <c r="G1509" i="17"/>
  <c r="C1509" i="17" s="1"/>
  <c r="E1509" i="17"/>
  <c r="G1508" i="17"/>
  <c r="E1508" i="17"/>
  <c r="G1507" i="17"/>
  <c r="D1507" i="17" s="1"/>
  <c r="E1507" i="17"/>
  <c r="G1506" i="17"/>
  <c r="D1506" i="17" s="1"/>
  <c r="E1506" i="17"/>
  <c r="G1505" i="17"/>
  <c r="C1505" i="17" s="1"/>
  <c r="E1505" i="17"/>
  <c r="G1504" i="17"/>
  <c r="D1504" i="17" s="1"/>
  <c r="E1504" i="17"/>
  <c r="G1503" i="17"/>
  <c r="E1503" i="17"/>
  <c r="G1502" i="17"/>
  <c r="E1502" i="17"/>
  <c r="G1501" i="17"/>
  <c r="C1501" i="17" s="1"/>
  <c r="E1501" i="17"/>
  <c r="G1500" i="17"/>
  <c r="E1500" i="17"/>
  <c r="G1499" i="17"/>
  <c r="D1499" i="17" s="1"/>
  <c r="E1499" i="17"/>
  <c r="G1498" i="17"/>
  <c r="C1498" i="17" s="1"/>
  <c r="E1498" i="17"/>
  <c r="G1497" i="17"/>
  <c r="E1497" i="17"/>
  <c r="G1496" i="17"/>
  <c r="E1496" i="17"/>
  <c r="G1495" i="17"/>
  <c r="E1495" i="17"/>
  <c r="G1494" i="17"/>
  <c r="D1494" i="17" s="1"/>
  <c r="E1494" i="17"/>
  <c r="G1493" i="17"/>
  <c r="D1493" i="17" s="1"/>
  <c r="E1493" i="17"/>
  <c r="G1492" i="17"/>
  <c r="E1492" i="17"/>
  <c r="G1491" i="17"/>
  <c r="D1491" i="17" s="1"/>
  <c r="E1491" i="17"/>
  <c r="G1490" i="17"/>
  <c r="C1490" i="17" s="1"/>
  <c r="E1490" i="17"/>
  <c r="G1489" i="17"/>
  <c r="E1489" i="17"/>
  <c r="G1488" i="17"/>
  <c r="C1488" i="17" s="1"/>
  <c r="E1488" i="17"/>
  <c r="G1487" i="17"/>
  <c r="E1487" i="17"/>
  <c r="G1486" i="17"/>
  <c r="C1486" i="17" s="1"/>
  <c r="E1486" i="17"/>
  <c r="G1485" i="17"/>
  <c r="C1485" i="17" s="1"/>
  <c r="E1485" i="17"/>
  <c r="G1484" i="17"/>
  <c r="E1484" i="17"/>
  <c r="G1483" i="17"/>
  <c r="E1483" i="17"/>
  <c r="G1482" i="17"/>
  <c r="E1482" i="17"/>
  <c r="G1481" i="17"/>
  <c r="E1481" i="17"/>
  <c r="G1480" i="17"/>
  <c r="E1480" i="17"/>
  <c r="G1479" i="17"/>
  <c r="E1479" i="17"/>
  <c r="G1478" i="17"/>
  <c r="E1478" i="17"/>
  <c r="G1477" i="17"/>
  <c r="D1477" i="17" s="1"/>
  <c r="E1477" i="17"/>
  <c r="G1476" i="17"/>
  <c r="E1476" i="17"/>
  <c r="G1475" i="17"/>
  <c r="D1475" i="17" s="1"/>
  <c r="E1475" i="17"/>
  <c r="G1474" i="17"/>
  <c r="E1474" i="17"/>
  <c r="G1473" i="17"/>
  <c r="E1473" i="17"/>
  <c r="G1472" i="17"/>
  <c r="E1472" i="17"/>
  <c r="G1471" i="17"/>
  <c r="E1471" i="17"/>
  <c r="G1470" i="17"/>
  <c r="C1470" i="17" s="1"/>
  <c r="E1470" i="17"/>
  <c r="G1469" i="17"/>
  <c r="E1469" i="17"/>
  <c r="G1468" i="17"/>
  <c r="E1468" i="17"/>
  <c r="G1467" i="17"/>
  <c r="E1467" i="17"/>
  <c r="G1466" i="17"/>
  <c r="C1466" i="17" s="1"/>
  <c r="E1466" i="17"/>
  <c r="G1465" i="17"/>
  <c r="E1465" i="17"/>
  <c r="G1464" i="17"/>
  <c r="E1464" i="17"/>
  <c r="G1463" i="17"/>
  <c r="E1463" i="17"/>
  <c r="G1462" i="17"/>
  <c r="C1462" i="17" s="1"/>
  <c r="E1462" i="17"/>
  <c r="G1461" i="17"/>
  <c r="D1461" i="17" s="1"/>
  <c r="E1461" i="17"/>
  <c r="G1460" i="17"/>
  <c r="D1460" i="17" s="1"/>
  <c r="E1460" i="17"/>
  <c r="G1459" i="17"/>
  <c r="D1459" i="17" s="1"/>
  <c r="E1459" i="17"/>
  <c r="G1458" i="17"/>
  <c r="D1458" i="17" s="1"/>
  <c r="E1458" i="17"/>
  <c r="G1457" i="17"/>
  <c r="E1457" i="17"/>
  <c r="G1456" i="17"/>
  <c r="C1456" i="17" s="1"/>
  <c r="E1456" i="17"/>
  <c r="G1455" i="17"/>
  <c r="E1455" i="17"/>
  <c r="G1454" i="17"/>
  <c r="E1454" i="17"/>
  <c r="G1453" i="17"/>
  <c r="E1453" i="17"/>
  <c r="G1452" i="17"/>
  <c r="E1452" i="17"/>
  <c r="G1451" i="17"/>
  <c r="E1451" i="17"/>
  <c r="G1450" i="17"/>
  <c r="C1450" i="17" s="1"/>
  <c r="E1450" i="17"/>
  <c r="G1449" i="17"/>
  <c r="D1449" i="17" s="1"/>
  <c r="E1449" i="17"/>
  <c r="G1448" i="17"/>
  <c r="D1448" i="17" s="1"/>
  <c r="E1448" i="17"/>
  <c r="G1447" i="17"/>
  <c r="E1447" i="17"/>
  <c r="G1446" i="17"/>
  <c r="E1446" i="17"/>
  <c r="G1445" i="17"/>
  <c r="E1445" i="17"/>
  <c r="G1444" i="17"/>
  <c r="D1444" i="17" s="1"/>
  <c r="E1444" i="17"/>
  <c r="G1443" i="17"/>
  <c r="E1443" i="17"/>
  <c r="G1442" i="17"/>
  <c r="C1442" i="17" s="1"/>
  <c r="E1442" i="17"/>
  <c r="G1441" i="17"/>
  <c r="E1441" i="17"/>
  <c r="G1440" i="17"/>
  <c r="C1440" i="17" s="1"/>
  <c r="E1440" i="17"/>
  <c r="G1439" i="17"/>
  <c r="E1439" i="17"/>
  <c r="G1438" i="17"/>
  <c r="E1438" i="17"/>
  <c r="G1437" i="17"/>
  <c r="C1437" i="17" s="1"/>
  <c r="E1437" i="17"/>
  <c r="G1436" i="17"/>
  <c r="E1436" i="17"/>
  <c r="G1435" i="17"/>
  <c r="D1435" i="17" s="1"/>
  <c r="E1435" i="17"/>
  <c r="G1434" i="17"/>
  <c r="C1434" i="17" s="1"/>
  <c r="E1434" i="17"/>
  <c r="G1433" i="17"/>
  <c r="D1433" i="17" s="1"/>
  <c r="E1433" i="17"/>
  <c r="G1432" i="17"/>
  <c r="D1432" i="17" s="1"/>
  <c r="E1432" i="17"/>
  <c r="G1431" i="17"/>
  <c r="E1431" i="17"/>
  <c r="G1430" i="17"/>
  <c r="C1430" i="17" s="1"/>
  <c r="E1430" i="17"/>
  <c r="G1429" i="17"/>
  <c r="E1429" i="17"/>
  <c r="G1428" i="17"/>
  <c r="D1428" i="17" s="1"/>
  <c r="E1428" i="17"/>
  <c r="G1427" i="17"/>
  <c r="D1427" i="17" s="1"/>
  <c r="E1427" i="17"/>
  <c r="G1426" i="17"/>
  <c r="D1426" i="17" s="1"/>
  <c r="E1426" i="17"/>
  <c r="G1425" i="17"/>
  <c r="E1425" i="17"/>
  <c r="G1424" i="17"/>
  <c r="C1424" i="17" s="1"/>
  <c r="E1424" i="17"/>
  <c r="G1423" i="17"/>
  <c r="D1423" i="17" s="1"/>
  <c r="E1423" i="17"/>
  <c r="G1422" i="17"/>
  <c r="E1422" i="17"/>
  <c r="G1421" i="17"/>
  <c r="C1421" i="17" s="1"/>
  <c r="E1421" i="17"/>
  <c r="G1420" i="17"/>
  <c r="E1420" i="17"/>
  <c r="G1419" i="17"/>
  <c r="D1419" i="17" s="1"/>
  <c r="E1419" i="17"/>
  <c r="G1418" i="17"/>
  <c r="E1418" i="17"/>
  <c r="G1417" i="17"/>
  <c r="E1417" i="17"/>
  <c r="G1416" i="17"/>
  <c r="D1416" i="17" s="1"/>
  <c r="E1416" i="17"/>
  <c r="G1415" i="17"/>
  <c r="E1415" i="17"/>
  <c r="G1414" i="17"/>
  <c r="D1414" i="17" s="1"/>
  <c r="E1414" i="17"/>
  <c r="G1413" i="17"/>
  <c r="E1413" i="17"/>
  <c r="G1412" i="17"/>
  <c r="E1412" i="17"/>
  <c r="G1411" i="17"/>
  <c r="E1411" i="17"/>
  <c r="G1410" i="17"/>
  <c r="E1410" i="17"/>
  <c r="G1409" i="17"/>
  <c r="D1409" i="17" s="1"/>
  <c r="E1409" i="17"/>
  <c r="G1408" i="17"/>
  <c r="E1408" i="17"/>
  <c r="G1407" i="17"/>
  <c r="D1407" i="17" s="1"/>
  <c r="E1407" i="17"/>
  <c r="G1406" i="17"/>
  <c r="E1406" i="17"/>
  <c r="G1405" i="17"/>
  <c r="C1405" i="17" s="1"/>
  <c r="E1405" i="17"/>
  <c r="G1404" i="17"/>
  <c r="E1404" i="17"/>
  <c r="G1403" i="17"/>
  <c r="D1403" i="17" s="1"/>
  <c r="E1403" i="17"/>
  <c r="G1402" i="17"/>
  <c r="C1402" i="17" s="1"/>
  <c r="E1402" i="17"/>
  <c r="G1401" i="17"/>
  <c r="E1401" i="17"/>
  <c r="G1400" i="17"/>
  <c r="D1400" i="17" s="1"/>
  <c r="E1400" i="17"/>
  <c r="G1399" i="17"/>
  <c r="E1399" i="17"/>
  <c r="G1398" i="17"/>
  <c r="E1398" i="17"/>
  <c r="G1397" i="17"/>
  <c r="E1397" i="17"/>
  <c r="G1396" i="17"/>
  <c r="E1396" i="17"/>
  <c r="G1395" i="17"/>
  <c r="E1395" i="17"/>
  <c r="G1394" i="17"/>
  <c r="C1394" i="17" s="1"/>
  <c r="E1394" i="17"/>
  <c r="G1393" i="17"/>
  <c r="E1393" i="17"/>
  <c r="G1392" i="17"/>
  <c r="D1392" i="17" s="1"/>
  <c r="E1392" i="17"/>
  <c r="G1391" i="17"/>
  <c r="E1391" i="17"/>
  <c r="G1390" i="17"/>
  <c r="D1390" i="17" s="1"/>
  <c r="E1390" i="17"/>
  <c r="G1389" i="17"/>
  <c r="C1389" i="17" s="1"/>
  <c r="E1389" i="17"/>
  <c r="G1388" i="17"/>
  <c r="E1388" i="17"/>
  <c r="G1387" i="17"/>
  <c r="E1387" i="17"/>
  <c r="G1386" i="17"/>
  <c r="E1386" i="17"/>
  <c r="G1385" i="17"/>
  <c r="C1385" i="17" s="1"/>
  <c r="E1385" i="17"/>
  <c r="G1384" i="17"/>
  <c r="E1384" i="17"/>
  <c r="G1383" i="17"/>
  <c r="E1383" i="17"/>
  <c r="G1382" i="17"/>
  <c r="E1382" i="17"/>
  <c r="G1381" i="17"/>
  <c r="E1381" i="17"/>
  <c r="G1380" i="17"/>
  <c r="D1380" i="17" s="1"/>
  <c r="E1380" i="17"/>
  <c r="G1379" i="17"/>
  <c r="D1379" i="17" s="1"/>
  <c r="E1379" i="17"/>
  <c r="G1378" i="17"/>
  <c r="E1378" i="17"/>
  <c r="G1377" i="17"/>
  <c r="C1377" i="17" s="1"/>
  <c r="E1377" i="17"/>
  <c r="G1376" i="17"/>
  <c r="D1376" i="17" s="1"/>
  <c r="E1376" i="17"/>
  <c r="G1375" i="17"/>
  <c r="D1375" i="17" s="1"/>
  <c r="E1375" i="17"/>
  <c r="G1374" i="17"/>
  <c r="E1374" i="17"/>
  <c r="G1373" i="17"/>
  <c r="E1373" i="17"/>
  <c r="G1372" i="17"/>
  <c r="D1372" i="17" s="1"/>
  <c r="E1372" i="17"/>
  <c r="G1371" i="17"/>
  <c r="E1371" i="17"/>
  <c r="G1370" i="17"/>
  <c r="C1370" i="17" s="1"/>
  <c r="E1370" i="17"/>
  <c r="G1369" i="17"/>
  <c r="C1369" i="17" s="1"/>
  <c r="E1369" i="17"/>
  <c r="G1368" i="17"/>
  <c r="E1368" i="17"/>
  <c r="G1367" i="17"/>
  <c r="E1367" i="17"/>
  <c r="G1366" i="17"/>
  <c r="E1366" i="17"/>
  <c r="G1365" i="17"/>
  <c r="D1365" i="17" s="1"/>
  <c r="E1365" i="17"/>
  <c r="G1364" i="17"/>
  <c r="D1364" i="17" s="1"/>
  <c r="E1364" i="17"/>
  <c r="G1363" i="17"/>
  <c r="D1363" i="17" s="1"/>
  <c r="E1363" i="17"/>
  <c r="G1362" i="17"/>
  <c r="E1362" i="17"/>
  <c r="G1361" i="17"/>
  <c r="D1361" i="17" s="1"/>
  <c r="E1361" i="17"/>
  <c r="G1360" i="17"/>
  <c r="D1360" i="17" s="1"/>
  <c r="E1360" i="17"/>
  <c r="G1359" i="17"/>
  <c r="D1359" i="17" s="1"/>
  <c r="E1359" i="17"/>
  <c r="G1358" i="17"/>
  <c r="D1358" i="17" s="1"/>
  <c r="E1358" i="17"/>
  <c r="G1357" i="17"/>
  <c r="E1357" i="17"/>
  <c r="G1356" i="17"/>
  <c r="D1356" i="17" s="1"/>
  <c r="E1356" i="17"/>
  <c r="G1355" i="17"/>
  <c r="E1355" i="17"/>
  <c r="G1354" i="17"/>
  <c r="E1354" i="17"/>
  <c r="G1353" i="17"/>
  <c r="C1353" i="17" s="1"/>
  <c r="E1353" i="17"/>
  <c r="G1352" i="17"/>
  <c r="E1352" i="17"/>
  <c r="G1351" i="17"/>
  <c r="E1351" i="17"/>
  <c r="G1350" i="17"/>
  <c r="E1350" i="17"/>
  <c r="G1349" i="17"/>
  <c r="C1349" i="17" s="1"/>
  <c r="E1349" i="17"/>
  <c r="G1348" i="17"/>
  <c r="D1348" i="17" s="1"/>
  <c r="E1348" i="17"/>
  <c r="G1347" i="17"/>
  <c r="E1347" i="17"/>
  <c r="G1346" i="17"/>
  <c r="D1346" i="17" s="1"/>
  <c r="E1346" i="17"/>
  <c r="G1345" i="17"/>
  <c r="D1345" i="17" s="1"/>
  <c r="E1345" i="17"/>
  <c r="G1344" i="17"/>
  <c r="D1344" i="17" s="1"/>
  <c r="E1344" i="17"/>
  <c r="G1343" i="17"/>
  <c r="D1343" i="17" s="1"/>
  <c r="E1343" i="17"/>
  <c r="G1342" i="17"/>
  <c r="D1342" i="17" s="1"/>
  <c r="E1342" i="17"/>
  <c r="G1341" i="17"/>
  <c r="C1341" i="17" s="1"/>
  <c r="E1341" i="17"/>
  <c r="G1340" i="17"/>
  <c r="D1340" i="17" s="1"/>
  <c r="E1340" i="17"/>
  <c r="G1339" i="17"/>
  <c r="E1339" i="17"/>
  <c r="G1338" i="17"/>
  <c r="E1338" i="17"/>
  <c r="G1337" i="17"/>
  <c r="D1337" i="17" s="1"/>
  <c r="E1337" i="17"/>
  <c r="G1336" i="17"/>
  <c r="D1336" i="17" s="1"/>
  <c r="E1336" i="17"/>
  <c r="G1335" i="17"/>
  <c r="E1335" i="17"/>
  <c r="G1334" i="17"/>
  <c r="D1334" i="17" s="1"/>
  <c r="E1334" i="17"/>
  <c r="G1333" i="17"/>
  <c r="C1333" i="17" s="1"/>
  <c r="E1333" i="17"/>
  <c r="G1332" i="17"/>
  <c r="D1332" i="17" s="1"/>
  <c r="E1332" i="17"/>
  <c r="G1331" i="17"/>
  <c r="D1331" i="17" s="1"/>
  <c r="E1331" i="17"/>
  <c r="G1330" i="17"/>
  <c r="E1330" i="17"/>
  <c r="G1329" i="17"/>
  <c r="C1329" i="17" s="1"/>
  <c r="E1329" i="17"/>
  <c r="G1328" i="17"/>
  <c r="C1328" i="17" s="1"/>
  <c r="E1328" i="17"/>
  <c r="G1327" i="17"/>
  <c r="D1327" i="17" s="1"/>
  <c r="E1327" i="17"/>
  <c r="G1326" i="17"/>
  <c r="C1326" i="17" s="1"/>
  <c r="E1326" i="17"/>
  <c r="G1325" i="17"/>
  <c r="C1325" i="17" s="1"/>
  <c r="E1325" i="17"/>
  <c r="G1324" i="17"/>
  <c r="E1324" i="17"/>
  <c r="G1323" i="17"/>
  <c r="E1323" i="17"/>
  <c r="G1322" i="17"/>
  <c r="C1322" i="17" s="1"/>
  <c r="E1322" i="17"/>
  <c r="G1321" i="17"/>
  <c r="E1321" i="17"/>
  <c r="G1320" i="17"/>
  <c r="E1320" i="17"/>
  <c r="G1319" i="17"/>
  <c r="E1319" i="17"/>
  <c r="G1318" i="17"/>
  <c r="E1318" i="17"/>
  <c r="G1317" i="17"/>
  <c r="C1317" i="17" s="1"/>
  <c r="E1317" i="17"/>
  <c r="G1316" i="17"/>
  <c r="E1316" i="17"/>
  <c r="G1315" i="17"/>
  <c r="D1315" i="17" s="1"/>
  <c r="E1315" i="17"/>
  <c r="G1314" i="17"/>
  <c r="E1314" i="17"/>
  <c r="G1313" i="17"/>
  <c r="C1313" i="17" s="1"/>
  <c r="E1313" i="17"/>
  <c r="G1312" i="17"/>
  <c r="C1312" i="17" s="1"/>
  <c r="E1312" i="17"/>
  <c r="G1311" i="17"/>
  <c r="C1311" i="17" s="1"/>
  <c r="E1311" i="17"/>
  <c r="G1310" i="17"/>
  <c r="C1310" i="17" s="1"/>
  <c r="E1310" i="17"/>
  <c r="G1309" i="17"/>
  <c r="E1309" i="17"/>
  <c r="G1308" i="17"/>
  <c r="D1308" i="17" s="1"/>
  <c r="E1308" i="17"/>
  <c r="G1307" i="17"/>
  <c r="E1307" i="17"/>
  <c r="G1306" i="17"/>
  <c r="D1306" i="17" s="1"/>
  <c r="E1306" i="17"/>
  <c r="G1305" i="17"/>
  <c r="D1305" i="17" s="1"/>
  <c r="E1305" i="17"/>
  <c r="G1304" i="17"/>
  <c r="E1304" i="17"/>
  <c r="G1303" i="17"/>
  <c r="D1303" i="17" s="1"/>
  <c r="E1303" i="17"/>
  <c r="G1302" i="17"/>
  <c r="D1302" i="17" s="1"/>
  <c r="E1302" i="17"/>
  <c r="G1301" i="17"/>
  <c r="D1301" i="17" s="1"/>
  <c r="E1301" i="17"/>
  <c r="G1300" i="17"/>
  <c r="D1300" i="17" s="1"/>
  <c r="E1300" i="17"/>
  <c r="G1299" i="17"/>
  <c r="C1299" i="17" s="1"/>
  <c r="E1299" i="17"/>
  <c r="G1298" i="17"/>
  <c r="D1298" i="17" s="1"/>
  <c r="E1298" i="17"/>
  <c r="G1297" i="17"/>
  <c r="D1297" i="17" s="1"/>
  <c r="E1297" i="17"/>
  <c r="G1296" i="17"/>
  <c r="E1296" i="17"/>
  <c r="G1295" i="17"/>
  <c r="D1295" i="17" s="1"/>
  <c r="E1295" i="17"/>
  <c r="G1294" i="17"/>
  <c r="E1294" i="17"/>
  <c r="G1293" i="17"/>
  <c r="E1293" i="17"/>
  <c r="G1292" i="17"/>
  <c r="D1292" i="17" s="1"/>
  <c r="E1292" i="17"/>
  <c r="G1291" i="17"/>
  <c r="D1291" i="17" s="1"/>
  <c r="E1291" i="17"/>
  <c r="G1290" i="17"/>
  <c r="D1290" i="17" s="1"/>
  <c r="E1290" i="17"/>
  <c r="G1289" i="17"/>
  <c r="E1289" i="17"/>
  <c r="G1288" i="17"/>
  <c r="D1288" i="17" s="1"/>
  <c r="E1288" i="17"/>
  <c r="G1287" i="17"/>
  <c r="D1287" i="17" s="1"/>
  <c r="E1287" i="17"/>
  <c r="G1286" i="17"/>
  <c r="C1286" i="17" s="1"/>
  <c r="E1286" i="17"/>
  <c r="G1285" i="17"/>
  <c r="D1285" i="17" s="1"/>
  <c r="E1285" i="17"/>
  <c r="G1284" i="17"/>
  <c r="D1284" i="17" s="1"/>
  <c r="E1284" i="17"/>
  <c r="G1283" i="17"/>
  <c r="C1283" i="17" s="1"/>
  <c r="E1283" i="17"/>
  <c r="G1282" i="17"/>
  <c r="C1282" i="17" s="1"/>
  <c r="E1282" i="17"/>
  <c r="G1281" i="17"/>
  <c r="D1281" i="17" s="1"/>
  <c r="E1281" i="17"/>
  <c r="G1280" i="17"/>
  <c r="E1280" i="17"/>
  <c r="G1279" i="17"/>
  <c r="E1279" i="17"/>
  <c r="G1278" i="17"/>
  <c r="E1278" i="17"/>
  <c r="G1277" i="17"/>
  <c r="E1277" i="17"/>
  <c r="G1276" i="17"/>
  <c r="E1276" i="17"/>
  <c r="G1275" i="17"/>
  <c r="E1275" i="17"/>
  <c r="G1274" i="17"/>
  <c r="D1274" i="17" s="1"/>
  <c r="E1274" i="17"/>
  <c r="G1273" i="17"/>
  <c r="D1273" i="17" s="1"/>
  <c r="E1273" i="17"/>
  <c r="G1272" i="17"/>
  <c r="E1272" i="17"/>
  <c r="G1271" i="17"/>
  <c r="E1271" i="17"/>
  <c r="G1270" i="17"/>
  <c r="E1270" i="17"/>
  <c r="G1269" i="17"/>
  <c r="E1269" i="17"/>
  <c r="G1268" i="17"/>
  <c r="E1268" i="17"/>
  <c r="G1267" i="17"/>
  <c r="C1267" i="17" s="1"/>
  <c r="E1267" i="17"/>
  <c r="G1266" i="17"/>
  <c r="E1266" i="17"/>
  <c r="G1265" i="17"/>
  <c r="E1265" i="17"/>
  <c r="G1264" i="17"/>
  <c r="C1264" i="17" s="1"/>
  <c r="E1264" i="17"/>
  <c r="G1263" i="17"/>
  <c r="C1263" i="17" s="1"/>
  <c r="E1263" i="17"/>
  <c r="G1262" i="17"/>
  <c r="C1262" i="17" s="1"/>
  <c r="E1262" i="17"/>
  <c r="G1261" i="17"/>
  <c r="E1261" i="17"/>
  <c r="G1260" i="17"/>
  <c r="E1260" i="17"/>
  <c r="G1259" i="17"/>
  <c r="E1259" i="17"/>
  <c r="G1258" i="17"/>
  <c r="D1258" i="17" s="1"/>
  <c r="E1258" i="17"/>
  <c r="G1257" i="17"/>
  <c r="E1257" i="17"/>
  <c r="G1256" i="17"/>
  <c r="D1256" i="17" s="1"/>
  <c r="E1256" i="17"/>
  <c r="G1255" i="17"/>
  <c r="E1255" i="17"/>
  <c r="G1254" i="17"/>
  <c r="D1254" i="17" s="1"/>
  <c r="E1254" i="17"/>
  <c r="G1253" i="17"/>
  <c r="D1253" i="17" s="1"/>
  <c r="E1253" i="17"/>
  <c r="G1252" i="17"/>
  <c r="D1252" i="17" s="1"/>
  <c r="E1252" i="17"/>
  <c r="G1251" i="17"/>
  <c r="C1251" i="17" s="1"/>
  <c r="E1251" i="17"/>
  <c r="G1250" i="17"/>
  <c r="C1250" i="17" s="1"/>
  <c r="E1250" i="17"/>
  <c r="G1249" i="17"/>
  <c r="D1249" i="17" s="1"/>
  <c r="E1249" i="17"/>
  <c r="G1248" i="17"/>
  <c r="E1248" i="17"/>
  <c r="G1247" i="17"/>
  <c r="E1247" i="17"/>
  <c r="G1246" i="17"/>
  <c r="E1246" i="17"/>
  <c r="G1245" i="17"/>
  <c r="E1245" i="17"/>
  <c r="G1244" i="17"/>
  <c r="D1244" i="17" s="1"/>
  <c r="E1244" i="17"/>
  <c r="G1243" i="17"/>
  <c r="D1243" i="17" s="1"/>
  <c r="E1243" i="17"/>
  <c r="G1242" i="17"/>
  <c r="D1242" i="17" s="1"/>
  <c r="E1242" i="17"/>
  <c r="G1241" i="17"/>
  <c r="D1241" i="17" s="1"/>
  <c r="E1241" i="17"/>
  <c r="G1240" i="17"/>
  <c r="D1240" i="17" s="1"/>
  <c r="E1240" i="17"/>
  <c r="G1239" i="17"/>
  <c r="D1239" i="17" s="1"/>
  <c r="E1239" i="17"/>
  <c r="G1238" i="17"/>
  <c r="E1238" i="17"/>
  <c r="G1237" i="17"/>
  <c r="D1237" i="17" s="1"/>
  <c r="E1237" i="17"/>
  <c r="G1236" i="17"/>
  <c r="D1236" i="17" s="1"/>
  <c r="E1236" i="17"/>
  <c r="G1235" i="17"/>
  <c r="E1235" i="17"/>
  <c r="G1234" i="17"/>
  <c r="D1234" i="17" s="1"/>
  <c r="E1234" i="17"/>
  <c r="G1233" i="17"/>
  <c r="D1233" i="17" s="1"/>
  <c r="E1233" i="17"/>
  <c r="G1232" i="17"/>
  <c r="C1232" i="17" s="1"/>
  <c r="E1232" i="17"/>
  <c r="G1231" i="17"/>
  <c r="C1231" i="17" s="1"/>
  <c r="E1231" i="17"/>
  <c r="G1230" i="17"/>
  <c r="E1230" i="17"/>
  <c r="G1229" i="17"/>
  <c r="E1229" i="17"/>
  <c r="G1228" i="17"/>
  <c r="E1228" i="17"/>
  <c r="G1227" i="17"/>
  <c r="E1227" i="17"/>
  <c r="G1226" i="17"/>
  <c r="D1226" i="17" s="1"/>
  <c r="E1226" i="17"/>
  <c r="G1225" i="17"/>
  <c r="E1225" i="17"/>
  <c r="G1224" i="17"/>
  <c r="E1224" i="17"/>
  <c r="G1223" i="17"/>
  <c r="E1223" i="17"/>
  <c r="G1222" i="17"/>
  <c r="C1222" i="17" s="1"/>
  <c r="E1222" i="17"/>
  <c r="G1221" i="17"/>
  <c r="D1221" i="17" s="1"/>
  <c r="E1221" i="17"/>
  <c r="G1220" i="17"/>
  <c r="E1220" i="17"/>
  <c r="G1219" i="17"/>
  <c r="C1219" i="17" s="1"/>
  <c r="E1219" i="17"/>
  <c r="G1218" i="17"/>
  <c r="D1218" i="17" s="1"/>
  <c r="E1218" i="17"/>
  <c r="G1217" i="17"/>
  <c r="E1217" i="17"/>
  <c r="G1216" i="17"/>
  <c r="C1216" i="17" s="1"/>
  <c r="E1216" i="17"/>
  <c r="G1215" i="17"/>
  <c r="D1215" i="17" s="1"/>
  <c r="E1215" i="17"/>
  <c r="G1214" i="17"/>
  <c r="C1214" i="17" s="1"/>
  <c r="E1214" i="17"/>
  <c r="G1213" i="17"/>
  <c r="E1213" i="17"/>
  <c r="G1212" i="17"/>
  <c r="E1212" i="17"/>
  <c r="G1211" i="17"/>
  <c r="E1211" i="17"/>
  <c r="G1210" i="17"/>
  <c r="E1210" i="17"/>
  <c r="G1209" i="17"/>
  <c r="D1209" i="17" s="1"/>
  <c r="E1209" i="17"/>
  <c r="G1208" i="17"/>
  <c r="E1208" i="17"/>
  <c r="G1207" i="17"/>
  <c r="D1207" i="17" s="1"/>
  <c r="E1207" i="17"/>
  <c r="G1206" i="17"/>
  <c r="E1206" i="17"/>
  <c r="G1205" i="17"/>
  <c r="E1205" i="17"/>
  <c r="G1204" i="17"/>
  <c r="C1204" i="17" s="1"/>
  <c r="E1204" i="17"/>
  <c r="G1203" i="17"/>
  <c r="E1203" i="17"/>
  <c r="G1202" i="17"/>
  <c r="E1202" i="17"/>
  <c r="G1201" i="17"/>
  <c r="E1201" i="17"/>
  <c r="G1200" i="17"/>
  <c r="C1200" i="17" s="1"/>
  <c r="E1200" i="17"/>
  <c r="G1199" i="17"/>
  <c r="C1199" i="17" s="1"/>
  <c r="E1199" i="17"/>
  <c r="G1198" i="17"/>
  <c r="E1198" i="17"/>
  <c r="G1197" i="17"/>
  <c r="E1197" i="17"/>
  <c r="G1196" i="17"/>
  <c r="D1196" i="17" s="1"/>
  <c r="E1196" i="17"/>
  <c r="G1195" i="17"/>
  <c r="D1195" i="17" s="1"/>
  <c r="E1195" i="17"/>
  <c r="G1194" i="17"/>
  <c r="E1194" i="17"/>
  <c r="G1193" i="17"/>
  <c r="D1193" i="17" s="1"/>
  <c r="E1193" i="17"/>
  <c r="G1192" i="17"/>
  <c r="E1192" i="17"/>
  <c r="G1191" i="17"/>
  <c r="D1191" i="17" s="1"/>
  <c r="E1191" i="17"/>
  <c r="G1190" i="17"/>
  <c r="C1190" i="17" s="1"/>
  <c r="E1190" i="17"/>
  <c r="G1189" i="17"/>
  <c r="C1189" i="17" s="1"/>
  <c r="E1189" i="17"/>
  <c r="G1188" i="17"/>
  <c r="E1188" i="17"/>
  <c r="G1187" i="17"/>
  <c r="E1187" i="17"/>
  <c r="G1186" i="17"/>
  <c r="C1186" i="17" s="1"/>
  <c r="E1186" i="17"/>
  <c r="G1185" i="17"/>
  <c r="E1185" i="17"/>
  <c r="G1184" i="17"/>
  <c r="E1184" i="17"/>
  <c r="G1183" i="17"/>
  <c r="C1183" i="17" s="1"/>
  <c r="E1183" i="17"/>
  <c r="G1182" i="17"/>
  <c r="C1182" i="17" s="1"/>
  <c r="E1182" i="17"/>
  <c r="G1181" i="17"/>
  <c r="E1181" i="17"/>
  <c r="G1180" i="17"/>
  <c r="E1180" i="17"/>
  <c r="G1179" i="17"/>
  <c r="D1179" i="17" s="1"/>
  <c r="E1179" i="17"/>
  <c r="G1178" i="17"/>
  <c r="C1178" i="17" s="1"/>
  <c r="E1178" i="17"/>
  <c r="G1177" i="17"/>
  <c r="D1177" i="17" s="1"/>
  <c r="E1177" i="17"/>
  <c r="G1176" i="17"/>
  <c r="E1176" i="17"/>
  <c r="G1175" i="17"/>
  <c r="E1175" i="17"/>
  <c r="G1174" i="17"/>
  <c r="C1174" i="17" s="1"/>
  <c r="E1174" i="17"/>
  <c r="G1173" i="17"/>
  <c r="D1173" i="17" s="1"/>
  <c r="E1173" i="17"/>
  <c r="G1172" i="17"/>
  <c r="D1172" i="17" s="1"/>
  <c r="E1172" i="17"/>
  <c r="G1171" i="17"/>
  <c r="E1171" i="17"/>
  <c r="G1170" i="17"/>
  <c r="E1170" i="17"/>
  <c r="G1169" i="17"/>
  <c r="D1169" i="17" s="1"/>
  <c r="E1169" i="17"/>
  <c r="G1168" i="17"/>
  <c r="E1168" i="17"/>
  <c r="G1167" i="17"/>
  <c r="D1167" i="17" s="1"/>
  <c r="E1167" i="17"/>
  <c r="G1166" i="17"/>
  <c r="C1166" i="17" s="1"/>
  <c r="E1166" i="17"/>
  <c r="G1165" i="17"/>
  <c r="D1165" i="17" s="1"/>
  <c r="E1165" i="17"/>
  <c r="C1165" i="17"/>
  <c r="G1164" i="17"/>
  <c r="E1164" i="17"/>
  <c r="G1163" i="17"/>
  <c r="E1163" i="17"/>
  <c r="G1162" i="17"/>
  <c r="E1162" i="17"/>
  <c r="G1161" i="17"/>
  <c r="E1161" i="17"/>
  <c r="G1160" i="17"/>
  <c r="E1160" i="17"/>
  <c r="G1159" i="17"/>
  <c r="E1159" i="17"/>
  <c r="G1158" i="17"/>
  <c r="E1158" i="17"/>
  <c r="G1157" i="17"/>
  <c r="C1157" i="17" s="1"/>
  <c r="E1157" i="17"/>
  <c r="G1156" i="17"/>
  <c r="E1156" i="17"/>
  <c r="G1155" i="17"/>
  <c r="D1155" i="17" s="1"/>
  <c r="E1155" i="17"/>
  <c r="G1154" i="17"/>
  <c r="E1154" i="17"/>
  <c r="G1153" i="17"/>
  <c r="E1153" i="17"/>
  <c r="G1152" i="17"/>
  <c r="E1152" i="17"/>
  <c r="G1151" i="17"/>
  <c r="E1151" i="17"/>
  <c r="G1150" i="17"/>
  <c r="D1150" i="17" s="1"/>
  <c r="E1150" i="17"/>
  <c r="G1149" i="17"/>
  <c r="E1149" i="17"/>
  <c r="G1148" i="17"/>
  <c r="D1148" i="17" s="1"/>
  <c r="E1148" i="17"/>
  <c r="G1147" i="17"/>
  <c r="D1147" i="17" s="1"/>
  <c r="E1147" i="17"/>
  <c r="G1146" i="17"/>
  <c r="C1146" i="17" s="1"/>
  <c r="E1146" i="17"/>
  <c r="G1145" i="17"/>
  <c r="E1145" i="17"/>
  <c r="G1144" i="17"/>
  <c r="D1144" i="17" s="1"/>
  <c r="E1144" i="17"/>
  <c r="G1143" i="17"/>
  <c r="E1143" i="17"/>
  <c r="G1142" i="17"/>
  <c r="D1142" i="17" s="1"/>
  <c r="E1142" i="17"/>
  <c r="G1141" i="17"/>
  <c r="D1141" i="17" s="1"/>
  <c r="E1141" i="17"/>
  <c r="G1140" i="17"/>
  <c r="D1140" i="17" s="1"/>
  <c r="E1140" i="17"/>
  <c r="G1139" i="17"/>
  <c r="E1139" i="17"/>
  <c r="G1138" i="17"/>
  <c r="E1138" i="17"/>
  <c r="G1137" i="17"/>
  <c r="E1137" i="17"/>
  <c r="G1136" i="17"/>
  <c r="D1136" i="17" s="1"/>
  <c r="E1136" i="17"/>
  <c r="G1135" i="17"/>
  <c r="E1135" i="17"/>
  <c r="G1134" i="17"/>
  <c r="E1134" i="17"/>
  <c r="G1133" i="17"/>
  <c r="D1133" i="17" s="1"/>
  <c r="E1133" i="17"/>
  <c r="G1132" i="17"/>
  <c r="D1132" i="17" s="1"/>
  <c r="E1132" i="17"/>
  <c r="G1131" i="17"/>
  <c r="D1131" i="17" s="1"/>
  <c r="E1131" i="17"/>
  <c r="G1130" i="17"/>
  <c r="C1130" i="17" s="1"/>
  <c r="E1130" i="17"/>
  <c r="G1129" i="17"/>
  <c r="E1129" i="17"/>
  <c r="G1128" i="17"/>
  <c r="D1128" i="17" s="1"/>
  <c r="E1128" i="17"/>
  <c r="G1127" i="17"/>
  <c r="E1127" i="17"/>
  <c r="G1126" i="17"/>
  <c r="D1126" i="17" s="1"/>
  <c r="E1126" i="17"/>
  <c r="G1125" i="17"/>
  <c r="E1125" i="17"/>
  <c r="G1124" i="17"/>
  <c r="D1124" i="17" s="1"/>
  <c r="E1124" i="17"/>
  <c r="G1123" i="17"/>
  <c r="E1123" i="17"/>
  <c r="G1122" i="17"/>
  <c r="D1122" i="17" s="1"/>
  <c r="E1122" i="17"/>
  <c r="G1121" i="17"/>
  <c r="E1121" i="17"/>
  <c r="G1120" i="17"/>
  <c r="D1120" i="17" s="1"/>
  <c r="E1120" i="17"/>
  <c r="G1119" i="17"/>
  <c r="D1119" i="17" s="1"/>
  <c r="E1119" i="17"/>
  <c r="G1118" i="17"/>
  <c r="D1118" i="17" s="1"/>
  <c r="E1118" i="17"/>
  <c r="G1117" i="17"/>
  <c r="D1117" i="17" s="1"/>
  <c r="E1117" i="17"/>
  <c r="G1116" i="17"/>
  <c r="D1116" i="17" s="1"/>
  <c r="E1116" i="17"/>
  <c r="G1115" i="17"/>
  <c r="D1115" i="17" s="1"/>
  <c r="E1115" i="17"/>
  <c r="C1115" i="17"/>
  <c r="F1115" i="17" s="1"/>
  <c r="G1114" i="17"/>
  <c r="E1114" i="17"/>
  <c r="G1113" i="17"/>
  <c r="E1113" i="17"/>
  <c r="G1112" i="17"/>
  <c r="E1112" i="17"/>
  <c r="G1111" i="17"/>
  <c r="C1111" i="17" s="1"/>
  <c r="E1111" i="17"/>
  <c r="G1110" i="17"/>
  <c r="E1110" i="17"/>
  <c r="G1109" i="17"/>
  <c r="D1109" i="17" s="1"/>
  <c r="E1109" i="17"/>
  <c r="G1108" i="17"/>
  <c r="E1108" i="17"/>
  <c r="G1107" i="17"/>
  <c r="D1107" i="17" s="1"/>
  <c r="E1107" i="17"/>
  <c r="G1106" i="17"/>
  <c r="E1106" i="17"/>
  <c r="G1105" i="17"/>
  <c r="D1105" i="17" s="1"/>
  <c r="E1105" i="17"/>
  <c r="G1104" i="17"/>
  <c r="D1104" i="17" s="1"/>
  <c r="E1104" i="17"/>
  <c r="G1103" i="17"/>
  <c r="C1103" i="17" s="1"/>
  <c r="E1103" i="17"/>
  <c r="G1102" i="17"/>
  <c r="E1102" i="17"/>
  <c r="G1101" i="17"/>
  <c r="E1101" i="17"/>
  <c r="G1100" i="17"/>
  <c r="E1100" i="17"/>
  <c r="G1099" i="17"/>
  <c r="D1099" i="17" s="1"/>
  <c r="E1099" i="17"/>
  <c r="G1098" i="17"/>
  <c r="C1098" i="17" s="1"/>
  <c r="E1098" i="17"/>
  <c r="G1097" i="17"/>
  <c r="E1097" i="17"/>
  <c r="G1096" i="17"/>
  <c r="D1096" i="17" s="1"/>
  <c r="E1096" i="17"/>
  <c r="G1095" i="17"/>
  <c r="C1095" i="17" s="1"/>
  <c r="E1095" i="17"/>
  <c r="G1094" i="17"/>
  <c r="D1094" i="17" s="1"/>
  <c r="E1094" i="17"/>
  <c r="G1093" i="17"/>
  <c r="D1093" i="17" s="1"/>
  <c r="E1093" i="17"/>
  <c r="G1092" i="17"/>
  <c r="E1092" i="17"/>
  <c r="G1091" i="17"/>
  <c r="D1091" i="17" s="1"/>
  <c r="E1091" i="17"/>
  <c r="G1090" i="17"/>
  <c r="E1090" i="17"/>
  <c r="G1089" i="17"/>
  <c r="D1089" i="17" s="1"/>
  <c r="E1089" i="17"/>
  <c r="G1088" i="17"/>
  <c r="D1088" i="17" s="1"/>
  <c r="E1088" i="17"/>
  <c r="G1087" i="17"/>
  <c r="D1087" i="17" s="1"/>
  <c r="E1087" i="17"/>
  <c r="G1086" i="17"/>
  <c r="D1086" i="17" s="1"/>
  <c r="E1086" i="17"/>
  <c r="G1085" i="17"/>
  <c r="E1085" i="17"/>
  <c r="G1084" i="17"/>
  <c r="E1084" i="17"/>
  <c r="G1083" i="17"/>
  <c r="E1083" i="17"/>
  <c r="G1082" i="17"/>
  <c r="E1082" i="17"/>
  <c r="G1081" i="17"/>
  <c r="E1081" i="17"/>
  <c r="G1080" i="17"/>
  <c r="D1080" i="17" s="1"/>
  <c r="E1080" i="17"/>
  <c r="G1079" i="17"/>
  <c r="C1079" i="17" s="1"/>
  <c r="E1079" i="17"/>
  <c r="G1078" i="17"/>
  <c r="D1078" i="17" s="1"/>
  <c r="E1078" i="17"/>
  <c r="G1077" i="17"/>
  <c r="E1077" i="17"/>
  <c r="G1076" i="17"/>
  <c r="E1076" i="17"/>
  <c r="G1075" i="17"/>
  <c r="D1075" i="17" s="1"/>
  <c r="E1075" i="17"/>
  <c r="G1074" i="17"/>
  <c r="C1074" i="17" s="1"/>
  <c r="E1074" i="17"/>
  <c r="G1073" i="17"/>
  <c r="E1073" i="17"/>
  <c r="G1072" i="17"/>
  <c r="D1072" i="17" s="1"/>
  <c r="E1072" i="17"/>
  <c r="G1071" i="17"/>
  <c r="E1071" i="17"/>
  <c r="G1070" i="17"/>
  <c r="D1070" i="17" s="1"/>
  <c r="E1070" i="17"/>
  <c r="G1069" i="17"/>
  <c r="E1069" i="17"/>
  <c r="G1068" i="17"/>
  <c r="E1068" i="17"/>
  <c r="G1067" i="17"/>
  <c r="C1067" i="17" s="1"/>
  <c r="E1067" i="17"/>
  <c r="G1066" i="17"/>
  <c r="E1066" i="17"/>
  <c r="G1065" i="17"/>
  <c r="D1065" i="17" s="1"/>
  <c r="E1065" i="17"/>
  <c r="G1064" i="17"/>
  <c r="E1064" i="17"/>
  <c r="G1063" i="17"/>
  <c r="C1063" i="17" s="1"/>
  <c r="E1063" i="17"/>
  <c r="G1062" i="17"/>
  <c r="E1062" i="17"/>
  <c r="G1061" i="17"/>
  <c r="E1061" i="17"/>
  <c r="G1060" i="17"/>
  <c r="E1060" i="17"/>
  <c r="G1059" i="17"/>
  <c r="E1059" i="17"/>
  <c r="G1058" i="17"/>
  <c r="D1058" i="17" s="1"/>
  <c r="E1058" i="17"/>
  <c r="G1057" i="17"/>
  <c r="E1057" i="17"/>
  <c r="G1056" i="17"/>
  <c r="E1056" i="17"/>
  <c r="G1055" i="17"/>
  <c r="C1055" i="17" s="1"/>
  <c r="E1055" i="17"/>
  <c r="G1054" i="17"/>
  <c r="E1054" i="17"/>
  <c r="G1053" i="17"/>
  <c r="E1053" i="17"/>
  <c r="G1052" i="17"/>
  <c r="E1052" i="17"/>
  <c r="G1051" i="17"/>
  <c r="C1051" i="17" s="1"/>
  <c r="E1051" i="17"/>
  <c r="G1050" i="17"/>
  <c r="C1050" i="17" s="1"/>
  <c r="E1050" i="17"/>
  <c r="G1049" i="17"/>
  <c r="E1049" i="17"/>
  <c r="G1048" i="17"/>
  <c r="E1048" i="17"/>
  <c r="G1047" i="17"/>
  <c r="E1047" i="17"/>
  <c r="G1046" i="17"/>
  <c r="D1046" i="17" s="1"/>
  <c r="E1046" i="17"/>
  <c r="G1045" i="17"/>
  <c r="E1045" i="17"/>
  <c r="G1044" i="17"/>
  <c r="E1044" i="17"/>
  <c r="G1043" i="17"/>
  <c r="C1043" i="17" s="1"/>
  <c r="E1043" i="17"/>
  <c r="G1042" i="17"/>
  <c r="D1042" i="17" s="1"/>
  <c r="E1042" i="17"/>
  <c r="G1041" i="17"/>
  <c r="E1041" i="17"/>
  <c r="G1040" i="17"/>
  <c r="E1040" i="17"/>
  <c r="G1039" i="17"/>
  <c r="C1039" i="17" s="1"/>
  <c r="E1039" i="17"/>
  <c r="G1038" i="17"/>
  <c r="E1038" i="17"/>
  <c r="G1037" i="17"/>
  <c r="E1037" i="17"/>
  <c r="G1036" i="17"/>
  <c r="E1036" i="17"/>
  <c r="G1035" i="17"/>
  <c r="C1035" i="17" s="1"/>
  <c r="E1035" i="17"/>
  <c r="G1034" i="17"/>
  <c r="E1034" i="17"/>
  <c r="G1033" i="17"/>
  <c r="D1033" i="17" s="1"/>
  <c r="E1033" i="17"/>
  <c r="G1032" i="17"/>
  <c r="E1032" i="17"/>
  <c r="G1031" i="17"/>
  <c r="C1031" i="17" s="1"/>
  <c r="E1031" i="17"/>
  <c r="G1030" i="17"/>
  <c r="D1030" i="17" s="1"/>
  <c r="E1030" i="17"/>
  <c r="G1029" i="17"/>
  <c r="E1029" i="17"/>
  <c r="G1028" i="17"/>
  <c r="E1028" i="17"/>
  <c r="G1027" i="17"/>
  <c r="E1027" i="17"/>
  <c r="G1026" i="17"/>
  <c r="E1026" i="17"/>
  <c r="G1025" i="17"/>
  <c r="E1025" i="17"/>
  <c r="G1024" i="17"/>
  <c r="E1024" i="17"/>
  <c r="G1023" i="17"/>
  <c r="C1023" i="17" s="1"/>
  <c r="E1023" i="17"/>
  <c r="G1022" i="17"/>
  <c r="C1022" i="17" s="1"/>
  <c r="E1022" i="17"/>
  <c r="G1021" i="17"/>
  <c r="C1021" i="17" s="1"/>
  <c r="E1021" i="17"/>
  <c r="G1020" i="17"/>
  <c r="E1020" i="17"/>
  <c r="G1019" i="17"/>
  <c r="C1019" i="17" s="1"/>
  <c r="E1019" i="17"/>
  <c r="G1018" i="17"/>
  <c r="D1018" i="17" s="1"/>
  <c r="E1018" i="17"/>
  <c r="G1017" i="17"/>
  <c r="E1017" i="17"/>
  <c r="G1016" i="17"/>
  <c r="E1016" i="17"/>
  <c r="G1015" i="17"/>
  <c r="C1015" i="17" s="1"/>
  <c r="E1015" i="17"/>
  <c r="G1014" i="17"/>
  <c r="E1014" i="17"/>
  <c r="G1013" i="17"/>
  <c r="E1013" i="17"/>
  <c r="G1012" i="17"/>
  <c r="E1012" i="17"/>
  <c r="G1011" i="17"/>
  <c r="E1011" i="17"/>
  <c r="G1010" i="17"/>
  <c r="E1010" i="17"/>
  <c r="G1009" i="17"/>
  <c r="C1009" i="17" s="1"/>
  <c r="E1009" i="17"/>
  <c r="G1008" i="17"/>
  <c r="E1008" i="17"/>
  <c r="G1007" i="17"/>
  <c r="C1007" i="17" s="1"/>
  <c r="E1007" i="17"/>
  <c r="G1006" i="17"/>
  <c r="E1006" i="17"/>
  <c r="G1005" i="17"/>
  <c r="C1005" i="17" s="1"/>
  <c r="E1005" i="17"/>
  <c r="G1004" i="17"/>
  <c r="E1004" i="17"/>
  <c r="G1003" i="17"/>
  <c r="D1003" i="17" s="1"/>
  <c r="E1003" i="17"/>
  <c r="G1002" i="17"/>
  <c r="E1002" i="17"/>
  <c r="G1001" i="17"/>
  <c r="E1001" i="17"/>
  <c r="G1000" i="17"/>
  <c r="E1000" i="17"/>
  <c r="G999" i="17"/>
  <c r="C999" i="17" s="1"/>
  <c r="E999" i="17"/>
  <c r="G998" i="17"/>
  <c r="E998" i="17"/>
  <c r="G997" i="17"/>
  <c r="C997" i="17" s="1"/>
  <c r="E997" i="17"/>
  <c r="G996" i="17"/>
  <c r="E996" i="17"/>
  <c r="G995" i="17"/>
  <c r="D995" i="17" s="1"/>
  <c r="E995" i="17"/>
  <c r="G994" i="17"/>
  <c r="C994" i="17" s="1"/>
  <c r="E994" i="17"/>
  <c r="G993" i="17"/>
  <c r="C993" i="17" s="1"/>
  <c r="E993" i="17"/>
  <c r="G992" i="17"/>
  <c r="E992" i="17"/>
  <c r="G991" i="17"/>
  <c r="C991" i="17" s="1"/>
  <c r="E991" i="17"/>
  <c r="G990" i="17"/>
  <c r="E990" i="17"/>
  <c r="G989" i="17"/>
  <c r="C989" i="17" s="1"/>
  <c r="E989" i="17"/>
  <c r="G988" i="17"/>
  <c r="E988" i="17"/>
  <c r="G987" i="17"/>
  <c r="D987" i="17" s="1"/>
  <c r="E987" i="17"/>
  <c r="G986" i="17"/>
  <c r="E986" i="17"/>
  <c r="G985" i="17"/>
  <c r="E985" i="17"/>
  <c r="G984" i="17"/>
  <c r="E984" i="17"/>
  <c r="G983" i="17"/>
  <c r="C983" i="17" s="1"/>
  <c r="E983" i="17"/>
  <c r="G982" i="17"/>
  <c r="E982" i="17"/>
  <c r="G981" i="17"/>
  <c r="E981" i="17"/>
  <c r="G980" i="17"/>
  <c r="E980" i="17"/>
  <c r="G979" i="17"/>
  <c r="D979" i="17" s="1"/>
  <c r="E979" i="17"/>
  <c r="G978" i="17"/>
  <c r="D978" i="17" s="1"/>
  <c r="E978" i="17"/>
  <c r="G977" i="17"/>
  <c r="E977" i="17"/>
  <c r="G976" i="17"/>
  <c r="E976" i="17"/>
  <c r="G975" i="17"/>
  <c r="C975" i="17" s="1"/>
  <c r="E975" i="17"/>
  <c r="G974" i="17"/>
  <c r="D974" i="17" s="1"/>
  <c r="E974" i="17"/>
  <c r="G973" i="17"/>
  <c r="C973" i="17" s="1"/>
  <c r="E973" i="17"/>
  <c r="G972" i="17"/>
  <c r="E972" i="17"/>
  <c r="G971" i="17"/>
  <c r="D971" i="17" s="1"/>
  <c r="E971" i="17"/>
  <c r="G970" i="17"/>
  <c r="E970" i="17"/>
  <c r="G969" i="17"/>
  <c r="C969" i="17" s="1"/>
  <c r="E969" i="17"/>
  <c r="G968" i="17"/>
  <c r="E968" i="17"/>
  <c r="G967" i="17"/>
  <c r="C967" i="17" s="1"/>
  <c r="E967" i="17"/>
  <c r="G966" i="17"/>
  <c r="E966" i="17"/>
  <c r="G965" i="17"/>
  <c r="C965" i="17" s="1"/>
  <c r="E965" i="17"/>
  <c r="G964" i="17"/>
  <c r="E964" i="17"/>
  <c r="G963" i="17"/>
  <c r="D963" i="17" s="1"/>
  <c r="E963" i="17"/>
  <c r="G962" i="17"/>
  <c r="C962" i="17" s="1"/>
  <c r="E962" i="17"/>
  <c r="G961" i="17"/>
  <c r="C961" i="17" s="1"/>
  <c r="E961" i="17"/>
  <c r="G960" i="17"/>
  <c r="E960" i="17"/>
  <c r="G959" i="17"/>
  <c r="C959" i="17" s="1"/>
  <c r="E959" i="17"/>
  <c r="G958" i="17"/>
  <c r="E958" i="17"/>
  <c r="G957" i="17"/>
  <c r="C957" i="17" s="1"/>
  <c r="E957" i="17"/>
  <c r="G956" i="17"/>
  <c r="E956" i="17"/>
  <c r="G955" i="17"/>
  <c r="D955" i="17" s="1"/>
  <c r="E955" i="17"/>
  <c r="G954" i="17"/>
  <c r="E954" i="17"/>
  <c r="G953" i="17"/>
  <c r="E953" i="17"/>
  <c r="G952" i="17"/>
  <c r="E952" i="17"/>
  <c r="G951" i="17"/>
  <c r="C951" i="17" s="1"/>
  <c r="E951" i="17"/>
  <c r="G950" i="17"/>
  <c r="D950" i="17" s="1"/>
  <c r="E950" i="17"/>
  <c r="G949" i="17"/>
  <c r="E949" i="17"/>
  <c r="G948" i="17"/>
  <c r="E948" i="17"/>
  <c r="G947" i="17"/>
  <c r="D947" i="17" s="1"/>
  <c r="E947" i="17"/>
  <c r="G946" i="17"/>
  <c r="E946" i="17"/>
  <c r="G945" i="17"/>
  <c r="E945" i="17"/>
  <c r="G944" i="17"/>
  <c r="E944" i="17"/>
  <c r="G943" i="17"/>
  <c r="C943" i="17" s="1"/>
  <c r="E943" i="17"/>
  <c r="G942" i="17"/>
  <c r="D942" i="17" s="1"/>
  <c r="E942" i="17"/>
  <c r="G941" i="17"/>
  <c r="C941" i="17" s="1"/>
  <c r="E941" i="17"/>
  <c r="G940" i="17"/>
  <c r="E940" i="17"/>
  <c r="G939" i="17"/>
  <c r="D939" i="17" s="1"/>
  <c r="E939" i="17"/>
  <c r="G938" i="17"/>
  <c r="E938" i="17"/>
  <c r="G937" i="17"/>
  <c r="E937" i="17"/>
  <c r="G936" i="17"/>
  <c r="E936" i="17"/>
  <c r="G935" i="17"/>
  <c r="C935" i="17" s="1"/>
  <c r="E935" i="17"/>
  <c r="G934" i="17"/>
  <c r="E934" i="17"/>
  <c r="G933" i="17"/>
  <c r="E933" i="17"/>
  <c r="G932" i="17"/>
  <c r="E932" i="17"/>
  <c r="G931" i="17"/>
  <c r="D931" i="17" s="1"/>
  <c r="E931" i="17"/>
  <c r="G930" i="17"/>
  <c r="C930" i="17" s="1"/>
  <c r="E930" i="17"/>
  <c r="G929" i="17"/>
  <c r="C929" i="17" s="1"/>
  <c r="E929" i="17"/>
  <c r="G928" i="17"/>
  <c r="E928" i="17"/>
  <c r="G927" i="17"/>
  <c r="C927" i="17" s="1"/>
  <c r="E927" i="17"/>
  <c r="G926" i="17"/>
  <c r="E926" i="17"/>
  <c r="G925" i="17"/>
  <c r="C925" i="17" s="1"/>
  <c r="E925" i="17"/>
  <c r="G924" i="17"/>
  <c r="E924" i="17"/>
  <c r="G923" i="17"/>
  <c r="D923" i="17" s="1"/>
  <c r="E923" i="17"/>
  <c r="G922" i="17"/>
  <c r="D922" i="17" s="1"/>
  <c r="E922" i="17"/>
  <c r="G921" i="17"/>
  <c r="C921" i="17" s="1"/>
  <c r="E921" i="17"/>
  <c r="G920" i="17"/>
  <c r="E920" i="17"/>
  <c r="G919" i="17"/>
  <c r="C919" i="17" s="1"/>
  <c r="E919" i="17"/>
  <c r="G918" i="17"/>
  <c r="D918" i="17" s="1"/>
  <c r="E918" i="17"/>
  <c r="G917" i="17"/>
  <c r="E917" i="17"/>
  <c r="G916" i="17"/>
  <c r="E916" i="17"/>
  <c r="G915" i="17"/>
  <c r="D915" i="17" s="1"/>
  <c r="E915" i="17"/>
  <c r="G914" i="17"/>
  <c r="E914" i="17"/>
  <c r="G913" i="17"/>
  <c r="E913" i="17"/>
  <c r="G912" i="17"/>
  <c r="E912" i="17"/>
  <c r="G911" i="17"/>
  <c r="C911" i="17" s="1"/>
  <c r="E911" i="17"/>
  <c r="G910" i="17"/>
  <c r="E910" i="17"/>
  <c r="G909" i="17"/>
  <c r="C909" i="17" s="1"/>
  <c r="E909" i="17"/>
  <c r="G908" i="17"/>
  <c r="E908" i="17"/>
  <c r="G907" i="17"/>
  <c r="D907" i="17" s="1"/>
  <c r="E907" i="17"/>
  <c r="G906" i="17"/>
  <c r="D906" i="17" s="1"/>
  <c r="E906" i="17"/>
  <c r="G905" i="17"/>
  <c r="E905" i="17"/>
  <c r="G904" i="17"/>
  <c r="E904" i="17"/>
  <c r="G903" i="17"/>
  <c r="C903" i="17" s="1"/>
  <c r="E903" i="17"/>
  <c r="G902" i="17"/>
  <c r="E902" i="17"/>
  <c r="G901" i="17"/>
  <c r="E901" i="17"/>
  <c r="G900" i="17"/>
  <c r="E900" i="17"/>
  <c r="G899" i="17"/>
  <c r="D899" i="17" s="1"/>
  <c r="E899" i="17"/>
  <c r="G898" i="17"/>
  <c r="C898" i="17" s="1"/>
  <c r="E898" i="17"/>
  <c r="G897" i="17"/>
  <c r="C897" i="17" s="1"/>
  <c r="E897" i="17"/>
  <c r="G896" i="17"/>
  <c r="E896" i="17"/>
  <c r="G895" i="17"/>
  <c r="C895" i="17" s="1"/>
  <c r="E895" i="17"/>
  <c r="G894" i="17"/>
  <c r="E894" i="17"/>
  <c r="G893" i="17"/>
  <c r="C893" i="17" s="1"/>
  <c r="E893" i="17"/>
  <c r="G892" i="17"/>
  <c r="E892" i="17"/>
  <c r="G891" i="17"/>
  <c r="D891" i="17" s="1"/>
  <c r="E891" i="17"/>
  <c r="G890" i="17"/>
  <c r="D890" i="17" s="1"/>
  <c r="E890" i="17"/>
  <c r="G889" i="17"/>
  <c r="E889" i="17"/>
  <c r="G888" i="17"/>
  <c r="E888" i="17"/>
  <c r="G887" i="17"/>
  <c r="C887" i="17" s="1"/>
  <c r="E887" i="17"/>
  <c r="G886" i="17"/>
  <c r="D886" i="17" s="1"/>
  <c r="E886" i="17"/>
  <c r="G885" i="17"/>
  <c r="C885" i="17" s="1"/>
  <c r="E885" i="17"/>
  <c r="G884" i="17"/>
  <c r="E884" i="17"/>
  <c r="G883" i="17"/>
  <c r="D883" i="17" s="1"/>
  <c r="E883" i="17"/>
  <c r="G882" i="17"/>
  <c r="E882" i="17"/>
  <c r="G881" i="17"/>
  <c r="E881" i="17"/>
  <c r="G880" i="17"/>
  <c r="E880" i="17"/>
  <c r="G879" i="17"/>
  <c r="C879" i="17" s="1"/>
  <c r="E879" i="17"/>
  <c r="G878" i="17"/>
  <c r="D878" i="17" s="1"/>
  <c r="E878" i="17"/>
  <c r="G877" i="17"/>
  <c r="C877" i="17" s="1"/>
  <c r="E877" i="17"/>
  <c r="G876" i="17"/>
  <c r="E876" i="17"/>
  <c r="G875" i="17"/>
  <c r="D875" i="17" s="1"/>
  <c r="E875" i="17"/>
  <c r="G874" i="17"/>
  <c r="E874" i="17"/>
  <c r="G873" i="17"/>
  <c r="C873" i="17" s="1"/>
  <c r="E873" i="17"/>
  <c r="G872" i="17"/>
  <c r="E872" i="17"/>
  <c r="G871" i="17"/>
  <c r="C871" i="17" s="1"/>
  <c r="E871" i="17"/>
  <c r="G870" i="17"/>
  <c r="E870" i="17"/>
  <c r="G869" i="17"/>
  <c r="C869" i="17" s="1"/>
  <c r="E869" i="17"/>
  <c r="G868" i="17"/>
  <c r="E868" i="17"/>
  <c r="G867" i="17"/>
  <c r="D867" i="17" s="1"/>
  <c r="E867" i="17"/>
  <c r="G866" i="17"/>
  <c r="C866" i="17" s="1"/>
  <c r="E866" i="17"/>
  <c r="G865" i="17"/>
  <c r="C865" i="17" s="1"/>
  <c r="E865" i="17"/>
  <c r="G864" i="17"/>
  <c r="E864" i="17"/>
  <c r="G863" i="17"/>
  <c r="C863" i="17" s="1"/>
  <c r="E863" i="17"/>
  <c r="G862" i="17"/>
  <c r="E862" i="17"/>
  <c r="G861" i="17"/>
  <c r="E861" i="17"/>
  <c r="G860" i="17"/>
  <c r="E860" i="17"/>
  <c r="G859" i="17"/>
  <c r="D859" i="17" s="1"/>
  <c r="E859" i="17"/>
  <c r="G858" i="17"/>
  <c r="E858" i="17"/>
  <c r="G857" i="17"/>
  <c r="E857" i="17"/>
  <c r="G856" i="17"/>
  <c r="E856" i="17"/>
  <c r="G855" i="17"/>
  <c r="C855" i="17" s="1"/>
  <c r="E855" i="17"/>
  <c r="G854" i="17"/>
  <c r="D854" i="17" s="1"/>
  <c r="E854" i="17"/>
  <c r="G853" i="17"/>
  <c r="C853" i="17" s="1"/>
  <c r="E853" i="17"/>
  <c r="G852" i="17"/>
  <c r="E852" i="17"/>
  <c r="G851" i="17"/>
  <c r="D851" i="17" s="1"/>
  <c r="E851" i="17"/>
  <c r="G850" i="17"/>
  <c r="D850" i="17" s="1"/>
  <c r="E850" i="17"/>
  <c r="G849" i="17"/>
  <c r="E849" i="17"/>
  <c r="G848" i="17"/>
  <c r="C848" i="17" s="1"/>
  <c r="E848" i="17"/>
  <c r="G847" i="17"/>
  <c r="D847" i="17" s="1"/>
  <c r="E847" i="17"/>
  <c r="G846" i="17"/>
  <c r="C846" i="17" s="1"/>
  <c r="E846" i="17"/>
  <c r="G845" i="17"/>
  <c r="E845" i="17"/>
  <c r="G844" i="17"/>
  <c r="C844" i="17" s="1"/>
  <c r="E844" i="17"/>
  <c r="G843" i="17"/>
  <c r="E843" i="17"/>
  <c r="G842" i="17"/>
  <c r="D842" i="17" s="1"/>
  <c r="E842" i="17"/>
  <c r="G841" i="17"/>
  <c r="E841" i="17"/>
  <c r="G840" i="17"/>
  <c r="C840" i="17" s="1"/>
  <c r="E840" i="17"/>
  <c r="G839" i="17"/>
  <c r="E839" i="17"/>
  <c r="G838" i="17"/>
  <c r="C838" i="17" s="1"/>
  <c r="E838" i="17"/>
  <c r="G837" i="17"/>
  <c r="D837" i="17" s="1"/>
  <c r="E837" i="17"/>
  <c r="G836" i="17"/>
  <c r="E836" i="17"/>
  <c r="G835" i="17"/>
  <c r="E835" i="17"/>
  <c r="G834" i="17"/>
  <c r="C834" i="17" s="1"/>
  <c r="E834" i="17"/>
  <c r="G833" i="17"/>
  <c r="D833" i="17" s="1"/>
  <c r="E833" i="17"/>
  <c r="G832" i="17"/>
  <c r="C832" i="17" s="1"/>
  <c r="E832" i="17"/>
  <c r="G831" i="17"/>
  <c r="D831" i="17" s="1"/>
  <c r="E831" i="17"/>
  <c r="G830" i="17"/>
  <c r="C830" i="17" s="1"/>
  <c r="E830" i="17"/>
  <c r="G829" i="17"/>
  <c r="D829" i="17" s="1"/>
  <c r="E829" i="17"/>
  <c r="G828" i="17"/>
  <c r="C828" i="17" s="1"/>
  <c r="E828" i="17"/>
  <c r="G827" i="17"/>
  <c r="C827" i="17" s="1"/>
  <c r="E827" i="17"/>
  <c r="G826" i="17"/>
  <c r="D826" i="17" s="1"/>
  <c r="E826" i="17"/>
  <c r="G825" i="17"/>
  <c r="E825" i="17"/>
  <c r="G824" i="17"/>
  <c r="C824" i="17" s="1"/>
  <c r="E824" i="17"/>
  <c r="G823" i="17"/>
  <c r="E823" i="17"/>
  <c r="G822" i="17"/>
  <c r="D822" i="17" s="1"/>
  <c r="E822" i="17"/>
  <c r="G821" i="17"/>
  <c r="D821" i="17" s="1"/>
  <c r="E821" i="17"/>
  <c r="G820" i="17"/>
  <c r="E820" i="17"/>
  <c r="G819" i="17"/>
  <c r="D819" i="17" s="1"/>
  <c r="E819" i="17"/>
  <c r="G818" i="17"/>
  <c r="E818" i="17"/>
  <c r="G817" i="17"/>
  <c r="D817" i="17" s="1"/>
  <c r="E817" i="17"/>
  <c r="G816" i="17"/>
  <c r="E816" i="17"/>
  <c r="G815" i="17"/>
  <c r="E815" i="17"/>
  <c r="G814" i="17"/>
  <c r="E814" i="17"/>
  <c r="G813" i="17"/>
  <c r="C813" i="17" s="1"/>
  <c r="E813" i="17"/>
  <c r="G812" i="17"/>
  <c r="C812" i="17" s="1"/>
  <c r="E812" i="17"/>
  <c r="G811" i="17"/>
  <c r="E811" i="17"/>
  <c r="G810" i="17"/>
  <c r="E810" i="17"/>
  <c r="G809" i="17"/>
  <c r="E809" i="17"/>
  <c r="G808" i="17"/>
  <c r="C808" i="17" s="1"/>
  <c r="E808" i="17"/>
  <c r="G807" i="17"/>
  <c r="D807" i="17" s="1"/>
  <c r="E807" i="17"/>
  <c r="G806" i="17"/>
  <c r="E806" i="17"/>
  <c r="G805" i="17"/>
  <c r="D805" i="17" s="1"/>
  <c r="E805" i="17"/>
  <c r="G804" i="17"/>
  <c r="E804" i="17"/>
  <c r="G803" i="17"/>
  <c r="E803" i="17"/>
  <c r="G802" i="17"/>
  <c r="E802" i="17"/>
  <c r="G801" i="17"/>
  <c r="D801" i="17" s="1"/>
  <c r="E801" i="17"/>
  <c r="G800" i="17"/>
  <c r="C800" i="17" s="1"/>
  <c r="E800" i="17"/>
  <c r="G799" i="17"/>
  <c r="C799" i="17" s="1"/>
  <c r="E799" i="17"/>
  <c r="G798" i="17"/>
  <c r="E798" i="17"/>
  <c r="G797" i="17"/>
  <c r="C797" i="17" s="1"/>
  <c r="E797" i="17"/>
  <c r="G796" i="17"/>
  <c r="C796" i="17" s="1"/>
  <c r="E796" i="17"/>
  <c r="G795" i="17"/>
  <c r="E795" i="17"/>
  <c r="G794" i="17"/>
  <c r="C794" i="17" s="1"/>
  <c r="E794" i="17"/>
  <c r="G793" i="17"/>
  <c r="D793" i="17" s="1"/>
  <c r="E793" i="17"/>
  <c r="G792" i="17"/>
  <c r="C792" i="17" s="1"/>
  <c r="E792" i="17"/>
  <c r="G791" i="17"/>
  <c r="E791" i="17"/>
  <c r="G790" i="17"/>
  <c r="C790" i="17" s="1"/>
  <c r="E790" i="17"/>
  <c r="G789" i="17"/>
  <c r="D789" i="17" s="1"/>
  <c r="E789" i="17"/>
  <c r="G788" i="17"/>
  <c r="C788" i="17" s="1"/>
  <c r="E788" i="17"/>
  <c r="G787" i="17"/>
  <c r="D787" i="17" s="1"/>
  <c r="E787" i="17"/>
  <c r="G786" i="17"/>
  <c r="C786" i="17" s="1"/>
  <c r="E786" i="17"/>
  <c r="G785" i="17"/>
  <c r="E785" i="17"/>
  <c r="G784" i="17"/>
  <c r="E784" i="17"/>
  <c r="G783" i="17"/>
  <c r="E783" i="17"/>
  <c r="G782" i="17"/>
  <c r="C782" i="17" s="1"/>
  <c r="E782" i="17"/>
  <c r="G781" i="17"/>
  <c r="E781" i="17"/>
  <c r="G780" i="17"/>
  <c r="C780" i="17" s="1"/>
  <c r="E780" i="17"/>
  <c r="G779" i="17"/>
  <c r="E779" i="17"/>
  <c r="G778" i="17"/>
  <c r="C778" i="17" s="1"/>
  <c r="E778" i="17"/>
  <c r="G777" i="17"/>
  <c r="E777" i="17"/>
  <c r="G776" i="17"/>
  <c r="C776" i="17" s="1"/>
  <c r="E776" i="17"/>
  <c r="G775" i="17"/>
  <c r="D775" i="17" s="1"/>
  <c r="E775" i="17"/>
  <c r="G774" i="17"/>
  <c r="E774" i="17"/>
  <c r="G773" i="17"/>
  <c r="D773" i="17" s="1"/>
  <c r="E773" i="17"/>
  <c r="G772" i="17"/>
  <c r="E772" i="17"/>
  <c r="G771" i="17"/>
  <c r="D771" i="17" s="1"/>
  <c r="E771" i="17"/>
  <c r="G770" i="17"/>
  <c r="E770" i="17"/>
  <c r="G769" i="17"/>
  <c r="D769" i="17" s="1"/>
  <c r="E769" i="17"/>
  <c r="G768" i="17"/>
  <c r="C768" i="17" s="1"/>
  <c r="E768" i="17"/>
  <c r="G767" i="17"/>
  <c r="E767" i="17"/>
  <c r="G766" i="17"/>
  <c r="C766" i="17" s="1"/>
  <c r="E766" i="17"/>
  <c r="G765" i="17"/>
  <c r="C765" i="17" s="1"/>
  <c r="E765" i="17"/>
  <c r="G764" i="17"/>
  <c r="C764" i="17" s="1"/>
  <c r="E764" i="17"/>
  <c r="G763" i="17"/>
  <c r="E763" i="17"/>
  <c r="G762" i="17"/>
  <c r="E762" i="17"/>
  <c r="G761" i="17"/>
  <c r="D761" i="17" s="1"/>
  <c r="E761" i="17"/>
  <c r="G760" i="17"/>
  <c r="C760" i="17" s="1"/>
  <c r="E760" i="17"/>
  <c r="G759" i="17"/>
  <c r="D759" i="17" s="1"/>
  <c r="E759" i="17"/>
  <c r="G758" i="17"/>
  <c r="C758" i="17" s="1"/>
  <c r="E758" i="17"/>
  <c r="G757" i="17"/>
  <c r="D757" i="17" s="1"/>
  <c r="E757" i="17"/>
  <c r="G756" i="17"/>
  <c r="E756" i="17"/>
  <c r="G755" i="17"/>
  <c r="D755" i="17" s="1"/>
  <c r="E755" i="17"/>
  <c r="G754" i="17"/>
  <c r="E754" i="17"/>
  <c r="G753" i="17"/>
  <c r="D753" i="17" s="1"/>
  <c r="E753" i="17"/>
  <c r="G752" i="17"/>
  <c r="E752" i="17"/>
  <c r="G751" i="17"/>
  <c r="E751" i="17"/>
  <c r="G750" i="17"/>
  <c r="E750" i="17"/>
  <c r="G749" i="17"/>
  <c r="C749" i="17" s="1"/>
  <c r="E749" i="17"/>
  <c r="G748" i="17"/>
  <c r="C748" i="17" s="1"/>
  <c r="E748" i="17"/>
  <c r="G747" i="17"/>
  <c r="E747" i="17"/>
  <c r="G746" i="17"/>
  <c r="C746" i="17" s="1"/>
  <c r="E746" i="17"/>
  <c r="G745" i="17"/>
  <c r="E745" i="17"/>
  <c r="G744" i="17"/>
  <c r="C744" i="17" s="1"/>
  <c r="E744" i="17"/>
  <c r="G743" i="17"/>
  <c r="D743" i="17" s="1"/>
  <c r="E743" i="17"/>
  <c r="G742" i="17"/>
  <c r="C742" i="17" s="1"/>
  <c r="E742" i="17"/>
  <c r="G741" i="17"/>
  <c r="E741" i="17"/>
  <c r="G740" i="17"/>
  <c r="E740" i="17"/>
  <c r="G739" i="17"/>
  <c r="E739" i="17"/>
  <c r="G738" i="17"/>
  <c r="D738" i="17" s="1"/>
  <c r="E738" i="17"/>
  <c r="G737" i="17"/>
  <c r="D737" i="17" s="1"/>
  <c r="E737" i="17"/>
  <c r="G736" i="17"/>
  <c r="C736" i="17" s="1"/>
  <c r="E736" i="17"/>
  <c r="G735" i="17"/>
  <c r="E735" i="17"/>
  <c r="G734" i="17"/>
  <c r="D734" i="17" s="1"/>
  <c r="E734" i="17"/>
  <c r="G733" i="17"/>
  <c r="E733" i="17"/>
  <c r="G732" i="17"/>
  <c r="C732" i="17" s="1"/>
  <c r="E732" i="17"/>
  <c r="G731" i="17"/>
  <c r="E731" i="17"/>
  <c r="G730" i="17"/>
  <c r="E730" i="17"/>
  <c r="G729" i="17"/>
  <c r="E729" i="17"/>
  <c r="G728" i="17"/>
  <c r="C728" i="17" s="1"/>
  <c r="E728" i="17"/>
  <c r="G727" i="17"/>
  <c r="D727" i="17" s="1"/>
  <c r="E727" i="17"/>
  <c r="G726" i="17"/>
  <c r="E726" i="17"/>
  <c r="G725" i="17"/>
  <c r="D725" i="17" s="1"/>
  <c r="E725" i="17"/>
  <c r="G724" i="17"/>
  <c r="E724" i="17"/>
  <c r="G723" i="17"/>
  <c r="D723" i="17" s="1"/>
  <c r="E723" i="17"/>
  <c r="G722" i="17"/>
  <c r="E722" i="17"/>
  <c r="G721" i="17"/>
  <c r="E721" i="17"/>
  <c r="G720" i="17"/>
  <c r="E720" i="17"/>
  <c r="G719" i="17"/>
  <c r="E719" i="17"/>
  <c r="G718" i="17"/>
  <c r="D718" i="17" s="1"/>
  <c r="E718" i="17"/>
  <c r="G717" i="17"/>
  <c r="E717" i="17"/>
  <c r="G716" i="17"/>
  <c r="C716" i="17" s="1"/>
  <c r="E716" i="17"/>
  <c r="G715" i="17"/>
  <c r="E715" i="17"/>
  <c r="G714" i="17"/>
  <c r="E714" i="17"/>
  <c r="G713" i="17"/>
  <c r="E713" i="17"/>
  <c r="G712" i="17"/>
  <c r="C712" i="17" s="1"/>
  <c r="E712" i="17"/>
  <c r="G711" i="17"/>
  <c r="D711" i="17" s="1"/>
  <c r="E711" i="17"/>
  <c r="G710" i="17"/>
  <c r="E710" i="17"/>
  <c r="G709" i="17"/>
  <c r="E709" i="17"/>
  <c r="G708" i="17"/>
  <c r="C708" i="17" s="1"/>
  <c r="E708" i="17"/>
  <c r="G707" i="17"/>
  <c r="E707" i="17"/>
  <c r="G706" i="17"/>
  <c r="E706" i="17"/>
  <c r="G705" i="17"/>
  <c r="D705" i="17" s="1"/>
  <c r="E705" i="17"/>
  <c r="G704" i="17"/>
  <c r="E704" i="17"/>
  <c r="G703" i="17"/>
  <c r="E703" i="17"/>
  <c r="G702" i="17"/>
  <c r="D702" i="17" s="1"/>
  <c r="E702" i="17"/>
  <c r="G701" i="17"/>
  <c r="E701" i="17"/>
  <c r="G700" i="17"/>
  <c r="C700" i="17" s="1"/>
  <c r="E700" i="17"/>
  <c r="G699" i="17"/>
  <c r="D699" i="17" s="1"/>
  <c r="E699" i="17"/>
  <c r="G698" i="17"/>
  <c r="E698" i="17"/>
  <c r="G697" i="17"/>
  <c r="D697" i="17" s="1"/>
  <c r="E697" i="17"/>
  <c r="G696" i="17"/>
  <c r="C696" i="17" s="1"/>
  <c r="E696" i="17"/>
  <c r="G695" i="17"/>
  <c r="D695" i="17" s="1"/>
  <c r="E695" i="17"/>
  <c r="G694" i="17"/>
  <c r="E694" i="17"/>
  <c r="G693" i="17"/>
  <c r="D693" i="17" s="1"/>
  <c r="E693" i="17"/>
  <c r="G692" i="17"/>
  <c r="C692" i="17" s="1"/>
  <c r="E692" i="17"/>
  <c r="G691" i="17"/>
  <c r="D691" i="17" s="1"/>
  <c r="E691" i="17"/>
  <c r="G690" i="17"/>
  <c r="E690" i="17"/>
  <c r="G689" i="17"/>
  <c r="E689" i="17"/>
  <c r="G688" i="17"/>
  <c r="E688" i="17"/>
  <c r="G687" i="17"/>
  <c r="E687" i="17"/>
  <c r="G686" i="17"/>
  <c r="E686" i="17"/>
  <c r="G685" i="17"/>
  <c r="D685" i="17" s="1"/>
  <c r="E685" i="17"/>
  <c r="G684" i="17"/>
  <c r="C684" i="17" s="1"/>
  <c r="E684" i="17"/>
  <c r="G683" i="17"/>
  <c r="D683" i="17" s="1"/>
  <c r="E683" i="17"/>
  <c r="G682" i="17"/>
  <c r="E682" i="17"/>
  <c r="G681" i="17"/>
  <c r="E681" i="17"/>
  <c r="G680" i="17"/>
  <c r="C680" i="17" s="1"/>
  <c r="E680" i="17"/>
  <c r="G679" i="17"/>
  <c r="D679" i="17" s="1"/>
  <c r="E679" i="17"/>
  <c r="G678" i="17"/>
  <c r="E678" i="17"/>
  <c r="G677" i="17"/>
  <c r="E677" i="17"/>
  <c r="G676" i="17"/>
  <c r="E676" i="17"/>
  <c r="G675" i="17"/>
  <c r="D675" i="17" s="1"/>
  <c r="E675" i="17"/>
  <c r="G674" i="17"/>
  <c r="D674" i="17" s="1"/>
  <c r="E674" i="17"/>
  <c r="G673" i="17"/>
  <c r="D673" i="17" s="1"/>
  <c r="E673" i="17"/>
  <c r="G672" i="17"/>
  <c r="E672" i="17"/>
  <c r="G671" i="17"/>
  <c r="E671" i="17"/>
  <c r="G670" i="17"/>
  <c r="C670" i="17" s="1"/>
  <c r="E670" i="17"/>
  <c r="G669" i="17"/>
  <c r="C669" i="17" s="1"/>
  <c r="E669" i="17"/>
  <c r="G668" i="17"/>
  <c r="C668" i="17" s="1"/>
  <c r="E668" i="17"/>
  <c r="G667" i="17"/>
  <c r="D667" i="17" s="1"/>
  <c r="E667" i="17"/>
  <c r="G666" i="17"/>
  <c r="C666" i="17" s="1"/>
  <c r="E666" i="17"/>
  <c r="G665" i="17"/>
  <c r="D665" i="17" s="1"/>
  <c r="E665" i="17"/>
  <c r="G664" i="17"/>
  <c r="C664" i="17" s="1"/>
  <c r="E664" i="17"/>
  <c r="G663" i="17"/>
  <c r="E663" i="17"/>
  <c r="G662" i="17"/>
  <c r="E662" i="17"/>
  <c r="G661" i="17"/>
  <c r="D661" i="17" s="1"/>
  <c r="E661" i="17"/>
  <c r="G660" i="17"/>
  <c r="E660" i="17"/>
  <c r="G659" i="17"/>
  <c r="D659" i="17" s="1"/>
  <c r="E659" i="17"/>
  <c r="G658" i="17"/>
  <c r="D658" i="17" s="1"/>
  <c r="E658" i="17"/>
  <c r="G657" i="17"/>
  <c r="E657" i="17"/>
  <c r="G656" i="17"/>
  <c r="E656" i="17"/>
  <c r="G655" i="17"/>
  <c r="C655" i="17" s="1"/>
  <c r="E655" i="17"/>
  <c r="G654" i="17"/>
  <c r="D654" i="17" s="1"/>
  <c r="E654" i="17"/>
  <c r="G653" i="17"/>
  <c r="C653" i="17" s="1"/>
  <c r="E653" i="17"/>
  <c r="G652" i="17"/>
  <c r="C652" i="17" s="1"/>
  <c r="E652" i="17"/>
  <c r="G651" i="17"/>
  <c r="D651" i="17" s="1"/>
  <c r="E651" i="17"/>
  <c r="G650" i="17"/>
  <c r="C650" i="17" s="1"/>
  <c r="E650" i="17"/>
  <c r="G649" i="17"/>
  <c r="D649" i="17" s="1"/>
  <c r="E649" i="17"/>
  <c r="G648" i="17"/>
  <c r="C648" i="17" s="1"/>
  <c r="E648" i="17"/>
  <c r="G647" i="17"/>
  <c r="D647" i="17" s="1"/>
  <c r="E647" i="17"/>
  <c r="G646" i="17"/>
  <c r="D646" i="17" s="1"/>
  <c r="E646" i="17"/>
  <c r="G645" i="17"/>
  <c r="E645" i="17"/>
  <c r="G644" i="17"/>
  <c r="E644" i="17"/>
  <c r="G643" i="17"/>
  <c r="E643" i="17"/>
  <c r="G642" i="17"/>
  <c r="C642" i="17" s="1"/>
  <c r="E642" i="17"/>
  <c r="G641" i="17"/>
  <c r="D641" i="17" s="1"/>
  <c r="E641" i="17"/>
  <c r="G640" i="17"/>
  <c r="E640" i="17"/>
  <c r="G639" i="17"/>
  <c r="D639" i="17" s="1"/>
  <c r="E639" i="17"/>
  <c r="G638" i="17"/>
  <c r="E638" i="17"/>
  <c r="G637" i="17"/>
  <c r="C637" i="17" s="1"/>
  <c r="E637" i="17"/>
  <c r="G636" i="17"/>
  <c r="C636" i="17" s="1"/>
  <c r="E636" i="17"/>
  <c r="G635" i="17"/>
  <c r="D635" i="17" s="1"/>
  <c r="E635" i="17"/>
  <c r="G634" i="17"/>
  <c r="C634" i="17" s="1"/>
  <c r="E634" i="17"/>
  <c r="G633" i="17"/>
  <c r="E633" i="17"/>
  <c r="G632" i="17"/>
  <c r="C632" i="17" s="1"/>
  <c r="E632" i="17"/>
  <c r="G631" i="17"/>
  <c r="D631" i="17" s="1"/>
  <c r="E631" i="17"/>
  <c r="G630" i="17"/>
  <c r="E630" i="17"/>
  <c r="G629" i="17"/>
  <c r="D629" i="17" s="1"/>
  <c r="E629" i="17"/>
  <c r="G628" i="17"/>
  <c r="E628" i="17"/>
  <c r="G627" i="17"/>
  <c r="D627" i="17" s="1"/>
  <c r="E627" i="17"/>
  <c r="G626" i="17"/>
  <c r="E626" i="17"/>
  <c r="G625" i="17"/>
  <c r="E625" i="17"/>
  <c r="G624" i="17"/>
  <c r="E624" i="17"/>
  <c r="G623" i="17"/>
  <c r="C623" i="17" s="1"/>
  <c r="E623" i="17"/>
  <c r="G622" i="17"/>
  <c r="C622" i="17" s="1"/>
  <c r="E622" i="17"/>
  <c r="G621" i="17"/>
  <c r="D621" i="17" s="1"/>
  <c r="E621" i="17"/>
  <c r="G620" i="17"/>
  <c r="C620" i="17" s="1"/>
  <c r="E620" i="17"/>
  <c r="G619" i="17"/>
  <c r="E619" i="17"/>
  <c r="G618" i="17"/>
  <c r="E618" i="17"/>
  <c r="G617" i="17"/>
  <c r="E617" i="17"/>
  <c r="G616" i="17"/>
  <c r="C616" i="17" s="1"/>
  <c r="E616" i="17"/>
  <c r="G615" i="17"/>
  <c r="D615" i="17" s="1"/>
  <c r="E615" i="17"/>
  <c r="G614" i="17"/>
  <c r="E614" i="17"/>
  <c r="G613" i="17"/>
  <c r="E613" i="17"/>
  <c r="G612" i="17"/>
  <c r="C612" i="17" s="1"/>
  <c r="E612" i="17"/>
  <c r="G611" i="17"/>
  <c r="D611" i="17" s="1"/>
  <c r="E611" i="17"/>
  <c r="G610" i="17"/>
  <c r="C610" i="17" s="1"/>
  <c r="E610" i="17"/>
  <c r="G609" i="17"/>
  <c r="D609" i="17" s="1"/>
  <c r="E609" i="17"/>
  <c r="G608" i="17"/>
  <c r="E608" i="17"/>
  <c r="G607" i="17"/>
  <c r="E607" i="17"/>
  <c r="G606" i="17"/>
  <c r="D606" i="17" s="1"/>
  <c r="E606" i="17"/>
  <c r="G605" i="17"/>
  <c r="E605" i="17"/>
  <c r="G604" i="17"/>
  <c r="C604" i="17" s="1"/>
  <c r="E604" i="17"/>
  <c r="G603" i="17"/>
  <c r="D603" i="17" s="1"/>
  <c r="E603" i="17"/>
  <c r="G602" i="17"/>
  <c r="E602" i="17"/>
  <c r="G601" i="17"/>
  <c r="D601" i="17" s="1"/>
  <c r="E601" i="17"/>
  <c r="G600" i="17"/>
  <c r="E600" i="17"/>
  <c r="G599" i="17"/>
  <c r="E599" i="17"/>
  <c r="G598" i="17"/>
  <c r="E598" i="17"/>
  <c r="G597" i="17"/>
  <c r="D597" i="17" s="1"/>
  <c r="E597" i="17"/>
  <c r="G596" i="17"/>
  <c r="C596" i="17" s="1"/>
  <c r="E596" i="17"/>
  <c r="G595" i="17"/>
  <c r="D595" i="17" s="1"/>
  <c r="E595" i="17"/>
  <c r="G594" i="17"/>
  <c r="E594" i="17"/>
  <c r="G593" i="17"/>
  <c r="E593" i="17"/>
  <c r="G592" i="17"/>
  <c r="E592" i="17"/>
  <c r="G591" i="17"/>
  <c r="E591" i="17"/>
  <c r="G590" i="17"/>
  <c r="D590" i="17" s="1"/>
  <c r="E590" i="17"/>
  <c r="G589" i="17"/>
  <c r="D589" i="17" s="1"/>
  <c r="E589" i="17"/>
  <c r="G588" i="17"/>
  <c r="C588" i="17" s="1"/>
  <c r="E588" i="17"/>
  <c r="G587" i="17"/>
  <c r="E587" i="17"/>
  <c r="G586" i="17"/>
  <c r="E586" i="17"/>
  <c r="G585" i="17"/>
  <c r="E585" i="17"/>
  <c r="G584" i="17"/>
  <c r="C584" i="17" s="1"/>
  <c r="E584" i="17"/>
  <c r="G583" i="17"/>
  <c r="D583" i="17" s="1"/>
  <c r="E583" i="17"/>
  <c r="G582" i="17"/>
  <c r="E582" i="17"/>
  <c r="G581" i="17"/>
  <c r="D581" i="17" s="1"/>
  <c r="E581" i="17"/>
  <c r="G580" i="17"/>
  <c r="E580" i="17"/>
  <c r="G579" i="17"/>
  <c r="C579" i="17" s="1"/>
  <c r="E579" i="17"/>
  <c r="G578" i="17"/>
  <c r="E578" i="17"/>
  <c r="G577" i="17"/>
  <c r="D577" i="17" s="1"/>
  <c r="E577" i="17"/>
  <c r="G576" i="17"/>
  <c r="E576" i="17"/>
  <c r="G575" i="17"/>
  <c r="D575" i="17" s="1"/>
  <c r="E575" i="17"/>
  <c r="G574" i="17"/>
  <c r="D574" i="17" s="1"/>
  <c r="E574" i="17"/>
  <c r="G573" i="17"/>
  <c r="E573" i="17"/>
  <c r="G572" i="17"/>
  <c r="C572" i="17" s="1"/>
  <c r="E572" i="17"/>
  <c r="G571" i="17"/>
  <c r="D571" i="17" s="1"/>
  <c r="E571" i="17"/>
  <c r="G570" i="17"/>
  <c r="E570" i="17"/>
  <c r="G569" i="17"/>
  <c r="D569" i="17" s="1"/>
  <c r="E569" i="17"/>
  <c r="G568" i="17"/>
  <c r="C568" i="17" s="1"/>
  <c r="E568" i="17"/>
  <c r="G567" i="17"/>
  <c r="E567" i="17"/>
  <c r="G566" i="17"/>
  <c r="D566" i="17" s="1"/>
  <c r="E566" i="17"/>
  <c r="G565" i="17"/>
  <c r="D565" i="17" s="1"/>
  <c r="E565" i="17"/>
  <c r="G564" i="17"/>
  <c r="C564" i="17" s="1"/>
  <c r="E564" i="17"/>
  <c r="G563" i="17"/>
  <c r="D563" i="17" s="1"/>
  <c r="E563" i="17"/>
  <c r="G562" i="17"/>
  <c r="D562" i="17" s="1"/>
  <c r="E562" i="17"/>
  <c r="G561" i="17"/>
  <c r="C561" i="17" s="1"/>
  <c r="E561" i="17"/>
  <c r="G560" i="17"/>
  <c r="E560" i="17"/>
  <c r="G559" i="17"/>
  <c r="C559" i="17" s="1"/>
  <c r="E559" i="17"/>
  <c r="G558" i="17"/>
  <c r="E558" i="17"/>
  <c r="G557" i="17"/>
  <c r="E557" i="17"/>
  <c r="G556" i="17"/>
  <c r="C556" i="17" s="1"/>
  <c r="E556" i="17"/>
  <c r="G555" i="17"/>
  <c r="E555" i="17"/>
  <c r="G554" i="17"/>
  <c r="E554" i="17"/>
  <c r="G553" i="17"/>
  <c r="E553" i="17"/>
  <c r="G552" i="17"/>
  <c r="C552" i="17" s="1"/>
  <c r="E552" i="17"/>
  <c r="G551" i="17"/>
  <c r="D551" i="17" s="1"/>
  <c r="E551" i="17"/>
  <c r="G550" i="17"/>
  <c r="D550" i="17" s="1"/>
  <c r="E550" i="17"/>
  <c r="G549" i="17"/>
  <c r="D549" i="17" s="1"/>
  <c r="E549" i="17"/>
  <c r="G548" i="17"/>
  <c r="E548" i="17"/>
  <c r="G547" i="17"/>
  <c r="E547" i="17"/>
  <c r="G546" i="17"/>
  <c r="D546" i="17" s="1"/>
  <c r="E546" i="17"/>
  <c r="G545" i="17"/>
  <c r="D545" i="17" s="1"/>
  <c r="E545" i="17"/>
  <c r="G544" i="17"/>
  <c r="E544" i="17"/>
  <c r="G543" i="17"/>
  <c r="E543" i="17"/>
  <c r="G542" i="17"/>
  <c r="D542" i="17" s="1"/>
  <c r="E542" i="17"/>
  <c r="G541" i="17"/>
  <c r="E541" i="17"/>
  <c r="G540" i="17"/>
  <c r="C540" i="17" s="1"/>
  <c r="E540" i="17"/>
  <c r="G539" i="17"/>
  <c r="D539" i="17" s="1"/>
  <c r="E539" i="17"/>
  <c r="G538" i="17"/>
  <c r="E538" i="17"/>
  <c r="G537" i="17"/>
  <c r="D537" i="17" s="1"/>
  <c r="E537" i="17"/>
  <c r="G536" i="17"/>
  <c r="E536" i="17"/>
  <c r="G535" i="17"/>
  <c r="E535" i="17"/>
  <c r="G534" i="17"/>
  <c r="E534" i="17"/>
  <c r="G533" i="17"/>
  <c r="D533" i="17" s="1"/>
  <c r="E533" i="17"/>
  <c r="G532" i="17"/>
  <c r="E532" i="17"/>
  <c r="G531" i="17"/>
  <c r="D531" i="17" s="1"/>
  <c r="E531" i="17"/>
  <c r="G530" i="17"/>
  <c r="E530" i="17"/>
  <c r="G529" i="17"/>
  <c r="E529" i="17"/>
  <c r="G528" i="17"/>
  <c r="E528" i="17"/>
  <c r="G527" i="17"/>
  <c r="E527" i="17"/>
  <c r="G526" i="17"/>
  <c r="C526" i="17" s="1"/>
  <c r="E526" i="17"/>
  <c r="G525" i="17"/>
  <c r="D525" i="17" s="1"/>
  <c r="E525" i="17"/>
  <c r="G524" i="17"/>
  <c r="C524" i="17" s="1"/>
  <c r="E524" i="17"/>
  <c r="G523" i="17"/>
  <c r="E523" i="17"/>
  <c r="G522" i="17"/>
  <c r="E522" i="17"/>
  <c r="G521" i="17"/>
  <c r="E521" i="17"/>
  <c r="G520" i="17"/>
  <c r="C520" i="17" s="1"/>
  <c r="E520" i="17"/>
  <c r="G519" i="17"/>
  <c r="D519" i="17" s="1"/>
  <c r="E519" i="17"/>
  <c r="G518" i="17"/>
  <c r="E518" i="17"/>
  <c r="G517" i="17"/>
  <c r="E517" i="17"/>
  <c r="G516" i="17"/>
  <c r="E516" i="17"/>
  <c r="G515" i="17"/>
  <c r="D515" i="17" s="1"/>
  <c r="E515" i="17"/>
  <c r="G514" i="17"/>
  <c r="E514" i="17"/>
  <c r="G513" i="17"/>
  <c r="D513" i="17" s="1"/>
  <c r="E513" i="17"/>
  <c r="G512" i="17"/>
  <c r="E512" i="17"/>
  <c r="G511" i="17"/>
  <c r="E511" i="17"/>
  <c r="G510" i="17"/>
  <c r="E510" i="17"/>
  <c r="G509" i="17"/>
  <c r="E509" i="17"/>
  <c r="G508" i="17"/>
  <c r="C508" i="17" s="1"/>
  <c r="E508" i="17"/>
  <c r="G507" i="17"/>
  <c r="E507" i="17"/>
  <c r="G506" i="17"/>
  <c r="E506" i="17"/>
  <c r="G505" i="17"/>
  <c r="D505" i="17" s="1"/>
  <c r="E505" i="17"/>
  <c r="G504" i="17"/>
  <c r="E504" i="17"/>
  <c r="G503" i="17"/>
  <c r="E503" i="17"/>
  <c r="G502" i="17"/>
  <c r="E502" i="17"/>
  <c r="G501" i="17"/>
  <c r="D501" i="17" s="1"/>
  <c r="E501" i="17"/>
  <c r="G500" i="17"/>
  <c r="E500" i="17"/>
  <c r="G499" i="17"/>
  <c r="D499" i="17" s="1"/>
  <c r="E499" i="17"/>
  <c r="G498" i="17"/>
  <c r="E498" i="17"/>
  <c r="G497" i="17"/>
  <c r="E497" i="17"/>
  <c r="G496" i="17"/>
  <c r="E496" i="17"/>
  <c r="G495" i="17"/>
  <c r="E495" i="17"/>
  <c r="G494" i="17"/>
  <c r="D494" i="17" s="1"/>
  <c r="E494" i="17"/>
  <c r="G493" i="17"/>
  <c r="D493" i="17" s="1"/>
  <c r="E493" i="17"/>
  <c r="G492" i="17"/>
  <c r="C492" i="17" s="1"/>
  <c r="E492" i="17"/>
  <c r="G491" i="17"/>
  <c r="E491" i="17"/>
  <c r="G490" i="17"/>
  <c r="D490" i="17" s="1"/>
  <c r="E490" i="17"/>
  <c r="G489" i="17"/>
  <c r="E489" i="17"/>
  <c r="G488" i="17"/>
  <c r="C488" i="17" s="1"/>
  <c r="E488" i="17"/>
  <c r="G487" i="17"/>
  <c r="D487" i="17" s="1"/>
  <c r="E487" i="17"/>
  <c r="G486" i="17"/>
  <c r="E486" i="17"/>
  <c r="G485" i="17"/>
  <c r="D485" i="17" s="1"/>
  <c r="E485" i="17"/>
  <c r="G484" i="17"/>
  <c r="E484" i="17"/>
  <c r="G483" i="17"/>
  <c r="D483" i="17" s="1"/>
  <c r="E483" i="17"/>
  <c r="G482" i="17"/>
  <c r="E482" i="17"/>
  <c r="G481" i="17"/>
  <c r="D481" i="17" s="1"/>
  <c r="E481" i="17"/>
  <c r="G480" i="17"/>
  <c r="E480" i="17"/>
  <c r="G479" i="17"/>
  <c r="E479" i="17"/>
  <c r="G478" i="17"/>
  <c r="D478" i="17" s="1"/>
  <c r="E478" i="17"/>
  <c r="G477" i="17"/>
  <c r="E477" i="17"/>
  <c r="G476" i="17"/>
  <c r="C476" i="17" s="1"/>
  <c r="E476" i="17"/>
  <c r="G475" i="17"/>
  <c r="E475" i="17"/>
  <c r="G474" i="17"/>
  <c r="E474" i="17"/>
  <c r="G473" i="17"/>
  <c r="D473" i="17" s="1"/>
  <c r="E473" i="17"/>
  <c r="G472" i="17"/>
  <c r="E472" i="17"/>
  <c r="G471" i="17"/>
  <c r="E471" i="17"/>
  <c r="G470" i="17"/>
  <c r="E470" i="17"/>
  <c r="G469" i="17"/>
  <c r="D469" i="17" s="1"/>
  <c r="E469" i="17"/>
  <c r="G468" i="17"/>
  <c r="E468" i="17"/>
  <c r="G467" i="17"/>
  <c r="D467" i="17" s="1"/>
  <c r="E467" i="17"/>
  <c r="G466" i="17"/>
  <c r="D466" i="17" s="1"/>
  <c r="E466" i="17"/>
  <c r="G465" i="17"/>
  <c r="D465" i="17" s="1"/>
  <c r="E465" i="17"/>
  <c r="G464" i="17"/>
  <c r="E464" i="17"/>
  <c r="G463" i="17"/>
  <c r="E463" i="17"/>
  <c r="G462" i="17"/>
  <c r="E462" i="17"/>
  <c r="G461" i="17"/>
  <c r="E461" i="17"/>
  <c r="G460" i="17"/>
  <c r="C460" i="17" s="1"/>
  <c r="E460" i="17"/>
  <c r="G459" i="17"/>
  <c r="E459" i="17"/>
  <c r="G458" i="17"/>
  <c r="E458" i="17"/>
  <c r="G457" i="17"/>
  <c r="D457" i="17" s="1"/>
  <c r="E457" i="17"/>
  <c r="G456" i="17"/>
  <c r="C456" i="17" s="1"/>
  <c r="E456" i="17"/>
  <c r="G455" i="17"/>
  <c r="D455" i="17" s="1"/>
  <c r="E455" i="17"/>
  <c r="G454" i="17"/>
  <c r="E454" i="17"/>
  <c r="G453" i="17"/>
  <c r="E453" i="17"/>
  <c r="G452" i="17"/>
  <c r="C452" i="17" s="1"/>
  <c r="E452" i="17"/>
  <c r="G451" i="17"/>
  <c r="E451" i="17"/>
  <c r="G450" i="17"/>
  <c r="E450" i="17"/>
  <c r="G449" i="17"/>
  <c r="D449" i="17" s="1"/>
  <c r="E449" i="17"/>
  <c r="G448" i="17"/>
  <c r="E448" i="17"/>
  <c r="G447" i="17"/>
  <c r="E447" i="17"/>
  <c r="G446" i="17"/>
  <c r="E446" i="17"/>
  <c r="G445" i="17"/>
  <c r="C445" i="17" s="1"/>
  <c r="E445" i="17"/>
  <c r="G444" i="17"/>
  <c r="C444" i="17" s="1"/>
  <c r="E444" i="17"/>
  <c r="G443" i="17"/>
  <c r="E443" i="17"/>
  <c r="G442" i="17"/>
  <c r="E442" i="17"/>
  <c r="G441" i="17"/>
  <c r="D441" i="17" s="1"/>
  <c r="E441" i="17"/>
  <c r="G440" i="17"/>
  <c r="E440" i="17"/>
  <c r="G439" i="17"/>
  <c r="D439" i="17" s="1"/>
  <c r="E439" i="17"/>
  <c r="G438" i="17"/>
  <c r="D438" i="17" s="1"/>
  <c r="E438" i="17"/>
  <c r="G437" i="17"/>
  <c r="D437" i="17" s="1"/>
  <c r="E437" i="17"/>
  <c r="G436" i="17"/>
  <c r="E436" i="17"/>
  <c r="G435" i="17"/>
  <c r="D435" i="17" s="1"/>
  <c r="E435" i="17"/>
  <c r="G434" i="17"/>
  <c r="C434" i="17" s="1"/>
  <c r="E434" i="17"/>
  <c r="G433" i="17"/>
  <c r="D433" i="17" s="1"/>
  <c r="E433" i="17"/>
  <c r="G432" i="17"/>
  <c r="E432" i="17"/>
  <c r="G431" i="17"/>
  <c r="C431" i="17" s="1"/>
  <c r="E431" i="17"/>
  <c r="G430" i="17"/>
  <c r="E430" i="17"/>
  <c r="G429" i="17"/>
  <c r="E429" i="17"/>
  <c r="G428" i="17"/>
  <c r="C428" i="17" s="1"/>
  <c r="E428" i="17"/>
  <c r="G427" i="17"/>
  <c r="E427" i="17"/>
  <c r="G426" i="17"/>
  <c r="E426" i="17"/>
  <c r="G425" i="17"/>
  <c r="D425" i="17" s="1"/>
  <c r="E425" i="17"/>
  <c r="G424" i="17"/>
  <c r="C424" i="17" s="1"/>
  <c r="E424" i="17"/>
  <c r="G423" i="17"/>
  <c r="D423" i="17" s="1"/>
  <c r="E423" i="17"/>
  <c r="G422" i="17"/>
  <c r="D422" i="17" s="1"/>
  <c r="E422" i="17"/>
  <c r="G421" i="17"/>
  <c r="D421" i="17" s="1"/>
  <c r="E421" i="17"/>
  <c r="G420" i="17"/>
  <c r="E420" i="17"/>
  <c r="G419" i="17"/>
  <c r="D419" i="17" s="1"/>
  <c r="E419" i="17"/>
  <c r="G418" i="17"/>
  <c r="D418" i="17" s="1"/>
  <c r="E418" i="17"/>
  <c r="G417" i="17"/>
  <c r="D417" i="17" s="1"/>
  <c r="E417" i="17"/>
  <c r="G416" i="17"/>
  <c r="E416" i="17"/>
  <c r="G415" i="17"/>
  <c r="D415" i="17" s="1"/>
  <c r="E415" i="17"/>
  <c r="G414" i="17"/>
  <c r="D414" i="17" s="1"/>
  <c r="E414" i="17"/>
  <c r="G413" i="17"/>
  <c r="E413" i="17"/>
  <c r="G412" i="17"/>
  <c r="C412" i="17" s="1"/>
  <c r="E412" i="17"/>
  <c r="G411" i="17"/>
  <c r="E411" i="17"/>
  <c r="G410" i="17"/>
  <c r="E410" i="17"/>
  <c r="G409" i="17"/>
  <c r="D409" i="17" s="1"/>
  <c r="E409" i="17"/>
  <c r="G408" i="17"/>
  <c r="E408" i="17"/>
  <c r="G407" i="17"/>
  <c r="E407" i="17"/>
  <c r="G406" i="17"/>
  <c r="C406" i="17" s="1"/>
  <c r="E406" i="17"/>
  <c r="G405" i="17"/>
  <c r="D405" i="17" s="1"/>
  <c r="E405" i="17"/>
  <c r="G404" i="17"/>
  <c r="C404" i="17" s="1"/>
  <c r="E404" i="17"/>
  <c r="G403" i="17"/>
  <c r="D403" i="17" s="1"/>
  <c r="E403" i="17"/>
  <c r="G402" i="17"/>
  <c r="D402" i="17" s="1"/>
  <c r="E402" i="17"/>
  <c r="G401" i="17"/>
  <c r="D401" i="17" s="1"/>
  <c r="E401" i="17"/>
  <c r="G400" i="17"/>
  <c r="E400" i="17"/>
  <c r="G399" i="17"/>
  <c r="C399" i="17" s="1"/>
  <c r="E399" i="17"/>
  <c r="G398" i="17"/>
  <c r="E398" i="17"/>
  <c r="G397" i="17"/>
  <c r="E397" i="17"/>
  <c r="G396" i="17"/>
  <c r="C396" i="17" s="1"/>
  <c r="E396" i="17"/>
  <c r="G395" i="17"/>
  <c r="D395" i="17" s="1"/>
  <c r="E395" i="17"/>
  <c r="G394" i="17"/>
  <c r="C394" i="17" s="1"/>
  <c r="E394" i="17"/>
  <c r="G393" i="17"/>
  <c r="E393" i="17"/>
  <c r="G392" i="17"/>
  <c r="C392" i="17" s="1"/>
  <c r="E392" i="17"/>
  <c r="G391" i="17"/>
  <c r="E391" i="17"/>
  <c r="G390" i="17"/>
  <c r="E390" i="17"/>
  <c r="G389" i="17"/>
  <c r="E389" i="17"/>
  <c r="G388" i="17"/>
  <c r="E388" i="17"/>
  <c r="G387" i="17"/>
  <c r="D387" i="17" s="1"/>
  <c r="E387" i="17"/>
  <c r="G386" i="17"/>
  <c r="E386" i="17"/>
  <c r="G385" i="17"/>
  <c r="D385" i="17" s="1"/>
  <c r="E385" i="17"/>
  <c r="G384" i="17"/>
  <c r="E384" i="17"/>
  <c r="G383" i="17"/>
  <c r="D383" i="17" s="1"/>
  <c r="E383" i="17"/>
  <c r="G382" i="17"/>
  <c r="E382" i="17"/>
  <c r="G381" i="17"/>
  <c r="E381" i="17"/>
  <c r="G380" i="17"/>
  <c r="E380" i="17"/>
  <c r="G379" i="17"/>
  <c r="D379" i="17" s="1"/>
  <c r="E379" i="17"/>
  <c r="G378" i="17"/>
  <c r="E378" i="17"/>
  <c r="G377" i="17"/>
  <c r="D377" i="17" s="1"/>
  <c r="E377" i="17"/>
  <c r="G376" i="17"/>
  <c r="E376" i="17"/>
  <c r="G375" i="17"/>
  <c r="E375" i="17"/>
  <c r="G374" i="17"/>
  <c r="D374" i="17" s="1"/>
  <c r="E374" i="17"/>
  <c r="G373" i="17"/>
  <c r="E373" i="17"/>
  <c r="G372" i="17"/>
  <c r="E372" i="17"/>
  <c r="G371" i="17"/>
  <c r="D371" i="17" s="1"/>
  <c r="E371" i="17"/>
  <c r="G370" i="17"/>
  <c r="E370" i="17"/>
  <c r="G369" i="17"/>
  <c r="D369" i="17" s="1"/>
  <c r="E369" i="17"/>
  <c r="G368" i="17"/>
  <c r="E368" i="17"/>
  <c r="G367" i="17"/>
  <c r="E367" i="17"/>
  <c r="G366" i="17"/>
  <c r="D366" i="17" s="1"/>
  <c r="E366" i="17"/>
  <c r="G365" i="17"/>
  <c r="E365" i="17"/>
  <c r="G364" i="17"/>
  <c r="C364" i="17" s="1"/>
  <c r="E364" i="17"/>
  <c r="G363" i="17"/>
  <c r="D363" i="17" s="1"/>
  <c r="E363" i="17"/>
  <c r="G362" i="17"/>
  <c r="E362" i="17"/>
  <c r="G361" i="17"/>
  <c r="D361" i="17" s="1"/>
  <c r="E361" i="17"/>
  <c r="G360" i="17"/>
  <c r="C360" i="17" s="1"/>
  <c r="E360" i="17"/>
  <c r="G359" i="17"/>
  <c r="E359" i="17"/>
  <c r="G358" i="17"/>
  <c r="E358" i="17"/>
  <c r="G357" i="17"/>
  <c r="E357" i="17"/>
  <c r="G356" i="17"/>
  <c r="E356" i="17"/>
  <c r="G355" i="17"/>
  <c r="D355" i="17" s="1"/>
  <c r="E355" i="17"/>
  <c r="G354" i="17"/>
  <c r="E354" i="17"/>
  <c r="G353" i="17"/>
  <c r="D353" i="17" s="1"/>
  <c r="E353" i="17"/>
  <c r="G352" i="17"/>
  <c r="E352" i="17"/>
  <c r="G351" i="17"/>
  <c r="E351" i="17"/>
  <c r="G350" i="17"/>
  <c r="E350" i="17"/>
  <c r="G349" i="17"/>
  <c r="E349" i="17"/>
  <c r="G348" i="17"/>
  <c r="E348" i="17"/>
  <c r="G347" i="17"/>
  <c r="E347" i="17"/>
  <c r="G346" i="17"/>
  <c r="D346" i="17" s="1"/>
  <c r="E346" i="17"/>
  <c r="G345" i="17"/>
  <c r="E345" i="17"/>
  <c r="G344" i="17"/>
  <c r="C344" i="17" s="1"/>
  <c r="E344" i="17"/>
  <c r="G343" i="17"/>
  <c r="E343" i="17"/>
  <c r="G342" i="17"/>
  <c r="E342" i="17"/>
  <c r="G341" i="17"/>
  <c r="E341" i="17"/>
  <c r="G340" i="17"/>
  <c r="E340" i="17"/>
  <c r="G339" i="17"/>
  <c r="D339" i="17" s="1"/>
  <c r="E339" i="17"/>
  <c r="G338" i="17"/>
  <c r="D338" i="17" s="1"/>
  <c r="E338" i="17"/>
  <c r="G337" i="17"/>
  <c r="E337" i="17"/>
  <c r="G336" i="17"/>
  <c r="E336" i="17"/>
  <c r="G335" i="17"/>
  <c r="E335" i="17"/>
  <c r="G334" i="17"/>
  <c r="D334" i="17" s="1"/>
  <c r="E334" i="17"/>
  <c r="G333" i="17"/>
  <c r="C333" i="17" s="1"/>
  <c r="E333" i="17"/>
  <c r="G332" i="17"/>
  <c r="C332" i="17" s="1"/>
  <c r="E332" i="17"/>
  <c r="G331" i="17"/>
  <c r="E331" i="17"/>
  <c r="G330" i="17"/>
  <c r="E330" i="17"/>
  <c r="G329" i="17"/>
  <c r="E329" i="17"/>
  <c r="G328" i="17"/>
  <c r="C328" i="17" s="1"/>
  <c r="E328" i="17"/>
  <c r="G327" i="17"/>
  <c r="E327" i="17"/>
  <c r="G326" i="17"/>
  <c r="E326" i="17"/>
  <c r="G325" i="17"/>
  <c r="E325" i="17"/>
  <c r="G324" i="17"/>
  <c r="E324" i="17"/>
  <c r="G323" i="17"/>
  <c r="C323" i="17" s="1"/>
  <c r="E323" i="17"/>
  <c r="G322" i="17"/>
  <c r="D322" i="17" s="1"/>
  <c r="E322" i="17"/>
  <c r="G321" i="17"/>
  <c r="D321" i="17" s="1"/>
  <c r="E321" i="17"/>
  <c r="G320" i="17"/>
  <c r="E320" i="17"/>
  <c r="G319" i="17"/>
  <c r="E319" i="17"/>
  <c r="G318" i="17"/>
  <c r="C318" i="17" s="1"/>
  <c r="E318" i="17"/>
  <c r="G317" i="17"/>
  <c r="C317" i="17" s="1"/>
  <c r="E317" i="17"/>
  <c r="G316" i="17"/>
  <c r="E316" i="17"/>
  <c r="G315" i="17"/>
  <c r="D315" i="17" s="1"/>
  <c r="E315" i="17"/>
  <c r="G314" i="17"/>
  <c r="E314" i="17"/>
  <c r="G313" i="17"/>
  <c r="E313" i="17"/>
  <c r="G312" i="17"/>
  <c r="C312" i="17" s="1"/>
  <c r="E312" i="17"/>
  <c r="G311" i="17"/>
  <c r="E311" i="17"/>
  <c r="G310" i="17"/>
  <c r="D310" i="17" s="1"/>
  <c r="E310" i="17"/>
  <c r="G309" i="17"/>
  <c r="E309" i="17"/>
  <c r="G308" i="17"/>
  <c r="E308" i="17"/>
  <c r="G307" i="17"/>
  <c r="D307" i="17" s="1"/>
  <c r="E307" i="17"/>
  <c r="G306" i="17"/>
  <c r="E306" i="17"/>
  <c r="G305" i="17"/>
  <c r="D305" i="17" s="1"/>
  <c r="E305" i="17"/>
  <c r="G304" i="17"/>
  <c r="E304" i="17"/>
  <c r="G303" i="17"/>
  <c r="C303" i="17" s="1"/>
  <c r="E303" i="17"/>
  <c r="G302" i="17"/>
  <c r="C302" i="17" s="1"/>
  <c r="E302" i="17"/>
  <c r="G301" i="17"/>
  <c r="D301" i="17" s="1"/>
  <c r="E301" i="17"/>
  <c r="G300" i="17"/>
  <c r="C300" i="17" s="1"/>
  <c r="E300" i="17"/>
  <c r="G299" i="17"/>
  <c r="E299" i="17"/>
  <c r="G298" i="17"/>
  <c r="E298" i="17"/>
  <c r="G297" i="17"/>
  <c r="E297" i="17"/>
  <c r="G296" i="17"/>
  <c r="C296" i="17" s="1"/>
  <c r="E296" i="17"/>
  <c r="G295" i="17"/>
  <c r="E295" i="17"/>
  <c r="G294" i="17"/>
  <c r="E294" i="17"/>
  <c r="G293" i="17"/>
  <c r="D293" i="17" s="1"/>
  <c r="E293" i="17"/>
  <c r="G292" i="17"/>
  <c r="E292" i="17"/>
  <c r="G291" i="17"/>
  <c r="C291" i="17" s="1"/>
  <c r="E291" i="17"/>
  <c r="G290" i="17"/>
  <c r="D290" i="17" s="1"/>
  <c r="E290" i="17"/>
  <c r="G289" i="17"/>
  <c r="D289" i="17" s="1"/>
  <c r="E289" i="17"/>
  <c r="G288" i="17"/>
  <c r="E288" i="17"/>
  <c r="G287" i="17"/>
  <c r="C287" i="17" s="1"/>
  <c r="E287" i="17"/>
  <c r="G286" i="17"/>
  <c r="C286" i="17" s="1"/>
  <c r="E286" i="17"/>
  <c r="G285" i="17"/>
  <c r="E285" i="17"/>
  <c r="G284" i="17"/>
  <c r="E284" i="17"/>
  <c r="G283" i="17"/>
  <c r="C283" i="17" s="1"/>
  <c r="E283" i="17"/>
  <c r="G282" i="17"/>
  <c r="D282" i="17" s="1"/>
  <c r="E282" i="17"/>
  <c r="G281" i="17"/>
  <c r="E281" i="17"/>
  <c r="G280" i="17"/>
  <c r="E280" i="17"/>
  <c r="G279" i="17"/>
  <c r="E279" i="17"/>
  <c r="G278" i="17"/>
  <c r="E278" i="17"/>
  <c r="G277" i="17"/>
  <c r="E277" i="17"/>
  <c r="G276" i="17"/>
  <c r="E276" i="17"/>
  <c r="G275" i="17"/>
  <c r="D275" i="17" s="1"/>
  <c r="E275" i="17"/>
  <c r="G274" i="17"/>
  <c r="E274" i="17"/>
  <c r="G273" i="17"/>
  <c r="D273" i="17" s="1"/>
  <c r="E273" i="17"/>
  <c r="G272" i="17"/>
  <c r="C272" i="17" s="1"/>
  <c r="E272" i="17"/>
  <c r="G271" i="17"/>
  <c r="E271" i="17"/>
  <c r="G270" i="17"/>
  <c r="E270" i="17"/>
  <c r="G269" i="17"/>
  <c r="C269" i="17" s="1"/>
  <c r="E269" i="17"/>
  <c r="G268" i="17"/>
  <c r="C268" i="17" s="1"/>
  <c r="E268" i="17"/>
  <c r="G267" i="17"/>
  <c r="E267" i="17"/>
  <c r="G266" i="17"/>
  <c r="E266" i="17"/>
  <c r="G265" i="17"/>
  <c r="D265" i="17" s="1"/>
  <c r="E265" i="17"/>
  <c r="G264" i="17"/>
  <c r="C264" i="17" s="1"/>
  <c r="E264" i="17"/>
  <c r="G263" i="17"/>
  <c r="E263" i="17"/>
  <c r="G262" i="17"/>
  <c r="E262" i="17"/>
  <c r="G261" i="17"/>
  <c r="E261" i="17"/>
  <c r="G260" i="17"/>
  <c r="E260" i="17"/>
  <c r="G259" i="17"/>
  <c r="E259" i="17"/>
  <c r="G258" i="17"/>
  <c r="C258" i="17" s="1"/>
  <c r="E258" i="17"/>
  <c r="G257" i="17"/>
  <c r="D257" i="17" s="1"/>
  <c r="E257" i="17"/>
  <c r="G256" i="17"/>
  <c r="E256" i="17"/>
  <c r="G255" i="17"/>
  <c r="C255" i="17" s="1"/>
  <c r="E255" i="17"/>
  <c r="G254" i="17"/>
  <c r="D254" i="17" s="1"/>
  <c r="E254" i="17"/>
  <c r="G253" i="17"/>
  <c r="C253" i="17" s="1"/>
  <c r="E253" i="17"/>
  <c r="G252" i="17"/>
  <c r="E252" i="17"/>
  <c r="G251" i="17"/>
  <c r="E251" i="17"/>
  <c r="G250" i="17"/>
  <c r="D250" i="17" s="1"/>
  <c r="E250" i="17"/>
  <c r="G249" i="17"/>
  <c r="D249" i="17" s="1"/>
  <c r="E249" i="17"/>
  <c r="G248" i="17"/>
  <c r="C248" i="17" s="1"/>
  <c r="E248" i="17"/>
  <c r="G247" i="17"/>
  <c r="E247" i="17"/>
  <c r="G246" i="17"/>
  <c r="D246" i="17" s="1"/>
  <c r="E246" i="17"/>
  <c r="G245" i="17"/>
  <c r="E245" i="17"/>
  <c r="G244" i="17"/>
  <c r="E244" i="17"/>
  <c r="G243" i="17"/>
  <c r="D243" i="17" s="1"/>
  <c r="E243" i="17"/>
  <c r="G242" i="17"/>
  <c r="C242" i="17" s="1"/>
  <c r="E242" i="17"/>
  <c r="G241" i="17"/>
  <c r="D241" i="17" s="1"/>
  <c r="E241" i="17"/>
  <c r="G240" i="17"/>
  <c r="C240" i="17" s="1"/>
  <c r="E240" i="17"/>
  <c r="G239" i="17"/>
  <c r="E239" i="17"/>
  <c r="G238" i="17"/>
  <c r="D238" i="17" s="1"/>
  <c r="E238" i="17"/>
  <c r="G237" i="17"/>
  <c r="D237" i="17" s="1"/>
  <c r="E237" i="17"/>
  <c r="G236" i="17"/>
  <c r="C236" i="17" s="1"/>
  <c r="E236" i="17"/>
  <c r="G235" i="17"/>
  <c r="E235" i="17"/>
  <c r="G234" i="17"/>
  <c r="E234" i="17"/>
  <c r="G233" i="17"/>
  <c r="E233" i="17"/>
  <c r="G232" i="17"/>
  <c r="C232" i="17" s="1"/>
  <c r="E232" i="17"/>
  <c r="G231" i="17"/>
  <c r="E231" i="17"/>
  <c r="G230" i="17"/>
  <c r="E230" i="17"/>
  <c r="G229" i="17"/>
  <c r="E229" i="17"/>
  <c r="G228" i="17"/>
  <c r="E228" i="17"/>
  <c r="G227" i="17"/>
  <c r="E227" i="17"/>
  <c r="G226" i="17"/>
  <c r="C226" i="17" s="1"/>
  <c r="E226" i="17"/>
  <c r="G225" i="17"/>
  <c r="D225" i="17" s="1"/>
  <c r="E225" i="17"/>
  <c r="G224" i="17"/>
  <c r="E224" i="17"/>
  <c r="G223" i="17"/>
  <c r="D223" i="17" s="1"/>
  <c r="E223" i="17"/>
  <c r="G222" i="17"/>
  <c r="E222" i="17"/>
  <c r="G221" i="17"/>
  <c r="E221" i="17"/>
  <c r="G220" i="17"/>
  <c r="E220" i="17"/>
  <c r="G219" i="17"/>
  <c r="D219" i="17" s="1"/>
  <c r="E219" i="17"/>
  <c r="G218" i="17"/>
  <c r="E218" i="17"/>
  <c r="G217" i="17"/>
  <c r="D217" i="17" s="1"/>
  <c r="E217" i="17"/>
  <c r="G216" i="17"/>
  <c r="C216" i="17" s="1"/>
  <c r="E216" i="17"/>
  <c r="G215" i="17"/>
  <c r="D215" i="17" s="1"/>
  <c r="E215" i="17"/>
  <c r="G214" i="17"/>
  <c r="C214" i="17" s="1"/>
  <c r="E214" i="17"/>
  <c r="G213" i="17"/>
  <c r="E213" i="17"/>
  <c r="G212" i="17"/>
  <c r="E212" i="17"/>
  <c r="G211" i="17"/>
  <c r="D211" i="17" s="1"/>
  <c r="E211" i="17"/>
  <c r="G210" i="17"/>
  <c r="E210" i="17"/>
  <c r="G209" i="17"/>
  <c r="D209" i="17" s="1"/>
  <c r="E209" i="17"/>
  <c r="G208" i="17"/>
  <c r="C208" i="17" s="1"/>
  <c r="E208" i="17"/>
  <c r="G207" i="17"/>
  <c r="E207" i="17"/>
  <c r="G206" i="17"/>
  <c r="E206" i="17"/>
  <c r="G205" i="17"/>
  <c r="C205" i="17" s="1"/>
  <c r="E205" i="17"/>
  <c r="G204" i="17"/>
  <c r="C204" i="17" s="1"/>
  <c r="E204" i="17"/>
  <c r="G203" i="17"/>
  <c r="E203" i="17"/>
  <c r="G202" i="17"/>
  <c r="D202" i="17" s="1"/>
  <c r="E202" i="17"/>
  <c r="G201" i="17"/>
  <c r="C201" i="17" s="1"/>
  <c r="E201" i="17"/>
  <c r="G200" i="17"/>
  <c r="E200" i="17"/>
  <c r="G199" i="17"/>
  <c r="C199" i="17" s="1"/>
  <c r="E199" i="17"/>
  <c r="G198" i="17"/>
  <c r="D198" i="17" s="1"/>
  <c r="E198" i="17"/>
  <c r="G197" i="17"/>
  <c r="D197" i="17" s="1"/>
  <c r="E197" i="17"/>
  <c r="G196" i="17"/>
  <c r="C196" i="17" s="1"/>
  <c r="E196" i="17"/>
  <c r="G195" i="17"/>
  <c r="E195" i="17"/>
  <c r="G194" i="17"/>
  <c r="D194" i="17" s="1"/>
  <c r="E194" i="17"/>
  <c r="G193" i="17"/>
  <c r="E193" i="17"/>
  <c r="G192" i="17"/>
  <c r="E192" i="17"/>
  <c r="G191" i="17"/>
  <c r="E191" i="17"/>
  <c r="G190" i="17"/>
  <c r="D190" i="17" s="1"/>
  <c r="E190" i="17"/>
  <c r="G189" i="17"/>
  <c r="C189" i="17" s="1"/>
  <c r="E189" i="17"/>
  <c r="G188" i="17"/>
  <c r="C188" i="17" s="1"/>
  <c r="E188" i="17"/>
  <c r="G187" i="17"/>
  <c r="E187" i="17"/>
  <c r="G186" i="17"/>
  <c r="D186" i="17" s="1"/>
  <c r="E186" i="17"/>
  <c r="G185" i="17"/>
  <c r="E185" i="17"/>
  <c r="G184" i="17"/>
  <c r="C184" i="17" s="1"/>
  <c r="E184" i="17"/>
  <c r="G183" i="17"/>
  <c r="E183" i="17"/>
  <c r="G182" i="17"/>
  <c r="D182" i="17" s="1"/>
  <c r="E182" i="17"/>
  <c r="G181" i="17"/>
  <c r="C181" i="17" s="1"/>
  <c r="E181" i="17"/>
  <c r="G180" i="17"/>
  <c r="E180" i="17"/>
  <c r="G179" i="17"/>
  <c r="E179" i="17"/>
  <c r="G178" i="17"/>
  <c r="D178" i="17" s="1"/>
  <c r="E178" i="17"/>
  <c r="G177" i="17"/>
  <c r="E177" i="17"/>
  <c r="G176" i="17"/>
  <c r="E176" i="17"/>
  <c r="G175" i="17"/>
  <c r="E175" i="17"/>
  <c r="G174" i="17"/>
  <c r="C174" i="17" s="1"/>
  <c r="E174" i="17"/>
  <c r="G173" i="17"/>
  <c r="E173" i="17"/>
  <c r="G172" i="17"/>
  <c r="C172" i="17" s="1"/>
  <c r="E172" i="17"/>
  <c r="G171" i="17"/>
  <c r="D171" i="17" s="1"/>
  <c r="E171" i="17"/>
  <c r="G170" i="17"/>
  <c r="C170" i="17" s="1"/>
  <c r="E170" i="17"/>
  <c r="G169" i="17"/>
  <c r="E169" i="17"/>
  <c r="G168" i="17"/>
  <c r="E168" i="17"/>
  <c r="G167" i="17"/>
  <c r="C167" i="17" s="1"/>
  <c r="E167" i="17"/>
  <c r="G166" i="17"/>
  <c r="C166" i="17" s="1"/>
  <c r="E166" i="17"/>
  <c r="G165" i="17"/>
  <c r="E165" i="17"/>
  <c r="G164" i="17"/>
  <c r="E164" i="17"/>
  <c r="G163" i="17"/>
  <c r="E163" i="17"/>
  <c r="G162" i="17"/>
  <c r="E162" i="17"/>
  <c r="G161" i="17"/>
  <c r="E161" i="17"/>
  <c r="G160" i="17"/>
  <c r="E160" i="17"/>
  <c r="G159" i="17"/>
  <c r="D159" i="17" s="1"/>
  <c r="E159" i="17"/>
  <c r="G158" i="17"/>
  <c r="E158" i="17"/>
  <c r="G157" i="17"/>
  <c r="E157" i="17"/>
  <c r="G156" i="17"/>
  <c r="C156" i="17" s="1"/>
  <c r="E156" i="17"/>
  <c r="G155" i="17"/>
  <c r="D155" i="17" s="1"/>
  <c r="E155" i="17"/>
  <c r="G154" i="17"/>
  <c r="C154" i="17" s="1"/>
  <c r="E154" i="17"/>
  <c r="G153" i="17"/>
  <c r="D153" i="17" s="1"/>
  <c r="E153" i="17"/>
  <c r="G152" i="17"/>
  <c r="E152" i="17"/>
  <c r="G151" i="17"/>
  <c r="D151" i="17" s="1"/>
  <c r="E151" i="17"/>
  <c r="G150" i="17"/>
  <c r="E150" i="17"/>
  <c r="G149" i="17"/>
  <c r="E149" i="17"/>
  <c r="G148" i="17"/>
  <c r="E148" i="17"/>
  <c r="G147" i="17"/>
  <c r="E147" i="17"/>
  <c r="G146" i="17"/>
  <c r="D146" i="17" s="1"/>
  <c r="E146" i="17"/>
  <c r="G145" i="17"/>
  <c r="D145" i="17" s="1"/>
  <c r="E145" i="17"/>
  <c r="C145" i="17"/>
  <c r="G144" i="17"/>
  <c r="C144" i="17" s="1"/>
  <c r="E144" i="17"/>
  <c r="G143" i="17"/>
  <c r="E143" i="17"/>
  <c r="G142" i="17"/>
  <c r="D142" i="17" s="1"/>
  <c r="E142" i="17"/>
  <c r="G141" i="17"/>
  <c r="E141" i="17"/>
  <c r="G140" i="17"/>
  <c r="C140" i="17" s="1"/>
  <c r="E140" i="17"/>
  <c r="G139" i="17"/>
  <c r="E139" i="17"/>
  <c r="G138" i="17"/>
  <c r="D138" i="17" s="1"/>
  <c r="E138" i="17"/>
  <c r="G137" i="17"/>
  <c r="D137" i="17" s="1"/>
  <c r="E137" i="17"/>
  <c r="G136" i="17"/>
  <c r="E136" i="17"/>
  <c r="G135" i="17"/>
  <c r="E135" i="17"/>
  <c r="G134" i="17"/>
  <c r="D134" i="17" s="1"/>
  <c r="E134" i="17"/>
  <c r="G133" i="17"/>
  <c r="E133" i="17"/>
  <c r="G132" i="17"/>
  <c r="E132" i="17"/>
  <c r="G131" i="17"/>
  <c r="E131" i="17"/>
  <c r="G130" i="17"/>
  <c r="E130" i="17"/>
  <c r="G129" i="17"/>
  <c r="E129" i="17"/>
  <c r="G128" i="17"/>
  <c r="D128" i="17" s="1"/>
  <c r="E128" i="17"/>
  <c r="G127" i="17"/>
  <c r="D127" i="17" s="1"/>
  <c r="E127" i="17"/>
  <c r="G126" i="17"/>
  <c r="D126" i="17" s="1"/>
  <c r="E126" i="17"/>
  <c r="G125" i="17"/>
  <c r="D125" i="17" s="1"/>
  <c r="E125" i="17"/>
  <c r="G124" i="17"/>
  <c r="C124" i="17" s="1"/>
  <c r="E124" i="17"/>
  <c r="G123" i="17"/>
  <c r="E123" i="17"/>
  <c r="G122" i="17"/>
  <c r="C122" i="17" s="1"/>
  <c r="E122" i="17"/>
  <c r="G121" i="17"/>
  <c r="D121" i="17" s="1"/>
  <c r="E121" i="17"/>
  <c r="G120" i="17"/>
  <c r="E120" i="17"/>
  <c r="G119" i="17"/>
  <c r="E119" i="17"/>
  <c r="G118" i="17"/>
  <c r="C118" i="17" s="1"/>
  <c r="E118" i="17"/>
  <c r="G117" i="17"/>
  <c r="D117" i="17" s="1"/>
  <c r="E117" i="17"/>
  <c r="G116" i="17"/>
  <c r="E116" i="17"/>
  <c r="G115" i="17"/>
  <c r="E115" i="17"/>
  <c r="G114" i="17"/>
  <c r="C114" i="17" s="1"/>
  <c r="E114" i="17"/>
  <c r="G113" i="17"/>
  <c r="D113" i="17" s="1"/>
  <c r="E113" i="17"/>
  <c r="G112" i="17"/>
  <c r="C112" i="17" s="1"/>
  <c r="E112" i="17"/>
  <c r="G111" i="17"/>
  <c r="E111" i="17"/>
  <c r="G110" i="17"/>
  <c r="D110" i="17" s="1"/>
  <c r="E110" i="17"/>
  <c r="G109" i="17"/>
  <c r="D109" i="17" s="1"/>
  <c r="E109" i="17"/>
  <c r="G108" i="17"/>
  <c r="D108" i="17" s="1"/>
  <c r="E108" i="17"/>
  <c r="G107" i="17"/>
  <c r="E107" i="17"/>
  <c r="G106" i="17"/>
  <c r="D106" i="17" s="1"/>
  <c r="E106" i="17"/>
  <c r="G105" i="17"/>
  <c r="E105" i="17"/>
  <c r="G104" i="17"/>
  <c r="E104" i="17"/>
  <c r="G103" i="17"/>
  <c r="E103" i="17"/>
  <c r="G102" i="17"/>
  <c r="D102" i="17" s="1"/>
  <c r="E102" i="17"/>
  <c r="G101" i="17"/>
  <c r="E101" i="17"/>
  <c r="G100" i="17"/>
  <c r="D100" i="17" s="1"/>
  <c r="E100" i="17"/>
  <c r="G99" i="17"/>
  <c r="E99" i="17"/>
  <c r="G98" i="17"/>
  <c r="D98" i="17" s="1"/>
  <c r="E98" i="17"/>
  <c r="G97" i="17"/>
  <c r="D97" i="17" s="1"/>
  <c r="E97" i="17"/>
  <c r="G96" i="17"/>
  <c r="D96" i="17" s="1"/>
  <c r="E96" i="17"/>
  <c r="G95" i="17"/>
  <c r="E95" i="17"/>
  <c r="G94" i="17"/>
  <c r="C94" i="17" s="1"/>
  <c r="E94" i="17"/>
  <c r="G93" i="17"/>
  <c r="D93" i="17" s="1"/>
  <c r="E93" i="17"/>
  <c r="G92" i="17"/>
  <c r="C92" i="17" s="1"/>
  <c r="E92" i="17"/>
  <c r="G91" i="17"/>
  <c r="E91" i="17"/>
  <c r="G90" i="17"/>
  <c r="D90" i="17" s="1"/>
  <c r="E90" i="17"/>
  <c r="G89" i="17"/>
  <c r="E89" i="17"/>
  <c r="G88" i="17"/>
  <c r="E88" i="17"/>
  <c r="G87" i="17"/>
  <c r="E87" i="17"/>
  <c r="G86" i="17"/>
  <c r="D86" i="17" s="1"/>
  <c r="E86" i="17"/>
  <c r="G85" i="17"/>
  <c r="D85" i="17" s="1"/>
  <c r="E85" i="17"/>
  <c r="G84" i="17"/>
  <c r="E84" i="17"/>
  <c r="G83" i="17"/>
  <c r="D83" i="17" s="1"/>
  <c r="E83" i="17"/>
  <c r="G82" i="17"/>
  <c r="E82" i="17"/>
  <c r="G81" i="17"/>
  <c r="C81" i="17" s="1"/>
  <c r="E81" i="17"/>
  <c r="G80" i="17"/>
  <c r="E80" i="17"/>
  <c r="G79" i="17"/>
  <c r="D79" i="17" s="1"/>
  <c r="E79" i="17"/>
  <c r="G78" i="17"/>
  <c r="E78" i="17"/>
  <c r="G77" i="17"/>
  <c r="E77" i="17"/>
  <c r="G76" i="17"/>
  <c r="C76" i="17" s="1"/>
  <c r="E76" i="17"/>
  <c r="G75" i="17"/>
  <c r="D75" i="17" s="1"/>
  <c r="E75" i="17"/>
  <c r="G74" i="17"/>
  <c r="D74" i="17" s="1"/>
  <c r="E74" i="17"/>
  <c r="G73" i="17"/>
  <c r="E73" i="17"/>
  <c r="G72" i="17"/>
  <c r="C72" i="17" s="1"/>
  <c r="E72" i="17"/>
  <c r="G71" i="17"/>
  <c r="E71" i="17"/>
  <c r="G70" i="17"/>
  <c r="D70" i="17" s="1"/>
  <c r="E70" i="17"/>
  <c r="G69" i="17"/>
  <c r="E69" i="17"/>
  <c r="G68" i="17"/>
  <c r="D68" i="17" s="1"/>
  <c r="E68" i="17"/>
  <c r="G67" i="17"/>
  <c r="C67" i="17" s="1"/>
  <c r="E67" i="17"/>
  <c r="G66" i="17"/>
  <c r="D66" i="17" s="1"/>
  <c r="E66" i="17"/>
  <c r="G65" i="17"/>
  <c r="D65" i="17" s="1"/>
  <c r="E65" i="17"/>
  <c r="G64" i="17"/>
  <c r="D64" i="17" s="1"/>
  <c r="E64" i="17"/>
  <c r="G63" i="17"/>
  <c r="E63" i="17"/>
  <c r="G62" i="17"/>
  <c r="C62" i="17" s="1"/>
  <c r="E62" i="17"/>
  <c r="G61" i="17"/>
  <c r="D61" i="17" s="1"/>
  <c r="E61" i="17"/>
  <c r="G60" i="17"/>
  <c r="C60" i="17" s="1"/>
  <c r="E60" i="17"/>
  <c r="G59" i="17"/>
  <c r="E59" i="17"/>
  <c r="G58" i="17"/>
  <c r="C58" i="17" s="1"/>
  <c r="E58" i="17"/>
  <c r="G57" i="17"/>
  <c r="D57" i="17" s="1"/>
  <c r="E57" i="17"/>
  <c r="G56" i="17"/>
  <c r="E56" i="17"/>
  <c r="G55" i="17"/>
  <c r="E55" i="17"/>
  <c r="G54" i="17"/>
  <c r="C54" i="17" s="1"/>
  <c r="E54" i="17"/>
  <c r="G53" i="17"/>
  <c r="D53" i="17" s="1"/>
  <c r="E53" i="17"/>
  <c r="G52" i="17"/>
  <c r="C52" i="17" s="1"/>
  <c r="E52" i="17"/>
  <c r="G51" i="17"/>
  <c r="C51" i="17" s="1"/>
  <c r="E51" i="17"/>
  <c r="G50" i="17"/>
  <c r="C50" i="17" s="1"/>
  <c r="E50" i="17"/>
  <c r="G49" i="17"/>
  <c r="D49" i="17" s="1"/>
  <c r="E49" i="17"/>
  <c r="G48" i="17"/>
  <c r="D48" i="17" s="1"/>
  <c r="E48" i="17"/>
  <c r="G47" i="17"/>
  <c r="E47" i="17"/>
  <c r="G46" i="17"/>
  <c r="C46" i="17" s="1"/>
  <c r="E46" i="17"/>
  <c r="G45" i="17"/>
  <c r="E45" i="17"/>
  <c r="G44" i="17"/>
  <c r="D44" i="17" s="1"/>
  <c r="E44" i="17"/>
  <c r="G43" i="17"/>
  <c r="C43" i="17" s="1"/>
  <c r="E43" i="17"/>
  <c r="G42" i="17"/>
  <c r="C42" i="17" s="1"/>
  <c r="E42" i="17"/>
  <c r="G41" i="17"/>
  <c r="D41" i="17" s="1"/>
  <c r="E41" i="17"/>
  <c r="G40" i="17"/>
  <c r="D40" i="17" s="1"/>
  <c r="E40" i="17"/>
  <c r="G39" i="17"/>
  <c r="E39" i="17"/>
  <c r="G38" i="17"/>
  <c r="C38" i="17" s="1"/>
  <c r="E38" i="17"/>
  <c r="G37" i="17"/>
  <c r="E37" i="17"/>
  <c r="G36" i="17"/>
  <c r="D36" i="17" s="1"/>
  <c r="E36" i="17"/>
  <c r="G35" i="17"/>
  <c r="C35" i="17" s="1"/>
  <c r="E35" i="17"/>
  <c r="G34" i="17"/>
  <c r="C34" i="17" s="1"/>
  <c r="E34" i="17"/>
  <c r="G33" i="17"/>
  <c r="C33" i="17" s="1"/>
  <c r="E33" i="17"/>
  <c r="G32" i="17"/>
  <c r="C32" i="17" s="1"/>
  <c r="E32" i="17"/>
  <c r="G31" i="17"/>
  <c r="C31" i="17" s="1"/>
  <c r="E31" i="17"/>
  <c r="G30" i="17"/>
  <c r="C30" i="17" s="1"/>
  <c r="E30" i="17"/>
  <c r="G29" i="17"/>
  <c r="D29" i="17" s="1"/>
  <c r="E29" i="17"/>
  <c r="G28" i="17"/>
  <c r="D28" i="17" s="1"/>
  <c r="E28" i="17"/>
  <c r="G27" i="17"/>
  <c r="C27" i="17" s="1"/>
  <c r="E27" i="17"/>
  <c r="G26" i="17"/>
  <c r="E26" i="17"/>
  <c r="G25" i="17"/>
  <c r="D25" i="17" s="1"/>
  <c r="E25" i="17"/>
  <c r="G24" i="17"/>
  <c r="D24" i="17" s="1"/>
  <c r="E24" i="17"/>
  <c r="G23" i="17"/>
  <c r="C23" i="17" s="1"/>
  <c r="E23" i="17"/>
  <c r="G22" i="17"/>
  <c r="C22" i="17" s="1"/>
  <c r="E22" i="17"/>
  <c r="G21" i="17"/>
  <c r="D21" i="17" s="1"/>
  <c r="E21" i="17"/>
  <c r="G20" i="17"/>
  <c r="D20" i="17" s="1"/>
  <c r="E20" i="17"/>
  <c r="G19" i="17"/>
  <c r="C19" i="17" s="1"/>
  <c r="E19" i="17"/>
  <c r="G18" i="17"/>
  <c r="C18" i="17" s="1"/>
  <c r="E18" i="17"/>
  <c r="G17" i="17"/>
  <c r="C17" i="17" s="1"/>
  <c r="E17" i="17"/>
  <c r="G16" i="17"/>
  <c r="D16" i="17" s="1"/>
  <c r="E16" i="17"/>
  <c r="G15" i="17"/>
  <c r="C15" i="17" s="1"/>
  <c r="E15" i="17"/>
  <c r="G14" i="17"/>
  <c r="C14" i="17" s="1"/>
  <c r="E14" i="17"/>
  <c r="G13" i="17"/>
  <c r="D13" i="17" s="1"/>
  <c r="E13" i="17"/>
  <c r="G12" i="17"/>
  <c r="C12" i="17" s="1"/>
  <c r="E12" i="17"/>
  <c r="G11" i="17"/>
  <c r="C11" i="17" s="1"/>
  <c r="E11" i="17"/>
  <c r="G10" i="17"/>
  <c r="C10" i="17" s="1"/>
  <c r="E10" i="17"/>
  <c r="G9" i="17"/>
  <c r="C9" i="17" s="1"/>
  <c r="E9" i="17"/>
  <c r="G8" i="17"/>
  <c r="D8" i="17" s="1"/>
  <c r="E8" i="17"/>
  <c r="G7" i="17"/>
  <c r="C7" i="17" s="1"/>
  <c r="E7" i="17"/>
  <c r="G6" i="17"/>
  <c r="C6" i="17" s="1"/>
  <c r="E6" i="17"/>
  <c r="G5" i="17"/>
  <c r="D5" i="17" s="1"/>
  <c r="E5" i="17"/>
  <c r="G4" i="17"/>
  <c r="D4" i="17" s="1"/>
  <c r="E4" i="17"/>
  <c r="G3" i="17"/>
  <c r="C3" i="17" s="1"/>
  <c r="E3" i="17"/>
  <c r="G2" i="17"/>
  <c r="C2" i="17" s="1"/>
  <c r="E2" i="17"/>
  <c r="E3540" i="16"/>
  <c r="G3540" i="16"/>
  <c r="D3540" i="16" s="1"/>
  <c r="C3541" i="16"/>
  <c r="E3541" i="16"/>
  <c r="G3541" i="16"/>
  <c r="D3541" i="16" s="1"/>
  <c r="E3542" i="16"/>
  <c r="G3542" i="16"/>
  <c r="C3542" i="16" s="1"/>
  <c r="E3543" i="16"/>
  <c r="G3543" i="16"/>
  <c r="C3544" i="16"/>
  <c r="E3544" i="16"/>
  <c r="G3544" i="16"/>
  <c r="D3544" i="16" s="1"/>
  <c r="E3545" i="16"/>
  <c r="G3545" i="16"/>
  <c r="E3546" i="16"/>
  <c r="G3546" i="16"/>
  <c r="E3547" i="16"/>
  <c r="G3547" i="16"/>
  <c r="C3548" i="16"/>
  <c r="F3548" i="16" s="1"/>
  <c r="D3548" i="16"/>
  <c r="E3548" i="16"/>
  <c r="G3548" i="16"/>
  <c r="E3549" i="16"/>
  <c r="G3549" i="16"/>
  <c r="E3550" i="16"/>
  <c r="G3550" i="16"/>
  <c r="E3551" i="16"/>
  <c r="G3551" i="16"/>
  <c r="C3552" i="16"/>
  <c r="E3552" i="16"/>
  <c r="G3552" i="16"/>
  <c r="D3552" i="16" s="1"/>
  <c r="E3553" i="16"/>
  <c r="G3553" i="16"/>
  <c r="E3554" i="16"/>
  <c r="G3554" i="16"/>
  <c r="E3555" i="16"/>
  <c r="G3555" i="16"/>
  <c r="D3556" i="16"/>
  <c r="E3556" i="16"/>
  <c r="G3556" i="16"/>
  <c r="C3556" i="16" s="1"/>
  <c r="E3557" i="16"/>
  <c r="G3557" i="16"/>
  <c r="E3558" i="16"/>
  <c r="G3558" i="16"/>
  <c r="E3559" i="16"/>
  <c r="G3559" i="16"/>
  <c r="C3560" i="16"/>
  <c r="E3560" i="16"/>
  <c r="G3560" i="16"/>
  <c r="D3560" i="16" s="1"/>
  <c r="E3561" i="16"/>
  <c r="G3561" i="16"/>
  <c r="E3562" i="16"/>
  <c r="G3562" i="16"/>
  <c r="E3563" i="16"/>
  <c r="G3563" i="16"/>
  <c r="E3564" i="16"/>
  <c r="G3564" i="16"/>
  <c r="C3564" i="16" s="1"/>
  <c r="E3565" i="16"/>
  <c r="G3565" i="16"/>
  <c r="E3566" i="16"/>
  <c r="G3566" i="16"/>
  <c r="E3567" i="16"/>
  <c r="G3567" i="16"/>
  <c r="E3568" i="16"/>
  <c r="G3568" i="16"/>
  <c r="D3569" i="16"/>
  <c r="E3569" i="16"/>
  <c r="G3569" i="16"/>
  <c r="C3569" i="16" s="1"/>
  <c r="F3569" i="16" s="1"/>
  <c r="E3570" i="16"/>
  <c r="G3570" i="16"/>
  <c r="E3571" i="16"/>
  <c r="G3571" i="16"/>
  <c r="E3572" i="16"/>
  <c r="G3572" i="16"/>
  <c r="D3573" i="16"/>
  <c r="E3573" i="16"/>
  <c r="G3573" i="16"/>
  <c r="C3573" i="16" s="1"/>
  <c r="E3574" i="16"/>
  <c r="G3574" i="16"/>
  <c r="E3575" i="16"/>
  <c r="G3575" i="16"/>
  <c r="E3576" i="16"/>
  <c r="G3576" i="16"/>
  <c r="E3577" i="16"/>
  <c r="G3577" i="16"/>
  <c r="E3578" i="16"/>
  <c r="G3578" i="16"/>
  <c r="E3579" i="16"/>
  <c r="G3579" i="16"/>
  <c r="E3580" i="16"/>
  <c r="G3580" i="16"/>
  <c r="C3580" i="16" s="1"/>
  <c r="E3581" i="16"/>
  <c r="G3581" i="16"/>
  <c r="E3582" i="16"/>
  <c r="G3582" i="16"/>
  <c r="E3583" i="16"/>
  <c r="G3583" i="16"/>
  <c r="E3584" i="16"/>
  <c r="G3584" i="16"/>
  <c r="C3584" i="16" s="1"/>
  <c r="E3585" i="16"/>
  <c r="G3585" i="16"/>
  <c r="C3585" i="16" s="1"/>
  <c r="E3586" i="16"/>
  <c r="G3586" i="16"/>
  <c r="E3587" i="16"/>
  <c r="G3587" i="16"/>
  <c r="E3588" i="16"/>
  <c r="G3588" i="16"/>
  <c r="C3588" i="16" s="1"/>
  <c r="E3589" i="16"/>
  <c r="G3589" i="16"/>
  <c r="C3589" i="16" s="1"/>
  <c r="E3590" i="16"/>
  <c r="G3590" i="16"/>
  <c r="E3591" i="16"/>
  <c r="G3591" i="16"/>
  <c r="E3592" i="16"/>
  <c r="G3592" i="16"/>
  <c r="C3592" i="16" s="1"/>
  <c r="E3593" i="16"/>
  <c r="G3593" i="16"/>
  <c r="D3593" i="16" s="1"/>
  <c r="E3594" i="16"/>
  <c r="G3594" i="16"/>
  <c r="E3595" i="16"/>
  <c r="G3595" i="16"/>
  <c r="D3596" i="16"/>
  <c r="E3596" i="16"/>
  <c r="G3596" i="16"/>
  <c r="C3596" i="16" s="1"/>
  <c r="E3597" i="16"/>
  <c r="G3597" i="16"/>
  <c r="D3597" i="16" s="1"/>
  <c r="E3598" i="16"/>
  <c r="G3598" i="16"/>
  <c r="E3599" i="16"/>
  <c r="G3599" i="16"/>
  <c r="E3600" i="16"/>
  <c r="G3600" i="16"/>
  <c r="C3600" i="16" s="1"/>
  <c r="E3601" i="16"/>
  <c r="G3601" i="16"/>
  <c r="E3602" i="16"/>
  <c r="G3602" i="16"/>
  <c r="E3603" i="16"/>
  <c r="G3603" i="16"/>
  <c r="C3604" i="16"/>
  <c r="E3604" i="16"/>
  <c r="G3604" i="16"/>
  <c r="D3604" i="16" s="1"/>
  <c r="E3605" i="16"/>
  <c r="G3605" i="16"/>
  <c r="D3605" i="16" s="1"/>
  <c r="E3606" i="16"/>
  <c r="G3606" i="16"/>
  <c r="E3607" i="16"/>
  <c r="G3607" i="16"/>
  <c r="E3608" i="16"/>
  <c r="G3608" i="16"/>
  <c r="D3608" i="16" s="1"/>
  <c r="E3609" i="16"/>
  <c r="G3609" i="16"/>
  <c r="E3610" i="16"/>
  <c r="G3610" i="16"/>
  <c r="E3611" i="16"/>
  <c r="G3611" i="16"/>
  <c r="E3612" i="16"/>
  <c r="G3612" i="16"/>
  <c r="E3613" i="16"/>
  <c r="G3613" i="16"/>
  <c r="E3614" i="16"/>
  <c r="G3614" i="16"/>
  <c r="E3615" i="16"/>
  <c r="G3615" i="16"/>
  <c r="E3616" i="16"/>
  <c r="G3616" i="16"/>
  <c r="D3616" i="16" s="1"/>
  <c r="E3617" i="16"/>
  <c r="G3617" i="16"/>
  <c r="E3618" i="16"/>
  <c r="G3618" i="16"/>
  <c r="E3619" i="16"/>
  <c r="G3619" i="16"/>
  <c r="E3620" i="16"/>
  <c r="G3620" i="16"/>
  <c r="E3621" i="16"/>
  <c r="G3621" i="16"/>
  <c r="C3621" i="16" s="1"/>
  <c r="E3622" i="16"/>
  <c r="G3622" i="16"/>
  <c r="E3623" i="16"/>
  <c r="G3623" i="16"/>
  <c r="E3624" i="16"/>
  <c r="G3624" i="16"/>
  <c r="E3625" i="16"/>
  <c r="G3625" i="16"/>
  <c r="C3625" i="16" s="1"/>
  <c r="E3626" i="16"/>
  <c r="G3626" i="16"/>
  <c r="E3627" i="16"/>
  <c r="G3627" i="16"/>
  <c r="E3628" i="16"/>
  <c r="G3628" i="16"/>
  <c r="E3629" i="16"/>
  <c r="G3629" i="16"/>
  <c r="C3629" i="16" s="1"/>
  <c r="E3630" i="16"/>
  <c r="G3630" i="16"/>
  <c r="E3631" i="16"/>
  <c r="G3631" i="16"/>
  <c r="C3632" i="16"/>
  <c r="E3632" i="16"/>
  <c r="G3632" i="16"/>
  <c r="D3632" i="16" s="1"/>
  <c r="E3633" i="16"/>
  <c r="G3633" i="16"/>
  <c r="E3634" i="16"/>
  <c r="G3634" i="16"/>
  <c r="E3635" i="16"/>
  <c r="G3635" i="16"/>
  <c r="E3636" i="16"/>
  <c r="G3636" i="16"/>
  <c r="D3636" i="16" s="1"/>
  <c r="E3637" i="16"/>
  <c r="G3637" i="16"/>
  <c r="E3638" i="16"/>
  <c r="G3638" i="16"/>
  <c r="E3639" i="16"/>
  <c r="G3639" i="16"/>
  <c r="E3640" i="16"/>
  <c r="G3640" i="16"/>
  <c r="C3641" i="16"/>
  <c r="E3641" i="16"/>
  <c r="G3641" i="16"/>
  <c r="D3641" i="16" s="1"/>
  <c r="E3642" i="16"/>
  <c r="G3642" i="16"/>
  <c r="E3643" i="16"/>
  <c r="G3643" i="16"/>
  <c r="C3644" i="16"/>
  <c r="F3644" i="16" s="1"/>
  <c r="D3644" i="16"/>
  <c r="E3644" i="16"/>
  <c r="G3644" i="16"/>
  <c r="E3645" i="16"/>
  <c r="G3645" i="16"/>
  <c r="E3646" i="16"/>
  <c r="G3646" i="16"/>
  <c r="E3647" i="16"/>
  <c r="G3647" i="16"/>
  <c r="D3648" i="16"/>
  <c r="E3648" i="16"/>
  <c r="G3648" i="16"/>
  <c r="C3648" i="16" s="1"/>
  <c r="E3649" i="16"/>
  <c r="G3649" i="16"/>
  <c r="E3650" i="16"/>
  <c r="G3650" i="16"/>
  <c r="E3651" i="16"/>
  <c r="G3651" i="16"/>
  <c r="E3652" i="16"/>
  <c r="G3652" i="16"/>
  <c r="C3652" i="16" s="1"/>
  <c r="E3653" i="16"/>
  <c r="G3653" i="16"/>
  <c r="E3654" i="16"/>
  <c r="G3654" i="16"/>
  <c r="E3655" i="16"/>
  <c r="G3655" i="16"/>
  <c r="E3656" i="16"/>
  <c r="G3656" i="16"/>
  <c r="E3657" i="16"/>
  <c r="G3657" i="16"/>
  <c r="E3658" i="16"/>
  <c r="G3658" i="16"/>
  <c r="E3659" i="16"/>
  <c r="G3659" i="16"/>
  <c r="E3660" i="16"/>
  <c r="G3660" i="16"/>
  <c r="D3660" i="16" s="1"/>
  <c r="C3661" i="16"/>
  <c r="F3661" i="16" s="1"/>
  <c r="E3661" i="16"/>
  <c r="G3661" i="16"/>
  <c r="D3661" i="16" s="1"/>
  <c r="E3662" i="16"/>
  <c r="G3662" i="16"/>
  <c r="E3663" i="16"/>
  <c r="G3663" i="16"/>
  <c r="E3664" i="16"/>
  <c r="G3664" i="16"/>
  <c r="E3665" i="16"/>
  <c r="G3665" i="16"/>
  <c r="D3665" i="16" s="1"/>
  <c r="E3666" i="16"/>
  <c r="G3666" i="16"/>
  <c r="E3667" i="16"/>
  <c r="G3667" i="16"/>
  <c r="E3668" i="16"/>
  <c r="G3668" i="16"/>
  <c r="E3669" i="16"/>
  <c r="G3669" i="16"/>
  <c r="C3669" i="16" s="1"/>
  <c r="E3670" i="16"/>
  <c r="G3670" i="16"/>
  <c r="E3671" i="16"/>
  <c r="G3671" i="16"/>
  <c r="E3672" i="16"/>
  <c r="G3672" i="16"/>
  <c r="C3672" i="16" s="1"/>
  <c r="C3673" i="16"/>
  <c r="D3673" i="16"/>
  <c r="E3673" i="16"/>
  <c r="G3673" i="16"/>
  <c r="E3674" i="16"/>
  <c r="G3674" i="16"/>
  <c r="E3675" i="16"/>
  <c r="G3675" i="16"/>
  <c r="E3676" i="16"/>
  <c r="G3676" i="16"/>
  <c r="E3677" i="16"/>
  <c r="G3677" i="16"/>
  <c r="C3678" i="16"/>
  <c r="F3678" i="16" s="1"/>
  <c r="E3678" i="16"/>
  <c r="G3678" i="16"/>
  <c r="D3678" i="16" s="1"/>
  <c r="E3679" i="16"/>
  <c r="G3679" i="16"/>
  <c r="D3680" i="16"/>
  <c r="E3680" i="16"/>
  <c r="G3680" i="16"/>
  <c r="C3680" i="16" s="1"/>
  <c r="C3681" i="16"/>
  <c r="E3681" i="16"/>
  <c r="G3681" i="16"/>
  <c r="D3681" i="16" s="1"/>
  <c r="E3682" i="16"/>
  <c r="G3682" i="16"/>
  <c r="E3683" i="16"/>
  <c r="G3683" i="16"/>
  <c r="E3684" i="16"/>
  <c r="G3684" i="16"/>
  <c r="E3685" i="16"/>
  <c r="G3685" i="16"/>
  <c r="C3685" i="16" s="1"/>
  <c r="E3686" i="16"/>
  <c r="G3686" i="16"/>
  <c r="E3687" i="16"/>
  <c r="G3687" i="16"/>
  <c r="E3688" i="16"/>
  <c r="G3688" i="16"/>
  <c r="C3689" i="16"/>
  <c r="F3689" i="16" s="1"/>
  <c r="E3689" i="16"/>
  <c r="G3689" i="16"/>
  <c r="D3689" i="16" s="1"/>
  <c r="E3690" i="16"/>
  <c r="G3690" i="16"/>
  <c r="E3691" i="16"/>
  <c r="G3691" i="16"/>
  <c r="E3692" i="16"/>
  <c r="G3692" i="16"/>
  <c r="C3692" i="16" s="1"/>
  <c r="C3693" i="16"/>
  <c r="F3693" i="16" s="1"/>
  <c r="E3693" i="16"/>
  <c r="G3693" i="16"/>
  <c r="D3693" i="16" s="1"/>
  <c r="E3694" i="16"/>
  <c r="G3694" i="16"/>
  <c r="E3695" i="16"/>
  <c r="G3695" i="16"/>
  <c r="E3696" i="16"/>
  <c r="G3696" i="16"/>
  <c r="E3697" i="16"/>
  <c r="G3697" i="16"/>
  <c r="C3697" i="16" s="1"/>
  <c r="E3698" i="16"/>
  <c r="G3698" i="16"/>
  <c r="E3699" i="16"/>
  <c r="G3699" i="16"/>
  <c r="E3700" i="16"/>
  <c r="G3700" i="16"/>
  <c r="E3701" i="16"/>
  <c r="G3701" i="16"/>
  <c r="D3701" i="16" s="1"/>
  <c r="E3702" i="16"/>
  <c r="G3702" i="16"/>
  <c r="E3703" i="16"/>
  <c r="G3703" i="16"/>
  <c r="C3704" i="16"/>
  <c r="F3704" i="16" s="1"/>
  <c r="E3704" i="16"/>
  <c r="G3704" i="16"/>
  <c r="D3704" i="16" s="1"/>
  <c r="C3705" i="16"/>
  <c r="F3705" i="16" s="1"/>
  <c r="E3705" i="16"/>
  <c r="G3705" i="16"/>
  <c r="D3705" i="16" s="1"/>
  <c r="E3706" i="16"/>
  <c r="G3706" i="16"/>
  <c r="E3707" i="16"/>
  <c r="G3707" i="16"/>
  <c r="E3708" i="16"/>
  <c r="G3708" i="16"/>
  <c r="E3709" i="16"/>
  <c r="G3709" i="16"/>
  <c r="E3710" i="16"/>
  <c r="G3710" i="16"/>
  <c r="D3710" i="16" s="1"/>
  <c r="E3711" i="16"/>
  <c r="G3711" i="16"/>
  <c r="E3712" i="16"/>
  <c r="G3712" i="16"/>
  <c r="E3713" i="16"/>
  <c r="G3713" i="16"/>
  <c r="D3714" i="16"/>
  <c r="F3714" i="16" s="1"/>
  <c r="E3714" i="16"/>
  <c r="G3714" i="16"/>
  <c r="C3714" i="16" s="1"/>
  <c r="E3715" i="16"/>
  <c r="G3715" i="16"/>
  <c r="C3715" i="16" s="1"/>
  <c r="E3716" i="16"/>
  <c r="G3716" i="16"/>
  <c r="C3716" i="16" s="1"/>
  <c r="E3717" i="16"/>
  <c r="G3717" i="16"/>
  <c r="D3717" i="16" s="1"/>
  <c r="E3718" i="16"/>
  <c r="G3718" i="16"/>
  <c r="E3719" i="16"/>
  <c r="G3719" i="16"/>
  <c r="D3720" i="16"/>
  <c r="E3720" i="16"/>
  <c r="G3720" i="16"/>
  <c r="C3720" i="16" s="1"/>
  <c r="E3721" i="16"/>
  <c r="G3721" i="16"/>
  <c r="E3722" i="16"/>
  <c r="G3722" i="16"/>
  <c r="D3722" i="16" s="1"/>
  <c r="D3723" i="16"/>
  <c r="E3723" i="16"/>
  <c r="G3723" i="16"/>
  <c r="C3723" i="16" s="1"/>
  <c r="E3724" i="16"/>
  <c r="G3724" i="16"/>
  <c r="E3725" i="16"/>
  <c r="G3725" i="16"/>
  <c r="E3726" i="16"/>
  <c r="G3726" i="16"/>
  <c r="D3726" i="16" s="1"/>
  <c r="E3727" i="16"/>
  <c r="G3727" i="16"/>
  <c r="E3728" i="16"/>
  <c r="G3728" i="16"/>
  <c r="E3729" i="16"/>
  <c r="G3729" i="16"/>
  <c r="D3729" i="16" s="1"/>
  <c r="E3730" i="16"/>
  <c r="G3730" i="16"/>
  <c r="D3730" i="16" s="1"/>
  <c r="D3731" i="16"/>
  <c r="E3731" i="16"/>
  <c r="G3731" i="16"/>
  <c r="C3731" i="16" s="1"/>
  <c r="E3732" i="16"/>
  <c r="G3732" i="16"/>
  <c r="E3733" i="16"/>
  <c r="G3733" i="16"/>
  <c r="C3734" i="16"/>
  <c r="F3734" i="16" s="1"/>
  <c r="E3734" i="16"/>
  <c r="G3734" i="16"/>
  <c r="D3734" i="16" s="1"/>
  <c r="E3735" i="16"/>
  <c r="G3735" i="16"/>
  <c r="E3736" i="16"/>
  <c r="G3736" i="16"/>
  <c r="E3737" i="16"/>
  <c r="G3737" i="16"/>
  <c r="E3738" i="16"/>
  <c r="G3738" i="16"/>
  <c r="D3738" i="16" s="1"/>
  <c r="E3739" i="16"/>
  <c r="G3739" i="16"/>
  <c r="E3740" i="16"/>
  <c r="G3740" i="16"/>
  <c r="E3741" i="16"/>
  <c r="G3741" i="16"/>
  <c r="E3742" i="16"/>
  <c r="G3742" i="16"/>
  <c r="E3743" i="16"/>
  <c r="G3743" i="16"/>
  <c r="E3744" i="16"/>
  <c r="G3744" i="16"/>
  <c r="C3744" i="16" s="1"/>
  <c r="E3745" i="16"/>
  <c r="G3745" i="16"/>
  <c r="D3745" i="16" s="1"/>
  <c r="E3746" i="16"/>
  <c r="G3746" i="16"/>
  <c r="D3746" i="16" s="1"/>
  <c r="D3747" i="16"/>
  <c r="E3747" i="16"/>
  <c r="G3747" i="16"/>
  <c r="C3747" i="16" s="1"/>
  <c r="E3748" i="16"/>
  <c r="G3748" i="16"/>
  <c r="E3749" i="16"/>
  <c r="G3749" i="16"/>
  <c r="E3750" i="16"/>
  <c r="G3750" i="16"/>
  <c r="E3751" i="16"/>
  <c r="G3751" i="16"/>
  <c r="E3752" i="16"/>
  <c r="G3752" i="16"/>
  <c r="E3753" i="16"/>
  <c r="G3753" i="16"/>
  <c r="E3754" i="16"/>
  <c r="G3754" i="16"/>
  <c r="E3755" i="16"/>
  <c r="G3755" i="16"/>
  <c r="C3755" i="16" s="1"/>
  <c r="D3756" i="16"/>
  <c r="E3756" i="16"/>
  <c r="G3756" i="16"/>
  <c r="C3756" i="16" s="1"/>
  <c r="C3757" i="16"/>
  <c r="D3757" i="16"/>
  <c r="E3757" i="16"/>
  <c r="G3757" i="16"/>
  <c r="E3758" i="16"/>
  <c r="G3758" i="16"/>
  <c r="E3759" i="16"/>
  <c r="G3759" i="16"/>
  <c r="D3759" i="16" s="1"/>
  <c r="E3760" i="16"/>
  <c r="G3760" i="16"/>
  <c r="D3760" i="16" s="1"/>
  <c r="E3761" i="16"/>
  <c r="G3761" i="16"/>
  <c r="D3761" i="16" s="1"/>
  <c r="E3762" i="16"/>
  <c r="G3762" i="16"/>
  <c r="D3762" i="16" s="1"/>
  <c r="E3763" i="16"/>
  <c r="G3763" i="16"/>
  <c r="E3764" i="16"/>
  <c r="G3764" i="16"/>
  <c r="E3765" i="16"/>
  <c r="G3765" i="16"/>
  <c r="E3766" i="16"/>
  <c r="G3766" i="16"/>
  <c r="E3767" i="16"/>
  <c r="G3767" i="16"/>
  <c r="E3768" i="16"/>
  <c r="G3768" i="16"/>
  <c r="E3769" i="16"/>
  <c r="G3769" i="16"/>
  <c r="C3769" i="16" s="1"/>
  <c r="E3770" i="16"/>
  <c r="G3770" i="16"/>
  <c r="E3771" i="16"/>
  <c r="G3771" i="16"/>
  <c r="C3772" i="16"/>
  <c r="D3772" i="16"/>
  <c r="E3772" i="16"/>
  <c r="G3772" i="16"/>
  <c r="D3773" i="16"/>
  <c r="E3773" i="16"/>
  <c r="G3773" i="16"/>
  <c r="C3773" i="16" s="1"/>
  <c r="E3774" i="16"/>
  <c r="G3774" i="16"/>
  <c r="D3774" i="16" s="1"/>
  <c r="E3775" i="16"/>
  <c r="G3775" i="16"/>
  <c r="D3775" i="16" s="1"/>
  <c r="D3776" i="16"/>
  <c r="E3776" i="16"/>
  <c r="G3776" i="16"/>
  <c r="C3776" i="16" s="1"/>
  <c r="E3777" i="16"/>
  <c r="G3777" i="16"/>
  <c r="C3777" i="16" s="1"/>
  <c r="E3778" i="16"/>
  <c r="G3778" i="16"/>
  <c r="E3779" i="16"/>
  <c r="G3779" i="16"/>
  <c r="E3780" i="16"/>
  <c r="G3780" i="16"/>
  <c r="E3781" i="16"/>
  <c r="G3781" i="16"/>
  <c r="E3782" i="16"/>
  <c r="G3782" i="16"/>
  <c r="E3783" i="16"/>
  <c r="G3783" i="16"/>
  <c r="E3784" i="16"/>
  <c r="G3784" i="16"/>
  <c r="D3785" i="16"/>
  <c r="E3785" i="16"/>
  <c r="G3785" i="16"/>
  <c r="C3785" i="16" s="1"/>
  <c r="E3786" i="16"/>
  <c r="G3786" i="16"/>
  <c r="D3786" i="16" s="1"/>
  <c r="E3787" i="16"/>
  <c r="G3787" i="16"/>
  <c r="E3788" i="16"/>
  <c r="G3788" i="16"/>
  <c r="E3789" i="16"/>
  <c r="G3789" i="16"/>
  <c r="E3790" i="16"/>
  <c r="G3790" i="16"/>
  <c r="E3791" i="16"/>
  <c r="G3791" i="16"/>
  <c r="D3792" i="16"/>
  <c r="E3792" i="16"/>
  <c r="G3792" i="16"/>
  <c r="C3792" i="16" s="1"/>
  <c r="F3792" i="16" s="1"/>
  <c r="E3793" i="16"/>
  <c r="G3793" i="16"/>
  <c r="E3794" i="16"/>
  <c r="G3794" i="16"/>
  <c r="E3795" i="16"/>
  <c r="G3795" i="16"/>
  <c r="E3796" i="16"/>
  <c r="G3796" i="16"/>
  <c r="E3797" i="16"/>
  <c r="G3797" i="16"/>
  <c r="E3798" i="16"/>
  <c r="G3798" i="16"/>
  <c r="D3798" i="16" s="1"/>
  <c r="E3799" i="16"/>
  <c r="G3799" i="16"/>
  <c r="E3800" i="16"/>
  <c r="G3800" i="16"/>
  <c r="E3801" i="16"/>
  <c r="G3801" i="16"/>
  <c r="E3802" i="16"/>
  <c r="G3802" i="16"/>
  <c r="D3802" i="16" s="1"/>
  <c r="E3803" i="16"/>
  <c r="G3803" i="16"/>
  <c r="C3803" i="16" s="1"/>
  <c r="C3804" i="16"/>
  <c r="E3804" i="16"/>
  <c r="G3804" i="16"/>
  <c r="D3804" i="16" s="1"/>
  <c r="E3805" i="16"/>
  <c r="G3805" i="16"/>
  <c r="D3805" i="16" s="1"/>
  <c r="E3806" i="16"/>
  <c r="G3806" i="16"/>
  <c r="E3807" i="16"/>
  <c r="G3807" i="16"/>
  <c r="E3808" i="16"/>
  <c r="G3808" i="16"/>
  <c r="C3808" i="16" s="1"/>
  <c r="D3809" i="16"/>
  <c r="E3809" i="16"/>
  <c r="G3809" i="16"/>
  <c r="C3809" i="16" s="1"/>
  <c r="F3809" i="16" s="1"/>
  <c r="E3810" i="16"/>
  <c r="G3810" i="16"/>
  <c r="E3811" i="16"/>
  <c r="G3811" i="16"/>
  <c r="E3812" i="16"/>
  <c r="G3812" i="16"/>
  <c r="C3812" i="16" s="1"/>
  <c r="E3813" i="16"/>
  <c r="G3813" i="16"/>
  <c r="E3814" i="16"/>
  <c r="G3814" i="16"/>
  <c r="E3815" i="16"/>
  <c r="G3815" i="16"/>
  <c r="C3815" i="16" s="1"/>
  <c r="E3816" i="16"/>
  <c r="G3816" i="16"/>
  <c r="E3817" i="16"/>
  <c r="G3817" i="16"/>
  <c r="E3818" i="16"/>
  <c r="G3818" i="16"/>
  <c r="D3819" i="16"/>
  <c r="E3819" i="16"/>
  <c r="G3819" i="16"/>
  <c r="C3819" i="16" s="1"/>
  <c r="E3820" i="16"/>
  <c r="G3820" i="16"/>
  <c r="C3820" i="16" s="1"/>
  <c r="E3821" i="16"/>
  <c r="G3821" i="16"/>
  <c r="C3822" i="16"/>
  <c r="F3822" i="16" s="1"/>
  <c r="E3822" i="16"/>
  <c r="G3822" i="16"/>
  <c r="D3822" i="16" s="1"/>
  <c r="E3823" i="16"/>
  <c r="G3823" i="16"/>
  <c r="E3824" i="16"/>
  <c r="G3824" i="16"/>
  <c r="E3825" i="16"/>
  <c r="G3825" i="16"/>
  <c r="E3826" i="16"/>
  <c r="G3826" i="16"/>
  <c r="E3827" i="16"/>
  <c r="G3827" i="16"/>
  <c r="E3828" i="16"/>
  <c r="G3828" i="16"/>
  <c r="E3829" i="16"/>
  <c r="G3829" i="16"/>
  <c r="E3830" i="16"/>
  <c r="G3830" i="16"/>
  <c r="D3830" i="16" s="1"/>
  <c r="E3831" i="16"/>
  <c r="G3831" i="16"/>
  <c r="E3832" i="16"/>
  <c r="G3832" i="16"/>
  <c r="C3832" i="16" s="1"/>
  <c r="E3833" i="16"/>
  <c r="G3833" i="16"/>
  <c r="E3834" i="16"/>
  <c r="G3834" i="16"/>
  <c r="E3835" i="16"/>
  <c r="G3835" i="16"/>
  <c r="D3836" i="16"/>
  <c r="F3836" i="16" s="1"/>
  <c r="E3836" i="16"/>
  <c r="G3836" i="16"/>
  <c r="C3836" i="16" s="1"/>
  <c r="E3837" i="16"/>
  <c r="G3837" i="16"/>
  <c r="E3838" i="16"/>
  <c r="G3838" i="16"/>
  <c r="E3839" i="16"/>
  <c r="G3839" i="16"/>
  <c r="E3840" i="16"/>
  <c r="G3840" i="16"/>
  <c r="C3841" i="16"/>
  <c r="E3841" i="16"/>
  <c r="G3841" i="16"/>
  <c r="D3841" i="16" s="1"/>
  <c r="E3842" i="16"/>
  <c r="G3842" i="16"/>
  <c r="E3843" i="16"/>
  <c r="G3843" i="16"/>
  <c r="C3843" i="16" s="1"/>
  <c r="E3844" i="16"/>
  <c r="G3844" i="16"/>
  <c r="C3844" i="16" s="1"/>
  <c r="E3845" i="16"/>
  <c r="G3845" i="16"/>
  <c r="E3846" i="16"/>
  <c r="G3846" i="16"/>
  <c r="D3846" i="16" s="1"/>
  <c r="E3847" i="16"/>
  <c r="G3847" i="16"/>
  <c r="E3848" i="16"/>
  <c r="G3848" i="16"/>
  <c r="C3849" i="16"/>
  <c r="D3849" i="16"/>
  <c r="E3849" i="16"/>
  <c r="G3849" i="16"/>
  <c r="E3850" i="16"/>
  <c r="G3850" i="16"/>
  <c r="E3851" i="16"/>
  <c r="G3851" i="16"/>
  <c r="E3852" i="16"/>
  <c r="G3852" i="16"/>
  <c r="C3853" i="16"/>
  <c r="E3853" i="16"/>
  <c r="G3853" i="16"/>
  <c r="D3853" i="16" s="1"/>
  <c r="E3854" i="16"/>
  <c r="G3854" i="16"/>
  <c r="D3854" i="16" s="1"/>
  <c r="E3855" i="16"/>
  <c r="G3855" i="16"/>
  <c r="E3856" i="16"/>
  <c r="G3856" i="16"/>
  <c r="E3857" i="16"/>
  <c r="G3857" i="16"/>
  <c r="D3857" i="16" s="1"/>
  <c r="E3858" i="16"/>
  <c r="G3858" i="16"/>
  <c r="E3859" i="16"/>
  <c r="G3859" i="16"/>
  <c r="E3860" i="16"/>
  <c r="G3860" i="16"/>
  <c r="D3861" i="16"/>
  <c r="E3861" i="16"/>
  <c r="G3861" i="16"/>
  <c r="C3861" i="16" s="1"/>
  <c r="E3862" i="16"/>
  <c r="G3862" i="16"/>
  <c r="D3862" i="16" s="1"/>
  <c r="E3863" i="16"/>
  <c r="G3863" i="16"/>
  <c r="E3864" i="16"/>
  <c r="G3864" i="16"/>
  <c r="E3865" i="16"/>
  <c r="G3865" i="16"/>
  <c r="E3866" i="16"/>
  <c r="G3866" i="16"/>
  <c r="D3866" i="16" s="1"/>
  <c r="C3867" i="16"/>
  <c r="F3867" i="16" s="1"/>
  <c r="E3867" i="16"/>
  <c r="G3867" i="16"/>
  <c r="D3867" i="16" s="1"/>
  <c r="E3868" i="16"/>
  <c r="G3868" i="16"/>
  <c r="C3868" i="16" s="1"/>
  <c r="E3869" i="16"/>
  <c r="G3869" i="16"/>
  <c r="E3870" i="16"/>
  <c r="G3870" i="16"/>
  <c r="E3871" i="16"/>
  <c r="G3871" i="16"/>
  <c r="E3872" i="16"/>
  <c r="G3872" i="16"/>
  <c r="E3873" i="16"/>
  <c r="G3873" i="16"/>
  <c r="E3874" i="16"/>
  <c r="G3874" i="16"/>
  <c r="E3875" i="16"/>
  <c r="G3875" i="16"/>
  <c r="E3876" i="16"/>
  <c r="G3876" i="16"/>
  <c r="E3877" i="16"/>
  <c r="G3877" i="16"/>
  <c r="C3877" i="16" s="1"/>
  <c r="E3878" i="16"/>
  <c r="G3878" i="16"/>
  <c r="D3878" i="16" s="1"/>
  <c r="E3879" i="16"/>
  <c r="G3879" i="16"/>
  <c r="D3880" i="16"/>
  <c r="E3880" i="16"/>
  <c r="G3880" i="16"/>
  <c r="C3880" i="16" s="1"/>
  <c r="E3881" i="16"/>
  <c r="G3881" i="16"/>
  <c r="E3882" i="16"/>
  <c r="G3882" i="16"/>
  <c r="D3882" i="16" s="1"/>
  <c r="C3883" i="16"/>
  <c r="E3883" i="16"/>
  <c r="G3883" i="16"/>
  <c r="D3883" i="16" s="1"/>
  <c r="E3884" i="16"/>
  <c r="G3884" i="16"/>
  <c r="E3885" i="16"/>
  <c r="G3885" i="16"/>
  <c r="E3886" i="16"/>
  <c r="G3886" i="16"/>
  <c r="E3887" i="16"/>
  <c r="G3887" i="16"/>
  <c r="D3887" i="16" s="1"/>
  <c r="E3888" i="16"/>
  <c r="G3888" i="16"/>
  <c r="E3889" i="16"/>
  <c r="G3889" i="16"/>
  <c r="E3890" i="16"/>
  <c r="G3890" i="16"/>
  <c r="E3891" i="16"/>
  <c r="G3891" i="16"/>
  <c r="C3891" i="16" s="1"/>
  <c r="E3892" i="16"/>
  <c r="G3892" i="16"/>
  <c r="C3893" i="16"/>
  <c r="E3893" i="16"/>
  <c r="G3893" i="16"/>
  <c r="D3893" i="16" s="1"/>
  <c r="E3894" i="16"/>
  <c r="G3894" i="16"/>
  <c r="E3895" i="16"/>
  <c r="G3895" i="16"/>
  <c r="E3896" i="16"/>
  <c r="G3896" i="16"/>
  <c r="C3896" i="16" s="1"/>
  <c r="E3897" i="16"/>
  <c r="G3897" i="16"/>
  <c r="C3897" i="16" s="1"/>
  <c r="E3898" i="16"/>
  <c r="G3898" i="16"/>
  <c r="D3898" i="16" s="1"/>
  <c r="C3899" i="16"/>
  <c r="F3899" i="16" s="1"/>
  <c r="E3899" i="16"/>
  <c r="G3899" i="16"/>
  <c r="D3899" i="16" s="1"/>
  <c r="E3900" i="16"/>
  <c r="G3900" i="16"/>
  <c r="D3900" i="16" s="1"/>
  <c r="E3901" i="16"/>
  <c r="G3901" i="16"/>
  <c r="C3902" i="16"/>
  <c r="F3902" i="16" s="1"/>
  <c r="E3902" i="16"/>
  <c r="G3902" i="16"/>
  <c r="D3902" i="16" s="1"/>
  <c r="E3903" i="16"/>
  <c r="G3903" i="16"/>
  <c r="E3904" i="16"/>
  <c r="G3904" i="16"/>
  <c r="E3905" i="16"/>
  <c r="G3905" i="16"/>
  <c r="E3906" i="16"/>
  <c r="G3906" i="16"/>
  <c r="E3907" i="16"/>
  <c r="G3907" i="16"/>
  <c r="C3907" i="16" s="1"/>
  <c r="E3908" i="16"/>
  <c r="G3908" i="16"/>
  <c r="C3908" i="16" s="1"/>
  <c r="C3909" i="16"/>
  <c r="F3909" i="16" s="1"/>
  <c r="D3909" i="16"/>
  <c r="E3909" i="16"/>
  <c r="G3909" i="16"/>
  <c r="E3910" i="16"/>
  <c r="G3910" i="16"/>
  <c r="D3910" i="16" s="1"/>
  <c r="E3911" i="16"/>
  <c r="G3911" i="16"/>
  <c r="D3911" i="16" s="1"/>
  <c r="E3912" i="16"/>
  <c r="G3912" i="16"/>
  <c r="D3913" i="16"/>
  <c r="E3913" i="16"/>
  <c r="G3913" i="16"/>
  <c r="C3913" i="16" s="1"/>
  <c r="E3914" i="16"/>
  <c r="G3914" i="16"/>
  <c r="E3915" i="16"/>
  <c r="G3915" i="16"/>
  <c r="D3915" i="16" s="1"/>
  <c r="C3916" i="16"/>
  <c r="E3916" i="16"/>
  <c r="G3916" i="16"/>
  <c r="D3916" i="16" s="1"/>
  <c r="E3917" i="16"/>
  <c r="G3917" i="16"/>
  <c r="E3918" i="16"/>
  <c r="G3918" i="16"/>
  <c r="D3918" i="16" s="1"/>
  <c r="E3919" i="16"/>
  <c r="G3919" i="16"/>
  <c r="D3919" i="16" s="1"/>
  <c r="E3920" i="16"/>
  <c r="G3920" i="16"/>
  <c r="E3921" i="16"/>
  <c r="G3921" i="16"/>
  <c r="C3921" i="16" s="1"/>
  <c r="E3922" i="16"/>
  <c r="G3922" i="16"/>
  <c r="D3922" i="16" s="1"/>
  <c r="E3923" i="16"/>
  <c r="G3923" i="16"/>
  <c r="C3923" i="16" s="1"/>
  <c r="E3924" i="16"/>
  <c r="G3924" i="16"/>
  <c r="C3924" i="16" s="1"/>
  <c r="C3925" i="16"/>
  <c r="E3925" i="16"/>
  <c r="G3925" i="16"/>
  <c r="D3925" i="16" s="1"/>
  <c r="E3926" i="16"/>
  <c r="G3926" i="16"/>
  <c r="E3927" i="16"/>
  <c r="G3927" i="16"/>
  <c r="E3928" i="16"/>
  <c r="G3928" i="16"/>
  <c r="C3929" i="16"/>
  <c r="D3929" i="16"/>
  <c r="E3929" i="16"/>
  <c r="G3929" i="16"/>
  <c r="E3930" i="16"/>
  <c r="G3930" i="16"/>
  <c r="C3931" i="16"/>
  <c r="F3931" i="16" s="1"/>
  <c r="E3931" i="16"/>
  <c r="G3931" i="16"/>
  <c r="D3931" i="16" s="1"/>
  <c r="C3932" i="16"/>
  <c r="F3932" i="16" s="1"/>
  <c r="E3932" i="16"/>
  <c r="G3932" i="16"/>
  <c r="D3932" i="16" s="1"/>
  <c r="E3933" i="16"/>
  <c r="G3933" i="16"/>
  <c r="E3934" i="16"/>
  <c r="G3934" i="16"/>
  <c r="C3934" i="16" s="1"/>
  <c r="E3935" i="16"/>
  <c r="G3935" i="16"/>
  <c r="C3936" i="16"/>
  <c r="E3936" i="16"/>
  <c r="G3936" i="16"/>
  <c r="D3936" i="16" s="1"/>
  <c r="E3937" i="16"/>
  <c r="G3937" i="16"/>
  <c r="E3938" i="16"/>
  <c r="G3938" i="16"/>
  <c r="C3938" i="16" s="1"/>
  <c r="E3939" i="16"/>
  <c r="G3939" i="16"/>
  <c r="E3940" i="16"/>
  <c r="G3940" i="16"/>
  <c r="E3941" i="16"/>
  <c r="G3941" i="16"/>
  <c r="E3942" i="16"/>
  <c r="G3942" i="16"/>
  <c r="C3942" i="16" s="1"/>
  <c r="E3943" i="16"/>
  <c r="G3943" i="16"/>
  <c r="E3944" i="16"/>
  <c r="G3944" i="16"/>
  <c r="E3945" i="16"/>
  <c r="G3945" i="16"/>
  <c r="E3946" i="16"/>
  <c r="G3946" i="16"/>
  <c r="C3946" i="16" s="1"/>
  <c r="E3947" i="16"/>
  <c r="G3947" i="16"/>
  <c r="E3948" i="16"/>
  <c r="G3948" i="16"/>
  <c r="D3948" i="16" s="1"/>
  <c r="E3949" i="16"/>
  <c r="G3949" i="16"/>
  <c r="E3950" i="16"/>
  <c r="G3950" i="16"/>
  <c r="E3951" i="16"/>
  <c r="G3951" i="16"/>
  <c r="E3952" i="16"/>
  <c r="G3952" i="16"/>
  <c r="D3952" i="16" s="1"/>
  <c r="E3953" i="16"/>
  <c r="G3953" i="16"/>
  <c r="D3954" i="16"/>
  <c r="E3954" i="16"/>
  <c r="G3954" i="16"/>
  <c r="C3954" i="16" s="1"/>
  <c r="E3955" i="16"/>
  <c r="G3955" i="16"/>
  <c r="C3955" i="16" s="1"/>
  <c r="E3956" i="16"/>
  <c r="G3956" i="16"/>
  <c r="E3957" i="16"/>
  <c r="G3957" i="16"/>
  <c r="E3958" i="16"/>
  <c r="G3958" i="16"/>
  <c r="C3958" i="16" s="1"/>
  <c r="E3959" i="16"/>
  <c r="G3959" i="16"/>
  <c r="C3959" i="16" s="1"/>
  <c r="E3960" i="16"/>
  <c r="G3960" i="16"/>
  <c r="D3960" i="16" s="1"/>
  <c r="E3961" i="16"/>
  <c r="G3961" i="16"/>
  <c r="D3961" i="16" s="1"/>
  <c r="E3962" i="16"/>
  <c r="G3962" i="16"/>
  <c r="C3962" i="16" s="1"/>
  <c r="E3963" i="16"/>
  <c r="G3963" i="16"/>
  <c r="D3963" i="16" s="1"/>
  <c r="C3964" i="16"/>
  <c r="E3964" i="16"/>
  <c r="G3964" i="16"/>
  <c r="D3964" i="16" s="1"/>
  <c r="E3965" i="16"/>
  <c r="G3965" i="16"/>
  <c r="D3965" i="16" s="1"/>
  <c r="E3966" i="16"/>
  <c r="G3966" i="16"/>
  <c r="C3966" i="16" s="1"/>
  <c r="E3967" i="16"/>
  <c r="G3967" i="16"/>
  <c r="D3967" i="16" s="1"/>
  <c r="E3968" i="16"/>
  <c r="G3968" i="16"/>
  <c r="C3968" i="16" s="1"/>
  <c r="E3969" i="16"/>
  <c r="G3969" i="16"/>
  <c r="D3969" i="16" s="1"/>
  <c r="E3970" i="16"/>
  <c r="G3970" i="16"/>
  <c r="C3970" i="16" s="1"/>
  <c r="E3971" i="16"/>
  <c r="G3971" i="16"/>
  <c r="C3972" i="16"/>
  <c r="E3972" i="16"/>
  <c r="G3972" i="16"/>
  <c r="D3972" i="16" s="1"/>
  <c r="E3973" i="16"/>
  <c r="G3973" i="16"/>
  <c r="E3974" i="16"/>
  <c r="G3974" i="16"/>
  <c r="E3975" i="16"/>
  <c r="G3975" i="16"/>
  <c r="C3975" i="16" s="1"/>
  <c r="E3976" i="16"/>
  <c r="G3976" i="16"/>
  <c r="E3977" i="16"/>
  <c r="G3977" i="16"/>
  <c r="D3977" i="16" s="1"/>
  <c r="E3978" i="16"/>
  <c r="G3978" i="16"/>
  <c r="C3978" i="16" s="1"/>
  <c r="E3979" i="16"/>
  <c r="G3979" i="16"/>
  <c r="E3980" i="16"/>
  <c r="G3980" i="16"/>
  <c r="C3980" i="16" s="1"/>
  <c r="E3981" i="16"/>
  <c r="G3981" i="16"/>
  <c r="D3981" i="16" s="1"/>
  <c r="E3982" i="16"/>
  <c r="G3982" i="16"/>
  <c r="E3983" i="16"/>
  <c r="G3983" i="16"/>
  <c r="E3984" i="16"/>
  <c r="G3984" i="16"/>
  <c r="E3985" i="16"/>
  <c r="G3985" i="16"/>
  <c r="D3985" i="16" s="1"/>
  <c r="E3986" i="16"/>
  <c r="G3986" i="16"/>
  <c r="E3987" i="16"/>
  <c r="G3987" i="16"/>
  <c r="C3987" i="16" s="1"/>
  <c r="E3988" i="16"/>
  <c r="G3988" i="16"/>
  <c r="E3989" i="16"/>
  <c r="G3989" i="16"/>
  <c r="E3990" i="16"/>
  <c r="G3990" i="16"/>
  <c r="E3991" i="16"/>
  <c r="G3991" i="16"/>
  <c r="C3991" i="16" s="1"/>
  <c r="E3992" i="16"/>
  <c r="G3992" i="16"/>
  <c r="E3993" i="16"/>
  <c r="G3993" i="16"/>
  <c r="D3993" i="16" s="1"/>
  <c r="E3994" i="16"/>
  <c r="G3994" i="16"/>
  <c r="C3994" i="16" s="1"/>
  <c r="C3995" i="16"/>
  <c r="F3995" i="16" s="1"/>
  <c r="E3995" i="16"/>
  <c r="G3995" i="16"/>
  <c r="D3995" i="16" s="1"/>
  <c r="E3996" i="16"/>
  <c r="G3996" i="16"/>
  <c r="D3996" i="16" s="1"/>
  <c r="E3997" i="16"/>
  <c r="G3997" i="16"/>
  <c r="D3997" i="16" s="1"/>
  <c r="E3998" i="16"/>
  <c r="G3998" i="16"/>
  <c r="C3998" i="16" s="1"/>
  <c r="E3999" i="16"/>
  <c r="G3999" i="16"/>
  <c r="C3999" i="16" s="1"/>
  <c r="E4000" i="16"/>
  <c r="G4000" i="16"/>
  <c r="E4001" i="16"/>
  <c r="G4001" i="16"/>
  <c r="D4001" i="16" s="1"/>
  <c r="E4002" i="16"/>
  <c r="G4002" i="16"/>
  <c r="C4002" i="16" s="1"/>
  <c r="E4003" i="16"/>
  <c r="G4003" i="16"/>
  <c r="D4003" i="16" s="1"/>
  <c r="E4004" i="16"/>
  <c r="G4004" i="16"/>
  <c r="E4005" i="16"/>
  <c r="G4005" i="16"/>
  <c r="D4005" i="16" s="1"/>
  <c r="E4006" i="16"/>
  <c r="G4006" i="16"/>
  <c r="C4007" i="16"/>
  <c r="E4007" i="16"/>
  <c r="G4007" i="16"/>
  <c r="D4007" i="16" s="1"/>
  <c r="E4008" i="16"/>
  <c r="G4008" i="16"/>
  <c r="D4008" i="16" s="1"/>
  <c r="E4009" i="16"/>
  <c r="G4009" i="16"/>
  <c r="D4009" i="16" s="1"/>
  <c r="E4010" i="16"/>
  <c r="G4010" i="16"/>
  <c r="E4011" i="16"/>
  <c r="G4011" i="16"/>
  <c r="C4011" i="16" s="1"/>
  <c r="E4012" i="16"/>
  <c r="G4012" i="16"/>
  <c r="C4012" i="16" s="1"/>
  <c r="E4013" i="16"/>
  <c r="G4013" i="16"/>
  <c r="E4014" i="16"/>
  <c r="G4014" i="16"/>
  <c r="E4015" i="16"/>
  <c r="G4015" i="16"/>
  <c r="D4016" i="16"/>
  <c r="E4016" i="16"/>
  <c r="G4016" i="16"/>
  <c r="C4016" i="16" s="1"/>
  <c r="E4017" i="16"/>
  <c r="G4017" i="16"/>
  <c r="D4018" i="16"/>
  <c r="E4018" i="16"/>
  <c r="G4018" i="16"/>
  <c r="C4018" i="16" s="1"/>
  <c r="E4019" i="16"/>
  <c r="G4019" i="16"/>
  <c r="E4020" i="16"/>
  <c r="G4020" i="16"/>
  <c r="E4021" i="16"/>
  <c r="G4021" i="16"/>
  <c r="D4021" i="16" s="1"/>
  <c r="E4022" i="16"/>
  <c r="G4022" i="16"/>
  <c r="C4022" i="16" s="1"/>
  <c r="E4023" i="16"/>
  <c r="G4023" i="16"/>
  <c r="C4023" i="16" s="1"/>
  <c r="E4024" i="16"/>
  <c r="G4024" i="16"/>
  <c r="D4024" i="16" s="1"/>
  <c r="E4025" i="16"/>
  <c r="G4025" i="16"/>
  <c r="E4026" i="16"/>
  <c r="G4026" i="16"/>
  <c r="C4026" i="16" s="1"/>
  <c r="E4027" i="16"/>
  <c r="G4027" i="16"/>
  <c r="D4027" i="16" s="1"/>
  <c r="E4028" i="16"/>
  <c r="G4028" i="16"/>
  <c r="D4028" i="16" s="1"/>
  <c r="E4029" i="16"/>
  <c r="G4029" i="16"/>
  <c r="D4029" i="16" s="1"/>
  <c r="E4030" i="16"/>
  <c r="G4030" i="16"/>
  <c r="C4030" i="16" s="1"/>
  <c r="E4031" i="16"/>
  <c r="G4031" i="16"/>
  <c r="D4031" i="16" s="1"/>
  <c r="C4032" i="16"/>
  <c r="D4032" i="16"/>
  <c r="E4032" i="16"/>
  <c r="G4032" i="16"/>
  <c r="E4033" i="16"/>
  <c r="G4033" i="16"/>
  <c r="D4033" i="16" s="1"/>
  <c r="E4034" i="16"/>
  <c r="G4034" i="16"/>
  <c r="E4035" i="16"/>
  <c r="G4035" i="16"/>
  <c r="E4036" i="16"/>
  <c r="G4036" i="16"/>
  <c r="E4037" i="16"/>
  <c r="G4037" i="16"/>
  <c r="E4038" i="16"/>
  <c r="G4038" i="16"/>
  <c r="E4039" i="16"/>
  <c r="G4039" i="16"/>
  <c r="C4039" i="16" s="1"/>
  <c r="E4040" i="16"/>
  <c r="G4040" i="16"/>
  <c r="D4040" i="16" s="1"/>
  <c r="E4041" i="16"/>
  <c r="G4041" i="16"/>
  <c r="D4041" i="16" s="1"/>
  <c r="E4042" i="16"/>
  <c r="G4042" i="16"/>
  <c r="E4043" i="16"/>
  <c r="G4043" i="16"/>
  <c r="E4044" i="16"/>
  <c r="G4044" i="16"/>
  <c r="C4044" i="16" s="1"/>
  <c r="E4045" i="16"/>
  <c r="G4045" i="16"/>
  <c r="D4045" i="16" s="1"/>
  <c r="E4046" i="16"/>
  <c r="G4046" i="16"/>
  <c r="C4046" i="16" s="1"/>
  <c r="D4047" i="16"/>
  <c r="E4047" i="16"/>
  <c r="G4047" i="16"/>
  <c r="C4047" i="16" s="1"/>
  <c r="E4048" i="16"/>
  <c r="G4048" i="16"/>
  <c r="E4049" i="16"/>
  <c r="G4049" i="16"/>
  <c r="D4049" i="16" s="1"/>
  <c r="E4050" i="16"/>
  <c r="G4050" i="16"/>
  <c r="E4051" i="16"/>
  <c r="G4051" i="16"/>
  <c r="E4052" i="16"/>
  <c r="G4052" i="16"/>
  <c r="E4053" i="16"/>
  <c r="G4053" i="16"/>
  <c r="D4053" i="16" s="1"/>
  <c r="E4054" i="16"/>
  <c r="G4054" i="16"/>
  <c r="E4055" i="16"/>
  <c r="G4055" i="16"/>
  <c r="C4055" i="16" s="1"/>
  <c r="E4056" i="16"/>
  <c r="G4056" i="16"/>
  <c r="E4057" i="16"/>
  <c r="G4057" i="16"/>
  <c r="E4058" i="16"/>
  <c r="G4058" i="16"/>
  <c r="C4058" i="16" s="1"/>
  <c r="E4059" i="16"/>
  <c r="G4059" i="16"/>
  <c r="D4059" i="16" s="1"/>
  <c r="E4060" i="16"/>
  <c r="G4060" i="16"/>
  <c r="E4061" i="16"/>
  <c r="G4061" i="16"/>
  <c r="D4061" i="16" s="1"/>
  <c r="E4062" i="16"/>
  <c r="G4062" i="16"/>
  <c r="C4062" i="16" s="1"/>
  <c r="E4063" i="16"/>
  <c r="G4063" i="16"/>
  <c r="D4063" i="16" s="1"/>
  <c r="E4064" i="16"/>
  <c r="G4064" i="16"/>
  <c r="E4065" i="16"/>
  <c r="G4065" i="16"/>
  <c r="D4065" i="16" s="1"/>
  <c r="E4066" i="16"/>
  <c r="G4066" i="16"/>
  <c r="E4067" i="16"/>
  <c r="G4067" i="16"/>
  <c r="E4068" i="16"/>
  <c r="G4068" i="16"/>
  <c r="E4069" i="16"/>
  <c r="G4069" i="16"/>
  <c r="D4069" i="16" s="1"/>
  <c r="E4070" i="16"/>
  <c r="G4070" i="16"/>
  <c r="E4071" i="16"/>
  <c r="G4071" i="16"/>
  <c r="C4072" i="16"/>
  <c r="E4072" i="16"/>
  <c r="G4072" i="16"/>
  <c r="D4072" i="16" s="1"/>
  <c r="E4073" i="16"/>
  <c r="G4073" i="16"/>
  <c r="E4074" i="16"/>
  <c r="G4074" i="16"/>
  <c r="E4075" i="16"/>
  <c r="G4075" i="16"/>
  <c r="C4075" i="16" s="1"/>
  <c r="D4076" i="16"/>
  <c r="E4076" i="16"/>
  <c r="G4076" i="16"/>
  <c r="C4076" i="16" s="1"/>
  <c r="E4077" i="16"/>
  <c r="G4077" i="16"/>
  <c r="D4078" i="16"/>
  <c r="E4078" i="16"/>
  <c r="G4078" i="16"/>
  <c r="C4078" i="16" s="1"/>
  <c r="E4079" i="16"/>
  <c r="G4079" i="16"/>
  <c r="E4080" i="16"/>
  <c r="G4080" i="16"/>
  <c r="E4081" i="16"/>
  <c r="G4081" i="16"/>
  <c r="E4082" i="16"/>
  <c r="G4082" i="16"/>
  <c r="E4083" i="16"/>
  <c r="G4083" i="16"/>
  <c r="C4083" i="16" s="1"/>
  <c r="E4084" i="16"/>
  <c r="G4084" i="16"/>
  <c r="D4084" i="16" s="1"/>
  <c r="E4085" i="16"/>
  <c r="G4085" i="16"/>
  <c r="E4086" i="16"/>
  <c r="G4086" i="16"/>
  <c r="E4087" i="16"/>
  <c r="G4087" i="16"/>
  <c r="E4088" i="16"/>
  <c r="G4088" i="16"/>
  <c r="E4089" i="16"/>
  <c r="G4089" i="16"/>
  <c r="D4089" i="16" s="1"/>
  <c r="E4090" i="16"/>
  <c r="G4090" i="16"/>
  <c r="E4091" i="16"/>
  <c r="G4091" i="16"/>
  <c r="E4092" i="16"/>
  <c r="G4092" i="16"/>
  <c r="C4092" i="16" s="1"/>
  <c r="E4093" i="16"/>
  <c r="G4093" i="16"/>
  <c r="E4094" i="16"/>
  <c r="G4094" i="16"/>
  <c r="C4094" i="16" s="1"/>
  <c r="E4095" i="16"/>
  <c r="G4095" i="16"/>
  <c r="C4095" i="16" s="1"/>
  <c r="E4096" i="16"/>
  <c r="G4096" i="16"/>
  <c r="C4096" i="16" s="1"/>
  <c r="E4097" i="16"/>
  <c r="G4097" i="16"/>
  <c r="D4097" i="16" s="1"/>
  <c r="E4098" i="16"/>
  <c r="G4098" i="16"/>
  <c r="C4098" i="16" s="1"/>
  <c r="E4099" i="16"/>
  <c r="G4099" i="16"/>
  <c r="D4099" i="16" s="1"/>
  <c r="E4100" i="16"/>
  <c r="G4100" i="16"/>
  <c r="C4101" i="16"/>
  <c r="F4101" i="16" s="1"/>
  <c r="E4101" i="16"/>
  <c r="G4101" i="16"/>
  <c r="D4101" i="16" s="1"/>
  <c r="E4102" i="16"/>
  <c r="G4102" i="16"/>
  <c r="E4103" i="16"/>
  <c r="G4103" i="16"/>
  <c r="C4103" i="16" s="1"/>
  <c r="E4104" i="16"/>
  <c r="G4104" i="16"/>
  <c r="C4104" i="16" s="1"/>
  <c r="E4105" i="16"/>
  <c r="G4105" i="16"/>
  <c r="E4106" i="16"/>
  <c r="G4106" i="16"/>
  <c r="C4106" i="16" s="1"/>
  <c r="E4107" i="16"/>
  <c r="G4107" i="16"/>
  <c r="E4108" i="16"/>
  <c r="G4108" i="16"/>
  <c r="C4109" i="16"/>
  <c r="F4109" i="16" s="1"/>
  <c r="E4109" i="16"/>
  <c r="G4109" i="16"/>
  <c r="D4109" i="16" s="1"/>
  <c r="E4110" i="16"/>
  <c r="G4110" i="16"/>
  <c r="C4110" i="16" s="1"/>
  <c r="E4111" i="16"/>
  <c r="G4111" i="16"/>
  <c r="C4112" i="16"/>
  <c r="F4112" i="16" s="1"/>
  <c r="E4112" i="16"/>
  <c r="G4112" i="16"/>
  <c r="D4112" i="16" s="1"/>
  <c r="E4113" i="16"/>
  <c r="G4113" i="16"/>
  <c r="D4113" i="16" s="1"/>
  <c r="E4114" i="16"/>
  <c r="G4114" i="16"/>
  <c r="E4115" i="16"/>
  <c r="G4115" i="16"/>
  <c r="C4115" i="16" s="1"/>
  <c r="E4116" i="16"/>
  <c r="G4116" i="16"/>
  <c r="E4117" i="16"/>
  <c r="G4117" i="16"/>
  <c r="E4118" i="16"/>
  <c r="G4118" i="16"/>
  <c r="E4119" i="16"/>
  <c r="G4119" i="16"/>
  <c r="E4120" i="16"/>
  <c r="G4120" i="16"/>
  <c r="E4121" i="16"/>
  <c r="G4121" i="16"/>
  <c r="D4121" i="16" s="1"/>
  <c r="E4122" i="16"/>
  <c r="G4122" i="16"/>
  <c r="E4123" i="16"/>
  <c r="G4123" i="16"/>
  <c r="D4123" i="16" s="1"/>
  <c r="E4124" i="16"/>
  <c r="G4124" i="16"/>
  <c r="E4125" i="16"/>
  <c r="G4125" i="16"/>
  <c r="E4126" i="16"/>
  <c r="G4126" i="16"/>
  <c r="C4126" i="16" s="1"/>
  <c r="E4127" i="16"/>
  <c r="G4127" i="16"/>
  <c r="D4127" i="16" s="1"/>
  <c r="E4128" i="16"/>
  <c r="G4128" i="16"/>
  <c r="E4129" i="16"/>
  <c r="G4129" i="16"/>
  <c r="D4129" i="16" s="1"/>
  <c r="E4130" i="16"/>
  <c r="G4130" i="16"/>
  <c r="C4130" i="16" s="1"/>
  <c r="E4131" i="16"/>
  <c r="G4131" i="16"/>
  <c r="E4132" i="16"/>
  <c r="G4132" i="16"/>
  <c r="E4133" i="16"/>
  <c r="G4133" i="16"/>
  <c r="D4133" i="16" s="1"/>
  <c r="E4134" i="16"/>
  <c r="G4134" i="16"/>
  <c r="E4135" i="16"/>
  <c r="G4135" i="16"/>
  <c r="E4136" i="16"/>
  <c r="G4136" i="16"/>
  <c r="E4137" i="16"/>
  <c r="G4137" i="16"/>
  <c r="E4138" i="16"/>
  <c r="G4138" i="16"/>
  <c r="D4139" i="16"/>
  <c r="F4139" i="16" s="1"/>
  <c r="E4139" i="16"/>
  <c r="G4139" i="16"/>
  <c r="C4139" i="16" s="1"/>
  <c r="E4140" i="16"/>
  <c r="G4140" i="16"/>
  <c r="C4140" i="16" s="1"/>
  <c r="E4141" i="16"/>
  <c r="G4141" i="16"/>
  <c r="D4142" i="16"/>
  <c r="E4142" i="16"/>
  <c r="G4142" i="16"/>
  <c r="C4142" i="16" s="1"/>
  <c r="E4143" i="16"/>
  <c r="G4143" i="16"/>
  <c r="E4144" i="16"/>
  <c r="G4144" i="16"/>
  <c r="E4145" i="16"/>
  <c r="G4145" i="16"/>
  <c r="E4146" i="16"/>
  <c r="G4146" i="16"/>
  <c r="C4146" i="16" s="1"/>
  <c r="E4147" i="16"/>
  <c r="G4147" i="16"/>
  <c r="C4147" i="16" s="1"/>
  <c r="D4148" i="16"/>
  <c r="E4148" i="16"/>
  <c r="G4148" i="16"/>
  <c r="C4148" i="16" s="1"/>
  <c r="C4149" i="16"/>
  <c r="F4149" i="16" s="1"/>
  <c r="E4149" i="16"/>
  <c r="G4149" i="16"/>
  <c r="D4149" i="16" s="1"/>
  <c r="E4150" i="16"/>
  <c r="G4150" i="16"/>
  <c r="E4151" i="16"/>
  <c r="G4151" i="16"/>
  <c r="E4152" i="16"/>
  <c r="G4152" i="16"/>
  <c r="E4153" i="16"/>
  <c r="G4153" i="16"/>
  <c r="E4154" i="16"/>
  <c r="G4154" i="16"/>
  <c r="E4155" i="16"/>
  <c r="G4155" i="16"/>
  <c r="E4156" i="16"/>
  <c r="G4156" i="16"/>
  <c r="E4157" i="16"/>
  <c r="G4157" i="16"/>
  <c r="E4158" i="16"/>
  <c r="G4158" i="16"/>
  <c r="C4158" i="16" s="1"/>
  <c r="E4159" i="16"/>
  <c r="G4159" i="16"/>
  <c r="D4160" i="16"/>
  <c r="E4160" i="16"/>
  <c r="G4160" i="16"/>
  <c r="C4160" i="16" s="1"/>
  <c r="E4161" i="16"/>
  <c r="G4161" i="16"/>
  <c r="D4161" i="16" s="1"/>
  <c r="E4162" i="16"/>
  <c r="G4162" i="16"/>
  <c r="E4163" i="16"/>
  <c r="G4163" i="16"/>
  <c r="C4163" i="16" s="1"/>
  <c r="E4164" i="16"/>
  <c r="G4164" i="16"/>
  <c r="E4165" i="16"/>
  <c r="G4165" i="16"/>
  <c r="E4166" i="16"/>
  <c r="G4166" i="16"/>
  <c r="E4167" i="16"/>
  <c r="G4167" i="16"/>
  <c r="C4167" i="16" s="1"/>
  <c r="E4168" i="16"/>
  <c r="G4168" i="16"/>
  <c r="E4169" i="16"/>
  <c r="G4169" i="16"/>
  <c r="D4169" i="16" s="1"/>
  <c r="E4170" i="16"/>
  <c r="G4170" i="16"/>
  <c r="E4171" i="16"/>
  <c r="G4171" i="16"/>
  <c r="E4172" i="16"/>
  <c r="G4172" i="16"/>
  <c r="E4173" i="16"/>
  <c r="G4173" i="16"/>
  <c r="C4173" i="16" s="1"/>
  <c r="E4174" i="16"/>
  <c r="G4174" i="16"/>
  <c r="E4175" i="16"/>
  <c r="G4175" i="16"/>
  <c r="E4176" i="16"/>
  <c r="G4176" i="16"/>
  <c r="E4177" i="16"/>
  <c r="G4177" i="16"/>
  <c r="C4177" i="16" s="1"/>
  <c r="E4178" i="16"/>
  <c r="G4178" i="16"/>
  <c r="E4179" i="16"/>
  <c r="G4179" i="16"/>
  <c r="D4179" i="16" s="1"/>
  <c r="E4180" i="16"/>
  <c r="G4180" i="16"/>
  <c r="C4180" i="16" s="1"/>
  <c r="E4181" i="16"/>
  <c r="G4181" i="16"/>
  <c r="D4181" i="16" s="1"/>
  <c r="C4182" i="16"/>
  <c r="F4182" i="16" s="1"/>
  <c r="E4182" i="16"/>
  <c r="G4182" i="16"/>
  <c r="D4182" i="16" s="1"/>
  <c r="E4183" i="16"/>
  <c r="G4183" i="16"/>
  <c r="E4184" i="16"/>
  <c r="G4184" i="16"/>
  <c r="C4184" i="16" s="1"/>
  <c r="E4185" i="16"/>
  <c r="G4185" i="16"/>
  <c r="E4186" i="16"/>
  <c r="G4186" i="16"/>
  <c r="D4186" i="16" s="1"/>
  <c r="E4187" i="16"/>
  <c r="G4187" i="16"/>
  <c r="E4188" i="16"/>
  <c r="G4188" i="16"/>
  <c r="E4189" i="16"/>
  <c r="G4189" i="16"/>
  <c r="E4190" i="16"/>
  <c r="G4190" i="16"/>
  <c r="E4191" i="16"/>
  <c r="G4191" i="16"/>
  <c r="D4191" i="16" s="1"/>
  <c r="E4192" i="16"/>
  <c r="G4192" i="16"/>
  <c r="E4193" i="16"/>
  <c r="G4193" i="16"/>
  <c r="E4194" i="16"/>
  <c r="G4194" i="16"/>
  <c r="E4195" i="16"/>
  <c r="G4195" i="16"/>
  <c r="E4196" i="16"/>
  <c r="G4196" i="16"/>
  <c r="C4196" i="16" s="1"/>
  <c r="E4197" i="16"/>
  <c r="G4197" i="16"/>
  <c r="D4197" i="16" s="1"/>
  <c r="E4198" i="16"/>
  <c r="G4198" i="16"/>
  <c r="D4198" i="16" s="1"/>
  <c r="E4199" i="16"/>
  <c r="G4199" i="16"/>
  <c r="E4200" i="16"/>
  <c r="G4200" i="16"/>
  <c r="C4200" i="16" s="1"/>
  <c r="E4201" i="16"/>
  <c r="G4201" i="16"/>
  <c r="E4202" i="16"/>
  <c r="G4202" i="16"/>
  <c r="D4202" i="16" s="1"/>
  <c r="E4203" i="16"/>
  <c r="G4203" i="16"/>
  <c r="E4204" i="16"/>
  <c r="G4204" i="16"/>
  <c r="C4205" i="16"/>
  <c r="E4205" i="16"/>
  <c r="G4205" i="16"/>
  <c r="D4205" i="16" s="1"/>
  <c r="E4206" i="16"/>
  <c r="G4206" i="16"/>
  <c r="D4206" i="16" s="1"/>
  <c r="E4207" i="16"/>
  <c r="G4207" i="16"/>
  <c r="D4208" i="16"/>
  <c r="F4208" i="16" s="1"/>
  <c r="E4208" i="16"/>
  <c r="G4208" i="16"/>
  <c r="C4208" i="16" s="1"/>
  <c r="E4209" i="16"/>
  <c r="G4209" i="16"/>
  <c r="D4209" i="16" s="1"/>
  <c r="C4210" i="16"/>
  <c r="F4210" i="16" s="1"/>
  <c r="E4210" i="16"/>
  <c r="G4210" i="16"/>
  <c r="D4210" i="16" s="1"/>
  <c r="E4211" i="16"/>
  <c r="G4211" i="16"/>
  <c r="E4212" i="16"/>
  <c r="G4212" i="16"/>
  <c r="C4212" i="16" s="1"/>
  <c r="E4213" i="16"/>
  <c r="G4213" i="16"/>
  <c r="D4213" i="16" s="1"/>
  <c r="E4214" i="16"/>
  <c r="G4214" i="16"/>
  <c r="C4215" i="16"/>
  <c r="E4215" i="16"/>
  <c r="G4215" i="16"/>
  <c r="D4215" i="16" s="1"/>
  <c r="E4216" i="16"/>
  <c r="G4216" i="16"/>
  <c r="D4217" i="16"/>
  <c r="F4217" i="16" s="1"/>
  <c r="E4217" i="16"/>
  <c r="G4217" i="16"/>
  <c r="C4217" i="16" s="1"/>
  <c r="C4218" i="16"/>
  <c r="F4218" i="16" s="1"/>
  <c r="E4218" i="16"/>
  <c r="G4218" i="16"/>
  <c r="D4218" i="16" s="1"/>
  <c r="E4219" i="16"/>
  <c r="G4219" i="16"/>
  <c r="E4220" i="16"/>
  <c r="G4220" i="16"/>
  <c r="E4221" i="16"/>
  <c r="G4221" i="16"/>
  <c r="E4222" i="16"/>
  <c r="G4222" i="16"/>
  <c r="D4222" i="16" s="1"/>
  <c r="E4223" i="16"/>
  <c r="G4223" i="16"/>
  <c r="E4224" i="16"/>
  <c r="G4224" i="16"/>
  <c r="E4225" i="16"/>
  <c r="G4225" i="16"/>
  <c r="D4225" i="16" s="1"/>
  <c r="C4226" i="16"/>
  <c r="F4226" i="16" s="1"/>
  <c r="E4226" i="16"/>
  <c r="G4226" i="16"/>
  <c r="D4226" i="16" s="1"/>
  <c r="E4227" i="16"/>
  <c r="G4227" i="16"/>
  <c r="C4227" i="16" s="1"/>
  <c r="E4228" i="16"/>
  <c r="G4228" i="16"/>
  <c r="D4228" i="16" s="1"/>
  <c r="E4229" i="16"/>
  <c r="G4229" i="16"/>
  <c r="D4229" i="16" s="1"/>
  <c r="E4230" i="16"/>
  <c r="G4230" i="16"/>
  <c r="E4231" i="16"/>
  <c r="G4231" i="16"/>
  <c r="E4232" i="16"/>
  <c r="G4232" i="16"/>
  <c r="D4232" i="16" s="1"/>
  <c r="E4233" i="16"/>
  <c r="G4233" i="16"/>
  <c r="E4234" i="16"/>
  <c r="G4234" i="16"/>
  <c r="E4235" i="16"/>
  <c r="G4235" i="16"/>
  <c r="E4236" i="16"/>
  <c r="G4236" i="16"/>
  <c r="D4236" i="16" s="1"/>
  <c r="E4237" i="16"/>
  <c r="G4237" i="16"/>
  <c r="E4238" i="16"/>
  <c r="G4238" i="16"/>
  <c r="D4238" i="16" s="1"/>
  <c r="E4239" i="16"/>
  <c r="G4239" i="16"/>
  <c r="C4239" i="16" s="1"/>
  <c r="E4240" i="16"/>
  <c r="G4240" i="16"/>
  <c r="E4241" i="16"/>
  <c r="G4241" i="16"/>
  <c r="E4242" i="16"/>
  <c r="G4242" i="16"/>
  <c r="E4243" i="16"/>
  <c r="G4243" i="16"/>
  <c r="E4244" i="16"/>
  <c r="G4244" i="16"/>
  <c r="D4244" i="16" s="1"/>
  <c r="E4245" i="16"/>
  <c r="G4245" i="16"/>
  <c r="E4246" i="16"/>
  <c r="G4246" i="16"/>
  <c r="D4246" i="16" s="1"/>
  <c r="E4247" i="16"/>
  <c r="G4247" i="16"/>
  <c r="E4248" i="16"/>
  <c r="G4248" i="16"/>
  <c r="C4249" i="16"/>
  <c r="E4249" i="16"/>
  <c r="G4249" i="16"/>
  <c r="D4249" i="16" s="1"/>
  <c r="E4250" i="16"/>
  <c r="G4250" i="16"/>
  <c r="E4251" i="16"/>
  <c r="G4251" i="16"/>
  <c r="E4252" i="16"/>
  <c r="G4252" i="16"/>
  <c r="C4252" i="16" s="1"/>
  <c r="E4253" i="16"/>
  <c r="G4253" i="16"/>
  <c r="C4253" i="16" s="1"/>
  <c r="E4254" i="16"/>
  <c r="G4254" i="16"/>
  <c r="E4255" i="16"/>
  <c r="G4255" i="16"/>
  <c r="E4256" i="16"/>
  <c r="G4256" i="16"/>
  <c r="E4257" i="16"/>
  <c r="G4257" i="16"/>
  <c r="D4257" i="16" s="1"/>
  <c r="E4258" i="16"/>
  <c r="G4258" i="16"/>
  <c r="E4259" i="16"/>
  <c r="G4259" i="16"/>
  <c r="E4260" i="16"/>
  <c r="G4260" i="16"/>
  <c r="D4260" i="16" s="1"/>
  <c r="E4261" i="16"/>
  <c r="G4261" i="16"/>
  <c r="E4262" i="16"/>
  <c r="G4262" i="16"/>
  <c r="E4263" i="16"/>
  <c r="G4263" i="16"/>
  <c r="E4264" i="16"/>
  <c r="G4264" i="16"/>
  <c r="E4265" i="16"/>
  <c r="G4265" i="16"/>
  <c r="D4265" i="16" s="1"/>
  <c r="E4266" i="16"/>
  <c r="G4266" i="16"/>
  <c r="E4267" i="16"/>
  <c r="G4267" i="16"/>
  <c r="C4267" i="16" s="1"/>
  <c r="E4268" i="16"/>
  <c r="G4268" i="16"/>
  <c r="E4269" i="16"/>
  <c r="G4269" i="16"/>
  <c r="C4270" i="16"/>
  <c r="F4270" i="16" s="1"/>
  <c r="E4270" i="16"/>
  <c r="G4270" i="16"/>
  <c r="D4270" i="16" s="1"/>
  <c r="E4271" i="16"/>
  <c r="G4271" i="16"/>
  <c r="D4271" i="16" s="1"/>
  <c r="E4272" i="16"/>
  <c r="G4272" i="16"/>
  <c r="C4272" i="16" s="1"/>
  <c r="E4273" i="16"/>
  <c r="G4273" i="16"/>
  <c r="E4274" i="16"/>
  <c r="G4274" i="16"/>
  <c r="D4274" i="16" s="1"/>
  <c r="E4275" i="16"/>
  <c r="G4275" i="16"/>
  <c r="C4275" i="16" s="1"/>
  <c r="E4276" i="16"/>
  <c r="G4276" i="16"/>
  <c r="D4276" i="16" s="1"/>
  <c r="E4277" i="16"/>
  <c r="G4277" i="16"/>
  <c r="E4278" i="16"/>
  <c r="G4278" i="16"/>
  <c r="D4278" i="16" s="1"/>
  <c r="E4279" i="16"/>
  <c r="G4279" i="16"/>
  <c r="C4280" i="16"/>
  <c r="E4280" i="16"/>
  <c r="G4280" i="16"/>
  <c r="D4280" i="16" s="1"/>
  <c r="E4281" i="16"/>
  <c r="G4281" i="16"/>
  <c r="E4282" i="16"/>
  <c r="G4282" i="16"/>
  <c r="E4283" i="16"/>
  <c r="G4283" i="16"/>
  <c r="C4283" i="16" s="1"/>
  <c r="D4284" i="16"/>
  <c r="E4284" i="16"/>
  <c r="G4284" i="16"/>
  <c r="C4284" i="16" s="1"/>
  <c r="E4285" i="16"/>
  <c r="G4285" i="16"/>
  <c r="E4286" i="16"/>
  <c r="G4286" i="16"/>
  <c r="D4286" i="16" s="1"/>
  <c r="E4287" i="16"/>
  <c r="G4287" i="16"/>
  <c r="C4287" i="16" s="1"/>
  <c r="E4288" i="16"/>
  <c r="G4288" i="16"/>
  <c r="C4288" i="16" s="1"/>
  <c r="E4289" i="16"/>
  <c r="G4289" i="16"/>
  <c r="E4290" i="16"/>
  <c r="G4290" i="16"/>
  <c r="E4291" i="16"/>
  <c r="G4291" i="16"/>
  <c r="D4291" i="16" s="1"/>
  <c r="E4292" i="16"/>
  <c r="G4292" i="16"/>
  <c r="E4293" i="16"/>
  <c r="G4293" i="16"/>
  <c r="C4294" i="16"/>
  <c r="F4294" i="16" s="1"/>
  <c r="E4294" i="16"/>
  <c r="G4294" i="16"/>
  <c r="D4294" i="16" s="1"/>
  <c r="E4295" i="16"/>
  <c r="G4295" i="16"/>
  <c r="E4296" i="16"/>
  <c r="G4296" i="16"/>
  <c r="D4296" i="16" s="1"/>
  <c r="E4297" i="16"/>
  <c r="G4297" i="16"/>
  <c r="E4298" i="16"/>
  <c r="G4298" i="16"/>
  <c r="E4299" i="16"/>
  <c r="G4299" i="16"/>
  <c r="E4300" i="16"/>
  <c r="G4300" i="16"/>
  <c r="C4300" i="16" s="1"/>
  <c r="E4301" i="16"/>
  <c r="G4301" i="16"/>
  <c r="C4301" i="16" s="1"/>
  <c r="E4302" i="16"/>
  <c r="G4302" i="16"/>
  <c r="D4302" i="16" s="1"/>
  <c r="E4303" i="16"/>
  <c r="G4303" i="16"/>
  <c r="E4304" i="16"/>
  <c r="G4304" i="16"/>
  <c r="E4305" i="16"/>
  <c r="G4305" i="16"/>
  <c r="D4305" i="16" s="1"/>
  <c r="E4306" i="16"/>
  <c r="G4306" i="16"/>
  <c r="E4307" i="16"/>
  <c r="G4307" i="16"/>
  <c r="C4307" i="16" s="1"/>
  <c r="E4308" i="16"/>
  <c r="G4308" i="16"/>
  <c r="E4309" i="16"/>
  <c r="G4309" i="16"/>
  <c r="E4310" i="16"/>
  <c r="G4310" i="16"/>
  <c r="E4311" i="16"/>
  <c r="G4311" i="16"/>
  <c r="E4312" i="16"/>
  <c r="G4312" i="16"/>
  <c r="E4313" i="16"/>
  <c r="G4313" i="16"/>
  <c r="E4314" i="16"/>
  <c r="G4314" i="16"/>
  <c r="E4315" i="16"/>
  <c r="G4315" i="16"/>
  <c r="E4316" i="16"/>
  <c r="G4316" i="16"/>
  <c r="D4316" i="16" s="1"/>
  <c r="E4317" i="16"/>
  <c r="G4317" i="16"/>
  <c r="E4318" i="16"/>
  <c r="G4318" i="16"/>
  <c r="D4318" i="16" s="1"/>
  <c r="E4319" i="16"/>
  <c r="G4319" i="16"/>
  <c r="D4319" i="16" s="1"/>
  <c r="D4320" i="16"/>
  <c r="E4320" i="16"/>
  <c r="G4320" i="16"/>
  <c r="C4320" i="16" s="1"/>
  <c r="E4321" i="16"/>
  <c r="G4321" i="16"/>
  <c r="D4321" i="16" s="1"/>
  <c r="E4322" i="16"/>
  <c r="G4322" i="16"/>
  <c r="C4323" i="16"/>
  <c r="E4323" i="16"/>
  <c r="G4323" i="16"/>
  <c r="D4323" i="16" s="1"/>
  <c r="C4324" i="16"/>
  <c r="F4324" i="16" s="1"/>
  <c r="E4324" i="16"/>
  <c r="G4324" i="16"/>
  <c r="D4324" i="16" s="1"/>
  <c r="E4325" i="16"/>
  <c r="G4325" i="16"/>
  <c r="C4326" i="16"/>
  <c r="F4326" i="16" s="1"/>
  <c r="E4326" i="16"/>
  <c r="G4326" i="16"/>
  <c r="D4326" i="16" s="1"/>
  <c r="E4327" i="16"/>
  <c r="G4327" i="16"/>
  <c r="E4328" i="16"/>
  <c r="G4328" i="16"/>
  <c r="D4328" i="16" s="1"/>
  <c r="E4329" i="16"/>
  <c r="G4329" i="16"/>
  <c r="C4329" i="16" s="1"/>
  <c r="E4330" i="16"/>
  <c r="G4330" i="16"/>
  <c r="D4331" i="16"/>
  <c r="E4331" i="16"/>
  <c r="G4331" i="16"/>
  <c r="C4331" i="16" s="1"/>
  <c r="E4332" i="16"/>
  <c r="G4332" i="16"/>
  <c r="C4332" i="16" s="1"/>
  <c r="D4333" i="16"/>
  <c r="F4333" i="16" s="1"/>
  <c r="E4333" i="16"/>
  <c r="G4333" i="16"/>
  <c r="C4333" i="16" s="1"/>
  <c r="C4334" i="16"/>
  <c r="F4334" i="16" s="1"/>
  <c r="E4334" i="16"/>
  <c r="G4334" i="16"/>
  <c r="D4334" i="16" s="1"/>
  <c r="E4335" i="16"/>
  <c r="G4335" i="16"/>
  <c r="E4336" i="16"/>
  <c r="G4336" i="16"/>
  <c r="C4336" i="16" s="1"/>
  <c r="E4337" i="16"/>
  <c r="G4337" i="16"/>
  <c r="D4337" i="16" s="1"/>
  <c r="E4338" i="16"/>
  <c r="G4338" i="16"/>
  <c r="E4339" i="16"/>
  <c r="G4339" i="16"/>
  <c r="E4340" i="16"/>
  <c r="G4340" i="16"/>
  <c r="E4341" i="16"/>
  <c r="G4341" i="16"/>
  <c r="D4341" i="16" s="1"/>
  <c r="E4342" i="16"/>
  <c r="G4342" i="16"/>
  <c r="E4343" i="16"/>
  <c r="G4343" i="16"/>
  <c r="C4344" i="16"/>
  <c r="E4344" i="16"/>
  <c r="G4344" i="16"/>
  <c r="D4344" i="16" s="1"/>
  <c r="E4345" i="16"/>
  <c r="G4345" i="16"/>
  <c r="E4346" i="16"/>
  <c r="G4346" i="16"/>
  <c r="E4347" i="16"/>
  <c r="G4347" i="16"/>
  <c r="C4347" i="16" s="1"/>
  <c r="E4348" i="16"/>
  <c r="G4348" i="16"/>
  <c r="C4348" i="16" s="1"/>
  <c r="D4349" i="16"/>
  <c r="E4349" i="16"/>
  <c r="G4349" i="16"/>
  <c r="C4349" i="16" s="1"/>
  <c r="E4350" i="16"/>
  <c r="G4350" i="16"/>
  <c r="D4350" i="16" s="1"/>
  <c r="E4351" i="16"/>
  <c r="G4351" i="16"/>
  <c r="D4351" i="16" s="1"/>
  <c r="E4352" i="16"/>
  <c r="G4352" i="16"/>
  <c r="E4353" i="16"/>
  <c r="G4353" i="16"/>
  <c r="E4354" i="16"/>
  <c r="G4354" i="16"/>
  <c r="D4354" i="16" s="1"/>
  <c r="E4355" i="16"/>
  <c r="G4355" i="16"/>
  <c r="C4355" i="16" s="1"/>
  <c r="E4356" i="16"/>
  <c r="G4356" i="16"/>
  <c r="D4356" i="16" s="1"/>
  <c r="E4357" i="16"/>
  <c r="G4357" i="16"/>
  <c r="D4357" i="16" s="1"/>
  <c r="E4358" i="16"/>
  <c r="G4358" i="16"/>
  <c r="D4358" i="16" s="1"/>
  <c r="E4359" i="16"/>
  <c r="G4359" i="16"/>
  <c r="E4360" i="16"/>
  <c r="G4360" i="16"/>
  <c r="D4360" i="16" s="1"/>
  <c r="E4361" i="16"/>
  <c r="G4361" i="16"/>
  <c r="C4361" i="16" s="1"/>
  <c r="E4362" i="16"/>
  <c r="G4362" i="16"/>
  <c r="E4363" i="16"/>
  <c r="G4363" i="16"/>
  <c r="C4363" i="16" s="1"/>
  <c r="E4364" i="16"/>
  <c r="G4364" i="16"/>
  <c r="D4364" i="16" s="1"/>
  <c r="E4365" i="16"/>
  <c r="G4365" i="16"/>
  <c r="E4366" i="16"/>
  <c r="G4366" i="16"/>
  <c r="D4366" i="16" s="1"/>
  <c r="D4367" i="16"/>
  <c r="E4367" i="16"/>
  <c r="G4367" i="16"/>
  <c r="C4367" i="16" s="1"/>
  <c r="E4368" i="16"/>
  <c r="G4368" i="16"/>
  <c r="C4368" i="16" s="1"/>
  <c r="E4369" i="16"/>
  <c r="G4369" i="16"/>
  <c r="E4370" i="16"/>
  <c r="G4370" i="16"/>
  <c r="C4370" i="16" s="1"/>
  <c r="E4371" i="16"/>
  <c r="G4371" i="16"/>
  <c r="C4371" i="16" s="1"/>
  <c r="E4372" i="16"/>
  <c r="G4372" i="16"/>
  <c r="E4373" i="16"/>
  <c r="G4373" i="16"/>
  <c r="E4374" i="16"/>
  <c r="G4374" i="16"/>
  <c r="C4374" i="16" s="1"/>
  <c r="E4375" i="16"/>
  <c r="G4375" i="16"/>
  <c r="D4375" i="16" s="1"/>
  <c r="E4376" i="16"/>
  <c r="G4376" i="16"/>
  <c r="C4376" i="16" s="1"/>
  <c r="E4377" i="16"/>
  <c r="G4377" i="16"/>
  <c r="E4378" i="16"/>
  <c r="G4378" i="16"/>
  <c r="C4378" i="16" s="1"/>
  <c r="E4379" i="16"/>
  <c r="G4379" i="16"/>
  <c r="E4380" i="16"/>
  <c r="G4380" i="16"/>
  <c r="D4380" i="16" s="1"/>
  <c r="E4381" i="16"/>
  <c r="G4381" i="16"/>
  <c r="E4382" i="16"/>
  <c r="G4382" i="16"/>
  <c r="C4382" i="16" s="1"/>
  <c r="E4383" i="16"/>
  <c r="G4383" i="16"/>
  <c r="D4383" i="16" s="1"/>
  <c r="E4384" i="16"/>
  <c r="G4384" i="16"/>
  <c r="D4384" i="16" s="1"/>
  <c r="E4385" i="16"/>
  <c r="G4385" i="16"/>
  <c r="E4386" i="16"/>
  <c r="G4386" i="16"/>
  <c r="C4387" i="16"/>
  <c r="F4387" i="16" s="1"/>
  <c r="E4387" i="16"/>
  <c r="G4387" i="16"/>
  <c r="D4387" i="16" s="1"/>
  <c r="D4388" i="16"/>
  <c r="E4388" i="16"/>
  <c r="G4388" i="16"/>
  <c r="C4388" i="16" s="1"/>
  <c r="E4389" i="16"/>
  <c r="G4389" i="16"/>
  <c r="E4390" i="16"/>
  <c r="G4390" i="16"/>
  <c r="C4390" i="16" s="1"/>
  <c r="E4391" i="16"/>
  <c r="G4391" i="16"/>
  <c r="D4392" i="16"/>
  <c r="E4392" i="16"/>
  <c r="G4392" i="16"/>
  <c r="C4392" i="16" s="1"/>
  <c r="E4393" i="16"/>
  <c r="G4393" i="16"/>
  <c r="E4394" i="16"/>
  <c r="G4394" i="16"/>
  <c r="E4395" i="16"/>
  <c r="G4395" i="16"/>
  <c r="E4396" i="16"/>
  <c r="G4396" i="16"/>
  <c r="C4396" i="16" s="1"/>
  <c r="E4397" i="16"/>
  <c r="G4397" i="16"/>
  <c r="E4398" i="16"/>
  <c r="G4398" i="16"/>
  <c r="E4399" i="16"/>
  <c r="G4399" i="16"/>
  <c r="D4400" i="16"/>
  <c r="E4400" i="16"/>
  <c r="G4400" i="16"/>
  <c r="C4400" i="16" s="1"/>
  <c r="E4401" i="16"/>
  <c r="G4401" i="16"/>
  <c r="E4402" i="16"/>
  <c r="G4402" i="16"/>
  <c r="D4403" i="16"/>
  <c r="E4403" i="16"/>
  <c r="G4403" i="16"/>
  <c r="C4403" i="16" s="1"/>
  <c r="E4404" i="16"/>
  <c r="G4404" i="16"/>
  <c r="E4405" i="16"/>
  <c r="G4405" i="16"/>
  <c r="E4406" i="16"/>
  <c r="G4406" i="16"/>
  <c r="E4407" i="16"/>
  <c r="G4407" i="16"/>
  <c r="D4407" i="16" s="1"/>
  <c r="E4408" i="16"/>
  <c r="G4408" i="16"/>
  <c r="D4408" i="16" s="1"/>
  <c r="E4409" i="16"/>
  <c r="G4409" i="16"/>
  <c r="E4410" i="16"/>
  <c r="G4410" i="16"/>
  <c r="E4411" i="16"/>
  <c r="G4411" i="16"/>
  <c r="E4412" i="16"/>
  <c r="G4412" i="16"/>
  <c r="D4412" i="16" s="1"/>
  <c r="E4413" i="16"/>
  <c r="G4413" i="16"/>
  <c r="D4413" i="16" s="1"/>
  <c r="E4414" i="16"/>
  <c r="G4414" i="16"/>
  <c r="C4415" i="16"/>
  <c r="E4415" i="16"/>
  <c r="G4415" i="16"/>
  <c r="D4415" i="16" s="1"/>
  <c r="E4416" i="16"/>
  <c r="G4416" i="16"/>
  <c r="D4416" i="16" s="1"/>
  <c r="E4417" i="16"/>
  <c r="G4417" i="16"/>
  <c r="E4418" i="16"/>
  <c r="G4418" i="16"/>
  <c r="C4419" i="16"/>
  <c r="E4419" i="16"/>
  <c r="G4419" i="16"/>
  <c r="D4419" i="16" s="1"/>
  <c r="E4420" i="16"/>
  <c r="G4420" i="16"/>
  <c r="E4421" i="16"/>
  <c r="G4421" i="16"/>
  <c r="C4421" i="16" s="1"/>
  <c r="E4422" i="16"/>
  <c r="G4422" i="16"/>
  <c r="E4423" i="16"/>
  <c r="G4423" i="16"/>
  <c r="D4423" i="16" s="1"/>
  <c r="E4424" i="16"/>
  <c r="G4424" i="16"/>
  <c r="C4424" i="16" s="1"/>
  <c r="E4425" i="16"/>
  <c r="G4425" i="16"/>
  <c r="C4425" i="16" s="1"/>
  <c r="E4426" i="16"/>
  <c r="G4426" i="16"/>
  <c r="D4426" i="16" s="1"/>
  <c r="C4427" i="16"/>
  <c r="E4427" i="16"/>
  <c r="G4427" i="16"/>
  <c r="D4427" i="16" s="1"/>
  <c r="E4428" i="16"/>
  <c r="G4428" i="16"/>
  <c r="C4428" i="16" s="1"/>
  <c r="D4429" i="16"/>
  <c r="E4429" i="16"/>
  <c r="G4429" i="16"/>
  <c r="C4429" i="16" s="1"/>
  <c r="E4430" i="16"/>
  <c r="G4430" i="16"/>
  <c r="D4430" i="16" s="1"/>
  <c r="E4431" i="16"/>
  <c r="G4431" i="16"/>
  <c r="C4431" i="16" s="1"/>
  <c r="E4432" i="16"/>
  <c r="G4432" i="16"/>
  <c r="C4432" i="16" s="1"/>
  <c r="E4433" i="16"/>
  <c r="G4433" i="16"/>
  <c r="E4434" i="16"/>
  <c r="G4434" i="16"/>
  <c r="E4435" i="16"/>
  <c r="G4435" i="16"/>
  <c r="C4435" i="16" s="1"/>
  <c r="E4436" i="16"/>
  <c r="G4436" i="16"/>
  <c r="C4436" i="16" s="1"/>
  <c r="E4437" i="16"/>
  <c r="G4437" i="16"/>
  <c r="E4438" i="16"/>
  <c r="G4438" i="16"/>
  <c r="E4439" i="16"/>
  <c r="G4439" i="16"/>
  <c r="E4440" i="16"/>
  <c r="G4440" i="16"/>
  <c r="C4440" i="16" s="1"/>
  <c r="D4441" i="16"/>
  <c r="E4441" i="16"/>
  <c r="G4441" i="16"/>
  <c r="C4441" i="16" s="1"/>
  <c r="E4442" i="16"/>
  <c r="G4442" i="16"/>
  <c r="D4442" i="16" s="1"/>
  <c r="E4443" i="16"/>
  <c r="G4443" i="16"/>
  <c r="D4443" i="16" s="1"/>
  <c r="C4444" i="16"/>
  <c r="F4444" i="16" s="1"/>
  <c r="E4444" i="16"/>
  <c r="G4444" i="16"/>
  <c r="D4444" i="16" s="1"/>
  <c r="E4445" i="16"/>
  <c r="G4445" i="16"/>
  <c r="C4445" i="16" s="1"/>
  <c r="E4446" i="16"/>
  <c r="G4446" i="16"/>
  <c r="E4447" i="16"/>
  <c r="G4447" i="16"/>
  <c r="C4447" i="16" s="1"/>
  <c r="E4448" i="16"/>
  <c r="G4448" i="16"/>
  <c r="E4449" i="16"/>
  <c r="G4449" i="16"/>
  <c r="C4449" i="16" s="1"/>
  <c r="E4450" i="16"/>
  <c r="G4450" i="16"/>
  <c r="E4451" i="16"/>
  <c r="G4451" i="16"/>
  <c r="D4451" i="16" s="1"/>
  <c r="E4452" i="16"/>
  <c r="G4452" i="16"/>
  <c r="E4453" i="16"/>
  <c r="G4453" i="16"/>
  <c r="C4453" i="16" s="1"/>
  <c r="E4454" i="16"/>
  <c r="G4454" i="16"/>
  <c r="E4455" i="16"/>
  <c r="G4455" i="16"/>
  <c r="C4455" i="16" s="1"/>
  <c r="E4456" i="16"/>
  <c r="G4456" i="16"/>
  <c r="E4457" i="16"/>
  <c r="G4457" i="16"/>
  <c r="C4457" i="16" s="1"/>
  <c r="E4458" i="16"/>
  <c r="G4458" i="16"/>
  <c r="D4459" i="16"/>
  <c r="E4459" i="16"/>
  <c r="G4459" i="16"/>
  <c r="C4459" i="16" s="1"/>
  <c r="E4460" i="16"/>
  <c r="G4460" i="16"/>
  <c r="D4460" i="16" s="1"/>
  <c r="E4461" i="16"/>
  <c r="G4461" i="16"/>
  <c r="C4461" i="16" s="1"/>
  <c r="E4462" i="16"/>
  <c r="G4462" i="16"/>
  <c r="E4463" i="16"/>
  <c r="G4463" i="16"/>
  <c r="D4463" i="16" s="1"/>
  <c r="E4464" i="16"/>
  <c r="G4464" i="16"/>
  <c r="E4465" i="16"/>
  <c r="G4465" i="16"/>
  <c r="E4466" i="16"/>
  <c r="G4466" i="16"/>
  <c r="D4466" i="16" s="1"/>
  <c r="E4467" i="16"/>
  <c r="G4467" i="16"/>
  <c r="E4468" i="16"/>
  <c r="G4468" i="16"/>
  <c r="E4469" i="16"/>
  <c r="G4469" i="16"/>
  <c r="E4470" i="16"/>
  <c r="G4470" i="16"/>
  <c r="E4471" i="16"/>
  <c r="G4471" i="16"/>
  <c r="C4471" i="16" s="1"/>
  <c r="D4472" i="16"/>
  <c r="E4472" i="16"/>
  <c r="G4472" i="16"/>
  <c r="C4472" i="16" s="1"/>
  <c r="E4473" i="16"/>
  <c r="G4473" i="16"/>
  <c r="C4473" i="16" s="1"/>
  <c r="E4474" i="16"/>
  <c r="G4474" i="16"/>
  <c r="E4475" i="16"/>
  <c r="G4475" i="16"/>
  <c r="C4475" i="16" s="1"/>
  <c r="E4476" i="16"/>
  <c r="G4476" i="16"/>
  <c r="D4477" i="16"/>
  <c r="F4477" i="16" s="1"/>
  <c r="E4477" i="16"/>
  <c r="G4477" i="16"/>
  <c r="C4477" i="16" s="1"/>
  <c r="E4478" i="16"/>
  <c r="G4478" i="16"/>
  <c r="D4478" i="16" s="1"/>
  <c r="E4479" i="16"/>
  <c r="G4479" i="16"/>
  <c r="C4479" i="16" s="1"/>
  <c r="C4480" i="16"/>
  <c r="D4480" i="16"/>
  <c r="E4480" i="16"/>
  <c r="G4480" i="16"/>
  <c r="E4481" i="16"/>
  <c r="G4481" i="16"/>
  <c r="C4481" i="16" s="1"/>
  <c r="E4482" i="16"/>
  <c r="G4482" i="16"/>
  <c r="D4482" i="16" s="1"/>
  <c r="D4483" i="16"/>
  <c r="E4483" i="16"/>
  <c r="G4483" i="16"/>
  <c r="C4483" i="16" s="1"/>
  <c r="E4484" i="16"/>
  <c r="G4484" i="16"/>
  <c r="C4484" i="16" s="1"/>
  <c r="E4485" i="16"/>
  <c r="G4485" i="16"/>
  <c r="C4485" i="16" s="1"/>
  <c r="E4486" i="16"/>
  <c r="G4486" i="16"/>
  <c r="D4486" i="16" s="1"/>
  <c r="E4487" i="16"/>
  <c r="G4487" i="16"/>
  <c r="C4487" i="16" s="1"/>
  <c r="E4488" i="16"/>
  <c r="G4488" i="16"/>
  <c r="D4488" i="16" s="1"/>
  <c r="E4489" i="16"/>
  <c r="G4489" i="16"/>
  <c r="C4490" i="16"/>
  <c r="F4490" i="16" s="1"/>
  <c r="E4490" i="16"/>
  <c r="G4490" i="16"/>
  <c r="D4490" i="16" s="1"/>
  <c r="E4491" i="16"/>
  <c r="G4491" i="16"/>
  <c r="C4491" i="16" s="1"/>
  <c r="E4492" i="16"/>
  <c r="G4492" i="16"/>
  <c r="D4493" i="16"/>
  <c r="F4493" i="16" s="1"/>
  <c r="E4493" i="16"/>
  <c r="G4493" i="16"/>
  <c r="C4493" i="16" s="1"/>
  <c r="E4494" i="16"/>
  <c r="G4494" i="16"/>
  <c r="D4494" i="16" s="1"/>
  <c r="E4495" i="16"/>
  <c r="G4495" i="16"/>
  <c r="D4495" i="16" s="1"/>
  <c r="D4496" i="16"/>
  <c r="E4496" i="16"/>
  <c r="G4496" i="16"/>
  <c r="C4496" i="16" s="1"/>
  <c r="E4497" i="16"/>
  <c r="G4497" i="16"/>
  <c r="C4497" i="16" s="1"/>
  <c r="E4498" i="16"/>
  <c r="G4498" i="16"/>
  <c r="D4498" i="16" s="1"/>
  <c r="E4499" i="16"/>
  <c r="G4499" i="16"/>
  <c r="D4499" i="16" s="1"/>
  <c r="D4500" i="16"/>
  <c r="E4500" i="16"/>
  <c r="G4500" i="16"/>
  <c r="C4500" i="16" s="1"/>
  <c r="E4501" i="16"/>
  <c r="G4501" i="16"/>
  <c r="C4501" i="16" s="1"/>
  <c r="E4502" i="16"/>
  <c r="G4502" i="16"/>
  <c r="E4503" i="16"/>
  <c r="G4503" i="16"/>
  <c r="E4504" i="16"/>
  <c r="G4504" i="16"/>
  <c r="C4504" i="16" s="1"/>
  <c r="D4505" i="16"/>
  <c r="E4505" i="16"/>
  <c r="G4505" i="16"/>
  <c r="C4505" i="16" s="1"/>
  <c r="C4506" i="16"/>
  <c r="F4506" i="16" s="1"/>
  <c r="E4506" i="16"/>
  <c r="G4506" i="16"/>
  <c r="D4506" i="16" s="1"/>
  <c r="E4507" i="16"/>
  <c r="G4507" i="16"/>
  <c r="E4508" i="16"/>
  <c r="G4508" i="16"/>
  <c r="E4509" i="16"/>
  <c r="G4509" i="16"/>
  <c r="C4509" i="16" s="1"/>
  <c r="E4510" i="16"/>
  <c r="G4510" i="16"/>
  <c r="D4510" i="16" s="1"/>
  <c r="E4511" i="16"/>
  <c r="G4511" i="16"/>
  <c r="C4511" i="16" s="1"/>
  <c r="D4512" i="16"/>
  <c r="E4512" i="16"/>
  <c r="G4512" i="16"/>
  <c r="C4512" i="16" s="1"/>
  <c r="E4513" i="16"/>
  <c r="G4513" i="16"/>
  <c r="E4514" i="16"/>
  <c r="G4514" i="16"/>
  <c r="D4514" i="16" s="1"/>
  <c r="C4515" i="16"/>
  <c r="E4515" i="16"/>
  <c r="G4515" i="16"/>
  <c r="D4515" i="16" s="1"/>
  <c r="E4516" i="16"/>
  <c r="G4516" i="16"/>
  <c r="C4516" i="16" s="1"/>
  <c r="E4517" i="16"/>
  <c r="G4517" i="16"/>
  <c r="C4517" i="16" s="1"/>
  <c r="E4518" i="16"/>
  <c r="G4518" i="16"/>
  <c r="D4518" i="16" s="1"/>
  <c r="D4519" i="16"/>
  <c r="E4519" i="16"/>
  <c r="G4519" i="16"/>
  <c r="C4519" i="16" s="1"/>
  <c r="C4520" i="16"/>
  <c r="E4520" i="16"/>
  <c r="G4520" i="16"/>
  <c r="D4520" i="16" s="1"/>
  <c r="E4521" i="16"/>
  <c r="G4521" i="16"/>
  <c r="C4522" i="16"/>
  <c r="F4522" i="16" s="1"/>
  <c r="E4522" i="16"/>
  <c r="G4522" i="16"/>
  <c r="D4522" i="16" s="1"/>
  <c r="D4523" i="16"/>
  <c r="E4523" i="16"/>
  <c r="G4523" i="16"/>
  <c r="C4523" i="16" s="1"/>
  <c r="E4524" i="16"/>
  <c r="G4524" i="16"/>
  <c r="D4524" i="16" s="1"/>
  <c r="E4525" i="16"/>
  <c r="G4525" i="16"/>
  <c r="C4525" i="16" s="1"/>
  <c r="E4526" i="16"/>
  <c r="G4526" i="16"/>
  <c r="E4527" i="16"/>
  <c r="G4527" i="16"/>
  <c r="C4527" i="16" s="1"/>
  <c r="E4528" i="16"/>
  <c r="G4528" i="16"/>
  <c r="C4528" i="16" s="1"/>
  <c r="E4529" i="16"/>
  <c r="G4529" i="16"/>
  <c r="E4530" i="16"/>
  <c r="G4530" i="16"/>
  <c r="E4531" i="16"/>
  <c r="G4531" i="16"/>
  <c r="C4531" i="16" s="1"/>
  <c r="E4532" i="16"/>
  <c r="G4532" i="16"/>
  <c r="C4532" i="16" s="1"/>
  <c r="E4533" i="16"/>
  <c r="G4533" i="16"/>
  <c r="E4534" i="16"/>
  <c r="G4534" i="16"/>
  <c r="E4535" i="16"/>
  <c r="G4535" i="16"/>
  <c r="D4535" i="16" s="1"/>
  <c r="E4536" i="16"/>
  <c r="G4536" i="16"/>
  <c r="C4536" i="16" s="1"/>
  <c r="E4537" i="16"/>
  <c r="G4537" i="16"/>
  <c r="E4538" i="16"/>
  <c r="G4538" i="16"/>
  <c r="D4538" i="16" s="1"/>
  <c r="C4539" i="16"/>
  <c r="E4539" i="16"/>
  <c r="G4539" i="16"/>
  <c r="D4539" i="16" s="1"/>
  <c r="E4540" i="16"/>
  <c r="G4540" i="16"/>
  <c r="E4541" i="16"/>
  <c r="G4541" i="16"/>
  <c r="C4541" i="16" s="1"/>
  <c r="E4542" i="16"/>
  <c r="G4542" i="16"/>
  <c r="D4542" i="16" s="1"/>
  <c r="E4543" i="16"/>
  <c r="G4543" i="16"/>
  <c r="D4544" i="16"/>
  <c r="E4544" i="16"/>
  <c r="G4544" i="16"/>
  <c r="C4544" i="16" s="1"/>
  <c r="E4545" i="16"/>
  <c r="G4545" i="16"/>
  <c r="C4545" i="16" s="1"/>
  <c r="E4546" i="16"/>
  <c r="G4546" i="16"/>
  <c r="D4546" i="16" s="1"/>
  <c r="E4547" i="16"/>
  <c r="G4547" i="16"/>
  <c r="C4547" i="16" s="1"/>
  <c r="E4548" i="16"/>
  <c r="G4548" i="16"/>
  <c r="C4548" i="16" s="1"/>
  <c r="E4549" i="16"/>
  <c r="G4549" i="16"/>
  <c r="C4549" i="16" s="1"/>
  <c r="E4550" i="16"/>
  <c r="G4550" i="16"/>
  <c r="D4550" i="16" s="1"/>
  <c r="D4551" i="16"/>
  <c r="E4551" i="16"/>
  <c r="G4551" i="16"/>
  <c r="C4551" i="16" s="1"/>
  <c r="E4552" i="16"/>
  <c r="G4552" i="16"/>
  <c r="E4553" i="16"/>
  <c r="G4553" i="16"/>
  <c r="C4553" i="16" s="1"/>
  <c r="E4554" i="16"/>
  <c r="G4554" i="16"/>
  <c r="D4554" i="16" s="1"/>
  <c r="E4555" i="16"/>
  <c r="G4555" i="16"/>
  <c r="E4556" i="16"/>
  <c r="G4556" i="16"/>
  <c r="E4557" i="16"/>
  <c r="G4557" i="16"/>
  <c r="E4558" i="16"/>
  <c r="G4558" i="16"/>
  <c r="D4558" i="16" s="1"/>
  <c r="E4559" i="16"/>
  <c r="G4559" i="16"/>
  <c r="C4559" i="16" s="1"/>
  <c r="E4560" i="16"/>
  <c r="G4560" i="16"/>
  <c r="C4560" i="16" s="1"/>
  <c r="E4561" i="16"/>
  <c r="G4561" i="16"/>
  <c r="E4562" i="16"/>
  <c r="G4562" i="16"/>
  <c r="E4563" i="16"/>
  <c r="G4563" i="16"/>
  <c r="D4563" i="16" s="1"/>
  <c r="E4564" i="16"/>
  <c r="G4564" i="16"/>
  <c r="D4564" i="16" s="1"/>
  <c r="E4565" i="16"/>
  <c r="G4565" i="16"/>
  <c r="E4566" i="16"/>
  <c r="G4566" i="16"/>
  <c r="E4567" i="16"/>
  <c r="G4567" i="16"/>
  <c r="E4568" i="16"/>
  <c r="G4568" i="16"/>
  <c r="E4569" i="16"/>
  <c r="G4569" i="16"/>
  <c r="E4570" i="16"/>
  <c r="G4570" i="16"/>
  <c r="D4570" i="16" s="1"/>
  <c r="E4571" i="16"/>
  <c r="G4571" i="16"/>
  <c r="D4571" i="16" s="1"/>
  <c r="E4572" i="16"/>
  <c r="G4572" i="16"/>
  <c r="D4573" i="16"/>
  <c r="F4573" i="16" s="1"/>
  <c r="E4573" i="16"/>
  <c r="G4573" i="16"/>
  <c r="C4573" i="16" s="1"/>
  <c r="E4574" i="16"/>
  <c r="G4574" i="16"/>
  <c r="D4574" i="16" s="1"/>
  <c r="E4575" i="16"/>
  <c r="G4575" i="16"/>
  <c r="D4575" i="16" s="1"/>
  <c r="E4576" i="16"/>
  <c r="G4576" i="16"/>
  <c r="D4576" i="16" s="1"/>
  <c r="E4577" i="16"/>
  <c r="G4577" i="16"/>
  <c r="C4577" i="16" s="1"/>
  <c r="E4578" i="16"/>
  <c r="G4578" i="16"/>
  <c r="D4578" i="16" s="1"/>
  <c r="C4579" i="16"/>
  <c r="E4579" i="16"/>
  <c r="G4579" i="16"/>
  <c r="D4579" i="16" s="1"/>
  <c r="E4580" i="16"/>
  <c r="G4580" i="16"/>
  <c r="C4580" i="16" s="1"/>
  <c r="E4581" i="16"/>
  <c r="G4581" i="16"/>
  <c r="C4581" i="16" s="1"/>
  <c r="E4582" i="16"/>
  <c r="G4582" i="16"/>
  <c r="D4582" i="16" s="1"/>
  <c r="E4583" i="16"/>
  <c r="G4583" i="16"/>
  <c r="E4584" i="16"/>
  <c r="G4584" i="16"/>
  <c r="E4585" i="16"/>
  <c r="G4585" i="16"/>
  <c r="C4585" i="16" s="1"/>
  <c r="E4586" i="16"/>
  <c r="G4586" i="16"/>
  <c r="C4587" i="16"/>
  <c r="E4587" i="16"/>
  <c r="G4587" i="16"/>
  <c r="D4587" i="16" s="1"/>
  <c r="E4588" i="16"/>
  <c r="G4588" i="16"/>
  <c r="D4589" i="16"/>
  <c r="E4589" i="16"/>
  <c r="G4589" i="16"/>
  <c r="C4589" i="16" s="1"/>
  <c r="C4590" i="16"/>
  <c r="F4590" i="16" s="1"/>
  <c r="E4590" i="16"/>
  <c r="G4590" i="16"/>
  <c r="D4590" i="16" s="1"/>
  <c r="E4591" i="16"/>
  <c r="G4591" i="16"/>
  <c r="D4591" i="16" s="1"/>
  <c r="E4592" i="16"/>
  <c r="G4592" i="16"/>
  <c r="E4593" i="16"/>
  <c r="G4593" i="16"/>
  <c r="E4594" i="16"/>
  <c r="G4594" i="16"/>
  <c r="E4595" i="16"/>
  <c r="G4595" i="16"/>
  <c r="C4595" i="16" s="1"/>
  <c r="C4596" i="16"/>
  <c r="E4596" i="16"/>
  <c r="G4596" i="16"/>
  <c r="D4596" i="16" s="1"/>
  <c r="D4597" i="16"/>
  <c r="F4597" i="16" s="1"/>
  <c r="E4597" i="16"/>
  <c r="G4597" i="16"/>
  <c r="C4597" i="16" s="1"/>
  <c r="E4598" i="16"/>
  <c r="G4598" i="16"/>
  <c r="E4599" i="16"/>
  <c r="G4599" i="16"/>
  <c r="C4599" i="16" s="1"/>
  <c r="D4600" i="16"/>
  <c r="E4600" i="16"/>
  <c r="G4600" i="16"/>
  <c r="C4600" i="16" s="1"/>
  <c r="E4601" i="16"/>
  <c r="G4601" i="16"/>
  <c r="E4602" i="16"/>
  <c r="G4602" i="16"/>
  <c r="D4603" i="16"/>
  <c r="E4603" i="16"/>
  <c r="G4603" i="16"/>
  <c r="C4603" i="16" s="1"/>
  <c r="E4604" i="16"/>
  <c r="G4604" i="16"/>
  <c r="E4605" i="16"/>
  <c r="G4605" i="16"/>
  <c r="C4605" i="16" s="1"/>
  <c r="E4606" i="16"/>
  <c r="G4606" i="16"/>
  <c r="D4606" i="16" s="1"/>
  <c r="E4607" i="16"/>
  <c r="G4607" i="16"/>
  <c r="E4608" i="16"/>
  <c r="G4608" i="16"/>
  <c r="C4608" i="16" s="1"/>
  <c r="E4609" i="16"/>
  <c r="G4609" i="16"/>
  <c r="C4609" i="16" s="1"/>
  <c r="E4610" i="16"/>
  <c r="G4610" i="16"/>
  <c r="D4610" i="16" s="1"/>
  <c r="E4611" i="16"/>
  <c r="G4611" i="16"/>
  <c r="D4611" i="16" s="1"/>
  <c r="E4612" i="16"/>
  <c r="G4612" i="16"/>
  <c r="C4612" i="16" s="1"/>
  <c r="D4613" i="16"/>
  <c r="E4613" i="16"/>
  <c r="G4613" i="16"/>
  <c r="C4613" i="16" s="1"/>
  <c r="E4614" i="16"/>
  <c r="G4614" i="16"/>
  <c r="D4614" i="16" s="1"/>
  <c r="E4615" i="16"/>
  <c r="G4615" i="16"/>
  <c r="C4615" i="16" s="1"/>
  <c r="E4616" i="16"/>
  <c r="G4616" i="16"/>
  <c r="D4616" i="16" s="1"/>
  <c r="E4617" i="16"/>
  <c r="G4617" i="16"/>
  <c r="C4617" i="16" s="1"/>
  <c r="E4618" i="16"/>
  <c r="G4618" i="16"/>
  <c r="D4618" i="16" s="1"/>
  <c r="D4619" i="16"/>
  <c r="E4619" i="16"/>
  <c r="G4619" i="16"/>
  <c r="C4619" i="16" s="1"/>
  <c r="E4620" i="16"/>
  <c r="G4620" i="16"/>
  <c r="D4620" i="16" s="1"/>
  <c r="E4621" i="16"/>
  <c r="G4621" i="16"/>
  <c r="C4621" i="16" s="1"/>
  <c r="E4622" i="16"/>
  <c r="G4622" i="16"/>
  <c r="D4622" i="16" s="1"/>
  <c r="D4623" i="16"/>
  <c r="E4623" i="16"/>
  <c r="G4623" i="16"/>
  <c r="C4623" i="16" s="1"/>
  <c r="F4623" i="16" s="1"/>
  <c r="E4624" i="16"/>
  <c r="G4624" i="16"/>
  <c r="C4624" i="16" s="1"/>
  <c r="E4625" i="16"/>
  <c r="G4625" i="16"/>
  <c r="C4625" i="16" s="1"/>
  <c r="E4626" i="16"/>
  <c r="G4626" i="16"/>
  <c r="E4627" i="16"/>
  <c r="G4627" i="16"/>
  <c r="E4628" i="16"/>
  <c r="G4628" i="16"/>
  <c r="C4628" i="16" s="1"/>
  <c r="E4629" i="16"/>
  <c r="G4629" i="16"/>
  <c r="C4629" i="16" s="1"/>
  <c r="E4630" i="16"/>
  <c r="G4630" i="16"/>
  <c r="C4631" i="16"/>
  <c r="E4631" i="16"/>
  <c r="G4631" i="16"/>
  <c r="D4631" i="16" s="1"/>
  <c r="E4632" i="16"/>
  <c r="G4632" i="16"/>
  <c r="C4632" i="16" s="1"/>
  <c r="E4633" i="16"/>
  <c r="G4633" i="16"/>
  <c r="E4634" i="16"/>
  <c r="G4634" i="16"/>
  <c r="E4635" i="16"/>
  <c r="G4635" i="16"/>
  <c r="C4635" i="16" s="1"/>
  <c r="E4636" i="16"/>
  <c r="G4636" i="16"/>
  <c r="E4637" i="16"/>
  <c r="G4637" i="16"/>
  <c r="C4637" i="16" s="1"/>
  <c r="E4638" i="16"/>
  <c r="G4638" i="16"/>
  <c r="E4639" i="16"/>
  <c r="G4639" i="16"/>
  <c r="C4639" i="16" s="1"/>
  <c r="E4640" i="16"/>
  <c r="G4640" i="16"/>
  <c r="C4640" i="16" s="1"/>
  <c r="E4641" i="16"/>
  <c r="G4641" i="16"/>
  <c r="E4642" i="16"/>
  <c r="G4642" i="16"/>
  <c r="D4642" i="16" s="1"/>
  <c r="E4643" i="16"/>
  <c r="G4643" i="16"/>
  <c r="C4643" i="16" s="1"/>
  <c r="E4644" i="16"/>
  <c r="G4644" i="16"/>
  <c r="E4645" i="16"/>
  <c r="G4645" i="16"/>
  <c r="E4646" i="16"/>
  <c r="G4646" i="16"/>
  <c r="D4646" i="16" s="1"/>
  <c r="E4647" i="16"/>
  <c r="G4647" i="16"/>
  <c r="D4647" i="16" s="1"/>
  <c r="E4648" i="16"/>
  <c r="G4648" i="16"/>
  <c r="E4649" i="16"/>
  <c r="G4649" i="16"/>
  <c r="C4649" i="16" s="1"/>
  <c r="E4650" i="16"/>
  <c r="G4650" i="16"/>
  <c r="E4651" i="16"/>
  <c r="G4651" i="16"/>
  <c r="E4652" i="16"/>
  <c r="G4652" i="16"/>
  <c r="D4652" i="16" s="1"/>
  <c r="E4653" i="16"/>
  <c r="G4653" i="16"/>
  <c r="E4654" i="16"/>
  <c r="G4654" i="16"/>
  <c r="E4655" i="16"/>
  <c r="G4655" i="16"/>
  <c r="E4656" i="16"/>
  <c r="G4656" i="16"/>
  <c r="E4657" i="16"/>
  <c r="G4657" i="16"/>
  <c r="E4658" i="16"/>
  <c r="G4658" i="16"/>
  <c r="E4659" i="16"/>
  <c r="G4659" i="16"/>
  <c r="E4660" i="16"/>
  <c r="G4660" i="16"/>
  <c r="E4661" i="16"/>
  <c r="G4661" i="16"/>
  <c r="C4661" i="16" s="1"/>
  <c r="E4662" i="16"/>
  <c r="G4662" i="16"/>
  <c r="E4663" i="16"/>
  <c r="G4663" i="16"/>
  <c r="D4663" i="16" s="1"/>
  <c r="E4664" i="16"/>
  <c r="G4664" i="16"/>
  <c r="C4664" i="16" s="1"/>
  <c r="E4665" i="16"/>
  <c r="G4665" i="16"/>
  <c r="E4666" i="16"/>
  <c r="G4666" i="16"/>
  <c r="D4667" i="16"/>
  <c r="E4667" i="16"/>
  <c r="G4667" i="16"/>
  <c r="C4667" i="16" s="1"/>
  <c r="E4668" i="16"/>
  <c r="G4668" i="16"/>
  <c r="E4669" i="16"/>
  <c r="G4669" i="16"/>
  <c r="C4669" i="16" s="1"/>
  <c r="E4670" i="16"/>
  <c r="G4670" i="16"/>
  <c r="D4671" i="16"/>
  <c r="E4671" i="16"/>
  <c r="G4671" i="16"/>
  <c r="C4671" i="16" s="1"/>
  <c r="E4672" i="16"/>
  <c r="G4672" i="16"/>
  <c r="C4672" i="16" s="1"/>
  <c r="E4673" i="16"/>
  <c r="G4673" i="16"/>
  <c r="E4674" i="16"/>
  <c r="G4674" i="16"/>
  <c r="D4674" i="16" s="1"/>
  <c r="E4675" i="16"/>
  <c r="G4675" i="16"/>
  <c r="E4676" i="16"/>
  <c r="G4676" i="16"/>
  <c r="E4677" i="16"/>
  <c r="G4677" i="16"/>
  <c r="C4677" i="16" s="1"/>
  <c r="E4678" i="16"/>
  <c r="G4678" i="16"/>
  <c r="D4678" i="16" s="1"/>
  <c r="C4679" i="16"/>
  <c r="F4679" i="16" s="1"/>
  <c r="E4679" i="16"/>
  <c r="G4679" i="16"/>
  <c r="D4679" i="16" s="1"/>
  <c r="E4680" i="16"/>
  <c r="G4680" i="16"/>
  <c r="D4680" i="16" s="1"/>
  <c r="E4681" i="16"/>
  <c r="G4681" i="16"/>
  <c r="C4681" i="16" s="1"/>
  <c r="C4682" i="16"/>
  <c r="F4682" i="16" s="1"/>
  <c r="E4682" i="16"/>
  <c r="G4682" i="16"/>
  <c r="D4682" i="16" s="1"/>
  <c r="E4683" i="16"/>
  <c r="G4683" i="16"/>
  <c r="C4683" i="16" s="1"/>
  <c r="E4684" i="16"/>
  <c r="G4684" i="16"/>
  <c r="E4685" i="16"/>
  <c r="G4685" i="16"/>
  <c r="C4685" i="16" s="1"/>
  <c r="E4686" i="16"/>
  <c r="G4686" i="16"/>
  <c r="D4686" i="16" s="1"/>
  <c r="C4687" i="16"/>
  <c r="D4687" i="16"/>
  <c r="E4687" i="16"/>
  <c r="G4687" i="16"/>
  <c r="E4688" i="16"/>
  <c r="G4688" i="16"/>
  <c r="E4689" i="16"/>
  <c r="G4689" i="16"/>
  <c r="E4690" i="16"/>
  <c r="G4690" i="16"/>
  <c r="D4690" i="16" s="1"/>
  <c r="C4691" i="16"/>
  <c r="E4691" i="16"/>
  <c r="G4691" i="16"/>
  <c r="D4691" i="16" s="1"/>
  <c r="E4692" i="16"/>
  <c r="G4692" i="16"/>
  <c r="E4693" i="16"/>
  <c r="G4693" i="16"/>
  <c r="E4694" i="16"/>
  <c r="G4694" i="16"/>
  <c r="E4695" i="16"/>
  <c r="G4695" i="16"/>
  <c r="D4695" i="16" s="1"/>
  <c r="E4696" i="16"/>
  <c r="G4696" i="16"/>
  <c r="E4697" i="16"/>
  <c r="G4697" i="16"/>
  <c r="C4698" i="16"/>
  <c r="F4698" i="16" s="1"/>
  <c r="E4698" i="16"/>
  <c r="G4698" i="16"/>
  <c r="D4698" i="16" s="1"/>
  <c r="E4699" i="16"/>
  <c r="G4699" i="16"/>
  <c r="E4700" i="16"/>
  <c r="G4700" i="16"/>
  <c r="E4701" i="16"/>
  <c r="G4701" i="16"/>
  <c r="C4701" i="16" s="1"/>
  <c r="E4702" i="16"/>
  <c r="G4702" i="16"/>
  <c r="E4703" i="16"/>
  <c r="G4703" i="16"/>
  <c r="C4703" i="16" s="1"/>
  <c r="E4704" i="16"/>
  <c r="G4704" i="16"/>
  <c r="D4704" i="16" s="1"/>
  <c r="E4705" i="16"/>
  <c r="G4705" i="16"/>
  <c r="E4706" i="16"/>
  <c r="G4706" i="16"/>
  <c r="C4707" i="16"/>
  <c r="E4707" i="16"/>
  <c r="G4707" i="16"/>
  <c r="D4707" i="16" s="1"/>
  <c r="E4708" i="16"/>
  <c r="G4708" i="16"/>
  <c r="D4708" i="16" s="1"/>
  <c r="E4709" i="16"/>
  <c r="G4709" i="16"/>
  <c r="C4709" i="16" s="1"/>
  <c r="E4710" i="16"/>
  <c r="G4710" i="16"/>
  <c r="D4710" i="16" s="1"/>
  <c r="E4711" i="16"/>
  <c r="G4711" i="16"/>
  <c r="D4712" i="16"/>
  <c r="E4712" i="16"/>
  <c r="G4712" i="16"/>
  <c r="C4712" i="16" s="1"/>
  <c r="E4713" i="16"/>
  <c r="G4713" i="16"/>
  <c r="C4713" i="16" s="1"/>
  <c r="E4714" i="16"/>
  <c r="G4714" i="16"/>
  <c r="E4715" i="16"/>
  <c r="G4715" i="16"/>
  <c r="E4716" i="16"/>
  <c r="G4716" i="16"/>
  <c r="D4716" i="16" s="1"/>
  <c r="E4717" i="16"/>
  <c r="G4717" i="16"/>
  <c r="E4718" i="16"/>
  <c r="G4718" i="16"/>
  <c r="D4718" i="16" s="1"/>
  <c r="E4719" i="16"/>
  <c r="G4719" i="16"/>
  <c r="D4720" i="16"/>
  <c r="F4720" i="16" s="1"/>
  <c r="E4720" i="16"/>
  <c r="G4720" i="16"/>
  <c r="C4720" i="16" s="1"/>
  <c r="D4721" i="16"/>
  <c r="E4721" i="16"/>
  <c r="G4721" i="16"/>
  <c r="C4721" i="16" s="1"/>
  <c r="E4722" i="16"/>
  <c r="G4722" i="16"/>
  <c r="D4722" i="16" s="1"/>
  <c r="E4723" i="16"/>
  <c r="G4723" i="16"/>
  <c r="C4723" i="16" s="1"/>
  <c r="E4724" i="16"/>
  <c r="G4724" i="16"/>
  <c r="E4725" i="16"/>
  <c r="G4725" i="16"/>
  <c r="E4726" i="16"/>
  <c r="G4726" i="16"/>
  <c r="C4727" i="16"/>
  <c r="F4727" i="16" s="1"/>
  <c r="E4727" i="16"/>
  <c r="G4727" i="16"/>
  <c r="D4727" i="16" s="1"/>
  <c r="D4728" i="16"/>
  <c r="E4728" i="16"/>
  <c r="G4728" i="16"/>
  <c r="C4728" i="16" s="1"/>
  <c r="E4729" i="16"/>
  <c r="G4729" i="16"/>
  <c r="C4730" i="16"/>
  <c r="F4730" i="16" s="1"/>
  <c r="E4730" i="16"/>
  <c r="G4730" i="16"/>
  <c r="D4730" i="16" s="1"/>
  <c r="E4731" i="16"/>
  <c r="G4731" i="16"/>
  <c r="E4732" i="16"/>
  <c r="G4732" i="16"/>
  <c r="E4733" i="16"/>
  <c r="G4733" i="16"/>
  <c r="E4734" i="16"/>
  <c r="G4734" i="16"/>
  <c r="C4735" i="16"/>
  <c r="E4735" i="16"/>
  <c r="G4735" i="16"/>
  <c r="D4735" i="16" s="1"/>
  <c r="E4736" i="16"/>
  <c r="G4736" i="16"/>
  <c r="D4736" i="16" s="1"/>
  <c r="E4737" i="16"/>
  <c r="G4737" i="16"/>
  <c r="E4738" i="16"/>
  <c r="G4738" i="16"/>
  <c r="E4739" i="16"/>
  <c r="G4739" i="16"/>
  <c r="C4739" i="16" s="1"/>
  <c r="E4740" i="16"/>
  <c r="G4740" i="16"/>
  <c r="D4740" i="16" s="1"/>
  <c r="E4741" i="16"/>
  <c r="G4741" i="16"/>
  <c r="E4742" i="16"/>
  <c r="G4742" i="16"/>
  <c r="D4742" i="16" s="1"/>
  <c r="E4743" i="16"/>
  <c r="G4743" i="16"/>
  <c r="C4743" i="16" s="1"/>
  <c r="E4744" i="16"/>
  <c r="G4744" i="16"/>
  <c r="E4745" i="16"/>
  <c r="G4745" i="16"/>
  <c r="C4745" i="16" s="1"/>
  <c r="E4746" i="16"/>
  <c r="G4746" i="16"/>
  <c r="D4746" i="16" s="1"/>
  <c r="E4747" i="16"/>
  <c r="G4747" i="16"/>
  <c r="D4747" i="16" s="1"/>
  <c r="E4748" i="16"/>
  <c r="G4748" i="16"/>
  <c r="E4749" i="16"/>
  <c r="G4749" i="16"/>
  <c r="C4749" i="16" s="1"/>
  <c r="E4750" i="16"/>
  <c r="G4750" i="16"/>
  <c r="D4750" i="16" s="1"/>
  <c r="E4751" i="16"/>
  <c r="G4751" i="16"/>
  <c r="E4752" i="16"/>
  <c r="G4752" i="16"/>
  <c r="C4752" i="16" s="1"/>
  <c r="E4753" i="16"/>
  <c r="G4753" i="16"/>
  <c r="E4754" i="16"/>
  <c r="G4754" i="16"/>
  <c r="D4754" i="16" s="1"/>
  <c r="E4755" i="16"/>
  <c r="G4755" i="16"/>
  <c r="D4755" i="16" s="1"/>
  <c r="E4756" i="16"/>
  <c r="G4756" i="16"/>
  <c r="E4757" i="16"/>
  <c r="G4757" i="16"/>
  <c r="E4758" i="16"/>
  <c r="G4758" i="16"/>
  <c r="C4759" i="16"/>
  <c r="F4759" i="16" s="1"/>
  <c r="E4759" i="16"/>
  <c r="G4759" i="16"/>
  <c r="D4759" i="16" s="1"/>
  <c r="E4760" i="16"/>
  <c r="G4760" i="16"/>
  <c r="C4760" i="16" s="1"/>
  <c r="E4761" i="16"/>
  <c r="G4761" i="16"/>
  <c r="E4762" i="16"/>
  <c r="G4762" i="16"/>
  <c r="E4763" i="16"/>
  <c r="G4763" i="16"/>
  <c r="D4763" i="16" s="1"/>
  <c r="E4764" i="16"/>
  <c r="G4764" i="16"/>
  <c r="E4765" i="16"/>
  <c r="G4765" i="16"/>
  <c r="C4765" i="16" s="1"/>
  <c r="E4766" i="16"/>
  <c r="G4766" i="16"/>
  <c r="E4767" i="16"/>
  <c r="G4767" i="16"/>
  <c r="C4767" i="16" s="1"/>
  <c r="E4768" i="16"/>
  <c r="G4768" i="16"/>
  <c r="E4769" i="16"/>
  <c r="G4769" i="16"/>
  <c r="E4770" i="16"/>
  <c r="G4770" i="16"/>
  <c r="D4771" i="16"/>
  <c r="E4771" i="16"/>
  <c r="G4771" i="16"/>
  <c r="C4771" i="16" s="1"/>
  <c r="E4772" i="16"/>
  <c r="G4772" i="16"/>
  <c r="D4772" i="16" s="1"/>
  <c r="E4773" i="16"/>
  <c r="G4773" i="16"/>
  <c r="C4773" i="16" s="1"/>
  <c r="E4774" i="16"/>
  <c r="G4774" i="16"/>
  <c r="E4775" i="16"/>
  <c r="G4775" i="16"/>
  <c r="C4775" i="16" s="1"/>
  <c r="E4776" i="16"/>
  <c r="G4776" i="16"/>
  <c r="D4776" i="16" s="1"/>
  <c r="E4777" i="16"/>
  <c r="G4777" i="16"/>
  <c r="E4778" i="16"/>
  <c r="G4778" i="16"/>
  <c r="E4779" i="16"/>
  <c r="G4779" i="16"/>
  <c r="C4779" i="16" s="1"/>
  <c r="E4780" i="16"/>
  <c r="G4780" i="16"/>
  <c r="E4781" i="16"/>
  <c r="G4781" i="16"/>
  <c r="E4782" i="16"/>
  <c r="G4782" i="16"/>
  <c r="D4782" i="16" s="1"/>
  <c r="C4783" i="16"/>
  <c r="E4783" i="16"/>
  <c r="G4783" i="16"/>
  <c r="D4783" i="16" s="1"/>
  <c r="D4784" i="16"/>
  <c r="E4784" i="16"/>
  <c r="G4784" i="16"/>
  <c r="C4784" i="16" s="1"/>
  <c r="E4785" i="16"/>
  <c r="G4785" i="16"/>
  <c r="E4786" i="16"/>
  <c r="G4786" i="16"/>
  <c r="D4786" i="16" s="1"/>
  <c r="E4787" i="16"/>
  <c r="G4787" i="16"/>
  <c r="C4787" i="16" s="1"/>
  <c r="E4788" i="16"/>
  <c r="G4788" i="16"/>
  <c r="C4788" i="16" s="1"/>
  <c r="D4789" i="16"/>
  <c r="E4789" i="16"/>
  <c r="G4789" i="16"/>
  <c r="C4789" i="16" s="1"/>
  <c r="E4790" i="16"/>
  <c r="G4790" i="16"/>
  <c r="E4791" i="16"/>
  <c r="G4791" i="16"/>
  <c r="D4791" i="16" s="1"/>
  <c r="D4792" i="16"/>
  <c r="E4792" i="16"/>
  <c r="G4792" i="16"/>
  <c r="C4792" i="16" s="1"/>
  <c r="E4793" i="16"/>
  <c r="G4793" i="16"/>
  <c r="E4794" i="16"/>
  <c r="G4794" i="16"/>
  <c r="E4795" i="16"/>
  <c r="G4795" i="16"/>
  <c r="C4795" i="16" s="1"/>
  <c r="E4796" i="16"/>
  <c r="G4796" i="16"/>
  <c r="D4796" i="16" s="1"/>
  <c r="E4797" i="16"/>
  <c r="G4797" i="16"/>
  <c r="C4797" i="16" s="1"/>
  <c r="C4798" i="16"/>
  <c r="F4798" i="16" s="1"/>
  <c r="E4798" i="16"/>
  <c r="G4798" i="16"/>
  <c r="D4798" i="16" s="1"/>
  <c r="E4799" i="16"/>
  <c r="G4799" i="16"/>
  <c r="C4799" i="16" s="1"/>
  <c r="E4800" i="16"/>
  <c r="G4800" i="16"/>
  <c r="E4801" i="16"/>
  <c r="G4801" i="16"/>
  <c r="C4801" i="16" s="1"/>
  <c r="E4802" i="16"/>
  <c r="G4802" i="16"/>
  <c r="D4802" i="16" s="1"/>
  <c r="E4803" i="16"/>
  <c r="G4803" i="16"/>
  <c r="E4804" i="16"/>
  <c r="G4804" i="16"/>
  <c r="E4805" i="16"/>
  <c r="G4805" i="16"/>
  <c r="E4806" i="16"/>
  <c r="G4806" i="16"/>
  <c r="C4806" i="16" s="1"/>
  <c r="E4807" i="16"/>
  <c r="G4807" i="16"/>
  <c r="D4807" i="16" s="1"/>
  <c r="D4808" i="16"/>
  <c r="E4808" i="16"/>
  <c r="G4808" i="16"/>
  <c r="C4808" i="16" s="1"/>
  <c r="E4809" i="16"/>
  <c r="G4809" i="16"/>
  <c r="E4810" i="16"/>
  <c r="G4810" i="16"/>
  <c r="D4810" i="16" s="1"/>
  <c r="E4811" i="16"/>
  <c r="G4811" i="16"/>
  <c r="C4811" i="16" s="1"/>
  <c r="E4812" i="16"/>
  <c r="G4812" i="16"/>
  <c r="C4812" i="16" s="1"/>
  <c r="D4813" i="16"/>
  <c r="E4813" i="16"/>
  <c r="G4813" i="16"/>
  <c r="C4813" i="16" s="1"/>
  <c r="E4814" i="16"/>
  <c r="G4814" i="16"/>
  <c r="C4814" i="16" s="1"/>
  <c r="E4815" i="16"/>
  <c r="G4815" i="16"/>
  <c r="C4816" i="16"/>
  <c r="E4816" i="16"/>
  <c r="G4816" i="16"/>
  <c r="D4816" i="16" s="1"/>
  <c r="E4817" i="16"/>
  <c r="G4817" i="16"/>
  <c r="E4818" i="16"/>
  <c r="G4818" i="16"/>
  <c r="C4819" i="16"/>
  <c r="E4819" i="16"/>
  <c r="G4819" i="16"/>
  <c r="D4819" i="16" s="1"/>
  <c r="E4820" i="16"/>
  <c r="G4820" i="16"/>
  <c r="D4820" i="16" s="1"/>
  <c r="E4821" i="16"/>
  <c r="G4821" i="16"/>
  <c r="C4821" i="16" s="1"/>
  <c r="E4822" i="16"/>
  <c r="G4822" i="16"/>
  <c r="D4823" i="16"/>
  <c r="E4823" i="16"/>
  <c r="G4823" i="16"/>
  <c r="C4823" i="16" s="1"/>
  <c r="E4824" i="16"/>
  <c r="G4824" i="16"/>
  <c r="C4824" i="16" s="1"/>
  <c r="E4825" i="16"/>
  <c r="G4825" i="16"/>
  <c r="E4826" i="16"/>
  <c r="G4826" i="16"/>
  <c r="E4827" i="16"/>
  <c r="G4827" i="16"/>
  <c r="C4827" i="16" s="1"/>
  <c r="E4828" i="16"/>
  <c r="G4828" i="16"/>
  <c r="D4828" i="16" s="1"/>
  <c r="D4829" i="16"/>
  <c r="E4829" i="16"/>
  <c r="G4829" i="16"/>
  <c r="C4829" i="16" s="1"/>
  <c r="E4830" i="16"/>
  <c r="G4830" i="16"/>
  <c r="E4831" i="16"/>
  <c r="G4831" i="16"/>
  <c r="C4831" i="16" s="1"/>
  <c r="D4832" i="16"/>
  <c r="E4832" i="16"/>
  <c r="G4832" i="16"/>
  <c r="C4832" i="16" s="1"/>
  <c r="E4833" i="16"/>
  <c r="G4833" i="16"/>
  <c r="C4833" i="16" s="1"/>
  <c r="E4834" i="16"/>
  <c r="G4834" i="16"/>
  <c r="D4834" i="16" s="1"/>
  <c r="E4835" i="16"/>
  <c r="G4835" i="16"/>
  <c r="C4835" i="16" s="1"/>
  <c r="E4836" i="16"/>
  <c r="G4836" i="16"/>
  <c r="D4836" i="16" s="1"/>
  <c r="E4837" i="16"/>
  <c r="G4837" i="16"/>
  <c r="C4837" i="16" s="1"/>
  <c r="E4838" i="16"/>
  <c r="G4838" i="16"/>
  <c r="C4839" i="16"/>
  <c r="F4839" i="16" s="1"/>
  <c r="E4839" i="16"/>
  <c r="G4839" i="16"/>
  <c r="D4839" i="16" s="1"/>
  <c r="D4840" i="16"/>
  <c r="E4840" i="16"/>
  <c r="G4840" i="16"/>
  <c r="C4840" i="16" s="1"/>
  <c r="E4841" i="16"/>
  <c r="G4841" i="16"/>
  <c r="C4841" i="16" s="1"/>
  <c r="E4842" i="16"/>
  <c r="G4842" i="16"/>
  <c r="D4842" i="16" s="1"/>
  <c r="D4843" i="16"/>
  <c r="E4843" i="16"/>
  <c r="G4843" i="16"/>
  <c r="C4843" i="16" s="1"/>
  <c r="E4844" i="16"/>
  <c r="G4844" i="16"/>
  <c r="D4844" i="16" s="1"/>
  <c r="E4845" i="16"/>
  <c r="G4845" i="16"/>
  <c r="C4845" i="16" s="1"/>
  <c r="E4846" i="16"/>
  <c r="G4846" i="16"/>
  <c r="E4847" i="16"/>
  <c r="G4847" i="16"/>
  <c r="C4847" i="16" s="1"/>
  <c r="E4848" i="16"/>
  <c r="G4848" i="16"/>
  <c r="E4849" i="16"/>
  <c r="G4849" i="16"/>
  <c r="E4850" i="16"/>
  <c r="G4850" i="16"/>
  <c r="D4850" i="16" s="1"/>
  <c r="C4851" i="16"/>
  <c r="D4851" i="16"/>
  <c r="E4851" i="16"/>
  <c r="G4851" i="16"/>
  <c r="E4852" i="16"/>
  <c r="G4852" i="16"/>
  <c r="D4852" i="16" s="1"/>
  <c r="E4853" i="16"/>
  <c r="G4853" i="16"/>
  <c r="C4853" i="16" s="1"/>
  <c r="C4854" i="16"/>
  <c r="F4854" i="16" s="1"/>
  <c r="D4854" i="16"/>
  <c r="E4854" i="16"/>
  <c r="G4854" i="16"/>
  <c r="E4855" i="16"/>
  <c r="G4855" i="16"/>
  <c r="D4855" i="16" s="1"/>
  <c r="E4856" i="16"/>
  <c r="G4856" i="16"/>
  <c r="E4857" i="16"/>
  <c r="G4857" i="16"/>
  <c r="E4858" i="16"/>
  <c r="G4858" i="16"/>
  <c r="C4859" i="16"/>
  <c r="E4859" i="16"/>
  <c r="G4859" i="16"/>
  <c r="D4859" i="16" s="1"/>
  <c r="E4860" i="16"/>
  <c r="G4860" i="16"/>
  <c r="E4861" i="16"/>
  <c r="G4861" i="16"/>
  <c r="C4861" i="16" s="1"/>
  <c r="E4862" i="16"/>
  <c r="G4862" i="16"/>
  <c r="C4863" i="16"/>
  <c r="E4863" i="16"/>
  <c r="G4863" i="16"/>
  <c r="D4863" i="16" s="1"/>
  <c r="E4864" i="16"/>
  <c r="G4864" i="16"/>
  <c r="E4865" i="16"/>
  <c r="G4865" i="16"/>
  <c r="C4865" i="16" s="1"/>
  <c r="E4866" i="16"/>
  <c r="G4866" i="16"/>
  <c r="E4867" i="16"/>
  <c r="G4867" i="16"/>
  <c r="D4867" i="16" s="1"/>
  <c r="E4868" i="16"/>
  <c r="G4868" i="16"/>
  <c r="D4868" i="16" s="1"/>
  <c r="E4869" i="16"/>
  <c r="G4869" i="16"/>
  <c r="C4869" i="16" s="1"/>
  <c r="E4870" i="16"/>
  <c r="G4870" i="16"/>
  <c r="C4870" i="16" s="1"/>
  <c r="E4871" i="16"/>
  <c r="G4871" i="16"/>
  <c r="C4871" i="16" s="1"/>
  <c r="E4872" i="16"/>
  <c r="G4872" i="16"/>
  <c r="D4872" i="16" s="1"/>
  <c r="E4873" i="16"/>
  <c r="G4873" i="16"/>
  <c r="E4874" i="16"/>
  <c r="G4874" i="16"/>
  <c r="E4875" i="16"/>
  <c r="G4875" i="16"/>
  <c r="C4875" i="16" s="1"/>
  <c r="E4876" i="16"/>
  <c r="G4876" i="16"/>
  <c r="C4876" i="16" s="1"/>
  <c r="E4877" i="16"/>
  <c r="G4877" i="16"/>
  <c r="E4878" i="16"/>
  <c r="G4878" i="16"/>
  <c r="C4878" i="16" s="1"/>
  <c r="E4879" i="16"/>
  <c r="G4879" i="16"/>
  <c r="C4879" i="16" s="1"/>
  <c r="E4880" i="16"/>
  <c r="G4880" i="16"/>
  <c r="E4881" i="16"/>
  <c r="G4881" i="16"/>
  <c r="E4882" i="16"/>
  <c r="G4882" i="16"/>
  <c r="D4882" i="16" s="1"/>
  <c r="C4883" i="16"/>
  <c r="E4883" i="16"/>
  <c r="G4883" i="16"/>
  <c r="D4883" i="16" s="1"/>
  <c r="E4884" i="16"/>
  <c r="G4884" i="16"/>
  <c r="E4885" i="16"/>
  <c r="G4885" i="16"/>
  <c r="C4885" i="16" s="1"/>
  <c r="E4886" i="16"/>
  <c r="G4886" i="16"/>
  <c r="E4887" i="16"/>
  <c r="G4887" i="16"/>
  <c r="C4887" i="16" s="1"/>
  <c r="E4888" i="16"/>
  <c r="G4888" i="16"/>
  <c r="C4888" i="16" s="1"/>
  <c r="E4889" i="16"/>
  <c r="G4889" i="16"/>
  <c r="E4890" i="16"/>
  <c r="G4890" i="16"/>
  <c r="E4891" i="16"/>
  <c r="G4891" i="16"/>
  <c r="C4891" i="16" s="1"/>
  <c r="E4892" i="16"/>
  <c r="G4892" i="16"/>
  <c r="E4893" i="16"/>
  <c r="G4893" i="16"/>
  <c r="C4893" i="16" s="1"/>
  <c r="D4894" i="16"/>
  <c r="E4894" i="16"/>
  <c r="G4894" i="16"/>
  <c r="C4894" i="16" s="1"/>
  <c r="E4895" i="16"/>
  <c r="G4895" i="16"/>
  <c r="C4895" i="16" s="1"/>
  <c r="E4896" i="16"/>
  <c r="G4896" i="16"/>
  <c r="C4896" i="16" s="1"/>
  <c r="E4897" i="16"/>
  <c r="G4897" i="16"/>
  <c r="E4898" i="16"/>
  <c r="G4898" i="16"/>
  <c r="E4899" i="16"/>
  <c r="G4899" i="16"/>
  <c r="E4900" i="16"/>
  <c r="G4900" i="16"/>
  <c r="E4901" i="16"/>
  <c r="G4901" i="16"/>
  <c r="E4902" i="16"/>
  <c r="G4902" i="16"/>
  <c r="E4903" i="16"/>
  <c r="G4903" i="16"/>
  <c r="C4903" i="16" s="1"/>
  <c r="E4904" i="16"/>
  <c r="G4904" i="16"/>
  <c r="E4905" i="16"/>
  <c r="G4905" i="16"/>
  <c r="C4905" i="16" s="1"/>
  <c r="E4906" i="16"/>
  <c r="G4906" i="16"/>
  <c r="D4907" i="16"/>
  <c r="E4907" i="16"/>
  <c r="G4907" i="16"/>
  <c r="C4907" i="16" s="1"/>
  <c r="F4907" i="16" s="1"/>
  <c r="E4908" i="16"/>
  <c r="G4908" i="16"/>
  <c r="D4908" i="16" s="1"/>
  <c r="E4909" i="16"/>
  <c r="G4909" i="16"/>
  <c r="E4910" i="16"/>
  <c r="G4910" i="16"/>
  <c r="E4911" i="16"/>
  <c r="G4911" i="16"/>
  <c r="D4911" i="16" s="1"/>
  <c r="E4912" i="16"/>
  <c r="G4912" i="16"/>
  <c r="E4913" i="16"/>
  <c r="G4913" i="16"/>
  <c r="E4914" i="16"/>
  <c r="G4914" i="16"/>
  <c r="D4914" i="16" s="1"/>
  <c r="E4915" i="16"/>
  <c r="G4915" i="16"/>
  <c r="E4916" i="16"/>
  <c r="G4916" i="16"/>
  <c r="C4916" i="16" s="1"/>
  <c r="E4917" i="16"/>
  <c r="G4917" i="16"/>
  <c r="C4917" i="16" s="1"/>
  <c r="E4918" i="16"/>
  <c r="G4918" i="16"/>
  <c r="E4919" i="16"/>
  <c r="G4919" i="16"/>
  <c r="C4919" i="16" s="1"/>
  <c r="E4920" i="16"/>
  <c r="G4920" i="16"/>
  <c r="E4921" i="16"/>
  <c r="G4921" i="16"/>
  <c r="E4922" i="16"/>
  <c r="G4922" i="16"/>
  <c r="D4922" i="16" s="1"/>
  <c r="E4923" i="16"/>
  <c r="G4923" i="16"/>
  <c r="E4924" i="16"/>
  <c r="G4924" i="16"/>
  <c r="C4924" i="16" s="1"/>
  <c r="E4925" i="16"/>
  <c r="G4925" i="16"/>
  <c r="E4926" i="16"/>
  <c r="G4926" i="16"/>
  <c r="E4927" i="16"/>
  <c r="G4927" i="16"/>
  <c r="E4928" i="16"/>
  <c r="G4928" i="16"/>
  <c r="C4928" i="16" s="1"/>
  <c r="E4929" i="16"/>
  <c r="G4929" i="16"/>
  <c r="C4929" i="16" s="1"/>
  <c r="E4930" i="16"/>
  <c r="G4930" i="16"/>
  <c r="C4930" i="16" s="1"/>
  <c r="E4931" i="16"/>
  <c r="G4931" i="16"/>
  <c r="C4931" i="16" s="1"/>
  <c r="E4932" i="16"/>
  <c r="G4932" i="16"/>
  <c r="E4933" i="16"/>
  <c r="G4933" i="16"/>
  <c r="C4934" i="16"/>
  <c r="E4934" i="16"/>
  <c r="G4934" i="16"/>
  <c r="D4934" i="16" s="1"/>
  <c r="C4935" i="16"/>
  <c r="F4935" i="16" s="1"/>
  <c r="E4935" i="16"/>
  <c r="G4935" i="16"/>
  <c r="D4935" i="16" s="1"/>
  <c r="E4936" i="16"/>
  <c r="G4936" i="16"/>
  <c r="C4936" i="16" s="1"/>
  <c r="E4937" i="16"/>
  <c r="G4937" i="16"/>
  <c r="D4937" i="16" s="1"/>
  <c r="E4938" i="16"/>
  <c r="G4938" i="16"/>
  <c r="D4938" i="16" s="1"/>
  <c r="E4939" i="16"/>
  <c r="G4939" i="16"/>
  <c r="C4939" i="16" s="1"/>
  <c r="E4940" i="16"/>
  <c r="G4940" i="16"/>
  <c r="E4941" i="16"/>
  <c r="G4941" i="16"/>
  <c r="C4941" i="16" s="1"/>
  <c r="E4942" i="16"/>
  <c r="G4942" i="16"/>
  <c r="E4943" i="16"/>
  <c r="G4943" i="16"/>
  <c r="C4943" i="16" s="1"/>
  <c r="E4944" i="16"/>
  <c r="G4944" i="16"/>
  <c r="C4945" i="16"/>
  <c r="E4945" i="16"/>
  <c r="G4945" i="16"/>
  <c r="D4945" i="16" s="1"/>
  <c r="C4946" i="16"/>
  <c r="F4946" i="16" s="1"/>
  <c r="E4946" i="16"/>
  <c r="G4946" i="16"/>
  <c r="D4946" i="16" s="1"/>
  <c r="E4947" i="16"/>
  <c r="G4947" i="16"/>
  <c r="E4948" i="16"/>
  <c r="G4948" i="16"/>
  <c r="E4949" i="16"/>
  <c r="G4949" i="16"/>
  <c r="E4950" i="16"/>
  <c r="G4950" i="16"/>
  <c r="E4951" i="16"/>
  <c r="G4951" i="16"/>
  <c r="E4952" i="16"/>
  <c r="G4952" i="16"/>
  <c r="E4953" i="16"/>
  <c r="G4953" i="16"/>
  <c r="C4953" i="16" s="1"/>
  <c r="C4954" i="16"/>
  <c r="E4954" i="16"/>
  <c r="G4954" i="16"/>
  <c r="D4954" i="16" s="1"/>
  <c r="E4955" i="16"/>
  <c r="G4955" i="16"/>
  <c r="E4956" i="16"/>
  <c r="G4956" i="16"/>
  <c r="C4956" i="16" s="1"/>
  <c r="D4957" i="16"/>
  <c r="E4957" i="16"/>
  <c r="G4957" i="16"/>
  <c r="C4957" i="16" s="1"/>
  <c r="E4958" i="16"/>
  <c r="G4958" i="16"/>
  <c r="C4958" i="16" s="1"/>
  <c r="E4959" i="16"/>
  <c r="G4959" i="16"/>
  <c r="D4959" i="16" s="1"/>
  <c r="E4960" i="16"/>
  <c r="G4960" i="16"/>
  <c r="E4961" i="16"/>
  <c r="G4961" i="16"/>
  <c r="C4961" i="16" s="1"/>
  <c r="E4962" i="16"/>
  <c r="G4962" i="16"/>
  <c r="C4962" i="16" s="1"/>
  <c r="E4963" i="16"/>
  <c r="G4963" i="16"/>
  <c r="C4963" i="16" s="1"/>
  <c r="E4964" i="16"/>
  <c r="G4964" i="16"/>
  <c r="C4964" i="16" s="1"/>
  <c r="E4965" i="16"/>
  <c r="G4965" i="16"/>
  <c r="E4966" i="16"/>
  <c r="G4966" i="16"/>
  <c r="C4966" i="16" s="1"/>
  <c r="E4967" i="16"/>
  <c r="G4967" i="16"/>
  <c r="E4968" i="16"/>
  <c r="G4968" i="16"/>
  <c r="E4969" i="16"/>
  <c r="G4969" i="16"/>
  <c r="C4969" i="16" s="1"/>
  <c r="E4970" i="16"/>
  <c r="G4970" i="16"/>
  <c r="D4970" i="16" s="1"/>
  <c r="E4971" i="16"/>
  <c r="G4971" i="16"/>
  <c r="E4972" i="16"/>
  <c r="G4972" i="16"/>
  <c r="E4973" i="16"/>
  <c r="G4973" i="16"/>
  <c r="E4974" i="16"/>
  <c r="G4974" i="16"/>
  <c r="D4975" i="16"/>
  <c r="E4975" i="16"/>
  <c r="G4975" i="16"/>
  <c r="C4975" i="16" s="1"/>
  <c r="E4976" i="16"/>
  <c r="G4976" i="16"/>
  <c r="C4976" i="16" s="1"/>
  <c r="D4977" i="16"/>
  <c r="F4977" i="16" s="1"/>
  <c r="E4977" i="16"/>
  <c r="G4977" i="16"/>
  <c r="C4977" i="16" s="1"/>
  <c r="C4978" i="16"/>
  <c r="E4978" i="16"/>
  <c r="G4978" i="16"/>
  <c r="D4978" i="16" s="1"/>
  <c r="E4979" i="16"/>
  <c r="G4979" i="16"/>
  <c r="D4979" i="16" s="1"/>
  <c r="E4980" i="16"/>
  <c r="G4980" i="16"/>
  <c r="E4981" i="16"/>
  <c r="G4981" i="16"/>
  <c r="D4981" i="16" s="1"/>
  <c r="E4982" i="16"/>
  <c r="G4982" i="16"/>
  <c r="E4983" i="16"/>
  <c r="G4983" i="16"/>
  <c r="D4983" i="16" s="1"/>
  <c r="E4984" i="16"/>
  <c r="G4984" i="16"/>
  <c r="C4984" i="16" s="1"/>
  <c r="C4985" i="16"/>
  <c r="E4985" i="16"/>
  <c r="G4985" i="16"/>
  <c r="D4985" i="16" s="1"/>
  <c r="E4986" i="16"/>
  <c r="G4986" i="16"/>
  <c r="C4986" i="16" s="1"/>
  <c r="E4987" i="16"/>
  <c r="G4987" i="16"/>
  <c r="C4987" i="16" s="1"/>
  <c r="E4988" i="16"/>
  <c r="G4988" i="16"/>
  <c r="D4989" i="16"/>
  <c r="E4989" i="16"/>
  <c r="G4989" i="16"/>
  <c r="C4989" i="16" s="1"/>
  <c r="E4990" i="16"/>
  <c r="G4990" i="16"/>
  <c r="C4990" i="16" s="1"/>
  <c r="E4991" i="16"/>
  <c r="G4991" i="16"/>
  <c r="D4991" i="16" s="1"/>
  <c r="E4992" i="16"/>
  <c r="G4992" i="16"/>
  <c r="C4992" i="16" s="1"/>
  <c r="E4993" i="16"/>
  <c r="G4993" i="16"/>
  <c r="C4993" i="16" s="1"/>
  <c r="E4994" i="16"/>
  <c r="G4994" i="16"/>
  <c r="C4994" i="16" s="1"/>
  <c r="E4995" i="16"/>
  <c r="G4995" i="16"/>
  <c r="D4996" i="16"/>
  <c r="E4996" i="16"/>
  <c r="G4996" i="16"/>
  <c r="C4996" i="16" s="1"/>
  <c r="E4997" i="16"/>
  <c r="G4997" i="16"/>
  <c r="E4998" i="16"/>
  <c r="G4998" i="16"/>
  <c r="C4998" i="16" s="1"/>
  <c r="E4999" i="16"/>
  <c r="G4999" i="16"/>
  <c r="E5000" i="16"/>
  <c r="G5000" i="16"/>
  <c r="C5000" i="16" s="1"/>
  <c r="E5001" i="16"/>
  <c r="G5001" i="16"/>
  <c r="C5002" i="16"/>
  <c r="D5002" i="16"/>
  <c r="E5002" i="16"/>
  <c r="G5002" i="16"/>
  <c r="E5003" i="16"/>
  <c r="G5003" i="16"/>
  <c r="C5003" i="16" s="1"/>
  <c r="E5004" i="16"/>
  <c r="G5004" i="16"/>
  <c r="E5005" i="16"/>
  <c r="G5005" i="16"/>
  <c r="C5005" i="16" s="1"/>
  <c r="E5006" i="16"/>
  <c r="G5006" i="16"/>
  <c r="C5006" i="16" s="1"/>
  <c r="E5007" i="16"/>
  <c r="G5007" i="16"/>
  <c r="C5007" i="16" s="1"/>
  <c r="E5008" i="16"/>
  <c r="G5008" i="16"/>
  <c r="C5008" i="16" s="1"/>
  <c r="E5009" i="16"/>
  <c r="G5009" i="16"/>
  <c r="E5010" i="16"/>
  <c r="G5010" i="16"/>
  <c r="C5010" i="16" s="1"/>
  <c r="E5011" i="16"/>
  <c r="G5011" i="16"/>
  <c r="D5011" i="16" s="1"/>
  <c r="E5012" i="16"/>
  <c r="G5012" i="16"/>
  <c r="E5013" i="16"/>
  <c r="G5013" i="16"/>
  <c r="D5013" i="16" s="1"/>
  <c r="E5014" i="16"/>
  <c r="G5014" i="16"/>
  <c r="E5015" i="16"/>
  <c r="G5015" i="16"/>
  <c r="D5015" i="16" s="1"/>
  <c r="E5016" i="16"/>
  <c r="G5016" i="16"/>
  <c r="C5016" i="16" s="1"/>
  <c r="E5017" i="16"/>
  <c r="G5017" i="16"/>
  <c r="D5017" i="16" s="1"/>
  <c r="E5018" i="16"/>
  <c r="G5018" i="16"/>
  <c r="D5018" i="16" s="1"/>
  <c r="E5019" i="16"/>
  <c r="G5019" i="16"/>
  <c r="C5019" i="16" s="1"/>
  <c r="E5020" i="16"/>
  <c r="G5020" i="16"/>
  <c r="E5021" i="16"/>
  <c r="G5021" i="16"/>
  <c r="D5022" i="16"/>
  <c r="E5022" i="16"/>
  <c r="G5022" i="16"/>
  <c r="C5022" i="16" s="1"/>
  <c r="E5023" i="16"/>
  <c r="G5023" i="16"/>
  <c r="C5023" i="16" s="1"/>
  <c r="E5024" i="16"/>
  <c r="G5024" i="16"/>
  <c r="C5024" i="16" s="1"/>
  <c r="E5025" i="16"/>
  <c r="G5025" i="16"/>
  <c r="C5025" i="16" s="1"/>
  <c r="E5026" i="16"/>
  <c r="G5026" i="16"/>
  <c r="D5027" i="16"/>
  <c r="E5027" i="16"/>
  <c r="G5027" i="16"/>
  <c r="C5027" i="16" s="1"/>
  <c r="D5028" i="16"/>
  <c r="E5028" i="16"/>
  <c r="G5028" i="16"/>
  <c r="C5028" i="16" s="1"/>
  <c r="E5029" i="16"/>
  <c r="G5029" i="16"/>
  <c r="D5029" i="16" s="1"/>
  <c r="D5030" i="16"/>
  <c r="E5030" i="16"/>
  <c r="G5030" i="16"/>
  <c r="C5030" i="16" s="1"/>
  <c r="E5031" i="16"/>
  <c r="G5031" i="16"/>
  <c r="E5032" i="16"/>
  <c r="G5032" i="16"/>
  <c r="C5032" i="16" s="1"/>
  <c r="D5033" i="16"/>
  <c r="E5033" i="16"/>
  <c r="G5033" i="16"/>
  <c r="C5033" i="16" s="1"/>
  <c r="E5034" i="16"/>
  <c r="G5034" i="16"/>
  <c r="D5034" i="16" s="1"/>
  <c r="E5035" i="16"/>
  <c r="G5035" i="16"/>
  <c r="C5035" i="16" s="1"/>
  <c r="E5036" i="16"/>
  <c r="G5036" i="16"/>
  <c r="E5037" i="16"/>
  <c r="G5037" i="16"/>
  <c r="C5037" i="16" s="1"/>
  <c r="E5038" i="16"/>
  <c r="G5038" i="16"/>
  <c r="C5038" i="16" s="1"/>
  <c r="E5039" i="16"/>
  <c r="G5039" i="16"/>
  <c r="C5039" i="16" s="1"/>
  <c r="D5040" i="16"/>
  <c r="E5040" i="16"/>
  <c r="G5040" i="16"/>
  <c r="C5040" i="16" s="1"/>
  <c r="E5041" i="16"/>
  <c r="G5041" i="16"/>
  <c r="D5041" i="16" s="1"/>
  <c r="D5042" i="16"/>
  <c r="E5042" i="16"/>
  <c r="G5042" i="16"/>
  <c r="C5042" i="16" s="1"/>
  <c r="D5043" i="16"/>
  <c r="E5043" i="16"/>
  <c r="G5043" i="16"/>
  <c r="C5043" i="16" s="1"/>
  <c r="E5044" i="16"/>
  <c r="G5044" i="16"/>
  <c r="C5044" i="16" s="1"/>
  <c r="E5045" i="16"/>
  <c r="G5045" i="16"/>
  <c r="E5046" i="16"/>
  <c r="G5046" i="16"/>
  <c r="D5046" i="16" s="1"/>
  <c r="E5047" i="16"/>
  <c r="G5047" i="16"/>
  <c r="D5047" i="16" s="1"/>
  <c r="E5048" i="16"/>
  <c r="G5048" i="16"/>
  <c r="E5049" i="16"/>
  <c r="G5049" i="16"/>
  <c r="D5050" i="16"/>
  <c r="E5050" i="16"/>
  <c r="G5050" i="16"/>
  <c r="C5050" i="16" s="1"/>
  <c r="C5051" i="16"/>
  <c r="E5051" i="16"/>
  <c r="G5051" i="16"/>
  <c r="D5051" i="16" s="1"/>
  <c r="E5052" i="16"/>
  <c r="G5052" i="16"/>
  <c r="E5053" i="16"/>
  <c r="G5053" i="16"/>
  <c r="E5054" i="16"/>
  <c r="G5054" i="16"/>
  <c r="C5054" i="16" s="1"/>
  <c r="E5055" i="16"/>
  <c r="G5055" i="16"/>
  <c r="D5055" i="16" s="1"/>
  <c r="E5056" i="16"/>
  <c r="G5056" i="16"/>
  <c r="C5056" i="16" s="1"/>
  <c r="E5057" i="16"/>
  <c r="G5057" i="16"/>
  <c r="D5057" i="16" s="1"/>
  <c r="E5058" i="16"/>
  <c r="G5058" i="16"/>
  <c r="C5058" i="16" s="1"/>
  <c r="E5059" i="16"/>
  <c r="G5059" i="16"/>
  <c r="C5059" i="16" s="1"/>
  <c r="E5060" i="16"/>
  <c r="G5060" i="16"/>
  <c r="C5060" i="16" s="1"/>
  <c r="E5061" i="16"/>
  <c r="G5061" i="16"/>
  <c r="D5061" i="16" s="1"/>
  <c r="E5062" i="16"/>
  <c r="G5062" i="16"/>
  <c r="C5062" i="16" s="1"/>
  <c r="E5063" i="16"/>
  <c r="G5063" i="16"/>
  <c r="D5063" i="16" s="1"/>
  <c r="E5064" i="16"/>
  <c r="G5064" i="16"/>
  <c r="C5064" i="16" s="1"/>
  <c r="E5065" i="16"/>
  <c r="G5065" i="16"/>
  <c r="E5066" i="16"/>
  <c r="G5066" i="16"/>
  <c r="E5067" i="16"/>
  <c r="G5067" i="16"/>
  <c r="D5067" i="16" s="1"/>
  <c r="E5068" i="16"/>
  <c r="G5068" i="16"/>
  <c r="E5069" i="16"/>
  <c r="G5069" i="16"/>
  <c r="D5069" i="16" s="1"/>
  <c r="E5070" i="16"/>
  <c r="G5070" i="16"/>
  <c r="C5070" i="16" s="1"/>
  <c r="E5071" i="16"/>
  <c r="G5071" i="16"/>
  <c r="C5071" i="16" s="1"/>
  <c r="E5072" i="16"/>
  <c r="G5072" i="16"/>
  <c r="E5073" i="16"/>
  <c r="G5073" i="16"/>
  <c r="E5074" i="16"/>
  <c r="G5074" i="16"/>
  <c r="C5074" i="16" s="1"/>
  <c r="E5075" i="16"/>
  <c r="G5075" i="16"/>
  <c r="C5075" i="16" s="1"/>
  <c r="E5076" i="16"/>
  <c r="G5076" i="16"/>
  <c r="C5076" i="16" s="1"/>
  <c r="E5077" i="16"/>
  <c r="G5077" i="16"/>
  <c r="D5077" i="16" s="1"/>
  <c r="E5078" i="16"/>
  <c r="G5078" i="16"/>
  <c r="C5079" i="16"/>
  <c r="F5079" i="16" s="1"/>
  <c r="E5079" i="16"/>
  <c r="G5079" i="16"/>
  <c r="D5079" i="16" s="1"/>
  <c r="E5080" i="16"/>
  <c r="G5080" i="16"/>
  <c r="C5080" i="16" s="1"/>
  <c r="E5081" i="16"/>
  <c r="G5081" i="16"/>
  <c r="C5081" i="16" s="1"/>
  <c r="E5082" i="16"/>
  <c r="G5082" i="16"/>
  <c r="D5082" i="16" s="1"/>
  <c r="D5083" i="16"/>
  <c r="E5083" i="16"/>
  <c r="G5083" i="16"/>
  <c r="C5083" i="16" s="1"/>
  <c r="E5084" i="16"/>
  <c r="G5084" i="16"/>
  <c r="E5085" i="16"/>
  <c r="G5085" i="16"/>
  <c r="C5086" i="16"/>
  <c r="F5086" i="16" s="1"/>
  <c r="D5086" i="16"/>
  <c r="E5086" i="16"/>
  <c r="G5086" i="16"/>
  <c r="E5087" i="16"/>
  <c r="G5087" i="16"/>
  <c r="C5087" i="16" s="1"/>
  <c r="E5088" i="16"/>
  <c r="G5088" i="16"/>
  <c r="C5089" i="16"/>
  <c r="E5089" i="16"/>
  <c r="G5089" i="16"/>
  <c r="D5089" i="16" s="1"/>
  <c r="E5090" i="16"/>
  <c r="G5090" i="16"/>
  <c r="C5090" i="16" s="1"/>
  <c r="E5091" i="16"/>
  <c r="G5091" i="16"/>
  <c r="C5091" i="16" s="1"/>
  <c r="E5092" i="16"/>
  <c r="G5092" i="16"/>
  <c r="C5092" i="16" s="1"/>
  <c r="E5093" i="16"/>
  <c r="G5093" i="16"/>
  <c r="D5093" i="16" s="1"/>
  <c r="E5094" i="16"/>
  <c r="G5094" i="16"/>
  <c r="C5094" i="16" s="1"/>
  <c r="E5095" i="16"/>
  <c r="G5095" i="16"/>
  <c r="E5096" i="16"/>
  <c r="G5096" i="16"/>
  <c r="C5096" i="16" s="1"/>
  <c r="E5097" i="16"/>
  <c r="G5097" i="16"/>
  <c r="D5097" i="16" s="1"/>
  <c r="E5098" i="16"/>
  <c r="G5098" i="16"/>
  <c r="C5098" i="16" s="1"/>
  <c r="E5099" i="16"/>
  <c r="G5099" i="16"/>
  <c r="C5099" i="16" s="1"/>
  <c r="E5100" i="16"/>
  <c r="G5100" i="16"/>
  <c r="E5101" i="16"/>
  <c r="G5101" i="16"/>
  <c r="D5102" i="16"/>
  <c r="E5102" i="16"/>
  <c r="G5102" i="16"/>
  <c r="C5102" i="16" s="1"/>
  <c r="E5103" i="16"/>
  <c r="G5103" i="16"/>
  <c r="C5103" i="16" s="1"/>
  <c r="D5104" i="16"/>
  <c r="E5104" i="16"/>
  <c r="G5104" i="16"/>
  <c r="C5104" i="16" s="1"/>
  <c r="E5105" i="16"/>
  <c r="G5105" i="16"/>
  <c r="C5105" i="16" s="1"/>
  <c r="E5106" i="16"/>
  <c r="G5106" i="16"/>
  <c r="C5106" i="16" s="1"/>
  <c r="C5107" i="16"/>
  <c r="E5107" i="16"/>
  <c r="G5107" i="16"/>
  <c r="D5107" i="16" s="1"/>
  <c r="E5108" i="16"/>
  <c r="G5108" i="16"/>
  <c r="E5109" i="16"/>
  <c r="G5109" i="16"/>
  <c r="D5109" i="16" s="1"/>
  <c r="C5110" i="16"/>
  <c r="E5110" i="16"/>
  <c r="G5110" i="16"/>
  <c r="D5110" i="16" s="1"/>
  <c r="E5111" i="16"/>
  <c r="G5111" i="16"/>
  <c r="D5111" i="16" s="1"/>
  <c r="E5112" i="16"/>
  <c r="G5112" i="16"/>
  <c r="C5112" i="16" s="1"/>
  <c r="E5113" i="16"/>
  <c r="G5113" i="16"/>
  <c r="C5114" i="16"/>
  <c r="F5114" i="16" s="1"/>
  <c r="E5114" i="16"/>
  <c r="G5114" i="16"/>
  <c r="D5114" i="16" s="1"/>
  <c r="E5115" i="16"/>
  <c r="G5115" i="16"/>
  <c r="E5116" i="16"/>
  <c r="G5116" i="16"/>
  <c r="E5117" i="16"/>
  <c r="G5117" i="16"/>
  <c r="E5118" i="16"/>
  <c r="G5118" i="16"/>
  <c r="C5118" i="16" s="1"/>
  <c r="E5119" i="16"/>
  <c r="G5119" i="16"/>
  <c r="D5119" i="16" s="1"/>
  <c r="E5120" i="16"/>
  <c r="G5120" i="16"/>
  <c r="C5120" i="16" s="1"/>
  <c r="E5121" i="16"/>
  <c r="G5121" i="16"/>
  <c r="C5121" i="16" s="1"/>
  <c r="C5122" i="16"/>
  <c r="E5122" i="16"/>
  <c r="G5122" i="16"/>
  <c r="D5122" i="16" s="1"/>
  <c r="E5123" i="16"/>
  <c r="G5123" i="16"/>
  <c r="C5123" i="16" s="1"/>
  <c r="E5124" i="16"/>
  <c r="G5124" i="16"/>
  <c r="C5124" i="16" s="1"/>
  <c r="C5125" i="16"/>
  <c r="F5125" i="16" s="1"/>
  <c r="E5125" i="16"/>
  <c r="G5125" i="16"/>
  <c r="D5125" i="16" s="1"/>
  <c r="E5126" i="16"/>
  <c r="G5126" i="16"/>
  <c r="C5126" i="16" s="1"/>
  <c r="E5127" i="16"/>
  <c r="G5127" i="16"/>
  <c r="E5128" i="16"/>
  <c r="G5128" i="16"/>
  <c r="C5128" i="16" s="1"/>
  <c r="E5129" i="16"/>
  <c r="G5129" i="16"/>
  <c r="C5130" i="16"/>
  <c r="D5130" i="16"/>
  <c r="E5130" i="16"/>
  <c r="G5130" i="16"/>
  <c r="E5131" i="16"/>
  <c r="G5131" i="16"/>
  <c r="C5131" i="16" s="1"/>
  <c r="E5132" i="16"/>
  <c r="G5132" i="16"/>
  <c r="E5133" i="16"/>
  <c r="G5133" i="16"/>
  <c r="C5133" i="16" s="1"/>
  <c r="E5134" i="16"/>
  <c r="G5134" i="16"/>
  <c r="D5134" i="16" s="1"/>
  <c r="E5135" i="16"/>
  <c r="G5135" i="16"/>
  <c r="E5136" i="16"/>
  <c r="G5136" i="16"/>
  <c r="C5136" i="16" s="1"/>
  <c r="E5137" i="16"/>
  <c r="G5137" i="16"/>
  <c r="C5137" i="16" s="1"/>
  <c r="E5138" i="16"/>
  <c r="G5138" i="16"/>
  <c r="E5139" i="16"/>
  <c r="G5139" i="16"/>
  <c r="C5139" i="16" s="1"/>
  <c r="E5140" i="16"/>
  <c r="G5140" i="16"/>
  <c r="C5140" i="16" s="1"/>
  <c r="E5141" i="16"/>
  <c r="G5141" i="16"/>
  <c r="D5141" i="16" s="1"/>
  <c r="C5142" i="16"/>
  <c r="E5142" i="16"/>
  <c r="G5142" i="16"/>
  <c r="D5142" i="16" s="1"/>
  <c r="E5143" i="16"/>
  <c r="G5143" i="16"/>
  <c r="E5144" i="16"/>
  <c r="G5144" i="16"/>
  <c r="C5144" i="16" s="1"/>
  <c r="E5145" i="16"/>
  <c r="G5145" i="16"/>
  <c r="E5146" i="16"/>
  <c r="G5146" i="16"/>
  <c r="C5146" i="16" s="1"/>
  <c r="E5147" i="16"/>
  <c r="G5147" i="16"/>
  <c r="E5148" i="16"/>
  <c r="G5148" i="16"/>
  <c r="E5149" i="16"/>
  <c r="G5149" i="16"/>
  <c r="C5150" i="16"/>
  <c r="D5150" i="16"/>
  <c r="E5150" i="16"/>
  <c r="G5150" i="16"/>
  <c r="E5151" i="16"/>
  <c r="G5151" i="16"/>
  <c r="D5151" i="16" s="1"/>
  <c r="E5152" i="16"/>
  <c r="G5152" i="16"/>
  <c r="E5153" i="16"/>
  <c r="G5153" i="16"/>
  <c r="C5153" i="16" s="1"/>
  <c r="E5154" i="16"/>
  <c r="G5154" i="16"/>
  <c r="D5154" i="16" s="1"/>
  <c r="E5155" i="16"/>
  <c r="G5155" i="16"/>
  <c r="E5156" i="16"/>
  <c r="G5156" i="16"/>
  <c r="E5157" i="16"/>
  <c r="G5157" i="16"/>
  <c r="E5158" i="16"/>
  <c r="G5158" i="16"/>
  <c r="C5158" i="16" s="1"/>
  <c r="E5159" i="16"/>
  <c r="G5159" i="16"/>
  <c r="E5160" i="16"/>
  <c r="G5160" i="16"/>
  <c r="C5160" i="16" s="1"/>
  <c r="E5161" i="16"/>
  <c r="G5161" i="16"/>
  <c r="D5162" i="16"/>
  <c r="E5162" i="16"/>
  <c r="G5162" i="16"/>
  <c r="C5162" i="16" s="1"/>
  <c r="E5163" i="16"/>
  <c r="G5163" i="16"/>
  <c r="C5163" i="16" s="1"/>
  <c r="E5164" i="16"/>
  <c r="G5164" i="16"/>
  <c r="E5165" i="16"/>
  <c r="G5165" i="16"/>
  <c r="C5165" i="16" s="1"/>
  <c r="E5166" i="16"/>
  <c r="G5166" i="16"/>
  <c r="D5166" i="16" s="1"/>
  <c r="E5167" i="16"/>
  <c r="G5167" i="16"/>
  <c r="C5167" i="16" s="1"/>
  <c r="E5168" i="16"/>
  <c r="G5168" i="16"/>
  <c r="E5169" i="16"/>
  <c r="G5169" i="16"/>
  <c r="C5169" i="16" s="1"/>
  <c r="E5170" i="16"/>
  <c r="G5170" i="16"/>
  <c r="C5170" i="16" s="1"/>
  <c r="E5171" i="16"/>
  <c r="G5171" i="16"/>
  <c r="E5172" i="16"/>
  <c r="G5172" i="16"/>
  <c r="E5173" i="16"/>
  <c r="G5173" i="16"/>
  <c r="D5173" i="16" s="1"/>
  <c r="E5174" i="16"/>
  <c r="G5174" i="16"/>
  <c r="C5174" i="16" s="1"/>
  <c r="E5175" i="16"/>
  <c r="G5175" i="16"/>
  <c r="E5176" i="16"/>
  <c r="G5176" i="16"/>
  <c r="C5176" i="16" s="1"/>
  <c r="D5177" i="16"/>
  <c r="E5177" i="16"/>
  <c r="G5177" i="16"/>
  <c r="C5177" i="16" s="1"/>
  <c r="C5178" i="16"/>
  <c r="F5178" i="16" s="1"/>
  <c r="E5178" i="16"/>
  <c r="G5178" i="16"/>
  <c r="D5178" i="16" s="1"/>
  <c r="E5179" i="16"/>
  <c r="G5179" i="16"/>
  <c r="E5180" i="16"/>
  <c r="G5180" i="16"/>
  <c r="E5181" i="16"/>
  <c r="G5181" i="16"/>
  <c r="D5181" i="16" s="1"/>
  <c r="E5182" i="16"/>
  <c r="G5182" i="16"/>
  <c r="C5182" i="16" s="1"/>
  <c r="E5183" i="16"/>
  <c r="G5183" i="16"/>
  <c r="C5183" i="16" s="1"/>
  <c r="E5184" i="16"/>
  <c r="G5184" i="16"/>
  <c r="C5184" i="16" s="1"/>
  <c r="E5185" i="16"/>
  <c r="G5185" i="16"/>
  <c r="C5185" i="16" s="1"/>
  <c r="E5186" i="16"/>
  <c r="G5186" i="16"/>
  <c r="C5186" i="16" s="1"/>
  <c r="E5187" i="16"/>
  <c r="G5187" i="16"/>
  <c r="C5187" i="16" s="1"/>
  <c r="E5188" i="16"/>
  <c r="G5188" i="16"/>
  <c r="C5188" i="16" s="1"/>
  <c r="C5189" i="16"/>
  <c r="F5189" i="16" s="1"/>
  <c r="D5189" i="16"/>
  <c r="E5189" i="16"/>
  <c r="G5189" i="16"/>
  <c r="E5190" i="16"/>
  <c r="G5190" i="16"/>
  <c r="C5190" i="16" s="1"/>
  <c r="E5191" i="16"/>
  <c r="G5191" i="16"/>
  <c r="E5192" i="16"/>
  <c r="G5192" i="16"/>
  <c r="C5192" i="16" s="1"/>
  <c r="D5193" i="16"/>
  <c r="E5193" i="16"/>
  <c r="G5193" i="16"/>
  <c r="C5193" i="16" s="1"/>
  <c r="E5194" i="16"/>
  <c r="G5194" i="16"/>
  <c r="D5194" i="16" s="1"/>
  <c r="E5195" i="16"/>
  <c r="G5195" i="16"/>
  <c r="C5195" i="16" s="1"/>
  <c r="E5196" i="16"/>
  <c r="G5196" i="16"/>
  <c r="C5196" i="16" s="1"/>
  <c r="E5197" i="16"/>
  <c r="G5197" i="16"/>
  <c r="C5198" i="16"/>
  <c r="F5198" i="16" s="1"/>
  <c r="E5198" i="16"/>
  <c r="G5198" i="16"/>
  <c r="D5198" i="16" s="1"/>
  <c r="C5199" i="16"/>
  <c r="E5199" i="16"/>
  <c r="G5199" i="16"/>
  <c r="D5199" i="16" s="1"/>
  <c r="E5200" i="16"/>
  <c r="G5200" i="16"/>
  <c r="C5200" i="16" s="1"/>
  <c r="E5201" i="16"/>
  <c r="G5201" i="16"/>
  <c r="C5201" i="16" s="1"/>
  <c r="D5202" i="16"/>
  <c r="E5202" i="16"/>
  <c r="G5202" i="16"/>
  <c r="C5202" i="16" s="1"/>
  <c r="E5203" i="16"/>
  <c r="G5203" i="16"/>
  <c r="C5203" i="16" s="1"/>
  <c r="E5204" i="16"/>
  <c r="G5204" i="16"/>
  <c r="E5205" i="16"/>
  <c r="G5205" i="16"/>
  <c r="D5205" i="16" s="1"/>
  <c r="E5206" i="16"/>
  <c r="G5206" i="16"/>
  <c r="C5206" i="16" s="1"/>
  <c r="E5207" i="16"/>
  <c r="G5207" i="16"/>
  <c r="E5208" i="16"/>
  <c r="G5208" i="16"/>
  <c r="C5208" i="16" s="1"/>
  <c r="E5209" i="16"/>
  <c r="G5209" i="16"/>
  <c r="C5209" i="16" s="1"/>
  <c r="E5210" i="16"/>
  <c r="G5210" i="16"/>
  <c r="D5210" i="16" s="1"/>
  <c r="E5211" i="16"/>
  <c r="G5211" i="16"/>
  <c r="C5211" i="16" s="1"/>
  <c r="E5212" i="16"/>
  <c r="G5212" i="16"/>
  <c r="E5213" i="16"/>
  <c r="G5213" i="16"/>
  <c r="C5213" i="16" s="1"/>
  <c r="D5214" i="16"/>
  <c r="E5214" i="16"/>
  <c r="G5214" i="16"/>
  <c r="C5214" i="16" s="1"/>
  <c r="E5215" i="16"/>
  <c r="G5215" i="16"/>
  <c r="C5215" i="16" s="1"/>
  <c r="E5216" i="16"/>
  <c r="G5216" i="16"/>
  <c r="C5216" i="16" s="1"/>
  <c r="E5217" i="16"/>
  <c r="G5217" i="16"/>
  <c r="D5217" i="16" s="1"/>
  <c r="E5218" i="16"/>
  <c r="G5218" i="16"/>
  <c r="C5218" i="16" s="1"/>
  <c r="E5219" i="16"/>
  <c r="G5219" i="16"/>
  <c r="C5219" i="16" s="1"/>
  <c r="E5220" i="16"/>
  <c r="G5220" i="16"/>
  <c r="C5221" i="16"/>
  <c r="D5221" i="16"/>
  <c r="E5221" i="16"/>
  <c r="G5221" i="16"/>
  <c r="E5222" i="16"/>
  <c r="G5222" i="16"/>
  <c r="C5222" i="16" s="1"/>
  <c r="E5223" i="16"/>
  <c r="G5223" i="16"/>
  <c r="D5223" i="16" s="1"/>
  <c r="E5224" i="16"/>
  <c r="G5224" i="16"/>
  <c r="E5225" i="16"/>
  <c r="G5225" i="16"/>
  <c r="D5225" i="16" s="1"/>
  <c r="D5226" i="16"/>
  <c r="F5226" i="16" s="1"/>
  <c r="E5226" i="16"/>
  <c r="G5226" i="16"/>
  <c r="C5226" i="16" s="1"/>
  <c r="E5227" i="16"/>
  <c r="G5227" i="16"/>
  <c r="E5228" i="16"/>
  <c r="G5228" i="16"/>
  <c r="C5228" i="16" s="1"/>
  <c r="E5229" i="16"/>
  <c r="G5229" i="16"/>
  <c r="C5229" i="16" s="1"/>
  <c r="E5230" i="16"/>
  <c r="G5230" i="16"/>
  <c r="E5231" i="16"/>
  <c r="G5231" i="16"/>
  <c r="C5231" i="16" s="1"/>
  <c r="E5232" i="16"/>
  <c r="G5232" i="16"/>
  <c r="C5232" i="16" s="1"/>
  <c r="E5233" i="16"/>
  <c r="G5233" i="16"/>
  <c r="C5233" i="16" s="1"/>
  <c r="E5234" i="16"/>
  <c r="G5234" i="16"/>
  <c r="D5234" i="16" s="1"/>
  <c r="E5235" i="16"/>
  <c r="G5235" i="16"/>
  <c r="D5235" i="16" s="1"/>
  <c r="E5236" i="16"/>
  <c r="G5236" i="16"/>
  <c r="C5236" i="16" s="1"/>
  <c r="D5237" i="16"/>
  <c r="E5237" i="16"/>
  <c r="G5237" i="16"/>
  <c r="C5237" i="16" s="1"/>
  <c r="E5238" i="16"/>
  <c r="G5238" i="16"/>
  <c r="D5238" i="16" s="1"/>
  <c r="E5239" i="16"/>
  <c r="G5239" i="16"/>
  <c r="C5239" i="16" s="1"/>
  <c r="E5240" i="16"/>
  <c r="G5240" i="16"/>
  <c r="D5240" i="16" s="1"/>
  <c r="E5241" i="16"/>
  <c r="G5241" i="16"/>
  <c r="C5241" i="16" s="1"/>
  <c r="E5242" i="16"/>
  <c r="G5242" i="16"/>
  <c r="E5243" i="16"/>
  <c r="G5243" i="16"/>
  <c r="C5243" i="16" s="1"/>
  <c r="E5244" i="16"/>
  <c r="G5244" i="16"/>
  <c r="D5244" i="16" s="1"/>
  <c r="E5245" i="16"/>
  <c r="G5245" i="16"/>
  <c r="C5245" i="16" s="1"/>
  <c r="E5246" i="16"/>
  <c r="G5246" i="16"/>
  <c r="D5247" i="16"/>
  <c r="E5247" i="16"/>
  <c r="G5247" i="16"/>
  <c r="C5247" i="16" s="1"/>
  <c r="E5248" i="16"/>
  <c r="G5248" i="16"/>
  <c r="C5248" i="16" s="1"/>
  <c r="E5249" i="16"/>
  <c r="G5249" i="16"/>
  <c r="C5249" i="16" s="1"/>
  <c r="C5250" i="16"/>
  <c r="F5250" i="16" s="1"/>
  <c r="E5250" i="16"/>
  <c r="G5250" i="16"/>
  <c r="D5250" i="16" s="1"/>
  <c r="E5251" i="16"/>
  <c r="G5251" i="16"/>
  <c r="D5251" i="16" s="1"/>
  <c r="E5252" i="16"/>
  <c r="G5252" i="16"/>
  <c r="C5252" i="16" s="1"/>
  <c r="E5253" i="16"/>
  <c r="G5253" i="16"/>
  <c r="C5253" i="16" s="1"/>
  <c r="E5254" i="16"/>
  <c r="G5254" i="16"/>
  <c r="E5255" i="16"/>
  <c r="G5255" i="16"/>
  <c r="C5255" i="16" s="1"/>
  <c r="C5256" i="16"/>
  <c r="E5256" i="16"/>
  <c r="G5256" i="16"/>
  <c r="D5256" i="16" s="1"/>
  <c r="E5257" i="16"/>
  <c r="G5257" i="16"/>
  <c r="C5257" i="16" s="1"/>
  <c r="E5258" i="16"/>
  <c r="G5258" i="16"/>
  <c r="D5259" i="16"/>
  <c r="E5259" i="16"/>
  <c r="G5259" i="16"/>
  <c r="C5259" i="16" s="1"/>
  <c r="E5260" i="16"/>
  <c r="G5260" i="16"/>
  <c r="C5260" i="16" s="1"/>
  <c r="E5261" i="16"/>
  <c r="G5261" i="16"/>
  <c r="C5261" i="16" s="1"/>
  <c r="E5262" i="16"/>
  <c r="G5262" i="16"/>
  <c r="E5263" i="16"/>
  <c r="G5263" i="16"/>
  <c r="C5263" i="16" s="1"/>
  <c r="E5264" i="16"/>
  <c r="G5264" i="16"/>
  <c r="C5264" i="16" s="1"/>
  <c r="E5265" i="16"/>
  <c r="G5265" i="16"/>
  <c r="C5265" i="16" s="1"/>
  <c r="C5266" i="16"/>
  <c r="F5266" i="16" s="1"/>
  <c r="E5266" i="16"/>
  <c r="G5266" i="16"/>
  <c r="D5266" i="16" s="1"/>
  <c r="E5267" i="16"/>
  <c r="G5267" i="16"/>
  <c r="D5267" i="16" s="1"/>
  <c r="E5268" i="16"/>
  <c r="G5268" i="16"/>
  <c r="C5268" i="16" s="1"/>
  <c r="E5269" i="16"/>
  <c r="G5269" i="16"/>
  <c r="C5269" i="16" s="1"/>
  <c r="E5270" i="16"/>
  <c r="G5270" i="16"/>
  <c r="E5271" i="16"/>
  <c r="G5271" i="16"/>
  <c r="C5271" i="16" s="1"/>
  <c r="E5272" i="16"/>
  <c r="G5272" i="16"/>
  <c r="C5272" i="16" s="1"/>
  <c r="E5273" i="16"/>
  <c r="G5273" i="16"/>
  <c r="C5273" i="16" s="1"/>
  <c r="E5274" i="16"/>
  <c r="G5274" i="16"/>
  <c r="E5275" i="16"/>
  <c r="G5275" i="16"/>
  <c r="C5275" i="16" s="1"/>
  <c r="E5276" i="16"/>
  <c r="G5276" i="16"/>
  <c r="C5276" i="16" s="1"/>
  <c r="E5277" i="16"/>
  <c r="G5277" i="16"/>
  <c r="C5277" i="16" s="1"/>
  <c r="E5278" i="16"/>
  <c r="G5278" i="16"/>
  <c r="E5279" i="16"/>
  <c r="G5279" i="16"/>
  <c r="C5279" i="16" s="1"/>
  <c r="E5280" i="16"/>
  <c r="G5280" i="16"/>
  <c r="C5280" i="16" s="1"/>
  <c r="E5281" i="16"/>
  <c r="G5281" i="16"/>
  <c r="E5282" i="16"/>
  <c r="G5282" i="16"/>
  <c r="D5282" i="16" s="1"/>
  <c r="D5283" i="16"/>
  <c r="E5283" i="16"/>
  <c r="G5283" i="16"/>
  <c r="C5283" i="16" s="1"/>
  <c r="E5284" i="16"/>
  <c r="G5284" i="16"/>
  <c r="E5285" i="16"/>
  <c r="G5285" i="16"/>
  <c r="C5285" i="16" s="1"/>
  <c r="E5286" i="16"/>
  <c r="G5286" i="16"/>
  <c r="D5286" i="16" s="1"/>
  <c r="E5287" i="16"/>
  <c r="G5287" i="16"/>
  <c r="E5288" i="16"/>
  <c r="G5288" i="16"/>
  <c r="C5288" i="16" s="1"/>
  <c r="E5289" i="16"/>
  <c r="G5289" i="16"/>
  <c r="C5289" i="16" s="1"/>
  <c r="E5290" i="16"/>
  <c r="G5290" i="16"/>
  <c r="E5291" i="16"/>
  <c r="G5291" i="16"/>
  <c r="C5291" i="16" s="1"/>
  <c r="E5292" i="16"/>
  <c r="G5292" i="16"/>
  <c r="C5292" i="16" s="1"/>
  <c r="E5293" i="16"/>
  <c r="G5293" i="16"/>
  <c r="C5293" i="16" s="1"/>
  <c r="E5294" i="16"/>
  <c r="G5294" i="16"/>
  <c r="C5295" i="16"/>
  <c r="D5295" i="16"/>
  <c r="E5295" i="16"/>
  <c r="G5295" i="16"/>
  <c r="E5296" i="16"/>
  <c r="G5296" i="16"/>
  <c r="C5296" i="16" s="1"/>
  <c r="E5297" i="16"/>
  <c r="G5297" i="16"/>
  <c r="E5298" i="16"/>
  <c r="G5298" i="16"/>
  <c r="D5298" i="16" s="1"/>
  <c r="D5299" i="16"/>
  <c r="E5299" i="16"/>
  <c r="G5299" i="16"/>
  <c r="C5299" i="16" s="1"/>
  <c r="E5300" i="16"/>
  <c r="G5300" i="16"/>
  <c r="E5301" i="16"/>
  <c r="G5301" i="16"/>
  <c r="C5301" i="16" s="1"/>
  <c r="E5302" i="16"/>
  <c r="G5302" i="16"/>
  <c r="D5302" i="16" s="1"/>
  <c r="E5303" i="16"/>
  <c r="G5303" i="16"/>
  <c r="D5304" i="16"/>
  <c r="E5304" i="16"/>
  <c r="G5304" i="16"/>
  <c r="C5304" i="16" s="1"/>
  <c r="E5305" i="16"/>
  <c r="G5305" i="16"/>
  <c r="C5305" i="16" s="1"/>
  <c r="E5306" i="16"/>
  <c r="G5306" i="16"/>
  <c r="D5307" i="16"/>
  <c r="E5307" i="16"/>
  <c r="G5307" i="16"/>
  <c r="C5307" i="16" s="1"/>
  <c r="E5308" i="16"/>
  <c r="G5308" i="16"/>
  <c r="C5308" i="16" s="1"/>
  <c r="E5309" i="16"/>
  <c r="G5309" i="16"/>
  <c r="C5309" i="16" s="1"/>
  <c r="E5310" i="16"/>
  <c r="G5310" i="16"/>
  <c r="C5311" i="16"/>
  <c r="E5311" i="16"/>
  <c r="G5311" i="16"/>
  <c r="D5311" i="16" s="1"/>
  <c r="E5312" i="16"/>
  <c r="G5312" i="16"/>
  <c r="C5312" i="16" s="1"/>
  <c r="E5313" i="16"/>
  <c r="G5313" i="16"/>
  <c r="C5314" i="16"/>
  <c r="F5314" i="16" s="1"/>
  <c r="E5314" i="16"/>
  <c r="G5314" i="16"/>
  <c r="D5314" i="16" s="1"/>
  <c r="E5315" i="16"/>
  <c r="G5315" i="16"/>
  <c r="C5315" i="16" s="1"/>
  <c r="E5316" i="16"/>
  <c r="G5316" i="16"/>
  <c r="E5317" i="16"/>
  <c r="G5317" i="16"/>
  <c r="C5317" i="16" s="1"/>
  <c r="E5318" i="16"/>
  <c r="G5318" i="16"/>
  <c r="D5318" i="16" s="1"/>
  <c r="E5319" i="16"/>
  <c r="G5319" i="16"/>
  <c r="E5320" i="16"/>
  <c r="G5320" i="16"/>
  <c r="C5320" i="16" s="1"/>
  <c r="E5321" i="16"/>
  <c r="G5321" i="16"/>
  <c r="D5321" i="16" s="1"/>
  <c r="E5322" i="16"/>
  <c r="G5322" i="16"/>
  <c r="E5323" i="16"/>
  <c r="G5323" i="16"/>
  <c r="C5323" i="16" s="1"/>
  <c r="E5324" i="16"/>
  <c r="G5324" i="16"/>
  <c r="C5324" i="16" s="1"/>
  <c r="E5325" i="16"/>
  <c r="G5325" i="16"/>
  <c r="C5325" i="16" s="1"/>
  <c r="E5326" i="16"/>
  <c r="G5326" i="16"/>
  <c r="E5327" i="16"/>
  <c r="G5327" i="16"/>
  <c r="C5327" i="16" s="1"/>
  <c r="E5328" i="16"/>
  <c r="G5328" i="16"/>
  <c r="C5328" i="16" s="1"/>
  <c r="E5329" i="16"/>
  <c r="G5329" i="16"/>
  <c r="C5330" i="16"/>
  <c r="F5330" i="16" s="1"/>
  <c r="E5330" i="16"/>
  <c r="G5330" i="16"/>
  <c r="D5330" i="16" s="1"/>
  <c r="E5331" i="16"/>
  <c r="G5331" i="16"/>
  <c r="D5331" i="16" s="1"/>
  <c r="E5332" i="16"/>
  <c r="G5332" i="16"/>
  <c r="E5333" i="16"/>
  <c r="G5333" i="16"/>
  <c r="C5333" i="16" s="1"/>
  <c r="E5334" i="16"/>
  <c r="G5334" i="16"/>
  <c r="D5334" i="16" s="1"/>
  <c r="E5335" i="16"/>
  <c r="G5335" i="16"/>
  <c r="E5336" i="16"/>
  <c r="G5336" i="16"/>
  <c r="C5336" i="16" s="1"/>
  <c r="E5337" i="16"/>
  <c r="G5337" i="16"/>
  <c r="C5337" i="16" s="1"/>
  <c r="E5338" i="16"/>
  <c r="G5338" i="16"/>
  <c r="E5339" i="16"/>
  <c r="G5339" i="16"/>
  <c r="D5339" i="16" s="1"/>
  <c r="E5340" i="16"/>
  <c r="G5340" i="16"/>
  <c r="D5340" i="16" s="1"/>
  <c r="E5341" i="16"/>
  <c r="G5341" i="16"/>
  <c r="C5341" i="16" s="1"/>
  <c r="E5342" i="16"/>
  <c r="G5342" i="16"/>
  <c r="E5343" i="16"/>
  <c r="G5343" i="16"/>
  <c r="D5343" i="16" s="1"/>
  <c r="E5344" i="16"/>
  <c r="G5344" i="16"/>
  <c r="C5344" i="16" s="1"/>
  <c r="E5345" i="16"/>
  <c r="G5345" i="16"/>
  <c r="D5345" i="16" s="1"/>
  <c r="E5346" i="16"/>
  <c r="G5346" i="16"/>
  <c r="E5347" i="16"/>
  <c r="G5347" i="16"/>
  <c r="D5347" i="16" s="1"/>
  <c r="E5348" i="16"/>
  <c r="G5348" i="16"/>
  <c r="D5348" i="16" s="1"/>
  <c r="E5349" i="16"/>
  <c r="G5349" i="16"/>
  <c r="C5349" i="16" s="1"/>
  <c r="E5350" i="16"/>
  <c r="G5350" i="16"/>
  <c r="E5351" i="16"/>
  <c r="G5351" i="16"/>
  <c r="D5351" i="16" s="1"/>
  <c r="D5352" i="16"/>
  <c r="E5352" i="16"/>
  <c r="G5352" i="16"/>
  <c r="C5352" i="16" s="1"/>
  <c r="E5353" i="16"/>
  <c r="G5353" i="16"/>
  <c r="C5353" i="16" s="1"/>
  <c r="E5354" i="16"/>
  <c r="G5354" i="16"/>
  <c r="E5355" i="16"/>
  <c r="G5355" i="16"/>
  <c r="D5355" i="16" s="1"/>
  <c r="E5356" i="16"/>
  <c r="G5356" i="16"/>
  <c r="C5356" i="16" s="1"/>
  <c r="E5357" i="16"/>
  <c r="G5357" i="16"/>
  <c r="C5357" i="16" s="1"/>
  <c r="E5358" i="16"/>
  <c r="G5358" i="16"/>
  <c r="E5359" i="16"/>
  <c r="G5359" i="16"/>
  <c r="D5359" i="16" s="1"/>
  <c r="E5360" i="16"/>
  <c r="G5360" i="16"/>
  <c r="C5360" i="16" s="1"/>
  <c r="E5361" i="16"/>
  <c r="G5361" i="16"/>
  <c r="C5361" i="16" s="1"/>
  <c r="E5362" i="16"/>
  <c r="G5362" i="16"/>
  <c r="E5363" i="16"/>
  <c r="G5363" i="16"/>
  <c r="D5363" i="16" s="1"/>
  <c r="D5364" i="16"/>
  <c r="E5364" i="16"/>
  <c r="G5364" i="16"/>
  <c r="C5364" i="16" s="1"/>
  <c r="E5365" i="16"/>
  <c r="G5365" i="16"/>
  <c r="D5365" i="16" s="1"/>
  <c r="E5366" i="16"/>
  <c r="G5366" i="16"/>
  <c r="E5367" i="16"/>
  <c r="G5367" i="16"/>
  <c r="D5367" i="16" s="1"/>
  <c r="E5368" i="16"/>
  <c r="G5368" i="16"/>
  <c r="C5368" i="16" s="1"/>
  <c r="E5369" i="16"/>
  <c r="G5369" i="16"/>
  <c r="C5369" i="16" s="1"/>
  <c r="E5370" i="16"/>
  <c r="G5370" i="16"/>
  <c r="E5371" i="16"/>
  <c r="G5371" i="16"/>
  <c r="D5371" i="16" s="1"/>
  <c r="E5372" i="16"/>
  <c r="G5372" i="16"/>
  <c r="C5372" i="16" s="1"/>
  <c r="E5373" i="16"/>
  <c r="G5373" i="16"/>
  <c r="C5373" i="16" s="1"/>
  <c r="E5374" i="16"/>
  <c r="G5374" i="16"/>
  <c r="E5375" i="16"/>
  <c r="G5375" i="16"/>
  <c r="D5375" i="16" s="1"/>
  <c r="E5376" i="16"/>
  <c r="G5376" i="16"/>
  <c r="D5376" i="16" s="1"/>
  <c r="E5377" i="16"/>
  <c r="G5377" i="16"/>
  <c r="D5377" i="16" s="1"/>
  <c r="E5378" i="16"/>
  <c r="G5378" i="16"/>
  <c r="E5379" i="16"/>
  <c r="G5379" i="16"/>
  <c r="D5379" i="16" s="1"/>
  <c r="C5380" i="16"/>
  <c r="E5380" i="16"/>
  <c r="G5380" i="16"/>
  <c r="D5380" i="16" s="1"/>
  <c r="E5381" i="16"/>
  <c r="G5381" i="16"/>
  <c r="C5381" i="16" s="1"/>
  <c r="E5382" i="16"/>
  <c r="G5382" i="16"/>
  <c r="E5383" i="16"/>
  <c r="G5383" i="16"/>
  <c r="D5383" i="16" s="1"/>
  <c r="E5384" i="16"/>
  <c r="G5384" i="16"/>
  <c r="C5384" i="16" s="1"/>
  <c r="E5385" i="16"/>
  <c r="G5385" i="16"/>
  <c r="D5385" i="16" s="1"/>
  <c r="E5386" i="16"/>
  <c r="G5386" i="16"/>
  <c r="E5387" i="16"/>
  <c r="G5387" i="16"/>
  <c r="C5387" i="16" s="1"/>
  <c r="C5388" i="16"/>
  <c r="E5388" i="16"/>
  <c r="G5388" i="16"/>
  <c r="D5388" i="16" s="1"/>
  <c r="E5389" i="16"/>
  <c r="G5389" i="16"/>
  <c r="C5389" i="16" s="1"/>
  <c r="E5390" i="16"/>
  <c r="G5390" i="16"/>
  <c r="E5391" i="16"/>
  <c r="G5391" i="16"/>
  <c r="D5391" i="16" s="1"/>
  <c r="E5392" i="16"/>
  <c r="G5392" i="16"/>
  <c r="D5392" i="16" s="1"/>
  <c r="E5393" i="16"/>
  <c r="G5393" i="16"/>
  <c r="C5393" i="16" s="1"/>
  <c r="E5394" i="16"/>
  <c r="G5394" i="16"/>
  <c r="E5395" i="16"/>
  <c r="G5395" i="16"/>
  <c r="C5395" i="16" s="1"/>
  <c r="E5396" i="16"/>
  <c r="G5396" i="16"/>
  <c r="C5396" i="16" s="1"/>
  <c r="C5397" i="16"/>
  <c r="F5397" i="16" s="1"/>
  <c r="E5397" i="16"/>
  <c r="G5397" i="16"/>
  <c r="D5397" i="16" s="1"/>
  <c r="E5398" i="16"/>
  <c r="G5398" i="16"/>
  <c r="E5399" i="16"/>
  <c r="G5399" i="16"/>
  <c r="C5399" i="16" s="1"/>
  <c r="E5400" i="16"/>
  <c r="G5400" i="16"/>
  <c r="C5400" i="16" s="1"/>
  <c r="E5401" i="16"/>
  <c r="G5401" i="16"/>
  <c r="D5401" i="16" s="1"/>
  <c r="E5402" i="16"/>
  <c r="G5402" i="16"/>
  <c r="D5403" i="16"/>
  <c r="E5403" i="16"/>
  <c r="G5403" i="16"/>
  <c r="C5403" i="16" s="1"/>
  <c r="E5404" i="16"/>
  <c r="G5404" i="16"/>
  <c r="C5404" i="16" s="1"/>
  <c r="E5405" i="16"/>
  <c r="G5405" i="16"/>
  <c r="C5405" i="16" s="1"/>
  <c r="E5406" i="16"/>
  <c r="G5406" i="16"/>
  <c r="C5407" i="16"/>
  <c r="E5407" i="16"/>
  <c r="G5407" i="16"/>
  <c r="D5407" i="16" s="1"/>
  <c r="E5408" i="16"/>
  <c r="G5408" i="16"/>
  <c r="C5408" i="16" s="1"/>
  <c r="E5409" i="16"/>
  <c r="G5409" i="16"/>
  <c r="C5409" i="16" s="1"/>
  <c r="E5410" i="16"/>
  <c r="G5410" i="16"/>
  <c r="E5411" i="16"/>
  <c r="G5411" i="16"/>
  <c r="D5411" i="16" s="1"/>
  <c r="E5412" i="16"/>
  <c r="G5412" i="16"/>
  <c r="C5412" i="16" s="1"/>
  <c r="E5413" i="16"/>
  <c r="G5413" i="16"/>
  <c r="C5413" i="16" s="1"/>
  <c r="E5414" i="16"/>
  <c r="G5414" i="16"/>
  <c r="E5415" i="16"/>
  <c r="G5415" i="16"/>
  <c r="D5415" i="16" s="1"/>
  <c r="D5416" i="16"/>
  <c r="E5416" i="16"/>
  <c r="G5416" i="16"/>
  <c r="C5416" i="16" s="1"/>
  <c r="E5417" i="16"/>
  <c r="G5417" i="16"/>
  <c r="D5417" i="16" s="1"/>
  <c r="E5418" i="16"/>
  <c r="G5418" i="16"/>
  <c r="C5419" i="16"/>
  <c r="E5419" i="16"/>
  <c r="G5419" i="16"/>
  <c r="D5419" i="16" s="1"/>
  <c r="E5420" i="16"/>
  <c r="G5420" i="16"/>
  <c r="C5420" i="16" s="1"/>
  <c r="E5421" i="16"/>
  <c r="G5421" i="16"/>
  <c r="C5421" i="16" s="1"/>
  <c r="E5422" i="16"/>
  <c r="G5422" i="16"/>
  <c r="E5423" i="16"/>
  <c r="G5423" i="16"/>
  <c r="D5423" i="16" s="1"/>
  <c r="E5424" i="16"/>
  <c r="G5424" i="16"/>
  <c r="C5424" i="16" s="1"/>
  <c r="E5425" i="16"/>
  <c r="G5425" i="16"/>
  <c r="C5425" i="16" s="1"/>
  <c r="E5426" i="16"/>
  <c r="G5426" i="16"/>
  <c r="E5427" i="16"/>
  <c r="G5427" i="16"/>
  <c r="C5427" i="16" s="1"/>
  <c r="D5428" i="16"/>
  <c r="E5428" i="16"/>
  <c r="G5428" i="16"/>
  <c r="C5428" i="16" s="1"/>
  <c r="E5429" i="16"/>
  <c r="G5429" i="16"/>
  <c r="D5429" i="16" s="1"/>
  <c r="E5430" i="16"/>
  <c r="G5430" i="16"/>
  <c r="E5431" i="16"/>
  <c r="G5431" i="16"/>
  <c r="C5431" i="16" s="1"/>
  <c r="D5432" i="16"/>
  <c r="E5432" i="16"/>
  <c r="G5432" i="16"/>
  <c r="C5432" i="16" s="1"/>
  <c r="F5432" i="16" s="1"/>
  <c r="E5433" i="16"/>
  <c r="G5433" i="16"/>
  <c r="C5433" i="16" s="1"/>
  <c r="E5434" i="16"/>
  <c r="G5434" i="16"/>
  <c r="E5435" i="16"/>
  <c r="G5435" i="16"/>
  <c r="C5435" i="16" s="1"/>
  <c r="E5436" i="16"/>
  <c r="G5436" i="16"/>
  <c r="C5436" i="16" s="1"/>
  <c r="E5437" i="16"/>
  <c r="G5437" i="16"/>
  <c r="C5437" i="16" s="1"/>
  <c r="E5438" i="16"/>
  <c r="G5438" i="16"/>
  <c r="C5439" i="16"/>
  <c r="D5439" i="16"/>
  <c r="E5439" i="16"/>
  <c r="G5439" i="16"/>
  <c r="E5440" i="16"/>
  <c r="G5440" i="16"/>
  <c r="C5440" i="16" s="1"/>
  <c r="E5441" i="16"/>
  <c r="G5441" i="16"/>
  <c r="C5441" i="16" s="1"/>
  <c r="E5442" i="16"/>
  <c r="G5442" i="16"/>
  <c r="E5443" i="16"/>
  <c r="G5443" i="16"/>
  <c r="D5443" i="16" s="1"/>
  <c r="E5444" i="16"/>
  <c r="G5444" i="16"/>
  <c r="C5444" i="16" s="1"/>
  <c r="E5445" i="16"/>
  <c r="G5445" i="16"/>
  <c r="C5445" i="16" s="1"/>
  <c r="E5446" i="16"/>
  <c r="G5446" i="16"/>
  <c r="C5447" i="16"/>
  <c r="E5447" i="16"/>
  <c r="G5447" i="16"/>
  <c r="D5447" i="16" s="1"/>
  <c r="E5448" i="16"/>
  <c r="G5448" i="16"/>
  <c r="C5448" i="16" s="1"/>
  <c r="E5449" i="16"/>
  <c r="G5449" i="16"/>
  <c r="D5449" i="16" s="1"/>
  <c r="E5450" i="16"/>
  <c r="G5450" i="16"/>
  <c r="E5451" i="16"/>
  <c r="G5451" i="16"/>
  <c r="C5451" i="16" s="1"/>
  <c r="E5452" i="16"/>
  <c r="G5452" i="16"/>
  <c r="C5452" i="16" s="1"/>
  <c r="C5453" i="16"/>
  <c r="E5453" i="16"/>
  <c r="G5453" i="16"/>
  <c r="D5453" i="16" s="1"/>
  <c r="E5454" i="16"/>
  <c r="G5454" i="16"/>
  <c r="E5455" i="16"/>
  <c r="G5455" i="16"/>
  <c r="D5455" i="16" s="1"/>
  <c r="E5456" i="16"/>
  <c r="G5456" i="16"/>
  <c r="C5456" i="16" s="1"/>
  <c r="E5457" i="16"/>
  <c r="G5457" i="16"/>
  <c r="C5457" i="16" s="1"/>
  <c r="E5458" i="16"/>
  <c r="G5458" i="16"/>
  <c r="E5459" i="16"/>
  <c r="G5459" i="16"/>
  <c r="C5459" i="16" s="1"/>
  <c r="D5460" i="16"/>
  <c r="E5460" i="16"/>
  <c r="G5460" i="16"/>
  <c r="C5460" i="16" s="1"/>
  <c r="E5461" i="16"/>
  <c r="G5461" i="16"/>
  <c r="D5461" i="16" s="1"/>
  <c r="E5462" i="16"/>
  <c r="G5462" i="16"/>
  <c r="E5463" i="16"/>
  <c r="G5463" i="16"/>
  <c r="C5463" i="16" s="1"/>
  <c r="E5464" i="16"/>
  <c r="G5464" i="16"/>
  <c r="C5464" i="16" s="1"/>
  <c r="E5465" i="16"/>
  <c r="G5465" i="16"/>
  <c r="C5465" i="16" s="1"/>
  <c r="E5466" i="16"/>
  <c r="G5466" i="16"/>
  <c r="E5467" i="16"/>
  <c r="G5467" i="16"/>
  <c r="C5467" i="16" s="1"/>
  <c r="E5468" i="16"/>
  <c r="G5468" i="16"/>
  <c r="D5468" i="16" s="1"/>
  <c r="E5469" i="16"/>
  <c r="G5469" i="16"/>
  <c r="C5469" i="16" s="1"/>
  <c r="E5470" i="16"/>
  <c r="G5470" i="16"/>
  <c r="E5471" i="16"/>
  <c r="G5471" i="16"/>
  <c r="C5471" i="16" s="1"/>
  <c r="E5472" i="16"/>
  <c r="G5472" i="16"/>
  <c r="C5472" i="16" s="1"/>
  <c r="D5473" i="16"/>
  <c r="E5473" i="16"/>
  <c r="G5473" i="16"/>
  <c r="C5473" i="16" s="1"/>
  <c r="E5474" i="16"/>
  <c r="G5474" i="16"/>
  <c r="E5475" i="16"/>
  <c r="G5475" i="16"/>
  <c r="D5475" i="16" s="1"/>
  <c r="E5476" i="16"/>
  <c r="G5476" i="16"/>
  <c r="C5476" i="16" s="1"/>
  <c r="E5477" i="16"/>
  <c r="G5477" i="16"/>
  <c r="C5477" i="16" s="1"/>
  <c r="E5478" i="16"/>
  <c r="G5478" i="16"/>
  <c r="E5479" i="16"/>
  <c r="G5479" i="16"/>
  <c r="C5479" i="16" s="1"/>
  <c r="E5480" i="16"/>
  <c r="G5480" i="16"/>
  <c r="C5480" i="16" s="1"/>
  <c r="E5481" i="16"/>
  <c r="G5481" i="16"/>
  <c r="D5481" i="16" s="1"/>
  <c r="E5482" i="16"/>
  <c r="G5482" i="16"/>
  <c r="E5483" i="16"/>
  <c r="G5483" i="16"/>
  <c r="C5483" i="16" s="1"/>
  <c r="E5484" i="16"/>
  <c r="G5484" i="16"/>
  <c r="C5484" i="16" s="1"/>
  <c r="E5485" i="16"/>
  <c r="G5485" i="16"/>
  <c r="C5485" i="16" s="1"/>
  <c r="E5486" i="16"/>
  <c r="G5486" i="16"/>
  <c r="E5487" i="16"/>
  <c r="G5487" i="16"/>
  <c r="D5487" i="16" s="1"/>
  <c r="E5488" i="16"/>
  <c r="G5488" i="16"/>
  <c r="C5488" i="16" s="1"/>
  <c r="E5489" i="16"/>
  <c r="G5489" i="16"/>
  <c r="D5489" i="16" s="1"/>
  <c r="E5490" i="16"/>
  <c r="G5490" i="16"/>
  <c r="E5491" i="16"/>
  <c r="G5491" i="16"/>
  <c r="C5491" i="16" s="1"/>
  <c r="E5492" i="16"/>
  <c r="G5492" i="16"/>
  <c r="C5492" i="16" s="1"/>
  <c r="E5493" i="16"/>
  <c r="G5493" i="16"/>
  <c r="D5493" i="16" s="1"/>
  <c r="E5494" i="16"/>
  <c r="G5494" i="16"/>
  <c r="D5495" i="16"/>
  <c r="E5495" i="16"/>
  <c r="G5495" i="16"/>
  <c r="C5495" i="16" s="1"/>
  <c r="E5496" i="16"/>
  <c r="G5496" i="16"/>
  <c r="C5496" i="16" s="1"/>
  <c r="C5497" i="16"/>
  <c r="F5497" i="16" s="1"/>
  <c r="E5497" i="16"/>
  <c r="G5497" i="16"/>
  <c r="D5497" i="16" s="1"/>
  <c r="E5498" i="16"/>
  <c r="G5498" i="16"/>
  <c r="E5499" i="16"/>
  <c r="G5499" i="16"/>
  <c r="C5499" i="16" s="1"/>
  <c r="C5500" i="16"/>
  <c r="D5500" i="16"/>
  <c r="E5500" i="16"/>
  <c r="G5500" i="16"/>
  <c r="D5501" i="16"/>
  <c r="E5501" i="16"/>
  <c r="G5501" i="16"/>
  <c r="C5501" i="16" s="1"/>
  <c r="E5502" i="16"/>
  <c r="G5502" i="16"/>
  <c r="D5503" i="16"/>
  <c r="E5503" i="16"/>
  <c r="G5503" i="16"/>
  <c r="C5503" i="16" s="1"/>
  <c r="E5504" i="16"/>
  <c r="G5504" i="16"/>
  <c r="C5504" i="16" s="1"/>
  <c r="E5505" i="16"/>
  <c r="G5505" i="16"/>
  <c r="C5505" i="16" s="1"/>
  <c r="E5506" i="16"/>
  <c r="G5506" i="16"/>
  <c r="E5507" i="16"/>
  <c r="G5507" i="16"/>
  <c r="D5507" i="16" s="1"/>
  <c r="E3539" i="16"/>
  <c r="G3539" i="16"/>
  <c r="C3539" i="16" s="1"/>
  <c r="H3539" i="14"/>
  <c r="H3540" i="14"/>
  <c r="H3541" i="14"/>
  <c r="H3542" i="14"/>
  <c r="H3543" i="14"/>
  <c r="H3544" i="14"/>
  <c r="H3545" i="14"/>
  <c r="H3546" i="14"/>
  <c r="H3547" i="14"/>
  <c r="H3548" i="14"/>
  <c r="H3549" i="14"/>
  <c r="H3550" i="14"/>
  <c r="H3551" i="14"/>
  <c r="H3552" i="14"/>
  <c r="H3553" i="14"/>
  <c r="H3554" i="14"/>
  <c r="H3555" i="14"/>
  <c r="H3556" i="14"/>
  <c r="H3557" i="14"/>
  <c r="H3558" i="14"/>
  <c r="H3559" i="14"/>
  <c r="H3560" i="14"/>
  <c r="H3561" i="14"/>
  <c r="H3562" i="14"/>
  <c r="H3563" i="14"/>
  <c r="H3564" i="14"/>
  <c r="H3565" i="14"/>
  <c r="H3566" i="14"/>
  <c r="H3567" i="14"/>
  <c r="H3568" i="14"/>
  <c r="H3569" i="14"/>
  <c r="H3570" i="14"/>
  <c r="H3571" i="14"/>
  <c r="H3572" i="14"/>
  <c r="H3573" i="14"/>
  <c r="H3574" i="14"/>
  <c r="H3575" i="14"/>
  <c r="H3576" i="14"/>
  <c r="H3577" i="14"/>
  <c r="H3578" i="14"/>
  <c r="H3579" i="14"/>
  <c r="H3580" i="14"/>
  <c r="H3581" i="14"/>
  <c r="H3582" i="14"/>
  <c r="H3583" i="14"/>
  <c r="H3584" i="14"/>
  <c r="H3585" i="14"/>
  <c r="H3586" i="14"/>
  <c r="H3587" i="14"/>
  <c r="H3588" i="14"/>
  <c r="H3589" i="14"/>
  <c r="H3590" i="14"/>
  <c r="H3591" i="14"/>
  <c r="H3592" i="14"/>
  <c r="H3593" i="14"/>
  <c r="H3594" i="14"/>
  <c r="H3595" i="14"/>
  <c r="H3596" i="14"/>
  <c r="H3597" i="14"/>
  <c r="H3598" i="14"/>
  <c r="H3599" i="14"/>
  <c r="H3600" i="14"/>
  <c r="H3601" i="14"/>
  <c r="H3602" i="14"/>
  <c r="H3603" i="14"/>
  <c r="H3604" i="14"/>
  <c r="H3605" i="14"/>
  <c r="H3606" i="14"/>
  <c r="H3607" i="14"/>
  <c r="H3608" i="14"/>
  <c r="H3609" i="14"/>
  <c r="H3610" i="14"/>
  <c r="H3611" i="14"/>
  <c r="H3612" i="14"/>
  <c r="H3613" i="14"/>
  <c r="H3614" i="14"/>
  <c r="H3615" i="14"/>
  <c r="H3616" i="14"/>
  <c r="H3617" i="14"/>
  <c r="H3618" i="14"/>
  <c r="H3619" i="14"/>
  <c r="H3620" i="14"/>
  <c r="H3621" i="14"/>
  <c r="H3622" i="14"/>
  <c r="H3623" i="14"/>
  <c r="H3624" i="14"/>
  <c r="H3625" i="14"/>
  <c r="H3626" i="14"/>
  <c r="H3627" i="14"/>
  <c r="H3628" i="14"/>
  <c r="H3629" i="14"/>
  <c r="H3630" i="14"/>
  <c r="H3631" i="14"/>
  <c r="H3632" i="14"/>
  <c r="H3633" i="14"/>
  <c r="H3634" i="14"/>
  <c r="H3635" i="14"/>
  <c r="H3636" i="14"/>
  <c r="H3637" i="14"/>
  <c r="H3638" i="14"/>
  <c r="H3639" i="14"/>
  <c r="H3640" i="14"/>
  <c r="H3641" i="14"/>
  <c r="H3642" i="14"/>
  <c r="H3643" i="14"/>
  <c r="H3644" i="14"/>
  <c r="H3645" i="14"/>
  <c r="H3646" i="14"/>
  <c r="H3647" i="14"/>
  <c r="H3648" i="14"/>
  <c r="H3649" i="14"/>
  <c r="H3650" i="14"/>
  <c r="H3651" i="14"/>
  <c r="H3652" i="14"/>
  <c r="H3653" i="14"/>
  <c r="H3654" i="14"/>
  <c r="H3655" i="14"/>
  <c r="H3656" i="14"/>
  <c r="H3657" i="14"/>
  <c r="H3658" i="14"/>
  <c r="H3659" i="14"/>
  <c r="H3660" i="14"/>
  <c r="H3661" i="14"/>
  <c r="H3662" i="14"/>
  <c r="H3663" i="14"/>
  <c r="H3664" i="14"/>
  <c r="H3665" i="14"/>
  <c r="H3666" i="14"/>
  <c r="H3667" i="14"/>
  <c r="H3668" i="14"/>
  <c r="H3669" i="14"/>
  <c r="H3670" i="14"/>
  <c r="H3671" i="14"/>
  <c r="H3672" i="14"/>
  <c r="H3673" i="14"/>
  <c r="H3674" i="14"/>
  <c r="H3675" i="14"/>
  <c r="H3676" i="14"/>
  <c r="H3677" i="14"/>
  <c r="H3678" i="14"/>
  <c r="H3679" i="14"/>
  <c r="H3680" i="14"/>
  <c r="H3681" i="14"/>
  <c r="H3682" i="14"/>
  <c r="H3683" i="14"/>
  <c r="H3684" i="14"/>
  <c r="H3685" i="14"/>
  <c r="H3686" i="14"/>
  <c r="H3687" i="14"/>
  <c r="H3688" i="14"/>
  <c r="H3689" i="14"/>
  <c r="H3690" i="14"/>
  <c r="H3691" i="14"/>
  <c r="H3692" i="14"/>
  <c r="H3693" i="14"/>
  <c r="H3694" i="14"/>
  <c r="H3695" i="14"/>
  <c r="H3696" i="14"/>
  <c r="H3697" i="14"/>
  <c r="H3698" i="14"/>
  <c r="H3699" i="14"/>
  <c r="H3700" i="14"/>
  <c r="H3701" i="14"/>
  <c r="H3702" i="14"/>
  <c r="H3703" i="14"/>
  <c r="H3704" i="14"/>
  <c r="H3705" i="14"/>
  <c r="H3706" i="14"/>
  <c r="H3707" i="14"/>
  <c r="H3708" i="14"/>
  <c r="H3709" i="14"/>
  <c r="H3710" i="14"/>
  <c r="H3711" i="14"/>
  <c r="H3712" i="14"/>
  <c r="H3713" i="14"/>
  <c r="H3714" i="14"/>
  <c r="H3715" i="14"/>
  <c r="H3716" i="14"/>
  <c r="H3717" i="14"/>
  <c r="H3718" i="14"/>
  <c r="H3719" i="14"/>
  <c r="H3720" i="14"/>
  <c r="H3721" i="14"/>
  <c r="H3722" i="14"/>
  <c r="H3723" i="14"/>
  <c r="H3724" i="14"/>
  <c r="H3725" i="14"/>
  <c r="H3726" i="14"/>
  <c r="H3727" i="14"/>
  <c r="H3728" i="14"/>
  <c r="H3729" i="14"/>
  <c r="H3730" i="14"/>
  <c r="H3731" i="14"/>
  <c r="H3732" i="14"/>
  <c r="H3733" i="14"/>
  <c r="H3734" i="14"/>
  <c r="H3735" i="14"/>
  <c r="H3736" i="14"/>
  <c r="H3737" i="14"/>
  <c r="H3738" i="14"/>
  <c r="H3739" i="14"/>
  <c r="H3740" i="14"/>
  <c r="H3741" i="14"/>
  <c r="H3742" i="14"/>
  <c r="H3743" i="14"/>
  <c r="H3744" i="14"/>
  <c r="H3745" i="14"/>
  <c r="H3746" i="14"/>
  <c r="H3747" i="14"/>
  <c r="H3748" i="14"/>
  <c r="H3749" i="14"/>
  <c r="H3750" i="14"/>
  <c r="H3751" i="14"/>
  <c r="H3752" i="14"/>
  <c r="H3753" i="14"/>
  <c r="H3754" i="14"/>
  <c r="H3755" i="14"/>
  <c r="H3756" i="14"/>
  <c r="H3757" i="14"/>
  <c r="H3758" i="14"/>
  <c r="H3759" i="14"/>
  <c r="H3760" i="14"/>
  <c r="H3761" i="14"/>
  <c r="H3762" i="14"/>
  <c r="H3763" i="14"/>
  <c r="H3764" i="14"/>
  <c r="H3765" i="14"/>
  <c r="H3766" i="14"/>
  <c r="H3767" i="14"/>
  <c r="H3768" i="14"/>
  <c r="H3769" i="14"/>
  <c r="H3770" i="14"/>
  <c r="H3771" i="14"/>
  <c r="H3772" i="14"/>
  <c r="H3773" i="14"/>
  <c r="H3774" i="14"/>
  <c r="H3775" i="14"/>
  <c r="H3776" i="14"/>
  <c r="H3777" i="14"/>
  <c r="H3778" i="14"/>
  <c r="H3779" i="14"/>
  <c r="H3780" i="14"/>
  <c r="H3781" i="14"/>
  <c r="H3782" i="14"/>
  <c r="H3783" i="14"/>
  <c r="H3784" i="14"/>
  <c r="H3785" i="14"/>
  <c r="H3786" i="14"/>
  <c r="H3787" i="14"/>
  <c r="H3788" i="14"/>
  <c r="H3789" i="14"/>
  <c r="H3790" i="14"/>
  <c r="H3791" i="14"/>
  <c r="H3792" i="14"/>
  <c r="H3793" i="14"/>
  <c r="H3794" i="14"/>
  <c r="H3795" i="14"/>
  <c r="H3796" i="14"/>
  <c r="H3797" i="14"/>
  <c r="H3798" i="14"/>
  <c r="H3799" i="14"/>
  <c r="H3800" i="14"/>
  <c r="H3801" i="14"/>
  <c r="H3802" i="14"/>
  <c r="H3803" i="14"/>
  <c r="H3804" i="14"/>
  <c r="H3805" i="14"/>
  <c r="H3806" i="14"/>
  <c r="H3807" i="14"/>
  <c r="H3808" i="14"/>
  <c r="H3809" i="14"/>
  <c r="H3810" i="14"/>
  <c r="H3811" i="14"/>
  <c r="H3812" i="14"/>
  <c r="H3813" i="14"/>
  <c r="H3814" i="14"/>
  <c r="H3815" i="14"/>
  <c r="H3816" i="14"/>
  <c r="H3817" i="14"/>
  <c r="H3818" i="14"/>
  <c r="H3819" i="14"/>
  <c r="H3820" i="14"/>
  <c r="H3821" i="14"/>
  <c r="H3822" i="14"/>
  <c r="H3823" i="14"/>
  <c r="H3824" i="14"/>
  <c r="H3825" i="14"/>
  <c r="H3826" i="14"/>
  <c r="H3827" i="14"/>
  <c r="H3828" i="14"/>
  <c r="H3829" i="14"/>
  <c r="H3830" i="14"/>
  <c r="H3831" i="14"/>
  <c r="H3832" i="14"/>
  <c r="H3833" i="14"/>
  <c r="H3834" i="14"/>
  <c r="H3835" i="14"/>
  <c r="H3836" i="14"/>
  <c r="H3837" i="14"/>
  <c r="H3838" i="14"/>
  <c r="H3839" i="14"/>
  <c r="H3840" i="14"/>
  <c r="H3841" i="14"/>
  <c r="H3842" i="14"/>
  <c r="H3843" i="14"/>
  <c r="H3844" i="14"/>
  <c r="H3845" i="14"/>
  <c r="H3846" i="14"/>
  <c r="H3847" i="14"/>
  <c r="H3848" i="14"/>
  <c r="H3849" i="14"/>
  <c r="H3850" i="14"/>
  <c r="H3851" i="14"/>
  <c r="H3852" i="14"/>
  <c r="H3853" i="14"/>
  <c r="H3854" i="14"/>
  <c r="H3855" i="14"/>
  <c r="H3856" i="14"/>
  <c r="H3857" i="14"/>
  <c r="H3858" i="14"/>
  <c r="H3859" i="14"/>
  <c r="H3860" i="14"/>
  <c r="H3861" i="14"/>
  <c r="H3862" i="14"/>
  <c r="H3863" i="14"/>
  <c r="H3864" i="14"/>
  <c r="H3865" i="14"/>
  <c r="H3866" i="14"/>
  <c r="H3867" i="14"/>
  <c r="H3868" i="14"/>
  <c r="H3869" i="14"/>
  <c r="H3870" i="14"/>
  <c r="H3871" i="14"/>
  <c r="H3872" i="14"/>
  <c r="H3873" i="14"/>
  <c r="H3874" i="14"/>
  <c r="H3875" i="14"/>
  <c r="H3876" i="14"/>
  <c r="H3877" i="14"/>
  <c r="H3878" i="14"/>
  <c r="H3879" i="14"/>
  <c r="H3880" i="14"/>
  <c r="H3881" i="14"/>
  <c r="H3882" i="14"/>
  <c r="H3883" i="14"/>
  <c r="H3884" i="14"/>
  <c r="H3885" i="14"/>
  <c r="H3886" i="14"/>
  <c r="H3887" i="14"/>
  <c r="H3888" i="14"/>
  <c r="H3889" i="14"/>
  <c r="H3890" i="14"/>
  <c r="H3891" i="14"/>
  <c r="H3892" i="14"/>
  <c r="H3893" i="14"/>
  <c r="H3894" i="14"/>
  <c r="H3895" i="14"/>
  <c r="H3896" i="14"/>
  <c r="H3897" i="14"/>
  <c r="H3898" i="14"/>
  <c r="H3899" i="14"/>
  <c r="H3900" i="14"/>
  <c r="H3901" i="14"/>
  <c r="H3902" i="14"/>
  <c r="H3903" i="14"/>
  <c r="H3904" i="14"/>
  <c r="H3905" i="14"/>
  <c r="H3906" i="14"/>
  <c r="H3907" i="14"/>
  <c r="H3908" i="14"/>
  <c r="H3909" i="14"/>
  <c r="H3910" i="14"/>
  <c r="H3911" i="14"/>
  <c r="H3912" i="14"/>
  <c r="H3913" i="14"/>
  <c r="H3914" i="14"/>
  <c r="H3915" i="14"/>
  <c r="H3916" i="14"/>
  <c r="H3917" i="14"/>
  <c r="H3918" i="14"/>
  <c r="H3919" i="14"/>
  <c r="H3920" i="14"/>
  <c r="H3921" i="14"/>
  <c r="H3922" i="14"/>
  <c r="H3923" i="14"/>
  <c r="H3924" i="14"/>
  <c r="H3925" i="14"/>
  <c r="H3926" i="14"/>
  <c r="H3927" i="14"/>
  <c r="H3928" i="14"/>
  <c r="H3929" i="14"/>
  <c r="H3930" i="14"/>
  <c r="H3931" i="14"/>
  <c r="H3932" i="14"/>
  <c r="H3933" i="14"/>
  <c r="H3934" i="14"/>
  <c r="H3935" i="14"/>
  <c r="H3936" i="14"/>
  <c r="H3937" i="14"/>
  <c r="H3938" i="14"/>
  <c r="H3939" i="14"/>
  <c r="H3940" i="14"/>
  <c r="H3941" i="14"/>
  <c r="H3942" i="14"/>
  <c r="H3943" i="14"/>
  <c r="H3944" i="14"/>
  <c r="H3945" i="14"/>
  <c r="H3946" i="14"/>
  <c r="H3947" i="14"/>
  <c r="H3948" i="14"/>
  <c r="H3949" i="14"/>
  <c r="H3950" i="14"/>
  <c r="H3951" i="14"/>
  <c r="H3952" i="14"/>
  <c r="H3953" i="14"/>
  <c r="H3954" i="14"/>
  <c r="H3955" i="14"/>
  <c r="H3956" i="14"/>
  <c r="H3957" i="14"/>
  <c r="H3958" i="14"/>
  <c r="H3959" i="14"/>
  <c r="H3960" i="14"/>
  <c r="H3961" i="14"/>
  <c r="H3962" i="14"/>
  <c r="H3963" i="14"/>
  <c r="H3964" i="14"/>
  <c r="H3965" i="14"/>
  <c r="H3966" i="14"/>
  <c r="H3967" i="14"/>
  <c r="H3968" i="14"/>
  <c r="H3969" i="14"/>
  <c r="H3970" i="14"/>
  <c r="H3971" i="14"/>
  <c r="H3972" i="14"/>
  <c r="H3973" i="14"/>
  <c r="H3974" i="14"/>
  <c r="H3975" i="14"/>
  <c r="H3976" i="14"/>
  <c r="H3977" i="14"/>
  <c r="H3978" i="14"/>
  <c r="H3979" i="14"/>
  <c r="H3980" i="14"/>
  <c r="H3981" i="14"/>
  <c r="H3982" i="14"/>
  <c r="H3983" i="14"/>
  <c r="H3984" i="14"/>
  <c r="H3985" i="14"/>
  <c r="H3986" i="14"/>
  <c r="H3987" i="14"/>
  <c r="H3988" i="14"/>
  <c r="H3989" i="14"/>
  <c r="H3990" i="14"/>
  <c r="H3991" i="14"/>
  <c r="H3992" i="14"/>
  <c r="H3993" i="14"/>
  <c r="H3994" i="14"/>
  <c r="H3995" i="14"/>
  <c r="H3996" i="14"/>
  <c r="H3997" i="14"/>
  <c r="H3998" i="14"/>
  <c r="H3999" i="14"/>
  <c r="H4000" i="14"/>
  <c r="H4001" i="14"/>
  <c r="H4002" i="14"/>
  <c r="H4003" i="14"/>
  <c r="H4004" i="14"/>
  <c r="H4005" i="14"/>
  <c r="H4006" i="14"/>
  <c r="H4007" i="14"/>
  <c r="H4008" i="14"/>
  <c r="H4009" i="14"/>
  <c r="H4010" i="14"/>
  <c r="H4011" i="14"/>
  <c r="H4012" i="14"/>
  <c r="H4013" i="14"/>
  <c r="H4014" i="14"/>
  <c r="H4015" i="14"/>
  <c r="H4016" i="14"/>
  <c r="H4017" i="14"/>
  <c r="H4018" i="14"/>
  <c r="H4019" i="14"/>
  <c r="H4020" i="14"/>
  <c r="H4021" i="14"/>
  <c r="H4022" i="14"/>
  <c r="H4023" i="14"/>
  <c r="H4024" i="14"/>
  <c r="H4025" i="14"/>
  <c r="H4026" i="14"/>
  <c r="H4027" i="14"/>
  <c r="H4028" i="14"/>
  <c r="H4029" i="14"/>
  <c r="H4030" i="14"/>
  <c r="H4031" i="14"/>
  <c r="H4032" i="14"/>
  <c r="H4033" i="14"/>
  <c r="H4034" i="14"/>
  <c r="H4035" i="14"/>
  <c r="H4036" i="14"/>
  <c r="H4037" i="14"/>
  <c r="H4038" i="14"/>
  <c r="H4039" i="14"/>
  <c r="H4040" i="14"/>
  <c r="H4041" i="14"/>
  <c r="H4042" i="14"/>
  <c r="H4043" i="14"/>
  <c r="H4044" i="14"/>
  <c r="H4045" i="14"/>
  <c r="H4046" i="14"/>
  <c r="H4047" i="14"/>
  <c r="H4048" i="14"/>
  <c r="H4049" i="14"/>
  <c r="H4050" i="14"/>
  <c r="H4051" i="14"/>
  <c r="H4052" i="14"/>
  <c r="H4053" i="14"/>
  <c r="H4054" i="14"/>
  <c r="H4055" i="14"/>
  <c r="H4056" i="14"/>
  <c r="H4057" i="14"/>
  <c r="H4058" i="14"/>
  <c r="H4059" i="14"/>
  <c r="H4060" i="14"/>
  <c r="H4061" i="14"/>
  <c r="H4062" i="14"/>
  <c r="H4063" i="14"/>
  <c r="H4064" i="14"/>
  <c r="H4065" i="14"/>
  <c r="H4066" i="14"/>
  <c r="H4067" i="14"/>
  <c r="H4068" i="14"/>
  <c r="H4069" i="14"/>
  <c r="H4070" i="14"/>
  <c r="H4071" i="14"/>
  <c r="H4072" i="14"/>
  <c r="H4073" i="14"/>
  <c r="H4074" i="14"/>
  <c r="H4075" i="14"/>
  <c r="H4076" i="14"/>
  <c r="H4077" i="14"/>
  <c r="H4078" i="14"/>
  <c r="H4079" i="14"/>
  <c r="H4080" i="14"/>
  <c r="H4081" i="14"/>
  <c r="H4082" i="14"/>
  <c r="H4083" i="14"/>
  <c r="H4084" i="14"/>
  <c r="H4085" i="14"/>
  <c r="H4086" i="14"/>
  <c r="H4087" i="14"/>
  <c r="H4088" i="14"/>
  <c r="H4089" i="14"/>
  <c r="H4090" i="14"/>
  <c r="H4091" i="14"/>
  <c r="H4092" i="14"/>
  <c r="H4093" i="14"/>
  <c r="H4094" i="14"/>
  <c r="H4095" i="14"/>
  <c r="H4096" i="14"/>
  <c r="H4097" i="14"/>
  <c r="H4098" i="14"/>
  <c r="H4099" i="14"/>
  <c r="H4100" i="14"/>
  <c r="H4101" i="14"/>
  <c r="H4102" i="14"/>
  <c r="H4103" i="14"/>
  <c r="H4104" i="14"/>
  <c r="H4105" i="14"/>
  <c r="H4106" i="14"/>
  <c r="H4107" i="14"/>
  <c r="H4108" i="14"/>
  <c r="H4109" i="14"/>
  <c r="H4110" i="14"/>
  <c r="H4111" i="14"/>
  <c r="H4112" i="14"/>
  <c r="H4113" i="14"/>
  <c r="H4114" i="14"/>
  <c r="H4115" i="14"/>
  <c r="H4116" i="14"/>
  <c r="H4117" i="14"/>
  <c r="H4118" i="14"/>
  <c r="H4119" i="14"/>
  <c r="H4120" i="14"/>
  <c r="H4121" i="14"/>
  <c r="H4122" i="14"/>
  <c r="H4123" i="14"/>
  <c r="H4124" i="14"/>
  <c r="H4125" i="14"/>
  <c r="H4126" i="14"/>
  <c r="H4127" i="14"/>
  <c r="H4128" i="14"/>
  <c r="H4129" i="14"/>
  <c r="H4130" i="14"/>
  <c r="H4131" i="14"/>
  <c r="H4132" i="14"/>
  <c r="H4133" i="14"/>
  <c r="H4134" i="14"/>
  <c r="H4135" i="14"/>
  <c r="H4136" i="14"/>
  <c r="H4137" i="14"/>
  <c r="H4138" i="14"/>
  <c r="H4139" i="14"/>
  <c r="H4140" i="14"/>
  <c r="H4141" i="14"/>
  <c r="H4142" i="14"/>
  <c r="H4143" i="14"/>
  <c r="H4144" i="14"/>
  <c r="H4145" i="14"/>
  <c r="H4146" i="14"/>
  <c r="H4147" i="14"/>
  <c r="H4148" i="14"/>
  <c r="H4149" i="14"/>
  <c r="H4150" i="14"/>
  <c r="H4151" i="14"/>
  <c r="H4152" i="14"/>
  <c r="H4153" i="14"/>
  <c r="H4154" i="14"/>
  <c r="H4155" i="14"/>
  <c r="H4156" i="14"/>
  <c r="H4157" i="14"/>
  <c r="H4158" i="14"/>
  <c r="H4159" i="14"/>
  <c r="H4160" i="14"/>
  <c r="H4161" i="14"/>
  <c r="H4162" i="14"/>
  <c r="H4163" i="14"/>
  <c r="H4164" i="14"/>
  <c r="H4165" i="14"/>
  <c r="H4166" i="14"/>
  <c r="H4167" i="14"/>
  <c r="H4168" i="14"/>
  <c r="H4169" i="14"/>
  <c r="H4170" i="14"/>
  <c r="H4171" i="14"/>
  <c r="H4172" i="14"/>
  <c r="H4173" i="14"/>
  <c r="H4174" i="14"/>
  <c r="H4175" i="14"/>
  <c r="H4176" i="14"/>
  <c r="H4177" i="14"/>
  <c r="H4178" i="14"/>
  <c r="H4179" i="14"/>
  <c r="H4180" i="14"/>
  <c r="H4181" i="14"/>
  <c r="H4182" i="14"/>
  <c r="H4183" i="14"/>
  <c r="H4184" i="14"/>
  <c r="H4185" i="14"/>
  <c r="H4186" i="14"/>
  <c r="H4187" i="14"/>
  <c r="H4188" i="14"/>
  <c r="H4189" i="14"/>
  <c r="H4190" i="14"/>
  <c r="H4191" i="14"/>
  <c r="H4192" i="14"/>
  <c r="H4193" i="14"/>
  <c r="H4194" i="14"/>
  <c r="H4195" i="14"/>
  <c r="H4196" i="14"/>
  <c r="H4197" i="14"/>
  <c r="H4198" i="14"/>
  <c r="H4199" i="14"/>
  <c r="H4200" i="14"/>
  <c r="H4201" i="14"/>
  <c r="H4202" i="14"/>
  <c r="H4203" i="14"/>
  <c r="H4204" i="14"/>
  <c r="H4205" i="14"/>
  <c r="H4206" i="14"/>
  <c r="H4207" i="14"/>
  <c r="H4208" i="14"/>
  <c r="H4209" i="14"/>
  <c r="H4210" i="14"/>
  <c r="H4211" i="14"/>
  <c r="H4212" i="14"/>
  <c r="H4213" i="14"/>
  <c r="H4214" i="14"/>
  <c r="H4215" i="14"/>
  <c r="H4216" i="14"/>
  <c r="H4217" i="14"/>
  <c r="H4218" i="14"/>
  <c r="H4219" i="14"/>
  <c r="H4220" i="14"/>
  <c r="H4221" i="14"/>
  <c r="H4222" i="14"/>
  <c r="H4223" i="14"/>
  <c r="H4224" i="14"/>
  <c r="H4225" i="14"/>
  <c r="H4226" i="14"/>
  <c r="H4227" i="14"/>
  <c r="H4228" i="14"/>
  <c r="H4229" i="14"/>
  <c r="H4230" i="14"/>
  <c r="H4231" i="14"/>
  <c r="H4232" i="14"/>
  <c r="H4233" i="14"/>
  <c r="H4234" i="14"/>
  <c r="H4235" i="14"/>
  <c r="H4236" i="14"/>
  <c r="H4237" i="14"/>
  <c r="H4238" i="14"/>
  <c r="H4239" i="14"/>
  <c r="H4240" i="14"/>
  <c r="H4241" i="14"/>
  <c r="H4242" i="14"/>
  <c r="H4243" i="14"/>
  <c r="H4244" i="14"/>
  <c r="H4245" i="14"/>
  <c r="H4246" i="14"/>
  <c r="H4247" i="14"/>
  <c r="H4248" i="14"/>
  <c r="H4249" i="14"/>
  <c r="H4250" i="14"/>
  <c r="H4251" i="14"/>
  <c r="H4252" i="14"/>
  <c r="H4253" i="14"/>
  <c r="H4254" i="14"/>
  <c r="H4255" i="14"/>
  <c r="H4256" i="14"/>
  <c r="H4257" i="14"/>
  <c r="H4258" i="14"/>
  <c r="H4259" i="14"/>
  <c r="H4260" i="14"/>
  <c r="H4261" i="14"/>
  <c r="H4262" i="14"/>
  <c r="H4263" i="14"/>
  <c r="H4264" i="14"/>
  <c r="H4265" i="14"/>
  <c r="H4266" i="14"/>
  <c r="H4267" i="14"/>
  <c r="H4268" i="14"/>
  <c r="H4269" i="14"/>
  <c r="H4270" i="14"/>
  <c r="H4271" i="14"/>
  <c r="H4272" i="14"/>
  <c r="H4273" i="14"/>
  <c r="H4274" i="14"/>
  <c r="H4275" i="14"/>
  <c r="H4276" i="14"/>
  <c r="H4277" i="14"/>
  <c r="H4278" i="14"/>
  <c r="H4279" i="14"/>
  <c r="H4280" i="14"/>
  <c r="H4281" i="14"/>
  <c r="H4282" i="14"/>
  <c r="H4283" i="14"/>
  <c r="H4284" i="14"/>
  <c r="H4285" i="14"/>
  <c r="H4286" i="14"/>
  <c r="H4287" i="14"/>
  <c r="H4288" i="14"/>
  <c r="H4289" i="14"/>
  <c r="H4290" i="14"/>
  <c r="H4291" i="14"/>
  <c r="H4292" i="14"/>
  <c r="H4293" i="14"/>
  <c r="H4294" i="14"/>
  <c r="H4295" i="14"/>
  <c r="H4296" i="14"/>
  <c r="H4297" i="14"/>
  <c r="H4298" i="14"/>
  <c r="H4299" i="14"/>
  <c r="H4300" i="14"/>
  <c r="H4301" i="14"/>
  <c r="H4302" i="14"/>
  <c r="H4303" i="14"/>
  <c r="H4304" i="14"/>
  <c r="H4305" i="14"/>
  <c r="H4306" i="14"/>
  <c r="H4307" i="14"/>
  <c r="H4308" i="14"/>
  <c r="H4309" i="14"/>
  <c r="H4310" i="14"/>
  <c r="H4311" i="14"/>
  <c r="H4312" i="14"/>
  <c r="H4313" i="14"/>
  <c r="H4314" i="14"/>
  <c r="H4315" i="14"/>
  <c r="H4316" i="14"/>
  <c r="H4317" i="14"/>
  <c r="H4318" i="14"/>
  <c r="H4319" i="14"/>
  <c r="H4320" i="14"/>
  <c r="H4321" i="14"/>
  <c r="H4322" i="14"/>
  <c r="H4323" i="14"/>
  <c r="H4324" i="14"/>
  <c r="H4325" i="14"/>
  <c r="H4326" i="14"/>
  <c r="H4327" i="14"/>
  <c r="H4328" i="14"/>
  <c r="H4329" i="14"/>
  <c r="H4330" i="14"/>
  <c r="H4331" i="14"/>
  <c r="H4332" i="14"/>
  <c r="H4333" i="14"/>
  <c r="H4334" i="14"/>
  <c r="H4335" i="14"/>
  <c r="H4336" i="14"/>
  <c r="H4337" i="14"/>
  <c r="H4338" i="14"/>
  <c r="H4339" i="14"/>
  <c r="H4340" i="14"/>
  <c r="H4341" i="14"/>
  <c r="H4342" i="14"/>
  <c r="H4343" i="14"/>
  <c r="H4344" i="14"/>
  <c r="H4345" i="14"/>
  <c r="H4346" i="14"/>
  <c r="H4347" i="14"/>
  <c r="H4348" i="14"/>
  <c r="H4349" i="14"/>
  <c r="H4350" i="14"/>
  <c r="H4351" i="14"/>
  <c r="H4352" i="14"/>
  <c r="H4353" i="14"/>
  <c r="H4354" i="14"/>
  <c r="H4355" i="14"/>
  <c r="H4356" i="14"/>
  <c r="H4357" i="14"/>
  <c r="H4358" i="14"/>
  <c r="H4359" i="14"/>
  <c r="H4360" i="14"/>
  <c r="H4361" i="14"/>
  <c r="H4362" i="14"/>
  <c r="H4363" i="14"/>
  <c r="H4364" i="14"/>
  <c r="H4365" i="14"/>
  <c r="H4366" i="14"/>
  <c r="H4367" i="14"/>
  <c r="H4368" i="14"/>
  <c r="H4369" i="14"/>
  <c r="H4370" i="14"/>
  <c r="H4371" i="14"/>
  <c r="H4372" i="14"/>
  <c r="H4373" i="14"/>
  <c r="H4374" i="14"/>
  <c r="H4375" i="14"/>
  <c r="H4376" i="14"/>
  <c r="H4377" i="14"/>
  <c r="H4378" i="14"/>
  <c r="H4379" i="14"/>
  <c r="H4380" i="14"/>
  <c r="H4381" i="14"/>
  <c r="H4382" i="14"/>
  <c r="H4383" i="14"/>
  <c r="H4384" i="14"/>
  <c r="H4385" i="14"/>
  <c r="H4386" i="14"/>
  <c r="H4387" i="14"/>
  <c r="H4388" i="14"/>
  <c r="H4389" i="14"/>
  <c r="H4390" i="14"/>
  <c r="H4391" i="14"/>
  <c r="H4392" i="14"/>
  <c r="H4393" i="14"/>
  <c r="H4394" i="14"/>
  <c r="H4395" i="14"/>
  <c r="H4396" i="14"/>
  <c r="H4397" i="14"/>
  <c r="H4398" i="14"/>
  <c r="H4399" i="14"/>
  <c r="H4400" i="14"/>
  <c r="H4401" i="14"/>
  <c r="H4402" i="14"/>
  <c r="H4403" i="14"/>
  <c r="H4404" i="14"/>
  <c r="H4405" i="14"/>
  <c r="H4406" i="14"/>
  <c r="H4407" i="14"/>
  <c r="H4408" i="14"/>
  <c r="H4409" i="14"/>
  <c r="H4410" i="14"/>
  <c r="H4411" i="14"/>
  <c r="H4412" i="14"/>
  <c r="H4413" i="14"/>
  <c r="H4414" i="14"/>
  <c r="H4415" i="14"/>
  <c r="H4416" i="14"/>
  <c r="H4417" i="14"/>
  <c r="H4418" i="14"/>
  <c r="H4419" i="14"/>
  <c r="H4420" i="14"/>
  <c r="H4421" i="14"/>
  <c r="H4422" i="14"/>
  <c r="H4423" i="14"/>
  <c r="H4424" i="14"/>
  <c r="H4425" i="14"/>
  <c r="H4426" i="14"/>
  <c r="H4427" i="14"/>
  <c r="H4428" i="14"/>
  <c r="H4429" i="14"/>
  <c r="H4430" i="14"/>
  <c r="H4431" i="14"/>
  <c r="H4432" i="14"/>
  <c r="H4433" i="14"/>
  <c r="H4434" i="14"/>
  <c r="H4435" i="14"/>
  <c r="H4436" i="14"/>
  <c r="H4437" i="14"/>
  <c r="H4438" i="14"/>
  <c r="H4439" i="14"/>
  <c r="H4440" i="14"/>
  <c r="H4441" i="14"/>
  <c r="H4442" i="14"/>
  <c r="H4443" i="14"/>
  <c r="H4444" i="14"/>
  <c r="H4445" i="14"/>
  <c r="H4446" i="14"/>
  <c r="H4447" i="14"/>
  <c r="H4448" i="14"/>
  <c r="H4449" i="14"/>
  <c r="H4450" i="14"/>
  <c r="H4451" i="14"/>
  <c r="H4452" i="14"/>
  <c r="H4453" i="14"/>
  <c r="H4454" i="14"/>
  <c r="H4455" i="14"/>
  <c r="H4456" i="14"/>
  <c r="H4457" i="14"/>
  <c r="H4458" i="14"/>
  <c r="H4459" i="14"/>
  <c r="H4460" i="14"/>
  <c r="H4461" i="14"/>
  <c r="H4462" i="14"/>
  <c r="H4463" i="14"/>
  <c r="H4464" i="14"/>
  <c r="H4465" i="14"/>
  <c r="H4466" i="14"/>
  <c r="H4467" i="14"/>
  <c r="H4468" i="14"/>
  <c r="H4469" i="14"/>
  <c r="H4470" i="14"/>
  <c r="H4471" i="14"/>
  <c r="H4472" i="14"/>
  <c r="H4473" i="14"/>
  <c r="H4474" i="14"/>
  <c r="H4475" i="14"/>
  <c r="H4476" i="14"/>
  <c r="H4477" i="14"/>
  <c r="H4478" i="14"/>
  <c r="H4479" i="14"/>
  <c r="H4480" i="14"/>
  <c r="H4481" i="14"/>
  <c r="H4482" i="14"/>
  <c r="H4483" i="14"/>
  <c r="H4484" i="14"/>
  <c r="H4485" i="14"/>
  <c r="H4486" i="14"/>
  <c r="H4487" i="14"/>
  <c r="H4488" i="14"/>
  <c r="H4489" i="14"/>
  <c r="H4490" i="14"/>
  <c r="H4491" i="14"/>
  <c r="H4492" i="14"/>
  <c r="H4493" i="14"/>
  <c r="H4494" i="14"/>
  <c r="H4495" i="14"/>
  <c r="H4496" i="14"/>
  <c r="H4497" i="14"/>
  <c r="H4498" i="14"/>
  <c r="H4499" i="14"/>
  <c r="H4500" i="14"/>
  <c r="H4501" i="14"/>
  <c r="H4502" i="14"/>
  <c r="H4503" i="14"/>
  <c r="H4504" i="14"/>
  <c r="H4505" i="14"/>
  <c r="H4506" i="14"/>
  <c r="H4507" i="14"/>
  <c r="H4508" i="14"/>
  <c r="H4509" i="14"/>
  <c r="H4510" i="14"/>
  <c r="H4511" i="14"/>
  <c r="H4512" i="14"/>
  <c r="H4513" i="14"/>
  <c r="H4514" i="14"/>
  <c r="H4515" i="14"/>
  <c r="H4516" i="14"/>
  <c r="H4517" i="14"/>
  <c r="H4518" i="14"/>
  <c r="H4519" i="14"/>
  <c r="H4520" i="14"/>
  <c r="H4521" i="14"/>
  <c r="H4522" i="14"/>
  <c r="H4523" i="14"/>
  <c r="H4524" i="14"/>
  <c r="H4525" i="14"/>
  <c r="H4526" i="14"/>
  <c r="H4527" i="14"/>
  <c r="H4528" i="14"/>
  <c r="H4529" i="14"/>
  <c r="H4530" i="14"/>
  <c r="H4531" i="14"/>
  <c r="H4532" i="14"/>
  <c r="H4533" i="14"/>
  <c r="H4534" i="14"/>
  <c r="H4535" i="14"/>
  <c r="H4536" i="14"/>
  <c r="H4537" i="14"/>
  <c r="H4538" i="14"/>
  <c r="H4539" i="14"/>
  <c r="H4540" i="14"/>
  <c r="H4541" i="14"/>
  <c r="H4542" i="14"/>
  <c r="H4543" i="14"/>
  <c r="H4544" i="14"/>
  <c r="H4545" i="14"/>
  <c r="H4546" i="14"/>
  <c r="H4547" i="14"/>
  <c r="H4548" i="14"/>
  <c r="H4549" i="14"/>
  <c r="H4550" i="14"/>
  <c r="H4551" i="14"/>
  <c r="H4552" i="14"/>
  <c r="H4553" i="14"/>
  <c r="H4554" i="14"/>
  <c r="H4555" i="14"/>
  <c r="H4556" i="14"/>
  <c r="H4557" i="14"/>
  <c r="H4558" i="14"/>
  <c r="H4559" i="14"/>
  <c r="H4560" i="14"/>
  <c r="H4561" i="14"/>
  <c r="H4562" i="14"/>
  <c r="H4563" i="14"/>
  <c r="H4564" i="14"/>
  <c r="H4565" i="14"/>
  <c r="H4566" i="14"/>
  <c r="H4567" i="14"/>
  <c r="H4568" i="14"/>
  <c r="H4569" i="14"/>
  <c r="H4570" i="14"/>
  <c r="H4571" i="14"/>
  <c r="H4572" i="14"/>
  <c r="H4573" i="14"/>
  <c r="H4574" i="14"/>
  <c r="H4575" i="14"/>
  <c r="H4576" i="14"/>
  <c r="H4577" i="14"/>
  <c r="H4578" i="14"/>
  <c r="H4579" i="14"/>
  <c r="H4580" i="14"/>
  <c r="H4581" i="14"/>
  <c r="H4582" i="14"/>
  <c r="H4583" i="14"/>
  <c r="H4584" i="14"/>
  <c r="H4585" i="14"/>
  <c r="H4586" i="14"/>
  <c r="H4587" i="14"/>
  <c r="H4588" i="14"/>
  <c r="H4589" i="14"/>
  <c r="H4590" i="14"/>
  <c r="H4591" i="14"/>
  <c r="H4592" i="14"/>
  <c r="H4593" i="14"/>
  <c r="H4594" i="14"/>
  <c r="H4595" i="14"/>
  <c r="H4596" i="14"/>
  <c r="H4597" i="14"/>
  <c r="H4598" i="14"/>
  <c r="H4599" i="14"/>
  <c r="H4600" i="14"/>
  <c r="H4601" i="14"/>
  <c r="H4602" i="14"/>
  <c r="H4603" i="14"/>
  <c r="H4604" i="14"/>
  <c r="H4605" i="14"/>
  <c r="H4606" i="14"/>
  <c r="H4607" i="14"/>
  <c r="H4608" i="14"/>
  <c r="H4609" i="14"/>
  <c r="H4610" i="14"/>
  <c r="H4611" i="14"/>
  <c r="H4612" i="14"/>
  <c r="H4613" i="14"/>
  <c r="H4614" i="14"/>
  <c r="H4615" i="14"/>
  <c r="H4616" i="14"/>
  <c r="H4617" i="14"/>
  <c r="H4618" i="14"/>
  <c r="H4619" i="14"/>
  <c r="H4620" i="14"/>
  <c r="H4621" i="14"/>
  <c r="H4622" i="14"/>
  <c r="H4623" i="14"/>
  <c r="H4624" i="14"/>
  <c r="H4625" i="14"/>
  <c r="H4626" i="14"/>
  <c r="H4627" i="14"/>
  <c r="H4628" i="14"/>
  <c r="H4629" i="14"/>
  <c r="H4630" i="14"/>
  <c r="H4631" i="14"/>
  <c r="H4632" i="14"/>
  <c r="H4633" i="14"/>
  <c r="H4634" i="14"/>
  <c r="H4635" i="14"/>
  <c r="H4636" i="14"/>
  <c r="H4637" i="14"/>
  <c r="H4638" i="14"/>
  <c r="H4639" i="14"/>
  <c r="H4640" i="14"/>
  <c r="H4641" i="14"/>
  <c r="H4642" i="14"/>
  <c r="H4643" i="14"/>
  <c r="H4644" i="14"/>
  <c r="H4645" i="14"/>
  <c r="H4646" i="14"/>
  <c r="H4647" i="14"/>
  <c r="H4648" i="14"/>
  <c r="H4649" i="14"/>
  <c r="H4650" i="14"/>
  <c r="H4651" i="14"/>
  <c r="H4652" i="14"/>
  <c r="H4653" i="14"/>
  <c r="H4654" i="14"/>
  <c r="H4655" i="14"/>
  <c r="H4656" i="14"/>
  <c r="H4657" i="14"/>
  <c r="H4658" i="14"/>
  <c r="H4659" i="14"/>
  <c r="H4660" i="14"/>
  <c r="H4661" i="14"/>
  <c r="H4662" i="14"/>
  <c r="H4663" i="14"/>
  <c r="H4664" i="14"/>
  <c r="H4665" i="14"/>
  <c r="H4666" i="14"/>
  <c r="H4667" i="14"/>
  <c r="H4668" i="14"/>
  <c r="H4669" i="14"/>
  <c r="H4670" i="14"/>
  <c r="H4671" i="14"/>
  <c r="H4672" i="14"/>
  <c r="H4673" i="14"/>
  <c r="H4674" i="14"/>
  <c r="H4675" i="14"/>
  <c r="H4676" i="14"/>
  <c r="H4677" i="14"/>
  <c r="H4678" i="14"/>
  <c r="H4679" i="14"/>
  <c r="H4680" i="14"/>
  <c r="H4681" i="14"/>
  <c r="H4682" i="14"/>
  <c r="H4683" i="14"/>
  <c r="H4684" i="14"/>
  <c r="H4685" i="14"/>
  <c r="H4686" i="14"/>
  <c r="H4687" i="14"/>
  <c r="H4688" i="14"/>
  <c r="H4689" i="14"/>
  <c r="H4690" i="14"/>
  <c r="H4691" i="14"/>
  <c r="H4692" i="14"/>
  <c r="H4693" i="14"/>
  <c r="H4694" i="14"/>
  <c r="H4695" i="14"/>
  <c r="H4696" i="14"/>
  <c r="H4697" i="14"/>
  <c r="H4698" i="14"/>
  <c r="H4699" i="14"/>
  <c r="H4700" i="14"/>
  <c r="H4701" i="14"/>
  <c r="H4702" i="14"/>
  <c r="H4703" i="14"/>
  <c r="H4704" i="14"/>
  <c r="H4705" i="14"/>
  <c r="H4706" i="14"/>
  <c r="H4707" i="14"/>
  <c r="H4708" i="14"/>
  <c r="H4709" i="14"/>
  <c r="H4710" i="14"/>
  <c r="H4711" i="14"/>
  <c r="H4712" i="14"/>
  <c r="H4713" i="14"/>
  <c r="H4714" i="14"/>
  <c r="H4715" i="14"/>
  <c r="H4716" i="14"/>
  <c r="H4717" i="14"/>
  <c r="H4718" i="14"/>
  <c r="H4719" i="14"/>
  <c r="H4720" i="14"/>
  <c r="H4721" i="14"/>
  <c r="H4722" i="14"/>
  <c r="H4723" i="14"/>
  <c r="H4724" i="14"/>
  <c r="H4725" i="14"/>
  <c r="H4726" i="14"/>
  <c r="H4727" i="14"/>
  <c r="H4728" i="14"/>
  <c r="H4729" i="14"/>
  <c r="H4730" i="14"/>
  <c r="H4731" i="14"/>
  <c r="H4732" i="14"/>
  <c r="H4733" i="14"/>
  <c r="H4734" i="14"/>
  <c r="H4735" i="14"/>
  <c r="H4736" i="14"/>
  <c r="H4737" i="14"/>
  <c r="H4738" i="14"/>
  <c r="H4739" i="14"/>
  <c r="H4740" i="14"/>
  <c r="H4741" i="14"/>
  <c r="H4742" i="14"/>
  <c r="H4743" i="14"/>
  <c r="H4744" i="14"/>
  <c r="H4745" i="14"/>
  <c r="H4746" i="14"/>
  <c r="H4747" i="14"/>
  <c r="H4748" i="14"/>
  <c r="H4749" i="14"/>
  <c r="H4750" i="14"/>
  <c r="H4751" i="14"/>
  <c r="H4752" i="14"/>
  <c r="H4753" i="14"/>
  <c r="H4754" i="14"/>
  <c r="H4755" i="14"/>
  <c r="H4756" i="14"/>
  <c r="H4757" i="14"/>
  <c r="H4758" i="14"/>
  <c r="H4759" i="14"/>
  <c r="H4760" i="14"/>
  <c r="H4761" i="14"/>
  <c r="H4762" i="14"/>
  <c r="H4763" i="14"/>
  <c r="H4764" i="14"/>
  <c r="H4765" i="14"/>
  <c r="H4766" i="14"/>
  <c r="H4767" i="14"/>
  <c r="H4768" i="14"/>
  <c r="H4769" i="14"/>
  <c r="H4770" i="14"/>
  <c r="H4771" i="14"/>
  <c r="H4772" i="14"/>
  <c r="H4773" i="14"/>
  <c r="H4774" i="14"/>
  <c r="H4775" i="14"/>
  <c r="H4776" i="14"/>
  <c r="H4777" i="14"/>
  <c r="H4778" i="14"/>
  <c r="H4779" i="14"/>
  <c r="H4780" i="14"/>
  <c r="H4781" i="14"/>
  <c r="H4782" i="14"/>
  <c r="H4783" i="14"/>
  <c r="H4784" i="14"/>
  <c r="H4785" i="14"/>
  <c r="H4786" i="14"/>
  <c r="H4787" i="14"/>
  <c r="H4788" i="14"/>
  <c r="H4789" i="14"/>
  <c r="H4790" i="14"/>
  <c r="H4791" i="14"/>
  <c r="H4792" i="14"/>
  <c r="H4793" i="14"/>
  <c r="H4794" i="14"/>
  <c r="H4795" i="14"/>
  <c r="H4796" i="14"/>
  <c r="H4797" i="14"/>
  <c r="H4798" i="14"/>
  <c r="H4799" i="14"/>
  <c r="H4800" i="14"/>
  <c r="H4801" i="14"/>
  <c r="H4802" i="14"/>
  <c r="H4803" i="14"/>
  <c r="H4804" i="14"/>
  <c r="H4805" i="14"/>
  <c r="H4806" i="14"/>
  <c r="H4807" i="14"/>
  <c r="H4808" i="14"/>
  <c r="H4809" i="14"/>
  <c r="H4810" i="14"/>
  <c r="H4811" i="14"/>
  <c r="H4812" i="14"/>
  <c r="H4813" i="14"/>
  <c r="H4814" i="14"/>
  <c r="H4815" i="14"/>
  <c r="H4816" i="14"/>
  <c r="H4817" i="14"/>
  <c r="H4818" i="14"/>
  <c r="H4819" i="14"/>
  <c r="H4820" i="14"/>
  <c r="H4821" i="14"/>
  <c r="H4822" i="14"/>
  <c r="H4823" i="14"/>
  <c r="H4824" i="14"/>
  <c r="H4825" i="14"/>
  <c r="H4826" i="14"/>
  <c r="H4827" i="14"/>
  <c r="H4828" i="14"/>
  <c r="H4829" i="14"/>
  <c r="H4830" i="14"/>
  <c r="H4831" i="14"/>
  <c r="H4832" i="14"/>
  <c r="H4833" i="14"/>
  <c r="H4834" i="14"/>
  <c r="H4835" i="14"/>
  <c r="H4836" i="14"/>
  <c r="H4837" i="14"/>
  <c r="H4838" i="14"/>
  <c r="H4839" i="14"/>
  <c r="H4840" i="14"/>
  <c r="H4841" i="14"/>
  <c r="H4842" i="14"/>
  <c r="H4843" i="14"/>
  <c r="H4844" i="14"/>
  <c r="H4845" i="14"/>
  <c r="H4846" i="14"/>
  <c r="H4847" i="14"/>
  <c r="H4848" i="14"/>
  <c r="H4849" i="14"/>
  <c r="H4850" i="14"/>
  <c r="H4851" i="14"/>
  <c r="H4852" i="14"/>
  <c r="H4853" i="14"/>
  <c r="H4854" i="14"/>
  <c r="H4855" i="14"/>
  <c r="H4856" i="14"/>
  <c r="H4857" i="14"/>
  <c r="H4858" i="14"/>
  <c r="H4859" i="14"/>
  <c r="H4860" i="14"/>
  <c r="H4861" i="14"/>
  <c r="H4862" i="14"/>
  <c r="H4863" i="14"/>
  <c r="H4864" i="14"/>
  <c r="H4865" i="14"/>
  <c r="H4866" i="14"/>
  <c r="H4867" i="14"/>
  <c r="H4868" i="14"/>
  <c r="H4869" i="14"/>
  <c r="H4870" i="14"/>
  <c r="H4871" i="14"/>
  <c r="H4872" i="14"/>
  <c r="H4873" i="14"/>
  <c r="H4874" i="14"/>
  <c r="H4875" i="14"/>
  <c r="H4876" i="14"/>
  <c r="H4877" i="14"/>
  <c r="H4878" i="14"/>
  <c r="H4879" i="14"/>
  <c r="H4880" i="14"/>
  <c r="H4881" i="14"/>
  <c r="H4882" i="14"/>
  <c r="H4883" i="14"/>
  <c r="H4884" i="14"/>
  <c r="H4885" i="14"/>
  <c r="H4886" i="14"/>
  <c r="H4887" i="14"/>
  <c r="H4888" i="14"/>
  <c r="H4889" i="14"/>
  <c r="H4890" i="14"/>
  <c r="H4891" i="14"/>
  <c r="H4892" i="14"/>
  <c r="H4893" i="14"/>
  <c r="H4894" i="14"/>
  <c r="H4895" i="14"/>
  <c r="H4896" i="14"/>
  <c r="H4897" i="14"/>
  <c r="H4898" i="14"/>
  <c r="H4899" i="14"/>
  <c r="H4900" i="14"/>
  <c r="H4901" i="14"/>
  <c r="H4902" i="14"/>
  <c r="H4903" i="14"/>
  <c r="H4904" i="14"/>
  <c r="H4905" i="14"/>
  <c r="H4906" i="14"/>
  <c r="H4907" i="14"/>
  <c r="H4908" i="14"/>
  <c r="H4909" i="14"/>
  <c r="H4910" i="14"/>
  <c r="H4911" i="14"/>
  <c r="H4912" i="14"/>
  <c r="H4913" i="14"/>
  <c r="H4914" i="14"/>
  <c r="H4915" i="14"/>
  <c r="H4916" i="14"/>
  <c r="H4917" i="14"/>
  <c r="H4918" i="14"/>
  <c r="H4919" i="14"/>
  <c r="H4920" i="14"/>
  <c r="H4921" i="14"/>
  <c r="H4922" i="14"/>
  <c r="H4923" i="14"/>
  <c r="H4924" i="14"/>
  <c r="H4925" i="14"/>
  <c r="H4926" i="14"/>
  <c r="H4927" i="14"/>
  <c r="H4928" i="14"/>
  <c r="H4929" i="14"/>
  <c r="H4930" i="14"/>
  <c r="H4931" i="14"/>
  <c r="H4932" i="14"/>
  <c r="H4933" i="14"/>
  <c r="H4934" i="14"/>
  <c r="H4935" i="14"/>
  <c r="H4936" i="14"/>
  <c r="H4937" i="14"/>
  <c r="H4938" i="14"/>
  <c r="H4939" i="14"/>
  <c r="H4940" i="14"/>
  <c r="H4941" i="14"/>
  <c r="H4942" i="14"/>
  <c r="H4943" i="14"/>
  <c r="H4944" i="14"/>
  <c r="H4945" i="14"/>
  <c r="H4946" i="14"/>
  <c r="H4947" i="14"/>
  <c r="H4948" i="14"/>
  <c r="H4949" i="14"/>
  <c r="H4950" i="14"/>
  <c r="H4951" i="14"/>
  <c r="H4952" i="14"/>
  <c r="H4953" i="14"/>
  <c r="H4954" i="14"/>
  <c r="H4955" i="14"/>
  <c r="H4956" i="14"/>
  <c r="H4957" i="14"/>
  <c r="H4958" i="14"/>
  <c r="H4959" i="14"/>
  <c r="H4960" i="14"/>
  <c r="H4961" i="14"/>
  <c r="H4962" i="14"/>
  <c r="H4963" i="14"/>
  <c r="H4964" i="14"/>
  <c r="H4965" i="14"/>
  <c r="H4966" i="14"/>
  <c r="H4967" i="14"/>
  <c r="H4968" i="14"/>
  <c r="H4969" i="14"/>
  <c r="H4970" i="14"/>
  <c r="H4971" i="14"/>
  <c r="H4972" i="14"/>
  <c r="H4973" i="14"/>
  <c r="H4974" i="14"/>
  <c r="H4975" i="14"/>
  <c r="H4976" i="14"/>
  <c r="H4977" i="14"/>
  <c r="H4978" i="14"/>
  <c r="H4979" i="14"/>
  <c r="H4980" i="14"/>
  <c r="H4981" i="14"/>
  <c r="H4982" i="14"/>
  <c r="H4983" i="14"/>
  <c r="H4984" i="14"/>
  <c r="H4985" i="14"/>
  <c r="H4986" i="14"/>
  <c r="H4987" i="14"/>
  <c r="H4988" i="14"/>
  <c r="H4989" i="14"/>
  <c r="H4990" i="14"/>
  <c r="H4991" i="14"/>
  <c r="H4992" i="14"/>
  <c r="H4993" i="14"/>
  <c r="H4994" i="14"/>
  <c r="H4995" i="14"/>
  <c r="H4996" i="14"/>
  <c r="H4997" i="14"/>
  <c r="H4998" i="14"/>
  <c r="H4999" i="14"/>
  <c r="H5000" i="14"/>
  <c r="H5001" i="14"/>
  <c r="H5002" i="14"/>
  <c r="H5003" i="14"/>
  <c r="H5004" i="14"/>
  <c r="H5005" i="14"/>
  <c r="H5006" i="14"/>
  <c r="H5007" i="14"/>
  <c r="H5008" i="14"/>
  <c r="H5009" i="14"/>
  <c r="H5010" i="14"/>
  <c r="H5011" i="14"/>
  <c r="H5012" i="14"/>
  <c r="H5013" i="14"/>
  <c r="H5014" i="14"/>
  <c r="H5015" i="14"/>
  <c r="H5016" i="14"/>
  <c r="H5017" i="14"/>
  <c r="H5018" i="14"/>
  <c r="H5019" i="14"/>
  <c r="H5020" i="14"/>
  <c r="H5021" i="14"/>
  <c r="H5022" i="14"/>
  <c r="H5023" i="14"/>
  <c r="H5024" i="14"/>
  <c r="H5025" i="14"/>
  <c r="H5026" i="14"/>
  <c r="H5027" i="14"/>
  <c r="H5028" i="14"/>
  <c r="H5029" i="14"/>
  <c r="H5030" i="14"/>
  <c r="H5031" i="14"/>
  <c r="H5032" i="14"/>
  <c r="H5033" i="14"/>
  <c r="H5034" i="14"/>
  <c r="H5035" i="14"/>
  <c r="H5036" i="14"/>
  <c r="H5037" i="14"/>
  <c r="H5038" i="14"/>
  <c r="H5039" i="14"/>
  <c r="H5040" i="14"/>
  <c r="H5041" i="14"/>
  <c r="H5042" i="14"/>
  <c r="H5043" i="14"/>
  <c r="H5044" i="14"/>
  <c r="H5045" i="14"/>
  <c r="H5046" i="14"/>
  <c r="H5047" i="14"/>
  <c r="H5048" i="14"/>
  <c r="H5049" i="14"/>
  <c r="H5050" i="14"/>
  <c r="H5051" i="14"/>
  <c r="H5052" i="14"/>
  <c r="H5053" i="14"/>
  <c r="H5054" i="14"/>
  <c r="H5055" i="14"/>
  <c r="H5056" i="14"/>
  <c r="H5057" i="14"/>
  <c r="H5058" i="14"/>
  <c r="H5059" i="14"/>
  <c r="H5060" i="14"/>
  <c r="H5061" i="14"/>
  <c r="H5062" i="14"/>
  <c r="H5063" i="14"/>
  <c r="H5064" i="14"/>
  <c r="H5065" i="14"/>
  <c r="H5066" i="14"/>
  <c r="H5067" i="14"/>
  <c r="H5068" i="14"/>
  <c r="H5069" i="14"/>
  <c r="H5070" i="14"/>
  <c r="H5071" i="14"/>
  <c r="H5072" i="14"/>
  <c r="H5073" i="14"/>
  <c r="H5074" i="14"/>
  <c r="H5075" i="14"/>
  <c r="H5076" i="14"/>
  <c r="H5077" i="14"/>
  <c r="H5078" i="14"/>
  <c r="H5079" i="14"/>
  <c r="H5080" i="14"/>
  <c r="H5081" i="14"/>
  <c r="H5082" i="14"/>
  <c r="H5083" i="14"/>
  <c r="H5084" i="14"/>
  <c r="H5085" i="14"/>
  <c r="H5086" i="14"/>
  <c r="H5087" i="14"/>
  <c r="H5088" i="14"/>
  <c r="H5089" i="14"/>
  <c r="H5090" i="14"/>
  <c r="H5091" i="14"/>
  <c r="H5092" i="14"/>
  <c r="H5093" i="14"/>
  <c r="H5094" i="14"/>
  <c r="H5095" i="14"/>
  <c r="H5096" i="14"/>
  <c r="H5097" i="14"/>
  <c r="H5098" i="14"/>
  <c r="H5099" i="14"/>
  <c r="H5100" i="14"/>
  <c r="H5101" i="14"/>
  <c r="H5102" i="14"/>
  <c r="H5103" i="14"/>
  <c r="H5104" i="14"/>
  <c r="H5105" i="14"/>
  <c r="H5106" i="14"/>
  <c r="H5107" i="14"/>
  <c r="H5108" i="14"/>
  <c r="H5109" i="14"/>
  <c r="H5110" i="14"/>
  <c r="H5111" i="14"/>
  <c r="H5112" i="14"/>
  <c r="H5113" i="14"/>
  <c r="H5114" i="14"/>
  <c r="H5115" i="14"/>
  <c r="H5116" i="14"/>
  <c r="H5117" i="14"/>
  <c r="H5118" i="14"/>
  <c r="H5119" i="14"/>
  <c r="H5120" i="14"/>
  <c r="H5121" i="14"/>
  <c r="H5122" i="14"/>
  <c r="H5123" i="14"/>
  <c r="H5124" i="14"/>
  <c r="H5125" i="14"/>
  <c r="H5126" i="14"/>
  <c r="H5127" i="14"/>
  <c r="H5128" i="14"/>
  <c r="H5129" i="14"/>
  <c r="H5130" i="14"/>
  <c r="H5131" i="14"/>
  <c r="H5132" i="14"/>
  <c r="H5133" i="14"/>
  <c r="H5134" i="14"/>
  <c r="H5135" i="14"/>
  <c r="H5136" i="14"/>
  <c r="H5137" i="14"/>
  <c r="H5138" i="14"/>
  <c r="H5139" i="14"/>
  <c r="H5140" i="14"/>
  <c r="H5141" i="14"/>
  <c r="H5142" i="14"/>
  <c r="H5143" i="14"/>
  <c r="H5144" i="14"/>
  <c r="H5145" i="14"/>
  <c r="H5146" i="14"/>
  <c r="H5147" i="14"/>
  <c r="H5148" i="14"/>
  <c r="H5149" i="14"/>
  <c r="H5150" i="14"/>
  <c r="H5151" i="14"/>
  <c r="H5152" i="14"/>
  <c r="H5153" i="14"/>
  <c r="H5154" i="14"/>
  <c r="H5155" i="14"/>
  <c r="H5156" i="14"/>
  <c r="H5157" i="14"/>
  <c r="H5158" i="14"/>
  <c r="H5159" i="14"/>
  <c r="H5160" i="14"/>
  <c r="H5161" i="14"/>
  <c r="H5162" i="14"/>
  <c r="H5163" i="14"/>
  <c r="H5164" i="14"/>
  <c r="H5165" i="14"/>
  <c r="H5166" i="14"/>
  <c r="H5167" i="14"/>
  <c r="H5168" i="14"/>
  <c r="H5169" i="14"/>
  <c r="H5170" i="14"/>
  <c r="H5171" i="14"/>
  <c r="H5172" i="14"/>
  <c r="H5173" i="14"/>
  <c r="H5174" i="14"/>
  <c r="H5175" i="14"/>
  <c r="H5176" i="14"/>
  <c r="H5177" i="14"/>
  <c r="H5178" i="14"/>
  <c r="H5179" i="14"/>
  <c r="H5180" i="14"/>
  <c r="H5181" i="14"/>
  <c r="H5182" i="14"/>
  <c r="H5183" i="14"/>
  <c r="H5184" i="14"/>
  <c r="H5185" i="14"/>
  <c r="H5186" i="14"/>
  <c r="H5187" i="14"/>
  <c r="H5188" i="14"/>
  <c r="H5189" i="14"/>
  <c r="H5190" i="14"/>
  <c r="H5191" i="14"/>
  <c r="H5192" i="14"/>
  <c r="H5193" i="14"/>
  <c r="H5194" i="14"/>
  <c r="H5195" i="14"/>
  <c r="H5196" i="14"/>
  <c r="H5197" i="14"/>
  <c r="H5198" i="14"/>
  <c r="H5199" i="14"/>
  <c r="H5200" i="14"/>
  <c r="H5201" i="14"/>
  <c r="H5202" i="14"/>
  <c r="H5203" i="14"/>
  <c r="H5204" i="14"/>
  <c r="H5205" i="14"/>
  <c r="H5206" i="14"/>
  <c r="H5207" i="14"/>
  <c r="H5208" i="14"/>
  <c r="H5209" i="14"/>
  <c r="H5210" i="14"/>
  <c r="H5211" i="14"/>
  <c r="H5212" i="14"/>
  <c r="H5213" i="14"/>
  <c r="H5214" i="14"/>
  <c r="H5215" i="14"/>
  <c r="H5216" i="14"/>
  <c r="H5217" i="14"/>
  <c r="H5218" i="14"/>
  <c r="H5219" i="14"/>
  <c r="H5220" i="14"/>
  <c r="H5221" i="14"/>
  <c r="H5222" i="14"/>
  <c r="H5223" i="14"/>
  <c r="H5224" i="14"/>
  <c r="H5225" i="14"/>
  <c r="H5226" i="14"/>
  <c r="H5227" i="14"/>
  <c r="H5228" i="14"/>
  <c r="H5229" i="14"/>
  <c r="H5230" i="14"/>
  <c r="H5231" i="14"/>
  <c r="H5232" i="14"/>
  <c r="H5233" i="14"/>
  <c r="H5234" i="14"/>
  <c r="H5235" i="14"/>
  <c r="H5236" i="14"/>
  <c r="H5237" i="14"/>
  <c r="H5238" i="14"/>
  <c r="H5239" i="14"/>
  <c r="H5240" i="14"/>
  <c r="H5241" i="14"/>
  <c r="H5242" i="14"/>
  <c r="H5243" i="14"/>
  <c r="H5244" i="14"/>
  <c r="H5245" i="14"/>
  <c r="H5246" i="14"/>
  <c r="H5247" i="14"/>
  <c r="H5248" i="14"/>
  <c r="H5249" i="14"/>
  <c r="H5250" i="14"/>
  <c r="H5251" i="14"/>
  <c r="H5252" i="14"/>
  <c r="H5253" i="14"/>
  <c r="H5254" i="14"/>
  <c r="H5255" i="14"/>
  <c r="H5256" i="14"/>
  <c r="H5257" i="14"/>
  <c r="H5258" i="14"/>
  <c r="H5259" i="14"/>
  <c r="H5260" i="14"/>
  <c r="H5261" i="14"/>
  <c r="H5262" i="14"/>
  <c r="H5263" i="14"/>
  <c r="H5264" i="14"/>
  <c r="H5265" i="14"/>
  <c r="H5266" i="14"/>
  <c r="H5267" i="14"/>
  <c r="H5268" i="14"/>
  <c r="H5269" i="14"/>
  <c r="H5270" i="14"/>
  <c r="H5271" i="14"/>
  <c r="H5272" i="14"/>
  <c r="H5273" i="14"/>
  <c r="H5274" i="14"/>
  <c r="H5275" i="14"/>
  <c r="H5276" i="14"/>
  <c r="H5277" i="14"/>
  <c r="H5278" i="14"/>
  <c r="H5279" i="14"/>
  <c r="H5280" i="14"/>
  <c r="H5281" i="14"/>
  <c r="H5282" i="14"/>
  <c r="H5283" i="14"/>
  <c r="H5284" i="14"/>
  <c r="H5285" i="14"/>
  <c r="H5286" i="14"/>
  <c r="H5287" i="14"/>
  <c r="H5288" i="14"/>
  <c r="H5289" i="14"/>
  <c r="H5290" i="14"/>
  <c r="H5291" i="14"/>
  <c r="H5292" i="14"/>
  <c r="H5293" i="14"/>
  <c r="H5294" i="14"/>
  <c r="H5295" i="14"/>
  <c r="H5296" i="14"/>
  <c r="H5297" i="14"/>
  <c r="H5298" i="14"/>
  <c r="H5299" i="14"/>
  <c r="H5300" i="14"/>
  <c r="H5301" i="14"/>
  <c r="H5302" i="14"/>
  <c r="H5303" i="14"/>
  <c r="H5304" i="14"/>
  <c r="H5305" i="14"/>
  <c r="H5306" i="14"/>
  <c r="H5307" i="14"/>
  <c r="H5308" i="14"/>
  <c r="H5309" i="14"/>
  <c r="H5310" i="14"/>
  <c r="H5311" i="14"/>
  <c r="H5312" i="14"/>
  <c r="H5313" i="14"/>
  <c r="H5314" i="14"/>
  <c r="H5315" i="14"/>
  <c r="H5316" i="14"/>
  <c r="H5317" i="14"/>
  <c r="H5318" i="14"/>
  <c r="H5319" i="14"/>
  <c r="H5320" i="14"/>
  <c r="H5321" i="14"/>
  <c r="H5322" i="14"/>
  <c r="H5323" i="14"/>
  <c r="H5324" i="14"/>
  <c r="H5325" i="14"/>
  <c r="H5326" i="14"/>
  <c r="H5327" i="14"/>
  <c r="H5328" i="14"/>
  <c r="H5329" i="14"/>
  <c r="H5330" i="14"/>
  <c r="H5331" i="14"/>
  <c r="H5332" i="14"/>
  <c r="H5333" i="14"/>
  <c r="H5334" i="14"/>
  <c r="H5335" i="14"/>
  <c r="H5336" i="14"/>
  <c r="H5337" i="14"/>
  <c r="H5338" i="14"/>
  <c r="H5339" i="14"/>
  <c r="H5340" i="14"/>
  <c r="H5341" i="14"/>
  <c r="H5342" i="14"/>
  <c r="H5343" i="14"/>
  <c r="H5344" i="14"/>
  <c r="H5345" i="14"/>
  <c r="H5346" i="14"/>
  <c r="H5347" i="14"/>
  <c r="H5348" i="14"/>
  <c r="H5349" i="14"/>
  <c r="H5350" i="14"/>
  <c r="H5351" i="14"/>
  <c r="H5352" i="14"/>
  <c r="H5353" i="14"/>
  <c r="H5354" i="14"/>
  <c r="H5355" i="14"/>
  <c r="H5356" i="14"/>
  <c r="H5357" i="14"/>
  <c r="H5358" i="14"/>
  <c r="H5359" i="14"/>
  <c r="H5360" i="14"/>
  <c r="H5361" i="14"/>
  <c r="H5362" i="14"/>
  <c r="H5363" i="14"/>
  <c r="H5364" i="14"/>
  <c r="H5365" i="14"/>
  <c r="H5366" i="14"/>
  <c r="H5367" i="14"/>
  <c r="H5368" i="14"/>
  <c r="H5369" i="14"/>
  <c r="H5370" i="14"/>
  <c r="H5371" i="14"/>
  <c r="H5372" i="14"/>
  <c r="H5373" i="14"/>
  <c r="H5374" i="14"/>
  <c r="H5375" i="14"/>
  <c r="H5376" i="14"/>
  <c r="H5377" i="14"/>
  <c r="H5378" i="14"/>
  <c r="H5379" i="14"/>
  <c r="H5380" i="14"/>
  <c r="H5381" i="14"/>
  <c r="H5382" i="14"/>
  <c r="H5383" i="14"/>
  <c r="H5384" i="14"/>
  <c r="H5385" i="14"/>
  <c r="H5386" i="14"/>
  <c r="H5387" i="14"/>
  <c r="H5388" i="14"/>
  <c r="H5389" i="14"/>
  <c r="H5390" i="14"/>
  <c r="H5391" i="14"/>
  <c r="H5392" i="14"/>
  <c r="H5393" i="14"/>
  <c r="H5394" i="14"/>
  <c r="H5395" i="14"/>
  <c r="H5396" i="14"/>
  <c r="H5397" i="14"/>
  <c r="H5398" i="14"/>
  <c r="H5399" i="14"/>
  <c r="H5400" i="14"/>
  <c r="H5401" i="14"/>
  <c r="H5402" i="14"/>
  <c r="H5403" i="14"/>
  <c r="H5404" i="14"/>
  <c r="H5405" i="14"/>
  <c r="H5406" i="14"/>
  <c r="H5407" i="14"/>
  <c r="H5408" i="14"/>
  <c r="H5409" i="14"/>
  <c r="H5410" i="14"/>
  <c r="H5411" i="14"/>
  <c r="H5412" i="14"/>
  <c r="H5413" i="14"/>
  <c r="H5414" i="14"/>
  <c r="H5415" i="14"/>
  <c r="H5416" i="14"/>
  <c r="H5417" i="14"/>
  <c r="H5418" i="14"/>
  <c r="H5419" i="14"/>
  <c r="H5420" i="14"/>
  <c r="H5421" i="14"/>
  <c r="H5422" i="14"/>
  <c r="H5423" i="14"/>
  <c r="H5424" i="14"/>
  <c r="H5425" i="14"/>
  <c r="H5426" i="14"/>
  <c r="H5427" i="14"/>
  <c r="H5428" i="14"/>
  <c r="H5429" i="14"/>
  <c r="H5430" i="14"/>
  <c r="H5431" i="14"/>
  <c r="H5432" i="14"/>
  <c r="H5433" i="14"/>
  <c r="H5434" i="14"/>
  <c r="H5435" i="14"/>
  <c r="H5436" i="14"/>
  <c r="H5437" i="14"/>
  <c r="H5438" i="14"/>
  <c r="H5439" i="14"/>
  <c r="H5440" i="14"/>
  <c r="H5441" i="14"/>
  <c r="H5442" i="14"/>
  <c r="H5443" i="14"/>
  <c r="H5444" i="14"/>
  <c r="H5445" i="14"/>
  <c r="H5446" i="14"/>
  <c r="H5447" i="14"/>
  <c r="H5448" i="14"/>
  <c r="H5449" i="14"/>
  <c r="H5450" i="14"/>
  <c r="H5451" i="14"/>
  <c r="H5452" i="14"/>
  <c r="H5453" i="14"/>
  <c r="H5454" i="14"/>
  <c r="H5455" i="14"/>
  <c r="H5456" i="14"/>
  <c r="H5457" i="14"/>
  <c r="H5458" i="14"/>
  <c r="H5459" i="14"/>
  <c r="H5460" i="14"/>
  <c r="H5461" i="14"/>
  <c r="H5462" i="14"/>
  <c r="H5463" i="14"/>
  <c r="H5464" i="14"/>
  <c r="H5465" i="14"/>
  <c r="H5466" i="14"/>
  <c r="H5467" i="14"/>
  <c r="H5468" i="14"/>
  <c r="H5469" i="14"/>
  <c r="H5470" i="14"/>
  <c r="H5471" i="14"/>
  <c r="H5472" i="14"/>
  <c r="H5473" i="14"/>
  <c r="H5474" i="14"/>
  <c r="H5475" i="14"/>
  <c r="H5476" i="14"/>
  <c r="H5477" i="14"/>
  <c r="H5478" i="14"/>
  <c r="H5479" i="14"/>
  <c r="H5480" i="14"/>
  <c r="H5481" i="14"/>
  <c r="H5482" i="14"/>
  <c r="H5483" i="14"/>
  <c r="H5484" i="14"/>
  <c r="H5485" i="14"/>
  <c r="H5486" i="14"/>
  <c r="H5487" i="14"/>
  <c r="H5488" i="14"/>
  <c r="H5489" i="14"/>
  <c r="H5490" i="14"/>
  <c r="H5491" i="14"/>
  <c r="H5492" i="14"/>
  <c r="H5493" i="14"/>
  <c r="H5494" i="14"/>
  <c r="H5495" i="14"/>
  <c r="H5496" i="14"/>
  <c r="H5497" i="14"/>
  <c r="H5498" i="14"/>
  <c r="H5499" i="14"/>
  <c r="H5500" i="14"/>
  <c r="H5501" i="14"/>
  <c r="H5502" i="14"/>
  <c r="H5503" i="14"/>
  <c r="H5504" i="14"/>
  <c r="H5505" i="14"/>
  <c r="H5506" i="14"/>
  <c r="H5507" i="14"/>
  <c r="A3539" i="14"/>
  <c r="A3540" i="14"/>
  <c r="A3541" i="14"/>
  <c r="A3542" i="14"/>
  <c r="A3543" i="14"/>
  <c r="A3544" i="14"/>
  <c r="A3545" i="14"/>
  <c r="A3546" i="14"/>
  <c r="A3547" i="14"/>
  <c r="A3548" i="14"/>
  <c r="A3549" i="14"/>
  <c r="A3550" i="14"/>
  <c r="A3551" i="14"/>
  <c r="A3552" i="14"/>
  <c r="A3553" i="14"/>
  <c r="A3554" i="14"/>
  <c r="A3555" i="14"/>
  <c r="A3556" i="14"/>
  <c r="A3557" i="14"/>
  <c r="A3558" i="14"/>
  <c r="A3559" i="14"/>
  <c r="A3560" i="14"/>
  <c r="A3561" i="14"/>
  <c r="A3562" i="14"/>
  <c r="A3563" i="14"/>
  <c r="A3564" i="14"/>
  <c r="A3565" i="14"/>
  <c r="A3566" i="14"/>
  <c r="A3567" i="14"/>
  <c r="A3568" i="14"/>
  <c r="A3569" i="14"/>
  <c r="A3570" i="14"/>
  <c r="A3571" i="14"/>
  <c r="A3572" i="14"/>
  <c r="A3573" i="14"/>
  <c r="A3574" i="14"/>
  <c r="A3575" i="14"/>
  <c r="A3576" i="14"/>
  <c r="A3577" i="14"/>
  <c r="A3578" i="14"/>
  <c r="A3579" i="14"/>
  <c r="A3580" i="14"/>
  <c r="A3581" i="14"/>
  <c r="A3582" i="14"/>
  <c r="A3583" i="14"/>
  <c r="A3584" i="14"/>
  <c r="A3585" i="14"/>
  <c r="A3586" i="14"/>
  <c r="A3587" i="14"/>
  <c r="A3588" i="14"/>
  <c r="A3589" i="14"/>
  <c r="A3590" i="14"/>
  <c r="A3591" i="14"/>
  <c r="A3592" i="14"/>
  <c r="A3593" i="14"/>
  <c r="A3594" i="14"/>
  <c r="A3595" i="14"/>
  <c r="A3596" i="14"/>
  <c r="A3597" i="14"/>
  <c r="A3598" i="14"/>
  <c r="A3599" i="14"/>
  <c r="A3600" i="14"/>
  <c r="A3601" i="14"/>
  <c r="A3602" i="14"/>
  <c r="A3603" i="14"/>
  <c r="A3604" i="14"/>
  <c r="A3605" i="14"/>
  <c r="A3606" i="14"/>
  <c r="A3607" i="14"/>
  <c r="A3608" i="14"/>
  <c r="A3609" i="14"/>
  <c r="A3610" i="14"/>
  <c r="A3611" i="14"/>
  <c r="A3612" i="14"/>
  <c r="A3613" i="14"/>
  <c r="A3614" i="14"/>
  <c r="A3615" i="14"/>
  <c r="A3616" i="14"/>
  <c r="A3617" i="14"/>
  <c r="A3618" i="14"/>
  <c r="A3619" i="14"/>
  <c r="A3620" i="14"/>
  <c r="A3621" i="14"/>
  <c r="A3622" i="14"/>
  <c r="A3623" i="14"/>
  <c r="A3624" i="14"/>
  <c r="A3625" i="14"/>
  <c r="A3626" i="14"/>
  <c r="A3627" i="14"/>
  <c r="A3628" i="14"/>
  <c r="A3629" i="14"/>
  <c r="A3630" i="14"/>
  <c r="A3631" i="14"/>
  <c r="A3632" i="14"/>
  <c r="A3633" i="14"/>
  <c r="A3634" i="14"/>
  <c r="A3635" i="14"/>
  <c r="A3636" i="14"/>
  <c r="A3637" i="14"/>
  <c r="A3638" i="14"/>
  <c r="A3639" i="14"/>
  <c r="A3640" i="14"/>
  <c r="A3641" i="14"/>
  <c r="A3642" i="14"/>
  <c r="A3643" i="14"/>
  <c r="A3644" i="14"/>
  <c r="A3645" i="14"/>
  <c r="A3646" i="14"/>
  <c r="A3647" i="14"/>
  <c r="A3648" i="14"/>
  <c r="A3649" i="14"/>
  <c r="A3650" i="14"/>
  <c r="A3651" i="14"/>
  <c r="A3652" i="14"/>
  <c r="A3653" i="14"/>
  <c r="A3654" i="14"/>
  <c r="A3655" i="14"/>
  <c r="A3656" i="14"/>
  <c r="A3657" i="14"/>
  <c r="A3658" i="14"/>
  <c r="A3659" i="14"/>
  <c r="A3660" i="14"/>
  <c r="A3661" i="14"/>
  <c r="A3662" i="14"/>
  <c r="A3663" i="14"/>
  <c r="A3664" i="14"/>
  <c r="A3665" i="14"/>
  <c r="A3666" i="14"/>
  <c r="A3667" i="14"/>
  <c r="A3668" i="14"/>
  <c r="A3669" i="14"/>
  <c r="A3670" i="14"/>
  <c r="A3671" i="14"/>
  <c r="A3672" i="14"/>
  <c r="A3673" i="14"/>
  <c r="A3674" i="14"/>
  <c r="A3675" i="14"/>
  <c r="A3676" i="14"/>
  <c r="A3677" i="14"/>
  <c r="A3678" i="14"/>
  <c r="A3679" i="14"/>
  <c r="A3680" i="14"/>
  <c r="A3681" i="14"/>
  <c r="A3682" i="14"/>
  <c r="A3683" i="14"/>
  <c r="A3684" i="14"/>
  <c r="A3685" i="14"/>
  <c r="A3686" i="14"/>
  <c r="A3687" i="14"/>
  <c r="A3688" i="14"/>
  <c r="A3689" i="14"/>
  <c r="A3690" i="14"/>
  <c r="A3691" i="14"/>
  <c r="A3692" i="14"/>
  <c r="A3693" i="14"/>
  <c r="A3694" i="14"/>
  <c r="A3695" i="14"/>
  <c r="A3696" i="14"/>
  <c r="A3697" i="14"/>
  <c r="A3698" i="14"/>
  <c r="A3699" i="14"/>
  <c r="A3700" i="14"/>
  <c r="A3701" i="14"/>
  <c r="A3702" i="14"/>
  <c r="A3703" i="14"/>
  <c r="A3704" i="14"/>
  <c r="A3705" i="14"/>
  <c r="A3706" i="14"/>
  <c r="A3707" i="14"/>
  <c r="A3708" i="14"/>
  <c r="A3709" i="14"/>
  <c r="A3710" i="14"/>
  <c r="A3711" i="14"/>
  <c r="A3712" i="14"/>
  <c r="A3713" i="14"/>
  <c r="A3714" i="14"/>
  <c r="A3715" i="14"/>
  <c r="A3716" i="14"/>
  <c r="A3717" i="14"/>
  <c r="A3718" i="14"/>
  <c r="A3719" i="14"/>
  <c r="A3720" i="14"/>
  <c r="A3721" i="14"/>
  <c r="A3722" i="14"/>
  <c r="A3723" i="14"/>
  <c r="A3724" i="14"/>
  <c r="A3725" i="14"/>
  <c r="A3726" i="14"/>
  <c r="A3727" i="14"/>
  <c r="A3728" i="14"/>
  <c r="A3729" i="14"/>
  <c r="A3730" i="14"/>
  <c r="A3731" i="14"/>
  <c r="A3732" i="14"/>
  <c r="A3733" i="14"/>
  <c r="A3734" i="14"/>
  <c r="A3735" i="14"/>
  <c r="A3736" i="14"/>
  <c r="A3737" i="14"/>
  <c r="A3738" i="14"/>
  <c r="A3739" i="14"/>
  <c r="A3740" i="14"/>
  <c r="A3741" i="14"/>
  <c r="A3742" i="14"/>
  <c r="A3743" i="14"/>
  <c r="A3744" i="14"/>
  <c r="A3745" i="14"/>
  <c r="A3746" i="14"/>
  <c r="A3747" i="14"/>
  <c r="A3748" i="14"/>
  <c r="A3749" i="14"/>
  <c r="A3750" i="14"/>
  <c r="A3751" i="14"/>
  <c r="A3752" i="14"/>
  <c r="A3753" i="14"/>
  <c r="A3754" i="14"/>
  <c r="A3755" i="14"/>
  <c r="A3756" i="14"/>
  <c r="A3757" i="14"/>
  <c r="A3758" i="14"/>
  <c r="A3759" i="14"/>
  <c r="A3760" i="14"/>
  <c r="A3761" i="14"/>
  <c r="A3762" i="14"/>
  <c r="A3763" i="14"/>
  <c r="A3764" i="14"/>
  <c r="A3765" i="14"/>
  <c r="A3766" i="14"/>
  <c r="A3767" i="14"/>
  <c r="A3768" i="14"/>
  <c r="A3769" i="14"/>
  <c r="A3770" i="14"/>
  <c r="A3771" i="14"/>
  <c r="A3772" i="14"/>
  <c r="A3773" i="14"/>
  <c r="A3774" i="14"/>
  <c r="A3775" i="14"/>
  <c r="A3776" i="14"/>
  <c r="A3777" i="14"/>
  <c r="A3778" i="14"/>
  <c r="A3779" i="14"/>
  <c r="A3780" i="14"/>
  <c r="A3781" i="14"/>
  <c r="A3782" i="14"/>
  <c r="A3783" i="14"/>
  <c r="A3784" i="14"/>
  <c r="A3785" i="14"/>
  <c r="A3786" i="14"/>
  <c r="A3787" i="14"/>
  <c r="A3788" i="14"/>
  <c r="A3789" i="14"/>
  <c r="A3790" i="14"/>
  <c r="A3791" i="14"/>
  <c r="A3792" i="14"/>
  <c r="A3793" i="14"/>
  <c r="A3794" i="14"/>
  <c r="A3795" i="14"/>
  <c r="A3796" i="14"/>
  <c r="A3797" i="14"/>
  <c r="A3798" i="14"/>
  <c r="A3799" i="14"/>
  <c r="A3800" i="14"/>
  <c r="A3801" i="14"/>
  <c r="A3802" i="14"/>
  <c r="A3803" i="14"/>
  <c r="A3804" i="14"/>
  <c r="A3805" i="14"/>
  <c r="A3806" i="14"/>
  <c r="A3807" i="14"/>
  <c r="A3808" i="14"/>
  <c r="A3809" i="14"/>
  <c r="A3810" i="14"/>
  <c r="A3811" i="14"/>
  <c r="A3812" i="14"/>
  <c r="A3813" i="14"/>
  <c r="A3814" i="14"/>
  <c r="A3815" i="14"/>
  <c r="A3816" i="14"/>
  <c r="A3817" i="14"/>
  <c r="A3818" i="14"/>
  <c r="A3819" i="14"/>
  <c r="A3820" i="14"/>
  <c r="A3821" i="14"/>
  <c r="A3822" i="14"/>
  <c r="A3823" i="14"/>
  <c r="A3824" i="14"/>
  <c r="A3825" i="14"/>
  <c r="A3826" i="14"/>
  <c r="A3827" i="14"/>
  <c r="A3828" i="14"/>
  <c r="A3829" i="14"/>
  <c r="A3830" i="14"/>
  <c r="A3831" i="14"/>
  <c r="A3832" i="14"/>
  <c r="A3833" i="14"/>
  <c r="A3834" i="14"/>
  <c r="A3835" i="14"/>
  <c r="A3836" i="14"/>
  <c r="A3837" i="14"/>
  <c r="A3838" i="14"/>
  <c r="A3839" i="14"/>
  <c r="A3840" i="14"/>
  <c r="A3841" i="14"/>
  <c r="A3842" i="14"/>
  <c r="A3843" i="14"/>
  <c r="A3844" i="14"/>
  <c r="A3845" i="14"/>
  <c r="A3846" i="14"/>
  <c r="A3847" i="14"/>
  <c r="A3848" i="14"/>
  <c r="A3849" i="14"/>
  <c r="A3850" i="14"/>
  <c r="A3851" i="14"/>
  <c r="A3852" i="14"/>
  <c r="A3853" i="14"/>
  <c r="A3854" i="14"/>
  <c r="A3855" i="14"/>
  <c r="A3856" i="14"/>
  <c r="A3857" i="14"/>
  <c r="A3858" i="14"/>
  <c r="A3859" i="14"/>
  <c r="A3860" i="14"/>
  <c r="A3861" i="14"/>
  <c r="A3862" i="14"/>
  <c r="A3863" i="14"/>
  <c r="A3864" i="14"/>
  <c r="A3865" i="14"/>
  <c r="A3866" i="14"/>
  <c r="A3867" i="14"/>
  <c r="A3868" i="14"/>
  <c r="A3869" i="14"/>
  <c r="A3870" i="14"/>
  <c r="A3871" i="14"/>
  <c r="A3872" i="14"/>
  <c r="A3873" i="14"/>
  <c r="A3874" i="14"/>
  <c r="A3875" i="14"/>
  <c r="A3876" i="14"/>
  <c r="A3877" i="14"/>
  <c r="A3878" i="14"/>
  <c r="A3879" i="14"/>
  <c r="A3880" i="14"/>
  <c r="A3881" i="14"/>
  <c r="A3882" i="14"/>
  <c r="A3883" i="14"/>
  <c r="A3884" i="14"/>
  <c r="A3885" i="14"/>
  <c r="A3886" i="14"/>
  <c r="A3887" i="14"/>
  <c r="A3888" i="14"/>
  <c r="A3889" i="14"/>
  <c r="A3890" i="14"/>
  <c r="A3891" i="14"/>
  <c r="A3892" i="14"/>
  <c r="A3893" i="14"/>
  <c r="A3894" i="14"/>
  <c r="A3895" i="14"/>
  <c r="A3896" i="14"/>
  <c r="A3897" i="14"/>
  <c r="A3898" i="14"/>
  <c r="A3899" i="14"/>
  <c r="A3900" i="14"/>
  <c r="A3901" i="14"/>
  <c r="A3902" i="14"/>
  <c r="A3903" i="14"/>
  <c r="A3904" i="14"/>
  <c r="A3905" i="14"/>
  <c r="A3906" i="14"/>
  <c r="A3907" i="14"/>
  <c r="A3908" i="14"/>
  <c r="A3909" i="14"/>
  <c r="A3910" i="14"/>
  <c r="A3911" i="14"/>
  <c r="A3912" i="14"/>
  <c r="A3913" i="14"/>
  <c r="A3914" i="14"/>
  <c r="A3915" i="14"/>
  <c r="A3916" i="14"/>
  <c r="A3917" i="14"/>
  <c r="A3918" i="14"/>
  <c r="A3919" i="14"/>
  <c r="A3920" i="14"/>
  <c r="A3921" i="14"/>
  <c r="A3922" i="14"/>
  <c r="A3923" i="14"/>
  <c r="A3924" i="14"/>
  <c r="A3925" i="14"/>
  <c r="A3926" i="14"/>
  <c r="A3927" i="14"/>
  <c r="A3928" i="14"/>
  <c r="A3929" i="14"/>
  <c r="A3930" i="14"/>
  <c r="A3931" i="14"/>
  <c r="A3932" i="14"/>
  <c r="A3933" i="14"/>
  <c r="A3934" i="14"/>
  <c r="A3935" i="14"/>
  <c r="A3936" i="14"/>
  <c r="A3937" i="14"/>
  <c r="A3938" i="14"/>
  <c r="A3939" i="14"/>
  <c r="A3940" i="14"/>
  <c r="A3941" i="14"/>
  <c r="A3942" i="14"/>
  <c r="A3943" i="14"/>
  <c r="A3944" i="14"/>
  <c r="A3945" i="14"/>
  <c r="A3946" i="14"/>
  <c r="A3947" i="14"/>
  <c r="A3948" i="14"/>
  <c r="A3949" i="14"/>
  <c r="A3950" i="14"/>
  <c r="A3951" i="14"/>
  <c r="A3952" i="14"/>
  <c r="A3953" i="14"/>
  <c r="A3954" i="14"/>
  <c r="A3955" i="14"/>
  <c r="A3956" i="14"/>
  <c r="A3957" i="14"/>
  <c r="A3958" i="14"/>
  <c r="A3959" i="14"/>
  <c r="A3960" i="14"/>
  <c r="A3961" i="14"/>
  <c r="A3962" i="14"/>
  <c r="A3963" i="14"/>
  <c r="A3964" i="14"/>
  <c r="A3965" i="14"/>
  <c r="A3966" i="14"/>
  <c r="A3967" i="14"/>
  <c r="A3968" i="14"/>
  <c r="A3969" i="14"/>
  <c r="A3970" i="14"/>
  <c r="A3971" i="14"/>
  <c r="A3972" i="14"/>
  <c r="A3973" i="14"/>
  <c r="A3974" i="14"/>
  <c r="A3975" i="14"/>
  <c r="A3976" i="14"/>
  <c r="A3977" i="14"/>
  <c r="A3978" i="14"/>
  <c r="A3979" i="14"/>
  <c r="A3980" i="14"/>
  <c r="A3981" i="14"/>
  <c r="A3982" i="14"/>
  <c r="A3983" i="14"/>
  <c r="A3984" i="14"/>
  <c r="A3985" i="14"/>
  <c r="A3986" i="14"/>
  <c r="A3987" i="14"/>
  <c r="A3988" i="14"/>
  <c r="A3989" i="14"/>
  <c r="A3990" i="14"/>
  <c r="A3991" i="14"/>
  <c r="A3992" i="14"/>
  <c r="A3993" i="14"/>
  <c r="A3994" i="14"/>
  <c r="A3995" i="14"/>
  <c r="A3996" i="14"/>
  <c r="A3997" i="14"/>
  <c r="A3998" i="14"/>
  <c r="A3999" i="14"/>
  <c r="A4000" i="14"/>
  <c r="A4001" i="14"/>
  <c r="A4002" i="14"/>
  <c r="A4003" i="14"/>
  <c r="A4004" i="14"/>
  <c r="A4005" i="14"/>
  <c r="A4006" i="14"/>
  <c r="A4007" i="14"/>
  <c r="A4008" i="14"/>
  <c r="A4009" i="14"/>
  <c r="A4010" i="14"/>
  <c r="A4011" i="14"/>
  <c r="A4012" i="14"/>
  <c r="A4013" i="14"/>
  <c r="A4014" i="14"/>
  <c r="A4015" i="14"/>
  <c r="A4016" i="14"/>
  <c r="A4017" i="14"/>
  <c r="A4018" i="14"/>
  <c r="A4019" i="14"/>
  <c r="A4020" i="14"/>
  <c r="A4021" i="14"/>
  <c r="A4022" i="14"/>
  <c r="A4023" i="14"/>
  <c r="A4024" i="14"/>
  <c r="A4025" i="14"/>
  <c r="A4026" i="14"/>
  <c r="A4027" i="14"/>
  <c r="A4028" i="14"/>
  <c r="A4029" i="14"/>
  <c r="A4030" i="14"/>
  <c r="A4031" i="14"/>
  <c r="A4032" i="14"/>
  <c r="A4033" i="14"/>
  <c r="A4034" i="14"/>
  <c r="A4035" i="14"/>
  <c r="A4036" i="14"/>
  <c r="A4037" i="14"/>
  <c r="A4038" i="14"/>
  <c r="A4039" i="14"/>
  <c r="A4040" i="14"/>
  <c r="A4041" i="14"/>
  <c r="A4042" i="14"/>
  <c r="A4043" i="14"/>
  <c r="A4044" i="14"/>
  <c r="A4045" i="14"/>
  <c r="A4046" i="14"/>
  <c r="A4047" i="14"/>
  <c r="A4048" i="14"/>
  <c r="A4049" i="14"/>
  <c r="A4050" i="14"/>
  <c r="A4051" i="14"/>
  <c r="A4052" i="14"/>
  <c r="A4053" i="14"/>
  <c r="A4054" i="14"/>
  <c r="A4055" i="14"/>
  <c r="A4056" i="14"/>
  <c r="A4057" i="14"/>
  <c r="A4058" i="14"/>
  <c r="A4059" i="14"/>
  <c r="A4060" i="14"/>
  <c r="A4061" i="14"/>
  <c r="A4062" i="14"/>
  <c r="A4063" i="14"/>
  <c r="A4064" i="14"/>
  <c r="A4065" i="14"/>
  <c r="A4066" i="14"/>
  <c r="A4067" i="14"/>
  <c r="A4068" i="14"/>
  <c r="A4069" i="14"/>
  <c r="A4070" i="14"/>
  <c r="A4071" i="14"/>
  <c r="A4072" i="14"/>
  <c r="A4073" i="14"/>
  <c r="A4074" i="14"/>
  <c r="A4075" i="14"/>
  <c r="A4076" i="14"/>
  <c r="A4077" i="14"/>
  <c r="A4078" i="14"/>
  <c r="A4079" i="14"/>
  <c r="A4080" i="14"/>
  <c r="A4081" i="14"/>
  <c r="A4082" i="14"/>
  <c r="A4083" i="14"/>
  <c r="A4084" i="14"/>
  <c r="A4085" i="14"/>
  <c r="A4086" i="14"/>
  <c r="A4087" i="14"/>
  <c r="A4088" i="14"/>
  <c r="A4089" i="14"/>
  <c r="A4090" i="14"/>
  <c r="A4091" i="14"/>
  <c r="A4092" i="14"/>
  <c r="A4093" i="14"/>
  <c r="A4094" i="14"/>
  <c r="A4095" i="14"/>
  <c r="A4096" i="14"/>
  <c r="A4097" i="14"/>
  <c r="A4098" i="14"/>
  <c r="A4099" i="14"/>
  <c r="A4100" i="14"/>
  <c r="A4101" i="14"/>
  <c r="A4102" i="14"/>
  <c r="A4103" i="14"/>
  <c r="A4104" i="14"/>
  <c r="A4105" i="14"/>
  <c r="A4106" i="14"/>
  <c r="A4107" i="14"/>
  <c r="A4108" i="14"/>
  <c r="A4109" i="14"/>
  <c r="A4110" i="14"/>
  <c r="A4111" i="14"/>
  <c r="A4112" i="14"/>
  <c r="A4113" i="14"/>
  <c r="A4114" i="14"/>
  <c r="A4115" i="14"/>
  <c r="A4116" i="14"/>
  <c r="A4117" i="14"/>
  <c r="A4118" i="14"/>
  <c r="A4119" i="14"/>
  <c r="A4120" i="14"/>
  <c r="A4121" i="14"/>
  <c r="A4122" i="14"/>
  <c r="A4123" i="14"/>
  <c r="A4124" i="14"/>
  <c r="A4125" i="14"/>
  <c r="A4126" i="14"/>
  <c r="A4127" i="14"/>
  <c r="A4128" i="14"/>
  <c r="A4129" i="14"/>
  <c r="A4130" i="14"/>
  <c r="A4131" i="14"/>
  <c r="A4132" i="14"/>
  <c r="A4133" i="14"/>
  <c r="A4134" i="14"/>
  <c r="A4135" i="14"/>
  <c r="A4136" i="14"/>
  <c r="A4137" i="14"/>
  <c r="A4138" i="14"/>
  <c r="A4139" i="14"/>
  <c r="A4140" i="14"/>
  <c r="A4141" i="14"/>
  <c r="A4142" i="14"/>
  <c r="A4143" i="14"/>
  <c r="A4144" i="14"/>
  <c r="A4145" i="14"/>
  <c r="A4146" i="14"/>
  <c r="A4147" i="14"/>
  <c r="A4148" i="14"/>
  <c r="A4149" i="14"/>
  <c r="A4150" i="14"/>
  <c r="A4151" i="14"/>
  <c r="A4152" i="14"/>
  <c r="A4153" i="14"/>
  <c r="A4154" i="14"/>
  <c r="A4155" i="14"/>
  <c r="A4156" i="14"/>
  <c r="A4157" i="14"/>
  <c r="A4158" i="14"/>
  <c r="A4159" i="14"/>
  <c r="A4160" i="14"/>
  <c r="A4161" i="14"/>
  <c r="A4162" i="14"/>
  <c r="A4163" i="14"/>
  <c r="A4164" i="14"/>
  <c r="A4165" i="14"/>
  <c r="A4166" i="14"/>
  <c r="A4167" i="14"/>
  <c r="A4168" i="14"/>
  <c r="A4169" i="14"/>
  <c r="A4170" i="14"/>
  <c r="A4171" i="14"/>
  <c r="A4172" i="14"/>
  <c r="A4173" i="14"/>
  <c r="A4174" i="14"/>
  <c r="A4175" i="14"/>
  <c r="A4176" i="14"/>
  <c r="A4177" i="14"/>
  <c r="A4178" i="14"/>
  <c r="A4179" i="14"/>
  <c r="A4180" i="14"/>
  <c r="A4181" i="14"/>
  <c r="A4182" i="14"/>
  <c r="A4183" i="14"/>
  <c r="A4184" i="14"/>
  <c r="A4185" i="14"/>
  <c r="A4186" i="14"/>
  <c r="A4187" i="14"/>
  <c r="A4188" i="14"/>
  <c r="A4189" i="14"/>
  <c r="A4190" i="14"/>
  <c r="A4191" i="14"/>
  <c r="A4192" i="14"/>
  <c r="A4193" i="14"/>
  <c r="A4194" i="14"/>
  <c r="A4195" i="14"/>
  <c r="A4196" i="14"/>
  <c r="A4197" i="14"/>
  <c r="A4198" i="14"/>
  <c r="A4199" i="14"/>
  <c r="A4200" i="14"/>
  <c r="A4201" i="14"/>
  <c r="A4202" i="14"/>
  <c r="A4203" i="14"/>
  <c r="A4204" i="14"/>
  <c r="A4205" i="14"/>
  <c r="A4206" i="14"/>
  <c r="A4207" i="14"/>
  <c r="A4208" i="14"/>
  <c r="A4209" i="14"/>
  <c r="A4210" i="14"/>
  <c r="A4211" i="14"/>
  <c r="A4212" i="14"/>
  <c r="A4213" i="14"/>
  <c r="A4214" i="14"/>
  <c r="A4215" i="14"/>
  <c r="A4216" i="14"/>
  <c r="A4217" i="14"/>
  <c r="A4218" i="14"/>
  <c r="A4219" i="14"/>
  <c r="A4220" i="14"/>
  <c r="A4221" i="14"/>
  <c r="A4222" i="14"/>
  <c r="A4223" i="14"/>
  <c r="A4224" i="14"/>
  <c r="A4225" i="14"/>
  <c r="A4226" i="14"/>
  <c r="A4227" i="14"/>
  <c r="A4228" i="14"/>
  <c r="A4229" i="14"/>
  <c r="A4230" i="14"/>
  <c r="A4231" i="14"/>
  <c r="A4232" i="14"/>
  <c r="A4233" i="14"/>
  <c r="A4234" i="14"/>
  <c r="A4235" i="14"/>
  <c r="A4236" i="14"/>
  <c r="A4237" i="14"/>
  <c r="A4238" i="14"/>
  <c r="A4239" i="14"/>
  <c r="A4240" i="14"/>
  <c r="A4241" i="14"/>
  <c r="A4242" i="14"/>
  <c r="A4243" i="14"/>
  <c r="A4244" i="14"/>
  <c r="A4245" i="14"/>
  <c r="A4246" i="14"/>
  <c r="A4247" i="14"/>
  <c r="A4248" i="14"/>
  <c r="A4249" i="14"/>
  <c r="A4250" i="14"/>
  <c r="A4251" i="14"/>
  <c r="A4252" i="14"/>
  <c r="A4253" i="14"/>
  <c r="A4254" i="14"/>
  <c r="A4255" i="14"/>
  <c r="A4256" i="14"/>
  <c r="A4257" i="14"/>
  <c r="A4258" i="14"/>
  <c r="A4259" i="14"/>
  <c r="A4260" i="14"/>
  <c r="A4261" i="14"/>
  <c r="A4262" i="14"/>
  <c r="A4263" i="14"/>
  <c r="A4264" i="14"/>
  <c r="A4265" i="14"/>
  <c r="A4266" i="14"/>
  <c r="A4267" i="14"/>
  <c r="A4268" i="14"/>
  <c r="A4269" i="14"/>
  <c r="A4270" i="14"/>
  <c r="A4271" i="14"/>
  <c r="A4272" i="14"/>
  <c r="A4273" i="14"/>
  <c r="A4274" i="14"/>
  <c r="A4275" i="14"/>
  <c r="A4276" i="14"/>
  <c r="A4277" i="14"/>
  <c r="A4278" i="14"/>
  <c r="A4279" i="14"/>
  <c r="A4280" i="14"/>
  <c r="A4281" i="14"/>
  <c r="A4282" i="14"/>
  <c r="A4283" i="14"/>
  <c r="A4284" i="14"/>
  <c r="A4285" i="14"/>
  <c r="A4286" i="14"/>
  <c r="A4287" i="14"/>
  <c r="A4288" i="14"/>
  <c r="A4289" i="14"/>
  <c r="A4290" i="14"/>
  <c r="A4291" i="14"/>
  <c r="A4292" i="14"/>
  <c r="A4293" i="14"/>
  <c r="A4294" i="14"/>
  <c r="A4295" i="14"/>
  <c r="A4296" i="14"/>
  <c r="A4297" i="14"/>
  <c r="A4298" i="14"/>
  <c r="A4299" i="14"/>
  <c r="A4300" i="14"/>
  <c r="A4301" i="14"/>
  <c r="A4302" i="14"/>
  <c r="A4303" i="14"/>
  <c r="A4304" i="14"/>
  <c r="A4305" i="14"/>
  <c r="A4306" i="14"/>
  <c r="A4307" i="14"/>
  <c r="A4308" i="14"/>
  <c r="A4309" i="14"/>
  <c r="A4310" i="14"/>
  <c r="A4311" i="14"/>
  <c r="A4312" i="14"/>
  <c r="A4313" i="14"/>
  <c r="A4314" i="14"/>
  <c r="A4315" i="14"/>
  <c r="A4316" i="14"/>
  <c r="A4317" i="14"/>
  <c r="A4318" i="14"/>
  <c r="A4319" i="14"/>
  <c r="A4320" i="14"/>
  <c r="A4321" i="14"/>
  <c r="A4322" i="14"/>
  <c r="A4323" i="14"/>
  <c r="A4324" i="14"/>
  <c r="A4325" i="14"/>
  <c r="A4326" i="14"/>
  <c r="A4327" i="14"/>
  <c r="A4328" i="14"/>
  <c r="A4329" i="14"/>
  <c r="A4330" i="14"/>
  <c r="A4331" i="14"/>
  <c r="A4332" i="14"/>
  <c r="A4333" i="14"/>
  <c r="A4334" i="14"/>
  <c r="A4335" i="14"/>
  <c r="A4336" i="14"/>
  <c r="A4337" i="14"/>
  <c r="A4338" i="14"/>
  <c r="A4339" i="14"/>
  <c r="A4340" i="14"/>
  <c r="A4341" i="14"/>
  <c r="A4342" i="14"/>
  <c r="A4343" i="14"/>
  <c r="A4344" i="14"/>
  <c r="A4345" i="14"/>
  <c r="A4346" i="14"/>
  <c r="A4347" i="14"/>
  <c r="A4348" i="14"/>
  <c r="A4349" i="14"/>
  <c r="A4350" i="14"/>
  <c r="A4351" i="14"/>
  <c r="A4352" i="14"/>
  <c r="A4353" i="14"/>
  <c r="A4354" i="14"/>
  <c r="A4355" i="14"/>
  <c r="A4356" i="14"/>
  <c r="A4357" i="14"/>
  <c r="A4358" i="14"/>
  <c r="A4359" i="14"/>
  <c r="A4360" i="14"/>
  <c r="A4361" i="14"/>
  <c r="A4362" i="14"/>
  <c r="A4363" i="14"/>
  <c r="A4364" i="14"/>
  <c r="A4365" i="14"/>
  <c r="A4366" i="14"/>
  <c r="A4367" i="14"/>
  <c r="A4368" i="14"/>
  <c r="A4369" i="14"/>
  <c r="A4370" i="14"/>
  <c r="A4371" i="14"/>
  <c r="A4372" i="14"/>
  <c r="A4373" i="14"/>
  <c r="A4374" i="14"/>
  <c r="A4375" i="14"/>
  <c r="A4376" i="14"/>
  <c r="A4377" i="14"/>
  <c r="A4378" i="14"/>
  <c r="A4379" i="14"/>
  <c r="A4380" i="14"/>
  <c r="A4381" i="14"/>
  <c r="A4382" i="14"/>
  <c r="A4383" i="14"/>
  <c r="A4384" i="14"/>
  <c r="A4385" i="14"/>
  <c r="A4386" i="14"/>
  <c r="A4387" i="14"/>
  <c r="A4388" i="14"/>
  <c r="A4389" i="14"/>
  <c r="A4390" i="14"/>
  <c r="A4391" i="14"/>
  <c r="A4392" i="14"/>
  <c r="A4393" i="14"/>
  <c r="A4394" i="14"/>
  <c r="A4395" i="14"/>
  <c r="A4396" i="14"/>
  <c r="A4397" i="14"/>
  <c r="A4398" i="14"/>
  <c r="A4399" i="14"/>
  <c r="A4400" i="14"/>
  <c r="A4401" i="14"/>
  <c r="A4402" i="14"/>
  <c r="A4403" i="14"/>
  <c r="A4404" i="14"/>
  <c r="A4405" i="14"/>
  <c r="A4406" i="14"/>
  <c r="A4407" i="14"/>
  <c r="A4408" i="14"/>
  <c r="A4409" i="14"/>
  <c r="A4410" i="14"/>
  <c r="A4411" i="14"/>
  <c r="A4412" i="14"/>
  <c r="A4413" i="14"/>
  <c r="A4414" i="14"/>
  <c r="A4415" i="14"/>
  <c r="A4416" i="14"/>
  <c r="A4417" i="14"/>
  <c r="A4418" i="14"/>
  <c r="A4419" i="14"/>
  <c r="A4420" i="14"/>
  <c r="A4421" i="14"/>
  <c r="A4422" i="14"/>
  <c r="A4423" i="14"/>
  <c r="A4424" i="14"/>
  <c r="A4425" i="14"/>
  <c r="A4426" i="14"/>
  <c r="A4427" i="14"/>
  <c r="A4428" i="14"/>
  <c r="A4429" i="14"/>
  <c r="A4430" i="14"/>
  <c r="A4431" i="14"/>
  <c r="A4432" i="14"/>
  <c r="A4433" i="14"/>
  <c r="A4434" i="14"/>
  <c r="A4435" i="14"/>
  <c r="A4436" i="14"/>
  <c r="A4437" i="14"/>
  <c r="A4438" i="14"/>
  <c r="A4439" i="14"/>
  <c r="A4440" i="14"/>
  <c r="A4441" i="14"/>
  <c r="A4442" i="14"/>
  <c r="A4443" i="14"/>
  <c r="A4444" i="14"/>
  <c r="A4445" i="14"/>
  <c r="A4446" i="14"/>
  <c r="A4447" i="14"/>
  <c r="A4448" i="14"/>
  <c r="A4449" i="14"/>
  <c r="A4450" i="14"/>
  <c r="A4451" i="14"/>
  <c r="A4452" i="14"/>
  <c r="A4453" i="14"/>
  <c r="A4454" i="14"/>
  <c r="A4455" i="14"/>
  <c r="A4456" i="14"/>
  <c r="A4457" i="14"/>
  <c r="A4458" i="14"/>
  <c r="A4459" i="14"/>
  <c r="A4460" i="14"/>
  <c r="A4461" i="14"/>
  <c r="A4462" i="14"/>
  <c r="A4463" i="14"/>
  <c r="A4464" i="14"/>
  <c r="A4465" i="14"/>
  <c r="A4466" i="14"/>
  <c r="A4467" i="14"/>
  <c r="A4468" i="14"/>
  <c r="A4469" i="14"/>
  <c r="A4470" i="14"/>
  <c r="A4471" i="14"/>
  <c r="A4472" i="14"/>
  <c r="A4473" i="14"/>
  <c r="A4474" i="14"/>
  <c r="A4475" i="14"/>
  <c r="A4476" i="14"/>
  <c r="A4477" i="14"/>
  <c r="A4478" i="14"/>
  <c r="A4479" i="14"/>
  <c r="A4480" i="14"/>
  <c r="A4481" i="14"/>
  <c r="A4482" i="14"/>
  <c r="A4483" i="14"/>
  <c r="A4484" i="14"/>
  <c r="A4485" i="14"/>
  <c r="A4486" i="14"/>
  <c r="A4487" i="14"/>
  <c r="A4488" i="14"/>
  <c r="A4489" i="14"/>
  <c r="A4490" i="14"/>
  <c r="A4491" i="14"/>
  <c r="A4492" i="14"/>
  <c r="A4493" i="14"/>
  <c r="A4494" i="14"/>
  <c r="A4495" i="14"/>
  <c r="A4496" i="14"/>
  <c r="A4497" i="14"/>
  <c r="A4498" i="14"/>
  <c r="A4499" i="14"/>
  <c r="A4500" i="14"/>
  <c r="A4501" i="14"/>
  <c r="A4502" i="14"/>
  <c r="A4503" i="14"/>
  <c r="A4504" i="14"/>
  <c r="A4505" i="14"/>
  <c r="A4506" i="14"/>
  <c r="A4507" i="14"/>
  <c r="A4508" i="14"/>
  <c r="A4509" i="14"/>
  <c r="A4510" i="14"/>
  <c r="A4511" i="14"/>
  <c r="A4512" i="14"/>
  <c r="A4513" i="14"/>
  <c r="A4514" i="14"/>
  <c r="A4515" i="14"/>
  <c r="A4516" i="14"/>
  <c r="A4517" i="14"/>
  <c r="A4518" i="14"/>
  <c r="A4519" i="14"/>
  <c r="A4520" i="14"/>
  <c r="A4521" i="14"/>
  <c r="A4522" i="14"/>
  <c r="A4523" i="14"/>
  <c r="A4524" i="14"/>
  <c r="A4525" i="14"/>
  <c r="A4526" i="14"/>
  <c r="A4527" i="14"/>
  <c r="A4528" i="14"/>
  <c r="A4529" i="14"/>
  <c r="A4530" i="14"/>
  <c r="A4531" i="14"/>
  <c r="A4532" i="14"/>
  <c r="A4533" i="14"/>
  <c r="A4534" i="14"/>
  <c r="A4535" i="14"/>
  <c r="A4536" i="14"/>
  <c r="A4537" i="14"/>
  <c r="A4538" i="14"/>
  <c r="A4539" i="14"/>
  <c r="A4540" i="14"/>
  <c r="A4541" i="14"/>
  <c r="A4542" i="14"/>
  <c r="A4543" i="14"/>
  <c r="A4544" i="14"/>
  <c r="A4545" i="14"/>
  <c r="A4546" i="14"/>
  <c r="A4547" i="14"/>
  <c r="A4548" i="14"/>
  <c r="A4549" i="14"/>
  <c r="A4550" i="14"/>
  <c r="A4551" i="14"/>
  <c r="A4552" i="14"/>
  <c r="A4553" i="14"/>
  <c r="A4554" i="14"/>
  <c r="A4555" i="14"/>
  <c r="A4556" i="14"/>
  <c r="A4557" i="14"/>
  <c r="A4558" i="14"/>
  <c r="A4559" i="14"/>
  <c r="A4560" i="14"/>
  <c r="A4561" i="14"/>
  <c r="A4562" i="14"/>
  <c r="A4563" i="14"/>
  <c r="A4564" i="14"/>
  <c r="A4565" i="14"/>
  <c r="A4566" i="14"/>
  <c r="A4567" i="14"/>
  <c r="A4568" i="14"/>
  <c r="A4569" i="14"/>
  <c r="A4570" i="14"/>
  <c r="A4571" i="14"/>
  <c r="A4572" i="14"/>
  <c r="A4573" i="14"/>
  <c r="A4574" i="14"/>
  <c r="A4575" i="14"/>
  <c r="A4576" i="14"/>
  <c r="A4577" i="14"/>
  <c r="A4578" i="14"/>
  <c r="A4579" i="14"/>
  <c r="A4580" i="14"/>
  <c r="A4581" i="14"/>
  <c r="A4582" i="14"/>
  <c r="A4583" i="14"/>
  <c r="A4584" i="14"/>
  <c r="A4585" i="14"/>
  <c r="A4586" i="14"/>
  <c r="A4587" i="14"/>
  <c r="A4588" i="14"/>
  <c r="A4589" i="14"/>
  <c r="A4590" i="14"/>
  <c r="A4591" i="14"/>
  <c r="A4592" i="14"/>
  <c r="A4593" i="14"/>
  <c r="A4594" i="14"/>
  <c r="A4595" i="14"/>
  <c r="A4596" i="14"/>
  <c r="A4597" i="14"/>
  <c r="A4598" i="14"/>
  <c r="A4599" i="14"/>
  <c r="A4600" i="14"/>
  <c r="A4601" i="14"/>
  <c r="A4602" i="14"/>
  <c r="A4603" i="14"/>
  <c r="A4604" i="14"/>
  <c r="A4605" i="14"/>
  <c r="A4606" i="14"/>
  <c r="A4607" i="14"/>
  <c r="A4608" i="14"/>
  <c r="A4609" i="14"/>
  <c r="A4610" i="14"/>
  <c r="A4611" i="14"/>
  <c r="A4612" i="14"/>
  <c r="A4613" i="14"/>
  <c r="A4614" i="14"/>
  <c r="A4615" i="14"/>
  <c r="A4616" i="14"/>
  <c r="A4617" i="14"/>
  <c r="A4618" i="14"/>
  <c r="A4619" i="14"/>
  <c r="A4620" i="14"/>
  <c r="A4621" i="14"/>
  <c r="A4622" i="14"/>
  <c r="A4623" i="14"/>
  <c r="A4624" i="14"/>
  <c r="A4625" i="14"/>
  <c r="A4626" i="14"/>
  <c r="A4627" i="14"/>
  <c r="A4628" i="14"/>
  <c r="A4629" i="14"/>
  <c r="A4630" i="14"/>
  <c r="A4631" i="14"/>
  <c r="A4632" i="14"/>
  <c r="A4633" i="14"/>
  <c r="A4634" i="14"/>
  <c r="A4635" i="14"/>
  <c r="A4636" i="14"/>
  <c r="A4637" i="14"/>
  <c r="A4638" i="14"/>
  <c r="A4639" i="14"/>
  <c r="A4640" i="14"/>
  <c r="A4641" i="14"/>
  <c r="A4642" i="14"/>
  <c r="A4643" i="14"/>
  <c r="A4644" i="14"/>
  <c r="A4645" i="14"/>
  <c r="A4646" i="14"/>
  <c r="A4647" i="14"/>
  <c r="A4648" i="14"/>
  <c r="A4649" i="14"/>
  <c r="A4650" i="14"/>
  <c r="A4651" i="14"/>
  <c r="A4652" i="14"/>
  <c r="A4653" i="14"/>
  <c r="A4654" i="14"/>
  <c r="A4655" i="14"/>
  <c r="A4656" i="14"/>
  <c r="A4657" i="14"/>
  <c r="A4658" i="14"/>
  <c r="A4659" i="14"/>
  <c r="A4660" i="14"/>
  <c r="A4661" i="14"/>
  <c r="A4662" i="14"/>
  <c r="A4663" i="14"/>
  <c r="A4664" i="14"/>
  <c r="A4665" i="14"/>
  <c r="A4666" i="14"/>
  <c r="A4667" i="14"/>
  <c r="A4668" i="14"/>
  <c r="A4669" i="14"/>
  <c r="A4670" i="14"/>
  <c r="A4671" i="14"/>
  <c r="A4672" i="14"/>
  <c r="A4673" i="14"/>
  <c r="A4674" i="14"/>
  <c r="A4675" i="14"/>
  <c r="A4676" i="14"/>
  <c r="A4677" i="14"/>
  <c r="A4678" i="14"/>
  <c r="A4679" i="14"/>
  <c r="A4680" i="14"/>
  <c r="A4681" i="14"/>
  <c r="A4682" i="14"/>
  <c r="A4683" i="14"/>
  <c r="A4684" i="14"/>
  <c r="A4685" i="14"/>
  <c r="A4686" i="14"/>
  <c r="A4687" i="14"/>
  <c r="A4688" i="14"/>
  <c r="A4689" i="14"/>
  <c r="A4690" i="14"/>
  <c r="A4691" i="14"/>
  <c r="A4692" i="14"/>
  <c r="A4693" i="14"/>
  <c r="A4694" i="14"/>
  <c r="A4695" i="14"/>
  <c r="A4696" i="14"/>
  <c r="A4697" i="14"/>
  <c r="A4698" i="14"/>
  <c r="A4699" i="14"/>
  <c r="A4700" i="14"/>
  <c r="A4701" i="14"/>
  <c r="A4702" i="14"/>
  <c r="A4703" i="14"/>
  <c r="A4704" i="14"/>
  <c r="A4705" i="14"/>
  <c r="A4706" i="14"/>
  <c r="A4707" i="14"/>
  <c r="A4708" i="14"/>
  <c r="A4709" i="14"/>
  <c r="A4710" i="14"/>
  <c r="A4711" i="14"/>
  <c r="A4712" i="14"/>
  <c r="A4713" i="14"/>
  <c r="A4714" i="14"/>
  <c r="A4715" i="14"/>
  <c r="A4716" i="14"/>
  <c r="A4717" i="14"/>
  <c r="A4718" i="14"/>
  <c r="A4719" i="14"/>
  <c r="A4720" i="14"/>
  <c r="A4721" i="14"/>
  <c r="A4722" i="14"/>
  <c r="A4723" i="14"/>
  <c r="A4724" i="14"/>
  <c r="A4725" i="14"/>
  <c r="A4726" i="14"/>
  <c r="A4727" i="14"/>
  <c r="A4728" i="14"/>
  <c r="A4729" i="14"/>
  <c r="A4730" i="14"/>
  <c r="A4731" i="14"/>
  <c r="A4732" i="14"/>
  <c r="A4733" i="14"/>
  <c r="A4734" i="14"/>
  <c r="A4735" i="14"/>
  <c r="A4736" i="14"/>
  <c r="A4737" i="14"/>
  <c r="A4738" i="14"/>
  <c r="A4739" i="14"/>
  <c r="A4740" i="14"/>
  <c r="A4741" i="14"/>
  <c r="A4742" i="14"/>
  <c r="A4743" i="14"/>
  <c r="A4744" i="14"/>
  <c r="A4745" i="14"/>
  <c r="A4746" i="14"/>
  <c r="A4747" i="14"/>
  <c r="A4748" i="14"/>
  <c r="A4749" i="14"/>
  <c r="A4750" i="14"/>
  <c r="A4751" i="14"/>
  <c r="A4752" i="14"/>
  <c r="A4753" i="14"/>
  <c r="A4754" i="14"/>
  <c r="A4755" i="14"/>
  <c r="A4756" i="14"/>
  <c r="A4757" i="14"/>
  <c r="A4758" i="14"/>
  <c r="A4759" i="14"/>
  <c r="A4760" i="14"/>
  <c r="A4761" i="14"/>
  <c r="A4762" i="14"/>
  <c r="A4763" i="14"/>
  <c r="A4764" i="14"/>
  <c r="A4765" i="14"/>
  <c r="A4766" i="14"/>
  <c r="A4767" i="14"/>
  <c r="A4768" i="14"/>
  <c r="A4769" i="14"/>
  <c r="A4770" i="14"/>
  <c r="A4771" i="14"/>
  <c r="A4772" i="14"/>
  <c r="A4773" i="14"/>
  <c r="A4774" i="14"/>
  <c r="A4775" i="14"/>
  <c r="A4776" i="14"/>
  <c r="A4777" i="14"/>
  <c r="A4778" i="14"/>
  <c r="A4779" i="14"/>
  <c r="A4780" i="14"/>
  <c r="A4781" i="14"/>
  <c r="A4782" i="14"/>
  <c r="A4783" i="14"/>
  <c r="A4784" i="14"/>
  <c r="A4785" i="14"/>
  <c r="A4786" i="14"/>
  <c r="A4787" i="14"/>
  <c r="A4788" i="14"/>
  <c r="A4789" i="14"/>
  <c r="A4790" i="14"/>
  <c r="A4791" i="14"/>
  <c r="A4792" i="14"/>
  <c r="A4793" i="14"/>
  <c r="A4794" i="14"/>
  <c r="A4795" i="14"/>
  <c r="A4796" i="14"/>
  <c r="A4797" i="14"/>
  <c r="A4798" i="14"/>
  <c r="A4799" i="14"/>
  <c r="A4800" i="14"/>
  <c r="A4801" i="14"/>
  <c r="A4802" i="14"/>
  <c r="A4803" i="14"/>
  <c r="A4804" i="14"/>
  <c r="A4805" i="14"/>
  <c r="A4806" i="14"/>
  <c r="A4807" i="14"/>
  <c r="A4808" i="14"/>
  <c r="A4809" i="14"/>
  <c r="A4810" i="14"/>
  <c r="A4811" i="14"/>
  <c r="A4812" i="14"/>
  <c r="A4813" i="14"/>
  <c r="A4814" i="14"/>
  <c r="A4815" i="14"/>
  <c r="A4816" i="14"/>
  <c r="A4817" i="14"/>
  <c r="A4818" i="14"/>
  <c r="A4819" i="14"/>
  <c r="A4820" i="14"/>
  <c r="A4821" i="14"/>
  <c r="A4822" i="14"/>
  <c r="A4823" i="14"/>
  <c r="A4824" i="14"/>
  <c r="A4825" i="14"/>
  <c r="A4826" i="14"/>
  <c r="A4827" i="14"/>
  <c r="A4828" i="14"/>
  <c r="A4829" i="14"/>
  <c r="A4830" i="14"/>
  <c r="A4831" i="14"/>
  <c r="A4832" i="14"/>
  <c r="A4833" i="14"/>
  <c r="A4834" i="14"/>
  <c r="A4835" i="14"/>
  <c r="A4836" i="14"/>
  <c r="A4837" i="14"/>
  <c r="A4838" i="14"/>
  <c r="A4839" i="14"/>
  <c r="A4840" i="14"/>
  <c r="A4841" i="14"/>
  <c r="A4842" i="14"/>
  <c r="A4843" i="14"/>
  <c r="A4844" i="14"/>
  <c r="A4845" i="14"/>
  <c r="A4846" i="14"/>
  <c r="A4847" i="14"/>
  <c r="A4848" i="14"/>
  <c r="A4849" i="14"/>
  <c r="A4850" i="14"/>
  <c r="A4851" i="14"/>
  <c r="A4852" i="14"/>
  <c r="A4853" i="14"/>
  <c r="A4854" i="14"/>
  <c r="A4855" i="14"/>
  <c r="A4856" i="14"/>
  <c r="A4857" i="14"/>
  <c r="A4858" i="14"/>
  <c r="A4859" i="14"/>
  <c r="A4860" i="14"/>
  <c r="A4861" i="14"/>
  <c r="A4862" i="14"/>
  <c r="A4863" i="14"/>
  <c r="A4864" i="14"/>
  <c r="A4865" i="14"/>
  <c r="A4866" i="14"/>
  <c r="A4867" i="14"/>
  <c r="A4868" i="14"/>
  <c r="A4869" i="14"/>
  <c r="A4870" i="14"/>
  <c r="A4871" i="14"/>
  <c r="A4872" i="14"/>
  <c r="A4873" i="14"/>
  <c r="A4874" i="14"/>
  <c r="A4875" i="14"/>
  <c r="A4876" i="14"/>
  <c r="A4877" i="14"/>
  <c r="A4878" i="14"/>
  <c r="A4879" i="14"/>
  <c r="A4880" i="14"/>
  <c r="A4881" i="14"/>
  <c r="A4882" i="14"/>
  <c r="A4883" i="14"/>
  <c r="A4884" i="14"/>
  <c r="A4885" i="14"/>
  <c r="A4886" i="14"/>
  <c r="A4887" i="14"/>
  <c r="A4888" i="14"/>
  <c r="A4889" i="14"/>
  <c r="A4890" i="14"/>
  <c r="A4891" i="14"/>
  <c r="A4892" i="14"/>
  <c r="A4893" i="14"/>
  <c r="A4894" i="14"/>
  <c r="A4895" i="14"/>
  <c r="A4896" i="14"/>
  <c r="A4897" i="14"/>
  <c r="A4898" i="14"/>
  <c r="A4899" i="14"/>
  <c r="A4900" i="14"/>
  <c r="A4901" i="14"/>
  <c r="A4902" i="14"/>
  <c r="A4903" i="14"/>
  <c r="A4904" i="14"/>
  <c r="A4905" i="14"/>
  <c r="A4906" i="14"/>
  <c r="A4907" i="14"/>
  <c r="A4908" i="14"/>
  <c r="A4909" i="14"/>
  <c r="A4910" i="14"/>
  <c r="A4911" i="14"/>
  <c r="A4912" i="14"/>
  <c r="A4913" i="14"/>
  <c r="A4914" i="14"/>
  <c r="A4915" i="14"/>
  <c r="A4916" i="14"/>
  <c r="A4917" i="14"/>
  <c r="A4918" i="14"/>
  <c r="A4919" i="14"/>
  <c r="A4920" i="14"/>
  <c r="A4921" i="14"/>
  <c r="A4922" i="14"/>
  <c r="A4923" i="14"/>
  <c r="A4924" i="14"/>
  <c r="A4925" i="14"/>
  <c r="A4926" i="14"/>
  <c r="A4927" i="14"/>
  <c r="A4928" i="14"/>
  <c r="A4929" i="14"/>
  <c r="A4930" i="14"/>
  <c r="A4931" i="14"/>
  <c r="A4932" i="14"/>
  <c r="A4933" i="14"/>
  <c r="A4934" i="14"/>
  <c r="A4935" i="14"/>
  <c r="A4936" i="14"/>
  <c r="A4937" i="14"/>
  <c r="A4938" i="14"/>
  <c r="A4939" i="14"/>
  <c r="A4940" i="14"/>
  <c r="A4941" i="14"/>
  <c r="A4942" i="14"/>
  <c r="A4943" i="14"/>
  <c r="A4944" i="14"/>
  <c r="A4945" i="14"/>
  <c r="A4946" i="14"/>
  <c r="A4947" i="14"/>
  <c r="A4948" i="14"/>
  <c r="A4949" i="14"/>
  <c r="A4950" i="14"/>
  <c r="A4951" i="14"/>
  <c r="A4952" i="14"/>
  <c r="A4953" i="14"/>
  <c r="A4954" i="14"/>
  <c r="A4955" i="14"/>
  <c r="A4956" i="14"/>
  <c r="A4957" i="14"/>
  <c r="A4958" i="14"/>
  <c r="A4959" i="14"/>
  <c r="A4960" i="14"/>
  <c r="A4961" i="14"/>
  <c r="A4962" i="14"/>
  <c r="A4963" i="14"/>
  <c r="A4964" i="14"/>
  <c r="A4965" i="14"/>
  <c r="A4966" i="14"/>
  <c r="A4967" i="14"/>
  <c r="A4968" i="14"/>
  <c r="A4969" i="14"/>
  <c r="A4970" i="14"/>
  <c r="A4971" i="14"/>
  <c r="A4972" i="14"/>
  <c r="A4973" i="14"/>
  <c r="A4974" i="14"/>
  <c r="A4975" i="14"/>
  <c r="A4976" i="14"/>
  <c r="A4977" i="14"/>
  <c r="A4978" i="14"/>
  <c r="A4979" i="14"/>
  <c r="A4980" i="14"/>
  <c r="A4981" i="14"/>
  <c r="A4982" i="14"/>
  <c r="A4983" i="14"/>
  <c r="A4984" i="14"/>
  <c r="A4985" i="14"/>
  <c r="A4986" i="14"/>
  <c r="A4987" i="14"/>
  <c r="A4988" i="14"/>
  <c r="A4989" i="14"/>
  <c r="A4990" i="14"/>
  <c r="A4991" i="14"/>
  <c r="A4992" i="14"/>
  <c r="A4993" i="14"/>
  <c r="A4994" i="14"/>
  <c r="A4995" i="14"/>
  <c r="A4996" i="14"/>
  <c r="A4997" i="14"/>
  <c r="A4998" i="14"/>
  <c r="A4999" i="14"/>
  <c r="A5000" i="14"/>
  <c r="A5001" i="14"/>
  <c r="A5002" i="14"/>
  <c r="A5003" i="14"/>
  <c r="A5004" i="14"/>
  <c r="A5005" i="14"/>
  <c r="A5006" i="14"/>
  <c r="A5007" i="14"/>
  <c r="A5008" i="14"/>
  <c r="A5009" i="14"/>
  <c r="A5010" i="14"/>
  <c r="A5011" i="14"/>
  <c r="A5012" i="14"/>
  <c r="A5013" i="14"/>
  <c r="A5014" i="14"/>
  <c r="A5015" i="14"/>
  <c r="A5016" i="14"/>
  <c r="A5017" i="14"/>
  <c r="A5018" i="14"/>
  <c r="A5019" i="14"/>
  <c r="A5020" i="14"/>
  <c r="A5021" i="14"/>
  <c r="A5022" i="14"/>
  <c r="A5023" i="14"/>
  <c r="A5024" i="14"/>
  <c r="A5025" i="14"/>
  <c r="A5026" i="14"/>
  <c r="A5027" i="14"/>
  <c r="A5028" i="14"/>
  <c r="A5029" i="14"/>
  <c r="A5030" i="14"/>
  <c r="A5031" i="14"/>
  <c r="A5032" i="14"/>
  <c r="A5033" i="14"/>
  <c r="A5034" i="14"/>
  <c r="A5035" i="14"/>
  <c r="A5036" i="14"/>
  <c r="A5037" i="14"/>
  <c r="A5038" i="14"/>
  <c r="A5039" i="14"/>
  <c r="A5040" i="14"/>
  <c r="A5041" i="14"/>
  <c r="A5042" i="14"/>
  <c r="A5043" i="14"/>
  <c r="A5044" i="14"/>
  <c r="A5045" i="14"/>
  <c r="A5046" i="14"/>
  <c r="A5047" i="14"/>
  <c r="A5048" i="14"/>
  <c r="A5049" i="14"/>
  <c r="A5050" i="14"/>
  <c r="A5051" i="14"/>
  <c r="A5052" i="14"/>
  <c r="A5053" i="14"/>
  <c r="A5054" i="14"/>
  <c r="A5055" i="14"/>
  <c r="A5056" i="14"/>
  <c r="A5057" i="14"/>
  <c r="A5058" i="14"/>
  <c r="A5059" i="14"/>
  <c r="A5060" i="14"/>
  <c r="A5061" i="14"/>
  <c r="A5062" i="14"/>
  <c r="A5063" i="14"/>
  <c r="A5064" i="14"/>
  <c r="A5065" i="14"/>
  <c r="A5066" i="14"/>
  <c r="A5067" i="14"/>
  <c r="A5068" i="14"/>
  <c r="A5069" i="14"/>
  <c r="A5070" i="14"/>
  <c r="A5071" i="14"/>
  <c r="A5072" i="14"/>
  <c r="A5073" i="14"/>
  <c r="A5074" i="14"/>
  <c r="A5075" i="14"/>
  <c r="A5076" i="14"/>
  <c r="A5077" i="14"/>
  <c r="A5078" i="14"/>
  <c r="A5079" i="14"/>
  <c r="A5080" i="14"/>
  <c r="A5081" i="14"/>
  <c r="A5082" i="14"/>
  <c r="A5083" i="14"/>
  <c r="A5084" i="14"/>
  <c r="A5085" i="14"/>
  <c r="A5086" i="14"/>
  <c r="A5087" i="14"/>
  <c r="A5088" i="14"/>
  <c r="A5089" i="14"/>
  <c r="A5090" i="14"/>
  <c r="A5091" i="14"/>
  <c r="A5092" i="14"/>
  <c r="A5093" i="14"/>
  <c r="A5094" i="14"/>
  <c r="A5095" i="14"/>
  <c r="A5096" i="14"/>
  <c r="A5097" i="14"/>
  <c r="A5098" i="14"/>
  <c r="A5099" i="14"/>
  <c r="A5100" i="14"/>
  <c r="A5101" i="14"/>
  <c r="A5102" i="14"/>
  <c r="A5103" i="14"/>
  <c r="A5104" i="14"/>
  <c r="A5105" i="14"/>
  <c r="A5106" i="14"/>
  <c r="A5107" i="14"/>
  <c r="A5108" i="14"/>
  <c r="A5109" i="14"/>
  <c r="A5110" i="14"/>
  <c r="A5111" i="14"/>
  <c r="A5112" i="14"/>
  <c r="A5113" i="14"/>
  <c r="A5114" i="14"/>
  <c r="A5115" i="14"/>
  <c r="A5116" i="14"/>
  <c r="A5117" i="14"/>
  <c r="A5118" i="14"/>
  <c r="A5119" i="14"/>
  <c r="A5120" i="14"/>
  <c r="A5121" i="14"/>
  <c r="A5122" i="14"/>
  <c r="A5123" i="14"/>
  <c r="A5124" i="14"/>
  <c r="A5125" i="14"/>
  <c r="A5126" i="14"/>
  <c r="A5127" i="14"/>
  <c r="A5128" i="14"/>
  <c r="A5129" i="14"/>
  <c r="A5130" i="14"/>
  <c r="A5131" i="14"/>
  <c r="A5132" i="14"/>
  <c r="A5133" i="14"/>
  <c r="A5134" i="14"/>
  <c r="A5135" i="14"/>
  <c r="A5136" i="14"/>
  <c r="A5137" i="14"/>
  <c r="A5138" i="14"/>
  <c r="A5139" i="14"/>
  <c r="A5140" i="14"/>
  <c r="A5141" i="14"/>
  <c r="A5142" i="14"/>
  <c r="A5143" i="14"/>
  <c r="A5144" i="14"/>
  <c r="A5145" i="14"/>
  <c r="A5146" i="14"/>
  <c r="A5147" i="14"/>
  <c r="A5148" i="14"/>
  <c r="A5149" i="14"/>
  <c r="A5150" i="14"/>
  <c r="A5151" i="14"/>
  <c r="A5152" i="14"/>
  <c r="A5153" i="14"/>
  <c r="A5154" i="14"/>
  <c r="A5155" i="14"/>
  <c r="A5156" i="14"/>
  <c r="A5157" i="14"/>
  <c r="A5158" i="14"/>
  <c r="A5159" i="14"/>
  <c r="A5160" i="14"/>
  <c r="A5161" i="14"/>
  <c r="A5162" i="14"/>
  <c r="A5163" i="14"/>
  <c r="A5164" i="14"/>
  <c r="A5165" i="14"/>
  <c r="A5166" i="14"/>
  <c r="A5167" i="14"/>
  <c r="A5168" i="14"/>
  <c r="A5169" i="14"/>
  <c r="A5170" i="14"/>
  <c r="A5171" i="14"/>
  <c r="A5172" i="14"/>
  <c r="A5173" i="14"/>
  <c r="A5174" i="14"/>
  <c r="A5175" i="14"/>
  <c r="A5176" i="14"/>
  <c r="A5177" i="14"/>
  <c r="A5178" i="14"/>
  <c r="A5179" i="14"/>
  <c r="A5180" i="14"/>
  <c r="A5181" i="14"/>
  <c r="A5182" i="14"/>
  <c r="A5183" i="14"/>
  <c r="A5184" i="14"/>
  <c r="A5185" i="14"/>
  <c r="A5186" i="14"/>
  <c r="A5187" i="14"/>
  <c r="A5188" i="14"/>
  <c r="A5189" i="14"/>
  <c r="A5190" i="14"/>
  <c r="A5191" i="14"/>
  <c r="A5192" i="14"/>
  <c r="A5193" i="14"/>
  <c r="A5194" i="14"/>
  <c r="A5195" i="14"/>
  <c r="A5196" i="14"/>
  <c r="A5197" i="14"/>
  <c r="A5198" i="14"/>
  <c r="A5199" i="14"/>
  <c r="A5200" i="14"/>
  <c r="A5201" i="14"/>
  <c r="A5202" i="14"/>
  <c r="A5203" i="14"/>
  <c r="A5204" i="14"/>
  <c r="A5205" i="14"/>
  <c r="A5206" i="14"/>
  <c r="A5207" i="14"/>
  <c r="A5208" i="14"/>
  <c r="A5209" i="14"/>
  <c r="A5210" i="14"/>
  <c r="A5211" i="14"/>
  <c r="A5212" i="14"/>
  <c r="A5213" i="14"/>
  <c r="A5214" i="14"/>
  <c r="A5215" i="14"/>
  <c r="A5216" i="14"/>
  <c r="A5217" i="14"/>
  <c r="A5218" i="14"/>
  <c r="A5219" i="14"/>
  <c r="A5220" i="14"/>
  <c r="A5221" i="14"/>
  <c r="A5222" i="14"/>
  <c r="A5223" i="14"/>
  <c r="A5224" i="14"/>
  <c r="A5225" i="14"/>
  <c r="A5226" i="14"/>
  <c r="A5227" i="14"/>
  <c r="A5228" i="14"/>
  <c r="A5229" i="14"/>
  <c r="A5230" i="14"/>
  <c r="A5231" i="14"/>
  <c r="A5232" i="14"/>
  <c r="A5233" i="14"/>
  <c r="A5234" i="14"/>
  <c r="A5235" i="14"/>
  <c r="A5236" i="14"/>
  <c r="A5237" i="14"/>
  <c r="A5238" i="14"/>
  <c r="A5239" i="14"/>
  <c r="A5240" i="14"/>
  <c r="A5241" i="14"/>
  <c r="A5242" i="14"/>
  <c r="A5243" i="14"/>
  <c r="A5244" i="14"/>
  <c r="A5245" i="14"/>
  <c r="A5246" i="14"/>
  <c r="A5247" i="14"/>
  <c r="A5248" i="14"/>
  <c r="A5249" i="14"/>
  <c r="A5250" i="14"/>
  <c r="A5251" i="14"/>
  <c r="A5252" i="14"/>
  <c r="A5253" i="14"/>
  <c r="A5254" i="14"/>
  <c r="A5255" i="14"/>
  <c r="A5256" i="14"/>
  <c r="A5257" i="14"/>
  <c r="A5258" i="14"/>
  <c r="A5259" i="14"/>
  <c r="A5260" i="14"/>
  <c r="A5261" i="14"/>
  <c r="A5262" i="14"/>
  <c r="A5263" i="14"/>
  <c r="A5264" i="14"/>
  <c r="A5265" i="14"/>
  <c r="A5266" i="14"/>
  <c r="A5267" i="14"/>
  <c r="A5268" i="14"/>
  <c r="A5269" i="14"/>
  <c r="A5270" i="14"/>
  <c r="A5271" i="14"/>
  <c r="A5272" i="14"/>
  <c r="A5273" i="14"/>
  <c r="A5274" i="14"/>
  <c r="A5275" i="14"/>
  <c r="A5276" i="14"/>
  <c r="A5277" i="14"/>
  <c r="A5278" i="14"/>
  <c r="A5279" i="14"/>
  <c r="A5280" i="14"/>
  <c r="A5281" i="14"/>
  <c r="A5282" i="14"/>
  <c r="A5283" i="14"/>
  <c r="A5284" i="14"/>
  <c r="A5285" i="14"/>
  <c r="A5286" i="14"/>
  <c r="A5287" i="14"/>
  <c r="A5288" i="14"/>
  <c r="A5289" i="14"/>
  <c r="A5290" i="14"/>
  <c r="A5291" i="14"/>
  <c r="A5292" i="14"/>
  <c r="A5293" i="14"/>
  <c r="A5294" i="14"/>
  <c r="A5295" i="14"/>
  <c r="A5296" i="14"/>
  <c r="A5297" i="14"/>
  <c r="A5298" i="14"/>
  <c r="A5299" i="14"/>
  <c r="A5300" i="14"/>
  <c r="A5301" i="14"/>
  <c r="A5302" i="14"/>
  <c r="A5303" i="14"/>
  <c r="A5304" i="14"/>
  <c r="A5305" i="14"/>
  <c r="A5306" i="14"/>
  <c r="A5307" i="14"/>
  <c r="A5308" i="14"/>
  <c r="A5309" i="14"/>
  <c r="A5310" i="14"/>
  <c r="A5311" i="14"/>
  <c r="A5312" i="14"/>
  <c r="A5313" i="14"/>
  <c r="A5314" i="14"/>
  <c r="A5315" i="14"/>
  <c r="A5316" i="14"/>
  <c r="A5317" i="14"/>
  <c r="A5318" i="14"/>
  <c r="A5319" i="14"/>
  <c r="A5320" i="14"/>
  <c r="A5321" i="14"/>
  <c r="A5322" i="14"/>
  <c r="A5323" i="14"/>
  <c r="A5324" i="14"/>
  <c r="A5325" i="14"/>
  <c r="A5326" i="14"/>
  <c r="A5327" i="14"/>
  <c r="A5328" i="14"/>
  <c r="A5329" i="14"/>
  <c r="A5330" i="14"/>
  <c r="A5331" i="14"/>
  <c r="A5332" i="14"/>
  <c r="A5333" i="14"/>
  <c r="A5334" i="14"/>
  <c r="A5335" i="14"/>
  <c r="A5336" i="14"/>
  <c r="A5337" i="14"/>
  <c r="A5338" i="14"/>
  <c r="A5339" i="14"/>
  <c r="A5340" i="14"/>
  <c r="A5341" i="14"/>
  <c r="A5342" i="14"/>
  <c r="A5343" i="14"/>
  <c r="A5344" i="14"/>
  <c r="A5345" i="14"/>
  <c r="A5346" i="14"/>
  <c r="A5347" i="14"/>
  <c r="A5348" i="14"/>
  <c r="A5349" i="14"/>
  <c r="A5350" i="14"/>
  <c r="A5351" i="14"/>
  <c r="A5352" i="14"/>
  <c r="A5353" i="14"/>
  <c r="A5354" i="14"/>
  <c r="A5355" i="14"/>
  <c r="A5356" i="14"/>
  <c r="A5357" i="14"/>
  <c r="A5358" i="14"/>
  <c r="A5359" i="14"/>
  <c r="A5360" i="14"/>
  <c r="A5361" i="14"/>
  <c r="A5362" i="14"/>
  <c r="A5363" i="14"/>
  <c r="A5364" i="14"/>
  <c r="A5365" i="14"/>
  <c r="A5366" i="14"/>
  <c r="A5367" i="14"/>
  <c r="A5368" i="14"/>
  <c r="A5369" i="14"/>
  <c r="A5370" i="14"/>
  <c r="A5371" i="14"/>
  <c r="A5372" i="14"/>
  <c r="A5373" i="14"/>
  <c r="A5374" i="14"/>
  <c r="A5375" i="14"/>
  <c r="A5376" i="14"/>
  <c r="A5377" i="14"/>
  <c r="A5378" i="14"/>
  <c r="A5379" i="14"/>
  <c r="A5380" i="14"/>
  <c r="A5381" i="14"/>
  <c r="A5382" i="14"/>
  <c r="A5383" i="14"/>
  <c r="A5384" i="14"/>
  <c r="A5385" i="14"/>
  <c r="A5386" i="14"/>
  <c r="A5387" i="14"/>
  <c r="A5388" i="14"/>
  <c r="A5389" i="14"/>
  <c r="A5390" i="14"/>
  <c r="A5391" i="14"/>
  <c r="A5392" i="14"/>
  <c r="A5393" i="14"/>
  <c r="A5394" i="14"/>
  <c r="A5395" i="14"/>
  <c r="A5396" i="14"/>
  <c r="A5397" i="14"/>
  <c r="A5398" i="14"/>
  <c r="A5399" i="14"/>
  <c r="A5400" i="14"/>
  <c r="A5401" i="14"/>
  <c r="A5402" i="14"/>
  <c r="A5403" i="14"/>
  <c r="A5404" i="14"/>
  <c r="A5405" i="14"/>
  <c r="A5406" i="14"/>
  <c r="A5407" i="14"/>
  <c r="A5408" i="14"/>
  <c r="A5409" i="14"/>
  <c r="A5410" i="14"/>
  <c r="A5411" i="14"/>
  <c r="A5412" i="14"/>
  <c r="A5413" i="14"/>
  <c r="A5414" i="14"/>
  <c r="A5415" i="14"/>
  <c r="A5416" i="14"/>
  <c r="A5417" i="14"/>
  <c r="A5418" i="14"/>
  <c r="A5419" i="14"/>
  <c r="A5420" i="14"/>
  <c r="A5421" i="14"/>
  <c r="A5422" i="14"/>
  <c r="A5423" i="14"/>
  <c r="A5424" i="14"/>
  <c r="A5425" i="14"/>
  <c r="A5426" i="14"/>
  <c r="A5427" i="14"/>
  <c r="A5428" i="14"/>
  <c r="A5429" i="14"/>
  <c r="A5430" i="14"/>
  <c r="A5431" i="14"/>
  <c r="A5432" i="14"/>
  <c r="A5433" i="14"/>
  <c r="A5434" i="14"/>
  <c r="A5435" i="14"/>
  <c r="A5436" i="14"/>
  <c r="A5437" i="14"/>
  <c r="A5438" i="14"/>
  <c r="A5439" i="14"/>
  <c r="A5440" i="14"/>
  <c r="A5441" i="14"/>
  <c r="A5442" i="14"/>
  <c r="A5443" i="14"/>
  <c r="A5444" i="14"/>
  <c r="A5445" i="14"/>
  <c r="A5446" i="14"/>
  <c r="A5447" i="14"/>
  <c r="A5448" i="14"/>
  <c r="A5449" i="14"/>
  <c r="A5450" i="14"/>
  <c r="A5451" i="14"/>
  <c r="A5452" i="14"/>
  <c r="A5453" i="14"/>
  <c r="A5454" i="14"/>
  <c r="A5455" i="14"/>
  <c r="A5456" i="14"/>
  <c r="A5457" i="14"/>
  <c r="A5458" i="14"/>
  <c r="A5459" i="14"/>
  <c r="A5460" i="14"/>
  <c r="A5461" i="14"/>
  <c r="A5462" i="14"/>
  <c r="A5463" i="14"/>
  <c r="A5464" i="14"/>
  <c r="A5465" i="14"/>
  <c r="A5466" i="14"/>
  <c r="A5467" i="14"/>
  <c r="A5468" i="14"/>
  <c r="A5469" i="14"/>
  <c r="A5470" i="14"/>
  <c r="A5471" i="14"/>
  <c r="A5472" i="14"/>
  <c r="A5473" i="14"/>
  <c r="A5474" i="14"/>
  <c r="A5475" i="14"/>
  <c r="A5476" i="14"/>
  <c r="A5477" i="14"/>
  <c r="A5478" i="14"/>
  <c r="A5479" i="14"/>
  <c r="A5480" i="14"/>
  <c r="A5481" i="14"/>
  <c r="A5482" i="14"/>
  <c r="A5483" i="14"/>
  <c r="A5484" i="14"/>
  <c r="A5485" i="14"/>
  <c r="A5486" i="14"/>
  <c r="A5487" i="14"/>
  <c r="A5488" i="14"/>
  <c r="A5489" i="14"/>
  <c r="A5490" i="14"/>
  <c r="A5491" i="14"/>
  <c r="A5492" i="14"/>
  <c r="A5493" i="14"/>
  <c r="A5494" i="14"/>
  <c r="A5495" i="14"/>
  <c r="A5496" i="14"/>
  <c r="A5497" i="14"/>
  <c r="A5498" i="14"/>
  <c r="A5499" i="14"/>
  <c r="A5500" i="14"/>
  <c r="A5501" i="14"/>
  <c r="A5502" i="14"/>
  <c r="A5503" i="14"/>
  <c r="A5504" i="14"/>
  <c r="A5505" i="14"/>
  <c r="A5506" i="14"/>
  <c r="A5507" i="14"/>
  <c r="F5050" i="16" l="1"/>
  <c r="F4596" i="16"/>
  <c r="F4148" i="16"/>
  <c r="D3592" i="16"/>
  <c r="D3589" i="16"/>
  <c r="C5487" i="16"/>
  <c r="D5451" i="16"/>
  <c r="D5431" i="16"/>
  <c r="D5420" i="16"/>
  <c r="C5348" i="16"/>
  <c r="D5279" i="16"/>
  <c r="F5279" i="16" s="1"/>
  <c r="D5206" i="16"/>
  <c r="D5203" i="16"/>
  <c r="D5158" i="16"/>
  <c r="C5151" i="16"/>
  <c r="D5098" i="16"/>
  <c r="D5081" i="16"/>
  <c r="D5075" i="16"/>
  <c r="D5060" i="16"/>
  <c r="C5046" i="16"/>
  <c r="D4990" i="16"/>
  <c r="D4962" i="16"/>
  <c r="D4903" i="16"/>
  <c r="D4869" i="16"/>
  <c r="F4869" i="16" s="1"/>
  <c r="D4835" i="16"/>
  <c r="F4835" i="16" s="1"/>
  <c r="D4814" i="16"/>
  <c r="D4811" i="16"/>
  <c r="D4787" i="16"/>
  <c r="D4743" i="16"/>
  <c r="C4736" i="16"/>
  <c r="D4701" i="16"/>
  <c r="F4701" i="16" s="1"/>
  <c r="C4663" i="16"/>
  <c r="F4663" i="16" s="1"/>
  <c r="C4622" i="16"/>
  <c r="F4622" i="16" s="1"/>
  <c r="D4615" i="16"/>
  <c r="D4560" i="16"/>
  <c r="C4535" i="16"/>
  <c r="C4524" i="16"/>
  <c r="F4524" i="16" s="1"/>
  <c r="C4494" i="16"/>
  <c r="F4494" i="16" s="1"/>
  <c r="D4481" i="16"/>
  <c r="D4475" i="16"/>
  <c r="C4460" i="16"/>
  <c r="F4460" i="16" s="1"/>
  <c r="D4457" i="16"/>
  <c r="D4396" i="16"/>
  <c r="C4375" i="16"/>
  <c r="F4375" i="16" s="1"/>
  <c r="D4368" i="16"/>
  <c r="D4361" i="16"/>
  <c r="C4133" i="16"/>
  <c r="F4133" i="16" s="1"/>
  <c r="D4012" i="16"/>
  <c r="F4012" i="16" s="1"/>
  <c r="D3808" i="16"/>
  <c r="C3805" i="16"/>
  <c r="F3805" i="16" s="1"/>
  <c r="D3697" i="16"/>
  <c r="D3564" i="16"/>
  <c r="D5464" i="16"/>
  <c r="D5457" i="16"/>
  <c r="D5409" i="16"/>
  <c r="C5392" i="16"/>
  <c r="D5289" i="16"/>
  <c r="F5289" i="16" s="1"/>
  <c r="D5187" i="16"/>
  <c r="F5187" i="16" s="1"/>
  <c r="C5154" i="16"/>
  <c r="D4993" i="16"/>
  <c r="C4983" i="16"/>
  <c r="F4983" i="16" s="1"/>
  <c r="C4872" i="16"/>
  <c r="F4816" i="16"/>
  <c r="C4796" i="16"/>
  <c r="F4796" i="16" s="1"/>
  <c r="C4776" i="16"/>
  <c r="C4746" i="16"/>
  <c r="F4746" i="16" s="1"/>
  <c r="D4739" i="16"/>
  <c r="C4704" i="16"/>
  <c r="D4672" i="16"/>
  <c r="F4672" i="16" s="1"/>
  <c r="D4669" i="16"/>
  <c r="F4669" i="16" s="1"/>
  <c r="D4639" i="16"/>
  <c r="D4628" i="16"/>
  <c r="C4591" i="16"/>
  <c r="F4591" i="16" s="1"/>
  <c r="C4563" i="16"/>
  <c r="D4531" i="16"/>
  <c r="D4487" i="16"/>
  <c r="C4442" i="16"/>
  <c r="F4442" i="16" s="1"/>
  <c r="D4435" i="16"/>
  <c r="F4435" i="16" s="1"/>
  <c r="D4371" i="16"/>
  <c r="F4371" i="16" s="1"/>
  <c r="C4319" i="16"/>
  <c r="D4267" i="16"/>
  <c r="C4236" i="16"/>
  <c r="D4184" i="16"/>
  <c r="D4095" i="16"/>
  <c r="D4092" i="16"/>
  <c r="F4092" i="16" s="1"/>
  <c r="C4063" i="16"/>
  <c r="D4044" i="16"/>
  <c r="C3948" i="16"/>
  <c r="F3948" i="16" s="1"/>
  <c r="D3907" i="16"/>
  <c r="C3900" i="16"/>
  <c r="D3897" i="16"/>
  <c r="C3857" i="16"/>
  <c r="D3843" i="16"/>
  <c r="D3744" i="16"/>
  <c r="D3585" i="16"/>
  <c r="C3540" i="16"/>
  <c r="F4076" i="16"/>
  <c r="F4032" i="16"/>
  <c r="F3877" i="16"/>
  <c r="C3665" i="16"/>
  <c r="F5364" i="16"/>
  <c r="D5485" i="16"/>
  <c r="D5435" i="16"/>
  <c r="C5401" i="16"/>
  <c r="C5383" i="16"/>
  <c r="D5368" i="16"/>
  <c r="C5334" i="16"/>
  <c r="F5334" i="16" s="1"/>
  <c r="F5307" i="16"/>
  <c r="D5301" i="16"/>
  <c r="F5301" i="16" s="1"/>
  <c r="C5244" i="16"/>
  <c r="D5229" i="16"/>
  <c r="F5214" i="16"/>
  <c r="D5096" i="16"/>
  <c r="D5076" i="16"/>
  <c r="C5061" i="16"/>
  <c r="F5061" i="16" s="1"/>
  <c r="D5024" i="16"/>
  <c r="D4998" i="16"/>
  <c r="D4963" i="16"/>
  <c r="D4931" i="16"/>
  <c r="C4791" i="16"/>
  <c r="D4788" i="16"/>
  <c r="C4763" i="16"/>
  <c r="C4610" i="16"/>
  <c r="F4610" i="16" s="1"/>
  <c r="C4576" i="16"/>
  <c r="D4536" i="16"/>
  <c r="D4455" i="16"/>
  <c r="D4376" i="16"/>
  <c r="D4348" i="16"/>
  <c r="C4341" i="16"/>
  <c r="C4286" i="16"/>
  <c r="F4286" i="16" s="1"/>
  <c r="D4283" i="16"/>
  <c r="D4272" i="16"/>
  <c r="C4179" i="16"/>
  <c r="F4179" i="16" s="1"/>
  <c r="C4127" i="16"/>
  <c r="C4028" i="16"/>
  <c r="F4028" i="16" s="1"/>
  <c r="F4016" i="16"/>
  <c r="D3999" i="16"/>
  <c r="D3980" i="16"/>
  <c r="C3918" i="16"/>
  <c r="F3918" i="16" s="1"/>
  <c r="C3915" i="16"/>
  <c r="D3877" i="16"/>
  <c r="D3812" i="16"/>
  <c r="D3692" i="16"/>
  <c r="D3685" i="16"/>
  <c r="F5089" i="16"/>
  <c r="F5401" i="16"/>
  <c r="F5388" i="16"/>
  <c r="F5122" i="16"/>
  <c r="F5098" i="16"/>
  <c r="C5048" i="16"/>
  <c r="D5048" i="16"/>
  <c r="C4952" i="16"/>
  <c r="D4952" i="16"/>
  <c r="F4872" i="16"/>
  <c r="D4804" i="16"/>
  <c r="C4804" i="16"/>
  <c r="F4804" i="16" s="1"/>
  <c r="D4526" i="16"/>
  <c r="C4526" i="16"/>
  <c r="F4526" i="16" s="1"/>
  <c r="C4489" i="16"/>
  <c r="D4489" i="16"/>
  <c r="C4144" i="16"/>
  <c r="D4144" i="16"/>
  <c r="C3956" i="16"/>
  <c r="D3956" i="16"/>
  <c r="F3956" i="16" s="1"/>
  <c r="C3713" i="16"/>
  <c r="D3713" i="16"/>
  <c r="C3709" i="16"/>
  <c r="D3709" i="16"/>
  <c r="D1110" i="17"/>
  <c r="C1110" i="17"/>
  <c r="F1110" i="17" s="1"/>
  <c r="F5203" i="16"/>
  <c r="D4795" i="16"/>
  <c r="F4795" i="16" s="1"/>
  <c r="D4773" i="16"/>
  <c r="F4773" i="16" s="1"/>
  <c r="D4751" i="16"/>
  <c r="C4751" i="16"/>
  <c r="D4621" i="16"/>
  <c r="F4621" i="16" s="1"/>
  <c r="D4492" i="16"/>
  <c r="C4492" i="16"/>
  <c r="F4492" i="16" s="1"/>
  <c r="C4411" i="16"/>
  <c r="D4411" i="16"/>
  <c r="D4404" i="16"/>
  <c r="C4404" i="16"/>
  <c r="C4100" i="16"/>
  <c r="D4100" i="16"/>
  <c r="C4008" i="16"/>
  <c r="C3967" i="16"/>
  <c r="C3960" i="16"/>
  <c r="D3811" i="16"/>
  <c r="C3811" i="16"/>
  <c r="D3656" i="16"/>
  <c r="C3656" i="16"/>
  <c r="D3539" i="16"/>
  <c r="F3539" i="16" s="1"/>
  <c r="D5436" i="16"/>
  <c r="D5424" i="16"/>
  <c r="F5424" i="16" s="1"/>
  <c r="D5421" i="16"/>
  <c r="D5412" i="16"/>
  <c r="F5412" i="16" s="1"/>
  <c r="D5393" i="16"/>
  <c r="C5376" i="16"/>
  <c r="C5340" i="16"/>
  <c r="C5331" i="16"/>
  <c r="D5328" i="16"/>
  <c r="F5328" i="16" s="1"/>
  <c r="D5315" i="16"/>
  <c r="C5298" i="16"/>
  <c r="F5298" i="16" s="1"/>
  <c r="D5273" i="16"/>
  <c r="F5273" i="16" s="1"/>
  <c r="C5267" i="16"/>
  <c r="F5267" i="16" s="1"/>
  <c r="D5222" i="16"/>
  <c r="D5192" i="16"/>
  <c r="F5192" i="16" s="1"/>
  <c r="D5186" i="16"/>
  <c r="C5172" i="16"/>
  <c r="D5172" i="16"/>
  <c r="D5169" i="16"/>
  <c r="F5169" i="16" s="1"/>
  <c r="D5163" i="16"/>
  <c r="F5163" i="16" s="1"/>
  <c r="D5139" i="16"/>
  <c r="F5139" i="16" s="1"/>
  <c r="D5136" i="16"/>
  <c r="F5136" i="16" s="1"/>
  <c r="D5133" i="16"/>
  <c r="D5080" i="16"/>
  <c r="F5080" i="16" s="1"/>
  <c r="C5077" i="16"/>
  <c r="F5077" i="16" s="1"/>
  <c r="D5066" i="16"/>
  <c r="C5066" i="16"/>
  <c r="D5054" i="16"/>
  <c r="F5054" i="16" s="1"/>
  <c r="C5017" i="16"/>
  <c r="F5017" i="16" s="1"/>
  <c r="D5010" i="16"/>
  <c r="C4991" i="16"/>
  <c r="D4916" i="16"/>
  <c r="F4916" i="16" s="1"/>
  <c r="C4912" i="16"/>
  <c r="D4912" i="16"/>
  <c r="D4895" i="16"/>
  <c r="F4895" i="16" s="1"/>
  <c r="D4878" i="16"/>
  <c r="D4865" i="16"/>
  <c r="C4855" i="16"/>
  <c r="C4755" i="16"/>
  <c r="C4660" i="16"/>
  <c r="D4660" i="16"/>
  <c r="C4642" i="16"/>
  <c r="F4642" i="16" s="1"/>
  <c r="D4635" i="16"/>
  <c r="D4632" i="16"/>
  <c r="D4629" i="16"/>
  <c r="F4629" i="16" s="1"/>
  <c r="C4618" i="16"/>
  <c r="F4618" i="16" s="1"/>
  <c r="C4507" i="16"/>
  <c r="D4507" i="16"/>
  <c r="D4501" i="16"/>
  <c r="F4501" i="16" s="1"/>
  <c r="C4498" i="16"/>
  <c r="F4498" i="16" s="1"/>
  <c r="C4495" i="16"/>
  <c r="F4495" i="16" s="1"/>
  <c r="C4408" i="16"/>
  <c r="D4339" i="16"/>
  <c r="C4339" i="16"/>
  <c r="D4322" i="16"/>
  <c r="C4322" i="16"/>
  <c r="F4322" i="16" s="1"/>
  <c r="C4315" i="16"/>
  <c r="D4315" i="16"/>
  <c r="D4300" i="16"/>
  <c r="C4285" i="16"/>
  <c r="D4285" i="16"/>
  <c r="D4165" i="16"/>
  <c r="C4165" i="16"/>
  <c r="D4017" i="16"/>
  <c r="C4017" i="16"/>
  <c r="C3944" i="16"/>
  <c r="D3944" i="16"/>
  <c r="C3940" i="16"/>
  <c r="F3940" i="16" s="1"/>
  <c r="D3940" i="16"/>
  <c r="C3871" i="16"/>
  <c r="D3871" i="16"/>
  <c r="D3814" i="16"/>
  <c r="C3814" i="16"/>
  <c r="C3719" i="16"/>
  <c r="D3719" i="16"/>
  <c r="D3716" i="16"/>
  <c r="C195" i="17"/>
  <c r="D195" i="17"/>
  <c r="F195" i="17" s="1"/>
  <c r="C207" i="17"/>
  <c r="D207" i="17"/>
  <c r="C1650" i="17"/>
  <c r="D1650" i="17"/>
  <c r="F1650" i="17" s="1"/>
  <c r="C5493" i="16"/>
  <c r="D5472" i="16"/>
  <c r="F5472" i="16" s="1"/>
  <c r="F5464" i="16"/>
  <c r="C5455" i="16"/>
  <c r="C5415" i="16"/>
  <c r="D5387" i="16"/>
  <c r="D5384" i="16"/>
  <c r="F5384" i="16" s="1"/>
  <c r="C5379" i="16"/>
  <c r="F5379" i="16" s="1"/>
  <c r="D5372" i="16"/>
  <c r="F5372" i="16" s="1"/>
  <c r="D5360" i="16"/>
  <c r="F5360" i="16" s="1"/>
  <c r="D5353" i="16"/>
  <c r="D5336" i="16"/>
  <c r="D5324" i="16"/>
  <c r="C5321" i="16"/>
  <c r="F5321" i="16" s="1"/>
  <c r="D5291" i="16"/>
  <c r="F5291" i="16" s="1"/>
  <c r="D5285" i="16"/>
  <c r="F5285" i="16" s="1"/>
  <c r="D5248" i="16"/>
  <c r="C5225" i="16"/>
  <c r="C5194" i="16"/>
  <c r="F5194" i="16" s="1"/>
  <c r="D5182" i="16"/>
  <c r="F5182" i="16" s="1"/>
  <c r="D5176" i="16"/>
  <c r="F5176" i="16" s="1"/>
  <c r="D5160" i="16"/>
  <c r="F5160" i="16" s="1"/>
  <c r="D5121" i="16"/>
  <c r="F5121" i="16" s="1"/>
  <c r="C5109" i="16"/>
  <c r="F5109" i="16" s="1"/>
  <c r="D5106" i="16"/>
  <c r="F5106" i="16" s="1"/>
  <c r="D5094" i="16"/>
  <c r="F5094" i="16" s="1"/>
  <c r="D5091" i="16"/>
  <c r="C5088" i="16"/>
  <c r="D5088" i="16"/>
  <c r="D5070" i="16"/>
  <c r="D5044" i="16"/>
  <c r="D5038" i="16"/>
  <c r="F5038" i="16" s="1"/>
  <c r="D5023" i="16"/>
  <c r="F5023" i="16" s="1"/>
  <c r="F4993" i="16"/>
  <c r="C4981" i="16"/>
  <c r="F4981" i="16" s="1"/>
  <c r="D4958" i="16"/>
  <c r="F4958" i="16" s="1"/>
  <c r="D4930" i="16"/>
  <c r="D4926" i="16"/>
  <c r="C4926" i="16"/>
  <c r="F4894" i="16"/>
  <c r="C4873" i="16"/>
  <c r="D4873" i="16"/>
  <c r="D4871" i="16"/>
  <c r="F4871" i="16" s="1"/>
  <c r="C4868" i="16"/>
  <c r="F4868" i="16" s="1"/>
  <c r="D4837" i="16"/>
  <c r="F4837" i="16" s="1"/>
  <c r="D4824" i="16"/>
  <c r="D4812" i="16"/>
  <c r="C4807" i="16"/>
  <c r="F4807" i="16" s="1"/>
  <c r="C4781" i="16"/>
  <c r="D4781" i="16"/>
  <c r="D4775" i="16"/>
  <c r="C4689" i="16"/>
  <c r="D4689" i="16"/>
  <c r="D4683" i="16"/>
  <c r="C4680" i="16"/>
  <c r="F4680" i="16" s="1"/>
  <c r="D4677" i="16"/>
  <c r="D4605" i="16"/>
  <c r="F4605" i="16" s="1"/>
  <c r="D4599" i="16"/>
  <c r="C4570" i="16"/>
  <c r="F4570" i="16" s="1"/>
  <c r="D4562" i="16"/>
  <c r="C4562" i="16"/>
  <c r="D4532" i="16"/>
  <c r="D4517" i="16"/>
  <c r="F4517" i="16" s="1"/>
  <c r="C4513" i="16"/>
  <c r="D4513" i="16"/>
  <c r="D4511" i="16"/>
  <c r="D4473" i="16"/>
  <c r="C4466" i="16"/>
  <c r="F4466" i="16" s="1"/>
  <c r="D4431" i="16"/>
  <c r="F4431" i="16" s="1"/>
  <c r="D4421" i="16"/>
  <c r="C4417" i="16"/>
  <c r="D4417" i="16"/>
  <c r="F4403" i="16"/>
  <c r="C4384" i="16"/>
  <c r="F4384" i="16" s="1"/>
  <c r="C4357" i="16"/>
  <c r="D4342" i="16"/>
  <c r="C4342" i="16"/>
  <c r="C4246" i="16"/>
  <c r="F4246" i="16" s="1"/>
  <c r="D4180" i="16"/>
  <c r="F4180" i="16" s="1"/>
  <c r="D4177" i="16"/>
  <c r="D4103" i="16"/>
  <c r="C4071" i="16"/>
  <c r="F4071" i="16" s="1"/>
  <c r="D4071" i="16"/>
  <c r="D4020" i="16"/>
  <c r="F4020" i="16" s="1"/>
  <c r="C4020" i="16"/>
  <c r="C3828" i="16"/>
  <c r="D3828" i="16"/>
  <c r="D3821" i="16"/>
  <c r="C3821" i="16"/>
  <c r="F3585" i="16"/>
  <c r="D5504" i="16"/>
  <c r="F5504" i="16" s="1"/>
  <c r="C5489" i="16"/>
  <c r="C5468" i="16"/>
  <c r="F5420" i="16"/>
  <c r="D5408" i="16"/>
  <c r="F5408" i="16" s="1"/>
  <c r="C5363" i="16"/>
  <c r="F5363" i="16" s="1"/>
  <c r="D5356" i="16"/>
  <c r="F5356" i="16" s="1"/>
  <c r="D5333" i="16"/>
  <c r="D5317" i="16"/>
  <c r="D5305" i="16"/>
  <c r="F5305" i="16" s="1"/>
  <c r="D5275" i="16"/>
  <c r="D5269" i="16"/>
  <c r="D5263" i="16"/>
  <c r="D5257" i="16"/>
  <c r="F5257" i="16" s="1"/>
  <c r="F5244" i="16"/>
  <c r="D5208" i="16"/>
  <c r="F5208" i="16" s="1"/>
  <c r="D5165" i="16"/>
  <c r="D5153" i="16"/>
  <c r="F5153" i="16" s="1"/>
  <c r="D5144" i="16"/>
  <c r="F5144" i="16" s="1"/>
  <c r="D5126" i="16"/>
  <c r="D5118" i="16"/>
  <c r="D5059" i="16"/>
  <c r="D5056" i="16"/>
  <c r="D5035" i="16"/>
  <c r="C5009" i="16"/>
  <c r="D5009" i="16"/>
  <c r="D5006" i="16"/>
  <c r="F5006" i="16" s="1"/>
  <c r="C4974" i="16"/>
  <c r="D4974" i="16"/>
  <c r="F4963" i="16"/>
  <c r="D4961" i="16"/>
  <c r="F4961" i="16" s="1"/>
  <c r="C4932" i="16"/>
  <c r="D4932" i="16"/>
  <c r="C4908" i="16"/>
  <c r="D4887" i="16"/>
  <c r="F4887" i="16" s="1"/>
  <c r="D4845" i="16"/>
  <c r="C4834" i="16"/>
  <c r="F4834" i="16" s="1"/>
  <c r="F4823" i="16"/>
  <c r="D4799" i="16"/>
  <c r="F4799" i="16" s="1"/>
  <c r="C4716" i="16"/>
  <c r="F4716" i="16" s="1"/>
  <c r="D4703" i="16"/>
  <c r="C4652" i="16"/>
  <c r="F4652" i="16" s="1"/>
  <c r="D4625" i="16"/>
  <c r="C4620" i="16"/>
  <c r="C4611" i="16"/>
  <c r="D4608" i="16"/>
  <c r="F4608" i="16" s="1"/>
  <c r="D4559" i="16"/>
  <c r="D4541" i="16"/>
  <c r="F4541" i="16" s="1"/>
  <c r="F4535" i="16"/>
  <c r="C4488" i="16"/>
  <c r="F4488" i="16" s="1"/>
  <c r="C4360" i="16"/>
  <c r="F4360" i="16" s="1"/>
  <c r="C4260" i="16"/>
  <c r="F4260" i="16" s="1"/>
  <c r="D4245" i="16"/>
  <c r="C4245" i="16"/>
  <c r="C4198" i="16"/>
  <c r="C4176" i="16"/>
  <c r="D4176" i="16"/>
  <c r="C4168" i="16"/>
  <c r="D4168" i="16"/>
  <c r="F4160" i="16"/>
  <c r="C4135" i="16"/>
  <c r="D4135" i="16"/>
  <c r="D4106" i="16"/>
  <c r="D4077" i="16"/>
  <c r="C4077" i="16"/>
  <c r="C4031" i="16"/>
  <c r="F4031" i="16" s="1"/>
  <c r="C4024" i="16"/>
  <c r="F4024" i="16" s="1"/>
  <c r="D3976" i="16"/>
  <c r="C3976" i="16"/>
  <c r="C3947" i="16"/>
  <c r="D3947" i="16"/>
  <c r="C3881" i="16"/>
  <c r="D3881" i="16"/>
  <c r="C3824" i="16"/>
  <c r="D3824" i="16"/>
  <c r="C3725" i="16"/>
  <c r="D3725" i="16"/>
  <c r="D3633" i="16"/>
  <c r="C3633" i="16"/>
  <c r="C3581" i="16"/>
  <c r="D3581" i="16"/>
  <c r="F5162" i="16"/>
  <c r="D5143" i="16"/>
  <c r="C5143" i="16"/>
  <c r="D4715" i="16"/>
  <c r="C4715" i="16"/>
  <c r="F4715" i="16" s="1"/>
  <c r="D4709" i="16"/>
  <c r="F4709" i="16" s="1"/>
  <c r="D4666" i="16"/>
  <c r="C4666" i="16"/>
  <c r="C4561" i="16"/>
  <c r="D4561" i="16"/>
  <c r="D4525" i="16"/>
  <c r="F4525" i="16" s="1"/>
  <c r="C4251" i="16"/>
  <c r="D4251" i="16"/>
  <c r="D4248" i="16"/>
  <c r="C4248" i="16"/>
  <c r="C4156" i="16"/>
  <c r="D4156" i="16"/>
  <c r="C4080" i="16"/>
  <c r="D4080" i="16"/>
  <c r="C3859" i="16"/>
  <c r="D3859" i="16"/>
  <c r="D3754" i="16"/>
  <c r="C3754" i="16"/>
  <c r="D3750" i="16"/>
  <c r="C3750" i="16"/>
  <c r="F5416" i="16"/>
  <c r="F5229" i="16"/>
  <c r="F5107" i="16"/>
  <c r="C4942" i="16"/>
  <c r="D4942" i="16"/>
  <c r="C4543" i="16"/>
  <c r="D4543" i="16"/>
  <c r="C4464" i="16"/>
  <c r="D4464" i="16"/>
  <c r="F4419" i="16"/>
  <c r="F4392" i="16"/>
  <c r="C4365" i="16"/>
  <c r="D4365" i="16"/>
  <c r="D4313" i="16"/>
  <c r="C4313" i="16"/>
  <c r="D4262" i="16"/>
  <c r="C4262" i="16"/>
  <c r="C4108" i="16"/>
  <c r="D4108" i="16"/>
  <c r="D4036" i="16"/>
  <c r="C4036" i="16"/>
  <c r="D3855" i="16"/>
  <c r="C3855" i="16"/>
  <c r="C3640" i="16"/>
  <c r="D3640" i="16"/>
  <c r="D5437" i="16"/>
  <c r="C5371" i="16"/>
  <c r="F5371" i="16" s="1"/>
  <c r="D5341" i="16"/>
  <c r="F5341" i="16" s="1"/>
  <c r="D5277" i="16"/>
  <c r="D5253" i="16"/>
  <c r="C5240" i="16"/>
  <c r="C5217" i="16"/>
  <c r="F5217" i="16" s="1"/>
  <c r="D5167" i="16"/>
  <c r="D5146" i="16"/>
  <c r="D5140" i="16"/>
  <c r="C5134" i="16"/>
  <c r="F5134" i="16" s="1"/>
  <c r="D5128" i="16"/>
  <c r="F5128" i="16" s="1"/>
  <c r="D5120" i="16"/>
  <c r="D5058" i="16"/>
  <c r="C5055" i="16"/>
  <c r="D5045" i="16"/>
  <c r="C5045" i="16"/>
  <c r="F5042" i="16"/>
  <c r="D5037" i="16"/>
  <c r="F5037" i="16" s="1"/>
  <c r="F5027" i="16"/>
  <c r="C5018" i="16"/>
  <c r="F5018" i="16" s="1"/>
  <c r="C5015" i="16"/>
  <c r="F5015" i="16" s="1"/>
  <c r="D5005" i="16"/>
  <c r="F5002" i="16"/>
  <c r="D4966" i="16"/>
  <c r="F4966" i="16" s="1"/>
  <c r="F4945" i="16"/>
  <c r="D4917" i="16"/>
  <c r="D4879" i="16"/>
  <c r="F4879" i="16" s="1"/>
  <c r="F4863" i="16"/>
  <c r="D4847" i="16"/>
  <c r="F4847" i="16" s="1"/>
  <c r="C4844" i="16"/>
  <c r="D4749" i="16"/>
  <c r="F4749" i="16" s="1"/>
  <c r="D4738" i="16"/>
  <c r="C4738" i="16"/>
  <c r="D4643" i="16"/>
  <c r="D4595" i="16"/>
  <c r="D4588" i="16"/>
  <c r="C4588" i="16"/>
  <c r="C4575" i="16"/>
  <c r="C4533" i="16"/>
  <c r="D4533" i="16"/>
  <c r="D4527" i="16"/>
  <c r="D4474" i="16"/>
  <c r="C4474" i="16"/>
  <c r="F4474" i="16" s="1"/>
  <c r="C4443" i="16"/>
  <c r="F4396" i="16"/>
  <c r="C4269" i="16"/>
  <c r="D4269" i="16"/>
  <c r="D4141" i="16"/>
  <c r="C4141" i="16"/>
  <c r="F4127" i="16"/>
  <c r="D4091" i="16"/>
  <c r="C4091" i="16"/>
  <c r="C4040" i="16"/>
  <c r="F3960" i="16"/>
  <c r="D3953" i="16"/>
  <c r="C3953" i="16"/>
  <c r="D3865" i="16"/>
  <c r="C3865" i="16"/>
  <c r="D3788" i="16"/>
  <c r="C3788" i="16"/>
  <c r="F3757" i="16"/>
  <c r="C3753" i="16"/>
  <c r="D3753" i="16"/>
  <c r="D3649" i="16"/>
  <c r="C3649" i="16"/>
  <c r="D3612" i="16"/>
  <c r="C3612" i="16"/>
  <c r="F3612" i="16" s="1"/>
  <c r="F3589" i="16"/>
  <c r="D3565" i="16"/>
  <c r="C3565" i="16"/>
  <c r="C1769" i="17"/>
  <c r="D1769" i="17"/>
  <c r="D4258" i="16"/>
  <c r="C4258" i="16"/>
  <c r="F4096" i="16"/>
  <c r="D3669" i="16"/>
  <c r="C3660" i="16"/>
  <c r="F3660" i="16" s="1"/>
  <c r="D3600" i="16"/>
  <c r="C3597" i="16"/>
  <c r="F3597" i="16" s="1"/>
  <c r="D3568" i="16"/>
  <c r="C3568" i="16"/>
  <c r="D4261" i="16"/>
  <c r="C4261" i="16"/>
  <c r="F4261" i="16" s="1"/>
  <c r="F3936" i="16"/>
  <c r="C3577" i="16"/>
  <c r="D3577" i="16"/>
  <c r="C75" i="17"/>
  <c r="D166" i="17"/>
  <c r="D1275" i="17"/>
  <c r="C1275" i="17"/>
  <c r="D4634" i="16"/>
  <c r="C4634" i="16"/>
  <c r="C4521" i="16"/>
  <c r="D4521" i="16"/>
  <c r="C4358" i="16"/>
  <c r="F4358" i="16" s="1"/>
  <c r="C4316" i="16"/>
  <c r="C4305" i="16"/>
  <c r="F4305" i="16" s="1"/>
  <c r="C4291" i="16"/>
  <c r="C4274" i="16"/>
  <c r="F4274" i="16" s="1"/>
  <c r="C4271" i="16"/>
  <c r="C4244" i="16"/>
  <c r="F4244" i="16" s="1"/>
  <c r="C4229" i="16"/>
  <c r="D4212" i="16"/>
  <c r="C4209" i="16"/>
  <c r="C4206" i="16"/>
  <c r="F4206" i="16" s="1"/>
  <c r="C4143" i="16"/>
  <c r="D4143" i="16"/>
  <c r="C4113" i="16"/>
  <c r="F4113" i="16" s="1"/>
  <c r="D4110" i="16"/>
  <c r="D4096" i="16"/>
  <c r="C4045" i="16"/>
  <c r="F4045" i="16" s="1"/>
  <c r="D4039" i="16"/>
  <c r="F4039" i="16" s="1"/>
  <c r="C3887" i="16"/>
  <c r="D3847" i="16"/>
  <c r="C3847" i="16"/>
  <c r="D3844" i="16"/>
  <c r="F3808" i="16"/>
  <c r="D3742" i="16"/>
  <c r="C3742" i="16"/>
  <c r="D3652" i="16"/>
  <c r="F3652" i="16" s="1"/>
  <c r="C3636" i="16"/>
  <c r="C3593" i="16"/>
  <c r="D1160" i="17"/>
  <c r="C1160" i="17"/>
  <c r="F4007" i="16"/>
  <c r="D3748" i="16"/>
  <c r="C3748" i="16"/>
  <c r="F3697" i="16"/>
  <c r="C386" i="17"/>
  <c r="D386" i="17"/>
  <c r="C446" i="17"/>
  <c r="D446" i="17"/>
  <c r="F4990" i="16"/>
  <c r="F4962" i="16"/>
  <c r="D4905" i="16"/>
  <c r="F4905" i="16" s="1"/>
  <c r="D4888" i="16"/>
  <c r="C4882" i="16"/>
  <c r="F4882" i="16" s="1"/>
  <c r="C4867" i="16"/>
  <c r="D4861" i="16"/>
  <c r="F4861" i="16" s="1"/>
  <c r="C4852" i="16"/>
  <c r="F4840" i="16"/>
  <c r="D4797" i="16"/>
  <c r="F4797" i="16" s="1"/>
  <c r="C4747" i="16"/>
  <c r="D4640" i="16"/>
  <c r="C4558" i="16"/>
  <c r="F4558" i="16" s="1"/>
  <c r="C4538" i="16"/>
  <c r="F4538" i="16" s="1"/>
  <c r="D4485" i="16"/>
  <c r="F4485" i="16" s="1"/>
  <c r="C4456" i="16"/>
  <c r="D4456" i="16"/>
  <c r="D4440" i="16"/>
  <c r="C4407" i="16"/>
  <c r="D4363" i="16"/>
  <c r="D4347" i="16"/>
  <c r="D4340" i="16"/>
  <c r="C4340" i="16"/>
  <c r="F4340" i="16" s="1"/>
  <c r="C4321" i="16"/>
  <c r="F4321" i="16" s="1"/>
  <c r="C4225" i="16"/>
  <c r="F4225" i="16" s="1"/>
  <c r="C4202" i="16"/>
  <c r="F4202" i="16" s="1"/>
  <c r="C4191" i="16"/>
  <c r="F4191" i="16" s="1"/>
  <c r="D4104" i="16"/>
  <c r="F4104" i="16" s="1"/>
  <c r="C4059" i="16"/>
  <c r="C4003" i="16"/>
  <c r="F4003" i="16" s="1"/>
  <c r="C3996" i="16"/>
  <c r="C3981" i="16"/>
  <c r="F3981" i="16" s="1"/>
  <c r="D3975" i="16"/>
  <c r="F3975" i="16" s="1"/>
  <c r="D3968" i="16"/>
  <c r="F3968" i="16" s="1"/>
  <c r="C3952" i="16"/>
  <c r="F3952" i="16" s="1"/>
  <c r="D3856" i="16"/>
  <c r="F3856" i="16" s="1"/>
  <c r="C3856" i="16"/>
  <c r="D3755" i="16"/>
  <c r="C3751" i="16"/>
  <c r="D3751" i="16"/>
  <c r="C3738" i="16"/>
  <c r="F3738" i="16" s="1"/>
  <c r="C3677" i="16"/>
  <c r="D3677" i="16"/>
  <c r="D3629" i="16"/>
  <c r="F3629" i="16" s="1"/>
  <c r="D3601" i="16"/>
  <c r="C3601" i="16"/>
  <c r="C575" i="17"/>
  <c r="D2300" i="17"/>
  <c r="C2300" i="17"/>
  <c r="F2300" i="17" s="1"/>
  <c r="C1539" i="17"/>
  <c r="F1539" i="17" s="1"/>
  <c r="D4181" i="17"/>
  <c r="D1774" i="17"/>
  <c r="D3044" i="17"/>
  <c r="C2623" i="17"/>
  <c r="D3601" i="17"/>
  <c r="F3980" i="16"/>
  <c r="F3731" i="16"/>
  <c r="D3937" i="17"/>
  <c r="D4284" i="17"/>
  <c r="F5392" i="16"/>
  <c r="C5152" i="16"/>
  <c r="D5152" i="16"/>
  <c r="C5072" i="16"/>
  <c r="D5072" i="16"/>
  <c r="C4995" i="16"/>
  <c r="D4995" i="16"/>
  <c r="C4980" i="16"/>
  <c r="D4980" i="16"/>
  <c r="D4971" i="16"/>
  <c r="C4971" i="16"/>
  <c r="C4948" i="16"/>
  <c r="D4948" i="16"/>
  <c r="C4909" i="16"/>
  <c r="D4909" i="16"/>
  <c r="D4892" i="16"/>
  <c r="C4892" i="16"/>
  <c r="D4886" i="16"/>
  <c r="C4886" i="16"/>
  <c r="F4886" i="16" s="1"/>
  <c r="D4714" i="16"/>
  <c r="C4714" i="16"/>
  <c r="C4699" i="16"/>
  <c r="D4699" i="16"/>
  <c r="C4372" i="16"/>
  <c r="D4372" i="16"/>
  <c r="D4325" i="16"/>
  <c r="C4325" i="16"/>
  <c r="F5500" i="16"/>
  <c r="F5485" i="16"/>
  <c r="F5460" i="16"/>
  <c r="F5439" i="16"/>
  <c r="F5393" i="16"/>
  <c r="F5324" i="16"/>
  <c r="F5275" i="16"/>
  <c r="F5269" i="16"/>
  <c r="F5259" i="16"/>
  <c r="F5237" i="16"/>
  <c r="D5175" i="16"/>
  <c r="C5175" i="16"/>
  <c r="F5165" i="16"/>
  <c r="F5154" i="16"/>
  <c r="F5146" i="16"/>
  <c r="F5142" i="16"/>
  <c r="D5127" i="16"/>
  <c r="C5127" i="16"/>
  <c r="C5113" i="16"/>
  <c r="D5113" i="16"/>
  <c r="C5085" i="16"/>
  <c r="D5085" i="16"/>
  <c r="F5081" i="16"/>
  <c r="C4982" i="16"/>
  <c r="D4982" i="16"/>
  <c r="F4954" i="16"/>
  <c r="C4925" i="16"/>
  <c r="D4925" i="16"/>
  <c r="C4901" i="16"/>
  <c r="D4901" i="16"/>
  <c r="C4862" i="16"/>
  <c r="D4862" i="16"/>
  <c r="C4848" i="16"/>
  <c r="D4848" i="16"/>
  <c r="D4803" i="16"/>
  <c r="C4803" i="16"/>
  <c r="C4753" i="16"/>
  <c r="D4753" i="16"/>
  <c r="C4744" i="16"/>
  <c r="D4744" i="16"/>
  <c r="C4733" i="16"/>
  <c r="D4733" i="16"/>
  <c r="D4552" i="16"/>
  <c r="C4552" i="16"/>
  <c r="C4399" i="16"/>
  <c r="D4399" i="16"/>
  <c r="D4035" i="16"/>
  <c r="C4035" i="16"/>
  <c r="D3906" i="16"/>
  <c r="C3906" i="16"/>
  <c r="D5505" i="16"/>
  <c r="F5505" i="16" s="1"/>
  <c r="F5501" i="16"/>
  <c r="D5483" i="16"/>
  <c r="D5479" i="16"/>
  <c r="D5471" i="16"/>
  <c r="F5471" i="16" s="1"/>
  <c r="D5469" i="16"/>
  <c r="F5469" i="16" s="1"/>
  <c r="D5456" i="16"/>
  <c r="F5456" i="16" s="1"/>
  <c r="D5433" i="16"/>
  <c r="F5433" i="16" s="1"/>
  <c r="F5431" i="16"/>
  <c r="D5425" i="16"/>
  <c r="F5425" i="16" s="1"/>
  <c r="F5409" i="16"/>
  <c r="D5404" i="16"/>
  <c r="F5404" i="16" s="1"/>
  <c r="D5399" i="16"/>
  <c r="F5399" i="16" s="1"/>
  <c r="D5389" i="16"/>
  <c r="F5389" i="16" s="1"/>
  <c r="D5373" i="16"/>
  <c r="F5373" i="16" s="1"/>
  <c r="F5353" i="16"/>
  <c r="C5343" i="16"/>
  <c r="F5343" i="16" s="1"/>
  <c r="D5337" i="16"/>
  <c r="F5337" i="16" s="1"/>
  <c r="D5308" i="16"/>
  <c r="F5308" i="16" s="1"/>
  <c r="D5292" i="16"/>
  <c r="F5292" i="16" s="1"/>
  <c r="D5241" i="16"/>
  <c r="F5241" i="16" s="1"/>
  <c r="C5234" i="16"/>
  <c r="F5234" i="16" s="1"/>
  <c r="C5224" i="16"/>
  <c r="D5224" i="16"/>
  <c r="D5215" i="16"/>
  <c r="F5215" i="16" s="1"/>
  <c r="D5209" i="16"/>
  <c r="F5209" i="16" s="1"/>
  <c r="C5205" i="16"/>
  <c r="F5205" i="16" s="1"/>
  <c r="D5190" i="16"/>
  <c r="F5190" i="16" s="1"/>
  <c r="F5177" i="16"/>
  <c r="C5155" i="16"/>
  <c r="F5155" i="16" s="1"/>
  <c r="D5155" i="16"/>
  <c r="F5118" i="16"/>
  <c r="C5111" i="16"/>
  <c r="F5111" i="16" s="1"/>
  <c r="C5078" i="16"/>
  <c r="D5078" i="16"/>
  <c r="C5067" i="16"/>
  <c r="F5067" i="16" s="1"/>
  <c r="D5049" i="16"/>
  <c r="C5049" i="16"/>
  <c r="C5041" i="16"/>
  <c r="F5041" i="16" s="1"/>
  <c r="D5039" i="16"/>
  <c r="F5039" i="16" s="1"/>
  <c r="F5030" i="16"/>
  <c r="C5021" i="16"/>
  <c r="D5021" i="16"/>
  <c r="C5014" i="16"/>
  <c r="D5014" i="16"/>
  <c r="F4991" i="16"/>
  <c r="C4968" i="16"/>
  <c r="D4968" i="16"/>
  <c r="D4964" i="16"/>
  <c r="C4947" i="16"/>
  <c r="D4947" i="16"/>
  <c r="D4943" i="16"/>
  <c r="D4941" i="16"/>
  <c r="F4941" i="16" s="1"/>
  <c r="D4919" i="16"/>
  <c r="F4919" i="16" s="1"/>
  <c r="C4914" i="16"/>
  <c r="F4914" i="16" s="1"/>
  <c r="F4883" i="16"/>
  <c r="C4880" i="16"/>
  <c r="D4880" i="16"/>
  <c r="C4864" i="16"/>
  <c r="D4864" i="16"/>
  <c r="F4859" i="16"/>
  <c r="C4838" i="16"/>
  <c r="D4838" i="16"/>
  <c r="D4770" i="16"/>
  <c r="C4770" i="16"/>
  <c r="C4756" i="16"/>
  <c r="D4756" i="16"/>
  <c r="F4747" i="16"/>
  <c r="F4687" i="16"/>
  <c r="D4567" i="16"/>
  <c r="C4567" i="16"/>
  <c r="D5496" i="16"/>
  <c r="F5496" i="16" s="1"/>
  <c r="D5492" i="16"/>
  <c r="F5492" i="16" s="1"/>
  <c r="D5467" i="16"/>
  <c r="D5452" i="16"/>
  <c r="F5452" i="16" s="1"/>
  <c r="D5448" i="16"/>
  <c r="F5448" i="16" s="1"/>
  <c r="D5444" i="16"/>
  <c r="F5444" i="16" s="1"/>
  <c r="D5440" i="16"/>
  <c r="F5440" i="16" s="1"/>
  <c r="C5429" i="16"/>
  <c r="F5429" i="16" s="1"/>
  <c r="C5391" i="16"/>
  <c r="C5375" i="16"/>
  <c r="F5375" i="16" s="1"/>
  <c r="D5369" i="16"/>
  <c r="F5369" i="16" s="1"/>
  <c r="C5365" i="16"/>
  <c r="F5365" i="16" s="1"/>
  <c r="C5347" i="16"/>
  <c r="F5347" i="16" s="1"/>
  <c r="C5339" i="16"/>
  <c r="F5339" i="16" s="1"/>
  <c r="D5327" i="16"/>
  <c r="D5320" i="16"/>
  <c r="C5318" i="16"/>
  <c r="F5318" i="16" s="1"/>
  <c r="D5296" i="16"/>
  <c r="F5296" i="16" s="1"/>
  <c r="D5276" i="16"/>
  <c r="F5276" i="16" s="1"/>
  <c r="D5260" i="16"/>
  <c r="F5260" i="16" s="1"/>
  <c r="D5243" i="16"/>
  <c r="F5243" i="16" s="1"/>
  <c r="D5231" i="16"/>
  <c r="D5196" i="16"/>
  <c r="F5196" i="16" s="1"/>
  <c r="C5168" i="16"/>
  <c r="D5168" i="16"/>
  <c r="C5145" i="16"/>
  <c r="D5145" i="16"/>
  <c r="D5131" i="16"/>
  <c r="F5131" i="16" s="1"/>
  <c r="D5123" i="16"/>
  <c r="F5123" i="16" s="1"/>
  <c r="D5087" i="16"/>
  <c r="D5074" i="16"/>
  <c r="F5074" i="16" s="1"/>
  <c r="C5069" i="16"/>
  <c r="D5062" i="16"/>
  <c r="F5062" i="16" s="1"/>
  <c r="D5007" i="16"/>
  <c r="D5000" i="16"/>
  <c r="F5000" i="16" s="1"/>
  <c r="C4973" i="16"/>
  <c r="D4973" i="16"/>
  <c r="D4955" i="16"/>
  <c r="C4955" i="16"/>
  <c r="F4955" i="16" s="1"/>
  <c r="C4950" i="16"/>
  <c r="D4950" i="16"/>
  <c r="D4936" i="16"/>
  <c r="F4936" i="16" s="1"/>
  <c r="D4928" i="16"/>
  <c r="C4913" i="16"/>
  <c r="F4913" i="16" s="1"/>
  <c r="D4913" i="16"/>
  <c r="C4906" i="16"/>
  <c r="D4906" i="16"/>
  <c r="D4900" i="16"/>
  <c r="C4900" i="16"/>
  <c r="D4874" i="16"/>
  <c r="C4874" i="16"/>
  <c r="F4867" i="16"/>
  <c r="C4858" i="16"/>
  <c r="D4858" i="16"/>
  <c r="C4830" i="16"/>
  <c r="D4830" i="16"/>
  <c r="D4815" i="16"/>
  <c r="C4815" i="16"/>
  <c r="D4780" i="16"/>
  <c r="C4780" i="16"/>
  <c r="F4780" i="16" s="1"/>
  <c r="C4719" i="16"/>
  <c r="D4719" i="16"/>
  <c r="D4654" i="16"/>
  <c r="C4654" i="16"/>
  <c r="F4631" i="16"/>
  <c r="D5488" i="16"/>
  <c r="F5488" i="16" s="1"/>
  <c r="D5465" i="16"/>
  <c r="F5465" i="16" s="1"/>
  <c r="F5441" i="16"/>
  <c r="D5361" i="16"/>
  <c r="F5361" i="16" s="1"/>
  <c r="D5325" i="16"/>
  <c r="F5325" i="16" s="1"/>
  <c r="D5264" i="16"/>
  <c r="F5264" i="16" s="1"/>
  <c r="D5170" i="16"/>
  <c r="F5170" i="16" s="1"/>
  <c r="C5166" i="16"/>
  <c r="F5166" i="16" s="1"/>
  <c r="D5157" i="16"/>
  <c r="C5157" i="16"/>
  <c r="F5150" i="16"/>
  <c r="D5117" i="16"/>
  <c r="C5117" i="16"/>
  <c r="C5082" i="16"/>
  <c r="F5082" i="16" s="1"/>
  <c r="C5053" i="16"/>
  <c r="D5053" i="16"/>
  <c r="C5011" i="16"/>
  <c r="F5011" i="16" s="1"/>
  <c r="D4999" i="16"/>
  <c r="C4999" i="16"/>
  <c r="D4986" i="16"/>
  <c r="F4986" i="16" s="1"/>
  <c r="C4938" i="16"/>
  <c r="F4938" i="16" s="1"/>
  <c r="F4930" i="16"/>
  <c r="D4927" i="16"/>
  <c r="C4927" i="16"/>
  <c r="C4911" i="16"/>
  <c r="F4911" i="16" s="1"/>
  <c r="F4843" i="16"/>
  <c r="C4826" i="16"/>
  <c r="D4826" i="16"/>
  <c r="D4706" i="16"/>
  <c r="C4706" i="16"/>
  <c r="D4675" i="16"/>
  <c r="C4675" i="16"/>
  <c r="F5503" i="16"/>
  <c r="D5499" i="16"/>
  <c r="D5484" i="16"/>
  <c r="F5484" i="16" s="1"/>
  <c r="D5480" i="16"/>
  <c r="F5480" i="16" s="1"/>
  <c r="D5476" i="16"/>
  <c r="F5476" i="16" s="1"/>
  <c r="C5461" i="16"/>
  <c r="F5457" i="16"/>
  <c r="F5436" i="16"/>
  <c r="C5423" i="16"/>
  <c r="F5421" i="16"/>
  <c r="D5400" i="16"/>
  <c r="F5400" i="16" s="1"/>
  <c r="D5396" i="16"/>
  <c r="F5396" i="16" s="1"/>
  <c r="F5387" i="16"/>
  <c r="D5357" i="16"/>
  <c r="F5357" i="16" s="1"/>
  <c r="D5344" i="16"/>
  <c r="F5344" i="16" s="1"/>
  <c r="F5333" i="16"/>
  <c r="D5323" i="16"/>
  <c r="F5323" i="16" s="1"/>
  <c r="D5288" i="16"/>
  <c r="F5288" i="16" s="1"/>
  <c r="C5286" i="16"/>
  <c r="F5286" i="16" s="1"/>
  <c r="C5282" i="16"/>
  <c r="F5282" i="16" s="1"/>
  <c r="F5277" i="16"/>
  <c r="D5272" i="16"/>
  <c r="F5256" i="16"/>
  <c r="F5253" i="16"/>
  <c r="F5202" i="16"/>
  <c r="D5185" i="16"/>
  <c r="F5185" i="16" s="1"/>
  <c r="D5183" i="16"/>
  <c r="F5183" i="16" s="1"/>
  <c r="D5174" i="16"/>
  <c r="F5174" i="16" s="1"/>
  <c r="D5159" i="16"/>
  <c r="C5159" i="16"/>
  <c r="D5137" i="16"/>
  <c r="F5137" i="16" s="1"/>
  <c r="C5119" i="16"/>
  <c r="C5108" i="16"/>
  <c r="D5108" i="16"/>
  <c r="F5102" i="16"/>
  <c r="C5097" i="16"/>
  <c r="D5090" i="16"/>
  <c r="F5088" i="16"/>
  <c r="C5073" i="16"/>
  <c r="F5073" i="16" s="1"/>
  <c r="D5073" i="16"/>
  <c r="F5070" i="16"/>
  <c r="D5064" i="16"/>
  <c r="F5064" i="16" s="1"/>
  <c r="C5034" i="16"/>
  <c r="F5034" i="16" s="1"/>
  <c r="D5025" i="16"/>
  <c r="F5025" i="16" s="1"/>
  <c r="D5016" i="16"/>
  <c r="F5016" i="16" s="1"/>
  <c r="D4994" i="16"/>
  <c r="C4970" i="16"/>
  <c r="F4970" i="16" s="1"/>
  <c r="D4967" i="16"/>
  <c r="C4967" i="16"/>
  <c r="F4952" i="16"/>
  <c r="F4931" i="16"/>
  <c r="F4908" i="16"/>
  <c r="C4899" i="16"/>
  <c r="D4899" i="16"/>
  <c r="D4890" i="16"/>
  <c r="C4890" i="16"/>
  <c r="F4855" i="16"/>
  <c r="C4785" i="16"/>
  <c r="D4785" i="16"/>
  <c r="D4731" i="16"/>
  <c r="C4731" i="16"/>
  <c r="F5495" i="16"/>
  <c r="F5473" i="16"/>
  <c r="D5463" i="16"/>
  <c r="F5463" i="16" s="1"/>
  <c r="D5441" i="16"/>
  <c r="F5437" i="16"/>
  <c r="D5405" i="16"/>
  <c r="F5405" i="16" s="1"/>
  <c r="C5359" i="16"/>
  <c r="F5359" i="16" s="1"/>
  <c r="D5309" i="16"/>
  <c r="F5309" i="16" s="1"/>
  <c r="C5251" i="16"/>
  <c r="F5251" i="16" s="1"/>
  <c r="D5228" i="16"/>
  <c r="F5228" i="16" s="1"/>
  <c r="F5225" i="16"/>
  <c r="D5218" i="16"/>
  <c r="F5218" i="16" s="1"/>
  <c r="C5210" i="16"/>
  <c r="F5210" i="16" s="1"/>
  <c r="D5197" i="16"/>
  <c r="C5197" i="16"/>
  <c r="C5171" i="16"/>
  <c r="D5171" i="16"/>
  <c r="D5149" i="16"/>
  <c r="C5149" i="16"/>
  <c r="C5138" i="16"/>
  <c r="D5138" i="16"/>
  <c r="D5112" i="16"/>
  <c r="F5112" i="16" s="1"/>
  <c r="C5101" i="16"/>
  <c r="D5101" i="16"/>
  <c r="F5075" i="16"/>
  <c r="C5057" i="16"/>
  <c r="F5057" i="16" s="1"/>
  <c r="F5022" i="16"/>
  <c r="C4979" i="16"/>
  <c r="F4979" i="16" s="1"/>
  <c r="C4959" i="16"/>
  <c r="D4949" i="16"/>
  <c r="C4949" i="16"/>
  <c r="C4923" i="16"/>
  <c r="D4923" i="16"/>
  <c r="F4917" i="16"/>
  <c r="C4915" i="16"/>
  <c r="F4915" i="16" s="1"/>
  <c r="D4915" i="16"/>
  <c r="F4912" i="16"/>
  <c r="C4884" i="16"/>
  <c r="D4884" i="16"/>
  <c r="F4791" i="16"/>
  <c r="C4768" i="16"/>
  <c r="D4768" i="16"/>
  <c r="F4768" i="16" s="1"/>
  <c r="F4736" i="16"/>
  <c r="F5489" i="16"/>
  <c r="F5468" i="16"/>
  <c r="F5453" i="16"/>
  <c r="F5428" i="16"/>
  <c r="F5419" i="16"/>
  <c r="F5407" i="16"/>
  <c r="F5376" i="16"/>
  <c r="F5340" i="16"/>
  <c r="F5283" i="16"/>
  <c r="F5240" i="16"/>
  <c r="F5222" i="16"/>
  <c r="F5199" i="16"/>
  <c r="F5193" i="16"/>
  <c r="F5186" i="16"/>
  <c r="F5151" i="16"/>
  <c r="F5130" i="16"/>
  <c r="F5120" i="16"/>
  <c r="F5110" i="16"/>
  <c r="F5096" i="16"/>
  <c r="F5091" i="16"/>
  <c r="F5055" i="16"/>
  <c r="C5026" i="16"/>
  <c r="D5026" i="16"/>
  <c r="C5012" i="16"/>
  <c r="D5012" i="16"/>
  <c r="D5001" i="16"/>
  <c r="C5001" i="16"/>
  <c r="D4902" i="16"/>
  <c r="C4902" i="16"/>
  <c r="C4898" i="16"/>
  <c r="D4898" i="16"/>
  <c r="C4856" i="16"/>
  <c r="D4856" i="16"/>
  <c r="C4822" i="16"/>
  <c r="F4822" i="16" s="1"/>
  <c r="D4822" i="16"/>
  <c r="C4800" i="16"/>
  <c r="D4800" i="16"/>
  <c r="D4778" i="16"/>
  <c r="C4778" i="16"/>
  <c r="C4724" i="16"/>
  <c r="D4724" i="16"/>
  <c r="D4711" i="16"/>
  <c r="C4711" i="16"/>
  <c r="F5248" i="16"/>
  <c r="D5105" i="16"/>
  <c r="F5105" i="16" s="1"/>
  <c r="F5076" i="16"/>
  <c r="D5032" i="16"/>
  <c r="F5032" i="16" s="1"/>
  <c r="D4984" i="16"/>
  <c r="F4984" i="16" s="1"/>
  <c r="D4965" i="16"/>
  <c r="C4965" i="16"/>
  <c r="C4960" i="16"/>
  <c r="D4960" i="16"/>
  <c r="F4942" i="16"/>
  <c r="F4932" i="16"/>
  <c r="D4929" i="16"/>
  <c r="F4929" i="16" s="1"/>
  <c r="F4878" i="16"/>
  <c r="F4813" i="16"/>
  <c r="F4783" i="16"/>
  <c r="F4776" i="16"/>
  <c r="D4748" i="16"/>
  <c r="C4748" i="16"/>
  <c r="F4671" i="16"/>
  <c r="C4651" i="16"/>
  <c r="D4651" i="16"/>
  <c r="D4602" i="16"/>
  <c r="C4602" i="16"/>
  <c r="D4555" i="16"/>
  <c r="C4555" i="16"/>
  <c r="F4555" i="16" s="1"/>
  <c r="D4306" i="16"/>
  <c r="C4306" i="16"/>
  <c r="F5059" i="16"/>
  <c r="F5043" i="16"/>
  <c r="F4989" i="16"/>
  <c r="D4918" i="16"/>
  <c r="C4918" i="16"/>
  <c r="C4805" i="16"/>
  <c r="D4805" i="16"/>
  <c r="F4789" i="16"/>
  <c r="C4741" i="16"/>
  <c r="D4741" i="16"/>
  <c r="C4693" i="16"/>
  <c r="D4693" i="16"/>
  <c r="F4677" i="16"/>
  <c r="C4653" i="16"/>
  <c r="D4653" i="16"/>
  <c r="D4648" i="16"/>
  <c r="C4648" i="16"/>
  <c r="F4648" i="16" s="1"/>
  <c r="C4645" i="16"/>
  <c r="F4645" i="16" s="1"/>
  <c r="D4645" i="16"/>
  <c r="C4607" i="16"/>
  <c r="D4607" i="16"/>
  <c r="C4433" i="16"/>
  <c r="D4433" i="16"/>
  <c r="D4794" i="16"/>
  <c r="C4794" i="16"/>
  <c r="F4794" i="16" s="1"/>
  <c r="F4743" i="16"/>
  <c r="C4688" i="16"/>
  <c r="D4688" i="16"/>
  <c r="D4659" i="16"/>
  <c r="C4659" i="16"/>
  <c r="C4627" i="16"/>
  <c r="D4627" i="16"/>
  <c r="C4593" i="16"/>
  <c r="D4593" i="16"/>
  <c r="F4903" i="16"/>
  <c r="F4844" i="16"/>
  <c r="F4819" i="16"/>
  <c r="C4757" i="16"/>
  <c r="D4757" i="16"/>
  <c r="F4735" i="16"/>
  <c r="D4650" i="16"/>
  <c r="C4650" i="16"/>
  <c r="D4584" i="16"/>
  <c r="C4584" i="16"/>
  <c r="D4458" i="16"/>
  <c r="C4458" i="16"/>
  <c r="C4240" i="16"/>
  <c r="D4240" i="16"/>
  <c r="C3992" i="16"/>
  <c r="D3992" i="16"/>
  <c r="D4893" i="16"/>
  <c r="F4893" i="16" s="1"/>
  <c r="D4891" i="16"/>
  <c r="F4891" i="16" s="1"/>
  <c r="C4877" i="16"/>
  <c r="D4877" i="16"/>
  <c r="F4829" i="16"/>
  <c r="D4827" i="16"/>
  <c r="F4827" i="16" s="1"/>
  <c r="D4818" i="16"/>
  <c r="C4818" i="16"/>
  <c r="D4779" i="16"/>
  <c r="F4779" i="16" s="1"/>
  <c r="D4767" i="16"/>
  <c r="F4767" i="16" s="1"/>
  <c r="D4765" i="16"/>
  <c r="F4765" i="16" s="1"/>
  <c r="D4762" i="16"/>
  <c r="C4762" i="16"/>
  <c r="D4760" i="16"/>
  <c r="F4760" i="16" s="1"/>
  <c r="D4752" i="16"/>
  <c r="F4752" i="16" s="1"/>
  <c r="C4725" i="16"/>
  <c r="D4725" i="16"/>
  <c r="F4712" i="16"/>
  <c r="F4704" i="16"/>
  <c r="C4692" i="16"/>
  <c r="D4692" i="16"/>
  <c r="D4685" i="16"/>
  <c r="F4685" i="16" s="1"/>
  <c r="D4655" i="16"/>
  <c r="C4655" i="16"/>
  <c r="C4592" i="16"/>
  <c r="D4592" i="16"/>
  <c r="C4448" i="16"/>
  <c r="D4448" i="16"/>
  <c r="C4439" i="16"/>
  <c r="D4439" i="16"/>
  <c r="C4199" i="16"/>
  <c r="F4199" i="16" s="1"/>
  <c r="D4199" i="16"/>
  <c r="C4150" i="16"/>
  <c r="D4150" i="16"/>
  <c r="F5060" i="16"/>
  <c r="F5044" i="16"/>
  <c r="F5028" i="16"/>
  <c r="F5009" i="16"/>
  <c r="D4924" i="16"/>
  <c r="F4924" i="16" s="1"/>
  <c r="C4922" i="16"/>
  <c r="F4888" i="16"/>
  <c r="D4885" i="16"/>
  <c r="F4885" i="16" s="1"/>
  <c r="D4875" i="16"/>
  <c r="F4875" i="16" s="1"/>
  <c r="D4833" i="16"/>
  <c r="D4831" i="16"/>
  <c r="F4831" i="16" s="1"/>
  <c r="F4824" i="16"/>
  <c r="D4821" i="16"/>
  <c r="F4821" i="16" s="1"/>
  <c r="C4695" i="16"/>
  <c r="F4695" i="16" s="1"/>
  <c r="D4684" i="16"/>
  <c r="C4684" i="16"/>
  <c r="C4647" i="16"/>
  <c r="F4647" i="16" s="1"/>
  <c r="D4626" i="16"/>
  <c r="C4626" i="16"/>
  <c r="C4583" i="16"/>
  <c r="D4583" i="16"/>
  <c r="C4568" i="16"/>
  <c r="D4568" i="16"/>
  <c r="C4503" i="16"/>
  <c r="D4503" i="16"/>
  <c r="C4379" i="16"/>
  <c r="D4379" i="16"/>
  <c r="D4132" i="16"/>
  <c r="C4132" i="16"/>
  <c r="F4625" i="16"/>
  <c r="F4619" i="16"/>
  <c r="F4613" i="16"/>
  <c r="F4587" i="16"/>
  <c r="F4575" i="16"/>
  <c r="C4557" i="16"/>
  <c r="D4557" i="16"/>
  <c r="F4543" i="16"/>
  <c r="F4532" i="16"/>
  <c r="C4529" i="16"/>
  <c r="D4529" i="16"/>
  <c r="F4523" i="16"/>
  <c r="F4500" i="16"/>
  <c r="F4496" i="16"/>
  <c r="F4487" i="16"/>
  <c r="C4469" i="16"/>
  <c r="F4469" i="16" s="1"/>
  <c r="D4469" i="16"/>
  <c r="F4464" i="16"/>
  <c r="F4455" i="16"/>
  <c r="D4450" i="16"/>
  <c r="C4450" i="16"/>
  <c r="F4417" i="16"/>
  <c r="C4391" i="16"/>
  <c r="D4391" i="16"/>
  <c r="F4388" i="16"/>
  <c r="D4312" i="16"/>
  <c r="C4312" i="16"/>
  <c r="D4277" i="16"/>
  <c r="C4277" i="16"/>
  <c r="D4067" i="16"/>
  <c r="C4067" i="16"/>
  <c r="F4814" i="16"/>
  <c r="F4811" i="16"/>
  <c r="F4775" i="16"/>
  <c r="C4717" i="16"/>
  <c r="D4717" i="16"/>
  <c r="F4683" i="16"/>
  <c r="C4657" i="16"/>
  <c r="D4657" i="16"/>
  <c r="D4586" i="16"/>
  <c r="C4586" i="16"/>
  <c r="F4576" i="16"/>
  <c r="C4565" i="16"/>
  <c r="D4565" i="16"/>
  <c r="F4551" i="16"/>
  <c r="F4521" i="16"/>
  <c r="F4505" i="16"/>
  <c r="F4480" i="16"/>
  <c r="F4441" i="16"/>
  <c r="F4421" i="16"/>
  <c r="F4368" i="16"/>
  <c r="D4308" i="16"/>
  <c r="C4308" i="16"/>
  <c r="C4297" i="16"/>
  <c r="D4297" i="16"/>
  <c r="C4233" i="16"/>
  <c r="D4233" i="16"/>
  <c r="C4189" i="16"/>
  <c r="D4189" i="16"/>
  <c r="C4183" i="16"/>
  <c r="D4183" i="16"/>
  <c r="C4136" i="16"/>
  <c r="D4136" i="16"/>
  <c r="D4013" i="16"/>
  <c r="C4013" i="16"/>
  <c r="D3971" i="16"/>
  <c r="C3971" i="16"/>
  <c r="C3801" i="16"/>
  <c r="D3801" i="16"/>
  <c r="D3791" i="16"/>
  <c r="C3791" i="16"/>
  <c r="D4452" i="16"/>
  <c r="C4452" i="16"/>
  <c r="C4259" i="16"/>
  <c r="D4259" i="16"/>
  <c r="D4242" i="16"/>
  <c r="C4242" i="16"/>
  <c r="C4220" i="16"/>
  <c r="D4220" i="16"/>
  <c r="D4171" i="16"/>
  <c r="C4171" i="16"/>
  <c r="C4162" i="16"/>
  <c r="D4162" i="16"/>
  <c r="C4159" i="16"/>
  <c r="D4159" i="16"/>
  <c r="D4088" i="16"/>
  <c r="C4088" i="16"/>
  <c r="F4615" i="16"/>
  <c r="F4527" i="16"/>
  <c r="D4468" i="16"/>
  <c r="C4468" i="16"/>
  <c r="C4395" i="16"/>
  <c r="D4395" i="16"/>
  <c r="D4338" i="16"/>
  <c r="C4338" i="16"/>
  <c r="C4335" i="16"/>
  <c r="D4335" i="16"/>
  <c r="D4293" i="16"/>
  <c r="C4293" i="16"/>
  <c r="D4290" i="16"/>
  <c r="C4290" i="16"/>
  <c r="F4290" i="16" s="1"/>
  <c r="D4223" i="16"/>
  <c r="C4223" i="16"/>
  <c r="C4211" i="16"/>
  <c r="F4211" i="16" s="1"/>
  <c r="D4211" i="16"/>
  <c r="D4185" i="16"/>
  <c r="C4185" i="16"/>
  <c r="C4152" i="16"/>
  <c r="D4152" i="16"/>
  <c r="F4152" i="16" s="1"/>
  <c r="D4124" i="16"/>
  <c r="C4124" i="16"/>
  <c r="C4114" i="16"/>
  <c r="D4114" i="16"/>
  <c r="C4111" i="16"/>
  <c r="D4111" i="16"/>
  <c r="C4056" i="16"/>
  <c r="D4056" i="16"/>
  <c r="F4056" i="16" s="1"/>
  <c r="C4052" i="16"/>
  <c r="D4052" i="16"/>
  <c r="C4048" i="16"/>
  <c r="F4048" i="16" s="1"/>
  <c r="D4048" i="16"/>
  <c r="D4000" i="16"/>
  <c r="C4000" i="16"/>
  <c r="C3943" i="16"/>
  <c r="D3943" i="16"/>
  <c r="F3943" i="16" s="1"/>
  <c r="F4703" i="16"/>
  <c r="C4696" i="16"/>
  <c r="D4696" i="16"/>
  <c r="C4656" i="16"/>
  <c r="D4656" i="16"/>
  <c r="F4640" i="16"/>
  <c r="F4599" i="16"/>
  <c r="D4594" i="16"/>
  <c r="C4594" i="16"/>
  <c r="F4559" i="16"/>
  <c r="D4556" i="16"/>
  <c r="C4556" i="16"/>
  <c r="F4519" i="16"/>
  <c r="F4512" i="16"/>
  <c r="D4479" i="16"/>
  <c r="F4479" i="16" s="1"/>
  <c r="D4447" i="16"/>
  <c r="F4447" i="16" s="1"/>
  <c r="D4445" i="16"/>
  <c r="F4445" i="16" s="1"/>
  <c r="F4443" i="16"/>
  <c r="C4437" i="16"/>
  <c r="D4437" i="16"/>
  <c r="D4434" i="16"/>
  <c r="C4434" i="16"/>
  <c r="D4428" i="16"/>
  <c r="F4428" i="16" s="1"/>
  <c r="C4423" i="16"/>
  <c r="F4423" i="16" s="1"/>
  <c r="C4412" i="16"/>
  <c r="F4412" i="16" s="1"/>
  <c r="C4383" i="16"/>
  <c r="F4383" i="16" s="1"/>
  <c r="F4367" i="16"/>
  <c r="C4351" i="16"/>
  <c r="F4351" i="16" s="1"/>
  <c r="D4264" i="16"/>
  <c r="C4264" i="16"/>
  <c r="D4214" i="16"/>
  <c r="C4214" i="16"/>
  <c r="D4203" i="16"/>
  <c r="C4203" i="16"/>
  <c r="D4194" i="16"/>
  <c r="C4194" i="16"/>
  <c r="D4174" i="16"/>
  <c r="C4174" i="16"/>
  <c r="F4174" i="16" s="1"/>
  <c r="C4164" i="16"/>
  <c r="D4164" i="16"/>
  <c r="C3982" i="16"/>
  <c r="D3982" i="16"/>
  <c r="C3741" i="16"/>
  <c r="D3741" i="16"/>
  <c r="F4589" i="16"/>
  <c r="C4554" i="16"/>
  <c r="F4554" i="16" s="1"/>
  <c r="D4547" i="16"/>
  <c r="D4530" i="16"/>
  <c r="C4530" i="16"/>
  <c r="F4489" i="16"/>
  <c r="F4473" i="16"/>
  <c r="D4471" i="16"/>
  <c r="F4471" i="16" s="1"/>
  <c r="C4465" i="16"/>
  <c r="D4465" i="16"/>
  <c r="D4461" i="16"/>
  <c r="F4461" i="16" s="1"/>
  <c r="D4449" i="16"/>
  <c r="F4449" i="16" s="1"/>
  <c r="D4432" i="16"/>
  <c r="F4427" i="16"/>
  <c r="D4420" i="16"/>
  <c r="C4420" i="16"/>
  <c r="C4380" i="16"/>
  <c r="F4380" i="16" s="1"/>
  <c r="C4364" i="16"/>
  <c r="D4310" i="16"/>
  <c r="C4310" i="16"/>
  <c r="C4281" i="16"/>
  <c r="D4281" i="16"/>
  <c r="C4255" i="16"/>
  <c r="D4255" i="16"/>
  <c r="D4155" i="16"/>
  <c r="C4155" i="16"/>
  <c r="F4155" i="16" s="1"/>
  <c r="D3890" i="16"/>
  <c r="C3890" i="16"/>
  <c r="F3881" i="16"/>
  <c r="D3782" i="16"/>
  <c r="C3782" i="16"/>
  <c r="F3782" i="16" s="1"/>
  <c r="D3766" i="16"/>
  <c r="C3766" i="16"/>
  <c r="D3682" i="16"/>
  <c r="C3682" i="16"/>
  <c r="F4975" i="16"/>
  <c r="F4845" i="16"/>
  <c r="F4832" i="16"/>
  <c r="F4792" i="16"/>
  <c r="F4788" i="16"/>
  <c r="F4784" i="16"/>
  <c r="D4723" i="16"/>
  <c r="C4674" i="16"/>
  <c r="F4674" i="16" s="1"/>
  <c r="F4639" i="16"/>
  <c r="D4637" i="16"/>
  <c r="F4637" i="16" s="1"/>
  <c r="F4628" i="16"/>
  <c r="D4624" i="16"/>
  <c r="F4624" i="16" s="1"/>
  <c r="C4616" i="16"/>
  <c r="F4616" i="16" s="1"/>
  <c r="C4571" i="16"/>
  <c r="C4564" i="16"/>
  <c r="F4564" i="16" s="1"/>
  <c r="F4544" i="16"/>
  <c r="D4528" i="16"/>
  <c r="F4528" i="16" s="1"/>
  <c r="F4511" i="16"/>
  <c r="D4509" i="16"/>
  <c r="F4509" i="16" s="1"/>
  <c r="D4504" i="16"/>
  <c r="C4499" i="16"/>
  <c r="D4497" i="16"/>
  <c r="F4497" i="16" s="1"/>
  <c r="D4491" i="16"/>
  <c r="F4491" i="16" s="1"/>
  <c r="C4467" i="16"/>
  <c r="D4467" i="16"/>
  <c r="C4463" i="16"/>
  <c r="F4463" i="16" s="1"/>
  <c r="F4459" i="16"/>
  <c r="C4451" i="16"/>
  <c r="F4451" i="16" s="1"/>
  <c r="C4430" i="16"/>
  <c r="F4430" i="16" s="1"/>
  <c r="D4425" i="16"/>
  <c r="F4425" i="16" s="1"/>
  <c r="D4422" i="16"/>
  <c r="C4422" i="16"/>
  <c r="C4416" i="16"/>
  <c r="F4416" i="16" s="1"/>
  <c r="F4407" i="16"/>
  <c r="F4400" i="16"/>
  <c r="D4353" i="16"/>
  <c r="C4353" i="16"/>
  <c r="D4332" i="16"/>
  <c r="F4332" i="16" s="1"/>
  <c r="C4304" i="16"/>
  <c r="D4304" i="16"/>
  <c r="D4275" i="16"/>
  <c r="C4216" i="16"/>
  <c r="D4216" i="16"/>
  <c r="C4197" i="16"/>
  <c r="D4187" i="16"/>
  <c r="C4187" i="16"/>
  <c r="C4116" i="16"/>
  <c r="D4116" i="16"/>
  <c r="F4560" i="16"/>
  <c r="F4536" i="16"/>
  <c r="F4331" i="16"/>
  <c r="C4299" i="16"/>
  <c r="D4299" i="16"/>
  <c r="F4285" i="16"/>
  <c r="C4235" i="16"/>
  <c r="D4235" i="16"/>
  <c r="D4230" i="16"/>
  <c r="C4230" i="16"/>
  <c r="D4178" i="16"/>
  <c r="C4178" i="16"/>
  <c r="F4176" i="16"/>
  <c r="C4107" i="16"/>
  <c r="D4107" i="16"/>
  <c r="D4085" i="16"/>
  <c r="C4085" i="16"/>
  <c r="C4082" i="16"/>
  <c r="D4082" i="16"/>
  <c r="C4043" i="16"/>
  <c r="D4043" i="16"/>
  <c r="D4037" i="16"/>
  <c r="C4037" i="16"/>
  <c r="F4037" i="16" s="1"/>
  <c r="C4034" i="16"/>
  <c r="D4034" i="16"/>
  <c r="F4008" i="16"/>
  <c r="C3988" i="16"/>
  <c r="D3988" i="16"/>
  <c r="F3988" i="16" s="1"/>
  <c r="C3984" i="16"/>
  <c r="F3984" i="16" s="1"/>
  <c r="D3984" i="16"/>
  <c r="C3979" i="16"/>
  <c r="D3979" i="16"/>
  <c r="D3973" i="16"/>
  <c r="C3973" i="16"/>
  <c r="C3833" i="16"/>
  <c r="D3833" i="16"/>
  <c r="F3824" i="16"/>
  <c r="F4457" i="16"/>
  <c r="F4429" i="16"/>
  <c r="F4365" i="16"/>
  <c r="F4320" i="16"/>
  <c r="C4237" i="16"/>
  <c r="F4237" i="16" s="1"/>
  <c r="D4237" i="16"/>
  <c r="F4198" i="16"/>
  <c r="F4168" i="16"/>
  <c r="F4142" i="16"/>
  <c r="C4138" i="16"/>
  <c r="D4138" i="16"/>
  <c r="C4128" i="16"/>
  <c r="D4128" i="16"/>
  <c r="C4066" i="16"/>
  <c r="D4066" i="16"/>
  <c r="F4040" i="16"/>
  <c r="D3939" i="16"/>
  <c r="C3939" i="16"/>
  <c r="F3939" i="16" s="1"/>
  <c r="D3874" i="16"/>
  <c r="C3874" i="16"/>
  <c r="D3839" i="16"/>
  <c r="C3839" i="16"/>
  <c r="D3796" i="16"/>
  <c r="C3796" i="16"/>
  <c r="C3637" i="16"/>
  <c r="D3637" i="16"/>
  <c r="D4309" i="16"/>
  <c r="C4309" i="16"/>
  <c r="D4289" i="16"/>
  <c r="C4289" i="16"/>
  <c r="D4219" i="16"/>
  <c r="C4219" i="16"/>
  <c r="C4118" i="16"/>
  <c r="D4118" i="16"/>
  <c r="F4084" i="16"/>
  <c r="C4054" i="16"/>
  <c r="D4054" i="16"/>
  <c r="C4050" i="16"/>
  <c r="D4050" i="16"/>
  <c r="C4015" i="16"/>
  <c r="D4015" i="16"/>
  <c r="C4004" i="16"/>
  <c r="D4004" i="16"/>
  <c r="D4241" i="16"/>
  <c r="C4241" i="16"/>
  <c r="C4193" i="16"/>
  <c r="D4193" i="16"/>
  <c r="D4170" i="16"/>
  <c r="C4170" i="16"/>
  <c r="D4081" i="16"/>
  <c r="C4081" i="16"/>
  <c r="F4081" i="16" s="1"/>
  <c r="C4060" i="16"/>
  <c r="D4060" i="16"/>
  <c r="D3935" i="16"/>
  <c r="F3935" i="16" s="1"/>
  <c r="C3935" i="16"/>
  <c r="D3645" i="16"/>
  <c r="C3645" i="16"/>
  <c r="C3617" i="16"/>
  <c r="D3617" i="16"/>
  <c r="F4632" i="16"/>
  <c r="F4561" i="16"/>
  <c r="F4513" i="16"/>
  <c r="F4481" i="16"/>
  <c r="D4453" i="16"/>
  <c r="F4453" i="16" s="1"/>
  <c r="C4354" i="16"/>
  <c r="F4354" i="16" s="1"/>
  <c r="F4349" i="16"/>
  <c r="F4347" i="16"/>
  <c r="C4328" i="16"/>
  <c r="F4328" i="16" s="1"/>
  <c r="C4318" i="16"/>
  <c r="F4318" i="16" s="1"/>
  <c r="D4307" i="16"/>
  <c r="F4307" i="16" s="1"/>
  <c r="C4296" i="16"/>
  <c r="C4278" i="16"/>
  <c r="F4278" i="16" s="1"/>
  <c r="F4267" i="16"/>
  <c r="C4265" i="16"/>
  <c r="F4265" i="16" s="1"/>
  <c r="C4256" i="16"/>
  <c r="D4256" i="16"/>
  <c r="D4239" i="16"/>
  <c r="F4239" i="16" s="1"/>
  <c r="C4232" i="16"/>
  <c r="F4232" i="16" s="1"/>
  <c r="C4221" i="16"/>
  <c r="D4221" i="16"/>
  <c r="F4212" i="16"/>
  <c r="D4200" i="16"/>
  <c r="F4200" i="16" s="1"/>
  <c r="C4195" i="16"/>
  <c r="D4195" i="16"/>
  <c r="F4195" i="16" s="1"/>
  <c r="D4190" i="16"/>
  <c r="C4190" i="16"/>
  <c r="C4186" i="16"/>
  <c r="F4186" i="16" s="1"/>
  <c r="D4146" i="16"/>
  <c r="D4140" i="16"/>
  <c r="F4140" i="16" s="1"/>
  <c r="F4135" i="16"/>
  <c r="C4123" i="16"/>
  <c r="C4120" i="16"/>
  <c r="D4120" i="16"/>
  <c r="D4115" i="16"/>
  <c r="F4115" i="16" s="1"/>
  <c r="C4084" i="16"/>
  <c r="C4068" i="16"/>
  <c r="D4068" i="16"/>
  <c r="F4063" i="16"/>
  <c r="C4014" i="16"/>
  <c r="D4014" i="16"/>
  <c r="F4014" i="16" s="1"/>
  <c r="F3996" i="16"/>
  <c r="C3990" i="16"/>
  <c r="D3990" i="16"/>
  <c r="C3986" i="16"/>
  <c r="D3986" i="16"/>
  <c r="F3964" i="16"/>
  <c r="F3916" i="16"/>
  <c r="C3712" i="16"/>
  <c r="D3712" i="16"/>
  <c r="C3696" i="16"/>
  <c r="D3696" i="16"/>
  <c r="D3653" i="16"/>
  <c r="C3653" i="16"/>
  <c r="C4086" i="16"/>
  <c r="D4086" i="16"/>
  <c r="C4064" i="16"/>
  <c r="D4064" i="16"/>
  <c r="D3903" i="16"/>
  <c r="C3903" i="16"/>
  <c r="C3837" i="16"/>
  <c r="D3837" i="16"/>
  <c r="C3779" i="16"/>
  <c r="D3779" i="16"/>
  <c r="D3763" i="16"/>
  <c r="C3763" i="16"/>
  <c r="D3620" i="16"/>
  <c r="C3620" i="16"/>
  <c r="F3581" i="16"/>
  <c r="C3557" i="16"/>
  <c r="D3557" i="16"/>
  <c r="F3999" i="16"/>
  <c r="F3947" i="16"/>
  <c r="F3929" i="16"/>
  <c r="F3925" i="16"/>
  <c r="F3897" i="16"/>
  <c r="D3894" i="16"/>
  <c r="C3894" i="16"/>
  <c r="C3864" i="16"/>
  <c r="D3864" i="16"/>
  <c r="F3853" i="16"/>
  <c r="D3850" i="16"/>
  <c r="C3850" i="16"/>
  <c r="C3835" i="16"/>
  <c r="D3835" i="16"/>
  <c r="D3817" i="16"/>
  <c r="C3817" i="16"/>
  <c r="C3761" i="16"/>
  <c r="F3761" i="16" s="1"/>
  <c r="C3728" i="16"/>
  <c r="D3728" i="16"/>
  <c r="D3706" i="16"/>
  <c r="C3706" i="16"/>
  <c r="F3669" i="16"/>
  <c r="F3601" i="16"/>
  <c r="F4315" i="16"/>
  <c r="D3926" i="16"/>
  <c r="C3926" i="16"/>
  <c r="F3913" i="16"/>
  <c r="C3884" i="16"/>
  <c r="F3884" i="16" s="1"/>
  <c r="D3884" i="16"/>
  <c r="C3825" i="16"/>
  <c r="D3825" i="16"/>
  <c r="C3795" i="16"/>
  <c r="D3795" i="16"/>
  <c r="D3758" i="16"/>
  <c r="C3758" i="16"/>
  <c r="F3709" i="16"/>
  <c r="D3690" i="16"/>
  <c r="C3690" i="16"/>
  <c r="C3668" i="16"/>
  <c r="D3668" i="16"/>
  <c r="F3577" i="16"/>
  <c r="C3553" i="16"/>
  <c r="D3553" i="16"/>
  <c r="D4046" i="16"/>
  <c r="C4027" i="16"/>
  <c r="F4027" i="16" s="1"/>
  <c r="D4002" i="16"/>
  <c r="C3963" i="16"/>
  <c r="F3963" i="16" s="1"/>
  <c r="C3950" i="16"/>
  <c r="D3950" i="16"/>
  <c r="F3950" i="16" s="1"/>
  <c r="C3928" i="16"/>
  <c r="D3928" i="16"/>
  <c r="C3919" i="16"/>
  <c r="F3919" i="16" s="1"/>
  <c r="C3852" i="16"/>
  <c r="D3852" i="16"/>
  <c r="C3830" i="16"/>
  <c r="C3798" i="16"/>
  <c r="F3798" i="16" s="1"/>
  <c r="C3786" i="16"/>
  <c r="F3786" i="16" s="1"/>
  <c r="C3771" i="16"/>
  <c r="D3771" i="16"/>
  <c r="D3740" i="16"/>
  <c r="C3740" i="16"/>
  <c r="D3732" i="16"/>
  <c r="C3732" i="16"/>
  <c r="F3732" i="16" s="1"/>
  <c r="C3701" i="16"/>
  <c r="F3701" i="16" s="1"/>
  <c r="C3684" i="16"/>
  <c r="D3684" i="16"/>
  <c r="C3657" i="16"/>
  <c r="D3657" i="16"/>
  <c r="C3613" i="16"/>
  <c r="D3613" i="16"/>
  <c r="C3608" i="16"/>
  <c r="C3605" i="16"/>
  <c r="F3605" i="16" s="1"/>
  <c r="C3576" i="16"/>
  <c r="D3576" i="16"/>
  <c r="F3976" i="16"/>
  <c r="F3967" i="16"/>
  <c r="C3912" i="16"/>
  <c r="D3912" i="16"/>
  <c r="D3886" i="16"/>
  <c r="C3886" i="16"/>
  <c r="D3838" i="16"/>
  <c r="C3838" i="16"/>
  <c r="C3827" i="16"/>
  <c r="D3827" i="16"/>
  <c r="D3807" i="16"/>
  <c r="C3807" i="16"/>
  <c r="D3783" i="16"/>
  <c r="C3783" i="16"/>
  <c r="F3783" i="16" s="1"/>
  <c r="D3694" i="16"/>
  <c r="C3694" i="16"/>
  <c r="C3628" i="16"/>
  <c r="D3628" i="16"/>
  <c r="C3549" i="16"/>
  <c r="F3549" i="16" s="1"/>
  <c r="D3549" i="16"/>
  <c r="F4103" i="16"/>
  <c r="F4095" i="16"/>
  <c r="D4075" i="16"/>
  <c r="F4075" i="16" s="1"/>
  <c r="C4069" i="16"/>
  <c r="F4069" i="16" s="1"/>
  <c r="C4053" i="16"/>
  <c r="F4053" i="16" s="1"/>
  <c r="C4049" i="16"/>
  <c r="F4049" i="16" s="1"/>
  <c r="F4044" i="16"/>
  <c r="D4022" i="16"/>
  <c r="D4011" i="16"/>
  <c r="F4011" i="16" s="1"/>
  <c r="C4005" i="16"/>
  <c r="F4005" i="16" s="1"/>
  <c r="C3985" i="16"/>
  <c r="F3985" i="16" s="1"/>
  <c r="D3958" i="16"/>
  <c r="D3942" i="16"/>
  <c r="D3934" i="16"/>
  <c r="D3896" i="16"/>
  <c r="F3896" i="16" s="1"/>
  <c r="D3891" i="16"/>
  <c r="D3870" i="16"/>
  <c r="C3870" i="16"/>
  <c r="D3868" i="16"/>
  <c r="F3868" i="16" s="1"/>
  <c r="C3840" i="16"/>
  <c r="F3840" i="16" s="1"/>
  <c r="D3840" i="16"/>
  <c r="D3832" i="16"/>
  <c r="F3821" i="16"/>
  <c r="D3780" i="16"/>
  <c r="C3780" i="16"/>
  <c r="F3773" i="16"/>
  <c r="D3770" i="16"/>
  <c r="C3770" i="16"/>
  <c r="C3760" i="16"/>
  <c r="F3760" i="16" s="1"/>
  <c r="C3745" i="16"/>
  <c r="F3745" i="16" s="1"/>
  <c r="D3737" i="16"/>
  <c r="C3737" i="16"/>
  <c r="C3722" i="16"/>
  <c r="F3722" i="16" s="1"/>
  <c r="C3664" i="16"/>
  <c r="F3664" i="16" s="1"/>
  <c r="D3664" i="16"/>
  <c r="C3624" i="16"/>
  <c r="D3624" i="16"/>
  <c r="C3616" i="16"/>
  <c r="F3593" i="16"/>
  <c r="F4036" i="16"/>
  <c r="F3972" i="16"/>
  <c r="D3970" i="16"/>
  <c r="F3970" i="16" s="1"/>
  <c r="F3900" i="16"/>
  <c r="D3806" i="16"/>
  <c r="C3806" i="16"/>
  <c r="C3799" i="16"/>
  <c r="D3799" i="16"/>
  <c r="C3789" i="16"/>
  <c r="D3789" i="16"/>
  <c r="C3764" i="16"/>
  <c r="D3764" i="16"/>
  <c r="C3717" i="16"/>
  <c r="F3717" i="16" s="1"/>
  <c r="F3681" i="16"/>
  <c r="D3676" i="16"/>
  <c r="C3676" i="16"/>
  <c r="F3641" i="16"/>
  <c r="C3609" i="16"/>
  <c r="D3609" i="16"/>
  <c r="C3572" i="16"/>
  <c r="D3572" i="16"/>
  <c r="C3561" i="16"/>
  <c r="D3561" i="16"/>
  <c r="C3545" i="16"/>
  <c r="F3545" i="16" s="1"/>
  <c r="D3545" i="16"/>
  <c r="F3776" i="16"/>
  <c r="F3744" i="16"/>
  <c r="F3725" i="16"/>
  <c r="F3720" i="16"/>
  <c r="F3692" i="16"/>
  <c r="F3677" i="16"/>
  <c r="F3573" i="16"/>
  <c r="F3544" i="16"/>
  <c r="F3540" i="16"/>
  <c r="D9" i="17"/>
  <c r="D946" i="17"/>
  <c r="C946" i="17"/>
  <c r="D3672" i="16"/>
  <c r="F3633" i="16"/>
  <c r="D3625" i="16"/>
  <c r="F3625" i="16" s="1"/>
  <c r="F3596" i="16"/>
  <c r="D3588" i="16"/>
  <c r="D3584" i="16"/>
  <c r="D3580" i="16"/>
  <c r="F3580" i="16" s="1"/>
  <c r="F3541" i="16"/>
  <c r="F3857" i="16"/>
  <c r="F3785" i="16"/>
  <c r="F3756" i="16"/>
  <c r="D3621" i="16"/>
  <c r="F3621" i="16" s="1"/>
  <c r="F3568" i="16"/>
  <c r="C1388" i="17"/>
  <c r="D1388" i="17"/>
  <c r="C1340" i="17"/>
  <c r="C1345" i="17"/>
  <c r="D2065" i="17"/>
  <c r="C2065" i="17"/>
  <c r="C3078" i="17"/>
  <c r="D3317" i="17"/>
  <c r="C3317" i="17"/>
  <c r="C4068" i="17"/>
  <c r="D4068" i="17"/>
  <c r="C3484" i="17"/>
  <c r="F3484" i="17" s="1"/>
  <c r="C3413" i="17"/>
  <c r="F3413" i="17" s="1"/>
  <c r="D3434" i="17"/>
  <c r="C3824" i="17"/>
  <c r="D3902" i="17"/>
  <c r="C3902" i="17"/>
  <c r="D3496" i="17"/>
  <c r="C3501" i="17"/>
  <c r="D3514" i="17"/>
  <c r="C3785" i="17"/>
  <c r="C4207" i="17"/>
  <c r="D4207" i="17"/>
  <c r="D4482" i="17"/>
  <c r="C4156" i="17"/>
  <c r="C878" i="17"/>
  <c r="C1591" i="17"/>
  <c r="F1591" i="17" s="1"/>
  <c r="D1853" i="17"/>
  <c r="C2540" i="17"/>
  <c r="C2994" i="17"/>
  <c r="F2994" i="17" s="1"/>
  <c r="D3880" i="17"/>
  <c r="C4038" i="17"/>
  <c r="D4238" i="17"/>
  <c r="F4238" i="17" s="1"/>
  <c r="D4275" i="17"/>
  <c r="D4277" i="17"/>
  <c r="C674" i="17"/>
  <c r="F674" i="17" s="1"/>
  <c r="C759" i="17"/>
  <c r="F759" i="17" s="1"/>
  <c r="D1721" i="17"/>
  <c r="C3849" i="17"/>
  <c r="D4075" i="17"/>
  <c r="D4096" i="17"/>
  <c r="F4096" i="17" s="1"/>
  <c r="D4101" i="17"/>
  <c r="C606" i="17"/>
  <c r="F606" i="17" s="1"/>
  <c r="C850" i="17"/>
  <c r="C1896" i="17"/>
  <c r="D2089" i="17"/>
  <c r="D1542" i="17"/>
  <c r="D2037" i="17"/>
  <c r="F2037" i="17" s="1"/>
  <c r="C2042" i="17"/>
  <c r="F2042" i="17" s="1"/>
  <c r="C3351" i="17"/>
  <c r="C3740" i="17"/>
  <c r="C3769" i="17"/>
  <c r="F3769" i="17" s="1"/>
  <c r="D3829" i="17"/>
  <c r="D3987" i="17"/>
  <c r="D3992" i="17"/>
  <c r="D4005" i="17"/>
  <c r="D830" i="17"/>
  <c r="F830" i="17" s="1"/>
  <c r="D1349" i="17"/>
  <c r="C1884" i="17"/>
  <c r="C2521" i="17"/>
  <c r="D2807" i="17"/>
  <c r="C3062" i="17"/>
  <c r="C138" i="17"/>
  <c r="C1953" i="17"/>
  <c r="D2343" i="17"/>
  <c r="C2675" i="17"/>
  <c r="F2675" i="17" s="1"/>
  <c r="C2712" i="17"/>
  <c r="C109" i="17"/>
  <c r="F109" i="17" s="1"/>
  <c r="D167" i="17"/>
  <c r="F167" i="17" s="1"/>
  <c r="C549" i="17"/>
  <c r="D969" i="17"/>
  <c r="C1493" i="17"/>
  <c r="D2256" i="17"/>
  <c r="F2256" i="17" s="1"/>
  <c r="C2269" i="17"/>
  <c r="F2269" i="17" s="1"/>
  <c r="D2427" i="17"/>
  <c r="D3462" i="17"/>
  <c r="D3466" i="17"/>
  <c r="F3466" i="17" s="1"/>
  <c r="C3586" i="17"/>
  <c r="F3586" i="17" s="1"/>
  <c r="D3599" i="17"/>
  <c r="D3625" i="17"/>
  <c r="F3625" i="17" s="1"/>
  <c r="C3726" i="17"/>
  <c r="F3726" i="17" s="1"/>
  <c r="D3841" i="17"/>
  <c r="D4025" i="17"/>
  <c r="D4498" i="17"/>
  <c r="D1312" i="17"/>
  <c r="C1693" i="17"/>
  <c r="C1909" i="17"/>
  <c r="D1993" i="17"/>
  <c r="F1993" i="17" s="1"/>
  <c r="F2343" i="17"/>
  <c r="D3042" i="17"/>
  <c r="D4108" i="17"/>
  <c r="D4171" i="17"/>
  <c r="D7" i="17"/>
  <c r="F7" i="17" s="1"/>
  <c r="D17" i="17"/>
  <c r="C246" i="17"/>
  <c r="C665" i="17"/>
  <c r="F665" i="17" s="1"/>
  <c r="D778" i="17"/>
  <c r="F778" i="17" s="1"/>
  <c r="D846" i="17"/>
  <c r="C1305" i="17"/>
  <c r="F1305" i="17" s="1"/>
  <c r="D1377" i="17"/>
  <c r="C1941" i="17"/>
  <c r="D2108" i="17"/>
  <c r="C2647" i="17"/>
  <c r="D2715" i="17"/>
  <c r="D2815" i="17"/>
  <c r="F2815" i="17" s="1"/>
  <c r="D2918" i="17"/>
  <c r="D4533" i="17"/>
  <c r="D189" i="17"/>
  <c r="D286" i="17"/>
  <c r="F286" i="17" s="1"/>
  <c r="D291" i="17"/>
  <c r="F291" i="17" s="1"/>
  <c r="C465" i="17"/>
  <c r="F465" i="17" s="1"/>
  <c r="D610" i="17"/>
  <c r="C639" i="17"/>
  <c r="F639" i="17" s="1"/>
  <c r="D742" i="17"/>
  <c r="F742" i="17" s="1"/>
  <c r="D794" i="17"/>
  <c r="D799" i="17"/>
  <c r="D965" i="17"/>
  <c r="D1095" i="17"/>
  <c r="C1567" i="17"/>
  <c r="F1567" i="17" s="1"/>
  <c r="C1733" i="17"/>
  <c r="C2101" i="17"/>
  <c r="D2106" i="17"/>
  <c r="C2220" i="17"/>
  <c r="D2415" i="17"/>
  <c r="D2523" i="17"/>
  <c r="D2713" i="17"/>
  <c r="F2713" i="17" s="1"/>
  <c r="D2792" i="17"/>
  <c r="D2847" i="17"/>
  <c r="D2868" i="17"/>
  <c r="C2958" i="17"/>
  <c r="D3284" i="17"/>
  <c r="C3461" i="17"/>
  <c r="F3461" i="17" s="1"/>
  <c r="C3465" i="17"/>
  <c r="D3516" i="17"/>
  <c r="C4330" i="17"/>
  <c r="F4330" i="17" s="1"/>
  <c r="D4343" i="17"/>
  <c r="C4409" i="17"/>
  <c r="F4409" i="17" s="1"/>
  <c r="D3463" i="17"/>
  <c r="C3585" i="17"/>
  <c r="D3980" i="17"/>
  <c r="C3985" i="17"/>
  <c r="F3985" i="17" s="1"/>
  <c r="D318" i="17"/>
  <c r="C355" i="17"/>
  <c r="F355" i="17" s="1"/>
  <c r="D1222" i="17"/>
  <c r="C1243" i="17"/>
  <c r="F1243" i="17" s="1"/>
  <c r="C1256" i="17"/>
  <c r="F1256" i="17" s="1"/>
  <c r="D1311" i="17"/>
  <c r="D1313" i="17"/>
  <c r="C1365" i="17"/>
  <c r="D1513" i="17"/>
  <c r="F1513" i="17" s="1"/>
  <c r="D1552" i="17"/>
  <c r="C1984" i="17"/>
  <c r="C2081" i="17"/>
  <c r="F2081" i="17" s="1"/>
  <c r="D2376" i="17"/>
  <c r="D2447" i="17"/>
  <c r="D3917" i="17"/>
  <c r="D4107" i="17"/>
  <c r="C4201" i="17"/>
  <c r="D4219" i="17"/>
  <c r="D4232" i="17"/>
  <c r="F4232" i="17" s="1"/>
  <c r="D4281" i="17"/>
  <c r="C4354" i="17"/>
  <c r="F4354" i="17" s="1"/>
  <c r="C197" i="17"/>
  <c r="D766" i="17"/>
  <c r="D3861" i="17"/>
  <c r="C3866" i="17"/>
  <c r="F3866" i="17" s="1"/>
  <c r="D3881" i="17"/>
  <c r="C3886" i="17"/>
  <c r="F3886" i="17" s="1"/>
  <c r="D4165" i="17"/>
  <c r="F4165" i="17" s="1"/>
  <c r="D23" i="17"/>
  <c r="F23" i="17" s="1"/>
  <c r="D255" i="17"/>
  <c r="D526" i="17"/>
  <c r="C667" i="17"/>
  <c r="F667" i="17" s="1"/>
  <c r="D844" i="17"/>
  <c r="F844" i="17" s="1"/>
  <c r="D1009" i="17"/>
  <c r="C1030" i="17"/>
  <c r="F1030" i="17" s="1"/>
  <c r="C1104" i="17"/>
  <c r="F1104" i="17" s="1"/>
  <c r="C1109" i="17"/>
  <c r="C1449" i="17"/>
  <c r="F1449" i="17" s="1"/>
  <c r="D1462" i="17"/>
  <c r="F1462" i="17" s="1"/>
  <c r="C1491" i="17"/>
  <c r="F1491" i="17" s="1"/>
  <c r="D1618" i="17"/>
  <c r="C1681" i="17"/>
  <c r="F1681" i="17" s="1"/>
  <c r="D1809" i="17"/>
  <c r="F1809" i="17" s="1"/>
  <c r="C1814" i="17"/>
  <c r="F1814" i="17" s="1"/>
  <c r="D1877" i="17"/>
  <c r="F1877" i="17" s="1"/>
  <c r="D1882" i="17"/>
  <c r="D1949" i="17"/>
  <c r="D2218" i="17"/>
  <c r="D2236" i="17"/>
  <c r="D2710" i="17"/>
  <c r="C2716" i="17"/>
  <c r="F2716" i="17" s="1"/>
  <c r="C3293" i="17"/>
  <c r="F3293" i="17" s="1"/>
  <c r="C3343" i="17"/>
  <c r="C3353" i="17"/>
  <c r="F3353" i="17" s="1"/>
  <c r="C3657" i="17"/>
  <c r="F3657" i="17" s="1"/>
  <c r="D3795" i="17"/>
  <c r="C3905" i="17"/>
  <c r="D3960" i="17"/>
  <c r="D3978" i="17"/>
  <c r="C4346" i="17"/>
  <c r="F4346" i="17" s="1"/>
  <c r="D4361" i="17"/>
  <c r="C4366" i="17"/>
  <c r="F4366" i="17" s="1"/>
  <c r="D4441" i="17"/>
  <c r="C125" i="17"/>
  <c r="F125" i="17" s="1"/>
  <c r="F4498" i="17"/>
  <c r="C128" i="17"/>
  <c r="C134" i="17"/>
  <c r="F134" i="17" s="1"/>
  <c r="C282" i="17"/>
  <c r="F282" i="17" s="1"/>
  <c r="C418" i="17"/>
  <c r="C433" i="17"/>
  <c r="D670" i="17"/>
  <c r="D749" i="17"/>
  <c r="D790" i="17"/>
  <c r="F790" i="17" s="1"/>
  <c r="C978" i="17"/>
  <c r="F978" i="17" s="1"/>
  <c r="C1119" i="17"/>
  <c r="F1119" i="17" s="1"/>
  <c r="D1317" i="17"/>
  <c r="D1434" i="17"/>
  <c r="C1713" i="17"/>
  <c r="C1913" i="17"/>
  <c r="F1913" i="17" s="1"/>
  <c r="C1973" i="17"/>
  <c r="D1978" i="17"/>
  <c r="F1978" i="17" s="1"/>
  <c r="D2383" i="17"/>
  <c r="D2404" i="17"/>
  <c r="F2404" i="17" s="1"/>
  <c r="C2638" i="17"/>
  <c r="F2638" i="17" s="1"/>
  <c r="D2643" i="17"/>
  <c r="D2687" i="17"/>
  <c r="D2959" i="17"/>
  <c r="D2980" i="17"/>
  <c r="D3098" i="17"/>
  <c r="D3111" i="17"/>
  <c r="C3380" i="17"/>
  <c r="F3380" i="17" s="1"/>
  <c r="C110" i="17"/>
  <c r="D201" i="17"/>
  <c r="C366" i="17"/>
  <c r="F366" i="17" s="1"/>
  <c r="D431" i="17"/>
  <c r="C438" i="17"/>
  <c r="F438" i="17" s="1"/>
  <c r="C485" i="17"/>
  <c r="C490" i="17"/>
  <c r="D650" i="17"/>
  <c r="D788" i="17"/>
  <c r="F788" i="17" s="1"/>
  <c r="D921" i="17"/>
  <c r="C1117" i="17"/>
  <c r="D1174" i="17"/>
  <c r="D1333" i="17"/>
  <c r="F1333" i="17" s="1"/>
  <c r="D1546" i="17"/>
  <c r="D1598" i="17"/>
  <c r="D2012" i="17"/>
  <c r="D2110" i="17"/>
  <c r="D2292" i="17"/>
  <c r="C2344" i="17"/>
  <c r="F2344" i="17" s="1"/>
  <c r="C2499" i="17"/>
  <c r="F2499" i="17" s="1"/>
  <c r="D2591" i="17"/>
  <c r="D2685" i="17"/>
  <c r="F2685" i="17" s="1"/>
  <c r="C3159" i="17"/>
  <c r="C3252" i="17"/>
  <c r="F3252" i="17" s="1"/>
  <c r="C3703" i="17"/>
  <c r="F3703" i="17" s="1"/>
  <c r="D3716" i="17"/>
  <c r="C3781" i="17"/>
  <c r="D3974" i="17"/>
  <c r="D4136" i="17"/>
  <c r="C4164" i="17"/>
  <c r="F4164" i="17" s="1"/>
  <c r="D4223" i="17"/>
  <c r="F4223" i="17" s="1"/>
  <c r="D4357" i="17"/>
  <c r="C4385" i="17"/>
  <c r="C4413" i="17"/>
  <c r="F4413" i="17" s="1"/>
  <c r="D3611" i="17"/>
  <c r="D3779" i="17"/>
  <c r="C4152" i="17"/>
  <c r="D4303" i="17"/>
  <c r="C4406" i="17"/>
  <c r="F4406" i="17" s="1"/>
  <c r="D4157" i="17"/>
  <c r="C4378" i="17"/>
  <c r="F4378" i="17" s="1"/>
  <c r="D4388" i="17"/>
  <c r="C4445" i="17"/>
  <c r="D4466" i="17"/>
  <c r="D4505" i="17"/>
  <c r="F4025" i="17"/>
  <c r="C152" i="17"/>
  <c r="D152" i="17"/>
  <c r="C274" i="17"/>
  <c r="F274" i="17" s="1"/>
  <c r="D274" i="17"/>
  <c r="D294" i="17"/>
  <c r="C294" i="17"/>
  <c r="D554" i="17"/>
  <c r="C554" i="17"/>
  <c r="C772" i="17"/>
  <c r="D772" i="17"/>
  <c r="C1469" i="17"/>
  <c r="F1469" i="17" s="1"/>
  <c r="D1469" i="17"/>
  <c r="D1745" i="17"/>
  <c r="C1745" i="17"/>
  <c r="D2044" i="17"/>
  <c r="C2044" i="17"/>
  <c r="C2649" i="17"/>
  <c r="D2649" i="17"/>
  <c r="C3316" i="17"/>
  <c r="F3316" i="17" s="1"/>
  <c r="D3316" i="17"/>
  <c r="C4172" i="17"/>
  <c r="D4172" i="17"/>
  <c r="D4293" i="17"/>
  <c r="C4293" i="17"/>
  <c r="C4542" i="17"/>
  <c r="D4542" i="17"/>
  <c r="C5" i="17"/>
  <c r="F5" i="17" s="1"/>
  <c r="C86" i="17"/>
  <c r="C222" i="17"/>
  <c r="D222" i="17"/>
  <c r="C292" i="17"/>
  <c r="D292" i="17"/>
  <c r="C678" i="17"/>
  <c r="D678" i="17"/>
  <c r="C889" i="17"/>
  <c r="D889" i="17"/>
  <c r="C1464" i="17"/>
  <c r="D1464" i="17"/>
  <c r="D1607" i="17"/>
  <c r="C1607" i="17"/>
  <c r="D1933" i="17"/>
  <c r="C1933" i="17"/>
  <c r="C2726" i="17"/>
  <c r="D2726" i="17"/>
  <c r="D2826" i="17"/>
  <c r="C2826" i="17"/>
  <c r="C3797" i="17"/>
  <c r="D3797" i="17"/>
  <c r="D4088" i="17"/>
  <c r="C4088" i="17"/>
  <c r="F4088" i="17" s="1"/>
  <c r="C4537" i="17"/>
  <c r="D4537" i="17"/>
  <c r="F9" i="17"/>
  <c r="C64" i="17"/>
  <c r="C66" i="17"/>
  <c r="F66" i="17" s="1"/>
  <c r="C280" i="17"/>
  <c r="D280" i="17"/>
  <c r="D303" i="17"/>
  <c r="C402" i="17"/>
  <c r="F402" i="17" s="1"/>
  <c r="C468" i="17"/>
  <c r="D468" i="17"/>
  <c r="C547" i="17"/>
  <c r="D547" i="17"/>
  <c r="D643" i="17"/>
  <c r="C643" i="17"/>
  <c r="D669" i="17"/>
  <c r="D747" i="17"/>
  <c r="C747" i="17"/>
  <c r="D770" i="17"/>
  <c r="C770" i="17"/>
  <c r="C1018" i="17"/>
  <c r="F1018" i="17" s="1"/>
  <c r="C1041" i="17"/>
  <c r="F1041" i="17" s="1"/>
  <c r="D1041" i="17"/>
  <c r="D1265" i="17"/>
  <c r="C1265" i="17"/>
  <c r="C1324" i="17"/>
  <c r="D1324" i="17"/>
  <c r="C1441" i="17"/>
  <c r="D1441" i="17"/>
  <c r="C1597" i="17"/>
  <c r="D1597" i="17"/>
  <c r="F1733" i="17"/>
  <c r="D1793" i="17"/>
  <c r="C1793" i="17"/>
  <c r="D2416" i="17"/>
  <c r="C2416" i="17"/>
  <c r="D3142" i="17"/>
  <c r="C3142" i="17"/>
  <c r="D3421" i="17"/>
  <c r="C3421" i="17"/>
  <c r="D4148" i="17"/>
  <c r="F4148" i="17" s="1"/>
  <c r="C4148" i="17"/>
  <c r="C4253" i="17"/>
  <c r="D4253" i="17"/>
  <c r="C25" i="17"/>
  <c r="C121" i="17"/>
  <c r="C146" i="17"/>
  <c r="F146" i="17" s="1"/>
  <c r="C151" i="17"/>
  <c r="F151" i="17" s="1"/>
  <c r="C178" i="17"/>
  <c r="F178" i="17" s="1"/>
  <c r="D188" i="17"/>
  <c r="F188" i="17" s="1"/>
  <c r="C293" i="17"/>
  <c r="F293" i="17" s="1"/>
  <c r="C374" i="17"/>
  <c r="D458" i="17"/>
  <c r="C458" i="17"/>
  <c r="C574" i="17"/>
  <c r="F574" i="17" s="1"/>
  <c r="C589" i="17"/>
  <c r="F589" i="17" s="1"/>
  <c r="D814" i="17"/>
  <c r="C814" i="17"/>
  <c r="C874" i="17"/>
  <c r="D874" i="17"/>
  <c r="C890" i="17"/>
  <c r="C1240" i="17"/>
  <c r="F1240" i="17" s="1"/>
  <c r="C1436" i="17"/>
  <c r="D1436" i="17"/>
  <c r="D1702" i="17"/>
  <c r="C1702" i="17"/>
  <c r="C1788" i="17"/>
  <c r="D1788" i="17"/>
  <c r="D1980" i="17"/>
  <c r="C1980" i="17"/>
  <c r="C2990" i="17"/>
  <c r="D2990" i="17"/>
  <c r="C3079" i="17"/>
  <c r="F3079" i="17" s="1"/>
  <c r="D3079" i="17"/>
  <c r="D4230" i="17"/>
  <c r="C4230" i="17"/>
  <c r="C4" i="17"/>
  <c r="F4" i="17" s="1"/>
  <c r="C687" i="17"/>
  <c r="D687" i="17"/>
  <c r="D735" i="17"/>
  <c r="C735" i="17"/>
  <c r="C861" i="17"/>
  <c r="D861" i="17"/>
  <c r="C1026" i="17"/>
  <c r="D1026" i="17"/>
  <c r="F1026" i="17" s="1"/>
  <c r="C1203" i="17"/>
  <c r="D1203" i="17"/>
  <c r="C1410" i="17"/>
  <c r="D1410" i="17"/>
  <c r="C1574" i="17"/>
  <c r="D1574" i="17"/>
  <c r="C1697" i="17"/>
  <c r="D1697" i="17"/>
  <c r="F1697" i="17" s="1"/>
  <c r="C1965" i="17"/>
  <c r="D1965" i="17"/>
  <c r="D2268" i="17"/>
  <c r="C2268" i="17"/>
  <c r="D2509" i="17"/>
  <c r="C2509" i="17"/>
  <c r="C2580" i="17"/>
  <c r="D2580" i="17"/>
  <c r="F2580" i="17" s="1"/>
  <c r="C3140" i="17"/>
  <c r="D3140" i="17"/>
  <c r="D3692" i="17"/>
  <c r="C3692" i="17"/>
  <c r="D3916" i="17"/>
  <c r="C3916" i="17"/>
  <c r="C4146" i="17"/>
  <c r="D4146" i="17"/>
  <c r="D4449" i="17"/>
  <c r="C4449" i="17"/>
  <c r="D154" i="17"/>
  <c r="F154" i="17" s="1"/>
  <c r="C159" i="17"/>
  <c r="F159" i="17" s="1"/>
  <c r="C218" i="17"/>
  <c r="D218" i="17"/>
  <c r="D382" i="17"/>
  <c r="C382" i="17"/>
  <c r="D511" i="17"/>
  <c r="C511" i="17"/>
  <c r="D553" i="17"/>
  <c r="C553" i="17"/>
  <c r="D746" i="17"/>
  <c r="F746" i="17" s="1"/>
  <c r="C841" i="17"/>
  <c r="D841" i="17"/>
  <c r="C1066" i="17"/>
  <c r="D1066" i="17"/>
  <c r="C1093" i="17"/>
  <c r="C1198" i="17"/>
  <c r="D1198" i="17"/>
  <c r="D2791" i="17"/>
  <c r="C2791" i="17"/>
  <c r="D3051" i="17"/>
  <c r="C3051" i="17"/>
  <c r="D3135" i="17"/>
  <c r="C3135" i="17"/>
  <c r="C3220" i="17"/>
  <c r="D3220" i="17"/>
  <c r="D4205" i="17"/>
  <c r="C4205" i="17"/>
  <c r="D4352" i="17"/>
  <c r="C4352" i="17"/>
  <c r="D52" i="17"/>
  <c r="D94" i="17"/>
  <c r="C117" i="17"/>
  <c r="F117" i="17" s="1"/>
  <c r="D174" i="17"/>
  <c r="F174" i="17" s="1"/>
  <c r="C176" i="17"/>
  <c r="D176" i="17"/>
  <c r="D184" i="17"/>
  <c r="F184" i="17" s="1"/>
  <c r="D196" i="17"/>
  <c r="D253" i="17"/>
  <c r="D354" i="17"/>
  <c r="C354" i="17"/>
  <c r="D506" i="17"/>
  <c r="C506" i="17"/>
  <c r="D677" i="17"/>
  <c r="C677" i="17"/>
  <c r="C717" i="17"/>
  <c r="D717" i="17"/>
  <c r="C733" i="17"/>
  <c r="D733" i="17"/>
  <c r="C836" i="17"/>
  <c r="D836" i="17"/>
  <c r="D982" i="17"/>
  <c r="C982" i="17"/>
  <c r="D990" i="17"/>
  <c r="C990" i="17"/>
  <c r="D1045" i="17"/>
  <c r="C1045" i="17"/>
  <c r="D1682" i="17"/>
  <c r="C1682" i="17"/>
  <c r="D1865" i="17"/>
  <c r="C1865" i="17"/>
  <c r="D2321" i="17"/>
  <c r="C2321" i="17"/>
  <c r="D2667" i="17"/>
  <c r="C2667" i="17"/>
  <c r="C2875" i="17"/>
  <c r="D2875" i="17"/>
  <c r="D3690" i="17"/>
  <c r="C3690" i="17"/>
  <c r="D4502" i="17"/>
  <c r="C4502" i="17"/>
  <c r="C304" i="17"/>
  <c r="D304" i="17"/>
  <c r="D530" i="17"/>
  <c r="C530" i="17"/>
  <c r="D538" i="17"/>
  <c r="C538" i="17"/>
  <c r="D954" i="17"/>
  <c r="F954" i="17" s="1"/>
  <c r="C954" i="17"/>
  <c r="C1474" i="17"/>
  <c r="D1474" i="17"/>
  <c r="D2049" i="17"/>
  <c r="C2049" i="17"/>
  <c r="D2316" i="17"/>
  <c r="C2316" i="17"/>
  <c r="C3039" i="17"/>
  <c r="D3039" i="17"/>
  <c r="C4203" i="17"/>
  <c r="D4203" i="17"/>
  <c r="F446" i="17"/>
  <c r="C1215" i="17"/>
  <c r="D1385" i="17"/>
  <c r="D1488" i="17"/>
  <c r="D1588" i="17"/>
  <c r="D1901" i="17"/>
  <c r="C1906" i="17"/>
  <c r="D2184" i="17"/>
  <c r="F2184" i="17" s="1"/>
  <c r="D2307" i="17"/>
  <c r="F2307" i="17" s="1"/>
  <c r="C2312" i="17"/>
  <c r="F2312" i="17" s="1"/>
  <c r="D2440" i="17"/>
  <c r="C2445" i="17"/>
  <c r="F2445" i="17" s="1"/>
  <c r="C2484" i="17"/>
  <c r="F2484" i="17" s="1"/>
  <c r="D2576" i="17"/>
  <c r="C2620" i="17"/>
  <c r="D2683" i="17"/>
  <c r="D2745" i="17"/>
  <c r="F2745" i="17" s="1"/>
  <c r="C2799" i="17"/>
  <c r="D2822" i="17"/>
  <c r="F2822" i="17" s="1"/>
  <c r="C2910" i="17"/>
  <c r="C3035" i="17"/>
  <c r="F3035" i="17" s="1"/>
  <c r="C3070" i="17"/>
  <c r="D3113" i="17"/>
  <c r="F3113" i="17" s="1"/>
  <c r="D3126" i="17"/>
  <c r="D3148" i="17"/>
  <c r="F3148" i="17" s="1"/>
  <c r="C3195" i="17"/>
  <c r="F3195" i="17" s="1"/>
  <c r="D3208" i="17"/>
  <c r="F3208" i="17" s="1"/>
  <c r="C3234" i="17"/>
  <c r="F3234" i="17" s="1"/>
  <c r="D3327" i="17"/>
  <c r="D3360" i="17"/>
  <c r="F3360" i="17" s="1"/>
  <c r="D3424" i="17"/>
  <c r="F3424" i="17" s="1"/>
  <c r="C3553" i="17"/>
  <c r="D3582" i="17"/>
  <c r="F3582" i="17" s="1"/>
  <c r="C3589" i="17"/>
  <c r="D3632" i="17"/>
  <c r="D3645" i="17"/>
  <c r="D3689" i="17"/>
  <c r="C3783" i="17"/>
  <c r="F3783" i="17" s="1"/>
  <c r="F3824" i="17"/>
  <c r="D3907" i="17"/>
  <c r="D4020" i="17"/>
  <c r="F4020" i="17" s="1"/>
  <c r="C4061" i="17"/>
  <c r="D4226" i="17"/>
  <c r="D4348" i="17"/>
  <c r="D4390" i="17"/>
  <c r="F4390" i="17" s="1"/>
  <c r="D4438" i="17"/>
  <c r="F3987" i="17"/>
  <c r="C4478" i="17"/>
  <c r="C4521" i="17"/>
  <c r="F4521" i="17" s="1"/>
  <c r="C1952" i="17"/>
  <c r="C2002" i="17"/>
  <c r="D4273" i="17"/>
  <c r="F4273" i="17" s="1"/>
  <c r="C4529" i="17"/>
  <c r="D1283" i="17"/>
  <c r="F1283" i="17" s="1"/>
  <c r="C1346" i="17"/>
  <c r="C1348" i="17"/>
  <c r="F1348" i="17" s="1"/>
  <c r="D1530" i="17"/>
  <c r="F1530" i="17" s="1"/>
  <c r="C1778" i="17"/>
  <c r="F1778" i="17" s="1"/>
  <c r="C1780" i="17"/>
  <c r="C1808" i="17"/>
  <c r="F1808" i="17" s="1"/>
  <c r="D1897" i="17"/>
  <c r="F1897" i="17" s="1"/>
  <c r="D1950" i="17"/>
  <c r="D2069" i="17"/>
  <c r="F2069" i="17" s="1"/>
  <c r="D2109" i="17"/>
  <c r="C2219" i="17"/>
  <c r="F2219" i="17" s="1"/>
  <c r="D2229" i="17"/>
  <c r="D2234" i="17"/>
  <c r="C2257" i="17"/>
  <c r="F2257" i="17" s="1"/>
  <c r="C2272" i="17"/>
  <c r="F2272" i="17" s="1"/>
  <c r="C2328" i="17"/>
  <c r="F2328" i="17" s="1"/>
  <c r="D2387" i="17"/>
  <c r="C2436" i="17"/>
  <c r="D2472" i="17"/>
  <c r="F2472" i="17" s="1"/>
  <c r="C2531" i="17"/>
  <c r="F2531" i="17" s="1"/>
  <c r="C2543" i="17"/>
  <c r="F2543" i="17" s="1"/>
  <c r="D2600" i="17"/>
  <c r="F2600" i="17" s="1"/>
  <c r="D2780" i="17"/>
  <c r="D2795" i="17"/>
  <c r="D2838" i="17"/>
  <c r="C2890" i="17"/>
  <c r="F2890" i="17" s="1"/>
  <c r="C3002" i="17"/>
  <c r="F3002" i="17" s="1"/>
  <c r="C3007" i="17"/>
  <c r="F3007" i="17" s="1"/>
  <c r="D3086" i="17"/>
  <c r="F3086" i="17" s="1"/>
  <c r="C3091" i="17"/>
  <c r="F3091" i="17" s="1"/>
  <c r="C3175" i="17"/>
  <c r="C3282" i="17"/>
  <c r="F3282" i="17" s="1"/>
  <c r="C3470" i="17"/>
  <c r="C3493" i="17"/>
  <c r="C3505" i="17"/>
  <c r="F3505" i="17" s="1"/>
  <c r="D3605" i="17"/>
  <c r="F3605" i="17" s="1"/>
  <c r="C3759" i="17"/>
  <c r="C3913" i="17"/>
  <c r="C3936" i="17"/>
  <c r="F3936" i="17" s="1"/>
  <c r="D3972" i="17"/>
  <c r="F3972" i="17" s="1"/>
  <c r="C3993" i="17"/>
  <c r="D3998" i="17"/>
  <c r="D4105" i="17"/>
  <c r="F4105" i="17" s="1"/>
  <c r="D4112" i="17"/>
  <c r="F4112" i="17" s="1"/>
  <c r="C4117" i="17"/>
  <c r="F4117" i="17" s="1"/>
  <c r="D4305" i="17"/>
  <c r="F4305" i="17" s="1"/>
  <c r="D4421" i="17"/>
  <c r="F4421" i="17" s="1"/>
  <c r="C1133" i="17"/>
  <c r="D1353" i="17"/>
  <c r="D1622" i="17"/>
  <c r="F1622" i="17" s="1"/>
  <c r="C1850" i="17"/>
  <c r="F1850" i="17" s="1"/>
  <c r="D1957" i="17"/>
  <c r="C2077" i="17"/>
  <c r="F2077" i="17" s="1"/>
  <c r="C2154" i="17"/>
  <c r="C2183" i="17"/>
  <c r="D2380" i="17"/>
  <c r="C2529" i="17"/>
  <c r="C2541" i="17"/>
  <c r="C2651" i="17"/>
  <c r="F2651" i="17" s="1"/>
  <c r="D2669" i="17"/>
  <c r="C2694" i="17"/>
  <c r="C2699" i="17"/>
  <c r="D2746" i="17"/>
  <c r="F2746" i="17" s="1"/>
  <c r="D2836" i="17"/>
  <c r="D3280" i="17"/>
  <c r="C3300" i="17"/>
  <c r="F3300" i="17" s="1"/>
  <c r="D3423" i="17"/>
  <c r="F3423" i="17" s="1"/>
  <c r="D3491" i="17"/>
  <c r="F3491" i="17" s="1"/>
  <c r="C3536" i="17"/>
  <c r="C3618" i="17"/>
  <c r="F3618" i="17" s="1"/>
  <c r="C3646" i="17"/>
  <c r="D3651" i="17"/>
  <c r="F3651" i="17" s="1"/>
  <c r="D3815" i="17"/>
  <c r="D3853" i="17"/>
  <c r="C3941" i="17"/>
  <c r="F3941" i="17" s="1"/>
  <c r="C4437" i="17"/>
  <c r="C4474" i="17"/>
  <c r="C4509" i="17"/>
  <c r="F4509" i="17" s="1"/>
  <c r="C4405" i="17"/>
  <c r="D4417" i="17"/>
  <c r="D4457" i="17"/>
  <c r="C4462" i="17"/>
  <c r="F4462" i="17" s="1"/>
  <c r="C16" i="17"/>
  <c r="F16" i="17" s="1"/>
  <c r="D18" i="17"/>
  <c r="D32" i="17"/>
  <c r="F32" i="17" s="1"/>
  <c r="D60" i="17"/>
  <c r="C175" i="17"/>
  <c r="D175" i="17"/>
  <c r="C206" i="17"/>
  <c r="D206" i="17"/>
  <c r="D247" i="17"/>
  <c r="C247" i="17"/>
  <c r="C447" i="17"/>
  <c r="D447" i="17"/>
  <c r="C504" i="17"/>
  <c r="D504" i="17"/>
  <c r="C527" i="17"/>
  <c r="D527" i="17"/>
  <c r="C590" i="17"/>
  <c r="F590" i="17" s="1"/>
  <c r="C605" i="17"/>
  <c r="D605" i="17"/>
  <c r="D662" i="17"/>
  <c r="C662" i="17"/>
  <c r="C750" i="17"/>
  <c r="D750" i="17"/>
  <c r="C1001" i="17"/>
  <c r="D1001" i="17"/>
  <c r="C1418" i="17"/>
  <c r="D1418" i="17"/>
  <c r="C105" i="17"/>
  <c r="D105" i="17"/>
  <c r="F105" i="17" s="1"/>
  <c r="D173" i="17"/>
  <c r="C173" i="17"/>
  <c r="D185" i="17"/>
  <c r="C185" i="17"/>
  <c r="D229" i="17"/>
  <c r="C229" i="17"/>
  <c r="C410" i="17"/>
  <c r="D410" i="17"/>
  <c r="D486" i="17"/>
  <c r="C486" i="17"/>
  <c r="D517" i="17"/>
  <c r="C517" i="17"/>
  <c r="D585" i="17"/>
  <c r="C585" i="17"/>
  <c r="D657" i="17"/>
  <c r="C657" i="17"/>
  <c r="D741" i="17"/>
  <c r="C741" i="17"/>
  <c r="D803" i="17"/>
  <c r="C803" i="17"/>
  <c r="D1037" i="17"/>
  <c r="C1037" i="17"/>
  <c r="D1194" i="17"/>
  <c r="C1194" i="17"/>
  <c r="F75" i="17"/>
  <c r="C260" i="17"/>
  <c r="D260" i="17"/>
  <c r="D362" i="17"/>
  <c r="C362" i="17"/>
  <c r="C367" i="17"/>
  <c r="D367" i="17"/>
  <c r="C484" i="17"/>
  <c r="D484" i="17"/>
  <c r="C502" i="17"/>
  <c r="D502" i="17"/>
  <c r="C573" i="17"/>
  <c r="D573" i="17"/>
  <c r="D721" i="17"/>
  <c r="C721" i="17"/>
  <c r="D729" i="17"/>
  <c r="C729" i="17"/>
  <c r="C857" i="17"/>
  <c r="D857" i="17"/>
  <c r="C862" i="17"/>
  <c r="D862" i="17"/>
  <c r="D986" i="17"/>
  <c r="C986" i="17"/>
  <c r="C1362" i="17"/>
  <c r="D1362" i="17"/>
  <c r="D12" i="17"/>
  <c r="C21" i="17"/>
  <c r="F21" i="17" s="1"/>
  <c r="D92" i="17"/>
  <c r="D205" i="17"/>
  <c r="C212" i="17"/>
  <c r="D212" i="17"/>
  <c r="C215" i="17"/>
  <c r="F215" i="17" s="1"/>
  <c r="C227" i="17"/>
  <c r="D227" i="17"/>
  <c r="D281" i="17"/>
  <c r="C281" i="17"/>
  <c r="C408" i="17"/>
  <c r="D408" i="17"/>
  <c r="D461" i="17"/>
  <c r="C461" i="17"/>
  <c r="D479" i="17"/>
  <c r="C479" i="17"/>
  <c r="C1025" i="17"/>
  <c r="D1025" i="17"/>
  <c r="D1112" i="17"/>
  <c r="C1112" i="17"/>
  <c r="D230" i="17"/>
  <c r="C230" i="17"/>
  <c r="D266" i="17"/>
  <c r="C266" i="17"/>
  <c r="C350" i="17"/>
  <c r="D350" i="17"/>
  <c r="C393" i="17"/>
  <c r="D393" i="17"/>
  <c r="D518" i="17"/>
  <c r="C518" i="17"/>
  <c r="C543" i="17"/>
  <c r="D543" i="17"/>
  <c r="C548" i="17"/>
  <c r="D548" i="17"/>
  <c r="D714" i="17"/>
  <c r="C714" i="17"/>
  <c r="D938" i="17"/>
  <c r="C938" i="17"/>
  <c r="C1077" i="17"/>
  <c r="D1077" i="17"/>
  <c r="D1156" i="17"/>
  <c r="C1156" i="17"/>
  <c r="C101" i="17"/>
  <c r="D101" i="17"/>
  <c r="D141" i="17"/>
  <c r="C141" i="17"/>
  <c r="F246" i="17"/>
  <c r="D261" i="17"/>
  <c r="C261" i="17"/>
  <c r="C337" i="17"/>
  <c r="D337" i="17"/>
  <c r="C368" i="17"/>
  <c r="D368" i="17"/>
  <c r="C381" i="17"/>
  <c r="F381" i="17" s="1"/>
  <c r="D381" i="17"/>
  <c r="C477" i="17"/>
  <c r="D477" i="17"/>
  <c r="D503" i="17"/>
  <c r="C503" i="17"/>
  <c r="C638" i="17"/>
  <c r="D638" i="17"/>
  <c r="D762" i="17"/>
  <c r="F762" i="17" s="1"/>
  <c r="C762" i="17"/>
  <c r="C933" i="17"/>
  <c r="D933" i="17"/>
  <c r="D1013" i="17"/>
  <c r="C1013" i="17"/>
  <c r="C228" i="17"/>
  <c r="D228" i="17"/>
  <c r="C244" i="17"/>
  <c r="D244" i="17"/>
  <c r="D462" i="17"/>
  <c r="C462" i="17"/>
  <c r="C516" i="17"/>
  <c r="D516" i="17"/>
  <c r="D529" i="17"/>
  <c r="C529" i="17"/>
  <c r="C542" i="17"/>
  <c r="F542" i="17" s="1"/>
  <c r="D633" i="17"/>
  <c r="C633" i="17"/>
  <c r="D1054" i="17"/>
  <c r="C1054" i="17"/>
  <c r="C1154" i="17"/>
  <c r="D1154" i="17"/>
  <c r="D1321" i="17"/>
  <c r="C1321" i="17"/>
  <c r="C20" i="17"/>
  <c r="F20" i="17" s="1"/>
  <c r="D50" i="17"/>
  <c r="C177" i="17"/>
  <c r="D177" i="17"/>
  <c r="C259" i="17"/>
  <c r="D259" i="17"/>
  <c r="D267" i="17"/>
  <c r="C267" i="17"/>
  <c r="D330" i="17"/>
  <c r="C330" i="17"/>
  <c r="D333" i="17"/>
  <c r="D351" i="17"/>
  <c r="C351" i="17"/>
  <c r="D818" i="17"/>
  <c r="C818" i="17"/>
  <c r="D910" i="17"/>
  <c r="C910" i="17"/>
  <c r="C1011" i="17"/>
  <c r="D1011" i="17"/>
  <c r="C1149" i="17"/>
  <c r="D1149" i="17"/>
  <c r="C1294" i="17"/>
  <c r="D1294" i="17"/>
  <c r="D2611" i="17"/>
  <c r="C2611" i="17"/>
  <c r="C2750" i="17"/>
  <c r="D2750" i="17"/>
  <c r="D2835" i="17"/>
  <c r="C2835" i="17"/>
  <c r="C2884" i="17"/>
  <c r="D2884" i="17"/>
  <c r="D2894" i="17"/>
  <c r="C2894" i="17"/>
  <c r="C2920" i="17"/>
  <c r="D2920" i="17"/>
  <c r="D3003" i="17"/>
  <c r="C3003" i="17"/>
  <c r="C3054" i="17"/>
  <c r="D3054" i="17"/>
  <c r="C3176" i="17"/>
  <c r="D3176" i="17"/>
  <c r="D3350" i="17"/>
  <c r="C3350" i="17"/>
  <c r="C3947" i="17"/>
  <c r="D3947" i="17"/>
  <c r="D3968" i="17"/>
  <c r="C3968" i="17"/>
  <c r="D4009" i="17"/>
  <c r="C4009" i="17"/>
  <c r="C4160" i="17"/>
  <c r="D4160" i="17"/>
  <c r="C4382" i="17"/>
  <c r="D4382" i="17"/>
  <c r="D834" i="17"/>
  <c r="C906" i="17"/>
  <c r="F906" i="17" s="1"/>
  <c r="D997" i="17"/>
  <c r="C1033" i="17"/>
  <c r="F1033" i="17" s="1"/>
  <c r="D1050" i="17"/>
  <c r="C1140" i="17"/>
  <c r="F1140" i="17" s="1"/>
  <c r="D1157" i="17"/>
  <c r="C1258" i="17"/>
  <c r="F1258" i="17" s="1"/>
  <c r="C1273" i="17"/>
  <c r="F1273" i="17" s="1"/>
  <c r="C1363" i="17"/>
  <c r="F1363" i="17" s="1"/>
  <c r="C1390" i="17"/>
  <c r="F1390" i="17" s="1"/>
  <c r="C1400" i="17"/>
  <c r="F1400" i="17" s="1"/>
  <c r="D1405" i="17"/>
  <c r="F1405" i="17" s="1"/>
  <c r="C1427" i="17"/>
  <c r="F1427" i="17" s="1"/>
  <c r="D1486" i="17"/>
  <c r="C1532" i="17"/>
  <c r="C1586" i="17"/>
  <c r="D1593" i="17"/>
  <c r="F1593" i="17" s="1"/>
  <c r="D1609" i="17"/>
  <c r="D1620" i="17"/>
  <c r="F1620" i="17" s="1"/>
  <c r="D1670" i="17"/>
  <c r="F1670" i="17" s="1"/>
  <c r="D1685" i="17"/>
  <c r="C1709" i="17"/>
  <c r="F1709" i="17" s="1"/>
  <c r="D1797" i="17"/>
  <c r="F1797" i="17" s="1"/>
  <c r="D2010" i="17"/>
  <c r="D2017" i="17"/>
  <c r="F2017" i="17" s="1"/>
  <c r="D2040" i="17"/>
  <c r="D2113" i="17"/>
  <c r="F2113" i="17" s="1"/>
  <c r="C2128" i="17"/>
  <c r="F2128" i="17" s="1"/>
  <c r="D2195" i="17"/>
  <c r="D2224" i="17"/>
  <c r="F2224" i="17" s="1"/>
  <c r="C2265" i="17"/>
  <c r="F2265" i="17" s="1"/>
  <c r="C2357" i="17"/>
  <c r="F2357" i="17" s="1"/>
  <c r="C2437" i="17"/>
  <c r="D2437" i="17"/>
  <c r="C2547" i="17"/>
  <c r="D2684" i="17"/>
  <c r="C2684" i="17"/>
  <c r="D2720" i="17"/>
  <c r="C2720" i="17"/>
  <c r="C2769" i="17"/>
  <c r="D2769" i="17"/>
  <c r="F2769" i="17" s="1"/>
  <c r="C3001" i="17"/>
  <c r="D3001" i="17"/>
  <c r="D3095" i="17"/>
  <c r="C3095" i="17"/>
  <c r="D3276" i="17"/>
  <c r="C3276" i="17"/>
  <c r="D3319" i="17"/>
  <c r="C3319" i="17"/>
  <c r="D3469" i="17"/>
  <c r="C3469" i="17"/>
  <c r="C3532" i="17"/>
  <c r="D3532" i="17"/>
  <c r="C3619" i="17"/>
  <c r="D3619" i="17"/>
  <c r="C3665" i="17"/>
  <c r="D3665" i="17"/>
  <c r="F3665" i="17" s="1"/>
  <c r="C3737" i="17"/>
  <c r="D3737" i="17"/>
  <c r="F1693" i="17"/>
  <c r="F1853" i="17"/>
  <c r="D2413" i="17"/>
  <c r="C2413" i="17"/>
  <c r="C2452" i="17"/>
  <c r="F2452" i="17" s="1"/>
  <c r="D2617" i="17"/>
  <c r="C2617" i="17"/>
  <c r="D2723" i="17"/>
  <c r="C2723" i="17"/>
  <c r="D2738" i="17"/>
  <c r="C2738" i="17"/>
  <c r="C2748" i="17"/>
  <c r="D2748" i="17"/>
  <c r="C2856" i="17"/>
  <c r="D2856" i="17"/>
  <c r="C2882" i="17"/>
  <c r="D2882" i="17"/>
  <c r="D2887" i="17"/>
  <c r="C2887" i="17"/>
  <c r="C2913" i="17"/>
  <c r="D2913" i="17"/>
  <c r="C2931" i="17"/>
  <c r="D2931" i="17"/>
  <c r="D2986" i="17"/>
  <c r="C2986" i="17"/>
  <c r="C3050" i="17"/>
  <c r="D3050" i="17"/>
  <c r="C3402" i="17"/>
  <c r="D3402" i="17"/>
  <c r="D3420" i="17"/>
  <c r="C3420" i="17"/>
  <c r="C3522" i="17"/>
  <c r="D3522" i="17"/>
  <c r="C3561" i="17"/>
  <c r="D3561" i="17"/>
  <c r="C3617" i="17"/>
  <c r="D3617" i="17"/>
  <c r="D3660" i="17"/>
  <c r="C3660" i="17"/>
  <c r="D3857" i="17"/>
  <c r="C3857" i="17"/>
  <c r="D3945" i="17"/>
  <c r="C3945" i="17"/>
  <c r="D2731" i="17"/>
  <c r="C2731" i="17"/>
  <c r="D2767" i="17"/>
  <c r="C2767" i="17"/>
  <c r="C2818" i="17"/>
  <c r="D2818" i="17"/>
  <c r="D2895" i="17"/>
  <c r="C2895" i="17"/>
  <c r="D2926" i="17"/>
  <c r="C2926" i="17"/>
  <c r="D2950" i="17"/>
  <c r="C2950" i="17"/>
  <c r="D3083" i="17"/>
  <c r="C3083" i="17"/>
  <c r="C3151" i="17"/>
  <c r="D3151" i="17"/>
  <c r="D3274" i="17"/>
  <c r="C3274" i="17"/>
  <c r="D3448" i="17"/>
  <c r="C3448" i="17"/>
  <c r="D3696" i="17"/>
  <c r="C3696" i="17"/>
  <c r="D3791" i="17"/>
  <c r="C3791" i="17"/>
  <c r="D3933" i="17"/>
  <c r="C3933" i="17"/>
  <c r="D4320" i="17"/>
  <c r="C4320" i="17"/>
  <c r="D4370" i="17"/>
  <c r="C4370" i="17"/>
  <c r="C97" i="17"/>
  <c r="D216" i="17"/>
  <c r="F216" i="17" s="1"/>
  <c r="C223" i="17"/>
  <c r="F223" i="17" s="1"/>
  <c r="D240" i="17"/>
  <c r="D312" i="17"/>
  <c r="F312" i="17" s="1"/>
  <c r="D317" i="17"/>
  <c r="D622" i="17"/>
  <c r="F622" i="17" s="1"/>
  <c r="D642" i="17"/>
  <c r="C649" i="17"/>
  <c r="F649" i="17" s="1"/>
  <c r="D666" i="17"/>
  <c r="F666" i="17" s="1"/>
  <c r="C675" i="17"/>
  <c r="F675" i="17" s="1"/>
  <c r="D786" i="17"/>
  <c r="F786" i="17" s="1"/>
  <c r="C805" i="17"/>
  <c r="F805" i="17" s="1"/>
  <c r="C842" i="17"/>
  <c r="F842" i="17" s="1"/>
  <c r="C922" i="17"/>
  <c r="F922" i="17" s="1"/>
  <c r="D1022" i="17"/>
  <c r="C1046" i="17"/>
  <c r="F1046" i="17" s="1"/>
  <c r="D1079" i="17"/>
  <c r="F1079" i="17" s="1"/>
  <c r="C1136" i="17"/>
  <c r="F1136" i="17" s="1"/>
  <c r="D1146" i="17"/>
  <c r="D1178" i="17"/>
  <c r="F1178" i="17" s="1"/>
  <c r="D1183" i="17"/>
  <c r="D1216" i="17"/>
  <c r="F1216" i="17" s="1"/>
  <c r="C1234" i="17"/>
  <c r="D1286" i="17"/>
  <c r="C1433" i="17"/>
  <c r="F1433" i="17" s="1"/>
  <c r="C1435" i="17"/>
  <c r="F1435" i="17" s="1"/>
  <c r="D1442" i="17"/>
  <c r="C1460" i="17"/>
  <c r="F1460" i="17" s="1"/>
  <c r="C1477" i="17"/>
  <c r="D1501" i="17"/>
  <c r="F1501" i="17" s="1"/>
  <c r="C1506" i="17"/>
  <c r="C1582" i="17"/>
  <c r="F1582" i="17" s="1"/>
  <c r="D1666" i="17"/>
  <c r="D1705" i="17"/>
  <c r="F1705" i="17" s="1"/>
  <c r="C1717" i="17"/>
  <c r="F1717" i="17" s="1"/>
  <c r="D1744" i="17"/>
  <c r="F1744" i="17" s="1"/>
  <c r="C1861" i="17"/>
  <c r="F1861" i="17" s="1"/>
  <c r="D1881" i="17"/>
  <c r="F1881" i="17" s="1"/>
  <c r="C1885" i="17"/>
  <c r="F1885" i="17" s="1"/>
  <c r="C2124" i="17"/>
  <c r="F2124" i="17" s="1"/>
  <c r="C2209" i="17"/>
  <c r="F2209" i="17" s="1"/>
  <c r="C2211" i="17"/>
  <c r="C2264" i="17"/>
  <c r="C2293" i="17"/>
  <c r="F2293" i="17" s="1"/>
  <c r="C2320" i="17"/>
  <c r="F2320" i="17" s="1"/>
  <c r="C2337" i="17"/>
  <c r="F2337" i="17" s="1"/>
  <c r="C2339" i="17"/>
  <c r="C2356" i="17"/>
  <c r="C2412" i="17"/>
  <c r="F2412" i="17" s="1"/>
  <c r="D2421" i="17"/>
  <c r="D2488" i="17"/>
  <c r="D2581" i="17"/>
  <c r="C2581" i="17"/>
  <c r="F2620" i="17"/>
  <c r="D2673" i="17"/>
  <c r="C2705" i="17"/>
  <c r="D2705" i="17"/>
  <c r="D2708" i="17"/>
  <c r="C2783" i="17"/>
  <c r="D2783" i="17"/>
  <c r="D2854" i="17"/>
  <c r="C2854" i="17"/>
  <c r="D2971" i="17"/>
  <c r="C2971" i="17"/>
  <c r="C3043" i="17"/>
  <c r="D3043" i="17"/>
  <c r="C3292" i="17"/>
  <c r="D3292" i="17"/>
  <c r="C3430" i="17"/>
  <c r="D3430" i="17"/>
  <c r="C3495" i="17"/>
  <c r="D3495" i="17"/>
  <c r="D3658" i="17"/>
  <c r="C3658" i="17"/>
  <c r="D3845" i="17"/>
  <c r="C3845" i="17"/>
  <c r="C3988" i="17"/>
  <c r="D3988" i="17"/>
  <c r="C4189" i="17"/>
  <c r="D4189" i="17"/>
  <c r="D4297" i="17"/>
  <c r="C4297" i="17"/>
  <c r="D4418" i="17"/>
  <c r="C4418" i="17"/>
  <c r="D4453" i="17"/>
  <c r="C4453" i="17"/>
  <c r="C1336" i="17"/>
  <c r="C1416" i="17"/>
  <c r="D1485" i="17"/>
  <c r="F1485" i="17" s="1"/>
  <c r="C1499" i="17"/>
  <c r="F1499" i="17" s="1"/>
  <c r="C1516" i="17"/>
  <c r="F1516" i="17" s="1"/>
  <c r="C1529" i="17"/>
  <c r="F1529" i="17" s="1"/>
  <c r="D1533" i="17"/>
  <c r="D1570" i="17"/>
  <c r="F1570" i="17" s="1"/>
  <c r="D1580" i="17"/>
  <c r="D1594" i="17"/>
  <c r="F1598" i="17"/>
  <c r="C1606" i="17"/>
  <c r="C1610" i="17"/>
  <c r="C1617" i="17"/>
  <c r="F1617" i="17" s="1"/>
  <c r="D1626" i="17"/>
  <c r="F1626" i="17" s="1"/>
  <c r="C1654" i="17"/>
  <c r="F1654" i="17" s="1"/>
  <c r="C1701" i="17"/>
  <c r="C1737" i="17"/>
  <c r="D1749" i="17"/>
  <c r="F1749" i="17" s="1"/>
  <c r="C1777" i="17"/>
  <c r="F1777" i="17" s="1"/>
  <c r="C1893" i="17"/>
  <c r="F1893" i="17" s="1"/>
  <c r="C2016" i="17"/>
  <c r="F2016" i="17" s="1"/>
  <c r="D2034" i="17"/>
  <c r="C2088" i="17"/>
  <c r="C2122" i="17"/>
  <c r="D2137" i="17"/>
  <c r="C2168" i="17"/>
  <c r="F2168" i="17" s="1"/>
  <c r="C2223" i="17"/>
  <c r="F2223" i="17" s="1"/>
  <c r="C2260" i="17"/>
  <c r="D2262" i="17"/>
  <c r="F2262" i="17" s="1"/>
  <c r="D2463" i="17"/>
  <c r="F2463" i="17" s="1"/>
  <c r="C2468" i="17"/>
  <c r="C2511" i="17"/>
  <c r="D2511" i="17"/>
  <c r="D2572" i="17"/>
  <c r="F2572" i="17" s="1"/>
  <c r="D2655" i="17"/>
  <c r="C2655" i="17"/>
  <c r="C2663" i="17"/>
  <c r="D2663" i="17"/>
  <c r="D2695" i="17"/>
  <c r="C2695" i="17"/>
  <c r="C2729" i="17"/>
  <c r="D2729" i="17"/>
  <c r="C2811" i="17"/>
  <c r="F2811" i="17" s="1"/>
  <c r="D2811" i="17"/>
  <c r="C2834" i="17"/>
  <c r="D2834" i="17"/>
  <c r="C2883" i="17"/>
  <c r="D2883" i="17"/>
  <c r="C2886" i="17"/>
  <c r="F2886" i="17" s="1"/>
  <c r="C2888" i="17"/>
  <c r="D2888" i="17"/>
  <c r="F2888" i="17" s="1"/>
  <c r="C2922" i="17"/>
  <c r="D2966" i="17"/>
  <c r="C2966" i="17"/>
  <c r="C3031" i="17"/>
  <c r="D3031" i="17"/>
  <c r="D3066" i="17"/>
  <c r="C3066" i="17"/>
  <c r="D3287" i="17"/>
  <c r="C3287" i="17"/>
  <c r="D3549" i="17"/>
  <c r="C3549" i="17"/>
  <c r="C3772" i="17"/>
  <c r="D3772" i="17"/>
  <c r="C3784" i="17"/>
  <c r="D3784" i="17"/>
  <c r="C3931" i="17"/>
  <c r="D3931" i="17"/>
  <c r="D4057" i="17"/>
  <c r="C4057" i="17"/>
  <c r="F575" i="17"/>
  <c r="C1237" i="17"/>
  <c r="F1237" i="17" s="1"/>
  <c r="D1262" i="17"/>
  <c r="F1262" i="17" s="1"/>
  <c r="D1282" i="17"/>
  <c r="C1360" i="17"/>
  <c r="F1360" i="17" s="1"/>
  <c r="D1394" i="17"/>
  <c r="C1409" i="17"/>
  <c r="F1409" i="17" s="1"/>
  <c r="D1509" i="17"/>
  <c r="F1509" i="17" s="1"/>
  <c r="C1553" i="17"/>
  <c r="D1566" i="17"/>
  <c r="F1566" i="17" s="1"/>
  <c r="D1568" i="17"/>
  <c r="D1604" i="17"/>
  <c r="C1615" i="17"/>
  <c r="F1615" i="17" s="1"/>
  <c r="C1642" i="17"/>
  <c r="C1647" i="17"/>
  <c r="F1647" i="17" s="1"/>
  <c r="D1765" i="17"/>
  <c r="F1765" i="17" s="1"/>
  <c r="D1824" i="17"/>
  <c r="D1837" i="17"/>
  <c r="C1842" i="17"/>
  <c r="F1842" i="17" s="1"/>
  <c r="D1852" i="17"/>
  <c r="C1928" i="17"/>
  <c r="D1945" i="17"/>
  <c r="F1945" i="17" s="1"/>
  <c r="C2056" i="17"/>
  <c r="C2061" i="17"/>
  <c r="F2061" i="17" s="1"/>
  <c r="C2076" i="17"/>
  <c r="C2153" i="17"/>
  <c r="D2296" i="17"/>
  <c r="F2296" i="17" s="1"/>
  <c r="C2501" i="17"/>
  <c r="D2501" i="17"/>
  <c r="D2564" i="17"/>
  <c r="C2564" i="17"/>
  <c r="C2768" i="17"/>
  <c r="D2768" i="17"/>
  <c r="D2819" i="17"/>
  <c r="C2819" i="17"/>
  <c r="D2839" i="17"/>
  <c r="C2839" i="17"/>
  <c r="D2951" i="17"/>
  <c r="C2951" i="17"/>
  <c r="C3010" i="17"/>
  <c r="D3010" i="17"/>
  <c r="C3112" i="17"/>
  <c r="D3112" i="17"/>
  <c r="C3207" i="17"/>
  <c r="D3207" i="17"/>
  <c r="D3382" i="17"/>
  <c r="C3382" i="17"/>
  <c r="D3481" i="17"/>
  <c r="C3481" i="17"/>
  <c r="D3544" i="17"/>
  <c r="C3544" i="17"/>
  <c r="C3672" i="17"/>
  <c r="D3672" i="17"/>
  <c r="C3896" i="17"/>
  <c r="D3896" i="17"/>
  <c r="D4024" i="17"/>
  <c r="C4024" i="17"/>
  <c r="D4120" i="17"/>
  <c r="C4120" i="17"/>
  <c r="D4290" i="17"/>
  <c r="C4290" i="17"/>
  <c r="D4494" i="17"/>
  <c r="C4494" i="17"/>
  <c r="C2527" i="17"/>
  <c r="D2527" i="17"/>
  <c r="D2616" i="17"/>
  <c r="C2616" i="17"/>
  <c r="C2653" i="17"/>
  <c r="D2653" i="17"/>
  <c r="D2671" i="17"/>
  <c r="C2671" i="17"/>
  <c r="D2722" i="17"/>
  <c r="C2722" i="17"/>
  <c r="D2755" i="17"/>
  <c r="C2755" i="17"/>
  <c r="C2881" i="17"/>
  <c r="D2881" i="17"/>
  <c r="D3059" i="17"/>
  <c r="C3059" i="17"/>
  <c r="D3102" i="17"/>
  <c r="C3102" i="17"/>
  <c r="D3621" i="17"/>
  <c r="C3621" i="17"/>
  <c r="C3752" i="17"/>
  <c r="D3752" i="17"/>
  <c r="F3752" i="17" s="1"/>
  <c r="C3765" i="17"/>
  <c r="D3765" i="17"/>
  <c r="C4215" i="17"/>
  <c r="D4215" i="17"/>
  <c r="D4414" i="17"/>
  <c r="C4414" i="17"/>
  <c r="F4445" i="17"/>
  <c r="C4546" i="17"/>
  <c r="F4546" i="17" s="1"/>
  <c r="F2959" i="17"/>
  <c r="D3019" i="17"/>
  <c r="F3019" i="17" s="1"/>
  <c r="D3082" i="17"/>
  <c r="D3152" i="17"/>
  <c r="D3236" i="17"/>
  <c r="C3241" i="17"/>
  <c r="F3241" i="17" s="1"/>
  <c r="C3286" i="17"/>
  <c r="F3286" i="17" s="1"/>
  <c r="D3308" i="17"/>
  <c r="C3313" i="17"/>
  <c r="F3313" i="17" s="1"/>
  <c r="C3396" i="17"/>
  <c r="F3396" i="17" s="1"/>
  <c r="D3401" i="17"/>
  <c r="D3429" i="17"/>
  <c r="F3429" i="17" s="1"/>
  <c r="D3444" i="17"/>
  <c r="D3477" i="17"/>
  <c r="C3533" i="17"/>
  <c r="F3533" i="17" s="1"/>
  <c r="D3545" i="17"/>
  <c r="F3545" i="17" s="1"/>
  <c r="D3613" i="17"/>
  <c r="F3613" i="17" s="1"/>
  <c r="C3637" i="17"/>
  <c r="C3661" i="17"/>
  <c r="F3661" i="17" s="1"/>
  <c r="D3671" i="17"/>
  <c r="F3671" i="17" s="1"/>
  <c r="D3673" i="17"/>
  <c r="C3678" i="17"/>
  <c r="C3723" i="17"/>
  <c r="F3723" i="17" s="1"/>
  <c r="D3787" i="17"/>
  <c r="C3799" i="17"/>
  <c r="F3799" i="17" s="1"/>
  <c r="D3895" i="17"/>
  <c r="F3895" i="17" s="1"/>
  <c r="C3946" i="17"/>
  <c r="D4129" i="17"/>
  <c r="D4168" i="17"/>
  <c r="C4188" i="17"/>
  <c r="F4188" i="17" s="1"/>
  <c r="C4248" i="17"/>
  <c r="D4265" i="17"/>
  <c r="C4333" i="17"/>
  <c r="F4333" i="17" s="1"/>
  <c r="C4381" i="17"/>
  <c r="F4381" i="17" s="1"/>
  <c r="C4397" i="17"/>
  <c r="D4402" i="17"/>
  <c r="D4434" i="17"/>
  <c r="C4517" i="17"/>
  <c r="F3781" i="17"/>
  <c r="F3536" i="17"/>
  <c r="F4201" i="17"/>
  <c r="C4324" i="17"/>
  <c r="F4324" i="17" s="1"/>
  <c r="D2619" i="17"/>
  <c r="D2631" i="17"/>
  <c r="F2643" i="17"/>
  <c r="C2648" i="17"/>
  <c r="F2648" i="17" s="1"/>
  <c r="D2679" i="17"/>
  <c r="F2679" i="17" s="1"/>
  <c r="D2707" i="17"/>
  <c r="D2762" i="17"/>
  <c r="D2789" i="17"/>
  <c r="D2851" i="17"/>
  <c r="F2851" i="17" s="1"/>
  <c r="D2866" i="17"/>
  <c r="F2866" i="17" s="1"/>
  <c r="D2946" i="17"/>
  <c r="F2946" i="17" s="1"/>
  <c r="D2978" i="17"/>
  <c r="F2978" i="17" s="1"/>
  <c r="D3047" i="17"/>
  <c r="F3047" i="17" s="1"/>
  <c r="D3124" i="17"/>
  <c r="C3194" i="17"/>
  <c r="F3194" i="17" s="1"/>
  <c r="C3196" i="17"/>
  <c r="C3377" i="17"/>
  <c r="F3377" i="17" s="1"/>
  <c r="C3425" i="17"/>
  <c r="D3473" i="17"/>
  <c r="C3485" i="17"/>
  <c r="F3485" i="17" s="1"/>
  <c r="D3558" i="17"/>
  <c r="C3568" i="17"/>
  <c r="F3568" i="17" s="1"/>
  <c r="D3581" i="17"/>
  <c r="D3583" i="17"/>
  <c r="F3583" i="17" s="1"/>
  <c r="D3587" i="17"/>
  <c r="F3587" i="17" s="1"/>
  <c r="D3633" i="17"/>
  <c r="F3633" i="17" s="1"/>
  <c r="D3643" i="17"/>
  <c r="C3739" i="17"/>
  <c r="F3739" i="17" s="1"/>
  <c r="C3813" i="17"/>
  <c r="D3903" i="17"/>
  <c r="C3914" i="17"/>
  <c r="F3914" i="17" s="1"/>
  <c r="D3949" i="17"/>
  <c r="D3961" i="17"/>
  <c r="D3970" i="17"/>
  <c r="D3990" i="17"/>
  <c r="F3990" i="17" s="1"/>
  <c r="C3997" i="17"/>
  <c r="F3997" i="17" s="1"/>
  <c r="D4011" i="17"/>
  <c r="F4011" i="17" s="1"/>
  <c r="C4069" i="17"/>
  <c r="D4079" i="17"/>
  <c r="F4079" i="17" s="1"/>
  <c r="C4084" i="17"/>
  <c r="D4113" i="17"/>
  <c r="D4162" i="17"/>
  <c r="F4162" i="17" s="1"/>
  <c r="D4256" i="17"/>
  <c r="F4256" i="17" s="1"/>
  <c r="C4322" i="17"/>
  <c r="F4322" i="17" s="1"/>
  <c r="D4351" i="17"/>
  <c r="C4353" i="17"/>
  <c r="F4353" i="17" s="1"/>
  <c r="D4372" i="17"/>
  <c r="D4384" i="17"/>
  <c r="D4386" i="17"/>
  <c r="D4393" i="17"/>
  <c r="F4393" i="17" s="1"/>
  <c r="D4416" i="17"/>
  <c r="D4425" i="17"/>
  <c r="D4430" i="17"/>
  <c r="F2576" i="17"/>
  <c r="C3889" i="17"/>
  <c r="C3910" i="17"/>
  <c r="C3957" i="17"/>
  <c r="F3957" i="17" s="1"/>
  <c r="C3966" i="17"/>
  <c r="C4145" i="17"/>
  <c r="F4145" i="17" s="1"/>
  <c r="F2712" i="17"/>
  <c r="C3828" i="17"/>
  <c r="D3843" i="17"/>
  <c r="F3843" i="17" s="1"/>
  <c r="C3908" i="17"/>
  <c r="F3908" i="17" s="1"/>
  <c r="D3919" i="17"/>
  <c r="C3924" i="17"/>
  <c r="F3924" i="17" s="1"/>
  <c r="C3929" i="17"/>
  <c r="D3964" i="17"/>
  <c r="D4116" i="17"/>
  <c r="F4116" i="17" s="1"/>
  <c r="D4143" i="17"/>
  <c r="F4143" i="17" s="1"/>
  <c r="C4149" i="17"/>
  <c r="F4149" i="17" s="1"/>
  <c r="C4197" i="17"/>
  <c r="D4208" i="17"/>
  <c r="C4213" i="17"/>
  <c r="D4225" i="17"/>
  <c r="D4227" i="17"/>
  <c r="F4227" i="17" s="1"/>
  <c r="C4252" i="17"/>
  <c r="F4252" i="17" s="1"/>
  <c r="D4259" i="17"/>
  <c r="D4269" i="17"/>
  <c r="F4269" i="17" s="1"/>
  <c r="D4408" i="17"/>
  <c r="D4410" i="17"/>
  <c r="F4410" i="17" s="1"/>
  <c r="D4442" i="17"/>
  <c r="F4442" i="17" s="1"/>
  <c r="C4458" i="17"/>
  <c r="F4458" i="17" s="1"/>
  <c r="C26" i="17"/>
  <c r="D26" i="17"/>
  <c r="D33" i="17"/>
  <c r="F33" i="17" s="1"/>
  <c r="C68" i="17"/>
  <c r="F68" i="17" s="1"/>
  <c r="C93" i="17"/>
  <c r="F93" i="17" s="1"/>
  <c r="D114" i="17"/>
  <c r="F114" i="17" s="1"/>
  <c r="C116" i="17"/>
  <c r="D116" i="17"/>
  <c r="D132" i="17"/>
  <c r="C132" i="17"/>
  <c r="D165" i="17"/>
  <c r="C165" i="17"/>
  <c r="C202" i="17"/>
  <c r="F202" i="17" s="1"/>
  <c r="D234" i="17"/>
  <c r="C234" i="17"/>
  <c r="C237" i="17"/>
  <c r="F237" i="17" s="1"/>
  <c r="D313" i="17"/>
  <c r="C313" i="17"/>
  <c r="D323" i="17"/>
  <c r="F323" i="17" s="1"/>
  <c r="D325" i="17"/>
  <c r="C325" i="17"/>
  <c r="C398" i="17"/>
  <c r="D398" i="17"/>
  <c r="C442" i="17"/>
  <c r="D442" i="17"/>
  <c r="D471" i="17"/>
  <c r="C471" i="17"/>
  <c r="C580" i="17"/>
  <c r="D580" i="17"/>
  <c r="C724" i="17"/>
  <c r="D724" i="17"/>
  <c r="D774" i="17"/>
  <c r="C774" i="17"/>
  <c r="D779" i="17"/>
  <c r="C779" i="17"/>
  <c r="D811" i="17"/>
  <c r="C811" i="17"/>
  <c r="D870" i="17"/>
  <c r="C870" i="17"/>
  <c r="D1561" i="17"/>
  <c r="C1561" i="17"/>
  <c r="D1578" i="17"/>
  <c r="C1578" i="17"/>
  <c r="D1725" i="17"/>
  <c r="C1725" i="17"/>
  <c r="C1789" i="17"/>
  <c r="D1789" i="17"/>
  <c r="D1910" i="17"/>
  <c r="C1910" i="17"/>
  <c r="D2024" i="17"/>
  <c r="C2024" i="17"/>
  <c r="D2271" i="17"/>
  <c r="C2271" i="17"/>
  <c r="D2289" i="17"/>
  <c r="C2289" i="17"/>
  <c r="C2782" i="17"/>
  <c r="D2782" i="17"/>
  <c r="D3018" i="17"/>
  <c r="C3018" i="17"/>
  <c r="C3023" i="17"/>
  <c r="D3023" i="17"/>
  <c r="D626" i="17"/>
  <c r="C626" i="17"/>
  <c r="D710" i="17"/>
  <c r="C710" i="17"/>
  <c r="C47" i="17"/>
  <c r="D47" i="17"/>
  <c r="C149" i="17"/>
  <c r="D149" i="17"/>
  <c r="D163" i="17"/>
  <c r="C163" i="17"/>
  <c r="C340" i="17"/>
  <c r="D340" i="17"/>
  <c r="C376" i="17"/>
  <c r="D376" i="17"/>
  <c r="F433" i="17"/>
  <c r="D497" i="17"/>
  <c r="C497" i="17"/>
  <c r="C509" i="17"/>
  <c r="D509" i="17"/>
  <c r="C532" i="17"/>
  <c r="D532" i="17"/>
  <c r="C660" i="17"/>
  <c r="D660" i="17"/>
  <c r="D806" i="17"/>
  <c r="C806" i="17"/>
  <c r="D1152" i="17"/>
  <c r="C1152" i="17"/>
  <c r="D1164" i="17"/>
  <c r="C1164" i="17"/>
  <c r="D1260" i="17"/>
  <c r="C1260" i="17"/>
  <c r="D1270" i="17"/>
  <c r="C1270" i="17"/>
  <c r="D1522" i="17"/>
  <c r="C1522" i="17"/>
  <c r="C1556" i="17"/>
  <c r="D1556" i="17"/>
  <c r="D1602" i="17"/>
  <c r="C1602" i="17"/>
  <c r="D1718" i="17"/>
  <c r="C1718" i="17"/>
  <c r="C1822" i="17"/>
  <c r="D1822" i="17"/>
  <c r="D1992" i="17"/>
  <c r="C1992" i="17"/>
  <c r="C2243" i="17"/>
  <c r="D2243" i="17"/>
  <c r="D2508" i="17"/>
  <c r="C2508" i="17"/>
  <c r="D2535" i="17"/>
  <c r="C2535" i="17"/>
  <c r="C2637" i="17"/>
  <c r="D2637" i="17"/>
  <c r="D365" i="17"/>
  <c r="C365" i="17"/>
  <c r="C694" i="17"/>
  <c r="D694" i="17"/>
  <c r="C804" i="17"/>
  <c r="D804" i="17"/>
  <c r="D858" i="17"/>
  <c r="C858" i="17"/>
  <c r="D926" i="17"/>
  <c r="C926" i="17"/>
  <c r="D1073" i="17"/>
  <c r="C1073" i="17"/>
  <c r="D1187" i="17"/>
  <c r="C1187" i="17"/>
  <c r="C1525" i="17"/>
  <c r="D1525" i="17"/>
  <c r="D1559" i="17"/>
  <c r="C1559" i="17"/>
  <c r="D45" i="17"/>
  <c r="C45" i="17"/>
  <c r="F52" i="17"/>
  <c r="D278" i="17"/>
  <c r="C278" i="17"/>
  <c r="C285" i="17"/>
  <c r="D285" i="17"/>
  <c r="C314" i="17"/>
  <c r="D314" i="17"/>
  <c r="D326" i="17"/>
  <c r="C326" i="17"/>
  <c r="F326" i="17" s="1"/>
  <c r="C414" i="17"/>
  <c r="D450" i="17"/>
  <c r="C450" i="17"/>
  <c r="F450" i="17" s="1"/>
  <c r="C472" i="17"/>
  <c r="D472" i="17"/>
  <c r="C495" i="17"/>
  <c r="D495" i="17"/>
  <c r="D521" i="17"/>
  <c r="C521" i="17"/>
  <c r="D586" i="17"/>
  <c r="C586" i="17"/>
  <c r="D593" i="17"/>
  <c r="C593" i="17"/>
  <c r="D663" i="17"/>
  <c r="C663" i="17"/>
  <c r="D802" i="17"/>
  <c r="F802" i="17" s="1"/>
  <c r="C802" i="17"/>
  <c r="C985" i="17"/>
  <c r="D985" i="17"/>
  <c r="D1520" i="17"/>
  <c r="C1520" i="17"/>
  <c r="C82" i="17"/>
  <c r="D82" i="17"/>
  <c r="C39" i="17"/>
  <c r="D39" i="17"/>
  <c r="D389" i="17"/>
  <c r="C389" i="17"/>
  <c r="D426" i="17"/>
  <c r="C426" i="17"/>
  <c r="D498" i="17"/>
  <c r="C498" i="17"/>
  <c r="C754" i="17"/>
  <c r="D754" i="17"/>
  <c r="F846" i="17"/>
  <c r="D914" i="17"/>
  <c r="C914" i="17"/>
  <c r="D970" i="17"/>
  <c r="C970" i="17"/>
  <c r="D1071" i="17"/>
  <c r="C1071" i="17"/>
  <c r="C1138" i="17"/>
  <c r="D1138" i="17"/>
  <c r="C1143" i="17"/>
  <c r="D1143" i="17"/>
  <c r="D1185" i="17"/>
  <c r="C1185" i="17"/>
  <c r="D1393" i="17"/>
  <c r="C1393" i="17"/>
  <c r="D1398" i="17"/>
  <c r="C1398" i="17"/>
  <c r="D1408" i="17"/>
  <c r="C1408" i="17"/>
  <c r="F110" i="17"/>
  <c r="C270" i="17"/>
  <c r="D270" i="17"/>
  <c r="D343" i="17"/>
  <c r="C343" i="17"/>
  <c r="D722" i="17"/>
  <c r="F722" i="17" s="1"/>
  <c r="C722" i="17"/>
  <c r="D78" i="17"/>
  <c r="C78" i="17"/>
  <c r="C191" i="17"/>
  <c r="D191" i="17"/>
  <c r="D297" i="17"/>
  <c r="C297" i="17"/>
  <c r="C28" i="17"/>
  <c r="F28" i="17" s="1"/>
  <c r="C44" i="17"/>
  <c r="F44" i="17" s="1"/>
  <c r="D71" i="17"/>
  <c r="C71" i="17"/>
  <c r="D124" i="17"/>
  <c r="F124" i="17" s="1"/>
  <c r="D131" i="17"/>
  <c r="C131" i="17"/>
  <c r="C210" i="17"/>
  <c r="D210" i="17"/>
  <c r="C233" i="17"/>
  <c r="D233" i="17"/>
  <c r="C271" i="17"/>
  <c r="D271" i="17"/>
  <c r="F271" i="17" s="1"/>
  <c r="C324" i="17"/>
  <c r="D324" i="17"/>
  <c r="D397" i="17"/>
  <c r="C397" i="17"/>
  <c r="C429" i="17"/>
  <c r="D429" i="17"/>
  <c r="C470" i="17"/>
  <c r="D470" i="17"/>
  <c r="D489" i="17"/>
  <c r="C489" i="17"/>
  <c r="C494" i="17"/>
  <c r="F494" i="17" s="1"/>
  <c r="D510" i="17"/>
  <c r="C510" i="17"/>
  <c r="C536" i="17"/>
  <c r="D536" i="17"/>
  <c r="C541" i="17"/>
  <c r="D541" i="17"/>
  <c r="C550" i="17"/>
  <c r="D567" i="17"/>
  <c r="C567" i="17"/>
  <c r="C703" i="17"/>
  <c r="D703" i="17"/>
  <c r="C825" i="17"/>
  <c r="D825" i="17"/>
  <c r="D1211" i="17"/>
  <c r="C1211" i="17"/>
  <c r="D1381" i="17"/>
  <c r="C1381" i="17"/>
  <c r="C1420" i="17"/>
  <c r="D1420" i="17"/>
  <c r="D474" i="17"/>
  <c r="C474" i="17"/>
  <c r="C578" i="17"/>
  <c r="D578" i="17"/>
  <c r="D150" i="17"/>
  <c r="C150" i="17"/>
  <c r="D37" i="17"/>
  <c r="C37" i="17"/>
  <c r="C40" i="17"/>
  <c r="F40" i="17" s="1"/>
  <c r="D42" i="17"/>
  <c r="F42" i="17" s="1"/>
  <c r="C49" i="17"/>
  <c r="F49" i="17" s="1"/>
  <c r="D122" i="17"/>
  <c r="F122" i="17" s="1"/>
  <c r="C148" i="17"/>
  <c r="D148" i="17"/>
  <c r="C370" i="17"/>
  <c r="D370" i="17"/>
  <c r="C422" i="17"/>
  <c r="C451" i="17"/>
  <c r="F451" i="17" s="1"/>
  <c r="D451" i="17"/>
  <c r="C463" i="17"/>
  <c r="D463" i="17"/>
  <c r="D522" i="17"/>
  <c r="C522" i="17"/>
  <c r="D570" i="17"/>
  <c r="C570" i="17"/>
  <c r="D582" i="17"/>
  <c r="F582" i="17" s="1"/>
  <c r="C582" i="17"/>
  <c r="D617" i="17"/>
  <c r="C617" i="17"/>
  <c r="D726" i="17"/>
  <c r="C726" i="17"/>
  <c r="C781" i="17"/>
  <c r="D781" i="17"/>
  <c r="C820" i="17"/>
  <c r="D820" i="17"/>
  <c r="D894" i="17"/>
  <c r="C894" i="17"/>
  <c r="D958" i="17"/>
  <c r="C958" i="17"/>
  <c r="D1102" i="17"/>
  <c r="C1102" i="17"/>
  <c r="D1201" i="17"/>
  <c r="C1201" i="17"/>
  <c r="D1206" i="17"/>
  <c r="C1206" i="17"/>
  <c r="C1357" i="17"/>
  <c r="D1357" i="17"/>
  <c r="C500" i="17"/>
  <c r="D500" i="17"/>
  <c r="D535" i="17"/>
  <c r="C535" i="17"/>
  <c r="D558" i="17"/>
  <c r="C558" i="17"/>
  <c r="D598" i="17"/>
  <c r="C598" i="17"/>
  <c r="D56" i="17"/>
  <c r="C56" i="17"/>
  <c r="D118" i="17"/>
  <c r="F118" i="17" s="1"/>
  <c r="C120" i="17"/>
  <c r="D120" i="17"/>
  <c r="D139" i="17"/>
  <c r="C139" i="17"/>
  <c r="D169" i="17"/>
  <c r="C169" i="17"/>
  <c r="C298" i="17"/>
  <c r="D298" i="17"/>
  <c r="D342" i="17"/>
  <c r="C342" i="17"/>
  <c r="D378" i="17"/>
  <c r="C378" i="17"/>
  <c r="D390" i="17"/>
  <c r="C390" i="17"/>
  <c r="D427" i="17"/>
  <c r="C427" i="17"/>
  <c r="C534" i="17"/>
  <c r="D534" i="17"/>
  <c r="D607" i="17"/>
  <c r="C607" i="17"/>
  <c r="C625" i="17"/>
  <c r="D625" i="17"/>
  <c r="C701" i="17"/>
  <c r="D701" i="17"/>
  <c r="F701" i="17" s="1"/>
  <c r="D882" i="17"/>
  <c r="C882" i="17"/>
  <c r="F890" i="17"/>
  <c r="D1006" i="17"/>
  <c r="C1006" i="17"/>
  <c r="C1059" i="17"/>
  <c r="D1059" i="17"/>
  <c r="D1090" i="17"/>
  <c r="C1090" i="17"/>
  <c r="C1171" i="17"/>
  <c r="D1171" i="17"/>
  <c r="D1176" i="17"/>
  <c r="F1176" i="17" s="1"/>
  <c r="C1176" i="17"/>
  <c r="D1307" i="17"/>
  <c r="C1307" i="17"/>
  <c r="F318" i="17"/>
  <c r="F526" i="17"/>
  <c r="C566" i="17"/>
  <c r="F670" i="17"/>
  <c r="C685" i="17"/>
  <c r="C697" i="17"/>
  <c r="F697" i="17" s="1"/>
  <c r="C718" i="17"/>
  <c r="C753" i="17"/>
  <c r="C771" i="17"/>
  <c r="F771" i="17" s="1"/>
  <c r="C773" i="17"/>
  <c r="F773" i="17" s="1"/>
  <c r="D782" i="17"/>
  <c r="F782" i="17" s="1"/>
  <c r="C798" i="17"/>
  <c r="D798" i="17"/>
  <c r="C835" i="17"/>
  <c r="D835" i="17"/>
  <c r="C905" i="17"/>
  <c r="D905" i="17"/>
  <c r="F905" i="17" s="1"/>
  <c r="C942" i="17"/>
  <c r="F942" i="17" s="1"/>
  <c r="D1021" i="17"/>
  <c r="C1058" i="17"/>
  <c r="F1058" i="17" s="1"/>
  <c r="C1065" i="17"/>
  <c r="D1069" i="17"/>
  <c r="C1069" i="17"/>
  <c r="D1074" i="17"/>
  <c r="F1074" i="17" s="1"/>
  <c r="D1076" i="17"/>
  <c r="C1076" i="17"/>
  <c r="C1124" i="17"/>
  <c r="F1124" i="17" s="1"/>
  <c r="C1162" i="17"/>
  <c r="D1162" i="17"/>
  <c r="C1177" i="17"/>
  <c r="C1193" i="17"/>
  <c r="F1193" i="17" s="1"/>
  <c r="C1195" i="17"/>
  <c r="F1195" i="17" s="1"/>
  <c r="D1232" i="17"/>
  <c r="F1232" i="17" s="1"/>
  <c r="C1241" i="17"/>
  <c r="F1241" i="17" s="1"/>
  <c r="D1268" i="17"/>
  <c r="C1268" i="17"/>
  <c r="F1268" i="17" s="1"/>
  <c r="C1278" i="17"/>
  <c r="D1278" i="17"/>
  <c r="C1298" i="17"/>
  <c r="F1298" i="17" s="1"/>
  <c r="C1401" i="17"/>
  <c r="D1401" i="17"/>
  <c r="F1401" i="17" s="1"/>
  <c r="D1406" i="17"/>
  <c r="C1406" i="17"/>
  <c r="D1455" i="17"/>
  <c r="C1455" i="17"/>
  <c r="C1458" i="17"/>
  <c r="F1458" i="17" s="1"/>
  <c r="C1472" i="17"/>
  <c r="D1472" i="17"/>
  <c r="C1482" i="17"/>
  <c r="D1482" i="17"/>
  <c r="C1518" i="17"/>
  <c r="D1518" i="17"/>
  <c r="D1554" i="17"/>
  <c r="C1554" i="17"/>
  <c r="C1665" i="17"/>
  <c r="D1665" i="17"/>
  <c r="F1665" i="17" s="1"/>
  <c r="D1817" i="17"/>
  <c r="C1817" i="17"/>
  <c r="D1889" i="17"/>
  <c r="C1889" i="17"/>
  <c r="C2146" i="17"/>
  <c r="D2146" i="17"/>
  <c r="F145" i="17"/>
  <c r="F418" i="17"/>
  <c r="D559" i="17"/>
  <c r="D564" i="17"/>
  <c r="F564" i="17" s="1"/>
  <c r="D568" i="17"/>
  <c r="F568" i="17" s="1"/>
  <c r="D579" i="17"/>
  <c r="C581" i="17"/>
  <c r="C621" i="17"/>
  <c r="F621" i="17" s="1"/>
  <c r="C646" i="17"/>
  <c r="D653" i="17"/>
  <c r="F653" i="17" s="1"/>
  <c r="C695" i="17"/>
  <c r="F695" i="17" s="1"/>
  <c r="C702" i="17"/>
  <c r="F702" i="17" s="1"/>
  <c r="F714" i="17"/>
  <c r="D838" i="17"/>
  <c r="F838" i="17" s="1"/>
  <c r="D869" i="17"/>
  <c r="C937" i="17"/>
  <c r="D937" i="17"/>
  <c r="C974" i="17"/>
  <c r="F974" i="17" s="1"/>
  <c r="D993" i="17"/>
  <c r="D1063" i="17"/>
  <c r="C1122" i="17"/>
  <c r="F1122" i="17" s="1"/>
  <c r="D1134" i="17"/>
  <c r="C1134" i="17"/>
  <c r="D1182" i="17"/>
  <c r="F1182" i="17" s="1"/>
  <c r="C1191" i="17"/>
  <c r="F1191" i="17" s="1"/>
  <c r="D1224" i="17"/>
  <c r="C1224" i="17"/>
  <c r="C1271" i="17"/>
  <c r="D1271" i="17"/>
  <c r="C1291" i="17"/>
  <c r="F1291" i="17" s="1"/>
  <c r="C1342" i="17"/>
  <c r="F1342" i="17" s="1"/>
  <c r="D1387" i="17"/>
  <c r="C1387" i="17"/>
  <c r="D1445" i="17"/>
  <c r="F1445" i="17" s="1"/>
  <c r="C1445" i="17"/>
  <c r="D1523" i="17"/>
  <c r="C1523" i="17"/>
  <c r="D1562" i="17"/>
  <c r="C1562" i="17"/>
  <c r="C1630" i="17"/>
  <c r="D1630" i="17"/>
  <c r="C1753" i="17"/>
  <c r="D1753" i="17"/>
  <c r="D1212" i="17"/>
  <c r="C1212" i="17"/>
  <c r="C1246" i="17"/>
  <c r="D1246" i="17"/>
  <c r="C1266" i="17"/>
  <c r="D1266" i="17"/>
  <c r="D1330" i="17"/>
  <c r="F1330" i="17" s="1"/>
  <c r="C1330" i="17"/>
  <c r="C1438" i="17"/>
  <c r="D1438" i="17"/>
  <c r="D1480" i="17"/>
  <c r="C1480" i="17"/>
  <c r="C1526" i="17"/>
  <c r="D1526" i="17"/>
  <c r="C1550" i="17"/>
  <c r="F1550" i="17" s="1"/>
  <c r="D1550" i="17"/>
  <c r="D1663" i="17"/>
  <c r="C1663" i="17"/>
  <c r="D1673" i="17"/>
  <c r="C1673" i="17"/>
  <c r="D1714" i="17"/>
  <c r="C1714" i="17"/>
  <c r="C1944" i="17"/>
  <c r="D1944" i="17"/>
  <c r="D2060" i="17"/>
  <c r="C2060" i="17"/>
  <c r="C751" i="17"/>
  <c r="D751" i="17"/>
  <c r="D767" i="17"/>
  <c r="C767" i="17"/>
  <c r="C810" i="17"/>
  <c r="D810" i="17"/>
  <c r="D1017" i="17"/>
  <c r="C1017" i="17"/>
  <c r="C1230" i="17"/>
  <c r="D1230" i="17"/>
  <c r="D1279" i="17"/>
  <c r="F1279" i="17" s="1"/>
  <c r="C1279" i="17"/>
  <c r="C1296" i="17"/>
  <c r="D1296" i="17"/>
  <c r="C1373" i="17"/>
  <c r="D1373" i="17"/>
  <c r="D1397" i="17"/>
  <c r="C1397" i="17"/>
  <c r="D1429" i="17"/>
  <c r="C1429" i="17"/>
  <c r="C1497" i="17"/>
  <c r="D1497" i="17"/>
  <c r="C1658" i="17"/>
  <c r="D1658" i="17"/>
  <c r="F1701" i="17"/>
  <c r="D1734" i="17"/>
  <c r="C1734" i="17"/>
  <c r="D1813" i="17"/>
  <c r="C1813" i="17"/>
  <c r="D1937" i="17"/>
  <c r="C1937" i="17"/>
  <c r="C2045" i="17"/>
  <c r="D2045" i="17"/>
  <c r="D2433" i="17"/>
  <c r="C2433" i="17"/>
  <c r="F12" i="17"/>
  <c r="F642" i="17"/>
  <c r="C756" i="17"/>
  <c r="D756" i="17"/>
  <c r="C901" i="17"/>
  <c r="D901" i="17"/>
  <c r="C1061" i="17"/>
  <c r="D1061" i="17"/>
  <c r="C1082" i="17"/>
  <c r="D1082" i="17"/>
  <c r="F1082" i="17" s="1"/>
  <c r="D1168" i="17"/>
  <c r="C1168" i="17"/>
  <c r="D1180" i="17"/>
  <c r="C1180" i="17"/>
  <c r="D1257" i="17"/>
  <c r="C1257" i="17"/>
  <c r="D1289" i="17"/>
  <c r="C1289" i="17"/>
  <c r="D1323" i="17"/>
  <c r="C1323" i="17"/>
  <c r="D1478" i="17"/>
  <c r="C1478" i="17"/>
  <c r="D1524" i="17"/>
  <c r="C1524" i="17"/>
  <c r="D1558" i="17"/>
  <c r="C1558" i="17"/>
  <c r="D1806" i="17"/>
  <c r="C1806" i="17"/>
  <c r="F17" i="17"/>
  <c r="D302" i="17"/>
  <c r="F302" i="17" s="1"/>
  <c r="F337" i="17"/>
  <c r="C815" i="17"/>
  <c r="D815" i="17"/>
  <c r="F834" i="17"/>
  <c r="C953" i="17"/>
  <c r="D953" i="17"/>
  <c r="C1125" i="17"/>
  <c r="D1125" i="17"/>
  <c r="F1154" i="17"/>
  <c r="D1208" i="17"/>
  <c r="C1208" i="17"/>
  <c r="C1247" i="17"/>
  <c r="D1247" i="17"/>
  <c r="D1255" i="17"/>
  <c r="C1255" i="17"/>
  <c r="D1371" i="17"/>
  <c r="C1371" i="17"/>
  <c r="C1536" i="17"/>
  <c r="D1536" i="17"/>
  <c r="D1541" i="17"/>
  <c r="C1541" i="17"/>
  <c r="F1553" i="17"/>
  <c r="D1669" i="17"/>
  <c r="C1669" i="17"/>
  <c r="D1689" i="17"/>
  <c r="C1689" i="17"/>
  <c r="D1829" i="17"/>
  <c r="C1829" i="17"/>
  <c r="F1434" i="17"/>
  <c r="C1629" i="17"/>
  <c r="F1629" i="17" s="1"/>
  <c r="C1631" i="17"/>
  <c r="F1631" i="17" s="1"/>
  <c r="C1690" i="17"/>
  <c r="F1690" i="17" s="1"/>
  <c r="F1713" i="17"/>
  <c r="D1816" i="17"/>
  <c r="F1837" i="17"/>
  <c r="C1840" i="17"/>
  <c r="F1840" i="17" s="1"/>
  <c r="D1902" i="17"/>
  <c r="F1949" i="17"/>
  <c r="F1953" i="17"/>
  <c r="C1985" i="17"/>
  <c r="F1985" i="17" s="1"/>
  <c r="C2025" i="17"/>
  <c r="C2030" i="17"/>
  <c r="F2030" i="17" s="1"/>
  <c r="F2034" i="17"/>
  <c r="C2041" i="17"/>
  <c r="D2041" i="17"/>
  <c r="D2073" i="17"/>
  <c r="F2073" i="17" s="1"/>
  <c r="C2085" i="17"/>
  <c r="F2085" i="17" s="1"/>
  <c r="C2190" i="17"/>
  <c r="D2190" i="17"/>
  <c r="D2215" i="17"/>
  <c r="C2215" i="17"/>
  <c r="F2215" i="17" s="1"/>
  <c r="C2222" i="17"/>
  <c r="D2222" i="17"/>
  <c r="C2241" i="17"/>
  <c r="D2241" i="17"/>
  <c r="C2276" i="17"/>
  <c r="D2276" i="17"/>
  <c r="D2407" i="17"/>
  <c r="C2407" i="17"/>
  <c r="D2428" i="17"/>
  <c r="C2428" i="17"/>
  <c r="D2469" i="17"/>
  <c r="C2476" i="17"/>
  <c r="F2476" i="17" s="1"/>
  <c r="D2503" i="17"/>
  <c r="C2503" i="17"/>
  <c r="C2575" i="17"/>
  <c r="D2575" i="17"/>
  <c r="F2575" i="17" s="1"/>
  <c r="D2658" i="17"/>
  <c r="C2658" i="17"/>
  <c r="D2698" i="17"/>
  <c r="C2698" i="17"/>
  <c r="C2741" i="17"/>
  <c r="D2741" i="17"/>
  <c r="D3629" i="17"/>
  <c r="C3629" i="17"/>
  <c r="C3796" i="17"/>
  <c r="D3796" i="17"/>
  <c r="F1365" i="17"/>
  <c r="F1377" i="17"/>
  <c r="F1416" i="17"/>
  <c r="F1546" i="17"/>
  <c r="C1625" i="17"/>
  <c r="F1625" i="17" s="1"/>
  <c r="C1646" i="17"/>
  <c r="F1646" i="17" s="1"/>
  <c r="C1677" i="17"/>
  <c r="F1677" i="17" s="1"/>
  <c r="C1874" i="17"/>
  <c r="D1874" i="17"/>
  <c r="F2010" i="17"/>
  <c r="D2126" i="17"/>
  <c r="C2126" i="17"/>
  <c r="D2144" i="17"/>
  <c r="C2144" i="17"/>
  <c r="D2193" i="17"/>
  <c r="C2193" i="17"/>
  <c r="C2259" i="17"/>
  <c r="D2259" i="17"/>
  <c r="C2372" i="17"/>
  <c r="D2372" i="17"/>
  <c r="F2421" i="17"/>
  <c r="D2496" i="17"/>
  <c r="C2496" i="17"/>
  <c r="C2867" i="17"/>
  <c r="D2867" i="17"/>
  <c r="D2947" i="17"/>
  <c r="C2947" i="17"/>
  <c r="C1623" i="17"/>
  <c r="F1623" i="17" s="1"/>
  <c r="D1644" i="17"/>
  <c r="D1648" i="17"/>
  <c r="F1648" i="17" s="1"/>
  <c r="C1686" i="17"/>
  <c r="F1686" i="17" s="1"/>
  <c r="C1729" i="17"/>
  <c r="F1729" i="17" s="1"/>
  <c r="C1781" i="17"/>
  <c r="F1781" i="17" s="1"/>
  <c r="D1786" i="17"/>
  <c r="F1786" i="17" s="1"/>
  <c r="C1805" i="17"/>
  <c r="D1805" i="17"/>
  <c r="D1848" i="17"/>
  <c r="D1869" i="17"/>
  <c r="C1869" i="17"/>
  <c r="C1905" i="17"/>
  <c r="F1905" i="17" s="1"/>
  <c r="C1916" i="17"/>
  <c r="D1981" i="17"/>
  <c r="F1981" i="17" s="1"/>
  <c r="D2033" i="17"/>
  <c r="C2092" i="17"/>
  <c r="D2092" i="17"/>
  <c r="D2134" i="17"/>
  <c r="C2134" i="17"/>
  <c r="D2188" i="17"/>
  <c r="C2188" i="17"/>
  <c r="D2201" i="17"/>
  <c r="C2201" i="17"/>
  <c r="D2244" i="17"/>
  <c r="C2244" i="17"/>
  <c r="F2244" i="17" s="1"/>
  <c r="C2252" i="17"/>
  <c r="D2252" i="17"/>
  <c r="D2352" i="17"/>
  <c r="C2352" i="17"/>
  <c r="C2405" i="17"/>
  <c r="D2405" i="17"/>
  <c r="C2419" i="17"/>
  <c r="D2419" i="17"/>
  <c r="D2573" i="17"/>
  <c r="C2573" i="17"/>
  <c r="D2656" i="17"/>
  <c r="C2656" i="17"/>
  <c r="D2719" i="17"/>
  <c r="C2719" i="17"/>
  <c r="C2865" i="17"/>
  <c r="D2865" i="17"/>
  <c r="D3123" i="17"/>
  <c r="C3123" i="17"/>
  <c r="D3218" i="17"/>
  <c r="C3218" i="17"/>
  <c r="D3472" i="17"/>
  <c r="C3472" i="17"/>
  <c r="C3557" i="17"/>
  <c r="D3557" i="17"/>
  <c r="F1418" i="17"/>
  <c r="F1477" i="17"/>
  <c r="F1493" i="17"/>
  <c r="F1610" i="17"/>
  <c r="C1752" i="17"/>
  <c r="D1752" i="17"/>
  <c r="D1800" i="17"/>
  <c r="C1800" i="17"/>
  <c r="D1838" i="17"/>
  <c r="C1838" i="17"/>
  <c r="F1909" i="17"/>
  <c r="D1936" i="17"/>
  <c r="C1936" i="17"/>
  <c r="C2066" i="17"/>
  <c r="D2066" i="17"/>
  <c r="D2114" i="17"/>
  <c r="C2114" i="17"/>
  <c r="C2403" i="17"/>
  <c r="D2403" i="17"/>
  <c r="D2408" i="17"/>
  <c r="C2408" i="17"/>
  <c r="D2654" i="17"/>
  <c r="C2654" i="17"/>
  <c r="F2667" i="17"/>
  <c r="C2756" i="17"/>
  <c r="D2756" i="17"/>
  <c r="C2855" i="17"/>
  <c r="D2855" i="17"/>
  <c r="D1929" i="17"/>
  <c r="C1929" i="17"/>
  <c r="C2038" i="17"/>
  <c r="F2038" i="17" s="1"/>
  <c r="D2112" i="17"/>
  <c r="C2112" i="17"/>
  <c r="D2132" i="17"/>
  <c r="C2132" i="17"/>
  <c r="D2145" i="17"/>
  <c r="C2145" i="17"/>
  <c r="C2186" i="17"/>
  <c r="D2186" i="17"/>
  <c r="C2425" i="17"/>
  <c r="D2439" i="17"/>
  <c r="C2439" i="17"/>
  <c r="C2451" i="17"/>
  <c r="F2451" i="17" s="1"/>
  <c r="C2460" i="17"/>
  <c r="D2460" i="17"/>
  <c r="D2495" i="17"/>
  <c r="F2495" i="17" s="1"/>
  <c r="D2517" i="17"/>
  <c r="C2517" i="17"/>
  <c r="D2556" i="17"/>
  <c r="C2556" i="17"/>
  <c r="C2652" i="17"/>
  <c r="D2652" i="17"/>
  <c r="D2662" i="17"/>
  <c r="C2662" i="17"/>
  <c r="C2747" i="17"/>
  <c r="D2747" i="17"/>
  <c r="D2906" i="17"/>
  <c r="C2906" i="17"/>
  <c r="D3183" i="17"/>
  <c r="C3183" i="17"/>
  <c r="D3198" i="17"/>
  <c r="C3198" i="17"/>
  <c r="C3399" i="17"/>
  <c r="D3399" i="17"/>
  <c r="C3419" i="17"/>
  <c r="D3419" i="17"/>
  <c r="F794" i="17"/>
  <c r="D1389" i="17"/>
  <c r="F1389" i="17" s="1"/>
  <c r="C1773" i="17"/>
  <c r="D1773" i="17"/>
  <c r="D1841" i="17"/>
  <c r="C1841" i="17"/>
  <c r="C1914" i="17"/>
  <c r="D1914" i="17"/>
  <c r="D2057" i="17"/>
  <c r="C2057" i="17"/>
  <c r="C2074" i="17"/>
  <c r="D2074" i="17"/>
  <c r="D2093" i="17"/>
  <c r="C2093" i="17"/>
  <c r="F2153" i="17"/>
  <c r="D2179" i="17"/>
  <c r="C2179" i="17"/>
  <c r="C2275" i="17"/>
  <c r="D2275" i="17"/>
  <c r="D2303" i="17"/>
  <c r="C2303" i="17"/>
  <c r="F2339" i="17"/>
  <c r="D2368" i="17"/>
  <c r="C2368" i="17"/>
  <c r="C2401" i="17"/>
  <c r="D2401" i="17"/>
  <c r="D2420" i="17"/>
  <c r="C2420" i="17"/>
  <c r="D2435" i="17"/>
  <c r="C2435" i="17"/>
  <c r="C2612" i="17"/>
  <c r="D2612" i="17"/>
  <c r="C2646" i="17"/>
  <c r="D2646" i="17"/>
  <c r="C2798" i="17"/>
  <c r="D2798" i="17"/>
  <c r="F2798" i="17" s="1"/>
  <c r="D3143" i="17"/>
  <c r="C3143" i="17"/>
  <c r="D2125" i="17"/>
  <c r="C2125" i="17"/>
  <c r="D2192" i="17"/>
  <c r="C2192" i="17"/>
  <c r="D2324" i="17"/>
  <c r="C2324" i="17"/>
  <c r="D2396" i="17"/>
  <c r="C2396" i="17"/>
  <c r="F2447" i="17"/>
  <c r="D2480" i="17"/>
  <c r="C2480" i="17"/>
  <c r="C2597" i="17"/>
  <c r="D2597" i="17"/>
  <c r="C2660" i="17"/>
  <c r="D2660" i="17"/>
  <c r="D2743" i="17"/>
  <c r="C2743" i="17"/>
  <c r="D2983" i="17"/>
  <c r="C2983" i="17"/>
  <c r="C3038" i="17"/>
  <c r="D3038" i="17"/>
  <c r="F1933" i="17"/>
  <c r="F2106" i="17"/>
  <c r="F2229" i="17"/>
  <c r="C2497" i="17"/>
  <c r="F2497" i="17" s="1"/>
  <c r="D2659" i="17"/>
  <c r="F2659" i="17" s="1"/>
  <c r="D2665" i="17"/>
  <c r="D2701" i="17"/>
  <c r="C2703" i="17"/>
  <c r="F2703" i="17" s="1"/>
  <c r="D2739" i="17"/>
  <c r="C2739" i="17"/>
  <c r="D2801" i="17"/>
  <c r="F2801" i="17" s="1"/>
  <c r="D2805" i="17"/>
  <c r="F2805" i="17" s="1"/>
  <c r="D2831" i="17"/>
  <c r="F2831" i="17" s="1"/>
  <c r="D2870" i="17"/>
  <c r="F2870" i="17" s="1"/>
  <c r="D2977" i="17"/>
  <c r="F2977" i="17" s="1"/>
  <c r="D2979" i="17"/>
  <c r="F2979" i="17" s="1"/>
  <c r="C2995" i="17"/>
  <c r="F2995" i="17" s="1"/>
  <c r="F3031" i="17"/>
  <c r="D3057" i="17"/>
  <c r="F3057" i="17" s="1"/>
  <c r="F3066" i="17"/>
  <c r="F3070" i="17"/>
  <c r="D3089" i="17"/>
  <c r="F3089" i="17" s="1"/>
  <c r="D3119" i="17"/>
  <c r="F3119" i="17" s="1"/>
  <c r="D3128" i="17"/>
  <c r="F3128" i="17" s="1"/>
  <c r="C3137" i="17"/>
  <c r="D3137" i="17"/>
  <c r="C3216" i="17"/>
  <c r="D3216" i="17"/>
  <c r="D3244" i="17"/>
  <c r="C3279" i="17"/>
  <c r="D3294" i="17"/>
  <c r="C3294" i="17"/>
  <c r="D3440" i="17"/>
  <c r="F3440" i="17" s="1"/>
  <c r="C3768" i="17"/>
  <c r="D3768" i="17"/>
  <c r="D3851" i="17"/>
  <c r="C3938" i="17"/>
  <c r="D3938" i="17"/>
  <c r="D3973" i="17"/>
  <c r="C3973" i="17"/>
  <c r="D4000" i="17"/>
  <c r="C4000" i="17"/>
  <c r="F2780" i="17"/>
  <c r="D2858" i="17"/>
  <c r="C2858" i="17"/>
  <c r="C3041" i="17"/>
  <c r="D3041" i="17"/>
  <c r="D3075" i="17"/>
  <c r="C3075" i="17"/>
  <c r="D3107" i="17"/>
  <c r="C3107" i="17"/>
  <c r="F3126" i="17"/>
  <c r="D3189" i="17"/>
  <c r="C3189" i="17"/>
  <c r="C3272" i="17"/>
  <c r="D3272" i="17"/>
  <c r="F3272" i="17" s="1"/>
  <c r="D3480" i="17"/>
  <c r="C3480" i="17"/>
  <c r="C3603" i="17"/>
  <c r="D3603" i="17"/>
  <c r="C3748" i="17"/>
  <c r="D3748" i="17"/>
  <c r="D3804" i="17"/>
  <c r="C3804" i="17"/>
  <c r="C3950" i="17"/>
  <c r="D3950" i="17"/>
  <c r="C4141" i="17"/>
  <c r="D4141" i="17"/>
  <c r="D4541" i="17"/>
  <c r="C4541" i="17"/>
  <c r="F2468" i="17"/>
  <c r="D2803" i="17"/>
  <c r="C2803" i="17"/>
  <c r="D2907" i="17"/>
  <c r="C2907" i="17"/>
  <c r="C2948" i="17"/>
  <c r="D2948" i="17"/>
  <c r="C3144" i="17"/>
  <c r="D3144" i="17"/>
  <c r="C3232" i="17"/>
  <c r="D3232" i="17"/>
  <c r="D3310" i="17"/>
  <c r="C3310" i="17"/>
  <c r="C3445" i="17"/>
  <c r="D3445" i="17"/>
  <c r="D3844" i="17"/>
  <c r="C3844" i="17"/>
  <c r="C4063" i="17"/>
  <c r="D4063" i="17"/>
  <c r="D4073" i="17"/>
  <c r="C4073" i="17"/>
  <c r="F1824" i="17"/>
  <c r="D1982" i="17"/>
  <c r="C2006" i="17"/>
  <c r="F2006" i="17" s="1"/>
  <c r="D2121" i="17"/>
  <c r="F2121" i="17" s="1"/>
  <c r="C2129" i="17"/>
  <c r="F2129" i="17" s="1"/>
  <c r="D2196" i="17"/>
  <c r="F2196" i="17" s="1"/>
  <c r="D2233" i="17"/>
  <c r="C2237" i="17"/>
  <c r="C2311" i="17"/>
  <c r="C2340" i="17"/>
  <c r="F2340" i="17" s="1"/>
  <c r="C2388" i="17"/>
  <c r="F2388" i="17" s="1"/>
  <c r="F2415" i="17"/>
  <c r="D2424" i="17"/>
  <c r="F2424" i="17" s="1"/>
  <c r="C2456" i="17"/>
  <c r="F2456" i="17" s="1"/>
  <c r="D2528" i="17"/>
  <c r="C2627" i="17"/>
  <c r="F2627" i="17" s="1"/>
  <c r="D2634" i="17"/>
  <c r="F2634" i="17" s="1"/>
  <c r="C2670" i="17"/>
  <c r="D2674" i="17"/>
  <c r="F2674" i="17" s="1"/>
  <c r="C2676" i="17"/>
  <c r="C2680" i="17"/>
  <c r="F2680" i="17" s="1"/>
  <c r="C2691" i="17"/>
  <c r="F2691" i="17" s="1"/>
  <c r="C2771" i="17"/>
  <c r="D2771" i="17"/>
  <c r="C2774" i="17"/>
  <c r="F2774" i="17" s="1"/>
  <c r="D2779" i="17"/>
  <c r="C2786" i="17"/>
  <c r="F2786" i="17" s="1"/>
  <c r="F2838" i="17"/>
  <c r="F2847" i="17"/>
  <c r="C2850" i="17"/>
  <c r="D2859" i="17"/>
  <c r="F2859" i="17" s="1"/>
  <c r="C2898" i="17"/>
  <c r="F2898" i="17" s="1"/>
  <c r="D2991" i="17"/>
  <c r="C2991" i="17"/>
  <c r="C2998" i="17"/>
  <c r="F2998" i="17" s="1"/>
  <c r="C3046" i="17"/>
  <c r="D3046" i="17"/>
  <c r="C3074" i="17"/>
  <c r="F3074" i="17" s="1"/>
  <c r="D3103" i="17"/>
  <c r="C3103" i="17"/>
  <c r="C3106" i="17"/>
  <c r="F3106" i="17" s="1"/>
  <c r="D3182" i="17"/>
  <c r="C3182" i="17"/>
  <c r="D3277" i="17"/>
  <c r="C3277" i="17"/>
  <c r="D3348" i="17"/>
  <c r="C3348" i="17"/>
  <c r="D3388" i="17"/>
  <c r="F3388" i="17" s="1"/>
  <c r="D3405" i="17"/>
  <c r="C3405" i="17"/>
  <c r="D3478" i="17"/>
  <c r="C3478" i="17"/>
  <c r="C3664" i="17"/>
  <c r="D3664" i="17"/>
  <c r="C3827" i="17"/>
  <c r="D3827" i="17"/>
  <c r="F3829" i="17"/>
  <c r="D4056" i="17"/>
  <c r="C4056" i="17"/>
  <c r="F2109" i="17"/>
  <c r="F2376" i="17"/>
  <c r="C2702" i="17"/>
  <c r="D2804" i="17"/>
  <c r="F2804" i="17" s="1"/>
  <c r="C2830" i="17"/>
  <c r="F2830" i="17" s="1"/>
  <c r="C2871" i="17"/>
  <c r="D2996" i="17"/>
  <c r="D3065" i="17"/>
  <c r="F3065" i="17" s="1"/>
  <c r="C3099" i="17"/>
  <c r="D3190" i="17"/>
  <c r="C3190" i="17"/>
  <c r="D3426" i="17"/>
  <c r="C3426" i="17"/>
  <c r="C3923" i="17"/>
  <c r="D3923" i="17"/>
  <c r="F1952" i="17"/>
  <c r="F2540" i="17"/>
  <c r="F2734" i="17"/>
  <c r="F2922" i="17"/>
  <c r="F2971" i="17"/>
  <c r="D2987" i="17"/>
  <c r="C2987" i="17"/>
  <c r="F3042" i="17"/>
  <c r="C3049" i="17"/>
  <c r="D3049" i="17"/>
  <c r="C3060" i="17"/>
  <c r="D3060" i="17"/>
  <c r="C3092" i="17"/>
  <c r="D3092" i="17"/>
  <c r="C3129" i="17"/>
  <c r="D3129" i="17"/>
  <c r="C3136" i="17"/>
  <c r="D3136" i="17"/>
  <c r="D3150" i="17"/>
  <c r="C3150" i="17"/>
  <c r="C3180" i="17"/>
  <c r="D3180" i="17"/>
  <c r="D3346" i="17"/>
  <c r="C3346" i="17"/>
  <c r="D3371" i="17"/>
  <c r="C3371" i="17"/>
  <c r="C3403" i="17"/>
  <c r="D3403" i="17"/>
  <c r="C3515" i="17"/>
  <c r="D3515" i="17"/>
  <c r="D3714" i="17"/>
  <c r="C3714" i="17"/>
  <c r="C3777" i="17"/>
  <c r="D3777" i="17"/>
  <c r="C3898" i="17"/>
  <c r="D3898" i="17"/>
  <c r="C4028" i="17"/>
  <c r="F4028" i="17" s="1"/>
  <c r="D4028" i="17"/>
  <c r="C2802" i="17"/>
  <c r="D2802" i="17"/>
  <c r="C2843" i="17"/>
  <c r="D2843" i="17"/>
  <c r="C2937" i="17"/>
  <c r="D2937" i="17"/>
  <c r="D3127" i="17"/>
  <c r="C3127" i="17"/>
  <c r="F3135" i="17"/>
  <c r="C3188" i="17"/>
  <c r="D3188" i="17"/>
  <c r="C3200" i="17"/>
  <c r="D3200" i="17"/>
  <c r="D3243" i="17"/>
  <c r="C3243" i="17"/>
  <c r="C3253" i="17"/>
  <c r="F3253" i="17" s="1"/>
  <c r="D3513" i="17"/>
  <c r="C3513" i="17"/>
  <c r="D3572" i="17"/>
  <c r="C3577" i="17"/>
  <c r="F3577" i="17" s="1"/>
  <c r="C3709" i="17"/>
  <c r="D3709" i="17"/>
  <c r="C4220" i="17"/>
  <c r="D4220" i="17"/>
  <c r="C4375" i="17"/>
  <c r="D4375" i="17"/>
  <c r="D4401" i="17"/>
  <c r="C4401" i="17"/>
  <c r="D4433" i="17"/>
  <c r="C4433" i="17"/>
  <c r="D3418" i="17"/>
  <c r="F3418" i="17" s="1"/>
  <c r="C3925" i="17"/>
  <c r="D3925" i="17"/>
  <c r="C3995" i="17"/>
  <c r="D3995" i="17"/>
  <c r="C4218" i="17"/>
  <c r="D4218" i="17"/>
  <c r="C4497" i="17"/>
  <c r="D4497" i="17"/>
  <c r="F3078" i="17"/>
  <c r="F3112" i="17"/>
  <c r="C3341" i="17"/>
  <c r="F3341" i="17" s="1"/>
  <c r="D3356" i="17"/>
  <c r="F3356" i="17" s="1"/>
  <c r="C3358" i="17"/>
  <c r="F3358" i="17" s="1"/>
  <c r="D3375" i="17"/>
  <c r="C3409" i="17"/>
  <c r="F3409" i="17" s="1"/>
  <c r="C3436" i="17"/>
  <c r="F3436" i="17" s="1"/>
  <c r="D3438" i="17"/>
  <c r="C3438" i="17"/>
  <c r="D3488" i="17"/>
  <c r="D3499" i="17"/>
  <c r="F3499" i="17" s="1"/>
  <c r="C3510" i="17"/>
  <c r="D3598" i="17"/>
  <c r="D3600" i="17"/>
  <c r="F3600" i="17" s="1"/>
  <c r="C3677" i="17"/>
  <c r="D3730" i="17"/>
  <c r="C3730" i="17"/>
  <c r="C3733" i="17"/>
  <c r="F3733" i="17" s="1"/>
  <c r="D3757" i="17"/>
  <c r="C3764" i="17"/>
  <c r="F3764" i="17" s="1"/>
  <c r="C3801" i="17"/>
  <c r="F3801" i="17" s="1"/>
  <c r="D3842" i="17"/>
  <c r="C3842" i="17"/>
  <c r="F3849" i="17"/>
  <c r="C3885" i="17"/>
  <c r="F3903" i="17"/>
  <c r="C3948" i="17"/>
  <c r="D3948" i="17"/>
  <c r="C3971" i="17"/>
  <c r="D3971" i="17"/>
  <c r="F4061" i="17"/>
  <c r="D4093" i="17"/>
  <c r="C4093" i="17"/>
  <c r="D4216" i="17"/>
  <c r="C4216" i="17"/>
  <c r="C4371" i="17"/>
  <c r="D4371" i="17"/>
  <c r="F3493" i="17"/>
  <c r="C3593" i="17"/>
  <c r="D3593" i="17"/>
  <c r="C3640" i="17"/>
  <c r="D3640" i="17"/>
  <c r="C3663" i="17"/>
  <c r="D3663" i="17"/>
  <c r="F3672" i="17"/>
  <c r="C3708" i="17"/>
  <c r="D3708" i="17"/>
  <c r="C3776" i="17"/>
  <c r="D3776" i="17"/>
  <c r="C3847" i="17"/>
  <c r="D3847" i="17"/>
  <c r="D3892" i="17"/>
  <c r="F3929" i="17"/>
  <c r="C3942" i="17"/>
  <c r="F3942" i="17" s="1"/>
  <c r="C3969" i="17"/>
  <c r="D3969" i="17"/>
  <c r="C4022" i="17"/>
  <c r="D4022" i="17"/>
  <c r="C4046" i="17"/>
  <c r="D4046" i="17"/>
  <c r="C4059" i="17"/>
  <c r="D4059" i="17"/>
  <c r="D4076" i="17"/>
  <c r="C4076" i="17"/>
  <c r="C4144" i="17"/>
  <c r="D4144" i="17"/>
  <c r="D4289" i="17"/>
  <c r="C4289" i="17"/>
  <c r="D4369" i="17"/>
  <c r="C4369" i="17"/>
  <c r="D3521" i="17"/>
  <c r="C3521" i="17"/>
  <c r="C3578" i="17"/>
  <c r="D3578" i="17"/>
  <c r="F3598" i="17"/>
  <c r="C3607" i="17"/>
  <c r="D3607" i="17"/>
  <c r="C3811" i="17"/>
  <c r="D3811" i="17"/>
  <c r="D3956" i="17"/>
  <c r="C3956" i="17"/>
  <c r="C3967" i="17"/>
  <c r="D3967" i="17"/>
  <c r="D4012" i="17"/>
  <c r="C4012" i="17"/>
  <c r="C4155" i="17"/>
  <c r="D4155" i="17"/>
  <c r="D4314" i="17"/>
  <c r="C4314" i="17"/>
  <c r="C4450" i="17"/>
  <c r="D4450" i="17"/>
  <c r="D4525" i="17"/>
  <c r="C4525" i="17"/>
  <c r="F4525" i="17" s="1"/>
  <c r="C3340" i="17"/>
  <c r="F3340" i="17" s="1"/>
  <c r="C3433" i="17"/>
  <c r="D3506" i="17"/>
  <c r="C3506" i="17"/>
  <c r="C3509" i="17"/>
  <c r="F3509" i="17" s="1"/>
  <c r="C3517" i="17"/>
  <c r="F3517" i="17" s="1"/>
  <c r="D3626" i="17"/>
  <c r="C3626" i="17"/>
  <c r="C3675" i="17"/>
  <c r="D3675" i="17"/>
  <c r="C3736" i="17"/>
  <c r="D3742" i="17"/>
  <c r="C3742" i="17"/>
  <c r="D3755" i="17"/>
  <c r="C3755" i="17"/>
  <c r="F3797" i="17"/>
  <c r="C3883" i="17"/>
  <c r="D3883" i="17"/>
  <c r="C3963" i="17"/>
  <c r="D3963" i="17"/>
  <c r="D4004" i="17"/>
  <c r="F4004" i="17" s="1"/>
  <c r="C4042" i="17"/>
  <c r="F4042" i="17" s="1"/>
  <c r="C4067" i="17"/>
  <c r="D4067" i="17"/>
  <c r="C4137" i="17"/>
  <c r="D4137" i="17"/>
  <c r="F4157" i="17"/>
  <c r="D4241" i="17"/>
  <c r="C4241" i="17"/>
  <c r="D4309" i="17"/>
  <c r="C4309" i="17"/>
  <c r="D4377" i="17"/>
  <c r="C4377" i="17"/>
  <c r="F2792" i="17"/>
  <c r="F2882" i="17"/>
  <c r="D3215" i="17"/>
  <c r="C3246" i="17"/>
  <c r="F3246" i="17" s="1"/>
  <c r="C3255" i="17"/>
  <c r="C3307" i="17"/>
  <c r="F3307" i="17" s="1"/>
  <c r="F3327" i="17"/>
  <c r="C3338" i="17"/>
  <c r="F3338" i="17" s="1"/>
  <c r="D3344" i="17"/>
  <c r="F3344" i="17" s="1"/>
  <c r="C3357" i="17"/>
  <c r="F3357" i="17" s="1"/>
  <c r="C3364" i="17"/>
  <c r="F3364" i="17" s="1"/>
  <c r="C3369" i="17"/>
  <c r="F3369" i="17" s="1"/>
  <c r="C3390" i="17"/>
  <c r="F3390" i="17" s="1"/>
  <c r="C3397" i="17"/>
  <c r="F3397" i="17" s="1"/>
  <c r="F3401" i="17"/>
  <c r="C3449" i="17"/>
  <c r="F3449" i="17" s="1"/>
  <c r="D3498" i="17"/>
  <c r="C3502" i="17"/>
  <c r="F3502" i="17" s="1"/>
  <c r="D3504" i="17"/>
  <c r="C3504" i="17"/>
  <c r="C3564" i="17"/>
  <c r="D3564" i="17"/>
  <c r="D3592" i="17"/>
  <c r="F3592" i="17" s="1"/>
  <c r="D3597" i="17"/>
  <c r="D3608" i="17"/>
  <c r="D3653" i="17"/>
  <c r="F3653" i="17" s="1"/>
  <c r="C3669" i="17"/>
  <c r="C3688" i="17"/>
  <c r="D3688" i="17"/>
  <c r="C3697" i="17"/>
  <c r="F3697" i="17" s="1"/>
  <c r="C3707" i="17"/>
  <c r="F3707" i="17" s="1"/>
  <c r="C3734" i="17"/>
  <c r="F3734" i="17" s="1"/>
  <c r="C3800" i="17"/>
  <c r="F3800" i="17" s="1"/>
  <c r="D3839" i="17"/>
  <c r="F3839" i="17" s="1"/>
  <c r="D3860" i="17"/>
  <c r="D3872" i="17"/>
  <c r="C3877" i="17"/>
  <c r="F3877" i="17" s="1"/>
  <c r="D3909" i="17"/>
  <c r="F3917" i="17"/>
  <c r="D3922" i="17"/>
  <c r="C3922" i="17"/>
  <c r="D3934" i="17"/>
  <c r="F3934" i="17" s="1"/>
  <c r="C3952" i="17"/>
  <c r="F3952" i="17" s="1"/>
  <c r="D3984" i="17"/>
  <c r="C3984" i="17"/>
  <c r="C4002" i="17"/>
  <c r="D4030" i="17"/>
  <c r="F4030" i="17" s="1"/>
  <c r="C4072" i="17"/>
  <c r="D4072" i="17"/>
  <c r="D4077" i="17"/>
  <c r="C4077" i="17"/>
  <c r="C4128" i="17"/>
  <c r="D4128" i="17"/>
  <c r="D4169" i="17"/>
  <c r="C4169" i="17"/>
  <c r="D4184" i="17"/>
  <c r="C4184" i="17"/>
  <c r="F4213" i="17"/>
  <c r="F4225" i="17"/>
  <c r="D4513" i="17"/>
  <c r="C4513" i="17"/>
  <c r="F3601" i="17"/>
  <c r="F3853" i="17"/>
  <c r="F3881" i="17"/>
  <c r="D4131" i="17"/>
  <c r="F4131" i="17" s="1"/>
  <c r="D4179" i="17"/>
  <c r="F4179" i="17" s="1"/>
  <c r="C4196" i="17"/>
  <c r="F4196" i="17" s="1"/>
  <c r="D4240" i="17"/>
  <c r="D4249" i="17"/>
  <c r="F4249" i="17" s="1"/>
  <c r="C4301" i="17"/>
  <c r="F4301" i="17" s="1"/>
  <c r="C4317" i="17"/>
  <c r="F4317" i="17" s="1"/>
  <c r="C4328" i="17"/>
  <c r="F4328" i="17" s="1"/>
  <c r="D4337" i="17"/>
  <c r="F4337" i="17" s="1"/>
  <c r="D4339" i="17"/>
  <c r="C4341" i="17"/>
  <c r="F4108" i="17"/>
  <c r="F4357" i="17"/>
  <c r="F4361" i="17"/>
  <c r="F4386" i="17"/>
  <c r="F3690" i="17"/>
  <c r="C3816" i="17"/>
  <c r="F3816" i="17" s="1"/>
  <c r="C3837" i="17"/>
  <c r="F3841" i="17"/>
  <c r="D3859" i="17"/>
  <c r="D3891" i="17"/>
  <c r="F3891" i="17" s="1"/>
  <c r="C3893" i="17"/>
  <c r="F3893" i="17" s="1"/>
  <c r="C3904" i="17"/>
  <c r="F3904" i="17" s="1"/>
  <c r="D3939" i="17"/>
  <c r="D4027" i="17"/>
  <c r="D4031" i="17"/>
  <c r="F4031" i="17" s="1"/>
  <c r="C4064" i="17"/>
  <c r="F4068" i="17"/>
  <c r="F4129" i="17"/>
  <c r="F4405" i="17"/>
  <c r="F4474" i="17"/>
  <c r="C4490" i="17"/>
  <c r="F4490" i="17" s="1"/>
  <c r="F4542" i="17"/>
  <c r="C4545" i="17"/>
  <c r="F4545" i="17" s="1"/>
  <c r="C4228" i="17"/>
  <c r="F4228" i="17" s="1"/>
  <c r="D4239" i="17"/>
  <c r="F4239" i="17" s="1"/>
  <c r="D4250" i="17"/>
  <c r="F4250" i="17" s="1"/>
  <c r="D4316" i="17"/>
  <c r="F4316" i="17" s="1"/>
  <c r="C4338" i="17"/>
  <c r="F4338" i="17" s="1"/>
  <c r="D4340" i="17"/>
  <c r="C4360" i="17"/>
  <c r="D4424" i="17"/>
  <c r="F4424" i="17" s="1"/>
  <c r="F4430" i="17"/>
  <c r="D4454" i="17"/>
  <c r="F4454" i="17" s="1"/>
  <c r="D4501" i="17"/>
  <c r="F4084" i="17"/>
  <c r="C4132" i="17"/>
  <c r="C4180" i="17"/>
  <c r="C4193" i="17"/>
  <c r="F4193" i="17" s="1"/>
  <c r="F4259" i="17"/>
  <c r="C4262" i="17"/>
  <c r="C4266" i="17"/>
  <c r="C4270" i="17"/>
  <c r="F4270" i="17" s="1"/>
  <c r="C4272" i="17"/>
  <c r="F4272" i="17" s="1"/>
  <c r="C4365" i="17"/>
  <c r="F4365" i="17" s="1"/>
  <c r="C4373" i="17"/>
  <c r="C4429" i="17"/>
  <c r="F4429" i="17" s="1"/>
  <c r="C4470" i="17"/>
  <c r="F4470" i="17" s="1"/>
  <c r="C4486" i="17"/>
  <c r="F3632" i="17"/>
  <c r="F3964" i="17"/>
  <c r="F3970" i="17"/>
  <c r="C3977" i="17"/>
  <c r="C3981" i="17"/>
  <c r="C3989" i="17"/>
  <c r="F3989" i="17" s="1"/>
  <c r="D4010" i="17"/>
  <c r="F4010" i="17" s="1"/>
  <c r="D4054" i="17"/>
  <c r="D4082" i="17"/>
  <c r="F4082" i="17" s="1"/>
  <c r="C4121" i="17"/>
  <c r="F4121" i="17" s="1"/>
  <c r="C4153" i="17"/>
  <c r="F4153" i="17" s="1"/>
  <c r="C4161" i="17"/>
  <c r="F4161" i="17" s="1"/>
  <c r="C4176" i="17"/>
  <c r="F4176" i="17" s="1"/>
  <c r="D4200" i="17"/>
  <c r="F4200" i="17" s="1"/>
  <c r="C4204" i="17"/>
  <c r="F4204" i="17" s="1"/>
  <c r="D4233" i="17"/>
  <c r="F4233" i="17" s="1"/>
  <c r="C4274" i="17"/>
  <c r="F4274" i="17" s="1"/>
  <c r="D4285" i="17"/>
  <c r="F4285" i="17" s="1"/>
  <c r="C4296" i="17"/>
  <c r="F4296" i="17" s="1"/>
  <c r="C4321" i="17"/>
  <c r="C4325" i="17"/>
  <c r="F4325" i="17" s="1"/>
  <c r="D4332" i="17"/>
  <c r="F4332" i="17" s="1"/>
  <c r="D4392" i="17"/>
  <c r="C4446" i="17"/>
  <c r="D4493" i="17"/>
  <c r="F4493" i="17" s="1"/>
  <c r="F25" i="17"/>
  <c r="F97" i="17"/>
  <c r="D707" i="17"/>
  <c r="C707" i="17"/>
  <c r="D739" i="17"/>
  <c r="C739" i="17"/>
  <c r="C349" i="17"/>
  <c r="D349" i="17"/>
  <c r="D523" i="17"/>
  <c r="C523" i="17"/>
  <c r="D681" i="17"/>
  <c r="C681" i="17"/>
  <c r="C686" i="17"/>
  <c r="D686" i="17"/>
  <c r="D698" i="17"/>
  <c r="C698" i="17"/>
  <c r="D162" i="17"/>
  <c r="F162" i="17" s="1"/>
  <c r="C162" i="17"/>
  <c r="F86" i="17"/>
  <c r="D2" i="17"/>
  <c r="F2" i="17" s="1"/>
  <c r="F50" i="17"/>
  <c r="C142" i="17"/>
  <c r="F142" i="17" s="1"/>
  <c r="D156" i="17"/>
  <c r="F156" i="17" s="1"/>
  <c r="D158" i="17"/>
  <c r="C158" i="17"/>
  <c r="F205" i="17"/>
  <c r="F207" i="17"/>
  <c r="D214" i="17"/>
  <c r="F214" i="17" s="1"/>
  <c r="F222" i="17"/>
  <c r="C241" i="17"/>
  <c r="F241" i="17" s="1"/>
  <c r="F278" i="17"/>
  <c r="C301" i="17"/>
  <c r="F301" i="17" s="1"/>
  <c r="D306" i="17"/>
  <c r="C306" i="17"/>
  <c r="D357" i="17"/>
  <c r="C357" i="17"/>
  <c r="F374" i="17"/>
  <c r="C388" i="17"/>
  <c r="D388" i="17"/>
  <c r="C401" i="17"/>
  <c r="F401" i="17" s="1"/>
  <c r="D407" i="17"/>
  <c r="C407" i="17"/>
  <c r="F414" i="17"/>
  <c r="C466" i="17"/>
  <c r="F466" i="17" s="1"/>
  <c r="F490" i="17"/>
  <c r="F579" i="17"/>
  <c r="D594" i="17"/>
  <c r="C594" i="17"/>
  <c r="D599" i="17"/>
  <c r="C599" i="17"/>
  <c r="C611" i="17"/>
  <c r="F611" i="17" s="1"/>
  <c r="D613" i="17"/>
  <c r="C613" i="17"/>
  <c r="D618" i="17"/>
  <c r="C618" i="17"/>
  <c r="C719" i="17"/>
  <c r="D719" i="17"/>
  <c r="D730" i="17"/>
  <c r="C730" i="17"/>
  <c r="C783" i="17"/>
  <c r="D783" i="17"/>
  <c r="F128" i="17"/>
  <c r="D183" i="17"/>
  <c r="C183" i="17"/>
  <c r="F201" i="17"/>
  <c r="C276" i="17"/>
  <c r="D276" i="17"/>
  <c r="C305" i="17"/>
  <c r="F305" i="17" s="1"/>
  <c r="D311" i="17"/>
  <c r="C311" i="17"/>
  <c r="D329" i="17"/>
  <c r="C329" i="17"/>
  <c r="C335" i="17"/>
  <c r="D335" i="17"/>
  <c r="D347" i="17"/>
  <c r="C347" i="17"/>
  <c r="C372" i="17"/>
  <c r="D372" i="17"/>
  <c r="D453" i="17"/>
  <c r="C453" i="17"/>
  <c r="F536" i="17"/>
  <c r="D602" i="17"/>
  <c r="C602" i="17"/>
  <c r="D630" i="17"/>
  <c r="C630" i="17"/>
  <c r="F650" i="17"/>
  <c r="D689" i="17"/>
  <c r="C689" i="17"/>
  <c r="D430" i="17"/>
  <c r="C430" i="17"/>
  <c r="C8" i="17"/>
  <c r="F8" i="17" s="1"/>
  <c r="C13" i="17"/>
  <c r="F13" i="17" s="1"/>
  <c r="D15" i="17"/>
  <c r="F15" i="17" s="1"/>
  <c r="C70" i="17"/>
  <c r="F70" i="17" s="1"/>
  <c r="C79" i="17"/>
  <c r="F79" i="17" s="1"/>
  <c r="C127" i="17"/>
  <c r="C187" i="17"/>
  <c r="F187" i="17" s="1"/>
  <c r="D187" i="17"/>
  <c r="C251" i="17"/>
  <c r="D251" i="17"/>
  <c r="C387" i="17"/>
  <c r="F387" i="17" s="1"/>
  <c r="C420" i="17"/>
  <c r="D420" i="17"/>
  <c r="C440" i="17"/>
  <c r="D440" i="17"/>
  <c r="D682" i="17"/>
  <c r="C682" i="17"/>
  <c r="D715" i="17"/>
  <c r="C715" i="17"/>
  <c r="C308" i="17"/>
  <c r="D308" i="17"/>
  <c r="D491" i="17"/>
  <c r="C491" i="17"/>
  <c r="C36" i="17"/>
  <c r="F36" i="17" s="1"/>
  <c r="C41" i="17"/>
  <c r="F41" i="17" s="1"/>
  <c r="C48" i="17"/>
  <c r="F48" i="17" s="1"/>
  <c r="C53" i="17"/>
  <c r="F53" i="17" s="1"/>
  <c r="C57" i="17"/>
  <c r="F57" i="17" s="1"/>
  <c r="C61" i="17"/>
  <c r="F61" i="17" s="1"/>
  <c r="C65" i="17"/>
  <c r="C83" i="17"/>
  <c r="F83" i="17" s="1"/>
  <c r="C113" i="17"/>
  <c r="F113" i="17" s="1"/>
  <c r="C182" i="17"/>
  <c r="F182" i="17" s="1"/>
  <c r="F189" i="17"/>
  <c r="C194" i="17"/>
  <c r="F194" i="17" s="1"/>
  <c r="C250" i="17"/>
  <c r="F250" i="17" s="1"/>
  <c r="C254" i="17"/>
  <c r="F254" i="17" s="1"/>
  <c r="D258" i="17"/>
  <c r="D287" i="17"/>
  <c r="F287" i="17" s="1"/>
  <c r="D299" i="17"/>
  <c r="C299" i="17"/>
  <c r="C310" i="17"/>
  <c r="F310" i="17" s="1"/>
  <c r="D319" i="17"/>
  <c r="C319" i="17"/>
  <c r="C322" i="17"/>
  <c r="F322" i="17" s="1"/>
  <c r="C334" i="17"/>
  <c r="F334" i="17" s="1"/>
  <c r="C338" i="17"/>
  <c r="F338" i="17" s="1"/>
  <c r="D344" i="17"/>
  <c r="F344" i="17" s="1"/>
  <c r="C346" i="17"/>
  <c r="F346" i="17" s="1"/>
  <c r="D358" i="17"/>
  <c r="C358" i="17"/>
  <c r="C361" i="17"/>
  <c r="C379" i="17"/>
  <c r="C383" i="17"/>
  <c r="F383" i="17" s="1"/>
  <c r="F393" i="17"/>
  <c r="D406" i="17"/>
  <c r="F406" i="17" s="1"/>
  <c r="C493" i="17"/>
  <c r="F493" i="17" s="1"/>
  <c r="C600" i="17"/>
  <c r="D600" i="17"/>
  <c r="D614" i="17"/>
  <c r="C614" i="17"/>
  <c r="D619" i="17"/>
  <c r="C619" i="17"/>
  <c r="C628" i="17"/>
  <c r="D628" i="17"/>
  <c r="C658" i="17"/>
  <c r="F658" i="17" s="1"/>
  <c r="D706" i="17"/>
  <c r="C706" i="17"/>
  <c r="C180" i="17"/>
  <c r="D180" i="17"/>
  <c r="C413" i="17"/>
  <c r="D413" i="17"/>
  <c r="D514" i="17"/>
  <c r="C514" i="17"/>
  <c r="D557" i="17"/>
  <c r="C557" i="17"/>
  <c r="F18" i="17"/>
  <c r="C24" i="17"/>
  <c r="F24" i="17" s="1"/>
  <c r="C29" i="17"/>
  <c r="F29" i="17" s="1"/>
  <c r="D31" i="17"/>
  <c r="F31" i="17" s="1"/>
  <c r="D34" i="17"/>
  <c r="F34" i="17" s="1"/>
  <c r="C90" i="17"/>
  <c r="F90" i="17" s="1"/>
  <c r="C108" i="17"/>
  <c r="F108" i="17" s="1"/>
  <c r="C155" i="17"/>
  <c r="F155" i="17" s="1"/>
  <c r="C186" i="17"/>
  <c r="F186" i="17" s="1"/>
  <c r="C198" i="17"/>
  <c r="F198" i="17" s="1"/>
  <c r="C238" i="17"/>
  <c r="F238" i="17" s="1"/>
  <c r="D248" i="17"/>
  <c r="F248" i="17" s="1"/>
  <c r="C273" i="17"/>
  <c r="F273" i="17" s="1"/>
  <c r="D279" i="17"/>
  <c r="C279" i="17"/>
  <c r="C336" i="17"/>
  <c r="D336" i="17"/>
  <c r="C369" i="17"/>
  <c r="F369" i="17" s="1"/>
  <c r="D375" i="17"/>
  <c r="C375" i="17"/>
  <c r="D404" i="17"/>
  <c r="F404" i="17" s="1"/>
  <c r="C419" i="17"/>
  <c r="F419" i="17" s="1"/>
  <c r="C421" i="17"/>
  <c r="F421" i="17" s="1"/>
  <c r="D434" i="17"/>
  <c r="F434" i="17" s="1"/>
  <c r="C436" i="17"/>
  <c r="D436" i="17"/>
  <c r="F447" i="17"/>
  <c r="D454" i="17"/>
  <c r="C454" i="17"/>
  <c r="C478" i="17"/>
  <c r="F478" i="17" s="1"/>
  <c r="C525" i="17"/>
  <c r="F525" i="17" s="1"/>
  <c r="F529" i="17"/>
  <c r="D561" i="17"/>
  <c r="F561" i="17" s="1"/>
  <c r="C644" i="17"/>
  <c r="D644" i="17"/>
  <c r="F685" i="17"/>
  <c r="D690" i="17"/>
  <c r="C690" i="17"/>
  <c r="D709" i="17"/>
  <c r="C709" i="17"/>
  <c r="C727" i="17"/>
  <c r="F727" i="17" s="1"/>
  <c r="D10" i="17"/>
  <c r="F10" i="17" s="1"/>
  <c r="C96" i="17"/>
  <c r="F96" i="17" s="1"/>
  <c r="C102" i="17"/>
  <c r="F102" i="17" s="1"/>
  <c r="C106" i="17"/>
  <c r="F106" i="17" s="1"/>
  <c r="F121" i="17"/>
  <c r="C157" i="17"/>
  <c r="D157" i="17"/>
  <c r="D170" i="17"/>
  <c r="F170" i="17" s="1"/>
  <c r="C190" i="17"/>
  <c r="F190" i="17" s="1"/>
  <c r="C209" i="17"/>
  <c r="F209" i="17" s="1"/>
  <c r="D226" i="17"/>
  <c r="F226" i="17" s="1"/>
  <c r="D242" i="17"/>
  <c r="F242" i="17" s="1"/>
  <c r="F258" i="17"/>
  <c r="D262" i="17"/>
  <c r="C262" i="17"/>
  <c r="C265" i="17"/>
  <c r="F265" i="17" s="1"/>
  <c r="D269" i="17"/>
  <c r="F269" i="17" s="1"/>
  <c r="C290" i="17"/>
  <c r="F290" i="17" s="1"/>
  <c r="C356" i="17"/>
  <c r="D356" i="17"/>
  <c r="F386" i="17"/>
  <c r="D394" i="17"/>
  <c r="F394" i="17" s="1"/>
  <c r="C415" i="17"/>
  <c r="F415" i="17" s="1"/>
  <c r="D459" i="17"/>
  <c r="C459" i="17"/>
  <c r="D482" i="17"/>
  <c r="C482" i="17"/>
  <c r="C591" i="17"/>
  <c r="D591" i="17"/>
  <c r="C654" i="17"/>
  <c r="F654" i="17" s="1"/>
  <c r="D671" i="17"/>
  <c r="C671" i="17"/>
  <c r="F766" i="17"/>
  <c r="C917" i="17"/>
  <c r="D917" i="17"/>
  <c r="C949" i="17"/>
  <c r="D949" i="17"/>
  <c r="C981" i="17"/>
  <c r="D981" i="17"/>
  <c r="D1053" i="17"/>
  <c r="C1053" i="17"/>
  <c r="C1083" i="17"/>
  <c r="D1083" i="17"/>
  <c r="D1108" i="17"/>
  <c r="C1108" i="17"/>
  <c r="D1123" i="17"/>
  <c r="C1123" i="17"/>
  <c r="D1139" i="17"/>
  <c r="C1139" i="17"/>
  <c r="C1159" i="17"/>
  <c r="D1159" i="17"/>
  <c r="D1225" i="17"/>
  <c r="C1225" i="17"/>
  <c r="D1316" i="17"/>
  <c r="C1316" i="17"/>
  <c r="C1318" i="17"/>
  <c r="D1318" i="17"/>
  <c r="F1346" i="17"/>
  <c r="C1354" i="17"/>
  <c r="D1354" i="17"/>
  <c r="C1514" i="17"/>
  <c r="D1514" i="17"/>
  <c r="F566" i="17"/>
  <c r="F718" i="17"/>
  <c r="C734" i="17"/>
  <c r="F734" i="17" s="1"/>
  <c r="C1027" i="17"/>
  <c r="D1027" i="17"/>
  <c r="D1106" i="17"/>
  <c r="C1106" i="17"/>
  <c r="D1135" i="17"/>
  <c r="C1135" i="17"/>
  <c r="D1202" i="17"/>
  <c r="C1202" i="17"/>
  <c r="D1352" i="17"/>
  <c r="C1352" i="17"/>
  <c r="D1368" i="17"/>
  <c r="C1368" i="17"/>
  <c r="D1382" i="17"/>
  <c r="C1382" i="17"/>
  <c r="D1452" i="17"/>
  <c r="C1452" i="17"/>
  <c r="D1512" i="17"/>
  <c r="C1512" i="17"/>
  <c r="F317" i="17"/>
  <c r="F324" i="17"/>
  <c r="D399" i="17"/>
  <c r="F399" i="17" s="1"/>
  <c r="C439" i="17"/>
  <c r="F439" i="17" s="1"/>
  <c r="D445" i="17"/>
  <c r="F445" i="17" s="1"/>
  <c r="D452" i="17"/>
  <c r="F452" i="17" s="1"/>
  <c r="C562" i="17"/>
  <c r="F562" i="17" s="1"/>
  <c r="D596" i="17"/>
  <c r="F596" i="17" s="1"/>
  <c r="D612" i="17"/>
  <c r="F612" i="17" s="1"/>
  <c r="C651" i="17"/>
  <c r="F651" i="17" s="1"/>
  <c r="D655" i="17"/>
  <c r="F655" i="17" s="1"/>
  <c r="D692" i="17"/>
  <c r="F692" i="17" s="1"/>
  <c r="D708" i="17"/>
  <c r="F708" i="17" s="1"/>
  <c r="C738" i="17"/>
  <c r="F738" i="17" s="1"/>
  <c r="C793" i="17"/>
  <c r="F793" i="17" s="1"/>
  <c r="D797" i="17"/>
  <c r="F797" i="17" s="1"/>
  <c r="D827" i="17"/>
  <c r="F827" i="17" s="1"/>
  <c r="C829" i="17"/>
  <c r="F829" i="17" s="1"/>
  <c r="C833" i="17"/>
  <c r="F833" i="17" s="1"/>
  <c r="D853" i="17"/>
  <c r="F853" i="17" s="1"/>
  <c r="F861" i="17"/>
  <c r="D877" i="17"/>
  <c r="F877" i="17" s="1"/>
  <c r="C881" i="17"/>
  <c r="D881" i="17"/>
  <c r="C886" i="17"/>
  <c r="F886" i="17" s="1"/>
  <c r="D897" i="17"/>
  <c r="F897" i="17" s="1"/>
  <c r="C918" i="17"/>
  <c r="F918" i="17" s="1"/>
  <c r="D929" i="17"/>
  <c r="F929" i="17" s="1"/>
  <c r="C950" i="17"/>
  <c r="F950" i="17" s="1"/>
  <c r="D961" i="17"/>
  <c r="F961" i="17" s="1"/>
  <c r="D1002" i="17"/>
  <c r="C1002" i="17"/>
  <c r="D1005" i="17"/>
  <c r="F1005" i="17" s="1"/>
  <c r="D1038" i="17"/>
  <c r="C1038" i="17"/>
  <c r="D1049" i="17"/>
  <c r="C1049" i="17"/>
  <c r="D1062" i="17"/>
  <c r="C1062" i="17"/>
  <c r="F1066" i="17"/>
  <c r="C1091" i="17"/>
  <c r="F1091" i="17" s="1"/>
  <c r="C1120" i="17"/>
  <c r="F1120" i="17" s="1"/>
  <c r="C1252" i="17"/>
  <c r="F1252" i="17" s="1"/>
  <c r="D1314" i="17"/>
  <c r="C1314" i="17"/>
  <c r="C1496" i="17"/>
  <c r="D1496" i="17"/>
  <c r="F138" i="17"/>
  <c r="F333" i="17"/>
  <c r="F479" i="17"/>
  <c r="C483" i="17"/>
  <c r="F483" i="17" s="1"/>
  <c r="F503" i="17"/>
  <c r="F511" i="17"/>
  <c r="C515" i="17"/>
  <c r="F515" i="17" s="1"/>
  <c r="F610" i="17"/>
  <c r="D632" i="17"/>
  <c r="F632" i="17" s="1"/>
  <c r="D645" i="17"/>
  <c r="C645" i="17"/>
  <c r="F657" i="17"/>
  <c r="C740" i="17"/>
  <c r="D740" i="17"/>
  <c r="C761" i="17"/>
  <c r="F761" i="17" s="1"/>
  <c r="D765" i="17"/>
  <c r="F765" i="17" s="1"/>
  <c r="D813" i="17"/>
  <c r="F813" i="17" s="1"/>
  <c r="C817" i="17"/>
  <c r="F817" i="17" s="1"/>
  <c r="F825" i="17"/>
  <c r="D866" i="17"/>
  <c r="F866" i="17" s="1"/>
  <c r="D873" i="17"/>
  <c r="F873" i="17" s="1"/>
  <c r="D909" i="17"/>
  <c r="F909" i="17" s="1"/>
  <c r="C913" i="17"/>
  <c r="D913" i="17"/>
  <c r="D941" i="17"/>
  <c r="F941" i="17" s="1"/>
  <c r="C945" i="17"/>
  <c r="D945" i="17"/>
  <c r="D973" i="17"/>
  <c r="F973" i="17" s="1"/>
  <c r="C977" i="17"/>
  <c r="D977" i="17"/>
  <c r="F1009" i="17"/>
  <c r="F1022" i="17"/>
  <c r="D1103" i="17"/>
  <c r="F1103" i="17" s="1"/>
  <c r="C1105" i="17"/>
  <c r="F1105" i="17" s="1"/>
  <c r="D1151" i="17"/>
  <c r="C1151" i="17"/>
  <c r="D1181" i="17"/>
  <c r="C1181" i="17"/>
  <c r="F1183" i="17"/>
  <c r="C1196" i="17"/>
  <c r="C1209" i="17"/>
  <c r="F1209" i="17" s="1"/>
  <c r="D1269" i="17"/>
  <c r="C1269" i="17"/>
  <c r="C1280" i="17"/>
  <c r="D1280" i="17"/>
  <c r="F1311" i="17"/>
  <c r="D1350" i="17"/>
  <c r="C1350" i="17"/>
  <c r="D1366" i="17"/>
  <c r="C1366" i="17"/>
  <c r="D1378" i="17"/>
  <c r="C1378" i="17"/>
  <c r="D1391" i="17"/>
  <c r="C1391" i="17"/>
  <c r="C1404" i="17"/>
  <c r="D1404" i="17"/>
  <c r="D1417" i="17"/>
  <c r="C1417" i="17"/>
  <c r="F1474" i="17"/>
  <c r="D1510" i="17"/>
  <c r="C1510" i="17"/>
  <c r="D634" i="17"/>
  <c r="F634" i="17" s="1"/>
  <c r="F749" i="17"/>
  <c r="F862" i="17"/>
  <c r="D1034" i="17"/>
  <c r="C1034" i="17"/>
  <c r="C1047" i="17"/>
  <c r="D1047" i="17"/>
  <c r="F1050" i="17"/>
  <c r="D1192" i="17"/>
  <c r="C1192" i="17"/>
  <c r="D1205" i="17"/>
  <c r="C1205" i="17"/>
  <c r="F1234" i="17"/>
  <c r="D1276" i="17"/>
  <c r="C1276" i="17"/>
  <c r="D791" i="17"/>
  <c r="C791" i="17"/>
  <c r="F799" i="17"/>
  <c r="C826" i="17"/>
  <c r="F826" i="17" s="1"/>
  <c r="C849" i="17"/>
  <c r="D849" i="17"/>
  <c r="F858" i="17"/>
  <c r="D902" i="17"/>
  <c r="C902" i="17"/>
  <c r="D934" i="17"/>
  <c r="C934" i="17"/>
  <c r="D966" i="17"/>
  <c r="C966" i="17"/>
  <c r="D998" i="17"/>
  <c r="C998" i="17"/>
  <c r="D1057" i="17"/>
  <c r="C1057" i="17"/>
  <c r="D1101" i="17"/>
  <c r="C1101" i="17"/>
  <c r="C1114" i="17"/>
  <c r="D1114" i="17"/>
  <c r="F1165" i="17"/>
  <c r="D1188" i="17"/>
  <c r="C1188" i="17"/>
  <c r="D1304" i="17"/>
  <c r="C1304" i="17"/>
  <c r="D1374" i="17"/>
  <c r="C1374" i="17"/>
  <c r="D1413" i="17"/>
  <c r="C1413" i="17"/>
  <c r="D1483" i="17"/>
  <c r="C1483" i="17"/>
  <c r="F292" i="17"/>
  <c r="F303" i="17"/>
  <c r="C546" i="17"/>
  <c r="F546" i="17" s="1"/>
  <c r="F549" i="17"/>
  <c r="D555" i="17"/>
  <c r="C555" i="17"/>
  <c r="F573" i="17"/>
  <c r="F607" i="17"/>
  <c r="C676" i="17"/>
  <c r="D676" i="17"/>
  <c r="F753" i="17"/>
  <c r="D785" i="17"/>
  <c r="C785" i="17"/>
  <c r="F815" i="17"/>
  <c r="C822" i="17"/>
  <c r="F822" i="17" s="1"/>
  <c r="D828" i="17"/>
  <c r="F828" i="17" s="1"/>
  <c r="D845" i="17"/>
  <c r="C845" i="17"/>
  <c r="C854" i="17"/>
  <c r="F854" i="17" s="1"/>
  <c r="D885" i="17"/>
  <c r="F885" i="17" s="1"/>
  <c r="D898" i="17"/>
  <c r="F898" i="17" s="1"/>
  <c r="D930" i="17"/>
  <c r="F930" i="17" s="1"/>
  <c r="D962" i="17"/>
  <c r="F962" i="17" s="1"/>
  <c r="D994" i="17"/>
  <c r="F994" i="17" s="1"/>
  <c r="D1010" i="17"/>
  <c r="C1010" i="17"/>
  <c r="D1014" i="17"/>
  <c r="C1014" i="17"/>
  <c r="D1031" i="17"/>
  <c r="C1072" i="17"/>
  <c r="F1072" i="17" s="1"/>
  <c r="D1085" i="17"/>
  <c r="C1085" i="17"/>
  <c r="F1117" i="17"/>
  <c r="C1127" i="17"/>
  <c r="D1127" i="17"/>
  <c r="D1130" i="17"/>
  <c r="F1130" i="17" s="1"/>
  <c r="C1141" i="17"/>
  <c r="C1172" i="17"/>
  <c r="F1172" i="17" s="1"/>
  <c r="D1184" i="17"/>
  <c r="C1184" i="17"/>
  <c r="D1227" i="17"/>
  <c r="C1227" i="17"/>
  <c r="D1259" i="17"/>
  <c r="C1259" i="17"/>
  <c r="D1272" i="17"/>
  <c r="C1272" i="17"/>
  <c r="D1320" i="17"/>
  <c r="C1320" i="17"/>
  <c r="C1481" i="17"/>
  <c r="D1481" i="17"/>
  <c r="F485" i="17"/>
  <c r="F567" i="17"/>
  <c r="F581" i="17"/>
  <c r="D587" i="17"/>
  <c r="C587" i="17"/>
  <c r="F605" i="17"/>
  <c r="D623" i="17"/>
  <c r="F623" i="17" s="1"/>
  <c r="C631" i="17"/>
  <c r="F631" i="17" s="1"/>
  <c r="D637" i="17"/>
  <c r="F637" i="17" s="1"/>
  <c r="C699" i="17"/>
  <c r="F699" i="17" s="1"/>
  <c r="F733" i="17"/>
  <c r="D758" i="17"/>
  <c r="F758" i="17" s="1"/>
  <c r="F770" i="17"/>
  <c r="F818" i="17"/>
  <c r="C843" i="17"/>
  <c r="D843" i="17"/>
  <c r="F850" i="17"/>
  <c r="D865" i="17"/>
  <c r="F865" i="17" s="1"/>
  <c r="F869" i="17"/>
  <c r="F874" i="17"/>
  <c r="F969" i="17"/>
  <c r="F1013" i="17"/>
  <c r="D1029" i="17"/>
  <c r="C1029" i="17"/>
  <c r="D1092" i="17"/>
  <c r="C1092" i="17"/>
  <c r="D1163" i="17"/>
  <c r="C1163" i="17"/>
  <c r="F1174" i="17"/>
  <c r="D1204" i="17"/>
  <c r="F1204" i="17" s="1"/>
  <c r="D1347" i="17"/>
  <c r="C1347" i="17"/>
  <c r="F1349" i="17"/>
  <c r="D1384" i="17"/>
  <c r="C1384" i="17"/>
  <c r="C1386" i="17"/>
  <c r="D1386" i="17"/>
  <c r="F1442" i="17"/>
  <c r="C1545" i="17"/>
  <c r="D1545" i="17"/>
  <c r="F1618" i="17"/>
  <c r="C1742" i="17"/>
  <c r="D1742" i="17"/>
  <c r="D1764" i="17"/>
  <c r="C1764" i="17"/>
  <c r="D1776" i="17"/>
  <c r="C1776" i="17"/>
  <c r="C1854" i="17"/>
  <c r="D1854" i="17"/>
  <c r="D1878" i="17"/>
  <c r="C1878" i="17"/>
  <c r="C1918" i="17"/>
  <c r="D1918" i="17"/>
  <c r="D1946" i="17"/>
  <c r="C1946" i="17"/>
  <c r="C2053" i="17"/>
  <c r="D2053" i="17"/>
  <c r="D2062" i="17"/>
  <c r="C2062" i="17"/>
  <c r="C2104" i="17"/>
  <c r="D2104" i="17"/>
  <c r="C2172" i="17"/>
  <c r="D2172" i="17"/>
  <c r="C2399" i="17"/>
  <c r="D2399" i="17"/>
  <c r="C3312" i="17"/>
  <c r="D3312" i="17"/>
  <c r="F1586" i="17"/>
  <c r="F1594" i="17"/>
  <c r="D1639" i="17"/>
  <c r="C1639" i="17"/>
  <c r="D1694" i="17"/>
  <c r="C1694" i="17"/>
  <c r="C1818" i="17"/>
  <c r="F1818" i="17" s="1"/>
  <c r="D1864" i="17"/>
  <c r="C1864" i="17"/>
  <c r="C1921" i="17"/>
  <c r="D1921" i="17"/>
  <c r="D1960" i="17"/>
  <c r="C1960" i="17"/>
  <c r="D2029" i="17"/>
  <c r="C2029" i="17"/>
  <c r="C2046" i="17"/>
  <c r="D2046" i="17"/>
  <c r="D2216" i="17"/>
  <c r="C2216" i="17"/>
  <c r="C2298" i="17"/>
  <c r="D2298" i="17"/>
  <c r="D2392" i="17"/>
  <c r="C2392" i="17"/>
  <c r="C2872" i="17"/>
  <c r="D2872" i="17"/>
  <c r="F1065" i="17"/>
  <c r="F1230" i="17"/>
  <c r="F1385" i="17"/>
  <c r="C1584" i="17"/>
  <c r="D1584" i="17"/>
  <c r="C1600" i="17"/>
  <c r="D1600" i="17"/>
  <c r="C1632" i="17"/>
  <c r="D1632" i="17"/>
  <c r="C1738" i="17"/>
  <c r="F1738" i="17" s="1"/>
  <c r="D1740" i="17"/>
  <c r="C1740" i="17"/>
  <c r="C1762" i="17"/>
  <c r="D1762" i="17"/>
  <c r="D1785" i="17"/>
  <c r="C1785" i="17"/>
  <c r="D1792" i="17"/>
  <c r="C1792" i="17"/>
  <c r="D1801" i="17"/>
  <c r="C1801" i="17"/>
  <c r="C1810" i="17"/>
  <c r="F1810" i="17" s="1"/>
  <c r="D1820" i="17"/>
  <c r="C1820" i="17"/>
  <c r="D1832" i="17"/>
  <c r="C1832" i="17"/>
  <c r="D1846" i="17"/>
  <c r="C1846" i="17"/>
  <c r="F1906" i="17"/>
  <c r="C1912" i="17"/>
  <c r="D1912" i="17"/>
  <c r="D2097" i="17"/>
  <c r="C2097" i="17"/>
  <c r="D2102" i="17"/>
  <c r="C2102" i="17"/>
  <c r="D2133" i="17"/>
  <c r="C2133" i="17"/>
  <c r="D2165" i="17"/>
  <c r="C2165" i="17"/>
  <c r="C2170" i="17"/>
  <c r="D2170" i="17"/>
  <c r="F1275" i="17"/>
  <c r="F1345" i="17"/>
  <c r="F1486" i="17"/>
  <c r="C1517" i="17"/>
  <c r="D1517" i="17"/>
  <c r="C1743" i="17"/>
  <c r="D1743" i="17"/>
  <c r="C1751" i="17"/>
  <c r="D1751" i="17"/>
  <c r="D1825" i="17"/>
  <c r="C1825" i="17"/>
  <c r="D1888" i="17"/>
  <c r="C1888" i="17"/>
  <c r="D1904" i="17"/>
  <c r="C1904" i="17"/>
  <c r="D1938" i="17"/>
  <c r="C1938" i="17"/>
  <c r="C2198" i="17"/>
  <c r="D2198" i="17"/>
  <c r="D2208" i="17"/>
  <c r="C2208" i="17"/>
  <c r="D2212" i="17"/>
  <c r="C2212" i="17"/>
  <c r="D2279" i="17"/>
  <c r="C2279" i="17"/>
  <c r="C2287" i="17"/>
  <c r="D2287" i="17"/>
  <c r="C2596" i="17"/>
  <c r="D2596" i="17"/>
  <c r="F878" i="17"/>
  <c r="D893" i="17"/>
  <c r="F893" i="17" s="1"/>
  <c r="D925" i="17"/>
  <c r="F925" i="17" s="1"/>
  <c r="D957" i="17"/>
  <c r="F957" i="17" s="1"/>
  <c r="F965" i="17"/>
  <c r="D989" i="17"/>
  <c r="F989" i="17" s="1"/>
  <c r="F997" i="17"/>
  <c r="D1015" i="17"/>
  <c r="D1043" i="17"/>
  <c r="C1078" i="17"/>
  <c r="F1078" i="17" s="1"/>
  <c r="C1080" i="17"/>
  <c r="F1080" i="17" s="1"/>
  <c r="C1088" i="17"/>
  <c r="F1088" i="17" s="1"/>
  <c r="F1095" i="17"/>
  <c r="D1098" i="17"/>
  <c r="F1098" i="17" s="1"/>
  <c r="D1111" i="17"/>
  <c r="F1162" i="17"/>
  <c r="D1214" i="17"/>
  <c r="F1214" i="17" s="1"/>
  <c r="D1231" i="17"/>
  <c r="F1231" i="17" s="1"/>
  <c r="D1267" i="17"/>
  <c r="F1267" i="17" s="1"/>
  <c r="C1288" i="17"/>
  <c r="F1288" i="17" s="1"/>
  <c r="F1294" i="17"/>
  <c r="C1301" i="17"/>
  <c r="F1301" i="17" s="1"/>
  <c r="D1310" i="17"/>
  <c r="F1310" i="17" s="1"/>
  <c r="D1325" i="17"/>
  <c r="F1325" i="17" s="1"/>
  <c r="F1397" i="17"/>
  <c r="C1475" i="17"/>
  <c r="F1475" i="17" s="1"/>
  <c r="C1504" i="17"/>
  <c r="F1504" i="17" s="1"/>
  <c r="D1508" i="17"/>
  <c r="C1508" i="17"/>
  <c r="D1538" i="17"/>
  <c r="F1538" i="17" s="1"/>
  <c r="D1540" i="17"/>
  <c r="F1542" i="17"/>
  <c r="C1551" i="17"/>
  <c r="F1551" i="17" s="1"/>
  <c r="D1585" i="17"/>
  <c r="F1585" i="17" s="1"/>
  <c r="C1638" i="17"/>
  <c r="F1638" i="17" s="1"/>
  <c r="F1642" i="17"/>
  <c r="C1653" i="17"/>
  <c r="C1657" i="17"/>
  <c r="F1657" i="17" s="1"/>
  <c r="D1661" i="17"/>
  <c r="C1661" i="17"/>
  <c r="C1706" i="17"/>
  <c r="F1706" i="17" s="1"/>
  <c r="D1710" i="17"/>
  <c r="C1710" i="17"/>
  <c r="C1730" i="17"/>
  <c r="F1730" i="17" s="1"/>
  <c r="C1747" i="17"/>
  <c r="D1747" i="17"/>
  <c r="D1758" i="17"/>
  <c r="C1758" i="17"/>
  <c r="C1761" i="17"/>
  <c r="F1761" i="17" s="1"/>
  <c r="C1790" i="17"/>
  <c r="D1790" i="17"/>
  <c r="D1849" i="17"/>
  <c r="C1849" i="17"/>
  <c r="D1872" i="17"/>
  <c r="C1872" i="17"/>
  <c r="D1934" i="17"/>
  <c r="C1934" i="17"/>
  <c r="C1976" i="17"/>
  <c r="D1976" i="17"/>
  <c r="D1989" i="17"/>
  <c r="C1989" i="17"/>
  <c r="C2282" i="17"/>
  <c r="D2282" i="17"/>
  <c r="D2361" i="17"/>
  <c r="C2361" i="17"/>
  <c r="F993" i="17"/>
  <c r="F1246" i="17"/>
  <c r="F1506" i="17"/>
  <c r="F1578" i="17"/>
  <c r="F1609" i="17"/>
  <c r="C1633" i="17"/>
  <c r="D1633" i="17"/>
  <c r="C1649" i="17"/>
  <c r="F1649" i="17" s="1"/>
  <c r="F1685" i="17"/>
  <c r="D1741" i="17"/>
  <c r="C1741" i="17"/>
  <c r="F1745" i="17"/>
  <c r="D1768" i="17"/>
  <c r="C1768" i="17"/>
  <c r="D1821" i="17"/>
  <c r="C1821" i="17"/>
  <c r="C1833" i="17"/>
  <c r="D1833" i="17"/>
  <c r="D1917" i="17"/>
  <c r="C1917" i="17"/>
  <c r="D1966" i="17"/>
  <c r="C1966" i="17"/>
  <c r="D2009" i="17"/>
  <c r="C2009" i="17"/>
  <c r="D2013" i="17"/>
  <c r="C2013" i="17"/>
  <c r="F2025" i="17"/>
  <c r="C2158" i="17"/>
  <c r="D2158" i="17"/>
  <c r="C2254" i="17"/>
  <c r="D2254" i="17"/>
  <c r="C2277" i="17"/>
  <c r="D2277" i="17"/>
  <c r="D2347" i="17"/>
  <c r="C2347" i="17"/>
  <c r="D2364" i="17"/>
  <c r="C2364" i="17"/>
  <c r="D2369" i="17"/>
  <c r="C2369" i="17"/>
  <c r="D2379" i="17"/>
  <c r="C2379" i="17"/>
  <c r="D2532" i="17"/>
  <c r="C2532" i="17"/>
  <c r="C1042" i="17"/>
  <c r="F1042" i="17" s="1"/>
  <c r="C1087" i="17"/>
  <c r="F1087" i="17" s="1"/>
  <c r="C1207" i="17"/>
  <c r="F1207" i="17" s="1"/>
  <c r="C1426" i="17"/>
  <c r="F1426" i="17" s="1"/>
  <c r="C1432" i="17"/>
  <c r="F1432" i="17" s="1"/>
  <c r="C1448" i="17"/>
  <c r="F1448" i="17" s="1"/>
  <c r="C1461" i="17"/>
  <c r="F1461" i="17" s="1"/>
  <c r="D1549" i="17"/>
  <c r="C1549" i="17"/>
  <c r="D1572" i="17"/>
  <c r="F1572" i="17" s="1"/>
  <c r="C1581" i="17"/>
  <c r="F1581" i="17" s="1"/>
  <c r="C1601" i="17"/>
  <c r="D1601" i="17"/>
  <c r="D1614" i="17"/>
  <c r="F1614" i="17" s="1"/>
  <c r="D1616" i="17"/>
  <c r="F1616" i="17" s="1"/>
  <c r="D1641" i="17"/>
  <c r="F1641" i="17" s="1"/>
  <c r="D1662" i="17"/>
  <c r="F1662" i="17" s="1"/>
  <c r="D1664" i="17"/>
  <c r="F1664" i="17" s="1"/>
  <c r="C1674" i="17"/>
  <c r="F1674" i="17" s="1"/>
  <c r="D1678" i="17"/>
  <c r="C1678" i="17"/>
  <c r="C1698" i="17"/>
  <c r="F1698" i="17" s="1"/>
  <c r="C1748" i="17"/>
  <c r="F1748" i="17" s="1"/>
  <c r="C1757" i="17"/>
  <c r="F1757" i="17" s="1"/>
  <c r="D1856" i="17"/>
  <c r="C1856" i="17"/>
  <c r="D1969" i="17"/>
  <c r="C1969" i="17"/>
  <c r="D1974" i="17"/>
  <c r="C1974" i="17"/>
  <c r="D1997" i="17"/>
  <c r="C1997" i="17"/>
  <c r="D2080" i="17"/>
  <c r="C2080" i="17"/>
  <c r="C2350" i="17"/>
  <c r="D2350" i="17"/>
  <c r="F751" i="17"/>
  <c r="F921" i="17"/>
  <c r="D1219" i="17"/>
  <c r="F1219" i="17" s="1"/>
  <c r="F1282" i="17"/>
  <c r="D1424" i="17"/>
  <c r="F1424" i="17" s="1"/>
  <c r="C1428" i="17"/>
  <c r="F1428" i="17" s="1"/>
  <c r="D1440" i="17"/>
  <c r="F1440" i="17" s="1"/>
  <c r="C1444" i="17"/>
  <c r="F1444" i="17" s="1"/>
  <c r="D1470" i="17"/>
  <c r="F1470" i="17" s="1"/>
  <c r="D1490" i="17"/>
  <c r="F1490" i="17" s="1"/>
  <c r="C1494" i="17"/>
  <c r="F1494" i="17" s="1"/>
  <c r="D1498" i="17"/>
  <c r="F1498" i="17" s="1"/>
  <c r="C1507" i="17"/>
  <c r="F1507" i="17" s="1"/>
  <c r="F1518" i="17"/>
  <c r="D1528" i="17"/>
  <c r="F1528" i="17" s="1"/>
  <c r="F1574" i="17"/>
  <c r="D1577" i="17"/>
  <c r="F1577" i="17" s="1"/>
  <c r="D1583" i="17"/>
  <c r="C1583" i="17"/>
  <c r="D1590" i="17"/>
  <c r="F1590" i="17" s="1"/>
  <c r="D1599" i="17"/>
  <c r="C1599" i="17"/>
  <c r="D1612" i="17"/>
  <c r="D1634" i="17"/>
  <c r="F1634" i="17" s="1"/>
  <c r="C1636" i="17"/>
  <c r="D1636" i="17"/>
  <c r="F1666" i="17"/>
  <c r="C1722" i="17"/>
  <c r="F1722" i="17" s="1"/>
  <c r="D1726" i="17"/>
  <c r="C1726" i="17"/>
  <c r="C1759" i="17"/>
  <c r="D1759" i="17"/>
  <c r="D1766" i="17"/>
  <c r="C1766" i="17"/>
  <c r="F1769" i="17"/>
  <c r="D1845" i="17"/>
  <c r="C1845" i="17"/>
  <c r="C1873" i="17"/>
  <c r="D1873" i="17"/>
  <c r="D2149" i="17"/>
  <c r="C2149" i="17"/>
  <c r="D2156" i="17"/>
  <c r="C2156" i="17"/>
  <c r="D2247" i="17"/>
  <c r="C2247" i="17"/>
  <c r="C2318" i="17"/>
  <c r="D2318" i="17"/>
  <c r="D2329" i="17"/>
  <c r="C2329" i="17"/>
  <c r="F2408" i="17"/>
  <c r="C2431" i="17"/>
  <c r="D2431" i="17"/>
  <c r="D2464" i="17"/>
  <c r="C2464" i="17"/>
  <c r="D2471" i="17"/>
  <c r="C2471" i="17"/>
  <c r="D2492" i="17"/>
  <c r="C2492" i="17"/>
  <c r="C2553" i="17"/>
  <c r="D2553" i="17"/>
  <c r="C2563" i="17"/>
  <c r="D2563" i="17"/>
  <c r="C2565" i="17"/>
  <c r="D2565" i="17"/>
  <c r="D2688" i="17"/>
  <c r="C2688" i="17"/>
  <c r="D2759" i="17"/>
  <c r="C2759" i="17"/>
  <c r="C2929" i="17"/>
  <c r="D2929" i="17"/>
  <c r="F1774" i="17"/>
  <c r="D1920" i="17"/>
  <c r="F1920" i="17" s="1"/>
  <c r="C1942" i="17"/>
  <c r="F1942" i="17" s="1"/>
  <c r="D1948" i="17"/>
  <c r="F1948" i="17" s="1"/>
  <c r="C1968" i="17"/>
  <c r="F1968" i="17" s="1"/>
  <c r="D1970" i="17"/>
  <c r="F1970" i="17" s="1"/>
  <c r="C1977" i="17"/>
  <c r="F1977" i="17" s="1"/>
  <c r="D1998" i="17"/>
  <c r="F1998" i="17" s="1"/>
  <c r="D2000" i="17"/>
  <c r="C2000" i="17"/>
  <c r="C2032" i="17"/>
  <c r="F2032" i="17" s="1"/>
  <c r="C2078" i="17"/>
  <c r="D2078" i="17"/>
  <c r="D2098" i="17"/>
  <c r="F2098" i="17" s="1"/>
  <c r="C2105" i="17"/>
  <c r="C2141" i="17"/>
  <c r="F2145" i="17"/>
  <c r="D2161" i="17"/>
  <c r="C2161" i="17"/>
  <c r="C2164" i="17"/>
  <c r="F2164" i="17" s="1"/>
  <c r="C2180" i="17"/>
  <c r="F2180" i="17" s="1"/>
  <c r="C2228" i="17"/>
  <c r="F2228" i="17" s="1"/>
  <c r="D2232" i="17"/>
  <c r="C2232" i="17"/>
  <c r="C2245" i="17"/>
  <c r="D2245" i="17"/>
  <c r="C2250" i="17"/>
  <c r="D2250" i="17"/>
  <c r="D2261" i="17"/>
  <c r="F2261" i="17" s="1"/>
  <c r="C2261" i="17"/>
  <c r="F2292" i="17"/>
  <c r="D2301" i="17"/>
  <c r="C2301" i="17"/>
  <c r="C2308" i="17"/>
  <c r="F2308" i="17" s="1"/>
  <c r="C2314" i="17"/>
  <c r="D2314" i="17"/>
  <c r="C2325" i="17"/>
  <c r="F2325" i="17" s="1"/>
  <c r="D2332" i="17"/>
  <c r="C2332" i="17"/>
  <c r="C2355" i="17"/>
  <c r="D2355" i="17"/>
  <c r="C2384" i="17"/>
  <c r="F2384" i="17" s="1"/>
  <c r="C2444" i="17"/>
  <c r="D2444" i="17"/>
  <c r="F2460" i="17"/>
  <c r="D2524" i="17"/>
  <c r="C2524" i="17"/>
  <c r="D2548" i="17"/>
  <c r="C2548" i="17"/>
  <c r="C2724" i="17"/>
  <c r="D2724" i="17"/>
  <c r="D2862" i="17"/>
  <c r="C2862" i="17"/>
  <c r="D2911" i="17"/>
  <c r="C2911" i="17"/>
  <c r="F1689" i="17"/>
  <c r="F1721" i="17"/>
  <c r="F1752" i="17"/>
  <c r="F1901" i="17"/>
  <c r="D1961" i="17"/>
  <c r="C1961" i="17"/>
  <c r="D2005" i="17"/>
  <c r="C2005" i="17"/>
  <c r="C2021" i="17"/>
  <c r="F2021" i="17" s="1"/>
  <c r="C2072" i="17"/>
  <c r="D2072" i="17"/>
  <c r="C2094" i="17"/>
  <c r="F2094" i="17" s="1"/>
  <c r="C2117" i="17"/>
  <c r="F2117" i="17" s="1"/>
  <c r="C2157" i="17"/>
  <c r="D2166" i="17"/>
  <c r="C2166" i="17"/>
  <c r="D2173" i="17"/>
  <c r="C2173" i="17"/>
  <c r="C2176" i="17"/>
  <c r="F2176" i="17" s="1"/>
  <c r="D2255" i="17"/>
  <c r="C2255" i="17"/>
  <c r="D2280" i="17"/>
  <c r="C2280" i="17"/>
  <c r="C2297" i="17"/>
  <c r="F2297" i="17" s="1"/>
  <c r="C2304" i="17"/>
  <c r="F2304" i="17" s="1"/>
  <c r="C2323" i="17"/>
  <c r="D2323" i="17"/>
  <c r="D2335" i="17"/>
  <c r="C2335" i="17"/>
  <c r="D2348" i="17"/>
  <c r="C2348" i="17"/>
  <c r="C2360" i="17"/>
  <c r="F2360" i="17" s="1"/>
  <c r="C2362" i="17"/>
  <c r="F2362" i="17" s="1"/>
  <c r="D2362" i="17"/>
  <c r="F2372" i="17"/>
  <c r="F2380" i="17"/>
  <c r="C2382" i="17"/>
  <c r="D2382" i="17"/>
  <c r="C2395" i="17"/>
  <c r="D2395" i="17"/>
  <c r="F2440" i="17"/>
  <c r="C2520" i="17"/>
  <c r="D2520" i="17"/>
  <c r="C2533" i="17"/>
  <c r="D2533" i="17"/>
  <c r="D2544" i="17"/>
  <c r="C2544" i="17"/>
  <c r="C2561" i="17"/>
  <c r="D2561" i="17"/>
  <c r="D2584" i="17"/>
  <c r="C2584" i="17"/>
  <c r="D2607" i="17"/>
  <c r="C2607" i="17"/>
  <c r="D2630" i="17"/>
  <c r="C2630" i="17"/>
  <c r="D2639" i="17"/>
  <c r="C2639" i="17"/>
  <c r="D3090" i="17"/>
  <c r="C3090" i="17"/>
  <c r="D1925" i="17"/>
  <c r="C1925" i="17"/>
  <c r="C2014" i="17"/>
  <c r="D2014" i="17"/>
  <c r="F2122" i="17"/>
  <c r="D2204" i="17"/>
  <c r="C2204" i="17"/>
  <c r="D2248" i="17"/>
  <c r="C2248" i="17"/>
  <c r="F2260" i="17"/>
  <c r="D2283" i="17"/>
  <c r="C2283" i="17"/>
  <c r="C2330" i="17"/>
  <c r="D2330" i="17"/>
  <c r="D2351" i="17"/>
  <c r="C2351" i="17"/>
  <c r="F2356" i="17"/>
  <c r="D2365" i="17"/>
  <c r="C2365" i="17"/>
  <c r="D2375" i="17"/>
  <c r="C2375" i="17"/>
  <c r="D2400" i="17"/>
  <c r="C2400" i="17"/>
  <c r="D2432" i="17"/>
  <c r="C2432" i="17"/>
  <c r="D2465" i="17"/>
  <c r="C2465" i="17"/>
  <c r="C2587" i="17"/>
  <c r="D2587" i="17"/>
  <c r="D2642" i="17"/>
  <c r="C2642" i="17"/>
  <c r="F2707" i="17"/>
  <c r="D2823" i="17"/>
  <c r="C2823" i="17"/>
  <c r="D2001" i="17"/>
  <c r="C2001" i="17"/>
  <c r="C2008" i="17"/>
  <c r="D2008" i="17"/>
  <c r="D2070" i="17"/>
  <c r="C2070" i="17"/>
  <c r="F2157" i="17"/>
  <c r="D2169" i="17"/>
  <c r="C2169" i="17"/>
  <c r="D2197" i="17"/>
  <c r="C2197" i="17"/>
  <c r="D2207" i="17"/>
  <c r="C2207" i="17"/>
  <c r="C2286" i="17"/>
  <c r="D2286" i="17"/>
  <c r="D2315" i="17"/>
  <c r="C2315" i="17"/>
  <c r="D2333" i="17"/>
  <c r="C2333" i="17"/>
  <c r="C2346" i="17"/>
  <c r="D2346" i="17"/>
  <c r="D2453" i="17"/>
  <c r="C2453" i="17"/>
  <c r="D2516" i="17"/>
  <c r="C2516" i="17"/>
  <c r="C2559" i="17"/>
  <c r="D2559" i="17"/>
  <c r="D2595" i="17"/>
  <c r="C2595" i="17"/>
  <c r="D2635" i="17"/>
  <c r="C2635" i="17"/>
  <c r="C2817" i="17"/>
  <c r="D2817" i="17"/>
  <c r="C3009" i="17"/>
  <c r="D3009" i="17"/>
  <c r="F1805" i="17"/>
  <c r="D1870" i="17"/>
  <c r="C1870" i="17"/>
  <c r="C1886" i="17"/>
  <c r="D1886" i="17"/>
  <c r="F1941" i="17"/>
  <c r="F1973" i="17"/>
  <c r="F2033" i="17"/>
  <c r="F2045" i="17"/>
  <c r="F2101" i="17"/>
  <c r="F2183" i="17"/>
  <c r="D2200" i="17"/>
  <c r="C2200" i="17"/>
  <c r="D2251" i="17"/>
  <c r="C2251" i="17"/>
  <c r="C2291" i="17"/>
  <c r="D2291" i="17"/>
  <c r="F2311" i="17"/>
  <c r="D2336" i="17"/>
  <c r="C2336" i="17"/>
  <c r="C2358" i="17"/>
  <c r="D2358" i="17"/>
  <c r="F2368" i="17"/>
  <c r="C2378" i="17"/>
  <c r="D2378" i="17"/>
  <c r="C2491" i="17"/>
  <c r="D2491" i="17"/>
  <c r="D2536" i="17"/>
  <c r="C2536" i="17"/>
  <c r="D2552" i="17"/>
  <c r="C2552" i="17"/>
  <c r="D2943" i="17"/>
  <c r="C2943" i="17"/>
  <c r="F1669" i="17"/>
  <c r="F1673" i="17"/>
  <c r="F1737" i="17"/>
  <c r="F1780" i="17"/>
  <c r="C1857" i="17"/>
  <c r="F1857" i="17" s="1"/>
  <c r="C1880" i="17"/>
  <c r="D1880" i="17"/>
  <c r="F1882" i="17"/>
  <c r="F1902" i="17"/>
  <c r="F1957" i="17"/>
  <c r="F1984" i="17"/>
  <c r="F2002" i="17"/>
  <c r="D2048" i="17"/>
  <c r="C2048" i="17"/>
  <c r="F2089" i="17"/>
  <c r="C2142" i="17"/>
  <c r="D2142" i="17"/>
  <c r="D2160" i="17"/>
  <c r="C2160" i="17"/>
  <c r="C2181" i="17"/>
  <c r="D2181" i="17"/>
  <c r="D2205" i="17"/>
  <c r="C2205" i="17"/>
  <c r="F2220" i="17"/>
  <c r="D2240" i="17"/>
  <c r="C2240" i="17"/>
  <c r="D2284" i="17"/>
  <c r="C2284" i="17"/>
  <c r="C2309" i="17"/>
  <c r="D2309" i="17"/>
  <c r="C2326" i="17"/>
  <c r="D2326" i="17"/>
  <c r="D2371" i="17"/>
  <c r="C2371" i="17"/>
  <c r="D2389" i="17"/>
  <c r="C2389" i="17"/>
  <c r="F2403" i="17"/>
  <c r="D2567" i="17"/>
  <c r="C2567" i="17"/>
  <c r="D2593" i="17"/>
  <c r="C2593" i="17"/>
  <c r="D2613" i="17"/>
  <c r="C2613" i="17"/>
  <c r="F2699" i="17"/>
  <c r="C2732" i="17"/>
  <c r="D2732" i="17"/>
  <c r="D2787" i="17"/>
  <c r="C2787" i="17"/>
  <c r="D2810" i="17"/>
  <c r="C2810" i="17"/>
  <c r="C2860" i="17"/>
  <c r="D2860" i="17"/>
  <c r="F2871" i="17"/>
  <c r="D2963" i="17"/>
  <c r="C2963" i="17"/>
  <c r="D3014" i="17"/>
  <c r="C3014" i="17"/>
  <c r="D3157" i="17"/>
  <c r="C3157" i="17"/>
  <c r="C3384" i="17"/>
  <c r="D3384" i="17"/>
  <c r="D3416" i="17"/>
  <c r="C3416" i="17"/>
  <c r="C3427" i="17"/>
  <c r="D3427" i="17"/>
  <c r="F2237" i="17"/>
  <c r="F2427" i="17"/>
  <c r="C2448" i="17"/>
  <c r="F2448" i="17" s="1"/>
  <c r="D2467" i="17"/>
  <c r="C2467" i="17"/>
  <c r="C2485" i="17"/>
  <c r="F2485" i="17" s="1"/>
  <c r="C2489" i="17"/>
  <c r="F2489" i="17" s="1"/>
  <c r="D2512" i="17"/>
  <c r="C2512" i="17"/>
  <c r="C2515" i="17"/>
  <c r="F2515" i="17" s="1"/>
  <c r="F2529" i="17"/>
  <c r="C2555" i="17"/>
  <c r="D2555" i="17"/>
  <c r="C2560" i="17"/>
  <c r="F2560" i="17" s="1"/>
  <c r="C2568" i="17"/>
  <c r="F2568" i="17" s="1"/>
  <c r="D2605" i="17"/>
  <c r="C2605" i="17"/>
  <c r="C2664" i="17"/>
  <c r="D2664" i="17"/>
  <c r="D2666" i="17"/>
  <c r="C2666" i="17"/>
  <c r="D2711" i="17"/>
  <c r="C2711" i="17"/>
  <c r="C2717" i="17"/>
  <c r="D2717" i="17"/>
  <c r="D2727" i="17"/>
  <c r="F2727" i="17" s="1"/>
  <c r="C2735" i="17"/>
  <c r="F2735" i="17" s="1"/>
  <c r="F2741" i="17"/>
  <c r="C2751" i="17"/>
  <c r="C2770" i="17"/>
  <c r="F2770" i="17" s="1"/>
  <c r="C2794" i="17"/>
  <c r="D2794" i="17"/>
  <c r="C2833" i="17"/>
  <c r="D2833" i="17"/>
  <c r="D2846" i="17"/>
  <c r="C2846" i="17"/>
  <c r="D2899" i="17"/>
  <c r="C2899" i="17"/>
  <c r="C2902" i="17"/>
  <c r="F2902" i="17" s="1"/>
  <c r="C2914" i="17"/>
  <c r="D2914" i="17"/>
  <c r="D2927" i="17"/>
  <c r="C2927" i="17"/>
  <c r="C2934" i="17"/>
  <c r="D2934" i="17"/>
  <c r="D2939" i="17"/>
  <c r="C2939" i="17"/>
  <c r="C2942" i="17"/>
  <c r="F2942" i="17" s="1"/>
  <c r="C2982" i="17"/>
  <c r="D2982" i="17"/>
  <c r="C3034" i="17"/>
  <c r="D3034" i="17"/>
  <c r="C3138" i="17"/>
  <c r="F3138" i="17" s="1"/>
  <c r="F2236" i="17"/>
  <c r="F2264" i="17"/>
  <c r="F2383" i="17"/>
  <c r="F2436" i="17"/>
  <c r="D2483" i="17"/>
  <c r="C2483" i="17"/>
  <c r="D2549" i="17"/>
  <c r="F2549" i="17" s="1"/>
  <c r="D2579" i="17"/>
  <c r="C2585" i="17"/>
  <c r="C2592" i="17"/>
  <c r="F2592" i="17" s="1"/>
  <c r="D2608" i="17"/>
  <c r="F2608" i="17" s="1"/>
  <c r="F2647" i="17"/>
  <c r="F2687" i="17"/>
  <c r="C2725" i="17"/>
  <c r="D2725" i="17"/>
  <c r="C2733" i="17"/>
  <c r="D2733" i="17"/>
  <c r="C2758" i="17"/>
  <c r="F2758" i="17" s="1"/>
  <c r="D2766" i="17"/>
  <c r="C2766" i="17"/>
  <c r="D2778" i="17"/>
  <c r="C2778" i="17"/>
  <c r="D2790" i="17"/>
  <c r="C2790" i="17"/>
  <c r="D2806" i="17"/>
  <c r="C2806" i="17"/>
  <c r="C2813" i="17"/>
  <c r="D2813" i="17"/>
  <c r="C2824" i="17"/>
  <c r="D2824" i="17"/>
  <c r="D2863" i="17"/>
  <c r="C2863" i="17"/>
  <c r="D2923" i="17"/>
  <c r="C2923" i="17"/>
  <c r="C2961" i="17"/>
  <c r="D2961" i="17"/>
  <c r="C3012" i="17"/>
  <c r="D3012" i="17"/>
  <c r="D3022" i="17"/>
  <c r="C3022" i="17"/>
  <c r="C3055" i="17"/>
  <c r="F3055" i="17" s="1"/>
  <c r="D3063" i="17"/>
  <c r="C3063" i="17"/>
  <c r="C3121" i="17"/>
  <c r="D3121" i="17"/>
  <c r="C2764" i="17"/>
  <c r="D2764" i="17"/>
  <c r="C2776" i="17"/>
  <c r="D2776" i="17"/>
  <c r="C2849" i="17"/>
  <c r="D2849" i="17"/>
  <c r="C2878" i="17"/>
  <c r="D2878" i="17"/>
  <c r="C2964" i="17"/>
  <c r="D2964" i="17"/>
  <c r="D3015" i="17"/>
  <c r="C3015" i="17"/>
  <c r="D3027" i="17"/>
  <c r="C3027" i="17"/>
  <c r="C3596" i="17"/>
  <c r="D3596" i="17"/>
  <c r="C2459" i="17"/>
  <c r="D2459" i="17"/>
  <c r="D2479" i="17"/>
  <c r="C2479" i="17"/>
  <c r="D2718" i="17"/>
  <c r="C2718" i="17"/>
  <c r="D2754" i="17"/>
  <c r="C2754" i="17"/>
  <c r="D2827" i="17"/>
  <c r="C2827" i="17"/>
  <c r="D2842" i="17"/>
  <c r="C2842" i="17"/>
  <c r="D2891" i="17"/>
  <c r="C2891" i="17"/>
  <c r="D2935" i="17"/>
  <c r="C2935" i="17"/>
  <c r="C2955" i="17"/>
  <c r="D2955" i="17"/>
  <c r="C2974" i="17"/>
  <c r="D2974" i="17"/>
  <c r="D2999" i="17"/>
  <c r="C2999" i="17"/>
  <c r="D3006" i="17"/>
  <c r="C3006" i="17"/>
  <c r="D3114" i="17"/>
  <c r="C3114" i="17"/>
  <c r="C2288" i="17"/>
  <c r="F2288" i="17" s="1"/>
  <c r="C2393" i="17"/>
  <c r="F2393" i="17" s="1"/>
  <c r="F2488" i="17"/>
  <c r="D2504" i="17"/>
  <c r="C2504" i="17"/>
  <c r="D2599" i="17"/>
  <c r="C2599" i="17"/>
  <c r="D2628" i="17"/>
  <c r="C2628" i="17"/>
  <c r="C2641" i="17"/>
  <c r="D2641" i="17"/>
  <c r="F2673" i="17"/>
  <c r="D2706" i="17"/>
  <c r="C2706" i="17"/>
  <c r="F2710" i="17"/>
  <c r="D2742" i="17"/>
  <c r="C2742" i="17"/>
  <c r="C2763" i="17"/>
  <c r="F2763" i="17" s="1"/>
  <c r="C2775" i="17"/>
  <c r="F2775" i="17" s="1"/>
  <c r="C2785" i="17"/>
  <c r="D2785" i="17"/>
  <c r="C2814" i="17"/>
  <c r="D2814" i="17"/>
  <c r="C2874" i="17"/>
  <c r="D2874" i="17"/>
  <c r="C2905" i="17"/>
  <c r="D2905" i="17"/>
  <c r="C3025" i="17"/>
  <c r="D3025" i="17"/>
  <c r="D3087" i="17"/>
  <c r="C3087" i="17"/>
  <c r="D3130" i="17"/>
  <c r="C3130" i="17"/>
  <c r="C2187" i="17"/>
  <c r="F2187" i="17" s="1"/>
  <c r="F2433" i="17"/>
  <c r="D2457" i="17"/>
  <c r="C2457" i="17"/>
  <c r="D2477" i="17"/>
  <c r="C2477" i="17"/>
  <c r="D2500" i="17"/>
  <c r="C2500" i="17"/>
  <c r="F2528" i="17"/>
  <c r="D2588" i="17"/>
  <c r="C2588" i="17"/>
  <c r="D2604" i="17"/>
  <c r="C2604" i="17"/>
  <c r="C2633" i="17"/>
  <c r="D2633" i="17"/>
  <c r="C2677" i="17"/>
  <c r="D2677" i="17"/>
  <c r="D2730" i="17"/>
  <c r="C2730" i="17"/>
  <c r="C2752" i="17"/>
  <c r="D2752" i="17"/>
  <c r="C2761" i="17"/>
  <c r="D2761" i="17"/>
  <c r="C2773" i="17"/>
  <c r="D2773" i="17"/>
  <c r="C2781" i="17"/>
  <c r="D2781" i="17"/>
  <c r="C2793" i="17"/>
  <c r="D2793" i="17"/>
  <c r="C2840" i="17"/>
  <c r="D2840" i="17"/>
  <c r="D2903" i="17"/>
  <c r="C2903" i="17"/>
  <c r="C2953" i="17"/>
  <c r="D2953" i="17"/>
  <c r="C2970" i="17"/>
  <c r="D2970" i="17"/>
  <c r="C3028" i="17"/>
  <c r="D3028" i="17"/>
  <c r="C3033" i="17"/>
  <c r="D3033" i="17"/>
  <c r="C3073" i="17"/>
  <c r="D3073" i="17"/>
  <c r="F2591" i="17"/>
  <c r="F2631" i="17"/>
  <c r="F2676" i="17"/>
  <c r="F2701" i="17"/>
  <c r="F2719" i="17"/>
  <c r="C2879" i="17"/>
  <c r="F2879" i="17" s="1"/>
  <c r="D2904" i="17"/>
  <c r="F2904" i="17" s="1"/>
  <c r="C2915" i="17"/>
  <c r="F2915" i="17" s="1"/>
  <c r="C2919" i="17"/>
  <c r="F2919" i="17" s="1"/>
  <c r="C2930" i="17"/>
  <c r="F2930" i="17" s="1"/>
  <c r="C2938" i="17"/>
  <c r="F2938" i="17" s="1"/>
  <c r="C2962" i="17"/>
  <c r="F2962" i="17" s="1"/>
  <c r="C2975" i="17"/>
  <c r="F2975" i="17" s="1"/>
  <c r="F2980" i="17"/>
  <c r="C3017" i="17"/>
  <c r="D3017" i="17"/>
  <c r="C3026" i="17"/>
  <c r="F3026" i="17" s="1"/>
  <c r="D3030" i="17"/>
  <c r="C3030" i="17"/>
  <c r="F3051" i="17"/>
  <c r="D3071" i="17"/>
  <c r="C3071" i="17"/>
  <c r="C3132" i="17"/>
  <c r="D3132" i="17"/>
  <c r="F3152" i="17"/>
  <c r="D3162" i="17"/>
  <c r="C3162" i="17"/>
  <c r="D3167" i="17"/>
  <c r="C3167" i="17"/>
  <c r="D3649" i="17"/>
  <c r="C3649" i="17"/>
  <c r="D3820" i="17"/>
  <c r="C3820" i="17"/>
  <c r="F2762" i="17"/>
  <c r="F2779" i="17"/>
  <c r="F2807" i="17"/>
  <c r="C2841" i="17"/>
  <c r="F2841" i="17" s="1"/>
  <c r="D2841" i="17"/>
  <c r="F2855" i="17"/>
  <c r="D2873" i="17"/>
  <c r="F2873" i="17" s="1"/>
  <c r="C2954" i="17"/>
  <c r="F2954" i="17" s="1"/>
  <c r="F2958" i="17"/>
  <c r="D2985" i="17"/>
  <c r="F2985" i="17" s="1"/>
  <c r="C3011" i="17"/>
  <c r="F3011" i="17" s="1"/>
  <c r="F3039" i="17"/>
  <c r="D3067" i="17"/>
  <c r="C3067" i="17"/>
  <c r="C3094" i="17"/>
  <c r="D3094" i="17"/>
  <c r="D3120" i="17"/>
  <c r="F3120" i="17" s="1"/>
  <c r="C3296" i="17"/>
  <c r="D3296" i="17"/>
  <c r="D3301" i="17"/>
  <c r="C3301" i="17"/>
  <c r="F2523" i="17"/>
  <c r="D2709" i="17"/>
  <c r="F2709" i="17" s="1"/>
  <c r="D2736" i="17"/>
  <c r="D2757" i="17"/>
  <c r="F2757" i="17" s="1"/>
  <c r="D2889" i="17"/>
  <c r="F2889" i="17" s="1"/>
  <c r="D2897" i="17"/>
  <c r="F2897" i="17" s="1"/>
  <c r="C2921" i="17"/>
  <c r="D2921" i="17"/>
  <c r="D2967" i="17"/>
  <c r="F2967" i="17" s="1"/>
  <c r="C2969" i="17"/>
  <c r="D2969" i="17"/>
  <c r="F2987" i="17"/>
  <c r="C2993" i="17"/>
  <c r="D2993" i="17"/>
  <c r="C3105" i="17"/>
  <c r="D3105" i="17"/>
  <c r="C3118" i="17"/>
  <c r="D3118" i="17"/>
  <c r="D3149" i="17"/>
  <c r="C3149" i="17"/>
  <c r="D3163" i="17"/>
  <c r="C3163" i="17"/>
  <c r="D3268" i="17"/>
  <c r="C3268" i="17"/>
  <c r="F2619" i="17"/>
  <c r="F2637" i="17"/>
  <c r="F2748" i="17"/>
  <c r="F2795" i="17"/>
  <c r="F2799" i="17"/>
  <c r="F2850" i="17"/>
  <c r="F2918" i="17"/>
  <c r="F3062" i="17"/>
  <c r="F2715" i="17"/>
  <c r="F2783" i="17"/>
  <c r="C2945" i="17"/>
  <c r="D2945" i="17"/>
  <c r="F2986" i="17"/>
  <c r="D3058" i="17"/>
  <c r="C3058" i="17"/>
  <c r="C3081" i="17"/>
  <c r="D3081" i="17"/>
  <c r="F3099" i="17"/>
  <c r="C3116" i="17"/>
  <c r="D3116" i="17"/>
  <c r="C3139" i="17"/>
  <c r="D3139" i="17"/>
  <c r="F3196" i="17"/>
  <c r="F3098" i="17"/>
  <c r="F3111" i="17"/>
  <c r="F3143" i="17"/>
  <c r="F3151" i="17"/>
  <c r="F3159" i="17"/>
  <c r="D3205" i="17"/>
  <c r="C3205" i="17"/>
  <c r="F3244" i="17"/>
  <c r="D3270" i="17"/>
  <c r="C3270" i="17"/>
  <c r="D3298" i="17"/>
  <c r="C3298" i="17"/>
  <c r="F3348" i="17"/>
  <c r="D3453" i="17"/>
  <c r="C3453" i="17"/>
  <c r="D3542" i="17"/>
  <c r="C3542" i="17"/>
  <c r="C4147" i="17"/>
  <c r="D4147" i="17"/>
  <c r="C4255" i="17"/>
  <c r="D4255" i="17"/>
  <c r="C4307" i="17"/>
  <c r="D4307" i="17"/>
  <c r="D3261" i="17"/>
  <c r="C3261" i="17"/>
  <c r="F3308" i="17"/>
  <c r="D3332" i="17"/>
  <c r="C3332" i="17"/>
  <c r="C3571" i="17"/>
  <c r="D3571" i="17"/>
  <c r="C3624" i="17"/>
  <c r="D3624" i="17"/>
  <c r="D3833" i="17"/>
  <c r="C3833" i="17"/>
  <c r="D4065" i="17"/>
  <c r="C4065" i="17"/>
  <c r="D3104" i="17"/>
  <c r="F3104" i="17" s="1"/>
  <c r="D3122" i="17"/>
  <c r="F3122" i="17" s="1"/>
  <c r="C3131" i="17"/>
  <c r="F3131" i="17" s="1"/>
  <c r="C3156" i="17"/>
  <c r="F3156" i="17" s="1"/>
  <c r="C3164" i="17"/>
  <c r="F3164" i="17" s="1"/>
  <c r="D3168" i="17"/>
  <c r="F3168" i="17" s="1"/>
  <c r="C3170" i="17"/>
  <c r="F3170" i="17" s="1"/>
  <c r="C3172" i="17"/>
  <c r="F3172" i="17" s="1"/>
  <c r="C3174" i="17"/>
  <c r="F3174" i="17" s="1"/>
  <c r="D3184" i="17"/>
  <c r="F3184" i="17" s="1"/>
  <c r="D3192" i="17"/>
  <c r="F3192" i="17" s="1"/>
  <c r="C3202" i="17"/>
  <c r="F3202" i="17" s="1"/>
  <c r="C3204" i="17"/>
  <c r="F3204" i="17" s="1"/>
  <c r="D3206" i="17"/>
  <c r="C3206" i="17"/>
  <c r="F3215" i="17"/>
  <c r="C3229" i="17"/>
  <c r="F3229" i="17" s="1"/>
  <c r="C3249" i="17"/>
  <c r="F3249" i="17" s="1"/>
  <c r="D3251" i="17"/>
  <c r="C3251" i="17"/>
  <c r="C3260" i="17"/>
  <c r="F3260" i="17" s="1"/>
  <c r="C3267" i="17"/>
  <c r="F3267" i="17" s="1"/>
  <c r="C3331" i="17"/>
  <c r="F3331" i="17" s="1"/>
  <c r="D3373" i="17"/>
  <c r="C3373" i="17"/>
  <c r="F3434" i="17"/>
  <c r="D3454" i="17"/>
  <c r="C3454" i="17"/>
  <c r="D3476" i="17"/>
  <c r="C3476" i="17"/>
  <c r="D3682" i="17"/>
  <c r="C3682" i="17"/>
  <c r="F3050" i="17"/>
  <c r="F3082" i="17"/>
  <c r="F3095" i="17"/>
  <c r="D3097" i="17"/>
  <c r="F3097" i="17" s="1"/>
  <c r="C3110" i="17"/>
  <c r="F3110" i="17" s="1"/>
  <c r="D3115" i="17"/>
  <c r="F3115" i="17" s="1"/>
  <c r="C3158" i="17"/>
  <c r="F3158" i="17" s="1"/>
  <c r="D3166" i="17"/>
  <c r="C3166" i="17"/>
  <c r="D3213" i="17"/>
  <c r="C3213" i="17"/>
  <c r="D3222" i="17"/>
  <c r="C3222" i="17"/>
  <c r="D3315" i="17"/>
  <c r="C3315" i="17"/>
  <c r="D3355" i="17"/>
  <c r="C3355" i="17"/>
  <c r="D3414" i="17"/>
  <c r="C3414" i="17"/>
  <c r="C3432" i="17"/>
  <c r="D3432" i="17"/>
  <c r="D3457" i="17"/>
  <c r="C3457" i="17"/>
  <c r="D3556" i="17"/>
  <c r="C3556" i="17"/>
  <c r="D3609" i="17"/>
  <c r="C3609" i="17"/>
  <c r="D3745" i="17"/>
  <c r="C3745" i="17"/>
  <c r="C3809" i="17"/>
  <c r="D3809" i="17"/>
  <c r="D3324" i="17"/>
  <c r="C3324" i="17"/>
  <c r="C3336" i="17"/>
  <c r="D3336" i="17"/>
  <c r="D3362" i="17"/>
  <c r="C3362" i="17"/>
  <c r="C3367" i="17"/>
  <c r="D3367" i="17"/>
  <c r="C3372" i="17"/>
  <c r="F3372" i="17" s="1"/>
  <c r="C3392" i="17"/>
  <c r="F3392" i="17" s="1"/>
  <c r="D3392" i="17"/>
  <c r="C3417" i="17"/>
  <c r="D3417" i="17"/>
  <c r="D3428" i="17"/>
  <c r="C3428" i="17"/>
  <c r="F3470" i="17"/>
  <c r="D3489" i="17"/>
  <c r="C3489" i="17"/>
  <c r="D3798" i="17"/>
  <c r="C3798" i="17"/>
  <c r="D3076" i="17"/>
  <c r="F3076" i="17" s="1"/>
  <c r="C3134" i="17"/>
  <c r="F3134" i="17" s="1"/>
  <c r="C3160" i="17"/>
  <c r="D3160" i="17"/>
  <c r="C3181" i="17"/>
  <c r="F3181" i="17" s="1"/>
  <c r="C3191" i="17"/>
  <c r="F3191" i="17" s="1"/>
  <c r="C3199" i="17"/>
  <c r="F3199" i="17" s="1"/>
  <c r="D3223" i="17"/>
  <c r="C3228" i="17"/>
  <c r="F3228" i="17" s="1"/>
  <c r="F3236" i="17"/>
  <c r="C3239" i="17"/>
  <c r="F3239" i="17" s="1"/>
  <c r="D3256" i="17"/>
  <c r="D3258" i="17"/>
  <c r="C3258" i="17"/>
  <c r="D3263" i="17"/>
  <c r="F3263" i="17" s="1"/>
  <c r="D3265" i="17"/>
  <c r="C3265" i="17"/>
  <c r="F3280" i="17"/>
  <c r="C3289" i="17"/>
  <c r="F3289" i="17" s="1"/>
  <c r="D3291" i="17"/>
  <c r="C3291" i="17"/>
  <c r="C3305" i="17"/>
  <c r="F3305" i="17" s="1"/>
  <c r="D3329" i="17"/>
  <c r="C3329" i="17"/>
  <c r="D3410" i="17"/>
  <c r="C3410" i="17"/>
  <c r="D3441" i="17"/>
  <c r="C3441" i="17"/>
  <c r="C3455" i="17"/>
  <c r="D3455" i="17"/>
  <c r="C3460" i="17"/>
  <c r="D3460" i="17"/>
  <c r="C3487" i="17"/>
  <c r="D3487" i="17"/>
  <c r="D3701" i="17"/>
  <c r="C3701" i="17"/>
  <c r="C3108" i="17"/>
  <c r="D3108" i="17"/>
  <c r="F3124" i="17"/>
  <c r="C3171" i="17"/>
  <c r="F3171" i="17" s="1"/>
  <c r="F3175" i="17"/>
  <c r="C3203" i="17"/>
  <c r="F3203" i="17" s="1"/>
  <c r="F3207" i="17"/>
  <c r="C3212" i="17"/>
  <c r="F3212" i="17" s="1"/>
  <c r="D3214" i="17"/>
  <c r="C3214" i="17"/>
  <c r="C3230" i="17"/>
  <c r="F3230" i="17" s="1"/>
  <c r="D3248" i="17"/>
  <c r="F3248" i="17" s="1"/>
  <c r="C3303" i="17"/>
  <c r="F3303" i="17" s="1"/>
  <c r="D3320" i="17"/>
  <c r="D3322" i="17"/>
  <c r="C3322" i="17"/>
  <c r="D3334" i="17"/>
  <c r="C3334" i="17"/>
  <c r="D3365" i="17"/>
  <c r="C3365" i="17"/>
  <c r="D3379" i="17"/>
  <c r="C3379" i="17"/>
  <c r="D3458" i="17"/>
  <c r="C3458" i="17"/>
  <c r="C3530" i="17"/>
  <c r="D3530" i="17"/>
  <c r="D3437" i="17"/>
  <c r="F3437" i="17" s="1"/>
  <c r="D3439" i="17"/>
  <c r="F3439" i="17" s="1"/>
  <c r="D3474" i="17"/>
  <c r="C3474" i="17"/>
  <c r="C3492" i="17"/>
  <c r="F3492" i="17" s="1"/>
  <c r="C3497" i="17"/>
  <c r="F3497" i="17" s="1"/>
  <c r="D3518" i="17"/>
  <c r="F3518" i="17" s="1"/>
  <c r="C3529" i="17"/>
  <c r="F3529" i="17" s="1"/>
  <c r="C3537" i="17"/>
  <c r="F3537" i="17" s="1"/>
  <c r="C3541" i="17"/>
  <c r="F3541" i="17" s="1"/>
  <c r="D3614" i="17"/>
  <c r="F3614" i="17" s="1"/>
  <c r="C3685" i="17"/>
  <c r="F3685" i="17" s="1"/>
  <c r="D3693" i="17"/>
  <c r="F3693" i="17" s="1"/>
  <c r="C3699" i="17"/>
  <c r="D3699" i="17"/>
  <c r="D3704" i="17"/>
  <c r="F3704" i="17" s="1"/>
  <c r="C3720" i="17"/>
  <c r="F3720" i="17" s="1"/>
  <c r="C3743" i="17"/>
  <c r="D3743" i="17"/>
  <c r="C3788" i="17"/>
  <c r="D3788" i="17"/>
  <c r="D3888" i="17"/>
  <c r="C3888" i="17"/>
  <c r="D3965" i="17"/>
  <c r="C3965" i="17"/>
  <c r="D4052" i="17"/>
  <c r="C4052" i="17"/>
  <c r="D3459" i="17"/>
  <c r="F3459" i="17" s="1"/>
  <c r="F3462" i="17"/>
  <c r="C3535" i="17"/>
  <c r="D3535" i="17"/>
  <c r="D3539" i="17"/>
  <c r="F3539" i="17" s="1"/>
  <c r="D3547" i="17"/>
  <c r="F3547" i="17" s="1"/>
  <c r="D3631" i="17"/>
  <c r="F3631" i="17" s="1"/>
  <c r="F3637" i="17"/>
  <c r="F3646" i="17"/>
  <c r="C3650" i="17"/>
  <c r="F3650" i="17" s="1"/>
  <c r="D3679" i="17"/>
  <c r="F3679" i="17" s="1"/>
  <c r="C3681" i="17"/>
  <c r="F3681" i="17" s="1"/>
  <c r="D3683" i="17"/>
  <c r="F3683" i="17" s="1"/>
  <c r="F3689" i="17"/>
  <c r="D3725" i="17"/>
  <c r="F3725" i="17" s="1"/>
  <c r="D3807" i="17"/>
  <c r="C3807" i="17"/>
  <c r="F3807" i="17" s="1"/>
  <c r="C3831" i="17"/>
  <c r="D3831" i="17"/>
  <c r="F3948" i="17"/>
  <c r="C3959" i="17"/>
  <c r="D3959" i="17"/>
  <c r="F3465" i="17"/>
  <c r="F3477" i="17"/>
  <c r="C3482" i="17"/>
  <c r="D3482" i="17"/>
  <c r="C3543" i="17"/>
  <c r="D3543" i="17"/>
  <c r="F3589" i="17"/>
  <c r="C3635" i="17"/>
  <c r="D3635" i="17"/>
  <c r="D3774" i="17"/>
  <c r="C3774" i="17"/>
  <c r="D3825" i="17"/>
  <c r="C3825" i="17"/>
  <c r="D3834" i="17"/>
  <c r="C3834" i="17"/>
  <c r="C3955" i="17"/>
  <c r="D3955" i="17"/>
  <c r="D4033" i="17"/>
  <c r="C4033" i="17"/>
  <c r="C3555" i="17"/>
  <c r="D3555" i="17"/>
  <c r="F3740" i="17"/>
  <c r="D4029" i="17"/>
  <c r="C4029" i="17"/>
  <c r="F3430" i="17"/>
  <c r="F3564" i="17"/>
  <c r="F3581" i="17"/>
  <c r="F3673" i="17"/>
  <c r="F3696" i="17"/>
  <c r="C3747" i="17"/>
  <c r="F3747" i="17" s="1"/>
  <c r="D3749" i="17"/>
  <c r="F3749" i="17" s="1"/>
  <c r="C3753" i="17"/>
  <c r="F3753" i="17" s="1"/>
  <c r="F3779" i="17"/>
  <c r="D3817" i="17"/>
  <c r="C3817" i="17"/>
  <c r="C3822" i="17"/>
  <c r="F3822" i="17" s="1"/>
  <c r="F3837" i="17"/>
  <c r="D3848" i="17"/>
  <c r="C3848" i="17"/>
  <c r="D3953" i="17"/>
  <c r="C3953" i="17"/>
  <c r="C4003" i="17"/>
  <c r="D4003" i="17"/>
  <c r="D4016" i="17"/>
  <c r="C4016" i="17"/>
  <c r="C4095" i="17"/>
  <c r="D4095" i="17"/>
  <c r="C3325" i="17"/>
  <c r="F3325" i="17" s="1"/>
  <c r="F3425" i="17"/>
  <c r="C3442" i="17"/>
  <c r="F3442" i="17" s="1"/>
  <c r="F3473" i="17"/>
  <c r="C3483" i="17"/>
  <c r="D3483" i="17"/>
  <c r="C3519" i="17"/>
  <c r="D3519" i="17"/>
  <c r="C3554" i="17"/>
  <c r="F3554" i="17" s="1"/>
  <c r="F3558" i="17"/>
  <c r="F3603" i="17"/>
  <c r="D3647" i="17"/>
  <c r="F3647" i="17" s="1"/>
  <c r="F3669" i="17"/>
  <c r="F3678" i="17"/>
  <c r="F3709" i="17"/>
  <c r="C3728" i="17"/>
  <c r="D3728" i="17"/>
  <c r="D3766" i="17"/>
  <c r="C3766" i="17"/>
  <c r="F3787" i="17"/>
  <c r="C3921" i="17"/>
  <c r="D3921" i="17"/>
  <c r="C3999" i="17"/>
  <c r="D3999" i="17"/>
  <c r="F3496" i="17"/>
  <c r="F3498" i="17"/>
  <c r="C3512" i="17"/>
  <c r="F3522" i="17"/>
  <c r="C3524" i="17"/>
  <c r="F3524" i="17" s="1"/>
  <c r="F3532" i="17"/>
  <c r="C3550" i="17"/>
  <c r="F3550" i="17" s="1"/>
  <c r="D3565" i="17"/>
  <c r="F3565" i="17" s="1"/>
  <c r="C3569" i="17"/>
  <c r="F3569" i="17" s="1"/>
  <c r="D3573" i="17"/>
  <c r="F3573" i="17" s="1"/>
  <c r="C3575" i="17"/>
  <c r="D3575" i="17"/>
  <c r="D3594" i="17"/>
  <c r="F3594" i="17" s="1"/>
  <c r="C3628" i="17"/>
  <c r="F3628" i="17" s="1"/>
  <c r="D3639" i="17"/>
  <c r="F3639" i="17" s="1"/>
  <c r="D3641" i="17"/>
  <c r="F3641" i="17" s="1"/>
  <c r="C3667" i="17"/>
  <c r="D3667" i="17"/>
  <c r="C3717" i="17"/>
  <c r="F3717" i="17" s="1"/>
  <c r="C3735" i="17"/>
  <c r="F3735" i="17" s="1"/>
  <c r="D3762" i="17"/>
  <c r="C3762" i="17"/>
  <c r="C3771" i="17"/>
  <c r="F3771" i="17" s="1"/>
  <c r="D3780" i="17"/>
  <c r="F3780" i="17" s="1"/>
  <c r="C3979" i="17"/>
  <c r="D3979" i="17"/>
  <c r="C3991" i="17"/>
  <c r="D3991" i="17"/>
  <c r="C4091" i="17"/>
  <c r="D4091" i="17"/>
  <c r="F3501" i="17"/>
  <c r="F3525" i="17"/>
  <c r="C3606" i="17"/>
  <c r="F3606" i="17" s="1"/>
  <c r="D3615" i="17"/>
  <c r="F3615" i="17" s="1"/>
  <c r="D3846" i="17"/>
  <c r="C3846" i="17"/>
  <c r="F3872" i="17"/>
  <c r="F3885" i="17"/>
  <c r="F3910" i="17"/>
  <c r="D3912" i="17"/>
  <c r="F3912" i="17" s="1"/>
  <c r="C3935" i="17"/>
  <c r="D3935" i="17"/>
  <c r="F3937" i="17"/>
  <c r="C4036" i="17"/>
  <c r="D4036" i="17"/>
  <c r="D4080" i="17"/>
  <c r="C4080" i="17"/>
  <c r="D4100" i="17"/>
  <c r="F4100" i="17" s="1"/>
  <c r="F4113" i="17"/>
  <c r="C4127" i="17"/>
  <c r="D4127" i="17"/>
  <c r="C4159" i="17"/>
  <c r="D4159" i="17"/>
  <c r="F4172" i="17"/>
  <c r="C4191" i="17"/>
  <c r="D4191" i="17"/>
  <c r="C4206" i="17"/>
  <c r="D4206" i="17"/>
  <c r="D4244" i="17"/>
  <c r="C4244" i="17"/>
  <c r="D4298" i="17"/>
  <c r="C4298" i="17"/>
  <c r="D4506" i="17"/>
  <c r="C4506" i="17"/>
  <c r="C3863" i="17"/>
  <c r="D3863" i="17"/>
  <c r="D3865" i="17"/>
  <c r="C3865" i="17"/>
  <c r="C3879" i="17"/>
  <c r="D3879" i="17"/>
  <c r="F3889" i="17"/>
  <c r="D3906" i="17"/>
  <c r="C3906" i="17"/>
  <c r="F3916" i="17"/>
  <c r="F3939" i="17"/>
  <c r="F3966" i="17"/>
  <c r="F3980" i="17"/>
  <c r="F3998" i="17"/>
  <c r="C4014" i="17"/>
  <c r="D4014" i="17"/>
  <c r="D4050" i="17"/>
  <c r="C4050" i="17"/>
  <c r="D4089" i="17"/>
  <c r="C4089" i="17"/>
  <c r="C4125" i="17"/>
  <c r="D4125" i="17"/>
  <c r="D4140" i="17"/>
  <c r="C4140" i="17"/>
  <c r="F4156" i="17"/>
  <c r="D4473" i="17"/>
  <c r="C4473" i="17"/>
  <c r="D3901" i="17"/>
  <c r="C3901" i="17"/>
  <c r="F3905" i="17"/>
  <c r="D3928" i="17"/>
  <c r="C3928" i="17"/>
  <c r="C3932" i="17"/>
  <c r="D3932" i="17"/>
  <c r="C3996" i="17"/>
  <c r="D3996" i="17"/>
  <c r="C4017" i="17"/>
  <c r="D4017" i="17"/>
  <c r="C4034" i="17"/>
  <c r="D4034" i="17"/>
  <c r="D4085" i="17"/>
  <c r="C4085" i="17"/>
  <c r="C4111" i="17"/>
  <c r="D4111" i="17"/>
  <c r="C4185" i="17"/>
  <c r="D4185" i="17"/>
  <c r="D4288" i="17"/>
  <c r="C4288" i="17"/>
  <c r="F3444" i="17"/>
  <c r="F3516" i="17"/>
  <c r="D3656" i="17"/>
  <c r="F3656" i="17" s="1"/>
  <c r="D3695" i="17"/>
  <c r="C3719" i="17"/>
  <c r="F3719" i="17" s="1"/>
  <c r="D3732" i="17"/>
  <c r="F3732" i="17" s="1"/>
  <c r="D3803" i="17"/>
  <c r="C3803" i="17"/>
  <c r="D3830" i="17"/>
  <c r="C3830" i="17"/>
  <c r="C3862" i="17"/>
  <c r="F3862" i="17" s="1"/>
  <c r="D3864" i="17"/>
  <c r="F3864" i="17" s="1"/>
  <c r="C3878" i="17"/>
  <c r="F3878" i="17" s="1"/>
  <c r="F3880" i="17"/>
  <c r="F3909" i="17"/>
  <c r="D3940" i="17"/>
  <c r="F3940" i="17" s="1"/>
  <c r="C3958" i="17"/>
  <c r="D3958" i="17"/>
  <c r="F3960" i="17"/>
  <c r="C3982" i="17"/>
  <c r="D3982" i="17"/>
  <c r="F3992" i="17"/>
  <c r="C4006" i="17"/>
  <c r="D4006" i="17"/>
  <c r="D4032" i="17"/>
  <c r="C4032" i="17"/>
  <c r="C4044" i="17"/>
  <c r="F4044" i="17" s="1"/>
  <c r="C4060" i="17"/>
  <c r="D4060" i="17"/>
  <c r="F4064" i="17"/>
  <c r="C4098" i="17"/>
  <c r="D4098" i="17"/>
  <c r="D4109" i="17"/>
  <c r="C4109" i="17"/>
  <c r="C4124" i="17"/>
  <c r="F4124" i="17" s="1"/>
  <c r="F4132" i="17"/>
  <c r="F4146" i="17"/>
  <c r="D4177" i="17"/>
  <c r="C4177" i="17"/>
  <c r="D3856" i="17"/>
  <c r="C3856" i="17"/>
  <c r="F3860" i="17"/>
  <c r="C3871" i="17"/>
  <c r="D3871" i="17"/>
  <c r="D3873" i="17"/>
  <c r="C3873" i="17"/>
  <c r="C3926" i="17"/>
  <c r="D3926" i="17"/>
  <c r="F3978" i="17"/>
  <c r="C4130" i="17"/>
  <c r="D4130" i="17"/>
  <c r="F3645" i="17"/>
  <c r="F3677" i="17"/>
  <c r="F3759" i="17"/>
  <c r="C3792" i="17"/>
  <c r="D3792" i="17"/>
  <c r="F3795" i="17"/>
  <c r="D3821" i="17"/>
  <c r="C3821" i="17"/>
  <c r="D3897" i="17"/>
  <c r="C3897" i="17"/>
  <c r="F3946" i="17"/>
  <c r="F3961" i="17"/>
  <c r="F3993" i="17"/>
  <c r="F4005" i="17"/>
  <c r="C4035" i="17"/>
  <c r="D4035" i="17"/>
  <c r="F4038" i="17"/>
  <c r="C4097" i="17"/>
  <c r="F4097" i="17" s="1"/>
  <c r="F4266" i="17"/>
  <c r="C4311" i="17"/>
  <c r="D4311" i="17"/>
  <c r="C4329" i="17"/>
  <c r="D4329" i="17"/>
  <c r="D3854" i="17"/>
  <c r="C3854" i="17"/>
  <c r="F3857" i="17"/>
  <c r="F3861" i="17"/>
  <c r="D3869" i="17"/>
  <c r="C3869" i="17"/>
  <c r="F3913" i="17"/>
  <c r="F3974" i="17"/>
  <c r="C4001" i="17"/>
  <c r="D4001" i="17"/>
  <c r="D4013" i="17"/>
  <c r="F4013" i="17" s="1"/>
  <c r="C4013" i="17"/>
  <c r="C4049" i="17"/>
  <c r="D4049" i="17"/>
  <c r="F4054" i="17"/>
  <c r="C4099" i="17"/>
  <c r="D4099" i="17"/>
  <c r="D4104" i="17"/>
  <c r="F4104" i="17" s="1"/>
  <c r="C4114" i="17"/>
  <c r="D4114" i="17"/>
  <c r="C4139" i="17"/>
  <c r="D4139" i="17"/>
  <c r="C4173" i="17"/>
  <c r="D4173" i="17"/>
  <c r="C4257" i="17"/>
  <c r="D4257" i="17"/>
  <c r="C4264" i="17"/>
  <c r="D4264" i="17"/>
  <c r="F3907" i="17"/>
  <c r="F4002" i="17"/>
  <c r="C4021" i="17"/>
  <c r="F4021" i="17" s="1"/>
  <c r="C4037" i="17"/>
  <c r="F4037" i="17" s="1"/>
  <c r="C4041" i="17"/>
  <c r="F4041" i="17" s="1"/>
  <c r="C4053" i="17"/>
  <c r="F4053" i="17" s="1"/>
  <c r="C4081" i="17"/>
  <c r="F4081" i="17" s="1"/>
  <c r="C4092" i="17"/>
  <c r="F4092" i="17" s="1"/>
  <c r="D4115" i="17"/>
  <c r="F4115" i="17" s="1"/>
  <c r="F4168" i="17"/>
  <c r="D4178" i="17"/>
  <c r="F4178" i="17" s="1"/>
  <c r="F4184" i="17"/>
  <c r="D4192" i="17"/>
  <c r="F4192" i="17" s="1"/>
  <c r="C4195" i="17"/>
  <c r="D4195" i="17"/>
  <c r="C4217" i="17"/>
  <c r="F4217" i="17" s="1"/>
  <c r="F4226" i="17"/>
  <c r="D4234" i="17"/>
  <c r="C4234" i="17"/>
  <c r="C4237" i="17"/>
  <c r="F4237" i="17" s="1"/>
  <c r="F4240" i="17"/>
  <c r="C4242" i="17"/>
  <c r="D4242" i="17"/>
  <c r="C4247" i="17"/>
  <c r="D4247" i="17"/>
  <c r="C4251" i="17"/>
  <c r="D4251" i="17"/>
  <c r="D4260" i="17"/>
  <c r="C4260" i="17"/>
  <c r="D4345" i="17"/>
  <c r="F4345" i="17" s="1"/>
  <c r="C4349" i="17"/>
  <c r="F4349" i="17" s="1"/>
  <c r="C4364" i="17"/>
  <c r="D4364" i="17"/>
  <c r="C4400" i="17"/>
  <c r="D4400" i="17"/>
  <c r="F4438" i="17"/>
  <c r="D4514" i="17"/>
  <c r="C4514" i="17"/>
  <c r="C4019" i="17"/>
  <c r="D4019" i="17"/>
  <c r="D4023" i="17"/>
  <c r="D4045" i="17"/>
  <c r="F4045" i="17" s="1"/>
  <c r="D4066" i="17"/>
  <c r="F4066" i="17" s="1"/>
  <c r="D4163" i="17"/>
  <c r="F4163" i="17" s="1"/>
  <c r="F4180" i="17"/>
  <c r="C4209" i="17"/>
  <c r="F4209" i="17" s="1"/>
  <c r="D4258" i="17"/>
  <c r="C4258" i="17"/>
  <c r="D4287" i="17"/>
  <c r="D4308" i="17"/>
  <c r="F4308" i="17" s="1"/>
  <c r="C4319" i="17"/>
  <c r="D4319" i="17"/>
  <c r="F4372" i="17"/>
  <c r="F4402" i="17"/>
  <c r="F4434" i="17"/>
  <c r="D4469" i="17"/>
  <c r="C4469" i="17"/>
  <c r="D4245" i="17"/>
  <c r="C4245" i="17"/>
  <c r="C4043" i="17"/>
  <c r="D4043" i="17"/>
  <c r="C4083" i="17"/>
  <c r="D4083" i="17"/>
  <c r="D4123" i="17"/>
  <c r="F4123" i="17" s="1"/>
  <c r="D4133" i="17"/>
  <c r="F4133" i="17" s="1"/>
  <c r="D4175" i="17"/>
  <c r="F4175" i="17" s="1"/>
  <c r="D4194" i="17"/>
  <c r="F4194" i="17" s="1"/>
  <c r="C4221" i="17"/>
  <c r="F4221" i="17" s="1"/>
  <c r="D4229" i="17"/>
  <c r="F4229" i="17" s="1"/>
  <c r="F4248" i="17"/>
  <c r="D4261" i="17"/>
  <c r="C4261" i="17"/>
  <c r="D4279" i="17"/>
  <c r="F4279" i="17" s="1"/>
  <c r="D4300" i="17"/>
  <c r="F4300" i="17" s="1"/>
  <c r="D4356" i="17"/>
  <c r="C4356" i="17"/>
  <c r="F4417" i="17"/>
  <c r="D4465" i="17"/>
  <c r="C4465" i="17"/>
  <c r="D4510" i="17"/>
  <c r="C4510" i="17"/>
  <c r="F4107" i="17"/>
  <c r="F4208" i="17"/>
  <c r="F4277" i="17"/>
  <c r="F4281" i="17"/>
  <c r="D4306" i="17"/>
  <c r="C4306" i="17"/>
  <c r="F4306" i="17" s="1"/>
  <c r="D4313" i="17"/>
  <c r="C4313" i="17"/>
  <c r="F4341" i="17"/>
  <c r="F4446" i="17"/>
  <c r="F4136" i="17"/>
  <c r="C4187" i="17"/>
  <c r="D4187" i="17"/>
  <c r="C4198" i="17"/>
  <c r="D4198" i="17"/>
  <c r="D4292" i="17"/>
  <c r="C4292" i="17"/>
  <c r="D4394" i="17"/>
  <c r="C4394" i="17"/>
  <c r="F4397" i="17"/>
  <c r="D4422" i="17"/>
  <c r="C4422" i="17"/>
  <c r="D4461" i="17"/>
  <c r="C4461" i="17"/>
  <c r="D4518" i="17"/>
  <c r="C4518" i="17"/>
  <c r="F4171" i="17"/>
  <c r="F4207" i="17"/>
  <c r="F4401" i="17"/>
  <c r="F4466" i="17"/>
  <c r="F4478" i="17"/>
  <c r="F4482" i="17"/>
  <c r="F4486" i="17"/>
  <c r="F4348" i="17"/>
  <c r="F4284" i="17"/>
  <c r="F4373" i="17"/>
  <c r="C4522" i="17"/>
  <c r="F4522" i="17" s="1"/>
  <c r="F4265" i="17"/>
  <c r="F4321" i="17"/>
  <c r="F4340" i="17"/>
  <c r="C4362" i="17"/>
  <c r="F4362" i="17" s="1"/>
  <c r="C4389" i="17"/>
  <c r="F4389" i="17" s="1"/>
  <c r="C4398" i="17"/>
  <c r="F4398" i="17" s="1"/>
  <c r="C4426" i="17"/>
  <c r="F4426" i="17" s="1"/>
  <c r="C4477" i="17"/>
  <c r="F4477" i="17" s="1"/>
  <c r="C4481" i="17"/>
  <c r="C4485" i="17"/>
  <c r="C4489" i="17"/>
  <c r="C4526" i="17"/>
  <c r="F4526" i="17" s="1"/>
  <c r="C4530" i="17"/>
  <c r="F4530" i="17" s="1"/>
  <c r="C4534" i="17"/>
  <c r="F4534" i="17" s="1"/>
  <c r="C4538" i="17"/>
  <c r="F4538" i="17" s="1"/>
  <c r="F4309" i="17"/>
  <c r="F64" i="17"/>
  <c r="F65" i="17"/>
  <c r="F101" i="17"/>
  <c r="D76" i="17"/>
  <c r="F76" i="17" s="1"/>
  <c r="F127" i="17"/>
  <c r="D11" i="17"/>
  <c r="F11" i="17" s="1"/>
  <c r="D27" i="17"/>
  <c r="F27" i="17" s="1"/>
  <c r="D43" i="17"/>
  <c r="F43" i="17" s="1"/>
  <c r="D59" i="17"/>
  <c r="C59" i="17"/>
  <c r="D14" i="17"/>
  <c r="F14" i="17" s="1"/>
  <c r="D30" i="17"/>
  <c r="F30" i="17" s="1"/>
  <c r="D46" i="17"/>
  <c r="F46" i="17" s="1"/>
  <c r="D58" i="17"/>
  <c r="F58" i="17" s="1"/>
  <c r="D81" i="17"/>
  <c r="F81" i="17" s="1"/>
  <c r="D84" i="17"/>
  <c r="C84" i="17"/>
  <c r="D99" i="17"/>
  <c r="C99" i="17"/>
  <c r="F60" i="17"/>
  <c r="C89" i="17"/>
  <c r="D89" i="17"/>
  <c r="D104" i="17"/>
  <c r="C104" i="17"/>
  <c r="D51" i="17"/>
  <c r="F51" i="17" s="1"/>
  <c r="D63" i="17"/>
  <c r="C63" i="17"/>
  <c r="C135" i="17"/>
  <c r="D135" i="17"/>
  <c r="D3" i="17"/>
  <c r="F3" i="17" s="1"/>
  <c r="D19" i="17"/>
  <c r="F19" i="17" s="1"/>
  <c r="D35" i="17"/>
  <c r="F35" i="17" s="1"/>
  <c r="D55" i="17"/>
  <c r="C55" i="17"/>
  <c r="D6" i="17"/>
  <c r="F6" i="17" s="1"/>
  <c r="D22" i="17"/>
  <c r="F22" i="17" s="1"/>
  <c r="D38" i="17"/>
  <c r="F38" i="17" s="1"/>
  <c r="D54" i="17"/>
  <c r="F54" i="17" s="1"/>
  <c r="D62" i="17"/>
  <c r="F62" i="17" s="1"/>
  <c r="D87" i="17"/>
  <c r="C87" i="17"/>
  <c r="D130" i="17"/>
  <c r="C130" i="17"/>
  <c r="C85" i="17"/>
  <c r="F85" i="17" s="1"/>
  <c r="C126" i="17"/>
  <c r="F126" i="17" s="1"/>
  <c r="C143" i="17"/>
  <c r="D143" i="17"/>
  <c r="C164" i="17"/>
  <c r="D164" i="17"/>
  <c r="C200" i="17"/>
  <c r="D200" i="17"/>
  <c r="D331" i="17"/>
  <c r="C331" i="17"/>
  <c r="D475" i="17"/>
  <c r="C475" i="17"/>
  <c r="D507" i="17"/>
  <c r="C507" i="17"/>
  <c r="F92" i="17"/>
  <c r="F94" i="17"/>
  <c r="C98" i="17"/>
  <c r="F98" i="17" s="1"/>
  <c r="C100" i="17"/>
  <c r="F100" i="17" s="1"/>
  <c r="D111" i="17"/>
  <c r="C111" i="17"/>
  <c r="D129" i="17"/>
  <c r="C129" i="17"/>
  <c r="D147" i="17"/>
  <c r="C147" i="17"/>
  <c r="F175" i="17"/>
  <c r="F196" i="17"/>
  <c r="C239" i="17"/>
  <c r="D239" i="17"/>
  <c r="D295" i="17"/>
  <c r="C295" i="17"/>
  <c r="C315" i="17"/>
  <c r="F315" i="17" s="1"/>
  <c r="D443" i="17"/>
  <c r="C443" i="17"/>
  <c r="D67" i="17"/>
  <c r="F67" i="17" s="1"/>
  <c r="D72" i="17"/>
  <c r="F72" i="17" s="1"/>
  <c r="C74" i="17"/>
  <c r="F74" i="17" s="1"/>
  <c r="D80" i="17"/>
  <c r="C80" i="17"/>
  <c r="D88" i="17"/>
  <c r="C88" i="17"/>
  <c r="D103" i="17"/>
  <c r="C103" i="17"/>
  <c r="D193" i="17"/>
  <c r="C193" i="17"/>
  <c r="D208" i="17"/>
  <c r="F208" i="17" s="1"/>
  <c r="C217" i="17"/>
  <c r="F217" i="17" s="1"/>
  <c r="D283" i="17"/>
  <c r="F283" i="17" s="1"/>
  <c r="C288" i="17"/>
  <c r="D288" i="17"/>
  <c r="D411" i="17"/>
  <c r="C411" i="17"/>
  <c r="D77" i="17"/>
  <c r="C77" i="17"/>
  <c r="D112" i="17"/>
  <c r="F112" i="17" s="1"/>
  <c r="D115" i="17"/>
  <c r="C115" i="17"/>
  <c r="C137" i="17"/>
  <c r="F137" i="17" s="1"/>
  <c r="D161" i="17"/>
  <c r="C161" i="17"/>
  <c r="F197" i="17"/>
  <c r="D245" i="17"/>
  <c r="C245" i="17"/>
  <c r="D263" i="17"/>
  <c r="C263" i="17"/>
  <c r="C400" i="17"/>
  <c r="D400" i="17"/>
  <c r="C153" i="17"/>
  <c r="F153" i="17" s="1"/>
  <c r="D203" i="17"/>
  <c r="C203" i="17"/>
  <c r="C219" i="17"/>
  <c r="F219" i="17" s="1"/>
  <c r="C221" i="17"/>
  <c r="D221" i="17"/>
  <c r="C256" i="17"/>
  <c r="D256" i="17"/>
  <c r="D341" i="17"/>
  <c r="C341" i="17"/>
  <c r="D107" i="17"/>
  <c r="C107" i="17"/>
  <c r="D133" i="17"/>
  <c r="C133" i="17"/>
  <c r="D345" i="17"/>
  <c r="C345" i="17"/>
  <c r="C192" i="17"/>
  <c r="D192" i="17"/>
  <c r="D235" i="17"/>
  <c r="C235" i="17"/>
  <c r="D373" i="17"/>
  <c r="C373" i="17"/>
  <c r="D119" i="17"/>
  <c r="C119" i="17"/>
  <c r="C160" i="17"/>
  <c r="D160" i="17"/>
  <c r="C224" i="17"/>
  <c r="D224" i="17"/>
  <c r="D231" i="17"/>
  <c r="C231" i="17"/>
  <c r="F253" i="17"/>
  <c r="F255" i="17"/>
  <c r="D309" i="17"/>
  <c r="C309" i="17"/>
  <c r="F368" i="17"/>
  <c r="C380" i="17"/>
  <c r="D380" i="17"/>
  <c r="F431" i="17"/>
  <c r="F559" i="17"/>
  <c r="C672" i="17"/>
  <c r="D672" i="17"/>
  <c r="D823" i="17"/>
  <c r="C823" i="17"/>
  <c r="F379" i="17"/>
  <c r="C425" i="17"/>
  <c r="F425" i="17" s="1"/>
  <c r="C457" i="17"/>
  <c r="F457" i="17" s="1"/>
  <c r="D73" i="17"/>
  <c r="C73" i="17"/>
  <c r="D95" i="17"/>
  <c r="C95" i="17"/>
  <c r="F166" i="17"/>
  <c r="C171" i="17"/>
  <c r="F171" i="17" s="1"/>
  <c r="D181" i="17"/>
  <c r="F181" i="17" s="1"/>
  <c r="D213" i="17"/>
  <c r="C213" i="17"/>
  <c r="F228" i="17"/>
  <c r="F240" i="17"/>
  <c r="C249" i="17"/>
  <c r="F249" i="17" s="1"/>
  <c r="F294" i="17"/>
  <c r="F304" i="17"/>
  <c r="C316" i="17"/>
  <c r="D316" i="17"/>
  <c r="C384" i="17"/>
  <c r="D384" i="17"/>
  <c r="D391" i="17"/>
  <c r="C391" i="17"/>
  <c r="C395" i="17"/>
  <c r="F395" i="17" s="1"/>
  <c r="F397" i="17"/>
  <c r="C409" i="17"/>
  <c r="F409" i="17" s="1"/>
  <c r="C441" i="17"/>
  <c r="F441" i="17" s="1"/>
  <c r="C473" i="17"/>
  <c r="F473" i="17" s="1"/>
  <c r="C505" i="17"/>
  <c r="F505" i="17" s="1"/>
  <c r="C537" i="17"/>
  <c r="F537" i="17" s="1"/>
  <c r="C569" i="17"/>
  <c r="F569" i="17" s="1"/>
  <c r="C601" i="17"/>
  <c r="F601" i="17" s="1"/>
  <c r="F669" i="17"/>
  <c r="C704" i="17"/>
  <c r="D704" i="17"/>
  <c r="D731" i="17"/>
  <c r="C731" i="17"/>
  <c r="D745" i="17"/>
  <c r="C745" i="17"/>
  <c r="C752" i="17"/>
  <c r="D752" i="17"/>
  <c r="C432" i="17"/>
  <c r="D432" i="17"/>
  <c r="C464" i="17"/>
  <c r="D464" i="17"/>
  <c r="C496" i="17"/>
  <c r="D496" i="17"/>
  <c r="C528" i="17"/>
  <c r="D528" i="17"/>
  <c r="C560" i="17"/>
  <c r="D560" i="17"/>
  <c r="C592" i="17"/>
  <c r="D592" i="17"/>
  <c r="C624" i="17"/>
  <c r="D624" i="17"/>
  <c r="C656" i="17"/>
  <c r="D656" i="17"/>
  <c r="D179" i="17"/>
  <c r="C179" i="17"/>
  <c r="C252" i="17"/>
  <c r="D252" i="17"/>
  <c r="C320" i="17"/>
  <c r="D320" i="17"/>
  <c r="D327" i="17"/>
  <c r="C327" i="17"/>
  <c r="F361" i="17"/>
  <c r="C416" i="17"/>
  <c r="D416" i="17"/>
  <c r="C448" i="17"/>
  <c r="D448" i="17"/>
  <c r="C480" i="17"/>
  <c r="D480" i="17"/>
  <c r="C512" i="17"/>
  <c r="D512" i="17"/>
  <c r="C539" i="17"/>
  <c r="F539" i="17" s="1"/>
  <c r="C544" i="17"/>
  <c r="D544" i="17"/>
  <c r="C571" i="17"/>
  <c r="F571" i="17" s="1"/>
  <c r="C576" i="17"/>
  <c r="D576" i="17"/>
  <c r="C603" i="17"/>
  <c r="F603" i="17" s="1"/>
  <c r="C608" i="17"/>
  <c r="D608" i="17"/>
  <c r="C635" i="17"/>
  <c r="F635" i="17" s="1"/>
  <c r="C640" i="17"/>
  <c r="D640" i="17"/>
  <c r="D795" i="17"/>
  <c r="C795" i="17"/>
  <c r="D809" i="17"/>
  <c r="C809" i="17"/>
  <c r="F811" i="17"/>
  <c r="C816" i="17"/>
  <c r="D816" i="17"/>
  <c r="D69" i="17"/>
  <c r="C69" i="17"/>
  <c r="D91" i="17"/>
  <c r="C91" i="17"/>
  <c r="D123" i="17"/>
  <c r="C123" i="17"/>
  <c r="F141" i="17"/>
  <c r="D144" i="17"/>
  <c r="F144" i="17" s="1"/>
  <c r="C168" i="17"/>
  <c r="D168" i="17"/>
  <c r="D199" i="17"/>
  <c r="F199" i="17" s="1"/>
  <c r="C220" i="17"/>
  <c r="D220" i="17"/>
  <c r="D272" i="17"/>
  <c r="F272" i="17" s="1"/>
  <c r="D277" i="17"/>
  <c r="C277" i="17"/>
  <c r="C348" i="17"/>
  <c r="D348" i="17"/>
  <c r="F422" i="17"/>
  <c r="F454" i="17"/>
  <c r="F518" i="17"/>
  <c r="F550" i="17"/>
  <c r="F646" i="17"/>
  <c r="C683" i="17"/>
  <c r="F683" i="17" s="1"/>
  <c r="C688" i="17"/>
  <c r="D688" i="17"/>
  <c r="D713" i="17"/>
  <c r="C713" i="17"/>
  <c r="C720" i="17"/>
  <c r="D720" i="17"/>
  <c r="D839" i="17"/>
  <c r="C839" i="17"/>
  <c r="C136" i="17"/>
  <c r="D136" i="17"/>
  <c r="C284" i="17"/>
  <c r="D284" i="17"/>
  <c r="C352" i="17"/>
  <c r="D352" i="17"/>
  <c r="D359" i="17"/>
  <c r="C359" i="17"/>
  <c r="C363" i="17"/>
  <c r="F363" i="17" s="1"/>
  <c r="C377" i="17"/>
  <c r="F377" i="17" s="1"/>
  <c r="F729" i="17"/>
  <c r="D763" i="17"/>
  <c r="C763" i="17"/>
  <c r="D777" i="17"/>
  <c r="C777" i="17"/>
  <c r="C784" i="17"/>
  <c r="D784" i="17"/>
  <c r="D664" i="17"/>
  <c r="F664" i="17" s="1"/>
  <c r="D696" i="17"/>
  <c r="F696" i="17" s="1"/>
  <c r="D728" i="17"/>
  <c r="F728" i="17" s="1"/>
  <c r="D760" i="17"/>
  <c r="F760" i="17" s="1"/>
  <c r="D792" i="17"/>
  <c r="F792" i="17" s="1"/>
  <c r="D855" i="17"/>
  <c r="F855" i="17" s="1"/>
  <c r="D863" i="17"/>
  <c r="F863" i="17" s="1"/>
  <c r="D871" i="17"/>
  <c r="F871" i="17" s="1"/>
  <c r="D879" i="17"/>
  <c r="F879" i="17" s="1"/>
  <c r="D887" i="17"/>
  <c r="F887" i="17" s="1"/>
  <c r="D895" i="17"/>
  <c r="F895" i="17" s="1"/>
  <c r="D903" i="17"/>
  <c r="F903" i="17" s="1"/>
  <c r="D911" i="17"/>
  <c r="F911" i="17" s="1"/>
  <c r="D919" i="17"/>
  <c r="F919" i="17" s="1"/>
  <c r="D927" i="17"/>
  <c r="F927" i="17" s="1"/>
  <c r="D935" i="17"/>
  <c r="F935" i="17" s="1"/>
  <c r="D943" i="17"/>
  <c r="F943" i="17" s="1"/>
  <c r="D951" i="17"/>
  <c r="F951" i="17" s="1"/>
  <c r="D959" i="17"/>
  <c r="F959" i="17" s="1"/>
  <c r="D967" i="17"/>
  <c r="F967" i="17" s="1"/>
  <c r="D975" i="17"/>
  <c r="F975" i="17" s="1"/>
  <c r="D983" i="17"/>
  <c r="F983" i="17" s="1"/>
  <c r="D991" i="17"/>
  <c r="F991" i="17" s="1"/>
  <c r="D999" i="17"/>
  <c r="F999" i="17" s="1"/>
  <c r="D1012" i="17"/>
  <c r="C1012" i="17"/>
  <c r="D1019" i="17"/>
  <c r="F1019" i="17" s="1"/>
  <c r="F1021" i="17"/>
  <c r="D1044" i="17"/>
  <c r="C1044" i="17"/>
  <c r="D1051" i="17"/>
  <c r="F1051" i="17" s="1"/>
  <c r="F1053" i="17"/>
  <c r="F1059" i="17"/>
  <c r="D1097" i="17"/>
  <c r="C1097" i="17"/>
  <c r="F1133" i="17"/>
  <c r="D1145" i="17"/>
  <c r="C1145" i="17"/>
  <c r="D1197" i="17"/>
  <c r="C1197" i="17"/>
  <c r="D1210" i="17"/>
  <c r="C1210" i="17"/>
  <c r="C1235" i="17"/>
  <c r="D1235" i="17"/>
  <c r="D1024" i="17"/>
  <c r="C1024" i="17"/>
  <c r="D1056" i="17"/>
  <c r="C1056" i="17"/>
  <c r="C1070" i="17"/>
  <c r="F1070" i="17" s="1"/>
  <c r="D1129" i="17"/>
  <c r="C1129" i="17"/>
  <c r="D852" i="17"/>
  <c r="C852" i="17"/>
  <c r="D860" i="17"/>
  <c r="C860" i="17"/>
  <c r="D868" i="17"/>
  <c r="C868" i="17"/>
  <c r="D876" i="17"/>
  <c r="C876" i="17"/>
  <c r="D884" i="17"/>
  <c r="C884" i="17"/>
  <c r="D892" i="17"/>
  <c r="C892" i="17"/>
  <c r="D900" i="17"/>
  <c r="C900" i="17"/>
  <c r="D908" i="17"/>
  <c r="C908" i="17"/>
  <c r="D916" i="17"/>
  <c r="C916" i="17"/>
  <c r="D924" i="17"/>
  <c r="C924" i="17"/>
  <c r="D932" i="17"/>
  <c r="C932" i="17"/>
  <c r="D940" i="17"/>
  <c r="C940" i="17"/>
  <c r="D948" i="17"/>
  <c r="C948" i="17"/>
  <c r="D956" i="17"/>
  <c r="C956" i="17"/>
  <c r="D964" i="17"/>
  <c r="C964" i="17"/>
  <c r="D972" i="17"/>
  <c r="C972" i="17"/>
  <c r="D980" i="17"/>
  <c r="C980" i="17"/>
  <c r="D988" i="17"/>
  <c r="C988" i="17"/>
  <c r="D996" i="17"/>
  <c r="C996" i="17"/>
  <c r="D1004" i="17"/>
  <c r="C1004" i="17"/>
  <c r="D1036" i="17"/>
  <c r="C1036" i="17"/>
  <c r="D1068" i="17"/>
  <c r="C1068" i="17"/>
  <c r="D1113" i="17"/>
  <c r="C1113" i="17"/>
  <c r="D1223" i="17"/>
  <c r="C1223" i="17"/>
  <c r="F1223" i="17" s="1"/>
  <c r="D1238" i="17"/>
  <c r="C1238" i="17"/>
  <c r="D140" i="17"/>
  <c r="F140" i="17" s="1"/>
  <c r="D172" i="17"/>
  <c r="F172" i="17" s="1"/>
  <c r="D204" i="17"/>
  <c r="F204" i="17" s="1"/>
  <c r="C211" i="17"/>
  <c r="F211" i="17" s="1"/>
  <c r="C225" i="17"/>
  <c r="F225" i="17" s="1"/>
  <c r="D236" i="17"/>
  <c r="F236" i="17" s="1"/>
  <c r="C243" i="17"/>
  <c r="F243" i="17" s="1"/>
  <c r="C257" i="17"/>
  <c r="F257" i="17" s="1"/>
  <c r="D268" i="17"/>
  <c r="F268" i="17" s="1"/>
  <c r="C275" i="17"/>
  <c r="F275" i="17" s="1"/>
  <c r="C289" i="17"/>
  <c r="F289" i="17" s="1"/>
  <c r="D300" i="17"/>
  <c r="F300" i="17" s="1"/>
  <c r="C307" i="17"/>
  <c r="F307" i="17" s="1"/>
  <c r="C321" i="17"/>
  <c r="F321" i="17" s="1"/>
  <c r="D332" i="17"/>
  <c r="F332" i="17" s="1"/>
  <c r="C339" i="17"/>
  <c r="F339" i="17" s="1"/>
  <c r="C353" i="17"/>
  <c r="F353" i="17" s="1"/>
  <c r="D364" i="17"/>
  <c r="F364" i="17" s="1"/>
  <c r="C371" i="17"/>
  <c r="F371" i="17" s="1"/>
  <c r="C385" i="17"/>
  <c r="F385" i="17" s="1"/>
  <c r="D396" i="17"/>
  <c r="F396" i="17" s="1"/>
  <c r="C403" i="17"/>
  <c r="F403" i="17" s="1"/>
  <c r="C417" i="17"/>
  <c r="F417" i="17" s="1"/>
  <c r="D428" i="17"/>
  <c r="F428" i="17" s="1"/>
  <c r="C435" i="17"/>
  <c r="F435" i="17" s="1"/>
  <c r="C449" i="17"/>
  <c r="F449" i="17" s="1"/>
  <c r="D460" i="17"/>
  <c r="F460" i="17" s="1"/>
  <c r="C467" i="17"/>
  <c r="F467" i="17" s="1"/>
  <c r="C481" i="17"/>
  <c r="F481" i="17" s="1"/>
  <c r="D492" i="17"/>
  <c r="F492" i="17" s="1"/>
  <c r="C499" i="17"/>
  <c r="F499" i="17" s="1"/>
  <c r="C513" i="17"/>
  <c r="F513" i="17" s="1"/>
  <c r="D524" i="17"/>
  <c r="F524" i="17" s="1"/>
  <c r="C531" i="17"/>
  <c r="F531" i="17" s="1"/>
  <c r="C545" i="17"/>
  <c r="F545" i="17" s="1"/>
  <c r="D556" i="17"/>
  <c r="F556" i="17" s="1"/>
  <c r="C563" i="17"/>
  <c r="F563" i="17" s="1"/>
  <c r="C577" i="17"/>
  <c r="F577" i="17" s="1"/>
  <c r="D588" i="17"/>
  <c r="F588" i="17" s="1"/>
  <c r="C595" i="17"/>
  <c r="F595" i="17" s="1"/>
  <c r="C609" i="17"/>
  <c r="F609" i="17" s="1"/>
  <c r="D620" i="17"/>
  <c r="F620" i="17" s="1"/>
  <c r="C627" i="17"/>
  <c r="F627" i="17" s="1"/>
  <c r="C641" i="17"/>
  <c r="F641" i="17" s="1"/>
  <c r="D652" i="17"/>
  <c r="F652" i="17" s="1"/>
  <c r="C659" i="17"/>
  <c r="F659" i="17" s="1"/>
  <c r="C673" i="17"/>
  <c r="F673" i="17" s="1"/>
  <c r="D684" i="17"/>
  <c r="F684" i="17" s="1"/>
  <c r="C691" i="17"/>
  <c r="F691" i="17" s="1"/>
  <c r="C705" i="17"/>
  <c r="F705" i="17" s="1"/>
  <c r="D716" i="17"/>
  <c r="F716" i="17" s="1"/>
  <c r="C723" i="17"/>
  <c r="F723" i="17" s="1"/>
  <c r="C737" i="17"/>
  <c r="F737" i="17" s="1"/>
  <c r="D748" i="17"/>
  <c r="F748" i="17" s="1"/>
  <c r="C755" i="17"/>
  <c r="F755" i="17" s="1"/>
  <c r="C769" i="17"/>
  <c r="F769" i="17" s="1"/>
  <c r="D780" i="17"/>
  <c r="F780" i="17" s="1"/>
  <c r="C787" i="17"/>
  <c r="F787" i="17" s="1"/>
  <c r="C801" i="17"/>
  <c r="F801" i="17" s="1"/>
  <c r="D812" i="17"/>
  <c r="F812" i="17" s="1"/>
  <c r="C819" i="17"/>
  <c r="F819" i="17" s="1"/>
  <c r="D832" i="17"/>
  <c r="F832" i="17" s="1"/>
  <c r="D848" i="17"/>
  <c r="F848" i="17" s="1"/>
  <c r="C851" i="17"/>
  <c r="F851" i="17" s="1"/>
  <c r="C859" i="17"/>
  <c r="F859" i="17" s="1"/>
  <c r="C867" i="17"/>
  <c r="F867" i="17" s="1"/>
  <c r="C875" i="17"/>
  <c r="F875" i="17" s="1"/>
  <c r="C883" i="17"/>
  <c r="F883" i="17" s="1"/>
  <c r="C891" i="17"/>
  <c r="F891" i="17" s="1"/>
  <c r="C899" i="17"/>
  <c r="F899" i="17" s="1"/>
  <c r="C907" i="17"/>
  <c r="F907" i="17" s="1"/>
  <c r="C915" i="17"/>
  <c r="F915" i="17" s="1"/>
  <c r="C923" i="17"/>
  <c r="F923" i="17" s="1"/>
  <c r="C931" i="17"/>
  <c r="F931" i="17" s="1"/>
  <c r="C939" i="17"/>
  <c r="F939" i="17" s="1"/>
  <c r="C947" i="17"/>
  <c r="F947" i="17" s="1"/>
  <c r="C955" i="17"/>
  <c r="F955" i="17" s="1"/>
  <c r="C963" i="17"/>
  <c r="F963" i="17" s="1"/>
  <c r="C971" i="17"/>
  <c r="F971" i="17" s="1"/>
  <c r="C979" i="17"/>
  <c r="F979" i="17" s="1"/>
  <c r="C987" i="17"/>
  <c r="F987" i="17" s="1"/>
  <c r="C995" i="17"/>
  <c r="F995" i="17" s="1"/>
  <c r="C1003" i="17"/>
  <c r="F1003" i="17" s="1"/>
  <c r="D1016" i="17"/>
  <c r="C1016" i="17"/>
  <c r="D1023" i="17"/>
  <c r="F1023" i="17" s="1"/>
  <c r="F1031" i="17"/>
  <c r="D1048" i="17"/>
  <c r="C1048" i="17"/>
  <c r="D1055" i="17"/>
  <c r="F1055" i="17" s="1"/>
  <c r="F1063" i="17"/>
  <c r="C1075" i="17"/>
  <c r="F1075" i="17" s="1"/>
  <c r="C1086" i="17"/>
  <c r="F1086" i="17" s="1"/>
  <c r="C1089" i="17"/>
  <c r="F1089" i="17" s="1"/>
  <c r="C1094" i="17"/>
  <c r="F1094" i="17" s="1"/>
  <c r="C1096" i="17"/>
  <c r="F1096" i="17" s="1"/>
  <c r="F1111" i="17"/>
  <c r="C1142" i="17"/>
  <c r="F1142" i="17" s="1"/>
  <c r="C1144" i="17"/>
  <c r="F1144" i="17" s="1"/>
  <c r="D1158" i="17"/>
  <c r="C1158" i="17"/>
  <c r="D1166" i="17"/>
  <c r="F1166" i="17" s="1"/>
  <c r="D232" i="17"/>
  <c r="F232" i="17" s="1"/>
  <c r="D264" i="17"/>
  <c r="F264" i="17" s="1"/>
  <c r="D296" i="17"/>
  <c r="F296" i="17" s="1"/>
  <c r="D328" i="17"/>
  <c r="F328" i="17" s="1"/>
  <c r="D360" i="17"/>
  <c r="F360" i="17" s="1"/>
  <c r="D392" i="17"/>
  <c r="F392" i="17" s="1"/>
  <c r="D424" i="17"/>
  <c r="F424" i="17" s="1"/>
  <c r="D456" i="17"/>
  <c r="F456" i="17" s="1"/>
  <c r="D488" i="17"/>
  <c r="F488" i="17" s="1"/>
  <c r="D520" i="17"/>
  <c r="F520" i="17" s="1"/>
  <c r="D552" i="17"/>
  <c r="F552" i="17" s="1"/>
  <c r="D584" i="17"/>
  <c r="F584" i="17" s="1"/>
  <c r="D616" i="17"/>
  <c r="F616" i="17" s="1"/>
  <c r="D648" i="17"/>
  <c r="F648" i="17" s="1"/>
  <c r="D680" i="17"/>
  <c r="F680" i="17" s="1"/>
  <c r="D712" i="17"/>
  <c r="F712" i="17" s="1"/>
  <c r="D744" i="17"/>
  <c r="F744" i="17" s="1"/>
  <c r="D776" i="17"/>
  <c r="F776" i="17" s="1"/>
  <c r="D808" i="17"/>
  <c r="F808" i="17" s="1"/>
  <c r="F1011" i="17"/>
  <c r="D1028" i="17"/>
  <c r="C1028" i="17"/>
  <c r="D1035" i="17"/>
  <c r="F1035" i="17" s="1"/>
  <c r="F1037" i="17"/>
  <c r="F1043" i="17"/>
  <c r="D1060" i="17"/>
  <c r="C1060" i="17"/>
  <c r="D1067" i="17"/>
  <c r="F1067" i="17" s="1"/>
  <c r="F1069" i="17"/>
  <c r="D1084" i="17"/>
  <c r="C1084" i="17"/>
  <c r="C1126" i="17"/>
  <c r="F1126" i="17" s="1"/>
  <c r="C1128" i="17"/>
  <c r="F1128" i="17" s="1"/>
  <c r="F1146" i="17"/>
  <c r="C1150" i="17"/>
  <c r="F1150" i="17" s="1"/>
  <c r="C1153" i="17"/>
  <c r="D1153" i="17"/>
  <c r="C1155" i="17"/>
  <c r="F1155" i="17" s="1"/>
  <c r="C1170" i="17"/>
  <c r="D1170" i="17"/>
  <c r="D1217" i="17"/>
  <c r="C1217" i="17"/>
  <c r="D1008" i="17"/>
  <c r="C1008" i="17"/>
  <c r="D1040" i="17"/>
  <c r="C1040" i="17"/>
  <c r="C1137" i="17"/>
  <c r="D1137" i="17"/>
  <c r="D1228" i="17"/>
  <c r="C1228" i="17"/>
  <c r="C405" i="17"/>
  <c r="F405" i="17" s="1"/>
  <c r="C423" i="17"/>
  <c r="F423" i="17" s="1"/>
  <c r="C437" i="17"/>
  <c r="F437" i="17" s="1"/>
  <c r="C455" i="17"/>
  <c r="F455" i="17" s="1"/>
  <c r="C469" i="17"/>
  <c r="F469" i="17" s="1"/>
  <c r="C487" i="17"/>
  <c r="F487" i="17" s="1"/>
  <c r="C501" i="17"/>
  <c r="F501" i="17" s="1"/>
  <c r="C519" i="17"/>
  <c r="F519" i="17" s="1"/>
  <c r="C533" i="17"/>
  <c r="F533" i="17" s="1"/>
  <c r="C551" i="17"/>
  <c r="F551" i="17" s="1"/>
  <c r="C565" i="17"/>
  <c r="F565" i="17" s="1"/>
  <c r="C583" i="17"/>
  <c r="F583" i="17" s="1"/>
  <c r="C597" i="17"/>
  <c r="F597" i="17" s="1"/>
  <c r="C615" i="17"/>
  <c r="F615" i="17" s="1"/>
  <c r="C629" i="17"/>
  <c r="F629" i="17" s="1"/>
  <c r="C647" i="17"/>
  <c r="F647" i="17" s="1"/>
  <c r="C661" i="17"/>
  <c r="F661" i="17" s="1"/>
  <c r="C679" i="17"/>
  <c r="F679" i="17" s="1"/>
  <c r="C693" i="17"/>
  <c r="F693" i="17" s="1"/>
  <c r="C711" i="17"/>
  <c r="F711" i="17" s="1"/>
  <c r="C725" i="17"/>
  <c r="F725" i="17" s="1"/>
  <c r="D736" i="17"/>
  <c r="F736" i="17" s="1"/>
  <c r="C743" i="17"/>
  <c r="F743" i="17" s="1"/>
  <c r="C757" i="17"/>
  <c r="F757" i="17" s="1"/>
  <c r="D768" i="17"/>
  <c r="F768" i="17" s="1"/>
  <c r="C775" i="17"/>
  <c r="F775" i="17" s="1"/>
  <c r="C789" i="17"/>
  <c r="F789" i="17" s="1"/>
  <c r="D800" i="17"/>
  <c r="F800" i="17" s="1"/>
  <c r="C807" i="17"/>
  <c r="F807" i="17" s="1"/>
  <c r="C821" i="17"/>
  <c r="F821" i="17" s="1"/>
  <c r="C831" i="17"/>
  <c r="F831" i="17" s="1"/>
  <c r="C837" i="17"/>
  <c r="F837" i="17" s="1"/>
  <c r="C847" i="17"/>
  <c r="F847" i="17" s="1"/>
  <c r="D856" i="17"/>
  <c r="C856" i="17"/>
  <c r="D864" i="17"/>
  <c r="C864" i="17"/>
  <c r="D872" i="17"/>
  <c r="C872" i="17"/>
  <c r="D880" i="17"/>
  <c r="C880" i="17"/>
  <c r="D888" i="17"/>
  <c r="C888" i="17"/>
  <c r="D896" i="17"/>
  <c r="C896" i="17"/>
  <c r="D904" i="17"/>
  <c r="C904" i="17"/>
  <c r="D912" i="17"/>
  <c r="C912" i="17"/>
  <c r="D920" i="17"/>
  <c r="C920" i="17"/>
  <c r="D928" i="17"/>
  <c r="C928" i="17"/>
  <c r="D936" i="17"/>
  <c r="C936" i="17"/>
  <c r="D944" i="17"/>
  <c r="C944" i="17"/>
  <c r="D952" i="17"/>
  <c r="C952" i="17"/>
  <c r="D960" i="17"/>
  <c r="C960" i="17"/>
  <c r="D968" i="17"/>
  <c r="C968" i="17"/>
  <c r="D976" i="17"/>
  <c r="C976" i="17"/>
  <c r="D984" i="17"/>
  <c r="C984" i="17"/>
  <c r="D992" i="17"/>
  <c r="C992" i="17"/>
  <c r="D1000" i="17"/>
  <c r="C1000" i="17"/>
  <c r="D1020" i="17"/>
  <c r="C1020" i="17"/>
  <c r="D1052" i="17"/>
  <c r="C1052" i="17"/>
  <c r="D1081" i="17"/>
  <c r="C1081" i="17"/>
  <c r="C1099" i="17"/>
  <c r="F1099" i="17" s="1"/>
  <c r="D1100" i="17"/>
  <c r="C1100" i="17"/>
  <c r="C1118" i="17"/>
  <c r="F1118" i="17" s="1"/>
  <c r="C1121" i="17"/>
  <c r="D1121" i="17"/>
  <c r="C1147" i="17"/>
  <c r="F1147" i="17" s="1"/>
  <c r="D1161" i="17"/>
  <c r="C1161" i="17"/>
  <c r="D412" i="17"/>
  <c r="F412" i="17" s="1"/>
  <c r="D444" i="17"/>
  <c r="F444" i="17" s="1"/>
  <c r="D476" i="17"/>
  <c r="F476" i="17" s="1"/>
  <c r="D508" i="17"/>
  <c r="F508" i="17" s="1"/>
  <c r="D540" i="17"/>
  <c r="F540" i="17" s="1"/>
  <c r="D572" i="17"/>
  <c r="F572" i="17" s="1"/>
  <c r="D604" i="17"/>
  <c r="F604" i="17" s="1"/>
  <c r="D636" i="17"/>
  <c r="F636" i="17" s="1"/>
  <c r="D668" i="17"/>
  <c r="F668" i="17" s="1"/>
  <c r="D700" i="17"/>
  <c r="F700" i="17" s="1"/>
  <c r="D732" i="17"/>
  <c r="F732" i="17" s="1"/>
  <c r="D764" i="17"/>
  <c r="F764" i="17" s="1"/>
  <c r="D796" i="17"/>
  <c r="F796" i="17" s="1"/>
  <c r="D824" i="17"/>
  <c r="F824" i="17" s="1"/>
  <c r="D840" i="17"/>
  <c r="F840" i="17" s="1"/>
  <c r="D1007" i="17"/>
  <c r="F1007" i="17" s="1"/>
  <c r="F1015" i="17"/>
  <c r="D1032" i="17"/>
  <c r="C1032" i="17"/>
  <c r="D1039" i="17"/>
  <c r="F1039" i="17" s="1"/>
  <c r="D1064" i="17"/>
  <c r="C1064" i="17"/>
  <c r="C1107" i="17"/>
  <c r="F1107" i="17" s="1"/>
  <c r="C1131" i="17"/>
  <c r="F1131" i="17" s="1"/>
  <c r="C1169" i="17"/>
  <c r="F1169" i="17" s="1"/>
  <c r="D1175" i="17"/>
  <c r="C1175" i="17"/>
  <c r="D1220" i="17"/>
  <c r="C1220" i="17"/>
  <c r="C1248" i="17"/>
  <c r="D1248" i="17"/>
  <c r="F1177" i="17"/>
  <c r="D1189" i="17"/>
  <c r="F1189" i="17" s="1"/>
  <c r="D1199" i="17"/>
  <c r="F1199" i="17" s="1"/>
  <c r="F1222" i="17"/>
  <c r="D1250" i="17"/>
  <c r="F1250" i="17" s="1"/>
  <c r="D1263" i="17"/>
  <c r="F1263" i="17" s="1"/>
  <c r="F1286" i="17"/>
  <c r="F1312" i="17"/>
  <c r="D1328" i="17"/>
  <c r="F1328" i="17" s="1"/>
  <c r="F1340" i="17"/>
  <c r="D1367" i="17"/>
  <c r="C1367" i="17"/>
  <c r="C1376" i="17"/>
  <c r="F1376" i="17" s="1"/>
  <c r="F1394" i="17"/>
  <c r="D1456" i="17"/>
  <c r="F1456" i="17" s="1"/>
  <c r="D1465" i="17"/>
  <c r="C1465" i="17"/>
  <c r="F1480" i="17"/>
  <c r="D1495" i="17"/>
  <c r="C1495" i="17"/>
  <c r="D1557" i="17"/>
  <c r="C1557" i="17"/>
  <c r="C1565" i="17"/>
  <c r="D1565" i="17"/>
  <c r="D1575" i="17"/>
  <c r="C1575" i="17"/>
  <c r="D1637" i="17"/>
  <c r="C1637" i="17"/>
  <c r="D1261" i="17"/>
  <c r="C1261" i="17"/>
  <c r="D1399" i="17"/>
  <c r="C1399" i="17"/>
  <c r="D1411" i="17"/>
  <c r="C1411" i="17"/>
  <c r="D1422" i="17"/>
  <c r="C1422" i="17"/>
  <c r="C1468" i="17"/>
  <c r="D1468" i="17"/>
  <c r="D1476" i="17"/>
  <c r="C1476" i="17"/>
  <c r="C1534" i="17"/>
  <c r="D1534" i="17"/>
  <c r="D1635" i="17"/>
  <c r="C1635" i="17"/>
  <c r="C1179" i="17"/>
  <c r="F1179" i="17" s="1"/>
  <c r="F1196" i="17"/>
  <c r="F1260" i="17"/>
  <c r="D1396" i="17"/>
  <c r="C1396" i="17"/>
  <c r="D1415" i="17"/>
  <c r="C1415" i="17"/>
  <c r="D1454" i="17"/>
  <c r="C1454" i="17"/>
  <c r="C1167" i="17"/>
  <c r="F1167" i="17" s="1"/>
  <c r="C1173" i="17"/>
  <c r="F1173" i="17" s="1"/>
  <c r="C1218" i="17"/>
  <c r="F1218" i="17" s="1"/>
  <c r="C1221" i="17"/>
  <c r="F1221" i="17" s="1"/>
  <c r="C1236" i="17"/>
  <c r="F1236" i="17" s="1"/>
  <c r="C1239" i="17"/>
  <c r="F1239" i="17" s="1"/>
  <c r="C1242" i="17"/>
  <c r="F1242" i="17" s="1"/>
  <c r="D1245" i="17"/>
  <c r="C1245" i="17"/>
  <c r="C1249" i="17"/>
  <c r="F1249" i="17" s="1"/>
  <c r="F1278" i="17"/>
  <c r="C1285" i="17"/>
  <c r="F1285" i="17" s="1"/>
  <c r="C1295" i="17"/>
  <c r="F1295" i="17" s="1"/>
  <c r="C1300" i="17"/>
  <c r="F1300" i="17" s="1"/>
  <c r="C1303" i="17"/>
  <c r="F1303" i="17" s="1"/>
  <c r="C1306" i="17"/>
  <c r="F1306" i="17" s="1"/>
  <c r="D1309" i="17"/>
  <c r="C1309" i="17"/>
  <c r="F1320" i="17"/>
  <c r="C1327" i="17"/>
  <c r="F1327" i="17" s="1"/>
  <c r="C1338" i="17"/>
  <c r="D1338" i="17"/>
  <c r="D1351" i="17"/>
  <c r="C1351" i="17"/>
  <c r="D1355" i="17"/>
  <c r="C1355" i="17"/>
  <c r="C1375" i="17"/>
  <c r="F1375" i="17" s="1"/>
  <c r="F1388" i="17"/>
  <c r="C1403" i="17"/>
  <c r="F1403" i="17" s="1"/>
  <c r="D1425" i="17"/>
  <c r="C1425" i="17"/>
  <c r="D1446" i="17"/>
  <c r="C1446" i="17"/>
  <c r="D1484" i="17"/>
  <c r="C1484" i="17"/>
  <c r="D1492" i="17"/>
  <c r="C1492" i="17"/>
  <c r="D1521" i="17"/>
  <c r="F1521" i="17" s="1"/>
  <c r="C1548" i="17"/>
  <c r="D1548" i="17"/>
  <c r="C1628" i="17"/>
  <c r="D1628" i="17"/>
  <c r="C1116" i="17"/>
  <c r="F1116" i="17" s="1"/>
  <c r="C1132" i="17"/>
  <c r="F1132" i="17" s="1"/>
  <c r="C1148" i="17"/>
  <c r="F1148" i="17" s="1"/>
  <c r="D1190" i="17"/>
  <c r="F1190" i="17" s="1"/>
  <c r="D1200" i="17"/>
  <c r="F1200" i="17" s="1"/>
  <c r="C1244" i="17"/>
  <c r="F1244" i="17" s="1"/>
  <c r="D1251" i="17"/>
  <c r="F1251" i="17" s="1"/>
  <c r="C1254" i="17"/>
  <c r="F1254" i="17" s="1"/>
  <c r="D1264" i="17"/>
  <c r="F1264" i="17" s="1"/>
  <c r="C1308" i="17"/>
  <c r="F1308" i="17" s="1"/>
  <c r="F1313" i="17"/>
  <c r="C1315" i="17"/>
  <c r="F1315" i="17" s="1"/>
  <c r="D1329" i="17"/>
  <c r="F1329" i="17" s="1"/>
  <c r="C1332" i="17"/>
  <c r="F1332" i="17" s="1"/>
  <c r="C1337" i="17"/>
  <c r="F1337" i="17" s="1"/>
  <c r="C1344" i="17"/>
  <c r="F1344" i="17" s="1"/>
  <c r="F1353" i="17"/>
  <c r="C1359" i="17"/>
  <c r="F1359" i="17" s="1"/>
  <c r="D1370" i="17"/>
  <c r="F1370" i="17" s="1"/>
  <c r="C1372" i="17"/>
  <c r="F1372" i="17" s="1"/>
  <c r="C1380" i="17"/>
  <c r="F1380" i="17" s="1"/>
  <c r="D1412" i="17"/>
  <c r="C1412" i="17"/>
  <c r="C1414" i="17"/>
  <c r="F1414" i="17" s="1"/>
  <c r="C1419" i="17"/>
  <c r="F1419" i="17" s="1"/>
  <c r="C1459" i="17"/>
  <c r="F1459" i="17" s="1"/>
  <c r="C1502" i="17"/>
  <c r="D1502" i="17"/>
  <c r="D1515" i="17"/>
  <c r="C1515" i="17"/>
  <c r="C1543" i="17"/>
  <c r="F1543" i="17" s="1"/>
  <c r="F1077" i="17"/>
  <c r="F1093" i="17"/>
  <c r="F1109" i="17"/>
  <c r="F1125" i="17"/>
  <c r="F1141" i="17"/>
  <c r="F1157" i="17"/>
  <c r="F1215" i="17"/>
  <c r="C1226" i="17"/>
  <c r="F1226" i="17" s="1"/>
  <c r="D1229" i="17"/>
  <c r="C1229" i="17"/>
  <c r="C1233" i="17"/>
  <c r="F1233" i="17" s="1"/>
  <c r="F1266" i="17"/>
  <c r="C1284" i="17"/>
  <c r="F1284" i="17" s="1"/>
  <c r="C1287" i="17"/>
  <c r="F1287" i="17" s="1"/>
  <c r="C1290" i="17"/>
  <c r="F1290" i="17" s="1"/>
  <c r="D1293" i="17"/>
  <c r="C1293" i="17"/>
  <c r="C1297" i="17"/>
  <c r="F1297" i="17" s="1"/>
  <c r="F1317" i="17"/>
  <c r="F1324" i="17"/>
  <c r="C1334" i="17"/>
  <c r="F1334" i="17" s="1"/>
  <c r="D1335" i="17"/>
  <c r="C1335" i="17"/>
  <c r="D1341" i="17"/>
  <c r="F1341" i="17" s="1"/>
  <c r="C1356" i="17"/>
  <c r="F1356" i="17" s="1"/>
  <c r="D1383" i="17"/>
  <c r="C1383" i="17"/>
  <c r="D1457" i="17"/>
  <c r="C1457" i="17"/>
  <c r="D1473" i="17"/>
  <c r="C1473" i="17"/>
  <c r="D1500" i="17"/>
  <c r="C1500" i="17"/>
  <c r="C1564" i="17"/>
  <c r="D1564" i="17"/>
  <c r="C1292" i="17"/>
  <c r="F1292" i="17" s="1"/>
  <c r="D1299" i="17"/>
  <c r="F1299" i="17" s="1"/>
  <c r="C1302" i="17"/>
  <c r="F1302" i="17" s="1"/>
  <c r="D1326" i="17"/>
  <c r="F1326" i="17" s="1"/>
  <c r="D1339" i="17"/>
  <c r="C1339" i="17"/>
  <c r="C1358" i="17"/>
  <c r="F1358" i="17" s="1"/>
  <c r="C1361" i="17"/>
  <c r="F1361" i="17" s="1"/>
  <c r="D1402" i="17"/>
  <c r="F1402" i="17" s="1"/>
  <c r="D1439" i="17"/>
  <c r="C1439" i="17"/>
  <c r="D1467" i="17"/>
  <c r="C1467" i="17"/>
  <c r="D1479" i="17"/>
  <c r="C1479" i="17"/>
  <c r="F1533" i="17"/>
  <c r="C1596" i="17"/>
  <c r="D1596" i="17"/>
  <c r="D1605" i="17"/>
  <c r="C1605" i="17"/>
  <c r="D1621" i="17"/>
  <c r="C1621" i="17"/>
  <c r="D1186" i="17"/>
  <c r="F1186" i="17" s="1"/>
  <c r="D1213" i="17"/>
  <c r="C1213" i="17"/>
  <c r="C1253" i="17"/>
  <c r="F1253" i="17" s="1"/>
  <c r="C1274" i="17"/>
  <c r="F1274" i="17" s="1"/>
  <c r="D1277" i="17"/>
  <c r="C1277" i="17"/>
  <c r="C1281" i="17"/>
  <c r="F1281" i="17" s="1"/>
  <c r="C1331" i="17"/>
  <c r="F1331" i="17" s="1"/>
  <c r="C1343" i="17"/>
  <c r="F1343" i="17" s="1"/>
  <c r="C1364" i="17"/>
  <c r="F1364" i="17" s="1"/>
  <c r="D1369" i="17"/>
  <c r="F1369" i="17" s="1"/>
  <c r="C1392" i="17"/>
  <c r="F1392" i="17" s="1"/>
  <c r="D1395" i="17"/>
  <c r="C1395" i="17"/>
  <c r="D1430" i="17"/>
  <c r="F1430" i="17" s="1"/>
  <c r="D1443" i="17"/>
  <c r="C1443" i="17"/>
  <c r="D1451" i="17"/>
  <c r="C1451" i="17"/>
  <c r="C1453" i="17"/>
  <c r="D1453" i="17"/>
  <c r="D1489" i="17"/>
  <c r="C1489" i="17"/>
  <c r="D1603" i="17"/>
  <c r="C1603" i="17"/>
  <c r="D1619" i="17"/>
  <c r="C1619" i="17"/>
  <c r="F1532" i="17"/>
  <c r="D1587" i="17"/>
  <c r="C1587" i="17"/>
  <c r="D1611" i="17"/>
  <c r="C1611" i="17"/>
  <c r="D1643" i="17"/>
  <c r="C1643" i="17"/>
  <c r="F1653" i="17"/>
  <c r="D1660" i="17"/>
  <c r="D1667" i="17"/>
  <c r="C1667" i="17"/>
  <c r="D1671" i="17"/>
  <c r="C1671" i="17"/>
  <c r="D1675" i="17"/>
  <c r="C1675" i="17"/>
  <c r="D1679" i="17"/>
  <c r="C1679" i="17"/>
  <c r="D1683" i="17"/>
  <c r="C1683" i="17"/>
  <c r="D1687" i="17"/>
  <c r="C1687" i="17"/>
  <c r="D1691" i="17"/>
  <c r="C1691" i="17"/>
  <c r="D1695" i="17"/>
  <c r="C1695" i="17"/>
  <c r="D1699" i="17"/>
  <c r="C1699" i="17"/>
  <c r="D1703" i="17"/>
  <c r="C1703" i="17"/>
  <c r="D1707" i="17"/>
  <c r="C1707" i="17"/>
  <c r="D1711" i="17"/>
  <c r="C1711" i="17"/>
  <c r="D1715" i="17"/>
  <c r="C1715" i="17"/>
  <c r="D1719" i="17"/>
  <c r="C1719" i="17"/>
  <c r="D1723" i="17"/>
  <c r="C1723" i="17"/>
  <c r="D1727" i="17"/>
  <c r="C1727" i="17"/>
  <c r="D1731" i="17"/>
  <c r="C1731" i="17"/>
  <c r="D1735" i="17"/>
  <c r="C1735" i="17"/>
  <c r="C1739" i="17"/>
  <c r="D1739" i="17"/>
  <c r="D1463" i="17"/>
  <c r="C1463" i="17"/>
  <c r="D1471" i="17"/>
  <c r="C1471" i="17"/>
  <c r="D1487" i="17"/>
  <c r="C1487" i="17"/>
  <c r="F1536" i="17"/>
  <c r="C1560" i="17"/>
  <c r="D1560" i="17"/>
  <c r="D1563" i="17"/>
  <c r="C1563" i="17"/>
  <c r="F1604" i="17"/>
  <c r="D1627" i="17"/>
  <c r="C1627" i="17"/>
  <c r="F1636" i="17"/>
  <c r="D1750" i="17"/>
  <c r="C1750" i="17"/>
  <c r="D1804" i="17"/>
  <c r="C1804" i="17"/>
  <c r="D1868" i="17"/>
  <c r="C1868" i="17"/>
  <c r="D1932" i="17"/>
  <c r="C1932" i="17"/>
  <c r="F1660" i="17"/>
  <c r="D1322" i="17"/>
  <c r="F1322" i="17" s="1"/>
  <c r="F1336" i="17"/>
  <c r="C1379" i="17"/>
  <c r="F1379" i="17" s="1"/>
  <c r="C1407" i="17"/>
  <c r="F1407" i="17" s="1"/>
  <c r="D1421" i="17"/>
  <c r="F1421" i="17" s="1"/>
  <c r="D1431" i="17"/>
  <c r="C1431" i="17"/>
  <c r="D1450" i="17"/>
  <c r="F1450" i="17" s="1"/>
  <c r="F1464" i="17"/>
  <c r="F1472" i="17"/>
  <c r="F1488" i="17"/>
  <c r="D1519" i="17"/>
  <c r="C1519" i="17"/>
  <c r="D1527" i="17"/>
  <c r="C1527" i="17"/>
  <c r="D1555" i="17"/>
  <c r="C1555" i="17"/>
  <c r="D1569" i="17"/>
  <c r="F1569" i="17" s="1"/>
  <c r="D1579" i="17"/>
  <c r="C1579" i="17"/>
  <c r="D1651" i="17"/>
  <c r="C1651" i="17"/>
  <c r="C1668" i="17"/>
  <c r="D1668" i="17"/>
  <c r="C1672" i="17"/>
  <c r="D1672" i="17"/>
  <c r="C1676" i="17"/>
  <c r="D1676" i="17"/>
  <c r="C1680" i="17"/>
  <c r="D1680" i="17"/>
  <c r="C1684" i="17"/>
  <c r="D1684" i="17"/>
  <c r="C1688" i="17"/>
  <c r="D1688" i="17"/>
  <c r="C1692" i="17"/>
  <c r="D1692" i="17"/>
  <c r="C1696" i="17"/>
  <c r="D1696" i="17"/>
  <c r="C1700" i="17"/>
  <c r="D1700" i="17"/>
  <c r="C1704" i="17"/>
  <c r="D1704" i="17"/>
  <c r="C1708" i="17"/>
  <c r="D1708" i="17"/>
  <c r="C1712" i="17"/>
  <c r="D1712" i="17"/>
  <c r="C1716" i="17"/>
  <c r="D1716" i="17"/>
  <c r="C1720" i="17"/>
  <c r="D1720" i="17"/>
  <c r="C1724" i="17"/>
  <c r="D1724" i="17"/>
  <c r="C1728" i="17"/>
  <c r="D1728" i="17"/>
  <c r="C1732" i="17"/>
  <c r="D1732" i="17"/>
  <c r="C1736" i="17"/>
  <c r="D1736" i="17"/>
  <c r="D1796" i="17"/>
  <c r="C1796" i="17"/>
  <c r="D1860" i="17"/>
  <c r="C1860" i="17"/>
  <c r="D1924" i="17"/>
  <c r="C1924" i="17"/>
  <c r="F1588" i="17"/>
  <c r="F1597" i="17"/>
  <c r="F1612" i="17"/>
  <c r="F1644" i="17"/>
  <c r="D1772" i="17"/>
  <c r="C1772" i="17"/>
  <c r="D1787" i="17"/>
  <c r="C1787" i="17"/>
  <c r="D1836" i="17"/>
  <c r="C1836" i="17"/>
  <c r="D1900" i="17"/>
  <c r="C1900" i="17"/>
  <c r="D1964" i="17"/>
  <c r="C1964" i="17"/>
  <c r="D1319" i="17"/>
  <c r="C1319" i="17"/>
  <c r="C1423" i="17"/>
  <c r="F1423" i="17" s="1"/>
  <c r="D1437" i="17"/>
  <c r="F1437" i="17" s="1"/>
  <c r="D1447" i="17"/>
  <c r="C1447" i="17"/>
  <c r="D1466" i="17"/>
  <c r="F1466" i="17" s="1"/>
  <c r="D1505" i="17"/>
  <c r="F1505" i="17" s="1"/>
  <c r="D1531" i="17"/>
  <c r="C1531" i="17"/>
  <c r="D1537" i="17"/>
  <c r="F1537" i="17" s="1"/>
  <c r="D1547" i="17"/>
  <c r="C1547" i="17"/>
  <c r="C1571" i="17"/>
  <c r="F1571" i="17" s="1"/>
  <c r="C1573" i="17"/>
  <c r="F1573" i="17" s="1"/>
  <c r="C1589" i="17"/>
  <c r="F1589" i="17" s="1"/>
  <c r="C1592" i="17"/>
  <c r="D1592" i="17"/>
  <c r="D1595" i="17"/>
  <c r="C1595" i="17"/>
  <c r="C1613" i="17"/>
  <c r="F1613" i="17" s="1"/>
  <c r="C1645" i="17"/>
  <c r="F1645" i="17" s="1"/>
  <c r="C1652" i="17"/>
  <c r="D1652" i="17"/>
  <c r="D1503" i="17"/>
  <c r="C1503" i="17"/>
  <c r="D1511" i="17"/>
  <c r="C1511" i="17"/>
  <c r="D1535" i="17"/>
  <c r="C1535" i="17"/>
  <c r="F1540" i="17"/>
  <c r="F1556" i="17"/>
  <c r="F1580" i="17"/>
  <c r="F1606" i="17"/>
  <c r="D1828" i="17"/>
  <c r="C1828" i="17"/>
  <c r="D1892" i="17"/>
  <c r="C1892" i="17"/>
  <c r="D1544" i="17"/>
  <c r="F1544" i="17" s="1"/>
  <c r="F1568" i="17"/>
  <c r="D1576" i="17"/>
  <c r="F1576" i="17" s="1"/>
  <c r="F1600" i="17"/>
  <c r="D1608" i="17"/>
  <c r="F1608" i="17" s="1"/>
  <c r="D1640" i="17"/>
  <c r="F1640" i="17" s="1"/>
  <c r="F1741" i="17"/>
  <c r="D1755" i="17"/>
  <c r="F1755" i="17" s="1"/>
  <c r="D1763" i="17"/>
  <c r="F1763" i="17" s="1"/>
  <c r="D2082" i="17"/>
  <c r="F2082" i="17" s="1"/>
  <c r="D2084" i="17"/>
  <c r="C2084" i="17"/>
  <c r="F2092" i="17"/>
  <c r="D2191" i="17"/>
  <c r="C2191" i="17"/>
  <c r="F2198" i="17"/>
  <c r="C2213" i="17"/>
  <c r="D2213" i="17"/>
  <c r="C2227" i="17"/>
  <c r="D2227" i="17"/>
  <c r="C2242" i="17"/>
  <c r="D2242" i="17"/>
  <c r="D2055" i="17"/>
  <c r="C2055" i="17"/>
  <c r="F2105" i="17"/>
  <c r="D2123" i="17"/>
  <c r="C2123" i="17"/>
  <c r="D2285" i="17"/>
  <c r="C2285" i="17"/>
  <c r="D1783" i="17"/>
  <c r="C1783" i="17"/>
  <c r="D1799" i="17"/>
  <c r="C1799" i="17"/>
  <c r="D1811" i="17"/>
  <c r="C1811" i="17"/>
  <c r="D1831" i="17"/>
  <c r="C1831" i="17"/>
  <c r="D1843" i="17"/>
  <c r="C1843" i="17"/>
  <c r="D1863" i="17"/>
  <c r="C1863" i="17"/>
  <c r="D1875" i="17"/>
  <c r="C1875" i="17"/>
  <c r="D1895" i="17"/>
  <c r="C1895" i="17"/>
  <c r="D1907" i="17"/>
  <c r="C1907" i="17"/>
  <c r="D1927" i="17"/>
  <c r="C1927" i="17"/>
  <c r="D1939" i="17"/>
  <c r="C1939" i="17"/>
  <c r="D1959" i="17"/>
  <c r="C1959" i="17"/>
  <c r="D1971" i="17"/>
  <c r="C1971" i="17"/>
  <c r="D1991" i="17"/>
  <c r="C1991" i="17"/>
  <c r="D2003" i="17"/>
  <c r="C2003" i="17"/>
  <c r="D2023" i="17"/>
  <c r="C2023" i="17"/>
  <c r="D2035" i="17"/>
  <c r="C2035" i="17"/>
  <c r="C2068" i="17"/>
  <c r="D2068" i="17"/>
  <c r="D2225" i="17"/>
  <c r="C2225" i="17"/>
  <c r="C2266" i="17"/>
  <c r="D2266" i="17"/>
  <c r="D1760" i="17"/>
  <c r="C1760" i="17"/>
  <c r="D1815" i="17"/>
  <c r="C1815" i="17"/>
  <c r="D1847" i="17"/>
  <c r="C1847" i="17"/>
  <c r="D1879" i="17"/>
  <c r="C1879" i="17"/>
  <c r="D1911" i="17"/>
  <c r="C1911" i="17"/>
  <c r="D1943" i="17"/>
  <c r="C1943" i="17"/>
  <c r="D1975" i="17"/>
  <c r="C1975" i="17"/>
  <c r="D2007" i="17"/>
  <c r="C2007" i="17"/>
  <c r="D2039" i="17"/>
  <c r="C2039" i="17"/>
  <c r="C2054" i="17"/>
  <c r="F2054" i="17" s="1"/>
  <c r="F2072" i="17"/>
  <c r="C2096" i="17"/>
  <c r="F2096" i="17" s="1"/>
  <c r="D2099" i="17"/>
  <c r="C2099" i="17"/>
  <c r="D2103" i="17"/>
  <c r="C2103" i="17"/>
  <c r="D2239" i="17"/>
  <c r="C2239" i="17"/>
  <c r="F1552" i="17"/>
  <c r="D1624" i="17"/>
  <c r="F1624" i="17" s="1"/>
  <c r="D1656" i="17"/>
  <c r="F1656" i="17" s="1"/>
  <c r="C1659" i="17"/>
  <c r="F1659" i="17" s="1"/>
  <c r="D1746" i="17"/>
  <c r="C1746" i="17"/>
  <c r="D1754" i="17"/>
  <c r="F1754" i="17" s="1"/>
  <c r="D1756" i="17"/>
  <c r="F1756" i="17" s="1"/>
  <c r="D1770" i="17"/>
  <c r="C1770" i="17"/>
  <c r="D1775" i="17"/>
  <c r="C1775" i="17"/>
  <c r="C1782" i="17"/>
  <c r="F1782" i="17" s="1"/>
  <c r="D1784" i="17"/>
  <c r="F1784" i="17" s="1"/>
  <c r="F1789" i="17"/>
  <c r="D1794" i="17"/>
  <c r="F1794" i="17" s="1"/>
  <c r="C1798" i="17"/>
  <c r="F1798" i="17" s="1"/>
  <c r="D1812" i="17"/>
  <c r="F1812" i="17" s="1"/>
  <c r="D1826" i="17"/>
  <c r="F1826" i="17" s="1"/>
  <c r="C1830" i="17"/>
  <c r="F1830" i="17" s="1"/>
  <c r="F1832" i="17"/>
  <c r="D1844" i="17"/>
  <c r="F1844" i="17" s="1"/>
  <c r="F1854" i="17"/>
  <c r="D1858" i="17"/>
  <c r="F1858" i="17" s="1"/>
  <c r="C1862" i="17"/>
  <c r="F1862" i="17" s="1"/>
  <c r="D1876" i="17"/>
  <c r="F1876" i="17" s="1"/>
  <c r="D1890" i="17"/>
  <c r="F1890" i="17" s="1"/>
  <c r="C1894" i="17"/>
  <c r="F1894" i="17" s="1"/>
  <c r="F1896" i="17"/>
  <c r="D1908" i="17"/>
  <c r="F1908" i="17" s="1"/>
  <c r="D1922" i="17"/>
  <c r="F1922" i="17" s="1"/>
  <c r="C1926" i="17"/>
  <c r="F1926" i="17" s="1"/>
  <c r="F1928" i="17"/>
  <c r="D1940" i="17"/>
  <c r="F1940" i="17" s="1"/>
  <c r="F1950" i="17"/>
  <c r="D1954" i="17"/>
  <c r="F1954" i="17" s="1"/>
  <c r="C1958" i="17"/>
  <c r="F1958" i="17" s="1"/>
  <c r="D1972" i="17"/>
  <c r="F1972" i="17" s="1"/>
  <c r="F1982" i="17"/>
  <c r="D1986" i="17"/>
  <c r="F1986" i="17" s="1"/>
  <c r="C1990" i="17"/>
  <c r="F1990" i="17" s="1"/>
  <c r="F1992" i="17"/>
  <c r="D2004" i="17"/>
  <c r="F2004" i="17" s="1"/>
  <c r="F2014" i="17"/>
  <c r="D2018" i="17"/>
  <c r="F2018" i="17" s="1"/>
  <c r="C2022" i="17"/>
  <c r="F2022" i="17" s="1"/>
  <c r="F2024" i="17"/>
  <c r="D2036" i="17"/>
  <c r="F2036" i="17" s="1"/>
  <c r="D2050" i="17"/>
  <c r="F2050" i="17" s="1"/>
  <c r="D2052" i="17"/>
  <c r="C2052" i="17"/>
  <c r="F2060" i="17"/>
  <c r="F2110" i="17"/>
  <c r="D2120" i="17"/>
  <c r="C2120" i="17"/>
  <c r="D2140" i="17"/>
  <c r="C2140" i="17"/>
  <c r="F2154" i="17"/>
  <c r="D2203" i="17"/>
  <c r="C2203" i="17"/>
  <c r="D1956" i="17"/>
  <c r="C1956" i="17"/>
  <c r="D1988" i="17"/>
  <c r="C1988" i="17"/>
  <c r="D2020" i="17"/>
  <c r="C2020" i="17"/>
  <c r="D2087" i="17"/>
  <c r="C2087" i="17"/>
  <c r="D2152" i="17"/>
  <c r="C2152" i="17"/>
  <c r="D2177" i="17"/>
  <c r="C2177" i="17"/>
  <c r="D1767" i="17"/>
  <c r="C1767" i="17"/>
  <c r="C1996" i="17"/>
  <c r="F1996" i="17" s="1"/>
  <c r="C2028" i="17"/>
  <c r="F2028" i="17" s="1"/>
  <c r="C2100" i="17"/>
  <c r="D2100" i="17"/>
  <c r="D2118" i="17"/>
  <c r="C2118" i="17"/>
  <c r="D2138" i="17"/>
  <c r="C2138" i="17"/>
  <c r="D1779" i="17"/>
  <c r="C1779" i="17"/>
  <c r="D1807" i="17"/>
  <c r="C1807" i="17"/>
  <c r="F1816" i="17"/>
  <c r="D1839" i="17"/>
  <c r="C1839" i="17"/>
  <c r="F1848" i="17"/>
  <c r="D1871" i="17"/>
  <c r="C1871" i="17"/>
  <c r="D1903" i="17"/>
  <c r="C1903" i="17"/>
  <c r="D1935" i="17"/>
  <c r="C1935" i="17"/>
  <c r="F1944" i="17"/>
  <c r="D1967" i="17"/>
  <c r="C1967" i="17"/>
  <c r="D1999" i="17"/>
  <c r="C1999" i="17"/>
  <c r="D2031" i="17"/>
  <c r="C2031" i="17"/>
  <c r="F2040" i="17"/>
  <c r="C2064" i="17"/>
  <c r="F2064" i="17" s="1"/>
  <c r="D2067" i="17"/>
  <c r="C2067" i="17"/>
  <c r="D2071" i="17"/>
  <c r="C2071" i="17"/>
  <c r="C2086" i="17"/>
  <c r="F2086" i="17" s="1"/>
  <c r="D2150" i="17"/>
  <c r="C2150" i="17"/>
  <c r="C2230" i="17"/>
  <c r="D2230" i="17"/>
  <c r="F2056" i="17"/>
  <c r="D2063" i="17"/>
  <c r="C2063" i="17"/>
  <c r="F2088" i="17"/>
  <c r="D2095" i="17"/>
  <c r="C2095" i="17"/>
  <c r="D2127" i="17"/>
  <c r="C2127" i="17"/>
  <c r="C2136" i="17"/>
  <c r="F2136" i="17" s="1"/>
  <c r="D2171" i="17"/>
  <c r="C2171" i="17"/>
  <c r="C2175" i="17"/>
  <c r="F2175" i="17" s="1"/>
  <c r="F2181" i="17"/>
  <c r="F2195" i="17"/>
  <c r="D2202" i="17"/>
  <c r="F2202" i="17" s="1"/>
  <c r="F2234" i="17"/>
  <c r="D2253" i="17"/>
  <c r="C2253" i="17"/>
  <c r="F2282" i="17"/>
  <c r="D2299" i="17"/>
  <c r="C2299" i="17"/>
  <c r="F2323" i="17"/>
  <c r="C2342" i="17"/>
  <c r="D2342" i="17"/>
  <c r="D2349" i="17"/>
  <c r="C2349" i="17"/>
  <c r="D2363" i="17"/>
  <c r="C2363" i="17"/>
  <c r="D2367" i="17"/>
  <c r="C2367" i="17"/>
  <c r="C2374" i="17"/>
  <c r="D2374" i="17"/>
  <c r="D2381" i="17"/>
  <c r="C2381" i="17"/>
  <c r="D2390" i="17"/>
  <c r="C2390" i="17"/>
  <c r="D2411" i="17"/>
  <c r="C2411" i="17"/>
  <c r="D2443" i="17"/>
  <c r="C2443" i="17"/>
  <c r="D2490" i="17"/>
  <c r="C2490" i="17"/>
  <c r="F2501" i="17"/>
  <c r="D2505" i="17"/>
  <c r="C2505" i="17"/>
  <c r="D2603" i="17"/>
  <c r="C2603" i="17"/>
  <c r="F1788" i="17"/>
  <c r="D1795" i="17"/>
  <c r="C1795" i="17"/>
  <c r="F1820" i="17"/>
  <c r="D1827" i="17"/>
  <c r="C1827" i="17"/>
  <c r="F1852" i="17"/>
  <c r="D1859" i="17"/>
  <c r="C1859" i="17"/>
  <c r="F1884" i="17"/>
  <c r="D1891" i="17"/>
  <c r="C1891" i="17"/>
  <c r="F1916" i="17"/>
  <c r="D1923" i="17"/>
  <c r="C1923" i="17"/>
  <c r="D1955" i="17"/>
  <c r="C1955" i="17"/>
  <c r="F1980" i="17"/>
  <c r="D1987" i="17"/>
  <c r="C1987" i="17"/>
  <c r="F2012" i="17"/>
  <c r="D2019" i="17"/>
  <c r="C2019" i="17"/>
  <c r="D2051" i="17"/>
  <c r="C2051" i="17"/>
  <c r="F2076" i="17"/>
  <c r="D2083" i="17"/>
  <c r="C2083" i="17"/>
  <c r="F2108" i="17"/>
  <c r="C2116" i="17"/>
  <c r="F2116" i="17" s="1"/>
  <c r="C2148" i="17"/>
  <c r="F2148" i="17" s="1"/>
  <c r="C2178" i="17"/>
  <c r="D2178" i="17"/>
  <c r="F2211" i="17"/>
  <c r="C2214" i="17"/>
  <c r="D2214" i="17"/>
  <c r="F2233" i="17"/>
  <c r="C2305" i="17"/>
  <c r="F2305" i="17" s="1"/>
  <c r="C2306" i="17"/>
  <c r="D2306" i="17"/>
  <c r="D2394" i="17"/>
  <c r="C2394" i="17"/>
  <c r="F2405" i="17"/>
  <c r="D2409" i="17"/>
  <c r="C2409" i="17"/>
  <c r="D2458" i="17"/>
  <c r="C2458" i="17"/>
  <c r="F2469" i="17"/>
  <c r="D2473" i="17"/>
  <c r="C2473" i="17"/>
  <c r="F2521" i="17"/>
  <c r="D2551" i="17"/>
  <c r="C2551" i="17"/>
  <c r="D2119" i="17"/>
  <c r="C2119" i="17"/>
  <c r="D2221" i="17"/>
  <c r="C2221" i="17"/>
  <c r="D2267" i="17"/>
  <c r="C2267" i="17"/>
  <c r="F2277" i="17"/>
  <c r="C2319" i="17"/>
  <c r="F2319" i="17" s="1"/>
  <c r="F2387" i="17"/>
  <c r="D2422" i="17"/>
  <c r="C2422" i="17"/>
  <c r="D2426" i="17"/>
  <c r="C2426" i="17"/>
  <c r="D2441" i="17"/>
  <c r="C2441" i="17"/>
  <c r="D2519" i="17"/>
  <c r="C2519" i="17"/>
  <c r="D2542" i="17"/>
  <c r="C2542" i="17"/>
  <c r="D2557" i="17"/>
  <c r="C2557" i="17"/>
  <c r="D1771" i="17"/>
  <c r="C1771" i="17"/>
  <c r="C1802" i="17"/>
  <c r="F1802" i="17" s="1"/>
  <c r="D1803" i="17"/>
  <c r="C1803" i="17"/>
  <c r="C1834" i="17"/>
  <c r="F1834" i="17" s="1"/>
  <c r="D1835" i="17"/>
  <c r="C1835" i="17"/>
  <c r="C1866" i="17"/>
  <c r="F1866" i="17" s="1"/>
  <c r="D1867" i="17"/>
  <c r="C1867" i="17"/>
  <c r="C1898" i="17"/>
  <c r="F1898" i="17" s="1"/>
  <c r="D1899" i="17"/>
  <c r="C1899" i="17"/>
  <c r="C1930" i="17"/>
  <c r="F1930" i="17" s="1"/>
  <c r="D1931" i="17"/>
  <c r="C1931" i="17"/>
  <c r="C1962" i="17"/>
  <c r="F1962" i="17" s="1"/>
  <c r="D1963" i="17"/>
  <c r="C1963" i="17"/>
  <c r="C1994" i="17"/>
  <c r="F1994" i="17" s="1"/>
  <c r="D1995" i="17"/>
  <c r="C1995" i="17"/>
  <c r="C2026" i="17"/>
  <c r="F2026" i="17" s="1"/>
  <c r="D2027" i="17"/>
  <c r="C2027" i="17"/>
  <c r="C2058" i="17"/>
  <c r="F2058" i="17" s="1"/>
  <c r="D2059" i="17"/>
  <c r="C2059" i="17"/>
  <c r="C2090" i="17"/>
  <c r="F2090" i="17" s="1"/>
  <c r="D2091" i="17"/>
  <c r="C2091" i="17"/>
  <c r="C2130" i="17"/>
  <c r="F2130" i="17" s="1"/>
  <c r="C2162" i="17"/>
  <c r="F2162" i="17" s="1"/>
  <c r="C2182" i="17"/>
  <c r="D2182" i="17"/>
  <c r="C2273" i="17"/>
  <c r="F2273" i="17" s="1"/>
  <c r="C2274" i="17"/>
  <c r="D2274" i="17"/>
  <c r="C2310" i="17"/>
  <c r="D2310" i="17"/>
  <c r="D2341" i="17"/>
  <c r="F2341" i="17" s="1"/>
  <c r="D2353" i="17"/>
  <c r="C2353" i="17"/>
  <c r="D2373" i="17"/>
  <c r="F2373" i="17" s="1"/>
  <c r="D2385" i="17"/>
  <c r="C2385" i="17"/>
  <c r="D2391" i="17"/>
  <c r="C2391" i="17"/>
  <c r="D2487" i="17"/>
  <c r="C2487" i="17"/>
  <c r="D2510" i="17"/>
  <c r="C2510" i="17"/>
  <c r="D2571" i="17"/>
  <c r="C2571" i="17"/>
  <c r="D1791" i="17"/>
  <c r="C1791" i="17"/>
  <c r="D1823" i="17"/>
  <c r="C1823" i="17"/>
  <c r="D1855" i="17"/>
  <c r="C1855" i="17"/>
  <c r="D1887" i="17"/>
  <c r="C1887" i="17"/>
  <c r="D1919" i="17"/>
  <c r="C1919" i="17"/>
  <c r="D1951" i="17"/>
  <c r="C1951" i="17"/>
  <c r="D1983" i="17"/>
  <c r="C1983" i="17"/>
  <c r="D2015" i="17"/>
  <c r="C2015" i="17"/>
  <c r="D2047" i="17"/>
  <c r="C2047" i="17"/>
  <c r="D2079" i="17"/>
  <c r="C2079" i="17"/>
  <c r="D2111" i="17"/>
  <c r="C2111" i="17"/>
  <c r="F2137" i="17"/>
  <c r="D2189" i="17"/>
  <c r="C2189" i="17"/>
  <c r="F2218" i="17"/>
  <c r="D2235" i="17"/>
  <c r="C2235" i="17"/>
  <c r="F2259" i="17"/>
  <c r="F2268" i="17"/>
  <c r="F2298" i="17"/>
  <c r="D2317" i="17"/>
  <c r="C2317" i="17"/>
  <c r="F2425" i="17"/>
  <c r="D2455" i="17"/>
  <c r="C2455" i="17"/>
  <c r="D2478" i="17"/>
  <c r="C2478" i="17"/>
  <c r="D2525" i="17"/>
  <c r="C2525" i="17"/>
  <c r="F2541" i="17"/>
  <c r="D2606" i="17"/>
  <c r="C2606" i="17"/>
  <c r="F2670" i="17"/>
  <c r="C2278" i="17"/>
  <c r="D2278" i="17"/>
  <c r="D2414" i="17"/>
  <c r="C2414" i="17"/>
  <c r="D2423" i="17"/>
  <c r="C2423" i="17"/>
  <c r="D2446" i="17"/>
  <c r="C2446" i="17"/>
  <c r="D2493" i="17"/>
  <c r="C2493" i="17"/>
  <c r="D2539" i="17"/>
  <c r="C2539" i="17"/>
  <c r="F2547" i="17"/>
  <c r="F2585" i="17"/>
  <c r="D2331" i="17"/>
  <c r="C2331" i="17"/>
  <c r="D2397" i="17"/>
  <c r="C2397" i="17"/>
  <c r="D2461" i="17"/>
  <c r="C2461" i="17"/>
  <c r="D2507" i="17"/>
  <c r="C2507" i="17"/>
  <c r="D2554" i="17"/>
  <c r="C2554" i="17"/>
  <c r="D1819" i="17"/>
  <c r="C1819" i="17"/>
  <c r="D1851" i="17"/>
  <c r="C1851" i="17"/>
  <c r="D1883" i="17"/>
  <c r="C1883" i="17"/>
  <c r="D1915" i="17"/>
  <c r="C1915" i="17"/>
  <c r="D1947" i="17"/>
  <c r="C1947" i="17"/>
  <c r="D1979" i="17"/>
  <c r="C1979" i="17"/>
  <c r="D2011" i="17"/>
  <c r="C2011" i="17"/>
  <c r="D2043" i="17"/>
  <c r="C2043" i="17"/>
  <c r="D2075" i="17"/>
  <c r="C2075" i="17"/>
  <c r="D2107" i="17"/>
  <c r="C2107" i="17"/>
  <c r="D2115" i="17"/>
  <c r="C2115" i="17"/>
  <c r="F2141" i="17"/>
  <c r="C2210" i="17"/>
  <c r="D2210" i="17"/>
  <c r="F2243" i="17"/>
  <c r="C2246" i="17"/>
  <c r="D2246" i="17"/>
  <c r="D2294" i="17"/>
  <c r="F2294" i="17" s="1"/>
  <c r="C2338" i="17"/>
  <c r="D2338" i="17"/>
  <c r="C2370" i="17"/>
  <c r="D2370" i="17"/>
  <c r="D2429" i="17"/>
  <c r="C2429" i="17"/>
  <c r="D2475" i="17"/>
  <c r="C2475" i="17"/>
  <c r="D2522" i="17"/>
  <c r="C2522" i="17"/>
  <c r="D2537" i="17"/>
  <c r="C2537" i="17"/>
  <c r="D2574" i="17"/>
  <c r="C2574" i="17"/>
  <c r="D2589" i="17"/>
  <c r="C2589" i="17"/>
  <c r="F2579" i="17"/>
  <c r="D2586" i="17"/>
  <c r="C2586" i="17"/>
  <c r="F2611" i="17"/>
  <c r="D2618" i="17"/>
  <c r="C2618" i="17"/>
  <c r="C2689" i="17"/>
  <c r="D2689" i="17"/>
  <c r="C2740" i="17"/>
  <c r="D2740" i="17"/>
  <c r="C3004" i="17"/>
  <c r="D3004" i="17"/>
  <c r="C2629" i="17"/>
  <c r="D2629" i="17"/>
  <c r="D2700" i="17"/>
  <c r="C2700" i="17"/>
  <c r="C2737" i="17"/>
  <c r="D2737" i="17"/>
  <c r="C2772" i="17"/>
  <c r="D2772" i="17"/>
  <c r="C2900" i="17"/>
  <c r="D2900" i="17"/>
  <c r="D2194" i="17"/>
  <c r="F2194" i="17" s="1"/>
  <c r="D2226" i="17"/>
  <c r="F2226" i="17" s="1"/>
  <c r="D2258" i="17"/>
  <c r="F2258" i="17" s="1"/>
  <c r="D2290" i="17"/>
  <c r="F2290" i="17" s="1"/>
  <c r="D2322" i="17"/>
  <c r="F2322" i="17" s="1"/>
  <c r="D2354" i="17"/>
  <c r="F2354" i="17" s="1"/>
  <c r="D2386" i="17"/>
  <c r="F2386" i="17" s="1"/>
  <c r="D2402" i="17"/>
  <c r="C2402" i="17"/>
  <c r="D2434" i="17"/>
  <c r="C2434" i="17"/>
  <c r="D2466" i="17"/>
  <c r="C2466" i="17"/>
  <c r="D2498" i="17"/>
  <c r="C2498" i="17"/>
  <c r="D2530" i="17"/>
  <c r="C2530" i="17"/>
  <c r="D2562" i="17"/>
  <c r="C2562" i="17"/>
  <c r="D2594" i="17"/>
  <c r="C2594" i="17"/>
  <c r="C2622" i="17"/>
  <c r="F2622" i="17" s="1"/>
  <c r="D2645" i="17"/>
  <c r="F2645" i="17" s="1"/>
  <c r="C2657" i="17"/>
  <c r="D2657" i="17"/>
  <c r="C2690" i="17"/>
  <c r="F2690" i="17" s="1"/>
  <c r="D2696" i="17"/>
  <c r="F2696" i="17" s="1"/>
  <c r="C2704" i="17"/>
  <c r="F2704" i="17" s="1"/>
  <c r="F2708" i="17"/>
  <c r="C2721" i="17"/>
  <c r="D2721" i="17"/>
  <c r="F2789" i="17"/>
  <c r="D2454" i="17"/>
  <c r="C2454" i="17"/>
  <c r="D2486" i="17"/>
  <c r="C2486" i="17"/>
  <c r="D2518" i="17"/>
  <c r="C2518" i="17"/>
  <c r="D2550" i="17"/>
  <c r="C2550" i="17"/>
  <c r="D2582" i="17"/>
  <c r="C2582" i="17"/>
  <c r="D2614" i="17"/>
  <c r="C2614" i="17"/>
  <c r="F2665" i="17"/>
  <c r="D2668" i="17"/>
  <c r="C2668" i="17"/>
  <c r="C2812" i="17"/>
  <c r="D2812" i="17"/>
  <c r="D2410" i="17"/>
  <c r="C2410" i="17"/>
  <c r="D2442" i="17"/>
  <c r="C2442" i="17"/>
  <c r="D2474" i="17"/>
  <c r="C2474" i="17"/>
  <c r="D2506" i="17"/>
  <c r="C2506" i="17"/>
  <c r="D2538" i="17"/>
  <c r="C2538" i="17"/>
  <c r="C2569" i="17"/>
  <c r="F2569" i="17" s="1"/>
  <c r="D2570" i="17"/>
  <c r="C2570" i="17"/>
  <c r="C2601" i="17"/>
  <c r="F2601" i="17" s="1"/>
  <c r="D2602" i="17"/>
  <c r="C2602" i="17"/>
  <c r="C2624" i="17"/>
  <c r="F2624" i="17" s="1"/>
  <c r="C2625" i="17"/>
  <c r="D2625" i="17"/>
  <c r="D2682" i="17"/>
  <c r="C2682" i="17"/>
  <c r="F2751" i="17"/>
  <c r="D2398" i="17"/>
  <c r="C2398" i="17"/>
  <c r="D2430" i="17"/>
  <c r="C2430" i="17"/>
  <c r="F2430" i="17" s="1"/>
  <c r="D2462" i="17"/>
  <c r="C2462" i="17"/>
  <c r="D2494" i="17"/>
  <c r="C2494" i="17"/>
  <c r="D2526" i="17"/>
  <c r="C2526" i="17"/>
  <c r="D2558" i="17"/>
  <c r="C2558" i="17"/>
  <c r="F2558" i="17" s="1"/>
  <c r="C2583" i="17"/>
  <c r="F2583" i="17" s="1"/>
  <c r="D2590" i="17"/>
  <c r="C2590" i="17"/>
  <c r="C2615" i="17"/>
  <c r="F2615" i="17" s="1"/>
  <c r="D2621" i="17"/>
  <c r="F2621" i="17" s="1"/>
  <c r="D2636" i="17"/>
  <c r="C2636" i="17"/>
  <c r="C2644" i="17"/>
  <c r="F2644" i="17" s="1"/>
  <c r="C2672" i="17"/>
  <c r="F2672" i="17" s="1"/>
  <c r="D2678" i="17"/>
  <c r="F2678" i="17" s="1"/>
  <c r="D2681" i="17"/>
  <c r="F2681" i="17" s="1"/>
  <c r="C2692" i="17"/>
  <c r="F2692" i="17" s="1"/>
  <c r="C2693" i="17"/>
  <c r="D2693" i="17"/>
  <c r="C2131" i="17"/>
  <c r="F2131" i="17" s="1"/>
  <c r="C2135" i="17"/>
  <c r="F2135" i="17" s="1"/>
  <c r="C2139" i="17"/>
  <c r="F2139" i="17" s="1"/>
  <c r="C2143" i="17"/>
  <c r="F2143" i="17" s="1"/>
  <c r="C2147" i="17"/>
  <c r="F2147" i="17" s="1"/>
  <c r="C2151" i="17"/>
  <c r="F2151" i="17" s="1"/>
  <c r="C2155" i="17"/>
  <c r="F2155" i="17" s="1"/>
  <c r="C2159" i="17"/>
  <c r="F2159" i="17" s="1"/>
  <c r="C2163" i="17"/>
  <c r="F2163" i="17" s="1"/>
  <c r="C2167" i="17"/>
  <c r="F2167" i="17" s="1"/>
  <c r="C2185" i="17"/>
  <c r="F2185" i="17" s="1"/>
  <c r="C2199" i="17"/>
  <c r="F2199" i="17" s="1"/>
  <c r="C2217" i="17"/>
  <c r="F2217" i="17" s="1"/>
  <c r="C2231" i="17"/>
  <c r="F2231" i="17" s="1"/>
  <c r="C2249" i="17"/>
  <c r="F2249" i="17" s="1"/>
  <c r="C2263" i="17"/>
  <c r="F2263" i="17" s="1"/>
  <c r="C2281" i="17"/>
  <c r="F2281" i="17" s="1"/>
  <c r="C2295" i="17"/>
  <c r="F2295" i="17" s="1"/>
  <c r="C2313" i="17"/>
  <c r="F2313" i="17" s="1"/>
  <c r="C2327" i="17"/>
  <c r="F2327" i="17" s="1"/>
  <c r="C2345" i="17"/>
  <c r="F2345" i="17" s="1"/>
  <c r="C2359" i="17"/>
  <c r="F2359" i="17" s="1"/>
  <c r="C2377" i="17"/>
  <c r="F2377" i="17" s="1"/>
  <c r="C2417" i="17"/>
  <c r="F2417" i="17" s="1"/>
  <c r="D2418" i="17"/>
  <c r="C2418" i="17"/>
  <c r="C2449" i="17"/>
  <c r="F2449" i="17" s="1"/>
  <c r="D2450" i="17"/>
  <c r="C2450" i="17"/>
  <c r="C2481" i="17"/>
  <c r="F2481" i="17" s="1"/>
  <c r="D2482" i="17"/>
  <c r="C2482" i="17"/>
  <c r="C2513" i="17"/>
  <c r="F2513" i="17" s="1"/>
  <c r="D2514" i="17"/>
  <c r="C2514" i="17"/>
  <c r="C2545" i="17"/>
  <c r="F2545" i="17" s="1"/>
  <c r="D2546" i="17"/>
  <c r="C2546" i="17"/>
  <c r="C2577" i="17"/>
  <c r="F2577" i="17" s="1"/>
  <c r="D2578" i="17"/>
  <c r="C2578" i="17"/>
  <c r="C2609" i="17"/>
  <c r="F2609" i="17" s="1"/>
  <c r="D2610" i="17"/>
  <c r="C2610" i="17"/>
  <c r="C2626" i="17"/>
  <c r="F2626" i="17" s="1"/>
  <c r="D2632" i="17"/>
  <c r="F2632" i="17" s="1"/>
  <c r="D2650" i="17"/>
  <c r="C2650" i="17"/>
  <c r="F2683" i="17"/>
  <c r="C2686" i="17"/>
  <c r="F2686" i="17" s="1"/>
  <c r="F2736" i="17"/>
  <c r="C2753" i="17"/>
  <c r="D2753" i="17"/>
  <c r="F2768" i="17"/>
  <c r="D2777" i="17"/>
  <c r="F2777" i="17" s="1"/>
  <c r="C2876" i="17"/>
  <c r="D2876" i="17"/>
  <c r="D2174" i="17"/>
  <c r="F2174" i="17" s="1"/>
  <c r="D2206" i="17"/>
  <c r="F2206" i="17" s="1"/>
  <c r="D2238" i="17"/>
  <c r="F2238" i="17" s="1"/>
  <c r="D2270" i="17"/>
  <c r="F2270" i="17" s="1"/>
  <c r="D2302" i="17"/>
  <c r="F2302" i="17" s="1"/>
  <c r="D2334" i="17"/>
  <c r="F2334" i="17" s="1"/>
  <c r="D2366" i="17"/>
  <c r="F2366" i="17" s="1"/>
  <c r="D2406" i="17"/>
  <c r="C2406" i="17"/>
  <c r="D2438" i="17"/>
  <c r="C2438" i="17"/>
  <c r="D2470" i="17"/>
  <c r="C2470" i="17"/>
  <c r="D2502" i="17"/>
  <c r="C2502" i="17"/>
  <c r="D2534" i="17"/>
  <c r="C2534" i="17"/>
  <c r="D2566" i="17"/>
  <c r="C2566" i="17"/>
  <c r="D2598" i="17"/>
  <c r="C2598" i="17"/>
  <c r="F2623" i="17"/>
  <c r="C2640" i="17"/>
  <c r="F2640" i="17" s="1"/>
  <c r="C2661" i="17"/>
  <c r="D2661" i="17"/>
  <c r="F2669" i="17"/>
  <c r="F2694" i="17"/>
  <c r="D2697" i="17"/>
  <c r="F2697" i="17" s="1"/>
  <c r="F2702" i="17"/>
  <c r="D2714" i="17"/>
  <c r="C2714" i="17"/>
  <c r="F2767" i="17"/>
  <c r="C3013" i="17"/>
  <c r="D3013" i="17"/>
  <c r="C3125" i="17"/>
  <c r="D3125" i="17"/>
  <c r="D3173" i="17"/>
  <c r="C3173" i="17"/>
  <c r="D3235" i="17"/>
  <c r="C3235" i="17"/>
  <c r="D3237" i="17"/>
  <c r="C3237" i="17"/>
  <c r="D3874" i="17"/>
  <c r="C3874" i="17"/>
  <c r="D4463" i="17"/>
  <c r="C4463" i="17"/>
  <c r="D4467" i="17"/>
  <c r="C4467" i="17"/>
  <c r="D2728" i="17"/>
  <c r="F2728" i="17" s="1"/>
  <c r="D2744" i="17"/>
  <c r="F2744" i="17" s="1"/>
  <c r="D2760" i="17"/>
  <c r="F2760" i="17" s="1"/>
  <c r="D2788" i="17"/>
  <c r="F2788" i="17" s="1"/>
  <c r="D2797" i="17"/>
  <c r="F2797" i="17" s="1"/>
  <c r="D2809" i="17"/>
  <c r="F2809" i="17" s="1"/>
  <c r="C2837" i="17"/>
  <c r="D2837" i="17"/>
  <c r="C2845" i="17"/>
  <c r="D2845" i="17"/>
  <c r="D2852" i="17"/>
  <c r="F2852" i="17" s="1"/>
  <c r="D2857" i="17"/>
  <c r="F2857" i="17" s="1"/>
  <c r="F2868" i="17"/>
  <c r="F2875" i="17"/>
  <c r="C2885" i="17"/>
  <c r="D2885" i="17"/>
  <c r="F2894" i="17"/>
  <c r="D2916" i="17"/>
  <c r="F2916" i="17" s="1"/>
  <c r="C2924" i="17"/>
  <c r="D2924" i="17"/>
  <c r="C2988" i="17"/>
  <c r="D2988" i="17"/>
  <c r="C2997" i="17"/>
  <c r="D2997" i="17"/>
  <c r="F3060" i="17"/>
  <c r="D3146" i="17"/>
  <c r="C3146" i="17"/>
  <c r="D3197" i="17"/>
  <c r="C3197" i="17"/>
  <c r="D3227" i="17"/>
  <c r="C3227" i="17"/>
  <c r="D3233" i="17"/>
  <c r="C3233" i="17"/>
  <c r="C2821" i="17"/>
  <c r="D2821" i="17"/>
  <c r="D2844" i="17"/>
  <c r="F2844" i="17" s="1"/>
  <c r="C2933" i="17"/>
  <c r="D2933" i="17"/>
  <c r="C2972" i="17"/>
  <c r="D2972" i="17"/>
  <c r="C2981" i="17"/>
  <c r="D2981" i="17"/>
  <c r="F3044" i="17"/>
  <c r="C3100" i="17"/>
  <c r="D3100" i="17"/>
  <c r="C2829" i="17"/>
  <c r="D2829" i="17"/>
  <c r="C2892" i="17"/>
  <c r="D2892" i="17"/>
  <c r="C2940" i="17"/>
  <c r="D2940" i="17"/>
  <c r="C2956" i="17"/>
  <c r="D2956" i="17"/>
  <c r="C2965" i="17"/>
  <c r="D2965" i="17"/>
  <c r="C3084" i="17"/>
  <c r="D3084" i="17"/>
  <c r="C3093" i="17"/>
  <c r="D3093" i="17"/>
  <c r="D3225" i="17"/>
  <c r="C3225" i="17"/>
  <c r="D2749" i="17"/>
  <c r="F2749" i="17" s="1"/>
  <c r="D2765" i="17"/>
  <c r="F2765" i="17" s="1"/>
  <c r="D2796" i="17"/>
  <c r="F2796" i="17" s="1"/>
  <c r="C2800" i="17"/>
  <c r="D2800" i="17"/>
  <c r="D2808" i="17"/>
  <c r="F2808" i="17" s="1"/>
  <c r="D2820" i="17"/>
  <c r="F2820" i="17" s="1"/>
  <c r="D2825" i="17"/>
  <c r="F2825" i="17" s="1"/>
  <c r="D2828" i="17"/>
  <c r="F2828" i="17" s="1"/>
  <c r="C2877" i="17"/>
  <c r="D2877" i="17"/>
  <c r="C2901" i="17"/>
  <c r="D2901" i="17"/>
  <c r="F2910" i="17"/>
  <c r="D2932" i="17"/>
  <c r="F2932" i="17" s="1"/>
  <c r="C2949" i="17"/>
  <c r="D2949" i="17"/>
  <c r="C3068" i="17"/>
  <c r="D3068" i="17"/>
  <c r="C3077" i="17"/>
  <c r="D3077" i="17"/>
  <c r="C3109" i="17"/>
  <c r="D3109" i="17"/>
  <c r="C3141" i="17"/>
  <c r="D3141" i="17"/>
  <c r="D3155" i="17"/>
  <c r="C3155" i="17"/>
  <c r="D3186" i="17"/>
  <c r="C3186" i="17"/>
  <c r="D3221" i="17"/>
  <c r="C3221" i="17"/>
  <c r="F2836" i="17"/>
  <c r="C2869" i="17"/>
  <c r="D2869" i="17"/>
  <c r="F2884" i="17"/>
  <c r="F2996" i="17"/>
  <c r="C3052" i="17"/>
  <c r="D3052" i="17"/>
  <c r="C3061" i="17"/>
  <c r="D3061" i="17"/>
  <c r="C2784" i="17"/>
  <c r="D2784" i="17"/>
  <c r="C2908" i="17"/>
  <c r="D2908" i="17"/>
  <c r="C3036" i="17"/>
  <c r="D3036" i="17"/>
  <c r="C3045" i="17"/>
  <c r="D3045" i="17"/>
  <c r="D3245" i="17"/>
  <c r="C3245" i="17"/>
  <c r="C2853" i="17"/>
  <c r="D2853" i="17"/>
  <c r="C2861" i="17"/>
  <c r="D2861" i="17"/>
  <c r="C2917" i="17"/>
  <c r="D2917" i="17"/>
  <c r="F2926" i="17"/>
  <c r="C3020" i="17"/>
  <c r="D3020" i="17"/>
  <c r="C3029" i="17"/>
  <c r="D3029" i="17"/>
  <c r="F3092" i="17"/>
  <c r="D3179" i="17"/>
  <c r="C3179" i="17"/>
  <c r="D3210" i="17"/>
  <c r="C3210" i="17"/>
  <c r="D3266" i="17"/>
  <c r="C3266" i="17"/>
  <c r="D3342" i="17"/>
  <c r="C3342" i="17"/>
  <c r="D2893" i="17"/>
  <c r="F2893" i="17" s="1"/>
  <c r="D2909" i="17"/>
  <c r="F2909" i="17" s="1"/>
  <c r="D2925" i="17"/>
  <c r="F2925" i="17" s="1"/>
  <c r="D2941" i="17"/>
  <c r="F2941" i="17" s="1"/>
  <c r="D2957" i="17"/>
  <c r="F2957" i="17" s="1"/>
  <c r="D2973" i="17"/>
  <c r="F2973" i="17" s="1"/>
  <c r="D2989" i="17"/>
  <c r="F2989" i="17" s="1"/>
  <c r="D3005" i="17"/>
  <c r="F3005" i="17" s="1"/>
  <c r="D3021" i="17"/>
  <c r="F3021" i="17" s="1"/>
  <c r="D3037" i="17"/>
  <c r="F3037" i="17" s="1"/>
  <c r="D3053" i="17"/>
  <c r="F3053" i="17" s="1"/>
  <c r="D3069" i="17"/>
  <c r="F3069" i="17" s="1"/>
  <c r="D3085" i="17"/>
  <c r="F3085" i="17" s="1"/>
  <c r="D3101" i="17"/>
  <c r="F3101" i="17" s="1"/>
  <c r="D3117" i="17"/>
  <c r="F3117" i="17" s="1"/>
  <c r="D3133" i="17"/>
  <c r="F3133" i="17" s="1"/>
  <c r="C3154" i="17"/>
  <c r="F3154" i="17" s="1"/>
  <c r="C3187" i="17"/>
  <c r="F3187" i="17" s="1"/>
  <c r="C3264" i="17"/>
  <c r="D3264" i="17"/>
  <c r="D3299" i="17"/>
  <c r="C3299" i="17"/>
  <c r="D3309" i="17"/>
  <c r="C3309" i="17"/>
  <c r="D2816" i="17"/>
  <c r="F2816" i="17" s="1"/>
  <c r="D2832" i="17"/>
  <c r="F2832" i="17" s="1"/>
  <c r="D2848" i="17"/>
  <c r="F2848" i="17" s="1"/>
  <c r="D2864" i="17"/>
  <c r="F2864" i="17" s="1"/>
  <c r="D2880" i="17"/>
  <c r="F2880" i="17" s="1"/>
  <c r="D2896" i="17"/>
  <c r="F2896" i="17" s="1"/>
  <c r="D2912" i="17"/>
  <c r="F2912" i="17" s="1"/>
  <c r="D2928" i="17"/>
  <c r="F2928" i="17" s="1"/>
  <c r="D2944" i="17"/>
  <c r="F2944" i="17" s="1"/>
  <c r="D2960" i="17"/>
  <c r="F2960" i="17" s="1"/>
  <c r="D2976" i="17"/>
  <c r="F2976" i="17" s="1"/>
  <c r="D2992" i="17"/>
  <c r="F2992" i="17" s="1"/>
  <c r="D3008" i="17"/>
  <c r="F3008" i="17" s="1"/>
  <c r="D3024" i="17"/>
  <c r="F3024" i="17" s="1"/>
  <c r="D3040" i="17"/>
  <c r="F3040" i="17" s="1"/>
  <c r="D3056" i="17"/>
  <c r="F3056" i="17" s="1"/>
  <c r="D3072" i="17"/>
  <c r="F3072" i="17" s="1"/>
  <c r="D3088" i="17"/>
  <c r="F3088" i="17" s="1"/>
  <c r="C3147" i="17"/>
  <c r="F3147" i="17" s="1"/>
  <c r="C3165" i="17"/>
  <c r="F3165" i="17" s="1"/>
  <c r="C3178" i="17"/>
  <c r="F3178" i="17" s="1"/>
  <c r="C3211" i="17"/>
  <c r="F3211" i="17" s="1"/>
  <c r="D3254" i="17"/>
  <c r="C3254" i="17"/>
  <c r="F3256" i="17"/>
  <c r="D3275" i="17"/>
  <c r="C3275" i="17"/>
  <c r="D3297" i="17"/>
  <c r="C3297" i="17"/>
  <c r="D3330" i="17"/>
  <c r="C3330" i="17"/>
  <c r="D3395" i="17"/>
  <c r="C3395" i="17"/>
  <c r="D3242" i="17"/>
  <c r="C3242" i="17"/>
  <c r="D3273" i="17"/>
  <c r="C3273" i="17"/>
  <c r="D3285" i="17"/>
  <c r="C3285" i="17"/>
  <c r="C3328" i="17"/>
  <c r="D3328" i="17"/>
  <c r="D3363" i="17"/>
  <c r="C3363" i="17"/>
  <c r="C3240" i="17"/>
  <c r="D3240" i="17"/>
  <c r="D3271" i="17"/>
  <c r="C3271" i="17"/>
  <c r="F3284" i="17"/>
  <c r="F3320" i="17"/>
  <c r="D3361" i="17"/>
  <c r="C3361" i="17"/>
  <c r="D3378" i="17"/>
  <c r="C3378" i="17"/>
  <c r="C3408" i="17"/>
  <c r="D3408" i="17"/>
  <c r="D2936" i="17"/>
  <c r="F2936" i="17" s="1"/>
  <c r="D2952" i="17"/>
  <c r="F2952" i="17" s="1"/>
  <c r="D2968" i="17"/>
  <c r="F2968" i="17" s="1"/>
  <c r="D2984" i="17"/>
  <c r="F2984" i="17" s="1"/>
  <c r="D3000" i="17"/>
  <c r="F3000" i="17" s="1"/>
  <c r="D3016" i="17"/>
  <c r="F3016" i="17" s="1"/>
  <c r="D3032" i="17"/>
  <c r="F3032" i="17" s="1"/>
  <c r="D3048" i="17"/>
  <c r="F3048" i="17" s="1"/>
  <c r="D3064" i="17"/>
  <c r="F3064" i="17" s="1"/>
  <c r="D3080" i="17"/>
  <c r="F3080" i="17" s="1"/>
  <c r="D3096" i="17"/>
  <c r="F3096" i="17" s="1"/>
  <c r="D3247" i="17"/>
  <c r="C3247" i="17"/>
  <c r="D3278" i="17"/>
  <c r="C3278" i="17"/>
  <c r="D3335" i="17"/>
  <c r="C3335" i="17"/>
  <c r="D3404" i="17"/>
  <c r="C3404" i="17"/>
  <c r="C3406" i="17"/>
  <c r="D3406" i="17"/>
  <c r="C3415" i="17"/>
  <c r="D3415" i="17"/>
  <c r="C3446" i="17"/>
  <c r="D3446" i="17"/>
  <c r="C3943" i="17"/>
  <c r="D3943" i="17"/>
  <c r="D3954" i="17"/>
  <c r="C3954" i="17"/>
  <c r="F3279" i="17"/>
  <c r="F3343" i="17"/>
  <c r="D3386" i="17"/>
  <c r="C3386" i="17"/>
  <c r="C3435" i="17"/>
  <c r="D3435" i="17"/>
  <c r="D3456" i="17"/>
  <c r="C3456" i="17"/>
  <c r="D3638" i="17"/>
  <c r="C3638" i="17"/>
  <c r="F3255" i="17"/>
  <c r="F3319" i="17"/>
  <c r="D3422" i="17"/>
  <c r="C3422" i="17"/>
  <c r="C3145" i="17"/>
  <c r="F3145" i="17" s="1"/>
  <c r="C3153" i="17"/>
  <c r="F3153" i="17" s="1"/>
  <c r="C3161" i="17"/>
  <c r="F3161" i="17" s="1"/>
  <c r="C3169" i="17"/>
  <c r="F3169" i="17" s="1"/>
  <c r="C3177" i="17"/>
  <c r="F3177" i="17" s="1"/>
  <c r="C3185" i="17"/>
  <c r="F3185" i="17" s="1"/>
  <c r="C3193" i="17"/>
  <c r="F3193" i="17" s="1"/>
  <c r="C3201" i="17"/>
  <c r="F3201" i="17" s="1"/>
  <c r="C3209" i="17"/>
  <c r="F3209" i="17" s="1"/>
  <c r="C3217" i="17"/>
  <c r="F3217" i="17" s="1"/>
  <c r="C3219" i="17"/>
  <c r="F3219" i="17" s="1"/>
  <c r="D3224" i="17"/>
  <c r="F3224" i="17" s="1"/>
  <c r="C3231" i="17"/>
  <c r="F3231" i="17" s="1"/>
  <c r="C3250" i="17"/>
  <c r="F3250" i="17" s="1"/>
  <c r="C3262" i="17"/>
  <c r="F3262" i="17" s="1"/>
  <c r="C3269" i="17"/>
  <c r="F3269" i="17" s="1"/>
  <c r="C3281" i="17"/>
  <c r="F3281" i="17" s="1"/>
  <c r="C3283" i="17"/>
  <c r="F3283" i="17" s="1"/>
  <c r="D3288" i="17"/>
  <c r="F3288" i="17" s="1"/>
  <c r="C3295" i="17"/>
  <c r="F3295" i="17" s="1"/>
  <c r="C3314" i="17"/>
  <c r="F3314" i="17" s="1"/>
  <c r="C3326" i="17"/>
  <c r="F3326" i="17" s="1"/>
  <c r="C3333" i="17"/>
  <c r="F3333" i="17" s="1"/>
  <c r="C3345" i="17"/>
  <c r="F3345" i="17" s="1"/>
  <c r="C3347" i="17"/>
  <c r="F3347" i="17" s="1"/>
  <c r="D3352" i="17"/>
  <c r="F3352" i="17" s="1"/>
  <c r="C3359" i="17"/>
  <c r="F3359" i="17" s="1"/>
  <c r="C3381" i="17"/>
  <c r="F3381" i="17" s="1"/>
  <c r="C3387" i="17"/>
  <c r="F3387" i="17" s="1"/>
  <c r="D3394" i="17"/>
  <c r="C3394" i="17"/>
  <c r="C3407" i="17"/>
  <c r="D3407" i="17"/>
  <c r="C3226" i="17"/>
  <c r="F3226" i="17" s="1"/>
  <c r="C3238" i="17"/>
  <c r="F3238" i="17" s="1"/>
  <c r="C3257" i="17"/>
  <c r="F3257" i="17" s="1"/>
  <c r="C3259" i="17"/>
  <c r="F3259" i="17" s="1"/>
  <c r="C3290" i="17"/>
  <c r="F3290" i="17" s="1"/>
  <c r="C3302" i="17"/>
  <c r="F3302" i="17" s="1"/>
  <c r="C3321" i="17"/>
  <c r="F3321" i="17" s="1"/>
  <c r="C3323" i="17"/>
  <c r="F3323" i="17" s="1"/>
  <c r="C3354" i="17"/>
  <c r="F3354" i="17" s="1"/>
  <c r="C3366" i="17"/>
  <c r="F3366" i="17" s="1"/>
  <c r="D3368" i="17"/>
  <c r="F3368" i="17" s="1"/>
  <c r="F3375" i="17"/>
  <c r="D3383" i="17"/>
  <c r="F3383" i="17" s="1"/>
  <c r="C3385" i="17"/>
  <c r="F3385" i="17" s="1"/>
  <c r="C3398" i="17"/>
  <c r="F3398" i="17" s="1"/>
  <c r="F3403" i="17"/>
  <c r="C3451" i="17"/>
  <c r="D3451" i="17"/>
  <c r="C3534" i="17"/>
  <c r="D3534" i="17"/>
  <c r="D3304" i="17"/>
  <c r="F3304" i="17" s="1"/>
  <c r="C3311" i="17"/>
  <c r="F3311" i="17" s="1"/>
  <c r="C3349" i="17"/>
  <c r="F3349" i="17" s="1"/>
  <c r="D3370" i="17"/>
  <c r="C3370" i="17"/>
  <c r="C3389" i="17"/>
  <c r="F3389" i="17" s="1"/>
  <c r="F3402" i="17"/>
  <c r="F3433" i="17"/>
  <c r="D3508" i="17"/>
  <c r="C3508" i="17"/>
  <c r="F3510" i="17"/>
  <c r="F3223" i="17"/>
  <c r="F3287" i="17"/>
  <c r="C3306" i="17"/>
  <c r="F3306" i="17" s="1"/>
  <c r="C3318" i="17"/>
  <c r="F3318" i="17" s="1"/>
  <c r="C3337" i="17"/>
  <c r="F3337" i="17" s="1"/>
  <c r="C3339" i="17"/>
  <c r="F3339" i="17" s="1"/>
  <c r="F3351" i="17"/>
  <c r="C3374" i="17"/>
  <c r="F3374" i="17" s="1"/>
  <c r="D3376" i="17"/>
  <c r="F3376" i="17" s="1"/>
  <c r="D3391" i="17"/>
  <c r="F3391" i="17" s="1"/>
  <c r="C3393" i="17"/>
  <c r="F3393" i="17" s="1"/>
  <c r="C3400" i="17"/>
  <c r="D3400" i="17"/>
  <c r="C3412" i="17"/>
  <c r="F3412" i="17" s="1"/>
  <c r="C3431" i="17"/>
  <c r="D3431" i="17"/>
  <c r="D3490" i="17"/>
  <c r="C3490" i="17"/>
  <c r="F3463" i="17"/>
  <c r="C3467" i="17"/>
  <c r="D3467" i="17"/>
  <c r="D3540" i="17"/>
  <c r="C3540" i="17"/>
  <c r="D3562" i="17"/>
  <c r="C3562" i="17"/>
  <c r="C3612" i="17"/>
  <c r="D3612" i="17"/>
  <c r="D3746" i="17"/>
  <c r="C3746" i="17"/>
  <c r="D3447" i="17"/>
  <c r="F3447" i="17" s="1"/>
  <c r="D3452" i="17"/>
  <c r="F3452" i="17" s="1"/>
  <c r="F3460" i="17"/>
  <c r="D3494" i="17"/>
  <c r="C3494" i="17"/>
  <c r="C3566" i="17"/>
  <c r="D3566" i="17"/>
  <c r="C3610" i="17"/>
  <c r="D3610" i="17"/>
  <c r="C3579" i="17"/>
  <c r="D3579" i="17"/>
  <c r="C3450" i="17"/>
  <c r="D3450" i="17"/>
  <c r="C3464" i="17"/>
  <c r="D3464" i="17"/>
  <c r="C3471" i="17"/>
  <c r="D3471" i="17"/>
  <c r="C3528" i="17"/>
  <c r="D3528" i="17"/>
  <c r="D3576" i="17"/>
  <c r="C3576" i="17"/>
  <c r="C3591" i="17"/>
  <c r="D3591" i="17"/>
  <c r="C3654" i="17"/>
  <c r="D3654" i="17"/>
  <c r="C3713" i="17"/>
  <c r="D3713" i="17"/>
  <c r="C3411" i="17"/>
  <c r="D3411" i="17"/>
  <c r="F3427" i="17"/>
  <c r="D3468" i="17"/>
  <c r="C3468" i="17"/>
  <c r="F3488" i="17"/>
  <c r="C3511" i="17"/>
  <c r="D3511" i="17"/>
  <c r="D3622" i="17"/>
  <c r="C3622" i="17"/>
  <c r="C3475" i="17"/>
  <c r="D3475" i="17"/>
  <c r="D3526" i="17"/>
  <c r="C3526" i="17"/>
  <c r="C3443" i="17"/>
  <c r="D3443" i="17"/>
  <c r="C3479" i="17"/>
  <c r="D3479" i="17"/>
  <c r="F3512" i="17"/>
  <c r="D3548" i="17"/>
  <c r="F3548" i="17" s="1"/>
  <c r="D3551" i="17"/>
  <c r="F3551" i="17" s="1"/>
  <c r="F3553" i="17"/>
  <c r="C3559" i="17"/>
  <c r="D3559" i="17"/>
  <c r="F3572" i="17"/>
  <c r="C3590" i="17"/>
  <c r="F3590" i="17" s="1"/>
  <c r="F3597" i="17"/>
  <c r="D3630" i="17"/>
  <c r="F3630" i="17" s="1"/>
  <c r="C3644" i="17"/>
  <c r="D3644" i="17"/>
  <c r="C3694" i="17"/>
  <c r="D3694" i="17"/>
  <c r="D3711" i="17"/>
  <c r="C3711" i="17"/>
  <c r="C3756" i="17"/>
  <c r="D3756" i="17"/>
  <c r="C3760" i="17"/>
  <c r="D3760" i="17"/>
  <c r="C3832" i="17"/>
  <c r="D3832" i="17"/>
  <c r="C3507" i="17"/>
  <c r="D3507" i="17"/>
  <c r="C3523" i="17"/>
  <c r="D3523" i="17"/>
  <c r="C3563" i="17"/>
  <c r="D3563" i="17"/>
  <c r="D3567" i="17"/>
  <c r="F3567" i="17" s="1"/>
  <c r="D3588" i="17"/>
  <c r="C3588" i="17"/>
  <c r="C3595" i="17"/>
  <c r="D3595" i="17"/>
  <c r="C3623" i="17"/>
  <c r="D3623" i="17"/>
  <c r="D3770" i="17"/>
  <c r="C3770" i="17"/>
  <c r="F3480" i="17"/>
  <c r="D3503" i="17"/>
  <c r="F3503" i="17" s="1"/>
  <c r="D3520" i="17"/>
  <c r="C3520" i="17"/>
  <c r="D3546" i="17"/>
  <c r="C3546" i="17"/>
  <c r="D3570" i="17"/>
  <c r="C3570" i="17"/>
  <c r="D3604" i="17"/>
  <c r="C3604" i="17"/>
  <c r="F3608" i="17"/>
  <c r="F3611" i="17"/>
  <c r="C3662" i="17"/>
  <c r="D3662" i="17"/>
  <c r="D3686" i="17"/>
  <c r="F3686" i="17" s="1"/>
  <c r="C3691" i="17"/>
  <c r="D3691" i="17"/>
  <c r="D3702" i="17"/>
  <c r="C3702" i="17"/>
  <c r="D3718" i="17"/>
  <c r="C3718" i="17"/>
  <c r="D3724" i="17"/>
  <c r="C3724" i="17"/>
  <c r="C3741" i="17"/>
  <c r="D3741" i="17"/>
  <c r="D3763" i="17"/>
  <c r="C3763" i="17"/>
  <c r="C3793" i="17"/>
  <c r="D3793" i="17"/>
  <c r="D3812" i="17"/>
  <c r="C3812" i="17"/>
  <c r="D3560" i="17"/>
  <c r="C3560" i="17"/>
  <c r="C3580" i="17"/>
  <c r="D3580" i="17"/>
  <c r="D3684" i="17"/>
  <c r="C3684" i="17"/>
  <c r="F3688" i="17"/>
  <c r="D3731" i="17"/>
  <c r="C3731" i="17"/>
  <c r="D3751" i="17"/>
  <c r="C3751" i="17"/>
  <c r="C3789" i="17"/>
  <c r="D3789" i="17"/>
  <c r="F3419" i="17"/>
  <c r="D3486" i="17"/>
  <c r="C3486" i="17"/>
  <c r="F3521" i="17"/>
  <c r="C3531" i="17"/>
  <c r="D3531" i="17"/>
  <c r="D3620" i="17"/>
  <c r="C3620" i="17"/>
  <c r="C3627" i="17"/>
  <c r="D3627" i="17"/>
  <c r="C3659" i="17"/>
  <c r="D3659" i="17"/>
  <c r="D3500" i="17"/>
  <c r="C3500" i="17"/>
  <c r="F3514" i="17"/>
  <c r="F3561" i="17"/>
  <c r="D3574" i="17"/>
  <c r="C3574" i="17"/>
  <c r="D3636" i="17"/>
  <c r="C3636" i="17"/>
  <c r="F3640" i="17"/>
  <c r="F3643" i="17"/>
  <c r="D3652" i="17"/>
  <c r="C3652" i="17"/>
  <c r="D3670" i="17"/>
  <c r="C3670" i="17"/>
  <c r="C3715" i="17"/>
  <c r="D3715" i="17"/>
  <c r="D3767" i="17"/>
  <c r="C3767" i="17"/>
  <c r="D3786" i="17"/>
  <c r="C3786" i="17"/>
  <c r="D3810" i="17"/>
  <c r="C3810" i="17"/>
  <c r="C4090" i="17"/>
  <c r="D4090" i="17"/>
  <c r="C3527" i="17"/>
  <c r="D3527" i="17"/>
  <c r="D3584" i="17"/>
  <c r="C3584" i="17"/>
  <c r="D3616" i="17"/>
  <c r="C3616" i="17"/>
  <c r="D3648" i="17"/>
  <c r="C3648" i="17"/>
  <c r="C3668" i="17"/>
  <c r="F3668" i="17" s="1"/>
  <c r="D3680" i="17"/>
  <c r="C3680" i="17"/>
  <c r="C3700" i="17"/>
  <c r="F3700" i="17" s="1"/>
  <c r="D3721" i="17"/>
  <c r="F3721" i="17" s="1"/>
  <c r="D3738" i="17"/>
  <c r="C3738" i="17"/>
  <c r="C3761" i="17"/>
  <c r="F3761" i="17" s="1"/>
  <c r="D3794" i="17"/>
  <c r="C3794" i="17"/>
  <c r="D3850" i="17"/>
  <c r="C3850" i="17"/>
  <c r="D3852" i="17"/>
  <c r="C3852" i="17"/>
  <c r="D3890" i="17"/>
  <c r="C3890" i="17"/>
  <c r="D3538" i="17"/>
  <c r="C3538" i="17"/>
  <c r="D3642" i="17"/>
  <c r="F3642" i="17" s="1"/>
  <c r="D3674" i="17"/>
  <c r="F3674" i="17" s="1"/>
  <c r="D3676" i="17"/>
  <c r="F3676" i="17" s="1"/>
  <c r="D3705" i="17"/>
  <c r="F3705" i="17" s="1"/>
  <c r="D3710" i="17"/>
  <c r="C3710" i="17"/>
  <c r="C3727" i="17"/>
  <c r="F3727" i="17" s="1"/>
  <c r="D3729" i="17"/>
  <c r="F3729" i="17" s="1"/>
  <c r="D3744" i="17"/>
  <c r="F3744" i="17" s="1"/>
  <c r="F3757" i="17"/>
  <c r="F3828" i="17"/>
  <c r="C3835" i="17"/>
  <c r="D3835" i="17"/>
  <c r="C3867" i="17"/>
  <c r="D3867" i="17"/>
  <c r="F3926" i="17"/>
  <c r="C4078" i="17"/>
  <c r="D4078" i="17"/>
  <c r="D3552" i="17"/>
  <c r="C3552" i="17"/>
  <c r="F3585" i="17"/>
  <c r="F3599" i="17"/>
  <c r="D3602" i="17"/>
  <c r="C3602" i="17"/>
  <c r="D3634" i="17"/>
  <c r="C3634" i="17"/>
  <c r="F3663" i="17"/>
  <c r="D3666" i="17"/>
  <c r="C3666" i="17"/>
  <c r="F3695" i="17"/>
  <c r="D3698" i="17"/>
  <c r="C3698" i="17"/>
  <c r="C3712" i="17"/>
  <c r="D3712" i="17"/>
  <c r="F3716" i="17"/>
  <c r="D3750" i="17"/>
  <c r="C3750" i="17"/>
  <c r="D3773" i="17"/>
  <c r="F3773" i="17" s="1"/>
  <c r="D3778" i="17"/>
  <c r="C3778" i="17"/>
  <c r="F3785" i="17"/>
  <c r="C3887" i="17"/>
  <c r="D3887" i="17"/>
  <c r="C3655" i="17"/>
  <c r="D3655" i="17"/>
  <c r="C3687" i="17"/>
  <c r="D3687" i="17"/>
  <c r="F3736" i="17"/>
  <c r="D3775" i="17"/>
  <c r="C3775" i="17"/>
  <c r="D3876" i="17"/>
  <c r="C3876" i="17"/>
  <c r="D3754" i="17"/>
  <c r="C3754" i="17"/>
  <c r="D3758" i="17"/>
  <c r="C3758" i="17"/>
  <c r="C3819" i="17"/>
  <c r="D3819" i="17"/>
  <c r="D3838" i="17"/>
  <c r="C3838" i="17"/>
  <c r="C3840" i="17"/>
  <c r="D3840" i="17"/>
  <c r="C4007" i="17"/>
  <c r="D4007" i="17"/>
  <c r="D3802" i="17"/>
  <c r="C3802" i="17"/>
  <c r="F3813" i="17"/>
  <c r="C3836" i="17"/>
  <c r="F3836" i="17" s="1"/>
  <c r="F3859" i="17"/>
  <c r="C3884" i="17"/>
  <c r="F3884" i="17" s="1"/>
  <c r="C3915" i="17"/>
  <c r="D3915" i="17"/>
  <c r="D3994" i="17"/>
  <c r="C3994" i="17"/>
  <c r="D4018" i="17"/>
  <c r="C4018" i="17"/>
  <c r="D4495" i="17"/>
  <c r="C4495" i="17"/>
  <c r="D4499" i="17"/>
  <c r="C4499" i="17"/>
  <c r="C3823" i="17"/>
  <c r="D3823" i="17"/>
  <c r="D3826" i="17"/>
  <c r="C3826" i="17"/>
  <c r="C3868" i="17"/>
  <c r="F3868" i="17" s="1"/>
  <c r="D3875" i="17"/>
  <c r="F3875" i="17" s="1"/>
  <c r="D3894" i="17"/>
  <c r="C3894" i="17"/>
  <c r="C3930" i="17"/>
  <c r="D3930" i="17"/>
  <c r="C3951" i="17"/>
  <c r="D3951" i="17"/>
  <c r="F4187" i="17"/>
  <c r="D4312" i="17"/>
  <c r="C4312" i="17"/>
  <c r="D3706" i="17"/>
  <c r="C3706" i="17"/>
  <c r="C3782" i="17"/>
  <c r="F3782" i="17" s="1"/>
  <c r="D3808" i="17"/>
  <c r="F3808" i="17" s="1"/>
  <c r="F3831" i="17"/>
  <c r="F3851" i="17"/>
  <c r="C3870" i="17"/>
  <c r="F3870" i="17" s="1"/>
  <c r="D3882" i="17"/>
  <c r="C3882" i="17"/>
  <c r="C3900" i="17"/>
  <c r="D3900" i="17"/>
  <c r="C3975" i="17"/>
  <c r="D3975" i="17"/>
  <c r="C4015" i="17"/>
  <c r="D4015" i="17"/>
  <c r="C4118" i="17"/>
  <c r="D4118" i="17"/>
  <c r="C4170" i="17"/>
  <c r="D4170" i="17"/>
  <c r="D4214" i="17"/>
  <c r="C4214" i="17"/>
  <c r="D3806" i="17"/>
  <c r="C3806" i="17"/>
  <c r="D3818" i="17"/>
  <c r="C3818" i="17"/>
  <c r="D3986" i="17"/>
  <c r="C3986" i="17"/>
  <c r="C4110" i="17"/>
  <c r="D4110" i="17"/>
  <c r="D3790" i="17"/>
  <c r="C3790" i="17"/>
  <c r="C3855" i="17"/>
  <c r="D3855" i="17"/>
  <c r="D3858" i="17"/>
  <c r="C3858" i="17"/>
  <c r="D3920" i="17"/>
  <c r="C3920" i="17"/>
  <c r="C3927" i="17"/>
  <c r="D3927" i="17"/>
  <c r="D3962" i="17"/>
  <c r="C3962" i="17"/>
  <c r="C4039" i="17"/>
  <c r="D4039" i="17"/>
  <c r="C4138" i="17"/>
  <c r="D4138" i="17"/>
  <c r="D3722" i="17"/>
  <c r="C3722" i="17"/>
  <c r="F3755" i="17"/>
  <c r="D3805" i="17"/>
  <c r="F3805" i="17" s="1"/>
  <c r="C3814" i="17"/>
  <c r="F3814" i="17" s="1"/>
  <c r="F3827" i="17"/>
  <c r="F3869" i="17"/>
  <c r="F3892" i="17"/>
  <c r="C3918" i="17"/>
  <c r="D3918" i="17"/>
  <c r="C3983" i="17"/>
  <c r="D3983" i="17"/>
  <c r="D4026" i="17"/>
  <c r="C4026" i="17"/>
  <c r="C4086" i="17"/>
  <c r="D4086" i="17"/>
  <c r="F3815" i="17"/>
  <c r="F3847" i="17"/>
  <c r="D3899" i="17"/>
  <c r="F3899" i="17" s="1"/>
  <c r="F4023" i="17"/>
  <c r="C4048" i="17"/>
  <c r="F4048" i="17" s="1"/>
  <c r="D4058" i="17"/>
  <c r="C4058" i="17"/>
  <c r="F4072" i="17"/>
  <c r="F4075" i="17"/>
  <c r="F4152" i="17"/>
  <c r="F4155" i="17"/>
  <c r="C4166" i="17"/>
  <c r="D4166" i="17"/>
  <c r="C4210" i="17"/>
  <c r="D4210" i="17"/>
  <c r="C4404" i="17"/>
  <c r="D4404" i="17"/>
  <c r="C3911" i="17"/>
  <c r="D3911" i="17"/>
  <c r="C4062" i="17"/>
  <c r="D4062" i="17"/>
  <c r="C4070" i="17"/>
  <c r="D4070" i="17"/>
  <c r="F3919" i="17"/>
  <c r="F3931" i="17"/>
  <c r="F3963" i="17"/>
  <c r="F3995" i="17"/>
  <c r="F4027" i="17"/>
  <c r="C4055" i="17"/>
  <c r="D4055" i="17"/>
  <c r="C4122" i="17"/>
  <c r="D4122" i="17"/>
  <c r="F4139" i="17"/>
  <c r="C4150" i="17"/>
  <c r="D4150" i="17"/>
  <c r="C4295" i="17"/>
  <c r="D4295" i="17"/>
  <c r="F3863" i="17"/>
  <c r="D3944" i="17"/>
  <c r="C3944" i="17"/>
  <c r="F3949" i="17"/>
  <c r="D3976" i="17"/>
  <c r="C3976" i="17"/>
  <c r="F3981" i="17"/>
  <c r="D4008" i="17"/>
  <c r="C4008" i="17"/>
  <c r="D4040" i="17"/>
  <c r="C4040" i="17"/>
  <c r="F4049" i="17"/>
  <c r="F4069" i="17"/>
  <c r="C4074" i="17"/>
  <c r="D4074" i="17"/>
  <c r="C4094" i="17"/>
  <c r="D4094" i="17"/>
  <c r="C4102" i="17"/>
  <c r="D4102" i="17"/>
  <c r="C4154" i="17"/>
  <c r="D4154" i="17"/>
  <c r="C4182" i="17"/>
  <c r="D4182" i="17"/>
  <c r="F3883" i="17"/>
  <c r="C4186" i="17"/>
  <c r="D4186" i="17"/>
  <c r="C4224" i="17"/>
  <c r="D4224" i="17"/>
  <c r="D4280" i="17"/>
  <c r="C4280" i="17"/>
  <c r="D4282" i="17"/>
  <c r="C4282" i="17"/>
  <c r="F3871" i="17"/>
  <c r="F3898" i="17"/>
  <c r="F3945" i="17"/>
  <c r="F3956" i="17"/>
  <c r="F3977" i="17"/>
  <c r="F3988" i="17"/>
  <c r="F4009" i="17"/>
  <c r="C4047" i="17"/>
  <c r="D4047" i="17"/>
  <c r="F4101" i="17"/>
  <c r="C4106" i="17"/>
  <c r="D4106" i="17"/>
  <c r="C4126" i="17"/>
  <c r="D4126" i="17"/>
  <c r="C4134" i="17"/>
  <c r="D4134" i="17"/>
  <c r="F4181" i="17"/>
  <c r="D4212" i="17"/>
  <c r="C4212" i="17"/>
  <c r="F4197" i="17"/>
  <c r="F4216" i="17"/>
  <c r="D4222" i="17"/>
  <c r="C4222" i="17"/>
  <c r="C4235" i="17"/>
  <c r="D4235" i="17"/>
  <c r="F4262" i="17"/>
  <c r="D4310" i="17"/>
  <c r="C4310" i="17"/>
  <c r="D4318" i="17"/>
  <c r="C4318" i="17"/>
  <c r="D4142" i="17"/>
  <c r="F4142" i="17" s="1"/>
  <c r="D4158" i="17"/>
  <c r="F4158" i="17" s="1"/>
  <c r="D4174" i="17"/>
  <c r="F4174" i="17" s="1"/>
  <c r="D4190" i="17"/>
  <c r="F4190" i="17" s="1"/>
  <c r="D4199" i="17"/>
  <c r="F4199" i="17" s="1"/>
  <c r="D4202" i="17"/>
  <c r="F4202" i="17" s="1"/>
  <c r="C4211" i="17"/>
  <c r="D4211" i="17"/>
  <c r="F4219" i="17"/>
  <c r="D4231" i="17"/>
  <c r="F4231" i="17" s="1"/>
  <c r="D4286" i="17"/>
  <c r="C4286" i="17"/>
  <c r="F4303" i="17"/>
  <c r="D4399" i="17"/>
  <c r="C4399" i="17"/>
  <c r="D4423" i="17"/>
  <c r="C4423" i="17"/>
  <c r="D4051" i="17"/>
  <c r="F4051" i="17" s="1"/>
  <c r="D4071" i="17"/>
  <c r="F4071" i="17" s="1"/>
  <c r="D4087" i="17"/>
  <c r="F4087" i="17" s="1"/>
  <c r="D4103" i="17"/>
  <c r="F4103" i="17" s="1"/>
  <c r="D4119" i="17"/>
  <c r="F4119" i="17" s="1"/>
  <c r="D4135" i="17"/>
  <c r="F4135" i="17" s="1"/>
  <c r="D4151" i="17"/>
  <c r="F4151" i="17" s="1"/>
  <c r="D4167" i="17"/>
  <c r="F4167" i="17" s="1"/>
  <c r="D4183" i="17"/>
  <c r="F4183" i="17" s="1"/>
  <c r="D4236" i="17"/>
  <c r="C4236" i="17"/>
  <c r="F4241" i="17"/>
  <c r="C4246" i="17"/>
  <c r="F4246" i="17" s="1"/>
  <c r="D4254" i="17"/>
  <c r="C4254" i="17"/>
  <c r="C4267" i="17"/>
  <c r="D4267" i="17"/>
  <c r="D4271" i="17"/>
  <c r="F4271" i="17" s="1"/>
  <c r="D4276" i="17"/>
  <c r="F4276" i="17" s="1"/>
  <c r="D4336" i="17"/>
  <c r="C4336" i="17"/>
  <c r="C4359" i="17"/>
  <c r="D4359" i="17"/>
  <c r="D4368" i="17"/>
  <c r="C4368" i="17"/>
  <c r="F4352" i="17"/>
  <c r="F4230" i="17"/>
  <c r="D4263" i="17"/>
  <c r="F4263" i="17" s="1"/>
  <c r="D4304" i="17"/>
  <c r="C4304" i="17"/>
  <c r="C4327" i="17"/>
  <c r="D4327" i="17"/>
  <c r="D4344" i="17"/>
  <c r="C4344" i="17"/>
  <c r="F4360" i="17"/>
  <c r="D4376" i="17"/>
  <c r="C4376" i="17"/>
  <c r="C4243" i="17"/>
  <c r="D4243" i="17"/>
  <c r="D4268" i="17"/>
  <c r="C4268" i="17"/>
  <c r="C4278" i="17"/>
  <c r="F4278" i="17" s="1"/>
  <c r="F4320" i="17"/>
  <c r="D4335" i="17"/>
  <c r="F4335" i="17" s="1"/>
  <c r="D4342" i="17"/>
  <c r="C4342" i="17"/>
  <c r="D4350" i="17"/>
  <c r="C4350" i="17"/>
  <c r="D4367" i="17"/>
  <c r="F4367" i="17" s="1"/>
  <c r="D4374" i="17"/>
  <c r="C4374" i="17"/>
  <c r="D4291" i="17"/>
  <c r="F4291" i="17" s="1"/>
  <c r="C4294" i="17"/>
  <c r="F4294" i="17" s="1"/>
  <c r="D4323" i="17"/>
  <c r="F4323" i="17" s="1"/>
  <c r="C4326" i="17"/>
  <c r="F4326" i="17" s="1"/>
  <c r="D4355" i="17"/>
  <c r="F4355" i="17" s="1"/>
  <c r="C4358" i="17"/>
  <c r="F4358" i="17" s="1"/>
  <c r="D4396" i="17"/>
  <c r="F4396" i="17" s="1"/>
  <c r="C4420" i="17"/>
  <c r="D4420" i="17"/>
  <c r="D4448" i="17"/>
  <c r="C4448" i="17"/>
  <c r="D4479" i="17"/>
  <c r="C4479" i="17"/>
  <c r="D4483" i="17"/>
  <c r="C4483" i="17"/>
  <c r="D4299" i="17"/>
  <c r="F4299" i="17" s="1"/>
  <c r="C4302" i="17"/>
  <c r="F4302" i="17" s="1"/>
  <c r="D4331" i="17"/>
  <c r="F4331" i="17" s="1"/>
  <c r="C4334" i="17"/>
  <c r="F4334" i="17" s="1"/>
  <c r="D4363" i="17"/>
  <c r="F4363" i="17" s="1"/>
  <c r="D4380" i="17"/>
  <c r="F4380" i="17" s="1"/>
  <c r="F4385" i="17"/>
  <c r="D4412" i="17"/>
  <c r="F4412" i="17" s="1"/>
  <c r="D4431" i="17"/>
  <c r="C4431" i="17"/>
  <c r="D4435" i="17"/>
  <c r="C4435" i="17"/>
  <c r="D4511" i="17"/>
  <c r="C4511" i="17"/>
  <c r="D4515" i="17"/>
  <c r="C4515" i="17"/>
  <c r="F4343" i="17"/>
  <c r="F4388" i="17"/>
  <c r="D4391" i="17"/>
  <c r="C4391" i="17"/>
  <c r="D4415" i="17"/>
  <c r="C4415" i="17"/>
  <c r="D4527" i="17"/>
  <c r="C4527" i="17"/>
  <c r="D4383" i="17"/>
  <c r="C4383" i="17"/>
  <c r="F4287" i="17"/>
  <c r="F4351" i="17"/>
  <c r="D4432" i="17"/>
  <c r="C4432" i="17"/>
  <c r="D4447" i="17"/>
  <c r="C4447" i="17"/>
  <c r="D4451" i="17"/>
  <c r="C4451" i="17"/>
  <c r="F4275" i="17"/>
  <c r="D4283" i="17"/>
  <c r="F4283" i="17" s="1"/>
  <c r="F4307" i="17"/>
  <c r="D4315" i="17"/>
  <c r="F4315" i="17" s="1"/>
  <c r="F4339" i="17"/>
  <c r="D4347" i="17"/>
  <c r="F4347" i="17" s="1"/>
  <c r="F4371" i="17"/>
  <c r="D4407" i="17"/>
  <c r="C4407" i="17"/>
  <c r="F4425" i="17"/>
  <c r="D4428" i="17"/>
  <c r="C4428" i="17"/>
  <c r="F4441" i="17"/>
  <c r="D4444" i="17"/>
  <c r="C4444" i="17"/>
  <c r="F4457" i="17"/>
  <c r="D4460" i="17"/>
  <c r="C4460" i="17"/>
  <c r="D4476" i="17"/>
  <c r="C4476" i="17"/>
  <c r="F4489" i="17"/>
  <c r="D4492" i="17"/>
  <c r="C4492" i="17"/>
  <c r="F4505" i="17"/>
  <c r="D4508" i="17"/>
  <c r="C4508" i="17"/>
  <c r="D4524" i="17"/>
  <c r="C4524" i="17"/>
  <c r="F4537" i="17"/>
  <c r="D4464" i="17"/>
  <c r="C4464" i="17"/>
  <c r="D4480" i="17"/>
  <c r="C4480" i="17"/>
  <c r="D4496" i="17"/>
  <c r="C4496" i="17"/>
  <c r="D4512" i="17"/>
  <c r="C4512" i="17"/>
  <c r="D4528" i="17"/>
  <c r="C4528" i="17"/>
  <c r="C4379" i="17"/>
  <c r="F4379" i="17" s="1"/>
  <c r="D4439" i="17"/>
  <c r="C4439" i="17"/>
  <c r="D4455" i="17"/>
  <c r="C4455" i="17"/>
  <c r="D4471" i="17"/>
  <c r="C4471" i="17"/>
  <c r="D4487" i="17"/>
  <c r="C4487" i="17"/>
  <c r="D4503" i="17"/>
  <c r="C4503" i="17"/>
  <c r="D4519" i="17"/>
  <c r="C4519" i="17"/>
  <c r="F4433" i="17"/>
  <c r="D4436" i="17"/>
  <c r="C4436" i="17"/>
  <c r="D4452" i="17"/>
  <c r="C4452" i="17"/>
  <c r="D4468" i="17"/>
  <c r="C4468" i="17"/>
  <c r="F4481" i="17"/>
  <c r="D4484" i="17"/>
  <c r="C4484" i="17"/>
  <c r="F4497" i="17"/>
  <c r="D4500" i="17"/>
  <c r="C4500" i="17"/>
  <c r="F4513" i="17"/>
  <c r="D4516" i="17"/>
  <c r="C4516" i="17"/>
  <c r="F4529" i="17"/>
  <c r="D4532" i="17"/>
  <c r="C4532" i="17"/>
  <c r="D4427" i="17"/>
  <c r="C4427" i="17"/>
  <c r="D4443" i="17"/>
  <c r="C4443" i="17"/>
  <c r="D4459" i="17"/>
  <c r="C4459" i="17"/>
  <c r="D4475" i="17"/>
  <c r="C4475" i="17"/>
  <c r="D4491" i="17"/>
  <c r="C4491" i="17"/>
  <c r="D4507" i="17"/>
  <c r="C4507" i="17"/>
  <c r="D4523" i="17"/>
  <c r="C4523" i="17"/>
  <c r="F4384" i="17"/>
  <c r="D4387" i="17"/>
  <c r="C4387" i="17"/>
  <c r="F4392" i="17"/>
  <c r="D4395" i="17"/>
  <c r="C4395" i="17"/>
  <c r="D4403" i="17"/>
  <c r="C4403" i="17"/>
  <c r="F4408" i="17"/>
  <c r="D4411" i="17"/>
  <c r="C4411" i="17"/>
  <c r="F4416" i="17"/>
  <c r="D4419" i="17"/>
  <c r="C4419" i="17"/>
  <c r="F4437" i="17"/>
  <c r="D4440" i="17"/>
  <c r="C4440" i="17"/>
  <c r="F4453" i="17"/>
  <c r="D4456" i="17"/>
  <c r="C4456" i="17"/>
  <c r="D4472" i="17"/>
  <c r="C4472" i="17"/>
  <c r="F4485" i="17"/>
  <c r="D4488" i="17"/>
  <c r="C4488" i="17"/>
  <c r="F4501" i="17"/>
  <c r="D4504" i="17"/>
  <c r="C4504" i="17"/>
  <c r="F4517" i="17"/>
  <c r="D4520" i="17"/>
  <c r="C4520" i="17"/>
  <c r="F4533" i="17"/>
  <c r="D4536" i="17"/>
  <c r="C4536" i="17"/>
  <c r="C4540" i="17"/>
  <c r="F4540" i="17" s="1"/>
  <c r="C4544" i="17"/>
  <c r="F4544" i="17" s="1"/>
  <c r="C4531" i="17"/>
  <c r="F4531" i="17" s="1"/>
  <c r="C4535" i="17"/>
  <c r="F4535" i="17" s="1"/>
  <c r="C4539" i="17"/>
  <c r="F4539" i="17" s="1"/>
  <c r="C4543" i="17"/>
  <c r="F4543" i="17" s="1"/>
  <c r="C4547" i="17"/>
  <c r="F4547" i="17" s="1"/>
  <c r="F5493" i="16"/>
  <c r="F5461" i="16"/>
  <c r="F5451" i="16"/>
  <c r="C5507" i="16"/>
  <c r="F5507" i="16" s="1"/>
  <c r="C5482" i="16"/>
  <c r="D5482" i="16"/>
  <c r="C5481" i="16"/>
  <c r="F5481" i="16" s="1"/>
  <c r="C5475" i="16"/>
  <c r="F5475" i="16" s="1"/>
  <c r="C5450" i="16"/>
  <c r="D5450" i="16"/>
  <c r="C5449" i="16"/>
  <c r="F5449" i="16" s="1"/>
  <c r="C5443" i="16"/>
  <c r="F5443" i="16" s="1"/>
  <c r="C5418" i="16"/>
  <c r="D5418" i="16"/>
  <c r="C5417" i="16"/>
  <c r="F5417" i="16" s="1"/>
  <c r="C5411" i="16"/>
  <c r="F5411" i="16" s="1"/>
  <c r="C5386" i="16"/>
  <c r="D5386" i="16"/>
  <c r="C5385" i="16"/>
  <c r="F5385" i="16" s="1"/>
  <c r="C5378" i="16"/>
  <c r="D5378" i="16"/>
  <c r="C5377" i="16"/>
  <c r="F5377" i="16" s="1"/>
  <c r="C5355" i="16"/>
  <c r="F5355" i="16" s="1"/>
  <c r="C5346" i="16"/>
  <c r="D5346" i="16"/>
  <c r="C5345" i="16"/>
  <c r="F5345" i="16" s="1"/>
  <c r="D5322" i="16"/>
  <c r="C5322" i="16"/>
  <c r="D5312" i="16"/>
  <c r="F5312" i="16" s="1"/>
  <c r="C5284" i="16"/>
  <c r="D5284" i="16"/>
  <c r="F5263" i="16"/>
  <c r="D5261" i="16"/>
  <c r="F5261" i="16" s="1"/>
  <c r="D5232" i="16"/>
  <c r="F5232" i="16" s="1"/>
  <c r="C5161" i="16"/>
  <c r="D5161" i="16"/>
  <c r="C5129" i="16"/>
  <c r="D5129" i="16"/>
  <c r="C5430" i="16"/>
  <c r="D5430" i="16"/>
  <c r="C5398" i="16"/>
  <c r="F5398" i="16" s="1"/>
  <c r="D5398" i="16"/>
  <c r="F5391" i="16"/>
  <c r="C5366" i="16"/>
  <c r="D5366" i="16"/>
  <c r="F5331" i="16"/>
  <c r="C5313" i="16"/>
  <c r="D5313" i="16"/>
  <c r="C5303" i="16"/>
  <c r="F5303" i="16" s="1"/>
  <c r="D5303" i="16"/>
  <c r="D5294" i="16"/>
  <c r="C5294" i="16"/>
  <c r="D5246" i="16"/>
  <c r="C5246" i="16"/>
  <c r="D5216" i="16"/>
  <c r="F5216" i="16" s="1"/>
  <c r="F5455" i="16"/>
  <c r="C5506" i="16"/>
  <c r="D5506" i="16"/>
  <c r="F5499" i="16"/>
  <c r="C5474" i="16"/>
  <c r="D5474" i="16"/>
  <c r="F5467" i="16"/>
  <c r="C5442" i="16"/>
  <c r="D5442" i="16"/>
  <c r="F5435" i="16"/>
  <c r="C5410" i="16"/>
  <c r="D5410" i="16"/>
  <c r="F5403" i="16"/>
  <c r="F5380" i="16"/>
  <c r="C5354" i="16"/>
  <c r="D5354" i="16"/>
  <c r="F5348" i="16"/>
  <c r="C5332" i="16"/>
  <c r="D5332" i="16"/>
  <c r="F5317" i="16"/>
  <c r="D5306" i="16"/>
  <c r="C5306" i="16"/>
  <c r="F5272" i="16"/>
  <c r="D5262" i="16"/>
  <c r="C5262" i="16"/>
  <c r="F5221" i="16"/>
  <c r="C5494" i="16"/>
  <c r="D5494" i="16"/>
  <c r="D5491" i="16"/>
  <c r="F5491" i="16" s="1"/>
  <c r="C5486" i="16"/>
  <c r="D5486" i="16"/>
  <c r="F5479" i="16"/>
  <c r="D5459" i="16"/>
  <c r="F5459" i="16" s="1"/>
  <c r="C5454" i="16"/>
  <c r="F5454" i="16" s="1"/>
  <c r="D5454" i="16"/>
  <c r="F5447" i="16"/>
  <c r="D5427" i="16"/>
  <c r="F5427" i="16" s="1"/>
  <c r="C5422" i="16"/>
  <c r="D5422" i="16"/>
  <c r="F5415" i="16"/>
  <c r="D5395" i="16"/>
  <c r="F5395" i="16" s="1"/>
  <c r="C5390" i="16"/>
  <c r="F5390" i="16" s="1"/>
  <c r="D5390" i="16"/>
  <c r="F5383" i="16"/>
  <c r="C5374" i="16"/>
  <c r="D5374" i="16"/>
  <c r="F5368" i="16"/>
  <c r="C5351" i="16"/>
  <c r="F5351" i="16" s="1"/>
  <c r="C5342" i="16"/>
  <c r="D5342" i="16"/>
  <c r="F5336" i="16"/>
  <c r="F5327" i="16"/>
  <c r="F5315" i="16"/>
  <c r="C5297" i="16"/>
  <c r="D5297" i="16"/>
  <c r="C5287" i="16"/>
  <c r="D5287" i="16"/>
  <c r="D5278" i="16"/>
  <c r="C5278" i="16"/>
  <c r="C5235" i="16"/>
  <c r="F5235" i="16" s="1"/>
  <c r="C5227" i="16"/>
  <c r="D5227" i="16"/>
  <c r="C5204" i="16"/>
  <c r="D5204" i="16"/>
  <c r="C5164" i="16"/>
  <c r="D5164" i="16"/>
  <c r="C5132" i="16"/>
  <c r="D5132" i="16"/>
  <c r="D5095" i="16"/>
  <c r="C5095" i="16"/>
  <c r="F5487" i="16"/>
  <c r="C5462" i="16"/>
  <c r="F5462" i="16" s="1"/>
  <c r="D5462" i="16"/>
  <c r="F5423" i="16"/>
  <c r="C5498" i="16"/>
  <c r="D5498" i="16"/>
  <c r="D5477" i="16"/>
  <c r="F5477" i="16" s="1"/>
  <c r="C5466" i="16"/>
  <c r="D5466" i="16"/>
  <c r="D5445" i="16"/>
  <c r="F5445" i="16" s="1"/>
  <c r="C5434" i="16"/>
  <c r="D5434" i="16"/>
  <c r="D5413" i="16"/>
  <c r="F5413" i="16" s="1"/>
  <c r="C5402" i="16"/>
  <c r="D5402" i="16"/>
  <c r="D5381" i="16"/>
  <c r="F5381" i="16" s="1"/>
  <c r="C5362" i="16"/>
  <c r="D5362" i="16"/>
  <c r="D5349" i="16"/>
  <c r="F5349" i="16" s="1"/>
  <c r="C5316" i="16"/>
  <c r="D5316" i="16"/>
  <c r="D5290" i="16"/>
  <c r="C5290" i="16"/>
  <c r="D5280" i="16"/>
  <c r="F5280" i="16" s="1"/>
  <c r="D5242" i="16"/>
  <c r="C5242" i="16"/>
  <c r="C5220" i="16"/>
  <c r="D5220" i="16"/>
  <c r="C5179" i="16"/>
  <c r="D5179" i="16"/>
  <c r="F5167" i="16"/>
  <c r="C5065" i="16"/>
  <c r="D5065" i="16"/>
  <c r="D4997" i="16"/>
  <c r="C4997" i="16"/>
  <c r="C5478" i="16"/>
  <c r="D5478" i="16"/>
  <c r="C5446" i="16"/>
  <c r="D5446" i="16"/>
  <c r="C5414" i="16"/>
  <c r="D5414" i="16"/>
  <c r="C5382" i="16"/>
  <c r="F5382" i="16" s="1"/>
  <c r="D5382" i="16"/>
  <c r="C5350" i="16"/>
  <c r="D5350" i="16"/>
  <c r="C5335" i="16"/>
  <c r="D5335" i="16"/>
  <c r="D5326" i="16"/>
  <c r="C5326" i="16"/>
  <c r="F5320" i="16"/>
  <c r="F5311" i="16"/>
  <c r="F5299" i="16"/>
  <c r="C5281" i="16"/>
  <c r="D5281" i="16"/>
  <c r="D5258" i="16"/>
  <c r="C5258" i="16"/>
  <c r="F5231" i="16"/>
  <c r="C5156" i="16"/>
  <c r="D5156" i="16"/>
  <c r="C5052" i="16"/>
  <c r="F5052" i="16" s="1"/>
  <c r="D5052" i="16"/>
  <c r="C5490" i="16"/>
  <c r="D5490" i="16"/>
  <c r="C5458" i="16"/>
  <c r="D5458" i="16"/>
  <c r="C5394" i="16"/>
  <c r="D5394" i="16"/>
  <c r="C5370" i="16"/>
  <c r="D5370" i="16"/>
  <c r="D5338" i="16"/>
  <c r="C5338" i="16"/>
  <c r="C5300" i="16"/>
  <c r="D5300" i="16"/>
  <c r="D5274" i="16"/>
  <c r="C5274" i="16"/>
  <c r="D5254" i="16"/>
  <c r="C5254" i="16"/>
  <c r="C5135" i="16"/>
  <c r="D5135" i="16"/>
  <c r="D5031" i="16"/>
  <c r="C5031" i="16"/>
  <c r="F5483" i="16"/>
  <c r="C5426" i="16"/>
  <c r="D5426" i="16"/>
  <c r="C5502" i="16"/>
  <c r="D5502" i="16"/>
  <c r="C5470" i="16"/>
  <c r="D5470" i="16"/>
  <c r="C5438" i="16"/>
  <c r="D5438" i="16"/>
  <c r="C5406" i="16"/>
  <c r="D5406" i="16"/>
  <c r="C5367" i="16"/>
  <c r="F5367" i="16" s="1"/>
  <c r="C5358" i="16"/>
  <c r="D5358" i="16"/>
  <c r="F5352" i="16"/>
  <c r="C5329" i="16"/>
  <c r="D5329" i="16"/>
  <c r="C5319" i="16"/>
  <c r="D5319" i="16"/>
  <c r="D5310" i="16"/>
  <c r="C5310" i="16"/>
  <c r="F5304" i="16"/>
  <c r="C5302" i="16"/>
  <c r="F5302" i="16" s="1"/>
  <c r="F5295" i="16"/>
  <c r="D5293" i="16"/>
  <c r="F5293" i="16" s="1"/>
  <c r="D5270" i="16"/>
  <c r="C5270" i="16"/>
  <c r="F5247" i="16"/>
  <c r="D5245" i="16"/>
  <c r="F5245" i="16" s="1"/>
  <c r="D5230" i="16"/>
  <c r="C5230" i="16"/>
  <c r="D5213" i="16"/>
  <c r="F5213" i="16" s="1"/>
  <c r="C5207" i="16"/>
  <c r="D5207" i="16"/>
  <c r="D5191" i="16"/>
  <c r="C5191" i="16"/>
  <c r="C5181" i="16"/>
  <c r="F5181" i="16" s="1"/>
  <c r="C5147" i="16"/>
  <c r="D5147" i="16"/>
  <c r="C5115" i="16"/>
  <c r="D5115" i="16"/>
  <c r="C5068" i="16"/>
  <c r="D5068" i="16"/>
  <c r="C4933" i="16"/>
  <c r="D4933" i="16"/>
  <c r="D4454" i="16"/>
  <c r="C4454" i="16"/>
  <c r="C4188" i="16"/>
  <c r="D4188" i="16"/>
  <c r="C4038" i="16"/>
  <c r="D4038" i="16"/>
  <c r="C3739" i="16"/>
  <c r="D3739" i="16"/>
  <c r="D3724" i="16"/>
  <c r="C3724" i="16"/>
  <c r="C3543" i="16"/>
  <c r="D3543" i="16"/>
  <c r="C5238" i="16"/>
  <c r="F5238" i="16" s="1"/>
  <c r="D5219" i="16"/>
  <c r="F5219" i="16" s="1"/>
  <c r="F5206" i="16"/>
  <c r="D5200" i="16"/>
  <c r="F5200" i="16" s="1"/>
  <c r="D5184" i="16"/>
  <c r="F5184" i="16" s="1"/>
  <c r="D5103" i="16"/>
  <c r="F5103" i="16" s="1"/>
  <c r="F5097" i="16"/>
  <c r="D5092" i="16"/>
  <c r="F5092" i="16" s="1"/>
  <c r="F5078" i="16"/>
  <c r="F5046" i="16"/>
  <c r="F5033" i="16"/>
  <c r="F4994" i="16"/>
  <c r="F4978" i="16"/>
  <c r="F4973" i="16"/>
  <c r="F4950" i="16"/>
  <c r="C4910" i="16"/>
  <c r="D4910" i="16"/>
  <c r="D4658" i="16"/>
  <c r="C4658" i="16"/>
  <c r="F5149" i="16"/>
  <c r="F5117" i="16"/>
  <c r="F5049" i="16"/>
  <c r="D4987" i="16"/>
  <c r="F4987" i="16" s="1"/>
  <c r="D4976" i="16"/>
  <c r="F4976" i="16" s="1"/>
  <c r="F4971" i="16"/>
  <c r="D4953" i="16"/>
  <c r="F4953" i="16" s="1"/>
  <c r="C4951" i="16"/>
  <c r="D4951" i="16"/>
  <c r="C4846" i="16"/>
  <c r="D4846" i="16"/>
  <c r="D5271" i="16"/>
  <c r="F5271" i="16" s="1"/>
  <c r="D5255" i="16"/>
  <c r="F5255" i="16" s="1"/>
  <c r="D5239" i="16"/>
  <c r="F5239" i="16" s="1"/>
  <c r="D5188" i="16"/>
  <c r="F5188" i="16" s="1"/>
  <c r="F5158" i="16"/>
  <c r="F5126" i="16"/>
  <c r="F5104" i="16"/>
  <c r="F5090" i="16"/>
  <c r="F5087" i="16"/>
  <c r="F5085" i="16"/>
  <c r="D5071" i="16"/>
  <c r="F5071" i="16" s="1"/>
  <c r="F5026" i="16"/>
  <c r="F5024" i="16"/>
  <c r="F5010" i="16"/>
  <c r="F5005" i="16"/>
  <c r="D5003" i="16"/>
  <c r="F5003" i="16" s="1"/>
  <c r="D4992" i="16"/>
  <c r="F4992" i="16" s="1"/>
  <c r="C4972" i="16"/>
  <c r="F4972" i="16" s="1"/>
  <c r="D4972" i="16"/>
  <c r="F4964" i="16"/>
  <c r="C4920" i="16"/>
  <c r="D4920" i="16"/>
  <c r="F4906" i="16"/>
  <c r="C4897" i="16"/>
  <c r="D4897" i="16"/>
  <c r="C4866" i="16"/>
  <c r="F4866" i="16" s="1"/>
  <c r="D4866" i="16"/>
  <c r="C4857" i="16"/>
  <c r="F4857" i="16" s="1"/>
  <c r="D4857" i="16"/>
  <c r="F4852" i="16"/>
  <c r="F4808" i="16"/>
  <c r="C4601" i="16"/>
  <c r="D4601" i="16"/>
  <c r="D5268" i="16"/>
  <c r="F5268" i="16" s="1"/>
  <c r="D5265" i="16"/>
  <c r="F5265" i="16" s="1"/>
  <c r="D5252" i="16"/>
  <c r="F5252" i="16" s="1"/>
  <c r="D5249" i="16"/>
  <c r="F5249" i="16" s="1"/>
  <c r="D5236" i="16"/>
  <c r="F5236" i="16" s="1"/>
  <c r="D5233" i="16"/>
  <c r="F5233" i="16" s="1"/>
  <c r="C5223" i="16"/>
  <c r="F5223" i="16" s="1"/>
  <c r="D5211" i="16"/>
  <c r="F5211" i="16" s="1"/>
  <c r="D5201" i="16"/>
  <c r="F5201" i="16" s="1"/>
  <c r="D5195" i="16"/>
  <c r="F5195" i="16" s="1"/>
  <c r="C5180" i="16"/>
  <c r="F5180" i="16" s="1"/>
  <c r="D5180" i="16"/>
  <c r="C5173" i="16"/>
  <c r="F5173" i="16" s="1"/>
  <c r="C5148" i="16"/>
  <c r="D5148" i="16"/>
  <c r="C5141" i="16"/>
  <c r="F5141" i="16" s="1"/>
  <c r="D5124" i="16"/>
  <c r="F5124" i="16" s="1"/>
  <c r="C5116" i="16"/>
  <c r="D5116" i="16"/>
  <c r="C5047" i="16"/>
  <c r="F5047" i="16" s="1"/>
  <c r="F5040" i="16"/>
  <c r="D5019" i="16"/>
  <c r="F5019" i="16" s="1"/>
  <c r="C5013" i="16"/>
  <c r="F5013" i="16" s="1"/>
  <c r="D5008" i="16"/>
  <c r="F5008" i="16" s="1"/>
  <c r="C4988" i="16"/>
  <c r="F4988" i="16" s="1"/>
  <c r="D4988" i="16"/>
  <c r="D4969" i="16"/>
  <c r="F4969" i="16" s="1"/>
  <c r="C4944" i="16"/>
  <c r="D4944" i="16"/>
  <c r="D4939" i="16"/>
  <c r="F4939" i="16" s="1"/>
  <c r="F4909" i="16"/>
  <c r="C4904" i="16"/>
  <c r="D4904" i="16"/>
  <c r="F4890" i="16"/>
  <c r="F4696" i="16"/>
  <c r="C5212" i="16"/>
  <c r="D5212" i="16"/>
  <c r="D5099" i="16"/>
  <c r="F5099" i="16" s="1"/>
  <c r="C5093" i="16"/>
  <c r="F5093" i="16" s="1"/>
  <c r="F5072" i="16"/>
  <c r="C5063" i="16"/>
  <c r="F5063" i="16" s="1"/>
  <c r="F5058" i="16"/>
  <c r="F5056" i="16"/>
  <c r="C5029" i="16"/>
  <c r="F5029" i="16" s="1"/>
  <c r="C5004" i="16"/>
  <c r="D5004" i="16"/>
  <c r="F4996" i="16"/>
  <c r="C4849" i="16"/>
  <c r="D4849" i="16"/>
  <c r="F5172" i="16"/>
  <c r="F5140" i="16"/>
  <c r="F5133" i="16"/>
  <c r="F5108" i="16"/>
  <c r="C5100" i="16"/>
  <c r="D5100" i="16"/>
  <c r="F5083" i="16"/>
  <c r="F5069" i="16"/>
  <c r="F5035" i="16"/>
  <c r="C5020" i="16"/>
  <c r="D5020" i="16"/>
  <c r="F5012" i="16"/>
  <c r="F5007" i="16"/>
  <c r="F4998" i="16"/>
  <c r="F4985" i="16"/>
  <c r="F4959" i="16"/>
  <c r="F4957" i="16"/>
  <c r="C4940" i="16"/>
  <c r="D4940" i="16"/>
  <c r="F4934" i="16"/>
  <c r="D4860" i="16"/>
  <c r="C4860" i="16"/>
  <c r="C4644" i="16"/>
  <c r="D4644" i="16"/>
  <c r="F5119" i="16"/>
  <c r="C5084" i="16"/>
  <c r="D5084" i="16"/>
  <c r="F5051" i="16"/>
  <c r="C5036" i="16"/>
  <c r="D5036" i="16"/>
  <c r="F5001" i="16"/>
  <c r="F4960" i="16"/>
  <c r="F4943" i="16"/>
  <c r="C4937" i="16"/>
  <c r="F4937" i="16" s="1"/>
  <c r="F4928" i="16"/>
  <c r="F4862" i="16"/>
  <c r="F4728" i="16"/>
  <c r="F4826" i="16"/>
  <c r="C4809" i="16"/>
  <c r="D4809" i="16"/>
  <c r="C4673" i="16"/>
  <c r="D4673" i="16"/>
  <c r="C4665" i="16"/>
  <c r="D4665" i="16"/>
  <c r="F4660" i="16"/>
  <c r="C4636" i="16"/>
  <c r="D4636" i="16"/>
  <c r="C4381" i="16"/>
  <c r="D4381" i="16"/>
  <c r="F4922" i="16"/>
  <c r="C4889" i="16"/>
  <c r="D4889" i="16"/>
  <c r="C4881" i="16"/>
  <c r="D4881" i="16"/>
  <c r="F4851" i="16"/>
  <c r="F4833" i="16"/>
  <c r="C4817" i="16"/>
  <c r="D4817" i="16"/>
  <c r="C4793" i="16"/>
  <c r="D4793" i="16"/>
  <c r="C4769" i="16"/>
  <c r="D4769" i="16"/>
  <c r="C4761" i="16"/>
  <c r="D4761" i="16"/>
  <c r="C4737" i="16"/>
  <c r="D4737" i="16"/>
  <c r="C4729" i="16"/>
  <c r="D4729" i="16"/>
  <c r="C4705" i="16"/>
  <c r="D4705" i="16"/>
  <c r="C4697" i="16"/>
  <c r="D4697" i="16"/>
  <c r="D4638" i="16"/>
  <c r="C4638" i="16"/>
  <c r="D4630" i="16"/>
  <c r="C4630" i="16"/>
  <c r="F4620" i="16"/>
  <c r="F4588" i="16"/>
  <c r="C4540" i="16"/>
  <c r="D4540" i="16"/>
  <c r="D4534" i="16"/>
  <c r="C4534" i="16"/>
  <c r="C4508" i="16"/>
  <c r="D4508" i="16"/>
  <c r="F4504" i="16"/>
  <c r="F4452" i="16"/>
  <c r="D4446" i="16"/>
  <c r="C4446" i="16"/>
  <c r="C4825" i="16"/>
  <c r="D4825" i="16"/>
  <c r="D4801" i="16"/>
  <c r="F4801" i="16" s="1"/>
  <c r="D4774" i="16"/>
  <c r="C4774" i="16"/>
  <c r="F4600" i="16"/>
  <c r="F4584" i="16"/>
  <c r="C4569" i="16"/>
  <c r="F4569" i="16" s="1"/>
  <c r="D4569" i="16"/>
  <c r="F4520" i="16"/>
  <c r="D4502" i="16"/>
  <c r="C4502" i="16"/>
  <c r="C4476" i="16"/>
  <c r="D4476" i="16"/>
  <c r="F4472" i="16"/>
  <c r="F4440" i="16"/>
  <c r="F4420" i="16"/>
  <c r="C4921" i="16"/>
  <c r="D4921" i="16"/>
  <c r="D4841" i="16"/>
  <c r="F4841" i="16" s="1"/>
  <c r="D4806" i="16"/>
  <c r="F4806" i="16" s="1"/>
  <c r="C4786" i="16"/>
  <c r="F4786" i="16" s="1"/>
  <c r="C4777" i="16"/>
  <c r="D4777" i="16"/>
  <c r="C4754" i="16"/>
  <c r="F4754" i="16" s="1"/>
  <c r="C4722" i="16"/>
  <c r="F4722" i="16" s="1"/>
  <c r="C4690" i="16"/>
  <c r="F4690" i="16" s="1"/>
  <c r="C4676" i="16"/>
  <c r="D4676" i="16"/>
  <c r="D4661" i="16"/>
  <c r="F4661" i="16" s="1"/>
  <c r="C4604" i="16"/>
  <c r="D4604" i="16"/>
  <c r="D4598" i="16"/>
  <c r="C4598" i="16"/>
  <c r="D4470" i="16"/>
  <c r="C4470" i="16"/>
  <c r="D4438" i="16"/>
  <c r="C4438" i="16"/>
  <c r="C4668" i="16"/>
  <c r="D4668" i="16"/>
  <c r="C4641" i="16"/>
  <c r="D4641" i="16"/>
  <c r="C4633" i="16"/>
  <c r="D4633" i="16"/>
  <c r="D4876" i="16"/>
  <c r="F4876" i="16" s="1"/>
  <c r="F4865" i="16"/>
  <c r="F4858" i="16"/>
  <c r="C4850" i="16"/>
  <c r="F4850" i="16" s="1"/>
  <c r="C4836" i="16"/>
  <c r="F4836" i="16" s="1"/>
  <c r="C4828" i="16"/>
  <c r="F4828" i="16" s="1"/>
  <c r="F4812" i="16"/>
  <c r="F4785" i="16"/>
  <c r="C4782" i="16"/>
  <c r="F4782" i="16" s="1"/>
  <c r="C4772" i="16"/>
  <c r="F4772" i="16" s="1"/>
  <c r="C4764" i="16"/>
  <c r="D4764" i="16"/>
  <c r="F4753" i="16"/>
  <c r="C4750" i="16"/>
  <c r="F4750" i="16" s="1"/>
  <c r="C4740" i="16"/>
  <c r="F4740" i="16" s="1"/>
  <c r="C4732" i="16"/>
  <c r="D4732" i="16"/>
  <c r="F4721" i="16"/>
  <c r="C4718" i="16"/>
  <c r="F4718" i="16" s="1"/>
  <c r="C4708" i="16"/>
  <c r="F4708" i="16" s="1"/>
  <c r="C4700" i="16"/>
  <c r="D4700" i="16"/>
  <c r="F4689" i="16"/>
  <c r="C4686" i="16"/>
  <c r="F4686" i="16" s="1"/>
  <c r="D4670" i="16"/>
  <c r="C4670" i="16"/>
  <c r="D4662" i="16"/>
  <c r="C4662" i="16"/>
  <c r="F4568" i="16"/>
  <c r="F4552" i="16"/>
  <c r="C4537" i="16"/>
  <c r="D4537" i="16"/>
  <c r="F4468" i="16"/>
  <c r="D4462" i="16"/>
  <c r="C4462" i="16"/>
  <c r="D4956" i="16"/>
  <c r="F4956" i="16" s="1"/>
  <c r="D4896" i="16"/>
  <c r="F4896" i="16" s="1"/>
  <c r="D4870" i="16"/>
  <c r="F4870" i="16" s="1"/>
  <c r="D4853" i="16"/>
  <c r="F4853" i="16" s="1"/>
  <c r="C4842" i="16"/>
  <c r="F4842" i="16" s="1"/>
  <c r="C4820" i="16"/>
  <c r="F4820" i="16" s="1"/>
  <c r="C4810" i="16"/>
  <c r="F4810" i="16" s="1"/>
  <c r="C4802" i="16"/>
  <c r="F4802" i="16" s="1"/>
  <c r="D4790" i="16"/>
  <c r="C4790" i="16"/>
  <c r="D4766" i="16"/>
  <c r="C4766" i="16"/>
  <c r="D4758" i="16"/>
  <c r="C4758" i="16"/>
  <c r="D4734" i="16"/>
  <c r="C4734" i="16"/>
  <c r="D4726" i="16"/>
  <c r="C4726" i="16"/>
  <c r="D4702" i="16"/>
  <c r="C4702" i="16"/>
  <c r="D4694" i="16"/>
  <c r="C4694" i="16"/>
  <c r="D4664" i="16"/>
  <c r="F4664" i="16" s="1"/>
  <c r="C4572" i="16"/>
  <c r="D4572" i="16"/>
  <c r="D4566" i="16"/>
  <c r="C4566" i="16"/>
  <c r="F4456" i="16"/>
  <c r="F4763" i="16"/>
  <c r="F4731" i="16"/>
  <c r="F4699" i="16"/>
  <c r="F4667" i="16"/>
  <c r="F4635" i="16"/>
  <c r="D4612" i="16"/>
  <c r="F4612" i="16" s="1"/>
  <c r="D4609" i="16"/>
  <c r="F4609" i="16" s="1"/>
  <c r="C4606" i="16"/>
  <c r="F4606" i="16" s="1"/>
  <c r="F4603" i="16"/>
  <c r="D4580" i="16"/>
  <c r="F4580" i="16" s="1"/>
  <c r="D4577" i="16"/>
  <c r="F4577" i="16" s="1"/>
  <c r="C4574" i="16"/>
  <c r="F4574" i="16" s="1"/>
  <c r="F4571" i="16"/>
  <c r="D4548" i="16"/>
  <c r="F4548" i="16" s="1"/>
  <c r="D4545" i="16"/>
  <c r="F4545" i="16" s="1"/>
  <c r="C4542" i="16"/>
  <c r="F4542" i="16" s="1"/>
  <c r="F4539" i="16"/>
  <c r="D4516" i="16"/>
  <c r="F4516" i="16" s="1"/>
  <c r="C4510" i="16"/>
  <c r="F4510" i="16" s="1"/>
  <c r="F4507" i="16"/>
  <c r="D4484" i="16"/>
  <c r="F4484" i="16" s="1"/>
  <c r="C4478" i="16"/>
  <c r="F4478" i="16" s="1"/>
  <c r="F4475" i="16"/>
  <c r="C4414" i="16"/>
  <c r="D4414" i="16"/>
  <c r="D4273" i="16"/>
  <c r="C4273" i="16"/>
  <c r="F4223" i="16"/>
  <c r="C4119" i="16"/>
  <c r="D4119" i="16"/>
  <c r="C4410" i="16"/>
  <c r="D4410" i="16"/>
  <c r="C4406" i="16"/>
  <c r="D4406" i="16"/>
  <c r="C4359" i="16"/>
  <c r="D4359" i="16"/>
  <c r="F4316" i="16"/>
  <c r="D4131" i="16"/>
  <c r="C4131" i="16"/>
  <c r="F4787" i="16"/>
  <c r="F4755" i="16"/>
  <c r="F4723" i="16"/>
  <c r="F4691" i="16"/>
  <c r="F4659" i="16"/>
  <c r="F4627" i="16"/>
  <c r="F4595" i="16"/>
  <c r="F4563" i="16"/>
  <c r="F4531" i="16"/>
  <c r="F4499" i="16"/>
  <c r="D4436" i="16"/>
  <c r="F4436" i="16" s="1"/>
  <c r="C4426" i="16"/>
  <c r="F4426" i="16" s="1"/>
  <c r="F4408" i="16"/>
  <c r="C4402" i="16"/>
  <c r="D4402" i="16"/>
  <c r="C4398" i="16"/>
  <c r="D4398" i="16"/>
  <c r="C4352" i="16"/>
  <c r="D4352" i="16"/>
  <c r="C4231" i="16"/>
  <c r="D4231" i="16"/>
  <c r="D4581" i="16"/>
  <c r="F4581" i="16" s="1"/>
  <c r="C4578" i="16"/>
  <c r="F4578" i="16" s="1"/>
  <c r="D4549" i="16"/>
  <c r="F4549" i="16" s="1"/>
  <c r="C4546" i="16"/>
  <c r="F4546" i="16" s="1"/>
  <c r="C4514" i="16"/>
  <c r="F4514" i="16" s="1"/>
  <c r="C4482" i="16"/>
  <c r="F4482" i="16" s="1"/>
  <c r="D4424" i="16"/>
  <c r="F4424" i="16" s="1"/>
  <c r="C4394" i="16"/>
  <c r="D4394" i="16"/>
  <c r="C4303" i="16"/>
  <c r="D4303" i="16"/>
  <c r="F4291" i="16"/>
  <c r="F4272" i="16"/>
  <c r="C4268" i="16"/>
  <c r="D4268" i="16"/>
  <c r="D4254" i="16"/>
  <c r="C4254" i="16"/>
  <c r="C4243" i="16"/>
  <c r="D4243" i="16"/>
  <c r="C4224" i="16"/>
  <c r="D4224" i="16"/>
  <c r="C4409" i="16"/>
  <c r="D4409" i="16"/>
  <c r="C4405" i="16"/>
  <c r="D4405" i="16"/>
  <c r="C4386" i="16"/>
  <c r="D4386" i="16"/>
  <c r="C4345" i="16"/>
  <c r="D4345" i="16"/>
  <c r="C4317" i="16"/>
  <c r="D4317" i="16"/>
  <c r="C4401" i="16"/>
  <c r="D4401" i="16"/>
  <c r="C4397" i="16"/>
  <c r="D4397" i="16"/>
  <c r="D4282" i="16"/>
  <c r="C4282" i="16"/>
  <c r="F4771" i="16"/>
  <c r="D4745" i="16"/>
  <c r="F4745" i="16" s="1"/>
  <c r="C4742" i="16"/>
  <c r="F4742" i="16" s="1"/>
  <c r="F4739" i="16"/>
  <c r="D4713" i="16"/>
  <c r="F4713" i="16" s="1"/>
  <c r="C4710" i="16"/>
  <c r="F4710" i="16" s="1"/>
  <c r="F4707" i="16"/>
  <c r="D4681" i="16"/>
  <c r="F4681" i="16" s="1"/>
  <c r="C4678" i="16"/>
  <c r="F4678" i="16" s="1"/>
  <c r="F4675" i="16"/>
  <c r="D4649" i="16"/>
  <c r="F4649" i="16" s="1"/>
  <c r="C4646" i="16"/>
  <c r="F4646" i="16" s="1"/>
  <c r="F4643" i="16"/>
  <c r="D4617" i="16"/>
  <c r="F4617" i="16" s="1"/>
  <c r="C4614" i="16"/>
  <c r="F4614" i="16" s="1"/>
  <c r="F4611" i="16"/>
  <c r="D4585" i="16"/>
  <c r="F4585" i="16" s="1"/>
  <c r="C4582" i="16"/>
  <c r="F4582" i="16" s="1"/>
  <c r="F4579" i="16"/>
  <c r="D4553" i="16"/>
  <c r="F4553" i="16" s="1"/>
  <c r="C4550" i="16"/>
  <c r="F4550" i="16" s="1"/>
  <c r="F4547" i="16"/>
  <c r="C4518" i="16"/>
  <c r="F4518" i="16" s="1"/>
  <c r="F4515" i="16"/>
  <c r="C4486" i="16"/>
  <c r="F4486" i="16" s="1"/>
  <c r="F4483" i="16"/>
  <c r="F4432" i="16"/>
  <c r="C4418" i="16"/>
  <c r="D4418" i="16"/>
  <c r="F4415" i="16"/>
  <c r="C4393" i="16"/>
  <c r="D4393" i="16"/>
  <c r="C4389" i="16"/>
  <c r="D4389" i="16"/>
  <c r="F4376" i="16"/>
  <c r="D4292" i="16"/>
  <c r="C4292" i="16"/>
  <c r="C4385" i="16"/>
  <c r="D4385" i="16"/>
  <c r="C4377" i="16"/>
  <c r="D4377" i="16"/>
  <c r="C4369" i="16"/>
  <c r="D4369" i="16"/>
  <c r="C4343" i="16"/>
  <c r="D4343" i="16"/>
  <c r="F4335" i="16"/>
  <c r="F4300" i="16"/>
  <c r="F4275" i="16"/>
  <c r="D4266" i="16"/>
  <c r="C4266" i="16"/>
  <c r="F4249" i="16"/>
  <c r="F4144" i="16"/>
  <c r="F4361" i="16"/>
  <c r="F4357" i="16"/>
  <c r="C4327" i="16"/>
  <c r="D4327" i="16"/>
  <c r="F4319" i="16"/>
  <c r="F4296" i="16"/>
  <c r="F4284" i="16"/>
  <c r="F4259" i="16"/>
  <c r="D4250" i="16"/>
  <c r="C4250" i="16"/>
  <c r="F4233" i="16"/>
  <c r="F4229" i="16"/>
  <c r="C4207" i="16"/>
  <c r="D4207" i="16"/>
  <c r="C4201" i="16"/>
  <c r="D4201" i="16"/>
  <c r="D4390" i="16"/>
  <c r="F4390" i="16" s="1"/>
  <c r="D4382" i="16"/>
  <c r="F4382" i="16" s="1"/>
  <c r="D4374" i="16"/>
  <c r="F4374" i="16" s="1"/>
  <c r="C4366" i="16"/>
  <c r="F4366" i="16" s="1"/>
  <c r="D4362" i="16"/>
  <c r="C4362" i="16"/>
  <c r="D4355" i="16"/>
  <c r="F4355" i="16" s="1"/>
  <c r="F4341" i="16"/>
  <c r="D4329" i="16"/>
  <c r="F4329" i="16" s="1"/>
  <c r="C4311" i="16"/>
  <c r="D4311" i="16"/>
  <c r="F4299" i="16"/>
  <c r="D4287" i="16"/>
  <c r="F4287" i="16" s="1"/>
  <c r="F4280" i="16"/>
  <c r="D4252" i="16"/>
  <c r="F4252" i="16" s="1"/>
  <c r="C4238" i="16"/>
  <c r="F4238" i="16" s="1"/>
  <c r="D4234" i="16"/>
  <c r="C4234" i="16"/>
  <c r="D4227" i="16"/>
  <c r="F4227" i="16" s="1"/>
  <c r="F4220" i="16"/>
  <c r="F4209" i="16"/>
  <c r="F4205" i="16"/>
  <c r="F4193" i="16"/>
  <c r="F4184" i="16"/>
  <c r="C4181" i="16"/>
  <c r="F4181" i="16" s="1"/>
  <c r="D4145" i="16"/>
  <c r="C4145" i="16"/>
  <c r="D3957" i="16"/>
  <c r="C3957" i="16"/>
  <c r="C4350" i="16"/>
  <c r="F4350" i="16" s="1"/>
  <c r="D4346" i="16"/>
  <c r="C4346" i="16"/>
  <c r="D4336" i="16"/>
  <c r="F4336" i="16" s="1"/>
  <c r="F4325" i="16"/>
  <c r="D4301" i="16"/>
  <c r="F4301" i="16" s="1"/>
  <c r="C4295" i="16"/>
  <c r="D4295" i="16"/>
  <c r="F4283" i="16"/>
  <c r="C4276" i="16"/>
  <c r="F4276" i="16" s="1"/>
  <c r="F4264" i="16"/>
  <c r="C4257" i="16"/>
  <c r="F4257" i="16" s="1"/>
  <c r="C4222" i="16"/>
  <c r="F4222" i="16" s="1"/>
  <c r="D4153" i="16"/>
  <c r="C4153" i="16"/>
  <c r="C4373" i="16"/>
  <c r="F4373" i="16" s="1"/>
  <c r="D4373" i="16"/>
  <c r="F4364" i="16"/>
  <c r="F4339" i="16"/>
  <c r="D4330" i="16"/>
  <c r="C4330" i="16"/>
  <c r="F4313" i="16"/>
  <c r="C4279" i="16"/>
  <c r="D4279" i="16"/>
  <c r="F4271" i="16"/>
  <c r="F4236" i="16"/>
  <c r="F4215" i="16"/>
  <c r="C4204" i="16"/>
  <c r="D4204" i="16"/>
  <c r="C4175" i="16"/>
  <c r="D4175" i="16"/>
  <c r="D4157" i="16"/>
  <c r="C4157" i="16"/>
  <c r="C4122" i="16"/>
  <c r="D4122" i="16"/>
  <c r="F4348" i="16"/>
  <c r="F4323" i="16"/>
  <c r="D4314" i="16"/>
  <c r="C4314" i="16"/>
  <c r="F4297" i="16"/>
  <c r="C4263" i="16"/>
  <c r="D4263" i="16"/>
  <c r="F4255" i="16"/>
  <c r="F4251" i="16"/>
  <c r="F4216" i="16"/>
  <c r="F4197" i="16"/>
  <c r="F4177" i="16"/>
  <c r="C4079" i="16"/>
  <c r="D4079" i="16"/>
  <c r="C4413" i="16"/>
  <c r="F4413" i="16" s="1"/>
  <c r="D4378" i="16"/>
  <c r="F4378" i="16" s="1"/>
  <c r="D4370" i="16"/>
  <c r="F4370" i="16" s="1"/>
  <c r="F4363" i="16"/>
  <c r="C4356" i="16"/>
  <c r="F4356" i="16" s="1"/>
  <c r="F4344" i="16"/>
  <c r="C4337" i="16"/>
  <c r="F4337" i="16" s="1"/>
  <c r="C4302" i="16"/>
  <c r="F4302" i="16" s="1"/>
  <c r="D4298" i="16"/>
  <c r="C4298" i="16"/>
  <c r="D4288" i="16"/>
  <c r="F4288" i="16" s="1"/>
  <c r="F4277" i="16"/>
  <c r="D4253" i="16"/>
  <c r="F4253" i="16" s="1"/>
  <c r="C4247" i="16"/>
  <c r="D4247" i="16"/>
  <c r="F4235" i="16"/>
  <c r="C4228" i="16"/>
  <c r="F4228" i="16" s="1"/>
  <c r="C4213" i="16"/>
  <c r="F4213" i="16" s="1"/>
  <c r="C4192" i="16"/>
  <c r="D4192" i="16"/>
  <c r="C4172" i="16"/>
  <c r="D4172" i="16"/>
  <c r="C4166" i="16"/>
  <c r="D4166" i="16"/>
  <c r="D4117" i="16"/>
  <c r="C4117" i="16"/>
  <c r="F4183" i="16"/>
  <c r="C4154" i="16"/>
  <c r="F4154" i="16" s="1"/>
  <c r="D4154" i="16"/>
  <c r="D4147" i="16"/>
  <c r="F4147" i="16" s="1"/>
  <c r="C4121" i="16"/>
  <c r="F4121" i="16" s="1"/>
  <c r="D4093" i="16"/>
  <c r="C4093" i="16"/>
  <c r="F4072" i="16"/>
  <c r="C4070" i="16"/>
  <c r="D4070" i="16"/>
  <c r="F4059" i="16"/>
  <c r="C3951" i="16"/>
  <c r="D3951" i="16"/>
  <c r="D3927" i="16"/>
  <c r="C3927" i="16"/>
  <c r="C4169" i="16"/>
  <c r="F4169" i="16" s="1"/>
  <c r="D4163" i="16"/>
  <c r="F4163" i="16" s="1"/>
  <c r="F4123" i="16"/>
  <c r="F4110" i="16"/>
  <c r="D4105" i="16"/>
  <c r="C4105" i="16"/>
  <c r="C4102" i="16"/>
  <c r="F4102" i="16" s="1"/>
  <c r="D4102" i="16"/>
  <c r="C4099" i="16"/>
  <c r="F4099" i="16" s="1"/>
  <c r="C4087" i="16"/>
  <c r="D4087" i="16"/>
  <c r="D4073" i="16"/>
  <c r="C4073" i="16"/>
  <c r="F4043" i="16"/>
  <c r="F4156" i="16"/>
  <c r="F4143" i="16"/>
  <c r="F4138" i="16"/>
  <c r="D4130" i="16"/>
  <c r="F4130" i="16" s="1"/>
  <c r="C4089" i="16"/>
  <c r="F4089" i="16" s="1"/>
  <c r="D3989" i="16"/>
  <c r="C3989" i="16"/>
  <c r="D3930" i="16"/>
  <c r="C3930" i="16"/>
  <c r="C3873" i="16"/>
  <c r="D3873" i="16"/>
  <c r="C3869" i="16"/>
  <c r="D3869" i="16"/>
  <c r="C3983" i="16"/>
  <c r="D3983" i="16"/>
  <c r="C3974" i="16"/>
  <c r="F3974" i="16" s="1"/>
  <c r="D3974" i="16"/>
  <c r="C3875" i="16"/>
  <c r="D3875" i="16"/>
  <c r="C3845" i="16"/>
  <c r="D3845" i="16"/>
  <c r="D4196" i="16"/>
  <c r="F4196" i="16" s="1"/>
  <c r="D4173" i="16"/>
  <c r="F4173" i="16" s="1"/>
  <c r="D4167" i="16"/>
  <c r="F4167" i="16" s="1"/>
  <c r="F4162" i="16"/>
  <c r="C4151" i="16"/>
  <c r="D4151" i="16"/>
  <c r="D4025" i="16"/>
  <c r="C4025" i="16"/>
  <c r="C4019" i="16"/>
  <c r="D4019" i="16"/>
  <c r="C4010" i="16"/>
  <c r="D4010" i="16"/>
  <c r="F4111" i="16"/>
  <c r="F4106" i="16"/>
  <c r="D4098" i="16"/>
  <c r="F4098" i="16" s="1"/>
  <c r="C4090" i="16"/>
  <c r="F4090" i="16" s="1"/>
  <c r="D4090" i="16"/>
  <c r="D4083" i="16"/>
  <c r="F4083" i="16" s="1"/>
  <c r="D4057" i="16"/>
  <c r="C4057" i="16"/>
  <c r="C4051" i="16"/>
  <c r="D4051" i="16"/>
  <c r="C4042" i="16"/>
  <c r="D4042" i="16"/>
  <c r="C4021" i="16"/>
  <c r="F4021" i="16" s="1"/>
  <c r="F4015" i="16"/>
  <c r="F3979" i="16"/>
  <c r="C3879" i="16"/>
  <c r="D3879" i="16"/>
  <c r="D4137" i="16"/>
  <c r="C4137" i="16"/>
  <c r="C4134" i="16"/>
  <c r="D4134" i="16"/>
  <c r="D4125" i="16"/>
  <c r="C4125" i="16"/>
  <c r="C4074" i="16"/>
  <c r="D4074" i="16"/>
  <c r="F4047" i="16"/>
  <c r="C4006" i="16"/>
  <c r="D4006" i="16"/>
  <c r="F4146" i="16"/>
  <c r="F4114" i="16"/>
  <c r="F4082" i="16"/>
  <c r="C4061" i="16"/>
  <c r="F4061" i="16" s="1"/>
  <c r="D4058" i="16"/>
  <c r="D4055" i="16"/>
  <c r="F4055" i="16" s="1"/>
  <c r="F4050" i="16"/>
  <c r="C4029" i="16"/>
  <c r="F4029" i="16" s="1"/>
  <c r="D4026" i="16"/>
  <c r="F4026" i="16" s="1"/>
  <c r="D4023" i="16"/>
  <c r="F4023" i="16" s="1"/>
  <c r="F4018" i="16"/>
  <c r="C3997" i="16"/>
  <c r="F3997" i="16" s="1"/>
  <c r="D3994" i="16"/>
  <c r="D3991" i="16"/>
  <c r="F3991" i="16" s="1"/>
  <c r="F3986" i="16"/>
  <c r="C3965" i="16"/>
  <c r="F3965" i="16" s="1"/>
  <c r="D3962" i="16"/>
  <c r="F3962" i="16" s="1"/>
  <c r="D3959" i="16"/>
  <c r="F3959" i="16" s="1"/>
  <c r="F3954" i="16"/>
  <c r="D3924" i="16"/>
  <c r="F3924" i="16" s="1"/>
  <c r="C3922" i="16"/>
  <c r="F3922" i="16" s="1"/>
  <c r="F3915" i="16"/>
  <c r="C3904" i="16"/>
  <c r="D3904" i="16"/>
  <c r="C3892" i="16"/>
  <c r="D3892" i="16"/>
  <c r="C3860" i="16"/>
  <c r="D3860" i="16"/>
  <c r="C3851" i="16"/>
  <c r="D3851" i="16"/>
  <c r="D3834" i="16"/>
  <c r="C3834" i="16"/>
  <c r="F3832" i="16"/>
  <c r="D3826" i="16"/>
  <c r="C3826" i="16"/>
  <c r="F3812" i="16"/>
  <c r="C3787" i="16"/>
  <c r="D3787" i="16"/>
  <c r="C3687" i="16"/>
  <c r="D3687" i="16"/>
  <c r="C3683" i="16"/>
  <c r="D3683" i="16"/>
  <c r="F4126" i="16"/>
  <c r="F4062" i="16"/>
  <c r="C4041" i="16"/>
  <c r="F4041" i="16" s="1"/>
  <c r="C4009" i="16"/>
  <c r="F4009" i="16" s="1"/>
  <c r="C3977" i="16"/>
  <c r="F3977" i="16" s="1"/>
  <c r="C3949" i="16"/>
  <c r="D3949" i="16"/>
  <c r="C3941" i="16"/>
  <c r="F3941" i="16" s="1"/>
  <c r="D3941" i="16"/>
  <c r="C3933" i="16"/>
  <c r="D3933" i="16"/>
  <c r="C3910" i="16"/>
  <c r="F3910" i="16" s="1"/>
  <c r="C3862" i="16"/>
  <c r="F3862" i="16" s="1"/>
  <c r="F3841" i="16"/>
  <c r="D3810" i="16"/>
  <c r="C3810" i="16"/>
  <c r="D3914" i="16"/>
  <c r="C3914" i="16"/>
  <c r="C3872" i="16"/>
  <c r="F3872" i="16" s="1"/>
  <c r="D3872" i="16"/>
  <c r="F3844" i="16"/>
  <c r="D3818" i="16"/>
  <c r="C3818" i="16"/>
  <c r="C4161" i="16"/>
  <c r="F4161" i="16" s="1"/>
  <c r="D4158" i="16"/>
  <c r="F4158" i="16" s="1"/>
  <c r="F4150" i="16"/>
  <c r="C4129" i="16"/>
  <c r="F4129" i="16" s="1"/>
  <c r="D4126" i="16"/>
  <c r="F4118" i="16"/>
  <c r="C4097" i="16"/>
  <c r="F4097" i="16" s="1"/>
  <c r="D4094" i="16"/>
  <c r="F4094" i="16" s="1"/>
  <c r="F4086" i="16"/>
  <c r="C4065" i="16"/>
  <c r="F4065" i="16" s="1"/>
  <c r="D4062" i="16"/>
  <c r="F4054" i="16"/>
  <c r="C4033" i="16"/>
  <c r="F4033" i="16" s="1"/>
  <c r="D4030" i="16"/>
  <c r="F4030" i="16" s="1"/>
  <c r="F4022" i="16"/>
  <c r="C4001" i="16"/>
  <c r="F4001" i="16" s="1"/>
  <c r="D3998" i="16"/>
  <c r="F3998" i="16" s="1"/>
  <c r="F3990" i="16"/>
  <c r="C3969" i="16"/>
  <c r="F3969" i="16" s="1"/>
  <c r="D3966" i="16"/>
  <c r="F3966" i="16" s="1"/>
  <c r="F3958" i="16"/>
  <c r="D3946" i="16"/>
  <c r="F3946" i="16" s="1"/>
  <c r="D3938" i="16"/>
  <c r="F3938" i="16" s="1"/>
  <c r="D3908" i="16"/>
  <c r="F3908" i="16" s="1"/>
  <c r="C3895" i="16"/>
  <c r="D3895" i="16"/>
  <c r="F3891" i="16"/>
  <c r="C3889" i="16"/>
  <c r="F3889" i="16" s="1"/>
  <c r="D3889" i="16"/>
  <c r="C3885" i="16"/>
  <c r="D3885" i="16"/>
  <c r="C3863" i="16"/>
  <c r="D3863" i="16"/>
  <c r="F3859" i="16"/>
  <c r="F3849" i="16"/>
  <c r="D3842" i="16"/>
  <c r="C3842" i="16"/>
  <c r="C3800" i="16"/>
  <c r="D3800" i="16"/>
  <c r="D3790" i="16"/>
  <c r="C3790" i="16"/>
  <c r="F4066" i="16"/>
  <c r="F4034" i="16"/>
  <c r="F4002" i="16"/>
  <c r="D3978" i="16"/>
  <c r="F3978" i="16" s="1"/>
  <c r="D3923" i="16"/>
  <c r="F3923" i="16" s="1"/>
  <c r="D3921" i="16"/>
  <c r="F3921" i="16" s="1"/>
  <c r="C3917" i="16"/>
  <c r="F3917" i="16" s="1"/>
  <c r="D3917" i="16"/>
  <c r="C3911" i="16"/>
  <c r="F3911" i="16" s="1"/>
  <c r="C3876" i="16"/>
  <c r="D3876" i="16"/>
  <c r="C3831" i="16"/>
  <c r="D3831" i="16"/>
  <c r="F4078" i="16"/>
  <c r="F4046" i="16"/>
  <c r="C3993" i="16"/>
  <c r="F3993" i="16" s="1"/>
  <c r="D3987" i="16"/>
  <c r="F3987" i="16" s="1"/>
  <c r="F3982" i="16"/>
  <c r="C3961" i="16"/>
  <c r="F3961" i="16" s="1"/>
  <c r="D3955" i="16"/>
  <c r="F3955" i="16" s="1"/>
  <c r="C3945" i="16"/>
  <c r="D3945" i="16"/>
  <c r="F3942" i="16"/>
  <c r="C3937" i="16"/>
  <c r="D3937" i="16"/>
  <c r="F3934" i="16"/>
  <c r="F3907" i="16"/>
  <c r="C3905" i="16"/>
  <c r="D3905" i="16"/>
  <c r="F3880" i="16"/>
  <c r="C3878" i="16"/>
  <c r="F3878" i="16" s="1"/>
  <c r="C3848" i="16"/>
  <c r="D3848" i="16"/>
  <c r="C3767" i="16"/>
  <c r="D3767" i="16"/>
  <c r="C3733" i="16"/>
  <c r="D3733" i="16"/>
  <c r="F4058" i="16"/>
  <c r="F3994" i="16"/>
  <c r="C3920" i="16"/>
  <c r="D3920" i="16"/>
  <c r="C3901" i="16"/>
  <c r="D3901" i="16"/>
  <c r="F3893" i="16"/>
  <c r="C3888" i="16"/>
  <c r="D3888" i="16"/>
  <c r="F3883" i="16"/>
  <c r="F3861" i="16"/>
  <c r="F3852" i="16"/>
  <c r="F3835" i="16"/>
  <c r="F3827" i="16"/>
  <c r="D3823" i="16"/>
  <c r="C3823" i="16"/>
  <c r="D3815" i="16"/>
  <c r="F3815" i="16" s="1"/>
  <c r="F3804" i="16"/>
  <c r="C3793" i="16"/>
  <c r="D3793" i="16"/>
  <c r="C3735" i="16"/>
  <c r="D3735" i="16"/>
  <c r="C3829" i="16"/>
  <c r="D3829" i="16"/>
  <c r="D3820" i="16"/>
  <c r="F3820" i="16" s="1"/>
  <c r="C3802" i="16"/>
  <c r="F3802" i="16" s="1"/>
  <c r="D3777" i="16"/>
  <c r="F3777" i="16" s="1"/>
  <c r="C3774" i="16"/>
  <c r="F3774" i="16" s="1"/>
  <c r="D3769" i="16"/>
  <c r="F3769" i="16" s="1"/>
  <c r="C3765" i="16"/>
  <c r="D3765" i="16"/>
  <c r="C3759" i="16"/>
  <c r="F3759" i="16" s="1"/>
  <c r="C3752" i="16"/>
  <c r="D3752" i="16"/>
  <c r="F3728" i="16"/>
  <c r="C3726" i="16"/>
  <c r="F3726" i="16" s="1"/>
  <c r="C3898" i="16"/>
  <c r="F3898" i="16" s="1"/>
  <c r="C3882" i="16"/>
  <c r="F3882" i="16" s="1"/>
  <c r="C3866" i="16"/>
  <c r="F3866" i="16" s="1"/>
  <c r="C3854" i="16"/>
  <c r="F3854" i="16" s="1"/>
  <c r="C3816" i="16"/>
  <c r="D3816" i="16"/>
  <c r="D3778" i="16"/>
  <c r="C3778" i="16"/>
  <c r="C3615" i="16"/>
  <c r="D3615" i="16"/>
  <c r="D3858" i="16"/>
  <c r="C3858" i="16"/>
  <c r="C3781" i="16"/>
  <c r="D3781" i="16"/>
  <c r="F3755" i="16"/>
  <c r="C3727" i="16"/>
  <c r="D3727" i="16"/>
  <c r="D3698" i="16"/>
  <c r="C3698" i="16"/>
  <c r="C3634" i="16"/>
  <c r="D3634" i="16"/>
  <c r="C3630" i="16"/>
  <c r="D3630" i="16"/>
  <c r="C3846" i="16"/>
  <c r="F3846" i="16" s="1"/>
  <c r="F3843" i="16"/>
  <c r="F3819" i="16"/>
  <c r="F3811" i="16"/>
  <c r="D3803" i="16"/>
  <c r="F3803" i="16" s="1"/>
  <c r="D3794" i="16"/>
  <c r="C3794" i="16"/>
  <c r="C3775" i="16"/>
  <c r="F3775" i="16" s="1"/>
  <c r="F3772" i="16"/>
  <c r="C3768" i="16"/>
  <c r="D3768" i="16"/>
  <c r="F3751" i="16"/>
  <c r="C3749" i="16"/>
  <c r="D3749" i="16"/>
  <c r="C3729" i="16"/>
  <c r="F3729" i="16" s="1"/>
  <c r="F3723" i="16"/>
  <c r="C3797" i="16"/>
  <c r="D3797" i="16"/>
  <c r="C3736" i="16"/>
  <c r="D3736" i="16"/>
  <c r="C3721" i="16"/>
  <c r="D3721" i="16"/>
  <c r="D3702" i="16"/>
  <c r="C3702" i="16"/>
  <c r="F3788" i="16"/>
  <c r="C3784" i="16"/>
  <c r="D3784" i="16"/>
  <c r="F3771" i="16"/>
  <c r="F3763" i="16"/>
  <c r="F3716" i="16"/>
  <c r="D3708" i="16"/>
  <c r="C3708" i="16"/>
  <c r="C3655" i="16"/>
  <c r="D3655" i="16"/>
  <c r="F3887" i="16"/>
  <c r="F3871" i="16"/>
  <c r="F3830" i="16"/>
  <c r="C3813" i="16"/>
  <c r="D3813" i="16"/>
  <c r="F3799" i="16"/>
  <c r="F3753" i="16"/>
  <c r="F3747" i="16"/>
  <c r="C3743" i="16"/>
  <c r="D3743" i="16"/>
  <c r="D3715" i="16"/>
  <c r="F3712" i="16"/>
  <c r="C3710" i="16"/>
  <c r="F3710" i="16" s="1"/>
  <c r="F3685" i="16"/>
  <c r="C3666" i="16"/>
  <c r="D3666" i="16"/>
  <c r="C3662" i="16"/>
  <c r="D3662" i="16"/>
  <c r="F3657" i="16"/>
  <c r="F3617" i="16"/>
  <c r="C3762" i="16"/>
  <c r="F3762" i="16" s="1"/>
  <c r="C3746" i="16"/>
  <c r="F3746" i="16" s="1"/>
  <c r="C3730" i="16"/>
  <c r="F3730" i="16" s="1"/>
  <c r="C3700" i="16"/>
  <c r="D3700" i="16"/>
  <c r="F3676" i="16"/>
  <c r="C3647" i="16"/>
  <c r="D3647" i="16"/>
  <c r="C3562" i="16"/>
  <c r="F3562" i="16" s="1"/>
  <c r="D3562" i="16"/>
  <c r="C3554" i="16"/>
  <c r="D3554" i="16"/>
  <c r="F3719" i="16"/>
  <c r="C3711" i="16"/>
  <c r="D3711" i="16"/>
  <c r="D3686" i="16"/>
  <c r="C3686" i="16"/>
  <c r="F3686" i="16" s="1"/>
  <c r="F3649" i="16"/>
  <c r="C3618" i="16"/>
  <c r="D3618" i="16"/>
  <c r="C3614" i="16"/>
  <c r="D3614" i="16"/>
  <c r="C3671" i="16"/>
  <c r="D3671" i="16"/>
  <c r="C3699" i="16"/>
  <c r="F3699" i="16" s="1"/>
  <c r="D3699" i="16"/>
  <c r="F3696" i="16"/>
  <c r="C3688" i="16"/>
  <c r="D3688" i="16"/>
  <c r="F3673" i="16"/>
  <c r="C3650" i="16"/>
  <c r="D3650" i="16"/>
  <c r="C3646" i="16"/>
  <c r="D3646" i="16"/>
  <c r="C3631" i="16"/>
  <c r="D3631" i="16"/>
  <c r="C3575" i="16"/>
  <c r="D3575" i="16"/>
  <c r="C3663" i="16"/>
  <c r="D3663" i="16"/>
  <c r="C3602" i="16"/>
  <c r="F3602" i="16" s="1"/>
  <c r="D3602" i="16"/>
  <c r="C3598" i="16"/>
  <c r="D3598" i="16"/>
  <c r="C3718" i="16"/>
  <c r="D3718" i="16"/>
  <c r="F3715" i="16"/>
  <c r="C3695" i="16"/>
  <c r="D3695" i="16"/>
  <c r="F3665" i="16"/>
  <c r="C3586" i="16"/>
  <c r="D3586" i="16"/>
  <c r="C3582" i="16"/>
  <c r="D3582" i="16"/>
  <c r="C3551" i="16"/>
  <c r="D3551" i="16"/>
  <c r="C3639" i="16"/>
  <c r="D3639" i="16"/>
  <c r="F3636" i="16"/>
  <c r="C3623" i="16"/>
  <c r="D3623" i="16"/>
  <c r="F3620" i="16"/>
  <c r="C3607" i="16"/>
  <c r="D3607" i="16"/>
  <c r="F3604" i="16"/>
  <c r="C3591" i="16"/>
  <c r="D3591" i="16"/>
  <c r="F3588" i="16"/>
  <c r="C3571" i="16"/>
  <c r="D3571" i="16"/>
  <c r="F3564" i="16"/>
  <c r="C3550" i="16"/>
  <c r="D3550" i="16"/>
  <c r="C3703" i="16"/>
  <c r="D3703" i="16"/>
  <c r="F3680" i="16"/>
  <c r="C3674" i="16"/>
  <c r="D3674" i="16"/>
  <c r="C3658" i="16"/>
  <c r="F3658" i="16" s="1"/>
  <c r="D3658" i="16"/>
  <c r="C3642" i="16"/>
  <c r="D3642" i="16"/>
  <c r="C3626" i="16"/>
  <c r="D3626" i="16"/>
  <c r="C3610" i="16"/>
  <c r="D3610" i="16"/>
  <c r="C3594" i="16"/>
  <c r="F3594" i="16" s="1"/>
  <c r="D3594" i="16"/>
  <c r="C3578" i="16"/>
  <c r="D3578" i="16"/>
  <c r="C3567" i="16"/>
  <c r="D3567" i="16"/>
  <c r="F3560" i="16"/>
  <c r="C3546" i="16"/>
  <c r="D3546" i="16"/>
  <c r="C3691" i="16"/>
  <c r="D3691" i="16"/>
  <c r="C3667" i="16"/>
  <c r="D3667" i="16"/>
  <c r="C3651" i="16"/>
  <c r="D3651" i="16"/>
  <c r="F3648" i="16"/>
  <c r="C3635" i="16"/>
  <c r="D3635" i="16"/>
  <c r="F3632" i="16"/>
  <c r="C3619" i="16"/>
  <c r="D3619" i="16"/>
  <c r="F3616" i="16"/>
  <c r="C3603" i="16"/>
  <c r="D3603" i="16"/>
  <c r="F3600" i="16"/>
  <c r="C3587" i="16"/>
  <c r="D3587" i="16"/>
  <c r="F3584" i="16"/>
  <c r="C3574" i="16"/>
  <c r="D3574" i="16"/>
  <c r="C3563" i="16"/>
  <c r="D3563" i="16"/>
  <c r="F3556" i="16"/>
  <c r="C3679" i="16"/>
  <c r="D3679" i="16"/>
  <c r="C3670" i="16"/>
  <c r="D3670" i="16"/>
  <c r="C3654" i="16"/>
  <c r="D3654" i="16"/>
  <c r="C3638" i="16"/>
  <c r="D3638" i="16"/>
  <c r="C3622" i="16"/>
  <c r="D3622" i="16"/>
  <c r="C3606" i="16"/>
  <c r="D3606" i="16"/>
  <c r="C3590" i="16"/>
  <c r="D3590" i="16"/>
  <c r="C3570" i="16"/>
  <c r="D3570" i="16"/>
  <c r="C3559" i="16"/>
  <c r="D3559" i="16"/>
  <c r="F3552" i="16"/>
  <c r="C3599" i="16"/>
  <c r="D3599" i="16"/>
  <c r="C3583" i="16"/>
  <c r="D3583" i="16"/>
  <c r="C3566" i="16"/>
  <c r="D3566" i="16"/>
  <c r="C3555" i="16"/>
  <c r="D3555" i="16"/>
  <c r="C3707" i="16"/>
  <c r="D3707" i="16"/>
  <c r="F3684" i="16"/>
  <c r="C3675" i="16"/>
  <c r="D3675" i="16"/>
  <c r="F3672" i="16"/>
  <c r="C3659" i="16"/>
  <c r="D3659" i="16"/>
  <c r="F3656" i="16"/>
  <c r="C3643" i="16"/>
  <c r="D3643" i="16"/>
  <c r="F3640" i="16"/>
  <c r="C3627" i="16"/>
  <c r="D3627" i="16"/>
  <c r="F3624" i="16"/>
  <c r="C3611" i="16"/>
  <c r="D3611" i="16"/>
  <c r="F3608" i="16"/>
  <c r="C3595" i="16"/>
  <c r="D3595" i="16"/>
  <c r="F3592" i="16"/>
  <c r="C3579" i="16"/>
  <c r="D3579" i="16"/>
  <c r="F3572" i="16"/>
  <c r="C3558" i="16"/>
  <c r="D3558" i="16"/>
  <c r="C3547" i="16"/>
  <c r="D3547" i="16"/>
  <c r="D3542" i="16"/>
  <c r="F3542" i="16" s="1"/>
  <c r="F4467" i="16" l="1"/>
  <c r="F4164" i="16"/>
  <c r="F4565" i="16"/>
  <c r="F4884" i="16"/>
  <c r="F4141" i="16"/>
  <c r="F4738" i="16"/>
  <c r="F3651" i="16"/>
  <c r="F3610" i="16"/>
  <c r="F3674" i="16"/>
  <c r="F3571" i="16"/>
  <c r="F3582" i="16"/>
  <c r="F3718" i="16"/>
  <c r="F3575" i="16"/>
  <c r="F3614" i="16"/>
  <c r="F3662" i="16"/>
  <c r="F3743" i="16"/>
  <c r="F3736" i="16"/>
  <c r="F3863" i="16"/>
  <c r="F3989" i="16"/>
  <c r="F4073" i="16"/>
  <c r="F3951" i="16"/>
  <c r="F4279" i="16"/>
  <c r="F3690" i="16"/>
  <c r="F4947" i="16"/>
  <c r="F5021" i="16"/>
  <c r="F4803" i="16"/>
  <c r="F5175" i="16"/>
  <c r="F3748" i="16"/>
  <c r="F4262" i="16"/>
  <c r="F4080" i="16"/>
  <c r="F4165" i="16"/>
  <c r="F4100" i="16"/>
  <c r="F4751" i="16"/>
  <c r="F4282" i="16"/>
  <c r="F5224" i="16"/>
  <c r="F4666" i="16"/>
  <c r="F3845" i="16"/>
  <c r="F4633" i="16"/>
  <c r="F3928" i="16"/>
  <c r="F3758" i="16"/>
  <c r="F4120" i="16"/>
  <c r="F4241" i="16"/>
  <c r="F3791" i="16"/>
  <c r="F4067" i="16"/>
  <c r="F4439" i="16"/>
  <c r="F4706" i="16"/>
  <c r="F4781" i="16"/>
  <c r="F4873" i="16"/>
  <c r="F4418" i="16"/>
  <c r="F4700" i="16"/>
  <c r="F4641" i="16"/>
  <c r="F4256" i="16"/>
  <c r="F3944" i="16"/>
  <c r="F3790" i="16"/>
  <c r="F4057" i="16"/>
  <c r="F4157" i="16"/>
  <c r="F2526" i="17"/>
  <c r="F2398" i="17"/>
  <c r="F4469" i="17"/>
  <c r="F3798" i="17"/>
  <c r="F2862" i="17"/>
  <c r="F4411" i="16"/>
  <c r="F3698" i="16"/>
  <c r="F3818" i="16"/>
  <c r="F4254" i="16"/>
  <c r="F1889" i="17"/>
  <c r="F1455" i="17"/>
  <c r="F3220" i="17"/>
  <c r="F1198" i="17"/>
  <c r="F3692" i="17"/>
  <c r="F1410" i="17"/>
  <c r="F735" i="17"/>
  <c r="F3902" i="17"/>
  <c r="F3317" i="17"/>
  <c r="F3870" i="16"/>
  <c r="F3926" i="16"/>
  <c r="F4289" i="16"/>
  <c r="F3839" i="16"/>
  <c r="F4203" i="16"/>
  <c r="F4656" i="16"/>
  <c r="F4312" i="16"/>
  <c r="F4684" i="16"/>
  <c r="F4918" i="16"/>
  <c r="F5101" i="16"/>
  <c r="F4874" i="16"/>
  <c r="F4770" i="16"/>
  <c r="F4880" i="16"/>
  <c r="F4035" i="16"/>
  <c r="F1160" i="17"/>
  <c r="F4258" i="16"/>
  <c r="F3865" i="16"/>
  <c r="F3855" i="16"/>
  <c r="F3750" i="16"/>
  <c r="F4077" i="16"/>
  <c r="F3619" i="16"/>
  <c r="F3567" i="16"/>
  <c r="F3626" i="16"/>
  <c r="F3586" i="16"/>
  <c r="F3598" i="16"/>
  <c r="F3631" i="16"/>
  <c r="F3618" i="16"/>
  <c r="F3554" i="16"/>
  <c r="F3666" i="16"/>
  <c r="F3655" i="16"/>
  <c r="F3768" i="16"/>
  <c r="F3615" i="16"/>
  <c r="F3885" i="16"/>
  <c r="F3983" i="16"/>
  <c r="F4764" i="16"/>
  <c r="F4668" i="16"/>
  <c r="F4809" i="16"/>
  <c r="F3107" i="17"/>
  <c r="F1841" i="17"/>
  <c r="F2906" i="17"/>
  <c r="F2556" i="17"/>
  <c r="F1171" i="17"/>
  <c r="F120" i="17"/>
  <c r="F1206" i="17"/>
  <c r="F297" i="17"/>
  <c r="F3765" i="17"/>
  <c r="F2671" i="17"/>
  <c r="F4494" i="17"/>
  <c r="F3896" i="17"/>
  <c r="F2564" i="17"/>
  <c r="F2834" i="17"/>
  <c r="F2581" i="17"/>
  <c r="F3448" i="17"/>
  <c r="F2950" i="17"/>
  <c r="F3660" i="17"/>
  <c r="F3420" i="17"/>
  <c r="F4160" i="17"/>
  <c r="F3780" i="16"/>
  <c r="F3807" i="16"/>
  <c r="F3912" i="16"/>
  <c r="F3795" i="16"/>
  <c r="F3817" i="16"/>
  <c r="F4128" i="16"/>
  <c r="F4052" i="16"/>
  <c r="F4124" i="16"/>
  <c r="F4338" i="16"/>
  <c r="F5159" i="16"/>
  <c r="F4927" i="16"/>
  <c r="F4900" i="16"/>
  <c r="F4567" i="16"/>
  <c r="F3847" i="16"/>
  <c r="F3953" i="16"/>
  <c r="F4533" i="16"/>
  <c r="F5045" i="16"/>
  <c r="F3754" i="16"/>
  <c r="F4248" i="16"/>
  <c r="F5048" i="16"/>
  <c r="F4330" i="16"/>
  <c r="F4636" i="16"/>
  <c r="F4601" i="16"/>
  <c r="F4897" i="16"/>
  <c r="F3724" i="16"/>
  <c r="F5300" i="16"/>
  <c r="F5458" i="16"/>
  <c r="F5297" i="16"/>
  <c r="F5422" i="16"/>
  <c r="F5486" i="16"/>
  <c r="F5306" i="16"/>
  <c r="F1412" i="17"/>
  <c r="F2355" i="17"/>
  <c r="F2660" i="17"/>
  <c r="F535" i="17"/>
  <c r="F4502" i="17"/>
  <c r="F990" i="17"/>
  <c r="F3142" i="17"/>
  <c r="F2065" i="17"/>
  <c r="F3894" i="16"/>
  <c r="F3653" i="16"/>
  <c r="F3645" i="16"/>
  <c r="F4170" i="16"/>
  <c r="F4116" i="16"/>
  <c r="F4304" i="16"/>
  <c r="F4422" i="16"/>
  <c r="F3682" i="16"/>
  <c r="F4594" i="16"/>
  <c r="F4391" i="16"/>
  <c r="F4132" i="16"/>
  <c r="F4654" i="16"/>
  <c r="F4830" i="16"/>
  <c r="F5168" i="16"/>
  <c r="F4892" i="16"/>
  <c r="F4634" i="16"/>
  <c r="F4269" i="16"/>
  <c r="F5143" i="16"/>
  <c r="F4245" i="16"/>
  <c r="F4926" i="16"/>
  <c r="F3814" i="16"/>
  <c r="F4017" i="16"/>
  <c r="F4404" i="16"/>
  <c r="F3713" i="16"/>
  <c r="F5402" i="16"/>
  <c r="F5161" i="16"/>
  <c r="F4221" i="16"/>
  <c r="F4219" i="16"/>
  <c r="F4159" i="16"/>
  <c r="F4898" i="16"/>
  <c r="F3565" i="16"/>
  <c r="F4974" i="16"/>
  <c r="F3828" i="16"/>
  <c r="F3607" i="16"/>
  <c r="F3551" i="16"/>
  <c r="F3663" i="16"/>
  <c r="F3650" i="16"/>
  <c r="F3671" i="16"/>
  <c r="F3647" i="16"/>
  <c r="F3721" i="16"/>
  <c r="F3781" i="16"/>
  <c r="F4151" i="16"/>
  <c r="F3875" i="16"/>
  <c r="F1185" i="17"/>
  <c r="F663" i="17"/>
  <c r="F1270" i="17"/>
  <c r="F946" i="17"/>
  <c r="F3770" i="16"/>
  <c r="F3694" i="16"/>
  <c r="F3838" i="16"/>
  <c r="F3850" i="16"/>
  <c r="F4190" i="16"/>
  <c r="F3796" i="16"/>
  <c r="F4353" i="16"/>
  <c r="F4194" i="16"/>
  <c r="F4000" i="16"/>
  <c r="F4185" i="16"/>
  <c r="F4293" i="16"/>
  <c r="F4308" i="16"/>
  <c r="F4450" i="16"/>
  <c r="F4379" i="16"/>
  <c r="F4692" i="16"/>
  <c r="F4458" i="16"/>
  <c r="F4757" i="16"/>
  <c r="F4805" i="16"/>
  <c r="F4748" i="16"/>
  <c r="F4902" i="16"/>
  <c r="F5171" i="16"/>
  <c r="F4719" i="16"/>
  <c r="F4995" i="16"/>
  <c r="F3742" i="16"/>
  <c r="F4091" i="16"/>
  <c r="F4108" i="16"/>
  <c r="F4342" i="16"/>
  <c r="F4562" i="16"/>
  <c r="F5066" i="16"/>
  <c r="F3578" i="16"/>
  <c r="F3646" i="16"/>
  <c r="F3627" i="16"/>
  <c r="F3566" i="16"/>
  <c r="F3848" i="16"/>
  <c r="F3937" i="16"/>
  <c r="F3683" i="16"/>
  <c r="F3892" i="16"/>
  <c r="F4166" i="16"/>
  <c r="F4079" i="16"/>
  <c r="F4352" i="16"/>
  <c r="F4470" i="16"/>
  <c r="F4676" i="16"/>
  <c r="F4540" i="16"/>
  <c r="F4697" i="16"/>
  <c r="F4761" i="16"/>
  <c r="F5212" i="16"/>
  <c r="F4920" i="16"/>
  <c r="F4951" i="16"/>
  <c r="F4658" i="16"/>
  <c r="F4933" i="16"/>
  <c r="F5191" i="16"/>
  <c r="F5502" i="16"/>
  <c r="F5254" i="16"/>
  <c r="F5281" i="16"/>
  <c r="F5179" i="16"/>
  <c r="F5494" i="16"/>
  <c r="F5410" i="16"/>
  <c r="F4400" i="17"/>
  <c r="F3265" i="17"/>
  <c r="F2170" i="17"/>
  <c r="F1785" i="17"/>
  <c r="F1632" i="17"/>
  <c r="F1227" i="17"/>
  <c r="F767" i="17"/>
  <c r="F1387" i="17"/>
  <c r="F937" i="17"/>
  <c r="F3561" i="16"/>
  <c r="F3806" i="16"/>
  <c r="F3628" i="16"/>
  <c r="F3740" i="16"/>
  <c r="F4064" i="16"/>
  <c r="F4060" i="16"/>
  <c r="F3637" i="16"/>
  <c r="F4107" i="16"/>
  <c r="F4187" i="16"/>
  <c r="F3766" i="16"/>
  <c r="F4465" i="16"/>
  <c r="F4434" i="16"/>
  <c r="F4171" i="16"/>
  <c r="F4136" i="16"/>
  <c r="F4657" i="16"/>
  <c r="F4557" i="16"/>
  <c r="F4626" i="16"/>
  <c r="F4762" i="16"/>
  <c r="F4240" i="16"/>
  <c r="F4688" i="16"/>
  <c r="F4306" i="16"/>
  <c r="F4778" i="16"/>
  <c r="F5138" i="16"/>
  <c r="F4899" i="16"/>
  <c r="F5053" i="16"/>
  <c r="F4815" i="16"/>
  <c r="F4756" i="16"/>
  <c r="F3906" i="16"/>
  <c r="F4733" i="16"/>
  <c r="F4925" i="16"/>
  <c r="F4948" i="16"/>
  <c r="F3547" i="16"/>
  <c r="F3595" i="16"/>
  <c r="F3583" i="16"/>
  <c r="F3823" i="16"/>
  <c r="F3888" i="16"/>
  <c r="F3687" i="16"/>
  <c r="F3904" i="16"/>
  <c r="F4006" i="16"/>
  <c r="F4137" i="16"/>
  <c r="F4042" i="16"/>
  <c r="F4172" i="16"/>
  <c r="F4201" i="16"/>
  <c r="F4398" i="16"/>
  <c r="F4131" i="16"/>
  <c r="F4566" i="16"/>
  <c r="F4598" i="16"/>
  <c r="F4921" i="16"/>
  <c r="F4705" i="16"/>
  <c r="F4769" i="16"/>
  <c r="F4881" i="16"/>
  <c r="F5068" i="16"/>
  <c r="F5319" i="16"/>
  <c r="F5406" i="16"/>
  <c r="F5426" i="16"/>
  <c r="F5274" i="16"/>
  <c r="F5434" i="16"/>
  <c r="F5164" i="16"/>
  <c r="F5262" i="16"/>
  <c r="F1465" i="17"/>
  <c r="F3848" i="17"/>
  <c r="F3959" i="17"/>
  <c r="F3530" i="17"/>
  <c r="F2923" i="17"/>
  <c r="F2533" i="17"/>
  <c r="F2255" i="17"/>
  <c r="F2983" i="17"/>
  <c r="F2480" i="17"/>
  <c r="F1420" i="17"/>
  <c r="F1559" i="17"/>
  <c r="F926" i="17"/>
  <c r="F365" i="17"/>
  <c r="F1149" i="17"/>
  <c r="F3668" i="16"/>
  <c r="F3864" i="16"/>
  <c r="F3779" i="16"/>
  <c r="F3741" i="16"/>
  <c r="F4395" i="16"/>
  <c r="F3801" i="16"/>
  <c r="F4448" i="16"/>
  <c r="F4877" i="16"/>
  <c r="F4593" i="16"/>
  <c r="F4433" i="16"/>
  <c r="F4653" i="16"/>
  <c r="F5145" i="16"/>
  <c r="F4848" i="16"/>
  <c r="F4372" i="16"/>
  <c r="F3764" i="16"/>
  <c r="F3576" i="16"/>
  <c r="F3825" i="16"/>
  <c r="F3557" i="16"/>
  <c r="F4004" i="16"/>
  <c r="F3833" i="16"/>
  <c r="F4178" i="16"/>
  <c r="F4437" i="16"/>
  <c r="F4088" i="16"/>
  <c r="F4717" i="16"/>
  <c r="F4503" i="16"/>
  <c r="F4800" i="16"/>
  <c r="F4744" i="16"/>
  <c r="F5113" i="16"/>
  <c r="F5152" i="16"/>
  <c r="F3558" i="16"/>
  <c r="F3707" i="16"/>
  <c r="F3599" i="16"/>
  <c r="F3765" i="16"/>
  <c r="F3733" i="16"/>
  <c r="F3905" i="16"/>
  <c r="F3810" i="16"/>
  <c r="F3787" i="16"/>
  <c r="F3851" i="16"/>
  <c r="F4051" i="16"/>
  <c r="F3869" i="16"/>
  <c r="F4070" i="16"/>
  <c r="F4192" i="16"/>
  <c r="F4207" i="16"/>
  <c r="F4394" i="16"/>
  <c r="F4402" i="16"/>
  <c r="F4729" i="16"/>
  <c r="F4793" i="16"/>
  <c r="F4889" i="16"/>
  <c r="F4849" i="16"/>
  <c r="F5115" i="16"/>
  <c r="F5326" i="16"/>
  <c r="F5354" i="16"/>
  <c r="F5284" i="16"/>
  <c r="F1839" i="17"/>
  <c r="F2078" i="17"/>
  <c r="F1276" i="17"/>
  <c r="F715" i="17"/>
  <c r="F783" i="17"/>
  <c r="F357" i="17"/>
  <c r="F4077" i="17"/>
  <c r="F3506" i="17"/>
  <c r="F2241" i="17"/>
  <c r="F177" i="17"/>
  <c r="F260" i="17"/>
  <c r="F803" i="17"/>
  <c r="F517" i="17"/>
  <c r="F527" i="17"/>
  <c r="F206" i="17"/>
  <c r="F2649" i="17"/>
  <c r="F772" i="17"/>
  <c r="F152" i="17"/>
  <c r="F3609" i="16"/>
  <c r="F3789" i="16"/>
  <c r="F3886" i="16"/>
  <c r="F3837" i="16"/>
  <c r="F4068" i="16"/>
  <c r="F3973" i="16"/>
  <c r="F4230" i="16"/>
  <c r="F4281" i="16"/>
  <c r="F4530" i="16"/>
  <c r="F4556" i="16"/>
  <c r="F4242" i="16"/>
  <c r="F3971" i="16"/>
  <c r="F4189" i="16"/>
  <c r="F4529" i="16"/>
  <c r="F4592" i="16"/>
  <c r="F4725" i="16"/>
  <c r="F4607" i="16"/>
  <c r="F4693" i="16"/>
  <c r="F4602" i="16"/>
  <c r="F4965" i="16"/>
  <c r="F4711" i="16"/>
  <c r="F4923" i="16"/>
  <c r="F4967" i="16"/>
  <c r="F4999" i="16"/>
  <c r="F4838" i="16"/>
  <c r="F4968" i="16"/>
  <c r="F4399" i="16"/>
  <c r="F4982" i="16"/>
  <c r="F4980" i="16"/>
  <c r="F4418" i="17"/>
  <c r="F3292" i="17"/>
  <c r="F543" i="17"/>
  <c r="F227" i="17"/>
  <c r="F741" i="17"/>
  <c r="F486" i="17"/>
  <c r="F750" i="17"/>
  <c r="F3737" i="16"/>
  <c r="F3706" i="16"/>
  <c r="F3903" i="16"/>
  <c r="F4309" i="16"/>
  <c r="F3874" i="16"/>
  <c r="F4085" i="16"/>
  <c r="F3890" i="16"/>
  <c r="F4310" i="16"/>
  <c r="F4214" i="16"/>
  <c r="F4013" i="16"/>
  <c r="F4586" i="16"/>
  <c r="F4655" i="16"/>
  <c r="F4818" i="16"/>
  <c r="F3992" i="16"/>
  <c r="F4650" i="16"/>
  <c r="F4949" i="16"/>
  <c r="F5197" i="16"/>
  <c r="F5157" i="16"/>
  <c r="F4901" i="16"/>
  <c r="F5127" i="16"/>
  <c r="F4714" i="16"/>
  <c r="F3659" i="16"/>
  <c r="F3555" i="16"/>
  <c r="F3767" i="16"/>
  <c r="F3826" i="16"/>
  <c r="F3860" i="16"/>
  <c r="F4125" i="16"/>
  <c r="F3873" i="16"/>
  <c r="F4093" i="16"/>
  <c r="F4327" i="16"/>
  <c r="F4377" i="16"/>
  <c r="F4273" i="16"/>
  <c r="F4438" i="16"/>
  <c r="F4446" i="16"/>
  <c r="F4737" i="16"/>
  <c r="F4817" i="16"/>
  <c r="F5084" i="16"/>
  <c r="F5100" i="16"/>
  <c r="F4846" i="16"/>
  <c r="F5147" i="16"/>
  <c r="F5470" i="16"/>
  <c r="F5338" i="16"/>
  <c r="F5227" i="16"/>
  <c r="F5294" i="16"/>
  <c r="F2235" i="17"/>
  <c r="F4032" i="17"/>
  <c r="F4473" i="17"/>
  <c r="F3575" i="17"/>
  <c r="F3482" i="17"/>
  <c r="F3476" i="17"/>
  <c r="F3270" i="17"/>
  <c r="F2964" i="17"/>
  <c r="F1960" i="17"/>
  <c r="F3587" i="16"/>
  <c r="F3642" i="16"/>
  <c r="F3639" i="16"/>
  <c r="F3613" i="16"/>
  <c r="F3553" i="16"/>
  <c r="F4583" i="16"/>
  <c r="F4741" i="16"/>
  <c r="F4651" i="16"/>
  <c r="F4724" i="16"/>
  <c r="F4856" i="16"/>
  <c r="F4864" i="16"/>
  <c r="F5014" i="16"/>
  <c r="F1514" i="17"/>
  <c r="F857" i="17"/>
  <c r="F1047" i="17"/>
  <c r="F1352" i="17"/>
  <c r="F1027" i="17"/>
  <c r="F614" i="17"/>
  <c r="F3675" i="17"/>
  <c r="F3969" i="17"/>
  <c r="F3925" i="17"/>
  <c r="F2802" i="17"/>
  <c r="F1800" i="17"/>
  <c r="F3796" i="17"/>
  <c r="F2658" i="17"/>
  <c r="F2428" i="17"/>
  <c r="F2041" i="17"/>
  <c r="F953" i="17"/>
  <c r="F1323" i="17"/>
  <c r="F1168" i="17"/>
  <c r="F427" i="17"/>
  <c r="F910" i="17"/>
  <c r="F354" i="17"/>
  <c r="F4449" i="17"/>
  <c r="F3140" i="17"/>
  <c r="F1965" i="17"/>
  <c r="F1203" i="17"/>
  <c r="F687" i="17"/>
  <c r="F2990" i="17"/>
  <c r="F1436" i="17"/>
  <c r="F3648" i="17"/>
  <c r="F2498" i="17"/>
  <c r="F4394" i="17"/>
  <c r="F3535" i="17"/>
  <c r="F4059" i="17"/>
  <c r="F3127" i="17"/>
  <c r="F3515" i="17"/>
  <c r="F3180" i="17"/>
  <c r="F2662" i="17"/>
  <c r="F1929" i="17"/>
  <c r="F1307" i="17"/>
  <c r="F489" i="17"/>
  <c r="F2413" i="17"/>
  <c r="F1767" i="17"/>
  <c r="F87" i="17"/>
  <c r="F4017" i="17"/>
  <c r="F3879" i="17"/>
  <c r="F1202" i="17"/>
  <c r="F3971" i="17"/>
  <c r="F1271" i="17"/>
  <c r="F958" i="17"/>
  <c r="F509" i="17"/>
  <c r="F259" i="17"/>
  <c r="F986" i="17"/>
  <c r="F721" i="17"/>
  <c r="F367" i="17"/>
  <c r="F2316" i="17"/>
  <c r="F538" i="17"/>
  <c r="F841" i="17"/>
  <c r="F4253" i="17"/>
  <c r="F1924" i="17"/>
  <c r="F992" i="17"/>
  <c r="F960" i="17"/>
  <c r="F928" i="17"/>
  <c r="F896" i="17"/>
  <c r="F864" i="17"/>
  <c r="F1976" i="17"/>
  <c r="F2948" i="17"/>
  <c r="F1429" i="17"/>
  <c r="F1817" i="17"/>
  <c r="F1482" i="17"/>
  <c r="F3102" i="17"/>
  <c r="F2722" i="17"/>
  <c r="F2527" i="17"/>
  <c r="F3481" i="17"/>
  <c r="F2966" i="17"/>
  <c r="F1001" i="17"/>
  <c r="F218" i="17"/>
  <c r="F2633" i="17"/>
  <c r="F2628" i="17"/>
  <c r="F2974" i="17"/>
  <c r="F3157" i="17"/>
  <c r="F2245" i="17"/>
  <c r="F3046" i="17"/>
  <c r="F1734" i="17"/>
  <c r="F1006" i="17"/>
  <c r="F894" i="17"/>
  <c r="F726" i="17"/>
  <c r="F806" i="17"/>
  <c r="F497" i="17"/>
  <c r="F3617" i="17"/>
  <c r="F3469" i="17"/>
  <c r="F2437" i="17"/>
  <c r="F2791" i="17"/>
  <c r="F2278" i="17"/>
  <c r="F2138" i="17"/>
  <c r="F2512" i="17"/>
  <c r="F4141" i="17"/>
  <c r="F2275" i="17"/>
  <c r="F2074" i="17"/>
  <c r="F463" i="17"/>
  <c r="F191" i="17"/>
  <c r="F270" i="17"/>
  <c r="F3176" i="17"/>
  <c r="F4245" i="17"/>
  <c r="F4319" i="17"/>
  <c r="F2536" i="17"/>
  <c r="F1101" i="17"/>
  <c r="F3405" i="17"/>
  <c r="F2192" i="17"/>
  <c r="F541" i="17"/>
  <c r="F470" i="17"/>
  <c r="F472" i="17"/>
  <c r="F285" i="17"/>
  <c r="F710" i="17"/>
  <c r="F779" i="17"/>
  <c r="F471" i="17"/>
  <c r="F132" i="17"/>
  <c r="F504" i="17"/>
  <c r="F2578" i="17"/>
  <c r="F2636" i="17"/>
  <c r="F3073" i="17"/>
  <c r="F2953" i="17"/>
  <c r="F2754" i="17"/>
  <c r="F2854" i="17"/>
  <c r="F3276" i="17"/>
  <c r="F2720" i="17"/>
  <c r="F1054" i="17"/>
  <c r="F462" i="17"/>
  <c r="F933" i="17"/>
  <c r="F477" i="17"/>
  <c r="F261" i="17"/>
  <c r="F1025" i="17"/>
  <c r="F2726" i="17"/>
  <c r="F2309" i="17"/>
  <c r="F3804" i="17"/>
  <c r="F429" i="17"/>
  <c r="F4382" i="17"/>
  <c r="F3003" i="17"/>
  <c r="F731" i="17"/>
  <c r="F2483" i="17"/>
  <c r="F2860" i="17"/>
  <c r="F1872" i="17"/>
  <c r="F3578" i="17"/>
  <c r="F4144" i="17"/>
  <c r="F2843" i="17"/>
  <c r="F3777" i="17"/>
  <c r="F370" i="17"/>
  <c r="F1393" i="17"/>
  <c r="F814" i="17"/>
  <c r="F1441" i="17"/>
  <c r="F547" i="17"/>
  <c r="F3760" i="17"/>
  <c r="F3644" i="17"/>
  <c r="F2892" i="17"/>
  <c r="F1880" i="17"/>
  <c r="F591" i="17"/>
  <c r="F3811" i="17"/>
  <c r="F3708" i="17"/>
  <c r="F2535" i="17"/>
  <c r="F1822" i="17"/>
  <c r="F2663" i="17"/>
  <c r="F3083" i="17"/>
  <c r="F2818" i="17"/>
  <c r="F662" i="17"/>
  <c r="F678" i="17"/>
  <c r="F3563" i="17"/>
  <c r="F4224" i="17"/>
  <c r="F1097" i="17"/>
  <c r="F4510" i="17"/>
  <c r="F3982" i="17"/>
  <c r="F4159" i="17"/>
  <c r="F4036" i="17"/>
  <c r="F4033" i="17"/>
  <c r="F3774" i="17"/>
  <c r="F3087" i="17"/>
  <c r="F2814" i="17"/>
  <c r="F1726" i="17"/>
  <c r="F1599" i="17"/>
  <c r="F1758" i="17"/>
  <c r="F1661" i="17"/>
  <c r="F1918" i="17"/>
  <c r="F1159" i="17"/>
  <c r="F482" i="17"/>
  <c r="F3243" i="17"/>
  <c r="F2612" i="17"/>
  <c r="F1936" i="17"/>
  <c r="F2126" i="17"/>
  <c r="F1208" i="17"/>
  <c r="F495" i="17"/>
  <c r="F626" i="17"/>
  <c r="F2289" i="17"/>
  <c r="F774" i="17"/>
  <c r="F116" i="17"/>
  <c r="F4495" i="17"/>
  <c r="F3778" i="17"/>
  <c r="F3698" i="17"/>
  <c r="F2614" i="17"/>
  <c r="F2486" i="17"/>
  <c r="F4128" i="17"/>
  <c r="F3984" i="17"/>
  <c r="F4289" i="17"/>
  <c r="F4046" i="17"/>
  <c r="F2435" i="17"/>
  <c r="F2132" i="17"/>
  <c r="F578" i="17"/>
  <c r="F233" i="17"/>
  <c r="F1408" i="17"/>
  <c r="F1143" i="17"/>
  <c r="F1520" i="17"/>
  <c r="F149" i="17"/>
  <c r="F870" i="17"/>
  <c r="F1865" i="17"/>
  <c r="F677" i="17"/>
  <c r="F176" i="17"/>
  <c r="F1607" i="17"/>
  <c r="F4244" i="17"/>
  <c r="F390" i="17"/>
  <c r="F56" i="17"/>
  <c r="F247" i="17"/>
  <c r="F1793" i="17"/>
  <c r="F747" i="17"/>
  <c r="F4243" i="17"/>
  <c r="F4070" i="17"/>
  <c r="F4210" i="17"/>
  <c r="F2582" i="17"/>
  <c r="F2454" i="17"/>
  <c r="F2071" i="17"/>
  <c r="F341" i="17"/>
  <c r="F4465" i="17"/>
  <c r="F3649" i="17"/>
  <c r="F2725" i="17"/>
  <c r="F2133" i="17"/>
  <c r="F1846" i="17"/>
  <c r="F1378" i="17"/>
  <c r="F1181" i="17"/>
  <c r="F740" i="17"/>
  <c r="F599" i="17"/>
  <c r="F474" i="17"/>
  <c r="F1211" i="17"/>
  <c r="F210" i="17"/>
  <c r="F1398" i="17"/>
  <c r="F985" i="17"/>
  <c r="F586" i="17"/>
  <c r="F4120" i="17"/>
  <c r="F2819" i="17"/>
  <c r="F2729" i="17"/>
  <c r="F3658" i="17"/>
  <c r="F2705" i="17"/>
  <c r="F3933" i="17"/>
  <c r="F2509" i="17"/>
  <c r="F3421" i="17"/>
  <c r="F4074" i="17"/>
  <c r="F3832" i="17"/>
  <c r="F3694" i="17"/>
  <c r="F3559" i="17"/>
  <c r="F3443" i="17"/>
  <c r="F1515" i="17"/>
  <c r="F980" i="17"/>
  <c r="F948" i="17"/>
  <c r="F916" i="17"/>
  <c r="F884" i="17"/>
  <c r="F852" i="17"/>
  <c r="F3897" i="17"/>
  <c r="F3067" i="17"/>
  <c r="F2878" i="17"/>
  <c r="F1886" i="17"/>
  <c r="F1347" i="17"/>
  <c r="F4076" i="17"/>
  <c r="F4375" i="17"/>
  <c r="F3513" i="17"/>
  <c r="F3188" i="17"/>
  <c r="F3129" i="17"/>
  <c r="F2597" i="17"/>
  <c r="F2747" i="17"/>
  <c r="F2517" i="17"/>
  <c r="F901" i="17"/>
  <c r="F1663" i="17"/>
  <c r="F1438" i="17"/>
  <c r="F1212" i="17"/>
  <c r="F1562" i="17"/>
  <c r="F558" i="17"/>
  <c r="F1321" i="17"/>
  <c r="F889" i="17"/>
  <c r="F4293" i="17"/>
  <c r="F2044" i="17"/>
  <c r="F554" i="17"/>
  <c r="F2182" i="17"/>
  <c r="F3457" i="17"/>
  <c r="F3163" i="17"/>
  <c r="F2046" i="17"/>
  <c r="F1864" i="17"/>
  <c r="F2104" i="17"/>
  <c r="F913" i="17"/>
  <c r="F645" i="17"/>
  <c r="F1382" i="17"/>
  <c r="F557" i="17"/>
  <c r="F358" i="17"/>
  <c r="F3136" i="17"/>
  <c r="F3190" i="17"/>
  <c r="F3103" i="17"/>
  <c r="F2066" i="17"/>
  <c r="F2865" i="17"/>
  <c r="F3629" i="17"/>
  <c r="F2407" i="17"/>
  <c r="F1829" i="17"/>
  <c r="F1247" i="17"/>
  <c r="F1806" i="17"/>
  <c r="F1813" i="17"/>
  <c r="F810" i="17"/>
  <c r="F314" i="17"/>
  <c r="F163" i="17"/>
  <c r="F2782" i="17"/>
  <c r="F1561" i="17"/>
  <c r="F2616" i="17"/>
  <c r="F3772" i="17"/>
  <c r="F2883" i="17"/>
  <c r="F2695" i="17"/>
  <c r="F2511" i="17"/>
  <c r="F3495" i="17"/>
  <c r="F3791" i="17"/>
  <c r="F2895" i="17"/>
  <c r="F2913" i="17"/>
  <c r="F3350" i="17"/>
  <c r="F2920" i="17"/>
  <c r="F266" i="17"/>
  <c r="F362" i="17"/>
  <c r="F4203" i="17"/>
  <c r="F1682" i="17"/>
  <c r="F836" i="17"/>
  <c r="F506" i="17"/>
  <c r="F553" i="17"/>
  <c r="F458" i="17"/>
  <c r="F2416" i="17"/>
  <c r="F468" i="17"/>
  <c r="F3486" i="17"/>
  <c r="F1627" i="17"/>
  <c r="F1723" i="17"/>
  <c r="F1707" i="17"/>
  <c r="F1691" i="17"/>
  <c r="F1675" i="17"/>
  <c r="F1643" i="17"/>
  <c r="F161" i="17"/>
  <c r="F4514" i="17"/>
  <c r="F3519" i="17"/>
  <c r="F2970" i="17"/>
  <c r="F2874" i="17"/>
  <c r="F1766" i="17"/>
  <c r="F26" i="17"/>
  <c r="F4024" i="17"/>
  <c r="F3010" i="17"/>
  <c r="F1601" i="17"/>
  <c r="F1517" i="17"/>
  <c r="F845" i="17"/>
  <c r="F3144" i="17"/>
  <c r="F1357" i="17"/>
  <c r="F781" i="17"/>
  <c r="F724" i="17"/>
  <c r="F938" i="17"/>
  <c r="F230" i="17"/>
  <c r="F461" i="17"/>
  <c r="F502" i="17"/>
  <c r="F410" i="17"/>
  <c r="F1045" i="17"/>
  <c r="F1265" i="17"/>
  <c r="F3794" i="17"/>
  <c r="F3767" i="17"/>
  <c r="F1859" i="17"/>
  <c r="F2443" i="17"/>
  <c r="F1454" i="17"/>
  <c r="F1476" i="17"/>
  <c r="F3483" i="17"/>
  <c r="F3788" i="17"/>
  <c r="F3167" i="17"/>
  <c r="F3034" i="17"/>
  <c r="F2555" i="17"/>
  <c r="F2251" i="17"/>
  <c r="F3009" i="17"/>
  <c r="F2333" i="17"/>
  <c r="F2008" i="17"/>
  <c r="F2330" i="17"/>
  <c r="F2287" i="17"/>
  <c r="F791" i="17"/>
  <c r="F375" i="17"/>
  <c r="F251" i="17"/>
  <c r="F2201" i="17"/>
  <c r="F2947" i="17"/>
  <c r="F2276" i="17"/>
  <c r="F1753" i="17"/>
  <c r="F1224" i="17"/>
  <c r="F1554" i="17"/>
  <c r="F835" i="17"/>
  <c r="F342" i="17"/>
  <c r="F212" i="17"/>
  <c r="F585" i="17"/>
  <c r="F229" i="17"/>
  <c r="F2321" i="17"/>
  <c r="F717" i="17"/>
  <c r="F382" i="17"/>
  <c r="F1702" i="17"/>
  <c r="F643" i="17"/>
  <c r="F280" i="17"/>
  <c r="F2826" i="17"/>
  <c r="F2764" i="17"/>
  <c r="F3022" i="17"/>
  <c r="F630" i="17"/>
  <c r="F719" i="17"/>
  <c r="F2756" i="17"/>
  <c r="F2656" i="17"/>
  <c r="F1937" i="17"/>
  <c r="F1017" i="17"/>
  <c r="F1201" i="17"/>
  <c r="F150" i="17"/>
  <c r="F970" i="17"/>
  <c r="F1187" i="17"/>
  <c r="F804" i="17"/>
  <c r="F340" i="17"/>
  <c r="F3018" i="17"/>
  <c r="F165" i="17"/>
  <c r="F267" i="17"/>
  <c r="F516" i="17"/>
  <c r="F1362" i="17"/>
  <c r="F185" i="17"/>
  <c r="F4205" i="17"/>
  <c r="F4504" i="17"/>
  <c r="F4419" i="17"/>
  <c r="F4516" i="17"/>
  <c r="F4471" i="17"/>
  <c r="F4492" i="17"/>
  <c r="F4451" i="17"/>
  <c r="F3552" i="17"/>
  <c r="F3363" i="17"/>
  <c r="F3242" i="17"/>
  <c r="F3275" i="17"/>
  <c r="F2510" i="17"/>
  <c r="F2059" i="17"/>
  <c r="F1803" i="17"/>
  <c r="F2426" i="17"/>
  <c r="F745" i="17"/>
  <c r="F245" i="17"/>
  <c r="F200" i="17"/>
  <c r="F4518" i="17"/>
  <c r="F3846" i="17"/>
  <c r="F3743" i="17"/>
  <c r="F3367" i="17"/>
  <c r="F2630" i="17"/>
  <c r="F2544" i="17"/>
  <c r="F1354" i="17"/>
  <c r="F618" i="17"/>
  <c r="F4541" i="17"/>
  <c r="F3748" i="17"/>
  <c r="F2401" i="17"/>
  <c r="F2186" i="17"/>
  <c r="F1134" i="17"/>
  <c r="F1406" i="17"/>
  <c r="F169" i="17"/>
  <c r="F3784" i="17"/>
  <c r="F4297" i="17"/>
  <c r="F3043" i="17"/>
  <c r="F3274" i="17"/>
  <c r="F2731" i="17"/>
  <c r="F2931" i="17"/>
  <c r="F2856" i="17"/>
  <c r="F2617" i="17"/>
  <c r="F3737" i="17"/>
  <c r="F3001" i="17"/>
  <c r="F3947" i="17"/>
  <c r="F2049" i="17"/>
  <c r="F530" i="17"/>
  <c r="F982" i="17"/>
  <c r="F4138" i="17"/>
  <c r="F3634" i="17"/>
  <c r="F2917" i="17"/>
  <c r="F3045" i="17"/>
  <c r="F2869" i="17"/>
  <c r="F3068" i="17"/>
  <c r="F2877" i="17"/>
  <c r="F3227" i="17"/>
  <c r="F3237" i="17"/>
  <c r="F1605" i="17"/>
  <c r="F1056" i="17"/>
  <c r="F763" i="17"/>
  <c r="F4251" i="17"/>
  <c r="F4034" i="17"/>
  <c r="F4140" i="17"/>
  <c r="F3979" i="17"/>
  <c r="F2945" i="17"/>
  <c r="F3268" i="17"/>
  <c r="F1633" i="17"/>
  <c r="F1751" i="17"/>
  <c r="F2872" i="17"/>
  <c r="F440" i="17"/>
  <c r="F739" i="17"/>
  <c r="F3075" i="17"/>
  <c r="F1874" i="17"/>
  <c r="F1061" i="17"/>
  <c r="F2479" i="17"/>
  <c r="F3015" i="17"/>
  <c r="F2284" i="17"/>
  <c r="F2048" i="17"/>
  <c r="F2943" i="17"/>
  <c r="F2200" i="17"/>
  <c r="F2516" i="17"/>
  <c r="F2315" i="17"/>
  <c r="F2565" i="17"/>
  <c r="F1759" i="17"/>
  <c r="F1768" i="17"/>
  <c r="F1934" i="17"/>
  <c r="F1743" i="17"/>
  <c r="F2165" i="17"/>
  <c r="F1912" i="17"/>
  <c r="F1762" i="17"/>
  <c r="F1584" i="17"/>
  <c r="F2029" i="17"/>
  <c r="F3312" i="17"/>
  <c r="F1259" i="17"/>
  <c r="F1374" i="17"/>
  <c r="F966" i="17"/>
  <c r="F276" i="17"/>
  <c r="F4450" i="17"/>
  <c r="F3664" i="17"/>
  <c r="F3844" i="17"/>
  <c r="F3123" i="17"/>
  <c r="F1630" i="17"/>
  <c r="F522" i="17"/>
  <c r="F37" i="17"/>
  <c r="F1071" i="17"/>
  <c r="F754" i="17"/>
  <c r="F39" i="17"/>
  <c r="F376" i="17"/>
  <c r="F2271" i="17"/>
  <c r="F1725" i="17"/>
  <c r="F4215" i="17"/>
  <c r="F3544" i="17"/>
  <c r="F2835" i="17"/>
  <c r="F330" i="17"/>
  <c r="F638" i="17"/>
  <c r="F1194" i="17"/>
  <c r="F3624" i="17"/>
  <c r="F4483" i="17"/>
  <c r="F3273" i="17"/>
  <c r="F3297" i="17"/>
  <c r="F2618" i="17"/>
  <c r="F252" i="17"/>
  <c r="F2465" i="17"/>
  <c r="F2395" i="17"/>
  <c r="F2724" i="17"/>
  <c r="F2250" i="17"/>
  <c r="F2563" i="17"/>
  <c r="F1969" i="17"/>
  <c r="F849" i="17"/>
  <c r="F945" i="17"/>
  <c r="F600" i="17"/>
  <c r="F4218" i="17"/>
  <c r="F3200" i="17"/>
  <c r="F2771" i="17"/>
  <c r="F2652" i="17"/>
  <c r="F3059" i="17"/>
  <c r="F4189" i="17"/>
  <c r="F2750" i="17"/>
  <c r="F4359" i="17"/>
  <c r="F2338" i="17"/>
  <c r="F713" i="17"/>
  <c r="F277" i="17"/>
  <c r="F795" i="17"/>
  <c r="F4260" i="17"/>
  <c r="F4195" i="17"/>
  <c r="F4311" i="17"/>
  <c r="F3856" i="17"/>
  <c r="F4111" i="17"/>
  <c r="F3458" i="17"/>
  <c r="F3322" i="17"/>
  <c r="F3108" i="17"/>
  <c r="F3455" i="17"/>
  <c r="F3258" i="17"/>
  <c r="F3609" i="17"/>
  <c r="F3414" i="17"/>
  <c r="F2921" i="17"/>
  <c r="F3028" i="17"/>
  <c r="F2840" i="17"/>
  <c r="F2905" i="17"/>
  <c r="F2963" i="17"/>
  <c r="F2240" i="17"/>
  <c r="F2070" i="17"/>
  <c r="F2432" i="17"/>
  <c r="F2248" i="17"/>
  <c r="F2382" i="17"/>
  <c r="F2548" i="17"/>
  <c r="F2301" i="17"/>
  <c r="F2759" i="17"/>
  <c r="F2080" i="17"/>
  <c r="F1856" i="17"/>
  <c r="F336" i="17"/>
  <c r="F628" i="17"/>
  <c r="F689" i="17"/>
  <c r="F329" i="17"/>
  <c r="F3730" i="17"/>
  <c r="F3923" i="17"/>
  <c r="F3478" i="17"/>
  <c r="F3445" i="17"/>
  <c r="F2858" i="17"/>
  <c r="F2439" i="17"/>
  <c r="F378" i="17"/>
  <c r="F139" i="17"/>
  <c r="F703" i="17"/>
  <c r="F426" i="17"/>
  <c r="F1522" i="17"/>
  <c r="F1152" i="17"/>
  <c r="F4057" i="17"/>
  <c r="F3549" i="17"/>
  <c r="F4370" i="17"/>
  <c r="F2887" i="17"/>
  <c r="F2738" i="17"/>
  <c r="F3619" i="17"/>
  <c r="F1112" i="17"/>
  <c r="F408" i="17"/>
  <c r="F484" i="17"/>
  <c r="F4211" i="17"/>
  <c r="F4461" i="17"/>
  <c r="F3821" i="17"/>
  <c r="F4177" i="17"/>
  <c r="F4098" i="17"/>
  <c r="F3958" i="17"/>
  <c r="F3830" i="17"/>
  <c r="F4050" i="17"/>
  <c r="F4206" i="17"/>
  <c r="F3543" i="17"/>
  <c r="F3324" i="17"/>
  <c r="F4255" i="17"/>
  <c r="F2927" i="17"/>
  <c r="F3384" i="17"/>
  <c r="F2291" i="17"/>
  <c r="F2595" i="17"/>
  <c r="F2207" i="17"/>
  <c r="F1925" i="17"/>
  <c r="F157" i="17"/>
  <c r="F279" i="17"/>
  <c r="F4169" i="17"/>
  <c r="F4067" i="17"/>
  <c r="F3626" i="17"/>
  <c r="F4369" i="17"/>
  <c r="F3842" i="17"/>
  <c r="F3438" i="17"/>
  <c r="F2991" i="17"/>
  <c r="F3310" i="17"/>
  <c r="F1102" i="17"/>
  <c r="F2881" i="17"/>
  <c r="F2653" i="17"/>
  <c r="F3382" i="17"/>
  <c r="F2951" i="17"/>
  <c r="F4134" i="17"/>
  <c r="F4536" i="17"/>
  <c r="F4519" i="17"/>
  <c r="F4455" i="17"/>
  <c r="F4524" i="17"/>
  <c r="F4447" i="17"/>
  <c r="F4435" i="17"/>
  <c r="F4154" i="17"/>
  <c r="F4062" i="17"/>
  <c r="F4086" i="17"/>
  <c r="F3927" i="17"/>
  <c r="F3620" i="17"/>
  <c r="F3077" i="17"/>
  <c r="F2901" i="17"/>
  <c r="F2800" i="17"/>
  <c r="F2981" i="17"/>
  <c r="F3233" i="17"/>
  <c r="F3874" i="17"/>
  <c r="F2551" i="17"/>
  <c r="F512" i="17"/>
  <c r="F384" i="17"/>
  <c r="F3728" i="17"/>
  <c r="F3556" i="17"/>
  <c r="F3355" i="17"/>
  <c r="F3206" i="17"/>
  <c r="F3332" i="17"/>
  <c r="F3118" i="17"/>
  <c r="F3301" i="17"/>
  <c r="F3071" i="17"/>
  <c r="F2752" i="17"/>
  <c r="F2604" i="17"/>
  <c r="F2477" i="17"/>
  <c r="F2742" i="17"/>
  <c r="F2400" i="17"/>
  <c r="F4012" i="17"/>
  <c r="F3607" i="17"/>
  <c r="F1838" i="17"/>
  <c r="F3218" i="17"/>
  <c r="F2352" i="17"/>
  <c r="F2867" i="17"/>
  <c r="F2698" i="17"/>
  <c r="F1714" i="17"/>
  <c r="F1526" i="17"/>
  <c r="F4414" i="17"/>
  <c r="F3621" i="17"/>
  <c r="F4290" i="17"/>
  <c r="F2655" i="17"/>
  <c r="F3845" i="17"/>
  <c r="F2723" i="17"/>
  <c r="F2684" i="17"/>
  <c r="F3968" i="17"/>
  <c r="F3054" i="17"/>
  <c r="F351" i="17"/>
  <c r="F633" i="17"/>
  <c r="F1156" i="17"/>
  <c r="F548" i="17"/>
  <c r="F350" i="17"/>
  <c r="F281" i="17"/>
  <c r="F2755" i="17"/>
  <c r="F2839" i="17"/>
  <c r="F244" i="17"/>
  <c r="F173" i="17"/>
  <c r="F4527" i="17"/>
  <c r="F4222" i="17"/>
  <c r="F3538" i="17"/>
  <c r="F3702" i="17"/>
  <c r="F3520" i="17"/>
  <c r="F3638" i="17"/>
  <c r="F3335" i="17"/>
  <c r="F3309" i="17"/>
  <c r="F3342" i="17"/>
  <c r="F2570" i="17"/>
  <c r="F2115" i="17"/>
  <c r="F2011" i="17"/>
  <c r="F1883" i="17"/>
  <c r="F2507" i="17"/>
  <c r="F2120" i="17"/>
  <c r="F1746" i="17"/>
  <c r="F2023" i="17"/>
  <c r="F1959" i="17"/>
  <c r="F1895" i="17"/>
  <c r="F1831" i="17"/>
  <c r="F1000" i="17"/>
  <c r="F968" i="17"/>
  <c r="F936" i="17"/>
  <c r="F904" i="17"/>
  <c r="F872" i="17"/>
  <c r="F1238" i="17"/>
  <c r="F327" i="17"/>
  <c r="F263" i="17"/>
  <c r="F4356" i="17"/>
  <c r="F4234" i="17"/>
  <c r="F4257" i="17"/>
  <c r="F3854" i="17"/>
  <c r="F3803" i="17"/>
  <c r="F4288" i="17"/>
  <c r="F3991" i="17"/>
  <c r="F3999" i="17"/>
  <c r="F4052" i="17"/>
  <c r="F3315" i="17"/>
  <c r="F3251" i="17"/>
  <c r="F2891" i="17"/>
  <c r="F2718" i="17"/>
  <c r="F2567" i="17"/>
  <c r="F1870" i="17"/>
  <c r="F2364" i="17"/>
  <c r="F1966" i="17"/>
  <c r="F1790" i="17"/>
  <c r="F1710" i="17"/>
  <c r="F1384" i="17"/>
  <c r="F1510" i="17"/>
  <c r="F1280" i="17"/>
  <c r="F1225" i="17"/>
  <c r="F308" i="17"/>
  <c r="F420" i="17"/>
  <c r="F594" i="17"/>
  <c r="F306" i="17"/>
  <c r="F4377" i="17"/>
  <c r="F3776" i="17"/>
  <c r="F3714" i="17"/>
  <c r="F3346" i="17"/>
  <c r="F3426" i="17"/>
  <c r="F3182" i="17"/>
  <c r="F3950" i="17"/>
  <c r="F2743" i="17"/>
  <c r="F2179" i="17"/>
  <c r="F3183" i="17"/>
  <c r="F2654" i="17"/>
  <c r="F2144" i="17"/>
  <c r="F1541" i="17"/>
  <c r="F1478" i="17"/>
  <c r="F1180" i="17"/>
  <c r="F798" i="17"/>
  <c r="F298" i="17"/>
  <c r="F1138" i="17"/>
  <c r="F1602" i="17"/>
  <c r="F660" i="17"/>
  <c r="F4126" i="17"/>
  <c r="F3407" i="17"/>
  <c r="F3408" i="17"/>
  <c r="F3029" i="17"/>
  <c r="F2861" i="17"/>
  <c r="F3036" i="17"/>
  <c r="F2625" i="17"/>
  <c r="F2242" i="17"/>
  <c r="F1170" i="17"/>
  <c r="F816" i="17"/>
  <c r="F576" i="17"/>
  <c r="F480" i="17"/>
  <c r="F135" i="17"/>
  <c r="F4198" i="17"/>
  <c r="F4099" i="17"/>
  <c r="F4060" i="17"/>
  <c r="F4080" i="17"/>
  <c r="F3432" i="17"/>
  <c r="F3116" i="17"/>
  <c r="F3596" i="17"/>
  <c r="F2142" i="17"/>
  <c r="F2552" i="17"/>
  <c r="F2378" i="17"/>
  <c r="F2346" i="17"/>
  <c r="F356" i="17"/>
  <c r="F4093" i="17"/>
  <c r="F4220" i="17"/>
  <c r="F4073" i="17"/>
  <c r="F3938" i="17"/>
  <c r="F2396" i="17"/>
  <c r="F1914" i="17"/>
  <c r="F3557" i="17"/>
  <c r="F2419" i="17"/>
  <c r="F398" i="17"/>
  <c r="F234" i="17"/>
  <c r="F2972" i="17"/>
  <c r="F2997" i="17"/>
  <c r="F2885" i="17"/>
  <c r="F2845" i="17"/>
  <c r="F2693" i="17"/>
  <c r="F1565" i="17"/>
  <c r="F1235" i="17"/>
  <c r="F720" i="17"/>
  <c r="F3792" i="17"/>
  <c r="F3965" i="17"/>
  <c r="F3012" i="17"/>
  <c r="F2824" i="17"/>
  <c r="F2596" i="17"/>
  <c r="F2208" i="17"/>
  <c r="F1801" i="17"/>
  <c r="F2399" i="17"/>
  <c r="F2053" i="17"/>
  <c r="F1127" i="17"/>
  <c r="F1304" i="17"/>
  <c r="F934" i="17"/>
  <c r="F1417" i="17"/>
  <c r="F1366" i="17"/>
  <c r="F1269" i="17"/>
  <c r="F1496" i="17"/>
  <c r="F881" i="17"/>
  <c r="F1368" i="17"/>
  <c r="F917" i="17"/>
  <c r="F180" i="17"/>
  <c r="F388" i="17"/>
  <c r="F3593" i="17"/>
  <c r="F4063" i="17"/>
  <c r="F3216" i="17"/>
  <c r="F3038" i="17"/>
  <c r="F2324" i="17"/>
  <c r="F2420" i="17"/>
  <c r="F2303" i="17"/>
  <c r="F2093" i="17"/>
  <c r="F2112" i="17"/>
  <c r="F3472" i="17"/>
  <c r="F2503" i="17"/>
  <c r="F2190" i="17"/>
  <c r="F756" i="17"/>
  <c r="F1076" i="17"/>
  <c r="F625" i="17"/>
  <c r="F500" i="17"/>
  <c r="F820" i="17"/>
  <c r="F617" i="17"/>
  <c r="F148" i="17"/>
  <c r="F343" i="17"/>
  <c r="F498" i="17"/>
  <c r="F521" i="17"/>
  <c r="F1525" i="17"/>
  <c r="F1164" i="17"/>
  <c r="F532" i="17"/>
  <c r="F3023" i="17"/>
  <c r="F580" i="17"/>
  <c r="F325" i="17"/>
  <c r="F4479" i="17"/>
  <c r="F4170" i="17"/>
  <c r="F3900" i="17"/>
  <c r="F2594" i="17"/>
  <c r="F2466" i="17"/>
  <c r="F2227" i="17"/>
  <c r="F1892" i="17"/>
  <c r="F1535" i="17"/>
  <c r="F1447" i="17"/>
  <c r="F1860" i="17"/>
  <c r="F1651" i="17"/>
  <c r="F1415" i="17"/>
  <c r="F777" i="17"/>
  <c r="F4261" i="17"/>
  <c r="F4035" i="17"/>
  <c r="F4089" i="17"/>
  <c r="F3865" i="17"/>
  <c r="F3701" i="17"/>
  <c r="F3441" i="17"/>
  <c r="F3105" i="17"/>
  <c r="F3162" i="17"/>
  <c r="F3033" i="17"/>
  <c r="F2903" i="17"/>
  <c r="F2781" i="17"/>
  <c r="F2588" i="17"/>
  <c r="F3025" i="17"/>
  <c r="F2785" i="17"/>
  <c r="F2706" i="17"/>
  <c r="F2599" i="17"/>
  <c r="F3114" i="17"/>
  <c r="F2955" i="17"/>
  <c r="F3027" i="17"/>
  <c r="F2849" i="17"/>
  <c r="F2961" i="17"/>
  <c r="F2766" i="17"/>
  <c r="F2914" i="17"/>
  <c r="F2717" i="17"/>
  <c r="F2197" i="17"/>
  <c r="F2204" i="17"/>
  <c r="F1961" i="17"/>
  <c r="F2911" i="17"/>
  <c r="F2332" i="17"/>
  <c r="F2232" i="17"/>
  <c r="F2161" i="17"/>
  <c r="F2688" i="17"/>
  <c r="F1583" i="17"/>
  <c r="F1997" i="17"/>
  <c r="F1549" i="17"/>
  <c r="F1946" i="17"/>
  <c r="F1776" i="17"/>
  <c r="F459" i="17"/>
  <c r="F644" i="17"/>
  <c r="F682" i="17"/>
  <c r="F3504" i="17"/>
  <c r="F3742" i="17"/>
  <c r="F3967" i="17"/>
  <c r="F2937" i="17"/>
  <c r="F3150" i="17"/>
  <c r="F3232" i="17"/>
  <c r="F2907" i="17"/>
  <c r="F4000" i="17"/>
  <c r="F3768" i="17"/>
  <c r="F3399" i="17"/>
  <c r="F1371" i="17"/>
  <c r="F1558" i="17"/>
  <c r="F1289" i="17"/>
  <c r="F1523" i="17"/>
  <c r="F82" i="17"/>
  <c r="F47" i="17"/>
  <c r="F4267" i="17"/>
  <c r="F4423" i="17"/>
  <c r="F4118" i="17"/>
  <c r="F3793" i="17"/>
  <c r="F3718" i="17"/>
  <c r="F3662" i="17"/>
  <c r="F3546" i="17"/>
  <c r="F3713" i="17"/>
  <c r="F3494" i="17"/>
  <c r="F3404" i="17"/>
  <c r="F3179" i="17"/>
  <c r="F2522" i="17"/>
  <c r="F2370" i="17"/>
  <c r="F2210" i="17"/>
  <c r="F2043" i="17"/>
  <c r="F1915" i="17"/>
  <c r="F2554" i="17"/>
  <c r="F2331" i="17"/>
  <c r="F2140" i="17"/>
  <c r="F2099" i="17"/>
  <c r="F2035" i="17"/>
  <c r="F1971" i="17"/>
  <c r="F1907" i="17"/>
  <c r="F1843" i="17"/>
  <c r="F1783" i="17"/>
  <c r="F4127" i="17"/>
  <c r="F3428" i="17"/>
  <c r="F3166" i="17"/>
  <c r="F3833" i="17"/>
  <c r="F2773" i="17"/>
  <c r="F2677" i="17"/>
  <c r="F2806" i="17"/>
  <c r="F2939" i="17"/>
  <c r="F2787" i="17"/>
  <c r="F2371" i="17"/>
  <c r="F2001" i="17"/>
  <c r="F2375" i="17"/>
  <c r="F2283" i="17"/>
  <c r="F2584" i="17"/>
  <c r="F2329" i="17"/>
  <c r="F2149" i="17"/>
  <c r="F2369" i="17"/>
  <c r="F2254" i="17"/>
  <c r="F2009" i="17"/>
  <c r="F1821" i="17"/>
  <c r="F1747" i="17"/>
  <c r="F1938" i="17"/>
  <c r="F2097" i="17"/>
  <c r="F1921" i="17"/>
  <c r="F1764" i="17"/>
  <c r="F1386" i="17"/>
  <c r="F902" i="17"/>
  <c r="F1205" i="17"/>
  <c r="F1404" i="17"/>
  <c r="F706" i="17"/>
  <c r="F299" i="17"/>
  <c r="F491" i="17"/>
  <c r="F183" i="17"/>
  <c r="F523" i="17"/>
  <c r="F4314" i="17"/>
  <c r="F3371" i="17"/>
  <c r="F3277" i="17"/>
  <c r="F3189" i="17"/>
  <c r="F3041" i="17"/>
  <c r="F3973" i="17"/>
  <c r="F3137" i="17"/>
  <c r="F2646" i="17"/>
  <c r="F1773" i="17"/>
  <c r="F3198" i="17"/>
  <c r="F2114" i="17"/>
  <c r="F2188" i="17"/>
  <c r="F2193" i="17"/>
  <c r="F1255" i="17"/>
  <c r="F1524" i="17"/>
  <c r="F1257" i="17"/>
  <c r="F1658" i="17"/>
  <c r="F1373" i="17"/>
  <c r="F2146" i="17"/>
  <c r="F1090" i="17"/>
  <c r="F882" i="17"/>
  <c r="F534" i="17"/>
  <c r="F598" i="17"/>
  <c r="F1381" i="17"/>
  <c r="F510" i="17"/>
  <c r="F71" i="17"/>
  <c r="F914" i="17"/>
  <c r="F593" i="17"/>
  <c r="F45" i="17"/>
  <c r="F1073" i="17"/>
  <c r="F694" i="17"/>
  <c r="F1910" i="17"/>
  <c r="F313" i="17"/>
  <c r="F4431" i="17"/>
  <c r="F4304" i="17"/>
  <c r="F3894" i="17"/>
  <c r="F4499" i="17"/>
  <c r="F2700" i="17"/>
  <c r="F2478" i="17"/>
  <c r="F2487" i="17"/>
  <c r="F1867" i="17"/>
  <c r="F2422" i="17"/>
  <c r="F2267" i="17"/>
  <c r="F1923" i="17"/>
  <c r="F2411" i="17"/>
  <c r="F2367" i="17"/>
  <c r="F2067" i="17"/>
  <c r="F1903" i="17"/>
  <c r="F2118" i="17"/>
  <c r="F2055" i="17"/>
  <c r="F1487" i="17"/>
  <c r="F1735" i="17"/>
  <c r="F1719" i="17"/>
  <c r="F1703" i="17"/>
  <c r="F1687" i="17"/>
  <c r="F1671" i="17"/>
  <c r="F1611" i="17"/>
  <c r="F1564" i="17"/>
  <c r="F1355" i="17"/>
  <c r="F1309" i="17"/>
  <c r="F988" i="17"/>
  <c r="F956" i="17"/>
  <c r="F924" i="17"/>
  <c r="F892" i="17"/>
  <c r="F860" i="17"/>
  <c r="F221" i="17"/>
  <c r="F288" i="17"/>
  <c r="F103" i="17"/>
  <c r="F443" i="17"/>
  <c r="F129" i="17"/>
  <c r="F4258" i="17"/>
  <c r="F4264" i="17"/>
  <c r="F3932" i="17"/>
  <c r="F4091" i="17"/>
  <c r="F3635" i="17"/>
  <c r="F3334" i="17"/>
  <c r="F3329" i="17"/>
  <c r="F3017" i="17"/>
  <c r="F2504" i="17"/>
  <c r="F3006" i="17"/>
  <c r="F2934" i="17"/>
  <c r="F2666" i="17"/>
  <c r="F3416" i="17"/>
  <c r="F2639" i="17"/>
  <c r="F2561" i="17"/>
  <c r="F2318" i="17"/>
  <c r="F1873" i="17"/>
  <c r="F1678" i="17"/>
  <c r="F998" i="17"/>
  <c r="F3922" i="17"/>
  <c r="F4137" i="17"/>
  <c r="F4022" i="17"/>
  <c r="F3049" i="17"/>
  <c r="F4056" i="17"/>
  <c r="F2803" i="17"/>
  <c r="F3294" i="17"/>
  <c r="F2739" i="17"/>
  <c r="F2125" i="17"/>
  <c r="F2057" i="17"/>
  <c r="F2573" i="17"/>
  <c r="F2252" i="17"/>
  <c r="F2134" i="17"/>
  <c r="F1869" i="17"/>
  <c r="F2496" i="17"/>
  <c r="F2222" i="17"/>
  <c r="F1497" i="17"/>
  <c r="F1296" i="17"/>
  <c r="F570" i="17"/>
  <c r="F131" i="17"/>
  <c r="F78" i="17"/>
  <c r="F389" i="17"/>
  <c r="F2508" i="17"/>
  <c r="F1718" i="17"/>
  <c r="F442" i="17"/>
  <c r="F407" i="17"/>
  <c r="F686" i="17"/>
  <c r="F349" i="17"/>
  <c r="F4383" i="17"/>
  <c r="F4391" i="17"/>
  <c r="F4511" i="17"/>
  <c r="F4268" i="17"/>
  <c r="F4344" i="17"/>
  <c r="F4102" i="17"/>
  <c r="F4040" i="17"/>
  <c r="F4150" i="17"/>
  <c r="F3911" i="17"/>
  <c r="F4015" i="17"/>
  <c r="F4312" i="17"/>
  <c r="F3666" i="17"/>
  <c r="F3602" i="17"/>
  <c r="F3584" i="17"/>
  <c r="F3786" i="17"/>
  <c r="F3574" i="17"/>
  <c r="F3789" i="17"/>
  <c r="F3450" i="17"/>
  <c r="F3247" i="17"/>
  <c r="F3240" i="17"/>
  <c r="F3210" i="17"/>
  <c r="F3020" i="17"/>
  <c r="F2853" i="17"/>
  <c r="F3141" i="17"/>
  <c r="F2949" i="17"/>
  <c r="F3225" i="17"/>
  <c r="F2518" i="17"/>
  <c r="F2657" i="17"/>
  <c r="F2530" i="17"/>
  <c r="F2402" i="17"/>
  <c r="F2052" i="17"/>
  <c r="F1770" i="17"/>
  <c r="F2103" i="17"/>
  <c r="F1991" i="17"/>
  <c r="F1927" i="17"/>
  <c r="F1863" i="17"/>
  <c r="F1799" i="17"/>
  <c r="F1463" i="17"/>
  <c r="F1727" i="17"/>
  <c r="F1711" i="17"/>
  <c r="F1695" i="17"/>
  <c r="F1679" i="17"/>
  <c r="F1453" i="17"/>
  <c r="F1175" i="17"/>
  <c r="F1081" i="17"/>
  <c r="F1068" i="17"/>
  <c r="F996" i="17"/>
  <c r="F964" i="17"/>
  <c r="F932" i="17"/>
  <c r="F900" i="17"/>
  <c r="F868" i="17"/>
  <c r="F784" i="17"/>
  <c r="F352" i="17"/>
  <c r="F809" i="17"/>
  <c r="F640" i="17"/>
  <c r="F448" i="17"/>
  <c r="F55" i="17"/>
  <c r="F4313" i="17"/>
  <c r="F4043" i="17"/>
  <c r="F4114" i="17"/>
  <c r="F4109" i="17"/>
  <c r="F3901" i="17"/>
  <c r="F4125" i="17"/>
  <c r="F4298" i="17"/>
  <c r="F4003" i="17"/>
  <c r="F3817" i="17"/>
  <c r="F3555" i="17"/>
  <c r="F3825" i="17"/>
  <c r="F3699" i="17"/>
  <c r="F3365" i="17"/>
  <c r="F3487" i="17"/>
  <c r="F3410" i="17"/>
  <c r="F3160" i="17"/>
  <c r="F3489" i="17"/>
  <c r="F3213" i="17"/>
  <c r="F4065" i="17"/>
  <c r="F3453" i="17"/>
  <c r="F2993" i="17"/>
  <c r="F3132" i="17"/>
  <c r="F2761" i="17"/>
  <c r="F3130" i="17"/>
  <c r="F2641" i="17"/>
  <c r="F2999" i="17"/>
  <c r="F3063" i="17"/>
  <c r="F2813" i="17"/>
  <c r="F2794" i="17"/>
  <c r="F2711" i="17"/>
  <c r="F2810" i="17"/>
  <c r="F2613" i="17"/>
  <c r="F2389" i="17"/>
  <c r="F2358" i="17"/>
  <c r="F2559" i="17"/>
  <c r="F2642" i="17"/>
  <c r="F2351" i="17"/>
  <c r="F2166" i="17"/>
  <c r="F2444" i="17"/>
  <c r="F2314" i="17"/>
  <c r="F2929" i="17"/>
  <c r="F2464" i="17"/>
  <c r="F2350" i="17"/>
  <c r="F2279" i="17"/>
  <c r="F1272" i="17"/>
  <c r="F1413" i="17"/>
  <c r="F1391" i="17"/>
  <c r="F1038" i="17"/>
  <c r="F1452" i="17"/>
  <c r="F1108" i="17"/>
  <c r="F981" i="17"/>
  <c r="F413" i="17"/>
  <c r="F335" i="17"/>
  <c r="F158" i="17"/>
  <c r="F681" i="17"/>
  <c r="F707" i="17"/>
  <c r="F1508" i="17"/>
  <c r="F2212" i="17"/>
  <c r="F1904" i="17"/>
  <c r="F1163" i="17"/>
  <c r="F676" i="17"/>
  <c r="F4094" i="17"/>
  <c r="F4404" i="17"/>
  <c r="F3975" i="17"/>
  <c r="F3943" i="17"/>
  <c r="F3109" i="17"/>
  <c r="F2829" i="17"/>
  <c r="F2721" i="17"/>
  <c r="F2900" i="17"/>
  <c r="F1137" i="17"/>
  <c r="F416" i="17"/>
  <c r="F3996" i="17"/>
  <c r="F3921" i="17"/>
  <c r="F3953" i="17"/>
  <c r="F2793" i="17"/>
  <c r="F2459" i="17"/>
  <c r="F2776" i="17"/>
  <c r="F2899" i="17"/>
  <c r="F3014" i="17"/>
  <c r="F2491" i="17"/>
  <c r="F2817" i="17"/>
  <c r="F2348" i="17"/>
  <c r="F2280" i="17"/>
  <c r="F2005" i="17"/>
  <c r="F2247" i="17"/>
  <c r="F1845" i="17"/>
  <c r="F1114" i="17"/>
  <c r="F453" i="17"/>
  <c r="F613" i="17"/>
  <c r="F4440" i="17"/>
  <c r="F4387" i="17"/>
  <c r="F4452" i="17"/>
  <c r="F4503" i="17"/>
  <c r="F4439" i="17"/>
  <c r="F4428" i="17"/>
  <c r="F4432" i="17"/>
  <c r="F4448" i="17"/>
  <c r="F4212" i="17"/>
  <c r="F4106" i="17"/>
  <c r="F3983" i="17"/>
  <c r="F4039" i="17"/>
  <c r="F3986" i="17"/>
  <c r="F3826" i="17"/>
  <c r="F4018" i="17"/>
  <c r="F3838" i="17"/>
  <c r="F3710" i="17"/>
  <c r="F3523" i="17"/>
  <c r="F3756" i="17"/>
  <c r="F3654" i="17"/>
  <c r="F3562" i="17"/>
  <c r="F3395" i="17"/>
  <c r="F2933" i="17"/>
  <c r="F3197" i="17"/>
  <c r="F2988" i="17"/>
  <c r="F2837" i="17"/>
  <c r="F4467" i="17"/>
  <c r="F3235" i="17"/>
  <c r="F2450" i="17"/>
  <c r="F2494" i="17"/>
  <c r="F2602" i="17"/>
  <c r="F2629" i="17"/>
  <c r="F2107" i="17"/>
  <c r="F1979" i="17"/>
  <c r="F1851" i="17"/>
  <c r="F2461" i="17"/>
  <c r="F2455" i="17"/>
  <c r="F2391" i="17"/>
  <c r="F1931" i="17"/>
  <c r="F2221" i="17"/>
  <c r="F2473" i="17"/>
  <c r="F2394" i="17"/>
  <c r="F1987" i="17"/>
  <c r="F2390" i="17"/>
  <c r="F2363" i="17"/>
  <c r="F2299" i="17"/>
  <c r="F2150" i="17"/>
  <c r="F1967" i="17"/>
  <c r="F2213" i="17"/>
  <c r="F1828" i="17"/>
  <c r="F1511" i="17"/>
  <c r="F1595" i="17"/>
  <c r="F1796" i="17"/>
  <c r="F1579" i="17"/>
  <c r="F1396" i="17"/>
  <c r="F1635" i="17"/>
  <c r="F984" i="17"/>
  <c r="F952" i="17"/>
  <c r="F920" i="17"/>
  <c r="F888" i="17"/>
  <c r="F856" i="17"/>
  <c r="F1040" i="17"/>
  <c r="F1012" i="17"/>
  <c r="F672" i="17"/>
  <c r="F160" i="17"/>
  <c r="F119" i="17"/>
  <c r="F147" i="17"/>
  <c r="F130" i="17"/>
  <c r="F4019" i="17"/>
  <c r="F4364" i="17"/>
  <c r="F4001" i="17"/>
  <c r="F3873" i="17"/>
  <c r="F4085" i="17"/>
  <c r="F3667" i="17"/>
  <c r="F4095" i="17"/>
  <c r="F4029" i="17"/>
  <c r="F3214" i="17"/>
  <c r="F3362" i="17"/>
  <c r="F3809" i="17"/>
  <c r="F3454" i="17"/>
  <c r="F3205" i="17"/>
  <c r="F3081" i="17"/>
  <c r="F2969" i="17"/>
  <c r="F3296" i="17"/>
  <c r="F2730" i="17"/>
  <c r="F2457" i="17"/>
  <c r="F2842" i="17"/>
  <c r="F2863" i="17"/>
  <c r="F2790" i="17"/>
  <c r="F2733" i="17"/>
  <c r="F2846" i="17"/>
  <c r="F2467" i="17"/>
  <c r="F2593" i="17"/>
  <c r="F2160" i="17"/>
  <c r="F2336" i="17"/>
  <c r="F2635" i="17"/>
  <c r="F2453" i="17"/>
  <c r="F2587" i="17"/>
  <c r="F2607" i="17"/>
  <c r="F2335" i="17"/>
  <c r="F2553" i="17"/>
  <c r="F2431" i="17"/>
  <c r="F2156" i="17"/>
  <c r="F2532" i="17"/>
  <c r="F2347" i="17"/>
  <c r="F2158" i="17"/>
  <c r="F1917" i="17"/>
  <c r="F2361" i="17"/>
  <c r="F1888" i="17"/>
  <c r="F1740" i="17"/>
  <c r="F2392" i="17"/>
  <c r="F1694" i="17"/>
  <c r="F2172" i="17"/>
  <c r="F1092" i="17"/>
  <c r="F1014" i="17"/>
  <c r="F1034" i="17"/>
  <c r="F1151" i="17"/>
  <c r="F977" i="17"/>
  <c r="F1062" i="17"/>
  <c r="F1002" i="17"/>
  <c r="F1135" i="17"/>
  <c r="F1318" i="17"/>
  <c r="F1139" i="17"/>
  <c r="F1083" i="17"/>
  <c r="F949" i="17"/>
  <c r="F671" i="17"/>
  <c r="F436" i="17"/>
  <c r="F372" i="17"/>
  <c r="F311" i="17"/>
  <c r="F730" i="17"/>
  <c r="F709" i="17"/>
  <c r="F514" i="17"/>
  <c r="F619" i="17"/>
  <c r="F319" i="17"/>
  <c r="F698" i="17"/>
  <c r="F4472" i="17"/>
  <c r="F4403" i="17"/>
  <c r="F4484" i="17"/>
  <c r="F4487" i="17"/>
  <c r="F4460" i="17"/>
  <c r="F3918" i="17"/>
  <c r="F3855" i="17"/>
  <c r="F3994" i="17"/>
  <c r="F3802" i="17"/>
  <c r="F3687" i="17"/>
  <c r="F3724" i="17"/>
  <c r="F3570" i="17"/>
  <c r="F3770" i="17"/>
  <c r="F3588" i="17"/>
  <c r="F3507" i="17"/>
  <c r="F3479" i="17"/>
  <c r="F3622" i="17"/>
  <c r="F3591" i="17"/>
  <c r="F3540" i="17"/>
  <c r="F3431" i="17"/>
  <c r="F3285" i="17"/>
  <c r="F3330" i="17"/>
  <c r="F2784" i="17"/>
  <c r="F3146" i="17"/>
  <c r="F2924" i="17"/>
  <c r="F4463" i="17"/>
  <c r="F3173" i="17"/>
  <c r="F2661" i="17"/>
  <c r="F2514" i="17"/>
  <c r="F2462" i="17"/>
  <c r="F2682" i="17"/>
  <c r="F2812" i="17"/>
  <c r="F3004" i="17"/>
  <c r="F2075" i="17"/>
  <c r="F1947" i="17"/>
  <c r="F1819" i="17"/>
  <c r="F2397" i="17"/>
  <c r="F2571" i="17"/>
  <c r="F2385" i="17"/>
  <c r="F1995" i="17"/>
  <c r="F2178" i="17"/>
  <c r="F2051" i="17"/>
  <c r="F1795" i="17"/>
  <c r="F2490" i="17"/>
  <c r="F2381" i="17"/>
  <c r="F2349" i="17"/>
  <c r="F2171" i="17"/>
  <c r="F2063" i="17"/>
  <c r="F2031" i="17"/>
  <c r="F2191" i="17"/>
  <c r="F1503" i="17"/>
  <c r="F1531" i="17"/>
  <c r="F1621" i="17"/>
  <c r="F1367" i="17"/>
  <c r="F1248" i="17"/>
  <c r="F1020" i="17"/>
  <c r="F976" i="17"/>
  <c r="F944" i="17"/>
  <c r="F912" i="17"/>
  <c r="F880" i="17"/>
  <c r="F1145" i="17"/>
  <c r="F380" i="17"/>
  <c r="F231" i="17"/>
  <c r="F373" i="17"/>
  <c r="F256" i="17"/>
  <c r="F115" i="17"/>
  <c r="F295" i="17"/>
  <c r="F4292" i="17"/>
  <c r="F4083" i="17"/>
  <c r="F4247" i="17"/>
  <c r="F4173" i="17"/>
  <c r="F4329" i="17"/>
  <c r="F4130" i="17"/>
  <c r="F4006" i="17"/>
  <c r="F3928" i="17"/>
  <c r="F3906" i="17"/>
  <c r="F3762" i="17"/>
  <c r="F4016" i="17"/>
  <c r="F3955" i="17"/>
  <c r="F3888" i="17"/>
  <c r="F3474" i="17"/>
  <c r="F3291" i="17"/>
  <c r="F3417" i="17"/>
  <c r="F3336" i="17"/>
  <c r="F3745" i="17"/>
  <c r="F3261" i="17"/>
  <c r="F4147" i="17"/>
  <c r="F3298" i="17"/>
  <c r="F3139" i="17"/>
  <c r="F3058" i="17"/>
  <c r="F3030" i="17"/>
  <c r="F2827" i="17"/>
  <c r="F2778" i="17"/>
  <c r="F2982" i="17"/>
  <c r="F2833" i="17"/>
  <c r="F2664" i="17"/>
  <c r="F2732" i="17"/>
  <c r="F2326" i="17"/>
  <c r="F2286" i="17"/>
  <c r="F2169" i="17"/>
  <c r="F2823" i="17"/>
  <c r="F2365" i="17"/>
  <c r="F3090" i="17"/>
  <c r="F2520" i="17"/>
  <c r="F2524" i="17"/>
  <c r="F2000" i="17"/>
  <c r="F2492" i="17"/>
  <c r="F2379" i="17"/>
  <c r="F2013" i="17"/>
  <c r="F1833" i="17"/>
  <c r="F1825" i="17"/>
  <c r="F2102" i="17"/>
  <c r="F1792" i="17"/>
  <c r="F1639" i="17"/>
  <c r="F1545" i="17"/>
  <c r="F1029" i="17"/>
  <c r="F843" i="17"/>
  <c r="F587" i="17"/>
  <c r="F1481" i="17"/>
  <c r="F1010" i="17"/>
  <c r="F785" i="17"/>
  <c r="F555" i="17"/>
  <c r="F1314" i="17"/>
  <c r="F1106" i="17"/>
  <c r="F1316" i="17"/>
  <c r="F262" i="17"/>
  <c r="F430" i="17"/>
  <c r="F602" i="17"/>
  <c r="F347" i="17"/>
  <c r="F4415" i="17"/>
  <c r="F4515" i="17"/>
  <c r="F4374" i="17"/>
  <c r="F4399" i="17"/>
  <c r="F3976" i="17"/>
  <c r="F3706" i="17"/>
  <c r="F3616" i="17"/>
  <c r="F3810" i="17"/>
  <c r="F3670" i="17"/>
  <c r="F3684" i="17"/>
  <c r="F3508" i="17"/>
  <c r="F3422" i="17"/>
  <c r="F3456" i="17"/>
  <c r="F3278" i="17"/>
  <c r="F3299" i="17"/>
  <c r="F3266" i="17"/>
  <c r="F2550" i="17"/>
  <c r="F2562" i="17"/>
  <c r="F2434" i="17"/>
  <c r="F1775" i="17"/>
  <c r="F2239" i="17"/>
  <c r="F2003" i="17"/>
  <c r="F1939" i="17"/>
  <c r="F1875" i="17"/>
  <c r="F1811" i="17"/>
  <c r="F1563" i="17"/>
  <c r="F1471" i="17"/>
  <c r="F1731" i="17"/>
  <c r="F1715" i="17"/>
  <c r="F1699" i="17"/>
  <c r="F1683" i="17"/>
  <c r="F1667" i="17"/>
  <c r="F1587" i="17"/>
  <c r="F1395" i="17"/>
  <c r="F1425" i="17"/>
  <c r="F1351" i="17"/>
  <c r="F1228" i="17"/>
  <c r="F1028" i="17"/>
  <c r="F1113" i="17"/>
  <c r="F1004" i="17"/>
  <c r="F972" i="17"/>
  <c r="F940" i="17"/>
  <c r="F908" i="17"/>
  <c r="F876" i="17"/>
  <c r="F99" i="17"/>
  <c r="F4422" i="17"/>
  <c r="F4242" i="17"/>
  <c r="F4185" i="17"/>
  <c r="F4014" i="17"/>
  <c r="F4506" i="17"/>
  <c r="F4191" i="17"/>
  <c r="F3935" i="17"/>
  <c r="F3766" i="17"/>
  <c r="F3834" i="17"/>
  <c r="F3379" i="17"/>
  <c r="F3222" i="17"/>
  <c r="F3682" i="17"/>
  <c r="F3373" i="17"/>
  <c r="F3571" i="17"/>
  <c r="F3542" i="17"/>
  <c r="F3149" i="17"/>
  <c r="F3094" i="17"/>
  <c r="F3820" i="17"/>
  <c r="F2500" i="17"/>
  <c r="F2935" i="17"/>
  <c r="F3121" i="17"/>
  <c r="F2605" i="17"/>
  <c r="F2205" i="17"/>
  <c r="F2173" i="17"/>
  <c r="F2471" i="17"/>
  <c r="F1974" i="17"/>
  <c r="F1989" i="17"/>
  <c r="F1849" i="17"/>
  <c r="F2216" i="17"/>
  <c r="F2062" i="17"/>
  <c r="F1878" i="17"/>
  <c r="F1742" i="17"/>
  <c r="F1184" i="17"/>
  <c r="F1085" i="17"/>
  <c r="F1483" i="17"/>
  <c r="F1188" i="17"/>
  <c r="F1057" i="17"/>
  <c r="F1192" i="17"/>
  <c r="F1350" i="17"/>
  <c r="F1049" i="17"/>
  <c r="F1512" i="17"/>
  <c r="F1123" i="17"/>
  <c r="F690" i="17"/>
  <c r="F63" i="17"/>
  <c r="F4488" i="17"/>
  <c r="F4411" i="17"/>
  <c r="F4491" i="17"/>
  <c r="F4427" i="17"/>
  <c r="F4500" i="17"/>
  <c r="F4496" i="17"/>
  <c r="F4476" i="17"/>
  <c r="F4350" i="17"/>
  <c r="F4236" i="17"/>
  <c r="F4286" i="17"/>
  <c r="F4310" i="17"/>
  <c r="F4295" i="17"/>
  <c r="F4055" i="17"/>
  <c r="F3858" i="17"/>
  <c r="F4110" i="17"/>
  <c r="F4214" i="17"/>
  <c r="F3915" i="17"/>
  <c r="F4007" i="17"/>
  <c r="F3758" i="17"/>
  <c r="F3655" i="17"/>
  <c r="F3750" i="17"/>
  <c r="F4078" i="17"/>
  <c r="F3852" i="17"/>
  <c r="F3738" i="17"/>
  <c r="F4090" i="17"/>
  <c r="F3715" i="17"/>
  <c r="F3636" i="17"/>
  <c r="F3500" i="17"/>
  <c r="F3627" i="17"/>
  <c r="F3731" i="17"/>
  <c r="F3560" i="17"/>
  <c r="F3604" i="17"/>
  <c r="F3623" i="17"/>
  <c r="F3468" i="17"/>
  <c r="F3528" i="17"/>
  <c r="F3566" i="17"/>
  <c r="F3746" i="17"/>
  <c r="F3446" i="17"/>
  <c r="F3264" i="17"/>
  <c r="F3245" i="17"/>
  <c r="F2908" i="17"/>
  <c r="F3061" i="17"/>
  <c r="F2965" i="17"/>
  <c r="F2821" i="17"/>
  <c r="F2714" i="17"/>
  <c r="F2502" i="17"/>
  <c r="F2876" i="17"/>
  <c r="F2418" i="17"/>
  <c r="F2474" i="17"/>
  <c r="F2772" i="17"/>
  <c r="F2574" i="17"/>
  <c r="F2475" i="17"/>
  <c r="F2423" i="17"/>
  <c r="F2317" i="17"/>
  <c r="F2079" i="17"/>
  <c r="F1951" i="17"/>
  <c r="F1823" i="17"/>
  <c r="F2274" i="17"/>
  <c r="F1899" i="17"/>
  <c r="F2542" i="17"/>
  <c r="F2119" i="17"/>
  <c r="F1891" i="17"/>
  <c r="F1871" i="17"/>
  <c r="F1779" i="17"/>
  <c r="F2100" i="17"/>
  <c r="F2020" i="17"/>
  <c r="F2007" i="17"/>
  <c r="F1879" i="17"/>
  <c r="F2068" i="17"/>
  <c r="F2285" i="17"/>
  <c r="F1592" i="17"/>
  <c r="F1319" i="17"/>
  <c r="F1787" i="17"/>
  <c r="F1736" i="17"/>
  <c r="F1720" i="17"/>
  <c r="F1704" i="17"/>
  <c r="F1688" i="17"/>
  <c r="F1672" i="17"/>
  <c r="F1555" i="17"/>
  <c r="F1804" i="17"/>
  <c r="F1489" i="17"/>
  <c r="F1479" i="17"/>
  <c r="F1383" i="17"/>
  <c r="F1628" i="17"/>
  <c r="F1446" i="17"/>
  <c r="F1468" i="17"/>
  <c r="F1261" i="17"/>
  <c r="F1557" i="17"/>
  <c r="F1044" i="17"/>
  <c r="F359" i="17"/>
  <c r="F91" i="17"/>
  <c r="F320" i="17"/>
  <c r="F592" i="17"/>
  <c r="F464" i="17"/>
  <c r="F391" i="17"/>
  <c r="F73" i="17"/>
  <c r="F107" i="17"/>
  <c r="F411" i="17"/>
  <c r="F193" i="17"/>
  <c r="F111" i="17"/>
  <c r="F331" i="17"/>
  <c r="F143" i="17"/>
  <c r="F4520" i="17"/>
  <c r="F4475" i="17"/>
  <c r="F4532" i="17"/>
  <c r="F4480" i="17"/>
  <c r="F4508" i="17"/>
  <c r="F4420" i="17"/>
  <c r="F4342" i="17"/>
  <c r="F4327" i="17"/>
  <c r="F4368" i="17"/>
  <c r="F4282" i="17"/>
  <c r="F4186" i="17"/>
  <c r="F4058" i="17"/>
  <c r="F3962" i="17"/>
  <c r="F3840" i="17"/>
  <c r="F3754" i="17"/>
  <c r="F3887" i="17"/>
  <c r="F3850" i="17"/>
  <c r="F3812" i="17"/>
  <c r="F3741" i="17"/>
  <c r="F3691" i="17"/>
  <c r="F3595" i="17"/>
  <c r="F3711" i="17"/>
  <c r="F3475" i="17"/>
  <c r="F3471" i="17"/>
  <c r="F3579" i="17"/>
  <c r="F3467" i="17"/>
  <c r="F3400" i="17"/>
  <c r="F3394" i="17"/>
  <c r="F3954" i="17"/>
  <c r="F3415" i="17"/>
  <c r="F3271" i="17"/>
  <c r="F3328" i="17"/>
  <c r="F3254" i="17"/>
  <c r="F3052" i="17"/>
  <c r="F3221" i="17"/>
  <c r="F2956" i="17"/>
  <c r="F3125" i="17"/>
  <c r="F2598" i="17"/>
  <c r="F2470" i="17"/>
  <c r="F2650" i="17"/>
  <c r="F2482" i="17"/>
  <c r="F2442" i="17"/>
  <c r="F2668" i="17"/>
  <c r="F2737" i="17"/>
  <c r="F2586" i="17"/>
  <c r="F2537" i="17"/>
  <c r="F2429" i="17"/>
  <c r="F2246" i="17"/>
  <c r="F2539" i="17"/>
  <c r="F2414" i="17"/>
  <c r="F2606" i="17"/>
  <c r="F2189" i="17"/>
  <c r="F2047" i="17"/>
  <c r="F1919" i="17"/>
  <c r="F1791" i="17"/>
  <c r="F2353" i="17"/>
  <c r="F1963" i="17"/>
  <c r="F2519" i="17"/>
  <c r="F2458" i="17"/>
  <c r="F2306" i="17"/>
  <c r="F1955" i="17"/>
  <c r="F2253" i="17"/>
  <c r="F1935" i="17"/>
  <c r="F2177" i="17"/>
  <c r="F1988" i="17"/>
  <c r="F1975" i="17"/>
  <c r="F1847" i="17"/>
  <c r="F2266" i="17"/>
  <c r="F2123" i="17"/>
  <c r="F2084" i="17"/>
  <c r="F1652" i="17"/>
  <c r="F1964" i="17"/>
  <c r="F1772" i="17"/>
  <c r="F1732" i="17"/>
  <c r="F1716" i="17"/>
  <c r="F1700" i="17"/>
  <c r="F1684" i="17"/>
  <c r="F1668" i="17"/>
  <c r="F1527" i="17"/>
  <c r="F1431" i="17"/>
  <c r="F1750" i="17"/>
  <c r="F1277" i="17"/>
  <c r="F1467" i="17"/>
  <c r="F1339" i="17"/>
  <c r="F1500" i="17"/>
  <c r="F1293" i="17"/>
  <c r="F1229" i="17"/>
  <c r="F1502" i="17"/>
  <c r="F1548" i="17"/>
  <c r="F1245" i="17"/>
  <c r="F1422" i="17"/>
  <c r="F1637" i="17"/>
  <c r="F1495" i="17"/>
  <c r="F1032" i="17"/>
  <c r="F1121" i="17"/>
  <c r="F1052" i="17"/>
  <c r="F1008" i="17"/>
  <c r="F1084" i="17"/>
  <c r="F1158" i="17"/>
  <c r="F1016" i="17"/>
  <c r="F1036" i="17"/>
  <c r="F1210" i="17"/>
  <c r="F136" i="17"/>
  <c r="F688" i="17"/>
  <c r="F168" i="17"/>
  <c r="F123" i="17"/>
  <c r="F69" i="17"/>
  <c r="F544" i="17"/>
  <c r="F560" i="17"/>
  <c r="F432" i="17"/>
  <c r="F95" i="17"/>
  <c r="F192" i="17"/>
  <c r="F345" i="17"/>
  <c r="F133" i="17"/>
  <c r="F84" i="17"/>
  <c r="F4523" i="17"/>
  <c r="F4459" i="17"/>
  <c r="F4436" i="17"/>
  <c r="F4528" i="17"/>
  <c r="F4464" i="17"/>
  <c r="F4407" i="17"/>
  <c r="F4376" i="17"/>
  <c r="F4254" i="17"/>
  <c r="F4280" i="17"/>
  <c r="F3944" i="17"/>
  <c r="F4166" i="17"/>
  <c r="F3722" i="17"/>
  <c r="F3790" i="17"/>
  <c r="F3818" i="17"/>
  <c r="F3882" i="17"/>
  <c r="F3951" i="17"/>
  <c r="F3876" i="17"/>
  <c r="F3712" i="17"/>
  <c r="F3867" i="17"/>
  <c r="F3680" i="17"/>
  <c r="F3652" i="17"/>
  <c r="F3531" i="17"/>
  <c r="F3411" i="17"/>
  <c r="F3576" i="17"/>
  <c r="F3464" i="17"/>
  <c r="F3612" i="17"/>
  <c r="F3490" i="17"/>
  <c r="F3534" i="17"/>
  <c r="F3435" i="17"/>
  <c r="F3406" i="17"/>
  <c r="F3378" i="17"/>
  <c r="F3186" i="17"/>
  <c r="F3093" i="17"/>
  <c r="F2940" i="17"/>
  <c r="F3013" i="17"/>
  <c r="F2566" i="17"/>
  <c r="F2438" i="17"/>
  <c r="F2753" i="17"/>
  <c r="F2546" i="17"/>
  <c r="F2538" i="17"/>
  <c r="F2410" i="17"/>
  <c r="F2740" i="17"/>
  <c r="F2493" i="17"/>
  <c r="F2015" i="17"/>
  <c r="F1887" i="17"/>
  <c r="F2027" i="17"/>
  <c r="F1771" i="17"/>
  <c r="F2409" i="17"/>
  <c r="F2019" i="17"/>
  <c r="F2603" i="17"/>
  <c r="F2374" i="17"/>
  <c r="F2342" i="17"/>
  <c r="F2127" i="17"/>
  <c r="F1999" i="17"/>
  <c r="F2152" i="17"/>
  <c r="F1956" i="17"/>
  <c r="F1943" i="17"/>
  <c r="F1815" i="17"/>
  <c r="F2225" i="17"/>
  <c r="F1547" i="17"/>
  <c r="F1900" i="17"/>
  <c r="F1728" i="17"/>
  <c r="F1712" i="17"/>
  <c r="F1696" i="17"/>
  <c r="F1680" i="17"/>
  <c r="F1519" i="17"/>
  <c r="F1932" i="17"/>
  <c r="F1560" i="17"/>
  <c r="F1619" i="17"/>
  <c r="F1451" i="17"/>
  <c r="F1439" i="17"/>
  <c r="F1473" i="17"/>
  <c r="F1335" i="17"/>
  <c r="F1492" i="17"/>
  <c r="F1534" i="17"/>
  <c r="F1411" i="17"/>
  <c r="F1575" i="17"/>
  <c r="F1220" i="17"/>
  <c r="F1100" i="17"/>
  <c r="F1153" i="17"/>
  <c r="F1024" i="17"/>
  <c r="F1197" i="17"/>
  <c r="F608" i="17"/>
  <c r="F179" i="17"/>
  <c r="F656" i="17"/>
  <c r="F528" i="17"/>
  <c r="F752" i="17"/>
  <c r="F704" i="17"/>
  <c r="F213" i="17"/>
  <c r="F203" i="17"/>
  <c r="F400" i="17"/>
  <c r="F88" i="17"/>
  <c r="F239" i="17"/>
  <c r="F507" i="17"/>
  <c r="F104" i="17"/>
  <c r="F59" i="17"/>
  <c r="F4456" i="17"/>
  <c r="F4395" i="17"/>
  <c r="F4507" i="17"/>
  <c r="F4443" i="17"/>
  <c r="F4468" i="17"/>
  <c r="F4512" i="17"/>
  <c r="F4444" i="17"/>
  <c r="F4336" i="17"/>
  <c r="F4318" i="17"/>
  <c r="F4235" i="17"/>
  <c r="F4047" i="17"/>
  <c r="F4182" i="17"/>
  <c r="F4008" i="17"/>
  <c r="F4122" i="17"/>
  <c r="F4026" i="17"/>
  <c r="F3920" i="17"/>
  <c r="F3806" i="17"/>
  <c r="F3930" i="17"/>
  <c r="F3823" i="17"/>
  <c r="F3819" i="17"/>
  <c r="F3775" i="17"/>
  <c r="F3835" i="17"/>
  <c r="F3890" i="17"/>
  <c r="F3527" i="17"/>
  <c r="F3659" i="17"/>
  <c r="F3751" i="17"/>
  <c r="F3580" i="17"/>
  <c r="F3763" i="17"/>
  <c r="F3526" i="17"/>
  <c r="F3511" i="17"/>
  <c r="F3610" i="17"/>
  <c r="F3370" i="17"/>
  <c r="F3451" i="17"/>
  <c r="F3386" i="17"/>
  <c r="F3361" i="17"/>
  <c r="F3155" i="17"/>
  <c r="F3084" i="17"/>
  <c r="F3100" i="17"/>
  <c r="F2534" i="17"/>
  <c r="F2406" i="17"/>
  <c r="F2610" i="17"/>
  <c r="F2590" i="17"/>
  <c r="F2506" i="17"/>
  <c r="F2689" i="17"/>
  <c r="F2589" i="17"/>
  <c r="F2446" i="17"/>
  <c r="F2525" i="17"/>
  <c r="F2111" i="17"/>
  <c r="F1983" i="17"/>
  <c r="F1855" i="17"/>
  <c r="F2310" i="17"/>
  <c r="F2091" i="17"/>
  <c r="F1835" i="17"/>
  <c r="F2557" i="17"/>
  <c r="F2441" i="17"/>
  <c r="F2214" i="17"/>
  <c r="F2083" i="17"/>
  <c r="F1827" i="17"/>
  <c r="F2505" i="17"/>
  <c r="F2095" i="17"/>
  <c r="F2230" i="17"/>
  <c r="F1807" i="17"/>
  <c r="F2087" i="17"/>
  <c r="F2203" i="17"/>
  <c r="F2039" i="17"/>
  <c r="F1911" i="17"/>
  <c r="F1760" i="17"/>
  <c r="F1836" i="17"/>
  <c r="F1724" i="17"/>
  <c r="F1708" i="17"/>
  <c r="F1692" i="17"/>
  <c r="F1676" i="17"/>
  <c r="F1868" i="17"/>
  <c r="F1739" i="17"/>
  <c r="F1603" i="17"/>
  <c r="F1443" i="17"/>
  <c r="F1213" i="17"/>
  <c r="F1596" i="17"/>
  <c r="F1457" i="17"/>
  <c r="F1484" i="17"/>
  <c r="F1338" i="17"/>
  <c r="F1399" i="17"/>
  <c r="F1064" i="17"/>
  <c r="F1161" i="17"/>
  <c r="F1217" i="17"/>
  <c r="F1060" i="17"/>
  <c r="F1048" i="17"/>
  <c r="F1129" i="17"/>
  <c r="F284" i="17"/>
  <c r="F839" i="17"/>
  <c r="F348" i="17"/>
  <c r="F220" i="17"/>
  <c r="F624" i="17"/>
  <c r="F496" i="17"/>
  <c r="F316" i="17"/>
  <c r="F823" i="17"/>
  <c r="F309" i="17"/>
  <c r="F224" i="17"/>
  <c r="F235" i="17"/>
  <c r="F77" i="17"/>
  <c r="F80" i="17"/>
  <c r="F475" i="17"/>
  <c r="F164" i="17"/>
  <c r="F89" i="17"/>
  <c r="F3579" i="16"/>
  <c r="F3559" i="16"/>
  <c r="F3622" i="16"/>
  <c r="F3679" i="16"/>
  <c r="F3667" i="16"/>
  <c r="F3703" i="16"/>
  <c r="F3591" i="16"/>
  <c r="F3708" i="16"/>
  <c r="F3702" i="16"/>
  <c r="F3797" i="16"/>
  <c r="F3727" i="16"/>
  <c r="F3778" i="16"/>
  <c r="F3735" i="16"/>
  <c r="F3901" i="16"/>
  <c r="F3945" i="16"/>
  <c r="F3914" i="16"/>
  <c r="F4025" i="16"/>
  <c r="F4105" i="16"/>
  <c r="F4117" i="16"/>
  <c r="F4298" i="16"/>
  <c r="F4204" i="16"/>
  <c r="F4153" i="16"/>
  <c r="F4343" i="16"/>
  <c r="F4385" i="16"/>
  <c r="F4393" i="16"/>
  <c r="F4345" i="16"/>
  <c r="F4224" i="16"/>
  <c r="F4119" i="16"/>
  <c r="F4726" i="16"/>
  <c r="F4790" i="16"/>
  <c r="F4502" i="16"/>
  <c r="F4665" i="16"/>
  <c r="F5036" i="16"/>
  <c r="F4644" i="16"/>
  <c r="F5116" i="16"/>
  <c r="F5230" i="16"/>
  <c r="F5242" i="16"/>
  <c r="F5278" i="16"/>
  <c r="F5246" i="16"/>
  <c r="F3675" i="16"/>
  <c r="F3570" i="16"/>
  <c r="F3638" i="16"/>
  <c r="F3635" i="16"/>
  <c r="F3691" i="16"/>
  <c r="F3550" i="16"/>
  <c r="F3695" i="16"/>
  <c r="F3813" i="16"/>
  <c r="F3794" i="16"/>
  <c r="F3630" i="16"/>
  <c r="F3793" i="16"/>
  <c r="F3920" i="16"/>
  <c r="F3895" i="16"/>
  <c r="F3949" i="16"/>
  <c r="F4074" i="16"/>
  <c r="F3879" i="16"/>
  <c r="F4263" i="16"/>
  <c r="F4122" i="16"/>
  <c r="F4295" i="16"/>
  <c r="F3957" i="16"/>
  <c r="F4362" i="16"/>
  <c r="F4266" i="16"/>
  <c r="F4369" i="16"/>
  <c r="F4292" i="16"/>
  <c r="F4397" i="16"/>
  <c r="F4386" i="16"/>
  <c r="F4243" i="16"/>
  <c r="F4303" i="16"/>
  <c r="F4359" i="16"/>
  <c r="F4572" i="16"/>
  <c r="F4734" i="16"/>
  <c r="F4462" i="16"/>
  <c r="F4662" i="16"/>
  <c r="F4774" i="16"/>
  <c r="F4381" i="16"/>
  <c r="F4673" i="16"/>
  <c r="F4860" i="16"/>
  <c r="F4904" i="16"/>
  <c r="F3543" i="16"/>
  <c r="F4038" i="16"/>
  <c r="F5310" i="16"/>
  <c r="F5358" i="16"/>
  <c r="F5135" i="16"/>
  <c r="F5490" i="16"/>
  <c r="F5258" i="16"/>
  <c r="F5414" i="16"/>
  <c r="F5065" i="16"/>
  <c r="F5362" i="16"/>
  <c r="F5342" i="16"/>
  <c r="F5332" i="16"/>
  <c r="F5506" i="16"/>
  <c r="F5366" i="16"/>
  <c r="F5129" i="16"/>
  <c r="F5418" i="16"/>
  <c r="F5482" i="16"/>
  <c r="F5466" i="16"/>
  <c r="F5204" i="16"/>
  <c r="F5287" i="16"/>
  <c r="F5322" i="16"/>
  <c r="F5378" i="16"/>
  <c r="F3643" i="16"/>
  <c r="F3590" i="16"/>
  <c r="F3654" i="16"/>
  <c r="F3563" i="16"/>
  <c r="F3603" i="16"/>
  <c r="F3546" i="16"/>
  <c r="F3711" i="16"/>
  <c r="F3749" i="16"/>
  <c r="F3634" i="16"/>
  <c r="F3858" i="16"/>
  <c r="F3816" i="16"/>
  <c r="F3752" i="16"/>
  <c r="F3831" i="16"/>
  <c r="F3800" i="16"/>
  <c r="F3933" i="16"/>
  <c r="F4010" i="16"/>
  <c r="F4087" i="16"/>
  <c r="F4247" i="16"/>
  <c r="F4314" i="16"/>
  <c r="F4145" i="16"/>
  <c r="F4401" i="16"/>
  <c r="F4405" i="16"/>
  <c r="F4406" i="16"/>
  <c r="F4694" i="16"/>
  <c r="F4758" i="16"/>
  <c r="F4670" i="16"/>
  <c r="F4604" i="16"/>
  <c r="F4777" i="16"/>
  <c r="F4508" i="16"/>
  <c r="F4630" i="16"/>
  <c r="F5004" i="16"/>
  <c r="F5148" i="16"/>
  <c r="F4188" i="16"/>
  <c r="F5270" i="16"/>
  <c r="F5370" i="16"/>
  <c r="F5335" i="16"/>
  <c r="F5446" i="16"/>
  <c r="F5290" i="16"/>
  <c r="F5095" i="16"/>
  <c r="F5442" i="16"/>
  <c r="F3611" i="16"/>
  <c r="F3606" i="16"/>
  <c r="F3670" i="16"/>
  <c r="F3574" i="16"/>
  <c r="F3623" i="16"/>
  <c r="F3688" i="16"/>
  <c r="F3700" i="16"/>
  <c r="F3784" i="16"/>
  <c r="F3829" i="16"/>
  <c r="F3876" i="16"/>
  <c r="F3842" i="16"/>
  <c r="F3834" i="16"/>
  <c r="F4134" i="16"/>
  <c r="F4019" i="16"/>
  <c r="F3930" i="16"/>
  <c r="F3927" i="16"/>
  <c r="F4175" i="16"/>
  <c r="F4346" i="16"/>
  <c r="F4234" i="16"/>
  <c r="F4311" i="16"/>
  <c r="F4250" i="16"/>
  <c r="F4389" i="16"/>
  <c r="F4317" i="16"/>
  <c r="F4409" i="16"/>
  <c r="F4268" i="16"/>
  <c r="F4231" i="16"/>
  <c r="F4410" i="16"/>
  <c r="F4414" i="16"/>
  <c r="F4702" i="16"/>
  <c r="F4766" i="16"/>
  <c r="F4537" i="16"/>
  <c r="F4732" i="16"/>
  <c r="F4476" i="16"/>
  <c r="F4825" i="16"/>
  <c r="F4534" i="16"/>
  <c r="F4638" i="16"/>
  <c r="F4940" i="16"/>
  <c r="F5020" i="16"/>
  <c r="F4944" i="16"/>
  <c r="F4910" i="16"/>
  <c r="F3739" i="16"/>
  <c r="F4454" i="16"/>
  <c r="F5207" i="16"/>
  <c r="F5394" i="16"/>
  <c r="F5350" i="16"/>
  <c r="F5478" i="16"/>
  <c r="F5498" i="16"/>
  <c r="F5374" i="16"/>
  <c r="F5386" i="16"/>
  <c r="F5450" i="16"/>
  <c r="F5329" i="16"/>
  <c r="F5438" i="16"/>
  <c r="F5031" i="16"/>
  <c r="F5156" i="16"/>
  <c r="F4997" i="16"/>
  <c r="F5220" i="16"/>
  <c r="F5316" i="16"/>
  <c r="F5132" i="16"/>
  <c r="F5474" i="16"/>
  <c r="F5313" i="16"/>
  <c r="F5430" i="16"/>
  <c r="F5346" i="16"/>
  <c r="B1023" i="15" l="1"/>
  <c r="B1024" i="15"/>
  <c r="B1025" i="15"/>
  <c r="B1026" i="15"/>
  <c r="B1027" i="15"/>
  <c r="B1028" i="15"/>
  <c r="B1029" i="15"/>
  <c r="B1030" i="15"/>
  <c r="B1031" i="15"/>
  <c r="B1032" i="15"/>
  <c r="B1033" i="15"/>
  <c r="B1034" i="15"/>
  <c r="B1035" i="15"/>
  <c r="B1036" i="15"/>
  <c r="B1037" i="15"/>
  <c r="B1038" i="15"/>
  <c r="B1039" i="15"/>
  <c r="B1040" i="15"/>
  <c r="B1041" i="15"/>
  <c r="B1042" i="15"/>
  <c r="B1043" i="15"/>
  <c r="B1044" i="15"/>
  <c r="B1045" i="15"/>
  <c r="B1046" i="15"/>
  <c r="B1047" i="15"/>
  <c r="B1048" i="15"/>
  <c r="B1049" i="15"/>
  <c r="B1050" i="15"/>
  <c r="B1051" i="15"/>
  <c r="B1052" i="15"/>
  <c r="B1053" i="15"/>
  <c r="B1054" i="15"/>
  <c r="B1055" i="15"/>
  <c r="B1056" i="15"/>
  <c r="B1057" i="15"/>
  <c r="B1058" i="15"/>
  <c r="B1059" i="15"/>
  <c r="B1060" i="15"/>
  <c r="B1061" i="15"/>
  <c r="B1062" i="15"/>
  <c r="B1063" i="15"/>
  <c r="B1064" i="15"/>
  <c r="B1065" i="15"/>
  <c r="B1066" i="15"/>
  <c r="B1067" i="15"/>
  <c r="B1068" i="15"/>
  <c r="B1069" i="15"/>
  <c r="B1070" i="15"/>
  <c r="B1071" i="15"/>
  <c r="B1072" i="15"/>
  <c r="B1073" i="15"/>
  <c r="B1074" i="15"/>
  <c r="B1075" i="15"/>
  <c r="B1076" i="15"/>
  <c r="B1077" i="15"/>
  <c r="B1078" i="15"/>
  <c r="B1079" i="15"/>
  <c r="B1080" i="15"/>
  <c r="B1081" i="15"/>
  <c r="B1082" i="15"/>
  <c r="B1083" i="15"/>
  <c r="B1084" i="15"/>
  <c r="B1085" i="15"/>
  <c r="B1086" i="15"/>
  <c r="B1087" i="15"/>
  <c r="B1088" i="15"/>
  <c r="B1089" i="15"/>
  <c r="B1090" i="15"/>
  <c r="B1091" i="15"/>
  <c r="B1092" i="15"/>
  <c r="B1093" i="15"/>
  <c r="B1094" i="15"/>
  <c r="B1095" i="15"/>
  <c r="B1096" i="15"/>
  <c r="B1097" i="15"/>
  <c r="B1098" i="15"/>
  <c r="B1099" i="15"/>
  <c r="B1100" i="15"/>
  <c r="B1101" i="15"/>
  <c r="B1102" i="15"/>
  <c r="B1103" i="15"/>
  <c r="B1104" i="15"/>
  <c r="B1105" i="15"/>
  <c r="B1106" i="15"/>
  <c r="B1107" i="15"/>
  <c r="B1108" i="15"/>
  <c r="B1109" i="15"/>
  <c r="B1110" i="15"/>
  <c r="B1111" i="15"/>
  <c r="B1112" i="15"/>
  <c r="B1113" i="15"/>
  <c r="B1114" i="15"/>
  <c r="B1115" i="15"/>
  <c r="B1116" i="15"/>
  <c r="B1117" i="15"/>
  <c r="B1118" i="15"/>
  <c r="B1119" i="15"/>
  <c r="B1120" i="15"/>
  <c r="B1121" i="15"/>
  <c r="B1122" i="15"/>
  <c r="B1123" i="15"/>
  <c r="B1124" i="15"/>
  <c r="B1125" i="15"/>
  <c r="B1126" i="15"/>
  <c r="B1127" i="15"/>
  <c r="B1128" i="15"/>
  <c r="B1129" i="15"/>
  <c r="B1130" i="15"/>
  <c r="B1131" i="15"/>
  <c r="B1132" i="15"/>
  <c r="B1133" i="15"/>
  <c r="B1134" i="15"/>
  <c r="B1135" i="15"/>
  <c r="B1136" i="15"/>
  <c r="B1137" i="15"/>
  <c r="B1138" i="15"/>
  <c r="B1139" i="15"/>
  <c r="B1140" i="15"/>
  <c r="B1141" i="15"/>
  <c r="B1142" i="15"/>
  <c r="B1143" i="15"/>
  <c r="B1144" i="15"/>
  <c r="B1145" i="15"/>
  <c r="B1146" i="15"/>
  <c r="B1147" i="15"/>
  <c r="B1148" i="15"/>
  <c r="B1149" i="15"/>
  <c r="B1150" i="15"/>
  <c r="B1151" i="15"/>
  <c r="B1152" i="15"/>
  <c r="B1153" i="15"/>
  <c r="B1154" i="15"/>
  <c r="B1155" i="15"/>
  <c r="B1156" i="15"/>
  <c r="B1157" i="15"/>
  <c r="B1158" i="15"/>
  <c r="B1159" i="15"/>
  <c r="B1160" i="15"/>
  <c r="B1161" i="15"/>
  <c r="B1162" i="15"/>
  <c r="B1163" i="15"/>
  <c r="B1164" i="15"/>
  <c r="B1165" i="15"/>
  <c r="B1166" i="15"/>
  <c r="B1167" i="15"/>
  <c r="B1168" i="15"/>
  <c r="B1169" i="15"/>
  <c r="B1170" i="15"/>
  <c r="B1171" i="15"/>
  <c r="B1172" i="15"/>
  <c r="B1173" i="15"/>
  <c r="B1174" i="15"/>
  <c r="B1175" i="15"/>
  <c r="B1176" i="15"/>
  <c r="B1177" i="15"/>
  <c r="B1178" i="15"/>
  <c r="B1179" i="15"/>
  <c r="B1180" i="15"/>
  <c r="B1181" i="15"/>
  <c r="B1182" i="15"/>
  <c r="B1183" i="15"/>
  <c r="B1184" i="15"/>
  <c r="B1185" i="15"/>
  <c r="B1186" i="15"/>
  <c r="B1187" i="15"/>
  <c r="B1188" i="15"/>
  <c r="B1189" i="15"/>
  <c r="B1190" i="15"/>
  <c r="B1191" i="15"/>
  <c r="B1192" i="15"/>
  <c r="B1193" i="15"/>
  <c r="B1194" i="15"/>
  <c r="B1195" i="15"/>
  <c r="B1196" i="15"/>
  <c r="B1197" i="15"/>
  <c r="B1198" i="15"/>
  <c r="B1199" i="15"/>
  <c r="B1200" i="15"/>
  <c r="B1201" i="15"/>
  <c r="B1202" i="15"/>
  <c r="B1203" i="15"/>
  <c r="B1204" i="15"/>
  <c r="B1205" i="15"/>
  <c r="B1206" i="15"/>
  <c r="B1207" i="15"/>
  <c r="B1208" i="15"/>
  <c r="B1209" i="15"/>
  <c r="B1210" i="15"/>
  <c r="B1211" i="15"/>
  <c r="B1212" i="15"/>
  <c r="B1213" i="15"/>
  <c r="B1214" i="15"/>
  <c r="B1215" i="15"/>
  <c r="B1216" i="15"/>
  <c r="B1217" i="15"/>
  <c r="B1218" i="15"/>
  <c r="B1219" i="15"/>
  <c r="B1220" i="15"/>
  <c r="B1221" i="15"/>
  <c r="B1222" i="15"/>
  <c r="B1223" i="15"/>
  <c r="B1224" i="15"/>
  <c r="B1225" i="15"/>
  <c r="B1226" i="15"/>
  <c r="B1227" i="15"/>
  <c r="B1228" i="15"/>
  <c r="B1229" i="15"/>
  <c r="B1230" i="15"/>
  <c r="B1231" i="15"/>
  <c r="B1232" i="15"/>
  <c r="B1233" i="15"/>
  <c r="B1234" i="15"/>
  <c r="B1235" i="15"/>
  <c r="B1236" i="15"/>
  <c r="B1237" i="15"/>
  <c r="B1238" i="15"/>
  <c r="B1239" i="15"/>
  <c r="B1240" i="15"/>
  <c r="B1241" i="15"/>
  <c r="B1242" i="15"/>
  <c r="B1243" i="15"/>
  <c r="B1244" i="15"/>
  <c r="B1245" i="15"/>
  <c r="B1246" i="15"/>
  <c r="B1247" i="15"/>
  <c r="B1248" i="15"/>
  <c r="B1249" i="15"/>
  <c r="B1250" i="15"/>
  <c r="B1251" i="15"/>
  <c r="B1252" i="15"/>
  <c r="B1253" i="15"/>
  <c r="B1254" i="15"/>
  <c r="B1255" i="15"/>
  <c r="B1256" i="15"/>
  <c r="B1257" i="15"/>
  <c r="B1258" i="15"/>
  <c r="B1259" i="15"/>
  <c r="B1260" i="15"/>
  <c r="B1261" i="15"/>
  <c r="B1262" i="15"/>
  <c r="B1263" i="15"/>
  <c r="B1264" i="15"/>
  <c r="B1265" i="15"/>
  <c r="B1266" i="15"/>
  <c r="B1267" i="15"/>
  <c r="B1268" i="15"/>
  <c r="B1269" i="15"/>
  <c r="B1270" i="15"/>
  <c r="B1271" i="15"/>
  <c r="B1272" i="15"/>
  <c r="B1273" i="15"/>
  <c r="B1274" i="15"/>
  <c r="B1275" i="15"/>
  <c r="B1276" i="15"/>
  <c r="B1277" i="15"/>
  <c r="B1278" i="15"/>
  <c r="B1279" i="15"/>
  <c r="B1280" i="15"/>
  <c r="B1281" i="15"/>
  <c r="B1282" i="15"/>
  <c r="B1283" i="15"/>
  <c r="B1284" i="15"/>
  <c r="B1285" i="15"/>
  <c r="B1286" i="15"/>
  <c r="B1287" i="15"/>
  <c r="B1288" i="15"/>
  <c r="B1289" i="15"/>
  <c r="B1290" i="15"/>
  <c r="B1291" i="15"/>
  <c r="B1292" i="15"/>
  <c r="B1293" i="15"/>
  <c r="B1294" i="15"/>
  <c r="B1295" i="15"/>
  <c r="B1296" i="15"/>
  <c r="B1297" i="15"/>
  <c r="B1298" i="15"/>
  <c r="B1299" i="15"/>
  <c r="B1300" i="15"/>
  <c r="B1301" i="15"/>
  <c r="B1302" i="15"/>
  <c r="B1303" i="15"/>
  <c r="B1304" i="15"/>
  <c r="B1305" i="15"/>
  <c r="B1306" i="15"/>
  <c r="B1307" i="15"/>
  <c r="B1308" i="15"/>
  <c r="B1309" i="15"/>
  <c r="B1310" i="15"/>
  <c r="B1311" i="15"/>
  <c r="B1312" i="15"/>
  <c r="B1313" i="15"/>
  <c r="B1314" i="15"/>
  <c r="B1315" i="15"/>
  <c r="B1316" i="15"/>
  <c r="B1317" i="15"/>
  <c r="B1318" i="15"/>
  <c r="B1319" i="15"/>
  <c r="B1320" i="15"/>
  <c r="B1321" i="15"/>
  <c r="B1322" i="15"/>
  <c r="B1323" i="15"/>
  <c r="B1324" i="15"/>
  <c r="B1325" i="15"/>
  <c r="B1326" i="15"/>
  <c r="B1327" i="15"/>
  <c r="B1328" i="15"/>
  <c r="B1329" i="15"/>
  <c r="B1330" i="15"/>
  <c r="B1331" i="15"/>
  <c r="B1332" i="15"/>
  <c r="B1333" i="15"/>
  <c r="B1334" i="15"/>
  <c r="B1335" i="15"/>
  <c r="B1336" i="15"/>
  <c r="B1337" i="15"/>
  <c r="B1338" i="15"/>
  <c r="B1339" i="15"/>
  <c r="B1340" i="15"/>
  <c r="B1341" i="15"/>
  <c r="B1342" i="15"/>
  <c r="B1343" i="15"/>
  <c r="B1344" i="15"/>
  <c r="B1345" i="15"/>
  <c r="B1346" i="15"/>
  <c r="B1347" i="15"/>
  <c r="B1348" i="15"/>
  <c r="B1349" i="15"/>
  <c r="B1350" i="15"/>
  <c r="B1351" i="15"/>
  <c r="B1352" i="15"/>
  <c r="B1353" i="15"/>
  <c r="B1354" i="15"/>
  <c r="B1355" i="15"/>
  <c r="B1356" i="15"/>
  <c r="B1357" i="15"/>
  <c r="B1358" i="15"/>
  <c r="B1359" i="15"/>
  <c r="B1360" i="15"/>
  <c r="B1361" i="15"/>
  <c r="B1362" i="15"/>
  <c r="B1363" i="15"/>
  <c r="B1364" i="15"/>
  <c r="B1365" i="15"/>
  <c r="B1366" i="15"/>
  <c r="B1367" i="15"/>
  <c r="B1368" i="15"/>
  <c r="B1369" i="15"/>
  <c r="B1370" i="15"/>
  <c r="B1371" i="15"/>
  <c r="B1372" i="15"/>
  <c r="B1373" i="15"/>
  <c r="B1374" i="15"/>
  <c r="B1375" i="15"/>
  <c r="B1376" i="15"/>
  <c r="B1377" i="15"/>
  <c r="B1378" i="15"/>
  <c r="B1379" i="15"/>
  <c r="B1380" i="15"/>
  <c r="B1381" i="15"/>
  <c r="B1382" i="15"/>
  <c r="B1383" i="15"/>
  <c r="B1384" i="15"/>
  <c r="B1385" i="15"/>
  <c r="B1386" i="15"/>
  <c r="B1387" i="15"/>
  <c r="B1388" i="15"/>
  <c r="B1389" i="15"/>
  <c r="B1390" i="15"/>
  <c r="B1391" i="15"/>
  <c r="B1392" i="15"/>
  <c r="B1393" i="15"/>
  <c r="B1394" i="15"/>
  <c r="B1395" i="15"/>
  <c r="B1396" i="15"/>
  <c r="B1397" i="15"/>
  <c r="B1398" i="15"/>
  <c r="B1399" i="15"/>
  <c r="B1400" i="15"/>
  <c r="B1401" i="15"/>
  <c r="B1402" i="15"/>
  <c r="B1403" i="15"/>
  <c r="B1404" i="15"/>
  <c r="B1405" i="15"/>
  <c r="B1406" i="15"/>
  <c r="B1407" i="15"/>
  <c r="B1408" i="15"/>
  <c r="B1409" i="15"/>
  <c r="B1410" i="15"/>
  <c r="B1411" i="15"/>
  <c r="B1412" i="15"/>
  <c r="B1413" i="15"/>
  <c r="B1414" i="15"/>
  <c r="B1415" i="15"/>
  <c r="B1416" i="15"/>
  <c r="B1417" i="15"/>
  <c r="B1418" i="15"/>
  <c r="B1419" i="15"/>
  <c r="B1420" i="15"/>
  <c r="B1421" i="15"/>
  <c r="B1422" i="15"/>
  <c r="B1423" i="15"/>
  <c r="B1424" i="15"/>
  <c r="B1425" i="15"/>
  <c r="B1426" i="15"/>
  <c r="B1427" i="15"/>
  <c r="B1428" i="15"/>
  <c r="B1429" i="15"/>
  <c r="B1430" i="15"/>
  <c r="B1431" i="15"/>
  <c r="B1432" i="15"/>
  <c r="B1433" i="15"/>
  <c r="B1434" i="15"/>
  <c r="B1435" i="15"/>
  <c r="B1436" i="15"/>
  <c r="B1437" i="15"/>
  <c r="B1438" i="15"/>
  <c r="B1439" i="15"/>
  <c r="B1440" i="15"/>
  <c r="B1441" i="15"/>
  <c r="B1442" i="15"/>
  <c r="B1443" i="15"/>
  <c r="B1444" i="15"/>
  <c r="B1445" i="15"/>
  <c r="B1446" i="15"/>
  <c r="B1447" i="15"/>
  <c r="B1448" i="15"/>
  <c r="B1449" i="15"/>
  <c r="B1450" i="15"/>
  <c r="B1451" i="15"/>
  <c r="B1452" i="15"/>
  <c r="B1453" i="15"/>
  <c r="B1454" i="15"/>
  <c r="B1455" i="15"/>
  <c r="B1456" i="15"/>
  <c r="B1457" i="15"/>
  <c r="B1458" i="15"/>
  <c r="B1459" i="15"/>
  <c r="B1460" i="15"/>
  <c r="B1461" i="15"/>
  <c r="B1462" i="15"/>
  <c r="B1463" i="15"/>
  <c r="B1464" i="15"/>
  <c r="B1465" i="15"/>
  <c r="B1466" i="15"/>
  <c r="B1467" i="15"/>
  <c r="B1468" i="15"/>
  <c r="B1469" i="15"/>
  <c r="B1470" i="15"/>
  <c r="B1471" i="15"/>
  <c r="B1472" i="15"/>
  <c r="B1473" i="15"/>
  <c r="B1474" i="15"/>
  <c r="B1475" i="15"/>
  <c r="B1476" i="15"/>
  <c r="B1477" i="15"/>
  <c r="B1478" i="15"/>
  <c r="B1479" i="15"/>
  <c r="B1480" i="15"/>
  <c r="B1481" i="15"/>
  <c r="B1482" i="15"/>
  <c r="B1483" i="15"/>
  <c r="B1484" i="15"/>
  <c r="B1485" i="15"/>
  <c r="B1486" i="15"/>
  <c r="B1487" i="15"/>
  <c r="B1488" i="15"/>
  <c r="B1489" i="15"/>
  <c r="B1490" i="15"/>
  <c r="B1491" i="15"/>
  <c r="B1492" i="15"/>
  <c r="B1493" i="15"/>
  <c r="B1494" i="15"/>
  <c r="B1495" i="15"/>
  <c r="B1496" i="15"/>
  <c r="B1497" i="15"/>
  <c r="B1498" i="15"/>
  <c r="B1499" i="15"/>
  <c r="B1500" i="15"/>
  <c r="B1501" i="15"/>
  <c r="B1502" i="15"/>
  <c r="B1503" i="15"/>
  <c r="B1504" i="15"/>
  <c r="B1505" i="15"/>
  <c r="B1506" i="15"/>
  <c r="B1507" i="15"/>
  <c r="B1508" i="15"/>
  <c r="B1509" i="15"/>
  <c r="B1510" i="15"/>
  <c r="B1511" i="15"/>
  <c r="B1512" i="15"/>
  <c r="B1513" i="15"/>
  <c r="B1514" i="15"/>
  <c r="B1515" i="15"/>
  <c r="B1516" i="15"/>
  <c r="B1517" i="15"/>
  <c r="B1518" i="15"/>
  <c r="B1519" i="15"/>
  <c r="B1520" i="15"/>
  <c r="B1521" i="15"/>
  <c r="B1522" i="15"/>
  <c r="B1523" i="15"/>
  <c r="B1524" i="15"/>
  <c r="B1525" i="15"/>
  <c r="B1526" i="15"/>
  <c r="B1527" i="15"/>
  <c r="B1528" i="15"/>
  <c r="B1529" i="15"/>
  <c r="B1530" i="15"/>
  <c r="B1531" i="15"/>
  <c r="B1532" i="15"/>
  <c r="B1533" i="15"/>
  <c r="B1534" i="15"/>
  <c r="B1535" i="15"/>
  <c r="B1536" i="15"/>
  <c r="B1537" i="15"/>
  <c r="B1538" i="15"/>
  <c r="B1539" i="15"/>
  <c r="B1540" i="15"/>
  <c r="B1541" i="15"/>
  <c r="B1542" i="15"/>
  <c r="B1543" i="15"/>
  <c r="B1544" i="15"/>
  <c r="B1545" i="15"/>
  <c r="B1546" i="15"/>
  <c r="B1547" i="15"/>
  <c r="B1548" i="15"/>
  <c r="B1549" i="15"/>
  <c r="B1550" i="15"/>
  <c r="B1551" i="15"/>
  <c r="B1552" i="15"/>
  <c r="B1553" i="15"/>
  <c r="B1554" i="15"/>
  <c r="B1555" i="15"/>
  <c r="B1556" i="15"/>
  <c r="B1557" i="15"/>
  <c r="B1558" i="15"/>
  <c r="B1559" i="15"/>
  <c r="B1560" i="15"/>
  <c r="B1561" i="15"/>
  <c r="B1562" i="15"/>
  <c r="B1563" i="15"/>
  <c r="B1564" i="15"/>
  <c r="B1565" i="15"/>
  <c r="B1566" i="15"/>
  <c r="B1567" i="15"/>
  <c r="B1568" i="15"/>
  <c r="B1569" i="15"/>
  <c r="B1570" i="15"/>
  <c r="B1571" i="15"/>
  <c r="B1572" i="15"/>
  <c r="B1573" i="15"/>
  <c r="B1574" i="15"/>
  <c r="B1575" i="15"/>
  <c r="B1576" i="15"/>
  <c r="B1577" i="15"/>
  <c r="B1578" i="15"/>
  <c r="B1579" i="15"/>
  <c r="B1580" i="15"/>
  <c r="B1581" i="15"/>
  <c r="B1582" i="15"/>
  <c r="B1583" i="15"/>
  <c r="B1584" i="15"/>
  <c r="B1585" i="15"/>
  <c r="B1586" i="15"/>
  <c r="B1587" i="15"/>
  <c r="B1588" i="15"/>
  <c r="B1589" i="15"/>
  <c r="B1590" i="15"/>
  <c r="B1591" i="15"/>
  <c r="B1592" i="15"/>
  <c r="B1593" i="15"/>
  <c r="B1594" i="15"/>
  <c r="B1595" i="15"/>
  <c r="B1596" i="15"/>
  <c r="B1597" i="15"/>
  <c r="B1598" i="15"/>
  <c r="B1599" i="15"/>
  <c r="B1600" i="15"/>
  <c r="B1601" i="15"/>
  <c r="B1602" i="15"/>
  <c r="B1603" i="15"/>
  <c r="B1604" i="15"/>
  <c r="B1605" i="15"/>
  <c r="B1606" i="15"/>
  <c r="B1607" i="15"/>
  <c r="B1608" i="15"/>
  <c r="B1609" i="15"/>
  <c r="B1610" i="15"/>
  <c r="B1611" i="15"/>
  <c r="B1612" i="15"/>
  <c r="B1613" i="15"/>
  <c r="B1614" i="15"/>
  <c r="B1615" i="15"/>
  <c r="B1616" i="15"/>
  <c r="B1617" i="15"/>
  <c r="B1618" i="15"/>
  <c r="B1619" i="15"/>
  <c r="B1620" i="15"/>
  <c r="B1621" i="15"/>
  <c r="B1622" i="15"/>
  <c r="B1623" i="15"/>
  <c r="B1624" i="15"/>
  <c r="B1625" i="15"/>
  <c r="B1626" i="15"/>
  <c r="B1627" i="15"/>
  <c r="B1628" i="15"/>
  <c r="B1629" i="15"/>
  <c r="B1630" i="15"/>
  <c r="B1631" i="15"/>
  <c r="B1632" i="15"/>
  <c r="B1633" i="15"/>
  <c r="B1634" i="15"/>
  <c r="B1635" i="15"/>
  <c r="B1636" i="15"/>
  <c r="B1637" i="15"/>
  <c r="B1638" i="15"/>
  <c r="B1639" i="15"/>
  <c r="B1640" i="15"/>
  <c r="B1641" i="15"/>
  <c r="B1642" i="15"/>
  <c r="B1643" i="15"/>
  <c r="B1644" i="15"/>
  <c r="B1645" i="15"/>
  <c r="B1646" i="15"/>
  <c r="B1647" i="15"/>
  <c r="B1648" i="15"/>
  <c r="B1649" i="15"/>
  <c r="B1650" i="15"/>
  <c r="B1651" i="15"/>
  <c r="B1652" i="15"/>
  <c r="B1653" i="15"/>
  <c r="B1654" i="15"/>
  <c r="B1655" i="15"/>
  <c r="B1656" i="15"/>
  <c r="B1657" i="15"/>
  <c r="B1658" i="15"/>
  <c r="B1659" i="15"/>
  <c r="B1660" i="15"/>
  <c r="B1661" i="15"/>
  <c r="B1662" i="15"/>
  <c r="B1663" i="15"/>
  <c r="B1664" i="15"/>
  <c r="B1665" i="15"/>
  <c r="B1666" i="15"/>
  <c r="B1667" i="15"/>
  <c r="B1668" i="15"/>
  <c r="B1669" i="15"/>
  <c r="B1670" i="15"/>
  <c r="B1671" i="15"/>
  <c r="B1672" i="15"/>
  <c r="B1673" i="15"/>
  <c r="B1674" i="15"/>
  <c r="B1675" i="15"/>
  <c r="B1676" i="15"/>
  <c r="B1677" i="15"/>
  <c r="B1678" i="15"/>
  <c r="B1679" i="15"/>
  <c r="B1680" i="15"/>
  <c r="B1681" i="15"/>
  <c r="B1682" i="15"/>
  <c r="B1683" i="15"/>
  <c r="B1684" i="15"/>
  <c r="B1685" i="15"/>
  <c r="B1686" i="15"/>
  <c r="B1687" i="15"/>
  <c r="B1688" i="15"/>
  <c r="B1689" i="15"/>
  <c r="B1690" i="15"/>
  <c r="B1691" i="15"/>
  <c r="B1692" i="15"/>
  <c r="B1693" i="15"/>
  <c r="B1694" i="15"/>
  <c r="B1695" i="15"/>
  <c r="B1696" i="15"/>
  <c r="B1697" i="15"/>
  <c r="B1698" i="15"/>
  <c r="B1699" i="15"/>
  <c r="B1700" i="15"/>
  <c r="B1701" i="15"/>
  <c r="B1702" i="15"/>
  <c r="B1703" i="15"/>
  <c r="B1704" i="15"/>
  <c r="B1705" i="15"/>
  <c r="B1706" i="15"/>
  <c r="B1707" i="15"/>
  <c r="B1708" i="15"/>
  <c r="B1709" i="15"/>
  <c r="B1710" i="15"/>
  <c r="B1711" i="15"/>
  <c r="B1712" i="15"/>
  <c r="B1713" i="15"/>
  <c r="B1714" i="15"/>
  <c r="B1715" i="15"/>
  <c r="B1716" i="15"/>
  <c r="B1717" i="15"/>
  <c r="B1718" i="15"/>
  <c r="B1719" i="15"/>
  <c r="B1720" i="15"/>
  <c r="B1721" i="15"/>
  <c r="B1722" i="15"/>
  <c r="B1723" i="15"/>
  <c r="B1724" i="15"/>
  <c r="B1725" i="15"/>
  <c r="B1726" i="15"/>
  <c r="B1727" i="15"/>
  <c r="B1728" i="15"/>
  <c r="B1729" i="15"/>
  <c r="B1730" i="15"/>
  <c r="B1731" i="15"/>
  <c r="B1732" i="15"/>
  <c r="B1733" i="15"/>
  <c r="B1734" i="15"/>
  <c r="B1735" i="15"/>
  <c r="B1736" i="15"/>
  <c r="B1737" i="15"/>
  <c r="B1738" i="15"/>
  <c r="B1739" i="15"/>
  <c r="B1740" i="15"/>
  <c r="B1741" i="15"/>
  <c r="B1742" i="15"/>
  <c r="B1743" i="15"/>
  <c r="B1744" i="15"/>
  <c r="B1745" i="15"/>
  <c r="B1746" i="15"/>
  <c r="B1747" i="15"/>
  <c r="B1748" i="15"/>
  <c r="B1749" i="15"/>
  <c r="B1750" i="15"/>
  <c r="B1751" i="15"/>
  <c r="B1752" i="15"/>
  <c r="B1753" i="15"/>
  <c r="B1754" i="15"/>
  <c r="B1755" i="15"/>
  <c r="B1756" i="15"/>
  <c r="B1757" i="15"/>
  <c r="B1758" i="15"/>
  <c r="B1759" i="15"/>
  <c r="B1760" i="15"/>
  <c r="B1761" i="15"/>
  <c r="B1762" i="15"/>
  <c r="B1763" i="15"/>
  <c r="B1764" i="15"/>
  <c r="B1765" i="15"/>
  <c r="B1766" i="15"/>
  <c r="B1767" i="15"/>
  <c r="B1768" i="15"/>
  <c r="B1769" i="15"/>
  <c r="B1770" i="15"/>
  <c r="B1771" i="15"/>
  <c r="B1772" i="15"/>
  <c r="B1773" i="15"/>
  <c r="B1774" i="15"/>
  <c r="B1775" i="15"/>
  <c r="B1776" i="15"/>
  <c r="B1777" i="15"/>
  <c r="B1778" i="15"/>
  <c r="B1779" i="15"/>
  <c r="B1780" i="15"/>
  <c r="B1781" i="15"/>
  <c r="B1782" i="15"/>
  <c r="B1783" i="15"/>
  <c r="B1784" i="15"/>
  <c r="B1785" i="15"/>
  <c r="B1786" i="15"/>
  <c r="B1787" i="15"/>
  <c r="B1788" i="15"/>
  <c r="B1789" i="15"/>
  <c r="B1790" i="15"/>
  <c r="B1791" i="15"/>
  <c r="B1792" i="15"/>
  <c r="B1793" i="15"/>
  <c r="B1794" i="15"/>
  <c r="B1795" i="15"/>
  <c r="B1796" i="15"/>
  <c r="B1797" i="15"/>
  <c r="B1798" i="15"/>
  <c r="B1799" i="15"/>
  <c r="B1800" i="15"/>
  <c r="B1801" i="15"/>
  <c r="B1802" i="15"/>
  <c r="B1803" i="15"/>
  <c r="B1804" i="15"/>
  <c r="B1805" i="15"/>
  <c r="B1806" i="15"/>
  <c r="B1807" i="15"/>
  <c r="B1808" i="15"/>
  <c r="B1809" i="15"/>
  <c r="B1810" i="15"/>
  <c r="B1811" i="15"/>
  <c r="B1812" i="15"/>
  <c r="B1813" i="15"/>
  <c r="B1814" i="15"/>
  <c r="B1815" i="15"/>
  <c r="B1816" i="15"/>
  <c r="B1817" i="15"/>
  <c r="B1818" i="15"/>
  <c r="B1819" i="15"/>
  <c r="B1820" i="15"/>
  <c r="B1821" i="15"/>
  <c r="B1822" i="15"/>
  <c r="B1823" i="15"/>
  <c r="B1824" i="15"/>
  <c r="B1825" i="15"/>
  <c r="B1826" i="15"/>
  <c r="B1827" i="15"/>
  <c r="B1828" i="15"/>
  <c r="B1829" i="15"/>
  <c r="B1830" i="15"/>
  <c r="B1831" i="15"/>
  <c r="B1832" i="15"/>
  <c r="B1833" i="15"/>
  <c r="B1834" i="15"/>
  <c r="B1835" i="15"/>
  <c r="B1836" i="15"/>
  <c r="B1837" i="15"/>
  <c r="B1838" i="15"/>
  <c r="B1839" i="15"/>
  <c r="B1840" i="15"/>
  <c r="B1841" i="15"/>
  <c r="B1842" i="15"/>
  <c r="B1843" i="15"/>
  <c r="B1844" i="15"/>
  <c r="B1845" i="15"/>
  <c r="B1846" i="15"/>
  <c r="B1847" i="15"/>
  <c r="B1848" i="15"/>
  <c r="B1849" i="15"/>
  <c r="B1850" i="15"/>
  <c r="B1851" i="15"/>
  <c r="B1852" i="15"/>
  <c r="B1853" i="15"/>
  <c r="B1854" i="15"/>
  <c r="B1855" i="15"/>
  <c r="B1856" i="15"/>
  <c r="B1857" i="15"/>
  <c r="B1858" i="15"/>
  <c r="B1859" i="15"/>
  <c r="B1860" i="15"/>
  <c r="B1861" i="15"/>
  <c r="B1862" i="15"/>
  <c r="B1863" i="15"/>
  <c r="B1864" i="15"/>
  <c r="B1865" i="15"/>
  <c r="B1866" i="15"/>
  <c r="B1867" i="15"/>
  <c r="B1868" i="15"/>
  <c r="B1869" i="15"/>
  <c r="B1870" i="15"/>
  <c r="B1871" i="15"/>
  <c r="B1872" i="15"/>
  <c r="B1873" i="15"/>
  <c r="B1874" i="15"/>
  <c r="B1875" i="15"/>
  <c r="B1876" i="15"/>
  <c r="B1877" i="15"/>
  <c r="B1878" i="15"/>
  <c r="B1879" i="15"/>
  <c r="B1880" i="15"/>
  <c r="B1881" i="15"/>
  <c r="B1882" i="15"/>
  <c r="B1883" i="15"/>
  <c r="B1884" i="15"/>
  <c r="B1885" i="15"/>
  <c r="B1886" i="15"/>
  <c r="B1887" i="15"/>
  <c r="B1888" i="15"/>
  <c r="B1889" i="15"/>
  <c r="B1890" i="15"/>
  <c r="B1891" i="15"/>
  <c r="B1892" i="15"/>
  <c r="B1893" i="15"/>
  <c r="B1894" i="15"/>
  <c r="B1895" i="15"/>
  <c r="B1896" i="15"/>
  <c r="B1897" i="15"/>
  <c r="B1898" i="15"/>
  <c r="B1899" i="15"/>
  <c r="B1900" i="15"/>
  <c r="B1901" i="15"/>
  <c r="B1902" i="15"/>
  <c r="B1903" i="15"/>
  <c r="B1904" i="15"/>
  <c r="B1905" i="15"/>
  <c r="B1906" i="15"/>
  <c r="B1907" i="15"/>
  <c r="B1908" i="15"/>
  <c r="B1909" i="15"/>
  <c r="B1910" i="15"/>
  <c r="B1911" i="15"/>
  <c r="B1912" i="15"/>
  <c r="B1913" i="15"/>
  <c r="B1914" i="15"/>
  <c r="B1915" i="15"/>
  <c r="B1916" i="15"/>
  <c r="B1917" i="15"/>
  <c r="B1918" i="15"/>
  <c r="B1919" i="15"/>
  <c r="B1920" i="15"/>
  <c r="B1921" i="15"/>
  <c r="B1922" i="15"/>
  <c r="B1923" i="15"/>
  <c r="B1924" i="15"/>
  <c r="B1925" i="15"/>
  <c r="B1926" i="15"/>
  <c r="B1927" i="15"/>
  <c r="B1928" i="15"/>
  <c r="B1929" i="15"/>
  <c r="B1930" i="15"/>
  <c r="B1931" i="15"/>
  <c r="B1932" i="15"/>
  <c r="B1933" i="15"/>
  <c r="B1934" i="15"/>
  <c r="B1935" i="15"/>
  <c r="B1936" i="15"/>
  <c r="B1937" i="15"/>
  <c r="B1938" i="15"/>
  <c r="B1939" i="15"/>
  <c r="B1940" i="15"/>
  <c r="B1941" i="15"/>
  <c r="B1942" i="15"/>
  <c r="B1943" i="15"/>
  <c r="B1944" i="15"/>
  <c r="B1945" i="15"/>
  <c r="B1946" i="15"/>
  <c r="B1947" i="15"/>
  <c r="B1948" i="15"/>
  <c r="B1949" i="15"/>
  <c r="B1950" i="15"/>
  <c r="B1951" i="15"/>
  <c r="B1952" i="15"/>
  <c r="B1953" i="15"/>
  <c r="B1954" i="15"/>
  <c r="B1955" i="15"/>
  <c r="B1956" i="15"/>
  <c r="B1957" i="15"/>
  <c r="B1958" i="15"/>
  <c r="B1959" i="15"/>
  <c r="B1960" i="15"/>
  <c r="B1961" i="15"/>
  <c r="B1962" i="15"/>
  <c r="B1963" i="15"/>
  <c r="B1964" i="15"/>
  <c r="B1965" i="15"/>
  <c r="B1966" i="15"/>
  <c r="B1967" i="15"/>
  <c r="B1968" i="15"/>
  <c r="B1969" i="15"/>
  <c r="B1970" i="15"/>
  <c r="B1971" i="15"/>
  <c r="B1972" i="15"/>
  <c r="B1973" i="15"/>
  <c r="B1974" i="15"/>
  <c r="B1975" i="15"/>
  <c r="B1976" i="15"/>
  <c r="B1977" i="15"/>
  <c r="B1978" i="15"/>
  <c r="B1979" i="15"/>
  <c r="B1980" i="15"/>
  <c r="B1981" i="15"/>
  <c r="B1982" i="15"/>
  <c r="B1983" i="15"/>
  <c r="B1984" i="15"/>
  <c r="B1985" i="15"/>
  <c r="B1986" i="15"/>
  <c r="B1987" i="15"/>
  <c r="B1988" i="15"/>
  <c r="B1989" i="15"/>
  <c r="B1990" i="15"/>
  <c r="B1991" i="15"/>
  <c r="B1992" i="15"/>
  <c r="B1993" i="15"/>
  <c r="B1994" i="15"/>
  <c r="B1995" i="15"/>
  <c r="B1996" i="15"/>
  <c r="B1997" i="15"/>
  <c r="B1998" i="15"/>
  <c r="B1999" i="15"/>
  <c r="B2000" i="15"/>
  <c r="B2001" i="15"/>
  <c r="B2002" i="15"/>
  <c r="B2003" i="15"/>
  <c r="B2004" i="15"/>
  <c r="B2005" i="15"/>
  <c r="B2006" i="15"/>
  <c r="B2007" i="15"/>
  <c r="B2008" i="15"/>
  <c r="B2009" i="15"/>
  <c r="B2010" i="15"/>
  <c r="B2011" i="15"/>
  <c r="A1023" i="15"/>
  <c r="A1024" i="15"/>
  <c r="A1025" i="15"/>
  <c r="A1026" i="15"/>
  <c r="A1027" i="15"/>
  <c r="A1028" i="15"/>
  <c r="A1029" i="15"/>
  <c r="A1030" i="15"/>
  <c r="A1031" i="15"/>
  <c r="A1032" i="15"/>
  <c r="A1033" i="15"/>
  <c r="A1034" i="15"/>
  <c r="A1035" i="15"/>
  <c r="A1036" i="15"/>
  <c r="A1037" i="15"/>
  <c r="A1038" i="15"/>
  <c r="A1039" i="15"/>
  <c r="A1040" i="15"/>
  <c r="A1041" i="15"/>
  <c r="A1042" i="15"/>
  <c r="A1043" i="15"/>
  <c r="A1044" i="15"/>
  <c r="A1045" i="15"/>
  <c r="A1046" i="15"/>
  <c r="A1047" i="15"/>
  <c r="A1048" i="15"/>
  <c r="A1049" i="15"/>
  <c r="A1050" i="15"/>
  <c r="A1051" i="15"/>
  <c r="A1052" i="15"/>
  <c r="A1053" i="15"/>
  <c r="A1054" i="15"/>
  <c r="A1055" i="15"/>
  <c r="A1056" i="15"/>
  <c r="A1057" i="15"/>
  <c r="A1058" i="15"/>
  <c r="A1059" i="15"/>
  <c r="A1060" i="15"/>
  <c r="A1061" i="15"/>
  <c r="A1062" i="15"/>
  <c r="A1063" i="15"/>
  <c r="A1064" i="15"/>
  <c r="A1065" i="15"/>
  <c r="A1066" i="15"/>
  <c r="A1067" i="15"/>
  <c r="A1068" i="15"/>
  <c r="A1069" i="15"/>
  <c r="A1070" i="15"/>
  <c r="A1071" i="15"/>
  <c r="A1072" i="15"/>
  <c r="A1073" i="15"/>
  <c r="A1074" i="15"/>
  <c r="A1075" i="15"/>
  <c r="A1076" i="15"/>
  <c r="A1077" i="15"/>
  <c r="A1078" i="15"/>
  <c r="A1079" i="15"/>
  <c r="A1080" i="15"/>
  <c r="A1081" i="15"/>
  <c r="A1082" i="15"/>
  <c r="A1083" i="15"/>
  <c r="A1084" i="15"/>
  <c r="A1085" i="15"/>
  <c r="A1086" i="15"/>
  <c r="A1087" i="15"/>
  <c r="A1088" i="15"/>
  <c r="A1089" i="15"/>
  <c r="A1090" i="15"/>
  <c r="A1091" i="15"/>
  <c r="A1092" i="15"/>
  <c r="A1093" i="15"/>
  <c r="A1094" i="15"/>
  <c r="A1095" i="15"/>
  <c r="A1096" i="15"/>
  <c r="A1097" i="15"/>
  <c r="A1098" i="15"/>
  <c r="A1099" i="15"/>
  <c r="A1100" i="15"/>
  <c r="A1101" i="15"/>
  <c r="A1102" i="15"/>
  <c r="A1103" i="15"/>
  <c r="A1104" i="15"/>
  <c r="A1105" i="15"/>
  <c r="A1106" i="15"/>
  <c r="A1107" i="15"/>
  <c r="A1108" i="15"/>
  <c r="A1109" i="15"/>
  <c r="A1110" i="15"/>
  <c r="A1111" i="15"/>
  <c r="A1112" i="15"/>
  <c r="A1113" i="15"/>
  <c r="A1114" i="15"/>
  <c r="A1115" i="15"/>
  <c r="A1116" i="15"/>
  <c r="A1117" i="15"/>
  <c r="A1118" i="15"/>
  <c r="A1119" i="15"/>
  <c r="A1120" i="15"/>
  <c r="A1121" i="15"/>
  <c r="A1122" i="15"/>
  <c r="A1123" i="15"/>
  <c r="A1124" i="15"/>
  <c r="A1125" i="15"/>
  <c r="A1126" i="15"/>
  <c r="A1127" i="15"/>
  <c r="A1128" i="15"/>
  <c r="A1129" i="15"/>
  <c r="A1130" i="15"/>
  <c r="A1131" i="15"/>
  <c r="A1132" i="15"/>
  <c r="A1133" i="15"/>
  <c r="A1134" i="15"/>
  <c r="A1135" i="15"/>
  <c r="A1136" i="15"/>
  <c r="A1137" i="15"/>
  <c r="A1138" i="15"/>
  <c r="A1139" i="15"/>
  <c r="A1140" i="15"/>
  <c r="A1141" i="15"/>
  <c r="A1142" i="15"/>
  <c r="A1143" i="15"/>
  <c r="A1144" i="15"/>
  <c r="A1145" i="15"/>
  <c r="A1146" i="15"/>
  <c r="A1147" i="15"/>
  <c r="A1148" i="15"/>
  <c r="A1149" i="15"/>
  <c r="A1150" i="15"/>
  <c r="A1151" i="15"/>
  <c r="A1152" i="15"/>
  <c r="A1153" i="15"/>
  <c r="A1154" i="15"/>
  <c r="A1155" i="15"/>
  <c r="A1156" i="15"/>
  <c r="A1157" i="15"/>
  <c r="A1158" i="15"/>
  <c r="A1159" i="15"/>
  <c r="A1160" i="15"/>
  <c r="A1161" i="15"/>
  <c r="A1162" i="15"/>
  <c r="A1163" i="15"/>
  <c r="A1164" i="15"/>
  <c r="A1165" i="15"/>
  <c r="A1166" i="15"/>
  <c r="A1167" i="15"/>
  <c r="A1168" i="15"/>
  <c r="A1169" i="15"/>
  <c r="A1170" i="15"/>
  <c r="A1171" i="15"/>
  <c r="A1172" i="15"/>
  <c r="A1173" i="15"/>
  <c r="A1174" i="15"/>
  <c r="A1175" i="15"/>
  <c r="A1176" i="15"/>
  <c r="A1177" i="15"/>
  <c r="A1178" i="15"/>
  <c r="A1179" i="15"/>
  <c r="A1180" i="15"/>
  <c r="A1181" i="15"/>
  <c r="A1182" i="15"/>
  <c r="A1183" i="15"/>
  <c r="A1184" i="15"/>
  <c r="A1185" i="15"/>
  <c r="A1186" i="15"/>
  <c r="A1187" i="15"/>
  <c r="A1188" i="15"/>
  <c r="A1189" i="15"/>
  <c r="A1190" i="15"/>
  <c r="A1191" i="15"/>
  <c r="A1192" i="15"/>
  <c r="A1193" i="15"/>
  <c r="A1194" i="15"/>
  <c r="A1195" i="15"/>
  <c r="A1196" i="15"/>
  <c r="A1197" i="15"/>
  <c r="A1198" i="15"/>
  <c r="A1199" i="15"/>
  <c r="A1200" i="15"/>
  <c r="A1201" i="15"/>
  <c r="A1202" i="15"/>
  <c r="A1203" i="15"/>
  <c r="A1204" i="15"/>
  <c r="A1205" i="15"/>
  <c r="A1206" i="15"/>
  <c r="A1207" i="15"/>
  <c r="A1208" i="15"/>
  <c r="A1209" i="15"/>
  <c r="A1210" i="15"/>
  <c r="A1211" i="15"/>
  <c r="A1212" i="15"/>
  <c r="A1213" i="15"/>
  <c r="A1214" i="15"/>
  <c r="A1215" i="15"/>
  <c r="A1216" i="15"/>
  <c r="A1217" i="15"/>
  <c r="A1218" i="15"/>
  <c r="A1219" i="15"/>
  <c r="A1220" i="15"/>
  <c r="A1221" i="15"/>
  <c r="A1222" i="15"/>
  <c r="A1223" i="15"/>
  <c r="A1224" i="15"/>
  <c r="A1225" i="15"/>
  <c r="A1226" i="15"/>
  <c r="A1227" i="15"/>
  <c r="A1228" i="15"/>
  <c r="A1229" i="15"/>
  <c r="A1230" i="15"/>
  <c r="A1231" i="15"/>
  <c r="A1232" i="15"/>
  <c r="A1233" i="15"/>
  <c r="A1234" i="15"/>
  <c r="A1235" i="15"/>
  <c r="A1236" i="15"/>
  <c r="A1237" i="15"/>
  <c r="A1238" i="15"/>
  <c r="A1239" i="15"/>
  <c r="A1240" i="15"/>
  <c r="A1241" i="15"/>
  <c r="A1242" i="15"/>
  <c r="A1243" i="15"/>
  <c r="A1244" i="15"/>
  <c r="A1245" i="15"/>
  <c r="A1246" i="15"/>
  <c r="A1247" i="15"/>
  <c r="A1248" i="15"/>
  <c r="A1249" i="15"/>
  <c r="A1250" i="15"/>
  <c r="A1251" i="15"/>
  <c r="A1252" i="15"/>
  <c r="A1253" i="15"/>
  <c r="A1254" i="15"/>
  <c r="A1255" i="15"/>
  <c r="A1256" i="15"/>
  <c r="A1257" i="15"/>
  <c r="A1258" i="15"/>
  <c r="A1259" i="15"/>
  <c r="A1260" i="15"/>
  <c r="A1261" i="15"/>
  <c r="A1262" i="15"/>
  <c r="A1263" i="15"/>
  <c r="A1264" i="15"/>
  <c r="A1265" i="15"/>
  <c r="A1266" i="15"/>
  <c r="A1267" i="15"/>
  <c r="A1268" i="15"/>
  <c r="A1269" i="15"/>
  <c r="A1270" i="15"/>
  <c r="A1271" i="15"/>
  <c r="A1272" i="15"/>
  <c r="A1273" i="15"/>
  <c r="A1274" i="15"/>
  <c r="A1275" i="15"/>
  <c r="A1276" i="15"/>
  <c r="A1277" i="15"/>
  <c r="A1278" i="15"/>
  <c r="A1279" i="15"/>
  <c r="A1280" i="15"/>
  <c r="A1281" i="15"/>
  <c r="A1282" i="15"/>
  <c r="A1283" i="15"/>
  <c r="A1284" i="15"/>
  <c r="A1285" i="15"/>
  <c r="A1286" i="15"/>
  <c r="A1287" i="15"/>
  <c r="A1288" i="15"/>
  <c r="A1289" i="15"/>
  <c r="A1290" i="15"/>
  <c r="A1291" i="15"/>
  <c r="A1292" i="15"/>
  <c r="A1293" i="15"/>
  <c r="A1294" i="15"/>
  <c r="A1295" i="15"/>
  <c r="A1296" i="15"/>
  <c r="A1297" i="15"/>
  <c r="A1298" i="15"/>
  <c r="A1299" i="15"/>
  <c r="A1300" i="15"/>
  <c r="A1301" i="15"/>
  <c r="A1302" i="15"/>
  <c r="A1303" i="15"/>
  <c r="A1304" i="15"/>
  <c r="A1305" i="15"/>
  <c r="A1306" i="15"/>
  <c r="A1307" i="15"/>
  <c r="A1308" i="15"/>
  <c r="A1309" i="15"/>
  <c r="A1310" i="15"/>
  <c r="A1311" i="15"/>
  <c r="A1312" i="15"/>
  <c r="A1313" i="15"/>
  <c r="A1314" i="15"/>
  <c r="A1315" i="15"/>
  <c r="A1316" i="15"/>
  <c r="A1317" i="15"/>
  <c r="A1318" i="15"/>
  <c r="A1319" i="15"/>
  <c r="A1320" i="15"/>
  <c r="A1321" i="15"/>
  <c r="A1322" i="15"/>
  <c r="A1323" i="15"/>
  <c r="A1324" i="15"/>
  <c r="A1325" i="15"/>
  <c r="A1326" i="15"/>
  <c r="A1327" i="15"/>
  <c r="A1328" i="15"/>
  <c r="A1329" i="15"/>
  <c r="A1330" i="15"/>
  <c r="A1331" i="15"/>
  <c r="A1332" i="15"/>
  <c r="A1333" i="15"/>
  <c r="A1334" i="15"/>
  <c r="A1335" i="15"/>
  <c r="A1336" i="15"/>
  <c r="A1337" i="15"/>
  <c r="A1338" i="15"/>
  <c r="A1339" i="15"/>
  <c r="A1340" i="15"/>
  <c r="A1341" i="15"/>
  <c r="A1342" i="15"/>
  <c r="A1343" i="15"/>
  <c r="A1344" i="15"/>
  <c r="A1345" i="15"/>
  <c r="A1346" i="15"/>
  <c r="A1347" i="15"/>
  <c r="A1348" i="15"/>
  <c r="A1349" i="15"/>
  <c r="A1350" i="15"/>
  <c r="A1351" i="15"/>
  <c r="A1352" i="15"/>
  <c r="A1353" i="15"/>
  <c r="A1354" i="15"/>
  <c r="A1355" i="15"/>
  <c r="A1356" i="15"/>
  <c r="A1357" i="15"/>
  <c r="A1358" i="15"/>
  <c r="A1359" i="15"/>
  <c r="A1360" i="15"/>
  <c r="A1361" i="15"/>
  <c r="A1362" i="15"/>
  <c r="A1363" i="15"/>
  <c r="A1364" i="15"/>
  <c r="A1365" i="15"/>
  <c r="A1366" i="15"/>
  <c r="A1367" i="15"/>
  <c r="A1368" i="15"/>
  <c r="A1369" i="15"/>
  <c r="A1370" i="15"/>
  <c r="A1371" i="15"/>
  <c r="A1372" i="15"/>
  <c r="A1373" i="15"/>
  <c r="A1374" i="15"/>
  <c r="A1375" i="15"/>
  <c r="A1376" i="15"/>
  <c r="A1377" i="15"/>
  <c r="A1378" i="15"/>
  <c r="A1379" i="15"/>
  <c r="A1380" i="15"/>
  <c r="A1381" i="15"/>
  <c r="A1382" i="15"/>
  <c r="A1383" i="15"/>
  <c r="A1384" i="15"/>
  <c r="A1385" i="15"/>
  <c r="A1386" i="15"/>
  <c r="A1387" i="15"/>
  <c r="A1388" i="15"/>
  <c r="A1389" i="15"/>
  <c r="A1390" i="15"/>
  <c r="A1391" i="15"/>
  <c r="A1392" i="15"/>
  <c r="A1393" i="15"/>
  <c r="A1394" i="15"/>
  <c r="A1395" i="15"/>
  <c r="A1396" i="15"/>
  <c r="A1397" i="15"/>
  <c r="A1398" i="15"/>
  <c r="A1399" i="15"/>
  <c r="A1400" i="15"/>
  <c r="A1401" i="15"/>
  <c r="A1402" i="15"/>
  <c r="A1403" i="15"/>
  <c r="A1404" i="15"/>
  <c r="A1405" i="15"/>
  <c r="A1406" i="15"/>
  <c r="A1407" i="15"/>
  <c r="A1408" i="15"/>
  <c r="A1409" i="15"/>
  <c r="A1410" i="15"/>
  <c r="A1411" i="15"/>
  <c r="A1412" i="15"/>
  <c r="A1413" i="15"/>
  <c r="A1414" i="15"/>
  <c r="A1415" i="15"/>
  <c r="A1416" i="15"/>
  <c r="A1417" i="15"/>
  <c r="A1418" i="15"/>
  <c r="A1419" i="15"/>
  <c r="A1420" i="15"/>
  <c r="A1421" i="15"/>
  <c r="A1422" i="15"/>
  <c r="A1423" i="15"/>
  <c r="A1424" i="15"/>
  <c r="A1425" i="15"/>
  <c r="A1426" i="15"/>
  <c r="A1427" i="15"/>
  <c r="A1428" i="15"/>
  <c r="A1429" i="15"/>
  <c r="A1430" i="15"/>
  <c r="A1431" i="15"/>
  <c r="A1432" i="15"/>
  <c r="A1433" i="15"/>
  <c r="A1434" i="15"/>
  <c r="A1435" i="15"/>
  <c r="A1436" i="15"/>
  <c r="A1437" i="15"/>
  <c r="A1438" i="15"/>
  <c r="A1439" i="15"/>
  <c r="A1440" i="15"/>
  <c r="A1441" i="15"/>
  <c r="A1442" i="15"/>
  <c r="A1443" i="15"/>
  <c r="A1444" i="15"/>
  <c r="A1445" i="15"/>
  <c r="A1446" i="15"/>
  <c r="A1447" i="15"/>
  <c r="A1448" i="15"/>
  <c r="A1449" i="15"/>
  <c r="A1450" i="15"/>
  <c r="A1451" i="15"/>
  <c r="A1452" i="15"/>
  <c r="A1453" i="15"/>
  <c r="A1454" i="15"/>
  <c r="A1455" i="15"/>
  <c r="A1456" i="15"/>
  <c r="A1457" i="15"/>
  <c r="A1458" i="15"/>
  <c r="A1459" i="15"/>
  <c r="A1460" i="15"/>
  <c r="A1461" i="15"/>
  <c r="A1462" i="15"/>
  <c r="A1463" i="15"/>
  <c r="A1464" i="15"/>
  <c r="A1465" i="15"/>
  <c r="A1466" i="15"/>
  <c r="A1467" i="15"/>
  <c r="A1468" i="15"/>
  <c r="A1469" i="15"/>
  <c r="A1470" i="15"/>
  <c r="A1471" i="15"/>
  <c r="A1472" i="15"/>
  <c r="A1473" i="15"/>
  <c r="A1474" i="15"/>
  <c r="A1475" i="15"/>
  <c r="A1476" i="15"/>
  <c r="A1477" i="15"/>
  <c r="A1478" i="15"/>
  <c r="A1479" i="15"/>
  <c r="A1480" i="15"/>
  <c r="A1481" i="15"/>
  <c r="A1482" i="15"/>
  <c r="A1483" i="15"/>
  <c r="A1484" i="15"/>
  <c r="A1485" i="15"/>
  <c r="A1486" i="15"/>
  <c r="A1487" i="15"/>
  <c r="A1488" i="15"/>
  <c r="A1489" i="15"/>
  <c r="A1490" i="15"/>
  <c r="A1491" i="15"/>
  <c r="A1492" i="15"/>
  <c r="A1493" i="15"/>
  <c r="A1494" i="15"/>
  <c r="A1495" i="15"/>
  <c r="A1496" i="15"/>
  <c r="A1497" i="15"/>
  <c r="A1498" i="15"/>
  <c r="A1499" i="15"/>
  <c r="A1500" i="15"/>
  <c r="A1501" i="15"/>
  <c r="A1502" i="15"/>
  <c r="A1503" i="15"/>
  <c r="A1504" i="15"/>
  <c r="A1505" i="15"/>
  <c r="A1506" i="15"/>
  <c r="A1507" i="15"/>
  <c r="A1508" i="15"/>
  <c r="A1509" i="15"/>
  <c r="A1510" i="15"/>
  <c r="A1511" i="15"/>
  <c r="A1512" i="15"/>
  <c r="A1513" i="15"/>
  <c r="A1514" i="15"/>
  <c r="A1515" i="15"/>
  <c r="A1516" i="15"/>
  <c r="A1517" i="15"/>
  <c r="A1518" i="15"/>
  <c r="A1519" i="15"/>
  <c r="A1520" i="15"/>
  <c r="A1521" i="15"/>
  <c r="A1522" i="15"/>
  <c r="A1523" i="15"/>
  <c r="A1524" i="15"/>
  <c r="A1525" i="15"/>
  <c r="A1526" i="15"/>
  <c r="A1527" i="15"/>
  <c r="A1528" i="15"/>
  <c r="A1529" i="15"/>
  <c r="A1530" i="15"/>
  <c r="A1531" i="15"/>
  <c r="A1532" i="15"/>
  <c r="A1533" i="15"/>
  <c r="A1534" i="15"/>
  <c r="A1535" i="15"/>
  <c r="A1536" i="15"/>
  <c r="A1537" i="15"/>
  <c r="A1538" i="15"/>
  <c r="A1539" i="15"/>
  <c r="A1540" i="15"/>
  <c r="A1541" i="15"/>
  <c r="A1542" i="15"/>
  <c r="A1543" i="15"/>
  <c r="A1544" i="15"/>
  <c r="A1545" i="15"/>
  <c r="A1546" i="15"/>
  <c r="A1547" i="15"/>
  <c r="A1548" i="15"/>
  <c r="A1549" i="15"/>
  <c r="A1550" i="15"/>
  <c r="A1551" i="15"/>
  <c r="A1552" i="15"/>
  <c r="A1553" i="15"/>
  <c r="A1554" i="15"/>
  <c r="A1555" i="15"/>
  <c r="A1556" i="15"/>
  <c r="A1557" i="15"/>
  <c r="A1558" i="15"/>
  <c r="A1559" i="15"/>
  <c r="A1560" i="15"/>
  <c r="A1561" i="15"/>
  <c r="A1562" i="15"/>
  <c r="A1563" i="15"/>
  <c r="A1564" i="15"/>
  <c r="A1565" i="15"/>
  <c r="A1566" i="15"/>
  <c r="A1567" i="15"/>
  <c r="A1568" i="15"/>
  <c r="A1569" i="15"/>
  <c r="A1570" i="15"/>
  <c r="A1571" i="15"/>
  <c r="A1572" i="15"/>
  <c r="A1573" i="15"/>
  <c r="A1574" i="15"/>
  <c r="A1575" i="15"/>
  <c r="A1576" i="15"/>
  <c r="A1577" i="15"/>
  <c r="A1578" i="15"/>
  <c r="A1579" i="15"/>
  <c r="A1580" i="15"/>
  <c r="A1581" i="15"/>
  <c r="A1582" i="15"/>
  <c r="A1583" i="15"/>
  <c r="A1584" i="15"/>
  <c r="A1585" i="15"/>
  <c r="A1586" i="15"/>
  <c r="A1587" i="15"/>
  <c r="A1588" i="15"/>
  <c r="A1589" i="15"/>
  <c r="A1590" i="15"/>
  <c r="A1591" i="15"/>
  <c r="A1592" i="15"/>
  <c r="A1593" i="15"/>
  <c r="A1594" i="15"/>
  <c r="A1595" i="15"/>
  <c r="A1596" i="15"/>
  <c r="A1597" i="15"/>
  <c r="A1598" i="15"/>
  <c r="A1599" i="15"/>
  <c r="A1600" i="15"/>
  <c r="A1601" i="15"/>
  <c r="A1602" i="15"/>
  <c r="A1603" i="15"/>
  <c r="A1604" i="15"/>
  <c r="A1605" i="15"/>
  <c r="A1606" i="15"/>
  <c r="A1607" i="15"/>
  <c r="A1608" i="15"/>
  <c r="A1609" i="15"/>
  <c r="A1610" i="15"/>
  <c r="A1611" i="15"/>
  <c r="A1612" i="15"/>
  <c r="A1613" i="15"/>
  <c r="A1614" i="15"/>
  <c r="A1615" i="15"/>
  <c r="A1616" i="15"/>
  <c r="A1617" i="15"/>
  <c r="A1618" i="15"/>
  <c r="A1619" i="15"/>
  <c r="A1620" i="15"/>
  <c r="A1621" i="15"/>
  <c r="A1622" i="15"/>
  <c r="A1623" i="15"/>
  <c r="A1624" i="15"/>
  <c r="A1625" i="15"/>
  <c r="A1626" i="15"/>
  <c r="A1627" i="15"/>
  <c r="A1628" i="15"/>
  <c r="A1629" i="15"/>
  <c r="A1630" i="15"/>
  <c r="A1631" i="15"/>
  <c r="A1632" i="15"/>
  <c r="A1633" i="15"/>
  <c r="A1634" i="15"/>
  <c r="A1635" i="15"/>
  <c r="A1636" i="15"/>
  <c r="A1637" i="15"/>
  <c r="A1638" i="15"/>
  <c r="A1639" i="15"/>
  <c r="A1640" i="15"/>
  <c r="A1641" i="15"/>
  <c r="A1642" i="15"/>
  <c r="A1643" i="15"/>
  <c r="A1644" i="15"/>
  <c r="A1645" i="15"/>
  <c r="A1646" i="15"/>
  <c r="A1647" i="15"/>
  <c r="A1648" i="15"/>
  <c r="A1649" i="15"/>
  <c r="A1650" i="15"/>
  <c r="A1651" i="15"/>
  <c r="A1652" i="15"/>
  <c r="A1653" i="15"/>
  <c r="A1654" i="15"/>
  <c r="A1655" i="15"/>
  <c r="A1656" i="15"/>
  <c r="A1657" i="15"/>
  <c r="A1658" i="15"/>
  <c r="A1659" i="15"/>
  <c r="A1660" i="15"/>
  <c r="A1661" i="15"/>
  <c r="A1662" i="15"/>
  <c r="A1663" i="15"/>
  <c r="A1664" i="15"/>
  <c r="A1665" i="15"/>
  <c r="A1666" i="15"/>
  <c r="A1667" i="15"/>
  <c r="A1668" i="15"/>
  <c r="A1669" i="15"/>
  <c r="A1670" i="15"/>
  <c r="A1671" i="15"/>
  <c r="A1672" i="15"/>
  <c r="A1673" i="15"/>
  <c r="A1674" i="15"/>
  <c r="A1675" i="15"/>
  <c r="A1676" i="15"/>
  <c r="A1677" i="15"/>
  <c r="A1678" i="15"/>
  <c r="A1679" i="15"/>
  <c r="A1680" i="15"/>
  <c r="A1681" i="15"/>
  <c r="A1682" i="15"/>
  <c r="A1683" i="15"/>
  <c r="A1684" i="15"/>
  <c r="A1685" i="15"/>
  <c r="A1686" i="15"/>
  <c r="A1687" i="15"/>
  <c r="A1688" i="15"/>
  <c r="A1689" i="15"/>
  <c r="A1690" i="15"/>
  <c r="A1691" i="15"/>
  <c r="A1692" i="15"/>
  <c r="A1693" i="15"/>
  <c r="A1694" i="15"/>
  <c r="A1695" i="15"/>
  <c r="A1696" i="15"/>
  <c r="A1697" i="15"/>
  <c r="A1698" i="15"/>
  <c r="A1699" i="15"/>
  <c r="A1700" i="15"/>
  <c r="A1701" i="15"/>
  <c r="A1702" i="15"/>
  <c r="A1703" i="15"/>
  <c r="A1704" i="15"/>
  <c r="A1705" i="15"/>
  <c r="A1706" i="15"/>
  <c r="A1707" i="15"/>
  <c r="A1708" i="15"/>
  <c r="A1709" i="15"/>
  <c r="A1710" i="15"/>
  <c r="A1711" i="15"/>
  <c r="A1712" i="15"/>
  <c r="A1713" i="15"/>
  <c r="A1714" i="15"/>
  <c r="A1715" i="15"/>
  <c r="A1716" i="15"/>
  <c r="A1717" i="15"/>
  <c r="A1718" i="15"/>
  <c r="A1719" i="15"/>
  <c r="A1720" i="15"/>
  <c r="A1721" i="15"/>
  <c r="A1722" i="15"/>
  <c r="A1723" i="15"/>
  <c r="A1724" i="15"/>
  <c r="A1725" i="15"/>
  <c r="A1726" i="15"/>
  <c r="A1727" i="15"/>
  <c r="A1728" i="15"/>
  <c r="A1729" i="15"/>
  <c r="A1730" i="15"/>
  <c r="A1731" i="15"/>
  <c r="A1732" i="15"/>
  <c r="A1733" i="15"/>
  <c r="A1734" i="15"/>
  <c r="A1735" i="15"/>
  <c r="A1736" i="15"/>
  <c r="A1737" i="15"/>
  <c r="A1738" i="15"/>
  <c r="A1739" i="15"/>
  <c r="A1740" i="15"/>
  <c r="A1741" i="15"/>
  <c r="A1742" i="15"/>
  <c r="A1743" i="15"/>
  <c r="A1744" i="15"/>
  <c r="A1745" i="15"/>
  <c r="A1746" i="15"/>
  <c r="A1747" i="15"/>
  <c r="A1748" i="15"/>
  <c r="A1749" i="15"/>
  <c r="A1750" i="15"/>
  <c r="A1751" i="15"/>
  <c r="A1752" i="15"/>
  <c r="A1753" i="15"/>
  <c r="A1754" i="15"/>
  <c r="A1755" i="15"/>
  <c r="A1756" i="15"/>
  <c r="A1757" i="15"/>
  <c r="A1758" i="15"/>
  <c r="A1759" i="15"/>
  <c r="A1760" i="15"/>
  <c r="A1761" i="15"/>
  <c r="A1762" i="15"/>
  <c r="A1763" i="15"/>
  <c r="A1764" i="15"/>
  <c r="A1765" i="15"/>
  <c r="A1766" i="15"/>
  <c r="A1767" i="15"/>
  <c r="A1768" i="15"/>
  <c r="A1769" i="15"/>
  <c r="A1770" i="15"/>
  <c r="A1771" i="15"/>
  <c r="A1772" i="15"/>
  <c r="A1773" i="15"/>
  <c r="A1774" i="15"/>
  <c r="A1775" i="15"/>
  <c r="A1776" i="15"/>
  <c r="A1777" i="15"/>
  <c r="A1778" i="15"/>
  <c r="A1779" i="15"/>
  <c r="A1780" i="15"/>
  <c r="A1781" i="15"/>
  <c r="A1782" i="15"/>
  <c r="A1783" i="15"/>
  <c r="A1784" i="15"/>
  <c r="A1785" i="15"/>
  <c r="A1786" i="15"/>
  <c r="A1787" i="15"/>
  <c r="A1788" i="15"/>
  <c r="A1789" i="15"/>
  <c r="A1790" i="15"/>
  <c r="A1791" i="15"/>
  <c r="A1792" i="15"/>
  <c r="A1793" i="15"/>
  <c r="A1794" i="15"/>
  <c r="A1795" i="15"/>
  <c r="A1796" i="15"/>
  <c r="A1797" i="15"/>
  <c r="A1798" i="15"/>
  <c r="A1799" i="15"/>
  <c r="A1800" i="15"/>
  <c r="A1801" i="15"/>
  <c r="A1802" i="15"/>
  <c r="A1803" i="15"/>
  <c r="A1804" i="15"/>
  <c r="A1805" i="15"/>
  <c r="A1806" i="15"/>
  <c r="A1807" i="15"/>
  <c r="A1808" i="15"/>
  <c r="A1809" i="15"/>
  <c r="A1810" i="15"/>
  <c r="A1811" i="15"/>
  <c r="A1812" i="15"/>
  <c r="A1813" i="15"/>
  <c r="A1814" i="15"/>
  <c r="A1815" i="15"/>
  <c r="A1816" i="15"/>
  <c r="A1817" i="15"/>
  <c r="A1818" i="15"/>
  <c r="A1819" i="15"/>
  <c r="A1820" i="15"/>
  <c r="A1821" i="15"/>
  <c r="A1822" i="15"/>
  <c r="A1823" i="15"/>
  <c r="A1824" i="15"/>
  <c r="A1825" i="15"/>
  <c r="A1826" i="15"/>
  <c r="A1827" i="15"/>
  <c r="A1828" i="15"/>
  <c r="A1829" i="15"/>
  <c r="A1830" i="15"/>
  <c r="A1831" i="15"/>
  <c r="A1832" i="15"/>
  <c r="A1833" i="15"/>
  <c r="A1834" i="15"/>
  <c r="A1835" i="15"/>
  <c r="A1836" i="15"/>
  <c r="A1837" i="15"/>
  <c r="A1838" i="15"/>
  <c r="A1839" i="15"/>
  <c r="A1840" i="15"/>
  <c r="A1841" i="15"/>
  <c r="A1842" i="15"/>
  <c r="A1843" i="15"/>
  <c r="A1844" i="15"/>
  <c r="A1845" i="15"/>
  <c r="A1846" i="15"/>
  <c r="A1847" i="15"/>
  <c r="A1848" i="15"/>
  <c r="A1849" i="15"/>
  <c r="A1850" i="15"/>
  <c r="A1851" i="15"/>
  <c r="A1852" i="15"/>
  <c r="A1853" i="15"/>
  <c r="A1854" i="15"/>
  <c r="A1855" i="15"/>
  <c r="A1856" i="15"/>
  <c r="A1857" i="15"/>
  <c r="A1858" i="15"/>
  <c r="A1859" i="15"/>
  <c r="A1860" i="15"/>
  <c r="A1861" i="15"/>
  <c r="A1862" i="15"/>
  <c r="A1863" i="15"/>
  <c r="A1864" i="15"/>
  <c r="A1865" i="15"/>
  <c r="A1866" i="15"/>
  <c r="A1867" i="15"/>
  <c r="A1868" i="15"/>
  <c r="A1869" i="15"/>
  <c r="A1870" i="15"/>
  <c r="A1871" i="15"/>
  <c r="A1872" i="15"/>
  <c r="A1873" i="15"/>
  <c r="A1874" i="15"/>
  <c r="A1875" i="15"/>
  <c r="A1876" i="15"/>
  <c r="A1877" i="15"/>
  <c r="A1878" i="15"/>
  <c r="A1879" i="15"/>
  <c r="A1880" i="15"/>
  <c r="A1881" i="15"/>
  <c r="A1882" i="15"/>
  <c r="A1883" i="15"/>
  <c r="A1884" i="15"/>
  <c r="A1885" i="15"/>
  <c r="A1886" i="15"/>
  <c r="A1887" i="15"/>
  <c r="A1888" i="15"/>
  <c r="A1889" i="15"/>
  <c r="A1890" i="15"/>
  <c r="A1891" i="15"/>
  <c r="A1892" i="15"/>
  <c r="A1893" i="15"/>
  <c r="A1894" i="15"/>
  <c r="A1895" i="15"/>
  <c r="A1896" i="15"/>
  <c r="A1897" i="15"/>
  <c r="A1898" i="15"/>
  <c r="A1899" i="15"/>
  <c r="A1900" i="15"/>
  <c r="A1901" i="15"/>
  <c r="A1902" i="15"/>
  <c r="A1903" i="15"/>
  <c r="A1904" i="15"/>
  <c r="A1905" i="15"/>
  <c r="A1906" i="15"/>
  <c r="A1907" i="15"/>
  <c r="A1908" i="15"/>
  <c r="A1909" i="15"/>
  <c r="A1910" i="15"/>
  <c r="A1911" i="15"/>
  <c r="A1912" i="15"/>
  <c r="A1913" i="15"/>
  <c r="A1914" i="15"/>
  <c r="A1915" i="15"/>
  <c r="A1916" i="15"/>
  <c r="A1917" i="15"/>
  <c r="A1918" i="15"/>
  <c r="A1919" i="15"/>
  <c r="A1920" i="15"/>
  <c r="A1921" i="15"/>
  <c r="A1922" i="15"/>
  <c r="A1923" i="15"/>
  <c r="A1924" i="15"/>
  <c r="A1925" i="15"/>
  <c r="A1926" i="15"/>
  <c r="A1927" i="15"/>
  <c r="A1928" i="15"/>
  <c r="A1929" i="15"/>
  <c r="A1930" i="15"/>
  <c r="A1931" i="15"/>
  <c r="A1932" i="15"/>
  <c r="A1933" i="15"/>
  <c r="A1934" i="15"/>
  <c r="A1935" i="15"/>
  <c r="A1936" i="15"/>
  <c r="A1937" i="15"/>
  <c r="A1938" i="15"/>
  <c r="A1939" i="15"/>
  <c r="A1940" i="15"/>
  <c r="A1941" i="15"/>
  <c r="A1942" i="15"/>
  <c r="A1943" i="15"/>
  <c r="A1944" i="15"/>
  <c r="A1945" i="15"/>
  <c r="A1946" i="15"/>
  <c r="A1947" i="15"/>
  <c r="A1948" i="15"/>
  <c r="A1949" i="15"/>
  <c r="A1950" i="15"/>
  <c r="A1951" i="15"/>
  <c r="A1952" i="15"/>
  <c r="A1953" i="15"/>
  <c r="A1954" i="15"/>
  <c r="A1955" i="15"/>
  <c r="A1956" i="15"/>
  <c r="A1957" i="15"/>
  <c r="A1958" i="15"/>
  <c r="A1959" i="15"/>
  <c r="A1960" i="15"/>
  <c r="A1961" i="15"/>
  <c r="A1962" i="15"/>
  <c r="A1963" i="15"/>
  <c r="A1964" i="15"/>
  <c r="A1965" i="15"/>
  <c r="A1966" i="15"/>
  <c r="A1967" i="15"/>
  <c r="A1968" i="15"/>
  <c r="A1969" i="15"/>
  <c r="A1970" i="15"/>
  <c r="A1971" i="15"/>
  <c r="A1972" i="15"/>
  <c r="A1973" i="15"/>
  <c r="A1974" i="15"/>
  <c r="A1975" i="15"/>
  <c r="A1976" i="15"/>
  <c r="A1977" i="15"/>
  <c r="A1978" i="15"/>
  <c r="A1979" i="15"/>
  <c r="A1980" i="15"/>
  <c r="A1981" i="15"/>
  <c r="A1982" i="15"/>
  <c r="A1983" i="15"/>
  <c r="A1984" i="15"/>
  <c r="A1985" i="15"/>
  <c r="A1986" i="15"/>
  <c r="A1987" i="15"/>
  <c r="A1988" i="15"/>
  <c r="A1989" i="15"/>
  <c r="A1990" i="15"/>
  <c r="A1991" i="15"/>
  <c r="A1992" i="15"/>
  <c r="A1993" i="15"/>
  <c r="A1994" i="15"/>
  <c r="A1995" i="15"/>
  <c r="A1996" i="15"/>
  <c r="A1997" i="15"/>
  <c r="A1998" i="15"/>
  <c r="A1999" i="15"/>
  <c r="A2000" i="15"/>
  <c r="A2001" i="15"/>
  <c r="A2002" i="15"/>
  <c r="A2003" i="15"/>
  <c r="A2004" i="15"/>
  <c r="A2005" i="15"/>
  <c r="A2006" i="15"/>
  <c r="A2007" i="15"/>
  <c r="A2008" i="15"/>
  <c r="A2009" i="15"/>
  <c r="A2010" i="15"/>
  <c r="A2011" i="15"/>
  <c r="F2" i="5"/>
  <c r="A310" i="6"/>
  <c r="A311" i="6"/>
  <c r="A312" i="6"/>
  <c r="A313" i="6"/>
  <c r="A314" i="6"/>
  <c r="A315" i="6"/>
  <c r="B311" i="1"/>
  <c r="B312" i="1"/>
  <c r="B313" i="1"/>
  <c r="B314" i="1"/>
  <c r="B315" i="1"/>
  <c r="B316" i="1"/>
  <c r="G311" i="1"/>
  <c r="G312" i="1"/>
  <c r="G313" i="1"/>
  <c r="G314" i="1"/>
  <c r="G315" i="1"/>
  <c r="G316" i="1"/>
  <c r="A307" i="6"/>
  <c r="A308" i="6"/>
  <c r="A309" i="6"/>
  <c r="C309" i="6" s="1"/>
  <c r="B308" i="1"/>
  <c r="B309" i="1"/>
  <c r="B310" i="1"/>
  <c r="G308" i="1"/>
  <c r="G309" i="1"/>
  <c r="G310" i="1"/>
  <c r="A306" i="6"/>
  <c r="G307" i="1"/>
  <c r="B307" i="1"/>
  <c r="A304" i="6"/>
  <c r="A305" i="6"/>
  <c r="B305" i="1"/>
  <c r="B306" i="1"/>
  <c r="G305" i="1"/>
  <c r="G306" i="1"/>
  <c r="A303" i="6"/>
  <c r="B304" i="1"/>
  <c r="G304" i="1"/>
  <c r="A302" i="6"/>
  <c r="B303" i="1"/>
  <c r="G303" i="1"/>
  <c r="A301" i="6"/>
  <c r="G302" i="1"/>
  <c r="B302" i="1"/>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F222" i="5"/>
  <c r="D222" i="7" s="1"/>
  <c r="F223" i="5"/>
  <c r="D223" i="7" s="1"/>
  <c r="F224" i="5"/>
  <c r="D224" i="7" s="1"/>
  <c r="F225" i="5"/>
  <c r="D225" i="7" s="1"/>
  <c r="F226" i="5"/>
  <c r="D226" i="7" s="1"/>
  <c r="F227" i="5"/>
  <c r="D227" i="7" s="1"/>
  <c r="F228" i="5"/>
  <c r="D228" i="7" s="1"/>
  <c r="F229" i="5"/>
  <c r="D229" i="7" s="1"/>
  <c r="F230" i="5"/>
  <c r="D230" i="7" s="1"/>
  <c r="F231" i="5"/>
  <c r="D231" i="7" s="1"/>
  <c r="F232" i="5"/>
  <c r="D232" i="7" s="1"/>
  <c r="F233" i="5"/>
  <c r="D233" i="7" s="1"/>
  <c r="F234" i="5"/>
  <c r="D234" i="7" s="1"/>
  <c r="F235" i="5"/>
  <c r="D235" i="7" s="1"/>
  <c r="F236" i="5"/>
  <c r="D236" i="7" s="1"/>
  <c r="F237" i="5"/>
  <c r="D237" i="7" s="1"/>
  <c r="F238" i="5"/>
  <c r="D238" i="7" s="1"/>
  <c r="F239" i="5"/>
  <c r="D239" i="7" s="1"/>
  <c r="F240" i="5"/>
  <c r="D240" i="7" s="1"/>
  <c r="F241" i="5"/>
  <c r="D241" i="7" s="1"/>
  <c r="F242" i="5"/>
  <c r="D242" i="7" s="1"/>
  <c r="F243" i="5"/>
  <c r="D243" i="7" s="1"/>
  <c r="F244" i="5"/>
  <c r="D244" i="7" s="1"/>
  <c r="F245" i="5"/>
  <c r="D245" i="7" s="1"/>
  <c r="F246" i="5"/>
  <c r="D246" i="7" s="1"/>
  <c r="F247" i="5"/>
  <c r="D247" i="7" s="1"/>
  <c r="F248" i="5"/>
  <c r="D248" i="7" s="1"/>
  <c r="F249" i="5"/>
  <c r="D249" i="7" s="1"/>
  <c r="F250" i="5"/>
  <c r="D250" i="7" s="1"/>
  <c r="F251" i="5"/>
  <c r="D251" i="7" s="1"/>
  <c r="F252" i="5"/>
  <c r="D252" i="7" s="1"/>
  <c r="F253" i="5"/>
  <c r="D253" i="7" s="1"/>
  <c r="F254" i="5"/>
  <c r="D254" i="7" s="1"/>
  <c r="F255" i="5"/>
  <c r="D255" i="7" s="1"/>
  <c r="F256" i="5"/>
  <c r="D256" i="7" s="1"/>
  <c r="F257" i="5"/>
  <c r="D257" i="7" s="1"/>
  <c r="F258" i="5"/>
  <c r="D258" i="7" s="1"/>
  <c r="F259" i="5"/>
  <c r="D259" i="7" s="1"/>
  <c r="F260" i="5"/>
  <c r="D260" i="7" s="1"/>
  <c r="F261" i="5"/>
  <c r="D261" i="7" s="1"/>
  <c r="F262" i="5"/>
  <c r="D262" i="7" s="1"/>
  <c r="F263" i="5"/>
  <c r="D263" i="7" s="1"/>
  <c r="F264" i="5"/>
  <c r="D264" i="7" s="1"/>
  <c r="F265" i="5"/>
  <c r="D265" i="7" s="1"/>
  <c r="F266" i="5"/>
  <c r="D266" i="7" s="1"/>
  <c r="F267" i="5"/>
  <c r="D267" i="7" s="1"/>
  <c r="F268" i="5"/>
  <c r="D268" i="7" s="1"/>
  <c r="F269" i="5"/>
  <c r="D269" i="7" s="1"/>
  <c r="F270" i="5"/>
  <c r="D270" i="7" s="1"/>
  <c r="F271" i="5"/>
  <c r="D271" i="7" s="1"/>
  <c r="F272" i="5"/>
  <c r="D272" i="7" s="1"/>
  <c r="F273" i="5"/>
  <c r="D273" i="7" s="1"/>
  <c r="F274" i="5"/>
  <c r="D274" i="7" s="1"/>
  <c r="F275" i="5"/>
  <c r="D275" i="7" s="1"/>
  <c r="F276" i="5"/>
  <c r="D276" i="7" s="1"/>
  <c r="F277" i="5"/>
  <c r="D277" i="7" s="1"/>
  <c r="F278" i="5"/>
  <c r="D278" i="7" s="1"/>
  <c r="F279" i="5"/>
  <c r="D279" i="7" s="1"/>
  <c r="F280" i="5"/>
  <c r="D280" i="7" s="1"/>
  <c r="F281" i="5"/>
  <c r="D281" i="7" s="1"/>
  <c r="F282" i="5"/>
  <c r="D282" i="7" s="1"/>
  <c r="F283" i="5"/>
  <c r="D283" i="7" s="1"/>
  <c r="F284" i="5"/>
  <c r="D284" i="7" s="1"/>
  <c r="F285" i="5"/>
  <c r="D285" i="7" s="1"/>
  <c r="F286" i="5"/>
  <c r="D286" i="7" s="1"/>
  <c r="F287" i="5"/>
  <c r="D287" i="7" s="1"/>
  <c r="F288" i="5"/>
  <c r="D288" i="7" s="1"/>
  <c r="F289" i="5"/>
  <c r="D289" i="7" s="1"/>
  <c r="F290" i="5"/>
  <c r="D290" i="7" s="1"/>
  <c r="F291" i="5"/>
  <c r="D291" i="7" s="1"/>
  <c r="F292" i="5"/>
  <c r="D292" i="7" s="1"/>
  <c r="F293" i="5"/>
  <c r="D293" i="7" s="1"/>
  <c r="F294" i="5"/>
  <c r="D294" i="7" s="1"/>
  <c r="F295" i="5"/>
  <c r="D295" i="7" s="1"/>
  <c r="F296" i="5"/>
  <c r="D296" i="7" s="1"/>
  <c r="F297" i="5"/>
  <c r="D297" i="7" s="1"/>
  <c r="F298" i="5"/>
  <c r="D298" i="7" s="1"/>
  <c r="F299" i="5"/>
  <c r="D299" i="7" s="1"/>
  <c r="F300" i="5"/>
  <c r="D300" i="7" s="1"/>
  <c r="F301" i="5"/>
  <c r="D301" i="7" s="1"/>
  <c r="F302" i="5"/>
  <c r="D302" i="7" s="1"/>
  <c r="F303" i="5"/>
  <c r="D303" i="7" s="1"/>
  <c r="F304" i="5"/>
  <c r="D304" i="7" s="1"/>
  <c r="F305" i="5"/>
  <c r="D305" i="7" s="1"/>
  <c r="F306" i="5"/>
  <c r="D306" i="7" s="1"/>
  <c r="F307" i="5"/>
  <c r="D307" i="7" s="1"/>
  <c r="F308" i="5"/>
  <c r="D308" i="7" s="1"/>
  <c r="F309" i="5"/>
  <c r="D309" i="7" s="1"/>
  <c r="F310" i="5"/>
  <c r="D310" i="7" s="1"/>
  <c r="F311" i="5"/>
  <c r="D311" i="7" s="1"/>
  <c r="F312" i="5"/>
  <c r="D312" i="7" s="1"/>
  <c r="F313" i="5"/>
  <c r="D313" i="7" s="1"/>
  <c r="F314" i="5"/>
  <c r="D314" i="7" s="1"/>
  <c r="F315" i="5"/>
  <c r="D315" i="7" s="1"/>
  <c r="F316" i="5"/>
  <c r="D316" i="7" s="1"/>
  <c r="F317" i="5"/>
  <c r="D317" i="7" s="1"/>
  <c r="F318" i="5"/>
  <c r="D318" i="7" s="1"/>
  <c r="F319" i="5"/>
  <c r="D319" i="7" s="1"/>
  <c r="F320" i="5"/>
  <c r="D320" i="7" s="1"/>
  <c r="F321" i="5"/>
  <c r="D321" i="7" s="1"/>
  <c r="F322" i="5"/>
  <c r="D322" i="7" s="1"/>
  <c r="F323" i="5"/>
  <c r="D323" i="7" s="1"/>
  <c r="F324" i="5"/>
  <c r="D324" i="7" s="1"/>
  <c r="F325" i="5"/>
  <c r="D325" i="7" s="1"/>
  <c r="F326" i="5"/>
  <c r="D326" i="7" s="1"/>
  <c r="F327" i="5"/>
  <c r="D327" i="7" s="1"/>
  <c r="F328" i="5"/>
  <c r="D328" i="7" s="1"/>
  <c r="F329" i="5"/>
  <c r="D329" i="7" s="1"/>
  <c r="F330" i="5"/>
  <c r="D330" i="7" s="1"/>
  <c r="F331" i="5"/>
  <c r="D331" i="7" s="1"/>
  <c r="F332" i="5"/>
  <c r="D332" i="7" s="1"/>
  <c r="F333" i="5"/>
  <c r="D333" i="7" s="1"/>
  <c r="F334" i="5"/>
  <c r="D334" i="7" s="1"/>
  <c r="F335" i="5"/>
  <c r="D335" i="7" s="1"/>
  <c r="F336" i="5"/>
  <c r="D336" i="7" s="1"/>
  <c r="F337" i="5"/>
  <c r="D337" i="7" s="1"/>
  <c r="F338" i="5"/>
  <c r="D338" i="7" s="1"/>
  <c r="F339" i="5"/>
  <c r="D339" i="7" s="1"/>
  <c r="F340" i="5"/>
  <c r="D340" i="7" s="1"/>
  <c r="F341" i="5"/>
  <c r="D341" i="7" s="1"/>
  <c r="F342" i="5"/>
  <c r="D342" i="7" s="1"/>
  <c r="F343" i="5"/>
  <c r="D343" i="7" s="1"/>
  <c r="F344" i="5"/>
  <c r="D344" i="7" s="1"/>
  <c r="F345" i="5"/>
  <c r="D345" i="7" s="1"/>
  <c r="F346" i="5"/>
  <c r="D346" i="7" s="1"/>
  <c r="F347" i="5"/>
  <c r="D347" i="7" s="1"/>
  <c r="F348" i="5"/>
  <c r="D348" i="7" s="1"/>
  <c r="F349" i="5"/>
  <c r="D349" i="7" s="1"/>
  <c r="F350" i="5"/>
  <c r="D350" i="7" s="1"/>
  <c r="F351" i="5"/>
  <c r="D351" i="7" s="1"/>
  <c r="F352" i="5"/>
  <c r="D352" i="7" s="1"/>
  <c r="F353" i="5"/>
  <c r="D353" i="7" s="1"/>
  <c r="F354" i="5"/>
  <c r="D354" i="7" s="1"/>
  <c r="F355" i="5"/>
  <c r="D355" i="7" s="1"/>
  <c r="F356" i="5"/>
  <c r="D356" i="7" s="1"/>
  <c r="F357" i="5"/>
  <c r="D357" i="7" s="1"/>
  <c r="F358" i="5"/>
  <c r="D358" i="7" s="1"/>
  <c r="F359" i="5"/>
  <c r="D359" i="7" s="1"/>
  <c r="F360" i="5"/>
  <c r="D360" i="7" s="1"/>
  <c r="F361" i="5"/>
  <c r="D361" i="7" s="1"/>
  <c r="F362" i="5"/>
  <c r="D362" i="7" s="1"/>
  <c r="F363" i="5"/>
  <c r="D363" i="7" s="1"/>
  <c r="F364" i="5"/>
  <c r="D364" i="7" s="1"/>
  <c r="F365" i="5"/>
  <c r="D365" i="7" s="1"/>
  <c r="F366" i="5"/>
  <c r="D366" i="7" s="1"/>
  <c r="F367" i="5"/>
  <c r="D367" i="7" s="1"/>
  <c r="F368" i="5"/>
  <c r="D368" i="7" s="1"/>
  <c r="F369" i="5"/>
  <c r="D369" i="7" s="1"/>
  <c r="F370" i="5"/>
  <c r="D370" i="7" s="1"/>
  <c r="F371" i="5"/>
  <c r="D371" i="7" s="1"/>
  <c r="F372" i="5"/>
  <c r="D372" i="7" s="1"/>
  <c r="F373" i="5"/>
  <c r="D373" i="7" s="1"/>
  <c r="F374" i="5"/>
  <c r="D374" i="7" s="1"/>
  <c r="F375" i="5"/>
  <c r="D375" i="7" s="1"/>
  <c r="F376" i="5"/>
  <c r="D376" i="7" s="1"/>
  <c r="F377" i="5"/>
  <c r="D377" i="7" s="1"/>
  <c r="F378" i="5"/>
  <c r="D378" i="7" s="1"/>
  <c r="F379" i="5"/>
  <c r="D379" i="7" s="1"/>
  <c r="F380" i="5"/>
  <c r="D380" i="7" s="1"/>
  <c r="F381" i="5"/>
  <c r="D381" i="7" s="1"/>
  <c r="F382" i="5"/>
  <c r="D382" i="7" s="1"/>
  <c r="F383" i="5"/>
  <c r="D383" i="7" s="1"/>
  <c r="F384" i="5"/>
  <c r="D384" i="7" s="1"/>
  <c r="F385" i="5"/>
  <c r="D385" i="7" s="1"/>
  <c r="F386" i="5"/>
  <c r="D386" i="7" s="1"/>
  <c r="F387" i="5"/>
  <c r="D387" i="7" s="1"/>
  <c r="F388" i="5"/>
  <c r="D388" i="7" s="1"/>
  <c r="F389" i="5"/>
  <c r="D389" i="7" s="1"/>
  <c r="F390" i="5"/>
  <c r="D390" i="7" s="1"/>
  <c r="F391" i="5"/>
  <c r="D391" i="7" s="1"/>
  <c r="F392" i="5"/>
  <c r="D392" i="7" s="1"/>
  <c r="F393" i="5"/>
  <c r="D393" i="7" s="1"/>
  <c r="F394" i="5"/>
  <c r="D394" i="7" s="1"/>
  <c r="F395" i="5"/>
  <c r="D395" i="7" s="1"/>
  <c r="F396" i="5"/>
  <c r="D396" i="7" s="1"/>
  <c r="F397" i="5"/>
  <c r="D397" i="7" s="1"/>
  <c r="F398" i="5"/>
  <c r="D398" i="7" s="1"/>
  <c r="F399" i="5"/>
  <c r="D399" i="7" s="1"/>
  <c r="F400" i="5"/>
  <c r="D400" i="7" s="1"/>
  <c r="F401" i="5"/>
  <c r="D401" i="7" s="1"/>
  <c r="F402" i="5"/>
  <c r="D402" i="7" s="1"/>
  <c r="F403" i="5"/>
  <c r="D403" i="7" s="1"/>
  <c r="F404" i="5"/>
  <c r="D404" i="7" s="1"/>
  <c r="F405" i="5"/>
  <c r="D405" i="7" s="1"/>
  <c r="F406" i="5"/>
  <c r="D406" i="7" s="1"/>
  <c r="F407" i="5"/>
  <c r="D407" i="7" s="1"/>
  <c r="F408" i="5"/>
  <c r="D408" i="7" s="1"/>
  <c r="F409" i="5"/>
  <c r="D409" i="7" s="1"/>
  <c r="F410" i="5"/>
  <c r="D410" i="7" s="1"/>
  <c r="F411" i="5"/>
  <c r="D411" i="7" s="1"/>
  <c r="F412" i="5"/>
  <c r="D412" i="7" s="1"/>
  <c r="F413" i="5"/>
  <c r="D413" i="7" s="1"/>
  <c r="F414" i="5"/>
  <c r="D414" i="7" s="1"/>
  <c r="F415" i="5"/>
  <c r="D415" i="7" s="1"/>
  <c r="F416" i="5"/>
  <c r="D416" i="7" s="1"/>
  <c r="F417" i="5"/>
  <c r="D417" i="7" s="1"/>
  <c r="F418" i="5"/>
  <c r="D418" i="7" s="1"/>
  <c r="F419" i="5"/>
  <c r="D419" i="7" s="1"/>
  <c r="F420" i="5"/>
  <c r="D420" i="7" s="1"/>
  <c r="F421" i="5"/>
  <c r="D421" i="7" s="1"/>
  <c r="F422" i="5"/>
  <c r="D422" i="7" s="1"/>
  <c r="F423" i="5"/>
  <c r="D423" i="7" s="1"/>
  <c r="F424" i="5"/>
  <c r="D424" i="7" s="1"/>
  <c r="F425" i="5"/>
  <c r="D425" i="7" s="1"/>
  <c r="F426" i="5"/>
  <c r="D426" i="7" s="1"/>
  <c r="F427" i="5"/>
  <c r="D427" i="7" s="1"/>
  <c r="F428" i="5"/>
  <c r="D428" i="7" s="1"/>
  <c r="F429" i="5"/>
  <c r="D429" i="7" s="1"/>
  <c r="F430" i="5"/>
  <c r="D430" i="7" s="1"/>
  <c r="F431" i="5"/>
  <c r="D431" i="7" s="1"/>
  <c r="F432" i="5"/>
  <c r="D432" i="7" s="1"/>
  <c r="F433" i="5"/>
  <c r="D433" i="7" s="1"/>
  <c r="F434" i="5"/>
  <c r="D434" i="7" s="1"/>
  <c r="F435" i="5"/>
  <c r="D435" i="7" s="1"/>
  <c r="F436" i="5"/>
  <c r="D436" i="7" s="1"/>
  <c r="F437" i="5"/>
  <c r="D437" i="7" s="1"/>
  <c r="F438" i="5"/>
  <c r="D438" i="7" s="1"/>
  <c r="F439" i="5"/>
  <c r="D439" i="7" s="1"/>
  <c r="F440" i="5"/>
  <c r="D440" i="7" s="1"/>
  <c r="F441" i="5"/>
  <c r="D441" i="7" s="1"/>
  <c r="F442" i="5"/>
  <c r="D442" i="7" s="1"/>
  <c r="F443" i="5"/>
  <c r="D443" i="7" s="1"/>
  <c r="F444" i="5"/>
  <c r="D444" i="7" s="1"/>
  <c r="F445" i="5"/>
  <c r="D445" i="7" s="1"/>
  <c r="F446" i="5"/>
  <c r="D446" i="7" s="1"/>
  <c r="F447" i="5"/>
  <c r="D447" i="7" s="1"/>
  <c r="F448" i="5"/>
  <c r="D448" i="7" s="1"/>
  <c r="F449" i="5"/>
  <c r="D449" i="7" s="1"/>
  <c r="F450" i="5"/>
  <c r="D450" i="7" s="1"/>
  <c r="F451" i="5"/>
  <c r="D451" i="7" s="1"/>
  <c r="F452" i="5"/>
  <c r="D452" i="7" s="1"/>
  <c r="F453" i="5"/>
  <c r="D453" i="7" s="1"/>
  <c r="F454" i="5"/>
  <c r="D454" i="7" s="1"/>
  <c r="F455" i="5"/>
  <c r="D455" i="7" s="1"/>
  <c r="F456" i="5"/>
  <c r="D456" i="7" s="1"/>
  <c r="F457" i="5"/>
  <c r="D457" i="7" s="1"/>
  <c r="F458" i="5"/>
  <c r="D458" i="7" s="1"/>
  <c r="F459" i="5"/>
  <c r="D459" i="7" s="1"/>
  <c r="F460" i="5"/>
  <c r="D460" i="7" s="1"/>
  <c r="F461" i="5"/>
  <c r="D461" i="7" s="1"/>
  <c r="F462" i="5"/>
  <c r="D462" i="7" s="1"/>
  <c r="F463" i="5"/>
  <c r="D463" i="7" s="1"/>
  <c r="F464" i="5"/>
  <c r="D464" i="7" s="1"/>
  <c r="F465" i="5"/>
  <c r="D465" i="7" s="1"/>
  <c r="F466" i="5"/>
  <c r="D466" i="7" s="1"/>
  <c r="F467" i="5"/>
  <c r="D467" i="7" s="1"/>
  <c r="F468" i="5"/>
  <c r="D468" i="7" s="1"/>
  <c r="F469" i="5"/>
  <c r="D469" i="7" s="1"/>
  <c r="F470" i="5"/>
  <c r="D470" i="7" s="1"/>
  <c r="F471" i="5"/>
  <c r="D471" i="7" s="1"/>
  <c r="F472" i="5"/>
  <c r="D472" i="7" s="1"/>
  <c r="F473" i="5"/>
  <c r="D473" i="7" s="1"/>
  <c r="F474" i="5"/>
  <c r="D474" i="7" s="1"/>
  <c r="F475" i="5"/>
  <c r="D475" i="7" s="1"/>
  <c r="F476" i="5"/>
  <c r="D476" i="7" s="1"/>
  <c r="F477" i="5"/>
  <c r="D477" i="7" s="1"/>
  <c r="F478" i="5"/>
  <c r="D478" i="7" s="1"/>
  <c r="F479" i="5"/>
  <c r="D479" i="7" s="1"/>
  <c r="F480" i="5"/>
  <c r="D480" i="7" s="1"/>
  <c r="F481" i="5"/>
  <c r="D481" i="7" s="1"/>
  <c r="F482" i="5"/>
  <c r="D482" i="7" s="1"/>
  <c r="F483" i="5"/>
  <c r="D483" i="7" s="1"/>
  <c r="F484" i="5"/>
  <c r="D484" i="7" s="1"/>
  <c r="F485" i="5"/>
  <c r="D485" i="7" s="1"/>
  <c r="F486" i="5"/>
  <c r="D486" i="7" s="1"/>
  <c r="F487" i="5"/>
  <c r="D487" i="7" s="1"/>
  <c r="F488" i="5"/>
  <c r="D488" i="7" s="1"/>
  <c r="F489" i="5"/>
  <c r="D489" i="7" s="1"/>
  <c r="F490" i="5"/>
  <c r="D490" i="7" s="1"/>
  <c r="F491" i="5"/>
  <c r="D491" i="7" s="1"/>
  <c r="F492" i="5"/>
  <c r="D492" i="7" s="1"/>
  <c r="F493" i="5"/>
  <c r="D493" i="7" s="1"/>
  <c r="F494" i="5"/>
  <c r="D494" i="7" s="1"/>
  <c r="F495" i="5"/>
  <c r="D495" i="7" s="1"/>
  <c r="F496" i="5"/>
  <c r="D496" i="7" s="1"/>
  <c r="F497" i="5"/>
  <c r="D497" i="7" s="1"/>
  <c r="F498" i="5"/>
  <c r="D498" i="7" s="1"/>
  <c r="F499" i="5"/>
  <c r="D499" i="7" s="1"/>
  <c r="F500" i="5"/>
  <c r="D500" i="7" s="1"/>
  <c r="F501" i="5"/>
  <c r="D501" i="7" s="1"/>
  <c r="F502" i="5"/>
  <c r="D502" i="7" s="1"/>
  <c r="F503" i="5"/>
  <c r="D503" i="7" s="1"/>
  <c r="F504" i="5"/>
  <c r="D504" i="7" s="1"/>
  <c r="F505" i="5"/>
  <c r="D505" i="7" s="1"/>
  <c r="F506" i="5"/>
  <c r="D506" i="7" s="1"/>
  <c r="F507" i="5"/>
  <c r="D507" i="7" s="1"/>
  <c r="F508" i="5"/>
  <c r="D508" i="7" s="1"/>
  <c r="F509" i="5"/>
  <c r="D509" i="7" s="1"/>
  <c r="F510" i="5"/>
  <c r="D510" i="7" s="1"/>
  <c r="F511" i="5"/>
  <c r="D511" i="7" s="1"/>
  <c r="F512" i="5"/>
  <c r="D512" i="7" s="1"/>
  <c r="F513" i="5"/>
  <c r="D513" i="7" s="1"/>
  <c r="F514" i="5"/>
  <c r="D514" i="7" s="1"/>
  <c r="F515" i="5"/>
  <c r="D515" i="7" s="1"/>
  <c r="F516" i="5"/>
  <c r="D516" i="7" s="1"/>
  <c r="F517" i="5"/>
  <c r="D517" i="7" s="1"/>
  <c r="F518" i="5"/>
  <c r="D518" i="7" s="1"/>
  <c r="F519" i="5"/>
  <c r="D519" i="7" s="1"/>
  <c r="F520" i="5"/>
  <c r="D520" i="7" s="1"/>
  <c r="F521" i="5"/>
  <c r="D521" i="7" s="1"/>
  <c r="F522" i="5"/>
  <c r="D522" i="7" s="1"/>
  <c r="F523" i="5"/>
  <c r="D523" i="7" s="1"/>
  <c r="F524" i="5"/>
  <c r="D524" i="7" s="1"/>
  <c r="F525" i="5"/>
  <c r="D525" i="7" s="1"/>
  <c r="F526" i="5"/>
  <c r="D526" i="7" s="1"/>
  <c r="F527" i="5"/>
  <c r="D527" i="7" s="1"/>
  <c r="F528" i="5"/>
  <c r="D528" i="7" s="1"/>
  <c r="F529" i="5"/>
  <c r="D529" i="7" s="1"/>
  <c r="F530" i="5"/>
  <c r="D530" i="7" s="1"/>
  <c r="F531" i="5"/>
  <c r="D531" i="7" s="1"/>
  <c r="F532" i="5"/>
  <c r="D532" i="7" s="1"/>
  <c r="F533" i="5"/>
  <c r="D533" i="7" s="1"/>
  <c r="F534" i="5"/>
  <c r="D534" i="7" s="1"/>
  <c r="F535" i="5"/>
  <c r="D535" i="7" s="1"/>
  <c r="F536" i="5"/>
  <c r="D536" i="7" s="1"/>
  <c r="F537" i="5"/>
  <c r="D537" i="7" s="1"/>
  <c r="F538" i="5"/>
  <c r="D538" i="7" s="1"/>
  <c r="F539" i="5"/>
  <c r="D539" i="7" s="1"/>
  <c r="F540" i="5"/>
  <c r="D540" i="7" s="1"/>
  <c r="F541" i="5"/>
  <c r="D541" i="7" s="1"/>
  <c r="F542" i="5"/>
  <c r="D542" i="7" s="1"/>
  <c r="F543" i="5"/>
  <c r="D543" i="7" s="1"/>
  <c r="F544" i="5"/>
  <c r="D544" i="7" s="1"/>
  <c r="F545" i="5"/>
  <c r="D545" i="7" s="1"/>
  <c r="F546" i="5"/>
  <c r="D546" i="7" s="1"/>
  <c r="F547" i="5"/>
  <c r="D547" i="7" s="1"/>
  <c r="F548" i="5"/>
  <c r="D548" i="7" s="1"/>
  <c r="F549" i="5"/>
  <c r="D549" i="7" s="1"/>
  <c r="F550" i="5"/>
  <c r="D550" i="7" s="1"/>
  <c r="F551" i="5"/>
  <c r="D551" i="7" s="1"/>
  <c r="F552" i="5"/>
  <c r="D552" i="7" s="1"/>
  <c r="F553" i="5"/>
  <c r="D553" i="7" s="1"/>
  <c r="F554" i="5"/>
  <c r="D554" i="7" s="1"/>
  <c r="F555" i="5"/>
  <c r="D555" i="7" s="1"/>
  <c r="F556" i="5"/>
  <c r="D556" i="7" s="1"/>
  <c r="F557" i="5"/>
  <c r="D557" i="7" s="1"/>
  <c r="F558" i="5"/>
  <c r="D558" i="7" s="1"/>
  <c r="F559" i="5"/>
  <c r="D559" i="7" s="1"/>
  <c r="F560" i="5"/>
  <c r="D560" i="7" s="1"/>
  <c r="F561" i="5"/>
  <c r="D561" i="7" s="1"/>
  <c r="F562" i="5"/>
  <c r="D562" i="7" s="1"/>
  <c r="F563" i="5"/>
  <c r="D563" i="7" s="1"/>
  <c r="F564" i="5"/>
  <c r="D564" i="7" s="1"/>
  <c r="F565" i="5"/>
  <c r="D565" i="7" s="1"/>
  <c r="F566" i="5"/>
  <c r="D566" i="7" s="1"/>
  <c r="F567" i="5"/>
  <c r="D567" i="7" s="1"/>
  <c r="F568" i="5"/>
  <c r="D568" i="7" s="1"/>
  <c r="F569" i="5"/>
  <c r="D569" i="7" s="1"/>
  <c r="F570" i="5"/>
  <c r="D570" i="7" s="1"/>
  <c r="F571" i="5"/>
  <c r="D571" i="7" s="1"/>
  <c r="F572" i="5"/>
  <c r="D572" i="7" s="1"/>
  <c r="F573" i="5"/>
  <c r="D573" i="7" s="1"/>
  <c r="F574" i="5"/>
  <c r="D574" i="7" s="1"/>
  <c r="F575" i="5"/>
  <c r="D575" i="7" s="1"/>
  <c r="F576" i="5"/>
  <c r="D576" i="7" s="1"/>
  <c r="F577" i="5"/>
  <c r="D577" i="7" s="1"/>
  <c r="F578" i="5"/>
  <c r="D578" i="7" s="1"/>
  <c r="F579" i="5"/>
  <c r="D579" i="7" s="1"/>
  <c r="F580" i="5"/>
  <c r="D580" i="7" s="1"/>
  <c r="F581" i="5"/>
  <c r="D581" i="7" s="1"/>
  <c r="F582" i="5"/>
  <c r="D582" i="7" s="1"/>
  <c r="F583" i="5"/>
  <c r="D583" i="7" s="1"/>
  <c r="F584" i="5"/>
  <c r="D584" i="7" s="1"/>
  <c r="F585" i="5"/>
  <c r="D585" i="7" s="1"/>
  <c r="F586" i="5"/>
  <c r="D586" i="7" s="1"/>
  <c r="F587" i="5"/>
  <c r="D587" i="7" s="1"/>
  <c r="F588" i="5"/>
  <c r="D588" i="7" s="1"/>
  <c r="F589" i="5"/>
  <c r="D589" i="7" s="1"/>
  <c r="F590" i="5"/>
  <c r="D590" i="7" s="1"/>
  <c r="F591" i="5"/>
  <c r="D591" i="7" s="1"/>
  <c r="F592" i="5"/>
  <c r="D592" i="7" s="1"/>
  <c r="F593" i="5"/>
  <c r="D593" i="7" s="1"/>
  <c r="F594" i="5"/>
  <c r="D594" i="7" s="1"/>
  <c r="F595" i="5"/>
  <c r="D595" i="7" s="1"/>
  <c r="F596" i="5"/>
  <c r="D596" i="7" s="1"/>
  <c r="F597" i="5"/>
  <c r="D597" i="7" s="1"/>
  <c r="F598" i="5"/>
  <c r="D598" i="7" s="1"/>
  <c r="F599" i="5"/>
  <c r="D599" i="7" s="1"/>
  <c r="F600" i="5"/>
  <c r="D600" i="7" s="1"/>
  <c r="F601" i="5"/>
  <c r="D601" i="7" s="1"/>
  <c r="F602" i="5"/>
  <c r="D602" i="7" s="1"/>
  <c r="F603" i="5"/>
  <c r="D603" i="7" s="1"/>
  <c r="F604" i="5"/>
  <c r="D604" i="7" s="1"/>
  <c r="F605" i="5"/>
  <c r="D605" i="7" s="1"/>
  <c r="F606" i="5"/>
  <c r="D606" i="7" s="1"/>
  <c r="F607" i="5"/>
  <c r="D607" i="7" s="1"/>
  <c r="F608" i="5"/>
  <c r="D608" i="7" s="1"/>
  <c r="F609" i="5"/>
  <c r="D609" i="7" s="1"/>
  <c r="F610" i="5"/>
  <c r="D610" i="7" s="1"/>
  <c r="F611" i="5"/>
  <c r="D611" i="7" s="1"/>
  <c r="F612" i="5"/>
  <c r="D612" i="7" s="1"/>
  <c r="F613" i="5"/>
  <c r="D613" i="7" s="1"/>
  <c r="F614" i="5"/>
  <c r="D614" i="7" s="1"/>
  <c r="F615" i="5"/>
  <c r="D615" i="7" s="1"/>
  <c r="F616" i="5"/>
  <c r="D616" i="7" s="1"/>
  <c r="F617" i="5"/>
  <c r="D617" i="7" s="1"/>
  <c r="F618" i="5"/>
  <c r="D618" i="7" s="1"/>
  <c r="F619" i="5"/>
  <c r="D619" i="7" s="1"/>
  <c r="F620" i="5"/>
  <c r="D620" i="7" s="1"/>
  <c r="F621" i="5"/>
  <c r="D621" i="7" s="1"/>
  <c r="F622" i="5"/>
  <c r="D622" i="7" s="1"/>
  <c r="F623" i="5"/>
  <c r="D623" i="7" s="1"/>
  <c r="F624" i="5"/>
  <c r="D624" i="7" s="1"/>
  <c r="F625" i="5"/>
  <c r="D625" i="7" s="1"/>
  <c r="F626" i="5"/>
  <c r="D626" i="7" s="1"/>
  <c r="F627" i="5"/>
  <c r="D627" i="7" s="1"/>
  <c r="F628" i="5"/>
  <c r="D628" i="7" s="1"/>
  <c r="F629" i="5"/>
  <c r="D629" i="7" s="1"/>
  <c r="F630" i="5"/>
  <c r="D630" i="7" s="1"/>
  <c r="F631" i="5"/>
  <c r="D631" i="7" s="1"/>
  <c r="F632" i="5"/>
  <c r="D632" i="7" s="1"/>
  <c r="F633" i="5"/>
  <c r="D633" i="7" s="1"/>
  <c r="F634" i="5"/>
  <c r="D634" i="7" s="1"/>
  <c r="F635" i="5"/>
  <c r="D635" i="7" s="1"/>
  <c r="F636" i="5"/>
  <c r="D636" i="7" s="1"/>
  <c r="F637" i="5"/>
  <c r="D637" i="7" s="1"/>
  <c r="F638" i="5"/>
  <c r="D638" i="7" s="1"/>
  <c r="F639" i="5"/>
  <c r="D639" i="7" s="1"/>
  <c r="F640" i="5"/>
  <c r="D640" i="7" s="1"/>
  <c r="F641" i="5"/>
  <c r="D641" i="7" s="1"/>
  <c r="F642" i="5"/>
  <c r="D642" i="7" s="1"/>
  <c r="F643" i="5"/>
  <c r="D643" i="7" s="1"/>
  <c r="F644" i="5"/>
  <c r="D644" i="7" s="1"/>
  <c r="F645" i="5"/>
  <c r="D645" i="7" s="1"/>
  <c r="F646" i="5"/>
  <c r="D646" i="7" s="1"/>
  <c r="F647" i="5"/>
  <c r="D647" i="7" s="1"/>
  <c r="F648" i="5"/>
  <c r="D648" i="7" s="1"/>
  <c r="F649" i="5"/>
  <c r="D649" i="7" s="1"/>
  <c r="F650" i="5"/>
  <c r="D650" i="7" s="1"/>
  <c r="F651" i="5"/>
  <c r="D651" i="7" s="1"/>
  <c r="F652" i="5"/>
  <c r="D652" i="7" s="1"/>
  <c r="F653" i="5"/>
  <c r="D653" i="7" s="1"/>
  <c r="F654" i="5"/>
  <c r="D654" i="7" s="1"/>
  <c r="F655" i="5"/>
  <c r="D655" i="7" s="1"/>
  <c r="F656" i="5"/>
  <c r="D656" i="7" s="1"/>
  <c r="F657" i="5"/>
  <c r="D657" i="7" s="1"/>
  <c r="F658" i="5"/>
  <c r="D658" i="7" s="1"/>
  <c r="F659" i="5"/>
  <c r="D659" i="7" s="1"/>
  <c r="F660" i="5"/>
  <c r="D660" i="7" s="1"/>
  <c r="F661" i="5"/>
  <c r="D661" i="7" s="1"/>
  <c r="F662" i="5"/>
  <c r="D662" i="7" s="1"/>
  <c r="F663" i="5"/>
  <c r="D663" i="7" s="1"/>
  <c r="F664" i="5"/>
  <c r="D664" i="7" s="1"/>
  <c r="F665" i="5"/>
  <c r="D665" i="7" s="1"/>
  <c r="F666" i="5"/>
  <c r="D666" i="7" s="1"/>
  <c r="F667" i="5"/>
  <c r="D667" i="7" s="1"/>
  <c r="F668" i="5"/>
  <c r="D668" i="7" s="1"/>
  <c r="F669" i="5"/>
  <c r="D669" i="7" s="1"/>
  <c r="F670" i="5"/>
  <c r="D670" i="7" s="1"/>
  <c r="F671" i="5"/>
  <c r="D671" i="7" s="1"/>
  <c r="F672" i="5"/>
  <c r="D672" i="7" s="1"/>
  <c r="F673" i="5"/>
  <c r="D673" i="7" s="1"/>
  <c r="F674" i="5"/>
  <c r="D674" i="7" s="1"/>
  <c r="F675" i="5"/>
  <c r="D675" i="7" s="1"/>
  <c r="F676" i="5"/>
  <c r="D676" i="7" s="1"/>
  <c r="F677" i="5"/>
  <c r="D677" i="7" s="1"/>
  <c r="F678" i="5"/>
  <c r="D678" i="7" s="1"/>
  <c r="F679" i="5"/>
  <c r="D679" i="7" s="1"/>
  <c r="F680" i="5"/>
  <c r="D680" i="7" s="1"/>
  <c r="F681" i="5"/>
  <c r="D681" i="7" s="1"/>
  <c r="F682" i="5"/>
  <c r="D682" i="7" s="1"/>
  <c r="F683" i="5"/>
  <c r="D683" i="7" s="1"/>
  <c r="F684" i="5"/>
  <c r="D684" i="7" s="1"/>
  <c r="F685" i="5"/>
  <c r="D685" i="7" s="1"/>
  <c r="F686" i="5"/>
  <c r="D686" i="7" s="1"/>
  <c r="F687" i="5"/>
  <c r="D687" i="7" s="1"/>
  <c r="F688" i="5"/>
  <c r="D688" i="7" s="1"/>
  <c r="F689" i="5"/>
  <c r="D689" i="7" s="1"/>
  <c r="F690" i="5"/>
  <c r="D690" i="7" s="1"/>
  <c r="F691" i="5"/>
  <c r="D691" i="7" s="1"/>
  <c r="F692" i="5"/>
  <c r="D692" i="7" s="1"/>
  <c r="F693" i="5"/>
  <c r="D693" i="7" s="1"/>
  <c r="F694" i="5"/>
  <c r="D694" i="7" s="1"/>
  <c r="F695" i="5"/>
  <c r="D695" i="7" s="1"/>
  <c r="F696" i="5"/>
  <c r="D696" i="7" s="1"/>
  <c r="F697" i="5"/>
  <c r="D697" i="7" s="1"/>
  <c r="F698" i="5"/>
  <c r="D698" i="7" s="1"/>
  <c r="F699" i="5"/>
  <c r="D699" i="7" s="1"/>
  <c r="F700" i="5"/>
  <c r="D700" i="7" s="1"/>
  <c r="F701" i="5"/>
  <c r="D701" i="7" s="1"/>
  <c r="F702" i="5"/>
  <c r="D702" i="7" s="1"/>
  <c r="F703" i="5"/>
  <c r="D703" i="7" s="1"/>
  <c r="F704" i="5"/>
  <c r="D704" i="7" s="1"/>
  <c r="F705" i="5"/>
  <c r="D705" i="7" s="1"/>
  <c r="F706" i="5"/>
  <c r="D706" i="7" s="1"/>
  <c r="F707" i="5"/>
  <c r="D707" i="7" s="1"/>
  <c r="F708" i="5"/>
  <c r="D708" i="7" s="1"/>
  <c r="F709" i="5"/>
  <c r="D709" i="7" s="1"/>
  <c r="F710" i="5"/>
  <c r="D710" i="7" s="1"/>
  <c r="F711" i="5"/>
  <c r="D711" i="7" s="1"/>
  <c r="F712" i="5"/>
  <c r="D712" i="7" s="1"/>
  <c r="F713" i="5"/>
  <c r="D713" i="7" s="1"/>
  <c r="F714" i="5"/>
  <c r="D714" i="7" s="1"/>
  <c r="F715" i="5"/>
  <c r="D715" i="7" s="1"/>
  <c r="F716" i="5"/>
  <c r="D716" i="7" s="1"/>
  <c r="F717" i="5"/>
  <c r="D717" i="7" s="1"/>
  <c r="F718" i="5"/>
  <c r="D718" i="7" s="1"/>
  <c r="F719" i="5"/>
  <c r="D719" i="7" s="1"/>
  <c r="F720" i="5"/>
  <c r="D720" i="7" s="1"/>
  <c r="F721" i="5"/>
  <c r="D721" i="7" s="1"/>
  <c r="F722" i="5"/>
  <c r="D722" i="7" s="1"/>
  <c r="F723" i="5"/>
  <c r="D723" i="7" s="1"/>
  <c r="F724" i="5"/>
  <c r="D724" i="7" s="1"/>
  <c r="F725" i="5"/>
  <c r="D725" i="7" s="1"/>
  <c r="F726" i="5"/>
  <c r="D726" i="7" s="1"/>
  <c r="F727" i="5"/>
  <c r="D727" i="7" s="1"/>
  <c r="F728" i="5"/>
  <c r="D728" i="7" s="1"/>
  <c r="F729" i="5"/>
  <c r="D729" i="7" s="1"/>
  <c r="F730" i="5"/>
  <c r="D730" i="7" s="1"/>
  <c r="F731" i="5"/>
  <c r="D731" i="7" s="1"/>
  <c r="F732" i="5"/>
  <c r="D732" i="7" s="1"/>
  <c r="F733" i="5"/>
  <c r="D733" i="7" s="1"/>
  <c r="F734" i="5"/>
  <c r="D734" i="7" s="1"/>
  <c r="F735" i="5"/>
  <c r="D735" i="7" s="1"/>
  <c r="F736" i="5"/>
  <c r="D736" i="7" s="1"/>
  <c r="F737" i="5"/>
  <c r="D737" i="7" s="1"/>
  <c r="F738" i="5"/>
  <c r="D738" i="7" s="1"/>
  <c r="F739" i="5"/>
  <c r="D739" i="7" s="1"/>
  <c r="F740" i="5"/>
  <c r="D740" i="7" s="1"/>
  <c r="F741" i="5"/>
  <c r="D741" i="7" s="1"/>
  <c r="F742" i="5"/>
  <c r="D742" i="7" s="1"/>
  <c r="F743" i="5"/>
  <c r="D743" i="7" s="1"/>
  <c r="F744" i="5"/>
  <c r="D744" i="7" s="1"/>
  <c r="F745" i="5"/>
  <c r="D745" i="7" s="1"/>
  <c r="F746" i="5"/>
  <c r="D746" i="7" s="1"/>
  <c r="F747" i="5"/>
  <c r="D747" i="7" s="1"/>
  <c r="F748" i="5"/>
  <c r="D748" i="7" s="1"/>
  <c r="F749" i="5"/>
  <c r="D749" i="7" s="1"/>
  <c r="F750" i="5"/>
  <c r="D750" i="7" s="1"/>
  <c r="F751" i="5"/>
  <c r="D751" i="7" s="1"/>
  <c r="F752" i="5"/>
  <c r="D752" i="7" s="1"/>
  <c r="F753" i="5"/>
  <c r="D753" i="7" s="1"/>
  <c r="F754" i="5"/>
  <c r="D754" i="7" s="1"/>
  <c r="F755" i="5"/>
  <c r="D755" i="7" s="1"/>
  <c r="F756" i="5"/>
  <c r="D756" i="7" s="1"/>
  <c r="F757" i="5"/>
  <c r="D757" i="7" s="1"/>
  <c r="F758" i="5"/>
  <c r="D758" i="7" s="1"/>
  <c r="F759" i="5"/>
  <c r="D759" i="7" s="1"/>
  <c r="F760" i="5"/>
  <c r="D760" i="7" s="1"/>
  <c r="F761" i="5"/>
  <c r="D761" i="7" s="1"/>
  <c r="F762" i="5"/>
  <c r="D762" i="7" s="1"/>
  <c r="F763" i="5"/>
  <c r="D763" i="7" s="1"/>
  <c r="F764" i="5"/>
  <c r="D764" i="7" s="1"/>
  <c r="F765" i="5"/>
  <c r="D765" i="7" s="1"/>
  <c r="F766" i="5"/>
  <c r="D766" i="7" s="1"/>
  <c r="F767" i="5"/>
  <c r="D767" i="7" s="1"/>
  <c r="F768" i="5"/>
  <c r="D768" i="7" s="1"/>
  <c r="F769" i="5"/>
  <c r="D769" i="7" s="1"/>
  <c r="F770" i="5"/>
  <c r="D770" i="7" s="1"/>
  <c r="F771" i="5"/>
  <c r="D771" i="7" s="1"/>
  <c r="F772" i="5"/>
  <c r="D772" i="7" s="1"/>
  <c r="F773" i="5"/>
  <c r="D773" i="7" s="1"/>
  <c r="F774" i="5"/>
  <c r="D774" i="7" s="1"/>
  <c r="F775" i="5"/>
  <c r="D775" i="7" s="1"/>
  <c r="F776" i="5"/>
  <c r="D776" i="7" s="1"/>
  <c r="F777" i="5"/>
  <c r="D777" i="7" s="1"/>
  <c r="F778" i="5"/>
  <c r="D778" i="7" s="1"/>
  <c r="F779" i="5"/>
  <c r="D779" i="7" s="1"/>
  <c r="F780" i="5"/>
  <c r="D780" i="7" s="1"/>
  <c r="F781" i="5"/>
  <c r="D781" i="7" s="1"/>
  <c r="F782" i="5"/>
  <c r="D782" i="7" s="1"/>
  <c r="F783" i="5"/>
  <c r="D783" i="7" s="1"/>
  <c r="F784" i="5"/>
  <c r="D784" i="7" s="1"/>
  <c r="F785" i="5"/>
  <c r="D785" i="7" s="1"/>
  <c r="F786" i="5"/>
  <c r="D786" i="7" s="1"/>
  <c r="F787" i="5"/>
  <c r="D787" i="7" s="1"/>
  <c r="F788" i="5"/>
  <c r="D788" i="7" s="1"/>
  <c r="F789" i="5"/>
  <c r="D789" i="7" s="1"/>
  <c r="F790" i="5"/>
  <c r="D790" i="7" s="1"/>
  <c r="F791" i="5"/>
  <c r="D791" i="7" s="1"/>
  <c r="F792" i="5"/>
  <c r="D792" i="7" s="1"/>
  <c r="F793" i="5"/>
  <c r="D793" i="7" s="1"/>
  <c r="F794" i="5"/>
  <c r="D794" i="7" s="1"/>
  <c r="F795" i="5"/>
  <c r="D795" i="7" s="1"/>
  <c r="F796" i="5"/>
  <c r="D796" i="7" s="1"/>
  <c r="F797" i="5"/>
  <c r="D797" i="7" s="1"/>
  <c r="F798" i="5"/>
  <c r="D798" i="7" s="1"/>
  <c r="F799" i="5"/>
  <c r="D799" i="7" s="1"/>
  <c r="F800" i="5"/>
  <c r="D800" i="7" s="1"/>
  <c r="F801" i="5"/>
  <c r="D801" i="7" s="1"/>
  <c r="F802" i="5"/>
  <c r="D802" i="7" s="1"/>
  <c r="F803" i="5"/>
  <c r="D803" i="7" s="1"/>
  <c r="F804" i="5"/>
  <c r="D804" i="7" s="1"/>
  <c r="F805" i="5"/>
  <c r="D805" i="7" s="1"/>
  <c r="F806" i="5"/>
  <c r="D806" i="7" s="1"/>
  <c r="F807" i="5"/>
  <c r="D807" i="7" s="1"/>
  <c r="F808" i="5"/>
  <c r="D808" i="7" s="1"/>
  <c r="F809" i="5"/>
  <c r="D809" i="7" s="1"/>
  <c r="F810" i="5"/>
  <c r="D810" i="7" s="1"/>
  <c r="F811" i="5"/>
  <c r="D811" i="7" s="1"/>
  <c r="F812" i="5"/>
  <c r="D812" i="7" s="1"/>
  <c r="F813" i="5"/>
  <c r="D813" i="7" s="1"/>
  <c r="F814" i="5"/>
  <c r="D814" i="7" s="1"/>
  <c r="F815" i="5"/>
  <c r="D815" i="7" s="1"/>
  <c r="F816" i="5"/>
  <c r="D816" i="7" s="1"/>
  <c r="F817" i="5"/>
  <c r="D817" i="7" s="1"/>
  <c r="F818" i="5"/>
  <c r="D818" i="7" s="1"/>
  <c r="F819" i="5"/>
  <c r="D819" i="7" s="1"/>
  <c r="F820" i="5"/>
  <c r="D820" i="7" s="1"/>
  <c r="F821" i="5"/>
  <c r="D821" i="7" s="1"/>
  <c r="F822" i="5"/>
  <c r="D822" i="7" s="1"/>
  <c r="F823" i="5"/>
  <c r="D823" i="7" s="1"/>
  <c r="F824" i="5"/>
  <c r="D824" i="7" s="1"/>
  <c r="F825" i="5"/>
  <c r="D825" i="7" s="1"/>
  <c r="F826" i="5"/>
  <c r="D826" i="7" s="1"/>
  <c r="F827" i="5"/>
  <c r="D827" i="7" s="1"/>
  <c r="F828" i="5"/>
  <c r="D828" i="7" s="1"/>
  <c r="F829" i="5"/>
  <c r="D829" i="7" s="1"/>
  <c r="F830" i="5"/>
  <c r="D830" i="7" s="1"/>
  <c r="F831" i="5"/>
  <c r="D831" i="7" s="1"/>
  <c r="F832" i="5"/>
  <c r="D832" i="7" s="1"/>
  <c r="F833" i="5"/>
  <c r="D833" i="7" s="1"/>
  <c r="F834" i="5"/>
  <c r="D834" i="7" s="1"/>
  <c r="F835" i="5"/>
  <c r="D835" i="7" s="1"/>
  <c r="F836" i="5"/>
  <c r="D836" i="7" s="1"/>
  <c r="F837" i="5"/>
  <c r="D837" i="7" s="1"/>
  <c r="F838" i="5"/>
  <c r="D838" i="7" s="1"/>
  <c r="F839" i="5"/>
  <c r="D839" i="7" s="1"/>
  <c r="F840" i="5"/>
  <c r="D840" i="7" s="1"/>
  <c r="F841" i="5"/>
  <c r="D841" i="7" s="1"/>
  <c r="F842" i="5"/>
  <c r="D842" i="7" s="1"/>
  <c r="F843" i="5"/>
  <c r="D843" i="7" s="1"/>
  <c r="F844" i="5"/>
  <c r="D844" i="7" s="1"/>
  <c r="F845" i="5"/>
  <c r="D845" i="7" s="1"/>
  <c r="F846" i="5"/>
  <c r="D846" i="7" s="1"/>
  <c r="F847" i="5"/>
  <c r="D847" i="7" s="1"/>
  <c r="F848" i="5"/>
  <c r="D848" i="7" s="1"/>
  <c r="F849" i="5"/>
  <c r="D849" i="7" s="1"/>
  <c r="F850" i="5"/>
  <c r="D850" i="7" s="1"/>
  <c r="F851" i="5"/>
  <c r="D851" i="7" s="1"/>
  <c r="F852" i="5"/>
  <c r="D852" i="7" s="1"/>
  <c r="F853" i="5"/>
  <c r="D853" i="7" s="1"/>
  <c r="F854" i="5"/>
  <c r="D854" i="7" s="1"/>
  <c r="F855" i="5"/>
  <c r="D855" i="7" s="1"/>
  <c r="F856" i="5"/>
  <c r="D856" i="7" s="1"/>
  <c r="F857" i="5"/>
  <c r="D857" i="7" s="1"/>
  <c r="F858" i="5"/>
  <c r="D858" i="7" s="1"/>
  <c r="F859" i="5"/>
  <c r="D859" i="7" s="1"/>
  <c r="F860" i="5"/>
  <c r="D860" i="7" s="1"/>
  <c r="F861" i="5"/>
  <c r="D861" i="7" s="1"/>
  <c r="F862" i="5"/>
  <c r="D862" i="7" s="1"/>
  <c r="F863" i="5"/>
  <c r="D863" i="7" s="1"/>
  <c r="F864" i="5"/>
  <c r="D864" i="7" s="1"/>
  <c r="F865" i="5"/>
  <c r="D865" i="7" s="1"/>
  <c r="F866" i="5"/>
  <c r="D866" i="7" s="1"/>
  <c r="F867" i="5"/>
  <c r="D867" i="7" s="1"/>
  <c r="F868" i="5"/>
  <c r="D868" i="7" s="1"/>
  <c r="F869" i="5"/>
  <c r="D869" i="7" s="1"/>
  <c r="F870" i="5"/>
  <c r="D870" i="7" s="1"/>
  <c r="F871" i="5"/>
  <c r="D871" i="7" s="1"/>
  <c r="F872" i="5"/>
  <c r="D872" i="7" s="1"/>
  <c r="F873" i="5"/>
  <c r="D873" i="7" s="1"/>
  <c r="F874" i="5"/>
  <c r="D874" i="7" s="1"/>
  <c r="F875" i="5"/>
  <c r="D875" i="7" s="1"/>
  <c r="F876" i="5"/>
  <c r="D876" i="7" s="1"/>
  <c r="F877" i="5"/>
  <c r="D877" i="7" s="1"/>
  <c r="B878" i="15"/>
  <c r="F878" i="5"/>
  <c r="D878" i="7" s="1"/>
  <c r="F879" i="5"/>
  <c r="D879" i="7" s="1"/>
  <c r="F880" i="5"/>
  <c r="D880" i="7" s="1"/>
  <c r="F881" i="5"/>
  <c r="D881" i="7" s="1"/>
  <c r="F882" i="5"/>
  <c r="D882" i="7" s="1"/>
  <c r="F883" i="5"/>
  <c r="D883" i="7" s="1"/>
  <c r="F884" i="5"/>
  <c r="D884" i="7" s="1"/>
  <c r="B886" i="15"/>
  <c r="F885" i="5"/>
  <c r="D885" i="7" s="1"/>
  <c r="F886" i="5"/>
  <c r="D886" i="7" s="1"/>
  <c r="F887" i="5"/>
  <c r="D887" i="7" s="1"/>
  <c r="F888" i="5"/>
  <c r="D888" i="7" s="1"/>
  <c r="F889" i="5"/>
  <c r="D889" i="7" s="1"/>
  <c r="B892" i="15"/>
  <c r="F890" i="5"/>
  <c r="D890" i="7" s="1"/>
  <c r="F891" i="5"/>
  <c r="D891" i="7" s="1"/>
  <c r="F892" i="5"/>
  <c r="D892" i="7" s="1"/>
  <c r="F893" i="5"/>
  <c r="D893" i="7" s="1"/>
  <c r="F894" i="5"/>
  <c r="D894" i="7" s="1"/>
  <c r="F895" i="5"/>
  <c r="D895" i="7" s="1"/>
  <c r="F896" i="5"/>
  <c r="D896" i="7" s="1"/>
  <c r="F897" i="5"/>
  <c r="D897" i="7" s="1"/>
  <c r="F898" i="5"/>
  <c r="D898" i="7" s="1"/>
  <c r="F899" i="5"/>
  <c r="D899" i="7" s="1"/>
  <c r="F900" i="5"/>
  <c r="D900" i="7" s="1"/>
  <c r="F901" i="5"/>
  <c r="D901" i="7" s="1"/>
  <c r="F902" i="5"/>
  <c r="D902" i="7" s="1"/>
  <c r="F903" i="5"/>
  <c r="D903" i="7" s="1"/>
  <c r="F904" i="5"/>
  <c r="D904" i="7" s="1"/>
  <c r="B908" i="15"/>
  <c r="F905" i="5"/>
  <c r="D905" i="7" s="1"/>
  <c r="F906" i="5"/>
  <c r="D906" i="7" s="1"/>
  <c r="F907" i="5"/>
  <c r="D907" i="7" s="1"/>
  <c r="F908" i="5"/>
  <c r="D908" i="7" s="1"/>
  <c r="F909" i="5"/>
  <c r="D909" i="7" s="1"/>
  <c r="F910" i="5"/>
  <c r="D910" i="7" s="1"/>
  <c r="F911" i="5"/>
  <c r="D911" i="7" s="1"/>
  <c r="F912" i="5"/>
  <c r="D912" i="7" s="1"/>
  <c r="F913" i="5"/>
  <c r="D913" i="7" s="1"/>
  <c r="F914" i="5"/>
  <c r="D914" i="7" s="1"/>
  <c r="F915" i="5"/>
  <c r="D915" i="7" s="1"/>
  <c r="F916" i="5"/>
  <c r="D916" i="7" s="1"/>
  <c r="F917" i="5"/>
  <c r="D917" i="7" s="1"/>
  <c r="F918" i="5"/>
  <c r="D918" i="7" s="1"/>
  <c r="F919" i="5"/>
  <c r="D919" i="7" s="1"/>
  <c r="F920" i="5"/>
  <c r="D920" i="7" s="1"/>
  <c r="F921" i="5"/>
  <c r="D921" i="7" s="1"/>
  <c r="F922" i="5"/>
  <c r="D922" i="7" s="1"/>
  <c r="F923" i="5"/>
  <c r="D923" i="7" s="1"/>
  <c r="F924" i="5"/>
  <c r="D924" i="7" s="1"/>
  <c r="F925" i="5"/>
  <c r="D925" i="7" s="1"/>
  <c r="F926" i="5"/>
  <c r="D926" i="7" s="1"/>
  <c r="F927" i="5"/>
  <c r="D927" i="7" s="1"/>
  <c r="F928" i="5"/>
  <c r="D928" i="7" s="1"/>
  <c r="F929" i="5"/>
  <c r="D929" i="7" s="1"/>
  <c r="F930" i="5"/>
  <c r="D930" i="7" s="1"/>
  <c r="F931" i="5"/>
  <c r="D931" i="7" s="1"/>
  <c r="F932" i="5"/>
  <c r="D932" i="7" s="1"/>
  <c r="F933" i="5"/>
  <c r="D933" i="7" s="1"/>
  <c r="F934" i="5"/>
  <c r="D934" i="7" s="1"/>
  <c r="F935" i="5"/>
  <c r="D935" i="7" s="1"/>
  <c r="F936" i="5"/>
  <c r="D936" i="7" s="1"/>
  <c r="F937" i="5"/>
  <c r="D937" i="7" s="1"/>
  <c r="F938" i="5"/>
  <c r="D938" i="7" s="1"/>
  <c r="F939" i="5"/>
  <c r="D939" i="7" s="1"/>
  <c r="F940" i="5"/>
  <c r="D940" i="7" s="1"/>
  <c r="F941" i="5"/>
  <c r="D941" i="7" s="1"/>
  <c r="F942" i="5"/>
  <c r="D942" i="7" s="1"/>
  <c r="F943" i="5"/>
  <c r="D943" i="7" s="1"/>
  <c r="F944" i="5"/>
  <c r="D944" i="7" s="1"/>
  <c r="F945" i="5"/>
  <c r="D945" i="7" s="1"/>
  <c r="F946" i="5"/>
  <c r="D946" i="7" s="1"/>
  <c r="F947" i="5"/>
  <c r="D947" i="7" s="1"/>
  <c r="F948" i="5"/>
  <c r="D948" i="7" s="1"/>
  <c r="F949" i="5"/>
  <c r="D949" i="7" s="1"/>
  <c r="F950" i="5"/>
  <c r="D950" i="7" s="1"/>
  <c r="F951" i="5"/>
  <c r="D951" i="7" s="1"/>
  <c r="B957" i="15"/>
  <c r="F952" i="5"/>
  <c r="D952" i="7" s="1"/>
  <c r="F953" i="5"/>
  <c r="D953" i="7" s="1"/>
  <c r="F954" i="5"/>
  <c r="D954" i="7" s="1"/>
  <c r="F955" i="5"/>
  <c r="D955" i="7" s="1"/>
  <c r="F956" i="5"/>
  <c r="D956" i="7" s="1"/>
  <c r="F957" i="5"/>
  <c r="D957" i="7" s="1"/>
  <c r="F958" i="5"/>
  <c r="D958" i="7" s="1"/>
  <c r="F959" i="5"/>
  <c r="D959" i="7" s="1"/>
  <c r="F960" i="5"/>
  <c r="D960" i="7" s="1"/>
  <c r="F961" i="5"/>
  <c r="D961" i="7" s="1"/>
  <c r="F962" i="5"/>
  <c r="D962" i="7" s="1"/>
  <c r="F963" i="5"/>
  <c r="D963" i="7" s="1"/>
  <c r="F964" i="5"/>
  <c r="D964" i="7" s="1"/>
  <c r="F965" i="5"/>
  <c r="D965" i="7" s="1"/>
  <c r="F966" i="5"/>
  <c r="D966" i="7" s="1"/>
  <c r="F967" i="5"/>
  <c r="D967" i="7" s="1"/>
  <c r="F968" i="5"/>
  <c r="D968" i="7" s="1"/>
  <c r="F969" i="5"/>
  <c r="D969" i="7" s="1"/>
  <c r="F970" i="5"/>
  <c r="D970" i="7" s="1"/>
  <c r="F971" i="5"/>
  <c r="D971" i="7" s="1"/>
  <c r="F972" i="5"/>
  <c r="D972" i="7" s="1"/>
  <c r="F973" i="5"/>
  <c r="D973" i="7" s="1"/>
  <c r="F974" i="5"/>
  <c r="D974" i="7" s="1"/>
  <c r="F975" i="5"/>
  <c r="D975" i="7" s="1"/>
  <c r="F976" i="5"/>
  <c r="D976" i="7" s="1"/>
  <c r="F977" i="5"/>
  <c r="D977" i="7" s="1"/>
  <c r="F978" i="5"/>
  <c r="D978" i="7" s="1"/>
  <c r="F979" i="5"/>
  <c r="D979" i="7" s="1"/>
  <c r="F980" i="5"/>
  <c r="D980" i="7" s="1"/>
  <c r="F981" i="5"/>
  <c r="D981" i="7" s="1"/>
  <c r="F982" i="5"/>
  <c r="D982" i="7" s="1"/>
  <c r="F983" i="5"/>
  <c r="D983" i="7" s="1"/>
  <c r="F984" i="5"/>
  <c r="D984" i="7" s="1"/>
  <c r="F985" i="5"/>
  <c r="D985" i="7" s="1"/>
  <c r="F986" i="5"/>
  <c r="D986" i="7" s="1"/>
  <c r="F987" i="5"/>
  <c r="D987" i="7" s="1"/>
  <c r="F988" i="5"/>
  <c r="D988" i="7" s="1"/>
  <c r="F989" i="5"/>
  <c r="D989" i="7" s="1"/>
  <c r="F990" i="5"/>
  <c r="D990" i="7" s="1"/>
  <c r="F991" i="5"/>
  <c r="D991" i="7" s="1"/>
  <c r="F992" i="5"/>
  <c r="D992" i="7" s="1"/>
  <c r="F993" i="5"/>
  <c r="D993" i="7" s="1"/>
  <c r="F994" i="5"/>
  <c r="D994" i="7" s="1"/>
  <c r="F995" i="5"/>
  <c r="D995" i="7" s="1"/>
  <c r="F996" i="5"/>
  <c r="D996" i="7" s="1"/>
  <c r="F997" i="5"/>
  <c r="D997" i="7" s="1"/>
  <c r="F998" i="5"/>
  <c r="D998" i="7" s="1"/>
  <c r="F999" i="5"/>
  <c r="D999" i="7" s="1"/>
  <c r="F1000" i="5"/>
  <c r="D1000" i="7" s="1"/>
  <c r="F1001" i="5"/>
  <c r="D1001" i="7" s="1"/>
  <c r="F1002" i="5"/>
  <c r="D1002" i="7" s="1"/>
  <c r="F1003" i="5"/>
  <c r="D1003" i="7" s="1"/>
  <c r="F1004" i="5"/>
  <c r="D1004" i="7" s="1"/>
  <c r="F1005" i="5"/>
  <c r="D1005" i="7" s="1"/>
  <c r="F1006" i="5"/>
  <c r="D1006" i="7" s="1"/>
  <c r="F1007" i="5"/>
  <c r="D1007" i="7" s="1"/>
  <c r="F1008" i="5"/>
  <c r="D1008" i="7" s="1"/>
  <c r="F1009" i="5"/>
  <c r="D1009" i="7" s="1"/>
  <c r="F1010" i="5"/>
  <c r="D1010" i="7" s="1"/>
  <c r="F1011" i="5"/>
  <c r="D1011" i="7" s="1"/>
  <c r="F1012" i="5"/>
  <c r="D1012" i="7" s="1"/>
  <c r="F1013" i="5"/>
  <c r="D1013" i="7" s="1"/>
  <c r="F1014" i="5"/>
  <c r="D1014" i="7" s="1"/>
  <c r="F1015" i="5"/>
  <c r="D1015" i="7" s="1"/>
  <c r="F1016" i="5"/>
  <c r="D1016" i="7" s="1"/>
  <c r="B1005" i="15" l="1"/>
  <c r="B941" i="15"/>
  <c r="B1012" i="15"/>
  <c r="B948" i="15"/>
  <c r="B876" i="15"/>
  <c r="B820" i="15"/>
  <c r="B788" i="15"/>
  <c r="B764" i="15"/>
  <c r="B724" i="15"/>
  <c r="B1019" i="15"/>
  <c r="B1011" i="15"/>
  <c r="B995" i="15"/>
  <c r="B979" i="15"/>
  <c r="B955" i="15"/>
  <c r="B1010" i="15"/>
  <c r="B986" i="15"/>
  <c r="B978" i="15"/>
  <c r="B962" i="15"/>
  <c r="B946" i="15"/>
  <c r="B1017" i="15"/>
  <c r="B1009" i="15"/>
  <c r="B1001" i="15"/>
  <c r="B993" i="15"/>
  <c r="B985" i="15"/>
  <c r="B977" i="15"/>
  <c r="B969" i="15"/>
  <c r="B961" i="15"/>
  <c r="B953" i="15"/>
  <c r="B945" i="15"/>
  <c r="B937" i="15"/>
  <c r="B929" i="15"/>
  <c r="B921" i="15"/>
  <c r="B913" i="15"/>
  <c r="B905" i="15"/>
  <c r="B897" i="15"/>
  <c r="B889" i="15"/>
  <c r="B881" i="15"/>
  <c r="B873" i="15"/>
  <c r="B865" i="15"/>
  <c r="B857" i="15"/>
  <c r="B849" i="15"/>
  <c r="B841" i="15"/>
  <c r="B833" i="15"/>
  <c r="B825" i="15"/>
  <c r="B817" i="15"/>
  <c r="B809" i="15"/>
  <c r="B801" i="15"/>
  <c r="B793" i="15"/>
  <c r="B785" i="15"/>
  <c r="B777" i="15"/>
  <c r="B769" i="15"/>
  <c r="B761" i="15"/>
  <c r="B753" i="15"/>
  <c r="B745" i="15"/>
  <c r="B737" i="15"/>
  <c r="B729" i="15"/>
  <c r="B721" i="15"/>
  <c r="B713" i="15"/>
  <c r="B705" i="15"/>
  <c r="B697" i="15"/>
  <c r="B689" i="15"/>
  <c r="B681" i="15"/>
  <c r="B673" i="15"/>
  <c r="B665" i="15"/>
  <c r="B657" i="15"/>
  <c r="B649" i="15"/>
  <c r="B641" i="15"/>
  <c r="B633" i="15"/>
  <c r="B625" i="15"/>
  <c r="B617" i="15"/>
  <c r="B609" i="15"/>
  <c r="B601" i="15"/>
  <c r="B593" i="15"/>
  <c r="B585" i="15"/>
  <c r="B577" i="15"/>
  <c r="B569" i="15"/>
  <c r="B561" i="15"/>
  <c r="B553" i="15"/>
  <c r="B545" i="15"/>
  <c r="B537" i="15"/>
  <c r="B529" i="15"/>
  <c r="B521" i="15"/>
  <c r="B513" i="15"/>
  <c r="B505" i="15"/>
  <c r="B497" i="15"/>
  <c r="B489" i="15"/>
  <c r="B481" i="15"/>
  <c r="B473" i="15"/>
  <c r="B465" i="15"/>
  <c r="B457" i="15"/>
  <c r="B449" i="15"/>
  <c r="B441" i="15"/>
  <c r="B433" i="15"/>
  <c r="B425" i="15"/>
  <c r="B417" i="15"/>
  <c r="B409" i="15"/>
  <c r="B401" i="15"/>
  <c r="B393" i="15"/>
  <c r="B385" i="15"/>
  <c r="B377" i="15"/>
  <c r="B369" i="15"/>
  <c r="B361" i="15"/>
  <c r="B353" i="15"/>
  <c r="B345" i="15"/>
  <c r="B337" i="15"/>
  <c r="B329" i="15"/>
  <c r="B321" i="15"/>
  <c r="B313" i="15"/>
  <c r="B305" i="15"/>
  <c r="B297" i="15"/>
  <c r="B289" i="15"/>
  <c r="B281" i="15"/>
  <c r="B273" i="15"/>
  <c r="B265" i="15"/>
  <c r="B257" i="15"/>
  <c r="B249" i="15"/>
  <c r="B241" i="15"/>
  <c r="B233" i="15"/>
  <c r="B225" i="15"/>
  <c r="B949" i="15"/>
  <c r="B996" i="15"/>
  <c r="B964" i="15"/>
  <c r="B884" i="15"/>
  <c r="B836" i="15"/>
  <c r="B992" i="15"/>
  <c r="B968" i="15"/>
  <c r="B952" i="15"/>
  <c r="B944" i="15"/>
  <c r="B936" i="15"/>
  <c r="B928" i="15"/>
  <c r="B920" i="15"/>
  <c r="B912" i="15"/>
  <c r="B904" i="15"/>
  <c r="B896" i="15"/>
  <c r="B888" i="15"/>
  <c r="B880" i="15"/>
  <c r="B872" i="15"/>
  <c r="B864" i="15"/>
  <c r="B856" i="15"/>
  <c r="B848" i="15"/>
  <c r="B840" i="15"/>
  <c r="B832" i="15"/>
  <c r="B824" i="15"/>
  <c r="B816" i="15"/>
  <c r="B808" i="15"/>
  <c r="B800" i="15"/>
  <c r="B792" i="15"/>
  <c r="B784" i="15"/>
  <c r="B776" i="15"/>
  <c r="B768" i="15"/>
  <c r="B760" i="15"/>
  <c r="B752" i="15"/>
  <c r="B744" i="15"/>
  <c r="B736" i="15"/>
  <c r="B728" i="15"/>
  <c r="B720" i="15"/>
  <c r="B712" i="15"/>
  <c r="B704" i="15"/>
  <c r="B696" i="15"/>
  <c r="B688" i="15"/>
  <c r="B680" i="15"/>
  <c r="B672" i="15"/>
  <c r="B664" i="15"/>
  <c r="B656" i="15"/>
  <c r="B648" i="15"/>
  <c r="B640" i="15"/>
  <c r="B632" i="15"/>
  <c r="B624" i="15"/>
  <c r="B616" i="15"/>
  <c r="B608" i="15"/>
  <c r="B600" i="15"/>
  <c r="B592" i="15"/>
  <c r="B584" i="15"/>
  <c r="B576" i="15"/>
  <c r="B568" i="15"/>
  <c r="B560" i="15"/>
  <c r="B552" i="15"/>
  <c r="B544" i="15"/>
  <c r="B536" i="15"/>
  <c r="B528" i="15"/>
  <c r="B520" i="15"/>
  <c r="B512" i="15"/>
  <c r="B504" i="15"/>
  <c r="B496" i="15"/>
  <c r="B488" i="15"/>
  <c r="B480" i="15"/>
  <c r="B472" i="15"/>
  <c r="B464" i="15"/>
  <c r="B456" i="15"/>
  <c r="B448" i="15"/>
  <c r="B440" i="15"/>
  <c r="B432" i="15"/>
  <c r="B424" i="15"/>
  <c r="B416" i="15"/>
  <c r="B408" i="15"/>
  <c r="B400" i="15"/>
  <c r="B392" i="15"/>
  <c r="B384" i="15"/>
  <c r="B376" i="15"/>
  <c r="B368" i="15"/>
  <c r="B360" i="15"/>
  <c r="B352" i="15"/>
  <c r="B344" i="15"/>
  <c r="B336" i="15"/>
  <c r="B328" i="15"/>
  <c r="B320" i="15"/>
  <c r="B312" i="15"/>
  <c r="B304" i="15"/>
  <c r="B296" i="15"/>
  <c r="B288" i="15"/>
  <c r="B280" i="15"/>
  <c r="B272" i="15"/>
  <c r="B264" i="15"/>
  <c r="B256" i="15"/>
  <c r="B248" i="15"/>
  <c r="B240" i="15"/>
  <c r="B232" i="15"/>
  <c r="B224" i="15"/>
  <c r="B1013" i="15"/>
  <c r="B981" i="15"/>
  <c r="B988" i="15"/>
  <c r="B932" i="15"/>
  <c r="B860" i="15"/>
  <c r="B812" i="15"/>
  <c r="B1008" i="15"/>
  <c r="B1000" i="15"/>
  <c r="B984" i="15"/>
  <c r="B960" i="15"/>
  <c r="B1007" i="15"/>
  <c r="B983" i="15"/>
  <c r="B967" i="15"/>
  <c r="B959" i="15"/>
  <c r="B943" i="15"/>
  <c r="B935" i="15"/>
  <c r="B927" i="15"/>
  <c r="B919" i="15"/>
  <c r="B911" i="15"/>
  <c r="B903" i="15"/>
  <c r="B895" i="15"/>
  <c r="B887" i="15"/>
  <c r="B879" i="15"/>
  <c r="B871" i="15"/>
  <c r="B863" i="15"/>
  <c r="B855" i="15"/>
  <c r="B847" i="15"/>
  <c r="B839" i="15"/>
  <c r="B831" i="15"/>
  <c r="B823" i="15"/>
  <c r="B815" i="15"/>
  <c r="B807" i="15"/>
  <c r="B799" i="15"/>
  <c r="B791" i="15"/>
  <c r="B783" i="15"/>
  <c r="B775" i="15"/>
  <c r="B767" i="15"/>
  <c r="B759" i="15"/>
  <c r="B751" i="15"/>
  <c r="B743" i="15"/>
  <c r="B735" i="15"/>
  <c r="B727" i="15"/>
  <c r="B719" i="15"/>
  <c r="B711" i="15"/>
  <c r="B703" i="15"/>
  <c r="B695" i="15"/>
  <c r="B687" i="15"/>
  <c r="B679" i="15"/>
  <c r="B671" i="15"/>
  <c r="B663" i="15"/>
  <c r="B655" i="15"/>
  <c r="B647" i="15"/>
  <c r="B639" i="15"/>
  <c r="B631" i="15"/>
  <c r="B623" i="15"/>
  <c r="B615" i="15"/>
  <c r="B607" i="15"/>
  <c r="B599" i="15"/>
  <c r="B591" i="15"/>
  <c r="B583" i="15"/>
  <c r="B575" i="15"/>
  <c r="B567" i="15"/>
  <c r="B559" i="15"/>
  <c r="B551" i="15"/>
  <c r="B543" i="15"/>
  <c r="B535" i="15"/>
  <c r="B527" i="15"/>
  <c r="B519" i="15"/>
  <c r="B511" i="15"/>
  <c r="B503" i="15"/>
  <c r="B495" i="15"/>
  <c r="B487" i="15"/>
  <c r="B479" i="15"/>
  <c r="B471" i="15"/>
  <c r="B463" i="15"/>
  <c r="B455" i="15"/>
  <c r="B447" i="15"/>
  <c r="B439" i="15"/>
  <c r="B431" i="15"/>
  <c r="B423" i="15"/>
  <c r="B415" i="15"/>
  <c r="B407" i="15"/>
  <c r="B399" i="15"/>
  <c r="B391" i="15"/>
  <c r="B383" i="15"/>
  <c r="B375" i="15"/>
  <c r="B367" i="15"/>
  <c r="B359" i="15"/>
  <c r="B351" i="15"/>
  <c r="B343" i="15"/>
  <c r="B335" i="15"/>
  <c r="B327" i="15"/>
  <c r="B319" i="15"/>
  <c r="B311" i="15"/>
  <c r="B303" i="15"/>
  <c r="B295" i="15"/>
  <c r="B287" i="15"/>
  <c r="B279" i="15"/>
  <c r="B271" i="15"/>
  <c r="B263" i="15"/>
  <c r="B255" i="15"/>
  <c r="B247" i="15"/>
  <c r="B239" i="15"/>
  <c r="B231" i="15"/>
  <c r="B223" i="15"/>
  <c r="B973" i="15"/>
  <c r="B965" i="15"/>
  <c r="B1004" i="15"/>
  <c r="B956" i="15"/>
  <c r="B940" i="15"/>
  <c r="B868" i="15"/>
  <c r="B828" i="15"/>
  <c r="B1016" i="15"/>
  <c r="B976" i="15"/>
  <c r="B1015" i="15"/>
  <c r="B999" i="15"/>
  <c r="B991" i="15"/>
  <c r="B975" i="15"/>
  <c r="B951" i="15"/>
  <c r="B1022" i="15"/>
  <c r="B1014" i="15"/>
  <c r="B1006" i="15"/>
  <c r="B998" i="15"/>
  <c r="B990" i="15"/>
  <c r="B982" i="15"/>
  <c r="B974" i="15"/>
  <c r="B966" i="15"/>
  <c r="B958" i="15"/>
  <c r="B950" i="15"/>
  <c r="B942" i="15"/>
  <c r="B934" i="15"/>
  <c r="B926" i="15"/>
  <c r="B918" i="15"/>
  <c r="B910" i="15"/>
  <c r="B902" i="15"/>
  <c r="B894" i="15"/>
  <c r="B870" i="15"/>
  <c r="B862" i="15"/>
  <c r="B854" i="15"/>
  <c r="B846" i="15"/>
  <c r="B838" i="15"/>
  <c r="B830" i="15"/>
  <c r="B822" i="15"/>
  <c r="B814" i="15"/>
  <c r="B806" i="15"/>
  <c r="B798" i="15"/>
  <c r="B790" i="15"/>
  <c r="B782" i="15"/>
  <c r="B774" i="15"/>
  <c r="B766" i="15"/>
  <c r="B758" i="15"/>
  <c r="B750" i="15"/>
  <c r="B742" i="15"/>
  <c r="B734" i="15"/>
  <c r="B726" i="15"/>
  <c r="B718" i="15"/>
  <c r="B710" i="15"/>
  <c r="B702" i="15"/>
  <c r="B694" i="15"/>
  <c r="B686" i="15"/>
  <c r="B678" i="15"/>
  <c r="B670" i="15"/>
  <c r="B662" i="15"/>
  <c r="B654" i="15"/>
  <c r="B646" i="15"/>
  <c r="B638" i="15"/>
  <c r="B630" i="15"/>
  <c r="B622" i="15"/>
  <c r="B614" i="15"/>
  <c r="B606" i="15"/>
  <c r="B598" i="15"/>
  <c r="B590" i="15"/>
  <c r="B582" i="15"/>
  <c r="B574" i="15"/>
  <c r="B566" i="15"/>
  <c r="B558" i="15"/>
  <c r="B550" i="15"/>
  <c r="B542" i="15"/>
  <c r="B534" i="15"/>
  <c r="B526" i="15"/>
  <c r="B518" i="15"/>
  <c r="B510" i="15"/>
  <c r="B502" i="15"/>
  <c r="B494" i="15"/>
  <c r="B486" i="15"/>
  <c r="B478" i="15"/>
  <c r="B470" i="15"/>
  <c r="B462" i="15"/>
  <c r="B454" i="15"/>
  <c r="B446" i="15"/>
  <c r="B438" i="15"/>
  <c r="B430" i="15"/>
  <c r="B422" i="15"/>
  <c r="B414" i="15"/>
  <c r="B406" i="15"/>
  <c r="B398" i="15"/>
  <c r="B390" i="15"/>
  <c r="B382" i="15"/>
  <c r="B374" i="15"/>
  <c r="B366" i="15"/>
  <c r="B358" i="15"/>
  <c r="B350" i="15"/>
  <c r="B342" i="15"/>
  <c r="B334" i="15"/>
  <c r="B326" i="15"/>
  <c r="B318" i="15"/>
  <c r="B310" i="15"/>
  <c r="B302" i="15"/>
  <c r="B294" i="15"/>
  <c r="B286" i="15"/>
  <c r="B278" i="15"/>
  <c r="B270" i="15"/>
  <c r="B262" i="15"/>
  <c r="B254" i="15"/>
  <c r="B246" i="15"/>
  <c r="B238" i="15"/>
  <c r="B230" i="15"/>
  <c r="B222" i="15"/>
  <c r="B933" i="15"/>
  <c r="B925" i="15"/>
  <c r="B917" i="15"/>
  <c r="B909" i="15"/>
  <c r="B901" i="15"/>
  <c r="B893" i="15"/>
  <c r="B885" i="15"/>
  <c r="B877" i="15"/>
  <c r="B869" i="15"/>
  <c r="B861" i="15"/>
  <c r="B853" i="15"/>
  <c r="B845" i="15"/>
  <c r="B837" i="15"/>
  <c r="B829" i="15"/>
  <c r="B821" i="15"/>
  <c r="B813" i="15"/>
  <c r="B805" i="15"/>
  <c r="B797" i="15"/>
  <c r="B789" i="15"/>
  <c r="B781" i="15"/>
  <c r="B773" i="15"/>
  <c r="B765" i="15"/>
  <c r="B757" i="15"/>
  <c r="B749" i="15"/>
  <c r="B741" i="15"/>
  <c r="B733" i="15"/>
  <c r="B725" i="15"/>
  <c r="B717" i="15"/>
  <c r="B709" i="15"/>
  <c r="B701" i="15"/>
  <c r="B693" i="15"/>
  <c r="B685" i="15"/>
  <c r="B677" i="15"/>
  <c r="B669" i="15"/>
  <c r="B661" i="15"/>
  <c r="B653" i="15"/>
  <c r="B645" i="15"/>
  <c r="B637" i="15"/>
  <c r="B629" i="15"/>
  <c r="B621" i="15"/>
  <c r="B613" i="15"/>
  <c r="B605" i="15"/>
  <c r="B597" i="15"/>
  <c r="B589" i="15"/>
  <c r="B581" i="15"/>
  <c r="B573" i="15"/>
  <c r="B565" i="15"/>
  <c r="B557" i="15"/>
  <c r="B549" i="15"/>
  <c r="B541" i="15"/>
  <c r="B533" i="15"/>
  <c r="B525" i="15"/>
  <c r="B517" i="15"/>
  <c r="B509" i="15"/>
  <c r="B501" i="15"/>
  <c r="B493" i="15"/>
  <c r="B485" i="15"/>
  <c r="B477" i="15"/>
  <c r="B469" i="15"/>
  <c r="B461" i="15"/>
  <c r="B453" i="15"/>
  <c r="B445" i="15"/>
  <c r="B437" i="15"/>
  <c r="B429" i="15"/>
  <c r="B421" i="15"/>
  <c r="B413" i="15"/>
  <c r="B405" i="15"/>
  <c r="B397" i="15"/>
  <c r="B389" i="15"/>
  <c r="B381" i="15"/>
  <c r="B373" i="15"/>
  <c r="B365" i="15"/>
  <c r="B357" i="15"/>
  <c r="B349" i="15"/>
  <c r="B341" i="15"/>
  <c r="B333" i="15"/>
  <c r="B325" i="15"/>
  <c r="B317" i="15"/>
  <c r="B309" i="15"/>
  <c r="B301" i="15"/>
  <c r="B293" i="15"/>
  <c r="B285" i="15"/>
  <c r="B277" i="15"/>
  <c r="B269" i="15"/>
  <c r="B261" i="15"/>
  <c r="B253" i="15"/>
  <c r="B245" i="15"/>
  <c r="B237" i="15"/>
  <c r="B229" i="15"/>
  <c r="B700" i="15"/>
  <c r="B692" i="15"/>
  <c r="B684" i="15"/>
  <c r="B676" i="15"/>
  <c r="B668" i="15"/>
  <c r="B660" i="15"/>
  <c r="B652" i="15"/>
  <c r="B644" i="15"/>
  <c r="B636" i="15"/>
  <c r="B628" i="15"/>
  <c r="B620" i="15"/>
  <c r="B612" i="15"/>
  <c r="B604" i="15"/>
  <c r="B596" i="15"/>
  <c r="B588" i="15"/>
  <c r="B580" i="15"/>
  <c r="B572" i="15"/>
  <c r="B564" i="15"/>
  <c r="B556" i="15"/>
  <c r="B548" i="15"/>
  <c r="B540" i="15"/>
  <c r="B532" i="15"/>
  <c r="B524" i="15"/>
  <c r="B516" i="15"/>
  <c r="B508" i="15"/>
  <c r="B500" i="15"/>
  <c r="B492" i="15"/>
  <c r="B484" i="15"/>
  <c r="B476" i="15"/>
  <c r="B468" i="15"/>
  <c r="B460" i="15"/>
  <c r="B452" i="15"/>
  <c r="B444" i="15"/>
  <c r="B436" i="15"/>
  <c r="B428" i="15"/>
  <c r="B420" i="15"/>
  <c r="B412" i="15"/>
  <c r="B404" i="15"/>
  <c r="B396" i="15"/>
  <c r="B388" i="15"/>
  <c r="B380" i="15"/>
  <c r="B372" i="15"/>
  <c r="B364" i="15"/>
  <c r="B356" i="15"/>
  <c r="B348" i="15"/>
  <c r="B340" i="15"/>
  <c r="B332" i="15"/>
  <c r="B324" i="15"/>
  <c r="B316" i="15"/>
  <c r="B308" i="15"/>
  <c r="B300" i="15"/>
  <c r="B292" i="15"/>
  <c r="B284" i="15"/>
  <c r="B276" i="15"/>
  <c r="B268" i="15"/>
  <c r="B260" i="15"/>
  <c r="B252" i="15"/>
  <c r="B244" i="15"/>
  <c r="B236" i="15"/>
  <c r="B228" i="15"/>
  <c r="B1021" i="15"/>
  <c r="B997" i="15"/>
  <c r="B1020" i="15"/>
  <c r="B972" i="15"/>
  <c r="B900" i="15"/>
  <c r="B844" i="15"/>
  <c r="B804" i="15"/>
  <c r="B780" i="15"/>
  <c r="B748" i="15"/>
  <c r="B740" i="15"/>
  <c r="B716" i="15"/>
  <c r="B987" i="15"/>
  <c r="B963" i="15"/>
  <c r="B947" i="15"/>
  <c r="B939" i="15"/>
  <c r="B931" i="15"/>
  <c r="B923" i="15"/>
  <c r="B915" i="15"/>
  <c r="B907" i="15"/>
  <c r="B899" i="15"/>
  <c r="B891" i="15"/>
  <c r="B883" i="15"/>
  <c r="B875" i="15"/>
  <c r="B867" i="15"/>
  <c r="B859" i="15"/>
  <c r="B851" i="15"/>
  <c r="B843" i="15"/>
  <c r="B835" i="15"/>
  <c r="B827" i="15"/>
  <c r="B819" i="15"/>
  <c r="B811" i="15"/>
  <c r="B803" i="15"/>
  <c r="B795" i="15"/>
  <c r="B787" i="15"/>
  <c r="B779" i="15"/>
  <c r="B771" i="15"/>
  <c r="B763" i="15"/>
  <c r="B755" i="15"/>
  <c r="B747" i="15"/>
  <c r="B739" i="15"/>
  <c r="B731" i="15"/>
  <c r="B723" i="15"/>
  <c r="B715" i="15"/>
  <c r="B707" i="15"/>
  <c r="B699" i="15"/>
  <c r="B691" i="15"/>
  <c r="B683" i="15"/>
  <c r="B675" i="15"/>
  <c r="B667" i="15"/>
  <c r="B659" i="15"/>
  <c r="B651" i="15"/>
  <c r="B643" i="15"/>
  <c r="B635" i="15"/>
  <c r="B627" i="15"/>
  <c r="B619" i="15"/>
  <c r="B611" i="15"/>
  <c r="B603" i="15"/>
  <c r="B595" i="15"/>
  <c r="B587" i="15"/>
  <c r="B579" i="15"/>
  <c r="B571" i="15"/>
  <c r="B563" i="15"/>
  <c r="B555" i="15"/>
  <c r="B547" i="15"/>
  <c r="B539" i="15"/>
  <c r="B531" i="15"/>
  <c r="B523" i="15"/>
  <c r="B515" i="15"/>
  <c r="B507" i="15"/>
  <c r="B499" i="15"/>
  <c r="B491" i="15"/>
  <c r="B483" i="15"/>
  <c r="B475" i="15"/>
  <c r="B467" i="15"/>
  <c r="B459" i="15"/>
  <c r="B451" i="15"/>
  <c r="B443" i="15"/>
  <c r="B435" i="15"/>
  <c r="B427" i="15"/>
  <c r="B419" i="15"/>
  <c r="B411" i="15"/>
  <c r="B403" i="15"/>
  <c r="B395" i="15"/>
  <c r="B387" i="15"/>
  <c r="B379" i="15"/>
  <c r="B371" i="15"/>
  <c r="B363" i="15"/>
  <c r="B355" i="15"/>
  <c r="B347" i="15"/>
  <c r="B339" i="15"/>
  <c r="B331" i="15"/>
  <c r="B323" i="15"/>
  <c r="B315" i="15"/>
  <c r="B307" i="15"/>
  <c r="B299" i="15"/>
  <c r="B291" i="15"/>
  <c r="B283" i="15"/>
  <c r="B275" i="15"/>
  <c r="B267" i="15"/>
  <c r="B259" i="15"/>
  <c r="B251" i="15"/>
  <c r="B243" i="15"/>
  <c r="B235" i="15"/>
  <c r="B227" i="15"/>
  <c r="B989" i="15"/>
  <c r="B980" i="15"/>
  <c r="B924" i="15"/>
  <c r="B916" i="15"/>
  <c r="B852" i="15"/>
  <c r="B796" i="15"/>
  <c r="B772" i="15"/>
  <c r="B756" i="15"/>
  <c r="B732" i="15"/>
  <c r="B708" i="15"/>
  <c r="B1003" i="15"/>
  <c r="B971" i="15"/>
  <c r="B1018" i="15"/>
  <c r="B1002" i="15"/>
  <c r="B994" i="15"/>
  <c r="B970" i="15"/>
  <c r="B954" i="15"/>
  <c r="B938" i="15"/>
  <c r="B930" i="15"/>
  <c r="B922" i="15"/>
  <c r="B914" i="15"/>
  <c r="B906" i="15"/>
  <c r="B898" i="15"/>
  <c r="B890" i="15"/>
  <c r="B882" i="15"/>
  <c r="B874" i="15"/>
  <c r="B866" i="15"/>
  <c r="B858" i="15"/>
  <c r="B850" i="15"/>
  <c r="B842" i="15"/>
  <c r="B834" i="15"/>
  <c r="B826" i="15"/>
  <c r="B818" i="15"/>
  <c r="B810" i="15"/>
  <c r="B802" i="15"/>
  <c r="B794" i="15"/>
  <c r="B786" i="15"/>
  <c r="B778" i="15"/>
  <c r="B770" i="15"/>
  <c r="B762" i="15"/>
  <c r="B754" i="15"/>
  <c r="B746" i="15"/>
  <c r="B738" i="15"/>
  <c r="B730" i="15"/>
  <c r="B722" i="15"/>
  <c r="B714" i="15"/>
  <c r="B706" i="15"/>
  <c r="B698" i="15"/>
  <c r="B690" i="15"/>
  <c r="B682" i="15"/>
  <c r="B674" i="15"/>
  <c r="B666" i="15"/>
  <c r="B658" i="15"/>
  <c r="B650" i="15"/>
  <c r="B642" i="15"/>
  <c r="B634" i="15"/>
  <c r="B626" i="15"/>
  <c r="B618" i="15"/>
  <c r="B610" i="15"/>
  <c r="B602" i="15"/>
  <c r="B594" i="15"/>
  <c r="B586" i="15"/>
  <c r="B578" i="15"/>
  <c r="B570" i="15"/>
  <c r="B562" i="15"/>
  <c r="B554" i="15"/>
  <c r="B546" i="15"/>
  <c r="B538" i="15"/>
  <c r="B530" i="15"/>
  <c r="B522" i="15"/>
  <c r="B514" i="15"/>
  <c r="B506" i="15"/>
  <c r="B498" i="15"/>
  <c r="B490" i="15"/>
  <c r="B482" i="15"/>
  <c r="B474" i="15"/>
  <c r="B466" i="15"/>
  <c r="B458" i="15"/>
  <c r="B450" i="15"/>
  <c r="B442" i="15"/>
  <c r="B434" i="15"/>
  <c r="B426" i="15"/>
  <c r="B418" i="15"/>
  <c r="B410" i="15"/>
  <c r="B402" i="15"/>
  <c r="B394" i="15"/>
  <c r="B386" i="15"/>
  <c r="B378" i="15"/>
  <c r="B370" i="15"/>
  <c r="B362" i="15"/>
  <c r="B354" i="15"/>
  <c r="B346" i="15"/>
  <c r="B338" i="15"/>
  <c r="B330" i="15"/>
  <c r="B322" i="15"/>
  <c r="B314" i="15"/>
  <c r="B306" i="15"/>
  <c r="B298" i="15"/>
  <c r="B290" i="15"/>
  <c r="B282" i="15"/>
  <c r="B274" i="15"/>
  <c r="B266" i="15"/>
  <c r="B258" i="15"/>
  <c r="B250" i="15"/>
  <c r="B242" i="15"/>
  <c r="B234" i="15"/>
  <c r="B226" i="15"/>
  <c r="G301" i="1"/>
  <c r="B301" i="1"/>
  <c r="B300" i="1"/>
  <c r="G300" i="1"/>
  <c r="G299" i="1"/>
  <c r="B299" i="1"/>
  <c r="G298" i="1"/>
  <c r="B298" i="1"/>
  <c r="G297" i="1"/>
  <c r="B297" i="1"/>
  <c r="A2" i="14"/>
  <c r="A3" i="14"/>
  <c r="A4" i="14"/>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17" i="14"/>
  <c r="A418" i="14"/>
  <c r="A419" i="14"/>
  <c r="A420" i="14"/>
  <c r="A421" i="14"/>
  <c r="A422" i="14"/>
  <c r="A423" i="14"/>
  <c r="A424" i="14"/>
  <c r="A425" i="14"/>
  <c r="A426" i="14"/>
  <c r="A427" i="14"/>
  <c r="A428" i="14"/>
  <c r="A429" i="14"/>
  <c r="A430" i="14"/>
  <c r="A431" i="14"/>
  <c r="A432" i="14"/>
  <c r="A433" i="14"/>
  <c r="A434" i="14"/>
  <c r="A435" i="14"/>
  <c r="A436" i="14"/>
  <c r="A437" i="14"/>
  <c r="A438" i="14"/>
  <c r="A439" i="14"/>
  <c r="A440" i="14"/>
  <c r="A441" i="14"/>
  <c r="A442" i="14"/>
  <c r="A443" i="14"/>
  <c r="A444" i="14"/>
  <c r="A445" i="14"/>
  <c r="A446" i="14"/>
  <c r="A447" i="14"/>
  <c r="A448" i="14"/>
  <c r="A449" i="14"/>
  <c r="A450" i="14"/>
  <c r="A451" i="14"/>
  <c r="A452" i="14"/>
  <c r="A453" i="14"/>
  <c r="A454" i="14"/>
  <c r="A455" i="14"/>
  <c r="A456" i="14"/>
  <c r="A457" i="14"/>
  <c r="A458" i="14"/>
  <c r="A459" i="14"/>
  <c r="A460" i="14"/>
  <c r="A461" i="14"/>
  <c r="A462" i="14"/>
  <c r="A463" i="14"/>
  <c r="A464" i="14"/>
  <c r="A465" i="14"/>
  <c r="A466" i="14"/>
  <c r="A467" i="14"/>
  <c r="A468" i="14"/>
  <c r="A469" i="14"/>
  <c r="A470" i="14"/>
  <c r="A471" i="14"/>
  <c r="A472" i="14"/>
  <c r="A473" i="14"/>
  <c r="A474" i="14"/>
  <c r="A475" i="14"/>
  <c r="A476" i="14"/>
  <c r="A477" i="14"/>
  <c r="A478" i="14"/>
  <c r="A479" i="14"/>
  <c r="A480" i="14"/>
  <c r="A481" i="14"/>
  <c r="A482" i="14"/>
  <c r="A483" i="14"/>
  <c r="A484" i="14"/>
  <c r="A485" i="14"/>
  <c r="A486" i="14"/>
  <c r="A487" i="14"/>
  <c r="A488" i="14"/>
  <c r="A489" i="14"/>
  <c r="A490" i="14"/>
  <c r="A491" i="14"/>
  <c r="A492" i="14"/>
  <c r="A493" i="14"/>
  <c r="A494" i="14"/>
  <c r="A495" i="14"/>
  <c r="A496" i="14"/>
  <c r="A497" i="14"/>
  <c r="A498" i="14"/>
  <c r="A499" i="14"/>
  <c r="A500" i="14"/>
  <c r="A501" i="14"/>
  <c r="A502" i="14"/>
  <c r="A503" i="14"/>
  <c r="A504" i="14"/>
  <c r="A505" i="14"/>
  <c r="A506" i="14"/>
  <c r="A507" i="14"/>
  <c r="A508" i="14"/>
  <c r="A509" i="14"/>
  <c r="A510" i="14"/>
  <c r="A511" i="14"/>
  <c r="A512" i="14"/>
  <c r="A513" i="14"/>
  <c r="A514" i="14"/>
  <c r="A515" i="14"/>
  <c r="A516" i="14"/>
  <c r="A517" i="14"/>
  <c r="A518" i="14"/>
  <c r="A519" i="14"/>
  <c r="A520" i="14"/>
  <c r="A521" i="14"/>
  <c r="A522" i="14"/>
  <c r="A523" i="14"/>
  <c r="A524" i="14"/>
  <c r="A525" i="14"/>
  <c r="A526" i="14"/>
  <c r="A527" i="14"/>
  <c r="A528" i="14"/>
  <c r="A529" i="14"/>
  <c r="A530" i="14"/>
  <c r="A531" i="14"/>
  <c r="A532" i="14"/>
  <c r="A533" i="14"/>
  <c r="A534" i="14"/>
  <c r="A535" i="14"/>
  <c r="A536" i="14"/>
  <c r="A537" i="14"/>
  <c r="A538" i="14"/>
  <c r="A539" i="14"/>
  <c r="A540" i="14"/>
  <c r="A541" i="14"/>
  <c r="A542" i="14"/>
  <c r="A543" i="14"/>
  <c r="A544" i="14"/>
  <c r="A545" i="14"/>
  <c r="A546" i="14"/>
  <c r="A547" i="14"/>
  <c r="A548" i="14"/>
  <c r="A549" i="14"/>
  <c r="A550" i="14"/>
  <c r="A551" i="14"/>
  <c r="A552" i="14"/>
  <c r="A553" i="14"/>
  <c r="A554" i="14"/>
  <c r="A555" i="14"/>
  <c r="A556" i="14"/>
  <c r="A557" i="14"/>
  <c r="A558" i="14"/>
  <c r="A559" i="14"/>
  <c r="A560" i="14"/>
  <c r="A561" i="14"/>
  <c r="A562" i="14"/>
  <c r="A563" i="14"/>
  <c r="A564" i="14"/>
  <c r="A565" i="14"/>
  <c r="A566" i="14"/>
  <c r="A567" i="14"/>
  <c r="A568" i="14"/>
  <c r="A569" i="14"/>
  <c r="A570" i="14"/>
  <c r="A571" i="14"/>
  <c r="A572" i="14"/>
  <c r="A573" i="14"/>
  <c r="A574" i="14"/>
  <c r="A575" i="14"/>
  <c r="A576" i="14"/>
  <c r="A577" i="14"/>
  <c r="A578" i="14"/>
  <c r="A579" i="14"/>
  <c r="A580" i="14"/>
  <c r="A581" i="14"/>
  <c r="A582" i="14"/>
  <c r="A583" i="14"/>
  <c r="A584" i="14"/>
  <c r="A585" i="14"/>
  <c r="A586" i="14"/>
  <c r="A587" i="14"/>
  <c r="A588" i="14"/>
  <c r="A589" i="14"/>
  <c r="A590" i="14"/>
  <c r="A591" i="14"/>
  <c r="A592" i="14"/>
  <c r="A593" i="14"/>
  <c r="A594" i="14"/>
  <c r="A595" i="14"/>
  <c r="A596" i="14"/>
  <c r="A597" i="14"/>
  <c r="A598" i="14"/>
  <c r="A599" i="14"/>
  <c r="A600" i="14"/>
  <c r="A601" i="14"/>
  <c r="A602" i="14"/>
  <c r="A603" i="14"/>
  <c r="A604" i="14"/>
  <c r="A605" i="14"/>
  <c r="A606" i="14"/>
  <c r="A607" i="14"/>
  <c r="A608" i="14"/>
  <c r="A609" i="14"/>
  <c r="A610" i="14"/>
  <c r="A611" i="14"/>
  <c r="A612" i="14"/>
  <c r="A613" i="14"/>
  <c r="A614" i="14"/>
  <c r="A615" i="14"/>
  <c r="A616" i="14"/>
  <c r="A617" i="14"/>
  <c r="A618" i="14"/>
  <c r="A619" i="14"/>
  <c r="A620" i="14"/>
  <c r="A621" i="14"/>
  <c r="A622" i="14"/>
  <c r="A623" i="14"/>
  <c r="A624" i="14"/>
  <c r="A625" i="14"/>
  <c r="A626" i="14"/>
  <c r="A627" i="14"/>
  <c r="A628" i="14"/>
  <c r="A629" i="14"/>
  <c r="A630" i="14"/>
  <c r="A631" i="14"/>
  <c r="A632" i="14"/>
  <c r="A633" i="14"/>
  <c r="A634" i="14"/>
  <c r="A635" i="14"/>
  <c r="A636" i="14"/>
  <c r="A637" i="14"/>
  <c r="A638" i="14"/>
  <c r="A639" i="14"/>
  <c r="A640" i="14"/>
  <c r="A641" i="14"/>
  <c r="A642" i="14"/>
  <c r="A643" i="14"/>
  <c r="A644" i="14"/>
  <c r="A645" i="14"/>
  <c r="A646" i="14"/>
  <c r="A647" i="14"/>
  <c r="A648" i="14"/>
  <c r="A649" i="14"/>
  <c r="A650" i="14"/>
  <c r="A651" i="14"/>
  <c r="A652" i="14"/>
  <c r="A653" i="14"/>
  <c r="A654" i="14"/>
  <c r="A655" i="14"/>
  <c r="A656" i="14"/>
  <c r="A657" i="14"/>
  <c r="A658" i="14"/>
  <c r="A659" i="14"/>
  <c r="A660" i="14"/>
  <c r="A661" i="14"/>
  <c r="A662" i="14"/>
  <c r="A663" i="14"/>
  <c r="A664" i="14"/>
  <c r="A665" i="14"/>
  <c r="A666" i="14"/>
  <c r="A667" i="14"/>
  <c r="A668" i="14"/>
  <c r="A669" i="14"/>
  <c r="A670" i="14"/>
  <c r="A671" i="14"/>
  <c r="A672" i="14"/>
  <c r="A673" i="14"/>
  <c r="A674" i="14"/>
  <c r="A675" i="14"/>
  <c r="A676" i="14"/>
  <c r="A677" i="14"/>
  <c r="A678" i="14"/>
  <c r="A679" i="14"/>
  <c r="A680" i="14"/>
  <c r="A681" i="14"/>
  <c r="A682" i="14"/>
  <c r="A683" i="14"/>
  <c r="A684" i="14"/>
  <c r="A685" i="14"/>
  <c r="A686" i="14"/>
  <c r="A687" i="14"/>
  <c r="A688" i="14"/>
  <c r="A689" i="14"/>
  <c r="A690" i="14"/>
  <c r="A691" i="14"/>
  <c r="A692" i="14"/>
  <c r="A693" i="14"/>
  <c r="A694" i="14"/>
  <c r="A695" i="14"/>
  <c r="A696" i="14"/>
  <c r="A697" i="14"/>
  <c r="A698" i="14"/>
  <c r="A699" i="14"/>
  <c r="A700" i="14"/>
  <c r="A701" i="14"/>
  <c r="A702" i="14"/>
  <c r="A703" i="14"/>
  <c r="A704" i="14"/>
  <c r="A705" i="14"/>
  <c r="A706" i="14"/>
  <c r="A707" i="14"/>
  <c r="A708" i="14"/>
  <c r="A709" i="14"/>
  <c r="A710" i="14"/>
  <c r="A711" i="14"/>
  <c r="A712" i="14"/>
  <c r="A713" i="14"/>
  <c r="A714" i="14"/>
  <c r="A715" i="14"/>
  <c r="A716" i="14"/>
  <c r="A717" i="14"/>
  <c r="A718" i="14"/>
  <c r="A719" i="14"/>
  <c r="A720" i="14"/>
  <c r="A721" i="14"/>
  <c r="A722" i="14"/>
  <c r="A723" i="14"/>
  <c r="A724" i="14"/>
  <c r="A725" i="14"/>
  <c r="A726" i="14"/>
  <c r="A727" i="14"/>
  <c r="A728" i="14"/>
  <c r="A729" i="14"/>
  <c r="A730" i="14"/>
  <c r="A731" i="14"/>
  <c r="A732" i="14"/>
  <c r="A733" i="14"/>
  <c r="A734" i="14"/>
  <c r="A735" i="14"/>
  <c r="A736" i="14"/>
  <c r="A737" i="14"/>
  <c r="A738" i="14"/>
  <c r="A739" i="14"/>
  <c r="A740" i="14"/>
  <c r="A741" i="14"/>
  <c r="A742" i="14"/>
  <c r="A743" i="14"/>
  <c r="A744" i="14"/>
  <c r="A745" i="14"/>
  <c r="A746" i="14"/>
  <c r="A747" i="14"/>
  <c r="A748" i="14"/>
  <c r="A749" i="14"/>
  <c r="A750" i="14"/>
  <c r="A751" i="14"/>
  <c r="A752" i="14"/>
  <c r="A753" i="14"/>
  <c r="A754" i="14"/>
  <c r="A755" i="14"/>
  <c r="A756" i="14"/>
  <c r="A757" i="14"/>
  <c r="A758" i="14"/>
  <c r="A759" i="14"/>
  <c r="A760" i="14"/>
  <c r="A761" i="14"/>
  <c r="A762" i="14"/>
  <c r="A763" i="14"/>
  <c r="A764" i="14"/>
  <c r="A765" i="14"/>
  <c r="A766" i="14"/>
  <c r="A767" i="14"/>
  <c r="A768" i="14"/>
  <c r="A769" i="14"/>
  <c r="A770" i="14"/>
  <c r="A771" i="14"/>
  <c r="A772" i="14"/>
  <c r="A773" i="14"/>
  <c r="A774" i="14"/>
  <c r="A775" i="14"/>
  <c r="A776" i="14"/>
  <c r="A777" i="14"/>
  <c r="A778" i="14"/>
  <c r="A779" i="14"/>
  <c r="A780" i="14"/>
  <c r="A781" i="14"/>
  <c r="A782" i="14"/>
  <c r="A783" i="14"/>
  <c r="A784" i="14"/>
  <c r="A785" i="14"/>
  <c r="A786" i="14"/>
  <c r="A787" i="14"/>
  <c r="A788" i="14"/>
  <c r="A789" i="14"/>
  <c r="A790" i="14"/>
  <c r="A791" i="14"/>
  <c r="A792" i="14"/>
  <c r="A793" i="14"/>
  <c r="A794" i="14"/>
  <c r="A795" i="14"/>
  <c r="A796" i="14"/>
  <c r="A797" i="14"/>
  <c r="A798" i="14"/>
  <c r="A799" i="14"/>
  <c r="A800" i="14"/>
  <c r="A801" i="14"/>
  <c r="A802" i="14"/>
  <c r="A803" i="14"/>
  <c r="A804" i="14"/>
  <c r="A805" i="14"/>
  <c r="A806" i="14"/>
  <c r="A807" i="14"/>
  <c r="A808" i="14"/>
  <c r="A809" i="14"/>
  <c r="A810" i="14"/>
  <c r="A811" i="14"/>
  <c r="A812" i="14"/>
  <c r="A813" i="14"/>
  <c r="A814" i="14"/>
  <c r="A815" i="14"/>
  <c r="A816" i="14"/>
  <c r="A817" i="14"/>
  <c r="A818" i="14"/>
  <c r="A819" i="14"/>
  <c r="A820" i="14"/>
  <c r="A821" i="14"/>
  <c r="A822" i="14"/>
  <c r="A823" i="14"/>
  <c r="A824" i="14"/>
  <c r="A825" i="14"/>
  <c r="A826" i="14"/>
  <c r="A827" i="14"/>
  <c r="A828" i="14"/>
  <c r="A829" i="14"/>
  <c r="A830" i="14"/>
  <c r="A831" i="14"/>
  <c r="A832" i="14"/>
  <c r="A833" i="14"/>
  <c r="A834" i="14"/>
  <c r="A835" i="14"/>
  <c r="A836" i="14"/>
  <c r="A837" i="14"/>
  <c r="A838" i="14"/>
  <c r="A839" i="14"/>
  <c r="A840" i="14"/>
  <c r="A841" i="14"/>
  <c r="A842" i="14"/>
  <c r="A843" i="14"/>
  <c r="A844" i="14"/>
  <c r="A845" i="14"/>
  <c r="A846" i="14"/>
  <c r="A847" i="14"/>
  <c r="A848" i="14"/>
  <c r="A849" i="14"/>
  <c r="A850" i="14"/>
  <c r="A851" i="14"/>
  <c r="A852" i="14"/>
  <c r="A853" i="14"/>
  <c r="A854" i="14"/>
  <c r="A855" i="14"/>
  <c r="A856" i="14"/>
  <c r="A857" i="14"/>
  <c r="A858" i="14"/>
  <c r="A859" i="14"/>
  <c r="A860" i="14"/>
  <c r="A861" i="14"/>
  <c r="A862" i="14"/>
  <c r="A863" i="14"/>
  <c r="A864" i="14"/>
  <c r="A865" i="14"/>
  <c r="A866" i="14"/>
  <c r="A867" i="14"/>
  <c r="A868" i="14"/>
  <c r="A869" i="14"/>
  <c r="A870" i="14"/>
  <c r="A871" i="14"/>
  <c r="A872" i="14"/>
  <c r="A873" i="14"/>
  <c r="A874" i="14"/>
  <c r="A875" i="14"/>
  <c r="A876" i="14"/>
  <c r="A877" i="14"/>
  <c r="A878" i="14"/>
  <c r="A879" i="14"/>
  <c r="A880" i="14"/>
  <c r="A881" i="14"/>
  <c r="A882" i="14"/>
  <c r="A883" i="14"/>
  <c r="A884" i="14"/>
  <c r="A885" i="14"/>
  <c r="A886" i="14"/>
  <c r="A887" i="14"/>
  <c r="A888" i="14"/>
  <c r="A889" i="14"/>
  <c r="A890" i="14"/>
  <c r="A891" i="14"/>
  <c r="A892" i="14"/>
  <c r="A893" i="14"/>
  <c r="A894" i="14"/>
  <c r="A895" i="14"/>
  <c r="A896" i="14"/>
  <c r="A897" i="14"/>
  <c r="A898" i="14"/>
  <c r="A899" i="14"/>
  <c r="A900" i="14"/>
  <c r="A901" i="14"/>
  <c r="A902" i="14"/>
  <c r="A903" i="14"/>
  <c r="A904" i="14"/>
  <c r="A905" i="14"/>
  <c r="A906" i="14"/>
  <c r="A907" i="14"/>
  <c r="A908" i="14"/>
  <c r="A909" i="14"/>
  <c r="A910" i="14"/>
  <c r="A911" i="14"/>
  <c r="A912" i="14"/>
  <c r="A913" i="14"/>
  <c r="A914" i="14"/>
  <c r="A915" i="14"/>
  <c r="A916" i="14"/>
  <c r="A917" i="14"/>
  <c r="A918" i="14"/>
  <c r="A919" i="14"/>
  <c r="A920" i="14"/>
  <c r="A921" i="14"/>
  <c r="A922" i="14"/>
  <c r="A923" i="14"/>
  <c r="A924" i="14"/>
  <c r="A925" i="14"/>
  <c r="A926" i="14"/>
  <c r="A927" i="14"/>
  <c r="A928" i="14"/>
  <c r="A929" i="14"/>
  <c r="A930" i="14"/>
  <c r="A931" i="14"/>
  <c r="A932" i="14"/>
  <c r="A933" i="14"/>
  <c r="A934" i="14"/>
  <c r="A935" i="14"/>
  <c r="A936" i="14"/>
  <c r="A937" i="14"/>
  <c r="A938" i="14"/>
  <c r="A939" i="14"/>
  <c r="A940" i="14"/>
  <c r="A941" i="14"/>
  <c r="A942" i="14"/>
  <c r="A943" i="14"/>
  <c r="A944" i="14"/>
  <c r="A945" i="14"/>
  <c r="A946" i="14"/>
  <c r="A947" i="14"/>
  <c r="A948" i="14"/>
  <c r="A949" i="14"/>
  <c r="A950" i="14"/>
  <c r="A951" i="14"/>
  <c r="A952" i="14"/>
  <c r="A953" i="14"/>
  <c r="A954" i="14"/>
  <c r="A955" i="14"/>
  <c r="A956" i="14"/>
  <c r="A957" i="14"/>
  <c r="A958" i="14"/>
  <c r="A959" i="14"/>
  <c r="A960" i="14"/>
  <c r="A961" i="14"/>
  <c r="A962" i="14"/>
  <c r="A963" i="14"/>
  <c r="A964" i="14"/>
  <c r="A965" i="14"/>
  <c r="A966" i="14"/>
  <c r="A967" i="14"/>
  <c r="A968" i="14"/>
  <c r="A969" i="14"/>
  <c r="A970" i="14"/>
  <c r="A971" i="14"/>
  <c r="A972" i="14"/>
  <c r="A973" i="14"/>
  <c r="A974" i="14"/>
  <c r="A975" i="14"/>
  <c r="A976" i="14"/>
  <c r="A977" i="14"/>
  <c r="A978" i="14"/>
  <c r="A979" i="14"/>
  <c r="A980" i="14"/>
  <c r="A981" i="14"/>
  <c r="A982" i="14"/>
  <c r="A983" i="14"/>
  <c r="A984" i="14"/>
  <c r="A985" i="14"/>
  <c r="A986" i="14"/>
  <c r="A987" i="14"/>
  <c r="A988" i="14"/>
  <c r="A989" i="14"/>
  <c r="A990" i="14"/>
  <c r="A991" i="14"/>
  <c r="A992" i="14"/>
  <c r="A993" i="14"/>
  <c r="A994" i="14"/>
  <c r="A995" i="14"/>
  <c r="A996" i="14"/>
  <c r="A997" i="14"/>
  <c r="A998" i="14"/>
  <c r="A999" i="14"/>
  <c r="A1000" i="14"/>
  <c r="A1001" i="14"/>
  <c r="A1002" i="14"/>
  <c r="A1003" i="14"/>
  <c r="A1004" i="14"/>
  <c r="A1005" i="14"/>
  <c r="A1006" i="14"/>
  <c r="A1007" i="14"/>
  <c r="A1008" i="14"/>
  <c r="A1009" i="14"/>
  <c r="A1010" i="14"/>
  <c r="A1011" i="14"/>
  <c r="A1012" i="14"/>
  <c r="A1013" i="14"/>
  <c r="A1014" i="14"/>
  <c r="A1015" i="14"/>
  <c r="A1016" i="14"/>
  <c r="A1017" i="14"/>
  <c r="A1018" i="14"/>
  <c r="A1019" i="14"/>
  <c r="A1020" i="14"/>
  <c r="A1021" i="14"/>
  <c r="A1022" i="14"/>
  <c r="A1023" i="14"/>
  <c r="A1024" i="14"/>
  <c r="A1025" i="14"/>
  <c r="A1026" i="14"/>
  <c r="A1027" i="14"/>
  <c r="A1028" i="14"/>
  <c r="A1029" i="14"/>
  <c r="A1030" i="14"/>
  <c r="A1031" i="14"/>
  <c r="A1032" i="14"/>
  <c r="A1033" i="14"/>
  <c r="A1034" i="14"/>
  <c r="A1035" i="14"/>
  <c r="A1036" i="14"/>
  <c r="A1037" i="14"/>
  <c r="A1038" i="14"/>
  <c r="A1039" i="14"/>
  <c r="A1040" i="14"/>
  <c r="A1041" i="14"/>
  <c r="A1042" i="14"/>
  <c r="A1043" i="14"/>
  <c r="A1044" i="14"/>
  <c r="A1045" i="14"/>
  <c r="A1046" i="14"/>
  <c r="A1047" i="14"/>
  <c r="A1048" i="14"/>
  <c r="A1049" i="14"/>
  <c r="A1050" i="14"/>
  <c r="A1051" i="14"/>
  <c r="A1052" i="14"/>
  <c r="A1053" i="14"/>
  <c r="A1054" i="14"/>
  <c r="A1055" i="14"/>
  <c r="A1056" i="14"/>
  <c r="A1057" i="14"/>
  <c r="A1058" i="14"/>
  <c r="A1059" i="14"/>
  <c r="A1060" i="14"/>
  <c r="A1061" i="14"/>
  <c r="A1062" i="14"/>
  <c r="A1063" i="14"/>
  <c r="A1064" i="14"/>
  <c r="A1065" i="14"/>
  <c r="A1066" i="14"/>
  <c r="A1067" i="14"/>
  <c r="A1068" i="14"/>
  <c r="A1069" i="14"/>
  <c r="A1070" i="14"/>
  <c r="A1071" i="14"/>
  <c r="A1072" i="14"/>
  <c r="A1073" i="14"/>
  <c r="A1074" i="14"/>
  <c r="A1075" i="14"/>
  <c r="A1076" i="14"/>
  <c r="A1077" i="14"/>
  <c r="A1078" i="14"/>
  <c r="A1079" i="14"/>
  <c r="A1080" i="14"/>
  <c r="A1081" i="14"/>
  <c r="A1082" i="14"/>
  <c r="A1083" i="14"/>
  <c r="A1084" i="14"/>
  <c r="A1085" i="14"/>
  <c r="A1086" i="14"/>
  <c r="A1087" i="14"/>
  <c r="A1088" i="14"/>
  <c r="A1089" i="14"/>
  <c r="A1090" i="14"/>
  <c r="A1091" i="14"/>
  <c r="A1092" i="14"/>
  <c r="A1093" i="14"/>
  <c r="A1094" i="14"/>
  <c r="A1095" i="14"/>
  <c r="A1096" i="14"/>
  <c r="A1097" i="14"/>
  <c r="A1098" i="14"/>
  <c r="A1099" i="14"/>
  <c r="A1100" i="14"/>
  <c r="A1101" i="14"/>
  <c r="A1102" i="14"/>
  <c r="A1103" i="14"/>
  <c r="A1104" i="14"/>
  <c r="A1105" i="14"/>
  <c r="A1106" i="14"/>
  <c r="A1107" i="14"/>
  <c r="A1108" i="14"/>
  <c r="A1109" i="14"/>
  <c r="A1110" i="14"/>
  <c r="A1111" i="14"/>
  <c r="A1112" i="14"/>
  <c r="A1113" i="14"/>
  <c r="A1114" i="14"/>
  <c r="A1115" i="14"/>
  <c r="A1116" i="14"/>
  <c r="A1117" i="14"/>
  <c r="A1118" i="14"/>
  <c r="A1119" i="14"/>
  <c r="A1120" i="14"/>
  <c r="A1121" i="14"/>
  <c r="A1122" i="14"/>
  <c r="A1123" i="14"/>
  <c r="A1124" i="14"/>
  <c r="A1125" i="14"/>
  <c r="A1126" i="14"/>
  <c r="A1127" i="14"/>
  <c r="A1128" i="14"/>
  <c r="A1129" i="14"/>
  <c r="A1130" i="14"/>
  <c r="A1131" i="14"/>
  <c r="A1132" i="14"/>
  <c r="A1133" i="14"/>
  <c r="A1134" i="14"/>
  <c r="A1135" i="14"/>
  <c r="A1136" i="14"/>
  <c r="A1137" i="14"/>
  <c r="A1138" i="14"/>
  <c r="A1139" i="14"/>
  <c r="A1140" i="14"/>
  <c r="A1141" i="14"/>
  <c r="A1142" i="14"/>
  <c r="A1143" i="14"/>
  <c r="A1144" i="14"/>
  <c r="A1145" i="14"/>
  <c r="A1146" i="14"/>
  <c r="A1147" i="14"/>
  <c r="A1148" i="14"/>
  <c r="A1149" i="14"/>
  <c r="A1150" i="14"/>
  <c r="A1151" i="14"/>
  <c r="A1152" i="14"/>
  <c r="A1153" i="14"/>
  <c r="A1154" i="14"/>
  <c r="A1155" i="14"/>
  <c r="A1156" i="14"/>
  <c r="A1157" i="14"/>
  <c r="A1158" i="14"/>
  <c r="A1159" i="14"/>
  <c r="A1160" i="14"/>
  <c r="A1161" i="14"/>
  <c r="A1162" i="14"/>
  <c r="A1163" i="14"/>
  <c r="A1164" i="14"/>
  <c r="A1165" i="14"/>
  <c r="A1166" i="14"/>
  <c r="A1167" i="14"/>
  <c r="A1168" i="14"/>
  <c r="A1169" i="14"/>
  <c r="A1170" i="14"/>
  <c r="A1171" i="14"/>
  <c r="A1172" i="14"/>
  <c r="A1173" i="14"/>
  <c r="A1174" i="14"/>
  <c r="A1175" i="14"/>
  <c r="A1176" i="14"/>
  <c r="A1177" i="14"/>
  <c r="A1178" i="14"/>
  <c r="A1179" i="14"/>
  <c r="A1180" i="14"/>
  <c r="A1181" i="14"/>
  <c r="A1182" i="14"/>
  <c r="A1183" i="14"/>
  <c r="A1184" i="14"/>
  <c r="A1185" i="14"/>
  <c r="A1186" i="14"/>
  <c r="A1187" i="14"/>
  <c r="A1188" i="14"/>
  <c r="A1189" i="14"/>
  <c r="A1190" i="14"/>
  <c r="A1191" i="14"/>
  <c r="A1192" i="14"/>
  <c r="A1193" i="14"/>
  <c r="A1194" i="14"/>
  <c r="A1195" i="14"/>
  <c r="A1196" i="14"/>
  <c r="A1197" i="14"/>
  <c r="A1198" i="14"/>
  <c r="A1199" i="14"/>
  <c r="A1200" i="14"/>
  <c r="A1201" i="14"/>
  <c r="A1202" i="14"/>
  <c r="A1203" i="14"/>
  <c r="A1204" i="14"/>
  <c r="A1205" i="14"/>
  <c r="A1206" i="14"/>
  <c r="A1207" i="14"/>
  <c r="A1208" i="14"/>
  <c r="A1209" i="14"/>
  <c r="A1210" i="14"/>
  <c r="A1211" i="14"/>
  <c r="A1212" i="14"/>
  <c r="A1213" i="14"/>
  <c r="A1214" i="14"/>
  <c r="A1215" i="14"/>
  <c r="A1216" i="14"/>
  <c r="A1217" i="14"/>
  <c r="A1218" i="14"/>
  <c r="A1219" i="14"/>
  <c r="A1220" i="14"/>
  <c r="A1221" i="14"/>
  <c r="A1222" i="14"/>
  <c r="A1223" i="14"/>
  <c r="A1224" i="14"/>
  <c r="A1225" i="14"/>
  <c r="A1226" i="14"/>
  <c r="A1227" i="14"/>
  <c r="A1228" i="14"/>
  <c r="A1229" i="14"/>
  <c r="A1230" i="14"/>
  <c r="A1231" i="14"/>
  <c r="A1232" i="14"/>
  <c r="A1233" i="14"/>
  <c r="A1234" i="14"/>
  <c r="A1235" i="14"/>
  <c r="A1236" i="14"/>
  <c r="A1237" i="14"/>
  <c r="A1238" i="14"/>
  <c r="A1239" i="14"/>
  <c r="A1240" i="14"/>
  <c r="A1241" i="14"/>
  <c r="A1242" i="14"/>
  <c r="A1243" i="14"/>
  <c r="A1244" i="14"/>
  <c r="A1245" i="14"/>
  <c r="A1246" i="14"/>
  <c r="A1247" i="14"/>
  <c r="A1248" i="14"/>
  <c r="A1249" i="14"/>
  <c r="A1250" i="14"/>
  <c r="A1251" i="14"/>
  <c r="A1252" i="14"/>
  <c r="A1253" i="14"/>
  <c r="A1254" i="14"/>
  <c r="A1255" i="14"/>
  <c r="A1256" i="14"/>
  <c r="A1257" i="14"/>
  <c r="A1258" i="14"/>
  <c r="A1259" i="14"/>
  <c r="A1260" i="14"/>
  <c r="A1261" i="14"/>
  <c r="A1262" i="14"/>
  <c r="A1263" i="14"/>
  <c r="A1264" i="14"/>
  <c r="A1265" i="14"/>
  <c r="A1266" i="14"/>
  <c r="A1267" i="14"/>
  <c r="A1268" i="14"/>
  <c r="A1269" i="14"/>
  <c r="A1270" i="14"/>
  <c r="A1271" i="14"/>
  <c r="A1272" i="14"/>
  <c r="A1273" i="14"/>
  <c r="A1274" i="14"/>
  <c r="A1275" i="14"/>
  <c r="A1276" i="14"/>
  <c r="A1277" i="14"/>
  <c r="A1278" i="14"/>
  <c r="A1279" i="14"/>
  <c r="A1280" i="14"/>
  <c r="A1281" i="14"/>
  <c r="A1282" i="14"/>
  <c r="A1283" i="14"/>
  <c r="A1284" i="14"/>
  <c r="A1285" i="14"/>
  <c r="A1286" i="14"/>
  <c r="A1287" i="14"/>
  <c r="A1288" i="14"/>
  <c r="A1289" i="14"/>
  <c r="A1290" i="14"/>
  <c r="A1291" i="14"/>
  <c r="A1292" i="14"/>
  <c r="A1293" i="14"/>
  <c r="A1294" i="14"/>
  <c r="A1295" i="14"/>
  <c r="A1296" i="14"/>
  <c r="A1297" i="14"/>
  <c r="A1298" i="14"/>
  <c r="A1299" i="14"/>
  <c r="A1300" i="14"/>
  <c r="A1301" i="14"/>
  <c r="A1302" i="14"/>
  <c r="A1303" i="14"/>
  <c r="A1304" i="14"/>
  <c r="A1305" i="14"/>
  <c r="A1306" i="14"/>
  <c r="A1307" i="14"/>
  <c r="A1308" i="14"/>
  <c r="A1309" i="14"/>
  <c r="A1310" i="14"/>
  <c r="A1311" i="14"/>
  <c r="A1312" i="14"/>
  <c r="A1313" i="14"/>
  <c r="A1314" i="14"/>
  <c r="A1315" i="14"/>
  <c r="A1316" i="14"/>
  <c r="A1317" i="14"/>
  <c r="A1318" i="14"/>
  <c r="A1319" i="14"/>
  <c r="A1320" i="14"/>
  <c r="A1321" i="14"/>
  <c r="A1322" i="14"/>
  <c r="A1323" i="14"/>
  <c r="A1324" i="14"/>
  <c r="A1325" i="14"/>
  <c r="A1326" i="14"/>
  <c r="A1327" i="14"/>
  <c r="A1328" i="14"/>
  <c r="A1329" i="14"/>
  <c r="A1330" i="14"/>
  <c r="A1331" i="14"/>
  <c r="A1332" i="14"/>
  <c r="A1333" i="14"/>
  <c r="A1334" i="14"/>
  <c r="A1335" i="14"/>
  <c r="A1336" i="14"/>
  <c r="A1337" i="14"/>
  <c r="A1338" i="14"/>
  <c r="A1339" i="14"/>
  <c r="A1340" i="14"/>
  <c r="A1341" i="14"/>
  <c r="A1342" i="14"/>
  <c r="A1343" i="14"/>
  <c r="A1344" i="14"/>
  <c r="A1345" i="14"/>
  <c r="A1346" i="14"/>
  <c r="A1347" i="14"/>
  <c r="A1348" i="14"/>
  <c r="A1349" i="14"/>
  <c r="A1350" i="14"/>
  <c r="A1351" i="14"/>
  <c r="A1352" i="14"/>
  <c r="A1353" i="14"/>
  <c r="A1354" i="14"/>
  <c r="A1355" i="14"/>
  <c r="A1356" i="14"/>
  <c r="A1357" i="14"/>
  <c r="A1358" i="14"/>
  <c r="A1359" i="14"/>
  <c r="A1360" i="14"/>
  <c r="A1361" i="14"/>
  <c r="A1362" i="14"/>
  <c r="A1363" i="14"/>
  <c r="A1364" i="14"/>
  <c r="A1365" i="14"/>
  <c r="A1366" i="14"/>
  <c r="A1367" i="14"/>
  <c r="A1368" i="14"/>
  <c r="A1369" i="14"/>
  <c r="A1370" i="14"/>
  <c r="A1371" i="14"/>
  <c r="A1372" i="14"/>
  <c r="A1373" i="14"/>
  <c r="A1374" i="14"/>
  <c r="A1375" i="14"/>
  <c r="A1376" i="14"/>
  <c r="A1377" i="14"/>
  <c r="A1378" i="14"/>
  <c r="A1379" i="14"/>
  <c r="A1380" i="14"/>
  <c r="A1381" i="14"/>
  <c r="A1382" i="14"/>
  <c r="A1383" i="14"/>
  <c r="A1384" i="14"/>
  <c r="A1385" i="14"/>
  <c r="A1386" i="14"/>
  <c r="A1387" i="14"/>
  <c r="A1388" i="14"/>
  <c r="A1389" i="14"/>
  <c r="A1390" i="14"/>
  <c r="A1391" i="14"/>
  <c r="A1392" i="14"/>
  <c r="A1393" i="14"/>
  <c r="A1394" i="14"/>
  <c r="A1395" i="14"/>
  <c r="A1396" i="14"/>
  <c r="A1397" i="14"/>
  <c r="A1398" i="14"/>
  <c r="A1399" i="14"/>
  <c r="A1400" i="14"/>
  <c r="A1401" i="14"/>
  <c r="A1402" i="14"/>
  <c r="A1403" i="14"/>
  <c r="A1404" i="14"/>
  <c r="A1405" i="14"/>
  <c r="A1406" i="14"/>
  <c r="A1407" i="14"/>
  <c r="A1408" i="14"/>
  <c r="A1409" i="14"/>
  <c r="A1410" i="14"/>
  <c r="A1411" i="14"/>
  <c r="A1412" i="14"/>
  <c r="A1413" i="14"/>
  <c r="A1414" i="14"/>
  <c r="A1415" i="14"/>
  <c r="A1416" i="14"/>
  <c r="A1417" i="14"/>
  <c r="A1418" i="14"/>
  <c r="A1419" i="14"/>
  <c r="A1420" i="14"/>
  <c r="A1421" i="14"/>
  <c r="A1422" i="14"/>
  <c r="A1423" i="14"/>
  <c r="A1424" i="14"/>
  <c r="A1425" i="14"/>
  <c r="A1426" i="14"/>
  <c r="A1427" i="14"/>
  <c r="A1428" i="14"/>
  <c r="A1429" i="14"/>
  <c r="A1430" i="14"/>
  <c r="A1431" i="14"/>
  <c r="A1432" i="14"/>
  <c r="A1433" i="14"/>
  <c r="A1434" i="14"/>
  <c r="A1435" i="14"/>
  <c r="A1436" i="14"/>
  <c r="A1437" i="14"/>
  <c r="A1438" i="14"/>
  <c r="A1439" i="14"/>
  <c r="A1440" i="14"/>
  <c r="A1441" i="14"/>
  <c r="A1442" i="14"/>
  <c r="A1443" i="14"/>
  <c r="A1444" i="14"/>
  <c r="A1445" i="14"/>
  <c r="A1446" i="14"/>
  <c r="A1447" i="14"/>
  <c r="A1448" i="14"/>
  <c r="A1449" i="14"/>
  <c r="A1450" i="14"/>
  <c r="A1451" i="14"/>
  <c r="A1452" i="14"/>
  <c r="A1453" i="14"/>
  <c r="A1454" i="14"/>
  <c r="A1455" i="14"/>
  <c r="A1456" i="14"/>
  <c r="A1457" i="14"/>
  <c r="A1458" i="14"/>
  <c r="A1459" i="14"/>
  <c r="A1460" i="14"/>
  <c r="A1461" i="14"/>
  <c r="A1462" i="14"/>
  <c r="A1463" i="14"/>
  <c r="A1464" i="14"/>
  <c r="A1465" i="14"/>
  <c r="A1466" i="14"/>
  <c r="A1467" i="14"/>
  <c r="A1468" i="14"/>
  <c r="A1469" i="14"/>
  <c r="A1470" i="14"/>
  <c r="A1471" i="14"/>
  <c r="A1472" i="14"/>
  <c r="A1473" i="14"/>
  <c r="A1474" i="14"/>
  <c r="A1475" i="14"/>
  <c r="A1476" i="14"/>
  <c r="A1477" i="14"/>
  <c r="A1478" i="14"/>
  <c r="A1479" i="14"/>
  <c r="A1480" i="14"/>
  <c r="A1481" i="14"/>
  <c r="A1482" i="14"/>
  <c r="A1483" i="14"/>
  <c r="A1484" i="14"/>
  <c r="A1485" i="14"/>
  <c r="A1486" i="14"/>
  <c r="A1487" i="14"/>
  <c r="A1488" i="14"/>
  <c r="A1489" i="14"/>
  <c r="A1490" i="14"/>
  <c r="A1491" i="14"/>
  <c r="A1492" i="14"/>
  <c r="A1493" i="14"/>
  <c r="A1494" i="14"/>
  <c r="A1495" i="14"/>
  <c r="A1496" i="14"/>
  <c r="A1497" i="14"/>
  <c r="A1498" i="14"/>
  <c r="A1499" i="14"/>
  <c r="A1500" i="14"/>
  <c r="A1501" i="14"/>
  <c r="A1502" i="14"/>
  <c r="A1503" i="14"/>
  <c r="A1504" i="14"/>
  <c r="A1505" i="14"/>
  <c r="A1506" i="14"/>
  <c r="A1507" i="14"/>
  <c r="A1508" i="14"/>
  <c r="A1509" i="14"/>
  <c r="A1510" i="14"/>
  <c r="A1511" i="14"/>
  <c r="A1512" i="14"/>
  <c r="A1513" i="14"/>
  <c r="A1514" i="14"/>
  <c r="A1515" i="14"/>
  <c r="A1516" i="14"/>
  <c r="A1517" i="14"/>
  <c r="A1518" i="14"/>
  <c r="A1519" i="14"/>
  <c r="A1520" i="14"/>
  <c r="A1521" i="14"/>
  <c r="A1522" i="14"/>
  <c r="A1523" i="14"/>
  <c r="A1524" i="14"/>
  <c r="A1525" i="14"/>
  <c r="A1526" i="14"/>
  <c r="A1527" i="14"/>
  <c r="A1528" i="14"/>
  <c r="A1529" i="14"/>
  <c r="A1530" i="14"/>
  <c r="A1531" i="14"/>
  <c r="A1532" i="14"/>
  <c r="A1533" i="14"/>
  <c r="A1534" i="14"/>
  <c r="A1535" i="14"/>
  <c r="A1536" i="14"/>
  <c r="A1537" i="14"/>
  <c r="A1538" i="14"/>
  <c r="A1539" i="14"/>
  <c r="A1540" i="14"/>
  <c r="A1541" i="14"/>
  <c r="A1542" i="14"/>
  <c r="A1543" i="14"/>
  <c r="A1544" i="14"/>
  <c r="A1545" i="14"/>
  <c r="A1546" i="14"/>
  <c r="A1547" i="14"/>
  <c r="A1548" i="14"/>
  <c r="A1549" i="14"/>
  <c r="A1550" i="14"/>
  <c r="A1551" i="14"/>
  <c r="A1552" i="14"/>
  <c r="A1553" i="14"/>
  <c r="A1554" i="14"/>
  <c r="A1555" i="14"/>
  <c r="A1556" i="14"/>
  <c r="A1557" i="14"/>
  <c r="A1558" i="14"/>
  <c r="A1559" i="14"/>
  <c r="A1560" i="14"/>
  <c r="A1561" i="14"/>
  <c r="A1562" i="14"/>
  <c r="A1563" i="14"/>
  <c r="A1564" i="14"/>
  <c r="A1565" i="14"/>
  <c r="A1566" i="14"/>
  <c r="A1567" i="14"/>
  <c r="A1568" i="14"/>
  <c r="A1569" i="14"/>
  <c r="A1570" i="14"/>
  <c r="A1571" i="14"/>
  <c r="A1572" i="14"/>
  <c r="A1573" i="14"/>
  <c r="A1574" i="14"/>
  <c r="A1575" i="14"/>
  <c r="A1576" i="14"/>
  <c r="A1577" i="14"/>
  <c r="A1578" i="14"/>
  <c r="A1579" i="14"/>
  <c r="A1580" i="14"/>
  <c r="A1581" i="14"/>
  <c r="A1582" i="14"/>
  <c r="A1583" i="14"/>
  <c r="A1584" i="14"/>
  <c r="A1585" i="14"/>
  <c r="A1586" i="14"/>
  <c r="A1587" i="14"/>
  <c r="A1588" i="14"/>
  <c r="A1589" i="14"/>
  <c r="A1590" i="14"/>
  <c r="A1591" i="14"/>
  <c r="A1592" i="14"/>
  <c r="A1593" i="14"/>
  <c r="A1594" i="14"/>
  <c r="A1595" i="14"/>
  <c r="A1596" i="14"/>
  <c r="A1597" i="14"/>
  <c r="A1598" i="14"/>
  <c r="A1599" i="14"/>
  <c r="A1600" i="14"/>
  <c r="A1601" i="14"/>
  <c r="A1602" i="14"/>
  <c r="A1603" i="14"/>
  <c r="A1604" i="14"/>
  <c r="A1605" i="14"/>
  <c r="A1606" i="14"/>
  <c r="A1607" i="14"/>
  <c r="A1608" i="14"/>
  <c r="A1609" i="14"/>
  <c r="A1610" i="14"/>
  <c r="A1611" i="14"/>
  <c r="A1612" i="14"/>
  <c r="A1613" i="14"/>
  <c r="A1614" i="14"/>
  <c r="A1615" i="14"/>
  <c r="A1616" i="14"/>
  <c r="A1617" i="14"/>
  <c r="A1618" i="14"/>
  <c r="A1619" i="14"/>
  <c r="A1620" i="14"/>
  <c r="A1621" i="14"/>
  <c r="A1622" i="14"/>
  <c r="A1623" i="14"/>
  <c r="A1624" i="14"/>
  <c r="A1625" i="14"/>
  <c r="A1626" i="14"/>
  <c r="A1627" i="14"/>
  <c r="A1628" i="14"/>
  <c r="A1629" i="14"/>
  <c r="A1630" i="14"/>
  <c r="A1631" i="14"/>
  <c r="A1632" i="14"/>
  <c r="A1633" i="14"/>
  <c r="A1634" i="14"/>
  <c r="A1635" i="14"/>
  <c r="A1636" i="14"/>
  <c r="A1637" i="14"/>
  <c r="A1638" i="14"/>
  <c r="A1639" i="14"/>
  <c r="A1640" i="14"/>
  <c r="A1641" i="14"/>
  <c r="A1642" i="14"/>
  <c r="A1643" i="14"/>
  <c r="A1644" i="14"/>
  <c r="A1645" i="14"/>
  <c r="A1646" i="14"/>
  <c r="A1647" i="14"/>
  <c r="A1648" i="14"/>
  <c r="A1649" i="14"/>
  <c r="A1650" i="14"/>
  <c r="A1651" i="14"/>
  <c r="A1652" i="14"/>
  <c r="A1653" i="14"/>
  <c r="A1654" i="14"/>
  <c r="A1655" i="14"/>
  <c r="A1656" i="14"/>
  <c r="A1657" i="14"/>
  <c r="A1658" i="14"/>
  <c r="A1659" i="14"/>
  <c r="A1660" i="14"/>
  <c r="A1661" i="14"/>
  <c r="A1662" i="14"/>
  <c r="A1663" i="14"/>
  <c r="A1664" i="14"/>
  <c r="A1665" i="14"/>
  <c r="A1666" i="14"/>
  <c r="A1667" i="14"/>
  <c r="A1668" i="14"/>
  <c r="A1669" i="14"/>
  <c r="A1670" i="14"/>
  <c r="A1671" i="14"/>
  <c r="A1672" i="14"/>
  <c r="A1673" i="14"/>
  <c r="A1674" i="14"/>
  <c r="A1675" i="14"/>
  <c r="A1676" i="14"/>
  <c r="A1677" i="14"/>
  <c r="A1678" i="14"/>
  <c r="A1679" i="14"/>
  <c r="A1680" i="14"/>
  <c r="A1681" i="14"/>
  <c r="A1682" i="14"/>
  <c r="A1683" i="14"/>
  <c r="A1684" i="14"/>
  <c r="A1685" i="14"/>
  <c r="A1686" i="14"/>
  <c r="A1687" i="14"/>
  <c r="A1688" i="14"/>
  <c r="A1689" i="14"/>
  <c r="A1690" i="14"/>
  <c r="A1691" i="14"/>
  <c r="A1692" i="14"/>
  <c r="A1693" i="14"/>
  <c r="A1694" i="14"/>
  <c r="A1695" i="14"/>
  <c r="A1696" i="14"/>
  <c r="A1697" i="14"/>
  <c r="A1698" i="14"/>
  <c r="A1699" i="14"/>
  <c r="A1700" i="14"/>
  <c r="A1701" i="14"/>
  <c r="A1702" i="14"/>
  <c r="A1703" i="14"/>
  <c r="A1704" i="14"/>
  <c r="A1705" i="14"/>
  <c r="A1706" i="14"/>
  <c r="A1707" i="14"/>
  <c r="A1708" i="14"/>
  <c r="A1709" i="14"/>
  <c r="A1710" i="14"/>
  <c r="A1711" i="14"/>
  <c r="A1712" i="14"/>
  <c r="A1713" i="14"/>
  <c r="A1714" i="14"/>
  <c r="A1715" i="14"/>
  <c r="A1716" i="14"/>
  <c r="A1717" i="14"/>
  <c r="A1718" i="14"/>
  <c r="A1719" i="14"/>
  <c r="A1720" i="14"/>
  <c r="A1721" i="14"/>
  <c r="A1722" i="14"/>
  <c r="A1723" i="14"/>
  <c r="A1724" i="14"/>
  <c r="A1725" i="14"/>
  <c r="A1726" i="14"/>
  <c r="A1727" i="14"/>
  <c r="A1728" i="14"/>
  <c r="A1729" i="14"/>
  <c r="A1730" i="14"/>
  <c r="A1731" i="14"/>
  <c r="A1732" i="14"/>
  <c r="A1733" i="14"/>
  <c r="A1734" i="14"/>
  <c r="A1735" i="14"/>
  <c r="A1736" i="14"/>
  <c r="A1737" i="14"/>
  <c r="A1738" i="14"/>
  <c r="A1739" i="14"/>
  <c r="A1740" i="14"/>
  <c r="A1741" i="14"/>
  <c r="A1742" i="14"/>
  <c r="A1743" i="14"/>
  <c r="A1744" i="14"/>
  <c r="A1745" i="14"/>
  <c r="A1746" i="14"/>
  <c r="A1747" i="14"/>
  <c r="A1748" i="14"/>
  <c r="A1749" i="14"/>
  <c r="A1750" i="14"/>
  <c r="A1751" i="14"/>
  <c r="A1752" i="14"/>
  <c r="A1753" i="14"/>
  <c r="A1754" i="14"/>
  <c r="A1755" i="14"/>
  <c r="A1756" i="14"/>
  <c r="A1757" i="14"/>
  <c r="A1758" i="14"/>
  <c r="A1759" i="14"/>
  <c r="A1760" i="14"/>
  <c r="A1761" i="14"/>
  <c r="A1762" i="14"/>
  <c r="A1763" i="14"/>
  <c r="A1764" i="14"/>
  <c r="A1765" i="14"/>
  <c r="A1766" i="14"/>
  <c r="A1767" i="14"/>
  <c r="A1768" i="14"/>
  <c r="A1769" i="14"/>
  <c r="A1770" i="14"/>
  <c r="A1771" i="14"/>
  <c r="A1772" i="14"/>
  <c r="A1773" i="14"/>
  <c r="A1774" i="14"/>
  <c r="A1775" i="14"/>
  <c r="A1776" i="14"/>
  <c r="A1777" i="14"/>
  <c r="A1778" i="14"/>
  <c r="A1779" i="14"/>
  <c r="A1780" i="14"/>
  <c r="A1781" i="14"/>
  <c r="A1782" i="14"/>
  <c r="A1783" i="14"/>
  <c r="A1784" i="14"/>
  <c r="A1785" i="14"/>
  <c r="A1786" i="14"/>
  <c r="A1787" i="14"/>
  <c r="A1788" i="14"/>
  <c r="A1789" i="14"/>
  <c r="A1790" i="14"/>
  <c r="A1791" i="14"/>
  <c r="A1792" i="14"/>
  <c r="A1793" i="14"/>
  <c r="A1794" i="14"/>
  <c r="A1795" i="14"/>
  <c r="A1796" i="14"/>
  <c r="A1797" i="14"/>
  <c r="A1798" i="14"/>
  <c r="A1799" i="14"/>
  <c r="A1800" i="14"/>
  <c r="A1801" i="14"/>
  <c r="A1802" i="14"/>
  <c r="A1803" i="14"/>
  <c r="A1804" i="14"/>
  <c r="A1805" i="14"/>
  <c r="A1806" i="14"/>
  <c r="A1807" i="14"/>
  <c r="A1808" i="14"/>
  <c r="A1809" i="14"/>
  <c r="A1810" i="14"/>
  <c r="A1811" i="14"/>
  <c r="A1812" i="14"/>
  <c r="A1813" i="14"/>
  <c r="A1814" i="14"/>
  <c r="A1815" i="14"/>
  <c r="A1816" i="14"/>
  <c r="A1817" i="14"/>
  <c r="A1818" i="14"/>
  <c r="A1819" i="14"/>
  <c r="A1820" i="14"/>
  <c r="A1821" i="14"/>
  <c r="A1822" i="14"/>
  <c r="A1823" i="14"/>
  <c r="A1824" i="14"/>
  <c r="A1825" i="14"/>
  <c r="A1826" i="14"/>
  <c r="A1827" i="14"/>
  <c r="A1828" i="14"/>
  <c r="A1829" i="14"/>
  <c r="A1830" i="14"/>
  <c r="A1831" i="14"/>
  <c r="A1832" i="14"/>
  <c r="A1833" i="14"/>
  <c r="A1834" i="14"/>
  <c r="A1835" i="14"/>
  <c r="A1836" i="14"/>
  <c r="A1837" i="14"/>
  <c r="A1838" i="14"/>
  <c r="A1839" i="14"/>
  <c r="A1840" i="14"/>
  <c r="A1841" i="14"/>
  <c r="A1842" i="14"/>
  <c r="A1843" i="14"/>
  <c r="A1844" i="14"/>
  <c r="A1845" i="14"/>
  <c r="A1846" i="14"/>
  <c r="A1847" i="14"/>
  <c r="A1848" i="14"/>
  <c r="A1849" i="14"/>
  <c r="A1850" i="14"/>
  <c r="A1851" i="14"/>
  <c r="A1852" i="14"/>
  <c r="A1853" i="14"/>
  <c r="A1854" i="14"/>
  <c r="A1855" i="14"/>
  <c r="A1856" i="14"/>
  <c r="A1857" i="14"/>
  <c r="A1858" i="14"/>
  <c r="A1859" i="14"/>
  <c r="A1860" i="14"/>
  <c r="A1861" i="14"/>
  <c r="A1862" i="14"/>
  <c r="A1863" i="14"/>
  <c r="A1864" i="14"/>
  <c r="A1865" i="14"/>
  <c r="A1866" i="14"/>
  <c r="A1867" i="14"/>
  <c r="A1868" i="14"/>
  <c r="A1869" i="14"/>
  <c r="A1870" i="14"/>
  <c r="A1871" i="14"/>
  <c r="A1872" i="14"/>
  <c r="A1873" i="14"/>
  <c r="A1874" i="14"/>
  <c r="A1875" i="14"/>
  <c r="A1876" i="14"/>
  <c r="A1877" i="14"/>
  <c r="A1878" i="14"/>
  <c r="A1879" i="14"/>
  <c r="A1880" i="14"/>
  <c r="A1881" i="14"/>
  <c r="A1882" i="14"/>
  <c r="A1883" i="14"/>
  <c r="A1884" i="14"/>
  <c r="A1885" i="14"/>
  <c r="A1886" i="14"/>
  <c r="A1887" i="14"/>
  <c r="A1888" i="14"/>
  <c r="A1889" i="14"/>
  <c r="A1890" i="14"/>
  <c r="A1891" i="14"/>
  <c r="A1892" i="14"/>
  <c r="A1893" i="14"/>
  <c r="A1894" i="14"/>
  <c r="A1895" i="14"/>
  <c r="A1896" i="14"/>
  <c r="A1897" i="14"/>
  <c r="A1898" i="14"/>
  <c r="A1899" i="14"/>
  <c r="A1900" i="14"/>
  <c r="A1901" i="14"/>
  <c r="A1902" i="14"/>
  <c r="A1903" i="14"/>
  <c r="A1904" i="14"/>
  <c r="A1905" i="14"/>
  <c r="A1906" i="14"/>
  <c r="A1907" i="14"/>
  <c r="A1908" i="14"/>
  <c r="A1909" i="14"/>
  <c r="A1910" i="14"/>
  <c r="A1911" i="14"/>
  <c r="A1912" i="14"/>
  <c r="A1913" i="14"/>
  <c r="A1914" i="14"/>
  <c r="A1915" i="14"/>
  <c r="A1916" i="14"/>
  <c r="A1917" i="14"/>
  <c r="A1918" i="14"/>
  <c r="A1919" i="14"/>
  <c r="A1920" i="14"/>
  <c r="A1921" i="14"/>
  <c r="A1922" i="14"/>
  <c r="A1923" i="14"/>
  <c r="A1924" i="14"/>
  <c r="A1925" i="14"/>
  <c r="A1926" i="14"/>
  <c r="A1927" i="14"/>
  <c r="A1928" i="14"/>
  <c r="A1929" i="14"/>
  <c r="A1930" i="14"/>
  <c r="A1931" i="14"/>
  <c r="A1932" i="14"/>
  <c r="A1933" i="14"/>
  <c r="A1934" i="14"/>
  <c r="A1935" i="14"/>
  <c r="A1936" i="14"/>
  <c r="A1937" i="14"/>
  <c r="A1938" i="14"/>
  <c r="A1939" i="14"/>
  <c r="A1940" i="14"/>
  <c r="A1941" i="14"/>
  <c r="A1942" i="14"/>
  <c r="A1943" i="14"/>
  <c r="A1944" i="14"/>
  <c r="A1945" i="14"/>
  <c r="A1946" i="14"/>
  <c r="A1947" i="14"/>
  <c r="A1948" i="14"/>
  <c r="A1949" i="14"/>
  <c r="A1950" i="14"/>
  <c r="A1951" i="14"/>
  <c r="A1952" i="14"/>
  <c r="A1953" i="14"/>
  <c r="A1954" i="14"/>
  <c r="A1955" i="14"/>
  <c r="A1956" i="14"/>
  <c r="A1957" i="14"/>
  <c r="A1958" i="14"/>
  <c r="A1959" i="14"/>
  <c r="A1960" i="14"/>
  <c r="A1961" i="14"/>
  <c r="A1962" i="14"/>
  <c r="A1963" i="14"/>
  <c r="A1964" i="14"/>
  <c r="A1965" i="14"/>
  <c r="A1966" i="14"/>
  <c r="A1967" i="14"/>
  <c r="A1968" i="14"/>
  <c r="A1969" i="14"/>
  <c r="A1970" i="14"/>
  <c r="A1971" i="14"/>
  <c r="A1972" i="14"/>
  <c r="A1973" i="14"/>
  <c r="A1974" i="14"/>
  <c r="A1975" i="14"/>
  <c r="A1976" i="14"/>
  <c r="A1977" i="14"/>
  <c r="A1978" i="14"/>
  <c r="A1979" i="14"/>
  <c r="A1980" i="14"/>
  <c r="A1981" i="14"/>
  <c r="A1982" i="14"/>
  <c r="A1983" i="14"/>
  <c r="A1984" i="14"/>
  <c r="A1985" i="14"/>
  <c r="A1986" i="14"/>
  <c r="A1987" i="14"/>
  <c r="A1988" i="14"/>
  <c r="A1989" i="14"/>
  <c r="A1990" i="14"/>
  <c r="A1991" i="14"/>
  <c r="A1992" i="14"/>
  <c r="A1993" i="14"/>
  <c r="A1994" i="14"/>
  <c r="A1995" i="14"/>
  <c r="A1996" i="14"/>
  <c r="A1997" i="14"/>
  <c r="A1998" i="14"/>
  <c r="A1999" i="14"/>
  <c r="A2000" i="14"/>
  <c r="A2001" i="14"/>
  <c r="A2002" i="14"/>
  <c r="A2003" i="14"/>
  <c r="A2004" i="14"/>
  <c r="A2005" i="14"/>
  <c r="A2006" i="14"/>
  <c r="A2007" i="14"/>
  <c r="A2008" i="14"/>
  <c r="A2009" i="14"/>
  <c r="A2010" i="14"/>
  <c r="A2011" i="14"/>
  <c r="A2012" i="14"/>
  <c r="A2013" i="14"/>
  <c r="A2014" i="14"/>
  <c r="A2015" i="14"/>
  <c r="A2016" i="14"/>
  <c r="A2017" i="14"/>
  <c r="A2018" i="14"/>
  <c r="A2019" i="14"/>
  <c r="A2020" i="14"/>
  <c r="A2021" i="14"/>
  <c r="A2022" i="14"/>
  <c r="A2023" i="14"/>
  <c r="A2024" i="14"/>
  <c r="A2025" i="14"/>
  <c r="A2026" i="14"/>
  <c r="A2027" i="14"/>
  <c r="A2028" i="14"/>
  <c r="A2029" i="14"/>
  <c r="A2030" i="14"/>
  <c r="A2031" i="14"/>
  <c r="A2032" i="14"/>
  <c r="A2033" i="14"/>
  <c r="A2034" i="14"/>
  <c r="A2035" i="14"/>
  <c r="A2036" i="14"/>
  <c r="A2037" i="14"/>
  <c r="A2038" i="14"/>
  <c r="A2039" i="14"/>
  <c r="A2040" i="14"/>
  <c r="A2041" i="14"/>
  <c r="A2042" i="14"/>
  <c r="A2043" i="14"/>
  <c r="A2044" i="14"/>
  <c r="A2045" i="14"/>
  <c r="A2046" i="14"/>
  <c r="A2047" i="14"/>
  <c r="A2048" i="14"/>
  <c r="A2049" i="14"/>
  <c r="A2050" i="14"/>
  <c r="A2051" i="14"/>
  <c r="A2052" i="14"/>
  <c r="A2053" i="14"/>
  <c r="A2054" i="14"/>
  <c r="A2055" i="14"/>
  <c r="A2056" i="14"/>
  <c r="A2057" i="14"/>
  <c r="A2058" i="14"/>
  <c r="A2059" i="14"/>
  <c r="A2060" i="14"/>
  <c r="A2061" i="14"/>
  <c r="A2062" i="14"/>
  <c r="A2063" i="14"/>
  <c r="A2064" i="14"/>
  <c r="A2065" i="14"/>
  <c r="A2066" i="14"/>
  <c r="A2067" i="14"/>
  <c r="A2068" i="14"/>
  <c r="A2069" i="14"/>
  <c r="A2070" i="14"/>
  <c r="A2071" i="14"/>
  <c r="A2072" i="14"/>
  <c r="A2073" i="14"/>
  <c r="A2074" i="14"/>
  <c r="A2075" i="14"/>
  <c r="A2076" i="14"/>
  <c r="A2077" i="14"/>
  <c r="A2078" i="14"/>
  <c r="A2079" i="14"/>
  <c r="A2080" i="14"/>
  <c r="A2081" i="14"/>
  <c r="A2082" i="14"/>
  <c r="A2083" i="14"/>
  <c r="A2084" i="14"/>
  <c r="A2085" i="14"/>
  <c r="A2086" i="14"/>
  <c r="A2087" i="14"/>
  <c r="A2088" i="14"/>
  <c r="A2089" i="14"/>
  <c r="A2090" i="14"/>
  <c r="A2091" i="14"/>
  <c r="A2092" i="14"/>
  <c r="A2093" i="14"/>
  <c r="A2094" i="14"/>
  <c r="A2095" i="14"/>
  <c r="A2096" i="14"/>
  <c r="A2097" i="14"/>
  <c r="A2098" i="14"/>
  <c r="A2099" i="14"/>
  <c r="A2100" i="14"/>
  <c r="A2101" i="14"/>
  <c r="A2102" i="14"/>
  <c r="A2103" i="14"/>
  <c r="A2104" i="14"/>
  <c r="A2105" i="14"/>
  <c r="A2106" i="14"/>
  <c r="A2107" i="14"/>
  <c r="A2108" i="14"/>
  <c r="A2109" i="14"/>
  <c r="A2110" i="14"/>
  <c r="A2111" i="14"/>
  <c r="A2112" i="14"/>
  <c r="A2113" i="14"/>
  <c r="A2114" i="14"/>
  <c r="A2115" i="14"/>
  <c r="A2116" i="14"/>
  <c r="A2117" i="14"/>
  <c r="A2118" i="14"/>
  <c r="A2119" i="14"/>
  <c r="A2120" i="14"/>
  <c r="A2121" i="14"/>
  <c r="A2122" i="14"/>
  <c r="A2123" i="14"/>
  <c r="A2124" i="14"/>
  <c r="A2125" i="14"/>
  <c r="A2126" i="14"/>
  <c r="A2127" i="14"/>
  <c r="A2128" i="14"/>
  <c r="A2129" i="14"/>
  <c r="A2130" i="14"/>
  <c r="A2131" i="14"/>
  <c r="A2132" i="14"/>
  <c r="A2133" i="14"/>
  <c r="A2134" i="14"/>
  <c r="A2135" i="14"/>
  <c r="A2136" i="14"/>
  <c r="A2137" i="14"/>
  <c r="A2138" i="14"/>
  <c r="A2139" i="14"/>
  <c r="A2140" i="14"/>
  <c r="A2141" i="14"/>
  <c r="A2142" i="14"/>
  <c r="A2143" i="14"/>
  <c r="A2144" i="14"/>
  <c r="A2145" i="14"/>
  <c r="A2146" i="14"/>
  <c r="A2147" i="14"/>
  <c r="A2148" i="14"/>
  <c r="A2149" i="14"/>
  <c r="A2150" i="14"/>
  <c r="A2151" i="14"/>
  <c r="A2152" i="14"/>
  <c r="A2153" i="14"/>
  <c r="A2154" i="14"/>
  <c r="A2155" i="14"/>
  <c r="A2156" i="14"/>
  <c r="A2157" i="14"/>
  <c r="A2158" i="14"/>
  <c r="A2159" i="14"/>
  <c r="A2160" i="14"/>
  <c r="A2161" i="14"/>
  <c r="A2162" i="14"/>
  <c r="A2163" i="14"/>
  <c r="A2164" i="14"/>
  <c r="A2165" i="14"/>
  <c r="A2166" i="14"/>
  <c r="A2167" i="14"/>
  <c r="A2168" i="14"/>
  <c r="A2169" i="14"/>
  <c r="A2170" i="14"/>
  <c r="A2171" i="14"/>
  <c r="A2172" i="14"/>
  <c r="A2173" i="14"/>
  <c r="A2174" i="14"/>
  <c r="A2175" i="14"/>
  <c r="A2176" i="14"/>
  <c r="A2177" i="14"/>
  <c r="A2178" i="14"/>
  <c r="A2179" i="14"/>
  <c r="A2180" i="14"/>
  <c r="A2181" i="14"/>
  <c r="A2182" i="14"/>
  <c r="A2183" i="14"/>
  <c r="A2184" i="14"/>
  <c r="A2185" i="14"/>
  <c r="A2186" i="14"/>
  <c r="A2187" i="14"/>
  <c r="A2188" i="14"/>
  <c r="A2189" i="14"/>
  <c r="A2190" i="14"/>
  <c r="A2191" i="14"/>
  <c r="A2192" i="14"/>
  <c r="A2193" i="14"/>
  <c r="A2194" i="14"/>
  <c r="A2195" i="14"/>
  <c r="A2196" i="14"/>
  <c r="A2197" i="14"/>
  <c r="A2198" i="14"/>
  <c r="A2199" i="14"/>
  <c r="A2200" i="14"/>
  <c r="A2201" i="14"/>
  <c r="A2202" i="14"/>
  <c r="A2203" i="14"/>
  <c r="A2204" i="14"/>
  <c r="A2205" i="14"/>
  <c r="A2206" i="14"/>
  <c r="A2207" i="14"/>
  <c r="A2208" i="14"/>
  <c r="A2209" i="14"/>
  <c r="A2210" i="14"/>
  <c r="A2211" i="14"/>
  <c r="A2212" i="14"/>
  <c r="A2213" i="14"/>
  <c r="A2214" i="14"/>
  <c r="A2215" i="14"/>
  <c r="A2216" i="14"/>
  <c r="A2217" i="14"/>
  <c r="A2218" i="14"/>
  <c r="A2219" i="14"/>
  <c r="A2220" i="14"/>
  <c r="A2221" i="14"/>
  <c r="A2222" i="14"/>
  <c r="A2223" i="14"/>
  <c r="A2224" i="14"/>
  <c r="A2225" i="14"/>
  <c r="A2226" i="14"/>
  <c r="A2227" i="14"/>
  <c r="A2228" i="14"/>
  <c r="A2229" i="14"/>
  <c r="A2230" i="14"/>
  <c r="A2231" i="14"/>
  <c r="A2232" i="14"/>
  <c r="A2233" i="14"/>
  <c r="A2234" i="14"/>
  <c r="A2235" i="14"/>
  <c r="A2236" i="14"/>
  <c r="A2237" i="14"/>
  <c r="A2238" i="14"/>
  <c r="A2239" i="14"/>
  <c r="A2240" i="14"/>
  <c r="A2241" i="14"/>
  <c r="A2242" i="14"/>
  <c r="A2243" i="14"/>
  <c r="A2244" i="14"/>
  <c r="A2245" i="14"/>
  <c r="A2246" i="14"/>
  <c r="A2247" i="14"/>
  <c r="A2248" i="14"/>
  <c r="A2249" i="14"/>
  <c r="A2250" i="14"/>
  <c r="A2251" i="14"/>
  <c r="A2252" i="14"/>
  <c r="A2253" i="14"/>
  <c r="A2254" i="14"/>
  <c r="A2255" i="14"/>
  <c r="A2256" i="14"/>
  <c r="A2257" i="14"/>
  <c r="A2258" i="14"/>
  <c r="A2259" i="14"/>
  <c r="A2260" i="14"/>
  <c r="A2261" i="14"/>
  <c r="A2262" i="14"/>
  <c r="A2263" i="14"/>
  <c r="A2264" i="14"/>
  <c r="A2265" i="14"/>
  <c r="A2266" i="14"/>
  <c r="A2267" i="14"/>
  <c r="A2268" i="14"/>
  <c r="A2269" i="14"/>
  <c r="A2270" i="14"/>
  <c r="A2271" i="14"/>
  <c r="A2272" i="14"/>
  <c r="A2273" i="14"/>
  <c r="A2274" i="14"/>
  <c r="A2275" i="14"/>
  <c r="A2276" i="14"/>
  <c r="A2277" i="14"/>
  <c r="A2278" i="14"/>
  <c r="A2279" i="14"/>
  <c r="A2280" i="14"/>
  <c r="A2281" i="14"/>
  <c r="A2282" i="14"/>
  <c r="A2283" i="14"/>
  <c r="A2284" i="14"/>
  <c r="A2285" i="14"/>
  <c r="A2286" i="14"/>
  <c r="A2287" i="14"/>
  <c r="A2288" i="14"/>
  <c r="A2289" i="14"/>
  <c r="A2290" i="14"/>
  <c r="A2291" i="14"/>
  <c r="A2292" i="14"/>
  <c r="A2293" i="14"/>
  <c r="A2294" i="14"/>
  <c r="A2295" i="14"/>
  <c r="A2296" i="14"/>
  <c r="A2297" i="14"/>
  <c r="A2298" i="14"/>
  <c r="A2299" i="14"/>
  <c r="A2300" i="14"/>
  <c r="A2301" i="14"/>
  <c r="A2302" i="14"/>
  <c r="A2303" i="14"/>
  <c r="A2304" i="14"/>
  <c r="A2305" i="14"/>
  <c r="A2306" i="14"/>
  <c r="A2307" i="14"/>
  <c r="A2308" i="14"/>
  <c r="A2309" i="14"/>
  <c r="A2310" i="14"/>
  <c r="A2311" i="14"/>
  <c r="A2312" i="14"/>
  <c r="A2313" i="14"/>
  <c r="A2314" i="14"/>
  <c r="A2315" i="14"/>
  <c r="A2316" i="14"/>
  <c r="A2317" i="14"/>
  <c r="A2318" i="14"/>
  <c r="A2319" i="14"/>
  <c r="A2320" i="14"/>
  <c r="A2321" i="14"/>
  <c r="A2322" i="14"/>
  <c r="A2323" i="14"/>
  <c r="A2324" i="14"/>
  <c r="A2325" i="14"/>
  <c r="A2326" i="14"/>
  <c r="A2327" i="14"/>
  <c r="A2328" i="14"/>
  <c r="A2329" i="14"/>
  <c r="A2330" i="14"/>
  <c r="A2331" i="14"/>
  <c r="A2332" i="14"/>
  <c r="A2333" i="14"/>
  <c r="A2334" i="14"/>
  <c r="A2335" i="14"/>
  <c r="A2336" i="14"/>
  <c r="A2337" i="14"/>
  <c r="A2338" i="14"/>
  <c r="A2339" i="14"/>
  <c r="A2340" i="14"/>
  <c r="A2341" i="14"/>
  <c r="A2342" i="14"/>
  <c r="A2343" i="14"/>
  <c r="A2344" i="14"/>
  <c r="A2345" i="14"/>
  <c r="A2346" i="14"/>
  <c r="A2347" i="14"/>
  <c r="A2348" i="14"/>
  <c r="A2349" i="14"/>
  <c r="A2350" i="14"/>
  <c r="A2351" i="14"/>
  <c r="A2352" i="14"/>
  <c r="A2353" i="14"/>
  <c r="A2354" i="14"/>
  <c r="A2355" i="14"/>
  <c r="A2356" i="14"/>
  <c r="A2357" i="14"/>
  <c r="A2358" i="14"/>
  <c r="A2359" i="14"/>
  <c r="A2360" i="14"/>
  <c r="A2361" i="14"/>
  <c r="A2362" i="14"/>
  <c r="A2363" i="14"/>
  <c r="A2364" i="14"/>
  <c r="A2365" i="14"/>
  <c r="A2366" i="14"/>
  <c r="A2367" i="14"/>
  <c r="A2368" i="14"/>
  <c r="A2369" i="14"/>
  <c r="A2370" i="14"/>
  <c r="A2371" i="14"/>
  <c r="A2372" i="14"/>
  <c r="A2373" i="14"/>
  <c r="A2374" i="14"/>
  <c r="A2375" i="14"/>
  <c r="A2376" i="14"/>
  <c r="A2377" i="14"/>
  <c r="A2378" i="14"/>
  <c r="A2379" i="14"/>
  <c r="A2380" i="14"/>
  <c r="A2381" i="14"/>
  <c r="A2382" i="14"/>
  <c r="A2383" i="14"/>
  <c r="A2384" i="14"/>
  <c r="A2385" i="14"/>
  <c r="A2386" i="14"/>
  <c r="A2387" i="14"/>
  <c r="A2388" i="14"/>
  <c r="A2389" i="14"/>
  <c r="A2390" i="14"/>
  <c r="A2391" i="14"/>
  <c r="A2392" i="14"/>
  <c r="A2393" i="14"/>
  <c r="A2394" i="14"/>
  <c r="A2395" i="14"/>
  <c r="A2396" i="14"/>
  <c r="A2397" i="14"/>
  <c r="A2398" i="14"/>
  <c r="A2399" i="14"/>
  <c r="A2400" i="14"/>
  <c r="A2401" i="14"/>
  <c r="A2402" i="14"/>
  <c r="A2403" i="14"/>
  <c r="A2404" i="14"/>
  <c r="A2405" i="14"/>
  <c r="A2406" i="14"/>
  <c r="A2407" i="14"/>
  <c r="A2408" i="14"/>
  <c r="A2409" i="14"/>
  <c r="A2410" i="14"/>
  <c r="A2411" i="14"/>
  <c r="A2412" i="14"/>
  <c r="A2413" i="14"/>
  <c r="A2414" i="14"/>
  <c r="A2415" i="14"/>
  <c r="A2416" i="14"/>
  <c r="A2417" i="14"/>
  <c r="A2418" i="14"/>
  <c r="A2419" i="14"/>
  <c r="A2420" i="14"/>
  <c r="A2421" i="14"/>
  <c r="A2422" i="14"/>
  <c r="A2423" i="14"/>
  <c r="A2424" i="14"/>
  <c r="A2425" i="14"/>
  <c r="A2426" i="14"/>
  <c r="A2427" i="14"/>
  <c r="A2428" i="14"/>
  <c r="A2429" i="14"/>
  <c r="A2430" i="14"/>
  <c r="A2431" i="14"/>
  <c r="A2432" i="14"/>
  <c r="A2433" i="14"/>
  <c r="A2434" i="14"/>
  <c r="A2435" i="14"/>
  <c r="A2436" i="14"/>
  <c r="A2437" i="14"/>
  <c r="A2438" i="14"/>
  <c r="A2439" i="14"/>
  <c r="A2440" i="14"/>
  <c r="A2441" i="14"/>
  <c r="A2442" i="14"/>
  <c r="A2443" i="14"/>
  <c r="A2444" i="14"/>
  <c r="A2445" i="14"/>
  <c r="A2446" i="14"/>
  <c r="A2447" i="14"/>
  <c r="A2448" i="14"/>
  <c r="A2449" i="14"/>
  <c r="A2450" i="14"/>
  <c r="A2451" i="14"/>
  <c r="A2452" i="14"/>
  <c r="A2453" i="14"/>
  <c r="A2454" i="14"/>
  <c r="A2455" i="14"/>
  <c r="A2456" i="14"/>
  <c r="A2457" i="14"/>
  <c r="A2458" i="14"/>
  <c r="A2459" i="14"/>
  <c r="A2460" i="14"/>
  <c r="A2461" i="14"/>
  <c r="A2462" i="14"/>
  <c r="A2463" i="14"/>
  <c r="A2464" i="14"/>
  <c r="A2465" i="14"/>
  <c r="A2466" i="14"/>
  <c r="A2467" i="14"/>
  <c r="A2468" i="14"/>
  <c r="A2469" i="14"/>
  <c r="A2470" i="14"/>
  <c r="A2471" i="14"/>
  <c r="A2472" i="14"/>
  <c r="A2473" i="14"/>
  <c r="A2474" i="14"/>
  <c r="A2475" i="14"/>
  <c r="A2476" i="14"/>
  <c r="A2477" i="14"/>
  <c r="A2478" i="14"/>
  <c r="A2479" i="14"/>
  <c r="A2480" i="14"/>
  <c r="A2481" i="14"/>
  <c r="A2482" i="14"/>
  <c r="A2483" i="14"/>
  <c r="A2484" i="14"/>
  <c r="A2485" i="14"/>
  <c r="A2486" i="14"/>
  <c r="A2487" i="14"/>
  <c r="A2488" i="14"/>
  <c r="A2489" i="14"/>
  <c r="A2490" i="14"/>
  <c r="A2491" i="14"/>
  <c r="A2492" i="14"/>
  <c r="A2493" i="14"/>
  <c r="A2494" i="14"/>
  <c r="A2495" i="14"/>
  <c r="A2496" i="14"/>
  <c r="A2497" i="14"/>
  <c r="A2498" i="14"/>
  <c r="A2499" i="14"/>
  <c r="A2500" i="14"/>
  <c r="A2501" i="14"/>
  <c r="A2502" i="14"/>
  <c r="A2503" i="14"/>
  <c r="A2504" i="14"/>
  <c r="A2505" i="14"/>
  <c r="A2506" i="14"/>
  <c r="A2507" i="14"/>
  <c r="A2508" i="14"/>
  <c r="A2509" i="14"/>
  <c r="A2510" i="14"/>
  <c r="A2511" i="14"/>
  <c r="A2512" i="14"/>
  <c r="A2513" i="14"/>
  <c r="A2514" i="14"/>
  <c r="A2515" i="14"/>
  <c r="A2516" i="14"/>
  <c r="A2517" i="14"/>
  <c r="A2518" i="14"/>
  <c r="A2519" i="14"/>
  <c r="A2520" i="14"/>
  <c r="A2521" i="14"/>
  <c r="A2522" i="14"/>
  <c r="A2523" i="14"/>
  <c r="A2524" i="14"/>
  <c r="A2525" i="14"/>
  <c r="A2526" i="14"/>
  <c r="A2527" i="14"/>
  <c r="A2528" i="14"/>
  <c r="A2529" i="14"/>
  <c r="A2530" i="14"/>
  <c r="A2531" i="14"/>
  <c r="A2532" i="14"/>
  <c r="A2533" i="14"/>
  <c r="A2534" i="14"/>
  <c r="A2535" i="14"/>
  <c r="A2536" i="14"/>
  <c r="A2537" i="14"/>
  <c r="A2538" i="14"/>
  <c r="A2539" i="14"/>
  <c r="A2540" i="14"/>
  <c r="A2541" i="14"/>
  <c r="A2542" i="14"/>
  <c r="A2543" i="14"/>
  <c r="A2544" i="14"/>
  <c r="A2545" i="14"/>
  <c r="A2546" i="14"/>
  <c r="A2547" i="14"/>
  <c r="A2548" i="14"/>
  <c r="A2549" i="14"/>
  <c r="A2550" i="14"/>
  <c r="A2551" i="14"/>
  <c r="A2552" i="14"/>
  <c r="A2553" i="14"/>
  <c r="A2554" i="14"/>
  <c r="A2555" i="14"/>
  <c r="A2556" i="14"/>
  <c r="A2557" i="14"/>
  <c r="A2558" i="14"/>
  <c r="A2559" i="14"/>
  <c r="A2560" i="14"/>
  <c r="A2561" i="14"/>
  <c r="A2562" i="14"/>
  <c r="A2563" i="14"/>
  <c r="A2564" i="14"/>
  <c r="A2565" i="14"/>
  <c r="A2566" i="14"/>
  <c r="A2567" i="14"/>
  <c r="A2568" i="14"/>
  <c r="A2569" i="14"/>
  <c r="A2570" i="14"/>
  <c r="A2571" i="14"/>
  <c r="A2572" i="14"/>
  <c r="A2573" i="14"/>
  <c r="A2574" i="14"/>
  <c r="A2575" i="14"/>
  <c r="A2576" i="14"/>
  <c r="A2577" i="14"/>
  <c r="A2578" i="14"/>
  <c r="A2579" i="14"/>
  <c r="A2580" i="14"/>
  <c r="A2581" i="14"/>
  <c r="A2582" i="14"/>
  <c r="A2583" i="14"/>
  <c r="A2584" i="14"/>
  <c r="A2585" i="14"/>
  <c r="A2586" i="14"/>
  <c r="A2587" i="14"/>
  <c r="A2588" i="14"/>
  <c r="A2589" i="14"/>
  <c r="A2590" i="14"/>
  <c r="A2591" i="14"/>
  <c r="A2592" i="14"/>
  <c r="A2593" i="14"/>
  <c r="A2594" i="14"/>
  <c r="A2595" i="14"/>
  <c r="A2596" i="14"/>
  <c r="A2597" i="14"/>
  <c r="A2598" i="14"/>
  <c r="A2599" i="14"/>
  <c r="A2600" i="14"/>
  <c r="A2601" i="14"/>
  <c r="A2602" i="14"/>
  <c r="A2603" i="14"/>
  <c r="A2604" i="14"/>
  <c r="A2605" i="14"/>
  <c r="A2606" i="14"/>
  <c r="A2607" i="14"/>
  <c r="A2608" i="14"/>
  <c r="A2609" i="14"/>
  <c r="A2610" i="14"/>
  <c r="A2611" i="14"/>
  <c r="A2612" i="14"/>
  <c r="A2613" i="14"/>
  <c r="A2614" i="14"/>
  <c r="A2615" i="14"/>
  <c r="A2616" i="14"/>
  <c r="A2617" i="14"/>
  <c r="A2618" i="14"/>
  <c r="A2619" i="14"/>
  <c r="A2620" i="14"/>
  <c r="A2621" i="14"/>
  <c r="A2622" i="14"/>
  <c r="A2623" i="14"/>
  <c r="A2624" i="14"/>
  <c r="A2625" i="14"/>
  <c r="A2626" i="14"/>
  <c r="A2627" i="14"/>
  <c r="A2628" i="14"/>
  <c r="A2629" i="14"/>
  <c r="A2630" i="14"/>
  <c r="A2631" i="14"/>
  <c r="A2632" i="14"/>
  <c r="A2633" i="14"/>
  <c r="A2634" i="14"/>
  <c r="A2635" i="14"/>
  <c r="A2636" i="14"/>
  <c r="A2637" i="14"/>
  <c r="A2638" i="14"/>
  <c r="A2639" i="14"/>
  <c r="A2640" i="14"/>
  <c r="A2641" i="14"/>
  <c r="A2642" i="14"/>
  <c r="A2643" i="14"/>
  <c r="A2644" i="14"/>
  <c r="A2645" i="14"/>
  <c r="A2646" i="14"/>
  <c r="A2647" i="14"/>
  <c r="A2648" i="14"/>
  <c r="A2649" i="14"/>
  <c r="A2650" i="14"/>
  <c r="A2651" i="14"/>
  <c r="A2652" i="14"/>
  <c r="A2653" i="14"/>
  <c r="A2654" i="14"/>
  <c r="A2655" i="14"/>
  <c r="A2656" i="14"/>
  <c r="A2657" i="14"/>
  <c r="A2658" i="14"/>
  <c r="A2659" i="14"/>
  <c r="A2660" i="14"/>
  <c r="A2661" i="14"/>
  <c r="A2662" i="14"/>
  <c r="A2663" i="14"/>
  <c r="A2664" i="14"/>
  <c r="A2665" i="14"/>
  <c r="A2666" i="14"/>
  <c r="A2667" i="14"/>
  <c r="A2668" i="14"/>
  <c r="A2669" i="14"/>
  <c r="A2670" i="14"/>
  <c r="A2671" i="14"/>
  <c r="A2672" i="14"/>
  <c r="A2673" i="14"/>
  <c r="A2674" i="14"/>
  <c r="A2675" i="14"/>
  <c r="A2676" i="14"/>
  <c r="A2677" i="14"/>
  <c r="A2678" i="14"/>
  <c r="A2679" i="14"/>
  <c r="A2680" i="14"/>
  <c r="A2681" i="14"/>
  <c r="A2682" i="14"/>
  <c r="A2683" i="14"/>
  <c r="A2684" i="14"/>
  <c r="A2685" i="14"/>
  <c r="A2686" i="14"/>
  <c r="A2687" i="14"/>
  <c r="A2688" i="14"/>
  <c r="A2689" i="14"/>
  <c r="A2690" i="14"/>
  <c r="A2691" i="14"/>
  <c r="A2692" i="14"/>
  <c r="A2693" i="14"/>
  <c r="A2694" i="14"/>
  <c r="A2695" i="14"/>
  <c r="A2696" i="14"/>
  <c r="A2697" i="14"/>
  <c r="A2698" i="14"/>
  <c r="A2699" i="14"/>
  <c r="A2700" i="14"/>
  <c r="A2701" i="14"/>
  <c r="A2702" i="14"/>
  <c r="A2703" i="14"/>
  <c r="A2704" i="14"/>
  <c r="A2705" i="14"/>
  <c r="A2706" i="14"/>
  <c r="A2707" i="14"/>
  <c r="A2708" i="14"/>
  <c r="A2709" i="14"/>
  <c r="A2710" i="14"/>
  <c r="A2711" i="14"/>
  <c r="A2712" i="14"/>
  <c r="A2713" i="14"/>
  <c r="A2714" i="14"/>
  <c r="A2715" i="14"/>
  <c r="A2716" i="14"/>
  <c r="A2717" i="14"/>
  <c r="A2718" i="14"/>
  <c r="A2719" i="14"/>
  <c r="A2720" i="14"/>
  <c r="A2721" i="14"/>
  <c r="A2722" i="14"/>
  <c r="A2723" i="14"/>
  <c r="A2724" i="14"/>
  <c r="A2725" i="14"/>
  <c r="A2726" i="14"/>
  <c r="A2727" i="14"/>
  <c r="A2728" i="14"/>
  <c r="A2729" i="14"/>
  <c r="A2730" i="14"/>
  <c r="A2731" i="14"/>
  <c r="A2732" i="14"/>
  <c r="A2733" i="14"/>
  <c r="A2734" i="14"/>
  <c r="A2735" i="14"/>
  <c r="A2736" i="14"/>
  <c r="A2737" i="14"/>
  <c r="A2738" i="14"/>
  <c r="A2739" i="14"/>
  <c r="A2740" i="14"/>
  <c r="A2741" i="14"/>
  <c r="A2742" i="14"/>
  <c r="A2743" i="14"/>
  <c r="A2744" i="14"/>
  <c r="A2745" i="14"/>
  <c r="A2746" i="14"/>
  <c r="A2747" i="14"/>
  <c r="A2748" i="14"/>
  <c r="A2749" i="14"/>
  <c r="A2750" i="14"/>
  <c r="A2751" i="14"/>
  <c r="A2752" i="14"/>
  <c r="A2753" i="14"/>
  <c r="A2754" i="14"/>
  <c r="A2755" i="14"/>
  <c r="A2756" i="14"/>
  <c r="A2757" i="14"/>
  <c r="A2758" i="14"/>
  <c r="A2759" i="14"/>
  <c r="A2760" i="14"/>
  <c r="A2761" i="14"/>
  <c r="A2762" i="14"/>
  <c r="A2763" i="14"/>
  <c r="A2764" i="14"/>
  <c r="A2765" i="14"/>
  <c r="A2766" i="14"/>
  <c r="A2767" i="14"/>
  <c r="A2768" i="14"/>
  <c r="A2769" i="14"/>
  <c r="A2770" i="14"/>
  <c r="A2771" i="14"/>
  <c r="A2772" i="14"/>
  <c r="A2773" i="14"/>
  <c r="A2774" i="14"/>
  <c r="A2775" i="14"/>
  <c r="A2776" i="14"/>
  <c r="A2777" i="14"/>
  <c r="A2778" i="14"/>
  <c r="A2779" i="14"/>
  <c r="A2780" i="14"/>
  <c r="A2781" i="14"/>
  <c r="A2782" i="14"/>
  <c r="A2783" i="14"/>
  <c r="A2784" i="14"/>
  <c r="A2785" i="14"/>
  <c r="A2786" i="14"/>
  <c r="A2787" i="14"/>
  <c r="A2788" i="14"/>
  <c r="A2789" i="14"/>
  <c r="A2790" i="14"/>
  <c r="A2791" i="14"/>
  <c r="A2792" i="14"/>
  <c r="A2793" i="14"/>
  <c r="A2794" i="14"/>
  <c r="A2795" i="14"/>
  <c r="A2796" i="14"/>
  <c r="A2797" i="14"/>
  <c r="A2798" i="14"/>
  <c r="A2799" i="14"/>
  <c r="A2800" i="14"/>
  <c r="A2801" i="14"/>
  <c r="A2802" i="14"/>
  <c r="A2803" i="14"/>
  <c r="A2804" i="14"/>
  <c r="A2805" i="14"/>
  <c r="A2806" i="14"/>
  <c r="A2807" i="14"/>
  <c r="A2808" i="14"/>
  <c r="A2809" i="14"/>
  <c r="A2810" i="14"/>
  <c r="A2811" i="14"/>
  <c r="A2812" i="14"/>
  <c r="A2813" i="14"/>
  <c r="A2814" i="14"/>
  <c r="A2815" i="14"/>
  <c r="A2816" i="14"/>
  <c r="A2817" i="14"/>
  <c r="A2818" i="14"/>
  <c r="A2819" i="14"/>
  <c r="A2820" i="14"/>
  <c r="A2821" i="14"/>
  <c r="A2822" i="14"/>
  <c r="A2823" i="14"/>
  <c r="A2824" i="14"/>
  <c r="A2825" i="14"/>
  <c r="A2826" i="14"/>
  <c r="A2827" i="14"/>
  <c r="A2828" i="14"/>
  <c r="A2829" i="14"/>
  <c r="A2830" i="14"/>
  <c r="A2831" i="14"/>
  <c r="A2832" i="14"/>
  <c r="A2833" i="14"/>
  <c r="A2834" i="14"/>
  <c r="A2835" i="14"/>
  <c r="A2836" i="14"/>
  <c r="A2837" i="14"/>
  <c r="A2838" i="14"/>
  <c r="A2839" i="14"/>
  <c r="A2840" i="14"/>
  <c r="A2841" i="14"/>
  <c r="A2842" i="14"/>
  <c r="A2843" i="14"/>
  <c r="A2844" i="14"/>
  <c r="A2845" i="14"/>
  <c r="A2846" i="14"/>
  <c r="A2847" i="14"/>
  <c r="A2848" i="14"/>
  <c r="A2849" i="14"/>
  <c r="A2850" i="14"/>
  <c r="A2851" i="14"/>
  <c r="A2852" i="14"/>
  <c r="A2853" i="14"/>
  <c r="A2854" i="14"/>
  <c r="A2855" i="14"/>
  <c r="A2856" i="14"/>
  <c r="A2857" i="14"/>
  <c r="A2858" i="14"/>
  <c r="A2859" i="14"/>
  <c r="A2860" i="14"/>
  <c r="A2861" i="14"/>
  <c r="A2862" i="14"/>
  <c r="A2863" i="14"/>
  <c r="A2864" i="14"/>
  <c r="A2865" i="14"/>
  <c r="A2866" i="14"/>
  <c r="A2867" i="14"/>
  <c r="A2868" i="14"/>
  <c r="A2869" i="14"/>
  <c r="A2870" i="14"/>
  <c r="A2871" i="14"/>
  <c r="A2872" i="14"/>
  <c r="A2873" i="14"/>
  <c r="A2874" i="14"/>
  <c r="A2875" i="14"/>
  <c r="A2876" i="14"/>
  <c r="A2877" i="14"/>
  <c r="A2878" i="14"/>
  <c r="A2879" i="14"/>
  <c r="A2880" i="14"/>
  <c r="A2881" i="14"/>
  <c r="A2882" i="14"/>
  <c r="A2883" i="14"/>
  <c r="A2884" i="14"/>
  <c r="A2885" i="14"/>
  <c r="A2886" i="14"/>
  <c r="A2887" i="14"/>
  <c r="A2888" i="14"/>
  <c r="A2889" i="14"/>
  <c r="A2890" i="14"/>
  <c r="A2891" i="14"/>
  <c r="A2892" i="14"/>
  <c r="A2893" i="14"/>
  <c r="A2894" i="14"/>
  <c r="A2895" i="14"/>
  <c r="A2896" i="14"/>
  <c r="A2897" i="14"/>
  <c r="A2898" i="14"/>
  <c r="A2899" i="14"/>
  <c r="A2900" i="14"/>
  <c r="A2901" i="14"/>
  <c r="A2902" i="14"/>
  <c r="A2903" i="14"/>
  <c r="A2904" i="14"/>
  <c r="A2905" i="14"/>
  <c r="A2906" i="14"/>
  <c r="A2907" i="14"/>
  <c r="A2908" i="14"/>
  <c r="A2909" i="14"/>
  <c r="A2910" i="14"/>
  <c r="A2911" i="14"/>
  <c r="A2912" i="14"/>
  <c r="A2913" i="14"/>
  <c r="A2914" i="14"/>
  <c r="A2915" i="14"/>
  <c r="A2916" i="14"/>
  <c r="A2917" i="14"/>
  <c r="A2918" i="14"/>
  <c r="A2919" i="14"/>
  <c r="A2920" i="14"/>
  <c r="A2921" i="14"/>
  <c r="A2922" i="14"/>
  <c r="A2923" i="14"/>
  <c r="A2924" i="14"/>
  <c r="A2925" i="14"/>
  <c r="A2926" i="14"/>
  <c r="A2927" i="14"/>
  <c r="A2928" i="14"/>
  <c r="A2929" i="14"/>
  <c r="A2930" i="14"/>
  <c r="A2931" i="14"/>
  <c r="A2932" i="14"/>
  <c r="A2933" i="14"/>
  <c r="A2934" i="14"/>
  <c r="A2935" i="14"/>
  <c r="A2936" i="14"/>
  <c r="A2937" i="14"/>
  <c r="A2938" i="14"/>
  <c r="A2939" i="14"/>
  <c r="A2940" i="14"/>
  <c r="A2941" i="14"/>
  <c r="A2942" i="14"/>
  <c r="A2943" i="14"/>
  <c r="A2944" i="14"/>
  <c r="A2945" i="14"/>
  <c r="A2946" i="14"/>
  <c r="A2947" i="14"/>
  <c r="A2948" i="14"/>
  <c r="A2949" i="14"/>
  <c r="A2950" i="14"/>
  <c r="A2951" i="14"/>
  <c r="A2952" i="14"/>
  <c r="A2953" i="14"/>
  <c r="A2954" i="14"/>
  <c r="A2955" i="14"/>
  <c r="A2956" i="14"/>
  <c r="A2957" i="14"/>
  <c r="A2958" i="14"/>
  <c r="A2959" i="14"/>
  <c r="A2960" i="14"/>
  <c r="A2961" i="14"/>
  <c r="A2962" i="14"/>
  <c r="A2963" i="14"/>
  <c r="A2964" i="14"/>
  <c r="A2965" i="14"/>
  <c r="A2966" i="14"/>
  <c r="A2967" i="14"/>
  <c r="A2968" i="14"/>
  <c r="A2969" i="14"/>
  <c r="A2970" i="14"/>
  <c r="A2971" i="14"/>
  <c r="A2972" i="14"/>
  <c r="A2973" i="14"/>
  <c r="A2974" i="14"/>
  <c r="A2975" i="14"/>
  <c r="A2976" i="14"/>
  <c r="A2977" i="14"/>
  <c r="A2978" i="14"/>
  <c r="A2979" i="14"/>
  <c r="A2980" i="14"/>
  <c r="A2981" i="14"/>
  <c r="A2982" i="14"/>
  <c r="A2983" i="14"/>
  <c r="A2984" i="14"/>
  <c r="A2985" i="14"/>
  <c r="A2986" i="14"/>
  <c r="A2987" i="14"/>
  <c r="A2988" i="14"/>
  <c r="A2989" i="14"/>
  <c r="A2990" i="14"/>
  <c r="A2991" i="14"/>
  <c r="A2992" i="14"/>
  <c r="A2993" i="14"/>
  <c r="A2994" i="14"/>
  <c r="A2995" i="14"/>
  <c r="A2996" i="14"/>
  <c r="A2997" i="14"/>
  <c r="A2998" i="14"/>
  <c r="A2999" i="14"/>
  <c r="A3000" i="14"/>
  <c r="A3001" i="14"/>
  <c r="A3002" i="14"/>
  <c r="A3003" i="14"/>
  <c r="A3004" i="14"/>
  <c r="A3005" i="14"/>
  <c r="A3006" i="14"/>
  <c r="A3007" i="14"/>
  <c r="A3008" i="14"/>
  <c r="A3009" i="14"/>
  <c r="A3010" i="14"/>
  <c r="A3011" i="14"/>
  <c r="A3012" i="14"/>
  <c r="A3013" i="14"/>
  <c r="A3014" i="14"/>
  <c r="A3015" i="14"/>
  <c r="A3016" i="14"/>
  <c r="A3017" i="14"/>
  <c r="A3018" i="14"/>
  <c r="A3019" i="14"/>
  <c r="A3020" i="14"/>
  <c r="A3021" i="14"/>
  <c r="A3022" i="14"/>
  <c r="A3023" i="14"/>
  <c r="A3024" i="14"/>
  <c r="A3025" i="14"/>
  <c r="A3026" i="14"/>
  <c r="A3027" i="14"/>
  <c r="A3028" i="14"/>
  <c r="A3029" i="14"/>
  <c r="A3030" i="14"/>
  <c r="A3031" i="14"/>
  <c r="A3032" i="14"/>
  <c r="A3033" i="14"/>
  <c r="A3034" i="14"/>
  <c r="A3035" i="14"/>
  <c r="A3036" i="14"/>
  <c r="A3037" i="14"/>
  <c r="A3038" i="14"/>
  <c r="A3039" i="14"/>
  <c r="A3040" i="14"/>
  <c r="A3041" i="14"/>
  <c r="A3042" i="14"/>
  <c r="A3043" i="14"/>
  <c r="A3044" i="14"/>
  <c r="A3045" i="14"/>
  <c r="A3046" i="14"/>
  <c r="A3047" i="14"/>
  <c r="A3048" i="14"/>
  <c r="A3049" i="14"/>
  <c r="A3050" i="14"/>
  <c r="A3051" i="14"/>
  <c r="A3052" i="14"/>
  <c r="A3053" i="14"/>
  <c r="A3054" i="14"/>
  <c r="A3055" i="14"/>
  <c r="A3056" i="14"/>
  <c r="A3057" i="14"/>
  <c r="A3058" i="14"/>
  <c r="A3059" i="14"/>
  <c r="A3060" i="14"/>
  <c r="A3061" i="14"/>
  <c r="A3062" i="14"/>
  <c r="A3063" i="14"/>
  <c r="A3064" i="14"/>
  <c r="A3065" i="14"/>
  <c r="A3066" i="14"/>
  <c r="A3067" i="14"/>
  <c r="A3068" i="14"/>
  <c r="A3069" i="14"/>
  <c r="A3070" i="14"/>
  <c r="A3071" i="14"/>
  <c r="A3072" i="14"/>
  <c r="A3073" i="14"/>
  <c r="A3074" i="14"/>
  <c r="A3075" i="14"/>
  <c r="A3076" i="14"/>
  <c r="A3077" i="14"/>
  <c r="A3078" i="14"/>
  <c r="A3079" i="14"/>
  <c r="A3080" i="14"/>
  <c r="A3081" i="14"/>
  <c r="A3082" i="14"/>
  <c r="A3083" i="14"/>
  <c r="A3084" i="14"/>
  <c r="A3085" i="14"/>
  <c r="A3086" i="14"/>
  <c r="A3087" i="14"/>
  <c r="A3088" i="14"/>
  <c r="A3089" i="14"/>
  <c r="A3090" i="14"/>
  <c r="A3091" i="14"/>
  <c r="A3092" i="14"/>
  <c r="A3093" i="14"/>
  <c r="A3094" i="14"/>
  <c r="A3095" i="14"/>
  <c r="A3096" i="14"/>
  <c r="A3097" i="14"/>
  <c r="A3098" i="14"/>
  <c r="A3099" i="14"/>
  <c r="A3100" i="14"/>
  <c r="A3101" i="14"/>
  <c r="A3102" i="14"/>
  <c r="A3103" i="14"/>
  <c r="A3104" i="14"/>
  <c r="A3105" i="14"/>
  <c r="A3106" i="14"/>
  <c r="A3107" i="14"/>
  <c r="A3108" i="14"/>
  <c r="A3109" i="14"/>
  <c r="A3110" i="14"/>
  <c r="A3111" i="14"/>
  <c r="A3112" i="14"/>
  <c r="A3113" i="14"/>
  <c r="A3114" i="14"/>
  <c r="A3115" i="14"/>
  <c r="A3116" i="14"/>
  <c r="A3117" i="14"/>
  <c r="A3118" i="14"/>
  <c r="A3119" i="14"/>
  <c r="A3120" i="14"/>
  <c r="A3121" i="14"/>
  <c r="A3122" i="14"/>
  <c r="A3123" i="14"/>
  <c r="A3124" i="14"/>
  <c r="A3125" i="14"/>
  <c r="A3126" i="14"/>
  <c r="A3127" i="14"/>
  <c r="A3128" i="14"/>
  <c r="A3129" i="14"/>
  <c r="A3130" i="14"/>
  <c r="A3131" i="14"/>
  <c r="A3132" i="14"/>
  <c r="A3133" i="14"/>
  <c r="A3134" i="14"/>
  <c r="A3135" i="14"/>
  <c r="A3136" i="14"/>
  <c r="A3137" i="14"/>
  <c r="A3138" i="14"/>
  <c r="A3139" i="14"/>
  <c r="A3140" i="14"/>
  <c r="A3141" i="14"/>
  <c r="A3142" i="14"/>
  <c r="A3143" i="14"/>
  <c r="A3144" i="14"/>
  <c r="A3145" i="14"/>
  <c r="A3146" i="14"/>
  <c r="A3147" i="14"/>
  <c r="A3148" i="14"/>
  <c r="A3149" i="14"/>
  <c r="A3150" i="14"/>
  <c r="A3151" i="14"/>
  <c r="A3152" i="14"/>
  <c r="A3153" i="14"/>
  <c r="A3154" i="14"/>
  <c r="A3155" i="14"/>
  <c r="A3156" i="14"/>
  <c r="A3157" i="14"/>
  <c r="A3158" i="14"/>
  <c r="A3159" i="14"/>
  <c r="A3160" i="14"/>
  <c r="A3161" i="14"/>
  <c r="A3162" i="14"/>
  <c r="A3163" i="14"/>
  <c r="A3164" i="14"/>
  <c r="A3165" i="14"/>
  <c r="A3166" i="14"/>
  <c r="A3167" i="14"/>
  <c r="A3168" i="14"/>
  <c r="A3169" i="14"/>
  <c r="A3170" i="14"/>
  <c r="A3171" i="14"/>
  <c r="A3172" i="14"/>
  <c r="A3173" i="14"/>
  <c r="A3174" i="14"/>
  <c r="A3175" i="14"/>
  <c r="A3176" i="14"/>
  <c r="A3177" i="14"/>
  <c r="A3178" i="14"/>
  <c r="A3179" i="14"/>
  <c r="A3180" i="14"/>
  <c r="A3181" i="14"/>
  <c r="A3182" i="14"/>
  <c r="A3183" i="14"/>
  <c r="A3184" i="14"/>
  <c r="A3185" i="14"/>
  <c r="A3186" i="14"/>
  <c r="A3187" i="14"/>
  <c r="A3188" i="14"/>
  <c r="A3189" i="14"/>
  <c r="A3190" i="14"/>
  <c r="A3191" i="14"/>
  <c r="A3192" i="14"/>
  <c r="A3193" i="14"/>
  <c r="A3194" i="14"/>
  <c r="A3195" i="14"/>
  <c r="A3196" i="14"/>
  <c r="A3197" i="14"/>
  <c r="A3198" i="14"/>
  <c r="A3199" i="14"/>
  <c r="A3200" i="14"/>
  <c r="A3201" i="14"/>
  <c r="A3202" i="14"/>
  <c r="A3203" i="14"/>
  <c r="A3204" i="14"/>
  <c r="A3205" i="14"/>
  <c r="A3206" i="14"/>
  <c r="A3207" i="14"/>
  <c r="A3208" i="14"/>
  <c r="A3209" i="14"/>
  <c r="A3210" i="14"/>
  <c r="A3211" i="14"/>
  <c r="A3212" i="14"/>
  <c r="A3213" i="14"/>
  <c r="A3214" i="14"/>
  <c r="A3215" i="14"/>
  <c r="A3216" i="14"/>
  <c r="A3217" i="14"/>
  <c r="A3218" i="14"/>
  <c r="A3219" i="14"/>
  <c r="A3220" i="14"/>
  <c r="A3221" i="14"/>
  <c r="A3222" i="14"/>
  <c r="A3223" i="14"/>
  <c r="A3224" i="14"/>
  <c r="A3225" i="14"/>
  <c r="A3226" i="14"/>
  <c r="A3227" i="14"/>
  <c r="A3228" i="14"/>
  <c r="A3229" i="14"/>
  <c r="A3230" i="14"/>
  <c r="A3231" i="14"/>
  <c r="A3232" i="14"/>
  <c r="A3233" i="14"/>
  <c r="A3234" i="14"/>
  <c r="A3235" i="14"/>
  <c r="A3236" i="14"/>
  <c r="A3237" i="14"/>
  <c r="A3238" i="14"/>
  <c r="A3239" i="14"/>
  <c r="A3240" i="14"/>
  <c r="A3241" i="14"/>
  <c r="A3242" i="14"/>
  <c r="A3243" i="14"/>
  <c r="A3244" i="14"/>
  <c r="A3245" i="14"/>
  <c r="A3246" i="14"/>
  <c r="A3247" i="14"/>
  <c r="A3248" i="14"/>
  <c r="A3249" i="14"/>
  <c r="A3250" i="14"/>
  <c r="A3251" i="14"/>
  <c r="A3252" i="14"/>
  <c r="A3253" i="14"/>
  <c r="A3254" i="14"/>
  <c r="A3255" i="14"/>
  <c r="A3256" i="14"/>
  <c r="A3257" i="14"/>
  <c r="A3258" i="14"/>
  <c r="A3259" i="14"/>
  <c r="A3260" i="14"/>
  <c r="A3261" i="14"/>
  <c r="A3262" i="14"/>
  <c r="A3263" i="14"/>
  <c r="A3264" i="14"/>
  <c r="A3265" i="14"/>
  <c r="A3266" i="14"/>
  <c r="A3267" i="14"/>
  <c r="A3268" i="14"/>
  <c r="A3269" i="14"/>
  <c r="A3270" i="14"/>
  <c r="A3271" i="14"/>
  <c r="A3272" i="14"/>
  <c r="A3273" i="14"/>
  <c r="A3274" i="14"/>
  <c r="A3275" i="14"/>
  <c r="A3276" i="14"/>
  <c r="A3277" i="14"/>
  <c r="A3278" i="14"/>
  <c r="A3279" i="14"/>
  <c r="A3280" i="14"/>
  <c r="A3281" i="14"/>
  <c r="A3282" i="14"/>
  <c r="A3283" i="14"/>
  <c r="A3284" i="14"/>
  <c r="A3285" i="14"/>
  <c r="A3286" i="14"/>
  <c r="A3287" i="14"/>
  <c r="A3288" i="14"/>
  <c r="A3289" i="14"/>
  <c r="A3290" i="14"/>
  <c r="A3291" i="14"/>
  <c r="A3292" i="14"/>
  <c r="A3293" i="14"/>
  <c r="A3294" i="14"/>
  <c r="A3295" i="14"/>
  <c r="A3296" i="14"/>
  <c r="A3297" i="14"/>
  <c r="A3298" i="14"/>
  <c r="A3299" i="14"/>
  <c r="A3300" i="14"/>
  <c r="A3301" i="14"/>
  <c r="A3302" i="14"/>
  <c r="A3303" i="14"/>
  <c r="A3304" i="14"/>
  <c r="A3305" i="14"/>
  <c r="A3306" i="14"/>
  <c r="A3307" i="14"/>
  <c r="A3308" i="14"/>
  <c r="A3309" i="14"/>
  <c r="A3310" i="14"/>
  <c r="A3311" i="14"/>
  <c r="A3312" i="14"/>
  <c r="A3313" i="14"/>
  <c r="A3314" i="14"/>
  <c r="A3315" i="14"/>
  <c r="A3316" i="14"/>
  <c r="A3317" i="14"/>
  <c r="A3318" i="14"/>
  <c r="A3319" i="14"/>
  <c r="A3320" i="14"/>
  <c r="A3321" i="14"/>
  <c r="A3322" i="14"/>
  <c r="A3323" i="14"/>
  <c r="A3324" i="14"/>
  <c r="A3325" i="14"/>
  <c r="A3326" i="14"/>
  <c r="A3327" i="14"/>
  <c r="A3328" i="14"/>
  <c r="A3329" i="14"/>
  <c r="A3330" i="14"/>
  <c r="A3331" i="14"/>
  <c r="A3332" i="14"/>
  <c r="A3333" i="14"/>
  <c r="A3334" i="14"/>
  <c r="A3335" i="14"/>
  <c r="A3336" i="14"/>
  <c r="A3337" i="14"/>
  <c r="A3338" i="14"/>
  <c r="A3339" i="14"/>
  <c r="A3340" i="14"/>
  <c r="A3341" i="14"/>
  <c r="A3342" i="14"/>
  <c r="A3343" i="14"/>
  <c r="A3344" i="14"/>
  <c r="A3345" i="14"/>
  <c r="A3346" i="14"/>
  <c r="A3347" i="14"/>
  <c r="A3348" i="14"/>
  <c r="A3349" i="14"/>
  <c r="A3350" i="14"/>
  <c r="A3351" i="14"/>
  <c r="A3352" i="14"/>
  <c r="A3353" i="14"/>
  <c r="A3354" i="14"/>
  <c r="A3355" i="14"/>
  <c r="A3356" i="14"/>
  <c r="A3357" i="14"/>
  <c r="A3358" i="14"/>
  <c r="A3359" i="14"/>
  <c r="A3360" i="14"/>
  <c r="A3361" i="14"/>
  <c r="A3362" i="14"/>
  <c r="A3363" i="14"/>
  <c r="A3364" i="14"/>
  <c r="A3365" i="14"/>
  <c r="A3366" i="14"/>
  <c r="A3367" i="14"/>
  <c r="A3368" i="14"/>
  <c r="A3369" i="14"/>
  <c r="A3370" i="14"/>
  <c r="A3371" i="14"/>
  <c r="A3372" i="14"/>
  <c r="A3373" i="14"/>
  <c r="A3374" i="14"/>
  <c r="A3375" i="14"/>
  <c r="A3376" i="14"/>
  <c r="A3377" i="14"/>
  <c r="A3378" i="14"/>
  <c r="A3379" i="14"/>
  <c r="A3380" i="14"/>
  <c r="A3381" i="14"/>
  <c r="A3382" i="14"/>
  <c r="A3383" i="14"/>
  <c r="A3384" i="14"/>
  <c r="A3385" i="14"/>
  <c r="A3386" i="14"/>
  <c r="A3387" i="14"/>
  <c r="A3388" i="14"/>
  <c r="A3389" i="14"/>
  <c r="A3390" i="14"/>
  <c r="A3391" i="14"/>
  <c r="A3392" i="14"/>
  <c r="A3393" i="14"/>
  <c r="A3394" i="14"/>
  <c r="A3395" i="14"/>
  <c r="A3396" i="14"/>
  <c r="A3397" i="14"/>
  <c r="A3398" i="14"/>
  <c r="A3399" i="14"/>
  <c r="A3400" i="14"/>
  <c r="A3401" i="14"/>
  <c r="A3402" i="14"/>
  <c r="A3403" i="14"/>
  <c r="A3404" i="14"/>
  <c r="A3405" i="14"/>
  <c r="A3406" i="14"/>
  <c r="A3407" i="14"/>
  <c r="A3408" i="14"/>
  <c r="A3409" i="14"/>
  <c r="A3410" i="14"/>
  <c r="A3411" i="14"/>
  <c r="A3412" i="14"/>
  <c r="A3413" i="14"/>
  <c r="A3414" i="14"/>
  <c r="A3415" i="14"/>
  <c r="A3416" i="14"/>
  <c r="A3417" i="14"/>
  <c r="A3418" i="14"/>
  <c r="A3419" i="14"/>
  <c r="A3420" i="14"/>
  <c r="A3421" i="14"/>
  <c r="A3422" i="14"/>
  <c r="A3423" i="14"/>
  <c r="A3424" i="14"/>
  <c r="A3425" i="14"/>
  <c r="A3426" i="14"/>
  <c r="A3427" i="14"/>
  <c r="A3428" i="14"/>
  <c r="A3429" i="14"/>
  <c r="A3430" i="14"/>
  <c r="A3431" i="14"/>
  <c r="A3432" i="14"/>
  <c r="A3433" i="14"/>
  <c r="A3434" i="14"/>
  <c r="A3435" i="14"/>
  <c r="A3436" i="14"/>
  <c r="A3437" i="14"/>
  <c r="A3438" i="14"/>
  <c r="A3439" i="14"/>
  <c r="A3440" i="14"/>
  <c r="A3441" i="14"/>
  <c r="A3442" i="14"/>
  <c r="A3443" i="14"/>
  <c r="A3444" i="14"/>
  <c r="A3445" i="14"/>
  <c r="A3446" i="14"/>
  <c r="A3447" i="14"/>
  <c r="A3448" i="14"/>
  <c r="A3449" i="14"/>
  <c r="A3450" i="14"/>
  <c r="A3451" i="14"/>
  <c r="A3452" i="14"/>
  <c r="A3453" i="14"/>
  <c r="A3454" i="14"/>
  <c r="A3455" i="14"/>
  <c r="A3456" i="14"/>
  <c r="A3457" i="14"/>
  <c r="A3458" i="14"/>
  <c r="A3459" i="14"/>
  <c r="A3460" i="14"/>
  <c r="A3461" i="14"/>
  <c r="A3462" i="14"/>
  <c r="A3463" i="14"/>
  <c r="A3464" i="14"/>
  <c r="A3465" i="14"/>
  <c r="A3466" i="14"/>
  <c r="A3467" i="14"/>
  <c r="A3468" i="14"/>
  <c r="A3469" i="14"/>
  <c r="A3470" i="14"/>
  <c r="A3471" i="14"/>
  <c r="A3472" i="14"/>
  <c r="A3473" i="14"/>
  <c r="A3474" i="14"/>
  <c r="A3475" i="14"/>
  <c r="A3476" i="14"/>
  <c r="A3477" i="14"/>
  <c r="A3478" i="14"/>
  <c r="A3479" i="14"/>
  <c r="A3480" i="14"/>
  <c r="A3481" i="14"/>
  <c r="A3482" i="14"/>
  <c r="A3483" i="14"/>
  <c r="A3484" i="14"/>
  <c r="A3485" i="14"/>
  <c r="A3486" i="14"/>
  <c r="A3487" i="14"/>
  <c r="A3488" i="14"/>
  <c r="A3489" i="14"/>
  <c r="A3490" i="14"/>
  <c r="A3491" i="14"/>
  <c r="A3492" i="14"/>
  <c r="A3493" i="14"/>
  <c r="A3494" i="14"/>
  <c r="A3495" i="14"/>
  <c r="A3496" i="14"/>
  <c r="A3497" i="14"/>
  <c r="A3498" i="14"/>
  <c r="A3499" i="14"/>
  <c r="A3500" i="14"/>
  <c r="A3501" i="14"/>
  <c r="A3502" i="14"/>
  <c r="A3503" i="14"/>
  <c r="A3504" i="14"/>
  <c r="A3505" i="14"/>
  <c r="A3506" i="14"/>
  <c r="A3507" i="14"/>
  <c r="A3508" i="14"/>
  <c r="A3509" i="14"/>
  <c r="A3510" i="14"/>
  <c r="A3511" i="14"/>
  <c r="A3512" i="14"/>
  <c r="A3513" i="14"/>
  <c r="A3514" i="14"/>
  <c r="A3515" i="14"/>
  <c r="A3516" i="14"/>
  <c r="A3517" i="14"/>
  <c r="A3518" i="14"/>
  <c r="A3519" i="14"/>
  <c r="A3520" i="14"/>
  <c r="A3521" i="14"/>
  <c r="A3522" i="14"/>
  <c r="A3523" i="14"/>
  <c r="A3524" i="14"/>
  <c r="A3525" i="14"/>
  <c r="A3526" i="14"/>
  <c r="A3527" i="14"/>
  <c r="A3528" i="14"/>
  <c r="A3529" i="14"/>
  <c r="A3530" i="14"/>
  <c r="A3531" i="14"/>
  <c r="A3532" i="14"/>
  <c r="A3533" i="14"/>
  <c r="A3534" i="14"/>
  <c r="A3535" i="14"/>
  <c r="A3536" i="14"/>
  <c r="A3537" i="14"/>
  <c r="A3538" i="14"/>
  <c r="E3" i="16" l="1"/>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1622" i="16"/>
  <c r="E1623" i="16"/>
  <c r="E1624" i="16"/>
  <c r="E1625" i="16"/>
  <c r="E1626" i="16"/>
  <c r="E1627" i="16"/>
  <c r="E1628" i="16"/>
  <c r="E1629" i="16"/>
  <c r="E1630" i="16"/>
  <c r="E1631" i="16"/>
  <c r="E1632" i="16"/>
  <c r="E1633" i="16"/>
  <c r="E1634" i="16"/>
  <c r="E1635" i="16"/>
  <c r="E1636" i="16"/>
  <c r="E1637" i="16"/>
  <c r="E1638" i="16"/>
  <c r="E1639" i="16"/>
  <c r="E1640" i="16"/>
  <c r="E1641" i="16"/>
  <c r="E1642" i="16"/>
  <c r="E1643" i="16"/>
  <c r="E1644" i="16"/>
  <c r="E1645" i="16"/>
  <c r="E1646" i="16"/>
  <c r="E1647" i="16"/>
  <c r="E1648"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3" i="16"/>
  <c r="E1684" i="16"/>
  <c r="E1685" i="16"/>
  <c r="E1686" i="16"/>
  <c r="E1687" i="16"/>
  <c r="E1688" i="16"/>
  <c r="E1689" i="16"/>
  <c r="E1690" i="16"/>
  <c r="E1691" i="16"/>
  <c r="E1692" i="16"/>
  <c r="E1693" i="16"/>
  <c r="E1694" i="16"/>
  <c r="E1695" i="16"/>
  <c r="E1696" i="16"/>
  <c r="E1697" i="16"/>
  <c r="E1698" i="16"/>
  <c r="E1699" i="16"/>
  <c r="E1700" i="16"/>
  <c r="E1701" i="16"/>
  <c r="E1702" i="16"/>
  <c r="E1703" i="16"/>
  <c r="E1704" i="16"/>
  <c r="E1705" i="16"/>
  <c r="E1706" i="16"/>
  <c r="E1707" i="16"/>
  <c r="E1708" i="16"/>
  <c r="E1709" i="16"/>
  <c r="E1710" i="16"/>
  <c r="E1711" i="16"/>
  <c r="E1712" i="16"/>
  <c r="E1713" i="16"/>
  <c r="E1714" i="16"/>
  <c r="E1715" i="16"/>
  <c r="E1716" i="16"/>
  <c r="E1717" i="16"/>
  <c r="E1718" i="16"/>
  <c r="E1719" i="16"/>
  <c r="E1720" i="16"/>
  <c r="E1721" i="16"/>
  <c r="E1722" i="16"/>
  <c r="E1723" i="16"/>
  <c r="E1724" i="16"/>
  <c r="E1725" i="16"/>
  <c r="E1726" i="16"/>
  <c r="E1727" i="16"/>
  <c r="E1728" i="16"/>
  <c r="E1729" i="16"/>
  <c r="E1730" i="16"/>
  <c r="E1731" i="16"/>
  <c r="E1732" i="16"/>
  <c r="E1733" i="16"/>
  <c r="E1734" i="16"/>
  <c r="E1735" i="16"/>
  <c r="E1736" i="16"/>
  <c r="E1737" i="16"/>
  <c r="E1738" i="16"/>
  <c r="E1739" i="16"/>
  <c r="E1740" i="16"/>
  <c r="E1741" i="16"/>
  <c r="E1742" i="16"/>
  <c r="E1743" i="16"/>
  <c r="E1744" i="16"/>
  <c r="E1745" i="16"/>
  <c r="E1746" i="16"/>
  <c r="E1747" i="16"/>
  <c r="E1748" i="16"/>
  <c r="E1749" i="16"/>
  <c r="E1750" i="16"/>
  <c r="E1751" i="16"/>
  <c r="E1752" i="16"/>
  <c r="E1753" i="16"/>
  <c r="E1754" i="16"/>
  <c r="E1755" i="16"/>
  <c r="E1756" i="16"/>
  <c r="E1757" i="16"/>
  <c r="E1758" i="16"/>
  <c r="E1759" i="16"/>
  <c r="E1760" i="16"/>
  <c r="E1761" i="16"/>
  <c r="E1762" i="16"/>
  <c r="E1763" i="16"/>
  <c r="E1764" i="16"/>
  <c r="E1765" i="16"/>
  <c r="E1766"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8" i="16"/>
  <c r="E1789" i="16"/>
  <c r="E1790" i="16"/>
  <c r="E1791" i="16"/>
  <c r="E1792" i="16"/>
  <c r="E1793" i="16"/>
  <c r="E1794" i="16"/>
  <c r="E1795" i="16"/>
  <c r="E1796" i="16"/>
  <c r="E1797" i="16"/>
  <c r="E1798" i="16"/>
  <c r="E1799" i="16"/>
  <c r="E1800" i="16"/>
  <c r="E1801" i="16"/>
  <c r="E1802" i="16"/>
  <c r="E1803" i="16"/>
  <c r="E1804" i="16"/>
  <c r="E1805" i="16"/>
  <c r="E1806" i="16"/>
  <c r="E1807" i="16"/>
  <c r="E1808" i="16"/>
  <c r="E1809" i="16"/>
  <c r="E1810" i="16"/>
  <c r="E1811" i="16"/>
  <c r="E1812" i="16"/>
  <c r="E1813" i="16"/>
  <c r="E1814" i="16"/>
  <c r="E1815" i="16"/>
  <c r="E1816" i="16"/>
  <c r="E1817" i="16"/>
  <c r="E1818" i="16"/>
  <c r="E1819" i="16"/>
  <c r="E1820" i="16"/>
  <c r="E1821" i="16"/>
  <c r="E1822" i="16"/>
  <c r="E1823" i="16"/>
  <c r="E1824" i="16"/>
  <c r="E1825" i="16"/>
  <c r="E1826" i="16"/>
  <c r="E1827" i="16"/>
  <c r="E1828" i="16"/>
  <c r="E1829" i="16"/>
  <c r="E1830" i="16"/>
  <c r="E1831" i="16"/>
  <c r="E1832" i="16"/>
  <c r="E1833" i="16"/>
  <c r="E1834" i="16"/>
  <c r="E1835" i="16"/>
  <c r="E1836" i="16"/>
  <c r="E1837" i="16"/>
  <c r="E1838" i="16"/>
  <c r="E1839" i="16"/>
  <c r="E1840" i="16"/>
  <c r="E1841" i="16"/>
  <c r="E1842" i="16"/>
  <c r="E1843" i="16"/>
  <c r="E1844" i="16"/>
  <c r="E1845" i="16"/>
  <c r="E1846" i="16"/>
  <c r="E1847" i="16"/>
  <c r="E1848" i="16"/>
  <c r="E1849" i="16"/>
  <c r="E1850" i="16"/>
  <c r="E1851" i="16"/>
  <c r="E1852" i="16"/>
  <c r="E1853" i="16"/>
  <c r="E1854" i="16"/>
  <c r="E1855" i="16"/>
  <c r="E1856" i="16"/>
  <c r="E1857" i="16"/>
  <c r="E1858" i="16"/>
  <c r="E1859" i="16"/>
  <c r="E1860" i="16"/>
  <c r="E1861" i="16"/>
  <c r="E1862"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7" i="16"/>
  <c r="E1888" i="16"/>
  <c r="E1889" i="16"/>
  <c r="E1890" i="16"/>
  <c r="E1891" i="16"/>
  <c r="E1892" i="16"/>
  <c r="E1893" i="16"/>
  <c r="E1894" i="16"/>
  <c r="E1895" i="16"/>
  <c r="E1896" i="16"/>
  <c r="E1897" i="16"/>
  <c r="E1898" i="16"/>
  <c r="E1899" i="16"/>
  <c r="E1900" i="16"/>
  <c r="E1901" i="16"/>
  <c r="E1902"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2" i="16"/>
  <c r="E1933" i="16"/>
  <c r="E1934" i="16"/>
  <c r="E1935" i="16"/>
  <c r="E1936" i="16"/>
  <c r="E1937" i="16"/>
  <c r="E1938" i="16"/>
  <c r="E1939" i="16"/>
  <c r="E1940" i="16"/>
  <c r="E1941" i="16"/>
  <c r="E1942" i="16"/>
  <c r="E1943" i="16"/>
  <c r="E1944" i="16"/>
  <c r="E1945" i="16"/>
  <c r="E1946" i="16"/>
  <c r="E1947" i="16"/>
  <c r="E1948" i="16"/>
  <c r="E1949" i="16"/>
  <c r="E1950" i="16"/>
  <c r="E1951" i="16"/>
  <c r="E1952" i="16"/>
  <c r="E1953" i="16"/>
  <c r="E1954" i="16"/>
  <c r="E1955" i="16"/>
  <c r="E1956" i="16"/>
  <c r="E1957" i="16"/>
  <c r="E1958" i="16"/>
  <c r="E1959" i="16"/>
  <c r="E1960" i="16"/>
  <c r="E1961" i="16"/>
  <c r="E1962" i="16"/>
  <c r="E1963" i="16"/>
  <c r="E1964" i="16"/>
  <c r="E1965" i="16"/>
  <c r="E1966" i="16"/>
  <c r="E1967" i="16"/>
  <c r="E1968" i="16"/>
  <c r="E1969" i="16"/>
  <c r="E1970" i="16"/>
  <c r="E1971" i="16"/>
  <c r="E1972" i="16"/>
  <c r="E1973" i="16"/>
  <c r="E1974" i="16"/>
  <c r="E1975" i="16"/>
  <c r="E1976" i="16"/>
  <c r="E1977" i="16"/>
  <c r="E1978" i="16"/>
  <c r="E1979" i="16"/>
  <c r="E1980" i="16"/>
  <c r="E1981" i="16"/>
  <c r="E1982" i="16"/>
  <c r="E1983" i="16"/>
  <c r="E1984" i="16"/>
  <c r="E1985" i="16"/>
  <c r="E1986" i="16"/>
  <c r="E1987" i="16"/>
  <c r="E1988" i="16"/>
  <c r="E1989" i="16"/>
  <c r="E1990" i="16"/>
  <c r="E1991" i="16"/>
  <c r="E1992" i="16"/>
  <c r="E1993" i="16"/>
  <c r="E1994" i="16"/>
  <c r="E1995" i="16"/>
  <c r="E1996" i="16"/>
  <c r="E1997" i="16"/>
  <c r="E1998" i="16"/>
  <c r="E1999" i="16"/>
  <c r="E2000" i="16"/>
  <c r="E2001" i="16"/>
  <c r="E2002" i="16"/>
  <c r="E2003" i="16"/>
  <c r="E2004" i="16"/>
  <c r="E2005" i="16"/>
  <c r="E2006" i="16"/>
  <c r="E2007" i="16"/>
  <c r="E2008" i="16"/>
  <c r="E2009" i="16"/>
  <c r="E2010" i="16"/>
  <c r="E2011" i="16"/>
  <c r="E2012" i="16"/>
  <c r="E2013" i="16"/>
  <c r="E2014" i="16"/>
  <c r="E2015" i="16"/>
  <c r="E2016" i="16"/>
  <c r="E2017" i="16"/>
  <c r="E2018" i="16"/>
  <c r="E2019" i="16"/>
  <c r="E2020" i="16"/>
  <c r="E2021" i="16"/>
  <c r="E2022" i="16"/>
  <c r="E2023" i="16"/>
  <c r="E2024" i="16"/>
  <c r="E2025" i="16"/>
  <c r="E2026" i="16"/>
  <c r="E2027" i="16"/>
  <c r="E2028" i="16"/>
  <c r="E2029" i="16"/>
  <c r="E2030" i="16"/>
  <c r="E2031" i="16"/>
  <c r="E2032" i="16"/>
  <c r="E2033" i="16"/>
  <c r="E2034" i="16"/>
  <c r="E2035" i="16"/>
  <c r="E2036" i="16"/>
  <c r="E2037" i="16"/>
  <c r="E2038" i="16"/>
  <c r="E2039" i="16"/>
  <c r="E2040" i="16"/>
  <c r="E2041" i="16"/>
  <c r="E2042" i="16"/>
  <c r="E2043" i="16"/>
  <c r="E2044" i="16"/>
  <c r="E2045" i="16"/>
  <c r="E2046" i="16"/>
  <c r="E2047" i="16"/>
  <c r="E2048" i="16"/>
  <c r="E2049" i="16"/>
  <c r="E2050" i="16"/>
  <c r="E2051" i="16"/>
  <c r="E2052" i="16"/>
  <c r="E2053" i="16"/>
  <c r="E2054" i="16"/>
  <c r="E2055" i="16"/>
  <c r="E2056" i="16"/>
  <c r="E2057" i="16"/>
  <c r="E2058" i="16"/>
  <c r="E2059" i="16"/>
  <c r="E2060" i="16"/>
  <c r="E2061" i="16"/>
  <c r="E2062" i="16"/>
  <c r="E2063" i="16"/>
  <c r="E2064" i="16"/>
  <c r="E2065" i="16"/>
  <c r="E2066" i="16"/>
  <c r="E2067"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6" i="16"/>
  <c r="E2107" i="16"/>
  <c r="E2108" i="16"/>
  <c r="E2109" i="16"/>
  <c r="E2110" i="16"/>
  <c r="E2111" i="16"/>
  <c r="E2112" i="16"/>
  <c r="E2113" i="16"/>
  <c r="E2114" i="16"/>
  <c r="E2115" i="16"/>
  <c r="E2116" i="16"/>
  <c r="E2117" i="16"/>
  <c r="E2118" i="16"/>
  <c r="E2119" i="16"/>
  <c r="E2120" i="16"/>
  <c r="E2121" i="16"/>
  <c r="E2122" i="16"/>
  <c r="E2123" i="16"/>
  <c r="E2124" i="16"/>
  <c r="E2125" i="16"/>
  <c r="E2126" i="16"/>
  <c r="E2127" i="16"/>
  <c r="E2128" i="16"/>
  <c r="E2129" i="16"/>
  <c r="E2130" i="16"/>
  <c r="E2131" i="16"/>
  <c r="E2132" i="16"/>
  <c r="E2133" i="16"/>
  <c r="E2134" i="16"/>
  <c r="E2135" i="16"/>
  <c r="E2136" i="16"/>
  <c r="E2137" i="16"/>
  <c r="E2138" i="16"/>
  <c r="E2139" i="16"/>
  <c r="E2140" i="16"/>
  <c r="E2141" i="16"/>
  <c r="E2142" i="16"/>
  <c r="E2143" i="16"/>
  <c r="E2144" i="16"/>
  <c r="E2145" i="16"/>
  <c r="E2146" i="16"/>
  <c r="E2147" i="16"/>
  <c r="E2148" i="16"/>
  <c r="E2149" i="16"/>
  <c r="E2150" i="16"/>
  <c r="E2151" i="16"/>
  <c r="E2152" i="16"/>
  <c r="E2153" i="16"/>
  <c r="E2154" i="16"/>
  <c r="E2155" i="16"/>
  <c r="E2156" i="16"/>
  <c r="E2157" i="16"/>
  <c r="E2158" i="16"/>
  <c r="E2159" i="16"/>
  <c r="E2160" i="16"/>
  <c r="E2161" i="16"/>
  <c r="E2162" i="16"/>
  <c r="E2163" i="16"/>
  <c r="E2164" i="16"/>
  <c r="E2165" i="16"/>
  <c r="E2166" i="16"/>
  <c r="E2167" i="16"/>
  <c r="E2168" i="16"/>
  <c r="E2169" i="16"/>
  <c r="E2170" i="16"/>
  <c r="E2171" i="16"/>
  <c r="E2172" i="16"/>
  <c r="E2173" i="16"/>
  <c r="E2174" i="16"/>
  <c r="E2175" i="16"/>
  <c r="E2176" i="16"/>
  <c r="E2177" i="16"/>
  <c r="E2178" i="16"/>
  <c r="E2179" i="16"/>
  <c r="E2180" i="16"/>
  <c r="E2181" i="16"/>
  <c r="E2182" i="16"/>
  <c r="E2183" i="16"/>
  <c r="E2184" i="16"/>
  <c r="E2185" i="16"/>
  <c r="E2186" i="16"/>
  <c r="E2187" i="16"/>
  <c r="E2188" i="16"/>
  <c r="E2189" i="16"/>
  <c r="E2190" i="16"/>
  <c r="E2191" i="16"/>
  <c r="E2192" i="16"/>
  <c r="E2193" i="16"/>
  <c r="E2194" i="16"/>
  <c r="E2195" i="16"/>
  <c r="E2196" i="16"/>
  <c r="E2197" i="16"/>
  <c r="E2198" i="16"/>
  <c r="E2199" i="16"/>
  <c r="E2200" i="16"/>
  <c r="E2201" i="16"/>
  <c r="E2202" i="16"/>
  <c r="E2203" i="16"/>
  <c r="E2204" i="16"/>
  <c r="E2205" i="16"/>
  <c r="E2206" i="16"/>
  <c r="E2207" i="16"/>
  <c r="E2208" i="16"/>
  <c r="E2209" i="16"/>
  <c r="E2210" i="16"/>
  <c r="E2211" i="16"/>
  <c r="E2212" i="16"/>
  <c r="E2213" i="16"/>
  <c r="E2214" i="16"/>
  <c r="E2215" i="16"/>
  <c r="E2216" i="16"/>
  <c r="E2217" i="16"/>
  <c r="E2218" i="16"/>
  <c r="E2219" i="16"/>
  <c r="E2220" i="16"/>
  <c r="E2221" i="16"/>
  <c r="E2222" i="16"/>
  <c r="E2223" i="16"/>
  <c r="E2224" i="16"/>
  <c r="E2225" i="16"/>
  <c r="E2226" i="16"/>
  <c r="E2227" i="16"/>
  <c r="E2228" i="16"/>
  <c r="E2229" i="16"/>
  <c r="E2230" i="16"/>
  <c r="E2231" i="16"/>
  <c r="E2232" i="16"/>
  <c r="E2233" i="16"/>
  <c r="E2234" i="16"/>
  <c r="E2235" i="16"/>
  <c r="E2236" i="16"/>
  <c r="E2237" i="16"/>
  <c r="E2238" i="16"/>
  <c r="E2239" i="16"/>
  <c r="E2240" i="16"/>
  <c r="E2241" i="16"/>
  <c r="E2242" i="16"/>
  <c r="E2243" i="16"/>
  <c r="E2244" i="16"/>
  <c r="E2245" i="16"/>
  <c r="E2246" i="16"/>
  <c r="E2247" i="16"/>
  <c r="E2248" i="16"/>
  <c r="E2249" i="16"/>
  <c r="E2250" i="16"/>
  <c r="E2251" i="16"/>
  <c r="E2252" i="16"/>
  <c r="E2253" i="16"/>
  <c r="E2254" i="16"/>
  <c r="E2255" i="16"/>
  <c r="E2256" i="16"/>
  <c r="E2257" i="16"/>
  <c r="E2258" i="16"/>
  <c r="E2259" i="16"/>
  <c r="E2260" i="16"/>
  <c r="E2261" i="16"/>
  <c r="E2262" i="16"/>
  <c r="E2263" i="16"/>
  <c r="E2264" i="16"/>
  <c r="E2265" i="16"/>
  <c r="E2266" i="16"/>
  <c r="E2267" i="16"/>
  <c r="E2268" i="16"/>
  <c r="E2269" i="16"/>
  <c r="E2270" i="16"/>
  <c r="E2271" i="16"/>
  <c r="E2272" i="16"/>
  <c r="E2273" i="16"/>
  <c r="E2274" i="16"/>
  <c r="E2275" i="16"/>
  <c r="E2276" i="16"/>
  <c r="E2277" i="16"/>
  <c r="E2278" i="16"/>
  <c r="E2279" i="16"/>
  <c r="E2280" i="16"/>
  <c r="E2281" i="16"/>
  <c r="E2282" i="16"/>
  <c r="E2283" i="16"/>
  <c r="E2284" i="16"/>
  <c r="E2285" i="16"/>
  <c r="E2286" i="16"/>
  <c r="E2287" i="16"/>
  <c r="E2288" i="16"/>
  <c r="E2289" i="16"/>
  <c r="E2290" i="16"/>
  <c r="E2291" i="16"/>
  <c r="E2292" i="16"/>
  <c r="E2293" i="16"/>
  <c r="E2294" i="16"/>
  <c r="E2295" i="16"/>
  <c r="E2296" i="16"/>
  <c r="E2297" i="16"/>
  <c r="E2298" i="16"/>
  <c r="E2299" i="16"/>
  <c r="E2300" i="16"/>
  <c r="E2301" i="16"/>
  <c r="E2302" i="16"/>
  <c r="E2303" i="16"/>
  <c r="E2304" i="16"/>
  <c r="E2305" i="16"/>
  <c r="E2306" i="16"/>
  <c r="E2307" i="16"/>
  <c r="E2308" i="16"/>
  <c r="E2309" i="16"/>
  <c r="E2310" i="16"/>
  <c r="E2311" i="16"/>
  <c r="E2312" i="16"/>
  <c r="E2313" i="16"/>
  <c r="E2314" i="16"/>
  <c r="E2315" i="16"/>
  <c r="E2316" i="16"/>
  <c r="E2317" i="16"/>
  <c r="E2318" i="16"/>
  <c r="E2319" i="16"/>
  <c r="E2320" i="16"/>
  <c r="E2321" i="16"/>
  <c r="E2322" i="16"/>
  <c r="E2323" i="16"/>
  <c r="E2324" i="16"/>
  <c r="E2325" i="16"/>
  <c r="E2326" i="16"/>
  <c r="E2327" i="16"/>
  <c r="E2328" i="16"/>
  <c r="E2329" i="16"/>
  <c r="E2330" i="16"/>
  <c r="E2331" i="16"/>
  <c r="E2332" i="16"/>
  <c r="E2333" i="16"/>
  <c r="E2334" i="16"/>
  <c r="E2335" i="16"/>
  <c r="E2336" i="16"/>
  <c r="E2337" i="16"/>
  <c r="E2338" i="16"/>
  <c r="E2339" i="16"/>
  <c r="E2340" i="16"/>
  <c r="E2341" i="16"/>
  <c r="E2342" i="16"/>
  <c r="E2343" i="16"/>
  <c r="E2344" i="16"/>
  <c r="E2345" i="16"/>
  <c r="E2346" i="16"/>
  <c r="E2347" i="16"/>
  <c r="E2348" i="16"/>
  <c r="E2349" i="16"/>
  <c r="E2350" i="16"/>
  <c r="E2351" i="16"/>
  <c r="E2352" i="16"/>
  <c r="E2353" i="16"/>
  <c r="E2354" i="16"/>
  <c r="E2355" i="16"/>
  <c r="E2356" i="16"/>
  <c r="E2357" i="16"/>
  <c r="E2358" i="16"/>
  <c r="E2359" i="16"/>
  <c r="E2360" i="16"/>
  <c r="E2361" i="16"/>
  <c r="E2362" i="16"/>
  <c r="E2363" i="16"/>
  <c r="E2364" i="16"/>
  <c r="E2365" i="16"/>
  <c r="E2366" i="16"/>
  <c r="E2367" i="16"/>
  <c r="E2368" i="16"/>
  <c r="E2369" i="16"/>
  <c r="E2370" i="16"/>
  <c r="E2371" i="16"/>
  <c r="E2372" i="16"/>
  <c r="E2373" i="16"/>
  <c r="E2374" i="16"/>
  <c r="E2375" i="16"/>
  <c r="E2376" i="16"/>
  <c r="E2377" i="16"/>
  <c r="E2378" i="16"/>
  <c r="E2379" i="16"/>
  <c r="E2380" i="16"/>
  <c r="E2381" i="16"/>
  <c r="E2382" i="16"/>
  <c r="E2383" i="16"/>
  <c r="E2384" i="16"/>
  <c r="E2385" i="16"/>
  <c r="E2386" i="16"/>
  <c r="E2387" i="16"/>
  <c r="E2388" i="16"/>
  <c r="E2389" i="16"/>
  <c r="E2390" i="16"/>
  <c r="E2391" i="16"/>
  <c r="E2392" i="16"/>
  <c r="E2393" i="16"/>
  <c r="E2394" i="16"/>
  <c r="E2395" i="16"/>
  <c r="E2396" i="16"/>
  <c r="E2397" i="16"/>
  <c r="E2398" i="16"/>
  <c r="E2399" i="16"/>
  <c r="E2400" i="16"/>
  <c r="E2401" i="16"/>
  <c r="E2402" i="16"/>
  <c r="E2403" i="16"/>
  <c r="E2404" i="16"/>
  <c r="E2405" i="16"/>
  <c r="E2406" i="16"/>
  <c r="E2407" i="16"/>
  <c r="E2408" i="16"/>
  <c r="E2409" i="16"/>
  <c r="E2410" i="16"/>
  <c r="E2411" i="16"/>
  <c r="E2412" i="16"/>
  <c r="E2413" i="16"/>
  <c r="E2414" i="16"/>
  <c r="E2415" i="16"/>
  <c r="E2416" i="16"/>
  <c r="E2417" i="16"/>
  <c r="E2418" i="16"/>
  <c r="E2419" i="16"/>
  <c r="E2420" i="16"/>
  <c r="E2421" i="16"/>
  <c r="E2422" i="16"/>
  <c r="E2423" i="16"/>
  <c r="E2424" i="16"/>
  <c r="E2425" i="16"/>
  <c r="E2426" i="16"/>
  <c r="E2427" i="16"/>
  <c r="E2428" i="16"/>
  <c r="E2429" i="16"/>
  <c r="E2430" i="16"/>
  <c r="E2431" i="16"/>
  <c r="E2432" i="16"/>
  <c r="E2433" i="16"/>
  <c r="E2434" i="16"/>
  <c r="E2435" i="16"/>
  <c r="E2436" i="16"/>
  <c r="E2437" i="16"/>
  <c r="E2438" i="16"/>
  <c r="E2439" i="16"/>
  <c r="E2440" i="16"/>
  <c r="E2441" i="16"/>
  <c r="E2442" i="16"/>
  <c r="E2443" i="16"/>
  <c r="E2444" i="16"/>
  <c r="E2445" i="16"/>
  <c r="E2446" i="16"/>
  <c r="E2447" i="16"/>
  <c r="E2448" i="16"/>
  <c r="E2449" i="16"/>
  <c r="E2450" i="16"/>
  <c r="E2451" i="16"/>
  <c r="E2452" i="16"/>
  <c r="E2453" i="16"/>
  <c r="E2454" i="16"/>
  <c r="E2455" i="16"/>
  <c r="E2456" i="16"/>
  <c r="E2457" i="16"/>
  <c r="E2458" i="16"/>
  <c r="E2459" i="16"/>
  <c r="E2460" i="16"/>
  <c r="E2461" i="16"/>
  <c r="E2462" i="16"/>
  <c r="E2463" i="16"/>
  <c r="E2464" i="16"/>
  <c r="E2465" i="16"/>
  <c r="E2466" i="16"/>
  <c r="E2467" i="16"/>
  <c r="E2468" i="16"/>
  <c r="E2469" i="16"/>
  <c r="E2470" i="16"/>
  <c r="E2471" i="16"/>
  <c r="E2472" i="16"/>
  <c r="E2473" i="16"/>
  <c r="E2474" i="16"/>
  <c r="E2475" i="16"/>
  <c r="E2476" i="16"/>
  <c r="E2477" i="16"/>
  <c r="E2478" i="16"/>
  <c r="E2479" i="16"/>
  <c r="E2480" i="16"/>
  <c r="E2481" i="16"/>
  <c r="E2482" i="16"/>
  <c r="E2483" i="16"/>
  <c r="E2484" i="16"/>
  <c r="E2485" i="16"/>
  <c r="E2486" i="16"/>
  <c r="E2487" i="16"/>
  <c r="E2488" i="16"/>
  <c r="E2489" i="16"/>
  <c r="E2490" i="16"/>
  <c r="E2491" i="16"/>
  <c r="E2492" i="16"/>
  <c r="E2493" i="16"/>
  <c r="E2494" i="16"/>
  <c r="E2495" i="16"/>
  <c r="E2496" i="16"/>
  <c r="E2497" i="16"/>
  <c r="E2498" i="16"/>
  <c r="E2499" i="16"/>
  <c r="E2500" i="16"/>
  <c r="E2501" i="16"/>
  <c r="E2502" i="16"/>
  <c r="E2503" i="16"/>
  <c r="E2504" i="16"/>
  <c r="E2505" i="16"/>
  <c r="E2506" i="16"/>
  <c r="E2507" i="16"/>
  <c r="E2508" i="16"/>
  <c r="E2509" i="16"/>
  <c r="E2510" i="16"/>
  <c r="E2511" i="16"/>
  <c r="E2512" i="16"/>
  <c r="E2513" i="16"/>
  <c r="E2514" i="16"/>
  <c r="E2515" i="16"/>
  <c r="E2516" i="16"/>
  <c r="E2517" i="16"/>
  <c r="E2518" i="16"/>
  <c r="E2519" i="16"/>
  <c r="E2520" i="16"/>
  <c r="E2521" i="16"/>
  <c r="E2522" i="16"/>
  <c r="E2523" i="16"/>
  <c r="E2524" i="16"/>
  <c r="E2525" i="16"/>
  <c r="E2526" i="16"/>
  <c r="E2527" i="16"/>
  <c r="E2528" i="16"/>
  <c r="E2529" i="16"/>
  <c r="E2530" i="16"/>
  <c r="E2531" i="16"/>
  <c r="E2532" i="16"/>
  <c r="E2533" i="16"/>
  <c r="E2534" i="16"/>
  <c r="E2535" i="16"/>
  <c r="E2536" i="16"/>
  <c r="E2537" i="16"/>
  <c r="E2538" i="16"/>
  <c r="E2539" i="16"/>
  <c r="E2540" i="16"/>
  <c r="E2541" i="16"/>
  <c r="E2542" i="16"/>
  <c r="E2543" i="16"/>
  <c r="E2544" i="16"/>
  <c r="E2545" i="16"/>
  <c r="E2546" i="16"/>
  <c r="E2547" i="16"/>
  <c r="E2548" i="16"/>
  <c r="E2549" i="16"/>
  <c r="E2550" i="16"/>
  <c r="E2551" i="16"/>
  <c r="E2552" i="16"/>
  <c r="E2553" i="16"/>
  <c r="E2554" i="16"/>
  <c r="E2555" i="16"/>
  <c r="E2556" i="16"/>
  <c r="E2557" i="16"/>
  <c r="E2558" i="16"/>
  <c r="E2559" i="16"/>
  <c r="E2560" i="16"/>
  <c r="E2561" i="16"/>
  <c r="E2562" i="16"/>
  <c r="E2563" i="16"/>
  <c r="E2564" i="16"/>
  <c r="E2565" i="16"/>
  <c r="E2566" i="16"/>
  <c r="E2567" i="16"/>
  <c r="E2568" i="16"/>
  <c r="E2569" i="16"/>
  <c r="E2570" i="16"/>
  <c r="E2571" i="16"/>
  <c r="E2572" i="16"/>
  <c r="E2573" i="16"/>
  <c r="E2574" i="16"/>
  <c r="E2575" i="16"/>
  <c r="E2576" i="16"/>
  <c r="E2577" i="16"/>
  <c r="E2578" i="16"/>
  <c r="E2579" i="16"/>
  <c r="E2580" i="16"/>
  <c r="E2581" i="16"/>
  <c r="E2582" i="16"/>
  <c r="E2583" i="16"/>
  <c r="E2584" i="16"/>
  <c r="E2585" i="16"/>
  <c r="E2586" i="16"/>
  <c r="E2587" i="16"/>
  <c r="E2588" i="16"/>
  <c r="E2589" i="16"/>
  <c r="E2590" i="16"/>
  <c r="E2591" i="16"/>
  <c r="E2592" i="16"/>
  <c r="E2593" i="16"/>
  <c r="E2594" i="16"/>
  <c r="E2595" i="16"/>
  <c r="E2596" i="16"/>
  <c r="E2597" i="16"/>
  <c r="E2598" i="16"/>
  <c r="E2599" i="16"/>
  <c r="E2600" i="16"/>
  <c r="E2601" i="16"/>
  <c r="E2602" i="16"/>
  <c r="E2603" i="16"/>
  <c r="E2604" i="16"/>
  <c r="E2605" i="16"/>
  <c r="E2606" i="16"/>
  <c r="E2607" i="16"/>
  <c r="E2608" i="16"/>
  <c r="E2609" i="16"/>
  <c r="E2610" i="16"/>
  <c r="E2611" i="16"/>
  <c r="E2612" i="16"/>
  <c r="E2613" i="16"/>
  <c r="E2614" i="16"/>
  <c r="E2615" i="16"/>
  <c r="E2616" i="16"/>
  <c r="E2617" i="16"/>
  <c r="E2618" i="16"/>
  <c r="E2619" i="16"/>
  <c r="E2620" i="16"/>
  <c r="E2621" i="16"/>
  <c r="E2622" i="16"/>
  <c r="E2623" i="16"/>
  <c r="E2624" i="16"/>
  <c r="E2625" i="16"/>
  <c r="E2626" i="16"/>
  <c r="E2627" i="16"/>
  <c r="E2628" i="16"/>
  <c r="E2629" i="16"/>
  <c r="E2630" i="16"/>
  <c r="E2631" i="16"/>
  <c r="E2632" i="16"/>
  <c r="E2633" i="16"/>
  <c r="E2634" i="16"/>
  <c r="E2635" i="16"/>
  <c r="E2636" i="16"/>
  <c r="E2637" i="16"/>
  <c r="E2638" i="16"/>
  <c r="E2639" i="16"/>
  <c r="E2640" i="16"/>
  <c r="E2641" i="16"/>
  <c r="E2642" i="16"/>
  <c r="E2643" i="16"/>
  <c r="E2644" i="16"/>
  <c r="E2645" i="16"/>
  <c r="E2646" i="16"/>
  <c r="E2647" i="16"/>
  <c r="E2648" i="16"/>
  <c r="E2649" i="16"/>
  <c r="E2650" i="16"/>
  <c r="E2651" i="16"/>
  <c r="E2652" i="16"/>
  <c r="E2653" i="16"/>
  <c r="E2654" i="16"/>
  <c r="E2655" i="16"/>
  <c r="E2656" i="16"/>
  <c r="E2657" i="16"/>
  <c r="E2658" i="16"/>
  <c r="E2659" i="16"/>
  <c r="E2660" i="16"/>
  <c r="E2661" i="16"/>
  <c r="E2662" i="16"/>
  <c r="E2663" i="16"/>
  <c r="E2664" i="16"/>
  <c r="E2665" i="16"/>
  <c r="E2666" i="16"/>
  <c r="E2667" i="16"/>
  <c r="E2668" i="16"/>
  <c r="E2669" i="16"/>
  <c r="E2670" i="16"/>
  <c r="E2671" i="16"/>
  <c r="E2672" i="16"/>
  <c r="E2673" i="16"/>
  <c r="E2674" i="16"/>
  <c r="E2675" i="16"/>
  <c r="E2676" i="16"/>
  <c r="E2677" i="16"/>
  <c r="E2678" i="16"/>
  <c r="E2679" i="16"/>
  <c r="E2680" i="16"/>
  <c r="E2681" i="16"/>
  <c r="E2682" i="16"/>
  <c r="E2683" i="16"/>
  <c r="E2684" i="16"/>
  <c r="E2685" i="16"/>
  <c r="E2686" i="16"/>
  <c r="E2687" i="16"/>
  <c r="E2688" i="16"/>
  <c r="E2689" i="16"/>
  <c r="E2690" i="16"/>
  <c r="E2691" i="16"/>
  <c r="E2692" i="16"/>
  <c r="E2693" i="16"/>
  <c r="E2694" i="16"/>
  <c r="E2695" i="16"/>
  <c r="E2696" i="16"/>
  <c r="E2697" i="16"/>
  <c r="E2698" i="16"/>
  <c r="E2699" i="16"/>
  <c r="E2700" i="16"/>
  <c r="E2701" i="16"/>
  <c r="E2702" i="16"/>
  <c r="E2703" i="16"/>
  <c r="E2704" i="16"/>
  <c r="E2705" i="16"/>
  <c r="E2706" i="16"/>
  <c r="E2707" i="16"/>
  <c r="E2708" i="16"/>
  <c r="E2709" i="16"/>
  <c r="E2710" i="16"/>
  <c r="E2711" i="16"/>
  <c r="E2712" i="16"/>
  <c r="E2713" i="16"/>
  <c r="E2714" i="16"/>
  <c r="E2715" i="16"/>
  <c r="E2716" i="16"/>
  <c r="E2717" i="16"/>
  <c r="E2718" i="16"/>
  <c r="E2719" i="16"/>
  <c r="E2720" i="16"/>
  <c r="E2721" i="16"/>
  <c r="E2722" i="16"/>
  <c r="E2723" i="16"/>
  <c r="E2724" i="16"/>
  <c r="E2725" i="16"/>
  <c r="E2726" i="16"/>
  <c r="E2727" i="16"/>
  <c r="E2728" i="16"/>
  <c r="E2729" i="16"/>
  <c r="E2730" i="16"/>
  <c r="E2731" i="16"/>
  <c r="E2732" i="16"/>
  <c r="E2733" i="16"/>
  <c r="E2734" i="16"/>
  <c r="E2735" i="16"/>
  <c r="E2736" i="16"/>
  <c r="E2737" i="16"/>
  <c r="E2738" i="16"/>
  <c r="E2739" i="16"/>
  <c r="E2740" i="16"/>
  <c r="E2741" i="16"/>
  <c r="E2742" i="16"/>
  <c r="E2743" i="16"/>
  <c r="E2744" i="16"/>
  <c r="E2745" i="16"/>
  <c r="E2746" i="16"/>
  <c r="E2747" i="16"/>
  <c r="E2748" i="16"/>
  <c r="E2749" i="16"/>
  <c r="E2750" i="16"/>
  <c r="E2751" i="16"/>
  <c r="E2752" i="16"/>
  <c r="E2753" i="16"/>
  <c r="E2754" i="16"/>
  <c r="E2755" i="16"/>
  <c r="E2756" i="16"/>
  <c r="E2757" i="16"/>
  <c r="E2758" i="16"/>
  <c r="E2759" i="16"/>
  <c r="E2760" i="16"/>
  <c r="E2761" i="16"/>
  <c r="E2762" i="16"/>
  <c r="E2763" i="16"/>
  <c r="E2764" i="16"/>
  <c r="E2765" i="16"/>
  <c r="E2766" i="16"/>
  <c r="E2767" i="16"/>
  <c r="E2768" i="16"/>
  <c r="E2769" i="16"/>
  <c r="E2770" i="16"/>
  <c r="E2771" i="16"/>
  <c r="E2772" i="16"/>
  <c r="E2773" i="16"/>
  <c r="E2774" i="16"/>
  <c r="E2775" i="16"/>
  <c r="E2776" i="16"/>
  <c r="E2777" i="16"/>
  <c r="E2778" i="16"/>
  <c r="E2779" i="16"/>
  <c r="E2780" i="16"/>
  <c r="E2781" i="16"/>
  <c r="E2782" i="16"/>
  <c r="E2783" i="16"/>
  <c r="E2784" i="16"/>
  <c r="E2785" i="16"/>
  <c r="E2786" i="16"/>
  <c r="E2787" i="16"/>
  <c r="E2788" i="16"/>
  <c r="E2789" i="16"/>
  <c r="E2790" i="16"/>
  <c r="E2791" i="16"/>
  <c r="E2792" i="16"/>
  <c r="E2793" i="16"/>
  <c r="E2794" i="16"/>
  <c r="E2795" i="16"/>
  <c r="E2796" i="16"/>
  <c r="E2797" i="16"/>
  <c r="E2798" i="16"/>
  <c r="E2799" i="16"/>
  <c r="E2800" i="16"/>
  <c r="E2801" i="16"/>
  <c r="E2802" i="16"/>
  <c r="E2803" i="16"/>
  <c r="E2804" i="16"/>
  <c r="E2805" i="16"/>
  <c r="E2806" i="16"/>
  <c r="E2807" i="16"/>
  <c r="E2808" i="16"/>
  <c r="E2809" i="16"/>
  <c r="E2810" i="16"/>
  <c r="E2811" i="16"/>
  <c r="E2812" i="16"/>
  <c r="E2813" i="16"/>
  <c r="E2814" i="16"/>
  <c r="E2815" i="16"/>
  <c r="E2816" i="16"/>
  <c r="E2817" i="16"/>
  <c r="E2818" i="16"/>
  <c r="E2819" i="16"/>
  <c r="E2820" i="16"/>
  <c r="E2821" i="16"/>
  <c r="E2822" i="16"/>
  <c r="E2823" i="16"/>
  <c r="E2824" i="16"/>
  <c r="E2825" i="16"/>
  <c r="E2826" i="16"/>
  <c r="E2827" i="16"/>
  <c r="E2828" i="16"/>
  <c r="E2829" i="16"/>
  <c r="E2830" i="16"/>
  <c r="E2831" i="16"/>
  <c r="E2832" i="16"/>
  <c r="E2833" i="16"/>
  <c r="E2834" i="16"/>
  <c r="E2835" i="16"/>
  <c r="E2836" i="16"/>
  <c r="E2837" i="16"/>
  <c r="E2838" i="16"/>
  <c r="E2839" i="16"/>
  <c r="E2840" i="16"/>
  <c r="E2841" i="16"/>
  <c r="E2842" i="16"/>
  <c r="E2843" i="16"/>
  <c r="E2844" i="16"/>
  <c r="E2845" i="16"/>
  <c r="E2846" i="16"/>
  <c r="E2847" i="16"/>
  <c r="E2848" i="16"/>
  <c r="E2849" i="16"/>
  <c r="E2850" i="16"/>
  <c r="E2851" i="16"/>
  <c r="E2852" i="16"/>
  <c r="E2853" i="16"/>
  <c r="E2854" i="16"/>
  <c r="E2855" i="16"/>
  <c r="E2856" i="16"/>
  <c r="E2857" i="16"/>
  <c r="E2858" i="16"/>
  <c r="E2859" i="16"/>
  <c r="E2860" i="16"/>
  <c r="E2861" i="16"/>
  <c r="E2862" i="16"/>
  <c r="E2863" i="16"/>
  <c r="E2864" i="16"/>
  <c r="E2865" i="16"/>
  <c r="E2866" i="16"/>
  <c r="E2867" i="16"/>
  <c r="E2868" i="16"/>
  <c r="E2869" i="16"/>
  <c r="E2870" i="16"/>
  <c r="E2871" i="16"/>
  <c r="E2872" i="16"/>
  <c r="E2873" i="16"/>
  <c r="E2874" i="16"/>
  <c r="E2875" i="16"/>
  <c r="E2876" i="16"/>
  <c r="E2877" i="16"/>
  <c r="E2878" i="16"/>
  <c r="E2879" i="16"/>
  <c r="E2880" i="16"/>
  <c r="E2881" i="16"/>
  <c r="E2882" i="16"/>
  <c r="E2883" i="16"/>
  <c r="E2884" i="16"/>
  <c r="E2885" i="16"/>
  <c r="E2886" i="16"/>
  <c r="E2887" i="16"/>
  <c r="E2888" i="16"/>
  <c r="E2889" i="16"/>
  <c r="E2890" i="16"/>
  <c r="E2891" i="16"/>
  <c r="E2892" i="16"/>
  <c r="E2893" i="16"/>
  <c r="E2894" i="16"/>
  <c r="E2895" i="16"/>
  <c r="E2896" i="16"/>
  <c r="E2897" i="16"/>
  <c r="E2898" i="16"/>
  <c r="E2899" i="16"/>
  <c r="E2900" i="16"/>
  <c r="E2901" i="16"/>
  <c r="E2902" i="16"/>
  <c r="E2903" i="16"/>
  <c r="E2904" i="16"/>
  <c r="E2905" i="16"/>
  <c r="E2906" i="16"/>
  <c r="E2907" i="16"/>
  <c r="E2908" i="16"/>
  <c r="E2909" i="16"/>
  <c r="E2910" i="16"/>
  <c r="E2911" i="16"/>
  <c r="E2912" i="16"/>
  <c r="E2913" i="16"/>
  <c r="E2914" i="16"/>
  <c r="E2915" i="16"/>
  <c r="E2916" i="16"/>
  <c r="E2917" i="16"/>
  <c r="E2918" i="16"/>
  <c r="E2919" i="16"/>
  <c r="E2920" i="16"/>
  <c r="E2921" i="16"/>
  <c r="E2922" i="16"/>
  <c r="E2923" i="16"/>
  <c r="E2924" i="16"/>
  <c r="E2925" i="16"/>
  <c r="E2926" i="16"/>
  <c r="E2927" i="16"/>
  <c r="E2928" i="16"/>
  <c r="E2929" i="16"/>
  <c r="E2930" i="16"/>
  <c r="E2931" i="16"/>
  <c r="E2932" i="16"/>
  <c r="E2933" i="16"/>
  <c r="E2934" i="16"/>
  <c r="E2935" i="16"/>
  <c r="E2936" i="16"/>
  <c r="E2937" i="16"/>
  <c r="E2938" i="16"/>
  <c r="E2939" i="16"/>
  <c r="E2940" i="16"/>
  <c r="E2941" i="16"/>
  <c r="E2942" i="16"/>
  <c r="E2943" i="16"/>
  <c r="E2944" i="16"/>
  <c r="E2945" i="16"/>
  <c r="E2946" i="16"/>
  <c r="E2947" i="16"/>
  <c r="E2948" i="16"/>
  <c r="E2949" i="16"/>
  <c r="E2950" i="16"/>
  <c r="E2951" i="16"/>
  <c r="E2952" i="16"/>
  <c r="E2953" i="16"/>
  <c r="E2954" i="16"/>
  <c r="E2955" i="16"/>
  <c r="E2956" i="16"/>
  <c r="E2957" i="16"/>
  <c r="E2958" i="16"/>
  <c r="E2959" i="16"/>
  <c r="E2960" i="16"/>
  <c r="E2961" i="16"/>
  <c r="E2962" i="16"/>
  <c r="E2963" i="16"/>
  <c r="E2964" i="16"/>
  <c r="E2965" i="16"/>
  <c r="E2966" i="16"/>
  <c r="E2967" i="16"/>
  <c r="E2968" i="16"/>
  <c r="E2969" i="16"/>
  <c r="E2970" i="16"/>
  <c r="E2971" i="16"/>
  <c r="E2972" i="16"/>
  <c r="E2973" i="16"/>
  <c r="E2974" i="16"/>
  <c r="E2975" i="16"/>
  <c r="E2976" i="16"/>
  <c r="E2977" i="16"/>
  <c r="E2978" i="16"/>
  <c r="E2979" i="16"/>
  <c r="E2980" i="16"/>
  <c r="E2981" i="16"/>
  <c r="E2982" i="16"/>
  <c r="E2983" i="16"/>
  <c r="E2984" i="16"/>
  <c r="E2985" i="16"/>
  <c r="E2986" i="16"/>
  <c r="E2987" i="16"/>
  <c r="E2988" i="16"/>
  <c r="E2989" i="16"/>
  <c r="E2990" i="16"/>
  <c r="E2991" i="16"/>
  <c r="E2992" i="16"/>
  <c r="E2993" i="16"/>
  <c r="E2994" i="16"/>
  <c r="E2995" i="16"/>
  <c r="E2996" i="16"/>
  <c r="E2997" i="16"/>
  <c r="E2998" i="16"/>
  <c r="E2999" i="16"/>
  <c r="E3000" i="16"/>
  <c r="E3001" i="16"/>
  <c r="E3002" i="16"/>
  <c r="E3003" i="16"/>
  <c r="E3004" i="16"/>
  <c r="E3005" i="16"/>
  <c r="E3006" i="16"/>
  <c r="E3007" i="16"/>
  <c r="E3008" i="16"/>
  <c r="E3009" i="16"/>
  <c r="E3010" i="16"/>
  <c r="E3011" i="16"/>
  <c r="E3012" i="16"/>
  <c r="E3013" i="16"/>
  <c r="E3014" i="16"/>
  <c r="E3015" i="16"/>
  <c r="E3016" i="16"/>
  <c r="E3017" i="16"/>
  <c r="E3018" i="16"/>
  <c r="E3019" i="16"/>
  <c r="E3020" i="16"/>
  <c r="E3021" i="16"/>
  <c r="E3022" i="16"/>
  <c r="E3023" i="16"/>
  <c r="E3024" i="16"/>
  <c r="E3025" i="16"/>
  <c r="E3026" i="16"/>
  <c r="E3027" i="16"/>
  <c r="E3028" i="16"/>
  <c r="E3029" i="16"/>
  <c r="E3030" i="16"/>
  <c r="E3031" i="16"/>
  <c r="E3032" i="16"/>
  <c r="E3033" i="16"/>
  <c r="E3034" i="16"/>
  <c r="E3035" i="16"/>
  <c r="E3036" i="16"/>
  <c r="E3037" i="16"/>
  <c r="E3038" i="16"/>
  <c r="E3039" i="16"/>
  <c r="E3040" i="16"/>
  <c r="E3041" i="16"/>
  <c r="E3042" i="16"/>
  <c r="E3043" i="16"/>
  <c r="E3044" i="16"/>
  <c r="E3045" i="16"/>
  <c r="E3046" i="16"/>
  <c r="E3047" i="16"/>
  <c r="E3048" i="16"/>
  <c r="E3049" i="16"/>
  <c r="E3050" i="16"/>
  <c r="E3051" i="16"/>
  <c r="E3052" i="16"/>
  <c r="E3053" i="16"/>
  <c r="E3054" i="16"/>
  <c r="E3055" i="16"/>
  <c r="E3056" i="16"/>
  <c r="E3057" i="16"/>
  <c r="E3058" i="16"/>
  <c r="E3059" i="16"/>
  <c r="E3060" i="16"/>
  <c r="E3061" i="16"/>
  <c r="E3062" i="16"/>
  <c r="E3063" i="16"/>
  <c r="E3064" i="16"/>
  <c r="E3065" i="16"/>
  <c r="E3066" i="16"/>
  <c r="E3067" i="16"/>
  <c r="E3068" i="16"/>
  <c r="E3069" i="16"/>
  <c r="E3070" i="16"/>
  <c r="E3071" i="16"/>
  <c r="E3072" i="16"/>
  <c r="E3073" i="16"/>
  <c r="E3074" i="16"/>
  <c r="E3075" i="16"/>
  <c r="E3076" i="16"/>
  <c r="E3077" i="16"/>
  <c r="E3078" i="16"/>
  <c r="E3079" i="16"/>
  <c r="E3080" i="16"/>
  <c r="E3081" i="16"/>
  <c r="E3082" i="16"/>
  <c r="E3083" i="16"/>
  <c r="E3084" i="16"/>
  <c r="E3085" i="16"/>
  <c r="E3086" i="16"/>
  <c r="E3087" i="16"/>
  <c r="E3088" i="16"/>
  <c r="E3089" i="16"/>
  <c r="E3090" i="16"/>
  <c r="E3091" i="16"/>
  <c r="E3092" i="16"/>
  <c r="E3093" i="16"/>
  <c r="E3094" i="16"/>
  <c r="E3095" i="16"/>
  <c r="E3096" i="16"/>
  <c r="E3097" i="16"/>
  <c r="E3098" i="16"/>
  <c r="E3099" i="16"/>
  <c r="E3100" i="16"/>
  <c r="E3101" i="16"/>
  <c r="E3102" i="16"/>
  <c r="E3103" i="16"/>
  <c r="E3104" i="16"/>
  <c r="E3105" i="16"/>
  <c r="E3106" i="16"/>
  <c r="E3107" i="16"/>
  <c r="E3108" i="16"/>
  <c r="E3109" i="16"/>
  <c r="E3110" i="16"/>
  <c r="E3111" i="16"/>
  <c r="E3112" i="16"/>
  <c r="E3113" i="16"/>
  <c r="E3114" i="16"/>
  <c r="E3115" i="16"/>
  <c r="E3116" i="16"/>
  <c r="E3117" i="16"/>
  <c r="E3118" i="16"/>
  <c r="E3119" i="16"/>
  <c r="E3120" i="16"/>
  <c r="E3121" i="16"/>
  <c r="E3122" i="16"/>
  <c r="E3123" i="16"/>
  <c r="E3124" i="16"/>
  <c r="E3125" i="16"/>
  <c r="E3126" i="16"/>
  <c r="E3127" i="16"/>
  <c r="E3128" i="16"/>
  <c r="E3129" i="16"/>
  <c r="E3130" i="16"/>
  <c r="E3131" i="16"/>
  <c r="E3132" i="16"/>
  <c r="E3133" i="16"/>
  <c r="E3134" i="16"/>
  <c r="E3135" i="16"/>
  <c r="E3136" i="16"/>
  <c r="E3137" i="16"/>
  <c r="E3138" i="16"/>
  <c r="E3139" i="16"/>
  <c r="E3140" i="16"/>
  <c r="E3141" i="16"/>
  <c r="E3142" i="16"/>
  <c r="E3143" i="16"/>
  <c r="E3144" i="16"/>
  <c r="E3145" i="16"/>
  <c r="E3146" i="16"/>
  <c r="E3147" i="16"/>
  <c r="E3148" i="16"/>
  <c r="E3149" i="16"/>
  <c r="E3150" i="16"/>
  <c r="E3151" i="16"/>
  <c r="E3152" i="16"/>
  <c r="E3153" i="16"/>
  <c r="E3154" i="16"/>
  <c r="E3155" i="16"/>
  <c r="E3156" i="16"/>
  <c r="E3157" i="16"/>
  <c r="E3158" i="16"/>
  <c r="E3159" i="16"/>
  <c r="E3160" i="16"/>
  <c r="E3161" i="16"/>
  <c r="E3162" i="16"/>
  <c r="E3163" i="16"/>
  <c r="E3164" i="16"/>
  <c r="E3165" i="16"/>
  <c r="E3166" i="16"/>
  <c r="E3167" i="16"/>
  <c r="E3168" i="16"/>
  <c r="E3169" i="16"/>
  <c r="E3170" i="16"/>
  <c r="E3171" i="16"/>
  <c r="E3172" i="16"/>
  <c r="E3173" i="16"/>
  <c r="E3174" i="16"/>
  <c r="E3175" i="16"/>
  <c r="E3176" i="16"/>
  <c r="E3177" i="16"/>
  <c r="E3178" i="16"/>
  <c r="E3179" i="16"/>
  <c r="E3180" i="16"/>
  <c r="E3181" i="16"/>
  <c r="E3182" i="16"/>
  <c r="E3183" i="16"/>
  <c r="E3184" i="16"/>
  <c r="E3185" i="16"/>
  <c r="E3186" i="16"/>
  <c r="E3187" i="16"/>
  <c r="E3188" i="16"/>
  <c r="E3189" i="16"/>
  <c r="E3190" i="16"/>
  <c r="E3191" i="16"/>
  <c r="E3192" i="16"/>
  <c r="E3193" i="16"/>
  <c r="E3194" i="16"/>
  <c r="E3195" i="16"/>
  <c r="E3196" i="16"/>
  <c r="E3197" i="16"/>
  <c r="E3198" i="16"/>
  <c r="E3199" i="16"/>
  <c r="E3200" i="16"/>
  <c r="E3201" i="16"/>
  <c r="E3202" i="16"/>
  <c r="E3203" i="16"/>
  <c r="E3204" i="16"/>
  <c r="E3205" i="16"/>
  <c r="E3206" i="16"/>
  <c r="E3207" i="16"/>
  <c r="E3208" i="16"/>
  <c r="E3209" i="16"/>
  <c r="E3210" i="16"/>
  <c r="E3211" i="16"/>
  <c r="E3212" i="16"/>
  <c r="E3213" i="16"/>
  <c r="E3214" i="16"/>
  <c r="E3215" i="16"/>
  <c r="E3216" i="16"/>
  <c r="E3217" i="16"/>
  <c r="E3218" i="16"/>
  <c r="E3219" i="16"/>
  <c r="E3220" i="16"/>
  <c r="E3221" i="16"/>
  <c r="E3222" i="16"/>
  <c r="E3223" i="16"/>
  <c r="E3224" i="16"/>
  <c r="E3225" i="16"/>
  <c r="E3226" i="16"/>
  <c r="E3227" i="16"/>
  <c r="E3228" i="16"/>
  <c r="E3229" i="16"/>
  <c r="E3230" i="16"/>
  <c r="E3231" i="16"/>
  <c r="E3232" i="16"/>
  <c r="E3233" i="16"/>
  <c r="E3234" i="16"/>
  <c r="E3235" i="16"/>
  <c r="E3236" i="16"/>
  <c r="E3237" i="16"/>
  <c r="E3238" i="16"/>
  <c r="E3239" i="16"/>
  <c r="E3240" i="16"/>
  <c r="E3241" i="16"/>
  <c r="E3242" i="16"/>
  <c r="E3243" i="16"/>
  <c r="E3244" i="16"/>
  <c r="E3245" i="16"/>
  <c r="E3246" i="16"/>
  <c r="E3247" i="16"/>
  <c r="E3248" i="16"/>
  <c r="E3249" i="16"/>
  <c r="E3250" i="16"/>
  <c r="E3251" i="16"/>
  <c r="E3252" i="16"/>
  <c r="E3253" i="16"/>
  <c r="E3254" i="16"/>
  <c r="E3255" i="16"/>
  <c r="E3256" i="16"/>
  <c r="E3257" i="16"/>
  <c r="E3258" i="16"/>
  <c r="E3259" i="16"/>
  <c r="E3260" i="16"/>
  <c r="E3261" i="16"/>
  <c r="E3262" i="16"/>
  <c r="E3263" i="16"/>
  <c r="E3264" i="16"/>
  <c r="E3265" i="16"/>
  <c r="E3266" i="16"/>
  <c r="E3267" i="16"/>
  <c r="E3268" i="16"/>
  <c r="E3269" i="16"/>
  <c r="E3270" i="16"/>
  <c r="E3271" i="16"/>
  <c r="E3272" i="16"/>
  <c r="E3273" i="16"/>
  <c r="E3274" i="16"/>
  <c r="E3275" i="16"/>
  <c r="E3276" i="16"/>
  <c r="E3277" i="16"/>
  <c r="E3278" i="16"/>
  <c r="E3279" i="16"/>
  <c r="E3280" i="16"/>
  <c r="E3281" i="16"/>
  <c r="E3282" i="16"/>
  <c r="E3283" i="16"/>
  <c r="E3284" i="16"/>
  <c r="E3285" i="16"/>
  <c r="E3286" i="16"/>
  <c r="E3287" i="16"/>
  <c r="E3288" i="16"/>
  <c r="E3289" i="16"/>
  <c r="E3290" i="16"/>
  <c r="E3291" i="16"/>
  <c r="E3292" i="16"/>
  <c r="E3293" i="16"/>
  <c r="E3294" i="16"/>
  <c r="E3295" i="16"/>
  <c r="E3296" i="16"/>
  <c r="E3297" i="16"/>
  <c r="E3298" i="16"/>
  <c r="E3299" i="16"/>
  <c r="E3300" i="16"/>
  <c r="E3301" i="16"/>
  <c r="E3302" i="16"/>
  <c r="E3303" i="16"/>
  <c r="E3304" i="16"/>
  <c r="E3305" i="16"/>
  <c r="E3306" i="16"/>
  <c r="E3307" i="16"/>
  <c r="E3308" i="16"/>
  <c r="E3309" i="16"/>
  <c r="E3310" i="16"/>
  <c r="E3311" i="16"/>
  <c r="E3312" i="16"/>
  <c r="E3313" i="16"/>
  <c r="E3314" i="16"/>
  <c r="E3315" i="16"/>
  <c r="E3316" i="16"/>
  <c r="E3317" i="16"/>
  <c r="E3318" i="16"/>
  <c r="E3319" i="16"/>
  <c r="E3320" i="16"/>
  <c r="E3321" i="16"/>
  <c r="E3322" i="16"/>
  <c r="E3323" i="16"/>
  <c r="E3324" i="16"/>
  <c r="E3325" i="16"/>
  <c r="E3326" i="16"/>
  <c r="E3327" i="16"/>
  <c r="E3328" i="16"/>
  <c r="E3329" i="16"/>
  <c r="E3330" i="16"/>
  <c r="E3331" i="16"/>
  <c r="E3332" i="16"/>
  <c r="E3333" i="16"/>
  <c r="E3334" i="16"/>
  <c r="E3335" i="16"/>
  <c r="E3336" i="16"/>
  <c r="E3337" i="16"/>
  <c r="E3338" i="16"/>
  <c r="E3339" i="16"/>
  <c r="E3340" i="16"/>
  <c r="E3341" i="16"/>
  <c r="E3342" i="16"/>
  <c r="E3343" i="16"/>
  <c r="E3344" i="16"/>
  <c r="E3345" i="16"/>
  <c r="E3346" i="16"/>
  <c r="E3347" i="16"/>
  <c r="E3348" i="16"/>
  <c r="E3349" i="16"/>
  <c r="E3350" i="16"/>
  <c r="E3351" i="16"/>
  <c r="E3352" i="16"/>
  <c r="E3353" i="16"/>
  <c r="E3354" i="16"/>
  <c r="E3355" i="16"/>
  <c r="E3356" i="16"/>
  <c r="E3357" i="16"/>
  <c r="E3358" i="16"/>
  <c r="E3359" i="16"/>
  <c r="E3360" i="16"/>
  <c r="E3361" i="16"/>
  <c r="E3362" i="16"/>
  <c r="E3363" i="16"/>
  <c r="E3364" i="16"/>
  <c r="E3365" i="16"/>
  <c r="E3366" i="16"/>
  <c r="E3367" i="16"/>
  <c r="E3368" i="16"/>
  <c r="E3369" i="16"/>
  <c r="E3370" i="16"/>
  <c r="E3371" i="16"/>
  <c r="E3372" i="16"/>
  <c r="E3373" i="16"/>
  <c r="E3374" i="16"/>
  <c r="E3375" i="16"/>
  <c r="E3376" i="16"/>
  <c r="E3377" i="16"/>
  <c r="E3378" i="16"/>
  <c r="E3379" i="16"/>
  <c r="E3380" i="16"/>
  <c r="E3381" i="16"/>
  <c r="E3382" i="16"/>
  <c r="E3383" i="16"/>
  <c r="E3384" i="16"/>
  <c r="E3385" i="16"/>
  <c r="E3386" i="16"/>
  <c r="E3387" i="16"/>
  <c r="E3388" i="16"/>
  <c r="E3389" i="16"/>
  <c r="E3390" i="16"/>
  <c r="E3391" i="16"/>
  <c r="E3392" i="16"/>
  <c r="E3393" i="16"/>
  <c r="E3394" i="16"/>
  <c r="E3395" i="16"/>
  <c r="E3396" i="16"/>
  <c r="E3397" i="16"/>
  <c r="E3398" i="16"/>
  <c r="E3399" i="16"/>
  <c r="E3400" i="16"/>
  <c r="E3401" i="16"/>
  <c r="E3402" i="16"/>
  <c r="E3403" i="16"/>
  <c r="E3404" i="16"/>
  <c r="E3405" i="16"/>
  <c r="E3406" i="16"/>
  <c r="E3407" i="16"/>
  <c r="E3408" i="16"/>
  <c r="E3409" i="16"/>
  <c r="E3410" i="16"/>
  <c r="E3411" i="16"/>
  <c r="E3412" i="16"/>
  <c r="E3413" i="16"/>
  <c r="E3414" i="16"/>
  <c r="E3415" i="16"/>
  <c r="E3416" i="16"/>
  <c r="E3417" i="16"/>
  <c r="E3418" i="16"/>
  <c r="E3419" i="16"/>
  <c r="E3420" i="16"/>
  <c r="E3421" i="16"/>
  <c r="E3422" i="16"/>
  <c r="E3423" i="16"/>
  <c r="E3424" i="16"/>
  <c r="E3425" i="16"/>
  <c r="E3426" i="16"/>
  <c r="E3427" i="16"/>
  <c r="E3428" i="16"/>
  <c r="E3429" i="16"/>
  <c r="E3430" i="16"/>
  <c r="E3431" i="16"/>
  <c r="E3432" i="16"/>
  <c r="E3433" i="16"/>
  <c r="E3434" i="16"/>
  <c r="E3435" i="16"/>
  <c r="E3436" i="16"/>
  <c r="E3437" i="16"/>
  <c r="E3438" i="16"/>
  <c r="E3439" i="16"/>
  <c r="E3440" i="16"/>
  <c r="E3441" i="16"/>
  <c r="E3442" i="16"/>
  <c r="E3443" i="16"/>
  <c r="E3444" i="16"/>
  <c r="E3445" i="16"/>
  <c r="E3446" i="16"/>
  <c r="E3447" i="16"/>
  <c r="E3448" i="16"/>
  <c r="E3449" i="16"/>
  <c r="E3450" i="16"/>
  <c r="E3451" i="16"/>
  <c r="E3452" i="16"/>
  <c r="E3453" i="16"/>
  <c r="E3454" i="16"/>
  <c r="E3455" i="16"/>
  <c r="E3456" i="16"/>
  <c r="E3457" i="16"/>
  <c r="E3458" i="16"/>
  <c r="E3459" i="16"/>
  <c r="E3460" i="16"/>
  <c r="E3461" i="16"/>
  <c r="E3462" i="16"/>
  <c r="E3463" i="16"/>
  <c r="E3464" i="16"/>
  <c r="E3465" i="16"/>
  <c r="E3466" i="16"/>
  <c r="E3467" i="16"/>
  <c r="E3468" i="16"/>
  <c r="E3469" i="16"/>
  <c r="E3470" i="16"/>
  <c r="E3471" i="16"/>
  <c r="E3472" i="16"/>
  <c r="E3473" i="16"/>
  <c r="E3474" i="16"/>
  <c r="E3475" i="16"/>
  <c r="E3476" i="16"/>
  <c r="E3477" i="16"/>
  <c r="E3478" i="16"/>
  <c r="E3479" i="16"/>
  <c r="E3480" i="16"/>
  <c r="E3481" i="16"/>
  <c r="E3482" i="16"/>
  <c r="E3483" i="16"/>
  <c r="E3484" i="16"/>
  <c r="E3485" i="16"/>
  <c r="E3486" i="16"/>
  <c r="E3487" i="16"/>
  <c r="E3488" i="16"/>
  <c r="E3489" i="16"/>
  <c r="E3490" i="16"/>
  <c r="E3491" i="16"/>
  <c r="E3492" i="16"/>
  <c r="E3493" i="16"/>
  <c r="E3494" i="16"/>
  <c r="E3495" i="16"/>
  <c r="E3496" i="16"/>
  <c r="E3497" i="16"/>
  <c r="E3498" i="16"/>
  <c r="E3499" i="16"/>
  <c r="E3500" i="16"/>
  <c r="E3501" i="16"/>
  <c r="E3502" i="16"/>
  <c r="E3503" i="16"/>
  <c r="E3504" i="16"/>
  <c r="E3505" i="16"/>
  <c r="E3506" i="16"/>
  <c r="E3507" i="16"/>
  <c r="E3508" i="16"/>
  <c r="E3509" i="16"/>
  <c r="E3510" i="16"/>
  <c r="E3511" i="16"/>
  <c r="E3512" i="16"/>
  <c r="E3513" i="16"/>
  <c r="E3514" i="16"/>
  <c r="E3515" i="16"/>
  <c r="E3516" i="16"/>
  <c r="E3517" i="16"/>
  <c r="E3518" i="16"/>
  <c r="E3519" i="16"/>
  <c r="E3520" i="16"/>
  <c r="E3521" i="16"/>
  <c r="E3522" i="16"/>
  <c r="E3523" i="16"/>
  <c r="E3524" i="16"/>
  <c r="E3525" i="16"/>
  <c r="E3526" i="16"/>
  <c r="E3527" i="16"/>
  <c r="E3528" i="16"/>
  <c r="E3529" i="16"/>
  <c r="E3530" i="16"/>
  <c r="E3531" i="16"/>
  <c r="E3532" i="16"/>
  <c r="E3533" i="16"/>
  <c r="E3534" i="16"/>
  <c r="E3535" i="16"/>
  <c r="E3536" i="16"/>
  <c r="E3537" i="16"/>
  <c r="E3538" i="16"/>
  <c r="E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D606" i="16" s="1"/>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D704" i="16" s="1"/>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D876" i="16" s="1"/>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D1026" i="16" s="1"/>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D1090" i="16" s="1"/>
  <c r="G1091" i="16"/>
  <c r="G1092" i="16"/>
  <c r="G1093" i="16"/>
  <c r="G1094" i="16"/>
  <c r="G1095" i="16"/>
  <c r="G1096" i="16"/>
  <c r="G1097" i="16"/>
  <c r="G1098" i="16"/>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D1371" i="16" s="1"/>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D1571" i="16" s="1"/>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G1612" i="16"/>
  <c r="G1613" i="16"/>
  <c r="G1614" i="16"/>
  <c r="G1615" i="16"/>
  <c r="G1616" i="16"/>
  <c r="G1617" i="16"/>
  <c r="G1618" i="16"/>
  <c r="G1619" i="16"/>
  <c r="G1620" i="16"/>
  <c r="G1621" i="16"/>
  <c r="G1622" i="16"/>
  <c r="G1623" i="16"/>
  <c r="G1624" i="16"/>
  <c r="G1625" i="16"/>
  <c r="G1626" i="16"/>
  <c r="G1627" i="16"/>
  <c r="G1628" i="16"/>
  <c r="G1629" i="16"/>
  <c r="G1630" i="16"/>
  <c r="G1631" i="16"/>
  <c r="G1632" i="16"/>
  <c r="G1633" i="16"/>
  <c r="G1634" i="16"/>
  <c r="G1635" i="16"/>
  <c r="G1636" i="16"/>
  <c r="G1637" i="16"/>
  <c r="G1638" i="16"/>
  <c r="G1639" i="16"/>
  <c r="G1640" i="16"/>
  <c r="G1641" i="16"/>
  <c r="G1642" i="16"/>
  <c r="G1643" i="16"/>
  <c r="G1644" i="16"/>
  <c r="G1645" i="16"/>
  <c r="G1646" i="16"/>
  <c r="G1647" i="16"/>
  <c r="G1648" i="16"/>
  <c r="G1649" i="16"/>
  <c r="G1650" i="16"/>
  <c r="G1651" i="16"/>
  <c r="G1652" i="16"/>
  <c r="G1653" i="16"/>
  <c r="G1654" i="16"/>
  <c r="G1655" i="16"/>
  <c r="G1656" i="16"/>
  <c r="G1657" i="16"/>
  <c r="G1658" i="16"/>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D1699" i="16" s="1"/>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D1827" i="16" s="1"/>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D1955" i="16" s="1"/>
  <c r="G1956" i="16"/>
  <c r="G1957" i="16"/>
  <c r="G1958" i="16"/>
  <c r="G1959" i="16"/>
  <c r="G1960" i="16"/>
  <c r="G1961" i="16"/>
  <c r="G1962" i="16"/>
  <c r="G1963" i="16"/>
  <c r="G1964" i="16"/>
  <c r="G1965" i="16"/>
  <c r="G1966" i="16"/>
  <c r="G1967" i="16"/>
  <c r="G1968" i="16"/>
  <c r="G1969" i="16"/>
  <c r="G1970" i="16"/>
  <c r="G1971" i="16"/>
  <c r="G1972" i="16"/>
  <c r="G1973" i="16"/>
  <c r="G1974" i="16"/>
  <c r="G1975" i="16"/>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D2083" i="16" s="1"/>
  <c r="G2084" i="16"/>
  <c r="G2085" i="16"/>
  <c r="G2086" i="16"/>
  <c r="G2087" i="16"/>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D2211" i="16" s="1"/>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D2294" i="16" s="1"/>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D2358" i="16" s="1"/>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D2422" i="16" s="1"/>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D2486" i="16" s="1"/>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D2550" i="16" s="1"/>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D2614" i="16" s="1"/>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D2678" i="16" s="1"/>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D2742" i="16" s="1"/>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D2806" i="16" s="1"/>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D2870" i="16" s="1"/>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D2926" i="16" s="1"/>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D2958" i="16" s="1"/>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D2990" i="16" s="1"/>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D3022" i="16" s="1"/>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D3054" i="16" s="1"/>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D3085" i="16" s="1"/>
  <c r="G3086" i="16"/>
  <c r="G3087" i="16"/>
  <c r="G3088" i="16"/>
  <c r="G3089" i="16"/>
  <c r="G3090" i="16"/>
  <c r="G3091" i="16"/>
  <c r="G3092" i="16"/>
  <c r="G3093" i="16"/>
  <c r="G3094" i="16"/>
  <c r="G3095" i="16"/>
  <c r="G3096" i="16"/>
  <c r="D3096" i="16" s="1"/>
  <c r="G3097" i="16"/>
  <c r="G3098" i="16"/>
  <c r="G3099" i="16"/>
  <c r="G3100" i="16"/>
  <c r="G3101" i="16"/>
  <c r="G3102" i="16"/>
  <c r="G3103" i="16"/>
  <c r="G3104" i="16"/>
  <c r="D3104" i="16" s="1"/>
  <c r="G3105" i="16"/>
  <c r="G3106" i="16"/>
  <c r="G3107" i="16"/>
  <c r="G3108" i="16"/>
  <c r="G3109" i="16"/>
  <c r="G3110" i="16"/>
  <c r="G3111" i="16"/>
  <c r="G3112" i="16"/>
  <c r="D3112" i="16" s="1"/>
  <c r="G3113" i="16"/>
  <c r="G3114" i="16"/>
  <c r="G3115" i="16"/>
  <c r="G3116" i="16"/>
  <c r="G3117" i="16"/>
  <c r="G3118" i="16"/>
  <c r="G3119" i="16"/>
  <c r="G3120" i="16"/>
  <c r="D3120" i="16" s="1"/>
  <c r="G3121" i="16"/>
  <c r="G3122" i="16"/>
  <c r="G3123" i="16"/>
  <c r="G3124" i="16"/>
  <c r="G3125" i="16"/>
  <c r="G3126" i="16"/>
  <c r="G3127" i="16"/>
  <c r="G3128" i="16"/>
  <c r="D3128" i="16" s="1"/>
  <c r="G3129" i="16"/>
  <c r="G3130" i="16"/>
  <c r="G3131" i="16"/>
  <c r="G3132" i="16"/>
  <c r="G3133" i="16"/>
  <c r="G3134" i="16"/>
  <c r="G3135" i="16"/>
  <c r="G3136" i="16"/>
  <c r="D3136" i="16" s="1"/>
  <c r="G3137" i="16"/>
  <c r="G3138" i="16"/>
  <c r="G3139" i="16"/>
  <c r="G3140" i="16"/>
  <c r="G3141" i="16"/>
  <c r="G3142" i="16"/>
  <c r="G3143" i="16"/>
  <c r="G3144" i="16"/>
  <c r="D3144" i="16" s="1"/>
  <c r="G3145" i="16"/>
  <c r="G3146" i="16"/>
  <c r="G3147" i="16"/>
  <c r="G3148" i="16"/>
  <c r="G3149" i="16"/>
  <c r="G3150" i="16"/>
  <c r="G3151" i="16"/>
  <c r="G3152" i="16"/>
  <c r="D3152" i="16" s="1"/>
  <c r="G3153" i="16"/>
  <c r="G3154" i="16"/>
  <c r="G3155" i="16"/>
  <c r="G3156" i="16"/>
  <c r="G3157" i="16"/>
  <c r="G3158" i="16"/>
  <c r="G3159" i="16"/>
  <c r="G3160" i="16"/>
  <c r="D3160" i="16" s="1"/>
  <c r="G3161" i="16"/>
  <c r="G3162" i="16"/>
  <c r="G3163" i="16"/>
  <c r="G3164" i="16"/>
  <c r="G3165" i="16"/>
  <c r="G3166" i="16"/>
  <c r="G3167" i="16"/>
  <c r="G3168" i="16"/>
  <c r="D3168" i="16" s="1"/>
  <c r="G3169" i="16"/>
  <c r="G3170" i="16"/>
  <c r="G3171" i="16"/>
  <c r="G3172" i="16"/>
  <c r="G3173" i="16"/>
  <c r="G3174" i="16"/>
  <c r="G3175" i="16"/>
  <c r="G3176" i="16"/>
  <c r="D3176" i="16" s="1"/>
  <c r="G3177" i="16"/>
  <c r="G3178" i="16"/>
  <c r="G3179" i="16"/>
  <c r="G3180" i="16"/>
  <c r="G3181" i="16"/>
  <c r="G3182" i="16"/>
  <c r="G3183" i="16"/>
  <c r="G3184" i="16"/>
  <c r="D3184" i="16" s="1"/>
  <c r="G3185" i="16"/>
  <c r="G3186" i="16"/>
  <c r="G3187" i="16"/>
  <c r="G3188" i="16"/>
  <c r="G3189" i="16"/>
  <c r="G3190" i="16"/>
  <c r="G3191" i="16"/>
  <c r="G3192" i="16"/>
  <c r="D3192" i="16" s="1"/>
  <c r="G3193" i="16"/>
  <c r="G3194" i="16"/>
  <c r="G3195" i="16"/>
  <c r="G3196" i="16"/>
  <c r="G3197" i="16"/>
  <c r="G3198" i="16"/>
  <c r="G3199" i="16"/>
  <c r="G3200" i="16"/>
  <c r="D3200" i="16" s="1"/>
  <c r="G3201" i="16"/>
  <c r="G3202" i="16"/>
  <c r="G3203" i="16"/>
  <c r="G3204" i="16"/>
  <c r="G3205" i="16"/>
  <c r="G3206" i="16"/>
  <c r="G3207" i="16"/>
  <c r="G3208" i="16"/>
  <c r="D3208" i="16" s="1"/>
  <c r="G3209" i="16"/>
  <c r="G3210" i="16"/>
  <c r="G3211" i="16"/>
  <c r="G3212" i="16"/>
  <c r="G3213" i="16"/>
  <c r="G3214" i="16"/>
  <c r="G3215" i="16"/>
  <c r="G3216" i="16"/>
  <c r="D3216" i="16" s="1"/>
  <c r="G3217" i="16"/>
  <c r="G3218" i="16"/>
  <c r="G3219" i="16"/>
  <c r="G3220" i="16"/>
  <c r="G3221" i="16"/>
  <c r="G3222" i="16"/>
  <c r="G3223" i="16"/>
  <c r="G3224" i="16"/>
  <c r="D3224" i="16" s="1"/>
  <c r="G3225" i="16"/>
  <c r="G3226" i="16"/>
  <c r="G3227" i="16"/>
  <c r="G3228" i="16"/>
  <c r="G3229" i="16"/>
  <c r="G3230" i="16"/>
  <c r="G3231" i="16"/>
  <c r="G3232" i="16"/>
  <c r="D3232" i="16" s="1"/>
  <c r="G3233" i="16"/>
  <c r="G3234" i="16"/>
  <c r="G3235" i="16"/>
  <c r="G3236" i="16"/>
  <c r="G3237" i="16"/>
  <c r="G3238" i="16"/>
  <c r="G3239" i="16"/>
  <c r="G3240" i="16"/>
  <c r="D3240" i="16" s="1"/>
  <c r="G3241" i="16"/>
  <c r="G3242" i="16"/>
  <c r="G3243" i="16"/>
  <c r="G3244" i="16"/>
  <c r="G3245" i="16"/>
  <c r="G3246" i="16"/>
  <c r="G3247" i="16"/>
  <c r="G3248" i="16"/>
  <c r="D3248" i="16" s="1"/>
  <c r="G3249" i="16"/>
  <c r="G3250" i="16"/>
  <c r="G3251" i="16"/>
  <c r="G3252" i="16"/>
  <c r="G3253" i="16"/>
  <c r="G3254" i="16"/>
  <c r="G3255" i="16"/>
  <c r="G3256" i="16"/>
  <c r="D3256" i="16" s="1"/>
  <c r="G3257" i="16"/>
  <c r="G3258" i="16"/>
  <c r="G3259" i="16"/>
  <c r="G3260" i="16"/>
  <c r="G3261" i="16"/>
  <c r="G3262" i="16"/>
  <c r="G3263" i="16"/>
  <c r="G3264" i="16"/>
  <c r="D3264" i="16" s="1"/>
  <c r="G3265" i="16"/>
  <c r="G3266" i="16"/>
  <c r="G3267" i="16"/>
  <c r="G3268" i="16"/>
  <c r="G3269" i="16"/>
  <c r="G3270" i="16"/>
  <c r="G3271" i="16"/>
  <c r="G3272" i="16"/>
  <c r="D3272" i="16" s="1"/>
  <c r="G3273" i="16"/>
  <c r="G3274" i="16"/>
  <c r="G3275" i="16"/>
  <c r="G3276" i="16"/>
  <c r="G3277" i="16"/>
  <c r="G3278" i="16"/>
  <c r="G3279" i="16"/>
  <c r="G3280" i="16"/>
  <c r="D3280" i="16" s="1"/>
  <c r="G3281" i="16"/>
  <c r="G3282" i="16"/>
  <c r="G3283" i="16"/>
  <c r="G3284" i="16"/>
  <c r="G3285" i="16"/>
  <c r="G3286" i="16"/>
  <c r="G3287" i="16"/>
  <c r="G3288" i="16"/>
  <c r="D3288" i="16" s="1"/>
  <c r="G3289" i="16"/>
  <c r="G3290" i="16"/>
  <c r="G3291" i="16"/>
  <c r="G3292" i="16"/>
  <c r="G3293" i="16"/>
  <c r="G3294" i="16"/>
  <c r="G3295" i="16"/>
  <c r="G3296" i="16"/>
  <c r="D3296" i="16" s="1"/>
  <c r="G3297" i="16"/>
  <c r="G3298" i="16"/>
  <c r="G3299" i="16"/>
  <c r="G3300" i="16"/>
  <c r="G3301" i="16"/>
  <c r="G3302" i="16"/>
  <c r="G3303" i="16"/>
  <c r="G3304" i="16"/>
  <c r="D3304" i="16" s="1"/>
  <c r="G3305" i="16"/>
  <c r="G3306" i="16"/>
  <c r="G3307" i="16"/>
  <c r="G3308" i="16"/>
  <c r="G3309" i="16"/>
  <c r="G3310" i="16"/>
  <c r="G3311" i="16"/>
  <c r="G3312" i="16"/>
  <c r="D3312" i="16" s="1"/>
  <c r="G3313" i="16"/>
  <c r="G3314" i="16"/>
  <c r="G3315" i="16"/>
  <c r="G3316" i="16"/>
  <c r="G3317" i="16"/>
  <c r="G3318" i="16"/>
  <c r="G3319" i="16"/>
  <c r="G3320" i="16"/>
  <c r="D3320" i="16" s="1"/>
  <c r="G3321" i="16"/>
  <c r="G3322" i="16"/>
  <c r="G3323" i="16"/>
  <c r="G3324" i="16"/>
  <c r="G3325" i="16"/>
  <c r="G3326" i="16"/>
  <c r="G3327" i="16"/>
  <c r="G3328" i="16"/>
  <c r="D3328" i="16" s="1"/>
  <c r="G3329" i="16"/>
  <c r="G3330" i="16"/>
  <c r="G3331" i="16"/>
  <c r="G3332" i="16"/>
  <c r="G3333" i="16"/>
  <c r="G3334" i="16"/>
  <c r="G3335" i="16"/>
  <c r="G3336" i="16"/>
  <c r="D3336" i="16" s="1"/>
  <c r="G3337" i="16"/>
  <c r="G3338" i="16"/>
  <c r="G3339" i="16"/>
  <c r="G3340" i="16"/>
  <c r="G3341" i="16"/>
  <c r="G3342" i="16"/>
  <c r="G3343" i="16"/>
  <c r="G3344" i="16"/>
  <c r="D3344" i="16" s="1"/>
  <c r="G3345" i="16"/>
  <c r="G3346" i="16"/>
  <c r="G3347" i="16"/>
  <c r="G3348" i="16"/>
  <c r="G3349" i="16"/>
  <c r="G3350" i="16"/>
  <c r="G3351" i="16"/>
  <c r="G3352" i="16"/>
  <c r="D3352" i="16" s="1"/>
  <c r="G3353" i="16"/>
  <c r="G3354" i="16"/>
  <c r="G3355" i="16"/>
  <c r="G3356" i="16"/>
  <c r="G3357" i="16"/>
  <c r="G3358" i="16"/>
  <c r="G3359" i="16"/>
  <c r="G3360" i="16"/>
  <c r="D3360" i="16" s="1"/>
  <c r="G3361" i="16"/>
  <c r="G3362" i="16"/>
  <c r="G3363" i="16"/>
  <c r="G3364" i="16"/>
  <c r="G3365" i="16"/>
  <c r="G3366" i="16"/>
  <c r="G3367" i="16"/>
  <c r="G3368" i="16"/>
  <c r="D3368" i="16" s="1"/>
  <c r="G3369" i="16"/>
  <c r="G3370" i="16"/>
  <c r="G3371" i="16"/>
  <c r="G3372" i="16"/>
  <c r="G3373" i="16"/>
  <c r="G3374" i="16"/>
  <c r="G3375" i="16"/>
  <c r="G3376" i="16"/>
  <c r="D3376" i="16" s="1"/>
  <c r="G3377" i="16"/>
  <c r="G3378" i="16"/>
  <c r="G3379" i="16"/>
  <c r="G3380" i="16"/>
  <c r="G3381" i="16"/>
  <c r="G3382" i="16"/>
  <c r="G3383" i="16"/>
  <c r="G3384" i="16"/>
  <c r="D3384" i="16" s="1"/>
  <c r="G3385" i="16"/>
  <c r="G3386" i="16"/>
  <c r="G3387" i="16"/>
  <c r="G3388" i="16"/>
  <c r="G3389" i="16"/>
  <c r="G3390" i="16"/>
  <c r="G3391" i="16"/>
  <c r="G3392" i="16"/>
  <c r="D3392" i="16" s="1"/>
  <c r="G3393" i="16"/>
  <c r="G3394" i="16"/>
  <c r="G3395" i="16"/>
  <c r="G3396" i="16"/>
  <c r="G3397" i="16"/>
  <c r="G3398" i="16"/>
  <c r="G3399" i="16"/>
  <c r="G3400" i="16"/>
  <c r="D3400" i="16" s="1"/>
  <c r="G3401" i="16"/>
  <c r="G3402" i="16"/>
  <c r="G3403" i="16"/>
  <c r="G3404" i="16"/>
  <c r="G3405" i="16"/>
  <c r="G3406" i="16"/>
  <c r="G3407" i="16"/>
  <c r="G3408" i="16"/>
  <c r="D3408" i="16" s="1"/>
  <c r="G3409" i="16"/>
  <c r="G3410" i="16"/>
  <c r="G3411" i="16"/>
  <c r="G3412" i="16"/>
  <c r="G3413" i="16"/>
  <c r="G3414" i="16"/>
  <c r="G3415" i="16"/>
  <c r="G3416" i="16"/>
  <c r="D3416" i="16" s="1"/>
  <c r="G3417" i="16"/>
  <c r="G3418" i="16"/>
  <c r="G3419" i="16"/>
  <c r="G3420" i="16"/>
  <c r="G3421" i="16"/>
  <c r="G3422" i="16"/>
  <c r="G3423" i="16"/>
  <c r="G3424" i="16"/>
  <c r="D3424" i="16" s="1"/>
  <c r="G3425" i="16"/>
  <c r="G3426" i="16"/>
  <c r="G3427" i="16"/>
  <c r="G3428" i="16"/>
  <c r="G3429" i="16"/>
  <c r="G3430" i="16"/>
  <c r="G3431" i="16"/>
  <c r="G3432" i="16"/>
  <c r="D3432" i="16" s="1"/>
  <c r="G3433" i="16"/>
  <c r="G3434" i="16"/>
  <c r="G3435" i="16"/>
  <c r="G3436" i="16"/>
  <c r="G3437" i="16"/>
  <c r="G3438" i="16"/>
  <c r="G3439" i="16"/>
  <c r="G3440" i="16"/>
  <c r="D3440" i="16" s="1"/>
  <c r="G3441" i="16"/>
  <c r="G3442" i="16"/>
  <c r="G3443" i="16"/>
  <c r="G3444" i="16"/>
  <c r="G3445" i="16"/>
  <c r="G3446" i="16"/>
  <c r="G3447" i="16"/>
  <c r="G3448" i="16"/>
  <c r="D3448" i="16" s="1"/>
  <c r="G3449" i="16"/>
  <c r="G3450" i="16"/>
  <c r="G3451" i="16"/>
  <c r="G3452" i="16"/>
  <c r="G3453" i="16"/>
  <c r="G3454" i="16"/>
  <c r="G3455" i="16"/>
  <c r="G3456" i="16"/>
  <c r="D3456" i="16" s="1"/>
  <c r="G3457" i="16"/>
  <c r="G3458" i="16"/>
  <c r="G3459" i="16"/>
  <c r="G3460" i="16"/>
  <c r="G3461" i="16"/>
  <c r="G3462" i="16"/>
  <c r="G3463" i="16"/>
  <c r="G3464" i="16"/>
  <c r="D3464" i="16" s="1"/>
  <c r="G3465" i="16"/>
  <c r="G3466" i="16"/>
  <c r="G3467" i="16"/>
  <c r="G3468" i="16"/>
  <c r="G3469" i="16"/>
  <c r="G3470" i="16"/>
  <c r="G3471" i="16"/>
  <c r="G3472" i="16"/>
  <c r="D3472" i="16" s="1"/>
  <c r="G3473" i="16"/>
  <c r="G3474" i="16"/>
  <c r="G3475" i="16"/>
  <c r="G3476" i="16"/>
  <c r="G3477" i="16"/>
  <c r="G3478" i="16"/>
  <c r="G3479" i="16"/>
  <c r="G3480" i="16"/>
  <c r="D3480" i="16" s="1"/>
  <c r="G3481" i="16"/>
  <c r="G3482" i="16"/>
  <c r="G3483" i="16"/>
  <c r="G3484" i="16"/>
  <c r="G3485" i="16"/>
  <c r="G3486" i="16"/>
  <c r="G3487" i="16"/>
  <c r="G3488" i="16"/>
  <c r="D3488" i="16" s="1"/>
  <c r="G3489" i="16"/>
  <c r="G3490" i="16"/>
  <c r="G3491" i="16"/>
  <c r="G3492" i="16"/>
  <c r="G3493" i="16"/>
  <c r="G3494" i="16"/>
  <c r="G3495" i="16"/>
  <c r="G3496" i="16"/>
  <c r="D3496" i="16" s="1"/>
  <c r="G3497" i="16"/>
  <c r="G3498" i="16"/>
  <c r="G3499" i="16"/>
  <c r="G3500" i="16"/>
  <c r="G3501" i="16"/>
  <c r="G3502" i="16"/>
  <c r="G3503" i="16"/>
  <c r="G3504" i="16"/>
  <c r="D3504" i="16" s="1"/>
  <c r="G3505" i="16"/>
  <c r="G3506" i="16"/>
  <c r="G3507" i="16"/>
  <c r="G3508" i="16"/>
  <c r="G3509" i="16"/>
  <c r="G3510" i="16"/>
  <c r="G3511" i="16"/>
  <c r="G3512" i="16"/>
  <c r="D3512" i="16" s="1"/>
  <c r="G3513" i="16"/>
  <c r="G3514" i="16"/>
  <c r="G3515" i="16"/>
  <c r="G3516" i="16"/>
  <c r="G3517" i="16"/>
  <c r="G3518" i="16"/>
  <c r="G3519" i="16"/>
  <c r="G3520" i="16"/>
  <c r="D3520" i="16" s="1"/>
  <c r="G3521" i="16"/>
  <c r="G3522" i="16"/>
  <c r="G3523" i="16"/>
  <c r="G3524" i="16"/>
  <c r="G3525" i="16"/>
  <c r="G3526" i="16"/>
  <c r="G3527" i="16"/>
  <c r="G3528" i="16"/>
  <c r="D3528" i="16" s="1"/>
  <c r="G3529" i="16"/>
  <c r="G3530" i="16"/>
  <c r="G3531" i="16"/>
  <c r="G3532" i="16"/>
  <c r="G3533" i="16"/>
  <c r="G3534" i="16"/>
  <c r="G3535" i="16"/>
  <c r="G3536" i="16"/>
  <c r="D3536" i="16" s="1"/>
  <c r="G3537" i="16"/>
  <c r="G3538" i="16"/>
  <c r="G2" i="16"/>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H110" i="14"/>
  <c r="H111" i="14"/>
  <c r="H112" i="14"/>
  <c r="H113" i="14"/>
  <c r="H114" i="14"/>
  <c r="H115" i="14"/>
  <c r="H116" i="14"/>
  <c r="H117" i="14"/>
  <c r="H118" i="14"/>
  <c r="H119" i="14"/>
  <c r="H120" i="14"/>
  <c r="H121" i="14"/>
  <c r="H122" i="14"/>
  <c r="H123" i="14"/>
  <c r="H124" i="14"/>
  <c r="H125" i="14"/>
  <c r="H126" i="14"/>
  <c r="H127" i="14"/>
  <c r="H128" i="14"/>
  <c r="H129" i="14"/>
  <c r="H130" i="14"/>
  <c r="H131" i="14"/>
  <c r="H132" i="14"/>
  <c r="H133" i="14"/>
  <c r="H134" i="14"/>
  <c r="H135" i="14"/>
  <c r="H136" i="14"/>
  <c r="H137" i="14"/>
  <c r="H138" i="14"/>
  <c r="H139" i="14"/>
  <c r="H140" i="14"/>
  <c r="H141" i="14"/>
  <c r="H142" i="14"/>
  <c r="H143" i="14"/>
  <c r="H144" i="14"/>
  <c r="H145" i="14"/>
  <c r="H146" i="14"/>
  <c r="H147" i="14"/>
  <c r="H148" i="14"/>
  <c r="H149" i="14"/>
  <c r="H150" i="14"/>
  <c r="H151" i="14"/>
  <c r="H152" i="14"/>
  <c r="H153" i="14"/>
  <c r="H154" i="14"/>
  <c r="H155" i="14"/>
  <c r="H156" i="14"/>
  <c r="H157" i="14"/>
  <c r="H158" i="14"/>
  <c r="H159" i="14"/>
  <c r="H160" i="14"/>
  <c r="H161" i="14"/>
  <c r="H162" i="14"/>
  <c r="H163" i="14"/>
  <c r="H164" i="14"/>
  <c r="H165" i="14"/>
  <c r="H166" i="14"/>
  <c r="H167" i="14"/>
  <c r="H168" i="14"/>
  <c r="H169" i="14"/>
  <c r="H170" i="14"/>
  <c r="H171" i="14"/>
  <c r="H172" i="14"/>
  <c r="H173" i="14"/>
  <c r="H174" i="14"/>
  <c r="H175" i="14"/>
  <c r="H176" i="14"/>
  <c r="H177" i="14"/>
  <c r="H178" i="14"/>
  <c r="H179" i="14"/>
  <c r="H180" i="14"/>
  <c r="H181" i="14"/>
  <c r="H182" i="14"/>
  <c r="H183" i="14"/>
  <c r="H184" i="14"/>
  <c r="H185" i="14"/>
  <c r="H186" i="14"/>
  <c r="H187" i="14"/>
  <c r="H188" i="14"/>
  <c r="H189" i="14"/>
  <c r="H190" i="14"/>
  <c r="H191" i="14"/>
  <c r="H192" i="14"/>
  <c r="H193" i="14"/>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227" i="14"/>
  <c r="H228" i="14"/>
  <c r="H229" i="14"/>
  <c r="H230" i="14"/>
  <c r="H231" i="14"/>
  <c r="H232" i="14"/>
  <c r="H233" i="14"/>
  <c r="H234" i="14"/>
  <c r="H235" i="14"/>
  <c r="H236" i="14"/>
  <c r="H237" i="14"/>
  <c r="H238" i="14"/>
  <c r="H239" i="14"/>
  <c r="H240" i="14"/>
  <c r="H241" i="14"/>
  <c r="H242" i="14"/>
  <c r="H243" i="14"/>
  <c r="H244" i="14"/>
  <c r="H245" i="14"/>
  <c r="H246" i="14"/>
  <c r="H247" i="14"/>
  <c r="H248" i="14"/>
  <c r="H249" i="14"/>
  <c r="H250" i="14"/>
  <c r="H251" i="14"/>
  <c r="H252" i="14"/>
  <c r="H253" i="14"/>
  <c r="H254" i="14"/>
  <c r="H255" i="14"/>
  <c r="H256" i="14"/>
  <c r="H257" i="14"/>
  <c r="H258" i="14"/>
  <c r="H259" i="14"/>
  <c r="H260" i="14"/>
  <c r="H261" i="14"/>
  <c r="H262" i="14"/>
  <c r="H263" i="14"/>
  <c r="H264" i="14"/>
  <c r="H265" i="14"/>
  <c r="H266" i="14"/>
  <c r="H267" i="14"/>
  <c r="H268" i="14"/>
  <c r="H269" i="14"/>
  <c r="H270" i="14"/>
  <c r="H271" i="14"/>
  <c r="H272" i="14"/>
  <c r="H273" i="14"/>
  <c r="H274" i="14"/>
  <c r="H275" i="14"/>
  <c r="H276" i="14"/>
  <c r="H277" i="14"/>
  <c r="H278" i="14"/>
  <c r="H279" i="14"/>
  <c r="H280" i="14"/>
  <c r="H281" i="14"/>
  <c r="H282" i="14"/>
  <c r="H283" i="14"/>
  <c r="H284" i="14"/>
  <c r="H285" i="14"/>
  <c r="H286" i="14"/>
  <c r="H287" i="14"/>
  <c r="H288" i="14"/>
  <c r="H289" i="14"/>
  <c r="H290" i="14"/>
  <c r="H291" i="14"/>
  <c r="H292" i="14"/>
  <c r="H293" i="14"/>
  <c r="H294" i="14"/>
  <c r="H295" i="14"/>
  <c r="H296" i="14"/>
  <c r="H297" i="14"/>
  <c r="H298" i="14"/>
  <c r="H299" i="14"/>
  <c r="H300" i="14"/>
  <c r="H301" i="14"/>
  <c r="H302" i="14"/>
  <c r="H303" i="14"/>
  <c r="H304" i="14"/>
  <c r="H305" i="14"/>
  <c r="H306" i="14"/>
  <c r="H307" i="14"/>
  <c r="H308" i="14"/>
  <c r="H309" i="14"/>
  <c r="H310" i="14"/>
  <c r="H311" i="14"/>
  <c r="H312" i="14"/>
  <c r="H313" i="14"/>
  <c r="H314" i="14"/>
  <c r="H315" i="14"/>
  <c r="H316" i="14"/>
  <c r="H317" i="14"/>
  <c r="H318" i="14"/>
  <c r="H319" i="14"/>
  <c r="H320" i="14"/>
  <c r="H321" i="14"/>
  <c r="H322" i="14"/>
  <c r="H323" i="14"/>
  <c r="H324" i="14"/>
  <c r="H325" i="14"/>
  <c r="H326" i="14"/>
  <c r="H327" i="14"/>
  <c r="H328" i="14"/>
  <c r="H329" i="14"/>
  <c r="H330" i="14"/>
  <c r="H331" i="14"/>
  <c r="H332" i="14"/>
  <c r="H333" i="14"/>
  <c r="H334" i="14"/>
  <c r="H335" i="14"/>
  <c r="H336" i="14"/>
  <c r="H337" i="14"/>
  <c r="H338" i="14"/>
  <c r="H339" i="14"/>
  <c r="H340" i="14"/>
  <c r="H341" i="14"/>
  <c r="H342" i="14"/>
  <c r="H343" i="14"/>
  <c r="H344" i="14"/>
  <c r="H345" i="14"/>
  <c r="H346" i="14"/>
  <c r="H347" i="14"/>
  <c r="H348" i="14"/>
  <c r="H349" i="14"/>
  <c r="H350" i="14"/>
  <c r="H351" i="14"/>
  <c r="H352" i="14"/>
  <c r="H353" i="14"/>
  <c r="H354" i="14"/>
  <c r="H355" i="14"/>
  <c r="H356" i="14"/>
  <c r="H357" i="14"/>
  <c r="H358" i="14"/>
  <c r="H359" i="14"/>
  <c r="H360" i="14"/>
  <c r="H361" i="14"/>
  <c r="H362" i="14"/>
  <c r="H363" i="14"/>
  <c r="H364" i="14"/>
  <c r="H365" i="14"/>
  <c r="H366" i="14"/>
  <c r="H367" i="14"/>
  <c r="H368" i="14"/>
  <c r="H369" i="14"/>
  <c r="H370" i="14"/>
  <c r="H371" i="14"/>
  <c r="H372" i="14"/>
  <c r="H373" i="14"/>
  <c r="H374" i="14"/>
  <c r="H375" i="14"/>
  <c r="H376" i="14"/>
  <c r="H377" i="14"/>
  <c r="H378" i="14"/>
  <c r="H379" i="14"/>
  <c r="H380" i="14"/>
  <c r="H381" i="14"/>
  <c r="H382" i="14"/>
  <c r="H383" i="14"/>
  <c r="H384" i="14"/>
  <c r="H385" i="14"/>
  <c r="H386" i="14"/>
  <c r="H387" i="14"/>
  <c r="H388" i="14"/>
  <c r="H389" i="14"/>
  <c r="H390" i="14"/>
  <c r="H391" i="14"/>
  <c r="H392" i="14"/>
  <c r="H393" i="14"/>
  <c r="H394" i="14"/>
  <c r="H395" i="14"/>
  <c r="H396" i="14"/>
  <c r="H397" i="14"/>
  <c r="H398" i="14"/>
  <c r="H399" i="14"/>
  <c r="H400" i="14"/>
  <c r="H401" i="14"/>
  <c r="H402" i="14"/>
  <c r="H403" i="14"/>
  <c r="H404" i="14"/>
  <c r="H405" i="14"/>
  <c r="H406" i="14"/>
  <c r="H407" i="14"/>
  <c r="H408" i="14"/>
  <c r="H409" i="14"/>
  <c r="H410" i="14"/>
  <c r="H411" i="14"/>
  <c r="H412" i="14"/>
  <c r="H413" i="14"/>
  <c r="H414" i="14"/>
  <c r="H415" i="14"/>
  <c r="H416" i="14"/>
  <c r="H417" i="14"/>
  <c r="H418" i="14"/>
  <c r="H419" i="14"/>
  <c r="H420" i="14"/>
  <c r="H421" i="14"/>
  <c r="H422" i="14"/>
  <c r="H423" i="14"/>
  <c r="H424" i="14"/>
  <c r="H425" i="14"/>
  <c r="H426" i="14"/>
  <c r="H427" i="14"/>
  <c r="H428" i="14"/>
  <c r="H429" i="14"/>
  <c r="H430" i="14"/>
  <c r="H431" i="14"/>
  <c r="H432" i="14"/>
  <c r="H433" i="14"/>
  <c r="H434" i="14"/>
  <c r="H435" i="14"/>
  <c r="H436" i="14"/>
  <c r="H437" i="14"/>
  <c r="H438" i="14"/>
  <c r="H439" i="14"/>
  <c r="H440" i="14"/>
  <c r="H441" i="14"/>
  <c r="H442" i="14"/>
  <c r="H443" i="14"/>
  <c r="H444" i="14"/>
  <c r="H445" i="14"/>
  <c r="H446" i="14"/>
  <c r="H447" i="14"/>
  <c r="H448" i="14"/>
  <c r="H449" i="14"/>
  <c r="H450" i="14"/>
  <c r="H451" i="14"/>
  <c r="H452" i="14"/>
  <c r="H453" i="14"/>
  <c r="H454" i="14"/>
  <c r="H455" i="14"/>
  <c r="H456" i="14"/>
  <c r="H457" i="14"/>
  <c r="H458" i="14"/>
  <c r="H459" i="14"/>
  <c r="H460" i="14"/>
  <c r="H461" i="14"/>
  <c r="H462" i="14"/>
  <c r="H463" i="14"/>
  <c r="H464" i="14"/>
  <c r="H465" i="14"/>
  <c r="H466" i="14"/>
  <c r="H467" i="14"/>
  <c r="H468" i="14"/>
  <c r="H469" i="14"/>
  <c r="H470" i="14"/>
  <c r="H471" i="14"/>
  <c r="H472" i="14"/>
  <c r="H473" i="14"/>
  <c r="H474" i="14"/>
  <c r="H475" i="14"/>
  <c r="H476" i="14"/>
  <c r="H477" i="14"/>
  <c r="H478" i="14"/>
  <c r="H479" i="14"/>
  <c r="H480" i="14"/>
  <c r="H481" i="14"/>
  <c r="H482" i="14"/>
  <c r="H483" i="14"/>
  <c r="H484" i="14"/>
  <c r="H485" i="14"/>
  <c r="H486" i="14"/>
  <c r="H487" i="14"/>
  <c r="H488" i="14"/>
  <c r="H489" i="14"/>
  <c r="H490" i="14"/>
  <c r="H491" i="14"/>
  <c r="H492" i="14"/>
  <c r="H493" i="14"/>
  <c r="H494" i="14"/>
  <c r="H495" i="14"/>
  <c r="H496" i="14"/>
  <c r="H497" i="14"/>
  <c r="H498" i="14"/>
  <c r="H499" i="14"/>
  <c r="H500" i="14"/>
  <c r="H501" i="14"/>
  <c r="H502" i="14"/>
  <c r="H503" i="14"/>
  <c r="H504" i="14"/>
  <c r="H505" i="14"/>
  <c r="H506" i="14"/>
  <c r="H507" i="14"/>
  <c r="H508" i="14"/>
  <c r="H509" i="14"/>
  <c r="H510" i="14"/>
  <c r="H511" i="14"/>
  <c r="H512" i="14"/>
  <c r="H513" i="14"/>
  <c r="H514" i="14"/>
  <c r="H515" i="14"/>
  <c r="H516" i="14"/>
  <c r="H517" i="14"/>
  <c r="H518" i="14"/>
  <c r="H519" i="14"/>
  <c r="H520" i="14"/>
  <c r="H521" i="14"/>
  <c r="H522" i="14"/>
  <c r="H523" i="14"/>
  <c r="H524" i="14"/>
  <c r="H525" i="14"/>
  <c r="H526" i="14"/>
  <c r="H527" i="14"/>
  <c r="H528" i="14"/>
  <c r="H529" i="14"/>
  <c r="H530" i="14"/>
  <c r="H531" i="14"/>
  <c r="H532" i="14"/>
  <c r="H533" i="14"/>
  <c r="H534" i="14"/>
  <c r="H535" i="14"/>
  <c r="H536" i="14"/>
  <c r="H537" i="14"/>
  <c r="H538" i="14"/>
  <c r="H539" i="14"/>
  <c r="H540" i="14"/>
  <c r="H541" i="14"/>
  <c r="H542" i="14"/>
  <c r="H543" i="14"/>
  <c r="H544" i="14"/>
  <c r="H545" i="14"/>
  <c r="H546" i="14"/>
  <c r="H547" i="14"/>
  <c r="H548" i="14"/>
  <c r="H549" i="14"/>
  <c r="H550" i="14"/>
  <c r="H551" i="14"/>
  <c r="H552" i="14"/>
  <c r="H553" i="14"/>
  <c r="H554" i="14"/>
  <c r="H555" i="14"/>
  <c r="H556" i="14"/>
  <c r="H557" i="14"/>
  <c r="H558" i="14"/>
  <c r="H559" i="14"/>
  <c r="H560" i="14"/>
  <c r="H561" i="14"/>
  <c r="H562" i="14"/>
  <c r="H563" i="14"/>
  <c r="H564" i="14"/>
  <c r="H565" i="14"/>
  <c r="H566" i="14"/>
  <c r="H567" i="14"/>
  <c r="H568" i="14"/>
  <c r="H569" i="14"/>
  <c r="H570" i="14"/>
  <c r="H571" i="14"/>
  <c r="H572" i="14"/>
  <c r="H573" i="14"/>
  <c r="H574" i="14"/>
  <c r="H575" i="14"/>
  <c r="H576" i="14"/>
  <c r="H577" i="14"/>
  <c r="H578" i="14"/>
  <c r="H579" i="14"/>
  <c r="H580" i="14"/>
  <c r="H581" i="14"/>
  <c r="H582" i="14"/>
  <c r="H583" i="14"/>
  <c r="H584" i="14"/>
  <c r="H585" i="14"/>
  <c r="H586" i="14"/>
  <c r="H587" i="14"/>
  <c r="H588" i="14"/>
  <c r="H589" i="14"/>
  <c r="H590" i="14"/>
  <c r="H591" i="14"/>
  <c r="H592" i="14"/>
  <c r="H593" i="14"/>
  <c r="H594" i="14"/>
  <c r="H595" i="14"/>
  <c r="H596" i="14"/>
  <c r="H597" i="14"/>
  <c r="H598" i="14"/>
  <c r="H599" i="14"/>
  <c r="H600" i="14"/>
  <c r="H601" i="14"/>
  <c r="H602" i="14"/>
  <c r="H603" i="14"/>
  <c r="H604" i="14"/>
  <c r="H605" i="14"/>
  <c r="H606" i="14"/>
  <c r="H607" i="14"/>
  <c r="H608" i="14"/>
  <c r="H609" i="14"/>
  <c r="H610" i="14"/>
  <c r="H611" i="14"/>
  <c r="H612" i="14"/>
  <c r="H613" i="14"/>
  <c r="H614" i="14"/>
  <c r="H615" i="14"/>
  <c r="H616" i="14"/>
  <c r="H617" i="14"/>
  <c r="H618" i="14"/>
  <c r="H619" i="14"/>
  <c r="H620" i="14"/>
  <c r="H621" i="14"/>
  <c r="H622" i="14"/>
  <c r="H623" i="14"/>
  <c r="H624" i="14"/>
  <c r="H625" i="14"/>
  <c r="H626" i="14"/>
  <c r="H627" i="14"/>
  <c r="H628" i="14"/>
  <c r="H629" i="14"/>
  <c r="H630" i="14"/>
  <c r="H631" i="14"/>
  <c r="H632" i="14"/>
  <c r="H633" i="14"/>
  <c r="H634" i="14"/>
  <c r="H635" i="14"/>
  <c r="H636" i="14"/>
  <c r="H637" i="14"/>
  <c r="H638" i="14"/>
  <c r="H639" i="14"/>
  <c r="H640" i="14"/>
  <c r="H641" i="14"/>
  <c r="H642" i="14"/>
  <c r="H643" i="14"/>
  <c r="H644" i="14"/>
  <c r="H645" i="14"/>
  <c r="H646" i="14"/>
  <c r="H647" i="14"/>
  <c r="H648" i="14"/>
  <c r="H649" i="14"/>
  <c r="H650" i="14"/>
  <c r="H651" i="14"/>
  <c r="H652" i="14"/>
  <c r="H653" i="14"/>
  <c r="H654" i="14"/>
  <c r="H655" i="14"/>
  <c r="H656" i="14"/>
  <c r="H657" i="14"/>
  <c r="H658" i="14"/>
  <c r="H659" i="14"/>
  <c r="H660" i="14"/>
  <c r="H661" i="14"/>
  <c r="H662" i="14"/>
  <c r="H663" i="14"/>
  <c r="H664" i="14"/>
  <c r="H665" i="14"/>
  <c r="H666" i="14"/>
  <c r="H667" i="14"/>
  <c r="H668" i="14"/>
  <c r="H669" i="14"/>
  <c r="H670" i="14"/>
  <c r="H671" i="14"/>
  <c r="H672" i="14"/>
  <c r="H673" i="14"/>
  <c r="H674" i="14"/>
  <c r="H675" i="14"/>
  <c r="H676" i="14"/>
  <c r="H677" i="14"/>
  <c r="H678" i="14"/>
  <c r="H679" i="14"/>
  <c r="H680" i="14"/>
  <c r="H681" i="14"/>
  <c r="H682" i="14"/>
  <c r="H683" i="14"/>
  <c r="H684" i="14"/>
  <c r="H685" i="14"/>
  <c r="H686" i="14"/>
  <c r="H687" i="14"/>
  <c r="H688" i="14"/>
  <c r="H689" i="14"/>
  <c r="H690" i="14"/>
  <c r="H691" i="14"/>
  <c r="H692" i="14"/>
  <c r="H693" i="14"/>
  <c r="H694" i="14"/>
  <c r="H695" i="14"/>
  <c r="H696" i="14"/>
  <c r="H697" i="14"/>
  <c r="H698" i="14"/>
  <c r="H699" i="14"/>
  <c r="H700" i="14"/>
  <c r="H701" i="14"/>
  <c r="H702" i="14"/>
  <c r="H703" i="14"/>
  <c r="H704" i="14"/>
  <c r="H705" i="14"/>
  <c r="H706" i="14"/>
  <c r="H707" i="14"/>
  <c r="H708" i="14"/>
  <c r="H709" i="14"/>
  <c r="H710" i="14"/>
  <c r="H711" i="14"/>
  <c r="H712" i="14"/>
  <c r="H713" i="14"/>
  <c r="H714" i="14"/>
  <c r="H715" i="14"/>
  <c r="H716" i="14"/>
  <c r="H717" i="14"/>
  <c r="H718" i="14"/>
  <c r="H719" i="14"/>
  <c r="H720" i="14"/>
  <c r="H721" i="14"/>
  <c r="H722" i="14"/>
  <c r="H723" i="14"/>
  <c r="H724" i="14"/>
  <c r="H725" i="14"/>
  <c r="H726" i="14"/>
  <c r="H727" i="14"/>
  <c r="H728" i="14"/>
  <c r="H729" i="14"/>
  <c r="H730" i="14"/>
  <c r="H731" i="14"/>
  <c r="H732" i="14"/>
  <c r="H733" i="14"/>
  <c r="H734" i="14"/>
  <c r="H735" i="14"/>
  <c r="H736" i="14"/>
  <c r="H737" i="14"/>
  <c r="H738" i="14"/>
  <c r="H739" i="14"/>
  <c r="H740" i="14"/>
  <c r="H741" i="14"/>
  <c r="H742" i="14"/>
  <c r="H743" i="14"/>
  <c r="H744" i="14"/>
  <c r="H745" i="14"/>
  <c r="H746" i="14"/>
  <c r="H747" i="14"/>
  <c r="H748" i="14"/>
  <c r="H749" i="14"/>
  <c r="H750" i="14"/>
  <c r="H751" i="14"/>
  <c r="H752" i="14"/>
  <c r="H753" i="14"/>
  <c r="H754" i="14"/>
  <c r="H755" i="14"/>
  <c r="H756" i="14"/>
  <c r="H757" i="14"/>
  <c r="H758" i="14"/>
  <c r="H759" i="14"/>
  <c r="H760" i="14"/>
  <c r="H761" i="14"/>
  <c r="H762" i="14"/>
  <c r="H763" i="14"/>
  <c r="H764" i="14"/>
  <c r="H765" i="14"/>
  <c r="H766" i="14"/>
  <c r="H767" i="14"/>
  <c r="H768" i="14"/>
  <c r="H769" i="14"/>
  <c r="H770" i="14"/>
  <c r="H771" i="14"/>
  <c r="H772" i="14"/>
  <c r="H773" i="14"/>
  <c r="H774" i="14"/>
  <c r="H775" i="14"/>
  <c r="H776" i="14"/>
  <c r="H777" i="14"/>
  <c r="H778" i="14"/>
  <c r="H779" i="14"/>
  <c r="H780" i="14"/>
  <c r="H781" i="14"/>
  <c r="H782" i="14"/>
  <c r="H783" i="14"/>
  <c r="H784" i="14"/>
  <c r="H785" i="14"/>
  <c r="H786" i="14"/>
  <c r="H787" i="14"/>
  <c r="H788" i="14"/>
  <c r="H789" i="14"/>
  <c r="H790" i="14"/>
  <c r="H791" i="14"/>
  <c r="H792" i="14"/>
  <c r="H793" i="14"/>
  <c r="H794" i="14"/>
  <c r="H795" i="14"/>
  <c r="H796" i="14"/>
  <c r="H797" i="14"/>
  <c r="H798" i="14"/>
  <c r="H799" i="14"/>
  <c r="H800" i="14"/>
  <c r="H801" i="14"/>
  <c r="H802" i="14"/>
  <c r="H803" i="14"/>
  <c r="H804" i="14"/>
  <c r="H805" i="14"/>
  <c r="H806" i="14"/>
  <c r="H807" i="14"/>
  <c r="H808" i="14"/>
  <c r="H809" i="14"/>
  <c r="H810" i="14"/>
  <c r="H811" i="14"/>
  <c r="H812" i="14"/>
  <c r="H813" i="14"/>
  <c r="H814" i="14"/>
  <c r="H815" i="14"/>
  <c r="H816" i="14"/>
  <c r="H817" i="14"/>
  <c r="H818" i="14"/>
  <c r="H819" i="14"/>
  <c r="H820" i="14"/>
  <c r="H821" i="14"/>
  <c r="H822" i="14"/>
  <c r="H823" i="14"/>
  <c r="H824" i="14"/>
  <c r="H825" i="14"/>
  <c r="H826" i="14"/>
  <c r="H827" i="14"/>
  <c r="H828" i="14"/>
  <c r="H829" i="14"/>
  <c r="H830" i="14"/>
  <c r="H831" i="14"/>
  <c r="H832" i="14"/>
  <c r="H833" i="14"/>
  <c r="H834" i="14"/>
  <c r="H835" i="14"/>
  <c r="H836" i="14"/>
  <c r="H837" i="14"/>
  <c r="H838" i="14"/>
  <c r="H839" i="14"/>
  <c r="H840" i="14"/>
  <c r="H841" i="14"/>
  <c r="H842" i="14"/>
  <c r="H843" i="14"/>
  <c r="H844" i="14"/>
  <c r="H845" i="14"/>
  <c r="H846" i="14"/>
  <c r="H847" i="14"/>
  <c r="H848" i="14"/>
  <c r="H849" i="14"/>
  <c r="H850" i="14"/>
  <c r="H851" i="14"/>
  <c r="H852" i="14"/>
  <c r="H853" i="14"/>
  <c r="H854" i="14"/>
  <c r="H855" i="14"/>
  <c r="H856" i="14"/>
  <c r="H857" i="14"/>
  <c r="H858" i="14"/>
  <c r="H859" i="14"/>
  <c r="H860" i="14"/>
  <c r="H861" i="14"/>
  <c r="H862" i="14"/>
  <c r="H863" i="14"/>
  <c r="H864" i="14"/>
  <c r="H865" i="14"/>
  <c r="H866" i="14"/>
  <c r="H867" i="14"/>
  <c r="H868" i="14"/>
  <c r="H869" i="14"/>
  <c r="H870" i="14"/>
  <c r="H871" i="14"/>
  <c r="H872" i="14"/>
  <c r="H873" i="14"/>
  <c r="H874" i="14"/>
  <c r="H875" i="14"/>
  <c r="H876" i="14"/>
  <c r="H877" i="14"/>
  <c r="H878" i="14"/>
  <c r="H879" i="14"/>
  <c r="H880" i="14"/>
  <c r="H881" i="14"/>
  <c r="H882" i="14"/>
  <c r="H883" i="14"/>
  <c r="H884" i="14"/>
  <c r="H885" i="14"/>
  <c r="H886" i="14"/>
  <c r="H887" i="14"/>
  <c r="H888" i="14"/>
  <c r="H889" i="14"/>
  <c r="H890" i="14"/>
  <c r="H891" i="14"/>
  <c r="H892" i="14"/>
  <c r="H893" i="14"/>
  <c r="H894" i="14"/>
  <c r="H895" i="14"/>
  <c r="H896" i="14"/>
  <c r="H897" i="14"/>
  <c r="H898" i="14"/>
  <c r="H899" i="14"/>
  <c r="H900" i="14"/>
  <c r="H901" i="14"/>
  <c r="H902" i="14"/>
  <c r="H903" i="14"/>
  <c r="H904" i="14"/>
  <c r="H905" i="14"/>
  <c r="H906" i="14"/>
  <c r="H907" i="14"/>
  <c r="H908" i="14"/>
  <c r="H909" i="14"/>
  <c r="H910" i="14"/>
  <c r="H911" i="14"/>
  <c r="H912" i="14"/>
  <c r="H913" i="14"/>
  <c r="H914" i="14"/>
  <c r="H915" i="14"/>
  <c r="H916" i="14"/>
  <c r="H917" i="14"/>
  <c r="H918" i="14"/>
  <c r="H919" i="14"/>
  <c r="H920" i="14"/>
  <c r="H921" i="14"/>
  <c r="H922" i="14"/>
  <c r="H923" i="14"/>
  <c r="H924" i="14"/>
  <c r="H925" i="14"/>
  <c r="H926" i="14"/>
  <c r="H927" i="14"/>
  <c r="H928" i="14"/>
  <c r="H929" i="14"/>
  <c r="H930" i="14"/>
  <c r="H931" i="14"/>
  <c r="H932" i="14"/>
  <c r="H933" i="14"/>
  <c r="H934" i="14"/>
  <c r="H935" i="14"/>
  <c r="H936" i="14"/>
  <c r="H937" i="14"/>
  <c r="H938" i="14"/>
  <c r="H939" i="14"/>
  <c r="H940" i="14"/>
  <c r="H941" i="14"/>
  <c r="H942" i="14"/>
  <c r="H943" i="14"/>
  <c r="H944" i="14"/>
  <c r="H945" i="14"/>
  <c r="H946" i="14"/>
  <c r="H947" i="14"/>
  <c r="H948" i="14"/>
  <c r="H949" i="14"/>
  <c r="H950" i="14"/>
  <c r="H951" i="14"/>
  <c r="H952" i="14"/>
  <c r="H953" i="14"/>
  <c r="H954" i="14"/>
  <c r="H955" i="14"/>
  <c r="H956" i="14"/>
  <c r="H957" i="14"/>
  <c r="H958" i="14"/>
  <c r="H959" i="14"/>
  <c r="H960" i="14"/>
  <c r="H961" i="14"/>
  <c r="H962" i="14"/>
  <c r="H963" i="14"/>
  <c r="H964" i="14"/>
  <c r="H965" i="14"/>
  <c r="H966" i="14"/>
  <c r="H967" i="14"/>
  <c r="H968" i="14"/>
  <c r="H969" i="14"/>
  <c r="H970" i="14"/>
  <c r="H971" i="14"/>
  <c r="H972" i="14"/>
  <c r="H973" i="14"/>
  <c r="H974" i="14"/>
  <c r="H975" i="14"/>
  <c r="H976" i="14"/>
  <c r="H977" i="14"/>
  <c r="H978" i="14"/>
  <c r="H979" i="14"/>
  <c r="H980" i="14"/>
  <c r="H981" i="14"/>
  <c r="H982" i="14"/>
  <c r="H983" i="14"/>
  <c r="H984" i="14"/>
  <c r="H985" i="14"/>
  <c r="H986" i="14"/>
  <c r="H987" i="14"/>
  <c r="H988" i="14"/>
  <c r="H989" i="14"/>
  <c r="H990" i="14"/>
  <c r="H991" i="14"/>
  <c r="H992" i="14"/>
  <c r="H993" i="14"/>
  <c r="H994" i="14"/>
  <c r="H995" i="14"/>
  <c r="H996" i="14"/>
  <c r="H997" i="14"/>
  <c r="H998" i="14"/>
  <c r="H999" i="14"/>
  <c r="H1000" i="14"/>
  <c r="H1001" i="14"/>
  <c r="H1002" i="14"/>
  <c r="H1003" i="14"/>
  <c r="H1004" i="14"/>
  <c r="H1005" i="14"/>
  <c r="H1006" i="14"/>
  <c r="H1007" i="14"/>
  <c r="H1008" i="14"/>
  <c r="H1009" i="14"/>
  <c r="H1010" i="14"/>
  <c r="H1011" i="14"/>
  <c r="H1012" i="14"/>
  <c r="H1013" i="14"/>
  <c r="H1014" i="14"/>
  <c r="H1015" i="14"/>
  <c r="H1016" i="14"/>
  <c r="H1017" i="14"/>
  <c r="H1018" i="14"/>
  <c r="H1019" i="14"/>
  <c r="H1020" i="14"/>
  <c r="H1021" i="14"/>
  <c r="H1022" i="14"/>
  <c r="H1023" i="14"/>
  <c r="H1024" i="14"/>
  <c r="H1025" i="14"/>
  <c r="H1026" i="14"/>
  <c r="H1027" i="14"/>
  <c r="H1028" i="14"/>
  <c r="H1029" i="14"/>
  <c r="H1030" i="14"/>
  <c r="H1031" i="14"/>
  <c r="H1032" i="14"/>
  <c r="H1033" i="14"/>
  <c r="H1034" i="14"/>
  <c r="H1035" i="14"/>
  <c r="H1036" i="14"/>
  <c r="H1037" i="14"/>
  <c r="H1038" i="14"/>
  <c r="H1039" i="14"/>
  <c r="H1040" i="14"/>
  <c r="H1041" i="14"/>
  <c r="H1042" i="14"/>
  <c r="H1043" i="14"/>
  <c r="H1044" i="14"/>
  <c r="H1045" i="14"/>
  <c r="H1046" i="14"/>
  <c r="H1047" i="14"/>
  <c r="H1048" i="14"/>
  <c r="H1049" i="14"/>
  <c r="H1050" i="14"/>
  <c r="H1051" i="14"/>
  <c r="H1052" i="14"/>
  <c r="H1053" i="14"/>
  <c r="H1054" i="14"/>
  <c r="H1055" i="14"/>
  <c r="H1056" i="14"/>
  <c r="H1057" i="14"/>
  <c r="H1058" i="14"/>
  <c r="H1059" i="14"/>
  <c r="H1060" i="14"/>
  <c r="H1061" i="14"/>
  <c r="H1062" i="14"/>
  <c r="H1063" i="14"/>
  <c r="H1064" i="14"/>
  <c r="H1065" i="14"/>
  <c r="H1066" i="14"/>
  <c r="H1067" i="14"/>
  <c r="H1068" i="14"/>
  <c r="H1069" i="14"/>
  <c r="H1070" i="14"/>
  <c r="H1071" i="14"/>
  <c r="H1072" i="14"/>
  <c r="H1073" i="14"/>
  <c r="H1074" i="14"/>
  <c r="H1075" i="14"/>
  <c r="H1076" i="14"/>
  <c r="H1077" i="14"/>
  <c r="H1078" i="14"/>
  <c r="H1079" i="14"/>
  <c r="H1080" i="14"/>
  <c r="H1081" i="14"/>
  <c r="H1082" i="14"/>
  <c r="H1083" i="14"/>
  <c r="H1084" i="14"/>
  <c r="H1085" i="14"/>
  <c r="H1086" i="14"/>
  <c r="H1087" i="14"/>
  <c r="H1088" i="14"/>
  <c r="H1089" i="14"/>
  <c r="H1090" i="14"/>
  <c r="H1091" i="14"/>
  <c r="H1092" i="14"/>
  <c r="H1093" i="14"/>
  <c r="H1094" i="14"/>
  <c r="H1095" i="14"/>
  <c r="H1096" i="14"/>
  <c r="H1097" i="14"/>
  <c r="H1098" i="14"/>
  <c r="H1099" i="14"/>
  <c r="H1100" i="14"/>
  <c r="H1101" i="14"/>
  <c r="H1102" i="14"/>
  <c r="H1103" i="14"/>
  <c r="H1104" i="14"/>
  <c r="H1105" i="14"/>
  <c r="H1106" i="14"/>
  <c r="H1107" i="14"/>
  <c r="H1108" i="14"/>
  <c r="H1109" i="14"/>
  <c r="H1110" i="14"/>
  <c r="H1111" i="14"/>
  <c r="H1112" i="14"/>
  <c r="H1113" i="14"/>
  <c r="H1114" i="14"/>
  <c r="H1115" i="14"/>
  <c r="H1116" i="14"/>
  <c r="H1117" i="14"/>
  <c r="H1118" i="14"/>
  <c r="H1119" i="14"/>
  <c r="H1120" i="14"/>
  <c r="H1121" i="14"/>
  <c r="H1122" i="14"/>
  <c r="H1123" i="14"/>
  <c r="H1124" i="14"/>
  <c r="H1125" i="14"/>
  <c r="H1126" i="14"/>
  <c r="H1127" i="14"/>
  <c r="H1128" i="14"/>
  <c r="H1129" i="14"/>
  <c r="H1130" i="14"/>
  <c r="H1131" i="14"/>
  <c r="H1132" i="14"/>
  <c r="H1133" i="14"/>
  <c r="H1134" i="14"/>
  <c r="H1135" i="14"/>
  <c r="H1136" i="14"/>
  <c r="H1137" i="14"/>
  <c r="H1138" i="14"/>
  <c r="H1139" i="14"/>
  <c r="H1140" i="14"/>
  <c r="H1141" i="14"/>
  <c r="H1142" i="14"/>
  <c r="H1143" i="14"/>
  <c r="H1144" i="14"/>
  <c r="H1145" i="14"/>
  <c r="H1146" i="14"/>
  <c r="H1147" i="14"/>
  <c r="H1148" i="14"/>
  <c r="H1149" i="14"/>
  <c r="H1150" i="14"/>
  <c r="H1151" i="14"/>
  <c r="H1152" i="14"/>
  <c r="H1153" i="14"/>
  <c r="H1154" i="14"/>
  <c r="H1155" i="14"/>
  <c r="H1156" i="14"/>
  <c r="H1157" i="14"/>
  <c r="H1158" i="14"/>
  <c r="H1159" i="14"/>
  <c r="H1160" i="14"/>
  <c r="H1161" i="14"/>
  <c r="H1162" i="14"/>
  <c r="H1163" i="14"/>
  <c r="H1164" i="14"/>
  <c r="H1165" i="14"/>
  <c r="H1166" i="14"/>
  <c r="H1167" i="14"/>
  <c r="H1168" i="14"/>
  <c r="H1169" i="14"/>
  <c r="H1170" i="14"/>
  <c r="H1171" i="14"/>
  <c r="H1172" i="14"/>
  <c r="H1173" i="14"/>
  <c r="H1174" i="14"/>
  <c r="H1175" i="14"/>
  <c r="H1176" i="14"/>
  <c r="H1177" i="14"/>
  <c r="H1178" i="14"/>
  <c r="H1179" i="14"/>
  <c r="H1180" i="14"/>
  <c r="H1181" i="14"/>
  <c r="H1182" i="14"/>
  <c r="H1183" i="14"/>
  <c r="H1184" i="14"/>
  <c r="H1185" i="14"/>
  <c r="H1186" i="14"/>
  <c r="H1187" i="14"/>
  <c r="H1188" i="14"/>
  <c r="H1189" i="14"/>
  <c r="H1190" i="14"/>
  <c r="H1191" i="14"/>
  <c r="H1192" i="14"/>
  <c r="H1193" i="14"/>
  <c r="H1194" i="14"/>
  <c r="H1195" i="14"/>
  <c r="H1196" i="14"/>
  <c r="H1197" i="14"/>
  <c r="H1198" i="14"/>
  <c r="H1199" i="14"/>
  <c r="H1200" i="14"/>
  <c r="H1201" i="14"/>
  <c r="H1202" i="14"/>
  <c r="H1203" i="14"/>
  <c r="H1204" i="14"/>
  <c r="H1205" i="14"/>
  <c r="H1206" i="14"/>
  <c r="H1207" i="14"/>
  <c r="H1208" i="14"/>
  <c r="H1209" i="14"/>
  <c r="H1210" i="14"/>
  <c r="H1211" i="14"/>
  <c r="H1212" i="14"/>
  <c r="H1213" i="14"/>
  <c r="H1214" i="14"/>
  <c r="H1215" i="14"/>
  <c r="H1216" i="14"/>
  <c r="H1217" i="14"/>
  <c r="H1218" i="14"/>
  <c r="H1219" i="14"/>
  <c r="H1220" i="14"/>
  <c r="H1221" i="14"/>
  <c r="H1222" i="14"/>
  <c r="H1223" i="14"/>
  <c r="H1224" i="14"/>
  <c r="H1225" i="14"/>
  <c r="H1226" i="14"/>
  <c r="H1227" i="14"/>
  <c r="H1228" i="14"/>
  <c r="H1229" i="14"/>
  <c r="H1230" i="14"/>
  <c r="H1231" i="14"/>
  <c r="H1232" i="14"/>
  <c r="H1233" i="14"/>
  <c r="H1234" i="14"/>
  <c r="H1235" i="14"/>
  <c r="H1236" i="14"/>
  <c r="H1237" i="14"/>
  <c r="H1238" i="14"/>
  <c r="H1239" i="14"/>
  <c r="H1240" i="14"/>
  <c r="H1241" i="14"/>
  <c r="H1242" i="14"/>
  <c r="H1243" i="14"/>
  <c r="H1244" i="14"/>
  <c r="H1245" i="14"/>
  <c r="H1246" i="14"/>
  <c r="H1247" i="14"/>
  <c r="H1248" i="14"/>
  <c r="H1249" i="14"/>
  <c r="H1250" i="14"/>
  <c r="H1251" i="14"/>
  <c r="H1252" i="14"/>
  <c r="H1253" i="14"/>
  <c r="H1254" i="14"/>
  <c r="H1255" i="14"/>
  <c r="H1256" i="14"/>
  <c r="H1257" i="14"/>
  <c r="H1258" i="14"/>
  <c r="H1259" i="14"/>
  <c r="H1260" i="14"/>
  <c r="H1261" i="14"/>
  <c r="H1262" i="14"/>
  <c r="H1263" i="14"/>
  <c r="H1264" i="14"/>
  <c r="H1265" i="14"/>
  <c r="H1266" i="14"/>
  <c r="H1267" i="14"/>
  <c r="H1268" i="14"/>
  <c r="H1269" i="14"/>
  <c r="H1270" i="14"/>
  <c r="H1271" i="14"/>
  <c r="H1272" i="14"/>
  <c r="H1273" i="14"/>
  <c r="H1274" i="14"/>
  <c r="H1275" i="14"/>
  <c r="H1276" i="14"/>
  <c r="H1277" i="14"/>
  <c r="H1278" i="14"/>
  <c r="H1279" i="14"/>
  <c r="H1280" i="14"/>
  <c r="H1281" i="14"/>
  <c r="H1282" i="14"/>
  <c r="H1283" i="14"/>
  <c r="H1284" i="14"/>
  <c r="H1285" i="14"/>
  <c r="H1286" i="14"/>
  <c r="H1287" i="14"/>
  <c r="H1288" i="14"/>
  <c r="H1289" i="14"/>
  <c r="H1290" i="14"/>
  <c r="H1291" i="14"/>
  <c r="H1292" i="14"/>
  <c r="H1293" i="14"/>
  <c r="H1294" i="14"/>
  <c r="H1295" i="14"/>
  <c r="H1296" i="14"/>
  <c r="H1297" i="14"/>
  <c r="H1298" i="14"/>
  <c r="H1299" i="14"/>
  <c r="H1300" i="14"/>
  <c r="H1301" i="14"/>
  <c r="H1302" i="14"/>
  <c r="H1303" i="14"/>
  <c r="H1304" i="14"/>
  <c r="H1305" i="14"/>
  <c r="H1306" i="14"/>
  <c r="H1307" i="14"/>
  <c r="H1308" i="14"/>
  <c r="H1309" i="14"/>
  <c r="H1310" i="14"/>
  <c r="H1311" i="14"/>
  <c r="H1312" i="14"/>
  <c r="H1313" i="14"/>
  <c r="H1314" i="14"/>
  <c r="H1315" i="14"/>
  <c r="H1316" i="14"/>
  <c r="H1317" i="14"/>
  <c r="H1318" i="14"/>
  <c r="H1319" i="14"/>
  <c r="H1320" i="14"/>
  <c r="H1321" i="14"/>
  <c r="H1322" i="14"/>
  <c r="H1323" i="14"/>
  <c r="H1324" i="14"/>
  <c r="H1325" i="14"/>
  <c r="H1326" i="14"/>
  <c r="H1327" i="14"/>
  <c r="H1328" i="14"/>
  <c r="H1329" i="14"/>
  <c r="H1330" i="14"/>
  <c r="H1331" i="14"/>
  <c r="H1332" i="14"/>
  <c r="H1333" i="14"/>
  <c r="H1334" i="14"/>
  <c r="H1335" i="14"/>
  <c r="H1336" i="14"/>
  <c r="H1337" i="14"/>
  <c r="H1338" i="14"/>
  <c r="H1339" i="14"/>
  <c r="H1340" i="14"/>
  <c r="H1341" i="14"/>
  <c r="H1342" i="14"/>
  <c r="H1343" i="14"/>
  <c r="H1344" i="14"/>
  <c r="H1345" i="14"/>
  <c r="H1346" i="14"/>
  <c r="H1347" i="14"/>
  <c r="H1348" i="14"/>
  <c r="H1349" i="14"/>
  <c r="H1350" i="14"/>
  <c r="H1351" i="14"/>
  <c r="H1352" i="14"/>
  <c r="H1353" i="14"/>
  <c r="H1354" i="14"/>
  <c r="H1355" i="14"/>
  <c r="H1356" i="14"/>
  <c r="H1357" i="14"/>
  <c r="H1358" i="14"/>
  <c r="H1359" i="14"/>
  <c r="H1360" i="14"/>
  <c r="H1361" i="14"/>
  <c r="H1362" i="14"/>
  <c r="H1363" i="14"/>
  <c r="H1364" i="14"/>
  <c r="H1365" i="14"/>
  <c r="H1366" i="14"/>
  <c r="H1367" i="14"/>
  <c r="H1368" i="14"/>
  <c r="H1369" i="14"/>
  <c r="H1370" i="14"/>
  <c r="H1371" i="14"/>
  <c r="H1372" i="14"/>
  <c r="H1373" i="14"/>
  <c r="H1374" i="14"/>
  <c r="H1375" i="14"/>
  <c r="H1376" i="14"/>
  <c r="H1377" i="14"/>
  <c r="H1378" i="14"/>
  <c r="H1379" i="14"/>
  <c r="H1380" i="14"/>
  <c r="H1381" i="14"/>
  <c r="H1382" i="14"/>
  <c r="H1383" i="14"/>
  <c r="H1384" i="14"/>
  <c r="H1385" i="14"/>
  <c r="H1386" i="14"/>
  <c r="H1387" i="14"/>
  <c r="H1388" i="14"/>
  <c r="H1389" i="14"/>
  <c r="H1390" i="14"/>
  <c r="H1391" i="14"/>
  <c r="H1392" i="14"/>
  <c r="H1393" i="14"/>
  <c r="H1394" i="14"/>
  <c r="H1395" i="14"/>
  <c r="H1396" i="14"/>
  <c r="H1397" i="14"/>
  <c r="H1398" i="14"/>
  <c r="H1399" i="14"/>
  <c r="H1400" i="14"/>
  <c r="H1401" i="14"/>
  <c r="H1402" i="14"/>
  <c r="H1403" i="14"/>
  <c r="H1404" i="14"/>
  <c r="H1405" i="14"/>
  <c r="H1406" i="14"/>
  <c r="H1407" i="14"/>
  <c r="H1408" i="14"/>
  <c r="H1409" i="14"/>
  <c r="H1410" i="14"/>
  <c r="H1411" i="14"/>
  <c r="H1412" i="14"/>
  <c r="H1413" i="14"/>
  <c r="H1414" i="14"/>
  <c r="H1415" i="14"/>
  <c r="H1416" i="14"/>
  <c r="H1417" i="14"/>
  <c r="H1418" i="14"/>
  <c r="H1419" i="14"/>
  <c r="H1420" i="14"/>
  <c r="H1421" i="14"/>
  <c r="H1422" i="14"/>
  <c r="H1423" i="14"/>
  <c r="H1424" i="14"/>
  <c r="H1425" i="14"/>
  <c r="H1426" i="14"/>
  <c r="H1427" i="14"/>
  <c r="H1428" i="14"/>
  <c r="H1429" i="14"/>
  <c r="H1430" i="14"/>
  <c r="H1431" i="14"/>
  <c r="H1432" i="14"/>
  <c r="H1433" i="14"/>
  <c r="H1434" i="14"/>
  <c r="H1435" i="14"/>
  <c r="H1436" i="14"/>
  <c r="H1437" i="14"/>
  <c r="H1438" i="14"/>
  <c r="H1439" i="14"/>
  <c r="H1440" i="14"/>
  <c r="H1441" i="14"/>
  <c r="H1442" i="14"/>
  <c r="H1443" i="14"/>
  <c r="H1444" i="14"/>
  <c r="H1445" i="14"/>
  <c r="H1446" i="14"/>
  <c r="H1447" i="14"/>
  <c r="H1448" i="14"/>
  <c r="H1449" i="14"/>
  <c r="H1450" i="14"/>
  <c r="H1451" i="14"/>
  <c r="H1452" i="14"/>
  <c r="H1453" i="14"/>
  <c r="H1454" i="14"/>
  <c r="H1455" i="14"/>
  <c r="H1456" i="14"/>
  <c r="H1457" i="14"/>
  <c r="H1458" i="14"/>
  <c r="H1459" i="14"/>
  <c r="H1460" i="14"/>
  <c r="H1461" i="14"/>
  <c r="H1462" i="14"/>
  <c r="H1463" i="14"/>
  <c r="H1464" i="14"/>
  <c r="H1465" i="14"/>
  <c r="H1466" i="14"/>
  <c r="H1467" i="14"/>
  <c r="H1468" i="14"/>
  <c r="H1469" i="14"/>
  <c r="H1470" i="14"/>
  <c r="H1471" i="14"/>
  <c r="H1472" i="14"/>
  <c r="H1473" i="14"/>
  <c r="H1474" i="14"/>
  <c r="H1475" i="14"/>
  <c r="H1476" i="14"/>
  <c r="H1477" i="14"/>
  <c r="H1478" i="14"/>
  <c r="H1479" i="14"/>
  <c r="H1480" i="14"/>
  <c r="H1481" i="14"/>
  <c r="H1482" i="14"/>
  <c r="H1483" i="14"/>
  <c r="H1484" i="14"/>
  <c r="H1485" i="14"/>
  <c r="H1486" i="14"/>
  <c r="H1487" i="14"/>
  <c r="H1488" i="14"/>
  <c r="H1489" i="14"/>
  <c r="H1490" i="14"/>
  <c r="H1491" i="14"/>
  <c r="H1492" i="14"/>
  <c r="H1493" i="14"/>
  <c r="H1494" i="14"/>
  <c r="H1495" i="14"/>
  <c r="H1496" i="14"/>
  <c r="H1497" i="14"/>
  <c r="H1498" i="14"/>
  <c r="H1499" i="14"/>
  <c r="H1500" i="14"/>
  <c r="H1501" i="14"/>
  <c r="H1502" i="14"/>
  <c r="H1503" i="14"/>
  <c r="H1504" i="14"/>
  <c r="H1505" i="14"/>
  <c r="H1506" i="14"/>
  <c r="H1507" i="14"/>
  <c r="H1508" i="14"/>
  <c r="H1509" i="14"/>
  <c r="H1510" i="14"/>
  <c r="H1511" i="14"/>
  <c r="H1512" i="14"/>
  <c r="H1513" i="14"/>
  <c r="H1514" i="14"/>
  <c r="H1515" i="14"/>
  <c r="H1516" i="14"/>
  <c r="H1517" i="14"/>
  <c r="H1518" i="14"/>
  <c r="H1519" i="14"/>
  <c r="H1520" i="14"/>
  <c r="H1521" i="14"/>
  <c r="H1522" i="14"/>
  <c r="H1523" i="14"/>
  <c r="H1524" i="14"/>
  <c r="H1525" i="14"/>
  <c r="H1526" i="14"/>
  <c r="H1527" i="14"/>
  <c r="H1528" i="14"/>
  <c r="H1529" i="14"/>
  <c r="H1530" i="14"/>
  <c r="H1531" i="14"/>
  <c r="H1532" i="14"/>
  <c r="H1533" i="14"/>
  <c r="H1534" i="14"/>
  <c r="H1535" i="14"/>
  <c r="H1536" i="14"/>
  <c r="H1537" i="14"/>
  <c r="H1538" i="14"/>
  <c r="H1539" i="14"/>
  <c r="H1540" i="14"/>
  <c r="H1541" i="14"/>
  <c r="H1542" i="14"/>
  <c r="H1543" i="14"/>
  <c r="H1544" i="14"/>
  <c r="H1545" i="14"/>
  <c r="H1546" i="14"/>
  <c r="H1547" i="14"/>
  <c r="H1548" i="14"/>
  <c r="H1549" i="14"/>
  <c r="H1550" i="14"/>
  <c r="H1551" i="14"/>
  <c r="H1552" i="14"/>
  <c r="H1553" i="14"/>
  <c r="H1554" i="14"/>
  <c r="H1555" i="14"/>
  <c r="H1556" i="14"/>
  <c r="H1557" i="14"/>
  <c r="H1558" i="14"/>
  <c r="H1559" i="14"/>
  <c r="H1560" i="14"/>
  <c r="H1561" i="14"/>
  <c r="H1562" i="14"/>
  <c r="H1563" i="14"/>
  <c r="H1564" i="14"/>
  <c r="H1565" i="14"/>
  <c r="H1566" i="14"/>
  <c r="H1567" i="14"/>
  <c r="H1568" i="14"/>
  <c r="H1569" i="14"/>
  <c r="H1570" i="14"/>
  <c r="H1571" i="14"/>
  <c r="H1572" i="14"/>
  <c r="H1573" i="14"/>
  <c r="H1574" i="14"/>
  <c r="H1575" i="14"/>
  <c r="H1576" i="14"/>
  <c r="H1577" i="14"/>
  <c r="H1578" i="14"/>
  <c r="H1579" i="14"/>
  <c r="H1580" i="14"/>
  <c r="H1581" i="14"/>
  <c r="H1582" i="14"/>
  <c r="H1583" i="14"/>
  <c r="H1584" i="14"/>
  <c r="H1585" i="14"/>
  <c r="H1586" i="14"/>
  <c r="H1587" i="14"/>
  <c r="H1588" i="14"/>
  <c r="H1589" i="14"/>
  <c r="H1590" i="14"/>
  <c r="H1591" i="14"/>
  <c r="H1592" i="14"/>
  <c r="H1593" i="14"/>
  <c r="H1594" i="14"/>
  <c r="H1595" i="14"/>
  <c r="H1596" i="14"/>
  <c r="H1597" i="14"/>
  <c r="H1598" i="14"/>
  <c r="H1599" i="14"/>
  <c r="H1600" i="14"/>
  <c r="H1601" i="14"/>
  <c r="H1602" i="14"/>
  <c r="H1603" i="14"/>
  <c r="H1604" i="14"/>
  <c r="H1605" i="14"/>
  <c r="H1606" i="14"/>
  <c r="H1607" i="14"/>
  <c r="H1608" i="14"/>
  <c r="H1609" i="14"/>
  <c r="H1610" i="14"/>
  <c r="H1611" i="14"/>
  <c r="H1612" i="14"/>
  <c r="H1613" i="14"/>
  <c r="H1614" i="14"/>
  <c r="H1615" i="14"/>
  <c r="H1616" i="14"/>
  <c r="H1617" i="14"/>
  <c r="H1618" i="14"/>
  <c r="H1619" i="14"/>
  <c r="H1620" i="14"/>
  <c r="H1621" i="14"/>
  <c r="H1622" i="14"/>
  <c r="H1623" i="14"/>
  <c r="H1624" i="14"/>
  <c r="H1625" i="14"/>
  <c r="H1626" i="14"/>
  <c r="H1627" i="14"/>
  <c r="H1628" i="14"/>
  <c r="H1629" i="14"/>
  <c r="H1630" i="14"/>
  <c r="H1631" i="14"/>
  <c r="H1632" i="14"/>
  <c r="H1633" i="14"/>
  <c r="H1634" i="14"/>
  <c r="H1635" i="14"/>
  <c r="H1636" i="14"/>
  <c r="H1637" i="14"/>
  <c r="H1638" i="14"/>
  <c r="H1639" i="14"/>
  <c r="H1640" i="14"/>
  <c r="H1641" i="14"/>
  <c r="H1642" i="14"/>
  <c r="H1643" i="14"/>
  <c r="H1644" i="14"/>
  <c r="H1645" i="14"/>
  <c r="H1646" i="14"/>
  <c r="H1647" i="14"/>
  <c r="H1648" i="14"/>
  <c r="H1649" i="14"/>
  <c r="H1650" i="14"/>
  <c r="H1651" i="14"/>
  <c r="H1652" i="14"/>
  <c r="H1653" i="14"/>
  <c r="H1654" i="14"/>
  <c r="H1655" i="14"/>
  <c r="H1656" i="14"/>
  <c r="H1657" i="14"/>
  <c r="H1658" i="14"/>
  <c r="H1659" i="14"/>
  <c r="H1660" i="14"/>
  <c r="H1661" i="14"/>
  <c r="H1662" i="14"/>
  <c r="H1663" i="14"/>
  <c r="H1664" i="14"/>
  <c r="H1665" i="14"/>
  <c r="H1666" i="14"/>
  <c r="H1667" i="14"/>
  <c r="H1668" i="14"/>
  <c r="H1669" i="14"/>
  <c r="H1670" i="14"/>
  <c r="H1671" i="14"/>
  <c r="H1672" i="14"/>
  <c r="H1673" i="14"/>
  <c r="H1674" i="14"/>
  <c r="H1675" i="14"/>
  <c r="H1676" i="14"/>
  <c r="H1677" i="14"/>
  <c r="H1678" i="14"/>
  <c r="H1679" i="14"/>
  <c r="H1680" i="14"/>
  <c r="H1681" i="14"/>
  <c r="H1682" i="14"/>
  <c r="H1683" i="14"/>
  <c r="H1684" i="14"/>
  <c r="H1685" i="14"/>
  <c r="H1686" i="14"/>
  <c r="H1687" i="14"/>
  <c r="H1688" i="14"/>
  <c r="H1689" i="14"/>
  <c r="H1690" i="14"/>
  <c r="H1691" i="14"/>
  <c r="H1692" i="14"/>
  <c r="H1693" i="14"/>
  <c r="H1694" i="14"/>
  <c r="H1695" i="14"/>
  <c r="H1696" i="14"/>
  <c r="H1697" i="14"/>
  <c r="H1698" i="14"/>
  <c r="H1699" i="14"/>
  <c r="H1700" i="14"/>
  <c r="H1701" i="14"/>
  <c r="H1702" i="14"/>
  <c r="H1703" i="14"/>
  <c r="H1704" i="14"/>
  <c r="H1705" i="14"/>
  <c r="H1706" i="14"/>
  <c r="H1707" i="14"/>
  <c r="H1708" i="14"/>
  <c r="H1709" i="14"/>
  <c r="H1710" i="14"/>
  <c r="H1711" i="14"/>
  <c r="H1712" i="14"/>
  <c r="H1713" i="14"/>
  <c r="H1714" i="14"/>
  <c r="H1715" i="14"/>
  <c r="H1716" i="14"/>
  <c r="H1717" i="14"/>
  <c r="H1718" i="14"/>
  <c r="H1719" i="14"/>
  <c r="H1720" i="14"/>
  <c r="H1721" i="14"/>
  <c r="H1722" i="14"/>
  <c r="H1723" i="14"/>
  <c r="H1724" i="14"/>
  <c r="H1725" i="14"/>
  <c r="H1726" i="14"/>
  <c r="H1727" i="14"/>
  <c r="H1728" i="14"/>
  <c r="H1729" i="14"/>
  <c r="H1730" i="14"/>
  <c r="H1731" i="14"/>
  <c r="H1732" i="14"/>
  <c r="H1733" i="14"/>
  <c r="H1734" i="14"/>
  <c r="H1735" i="14"/>
  <c r="H1736" i="14"/>
  <c r="H1737" i="14"/>
  <c r="H1738" i="14"/>
  <c r="H1739" i="14"/>
  <c r="H1740" i="14"/>
  <c r="H1741" i="14"/>
  <c r="H1742" i="14"/>
  <c r="H1743" i="14"/>
  <c r="H1744" i="14"/>
  <c r="H1745" i="14"/>
  <c r="H1746" i="14"/>
  <c r="H1747" i="14"/>
  <c r="H1748" i="14"/>
  <c r="H1749" i="14"/>
  <c r="H1750" i="14"/>
  <c r="H1751" i="14"/>
  <c r="H1752" i="14"/>
  <c r="H1753" i="14"/>
  <c r="H1754" i="14"/>
  <c r="H1755" i="14"/>
  <c r="H1756" i="14"/>
  <c r="H1757" i="14"/>
  <c r="H1758" i="14"/>
  <c r="H1759" i="14"/>
  <c r="H1760" i="14"/>
  <c r="H1761" i="14"/>
  <c r="H1762" i="14"/>
  <c r="H1763" i="14"/>
  <c r="H1764" i="14"/>
  <c r="H1765" i="14"/>
  <c r="H1766" i="14"/>
  <c r="H1767" i="14"/>
  <c r="H1768" i="14"/>
  <c r="H1769" i="14"/>
  <c r="H1770" i="14"/>
  <c r="H1771" i="14"/>
  <c r="H1772" i="14"/>
  <c r="H1773" i="14"/>
  <c r="H1774" i="14"/>
  <c r="H1775" i="14"/>
  <c r="H1776" i="14"/>
  <c r="H1777" i="14"/>
  <c r="H1778" i="14"/>
  <c r="H1779" i="14"/>
  <c r="H1780" i="14"/>
  <c r="H1781" i="14"/>
  <c r="H1782" i="14"/>
  <c r="H1783" i="14"/>
  <c r="H1784" i="14"/>
  <c r="H1785" i="14"/>
  <c r="H1786" i="14"/>
  <c r="H1787" i="14"/>
  <c r="H1788" i="14"/>
  <c r="H1789" i="14"/>
  <c r="H1790" i="14"/>
  <c r="H1791" i="14"/>
  <c r="H1792" i="14"/>
  <c r="H1793" i="14"/>
  <c r="H1794" i="14"/>
  <c r="H1795" i="14"/>
  <c r="H1796" i="14"/>
  <c r="H1797" i="14"/>
  <c r="H1798" i="14"/>
  <c r="H1799" i="14"/>
  <c r="H1800" i="14"/>
  <c r="H1801" i="14"/>
  <c r="H1802" i="14"/>
  <c r="H1803" i="14"/>
  <c r="H1804" i="14"/>
  <c r="H1805" i="14"/>
  <c r="H1806" i="14"/>
  <c r="H1807" i="14"/>
  <c r="H1808" i="14"/>
  <c r="H1809" i="14"/>
  <c r="H1810" i="14"/>
  <c r="H1811" i="14"/>
  <c r="H1812" i="14"/>
  <c r="H1813" i="14"/>
  <c r="H1814" i="14"/>
  <c r="H1815" i="14"/>
  <c r="H1816" i="14"/>
  <c r="H1817" i="14"/>
  <c r="H1818" i="14"/>
  <c r="H1819" i="14"/>
  <c r="H1820" i="14"/>
  <c r="H1821" i="14"/>
  <c r="H1822" i="14"/>
  <c r="H1823" i="14"/>
  <c r="H1824" i="14"/>
  <c r="H1825" i="14"/>
  <c r="H1826" i="14"/>
  <c r="H1827" i="14"/>
  <c r="H1828" i="14"/>
  <c r="H1829" i="14"/>
  <c r="H1830" i="14"/>
  <c r="H1831" i="14"/>
  <c r="H1832" i="14"/>
  <c r="H1833" i="14"/>
  <c r="H1834" i="14"/>
  <c r="H1835" i="14"/>
  <c r="H1836" i="14"/>
  <c r="H1837" i="14"/>
  <c r="H1838" i="14"/>
  <c r="H1839" i="14"/>
  <c r="H1840" i="14"/>
  <c r="H1841" i="14"/>
  <c r="H1842" i="14"/>
  <c r="H1843" i="14"/>
  <c r="H1844" i="14"/>
  <c r="H1845" i="14"/>
  <c r="H1846" i="14"/>
  <c r="H1847" i="14"/>
  <c r="H1848" i="14"/>
  <c r="H1849" i="14"/>
  <c r="H1850" i="14"/>
  <c r="H1851" i="14"/>
  <c r="H1852" i="14"/>
  <c r="H1853" i="14"/>
  <c r="H1854" i="14"/>
  <c r="H1855" i="14"/>
  <c r="H1856" i="14"/>
  <c r="H1857" i="14"/>
  <c r="H1858" i="14"/>
  <c r="H1859" i="14"/>
  <c r="H1860" i="14"/>
  <c r="H1861" i="14"/>
  <c r="H1862" i="14"/>
  <c r="H1863" i="14"/>
  <c r="H1864" i="14"/>
  <c r="H1865" i="14"/>
  <c r="H1866" i="14"/>
  <c r="H1867" i="14"/>
  <c r="H1868" i="14"/>
  <c r="H1869" i="14"/>
  <c r="H1870" i="14"/>
  <c r="H1871" i="14"/>
  <c r="H1872" i="14"/>
  <c r="H1873" i="14"/>
  <c r="H1874" i="14"/>
  <c r="H1875" i="14"/>
  <c r="H1876" i="14"/>
  <c r="H1877" i="14"/>
  <c r="H1878" i="14"/>
  <c r="H1879" i="14"/>
  <c r="H1880" i="14"/>
  <c r="H1881" i="14"/>
  <c r="H1882" i="14"/>
  <c r="H1883" i="14"/>
  <c r="H1884" i="14"/>
  <c r="H1885" i="14"/>
  <c r="H1886" i="14"/>
  <c r="H1887" i="14"/>
  <c r="H1888" i="14"/>
  <c r="H1889" i="14"/>
  <c r="H1890" i="14"/>
  <c r="H1891" i="14"/>
  <c r="H1892" i="14"/>
  <c r="H1893" i="14"/>
  <c r="H1894" i="14"/>
  <c r="H1895" i="14"/>
  <c r="H1896" i="14"/>
  <c r="H1897" i="14"/>
  <c r="H1898" i="14"/>
  <c r="H1899" i="14"/>
  <c r="H1900" i="14"/>
  <c r="H1901" i="14"/>
  <c r="H1902" i="14"/>
  <c r="H1903" i="14"/>
  <c r="H1904" i="14"/>
  <c r="H1905" i="14"/>
  <c r="H1906" i="14"/>
  <c r="H1907" i="14"/>
  <c r="H1908" i="14"/>
  <c r="H1909" i="14"/>
  <c r="H1910" i="14"/>
  <c r="H1911" i="14"/>
  <c r="H1912" i="14"/>
  <c r="H1913" i="14"/>
  <c r="H1914" i="14"/>
  <c r="H1915" i="14"/>
  <c r="H1916" i="14"/>
  <c r="H1917" i="14"/>
  <c r="H1918" i="14"/>
  <c r="H1919" i="14"/>
  <c r="H1920" i="14"/>
  <c r="H1921" i="14"/>
  <c r="H1922" i="14"/>
  <c r="H1923" i="14"/>
  <c r="H1924" i="14"/>
  <c r="H1925" i="14"/>
  <c r="H1926" i="14"/>
  <c r="H1927" i="14"/>
  <c r="H1928" i="14"/>
  <c r="H1929" i="14"/>
  <c r="H1930" i="14"/>
  <c r="H1931" i="14"/>
  <c r="H1932" i="14"/>
  <c r="H1933" i="14"/>
  <c r="H1934" i="14"/>
  <c r="H1935" i="14"/>
  <c r="H1936" i="14"/>
  <c r="H1937" i="14"/>
  <c r="H1938" i="14"/>
  <c r="H1939" i="14"/>
  <c r="H1940" i="14"/>
  <c r="H1941" i="14"/>
  <c r="H1942" i="14"/>
  <c r="H1943" i="14"/>
  <c r="H1944" i="14"/>
  <c r="H1945" i="14"/>
  <c r="H1946" i="14"/>
  <c r="H1947" i="14"/>
  <c r="H1948" i="14"/>
  <c r="H1949" i="14"/>
  <c r="H1950" i="14"/>
  <c r="H1951" i="14"/>
  <c r="H1952" i="14"/>
  <c r="H1953" i="14"/>
  <c r="H1954" i="14"/>
  <c r="H1955" i="14"/>
  <c r="H1956" i="14"/>
  <c r="H1957" i="14"/>
  <c r="H1958" i="14"/>
  <c r="H1959" i="14"/>
  <c r="H1960" i="14"/>
  <c r="H1961" i="14"/>
  <c r="H1962" i="14"/>
  <c r="H1963" i="14"/>
  <c r="H1964" i="14"/>
  <c r="H1965" i="14"/>
  <c r="H1966" i="14"/>
  <c r="H1967" i="14"/>
  <c r="H1968" i="14"/>
  <c r="H1969" i="14"/>
  <c r="H1970" i="14"/>
  <c r="H1971" i="14"/>
  <c r="H1972" i="14"/>
  <c r="H1973" i="14"/>
  <c r="H1974" i="14"/>
  <c r="H1975" i="14"/>
  <c r="H1976" i="14"/>
  <c r="H1977" i="14"/>
  <c r="H1978" i="14"/>
  <c r="H1979" i="14"/>
  <c r="H1980" i="14"/>
  <c r="H1981" i="14"/>
  <c r="H1982" i="14"/>
  <c r="H1983" i="14"/>
  <c r="H1984" i="14"/>
  <c r="H1985" i="14"/>
  <c r="H1986" i="14"/>
  <c r="H1987" i="14"/>
  <c r="H1988" i="14"/>
  <c r="H1989" i="14"/>
  <c r="H1990" i="14"/>
  <c r="H1991" i="14"/>
  <c r="H1992" i="14"/>
  <c r="H1993" i="14"/>
  <c r="H1994" i="14"/>
  <c r="H1995" i="14"/>
  <c r="H1996" i="14"/>
  <c r="H1997" i="14"/>
  <c r="H1998" i="14"/>
  <c r="H1999" i="14"/>
  <c r="H2000" i="14"/>
  <c r="H2001" i="14"/>
  <c r="H2002" i="14"/>
  <c r="H2003" i="14"/>
  <c r="H2004" i="14"/>
  <c r="H2005" i="14"/>
  <c r="H2006" i="14"/>
  <c r="H2007" i="14"/>
  <c r="H2008" i="14"/>
  <c r="H2009" i="14"/>
  <c r="H2010" i="14"/>
  <c r="H2011" i="14"/>
  <c r="H2012" i="14"/>
  <c r="H2013" i="14"/>
  <c r="H2014" i="14"/>
  <c r="H2015" i="14"/>
  <c r="H2016" i="14"/>
  <c r="H2017" i="14"/>
  <c r="H2018" i="14"/>
  <c r="H2019" i="14"/>
  <c r="H2020" i="14"/>
  <c r="H2021" i="14"/>
  <c r="H2022" i="14"/>
  <c r="H2023" i="14"/>
  <c r="H2024" i="14"/>
  <c r="H2025" i="14"/>
  <c r="H2026" i="14"/>
  <c r="H2027" i="14"/>
  <c r="H2028" i="14"/>
  <c r="H2029" i="14"/>
  <c r="H2030" i="14"/>
  <c r="H2031" i="14"/>
  <c r="H2032" i="14"/>
  <c r="H2033" i="14"/>
  <c r="H2034" i="14"/>
  <c r="H2035" i="14"/>
  <c r="H2036" i="14"/>
  <c r="H2037" i="14"/>
  <c r="H2038" i="14"/>
  <c r="H2039" i="14"/>
  <c r="H2040" i="14"/>
  <c r="H2041" i="14"/>
  <c r="H2042" i="14"/>
  <c r="H2043" i="14"/>
  <c r="H2044" i="14"/>
  <c r="H2045" i="14"/>
  <c r="H2046" i="14"/>
  <c r="H2047" i="14"/>
  <c r="H2048" i="14"/>
  <c r="H2049" i="14"/>
  <c r="H2050" i="14"/>
  <c r="H2051" i="14"/>
  <c r="H2052" i="14"/>
  <c r="H2053" i="14"/>
  <c r="H2054" i="14"/>
  <c r="H2055" i="14"/>
  <c r="H2056" i="14"/>
  <c r="H2057" i="14"/>
  <c r="H2058" i="14"/>
  <c r="H2059" i="14"/>
  <c r="H2060" i="14"/>
  <c r="H2061" i="14"/>
  <c r="H2062" i="14"/>
  <c r="H2063" i="14"/>
  <c r="H2064" i="14"/>
  <c r="H2065" i="14"/>
  <c r="H2066" i="14"/>
  <c r="H2067" i="14"/>
  <c r="H2068" i="14"/>
  <c r="H2069" i="14"/>
  <c r="H2070" i="14"/>
  <c r="H2071" i="14"/>
  <c r="H2072" i="14"/>
  <c r="H2073" i="14"/>
  <c r="H2074" i="14"/>
  <c r="H2075" i="14"/>
  <c r="H2076" i="14"/>
  <c r="H2077" i="14"/>
  <c r="H2078" i="14"/>
  <c r="H2079" i="14"/>
  <c r="H2080" i="14"/>
  <c r="H2081" i="14"/>
  <c r="H2082" i="14"/>
  <c r="H2083" i="14"/>
  <c r="H2084" i="14"/>
  <c r="H2085" i="14"/>
  <c r="H2086" i="14"/>
  <c r="H2087" i="14"/>
  <c r="H2088" i="14"/>
  <c r="H2089" i="14"/>
  <c r="H2090" i="14"/>
  <c r="H2091" i="14"/>
  <c r="H2092" i="14"/>
  <c r="H2093" i="14"/>
  <c r="H2094" i="14"/>
  <c r="H2095" i="14"/>
  <c r="H2096" i="14"/>
  <c r="H2097" i="14"/>
  <c r="H2098" i="14"/>
  <c r="H2099" i="14"/>
  <c r="H2100" i="14"/>
  <c r="H2101" i="14"/>
  <c r="H2102" i="14"/>
  <c r="H2103" i="14"/>
  <c r="H2104" i="14"/>
  <c r="H2105" i="14"/>
  <c r="H2106" i="14"/>
  <c r="H2107" i="14"/>
  <c r="H2108" i="14"/>
  <c r="H2109" i="14"/>
  <c r="H2110" i="14"/>
  <c r="H2111" i="14"/>
  <c r="H2112" i="14"/>
  <c r="H2113" i="14"/>
  <c r="H2114" i="14"/>
  <c r="H2115" i="14"/>
  <c r="H2116" i="14"/>
  <c r="H2117" i="14"/>
  <c r="H2118" i="14"/>
  <c r="H2119" i="14"/>
  <c r="H2120" i="14"/>
  <c r="H2121" i="14"/>
  <c r="H2122" i="14"/>
  <c r="H2123" i="14"/>
  <c r="H2124" i="14"/>
  <c r="H2125" i="14"/>
  <c r="H2126" i="14"/>
  <c r="H2127" i="14"/>
  <c r="H2128" i="14"/>
  <c r="H2129" i="14"/>
  <c r="H2130" i="14"/>
  <c r="H2131" i="14"/>
  <c r="H2132" i="14"/>
  <c r="H2133" i="14"/>
  <c r="H2134" i="14"/>
  <c r="H2135" i="14"/>
  <c r="H2136" i="14"/>
  <c r="H2137" i="14"/>
  <c r="H2138" i="14"/>
  <c r="H2139" i="14"/>
  <c r="H2140" i="14"/>
  <c r="H2141" i="14"/>
  <c r="H2142" i="14"/>
  <c r="H2143" i="14"/>
  <c r="H2144" i="14"/>
  <c r="H2145" i="14"/>
  <c r="H2146" i="14"/>
  <c r="H2147" i="14"/>
  <c r="H2148" i="14"/>
  <c r="H2149" i="14"/>
  <c r="H2150" i="14"/>
  <c r="H2151" i="14"/>
  <c r="H2152" i="14"/>
  <c r="H2153" i="14"/>
  <c r="H2154" i="14"/>
  <c r="H2155" i="14"/>
  <c r="H2156" i="14"/>
  <c r="H2157" i="14"/>
  <c r="H2158" i="14"/>
  <c r="H2159" i="14"/>
  <c r="H2160" i="14"/>
  <c r="H2161" i="14"/>
  <c r="H2162" i="14"/>
  <c r="H2163" i="14"/>
  <c r="H2164" i="14"/>
  <c r="H2165" i="14"/>
  <c r="H2166" i="14"/>
  <c r="H2167" i="14"/>
  <c r="H2168" i="14"/>
  <c r="H2169" i="14"/>
  <c r="H2170" i="14"/>
  <c r="H2171" i="14"/>
  <c r="H2172" i="14"/>
  <c r="H2173" i="14"/>
  <c r="H2174" i="14"/>
  <c r="H2175" i="14"/>
  <c r="H2176" i="14"/>
  <c r="H2177" i="14"/>
  <c r="H2178" i="14"/>
  <c r="H2179" i="14"/>
  <c r="H2180" i="14"/>
  <c r="H2181" i="14"/>
  <c r="H2182" i="14"/>
  <c r="H2183" i="14"/>
  <c r="H2184" i="14"/>
  <c r="H2185" i="14"/>
  <c r="H2186" i="14"/>
  <c r="H2187" i="14"/>
  <c r="H2188" i="14"/>
  <c r="H2189" i="14"/>
  <c r="H2190" i="14"/>
  <c r="H2191" i="14"/>
  <c r="H2192" i="14"/>
  <c r="H2193" i="14"/>
  <c r="H2194" i="14"/>
  <c r="H2195" i="14"/>
  <c r="H2196" i="14"/>
  <c r="H2197" i="14"/>
  <c r="H2198" i="14"/>
  <c r="H2199" i="14"/>
  <c r="H2200" i="14"/>
  <c r="H2201" i="14"/>
  <c r="H2202" i="14"/>
  <c r="H2203" i="14"/>
  <c r="H2204" i="14"/>
  <c r="H2205" i="14"/>
  <c r="H2206" i="14"/>
  <c r="H2207" i="14"/>
  <c r="H2208" i="14"/>
  <c r="H2209" i="14"/>
  <c r="H2210" i="14"/>
  <c r="H2211" i="14"/>
  <c r="H2212" i="14"/>
  <c r="H2213" i="14"/>
  <c r="H2214" i="14"/>
  <c r="H2215" i="14"/>
  <c r="H2216" i="14"/>
  <c r="H2217" i="14"/>
  <c r="H2218" i="14"/>
  <c r="H2219" i="14"/>
  <c r="H2220" i="14"/>
  <c r="H2221" i="14"/>
  <c r="H2222" i="14"/>
  <c r="H2223" i="14"/>
  <c r="H2224" i="14"/>
  <c r="H2225" i="14"/>
  <c r="H2226" i="14"/>
  <c r="H2227" i="14"/>
  <c r="H2228" i="14"/>
  <c r="H2229" i="14"/>
  <c r="H2230" i="14"/>
  <c r="H2231" i="14"/>
  <c r="H2232" i="14"/>
  <c r="H2233" i="14"/>
  <c r="H2234" i="14"/>
  <c r="H2235" i="14"/>
  <c r="H2236" i="14"/>
  <c r="H2237" i="14"/>
  <c r="H2238" i="14"/>
  <c r="H2239" i="14"/>
  <c r="H2240" i="14"/>
  <c r="H2241" i="14"/>
  <c r="H2242" i="14"/>
  <c r="H2243" i="14"/>
  <c r="H2244" i="14"/>
  <c r="H2245" i="14"/>
  <c r="H2246" i="14"/>
  <c r="H2247" i="14"/>
  <c r="H2248" i="14"/>
  <c r="H2249" i="14"/>
  <c r="H2250" i="14"/>
  <c r="H2251" i="14"/>
  <c r="H2252" i="14"/>
  <c r="H2253" i="14"/>
  <c r="H2254" i="14"/>
  <c r="H2255" i="14"/>
  <c r="H2256" i="14"/>
  <c r="H2257" i="14"/>
  <c r="H2258" i="14"/>
  <c r="H2259" i="14"/>
  <c r="H2260" i="14"/>
  <c r="H2261" i="14"/>
  <c r="H2262" i="14"/>
  <c r="H2263" i="14"/>
  <c r="H2264" i="14"/>
  <c r="H2265" i="14"/>
  <c r="H2266" i="14"/>
  <c r="H2267" i="14"/>
  <c r="H2268" i="14"/>
  <c r="H2269" i="14"/>
  <c r="H2270" i="14"/>
  <c r="H2271" i="14"/>
  <c r="H2272" i="14"/>
  <c r="H2273" i="14"/>
  <c r="H2274" i="14"/>
  <c r="H2275" i="14"/>
  <c r="H2276" i="14"/>
  <c r="H2277" i="14"/>
  <c r="H2278" i="14"/>
  <c r="H2279" i="14"/>
  <c r="H2280" i="14"/>
  <c r="H2281" i="14"/>
  <c r="H2282" i="14"/>
  <c r="H2283" i="14"/>
  <c r="H2284" i="14"/>
  <c r="H2285" i="14"/>
  <c r="H2286" i="14"/>
  <c r="H2287" i="14"/>
  <c r="H2288" i="14"/>
  <c r="H2289" i="14"/>
  <c r="H2290" i="14"/>
  <c r="H2291" i="14"/>
  <c r="H2292" i="14"/>
  <c r="H2293" i="14"/>
  <c r="H2294" i="14"/>
  <c r="H2295" i="14"/>
  <c r="H2296" i="14"/>
  <c r="H2297" i="14"/>
  <c r="H2298" i="14"/>
  <c r="H2299" i="14"/>
  <c r="H2300" i="14"/>
  <c r="H2301" i="14"/>
  <c r="H2302" i="14"/>
  <c r="H2303" i="14"/>
  <c r="H2304" i="14"/>
  <c r="H2305" i="14"/>
  <c r="H2306" i="14"/>
  <c r="H2307" i="14"/>
  <c r="H2308" i="14"/>
  <c r="H2309" i="14"/>
  <c r="H2310" i="14"/>
  <c r="H2311" i="14"/>
  <c r="H2312" i="14"/>
  <c r="H2313" i="14"/>
  <c r="H2314" i="14"/>
  <c r="H2315" i="14"/>
  <c r="H2316" i="14"/>
  <c r="H2317" i="14"/>
  <c r="H2318" i="14"/>
  <c r="H2319" i="14"/>
  <c r="H2320" i="14"/>
  <c r="H2321" i="14"/>
  <c r="H2322" i="14"/>
  <c r="H2323" i="14"/>
  <c r="H2324" i="14"/>
  <c r="H2325" i="14"/>
  <c r="H2326" i="14"/>
  <c r="H2327" i="14"/>
  <c r="H2328" i="14"/>
  <c r="H2329" i="14"/>
  <c r="H2330" i="14"/>
  <c r="H2331" i="14"/>
  <c r="H2332" i="14"/>
  <c r="H2333" i="14"/>
  <c r="H2334" i="14"/>
  <c r="H2335" i="14"/>
  <c r="H2336" i="14"/>
  <c r="H2337" i="14"/>
  <c r="H2338" i="14"/>
  <c r="H2339" i="14"/>
  <c r="H2340" i="14"/>
  <c r="H2341" i="14"/>
  <c r="H2342" i="14"/>
  <c r="H2343" i="14"/>
  <c r="H2344" i="14"/>
  <c r="H2345" i="14"/>
  <c r="H2346" i="14"/>
  <c r="H2347" i="14"/>
  <c r="H2348" i="14"/>
  <c r="H2349" i="14"/>
  <c r="H2350" i="14"/>
  <c r="H2351" i="14"/>
  <c r="H2352" i="14"/>
  <c r="H2353" i="14"/>
  <c r="H2354" i="14"/>
  <c r="H2355" i="14"/>
  <c r="H2356" i="14"/>
  <c r="H2357" i="14"/>
  <c r="H2358" i="14"/>
  <c r="H2359" i="14"/>
  <c r="H2360" i="14"/>
  <c r="H2361" i="14"/>
  <c r="H2362" i="14"/>
  <c r="H2363" i="14"/>
  <c r="H2364" i="14"/>
  <c r="H2365" i="14"/>
  <c r="H2366" i="14"/>
  <c r="H2367" i="14"/>
  <c r="H2368" i="14"/>
  <c r="H2369" i="14"/>
  <c r="H2370" i="14"/>
  <c r="H2371" i="14"/>
  <c r="H2372" i="14"/>
  <c r="H2373" i="14"/>
  <c r="H2374" i="14"/>
  <c r="H2375" i="14"/>
  <c r="H2376" i="14"/>
  <c r="H2377" i="14"/>
  <c r="H2378" i="14"/>
  <c r="H2379" i="14"/>
  <c r="H2380" i="14"/>
  <c r="H2381" i="14"/>
  <c r="H2382" i="14"/>
  <c r="H2383" i="14"/>
  <c r="H2384" i="14"/>
  <c r="H2385" i="14"/>
  <c r="H2386" i="14"/>
  <c r="H2387" i="14"/>
  <c r="H2388" i="14"/>
  <c r="H2389" i="14"/>
  <c r="H2390" i="14"/>
  <c r="H2391" i="14"/>
  <c r="H2392" i="14"/>
  <c r="H2393" i="14"/>
  <c r="H2394" i="14"/>
  <c r="H2395" i="14"/>
  <c r="H2396" i="14"/>
  <c r="H2397" i="14"/>
  <c r="H2398" i="14"/>
  <c r="H2399" i="14"/>
  <c r="H2400" i="14"/>
  <c r="H2401" i="14"/>
  <c r="H2402" i="14"/>
  <c r="H2403" i="14"/>
  <c r="H2404" i="14"/>
  <c r="H2405" i="14"/>
  <c r="H2406" i="14"/>
  <c r="H2407" i="14"/>
  <c r="H2408" i="14"/>
  <c r="H2409" i="14"/>
  <c r="H2410" i="14"/>
  <c r="H2411" i="14"/>
  <c r="H2412" i="14"/>
  <c r="H2413" i="14"/>
  <c r="H2414" i="14"/>
  <c r="H2415" i="14"/>
  <c r="H2416" i="14"/>
  <c r="H2417" i="14"/>
  <c r="H2418" i="14"/>
  <c r="H2419" i="14"/>
  <c r="H2420" i="14"/>
  <c r="H2421" i="14"/>
  <c r="H2422" i="14"/>
  <c r="H2423" i="14"/>
  <c r="H2424" i="14"/>
  <c r="H2425" i="14"/>
  <c r="H2426" i="14"/>
  <c r="H2427" i="14"/>
  <c r="H2428" i="14"/>
  <c r="H2429" i="14"/>
  <c r="H2430" i="14"/>
  <c r="H2431" i="14"/>
  <c r="H2432" i="14"/>
  <c r="H2433" i="14"/>
  <c r="H2434" i="14"/>
  <c r="H2435" i="14"/>
  <c r="H2436" i="14"/>
  <c r="H2437" i="14"/>
  <c r="H2438" i="14"/>
  <c r="H2439" i="14"/>
  <c r="H2440" i="14"/>
  <c r="H2441" i="14"/>
  <c r="H2442" i="14"/>
  <c r="H2443" i="14"/>
  <c r="H2444" i="14"/>
  <c r="H2445" i="14"/>
  <c r="H2446" i="14"/>
  <c r="H2447" i="14"/>
  <c r="H2448" i="14"/>
  <c r="H2449" i="14"/>
  <c r="H2450" i="14"/>
  <c r="H2451" i="14"/>
  <c r="H2452" i="14"/>
  <c r="H2453" i="14"/>
  <c r="H2454" i="14"/>
  <c r="H2455" i="14"/>
  <c r="H2456" i="14"/>
  <c r="H2457" i="14"/>
  <c r="H2458" i="14"/>
  <c r="H2459" i="14"/>
  <c r="H2460" i="14"/>
  <c r="H2461" i="14"/>
  <c r="H2462" i="14"/>
  <c r="H2463" i="14"/>
  <c r="H2464" i="14"/>
  <c r="H2465" i="14"/>
  <c r="H2466" i="14"/>
  <c r="H2467" i="14"/>
  <c r="H2468" i="14"/>
  <c r="H2469" i="14"/>
  <c r="H2470" i="14"/>
  <c r="H2471" i="14"/>
  <c r="H2472" i="14"/>
  <c r="H2473" i="14"/>
  <c r="H2474" i="14"/>
  <c r="H2475" i="14"/>
  <c r="H2476" i="14"/>
  <c r="H2477" i="14"/>
  <c r="H2478" i="14"/>
  <c r="H2479" i="14"/>
  <c r="H2480" i="14"/>
  <c r="H2481" i="14"/>
  <c r="H2482" i="14"/>
  <c r="H2483" i="14"/>
  <c r="H2484" i="14"/>
  <c r="H2485" i="14"/>
  <c r="H2486" i="14"/>
  <c r="H2487" i="14"/>
  <c r="H2488" i="14"/>
  <c r="H2489" i="14"/>
  <c r="H2490" i="14"/>
  <c r="H2491" i="14"/>
  <c r="H2492" i="14"/>
  <c r="H2493" i="14"/>
  <c r="H2494" i="14"/>
  <c r="H2495" i="14"/>
  <c r="H2496" i="14"/>
  <c r="H2497" i="14"/>
  <c r="H2498" i="14"/>
  <c r="H2499" i="14"/>
  <c r="H2500" i="14"/>
  <c r="H2501" i="14"/>
  <c r="H2502" i="14"/>
  <c r="H2503" i="14"/>
  <c r="H2504" i="14"/>
  <c r="H2505" i="14"/>
  <c r="H2506" i="14"/>
  <c r="H2507" i="14"/>
  <c r="H2508" i="14"/>
  <c r="H2509" i="14"/>
  <c r="H2510" i="14"/>
  <c r="H2511" i="14"/>
  <c r="H2512" i="14"/>
  <c r="H2513" i="14"/>
  <c r="H2514" i="14"/>
  <c r="H2515" i="14"/>
  <c r="H2516" i="14"/>
  <c r="H2517" i="14"/>
  <c r="H2518" i="14"/>
  <c r="H2519" i="14"/>
  <c r="H2520" i="14"/>
  <c r="H2521" i="14"/>
  <c r="H2522" i="14"/>
  <c r="H2523" i="14"/>
  <c r="H2524" i="14"/>
  <c r="H2525" i="14"/>
  <c r="H2526" i="14"/>
  <c r="H2527" i="14"/>
  <c r="H2528" i="14"/>
  <c r="H2529" i="14"/>
  <c r="H2530" i="14"/>
  <c r="H2531" i="14"/>
  <c r="H2532" i="14"/>
  <c r="H2533" i="14"/>
  <c r="H2534" i="14"/>
  <c r="H2535" i="14"/>
  <c r="H2536" i="14"/>
  <c r="H2537" i="14"/>
  <c r="H2538" i="14"/>
  <c r="H2539" i="14"/>
  <c r="H2540" i="14"/>
  <c r="H2541" i="14"/>
  <c r="H2542" i="14"/>
  <c r="H2543" i="14"/>
  <c r="H2544" i="14"/>
  <c r="H2545" i="14"/>
  <c r="H2546" i="14"/>
  <c r="H2547" i="14"/>
  <c r="H2548" i="14"/>
  <c r="H2549" i="14"/>
  <c r="H2550" i="14"/>
  <c r="H2551" i="14"/>
  <c r="H2552" i="14"/>
  <c r="H2553" i="14"/>
  <c r="H2554" i="14"/>
  <c r="H2555" i="14"/>
  <c r="H2556" i="14"/>
  <c r="H2557" i="14"/>
  <c r="H2558" i="14"/>
  <c r="H2559" i="14"/>
  <c r="H2560" i="14"/>
  <c r="H2561" i="14"/>
  <c r="H2562" i="14"/>
  <c r="H2563" i="14"/>
  <c r="H2564" i="14"/>
  <c r="H2565" i="14"/>
  <c r="H2566" i="14"/>
  <c r="H2567" i="14"/>
  <c r="H2568" i="14"/>
  <c r="H2569" i="14"/>
  <c r="H2570" i="14"/>
  <c r="H2571" i="14"/>
  <c r="H2572" i="14"/>
  <c r="H2573" i="14"/>
  <c r="H2574" i="14"/>
  <c r="H2575" i="14"/>
  <c r="H2576" i="14"/>
  <c r="H2577" i="14"/>
  <c r="H2578" i="14"/>
  <c r="H2579" i="14"/>
  <c r="H2580" i="14"/>
  <c r="H2581" i="14"/>
  <c r="H2582" i="14"/>
  <c r="H2583" i="14"/>
  <c r="H2584" i="14"/>
  <c r="H2585" i="14"/>
  <c r="H2586" i="14"/>
  <c r="H2587" i="14"/>
  <c r="H2588" i="14"/>
  <c r="H2589" i="14"/>
  <c r="H2590" i="14"/>
  <c r="H2591" i="14"/>
  <c r="H2592" i="14"/>
  <c r="H2593" i="14"/>
  <c r="H2594" i="14"/>
  <c r="H2595" i="14"/>
  <c r="H2596" i="14"/>
  <c r="H2597" i="14"/>
  <c r="H2598" i="14"/>
  <c r="H2599" i="14"/>
  <c r="H2600" i="14"/>
  <c r="H2601" i="14"/>
  <c r="H2602" i="14"/>
  <c r="H2603" i="14"/>
  <c r="H2604" i="14"/>
  <c r="H2605" i="14"/>
  <c r="H2606" i="14"/>
  <c r="H2607" i="14"/>
  <c r="H2608" i="14"/>
  <c r="H2609" i="14"/>
  <c r="H2610" i="14"/>
  <c r="H2611" i="14"/>
  <c r="H2612" i="14"/>
  <c r="H2613" i="14"/>
  <c r="H2614" i="14"/>
  <c r="H2615" i="14"/>
  <c r="H2616" i="14"/>
  <c r="H2617" i="14"/>
  <c r="H2618" i="14"/>
  <c r="H2619" i="14"/>
  <c r="H2620" i="14"/>
  <c r="H2621" i="14"/>
  <c r="H2622" i="14"/>
  <c r="H2623" i="14"/>
  <c r="H2624" i="14"/>
  <c r="H2625" i="14"/>
  <c r="H2626" i="14"/>
  <c r="H2627" i="14"/>
  <c r="H2628" i="14"/>
  <c r="H2629" i="14"/>
  <c r="H2630" i="14"/>
  <c r="H2631" i="14"/>
  <c r="H2632" i="14"/>
  <c r="H2633" i="14"/>
  <c r="H2634" i="14"/>
  <c r="H2635" i="14"/>
  <c r="H2636" i="14"/>
  <c r="H2637" i="14"/>
  <c r="H2638" i="14"/>
  <c r="H2639" i="14"/>
  <c r="H2640" i="14"/>
  <c r="H2641" i="14"/>
  <c r="H2642" i="14"/>
  <c r="H2643" i="14"/>
  <c r="H2644" i="14"/>
  <c r="H2645" i="14"/>
  <c r="H2646" i="14"/>
  <c r="H2647" i="14"/>
  <c r="H2648" i="14"/>
  <c r="H2649" i="14"/>
  <c r="H2650" i="14"/>
  <c r="H2651" i="14"/>
  <c r="H2652" i="14"/>
  <c r="H2653" i="14"/>
  <c r="H2654" i="14"/>
  <c r="H2655" i="14"/>
  <c r="H2656" i="14"/>
  <c r="H2657" i="14"/>
  <c r="H2658" i="14"/>
  <c r="H2659" i="14"/>
  <c r="H2660" i="14"/>
  <c r="H2661" i="14"/>
  <c r="H2662" i="14"/>
  <c r="H2663" i="14"/>
  <c r="H2664" i="14"/>
  <c r="H2665" i="14"/>
  <c r="H2666" i="14"/>
  <c r="H2667" i="14"/>
  <c r="H2668" i="14"/>
  <c r="H2669" i="14"/>
  <c r="H2670" i="14"/>
  <c r="H2671" i="14"/>
  <c r="H2672" i="14"/>
  <c r="H2673" i="14"/>
  <c r="H2674" i="14"/>
  <c r="H2675" i="14"/>
  <c r="H2676" i="14"/>
  <c r="H2677" i="14"/>
  <c r="H2678" i="14"/>
  <c r="H2679" i="14"/>
  <c r="H2680" i="14"/>
  <c r="H2681" i="14"/>
  <c r="H2682" i="14"/>
  <c r="H2683" i="14"/>
  <c r="H2684" i="14"/>
  <c r="H2685" i="14"/>
  <c r="H2686" i="14"/>
  <c r="H2687" i="14"/>
  <c r="H2688" i="14"/>
  <c r="H2689" i="14"/>
  <c r="H2690" i="14"/>
  <c r="H2691" i="14"/>
  <c r="H2692" i="14"/>
  <c r="H2693" i="14"/>
  <c r="H2694" i="14"/>
  <c r="H2695" i="14"/>
  <c r="H2696" i="14"/>
  <c r="H2697" i="14"/>
  <c r="H2698" i="14"/>
  <c r="H2699" i="14"/>
  <c r="H2700" i="14"/>
  <c r="H2701" i="14"/>
  <c r="H2702" i="14"/>
  <c r="H2703" i="14"/>
  <c r="H2704" i="14"/>
  <c r="H2705" i="14"/>
  <c r="H2706" i="14"/>
  <c r="H2707" i="14"/>
  <c r="H2708" i="14"/>
  <c r="H2709" i="14"/>
  <c r="H2710" i="14"/>
  <c r="H2711" i="14"/>
  <c r="H2712" i="14"/>
  <c r="H2713" i="14"/>
  <c r="H2714" i="14"/>
  <c r="H2715" i="14"/>
  <c r="H2716" i="14"/>
  <c r="H2717" i="14"/>
  <c r="H2718" i="14"/>
  <c r="H2719" i="14"/>
  <c r="H2720" i="14"/>
  <c r="H2721" i="14"/>
  <c r="H2722" i="14"/>
  <c r="H2723" i="14"/>
  <c r="H2724" i="14"/>
  <c r="H2725" i="14"/>
  <c r="H2726" i="14"/>
  <c r="H2727" i="14"/>
  <c r="H2728" i="14"/>
  <c r="H2729" i="14"/>
  <c r="H2730" i="14"/>
  <c r="H2731" i="14"/>
  <c r="H2732" i="14"/>
  <c r="H2733" i="14"/>
  <c r="H2734" i="14"/>
  <c r="H2735" i="14"/>
  <c r="H2736" i="14"/>
  <c r="H2737" i="14"/>
  <c r="H2738" i="14"/>
  <c r="H2739" i="14"/>
  <c r="H2740" i="14"/>
  <c r="H2741" i="14"/>
  <c r="H2742" i="14"/>
  <c r="H2743" i="14"/>
  <c r="H2744" i="14"/>
  <c r="H2745" i="14"/>
  <c r="H2746" i="14"/>
  <c r="H2747" i="14"/>
  <c r="H2748" i="14"/>
  <c r="H2749" i="14"/>
  <c r="H2750" i="14"/>
  <c r="H2751" i="14"/>
  <c r="H2752" i="14"/>
  <c r="H2753" i="14"/>
  <c r="H2754" i="14"/>
  <c r="H2755" i="14"/>
  <c r="H2756" i="14"/>
  <c r="H2757" i="14"/>
  <c r="H2758" i="14"/>
  <c r="H2759" i="14"/>
  <c r="H2760" i="14"/>
  <c r="H2761" i="14"/>
  <c r="H2762" i="14"/>
  <c r="H2763" i="14"/>
  <c r="H2764" i="14"/>
  <c r="H2765" i="14"/>
  <c r="H2766" i="14"/>
  <c r="H2767" i="14"/>
  <c r="H2768" i="14"/>
  <c r="H2769" i="14"/>
  <c r="H2770" i="14"/>
  <c r="H2771" i="14"/>
  <c r="H2772" i="14"/>
  <c r="H2773" i="14"/>
  <c r="H2774" i="14"/>
  <c r="H2775" i="14"/>
  <c r="H2776" i="14"/>
  <c r="H2777" i="14"/>
  <c r="H2778" i="14"/>
  <c r="H2779" i="14"/>
  <c r="H2780" i="14"/>
  <c r="H2781" i="14"/>
  <c r="H2782" i="14"/>
  <c r="H2783" i="14"/>
  <c r="H2784" i="14"/>
  <c r="H2785" i="14"/>
  <c r="H2786" i="14"/>
  <c r="H2787" i="14"/>
  <c r="H2788" i="14"/>
  <c r="H2789" i="14"/>
  <c r="H2790" i="14"/>
  <c r="H2791" i="14"/>
  <c r="H2792" i="14"/>
  <c r="H2793" i="14"/>
  <c r="H2794" i="14"/>
  <c r="H2795" i="14"/>
  <c r="H2796" i="14"/>
  <c r="H2797" i="14"/>
  <c r="H2798" i="14"/>
  <c r="H2799" i="14"/>
  <c r="H2800" i="14"/>
  <c r="H2801" i="14"/>
  <c r="H2802" i="14"/>
  <c r="H2803" i="14"/>
  <c r="H2804" i="14"/>
  <c r="H2805" i="14"/>
  <c r="H2806" i="14"/>
  <c r="H2807" i="14"/>
  <c r="H2808" i="14"/>
  <c r="H2809" i="14"/>
  <c r="H2810" i="14"/>
  <c r="H2811" i="14"/>
  <c r="H2812" i="14"/>
  <c r="H2813" i="14"/>
  <c r="H2814" i="14"/>
  <c r="H2815" i="14"/>
  <c r="H2816" i="14"/>
  <c r="H2817" i="14"/>
  <c r="H2818" i="14"/>
  <c r="H2819" i="14"/>
  <c r="H2820" i="14"/>
  <c r="H2821" i="14"/>
  <c r="H2822" i="14"/>
  <c r="H2823" i="14"/>
  <c r="H2824" i="14"/>
  <c r="H2825" i="14"/>
  <c r="H2826" i="14"/>
  <c r="H2827" i="14"/>
  <c r="H2828" i="14"/>
  <c r="H2829" i="14"/>
  <c r="H2830" i="14"/>
  <c r="H2831" i="14"/>
  <c r="H2832" i="14"/>
  <c r="H2833" i="14"/>
  <c r="H2834" i="14"/>
  <c r="H2835" i="14"/>
  <c r="H2836" i="14"/>
  <c r="H2837" i="14"/>
  <c r="H2838" i="14"/>
  <c r="H2839" i="14"/>
  <c r="H2840" i="14"/>
  <c r="H2841" i="14"/>
  <c r="H2842" i="14"/>
  <c r="H2843" i="14"/>
  <c r="H2844" i="14"/>
  <c r="H2845" i="14"/>
  <c r="H2846" i="14"/>
  <c r="H2847" i="14"/>
  <c r="H2848" i="14"/>
  <c r="H2849" i="14"/>
  <c r="H2850" i="14"/>
  <c r="H2851" i="14"/>
  <c r="H2852" i="14"/>
  <c r="H2853" i="14"/>
  <c r="H2854" i="14"/>
  <c r="H2855" i="14"/>
  <c r="H2856" i="14"/>
  <c r="H2857" i="14"/>
  <c r="H2858" i="14"/>
  <c r="H2859" i="14"/>
  <c r="H2860" i="14"/>
  <c r="H2861" i="14"/>
  <c r="H2862" i="14"/>
  <c r="H2863" i="14"/>
  <c r="H2864" i="14"/>
  <c r="H2865" i="14"/>
  <c r="H2866" i="14"/>
  <c r="H2867" i="14"/>
  <c r="H2868" i="14"/>
  <c r="H2869" i="14"/>
  <c r="H2870" i="14"/>
  <c r="H2871" i="14"/>
  <c r="H2872" i="14"/>
  <c r="H2873" i="14"/>
  <c r="H2874" i="14"/>
  <c r="H2875" i="14"/>
  <c r="H2876" i="14"/>
  <c r="H2877" i="14"/>
  <c r="H2878" i="14"/>
  <c r="H2879" i="14"/>
  <c r="H2880" i="14"/>
  <c r="H2881" i="14"/>
  <c r="H2882" i="14"/>
  <c r="H2883" i="14"/>
  <c r="H2884" i="14"/>
  <c r="H2885" i="14"/>
  <c r="H2886" i="14"/>
  <c r="H2887" i="14"/>
  <c r="H2888" i="14"/>
  <c r="H2889" i="14"/>
  <c r="H2890" i="14"/>
  <c r="H2891" i="14"/>
  <c r="H2892" i="14"/>
  <c r="H2893" i="14"/>
  <c r="H2894" i="14"/>
  <c r="H2895" i="14"/>
  <c r="H2896" i="14"/>
  <c r="H2897" i="14"/>
  <c r="H2898" i="14"/>
  <c r="H2899" i="14"/>
  <c r="H2900" i="14"/>
  <c r="H2901" i="14"/>
  <c r="H2902" i="14"/>
  <c r="H2903" i="14"/>
  <c r="H2904" i="14"/>
  <c r="H2905" i="14"/>
  <c r="H2906" i="14"/>
  <c r="H2907" i="14"/>
  <c r="H2908" i="14"/>
  <c r="H2909" i="14"/>
  <c r="H2910" i="14"/>
  <c r="H2911" i="14"/>
  <c r="H2912" i="14"/>
  <c r="H2913" i="14"/>
  <c r="H2914" i="14"/>
  <c r="H2915" i="14"/>
  <c r="H2916" i="14"/>
  <c r="H2917" i="14"/>
  <c r="H2918" i="14"/>
  <c r="H2919" i="14"/>
  <c r="H2920" i="14"/>
  <c r="H2921" i="14"/>
  <c r="H2922" i="14"/>
  <c r="H2923" i="14"/>
  <c r="H2924" i="14"/>
  <c r="H2925" i="14"/>
  <c r="H2926" i="14"/>
  <c r="H2927" i="14"/>
  <c r="H2928" i="14"/>
  <c r="H2929" i="14"/>
  <c r="H2930" i="14"/>
  <c r="H2931" i="14"/>
  <c r="H2932" i="14"/>
  <c r="H2933" i="14"/>
  <c r="H2934" i="14"/>
  <c r="H2935" i="14"/>
  <c r="H2936" i="14"/>
  <c r="H2937" i="14"/>
  <c r="H2938" i="14"/>
  <c r="H2939" i="14"/>
  <c r="H2940" i="14"/>
  <c r="H2941" i="14"/>
  <c r="H2942" i="14"/>
  <c r="H2943" i="14"/>
  <c r="H2944" i="14"/>
  <c r="H2945" i="14"/>
  <c r="H2946" i="14"/>
  <c r="H2947" i="14"/>
  <c r="H2948" i="14"/>
  <c r="H2949" i="14"/>
  <c r="H2950" i="14"/>
  <c r="H2951" i="14"/>
  <c r="H2952" i="14"/>
  <c r="H2953" i="14"/>
  <c r="H2954" i="14"/>
  <c r="H2955" i="14"/>
  <c r="H2956" i="14"/>
  <c r="H2957" i="14"/>
  <c r="H2958" i="14"/>
  <c r="H2959" i="14"/>
  <c r="H2960" i="14"/>
  <c r="H2961" i="14"/>
  <c r="H2962" i="14"/>
  <c r="H2963" i="14"/>
  <c r="H2964" i="14"/>
  <c r="H2965" i="14"/>
  <c r="H2966" i="14"/>
  <c r="H2967" i="14"/>
  <c r="H2968" i="14"/>
  <c r="H2969" i="14"/>
  <c r="H2970" i="14"/>
  <c r="H2971" i="14"/>
  <c r="H2972" i="14"/>
  <c r="H2973" i="14"/>
  <c r="H2974" i="14"/>
  <c r="H2975" i="14"/>
  <c r="H2976" i="14"/>
  <c r="H2977" i="14"/>
  <c r="H2978" i="14"/>
  <c r="H2979" i="14"/>
  <c r="H2980" i="14"/>
  <c r="H2981" i="14"/>
  <c r="H2982" i="14"/>
  <c r="H2983" i="14"/>
  <c r="H2984" i="14"/>
  <c r="H2985" i="14"/>
  <c r="H2986" i="14"/>
  <c r="H2987" i="14"/>
  <c r="H2988" i="14"/>
  <c r="H2989" i="14"/>
  <c r="H2990" i="14"/>
  <c r="H2991" i="14"/>
  <c r="H2992" i="14"/>
  <c r="H2993" i="14"/>
  <c r="H2994" i="14"/>
  <c r="H2995" i="14"/>
  <c r="H2996" i="14"/>
  <c r="H2997" i="14"/>
  <c r="H2998" i="14"/>
  <c r="H2999" i="14"/>
  <c r="H3000" i="14"/>
  <c r="H3001" i="14"/>
  <c r="H3002" i="14"/>
  <c r="H3003" i="14"/>
  <c r="H3004" i="14"/>
  <c r="H3005" i="14"/>
  <c r="H3006" i="14"/>
  <c r="H3007" i="14"/>
  <c r="H3008" i="14"/>
  <c r="H3009" i="14"/>
  <c r="H3010" i="14"/>
  <c r="H3011" i="14"/>
  <c r="H3012" i="14"/>
  <c r="H3013" i="14"/>
  <c r="H3014" i="14"/>
  <c r="H3015" i="14"/>
  <c r="H3016" i="14"/>
  <c r="H3017" i="14"/>
  <c r="H3018" i="14"/>
  <c r="H3019" i="14"/>
  <c r="H3020" i="14"/>
  <c r="H3021" i="14"/>
  <c r="H3022" i="14"/>
  <c r="H3023" i="14"/>
  <c r="H3024" i="14"/>
  <c r="H3025" i="14"/>
  <c r="H3026" i="14"/>
  <c r="H3027" i="14"/>
  <c r="H3028" i="14"/>
  <c r="H3029" i="14"/>
  <c r="H3030" i="14"/>
  <c r="H3031" i="14"/>
  <c r="H3032" i="14"/>
  <c r="H3033" i="14"/>
  <c r="H3034" i="14"/>
  <c r="H3035" i="14"/>
  <c r="H3036" i="14"/>
  <c r="H3037" i="14"/>
  <c r="H3038" i="14"/>
  <c r="H3039" i="14"/>
  <c r="H3040" i="14"/>
  <c r="H3041" i="14"/>
  <c r="H3042" i="14"/>
  <c r="H3043" i="14"/>
  <c r="H3044" i="14"/>
  <c r="H3045" i="14"/>
  <c r="H3046" i="14"/>
  <c r="H3047" i="14"/>
  <c r="H3048" i="14"/>
  <c r="H3049" i="14"/>
  <c r="H3050" i="14"/>
  <c r="H3051" i="14"/>
  <c r="H3052" i="14"/>
  <c r="H3053" i="14"/>
  <c r="H3054" i="14"/>
  <c r="H3055" i="14"/>
  <c r="H3056" i="14"/>
  <c r="H3057" i="14"/>
  <c r="H3058" i="14"/>
  <c r="H3059" i="14"/>
  <c r="H3060" i="14"/>
  <c r="H3061" i="14"/>
  <c r="H3062" i="14"/>
  <c r="H3063" i="14"/>
  <c r="H3064" i="14"/>
  <c r="H3065" i="14"/>
  <c r="H3066" i="14"/>
  <c r="H3067" i="14"/>
  <c r="H3068" i="14"/>
  <c r="H3069" i="14"/>
  <c r="H3070" i="14"/>
  <c r="H3071" i="14"/>
  <c r="H3072" i="14"/>
  <c r="H3073" i="14"/>
  <c r="H3074" i="14"/>
  <c r="H3075" i="14"/>
  <c r="H3076" i="14"/>
  <c r="H3077" i="14"/>
  <c r="H3078" i="14"/>
  <c r="H3079" i="14"/>
  <c r="H3080" i="14"/>
  <c r="H3081" i="14"/>
  <c r="H3082" i="14"/>
  <c r="H3083" i="14"/>
  <c r="H3084" i="14"/>
  <c r="H3085" i="14"/>
  <c r="H3086" i="14"/>
  <c r="H3087" i="14"/>
  <c r="H3088" i="14"/>
  <c r="H3089" i="14"/>
  <c r="H3090" i="14"/>
  <c r="H3091" i="14"/>
  <c r="H3092" i="14"/>
  <c r="H3093" i="14"/>
  <c r="H3094" i="14"/>
  <c r="H3095" i="14"/>
  <c r="H3096" i="14"/>
  <c r="H3097" i="14"/>
  <c r="H3098" i="14"/>
  <c r="H3099" i="14"/>
  <c r="H3100" i="14"/>
  <c r="H3101" i="14"/>
  <c r="H3102" i="14"/>
  <c r="H3103" i="14"/>
  <c r="H3104" i="14"/>
  <c r="H3105" i="14"/>
  <c r="H3106" i="14"/>
  <c r="H3107" i="14"/>
  <c r="H3108" i="14"/>
  <c r="H3109" i="14"/>
  <c r="H3110" i="14"/>
  <c r="H3111" i="14"/>
  <c r="H3112" i="14"/>
  <c r="H3113" i="14"/>
  <c r="H3114" i="14"/>
  <c r="H3115" i="14"/>
  <c r="H3116" i="14"/>
  <c r="H3117" i="14"/>
  <c r="H3118" i="14"/>
  <c r="H3119" i="14"/>
  <c r="H3120" i="14"/>
  <c r="H3121" i="14"/>
  <c r="H3122" i="14"/>
  <c r="H3123" i="14"/>
  <c r="H3124" i="14"/>
  <c r="H3125" i="14"/>
  <c r="H3126" i="14"/>
  <c r="H3127" i="14"/>
  <c r="H3128" i="14"/>
  <c r="H3129" i="14"/>
  <c r="H3130" i="14"/>
  <c r="H3131" i="14"/>
  <c r="H3132" i="14"/>
  <c r="H3133" i="14"/>
  <c r="H3134" i="14"/>
  <c r="H3135" i="14"/>
  <c r="H3136" i="14"/>
  <c r="H3137" i="14"/>
  <c r="H3138" i="14"/>
  <c r="H3139" i="14"/>
  <c r="H3140" i="14"/>
  <c r="H3141" i="14"/>
  <c r="H3142" i="14"/>
  <c r="H3143" i="14"/>
  <c r="H3144" i="14"/>
  <c r="H3145" i="14"/>
  <c r="H3146" i="14"/>
  <c r="H3147" i="14"/>
  <c r="H3148" i="14"/>
  <c r="H3149" i="14"/>
  <c r="H3150" i="14"/>
  <c r="H3151" i="14"/>
  <c r="H3152" i="14"/>
  <c r="H3153" i="14"/>
  <c r="H3154" i="14"/>
  <c r="H3155" i="14"/>
  <c r="H3156" i="14"/>
  <c r="H3157" i="14"/>
  <c r="H3158" i="14"/>
  <c r="H3159" i="14"/>
  <c r="H3160" i="14"/>
  <c r="H3161" i="14"/>
  <c r="H3162" i="14"/>
  <c r="H3163" i="14"/>
  <c r="H3164" i="14"/>
  <c r="H3165" i="14"/>
  <c r="H3166" i="14"/>
  <c r="H3167" i="14"/>
  <c r="H3168" i="14"/>
  <c r="H3169" i="14"/>
  <c r="H3170" i="14"/>
  <c r="H3171" i="14"/>
  <c r="H3172" i="14"/>
  <c r="H3173" i="14"/>
  <c r="H3174" i="14"/>
  <c r="H3175" i="14"/>
  <c r="H3176" i="14"/>
  <c r="H3177" i="14"/>
  <c r="H3178" i="14"/>
  <c r="H3179" i="14"/>
  <c r="H3180" i="14"/>
  <c r="H3181" i="14"/>
  <c r="H3182" i="14"/>
  <c r="H3183" i="14"/>
  <c r="H3184" i="14"/>
  <c r="H3185" i="14"/>
  <c r="H3186" i="14"/>
  <c r="H3187" i="14"/>
  <c r="H3188" i="14"/>
  <c r="H3189" i="14"/>
  <c r="H3190" i="14"/>
  <c r="H3191" i="14"/>
  <c r="H3192" i="14"/>
  <c r="H3193" i="14"/>
  <c r="H3194" i="14"/>
  <c r="H3195" i="14"/>
  <c r="H3196" i="14"/>
  <c r="H3197" i="14"/>
  <c r="H3198" i="14"/>
  <c r="H3199" i="14"/>
  <c r="H3200" i="14"/>
  <c r="H3201" i="14"/>
  <c r="H3202" i="14"/>
  <c r="H3203" i="14"/>
  <c r="H3204" i="14"/>
  <c r="H3205" i="14"/>
  <c r="H3206" i="14"/>
  <c r="H3207" i="14"/>
  <c r="H3208" i="14"/>
  <c r="H3209" i="14"/>
  <c r="H3210" i="14"/>
  <c r="H3211" i="14"/>
  <c r="H3212" i="14"/>
  <c r="H3213" i="14"/>
  <c r="H3214" i="14"/>
  <c r="H3215" i="14"/>
  <c r="H3216" i="14"/>
  <c r="H3217" i="14"/>
  <c r="H3218" i="14"/>
  <c r="H3219" i="14"/>
  <c r="H3220" i="14"/>
  <c r="H3221" i="14"/>
  <c r="H3222" i="14"/>
  <c r="H3223" i="14"/>
  <c r="H3224" i="14"/>
  <c r="H3225" i="14"/>
  <c r="H3226" i="14"/>
  <c r="H3227" i="14"/>
  <c r="H3228" i="14"/>
  <c r="H3229" i="14"/>
  <c r="H3230" i="14"/>
  <c r="H3231" i="14"/>
  <c r="H3232" i="14"/>
  <c r="H3233" i="14"/>
  <c r="H3234" i="14"/>
  <c r="H3235" i="14"/>
  <c r="H3236" i="14"/>
  <c r="H3237" i="14"/>
  <c r="H3238" i="14"/>
  <c r="H3239" i="14"/>
  <c r="H3240" i="14"/>
  <c r="H3241" i="14"/>
  <c r="H3242" i="14"/>
  <c r="H3243" i="14"/>
  <c r="H3244" i="14"/>
  <c r="H3245" i="14"/>
  <c r="H3246" i="14"/>
  <c r="H3247" i="14"/>
  <c r="H3248" i="14"/>
  <c r="H3249" i="14"/>
  <c r="H3250" i="14"/>
  <c r="H3251" i="14"/>
  <c r="H3252" i="14"/>
  <c r="H3253" i="14"/>
  <c r="H3254" i="14"/>
  <c r="H3255" i="14"/>
  <c r="H3256" i="14"/>
  <c r="H3257" i="14"/>
  <c r="H3258" i="14"/>
  <c r="H3259" i="14"/>
  <c r="H3260" i="14"/>
  <c r="H3261" i="14"/>
  <c r="H3262" i="14"/>
  <c r="H3263" i="14"/>
  <c r="H3264" i="14"/>
  <c r="H3265" i="14"/>
  <c r="H3266" i="14"/>
  <c r="H3267" i="14"/>
  <c r="H3268" i="14"/>
  <c r="H3269" i="14"/>
  <c r="H3270" i="14"/>
  <c r="H3271" i="14"/>
  <c r="H3272" i="14"/>
  <c r="H3273" i="14"/>
  <c r="H3274" i="14"/>
  <c r="H3275" i="14"/>
  <c r="H3276" i="14"/>
  <c r="H3277" i="14"/>
  <c r="H3278" i="14"/>
  <c r="H3279" i="14"/>
  <c r="H3280" i="14"/>
  <c r="H3281" i="14"/>
  <c r="H3282" i="14"/>
  <c r="H3283" i="14"/>
  <c r="H3284" i="14"/>
  <c r="H3285" i="14"/>
  <c r="H3286" i="14"/>
  <c r="H3287" i="14"/>
  <c r="H3288" i="14"/>
  <c r="H3289" i="14"/>
  <c r="H3290" i="14"/>
  <c r="H3291" i="14"/>
  <c r="H3292" i="14"/>
  <c r="H3293" i="14"/>
  <c r="H3294" i="14"/>
  <c r="H3295" i="14"/>
  <c r="H3296" i="14"/>
  <c r="H3297" i="14"/>
  <c r="H3298" i="14"/>
  <c r="H3299" i="14"/>
  <c r="H3300" i="14"/>
  <c r="H3301" i="14"/>
  <c r="H3302" i="14"/>
  <c r="H3303" i="14"/>
  <c r="H3304" i="14"/>
  <c r="H3305" i="14"/>
  <c r="H3306" i="14"/>
  <c r="H3307" i="14"/>
  <c r="H3308" i="14"/>
  <c r="H3309" i="14"/>
  <c r="H3310" i="14"/>
  <c r="H3311" i="14"/>
  <c r="H3312" i="14"/>
  <c r="H3313" i="14"/>
  <c r="H3314" i="14"/>
  <c r="H3315" i="14"/>
  <c r="H3316" i="14"/>
  <c r="H3317" i="14"/>
  <c r="H3318" i="14"/>
  <c r="H3319" i="14"/>
  <c r="H3320" i="14"/>
  <c r="H3321" i="14"/>
  <c r="H3322" i="14"/>
  <c r="H3323" i="14"/>
  <c r="H3324" i="14"/>
  <c r="H3325" i="14"/>
  <c r="H3326" i="14"/>
  <c r="H3327" i="14"/>
  <c r="H3328" i="14"/>
  <c r="H3329" i="14"/>
  <c r="H3330" i="14"/>
  <c r="H3331" i="14"/>
  <c r="H3332" i="14"/>
  <c r="H3333" i="14"/>
  <c r="H3334" i="14"/>
  <c r="H3335" i="14"/>
  <c r="H3336" i="14"/>
  <c r="H3337" i="14"/>
  <c r="H3338" i="14"/>
  <c r="H3339" i="14"/>
  <c r="H3340" i="14"/>
  <c r="H3341" i="14"/>
  <c r="H3342" i="14"/>
  <c r="H3343" i="14"/>
  <c r="H3344" i="14"/>
  <c r="H3345" i="14"/>
  <c r="H3346" i="14"/>
  <c r="H3347" i="14"/>
  <c r="H3348" i="14"/>
  <c r="H3349" i="14"/>
  <c r="H3350" i="14"/>
  <c r="H3351" i="14"/>
  <c r="H3352" i="14"/>
  <c r="H3353" i="14"/>
  <c r="H3354" i="14"/>
  <c r="H3355" i="14"/>
  <c r="H3356" i="14"/>
  <c r="H3357" i="14"/>
  <c r="H3358" i="14"/>
  <c r="H3359" i="14"/>
  <c r="H3360" i="14"/>
  <c r="H3361" i="14"/>
  <c r="H3362" i="14"/>
  <c r="H3363" i="14"/>
  <c r="H3364" i="14"/>
  <c r="H3365" i="14"/>
  <c r="H3366" i="14"/>
  <c r="H3367" i="14"/>
  <c r="H3368" i="14"/>
  <c r="H3369" i="14"/>
  <c r="H3370" i="14"/>
  <c r="H3371" i="14"/>
  <c r="H3372" i="14"/>
  <c r="H3373" i="14"/>
  <c r="H3374" i="14"/>
  <c r="H3375" i="14"/>
  <c r="H3376" i="14"/>
  <c r="H3377" i="14"/>
  <c r="H3378" i="14"/>
  <c r="H3379" i="14"/>
  <c r="H3380" i="14"/>
  <c r="H3381" i="14"/>
  <c r="H3382" i="14"/>
  <c r="H3383" i="14"/>
  <c r="H3384" i="14"/>
  <c r="H3385" i="14"/>
  <c r="H3386" i="14"/>
  <c r="H3387" i="14"/>
  <c r="H3388" i="14"/>
  <c r="H3389" i="14"/>
  <c r="H3390" i="14"/>
  <c r="H3391" i="14"/>
  <c r="H3392" i="14"/>
  <c r="H3393" i="14"/>
  <c r="H3394" i="14"/>
  <c r="H3395" i="14"/>
  <c r="H3396" i="14"/>
  <c r="H3397" i="14"/>
  <c r="H3398" i="14"/>
  <c r="H3399" i="14"/>
  <c r="H3400" i="14"/>
  <c r="H3401" i="14"/>
  <c r="H3402" i="14"/>
  <c r="H3403" i="14"/>
  <c r="H3404" i="14"/>
  <c r="H3405" i="14"/>
  <c r="H3406" i="14"/>
  <c r="H3407" i="14"/>
  <c r="H3408" i="14"/>
  <c r="H3409" i="14"/>
  <c r="H3410" i="14"/>
  <c r="H3411" i="14"/>
  <c r="H3412" i="14"/>
  <c r="H3413" i="14"/>
  <c r="H3414" i="14"/>
  <c r="H3415" i="14"/>
  <c r="H3416" i="14"/>
  <c r="H3417" i="14"/>
  <c r="H3418" i="14"/>
  <c r="H3419" i="14"/>
  <c r="H3420" i="14"/>
  <c r="H3421" i="14"/>
  <c r="H3422" i="14"/>
  <c r="H3423" i="14"/>
  <c r="H3424" i="14"/>
  <c r="H3425" i="14"/>
  <c r="H3426" i="14"/>
  <c r="H3427" i="14"/>
  <c r="H3428" i="14"/>
  <c r="H3429" i="14"/>
  <c r="H3430" i="14"/>
  <c r="H3431" i="14"/>
  <c r="H3432" i="14"/>
  <c r="H3433" i="14"/>
  <c r="H3434" i="14"/>
  <c r="H3435" i="14"/>
  <c r="H3436" i="14"/>
  <c r="H3437" i="14"/>
  <c r="H3438" i="14"/>
  <c r="H3439" i="14"/>
  <c r="H3440" i="14"/>
  <c r="H3441" i="14"/>
  <c r="H3442" i="14"/>
  <c r="H3443" i="14"/>
  <c r="H3444" i="14"/>
  <c r="H3445" i="14"/>
  <c r="H3446" i="14"/>
  <c r="H3447" i="14"/>
  <c r="H3448" i="14"/>
  <c r="H3449" i="14"/>
  <c r="H3450" i="14"/>
  <c r="H3451" i="14"/>
  <c r="H3452" i="14"/>
  <c r="H3453" i="14"/>
  <c r="H3454" i="14"/>
  <c r="H3455" i="14"/>
  <c r="H3456" i="14"/>
  <c r="H3457" i="14"/>
  <c r="H3458" i="14"/>
  <c r="H3459" i="14"/>
  <c r="H3460" i="14"/>
  <c r="H3461" i="14"/>
  <c r="H3462" i="14"/>
  <c r="H3463" i="14"/>
  <c r="H3464" i="14"/>
  <c r="H3465" i="14"/>
  <c r="H3466" i="14"/>
  <c r="H3467" i="14"/>
  <c r="H3468" i="14"/>
  <c r="H3469" i="14"/>
  <c r="H3470" i="14"/>
  <c r="H3471" i="14"/>
  <c r="H3472" i="14"/>
  <c r="H3473" i="14"/>
  <c r="H3474" i="14"/>
  <c r="H3475" i="14"/>
  <c r="H3476" i="14"/>
  <c r="H3477" i="14"/>
  <c r="H3478" i="14"/>
  <c r="H3479" i="14"/>
  <c r="H3480" i="14"/>
  <c r="H3481" i="14"/>
  <c r="H3482" i="14"/>
  <c r="H3483" i="14"/>
  <c r="H3484" i="14"/>
  <c r="H3485" i="14"/>
  <c r="H3486" i="14"/>
  <c r="H3487" i="14"/>
  <c r="H3488" i="14"/>
  <c r="H3489" i="14"/>
  <c r="H3490" i="14"/>
  <c r="H3491" i="14"/>
  <c r="H3492" i="14"/>
  <c r="H3493" i="14"/>
  <c r="H3494" i="14"/>
  <c r="H3495" i="14"/>
  <c r="H3496" i="14"/>
  <c r="H3497" i="14"/>
  <c r="H3498" i="14"/>
  <c r="H3499" i="14"/>
  <c r="H3500" i="14"/>
  <c r="H3501" i="14"/>
  <c r="H3502" i="14"/>
  <c r="H3503" i="14"/>
  <c r="H3504" i="14"/>
  <c r="H3505" i="14"/>
  <c r="H3506" i="14"/>
  <c r="H3507" i="14"/>
  <c r="H3508" i="14"/>
  <c r="H3509" i="14"/>
  <c r="H3510" i="14"/>
  <c r="H3511" i="14"/>
  <c r="H3512" i="14"/>
  <c r="H3513" i="14"/>
  <c r="H3514" i="14"/>
  <c r="H3515" i="14"/>
  <c r="H3516" i="14"/>
  <c r="H3517" i="14"/>
  <c r="H3518" i="14"/>
  <c r="H3519" i="14"/>
  <c r="H3520" i="14"/>
  <c r="H3521" i="14"/>
  <c r="H3522" i="14"/>
  <c r="H3523" i="14"/>
  <c r="H3524" i="14"/>
  <c r="H3525" i="14"/>
  <c r="H3526" i="14"/>
  <c r="H3527" i="14"/>
  <c r="H3528" i="14"/>
  <c r="H3529" i="14"/>
  <c r="H3530" i="14"/>
  <c r="H3531" i="14"/>
  <c r="H3532" i="14"/>
  <c r="H3533" i="14"/>
  <c r="H3534" i="14"/>
  <c r="H3535" i="14"/>
  <c r="H3536" i="14"/>
  <c r="H3537" i="14"/>
  <c r="H3538" i="14"/>
  <c r="H2" i="14"/>
  <c r="F4" i="5"/>
  <c r="D4" i="7" s="1"/>
  <c r="G296" i="1"/>
  <c r="B296" i="1"/>
  <c r="G295" i="1"/>
  <c r="B295" i="1"/>
  <c r="B294" i="1"/>
  <c r="G294" i="1"/>
  <c r="G293" i="1"/>
  <c r="B293" i="1"/>
  <c r="G292" i="1"/>
  <c r="B292" i="1"/>
  <c r="G291" i="1"/>
  <c r="B291" i="1"/>
  <c r="B289" i="1"/>
  <c r="B290" i="1"/>
  <c r="G289" i="1"/>
  <c r="G290" i="1"/>
  <c r="G274" i="1"/>
  <c r="G275" i="1"/>
  <c r="G276" i="1"/>
  <c r="G277" i="1"/>
  <c r="G278" i="1"/>
  <c r="G279" i="1"/>
  <c r="G280" i="1"/>
  <c r="G281" i="1"/>
  <c r="G282" i="1"/>
  <c r="G283" i="1"/>
  <c r="G284" i="1"/>
  <c r="G285" i="1"/>
  <c r="G286" i="1"/>
  <c r="G287" i="1"/>
  <c r="G288" i="1"/>
  <c r="B274" i="1"/>
  <c r="B275" i="1"/>
  <c r="B276" i="1"/>
  <c r="B277" i="1"/>
  <c r="B278" i="1"/>
  <c r="B279" i="1"/>
  <c r="B280" i="1"/>
  <c r="B281" i="1"/>
  <c r="B282" i="1"/>
  <c r="B283" i="1"/>
  <c r="B284" i="1"/>
  <c r="B285" i="1"/>
  <c r="B286" i="1"/>
  <c r="B287" i="1"/>
  <c r="B288" i="1"/>
  <c r="G273" i="1"/>
  <c r="B273" i="1"/>
  <c r="B272" i="1"/>
  <c r="G272" i="1"/>
  <c r="G271" i="1"/>
  <c r="B271" i="1"/>
  <c r="G269" i="1"/>
  <c r="G270" i="1"/>
  <c r="B269" i="1"/>
  <c r="B270" i="1"/>
  <c r="B268" i="1"/>
  <c r="G268" i="1"/>
  <c r="A267" i="6"/>
  <c r="C267" i="6" s="1"/>
  <c r="B267" i="1"/>
  <c r="B266" i="1"/>
  <c r="G267" i="1"/>
  <c r="G266" i="1"/>
  <c r="B265" i="1"/>
  <c r="G265" i="1"/>
  <c r="G264" i="1"/>
  <c r="B264" i="1"/>
  <c r="A263" i="6"/>
  <c r="C263" i="6" s="1"/>
  <c r="B263" i="6"/>
  <c r="A264" i="6"/>
  <c r="C264" i="6" s="1"/>
  <c r="B264" i="6"/>
  <c r="A265" i="6"/>
  <c r="C265" i="6" s="1"/>
  <c r="B265" i="6"/>
  <c r="A266" i="6"/>
  <c r="C266" i="6" s="1"/>
  <c r="B266" i="6"/>
  <c r="B267" i="6"/>
  <c r="A268" i="6"/>
  <c r="C268" i="6" s="1"/>
  <c r="B268" i="6"/>
  <c r="A269" i="6"/>
  <c r="C269" i="6" s="1"/>
  <c r="B269" i="6"/>
  <c r="A270" i="6"/>
  <c r="C270" i="6" s="1"/>
  <c r="B270" i="6"/>
  <c r="A271" i="6"/>
  <c r="C271" i="6" s="1"/>
  <c r="B271" i="6"/>
  <c r="A272" i="6"/>
  <c r="C272" i="6" s="1"/>
  <c r="B272" i="6"/>
  <c r="A273" i="6"/>
  <c r="C273" i="6" s="1"/>
  <c r="B273" i="6"/>
  <c r="A274" i="6"/>
  <c r="C274" i="6" s="1"/>
  <c r="B274" i="6"/>
  <c r="C275" i="6"/>
  <c r="B275" i="6"/>
  <c r="A276" i="6"/>
  <c r="C276" i="6" s="1"/>
  <c r="B276" i="6"/>
  <c r="A277" i="6"/>
  <c r="C277" i="6" s="1"/>
  <c r="B277" i="6"/>
  <c r="C278" i="6"/>
  <c r="B278" i="6"/>
  <c r="C279" i="6"/>
  <c r="B279" i="6"/>
  <c r="A280" i="6"/>
  <c r="C280" i="6" s="1"/>
  <c r="B280" i="6"/>
  <c r="A281" i="6"/>
  <c r="C281" i="6" s="1"/>
  <c r="B281" i="6"/>
  <c r="A282" i="6"/>
  <c r="C282" i="6" s="1"/>
  <c r="B282" i="6"/>
  <c r="A283" i="6"/>
  <c r="C283" i="6" s="1"/>
  <c r="B283" i="6"/>
  <c r="A284" i="6"/>
  <c r="C284" i="6" s="1"/>
  <c r="B284" i="6"/>
  <c r="A285" i="6"/>
  <c r="C285" i="6" s="1"/>
  <c r="B285" i="6"/>
  <c r="A286" i="6"/>
  <c r="C286" i="6" s="1"/>
  <c r="B286" i="6"/>
  <c r="A287" i="6"/>
  <c r="C287" i="6" s="1"/>
  <c r="B287" i="6"/>
  <c r="A288" i="6"/>
  <c r="C288" i="6" s="1"/>
  <c r="B288" i="6"/>
  <c r="A289" i="6"/>
  <c r="C289" i="6" s="1"/>
  <c r="B289" i="6"/>
  <c r="A290" i="6"/>
  <c r="C290" i="6" s="1"/>
  <c r="B290" i="6"/>
  <c r="A291" i="6"/>
  <c r="C291" i="6" s="1"/>
  <c r="B291" i="6"/>
  <c r="A292" i="6"/>
  <c r="C292" i="6" s="1"/>
  <c r="B292" i="6"/>
  <c r="A293" i="6"/>
  <c r="C293" i="6" s="1"/>
  <c r="B293" i="6"/>
  <c r="C294" i="6"/>
  <c r="B294" i="6"/>
  <c r="A295" i="6"/>
  <c r="C295" i="6" s="1"/>
  <c r="B295" i="6"/>
  <c r="A296" i="6"/>
  <c r="C296" i="6" s="1"/>
  <c r="B296" i="6"/>
  <c r="A297" i="6"/>
  <c r="C297" i="6" s="1"/>
  <c r="B297" i="6"/>
  <c r="A298" i="6"/>
  <c r="B298" i="6"/>
  <c r="A299" i="6"/>
  <c r="B299" i="6"/>
  <c r="A300" i="6"/>
  <c r="C300" i="6" s="1"/>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A340" i="6"/>
  <c r="C340" i="6" s="1"/>
  <c r="B340" i="6"/>
  <c r="A341" i="6"/>
  <c r="B341" i="6"/>
  <c r="A342" i="6"/>
  <c r="B342" i="6"/>
  <c r="A343" i="6"/>
  <c r="B343" i="6"/>
  <c r="A344" i="6"/>
  <c r="B344" i="6"/>
  <c r="A345" i="6"/>
  <c r="B345" i="6"/>
  <c r="A346" i="6"/>
  <c r="B346" i="6"/>
  <c r="A347" i="6"/>
  <c r="B347" i="6"/>
  <c r="A348" i="6"/>
  <c r="B348" i="6"/>
  <c r="A349" i="6"/>
  <c r="B349" i="6"/>
  <c r="A350" i="6"/>
  <c r="B350" i="6"/>
  <c r="A351" i="6"/>
  <c r="B351" i="6"/>
  <c r="A352" i="6"/>
  <c r="B352" i="6"/>
  <c r="A353" i="6"/>
  <c r="B353" i="6"/>
  <c r="A354" i="6"/>
  <c r="B354" i="6"/>
  <c r="A355" i="6"/>
  <c r="B355" i="6"/>
  <c r="A356" i="6"/>
  <c r="B356" i="6"/>
  <c r="A357" i="6"/>
  <c r="B357" i="6"/>
  <c r="A358" i="6"/>
  <c r="B358" i="6"/>
  <c r="A359" i="6"/>
  <c r="B359" i="6"/>
  <c r="A360" i="6"/>
  <c r="B360" i="6"/>
  <c r="A361" i="6"/>
  <c r="B361" i="6"/>
  <c r="A362" i="6"/>
  <c r="B362" i="6"/>
  <c r="A363" i="6"/>
  <c r="B363" i="6"/>
  <c r="A364" i="6"/>
  <c r="B364" i="6"/>
  <c r="A365" i="6"/>
  <c r="B365" i="6"/>
  <c r="A366" i="6"/>
  <c r="B366" i="6"/>
  <c r="A367" i="6"/>
  <c r="B367" i="6"/>
  <c r="A368" i="6"/>
  <c r="B368" i="6"/>
  <c r="A369" i="6"/>
  <c r="B369" i="6"/>
  <c r="A370" i="6"/>
  <c r="B370" i="6"/>
  <c r="A371" i="6"/>
  <c r="B371" i="6"/>
  <c r="A372" i="6"/>
  <c r="B372" i="6"/>
  <c r="A373" i="6"/>
  <c r="B373" i="6"/>
  <c r="A374" i="6"/>
  <c r="B374" i="6"/>
  <c r="A375" i="6"/>
  <c r="B375" i="6"/>
  <c r="A376" i="6"/>
  <c r="B376" i="6"/>
  <c r="A377" i="6"/>
  <c r="B377" i="6"/>
  <c r="A378" i="6"/>
  <c r="B378" i="6"/>
  <c r="A379" i="6"/>
  <c r="B379" i="6"/>
  <c r="A380" i="6"/>
  <c r="B380" i="6"/>
  <c r="A381" i="6"/>
  <c r="B381" i="6"/>
  <c r="A382" i="6"/>
  <c r="B382" i="6"/>
  <c r="A383" i="6"/>
  <c r="B383" i="6"/>
  <c r="A384" i="6"/>
  <c r="B384" i="6"/>
  <c r="A385" i="6"/>
  <c r="B385" i="6"/>
  <c r="A386" i="6"/>
  <c r="B386" i="6"/>
  <c r="A387" i="6"/>
  <c r="B387" i="6"/>
  <c r="A388" i="6"/>
  <c r="B388" i="6"/>
  <c r="A389" i="6"/>
  <c r="B389" i="6"/>
  <c r="A390" i="6"/>
  <c r="B390" i="6"/>
  <c r="A391" i="6"/>
  <c r="B391" i="6"/>
  <c r="A392" i="6"/>
  <c r="B392" i="6"/>
  <c r="A393" i="6"/>
  <c r="B393" i="6"/>
  <c r="A394" i="6"/>
  <c r="B394" i="6"/>
  <c r="A395" i="6"/>
  <c r="B395" i="6"/>
  <c r="A396" i="6"/>
  <c r="B396" i="6"/>
  <c r="A397" i="6"/>
  <c r="B397" i="6"/>
  <c r="A398" i="6"/>
  <c r="B398" i="6"/>
  <c r="A399" i="6"/>
  <c r="B399" i="6"/>
  <c r="A400" i="6"/>
  <c r="B400" i="6"/>
  <c r="A401" i="6"/>
  <c r="B401" i="6"/>
  <c r="A402" i="6"/>
  <c r="B402" i="6"/>
  <c r="A403" i="6"/>
  <c r="B403" i="6"/>
  <c r="A404" i="6"/>
  <c r="B404" i="6"/>
  <c r="A405" i="6"/>
  <c r="B405" i="6"/>
  <c r="A406" i="6"/>
  <c r="B406" i="6"/>
  <c r="A407" i="6"/>
  <c r="B407" i="6"/>
  <c r="A408" i="6"/>
  <c r="B408" i="6"/>
  <c r="A409" i="6"/>
  <c r="B409" i="6"/>
  <c r="A410" i="6"/>
  <c r="B410" i="6"/>
  <c r="A411" i="6"/>
  <c r="B411" i="6"/>
  <c r="A412" i="6"/>
  <c r="B412" i="6"/>
  <c r="A413" i="6"/>
  <c r="B413" i="6"/>
  <c r="A414" i="6"/>
  <c r="B414" i="6"/>
  <c r="A415" i="6"/>
  <c r="B415" i="6"/>
  <c r="A416" i="6"/>
  <c r="B416" i="6"/>
  <c r="A417" i="6"/>
  <c r="B417" i="6"/>
  <c r="A418" i="6"/>
  <c r="B418" i="6"/>
  <c r="A419" i="6"/>
  <c r="B419" i="6"/>
  <c r="A420" i="6"/>
  <c r="B420" i="6"/>
  <c r="A421" i="6"/>
  <c r="B421" i="6"/>
  <c r="A422" i="6"/>
  <c r="B422" i="6"/>
  <c r="A423" i="6"/>
  <c r="B423" i="6"/>
  <c r="A424" i="6"/>
  <c r="B424" i="6"/>
  <c r="A425" i="6"/>
  <c r="B425" i="6"/>
  <c r="A426" i="6"/>
  <c r="B426" i="6"/>
  <c r="A427" i="6"/>
  <c r="B427" i="6"/>
  <c r="A428" i="6"/>
  <c r="B428" i="6"/>
  <c r="A429" i="6"/>
  <c r="B429" i="6"/>
  <c r="A430" i="6"/>
  <c r="B430" i="6"/>
  <c r="A431" i="6"/>
  <c r="B431" i="6"/>
  <c r="A432" i="6"/>
  <c r="B432" i="6"/>
  <c r="A433" i="6"/>
  <c r="B433" i="6"/>
  <c r="A434" i="6"/>
  <c r="B434" i="6"/>
  <c r="A435" i="6"/>
  <c r="B435" i="6"/>
  <c r="A436" i="6"/>
  <c r="B436" i="6"/>
  <c r="A437" i="6"/>
  <c r="B437" i="6"/>
  <c r="A438" i="6"/>
  <c r="B438" i="6"/>
  <c r="A439" i="6"/>
  <c r="B439" i="6"/>
  <c r="A440" i="6"/>
  <c r="B440" i="6"/>
  <c r="A441" i="6"/>
  <c r="B441" i="6"/>
  <c r="A442" i="6"/>
  <c r="B442" i="6"/>
  <c r="A443" i="6"/>
  <c r="B443" i="6"/>
  <c r="A444" i="6"/>
  <c r="B444" i="6"/>
  <c r="A445" i="6"/>
  <c r="B445" i="6"/>
  <c r="A446" i="6"/>
  <c r="B446" i="6"/>
  <c r="A447" i="6"/>
  <c r="B447" i="6"/>
  <c r="A448" i="6"/>
  <c r="B448" i="6"/>
  <c r="A449" i="6"/>
  <c r="B449" i="6"/>
  <c r="A450" i="6"/>
  <c r="B450" i="6"/>
  <c r="A451" i="6"/>
  <c r="B451" i="6"/>
  <c r="A452" i="6"/>
  <c r="B452" i="6"/>
  <c r="A453" i="6"/>
  <c r="B453" i="6"/>
  <c r="A454" i="6"/>
  <c r="B454" i="6"/>
  <c r="A455" i="6"/>
  <c r="B455" i="6"/>
  <c r="A456" i="6"/>
  <c r="B456" i="6"/>
  <c r="A457" i="6"/>
  <c r="B457" i="6"/>
  <c r="A458" i="6"/>
  <c r="B458" i="6"/>
  <c r="A459" i="6"/>
  <c r="B459" i="6"/>
  <c r="A460" i="6"/>
  <c r="B460" i="6"/>
  <c r="A461" i="6"/>
  <c r="B461" i="6"/>
  <c r="A462" i="6"/>
  <c r="B462" i="6"/>
  <c r="A463" i="6"/>
  <c r="B463" i="6"/>
  <c r="A464" i="6"/>
  <c r="B464" i="6"/>
  <c r="A465" i="6"/>
  <c r="B465" i="6"/>
  <c r="A466" i="6"/>
  <c r="B466" i="6"/>
  <c r="A467" i="6"/>
  <c r="B467" i="6"/>
  <c r="A468" i="6"/>
  <c r="B468" i="6"/>
  <c r="A469" i="6"/>
  <c r="B469" i="6"/>
  <c r="A470" i="6"/>
  <c r="B470" i="6"/>
  <c r="A471" i="6"/>
  <c r="B471" i="6"/>
  <c r="A472" i="6"/>
  <c r="B472" i="6"/>
  <c r="A473" i="6"/>
  <c r="B473" i="6"/>
  <c r="A474" i="6"/>
  <c r="B474" i="6"/>
  <c r="A475" i="6"/>
  <c r="B475" i="6"/>
  <c r="A476" i="6"/>
  <c r="B476" i="6"/>
  <c r="A477" i="6"/>
  <c r="B477" i="6"/>
  <c r="A478" i="6"/>
  <c r="B478" i="6"/>
  <c r="A479" i="6"/>
  <c r="B479" i="6"/>
  <c r="A480" i="6"/>
  <c r="B480" i="6"/>
  <c r="A481" i="6"/>
  <c r="B481" i="6"/>
  <c r="A482" i="6"/>
  <c r="B482" i="6"/>
  <c r="A483" i="6"/>
  <c r="B483" i="6"/>
  <c r="A484" i="6"/>
  <c r="B484" i="6"/>
  <c r="A485" i="6"/>
  <c r="B485" i="6"/>
  <c r="A486" i="6"/>
  <c r="B486" i="6"/>
  <c r="A487" i="6"/>
  <c r="B487" i="6"/>
  <c r="A488" i="6"/>
  <c r="B488" i="6"/>
  <c r="A489" i="6"/>
  <c r="B489" i="6"/>
  <c r="A490" i="6"/>
  <c r="B490" i="6"/>
  <c r="A491" i="6"/>
  <c r="B491" i="6"/>
  <c r="A492" i="6"/>
  <c r="B492" i="6"/>
  <c r="A493" i="6"/>
  <c r="B493" i="6"/>
  <c r="A494" i="6"/>
  <c r="B494" i="6"/>
  <c r="A495" i="6"/>
  <c r="B495" i="6"/>
  <c r="A496" i="6"/>
  <c r="B496" i="6"/>
  <c r="A497" i="6"/>
  <c r="B497" i="6"/>
  <c r="A498" i="6"/>
  <c r="B498" i="6"/>
  <c r="A499" i="6"/>
  <c r="B499" i="6"/>
  <c r="A500" i="6"/>
  <c r="B500" i="6"/>
  <c r="A501" i="6"/>
  <c r="B501" i="6"/>
  <c r="A502" i="6"/>
  <c r="B502" i="6"/>
  <c r="A503" i="6"/>
  <c r="B503" i="6"/>
  <c r="A504" i="6"/>
  <c r="B504" i="6"/>
  <c r="A505" i="6"/>
  <c r="B505" i="6"/>
  <c r="A506" i="6"/>
  <c r="B506" i="6"/>
  <c r="A507" i="6"/>
  <c r="B507" i="6"/>
  <c r="A508" i="6"/>
  <c r="B508" i="6"/>
  <c r="A509" i="6"/>
  <c r="B509" i="6"/>
  <c r="A510" i="6"/>
  <c r="B510" i="6"/>
  <c r="A511" i="6"/>
  <c r="B511" i="6"/>
  <c r="A512" i="6"/>
  <c r="B512" i="6"/>
  <c r="A513" i="6"/>
  <c r="B513" i="6"/>
  <c r="A514" i="6"/>
  <c r="B514" i="6"/>
  <c r="A515" i="6"/>
  <c r="B515" i="6"/>
  <c r="A516" i="6"/>
  <c r="B516" i="6"/>
  <c r="A517" i="6"/>
  <c r="B517" i="6"/>
  <c r="A518" i="6"/>
  <c r="B518" i="6"/>
  <c r="A519" i="6"/>
  <c r="B519" i="6"/>
  <c r="A520" i="6"/>
  <c r="B520" i="6"/>
  <c r="A521" i="6"/>
  <c r="B521" i="6"/>
  <c r="A522" i="6"/>
  <c r="B522" i="6"/>
  <c r="A523" i="6"/>
  <c r="B523" i="6"/>
  <c r="A524" i="6"/>
  <c r="B524" i="6"/>
  <c r="A525" i="6"/>
  <c r="B525" i="6"/>
  <c r="A526" i="6"/>
  <c r="B526" i="6"/>
  <c r="A527" i="6"/>
  <c r="B527" i="6"/>
  <c r="A528" i="6"/>
  <c r="B528" i="6"/>
  <c r="A529" i="6"/>
  <c r="B529" i="6"/>
  <c r="A530" i="6"/>
  <c r="B530" i="6"/>
  <c r="A531" i="6"/>
  <c r="B531" i="6"/>
  <c r="A532" i="6"/>
  <c r="B532" i="6"/>
  <c r="A533" i="6"/>
  <c r="B533" i="6"/>
  <c r="A534" i="6"/>
  <c r="B534" i="6"/>
  <c r="A535" i="6"/>
  <c r="B535" i="6"/>
  <c r="A536" i="6"/>
  <c r="B536" i="6"/>
  <c r="A537" i="6"/>
  <c r="B537" i="6"/>
  <c r="A538" i="6"/>
  <c r="B538" i="6"/>
  <c r="A539" i="6"/>
  <c r="B539" i="6"/>
  <c r="A540" i="6"/>
  <c r="B540" i="6"/>
  <c r="A541" i="6"/>
  <c r="B541" i="6"/>
  <c r="A542" i="6"/>
  <c r="B542" i="6"/>
  <c r="A543" i="6"/>
  <c r="B543" i="6"/>
  <c r="A544" i="6"/>
  <c r="B544" i="6"/>
  <c r="A545" i="6"/>
  <c r="B545" i="6"/>
  <c r="A546" i="6"/>
  <c r="B546" i="6"/>
  <c r="A547" i="6"/>
  <c r="B547" i="6"/>
  <c r="A548" i="6"/>
  <c r="B548" i="6"/>
  <c r="A549" i="6"/>
  <c r="B549" i="6"/>
  <c r="A550" i="6"/>
  <c r="B550" i="6"/>
  <c r="A551" i="6"/>
  <c r="B551" i="6"/>
  <c r="A552" i="6"/>
  <c r="B552" i="6"/>
  <c r="A553" i="6"/>
  <c r="B553" i="6"/>
  <c r="A554" i="6"/>
  <c r="B554" i="6"/>
  <c r="A555" i="6"/>
  <c r="B555" i="6"/>
  <c r="A556" i="6"/>
  <c r="B556" i="6"/>
  <c r="A557" i="6"/>
  <c r="B557" i="6"/>
  <c r="A558" i="6"/>
  <c r="B558" i="6"/>
  <c r="A559" i="6"/>
  <c r="B559" i="6"/>
  <c r="A560" i="6"/>
  <c r="B560" i="6"/>
  <c r="A561" i="6"/>
  <c r="B561" i="6"/>
  <c r="A562" i="6"/>
  <c r="B562" i="6"/>
  <c r="A563" i="6"/>
  <c r="B563" i="6"/>
  <c r="A564" i="6"/>
  <c r="B564" i="6"/>
  <c r="A565" i="6"/>
  <c r="B565" i="6"/>
  <c r="A566" i="6"/>
  <c r="B566" i="6"/>
  <c r="A567" i="6"/>
  <c r="B567" i="6"/>
  <c r="A568" i="6"/>
  <c r="B568" i="6"/>
  <c r="A569" i="6"/>
  <c r="B569" i="6"/>
  <c r="A570" i="6"/>
  <c r="B570" i="6"/>
  <c r="A571" i="6"/>
  <c r="B571" i="6"/>
  <c r="A572" i="6"/>
  <c r="B572" i="6"/>
  <c r="A573" i="6"/>
  <c r="B573" i="6"/>
  <c r="A574" i="6"/>
  <c r="B574" i="6"/>
  <c r="A575" i="6"/>
  <c r="B575" i="6"/>
  <c r="A576" i="6"/>
  <c r="B576" i="6"/>
  <c r="A577" i="6"/>
  <c r="B577" i="6"/>
  <c r="A578" i="6"/>
  <c r="B578" i="6"/>
  <c r="A579" i="6"/>
  <c r="B579" i="6"/>
  <c r="A580" i="6"/>
  <c r="B580" i="6"/>
  <c r="A581" i="6"/>
  <c r="B581" i="6"/>
  <c r="A582" i="6"/>
  <c r="B582" i="6"/>
  <c r="A583" i="6"/>
  <c r="B583" i="6"/>
  <c r="A584" i="6"/>
  <c r="B584" i="6"/>
  <c r="A585" i="6"/>
  <c r="B585" i="6"/>
  <c r="A586" i="6"/>
  <c r="B586" i="6"/>
  <c r="A587" i="6"/>
  <c r="B587" i="6"/>
  <c r="A588" i="6"/>
  <c r="B588" i="6"/>
  <c r="A589" i="6"/>
  <c r="B589" i="6"/>
  <c r="A590" i="6"/>
  <c r="B590" i="6"/>
  <c r="A591" i="6"/>
  <c r="B591" i="6"/>
  <c r="A592" i="6"/>
  <c r="B592" i="6"/>
  <c r="A593" i="6"/>
  <c r="B593" i="6"/>
  <c r="A594" i="6"/>
  <c r="B594" i="6"/>
  <c r="A595" i="6"/>
  <c r="B595" i="6"/>
  <c r="A596" i="6"/>
  <c r="B596" i="6"/>
  <c r="A597" i="6"/>
  <c r="B597" i="6"/>
  <c r="A598" i="6"/>
  <c r="B598" i="6"/>
  <c r="A599" i="6"/>
  <c r="B599" i="6"/>
  <c r="A600" i="6"/>
  <c r="B600" i="6"/>
  <c r="A601" i="6"/>
  <c r="B601" i="6"/>
  <c r="A602" i="6"/>
  <c r="B602" i="6"/>
  <c r="A603" i="6"/>
  <c r="B603" i="6"/>
  <c r="A604" i="6"/>
  <c r="B604" i="6"/>
  <c r="A605" i="6"/>
  <c r="B605" i="6"/>
  <c r="A606" i="6"/>
  <c r="B606" i="6"/>
  <c r="A607" i="6"/>
  <c r="B607" i="6"/>
  <c r="A608" i="6"/>
  <c r="B608" i="6"/>
  <c r="A609" i="6"/>
  <c r="B609" i="6"/>
  <c r="A610" i="6"/>
  <c r="B610" i="6"/>
  <c r="A611" i="6"/>
  <c r="B611" i="6"/>
  <c r="A612" i="6"/>
  <c r="B612" i="6"/>
  <c r="A613" i="6"/>
  <c r="B613" i="6"/>
  <c r="A614" i="6"/>
  <c r="B614" i="6"/>
  <c r="A615" i="6"/>
  <c r="B615" i="6"/>
  <c r="A616" i="6"/>
  <c r="B616" i="6"/>
  <c r="A617" i="6"/>
  <c r="B617" i="6"/>
  <c r="A618" i="6"/>
  <c r="B618" i="6"/>
  <c r="A619" i="6"/>
  <c r="B619" i="6"/>
  <c r="A620" i="6"/>
  <c r="B620" i="6"/>
  <c r="A621" i="6"/>
  <c r="B621" i="6"/>
  <c r="A622" i="6"/>
  <c r="B622" i="6"/>
  <c r="A623" i="6"/>
  <c r="B623" i="6"/>
  <c r="A624" i="6"/>
  <c r="B624" i="6"/>
  <c r="A625" i="6"/>
  <c r="B625" i="6"/>
  <c r="A626" i="6"/>
  <c r="B626" i="6"/>
  <c r="A627" i="6"/>
  <c r="B627" i="6"/>
  <c r="A628" i="6"/>
  <c r="B628" i="6"/>
  <c r="A629" i="6"/>
  <c r="B629" i="6"/>
  <c r="A630" i="6"/>
  <c r="B630" i="6"/>
  <c r="A631" i="6"/>
  <c r="B631" i="6"/>
  <c r="A632" i="6"/>
  <c r="B632" i="6"/>
  <c r="A633" i="6"/>
  <c r="B633" i="6"/>
  <c r="A634" i="6"/>
  <c r="B634" i="6"/>
  <c r="A635" i="6"/>
  <c r="B635" i="6"/>
  <c r="A636" i="6"/>
  <c r="B636" i="6"/>
  <c r="A637" i="6"/>
  <c r="B637" i="6"/>
  <c r="A638" i="6"/>
  <c r="B638" i="6"/>
  <c r="A639" i="6"/>
  <c r="B639" i="6"/>
  <c r="A640" i="6"/>
  <c r="B640" i="6"/>
  <c r="A641" i="6"/>
  <c r="B641" i="6"/>
  <c r="A642" i="6"/>
  <c r="B642" i="6"/>
  <c r="A643" i="6"/>
  <c r="B643" i="6"/>
  <c r="A644" i="6"/>
  <c r="B644" i="6"/>
  <c r="A645" i="6"/>
  <c r="B645" i="6"/>
  <c r="A646" i="6"/>
  <c r="B646" i="6"/>
  <c r="A647" i="6"/>
  <c r="B647" i="6"/>
  <c r="A648" i="6"/>
  <c r="B648" i="6"/>
  <c r="A649" i="6"/>
  <c r="B649" i="6"/>
  <c r="A650" i="6"/>
  <c r="B650" i="6"/>
  <c r="A651" i="6"/>
  <c r="B651" i="6"/>
  <c r="A652" i="6"/>
  <c r="B652" i="6"/>
  <c r="A653" i="6"/>
  <c r="B653" i="6"/>
  <c r="A654" i="6"/>
  <c r="B654" i="6"/>
  <c r="A655" i="6"/>
  <c r="B655" i="6"/>
  <c r="A656" i="6"/>
  <c r="B656" i="6"/>
  <c r="A657" i="6"/>
  <c r="B657" i="6"/>
  <c r="A658" i="6"/>
  <c r="B658" i="6"/>
  <c r="A659" i="6"/>
  <c r="B659" i="6"/>
  <c r="A660" i="6"/>
  <c r="B660" i="6"/>
  <c r="A661" i="6"/>
  <c r="B661" i="6"/>
  <c r="A662" i="6"/>
  <c r="B662" i="6"/>
  <c r="A663" i="6"/>
  <c r="B663" i="6"/>
  <c r="A664" i="6"/>
  <c r="B664" i="6"/>
  <c r="A665" i="6"/>
  <c r="B665" i="6"/>
  <c r="A666" i="6"/>
  <c r="B666" i="6"/>
  <c r="A667" i="6"/>
  <c r="B667" i="6"/>
  <c r="A668" i="6"/>
  <c r="B668" i="6"/>
  <c r="A669" i="6"/>
  <c r="B669" i="6"/>
  <c r="A670" i="6"/>
  <c r="B670" i="6"/>
  <c r="A671" i="6"/>
  <c r="B671" i="6"/>
  <c r="A672" i="6"/>
  <c r="B672" i="6"/>
  <c r="A673" i="6"/>
  <c r="B673" i="6"/>
  <c r="A674" i="6"/>
  <c r="B674" i="6"/>
  <c r="A675" i="6"/>
  <c r="B675" i="6"/>
  <c r="A676" i="6"/>
  <c r="B676" i="6"/>
  <c r="A677" i="6"/>
  <c r="B677" i="6"/>
  <c r="A678" i="6"/>
  <c r="B678" i="6"/>
  <c r="A679" i="6"/>
  <c r="B679" i="6"/>
  <c r="A680" i="6"/>
  <c r="B680" i="6"/>
  <c r="A681" i="6"/>
  <c r="B681" i="6"/>
  <c r="A682" i="6"/>
  <c r="B682" i="6"/>
  <c r="A683" i="6"/>
  <c r="B683" i="6"/>
  <c r="A684" i="6"/>
  <c r="B684" i="6"/>
  <c r="A685" i="6"/>
  <c r="B685" i="6"/>
  <c r="A686" i="6"/>
  <c r="B686" i="6"/>
  <c r="A687" i="6"/>
  <c r="B687" i="6"/>
  <c r="A688" i="6"/>
  <c r="B688" i="6"/>
  <c r="A689" i="6"/>
  <c r="B689" i="6"/>
  <c r="A690" i="6"/>
  <c r="B690" i="6"/>
  <c r="A691" i="6"/>
  <c r="B691" i="6"/>
  <c r="A692" i="6"/>
  <c r="B692" i="6"/>
  <c r="A693" i="6"/>
  <c r="B693" i="6"/>
  <c r="A694" i="6"/>
  <c r="B694" i="6"/>
  <c r="A695" i="6"/>
  <c r="B695" i="6"/>
  <c r="A696" i="6"/>
  <c r="B696" i="6"/>
  <c r="A697" i="6"/>
  <c r="B697" i="6"/>
  <c r="A698" i="6"/>
  <c r="B698" i="6"/>
  <c r="A699" i="6"/>
  <c r="B699" i="6"/>
  <c r="A700" i="6"/>
  <c r="B700" i="6"/>
  <c r="A701" i="6"/>
  <c r="B701" i="6"/>
  <c r="A702" i="6"/>
  <c r="B702" i="6"/>
  <c r="A703" i="6"/>
  <c r="B703" i="6"/>
  <c r="A704" i="6"/>
  <c r="B704" i="6"/>
  <c r="A705" i="6"/>
  <c r="B705" i="6"/>
  <c r="A706" i="6"/>
  <c r="B706" i="6"/>
  <c r="A707" i="6"/>
  <c r="B707" i="6"/>
  <c r="A708" i="6"/>
  <c r="B708" i="6"/>
  <c r="A709" i="6"/>
  <c r="B709" i="6"/>
  <c r="A710" i="6"/>
  <c r="B710" i="6"/>
  <c r="A711" i="6"/>
  <c r="B711" i="6"/>
  <c r="A712" i="6"/>
  <c r="B712" i="6"/>
  <c r="A713" i="6"/>
  <c r="B713" i="6"/>
  <c r="A714" i="6"/>
  <c r="B714" i="6"/>
  <c r="A715" i="6"/>
  <c r="B715" i="6"/>
  <c r="A716" i="6"/>
  <c r="B716" i="6"/>
  <c r="A717" i="6"/>
  <c r="B717" i="6"/>
  <c r="A718" i="6"/>
  <c r="B718" i="6"/>
  <c r="A719" i="6"/>
  <c r="B719" i="6"/>
  <c r="A720" i="6"/>
  <c r="B720" i="6"/>
  <c r="A721" i="6"/>
  <c r="B721" i="6"/>
  <c r="A722" i="6"/>
  <c r="B722" i="6"/>
  <c r="A723" i="6"/>
  <c r="B723" i="6"/>
  <c r="A724" i="6"/>
  <c r="B724" i="6"/>
  <c r="A725" i="6"/>
  <c r="B725" i="6"/>
  <c r="A726" i="6"/>
  <c r="B726" i="6"/>
  <c r="A727" i="6"/>
  <c r="B727" i="6"/>
  <c r="A728" i="6"/>
  <c r="B728" i="6"/>
  <c r="A729" i="6"/>
  <c r="B729" i="6"/>
  <c r="A730" i="6"/>
  <c r="B730" i="6"/>
  <c r="A731" i="6"/>
  <c r="B731" i="6"/>
  <c r="A732" i="6"/>
  <c r="B732" i="6"/>
  <c r="A733" i="6"/>
  <c r="B733" i="6"/>
  <c r="A734" i="6"/>
  <c r="B734" i="6"/>
  <c r="A735" i="6"/>
  <c r="B735" i="6"/>
  <c r="A736" i="6"/>
  <c r="B736" i="6"/>
  <c r="A737" i="6"/>
  <c r="B737" i="6"/>
  <c r="A738" i="6"/>
  <c r="B738" i="6"/>
  <c r="A739" i="6"/>
  <c r="B739" i="6"/>
  <c r="A740" i="6"/>
  <c r="B740" i="6"/>
  <c r="A741" i="6"/>
  <c r="B741" i="6"/>
  <c r="A742" i="6"/>
  <c r="B742" i="6"/>
  <c r="A743" i="6"/>
  <c r="B743" i="6"/>
  <c r="A744" i="6"/>
  <c r="B744" i="6"/>
  <c r="A745" i="6"/>
  <c r="B745" i="6"/>
  <c r="A746" i="6"/>
  <c r="B746" i="6"/>
  <c r="A747" i="6"/>
  <c r="B747" i="6"/>
  <c r="A748" i="6"/>
  <c r="B748" i="6"/>
  <c r="A749" i="6"/>
  <c r="B749" i="6"/>
  <c r="A750" i="6"/>
  <c r="B750" i="6"/>
  <c r="A751" i="6"/>
  <c r="B751" i="6"/>
  <c r="A752" i="6"/>
  <c r="B752" i="6"/>
  <c r="A753" i="6"/>
  <c r="B753" i="6"/>
  <c r="A754" i="6"/>
  <c r="B754" i="6"/>
  <c r="A755" i="6"/>
  <c r="B755" i="6"/>
  <c r="A756" i="6"/>
  <c r="B756" i="6"/>
  <c r="A757" i="6"/>
  <c r="B757" i="6"/>
  <c r="A758" i="6"/>
  <c r="B758" i="6"/>
  <c r="A759" i="6"/>
  <c r="B759" i="6"/>
  <c r="A760" i="6"/>
  <c r="B760" i="6"/>
  <c r="A761" i="6"/>
  <c r="B761" i="6"/>
  <c r="A762" i="6"/>
  <c r="B762" i="6"/>
  <c r="A763" i="6"/>
  <c r="B763" i="6"/>
  <c r="A764" i="6"/>
  <c r="B764" i="6"/>
  <c r="A765" i="6"/>
  <c r="B765" i="6"/>
  <c r="A766" i="6"/>
  <c r="B766" i="6"/>
  <c r="A767" i="6"/>
  <c r="B767" i="6"/>
  <c r="A768" i="6"/>
  <c r="B768" i="6"/>
  <c r="A769" i="6"/>
  <c r="B769" i="6"/>
  <c r="A770" i="6"/>
  <c r="B770" i="6"/>
  <c r="A771" i="6"/>
  <c r="B771" i="6"/>
  <c r="A772" i="6"/>
  <c r="B772" i="6"/>
  <c r="A773" i="6"/>
  <c r="B773" i="6"/>
  <c r="A774" i="6"/>
  <c r="B774" i="6"/>
  <c r="A775" i="6"/>
  <c r="B775" i="6"/>
  <c r="A776" i="6"/>
  <c r="B776" i="6"/>
  <c r="A777" i="6"/>
  <c r="B777" i="6"/>
  <c r="A778" i="6"/>
  <c r="B778" i="6"/>
  <c r="A779" i="6"/>
  <c r="B779" i="6"/>
  <c r="A780" i="6"/>
  <c r="B780" i="6"/>
  <c r="A781" i="6"/>
  <c r="B781" i="6"/>
  <c r="A782" i="6"/>
  <c r="B782" i="6"/>
  <c r="A783" i="6"/>
  <c r="B783" i="6"/>
  <c r="A784" i="6"/>
  <c r="B784" i="6"/>
  <c r="A785" i="6"/>
  <c r="B785" i="6"/>
  <c r="A786" i="6"/>
  <c r="B786" i="6"/>
  <c r="A787" i="6"/>
  <c r="B787" i="6"/>
  <c r="A788" i="6"/>
  <c r="B788" i="6"/>
  <c r="A789" i="6"/>
  <c r="B789" i="6"/>
  <c r="A790" i="6"/>
  <c r="B790" i="6"/>
  <c r="A791" i="6"/>
  <c r="B791" i="6"/>
  <c r="A792" i="6"/>
  <c r="B792" i="6"/>
  <c r="A793" i="6"/>
  <c r="B793" i="6"/>
  <c r="A794" i="6"/>
  <c r="B794" i="6"/>
  <c r="A795" i="6"/>
  <c r="B795" i="6"/>
  <c r="A796" i="6"/>
  <c r="B796" i="6"/>
  <c r="A797" i="6"/>
  <c r="B797" i="6"/>
  <c r="A798" i="6"/>
  <c r="B798" i="6"/>
  <c r="A799" i="6"/>
  <c r="B799" i="6"/>
  <c r="A800" i="6"/>
  <c r="B800" i="6"/>
  <c r="A801" i="6"/>
  <c r="B801" i="6"/>
  <c r="A802" i="6"/>
  <c r="B802" i="6"/>
  <c r="A803" i="6"/>
  <c r="B803" i="6"/>
  <c r="A804" i="6"/>
  <c r="B804" i="6"/>
  <c r="A805" i="6"/>
  <c r="B805" i="6"/>
  <c r="A806" i="6"/>
  <c r="B806" i="6"/>
  <c r="A807" i="6"/>
  <c r="B807" i="6"/>
  <c r="A808" i="6"/>
  <c r="B808" i="6"/>
  <c r="A809" i="6"/>
  <c r="B809" i="6"/>
  <c r="A810" i="6"/>
  <c r="B810" i="6"/>
  <c r="A811" i="6"/>
  <c r="B811" i="6"/>
  <c r="A812" i="6"/>
  <c r="B812" i="6"/>
  <c r="A813" i="6"/>
  <c r="B813" i="6"/>
  <c r="A814" i="6"/>
  <c r="B814" i="6"/>
  <c r="A815" i="6"/>
  <c r="B815" i="6"/>
  <c r="A816" i="6"/>
  <c r="B816" i="6"/>
  <c r="A817" i="6"/>
  <c r="B817" i="6"/>
  <c r="A818" i="6"/>
  <c r="B818" i="6"/>
  <c r="A819" i="6"/>
  <c r="B819" i="6"/>
  <c r="A820" i="6"/>
  <c r="B820" i="6"/>
  <c r="A821" i="6"/>
  <c r="B821" i="6"/>
  <c r="A822" i="6"/>
  <c r="B822" i="6"/>
  <c r="A823" i="6"/>
  <c r="B823" i="6"/>
  <c r="A824" i="6"/>
  <c r="B824" i="6"/>
  <c r="A825" i="6"/>
  <c r="B825" i="6"/>
  <c r="A826" i="6"/>
  <c r="B826" i="6"/>
  <c r="A827" i="6"/>
  <c r="B827" i="6"/>
  <c r="A828" i="6"/>
  <c r="B828" i="6"/>
  <c r="A829" i="6"/>
  <c r="B829" i="6"/>
  <c r="A830" i="6"/>
  <c r="B830" i="6"/>
  <c r="A831" i="6"/>
  <c r="B831" i="6"/>
  <c r="A832" i="6"/>
  <c r="B832" i="6"/>
  <c r="A833" i="6"/>
  <c r="B833" i="6"/>
  <c r="A834" i="6"/>
  <c r="B834" i="6"/>
  <c r="A835" i="6"/>
  <c r="B835" i="6"/>
  <c r="A836" i="6"/>
  <c r="B836" i="6"/>
  <c r="A837" i="6"/>
  <c r="B837" i="6"/>
  <c r="A838" i="6"/>
  <c r="B838" i="6"/>
  <c r="A839" i="6"/>
  <c r="B839" i="6"/>
  <c r="A840" i="6"/>
  <c r="B840" i="6"/>
  <c r="A841" i="6"/>
  <c r="B841" i="6"/>
  <c r="A842" i="6"/>
  <c r="B842" i="6"/>
  <c r="A843" i="6"/>
  <c r="B843" i="6"/>
  <c r="A844" i="6"/>
  <c r="B844" i="6"/>
  <c r="A845" i="6"/>
  <c r="B845" i="6"/>
  <c r="A846" i="6"/>
  <c r="B846" i="6"/>
  <c r="A847" i="6"/>
  <c r="B847" i="6"/>
  <c r="A848" i="6"/>
  <c r="B848" i="6"/>
  <c r="A849" i="6"/>
  <c r="B849" i="6"/>
  <c r="A850" i="6"/>
  <c r="B850" i="6"/>
  <c r="A851" i="6"/>
  <c r="B851" i="6"/>
  <c r="A852" i="6"/>
  <c r="B852" i="6"/>
  <c r="A853" i="6"/>
  <c r="B853" i="6"/>
  <c r="A854" i="6"/>
  <c r="B854" i="6"/>
  <c r="A855" i="6"/>
  <c r="B855" i="6"/>
  <c r="A856" i="6"/>
  <c r="B856" i="6"/>
  <c r="A857" i="6"/>
  <c r="B857" i="6"/>
  <c r="A858" i="6"/>
  <c r="B858" i="6"/>
  <c r="A859" i="6"/>
  <c r="B859" i="6"/>
  <c r="A860" i="6"/>
  <c r="B860" i="6"/>
  <c r="A861" i="6"/>
  <c r="B861" i="6"/>
  <c r="A862" i="6"/>
  <c r="B862" i="6"/>
  <c r="A863" i="6"/>
  <c r="B863" i="6"/>
  <c r="A864" i="6"/>
  <c r="B864" i="6"/>
  <c r="A865" i="6"/>
  <c r="B865" i="6"/>
  <c r="A866" i="6"/>
  <c r="B866" i="6"/>
  <c r="A867" i="6"/>
  <c r="B867" i="6"/>
  <c r="A868" i="6"/>
  <c r="B868" i="6"/>
  <c r="A869" i="6"/>
  <c r="B869" i="6"/>
  <c r="A870" i="6"/>
  <c r="B870" i="6"/>
  <c r="A871" i="6"/>
  <c r="B871" i="6"/>
  <c r="A872" i="6"/>
  <c r="B872" i="6"/>
  <c r="A873" i="6"/>
  <c r="B873" i="6"/>
  <c r="A874" i="6"/>
  <c r="B874" i="6"/>
  <c r="A875" i="6"/>
  <c r="B875" i="6"/>
  <c r="A876" i="6"/>
  <c r="B876" i="6"/>
  <c r="A877" i="6"/>
  <c r="B877" i="6"/>
  <c r="A878" i="6"/>
  <c r="B878" i="6"/>
  <c r="A879" i="6"/>
  <c r="B879" i="6"/>
  <c r="A880" i="6"/>
  <c r="B880" i="6"/>
  <c r="A881" i="6"/>
  <c r="B881" i="6"/>
  <c r="A882" i="6"/>
  <c r="B882" i="6"/>
  <c r="A883" i="6"/>
  <c r="B883" i="6"/>
  <c r="A884" i="6"/>
  <c r="B884" i="6"/>
  <c r="A885" i="6"/>
  <c r="B885" i="6"/>
  <c r="A886" i="6"/>
  <c r="B886" i="6"/>
  <c r="A887" i="6"/>
  <c r="B887" i="6"/>
  <c r="A888" i="6"/>
  <c r="B888" i="6"/>
  <c r="A889" i="6"/>
  <c r="B889" i="6"/>
  <c r="A890" i="6"/>
  <c r="B890" i="6"/>
  <c r="A891" i="6"/>
  <c r="B891" i="6"/>
  <c r="A892" i="6"/>
  <c r="B892" i="6"/>
  <c r="A893" i="6"/>
  <c r="B893" i="6"/>
  <c r="A894" i="6"/>
  <c r="B894" i="6"/>
  <c r="A895" i="6"/>
  <c r="B895" i="6"/>
  <c r="A896" i="6"/>
  <c r="B896" i="6"/>
  <c r="A897" i="6"/>
  <c r="B897" i="6"/>
  <c r="A898" i="6"/>
  <c r="B898" i="6"/>
  <c r="A899" i="6"/>
  <c r="B899" i="6"/>
  <c r="A900" i="6"/>
  <c r="B900" i="6"/>
  <c r="A901" i="6"/>
  <c r="B901" i="6"/>
  <c r="A902" i="6"/>
  <c r="B902" i="6"/>
  <c r="A903" i="6"/>
  <c r="B903" i="6"/>
  <c r="A904" i="6"/>
  <c r="B904" i="6"/>
  <c r="A905" i="6"/>
  <c r="B905" i="6"/>
  <c r="A906" i="6"/>
  <c r="B906" i="6"/>
  <c r="A907" i="6"/>
  <c r="B907" i="6"/>
  <c r="A908" i="6"/>
  <c r="B908" i="6"/>
  <c r="A909" i="6"/>
  <c r="B909" i="6"/>
  <c r="A910" i="6"/>
  <c r="B910" i="6"/>
  <c r="A911" i="6"/>
  <c r="B911" i="6"/>
  <c r="A912" i="6"/>
  <c r="B912" i="6"/>
  <c r="A913" i="6"/>
  <c r="B913" i="6"/>
  <c r="A914" i="6"/>
  <c r="B914" i="6"/>
  <c r="A915" i="6"/>
  <c r="B915" i="6"/>
  <c r="A916" i="6"/>
  <c r="B916" i="6"/>
  <c r="A917" i="6"/>
  <c r="B917" i="6"/>
  <c r="A918" i="6"/>
  <c r="B918" i="6"/>
  <c r="A919" i="6"/>
  <c r="B919" i="6"/>
  <c r="A920" i="6"/>
  <c r="B920" i="6"/>
  <c r="A921" i="6"/>
  <c r="B921" i="6"/>
  <c r="A922" i="6"/>
  <c r="B922" i="6"/>
  <c r="A923" i="6"/>
  <c r="B923" i="6"/>
  <c r="A924" i="6"/>
  <c r="B924" i="6"/>
  <c r="A925" i="6"/>
  <c r="B925" i="6"/>
  <c r="A926" i="6"/>
  <c r="B926" i="6"/>
  <c r="A927" i="6"/>
  <c r="B927" i="6"/>
  <c r="A928" i="6"/>
  <c r="B928" i="6"/>
  <c r="A929" i="6"/>
  <c r="B929" i="6"/>
  <c r="A930" i="6"/>
  <c r="B930" i="6"/>
  <c r="A931" i="6"/>
  <c r="B931" i="6"/>
  <c r="A932" i="6"/>
  <c r="B932" i="6"/>
  <c r="A933" i="6"/>
  <c r="B933" i="6"/>
  <c r="A934" i="6"/>
  <c r="B934" i="6"/>
  <c r="G263" i="1"/>
  <c r="B263" i="1"/>
  <c r="G262" i="1"/>
  <c r="B262" i="1"/>
  <c r="G261" i="1"/>
  <c r="B261" i="1"/>
  <c r="G260" i="1"/>
  <c r="B260" i="1"/>
  <c r="G259" i="1"/>
  <c r="B259" i="1"/>
  <c r="B257" i="1"/>
  <c r="B258" i="1"/>
  <c r="G257" i="1"/>
  <c r="G258" i="1"/>
  <c r="G251" i="1"/>
  <c r="G252" i="1"/>
  <c r="G253" i="1"/>
  <c r="G254" i="1"/>
  <c r="G255" i="1"/>
  <c r="G256" i="1"/>
  <c r="B256" i="1"/>
  <c r="B251" i="1"/>
  <c r="B252" i="1"/>
  <c r="B253" i="1"/>
  <c r="B254" i="1"/>
  <c r="B255" i="1"/>
  <c r="B250" i="1"/>
  <c r="G250" i="1"/>
  <c r="G249" i="1"/>
  <c r="B249" i="1"/>
  <c r="B248" i="1"/>
  <c r="G248" i="1"/>
  <c r="B246" i="1"/>
  <c r="B247" i="1"/>
  <c r="G246" i="1"/>
  <c r="G247" i="1"/>
  <c r="B245" i="1"/>
  <c r="G245" i="1"/>
  <c r="B244" i="1"/>
  <c r="G244" i="1"/>
  <c r="B243" i="1"/>
  <c r="G243" i="1"/>
  <c r="B242" i="1"/>
  <c r="G242" i="1"/>
  <c r="B241" i="1"/>
  <c r="G241" i="1"/>
  <c r="B240" i="1"/>
  <c r="G240" i="1"/>
  <c r="B239" i="1"/>
  <c r="G239" i="1"/>
  <c r="B238" i="1"/>
  <c r="G238" i="1"/>
  <c r="G237" i="1"/>
  <c r="B237" i="1"/>
  <c r="G236" i="1"/>
  <c r="B236" i="1"/>
  <c r="B235" i="1"/>
  <c r="G235" i="1"/>
  <c r="G234" i="1"/>
  <c r="B234" i="1"/>
  <c r="B233" i="1"/>
  <c r="G232" i="1"/>
  <c r="G233" i="1"/>
  <c r="B232" i="1"/>
  <c r="B230" i="1"/>
  <c r="B231" i="1"/>
  <c r="G230" i="1"/>
  <c r="G231" i="1"/>
  <c r="A228" i="6"/>
  <c r="C228" i="6" s="1"/>
  <c r="B228" i="6"/>
  <c r="A229" i="6"/>
  <c r="C229" i="6" s="1"/>
  <c r="B229" i="6"/>
  <c r="A230" i="6"/>
  <c r="C230" i="6" s="1"/>
  <c r="B230" i="6"/>
  <c r="A231" i="6"/>
  <c r="C231" i="6" s="1"/>
  <c r="B231" i="6"/>
  <c r="A232" i="6"/>
  <c r="C232" i="6" s="1"/>
  <c r="B232" i="6"/>
  <c r="A233" i="6"/>
  <c r="C233" i="6" s="1"/>
  <c r="B233" i="6"/>
  <c r="A234" i="6"/>
  <c r="C234" i="6" s="1"/>
  <c r="B234" i="6"/>
  <c r="A235" i="6"/>
  <c r="C235" i="6" s="1"/>
  <c r="B235" i="6"/>
  <c r="A236" i="6"/>
  <c r="C236" i="6" s="1"/>
  <c r="B236" i="6"/>
  <c r="A237" i="6"/>
  <c r="C237" i="6" s="1"/>
  <c r="B237" i="6"/>
  <c r="A238" i="6"/>
  <c r="C238" i="6" s="1"/>
  <c r="B238" i="6"/>
  <c r="A239" i="6"/>
  <c r="C239" i="6" s="1"/>
  <c r="B239" i="6"/>
  <c r="A240" i="6"/>
  <c r="C240" i="6" s="1"/>
  <c r="B240" i="6"/>
  <c r="A241" i="6"/>
  <c r="C241" i="6" s="1"/>
  <c r="B241" i="6"/>
  <c r="A242" i="6"/>
  <c r="C242" i="6" s="1"/>
  <c r="B242" i="6"/>
  <c r="A243" i="6"/>
  <c r="C243" i="6" s="1"/>
  <c r="B243" i="6"/>
  <c r="A244" i="6"/>
  <c r="C244" i="6" s="1"/>
  <c r="B244" i="6"/>
  <c r="A245" i="6"/>
  <c r="C245" i="6" s="1"/>
  <c r="B245" i="6"/>
  <c r="A246" i="6"/>
  <c r="C246" i="6" s="1"/>
  <c r="B246" i="6"/>
  <c r="A247" i="6"/>
  <c r="C247" i="6" s="1"/>
  <c r="B247" i="6"/>
  <c r="A248" i="6"/>
  <c r="B248" i="6"/>
  <c r="A249" i="6"/>
  <c r="C249" i="6" s="1"/>
  <c r="B249" i="6"/>
  <c r="A250" i="6"/>
  <c r="C250" i="6" s="1"/>
  <c r="B250" i="6"/>
  <c r="A251" i="6"/>
  <c r="C251" i="6" s="1"/>
  <c r="B251" i="6"/>
  <c r="A252" i="6"/>
  <c r="C252" i="6" s="1"/>
  <c r="B252" i="6"/>
  <c r="A253" i="6"/>
  <c r="C253" i="6" s="1"/>
  <c r="B253" i="6"/>
  <c r="A254" i="6"/>
  <c r="C254" i="6" s="1"/>
  <c r="B254" i="6"/>
  <c r="A255" i="6"/>
  <c r="C255" i="6" s="1"/>
  <c r="B255" i="6"/>
  <c r="A256" i="6"/>
  <c r="C256" i="6" s="1"/>
  <c r="B256" i="6"/>
  <c r="A257" i="6"/>
  <c r="B257" i="6"/>
  <c r="A258" i="6"/>
  <c r="B258" i="6"/>
  <c r="A259" i="6"/>
  <c r="C259" i="6" s="1"/>
  <c r="B259" i="6"/>
  <c r="A260" i="6"/>
  <c r="B260" i="6"/>
  <c r="A261" i="6"/>
  <c r="C261" i="6" s="1"/>
  <c r="B261" i="6"/>
  <c r="A262" i="6"/>
  <c r="C262" i="6" s="1"/>
  <c r="B262" i="6"/>
  <c r="B229" i="1"/>
  <c r="G229" i="1"/>
  <c r="G226" i="1"/>
  <c r="G227" i="1"/>
  <c r="G228" i="1"/>
  <c r="B226" i="1"/>
  <c r="B227" i="1"/>
  <c r="B228" i="1"/>
  <c r="A224" i="6"/>
  <c r="C224" i="6" s="1"/>
  <c r="B224" i="6"/>
  <c r="A225" i="6"/>
  <c r="C225" i="6" s="1"/>
  <c r="B225" i="6"/>
  <c r="A226" i="6"/>
  <c r="C226" i="6" s="1"/>
  <c r="B226" i="6"/>
  <c r="A227" i="6"/>
  <c r="C227" i="6" s="1"/>
  <c r="B227" i="6"/>
  <c r="B225" i="1"/>
  <c r="G225" i="1"/>
  <c r="A223" i="6"/>
  <c r="C223" i="6" s="1"/>
  <c r="B223" i="6"/>
  <c r="B224" i="1"/>
  <c r="G224" i="1"/>
  <c r="A222" i="6"/>
  <c r="C222" i="6" s="1"/>
  <c r="B222" i="6"/>
  <c r="B223" i="1"/>
  <c r="G223" i="1"/>
  <c r="B222" i="1"/>
  <c r="G222" i="1"/>
  <c r="A220" i="6"/>
  <c r="B220" i="6"/>
  <c r="A221" i="6"/>
  <c r="C221" i="6" s="1"/>
  <c r="B221" i="6"/>
  <c r="G221" i="1"/>
  <c r="B221" i="1"/>
  <c r="A219" i="6"/>
  <c r="C219" i="6" s="1"/>
  <c r="B219" i="6"/>
  <c r="B220" i="1"/>
  <c r="G220" i="1"/>
  <c r="A218" i="6"/>
  <c r="C218" i="6" s="1"/>
  <c r="B218" i="6"/>
  <c r="G219" i="1"/>
  <c r="B219" i="1"/>
  <c r="A217" i="6"/>
  <c r="C217" i="6" s="1"/>
  <c r="B217" i="6"/>
  <c r="B218" i="1"/>
  <c r="G218" i="1"/>
  <c r="A215" i="6"/>
  <c r="C215" i="6" s="1"/>
  <c r="B215" i="6"/>
  <c r="A216" i="6"/>
  <c r="C216" i="6" s="1"/>
  <c r="B216" i="6"/>
  <c r="G216" i="1"/>
  <c r="G217" i="1"/>
  <c r="B216" i="1"/>
  <c r="B217" i="1"/>
  <c r="A214" i="6"/>
  <c r="C214" i="6" s="1"/>
  <c r="B214" i="6"/>
  <c r="B215" i="1"/>
  <c r="G215" i="1"/>
  <c r="A213" i="6"/>
  <c r="C213" i="6" s="1"/>
  <c r="B213" i="6"/>
  <c r="B214" i="1"/>
  <c r="G214" i="1"/>
  <c r="C212" i="6"/>
  <c r="B212" i="6"/>
  <c r="B213" i="1"/>
  <c r="G213" i="1"/>
  <c r="B211" i="6"/>
  <c r="B212" i="1"/>
  <c r="G212" i="1"/>
  <c r="F212" i="1"/>
  <c r="A211" i="6" s="1"/>
  <c r="C211" i="6" s="1"/>
  <c r="A210" i="6"/>
  <c r="C210" i="6" s="1"/>
  <c r="B210" i="6"/>
  <c r="B211" i="1"/>
  <c r="G211" i="1"/>
  <c r="A209" i="6"/>
  <c r="C209" i="6" s="1"/>
  <c r="B209" i="6"/>
  <c r="B210" i="1"/>
  <c r="G210" i="1"/>
  <c r="B3" i="15" l="1"/>
  <c r="C3336" i="16"/>
  <c r="F3336" i="16" s="1"/>
  <c r="C3272" i="16"/>
  <c r="F3272" i="16" s="1"/>
  <c r="C3208" i="16"/>
  <c r="F3208" i="16" s="1"/>
  <c r="C3144" i="16"/>
  <c r="F3144" i="16" s="1"/>
  <c r="C3054" i="16"/>
  <c r="F3054" i="16" s="1"/>
  <c r="C3528" i="16"/>
  <c r="F3528" i="16" s="1"/>
  <c r="C2678" i="16"/>
  <c r="F2678" i="16" s="1"/>
  <c r="C3464" i="16"/>
  <c r="F3464" i="16" s="1"/>
  <c r="C2083" i="16"/>
  <c r="F2083" i="16" s="1"/>
  <c r="C3400" i="16"/>
  <c r="F3400" i="16" s="1"/>
  <c r="D3509" i="16"/>
  <c r="C3509" i="16"/>
  <c r="D3469" i="16"/>
  <c r="C3469" i="16"/>
  <c r="D3445" i="16"/>
  <c r="C3445" i="16"/>
  <c r="F3445" i="16" s="1"/>
  <c r="D3413" i="16"/>
  <c r="C3413" i="16"/>
  <c r="D3365" i="16"/>
  <c r="C3365" i="16"/>
  <c r="D3333" i="16"/>
  <c r="C3333" i="16"/>
  <c r="D3309" i="16"/>
  <c r="C3309" i="16"/>
  <c r="F3309" i="16" s="1"/>
  <c r="D3277" i="16"/>
  <c r="C3277" i="16"/>
  <c r="D3245" i="16"/>
  <c r="C3245" i="16"/>
  <c r="D3213" i="16"/>
  <c r="C3213" i="16"/>
  <c r="D3173" i="16"/>
  <c r="C3173" i="16"/>
  <c r="F3173" i="16" s="1"/>
  <c r="D3141" i="16"/>
  <c r="C3141" i="16"/>
  <c r="D3101" i="16"/>
  <c r="C3101" i="16"/>
  <c r="D3037" i="16"/>
  <c r="C3037" i="16"/>
  <c r="D2989" i="16"/>
  <c r="C2989" i="16"/>
  <c r="F2989" i="16" s="1"/>
  <c r="D2941" i="16"/>
  <c r="C2941" i="16"/>
  <c r="D2893" i="16"/>
  <c r="C2893" i="16"/>
  <c r="D2837" i="16"/>
  <c r="C2837" i="16"/>
  <c r="D2781" i="16"/>
  <c r="C2781" i="16"/>
  <c r="F2781" i="16" s="1"/>
  <c r="D2733" i="16"/>
  <c r="C2733" i="16"/>
  <c r="F2733" i="16" s="1"/>
  <c r="D2685" i="16"/>
  <c r="C2685" i="16"/>
  <c r="D2645" i="16"/>
  <c r="C2645" i="16"/>
  <c r="D2589" i="16"/>
  <c r="C2589" i="16"/>
  <c r="F2589" i="16" s="1"/>
  <c r="D2533" i="16"/>
  <c r="C2533" i="16"/>
  <c r="F2533" i="16" s="1"/>
  <c r="D2493" i="16"/>
  <c r="C2493" i="16"/>
  <c r="D2453" i="16"/>
  <c r="C2453" i="16"/>
  <c r="D2405" i="16"/>
  <c r="C2405" i="16"/>
  <c r="F2405" i="16" s="1"/>
  <c r="D2357" i="16"/>
  <c r="C2357" i="16"/>
  <c r="F2357" i="16" s="1"/>
  <c r="D2309" i="16"/>
  <c r="C2309" i="16"/>
  <c r="D2261" i="16"/>
  <c r="C2261" i="16"/>
  <c r="D2213" i="16"/>
  <c r="C2213" i="16"/>
  <c r="F2213" i="16" s="1"/>
  <c r="D2165" i="16"/>
  <c r="C2165" i="16"/>
  <c r="F2165" i="16" s="1"/>
  <c r="D2117" i="16"/>
  <c r="C2117" i="16"/>
  <c r="D2077" i="16"/>
  <c r="C2077" i="16"/>
  <c r="D2037" i="16"/>
  <c r="C2037" i="16"/>
  <c r="F2037" i="16" s="1"/>
  <c r="D2005" i="16"/>
  <c r="C2005" i="16"/>
  <c r="F2005" i="16" s="1"/>
  <c r="D1965" i="16"/>
  <c r="C1965" i="16"/>
  <c r="D1925" i="16"/>
  <c r="C1925" i="16"/>
  <c r="D1893" i="16"/>
  <c r="C1893" i="16"/>
  <c r="F1893" i="16" s="1"/>
  <c r="D1853" i="16"/>
  <c r="C1853" i="16"/>
  <c r="F1853" i="16" s="1"/>
  <c r="D1813" i="16"/>
  <c r="C1813" i="16"/>
  <c r="D1765" i="16"/>
  <c r="C1765" i="16"/>
  <c r="D1733" i="16"/>
  <c r="C1733" i="16"/>
  <c r="F1733" i="16" s="1"/>
  <c r="D1693" i="16"/>
  <c r="C1693" i="16"/>
  <c r="F1693" i="16" s="1"/>
  <c r="D1621" i="16"/>
  <c r="C1621" i="16"/>
  <c r="D3525" i="16"/>
  <c r="C3525" i="16"/>
  <c r="D3389" i="16"/>
  <c r="C3389" i="16"/>
  <c r="F3389" i="16" s="1"/>
  <c r="D3053" i="16"/>
  <c r="C3053" i="16"/>
  <c r="F3053" i="16" s="1"/>
  <c r="D3013" i="16"/>
  <c r="C3013" i="16"/>
  <c r="D2973" i="16"/>
  <c r="C2973" i="16"/>
  <c r="D2933" i="16"/>
  <c r="C2933" i="16"/>
  <c r="F2933" i="16" s="1"/>
  <c r="D2909" i="16"/>
  <c r="C2909" i="16"/>
  <c r="F2909" i="16" s="1"/>
  <c r="D2861" i="16"/>
  <c r="C2861" i="16"/>
  <c r="D2829" i="16"/>
  <c r="C2829" i="16"/>
  <c r="D2773" i="16"/>
  <c r="C2773" i="16"/>
  <c r="F2773" i="16" s="1"/>
  <c r="D2725" i="16"/>
  <c r="C2725" i="16"/>
  <c r="F2725" i="16" s="1"/>
  <c r="D2701" i="16"/>
  <c r="C2701" i="16"/>
  <c r="D2661" i="16"/>
  <c r="C2661" i="16"/>
  <c r="D2621" i="16"/>
  <c r="C2621" i="16"/>
  <c r="F2621" i="16" s="1"/>
  <c r="D2581" i="16"/>
  <c r="C2581" i="16"/>
  <c r="F2581" i="16" s="1"/>
  <c r="D2549" i="16"/>
  <c r="C2549" i="16"/>
  <c r="D2517" i="16"/>
  <c r="C2517" i="16"/>
  <c r="D2477" i="16"/>
  <c r="C2477" i="16"/>
  <c r="F2477" i="16" s="1"/>
  <c r="D2429" i="16"/>
  <c r="C2429" i="16"/>
  <c r="F2429" i="16" s="1"/>
  <c r="D2389" i="16"/>
  <c r="C2389" i="16"/>
  <c r="D2349" i="16"/>
  <c r="C2349" i="16"/>
  <c r="D2317" i="16"/>
  <c r="C2317" i="16"/>
  <c r="F2317" i="16" s="1"/>
  <c r="D2293" i="16"/>
  <c r="C2293" i="16"/>
  <c r="F2293" i="16" s="1"/>
  <c r="D2253" i="16"/>
  <c r="C2253" i="16"/>
  <c r="D2221" i="16"/>
  <c r="C2221" i="16"/>
  <c r="D2189" i="16"/>
  <c r="C2189" i="16"/>
  <c r="F2189" i="16" s="1"/>
  <c r="D2149" i="16"/>
  <c r="C2149" i="16"/>
  <c r="F2149" i="16" s="1"/>
  <c r="D2109" i="16"/>
  <c r="C2109" i="16"/>
  <c r="D2069" i="16"/>
  <c r="C2069" i="16"/>
  <c r="D2029" i="16"/>
  <c r="C2029" i="16"/>
  <c r="F2029" i="16" s="1"/>
  <c r="D1997" i="16"/>
  <c r="C1997" i="16"/>
  <c r="F1997" i="16" s="1"/>
  <c r="D1957" i="16"/>
  <c r="C1957" i="16"/>
  <c r="D1909" i="16"/>
  <c r="C1909" i="16"/>
  <c r="D1877" i="16"/>
  <c r="C1877" i="16"/>
  <c r="F1877" i="16" s="1"/>
  <c r="D1821" i="16"/>
  <c r="C1821" i="16"/>
  <c r="F1821" i="16" s="1"/>
  <c r="D1781" i="16"/>
  <c r="C1781" i="16"/>
  <c r="D1741" i="16"/>
  <c r="C1741" i="16"/>
  <c r="D1701" i="16"/>
  <c r="C1701" i="16"/>
  <c r="F1701" i="16" s="1"/>
  <c r="D1677" i="16"/>
  <c r="C1677" i="16"/>
  <c r="F1677" i="16" s="1"/>
  <c r="D1629" i="16"/>
  <c r="C1629" i="16"/>
  <c r="D3532" i="16"/>
  <c r="C3532" i="16"/>
  <c r="D3524" i="16"/>
  <c r="C3524" i="16"/>
  <c r="F3524" i="16" s="1"/>
  <c r="D3516" i="16"/>
  <c r="C3516" i="16"/>
  <c r="F3516" i="16" s="1"/>
  <c r="D3508" i="16"/>
  <c r="C3508" i="16"/>
  <c r="D3500" i="16"/>
  <c r="C3500" i="16"/>
  <c r="D3492" i="16"/>
  <c r="C3492" i="16"/>
  <c r="F3492" i="16" s="1"/>
  <c r="D3484" i="16"/>
  <c r="C3484" i="16"/>
  <c r="F3484" i="16" s="1"/>
  <c r="D3476" i="16"/>
  <c r="C3476" i="16"/>
  <c r="D3468" i="16"/>
  <c r="C3468" i="16"/>
  <c r="D3460" i="16"/>
  <c r="C3460" i="16"/>
  <c r="F3460" i="16" s="1"/>
  <c r="D3452" i="16"/>
  <c r="C3452" i="16"/>
  <c r="F3452" i="16" s="1"/>
  <c r="D3444" i="16"/>
  <c r="C3444" i="16"/>
  <c r="D3436" i="16"/>
  <c r="C3436" i="16"/>
  <c r="D3428" i="16"/>
  <c r="C3428" i="16"/>
  <c r="F3428" i="16" s="1"/>
  <c r="D3420" i="16"/>
  <c r="C3420" i="16"/>
  <c r="F3420" i="16" s="1"/>
  <c r="D3412" i="16"/>
  <c r="C3412" i="16"/>
  <c r="D3404" i="16"/>
  <c r="C3404" i="16"/>
  <c r="D3396" i="16"/>
  <c r="C3396" i="16"/>
  <c r="F3396" i="16" s="1"/>
  <c r="D3388" i="16"/>
  <c r="C3388" i="16"/>
  <c r="F3388" i="16" s="1"/>
  <c r="D3380" i="16"/>
  <c r="C3380" i="16"/>
  <c r="D3372" i="16"/>
  <c r="C3372" i="16"/>
  <c r="D3364" i="16"/>
  <c r="C3364" i="16"/>
  <c r="F3364" i="16" s="1"/>
  <c r="D3356" i="16"/>
  <c r="C3356" i="16"/>
  <c r="F3356" i="16" s="1"/>
  <c r="D3348" i="16"/>
  <c r="C3348" i="16"/>
  <c r="D3340" i="16"/>
  <c r="C3340" i="16"/>
  <c r="D3332" i="16"/>
  <c r="C3332" i="16"/>
  <c r="F3332" i="16" s="1"/>
  <c r="D3324" i="16"/>
  <c r="C3324" i="16"/>
  <c r="F3324" i="16" s="1"/>
  <c r="D3316" i="16"/>
  <c r="C3316" i="16"/>
  <c r="D3308" i="16"/>
  <c r="C3308" i="16"/>
  <c r="D3300" i="16"/>
  <c r="C3300" i="16"/>
  <c r="F3300" i="16" s="1"/>
  <c r="D3292" i="16"/>
  <c r="C3292" i="16"/>
  <c r="F3292" i="16" s="1"/>
  <c r="D3284" i="16"/>
  <c r="C3284" i="16"/>
  <c r="D3276" i="16"/>
  <c r="C3276" i="16"/>
  <c r="D3268" i="16"/>
  <c r="C3268" i="16"/>
  <c r="F3268" i="16" s="1"/>
  <c r="D3260" i="16"/>
  <c r="C3260" i="16"/>
  <c r="F3260" i="16" s="1"/>
  <c r="D3252" i="16"/>
  <c r="C3252" i="16"/>
  <c r="D3244" i="16"/>
  <c r="C3244" i="16"/>
  <c r="D3236" i="16"/>
  <c r="C3236" i="16"/>
  <c r="F3236" i="16" s="1"/>
  <c r="D3228" i="16"/>
  <c r="C3228" i="16"/>
  <c r="F3228" i="16" s="1"/>
  <c r="D3220" i="16"/>
  <c r="C3220" i="16"/>
  <c r="D3212" i="16"/>
  <c r="C3212" i="16"/>
  <c r="D3204" i="16"/>
  <c r="C3204" i="16"/>
  <c r="F3204" i="16" s="1"/>
  <c r="D3196" i="16"/>
  <c r="C3196" i="16"/>
  <c r="F3196" i="16" s="1"/>
  <c r="D3188" i="16"/>
  <c r="C3188" i="16"/>
  <c r="D3180" i="16"/>
  <c r="C3180" i="16"/>
  <c r="D3172" i="16"/>
  <c r="C3172" i="16"/>
  <c r="F3172" i="16" s="1"/>
  <c r="D3164" i="16"/>
  <c r="C3164" i="16"/>
  <c r="F3164" i="16" s="1"/>
  <c r="D3156" i="16"/>
  <c r="C3156" i="16"/>
  <c r="D3148" i="16"/>
  <c r="C3148" i="16"/>
  <c r="D3140" i="16"/>
  <c r="C3140" i="16"/>
  <c r="F3140" i="16" s="1"/>
  <c r="D3132" i="16"/>
  <c r="C3132" i="16"/>
  <c r="F3132" i="16" s="1"/>
  <c r="D3124" i="16"/>
  <c r="C3124" i="16"/>
  <c r="D3116" i="16"/>
  <c r="C3116" i="16"/>
  <c r="D3108" i="16"/>
  <c r="C3108" i="16"/>
  <c r="F3108" i="16" s="1"/>
  <c r="D3100" i="16"/>
  <c r="C3100" i="16"/>
  <c r="F3100" i="16" s="1"/>
  <c r="D3092" i="16"/>
  <c r="C3092" i="16"/>
  <c r="D3084" i="16"/>
  <c r="C3084" i="16"/>
  <c r="D3076" i="16"/>
  <c r="C3076" i="16"/>
  <c r="F3076" i="16" s="1"/>
  <c r="D3068" i="16"/>
  <c r="C3068" i="16"/>
  <c r="F3068" i="16" s="1"/>
  <c r="D3060" i="16"/>
  <c r="C3060" i="16"/>
  <c r="D3052" i="16"/>
  <c r="C3052" i="16"/>
  <c r="D3044" i="16"/>
  <c r="C3044" i="16"/>
  <c r="F3044" i="16" s="1"/>
  <c r="D3036" i="16"/>
  <c r="C3036" i="16"/>
  <c r="F3036" i="16" s="1"/>
  <c r="D3028" i="16"/>
  <c r="C3028" i="16"/>
  <c r="D3020" i="16"/>
  <c r="C3020" i="16"/>
  <c r="D3012" i="16"/>
  <c r="C3012" i="16"/>
  <c r="F3012" i="16" s="1"/>
  <c r="D3004" i="16"/>
  <c r="C3004" i="16"/>
  <c r="F3004" i="16" s="1"/>
  <c r="D2996" i="16"/>
  <c r="C2996" i="16"/>
  <c r="D2988" i="16"/>
  <c r="C2988" i="16"/>
  <c r="D2980" i="16"/>
  <c r="C2980" i="16"/>
  <c r="F2980" i="16" s="1"/>
  <c r="D2972" i="16"/>
  <c r="C2972" i="16"/>
  <c r="F2972" i="16" s="1"/>
  <c r="D2964" i="16"/>
  <c r="C2964" i="16"/>
  <c r="D2956" i="16"/>
  <c r="C2956" i="16"/>
  <c r="D2948" i="16"/>
  <c r="C2948" i="16"/>
  <c r="F2948" i="16" s="1"/>
  <c r="D2940" i="16"/>
  <c r="C2940" i="16"/>
  <c r="F2940" i="16" s="1"/>
  <c r="D2932" i="16"/>
  <c r="C2932" i="16"/>
  <c r="D2924" i="16"/>
  <c r="C2924" i="16"/>
  <c r="D2916" i="16"/>
  <c r="C2916" i="16"/>
  <c r="F2916" i="16" s="1"/>
  <c r="D2908" i="16"/>
  <c r="C2908" i="16"/>
  <c r="F2908" i="16" s="1"/>
  <c r="D2900" i="16"/>
  <c r="C2900" i="16"/>
  <c r="D2892" i="16"/>
  <c r="C2892" i="16"/>
  <c r="D2884" i="16"/>
  <c r="C2884" i="16"/>
  <c r="F2884" i="16" s="1"/>
  <c r="D2876" i="16"/>
  <c r="C2876" i="16"/>
  <c r="F2876" i="16" s="1"/>
  <c r="D2868" i="16"/>
  <c r="C2868" i="16"/>
  <c r="D2860" i="16"/>
  <c r="C2860" i="16"/>
  <c r="D2852" i="16"/>
  <c r="C2852" i="16"/>
  <c r="F2852" i="16" s="1"/>
  <c r="D2844" i="16"/>
  <c r="C2844" i="16"/>
  <c r="F2844" i="16" s="1"/>
  <c r="D2836" i="16"/>
  <c r="C2836" i="16"/>
  <c r="D2828" i="16"/>
  <c r="C2828" i="16"/>
  <c r="D2820" i="16"/>
  <c r="C2820" i="16"/>
  <c r="F2820" i="16" s="1"/>
  <c r="D2812" i="16"/>
  <c r="C2812" i="16"/>
  <c r="F2812" i="16" s="1"/>
  <c r="D2804" i="16"/>
  <c r="C2804" i="16"/>
  <c r="D2796" i="16"/>
  <c r="C2796" i="16"/>
  <c r="D2788" i="16"/>
  <c r="C2788" i="16"/>
  <c r="F2788" i="16" s="1"/>
  <c r="D2780" i="16"/>
  <c r="C2780" i="16"/>
  <c r="F2780" i="16" s="1"/>
  <c r="D2772" i="16"/>
  <c r="C2772" i="16"/>
  <c r="D2764" i="16"/>
  <c r="C2764" i="16"/>
  <c r="D2756" i="16"/>
  <c r="C2756" i="16"/>
  <c r="F2756" i="16" s="1"/>
  <c r="D2748" i="16"/>
  <c r="C2748" i="16"/>
  <c r="F2748" i="16" s="1"/>
  <c r="D2740" i="16"/>
  <c r="C2740" i="16"/>
  <c r="D2732" i="16"/>
  <c r="C2732" i="16"/>
  <c r="D2724" i="16"/>
  <c r="C2724" i="16"/>
  <c r="F2724" i="16" s="1"/>
  <c r="D2716" i="16"/>
  <c r="C2716" i="16"/>
  <c r="F2716" i="16" s="1"/>
  <c r="D2708" i="16"/>
  <c r="C2708" i="16"/>
  <c r="D2700" i="16"/>
  <c r="C2700" i="16"/>
  <c r="D2692" i="16"/>
  <c r="C2692" i="16"/>
  <c r="F2692" i="16" s="1"/>
  <c r="D2684" i="16"/>
  <c r="C2684" i="16"/>
  <c r="F2684" i="16" s="1"/>
  <c r="D2676" i="16"/>
  <c r="C2676" i="16"/>
  <c r="D2668" i="16"/>
  <c r="C2668" i="16"/>
  <c r="D2660" i="16"/>
  <c r="C2660" i="16"/>
  <c r="F2660" i="16" s="1"/>
  <c r="D2652" i="16"/>
  <c r="C2652" i="16"/>
  <c r="F2652" i="16" s="1"/>
  <c r="D2644" i="16"/>
  <c r="C2644" i="16"/>
  <c r="D2636" i="16"/>
  <c r="C2636" i="16"/>
  <c r="D2628" i="16"/>
  <c r="C2628" i="16"/>
  <c r="F2628" i="16" s="1"/>
  <c r="D2620" i="16"/>
  <c r="C2620" i="16"/>
  <c r="F2620" i="16" s="1"/>
  <c r="D2612" i="16"/>
  <c r="C2612" i="16"/>
  <c r="D2604" i="16"/>
  <c r="C2604" i="16"/>
  <c r="D2596" i="16"/>
  <c r="C2596" i="16"/>
  <c r="F2596" i="16" s="1"/>
  <c r="D2588" i="16"/>
  <c r="C2588" i="16"/>
  <c r="F2588" i="16" s="1"/>
  <c r="D2580" i="16"/>
  <c r="C2580" i="16"/>
  <c r="D2572" i="16"/>
  <c r="C2572" i="16"/>
  <c r="D2564" i="16"/>
  <c r="C2564" i="16"/>
  <c r="F2564" i="16" s="1"/>
  <c r="D2556" i="16"/>
  <c r="C2556" i="16"/>
  <c r="F2556" i="16" s="1"/>
  <c r="D2548" i="16"/>
  <c r="C2548" i="16"/>
  <c r="D2540" i="16"/>
  <c r="C2540" i="16"/>
  <c r="D2532" i="16"/>
  <c r="C2532" i="16"/>
  <c r="F2532" i="16" s="1"/>
  <c r="D2524" i="16"/>
  <c r="C2524" i="16"/>
  <c r="F2524" i="16" s="1"/>
  <c r="D2516" i="16"/>
  <c r="C2516" i="16"/>
  <c r="D2508" i="16"/>
  <c r="C2508" i="16"/>
  <c r="D2500" i="16"/>
  <c r="C2500" i="16"/>
  <c r="F2500" i="16" s="1"/>
  <c r="D2492" i="16"/>
  <c r="C2492" i="16"/>
  <c r="F2492" i="16" s="1"/>
  <c r="D2484" i="16"/>
  <c r="C2484" i="16"/>
  <c r="D2476" i="16"/>
  <c r="C2476" i="16"/>
  <c r="D2468" i="16"/>
  <c r="C2468" i="16"/>
  <c r="F2468" i="16" s="1"/>
  <c r="D2460" i="16"/>
  <c r="C2460" i="16"/>
  <c r="F2460" i="16" s="1"/>
  <c r="D2452" i="16"/>
  <c r="C2452" i="16"/>
  <c r="D2444" i="16"/>
  <c r="C2444" i="16"/>
  <c r="D2436" i="16"/>
  <c r="C2436" i="16"/>
  <c r="F2436" i="16" s="1"/>
  <c r="D2428" i="16"/>
  <c r="C2428" i="16"/>
  <c r="F2428" i="16" s="1"/>
  <c r="D2420" i="16"/>
  <c r="C2420" i="16"/>
  <c r="D2412" i="16"/>
  <c r="C2412" i="16"/>
  <c r="D2404" i="16"/>
  <c r="C2404" i="16"/>
  <c r="F2404" i="16" s="1"/>
  <c r="D2396" i="16"/>
  <c r="C2396" i="16"/>
  <c r="F2396" i="16" s="1"/>
  <c r="D2388" i="16"/>
  <c r="C2388" i="16"/>
  <c r="D2380" i="16"/>
  <c r="C2380" i="16"/>
  <c r="D2372" i="16"/>
  <c r="C2372" i="16"/>
  <c r="F2372" i="16" s="1"/>
  <c r="D2364" i="16"/>
  <c r="C2364" i="16"/>
  <c r="F2364" i="16" s="1"/>
  <c r="D2356" i="16"/>
  <c r="C2356" i="16"/>
  <c r="D2348" i="16"/>
  <c r="C2348" i="16"/>
  <c r="D2340" i="16"/>
  <c r="C2340" i="16"/>
  <c r="F2340" i="16" s="1"/>
  <c r="D2332" i="16"/>
  <c r="C2332" i="16"/>
  <c r="F2332" i="16" s="1"/>
  <c r="D2324" i="16"/>
  <c r="C2324" i="16"/>
  <c r="D2316" i="16"/>
  <c r="C2316" i="16"/>
  <c r="D2308" i="16"/>
  <c r="C2308" i="16"/>
  <c r="F2308" i="16" s="1"/>
  <c r="D2300" i="16"/>
  <c r="C2300" i="16"/>
  <c r="F2300" i="16" s="1"/>
  <c r="D2292" i="16"/>
  <c r="C2292" i="16"/>
  <c r="D2284" i="16"/>
  <c r="C2284" i="16"/>
  <c r="D2276" i="16"/>
  <c r="C2276" i="16"/>
  <c r="F2276" i="16" s="1"/>
  <c r="D2268" i="16"/>
  <c r="C2268" i="16"/>
  <c r="F2268" i="16" s="1"/>
  <c r="D2260" i="16"/>
  <c r="C2260" i="16"/>
  <c r="D2252" i="16"/>
  <c r="C2252" i="16"/>
  <c r="D2244" i="16"/>
  <c r="C2244" i="16"/>
  <c r="F2244" i="16" s="1"/>
  <c r="D2236" i="16"/>
  <c r="C2236" i="16"/>
  <c r="F2236" i="16" s="1"/>
  <c r="D2228" i="16"/>
  <c r="C2228" i="16"/>
  <c r="D2220" i="16"/>
  <c r="C2220" i="16"/>
  <c r="D2212" i="16"/>
  <c r="C2212" i="16"/>
  <c r="F2212" i="16" s="1"/>
  <c r="D2204" i="16"/>
  <c r="C2204" i="16"/>
  <c r="F2204" i="16" s="1"/>
  <c r="D2196" i="16"/>
  <c r="C2196" i="16"/>
  <c r="D2188" i="16"/>
  <c r="C2188" i="16"/>
  <c r="D2180" i="16"/>
  <c r="C2180" i="16"/>
  <c r="F2180" i="16" s="1"/>
  <c r="D2172" i="16"/>
  <c r="C2172" i="16"/>
  <c r="F2172" i="16" s="1"/>
  <c r="D2164" i="16"/>
  <c r="C2164" i="16"/>
  <c r="D2156" i="16"/>
  <c r="C2156" i="16"/>
  <c r="D2148" i="16"/>
  <c r="C2148" i="16"/>
  <c r="F2148" i="16" s="1"/>
  <c r="D2140" i="16"/>
  <c r="C2140" i="16"/>
  <c r="F2140" i="16" s="1"/>
  <c r="D2132" i="16"/>
  <c r="C2132" i="16"/>
  <c r="D2124" i="16"/>
  <c r="C2124" i="16"/>
  <c r="D2116" i="16"/>
  <c r="C2116" i="16"/>
  <c r="F2116" i="16" s="1"/>
  <c r="D2108" i="16"/>
  <c r="C2108" i="16"/>
  <c r="F2108" i="16" s="1"/>
  <c r="D2100" i="16"/>
  <c r="C2100" i="16"/>
  <c r="D2092" i="16"/>
  <c r="C2092" i="16"/>
  <c r="D2084" i="16"/>
  <c r="C2084" i="16"/>
  <c r="F2084" i="16" s="1"/>
  <c r="D2076" i="16"/>
  <c r="C2076" i="16"/>
  <c r="F2076" i="16" s="1"/>
  <c r="D2068" i="16"/>
  <c r="C2068" i="16"/>
  <c r="D2060" i="16"/>
  <c r="C2060" i="16"/>
  <c r="D2052" i="16"/>
  <c r="C2052" i="16"/>
  <c r="F2052" i="16" s="1"/>
  <c r="D2044" i="16"/>
  <c r="C2044" i="16"/>
  <c r="F2044" i="16" s="1"/>
  <c r="D2036" i="16"/>
  <c r="C2036" i="16"/>
  <c r="D2028" i="16"/>
  <c r="C2028" i="16"/>
  <c r="D2020" i="16"/>
  <c r="C2020" i="16"/>
  <c r="F2020" i="16" s="1"/>
  <c r="D2012" i="16"/>
  <c r="C2012" i="16"/>
  <c r="F2012" i="16" s="1"/>
  <c r="D2004" i="16"/>
  <c r="C2004" i="16"/>
  <c r="D1996" i="16"/>
  <c r="C1996" i="16"/>
  <c r="D1988" i="16"/>
  <c r="C1988" i="16"/>
  <c r="F1988" i="16" s="1"/>
  <c r="D1980" i="16"/>
  <c r="C1980" i="16"/>
  <c r="F1980" i="16" s="1"/>
  <c r="D1972" i="16"/>
  <c r="C1972" i="16"/>
  <c r="D1964" i="16"/>
  <c r="C1964" i="16"/>
  <c r="D1956" i="16"/>
  <c r="C1956" i="16"/>
  <c r="F1956" i="16" s="1"/>
  <c r="D1948" i="16"/>
  <c r="C1948" i="16"/>
  <c r="F1948" i="16" s="1"/>
  <c r="D1940" i="16"/>
  <c r="C1940" i="16"/>
  <c r="D1932" i="16"/>
  <c r="C1932" i="16"/>
  <c r="D1924" i="16"/>
  <c r="C1924" i="16"/>
  <c r="F1924" i="16" s="1"/>
  <c r="D1916" i="16"/>
  <c r="C1916" i="16"/>
  <c r="F1916" i="16" s="1"/>
  <c r="D1908" i="16"/>
  <c r="C1908" i="16"/>
  <c r="D1900" i="16"/>
  <c r="C1900" i="16"/>
  <c r="D1892" i="16"/>
  <c r="C1892" i="16"/>
  <c r="F1892" i="16" s="1"/>
  <c r="D1884" i="16"/>
  <c r="C1884" i="16"/>
  <c r="F1884" i="16" s="1"/>
  <c r="D1876" i="16"/>
  <c r="C1876" i="16"/>
  <c r="D1868" i="16"/>
  <c r="C1868" i="16"/>
  <c r="D1860" i="16"/>
  <c r="C1860" i="16"/>
  <c r="F1860" i="16" s="1"/>
  <c r="D1852" i="16"/>
  <c r="C1852" i="16"/>
  <c r="F1852" i="16" s="1"/>
  <c r="D1844" i="16"/>
  <c r="C1844" i="16"/>
  <c r="D1836" i="16"/>
  <c r="C1836" i="16"/>
  <c r="D1828" i="16"/>
  <c r="C1828" i="16"/>
  <c r="F1828" i="16" s="1"/>
  <c r="D1820" i="16"/>
  <c r="C1820" i="16"/>
  <c r="F1820" i="16" s="1"/>
  <c r="D1812" i="16"/>
  <c r="C1812" i="16"/>
  <c r="D1804" i="16"/>
  <c r="C1804" i="16"/>
  <c r="D1796" i="16"/>
  <c r="C1796" i="16"/>
  <c r="F1796" i="16" s="1"/>
  <c r="D1788" i="16"/>
  <c r="C1788" i="16"/>
  <c r="F1788" i="16" s="1"/>
  <c r="D1780" i="16"/>
  <c r="C1780" i="16"/>
  <c r="D1772" i="16"/>
  <c r="C1772" i="16"/>
  <c r="D1764" i="16"/>
  <c r="C1764" i="16"/>
  <c r="F1764" i="16" s="1"/>
  <c r="D1756" i="16"/>
  <c r="C1756" i="16"/>
  <c r="F1756" i="16" s="1"/>
  <c r="D1748" i="16"/>
  <c r="C1748" i="16"/>
  <c r="D1740" i="16"/>
  <c r="C1740" i="16"/>
  <c r="D1732" i="16"/>
  <c r="C1732" i="16"/>
  <c r="F1732" i="16" s="1"/>
  <c r="D1724" i="16"/>
  <c r="C1724" i="16"/>
  <c r="F1724" i="16" s="1"/>
  <c r="D1716" i="16"/>
  <c r="C1716" i="16"/>
  <c r="D1708" i="16"/>
  <c r="C1708" i="16"/>
  <c r="D1700" i="16"/>
  <c r="C1700" i="16"/>
  <c r="F1700" i="16" s="1"/>
  <c r="D1692" i="16"/>
  <c r="C1692" i="16"/>
  <c r="F1692" i="16" s="1"/>
  <c r="D1684" i="16"/>
  <c r="C1684" i="16"/>
  <c r="D1676" i="16"/>
  <c r="C1676" i="16"/>
  <c r="D1668" i="16"/>
  <c r="C1668" i="16"/>
  <c r="F1668" i="16" s="1"/>
  <c r="D1660" i="16"/>
  <c r="C1660" i="16"/>
  <c r="F1660" i="16" s="1"/>
  <c r="D1652" i="16"/>
  <c r="C1652" i="16"/>
  <c r="D1644" i="16"/>
  <c r="C1644" i="16"/>
  <c r="D1636" i="16"/>
  <c r="C1636" i="16"/>
  <c r="F1636" i="16" s="1"/>
  <c r="D1628" i="16"/>
  <c r="C1628" i="16"/>
  <c r="F1628" i="16" s="1"/>
  <c r="D1620" i="16"/>
  <c r="C1620" i="16"/>
  <c r="D1612" i="16"/>
  <c r="C1612" i="16"/>
  <c r="D1604" i="16"/>
  <c r="C1604" i="16"/>
  <c r="F1604" i="16" s="1"/>
  <c r="D1596" i="16"/>
  <c r="C1596" i="16"/>
  <c r="F1596" i="16" s="1"/>
  <c r="D1588" i="16"/>
  <c r="C1588" i="16"/>
  <c r="D1580" i="16"/>
  <c r="C1580" i="16"/>
  <c r="D1572" i="16"/>
  <c r="C1572" i="16"/>
  <c r="F1572" i="16" s="1"/>
  <c r="D1564" i="16"/>
  <c r="C1564" i="16"/>
  <c r="F1564" i="16" s="1"/>
  <c r="D1556" i="16"/>
  <c r="C1556" i="16"/>
  <c r="D1548" i="16"/>
  <c r="C1548" i="16"/>
  <c r="D1540" i="16"/>
  <c r="C1540" i="16"/>
  <c r="F1540" i="16" s="1"/>
  <c r="D1532" i="16"/>
  <c r="C1532" i="16"/>
  <c r="F1532" i="16" s="1"/>
  <c r="D1524" i="16"/>
  <c r="C1524" i="16"/>
  <c r="D1516" i="16"/>
  <c r="C1516" i="16"/>
  <c r="D1508" i="16"/>
  <c r="C1508" i="16"/>
  <c r="F1508" i="16" s="1"/>
  <c r="D1500" i="16"/>
  <c r="C1500" i="16"/>
  <c r="F1500" i="16" s="1"/>
  <c r="D1492" i="16"/>
  <c r="C1492" i="16"/>
  <c r="D1484" i="16"/>
  <c r="C1484" i="16"/>
  <c r="D1476" i="16"/>
  <c r="C1476" i="16"/>
  <c r="F1476" i="16" s="1"/>
  <c r="D1468" i="16"/>
  <c r="C1468" i="16"/>
  <c r="F1468" i="16" s="1"/>
  <c r="D1460" i="16"/>
  <c r="C1460" i="16"/>
  <c r="D1452" i="16"/>
  <c r="C1452" i="16"/>
  <c r="D1444" i="16"/>
  <c r="C1444" i="16"/>
  <c r="F1444" i="16" s="1"/>
  <c r="D1436" i="16"/>
  <c r="C1436" i="16"/>
  <c r="F1436" i="16" s="1"/>
  <c r="D1428" i="16"/>
  <c r="C1428" i="16"/>
  <c r="D1420" i="16"/>
  <c r="C1420" i="16"/>
  <c r="D1412" i="16"/>
  <c r="C1412" i="16"/>
  <c r="F1412" i="16" s="1"/>
  <c r="D1404" i="16"/>
  <c r="C1404" i="16"/>
  <c r="F1404" i="16" s="1"/>
  <c r="D1396" i="16"/>
  <c r="C1396" i="16"/>
  <c r="D1388" i="16"/>
  <c r="C1388" i="16"/>
  <c r="D1380" i="16"/>
  <c r="C1380" i="16"/>
  <c r="F1380" i="16" s="1"/>
  <c r="D1372" i="16"/>
  <c r="C1372" i="16"/>
  <c r="F1372" i="16" s="1"/>
  <c r="D1364" i="16"/>
  <c r="C1364" i="16"/>
  <c r="D1356" i="16"/>
  <c r="C1356" i="16"/>
  <c r="D1348" i="16"/>
  <c r="C1348" i="16"/>
  <c r="F1348" i="16" s="1"/>
  <c r="D1340" i="16"/>
  <c r="C1340" i="16"/>
  <c r="F1340" i="16" s="1"/>
  <c r="D1332" i="16"/>
  <c r="C1332" i="16"/>
  <c r="D1324" i="16"/>
  <c r="C1324" i="16"/>
  <c r="D1316" i="16"/>
  <c r="C1316" i="16"/>
  <c r="F1316" i="16" s="1"/>
  <c r="D1308" i="16"/>
  <c r="C1308" i="16"/>
  <c r="F1308" i="16" s="1"/>
  <c r="D1300" i="16"/>
  <c r="C1300" i="16"/>
  <c r="D1292" i="16"/>
  <c r="C1292" i="16"/>
  <c r="D1284" i="16"/>
  <c r="C1284" i="16"/>
  <c r="F1284" i="16" s="1"/>
  <c r="D1276" i="16"/>
  <c r="C1276" i="16"/>
  <c r="F1276" i="16" s="1"/>
  <c r="D1268" i="16"/>
  <c r="C1268" i="16"/>
  <c r="D1260" i="16"/>
  <c r="C1260" i="16"/>
  <c r="D1252" i="16"/>
  <c r="C1252" i="16"/>
  <c r="F1252" i="16" s="1"/>
  <c r="D1244" i="16"/>
  <c r="C1244" i="16"/>
  <c r="F1244" i="16" s="1"/>
  <c r="D1236" i="16"/>
  <c r="C1236" i="16"/>
  <c r="D1228" i="16"/>
  <c r="C1228" i="16"/>
  <c r="D1220" i="16"/>
  <c r="C1220" i="16"/>
  <c r="F1220" i="16" s="1"/>
  <c r="D1212" i="16"/>
  <c r="C1212" i="16"/>
  <c r="F1212" i="16" s="1"/>
  <c r="D1204" i="16"/>
  <c r="C1204" i="16"/>
  <c r="D1196" i="16"/>
  <c r="C1196" i="16"/>
  <c r="D1188" i="16"/>
  <c r="C1188" i="16"/>
  <c r="F1188" i="16" s="1"/>
  <c r="D1180" i="16"/>
  <c r="C1180" i="16"/>
  <c r="F1180" i="16" s="1"/>
  <c r="D1172" i="16"/>
  <c r="C1172" i="16"/>
  <c r="D1164" i="16"/>
  <c r="C1164" i="16"/>
  <c r="D1156" i="16"/>
  <c r="C1156" i="16"/>
  <c r="F1156" i="16" s="1"/>
  <c r="D1148" i="16"/>
  <c r="C1148" i="16"/>
  <c r="F1148" i="16" s="1"/>
  <c r="D1140" i="16"/>
  <c r="C1140" i="16"/>
  <c r="D1132" i="16"/>
  <c r="C1132" i="16"/>
  <c r="D1124" i="16"/>
  <c r="C1124" i="16"/>
  <c r="F1124" i="16" s="1"/>
  <c r="D1116" i="16"/>
  <c r="C1116" i="16"/>
  <c r="F1116" i="16" s="1"/>
  <c r="D1108" i="16"/>
  <c r="C1108" i="16"/>
  <c r="D1100" i="16"/>
  <c r="C1100" i="16"/>
  <c r="D1092" i="16"/>
  <c r="C1092" i="16"/>
  <c r="F1092" i="16" s="1"/>
  <c r="D1084" i="16"/>
  <c r="C1084" i="16"/>
  <c r="F1084" i="16" s="1"/>
  <c r="D1076" i="16"/>
  <c r="C1076" i="16"/>
  <c r="D1068" i="16"/>
  <c r="C1068" i="16"/>
  <c r="D1060" i="16"/>
  <c r="C1060" i="16"/>
  <c r="F1060" i="16" s="1"/>
  <c r="D1052" i="16"/>
  <c r="C1052" i="16"/>
  <c r="F1052" i="16" s="1"/>
  <c r="D1044" i="16"/>
  <c r="C1044" i="16"/>
  <c r="D1036" i="16"/>
  <c r="C1036" i="16"/>
  <c r="D1028" i="16"/>
  <c r="C1028" i="16"/>
  <c r="F1028" i="16" s="1"/>
  <c r="D1020" i="16"/>
  <c r="C1020" i="16"/>
  <c r="F1020" i="16" s="1"/>
  <c r="D1012" i="16"/>
  <c r="C1012" i="16"/>
  <c r="D1004" i="16"/>
  <c r="C1004" i="16"/>
  <c r="D996" i="16"/>
  <c r="C996" i="16"/>
  <c r="F996" i="16" s="1"/>
  <c r="D988" i="16"/>
  <c r="C988" i="16"/>
  <c r="F988" i="16" s="1"/>
  <c r="D980" i="16"/>
  <c r="C980" i="16"/>
  <c r="D972" i="16"/>
  <c r="C972" i="16"/>
  <c r="D964" i="16"/>
  <c r="C964" i="16"/>
  <c r="F964" i="16" s="1"/>
  <c r="D956" i="16"/>
  <c r="C956" i="16"/>
  <c r="F956" i="16" s="1"/>
  <c r="D948" i="16"/>
  <c r="C948" i="16"/>
  <c r="D940" i="16"/>
  <c r="C940" i="16"/>
  <c r="D932" i="16"/>
  <c r="C932" i="16"/>
  <c r="F932" i="16" s="1"/>
  <c r="D924" i="16"/>
  <c r="C924" i="16"/>
  <c r="F924" i="16" s="1"/>
  <c r="D916" i="16"/>
  <c r="C916" i="16"/>
  <c r="D908" i="16"/>
  <c r="C908" i="16"/>
  <c r="D900" i="16"/>
  <c r="C900" i="16"/>
  <c r="F900" i="16" s="1"/>
  <c r="D892" i="16"/>
  <c r="C892" i="16"/>
  <c r="F892" i="16" s="1"/>
  <c r="D884" i="16"/>
  <c r="C884" i="16"/>
  <c r="C3520" i="16"/>
  <c r="F3520" i="16" s="1"/>
  <c r="C3456" i="16"/>
  <c r="F3456" i="16" s="1"/>
  <c r="C3392" i="16"/>
  <c r="F3392" i="16" s="1"/>
  <c r="C3328" i="16"/>
  <c r="F3328" i="16" s="1"/>
  <c r="C3264" i="16"/>
  <c r="F3264" i="16" s="1"/>
  <c r="C3200" i="16"/>
  <c r="F3200" i="16" s="1"/>
  <c r="C3136" i="16"/>
  <c r="F3136" i="16" s="1"/>
  <c r="C3022" i="16"/>
  <c r="F3022" i="16" s="1"/>
  <c r="C2614" i="16"/>
  <c r="F2614" i="16" s="1"/>
  <c r="C1955" i="16"/>
  <c r="F1955" i="16" s="1"/>
  <c r="D3485" i="16"/>
  <c r="C3485" i="16"/>
  <c r="F3485" i="16" s="1"/>
  <c r="D3429" i="16"/>
  <c r="C3429" i="16"/>
  <c r="F3429" i="16" s="1"/>
  <c r="D3381" i="16"/>
  <c r="C3381" i="16"/>
  <c r="D3325" i="16"/>
  <c r="C3325" i="16"/>
  <c r="D3269" i="16"/>
  <c r="C3269" i="16"/>
  <c r="F3269" i="16" s="1"/>
  <c r="D3221" i="16"/>
  <c r="C3221" i="16"/>
  <c r="F3221" i="16" s="1"/>
  <c r="D3181" i="16"/>
  <c r="C3181" i="16"/>
  <c r="D3125" i="16"/>
  <c r="C3125" i="16"/>
  <c r="D3069" i="16"/>
  <c r="C3069" i="16"/>
  <c r="F3069" i="16" s="1"/>
  <c r="D3005" i="16"/>
  <c r="C3005" i="16"/>
  <c r="F3005" i="16" s="1"/>
  <c r="D2925" i="16"/>
  <c r="C2925" i="16"/>
  <c r="D2869" i="16"/>
  <c r="C2869" i="16"/>
  <c r="D2813" i="16"/>
  <c r="C2813" i="16"/>
  <c r="F2813" i="16" s="1"/>
  <c r="D2749" i="16"/>
  <c r="C2749" i="16"/>
  <c r="F2749" i="16" s="1"/>
  <c r="D2677" i="16"/>
  <c r="C2677" i="16"/>
  <c r="D2613" i="16"/>
  <c r="C2613" i="16"/>
  <c r="D2541" i="16"/>
  <c r="C2541" i="16"/>
  <c r="F2541" i="16" s="1"/>
  <c r="D2485" i="16"/>
  <c r="C2485" i="16"/>
  <c r="F2485" i="16" s="1"/>
  <c r="D2413" i="16"/>
  <c r="C2413" i="16"/>
  <c r="D2341" i="16"/>
  <c r="C2341" i="16"/>
  <c r="D2269" i="16"/>
  <c r="C2269" i="16"/>
  <c r="F2269" i="16" s="1"/>
  <c r="D2197" i="16"/>
  <c r="C2197" i="16"/>
  <c r="F2197" i="16" s="1"/>
  <c r="D2141" i="16"/>
  <c r="C2141" i="16"/>
  <c r="D2061" i="16"/>
  <c r="C2061" i="16"/>
  <c r="D1973" i="16"/>
  <c r="C1973" i="16"/>
  <c r="F1973" i="16" s="1"/>
  <c r="D1837" i="16"/>
  <c r="C1837" i="16"/>
  <c r="F1837" i="16" s="1"/>
  <c r="D1661" i="16"/>
  <c r="C1661" i="16"/>
  <c r="D3531" i="16"/>
  <c r="C3531" i="16"/>
  <c r="D3523" i="16"/>
  <c r="C3523" i="16"/>
  <c r="F3523" i="16" s="1"/>
  <c r="D3515" i="16"/>
  <c r="C3515" i="16"/>
  <c r="F3515" i="16" s="1"/>
  <c r="D3507" i="16"/>
  <c r="C3507" i="16"/>
  <c r="D3499" i="16"/>
  <c r="C3499" i="16"/>
  <c r="D3491" i="16"/>
  <c r="C3491" i="16"/>
  <c r="F3491" i="16" s="1"/>
  <c r="D3483" i="16"/>
  <c r="C3483" i="16"/>
  <c r="F3483" i="16" s="1"/>
  <c r="D3475" i="16"/>
  <c r="C3475" i="16"/>
  <c r="D3467" i="16"/>
  <c r="C3467" i="16"/>
  <c r="D3459" i="16"/>
  <c r="C3459" i="16"/>
  <c r="F3459" i="16" s="1"/>
  <c r="D3451" i="16"/>
  <c r="C3451" i="16"/>
  <c r="F3451" i="16" s="1"/>
  <c r="D3443" i="16"/>
  <c r="C3443" i="16"/>
  <c r="D3435" i="16"/>
  <c r="C3435" i="16"/>
  <c r="D3427" i="16"/>
  <c r="C3427" i="16"/>
  <c r="F3427" i="16" s="1"/>
  <c r="D3419" i="16"/>
  <c r="C3419" i="16"/>
  <c r="F3419" i="16" s="1"/>
  <c r="D3411" i="16"/>
  <c r="C3411" i="16"/>
  <c r="D3403" i="16"/>
  <c r="C3403" i="16"/>
  <c r="D3395" i="16"/>
  <c r="C3395" i="16"/>
  <c r="F3395" i="16" s="1"/>
  <c r="D3387" i="16"/>
  <c r="C3387" i="16"/>
  <c r="F3387" i="16" s="1"/>
  <c r="D3379" i="16"/>
  <c r="C3379" i="16"/>
  <c r="D3371" i="16"/>
  <c r="C3371" i="16"/>
  <c r="D3363" i="16"/>
  <c r="C3363" i="16"/>
  <c r="F3363" i="16" s="1"/>
  <c r="D3355" i="16"/>
  <c r="C3355" i="16"/>
  <c r="F3355" i="16" s="1"/>
  <c r="D3347" i="16"/>
  <c r="C3347" i="16"/>
  <c r="D3339" i="16"/>
  <c r="C3339" i="16"/>
  <c r="D3331" i="16"/>
  <c r="C3331" i="16"/>
  <c r="F3331" i="16" s="1"/>
  <c r="D3323" i="16"/>
  <c r="C3323" i="16"/>
  <c r="F3323" i="16" s="1"/>
  <c r="D3315" i="16"/>
  <c r="C3315" i="16"/>
  <c r="D3307" i="16"/>
  <c r="C3307" i="16"/>
  <c r="D3299" i="16"/>
  <c r="C3299" i="16"/>
  <c r="F3299" i="16" s="1"/>
  <c r="D3291" i="16"/>
  <c r="C3291" i="16"/>
  <c r="F3291" i="16" s="1"/>
  <c r="D3283" i="16"/>
  <c r="C3283" i="16"/>
  <c r="D3275" i="16"/>
  <c r="C3275" i="16"/>
  <c r="D3267" i="16"/>
  <c r="C3267" i="16"/>
  <c r="F3267" i="16" s="1"/>
  <c r="D3259" i="16"/>
  <c r="C3259" i="16"/>
  <c r="F3259" i="16" s="1"/>
  <c r="D3251" i="16"/>
  <c r="C3251" i="16"/>
  <c r="D3243" i="16"/>
  <c r="C3243" i="16"/>
  <c r="D3235" i="16"/>
  <c r="C3235" i="16"/>
  <c r="F3235" i="16" s="1"/>
  <c r="D3227" i="16"/>
  <c r="C3227" i="16"/>
  <c r="F3227" i="16" s="1"/>
  <c r="D3219" i="16"/>
  <c r="C3219" i="16"/>
  <c r="D3211" i="16"/>
  <c r="C3211" i="16"/>
  <c r="D3203" i="16"/>
  <c r="C3203" i="16"/>
  <c r="F3203" i="16" s="1"/>
  <c r="D3195" i="16"/>
  <c r="C3195" i="16"/>
  <c r="F3195" i="16" s="1"/>
  <c r="D3187" i="16"/>
  <c r="C3187" i="16"/>
  <c r="D3179" i="16"/>
  <c r="C3179" i="16"/>
  <c r="D3171" i="16"/>
  <c r="C3171" i="16"/>
  <c r="F3171" i="16" s="1"/>
  <c r="D3163" i="16"/>
  <c r="C3163" i="16"/>
  <c r="F3163" i="16" s="1"/>
  <c r="D3155" i="16"/>
  <c r="C3155" i="16"/>
  <c r="D3147" i="16"/>
  <c r="C3147" i="16"/>
  <c r="D3139" i="16"/>
  <c r="C3139" i="16"/>
  <c r="F3139" i="16" s="1"/>
  <c r="D3131" i="16"/>
  <c r="C3131" i="16"/>
  <c r="F3131" i="16" s="1"/>
  <c r="D3123" i="16"/>
  <c r="C3123" i="16"/>
  <c r="D3115" i="16"/>
  <c r="C3115" i="16"/>
  <c r="D3107" i="16"/>
  <c r="C3107" i="16"/>
  <c r="F3107" i="16" s="1"/>
  <c r="D3099" i="16"/>
  <c r="C3099" i="16"/>
  <c r="F3099" i="16" s="1"/>
  <c r="D3091" i="16"/>
  <c r="C3091" i="16"/>
  <c r="D3083" i="16"/>
  <c r="C3083" i="16"/>
  <c r="D3075" i="16"/>
  <c r="C3075" i="16"/>
  <c r="F3075" i="16" s="1"/>
  <c r="D3067" i="16"/>
  <c r="C3067" i="16"/>
  <c r="F3067" i="16" s="1"/>
  <c r="D3059" i="16"/>
  <c r="C3059" i="16"/>
  <c r="D3051" i="16"/>
  <c r="C3051" i="16"/>
  <c r="D3043" i="16"/>
  <c r="C3043" i="16"/>
  <c r="F3043" i="16" s="1"/>
  <c r="D3035" i="16"/>
  <c r="C3035" i="16"/>
  <c r="F3035" i="16" s="1"/>
  <c r="D3027" i="16"/>
  <c r="C3027" i="16"/>
  <c r="D3019" i="16"/>
  <c r="C3019" i="16"/>
  <c r="D3011" i="16"/>
  <c r="C3011" i="16"/>
  <c r="F3011" i="16" s="1"/>
  <c r="D3003" i="16"/>
  <c r="C3003" i="16"/>
  <c r="F3003" i="16" s="1"/>
  <c r="D2995" i="16"/>
  <c r="C2995" i="16"/>
  <c r="D2987" i="16"/>
  <c r="C2987" i="16"/>
  <c r="D2979" i="16"/>
  <c r="C2979" i="16"/>
  <c r="F2979" i="16" s="1"/>
  <c r="D2971" i="16"/>
  <c r="C2971" i="16"/>
  <c r="F2971" i="16" s="1"/>
  <c r="D2963" i="16"/>
  <c r="C2963" i="16"/>
  <c r="D2955" i="16"/>
  <c r="C2955" i="16"/>
  <c r="D2947" i="16"/>
  <c r="C2947" i="16"/>
  <c r="F2947" i="16" s="1"/>
  <c r="D2939" i="16"/>
  <c r="C2939" i="16"/>
  <c r="F2939" i="16" s="1"/>
  <c r="D2931" i="16"/>
  <c r="C2931" i="16"/>
  <c r="D2923" i="16"/>
  <c r="C2923" i="16"/>
  <c r="D2915" i="16"/>
  <c r="C2915" i="16"/>
  <c r="F2915" i="16" s="1"/>
  <c r="D2907" i="16"/>
  <c r="C2907" i="16"/>
  <c r="F2907" i="16" s="1"/>
  <c r="D2899" i="16"/>
  <c r="C2899" i="16"/>
  <c r="D2891" i="16"/>
  <c r="C2891" i="16"/>
  <c r="D2883" i="16"/>
  <c r="C2883" i="16"/>
  <c r="F2883" i="16" s="1"/>
  <c r="D2875" i="16"/>
  <c r="C2875" i="16"/>
  <c r="F2875" i="16" s="1"/>
  <c r="D2867" i="16"/>
  <c r="C2867" i="16"/>
  <c r="D2859" i="16"/>
  <c r="C2859" i="16"/>
  <c r="D2851" i="16"/>
  <c r="C2851" i="16"/>
  <c r="F2851" i="16" s="1"/>
  <c r="D2843" i="16"/>
  <c r="C2843" i="16"/>
  <c r="F2843" i="16" s="1"/>
  <c r="D2835" i="16"/>
  <c r="C2835" i="16"/>
  <c r="D2827" i="16"/>
  <c r="C2827" i="16"/>
  <c r="D2819" i="16"/>
  <c r="C2819" i="16"/>
  <c r="F2819" i="16" s="1"/>
  <c r="D2811" i="16"/>
  <c r="C2811" i="16"/>
  <c r="F2811" i="16" s="1"/>
  <c r="D2803" i="16"/>
  <c r="C2803" i="16"/>
  <c r="D2795" i="16"/>
  <c r="C2795" i="16"/>
  <c r="D2787" i="16"/>
  <c r="C2787" i="16"/>
  <c r="F2787" i="16" s="1"/>
  <c r="D2779" i="16"/>
  <c r="C2779" i="16"/>
  <c r="F2779" i="16" s="1"/>
  <c r="D2771" i="16"/>
  <c r="C2771" i="16"/>
  <c r="D2763" i="16"/>
  <c r="C2763" i="16"/>
  <c r="D2755" i="16"/>
  <c r="C2755" i="16"/>
  <c r="F2755" i="16" s="1"/>
  <c r="D2747" i="16"/>
  <c r="C2747" i="16"/>
  <c r="F2747" i="16" s="1"/>
  <c r="D2739" i="16"/>
  <c r="C2739" i="16"/>
  <c r="D2731" i="16"/>
  <c r="C2731" i="16"/>
  <c r="D2723" i="16"/>
  <c r="C2723" i="16"/>
  <c r="F2723" i="16" s="1"/>
  <c r="D2715" i="16"/>
  <c r="C2715" i="16"/>
  <c r="F2715" i="16" s="1"/>
  <c r="D2707" i="16"/>
  <c r="C2707" i="16"/>
  <c r="D2699" i="16"/>
  <c r="C2699" i="16"/>
  <c r="D2691" i="16"/>
  <c r="C2691" i="16"/>
  <c r="F2691" i="16" s="1"/>
  <c r="D2683" i="16"/>
  <c r="C2683" i="16"/>
  <c r="F2683" i="16" s="1"/>
  <c r="D2675" i="16"/>
  <c r="C2675" i="16"/>
  <c r="D2667" i="16"/>
  <c r="C2667" i="16"/>
  <c r="D2659" i="16"/>
  <c r="C2659" i="16"/>
  <c r="F2659" i="16" s="1"/>
  <c r="D2651" i="16"/>
  <c r="C2651" i="16"/>
  <c r="F2651" i="16" s="1"/>
  <c r="D2643" i="16"/>
  <c r="C2643" i="16"/>
  <c r="D2635" i="16"/>
  <c r="C2635" i="16"/>
  <c r="D2627" i="16"/>
  <c r="C2627" i="16"/>
  <c r="F2627" i="16" s="1"/>
  <c r="D2619" i="16"/>
  <c r="C2619" i="16"/>
  <c r="F2619" i="16" s="1"/>
  <c r="D2611" i="16"/>
  <c r="C2611" i="16"/>
  <c r="D2603" i="16"/>
  <c r="C2603" i="16"/>
  <c r="D2595" i="16"/>
  <c r="C2595" i="16"/>
  <c r="F2595" i="16" s="1"/>
  <c r="D2587" i="16"/>
  <c r="C2587" i="16"/>
  <c r="F2587" i="16" s="1"/>
  <c r="D2579" i="16"/>
  <c r="C2579" i="16"/>
  <c r="D2571" i="16"/>
  <c r="C2571" i="16"/>
  <c r="D2563" i="16"/>
  <c r="C2563" i="16"/>
  <c r="F2563" i="16" s="1"/>
  <c r="D2555" i="16"/>
  <c r="C2555" i="16"/>
  <c r="F2555" i="16" s="1"/>
  <c r="D2547" i="16"/>
  <c r="C2547" i="16"/>
  <c r="D2539" i="16"/>
  <c r="C2539" i="16"/>
  <c r="D2531" i="16"/>
  <c r="C2531" i="16"/>
  <c r="F2531" i="16" s="1"/>
  <c r="D2523" i="16"/>
  <c r="C2523" i="16"/>
  <c r="F2523" i="16" s="1"/>
  <c r="D2515" i="16"/>
  <c r="C2515" i="16"/>
  <c r="D2507" i="16"/>
  <c r="C2507" i="16"/>
  <c r="D2499" i="16"/>
  <c r="C2499" i="16"/>
  <c r="F2499" i="16" s="1"/>
  <c r="D2491" i="16"/>
  <c r="C2491" i="16"/>
  <c r="F2491" i="16" s="1"/>
  <c r="D2483" i="16"/>
  <c r="C2483" i="16"/>
  <c r="D2475" i="16"/>
  <c r="C2475" i="16"/>
  <c r="D2467" i="16"/>
  <c r="C2467" i="16"/>
  <c r="F2467" i="16" s="1"/>
  <c r="D2459" i="16"/>
  <c r="C2459" i="16"/>
  <c r="F2459" i="16" s="1"/>
  <c r="D2451" i="16"/>
  <c r="C2451" i="16"/>
  <c r="D2443" i="16"/>
  <c r="C2443" i="16"/>
  <c r="D2435" i="16"/>
  <c r="C2435" i="16"/>
  <c r="F2435" i="16" s="1"/>
  <c r="D2427" i="16"/>
  <c r="C2427" i="16"/>
  <c r="F2427" i="16" s="1"/>
  <c r="D2419" i="16"/>
  <c r="C2419" i="16"/>
  <c r="D2411" i="16"/>
  <c r="C2411" i="16"/>
  <c r="D2403" i="16"/>
  <c r="C2403" i="16"/>
  <c r="F2403" i="16" s="1"/>
  <c r="D2395" i="16"/>
  <c r="C2395" i="16"/>
  <c r="F2395" i="16" s="1"/>
  <c r="D2387" i="16"/>
  <c r="C2387" i="16"/>
  <c r="D2379" i="16"/>
  <c r="C2379" i="16"/>
  <c r="D2371" i="16"/>
  <c r="C2371" i="16"/>
  <c r="F2371" i="16" s="1"/>
  <c r="D2363" i="16"/>
  <c r="C2363" i="16"/>
  <c r="F2363" i="16" s="1"/>
  <c r="D2355" i="16"/>
  <c r="C2355" i="16"/>
  <c r="D2347" i="16"/>
  <c r="C2347" i="16"/>
  <c r="D2339" i="16"/>
  <c r="C2339" i="16"/>
  <c r="F2339" i="16" s="1"/>
  <c r="D2331" i="16"/>
  <c r="C2331" i="16"/>
  <c r="F2331" i="16" s="1"/>
  <c r="D2323" i="16"/>
  <c r="C2323" i="16"/>
  <c r="D2315" i="16"/>
  <c r="C2315" i="16"/>
  <c r="D2307" i="16"/>
  <c r="C2307" i="16"/>
  <c r="F2307" i="16" s="1"/>
  <c r="D2299" i="16"/>
  <c r="C2299" i="16"/>
  <c r="F2299" i="16" s="1"/>
  <c r="D2291" i="16"/>
  <c r="C2291" i="16"/>
  <c r="D2283" i="16"/>
  <c r="C2283" i="16"/>
  <c r="D2275" i="16"/>
  <c r="C2275" i="16"/>
  <c r="F2275" i="16" s="1"/>
  <c r="D2267" i="16"/>
  <c r="C2267" i="16"/>
  <c r="F2267" i="16" s="1"/>
  <c r="D2259" i="16"/>
  <c r="C2259" i="16"/>
  <c r="D2251" i="16"/>
  <c r="C2251" i="16"/>
  <c r="D2243" i="16"/>
  <c r="C2243" i="16"/>
  <c r="F2243" i="16" s="1"/>
  <c r="D2235" i="16"/>
  <c r="C2235" i="16"/>
  <c r="F2235" i="16" s="1"/>
  <c r="D2227" i="16"/>
  <c r="C2227" i="16"/>
  <c r="D2219" i="16"/>
  <c r="C2219" i="16"/>
  <c r="D2203" i="16"/>
  <c r="C2203" i="16"/>
  <c r="F2203" i="16" s="1"/>
  <c r="D2195" i="16"/>
  <c r="C2195" i="16"/>
  <c r="F2195" i="16" s="1"/>
  <c r="D2187" i="16"/>
  <c r="C2187" i="16"/>
  <c r="D2179" i="16"/>
  <c r="C2179" i="16"/>
  <c r="D2171" i="16"/>
  <c r="C2171" i="16"/>
  <c r="F2171" i="16" s="1"/>
  <c r="D2163" i="16"/>
  <c r="C2163" i="16"/>
  <c r="F2163" i="16" s="1"/>
  <c r="D2155" i="16"/>
  <c r="C2155" i="16"/>
  <c r="D2147" i="16"/>
  <c r="C2147" i="16"/>
  <c r="D2139" i="16"/>
  <c r="C2139" i="16"/>
  <c r="F2139" i="16" s="1"/>
  <c r="D2131" i="16"/>
  <c r="C2131" i="16"/>
  <c r="F2131" i="16" s="1"/>
  <c r="D2123" i="16"/>
  <c r="C2123" i="16"/>
  <c r="D2115" i="16"/>
  <c r="C2115" i="16"/>
  <c r="D2107" i="16"/>
  <c r="C2107" i="16"/>
  <c r="F2107" i="16" s="1"/>
  <c r="D2099" i="16"/>
  <c r="C2099" i="16"/>
  <c r="F2099" i="16" s="1"/>
  <c r="D2091" i="16"/>
  <c r="C2091" i="16"/>
  <c r="D2075" i="16"/>
  <c r="C2075" i="16"/>
  <c r="D2067" i="16"/>
  <c r="C2067" i="16"/>
  <c r="F2067" i="16" s="1"/>
  <c r="D2059" i="16"/>
  <c r="C2059" i="16"/>
  <c r="F2059" i="16" s="1"/>
  <c r="D2051" i="16"/>
  <c r="C2051" i="16"/>
  <c r="D2043" i="16"/>
  <c r="C2043" i="16"/>
  <c r="D2035" i="16"/>
  <c r="C2035" i="16"/>
  <c r="F2035" i="16" s="1"/>
  <c r="D2027" i="16"/>
  <c r="C2027" i="16"/>
  <c r="F2027" i="16" s="1"/>
  <c r="D2019" i="16"/>
  <c r="C2019" i="16"/>
  <c r="D2011" i="16"/>
  <c r="C2011" i="16"/>
  <c r="D2003" i="16"/>
  <c r="C2003" i="16"/>
  <c r="F2003" i="16" s="1"/>
  <c r="D1995" i="16"/>
  <c r="C1995" i="16"/>
  <c r="F1995" i="16" s="1"/>
  <c r="D1987" i="16"/>
  <c r="C1987" i="16"/>
  <c r="D1979" i="16"/>
  <c r="C1979" i="16"/>
  <c r="D1971" i="16"/>
  <c r="C1971" i="16"/>
  <c r="F1971" i="16" s="1"/>
  <c r="D1963" i="16"/>
  <c r="C1963" i="16"/>
  <c r="F1963" i="16" s="1"/>
  <c r="D1947" i="16"/>
  <c r="C1947" i="16"/>
  <c r="D1939" i="16"/>
  <c r="C1939" i="16"/>
  <c r="D1931" i="16"/>
  <c r="C1931" i="16"/>
  <c r="F1931" i="16" s="1"/>
  <c r="D1923" i="16"/>
  <c r="C1923" i="16"/>
  <c r="F1923" i="16" s="1"/>
  <c r="D1915" i="16"/>
  <c r="C1915" i="16"/>
  <c r="D1907" i="16"/>
  <c r="C1907" i="16"/>
  <c r="D1899" i="16"/>
  <c r="C1899" i="16"/>
  <c r="F1899" i="16" s="1"/>
  <c r="D1891" i="16"/>
  <c r="C1891" i="16"/>
  <c r="F1891" i="16" s="1"/>
  <c r="D1883" i="16"/>
  <c r="C1883" i="16"/>
  <c r="D1875" i="16"/>
  <c r="C1875" i="16"/>
  <c r="D1867" i="16"/>
  <c r="C1867" i="16"/>
  <c r="F1867" i="16" s="1"/>
  <c r="D1859" i="16"/>
  <c r="C1859" i="16"/>
  <c r="F1859" i="16" s="1"/>
  <c r="D1851" i="16"/>
  <c r="C1851" i="16"/>
  <c r="D1843" i="16"/>
  <c r="C1843" i="16"/>
  <c r="D1835" i="16"/>
  <c r="C1835" i="16"/>
  <c r="F1835" i="16" s="1"/>
  <c r="D1819" i="16"/>
  <c r="C1819" i="16"/>
  <c r="F1819" i="16" s="1"/>
  <c r="D1811" i="16"/>
  <c r="C1811" i="16"/>
  <c r="D1803" i="16"/>
  <c r="C1803" i="16"/>
  <c r="D1795" i="16"/>
  <c r="C1795" i="16"/>
  <c r="F1795" i="16" s="1"/>
  <c r="D1787" i="16"/>
  <c r="C1787" i="16"/>
  <c r="F1787" i="16" s="1"/>
  <c r="D1779" i="16"/>
  <c r="C1779" i="16"/>
  <c r="D1771" i="16"/>
  <c r="C1771" i="16"/>
  <c r="D1763" i="16"/>
  <c r="C1763" i="16"/>
  <c r="F1763" i="16" s="1"/>
  <c r="D1755" i="16"/>
  <c r="C1755" i="16"/>
  <c r="F1755" i="16" s="1"/>
  <c r="D1747" i="16"/>
  <c r="C1747" i="16"/>
  <c r="D1739" i="16"/>
  <c r="C1739" i="16"/>
  <c r="D1731" i="16"/>
  <c r="C1731" i="16"/>
  <c r="F1731" i="16" s="1"/>
  <c r="D1723" i="16"/>
  <c r="C1723" i="16"/>
  <c r="F1723" i="16" s="1"/>
  <c r="D1715" i="16"/>
  <c r="C1715" i="16"/>
  <c r="D1707" i="16"/>
  <c r="C1707" i="16"/>
  <c r="D1691" i="16"/>
  <c r="C1691" i="16"/>
  <c r="F1691" i="16" s="1"/>
  <c r="D1683" i="16"/>
  <c r="C1683" i="16"/>
  <c r="F1683" i="16" s="1"/>
  <c r="D1675" i="16"/>
  <c r="C1675" i="16"/>
  <c r="D1667" i="16"/>
  <c r="C1667" i="16"/>
  <c r="D1659" i="16"/>
  <c r="C1659" i="16"/>
  <c r="F1659" i="16" s="1"/>
  <c r="D1651" i="16"/>
  <c r="C1651" i="16"/>
  <c r="F1651" i="16" s="1"/>
  <c r="D1643" i="16"/>
  <c r="C1643" i="16"/>
  <c r="D1635" i="16"/>
  <c r="C1635" i="16"/>
  <c r="D1627" i="16"/>
  <c r="C1627" i="16"/>
  <c r="F1627" i="16" s="1"/>
  <c r="D1619" i="16"/>
  <c r="C1619" i="16"/>
  <c r="F1619" i="16" s="1"/>
  <c r="D1611" i="16"/>
  <c r="C1611" i="16"/>
  <c r="D1603" i="16"/>
  <c r="C1603" i="16"/>
  <c r="D1595" i="16"/>
  <c r="C1595" i="16"/>
  <c r="F1595" i="16" s="1"/>
  <c r="D1587" i="16"/>
  <c r="C1587" i="16"/>
  <c r="F1587" i="16" s="1"/>
  <c r="D1579" i="16"/>
  <c r="C1579" i="16"/>
  <c r="D1563" i="16"/>
  <c r="C1563" i="16"/>
  <c r="D1555" i="16"/>
  <c r="C1555" i="16"/>
  <c r="F1555" i="16" s="1"/>
  <c r="D1547" i="16"/>
  <c r="C1547" i="16"/>
  <c r="F1547" i="16" s="1"/>
  <c r="D1539" i="16"/>
  <c r="C1539" i="16"/>
  <c r="D1531" i="16"/>
  <c r="C1531" i="16"/>
  <c r="D1523" i="16"/>
  <c r="C1523" i="16"/>
  <c r="F1523" i="16" s="1"/>
  <c r="D1515" i="16"/>
  <c r="C1515" i="16"/>
  <c r="F1515" i="16" s="1"/>
  <c r="D1507" i="16"/>
  <c r="C1507" i="16"/>
  <c r="D1499" i="16"/>
  <c r="C1499" i="16"/>
  <c r="D1491" i="16"/>
  <c r="C1491" i="16"/>
  <c r="F1491" i="16" s="1"/>
  <c r="D1483" i="16"/>
  <c r="C1483" i="16"/>
  <c r="F1483" i="16" s="1"/>
  <c r="D1475" i="16"/>
  <c r="C1475" i="16"/>
  <c r="D1467" i="16"/>
  <c r="C1467" i="16"/>
  <c r="D1459" i="16"/>
  <c r="C1459" i="16"/>
  <c r="F1459" i="16" s="1"/>
  <c r="D1451" i="16"/>
  <c r="C1451" i="16"/>
  <c r="F1451" i="16" s="1"/>
  <c r="D1443" i="16"/>
  <c r="C1443" i="16"/>
  <c r="D1435" i="16"/>
  <c r="C1435" i="16"/>
  <c r="D1427" i="16"/>
  <c r="C1427" i="16"/>
  <c r="F1427" i="16" s="1"/>
  <c r="D1419" i="16"/>
  <c r="C1419" i="16"/>
  <c r="F1419" i="16" s="1"/>
  <c r="D1411" i="16"/>
  <c r="C1411" i="16"/>
  <c r="D1403" i="16"/>
  <c r="C1403" i="16"/>
  <c r="D1395" i="16"/>
  <c r="C1395" i="16"/>
  <c r="F1395" i="16" s="1"/>
  <c r="D1387" i="16"/>
  <c r="C1387" i="16"/>
  <c r="F1387" i="16" s="1"/>
  <c r="D1379" i="16"/>
  <c r="C1379" i="16"/>
  <c r="D1363" i="16"/>
  <c r="C1363" i="16"/>
  <c r="D1355" i="16"/>
  <c r="C1355" i="16"/>
  <c r="F1355" i="16" s="1"/>
  <c r="D1347" i="16"/>
  <c r="C1347" i="16"/>
  <c r="F1347" i="16" s="1"/>
  <c r="D1339" i="16"/>
  <c r="C1339" i="16"/>
  <c r="D1331" i="16"/>
  <c r="C1331" i="16"/>
  <c r="D1323" i="16"/>
  <c r="C1323" i="16"/>
  <c r="F1323" i="16" s="1"/>
  <c r="D1315" i="16"/>
  <c r="C1315" i="16"/>
  <c r="F1315" i="16" s="1"/>
  <c r="D1307" i="16"/>
  <c r="C1307" i="16"/>
  <c r="D1299" i="16"/>
  <c r="C1299" i="16"/>
  <c r="D1291" i="16"/>
  <c r="C1291" i="16"/>
  <c r="F1291" i="16" s="1"/>
  <c r="D1283" i="16"/>
  <c r="C1283" i="16"/>
  <c r="F1283" i="16" s="1"/>
  <c r="D1275" i="16"/>
  <c r="C1275" i="16"/>
  <c r="D1267" i="16"/>
  <c r="C1267" i="16"/>
  <c r="D1259" i="16"/>
  <c r="C1259" i="16"/>
  <c r="F1259" i="16" s="1"/>
  <c r="D1251" i="16"/>
  <c r="C1251" i="16"/>
  <c r="F1251" i="16" s="1"/>
  <c r="D1243" i="16"/>
  <c r="C1243" i="16"/>
  <c r="D1235" i="16"/>
  <c r="C1235" i="16"/>
  <c r="D1227" i="16"/>
  <c r="C1227" i="16"/>
  <c r="F1227" i="16" s="1"/>
  <c r="D1219" i="16"/>
  <c r="C1219" i="16"/>
  <c r="F1219" i="16" s="1"/>
  <c r="D1211" i="16"/>
  <c r="C1211" i="16"/>
  <c r="D1203" i="16"/>
  <c r="C1203" i="16"/>
  <c r="D1195" i="16"/>
  <c r="C1195" i="16"/>
  <c r="F1195" i="16" s="1"/>
  <c r="D1187" i="16"/>
  <c r="C1187" i="16"/>
  <c r="F1187" i="16" s="1"/>
  <c r="D1179" i="16"/>
  <c r="C1179" i="16"/>
  <c r="D1171" i="16"/>
  <c r="C1171" i="16"/>
  <c r="D1163" i="16"/>
  <c r="C1163" i="16"/>
  <c r="F1163" i="16" s="1"/>
  <c r="D1155" i="16"/>
  <c r="C1155" i="16"/>
  <c r="F1155" i="16" s="1"/>
  <c r="D1147" i="16"/>
  <c r="C1147" i="16"/>
  <c r="D1139" i="16"/>
  <c r="C1139" i="16"/>
  <c r="D1131" i="16"/>
  <c r="C1131" i="16"/>
  <c r="F1131" i="16" s="1"/>
  <c r="D1123" i="16"/>
  <c r="C1123" i="16"/>
  <c r="F1123" i="16" s="1"/>
  <c r="D1115" i="16"/>
  <c r="C1115" i="16"/>
  <c r="D1107" i="16"/>
  <c r="C1107" i="16"/>
  <c r="D1099" i="16"/>
  <c r="C1099" i="16"/>
  <c r="F1099" i="16" s="1"/>
  <c r="D1091" i="16"/>
  <c r="C1091" i="16"/>
  <c r="F1091" i="16" s="1"/>
  <c r="D1083" i="16"/>
  <c r="C1083" i="16"/>
  <c r="D1075" i="16"/>
  <c r="C1075" i="16"/>
  <c r="D1067" i="16"/>
  <c r="C1067" i="16"/>
  <c r="F1067" i="16" s="1"/>
  <c r="D1059" i="16"/>
  <c r="C1059" i="16"/>
  <c r="F1059" i="16" s="1"/>
  <c r="D1051" i="16"/>
  <c r="C1051" i="16"/>
  <c r="D1043" i="16"/>
  <c r="C1043" i="16"/>
  <c r="D1035" i="16"/>
  <c r="C1035" i="16"/>
  <c r="F1035" i="16" s="1"/>
  <c r="D1027" i="16"/>
  <c r="C1027" i="16"/>
  <c r="F1027" i="16" s="1"/>
  <c r="D1019" i="16"/>
  <c r="C1019" i="16"/>
  <c r="D1011" i="16"/>
  <c r="C1011" i="16"/>
  <c r="D1003" i="16"/>
  <c r="C1003" i="16"/>
  <c r="F1003" i="16" s="1"/>
  <c r="D995" i="16"/>
  <c r="C995" i="16"/>
  <c r="F995" i="16" s="1"/>
  <c r="D987" i="16"/>
  <c r="C987" i="16"/>
  <c r="D979" i="16"/>
  <c r="C979" i="16"/>
  <c r="D971" i="16"/>
  <c r="C971" i="16"/>
  <c r="F971" i="16" s="1"/>
  <c r="D963" i="16"/>
  <c r="C963" i="16"/>
  <c r="F963" i="16" s="1"/>
  <c r="D955" i="16"/>
  <c r="C955" i="16"/>
  <c r="D947" i="16"/>
  <c r="C947" i="16"/>
  <c r="D939" i="16"/>
  <c r="C939" i="16"/>
  <c r="F939" i="16" s="1"/>
  <c r="D931" i="16"/>
  <c r="C931" i="16"/>
  <c r="F931" i="16" s="1"/>
  <c r="D923" i="16"/>
  <c r="C923" i="16"/>
  <c r="D915" i="16"/>
  <c r="C915" i="16"/>
  <c r="D907" i="16"/>
  <c r="C907" i="16"/>
  <c r="F907" i="16" s="1"/>
  <c r="D899" i="16"/>
  <c r="C899" i="16"/>
  <c r="F899" i="16" s="1"/>
  <c r="D891" i="16"/>
  <c r="C891" i="16"/>
  <c r="D883" i="16"/>
  <c r="C883" i="16"/>
  <c r="D875" i="16"/>
  <c r="C875" i="16"/>
  <c r="F875" i="16" s="1"/>
  <c r="D867" i="16"/>
  <c r="C867" i="16"/>
  <c r="F867" i="16" s="1"/>
  <c r="D859" i="16"/>
  <c r="C859" i="16"/>
  <c r="D851" i="16"/>
  <c r="C851" i="16"/>
  <c r="D843" i="16"/>
  <c r="C843" i="16"/>
  <c r="F843" i="16" s="1"/>
  <c r="D835" i="16"/>
  <c r="C835" i="16"/>
  <c r="F835" i="16" s="1"/>
  <c r="D827" i="16"/>
  <c r="C827" i="16"/>
  <c r="D819" i="16"/>
  <c r="C819" i="16"/>
  <c r="D811" i="16"/>
  <c r="C811" i="16"/>
  <c r="F811" i="16" s="1"/>
  <c r="D803" i="16"/>
  <c r="C803" i="16"/>
  <c r="F803" i="16" s="1"/>
  <c r="D795" i="16"/>
  <c r="C795" i="16"/>
  <c r="D787" i="16"/>
  <c r="C787" i="16"/>
  <c r="D779" i="16"/>
  <c r="C779" i="16"/>
  <c r="F779" i="16" s="1"/>
  <c r="D771" i="16"/>
  <c r="C771" i="16"/>
  <c r="F771" i="16" s="1"/>
  <c r="D763" i="16"/>
  <c r="C763" i="16"/>
  <c r="D755" i="16"/>
  <c r="C755" i="16"/>
  <c r="D747" i="16"/>
  <c r="C747" i="16"/>
  <c r="F747" i="16" s="1"/>
  <c r="D739" i="16"/>
  <c r="C739" i="16"/>
  <c r="F739" i="16" s="1"/>
  <c r="D731" i="16"/>
  <c r="C731" i="16"/>
  <c r="D723" i="16"/>
  <c r="C723" i="16"/>
  <c r="D715" i="16"/>
  <c r="C715" i="16"/>
  <c r="F715" i="16" s="1"/>
  <c r="D707" i="16"/>
  <c r="C707" i="16"/>
  <c r="F707" i="16" s="1"/>
  <c r="D699" i="16"/>
  <c r="C699" i="16"/>
  <c r="D691" i="16"/>
  <c r="C691" i="16"/>
  <c r="D683" i="16"/>
  <c r="C683" i="16"/>
  <c r="F683" i="16" s="1"/>
  <c r="D675" i="16"/>
  <c r="C675" i="16"/>
  <c r="F675" i="16" s="1"/>
  <c r="D667" i="16"/>
  <c r="C667" i="16"/>
  <c r="D659" i="16"/>
  <c r="C659" i="16"/>
  <c r="D651" i="16"/>
  <c r="C651" i="16"/>
  <c r="F651" i="16" s="1"/>
  <c r="D643" i="16"/>
  <c r="C643" i="16"/>
  <c r="F643" i="16" s="1"/>
  <c r="D635" i="16"/>
  <c r="C635" i="16"/>
  <c r="D627" i="16"/>
  <c r="C627" i="16"/>
  <c r="D619" i="16"/>
  <c r="C619" i="16"/>
  <c r="F619" i="16" s="1"/>
  <c r="D611" i="16"/>
  <c r="C611" i="16"/>
  <c r="F611" i="16" s="1"/>
  <c r="D603" i="16"/>
  <c r="C603" i="16"/>
  <c r="D595" i="16"/>
  <c r="C595" i="16"/>
  <c r="D587" i="16"/>
  <c r="C587" i="16"/>
  <c r="F587" i="16" s="1"/>
  <c r="D579" i="16"/>
  <c r="C579" i="16"/>
  <c r="F579" i="16" s="1"/>
  <c r="D571" i="16"/>
  <c r="C571" i="16"/>
  <c r="D563" i="16"/>
  <c r="C563" i="16"/>
  <c r="D555" i="16"/>
  <c r="C555" i="16"/>
  <c r="F555" i="16" s="1"/>
  <c r="D547" i="16"/>
  <c r="C547" i="16"/>
  <c r="F547" i="16" s="1"/>
  <c r="D539" i="16"/>
  <c r="C539" i="16"/>
  <c r="D531" i="16"/>
  <c r="C531" i="16"/>
  <c r="D523" i="16"/>
  <c r="C523" i="16"/>
  <c r="F523" i="16" s="1"/>
  <c r="D515" i="16"/>
  <c r="C515" i="16"/>
  <c r="F515" i="16" s="1"/>
  <c r="D507" i="16"/>
  <c r="C507" i="16"/>
  <c r="D499" i="16"/>
  <c r="C499" i="16"/>
  <c r="D491" i="16"/>
  <c r="C491" i="16"/>
  <c r="F491" i="16" s="1"/>
  <c r="D483" i="16"/>
  <c r="C483" i="16"/>
  <c r="F483" i="16" s="1"/>
  <c r="D475" i="16"/>
  <c r="C475" i="16"/>
  <c r="D467" i="16"/>
  <c r="C467" i="16"/>
  <c r="D459" i="16"/>
  <c r="C459" i="16"/>
  <c r="F459" i="16" s="1"/>
  <c r="D451" i="16"/>
  <c r="C451" i="16"/>
  <c r="F451" i="16" s="1"/>
  <c r="D443" i="16"/>
  <c r="C443" i="16"/>
  <c r="D435" i="16"/>
  <c r="C435" i="16"/>
  <c r="D427" i="16"/>
  <c r="C427" i="16"/>
  <c r="F427" i="16" s="1"/>
  <c r="D419" i="16"/>
  <c r="C419" i="16"/>
  <c r="F419" i="16" s="1"/>
  <c r="D411" i="16"/>
  <c r="C411" i="16"/>
  <c r="D403" i="16"/>
  <c r="C403" i="16"/>
  <c r="D395" i="16"/>
  <c r="C395" i="16"/>
  <c r="F395" i="16" s="1"/>
  <c r="D387" i="16"/>
  <c r="C387" i="16"/>
  <c r="F387" i="16" s="1"/>
  <c r="D379" i="16"/>
  <c r="C379" i="16"/>
  <c r="D371" i="16"/>
  <c r="C371" i="16"/>
  <c r="D363" i="16"/>
  <c r="C363" i="16"/>
  <c r="F363" i="16" s="1"/>
  <c r="D355" i="16"/>
  <c r="C355" i="16"/>
  <c r="F355" i="16" s="1"/>
  <c r="D347" i="16"/>
  <c r="C347" i="16"/>
  <c r="D339" i="16"/>
  <c r="C339" i="16"/>
  <c r="D331" i="16"/>
  <c r="C331" i="16"/>
  <c r="F331" i="16" s="1"/>
  <c r="D323" i="16"/>
  <c r="C323" i="16"/>
  <c r="F323" i="16" s="1"/>
  <c r="D315" i="16"/>
  <c r="C315" i="16"/>
  <c r="D307" i="16"/>
  <c r="C307" i="16"/>
  <c r="D299" i="16"/>
  <c r="C299" i="16"/>
  <c r="F299" i="16" s="1"/>
  <c r="D291" i="16"/>
  <c r="C291" i="16"/>
  <c r="F291" i="16" s="1"/>
  <c r="D283" i="16"/>
  <c r="C283" i="16"/>
  <c r="D275" i="16"/>
  <c r="C275" i="16"/>
  <c r="D267" i="16"/>
  <c r="C267" i="16"/>
  <c r="F267" i="16" s="1"/>
  <c r="D259" i="16"/>
  <c r="C259" i="16"/>
  <c r="F259" i="16" s="1"/>
  <c r="D251" i="16"/>
  <c r="C251" i="16"/>
  <c r="D243" i="16"/>
  <c r="C243" i="16"/>
  <c r="D235" i="16"/>
  <c r="C235" i="16"/>
  <c r="F235" i="16" s="1"/>
  <c r="D227" i="16"/>
  <c r="C227" i="16"/>
  <c r="F227" i="16" s="1"/>
  <c r="D219" i="16"/>
  <c r="C219" i="16"/>
  <c r="D211" i="16"/>
  <c r="C211" i="16"/>
  <c r="D203" i="16"/>
  <c r="C203" i="16"/>
  <c r="F203" i="16" s="1"/>
  <c r="D195" i="16"/>
  <c r="C195" i="16"/>
  <c r="F195" i="16" s="1"/>
  <c r="D187" i="16"/>
  <c r="C187" i="16"/>
  <c r="D179" i="16"/>
  <c r="C179" i="16"/>
  <c r="D171" i="16"/>
  <c r="C171" i="16"/>
  <c r="F171" i="16" s="1"/>
  <c r="D163" i="16"/>
  <c r="C163" i="16"/>
  <c r="F163" i="16" s="1"/>
  <c r="D155" i="16"/>
  <c r="C155" i="16"/>
  <c r="D147" i="16"/>
  <c r="C147" i="16"/>
  <c r="D139" i="16"/>
  <c r="C139" i="16"/>
  <c r="F139" i="16" s="1"/>
  <c r="D131" i="16"/>
  <c r="C131" i="16"/>
  <c r="F131" i="16" s="1"/>
  <c r="D123" i="16"/>
  <c r="C123" i="16"/>
  <c r="D115" i="16"/>
  <c r="C115" i="16"/>
  <c r="D107" i="16"/>
  <c r="C107" i="16"/>
  <c r="F107" i="16" s="1"/>
  <c r="D99" i="16"/>
  <c r="C99" i="16"/>
  <c r="F99" i="16" s="1"/>
  <c r="D91" i="16"/>
  <c r="C91" i="16"/>
  <c r="D83" i="16"/>
  <c r="C83" i="16"/>
  <c r="D75" i="16"/>
  <c r="C75" i="16"/>
  <c r="F75" i="16" s="1"/>
  <c r="D67" i="16"/>
  <c r="C67" i="16"/>
  <c r="F67" i="16" s="1"/>
  <c r="D59" i="16"/>
  <c r="C59" i="16"/>
  <c r="D51" i="16"/>
  <c r="C51" i="16"/>
  <c r="D43" i="16"/>
  <c r="C43" i="16"/>
  <c r="F43" i="16" s="1"/>
  <c r="D35" i="16"/>
  <c r="C35" i="16"/>
  <c r="F35" i="16" s="1"/>
  <c r="D27" i="16"/>
  <c r="C27" i="16"/>
  <c r="D19" i="16"/>
  <c r="C19" i="16"/>
  <c r="D11" i="16"/>
  <c r="C11" i="16"/>
  <c r="F11" i="16" s="1"/>
  <c r="D3" i="16"/>
  <c r="C3" i="16"/>
  <c r="F3" i="16" s="1"/>
  <c r="C3512" i="16"/>
  <c r="F3512" i="16" s="1"/>
  <c r="C3448" i="16"/>
  <c r="F3448" i="16" s="1"/>
  <c r="C3384" i="16"/>
  <c r="F3384" i="16" s="1"/>
  <c r="C3320" i="16"/>
  <c r="F3320" i="16" s="1"/>
  <c r="C3256" i="16"/>
  <c r="F3256" i="16" s="1"/>
  <c r="C3192" i="16"/>
  <c r="F3192" i="16" s="1"/>
  <c r="C3128" i="16"/>
  <c r="F3128" i="16" s="1"/>
  <c r="C2990" i="16"/>
  <c r="F2990" i="16" s="1"/>
  <c r="C2550" i="16"/>
  <c r="F2550" i="16" s="1"/>
  <c r="C1827" i="16"/>
  <c r="F1827" i="16" s="1"/>
  <c r="D3477" i="16"/>
  <c r="C3477" i="16"/>
  <c r="D3421" i="16"/>
  <c r="C3421" i="16"/>
  <c r="F3421" i="16" s="1"/>
  <c r="D3357" i="16"/>
  <c r="C3357" i="16"/>
  <c r="F3357" i="16" s="1"/>
  <c r="D3293" i="16"/>
  <c r="C3293" i="16"/>
  <c r="D3237" i="16"/>
  <c r="C3237" i="16"/>
  <c r="D3189" i="16"/>
  <c r="C3189" i="16"/>
  <c r="F3189" i="16" s="1"/>
  <c r="D3149" i="16"/>
  <c r="C3149" i="16"/>
  <c r="F3149" i="16" s="1"/>
  <c r="D3093" i="16"/>
  <c r="C3093" i="16"/>
  <c r="D3029" i="16"/>
  <c r="C3029" i="16"/>
  <c r="D2965" i="16"/>
  <c r="C2965" i="16"/>
  <c r="F2965" i="16" s="1"/>
  <c r="D2885" i="16"/>
  <c r="C2885" i="16"/>
  <c r="F2885" i="16" s="1"/>
  <c r="D2821" i="16"/>
  <c r="C2821" i="16"/>
  <c r="D2765" i="16"/>
  <c r="C2765" i="16"/>
  <c r="D2693" i="16"/>
  <c r="C2693" i="16"/>
  <c r="F2693" i="16" s="1"/>
  <c r="D2629" i="16"/>
  <c r="C2629" i="16"/>
  <c r="F2629" i="16" s="1"/>
  <c r="D2573" i="16"/>
  <c r="C2573" i="16"/>
  <c r="D2501" i="16"/>
  <c r="C2501" i="16"/>
  <c r="D2445" i="16"/>
  <c r="C2445" i="16"/>
  <c r="F2445" i="16" s="1"/>
  <c r="D2373" i="16"/>
  <c r="C2373" i="16"/>
  <c r="F2373" i="16" s="1"/>
  <c r="D2301" i="16"/>
  <c r="C2301" i="16"/>
  <c r="D2237" i="16"/>
  <c r="C2237" i="16"/>
  <c r="D2157" i="16"/>
  <c r="C2157" i="16"/>
  <c r="F2157" i="16" s="1"/>
  <c r="D2085" i="16"/>
  <c r="C2085" i="16"/>
  <c r="F2085" i="16" s="1"/>
  <c r="D2013" i="16"/>
  <c r="C2013" i="16"/>
  <c r="D1933" i="16"/>
  <c r="C1933" i="16"/>
  <c r="D1861" i="16"/>
  <c r="C1861" i="16"/>
  <c r="F1861" i="16" s="1"/>
  <c r="D1789" i="16"/>
  <c r="C1789" i="16"/>
  <c r="F1789" i="16" s="1"/>
  <c r="D1717" i="16"/>
  <c r="C1717" i="16"/>
  <c r="D1637" i="16"/>
  <c r="C1637" i="16"/>
  <c r="D3538" i="16"/>
  <c r="C3538" i="16"/>
  <c r="F3538" i="16" s="1"/>
  <c r="D3530" i="16"/>
  <c r="C3530" i="16"/>
  <c r="F3530" i="16" s="1"/>
  <c r="D3522" i="16"/>
  <c r="C3522" i="16"/>
  <c r="D3514" i="16"/>
  <c r="C3514" i="16"/>
  <c r="D3506" i="16"/>
  <c r="C3506" i="16"/>
  <c r="F3506" i="16" s="1"/>
  <c r="D3498" i="16"/>
  <c r="C3498" i="16"/>
  <c r="F3498" i="16" s="1"/>
  <c r="D3490" i="16"/>
  <c r="C3490" i="16"/>
  <c r="D3482" i="16"/>
  <c r="C3482" i="16"/>
  <c r="D3474" i="16"/>
  <c r="C3474" i="16"/>
  <c r="F3474" i="16" s="1"/>
  <c r="D3466" i="16"/>
  <c r="C3466" i="16"/>
  <c r="F3466" i="16" s="1"/>
  <c r="D3458" i="16"/>
  <c r="C3458" i="16"/>
  <c r="D3450" i="16"/>
  <c r="C3450" i="16"/>
  <c r="D3442" i="16"/>
  <c r="C3442" i="16"/>
  <c r="F3442" i="16" s="1"/>
  <c r="D3434" i="16"/>
  <c r="C3434" i="16"/>
  <c r="F3434" i="16" s="1"/>
  <c r="D3426" i="16"/>
  <c r="C3426" i="16"/>
  <c r="D3418" i="16"/>
  <c r="C3418" i="16"/>
  <c r="D3410" i="16"/>
  <c r="C3410" i="16"/>
  <c r="F3410" i="16" s="1"/>
  <c r="D3402" i="16"/>
  <c r="C3402" i="16"/>
  <c r="F3402" i="16" s="1"/>
  <c r="D3394" i="16"/>
  <c r="C3394" i="16"/>
  <c r="D3386" i="16"/>
  <c r="C3386" i="16"/>
  <c r="D3378" i="16"/>
  <c r="C3378" i="16"/>
  <c r="F3378" i="16" s="1"/>
  <c r="D3370" i="16"/>
  <c r="C3370" i="16"/>
  <c r="F3370" i="16" s="1"/>
  <c r="D3362" i="16"/>
  <c r="C3362" i="16"/>
  <c r="D3354" i="16"/>
  <c r="C3354" i="16"/>
  <c r="D3346" i="16"/>
  <c r="C3346" i="16"/>
  <c r="F3346" i="16" s="1"/>
  <c r="D3338" i="16"/>
  <c r="C3338" i="16"/>
  <c r="F3338" i="16" s="1"/>
  <c r="D3330" i="16"/>
  <c r="C3330" i="16"/>
  <c r="D3322" i="16"/>
  <c r="C3322" i="16"/>
  <c r="D3314" i="16"/>
  <c r="C3314" i="16"/>
  <c r="F3314" i="16" s="1"/>
  <c r="D3306" i="16"/>
  <c r="C3306" i="16"/>
  <c r="F3306" i="16" s="1"/>
  <c r="D3298" i="16"/>
  <c r="C3298" i="16"/>
  <c r="D3290" i="16"/>
  <c r="C3290" i="16"/>
  <c r="D3282" i="16"/>
  <c r="C3282" i="16"/>
  <c r="F3282" i="16" s="1"/>
  <c r="D3274" i="16"/>
  <c r="C3274" i="16"/>
  <c r="F3274" i="16" s="1"/>
  <c r="D3266" i="16"/>
  <c r="C3266" i="16"/>
  <c r="D3258" i="16"/>
  <c r="C3258" i="16"/>
  <c r="D3250" i="16"/>
  <c r="C3250" i="16"/>
  <c r="F3250" i="16" s="1"/>
  <c r="D3242" i="16"/>
  <c r="C3242" i="16"/>
  <c r="F3242" i="16" s="1"/>
  <c r="D3234" i="16"/>
  <c r="C3234" i="16"/>
  <c r="D3226" i="16"/>
  <c r="C3226" i="16"/>
  <c r="D3218" i="16"/>
  <c r="C3218" i="16"/>
  <c r="F3218" i="16" s="1"/>
  <c r="D3210" i="16"/>
  <c r="C3210" i="16"/>
  <c r="F3210" i="16" s="1"/>
  <c r="D3202" i="16"/>
  <c r="C3202" i="16"/>
  <c r="D3194" i="16"/>
  <c r="C3194" i="16"/>
  <c r="D3186" i="16"/>
  <c r="C3186" i="16"/>
  <c r="F3186" i="16" s="1"/>
  <c r="D3178" i="16"/>
  <c r="C3178" i="16"/>
  <c r="F3178" i="16" s="1"/>
  <c r="D3170" i="16"/>
  <c r="C3170" i="16"/>
  <c r="D3162" i="16"/>
  <c r="C3162" i="16"/>
  <c r="D3154" i="16"/>
  <c r="C3154" i="16"/>
  <c r="F3154" i="16" s="1"/>
  <c r="D3146" i="16"/>
  <c r="C3146" i="16"/>
  <c r="F3146" i="16" s="1"/>
  <c r="D3138" i="16"/>
  <c r="C3138" i="16"/>
  <c r="D3130" i="16"/>
  <c r="C3130" i="16"/>
  <c r="D3122" i="16"/>
  <c r="C3122" i="16"/>
  <c r="F3122" i="16" s="1"/>
  <c r="D3114" i="16"/>
  <c r="C3114" i="16"/>
  <c r="F3114" i="16" s="1"/>
  <c r="D3106" i="16"/>
  <c r="C3106" i="16"/>
  <c r="D3098" i="16"/>
  <c r="C3098" i="16"/>
  <c r="D3090" i="16"/>
  <c r="C3090" i="16"/>
  <c r="F3090" i="16" s="1"/>
  <c r="D3082" i="16"/>
  <c r="C3082" i="16"/>
  <c r="F3082" i="16" s="1"/>
  <c r="D3074" i="16"/>
  <c r="C3074" i="16"/>
  <c r="D3066" i="16"/>
  <c r="C3066" i="16"/>
  <c r="D3058" i="16"/>
  <c r="C3058" i="16"/>
  <c r="F3058" i="16" s="1"/>
  <c r="D3050" i="16"/>
  <c r="C3050" i="16"/>
  <c r="F3050" i="16" s="1"/>
  <c r="D3042" i="16"/>
  <c r="C3042" i="16"/>
  <c r="D3034" i="16"/>
  <c r="C3034" i="16"/>
  <c r="D3026" i="16"/>
  <c r="C3026" i="16"/>
  <c r="F3026" i="16" s="1"/>
  <c r="D3018" i="16"/>
  <c r="C3018" i="16"/>
  <c r="F3018" i="16" s="1"/>
  <c r="D3010" i="16"/>
  <c r="C3010" i="16"/>
  <c r="D3002" i="16"/>
  <c r="C3002" i="16"/>
  <c r="D2994" i="16"/>
  <c r="C2994" i="16"/>
  <c r="F2994" i="16" s="1"/>
  <c r="D2986" i="16"/>
  <c r="C2986" i="16"/>
  <c r="F2986" i="16" s="1"/>
  <c r="D2978" i="16"/>
  <c r="C2978" i="16"/>
  <c r="D2970" i="16"/>
  <c r="C2970" i="16"/>
  <c r="D2962" i="16"/>
  <c r="C2962" i="16"/>
  <c r="F2962" i="16" s="1"/>
  <c r="D2954" i="16"/>
  <c r="C2954" i="16"/>
  <c r="F2954" i="16" s="1"/>
  <c r="D2946" i="16"/>
  <c r="C2946" i="16"/>
  <c r="D2938" i="16"/>
  <c r="C2938" i="16"/>
  <c r="D2930" i="16"/>
  <c r="C2930" i="16"/>
  <c r="F2930" i="16" s="1"/>
  <c r="D2922" i="16"/>
  <c r="C2922" i="16"/>
  <c r="F2922" i="16" s="1"/>
  <c r="D2914" i="16"/>
  <c r="C2914" i="16"/>
  <c r="D2906" i="16"/>
  <c r="C2906" i="16"/>
  <c r="D2898" i="16"/>
  <c r="C2898" i="16"/>
  <c r="F2898" i="16" s="1"/>
  <c r="D2890" i="16"/>
  <c r="C2890" i="16"/>
  <c r="F2890" i="16" s="1"/>
  <c r="D2882" i="16"/>
  <c r="C2882" i="16"/>
  <c r="D2874" i="16"/>
  <c r="C2874" i="16"/>
  <c r="D2866" i="16"/>
  <c r="C2866" i="16"/>
  <c r="F2866" i="16" s="1"/>
  <c r="D2858" i="16"/>
  <c r="C2858" i="16"/>
  <c r="F2858" i="16" s="1"/>
  <c r="D2850" i="16"/>
  <c r="C2850" i="16"/>
  <c r="D2842" i="16"/>
  <c r="C2842" i="16"/>
  <c r="D2834" i="16"/>
  <c r="C2834" i="16"/>
  <c r="F2834" i="16" s="1"/>
  <c r="D2826" i="16"/>
  <c r="C2826" i="16"/>
  <c r="F2826" i="16" s="1"/>
  <c r="D2818" i="16"/>
  <c r="C2818" i="16"/>
  <c r="D2810" i="16"/>
  <c r="C2810" i="16"/>
  <c r="D2802" i="16"/>
  <c r="C2802" i="16"/>
  <c r="F2802" i="16" s="1"/>
  <c r="D2794" i="16"/>
  <c r="C2794" i="16"/>
  <c r="F2794" i="16" s="1"/>
  <c r="D2786" i="16"/>
  <c r="C2786" i="16"/>
  <c r="D2778" i="16"/>
  <c r="C2778" i="16"/>
  <c r="D2770" i="16"/>
  <c r="C2770" i="16"/>
  <c r="F2770" i="16" s="1"/>
  <c r="D2762" i="16"/>
  <c r="C2762" i="16"/>
  <c r="F2762" i="16" s="1"/>
  <c r="D2754" i="16"/>
  <c r="C2754" i="16"/>
  <c r="D2746" i="16"/>
  <c r="C2746" i="16"/>
  <c r="D2738" i="16"/>
  <c r="C2738" i="16"/>
  <c r="F2738" i="16" s="1"/>
  <c r="D2730" i="16"/>
  <c r="C2730" i="16"/>
  <c r="F2730" i="16" s="1"/>
  <c r="D2722" i="16"/>
  <c r="C2722" i="16"/>
  <c r="D2714" i="16"/>
  <c r="C2714" i="16"/>
  <c r="D2706" i="16"/>
  <c r="C2706" i="16"/>
  <c r="F2706" i="16" s="1"/>
  <c r="D2698" i="16"/>
  <c r="C2698" i="16"/>
  <c r="F2698" i="16" s="1"/>
  <c r="D2690" i="16"/>
  <c r="C2690" i="16"/>
  <c r="D2682" i="16"/>
  <c r="C2682" i="16"/>
  <c r="D2674" i="16"/>
  <c r="C2674" i="16"/>
  <c r="F2674" i="16" s="1"/>
  <c r="D2666" i="16"/>
  <c r="C2666" i="16"/>
  <c r="F2666" i="16" s="1"/>
  <c r="D2658" i="16"/>
  <c r="C2658" i="16"/>
  <c r="D2650" i="16"/>
  <c r="C2650" i="16"/>
  <c r="D2642" i="16"/>
  <c r="C2642" i="16"/>
  <c r="F2642" i="16" s="1"/>
  <c r="D2634" i="16"/>
  <c r="C2634" i="16"/>
  <c r="F2634" i="16" s="1"/>
  <c r="D2626" i="16"/>
  <c r="C2626" i="16"/>
  <c r="D2618" i="16"/>
  <c r="C2618" i="16"/>
  <c r="D2610" i="16"/>
  <c r="C2610" i="16"/>
  <c r="F2610" i="16" s="1"/>
  <c r="D2602" i="16"/>
  <c r="C2602" i="16"/>
  <c r="F2602" i="16" s="1"/>
  <c r="D2594" i="16"/>
  <c r="C2594" i="16"/>
  <c r="D2586" i="16"/>
  <c r="C2586" i="16"/>
  <c r="D2578" i="16"/>
  <c r="C2578" i="16"/>
  <c r="F2578" i="16" s="1"/>
  <c r="D2570" i="16"/>
  <c r="C2570" i="16"/>
  <c r="F2570" i="16" s="1"/>
  <c r="D2562" i="16"/>
  <c r="C2562" i="16"/>
  <c r="D2554" i="16"/>
  <c r="C2554" i="16"/>
  <c r="D2546" i="16"/>
  <c r="C2546" i="16"/>
  <c r="F2546" i="16" s="1"/>
  <c r="D2538" i="16"/>
  <c r="C2538" i="16"/>
  <c r="F2538" i="16" s="1"/>
  <c r="D2530" i="16"/>
  <c r="C2530" i="16"/>
  <c r="D2522" i="16"/>
  <c r="C2522" i="16"/>
  <c r="D2514" i="16"/>
  <c r="C2514" i="16"/>
  <c r="F2514" i="16" s="1"/>
  <c r="D2506" i="16"/>
  <c r="C2506" i="16"/>
  <c r="F2506" i="16" s="1"/>
  <c r="D2498" i="16"/>
  <c r="C2498" i="16"/>
  <c r="D2490" i="16"/>
  <c r="C2490" i="16"/>
  <c r="D2482" i="16"/>
  <c r="C2482" i="16"/>
  <c r="F2482" i="16" s="1"/>
  <c r="D2474" i="16"/>
  <c r="C2474" i="16"/>
  <c r="F2474" i="16" s="1"/>
  <c r="D2466" i="16"/>
  <c r="C2466" i="16"/>
  <c r="D2458" i="16"/>
  <c r="C2458" i="16"/>
  <c r="D2450" i="16"/>
  <c r="C2450" i="16"/>
  <c r="F2450" i="16" s="1"/>
  <c r="D2442" i="16"/>
  <c r="C2442" i="16"/>
  <c r="F2442" i="16" s="1"/>
  <c r="D2434" i="16"/>
  <c r="C2434" i="16"/>
  <c r="D2426" i="16"/>
  <c r="C2426" i="16"/>
  <c r="D2418" i="16"/>
  <c r="C2418" i="16"/>
  <c r="F2418" i="16" s="1"/>
  <c r="D2410" i="16"/>
  <c r="C2410" i="16"/>
  <c r="F2410" i="16" s="1"/>
  <c r="D2402" i="16"/>
  <c r="C2402" i="16"/>
  <c r="D2394" i="16"/>
  <c r="C2394" i="16"/>
  <c r="D2386" i="16"/>
  <c r="C2386" i="16"/>
  <c r="F2386" i="16" s="1"/>
  <c r="D2378" i="16"/>
  <c r="C2378" i="16"/>
  <c r="F2378" i="16" s="1"/>
  <c r="D2370" i="16"/>
  <c r="C2370" i="16"/>
  <c r="D2362" i="16"/>
  <c r="C2362" i="16"/>
  <c r="D2354" i="16"/>
  <c r="C2354" i="16"/>
  <c r="F2354" i="16" s="1"/>
  <c r="D2346" i="16"/>
  <c r="C2346" i="16"/>
  <c r="F2346" i="16" s="1"/>
  <c r="D2338" i="16"/>
  <c r="C2338" i="16"/>
  <c r="D2330" i="16"/>
  <c r="C2330" i="16"/>
  <c r="D2322" i="16"/>
  <c r="C2322" i="16"/>
  <c r="F2322" i="16" s="1"/>
  <c r="D2314" i="16"/>
  <c r="C2314" i="16"/>
  <c r="F2314" i="16" s="1"/>
  <c r="D2306" i="16"/>
  <c r="C2306" i="16"/>
  <c r="D2298" i="16"/>
  <c r="C2298" i="16"/>
  <c r="D2290" i="16"/>
  <c r="C2290" i="16"/>
  <c r="F2290" i="16" s="1"/>
  <c r="D2282" i="16"/>
  <c r="C2282" i="16"/>
  <c r="F2282" i="16" s="1"/>
  <c r="D2274" i="16"/>
  <c r="C2274" i="16"/>
  <c r="D2266" i="16"/>
  <c r="C2266" i="16"/>
  <c r="D2258" i="16"/>
  <c r="C2258" i="16"/>
  <c r="F2258" i="16" s="1"/>
  <c r="D2250" i="16"/>
  <c r="C2250" i="16"/>
  <c r="F2250" i="16" s="1"/>
  <c r="D2242" i="16"/>
  <c r="C2242" i="16"/>
  <c r="D2234" i="16"/>
  <c r="C2234" i="16"/>
  <c r="D2226" i="16"/>
  <c r="C2226" i="16"/>
  <c r="F2226" i="16" s="1"/>
  <c r="D2218" i="16"/>
  <c r="C2218" i="16"/>
  <c r="F2218" i="16" s="1"/>
  <c r="D2210" i="16"/>
  <c r="C2210" i="16"/>
  <c r="D2202" i="16"/>
  <c r="C2202" i="16"/>
  <c r="D2194" i="16"/>
  <c r="C2194" i="16"/>
  <c r="F2194" i="16" s="1"/>
  <c r="D2186" i="16"/>
  <c r="C2186" i="16"/>
  <c r="F2186" i="16" s="1"/>
  <c r="D2178" i="16"/>
  <c r="C2178" i="16"/>
  <c r="D2170" i="16"/>
  <c r="C2170" i="16"/>
  <c r="D2162" i="16"/>
  <c r="C2162" i="16"/>
  <c r="F2162" i="16" s="1"/>
  <c r="D2154" i="16"/>
  <c r="C2154" i="16"/>
  <c r="F2154" i="16" s="1"/>
  <c r="D2146" i="16"/>
  <c r="C2146" i="16"/>
  <c r="D2138" i="16"/>
  <c r="C2138" i="16"/>
  <c r="D2130" i="16"/>
  <c r="C2130" i="16"/>
  <c r="F2130" i="16" s="1"/>
  <c r="D2122" i="16"/>
  <c r="C2122" i="16"/>
  <c r="F2122" i="16" s="1"/>
  <c r="D2114" i="16"/>
  <c r="C2114" i="16"/>
  <c r="D2106" i="16"/>
  <c r="C2106" i="16"/>
  <c r="D2098" i="16"/>
  <c r="C2098" i="16"/>
  <c r="F2098" i="16" s="1"/>
  <c r="D2090" i="16"/>
  <c r="C2090" i="16"/>
  <c r="F2090" i="16" s="1"/>
  <c r="D2082" i="16"/>
  <c r="C2082" i="16"/>
  <c r="D2074" i="16"/>
  <c r="C2074" i="16"/>
  <c r="D2066" i="16"/>
  <c r="C2066" i="16"/>
  <c r="F2066" i="16" s="1"/>
  <c r="D2058" i="16"/>
  <c r="C2058" i="16"/>
  <c r="F2058" i="16" s="1"/>
  <c r="D2050" i="16"/>
  <c r="C2050" i="16"/>
  <c r="D2042" i="16"/>
  <c r="C2042" i="16"/>
  <c r="D2034" i="16"/>
  <c r="C2034" i="16"/>
  <c r="F2034" i="16" s="1"/>
  <c r="D2026" i="16"/>
  <c r="C2026" i="16"/>
  <c r="F2026" i="16" s="1"/>
  <c r="D2018" i="16"/>
  <c r="C2018" i="16"/>
  <c r="D2010" i="16"/>
  <c r="C2010" i="16"/>
  <c r="D2002" i="16"/>
  <c r="C2002" i="16"/>
  <c r="F2002" i="16" s="1"/>
  <c r="D1994" i="16"/>
  <c r="C1994" i="16"/>
  <c r="F1994" i="16" s="1"/>
  <c r="D1986" i="16"/>
  <c r="C1986" i="16"/>
  <c r="D1978" i="16"/>
  <c r="C1978" i="16"/>
  <c r="D1970" i="16"/>
  <c r="C1970" i="16"/>
  <c r="F1970" i="16" s="1"/>
  <c r="D1962" i="16"/>
  <c r="C1962" i="16"/>
  <c r="F1962" i="16" s="1"/>
  <c r="D1954" i="16"/>
  <c r="C1954" i="16"/>
  <c r="D1946" i="16"/>
  <c r="C1946" i="16"/>
  <c r="D1938" i="16"/>
  <c r="C1938" i="16"/>
  <c r="F1938" i="16" s="1"/>
  <c r="D1930" i="16"/>
  <c r="C1930" i="16"/>
  <c r="F1930" i="16" s="1"/>
  <c r="D1922" i="16"/>
  <c r="C1922" i="16"/>
  <c r="D1914" i="16"/>
  <c r="C1914" i="16"/>
  <c r="D1906" i="16"/>
  <c r="C1906" i="16"/>
  <c r="F1906" i="16" s="1"/>
  <c r="D1898" i="16"/>
  <c r="C1898" i="16"/>
  <c r="F1898" i="16" s="1"/>
  <c r="D1890" i="16"/>
  <c r="C1890" i="16"/>
  <c r="D1882" i="16"/>
  <c r="C1882" i="16"/>
  <c r="D1874" i="16"/>
  <c r="C1874" i="16"/>
  <c r="F1874" i="16" s="1"/>
  <c r="D1866" i="16"/>
  <c r="C1866" i="16"/>
  <c r="F1866" i="16" s="1"/>
  <c r="D1858" i="16"/>
  <c r="C1858" i="16"/>
  <c r="D1850" i="16"/>
  <c r="C1850" i="16"/>
  <c r="D1842" i="16"/>
  <c r="C1842" i="16"/>
  <c r="F1842" i="16" s="1"/>
  <c r="D1834" i="16"/>
  <c r="C1834" i="16"/>
  <c r="F1834" i="16" s="1"/>
  <c r="D1826" i="16"/>
  <c r="C1826" i="16"/>
  <c r="D1818" i="16"/>
  <c r="C1818" i="16"/>
  <c r="D1810" i="16"/>
  <c r="C1810" i="16"/>
  <c r="F1810" i="16" s="1"/>
  <c r="D1802" i="16"/>
  <c r="C1802" i="16"/>
  <c r="F1802" i="16" s="1"/>
  <c r="D1794" i="16"/>
  <c r="C1794" i="16"/>
  <c r="D1786" i="16"/>
  <c r="C1786" i="16"/>
  <c r="D1778" i="16"/>
  <c r="C1778" i="16"/>
  <c r="F1778" i="16" s="1"/>
  <c r="D1770" i="16"/>
  <c r="C1770" i="16"/>
  <c r="F1770" i="16" s="1"/>
  <c r="D1762" i="16"/>
  <c r="C1762" i="16"/>
  <c r="D1754" i="16"/>
  <c r="C1754" i="16"/>
  <c r="D1746" i="16"/>
  <c r="C1746" i="16"/>
  <c r="F1746" i="16" s="1"/>
  <c r="D1738" i="16"/>
  <c r="C1738" i="16"/>
  <c r="F1738" i="16" s="1"/>
  <c r="D1730" i="16"/>
  <c r="C1730" i="16"/>
  <c r="D1722" i="16"/>
  <c r="C1722" i="16"/>
  <c r="D1714" i="16"/>
  <c r="C1714" i="16"/>
  <c r="F1714" i="16" s="1"/>
  <c r="D1706" i="16"/>
  <c r="C1706" i="16"/>
  <c r="F1706" i="16" s="1"/>
  <c r="D1698" i="16"/>
  <c r="C1698" i="16"/>
  <c r="D1690" i="16"/>
  <c r="C1690" i="16"/>
  <c r="D1682" i="16"/>
  <c r="C1682" i="16"/>
  <c r="F1682" i="16" s="1"/>
  <c r="D1674" i="16"/>
  <c r="C1674" i="16"/>
  <c r="F1674" i="16" s="1"/>
  <c r="D1666" i="16"/>
  <c r="C1666" i="16"/>
  <c r="D1658" i="16"/>
  <c r="C1658" i="16"/>
  <c r="D1650" i="16"/>
  <c r="C1650" i="16"/>
  <c r="F1650" i="16" s="1"/>
  <c r="D1642" i="16"/>
  <c r="C1642" i="16"/>
  <c r="F1642" i="16" s="1"/>
  <c r="D1634" i="16"/>
  <c r="C1634" i="16"/>
  <c r="D1626" i="16"/>
  <c r="C1626" i="16"/>
  <c r="D1618" i="16"/>
  <c r="C1618" i="16"/>
  <c r="F1618" i="16" s="1"/>
  <c r="D1610" i="16"/>
  <c r="C1610" i="16"/>
  <c r="F1610" i="16" s="1"/>
  <c r="D1602" i="16"/>
  <c r="C1602" i="16"/>
  <c r="D1594" i="16"/>
  <c r="C1594" i="16"/>
  <c r="D1586" i="16"/>
  <c r="C1586" i="16"/>
  <c r="F1586" i="16" s="1"/>
  <c r="D1578" i="16"/>
  <c r="C1578" i="16"/>
  <c r="F1578" i="16" s="1"/>
  <c r="D1570" i="16"/>
  <c r="C1570" i="16"/>
  <c r="D1562" i="16"/>
  <c r="C1562" i="16"/>
  <c r="D1554" i="16"/>
  <c r="C1554" i="16"/>
  <c r="F1554" i="16" s="1"/>
  <c r="D1546" i="16"/>
  <c r="C1546" i="16"/>
  <c r="F1546" i="16" s="1"/>
  <c r="D1538" i="16"/>
  <c r="C1538" i="16"/>
  <c r="D1530" i="16"/>
  <c r="C1530" i="16"/>
  <c r="D1522" i="16"/>
  <c r="C1522" i="16"/>
  <c r="F1522" i="16" s="1"/>
  <c r="D1514" i="16"/>
  <c r="C1514" i="16"/>
  <c r="F1514" i="16" s="1"/>
  <c r="D1506" i="16"/>
  <c r="C1506" i="16"/>
  <c r="D1498" i="16"/>
  <c r="C1498" i="16"/>
  <c r="D1490" i="16"/>
  <c r="C1490" i="16"/>
  <c r="F1490" i="16" s="1"/>
  <c r="D1482" i="16"/>
  <c r="C1482" i="16"/>
  <c r="F1482" i="16" s="1"/>
  <c r="D1474" i="16"/>
  <c r="C1474" i="16"/>
  <c r="D1466" i="16"/>
  <c r="C1466" i="16"/>
  <c r="D1458" i="16"/>
  <c r="C1458" i="16"/>
  <c r="F1458" i="16" s="1"/>
  <c r="D1450" i="16"/>
  <c r="C1450" i="16"/>
  <c r="F1450" i="16" s="1"/>
  <c r="D1442" i="16"/>
  <c r="C1442" i="16"/>
  <c r="D1434" i="16"/>
  <c r="C1434" i="16"/>
  <c r="D1426" i="16"/>
  <c r="C1426" i="16"/>
  <c r="F1426" i="16" s="1"/>
  <c r="D1418" i="16"/>
  <c r="C1418" i="16"/>
  <c r="F1418" i="16" s="1"/>
  <c r="D1410" i="16"/>
  <c r="C1410" i="16"/>
  <c r="D1402" i="16"/>
  <c r="C1402" i="16"/>
  <c r="D1394" i="16"/>
  <c r="C1394" i="16"/>
  <c r="F1394" i="16" s="1"/>
  <c r="D1386" i="16"/>
  <c r="C1386" i="16"/>
  <c r="F1386" i="16" s="1"/>
  <c r="D1378" i="16"/>
  <c r="C1378" i="16"/>
  <c r="D1370" i="16"/>
  <c r="C1370" i="16"/>
  <c r="D1362" i="16"/>
  <c r="C1362" i="16"/>
  <c r="F1362" i="16" s="1"/>
  <c r="D1354" i="16"/>
  <c r="C1354" i="16"/>
  <c r="F1354" i="16" s="1"/>
  <c r="D1346" i="16"/>
  <c r="C1346" i="16"/>
  <c r="D1338" i="16"/>
  <c r="C1338" i="16"/>
  <c r="D1330" i="16"/>
  <c r="C1330" i="16"/>
  <c r="F1330" i="16" s="1"/>
  <c r="D1322" i="16"/>
  <c r="C1322" i="16"/>
  <c r="F1322" i="16" s="1"/>
  <c r="D1314" i="16"/>
  <c r="C1314" i="16"/>
  <c r="D1306" i="16"/>
  <c r="C1306" i="16"/>
  <c r="D1298" i="16"/>
  <c r="C1298" i="16"/>
  <c r="F1298" i="16" s="1"/>
  <c r="D1290" i="16"/>
  <c r="C1290" i="16"/>
  <c r="F1290" i="16" s="1"/>
  <c r="D1282" i="16"/>
  <c r="C1282" i="16"/>
  <c r="D1274" i="16"/>
  <c r="C1274" i="16"/>
  <c r="D1266" i="16"/>
  <c r="C1266" i="16"/>
  <c r="F1266" i="16" s="1"/>
  <c r="D1258" i="16"/>
  <c r="C1258" i="16"/>
  <c r="F1258" i="16" s="1"/>
  <c r="D1250" i="16"/>
  <c r="C1250" i="16"/>
  <c r="D1242" i="16"/>
  <c r="C1242" i="16"/>
  <c r="D1234" i="16"/>
  <c r="C1234" i="16"/>
  <c r="F1234" i="16" s="1"/>
  <c r="D1226" i="16"/>
  <c r="C1226" i="16"/>
  <c r="F1226" i="16" s="1"/>
  <c r="D1218" i="16"/>
  <c r="C1218" i="16"/>
  <c r="D1210" i="16"/>
  <c r="C1210" i="16"/>
  <c r="D1202" i="16"/>
  <c r="C1202" i="16"/>
  <c r="F1202" i="16" s="1"/>
  <c r="D1194" i="16"/>
  <c r="C1194" i="16"/>
  <c r="F1194" i="16" s="1"/>
  <c r="D1186" i="16"/>
  <c r="C1186" i="16"/>
  <c r="D1178" i="16"/>
  <c r="C1178" i="16"/>
  <c r="D1170" i="16"/>
  <c r="C1170" i="16"/>
  <c r="F1170" i="16" s="1"/>
  <c r="D1162" i="16"/>
  <c r="C1162" i="16"/>
  <c r="F1162" i="16" s="1"/>
  <c r="D1154" i="16"/>
  <c r="C1154" i="16"/>
  <c r="D1146" i="16"/>
  <c r="C1146" i="16"/>
  <c r="D1138" i="16"/>
  <c r="C1138" i="16"/>
  <c r="F1138" i="16" s="1"/>
  <c r="D1130" i="16"/>
  <c r="C1130" i="16"/>
  <c r="F1130" i="16" s="1"/>
  <c r="D1122" i="16"/>
  <c r="C1122" i="16"/>
  <c r="D1114" i="16"/>
  <c r="C1114" i="16"/>
  <c r="D1106" i="16"/>
  <c r="C1106" i="16"/>
  <c r="F1106" i="16" s="1"/>
  <c r="D1098" i="16"/>
  <c r="C1098" i="16"/>
  <c r="F1098" i="16" s="1"/>
  <c r="D1082" i="16"/>
  <c r="C1082" i="16"/>
  <c r="D1074" i="16"/>
  <c r="C1074" i="16"/>
  <c r="D1066" i="16"/>
  <c r="C1066" i="16"/>
  <c r="F1066" i="16" s="1"/>
  <c r="D1058" i="16"/>
  <c r="C1058" i="16"/>
  <c r="F1058" i="16" s="1"/>
  <c r="D1050" i="16"/>
  <c r="C1050" i="16"/>
  <c r="D1042" i="16"/>
  <c r="C1042" i="16"/>
  <c r="D1034" i="16"/>
  <c r="C1034" i="16"/>
  <c r="F1034" i="16" s="1"/>
  <c r="C3504" i="16"/>
  <c r="F3504" i="16" s="1"/>
  <c r="C3440" i="16"/>
  <c r="F3440" i="16" s="1"/>
  <c r="C3376" i="16"/>
  <c r="F3376" i="16" s="1"/>
  <c r="C3312" i="16"/>
  <c r="F3312" i="16" s="1"/>
  <c r="C3248" i="16"/>
  <c r="F3248" i="16" s="1"/>
  <c r="C3184" i="16"/>
  <c r="F3184" i="16" s="1"/>
  <c r="C3120" i="16"/>
  <c r="F3120" i="16" s="1"/>
  <c r="C2958" i="16"/>
  <c r="F2958" i="16" s="1"/>
  <c r="C2486" i="16"/>
  <c r="F2486" i="16" s="1"/>
  <c r="C1699" i="16"/>
  <c r="F1699" i="16" s="1"/>
  <c r="D3517" i="16"/>
  <c r="C3517" i="16"/>
  <c r="D3453" i="16"/>
  <c r="C3453" i="16"/>
  <c r="D3405" i="16"/>
  <c r="C3405" i="16"/>
  <c r="F3405" i="16" s="1"/>
  <c r="D3349" i="16"/>
  <c r="C3349" i="16"/>
  <c r="F3349" i="16" s="1"/>
  <c r="D3301" i="16"/>
  <c r="C3301" i="16"/>
  <c r="D3253" i="16"/>
  <c r="C3253" i="16"/>
  <c r="D3205" i="16"/>
  <c r="C3205" i="16"/>
  <c r="F3205" i="16" s="1"/>
  <c r="D3165" i="16"/>
  <c r="C3165" i="16"/>
  <c r="F3165" i="16" s="1"/>
  <c r="D3133" i="16"/>
  <c r="C3133" i="16"/>
  <c r="D3109" i="16"/>
  <c r="C3109" i="16"/>
  <c r="D3061" i="16"/>
  <c r="C3061" i="16"/>
  <c r="F3061" i="16" s="1"/>
  <c r="D3021" i="16"/>
  <c r="C3021" i="16"/>
  <c r="F3021" i="16" s="1"/>
  <c r="D2981" i="16"/>
  <c r="C2981" i="16"/>
  <c r="D2957" i="16"/>
  <c r="C2957" i="16"/>
  <c r="D2917" i="16"/>
  <c r="C2917" i="16"/>
  <c r="F2917" i="16" s="1"/>
  <c r="D2877" i="16"/>
  <c r="C2877" i="16"/>
  <c r="F2877" i="16" s="1"/>
  <c r="D2845" i="16"/>
  <c r="C2845" i="16"/>
  <c r="D2805" i="16"/>
  <c r="C2805" i="16"/>
  <c r="D2789" i="16"/>
  <c r="C2789" i="16"/>
  <c r="F2789" i="16" s="1"/>
  <c r="D2741" i="16"/>
  <c r="C2741" i="16"/>
  <c r="F2741" i="16" s="1"/>
  <c r="D2717" i="16"/>
  <c r="C2717" i="16"/>
  <c r="D2669" i="16"/>
  <c r="C2669" i="16"/>
  <c r="D2637" i="16"/>
  <c r="C2637" i="16"/>
  <c r="F2637" i="16" s="1"/>
  <c r="D2597" i="16"/>
  <c r="C2597" i="16"/>
  <c r="F2597" i="16" s="1"/>
  <c r="D2557" i="16"/>
  <c r="C2557" i="16"/>
  <c r="D2525" i="16"/>
  <c r="C2525" i="16"/>
  <c r="D2469" i="16"/>
  <c r="C2469" i="16"/>
  <c r="F2469" i="16" s="1"/>
  <c r="D2437" i="16"/>
  <c r="C2437" i="16"/>
  <c r="F2437" i="16" s="1"/>
  <c r="D2397" i="16"/>
  <c r="C2397" i="16"/>
  <c r="D2365" i="16"/>
  <c r="C2365" i="16"/>
  <c r="D2333" i="16"/>
  <c r="C2333" i="16"/>
  <c r="F2333" i="16" s="1"/>
  <c r="D2285" i="16"/>
  <c r="C2285" i="16"/>
  <c r="F2285" i="16" s="1"/>
  <c r="D2245" i="16"/>
  <c r="C2245" i="16"/>
  <c r="D2205" i="16"/>
  <c r="C2205" i="16"/>
  <c r="D2173" i="16"/>
  <c r="C2173" i="16"/>
  <c r="F2173" i="16" s="1"/>
  <c r="D2125" i="16"/>
  <c r="C2125" i="16"/>
  <c r="F2125" i="16" s="1"/>
  <c r="D2101" i="16"/>
  <c r="C2101" i="16"/>
  <c r="D2045" i="16"/>
  <c r="C2045" i="16"/>
  <c r="D1989" i="16"/>
  <c r="C1989" i="16"/>
  <c r="F1989" i="16" s="1"/>
  <c r="D1941" i="16"/>
  <c r="C1941" i="16"/>
  <c r="F1941" i="16" s="1"/>
  <c r="D1901" i="16"/>
  <c r="C1901" i="16"/>
  <c r="D1869" i="16"/>
  <c r="C1869" i="16"/>
  <c r="D1829" i="16"/>
  <c r="C1829" i="16"/>
  <c r="F1829" i="16" s="1"/>
  <c r="D1797" i="16"/>
  <c r="C1797" i="16"/>
  <c r="F1797" i="16" s="1"/>
  <c r="D1757" i="16"/>
  <c r="C1757" i="16"/>
  <c r="D1725" i="16"/>
  <c r="C1725" i="16"/>
  <c r="D1685" i="16"/>
  <c r="C1685" i="16"/>
  <c r="F1685" i="16" s="1"/>
  <c r="D1653" i="16"/>
  <c r="C1653" i="16"/>
  <c r="F1653" i="16" s="1"/>
  <c r="D3537" i="16"/>
  <c r="C3537" i="16"/>
  <c r="D3529" i="16"/>
  <c r="C3529" i="16"/>
  <c r="D3521" i="16"/>
  <c r="C3521" i="16"/>
  <c r="F3521" i="16" s="1"/>
  <c r="D3513" i="16"/>
  <c r="C3513" i="16"/>
  <c r="F3513" i="16" s="1"/>
  <c r="D3505" i="16"/>
  <c r="C3505" i="16"/>
  <c r="D3497" i="16"/>
  <c r="C3497" i="16"/>
  <c r="D3489" i="16"/>
  <c r="C3489" i="16"/>
  <c r="F3489" i="16" s="1"/>
  <c r="D3481" i="16"/>
  <c r="C3481" i="16"/>
  <c r="F3481" i="16" s="1"/>
  <c r="D3473" i="16"/>
  <c r="C3473" i="16"/>
  <c r="D3465" i="16"/>
  <c r="C3465" i="16"/>
  <c r="D3457" i="16"/>
  <c r="C3457" i="16"/>
  <c r="F3457" i="16" s="1"/>
  <c r="D3449" i="16"/>
  <c r="C3449" i="16"/>
  <c r="F3449" i="16" s="1"/>
  <c r="D3441" i="16"/>
  <c r="C3441" i="16"/>
  <c r="D3433" i="16"/>
  <c r="C3433" i="16"/>
  <c r="D3425" i="16"/>
  <c r="C3425" i="16"/>
  <c r="F3425" i="16" s="1"/>
  <c r="D3417" i="16"/>
  <c r="C3417" i="16"/>
  <c r="F3417" i="16" s="1"/>
  <c r="D3409" i="16"/>
  <c r="C3409" i="16"/>
  <c r="D3401" i="16"/>
  <c r="C3401" i="16"/>
  <c r="D3393" i="16"/>
  <c r="C3393" i="16"/>
  <c r="F3393" i="16" s="1"/>
  <c r="D3385" i="16"/>
  <c r="C3385" i="16"/>
  <c r="F3385" i="16" s="1"/>
  <c r="D3377" i="16"/>
  <c r="C3377" i="16"/>
  <c r="D3369" i="16"/>
  <c r="C3369" i="16"/>
  <c r="D3361" i="16"/>
  <c r="C3361" i="16"/>
  <c r="F3361" i="16" s="1"/>
  <c r="D3353" i="16"/>
  <c r="C3353" i="16"/>
  <c r="F3353" i="16" s="1"/>
  <c r="D3345" i="16"/>
  <c r="C3345" i="16"/>
  <c r="D3337" i="16"/>
  <c r="C3337" i="16"/>
  <c r="D3329" i="16"/>
  <c r="C3329" i="16"/>
  <c r="F3329" i="16" s="1"/>
  <c r="D3321" i="16"/>
  <c r="C3321" i="16"/>
  <c r="F3321" i="16" s="1"/>
  <c r="D3313" i="16"/>
  <c r="C3313" i="16"/>
  <c r="D3305" i="16"/>
  <c r="C3305" i="16"/>
  <c r="D3297" i="16"/>
  <c r="C3297" i="16"/>
  <c r="F3297" i="16" s="1"/>
  <c r="D3289" i="16"/>
  <c r="C3289" i="16"/>
  <c r="F3289" i="16" s="1"/>
  <c r="D3281" i="16"/>
  <c r="C3281" i="16"/>
  <c r="D3273" i="16"/>
  <c r="C3273" i="16"/>
  <c r="D3265" i="16"/>
  <c r="C3265" i="16"/>
  <c r="F3265" i="16" s="1"/>
  <c r="D3257" i="16"/>
  <c r="C3257" i="16"/>
  <c r="F3257" i="16" s="1"/>
  <c r="D3249" i="16"/>
  <c r="C3249" i="16"/>
  <c r="D3241" i="16"/>
  <c r="C3241" i="16"/>
  <c r="D3233" i="16"/>
  <c r="C3233" i="16"/>
  <c r="F3233" i="16" s="1"/>
  <c r="D3225" i="16"/>
  <c r="C3225" i="16"/>
  <c r="F3225" i="16" s="1"/>
  <c r="D3217" i="16"/>
  <c r="C3217" i="16"/>
  <c r="D3209" i="16"/>
  <c r="C3209" i="16"/>
  <c r="D3201" i="16"/>
  <c r="C3201" i="16"/>
  <c r="F3201" i="16" s="1"/>
  <c r="D3193" i="16"/>
  <c r="C3193" i="16"/>
  <c r="F3193" i="16" s="1"/>
  <c r="D3185" i="16"/>
  <c r="C3185" i="16"/>
  <c r="D3177" i="16"/>
  <c r="C3177" i="16"/>
  <c r="D3169" i="16"/>
  <c r="C3169" i="16"/>
  <c r="F3169" i="16" s="1"/>
  <c r="D3161" i="16"/>
  <c r="C3161" i="16"/>
  <c r="F3161" i="16" s="1"/>
  <c r="D3153" i="16"/>
  <c r="C3153" i="16"/>
  <c r="D3145" i="16"/>
  <c r="C3145" i="16"/>
  <c r="D3137" i="16"/>
  <c r="C3137" i="16"/>
  <c r="F3137" i="16" s="1"/>
  <c r="D3129" i="16"/>
  <c r="C3129" i="16"/>
  <c r="F3129" i="16" s="1"/>
  <c r="D3121" i="16"/>
  <c r="C3121" i="16"/>
  <c r="D3113" i="16"/>
  <c r="C3113" i="16"/>
  <c r="D3105" i="16"/>
  <c r="C3105" i="16"/>
  <c r="F3105" i="16" s="1"/>
  <c r="D3097" i="16"/>
  <c r="C3097" i="16"/>
  <c r="F3097" i="16" s="1"/>
  <c r="D3089" i="16"/>
  <c r="C3089" i="16"/>
  <c r="D3081" i="16"/>
  <c r="C3081" i="16"/>
  <c r="D3073" i="16"/>
  <c r="C3073" i="16"/>
  <c r="F3073" i="16" s="1"/>
  <c r="D3065" i="16"/>
  <c r="C3065" i="16"/>
  <c r="F3065" i="16" s="1"/>
  <c r="D3057" i="16"/>
  <c r="C3057" i="16"/>
  <c r="D3049" i="16"/>
  <c r="C3049" i="16"/>
  <c r="D3041" i="16"/>
  <c r="C3041" i="16"/>
  <c r="F3041" i="16" s="1"/>
  <c r="D3033" i="16"/>
  <c r="C3033" i="16"/>
  <c r="F3033" i="16" s="1"/>
  <c r="D3025" i="16"/>
  <c r="C3025" i="16"/>
  <c r="D3017" i="16"/>
  <c r="C3017" i="16"/>
  <c r="D3009" i="16"/>
  <c r="C3009" i="16"/>
  <c r="F3009" i="16" s="1"/>
  <c r="D3001" i="16"/>
  <c r="C3001" i="16"/>
  <c r="F3001" i="16" s="1"/>
  <c r="D2993" i="16"/>
  <c r="C2993" i="16"/>
  <c r="D2985" i="16"/>
  <c r="C2985" i="16"/>
  <c r="D2977" i="16"/>
  <c r="C2977" i="16"/>
  <c r="F2977" i="16" s="1"/>
  <c r="D2969" i="16"/>
  <c r="C2969" i="16"/>
  <c r="F2969" i="16" s="1"/>
  <c r="D2961" i="16"/>
  <c r="C2961" i="16"/>
  <c r="D2953" i="16"/>
  <c r="C2953" i="16"/>
  <c r="D2945" i="16"/>
  <c r="C2945" i="16"/>
  <c r="F2945" i="16" s="1"/>
  <c r="D2937" i="16"/>
  <c r="C2937" i="16"/>
  <c r="F2937" i="16" s="1"/>
  <c r="D2929" i="16"/>
  <c r="C2929" i="16"/>
  <c r="D2921" i="16"/>
  <c r="C2921" i="16"/>
  <c r="D2913" i="16"/>
  <c r="C2913" i="16"/>
  <c r="F2913" i="16" s="1"/>
  <c r="D2905" i="16"/>
  <c r="C2905" i="16"/>
  <c r="F2905" i="16" s="1"/>
  <c r="D2897" i="16"/>
  <c r="C2897" i="16"/>
  <c r="D2889" i="16"/>
  <c r="C2889" i="16"/>
  <c r="D2881" i="16"/>
  <c r="C2881" i="16"/>
  <c r="F2881" i="16" s="1"/>
  <c r="D2873" i="16"/>
  <c r="C2873" i="16"/>
  <c r="F2873" i="16" s="1"/>
  <c r="D2865" i="16"/>
  <c r="C2865" i="16"/>
  <c r="D2857" i="16"/>
  <c r="C2857" i="16"/>
  <c r="D2849" i="16"/>
  <c r="C2849" i="16"/>
  <c r="F2849" i="16" s="1"/>
  <c r="D2841" i="16"/>
  <c r="C2841" i="16"/>
  <c r="F2841" i="16" s="1"/>
  <c r="D2833" i="16"/>
  <c r="C2833" i="16"/>
  <c r="D2825" i="16"/>
  <c r="C2825" i="16"/>
  <c r="D2817" i="16"/>
  <c r="C2817" i="16"/>
  <c r="F2817" i="16" s="1"/>
  <c r="D2809" i="16"/>
  <c r="C2809" i="16"/>
  <c r="F2809" i="16" s="1"/>
  <c r="D2801" i="16"/>
  <c r="C2801" i="16"/>
  <c r="D2793" i="16"/>
  <c r="C2793" i="16"/>
  <c r="D2785" i="16"/>
  <c r="C2785" i="16"/>
  <c r="F2785" i="16" s="1"/>
  <c r="D2777" i="16"/>
  <c r="C2777" i="16"/>
  <c r="F2777" i="16" s="1"/>
  <c r="D2769" i="16"/>
  <c r="C2769" i="16"/>
  <c r="D2761" i="16"/>
  <c r="C2761" i="16"/>
  <c r="D2753" i="16"/>
  <c r="C2753" i="16"/>
  <c r="F2753" i="16" s="1"/>
  <c r="D2745" i="16"/>
  <c r="C2745" i="16"/>
  <c r="F2745" i="16" s="1"/>
  <c r="D2737" i="16"/>
  <c r="C2737" i="16"/>
  <c r="D2729" i="16"/>
  <c r="C2729" i="16"/>
  <c r="D2721" i="16"/>
  <c r="C2721" i="16"/>
  <c r="F2721" i="16" s="1"/>
  <c r="D2713" i="16"/>
  <c r="C2713" i="16"/>
  <c r="F2713" i="16" s="1"/>
  <c r="D2705" i="16"/>
  <c r="C2705" i="16"/>
  <c r="D2697" i="16"/>
  <c r="C2697" i="16"/>
  <c r="D2689" i="16"/>
  <c r="C2689" i="16"/>
  <c r="F2689" i="16" s="1"/>
  <c r="D2681" i="16"/>
  <c r="C2681" i="16"/>
  <c r="F2681" i="16" s="1"/>
  <c r="D2673" i="16"/>
  <c r="C2673" i="16"/>
  <c r="D2665" i="16"/>
  <c r="C2665" i="16"/>
  <c r="D2657" i="16"/>
  <c r="C2657" i="16"/>
  <c r="F2657" i="16" s="1"/>
  <c r="D2649" i="16"/>
  <c r="C2649" i="16"/>
  <c r="F2649" i="16" s="1"/>
  <c r="D2641" i="16"/>
  <c r="C2641" i="16"/>
  <c r="D2633" i="16"/>
  <c r="C2633" i="16"/>
  <c r="D2625" i="16"/>
  <c r="C2625" i="16"/>
  <c r="F2625" i="16" s="1"/>
  <c r="D2617" i="16"/>
  <c r="C2617" i="16"/>
  <c r="F2617" i="16" s="1"/>
  <c r="D2609" i="16"/>
  <c r="C2609" i="16"/>
  <c r="D2601" i="16"/>
  <c r="C2601" i="16"/>
  <c r="D2593" i="16"/>
  <c r="C2593" i="16"/>
  <c r="F2593" i="16" s="1"/>
  <c r="D2585" i="16"/>
  <c r="C2585" i="16"/>
  <c r="F2585" i="16" s="1"/>
  <c r="D2577" i="16"/>
  <c r="C2577" i="16"/>
  <c r="D2569" i="16"/>
  <c r="C2569" i="16"/>
  <c r="D2561" i="16"/>
  <c r="C2561" i="16"/>
  <c r="F2561" i="16" s="1"/>
  <c r="D2553" i="16"/>
  <c r="C2553" i="16"/>
  <c r="F2553" i="16" s="1"/>
  <c r="D2545" i="16"/>
  <c r="C2545" i="16"/>
  <c r="D2537" i="16"/>
  <c r="C2537" i="16"/>
  <c r="D2529" i="16"/>
  <c r="C2529" i="16"/>
  <c r="F2529" i="16" s="1"/>
  <c r="D2521" i="16"/>
  <c r="C2521" i="16"/>
  <c r="F2521" i="16" s="1"/>
  <c r="D2513" i="16"/>
  <c r="C2513" i="16"/>
  <c r="D2505" i="16"/>
  <c r="C2505" i="16"/>
  <c r="D2497" i="16"/>
  <c r="C2497" i="16"/>
  <c r="F2497" i="16" s="1"/>
  <c r="D2489" i="16"/>
  <c r="C2489" i="16"/>
  <c r="F2489" i="16" s="1"/>
  <c r="D2481" i="16"/>
  <c r="C2481" i="16"/>
  <c r="D2473" i="16"/>
  <c r="C2473" i="16"/>
  <c r="D2465" i="16"/>
  <c r="C2465" i="16"/>
  <c r="F2465" i="16" s="1"/>
  <c r="D2457" i="16"/>
  <c r="C2457" i="16"/>
  <c r="F2457" i="16" s="1"/>
  <c r="D2449" i="16"/>
  <c r="C2449" i="16"/>
  <c r="D2441" i="16"/>
  <c r="C2441" i="16"/>
  <c r="D2433" i="16"/>
  <c r="C2433" i="16"/>
  <c r="F2433" i="16" s="1"/>
  <c r="D2425" i="16"/>
  <c r="C2425" i="16"/>
  <c r="F2425" i="16" s="1"/>
  <c r="D2417" i="16"/>
  <c r="C2417" i="16"/>
  <c r="D2409" i="16"/>
  <c r="C2409" i="16"/>
  <c r="D2401" i="16"/>
  <c r="C2401" i="16"/>
  <c r="F2401" i="16" s="1"/>
  <c r="D2393" i="16"/>
  <c r="C2393" i="16"/>
  <c r="F2393" i="16" s="1"/>
  <c r="D2385" i="16"/>
  <c r="C2385" i="16"/>
  <c r="D2377" i="16"/>
  <c r="C2377" i="16"/>
  <c r="D2369" i="16"/>
  <c r="C2369" i="16"/>
  <c r="F2369" i="16" s="1"/>
  <c r="D2361" i="16"/>
  <c r="C2361" i="16"/>
  <c r="F2361" i="16" s="1"/>
  <c r="D2353" i="16"/>
  <c r="C2353" i="16"/>
  <c r="D2345" i="16"/>
  <c r="C2345" i="16"/>
  <c r="D2337" i="16"/>
  <c r="C2337" i="16"/>
  <c r="F2337" i="16" s="1"/>
  <c r="D2329" i="16"/>
  <c r="C2329" i="16"/>
  <c r="F2329" i="16" s="1"/>
  <c r="D2321" i="16"/>
  <c r="C2321" i="16"/>
  <c r="D2313" i="16"/>
  <c r="C2313" i="16"/>
  <c r="D2305" i="16"/>
  <c r="C2305" i="16"/>
  <c r="F2305" i="16" s="1"/>
  <c r="D2297" i="16"/>
  <c r="C2297" i="16"/>
  <c r="F2297" i="16" s="1"/>
  <c r="D2289" i="16"/>
  <c r="C2289" i="16"/>
  <c r="D2281" i="16"/>
  <c r="C2281" i="16"/>
  <c r="D2273" i="16"/>
  <c r="C2273" i="16"/>
  <c r="F2273" i="16" s="1"/>
  <c r="D2265" i="16"/>
  <c r="C2265" i="16"/>
  <c r="F2265" i="16" s="1"/>
  <c r="D2257" i="16"/>
  <c r="C2257" i="16"/>
  <c r="D2249" i="16"/>
  <c r="C2249" i="16"/>
  <c r="D2241" i="16"/>
  <c r="C2241" i="16"/>
  <c r="F2241" i="16" s="1"/>
  <c r="D2233" i="16"/>
  <c r="C2233" i="16"/>
  <c r="F2233" i="16" s="1"/>
  <c r="D2225" i="16"/>
  <c r="C2225" i="16"/>
  <c r="D2217" i="16"/>
  <c r="C2217" i="16"/>
  <c r="D2209" i="16"/>
  <c r="C2209" i="16"/>
  <c r="F2209" i="16" s="1"/>
  <c r="D2201" i="16"/>
  <c r="C2201" i="16"/>
  <c r="F2201" i="16" s="1"/>
  <c r="D2193" i="16"/>
  <c r="C2193" i="16"/>
  <c r="D2185" i="16"/>
  <c r="C2185" i="16"/>
  <c r="D2177" i="16"/>
  <c r="C2177" i="16"/>
  <c r="F2177" i="16" s="1"/>
  <c r="D2169" i="16"/>
  <c r="C2169" i="16"/>
  <c r="F2169" i="16" s="1"/>
  <c r="D2161" i="16"/>
  <c r="C2161" i="16"/>
  <c r="D2153" i="16"/>
  <c r="C2153" i="16"/>
  <c r="D2145" i="16"/>
  <c r="C2145" i="16"/>
  <c r="F2145" i="16" s="1"/>
  <c r="D2137" i="16"/>
  <c r="C2137" i="16"/>
  <c r="F2137" i="16" s="1"/>
  <c r="D2129" i="16"/>
  <c r="C2129" i="16"/>
  <c r="D2121" i="16"/>
  <c r="C2121" i="16"/>
  <c r="D2113" i="16"/>
  <c r="C2113" i="16"/>
  <c r="F2113" i="16" s="1"/>
  <c r="D2105" i="16"/>
  <c r="C2105" i="16"/>
  <c r="F2105" i="16" s="1"/>
  <c r="D2097" i="16"/>
  <c r="C2097" i="16"/>
  <c r="D2089" i="16"/>
  <c r="C2089" i="16"/>
  <c r="D2081" i="16"/>
  <c r="C2081" i="16"/>
  <c r="F2081" i="16" s="1"/>
  <c r="D2073" i="16"/>
  <c r="C2073" i="16"/>
  <c r="F2073" i="16" s="1"/>
  <c r="D2065" i="16"/>
  <c r="C2065" i="16"/>
  <c r="D2057" i="16"/>
  <c r="C2057" i="16"/>
  <c r="D2049" i="16"/>
  <c r="C2049" i="16"/>
  <c r="F2049" i="16" s="1"/>
  <c r="D2041" i="16"/>
  <c r="C2041" i="16"/>
  <c r="F2041" i="16" s="1"/>
  <c r="D2033" i="16"/>
  <c r="C2033" i="16"/>
  <c r="D2025" i="16"/>
  <c r="C2025" i="16"/>
  <c r="D2017" i="16"/>
  <c r="C2017" i="16"/>
  <c r="F2017" i="16" s="1"/>
  <c r="D2009" i="16"/>
  <c r="C2009" i="16"/>
  <c r="F2009" i="16" s="1"/>
  <c r="D2001" i="16"/>
  <c r="C2001" i="16"/>
  <c r="D1993" i="16"/>
  <c r="C1993" i="16"/>
  <c r="D1985" i="16"/>
  <c r="C1985" i="16"/>
  <c r="F1985" i="16" s="1"/>
  <c r="D1977" i="16"/>
  <c r="C1977" i="16"/>
  <c r="F1977" i="16" s="1"/>
  <c r="D1969" i="16"/>
  <c r="C1969" i="16"/>
  <c r="D1961" i="16"/>
  <c r="C1961" i="16"/>
  <c r="D1953" i="16"/>
  <c r="C1953" i="16"/>
  <c r="F1953" i="16" s="1"/>
  <c r="D1945" i="16"/>
  <c r="C1945" i="16"/>
  <c r="F1945" i="16" s="1"/>
  <c r="D1937" i="16"/>
  <c r="C1937" i="16"/>
  <c r="D1929" i="16"/>
  <c r="C1929" i="16"/>
  <c r="D1921" i="16"/>
  <c r="C1921" i="16"/>
  <c r="F1921" i="16" s="1"/>
  <c r="D1913" i="16"/>
  <c r="C1913" i="16"/>
  <c r="F1913" i="16" s="1"/>
  <c r="D1905" i="16"/>
  <c r="C1905" i="16"/>
  <c r="D1897" i="16"/>
  <c r="C1897" i="16"/>
  <c r="D1889" i="16"/>
  <c r="C1889" i="16"/>
  <c r="F1889" i="16" s="1"/>
  <c r="D1881" i="16"/>
  <c r="C1881" i="16"/>
  <c r="F1881" i="16" s="1"/>
  <c r="D1873" i="16"/>
  <c r="C1873" i="16"/>
  <c r="D1865" i="16"/>
  <c r="C1865" i="16"/>
  <c r="D1857" i="16"/>
  <c r="C1857" i="16"/>
  <c r="F1857" i="16" s="1"/>
  <c r="D1849" i="16"/>
  <c r="C1849" i="16"/>
  <c r="F1849" i="16" s="1"/>
  <c r="D1841" i="16"/>
  <c r="C1841" i="16"/>
  <c r="D1833" i="16"/>
  <c r="C1833" i="16"/>
  <c r="D1825" i="16"/>
  <c r="C1825" i="16"/>
  <c r="F1825" i="16" s="1"/>
  <c r="D1817" i="16"/>
  <c r="C1817" i="16"/>
  <c r="F1817" i="16" s="1"/>
  <c r="D1809" i="16"/>
  <c r="C1809" i="16"/>
  <c r="D1801" i="16"/>
  <c r="C1801" i="16"/>
  <c r="C3496" i="16"/>
  <c r="F3496" i="16" s="1"/>
  <c r="C3432" i="16"/>
  <c r="F3432" i="16" s="1"/>
  <c r="C3368" i="16"/>
  <c r="F3368" i="16" s="1"/>
  <c r="C3304" i="16"/>
  <c r="F3304" i="16" s="1"/>
  <c r="C3240" i="16"/>
  <c r="F3240" i="16" s="1"/>
  <c r="C3176" i="16"/>
  <c r="F3176" i="16" s="1"/>
  <c r="C3112" i="16"/>
  <c r="F3112" i="16" s="1"/>
  <c r="C2926" i="16"/>
  <c r="F2926" i="16" s="1"/>
  <c r="C2422" i="16"/>
  <c r="F2422" i="16" s="1"/>
  <c r="C1571" i="16"/>
  <c r="F1571" i="16" s="1"/>
  <c r="D3533" i="16"/>
  <c r="C3533" i="16"/>
  <c r="F3533" i="16" s="1"/>
  <c r="D3493" i="16"/>
  <c r="C3493" i="16"/>
  <c r="D3461" i="16"/>
  <c r="C3461" i="16"/>
  <c r="D3437" i="16"/>
  <c r="C3437" i="16"/>
  <c r="F3437" i="16" s="1"/>
  <c r="D3397" i="16"/>
  <c r="C3397" i="16"/>
  <c r="F3397" i="16" s="1"/>
  <c r="D3373" i="16"/>
  <c r="C3373" i="16"/>
  <c r="D3341" i="16"/>
  <c r="C3341" i="16"/>
  <c r="D3317" i="16"/>
  <c r="C3317" i="16"/>
  <c r="F3317" i="16" s="1"/>
  <c r="D3285" i="16"/>
  <c r="C3285" i="16"/>
  <c r="F3285" i="16" s="1"/>
  <c r="D3261" i="16"/>
  <c r="C3261" i="16"/>
  <c r="D3229" i="16"/>
  <c r="C3229" i="16"/>
  <c r="D3197" i="16"/>
  <c r="C3197" i="16"/>
  <c r="F3197" i="16" s="1"/>
  <c r="D3157" i="16"/>
  <c r="C3157" i="16"/>
  <c r="F3157" i="16" s="1"/>
  <c r="D3117" i="16"/>
  <c r="C3117" i="16"/>
  <c r="D3077" i="16"/>
  <c r="C3077" i="16"/>
  <c r="D3045" i="16"/>
  <c r="C3045" i="16"/>
  <c r="F3045" i="16" s="1"/>
  <c r="D2997" i="16"/>
  <c r="C2997" i="16"/>
  <c r="F2997" i="16" s="1"/>
  <c r="D2949" i="16"/>
  <c r="C2949" i="16"/>
  <c r="D2901" i="16"/>
  <c r="C2901" i="16"/>
  <c r="D2853" i="16"/>
  <c r="C2853" i="16"/>
  <c r="F2853" i="16" s="1"/>
  <c r="D2797" i="16"/>
  <c r="C2797" i="16"/>
  <c r="F2797" i="16" s="1"/>
  <c r="D2757" i="16"/>
  <c r="C2757" i="16"/>
  <c r="D2709" i="16"/>
  <c r="C2709" i="16"/>
  <c r="D2653" i="16"/>
  <c r="C2653" i="16"/>
  <c r="F2653" i="16" s="1"/>
  <c r="D2605" i="16"/>
  <c r="C2605" i="16"/>
  <c r="F2605" i="16" s="1"/>
  <c r="D2565" i="16"/>
  <c r="C2565" i="16"/>
  <c r="D2509" i="16"/>
  <c r="C2509" i="16"/>
  <c r="D2461" i="16"/>
  <c r="C2461" i="16"/>
  <c r="F2461" i="16" s="1"/>
  <c r="D2421" i="16"/>
  <c r="C2421" i="16"/>
  <c r="F2421" i="16" s="1"/>
  <c r="D2381" i="16"/>
  <c r="C2381" i="16"/>
  <c r="D2325" i="16"/>
  <c r="C2325" i="16"/>
  <c r="D2277" i="16"/>
  <c r="C2277" i="16"/>
  <c r="F2277" i="16" s="1"/>
  <c r="D2229" i="16"/>
  <c r="C2229" i="16"/>
  <c r="F2229" i="16" s="1"/>
  <c r="D2181" i="16"/>
  <c r="C2181" i="16"/>
  <c r="D2133" i="16"/>
  <c r="C2133" i="16"/>
  <c r="D2093" i="16"/>
  <c r="C2093" i="16"/>
  <c r="F2093" i="16" s="1"/>
  <c r="D2053" i="16"/>
  <c r="C2053" i="16"/>
  <c r="F2053" i="16" s="1"/>
  <c r="D2021" i="16"/>
  <c r="C2021" i="16"/>
  <c r="D1981" i="16"/>
  <c r="C1981" i="16"/>
  <c r="D1949" i="16"/>
  <c r="C1949" i="16"/>
  <c r="F1949" i="16" s="1"/>
  <c r="D1917" i="16"/>
  <c r="C1917" i="16"/>
  <c r="F1917" i="16" s="1"/>
  <c r="D1885" i="16"/>
  <c r="C1885" i="16"/>
  <c r="D1845" i="16"/>
  <c r="C1845" i="16"/>
  <c r="D1805" i="16"/>
  <c r="C1805" i="16"/>
  <c r="F1805" i="16" s="1"/>
  <c r="D1773" i="16"/>
  <c r="C1773" i="16"/>
  <c r="F1773" i="16" s="1"/>
  <c r="D1749" i="16"/>
  <c r="C1749" i="16"/>
  <c r="D1709" i="16"/>
  <c r="C1709" i="16"/>
  <c r="D1669" i="16"/>
  <c r="C1669" i="16"/>
  <c r="F1669" i="16" s="1"/>
  <c r="D1645" i="16"/>
  <c r="C1645" i="16"/>
  <c r="F1645" i="16" s="1"/>
  <c r="D3088" i="16"/>
  <c r="C3088" i="16"/>
  <c r="D3080" i="16"/>
  <c r="C3080" i="16"/>
  <c r="D3072" i="16"/>
  <c r="C3072" i="16"/>
  <c r="F3072" i="16" s="1"/>
  <c r="D3064" i="16"/>
  <c r="C3064" i="16"/>
  <c r="F3064" i="16" s="1"/>
  <c r="D3056" i="16"/>
  <c r="C3056" i="16"/>
  <c r="D3048" i="16"/>
  <c r="C3048" i="16"/>
  <c r="D3040" i="16"/>
  <c r="C3040" i="16"/>
  <c r="F3040" i="16" s="1"/>
  <c r="D3032" i="16"/>
  <c r="C3032" i="16"/>
  <c r="F3032" i="16" s="1"/>
  <c r="D3024" i="16"/>
  <c r="C3024" i="16"/>
  <c r="D3016" i="16"/>
  <c r="C3016" i="16"/>
  <c r="D3008" i="16"/>
  <c r="C3008" i="16"/>
  <c r="F3008" i="16" s="1"/>
  <c r="D3000" i="16"/>
  <c r="C3000" i="16"/>
  <c r="F3000" i="16" s="1"/>
  <c r="D2992" i="16"/>
  <c r="C2992" i="16"/>
  <c r="D2984" i="16"/>
  <c r="C2984" i="16"/>
  <c r="D2976" i="16"/>
  <c r="C2976" i="16"/>
  <c r="F2976" i="16" s="1"/>
  <c r="D2968" i="16"/>
  <c r="C2968" i="16"/>
  <c r="F2968" i="16" s="1"/>
  <c r="D2960" i="16"/>
  <c r="C2960" i="16"/>
  <c r="D2952" i="16"/>
  <c r="C2952" i="16"/>
  <c r="D2944" i="16"/>
  <c r="C2944" i="16"/>
  <c r="F2944" i="16" s="1"/>
  <c r="D2936" i="16"/>
  <c r="C2936" i="16"/>
  <c r="F2936" i="16" s="1"/>
  <c r="D2928" i="16"/>
  <c r="C2928" i="16"/>
  <c r="D2920" i="16"/>
  <c r="C2920" i="16"/>
  <c r="D2912" i="16"/>
  <c r="C2912" i="16"/>
  <c r="F2912" i="16" s="1"/>
  <c r="D2904" i="16"/>
  <c r="C2904" i="16"/>
  <c r="F2904" i="16" s="1"/>
  <c r="D2896" i="16"/>
  <c r="C2896" i="16"/>
  <c r="D2888" i="16"/>
  <c r="C2888" i="16"/>
  <c r="D2880" i="16"/>
  <c r="C2880" i="16"/>
  <c r="F2880" i="16" s="1"/>
  <c r="D2872" i="16"/>
  <c r="C2872" i="16"/>
  <c r="F2872" i="16" s="1"/>
  <c r="D2864" i="16"/>
  <c r="C2864" i="16"/>
  <c r="D2856" i="16"/>
  <c r="C2856" i="16"/>
  <c r="D2848" i="16"/>
  <c r="C2848" i="16"/>
  <c r="F2848" i="16" s="1"/>
  <c r="D2840" i="16"/>
  <c r="C2840" i="16"/>
  <c r="F2840" i="16" s="1"/>
  <c r="D2832" i="16"/>
  <c r="C2832" i="16"/>
  <c r="D2824" i="16"/>
  <c r="C2824" i="16"/>
  <c r="D2816" i="16"/>
  <c r="C2816" i="16"/>
  <c r="F2816" i="16" s="1"/>
  <c r="D2808" i="16"/>
  <c r="C2808" i="16"/>
  <c r="F2808" i="16" s="1"/>
  <c r="D2800" i="16"/>
  <c r="C2800" i="16"/>
  <c r="D2792" i="16"/>
  <c r="C2792" i="16"/>
  <c r="D2784" i="16"/>
  <c r="C2784" i="16"/>
  <c r="F2784" i="16" s="1"/>
  <c r="D2776" i="16"/>
  <c r="C2776" i="16"/>
  <c r="F2776" i="16" s="1"/>
  <c r="D2768" i="16"/>
  <c r="C2768" i="16"/>
  <c r="D2760" i="16"/>
  <c r="C2760" i="16"/>
  <c r="D2752" i="16"/>
  <c r="C2752" i="16"/>
  <c r="F2752" i="16" s="1"/>
  <c r="D2744" i="16"/>
  <c r="C2744" i="16"/>
  <c r="F2744" i="16" s="1"/>
  <c r="D2736" i="16"/>
  <c r="C2736" i="16"/>
  <c r="D2728" i="16"/>
  <c r="C2728" i="16"/>
  <c r="D2720" i="16"/>
  <c r="C2720" i="16"/>
  <c r="F2720" i="16" s="1"/>
  <c r="D2712" i="16"/>
  <c r="C2712" i="16"/>
  <c r="F2712" i="16" s="1"/>
  <c r="D2704" i="16"/>
  <c r="C2704" i="16"/>
  <c r="D2696" i="16"/>
  <c r="C2696" i="16"/>
  <c r="D2688" i="16"/>
  <c r="C2688" i="16"/>
  <c r="F2688" i="16" s="1"/>
  <c r="D2680" i="16"/>
  <c r="C2680" i="16"/>
  <c r="F2680" i="16" s="1"/>
  <c r="D2672" i="16"/>
  <c r="C2672" i="16"/>
  <c r="D2664" i="16"/>
  <c r="C2664" i="16"/>
  <c r="D2656" i="16"/>
  <c r="C2656" i="16"/>
  <c r="F2656" i="16" s="1"/>
  <c r="D2648" i="16"/>
  <c r="C2648" i="16"/>
  <c r="F2648" i="16" s="1"/>
  <c r="D2640" i="16"/>
  <c r="C2640" i="16"/>
  <c r="D2632" i="16"/>
  <c r="C2632" i="16"/>
  <c r="D2624" i="16"/>
  <c r="C2624" i="16"/>
  <c r="F2624" i="16" s="1"/>
  <c r="D2616" i="16"/>
  <c r="C2616" i="16"/>
  <c r="F2616" i="16" s="1"/>
  <c r="D2608" i="16"/>
  <c r="C2608" i="16"/>
  <c r="D2600" i="16"/>
  <c r="C2600" i="16"/>
  <c r="D2592" i="16"/>
  <c r="C2592" i="16"/>
  <c r="F2592" i="16" s="1"/>
  <c r="D2584" i="16"/>
  <c r="C2584" i="16"/>
  <c r="F2584" i="16" s="1"/>
  <c r="D2576" i="16"/>
  <c r="C2576" i="16"/>
  <c r="D2568" i="16"/>
  <c r="C2568" i="16"/>
  <c r="D2560" i="16"/>
  <c r="C2560" i="16"/>
  <c r="F2560" i="16" s="1"/>
  <c r="D2552" i="16"/>
  <c r="C2552" i="16"/>
  <c r="F2552" i="16" s="1"/>
  <c r="D2544" i="16"/>
  <c r="C2544" i="16"/>
  <c r="D2536" i="16"/>
  <c r="C2536" i="16"/>
  <c r="D2528" i="16"/>
  <c r="C2528" i="16"/>
  <c r="F2528" i="16" s="1"/>
  <c r="D2520" i="16"/>
  <c r="C2520" i="16"/>
  <c r="F2520" i="16" s="1"/>
  <c r="D2512" i="16"/>
  <c r="C2512" i="16"/>
  <c r="D2504" i="16"/>
  <c r="C2504" i="16"/>
  <c r="D2496" i="16"/>
  <c r="C2496" i="16"/>
  <c r="F2496" i="16" s="1"/>
  <c r="D2488" i="16"/>
  <c r="C2488" i="16"/>
  <c r="F2488" i="16" s="1"/>
  <c r="D2480" i="16"/>
  <c r="C2480" i="16"/>
  <c r="D2472" i="16"/>
  <c r="C2472" i="16"/>
  <c r="D2464" i="16"/>
  <c r="C2464" i="16"/>
  <c r="F2464" i="16" s="1"/>
  <c r="D2456" i="16"/>
  <c r="C2456" i="16"/>
  <c r="F2456" i="16" s="1"/>
  <c r="D2448" i="16"/>
  <c r="C2448" i="16"/>
  <c r="D2440" i="16"/>
  <c r="C2440" i="16"/>
  <c r="D2432" i="16"/>
  <c r="C2432" i="16"/>
  <c r="F2432" i="16" s="1"/>
  <c r="D2424" i="16"/>
  <c r="C2424" i="16"/>
  <c r="F2424" i="16" s="1"/>
  <c r="D2416" i="16"/>
  <c r="C2416" i="16"/>
  <c r="D2408" i="16"/>
  <c r="C2408" i="16"/>
  <c r="D2400" i="16"/>
  <c r="C2400" i="16"/>
  <c r="F2400" i="16" s="1"/>
  <c r="D2392" i="16"/>
  <c r="C2392" i="16"/>
  <c r="F2392" i="16" s="1"/>
  <c r="D2384" i="16"/>
  <c r="C2384" i="16"/>
  <c r="D2376" i="16"/>
  <c r="C2376" i="16"/>
  <c r="D2368" i="16"/>
  <c r="C2368" i="16"/>
  <c r="F2368" i="16" s="1"/>
  <c r="D2360" i="16"/>
  <c r="C2360" i="16"/>
  <c r="F2360" i="16" s="1"/>
  <c r="D2352" i="16"/>
  <c r="C2352" i="16"/>
  <c r="D2344" i="16"/>
  <c r="C2344" i="16"/>
  <c r="D2336" i="16"/>
  <c r="C2336" i="16"/>
  <c r="F2336" i="16" s="1"/>
  <c r="D2328" i="16"/>
  <c r="C2328" i="16"/>
  <c r="F2328" i="16" s="1"/>
  <c r="D2320" i="16"/>
  <c r="C2320" i="16"/>
  <c r="D2312" i="16"/>
  <c r="C2312" i="16"/>
  <c r="D2304" i="16"/>
  <c r="C2304" i="16"/>
  <c r="F2304" i="16" s="1"/>
  <c r="D2296" i="16"/>
  <c r="C2296" i="16"/>
  <c r="F2296" i="16" s="1"/>
  <c r="D2288" i="16"/>
  <c r="C2288" i="16"/>
  <c r="D2280" i="16"/>
  <c r="C2280" i="16"/>
  <c r="D2272" i="16"/>
  <c r="C2272" i="16"/>
  <c r="F2272" i="16" s="1"/>
  <c r="D2264" i="16"/>
  <c r="C2264" i="16"/>
  <c r="F2264" i="16" s="1"/>
  <c r="D2256" i="16"/>
  <c r="C2256" i="16"/>
  <c r="D2248" i="16"/>
  <c r="C2248" i="16"/>
  <c r="D2240" i="16"/>
  <c r="C2240" i="16"/>
  <c r="F2240" i="16" s="1"/>
  <c r="D2232" i="16"/>
  <c r="C2232" i="16"/>
  <c r="F2232" i="16" s="1"/>
  <c r="D2224" i="16"/>
  <c r="C2224" i="16"/>
  <c r="D2216" i="16"/>
  <c r="C2216" i="16"/>
  <c r="D2208" i="16"/>
  <c r="C2208" i="16"/>
  <c r="F2208" i="16" s="1"/>
  <c r="D2200" i="16"/>
  <c r="C2200" i="16"/>
  <c r="F2200" i="16" s="1"/>
  <c r="D2192" i="16"/>
  <c r="C2192" i="16"/>
  <c r="D2184" i="16"/>
  <c r="C2184" i="16"/>
  <c r="D2176" i="16"/>
  <c r="C2176" i="16"/>
  <c r="F2176" i="16" s="1"/>
  <c r="D2168" i="16"/>
  <c r="C2168" i="16"/>
  <c r="F2168" i="16" s="1"/>
  <c r="D2160" i="16"/>
  <c r="C2160" i="16"/>
  <c r="D2152" i="16"/>
  <c r="C2152" i="16"/>
  <c r="D2144" i="16"/>
  <c r="C2144" i="16"/>
  <c r="F2144" i="16" s="1"/>
  <c r="D2136" i="16"/>
  <c r="C2136" i="16"/>
  <c r="F2136" i="16" s="1"/>
  <c r="D2128" i="16"/>
  <c r="C2128" i="16"/>
  <c r="D2120" i="16"/>
  <c r="C2120" i="16"/>
  <c r="D2112" i="16"/>
  <c r="C2112" i="16"/>
  <c r="F2112" i="16" s="1"/>
  <c r="D2104" i="16"/>
  <c r="C2104" i="16"/>
  <c r="F2104" i="16" s="1"/>
  <c r="D2096" i="16"/>
  <c r="C2096" i="16"/>
  <c r="D2088" i="16"/>
  <c r="C2088" i="16"/>
  <c r="D2080" i="16"/>
  <c r="C2080" i="16"/>
  <c r="F2080" i="16" s="1"/>
  <c r="D2072" i="16"/>
  <c r="C2072" i="16"/>
  <c r="F2072" i="16" s="1"/>
  <c r="D2064" i="16"/>
  <c r="C2064" i="16"/>
  <c r="D2056" i="16"/>
  <c r="C2056" i="16"/>
  <c r="D2048" i="16"/>
  <c r="C2048" i="16"/>
  <c r="F2048" i="16" s="1"/>
  <c r="D2040" i="16"/>
  <c r="C2040" i="16"/>
  <c r="F2040" i="16" s="1"/>
  <c r="D2032" i="16"/>
  <c r="C2032" i="16"/>
  <c r="D2024" i="16"/>
  <c r="C2024" i="16"/>
  <c r="D2016" i="16"/>
  <c r="C2016" i="16"/>
  <c r="F2016" i="16" s="1"/>
  <c r="D2008" i="16"/>
  <c r="C2008" i="16"/>
  <c r="F2008" i="16" s="1"/>
  <c r="D2000" i="16"/>
  <c r="C2000" i="16"/>
  <c r="D1992" i="16"/>
  <c r="C1992" i="16"/>
  <c r="D1984" i="16"/>
  <c r="C1984" i="16"/>
  <c r="F1984" i="16" s="1"/>
  <c r="D1976" i="16"/>
  <c r="C1976" i="16"/>
  <c r="F1976" i="16" s="1"/>
  <c r="D1968" i="16"/>
  <c r="C1968" i="16"/>
  <c r="D1960" i="16"/>
  <c r="C1960" i="16"/>
  <c r="D1952" i="16"/>
  <c r="C1952" i="16"/>
  <c r="F1952" i="16" s="1"/>
  <c r="D1944" i="16"/>
  <c r="C1944" i="16"/>
  <c r="F1944" i="16" s="1"/>
  <c r="D1936" i="16"/>
  <c r="C1936" i="16"/>
  <c r="D1928" i="16"/>
  <c r="C1928" i="16"/>
  <c r="D1920" i="16"/>
  <c r="C1920" i="16"/>
  <c r="F1920" i="16" s="1"/>
  <c r="D1912" i="16"/>
  <c r="C1912" i="16"/>
  <c r="F1912" i="16" s="1"/>
  <c r="D1904" i="16"/>
  <c r="C1904" i="16"/>
  <c r="D1896" i="16"/>
  <c r="C1896" i="16"/>
  <c r="D1888" i="16"/>
  <c r="C1888" i="16"/>
  <c r="F1888" i="16" s="1"/>
  <c r="D1880" i="16"/>
  <c r="C1880" i="16"/>
  <c r="F1880" i="16" s="1"/>
  <c r="D1872" i="16"/>
  <c r="C1872" i="16"/>
  <c r="D1864" i="16"/>
  <c r="C1864" i="16"/>
  <c r="D1856" i="16"/>
  <c r="C1856" i="16"/>
  <c r="F1856" i="16" s="1"/>
  <c r="D1848" i="16"/>
  <c r="C1848" i="16"/>
  <c r="F1848" i="16" s="1"/>
  <c r="D1840" i="16"/>
  <c r="C1840" i="16"/>
  <c r="D1832" i="16"/>
  <c r="C1832" i="16"/>
  <c r="D1824" i="16"/>
  <c r="C1824" i="16"/>
  <c r="F1824" i="16" s="1"/>
  <c r="D1816" i="16"/>
  <c r="C1816" i="16"/>
  <c r="F1816" i="16" s="1"/>
  <c r="D1808" i="16"/>
  <c r="C1808" i="16"/>
  <c r="D1800" i="16"/>
  <c r="C1800" i="16"/>
  <c r="D1792" i="16"/>
  <c r="C1792" i="16"/>
  <c r="F1792" i="16" s="1"/>
  <c r="D1784" i="16"/>
  <c r="C1784" i="16"/>
  <c r="F1784" i="16" s="1"/>
  <c r="D1776" i="16"/>
  <c r="C1776" i="16"/>
  <c r="D1768" i="16"/>
  <c r="C1768" i="16"/>
  <c r="D1760" i="16"/>
  <c r="C1760" i="16"/>
  <c r="F1760" i="16" s="1"/>
  <c r="D1752" i="16"/>
  <c r="C1752" i="16"/>
  <c r="F1752" i="16" s="1"/>
  <c r="D1744" i="16"/>
  <c r="C1744" i="16"/>
  <c r="D1736" i="16"/>
  <c r="C1736" i="16"/>
  <c r="D1728" i="16"/>
  <c r="C1728" i="16"/>
  <c r="F1728" i="16" s="1"/>
  <c r="D1720" i="16"/>
  <c r="C1720" i="16"/>
  <c r="F1720" i="16" s="1"/>
  <c r="D1712" i="16"/>
  <c r="C1712" i="16"/>
  <c r="D1704" i="16"/>
  <c r="C1704" i="16"/>
  <c r="D1696" i="16"/>
  <c r="C1696" i="16"/>
  <c r="F1696" i="16" s="1"/>
  <c r="D1688" i="16"/>
  <c r="C1688" i="16"/>
  <c r="F1688" i="16" s="1"/>
  <c r="D1680" i="16"/>
  <c r="C1680" i="16"/>
  <c r="D1672" i="16"/>
  <c r="C1672" i="16"/>
  <c r="D1664" i="16"/>
  <c r="C1664" i="16"/>
  <c r="F1664" i="16" s="1"/>
  <c r="D1656" i="16"/>
  <c r="C1656" i="16"/>
  <c r="F1656" i="16" s="1"/>
  <c r="D1648" i="16"/>
  <c r="C1648" i="16"/>
  <c r="D1640" i="16"/>
  <c r="C1640" i="16"/>
  <c r="D1632" i="16"/>
  <c r="C1632" i="16"/>
  <c r="F1632" i="16" s="1"/>
  <c r="D1624" i="16"/>
  <c r="C1624" i="16"/>
  <c r="F1624" i="16" s="1"/>
  <c r="D1616" i="16"/>
  <c r="C1616" i="16"/>
  <c r="D1608" i="16"/>
  <c r="C1608" i="16"/>
  <c r="D1600" i="16"/>
  <c r="C1600" i="16"/>
  <c r="F1600" i="16" s="1"/>
  <c r="D1592" i="16"/>
  <c r="C1592" i="16"/>
  <c r="F1592" i="16" s="1"/>
  <c r="D1584" i="16"/>
  <c r="C1584" i="16"/>
  <c r="D1576" i="16"/>
  <c r="C1576" i="16"/>
  <c r="D1568" i="16"/>
  <c r="C1568" i="16"/>
  <c r="F1568" i="16" s="1"/>
  <c r="D1560" i="16"/>
  <c r="C1560" i="16"/>
  <c r="F1560" i="16" s="1"/>
  <c r="D1552" i="16"/>
  <c r="C1552" i="16"/>
  <c r="D1544" i="16"/>
  <c r="C1544" i="16"/>
  <c r="D1536" i="16"/>
  <c r="C1536" i="16"/>
  <c r="F1536" i="16" s="1"/>
  <c r="D1528" i="16"/>
  <c r="C1528" i="16"/>
  <c r="F1528" i="16" s="1"/>
  <c r="D1520" i="16"/>
  <c r="C1520" i="16"/>
  <c r="D1512" i="16"/>
  <c r="C1512" i="16"/>
  <c r="D1504" i="16"/>
  <c r="C1504" i="16"/>
  <c r="F1504" i="16" s="1"/>
  <c r="D1496" i="16"/>
  <c r="C1496" i="16"/>
  <c r="F1496" i="16" s="1"/>
  <c r="D1488" i="16"/>
  <c r="C1488" i="16"/>
  <c r="D1480" i="16"/>
  <c r="C1480" i="16"/>
  <c r="D1472" i="16"/>
  <c r="C1472" i="16"/>
  <c r="F1472" i="16" s="1"/>
  <c r="D1464" i="16"/>
  <c r="C1464" i="16"/>
  <c r="F1464" i="16" s="1"/>
  <c r="D1456" i="16"/>
  <c r="C1456" i="16"/>
  <c r="D1448" i="16"/>
  <c r="C1448" i="16"/>
  <c r="D1440" i="16"/>
  <c r="C1440" i="16"/>
  <c r="F1440" i="16" s="1"/>
  <c r="D1432" i="16"/>
  <c r="C1432" i="16"/>
  <c r="F1432" i="16" s="1"/>
  <c r="D1424" i="16"/>
  <c r="C1424" i="16"/>
  <c r="D1416" i="16"/>
  <c r="C1416" i="16"/>
  <c r="D1408" i="16"/>
  <c r="C1408" i="16"/>
  <c r="F1408" i="16" s="1"/>
  <c r="D1400" i="16"/>
  <c r="C1400" i="16"/>
  <c r="F1400" i="16" s="1"/>
  <c r="D1392" i="16"/>
  <c r="C1392" i="16"/>
  <c r="D1384" i="16"/>
  <c r="C1384" i="16"/>
  <c r="D1376" i="16"/>
  <c r="C1376" i="16"/>
  <c r="F1376" i="16" s="1"/>
  <c r="D1368" i="16"/>
  <c r="C1368" i="16"/>
  <c r="F1368" i="16" s="1"/>
  <c r="D1360" i="16"/>
  <c r="C1360" i="16"/>
  <c r="D1352" i="16"/>
  <c r="C1352" i="16"/>
  <c r="D1344" i="16"/>
  <c r="C1344" i="16"/>
  <c r="F1344" i="16" s="1"/>
  <c r="D1336" i="16"/>
  <c r="C1336" i="16"/>
  <c r="F1336" i="16" s="1"/>
  <c r="D1328" i="16"/>
  <c r="C1328" i="16"/>
  <c r="D1320" i="16"/>
  <c r="C1320" i="16"/>
  <c r="D1312" i="16"/>
  <c r="C1312" i="16"/>
  <c r="F1312" i="16" s="1"/>
  <c r="D1304" i="16"/>
  <c r="C1304" i="16"/>
  <c r="F1304" i="16" s="1"/>
  <c r="D1296" i="16"/>
  <c r="C1296" i="16"/>
  <c r="D1288" i="16"/>
  <c r="C1288" i="16"/>
  <c r="D1280" i="16"/>
  <c r="C1280" i="16"/>
  <c r="F1280" i="16" s="1"/>
  <c r="D1272" i="16"/>
  <c r="C1272" i="16"/>
  <c r="F1272" i="16" s="1"/>
  <c r="D1264" i="16"/>
  <c r="C1264" i="16"/>
  <c r="D1256" i="16"/>
  <c r="C1256" i="16"/>
  <c r="D1248" i="16"/>
  <c r="C1248" i="16"/>
  <c r="F1248" i="16" s="1"/>
  <c r="D1240" i="16"/>
  <c r="C1240" i="16"/>
  <c r="F1240" i="16" s="1"/>
  <c r="D1232" i="16"/>
  <c r="C1232" i="16"/>
  <c r="D1224" i="16"/>
  <c r="C1224" i="16"/>
  <c r="D1216" i="16"/>
  <c r="C1216" i="16"/>
  <c r="F1216" i="16" s="1"/>
  <c r="D1208" i="16"/>
  <c r="C1208" i="16"/>
  <c r="F1208" i="16" s="1"/>
  <c r="D1200" i="16"/>
  <c r="C1200" i="16"/>
  <c r="D1192" i="16"/>
  <c r="C1192" i="16"/>
  <c r="D1184" i="16"/>
  <c r="C1184" i="16"/>
  <c r="F1184" i="16" s="1"/>
  <c r="D1176" i="16"/>
  <c r="C1176" i="16"/>
  <c r="F1176" i="16" s="1"/>
  <c r="D1168" i="16"/>
  <c r="C1168" i="16"/>
  <c r="D1160" i="16"/>
  <c r="C1160" i="16"/>
  <c r="D1152" i="16"/>
  <c r="C1152" i="16"/>
  <c r="F1152" i="16" s="1"/>
  <c r="D1144" i="16"/>
  <c r="C1144" i="16"/>
  <c r="F1144" i="16" s="1"/>
  <c r="D1136" i="16"/>
  <c r="C1136" i="16"/>
  <c r="D1128" i="16"/>
  <c r="C1128" i="16"/>
  <c r="D1120" i="16"/>
  <c r="C1120" i="16"/>
  <c r="F1120" i="16" s="1"/>
  <c r="D1112" i="16"/>
  <c r="C1112" i="16"/>
  <c r="F1112" i="16" s="1"/>
  <c r="D1104" i="16"/>
  <c r="C1104" i="16"/>
  <c r="D1096" i="16"/>
  <c r="C1096" i="16"/>
  <c r="D1088" i="16"/>
  <c r="C1088" i="16"/>
  <c r="F1088" i="16" s="1"/>
  <c r="D1080" i="16"/>
  <c r="C1080" i="16"/>
  <c r="F1080" i="16" s="1"/>
  <c r="D1072" i="16"/>
  <c r="C1072" i="16"/>
  <c r="D1064" i="16"/>
  <c r="C1064" i="16"/>
  <c r="D1056" i="16"/>
  <c r="C1056" i="16"/>
  <c r="F1056" i="16" s="1"/>
  <c r="D1048" i="16"/>
  <c r="C1048" i="16"/>
  <c r="F1048" i="16" s="1"/>
  <c r="D1040" i="16"/>
  <c r="C1040" i="16"/>
  <c r="D1032" i="16"/>
  <c r="C1032" i="16"/>
  <c r="D1024" i="16"/>
  <c r="C1024" i="16"/>
  <c r="F1024" i="16" s="1"/>
  <c r="D1016" i="16"/>
  <c r="C1016" i="16"/>
  <c r="F1016" i="16" s="1"/>
  <c r="D1008" i="16"/>
  <c r="C1008" i="16"/>
  <c r="D1000" i="16"/>
  <c r="C1000" i="16"/>
  <c r="D992" i="16"/>
  <c r="C992" i="16"/>
  <c r="F992" i="16" s="1"/>
  <c r="D984" i="16"/>
  <c r="C984" i="16"/>
  <c r="F984" i="16" s="1"/>
  <c r="D976" i="16"/>
  <c r="C976" i="16"/>
  <c r="D968" i="16"/>
  <c r="C968" i="16"/>
  <c r="D960" i="16"/>
  <c r="C960" i="16"/>
  <c r="F960" i="16" s="1"/>
  <c r="D952" i="16"/>
  <c r="C952" i="16"/>
  <c r="F952" i="16" s="1"/>
  <c r="D944" i="16"/>
  <c r="C944" i="16"/>
  <c r="D936" i="16"/>
  <c r="C936" i="16"/>
  <c r="D928" i="16"/>
  <c r="C928" i="16"/>
  <c r="F928" i="16" s="1"/>
  <c r="D920" i="16"/>
  <c r="C920" i="16"/>
  <c r="F920" i="16" s="1"/>
  <c r="D912" i="16"/>
  <c r="C912" i="16"/>
  <c r="D904" i="16"/>
  <c r="C904" i="16"/>
  <c r="D896" i="16"/>
  <c r="C896" i="16"/>
  <c r="F896" i="16" s="1"/>
  <c r="D888" i="16"/>
  <c r="C888" i="16"/>
  <c r="F888" i="16" s="1"/>
  <c r="D880" i="16"/>
  <c r="C880" i="16"/>
  <c r="D872" i="16"/>
  <c r="C872" i="16"/>
  <c r="D864" i="16"/>
  <c r="C864" i="16"/>
  <c r="F864" i="16" s="1"/>
  <c r="D856" i="16"/>
  <c r="C856" i="16"/>
  <c r="F856" i="16" s="1"/>
  <c r="D848" i="16"/>
  <c r="C848" i="16"/>
  <c r="D840" i="16"/>
  <c r="C840" i="16"/>
  <c r="D832" i="16"/>
  <c r="C832" i="16"/>
  <c r="F832" i="16" s="1"/>
  <c r="D824" i="16"/>
  <c r="C824" i="16"/>
  <c r="F824" i="16" s="1"/>
  <c r="D816" i="16"/>
  <c r="C816" i="16"/>
  <c r="D808" i="16"/>
  <c r="C808" i="16"/>
  <c r="D800" i="16"/>
  <c r="C800" i="16"/>
  <c r="F800" i="16" s="1"/>
  <c r="D792" i="16"/>
  <c r="C792" i="16"/>
  <c r="F792" i="16" s="1"/>
  <c r="D784" i="16"/>
  <c r="C784" i="16"/>
  <c r="D776" i="16"/>
  <c r="C776" i="16"/>
  <c r="D768" i="16"/>
  <c r="C768" i="16"/>
  <c r="F768" i="16" s="1"/>
  <c r="D760" i="16"/>
  <c r="C760" i="16"/>
  <c r="F760" i="16" s="1"/>
  <c r="D752" i="16"/>
  <c r="C752" i="16"/>
  <c r="D744" i="16"/>
  <c r="C744" i="16"/>
  <c r="D736" i="16"/>
  <c r="C736" i="16"/>
  <c r="F736" i="16" s="1"/>
  <c r="D728" i="16"/>
  <c r="C728" i="16"/>
  <c r="F728" i="16" s="1"/>
  <c r="D720" i="16"/>
  <c r="C720" i="16"/>
  <c r="D712" i="16"/>
  <c r="C712" i="16"/>
  <c r="C3488" i="16"/>
  <c r="F3488" i="16" s="1"/>
  <c r="C3424" i="16"/>
  <c r="F3424" i="16" s="1"/>
  <c r="C3360" i="16"/>
  <c r="F3360" i="16" s="1"/>
  <c r="C3296" i="16"/>
  <c r="F3296" i="16" s="1"/>
  <c r="C3232" i="16"/>
  <c r="F3232" i="16" s="1"/>
  <c r="C3168" i="16"/>
  <c r="F3168" i="16" s="1"/>
  <c r="C3104" i="16"/>
  <c r="F3104" i="16" s="1"/>
  <c r="C2870" i="16"/>
  <c r="F2870" i="16" s="1"/>
  <c r="C2358" i="16"/>
  <c r="F2358" i="16" s="1"/>
  <c r="C1371" i="16"/>
  <c r="F1371" i="16" s="1"/>
  <c r="D2" i="16"/>
  <c r="C2" i="16"/>
  <c r="F2" i="16" s="1"/>
  <c r="D3535" i="16"/>
  <c r="C3535" i="16"/>
  <c r="D3527" i="16"/>
  <c r="C3527" i="16"/>
  <c r="D3519" i="16"/>
  <c r="C3519" i="16"/>
  <c r="F3519" i="16" s="1"/>
  <c r="D3511" i="16"/>
  <c r="C3511" i="16"/>
  <c r="F3511" i="16" s="1"/>
  <c r="D3503" i="16"/>
  <c r="C3503" i="16"/>
  <c r="D3495" i="16"/>
  <c r="C3495" i="16"/>
  <c r="D3487" i="16"/>
  <c r="C3487" i="16"/>
  <c r="F3487" i="16" s="1"/>
  <c r="D3479" i="16"/>
  <c r="C3479" i="16"/>
  <c r="F3479" i="16" s="1"/>
  <c r="D3471" i="16"/>
  <c r="C3471" i="16"/>
  <c r="D3463" i="16"/>
  <c r="C3463" i="16"/>
  <c r="D3455" i="16"/>
  <c r="C3455" i="16"/>
  <c r="F3455" i="16" s="1"/>
  <c r="D3447" i="16"/>
  <c r="C3447" i="16"/>
  <c r="F3447" i="16" s="1"/>
  <c r="D3439" i="16"/>
  <c r="C3439" i="16"/>
  <c r="D3431" i="16"/>
  <c r="C3431" i="16"/>
  <c r="D3423" i="16"/>
  <c r="C3423" i="16"/>
  <c r="F3423" i="16" s="1"/>
  <c r="D3415" i="16"/>
  <c r="C3415" i="16"/>
  <c r="F3415" i="16" s="1"/>
  <c r="D3407" i="16"/>
  <c r="C3407" i="16"/>
  <c r="D3399" i="16"/>
  <c r="C3399" i="16"/>
  <c r="D3391" i="16"/>
  <c r="C3391" i="16"/>
  <c r="F3391" i="16" s="1"/>
  <c r="D3383" i="16"/>
  <c r="C3383" i="16"/>
  <c r="F3383" i="16" s="1"/>
  <c r="D3375" i="16"/>
  <c r="C3375" i="16"/>
  <c r="D3367" i="16"/>
  <c r="C3367" i="16"/>
  <c r="D3359" i="16"/>
  <c r="C3359" i="16"/>
  <c r="F3359" i="16" s="1"/>
  <c r="D3351" i="16"/>
  <c r="C3351" i="16"/>
  <c r="F3351" i="16" s="1"/>
  <c r="D3343" i="16"/>
  <c r="C3343" i="16"/>
  <c r="D3335" i="16"/>
  <c r="C3335" i="16"/>
  <c r="D3327" i="16"/>
  <c r="C3327" i="16"/>
  <c r="F3327" i="16" s="1"/>
  <c r="D3319" i="16"/>
  <c r="C3319" i="16"/>
  <c r="F3319" i="16" s="1"/>
  <c r="D3311" i="16"/>
  <c r="C3311" i="16"/>
  <c r="D3303" i="16"/>
  <c r="C3303" i="16"/>
  <c r="D3295" i="16"/>
  <c r="C3295" i="16"/>
  <c r="F3295" i="16" s="1"/>
  <c r="D3287" i="16"/>
  <c r="C3287" i="16"/>
  <c r="F3287" i="16" s="1"/>
  <c r="D3279" i="16"/>
  <c r="C3279" i="16"/>
  <c r="D3271" i="16"/>
  <c r="C3271" i="16"/>
  <c r="D3263" i="16"/>
  <c r="C3263" i="16"/>
  <c r="F3263" i="16" s="1"/>
  <c r="D3255" i="16"/>
  <c r="C3255" i="16"/>
  <c r="F3255" i="16" s="1"/>
  <c r="D3247" i="16"/>
  <c r="C3247" i="16"/>
  <c r="D3239" i="16"/>
  <c r="C3239" i="16"/>
  <c r="D3231" i="16"/>
  <c r="C3231" i="16"/>
  <c r="F3231" i="16" s="1"/>
  <c r="D3223" i="16"/>
  <c r="C3223" i="16"/>
  <c r="F3223" i="16" s="1"/>
  <c r="D3215" i="16"/>
  <c r="C3215" i="16"/>
  <c r="D3207" i="16"/>
  <c r="C3207" i="16"/>
  <c r="D3199" i="16"/>
  <c r="C3199" i="16"/>
  <c r="F3199" i="16" s="1"/>
  <c r="D3191" i="16"/>
  <c r="C3191" i="16"/>
  <c r="F3191" i="16" s="1"/>
  <c r="D3183" i="16"/>
  <c r="C3183" i="16"/>
  <c r="D3175" i="16"/>
  <c r="C3175" i="16"/>
  <c r="D3167" i="16"/>
  <c r="C3167" i="16"/>
  <c r="F3167" i="16" s="1"/>
  <c r="D3159" i="16"/>
  <c r="C3159" i="16"/>
  <c r="F3159" i="16" s="1"/>
  <c r="D3151" i="16"/>
  <c r="C3151" i="16"/>
  <c r="D3143" i="16"/>
  <c r="C3143" i="16"/>
  <c r="D3135" i="16"/>
  <c r="C3135" i="16"/>
  <c r="F3135" i="16" s="1"/>
  <c r="D3127" i="16"/>
  <c r="C3127" i="16"/>
  <c r="F3127" i="16" s="1"/>
  <c r="D3119" i="16"/>
  <c r="C3119" i="16"/>
  <c r="D3111" i="16"/>
  <c r="C3111" i="16"/>
  <c r="D3103" i="16"/>
  <c r="C3103" i="16"/>
  <c r="F3103" i="16" s="1"/>
  <c r="D3095" i="16"/>
  <c r="C3095" i="16"/>
  <c r="F3095" i="16" s="1"/>
  <c r="D3087" i="16"/>
  <c r="C3087" i="16"/>
  <c r="D3079" i="16"/>
  <c r="C3079" i="16"/>
  <c r="D3071" i="16"/>
  <c r="C3071" i="16"/>
  <c r="F3071" i="16" s="1"/>
  <c r="D3063" i="16"/>
  <c r="C3063" i="16"/>
  <c r="F3063" i="16" s="1"/>
  <c r="D3055" i="16"/>
  <c r="C3055" i="16"/>
  <c r="D3047" i="16"/>
  <c r="C3047" i="16"/>
  <c r="D3039" i="16"/>
  <c r="C3039" i="16"/>
  <c r="F3039" i="16" s="1"/>
  <c r="D3031" i="16"/>
  <c r="C3031" i="16"/>
  <c r="F3031" i="16" s="1"/>
  <c r="D3023" i="16"/>
  <c r="C3023" i="16"/>
  <c r="D3015" i="16"/>
  <c r="C3015" i="16"/>
  <c r="D3007" i="16"/>
  <c r="C3007" i="16"/>
  <c r="F3007" i="16" s="1"/>
  <c r="D2999" i="16"/>
  <c r="C2999" i="16"/>
  <c r="F2999" i="16" s="1"/>
  <c r="D2991" i="16"/>
  <c r="C2991" i="16"/>
  <c r="D2983" i="16"/>
  <c r="C2983" i="16"/>
  <c r="D2975" i="16"/>
  <c r="C2975" i="16"/>
  <c r="F2975" i="16" s="1"/>
  <c r="D2967" i="16"/>
  <c r="C2967" i="16"/>
  <c r="F2967" i="16" s="1"/>
  <c r="D2959" i="16"/>
  <c r="C2959" i="16"/>
  <c r="D2951" i="16"/>
  <c r="C2951" i="16"/>
  <c r="D2943" i="16"/>
  <c r="C2943" i="16"/>
  <c r="F2943" i="16" s="1"/>
  <c r="D2935" i="16"/>
  <c r="C2935" i="16"/>
  <c r="F2935" i="16" s="1"/>
  <c r="D2927" i="16"/>
  <c r="C2927" i="16"/>
  <c r="D2919" i="16"/>
  <c r="C2919" i="16"/>
  <c r="D2911" i="16"/>
  <c r="C2911" i="16"/>
  <c r="F2911" i="16" s="1"/>
  <c r="D2903" i="16"/>
  <c r="C2903" i="16"/>
  <c r="F2903" i="16" s="1"/>
  <c r="D2895" i="16"/>
  <c r="C2895" i="16"/>
  <c r="D2887" i="16"/>
  <c r="C2887" i="16"/>
  <c r="D2879" i="16"/>
  <c r="C2879" i="16"/>
  <c r="F2879" i="16" s="1"/>
  <c r="D2871" i="16"/>
  <c r="C2871" i="16"/>
  <c r="F2871" i="16" s="1"/>
  <c r="D2863" i="16"/>
  <c r="C2863" i="16"/>
  <c r="D2855" i="16"/>
  <c r="C2855" i="16"/>
  <c r="D2847" i="16"/>
  <c r="C2847" i="16"/>
  <c r="F2847" i="16" s="1"/>
  <c r="D2839" i="16"/>
  <c r="C2839" i="16"/>
  <c r="F2839" i="16" s="1"/>
  <c r="D2831" i="16"/>
  <c r="C2831" i="16"/>
  <c r="D2823" i="16"/>
  <c r="C2823" i="16"/>
  <c r="D2815" i="16"/>
  <c r="C2815" i="16"/>
  <c r="F2815" i="16" s="1"/>
  <c r="D2807" i="16"/>
  <c r="C2807" i="16"/>
  <c r="F2807" i="16" s="1"/>
  <c r="D2799" i="16"/>
  <c r="C2799" i="16"/>
  <c r="D2791" i="16"/>
  <c r="C2791" i="16"/>
  <c r="D2783" i="16"/>
  <c r="C2783" i="16"/>
  <c r="F2783" i="16" s="1"/>
  <c r="D2775" i="16"/>
  <c r="C2775" i="16"/>
  <c r="F2775" i="16" s="1"/>
  <c r="D2767" i="16"/>
  <c r="C2767" i="16"/>
  <c r="D2759" i="16"/>
  <c r="C2759" i="16"/>
  <c r="D2751" i="16"/>
  <c r="C2751" i="16"/>
  <c r="F2751" i="16" s="1"/>
  <c r="D2743" i="16"/>
  <c r="C2743" i="16"/>
  <c r="F2743" i="16" s="1"/>
  <c r="D2735" i="16"/>
  <c r="C2735" i="16"/>
  <c r="D2727" i="16"/>
  <c r="C2727" i="16"/>
  <c r="D2719" i="16"/>
  <c r="C2719" i="16"/>
  <c r="F2719" i="16" s="1"/>
  <c r="D2711" i="16"/>
  <c r="C2711" i="16"/>
  <c r="F2711" i="16" s="1"/>
  <c r="D2703" i="16"/>
  <c r="C2703" i="16"/>
  <c r="D2695" i="16"/>
  <c r="C2695" i="16"/>
  <c r="D2687" i="16"/>
  <c r="C2687" i="16"/>
  <c r="F2687" i="16" s="1"/>
  <c r="D2679" i="16"/>
  <c r="C2679" i="16"/>
  <c r="F2679" i="16" s="1"/>
  <c r="D2671" i="16"/>
  <c r="C2671" i="16"/>
  <c r="D2663" i="16"/>
  <c r="C2663" i="16"/>
  <c r="D2655" i="16"/>
  <c r="C2655" i="16"/>
  <c r="F2655" i="16" s="1"/>
  <c r="D2647" i="16"/>
  <c r="C2647" i="16"/>
  <c r="F2647" i="16" s="1"/>
  <c r="D2639" i="16"/>
  <c r="C2639" i="16"/>
  <c r="D2631" i="16"/>
  <c r="C2631" i="16"/>
  <c r="D2623" i="16"/>
  <c r="C2623" i="16"/>
  <c r="F2623" i="16" s="1"/>
  <c r="D2615" i="16"/>
  <c r="C2615" i="16"/>
  <c r="F2615" i="16" s="1"/>
  <c r="D2607" i="16"/>
  <c r="C2607" i="16"/>
  <c r="D2599" i="16"/>
  <c r="C2599" i="16"/>
  <c r="D2591" i="16"/>
  <c r="C2591" i="16"/>
  <c r="F2591" i="16" s="1"/>
  <c r="D2583" i="16"/>
  <c r="C2583" i="16"/>
  <c r="F2583" i="16" s="1"/>
  <c r="D2575" i="16"/>
  <c r="C2575" i="16"/>
  <c r="D2567" i="16"/>
  <c r="C2567" i="16"/>
  <c r="D2559" i="16"/>
  <c r="C2559" i="16"/>
  <c r="F2559" i="16" s="1"/>
  <c r="D2551" i="16"/>
  <c r="C2551" i="16"/>
  <c r="F2551" i="16" s="1"/>
  <c r="D2543" i="16"/>
  <c r="C2543" i="16"/>
  <c r="D2535" i="16"/>
  <c r="C2535" i="16"/>
  <c r="D2527" i="16"/>
  <c r="C2527" i="16"/>
  <c r="F2527" i="16" s="1"/>
  <c r="D2519" i="16"/>
  <c r="C2519" i="16"/>
  <c r="F2519" i="16" s="1"/>
  <c r="D2511" i="16"/>
  <c r="C2511" i="16"/>
  <c r="D2503" i="16"/>
  <c r="C2503" i="16"/>
  <c r="D2495" i="16"/>
  <c r="C2495" i="16"/>
  <c r="F2495" i="16" s="1"/>
  <c r="D2487" i="16"/>
  <c r="C2487" i="16"/>
  <c r="F2487" i="16" s="1"/>
  <c r="D2479" i="16"/>
  <c r="C2479" i="16"/>
  <c r="D2471" i="16"/>
  <c r="C2471" i="16"/>
  <c r="D2463" i="16"/>
  <c r="C2463" i="16"/>
  <c r="F2463" i="16" s="1"/>
  <c r="D2455" i="16"/>
  <c r="C2455" i="16"/>
  <c r="F2455" i="16" s="1"/>
  <c r="D2447" i="16"/>
  <c r="C2447" i="16"/>
  <c r="D2439" i="16"/>
  <c r="C2439" i="16"/>
  <c r="D2431" i="16"/>
  <c r="C2431" i="16"/>
  <c r="F2431" i="16" s="1"/>
  <c r="D2423" i="16"/>
  <c r="C2423" i="16"/>
  <c r="F2423" i="16" s="1"/>
  <c r="D2415" i="16"/>
  <c r="C2415" i="16"/>
  <c r="D2407" i="16"/>
  <c r="C2407" i="16"/>
  <c r="D2399" i="16"/>
  <c r="C2399" i="16"/>
  <c r="F2399" i="16" s="1"/>
  <c r="D2391" i="16"/>
  <c r="C2391" i="16"/>
  <c r="F2391" i="16" s="1"/>
  <c r="D2383" i="16"/>
  <c r="C2383" i="16"/>
  <c r="D2375" i="16"/>
  <c r="C2375" i="16"/>
  <c r="D2367" i="16"/>
  <c r="C2367" i="16"/>
  <c r="F2367" i="16" s="1"/>
  <c r="D2359" i="16"/>
  <c r="C2359" i="16"/>
  <c r="F2359" i="16" s="1"/>
  <c r="D2351" i="16"/>
  <c r="C2351" i="16"/>
  <c r="D2343" i="16"/>
  <c r="C2343" i="16"/>
  <c r="D2335" i="16"/>
  <c r="C2335" i="16"/>
  <c r="F2335" i="16" s="1"/>
  <c r="D2327" i="16"/>
  <c r="C2327" i="16"/>
  <c r="F2327" i="16" s="1"/>
  <c r="D2319" i="16"/>
  <c r="C2319" i="16"/>
  <c r="D2311" i="16"/>
  <c r="C2311" i="16"/>
  <c r="D2303" i="16"/>
  <c r="C2303" i="16"/>
  <c r="F2303" i="16" s="1"/>
  <c r="D2295" i="16"/>
  <c r="C2295" i="16"/>
  <c r="F2295" i="16" s="1"/>
  <c r="D2287" i="16"/>
  <c r="C2287" i="16"/>
  <c r="D2279" i="16"/>
  <c r="C2279" i="16"/>
  <c r="D2271" i="16"/>
  <c r="C2271" i="16"/>
  <c r="F2271" i="16" s="1"/>
  <c r="D2263" i="16"/>
  <c r="C2263" i="16"/>
  <c r="F2263" i="16" s="1"/>
  <c r="D2255" i="16"/>
  <c r="C2255" i="16"/>
  <c r="D2247" i="16"/>
  <c r="C2247" i="16"/>
  <c r="D2239" i="16"/>
  <c r="C2239" i="16"/>
  <c r="F2239" i="16" s="1"/>
  <c r="D2231" i="16"/>
  <c r="C2231" i="16"/>
  <c r="F2231" i="16" s="1"/>
  <c r="D2223" i="16"/>
  <c r="C2223" i="16"/>
  <c r="D2215" i="16"/>
  <c r="C2215" i="16"/>
  <c r="D2207" i="16"/>
  <c r="C2207" i="16"/>
  <c r="F2207" i="16" s="1"/>
  <c r="D2199" i="16"/>
  <c r="C2199" i="16"/>
  <c r="F2199" i="16" s="1"/>
  <c r="D2191" i="16"/>
  <c r="C2191" i="16"/>
  <c r="D2183" i="16"/>
  <c r="C2183" i="16"/>
  <c r="D2175" i="16"/>
  <c r="C2175" i="16"/>
  <c r="F2175" i="16" s="1"/>
  <c r="D2167" i="16"/>
  <c r="C2167" i="16"/>
  <c r="F2167" i="16" s="1"/>
  <c r="C3480" i="16"/>
  <c r="F3480" i="16" s="1"/>
  <c r="C3416" i="16"/>
  <c r="F3416" i="16" s="1"/>
  <c r="C3352" i="16"/>
  <c r="F3352" i="16" s="1"/>
  <c r="C3288" i="16"/>
  <c r="F3288" i="16" s="1"/>
  <c r="C3224" i="16"/>
  <c r="F3224" i="16" s="1"/>
  <c r="C3160" i="16"/>
  <c r="F3160" i="16" s="1"/>
  <c r="C3096" i="16"/>
  <c r="F3096" i="16" s="1"/>
  <c r="C2806" i="16"/>
  <c r="F2806" i="16" s="1"/>
  <c r="C2294" i="16"/>
  <c r="F2294" i="16" s="1"/>
  <c r="C1090" i="16"/>
  <c r="F1090" i="16" s="1"/>
  <c r="D3501" i="16"/>
  <c r="C3501" i="16"/>
  <c r="D3534" i="16"/>
  <c r="C3534" i="16"/>
  <c r="F3534" i="16" s="1"/>
  <c r="D3526" i="16"/>
  <c r="C3526" i="16"/>
  <c r="F3526" i="16" s="1"/>
  <c r="D3518" i="16"/>
  <c r="C3518" i="16"/>
  <c r="D3510" i="16"/>
  <c r="C3510" i="16"/>
  <c r="D3502" i="16"/>
  <c r="C3502" i="16"/>
  <c r="F3502" i="16" s="1"/>
  <c r="D3494" i="16"/>
  <c r="C3494" i="16"/>
  <c r="F3494" i="16" s="1"/>
  <c r="D3486" i="16"/>
  <c r="C3486" i="16"/>
  <c r="D3478" i="16"/>
  <c r="C3478" i="16"/>
  <c r="D3470" i="16"/>
  <c r="C3470" i="16"/>
  <c r="F3470" i="16" s="1"/>
  <c r="D3462" i="16"/>
  <c r="C3462" i="16"/>
  <c r="F3462" i="16" s="1"/>
  <c r="D3454" i="16"/>
  <c r="C3454" i="16"/>
  <c r="D3446" i="16"/>
  <c r="C3446" i="16"/>
  <c r="D3438" i="16"/>
  <c r="C3438" i="16"/>
  <c r="F3438" i="16" s="1"/>
  <c r="D3430" i="16"/>
  <c r="C3430" i="16"/>
  <c r="F3430" i="16" s="1"/>
  <c r="D3422" i="16"/>
  <c r="C3422" i="16"/>
  <c r="D3414" i="16"/>
  <c r="C3414" i="16"/>
  <c r="D3406" i="16"/>
  <c r="C3406" i="16"/>
  <c r="F3406" i="16" s="1"/>
  <c r="D3398" i="16"/>
  <c r="C3398" i="16"/>
  <c r="F3398" i="16" s="1"/>
  <c r="D3390" i="16"/>
  <c r="C3390" i="16"/>
  <c r="D3382" i="16"/>
  <c r="C3382" i="16"/>
  <c r="D3374" i="16"/>
  <c r="C3374" i="16"/>
  <c r="F3374" i="16" s="1"/>
  <c r="D3366" i="16"/>
  <c r="C3366" i="16"/>
  <c r="F3366" i="16" s="1"/>
  <c r="D3358" i="16"/>
  <c r="C3358" i="16"/>
  <c r="D3350" i="16"/>
  <c r="C3350" i="16"/>
  <c r="D3342" i="16"/>
  <c r="C3342" i="16"/>
  <c r="F3342" i="16" s="1"/>
  <c r="D3334" i="16"/>
  <c r="C3334" i="16"/>
  <c r="F3334" i="16" s="1"/>
  <c r="D3326" i="16"/>
  <c r="C3326" i="16"/>
  <c r="D3318" i="16"/>
  <c r="C3318" i="16"/>
  <c r="D3310" i="16"/>
  <c r="C3310" i="16"/>
  <c r="F3310" i="16" s="1"/>
  <c r="D3302" i="16"/>
  <c r="C3302" i="16"/>
  <c r="F3302" i="16" s="1"/>
  <c r="D3294" i="16"/>
  <c r="C3294" i="16"/>
  <c r="D3286" i="16"/>
  <c r="C3286" i="16"/>
  <c r="D3278" i="16"/>
  <c r="C3278" i="16"/>
  <c r="F3278" i="16" s="1"/>
  <c r="D3270" i="16"/>
  <c r="C3270" i="16"/>
  <c r="F3270" i="16" s="1"/>
  <c r="D3262" i="16"/>
  <c r="C3262" i="16"/>
  <c r="D3254" i="16"/>
  <c r="C3254" i="16"/>
  <c r="D3246" i="16"/>
  <c r="C3246" i="16"/>
  <c r="F3246" i="16" s="1"/>
  <c r="D3238" i="16"/>
  <c r="C3238" i="16"/>
  <c r="F3238" i="16" s="1"/>
  <c r="D3230" i="16"/>
  <c r="C3230" i="16"/>
  <c r="D3222" i="16"/>
  <c r="C3222" i="16"/>
  <c r="D3214" i="16"/>
  <c r="C3214" i="16"/>
  <c r="F3214" i="16" s="1"/>
  <c r="D3206" i="16"/>
  <c r="C3206" i="16"/>
  <c r="F3206" i="16" s="1"/>
  <c r="D3198" i="16"/>
  <c r="C3198" i="16"/>
  <c r="D3190" i="16"/>
  <c r="C3190" i="16"/>
  <c r="D3182" i="16"/>
  <c r="C3182" i="16"/>
  <c r="F3182" i="16" s="1"/>
  <c r="D3174" i="16"/>
  <c r="C3174" i="16"/>
  <c r="F3174" i="16" s="1"/>
  <c r="D3166" i="16"/>
  <c r="C3166" i="16"/>
  <c r="D3158" i="16"/>
  <c r="C3158" i="16"/>
  <c r="D3150" i="16"/>
  <c r="C3150" i="16"/>
  <c r="F3150" i="16" s="1"/>
  <c r="D3142" i="16"/>
  <c r="C3142" i="16"/>
  <c r="F3142" i="16" s="1"/>
  <c r="D3134" i="16"/>
  <c r="C3134" i="16"/>
  <c r="D3126" i="16"/>
  <c r="C3126" i="16"/>
  <c r="D3118" i="16"/>
  <c r="C3118" i="16"/>
  <c r="F3118" i="16" s="1"/>
  <c r="D3110" i="16"/>
  <c r="C3110" i="16"/>
  <c r="F3110" i="16" s="1"/>
  <c r="D3102" i="16"/>
  <c r="C3102" i="16"/>
  <c r="D3094" i="16"/>
  <c r="C3094" i="16"/>
  <c r="D3086" i="16"/>
  <c r="C3086" i="16"/>
  <c r="F3086" i="16" s="1"/>
  <c r="D3078" i="16"/>
  <c r="C3078" i="16"/>
  <c r="F3078" i="16" s="1"/>
  <c r="D3070" i="16"/>
  <c r="C3070" i="16"/>
  <c r="D3062" i="16"/>
  <c r="C3062" i="16"/>
  <c r="D3046" i="16"/>
  <c r="C3046" i="16"/>
  <c r="F3046" i="16" s="1"/>
  <c r="D3038" i="16"/>
  <c r="C3038" i="16"/>
  <c r="F3038" i="16" s="1"/>
  <c r="D3030" i="16"/>
  <c r="C3030" i="16"/>
  <c r="D3014" i="16"/>
  <c r="C3014" i="16"/>
  <c r="D3006" i="16"/>
  <c r="C3006" i="16"/>
  <c r="F3006" i="16" s="1"/>
  <c r="D2998" i="16"/>
  <c r="C2998" i="16"/>
  <c r="F2998" i="16" s="1"/>
  <c r="D2982" i="16"/>
  <c r="C2982" i="16"/>
  <c r="D2974" i="16"/>
  <c r="C2974" i="16"/>
  <c r="D2966" i="16"/>
  <c r="C2966" i="16"/>
  <c r="F2966" i="16" s="1"/>
  <c r="D2950" i="16"/>
  <c r="C2950" i="16"/>
  <c r="F2950" i="16" s="1"/>
  <c r="D2942" i="16"/>
  <c r="C2942" i="16"/>
  <c r="D2934" i="16"/>
  <c r="C2934" i="16"/>
  <c r="D2918" i="16"/>
  <c r="C2918" i="16"/>
  <c r="F2918" i="16" s="1"/>
  <c r="D2910" i="16"/>
  <c r="C2910" i="16"/>
  <c r="F2910" i="16" s="1"/>
  <c r="D2902" i="16"/>
  <c r="C2902" i="16"/>
  <c r="D2894" i="16"/>
  <c r="C2894" i="16"/>
  <c r="D2886" i="16"/>
  <c r="C2886" i="16"/>
  <c r="F2886" i="16" s="1"/>
  <c r="D2878" i="16"/>
  <c r="C2878" i="16"/>
  <c r="F2878" i="16" s="1"/>
  <c r="D2862" i="16"/>
  <c r="C2862" i="16"/>
  <c r="D2854" i="16"/>
  <c r="C2854" i="16"/>
  <c r="D2846" i="16"/>
  <c r="C2846" i="16"/>
  <c r="F2846" i="16" s="1"/>
  <c r="D2838" i="16"/>
  <c r="C2838" i="16"/>
  <c r="F2838" i="16" s="1"/>
  <c r="D2830" i="16"/>
  <c r="C2830" i="16"/>
  <c r="D2822" i="16"/>
  <c r="C2822" i="16"/>
  <c r="D2814" i="16"/>
  <c r="C2814" i="16"/>
  <c r="F2814" i="16" s="1"/>
  <c r="D2798" i="16"/>
  <c r="C2798" i="16"/>
  <c r="F2798" i="16" s="1"/>
  <c r="D2790" i="16"/>
  <c r="C2790" i="16"/>
  <c r="D2782" i="16"/>
  <c r="C2782" i="16"/>
  <c r="D2774" i="16"/>
  <c r="C2774" i="16"/>
  <c r="F2774" i="16" s="1"/>
  <c r="D2766" i="16"/>
  <c r="C2766" i="16"/>
  <c r="F2766" i="16" s="1"/>
  <c r="D2758" i="16"/>
  <c r="C2758" i="16"/>
  <c r="D2750" i="16"/>
  <c r="C2750" i="16"/>
  <c r="D2734" i="16"/>
  <c r="C2734" i="16"/>
  <c r="F2734" i="16" s="1"/>
  <c r="D2726" i="16"/>
  <c r="C2726" i="16"/>
  <c r="F2726" i="16" s="1"/>
  <c r="D2718" i="16"/>
  <c r="C2718" i="16"/>
  <c r="D2710" i="16"/>
  <c r="C2710" i="16"/>
  <c r="D2702" i="16"/>
  <c r="C2702" i="16"/>
  <c r="F2702" i="16" s="1"/>
  <c r="D2694" i="16"/>
  <c r="C2694" i="16"/>
  <c r="F2694" i="16" s="1"/>
  <c r="D2686" i="16"/>
  <c r="C2686" i="16"/>
  <c r="D2670" i="16"/>
  <c r="C2670" i="16"/>
  <c r="D2662" i="16"/>
  <c r="C2662" i="16"/>
  <c r="F2662" i="16" s="1"/>
  <c r="D2654" i="16"/>
  <c r="C2654" i="16"/>
  <c r="F2654" i="16" s="1"/>
  <c r="D2646" i="16"/>
  <c r="C2646" i="16"/>
  <c r="D2638" i="16"/>
  <c r="C2638" i="16"/>
  <c r="D2630" i="16"/>
  <c r="C2630" i="16"/>
  <c r="F2630" i="16" s="1"/>
  <c r="D2622" i="16"/>
  <c r="C2622" i="16"/>
  <c r="F2622" i="16" s="1"/>
  <c r="D2606" i="16"/>
  <c r="C2606" i="16"/>
  <c r="D2598" i="16"/>
  <c r="C2598" i="16"/>
  <c r="D2590" i="16"/>
  <c r="C2590" i="16"/>
  <c r="F2590" i="16" s="1"/>
  <c r="D2582" i="16"/>
  <c r="C2582" i="16"/>
  <c r="F2582" i="16" s="1"/>
  <c r="D2574" i="16"/>
  <c r="C2574" i="16"/>
  <c r="D2566" i="16"/>
  <c r="C2566" i="16"/>
  <c r="D2558" i="16"/>
  <c r="C2558" i="16"/>
  <c r="F2558" i="16" s="1"/>
  <c r="D2542" i="16"/>
  <c r="C2542" i="16"/>
  <c r="F2542" i="16" s="1"/>
  <c r="D2534" i="16"/>
  <c r="C2534" i="16"/>
  <c r="D2526" i="16"/>
  <c r="C2526" i="16"/>
  <c r="D2518" i="16"/>
  <c r="C2518" i="16"/>
  <c r="F2518" i="16" s="1"/>
  <c r="D2510" i="16"/>
  <c r="C2510" i="16"/>
  <c r="F2510" i="16" s="1"/>
  <c r="D2502" i="16"/>
  <c r="C2502" i="16"/>
  <c r="D2494" i="16"/>
  <c r="C2494" i="16"/>
  <c r="D2478" i="16"/>
  <c r="C2478" i="16"/>
  <c r="F2478" i="16" s="1"/>
  <c r="D2470" i="16"/>
  <c r="C2470" i="16"/>
  <c r="F2470" i="16" s="1"/>
  <c r="D2462" i="16"/>
  <c r="C2462" i="16"/>
  <c r="D2454" i="16"/>
  <c r="C2454" i="16"/>
  <c r="D2446" i="16"/>
  <c r="C2446" i="16"/>
  <c r="F2446" i="16" s="1"/>
  <c r="D2438" i="16"/>
  <c r="C2438" i="16"/>
  <c r="F2438" i="16" s="1"/>
  <c r="D2430" i="16"/>
  <c r="C2430" i="16"/>
  <c r="D2414" i="16"/>
  <c r="C2414" i="16"/>
  <c r="D2406" i="16"/>
  <c r="C2406" i="16"/>
  <c r="F2406" i="16" s="1"/>
  <c r="D2398" i="16"/>
  <c r="C2398" i="16"/>
  <c r="F2398" i="16" s="1"/>
  <c r="D2390" i="16"/>
  <c r="C2390" i="16"/>
  <c r="D2382" i="16"/>
  <c r="C2382" i="16"/>
  <c r="D2374" i="16"/>
  <c r="C2374" i="16"/>
  <c r="F2374" i="16" s="1"/>
  <c r="D2366" i="16"/>
  <c r="C2366" i="16"/>
  <c r="F2366" i="16" s="1"/>
  <c r="D2350" i="16"/>
  <c r="C2350" i="16"/>
  <c r="D2342" i="16"/>
  <c r="C2342" i="16"/>
  <c r="D2334" i="16"/>
  <c r="C2334" i="16"/>
  <c r="F2334" i="16" s="1"/>
  <c r="D2326" i="16"/>
  <c r="C2326" i="16"/>
  <c r="F2326" i="16" s="1"/>
  <c r="D2318" i="16"/>
  <c r="C2318" i="16"/>
  <c r="D2310" i="16"/>
  <c r="C2310" i="16"/>
  <c r="D2302" i="16"/>
  <c r="C2302" i="16"/>
  <c r="F2302" i="16" s="1"/>
  <c r="D2286" i="16"/>
  <c r="C2286" i="16"/>
  <c r="F2286" i="16" s="1"/>
  <c r="D2278" i="16"/>
  <c r="C2278" i="16"/>
  <c r="D2270" i="16"/>
  <c r="C2270" i="16"/>
  <c r="D2262" i="16"/>
  <c r="C2262" i="16"/>
  <c r="F2262" i="16" s="1"/>
  <c r="D2254" i="16"/>
  <c r="C2254" i="16"/>
  <c r="F2254" i="16" s="1"/>
  <c r="D2246" i="16"/>
  <c r="C2246" i="16"/>
  <c r="D2238" i="16"/>
  <c r="C2238" i="16"/>
  <c r="D2230" i="16"/>
  <c r="C2230" i="16"/>
  <c r="F2230" i="16" s="1"/>
  <c r="D2222" i="16"/>
  <c r="C2222" i="16"/>
  <c r="F2222" i="16" s="1"/>
  <c r="D2214" i="16"/>
  <c r="C2214" i="16"/>
  <c r="D2206" i="16"/>
  <c r="C2206" i="16"/>
  <c r="D2198" i="16"/>
  <c r="C2198" i="16"/>
  <c r="F2198" i="16" s="1"/>
  <c r="D2190" i="16"/>
  <c r="C2190" i="16"/>
  <c r="F2190" i="16" s="1"/>
  <c r="D2182" i="16"/>
  <c r="C2182" i="16"/>
  <c r="D2174" i="16"/>
  <c r="C2174" i="16"/>
  <c r="D2166" i="16"/>
  <c r="C2166" i="16"/>
  <c r="F2166" i="16" s="1"/>
  <c r="D2158" i="16"/>
  <c r="C2158" i="16"/>
  <c r="F2158" i="16" s="1"/>
  <c r="D2150" i="16"/>
  <c r="C2150" i="16"/>
  <c r="D2142" i="16"/>
  <c r="C2142" i="16"/>
  <c r="D2134" i="16"/>
  <c r="C2134" i="16"/>
  <c r="F2134" i="16" s="1"/>
  <c r="D2126" i="16"/>
  <c r="C2126" i="16"/>
  <c r="F2126" i="16" s="1"/>
  <c r="D2118" i="16"/>
  <c r="C2118" i="16"/>
  <c r="D2110" i="16"/>
  <c r="C2110" i="16"/>
  <c r="D2102" i="16"/>
  <c r="C2102" i="16"/>
  <c r="F2102" i="16" s="1"/>
  <c r="D2094" i="16"/>
  <c r="C2094" i="16"/>
  <c r="F2094" i="16" s="1"/>
  <c r="D2086" i="16"/>
  <c r="C2086" i="16"/>
  <c r="D2078" i="16"/>
  <c r="C2078" i="16"/>
  <c r="D2070" i="16"/>
  <c r="C2070" i="16"/>
  <c r="F2070" i="16" s="1"/>
  <c r="D2062" i="16"/>
  <c r="C2062" i="16"/>
  <c r="F2062" i="16" s="1"/>
  <c r="D2054" i="16"/>
  <c r="C2054" i="16"/>
  <c r="D2046" i="16"/>
  <c r="C2046" i="16"/>
  <c r="D2038" i="16"/>
  <c r="C2038" i="16"/>
  <c r="F2038" i="16" s="1"/>
  <c r="D2030" i="16"/>
  <c r="C2030" i="16"/>
  <c r="F2030" i="16" s="1"/>
  <c r="D2022" i="16"/>
  <c r="C2022" i="16"/>
  <c r="D2014" i="16"/>
  <c r="C2014" i="16"/>
  <c r="D2006" i="16"/>
  <c r="C2006" i="16"/>
  <c r="F2006" i="16" s="1"/>
  <c r="D1998" i="16"/>
  <c r="C1998" i="16"/>
  <c r="F1998" i="16" s="1"/>
  <c r="D1990" i="16"/>
  <c r="C1990" i="16"/>
  <c r="D1982" i="16"/>
  <c r="C1982" i="16"/>
  <c r="D1974" i="16"/>
  <c r="C1974" i="16"/>
  <c r="F1974" i="16" s="1"/>
  <c r="D1966" i="16"/>
  <c r="C1966" i="16"/>
  <c r="F1966" i="16" s="1"/>
  <c r="D1958" i="16"/>
  <c r="C1958" i="16"/>
  <c r="D1950" i="16"/>
  <c r="C1950" i="16"/>
  <c r="D1942" i="16"/>
  <c r="C1942" i="16"/>
  <c r="F1942" i="16" s="1"/>
  <c r="D1934" i="16"/>
  <c r="C1934" i="16"/>
  <c r="F1934" i="16" s="1"/>
  <c r="D1926" i="16"/>
  <c r="C1926" i="16"/>
  <c r="D1918" i="16"/>
  <c r="C1918" i="16"/>
  <c r="D1910" i="16"/>
  <c r="C1910" i="16"/>
  <c r="F1910" i="16" s="1"/>
  <c r="D1902" i="16"/>
  <c r="C1902" i="16"/>
  <c r="F1902" i="16" s="1"/>
  <c r="D1894" i="16"/>
  <c r="C1894" i="16"/>
  <c r="D1886" i="16"/>
  <c r="C1886" i="16"/>
  <c r="D1878" i="16"/>
  <c r="C1878" i="16"/>
  <c r="F1878" i="16" s="1"/>
  <c r="D1870" i="16"/>
  <c r="C1870" i="16"/>
  <c r="F1870" i="16" s="1"/>
  <c r="D1862" i="16"/>
  <c r="C1862" i="16"/>
  <c r="D1854" i="16"/>
  <c r="C1854" i="16"/>
  <c r="D1846" i="16"/>
  <c r="C1846" i="16"/>
  <c r="F1846" i="16" s="1"/>
  <c r="D1838" i="16"/>
  <c r="C1838" i="16"/>
  <c r="F1838" i="16" s="1"/>
  <c r="D1830" i="16"/>
  <c r="C1830" i="16"/>
  <c r="D1822" i="16"/>
  <c r="C1822" i="16"/>
  <c r="D1814" i="16"/>
  <c r="C1814" i="16"/>
  <c r="F1814" i="16" s="1"/>
  <c r="D1806" i="16"/>
  <c r="C1806" i="16"/>
  <c r="F1806" i="16" s="1"/>
  <c r="D1798" i="16"/>
  <c r="C1798" i="16"/>
  <c r="D1790" i="16"/>
  <c r="C1790" i="16"/>
  <c r="D1782" i="16"/>
  <c r="C1782" i="16"/>
  <c r="F1782" i="16" s="1"/>
  <c r="D1774" i="16"/>
  <c r="C1774" i="16"/>
  <c r="F1774" i="16" s="1"/>
  <c r="D1766" i="16"/>
  <c r="C1766" i="16"/>
  <c r="D1758" i="16"/>
  <c r="C1758" i="16"/>
  <c r="D1750" i="16"/>
  <c r="C1750" i="16"/>
  <c r="F1750" i="16" s="1"/>
  <c r="D1742" i="16"/>
  <c r="C1742" i="16"/>
  <c r="F1742" i="16" s="1"/>
  <c r="D1734" i="16"/>
  <c r="C1734" i="16"/>
  <c r="D1726" i="16"/>
  <c r="C1726" i="16"/>
  <c r="D1718" i="16"/>
  <c r="C1718" i="16"/>
  <c r="F1718" i="16" s="1"/>
  <c r="D1710" i="16"/>
  <c r="C1710" i="16"/>
  <c r="F1710" i="16" s="1"/>
  <c r="D1702" i="16"/>
  <c r="C1702" i="16"/>
  <c r="D1694" i="16"/>
  <c r="C1694" i="16"/>
  <c r="D1686" i="16"/>
  <c r="C1686" i="16"/>
  <c r="F1686" i="16" s="1"/>
  <c r="D1678" i="16"/>
  <c r="C1678" i="16"/>
  <c r="F1678" i="16" s="1"/>
  <c r="D1670" i="16"/>
  <c r="C1670" i="16"/>
  <c r="D1662" i="16"/>
  <c r="C1662" i="16"/>
  <c r="D1654" i="16"/>
  <c r="C1654" i="16"/>
  <c r="F1654" i="16" s="1"/>
  <c r="D1646" i="16"/>
  <c r="C1646" i="16"/>
  <c r="F1646" i="16" s="1"/>
  <c r="D1638" i="16"/>
  <c r="C1638" i="16"/>
  <c r="D1630" i="16"/>
  <c r="C1630" i="16"/>
  <c r="D1622" i="16"/>
  <c r="C1622" i="16"/>
  <c r="F1622" i="16" s="1"/>
  <c r="D1614" i="16"/>
  <c r="C1614" i="16"/>
  <c r="F1614" i="16" s="1"/>
  <c r="D1606" i="16"/>
  <c r="C1606" i="16"/>
  <c r="D1598" i="16"/>
  <c r="C1598" i="16"/>
  <c r="D1590" i="16"/>
  <c r="C1590" i="16"/>
  <c r="F1590" i="16" s="1"/>
  <c r="D1582" i="16"/>
  <c r="C1582" i="16"/>
  <c r="F1582" i="16" s="1"/>
  <c r="D1574" i="16"/>
  <c r="C1574" i="16"/>
  <c r="D1566" i="16"/>
  <c r="C1566" i="16"/>
  <c r="D1558" i="16"/>
  <c r="C1558" i="16"/>
  <c r="F1558" i="16" s="1"/>
  <c r="D1550" i="16"/>
  <c r="C1550" i="16"/>
  <c r="F1550" i="16" s="1"/>
  <c r="D1542" i="16"/>
  <c r="C1542" i="16"/>
  <c r="D1534" i="16"/>
  <c r="C1534" i="16"/>
  <c r="D1526" i="16"/>
  <c r="C1526" i="16"/>
  <c r="F1526" i="16" s="1"/>
  <c r="D1518" i="16"/>
  <c r="C1518" i="16"/>
  <c r="F1518" i="16" s="1"/>
  <c r="D1510" i="16"/>
  <c r="C1510" i="16"/>
  <c r="D1502" i="16"/>
  <c r="C1502" i="16"/>
  <c r="D1494" i="16"/>
  <c r="C1494" i="16"/>
  <c r="F1494" i="16" s="1"/>
  <c r="D1486" i="16"/>
  <c r="C1486" i="16"/>
  <c r="F1486" i="16" s="1"/>
  <c r="D1478" i="16"/>
  <c r="C1478" i="16"/>
  <c r="D1470" i="16"/>
  <c r="C1470" i="16"/>
  <c r="D1462" i="16"/>
  <c r="C1462" i="16"/>
  <c r="F1462" i="16" s="1"/>
  <c r="D1454" i="16"/>
  <c r="C1454" i="16"/>
  <c r="F1454" i="16" s="1"/>
  <c r="D1446" i="16"/>
  <c r="C1446" i="16"/>
  <c r="D1438" i="16"/>
  <c r="C1438" i="16"/>
  <c r="D1430" i="16"/>
  <c r="C1430" i="16"/>
  <c r="F1430" i="16" s="1"/>
  <c r="D1422" i="16"/>
  <c r="C1422" i="16"/>
  <c r="F1422" i="16" s="1"/>
  <c r="D1414" i="16"/>
  <c r="C1414" i="16"/>
  <c r="D1406" i="16"/>
  <c r="C1406" i="16"/>
  <c r="D1398" i="16"/>
  <c r="C1398" i="16"/>
  <c r="F1398" i="16" s="1"/>
  <c r="D1390" i="16"/>
  <c r="C1390" i="16"/>
  <c r="F1390" i="16" s="1"/>
  <c r="D1382" i="16"/>
  <c r="C1382" i="16"/>
  <c r="D1374" i="16"/>
  <c r="C1374" i="16"/>
  <c r="D1366" i="16"/>
  <c r="C1366" i="16"/>
  <c r="F1366" i="16" s="1"/>
  <c r="D1358" i="16"/>
  <c r="C1358" i="16"/>
  <c r="F1358" i="16" s="1"/>
  <c r="D1350" i="16"/>
  <c r="C1350" i="16"/>
  <c r="D1342" i="16"/>
  <c r="C1342" i="16"/>
  <c r="D1334" i="16"/>
  <c r="C1334" i="16"/>
  <c r="F1334" i="16" s="1"/>
  <c r="D1326" i="16"/>
  <c r="C1326" i="16"/>
  <c r="F1326" i="16" s="1"/>
  <c r="D1318" i="16"/>
  <c r="C1318" i="16"/>
  <c r="D1310" i="16"/>
  <c r="C1310" i="16"/>
  <c r="D1302" i="16"/>
  <c r="C1302" i="16"/>
  <c r="F1302" i="16" s="1"/>
  <c r="D1294" i="16"/>
  <c r="C1294" i="16"/>
  <c r="F1294" i="16" s="1"/>
  <c r="D1286" i="16"/>
  <c r="C1286" i="16"/>
  <c r="D1278" i="16"/>
  <c r="C1278" i="16"/>
  <c r="D1270" i="16"/>
  <c r="C1270" i="16"/>
  <c r="F1270" i="16" s="1"/>
  <c r="D1262" i="16"/>
  <c r="C1262" i="16"/>
  <c r="F1262" i="16" s="1"/>
  <c r="D1254" i="16"/>
  <c r="C1254" i="16"/>
  <c r="D1246" i="16"/>
  <c r="C1246" i="16"/>
  <c r="D1238" i="16"/>
  <c r="C1238" i="16"/>
  <c r="F1238" i="16" s="1"/>
  <c r="D1230" i="16"/>
  <c r="C1230" i="16"/>
  <c r="F1230" i="16" s="1"/>
  <c r="D1222" i="16"/>
  <c r="C1222" i="16"/>
  <c r="D1214" i="16"/>
  <c r="C1214" i="16"/>
  <c r="D1206" i="16"/>
  <c r="C1206" i="16"/>
  <c r="F1206" i="16" s="1"/>
  <c r="D1198" i="16"/>
  <c r="C1198" i="16"/>
  <c r="F1198" i="16" s="1"/>
  <c r="D1190" i="16"/>
  <c r="C1190" i="16"/>
  <c r="D1182" i="16"/>
  <c r="C1182" i="16"/>
  <c r="D1174" i="16"/>
  <c r="C1174" i="16"/>
  <c r="F1174" i="16" s="1"/>
  <c r="D1166" i="16"/>
  <c r="C1166" i="16"/>
  <c r="F1166" i="16" s="1"/>
  <c r="D1158" i="16"/>
  <c r="C1158" i="16"/>
  <c r="D1150" i="16"/>
  <c r="C1150" i="16"/>
  <c r="D1142" i="16"/>
  <c r="C1142" i="16"/>
  <c r="F1142" i="16" s="1"/>
  <c r="D1134" i="16"/>
  <c r="C1134" i="16"/>
  <c r="F1134" i="16" s="1"/>
  <c r="D1126" i="16"/>
  <c r="C1126" i="16"/>
  <c r="D1118" i="16"/>
  <c r="C1118" i="16"/>
  <c r="D1110" i="16"/>
  <c r="C1110" i="16"/>
  <c r="F1110" i="16" s="1"/>
  <c r="D1102" i="16"/>
  <c r="C1102" i="16"/>
  <c r="F1102" i="16" s="1"/>
  <c r="D1094" i="16"/>
  <c r="C1094" i="16"/>
  <c r="D1086" i="16"/>
  <c r="C1086" i="16"/>
  <c r="D1078" i="16"/>
  <c r="C1078" i="16"/>
  <c r="F1078" i="16" s="1"/>
  <c r="D1070" i="16"/>
  <c r="C1070" i="16"/>
  <c r="F1070" i="16" s="1"/>
  <c r="D1062" i="16"/>
  <c r="C1062" i="16"/>
  <c r="D1054" i="16"/>
  <c r="C1054" i="16"/>
  <c r="D1046" i="16"/>
  <c r="C1046" i="16"/>
  <c r="F1046" i="16" s="1"/>
  <c r="D1038" i="16"/>
  <c r="C1038" i="16"/>
  <c r="F1038" i="16" s="1"/>
  <c r="D1030" i="16"/>
  <c r="C1030" i="16"/>
  <c r="D1022" i="16"/>
  <c r="C1022" i="16"/>
  <c r="D1014" i="16"/>
  <c r="C1014" i="16"/>
  <c r="F1014" i="16" s="1"/>
  <c r="D1006" i="16"/>
  <c r="C1006" i="16"/>
  <c r="F1006" i="16" s="1"/>
  <c r="D998" i="16"/>
  <c r="C998" i="16"/>
  <c r="D990" i="16"/>
  <c r="C990" i="16"/>
  <c r="D982" i="16"/>
  <c r="C982" i="16"/>
  <c r="F982" i="16" s="1"/>
  <c r="D974" i="16"/>
  <c r="C974" i="16"/>
  <c r="F974" i="16" s="1"/>
  <c r="D966" i="16"/>
  <c r="C966" i="16"/>
  <c r="D958" i="16"/>
  <c r="C958" i="16"/>
  <c r="D950" i="16"/>
  <c r="C950" i="16"/>
  <c r="F950" i="16" s="1"/>
  <c r="D942" i="16"/>
  <c r="C942" i="16"/>
  <c r="F942" i="16" s="1"/>
  <c r="D934" i="16"/>
  <c r="C934" i="16"/>
  <c r="D926" i="16"/>
  <c r="C926" i="16"/>
  <c r="D918" i="16"/>
  <c r="C918" i="16"/>
  <c r="F918" i="16" s="1"/>
  <c r="D910" i="16"/>
  <c r="C910" i="16"/>
  <c r="F910" i="16" s="1"/>
  <c r="D902" i="16"/>
  <c r="C902" i="16"/>
  <c r="D894" i="16"/>
  <c r="C894" i="16"/>
  <c r="D886" i="16"/>
  <c r="C886" i="16"/>
  <c r="F886" i="16" s="1"/>
  <c r="D878" i="16"/>
  <c r="C878" i="16"/>
  <c r="F878" i="16" s="1"/>
  <c r="D870" i="16"/>
  <c r="C870" i="16"/>
  <c r="D862" i="16"/>
  <c r="C862" i="16"/>
  <c r="D854" i="16"/>
  <c r="C854" i="16"/>
  <c r="F854" i="16" s="1"/>
  <c r="D846" i="16"/>
  <c r="C846" i="16"/>
  <c r="F846" i="16" s="1"/>
  <c r="D838" i="16"/>
  <c r="C838" i="16"/>
  <c r="D830" i="16"/>
  <c r="C830" i="16"/>
  <c r="D822" i="16"/>
  <c r="C822" i="16"/>
  <c r="F822" i="16" s="1"/>
  <c r="D814" i="16"/>
  <c r="C814" i="16"/>
  <c r="F814" i="16" s="1"/>
  <c r="D806" i="16"/>
  <c r="C806" i="16"/>
  <c r="D798" i="16"/>
  <c r="C798" i="16"/>
  <c r="D790" i="16"/>
  <c r="C790" i="16"/>
  <c r="F790" i="16" s="1"/>
  <c r="D782" i="16"/>
  <c r="C782" i="16"/>
  <c r="F782" i="16" s="1"/>
  <c r="D774" i="16"/>
  <c r="C774" i="16"/>
  <c r="D766" i="16"/>
  <c r="C766" i="16"/>
  <c r="D758" i="16"/>
  <c r="C758" i="16"/>
  <c r="F758" i="16" s="1"/>
  <c r="D750" i="16"/>
  <c r="C750" i="16"/>
  <c r="F750" i="16" s="1"/>
  <c r="D742" i="16"/>
  <c r="C742" i="16"/>
  <c r="D734" i="16"/>
  <c r="C734" i="16"/>
  <c r="D726" i="16"/>
  <c r="C726" i="16"/>
  <c r="F726" i="16" s="1"/>
  <c r="D718" i="16"/>
  <c r="C718" i="16"/>
  <c r="F718" i="16" s="1"/>
  <c r="D710" i="16"/>
  <c r="C710" i="16"/>
  <c r="D702" i="16"/>
  <c r="C702" i="16"/>
  <c r="D694" i="16"/>
  <c r="C694" i="16"/>
  <c r="F694" i="16" s="1"/>
  <c r="D686" i="16"/>
  <c r="C686" i="16"/>
  <c r="F686" i="16" s="1"/>
  <c r="D678" i="16"/>
  <c r="C678" i="16"/>
  <c r="D670" i="16"/>
  <c r="C670" i="16"/>
  <c r="D662" i="16"/>
  <c r="C662" i="16"/>
  <c r="F662" i="16" s="1"/>
  <c r="D654" i="16"/>
  <c r="C654" i="16"/>
  <c r="F654" i="16" s="1"/>
  <c r="D646" i="16"/>
  <c r="C646" i="16"/>
  <c r="D638" i="16"/>
  <c r="C638" i="16"/>
  <c r="D630" i="16"/>
  <c r="C630" i="16"/>
  <c r="F630" i="16" s="1"/>
  <c r="D622" i="16"/>
  <c r="C622" i="16"/>
  <c r="F622" i="16" s="1"/>
  <c r="D614" i="16"/>
  <c r="C614" i="16"/>
  <c r="C3536" i="16"/>
  <c r="F3536" i="16" s="1"/>
  <c r="C3472" i="16"/>
  <c r="F3472" i="16" s="1"/>
  <c r="C3408" i="16"/>
  <c r="F3408" i="16" s="1"/>
  <c r="C3344" i="16"/>
  <c r="F3344" i="16" s="1"/>
  <c r="C3280" i="16"/>
  <c r="F3280" i="16" s="1"/>
  <c r="C3216" i="16"/>
  <c r="F3216" i="16" s="1"/>
  <c r="C3152" i="16"/>
  <c r="F3152" i="16" s="1"/>
  <c r="C3085" i="16"/>
  <c r="F3085" i="16" s="1"/>
  <c r="C2742" i="16"/>
  <c r="F2742" i="16" s="1"/>
  <c r="C2211" i="16"/>
  <c r="F2211" i="16" s="1"/>
  <c r="D1018" i="16"/>
  <c r="C1018" i="16"/>
  <c r="F1018" i="16" s="1"/>
  <c r="D1010" i="16"/>
  <c r="C1010" i="16"/>
  <c r="F1010" i="16" s="1"/>
  <c r="D1002" i="16"/>
  <c r="C1002" i="16"/>
  <c r="D994" i="16"/>
  <c r="C994" i="16"/>
  <c r="D986" i="16"/>
  <c r="C986" i="16"/>
  <c r="F986" i="16" s="1"/>
  <c r="D978" i="16"/>
  <c r="C978" i="16"/>
  <c r="F978" i="16" s="1"/>
  <c r="D970" i="16"/>
  <c r="C970" i="16"/>
  <c r="D962" i="16"/>
  <c r="C962" i="16"/>
  <c r="D954" i="16"/>
  <c r="C954" i="16"/>
  <c r="F954" i="16" s="1"/>
  <c r="D946" i="16"/>
  <c r="C946" i="16"/>
  <c r="F946" i="16" s="1"/>
  <c r="D938" i="16"/>
  <c r="C938" i="16"/>
  <c r="D930" i="16"/>
  <c r="C930" i="16"/>
  <c r="D922" i="16"/>
  <c r="C922" i="16"/>
  <c r="F922" i="16" s="1"/>
  <c r="D914" i="16"/>
  <c r="C914" i="16"/>
  <c r="F914" i="16" s="1"/>
  <c r="D906" i="16"/>
  <c r="C906" i="16"/>
  <c r="D898" i="16"/>
  <c r="C898" i="16"/>
  <c r="D890" i="16"/>
  <c r="C890" i="16"/>
  <c r="F890" i="16" s="1"/>
  <c r="D882" i="16"/>
  <c r="C882" i="16"/>
  <c r="F882" i="16" s="1"/>
  <c r="D874" i="16"/>
  <c r="C874" i="16"/>
  <c r="D866" i="16"/>
  <c r="C866" i="16"/>
  <c r="D858" i="16"/>
  <c r="C858" i="16"/>
  <c r="F858" i="16" s="1"/>
  <c r="D850" i="16"/>
  <c r="C850" i="16"/>
  <c r="F850" i="16" s="1"/>
  <c r="D842" i="16"/>
  <c r="C842" i="16"/>
  <c r="D834" i="16"/>
  <c r="C834" i="16"/>
  <c r="D826" i="16"/>
  <c r="C826" i="16"/>
  <c r="F826" i="16" s="1"/>
  <c r="D818" i="16"/>
  <c r="C818" i="16"/>
  <c r="F818" i="16" s="1"/>
  <c r="D810" i="16"/>
  <c r="C810" i="16"/>
  <c r="D802" i="16"/>
  <c r="C802" i="16"/>
  <c r="D794" i="16"/>
  <c r="C794" i="16"/>
  <c r="F794" i="16" s="1"/>
  <c r="D786" i="16"/>
  <c r="C786" i="16"/>
  <c r="F786" i="16" s="1"/>
  <c r="D778" i="16"/>
  <c r="C778" i="16"/>
  <c r="D770" i="16"/>
  <c r="C770" i="16"/>
  <c r="D762" i="16"/>
  <c r="C762" i="16"/>
  <c r="F762" i="16" s="1"/>
  <c r="D754" i="16"/>
  <c r="C754" i="16"/>
  <c r="F754" i="16" s="1"/>
  <c r="D746" i="16"/>
  <c r="C746" i="16"/>
  <c r="D738" i="16"/>
  <c r="C738" i="16"/>
  <c r="D730" i="16"/>
  <c r="C730" i="16"/>
  <c r="F730" i="16" s="1"/>
  <c r="D722" i="16"/>
  <c r="C722" i="16"/>
  <c r="F722" i="16" s="1"/>
  <c r="D714" i="16"/>
  <c r="C714" i="16"/>
  <c r="D706" i="16"/>
  <c r="C706" i="16"/>
  <c r="D698" i="16"/>
  <c r="C698" i="16"/>
  <c r="F698" i="16" s="1"/>
  <c r="D690" i="16"/>
  <c r="C690" i="16"/>
  <c r="F690" i="16" s="1"/>
  <c r="D682" i="16"/>
  <c r="C682" i="16"/>
  <c r="D674" i="16"/>
  <c r="C674" i="16"/>
  <c r="D666" i="16"/>
  <c r="C666" i="16"/>
  <c r="F666" i="16" s="1"/>
  <c r="D658" i="16"/>
  <c r="C658" i="16"/>
  <c r="F658" i="16" s="1"/>
  <c r="D650" i="16"/>
  <c r="C650" i="16"/>
  <c r="D642" i="16"/>
  <c r="C642" i="16"/>
  <c r="D634" i="16"/>
  <c r="C634" i="16"/>
  <c r="F634" i="16" s="1"/>
  <c r="D626" i="16"/>
  <c r="C626" i="16"/>
  <c r="F626" i="16" s="1"/>
  <c r="D618" i="16"/>
  <c r="C618" i="16"/>
  <c r="D610" i="16"/>
  <c r="C610" i="16"/>
  <c r="D602" i="16"/>
  <c r="C602" i="16"/>
  <c r="F602" i="16" s="1"/>
  <c r="D594" i="16"/>
  <c r="C594" i="16"/>
  <c r="F594" i="16" s="1"/>
  <c r="D586" i="16"/>
  <c r="C586" i="16"/>
  <c r="D578" i="16"/>
  <c r="C578" i="16"/>
  <c r="D570" i="16"/>
  <c r="C570" i="16"/>
  <c r="F570" i="16" s="1"/>
  <c r="D562" i="16"/>
  <c r="C562" i="16"/>
  <c r="F562" i="16" s="1"/>
  <c r="D554" i="16"/>
  <c r="C554" i="16"/>
  <c r="D546" i="16"/>
  <c r="C546" i="16"/>
  <c r="D538" i="16"/>
  <c r="C538" i="16"/>
  <c r="F538" i="16" s="1"/>
  <c r="D530" i="16"/>
  <c r="C530" i="16"/>
  <c r="F530" i="16" s="1"/>
  <c r="D522" i="16"/>
  <c r="C522" i="16"/>
  <c r="D514" i="16"/>
  <c r="C514" i="16"/>
  <c r="D506" i="16"/>
  <c r="C506" i="16"/>
  <c r="F506" i="16" s="1"/>
  <c r="D498" i="16"/>
  <c r="C498" i="16"/>
  <c r="F498" i="16" s="1"/>
  <c r="D490" i="16"/>
  <c r="C490" i="16"/>
  <c r="D482" i="16"/>
  <c r="C482" i="16"/>
  <c r="D474" i="16"/>
  <c r="C474" i="16"/>
  <c r="F474" i="16" s="1"/>
  <c r="D466" i="16"/>
  <c r="C466" i="16"/>
  <c r="F466" i="16" s="1"/>
  <c r="D458" i="16"/>
  <c r="C458" i="16"/>
  <c r="D450" i="16"/>
  <c r="C450" i="16"/>
  <c r="D442" i="16"/>
  <c r="C442" i="16"/>
  <c r="F442" i="16" s="1"/>
  <c r="D434" i="16"/>
  <c r="C434" i="16"/>
  <c r="F434" i="16" s="1"/>
  <c r="D426" i="16"/>
  <c r="C426" i="16"/>
  <c r="D418" i="16"/>
  <c r="C418" i="16"/>
  <c r="D410" i="16"/>
  <c r="C410" i="16"/>
  <c r="F410" i="16" s="1"/>
  <c r="D402" i="16"/>
  <c r="C402" i="16"/>
  <c r="F402" i="16" s="1"/>
  <c r="D394" i="16"/>
  <c r="C394" i="16"/>
  <c r="D386" i="16"/>
  <c r="C386" i="16"/>
  <c r="D378" i="16"/>
  <c r="C378" i="16"/>
  <c r="F378" i="16" s="1"/>
  <c r="D370" i="16"/>
  <c r="C370" i="16"/>
  <c r="F370" i="16" s="1"/>
  <c r="D362" i="16"/>
  <c r="C362" i="16"/>
  <c r="D354" i="16"/>
  <c r="C354" i="16"/>
  <c r="D346" i="16"/>
  <c r="C346" i="16"/>
  <c r="F346" i="16" s="1"/>
  <c r="D338" i="16"/>
  <c r="C338" i="16"/>
  <c r="F338" i="16" s="1"/>
  <c r="D330" i="16"/>
  <c r="C330" i="16"/>
  <c r="D322" i="16"/>
  <c r="C322" i="16"/>
  <c r="D314" i="16"/>
  <c r="C314" i="16"/>
  <c r="F314" i="16" s="1"/>
  <c r="D306" i="16"/>
  <c r="C306" i="16"/>
  <c r="F306" i="16" s="1"/>
  <c r="D298" i="16"/>
  <c r="C298" i="16"/>
  <c r="D290" i="16"/>
  <c r="C290" i="16"/>
  <c r="D282" i="16"/>
  <c r="C282" i="16"/>
  <c r="F282" i="16" s="1"/>
  <c r="D274" i="16"/>
  <c r="C274" i="16"/>
  <c r="F274" i="16" s="1"/>
  <c r="D266" i="16"/>
  <c r="C266" i="16"/>
  <c r="D258" i="16"/>
  <c r="C258" i="16"/>
  <c r="D250" i="16"/>
  <c r="C250" i="16"/>
  <c r="F250" i="16" s="1"/>
  <c r="D242" i="16"/>
  <c r="C242" i="16"/>
  <c r="F242" i="16" s="1"/>
  <c r="D234" i="16"/>
  <c r="C234" i="16"/>
  <c r="D226" i="16"/>
  <c r="C226" i="16"/>
  <c r="D218" i="16"/>
  <c r="C218" i="16"/>
  <c r="F218" i="16" s="1"/>
  <c r="D210" i="16"/>
  <c r="C210" i="16"/>
  <c r="F210" i="16" s="1"/>
  <c r="D202" i="16"/>
  <c r="C202" i="16"/>
  <c r="D194" i="16"/>
  <c r="C194" i="16"/>
  <c r="D186" i="16"/>
  <c r="C186" i="16"/>
  <c r="F186" i="16" s="1"/>
  <c r="D178" i="16"/>
  <c r="C178" i="16"/>
  <c r="F178" i="16" s="1"/>
  <c r="D170" i="16"/>
  <c r="C170" i="16"/>
  <c r="D162" i="16"/>
  <c r="C162" i="16"/>
  <c r="D154" i="16"/>
  <c r="C154" i="16"/>
  <c r="F154" i="16" s="1"/>
  <c r="D146" i="16"/>
  <c r="C146" i="16"/>
  <c r="F146" i="16" s="1"/>
  <c r="D138" i="16"/>
  <c r="C138" i="16"/>
  <c r="D130" i="16"/>
  <c r="C130" i="16"/>
  <c r="D122" i="16"/>
  <c r="C122" i="16"/>
  <c r="F122" i="16" s="1"/>
  <c r="D114" i="16"/>
  <c r="C114" i="16"/>
  <c r="F114" i="16" s="1"/>
  <c r="D106" i="16"/>
  <c r="C106" i="16"/>
  <c r="D98" i="16"/>
  <c r="C98" i="16"/>
  <c r="D90" i="16"/>
  <c r="C90" i="16"/>
  <c r="F90" i="16" s="1"/>
  <c r="D82" i="16"/>
  <c r="C82" i="16"/>
  <c r="F82" i="16" s="1"/>
  <c r="D74" i="16"/>
  <c r="C74" i="16"/>
  <c r="D66" i="16"/>
  <c r="C66" i="16"/>
  <c r="D58" i="16"/>
  <c r="C58" i="16"/>
  <c r="F58" i="16" s="1"/>
  <c r="D50" i="16"/>
  <c r="C50" i="16"/>
  <c r="F50" i="16" s="1"/>
  <c r="D42" i="16"/>
  <c r="C42" i="16"/>
  <c r="D34" i="16"/>
  <c r="C34" i="16"/>
  <c r="D26" i="16"/>
  <c r="C26" i="16"/>
  <c r="F26" i="16" s="1"/>
  <c r="D18" i="16"/>
  <c r="C18" i="16"/>
  <c r="F18" i="16" s="1"/>
  <c r="D10" i="16"/>
  <c r="C10" i="16"/>
  <c r="C1026" i="16"/>
  <c r="F1026" i="16" s="1"/>
  <c r="D1793" i="16"/>
  <c r="C1793" i="16"/>
  <c r="D1785" i="16"/>
  <c r="C1785" i="16"/>
  <c r="D1777" i="16"/>
  <c r="C1777" i="16"/>
  <c r="D1769" i="16"/>
  <c r="C1769" i="16"/>
  <c r="D1761" i="16"/>
  <c r="C1761" i="16"/>
  <c r="D1753" i="16"/>
  <c r="C1753" i="16"/>
  <c r="D1745" i="16"/>
  <c r="C1745" i="16"/>
  <c r="D1737" i="16"/>
  <c r="C1737" i="16"/>
  <c r="D1729" i="16"/>
  <c r="C1729" i="16"/>
  <c r="D1721" i="16"/>
  <c r="C1721" i="16"/>
  <c r="D1713" i="16"/>
  <c r="C1713" i="16"/>
  <c r="D1705" i="16"/>
  <c r="C1705" i="16"/>
  <c r="D1697" i="16"/>
  <c r="C1697" i="16"/>
  <c r="D1689" i="16"/>
  <c r="C1689" i="16"/>
  <c r="D1681" i="16"/>
  <c r="C1681" i="16"/>
  <c r="D1673" i="16"/>
  <c r="C1673" i="16"/>
  <c r="D1665" i="16"/>
  <c r="C1665" i="16"/>
  <c r="D1657" i="16"/>
  <c r="C1657" i="16"/>
  <c r="D1649" i="16"/>
  <c r="C1649" i="16"/>
  <c r="D1641" i="16"/>
  <c r="C1641" i="16"/>
  <c r="D1633" i="16"/>
  <c r="C1633" i="16"/>
  <c r="D1625" i="16"/>
  <c r="C1625" i="16"/>
  <c r="D1617" i="16"/>
  <c r="C1617" i="16"/>
  <c r="D1609" i="16"/>
  <c r="C1609" i="16"/>
  <c r="D1601" i="16"/>
  <c r="C1601" i="16"/>
  <c r="D1593" i="16"/>
  <c r="C1593" i="16"/>
  <c r="D1585" i="16"/>
  <c r="C1585" i="16"/>
  <c r="D1577" i="16"/>
  <c r="C1577" i="16"/>
  <c r="D1569" i="16"/>
  <c r="C1569" i="16"/>
  <c r="D1561" i="16"/>
  <c r="C1561" i="16"/>
  <c r="D1553" i="16"/>
  <c r="C1553" i="16"/>
  <c r="D1545" i="16"/>
  <c r="C1545" i="16"/>
  <c r="D1537" i="16"/>
  <c r="C1537" i="16"/>
  <c r="D1529" i="16"/>
  <c r="C1529" i="16"/>
  <c r="D1521" i="16"/>
  <c r="C1521" i="16"/>
  <c r="D1513" i="16"/>
  <c r="C1513" i="16"/>
  <c r="D1505" i="16"/>
  <c r="C1505" i="16"/>
  <c r="D1497" i="16"/>
  <c r="C1497" i="16"/>
  <c r="D1489" i="16"/>
  <c r="C1489" i="16"/>
  <c r="D1481" i="16"/>
  <c r="C1481" i="16"/>
  <c r="D1473" i="16"/>
  <c r="C1473" i="16"/>
  <c r="D1465" i="16"/>
  <c r="C1465" i="16"/>
  <c r="D1457" i="16"/>
  <c r="C1457" i="16"/>
  <c r="D1449" i="16"/>
  <c r="C1449" i="16"/>
  <c r="D1441" i="16"/>
  <c r="C1441" i="16"/>
  <c r="D1433" i="16"/>
  <c r="C1433" i="16"/>
  <c r="D1425" i="16"/>
  <c r="C1425" i="16"/>
  <c r="D1417" i="16"/>
  <c r="C1417" i="16"/>
  <c r="D1409" i="16"/>
  <c r="C1409" i="16"/>
  <c r="D1401" i="16"/>
  <c r="C1401" i="16"/>
  <c r="D1393" i="16"/>
  <c r="C1393" i="16"/>
  <c r="D1385" i="16"/>
  <c r="C1385" i="16"/>
  <c r="D1377" i="16"/>
  <c r="C1377" i="16"/>
  <c r="D1369" i="16"/>
  <c r="C1369" i="16"/>
  <c r="D1361" i="16"/>
  <c r="C1361" i="16"/>
  <c r="D1353" i="16"/>
  <c r="C1353" i="16"/>
  <c r="D1345" i="16"/>
  <c r="C1345" i="16"/>
  <c r="D1337" i="16"/>
  <c r="C1337" i="16"/>
  <c r="D1329" i="16"/>
  <c r="C1329" i="16"/>
  <c r="D1321" i="16"/>
  <c r="C1321" i="16"/>
  <c r="D1313" i="16"/>
  <c r="C1313" i="16"/>
  <c r="D1305" i="16"/>
  <c r="C1305" i="16"/>
  <c r="D1297" i="16"/>
  <c r="C1297" i="16"/>
  <c r="D1289" i="16"/>
  <c r="C1289" i="16"/>
  <c r="D1281" i="16"/>
  <c r="C1281" i="16"/>
  <c r="D1273" i="16"/>
  <c r="C1273" i="16"/>
  <c r="D1265" i="16"/>
  <c r="C1265" i="16"/>
  <c r="D1257" i="16"/>
  <c r="C1257" i="16"/>
  <c r="D1249" i="16"/>
  <c r="C1249" i="16"/>
  <c r="D1241" i="16"/>
  <c r="C1241" i="16"/>
  <c r="D1233" i="16"/>
  <c r="C1233" i="16"/>
  <c r="D1225" i="16"/>
  <c r="C1225" i="16"/>
  <c r="D1217" i="16"/>
  <c r="C1217" i="16"/>
  <c r="D1209" i="16"/>
  <c r="C1209" i="16"/>
  <c r="D1201" i="16"/>
  <c r="C1201" i="16"/>
  <c r="D1193" i="16"/>
  <c r="C1193" i="16"/>
  <c r="D1185" i="16"/>
  <c r="C1185" i="16"/>
  <c r="D1177" i="16"/>
  <c r="C1177" i="16"/>
  <c r="D1169" i="16"/>
  <c r="C1169" i="16"/>
  <c r="D1161" i="16"/>
  <c r="C1161" i="16"/>
  <c r="D1153" i="16"/>
  <c r="C1153" i="16"/>
  <c r="D1145" i="16"/>
  <c r="C1145" i="16"/>
  <c r="D1137" i="16"/>
  <c r="C1137" i="16"/>
  <c r="D1129" i="16"/>
  <c r="C1129" i="16"/>
  <c r="D1121" i="16"/>
  <c r="C1121" i="16"/>
  <c r="D1113" i="16"/>
  <c r="C1113" i="16"/>
  <c r="D1105" i="16"/>
  <c r="C1105" i="16"/>
  <c r="D1097" i="16"/>
  <c r="C1097" i="16"/>
  <c r="D1089" i="16"/>
  <c r="C1089" i="16"/>
  <c r="D1081" i="16"/>
  <c r="C1081" i="16"/>
  <c r="D1073" i="16"/>
  <c r="C1073" i="16"/>
  <c r="D1065" i="16"/>
  <c r="C1065" i="16"/>
  <c r="D1057" i="16"/>
  <c r="C1057" i="16"/>
  <c r="D1049" i="16"/>
  <c r="C1049" i="16"/>
  <c r="D1041" i="16"/>
  <c r="C1041" i="16"/>
  <c r="D1033" i="16"/>
  <c r="C1033" i="16"/>
  <c r="D1025" i="16"/>
  <c r="C1025" i="16"/>
  <c r="D1017" i="16"/>
  <c r="C1017" i="16"/>
  <c r="D1009" i="16"/>
  <c r="C1009" i="16"/>
  <c r="D1001" i="16"/>
  <c r="C1001" i="16"/>
  <c r="D993" i="16"/>
  <c r="C993" i="16"/>
  <c r="D985" i="16"/>
  <c r="C985" i="16"/>
  <c r="D977" i="16"/>
  <c r="C977" i="16"/>
  <c r="D969" i="16"/>
  <c r="C969" i="16"/>
  <c r="D961" i="16"/>
  <c r="C961" i="16"/>
  <c r="D953" i="16"/>
  <c r="C953" i="16"/>
  <c r="D945" i="16"/>
  <c r="C945" i="16"/>
  <c r="D937" i="16"/>
  <c r="C937" i="16"/>
  <c r="D929" i="16"/>
  <c r="C929" i="16"/>
  <c r="D921" i="16"/>
  <c r="C921" i="16"/>
  <c r="D913" i="16"/>
  <c r="C913" i="16"/>
  <c r="D905" i="16"/>
  <c r="C905" i="16"/>
  <c r="D897" i="16"/>
  <c r="C897" i="16"/>
  <c r="D889" i="16"/>
  <c r="C889" i="16"/>
  <c r="D881" i="16"/>
  <c r="C881" i="16"/>
  <c r="D873" i="16"/>
  <c r="C873" i="16"/>
  <c r="D865" i="16"/>
  <c r="C865" i="16"/>
  <c r="D857" i="16"/>
  <c r="C857" i="16"/>
  <c r="D849" i="16"/>
  <c r="C849" i="16"/>
  <c r="D841" i="16"/>
  <c r="C841" i="16"/>
  <c r="D833" i="16"/>
  <c r="C833" i="16"/>
  <c r="D825" i="16"/>
  <c r="C825" i="16"/>
  <c r="D817" i="16"/>
  <c r="C817" i="16"/>
  <c r="D809" i="16"/>
  <c r="C809" i="16"/>
  <c r="D801" i="16"/>
  <c r="C801" i="16"/>
  <c r="D793" i="16"/>
  <c r="C793" i="16"/>
  <c r="D785" i="16"/>
  <c r="C785" i="16"/>
  <c r="D777" i="16"/>
  <c r="C777" i="16"/>
  <c r="D769" i="16"/>
  <c r="C769" i="16"/>
  <c r="D761" i="16"/>
  <c r="C761" i="16"/>
  <c r="D753" i="16"/>
  <c r="C753" i="16"/>
  <c r="D745" i="16"/>
  <c r="C745" i="16"/>
  <c r="D737" i="16"/>
  <c r="C737" i="16"/>
  <c r="D729" i="16"/>
  <c r="C729" i="16"/>
  <c r="D721" i="16"/>
  <c r="C721" i="16"/>
  <c r="D713" i="16"/>
  <c r="C713" i="16"/>
  <c r="D705" i="16"/>
  <c r="C705" i="16"/>
  <c r="D697" i="16"/>
  <c r="C697" i="16"/>
  <c r="D689" i="16"/>
  <c r="C689" i="16"/>
  <c r="D681" i="16"/>
  <c r="C681" i="16"/>
  <c r="D673" i="16"/>
  <c r="C673" i="16"/>
  <c r="D665" i="16"/>
  <c r="C665" i="16"/>
  <c r="D657" i="16"/>
  <c r="C657" i="16"/>
  <c r="D649" i="16"/>
  <c r="C649" i="16"/>
  <c r="D641" i="16"/>
  <c r="C641" i="16"/>
  <c r="D633" i="16"/>
  <c r="C633" i="16"/>
  <c r="D625" i="16"/>
  <c r="C625" i="16"/>
  <c r="D617" i="16"/>
  <c r="C617" i="16"/>
  <c r="D609" i="16"/>
  <c r="C609" i="16"/>
  <c r="D601" i="16"/>
  <c r="C601" i="16"/>
  <c r="D593" i="16"/>
  <c r="C593" i="16"/>
  <c r="D585" i="16"/>
  <c r="C585" i="16"/>
  <c r="D577" i="16"/>
  <c r="C577" i="16"/>
  <c r="D569" i="16"/>
  <c r="C569" i="16"/>
  <c r="D561" i="16"/>
  <c r="C561" i="16"/>
  <c r="D553" i="16"/>
  <c r="C553" i="16"/>
  <c r="D545" i="16"/>
  <c r="C545" i="16"/>
  <c r="D537" i="16"/>
  <c r="C537" i="16"/>
  <c r="D529" i="16"/>
  <c r="C529" i="16"/>
  <c r="D521" i="16"/>
  <c r="C521" i="16"/>
  <c r="D513" i="16"/>
  <c r="C513" i="16"/>
  <c r="D505" i="16"/>
  <c r="C505" i="16"/>
  <c r="D497" i="16"/>
  <c r="C497" i="16"/>
  <c r="D489" i="16"/>
  <c r="C489" i="16"/>
  <c r="D481" i="16"/>
  <c r="C481" i="16"/>
  <c r="D473" i="16"/>
  <c r="C473" i="16"/>
  <c r="D465" i="16"/>
  <c r="C465" i="16"/>
  <c r="D457" i="16"/>
  <c r="C457" i="16"/>
  <c r="D449" i="16"/>
  <c r="C449" i="16"/>
  <c r="D441" i="16"/>
  <c r="C441" i="16"/>
  <c r="D433" i="16"/>
  <c r="C433" i="16"/>
  <c r="D425" i="16"/>
  <c r="C425" i="16"/>
  <c r="D417" i="16"/>
  <c r="C417" i="16"/>
  <c r="D409" i="16"/>
  <c r="C409" i="16"/>
  <c r="D401" i="16"/>
  <c r="C401" i="16"/>
  <c r="D393" i="16"/>
  <c r="C393" i="16"/>
  <c r="D385" i="16"/>
  <c r="C385" i="16"/>
  <c r="D377" i="16"/>
  <c r="C377" i="16"/>
  <c r="D369" i="16"/>
  <c r="C369" i="16"/>
  <c r="D361" i="16"/>
  <c r="C361" i="16"/>
  <c r="D353" i="16"/>
  <c r="C353" i="16"/>
  <c r="D345" i="16"/>
  <c r="C345" i="16"/>
  <c r="D337" i="16"/>
  <c r="C337" i="16"/>
  <c r="D329" i="16"/>
  <c r="C329" i="16"/>
  <c r="D321" i="16"/>
  <c r="C321" i="16"/>
  <c r="D313" i="16"/>
  <c r="C313" i="16"/>
  <c r="D305" i="16"/>
  <c r="C305" i="16"/>
  <c r="D297" i="16"/>
  <c r="C297" i="16"/>
  <c r="D289" i="16"/>
  <c r="C289" i="16"/>
  <c r="D281" i="16"/>
  <c r="C281" i="16"/>
  <c r="D273" i="16"/>
  <c r="C273" i="16"/>
  <c r="D265" i="16"/>
  <c r="C265" i="16"/>
  <c r="D257" i="16"/>
  <c r="C257" i="16"/>
  <c r="D249" i="16"/>
  <c r="C249" i="16"/>
  <c r="D241" i="16"/>
  <c r="C241" i="16"/>
  <c r="D233" i="16"/>
  <c r="C233" i="16"/>
  <c r="D225" i="16"/>
  <c r="C225" i="16"/>
  <c r="D217" i="16"/>
  <c r="C217" i="16"/>
  <c r="D209" i="16"/>
  <c r="C209" i="16"/>
  <c r="D201" i="16"/>
  <c r="C201" i="16"/>
  <c r="D193" i="16"/>
  <c r="C193" i="16"/>
  <c r="D185" i="16"/>
  <c r="C185" i="16"/>
  <c r="D177" i="16"/>
  <c r="C177" i="16"/>
  <c r="D169" i="16"/>
  <c r="C169" i="16"/>
  <c r="D161" i="16"/>
  <c r="C161" i="16"/>
  <c r="D153" i="16"/>
  <c r="C153" i="16"/>
  <c r="D145" i="16"/>
  <c r="C145" i="16"/>
  <c r="D137" i="16"/>
  <c r="C137" i="16"/>
  <c r="D129" i="16"/>
  <c r="C129" i="16"/>
  <c r="D121" i="16"/>
  <c r="C121" i="16"/>
  <c r="D113" i="16"/>
  <c r="C113" i="16"/>
  <c r="D105" i="16"/>
  <c r="C105" i="16"/>
  <c r="D97" i="16"/>
  <c r="C97" i="16"/>
  <c r="D89" i="16"/>
  <c r="C89" i="16"/>
  <c r="D81" i="16"/>
  <c r="C81" i="16"/>
  <c r="D73" i="16"/>
  <c r="C73" i="16"/>
  <c r="D65" i="16"/>
  <c r="C65" i="16"/>
  <c r="D57" i="16"/>
  <c r="C57" i="16"/>
  <c r="D49" i="16"/>
  <c r="C49" i="16"/>
  <c r="D41" i="16"/>
  <c r="C41" i="16"/>
  <c r="D33" i="16"/>
  <c r="C33" i="16"/>
  <c r="D25" i="16"/>
  <c r="C25" i="16"/>
  <c r="D17" i="16"/>
  <c r="C17" i="16"/>
  <c r="D9" i="16"/>
  <c r="C9" i="16"/>
  <c r="D696" i="16"/>
  <c r="C696" i="16"/>
  <c r="D688" i="16"/>
  <c r="C688" i="16"/>
  <c r="D680" i="16"/>
  <c r="C680" i="16"/>
  <c r="D672" i="16"/>
  <c r="C672" i="16"/>
  <c r="D664" i="16"/>
  <c r="C664" i="16"/>
  <c r="D656" i="16"/>
  <c r="C656" i="16"/>
  <c r="D648" i="16"/>
  <c r="C648" i="16"/>
  <c r="D640" i="16"/>
  <c r="C640" i="16"/>
  <c r="D632" i="16"/>
  <c r="C632" i="16"/>
  <c r="D624" i="16"/>
  <c r="C624" i="16"/>
  <c r="D616" i="16"/>
  <c r="C616" i="16"/>
  <c r="D608" i="16"/>
  <c r="C608" i="16"/>
  <c r="D600" i="16"/>
  <c r="C600" i="16"/>
  <c r="D592" i="16"/>
  <c r="C592" i="16"/>
  <c r="D584" i="16"/>
  <c r="C584" i="16"/>
  <c r="D576" i="16"/>
  <c r="C576" i="16"/>
  <c r="D568" i="16"/>
  <c r="C568" i="16"/>
  <c r="D560" i="16"/>
  <c r="C560" i="16"/>
  <c r="D552" i="16"/>
  <c r="C552" i="16"/>
  <c r="D544" i="16"/>
  <c r="C544" i="16"/>
  <c r="D536" i="16"/>
  <c r="C536" i="16"/>
  <c r="D528" i="16"/>
  <c r="C528" i="16"/>
  <c r="D520" i="16"/>
  <c r="C520" i="16"/>
  <c r="D512" i="16"/>
  <c r="C512" i="16"/>
  <c r="D504" i="16"/>
  <c r="C504" i="16"/>
  <c r="D496" i="16"/>
  <c r="C496" i="16"/>
  <c r="D488" i="16"/>
  <c r="C488" i="16"/>
  <c r="D480" i="16"/>
  <c r="C480" i="16"/>
  <c r="D472" i="16"/>
  <c r="C472" i="16"/>
  <c r="D464" i="16"/>
  <c r="C464" i="16"/>
  <c r="D456" i="16"/>
  <c r="C456" i="16"/>
  <c r="D448" i="16"/>
  <c r="C448" i="16"/>
  <c r="D440" i="16"/>
  <c r="C440" i="16"/>
  <c r="D432" i="16"/>
  <c r="C432" i="16"/>
  <c r="D424" i="16"/>
  <c r="C424" i="16"/>
  <c r="D416" i="16"/>
  <c r="C416" i="16"/>
  <c r="D408" i="16"/>
  <c r="C408" i="16"/>
  <c r="D400" i="16"/>
  <c r="C400" i="16"/>
  <c r="D392" i="16"/>
  <c r="C392" i="16"/>
  <c r="D384" i="16"/>
  <c r="C384" i="16"/>
  <c r="D376" i="16"/>
  <c r="C376" i="16"/>
  <c r="D368" i="16"/>
  <c r="C368" i="16"/>
  <c r="D360" i="16"/>
  <c r="C360" i="16"/>
  <c r="D352" i="16"/>
  <c r="C352" i="16"/>
  <c r="D344" i="16"/>
  <c r="C344" i="16"/>
  <c r="D336" i="16"/>
  <c r="C336" i="16"/>
  <c r="D328" i="16"/>
  <c r="C328" i="16"/>
  <c r="D320" i="16"/>
  <c r="C320" i="16"/>
  <c r="D312" i="16"/>
  <c r="C312" i="16"/>
  <c r="D304" i="16"/>
  <c r="C304" i="16"/>
  <c r="D296" i="16"/>
  <c r="C296" i="16"/>
  <c r="D288" i="16"/>
  <c r="C288" i="16"/>
  <c r="D280" i="16"/>
  <c r="C280" i="16"/>
  <c r="D272" i="16"/>
  <c r="C272" i="16"/>
  <c r="D264" i="16"/>
  <c r="C264" i="16"/>
  <c r="D256" i="16"/>
  <c r="C256" i="16"/>
  <c r="D248" i="16"/>
  <c r="C248" i="16"/>
  <c r="D240" i="16"/>
  <c r="C240" i="16"/>
  <c r="D232" i="16"/>
  <c r="C232" i="16"/>
  <c r="D224" i="16"/>
  <c r="C224" i="16"/>
  <c r="D216" i="16"/>
  <c r="C216" i="16"/>
  <c r="D208" i="16"/>
  <c r="C208" i="16"/>
  <c r="D200" i="16"/>
  <c r="C200" i="16"/>
  <c r="D192" i="16"/>
  <c r="C192" i="16"/>
  <c r="D184" i="16"/>
  <c r="C184" i="16"/>
  <c r="D176" i="16"/>
  <c r="C176" i="16"/>
  <c r="D168" i="16"/>
  <c r="C168" i="16"/>
  <c r="D160" i="16"/>
  <c r="C160" i="16"/>
  <c r="D152" i="16"/>
  <c r="C152" i="16"/>
  <c r="D144" i="16"/>
  <c r="C144" i="16"/>
  <c r="D136" i="16"/>
  <c r="C136" i="16"/>
  <c r="D128" i="16"/>
  <c r="C128" i="16"/>
  <c r="D120" i="16"/>
  <c r="C120" i="16"/>
  <c r="D112" i="16"/>
  <c r="C112" i="16"/>
  <c r="D104" i="16"/>
  <c r="C104" i="16"/>
  <c r="D96" i="16"/>
  <c r="C96" i="16"/>
  <c r="D88" i="16"/>
  <c r="C88" i="16"/>
  <c r="D80" i="16"/>
  <c r="C80" i="16"/>
  <c r="D72" i="16"/>
  <c r="C72" i="16"/>
  <c r="D64" i="16"/>
  <c r="C64" i="16"/>
  <c r="D56" i="16"/>
  <c r="C56" i="16"/>
  <c r="D48" i="16"/>
  <c r="C48" i="16"/>
  <c r="D40" i="16"/>
  <c r="C40" i="16"/>
  <c r="D32" i="16"/>
  <c r="C32" i="16"/>
  <c r="D24" i="16"/>
  <c r="C24" i="16"/>
  <c r="D16" i="16"/>
  <c r="C16" i="16"/>
  <c r="D8" i="16"/>
  <c r="C8" i="16"/>
  <c r="C876" i="16"/>
  <c r="F876" i="16" s="1"/>
  <c r="D2159" i="16"/>
  <c r="C2159" i="16"/>
  <c r="D2151" i="16"/>
  <c r="C2151" i="16"/>
  <c r="F2151" i="16" s="1"/>
  <c r="D2143" i="16"/>
  <c r="C2143" i="16"/>
  <c r="F2143" i="16" s="1"/>
  <c r="D2135" i="16"/>
  <c r="C2135" i="16"/>
  <c r="D2127" i="16"/>
  <c r="C2127" i="16"/>
  <c r="D2119" i="16"/>
  <c r="C2119" i="16"/>
  <c r="F2119" i="16" s="1"/>
  <c r="D2111" i="16"/>
  <c r="C2111" i="16"/>
  <c r="F2111" i="16" s="1"/>
  <c r="D2103" i="16"/>
  <c r="C2103" i="16"/>
  <c r="D2095" i="16"/>
  <c r="C2095" i="16"/>
  <c r="D2087" i="16"/>
  <c r="C2087" i="16"/>
  <c r="F2087" i="16" s="1"/>
  <c r="D2079" i="16"/>
  <c r="C2079" i="16"/>
  <c r="F2079" i="16" s="1"/>
  <c r="D2071" i="16"/>
  <c r="C2071" i="16"/>
  <c r="D2063" i="16"/>
  <c r="C2063" i="16"/>
  <c r="D2055" i="16"/>
  <c r="C2055" i="16"/>
  <c r="F2055" i="16" s="1"/>
  <c r="D2047" i="16"/>
  <c r="C2047" i="16"/>
  <c r="F2047" i="16" s="1"/>
  <c r="D2039" i="16"/>
  <c r="C2039" i="16"/>
  <c r="D2031" i="16"/>
  <c r="C2031" i="16"/>
  <c r="D2023" i="16"/>
  <c r="C2023" i="16"/>
  <c r="F2023" i="16" s="1"/>
  <c r="D2015" i="16"/>
  <c r="C2015" i="16"/>
  <c r="F2015" i="16" s="1"/>
  <c r="D2007" i="16"/>
  <c r="C2007" i="16"/>
  <c r="D1999" i="16"/>
  <c r="C1999" i="16"/>
  <c r="D1991" i="16"/>
  <c r="C1991" i="16"/>
  <c r="F1991" i="16" s="1"/>
  <c r="D1983" i="16"/>
  <c r="C1983" i="16"/>
  <c r="F1983" i="16" s="1"/>
  <c r="D1975" i="16"/>
  <c r="C1975" i="16"/>
  <c r="D1967" i="16"/>
  <c r="C1967" i="16"/>
  <c r="D1959" i="16"/>
  <c r="C1959" i="16"/>
  <c r="F1959" i="16" s="1"/>
  <c r="D1951" i="16"/>
  <c r="C1951" i="16"/>
  <c r="F1951" i="16" s="1"/>
  <c r="D1943" i="16"/>
  <c r="C1943" i="16"/>
  <c r="D1935" i="16"/>
  <c r="C1935" i="16"/>
  <c r="D1927" i="16"/>
  <c r="C1927" i="16"/>
  <c r="F1927" i="16" s="1"/>
  <c r="D1919" i="16"/>
  <c r="C1919" i="16"/>
  <c r="F1919" i="16" s="1"/>
  <c r="D1911" i="16"/>
  <c r="C1911" i="16"/>
  <c r="D1903" i="16"/>
  <c r="C1903" i="16"/>
  <c r="D1895" i="16"/>
  <c r="C1895" i="16"/>
  <c r="F1895" i="16" s="1"/>
  <c r="D1887" i="16"/>
  <c r="C1887" i="16"/>
  <c r="F1887" i="16" s="1"/>
  <c r="D1879" i="16"/>
  <c r="C1879" i="16"/>
  <c r="D1871" i="16"/>
  <c r="C1871" i="16"/>
  <c r="D1863" i="16"/>
  <c r="C1863" i="16"/>
  <c r="F1863" i="16" s="1"/>
  <c r="D1855" i="16"/>
  <c r="C1855" i="16"/>
  <c r="F1855" i="16" s="1"/>
  <c r="D1847" i="16"/>
  <c r="C1847" i="16"/>
  <c r="D1839" i="16"/>
  <c r="C1839" i="16"/>
  <c r="D1831" i="16"/>
  <c r="C1831" i="16"/>
  <c r="F1831" i="16" s="1"/>
  <c r="D1823" i="16"/>
  <c r="C1823" i="16"/>
  <c r="F1823" i="16" s="1"/>
  <c r="D1815" i="16"/>
  <c r="C1815" i="16"/>
  <c r="D1807" i="16"/>
  <c r="C1807" i="16"/>
  <c r="D1799" i="16"/>
  <c r="C1799" i="16"/>
  <c r="F1799" i="16" s="1"/>
  <c r="D1791" i="16"/>
  <c r="C1791" i="16"/>
  <c r="F1791" i="16" s="1"/>
  <c r="D1783" i="16"/>
  <c r="C1783" i="16"/>
  <c r="D1775" i="16"/>
  <c r="C1775" i="16"/>
  <c r="D1767" i="16"/>
  <c r="C1767" i="16"/>
  <c r="F1767" i="16" s="1"/>
  <c r="D1759" i="16"/>
  <c r="C1759" i="16"/>
  <c r="F1759" i="16" s="1"/>
  <c r="D1751" i="16"/>
  <c r="C1751" i="16"/>
  <c r="D1743" i="16"/>
  <c r="C1743" i="16"/>
  <c r="D1735" i="16"/>
  <c r="C1735" i="16"/>
  <c r="F1735" i="16" s="1"/>
  <c r="D1727" i="16"/>
  <c r="C1727" i="16"/>
  <c r="F1727" i="16" s="1"/>
  <c r="D1719" i="16"/>
  <c r="C1719" i="16"/>
  <c r="D1711" i="16"/>
  <c r="C1711" i="16"/>
  <c r="D1703" i="16"/>
  <c r="C1703" i="16"/>
  <c r="F1703" i="16" s="1"/>
  <c r="D1695" i="16"/>
  <c r="C1695" i="16"/>
  <c r="F1695" i="16" s="1"/>
  <c r="D1687" i="16"/>
  <c r="C1687" i="16"/>
  <c r="D1679" i="16"/>
  <c r="C1679" i="16"/>
  <c r="D1671" i="16"/>
  <c r="C1671" i="16"/>
  <c r="F1671" i="16" s="1"/>
  <c r="D1663" i="16"/>
  <c r="C1663" i="16"/>
  <c r="F1663" i="16" s="1"/>
  <c r="D1655" i="16"/>
  <c r="C1655" i="16"/>
  <c r="D1647" i="16"/>
  <c r="C1647" i="16"/>
  <c r="D1639" i="16"/>
  <c r="C1639" i="16"/>
  <c r="F1639" i="16" s="1"/>
  <c r="D1631" i="16"/>
  <c r="C1631" i="16"/>
  <c r="F1631" i="16" s="1"/>
  <c r="D1623" i="16"/>
  <c r="C1623" i="16"/>
  <c r="D1615" i="16"/>
  <c r="C1615" i="16"/>
  <c r="D1607" i="16"/>
  <c r="C1607" i="16"/>
  <c r="F1607" i="16" s="1"/>
  <c r="D1599" i="16"/>
  <c r="C1599" i="16"/>
  <c r="F1599" i="16" s="1"/>
  <c r="D1591" i="16"/>
  <c r="C1591" i="16"/>
  <c r="D1583" i="16"/>
  <c r="C1583" i="16"/>
  <c r="D1575" i="16"/>
  <c r="C1575" i="16"/>
  <c r="F1575" i="16" s="1"/>
  <c r="D1567" i="16"/>
  <c r="C1567" i="16"/>
  <c r="F1567" i="16" s="1"/>
  <c r="D1559" i="16"/>
  <c r="C1559" i="16"/>
  <c r="D1551" i="16"/>
  <c r="C1551" i="16"/>
  <c r="D1543" i="16"/>
  <c r="C1543" i="16"/>
  <c r="F1543" i="16" s="1"/>
  <c r="D1535" i="16"/>
  <c r="C1535" i="16"/>
  <c r="F1535" i="16" s="1"/>
  <c r="D1527" i="16"/>
  <c r="C1527" i="16"/>
  <c r="D1519" i="16"/>
  <c r="C1519" i="16"/>
  <c r="D1511" i="16"/>
  <c r="C1511" i="16"/>
  <c r="F1511" i="16" s="1"/>
  <c r="D1503" i="16"/>
  <c r="C1503" i="16"/>
  <c r="F1503" i="16" s="1"/>
  <c r="D1495" i="16"/>
  <c r="C1495" i="16"/>
  <c r="D1487" i="16"/>
  <c r="C1487" i="16"/>
  <c r="D1479" i="16"/>
  <c r="C1479" i="16"/>
  <c r="F1479" i="16" s="1"/>
  <c r="D1471" i="16"/>
  <c r="C1471" i="16"/>
  <c r="F1471" i="16" s="1"/>
  <c r="D1463" i="16"/>
  <c r="C1463" i="16"/>
  <c r="D1455" i="16"/>
  <c r="C1455" i="16"/>
  <c r="D1447" i="16"/>
  <c r="C1447" i="16"/>
  <c r="F1447" i="16" s="1"/>
  <c r="D1439" i="16"/>
  <c r="C1439" i="16"/>
  <c r="F1439" i="16" s="1"/>
  <c r="D1431" i="16"/>
  <c r="C1431" i="16"/>
  <c r="D1423" i="16"/>
  <c r="C1423" i="16"/>
  <c r="D1415" i="16"/>
  <c r="C1415" i="16"/>
  <c r="F1415" i="16" s="1"/>
  <c r="D1407" i="16"/>
  <c r="C1407" i="16"/>
  <c r="F1407" i="16" s="1"/>
  <c r="D1399" i="16"/>
  <c r="C1399" i="16"/>
  <c r="D1391" i="16"/>
  <c r="C1391" i="16"/>
  <c r="D1383" i="16"/>
  <c r="C1383" i="16"/>
  <c r="F1383" i="16" s="1"/>
  <c r="D1375" i="16"/>
  <c r="C1375" i="16"/>
  <c r="F1375" i="16" s="1"/>
  <c r="D1367" i="16"/>
  <c r="C1367" i="16"/>
  <c r="D1359" i="16"/>
  <c r="C1359" i="16"/>
  <c r="D1351" i="16"/>
  <c r="C1351" i="16"/>
  <c r="F1351" i="16" s="1"/>
  <c r="D1343" i="16"/>
  <c r="C1343" i="16"/>
  <c r="F1343" i="16" s="1"/>
  <c r="D1335" i="16"/>
  <c r="C1335" i="16"/>
  <c r="D1327" i="16"/>
  <c r="C1327" i="16"/>
  <c r="D1319" i="16"/>
  <c r="C1319" i="16"/>
  <c r="F1319" i="16" s="1"/>
  <c r="D1311" i="16"/>
  <c r="C1311" i="16"/>
  <c r="F1311" i="16" s="1"/>
  <c r="D1303" i="16"/>
  <c r="C1303" i="16"/>
  <c r="D1295" i="16"/>
  <c r="C1295" i="16"/>
  <c r="D1287" i="16"/>
  <c r="C1287" i="16"/>
  <c r="F1287" i="16" s="1"/>
  <c r="D1279" i="16"/>
  <c r="C1279" i="16"/>
  <c r="F1279" i="16" s="1"/>
  <c r="D1271" i="16"/>
  <c r="C1271" i="16"/>
  <c r="D1263" i="16"/>
  <c r="C1263" i="16"/>
  <c r="D1255" i="16"/>
  <c r="C1255" i="16"/>
  <c r="F1255" i="16" s="1"/>
  <c r="D1247" i="16"/>
  <c r="C1247" i="16"/>
  <c r="F1247" i="16" s="1"/>
  <c r="D1239" i="16"/>
  <c r="C1239" i="16"/>
  <c r="D1231" i="16"/>
  <c r="C1231" i="16"/>
  <c r="D1223" i="16"/>
  <c r="C1223" i="16"/>
  <c r="F1223" i="16" s="1"/>
  <c r="D1215" i="16"/>
  <c r="C1215" i="16"/>
  <c r="F1215" i="16" s="1"/>
  <c r="D1207" i="16"/>
  <c r="C1207" i="16"/>
  <c r="D1199" i="16"/>
  <c r="C1199" i="16"/>
  <c r="D1191" i="16"/>
  <c r="C1191" i="16"/>
  <c r="F1191" i="16" s="1"/>
  <c r="D1183" i="16"/>
  <c r="C1183" i="16"/>
  <c r="F1183" i="16" s="1"/>
  <c r="D1175" i="16"/>
  <c r="C1175" i="16"/>
  <c r="D1167" i="16"/>
  <c r="C1167" i="16"/>
  <c r="D1159" i="16"/>
  <c r="C1159" i="16"/>
  <c r="F1159" i="16" s="1"/>
  <c r="D1151" i="16"/>
  <c r="C1151" i="16"/>
  <c r="F1151" i="16" s="1"/>
  <c r="D1143" i="16"/>
  <c r="C1143" i="16"/>
  <c r="D1135" i="16"/>
  <c r="C1135" i="16"/>
  <c r="D1127" i="16"/>
  <c r="C1127" i="16"/>
  <c r="F1127" i="16" s="1"/>
  <c r="D1119" i="16"/>
  <c r="C1119" i="16"/>
  <c r="F1119" i="16" s="1"/>
  <c r="D1111" i="16"/>
  <c r="C1111" i="16"/>
  <c r="D1103" i="16"/>
  <c r="C1103" i="16"/>
  <c r="D1095" i="16"/>
  <c r="C1095" i="16"/>
  <c r="F1095" i="16" s="1"/>
  <c r="D1087" i="16"/>
  <c r="C1087" i="16"/>
  <c r="F1087" i="16" s="1"/>
  <c r="D1079" i="16"/>
  <c r="C1079" i="16"/>
  <c r="D1071" i="16"/>
  <c r="C1071" i="16"/>
  <c r="D1063" i="16"/>
  <c r="C1063" i="16"/>
  <c r="F1063" i="16" s="1"/>
  <c r="D1055" i="16"/>
  <c r="C1055" i="16"/>
  <c r="F1055" i="16" s="1"/>
  <c r="D1047" i="16"/>
  <c r="C1047" i="16"/>
  <c r="D1039" i="16"/>
  <c r="C1039" i="16"/>
  <c r="D1031" i="16"/>
  <c r="C1031" i="16"/>
  <c r="F1031" i="16" s="1"/>
  <c r="D1023" i="16"/>
  <c r="C1023" i="16"/>
  <c r="F1023" i="16" s="1"/>
  <c r="D1015" i="16"/>
  <c r="C1015" i="16"/>
  <c r="D1007" i="16"/>
  <c r="C1007" i="16"/>
  <c r="D999" i="16"/>
  <c r="C999" i="16"/>
  <c r="F999" i="16" s="1"/>
  <c r="D991" i="16"/>
  <c r="C991" i="16"/>
  <c r="F991" i="16" s="1"/>
  <c r="D983" i="16"/>
  <c r="C983" i="16"/>
  <c r="D975" i="16"/>
  <c r="C975" i="16"/>
  <c r="D967" i="16"/>
  <c r="C967" i="16"/>
  <c r="F967" i="16" s="1"/>
  <c r="D959" i="16"/>
  <c r="C959" i="16"/>
  <c r="F959" i="16" s="1"/>
  <c r="D951" i="16"/>
  <c r="C951" i="16"/>
  <c r="D943" i="16"/>
  <c r="C943" i="16"/>
  <c r="D935" i="16"/>
  <c r="C935" i="16"/>
  <c r="F935" i="16" s="1"/>
  <c r="D927" i="16"/>
  <c r="C927" i="16"/>
  <c r="F927" i="16" s="1"/>
  <c r="D919" i="16"/>
  <c r="C919" i="16"/>
  <c r="D911" i="16"/>
  <c r="C911" i="16"/>
  <c r="D903" i="16"/>
  <c r="C903" i="16"/>
  <c r="F903" i="16" s="1"/>
  <c r="D895" i="16"/>
  <c r="C895" i="16"/>
  <c r="F895" i="16" s="1"/>
  <c r="D887" i="16"/>
  <c r="C887" i="16"/>
  <c r="D879" i="16"/>
  <c r="C879" i="16"/>
  <c r="D871" i="16"/>
  <c r="C871" i="16"/>
  <c r="F871" i="16" s="1"/>
  <c r="D863" i="16"/>
  <c r="C863" i="16"/>
  <c r="F863" i="16" s="1"/>
  <c r="D855" i="16"/>
  <c r="C855" i="16"/>
  <c r="D847" i="16"/>
  <c r="C847" i="16"/>
  <c r="D839" i="16"/>
  <c r="C839" i="16"/>
  <c r="F839" i="16" s="1"/>
  <c r="D831" i="16"/>
  <c r="C831" i="16"/>
  <c r="F831" i="16" s="1"/>
  <c r="D823" i="16"/>
  <c r="C823" i="16"/>
  <c r="D815" i="16"/>
  <c r="C815" i="16"/>
  <c r="D807" i="16"/>
  <c r="C807" i="16"/>
  <c r="F807" i="16" s="1"/>
  <c r="D799" i="16"/>
  <c r="C799" i="16"/>
  <c r="F799" i="16" s="1"/>
  <c r="D791" i="16"/>
  <c r="C791" i="16"/>
  <c r="D783" i="16"/>
  <c r="C783" i="16"/>
  <c r="D775" i="16"/>
  <c r="C775" i="16"/>
  <c r="F775" i="16" s="1"/>
  <c r="D767" i="16"/>
  <c r="C767" i="16"/>
  <c r="F767" i="16" s="1"/>
  <c r="D759" i="16"/>
  <c r="C759" i="16"/>
  <c r="D751" i="16"/>
  <c r="C751" i="16"/>
  <c r="D743" i="16"/>
  <c r="C743" i="16"/>
  <c r="F743" i="16" s="1"/>
  <c r="D735" i="16"/>
  <c r="C735" i="16"/>
  <c r="F735" i="16" s="1"/>
  <c r="D727" i="16"/>
  <c r="C727" i="16"/>
  <c r="D719" i="16"/>
  <c r="C719" i="16"/>
  <c r="D711" i="16"/>
  <c r="C711" i="16"/>
  <c r="F711" i="16" s="1"/>
  <c r="D703" i="16"/>
  <c r="C703" i="16"/>
  <c r="F703" i="16" s="1"/>
  <c r="D695" i="16"/>
  <c r="C695" i="16"/>
  <c r="D687" i="16"/>
  <c r="C687" i="16"/>
  <c r="D679" i="16"/>
  <c r="C679" i="16"/>
  <c r="F679" i="16" s="1"/>
  <c r="D671" i="16"/>
  <c r="C671" i="16"/>
  <c r="F671" i="16" s="1"/>
  <c r="D663" i="16"/>
  <c r="C663" i="16"/>
  <c r="D655" i="16"/>
  <c r="C655" i="16"/>
  <c r="D647" i="16"/>
  <c r="C647" i="16"/>
  <c r="F647" i="16" s="1"/>
  <c r="D639" i="16"/>
  <c r="C639" i="16"/>
  <c r="F639" i="16" s="1"/>
  <c r="D631" i="16"/>
  <c r="C631" i="16"/>
  <c r="D623" i="16"/>
  <c r="C623" i="16"/>
  <c r="D615" i="16"/>
  <c r="C615" i="16"/>
  <c r="F615" i="16" s="1"/>
  <c r="D607" i="16"/>
  <c r="C607" i="16"/>
  <c r="F607" i="16" s="1"/>
  <c r="D599" i="16"/>
  <c r="C599" i="16"/>
  <c r="D591" i="16"/>
  <c r="C591" i="16"/>
  <c r="D583" i="16"/>
  <c r="C583" i="16"/>
  <c r="F583" i="16" s="1"/>
  <c r="D575" i="16"/>
  <c r="C575" i="16"/>
  <c r="F575" i="16" s="1"/>
  <c r="D567" i="16"/>
  <c r="C567" i="16"/>
  <c r="D559" i="16"/>
  <c r="C559" i="16"/>
  <c r="D551" i="16"/>
  <c r="C551" i="16"/>
  <c r="F551" i="16" s="1"/>
  <c r="D543" i="16"/>
  <c r="C543" i="16"/>
  <c r="F543" i="16" s="1"/>
  <c r="D535" i="16"/>
  <c r="C535" i="16"/>
  <c r="D527" i="16"/>
  <c r="C527" i="16"/>
  <c r="D519" i="16"/>
  <c r="C519" i="16"/>
  <c r="F519" i="16" s="1"/>
  <c r="D511" i="16"/>
  <c r="C511" i="16"/>
  <c r="F511" i="16" s="1"/>
  <c r="D503" i="16"/>
  <c r="C503" i="16"/>
  <c r="D495" i="16"/>
  <c r="C495" i="16"/>
  <c r="D487" i="16"/>
  <c r="C487" i="16"/>
  <c r="F487" i="16" s="1"/>
  <c r="D479" i="16"/>
  <c r="C479" i="16"/>
  <c r="F479" i="16" s="1"/>
  <c r="D471" i="16"/>
  <c r="C471" i="16"/>
  <c r="D463" i="16"/>
  <c r="C463" i="16"/>
  <c r="D455" i="16"/>
  <c r="C455" i="16"/>
  <c r="F455" i="16" s="1"/>
  <c r="D447" i="16"/>
  <c r="C447" i="16"/>
  <c r="F447" i="16" s="1"/>
  <c r="D439" i="16"/>
  <c r="C439" i="16"/>
  <c r="D431" i="16"/>
  <c r="C431" i="16"/>
  <c r="D423" i="16"/>
  <c r="C423" i="16"/>
  <c r="F423" i="16" s="1"/>
  <c r="D415" i="16"/>
  <c r="C415" i="16"/>
  <c r="F415" i="16" s="1"/>
  <c r="D407" i="16"/>
  <c r="C407" i="16"/>
  <c r="D399" i="16"/>
  <c r="C399" i="16"/>
  <c r="D391" i="16"/>
  <c r="C391" i="16"/>
  <c r="F391" i="16" s="1"/>
  <c r="D383" i="16"/>
  <c r="C383" i="16"/>
  <c r="F383" i="16" s="1"/>
  <c r="D375" i="16"/>
  <c r="C375" i="16"/>
  <c r="D367" i="16"/>
  <c r="C367" i="16"/>
  <c r="D359" i="16"/>
  <c r="C359" i="16"/>
  <c r="F359" i="16" s="1"/>
  <c r="D351" i="16"/>
  <c r="C351" i="16"/>
  <c r="F351" i="16" s="1"/>
  <c r="D343" i="16"/>
  <c r="C343" i="16"/>
  <c r="D335" i="16"/>
  <c r="C335" i="16"/>
  <c r="D327" i="16"/>
  <c r="C327" i="16"/>
  <c r="F327" i="16" s="1"/>
  <c r="D319" i="16"/>
  <c r="C319" i="16"/>
  <c r="F319" i="16" s="1"/>
  <c r="D311" i="16"/>
  <c r="C311" i="16"/>
  <c r="D303" i="16"/>
  <c r="C303" i="16"/>
  <c r="D295" i="16"/>
  <c r="C295" i="16"/>
  <c r="F295" i="16" s="1"/>
  <c r="D287" i="16"/>
  <c r="C287" i="16"/>
  <c r="F287" i="16" s="1"/>
  <c r="D279" i="16"/>
  <c r="C279" i="16"/>
  <c r="D271" i="16"/>
  <c r="C271" i="16"/>
  <c r="D263" i="16"/>
  <c r="C263" i="16"/>
  <c r="F263" i="16" s="1"/>
  <c r="D255" i="16"/>
  <c r="C255" i="16"/>
  <c r="F255" i="16" s="1"/>
  <c r="D247" i="16"/>
  <c r="C247" i="16"/>
  <c r="D239" i="16"/>
  <c r="C239" i="16"/>
  <c r="D231" i="16"/>
  <c r="C231" i="16"/>
  <c r="F231" i="16" s="1"/>
  <c r="D223" i="16"/>
  <c r="C223" i="16"/>
  <c r="F223" i="16" s="1"/>
  <c r="D215" i="16"/>
  <c r="C215" i="16"/>
  <c r="D207" i="16"/>
  <c r="C207" i="16"/>
  <c r="D199" i="16"/>
  <c r="C199" i="16"/>
  <c r="F199" i="16" s="1"/>
  <c r="D191" i="16"/>
  <c r="C191" i="16"/>
  <c r="F191" i="16" s="1"/>
  <c r="D183" i="16"/>
  <c r="C183" i="16"/>
  <c r="D175" i="16"/>
  <c r="C175" i="16"/>
  <c r="D167" i="16"/>
  <c r="C167" i="16"/>
  <c r="F167" i="16" s="1"/>
  <c r="D159" i="16"/>
  <c r="C159" i="16"/>
  <c r="F159" i="16" s="1"/>
  <c r="D151" i="16"/>
  <c r="C151" i="16"/>
  <c r="D143" i="16"/>
  <c r="C143" i="16"/>
  <c r="D135" i="16"/>
  <c r="C135" i="16"/>
  <c r="F135" i="16" s="1"/>
  <c r="D127" i="16"/>
  <c r="C127" i="16"/>
  <c r="F127" i="16" s="1"/>
  <c r="D119" i="16"/>
  <c r="C119" i="16"/>
  <c r="D111" i="16"/>
  <c r="C111" i="16"/>
  <c r="D103" i="16"/>
  <c r="C103" i="16"/>
  <c r="F103" i="16" s="1"/>
  <c r="D95" i="16"/>
  <c r="C95" i="16"/>
  <c r="F95" i="16" s="1"/>
  <c r="D87" i="16"/>
  <c r="C87" i="16"/>
  <c r="D79" i="16"/>
  <c r="C79" i="16"/>
  <c r="D71" i="16"/>
  <c r="C71" i="16"/>
  <c r="F71" i="16" s="1"/>
  <c r="D63" i="16"/>
  <c r="C63" i="16"/>
  <c r="F63" i="16" s="1"/>
  <c r="D55" i="16"/>
  <c r="C55" i="16"/>
  <c r="D47" i="16"/>
  <c r="C47" i="16"/>
  <c r="D39" i="16"/>
  <c r="C39" i="16"/>
  <c r="F39" i="16" s="1"/>
  <c r="D31" i="16"/>
  <c r="C31" i="16"/>
  <c r="F31" i="16" s="1"/>
  <c r="D23" i="16"/>
  <c r="C23" i="16"/>
  <c r="D15" i="16"/>
  <c r="C15" i="16"/>
  <c r="D7" i="16"/>
  <c r="C7" i="16"/>
  <c r="F7" i="16" s="1"/>
  <c r="D598" i="16"/>
  <c r="C598" i="16"/>
  <c r="F598" i="16" s="1"/>
  <c r="D590" i="16"/>
  <c r="C590" i="16"/>
  <c r="D582" i="16"/>
  <c r="C582" i="16"/>
  <c r="D574" i="16"/>
  <c r="C574" i="16"/>
  <c r="F574" i="16" s="1"/>
  <c r="D566" i="16"/>
  <c r="C566" i="16"/>
  <c r="F566" i="16" s="1"/>
  <c r="D558" i="16"/>
  <c r="C558" i="16"/>
  <c r="D550" i="16"/>
  <c r="C550" i="16"/>
  <c r="D542" i="16"/>
  <c r="C542" i="16"/>
  <c r="F542" i="16" s="1"/>
  <c r="D534" i="16"/>
  <c r="C534" i="16"/>
  <c r="F534" i="16" s="1"/>
  <c r="D526" i="16"/>
  <c r="C526" i="16"/>
  <c r="D518" i="16"/>
  <c r="C518" i="16"/>
  <c r="D510" i="16"/>
  <c r="C510" i="16"/>
  <c r="F510" i="16" s="1"/>
  <c r="D502" i="16"/>
  <c r="C502" i="16"/>
  <c r="F502" i="16" s="1"/>
  <c r="D494" i="16"/>
  <c r="C494" i="16"/>
  <c r="D486" i="16"/>
  <c r="C486" i="16"/>
  <c r="D478" i="16"/>
  <c r="C478" i="16"/>
  <c r="F478" i="16" s="1"/>
  <c r="D470" i="16"/>
  <c r="C470" i="16"/>
  <c r="F470" i="16" s="1"/>
  <c r="D462" i="16"/>
  <c r="C462" i="16"/>
  <c r="D454" i="16"/>
  <c r="C454" i="16"/>
  <c r="D446" i="16"/>
  <c r="C446" i="16"/>
  <c r="F446" i="16" s="1"/>
  <c r="D438" i="16"/>
  <c r="C438" i="16"/>
  <c r="F438" i="16" s="1"/>
  <c r="D430" i="16"/>
  <c r="C430" i="16"/>
  <c r="D422" i="16"/>
  <c r="C422" i="16"/>
  <c r="D414" i="16"/>
  <c r="C414" i="16"/>
  <c r="F414" i="16" s="1"/>
  <c r="D406" i="16"/>
  <c r="C406" i="16"/>
  <c r="F406" i="16" s="1"/>
  <c r="D398" i="16"/>
  <c r="C398" i="16"/>
  <c r="D390" i="16"/>
  <c r="C390" i="16"/>
  <c r="D382" i="16"/>
  <c r="C382" i="16"/>
  <c r="F382" i="16" s="1"/>
  <c r="D374" i="16"/>
  <c r="C374" i="16"/>
  <c r="F374" i="16" s="1"/>
  <c r="D366" i="16"/>
  <c r="C366" i="16"/>
  <c r="D358" i="16"/>
  <c r="C358" i="16"/>
  <c r="D350" i="16"/>
  <c r="C350" i="16"/>
  <c r="F350" i="16" s="1"/>
  <c r="D342" i="16"/>
  <c r="C342" i="16"/>
  <c r="F342" i="16" s="1"/>
  <c r="D334" i="16"/>
  <c r="C334" i="16"/>
  <c r="D326" i="16"/>
  <c r="C326" i="16"/>
  <c r="D318" i="16"/>
  <c r="C318" i="16"/>
  <c r="F318" i="16" s="1"/>
  <c r="D310" i="16"/>
  <c r="C310" i="16"/>
  <c r="F310" i="16" s="1"/>
  <c r="D302" i="16"/>
  <c r="C302" i="16"/>
  <c r="D294" i="16"/>
  <c r="C294" i="16"/>
  <c r="D286" i="16"/>
  <c r="C286" i="16"/>
  <c r="F286" i="16" s="1"/>
  <c r="D278" i="16"/>
  <c r="C278" i="16"/>
  <c r="F278" i="16" s="1"/>
  <c r="D270" i="16"/>
  <c r="C270" i="16"/>
  <c r="D262" i="16"/>
  <c r="C262" i="16"/>
  <c r="D254" i="16"/>
  <c r="C254" i="16"/>
  <c r="F254" i="16" s="1"/>
  <c r="D246" i="16"/>
  <c r="C246" i="16"/>
  <c r="F246" i="16" s="1"/>
  <c r="D238" i="16"/>
  <c r="C238" i="16"/>
  <c r="D230" i="16"/>
  <c r="C230" i="16"/>
  <c r="D222" i="16"/>
  <c r="C222" i="16"/>
  <c r="F222" i="16" s="1"/>
  <c r="D214" i="16"/>
  <c r="C214" i="16"/>
  <c r="F214" i="16" s="1"/>
  <c r="D206" i="16"/>
  <c r="C206" i="16"/>
  <c r="D198" i="16"/>
  <c r="C198" i="16"/>
  <c r="D190" i="16"/>
  <c r="C190" i="16"/>
  <c r="F190" i="16" s="1"/>
  <c r="D182" i="16"/>
  <c r="C182" i="16"/>
  <c r="F182" i="16" s="1"/>
  <c r="D174" i="16"/>
  <c r="C174" i="16"/>
  <c r="D166" i="16"/>
  <c r="C166" i="16"/>
  <c r="D158" i="16"/>
  <c r="C158" i="16"/>
  <c r="F158" i="16" s="1"/>
  <c r="D150" i="16"/>
  <c r="C150" i="16"/>
  <c r="F150" i="16" s="1"/>
  <c r="D142" i="16"/>
  <c r="C142" i="16"/>
  <c r="D134" i="16"/>
  <c r="C134" i="16"/>
  <c r="D126" i="16"/>
  <c r="C126" i="16"/>
  <c r="F126" i="16" s="1"/>
  <c r="D118" i="16"/>
  <c r="C118" i="16"/>
  <c r="F118" i="16" s="1"/>
  <c r="D110" i="16"/>
  <c r="C110" i="16"/>
  <c r="D102" i="16"/>
  <c r="C102" i="16"/>
  <c r="D94" i="16"/>
  <c r="C94" i="16"/>
  <c r="F94" i="16" s="1"/>
  <c r="D86" i="16"/>
  <c r="C86" i="16"/>
  <c r="F86" i="16" s="1"/>
  <c r="D78" i="16"/>
  <c r="C78" i="16"/>
  <c r="D70" i="16"/>
  <c r="C70" i="16"/>
  <c r="D62" i="16"/>
  <c r="C62" i="16"/>
  <c r="F62" i="16" s="1"/>
  <c r="D54" i="16"/>
  <c r="C54" i="16"/>
  <c r="F54" i="16" s="1"/>
  <c r="D46" i="16"/>
  <c r="C46" i="16"/>
  <c r="D38" i="16"/>
  <c r="C38" i="16"/>
  <c r="D30" i="16"/>
  <c r="C30" i="16"/>
  <c r="F30" i="16" s="1"/>
  <c r="D22" i="16"/>
  <c r="C22" i="16"/>
  <c r="F22" i="16" s="1"/>
  <c r="D14" i="16"/>
  <c r="C14" i="16"/>
  <c r="D6" i="16"/>
  <c r="C6" i="16"/>
  <c r="C704" i="16"/>
  <c r="F704" i="16" s="1"/>
  <c r="D1613" i="16"/>
  <c r="C1613" i="16"/>
  <c r="D1605" i="16"/>
  <c r="C1605" i="16"/>
  <c r="D1597" i="16"/>
  <c r="C1597" i="16"/>
  <c r="D1589" i="16"/>
  <c r="C1589" i="16"/>
  <c r="D1581" i="16"/>
  <c r="C1581" i="16"/>
  <c r="D1573" i="16"/>
  <c r="C1573" i="16"/>
  <c r="D1565" i="16"/>
  <c r="C1565" i="16"/>
  <c r="D1557" i="16"/>
  <c r="C1557" i="16"/>
  <c r="D1549" i="16"/>
  <c r="C1549" i="16"/>
  <c r="D1541" i="16"/>
  <c r="C1541" i="16"/>
  <c r="D1533" i="16"/>
  <c r="C1533" i="16"/>
  <c r="D1525" i="16"/>
  <c r="C1525" i="16"/>
  <c r="D1517" i="16"/>
  <c r="C1517" i="16"/>
  <c r="D1509" i="16"/>
  <c r="C1509" i="16"/>
  <c r="D1501" i="16"/>
  <c r="C1501" i="16"/>
  <c r="D1493" i="16"/>
  <c r="C1493" i="16"/>
  <c r="D1485" i="16"/>
  <c r="C1485" i="16"/>
  <c r="D1477" i="16"/>
  <c r="C1477" i="16"/>
  <c r="D1469" i="16"/>
  <c r="C1469" i="16"/>
  <c r="D1461" i="16"/>
  <c r="C1461" i="16"/>
  <c r="D1453" i="16"/>
  <c r="C1453" i="16"/>
  <c r="D1445" i="16"/>
  <c r="C1445" i="16"/>
  <c r="D1437" i="16"/>
  <c r="C1437" i="16"/>
  <c r="D1429" i="16"/>
  <c r="C1429" i="16"/>
  <c r="D1421" i="16"/>
  <c r="C1421" i="16"/>
  <c r="D1413" i="16"/>
  <c r="C1413" i="16"/>
  <c r="D1405" i="16"/>
  <c r="C1405" i="16"/>
  <c r="D1397" i="16"/>
  <c r="C1397" i="16"/>
  <c r="D1389" i="16"/>
  <c r="C1389" i="16"/>
  <c r="D1381" i="16"/>
  <c r="C1381" i="16"/>
  <c r="D1373" i="16"/>
  <c r="C1373" i="16"/>
  <c r="D1365" i="16"/>
  <c r="C1365" i="16"/>
  <c r="D1357" i="16"/>
  <c r="C1357" i="16"/>
  <c r="D1349" i="16"/>
  <c r="C1349" i="16"/>
  <c r="D1341" i="16"/>
  <c r="C1341" i="16"/>
  <c r="D1333" i="16"/>
  <c r="C1333" i="16"/>
  <c r="D1325" i="16"/>
  <c r="C1325" i="16"/>
  <c r="D1317" i="16"/>
  <c r="C1317" i="16"/>
  <c r="D1309" i="16"/>
  <c r="C1309" i="16"/>
  <c r="D1301" i="16"/>
  <c r="C1301" i="16"/>
  <c r="D1293" i="16"/>
  <c r="C1293" i="16"/>
  <c r="D1285" i="16"/>
  <c r="C1285" i="16"/>
  <c r="D1277" i="16"/>
  <c r="C1277" i="16"/>
  <c r="D1269" i="16"/>
  <c r="C1269" i="16"/>
  <c r="D1261" i="16"/>
  <c r="C1261" i="16"/>
  <c r="D1253" i="16"/>
  <c r="C1253" i="16"/>
  <c r="D1245" i="16"/>
  <c r="C1245" i="16"/>
  <c r="D1237" i="16"/>
  <c r="C1237" i="16"/>
  <c r="D1229" i="16"/>
  <c r="C1229" i="16"/>
  <c r="D1221" i="16"/>
  <c r="C1221" i="16"/>
  <c r="D1213" i="16"/>
  <c r="C1213" i="16"/>
  <c r="D1205" i="16"/>
  <c r="C1205" i="16"/>
  <c r="D1197" i="16"/>
  <c r="C1197" i="16"/>
  <c r="D1189" i="16"/>
  <c r="C1189" i="16"/>
  <c r="D1181" i="16"/>
  <c r="C1181" i="16"/>
  <c r="D1173" i="16"/>
  <c r="C1173" i="16"/>
  <c r="D1165" i="16"/>
  <c r="C1165" i="16"/>
  <c r="D1157" i="16"/>
  <c r="C1157" i="16"/>
  <c r="D1149" i="16"/>
  <c r="C1149" i="16"/>
  <c r="D1141" i="16"/>
  <c r="C1141" i="16"/>
  <c r="D1133" i="16"/>
  <c r="C1133" i="16"/>
  <c r="D1125" i="16"/>
  <c r="C1125" i="16"/>
  <c r="D1117" i="16"/>
  <c r="C1117" i="16"/>
  <c r="D1109" i="16"/>
  <c r="C1109" i="16"/>
  <c r="D1101" i="16"/>
  <c r="C1101" i="16"/>
  <c r="D1093" i="16"/>
  <c r="C1093" i="16"/>
  <c r="D1085" i="16"/>
  <c r="C1085" i="16"/>
  <c r="D1077" i="16"/>
  <c r="C1077" i="16"/>
  <c r="D1069" i="16"/>
  <c r="C1069" i="16"/>
  <c r="D1061" i="16"/>
  <c r="C1061" i="16"/>
  <c r="D1053" i="16"/>
  <c r="C1053" i="16"/>
  <c r="D1045" i="16"/>
  <c r="C1045" i="16"/>
  <c r="D1037" i="16"/>
  <c r="C1037" i="16"/>
  <c r="D1029" i="16"/>
  <c r="C1029" i="16"/>
  <c r="D1021" i="16"/>
  <c r="C1021" i="16"/>
  <c r="D1013" i="16"/>
  <c r="C1013" i="16"/>
  <c r="D1005" i="16"/>
  <c r="C1005" i="16"/>
  <c r="D997" i="16"/>
  <c r="C997" i="16"/>
  <c r="D989" i="16"/>
  <c r="C989" i="16"/>
  <c r="D981" i="16"/>
  <c r="C981" i="16"/>
  <c r="D973" i="16"/>
  <c r="C973" i="16"/>
  <c r="D965" i="16"/>
  <c r="C965" i="16"/>
  <c r="D957" i="16"/>
  <c r="C957" i="16"/>
  <c r="D949" i="16"/>
  <c r="C949" i="16"/>
  <c r="D941" i="16"/>
  <c r="C941" i="16"/>
  <c r="D933" i="16"/>
  <c r="C933" i="16"/>
  <c r="D925" i="16"/>
  <c r="C925" i="16"/>
  <c r="D917" i="16"/>
  <c r="C917" i="16"/>
  <c r="D909" i="16"/>
  <c r="C909" i="16"/>
  <c r="D901" i="16"/>
  <c r="C901" i="16"/>
  <c r="D893" i="16"/>
  <c r="C893" i="16"/>
  <c r="D885" i="16"/>
  <c r="C885" i="16"/>
  <c r="D877" i="16"/>
  <c r="C877" i="16"/>
  <c r="D869" i="16"/>
  <c r="C869" i="16"/>
  <c r="D861" i="16"/>
  <c r="C861" i="16"/>
  <c r="D853" i="16"/>
  <c r="C853" i="16"/>
  <c r="D845" i="16"/>
  <c r="C845" i="16"/>
  <c r="D837" i="16"/>
  <c r="C837" i="16"/>
  <c r="D829" i="16"/>
  <c r="C829" i="16"/>
  <c r="D821" i="16"/>
  <c r="C821" i="16"/>
  <c r="D813" i="16"/>
  <c r="C813" i="16"/>
  <c r="D805" i="16"/>
  <c r="C805" i="16"/>
  <c r="D797" i="16"/>
  <c r="C797" i="16"/>
  <c r="D789" i="16"/>
  <c r="C789" i="16"/>
  <c r="D781" i="16"/>
  <c r="C781" i="16"/>
  <c r="D773" i="16"/>
  <c r="C773" i="16"/>
  <c r="D765" i="16"/>
  <c r="C765" i="16"/>
  <c r="D757" i="16"/>
  <c r="C757" i="16"/>
  <c r="D749" i="16"/>
  <c r="C749" i="16"/>
  <c r="D741" i="16"/>
  <c r="C741" i="16"/>
  <c r="D733" i="16"/>
  <c r="C733" i="16"/>
  <c r="D725" i="16"/>
  <c r="C725" i="16"/>
  <c r="D717" i="16"/>
  <c r="C717" i="16"/>
  <c r="D709" i="16"/>
  <c r="C709" i="16"/>
  <c r="D701" i="16"/>
  <c r="C701" i="16"/>
  <c r="D693" i="16"/>
  <c r="C693" i="16"/>
  <c r="D685" i="16"/>
  <c r="C685" i="16"/>
  <c r="D677" i="16"/>
  <c r="C677" i="16"/>
  <c r="D669" i="16"/>
  <c r="C669" i="16"/>
  <c r="D661" i="16"/>
  <c r="C661" i="16"/>
  <c r="D653" i="16"/>
  <c r="C653" i="16"/>
  <c r="D645" i="16"/>
  <c r="C645" i="16"/>
  <c r="D637" i="16"/>
  <c r="C637" i="16"/>
  <c r="D629" i="16"/>
  <c r="C629" i="16"/>
  <c r="D621" i="16"/>
  <c r="C621" i="16"/>
  <c r="D613" i="16"/>
  <c r="C613" i="16"/>
  <c r="D605" i="16"/>
  <c r="C605" i="16"/>
  <c r="D597" i="16"/>
  <c r="C597" i="16"/>
  <c r="D589" i="16"/>
  <c r="C589" i="16"/>
  <c r="D581" i="16"/>
  <c r="C581" i="16"/>
  <c r="D573" i="16"/>
  <c r="C573" i="16"/>
  <c r="D565" i="16"/>
  <c r="C565" i="16"/>
  <c r="D557" i="16"/>
  <c r="C557" i="16"/>
  <c r="D549" i="16"/>
  <c r="C549" i="16"/>
  <c r="D541" i="16"/>
  <c r="C541" i="16"/>
  <c r="D533" i="16"/>
  <c r="C533" i="16"/>
  <c r="D525" i="16"/>
  <c r="C525" i="16"/>
  <c r="D517" i="16"/>
  <c r="C517" i="16"/>
  <c r="D509" i="16"/>
  <c r="C509" i="16"/>
  <c r="D501" i="16"/>
  <c r="C501" i="16"/>
  <c r="D493" i="16"/>
  <c r="C493" i="16"/>
  <c r="D485" i="16"/>
  <c r="C485" i="16"/>
  <c r="D477" i="16"/>
  <c r="C477" i="16"/>
  <c r="D469" i="16"/>
  <c r="C469" i="16"/>
  <c r="D461" i="16"/>
  <c r="C461" i="16"/>
  <c r="D453" i="16"/>
  <c r="C453" i="16"/>
  <c r="D445" i="16"/>
  <c r="C445" i="16"/>
  <c r="D437" i="16"/>
  <c r="C437" i="16"/>
  <c r="D429" i="16"/>
  <c r="C429" i="16"/>
  <c r="D421" i="16"/>
  <c r="C421" i="16"/>
  <c r="D413" i="16"/>
  <c r="C413" i="16"/>
  <c r="D405" i="16"/>
  <c r="C405" i="16"/>
  <c r="D397" i="16"/>
  <c r="C397" i="16"/>
  <c r="D389" i="16"/>
  <c r="C389" i="16"/>
  <c r="D381" i="16"/>
  <c r="C381" i="16"/>
  <c r="D373" i="16"/>
  <c r="C373" i="16"/>
  <c r="D365" i="16"/>
  <c r="C365" i="16"/>
  <c r="D357" i="16"/>
  <c r="C357" i="16"/>
  <c r="D349" i="16"/>
  <c r="C349" i="16"/>
  <c r="D341" i="16"/>
  <c r="C341" i="16"/>
  <c r="D333" i="16"/>
  <c r="C333" i="16"/>
  <c r="D325" i="16"/>
  <c r="C325" i="16"/>
  <c r="D317" i="16"/>
  <c r="C317" i="16"/>
  <c r="D309" i="16"/>
  <c r="C309" i="16"/>
  <c r="D301" i="16"/>
  <c r="C301" i="16"/>
  <c r="D293" i="16"/>
  <c r="C293" i="16"/>
  <c r="D285" i="16"/>
  <c r="C285" i="16"/>
  <c r="D277" i="16"/>
  <c r="C277" i="16"/>
  <c r="D269" i="16"/>
  <c r="C269" i="16"/>
  <c r="D261" i="16"/>
  <c r="C261" i="16"/>
  <c r="D253" i="16"/>
  <c r="C253" i="16"/>
  <c r="D245" i="16"/>
  <c r="C245" i="16"/>
  <c r="D237" i="16"/>
  <c r="C237" i="16"/>
  <c r="D229" i="16"/>
  <c r="C229" i="16"/>
  <c r="D221" i="16"/>
  <c r="C221" i="16"/>
  <c r="D213" i="16"/>
  <c r="C213" i="16"/>
  <c r="D205" i="16"/>
  <c r="C205" i="16"/>
  <c r="D197" i="16"/>
  <c r="C197" i="16"/>
  <c r="D189" i="16"/>
  <c r="C189" i="16"/>
  <c r="D181" i="16"/>
  <c r="C181" i="16"/>
  <c r="D173" i="16"/>
  <c r="C173" i="16"/>
  <c r="D165" i="16"/>
  <c r="C165" i="16"/>
  <c r="D157" i="16"/>
  <c r="C157" i="16"/>
  <c r="D149" i="16"/>
  <c r="C149" i="16"/>
  <c r="D141" i="16"/>
  <c r="C141" i="16"/>
  <c r="D133" i="16"/>
  <c r="C133" i="16"/>
  <c r="D125" i="16"/>
  <c r="C125" i="16"/>
  <c r="D117" i="16"/>
  <c r="C117" i="16"/>
  <c r="D109" i="16"/>
  <c r="C109" i="16"/>
  <c r="D101" i="16"/>
  <c r="C101" i="16"/>
  <c r="D93" i="16"/>
  <c r="C93" i="16"/>
  <c r="D85" i="16"/>
  <c r="C85" i="16"/>
  <c r="D77" i="16"/>
  <c r="C77" i="16"/>
  <c r="D69" i="16"/>
  <c r="C69" i="16"/>
  <c r="D61" i="16"/>
  <c r="C61" i="16"/>
  <c r="D53" i="16"/>
  <c r="C53" i="16"/>
  <c r="D45" i="16"/>
  <c r="C45" i="16"/>
  <c r="D37" i="16"/>
  <c r="C37" i="16"/>
  <c r="D29" i="16"/>
  <c r="C29" i="16"/>
  <c r="D21" i="16"/>
  <c r="C21" i="16"/>
  <c r="D13" i="16"/>
  <c r="C13" i="16"/>
  <c r="D5" i="16"/>
  <c r="C5" i="16"/>
  <c r="C606" i="16"/>
  <c r="F606" i="16" s="1"/>
  <c r="D868" i="16"/>
  <c r="C868" i="16"/>
  <c r="D860" i="16"/>
  <c r="C860" i="16"/>
  <c r="F860" i="16" s="1"/>
  <c r="D852" i="16"/>
  <c r="C852" i="16"/>
  <c r="F852" i="16" s="1"/>
  <c r="D844" i="16"/>
  <c r="C844" i="16"/>
  <c r="D836" i="16"/>
  <c r="C836" i="16"/>
  <c r="D828" i="16"/>
  <c r="C828" i="16"/>
  <c r="F828" i="16" s="1"/>
  <c r="D820" i="16"/>
  <c r="C820" i="16"/>
  <c r="F820" i="16" s="1"/>
  <c r="D812" i="16"/>
  <c r="C812" i="16"/>
  <c r="D804" i="16"/>
  <c r="C804" i="16"/>
  <c r="D796" i="16"/>
  <c r="C796" i="16"/>
  <c r="F796" i="16" s="1"/>
  <c r="D788" i="16"/>
  <c r="C788" i="16"/>
  <c r="F788" i="16" s="1"/>
  <c r="D780" i="16"/>
  <c r="C780" i="16"/>
  <c r="D772" i="16"/>
  <c r="C772" i="16"/>
  <c r="D764" i="16"/>
  <c r="C764" i="16"/>
  <c r="F764" i="16" s="1"/>
  <c r="D756" i="16"/>
  <c r="C756" i="16"/>
  <c r="F756" i="16" s="1"/>
  <c r="D748" i="16"/>
  <c r="C748" i="16"/>
  <c r="D740" i="16"/>
  <c r="C740" i="16"/>
  <c r="D732" i="16"/>
  <c r="C732" i="16"/>
  <c r="F732" i="16" s="1"/>
  <c r="D724" i="16"/>
  <c r="C724" i="16"/>
  <c r="F724" i="16" s="1"/>
  <c r="D716" i="16"/>
  <c r="C716" i="16"/>
  <c r="D708" i="16"/>
  <c r="C708" i="16"/>
  <c r="D700" i="16"/>
  <c r="C700" i="16"/>
  <c r="F700" i="16" s="1"/>
  <c r="D692" i="16"/>
  <c r="C692" i="16"/>
  <c r="F692" i="16" s="1"/>
  <c r="D684" i="16"/>
  <c r="C684" i="16"/>
  <c r="D676" i="16"/>
  <c r="C676" i="16"/>
  <c r="D668" i="16"/>
  <c r="C668" i="16"/>
  <c r="F668" i="16" s="1"/>
  <c r="D660" i="16"/>
  <c r="C660" i="16"/>
  <c r="F660" i="16" s="1"/>
  <c r="D652" i="16"/>
  <c r="C652" i="16"/>
  <c r="D644" i="16"/>
  <c r="C644" i="16"/>
  <c r="D636" i="16"/>
  <c r="C636" i="16"/>
  <c r="F636" i="16" s="1"/>
  <c r="D628" i="16"/>
  <c r="C628" i="16"/>
  <c r="F628" i="16" s="1"/>
  <c r="D620" i="16"/>
  <c r="C620" i="16"/>
  <c r="D612" i="16"/>
  <c r="C612" i="16"/>
  <c r="D604" i="16"/>
  <c r="C604" i="16"/>
  <c r="F604" i="16" s="1"/>
  <c r="D596" i="16"/>
  <c r="C596" i="16"/>
  <c r="F596" i="16" s="1"/>
  <c r="D588" i="16"/>
  <c r="C588" i="16"/>
  <c r="D580" i="16"/>
  <c r="C580" i="16"/>
  <c r="D572" i="16"/>
  <c r="C572" i="16"/>
  <c r="F572" i="16" s="1"/>
  <c r="D564" i="16"/>
  <c r="C564" i="16"/>
  <c r="F564" i="16" s="1"/>
  <c r="D556" i="16"/>
  <c r="C556" i="16"/>
  <c r="D548" i="16"/>
  <c r="C548" i="16"/>
  <c r="D540" i="16"/>
  <c r="C540" i="16"/>
  <c r="F540" i="16" s="1"/>
  <c r="D532" i="16"/>
  <c r="C532" i="16"/>
  <c r="F532" i="16" s="1"/>
  <c r="D524" i="16"/>
  <c r="C524" i="16"/>
  <c r="D516" i="16"/>
  <c r="C516" i="16"/>
  <c r="D508" i="16"/>
  <c r="C508" i="16"/>
  <c r="F508" i="16" s="1"/>
  <c r="D500" i="16"/>
  <c r="C500" i="16"/>
  <c r="F500" i="16" s="1"/>
  <c r="D492" i="16"/>
  <c r="C492" i="16"/>
  <c r="D484" i="16"/>
  <c r="C484" i="16"/>
  <c r="D476" i="16"/>
  <c r="C476" i="16"/>
  <c r="F476" i="16" s="1"/>
  <c r="D468" i="16"/>
  <c r="C468" i="16"/>
  <c r="F468" i="16" s="1"/>
  <c r="D460" i="16"/>
  <c r="C460" i="16"/>
  <c r="D452" i="16"/>
  <c r="C452" i="16"/>
  <c r="D444" i="16"/>
  <c r="C444" i="16"/>
  <c r="F444" i="16" s="1"/>
  <c r="D436" i="16"/>
  <c r="C436" i="16"/>
  <c r="F436" i="16" s="1"/>
  <c r="D428" i="16"/>
  <c r="C428" i="16"/>
  <c r="D420" i="16"/>
  <c r="C420" i="16"/>
  <c r="D412" i="16"/>
  <c r="C412" i="16"/>
  <c r="F412" i="16" s="1"/>
  <c r="D404" i="16"/>
  <c r="C404" i="16"/>
  <c r="F404" i="16" s="1"/>
  <c r="D396" i="16"/>
  <c r="C396" i="16"/>
  <c r="D388" i="16"/>
  <c r="C388" i="16"/>
  <c r="D380" i="16"/>
  <c r="C380" i="16"/>
  <c r="F380" i="16" s="1"/>
  <c r="D372" i="16"/>
  <c r="C372" i="16"/>
  <c r="F372" i="16" s="1"/>
  <c r="D364" i="16"/>
  <c r="C364" i="16"/>
  <c r="D356" i="16"/>
  <c r="C356" i="16"/>
  <c r="D348" i="16"/>
  <c r="C348" i="16"/>
  <c r="F348" i="16" s="1"/>
  <c r="D340" i="16"/>
  <c r="C340" i="16"/>
  <c r="F340" i="16" s="1"/>
  <c r="D332" i="16"/>
  <c r="C332" i="16"/>
  <c r="D324" i="16"/>
  <c r="C324" i="16"/>
  <c r="D316" i="16"/>
  <c r="C316" i="16"/>
  <c r="F316" i="16" s="1"/>
  <c r="D308" i="16"/>
  <c r="C308" i="16"/>
  <c r="F308" i="16" s="1"/>
  <c r="D300" i="16"/>
  <c r="C300" i="16"/>
  <c r="D292" i="16"/>
  <c r="C292" i="16"/>
  <c r="D284" i="16"/>
  <c r="C284" i="16"/>
  <c r="F284" i="16" s="1"/>
  <c r="D276" i="16"/>
  <c r="C276" i="16"/>
  <c r="F276" i="16" s="1"/>
  <c r="D268" i="16"/>
  <c r="C268" i="16"/>
  <c r="D260" i="16"/>
  <c r="C260" i="16"/>
  <c r="D252" i="16"/>
  <c r="C252" i="16"/>
  <c r="F252" i="16" s="1"/>
  <c r="D244" i="16"/>
  <c r="C244" i="16"/>
  <c r="F244" i="16" s="1"/>
  <c r="D236" i="16"/>
  <c r="C236" i="16"/>
  <c r="D228" i="16"/>
  <c r="C228" i="16"/>
  <c r="D220" i="16"/>
  <c r="C220" i="16"/>
  <c r="F220" i="16" s="1"/>
  <c r="D212" i="16"/>
  <c r="C212" i="16"/>
  <c r="F212" i="16" s="1"/>
  <c r="D204" i="16"/>
  <c r="C204" i="16"/>
  <c r="D196" i="16"/>
  <c r="C196" i="16"/>
  <c r="D188" i="16"/>
  <c r="C188" i="16"/>
  <c r="F188" i="16" s="1"/>
  <c r="D180" i="16"/>
  <c r="C180" i="16"/>
  <c r="F180" i="16" s="1"/>
  <c r="D172" i="16"/>
  <c r="C172" i="16"/>
  <c r="D164" i="16"/>
  <c r="C164" i="16"/>
  <c r="D156" i="16"/>
  <c r="C156" i="16"/>
  <c r="F156" i="16" s="1"/>
  <c r="D148" i="16"/>
  <c r="C148" i="16"/>
  <c r="F148" i="16" s="1"/>
  <c r="D140" i="16"/>
  <c r="C140" i="16"/>
  <c r="D132" i="16"/>
  <c r="C132" i="16"/>
  <c r="D124" i="16"/>
  <c r="C124" i="16"/>
  <c r="F124" i="16" s="1"/>
  <c r="D116" i="16"/>
  <c r="C116" i="16"/>
  <c r="F116" i="16" s="1"/>
  <c r="D108" i="16"/>
  <c r="C108" i="16"/>
  <c r="D100" i="16"/>
  <c r="C100" i="16"/>
  <c r="D92" i="16"/>
  <c r="C92" i="16"/>
  <c r="F92" i="16" s="1"/>
  <c r="D84" i="16"/>
  <c r="C84" i="16"/>
  <c r="F84" i="16" s="1"/>
  <c r="D76" i="16"/>
  <c r="C76" i="16"/>
  <c r="D68" i="16"/>
  <c r="C68" i="16"/>
  <c r="D60" i="16"/>
  <c r="C60" i="16"/>
  <c r="F60" i="16" s="1"/>
  <c r="D52" i="16"/>
  <c r="C52" i="16"/>
  <c r="F52" i="16" s="1"/>
  <c r="D44" i="16"/>
  <c r="C44" i="16"/>
  <c r="D36" i="16"/>
  <c r="C36" i="16"/>
  <c r="D28" i="16"/>
  <c r="C28" i="16"/>
  <c r="F28" i="16" s="1"/>
  <c r="D20" i="16"/>
  <c r="C20" i="16"/>
  <c r="F20" i="16" s="1"/>
  <c r="D12" i="16"/>
  <c r="C12" i="16"/>
  <c r="D4" i="16"/>
  <c r="C4" i="16"/>
  <c r="B1" i="10"/>
  <c r="C1" i="10"/>
  <c r="B2" i="10"/>
  <c r="C2" i="10"/>
  <c r="B3" i="10"/>
  <c r="C3" i="10"/>
  <c r="B4" i="10"/>
  <c r="C4" i="10"/>
  <c r="B5" i="10"/>
  <c r="C5" i="10"/>
  <c r="B6" i="10"/>
  <c r="C6" i="10"/>
  <c r="B7" i="10"/>
  <c r="C7" i="10"/>
  <c r="B8" i="10"/>
  <c r="C8" i="10"/>
  <c r="B9" i="10"/>
  <c r="C9" i="10"/>
  <c r="B10" i="10"/>
  <c r="C10" i="10"/>
  <c r="B11" i="10"/>
  <c r="C11" i="10"/>
  <c r="B12" i="10"/>
  <c r="C12" i="10"/>
  <c r="B13" i="10"/>
  <c r="C13" i="10"/>
  <c r="B14" i="10"/>
  <c r="C14" i="10"/>
  <c r="B15" i="10"/>
  <c r="C15" i="10"/>
  <c r="B16" i="10"/>
  <c r="C16" i="10"/>
  <c r="B17" i="10"/>
  <c r="C17" i="10"/>
  <c r="B18" i="10"/>
  <c r="C18" i="10"/>
  <c r="B19" i="10"/>
  <c r="C19" i="10"/>
  <c r="B20" i="10"/>
  <c r="C20" i="10"/>
  <c r="B21" i="10"/>
  <c r="C21" i="10"/>
  <c r="B22" i="10"/>
  <c r="C22" i="10"/>
  <c r="B23" i="10"/>
  <c r="C23" i="10"/>
  <c r="B24" i="10"/>
  <c r="C24" i="10"/>
  <c r="B25" i="10"/>
  <c r="C25" i="10"/>
  <c r="B26" i="10"/>
  <c r="C26" i="10"/>
  <c r="B27" i="10"/>
  <c r="C27" i="10"/>
  <c r="B28" i="10"/>
  <c r="C28" i="10"/>
  <c r="B29" i="10"/>
  <c r="C29" i="10"/>
  <c r="B30" i="10"/>
  <c r="C30" i="10"/>
  <c r="B31" i="10"/>
  <c r="C31" i="10"/>
  <c r="B32" i="10"/>
  <c r="C32" i="10"/>
  <c r="B33" i="10"/>
  <c r="C33" i="10"/>
  <c r="B34" i="10"/>
  <c r="C34" i="10"/>
  <c r="B35" i="10"/>
  <c r="C35" i="10"/>
  <c r="B36" i="10"/>
  <c r="C36" i="10"/>
  <c r="B37" i="10"/>
  <c r="C37" i="10"/>
  <c r="B38" i="10"/>
  <c r="C38" i="10"/>
  <c r="B39" i="10"/>
  <c r="C39" i="10"/>
  <c r="B40" i="10"/>
  <c r="C40" i="10"/>
  <c r="B41" i="10"/>
  <c r="C41" i="10"/>
  <c r="B42" i="10"/>
  <c r="C42" i="10"/>
  <c r="B43" i="10"/>
  <c r="C43" i="10"/>
  <c r="B44" i="10"/>
  <c r="C44" i="10"/>
  <c r="B45" i="10"/>
  <c r="C45" i="10"/>
  <c r="B46" i="10"/>
  <c r="C46" i="10"/>
  <c r="B47" i="10"/>
  <c r="C47" i="10"/>
  <c r="B48" i="10"/>
  <c r="C48" i="10"/>
  <c r="B49" i="10"/>
  <c r="C49" i="10"/>
  <c r="B50" i="10"/>
  <c r="C50" i="10"/>
  <c r="B51" i="10"/>
  <c r="C51" i="10"/>
  <c r="B52" i="10"/>
  <c r="C52" i="10"/>
  <c r="B53" i="10"/>
  <c r="C53" i="10"/>
  <c r="B54" i="10"/>
  <c r="C54" i="10"/>
  <c r="B55" i="10"/>
  <c r="C55" i="10"/>
  <c r="B56" i="10"/>
  <c r="C56" i="10"/>
  <c r="B57" i="10"/>
  <c r="C57" i="10"/>
  <c r="B58" i="10"/>
  <c r="C58" i="10"/>
  <c r="B59" i="10"/>
  <c r="C59" i="10"/>
  <c r="B60" i="10"/>
  <c r="C60" i="10"/>
  <c r="B61" i="10"/>
  <c r="C61" i="10"/>
  <c r="B62" i="10"/>
  <c r="C62" i="10"/>
  <c r="B63" i="10"/>
  <c r="C63" i="10"/>
  <c r="B64" i="10"/>
  <c r="C64" i="10"/>
  <c r="B65" i="10"/>
  <c r="C65" i="10"/>
  <c r="B66" i="10"/>
  <c r="C66" i="10"/>
  <c r="B67" i="10"/>
  <c r="C67" i="10"/>
  <c r="B68" i="10"/>
  <c r="C68" i="10"/>
  <c r="B69" i="10"/>
  <c r="C69" i="10"/>
  <c r="B70" i="10"/>
  <c r="C70" i="10"/>
  <c r="B71" i="10"/>
  <c r="C71" i="10"/>
  <c r="B72" i="10"/>
  <c r="C72" i="10"/>
  <c r="B73" i="10"/>
  <c r="C73" i="10"/>
  <c r="B74" i="10"/>
  <c r="C74" i="10"/>
  <c r="B75" i="10"/>
  <c r="C75" i="10"/>
  <c r="B76" i="10"/>
  <c r="C76" i="10"/>
  <c r="B77" i="10"/>
  <c r="C77" i="10"/>
  <c r="B78" i="10"/>
  <c r="C78" i="10"/>
  <c r="B79" i="10"/>
  <c r="C79" i="10"/>
  <c r="B80" i="10"/>
  <c r="C80" i="10"/>
  <c r="B81" i="10"/>
  <c r="C81" i="10"/>
  <c r="B82" i="10"/>
  <c r="C82" i="10"/>
  <c r="B83" i="10"/>
  <c r="C83" i="10"/>
  <c r="B84" i="10"/>
  <c r="C84" i="10"/>
  <c r="B85" i="10"/>
  <c r="C85" i="10"/>
  <c r="B86" i="10"/>
  <c r="C86" i="10"/>
  <c r="B87" i="10"/>
  <c r="C87" i="10"/>
  <c r="B88" i="10"/>
  <c r="C88" i="10"/>
  <c r="B89" i="10"/>
  <c r="C89" i="10"/>
  <c r="B90" i="10"/>
  <c r="C90" i="10"/>
  <c r="B91" i="10"/>
  <c r="C91" i="10"/>
  <c r="B92" i="10"/>
  <c r="C92" i="10"/>
  <c r="B93" i="10"/>
  <c r="C93" i="10"/>
  <c r="B94" i="10"/>
  <c r="C94" i="10"/>
  <c r="B95" i="10"/>
  <c r="C95" i="10"/>
  <c r="B96" i="10"/>
  <c r="C96" i="10"/>
  <c r="B97" i="10"/>
  <c r="C97" i="10"/>
  <c r="B98" i="10"/>
  <c r="C98" i="10"/>
  <c r="B99" i="10"/>
  <c r="C99" i="10"/>
  <c r="B100" i="10"/>
  <c r="C100" i="10"/>
  <c r="B101" i="10"/>
  <c r="C101" i="10"/>
  <c r="B102" i="10"/>
  <c r="C102" i="10"/>
  <c r="B103" i="10"/>
  <c r="C103" i="10"/>
  <c r="B104" i="10"/>
  <c r="C104" i="10"/>
  <c r="B105" i="10"/>
  <c r="C105" i="10"/>
  <c r="B106" i="10"/>
  <c r="C106" i="10"/>
  <c r="B107" i="10"/>
  <c r="C107" i="10"/>
  <c r="B108" i="10"/>
  <c r="C108" i="10"/>
  <c r="B109" i="10"/>
  <c r="C109" i="10"/>
  <c r="B110" i="10"/>
  <c r="C110" i="10"/>
  <c r="B111" i="10"/>
  <c r="C111" i="10"/>
  <c r="B112" i="10"/>
  <c r="C112" i="10"/>
  <c r="B113" i="10"/>
  <c r="C113" i="10"/>
  <c r="B114" i="10"/>
  <c r="C114" i="10"/>
  <c r="B115" i="10"/>
  <c r="C115" i="10"/>
  <c r="B116" i="10"/>
  <c r="C116" i="10"/>
  <c r="B117" i="10"/>
  <c r="C117" i="10"/>
  <c r="B118" i="10"/>
  <c r="C118" i="10"/>
  <c r="B119" i="10"/>
  <c r="C119" i="10"/>
  <c r="B120" i="10"/>
  <c r="C120" i="10"/>
  <c r="B121" i="10"/>
  <c r="C121" i="10"/>
  <c r="B122" i="10"/>
  <c r="C122" i="10"/>
  <c r="B123" i="10"/>
  <c r="C123" i="10"/>
  <c r="B124" i="10"/>
  <c r="C124" i="10"/>
  <c r="B125" i="10"/>
  <c r="C125" i="10"/>
  <c r="B126" i="10"/>
  <c r="C126" i="10"/>
  <c r="B127" i="10"/>
  <c r="C127" i="10"/>
  <c r="B128" i="10"/>
  <c r="C128" i="10"/>
  <c r="B129" i="10"/>
  <c r="C129" i="10"/>
  <c r="B130" i="10"/>
  <c r="C130" i="10"/>
  <c r="B131" i="10"/>
  <c r="C131" i="10"/>
  <c r="B132" i="10"/>
  <c r="C132" i="10"/>
  <c r="B133" i="10"/>
  <c r="C133" i="10"/>
  <c r="B134" i="10"/>
  <c r="C134" i="10"/>
  <c r="B135" i="10"/>
  <c r="C135" i="10"/>
  <c r="B136" i="10"/>
  <c r="C136" i="10"/>
  <c r="B137" i="10"/>
  <c r="C137" i="10"/>
  <c r="B138" i="10"/>
  <c r="C138" i="10"/>
  <c r="B139" i="10"/>
  <c r="C139" i="10"/>
  <c r="B140" i="10"/>
  <c r="C140" i="10"/>
  <c r="B141" i="10"/>
  <c r="C141" i="10"/>
  <c r="B142" i="10"/>
  <c r="C142" i="10"/>
  <c r="B143" i="10"/>
  <c r="C143" i="10"/>
  <c r="B144" i="10"/>
  <c r="C144" i="10"/>
  <c r="B145" i="10"/>
  <c r="C145" i="10"/>
  <c r="B146" i="10"/>
  <c r="C146" i="10"/>
  <c r="B147" i="10"/>
  <c r="C147" i="10"/>
  <c r="B148" i="10"/>
  <c r="C148" i="10"/>
  <c r="B149" i="10"/>
  <c r="C149" i="10"/>
  <c r="B150" i="10"/>
  <c r="C150" i="10"/>
  <c r="B151" i="10"/>
  <c r="C151" i="10"/>
  <c r="B152" i="10"/>
  <c r="C152" i="10"/>
  <c r="B153" i="10"/>
  <c r="C153" i="10"/>
  <c r="B154" i="10"/>
  <c r="C154" i="10"/>
  <c r="B155" i="10"/>
  <c r="C155" i="10"/>
  <c r="B156" i="10"/>
  <c r="C156" i="10"/>
  <c r="B157" i="10"/>
  <c r="C157" i="10"/>
  <c r="B158" i="10"/>
  <c r="C158" i="10"/>
  <c r="B159" i="10"/>
  <c r="C159" i="10"/>
  <c r="B160" i="10"/>
  <c r="C160" i="10"/>
  <c r="B161" i="10"/>
  <c r="C161" i="10"/>
  <c r="B162" i="10"/>
  <c r="C162" i="10"/>
  <c r="B163" i="10"/>
  <c r="C163" i="10"/>
  <c r="B164" i="10"/>
  <c r="C164" i="10"/>
  <c r="B165" i="10"/>
  <c r="C165" i="10"/>
  <c r="B166" i="10"/>
  <c r="C166" i="10"/>
  <c r="B167" i="10"/>
  <c r="C167" i="10"/>
  <c r="B168" i="10"/>
  <c r="C168" i="10"/>
  <c r="B169" i="10"/>
  <c r="C169" i="10"/>
  <c r="B170" i="10"/>
  <c r="C170" i="10"/>
  <c r="B171" i="10"/>
  <c r="C171" i="10"/>
  <c r="B172" i="10"/>
  <c r="C172" i="10"/>
  <c r="B173" i="10"/>
  <c r="C173" i="10"/>
  <c r="B174" i="10"/>
  <c r="C174" i="10"/>
  <c r="B175" i="10"/>
  <c r="C175" i="10"/>
  <c r="B176" i="10"/>
  <c r="C176" i="10"/>
  <c r="B177" i="10"/>
  <c r="C177" i="10"/>
  <c r="B178" i="10"/>
  <c r="C178" i="10"/>
  <c r="B179" i="10"/>
  <c r="C179" i="10"/>
  <c r="B180" i="10"/>
  <c r="C180" i="10"/>
  <c r="B181" i="10"/>
  <c r="C181" i="10"/>
  <c r="B182" i="10"/>
  <c r="C182" i="10"/>
  <c r="B183" i="10"/>
  <c r="C183" i="10"/>
  <c r="B184" i="10"/>
  <c r="C184" i="10"/>
  <c r="B185" i="10"/>
  <c r="C185" i="10"/>
  <c r="B186" i="10"/>
  <c r="C186" i="10"/>
  <c r="B187" i="10"/>
  <c r="C187" i="10"/>
  <c r="B188" i="10"/>
  <c r="C188" i="10"/>
  <c r="B189" i="10"/>
  <c r="C189" i="10"/>
  <c r="B190" i="10"/>
  <c r="C190" i="10"/>
  <c r="B191" i="10"/>
  <c r="C191" i="10"/>
  <c r="B192" i="10"/>
  <c r="C192" i="10"/>
  <c r="B193" i="10"/>
  <c r="C193" i="10"/>
  <c r="B194" i="10"/>
  <c r="C194" i="10"/>
  <c r="B195" i="10"/>
  <c r="C195" i="10"/>
  <c r="B196" i="10"/>
  <c r="C196" i="10"/>
  <c r="B197" i="10"/>
  <c r="C197" i="10"/>
  <c r="B198" i="10"/>
  <c r="C198" i="10"/>
  <c r="B199" i="10"/>
  <c r="C199" i="10"/>
  <c r="B200" i="10"/>
  <c r="C200" i="10"/>
  <c r="B201" i="10"/>
  <c r="C201" i="10"/>
  <c r="B202" i="10"/>
  <c r="C202" i="10"/>
  <c r="B203" i="10"/>
  <c r="C203" i="10"/>
  <c r="B204" i="10"/>
  <c r="C204" i="10"/>
  <c r="B205" i="10"/>
  <c r="C205" i="10"/>
  <c r="B206" i="10"/>
  <c r="C206" i="10"/>
  <c r="B207" i="10"/>
  <c r="C207" i="10"/>
  <c r="B208" i="10"/>
  <c r="C208" i="10"/>
  <c r="B209" i="10"/>
  <c r="C209" i="10"/>
  <c r="B210" i="10"/>
  <c r="C210" i="10"/>
  <c r="B211" i="10"/>
  <c r="C211" i="10"/>
  <c r="B212" i="10"/>
  <c r="C212" i="10"/>
  <c r="B213" i="10"/>
  <c r="C213" i="10"/>
  <c r="B214" i="10"/>
  <c r="C214" i="10"/>
  <c r="B215" i="10"/>
  <c r="C215" i="10"/>
  <c r="B216" i="10"/>
  <c r="C216" i="10"/>
  <c r="B217" i="10"/>
  <c r="C217" i="10"/>
  <c r="B218" i="10"/>
  <c r="C218" i="10"/>
  <c r="B219" i="10"/>
  <c r="C219" i="10"/>
  <c r="B220" i="10"/>
  <c r="C220" i="10"/>
  <c r="B221" i="10"/>
  <c r="C221" i="10"/>
  <c r="B222" i="10"/>
  <c r="C222" i="10"/>
  <c r="B223" i="10"/>
  <c r="C223" i="10"/>
  <c r="B224" i="10"/>
  <c r="C224" i="10"/>
  <c r="B225" i="10"/>
  <c r="C225" i="10"/>
  <c r="B226" i="10"/>
  <c r="C226" i="10"/>
  <c r="B227" i="10"/>
  <c r="C227" i="10"/>
  <c r="B228" i="10"/>
  <c r="C228" i="10"/>
  <c r="B229" i="10"/>
  <c r="C229" i="10"/>
  <c r="B230" i="10"/>
  <c r="C230" i="10"/>
  <c r="B231" i="10"/>
  <c r="C231" i="10"/>
  <c r="B232" i="10"/>
  <c r="C232" i="10"/>
  <c r="B233" i="10"/>
  <c r="C233" i="10"/>
  <c r="B234" i="10"/>
  <c r="C234" i="10"/>
  <c r="B235" i="10"/>
  <c r="C235" i="10"/>
  <c r="B236" i="10"/>
  <c r="C236" i="10"/>
  <c r="B237" i="10"/>
  <c r="C237" i="10"/>
  <c r="B238" i="10"/>
  <c r="C238" i="10"/>
  <c r="B239" i="10"/>
  <c r="C239" i="10"/>
  <c r="B240" i="10"/>
  <c r="C240" i="10"/>
  <c r="B241" i="10"/>
  <c r="C241" i="10"/>
  <c r="B242" i="10"/>
  <c r="C242" i="10"/>
  <c r="B243" i="10"/>
  <c r="C243" i="10"/>
  <c r="B244" i="10"/>
  <c r="C244" i="10"/>
  <c r="B245" i="10"/>
  <c r="C245" i="10"/>
  <c r="B246" i="10"/>
  <c r="C246" i="10"/>
  <c r="B247" i="10"/>
  <c r="C247" i="10"/>
  <c r="B248" i="10"/>
  <c r="C248" i="10"/>
  <c r="B249" i="10"/>
  <c r="C249" i="10"/>
  <c r="B250" i="10"/>
  <c r="C250" i="10"/>
  <c r="B251" i="10"/>
  <c r="C251" i="10"/>
  <c r="B252" i="10"/>
  <c r="C252" i="10"/>
  <c r="B253" i="10"/>
  <c r="C253" i="10"/>
  <c r="B254" i="10"/>
  <c r="C254" i="10"/>
  <c r="B255" i="10"/>
  <c r="C255" i="10"/>
  <c r="B256" i="10"/>
  <c r="C256" i="10"/>
  <c r="B257" i="10"/>
  <c r="C257" i="10"/>
  <c r="B258" i="10"/>
  <c r="C258" i="10"/>
  <c r="B259" i="10"/>
  <c r="C259" i="10"/>
  <c r="B260" i="10"/>
  <c r="C260" i="10"/>
  <c r="B261" i="10"/>
  <c r="C261" i="10"/>
  <c r="B262" i="10"/>
  <c r="C262" i="10"/>
  <c r="B263" i="10"/>
  <c r="C263" i="10"/>
  <c r="B264" i="10"/>
  <c r="C264" i="10"/>
  <c r="B265" i="10"/>
  <c r="C265" i="10"/>
  <c r="B266" i="10"/>
  <c r="C266" i="10"/>
  <c r="B267" i="10"/>
  <c r="C267" i="10"/>
  <c r="B268" i="10"/>
  <c r="C268" i="10"/>
  <c r="B269" i="10"/>
  <c r="C269" i="10"/>
  <c r="B270" i="10"/>
  <c r="C270" i="10"/>
  <c r="B271" i="10"/>
  <c r="C271" i="10"/>
  <c r="B272" i="10"/>
  <c r="C272" i="10"/>
  <c r="B273" i="10"/>
  <c r="C273" i="10"/>
  <c r="B274" i="10"/>
  <c r="C274" i="10"/>
  <c r="B275" i="10"/>
  <c r="C275" i="10"/>
  <c r="B276" i="10"/>
  <c r="C276" i="10"/>
  <c r="B277" i="10"/>
  <c r="C277" i="10"/>
  <c r="B278" i="10"/>
  <c r="C278" i="10"/>
  <c r="B279" i="10"/>
  <c r="C279" i="10"/>
  <c r="B280" i="10"/>
  <c r="C280" i="10"/>
  <c r="B281" i="10"/>
  <c r="C281" i="10"/>
  <c r="B282" i="10"/>
  <c r="C282" i="10"/>
  <c r="B283" i="10"/>
  <c r="C283" i="10"/>
  <c r="B284" i="10"/>
  <c r="C284" i="10"/>
  <c r="B285" i="10"/>
  <c r="C285" i="10"/>
  <c r="B286" i="10"/>
  <c r="C286" i="10"/>
  <c r="B287" i="10"/>
  <c r="C287" i="10"/>
  <c r="B288" i="10"/>
  <c r="C288" i="10"/>
  <c r="B289" i="10"/>
  <c r="C289" i="10"/>
  <c r="B290" i="10"/>
  <c r="C290" i="10"/>
  <c r="A51" i="5"/>
  <c r="A51" i="15" s="1"/>
  <c r="A50" i="5"/>
  <c r="A50" i="15" s="1"/>
  <c r="F4" i="16" l="1"/>
  <c r="F36" i="16"/>
  <c r="F68" i="16"/>
  <c r="F100" i="16"/>
  <c r="F132" i="16"/>
  <c r="F164" i="16"/>
  <c r="F196" i="16"/>
  <c r="F228" i="16"/>
  <c r="F260" i="16"/>
  <c r="F292" i="16"/>
  <c r="F324" i="16"/>
  <c r="F356" i="16"/>
  <c r="F388" i="16"/>
  <c r="F420" i="16"/>
  <c r="F452" i="16"/>
  <c r="F484" i="16"/>
  <c r="F516" i="16"/>
  <c r="F548" i="16"/>
  <c r="F580" i="16"/>
  <c r="F612" i="16"/>
  <c r="F644" i="16"/>
  <c r="F676" i="16"/>
  <c r="F708" i="16"/>
  <c r="F740" i="16"/>
  <c r="F772" i="16"/>
  <c r="F804" i="16"/>
  <c r="F836" i="16"/>
  <c r="F868" i="16"/>
  <c r="F6" i="16"/>
  <c r="F38" i="16"/>
  <c r="F70" i="16"/>
  <c r="F102" i="16"/>
  <c r="F134" i="16"/>
  <c r="F166" i="16"/>
  <c r="F198" i="16"/>
  <c r="F230" i="16"/>
  <c r="F262" i="16"/>
  <c r="F294" i="16"/>
  <c r="F326" i="16"/>
  <c r="F358" i="16"/>
  <c r="F390" i="16"/>
  <c r="F422" i="16"/>
  <c r="F454" i="16"/>
  <c r="F486" i="16"/>
  <c r="F518" i="16"/>
  <c r="F550" i="16"/>
  <c r="F582" i="16"/>
  <c r="F15" i="16"/>
  <c r="F47" i="16"/>
  <c r="F79" i="16"/>
  <c r="F111" i="16"/>
  <c r="F143" i="16"/>
  <c r="F175" i="16"/>
  <c r="F207" i="16"/>
  <c r="F239" i="16"/>
  <c r="F271" i="16"/>
  <c r="F303" i="16"/>
  <c r="F335" i="16"/>
  <c r="F367" i="16"/>
  <c r="F399" i="16"/>
  <c r="F431" i="16"/>
  <c r="F463" i="16"/>
  <c r="F495" i="16"/>
  <c r="F527" i="16"/>
  <c r="F559" i="16"/>
  <c r="F591" i="16"/>
  <c r="F623" i="16"/>
  <c r="F655" i="16"/>
  <c r="F687" i="16"/>
  <c r="F719" i="16"/>
  <c r="F751" i="16"/>
  <c r="F783" i="16"/>
  <c r="F815" i="16"/>
  <c r="F847" i="16"/>
  <c r="F879" i="16"/>
  <c r="F911" i="16"/>
  <c r="F943" i="16"/>
  <c r="F975" i="16"/>
  <c r="F1007" i="16"/>
  <c r="F1039" i="16"/>
  <c r="F1071" i="16"/>
  <c r="F1103" i="16"/>
  <c r="F1135" i="16"/>
  <c r="F1167" i="16"/>
  <c r="F1199" i="16"/>
  <c r="F1231" i="16"/>
  <c r="F1263" i="16"/>
  <c r="F1295" i="16"/>
  <c r="F1327" i="16"/>
  <c r="F1359" i="16"/>
  <c r="F1391" i="16"/>
  <c r="F1423" i="16"/>
  <c r="F1455" i="16"/>
  <c r="F1487" i="16"/>
  <c r="F1519" i="16"/>
  <c r="F1551" i="16"/>
  <c r="F1583" i="16"/>
  <c r="F1615" i="16"/>
  <c r="F1647" i="16"/>
  <c r="F1679" i="16"/>
  <c r="F1711" i="16"/>
  <c r="F1743" i="16"/>
  <c r="F1775" i="16"/>
  <c r="F1807" i="16"/>
  <c r="F1839" i="16"/>
  <c r="F1871" i="16"/>
  <c r="F1903" i="16"/>
  <c r="F1935" i="16"/>
  <c r="F1967" i="16"/>
  <c r="F1999" i="16"/>
  <c r="F2031" i="16"/>
  <c r="F2063" i="16"/>
  <c r="F2095" i="16"/>
  <c r="F2127" i="16"/>
  <c r="F2159" i="16"/>
  <c r="F34" i="16"/>
  <c r="F66" i="16"/>
  <c r="F98" i="16"/>
  <c r="F130" i="16"/>
  <c r="F162" i="16"/>
  <c r="F194" i="16"/>
  <c r="F226" i="16"/>
  <c r="F258" i="16"/>
  <c r="F290" i="16"/>
  <c r="F322" i="16"/>
  <c r="F354" i="16"/>
  <c r="F386" i="16"/>
  <c r="F418" i="16"/>
  <c r="F450" i="16"/>
  <c r="F482" i="16"/>
  <c r="F514" i="16"/>
  <c r="F546" i="16"/>
  <c r="F578" i="16"/>
  <c r="F610" i="16"/>
  <c r="F642" i="16"/>
  <c r="F674" i="16"/>
  <c r="F706" i="16"/>
  <c r="F738" i="16"/>
  <c r="F770" i="16"/>
  <c r="F802" i="16"/>
  <c r="F834" i="16"/>
  <c r="F866" i="16"/>
  <c r="F898" i="16"/>
  <c r="F930" i="16"/>
  <c r="F962" i="16"/>
  <c r="F994" i="16"/>
  <c r="F638" i="16"/>
  <c r="F670" i="16"/>
  <c r="F702" i="16"/>
  <c r="F734" i="16"/>
  <c r="F766" i="16"/>
  <c r="F798" i="16"/>
  <c r="F830" i="16"/>
  <c r="F862" i="16"/>
  <c r="F894" i="16"/>
  <c r="F926" i="16"/>
  <c r="F958" i="16"/>
  <c r="F990" i="16"/>
  <c r="F1022" i="16"/>
  <c r="F1054" i="16"/>
  <c r="F1086" i="16"/>
  <c r="F1118" i="16"/>
  <c r="F1150" i="16"/>
  <c r="F1182" i="16"/>
  <c r="F1214" i="16"/>
  <c r="F1246" i="16"/>
  <c r="F1278" i="16"/>
  <c r="F1310" i="16"/>
  <c r="F1342" i="16"/>
  <c r="F1374" i="16"/>
  <c r="F1406" i="16"/>
  <c r="F1438" i="16"/>
  <c r="F1470" i="16"/>
  <c r="F1502" i="16"/>
  <c r="F1534" i="16"/>
  <c r="F1566" i="16"/>
  <c r="F1598" i="16"/>
  <c r="F1630" i="16"/>
  <c r="F1662" i="16"/>
  <c r="F1694" i="16"/>
  <c r="F1726" i="16"/>
  <c r="F1758" i="16"/>
  <c r="F1790" i="16"/>
  <c r="F1822" i="16"/>
  <c r="F1854" i="16"/>
  <c r="F1886" i="16"/>
  <c r="F1918" i="16"/>
  <c r="F1950" i="16"/>
  <c r="F1982" i="16"/>
  <c r="F2014" i="16"/>
  <c r="F2046" i="16"/>
  <c r="F2078" i="16"/>
  <c r="F2110" i="16"/>
  <c r="F2142" i="16"/>
  <c r="F2174" i="16"/>
  <c r="F2206" i="16"/>
  <c r="F2238" i="16"/>
  <c r="F2270" i="16"/>
  <c r="F2310" i="16"/>
  <c r="F2342" i="16"/>
  <c r="F2382" i="16"/>
  <c r="F2414" i="16"/>
  <c r="F2454" i="16"/>
  <c r="F2494" i="16"/>
  <c r="F2526" i="16"/>
  <c r="F2566" i="16"/>
  <c r="F2598" i="16"/>
  <c r="F2638" i="16"/>
  <c r="F2670" i="16"/>
  <c r="F2710" i="16"/>
  <c r="F2750" i="16"/>
  <c r="F2782" i="16"/>
  <c r="F2822" i="16"/>
  <c r="F2854" i="16"/>
  <c r="F2894" i="16"/>
  <c r="F2934" i="16"/>
  <c r="F2974" i="16"/>
  <c r="F3014" i="16"/>
  <c r="F3062" i="16"/>
  <c r="F3094" i="16"/>
  <c r="F3126" i="16"/>
  <c r="F3158" i="16"/>
  <c r="F3190" i="16"/>
  <c r="F3222" i="16"/>
  <c r="F3254" i="16"/>
  <c r="F3286" i="16"/>
  <c r="F3318" i="16"/>
  <c r="F3350" i="16"/>
  <c r="F3382" i="16"/>
  <c r="F3414" i="16"/>
  <c r="F3446" i="16"/>
  <c r="F3478" i="16"/>
  <c r="F3510" i="16"/>
  <c r="F3501" i="16"/>
  <c r="F2183" i="16"/>
  <c r="F2215" i="16"/>
  <c r="F2247" i="16"/>
  <c r="F2279" i="16"/>
  <c r="F2311" i="16"/>
  <c r="F2343" i="16"/>
  <c r="F2375" i="16"/>
  <c r="F2407" i="16"/>
  <c r="F2439" i="16"/>
  <c r="F2471" i="16"/>
  <c r="F2503" i="16"/>
  <c r="F2535" i="16"/>
  <c r="F2567" i="16"/>
  <c r="F2599" i="16"/>
  <c r="F2631" i="16"/>
  <c r="F2663" i="16"/>
  <c r="F2695" i="16"/>
  <c r="F2727" i="16"/>
  <c r="F2759" i="16"/>
  <c r="F2791" i="16"/>
  <c r="F2823" i="16"/>
  <c r="F2855" i="16"/>
  <c r="F2887" i="16"/>
  <c r="F2919" i="16"/>
  <c r="F2951" i="16"/>
  <c r="F2983" i="16"/>
  <c r="F3015" i="16"/>
  <c r="F3047" i="16"/>
  <c r="F3079" i="16"/>
  <c r="F3111" i="16"/>
  <c r="F3143" i="16"/>
  <c r="F3175" i="16"/>
  <c r="F3207" i="16"/>
  <c r="F3239" i="16"/>
  <c r="F3271" i="16"/>
  <c r="F3303" i="16"/>
  <c r="F3335" i="16"/>
  <c r="F3367" i="16"/>
  <c r="F3399" i="16"/>
  <c r="F3431" i="16"/>
  <c r="F3463" i="16"/>
  <c r="F3495" i="16"/>
  <c r="F3527" i="16"/>
  <c r="F712" i="16"/>
  <c r="F744" i="16"/>
  <c r="F776" i="16"/>
  <c r="F808" i="16"/>
  <c r="F840" i="16"/>
  <c r="F872" i="16"/>
  <c r="F12" i="16"/>
  <c r="F44" i="16"/>
  <c r="F76" i="16"/>
  <c r="F108" i="16"/>
  <c r="F140" i="16"/>
  <c r="F172" i="16"/>
  <c r="F204" i="16"/>
  <c r="F236" i="16"/>
  <c r="F268" i="16"/>
  <c r="F300" i="16"/>
  <c r="F332" i="16"/>
  <c r="F364" i="16"/>
  <c r="F396" i="16"/>
  <c r="F428" i="16"/>
  <c r="F460" i="16"/>
  <c r="F492" i="16"/>
  <c r="F524" i="16"/>
  <c r="F556" i="16"/>
  <c r="F588" i="16"/>
  <c r="F620" i="16"/>
  <c r="F652" i="16"/>
  <c r="F684" i="16"/>
  <c r="F716" i="16"/>
  <c r="F748" i="16"/>
  <c r="F780" i="16"/>
  <c r="F812" i="16"/>
  <c r="F844" i="16"/>
  <c r="F14" i="16"/>
  <c r="F46" i="16"/>
  <c r="F78" i="16"/>
  <c r="F110" i="16"/>
  <c r="F142" i="16"/>
  <c r="F174" i="16"/>
  <c r="F206" i="16"/>
  <c r="F238" i="16"/>
  <c r="F270" i="16"/>
  <c r="F302" i="16"/>
  <c r="F334" i="16"/>
  <c r="F366" i="16"/>
  <c r="F398" i="16"/>
  <c r="F430" i="16"/>
  <c r="F462" i="16"/>
  <c r="F494" i="16"/>
  <c r="F526" i="16"/>
  <c r="F558" i="16"/>
  <c r="F590" i="16"/>
  <c r="F23" i="16"/>
  <c r="F55" i="16"/>
  <c r="F87" i="16"/>
  <c r="F119" i="16"/>
  <c r="F151" i="16"/>
  <c r="F183" i="16"/>
  <c r="F215" i="16"/>
  <c r="F247" i="16"/>
  <c r="F279" i="16"/>
  <c r="F311" i="16"/>
  <c r="F343" i="16"/>
  <c r="F375" i="16"/>
  <c r="F407" i="16"/>
  <c r="F439" i="16"/>
  <c r="F471" i="16"/>
  <c r="F503" i="16"/>
  <c r="F535" i="16"/>
  <c r="F904" i="16"/>
  <c r="F936" i="16"/>
  <c r="F968" i="16"/>
  <c r="F1000" i="16"/>
  <c r="F1032" i="16"/>
  <c r="F1064" i="16"/>
  <c r="F1096" i="16"/>
  <c r="F1128" i="16"/>
  <c r="F1160" i="16"/>
  <c r="F1192" i="16"/>
  <c r="F1224" i="16"/>
  <c r="F1256" i="16"/>
  <c r="F1288" i="16"/>
  <c r="F1320" i="16"/>
  <c r="F1352" i="16"/>
  <c r="F1384" i="16"/>
  <c r="F1416" i="16"/>
  <c r="F1448" i="16"/>
  <c r="F1480" i="16"/>
  <c r="F1512" i="16"/>
  <c r="F1544" i="16"/>
  <c r="F1576" i="16"/>
  <c r="F1608" i="16"/>
  <c r="F1640" i="16"/>
  <c r="F1672" i="16"/>
  <c r="F1704" i="16"/>
  <c r="F1736" i="16"/>
  <c r="F1768" i="16"/>
  <c r="F1800" i="16"/>
  <c r="F1832" i="16"/>
  <c r="F1864" i="16"/>
  <c r="F1896" i="16"/>
  <c r="F1928" i="16"/>
  <c r="F1960" i="16"/>
  <c r="F1992" i="16"/>
  <c r="F2024" i="16"/>
  <c r="F2056" i="16"/>
  <c r="F2088" i="16"/>
  <c r="F2120" i="16"/>
  <c r="F2152" i="16"/>
  <c r="F2184" i="16"/>
  <c r="F2216" i="16"/>
  <c r="F2248" i="16"/>
  <c r="F2280" i="16"/>
  <c r="F2312" i="16"/>
  <c r="F2344" i="16"/>
  <c r="F2376" i="16"/>
  <c r="F2408" i="16"/>
  <c r="F2440" i="16"/>
  <c r="F2472" i="16"/>
  <c r="F2504" i="16"/>
  <c r="F2536" i="16"/>
  <c r="F2568" i="16"/>
  <c r="F2600" i="16"/>
  <c r="F2632" i="16"/>
  <c r="F2664" i="16"/>
  <c r="F2696" i="16"/>
  <c r="F2728" i="16"/>
  <c r="F2760" i="16"/>
  <c r="F2792" i="16"/>
  <c r="F2824" i="16"/>
  <c r="F2856" i="16"/>
  <c r="F2888" i="16"/>
  <c r="F2920" i="16"/>
  <c r="F2952" i="16"/>
  <c r="F2984" i="16"/>
  <c r="F3016" i="16"/>
  <c r="F3048" i="16"/>
  <c r="F3080" i="16"/>
  <c r="F1709" i="16"/>
  <c r="F1845" i="16"/>
  <c r="F1981" i="16"/>
  <c r="F2133" i="16"/>
  <c r="F2325" i="16"/>
  <c r="F2509" i="16"/>
  <c r="F2709" i="16"/>
  <c r="F2901" i="16"/>
  <c r="F3077" i="16"/>
  <c r="F3229" i="16"/>
  <c r="F3341" i="16"/>
  <c r="F3461" i="16"/>
  <c r="F1801" i="16"/>
  <c r="F1833" i="16"/>
  <c r="F1865" i="16"/>
  <c r="F1897" i="16"/>
  <c r="F1929" i="16"/>
  <c r="F1961" i="16"/>
  <c r="F1993" i="16"/>
  <c r="F2025" i="16"/>
  <c r="F2057" i="16"/>
  <c r="F2089" i="16"/>
  <c r="F2121" i="16"/>
  <c r="F2153" i="16"/>
  <c r="F2185" i="16"/>
  <c r="F2217" i="16"/>
  <c r="F2249" i="16"/>
  <c r="F2281" i="16"/>
  <c r="F2313" i="16"/>
  <c r="F2345" i="16"/>
  <c r="F2377" i="16"/>
  <c r="F2409" i="16"/>
  <c r="F2441" i="16"/>
  <c r="F2473" i="16"/>
  <c r="F2505" i="16"/>
  <c r="F2537" i="16"/>
  <c r="F2569" i="16"/>
  <c r="F2601" i="16"/>
  <c r="F2633" i="16"/>
  <c r="F2665" i="16"/>
  <c r="F2697" i="16"/>
  <c r="F2729" i="16"/>
  <c r="F2761" i="16"/>
  <c r="F567" i="16"/>
  <c r="F599" i="16"/>
  <c r="F631" i="16"/>
  <c r="F663" i="16"/>
  <c r="F695" i="16"/>
  <c r="F727" i="16"/>
  <c r="F759" i="16"/>
  <c r="F791" i="16"/>
  <c r="F823" i="16"/>
  <c r="F855" i="16"/>
  <c r="F887" i="16"/>
  <c r="F919" i="16"/>
  <c r="F951" i="16"/>
  <c r="F983" i="16"/>
  <c r="F1015" i="16"/>
  <c r="F1047" i="16"/>
  <c r="F1079" i="16"/>
  <c r="F1111" i="16"/>
  <c r="F1143" i="16"/>
  <c r="F1175" i="16"/>
  <c r="F1207" i="16"/>
  <c r="F1239" i="16"/>
  <c r="F1271" i="16"/>
  <c r="F1303" i="16"/>
  <c r="F1335" i="16"/>
  <c r="F1367" i="16"/>
  <c r="F1399" i="16"/>
  <c r="F1431" i="16"/>
  <c r="F1463" i="16"/>
  <c r="F1495" i="16"/>
  <c r="F1527" i="16"/>
  <c r="F1559" i="16"/>
  <c r="F1591" i="16"/>
  <c r="F1623" i="16"/>
  <c r="F1655" i="16"/>
  <c r="F1687" i="16"/>
  <c r="F1719" i="16"/>
  <c r="F1751" i="16"/>
  <c r="F1783" i="16"/>
  <c r="F1815" i="16"/>
  <c r="F1847" i="16"/>
  <c r="F1879" i="16"/>
  <c r="F1911" i="16"/>
  <c r="F1943" i="16"/>
  <c r="F1975" i="16"/>
  <c r="F2007" i="16"/>
  <c r="F2039" i="16"/>
  <c r="F2071" i="16"/>
  <c r="F2103" i="16"/>
  <c r="F2135" i="16"/>
  <c r="F10" i="16"/>
  <c r="F42" i="16"/>
  <c r="F74" i="16"/>
  <c r="F106" i="16"/>
  <c r="F138" i="16"/>
  <c r="F170" i="16"/>
  <c r="F202" i="16"/>
  <c r="F234" i="16"/>
  <c r="F266" i="16"/>
  <c r="F298" i="16"/>
  <c r="F330" i="16"/>
  <c r="F362" i="16"/>
  <c r="F394" i="16"/>
  <c r="F426" i="16"/>
  <c r="F458" i="16"/>
  <c r="F490" i="16"/>
  <c r="F522" i="16"/>
  <c r="F554" i="16"/>
  <c r="F586" i="16"/>
  <c r="F618" i="16"/>
  <c r="F650" i="16"/>
  <c r="F682" i="16"/>
  <c r="F714" i="16"/>
  <c r="F746" i="16"/>
  <c r="F778" i="16"/>
  <c r="F810" i="16"/>
  <c r="F842" i="16"/>
  <c r="F874" i="16"/>
  <c r="F906" i="16"/>
  <c r="F938" i="16"/>
  <c r="F970" i="16"/>
  <c r="F1002" i="16"/>
  <c r="F614" i="16"/>
  <c r="F646" i="16"/>
  <c r="F678" i="16"/>
  <c r="F710" i="16"/>
  <c r="F742" i="16"/>
  <c r="F774" i="16"/>
  <c r="F806" i="16"/>
  <c r="F838" i="16"/>
  <c r="F870" i="16"/>
  <c r="F902" i="16"/>
  <c r="F934" i="16"/>
  <c r="F966" i="16"/>
  <c r="F998" i="16"/>
  <c r="F1030" i="16"/>
  <c r="F1062" i="16"/>
  <c r="F1094" i="16"/>
  <c r="F1126" i="16"/>
  <c r="F1158" i="16"/>
  <c r="F1190" i="16"/>
  <c r="F1222" i="16"/>
  <c r="F1254" i="16"/>
  <c r="F1286" i="16"/>
  <c r="F1318" i="16"/>
  <c r="F1350" i="16"/>
  <c r="F1382" i="16"/>
  <c r="F1414" i="16"/>
  <c r="F1446" i="16"/>
  <c r="F1478" i="16"/>
  <c r="F1510" i="16"/>
  <c r="F1542" i="16"/>
  <c r="F1574" i="16"/>
  <c r="F1606" i="16"/>
  <c r="F1638" i="16"/>
  <c r="F1670" i="16"/>
  <c r="F1702" i="16"/>
  <c r="F1734" i="16"/>
  <c r="F1766" i="16"/>
  <c r="F1798" i="16"/>
  <c r="F1830" i="16"/>
  <c r="F1862" i="16"/>
  <c r="F1894" i="16"/>
  <c r="F1926" i="16"/>
  <c r="F1958" i="16"/>
  <c r="F1990" i="16"/>
  <c r="F2022" i="16"/>
  <c r="F2054" i="16"/>
  <c r="F2086" i="16"/>
  <c r="F2118" i="16"/>
  <c r="F2150" i="16"/>
  <c r="F2182" i="16"/>
  <c r="F2214" i="16"/>
  <c r="F2246" i="16"/>
  <c r="F2278" i="16"/>
  <c r="F2318" i="16"/>
  <c r="F2350" i="16"/>
  <c r="F2390" i="16"/>
  <c r="F2430" i="16"/>
  <c r="F2462" i="16"/>
  <c r="F2502" i="16"/>
  <c r="F2534" i="16"/>
  <c r="F2574" i="16"/>
  <c r="F2606" i="16"/>
  <c r="F2646" i="16"/>
  <c r="F2686" i="16"/>
  <c r="F2718" i="16"/>
  <c r="F2758" i="16"/>
  <c r="F2790" i="16"/>
  <c r="F2830" i="16"/>
  <c r="F2862" i="16"/>
  <c r="F2902" i="16"/>
  <c r="F2942" i="16"/>
  <c r="F2982" i="16"/>
  <c r="F3030" i="16"/>
  <c r="F3070" i="16"/>
  <c r="F3102" i="16"/>
  <c r="F3134" i="16"/>
  <c r="F3166" i="16"/>
  <c r="F3198" i="16"/>
  <c r="F3230" i="16"/>
  <c r="F3262" i="16"/>
  <c r="F3294" i="16"/>
  <c r="F3326" i="16"/>
  <c r="F3358" i="16"/>
  <c r="F3390" i="16"/>
  <c r="F3422" i="16"/>
  <c r="F3454" i="16"/>
  <c r="F3486" i="16"/>
  <c r="F3518" i="16"/>
  <c r="F2191" i="16"/>
  <c r="F2223" i="16"/>
  <c r="F2255" i="16"/>
  <c r="F2287" i="16"/>
  <c r="F2319" i="16"/>
  <c r="F2351" i="16"/>
  <c r="F2383" i="16"/>
  <c r="F2415" i="16"/>
  <c r="F2447" i="16"/>
  <c r="F2479" i="16"/>
  <c r="F2511" i="16"/>
  <c r="F2543" i="16"/>
  <c r="F2575" i="16"/>
  <c r="F2607" i="16"/>
  <c r="F2639" i="16"/>
  <c r="F2671" i="16"/>
  <c r="F2703" i="16"/>
  <c r="F2735" i="16"/>
  <c r="F2767" i="16"/>
  <c r="F2799" i="16"/>
  <c r="F2831" i="16"/>
  <c r="F2863" i="16"/>
  <c r="F2895" i="16"/>
  <c r="F2927" i="16"/>
  <c r="F2959" i="16"/>
  <c r="F2991" i="16"/>
  <c r="F3023" i="16"/>
  <c r="F3055" i="16"/>
  <c r="F3087" i="16"/>
  <c r="F3119" i="16"/>
  <c r="F3151" i="16"/>
  <c r="F3183" i="16"/>
  <c r="F3215" i="16"/>
  <c r="F3247" i="16"/>
  <c r="F3279" i="16"/>
  <c r="F3311" i="16"/>
  <c r="F3343" i="16"/>
  <c r="F3375" i="16"/>
  <c r="F3407" i="16"/>
  <c r="F3439" i="16"/>
  <c r="F3471" i="16"/>
  <c r="F3503" i="16"/>
  <c r="F3535" i="16"/>
  <c r="F720" i="16"/>
  <c r="F752" i="16"/>
  <c r="F784" i="16"/>
  <c r="F816" i="16"/>
  <c r="F848" i="16"/>
  <c r="F880" i="16"/>
  <c r="F912" i="16"/>
  <c r="F944" i="16"/>
  <c r="F976" i="16"/>
  <c r="F1008" i="16"/>
  <c r="F1040" i="16"/>
  <c r="F1072" i="16"/>
  <c r="F1104" i="16"/>
  <c r="F1136" i="16"/>
  <c r="F1168" i="16"/>
  <c r="F1200" i="16"/>
  <c r="F1232" i="16"/>
  <c r="F1264" i="16"/>
  <c r="F1296" i="16"/>
  <c r="F1328" i="16"/>
  <c r="F1360" i="16"/>
  <c r="F1392" i="16"/>
  <c r="F1424" i="16"/>
  <c r="F1456" i="16"/>
  <c r="F1488" i="16"/>
  <c r="F1520" i="16"/>
  <c r="F1552" i="16"/>
  <c r="F1584" i="16"/>
  <c r="F1616" i="16"/>
  <c r="F1648" i="16"/>
  <c r="F1680" i="16"/>
  <c r="F1712" i="16"/>
  <c r="F1744" i="16"/>
  <c r="F1776" i="16"/>
  <c r="F1808" i="16"/>
  <c r="F1840" i="16"/>
  <c r="F1872" i="16"/>
  <c r="F1904" i="16"/>
  <c r="F1936" i="16"/>
  <c r="F1968" i="16"/>
  <c r="F2000" i="16"/>
  <c r="F2032" i="16"/>
  <c r="F2064" i="16"/>
  <c r="F2096" i="16"/>
  <c r="F2128" i="16"/>
  <c r="F2160" i="16"/>
  <c r="F2192" i="16"/>
  <c r="F2224" i="16"/>
  <c r="F2256" i="16"/>
  <c r="F2288" i="16"/>
  <c r="F2320" i="16"/>
  <c r="F2352" i="16"/>
  <c r="F2384" i="16"/>
  <c r="F2416" i="16"/>
  <c r="F2448" i="16"/>
  <c r="F2480" i="16"/>
  <c r="F2512" i="16"/>
  <c r="F2544" i="16"/>
  <c r="F2576" i="16"/>
  <c r="F2608" i="16"/>
  <c r="F2640" i="16"/>
  <c r="F2672" i="16"/>
  <c r="F2704" i="16"/>
  <c r="F2736" i="16"/>
  <c r="F2768" i="16"/>
  <c r="F2800" i="16"/>
  <c r="F2832" i="16"/>
  <c r="F2864" i="16"/>
  <c r="F2896" i="16"/>
  <c r="F2928" i="16"/>
  <c r="F2960" i="16"/>
  <c r="F2992" i="16"/>
  <c r="F3024" i="16"/>
  <c r="F3056" i="16"/>
  <c r="F3088" i="16"/>
  <c r="F1749" i="16"/>
  <c r="F1885" i="16"/>
  <c r="F2021" i="16"/>
  <c r="F2181" i="16"/>
  <c r="F2381" i="16"/>
  <c r="F2565" i="16"/>
  <c r="F2757" i="16"/>
  <c r="F2949" i="16"/>
  <c r="F3117" i="16"/>
  <c r="F3261" i="16"/>
  <c r="F3373" i="16"/>
  <c r="F3493" i="16"/>
  <c r="F1809" i="16"/>
  <c r="F1841" i="16"/>
  <c r="F1873" i="16"/>
  <c r="F1905" i="16"/>
  <c r="F1937" i="16"/>
  <c r="F1969" i="16"/>
  <c r="F2001" i="16"/>
  <c r="F2033" i="16"/>
  <c r="F2065" i="16"/>
  <c r="F2097" i="16"/>
  <c r="F2129" i="16"/>
  <c r="F2161" i="16"/>
  <c r="F2193" i="16"/>
  <c r="F2225" i="16"/>
  <c r="F2257" i="16"/>
  <c r="F2289" i="16"/>
  <c r="F2321" i="16"/>
  <c r="F2353" i="16"/>
  <c r="F2385" i="16"/>
  <c r="F2417" i="16"/>
  <c r="F2449" i="16"/>
  <c r="F2481" i="16"/>
  <c r="F2513" i="16"/>
  <c r="F2545" i="16"/>
  <c r="F2577" i="16"/>
  <c r="F2609" i="16"/>
  <c r="F2641" i="16"/>
  <c r="F2673" i="16"/>
  <c r="F2705" i="16"/>
  <c r="F2737" i="16"/>
  <c r="F2769" i="16"/>
  <c r="F2801" i="16"/>
  <c r="F2833" i="16"/>
  <c r="F2865" i="16"/>
  <c r="F2897" i="16"/>
  <c r="F2929" i="16"/>
  <c r="F2961" i="16"/>
  <c r="F2993" i="16"/>
  <c r="F3025" i="16"/>
  <c r="F3057" i="16"/>
  <c r="F3089" i="16"/>
  <c r="F2793" i="16"/>
  <c r="F2825" i="16"/>
  <c r="F2857" i="16"/>
  <c r="F2889" i="16"/>
  <c r="F2921" i="16"/>
  <c r="F2953" i="16"/>
  <c r="F2985" i="16"/>
  <c r="F3017" i="16"/>
  <c r="F3049" i="16"/>
  <c r="F3081" i="16"/>
  <c r="F3113" i="16"/>
  <c r="F3145" i="16"/>
  <c r="F3177" i="16"/>
  <c r="F3209" i="16"/>
  <c r="F3241" i="16"/>
  <c r="F3273" i="16"/>
  <c r="F3305" i="16"/>
  <c r="F3337" i="16"/>
  <c r="F3369" i="16"/>
  <c r="F3401" i="16"/>
  <c r="F3433" i="16"/>
  <c r="F3465" i="16"/>
  <c r="F3497" i="16"/>
  <c r="F3529" i="16"/>
  <c r="F1725" i="16"/>
  <c r="F1869" i="16"/>
  <c r="F2045" i="16"/>
  <c r="F2205" i="16"/>
  <c r="F2365" i="16"/>
  <c r="F2525" i="16"/>
  <c r="F2669" i="16"/>
  <c r="F2805" i="16"/>
  <c r="F2957" i="16"/>
  <c r="F3109" i="16"/>
  <c r="F3253" i="16"/>
  <c r="F3453" i="16"/>
  <c r="F1042" i="16"/>
  <c r="F1074" i="16"/>
  <c r="F1114" i="16"/>
  <c r="F1146" i="16"/>
  <c r="F1178" i="16"/>
  <c r="F1210" i="16"/>
  <c r="F1242" i="16"/>
  <c r="F1274" i="16"/>
  <c r="F1306" i="16"/>
  <c r="F1338" i="16"/>
  <c r="F1370" i="16"/>
  <c r="F1402" i="16"/>
  <c r="F1434" i="16"/>
  <c r="F1466" i="16"/>
  <c r="F1498" i="16"/>
  <c r="F1530" i="16"/>
  <c r="F1562" i="16"/>
  <c r="F1594" i="16"/>
  <c r="F1626" i="16"/>
  <c r="F1658" i="16"/>
  <c r="F1690" i="16"/>
  <c r="F1722" i="16"/>
  <c r="F1754" i="16"/>
  <c r="F1786" i="16"/>
  <c r="F1818" i="16"/>
  <c r="F1850" i="16"/>
  <c r="F1882" i="16"/>
  <c r="F1914" i="16"/>
  <c r="F1946" i="16"/>
  <c r="F1978" i="16"/>
  <c r="F2010" i="16"/>
  <c r="F2042" i="16"/>
  <c r="F2074" i="16"/>
  <c r="F2106" i="16"/>
  <c r="F2138" i="16"/>
  <c r="F2170" i="16"/>
  <c r="F2202" i="16"/>
  <c r="F2234" i="16"/>
  <c r="F2266" i="16"/>
  <c r="F2298" i="16"/>
  <c r="F2330" i="16"/>
  <c r="F2362" i="16"/>
  <c r="F2394" i="16"/>
  <c r="F2426" i="16"/>
  <c r="F2458" i="16"/>
  <c r="F2490" i="16"/>
  <c r="F2522" i="16"/>
  <c r="F2554" i="16"/>
  <c r="F2586" i="16"/>
  <c r="F2618" i="16"/>
  <c r="F2650" i="16"/>
  <c r="F2682" i="16"/>
  <c r="F2714" i="16"/>
  <c r="F2746" i="16"/>
  <c r="F2778" i="16"/>
  <c r="F2810" i="16"/>
  <c r="F2842" i="16"/>
  <c r="F2874" i="16"/>
  <c r="F2906" i="16"/>
  <c r="F2938" i="16"/>
  <c r="F2970" i="16"/>
  <c r="F3002" i="16"/>
  <c r="F3034" i="16"/>
  <c r="F3066" i="16"/>
  <c r="F3098" i="16"/>
  <c r="F3130" i="16"/>
  <c r="F3162" i="16"/>
  <c r="F3194" i="16"/>
  <c r="F3226" i="16"/>
  <c r="F3258" i="16"/>
  <c r="F3290" i="16"/>
  <c r="F3322" i="16"/>
  <c r="F3354" i="16"/>
  <c r="F3386" i="16"/>
  <c r="F3418" i="16"/>
  <c r="F3450" i="16"/>
  <c r="F3482" i="16"/>
  <c r="F3514" i="16"/>
  <c r="F1637" i="16"/>
  <c r="F1933" i="16"/>
  <c r="F2237" i="16"/>
  <c r="F2501" i="16"/>
  <c r="F2765" i="16"/>
  <c r="F3029" i="16"/>
  <c r="F3237" i="16"/>
  <c r="F3477" i="16"/>
  <c r="F19" i="16"/>
  <c r="F51" i="16"/>
  <c r="F83" i="16"/>
  <c r="F115" i="16"/>
  <c r="F147" i="16"/>
  <c r="F179" i="16"/>
  <c r="F211" i="16"/>
  <c r="F243" i="16"/>
  <c r="F275" i="16"/>
  <c r="F307" i="16"/>
  <c r="F339" i="16"/>
  <c r="F371" i="16"/>
  <c r="F403" i="16"/>
  <c r="F435" i="16"/>
  <c r="F467" i="16"/>
  <c r="F499" i="16"/>
  <c r="F531" i="16"/>
  <c r="F563" i="16"/>
  <c r="F595" i="16"/>
  <c r="F627" i="16"/>
  <c r="F659" i="16"/>
  <c r="F691" i="16"/>
  <c r="F723" i="16"/>
  <c r="F755" i="16"/>
  <c r="F787" i="16"/>
  <c r="F819" i="16"/>
  <c r="F851" i="16"/>
  <c r="F883" i="16"/>
  <c r="F915" i="16"/>
  <c r="F947" i="16"/>
  <c r="F979" i="16"/>
  <c r="F1011" i="16"/>
  <c r="F1043" i="16"/>
  <c r="F1075" i="16"/>
  <c r="F1107" i="16"/>
  <c r="F1139" i="16"/>
  <c r="F1171" i="16"/>
  <c r="F1203" i="16"/>
  <c r="F1235" i="16"/>
  <c r="F1267" i="16"/>
  <c r="F1299" i="16"/>
  <c r="F1331" i="16"/>
  <c r="F1363" i="16"/>
  <c r="F1403" i="16"/>
  <c r="F1435" i="16"/>
  <c r="F1467" i="16"/>
  <c r="F1499" i="16"/>
  <c r="F1531" i="16"/>
  <c r="F1563" i="16"/>
  <c r="F1603" i="16"/>
  <c r="F1635" i="16"/>
  <c r="F1667" i="16"/>
  <c r="F1707" i="16"/>
  <c r="F1739" i="16"/>
  <c r="F1771" i="16"/>
  <c r="F1803" i="16"/>
  <c r="F1843" i="16"/>
  <c r="F1875" i="16"/>
  <c r="F1907" i="16"/>
  <c r="F1939" i="16"/>
  <c r="F1979" i="16"/>
  <c r="F2011" i="16"/>
  <c r="F2043" i="16"/>
  <c r="F2075" i="16"/>
  <c r="F2115" i="16"/>
  <c r="F2147" i="16"/>
  <c r="F2179" i="16"/>
  <c r="F2219" i="16"/>
  <c r="F2251" i="16"/>
  <c r="F2283" i="16"/>
  <c r="F2315" i="16"/>
  <c r="F2347" i="16"/>
  <c r="F2379" i="16"/>
  <c r="F2411" i="16"/>
  <c r="F2443" i="16"/>
  <c r="F2475" i="16"/>
  <c r="F2507" i="16"/>
  <c r="F2539" i="16"/>
  <c r="F2571" i="16"/>
  <c r="F2603" i="16"/>
  <c r="F2635" i="16"/>
  <c r="F2667" i="16"/>
  <c r="F2699" i="16"/>
  <c r="F2731" i="16"/>
  <c r="F2763" i="16"/>
  <c r="F2795" i="16"/>
  <c r="F2827" i="16"/>
  <c r="F2859" i="16"/>
  <c r="F2891" i="16"/>
  <c r="F2923" i="16"/>
  <c r="F2955" i="16"/>
  <c r="F2987" i="16"/>
  <c r="F3019" i="16"/>
  <c r="F3051" i="16"/>
  <c r="F3083" i="16"/>
  <c r="F3115" i="16"/>
  <c r="F3147" i="16"/>
  <c r="F3179" i="16"/>
  <c r="F3211" i="16"/>
  <c r="F3243" i="16"/>
  <c r="F3275" i="16"/>
  <c r="F3307" i="16"/>
  <c r="F3339" i="16"/>
  <c r="F3371" i="16"/>
  <c r="F3403" i="16"/>
  <c r="F3435" i="16"/>
  <c r="F3467" i="16"/>
  <c r="F3499" i="16"/>
  <c r="F3531" i="16"/>
  <c r="F2061" i="16"/>
  <c r="F2341" i="16"/>
  <c r="F2613" i="16"/>
  <c r="F2869" i="16"/>
  <c r="F3125" i="16"/>
  <c r="F3325" i="16"/>
  <c r="F908" i="16"/>
  <c r="F940" i="16"/>
  <c r="F972" i="16"/>
  <c r="F1004" i="16"/>
  <c r="F1036" i="16"/>
  <c r="F1068" i="16"/>
  <c r="F1100" i="16"/>
  <c r="F1132" i="16"/>
  <c r="F1164" i="16"/>
  <c r="F1196" i="16"/>
  <c r="F1228" i="16"/>
  <c r="F1260" i="16"/>
  <c r="F1292" i="16"/>
  <c r="F1324" i="16"/>
  <c r="F1356" i="16"/>
  <c r="F1388" i="16"/>
  <c r="F1420" i="16"/>
  <c r="F1452" i="16"/>
  <c r="F1484" i="16"/>
  <c r="F1516" i="16"/>
  <c r="F1548" i="16"/>
  <c r="F1580" i="16"/>
  <c r="F1612" i="16"/>
  <c r="F1644" i="16"/>
  <c r="F1676" i="16"/>
  <c r="F1708" i="16"/>
  <c r="F1740" i="16"/>
  <c r="F1772" i="16"/>
  <c r="F1804" i="16"/>
  <c r="F1836" i="16"/>
  <c r="F1868" i="16"/>
  <c r="F1900" i="16"/>
  <c r="F1932" i="16"/>
  <c r="F1964" i="16"/>
  <c r="F1996" i="16"/>
  <c r="F2028" i="16"/>
  <c r="F2060" i="16"/>
  <c r="F2092" i="16"/>
  <c r="F2124" i="16"/>
  <c r="F2156" i="16"/>
  <c r="F2188" i="16"/>
  <c r="F2220" i="16"/>
  <c r="F2252" i="16"/>
  <c r="F2284" i="16"/>
  <c r="F2316" i="16"/>
  <c r="F2348" i="16"/>
  <c r="F2380" i="16"/>
  <c r="F2412" i="16"/>
  <c r="F2444" i="16"/>
  <c r="F2476" i="16"/>
  <c r="F2508" i="16"/>
  <c r="F2540" i="16"/>
  <c r="F2572" i="16"/>
  <c r="F2604" i="16"/>
  <c r="F2636" i="16"/>
  <c r="F2668" i="16"/>
  <c r="F2700" i="16"/>
  <c r="F2732" i="16"/>
  <c r="F2764" i="16"/>
  <c r="F2796" i="16"/>
  <c r="F2828" i="16"/>
  <c r="F2860" i="16"/>
  <c r="F2892" i="16"/>
  <c r="F2924" i="16"/>
  <c r="F2956" i="16"/>
  <c r="F2988" i="16"/>
  <c r="F3020" i="16"/>
  <c r="F3052" i="16"/>
  <c r="F3084" i="16"/>
  <c r="F3116" i="16"/>
  <c r="F3148" i="16"/>
  <c r="F3180" i="16"/>
  <c r="F3212" i="16"/>
  <c r="F3244" i="16"/>
  <c r="F3276" i="16"/>
  <c r="F3308" i="16"/>
  <c r="F3340" i="16"/>
  <c r="F3372" i="16"/>
  <c r="F3404" i="16"/>
  <c r="F3436" i="16"/>
  <c r="F3468" i="16"/>
  <c r="F3500" i="16"/>
  <c r="F3532" i="16"/>
  <c r="F1741" i="16"/>
  <c r="F1909" i="16"/>
  <c r="F2069" i="16"/>
  <c r="F2221" i="16"/>
  <c r="F2349" i="16"/>
  <c r="F2517" i="16"/>
  <c r="F2661" i="16"/>
  <c r="F2829" i="16"/>
  <c r="F2973" i="16"/>
  <c r="F3525" i="16"/>
  <c r="F1765" i="16"/>
  <c r="F1925" i="16"/>
  <c r="F2077" i="16"/>
  <c r="F2261" i="16"/>
  <c r="F2453" i="16"/>
  <c r="F2645" i="16"/>
  <c r="F2837" i="16"/>
  <c r="F3037" i="16"/>
  <c r="F3213" i="16"/>
  <c r="F3333" i="16"/>
  <c r="F3469" i="16"/>
  <c r="F3121" i="16"/>
  <c r="F3153" i="16"/>
  <c r="F3185" i="16"/>
  <c r="F3217" i="16"/>
  <c r="F3249" i="16"/>
  <c r="F3281" i="16"/>
  <c r="F3313" i="16"/>
  <c r="F3345" i="16"/>
  <c r="F3377" i="16"/>
  <c r="F3409" i="16"/>
  <c r="F3441" i="16"/>
  <c r="F3473" i="16"/>
  <c r="F3505" i="16"/>
  <c r="F3537" i="16"/>
  <c r="F1757" i="16"/>
  <c r="F1901" i="16"/>
  <c r="F2101" i="16"/>
  <c r="F2245" i="16"/>
  <c r="F2397" i="16"/>
  <c r="F2557" i="16"/>
  <c r="F2717" i="16"/>
  <c r="F2845" i="16"/>
  <c r="F2981" i="16"/>
  <c r="F3133" i="16"/>
  <c r="F3301" i="16"/>
  <c r="F3517" i="16"/>
  <c r="F1050" i="16"/>
  <c r="F1082" i="16"/>
  <c r="F1122" i="16"/>
  <c r="F1154" i="16"/>
  <c r="F1186" i="16"/>
  <c r="F1218" i="16"/>
  <c r="F1250" i="16"/>
  <c r="F1282" i="16"/>
  <c r="F1314" i="16"/>
  <c r="F1346" i="16"/>
  <c r="F1378" i="16"/>
  <c r="F1410" i="16"/>
  <c r="F1442" i="16"/>
  <c r="F1474" i="16"/>
  <c r="F1506" i="16"/>
  <c r="F1538" i="16"/>
  <c r="F1570" i="16"/>
  <c r="F1602" i="16"/>
  <c r="F1634" i="16"/>
  <c r="F1666" i="16"/>
  <c r="F1698" i="16"/>
  <c r="F1730" i="16"/>
  <c r="F1762" i="16"/>
  <c r="F1794" i="16"/>
  <c r="F1826" i="16"/>
  <c r="F1858" i="16"/>
  <c r="F1890" i="16"/>
  <c r="F1922" i="16"/>
  <c r="F1954" i="16"/>
  <c r="F1986" i="16"/>
  <c r="F2018" i="16"/>
  <c r="F2050" i="16"/>
  <c r="F2082" i="16"/>
  <c r="F2114" i="16"/>
  <c r="F2146" i="16"/>
  <c r="F2178" i="16"/>
  <c r="F2210" i="16"/>
  <c r="F2242" i="16"/>
  <c r="F2274" i="16"/>
  <c r="F2306" i="16"/>
  <c r="F2338" i="16"/>
  <c r="F2370" i="16"/>
  <c r="F2402" i="16"/>
  <c r="F2434" i="16"/>
  <c r="F2466" i="16"/>
  <c r="F2498" i="16"/>
  <c r="F2530" i="16"/>
  <c r="F2562" i="16"/>
  <c r="F2594" i="16"/>
  <c r="F2626" i="16"/>
  <c r="F2658" i="16"/>
  <c r="F2690" i="16"/>
  <c r="F2722" i="16"/>
  <c r="F2754" i="16"/>
  <c r="F2786" i="16"/>
  <c r="F2818" i="16"/>
  <c r="F2850" i="16"/>
  <c r="F2882" i="16"/>
  <c r="F2914" i="16"/>
  <c r="F2946" i="16"/>
  <c r="F2978" i="16"/>
  <c r="F3010" i="16"/>
  <c r="F3042" i="16"/>
  <c r="F3074" i="16"/>
  <c r="F3106" i="16"/>
  <c r="F3138" i="16"/>
  <c r="F3170" i="16"/>
  <c r="F3202" i="16"/>
  <c r="F3234" i="16"/>
  <c r="F3266" i="16"/>
  <c r="F3298" i="16"/>
  <c r="F3330" i="16"/>
  <c r="F3362" i="16"/>
  <c r="F3394" i="16"/>
  <c r="F3426" i="16"/>
  <c r="F3458" i="16"/>
  <c r="F3490" i="16"/>
  <c r="F3522" i="16"/>
  <c r="F1717" i="16"/>
  <c r="F2013" i="16"/>
  <c r="F2301" i="16"/>
  <c r="F2573" i="16"/>
  <c r="F2821" i="16"/>
  <c r="F3093" i="16"/>
  <c r="F3293" i="16"/>
  <c r="F27" i="16"/>
  <c r="F59" i="16"/>
  <c r="F91" i="16"/>
  <c r="F123" i="16"/>
  <c r="F155" i="16"/>
  <c r="F187" i="16"/>
  <c r="F219" i="16"/>
  <c r="F251" i="16"/>
  <c r="F283" i="16"/>
  <c r="F315" i="16"/>
  <c r="F347" i="16"/>
  <c r="F379" i="16"/>
  <c r="F411" i="16"/>
  <c r="F443" i="16"/>
  <c r="F475" i="16"/>
  <c r="F507" i="16"/>
  <c r="F539" i="16"/>
  <c r="F571" i="16"/>
  <c r="F603" i="16"/>
  <c r="F635" i="16"/>
  <c r="F667" i="16"/>
  <c r="F699" i="16"/>
  <c r="F731" i="16"/>
  <c r="F763" i="16"/>
  <c r="F795" i="16"/>
  <c r="F827" i="16"/>
  <c r="F859" i="16"/>
  <c r="F891" i="16"/>
  <c r="F923" i="16"/>
  <c r="F955" i="16"/>
  <c r="F987" i="16"/>
  <c r="F1019" i="16"/>
  <c r="F1051" i="16"/>
  <c r="F1083" i="16"/>
  <c r="F1115" i="16"/>
  <c r="F1147" i="16"/>
  <c r="F1179" i="16"/>
  <c r="F1211" i="16"/>
  <c r="F1243" i="16"/>
  <c r="F1275" i="16"/>
  <c r="F1307" i="16"/>
  <c r="F1339" i="16"/>
  <c r="F1379" i="16"/>
  <c r="F1411" i="16"/>
  <c r="F1443" i="16"/>
  <c r="F1475" i="16"/>
  <c r="F1507" i="16"/>
  <c r="F1539" i="16"/>
  <c r="F1579" i="16"/>
  <c r="F1611" i="16"/>
  <c r="F1643" i="16"/>
  <c r="F1675" i="16"/>
  <c r="F1715" i="16"/>
  <c r="F1747" i="16"/>
  <c r="F1779" i="16"/>
  <c r="F1811" i="16"/>
  <c r="F1851" i="16"/>
  <c r="F1883" i="16"/>
  <c r="F1915" i="16"/>
  <c r="F1947" i="16"/>
  <c r="F1987" i="16"/>
  <c r="F2019" i="16"/>
  <c r="F2051" i="16"/>
  <c r="F2091" i="16"/>
  <c r="F2123" i="16"/>
  <c r="F2155" i="16"/>
  <c r="F2187" i="16"/>
  <c r="F2227" i="16"/>
  <c r="F2259" i="16"/>
  <c r="F2291" i="16"/>
  <c r="F2323" i="16"/>
  <c r="F2355" i="16"/>
  <c r="F2387" i="16"/>
  <c r="F2419" i="16"/>
  <c r="F2451" i="16"/>
  <c r="F2483" i="16"/>
  <c r="F2515" i="16"/>
  <c r="F2547" i="16"/>
  <c r="F2579" i="16"/>
  <c r="F2611" i="16"/>
  <c r="F2643" i="16"/>
  <c r="F2675" i="16"/>
  <c r="F2707" i="16"/>
  <c r="F2739" i="16"/>
  <c r="F2771" i="16"/>
  <c r="F2803" i="16"/>
  <c r="F2835" i="16"/>
  <c r="F2867" i="16"/>
  <c r="F2899" i="16"/>
  <c r="F2931" i="16"/>
  <c r="F2963" i="16"/>
  <c r="F2995" i="16"/>
  <c r="F3027" i="16"/>
  <c r="F3059" i="16"/>
  <c r="F3091" i="16"/>
  <c r="F3123" i="16"/>
  <c r="F3155" i="16"/>
  <c r="F3187" i="16"/>
  <c r="F3219" i="16"/>
  <c r="F3251" i="16"/>
  <c r="F3283" i="16"/>
  <c r="F3315" i="16"/>
  <c r="F3347" i="16"/>
  <c r="F3379" i="16"/>
  <c r="F3411" i="16"/>
  <c r="F3443" i="16"/>
  <c r="F3475" i="16"/>
  <c r="F3507" i="16"/>
  <c r="F1661" i="16"/>
  <c r="F2141" i="16"/>
  <c r="F2413" i="16"/>
  <c r="F2677" i="16"/>
  <c r="F2925" i="16"/>
  <c r="F3181" i="16"/>
  <c r="F3381" i="16"/>
  <c r="F884" i="16"/>
  <c r="F916" i="16"/>
  <c r="F948" i="16"/>
  <c r="F980" i="16"/>
  <c r="F1012" i="16"/>
  <c r="F1044" i="16"/>
  <c r="F1076" i="16"/>
  <c r="F1108" i="16"/>
  <c r="F1140" i="16"/>
  <c r="F1172" i="16"/>
  <c r="F1204" i="16"/>
  <c r="F1236" i="16"/>
  <c r="F1268" i="16"/>
  <c r="F1300" i="16"/>
  <c r="F1332" i="16"/>
  <c r="F1364" i="16"/>
  <c r="F1396" i="16"/>
  <c r="F1428" i="16"/>
  <c r="F1460" i="16"/>
  <c r="F1492" i="16"/>
  <c r="F1524" i="16"/>
  <c r="F1556" i="16"/>
  <c r="F1588" i="16"/>
  <c r="F1620" i="16"/>
  <c r="F1652" i="16"/>
  <c r="F1684" i="16"/>
  <c r="F1716" i="16"/>
  <c r="F1748" i="16"/>
  <c r="F1780" i="16"/>
  <c r="F1812" i="16"/>
  <c r="F1844" i="16"/>
  <c r="F1876" i="16"/>
  <c r="F1908" i="16"/>
  <c r="F1940" i="16"/>
  <c r="F1972" i="16"/>
  <c r="F2004" i="16"/>
  <c r="F2036" i="16"/>
  <c r="F2068" i="16"/>
  <c r="F2100" i="16"/>
  <c r="F2132" i="16"/>
  <c r="F2164" i="16"/>
  <c r="F2196" i="16"/>
  <c r="F2228" i="16"/>
  <c r="F2260" i="16"/>
  <c r="F2292" i="16"/>
  <c r="F2324" i="16"/>
  <c r="F2356" i="16"/>
  <c r="F2388" i="16"/>
  <c r="F2420" i="16"/>
  <c r="F2452" i="16"/>
  <c r="F2484" i="16"/>
  <c r="F2516" i="16"/>
  <c r="F2548" i="16"/>
  <c r="F2580" i="16"/>
  <c r="F2612" i="16"/>
  <c r="F2644" i="16"/>
  <c r="F2676" i="16"/>
  <c r="F2708" i="16"/>
  <c r="F2740" i="16"/>
  <c r="F2772" i="16"/>
  <c r="F2804" i="16"/>
  <c r="F2836" i="16"/>
  <c r="F2868" i="16"/>
  <c r="F2900" i="16"/>
  <c r="F2932" i="16"/>
  <c r="F2964" i="16"/>
  <c r="F2996" i="16"/>
  <c r="F3028" i="16"/>
  <c r="F3060" i="16"/>
  <c r="F3092" i="16"/>
  <c r="F3124" i="16"/>
  <c r="F3156" i="16"/>
  <c r="F3188" i="16"/>
  <c r="F3220" i="16"/>
  <c r="F3252" i="16"/>
  <c r="F3284" i="16"/>
  <c r="F3316" i="16"/>
  <c r="F3348" i="16"/>
  <c r="F3380" i="16"/>
  <c r="F3412" i="16"/>
  <c r="F3444" i="16"/>
  <c r="F3476" i="16"/>
  <c r="F3508" i="16"/>
  <c r="F1629" i="16"/>
  <c r="F1781" i="16"/>
  <c r="F1957" i="16"/>
  <c r="F2109" i="16"/>
  <c r="F2253" i="16"/>
  <c r="F2389" i="16"/>
  <c r="F2549" i="16"/>
  <c r="F2701" i="16"/>
  <c r="F2861" i="16"/>
  <c r="F3013" i="16"/>
  <c r="F1621" i="16"/>
  <c r="F1813" i="16"/>
  <c r="F1965" i="16"/>
  <c r="F2117" i="16"/>
  <c r="F2309" i="16"/>
  <c r="F2493" i="16"/>
  <c r="F2685" i="16"/>
  <c r="F2893" i="16"/>
  <c r="F3101" i="16"/>
  <c r="F3245" i="16"/>
  <c r="F3365" i="16"/>
  <c r="F3509" i="16"/>
  <c r="F2941" i="16"/>
  <c r="F3141" i="16"/>
  <c r="F3277" i="16"/>
  <c r="F3413" i="16"/>
  <c r="F13" i="16"/>
  <c r="F45" i="16"/>
  <c r="F77" i="16"/>
  <c r="F109" i="16"/>
  <c r="F141" i="16"/>
  <c r="F173" i="16"/>
  <c r="F205" i="16"/>
  <c r="F237" i="16"/>
  <c r="F269" i="16"/>
  <c r="F301" i="16"/>
  <c r="F333" i="16"/>
  <c r="F365" i="16"/>
  <c r="F397" i="16"/>
  <c r="F429" i="16"/>
  <c r="F461" i="16"/>
  <c r="F493" i="16"/>
  <c r="F525" i="16"/>
  <c r="F557" i="16"/>
  <c r="F589" i="16"/>
  <c r="F621" i="16"/>
  <c r="F653" i="16"/>
  <c r="F685" i="16"/>
  <c r="F717" i="16"/>
  <c r="F749" i="16"/>
  <c r="F781" i="16"/>
  <c r="F813" i="16"/>
  <c r="F845" i="16"/>
  <c r="F877" i="16"/>
  <c r="F909" i="16"/>
  <c r="F941" i="16"/>
  <c r="F973" i="16"/>
  <c r="F1005" i="16"/>
  <c r="F1037" i="16"/>
  <c r="F1069" i="16"/>
  <c r="F1101" i="16"/>
  <c r="F1133" i="16"/>
  <c r="F1165" i="16"/>
  <c r="F1197" i="16"/>
  <c r="F1229" i="16"/>
  <c r="F1261" i="16"/>
  <c r="F1293" i="16"/>
  <c r="F1325" i="16"/>
  <c r="F1357" i="16"/>
  <c r="F1389" i="16"/>
  <c r="F1421" i="16"/>
  <c r="F1453" i="16"/>
  <c r="F1485" i="16"/>
  <c r="F1517" i="16"/>
  <c r="F1549" i="16"/>
  <c r="F1581" i="16"/>
  <c r="F1613" i="16"/>
  <c r="F16" i="16"/>
  <c r="F48" i="16"/>
  <c r="F80" i="16"/>
  <c r="F112" i="16"/>
  <c r="F144" i="16"/>
  <c r="F176" i="16"/>
  <c r="F208" i="16"/>
  <c r="F240" i="16"/>
  <c r="F272" i="16"/>
  <c r="F304" i="16"/>
  <c r="F336" i="16"/>
  <c r="F368" i="16"/>
  <c r="F400" i="16"/>
  <c r="F432" i="16"/>
  <c r="F464" i="16"/>
  <c r="F496" i="16"/>
  <c r="F528" i="16"/>
  <c r="F560" i="16"/>
  <c r="F592" i="16"/>
  <c r="F624" i="16"/>
  <c r="F656" i="16"/>
  <c r="F688" i="16"/>
  <c r="F25" i="16"/>
  <c r="F57" i="16"/>
  <c r="F89" i="16"/>
  <c r="F121" i="16"/>
  <c r="F153" i="16"/>
  <c r="F185" i="16"/>
  <c r="F217" i="16"/>
  <c r="F249" i="16"/>
  <c r="F281" i="16"/>
  <c r="F313" i="16"/>
  <c r="F345" i="16"/>
  <c r="F377" i="16"/>
  <c r="F409" i="16"/>
  <c r="F441" i="16"/>
  <c r="F473" i="16"/>
  <c r="F505" i="16"/>
  <c r="F537" i="16"/>
  <c r="F569" i="16"/>
  <c r="F601" i="16"/>
  <c r="F633" i="16"/>
  <c r="F665" i="16"/>
  <c r="F697" i="16"/>
  <c r="F729" i="16"/>
  <c r="F761" i="16"/>
  <c r="F793" i="16"/>
  <c r="F825" i="16"/>
  <c r="F857" i="16"/>
  <c r="F889" i="16"/>
  <c r="F921" i="16"/>
  <c r="F953" i="16"/>
  <c r="F985" i="16"/>
  <c r="F1017" i="16"/>
  <c r="F1049" i="16"/>
  <c r="F1081" i="16"/>
  <c r="F1113" i="16"/>
  <c r="F1145" i="16"/>
  <c r="F1177" i="16"/>
  <c r="F1209" i="16"/>
  <c r="F1241" i="16"/>
  <c r="F1273" i="16"/>
  <c r="F1305" i="16"/>
  <c r="F1337" i="16"/>
  <c r="F1369" i="16"/>
  <c r="F1401" i="16"/>
  <c r="F1433" i="16"/>
  <c r="F1465" i="16"/>
  <c r="F1497" i="16"/>
  <c r="F1529" i="16"/>
  <c r="F1561" i="16"/>
  <c r="F1593" i="16"/>
  <c r="F1625" i="16"/>
  <c r="F1657" i="16"/>
  <c r="F1689" i="16"/>
  <c r="F1721" i="16"/>
  <c r="F1753" i="16"/>
  <c r="F1785" i="16"/>
  <c r="F21" i="16"/>
  <c r="F53" i="16"/>
  <c r="F85" i="16"/>
  <c r="F117" i="16"/>
  <c r="F149" i="16"/>
  <c r="F181" i="16"/>
  <c r="F213" i="16"/>
  <c r="F245" i="16"/>
  <c r="F277" i="16"/>
  <c r="F309" i="16"/>
  <c r="F341" i="16"/>
  <c r="F373" i="16"/>
  <c r="F405" i="16"/>
  <c r="F437" i="16"/>
  <c r="F469" i="16"/>
  <c r="F501" i="16"/>
  <c r="F533" i="16"/>
  <c r="F565" i="16"/>
  <c r="F597" i="16"/>
  <c r="F629" i="16"/>
  <c r="F661" i="16"/>
  <c r="F693" i="16"/>
  <c r="F725" i="16"/>
  <c r="F757" i="16"/>
  <c r="F789" i="16"/>
  <c r="F821" i="16"/>
  <c r="F853" i="16"/>
  <c r="F885" i="16"/>
  <c r="F917" i="16"/>
  <c r="F949" i="16"/>
  <c r="F981" i="16"/>
  <c r="F1013" i="16"/>
  <c r="F1045" i="16"/>
  <c r="F1077" i="16"/>
  <c r="F1109" i="16"/>
  <c r="F1141" i="16"/>
  <c r="F1173" i="16"/>
  <c r="F1205" i="16"/>
  <c r="F1237" i="16"/>
  <c r="F1269" i="16"/>
  <c r="F1301" i="16"/>
  <c r="F1333" i="16"/>
  <c r="F1365" i="16"/>
  <c r="F1397" i="16"/>
  <c r="F1429" i="16"/>
  <c r="F1461" i="16"/>
  <c r="F1493" i="16"/>
  <c r="F1525" i="16"/>
  <c r="F1557" i="16"/>
  <c r="F1589" i="16"/>
  <c r="F24" i="16"/>
  <c r="F56" i="16"/>
  <c r="F88" i="16"/>
  <c r="F120" i="16"/>
  <c r="F152" i="16"/>
  <c r="F184" i="16"/>
  <c r="F216" i="16"/>
  <c r="F248" i="16"/>
  <c r="F280" i="16"/>
  <c r="F312" i="16"/>
  <c r="F344" i="16"/>
  <c r="F376" i="16"/>
  <c r="F408" i="16"/>
  <c r="F440" i="16"/>
  <c r="F472" i="16"/>
  <c r="F504" i="16"/>
  <c r="F536" i="16"/>
  <c r="F568" i="16"/>
  <c r="F600" i="16"/>
  <c r="F632" i="16"/>
  <c r="F664" i="16"/>
  <c r="F696" i="16"/>
  <c r="F33" i="16"/>
  <c r="F65" i="16"/>
  <c r="F97" i="16"/>
  <c r="F129" i="16"/>
  <c r="F161" i="16"/>
  <c r="F193" i="16"/>
  <c r="F225" i="16"/>
  <c r="F257" i="16"/>
  <c r="F289" i="16"/>
  <c r="F321" i="16"/>
  <c r="F353" i="16"/>
  <c r="F385" i="16"/>
  <c r="F417" i="16"/>
  <c r="F449" i="16"/>
  <c r="F481" i="16"/>
  <c r="F513" i="16"/>
  <c r="F545" i="16"/>
  <c r="F577" i="16"/>
  <c r="F609" i="16"/>
  <c r="F641" i="16"/>
  <c r="F673" i="16"/>
  <c r="F705" i="16"/>
  <c r="F737" i="16"/>
  <c r="F769" i="16"/>
  <c r="F801" i="16"/>
  <c r="F833" i="16"/>
  <c r="F865" i="16"/>
  <c r="F897" i="16"/>
  <c r="F929" i="16"/>
  <c r="F961" i="16"/>
  <c r="F993" i="16"/>
  <c r="F1025" i="16"/>
  <c r="F1057" i="16"/>
  <c r="F1089" i="16"/>
  <c r="F1121" i="16"/>
  <c r="F1153" i="16"/>
  <c r="F1185" i="16"/>
  <c r="F1217" i="16"/>
  <c r="F1249" i="16"/>
  <c r="F1281" i="16"/>
  <c r="F1313" i="16"/>
  <c r="F1345" i="16"/>
  <c r="F1377" i="16"/>
  <c r="F1409" i="16"/>
  <c r="F1441" i="16"/>
  <c r="F1473" i="16"/>
  <c r="F1505" i="16"/>
  <c r="F1537" i="16"/>
  <c r="F1569" i="16"/>
  <c r="F1601" i="16"/>
  <c r="F1633" i="16"/>
  <c r="F1665" i="16"/>
  <c r="F1697" i="16"/>
  <c r="F1729" i="16"/>
  <c r="F1761" i="16"/>
  <c r="F1793" i="16"/>
  <c r="F29" i="16"/>
  <c r="F61" i="16"/>
  <c r="F93" i="16"/>
  <c r="F125" i="16"/>
  <c r="F157" i="16"/>
  <c r="F189" i="16"/>
  <c r="F221" i="16"/>
  <c r="F253" i="16"/>
  <c r="F285" i="16"/>
  <c r="F317" i="16"/>
  <c r="F349" i="16"/>
  <c r="F381" i="16"/>
  <c r="F413" i="16"/>
  <c r="F445" i="16"/>
  <c r="F477" i="16"/>
  <c r="F509" i="16"/>
  <c r="F541" i="16"/>
  <c r="F573" i="16"/>
  <c r="F605" i="16"/>
  <c r="F637" i="16"/>
  <c r="F669" i="16"/>
  <c r="F701" i="16"/>
  <c r="F733" i="16"/>
  <c r="F765" i="16"/>
  <c r="F797" i="16"/>
  <c r="F829" i="16"/>
  <c r="F861" i="16"/>
  <c r="F893" i="16"/>
  <c r="F925" i="16"/>
  <c r="F957" i="16"/>
  <c r="F989" i="16"/>
  <c r="F1021" i="16"/>
  <c r="F1053" i="16"/>
  <c r="F1085" i="16"/>
  <c r="F1117" i="16"/>
  <c r="F1149" i="16"/>
  <c r="F1181" i="16"/>
  <c r="F1213" i="16"/>
  <c r="F1245" i="16"/>
  <c r="F1277" i="16"/>
  <c r="F1309" i="16"/>
  <c r="F1341" i="16"/>
  <c r="F1373" i="16"/>
  <c r="F1405" i="16"/>
  <c r="F1437" i="16"/>
  <c r="F1469" i="16"/>
  <c r="F1501" i="16"/>
  <c r="F1533" i="16"/>
  <c r="F1565" i="16"/>
  <c r="F1597" i="16"/>
  <c r="F32" i="16"/>
  <c r="F64" i="16"/>
  <c r="F96" i="16"/>
  <c r="F128" i="16"/>
  <c r="F160" i="16"/>
  <c r="F192" i="16"/>
  <c r="F224" i="16"/>
  <c r="F256" i="16"/>
  <c r="F288" i="16"/>
  <c r="F320" i="16"/>
  <c r="F352" i="16"/>
  <c r="F384" i="16"/>
  <c r="F416" i="16"/>
  <c r="F448" i="16"/>
  <c r="F480" i="16"/>
  <c r="F512" i="16"/>
  <c r="F544" i="16"/>
  <c r="F576" i="16"/>
  <c r="F608" i="16"/>
  <c r="F640" i="16"/>
  <c r="F672" i="16"/>
  <c r="F9" i="16"/>
  <c r="F41" i="16"/>
  <c r="F73" i="16"/>
  <c r="F105" i="16"/>
  <c r="F137" i="16"/>
  <c r="F169" i="16"/>
  <c r="F201" i="16"/>
  <c r="F233" i="16"/>
  <c r="F265" i="16"/>
  <c r="F297" i="16"/>
  <c r="F329" i="16"/>
  <c r="F361" i="16"/>
  <c r="F393" i="16"/>
  <c r="F425" i="16"/>
  <c r="F457" i="16"/>
  <c r="F489" i="16"/>
  <c r="F521" i="16"/>
  <c r="F553" i="16"/>
  <c r="F585" i="16"/>
  <c r="F617" i="16"/>
  <c r="F649" i="16"/>
  <c r="F681" i="16"/>
  <c r="F713" i="16"/>
  <c r="F745" i="16"/>
  <c r="F777" i="16"/>
  <c r="F809" i="16"/>
  <c r="F841" i="16"/>
  <c r="F873" i="16"/>
  <c r="F905" i="16"/>
  <c r="F937" i="16"/>
  <c r="F969" i="16"/>
  <c r="F1001" i="16"/>
  <c r="F1033" i="16"/>
  <c r="F1065" i="16"/>
  <c r="F1097" i="16"/>
  <c r="F1129" i="16"/>
  <c r="F1161" i="16"/>
  <c r="F1193" i="16"/>
  <c r="F1225" i="16"/>
  <c r="F1257" i="16"/>
  <c r="F1289" i="16"/>
  <c r="F1321" i="16"/>
  <c r="F1353" i="16"/>
  <c r="F1385" i="16"/>
  <c r="F1417" i="16"/>
  <c r="F1449" i="16"/>
  <c r="F1481" i="16"/>
  <c r="F1513" i="16"/>
  <c r="F1545" i="16"/>
  <c r="F1577" i="16"/>
  <c r="F1609" i="16"/>
  <c r="F1641" i="16"/>
  <c r="F1673" i="16"/>
  <c r="F1705" i="16"/>
  <c r="F1737" i="16"/>
  <c r="F1769" i="16"/>
  <c r="F5" i="16"/>
  <c r="F37" i="16"/>
  <c r="F69" i="16"/>
  <c r="F101" i="16"/>
  <c r="F133" i="16"/>
  <c r="F165" i="16"/>
  <c r="F197" i="16"/>
  <c r="F229" i="16"/>
  <c r="F261" i="16"/>
  <c r="F293" i="16"/>
  <c r="F325" i="16"/>
  <c r="F357" i="16"/>
  <c r="F389" i="16"/>
  <c r="F421" i="16"/>
  <c r="F453" i="16"/>
  <c r="F485" i="16"/>
  <c r="F517" i="16"/>
  <c r="F549" i="16"/>
  <c r="F581" i="16"/>
  <c r="F613" i="16"/>
  <c r="F645" i="16"/>
  <c r="F677" i="16"/>
  <c r="F709" i="16"/>
  <c r="F741" i="16"/>
  <c r="F773" i="16"/>
  <c r="F805" i="16"/>
  <c r="F837" i="16"/>
  <c r="F869" i="16"/>
  <c r="F901" i="16"/>
  <c r="F933" i="16"/>
  <c r="F965" i="16"/>
  <c r="F997" i="16"/>
  <c r="F1029" i="16"/>
  <c r="F1061" i="16"/>
  <c r="F1093" i="16"/>
  <c r="F1125" i="16"/>
  <c r="F1157" i="16"/>
  <c r="F1189" i="16"/>
  <c r="F1221" i="16"/>
  <c r="F1253" i="16"/>
  <c r="F1285" i="16"/>
  <c r="F1317" i="16"/>
  <c r="F1349" i="16"/>
  <c r="F1381" i="16"/>
  <c r="F1413" i="16"/>
  <c r="F1445" i="16"/>
  <c r="F1477" i="16"/>
  <c r="F1509" i="16"/>
  <c r="F1541" i="16"/>
  <c r="F1573" i="16"/>
  <c r="F1605" i="16"/>
  <c r="F8" i="16"/>
  <c r="F40" i="16"/>
  <c r="F72" i="16"/>
  <c r="F104" i="16"/>
  <c r="F136" i="16"/>
  <c r="F168" i="16"/>
  <c r="F200" i="16"/>
  <c r="F232" i="16"/>
  <c r="F264" i="16"/>
  <c r="F296" i="16"/>
  <c r="F328" i="16"/>
  <c r="F360" i="16"/>
  <c r="F392" i="16"/>
  <c r="F424" i="16"/>
  <c r="F456" i="16"/>
  <c r="F488" i="16"/>
  <c r="F520" i="16"/>
  <c r="F552" i="16"/>
  <c r="F584" i="16"/>
  <c r="F616" i="16"/>
  <c r="F648" i="16"/>
  <c r="F680" i="16"/>
  <c r="F17" i="16"/>
  <c r="F49" i="16"/>
  <c r="F81" i="16"/>
  <c r="F113" i="16"/>
  <c r="F145" i="16"/>
  <c r="F177" i="16"/>
  <c r="F209" i="16"/>
  <c r="F241" i="16"/>
  <c r="F273" i="16"/>
  <c r="F305" i="16"/>
  <c r="F337" i="16"/>
  <c r="F369" i="16"/>
  <c r="F401" i="16"/>
  <c r="F433" i="16"/>
  <c r="F465" i="16"/>
  <c r="F497" i="16"/>
  <c r="F529" i="16"/>
  <c r="F561" i="16"/>
  <c r="F593" i="16"/>
  <c r="F625" i="16"/>
  <c r="F657" i="16"/>
  <c r="F689" i="16"/>
  <c r="F721" i="16"/>
  <c r="F753" i="16"/>
  <c r="F785" i="16"/>
  <c r="F817" i="16"/>
  <c r="F849" i="16"/>
  <c r="F881" i="16"/>
  <c r="F913" i="16"/>
  <c r="F945" i="16"/>
  <c r="F977" i="16"/>
  <c r="F1009" i="16"/>
  <c r="F1041" i="16"/>
  <c r="F1073" i="16"/>
  <c r="F1105" i="16"/>
  <c r="F1137" i="16"/>
  <c r="F1169" i="16"/>
  <c r="F1201" i="16"/>
  <c r="F1233" i="16"/>
  <c r="F1265" i="16"/>
  <c r="F1297" i="16"/>
  <c r="F1329" i="16"/>
  <c r="F1361" i="16"/>
  <c r="F1393" i="16"/>
  <c r="F1425" i="16"/>
  <c r="F1457" i="16"/>
  <c r="F1489" i="16"/>
  <c r="F1521" i="16"/>
  <c r="F1553" i="16"/>
  <c r="F1585" i="16"/>
  <c r="F1617" i="16"/>
  <c r="F1649" i="16"/>
  <c r="F1681" i="16"/>
  <c r="F1713" i="16"/>
  <c r="F1745" i="16"/>
  <c r="F1777" i="16"/>
  <c r="F2" i="7"/>
  <c r="A312" i="15"/>
  <c r="A313" i="15"/>
  <c r="A314" i="15"/>
  <c r="A315" i="15"/>
  <c r="A316" i="15"/>
  <c r="A317" i="15"/>
  <c r="A318" i="15"/>
  <c r="A319" i="15"/>
  <c r="A320" i="15"/>
  <c r="A321" i="15"/>
  <c r="A322" i="15"/>
  <c r="A323" i="15"/>
  <c r="A324" i="15"/>
  <c r="A325" i="15"/>
  <c r="A326" i="15"/>
  <c r="A327" i="15"/>
  <c r="A328" i="15"/>
  <c r="A329" i="15"/>
  <c r="A330" i="15"/>
  <c r="A331" i="15"/>
  <c r="A332" i="15"/>
  <c r="A333" i="15"/>
  <c r="A334" i="15"/>
  <c r="A335" i="15"/>
  <c r="A336" i="15"/>
  <c r="A337" i="15"/>
  <c r="A338" i="15"/>
  <c r="A339" i="15"/>
  <c r="A340" i="15"/>
  <c r="A341" i="15"/>
  <c r="A342" i="15"/>
  <c r="A343" i="15"/>
  <c r="A344" i="15"/>
  <c r="A345" i="15"/>
  <c r="A346" i="15"/>
  <c r="A347" i="15"/>
  <c r="A348" i="15"/>
  <c r="A349" i="15"/>
  <c r="A350" i="15"/>
  <c r="A351" i="15"/>
  <c r="A352" i="15"/>
  <c r="A353" i="15"/>
  <c r="A354" i="15"/>
  <c r="A355" i="15"/>
  <c r="A356" i="15"/>
  <c r="A357" i="15"/>
  <c r="A358" i="15"/>
  <c r="A359" i="15"/>
  <c r="A360" i="15"/>
  <c r="A361" i="15"/>
  <c r="A362" i="15"/>
  <c r="A363" i="15"/>
  <c r="A364" i="15"/>
  <c r="A365" i="15"/>
  <c r="A366" i="15"/>
  <c r="A367" i="15"/>
  <c r="A368" i="15"/>
  <c r="A369" i="15"/>
  <c r="A370" i="15"/>
  <c r="A371" i="15"/>
  <c r="A372" i="15"/>
  <c r="A373" i="15"/>
  <c r="A374" i="15"/>
  <c r="A375" i="15"/>
  <c r="A376" i="15"/>
  <c r="A377" i="15"/>
  <c r="A378" i="15"/>
  <c r="A379" i="15"/>
  <c r="A380" i="15"/>
  <c r="A381" i="15"/>
  <c r="A382" i="15"/>
  <c r="A383" i="15"/>
  <c r="A384" i="15"/>
  <c r="A385" i="15"/>
  <c r="A386" i="15"/>
  <c r="A387" i="15"/>
  <c r="A388" i="15"/>
  <c r="A389" i="15"/>
  <c r="A390" i="15"/>
  <c r="A391" i="15"/>
  <c r="A392" i="15"/>
  <c r="A393" i="15"/>
  <c r="A394" i="15"/>
  <c r="A395" i="15"/>
  <c r="A396" i="15"/>
  <c r="A397" i="15"/>
  <c r="A398" i="15"/>
  <c r="A399" i="15"/>
  <c r="A400" i="15"/>
  <c r="A401" i="15"/>
  <c r="A402" i="15"/>
  <c r="A403" i="15"/>
  <c r="A404" i="15"/>
  <c r="A405" i="15"/>
  <c r="A406" i="15"/>
  <c r="A407" i="15"/>
  <c r="A408" i="15"/>
  <c r="A409" i="15"/>
  <c r="A410" i="15"/>
  <c r="A411" i="15"/>
  <c r="A412" i="15"/>
  <c r="A413" i="15"/>
  <c r="A414" i="15"/>
  <c r="A415" i="15"/>
  <c r="A416" i="15"/>
  <c r="A417" i="15"/>
  <c r="A418" i="15"/>
  <c r="A419" i="15"/>
  <c r="A420" i="15"/>
  <c r="A421" i="15"/>
  <c r="A422" i="15"/>
  <c r="A423" i="15"/>
  <c r="A424" i="15"/>
  <c r="A425" i="15"/>
  <c r="A426" i="15"/>
  <c r="A427" i="15"/>
  <c r="A428" i="15"/>
  <c r="A429" i="15"/>
  <c r="A430" i="15"/>
  <c r="A431" i="15"/>
  <c r="A432" i="15"/>
  <c r="A433" i="15"/>
  <c r="A434" i="15"/>
  <c r="A435" i="15"/>
  <c r="A436" i="15"/>
  <c r="A437" i="15"/>
  <c r="A438" i="15"/>
  <c r="A439" i="15"/>
  <c r="A440" i="15"/>
  <c r="A441" i="15"/>
  <c r="A442" i="15"/>
  <c r="A443" i="15"/>
  <c r="A444" i="15"/>
  <c r="A445" i="15"/>
  <c r="A446" i="15"/>
  <c r="A447" i="15"/>
  <c r="A448" i="15"/>
  <c r="A449" i="15"/>
  <c r="A450" i="15"/>
  <c r="A451" i="15"/>
  <c r="A452" i="15"/>
  <c r="A453" i="15"/>
  <c r="A454" i="15"/>
  <c r="A455" i="15"/>
  <c r="A456" i="15"/>
  <c r="A457" i="15"/>
  <c r="A458" i="15"/>
  <c r="A459" i="15"/>
  <c r="A460" i="15"/>
  <c r="A461" i="15"/>
  <c r="A462" i="15"/>
  <c r="A463" i="15"/>
  <c r="A464" i="15"/>
  <c r="A465" i="15"/>
  <c r="A466" i="15"/>
  <c r="A467" i="15"/>
  <c r="A468" i="15"/>
  <c r="A469" i="15"/>
  <c r="A470" i="15"/>
  <c r="A471" i="15"/>
  <c r="A472" i="15"/>
  <c r="A473" i="15"/>
  <c r="A474" i="15"/>
  <c r="A475" i="15"/>
  <c r="A476" i="15"/>
  <c r="A477" i="15"/>
  <c r="A478" i="15"/>
  <c r="A479" i="15"/>
  <c r="A480" i="15"/>
  <c r="A481" i="15"/>
  <c r="A482" i="15"/>
  <c r="A483" i="15"/>
  <c r="A484" i="15"/>
  <c r="A485" i="15"/>
  <c r="A486" i="15"/>
  <c r="A487" i="15"/>
  <c r="A488" i="15"/>
  <c r="A489" i="15"/>
  <c r="A490" i="15"/>
  <c r="A491" i="15"/>
  <c r="A492" i="15"/>
  <c r="A493" i="15"/>
  <c r="A494" i="15"/>
  <c r="A495" i="15"/>
  <c r="A496" i="15"/>
  <c r="A497" i="15"/>
  <c r="A498" i="15"/>
  <c r="A499" i="15"/>
  <c r="A500" i="15"/>
  <c r="A501" i="15"/>
  <c r="A502" i="15"/>
  <c r="A503" i="15"/>
  <c r="A504" i="15"/>
  <c r="A505" i="15"/>
  <c r="A506" i="15"/>
  <c r="A507" i="15"/>
  <c r="A508" i="15"/>
  <c r="A509" i="15"/>
  <c r="A510" i="15"/>
  <c r="A511" i="15"/>
  <c r="A512" i="15"/>
  <c r="A513" i="15"/>
  <c r="A514" i="15"/>
  <c r="A515" i="15"/>
  <c r="A516" i="15"/>
  <c r="A517" i="15"/>
  <c r="A518" i="15"/>
  <c r="A519" i="15"/>
  <c r="A520" i="15"/>
  <c r="A521" i="15"/>
  <c r="A522" i="15"/>
  <c r="A523" i="15"/>
  <c r="A524" i="15"/>
  <c r="A525" i="15"/>
  <c r="A526" i="15"/>
  <c r="A527" i="15"/>
  <c r="A528" i="15"/>
  <c r="A529" i="15"/>
  <c r="A530" i="15"/>
  <c r="A531" i="15"/>
  <c r="A532" i="15"/>
  <c r="A533" i="15"/>
  <c r="A534" i="15"/>
  <c r="A535" i="15"/>
  <c r="A536" i="15"/>
  <c r="A537" i="15"/>
  <c r="A538" i="15"/>
  <c r="A539" i="15"/>
  <c r="A540" i="15"/>
  <c r="A541" i="15"/>
  <c r="A542" i="15"/>
  <c r="A543" i="15"/>
  <c r="A544" i="15"/>
  <c r="A545" i="15"/>
  <c r="A546" i="15"/>
  <c r="A547" i="15"/>
  <c r="A548" i="15"/>
  <c r="A549" i="15"/>
  <c r="A550" i="15"/>
  <c r="A551" i="15"/>
  <c r="A552" i="15"/>
  <c r="A553" i="15"/>
  <c r="A554" i="15"/>
  <c r="A555" i="15"/>
  <c r="A556" i="15"/>
  <c r="A557" i="15"/>
  <c r="A558" i="15"/>
  <c r="A559" i="15"/>
  <c r="A560" i="15"/>
  <c r="A561" i="15"/>
  <c r="A562" i="15"/>
  <c r="A563" i="15"/>
  <c r="A564" i="15"/>
  <c r="A565" i="15"/>
  <c r="A566" i="15"/>
  <c r="A567" i="15"/>
  <c r="A568" i="15"/>
  <c r="A569" i="15"/>
  <c r="A570" i="15"/>
  <c r="A571" i="15"/>
  <c r="A572" i="15"/>
  <c r="A573" i="15"/>
  <c r="A574" i="15"/>
  <c r="A575" i="15"/>
  <c r="A576" i="15"/>
  <c r="A577" i="15"/>
  <c r="A578" i="15"/>
  <c r="A579" i="15"/>
  <c r="A580" i="15"/>
  <c r="A581" i="15"/>
  <c r="A582" i="15"/>
  <c r="A583" i="15"/>
  <c r="A584" i="15"/>
  <c r="A585" i="15"/>
  <c r="A586" i="15"/>
  <c r="A587" i="15"/>
  <c r="A588" i="15"/>
  <c r="A589" i="15"/>
  <c r="A590" i="15"/>
  <c r="A591" i="15"/>
  <c r="A592" i="15"/>
  <c r="A593" i="15"/>
  <c r="A594" i="15"/>
  <c r="A595" i="15"/>
  <c r="A596" i="15"/>
  <c r="A597" i="15"/>
  <c r="A598" i="15"/>
  <c r="A599" i="15"/>
  <c r="A600" i="15"/>
  <c r="A601" i="15"/>
  <c r="A602" i="15"/>
  <c r="A603" i="15"/>
  <c r="A604" i="15"/>
  <c r="A605" i="15"/>
  <c r="A606" i="15"/>
  <c r="A607" i="15"/>
  <c r="A608" i="15"/>
  <c r="A609" i="15"/>
  <c r="A610" i="15"/>
  <c r="A611" i="15"/>
  <c r="A612" i="15"/>
  <c r="A613" i="15"/>
  <c r="A614" i="15"/>
  <c r="A615" i="15"/>
  <c r="A616" i="15"/>
  <c r="A617" i="15"/>
  <c r="A618" i="15"/>
  <c r="A619" i="15"/>
  <c r="A620" i="15"/>
  <c r="A621" i="15"/>
  <c r="A622" i="15"/>
  <c r="A623" i="15"/>
  <c r="A624" i="15"/>
  <c r="A625" i="15"/>
  <c r="A626" i="15"/>
  <c r="A627" i="15"/>
  <c r="A628" i="15"/>
  <c r="A629" i="15"/>
  <c r="A630" i="15"/>
  <c r="A631" i="15"/>
  <c r="A632" i="15"/>
  <c r="A633" i="15"/>
  <c r="A634" i="15"/>
  <c r="A635" i="15"/>
  <c r="A636" i="15"/>
  <c r="A637" i="15"/>
  <c r="A638" i="15"/>
  <c r="A639" i="15"/>
  <c r="A640" i="15"/>
  <c r="A641" i="15"/>
  <c r="A642" i="15"/>
  <c r="A643" i="15"/>
  <c r="A644" i="15"/>
  <c r="A645" i="15"/>
  <c r="A646" i="15"/>
  <c r="A647" i="15"/>
  <c r="A648" i="15"/>
  <c r="A649" i="15"/>
  <c r="A650" i="15"/>
  <c r="A651" i="15"/>
  <c r="A652" i="15"/>
  <c r="A653" i="15"/>
  <c r="A654" i="15"/>
  <c r="A655" i="15"/>
  <c r="A656" i="15"/>
  <c r="A657" i="15"/>
  <c r="A658" i="15"/>
  <c r="A659" i="15"/>
  <c r="A660" i="15"/>
  <c r="A661" i="15"/>
  <c r="A662" i="15"/>
  <c r="A663" i="15"/>
  <c r="A664" i="15"/>
  <c r="A665" i="15"/>
  <c r="A666" i="15"/>
  <c r="A667" i="15"/>
  <c r="A668" i="15"/>
  <c r="A669" i="15"/>
  <c r="A670" i="15"/>
  <c r="A671" i="15"/>
  <c r="A672" i="15"/>
  <c r="A673" i="15"/>
  <c r="A674" i="15"/>
  <c r="A675" i="15"/>
  <c r="A676" i="15"/>
  <c r="A677" i="15"/>
  <c r="A678" i="15"/>
  <c r="A679" i="15"/>
  <c r="A680" i="15"/>
  <c r="A681" i="15"/>
  <c r="A682" i="15"/>
  <c r="A683" i="15"/>
  <c r="A684" i="15"/>
  <c r="A685" i="15"/>
  <c r="A686" i="15"/>
  <c r="A687" i="15"/>
  <c r="A688" i="15"/>
  <c r="A689" i="15"/>
  <c r="A690" i="15"/>
  <c r="A691" i="15"/>
  <c r="A692" i="15"/>
  <c r="A693" i="15"/>
  <c r="A694" i="15"/>
  <c r="A695" i="15"/>
  <c r="A696" i="15"/>
  <c r="A697" i="15"/>
  <c r="A698" i="15"/>
  <c r="A699" i="15"/>
  <c r="A700" i="15"/>
  <c r="A701" i="15"/>
  <c r="A702" i="15"/>
  <c r="A703" i="15"/>
  <c r="A704" i="15"/>
  <c r="A705" i="15"/>
  <c r="A706" i="15"/>
  <c r="A707" i="15"/>
  <c r="A708" i="15"/>
  <c r="A709" i="15"/>
  <c r="A710" i="15"/>
  <c r="A711" i="15"/>
  <c r="A712" i="15"/>
  <c r="A713" i="15"/>
  <c r="A714" i="15"/>
  <c r="A715" i="15"/>
  <c r="A716" i="15"/>
  <c r="A717" i="15"/>
  <c r="A718" i="15"/>
  <c r="A719" i="15"/>
  <c r="A720" i="15"/>
  <c r="A721" i="15"/>
  <c r="A722" i="15"/>
  <c r="A723" i="15"/>
  <c r="A724" i="15"/>
  <c r="A725" i="15"/>
  <c r="A726" i="15"/>
  <c r="A727" i="15"/>
  <c r="A728" i="15"/>
  <c r="A729" i="15"/>
  <c r="A730" i="15"/>
  <c r="A731" i="15"/>
  <c r="A732" i="15"/>
  <c r="A733" i="15"/>
  <c r="A734" i="15"/>
  <c r="A735" i="15"/>
  <c r="A736" i="15"/>
  <c r="A737" i="15"/>
  <c r="A738" i="15"/>
  <c r="A739" i="15"/>
  <c r="A740" i="15"/>
  <c r="A741" i="15"/>
  <c r="A742" i="15"/>
  <c r="A743" i="15"/>
  <c r="A744" i="15"/>
  <c r="A745" i="15"/>
  <c r="A746" i="15"/>
  <c r="A747" i="15"/>
  <c r="A748" i="15"/>
  <c r="A749" i="15"/>
  <c r="A750" i="15"/>
  <c r="A751" i="15"/>
  <c r="A752" i="15"/>
  <c r="A753" i="15"/>
  <c r="A754" i="15"/>
  <c r="A755" i="15"/>
  <c r="A756" i="15"/>
  <c r="A757" i="15"/>
  <c r="A758" i="15"/>
  <c r="A759" i="15"/>
  <c r="A760" i="15"/>
  <c r="A761" i="15"/>
  <c r="A762" i="15"/>
  <c r="A763" i="15"/>
  <c r="A764" i="15"/>
  <c r="A765" i="15"/>
  <c r="A766" i="15"/>
  <c r="A767" i="15"/>
  <c r="A768" i="15"/>
  <c r="A769" i="15"/>
  <c r="A770" i="15"/>
  <c r="A771" i="15"/>
  <c r="A772" i="15"/>
  <c r="A773" i="15"/>
  <c r="A774" i="15"/>
  <c r="A775" i="15"/>
  <c r="A776" i="15"/>
  <c r="A777" i="15"/>
  <c r="A778" i="15"/>
  <c r="A779" i="15"/>
  <c r="A780" i="15"/>
  <c r="A781" i="15"/>
  <c r="A782" i="15"/>
  <c r="A783" i="15"/>
  <c r="A784" i="15"/>
  <c r="A785" i="15"/>
  <c r="A786" i="15"/>
  <c r="A787" i="15"/>
  <c r="A788" i="15"/>
  <c r="A789" i="15"/>
  <c r="A790" i="15"/>
  <c r="A791" i="15"/>
  <c r="A792" i="15"/>
  <c r="A793" i="15"/>
  <c r="A794" i="15"/>
  <c r="A795" i="15"/>
  <c r="A796" i="15"/>
  <c r="A797" i="15"/>
  <c r="A798" i="15"/>
  <c r="A799" i="15"/>
  <c r="A800" i="15"/>
  <c r="A801" i="15"/>
  <c r="A802" i="15"/>
  <c r="A803" i="15"/>
  <c r="A804" i="15"/>
  <c r="A805" i="15"/>
  <c r="A806" i="15"/>
  <c r="A807" i="15"/>
  <c r="A808" i="15"/>
  <c r="A809" i="15"/>
  <c r="A810" i="15"/>
  <c r="A811" i="15"/>
  <c r="A812" i="15"/>
  <c r="A813" i="15"/>
  <c r="A814" i="15"/>
  <c r="A815" i="15"/>
  <c r="A816" i="15"/>
  <c r="A817" i="15"/>
  <c r="A818" i="15"/>
  <c r="A819" i="15"/>
  <c r="A820" i="15"/>
  <c r="A821" i="15"/>
  <c r="A822" i="15"/>
  <c r="A823" i="15"/>
  <c r="A824" i="15"/>
  <c r="A825" i="15"/>
  <c r="A826" i="15"/>
  <c r="A827" i="15"/>
  <c r="A828" i="15"/>
  <c r="A829" i="15"/>
  <c r="A830" i="15"/>
  <c r="A831" i="15"/>
  <c r="A832" i="15"/>
  <c r="A833" i="15"/>
  <c r="A834" i="15"/>
  <c r="A835" i="15"/>
  <c r="A836" i="15"/>
  <c r="A837" i="15"/>
  <c r="A838" i="15"/>
  <c r="A839" i="15"/>
  <c r="A840" i="15"/>
  <c r="A841" i="15"/>
  <c r="A842" i="15"/>
  <c r="A843" i="15"/>
  <c r="A844" i="15"/>
  <c r="A845" i="15"/>
  <c r="A846" i="15"/>
  <c r="A847" i="15"/>
  <c r="A848" i="15"/>
  <c r="A849" i="15"/>
  <c r="A850" i="15"/>
  <c r="A851" i="15"/>
  <c r="A852" i="15"/>
  <c r="A853" i="15"/>
  <c r="A854" i="15"/>
  <c r="A855" i="15"/>
  <c r="A856" i="15"/>
  <c r="A857" i="15"/>
  <c r="A858" i="15"/>
  <c r="A859" i="15"/>
  <c r="A860" i="15"/>
  <c r="A861" i="15"/>
  <c r="A862" i="15"/>
  <c r="A863" i="15"/>
  <c r="A864" i="15"/>
  <c r="A865" i="15"/>
  <c r="A866" i="15"/>
  <c r="A867" i="15"/>
  <c r="A868" i="15"/>
  <c r="A869" i="15"/>
  <c r="A870" i="15"/>
  <c r="A871" i="15"/>
  <c r="A872" i="15"/>
  <c r="A873" i="15"/>
  <c r="A874" i="15"/>
  <c r="A875" i="15"/>
  <c r="A876" i="15"/>
  <c r="A877" i="15"/>
  <c r="A878" i="15"/>
  <c r="A879" i="15"/>
  <c r="A880" i="15"/>
  <c r="A881" i="15"/>
  <c r="A882" i="15"/>
  <c r="A883" i="15"/>
  <c r="A884" i="15"/>
  <c r="A885" i="15"/>
  <c r="A886" i="15"/>
  <c r="A887" i="15"/>
  <c r="A888" i="15"/>
  <c r="A889" i="15"/>
  <c r="A890" i="15"/>
  <c r="A891" i="15"/>
  <c r="A892" i="15"/>
  <c r="A893" i="15"/>
  <c r="A894" i="15"/>
  <c r="A895" i="15"/>
  <c r="A896" i="15"/>
  <c r="A897" i="15"/>
  <c r="A898" i="15"/>
  <c r="A899" i="15"/>
  <c r="A900" i="15"/>
  <c r="A901" i="15"/>
  <c r="A902" i="15"/>
  <c r="A903" i="15"/>
  <c r="A904" i="15"/>
  <c r="A905" i="15"/>
  <c r="A906" i="15"/>
  <c r="A907" i="15"/>
  <c r="A908" i="15"/>
  <c r="A909" i="15"/>
  <c r="A910" i="15"/>
  <c r="A911" i="15"/>
  <c r="A912" i="15"/>
  <c r="A913" i="15"/>
  <c r="A914" i="15"/>
  <c r="A915" i="15"/>
  <c r="A916" i="15"/>
  <c r="A917" i="15"/>
  <c r="A918" i="15"/>
  <c r="A919" i="15"/>
  <c r="A920" i="15"/>
  <c r="A921" i="15"/>
  <c r="A922" i="15"/>
  <c r="A923" i="15"/>
  <c r="A924" i="15"/>
  <c r="A925" i="15"/>
  <c r="A926" i="15"/>
  <c r="A927" i="15"/>
  <c r="A928" i="15"/>
  <c r="A929" i="15"/>
  <c r="A930" i="15"/>
  <c r="A931" i="15"/>
  <c r="A932" i="15"/>
  <c r="A933" i="15"/>
  <c r="A934" i="15"/>
  <c r="A935" i="15"/>
  <c r="A936" i="15"/>
  <c r="A937" i="15"/>
  <c r="A938" i="15"/>
  <c r="A939" i="15"/>
  <c r="A940" i="15"/>
  <c r="A941" i="15"/>
  <c r="A942" i="15"/>
  <c r="A943" i="15"/>
  <c r="A944" i="15"/>
  <c r="A945" i="15"/>
  <c r="A946" i="15"/>
  <c r="A947" i="15"/>
  <c r="A948" i="15"/>
  <c r="A949" i="15"/>
  <c r="A950" i="15"/>
  <c r="A951" i="15"/>
  <c r="A952" i="15"/>
  <c r="A953" i="15"/>
  <c r="A954" i="15"/>
  <c r="A955" i="15"/>
  <c r="A956" i="15"/>
  <c r="A957" i="15"/>
  <c r="A958" i="15"/>
  <c r="A959" i="15"/>
  <c r="A960" i="15"/>
  <c r="A961" i="15"/>
  <c r="A962" i="15"/>
  <c r="A963" i="15"/>
  <c r="A964" i="15"/>
  <c r="A965" i="15"/>
  <c r="A966" i="15"/>
  <c r="A967" i="15"/>
  <c r="A968" i="15"/>
  <c r="A969" i="15"/>
  <c r="A970" i="15"/>
  <c r="A971" i="15"/>
  <c r="A972" i="15"/>
  <c r="A973" i="15"/>
  <c r="A974" i="15"/>
  <c r="A975" i="15"/>
  <c r="A976" i="15"/>
  <c r="A977" i="15"/>
  <c r="A978" i="15"/>
  <c r="A979" i="15"/>
  <c r="A980" i="15"/>
  <c r="A981" i="15"/>
  <c r="A982" i="15"/>
  <c r="A983" i="15"/>
  <c r="A984" i="15"/>
  <c r="A985" i="15"/>
  <c r="A986" i="15"/>
  <c r="A987" i="15"/>
  <c r="A988" i="15"/>
  <c r="A989" i="15"/>
  <c r="A990" i="15"/>
  <c r="A991" i="15"/>
  <c r="A992" i="15"/>
  <c r="A993" i="15"/>
  <c r="A994" i="15"/>
  <c r="A995" i="15"/>
  <c r="A996" i="15"/>
  <c r="A997" i="15"/>
  <c r="A998" i="15"/>
  <c r="A999" i="15"/>
  <c r="A1000" i="15"/>
  <c r="A1001" i="15"/>
  <c r="A1002" i="15"/>
  <c r="A1003" i="15"/>
  <c r="A1004" i="15"/>
  <c r="A1005" i="15"/>
  <c r="A1006" i="15"/>
  <c r="A1007" i="15"/>
  <c r="A1008" i="15"/>
  <c r="A1009" i="15"/>
  <c r="A1010" i="15"/>
  <c r="A1011" i="15"/>
  <c r="A1012" i="15"/>
  <c r="A1013" i="15"/>
  <c r="A1014" i="15"/>
  <c r="A1015" i="15"/>
  <c r="A1016" i="15"/>
  <c r="A1017" i="15"/>
  <c r="A1018" i="15"/>
  <c r="A1019" i="15"/>
  <c r="A1020" i="15"/>
  <c r="A1021" i="15"/>
  <c r="A1022" i="15"/>
  <c r="F5" i="5"/>
  <c r="D5" i="7" s="1"/>
  <c r="F6" i="5"/>
  <c r="D6" i="7" s="1"/>
  <c r="F7" i="5"/>
  <c r="D7" i="7" s="1"/>
  <c r="F8" i="5"/>
  <c r="D8" i="7" s="1"/>
  <c r="F9" i="5"/>
  <c r="D9" i="7" s="1"/>
  <c r="F10" i="5"/>
  <c r="D10" i="7" s="1"/>
  <c r="F11" i="5"/>
  <c r="D11" i="7" s="1"/>
  <c r="F12" i="5"/>
  <c r="D12" i="7" s="1"/>
  <c r="B12" i="15"/>
  <c r="F13" i="5"/>
  <c r="D13" i="7" s="1"/>
  <c r="F14" i="5"/>
  <c r="D14" i="7" s="1"/>
  <c r="F15" i="5"/>
  <c r="D15" i="7" s="1"/>
  <c r="F16" i="5"/>
  <c r="D16" i="7" s="1"/>
  <c r="F17" i="5"/>
  <c r="D17" i="7" s="1"/>
  <c r="F18" i="5"/>
  <c r="D18" i="7" s="1"/>
  <c r="F19" i="5"/>
  <c r="D19" i="7" s="1"/>
  <c r="F20" i="5"/>
  <c r="D20" i="7" s="1"/>
  <c r="F21" i="5"/>
  <c r="D21" i="7" s="1"/>
  <c r="F22" i="5"/>
  <c r="D22" i="7" s="1"/>
  <c r="F23" i="5"/>
  <c r="D23" i="7" s="1"/>
  <c r="F24" i="5"/>
  <c r="D24" i="7" s="1"/>
  <c r="F25" i="5"/>
  <c r="D25" i="7" s="1"/>
  <c r="F26" i="5"/>
  <c r="D26" i="7" s="1"/>
  <c r="F27" i="5"/>
  <c r="D27" i="7" s="1"/>
  <c r="F28" i="5"/>
  <c r="D28" i="7" s="1"/>
  <c r="F29" i="5"/>
  <c r="D29" i="7" s="1"/>
  <c r="F30" i="5"/>
  <c r="D30" i="7" s="1"/>
  <c r="F31" i="5"/>
  <c r="D31" i="7" s="1"/>
  <c r="F32" i="5"/>
  <c r="D32" i="7" s="1"/>
  <c r="F33" i="5"/>
  <c r="D33" i="7" s="1"/>
  <c r="F34" i="5"/>
  <c r="D34" i="7" s="1"/>
  <c r="F35" i="5"/>
  <c r="D35" i="7" s="1"/>
  <c r="F36" i="5"/>
  <c r="D36" i="7" s="1"/>
  <c r="F37" i="5"/>
  <c r="D37" i="7" s="1"/>
  <c r="F38" i="5"/>
  <c r="D38" i="7" s="1"/>
  <c r="F39" i="5"/>
  <c r="D39" i="7" s="1"/>
  <c r="F40" i="5"/>
  <c r="D40" i="7" s="1"/>
  <c r="F41" i="5"/>
  <c r="D41" i="7" s="1"/>
  <c r="F42" i="5"/>
  <c r="D42" i="7" s="1"/>
  <c r="F43" i="5"/>
  <c r="D43" i="7" s="1"/>
  <c r="F44" i="5"/>
  <c r="D44" i="7" s="1"/>
  <c r="F45" i="5"/>
  <c r="D45" i="7" s="1"/>
  <c r="F46" i="5"/>
  <c r="D46" i="7" s="1"/>
  <c r="F47" i="5"/>
  <c r="D47" i="7" s="1"/>
  <c r="F48" i="5"/>
  <c r="D48" i="7" s="1"/>
  <c r="F49" i="5"/>
  <c r="D49" i="7" s="1"/>
  <c r="F50" i="5"/>
  <c r="D50" i="7" s="1"/>
  <c r="F51" i="5"/>
  <c r="D51" i="7" s="1"/>
  <c r="F52" i="5"/>
  <c r="D52" i="7" s="1"/>
  <c r="F53" i="5"/>
  <c r="D53" i="7" s="1"/>
  <c r="F54" i="5"/>
  <c r="D54" i="7" s="1"/>
  <c r="F55" i="5"/>
  <c r="D55" i="7" s="1"/>
  <c r="F56" i="5"/>
  <c r="D56" i="7" s="1"/>
  <c r="F57" i="5"/>
  <c r="D57" i="7" s="1"/>
  <c r="F58" i="5"/>
  <c r="D58" i="7" s="1"/>
  <c r="F59" i="5"/>
  <c r="D59" i="7" s="1"/>
  <c r="F60" i="5"/>
  <c r="D60" i="7" s="1"/>
  <c r="F61" i="5"/>
  <c r="D61" i="7" s="1"/>
  <c r="F62" i="5"/>
  <c r="D62" i="7" s="1"/>
  <c r="F63" i="5"/>
  <c r="D63" i="7" s="1"/>
  <c r="F64" i="5"/>
  <c r="D64" i="7" s="1"/>
  <c r="F65" i="5"/>
  <c r="D65" i="7" s="1"/>
  <c r="F66" i="5"/>
  <c r="D66" i="7" s="1"/>
  <c r="F67" i="5"/>
  <c r="D67" i="7" s="1"/>
  <c r="F68" i="5"/>
  <c r="D68" i="7" s="1"/>
  <c r="F69" i="5"/>
  <c r="D69" i="7" s="1"/>
  <c r="F70" i="5"/>
  <c r="D70" i="7" s="1"/>
  <c r="F71" i="5"/>
  <c r="D71" i="7" s="1"/>
  <c r="F72" i="5"/>
  <c r="D72" i="7" s="1"/>
  <c r="F73" i="5"/>
  <c r="D73" i="7" s="1"/>
  <c r="F74" i="5"/>
  <c r="D74" i="7" s="1"/>
  <c r="F75" i="5"/>
  <c r="D75" i="7" s="1"/>
  <c r="F76" i="5"/>
  <c r="D76" i="7" s="1"/>
  <c r="F77" i="5"/>
  <c r="D77" i="7" s="1"/>
  <c r="F78" i="5"/>
  <c r="D78" i="7" s="1"/>
  <c r="F79" i="5"/>
  <c r="D79" i="7" s="1"/>
  <c r="F80" i="5"/>
  <c r="D80" i="7" s="1"/>
  <c r="F81" i="5"/>
  <c r="D81" i="7" s="1"/>
  <c r="F82" i="5"/>
  <c r="D82" i="7" s="1"/>
  <c r="F83" i="5"/>
  <c r="D83" i="7" s="1"/>
  <c r="F84" i="5"/>
  <c r="D84" i="7" s="1"/>
  <c r="F85" i="5"/>
  <c r="D85" i="7" s="1"/>
  <c r="F86" i="5"/>
  <c r="D86" i="7" s="1"/>
  <c r="F87" i="5"/>
  <c r="D87" i="7" s="1"/>
  <c r="F88" i="5"/>
  <c r="D88" i="7" s="1"/>
  <c r="F89" i="5"/>
  <c r="D89" i="7" s="1"/>
  <c r="F90" i="5"/>
  <c r="D90" i="7" s="1"/>
  <c r="F91" i="5"/>
  <c r="D91" i="7" s="1"/>
  <c r="F92" i="5"/>
  <c r="D92" i="7" s="1"/>
  <c r="F93" i="5"/>
  <c r="D93" i="7" s="1"/>
  <c r="F94" i="5"/>
  <c r="D94" i="7" s="1"/>
  <c r="F95" i="5"/>
  <c r="D95" i="7" s="1"/>
  <c r="F96" i="5"/>
  <c r="D96" i="7" s="1"/>
  <c r="F97" i="5"/>
  <c r="D97" i="7" s="1"/>
  <c r="F98" i="5"/>
  <c r="D98" i="7" s="1"/>
  <c r="F99" i="5"/>
  <c r="D99" i="7" s="1"/>
  <c r="F100" i="5"/>
  <c r="D100" i="7" s="1"/>
  <c r="F101" i="5"/>
  <c r="D101" i="7" s="1"/>
  <c r="F102" i="5"/>
  <c r="D102" i="7" s="1"/>
  <c r="F103" i="5"/>
  <c r="D103" i="7" s="1"/>
  <c r="F104" i="5"/>
  <c r="D104" i="7" s="1"/>
  <c r="F105" i="5"/>
  <c r="D105" i="7" s="1"/>
  <c r="F106" i="5"/>
  <c r="D106" i="7" s="1"/>
  <c r="F107" i="5"/>
  <c r="D107" i="7" s="1"/>
  <c r="F108" i="5"/>
  <c r="D108" i="7" s="1"/>
  <c r="F109" i="5"/>
  <c r="D109" i="7" s="1"/>
  <c r="F110" i="5"/>
  <c r="D110" i="7" s="1"/>
  <c r="F111" i="5"/>
  <c r="D111" i="7" s="1"/>
  <c r="F112" i="5"/>
  <c r="D112" i="7" s="1"/>
  <c r="F113" i="5"/>
  <c r="D113" i="7" s="1"/>
  <c r="F114" i="5"/>
  <c r="D114" i="7" s="1"/>
  <c r="F115" i="5"/>
  <c r="D115" i="7" s="1"/>
  <c r="F116" i="5"/>
  <c r="D116" i="7" s="1"/>
  <c r="F117" i="5"/>
  <c r="D117" i="7" s="1"/>
  <c r="F118" i="5"/>
  <c r="D118" i="7" s="1"/>
  <c r="F119" i="5"/>
  <c r="D119" i="7" s="1"/>
  <c r="F120" i="5"/>
  <c r="D120" i="7" s="1"/>
  <c r="F121" i="5"/>
  <c r="D121" i="7" s="1"/>
  <c r="F122" i="5"/>
  <c r="D122" i="7" s="1"/>
  <c r="F123" i="5"/>
  <c r="D123" i="7" s="1"/>
  <c r="F124" i="5"/>
  <c r="D124" i="7" s="1"/>
  <c r="F125" i="5"/>
  <c r="D125" i="7" s="1"/>
  <c r="F126" i="5"/>
  <c r="D126" i="7" s="1"/>
  <c r="F127" i="5"/>
  <c r="D127" i="7" s="1"/>
  <c r="F128" i="5"/>
  <c r="D128" i="7" s="1"/>
  <c r="F129" i="5"/>
  <c r="D129" i="7" s="1"/>
  <c r="F130" i="5"/>
  <c r="D130" i="7" s="1"/>
  <c r="F131" i="5"/>
  <c r="D131" i="7" s="1"/>
  <c r="F132" i="5"/>
  <c r="D132" i="7" s="1"/>
  <c r="F133" i="5"/>
  <c r="D133" i="7" s="1"/>
  <c r="F134" i="5"/>
  <c r="D134" i="7" s="1"/>
  <c r="F135" i="5"/>
  <c r="D135" i="7" s="1"/>
  <c r="F136" i="5"/>
  <c r="D136" i="7" s="1"/>
  <c r="F137" i="5"/>
  <c r="D137" i="7" s="1"/>
  <c r="F138" i="5"/>
  <c r="D138" i="7" s="1"/>
  <c r="F139" i="5"/>
  <c r="D139" i="7" s="1"/>
  <c r="F140" i="5"/>
  <c r="D140" i="7" s="1"/>
  <c r="F141" i="5"/>
  <c r="D141" i="7" s="1"/>
  <c r="F142" i="5"/>
  <c r="D142" i="7" s="1"/>
  <c r="F143" i="5"/>
  <c r="D143" i="7" s="1"/>
  <c r="F144" i="5"/>
  <c r="D144" i="7" s="1"/>
  <c r="F145" i="5"/>
  <c r="D145" i="7" s="1"/>
  <c r="F146" i="5"/>
  <c r="D146" i="7" s="1"/>
  <c r="F147" i="5"/>
  <c r="D147" i="7" s="1"/>
  <c r="F148" i="5"/>
  <c r="D148" i="7" s="1"/>
  <c r="F149" i="5"/>
  <c r="D149" i="7" s="1"/>
  <c r="F150" i="5"/>
  <c r="D150" i="7" s="1"/>
  <c r="F151" i="5"/>
  <c r="D151" i="7" s="1"/>
  <c r="F152" i="5"/>
  <c r="D152" i="7" s="1"/>
  <c r="F153" i="5"/>
  <c r="D153" i="7" s="1"/>
  <c r="F154" i="5"/>
  <c r="D154" i="7" s="1"/>
  <c r="F155" i="5"/>
  <c r="D155" i="7" s="1"/>
  <c r="F156" i="5"/>
  <c r="D156" i="7" s="1"/>
  <c r="F157" i="5"/>
  <c r="D157" i="7" s="1"/>
  <c r="F158" i="5"/>
  <c r="D158" i="7" s="1"/>
  <c r="F159" i="5"/>
  <c r="D159" i="7" s="1"/>
  <c r="F160" i="5"/>
  <c r="D160" i="7" s="1"/>
  <c r="F161" i="5"/>
  <c r="D161" i="7" s="1"/>
  <c r="F162" i="5"/>
  <c r="D162" i="7" s="1"/>
  <c r="F163" i="5"/>
  <c r="D163" i="7" s="1"/>
  <c r="F164" i="5"/>
  <c r="D164" i="7" s="1"/>
  <c r="F165" i="5"/>
  <c r="D165" i="7" s="1"/>
  <c r="F166" i="5"/>
  <c r="D166" i="7" s="1"/>
  <c r="F167" i="5"/>
  <c r="D167" i="7" s="1"/>
  <c r="F168" i="5"/>
  <c r="D168" i="7" s="1"/>
  <c r="F169" i="5"/>
  <c r="D169" i="7" s="1"/>
  <c r="F170" i="5"/>
  <c r="D170" i="7" s="1"/>
  <c r="F171" i="5"/>
  <c r="D171" i="7" s="1"/>
  <c r="F172" i="5"/>
  <c r="D172" i="7" s="1"/>
  <c r="F173" i="5"/>
  <c r="D173" i="7" s="1"/>
  <c r="F174" i="5"/>
  <c r="D174" i="7" s="1"/>
  <c r="F175" i="5"/>
  <c r="D175" i="7" s="1"/>
  <c r="F176" i="5"/>
  <c r="D176" i="7" s="1"/>
  <c r="F177" i="5"/>
  <c r="D177" i="7" s="1"/>
  <c r="F178" i="5"/>
  <c r="D178" i="7" s="1"/>
  <c r="F179" i="5"/>
  <c r="D179" i="7" s="1"/>
  <c r="F180" i="5"/>
  <c r="D180" i="7" s="1"/>
  <c r="F181" i="5"/>
  <c r="D181" i="7" s="1"/>
  <c r="F182" i="5"/>
  <c r="D182" i="7" s="1"/>
  <c r="F183" i="5"/>
  <c r="D183" i="7" s="1"/>
  <c r="F184" i="5"/>
  <c r="D184" i="7" s="1"/>
  <c r="F185" i="5"/>
  <c r="D185" i="7" s="1"/>
  <c r="F186" i="5"/>
  <c r="D186" i="7" s="1"/>
  <c r="F187" i="5"/>
  <c r="D187" i="7" s="1"/>
  <c r="F188" i="5"/>
  <c r="D188" i="7" s="1"/>
  <c r="F189" i="5"/>
  <c r="D189" i="7" s="1"/>
  <c r="F190" i="5"/>
  <c r="D190" i="7" s="1"/>
  <c r="F191" i="5"/>
  <c r="D191" i="7" s="1"/>
  <c r="F192" i="5"/>
  <c r="D192" i="7" s="1"/>
  <c r="F193" i="5"/>
  <c r="D193" i="7" s="1"/>
  <c r="F194" i="5"/>
  <c r="D194" i="7" s="1"/>
  <c r="F195" i="5"/>
  <c r="D195" i="7" s="1"/>
  <c r="F196" i="5"/>
  <c r="D196" i="7" s="1"/>
  <c r="F197" i="5"/>
  <c r="D197" i="7" s="1"/>
  <c r="F198" i="5"/>
  <c r="D198" i="7" s="1"/>
  <c r="F199" i="5"/>
  <c r="D199" i="7" s="1"/>
  <c r="F200" i="5"/>
  <c r="D200" i="7" s="1"/>
  <c r="F201" i="5"/>
  <c r="D201" i="7" s="1"/>
  <c r="F202" i="5"/>
  <c r="D202" i="7" s="1"/>
  <c r="F203" i="5"/>
  <c r="D203" i="7" s="1"/>
  <c r="F204" i="5"/>
  <c r="D204" i="7" s="1"/>
  <c r="F205" i="5"/>
  <c r="D205" i="7" s="1"/>
  <c r="F206" i="5"/>
  <c r="D206" i="7" s="1"/>
  <c r="F207" i="5"/>
  <c r="D207" i="7" s="1"/>
  <c r="F208" i="5"/>
  <c r="D208" i="7" s="1"/>
  <c r="F209" i="5"/>
  <c r="D209" i="7" s="1"/>
  <c r="F210" i="5"/>
  <c r="D210" i="7" s="1"/>
  <c r="F211" i="5"/>
  <c r="D211" i="7" s="1"/>
  <c r="F212" i="5"/>
  <c r="D212" i="7" s="1"/>
  <c r="F213" i="5"/>
  <c r="D213" i="7" s="1"/>
  <c r="F214" i="5"/>
  <c r="D214" i="7" s="1"/>
  <c r="F215" i="5"/>
  <c r="D215" i="7" s="1"/>
  <c r="F216" i="5"/>
  <c r="D216" i="7" s="1"/>
  <c r="F217" i="5"/>
  <c r="D217" i="7" s="1"/>
  <c r="F218" i="5"/>
  <c r="D218" i="7" s="1"/>
  <c r="F219" i="5"/>
  <c r="D219" i="7" s="1"/>
  <c r="F220" i="5"/>
  <c r="D220" i="7" s="1"/>
  <c r="F221" i="5"/>
  <c r="D221" i="7" s="1"/>
  <c r="A4" i="5"/>
  <c r="A3" i="15" s="1"/>
  <c r="A5" i="5"/>
  <c r="A4" i="15" s="1"/>
  <c r="A6" i="5"/>
  <c r="A5" i="15" s="1"/>
  <c r="A7" i="5"/>
  <c r="A6" i="15" s="1"/>
  <c r="A8" i="5"/>
  <c r="A7" i="15" s="1"/>
  <c r="A9" i="5"/>
  <c r="A8" i="15" s="1"/>
  <c r="A10" i="5"/>
  <c r="A9" i="15" s="1"/>
  <c r="A11" i="5"/>
  <c r="A10" i="15" s="1"/>
  <c r="A12" i="5"/>
  <c r="A11" i="15" s="1"/>
  <c r="A12" i="15"/>
  <c r="A13" i="5"/>
  <c r="A13" i="15" s="1"/>
  <c r="A14" i="5"/>
  <c r="A14" i="15" s="1"/>
  <c r="A15" i="5"/>
  <c r="A15" i="15" s="1"/>
  <c r="A16" i="5"/>
  <c r="A16" i="15" s="1"/>
  <c r="A17" i="5"/>
  <c r="A17" i="15" s="1"/>
  <c r="A18" i="5"/>
  <c r="A18" i="15" s="1"/>
  <c r="A19" i="5"/>
  <c r="A19" i="15" s="1"/>
  <c r="A20" i="5"/>
  <c r="A20" i="15" s="1"/>
  <c r="A21" i="5"/>
  <c r="A21" i="15" s="1"/>
  <c r="A22" i="5"/>
  <c r="A22" i="15" s="1"/>
  <c r="A23" i="5"/>
  <c r="A23" i="15" s="1"/>
  <c r="A24" i="5"/>
  <c r="A24" i="15" s="1"/>
  <c r="A25" i="5"/>
  <c r="A25" i="15" s="1"/>
  <c r="A26" i="5"/>
  <c r="A26" i="15" s="1"/>
  <c r="A27" i="5"/>
  <c r="A27" i="15" s="1"/>
  <c r="A28" i="5"/>
  <c r="A28" i="15" s="1"/>
  <c r="A29" i="5"/>
  <c r="A29" i="15" s="1"/>
  <c r="A30" i="5"/>
  <c r="A30" i="15" s="1"/>
  <c r="A31" i="5"/>
  <c r="A31" i="15" s="1"/>
  <c r="A32" i="5"/>
  <c r="A32" i="15" s="1"/>
  <c r="A33" i="5"/>
  <c r="A33" i="15" s="1"/>
  <c r="A34" i="5"/>
  <c r="A34" i="15" s="1"/>
  <c r="A35" i="5"/>
  <c r="A35" i="15" s="1"/>
  <c r="A36" i="5"/>
  <c r="A36" i="15" s="1"/>
  <c r="A37" i="5"/>
  <c r="A37" i="15" s="1"/>
  <c r="A38" i="5"/>
  <c r="A38" i="15" s="1"/>
  <c r="A39" i="5"/>
  <c r="A39" i="15" s="1"/>
  <c r="A40" i="5"/>
  <c r="A40" i="15" s="1"/>
  <c r="A41" i="5"/>
  <c r="A41" i="15" s="1"/>
  <c r="A42" i="5"/>
  <c r="A42" i="15" s="1"/>
  <c r="A43" i="5"/>
  <c r="A43" i="15" s="1"/>
  <c r="A44" i="5"/>
  <c r="A44" i="15" s="1"/>
  <c r="A45" i="5"/>
  <c r="A45" i="15" s="1"/>
  <c r="A46" i="5"/>
  <c r="A46" i="15" s="1"/>
  <c r="A47" i="5"/>
  <c r="A47" i="15" s="1"/>
  <c r="A48" i="5"/>
  <c r="A48" i="15" s="1"/>
  <c r="A49" i="5"/>
  <c r="A49" i="15" s="1"/>
  <c r="A52" i="5"/>
  <c r="A52" i="15" s="1"/>
  <c r="A53" i="5"/>
  <c r="A53" i="15" s="1"/>
  <c r="A54" i="5"/>
  <c r="A54" i="15" s="1"/>
  <c r="A55" i="5"/>
  <c r="A55" i="15" s="1"/>
  <c r="A56" i="5"/>
  <c r="A56" i="15" s="1"/>
  <c r="A57" i="5"/>
  <c r="A57" i="15" s="1"/>
  <c r="A58" i="5"/>
  <c r="A58" i="15" s="1"/>
  <c r="A59" i="5"/>
  <c r="A59" i="15" s="1"/>
  <c r="A60" i="5"/>
  <c r="A60" i="15" s="1"/>
  <c r="A61" i="5"/>
  <c r="A61" i="15" s="1"/>
  <c r="A62" i="5"/>
  <c r="A62" i="15" s="1"/>
  <c r="A63" i="5"/>
  <c r="A63" i="15" s="1"/>
  <c r="A64" i="5"/>
  <c r="A64" i="15" s="1"/>
  <c r="A65" i="5"/>
  <c r="A65" i="15" s="1"/>
  <c r="A66" i="5"/>
  <c r="A66" i="15" s="1"/>
  <c r="A67" i="5"/>
  <c r="A67" i="15" s="1"/>
  <c r="A68" i="5"/>
  <c r="A68" i="15" s="1"/>
  <c r="A69" i="5"/>
  <c r="A69" i="15" s="1"/>
  <c r="A70" i="5"/>
  <c r="A70" i="15" s="1"/>
  <c r="A71" i="5"/>
  <c r="A71" i="15" s="1"/>
  <c r="A72" i="5"/>
  <c r="A72" i="15" s="1"/>
  <c r="A73" i="5"/>
  <c r="A73" i="15" s="1"/>
  <c r="A74" i="5"/>
  <c r="A74" i="15" s="1"/>
  <c r="A75" i="5"/>
  <c r="A75" i="15" s="1"/>
  <c r="A76" i="5"/>
  <c r="A76" i="15" s="1"/>
  <c r="A77" i="5"/>
  <c r="A77" i="15" s="1"/>
  <c r="A78" i="5"/>
  <c r="A78" i="15" s="1"/>
  <c r="A79" i="5"/>
  <c r="A79" i="15" s="1"/>
  <c r="A80" i="5"/>
  <c r="A80" i="15" s="1"/>
  <c r="A81" i="5"/>
  <c r="A81" i="15" s="1"/>
  <c r="A82" i="5"/>
  <c r="A82" i="15" s="1"/>
  <c r="A83" i="5"/>
  <c r="A83" i="15" s="1"/>
  <c r="A84" i="5"/>
  <c r="A84" i="15" s="1"/>
  <c r="A85" i="5"/>
  <c r="A85" i="15" s="1"/>
  <c r="A86" i="5"/>
  <c r="A86" i="15" s="1"/>
  <c r="A87" i="5"/>
  <c r="A87" i="15" s="1"/>
  <c r="A88" i="5"/>
  <c r="A88" i="15" s="1"/>
  <c r="A89" i="5"/>
  <c r="A89" i="15" s="1"/>
  <c r="A90" i="5"/>
  <c r="A90" i="15" s="1"/>
  <c r="A91" i="5"/>
  <c r="A91" i="15" s="1"/>
  <c r="A92" i="5"/>
  <c r="A92" i="15" s="1"/>
  <c r="A93" i="5"/>
  <c r="A93" i="15" s="1"/>
  <c r="A94" i="5"/>
  <c r="A94" i="15" s="1"/>
  <c r="A95" i="5"/>
  <c r="A95" i="15" s="1"/>
  <c r="A96" i="5"/>
  <c r="A96" i="15" s="1"/>
  <c r="A97" i="5"/>
  <c r="A97" i="15" s="1"/>
  <c r="A98" i="5"/>
  <c r="A98" i="15" s="1"/>
  <c r="A99" i="5"/>
  <c r="A99" i="15" s="1"/>
  <c r="A100" i="5"/>
  <c r="A100" i="15" s="1"/>
  <c r="A101" i="5"/>
  <c r="A101" i="15" s="1"/>
  <c r="A102" i="5"/>
  <c r="A102" i="15" s="1"/>
  <c r="A103" i="5"/>
  <c r="A103" i="15" s="1"/>
  <c r="A104" i="5"/>
  <c r="A104" i="15" s="1"/>
  <c r="A105" i="5"/>
  <c r="A105" i="15" s="1"/>
  <c r="A106" i="5"/>
  <c r="A106" i="15" s="1"/>
  <c r="A107" i="5"/>
  <c r="A107" i="15" s="1"/>
  <c r="A108" i="5"/>
  <c r="A108" i="15" s="1"/>
  <c r="A109" i="5"/>
  <c r="A109" i="15" s="1"/>
  <c r="A110" i="5"/>
  <c r="A110" i="15" s="1"/>
  <c r="A111" i="5"/>
  <c r="A111" i="15" s="1"/>
  <c r="A112" i="5"/>
  <c r="A112" i="15" s="1"/>
  <c r="A113" i="5"/>
  <c r="A113" i="15" s="1"/>
  <c r="A114" i="5"/>
  <c r="A114" i="15" s="1"/>
  <c r="A115" i="5"/>
  <c r="A115" i="15" s="1"/>
  <c r="A116" i="5"/>
  <c r="A116" i="15" s="1"/>
  <c r="A117" i="5"/>
  <c r="A117" i="15" s="1"/>
  <c r="A118" i="5"/>
  <c r="A118" i="15" s="1"/>
  <c r="A119" i="5"/>
  <c r="A119" i="15" s="1"/>
  <c r="A120" i="5"/>
  <c r="A120" i="15" s="1"/>
  <c r="A121" i="5"/>
  <c r="A121" i="15" s="1"/>
  <c r="A122" i="5"/>
  <c r="A122" i="15" s="1"/>
  <c r="A123" i="5"/>
  <c r="A123" i="15" s="1"/>
  <c r="A124" i="5"/>
  <c r="A124" i="15" s="1"/>
  <c r="A125" i="5"/>
  <c r="A125" i="15" s="1"/>
  <c r="A126" i="5"/>
  <c r="A126" i="15" s="1"/>
  <c r="A127" i="5"/>
  <c r="A127" i="15" s="1"/>
  <c r="A128" i="5"/>
  <c r="A128" i="15" s="1"/>
  <c r="A129" i="5"/>
  <c r="A129" i="15" s="1"/>
  <c r="A130" i="5"/>
  <c r="A130" i="15" s="1"/>
  <c r="A131" i="5"/>
  <c r="A131" i="15" s="1"/>
  <c r="A132" i="5"/>
  <c r="A132" i="15" s="1"/>
  <c r="A133" i="5"/>
  <c r="A133" i="15" s="1"/>
  <c r="A134" i="5"/>
  <c r="A134" i="15" s="1"/>
  <c r="A135" i="5"/>
  <c r="A135" i="15" s="1"/>
  <c r="A136" i="5"/>
  <c r="A136" i="15" s="1"/>
  <c r="A137" i="5"/>
  <c r="A137" i="15" s="1"/>
  <c r="A138" i="5"/>
  <c r="A138" i="15" s="1"/>
  <c r="A139" i="5"/>
  <c r="A139" i="15" s="1"/>
  <c r="A140" i="5"/>
  <c r="A140" i="15" s="1"/>
  <c r="A141" i="5"/>
  <c r="A141" i="15" s="1"/>
  <c r="A142" i="5"/>
  <c r="A142" i="15" s="1"/>
  <c r="A143" i="5"/>
  <c r="A143" i="15" s="1"/>
  <c r="A144" i="5"/>
  <c r="A144" i="15" s="1"/>
  <c r="A145" i="5"/>
  <c r="A145" i="15" s="1"/>
  <c r="A146" i="5"/>
  <c r="A146" i="15" s="1"/>
  <c r="A147" i="5"/>
  <c r="A147" i="15" s="1"/>
  <c r="A148" i="5"/>
  <c r="A148" i="15" s="1"/>
  <c r="A149" i="5"/>
  <c r="A149" i="15" s="1"/>
  <c r="A150" i="5"/>
  <c r="A150" i="15" s="1"/>
  <c r="A151" i="5"/>
  <c r="A151" i="15" s="1"/>
  <c r="A152" i="5"/>
  <c r="A152" i="15" s="1"/>
  <c r="A153" i="5"/>
  <c r="A153" i="15" s="1"/>
  <c r="A154" i="5"/>
  <c r="A154" i="15" s="1"/>
  <c r="A155" i="5"/>
  <c r="A155" i="15" s="1"/>
  <c r="A156" i="5"/>
  <c r="A156" i="15" s="1"/>
  <c r="A157" i="5"/>
  <c r="A157" i="15" s="1"/>
  <c r="A158" i="5"/>
  <c r="A158" i="15" s="1"/>
  <c r="A159" i="5"/>
  <c r="A159" i="15" s="1"/>
  <c r="A160" i="5"/>
  <c r="A160" i="15" s="1"/>
  <c r="A161" i="5"/>
  <c r="A161" i="15" s="1"/>
  <c r="A162" i="5"/>
  <c r="A162" i="15" s="1"/>
  <c r="A163" i="5"/>
  <c r="A163" i="15" s="1"/>
  <c r="A164" i="5"/>
  <c r="A164" i="15" s="1"/>
  <c r="A165" i="5"/>
  <c r="A165" i="15" s="1"/>
  <c r="A166" i="5"/>
  <c r="A166" i="15" s="1"/>
  <c r="A167" i="5"/>
  <c r="A167" i="15" s="1"/>
  <c r="A168" i="5"/>
  <c r="A168" i="15" s="1"/>
  <c r="A169" i="5"/>
  <c r="A169" i="15" s="1"/>
  <c r="A170" i="5"/>
  <c r="A170" i="15" s="1"/>
  <c r="A171" i="5"/>
  <c r="A171" i="15" s="1"/>
  <c r="A172" i="5"/>
  <c r="A172" i="15" s="1"/>
  <c r="A173" i="5"/>
  <c r="A173" i="15" s="1"/>
  <c r="A174" i="5"/>
  <c r="A174" i="15" s="1"/>
  <c r="A175" i="5"/>
  <c r="A175" i="15" s="1"/>
  <c r="A176" i="5"/>
  <c r="A176" i="15" s="1"/>
  <c r="A177" i="5"/>
  <c r="A177" i="15" s="1"/>
  <c r="A178" i="5"/>
  <c r="A178" i="15" s="1"/>
  <c r="A179" i="5"/>
  <c r="A179" i="15" s="1"/>
  <c r="A180" i="5"/>
  <c r="A180" i="15" s="1"/>
  <c r="A181" i="5"/>
  <c r="A181" i="15" s="1"/>
  <c r="A182" i="5"/>
  <c r="A182" i="15" s="1"/>
  <c r="A183" i="5"/>
  <c r="A183" i="15" s="1"/>
  <c r="A184" i="5"/>
  <c r="A184" i="15" s="1"/>
  <c r="A185" i="5"/>
  <c r="A185" i="15" s="1"/>
  <c r="A186" i="5"/>
  <c r="A186" i="15" s="1"/>
  <c r="A187" i="5"/>
  <c r="A187" i="15" s="1"/>
  <c r="A188" i="5"/>
  <c r="A188" i="15" s="1"/>
  <c r="A189" i="5"/>
  <c r="A189" i="15" s="1"/>
  <c r="A190" i="5"/>
  <c r="A190" i="15" s="1"/>
  <c r="A191" i="5"/>
  <c r="A191" i="15" s="1"/>
  <c r="A192" i="5"/>
  <c r="A192" i="15" s="1"/>
  <c r="A193" i="5"/>
  <c r="A193" i="15" s="1"/>
  <c r="A194" i="5"/>
  <c r="A194" i="15" s="1"/>
  <c r="A195" i="5"/>
  <c r="A195" i="15" s="1"/>
  <c r="A196" i="5"/>
  <c r="A196" i="15" s="1"/>
  <c r="A197" i="5"/>
  <c r="A197" i="15" s="1"/>
  <c r="A198" i="5"/>
  <c r="A198" i="15" s="1"/>
  <c r="A199" i="5"/>
  <c r="A199" i="15" s="1"/>
  <c r="A200" i="5"/>
  <c r="A200" i="15" s="1"/>
  <c r="A201" i="5"/>
  <c r="A201" i="15" s="1"/>
  <c r="A202" i="5"/>
  <c r="A202" i="15" s="1"/>
  <c r="A203" i="5"/>
  <c r="A203" i="15" s="1"/>
  <c r="A204" i="5"/>
  <c r="A204" i="15" s="1"/>
  <c r="A205" i="5"/>
  <c r="A205" i="15" s="1"/>
  <c r="A206" i="5"/>
  <c r="A206" i="15" s="1"/>
  <c r="A207" i="5"/>
  <c r="A207" i="15" s="1"/>
  <c r="A208" i="5"/>
  <c r="A208" i="15" s="1"/>
  <c r="A209" i="5"/>
  <c r="A209" i="15" s="1"/>
  <c r="A210" i="5"/>
  <c r="A210" i="15" s="1"/>
  <c r="A211" i="5"/>
  <c r="A211" i="15" s="1"/>
  <c r="A212" i="5"/>
  <c r="A212" i="15" s="1"/>
  <c r="A213" i="5"/>
  <c r="A213" i="15" s="1"/>
  <c r="A214" i="5"/>
  <c r="A214" i="15" s="1"/>
  <c r="A215" i="5"/>
  <c r="A215" i="15" s="1"/>
  <c r="A216" i="5"/>
  <c r="A216" i="15" s="1"/>
  <c r="A217" i="5"/>
  <c r="A217" i="15" s="1"/>
  <c r="A218" i="5"/>
  <c r="A218" i="15" s="1"/>
  <c r="A219" i="5"/>
  <c r="A219" i="15" s="1"/>
  <c r="A220" i="5"/>
  <c r="A220" i="15" s="1"/>
  <c r="A221" i="5"/>
  <c r="A221" i="15" s="1"/>
  <c r="A222" i="15"/>
  <c r="A223" i="15"/>
  <c r="A224" i="15"/>
  <c r="A225" i="15"/>
  <c r="A226" i="15"/>
  <c r="A227" i="15"/>
  <c r="A228" i="15"/>
  <c r="A229" i="15"/>
  <c r="A230" i="15"/>
  <c r="A231" i="15"/>
  <c r="A232" i="15"/>
  <c r="A233" i="15"/>
  <c r="A234" i="15"/>
  <c r="A235" i="15"/>
  <c r="A236" i="15"/>
  <c r="A237" i="15"/>
  <c r="A238" i="15"/>
  <c r="A239" i="15"/>
  <c r="A240" i="15"/>
  <c r="A241" i="15"/>
  <c r="A242" i="15"/>
  <c r="A243" i="15"/>
  <c r="A244" i="15"/>
  <c r="A245" i="15"/>
  <c r="A246" i="15"/>
  <c r="A247" i="15"/>
  <c r="A248" i="15"/>
  <c r="A249" i="15"/>
  <c r="A250" i="15"/>
  <c r="A251" i="15"/>
  <c r="A252" i="15"/>
  <c r="A253" i="15"/>
  <c r="A254" i="15"/>
  <c r="A255" i="15"/>
  <c r="A256" i="15"/>
  <c r="A257" i="15"/>
  <c r="A258" i="15"/>
  <c r="A259" i="15"/>
  <c r="A260" i="15"/>
  <c r="A261" i="15"/>
  <c r="A262" i="15"/>
  <c r="A263" i="15"/>
  <c r="A264" i="15"/>
  <c r="A265" i="15"/>
  <c r="A266" i="15"/>
  <c r="A267" i="15"/>
  <c r="A268" i="15"/>
  <c r="A269" i="15"/>
  <c r="A270" i="15"/>
  <c r="A271" i="15"/>
  <c r="A272" i="15"/>
  <c r="A273" i="15"/>
  <c r="A274" i="15"/>
  <c r="A275" i="15"/>
  <c r="A276" i="15"/>
  <c r="A277" i="15"/>
  <c r="A278" i="15"/>
  <c r="A279" i="15"/>
  <c r="A280" i="15"/>
  <c r="A281" i="15"/>
  <c r="A282" i="15"/>
  <c r="A283" i="15"/>
  <c r="A284" i="15"/>
  <c r="A285" i="15"/>
  <c r="A286" i="15"/>
  <c r="A287" i="15"/>
  <c r="A288" i="15"/>
  <c r="A289" i="15"/>
  <c r="A290" i="15"/>
  <c r="A291" i="15"/>
  <c r="A292" i="15"/>
  <c r="A293" i="15"/>
  <c r="A294" i="15"/>
  <c r="A295" i="15"/>
  <c r="A296" i="15"/>
  <c r="A297" i="15"/>
  <c r="A298" i="15"/>
  <c r="A299" i="15"/>
  <c r="A300" i="15"/>
  <c r="A301" i="15"/>
  <c r="A302" i="15"/>
  <c r="A303" i="15"/>
  <c r="A304" i="15"/>
  <c r="A305" i="15"/>
  <c r="A306" i="15"/>
  <c r="A307" i="15"/>
  <c r="A308" i="15"/>
  <c r="A309" i="15"/>
  <c r="A310" i="15"/>
  <c r="A311" i="15"/>
  <c r="B220" i="15" l="1"/>
  <c r="B196" i="15"/>
  <c r="B172" i="15"/>
  <c r="B164" i="15"/>
  <c r="B140" i="15"/>
  <c r="B92" i="15"/>
  <c r="B60" i="15"/>
  <c r="B36" i="15"/>
  <c r="B219" i="15"/>
  <c r="B203" i="15"/>
  <c r="B187" i="15"/>
  <c r="B171" i="15"/>
  <c r="B218" i="15"/>
  <c r="B210" i="15"/>
  <c r="B202" i="15"/>
  <c r="B194" i="15"/>
  <c r="B186" i="15"/>
  <c r="B178" i="15"/>
  <c r="B170" i="15"/>
  <c r="B162" i="15"/>
  <c r="B154" i="15"/>
  <c r="B146" i="15"/>
  <c r="B138" i="15"/>
  <c r="B130" i="15"/>
  <c r="B122" i="15"/>
  <c r="B114" i="15"/>
  <c r="B106" i="15"/>
  <c r="B98" i="15"/>
  <c r="B90" i="15"/>
  <c r="B82" i="15"/>
  <c r="B74" i="15"/>
  <c r="B66" i="15"/>
  <c r="B58" i="15"/>
  <c r="B50" i="15"/>
  <c r="B42" i="15"/>
  <c r="B34" i="15"/>
  <c r="B26" i="15"/>
  <c r="B18" i="15"/>
  <c r="B10" i="15"/>
  <c r="B217" i="15"/>
  <c r="B177" i="15"/>
  <c r="B145" i="15"/>
  <c r="B137" i="15"/>
  <c r="B129" i="15"/>
  <c r="B121" i="15"/>
  <c r="B113" i="15"/>
  <c r="B105" i="15"/>
  <c r="B97" i="15"/>
  <c r="B89" i="15"/>
  <c r="B81" i="15"/>
  <c r="B73" i="15"/>
  <c r="B65" i="15"/>
  <c r="B57" i="15"/>
  <c r="B49" i="15"/>
  <c r="B41" i="15"/>
  <c r="B33" i="15"/>
  <c r="B25" i="15"/>
  <c r="B17" i="15"/>
  <c r="B9" i="15"/>
  <c r="B201" i="15"/>
  <c r="B185" i="15"/>
  <c r="B161" i="15"/>
  <c r="B216" i="15"/>
  <c r="B200" i="15"/>
  <c r="B192" i="15"/>
  <c r="B184" i="15"/>
  <c r="B160" i="15"/>
  <c r="B152" i="15"/>
  <c r="B144" i="15"/>
  <c r="B128" i="15"/>
  <c r="B112" i="15"/>
  <c r="B104" i="15"/>
  <c r="B96" i="15"/>
  <c r="B88" i="15"/>
  <c r="B80" i="15"/>
  <c r="B72" i="15"/>
  <c r="B64" i="15"/>
  <c r="B56" i="15"/>
  <c r="B48" i="15"/>
  <c r="B40" i="15"/>
  <c r="B32" i="15"/>
  <c r="B24" i="15"/>
  <c r="B16" i="15"/>
  <c r="B8" i="15"/>
  <c r="B209" i="15"/>
  <c r="B153" i="15"/>
  <c r="B208" i="15"/>
  <c r="B176" i="15"/>
  <c r="B168" i="15"/>
  <c r="B136" i="15"/>
  <c r="B120" i="15"/>
  <c r="B215" i="15"/>
  <c r="B207" i="15"/>
  <c r="B199" i="15"/>
  <c r="B191" i="15"/>
  <c r="B183" i="15"/>
  <c r="B175" i="15"/>
  <c r="B167" i="15"/>
  <c r="B159" i="15"/>
  <c r="B151" i="15"/>
  <c r="B143" i="15"/>
  <c r="B135" i="15"/>
  <c r="B127" i="15"/>
  <c r="B119" i="15"/>
  <c r="B111" i="15"/>
  <c r="B103" i="15"/>
  <c r="B95" i="15"/>
  <c r="B87" i="15"/>
  <c r="B79" i="15"/>
  <c r="B71" i="15"/>
  <c r="B63" i="15"/>
  <c r="B55" i="15"/>
  <c r="B47" i="15"/>
  <c r="B39" i="15"/>
  <c r="B31" i="15"/>
  <c r="B23" i="15"/>
  <c r="B15" i="15"/>
  <c r="B7" i="15"/>
  <c r="B193" i="15"/>
  <c r="B169" i="15"/>
  <c r="B214" i="15"/>
  <c r="B206" i="15"/>
  <c r="B198" i="15"/>
  <c r="B190" i="15"/>
  <c r="B182" i="15"/>
  <c r="B174" i="15"/>
  <c r="B166" i="15"/>
  <c r="B158" i="15"/>
  <c r="B150" i="15"/>
  <c r="B142" i="15"/>
  <c r="B134" i="15"/>
  <c r="B126" i="15"/>
  <c r="B118" i="15"/>
  <c r="B110" i="15"/>
  <c r="B102" i="15"/>
  <c r="B94" i="15"/>
  <c r="B86" i="15"/>
  <c r="B78" i="15"/>
  <c r="B70" i="15"/>
  <c r="B62" i="15"/>
  <c r="B54" i="15"/>
  <c r="B46" i="15"/>
  <c r="B38" i="15"/>
  <c r="B30" i="15"/>
  <c r="B22" i="15"/>
  <c r="B14" i="15"/>
  <c r="B6" i="15"/>
  <c r="B221" i="15"/>
  <c r="B213" i="15"/>
  <c r="B205" i="15"/>
  <c r="B197" i="15"/>
  <c r="B189" i="15"/>
  <c r="B181" i="15"/>
  <c r="B173" i="15"/>
  <c r="B165" i="15"/>
  <c r="B157" i="15"/>
  <c r="B149" i="15"/>
  <c r="B141" i="15"/>
  <c r="B133" i="15"/>
  <c r="B125" i="15"/>
  <c r="B117" i="15"/>
  <c r="B109" i="15"/>
  <c r="B101" i="15"/>
  <c r="B93" i="15"/>
  <c r="B85" i="15"/>
  <c r="B77" i="15"/>
  <c r="B69" i="15"/>
  <c r="B61" i="15"/>
  <c r="B53" i="15"/>
  <c r="B45" i="15"/>
  <c r="B37" i="15"/>
  <c r="B29" i="15"/>
  <c r="B21" i="15"/>
  <c r="B13" i="15"/>
  <c r="B5" i="15"/>
  <c r="B204" i="15"/>
  <c r="B180" i="15"/>
  <c r="B148" i="15"/>
  <c r="B124" i="15"/>
  <c r="B108" i="15"/>
  <c r="B100" i="15"/>
  <c r="B84" i="15"/>
  <c r="B68" i="15"/>
  <c r="B52" i="15"/>
  <c r="B44" i="15"/>
  <c r="B20" i="15"/>
  <c r="B4" i="15"/>
  <c r="B212" i="15"/>
  <c r="B188" i="15"/>
  <c r="B156" i="15"/>
  <c r="B132" i="15"/>
  <c r="B116" i="15"/>
  <c r="B76" i="15"/>
  <c r="B28" i="15"/>
  <c r="B211" i="15"/>
  <c r="B195" i="15"/>
  <c r="B179" i="15"/>
  <c r="B163" i="15"/>
  <c r="B155" i="15"/>
  <c r="B147" i="15"/>
  <c r="B139" i="15"/>
  <c r="B131" i="15"/>
  <c r="B123" i="15"/>
  <c r="B115" i="15"/>
  <c r="B107" i="15"/>
  <c r="B99" i="15"/>
  <c r="B91" i="15"/>
  <c r="B83" i="15"/>
  <c r="B75" i="15"/>
  <c r="B67" i="15"/>
  <c r="B59" i="15"/>
  <c r="B51" i="15"/>
  <c r="B43" i="15"/>
  <c r="B35" i="15"/>
  <c r="B27" i="15"/>
  <c r="B19" i="15"/>
  <c r="B11" i="15"/>
  <c r="F3" i="5"/>
  <c r="D3" i="7" s="1"/>
  <c r="B2" i="15" l="1"/>
  <c r="D2" i="7"/>
  <c r="B1" i="15"/>
  <c r="A3" i="6"/>
  <c r="C3" i="6" s="1"/>
  <c r="A4" i="6"/>
  <c r="A5" i="6"/>
  <c r="C5" i="6" s="1"/>
  <c r="A6" i="6"/>
  <c r="A7" i="6"/>
  <c r="A8" i="6"/>
  <c r="A9" i="6"/>
  <c r="A10" i="6"/>
  <c r="A11" i="6"/>
  <c r="A12" i="6"/>
  <c r="A13" i="6"/>
  <c r="A14" i="6"/>
  <c r="A15" i="6"/>
  <c r="A16" i="6"/>
  <c r="A17" i="6"/>
  <c r="A18" i="6"/>
  <c r="A19" i="6"/>
  <c r="A20" i="6"/>
  <c r="A21" i="6"/>
  <c r="A22" i="6"/>
  <c r="A23" i="6"/>
  <c r="A24" i="6"/>
  <c r="A25" i="6"/>
  <c r="A26" i="6"/>
  <c r="C26" i="6" s="1"/>
  <c r="A27" i="6"/>
  <c r="C27" i="6" s="1"/>
  <c r="A28" i="6"/>
  <c r="C28" i="6" s="1"/>
  <c r="A29" i="6"/>
  <c r="C29" i="6" s="1"/>
  <c r="A30" i="6"/>
  <c r="C30" i="6" s="1"/>
  <c r="A31" i="6"/>
  <c r="C31" i="6" s="1"/>
  <c r="A32" i="6"/>
  <c r="C32" i="6" s="1"/>
  <c r="A33" i="6"/>
  <c r="C33" i="6" s="1"/>
  <c r="A34" i="6"/>
  <c r="A35" i="6"/>
  <c r="C35" i="6" s="1"/>
  <c r="A36" i="6"/>
  <c r="C36" i="6" s="1"/>
  <c r="A37" i="6"/>
  <c r="C37" i="6" s="1"/>
  <c r="A38" i="6"/>
  <c r="C38" i="6" s="1"/>
  <c r="A39" i="6"/>
  <c r="C39" i="6" s="1"/>
  <c r="A40" i="6"/>
  <c r="C40" i="6" s="1"/>
  <c r="A41" i="6"/>
  <c r="C41" i="6" s="1"/>
  <c r="A42" i="6"/>
  <c r="C42" i="6" s="1"/>
  <c r="A43" i="6"/>
  <c r="C43" i="6" s="1"/>
  <c r="A44" i="6"/>
  <c r="C44" i="6" s="1"/>
  <c r="A45" i="6"/>
  <c r="C45" i="6" s="1"/>
  <c r="A46" i="6"/>
  <c r="C46" i="6" s="1"/>
  <c r="A47" i="6"/>
  <c r="C47" i="6" s="1"/>
  <c r="A48" i="6"/>
  <c r="C48" i="6" s="1"/>
  <c r="A49" i="6"/>
  <c r="C49" i="6" s="1"/>
  <c r="A50" i="6"/>
  <c r="C50" i="6" s="1"/>
  <c r="A51" i="6"/>
  <c r="C51" i="6" s="1"/>
  <c r="A52" i="6"/>
  <c r="C52" i="6" s="1"/>
  <c r="A53" i="6"/>
  <c r="C53" i="6" s="1"/>
  <c r="A54" i="6"/>
  <c r="C54" i="6" s="1"/>
  <c r="A55" i="6"/>
  <c r="C55" i="6" s="1"/>
  <c r="A56" i="6"/>
  <c r="C56" i="6" s="1"/>
  <c r="A57" i="6"/>
  <c r="C57" i="6" s="1"/>
  <c r="A58" i="6"/>
  <c r="C58" i="6" s="1"/>
  <c r="A59" i="6"/>
  <c r="C59" i="6" s="1"/>
  <c r="A60" i="6"/>
  <c r="C60" i="6" s="1"/>
  <c r="A61" i="6"/>
  <c r="C61" i="6" s="1"/>
  <c r="A62" i="6"/>
  <c r="C62" i="6" s="1"/>
  <c r="A63" i="6"/>
  <c r="C63" i="6" s="1"/>
  <c r="A64" i="6"/>
  <c r="C64" i="6" s="1"/>
  <c r="A65" i="6"/>
  <c r="C65" i="6" s="1"/>
  <c r="A66" i="6"/>
  <c r="C66" i="6" s="1"/>
  <c r="A67" i="6"/>
  <c r="C67" i="6" s="1"/>
  <c r="A68" i="6"/>
  <c r="C68" i="6" s="1"/>
  <c r="A69" i="6"/>
  <c r="C69" i="6" s="1"/>
  <c r="A70" i="6"/>
  <c r="C70" i="6" s="1"/>
  <c r="A71" i="6"/>
  <c r="C71" i="6" s="1"/>
  <c r="A72" i="6"/>
  <c r="C72" i="6" s="1"/>
  <c r="A73" i="6"/>
  <c r="C73" i="6" s="1"/>
  <c r="A74" i="6"/>
  <c r="C74" i="6" s="1"/>
  <c r="A75" i="6"/>
  <c r="C75" i="6" s="1"/>
  <c r="A76" i="6"/>
  <c r="C76" i="6" s="1"/>
  <c r="A77" i="6"/>
  <c r="C77" i="6" s="1"/>
  <c r="A78" i="6"/>
  <c r="C78" i="6" s="1"/>
  <c r="A79" i="6"/>
  <c r="C79" i="6" s="1"/>
  <c r="A80" i="6"/>
  <c r="C80" i="6" s="1"/>
  <c r="A81" i="6"/>
  <c r="C81" i="6" s="1"/>
  <c r="A82" i="6"/>
  <c r="C82" i="6" s="1"/>
  <c r="A83" i="6"/>
  <c r="C83" i="6" s="1"/>
  <c r="A84" i="6"/>
  <c r="C84" i="6" s="1"/>
  <c r="A89" i="6"/>
  <c r="C89" i="6" s="1"/>
  <c r="A90" i="6"/>
  <c r="C90" i="6" s="1"/>
  <c r="A91" i="6"/>
  <c r="C91" i="6" s="1"/>
  <c r="A92" i="6"/>
  <c r="C92" i="6" s="1"/>
  <c r="A93" i="6"/>
  <c r="C93" i="6" s="1"/>
  <c r="A94" i="6"/>
  <c r="C94" i="6" s="1"/>
  <c r="A95" i="6"/>
  <c r="C95" i="6" s="1"/>
  <c r="A96" i="6"/>
  <c r="C96" i="6" s="1"/>
  <c r="A97" i="6"/>
  <c r="C97" i="6" s="1"/>
  <c r="A98" i="6"/>
  <c r="C98" i="6" s="1"/>
  <c r="A99" i="6"/>
  <c r="C99" i="6" s="1"/>
  <c r="A100" i="6"/>
  <c r="C100" i="6" s="1"/>
  <c r="A101" i="6"/>
  <c r="C101" i="6" s="1"/>
  <c r="A102" i="6"/>
  <c r="C102" i="6" s="1"/>
  <c r="A103" i="6"/>
  <c r="C103" i="6" s="1"/>
  <c r="A104" i="6"/>
  <c r="C104" i="6" s="1"/>
  <c r="A105" i="6"/>
  <c r="C105" i="6" s="1"/>
  <c r="A106" i="6"/>
  <c r="C106" i="6" s="1"/>
  <c r="A107" i="6"/>
  <c r="C107" i="6" s="1"/>
  <c r="A108" i="6"/>
  <c r="C108" i="6" s="1"/>
  <c r="A112" i="6"/>
  <c r="C112" i="6" s="1"/>
  <c r="A113" i="6"/>
  <c r="C113" i="6" s="1"/>
  <c r="A114" i="6"/>
  <c r="C114" i="6" s="1"/>
  <c r="A116" i="6"/>
  <c r="C116" i="6" s="1"/>
  <c r="A117" i="6"/>
  <c r="C117" i="6" s="1"/>
  <c r="A118" i="6"/>
  <c r="C118" i="6" s="1"/>
  <c r="A119" i="6"/>
  <c r="C119" i="6" s="1"/>
  <c r="A120" i="6"/>
  <c r="C120" i="6" s="1"/>
  <c r="A121" i="6"/>
  <c r="C121" i="6" s="1"/>
  <c r="A122" i="6"/>
  <c r="C122" i="6" s="1"/>
  <c r="A123" i="6"/>
  <c r="C123" i="6" s="1"/>
  <c r="A124" i="6"/>
  <c r="C124" i="6" s="1"/>
  <c r="A125" i="6"/>
  <c r="C125" i="6" s="1"/>
  <c r="A126" i="6"/>
  <c r="C126" i="6" s="1"/>
  <c r="A127" i="6"/>
  <c r="C127" i="6" s="1"/>
  <c r="A128" i="6"/>
  <c r="C128" i="6" s="1"/>
  <c r="A129" i="6"/>
  <c r="C129" i="6" s="1"/>
  <c r="A130" i="6"/>
  <c r="C130" i="6" s="1"/>
  <c r="A131" i="6"/>
  <c r="C131" i="6" s="1"/>
  <c r="A132" i="6"/>
  <c r="C132" i="6" s="1"/>
  <c r="A133" i="6"/>
  <c r="C133" i="6" s="1"/>
  <c r="A134" i="6"/>
  <c r="C134" i="6" s="1"/>
  <c r="A135" i="6"/>
  <c r="C135" i="6" s="1"/>
  <c r="A136" i="6"/>
  <c r="C136" i="6" s="1"/>
  <c r="A137" i="6"/>
  <c r="C137" i="6" s="1"/>
  <c r="A138" i="6"/>
  <c r="C138" i="6" s="1"/>
  <c r="A139" i="6"/>
  <c r="C139" i="6" s="1"/>
  <c r="A140" i="6"/>
  <c r="C140" i="6" s="1"/>
  <c r="A141" i="6"/>
  <c r="C141" i="6" s="1"/>
  <c r="A142" i="6"/>
  <c r="C142" i="6" s="1"/>
  <c r="A143" i="6"/>
  <c r="C143" i="6" s="1"/>
  <c r="A144" i="6"/>
  <c r="C144" i="6" s="1"/>
  <c r="A145" i="6"/>
  <c r="C145" i="6" s="1"/>
  <c r="A146" i="6"/>
  <c r="C146" i="6" s="1"/>
  <c r="A147" i="6"/>
  <c r="C147" i="6" s="1"/>
  <c r="A148" i="6"/>
  <c r="C148" i="6" s="1"/>
  <c r="A149" i="6"/>
  <c r="C149" i="6" s="1"/>
  <c r="A150" i="6"/>
  <c r="C150" i="6" s="1"/>
  <c r="A151" i="6"/>
  <c r="C151" i="6" s="1"/>
  <c r="A152" i="6"/>
  <c r="C152" i="6" s="1"/>
  <c r="A156" i="6"/>
  <c r="C156" i="6" s="1"/>
  <c r="A157" i="6"/>
  <c r="C157" i="6" s="1"/>
  <c r="A158" i="6"/>
  <c r="C158" i="6" s="1"/>
  <c r="A159" i="6"/>
  <c r="C159" i="6" s="1"/>
  <c r="A160" i="6"/>
  <c r="C160" i="6" s="1"/>
  <c r="A161" i="6"/>
  <c r="C161" i="6" s="1"/>
  <c r="A162" i="6"/>
  <c r="C162" i="6" s="1"/>
  <c r="A163" i="6"/>
  <c r="C163" i="6" s="1"/>
  <c r="A164" i="6"/>
  <c r="C164" i="6" s="1"/>
  <c r="A165" i="6"/>
  <c r="C165" i="6" s="1"/>
  <c r="A166" i="6"/>
  <c r="C166" i="6" s="1"/>
  <c r="A167" i="6"/>
  <c r="C167" i="6" s="1"/>
  <c r="A168" i="6"/>
  <c r="C168" i="6" s="1"/>
  <c r="A169" i="6"/>
  <c r="C169" i="6" s="1"/>
  <c r="A170" i="6"/>
  <c r="C170" i="6" s="1"/>
  <c r="A171" i="6"/>
  <c r="C171" i="6" s="1"/>
  <c r="A2" i="6"/>
  <c r="C2" i="6" s="1"/>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 i="6"/>
  <c r="A3" i="5"/>
  <c r="A2" i="15" s="1"/>
  <c r="A2" i="5"/>
  <c r="A1" i="15" s="1"/>
  <c r="G4491" i="14" l="1"/>
  <c r="I4491" i="14" s="1"/>
  <c r="G4497" i="14"/>
  <c r="I4497" i="14" s="1"/>
  <c r="G4451" i="14"/>
  <c r="I4451" i="14" s="1"/>
  <c r="G4393" i="14"/>
  <c r="I4393" i="14" s="1"/>
  <c r="G3705" i="14"/>
  <c r="I3705" i="14" s="1"/>
  <c r="G4417" i="14"/>
  <c r="I4417" i="14" s="1"/>
  <c r="G3849" i="14"/>
  <c r="I3849" i="14" s="1"/>
  <c r="G3713" i="14"/>
  <c r="I3713" i="14" s="1"/>
  <c r="G3585" i="14"/>
  <c r="I3585" i="14" s="1"/>
  <c r="G4339" i="14"/>
  <c r="I4339" i="14" s="1"/>
  <c r="G4275" i="14"/>
  <c r="I4275" i="14" s="1"/>
  <c r="G3859" i="14"/>
  <c r="I3859" i="14" s="1"/>
  <c r="G3795" i="14"/>
  <c r="I3795" i="14" s="1"/>
  <c r="G3723" i="14"/>
  <c r="I3723" i="14" s="1"/>
  <c r="G3659" i="14"/>
  <c r="I3659" i="14" s="1"/>
  <c r="G4846" i="14"/>
  <c r="I4846" i="14" s="1"/>
  <c r="G4553" i="14"/>
  <c r="I4553" i="14" s="1"/>
  <c r="G4587" i="14"/>
  <c r="I4587" i="14" s="1"/>
  <c r="G4475" i="14"/>
  <c r="I4475" i="14" s="1"/>
  <c r="G4465" i="14"/>
  <c r="I4465" i="14" s="1"/>
  <c r="G4579" i="14"/>
  <c r="I4579" i="14" s="1"/>
  <c r="G4449" i="14"/>
  <c r="I4449" i="14" s="1"/>
  <c r="G3825" i="14"/>
  <c r="I3825" i="14" s="1"/>
  <c r="G3689" i="14"/>
  <c r="I3689" i="14" s="1"/>
  <c r="G3561" i="14"/>
  <c r="I3561" i="14" s="1"/>
  <c r="G4369" i="14"/>
  <c r="I4369" i="14" s="1"/>
  <c r="G4385" i="14"/>
  <c r="I4385" i="14" s="1"/>
  <c r="G3697" i="14"/>
  <c r="I3697" i="14" s="1"/>
  <c r="G3931" i="14"/>
  <c r="I3931" i="14" s="1"/>
  <c r="G3851" i="14"/>
  <c r="I3851" i="14" s="1"/>
  <c r="G3787" i="14"/>
  <c r="I3787" i="14" s="1"/>
  <c r="G3715" i="14"/>
  <c r="I3715" i="14" s="1"/>
  <c r="G3651" i="14"/>
  <c r="I3651" i="14" s="1"/>
  <c r="G3587" i="14"/>
  <c r="I3587" i="14" s="1"/>
  <c r="G4571" i="14"/>
  <c r="I4571" i="14" s="1"/>
  <c r="G4459" i="14"/>
  <c r="I4459" i="14" s="1"/>
  <c r="G4547" i="14"/>
  <c r="I4547" i="14" s="1"/>
  <c r="G3745" i="14"/>
  <c r="I3745" i="14" s="1"/>
  <c r="G4353" i="14"/>
  <c r="I4353" i="14" s="1"/>
  <c r="G3673" i="14"/>
  <c r="I3673" i="14" s="1"/>
  <c r="G3553" i="14"/>
  <c r="I3553" i="14" s="1"/>
  <c r="G4361" i="14"/>
  <c r="I4361" i="14" s="1"/>
  <c r="G3817" i="14"/>
  <c r="I3817" i="14" s="1"/>
  <c r="G3681" i="14"/>
  <c r="I3681" i="14" s="1"/>
  <c r="G3545" i="14"/>
  <c r="I3545" i="14" s="1"/>
  <c r="G3915" i="14"/>
  <c r="I3915" i="14" s="1"/>
  <c r="G3779" i="14"/>
  <c r="I3779" i="14" s="1"/>
  <c r="G3707" i="14"/>
  <c r="I3707" i="14" s="1"/>
  <c r="G3643" i="14"/>
  <c r="I3643" i="14" s="1"/>
  <c r="G3923" i="14"/>
  <c r="I3923" i="14" s="1"/>
  <c r="G4563" i="14"/>
  <c r="I4563" i="14" s="1"/>
  <c r="G4531" i="14"/>
  <c r="I4531" i="14" s="1"/>
  <c r="G4849" i="14"/>
  <c r="I4849" i="14" s="1"/>
  <c r="G4561" i="14"/>
  <c r="I4561" i="14" s="1"/>
  <c r="G3921" i="14"/>
  <c r="I3921" i="14" s="1"/>
  <c r="G3793" i="14"/>
  <c r="I3793" i="14" s="1"/>
  <c r="G3657" i="14"/>
  <c r="I3657" i="14" s="1"/>
  <c r="G4577" i="14"/>
  <c r="I4577" i="14" s="1"/>
  <c r="G4585" i="14"/>
  <c r="I4585" i="14" s="1"/>
  <c r="G4345" i="14"/>
  <c r="I4345" i="14" s="1"/>
  <c r="G3929" i="14"/>
  <c r="I3929" i="14" s="1"/>
  <c r="G3801" i="14"/>
  <c r="I3801" i="14" s="1"/>
  <c r="G3665" i="14"/>
  <c r="I3665" i="14" s="1"/>
  <c r="G3907" i="14"/>
  <c r="I3907" i="14" s="1"/>
  <c r="G3771" i="14"/>
  <c r="I3771" i="14" s="1"/>
  <c r="G3699" i="14"/>
  <c r="I3699" i="14" s="1"/>
  <c r="G3635" i="14"/>
  <c r="I3635" i="14" s="1"/>
  <c r="G4555" i="14"/>
  <c r="I4555" i="14" s="1"/>
  <c r="G4419" i="14"/>
  <c r="I4419" i="14" s="1"/>
  <c r="G4843" i="14"/>
  <c r="I4843" i="14" s="1"/>
  <c r="G4515" i="14"/>
  <c r="I4515" i="14" s="1"/>
  <c r="G4521" i="14"/>
  <c r="I4521" i="14" s="1"/>
  <c r="G4305" i="14"/>
  <c r="I4305" i="14" s="1"/>
  <c r="G3777" i="14"/>
  <c r="I3777" i="14" s="1"/>
  <c r="G3641" i="14"/>
  <c r="I3641" i="14" s="1"/>
  <c r="G4825" i="14"/>
  <c r="I4825" i="14" s="1"/>
  <c r="G4537" i="14"/>
  <c r="I4537" i="14" s="1"/>
  <c r="G4841" i="14"/>
  <c r="I4841" i="14" s="1"/>
  <c r="G4545" i="14"/>
  <c r="I4545" i="14" s="1"/>
  <c r="G4337" i="14"/>
  <c r="I4337" i="14" s="1"/>
  <c r="G3913" i="14"/>
  <c r="I3913" i="14" s="1"/>
  <c r="G3785" i="14"/>
  <c r="I3785" i="14" s="1"/>
  <c r="G3649" i="14"/>
  <c r="I3649" i="14" s="1"/>
  <c r="G4371" i="14"/>
  <c r="I4371" i="14" s="1"/>
  <c r="G4307" i="14"/>
  <c r="I4307" i="14" s="1"/>
  <c r="G3891" i="14"/>
  <c r="I3891" i="14" s="1"/>
  <c r="G3763" i="14"/>
  <c r="I3763" i="14" s="1"/>
  <c r="G3691" i="14"/>
  <c r="I3691" i="14" s="1"/>
  <c r="G3627" i="14"/>
  <c r="I3627" i="14" s="1"/>
  <c r="G3755" i="14"/>
  <c r="I3755" i="14" s="1"/>
  <c r="G4833" i="14"/>
  <c r="I4833" i="14" s="1"/>
  <c r="G4523" i="14"/>
  <c r="I4523" i="14" s="1"/>
  <c r="G4569" i="14"/>
  <c r="I4569" i="14" s="1"/>
  <c r="G4827" i="14"/>
  <c r="I4827" i="14" s="1"/>
  <c r="G4483" i="14"/>
  <c r="I4483" i="14" s="1"/>
  <c r="G4457" i="14"/>
  <c r="I4457" i="14" s="1"/>
  <c r="G4273" i="14"/>
  <c r="I4273" i="14" s="1"/>
  <c r="G3737" i="14"/>
  <c r="I3737" i="14" s="1"/>
  <c r="G4473" i="14"/>
  <c r="I4473" i="14" s="1"/>
  <c r="G4481" i="14"/>
  <c r="I4481" i="14" s="1"/>
  <c r="G4297" i="14"/>
  <c r="I4297" i="14" s="1"/>
  <c r="G3881" i="14"/>
  <c r="I3881" i="14" s="1"/>
  <c r="G3753" i="14"/>
  <c r="I3753" i="14" s="1"/>
  <c r="G3617" i="14"/>
  <c r="I3617" i="14" s="1"/>
  <c r="G4355" i="14"/>
  <c r="I4355" i="14" s="1"/>
  <c r="G4291" i="14"/>
  <c r="I4291" i="14" s="1"/>
  <c r="G3875" i="14"/>
  <c r="I3875" i="14" s="1"/>
  <c r="G3811" i="14"/>
  <c r="I3811" i="14" s="1"/>
  <c r="G3739" i="14"/>
  <c r="I3739" i="14" s="1"/>
  <c r="G3675" i="14"/>
  <c r="I3675" i="14" s="1"/>
  <c r="G3547" i="14"/>
  <c r="I3547" i="14" s="1"/>
  <c r="G4283" i="14"/>
  <c r="I4283" i="14" s="1"/>
  <c r="G4499" i="14"/>
  <c r="I4499" i="14" s="1"/>
  <c r="G4313" i="14"/>
  <c r="I4313" i="14" s="1"/>
  <c r="G3769" i="14"/>
  <c r="I3769" i="14" s="1"/>
  <c r="G3819" i="14"/>
  <c r="I3819" i="14" s="1"/>
  <c r="G3555" i="14"/>
  <c r="I3555" i="14" s="1"/>
  <c r="G4822" i="14"/>
  <c r="I4822" i="14" s="1"/>
  <c r="G4817" i="14"/>
  <c r="I4817" i="14" s="1"/>
  <c r="G4467" i="14"/>
  <c r="I4467" i="14" s="1"/>
  <c r="G3729" i="14"/>
  <c r="I3729" i="14" s="1"/>
  <c r="G3539" i="14"/>
  <c r="I3539" i="14" s="1"/>
  <c r="G4840" i="14"/>
  <c r="I4840" i="14" s="1"/>
  <c r="G4542" i="14"/>
  <c r="I4542" i="14" s="1"/>
  <c r="G4478" i="14"/>
  <c r="I4478" i="14" s="1"/>
  <c r="G4414" i="14"/>
  <c r="I4414" i="14" s="1"/>
  <c r="G4350" i="14"/>
  <c r="I4350" i="14" s="1"/>
  <c r="G4286" i="14"/>
  <c r="I4286" i="14" s="1"/>
  <c r="G4845" i="14"/>
  <c r="I4845" i="14" s="1"/>
  <c r="G4554" i="14"/>
  <c r="I4554" i="14" s="1"/>
  <c r="G4490" i="14"/>
  <c r="I4490" i="14" s="1"/>
  <c r="G4362" i="14"/>
  <c r="I4362" i="14" s="1"/>
  <c r="G4298" i="14"/>
  <c r="I4298" i="14" s="1"/>
  <c r="G4560" i="14"/>
  <c r="I4560" i="14" s="1"/>
  <c r="G4496" i="14"/>
  <c r="I4496" i="14" s="1"/>
  <c r="G4368" i="14"/>
  <c r="I4368" i="14" s="1"/>
  <c r="G4304" i="14"/>
  <c r="I4304" i="14" s="1"/>
  <c r="G4815" i="14"/>
  <c r="I4815" i="14" s="1"/>
  <c r="G4559" i="14"/>
  <c r="I4559" i="14" s="1"/>
  <c r="G4495" i="14"/>
  <c r="I4495" i="14" s="1"/>
  <c r="G4367" i="14"/>
  <c r="I4367" i="14" s="1"/>
  <c r="G4303" i="14"/>
  <c r="I4303" i="14" s="1"/>
  <c r="G4581" i="14"/>
  <c r="I4581" i="14" s="1"/>
  <c r="G4517" i="14"/>
  <c r="I4517" i="14" s="1"/>
  <c r="G4453" i="14"/>
  <c r="I4453" i="14" s="1"/>
  <c r="G4389" i="14"/>
  <c r="I4389" i="14" s="1"/>
  <c r="G4539" i="14"/>
  <c r="I4539" i="14" s="1"/>
  <c r="G4835" i="14"/>
  <c r="I4835" i="14" s="1"/>
  <c r="G4395" i="14"/>
  <c r="I4395" i="14" s="1"/>
  <c r="G4489" i="14"/>
  <c r="I4489" i="14" s="1"/>
  <c r="G3889" i="14"/>
  <c r="I3889" i="14" s="1"/>
  <c r="G3633" i="14"/>
  <c r="I3633" i="14" s="1"/>
  <c r="G3747" i="14"/>
  <c r="I3747" i="14" s="1"/>
  <c r="G4832" i="14"/>
  <c r="I4832" i="14" s="1"/>
  <c r="G4534" i="14"/>
  <c r="I4534" i="14" s="1"/>
  <c r="G4470" i="14"/>
  <c r="I4470" i="14" s="1"/>
  <c r="G4342" i="14"/>
  <c r="I4342" i="14" s="1"/>
  <c r="G4278" i="14"/>
  <c r="I4278" i="14" s="1"/>
  <c r="G4837" i="14"/>
  <c r="I4837" i="14" s="1"/>
  <c r="G4546" i="14"/>
  <c r="I4546" i="14" s="1"/>
  <c r="G4482" i="14"/>
  <c r="I4482" i="14" s="1"/>
  <c r="G4418" i="14"/>
  <c r="I4418" i="14" s="1"/>
  <c r="G4354" i="14"/>
  <c r="I4354" i="14" s="1"/>
  <c r="G4290" i="14"/>
  <c r="I4290" i="14" s="1"/>
  <c r="G4552" i="14"/>
  <c r="I4552" i="14" s="1"/>
  <c r="G4488" i="14"/>
  <c r="I4488" i="14" s="1"/>
  <c r="G4360" i="14"/>
  <c r="I4360" i="14" s="1"/>
  <c r="G4296" i="14"/>
  <c r="I4296" i="14" s="1"/>
  <c r="G4551" i="14"/>
  <c r="I4551" i="14" s="1"/>
  <c r="G4487" i="14"/>
  <c r="I4487" i="14" s="1"/>
  <c r="G4423" i="14"/>
  <c r="I4423" i="14" s="1"/>
  <c r="G4359" i="14"/>
  <c r="I4359" i="14" s="1"/>
  <c r="G4295" i="14"/>
  <c r="I4295" i="14" s="1"/>
  <c r="G4573" i="14"/>
  <c r="I4573" i="14" s="1"/>
  <c r="G4509" i="14"/>
  <c r="I4509" i="14" s="1"/>
  <c r="G4445" i="14"/>
  <c r="I4445" i="14" s="1"/>
  <c r="G4507" i="14"/>
  <c r="I4507" i="14" s="1"/>
  <c r="G4529" i="14"/>
  <c r="I4529" i="14" s="1"/>
  <c r="G4819" i="14"/>
  <c r="I4819" i="14" s="1"/>
  <c r="G3857" i="14"/>
  <c r="I3857" i="14" s="1"/>
  <c r="G3731" i="14"/>
  <c r="I3731" i="14" s="1"/>
  <c r="G4824" i="14"/>
  <c r="I4824" i="14" s="1"/>
  <c r="G4590" i="14"/>
  <c r="I4590" i="14" s="1"/>
  <c r="G4526" i="14"/>
  <c r="I4526" i="14" s="1"/>
  <c r="G4462" i="14"/>
  <c r="I4462" i="14" s="1"/>
  <c r="G4398" i="14"/>
  <c r="I4398" i="14" s="1"/>
  <c r="G4829" i="14"/>
  <c r="I4829" i="14" s="1"/>
  <c r="G4387" i="14"/>
  <c r="I4387" i="14" s="1"/>
  <c r="G4289" i="14"/>
  <c r="I4289" i="14" s="1"/>
  <c r="G3761" i="14"/>
  <c r="I3761" i="14" s="1"/>
  <c r="G4363" i="14"/>
  <c r="I4363" i="14" s="1"/>
  <c r="G3683" i="14"/>
  <c r="I3683" i="14" s="1"/>
  <c r="G3721" i="14"/>
  <c r="I3721" i="14" s="1"/>
  <c r="G4347" i="14"/>
  <c r="I4347" i="14" s="1"/>
  <c r="G3667" i="14"/>
  <c r="I3667" i="14" s="1"/>
  <c r="G4830" i="14"/>
  <c r="I4830" i="14" s="1"/>
  <c r="G4851" i="14"/>
  <c r="I4851" i="14" s="1"/>
  <c r="G4505" i="14"/>
  <c r="I4505" i="14" s="1"/>
  <c r="G4502" i="14"/>
  <c r="I4502" i="14" s="1"/>
  <c r="G4390" i="14"/>
  <c r="I4390" i="14" s="1"/>
  <c r="G4302" i="14"/>
  <c r="I4302" i="14" s="1"/>
  <c r="G4850" i="14"/>
  <c r="I4850" i="14" s="1"/>
  <c r="G4514" i="14"/>
  <c r="I4514" i="14" s="1"/>
  <c r="G4338" i="14"/>
  <c r="I4338" i="14" s="1"/>
  <c r="G4513" i="14"/>
  <c r="I4513" i="14" s="1"/>
  <c r="G4582" i="14"/>
  <c r="I4582" i="14" s="1"/>
  <c r="G4494" i="14"/>
  <c r="I4494" i="14" s="1"/>
  <c r="G4294" i="14"/>
  <c r="I4294" i="14" s="1"/>
  <c r="G4842" i="14"/>
  <c r="I4842" i="14" s="1"/>
  <c r="G4586" i="14"/>
  <c r="I4586" i="14" s="1"/>
  <c r="G4506" i="14"/>
  <c r="I4506" i="14" s="1"/>
  <c r="G4592" i="14"/>
  <c r="I4592" i="14" s="1"/>
  <c r="G4512" i="14"/>
  <c r="I4512" i="14" s="1"/>
  <c r="G4416" i="14"/>
  <c r="I4416" i="14" s="1"/>
  <c r="G4527" i="14"/>
  <c r="I4527" i="14" s="1"/>
  <c r="G4447" i="14"/>
  <c r="I4447" i="14" s="1"/>
  <c r="G4351" i="14"/>
  <c r="I4351" i="14" s="1"/>
  <c r="G4549" i="14"/>
  <c r="I4549" i="14" s="1"/>
  <c r="G4469" i="14"/>
  <c r="I4469" i="14" s="1"/>
  <c r="G4293" i="14"/>
  <c r="I4293" i="14" s="1"/>
  <c r="G4836" i="14"/>
  <c r="I4836" i="14" s="1"/>
  <c r="G4580" i="14"/>
  <c r="I4580" i="14" s="1"/>
  <c r="G4516" i="14"/>
  <c r="I4516" i="14" s="1"/>
  <c r="G4452" i="14"/>
  <c r="I4452" i="14" s="1"/>
  <c r="G4388" i="14"/>
  <c r="I4388" i="14" s="1"/>
  <c r="G3914" i="14"/>
  <c r="I3914" i="14" s="1"/>
  <c r="G3850" i="14"/>
  <c r="I3850" i="14" s="1"/>
  <c r="G3786" i="14"/>
  <c r="I3786" i="14" s="1"/>
  <c r="G3722" i="14"/>
  <c r="I3722" i="14" s="1"/>
  <c r="G3658" i="14"/>
  <c r="I3658" i="14" s="1"/>
  <c r="G3897" i="14"/>
  <c r="I3897" i="14" s="1"/>
  <c r="G4574" i="14"/>
  <c r="I4574" i="14" s="1"/>
  <c r="G4486" i="14"/>
  <c r="I4486" i="14" s="1"/>
  <c r="G4834" i="14"/>
  <c r="I4834" i="14" s="1"/>
  <c r="G4578" i="14"/>
  <c r="I4578" i="14" s="1"/>
  <c r="G4498" i="14"/>
  <c r="I4498" i="14" s="1"/>
  <c r="G4584" i="14"/>
  <c r="I4584" i="14" s="1"/>
  <c r="G4504" i="14"/>
  <c r="I4504" i="14" s="1"/>
  <c r="G4519" i="14"/>
  <c r="I4519" i="14" s="1"/>
  <c r="G4343" i="14"/>
  <c r="I4343" i="14" s="1"/>
  <c r="G4541" i="14"/>
  <c r="I4541" i="14" s="1"/>
  <c r="G4461" i="14"/>
  <c r="I4461" i="14" s="1"/>
  <c r="G4365" i="14"/>
  <c r="I4365" i="14" s="1"/>
  <c r="G4285" i="14"/>
  <c r="I4285" i="14" s="1"/>
  <c r="G4828" i="14"/>
  <c r="I4828" i="14" s="1"/>
  <c r="G4572" i="14"/>
  <c r="I4572" i="14" s="1"/>
  <c r="G4508" i="14"/>
  <c r="I4508" i="14" s="1"/>
  <c r="G4444" i="14"/>
  <c r="I4444" i="14" s="1"/>
  <c r="G3778" i="14"/>
  <c r="I3778" i="14" s="1"/>
  <c r="G3714" i="14"/>
  <c r="I3714" i="14" s="1"/>
  <c r="G3650" i="14"/>
  <c r="I3650" i="14" s="1"/>
  <c r="G3586" i="14"/>
  <c r="I3586" i="14" s="1"/>
  <c r="G4299" i="14"/>
  <c r="I4299" i="14" s="1"/>
  <c r="G4566" i="14"/>
  <c r="I4566" i="14" s="1"/>
  <c r="G4454" i="14"/>
  <c r="I4454" i="14" s="1"/>
  <c r="G4366" i="14"/>
  <c r="I4366" i="14" s="1"/>
  <c r="G3883" i="14"/>
  <c r="I3883" i="14" s="1"/>
  <c r="G4558" i="14"/>
  <c r="I4558" i="14" s="1"/>
  <c r="G4446" i="14"/>
  <c r="I4446" i="14" s="1"/>
  <c r="G4358" i="14"/>
  <c r="I4358" i="14" s="1"/>
  <c r="G4818" i="14"/>
  <c r="I4818" i="14" s="1"/>
  <c r="G4562" i="14"/>
  <c r="I4562" i="14" s="1"/>
  <c r="G4466" i="14"/>
  <c r="I4466" i="14" s="1"/>
  <c r="G4386" i="14"/>
  <c r="I4386" i="14" s="1"/>
  <c r="G4306" i="14"/>
  <c r="I4306" i="14" s="1"/>
  <c r="G4568" i="14"/>
  <c r="I4568" i="14" s="1"/>
  <c r="G4472" i="14"/>
  <c r="I4472" i="14" s="1"/>
  <c r="G4392" i="14"/>
  <c r="I4392" i="14" s="1"/>
  <c r="G4312" i="14"/>
  <c r="I4312" i="14" s="1"/>
  <c r="G4839" i="14"/>
  <c r="I4839" i="14" s="1"/>
  <c r="G4583" i="14"/>
  <c r="I4583" i="14" s="1"/>
  <c r="G4503" i="14"/>
  <c r="I4503" i="14" s="1"/>
  <c r="G4525" i="14"/>
  <c r="I4525" i="14" s="1"/>
  <c r="G4349" i="14"/>
  <c r="I4349" i="14" s="1"/>
  <c r="G4556" i="14"/>
  <c r="I4556" i="14" s="1"/>
  <c r="G4492" i="14"/>
  <c r="I4492" i="14" s="1"/>
  <c r="G4364" i="14"/>
  <c r="I4364" i="14" s="1"/>
  <c r="G4300" i="14"/>
  <c r="I4300" i="14" s="1"/>
  <c r="G3890" i="14"/>
  <c r="I3890" i="14" s="1"/>
  <c r="G3762" i="14"/>
  <c r="I3762" i="14" s="1"/>
  <c r="G3698" i="14"/>
  <c r="I3698" i="14" s="1"/>
  <c r="G3634" i="14"/>
  <c r="I3634" i="14" s="1"/>
  <c r="G4848" i="14"/>
  <c r="I4848" i="14" s="1"/>
  <c r="G4518" i="14"/>
  <c r="I4518" i="14" s="1"/>
  <c r="G4530" i="14"/>
  <c r="I4530" i="14" s="1"/>
  <c r="G4450" i="14"/>
  <c r="I4450" i="14" s="1"/>
  <c r="G4370" i="14"/>
  <c r="I4370" i="14" s="1"/>
  <c r="G4274" i="14"/>
  <c r="I4274" i="14" s="1"/>
  <c r="G4536" i="14"/>
  <c r="I4536" i="14" s="1"/>
  <c r="G4456" i="14"/>
  <c r="I4456" i="14" s="1"/>
  <c r="G4823" i="14"/>
  <c r="I4823" i="14" s="1"/>
  <c r="G4567" i="14"/>
  <c r="I4567" i="14" s="1"/>
  <c r="G4471" i="14"/>
  <c r="I4471" i="14" s="1"/>
  <c r="G4391" i="14"/>
  <c r="I4391" i="14" s="1"/>
  <c r="G4311" i="14"/>
  <c r="I4311" i="14" s="1"/>
  <c r="G3934" i="14"/>
  <c r="I3934" i="14" s="1"/>
  <c r="G4589" i="14"/>
  <c r="I4589" i="14" s="1"/>
  <c r="G4493" i="14"/>
  <c r="I4493" i="14" s="1"/>
  <c r="G4476" i="14"/>
  <c r="I4476" i="14" s="1"/>
  <c r="G4348" i="14"/>
  <c r="I4348" i="14" s="1"/>
  <c r="G4284" i="14"/>
  <c r="I4284" i="14" s="1"/>
  <c r="G3874" i="14"/>
  <c r="I3874" i="14" s="1"/>
  <c r="G3810" i="14"/>
  <c r="I3810" i="14" s="1"/>
  <c r="G3746" i="14"/>
  <c r="I3746" i="14" s="1"/>
  <c r="G3682" i="14"/>
  <c r="I3682" i="14" s="1"/>
  <c r="G3618" i="14"/>
  <c r="I3618" i="14" s="1"/>
  <c r="G3554" i="14"/>
  <c r="I3554" i="14" s="1"/>
  <c r="G3625" i="14"/>
  <c r="I3625" i="14" s="1"/>
  <c r="G4838" i="14"/>
  <c r="I4838" i="14" s="1"/>
  <c r="G4816" i="14"/>
  <c r="I4816" i="14" s="1"/>
  <c r="G4510" i="14"/>
  <c r="I4510" i="14" s="1"/>
  <c r="G4422" i="14"/>
  <c r="I4422" i="14" s="1"/>
  <c r="G4310" i="14"/>
  <c r="I4310" i="14" s="1"/>
  <c r="G4826" i="14"/>
  <c r="I4826" i="14" s="1"/>
  <c r="G4480" i="14"/>
  <c r="I4480" i="14" s="1"/>
  <c r="G4847" i="14"/>
  <c r="I4847" i="14" s="1"/>
  <c r="G4511" i="14"/>
  <c r="I4511" i="14" s="1"/>
  <c r="G4533" i="14"/>
  <c r="I4533" i="14" s="1"/>
  <c r="G4357" i="14"/>
  <c r="I4357" i="14" s="1"/>
  <c r="G4500" i="14"/>
  <c r="I4500" i="14" s="1"/>
  <c r="G4372" i="14"/>
  <c r="I4372" i="14" s="1"/>
  <c r="G3770" i="14"/>
  <c r="I3770" i="14" s="1"/>
  <c r="G3642" i="14"/>
  <c r="I3642" i="14" s="1"/>
  <c r="G3880" i="14"/>
  <c r="I3880" i="14" s="1"/>
  <c r="G3816" i="14"/>
  <c r="I3816" i="14" s="1"/>
  <c r="G3752" i="14"/>
  <c r="I3752" i="14" s="1"/>
  <c r="G3688" i="14"/>
  <c r="I3688" i="14" s="1"/>
  <c r="G3624" i="14"/>
  <c r="I3624" i="14" s="1"/>
  <c r="G3560" i="14"/>
  <c r="I3560" i="14" s="1"/>
  <c r="G3919" i="14"/>
  <c r="I3919" i="14" s="1"/>
  <c r="G3855" i="14"/>
  <c r="I3855" i="14" s="1"/>
  <c r="G3791" i="14"/>
  <c r="I3791" i="14" s="1"/>
  <c r="G3727" i="14"/>
  <c r="I3727" i="14" s="1"/>
  <c r="G3663" i="14"/>
  <c r="I3663" i="14" s="1"/>
  <c r="G3918" i="14"/>
  <c r="I3918" i="14" s="1"/>
  <c r="G3854" i="14"/>
  <c r="I3854" i="14" s="1"/>
  <c r="G3790" i="14"/>
  <c r="I3790" i="14" s="1"/>
  <c r="G3726" i="14"/>
  <c r="I3726" i="14" s="1"/>
  <c r="G3662" i="14"/>
  <c r="I3662" i="14" s="1"/>
  <c r="G3925" i="14"/>
  <c r="I3925" i="14" s="1"/>
  <c r="G3861" i="14"/>
  <c r="I3861" i="14" s="1"/>
  <c r="G3797" i="14"/>
  <c r="I3797" i="14" s="1"/>
  <c r="G3733" i="14"/>
  <c r="I3733" i="14" s="1"/>
  <c r="G3669" i="14"/>
  <c r="I3669" i="14" s="1"/>
  <c r="G3541" i="14"/>
  <c r="I3541" i="14" s="1"/>
  <c r="G3932" i="14"/>
  <c r="I3932" i="14" s="1"/>
  <c r="G3740" i="14"/>
  <c r="I3740" i="14" s="1"/>
  <c r="G3676" i="14"/>
  <c r="I3676" i="14" s="1"/>
  <c r="G3612" i="14"/>
  <c r="I3612" i="14" s="1"/>
  <c r="G3548" i="14"/>
  <c r="I3548" i="14" s="1"/>
  <c r="G3619" i="14"/>
  <c r="I3619" i="14" s="1"/>
  <c r="G4570" i="14"/>
  <c r="I4570" i="14" s="1"/>
  <c r="G4346" i="14"/>
  <c r="I4346" i="14" s="1"/>
  <c r="G4464" i="14"/>
  <c r="I4464" i="14" s="1"/>
  <c r="G4288" i="14"/>
  <c r="I4288" i="14" s="1"/>
  <c r="G4831" i="14"/>
  <c r="I4831" i="14" s="1"/>
  <c r="G4479" i="14"/>
  <c r="I4479" i="14" s="1"/>
  <c r="G4501" i="14"/>
  <c r="I4501" i="14" s="1"/>
  <c r="G4341" i="14"/>
  <c r="I4341" i="14" s="1"/>
  <c r="G4484" i="14"/>
  <c r="I4484" i="14" s="1"/>
  <c r="G4356" i="14"/>
  <c r="I4356" i="14" s="1"/>
  <c r="G3882" i="14"/>
  <c r="I3882" i="14" s="1"/>
  <c r="G3754" i="14"/>
  <c r="I3754" i="14" s="1"/>
  <c r="G3626" i="14"/>
  <c r="I3626" i="14" s="1"/>
  <c r="G3744" i="14"/>
  <c r="I3744" i="14" s="1"/>
  <c r="G3680" i="14"/>
  <c r="I3680" i="14" s="1"/>
  <c r="G3616" i="14"/>
  <c r="I3616" i="14" s="1"/>
  <c r="G3552" i="14"/>
  <c r="I3552" i="14" s="1"/>
  <c r="G3911" i="14"/>
  <c r="I3911" i="14" s="1"/>
  <c r="G3847" i="14"/>
  <c r="I3847" i="14" s="1"/>
  <c r="G3783" i="14"/>
  <c r="I3783" i="14" s="1"/>
  <c r="G3719" i="14"/>
  <c r="I3719" i="14" s="1"/>
  <c r="G3655" i="14"/>
  <c r="I3655" i="14" s="1"/>
  <c r="G3910" i="14"/>
  <c r="I3910" i="14" s="1"/>
  <c r="G3846" i="14"/>
  <c r="I3846" i="14" s="1"/>
  <c r="G3782" i="14"/>
  <c r="I3782" i="14" s="1"/>
  <c r="G3718" i="14"/>
  <c r="I3718" i="14" s="1"/>
  <c r="G3654" i="14"/>
  <c r="I3654" i="14" s="1"/>
  <c r="G3917" i="14"/>
  <c r="I3917" i="14" s="1"/>
  <c r="G3853" i="14"/>
  <c r="I3853" i="14" s="1"/>
  <c r="G3789" i="14"/>
  <c r="I3789" i="14" s="1"/>
  <c r="G3725" i="14"/>
  <c r="I3725" i="14" s="1"/>
  <c r="G3661" i="14"/>
  <c r="I3661" i="14" s="1"/>
  <c r="G3924" i="14"/>
  <c r="I3924" i="14" s="1"/>
  <c r="G3860" i="14"/>
  <c r="I3860" i="14" s="1"/>
  <c r="G3796" i="14"/>
  <c r="I3796" i="14" s="1"/>
  <c r="G3732" i="14"/>
  <c r="I3732" i="14" s="1"/>
  <c r="G3668" i="14"/>
  <c r="I3668" i="14" s="1"/>
  <c r="G3540" i="14"/>
  <c r="I3540" i="14" s="1"/>
  <c r="G4538" i="14"/>
  <c r="I4538" i="14" s="1"/>
  <c r="G4314" i="14"/>
  <c r="I4314" i="14" s="1"/>
  <c r="G4448" i="14"/>
  <c r="I4448" i="14" s="1"/>
  <c r="G4272" i="14"/>
  <c r="I4272" i="14" s="1"/>
  <c r="G4463" i="14"/>
  <c r="I4463" i="14" s="1"/>
  <c r="G4287" i="14"/>
  <c r="I4287" i="14" s="1"/>
  <c r="G4485" i="14"/>
  <c r="I4485" i="14" s="1"/>
  <c r="G4309" i="14"/>
  <c r="I4309" i="14" s="1"/>
  <c r="G4468" i="14"/>
  <c r="I4468" i="14" s="1"/>
  <c r="G4340" i="14"/>
  <c r="I4340" i="14" s="1"/>
  <c r="G3738" i="14"/>
  <c r="I3738" i="14" s="1"/>
  <c r="G3928" i="14"/>
  <c r="I3928" i="14" s="1"/>
  <c r="G3800" i="14"/>
  <c r="I3800" i="14" s="1"/>
  <c r="G3736" i="14"/>
  <c r="I3736" i="14" s="1"/>
  <c r="G3672" i="14"/>
  <c r="I3672" i="14" s="1"/>
  <c r="G4522" i="14"/>
  <c r="I4522" i="14" s="1"/>
  <c r="G4282" i="14"/>
  <c r="I4282" i="14" s="1"/>
  <c r="G4455" i="14"/>
  <c r="I4455" i="14" s="1"/>
  <c r="G4279" i="14"/>
  <c r="I4279" i="14" s="1"/>
  <c r="G4477" i="14"/>
  <c r="I4477" i="14" s="1"/>
  <c r="G4301" i="14"/>
  <c r="I4301" i="14" s="1"/>
  <c r="G4844" i="14"/>
  <c r="I4844" i="14" s="1"/>
  <c r="G4588" i="14"/>
  <c r="I4588" i="14" s="1"/>
  <c r="G4460" i="14"/>
  <c r="I4460" i="14" s="1"/>
  <c r="G3858" i="14"/>
  <c r="I3858" i="14" s="1"/>
  <c r="G3730" i="14"/>
  <c r="I3730" i="14" s="1"/>
  <c r="G3920" i="14"/>
  <c r="I3920" i="14" s="1"/>
  <c r="G3856" i="14"/>
  <c r="I3856" i="14" s="1"/>
  <c r="G3792" i="14"/>
  <c r="I3792" i="14" s="1"/>
  <c r="G3728" i="14"/>
  <c r="I3728" i="14" s="1"/>
  <c r="G3664" i="14"/>
  <c r="I3664" i="14" s="1"/>
  <c r="G3895" i="14"/>
  <c r="I3895" i="14" s="1"/>
  <c r="G3767" i="14"/>
  <c r="I3767" i="14" s="1"/>
  <c r="G3703" i="14"/>
  <c r="I3703" i="14" s="1"/>
  <c r="G3639" i="14"/>
  <c r="I3639" i="14" s="1"/>
  <c r="G3894" i="14"/>
  <c r="I3894" i="14" s="1"/>
  <c r="G3766" i="14"/>
  <c r="I3766" i="14" s="1"/>
  <c r="G3702" i="14"/>
  <c r="I3702" i="14" s="1"/>
  <c r="G3638" i="14"/>
  <c r="I3638" i="14" s="1"/>
  <c r="G3773" i="14"/>
  <c r="I3773" i="14" s="1"/>
  <c r="G3709" i="14"/>
  <c r="I3709" i="14" s="1"/>
  <c r="G3645" i="14"/>
  <c r="I3645" i="14" s="1"/>
  <c r="G3908" i="14"/>
  <c r="I3908" i="14" s="1"/>
  <c r="G3780" i="14"/>
  <c r="I3780" i="14" s="1"/>
  <c r="G3716" i="14"/>
  <c r="I3716" i="14" s="1"/>
  <c r="G3652" i="14"/>
  <c r="I3652" i="14" s="1"/>
  <c r="G3588" i="14"/>
  <c r="I3588" i="14" s="1"/>
  <c r="G4474" i="14"/>
  <c r="I4474" i="14" s="1"/>
  <c r="G4576" i="14"/>
  <c r="I4576" i="14" s="1"/>
  <c r="G4591" i="14"/>
  <c r="I4591" i="14" s="1"/>
  <c r="G4415" i="14"/>
  <c r="I4415" i="14" s="1"/>
  <c r="G4277" i="14"/>
  <c r="I4277" i="14" s="1"/>
  <c r="G4820" i="14"/>
  <c r="I4820" i="14" s="1"/>
  <c r="G4564" i="14"/>
  <c r="I4564" i="14" s="1"/>
  <c r="G4308" i="14"/>
  <c r="I4308" i="14" s="1"/>
  <c r="G3706" i="14"/>
  <c r="I3706" i="14" s="1"/>
  <c r="G3912" i="14"/>
  <c r="I3912" i="14" s="1"/>
  <c r="G3848" i="14"/>
  <c r="I3848" i="14" s="1"/>
  <c r="G3784" i="14"/>
  <c r="I3784" i="14" s="1"/>
  <c r="G3720" i="14"/>
  <c r="I3720" i="14" s="1"/>
  <c r="G3656" i="14"/>
  <c r="I3656" i="14" s="1"/>
  <c r="G3887" i="14"/>
  <c r="I3887" i="14" s="1"/>
  <c r="G3823" i="14"/>
  <c r="I3823" i="14" s="1"/>
  <c r="G3759" i="14"/>
  <c r="I3759" i="14" s="1"/>
  <c r="G3695" i="14"/>
  <c r="I3695" i="14" s="1"/>
  <c r="G3631" i="14"/>
  <c r="I3631" i="14" s="1"/>
  <c r="G3886" i="14"/>
  <c r="I3886" i="14" s="1"/>
  <c r="G3822" i="14"/>
  <c r="I3822" i="14" s="1"/>
  <c r="G3758" i="14"/>
  <c r="I3758" i="14" s="1"/>
  <c r="G3694" i="14"/>
  <c r="I3694" i="14" s="1"/>
  <c r="G3630" i="14"/>
  <c r="I3630" i="14" s="1"/>
  <c r="G3893" i="14"/>
  <c r="I3893" i="14" s="1"/>
  <c r="G3765" i="14"/>
  <c r="I3765" i="14" s="1"/>
  <c r="G3701" i="14"/>
  <c r="I3701" i="14" s="1"/>
  <c r="G3637" i="14"/>
  <c r="I3637" i="14" s="1"/>
  <c r="G3772" i="14"/>
  <c r="I3772" i="14" s="1"/>
  <c r="G3708" i="14"/>
  <c r="I3708" i="14" s="1"/>
  <c r="G3644" i="14"/>
  <c r="I3644" i="14" s="1"/>
  <c r="G4550" i="14"/>
  <c r="I4550" i="14" s="1"/>
  <c r="G4458" i="14"/>
  <c r="I4458" i="14" s="1"/>
  <c r="G4544" i="14"/>
  <c r="I4544" i="14" s="1"/>
  <c r="G4384" i="14"/>
  <c r="I4384" i="14" s="1"/>
  <c r="G4575" i="14"/>
  <c r="I4575" i="14" s="1"/>
  <c r="G4399" i="14"/>
  <c r="I4399" i="14" s="1"/>
  <c r="G4421" i="14"/>
  <c r="I4421" i="14" s="1"/>
  <c r="G4548" i="14"/>
  <c r="I4548" i="14" s="1"/>
  <c r="G4420" i="14"/>
  <c r="I4420" i="14" s="1"/>
  <c r="G4292" i="14"/>
  <c r="I4292" i="14" s="1"/>
  <c r="G3818" i="14"/>
  <c r="I3818" i="14" s="1"/>
  <c r="G3690" i="14"/>
  <c r="I3690" i="14" s="1"/>
  <c r="G3776" i="14"/>
  <c r="I3776" i="14" s="1"/>
  <c r="G3712" i="14"/>
  <c r="I3712" i="14" s="1"/>
  <c r="G4528" i="14"/>
  <c r="I4528" i="14" s="1"/>
  <c r="G4352" i="14"/>
  <c r="I4352" i="14" s="1"/>
  <c r="G4543" i="14"/>
  <c r="I4543" i="14" s="1"/>
  <c r="G4383" i="14"/>
  <c r="I4383" i="14" s="1"/>
  <c r="G3926" i="14"/>
  <c r="I3926" i="14" s="1"/>
  <c r="G4565" i="14"/>
  <c r="I4565" i="14" s="1"/>
  <c r="G4532" i="14"/>
  <c r="I4532" i="14" s="1"/>
  <c r="G4276" i="14"/>
  <c r="I4276" i="14" s="1"/>
  <c r="G3930" i="14"/>
  <c r="I3930" i="14" s="1"/>
  <c r="G3674" i="14"/>
  <c r="I3674" i="14" s="1"/>
  <c r="G3546" i="14"/>
  <c r="I3546" i="14" s="1"/>
  <c r="G3896" i="14"/>
  <c r="I3896" i="14" s="1"/>
  <c r="G3768" i="14"/>
  <c r="I3768" i="14" s="1"/>
  <c r="G3704" i="14"/>
  <c r="I3704" i="14" s="1"/>
  <c r="G3640" i="14"/>
  <c r="I3640" i="14" s="1"/>
  <c r="G3935" i="14"/>
  <c r="I3935" i="14" s="1"/>
  <c r="G3743" i="14"/>
  <c r="I3743" i="14" s="1"/>
  <c r="G3679" i="14"/>
  <c r="I3679" i="14" s="1"/>
  <c r="G3615" i="14"/>
  <c r="I3615" i="14" s="1"/>
  <c r="G3742" i="14"/>
  <c r="I3742" i="14" s="1"/>
  <c r="G3678" i="14"/>
  <c r="I3678" i="14" s="1"/>
  <c r="G3614" i="14"/>
  <c r="I3614" i="14" s="1"/>
  <c r="G3877" i="14"/>
  <c r="I3877" i="14" s="1"/>
  <c r="G3813" i="14"/>
  <c r="I3813" i="14" s="1"/>
  <c r="G3749" i="14"/>
  <c r="I3749" i="14" s="1"/>
  <c r="G3685" i="14"/>
  <c r="I3685" i="14" s="1"/>
  <c r="G3621" i="14"/>
  <c r="I3621" i="14" s="1"/>
  <c r="G3557" i="14"/>
  <c r="I3557" i="14" s="1"/>
  <c r="G3884" i="14"/>
  <c r="I3884" i="14" s="1"/>
  <c r="G3820" i="14"/>
  <c r="I3820" i="14" s="1"/>
  <c r="G3756" i="14"/>
  <c r="I3756" i="14" s="1"/>
  <c r="G3692" i="14"/>
  <c r="I3692" i="14" s="1"/>
  <c r="G3628" i="14"/>
  <c r="I3628" i="14" s="1"/>
  <c r="G4821" i="14"/>
  <c r="I4821" i="14" s="1"/>
  <c r="G4394" i="14"/>
  <c r="I4394" i="14" s="1"/>
  <c r="G4520" i="14"/>
  <c r="I4520" i="14" s="1"/>
  <c r="G4344" i="14"/>
  <c r="I4344" i="14" s="1"/>
  <c r="G4535" i="14"/>
  <c r="I4535" i="14" s="1"/>
  <c r="G4557" i="14"/>
  <c r="I4557" i="14" s="1"/>
  <c r="G4397" i="14"/>
  <c r="I4397" i="14" s="1"/>
  <c r="G4524" i="14"/>
  <c r="I4524" i="14" s="1"/>
  <c r="G4396" i="14"/>
  <c r="I4396" i="14" s="1"/>
  <c r="G3735" i="14"/>
  <c r="I3735" i="14" s="1"/>
  <c r="G3559" i="14"/>
  <c r="I3559" i="14" s="1"/>
  <c r="G3774" i="14"/>
  <c r="I3774" i="14" s="1"/>
  <c r="G3909" i="14"/>
  <c r="I3909" i="14" s="1"/>
  <c r="G3741" i="14"/>
  <c r="I3741" i="14" s="1"/>
  <c r="G3876" i="14"/>
  <c r="I3876" i="14" s="1"/>
  <c r="G3700" i="14"/>
  <c r="I3700" i="14" s="1"/>
  <c r="G3888" i="14"/>
  <c r="I3888" i="14" s="1"/>
  <c r="G3544" i="14"/>
  <c r="I3544" i="14" s="1"/>
  <c r="G3879" i="14"/>
  <c r="I3879" i="14" s="1"/>
  <c r="G3711" i="14"/>
  <c r="I3711" i="14" s="1"/>
  <c r="G3543" i="14"/>
  <c r="I3543" i="14" s="1"/>
  <c r="G3750" i="14"/>
  <c r="I3750" i="14" s="1"/>
  <c r="G3582" i="14"/>
  <c r="I3582" i="14" s="1"/>
  <c r="G3885" i="14"/>
  <c r="I3885" i="14" s="1"/>
  <c r="G3717" i="14"/>
  <c r="I3717" i="14" s="1"/>
  <c r="G3549" i="14"/>
  <c r="I3549" i="14" s="1"/>
  <c r="G3852" i="14"/>
  <c r="I3852" i="14" s="1"/>
  <c r="G3684" i="14"/>
  <c r="I3684" i="14" s="1"/>
  <c r="G3922" i="14"/>
  <c r="I3922" i="14" s="1"/>
  <c r="G3824" i="14"/>
  <c r="I3824" i="14" s="1"/>
  <c r="G3863" i="14"/>
  <c r="I3863" i="14" s="1"/>
  <c r="G3687" i="14"/>
  <c r="I3687" i="14" s="1"/>
  <c r="G3734" i="14"/>
  <c r="I3734" i="14" s="1"/>
  <c r="G3558" i="14"/>
  <c r="I3558" i="14" s="1"/>
  <c r="G3693" i="14"/>
  <c r="I3693" i="14" s="1"/>
  <c r="G3660" i="14"/>
  <c r="I3660" i="14" s="1"/>
  <c r="G3794" i="14"/>
  <c r="I3794" i="14" s="1"/>
  <c r="G3760" i="14"/>
  <c r="I3760" i="14" s="1"/>
  <c r="G3671" i="14"/>
  <c r="I3671" i="14" s="1"/>
  <c r="G3878" i="14"/>
  <c r="I3878" i="14" s="1"/>
  <c r="G3710" i="14"/>
  <c r="I3710" i="14" s="1"/>
  <c r="G3542" i="14"/>
  <c r="I3542" i="14" s="1"/>
  <c r="G3845" i="14"/>
  <c r="I3845" i="14" s="1"/>
  <c r="G3677" i="14"/>
  <c r="I3677" i="14" s="1"/>
  <c r="G3812" i="14"/>
  <c r="I3812" i="14" s="1"/>
  <c r="G3636" i="14"/>
  <c r="I3636" i="14" s="1"/>
  <c r="G3666" i="14"/>
  <c r="I3666" i="14" s="1"/>
  <c r="G3696" i="14"/>
  <c r="I3696" i="14" s="1"/>
  <c r="G3815" i="14"/>
  <c r="I3815" i="14" s="1"/>
  <c r="G3647" i="14"/>
  <c r="I3647" i="14" s="1"/>
  <c r="G3862" i="14"/>
  <c r="I3862" i="14" s="1"/>
  <c r="G3686" i="14"/>
  <c r="I3686" i="14" s="1"/>
  <c r="G3821" i="14"/>
  <c r="I3821" i="14" s="1"/>
  <c r="G3653" i="14"/>
  <c r="I3653" i="14" s="1"/>
  <c r="G3788" i="14"/>
  <c r="I3788" i="14" s="1"/>
  <c r="G3620" i="14"/>
  <c r="I3620" i="14" s="1"/>
  <c r="G3648" i="14"/>
  <c r="I3648" i="14" s="1"/>
  <c r="G3799" i="14"/>
  <c r="I3799" i="14" s="1"/>
  <c r="G3623" i="14"/>
  <c r="I3623" i="14" s="1"/>
  <c r="G3670" i="14"/>
  <c r="I3670" i="14" s="1"/>
  <c r="G3629" i="14"/>
  <c r="I3629" i="14" s="1"/>
  <c r="G3764" i="14"/>
  <c r="I3764" i="14" s="1"/>
  <c r="G3632" i="14"/>
  <c r="I3632" i="14" s="1"/>
  <c r="G3775" i="14"/>
  <c r="I3775" i="14" s="1"/>
  <c r="G3814" i="14"/>
  <c r="I3814" i="14" s="1"/>
  <c r="G3646" i="14"/>
  <c r="I3646" i="14" s="1"/>
  <c r="G3781" i="14"/>
  <c r="I3781" i="14" s="1"/>
  <c r="G3613" i="14"/>
  <c r="I3613" i="14" s="1"/>
  <c r="G3916" i="14"/>
  <c r="I3916" i="14" s="1"/>
  <c r="G3748" i="14"/>
  <c r="I3748" i="14" s="1"/>
  <c r="G3584" i="14"/>
  <c r="I3584" i="14" s="1"/>
  <c r="G3927" i="14"/>
  <c r="I3927" i="14" s="1"/>
  <c r="G3751" i="14"/>
  <c r="I3751" i="14" s="1"/>
  <c r="G3583" i="14"/>
  <c r="I3583" i="14" s="1"/>
  <c r="G3798" i="14"/>
  <c r="I3798" i="14" s="1"/>
  <c r="G3622" i="14"/>
  <c r="I3622" i="14" s="1"/>
  <c r="G3933" i="14"/>
  <c r="I3933" i="14" s="1"/>
  <c r="G3757" i="14"/>
  <c r="I3757" i="14" s="1"/>
  <c r="G3892" i="14"/>
  <c r="I3892" i="14" s="1"/>
  <c r="G3724" i="14"/>
  <c r="I3724" i="14" s="1"/>
  <c r="G3556" i="14"/>
  <c r="I3556" i="14" s="1"/>
  <c r="G2" i="14"/>
  <c r="H222" i="5"/>
  <c r="C222" i="7" s="1"/>
  <c r="H230" i="5"/>
  <c r="C230" i="7" s="1"/>
  <c r="H246" i="5"/>
  <c r="C246" i="7" s="1"/>
  <c r="H254" i="5"/>
  <c r="C254" i="7" s="1"/>
  <c r="H262" i="5"/>
  <c r="C262" i="7" s="1"/>
  <c r="A262" i="7" s="1"/>
  <c r="H270" i="5"/>
  <c r="C270" i="7" s="1"/>
  <c r="H286" i="5"/>
  <c r="C286" i="7" s="1"/>
  <c r="H302" i="5"/>
  <c r="C302" i="7" s="1"/>
  <c r="H310" i="5"/>
  <c r="C310" i="7" s="1"/>
  <c r="H326" i="5"/>
  <c r="C326" i="7" s="1"/>
  <c r="H334" i="5"/>
  <c r="C334" i="7" s="1"/>
  <c r="A334" i="7" s="1"/>
  <c r="H342" i="5"/>
  <c r="C342" i="7" s="1"/>
  <c r="H360" i="5"/>
  <c r="C360" i="7" s="1"/>
  <c r="H368" i="5"/>
  <c r="C368" i="7" s="1"/>
  <c r="H376" i="5"/>
  <c r="C376" i="7" s="1"/>
  <c r="H402" i="5"/>
  <c r="C402" i="7" s="1"/>
  <c r="H410" i="5"/>
  <c r="C410" i="7" s="1"/>
  <c r="A410" i="7" s="1"/>
  <c r="H418" i="5"/>
  <c r="C418" i="7" s="1"/>
  <c r="H426" i="5"/>
  <c r="C426" i="7" s="1"/>
  <c r="H434" i="5"/>
  <c r="C434" i="7" s="1"/>
  <c r="H442" i="5"/>
  <c r="C442" i="7" s="1"/>
  <c r="H458" i="5"/>
  <c r="C458" i="7" s="1"/>
  <c r="H474" i="5"/>
  <c r="C474" i="7" s="1"/>
  <c r="H490" i="5"/>
  <c r="C490" i="7" s="1"/>
  <c r="H514" i="5"/>
  <c r="C514" i="7" s="1"/>
  <c r="H522" i="5"/>
  <c r="C522" i="7" s="1"/>
  <c r="H530" i="5"/>
  <c r="C530" i="7" s="1"/>
  <c r="H574" i="5"/>
  <c r="C574" i="7" s="1"/>
  <c r="H598" i="5"/>
  <c r="C598" i="7" s="1"/>
  <c r="H614" i="5"/>
  <c r="C614" i="7" s="1"/>
  <c r="H630" i="5"/>
  <c r="C630" i="7" s="1"/>
  <c r="H638" i="5"/>
  <c r="C638" i="7" s="1"/>
  <c r="H646" i="5"/>
  <c r="C646" i="7" s="1"/>
  <c r="H223" i="5"/>
  <c r="C223" i="7" s="1"/>
  <c r="A223" i="7" s="1"/>
  <c r="H231" i="5"/>
  <c r="C231" i="7" s="1"/>
  <c r="A231" i="7" s="1"/>
  <c r="H239" i="5"/>
  <c r="C239" i="7" s="1"/>
  <c r="H247" i="5"/>
  <c r="C247" i="7" s="1"/>
  <c r="H255" i="5"/>
  <c r="C255" i="7" s="1"/>
  <c r="H263" i="5"/>
  <c r="C263" i="7" s="1"/>
  <c r="H271" i="5"/>
  <c r="C271" i="7" s="1"/>
  <c r="H287" i="5"/>
  <c r="C287" i="7" s="1"/>
  <c r="H303" i="5"/>
  <c r="C303" i="7" s="1"/>
  <c r="H311" i="5"/>
  <c r="C311" i="7" s="1"/>
  <c r="A311" i="7" s="1"/>
  <c r="H327" i="5"/>
  <c r="C327" i="7" s="1"/>
  <c r="H335" i="5"/>
  <c r="C335" i="7" s="1"/>
  <c r="H343" i="5"/>
  <c r="C343" i="7" s="1"/>
  <c r="H361" i="5"/>
  <c r="C361" i="7" s="1"/>
  <c r="H369" i="5"/>
  <c r="C369" i="7" s="1"/>
  <c r="H377" i="5"/>
  <c r="C377" i="7" s="1"/>
  <c r="A377" i="7" s="1"/>
  <c r="H403" i="5"/>
  <c r="C403" i="7" s="1"/>
  <c r="H411" i="5"/>
  <c r="C411" i="7" s="1"/>
  <c r="A411" i="7" s="1"/>
  <c r="H419" i="5"/>
  <c r="C419" i="7" s="1"/>
  <c r="H427" i="5"/>
  <c r="C427" i="7" s="1"/>
  <c r="H443" i="5"/>
  <c r="C443" i="7" s="1"/>
  <c r="H459" i="5"/>
  <c r="C459" i="7" s="1"/>
  <c r="H475" i="5"/>
  <c r="C475" i="7" s="1"/>
  <c r="H491" i="5"/>
  <c r="C491" i="7" s="1"/>
  <c r="H523" i="5"/>
  <c r="C523" i="7" s="1"/>
  <c r="H531" i="5"/>
  <c r="C531" i="7" s="1"/>
  <c r="H575" i="5"/>
  <c r="C575" i="7" s="1"/>
  <c r="H599" i="5"/>
  <c r="C599" i="7" s="1"/>
  <c r="H615" i="5"/>
  <c r="C615" i="7" s="1"/>
  <c r="H631" i="5"/>
  <c r="C631" i="7" s="1"/>
  <c r="H647" i="5"/>
  <c r="C647" i="7" s="1"/>
  <c r="A647" i="7" s="1"/>
  <c r="H224" i="5"/>
  <c r="C224" i="7" s="1"/>
  <c r="A224" i="7" s="1"/>
  <c r="H232" i="5"/>
  <c r="C232" i="7" s="1"/>
  <c r="H240" i="5"/>
  <c r="C240" i="7" s="1"/>
  <c r="H248" i="5"/>
  <c r="C248" i="7" s="1"/>
  <c r="H256" i="5"/>
  <c r="C256" i="7" s="1"/>
  <c r="H264" i="5"/>
  <c r="C264" i="7" s="1"/>
  <c r="H272" i="5"/>
  <c r="C272" i="7" s="1"/>
  <c r="H288" i="5"/>
  <c r="C288" i="7" s="1"/>
  <c r="A288" i="7" s="1"/>
  <c r="H304" i="5"/>
  <c r="C304" i="7" s="1"/>
  <c r="A304" i="7" s="1"/>
  <c r="H312" i="5"/>
  <c r="C312" i="7" s="1"/>
  <c r="H320" i="5"/>
  <c r="C320" i="7" s="1"/>
  <c r="H328" i="5"/>
  <c r="C328" i="7" s="1"/>
  <c r="H336" i="5"/>
  <c r="C336" i="7" s="1"/>
  <c r="A336" i="7" s="1"/>
  <c r="H344" i="5"/>
  <c r="C344" i="7" s="1"/>
  <c r="H362" i="5"/>
  <c r="C362" i="7" s="1"/>
  <c r="H370" i="5"/>
  <c r="C370" i="7" s="1"/>
  <c r="H378" i="5"/>
  <c r="C378" i="7" s="1"/>
  <c r="A378" i="7" s="1"/>
  <c r="H404" i="5"/>
  <c r="C404" i="7" s="1"/>
  <c r="H412" i="5"/>
  <c r="C412" i="7" s="1"/>
  <c r="H420" i="5"/>
  <c r="C420" i="7" s="1"/>
  <c r="H428" i="5"/>
  <c r="C428" i="7" s="1"/>
  <c r="H444" i="5"/>
  <c r="C444" i="7" s="1"/>
  <c r="H460" i="5"/>
  <c r="C460" i="7" s="1"/>
  <c r="H476" i="5"/>
  <c r="C476" i="7" s="1"/>
  <c r="H492" i="5"/>
  <c r="C492" i="7" s="1"/>
  <c r="H508" i="5"/>
  <c r="C508" i="7" s="1"/>
  <c r="H524" i="5"/>
  <c r="C524" i="7" s="1"/>
  <c r="H532" i="5"/>
  <c r="C532" i="7" s="1"/>
  <c r="H559" i="5"/>
  <c r="C559" i="7" s="1"/>
  <c r="H576" i="5"/>
  <c r="C576" i="7" s="1"/>
  <c r="H600" i="5"/>
  <c r="C600" i="7" s="1"/>
  <c r="H632" i="5"/>
  <c r="C632" i="7" s="1"/>
  <c r="H225" i="5"/>
  <c r="C225" i="7" s="1"/>
  <c r="H233" i="5"/>
  <c r="C233" i="7" s="1"/>
  <c r="H241" i="5"/>
  <c r="C241" i="7" s="1"/>
  <c r="H249" i="5"/>
  <c r="C249" i="7" s="1"/>
  <c r="H257" i="5"/>
  <c r="C257" i="7" s="1"/>
  <c r="A257" i="7" s="1"/>
  <c r="H289" i="5"/>
  <c r="C289" i="7" s="1"/>
  <c r="A289" i="7" s="1"/>
  <c r="H305" i="5"/>
  <c r="C305" i="7" s="1"/>
  <c r="H321" i="5"/>
  <c r="C321" i="7" s="1"/>
  <c r="H329" i="5"/>
  <c r="C329" i="7" s="1"/>
  <c r="H337" i="5"/>
  <c r="C337" i="7" s="1"/>
  <c r="H345" i="5"/>
  <c r="C345" i="7" s="1"/>
  <c r="H363" i="5"/>
  <c r="C363" i="7" s="1"/>
  <c r="H371" i="5"/>
  <c r="C371" i="7" s="1"/>
  <c r="H379" i="5"/>
  <c r="C379" i="7" s="1"/>
  <c r="A379" i="7" s="1"/>
  <c r="H397" i="5"/>
  <c r="C397" i="7" s="1"/>
  <c r="H405" i="5"/>
  <c r="C405" i="7" s="1"/>
  <c r="H413" i="5"/>
  <c r="C413" i="7" s="1"/>
  <c r="H421" i="5"/>
  <c r="C421" i="7" s="1"/>
  <c r="H429" i="5"/>
  <c r="C429" i="7" s="1"/>
  <c r="H445" i="5"/>
  <c r="C445" i="7" s="1"/>
  <c r="H461" i="5"/>
  <c r="C461" i="7" s="1"/>
  <c r="H469" i="5"/>
  <c r="C469" i="7" s="1"/>
  <c r="H477" i="5"/>
  <c r="C477" i="7" s="1"/>
  <c r="H493" i="5"/>
  <c r="C493" i="7" s="1"/>
  <c r="H525" i="5"/>
  <c r="C525" i="7" s="1"/>
  <c r="H533" i="5"/>
  <c r="C533" i="7" s="1"/>
  <c r="H577" i="5"/>
  <c r="C577" i="7" s="1"/>
  <c r="A577" i="7" s="1"/>
  <c r="H593" i="5"/>
  <c r="C593" i="7" s="1"/>
  <c r="H601" i="5"/>
  <c r="C601" i="7" s="1"/>
  <c r="H633" i="5"/>
  <c r="C633" i="7" s="1"/>
  <c r="H657" i="5"/>
  <c r="C657" i="7" s="1"/>
  <c r="H681" i="5"/>
  <c r="C681" i="7" s="1"/>
  <c r="H689" i="5"/>
  <c r="C689" i="7" s="1"/>
  <c r="H705" i="5"/>
  <c r="C705" i="7" s="1"/>
  <c r="H713" i="5"/>
  <c r="C713" i="7" s="1"/>
  <c r="H721" i="5"/>
  <c r="C721" i="7" s="1"/>
  <c r="H809" i="5"/>
  <c r="C809" i="7" s="1"/>
  <c r="H831" i="5"/>
  <c r="C831" i="7" s="1"/>
  <c r="H863" i="5"/>
  <c r="C863" i="7" s="1"/>
  <c r="H878" i="5"/>
  <c r="C878" i="7" s="1"/>
  <c r="H885" i="5"/>
  <c r="C885" i="7" s="1"/>
  <c r="H900" i="5"/>
  <c r="C900" i="7" s="1"/>
  <c r="H242" i="5"/>
  <c r="C242" i="7" s="1"/>
  <c r="H250" i="5"/>
  <c r="C250" i="7" s="1"/>
  <c r="H258" i="5"/>
  <c r="C258" i="7" s="1"/>
  <c r="A258" i="7" s="1"/>
  <c r="H306" i="5"/>
  <c r="C306" i="7" s="1"/>
  <c r="H322" i="5"/>
  <c r="C322" i="7" s="1"/>
  <c r="H330" i="5"/>
  <c r="C330" i="7" s="1"/>
  <c r="H338" i="5"/>
  <c r="C338" i="7" s="1"/>
  <c r="H346" i="5"/>
  <c r="C346" i="7" s="1"/>
  <c r="H356" i="5"/>
  <c r="C356" i="7" s="1"/>
  <c r="H364" i="5"/>
  <c r="C364" i="7" s="1"/>
  <c r="H380" i="5"/>
  <c r="C380" i="7" s="1"/>
  <c r="H390" i="5"/>
  <c r="C390" i="7" s="1"/>
  <c r="H398" i="5"/>
  <c r="C398" i="7" s="1"/>
  <c r="H406" i="5"/>
  <c r="C406" i="7" s="1"/>
  <c r="H414" i="5"/>
  <c r="C414" i="7" s="1"/>
  <c r="H422" i="5"/>
  <c r="C422" i="7" s="1"/>
  <c r="H430" i="5"/>
  <c r="C430" i="7" s="1"/>
  <c r="H446" i="5"/>
  <c r="C446" i="7" s="1"/>
  <c r="H462" i="5"/>
  <c r="C462" i="7" s="1"/>
  <c r="A462" i="7" s="1"/>
  <c r="H470" i="5"/>
  <c r="C470" i="7" s="1"/>
  <c r="A470" i="7" s="1"/>
  <c r="H478" i="5"/>
  <c r="C478" i="7" s="1"/>
  <c r="H494" i="5"/>
  <c r="C494" i="7" s="1"/>
  <c r="H502" i="5"/>
  <c r="C502" i="7" s="1"/>
  <c r="H518" i="5"/>
  <c r="C518" i="7" s="1"/>
  <c r="H526" i="5"/>
  <c r="C526" i="7" s="1"/>
  <c r="H534" i="5"/>
  <c r="C534" i="7" s="1"/>
  <c r="H578" i="5"/>
  <c r="C578" i="7" s="1"/>
  <c r="H594" i="5"/>
  <c r="C594" i="7" s="1"/>
  <c r="H602" i="5"/>
  <c r="C602" i="7" s="1"/>
  <c r="H610" i="5"/>
  <c r="C610" i="7" s="1"/>
  <c r="H634" i="5"/>
  <c r="C634" i="7" s="1"/>
  <c r="H642" i="5"/>
  <c r="C642" i="7" s="1"/>
  <c r="H650" i="5"/>
  <c r="C650" i="7" s="1"/>
  <c r="H658" i="5"/>
  <c r="C658" i="7" s="1"/>
  <c r="H666" i="5"/>
  <c r="C666" i="7" s="1"/>
  <c r="H682" i="5"/>
  <c r="C682" i="7" s="1"/>
  <c r="H690" i="5"/>
  <c r="C690" i="7" s="1"/>
  <c r="H714" i="5"/>
  <c r="C714" i="7" s="1"/>
  <c r="H722" i="5"/>
  <c r="C722" i="7" s="1"/>
  <c r="H730" i="5"/>
  <c r="C730" i="7" s="1"/>
  <c r="H810" i="5"/>
  <c r="C810" i="7" s="1"/>
  <c r="H832" i="5"/>
  <c r="C832" i="7" s="1"/>
  <c r="H879" i="5"/>
  <c r="C879" i="7" s="1"/>
  <c r="H886" i="5"/>
  <c r="C886" i="7" s="1"/>
  <c r="H243" i="5"/>
  <c r="C243" i="7" s="1"/>
  <c r="H251" i="5"/>
  <c r="C251" i="7" s="1"/>
  <c r="H259" i="5"/>
  <c r="C259" i="7" s="1"/>
  <c r="H291" i="5"/>
  <c r="C291" i="7" s="1"/>
  <c r="H307" i="5"/>
  <c r="C307" i="7" s="1"/>
  <c r="A307" i="7" s="1"/>
  <c r="H323" i="5"/>
  <c r="C323" i="7" s="1"/>
  <c r="H331" i="5"/>
  <c r="C331" i="7" s="1"/>
  <c r="H339" i="5"/>
  <c r="C339" i="7" s="1"/>
  <c r="H347" i="5"/>
  <c r="C347" i="7" s="1"/>
  <c r="H357" i="5"/>
  <c r="C357" i="7" s="1"/>
  <c r="H365" i="5"/>
  <c r="C365" i="7" s="1"/>
  <c r="H381" i="5"/>
  <c r="C381" i="7" s="1"/>
  <c r="H391" i="5"/>
  <c r="C391" i="7" s="1"/>
  <c r="A391" i="7" s="1"/>
  <c r="H399" i="5"/>
  <c r="C399" i="7" s="1"/>
  <c r="H407" i="5"/>
  <c r="C407" i="7" s="1"/>
  <c r="H415" i="5"/>
  <c r="C415" i="7" s="1"/>
  <c r="H423" i="5"/>
  <c r="C423" i="7" s="1"/>
  <c r="H431" i="5"/>
  <c r="C431" i="7" s="1"/>
  <c r="H447" i="5"/>
  <c r="C447" i="7" s="1"/>
  <c r="H463" i="5"/>
  <c r="C463" i="7" s="1"/>
  <c r="H471" i="5"/>
  <c r="C471" i="7" s="1"/>
  <c r="A471" i="7" s="1"/>
  <c r="H479" i="5"/>
  <c r="C479" i="7" s="1"/>
  <c r="H487" i="5"/>
  <c r="C487" i="7" s="1"/>
  <c r="H495" i="5"/>
  <c r="C495" i="7" s="1"/>
  <c r="H503" i="5"/>
  <c r="C503" i="7" s="1"/>
  <c r="H519" i="5"/>
  <c r="C519" i="7" s="1"/>
  <c r="H527" i="5"/>
  <c r="C527" i="7" s="1"/>
  <c r="H535" i="5"/>
  <c r="C535" i="7" s="1"/>
  <c r="H595" i="5"/>
  <c r="C595" i="7" s="1"/>
  <c r="A595" i="7" s="1"/>
  <c r="H603" i="5"/>
  <c r="C603" i="7" s="1"/>
  <c r="H611" i="5"/>
  <c r="C611" i="7" s="1"/>
  <c r="H635" i="5"/>
  <c r="C635" i="7" s="1"/>
  <c r="H643" i="5"/>
  <c r="C643" i="7" s="1"/>
  <c r="H651" i="5"/>
  <c r="C651" i="7" s="1"/>
  <c r="H659" i="5"/>
  <c r="C659" i="7" s="1"/>
  <c r="H667" i="5"/>
  <c r="C667" i="7" s="1"/>
  <c r="H244" i="5"/>
  <c r="C244" i="7" s="1"/>
  <c r="H252" i="5"/>
  <c r="C252" i="7" s="1"/>
  <c r="H260" i="5"/>
  <c r="C260" i="7" s="1"/>
  <c r="H292" i="5"/>
  <c r="C292" i="7" s="1"/>
  <c r="H308" i="5"/>
  <c r="C308" i="7" s="1"/>
  <c r="H324" i="5"/>
  <c r="C324" i="7" s="1"/>
  <c r="H332" i="5"/>
  <c r="C332" i="7" s="1"/>
  <c r="H340" i="5"/>
  <c r="C340" i="7" s="1"/>
  <c r="H348" i="5"/>
  <c r="C348" i="7" s="1"/>
  <c r="H358" i="5"/>
  <c r="C358" i="7" s="1"/>
  <c r="H366" i="5"/>
  <c r="C366" i="7" s="1"/>
  <c r="H382" i="5"/>
  <c r="C382" i="7" s="1"/>
  <c r="H392" i="5"/>
  <c r="C392" i="7" s="1"/>
  <c r="H400" i="5"/>
  <c r="C400" i="7" s="1"/>
  <c r="H408" i="5"/>
  <c r="C408" i="7" s="1"/>
  <c r="H416" i="5"/>
  <c r="C416" i="7" s="1"/>
  <c r="H424" i="5"/>
  <c r="C424" i="7" s="1"/>
  <c r="H432" i="5"/>
  <c r="C432" i="7" s="1"/>
  <c r="H464" i="5"/>
  <c r="C464" i="7" s="1"/>
  <c r="H472" i="5"/>
  <c r="C472" i="7" s="1"/>
  <c r="H480" i="5"/>
  <c r="C480" i="7" s="1"/>
  <c r="H488" i="5"/>
  <c r="C488" i="7" s="1"/>
  <c r="H504" i="5"/>
  <c r="C504" i="7" s="1"/>
  <c r="H520" i="5"/>
  <c r="C520" i="7" s="1"/>
  <c r="H536" i="5"/>
  <c r="C536" i="7" s="1"/>
  <c r="H596" i="5"/>
  <c r="C596" i="7" s="1"/>
  <c r="H604" i="5"/>
  <c r="C604" i="7" s="1"/>
  <c r="H612" i="5"/>
  <c r="C612" i="7" s="1"/>
  <c r="H636" i="5"/>
  <c r="C636" i="7" s="1"/>
  <c r="H644" i="5"/>
  <c r="C644" i="7" s="1"/>
  <c r="H652" i="5"/>
  <c r="C652" i="7" s="1"/>
  <c r="H668" i="5"/>
  <c r="C668" i="7" s="1"/>
  <c r="H676" i="5"/>
  <c r="C676" i="7" s="1"/>
  <c r="H684" i="5"/>
  <c r="C684" i="7" s="1"/>
  <c r="H692" i="5"/>
  <c r="C692" i="7" s="1"/>
  <c r="H700" i="5"/>
  <c r="C700" i="7" s="1"/>
  <c r="H724" i="5"/>
  <c r="C724" i="7" s="1"/>
  <c r="H732" i="5"/>
  <c r="C732" i="7" s="1"/>
  <c r="H842" i="5"/>
  <c r="C842" i="7" s="1"/>
  <c r="H874" i="5"/>
  <c r="C874" i="7" s="1"/>
  <c r="H881" i="5"/>
  <c r="C881" i="7" s="1"/>
  <c r="H888" i="5"/>
  <c r="C888" i="7" s="1"/>
  <c r="H895" i="5"/>
  <c r="C895" i="7" s="1"/>
  <c r="H903" i="5"/>
  <c r="C903" i="7" s="1"/>
  <c r="H359" i="5"/>
  <c r="C359" i="7" s="1"/>
  <c r="H425" i="5"/>
  <c r="C425" i="7" s="1"/>
  <c r="H489" i="5"/>
  <c r="C489" i="7" s="1"/>
  <c r="H629" i="5"/>
  <c r="C629" i="7" s="1"/>
  <c r="H680" i="5"/>
  <c r="C680" i="7" s="1"/>
  <c r="H694" i="5"/>
  <c r="C694" i="7" s="1"/>
  <c r="H808" i="5"/>
  <c r="C808" i="7" s="1"/>
  <c r="H861" i="5"/>
  <c r="C861" i="7" s="1"/>
  <c r="H875" i="5"/>
  <c r="C875" i="7" s="1"/>
  <c r="H896" i="5"/>
  <c r="C896" i="7" s="1"/>
  <c r="H905" i="5"/>
  <c r="C905" i="7" s="1"/>
  <c r="A905" i="7" s="1"/>
  <c r="H301" i="5"/>
  <c r="C301" i="7" s="1"/>
  <c r="H367" i="5"/>
  <c r="C367" i="7" s="1"/>
  <c r="H433" i="5"/>
  <c r="C433" i="7" s="1"/>
  <c r="H573" i="5"/>
  <c r="C573" i="7" s="1"/>
  <c r="H637" i="5"/>
  <c r="C637" i="7" s="1"/>
  <c r="H683" i="5"/>
  <c r="C683" i="7" s="1"/>
  <c r="H695" i="5"/>
  <c r="C695" i="7" s="1"/>
  <c r="H245" i="5"/>
  <c r="C245" i="7" s="1"/>
  <c r="H309" i="5"/>
  <c r="C309" i="7" s="1"/>
  <c r="H375" i="5"/>
  <c r="C375" i="7" s="1"/>
  <c r="H441" i="5"/>
  <c r="C441" i="7" s="1"/>
  <c r="H645" i="5"/>
  <c r="C645" i="7" s="1"/>
  <c r="H685" i="5"/>
  <c r="C685" i="7" s="1"/>
  <c r="H696" i="5"/>
  <c r="C696" i="7" s="1"/>
  <c r="H723" i="5"/>
  <c r="C723" i="7" s="1"/>
  <c r="H852" i="5"/>
  <c r="C852" i="7" s="1"/>
  <c r="H877" i="5"/>
  <c r="C877" i="7" s="1"/>
  <c r="H889" i="5"/>
  <c r="C889" i="7" s="1"/>
  <c r="H898" i="5"/>
  <c r="C898" i="7" s="1"/>
  <c r="H253" i="5"/>
  <c r="C253" i="7" s="1"/>
  <c r="H513" i="5"/>
  <c r="C513" i="7" s="1"/>
  <c r="H653" i="5"/>
  <c r="C653" i="7" s="1"/>
  <c r="H686" i="5"/>
  <c r="C686" i="7" s="1"/>
  <c r="H261" i="5"/>
  <c r="C261" i="7" s="1"/>
  <c r="H325" i="5"/>
  <c r="C325" i="7" s="1"/>
  <c r="H393" i="5"/>
  <c r="C393" i="7" s="1"/>
  <c r="H457" i="5"/>
  <c r="C457" i="7" s="1"/>
  <c r="H521" i="5"/>
  <c r="C521" i="7" s="1"/>
  <c r="H597" i="5"/>
  <c r="C597" i="7" s="1"/>
  <c r="H675" i="5"/>
  <c r="C675" i="7" s="1"/>
  <c r="H687" i="5"/>
  <c r="H701" i="5"/>
  <c r="C701" i="7" s="1"/>
  <c r="H712" i="5"/>
  <c r="C712" i="7" s="1"/>
  <c r="H829" i="5"/>
  <c r="C829" i="7" s="1"/>
  <c r="H843" i="5"/>
  <c r="C843" i="7" s="1"/>
  <c r="H854" i="5"/>
  <c r="C854" i="7" s="1"/>
  <c r="H880" i="5"/>
  <c r="C880" i="7" s="1"/>
  <c r="H890" i="5"/>
  <c r="C890" i="7" s="1"/>
  <c r="H901" i="5"/>
  <c r="C901" i="7" s="1"/>
  <c r="H333" i="5"/>
  <c r="C333" i="7" s="1"/>
  <c r="H401" i="5"/>
  <c r="C401" i="7" s="1"/>
  <c r="H605" i="5"/>
  <c r="C605" i="7" s="1"/>
  <c r="H677" i="5"/>
  <c r="C677" i="7" s="1"/>
  <c r="H688" i="5"/>
  <c r="C688" i="7" s="1"/>
  <c r="H702" i="5"/>
  <c r="C702" i="7" s="1"/>
  <c r="H830" i="5"/>
  <c r="C830" i="7" s="1"/>
  <c r="H844" i="5"/>
  <c r="C844" i="7" s="1"/>
  <c r="H882" i="5"/>
  <c r="C882" i="7" s="1"/>
  <c r="H891" i="5"/>
  <c r="C891" i="7" s="1"/>
  <c r="H902" i="5"/>
  <c r="C902" i="7" s="1"/>
  <c r="H341" i="5"/>
  <c r="C341" i="7" s="1"/>
  <c r="A341" i="7" s="1"/>
  <c r="H409" i="5"/>
  <c r="C409" i="7" s="1"/>
  <c r="H473" i="5"/>
  <c r="C473" i="7" s="1"/>
  <c r="H613" i="5"/>
  <c r="C613" i="7" s="1"/>
  <c r="H678" i="5"/>
  <c r="C678" i="7" s="1"/>
  <c r="H691" i="5"/>
  <c r="C691" i="7" s="1"/>
  <c r="H703" i="5"/>
  <c r="C703" i="7" s="1"/>
  <c r="H806" i="5"/>
  <c r="C806" i="7" s="1"/>
  <c r="H883" i="5"/>
  <c r="C883" i="7" s="1"/>
  <c r="H904" i="5"/>
  <c r="C904" i="7" s="1"/>
  <c r="H962" i="5"/>
  <c r="C962" i="7" s="1"/>
  <c r="H285" i="5"/>
  <c r="C285" i="7" s="1"/>
  <c r="H693" i="5"/>
  <c r="C693" i="7" s="1"/>
  <c r="H851" i="5"/>
  <c r="C851" i="7" s="1"/>
  <c r="H884" i="5"/>
  <c r="C884" i="7" s="1"/>
  <c r="H349" i="5"/>
  <c r="C349" i="7" s="1"/>
  <c r="H704" i="5"/>
  <c r="C704" i="7" s="1"/>
  <c r="H807" i="5"/>
  <c r="C807" i="7" s="1"/>
  <c r="H853" i="5"/>
  <c r="C853" i="7" s="1"/>
  <c r="H887" i="5"/>
  <c r="C887" i="7" s="1"/>
  <c r="H417" i="5"/>
  <c r="C417" i="7" s="1"/>
  <c r="H860" i="5"/>
  <c r="C860" i="7" s="1"/>
  <c r="H481" i="5"/>
  <c r="C481" i="7" s="1"/>
  <c r="H711" i="5"/>
  <c r="C711" i="7" s="1"/>
  <c r="H828" i="5"/>
  <c r="C828" i="7" s="1"/>
  <c r="H862" i="5"/>
  <c r="C862" i="7" s="1"/>
  <c r="H894" i="5"/>
  <c r="C894" i="7" s="1"/>
  <c r="H897" i="5"/>
  <c r="C897" i="7" s="1"/>
  <c r="H963" i="5"/>
  <c r="C963" i="7" s="1"/>
  <c r="H720" i="5"/>
  <c r="C720" i="7" s="1"/>
  <c r="H899" i="5"/>
  <c r="C899" i="7" s="1"/>
  <c r="H964" i="5"/>
  <c r="C964" i="7" s="1"/>
  <c r="H725" i="5"/>
  <c r="C725" i="7" s="1"/>
  <c r="H841" i="5"/>
  <c r="C841" i="7" s="1"/>
  <c r="H876" i="5"/>
  <c r="C876" i="7" s="1"/>
  <c r="H965" i="5"/>
  <c r="C965" i="7" s="1"/>
  <c r="H679" i="5"/>
  <c r="C679" i="7" s="1"/>
  <c r="H731" i="5"/>
  <c r="C731" i="7" s="1"/>
  <c r="G551" i="14"/>
  <c r="I551" i="14" s="1"/>
  <c r="G3" i="14"/>
  <c r="I3" i="14" s="1"/>
  <c r="G11" i="14"/>
  <c r="I11" i="14" s="1"/>
  <c r="G19" i="14"/>
  <c r="I19" i="14" s="1"/>
  <c r="G27" i="14"/>
  <c r="I27" i="14" s="1"/>
  <c r="G35" i="14"/>
  <c r="I35" i="14" s="1"/>
  <c r="G43" i="14"/>
  <c r="I43" i="14" s="1"/>
  <c r="G51" i="14"/>
  <c r="I51" i="14" s="1"/>
  <c r="G59" i="14"/>
  <c r="I59" i="14" s="1"/>
  <c r="G187" i="14"/>
  <c r="I187" i="14" s="1"/>
  <c r="G195" i="14"/>
  <c r="I195" i="14" s="1"/>
  <c r="G203" i="14"/>
  <c r="I203" i="14" s="1"/>
  <c r="G211" i="14"/>
  <c r="I211" i="14" s="1"/>
  <c r="G219" i="14"/>
  <c r="I219" i="14" s="1"/>
  <c r="G227" i="14"/>
  <c r="I227" i="14" s="1"/>
  <c r="G235" i="14"/>
  <c r="I235" i="14" s="1"/>
  <c r="G243" i="14"/>
  <c r="I243" i="14" s="1"/>
  <c r="G251" i="14"/>
  <c r="I251" i="14" s="1"/>
  <c r="G259" i="14"/>
  <c r="I259" i="14" s="1"/>
  <c r="G267" i="14"/>
  <c r="I267" i="14" s="1"/>
  <c r="G275" i="14"/>
  <c r="I275" i="14" s="1"/>
  <c r="G283" i="14"/>
  <c r="I283" i="14" s="1"/>
  <c r="G291" i="14"/>
  <c r="I291" i="14" s="1"/>
  <c r="G299" i="14"/>
  <c r="I299" i="14" s="1"/>
  <c r="G307" i="14"/>
  <c r="I307" i="14" s="1"/>
  <c r="G315" i="14"/>
  <c r="I315" i="14" s="1"/>
  <c r="G323" i="14"/>
  <c r="I323" i="14" s="1"/>
  <c r="G331" i="14"/>
  <c r="I331" i="14" s="1"/>
  <c r="G344" i="14"/>
  <c r="I344" i="14" s="1"/>
  <c r="G352" i="14"/>
  <c r="I352" i="14" s="1"/>
  <c r="G360" i="14"/>
  <c r="I360" i="14" s="1"/>
  <c r="G368" i="14"/>
  <c r="I368" i="14" s="1"/>
  <c r="G376" i="14"/>
  <c r="I376" i="14" s="1"/>
  <c r="G485" i="14"/>
  <c r="I485" i="14" s="1"/>
  <c r="G493" i="14"/>
  <c r="I493" i="14" s="1"/>
  <c r="G501" i="14"/>
  <c r="I501" i="14" s="1"/>
  <c r="G509" i="14"/>
  <c r="I509" i="14" s="1"/>
  <c r="G517" i="14"/>
  <c r="I517" i="14" s="1"/>
  <c r="G525" i="14"/>
  <c r="I525" i="14" s="1"/>
  <c r="G533" i="14"/>
  <c r="I533" i="14" s="1"/>
  <c r="G541" i="14"/>
  <c r="I541" i="14" s="1"/>
  <c r="G549" i="14"/>
  <c r="I549" i="14" s="1"/>
  <c r="G581" i="14"/>
  <c r="I581" i="14" s="1"/>
  <c r="G589" i="14"/>
  <c r="I589" i="14" s="1"/>
  <c r="G597" i="14"/>
  <c r="I597" i="14" s="1"/>
  <c r="G605" i="14"/>
  <c r="I605" i="14" s="1"/>
  <c r="G4" i="14"/>
  <c r="I4" i="14" s="1"/>
  <c r="G12" i="14"/>
  <c r="I12" i="14" s="1"/>
  <c r="G20" i="14"/>
  <c r="I20" i="14" s="1"/>
  <c r="G28" i="14"/>
  <c r="I28" i="14" s="1"/>
  <c r="G36" i="14"/>
  <c r="I36" i="14" s="1"/>
  <c r="G44" i="14"/>
  <c r="I44" i="14" s="1"/>
  <c r="G52" i="14"/>
  <c r="I52" i="14" s="1"/>
  <c r="G60" i="14"/>
  <c r="I60" i="14" s="1"/>
  <c r="G164" i="14"/>
  <c r="I164" i="14" s="1"/>
  <c r="G180" i="14"/>
  <c r="I180" i="14" s="1"/>
  <c r="G188" i="14"/>
  <c r="I188" i="14" s="1"/>
  <c r="G196" i="14"/>
  <c r="I196" i="14" s="1"/>
  <c r="G204" i="14"/>
  <c r="I204" i="14" s="1"/>
  <c r="G212" i="14"/>
  <c r="I212" i="14" s="1"/>
  <c r="G220" i="14"/>
  <c r="I220" i="14" s="1"/>
  <c r="G228" i="14"/>
  <c r="I228" i="14" s="1"/>
  <c r="G236" i="14"/>
  <c r="I236" i="14" s="1"/>
  <c r="G244" i="14"/>
  <c r="I244" i="14" s="1"/>
  <c r="G252" i="14"/>
  <c r="I252" i="14" s="1"/>
  <c r="G260" i="14"/>
  <c r="I260" i="14" s="1"/>
  <c r="G268" i="14"/>
  <c r="I268" i="14" s="1"/>
  <c r="G276" i="14"/>
  <c r="I276" i="14" s="1"/>
  <c r="G284" i="14"/>
  <c r="I284" i="14" s="1"/>
  <c r="G292" i="14"/>
  <c r="I292" i="14" s="1"/>
  <c r="G300" i="14"/>
  <c r="I300" i="14" s="1"/>
  <c r="G308" i="14"/>
  <c r="I308" i="14" s="1"/>
  <c r="G316" i="14"/>
  <c r="I316" i="14" s="1"/>
  <c r="G324" i="14"/>
  <c r="I324" i="14" s="1"/>
  <c r="G332" i="14"/>
  <c r="I332" i="14" s="1"/>
  <c r="G345" i="14"/>
  <c r="I345" i="14" s="1"/>
  <c r="G353" i="14"/>
  <c r="I353" i="14" s="1"/>
  <c r="G361" i="14"/>
  <c r="I361" i="14" s="1"/>
  <c r="G369" i="14"/>
  <c r="I369" i="14" s="1"/>
  <c r="G377" i="14"/>
  <c r="I377" i="14" s="1"/>
  <c r="G486" i="14"/>
  <c r="I486" i="14" s="1"/>
  <c r="G494" i="14"/>
  <c r="I494" i="14" s="1"/>
  <c r="G502" i="14"/>
  <c r="I502" i="14" s="1"/>
  <c r="G510" i="14"/>
  <c r="I510" i="14" s="1"/>
  <c r="G518" i="14"/>
  <c r="I518" i="14" s="1"/>
  <c r="G526" i="14"/>
  <c r="I526" i="14" s="1"/>
  <c r="G534" i="14"/>
  <c r="I534" i="14" s="1"/>
  <c r="G542" i="14"/>
  <c r="I542" i="14" s="1"/>
  <c r="G550" i="14"/>
  <c r="I550" i="14" s="1"/>
  <c r="G582" i="14"/>
  <c r="I582" i="14" s="1"/>
  <c r="G590" i="14"/>
  <c r="I590" i="14" s="1"/>
  <c r="G598" i="14"/>
  <c r="I598" i="14" s="1"/>
  <c r="G5" i="14"/>
  <c r="I5" i="14" s="1"/>
  <c r="G13" i="14"/>
  <c r="I13" i="14" s="1"/>
  <c r="G21" i="14"/>
  <c r="I21" i="14" s="1"/>
  <c r="G29" i="14"/>
  <c r="I29" i="14" s="1"/>
  <c r="G37" i="14"/>
  <c r="I37" i="14" s="1"/>
  <c r="G45" i="14"/>
  <c r="I45" i="14" s="1"/>
  <c r="G53" i="14"/>
  <c r="I53" i="14" s="1"/>
  <c r="G61" i="14"/>
  <c r="I61" i="14" s="1"/>
  <c r="G165" i="14"/>
  <c r="I165" i="14" s="1"/>
  <c r="G181" i="14"/>
  <c r="I181" i="14" s="1"/>
  <c r="G189" i="14"/>
  <c r="I189" i="14" s="1"/>
  <c r="G197" i="14"/>
  <c r="I197" i="14" s="1"/>
  <c r="G205" i="14"/>
  <c r="I205" i="14" s="1"/>
  <c r="G213" i="14"/>
  <c r="I213" i="14" s="1"/>
  <c r="G221" i="14"/>
  <c r="I221" i="14" s="1"/>
  <c r="G229" i="14"/>
  <c r="I229" i="14" s="1"/>
  <c r="G237" i="14"/>
  <c r="I237" i="14" s="1"/>
  <c r="G245" i="14"/>
  <c r="I245" i="14" s="1"/>
  <c r="G253" i="14"/>
  <c r="I253" i="14" s="1"/>
  <c r="G261" i="14"/>
  <c r="I261" i="14" s="1"/>
  <c r="G269" i="14"/>
  <c r="I269" i="14" s="1"/>
  <c r="G277" i="14"/>
  <c r="I277" i="14" s="1"/>
  <c r="G285" i="14"/>
  <c r="I285" i="14" s="1"/>
  <c r="G293" i="14"/>
  <c r="I293" i="14" s="1"/>
  <c r="G301" i="14"/>
  <c r="I301" i="14" s="1"/>
  <c r="G309" i="14"/>
  <c r="I309" i="14" s="1"/>
  <c r="G317" i="14"/>
  <c r="I317" i="14" s="1"/>
  <c r="G325" i="14"/>
  <c r="I325" i="14" s="1"/>
  <c r="G333" i="14"/>
  <c r="I333" i="14" s="1"/>
  <c r="G346" i="14"/>
  <c r="I346" i="14" s="1"/>
  <c r="G354" i="14"/>
  <c r="I354" i="14" s="1"/>
  <c r="G362" i="14"/>
  <c r="I362" i="14" s="1"/>
  <c r="G370" i="14"/>
  <c r="I370" i="14" s="1"/>
  <c r="G487" i="14"/>
  <c r="I487" i="14" s="1"/>
  <c r="G495" i="14"/>
  <c r="I495" i="14" s="1"/>
  <c r="G503" i="14"/>
  <c r="I503" i="14" s="1"/>
  <c r="G511" i="14"/>
  <c r="I511" i="14" s="1"/>
  <c r="G519" i="14"/>
  <c r="I519" i="14" s="1"/>
  <c r="G527" i="14"/>
  <c r="I527" i="14" s="1"/>
  <c r="G535" i="14"/>
  <c r="I535" i="14" s="1"/>
  <c r="G543" i="14"/>
  <c r="I543" i="14" s="1"/>
  <c r="G583" i="14"/>
  <c r="I583" i="14" s="1"/>
  <c r="G591" i="14"/>
  <c r="I591" i="14" s="1"/>
  <c r="G599" i="14"/>
  <c r="I599" i="14" s="1"/>
  <c r="G6" i="14"/>
  <c r="I6" i="14" s="1"/>
  <c r="G14" i="14"/>
  <c r="I14" i="14" s="1"/>
  <c r="G22" i="14"/>
  <c r="I22" i="14" s="1"/>
  <c r="G30" i="14"/>
  <c r="I30" i="14" s="1"/>
  <c r="G38" i="14"/>
  <c r="I38" i="14" s="1"/>
  <c r="G46" i="14"/>
  <c r="I46" i="14" s="1"/>
  <c r="G54" i="14"/>
  <c r="I54" i="14" s="1"/>
  <c r="G62" i="14"/>
  <c r="I62" i="14" s="1"/>
  <c r="G166" i="14"/>
  <c r="I166" i="14" s="1"/>
  <c r="G182" i="14"/>
  <c r="I182" i="14" s="1"/>
  <c r="G190" i="14"/>
  <c r="I190" i="14" s="1"/>
  <c r="G198" i="14"/>
  <c r="I198" i="14" s="1"/>
  <c r="G206" i="14"/>
  <c r="I206" i="14" s="1"/>
  <c r="G214" i="14"/>
  <c r="I214" i="14" s="1"/>
  <c r="G222" i="14"/>
  <c r="I222" i="14" s="1"/>
  <c r="G230" i="14"/>
  <c r="I230" i="14" s="1"/>
  <c r="G238" i="14"/>
  <c r="I238" i="14" s="1"/>
  <c r="G246" i="14"/>
  <c r="I246" i="14" s="1"/>
  <c r="G254" i="14"/>
  <c r="I254" i="14" s="1"/>
  <c r="G262" i="14"/>
  <c r="I262" i="14" s="1"/>
  <c r="G270" i="14"/>
  <c r="I270" i="14" s="1"/>
  <c r="G278" i="14"/>
  <c r="I278" i="14" s="1"/>
  <c r="G286" i="14"/>
  <c r="I286" i="14" s="1"/>
  <c r="G294" i="14"/>
  <c r="I294" i="14" s="1"/>
  <c r="G302" i="14"/>
  <c r="I302" i="14" s="1"/>
  <c r="G310" i="14"/>
  <c r="I310" i="14" s="1"/>
  <c r="G318" i="14"/>
  <c r="I318" i="14" s="1"/>
  <c r="G326" i="14"/>
  <c r="I326" i="14" s="1"/>
  <c r="G347" i="14"/>
  <c r="I347" i="14" s="1"/>
  <c r="G355" i="14"/>
  <c r="I355" i="14" s="1"/>
  <c r="G363" i="14"/>
  <c r="I363" i="14" s="1"/>
  <c r="G371" i="14"/>
  <c r="I371" i="14" s="1"/>
  <c r="G488" i="14"/>
  <c r="I488" i="14" s="1"/>
  <c r="G496" i="14"/>
  <c r="I496" i="14" s="1"/>
  <c r="G504" i="14"/>
  <c r="I504" i="14" s="1"/>
  <c r="G512" i="14"/>
  <c r="I512" i="14" s="1"/>
  <c r="G520" i="14"/>
  <c r="I520" i="14" s="1"/>
  <c r="G528" i="14"/>
  <c r="I528" i="14" s="1"/>
  <c r="G536" i="14"/>
  <c r="I536" i="14" s="1"/>
  <c r="G544" i="14"/>
  <c r="I544" i="14" s="1"/>
  <c r="G576" i="14"/>
  <c r="I576" i="14" s="1"/>
  <c r="G584" i="14"/>
  <c r="I584" i="14" s="1"/>
  <c r="G592" i="14"/>
  <c r="I592" i="14" s="1"/>
  <c r="G600" i="14"/>
  <c r="I600" i="14" s="1"/>
  <c r="G7" i="14"/>
  <c r="I7" i="14" s="1"/>
  <c r="G15" i="14"/>
  <c r="I15" i="14" s="1"/>
  <c r="G23" i="14"/>
  <c r="I23" i="14" s="1"/>
  <c r="G31" i="14"/>
  <c r="I31" i="14" s="1"/>
  <c r="G39" i="14"/>
  <c r="I39" i="14" s="1"/>
  <c r="G47" i="14"/>
  <c r="I47" i="14" s="1"/>
  <c r="G55" i="14"/>
  <c r="I55" i="14" s="1"/>
  <c r="G63" i="14"/>
  <c r="I63" i="14" s="1"/>
  <c r="G167" i="14"/>
  <c r="I167" i="14" s="1"/>
  <c r="G183" i="14"/>
  <c r="I183" i="14" s="1"/>
  <c r="G191" i="14"/>
  <c r="I191" i="14" s="1"/>
  <c r="G199" i="14"/>
  <c r="I199" i="14" s="1"/>
  <c r="G207" i="14"/>
  <c r="I207" i="14" s="1"/>
  <c r="G215" i="14"/>
  <c r="I215" i="14" s="1"/>
  <c r="G223" i="14"/>
  <c r="I223" i="14" s="1"/>
  <c r="G231" i="14"/>
  <c r="I231" i="14" s="1"/>
  <c r="G239" i="14"/>
  <c r="I239" i="14" s="1"/>
  <c r="G247" i="14"/>
  <c r="I247" i="14" s="1"/>
  <c r="G255" i="14"/>
  <c r="I255" i="14" s="1"/>
  <c r="G263" i="14"/>
  <c r="I263" i="14" s="1"/>
  <c r="G271" i="14"/>
  <c r="I271" i="14" s="1"/>
  <c r="G279" i="14"/>
  <c r="I279" i="14" s="1"/>
  <c r="G287" i="14"/>
  <c r="I287" i="14" s="1"/>
  <c r="G295" i="14"/>
  <c r="I295" i="14" s="1"/>
  <c r="G303" i="14"/>
  <c r="I303" i="14" s="1"/>
  <c r="G311" i="14"/>
  <c r="I311" i="14" s="1"/>
  <c r="G319" i="14"/>
  <c r="I319" i="14" s="1"/>
  <c r="G327" i="14"/>
  <c r="I327" i="14" s="1"/>
  <c r="G348" i="14"/>
  <c r="I348" i="14" s="1"/>
  <c r="G356" i="14"/>
  <c r="I356" i="14" s="1"/>
  <c r="G364" i="14"/>
  <c r="I364" i="14" s="1"/>
  <c r="G372" i="14"/>
  <c r="I372" i="14" s="1"/>
  <c r="G481" i="14"/>
  <c r="I481" i="14" s="1"/>
  <c r="G489" i="14"/>
  <c r="I489" i="14" s="1"/>
  <c r="G497" i="14"/>
  <c r="I497" i="14" s="1"/>
  <c r="G505" i="14"/>
  <c r="I505" i="14" s="1"/>
  <c r="G513" i="14"/>
  <c r="I513" i="14" s="1"/>
  <c r="G521" i="14"/>
  <c r="I521" i="14" s="1"/>
  <c r="G529" i="14"/>
  <c r="I529" i="14" s="1"/>
  <c r="G537" i="14"/>
  <c r="I537" i="14" s="1"/>
  <c r="G545" i="14"/>
  <c r="I545" i="14" s="1"/>
  <c r="G577" i="14"/>
  <c r="I577" i="14" s="1"/>
  <c r="G585" i="14"/>
  <c r="I585" i="14" s="1"/>
  <c r="G593" i="14"/>
  <c r="I593" i="14" s="1"/>
  <c r="G601" i="14"/>
  <c r="I601" i="14" s="1"/>
  <c r="G689" i="14"/>
  <c r="I689" i="14" s="1"/>
  <c r="G705" i="14"/>
  <c r="I705" i="14" s="1"/>
  <c r="G8" i="14"/>
  <c r="I8" i="14" s="1"/>
  <c r="G16" i="14"/>
  <c r="I16" i="14" s="1"/>
  <c r="G24" i="14"/>
  <c r="I24" i="14" s="1"/>
  <c r="G32" i="14"/>
  <c r="I32" i="14" s="1"/>
  <c r="G40" i="14"/>
  <c r="I40" i="14" s="1"/>
  <c r="G48" i="14"/>
  <c r="I48" i="14" s="1"/>
  <c r="G56" i="14"/>
  <c r="I56" i="14" s="1"/>
  <c r="G64" i="14"/>
  <c r="I64" i="14" s="1"/>
  <c r="G184" i="14"/>
  <c r="I184" i="14" s="1"/>
  <c r="G192" i="14"/>
  <c r="I192" i="14" s="1"/>
  <c r="G200" i="14"/>
  <c r="I200" i="14" s="1"/>
  <c r="G208" i="14"/>
  <c r="I208" i="14" s="1"/>
  <c r="G216" i="14"/>
  <c r="I216" i="14" s="1"/>
  <c r="G224" i="14"/>
  <c r="I224" i="14" s="1"/>
  <c r="G232" i="14"/>
  <c r="I232" i="14" s="1"/>
  <c r="G240" i="14"/>
  <c r="I240" i="14" s="1"/>
  <c r="G248" i="14"/>
  <c r="I248" i="14" s="1"/>
  <c r="G256" i="14"/>
  <c r="I256" i="14" s="1"/>
  <c r="G264" i="14"/>
  <c r="I264" i="14" s="1"/>
  <c r="G272" i="14"/>
  <c r="I272" i="14" s="1"/>
  <c r="G280" i="14"/>
  <c r="I280" i="14" s="1"/>
  <c r="G288" i="14"/>
  <c r="I288" i="14" s="1"/>
  <c r="G296" i="14"/>
  <c r="I296" i="14" s="1"/>
  <c r="G304" i="14"/>
  <c r="I304" i="14" s="1"/>
  <c r="G312" i="14"/>
  <c r="I312" i="14" s="1"/>
  <c r="G320" i="14"/>
  <c r="I320" i="14" s="1"/>
  <c r="G328" i="14"/>
  <c r="I328" i="14" s="1"/>
  <c r="G341" i="14"/>
  <c r="I341" i="14" s="1"/>
  <c r="G349" i="14"/>
  <c r="I349" i="14" s="1"/>
  <c r="G357" i="14"/>
  <c r="I357" i="14" s="1"/>
  <c r="G365" i="14"/>
  <c r="I365" i="14" s="1"/>
  <c r="G373" i="14"/>
  <c r="I373" i="14" s="1"/>
  <c r="G9" i="14"/>
  <c r="I9" i="14" s="1"/>
  <c r="G17" i="14"/>
  <c r="I17" i="14" s="1"/>
  <c r="G25" i="14"/>
  <c r="I25" i="14" s="1"/>
  <c r="G33" i="14"/>
  <c r="I33" i="14" s="1"/>
  <c r="G41" i="14"/>
  <c r="I41" i="14" s="1"/>
  <c r="G49" i="14"/>
  <c r="I49" i="14" s="1"/>
  <c r="G57" i="14"/>
  <c r="I57" i="14" s="1"/>
  <c r="G185" i="14"/>
  <c r="I185" i="14" s="1"/>
  <c r="G193" i="14"/>
  <c r="I193" i="14" s="1"/>
  <c r="G201" i="14"/>
  <c r="I201" i="14" s="1"/>
  <c r="G209" i="14"/>
  <c r="I209" i="14" s="1"/>
  <c r="G217" i="14"/>
  <c r="I217" i="14" s="1"/>
  <c r="G225" i="14"/>
  <c r="I225" i="14" s="1"/>
  <c r="G233" i="14"/>
  <c r="I233" i="14" s="1"/>
  <c r="G241" i="14"/>
  <c r="I241" i="14" s="1"/>
  <c r="G249" i="14"/>
  <c r="I249" i="14" s="1"/>
  <c r="G257" i="14"/>
  <c r="I257" i="14" s="1"/>
  <c r="G265" i="14"/>
  <c r="I265" i="14" s="1"/>
  <c r="G273" i="14"/>
  <c r="I273" i="14" s="1"/>
  <c r="G281" i="14"/>
  <c r="I281" i="14" s="1"/>
  <c r="G289" i="14"/>
  <c r="I289" i="14" s="1"/>
  <c r="G297" i="14"/>
  <c r="I297" i="14" s="1"/>
  <c r="G305" i="14"/>
  <c r="I305" i="14" s="1"/>
  <c r="G313" i="14"/>
  <c r="I313" i="14" s="1"/>
  <c r="G321" i="14"/>
  <c r="I321" i="14" s="1"/>
  <c r="G329" i="14"/>
  <c r="I329" i="14" s="1"/>
  <c r="G342" i="14"/>
  <c r="I342" i="14" s="1"/>
  <c r="G350" i="14"/>
  <c r="I350" i="14" s="1"/>
  <c r="G358" i="14"/>
  <c r="I358" i="14" s="1"/>
  <c r="G366" i="14"/>
  <c r="I366" i="14" s="1"/>
  <c r="G374" i="14"/>
  <c r="I374" i="14" s="1"/>
  <c r="G483" i="14"/>
  <c r="I483" i="14" s="1"/>
  <c r="G491" i="14"/>
  <c r="I491" i="14" s="1"/>
  <c r="G499" i="14"/>
  <c r="I499" i="14" s="1"/>
  <c r="G507" i="14"/>
  <c r="I507" i="14" s="1"/>
  <c r="G515" i="14"/>
  <c r="I515" i="14" s="1"/>
  <c r="G523" i="14"/>
  <c r="I523" i="14" s="1"/>
  <c r="G531" i="14"/>
  <c r="I531" i="14" s="1"/>
  <c r="G539" i="14"/>
  <c r="I539" i="14" s="1"/>
  <c r="G547" i="14"/>
  <c r="I547" i="14" s="1"/>
  <c r="G579" i="14"/>
  <c r="I579" i="14" s="1"/>
  <c r="G587" i="14"/>
  <c r="I587" i="14" s="1"/>
  <c r="G595" i="14"/>
  <c r="I595" i="14" s="1"/>
  <c r="G603" i="14"/>
  <c r="I603" i="14" s="1"/>
  <c r="G10" i="14"/>
  <c r="I10" i="14" s="1"/>
  <c r="G18" i="14"/>
  <c r="I18" i="14" s="1"/>
  <c r="G210" i="14"/>
  <c r="I210" i="14" s="1"/>
  <c r="G274" i="14"/>
  <c r="I274" i="14" s="1"/>
  <c r="G343" i="14"/>
  <c r="I343" i="14" s="1"/>
  <c r="G482" i="14"/>
  <c r="I482" i="14" s="1"/>
  <c r="G514" i="14"/>
  <c r="I514" i="14" s="1"/>
  <c r="G546" i="14"/>
  <c r="I546" i="14" s="1"/>
  <c r="G578" i="14"/>
  <c r="I578" i="14" s="1"/>
  <c r="G713" i="14"/>
  <c r="I713" i="14" s="1"/>
  <c r="G721" i="14"/>
  <c r="I721" i="14" s="1"/>
  <c r="G729" i="14"/>
  <c r="I729" i="14" s="1"/>
  <c r="G737" i="14"/>
  <c r="I737" i="14" s="1"/>
  <c r="G745" i="14"/>
  <c r="I745" i="14" s="1"/>
  <c r="G753" i="14"/>
  <c r="I753" i="14" s="1"/>
  <c r="G777" i="14"/>
  <c r="I777" i="14" s="1"/>
  <c r="G793" i="14"/>
  <c r="I793" i="14" s="1"/>
  <c r="G801" i="14"/>
  <c r="I801" i="14" s="1"/>
  <c r="G809" i="14"/>
  <c r="I809" i="14" s="1"/>
  <c r="G817" i="14"/>
  <c r="I817" i="14" s="1"/>
  <c r="G825" i="14"/>
  <c r="I825" i="14" s="1"/>
  <c r="G833" i="14"/>
  <c r="I833" i="14" s="1"/>
  <c r="G841" i="14"/>
  <c r="I841" i="14" s="1"/>
  <c r="G961" i="14"/>
  <c r="I961" i="14" s="1"/>
  <c r="G969" i="14"/>
  <c r="I969" i="14" s="1"/>
  <c r="G977" i="14"/>
  <c r="I977" i="14" s="1"/>
  <c r="G985" i="14"/>
  <c r="I985" i="14" s="1"/>
  <c r="G993" i="14"/>
  <c r="I993" i="14" s="1"/>
  <c r="G1001" i="14"/>
  <c r="I1001" i="14" s="1"/>
  <c r="G1009" i="14"/>
  <c r="I1009" i="14" s="1"/>
  <c r="G1017" i="14"/>
  <c r="I1017" i="14" s="1"/>
  <c r="G26" i="14"/>
  <c r="I26" i="14" s="1"/>
  <c r="G218" i="14"/>
  <c r="I218" i="14" s="1"/>
  <c r="G282" i="14"/>
  <c r="I282" i="14" s="1"/>
  <c r="G351" i="14"/>
  <c r="I351" i="14" s="1"/>
  <c r="G484" i="14"/>
  <c r="I484" i="14" s="1"/>
  <c r="G516" i="14"/>
  <c r="I516" i="14" s="1"/>
  <c r="G548" i="14"/>
  <c r="I548" i="14" s="1"/>
  <c r="G580" i="14"/>
  <c r="I580" i="14" s="1"/>
  <c r="G706" i="14"/>
  <c r="I706" i="14" s="1"/>
  <c r="G714" i="14"/>
  <c r="I714" i="14" s="1"/>
  <c r="G722" i="14"/>
  <c r="I722" i="14" s="1"/>
  <c r="G730" i="14"/>
  <c r="I730" i="14" s="1"/>
  <c r="G738" i="14"/>
  <c r="I738" i="14" s="1"/>
  <c r="G746" i="14"/>
  <c r="I746" i="14" s="1"/>
  <c r="G754" i="14"/>
  <c r="I754" i="14" s="1"/>
  <c r="G770" i="14"/>
  <c r="I770" i="14" s="1"/>
  <c r="G794" i="14"/>
  <c r="I794" i="14" s="1"/>
  <c r="G802" i="14"/>
  <c r="I802" i="14" s="1"/>
  <c r="G810" i="14"/>
  <c r="I810" i="14" s="1"/>
  <c r="G818" i="14"/>
  <c r="I818" i="14" s="1"/>
  <c r="G826" i="14"/>
  <c r="I826" i="14" s="1"/>
  <c r="G834" i="14"/>
  <c r="I834" i="14" s="1"/>
  <c r="G842" i="14"/>
  <c r="I842" i="14" s="1"/>
  <c r="G34" i="14"/>
  <c r="I34" i="14" s="1"/>
  <c r="G226" i="14"/>
  <c r="I226" i="14" s="1"/>
  <c r="G290" i="14"/>
  <c r="I290" i="14" s="1"/>
  <c r="G359" i="14"/>
  <c r="I359" i="14" s="1"/>
  <c r="G490" i="14"/>
  <c r="I490" i="14" s="1"/>
  <c r="G522" i="14"/>
  <c r="I522" i="14" s="1"/>
  <c r="G586" i="14"/>
  <c r="I586" i="14" s="1"/>
  <c r="G707" i="14"/>
  <c r="I707" i="14" s="1"/>
  <c r="G715" i="14"/>
  <c r="I715" i="14" s="1"/>
  <c r="G723" i="14"/>
  <c r="I723" i="14" s="1"/>
  <c r="G731" i="14"/>
  <c r="I731" i="14" s="1"/>
  <c r="G739" i="14"/>
  <c r="I739" i="14" s="1"/>
  <c r="G747" i="14"/>
  <c r="I747" i="14" s="1"/>
  <c r="G755" i="14"/>
  <c r="I755" i="14" s="1"/>
  <c r="G771" i="14"/>
  <c r="I771" i="14" s="1"/>
  <c r="G787" i="14"/>
  <c r="I787" i="14" s="1"/>
  <c r="G795" i="14"/>
  <c r="I795" i="14" s="1"/>
  <c r="G803" i="14"/>
  <c r="I803" i="14" s="1"/>
  <c r="G811" i="14"/>
  <c r="I811" i="14" s="1"/>
  <c r="G819" i="14"/>
  <c r="I819" i="14" s="1"/>
  <c r="G827" i="14"/>
  <c r="I827" i="14" s="1"/>
  <c r="G835" i="14"/>
  <c r="I835" i="14" s="1"/>
  <c r="G843" i="14"/>
  <c r="I843" i="14" s="1"/>
  <c r="G891" i="14"/>
  <c r="I891" i="14" s="1"/>
  <c r="G963" i="14"/>
  <c r="I963" i="14" s="1"/>
  <c r="G971" i="14"/>
  <c r="I971" i="14" s="1"/>
  <c r="G979" i="14"/>
  <c r="I979" i="14" s="1"/>
  <c r="G987" i="14"/>
  <c r="I987" i="14" s="1"/>
  <c r="G995" i="14"/>
  <c r="I995" i="14" s="1"/>
  <c r="G1003" i="14"/>
  <c r="I1003" i="14" s="1"/>
  <c r="G1011" i="14"/>
  <c r="I1011" i="14" s="1"/>
  <c r="G42" i="14"/>
  <c r="I42" i="14" s="1"/>
  <c r="G234" i="14"/>
  <c r="I234" i="14" s="1"/>
  <c r="G298" i="14"/>
  <c r="I298" i="14" s="1"/>
  <c r="G367" i="14"/>
  <c r="I367" i="14" s="1"/>
  <c r="G492" i="14"/>
  <c r="I492" i="14" s="1"/>
  <c r="G524" i="14"/>
  <c r="I524" i="14" s="1"/>
  <c r="G588" i="14"/>
  <c r="I588" i="14" s="1"/>
  <c r="G708" i="14"/>
  <c r="I708" i="14" s="1"/>
  <c r="G716" i="14"/>
  <c r="I716" i="14" s="1"/>
  <c r="G724" i="14"/>
  <c r="I724" i="14" s="1"/>
  <c r="G732" i="14"/>
  <c r="I732" i="14" s="1"/>
  <c r="G740" i="14"/>
  <c r="I740" i="14" s="1"/>
  <c r="G748" i="14"/>
  <c r="I748" i="14" s="1"/>
  <c r="G772" i="14"/>
  <c r="I772" i="14" s="1"/>
  <c r="G788" i="14"/>
  <c r="I788" i="14" s="1"/>
  <c r="G796" i="14"/>
  <c r="I796" i="14" s="1"/>
  <c r="G804" i="14"/>
  <c r="I804" i="14" s="1"/>
  <c r="G812" i="14"/>
  <c r="I812" i="14" s="1"/>
  <c r="G820" i="14"/>
  <c r="I820" i="14" s="1"/>
  <c r="G828" i="14"/>
  <c r="I828" i="14" s="1"/>
  <c r="G836" i="14"/>
  <c r="I836" i="14" s="1"/>
  <c r="G892" i="14"/>
  <c r="I892" i="14" s="1"/>
  <c r="G964" i="14"/>
  <c r="I964" i="14" s="1"/>
  <c r="G972" i="14"/>
  <c r="I972" i="14" s="1"/>
  <c r="G980" i="14"/>
  <c r="I980" i="14" s="1"/>
  <c r="G988" i="14"/>
  <c r="I988" i="14" s="1"/>
  <c r="G996" i="14"/>
  <c r="I996" i="14" s="1"/>
  <c r="G1004" i="14"/>
  <c r="I1004" i="14" s="1"/>
  <c r="G1012" i="14"/>
  <c r="I1012" i="14" s="1"/>
  <c r="G1020" i="14"/>
  <c r="I1020" i="14" s="1"/>
  <c r="G1028" i="14"/>
  <c r="I1028" i="14" s="1"/>
  <c r="G1036" i="14"/>
  <c r="I1036" i="14" s="1"/>
  <c r="G1044" i="14"/>
  <c r="I1044" i="14" s="1"/>
  <c r="G1052" i="14"/>
  <c r="I1052" i="14" s="1"/>
  <c r="G1060" i="14"/>
  <c r="I1060" i="14" s="1"/>
  <c r="G1068" i="14"/>
  <c r="I1068" i="14" s="1"/>
  <c r="G1076" i="14"/>
  <c r="I1076" i="14" s="1"/>
  <c r="G1084" i="14"/>
  <c r="I1084" i="14" s="1"/>
  <c r="G1092" i="14"/>
  <c r="I1092" i="14" s="1"/>
  <c r="G1100" i="14"/>
  <c r="I1100" i="14" s="1"/>
  <c r="G1108" i="14"/>
  <c r="I1108" i="14" s="1"/>
  <c r="G1116" i="14"/>
  <c r="I1116" i="14" s="1"/>
  <c r="G1124" i="14"/>
  <c r="I1124" i="14" s="1"/>
  <c r="G1164" i="14"/>
  <c r="I1164" i="14" s="1"/>
  <c r="G1172" i="14"/>
  <c r="I1172" i="14" s="1"/>
  <c r="G1180" i="14"/>
  <c r="I1180" i="14" s="1"/>
  <c r="G1188" i="14"/>
  <c r="I1188" i="14" s="1"/>
  <c r="G1196" i="14"/>
  <c r="I1196" i="14" s="1"/>
  <c r="G1204" i="14"/>
  <c r="I1204" i="14" s="1"/>
  <c r="G1212" i="14"/>
  <c r="I1212" i="14" s="1"/>
  <c r="G1220" i="14"/>
  <c r="I1220" i="14" s="1"/>
  <c r="G1228" i="14"/>
  <c r="I1228" i="14" s="1"/>
  <c r="G1236" i="14"/>
  <c r="I1236" i="14" s="1"/>
  <c r="G1244" i="14"/>
  <c r="I1244" i="14" s="1"/>
  <c r="G50" i="14"/>
  <c r="I50" i="14" s="1"/>
  <c r="G242" i="14"/>
  <c r="I242" i="14" s="1"/>
  <c r="G306" i="14"/>
  <c r="I306" i="14" s="1"/>
  <c r="G375" i="14"/>
  <c r="I375" i="14" s="1"/>
  <c r="G498" i="14"/>
  <c r="I498" i="14" s="1"/>
  <c r="G530" i="14"/>
  <c r="I530" i="14" s="1"/>
  <c r="G594" i="14"/>
  <c r="I594" i="14" s="1"/>
  <c r="G709" i="14"/>
  <c r="I709" i="14" s="1"/>
  <c r="G717" i="14"/>
  <c r="I717" i="14" s="1"/>
  <c r="G725" i="14"/>
  <c r="I725" i="14" s="1"/>
  <c r="G733" i="14"/>
  <c r="I733" i="14" s="1"/>
  <c r="G741" i="14"/>
  <c r="I741" i="14" s="1"/>
  <c r="G749" i="14"/>
  <c r="I749" i="14" s="1"/>
  <c r="G773" i="14"/>
  <c r="I773" i="14" s="1"/>
  <c r="G789" i="14"/>
  <c r="I789" i="14" s="1"/>
  <c r="G797" i="14"/>
  <c r="I797" i="14" s="1"/>
  <c r="G805" i="14"/>
  <c r="I805" i="14" s="1"/>
  <c r="G813" i="14"/>
  <c r="I813" i="14" s="1"/>
  <c r="G821" i="14"/>
  <c r="I821" i="14" s="1"/>
  <c r="G829" i="14"/>
  <c r="I829" i="14" s="1"/>
  <c r="G837" i="14"/>
  <c r="I837" i="14" s="1"/>
  <c r="G893" i="14"/>
  <c r="I893" i="14" s="1"/>
  <c r="G965" i="14"/>
  <c r="I965" i="14" s="1"/>
  <c r="G973" i="14"/>
  <c r="I973" i="14" s="1"/>
  <c r="G981" i="14"/>
  <c r="I981" i="14" s="1"/>
  <c r="G989" i="14"/>
  <c r="I989" i="14" s="1"/>
  <c r="G997" i="14"/>
  <c r="I997" i="14" s="1"/>
  <c r="G1005" i="14"/>
  <c r="I1005" i="14" s="1"/>
  <c r="G1013" i="14"/>
  <c r="I1013" i="14" s="1"/>
  <c r="G1021" i="14"/>
  <c r="I1021" i="14" s="1"/>
  <c r="G1029" i="14"/>
  <c r="I1029" i="14" s="1"/>
  <c r="G1037" i="14"/>
  <c r="I1037" i="14" s="1"/>
  <c r="G1045" i="14"/>
  <c r="I1045" i="14" s="1"/>
  <c r="G1053" i="14"/>
  <c r="I1053" i="14" s="1"/>
  <c r="G1061" i="14"/>
  <c r="I1061" i="14" s="1"/>
  <c r="G1069" i="14"/>
  <c r="I1069" i="14" s="1"/>
  <c r="G1077" i="14"/>
  <c r="I1077" i="14" s="1"/>
  <c r="G1085" i="14"/>
  <c r="I1085" i="14" s="1"/>
  <c r="G1093" i="14"/>
  <c r="I1093" i="14" s="1"/>
  <c r="G1101" i="14"/>
  <c r="I1101" i="14" s="1"/>
  <c r="G1109" i="14"/>
  <c r="I1109" i="14" s="1"/>
  <c r="G1125" i="14"/>
  <c r="I1125" i="14" s="1"/>
  <c r="G1165" i="14"/>
  <c r="I1165" i="14" s="1"/>
  <c r="G1173" i="14"/>
  <c r="I1173" i="14" s="1"/>
  <c r="G1181" i="14"/>
  <c r="I1181" i="14" s="1"/>
  <c r="G1189" i="14"/>
  <c r="I1189" i="14" s="1"/>
  <c r="G1197" i="14"/>
  <c r="I1197" i="14" s="1"/>
  <c r="G1205" i="14"/>
  <c r="I1205" i="14" s="1"/>
  <c r="G1213" i="14"/>
  <c r="I1213" i="14" s="1"/>
  <c r="G1221" i="14"/>
  <c r="I1221" i="14" s="1"/>
  <c r="G1229" i="14"/>
  <c r="I1229" i="14" s="1"/>
  <c r="G1237" i="14"/>
  <c r="I1237" i="14" s="1"/>
  <c r="G1245" i="14"/>
  <c r="I1245" i="14" s="1"/>
  <c r="G58" i="14"/>
  <c r="I58" i="14" s="1"/>
  <c r="G186" i="14"/>
  <c r="I186" i="14" s="1"/>
  <c r="G250" i="14"/>
  <c r="I250" i="14" s="1"/>
  <c r="G314" i="14"/>
  <c r="I314" i="14" s="1"/>
  <c r="G500" i="14"/>
  <c r="I500" i="14" s="1"/>
  <c r="G532" i="14"/>
  <c r="I532" i="14" s="1"/>
  <c r="G596" i="14"/>
  <c r="I596" i="14" s="1"/>
  <c r="G710" i="14"/>
  <c r="I710" i="14" s="1"/>
  <c r="G718" i="14"/>
  <c r="I718" i="14" s="1"/>
  <c r="G726" i="14"/>
  <c r="I726" i="14" s="1"/>
  <c r="G734" i="14"/>
  <c r="I734" i="14" s="1"/>
  <c r="G742" i="14"/>
  <c r="I742" i="14" s="1"/>
  <c r="G750" i="14"/>
  <c r="I750" i="14" s="1"/>
  <c r="G774" i="14"/>
  <c r="I774" i="14" s="1"/>
  <c r="G790" i="14"/>
  <c r="I790" i="14" s="1"/>
  <c r="G798" i="14"/>
  <c r="I798" i="14" s="1"/>
  <c r="G806" i="14"/>
  <c r="I806" i="14" s="1"/>
  <c r="G814" i="14"/>
  <c r="I814" i="14" s="1"/>
  <c r="G822" i="14"/>
  <c r="I822" i="14" s="1"/>
  <c r="G830" i="14"/>
  <c r="I830" i="14" s="1"/>
  <c r="G838" i="14"/>
  <c r="I838" i="14" s="1"/>
  <c r="G894" i="14"/>
  <c r="I894" i="14" s="1"/>
  <c r="G958" i="14"/>
  <c r="I958" i="14" s="1"/>
  <c r="G966" i="14"/>
  <c r="I966" i="14" s="1"/>
  <c r="G974" i="14"/>
  <c r="I974" i="14" s="1"/>
  <c r="G982" i="14"/>
  <c r="I982" i="14" s="1"/>
  <c r="G990" i="14"/>
  <c r="I990" i="14" s="1"/>
  <c r="G998" i="14"/>
  <c r="I998" i="14" s="1"/>
  <c r="G1006" i="14"/>
  <c r="I1006" i="14" s="1"/>
  <c r="G1014" i="14"/>
  <c r="I1014" i="14" s="1"/>
  <c r="G1022" i="14"/>
  <c r="I1022" i="14" s="1"/>
  <c r="G1030" i="14"/>
  <c r="I1030" i="14" s="1"/>
  <c r="G1038" i="14"/>
  <c r="I1038" i="14" s="1"/>
  <c r="G1046" i="14"/>
  <c r="I1046" i="14" s="1"/>
  <c r="G1054" i="14"/>
  <c r="I1054" i="14" s="1"/>
  <c r="G1062" i="14"/>
  <c r="I1062" i="14" s="1"/>
  <c r="G1070" i="14"/>
  <c r="I1070" i="14" s="1"/>
  <c r="G1078" i="14"/>
  <c r="I1078" i="14" s="1"/>
  <c r="G1086" i="14"/>
  <c r="I1086" i="14" s="1"/>
  <c r="G1094" i="14"/>
  <c r="I1094" i="14" s="1"/>
  <c r="G1102" i="14"/>
  <c r="I1102" i="14" s="1"/>
  <c r="G1110" i="14"/>
  <c r="I1110" i="14" s="1"/>
  <c r="G1126" i="14"/>
  <c r="I1126" i="14" s="1"/>
  <c r="G1166" i="14"/>
  <c r="I1166" i="14" s="1"/>
  <c r="G1174" i="14"/>
  <c r="I1174" i="14" s="1"/>
  <c r="G1182" i="14"/>
  <c r="I1182" i="14" s="1"/>
  <c r="G1190" i="14"/>
  <c r="I1190" i="14" s="1"/>
  <c r="G1198" i="14"/>
  <c r="I1198" i="14" s="1"/>
  <c r="G1206" i="14"/>
  <c r="I1206" i="14" s="1"/>
  <c r="G1214" i="14"/>
  <c r="I1214" i="14" s="1"/>
  <c r="G1222" i="14"/>
  <c r="I1222" i="14" s="1"/>
  <c r="G1230" i="14"/>
  <c r="I1230" i="14" s="1"/>
  <c r="G1238" i="14"/>
  <c r="I1238" i="14" s="1"/>
  <c r="G322" i="14"/>
  <c r="I322" i="14" s="1"/>
  <c r="G506" i="14"/>
  <c r="I506" i="14" s="1"/>
  <c r="G735" i="14"/>
  <c r="I735" i="14" s="1"/>
  <c r="G799" i="14"/>
  <c r="I799" i="14" s="1"/>
  <c r="G831" i="14"/>
  <c r="I831" i="14" s="1"/>
  <c r="G895" i="14"/>
  <c r="I895" i="14" s="1"/>
  <c r="G960" i="14"/>
  <c r="I960" i="14" s="1"/>
  <c r="G983" i="14"/>
  <c r="I983" i="14" s="1"/>
  <c r="G1002" i="14"/>
  <c r="I1002" i="14" s="1"/>
  <c r="G1023" i="14"/>
  <c r="I1023" i="14" s="1"/>
  <c r="G1034" i="14"/>
  <c r="I1034" i="14" s="1"/>
  <c r="G1048" i="14"/>
  <c r="I1048" i="14" s="1"/>
  <c r="G1059" i="14"/>
  <c r="I1059" i="14" s="1"/>
  <c r="G1073" i="14"/>
  <c r="I1073" i="14" s="1"/>
  <c r="G1087" i="14"/>
  <c r="I1087" i="14" s="1"/>
  <c r="G1098" i="14"/>
  <c r="I1098" i="14" s="1"/>
  <c r="G1112" i="14"/>
  <c r="I1112" i="14" s="1"/>
  <c r="G1123" i="14"/>
  <c r="I1123" i="14" s="1"/>
  <c r="G1162" i="14"/>
  <c r="I1162" i="14" s="1"/>
  <c r="G1176" i="14"/>
  <c r="I1176" i="14" s="1"/>
  <c r="G1187" i="14"/>
  <c r="I1187" i="14" s="1"/>
  <c r="G1201" i="14"/>
  <c r="I1201" i="14" s="1"/>
  <c r="G1215" i="14"/>
  <c r="I1215" i="14" s="1"/>
  <c r="G1226" i="14"/>
  <c r="I1226" i="14" s="1"/>
  <c r="G1240" i="14"/>
  <c r="I1240" i="14" s="1"/>
  <c r="G1250" i="14"/>
  <c r="I1250" i="14" s="1"/>
  <c r="G1258" i="14"/>
  <c r="I1258" i="14" s="1"/>
  <c r="G1266" i="14"/>
  <c r="I1266" i="14" s="1"/>
  <c r="G1274" i="14"/>
  <c r="I1274" i="14" s="1"/>
  <c r="G1282" i="14"/>
  <c r="I1282" i="14" s="1"/>
  <c r="G1290" i="14"/>
  <c r="I1290" i="14" s="1"/>
  <c r="G1298" i="14"/>
  <c r="I1298" i="14" s="1"/>
  <c r="G1306" i="14"/>
  <c r="I1306" i="14" s="1"/>
  <c r="G1314" i="14"/>
  <c r="I1314" i="14" s="1"/>
  <c r="G1322" i="14"/>
  <c r="I1322" i="14" s="1"/>
  <c r="G1330" i="14"/>
  <c r="I1330" i="14" s="1"/>
  <c r="G1338" i="14"/>
  <c r="I1338" i="14" s="1"/>
  <c r="G1346" i="14"/>
  <c r="I1346" i="14" s="1"/>
  <c r="G1354" i="14"/>
  <c r="I1354" i="14" s="1"/>
  <c r="G1394" i="14"/>
  <c r="I1394" i="14" s="1"/>
  <c r="G1402" i="14"/>
  <c r="I1402" i="14" s="1"/>
  <c r="G1410" i="14"/>
  <c r="I1410" i="14" s="1"/>
  <c r="G1418" i="14"/>
  <c r="I1418" i="14" s="1"/>
  <c r="G1426" i="14"/>
  <c r="I1426" i="14" s="1"/>
  <c r="G1434" i="14"/>
  <c r="I1434" i="14" s="1"/>
  <c r="G1442" i="14"/>
  <c r="I1442" i="14" s="1"/>
  <c r="G1450" i="14"/>
  <c r="I1450" i="14" s="1"/>
  <c r="G1458" i="14"/>
  <c r="I1458" i="14" s="1"/>
  <c r="G1466" i="14"/>
  <c r="I1466" i="14" s="1"/>
  <c r="G1474" i="14"/>
  <c r="I1474" i="14" s="1"/>
  <c r="G1482" i="14"/>
  <c r="I1482" i="14" s="1"/>
  <c r="G1490" i="14"/>
  <c r="I1490" i="14" s="1"/>
  <c r="G1498" i="14"/>
  <c r="I1498" i="14" s="1"/>
  <c r="G1506" i="14"/>
  <c r="I1506" i="14" s="1"/>
  <c r="G1514" i="14"/>
  <c r="I1514" i="14" s="1"/>
  <c r="G1522" i="14"/>
  <c r="I1522" i="14" s="1"/>
  <c r="G1530" i="14"/>
  <c r="I1530" i="14" s="1"/>
  <c r="G1538" i="14"/>
  <c r="I1538" i="14" s="1"/>
  <c r="G1546" i="14"/>
  <c r="I1546" i="14" s="1"/>
  <c r="G1554" i="14"/>
  <c r="I1554" i="14" s="1"/>
  <c r="G1562" i="14"/>
  <c r="I1562" i="14" s="1"/>
  <c r="G1570" i="14"/>
  <c r="I1570" i="14" s="1"/>
  <c r="G1578" i="14"/>
  <c r="I1578" i="14" s="1"/>
  <c r="G1618" i="14"/>
  <c r="I1618" i="14" s="1"/>
  <c r="G330" i="14"/>
  <c r="I330" i="14" s="1"/>
  <c r="G508" i="14"/>
  <c r="I508" i="14" s="1"/>
  <c r="G736" i="14"/>
  <c r="I736" i="14" s="1"/>
  <c r="G800" i="14"/>
  <c r="I800" i="14" s="1"/>
  <c r="G832" i="14"/>
  <c r="I832" i="14" s="1"/>
  <c r="G896" i="14"/>
  <c r="I896" i="14" s="1"/>
  <c r="G962" i="14"/>
  <c r="I962" i="14" s="1"/>
  <c r="G984" i="14"/>
  <c r="I984" i="14" s="1"/>
  <c r="G1007" i="14"/>
  <c r="I1007" i="14" s="1"/>
  <c r="G1024" i="14"/>
  <c r="I1024" i="14" s="1"/>
  <c r="G1035" i="14"/>
  <c r="I1035" i="14" s="1"/>
  <c r="G1049" i="14"/>
  <c r="I1049" i="14" s="1"/>
  <c r="G1063" i="14"/>
  <c r="I1063" i="14" s="1"/>
  <c r="G1074" i="14"/>
  <c r="I1074" i="14" s="1"/>
  <c r="G1088" i="14"/>
  <c r="I1088" i="14" s="1"/>
  <c r="G1099" i="14"/>
  <c r="I1099" i="14" s="1"/>
  <c r="G1113" i="14"/>
  <c r="I1113" i="14" s="1"/>
  <c r="G1127" i="14"/>
  <c r="I1127" i="14" s="1"/>
  <c r="G1163" i="14"/>
  <c r="I1163" i="14" s="1"/>
  <c r="G1177" i="14"/>
  <c r="I1177" i="14" s="1"/>
  <c r="G1191" i="14"/>
  <c r="I1191" i="14" s="1"/>
  <c r="G1202" i="14"/>
  <c r="I1202" i="14" s="1"/>
  <c r="G1216" i="14"/>
  <c r="I1216" i="14" s="1"/>
  <c r="G1227" i="14"/>
  <c r="I1227" i="14" s="1"/>
  <c r="G1241" i="14"/>
  <c r="I1241" i="14" s="1"/>
  <c r="G1251" i="14"/>
  <c r="I1251" i="14" s="1"/>
  <c r="G1259" i="14"/>
  <c r="I1259" i="14" s="1"/>
  <c r="G1267" i="14"/>
  <c r="I1267" i="14" s="1"/>
  <c r="G1275" i="14"/>
  <c r="I1275" i="14" s="1"/>
  <c r="G1283" i="14"/>
  <c r="I1283" i="14" s="1"/>
  <c r="G1291" i="14"/>
  <c r="I1291" i="14" s="1"/>
  <c r="G1299" i="14"/>
  <c r="I1299" i="14" s="1"/>
  <c r="G1307" i="14"/>
  <c r="I1307" i="14" s="1"/>
  <c r="G1315" i="14"/>
  <c r="I1315" i="14" s="1"/>
  <c r="G1323" i="14"/>
  <c r="I1323" i="14" s="1"/>
  <c r="G1331" i="14"/>
  <c r="I1331" i="14" s="1"/>
  <c r="G1339" i="14"/>
  <c r="I1339" i="14" s="1"/>
  <c r="G1347" i="14"/>
  <c r="I1347" i="14" s="1"/>
  <c r="G1355" i="14"/>
  <c r="I1355" i="14" s="1"/>
  <c r="G1395" i="14"/>
  <c r="I1395" i="14" s="1"/>
  <c r="G1403" i="14"/>
  <c r="I1403" i="14" s="1"/>
  <c r="G1411" i="14"/>
  <c r="I1411" i="14" s="1"/>
  <c r="G1419" i="14"/>
  <c r="I1419" i="14" s="1"/>
  <c r="G1427" i="14"/>
  <c r="I1427" i="14" s="1"/>
  <c r="G1435" i="14"/>
  <c r="I1435" i="14" s="1"/>
  <c r="G1443" i="14"/>
  <c r="I1443" i="14" s="1"/>
  <c r="G1451" i="14"/>
  <c r="I1451" i="14" s="1"/>
  <c r="G1459" i="14"/>
  <c r="I1459" i="14" s="1"/>
  <c r="G1467" i="14"/>
  <c r="I1467" i="14" s="1"/>
  <c r="G1475" i="14"/>
  <c r="I1475" i="14" s="1"/>
  <c r="G1483" i="14"/>
  <c r="I1483" i="14" s="1"/>
  <c r="G1491" i="14"/>
  <c r="I1491" i="14" s="1"/>
  <c r="G1499" i="14"/>
  <c r="I1499" i="14" s="1"/>
  <c r="G1507" i="14"/>
  <c r="I1507" i="14" s="1"/>
  <c r="G1515" i="14"/>
  <c r="I1515" i="14" s="1"/>
  <c r="G1523" i="14"/>
  <c r="I1523" i="14" s="1"/>
  <c r="G538" i="14"/>
  <c r="I538" i="14" s="1"/>
  <c r="G711" i="14"/>
  <c r="I711" i="14" s="1"/>
  <c r="G743" i="14"/>
  <c r="I743" i="14" s="1"/>
  <c r="G775" i="14"/>
  <c r="I775" i="14" s="1"/>
  <c r="G807" i="14"/>
  <c r="I807" i="14" s="1"/>
  <c r="G839" i="14"/>
  <c r="I839" i="14" s="1"/>
  <c r="G967" i="14"/>
  <c r="I967" i="14" s="1"/>
  <c r="G986" i="14"/>
  <c r="I986" i="14" s="1"/>
  <c r="G1008" i="14"/>
  <c r="I1008" i="14" s="1"/>
  <c r="G1025" i="14"/>
  <c r="I1025" i="14" s="1"/>
  <c r="G1039" i="14"/>
  <c r="I1039" i="14" s="1"/>
  <c r="G1050" i="14"/>
  <c r="I1050" i="14" s="1"/>
  <c r="G1064" i="14"/>
  <c r="I1064" i="14" s="1"/>
  <c r="G1075" i="14"/>
  <c r="I1075" i="14" s="1"/>
  <c r="G1089" i="14"/>
  <c r="I1089" i="14" s="1"/>
  <c r="G1103" i="14"/>
  <c r="I1103" i="14" s="1"/>
  <c r="G1114" i="14"/>
  <c r="I1114" i="14" s="1"/>
  <c r="G1128" i="14"/>
  <c r="I1128" i="14" s="1"/>
  <c r="G1167" i="14"/>
  <c r="I1167" i="14" s="1"/>
  <c r="G1178" i="14"/>
  <c r="I1178" i="14" s="1"/>
  <c r="G1192" i="14"/>
  <c r="I1192" i="14" s="1"/>
  <c r="G1203" i="14"/>
  <c r="I1203" i="14" s="1"/>
  <c r="G1217" i="14"/>
  <c r="I1217" i="14" s="1"/>
  <c r="G1231" i="14"/>
  <c r="I1231" i="14" s="1"/>
  <c r="G1242" i="14"/>
  <c r="I1242" i="14" s="1"/>
  <c r="G1252" i="14"/>
  <c r="I1252" i="14" s="1"/>
  <c r="G1260" i="14"/>
  <c r="I1260" i="14" s="1"/>
  <c r="G1268" i="14"/>
  <c r="I1268" i="14" s="1"/>
  <c r="G1276" i="14"/>
  <c r="I1276" i="14" s="1"/>
  <c r="G1284" i="14"/>
  <c r="I1284" i="14" s="1"/>
  <c r="G1292" i="14"/>
  <c r="I1292" i="14" s="1"/>
  <c r="G1300" i="14"/>
  <c r="I1300" i="14" s="1"/>
  <c r="G1308" i="14"/>
  <c r="I1308" i="14" s="1"/>
  <c r="G1316" i="14"/>
  <c r="I1316" i="14" s="1"/>
  <c r="G1324" i="14"/>
  <c r="I1324" i="14" s="1"/>
  <c r="G1332" i="14"/>
  <c r="I1332" i="14" s="1"/>
  <c r="G1340" i="14"/>
  <c r="I1340" i="14" s="1"/>
  <c r="G1348" i="14"/>
  <c r="I1348" i="14" s="1"/>
  <c r="G1356" i="14"/>
  <c r="I1356" i="14" s="1"/>
  <c r="G1396" i="14"/>
  <c r="I1396" i="14" s="1"/>
  <c r="G1404" i="14"/>
  <c r="I1404" i="14" s="1"/>
  <c r="G1412" i="14"/>
  <c r="I1412" i="14" s="1"/>
  <c r="G1420" i="14"/>
  <c r="I1420" i="14" s="1"/>
  <c r="G1428" i="14"/>
  <c r="I1428" i="14" s="1"/>
  <c r="G1436" i="14"/>
  <c r="I1436" i="14" s="1"/>
  <c r="G1444" i="14"/>
  <c r="I1444" i="14" s="1"/>
  <c r="G1452" i="14"/>
  <c r="I1452" i="14" s="1"/>
  <c r="G1460" i="14"/>
  <c r="I1460" i="14" s="1"/>
  <c r="G1468" i="14"/>
  <c r="I1468" i="14" s="1"/>
  <c r="G1476" i="14"/>
  <c r="I1476" i="14" s="1"/>
  <c r="G1484" i="14"/>
  <c r="I1484" i="14" s="1"/>
  <c r="G1492" i="14"/>
  <c r="I1492" i="14" s="1"/>
  <c r="G1500" i="14"/>
  <c r="I1500" i="14" s="1"/>
  <c r="G540" i="14"/>
  <c r="I540" i="14" s="1"/>
  <c r="G712" i="14"/>
  <c r="I712" i="14" s="1"/>
  <c r="G744" i="14"/>
  <c r="I744" i="14" s="1"/>
  <c r="G776" i="14"/>
  <c r="I776" i="14" s="1"/>
  <c r="G808" i="14"/>
  <c r="I808" i="14" s="1"/>
  <c r="G840" i="14"/>
  <c r="I840" i="14" s="1"/>
  <c r="G968" i="14"/>
  <c r="I968" i="14" s="1"/>
  <c r="G991" i="14"/>
  <c r="I991" i="14" s="1"/>
  <c r="G1010" i="14"/>
  <c r="I1010" i="14" s="1"/>
  <c r="G1026" i="14"/>
  <c r="I1026" i="14" s="1"/>
  <c r="G1040" i="14"/>
  <c r="I1040" i="14" s="1"/>
  <c r="G1051" i="14"/>
  <c r="I1051" i="14" s="1"/>
  <c r="G1065" i="14"/>
  <c r="I1065" i="14" s="1"/>
  <c r="G1079" i="14"/>
  <c r="I1079" i="14" s="1"/>
  <c r="G1090" i="14"/>
  <c r="I1090" i="14" s="1"/>
  <c r="G1104" i="14"/>
  <c r="I1104" i="14" s="1"/>
  <c r="G1115" i="14"/>
  <c r="I1115" i="14" s="1"/>
  <c r="G1129" i="14"/>
  <c r="I1129" i="14" s="1"/>
  <c r="G1168" i="14"/>
  <c r="I1168" i="14" s="1"/>
  <c r="G1179" i="14"/>
  <c r="I1179" i="14" s="1"/>
  <c r="G1193" i="14"/>
  <c r="I1193" i="14" s="1"/>
  <c r="G1207" i="14"/>
  <c r="I1207" i="14" s="1"/>
  <c r="G1218" i="14"/>
  <c r="I1218" i="14" s="1"/>
  <c r="G1232" i="14"/>
  <c r="I1232" i="14" s="1"/>
  <c r="G1243" i="14"/>
  <c r="I1243" i="14" s="1"/>
  <c r="G1253" i="14"/>
  <c r="I1253" i="14" s="1"/>
  <c r="G1261" i="14"/>
  <c r="I1261" i="14" s="1"/>
  <c r="G1269" i="14"/>
  <c r="I1269" i="14" s="1"/>
  <c r="G1277" i="14"/>
  <c r="I1277" i="14" s="1"/>
  <c r="G1285" i="14"/>
  <c r="I1285" i="14" s="1"/>
  <c r="G1293" i="14"/>
  <c r="I1293" i="14" s="1"/>
  <c r="G1301" i="14"/>
  <c r="I1301" i="14" s="1"/>
  <c r="G1309" i="14"/>
  <c r="I1309" i="14" s="1"/>
  <c r="G1317" i="14"/>
  <c r="I1317" i="14" s="1"/>
  <c r="G1325" i="14"/>
  <c r="I1325" i="14" s="1"/>
  <c r="G1333" i="14"/>
  <c r="I1333" i="14" s="1"/>
  <c r="G1341" i="14"/>
  <c r="I1341" i="14" s="1"/>
  <c r="G1349" i="14"/>
  <c r="I1349" i="14" s="1"/>
  <c r="G1397" i="14"/>
  <c r="I1397" i="14" s="1"/>
  <c r="G1405" i="14"/>
  <c r="I1405" i="14" s="1"/>
  <c r="G1413" i="14"/>
  <c r="I1413" i="14" s="1"/>
  <c r="G1421" i="14"/>
  <c r="I1421" i="14" s="1"/>
  <c r="G1429" i="14"/>
  <c r="I1429" i="14" s="1"/>
  <c r="G1437" i="14"/>
  <c r="I1437" i="14" s="1"/>
  <c r="G1445" i="14"/>
  <c r="I1445" i="14" s="1"/>
  <c r="G1453" i="14"/>
  <c r="I1453" i="14" s="1"/>
  <c r="G1461" i="14"/>
  <c r="I1461" i="14" s="1"/>
  <c r="G1469" i="14"/>
  <c r="I1469" i="14" s="1"/>
  <c r="G1477" i="14"/>
  <c r="I1477" i="14" s="1"/>
  <c r="G1485" i="14"/>
  <c r="I1485" i="14" s="1"/>
  <c r="G1493" i="14"/>
  <c r="I1493" i="14" s="1"/>
  <c r="G1501" i="14"/>
  <c r="I1501" i="14" s="1"/>
  <c r="G1509" i="14"/>
  <c r="I1509" i="14" s="1"/>
  <c r="G1517" i="14"/>
  <c r="I1517" i="14" s="1"/>
  <c r="G1525" i="14"/>
  <c r="I1525" i="14" s="1"/>
  <c r="G1533" i="14"/>
  <c r="I1533" i="14" s="1"/>
  <c r="G1541" i="14"/>
  <c r="I1541" i="14" s="1"/>
  <c r="G1549" i="14"/>
  <c r="I1549" i="14" s="1"/>
  <c r="G1557" i="14"/>
  <c r="I1557" i="14" s="1"/>
  <c r="G1565" i="14"/>
  <c r="I1565" i="14" s="1"/>
  <c r="G1573" i="14"/>
  <c r="I1573" i="14" s="1"/>
  <c r="G194" i="14"/>
  <c r="I194" i="14" s="1"/>
  <c r="G719" i="14"/>
  <c r="I719" i="14" s="1"/>
  <c r="G751" i="14"/>
  <c r="I751" i="14" s="1"/>
  <c r="G815" i="14"/>
  <c r="I815" i="14" s="1"/>
  <c r="G970" i="14"/>
  <c r="I970" i="14" s="1"/>
  <c r="G992" i="14"/>
  <c r="I992" i="14" s="1"/>
  <c r="G1015" i="14"/>
  <c r="I1015" i="14" s="1"/>
  <c r="G1027" i="14"/>
  <c r="I1027" i="14" s="1"/>
  <c r="G1041" i="14"/>
  <c r="I1041" i="14" s="1"/>
  <c r="G1055" i="14"/>
  <c r="I1055" i="14" s="1"/>
  <c r="G1066" i="14"/>
  <c r="I1066" i="14" s="1"/>
  <c r="G1080" i="14"/>
  <c r="I1080" i="14" s="1"/>
  <c r="G1091" i="14"/>
  <c r="I1091" i="14" s="1"/>
  <c r="G1105" i="14"/>
  <c r="I1105" i="14" s="1"/>
  <c r="G1169" i="14"/>
  <c r="I1169" i="14" s="1"/>
  <c r="G1183" i="14"/>
  <c r="I1183" i="14" s="1"/>
  <c r="G1194" i="14"/>
  <c r="I1194" i="14" s="1"/>
  <c r="G1208" i="14"/>
  <c r="I1208" i="14" s="1"/>
  <c r="G1219" i="14"/>
  <c r="I1219" i="14" s="1"/>
  <c r="G1233" i="14"/>
  <c r="I1233" i="14" s="1"/>
  <c r="G1246" i="14"/>
  <c r="I1246" i="14" s="1"/>
  <c r="G1254" i="14"/>
  <c r="I1254" i="14" s="1"/>
  <c r="G1262" i="14"/>
  <c r="I1262" i="14" s="1"/>
  <c r="G1270" i="14"/>
  <c r="I1270" i="14" s="1"/>
  <c r="G1278" i="14"/>
  <c r="I1278" i="14" s="1"/>
  <c r="G1286" i="14"/>
  <c r="I1286" i="14" s="1"/>
  <c r="G1294" i="14"/>
  <c r="I1294" i="14" s="1"/>
  <c r="G1302" i="14"/>
  <c r="I1302" i="14" s="1"/>
  <c r="G1310" i="14"/>
  <c r="I1310" i="14" s="1"/>
  <c r="G1318" i="14"/>
  <c r="I1318" i="14" s="1"/>
  <c r="G1326" i="14"/>
  <c r="I1326" i="14" s="1"/>
  <c r="G1334" i="14"/>
  <c r="I1334" i="14" s="1"/>
  <c r="G1342" i="14"/>
  <c r="I1342" i="14" s="1"/>
  <c r="G1350" i="14"/>
  <c r="I1350" i="14" s="1"/>
  <c r="G1398" i="14"/>
  <c r="I1398" i="14" s="1"/>
  <c r="G1406" i="14"/>
  <c r="I1406" i="14" s="1"/>
  <c r="G1414" i="14"/>
  <c r="I1414" i="14" s="1"/>
  <c r="G1422" i="14"/>
  <c r="I1422" i="14" s="1"/>
  <c r="G1430" i="14"/>
  <c r="I1430" i="14" s="1"/>
  <c r="G1438" i="14"/>
  <c r="I1438" i="14" s="1"/>
  <c r="G1446" i="14"/>
  <c r="I1446" i="14" s="1"/>
  <c r="G1454" i="14"/>
  <c r="I1454" i="14" s="1"/>
  <c r="G1462" i="14"/>
  <c r="I1462" i="14" s="1"/>
  <c r="G1470" i="14"/>
  <c r="I1470" i="14" s="1"/>
  <c r="G1478" i="14"/>
  <c r="I1478" i="14" s="1"/>
  <c r="G1486" i="14"/>
  <c r="I1486" i="14" s="1"/>
  <c r="G1494" i="14"/>
  <c r="I1494" i="14" s="1"/>
  <c r="G1502" i="14"/>
  <c r="I1502" i="14" s="1"/>
  <c r="G1510" i="14"/>
  <c r="I1510" i="14" s="1"/>
  <c r="G1518" i="14"/>
  <c r="I1518" i="14" s="1"/>
  <c r="G1526" i="14"/>
  <c r="I1526" i="14" s="1"/>
  <c r="G1534" i="14"/>
  <c r="I1534" i="14" s="1"/>
  <c r="G1542" i="14"/>
  <c r="I1542" i="14" s="1"/>
  <c r="G1550" i="14"/>
  <c r="I1550" i="14" s="1"/>
  <c r="G1558" i="14"/>
  <c r="I1558" i="14" s="1"/>
  <c r="G1566" i="14"/>
  <c r="I1566" i="14" s="1"/>
  <c r="G1574" i="14"/>
  <c r="I1574" i="14" s="1"/>
  <c r="G202" i="14"/>
  <c r="I202" i="14" s="1"/>
  <c r="G720" i="14"/>
  <c r="I720" i="14" s="1"/>
  <c r="G752" i="14"/>
  <c r="I752" i="14" s="1"/>
  <c r="G816" i="14"/>
  <c r="I816" i="14" s="1"/>
  <c r="G975" i="14"/>
  <c r="I975" i="14" s="1"/>
  <c r="G994" i="14"/>
  <c r="I994" i="14" s="1"/>
  <c r="G1016" i="14"/>
  <c r="I1016" i="14" s="1"/>
  <c r="G1031" i="14"/>
  <c r="I1031" i="14" s="1"/>
  <c r="G1042" i="14"/>
  <c r="I1042" i="14" s="1"/>
  <c r="G1056" i="14"/>
  <c r="I1056" i="14" s="1"/>
  <c r="G1067" i="14"/>
  <c r="I1067" i="14" s="1"/>
  <c r="G1081" i="14"/>
  <c r="I1081" i="14" s="1"/>
  <c r="G1095" i="14"/>
  <c r="I1095" i="14" s="1"/>
  <c r="G1106" i="14"/>
  <c r="I1106" i="14" s="1"/>
  <c r="G1170" i="14"/>
  <c r="I1170" i="14" s="1"/>
  <c r="G1184" i="14"/>
  <c r="I1184" i="14" s="1"/>
  <c r="G1195" i="14"/>
  <c r="I1195" i="14" s="1"/>
  <c r="G1209" i="14"/>
  <c r="I1209" i="14" s="1"/>
  <c r="G1223" i="14"/>
  <c r="I1223" i="14" s="1"/>
  <c r="G1234" i="14"/>
  <c r="I1234" i="14" s="1"/>
  <c r="G1247" i="14"/>
  <c r="I1247" i="14" s="1"/>
  <c r="G1255" i="14"/>
  <c r="I1255" i="14" s="1"/>
  <c r="G1263" i="14"/>
  <c r="I1263" i="14" s="1"/>
  <c r="G1271" i="14"/>
  <c r="I1271" i="14" s="1"/>
  <c r="G1279" i="14"/>
  <c r="I1279" i="14" s="1"/>
  <c r="G1287" i="14"/>
  <c r="I1287" i="14" s="1"/>
  <c r="G1295" i="14"/>
  <c r="I1295" i="14" s="1"/>
  <c r="G1303" i="14"/>
  <c r="I1303" i="14" s="1"/>
  <c r="G1311" i="14"/>
  <c r="I1311" i="14" s="1"/>
  <c r="G1319" i="14"/>
  <c r="I1319" i="14" s="1"/>
  <c r="G1327" i="14"/>
  <c r="I1327" i="14" s="1"/>
  <c r="G1335" i="14"/>
  <c r="I1335" i="14" s="1"/>
  <c r="G1343" i="14"/>
  <c r="I1343" i="14" s="1"/>
  <c r="G1351" i="14"/>
  <c r="I1351" i="14" s="1"/>
  <c r="G1399" i="14"/>
  <c r="I1399" i="14" s="1"/>
  <c r="G1407" i="14"/>
  <c r="I1407" i="14" s="1"/>
  <c r="G1415" i="14"/>
  <c r="I1415" i="14" s="1"/>
  <c r="G1423" i="14"/>
  <c r="I1423" i="14" s="1"/>
  <c r="G1431" i="14"/>
  <c r="I1431" i="14" s="1"/>
  <c r="G1439" i="14"/>
  <c r="I1439" i="14" s="1"/>
  <c r="G1447" i="14"/>
  <c r="I1447" i="14" s="1"/>
  <c r="G1455" i="14"/>
  <c r="I1455" i="14" s="1"/>
  <c r="G1463" i="14"/>
  <c r="I1463" i="14" s="1"/>
  <c r="G1471" i="14"/>
  <c r="I1471" i="14" s="1"/>
  <c r="G1479" i="14"/>
  <c r="I1479" i="14" s="1"/>
  <c r="G1487" i="14"/>
  <c r="I1487" i="14" s="1"/>
  <c r="G1495" i="14"/>
  <c r="I1495" i="14" s="1"/>
  <c r="G1503" i="14"/>
  <c r="I1503" i="14" s="1"/>
  <c r="G1511" i="14"/>
  <c r="I1511" i="14" s="1"/>
  <c r="G1519" i="14"/>
  <c r="I1519" i="14" s="1"/>
  <c r="G1527" i="14"/>
  <c r="I1527" i="14" s="1"/>
  <c r="G1535" i="14"/>
  <c r="I1535" i="14" s="1"/>
  <c r="G1543" i="14"/>
  <c r="I1543" i="14" s="1"/>
  <c r="G1551" i="14"/>
  <c r="I1551" i="14" s="1"/>
  <c r="G1559" i="14"/>
  <c r="I1559" i="14" s="1"/>
  <c r="G1567" i="14"/>
  <c r="I1567" i="14" s="1"/>
  <c r="G1575" i="14"/>
  <c r="I1575" i="14" s="1"/>
  <c r="G258" i="14"/>
  <c r="I258" i="14" s="1"/>
  <c r="G602" i="14"/>
  <c r="I602" i="14" s="1"/>
  <c r="G727" i="14"/>
  <c r="I727" i="14" s="1"/>
  <c r="G791" i="14"/>
  <c r="I791" i="14" s="1"/>
  <c r="G823" i="14"/>
  <c r="I823" i="14" s="1"/>
  <c r="G976" i="14"/>
  <c r="I976" i="14" s="1"/>
  <c r="G999" i="14"/>
  <c r="I999" i="14" s="1"/>
  <c r="G1018" i="14"/>
  <c r="I1018" i="14" s="1"/>
  <c r="G1032" i="14"/>
  <c r="I1032" i="14" s="1"/>
  <c r="G1043" i="14"/>
  <c r="I1043" i="14" s="1"/>
  <c r="G1057" i="14"/>
  <c r="I1057" i="14" s="1"/>
  <c r="G1071" i="14"/>
  <c r="I1071" i="14" s="1"/>
  <c r="G1082" i="14"/>
  <c r="I1082" i="14" s="1"/>
  <c r="G1096" i="14"/>
  <c r="I1096" i="14" s="1"/>
  <c r="G1107" i="14"/>
  <c r="I1107" i="14" s="1"/>
  <c r="G1121" i="14"/>
  <c r="I1121" i="14" s="1"/>
  <c r="G1171" i="14"/>
  <c r="I1171" i="14" s="1"/>
  <c r="G1185" i="14"/>
  <c r="I1185" i="14" s="1"/>
  <c r="G1199" i="14"/>
  <c r="I1199" i="14" s="1"/>
  <c r="G1210" i="14"/>
  <c r="I1210" i="14" s="1"/>
  <c r="G1224" i="14"/>
  <c r="I1224" i="14" s="1"/>
  <c r="G1235" i="14"/>
  <c r="I1235" i="14" s="1"/>
  <c r="G1248" i="14"/>
  <c r="I1248" i="14" s="1"/>
  <c r="G1256" i="14"/>
  <c r="I1256" i="14" s="1"/>
  <c r="G1264" i="14"/>
  <c r="I1264" i="14" s="1"/>
  <c r="G1272" i="14"/>
  <c r="I1272" i="14" s="1"/>
  <c r="G1280" i="14"/>
  <c r="I1280" i="14" s="1"/>
  <c r="G1288" i="14"/>
  <c r="I1288" i="14" s="1"/>
  <c r="G1296" i="14"/>
  <c r="I1296" i="14" s="1"/>
  <c r="G1304" i="14"/>
  <c r="I1304" i="14" s="1"/>
  <c r="G1312" i="14"/>
  <c r="I1312" i="14" s="1"/>
  <c r="G1320" i="14"/>
  <c r="I1320" i="14" s="1"/>
  <c r="G1328" i="14"/>
  <c r="I1328" i="14" s="1"/>
  <c r="G1336" i="14"/>
  <c r="I1336" i="14" s="1"/>
  <c r="G1344" i="14"/>
  <c r="I1344" i="14" s="1"/>
  <c r="G1352" i="14"/>
  <c r="I1352" i="14" s="1"/>
  <c r="G1400" i="14"/>
  <c r="I1400" i="14" s="1"/>
  <c r="G1408" i="14"/>
  <c r="I1408" i="14" s="1"/>
  <c r="G1416" i="14"/>
  <c r="I1416" i="14" s="1"/>
  <c r="G1424" i="14"/>
  <c r="I1424" i="14" s="1"/>
  <c r="G1432" i="14"/>
  <c r="I1432" i="14" s="1"/>
  <c r="G1440" i="14"/>
  <c r="I1440" i="14" s="1"/>
  <c r="G1448" i="14"/>
  <c r="I1448" i="14" s="1"/>
  <c r="G1456" i="14"/>
  <c r="I1456" i="14" s="1"/>
  <c r="G1464" i="14"/>
  <c r="I1464" i="14" s="1"/>
  <c r="G1472" i="14"/>
  <c r="I1472" i="14" s="1"/>
  <c r="G1480" i="14"/>
  <c r="I1480" i="14" s="1"/>
  <c r="G1488" i="14"/>
  <c r="I1488" i="14" s="1"/>
  <c r="G1496" i="14"/>
  <c r="I1496" i="14" s="1"/>
  <c r="G1504" i="14"/>
  <c r="I1504" i="14" s="1"/>
  <c r="G1512" i="14"/>
  <c r="I1512" i="14" s="1"/>
  <c r="G1520" i="14"/>
  <c r="I1520" i="14" s="1"/>
  <c r="G1528" i="14"/>
  <c r="I1528" i="14" s="1"/>
  <c r="G1536" i="14"/>
  <c r="I1536" i="14" s="1"/>
  <c r="G1544" i="14"/>
  <c r="I1544" i="14" s="1"/>
  <c r="G1552" i="14"/>
  <c r="I1552" i="14" s="1"/>
  <c r="G1560" i="14"/>
  <c r="I1560" i="14" s="1"/>
  <c r="G1568" i="14"/>
  <c r="I1568" i="14" s="1"/>
  <c r="G1576" i="14"/>
  <c r="I1576" i="14" s="1"/>
  <c r="G1616" i="14"/>
  <c r="I1616" i="14" s="1"/>
  <c r="G266" i="14"/>
  <c r="I266" i="14" s="1"/>
  <c r="G1033" i="14"/>
  <c r="I1033" i="14" s="1"/>
  <c r="G1239" i="14"/>
  <c r="I1239" i="14" s="1"/>
  <c r="G1305" i="14"/>
  <c r="I1305" i="14" s="1"/>
  <c r="G1433" i="14"/>
  <c r="I1433" i="14" s="1"/>
  <c r="G1497" i="14"/>
  <c r="I1497" i="14" s="1"/>
  <c r="G1531" i="14"/>
  <c r="I1531" i="14" s="1"/>
  <c r="G1553" i="14"/>
  <c r="I1553" i="14" s="1"/>
  <c r="G1572" i="14"/>
  <c r="I1572" i="14" s="1"/>
  <c r="G1617" i="14"/>
  <c r="I1617" i="14" s="1"/>
  <c r="G1712" i="14"/>
  <c r="I1712" i="14" s="1"/>
  <c r="G1720" i="14"/>
  <c r="I1720" i="14" s="1"/>
  <c r="G1728" i="14"/>
  <c r="I1728" i="14" s="1"/>
  <c r="G1736" i="14"/>
  <c r="I1736" i="14" s="1"/>
  <c r="G1867" i="14"/>
  <c r="I1867" i="14" s="1"/>
  <c r="G1875" i="14"/>
  <c r="I1875" i="14" s="1"/>
  <c r="G1883" i="14"/>
  <c r="I1883" i="14" s="1"/>
  <c r="G1899" i="14"/>
  <c r="I1899" i="14" s="1"/>
  <c r="G1907" i="14"/>
  <c r="I1907" i="14" s="1"/>
  <c r="G1915" i="14"/>
  <c r="I1915" i="14" s="1"/>
  <c r="G1047" i="14"/>
  <c r="I1047" i="14" s="1"/>
  <c r="G1249" i="14"/>
  <c r="I1249" i="14" s="1"/>
  <c r="G1313" i="14"/>
  <c r="I1313" i="14" s="1"/>
  <c r="G1441" i="14"/>
  <c r="I1441" i="14" s="1"/>
  <c r="G1505" i="14"/>
  <c r="I1505" i="14" s="1"/>
  <c r="G1532" i="14"/>
  <c r="I1532" i="14" s="1"/>
  <c r="G1555" i="14"/>
  <c r="I1555" i="14" s="1"/>
  <c r="G1577" i="14"/>
  <c r="I1577" i="14" s="1"/>
  <c r="G1619" i="14"/>
  <c r="I1619" i="14" s="1"/>
  <c r="G1665" i="14"/>
  <c r="I1665" i="14" s="1"/>
  <c r="G1713" i="14"/>
  <c r="I1713" i="14" s="1"/>
  <c r="G1721" i="14"/>
  <c r="I1721" i="14" s="1"/>
  <c r="G1729" i="14"/>
  <c r="I1729" i="14" s="1"/>
  <c r="G1737" i="14"/>
  <c r="I1737" i="14" s="1"/>
  <c r="G1868" i="14"/>
  <c r="I1868" i="14" s="1"/>
  <c r="G1876" i="14"/>
  <c r="I1876" i="14" s="1"/>
  <c r="G1884" i="14"/>
  <c r="I1884" i="14" s="1"/>
  <c r="G1900" i="14"/>
  <c r="I1900" i="14" s="1"/>
  <c r="G1908" i="14"/>
  <c r="I1908" i="14" s="1"/>
  <c r="G1916" i="14"/>
  <c r="I1916" i="14" s="1"/>
  <c r="G604" i="14"/>
  <c r="I604" i="14" s="1"/>
  <c r="G1058" i="14"/>
  <c r="I1058" i="14" s="1"/>
  <c r="G1161" i="14"/>
  <c r="I1161" i="14" s="1"/>
  <c r="G1257" i="14"/>
  <c r="I1257" i="14" s="1"/>
  <c r="G1321" i="14"/>
  <c r="I1321" i="14" s="1"/>
  <c r="G1449" i="14"/>
  <c r="I1449" i="14" s="1"/>
  <c r="G1508" i="14"/>
  <c r="I1508" i="14" s="1"/>
  <c r="G1537" i="14"/>
  <c r="I1537" i="14" s="1"/>
  <c r="G1556" i="14"/>
  <c r="I1556" i="14" s="1"/>
  <c r="G1579" i="14"/>
  <c r="I1579" i="14" s="1"/>
  <c r="G1666" i="14"/>
  <c r="I1666" i="14" s="1"/>
  <c r="G1714" i="14"/>
  <c r="I1714" i="14" s="1"/>
  <c r="G1722" i="14"/>
  <c r="I1722" i="14" s="1"/>
  <c r="G1730" i="14"/>
  <c r="I1730" i="14" s="1"/>
  <c r="G1738" i="14"/>
  <c r="I1738" i="14" s="1"/>
  <c r="G1869" i="14"/>
  <c r="I1869" i="14" s="1"/>
  <c r="G1877" i="14"/>
  <c r="I1877" i="14" s="1"/>
  <c r="G1885" i="14"/>
  <c r="I1885" i="14" s="1"/>
  <c r="G1901" i="14"/>
  <c r="I1901" i="14" s="1"/>
  <c r="G1909" i="14"/>
  <c r="I1909" i="14" s="1"/>
  <c r="G1917" i="14"/>
  <c r="I1917" i="14" s="1"/>
  <c r="G1072" i="14"/>
  <c r="I1072" i="14" s="1"/>
  <c r="G1175" i="14"/>
  <c r="I1175" i="14" s="1"/>
  <c r="G1265" i="14"/>
  <c r="I1265" i="14" s="1"/>
  <c r="G1329" i="14"/>
  <c r="I1329" i="14" s="1"/>
  <c r="G1393" i="14"/>
  <c r="I1393" i="14" s="1"/>
  <c r="G1457" i="14"/>
  <c r="I1457" i="14" s="1"/>
  <c r="G1513" i="14"/>
  <c r="I1513" i="14" s="1"/>
  <c r="G1539" i="14"/>
  <c r="I1539" i="14" s="1"/>
  <c r="G1561" i="14"/>
  <c r="I1561" i="14" s="1"/>
  <c r="G1667" i="14"/>
  <c r="I1667" i="14" s="1"/>
  <c r="G1715" i="14"/>
  <c r="I1715" i="14" s="1"/>
  <c r="G1723" i="14"/>
  <c r="I1723" i="14" s="1"/>
  <c r="G1731" i="14"/>
  <c r="I1731" i="14" s="1"/>
  <c r="G1739" i="14"/>
  <c r="I1739" i="14" s="1"/>
  <c r="G1870" i="14"/>
  <c r="I1870" i="14" s="1"/>
  <c r="G1878" i="14"/>
  <c r="I1878" i="14" s="1"/>
  <c r="G728" i="14"/>
  <c r="I728" i="14" s="1"/>
  <c r="G959" i="14"/>
  <c r="I959" i="14" s="1"/>
  <c r="G1083" i="14"/>
  <c r="I1083" i="14" s="1"/>
  <c r="G1186" i="14"/>
  <c r="I1186" i="14" s="1"/>
  <c r="G1273" i="14"/>
  <c r="I1273" i="14" s="1"/>
  <c r="G1337" i="14"/>
  <c r="I1337" i="14" s="1"/>
  <c r="G1401" i="14"/>
  <c r="I1401" i="14" s="1"/>
  <c r="G1465" i="14"/>
  <c r="I1465" i="14" s="1"/>
  <c r="G1516" i="14"/>
  <c r="I1516" i="14" s="1"/>
  <c r="G1540" i="14"/>
  <c r="I1540" i="14" s="1"/>
  <c r="G1563" i="14"/>
  <c r="I1563" i="14" s="1"/>
  <c r="G1716" i="14"/>
  <c r="I1716" i="14" s="1"/>
  <c r="G1724" i="14"/>
  <c r="I1724" i="14" s="1"/>
  <c r="G1732" i="14"/>
  <c r="I1732" i="14" s="1"/>
  <c r="G1740" i="14"/>
  <c r="I1740" i="14" s="1"/>
  <c r="G1863" i="14"/>
  <c r="I1863" i="14" s="1"/>
  <c r="G1871" i="14"/>
  <c r="I1871" i="14" s="1"/>
  <c r="G1879" i="14"/>
  <c r="I1879" i="14" s="1"/>
  <c r="G1887" i="14"/>
  <c r="I1887" i="14" s="1"/>
  <c r="G1903" i="14"/>
  <c r="I1903" i="14" s="1"/>
  <c r="G1911" i="14"/>
  <c r="I1911" i="14" s="1"/>
  <c r="G978" i="14"/>
  <c r="I978" i="14" s="1"/>
  <c r="G1097" i="14"/>
  <c r="I1097" i="14" s="1"/>
  <c r="G1200" i="14"/>
  <c r="I1200" i="14" s="1"/>
  <c r="G1281" i="14"/>
  <c r="I1281" i="14" s="1"/>
  <c r="G1345" i="14"/>
  <c r="I1345" i="14" s="1"/>
  <c r="G1409" i="14"/>
  <c r="I1409" i="14" s="1"/>
  <c r="G1473" i="14"/>
  <c r="I1473" i="14" s="1"/>
  <c r="G1521" i="14"/>
  <c r="I1521" i="14" s="1"/>
  <c r="G1545" i="14"/>
  <c r="I1545" i="14" s="1"/>
  <c r="G1564" i="14"/>
  <c r="I1564" i="14" s="1"/>
  <c r="G1709" i="14"/>
  <c r="I1709" i="14" s="1"/>
  <c r="G1717" i="14"/>
  <c r="I1717" i="14" s="1"/>
  <c r="G1725" i="14"/>
  <c r="I1725" i="14" s="1"/>
  <c r="G1733" i="14"/>
  <c r="I1733" i="14" s="1"/>
  <c r="G1741" i="14"/>
  <c r="I1741" i="14" s="1"/>
  <c r="G1864" i="14"/>
  <c r="I1864" i="14" s="1"/>
  <c r="G1872" i="14"/>
  <c r="I1872" i="14" s="1"/>
  <c r="G1880" i="14"/>
  <c r="I1880" i="14" s="1"/>
  <c r="G1888" i="14"/>
  <c r="I1888" i="14" s="1"/>
  <c r="G1904" i="14"/>
  <c r="I1904" i="14" s="1"/>
  <c r="G1912" i="14"/>
  <c r="I1912" i="14" s="1"/>
  <c r="G792" i="14"/>
  <c r="I792" i="14" s="1"/>
  <c r="G1000" i="14"/>
  <c r="I1000" i="14" s="1"/>
  <c r="G1111" i="14"/>
  <c r="I1111" i="14" s="1"/>
  <c r="G1211" i="14"/>
  <c r="I1211" i="14" s="1"/>
  <c r="G1289" i="14"/>
  <c r="I1289" i="14" s="1"/>
  <c r="G1353" i="14"/>
  <c r="I1353" i="14" s="1"/>
  <c r="G1417" i="14"/>
  <c r="I1417" i="14" s="1"/>
  <c r="G1481" i="14"/>
  <c r="I1481" i="14" s="1"/>
  <c r="G1524" i="14"/>
  <c r="I1524" i="14" s="1"/>
  <c r="G1547" i="14"/>
  <c r="I1547" i="14" s="1"/>
  <c r="G1569" i="14"/>
  <c r="I1569" i="14" s="1"/>
  <c r="G1710" i="14"/>
  <c r="I1710" i="14" s="1"/>
  <c r="G1718" i="14"/>
  <c r="I1718" i="14" s="1"/>
  <c r="G1726" i="14"/>
  <c r="I1726" i="14" s="1"/>
  <c r="G1734" i="14"/>
  <c r="I1734" i="14" s="1"/>
  <c r="G1742" i="14"/>
  <c r="I1742" i="14" s="1"/>
  <c r="G1865" i="14"/>
  <c r="I1865" i="14" s="1"/>
  <c r="G1873" i="14"/>
  <c r="I1873" i="14" s="1"/>
  <c r="G1881" i="14"/>
  <c r="I1881" i="14" s="1"/>
  <c r="G1889" i="14"/>
  <c r="I1889" i="14" s="1"/>
  <c r="G1905" i="14"/>
  <c r="I1905" i="14" s="1"/>
  <c r="G1913" i="14"/>
  <c r="I1913" i="14" s="1"/>
  <c r="G824" i="14"/>
  <c r="I824" i="14" s="1"/>
  <c r="G1529" i="14"/>
  <c r="I1529" i="14" s="1"/>
  <c r="G1735" i="14"/>
  <c r="I1735" i="14" s="1"/>
  <c r="G1902" i="14"/>
  <c r="I1902" i="14" s="1"/>
  <c r="G1019" i="14"/>
  <c r="I1019" i="14" s="1"/>
  <c r="G1548" i="14"/>
  <c r="I1548" i="14" s="1"/>
  <c r="G1743" i="14"/>
  <c r="I1743" i="14" s="1"/>
  <c r="G1866" i="14"/>
  <c r="I1866" i="14" s="1"/>
  <c r="G1906" i="14"/>
  <c r="I1906" i="14" s="1"/>
  <c r="G1122" i="14"/>
  <c r="I1122" i="14" s="1"/>
  <c r="G1571" i="14"/>
  <c r="I1571" i="14" s="1"/>
  <c r="G1874" i="14"/>
  <c r="I1874" i="14" s="1"/>
  <c r="G1910" i="14"/>
  <c r="I1910" i="14" s="1"/>
  <c r="G1225" i="14"/>
  <c r="I1225" i="14" s="1"/>
  <c r="G1882" i="14"/>
  <c r="I1882" i="14" s="1"/>
  <c r="G1914" i="14"/>
  <c r="I1914" i="14" s="1"/>
  <c r="G1297" i="14"/>
  <c r="I1297" i="14" s="1"/>
  <c r="G1886" i="14"/>
  <c r="I1886" i="14" s="1"/>
  <c r="G1711" i="14"/>
  <c r="I1711" i="14" s="1"/>
  <c r="G1890" i="14"/>
  <c r="I1890" i="14" s="1"/>
  <c r="G1425" i="14"/>
  <c r="I1425" i="14" s="1"/>
  <c r="G1719" i="14"/>
  <c r="I1719" i="14" s="1"/>
  <c r="G1489" i="14"/>
  <c r="I1489" i="14" s="1"/>
  <c r="G1727" i="14"/>
  <c r="I1727" i="14" s="1"/>
  <c r="G1898" i="14"/>
  <c r="I1898" i="14" s="1"/>
  <c r="I2" i="14"/>
  <c r="G335" i="14"/>
  <c r="I335" i="14" s="1"/>
  <c r="G334" i="14"/>
  <c r="I334" i="14" s="1"/>
  <c r="H50" i="5"/>
  <c r="C50" i="7" s="1"/>
  <c r="H51" i="5"/>
  <c r="C51" i="7" s="1"/>
  <c r="H133" i="5"/>
  <c r="C133" i="7" s="1"/>
  <c r="H173" i="5"/>
  <c r="C173" i="7" s="1"/>
  <c r="A310" i="7"/>
  <c r="H85" i="5"/>
  <c r="C85" i="7" s="1"/>
  <c r="H112" i="5"/>
  <c r="C112" i="7" s="1"/>
  <c r="H155" i="5"/>
  <c r="C155" i="7" s="1"/>
  <c r="H176" i="5"/>
  <c r="C176" i="7" s="1"/>
  <c r="H104" i="5"/>
  <c r="C104" i="7" s="1"/>
  <c r="H172" i="5"/>
  <c r="C172" i="7" s="1"/>
  <c r="H84" i="5"/>
  <c r="C84" i="7" s="1"/>
  <c r="H147" i="5"/>
  <c r="C147" i="7" s="1"/>
  <c r="H49" i="5"/>
  <c r="C49" i="7" s="1"/>
  <c r="H114" i="5"/>
  <c r="C114" i="7" s="1"/>
  <c r="H32" i="5"/>
  <c r="C32" i="7" s="1"/>
  <c r="H137" i="5"/>
  <c r="C137" i="7" s="1"/>
  <c r="H47" i="5"/>
  <c r="C47" i="7" s="1"/>
  <c r="H7" i="5"/>
  <c r="C7" i="7" s="1"/>
  <c r="A335" i="7"/>
  <c r="H167" i="5"/>
  <c r="C167" i="7" s="1"/>
  <c r="H158" i="5"/>
  <c r="C158" i="7" s="1"/>
  <c r="H43" i="5"/>
  <c r="C43" i="7" s="1"/>
  <c r="H157" i="5"/>
  <c r="C157" i="7" s="1"/>
  <c r="H168" i="5"/>
  <c r="C168" i="7" s="1"/>
  <c r="H117" i="5"/>
  <c r="C117" i="7" s="1"/>
  <c r="H164" i="5"/>
  <c r="C164" i="7" s="1"/>
  <c r="H139" i="5"/>
  <c r="C139" i="7" s="1"/>
  <c r="H178" i="5"/>
  <c r="C178" i="7" s="1"/>
  <c r="A681" i="7"/>
  <c r="H150" i="5"/>
  <c r="C150" i="7" s="1"/>
  <c r="H118" i="5"/>
  <c r="C118" i="7" s="1"/>
  <c r="H4" i="5"/>
  <c r="C4" i="7" s="1"/>
  <c r="H174" i="5"/>
  <c r="C174" i="7" s="1"/>
  <c r="H160" i="5"/>
  <c r="C160" i="7" s="1"/>
  <c r="H142" i="5"/>
  <c r="C142" i="7" s="1"/>
  <c r="H156" i="5"/>
  <c r="C156" i="7" s="1"/>
  <c r="H115" i="5"/>
  <c r="C115" i="7" s="1"/>
  <c r="H33" i="5"/>
  <c r="C33" i="7" s="1"/>
  <c r="H113" i="5"/>
  <c r="C113" i="7" s="1"/>
  <c r="H31" i="5"/>
  <c r="C31" i="7" s="1"/>
  <c r="H78" i="5"/>
  <c r="C78" i="7" s="1"/>
  <c r="A701" i="7"/>
  <c r="H134" i="5"/>
  <c r="C134" i="7" s="1"/>
  <c r="H152" i="5"/>
  <c r="C152" i="7" s="1"/>
  <c r="H148" i="5"/>
  <c r="C148" i="7" s="1"/>
  <c r="A371" i="7"/>
  <c r="H25" i="5"/>
  <c r="C25" i="7" s="1"/>
  <c r="H162" i="5"/>
  <c r="C162" i="7" s="1"/>
  <c r="H9" i="5"/>
  <c r="C9" i="7" s="1"/>
  <c r="H5" i="5"/>
  <c r="C5" i="7" s="1"/>
  <c r="H86" i="5"/>
  <c r="C86" i="7" s="1"/>
  <c r="H144" i="5"/>
  <c r="C144" i="7" s="1"/>
  <c r="H154" i="5"/>
  <c r="C154" i="7" s="1"/>
  <c r="H169" i="5"/>
  <c r="C169" i="7" s="1"/>
  <c r="H135" i="5"/>
  <c r="C135" i="7" s="1"/>
  <c r="H136" i="5"/>
  <c r="C136" i="7" s="1"/>
  <c r="H161" i="5"/>
  <c r="C161" i="7" s="1"/>
  <c r="H163" i="5"/>
  <c r="C163" i="7" s="1"/>
  <c r="H48" i="5"/>
  <c r="C48" i="7" s="1"/>
  <c r="H153" i="5"/>
  <c r="C153" i="7" s="1"/>
  <c r="H30" i="5"/>
  <c r="C30" i="7" s="1"/>
  <c r="H165" i="5"/>
  <c r="C165" i="7" s="1"/>
  <c r="H175" i="5"/>
  <c r="C175" i="7" s="1"/>
  <c r="H116" i="5"/>
  <c r="C116" i="7" s="1"/>
  <c r="H159" i="5"/>
  <c r="C159" i="7" s="1"/>
  <c r="H143" i="5"/>
  <c r="C143" i="7" s="1"/>
  <c r="H42" i="5"/>
  <c r="C42" i="7" s="1"/>
  <c r="H146" i="5"/>
  <c r="C146" i="7" s="1"/>
  <c r="H8" i="5"/>
  <c r="C8" i="7" s="1"/>
  <c r="A463" i="7"/>
  <c r="H119" i="5"/>
  <c r="C119" i="7" s="1"/>
  <c r="H6" i="5"/>
  <c r="C6" i="7" s="1"/>
  <c r="H166" i="5"/>
  <c r="C166" i="7" s="1"/>
  <c r="H138" i="5"/>
  <c r="C138" i="7" s="1"/>
  <c r="H177" i="5"/>
  <c r="C177" i="7" s="1"/>
  <c r="A680" i="7"/>
  <c r="H103" i="5"/>
  <c r="C103" i="7" s="1"/>
  <c r="H80" i="5"/>
  <c r="C80" i="7" s="1"/>
  <c r="H111" i="5"/>
  <c r="C111" i="7" s="1"/>
  <c r="H79" i="5"/>
  <c r="C79" i="7" s="1"/>
  <c r="H82" i="5"/>
  <c r="C82" i="7" s="1"/>
  <c r="H83" i="5"/>
  <c r="C83" i="7" s="1"/>
  <c r="H81" i="5"/>
  <c r="C81" i="7" s="1"/>
  <c r="H110" i="5"/>
  <c r="C110" i="7" s="1"/>
  <c r="H3" i="5"/>
  <c r="C3" i="7" s="1"/>
  <c r="H2" i="5"/>
  <c r="C2" i="7" s="1"/>
  <c r="A2" i="7" s="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 i="1"/>
  <c r="F209" i="1"/>
  <c r="A208" i="6" s="1"/>
  <c r="C208" i="6" s="1"/>
  <c r="F208" i="1"/>
  <c r="A207" i="6" s="1"/>
  <c r="C207" i="6" s="1"/>
  <c r="F207" i="1"/>
  <c r="A206" i="6" s="1"/>
  <c r="C206" i="6" s="1"/>
  <c r="F206" i="1"/>
  <c r="A205" i="6" s="1"/>
  <c r="C205" i="6" s="1"/>
  <c r="F205" i="1"/>
  <c r="A204" i="6" s="1"/>
  <c r="C204" i="6" s="1"/>
  <c r="F204" i="1"/>
  <c r="A203" i="6" s="1"/>
  <c r="C203" i="6" s="1"/>
  <c r="F203" i="1"/>
  <c r="A202" i="6" s="1"/>
  <c r="C202" i="6" s="1"/>
  <c r="F202" i="1"/>
  <c r="A201" i="6" s="1"/>
  <c r="C201" i="6" s="1"/>
  <c r="F201" i="1"/>
  <c r="A200" i="6" s="1"/>
  <c r="C200" i="6" s="1"/>
  <c r="F200" i="1"/>
  <c r="A199" i="6" s="1"/>
  <c r="C199" i="6" s="1"/>
  <c r="F199" i="1"/>
  <c r="A198" i="6" s="1"/>
  <c r="C198" i="6" s="1"/>
  <c r="F198" i="1"/>
  <c r="A197" i="6" s="1"/>
  <c r="C197" i="6" s="1"/>
  <c r="F197" i="1"/>
  <c r="A196" i="6" s="1"/>
  <c r="C196" i="6" s="1"/>
  <c r="F196" i="1"/>
  <c r="A195" i="6" s="1"/>
  <c r="C195" i="6" s="1"/>
  <c r="F195" i="1"/>
  <c r="A194" i="6" s="1"/>
  <c r="C194" i="6" s="1"/>
  <c r="F194" i="1"/>
  <c r="C193" i="6" s="1"/>
  <c r="F193" i="1"/>
  <c r="A192" i="6" s="1"/>
  <c r="C192" i="6" s="1"/>
  <c r="F192" i="1"/>
  <c r="A191" i="6" s="1"/>
  <c r="C191" i="6" s="1"/>
  <c r="F191" i="1"/>
  <c r="A190" i="6" s="1"/>
  <c r="C190" i="6" s="1"/>
  <c r="F190" i="1"/>
  <c r="A189" i="6" s="1"/>
  <c r="C189" i="6" s="1"/>
  <c r="F189" i="1"/>
  <c r="A188" i="6" s="1"/>
  <c r="C188" i="6" s="1"/>
  <c r="F188" i="1"/>
  <c r="A187" i="6" s="1"/>
  <c r="C187" i="6" s="1"/>
  <c r="F187" i="1"/>
  <c r="A186" i="6" s="1"/>
  <c r="C186" i="6" s="1"/>
  <c r="F186" i="1"/>
  <c r="A185" i="6" s="1"/>
  <c r="F185" i="1"/>
  <c r="A184" i="6" s="1"/>
  <c r="C184" i="6" s="1"/>
  <c r="F184" i="1"/>
  <c r="A183" i="6" s="1"/>
  <c r="C183" i="6" s="1"/>
  <c r="F183" i="1"/>
  <c r="A182" i="6" s="1"/>
  <c r="C182" i="6" s="1"/>
  <c r="F182" i="1"/>
  <c r="A181" i="6" s="1"/>
  <c r="C181" i="6" s="1"/>
  <c r="F181" i="1"/>
  <c r="A180" i="6" s="1"/>
  <c r="C180" i="6" s="1"/>
  <c r="F180" i="1"/>
  <c r="A179" i="6" s="1"/>
  <c r="C179" i="6" s="1"/>
  <c r="F179" i="1"/>
  <c r="A178" i="6" s="1"/>
  <c r="C178" i="6" s="1"/>
  <c r="F178" i="1"/>
  <c r="A177" i="6" s="1"/>
  <c r="C177" i="6" s="1"/>
  <c r="F177" i="1"/>
  <c r="A176" i="6" s="1"/>
  <c r="C176" i="6" s="1"/>
  <c r="F176" i="1"/>
  <c r="A175" i="6" s="1"/>
  <c r="C175" i="6" s="1"/>
  <c r="F175" i="1"/>
  <c r="A174" i="6" s="1"/>
  <c r="C174" i="6" s="1"/>
  <c r="F174" i="1"/>
  <c r="A173" i="6" s="1"/>
  <c r="C173" i="6" s="1"/>
  <c r="F173" i="1"/>
  <c r="A172" i="6" s="1"/>
  <c r="C172" i="6" s="1"/>
  <c r="G6995" i="14" l="1"/>
  <c r="I6995" i="14" s="1"/>
  <c r="G7136" i="14"/>
  <c r="I7136" i="14" s="1"/>
  <c r="G7075" i="14"/>
  <c r="I7075" i="14" s="1"/>
  <c r="G7074" i="14"/>
  <c r="I7074" i="14" s="1"/>
  <c r="G7131" i="14"/>
  <c r="I7131" i="14" s="1"/>
  <c r="G7092" i="14"/>
  <c r="I7092" i="14" s="1"/>
  <c r="G7077" i="14"/>
  <c r="I7077" i="14" s="1"/>
  <c r="G7133" i="14"/>
  <c r="I7133" i="14" s="1"/>
  <c r="G7095" i="14"/>
  <c r="I7095" i="14" s="1"/>
  <c r="G7097" i="14"/>
  <c r="I7097" i="14" s="1"/>
  <c r="H1026" i="5"/>
  <c r="C1026" i="7" s="1"/>
  <c r="A1026" i="7" s="1"/>
  <c r="H1033" i="5"/>
  <c r="C1033" i="7" s="1"/>
  <c r="A1033" i="7" s="1"/>
  <c r="H1054" i="5"/>
  <c r="C1053" i="7" s="1"/>
  <c r="A1053" i="7" s="1"/>
  <c r="H1038" i="5"/>
  <c r="C1038" i="7" s="1"/>
  <c r="A1038" i="7" s="1"/>
  <c r="H1042" i="5"/>
  <c r="C1042" i="7" s="1"/>
  <c r="A1042" i="7" s="1"/>
  <c r="H1075" i="5"/>
  <c r="C1074" i="7" s="1"/>
  <c r="A1074" i="7" s="1"/>
  <c r="H1051" i="5"/>
  <c r="C1050" i="7" s="1"/>
  <c r="A1050" i="7" s="1"/>
  <c r="G7010" i="14"/>
  <c r="I7010" i="14" s="1"/>
  <c r="G6946" i="14"/>
  <c r="I6946" i="14" s="1"/>
  <c r="G6882" i="14"/>
  <c r="I6882" i="14" s="1"/>
  <c r="G6786" i="14"/>
  <c r="I6786" i="14" s="1"/>
  <c r="G6306" i="14"/>
  <c r="I6306" i="14" s="1"/>
  <c r="G6891" i="14"/>
  <c r="I6891" i="14" s="1"/>
  <c r="G7017" i="14"/>
  <c r="I7017" i="14" s="1"/>
  <c r="G6889" i="14"/>
  <c r="I6889" i="14" s="1"/>
  <c r="G6781" i="14"/>
  <c r="I6781" i="14" s="1"/>
  <c r="G6298" i="14"/>
  <c r="I6298" i="14" s="1"/>
  <c r="G6875" i="14"/>
  <c r="I6875" i="14" s="1"/>
  <c r="G6993" i="14"/>
  <c r="I6993" i="14" s="1"/>
  <c r="G7016" i="14"/>
  <c r="I7016" i="14" s="1"/>
  <c r="G6840" i="14"/>
  <c r="I6840" i="14" s="1"/>
  <c r="G7072" i="14"/>
  <c r="I7072" i="14" s="1"/>
  <c r="G7128" i="14"/>
  <c r="I7128" i="14" s="1"/>
  <c r="G7130" i="14"/>
  <c r="I7130" i="14" s="1"/>
  <c r="G7129" i="14"/>
  <c r="I7129" i="14" s="1"/>
  <c r="G7099" i="14"/>
  <c r="I7099" i="14" s="1"/>
  <c r="G7084" i="14"/>
  <c r="I7084" i="14" s="1"/>
  <c r="G7102" i="14"/>
  <c r="I7102" i="14" s="1"/>
  <c r="G7125" i="14"/>
  <c r="I7125" i="14" s="1"/>
  <c r="G7087" i="14"/>
  <c r="I7087" i="14" s="1"/>
  <c r="H1031" i="5"/>
  <c r="C1031" i="7" s="1"/>
  <c r="A1031" i="7" s="1"/>
  <c r="H1019" i="5"/>
  <c r="C1019" i="7" s="1"/>
  <c r="H1066" i="5"/>
  <c r="C1065" i="7" s="1"/>
  <c r="A1065" i="7" s="1"/>
  <c r="H1064" i="5"/>
  <c r="C1063" i="7" s="1"/>
  <c r="A1063" i="7" s="1"/>
  <c r="H1077" i="5"/>
  <c r="C1076" i="7" s="1"/>
  <c r="A1076" i="7" s="1"/>
  <c r="H1040" i="5"/>
  <c r="C1040" i="7" s="1"/>
  <c r="A1040" i="7" s="1"/>
  <c r="G7066" i="14"/>
  <c r="I7066" i="14" s="1"/>
  <c r="G7002" i="14"/>
  <c r="I7002" i="14" s="1"/>
  <c r="G6938" i="14"/>
  <c r="I6938" i="14" s="1"/>
  <c r="G6874" i="14"/>
  <c r="I6874" i="14" s="1"/>
  <c r="G6754" i="14"/>
  <c r="I6754" i="14" s="1"/>
  <c r="G6236" i="14"/>
  <c r="I6236" i="14" s="1"/>
  <c r="G6859" i="14"/>
  <c r="I6859" i="14" s="1"/>
  <c r="G7001" i="14"/>
  <c r="I7001" i="14" s="1"/>
  <c r="G6873" i="14"/>
  <c r="I6873" i="14" s="1"/>
  <c r="G6746" i="14"/>
  <c r="I6746" i="14" s="1"/>
  <c r="G6204" i="14"/>
  <c r="I6204" i="14" s="1"/>
  <c r="G6851" i="14"/>
  <c r="I6851" i="14" s="1"/>
  <c r="G6953" i="14"/>
  <c r="I6953" i="14" s="1"/>
  <c r="G7008" i="14"/>
  <c r="I7008" i="14" s="1"/>
  <c r="G6810" i="14"/>
  <c r="I6810" i="14" s="1"/>
  <c r="G7073" i="14"/>
  <c r="I7073" i="14" s="1"/>
  <c r="G7110" i="14"/>
  <c r="I7110" i="14" s="1"/>
  <c r="G7120" i="14"/>
  <c r="I7120" i="14" s="1"/>
  <c r="G7106" i="14"/>
  <c r="I7106" i="14" s="1"/>
  <c r="G7105" i="14"/>
  <c r="I7105" i="14" s="1"/>
  <c r="G7118" i="14"/>
  <c r="I7118" i="14" s="1"/>
  <c r="G7076" i="14"/>
  <c r="I7076" i="14" s="1"/>
  <c r="G7132" i="14"/>
  <c r="I7132" i="14" s="1"/>
  <c r="G7117" i="14"/>
  <c r="I7117" i="14" s="1"/>
  <c r="H1034" i="5"/>
  <c r="C1034" i="7" s="1"/>
  <c r="A1034" i="7" s="1"/>
  <c r="H1028" i="5"/>
  <c r="C1028" i="7" s="1"/>
  <c r="A1028" i="7" s="1"/>
  <c r="H1070" i="5"/>
  <c r="C1069" i="7" s="1"/>
  <c r="A1069" i="7" s="1"/>
  <c r="H1079" i="5"/>
  <c r="C1078" i="7" s="1"/>
  <c r="A1078" i="7" s="1"/>
  <c r="H1071" i="5"/>
  <c r="C1070" i="7" s="1"/>
  <c r="A1070" i="7" s="1"/>
  <c r="H1055" i="5"/>
  <c r="C1054" i="7" s="1"/>
  <c r="A1054" i="7" s="1"/>
  <c r="G7058" i="14"/>
  <c r="I7058" i="14" s="1"/>
  <c r="G6994" i="14"/>
  <c r="I6994" i="14" s="1"/>
  <c r="G6930" i="14"/>
  <c r="I6930" i="14" s="1"/>
  <c r="G6866" i="14"/>
  <c r="I6866" i="14" s="1"/>
  <c r="G6690" i="14"/>
  <c r="I6690" i="14" s="1"/>
  <c r="G5760" i="14"/>
  <c r="I5760" i="14" s="1"/>
  <c r="G6821" i="14"/>
  <c r="I6821" i="14" s="1"/>
  <c r="G6977" i="14"/>
  <c r="I6977" i="14" s="1"/>
  <c r="G6865" i="14"/>
  <c r="I6865" i="14" s="1"/>
  <c r="G6682" i="14"/>
  <c r="I6682" i="14" s="1"/>
  <c r="G5696" i="14"/>
  <c r="I5696" i="14" s="1"/>
  <c r="G6834" i="14"/>
  <c r="I6834" i="14" s="1"/>
  <c r="G6929" i="14"/>
  <c r="I6929" i="14" s="1"/>
  <c r="G6968" i="14"/>
  <c r="I6968" i="14" s="1"/>
  <c r="G6778" i="14"/>
  <c r="I6778" i="14" s="1"/>
  <c r="G7079" i="14"/>
  <c r="I7079" i="14" s="1"/>
  <c r="G7135" i="14"/>
  <c r="I7135" i="14" s="1"/>
  <c r="G7123" i="14"/>
  <c r="I7123" i="14" s="1"/>
  <c r="G7112" i="14"/>
  <c r="I7112" i="14" s="1"/>
  <c r="G7082" i="14"/>
  <c r="I7082" i="14" s="1"/>
  <c r="G7081" i="14"/>
  <c r="I7081" i="14" s="1"/>
  <c r="G7107" i="14"/>
  <c r="I7107" i="14" s="1"/>
  <c r="H1082" i="5"/>
  <c r="C1081" i="7" s="1"/>
  <c r="A1081" i="7" s="1"/>
  <c r="G7124" i="14"/>
  <c r="I7124" i="14" s="1"/>
  <c r="H1024" i="5"/>
  <c r="C1024" i="7" s="1"/>
  <c r="A1024" i="7" s="1"/>
  <c r="H1025" i="5"/>
  <c r="C1025" i="7" s="1"/>
  <c r="A1025" i="7" s="1"/>
  <c r="H1076" i="5"/>
  <c r="C1075" i="7" s="1"/>
  <c r="A1075" i="7" s="1"/>
  <c r="H1049" i="5"/>
  <c r="C1048" i="7" s="1"/>
  <c r="A1048" i="7" s="1"/>
  <c r="H1043" i="5"/>
  <c r="C1043" i="7" s="1"/>
  <c r="A1043" i="7" s="1"/>
  <c r="H1061" i="5"/>
  <c r="C1060" i="7" s="1"/>
  <c r="A1060" i="7" s="1"/>
  <c r="G7050" i="14"/>
  <c r="I7050" i="14" s="1"/>
  <c r="G6986" i="14"/>
  <c r="I6986" i="14" s="1"/>
  <c r="G6922" i="14"/>
  <c r="I6922" i="14" s="1"/>
  <c r="G6858" i="14"/>
  <c r="I6858" i="14" s="1"/>
  <c r="G6626" i="14"/>
  <c r="I6626" i="14" s="1"/>
  <c r="G7059" i="14"/>
  <c r="I7059" i="14" s="1"/>
  <c r="G6698" i="14"/>
  <c r="I6698" i="14" s="1"/>
  <c r="G6961" i="14"/>
  <c r="I6961" i="14" s="1"/>
  <c r="G6857" i="14"/>
  <c r="I6857" i="14" s="1"/>
  <c r="G6618" i="14"/>
  <c r="I6618" i="14" s="1"/>
  <c r="G7043" i="14"/>
  <c r="I7043" i="14" s="1"/>
  <c r="G6757" i="14"/>
  <c r="I6757" i="14" s="1"/>
  <c r="G6913" i="14"/>
  <c r="I6913" i="14" s="1"/>
  <c r="G6952" i="14"/>
  <c r="I6952" i="14" s="1"/>
  <c r="G6482" i="14"/>
  <c r="I6482" i="14" s="1"/>
  <c r="G7109" i="14"/>
  <c r="I7109" i="14" s="1"/>
  <c r="G7071" i="14"/>
  <c r="I7071" i="14" s="1"/>
  <c r="G7127" i="14"/>
  <c r="I7127" i="14" s="1"/>
  <c r="G7091" i="14"/>
  <c r="I7091" i="14" s="1"/>
  <c r="G7104" i="14"/>
  <c r="I7104" i="14" s="1"/>
  <c r="G7137" i="14"/>
  <c r="I7137" i="14" s="1"/>
  <c r="G7134" i="14"/>
  <c r="I7134" i="14" s="1"/>
  <c r="G7083" i="14"/>
  <c r="I7083" i="14" s="1"/>
  <c r="H1081" i="5"/>
  <c r="C1080" i="7" s="1"/>
  <c r="A1080" i="7" s="1"/>
  <c r="H1021" i="5"/>
  <c r="C1021" i="7" s="1"/>
  <c r="H1027" i="5"/>
  <c r="C1027" i="7" s="1"/>
  <c r="A1027" i="7" s="1"/>
  <c r="H1080" i="5"/>
  <c r="C1079" i="7" s="1"/>
  <c r="A1079" i="7" s="1"/>
  <c r="H1036" i="5"/>
  <c r="C1036" i="7" s="1"/>
  <c r="A1036" i="7" s="1"/>
  <c r="H1073" i="5"/>
  <c r="C1072" i="7" s="1"/>
  <c r="A1072" i="7" s="1"/>
  <c r="H1067" i="5"/>
  <c r="C1066" i="7" s="1"/>
  <c r="A1066" i="7" s="1"/>
  <c r="G7042" i="14"/>
  <c r="I7042" i="14" s="1"/>
  <c r="G6978" i="14"/>
  <c r="I6978" i="14" s="1"/>
  <c r="G6914" i="14"/>
  <c r="I6914" i="14" s="1"/>
  <c r="G6850" i="14"/>
  <c r="I6850" i="14" s="1"/>
  <c r="G6562" i="14"/>
  <c r="I6562" i="14" s="1"/>
  <c r="G7019" i="14"/>
  <c r="I7019" i="14" s="1"/>
  <c r="G6506" i="14"/>
  <c r="I6506" i="14" s="1"/>
  <c r="G6937" i="14"/>
  <c r="I6937" i="14" s="1"/>
  <c r="G6849" i="14"/>
  <c r="I6849" i="14" s="1"/>
  <c r="G6554" i="14"/>
  <c r="I6554" i="14" s="1"/>
  <c r="G7003" i="14"/>
  <c r="I7003" i="14" s="1"/>
  <c r="G6570" i="14"/>
  <c r="I6570" i="14" s="1"/>
  <c r="G6881" i="14"/>
  <c r="I6881" i="14" s="1"/>
  <c r="G6944" i="14"/>
  <c r="I6944" i="14" s="1"/>
  <c r="G6354" i="14"/>
  <c r="I6354" i="14" s="1"/>
  <c r="H1050" i="5"/>
  <c r="C1049" i="7" s="1"/>
  <c r="A1049" i="7" s="1"/>
  <c r="G7116" i="14"/>
  <c r="I7116" i="14" s="1"/>
  <c r="G7101" i="14"/>
  <c r="I7101" i="14" s="1"/>
  <c r="G5679" i="14"/>
  <c r="I5679" i="14" s="1"/>
  <c r="G7119" i="14"/>
  <c r="I7119" i="14" s="1"/>
  <c r="G7114" i="14"/>
  <c r="I7114" i="14" s="1"/>
  <c r="G7096" i="14"/>
  <c r="I7096" i="14" s="1"/>
  <c r="G7113" i="14"/>
  <c r="I7113" i="14" s="1"/>
  <c r="G7078" i="14"/>
  <c r="I7078" i="14" s="1"/>
  <c r="H1030" i="5"/>
  <c r="C1030" i="7" s="1"/>
  <c r="A1030" i="7" s="1"/>
  <c r="H1032" i="5"/>
  <c r="C1032" i="7" s="1"/>
  <c r="A1032" i="7" s="1"/>
  <c r="H1022" i="5"/>
  <c r="C1022" i="7" s="1"/>
  <c r="H1062" i="5"/>
  <c r="C1061" i="7" s="1"/>
  <c r="A1061" i="7" s="1"/>
  <c r="H1045" i="5"/>
  <c r="H1069" i="5"/>
  <c r="C1068" i="7" s="1"/>
  <c r="A1068" i="7" s="1"/>
  <c r="H1037" i="5"/>
  <c r="C1037" i="7" s="1"/>
  <c r="A1037" i="7" s="1"/>
  <c r="G7034" i="14"/>
  <c r="I7034" i="14" s="1"/>
  <c r="G6970" i="14"/>
  <c r="I6970" i="14" s="1"/>
  <c r="G6906" i="14"/>
  <c r="I6906" i="14" s="1"/>
  <c r="G6842" i="14"/>
  <c r="I6842" i="14" s="1"/>
  <c r="G6498" i="14"/>
  <c r="I6498" i="14" s="1"/>
  <c r="G6979" i="14"/>
  <c r="I6979" i="14" s="1"/>
  <c r="G6250" i="14"/>
  <c r="I6250" i="14" s="1"/>
  <c r="G6921" i="14"/>
  <c r="I6921" i="14" s="1"/>
  <c r="G6841" i="14"/>
  <c r="I6841" i="14" s="1"/>
  <c r="G6490" i="14"/>
  <c r="I6490" i="14" s="1"/>
  <c r="G6963" i="14"/>
  <c r="I6963" i="14" s="1"/>
  <c r="G6314" i="14"/>
  <c r="I6314" i="14" s="1"/>
  <c r="G7064" i="14"/>
  <c r="I7064" i="14" s="1"/>
  <c r="G6904" i="14"/>
  <c r="I6904" i="14" s="1"/>
  <c r="H1074" i="5"/>
  <c r="C1073" i="7" s="1"/>
  <c r="A1073" i="7" s="1"/>
  <c r="G5648" i="14"/>
  <c r="I5648" i="14" s="1"/>
  <c r="G5713" i="14"/>
  <c r="I5713" i="14" s="1"/>
  <c r="G5777" i="14"/>
  <c r="I5777" i="14" s="1"/>
  <c r="G5841" i="14"/>
  <c r="I5841" i="14" s="1"/>
  <c r="G5905" i="14"/>
  <c r="I5905" i="14" s="1"/>
  <c r="G5969" i="14"/>
  <c r="I5969" i="14" s="1"/>
  <c r="G6033" i="14"/>
  <c r="I6033" i="14" s="1"/>
  <c r="G6097" i="14"/>
  <c r="I6097" i="14" s="1"/>
  <c r="G6161" i="14"/>
  <c r="I6161" i="14" s="1"/>
  <c r="G6225" i="14"/>
  <c r="I6225" i="14" s="1"/>
  <c r="G5649" i="14"/>
  <c r="I5649" i="14" s="1"/>
  <c r="G5714" i="14"/>
  <c r="I5714" i="14" s="1"/>
  <c r="G5778" i="14"/>
  <c r="I5778" i="14" s="1"/>
  <c r="G5842" i="14"/>
  <c r="I5842" i="14" s="1"/>
  <c r="G5906" i="14"/>
  <c r="I5906" i="14" s="1"/>
  <c r="G5970" i="14"/>
  <c r="I5970" i="14" s="1"/>
  <c r="G6034" i="14"/>
  <c r="I6034" i="14" s="1"/>
  <c r="G6098" i="14"/>
  <c r="I6098" i="14" s="1"/>
  <c r="G6162" i="14"/>
  <c r="I6162" i="14" s="1"/>
  <c r="G6226" i="14"/>
  <c r="I6226" i="14" s="1"/>
  <c r="G5658" i="14"/>
  <c r="I5658" i="14" s="1"/>
  <c r="G5723" i="14"/>
  <c r="I5723" i="14" s="1"/>
  <c r="G5787" i="14"/>
  <c r="I5787" i="14" s="1"/>
  <c r="G5851" i="14"/>
  <c r="I5851" i="14" s="1"/>
  <c r="G5915" i="14"/>
  <c r="I5915" i="14" s="1"/>
  <c r="G5979" i="14"/>
  <c r="I5979" i="14" s="1"/>
  <c r="G6043" i="14"/>
  <c r="I6043" i="14" s="1"/>
  <c r="G6107" i="14"/>
  <c r="I6107" i="14" s="1"/>
  <c r="G6171" i="14"/>
  <c r="I6171" i="14" s="1"/>
  <c r="G6235" i="14"/>
  <c r="I6235" i="14" s="1"/>
  <c r="G5651" i="14"/>
  <c r="I5651" i="14" s="1"/>
  <c r="G5716" i="14"/>
  <c r="I5716" i="14" s="1"/>
  <c r="G5780" i="14"/>
  <c r="I5780" i="14" s="1"/>
  <c r="G5844" i="14"/>
  <c r="I5844" i="14" s="1"/>
  <c r="G5908" i="14"/>
  <c r="I5908" i="14" s="1"/>
  <c r="G5972" i="14"/>
  <c r="I5972" i="14" s="1"/>
  <c r="G6036" i="14"/>
  <c r="I6036" i="14" s="1"/>
  <c r="G6100" i="14"/>
  <c r="I6100" i="14" s="1"/>
  <c r="G6164" i="14"/>
  <c r="I6164" i="14" s="1"/>
  <c r="G5628" i="14"/>
  <c r="I5628" i="14" s="1"/>
  <c r="G5693" i="14"/>
  <c r="I5693" i="14" s="1"/>
  <c r="G5757" i="14"/>
  <c r="I5757" i="14" s="1"/>
  <c r="G5821" i="14"/>
  <c r="I5821" i="14" s="1"/>
  <c r="G5885" i="14"/>
  <c r="I5885" i="14" s="1"/>
  <c r="G5949" i="14"/>
  <c r="I5949" i="14" s="1"/>
  <c r="G6013" i="14"/>
  <c r="I6013" i="14" s="1"/>
  <c r="G6077" i="14"/>
  <c r="I6077" i="14" s="1"/>
  <c r="G6141" i="14"/>
  <c r="I6141" i="14" s="1"/>
  <c r="G6205" i="14"/>
  <c r="I6205" i="14" s="1"/>
  <c r="G5621" i="14"/>
  <c r="I5621" i="14" s="1"/>
  <c r="G5686" i="14"/>
  <c r="I5686" i="14" s="1"/>
  <c r="G5750" i="14"/>
  <c r="I5750" i="14" s="1"/>
  <c r="G5814" i="14"/>
  <c r="I5814" i="14" s="1"/>
  <c r="G5878" i="14"/>
  <c r="I5878" i="14" s="1"/>
  <c r="G5942" i="14"/>
  <c r="I5942" i="14" s="1"/>
  <c r="G6006" i="14"/>
  <c r="I6006" i="14" s="1"/>
  <c r="G6070" i="14"/>
  <c r="I6070" i="14" s="1"/>
  <c r="G6134" i="14"/>
  <c r="I6134" i="14" s="1"/>
  <c r="G6198" i="14"/>
  <c r="I6198" i="14" s="1"/>
  <c r="G5622" i="14"/>
  <c r="I5622" i="14" s="1"/>
  <c r="G5687" i="14"/>
  <c r="I5687" i="14" s="1"/>
  <c r="G5751" i="14"/>
  <c r="I5751" i="14" s="1"/>
  <c r="G5815" i="14"/>
  <c r="I5815" i="14" s="1"/>
  <c r="G5879" i="14"/>
  <c r="I5879" i="14" s="1"/>
  <c r="G5943" i="14"/>
  <c r="I5943" i="14" s="1"/>
  <c r="G6007" i="14"/>
  <c r="I6007" i="14" s="1"/>
  <c r="G6071" i="14"/>
  <c r="I6071" i="14" s="1"/>
  <c r="G6135" i="14"/>
  <c r="I6135" i="14" s="1"/>
  <c r="G6199" i="14"/>
  <c r="I6199" i="14" s="1"/>
  <c r="G5768" i="14"/>
  <c r="I5768" i="14" s="1"/>
  <c r="G6240" i="14"/>
  <c r="I6240" i="14" s="1"/>
  <c r="G6307" i="14"/>
  <c r="I6307" i="14" s="1"/>
  <c r="G6371" i="14"/>
  <c r="I6371" i="14" s="1"/>
  <c r="G6435" i="14"/>
  <c r="I6435" i="14" s="1"/>
  <c r="G6499" i="14"/>
  <c r="I6499" i="14" s="1"/>
  <c r="G6563" i="14"/>
  <c r="I6563" i="14" s="1"/>
  <c r="G6627" i="14"/>
  <c r="I6627" i="14" s="1"/>
  <c r="G6691" i="14"/>
  <c r="I6691" i="14" s="1"/>
  <c r="G6755" i="14"/>
  <c r="I6755" i="14" s="1"/>
  <c r="G6819" i="14"/>
  <c r="I6819" i="14" s="1"/>
  <c r="G6096" i="14"/>
  <c r="I6096" i="14" s="1"/>
  <c r="G6284" i="14"/>
  <c r="I6284" i="14" s="1"/>
  <c r="G6348" i="14"/>
  <c r="I6348" i="14" s="1"/>
  <c r="G6412" i="14"/>
  <c r="I6412" i="14" s="1"/>
  <c r="H1053" i="5"/>
  <c r="C1052" i="7" s="1"/>
  <c r="A1052" i="7" s="1"/>
  <c r="G5656" i="14"/>
  <c r="I5656" i="14" s="1"/>
  <c r="G5721" i="14"/>
  <c r="I5721" i="14" s="1"/>
  <c r="G5785" i="14"/>
  <c r="I5785" i="14" s="1"/>
  <c r="G5849" i="14"/>
  <c r="I5849" i="14" s="1"/>
  <c r="G5913" i="14"/>
  <c r="I5913" i="14" s="1"/>
  <c r="G5977" i="14"/>
  <c r="I5977" i="14" s="1"/>
  <c r="G6041" i="14"/>
  <c r="I6041" i="14" s="1"/>
  <c r="G6105" i="14"/>
  <c r="I6105" i="14" s="1"/>
  <c r="G6169" i="14"/>
  <c r="I6169" i="14" s="1"/>
  <c r="G6233" i="14"/>
  <c r="I6233" i="14" s="1"/>
  <c r="G5657" i="14"/>
  <c r="I5657" i="14" s="1"/>
  <c r="G5722" i="14"/>
  <c r="I5722" i="14" s="1"/>
  <c r="G5786" i="14"/>
  <c r="I5786" i="14" s="1"/>
  <c r="G5850" i="14"/>
  <c r="I5850" i="14" s="1"/>
  <c r="G5914" i="14"/>
  <c r="I5914" i="14" s="1"/>
  <c r="G5978" i="14"/>
  <c r="I5978" i="14" s="1"/>
  <c r="G6042" i="14"/>
  <c r="I6042" i="14" s="1"/>
  <c r="G6106" i="14"/>
  <c r="I6106" i="14" s="1"/>
  <c r="G6170" i="14"/>
  <c r="I6170" i="14" s="1"/>
  <c r="G6234" i="14"/>
  <c r="I6234" i="14" s="1"/>
  <c r="G5666" i="14"/>
  <c r="I5666" i="14" s="1"/>
  <c r="G5731" i="14"/>
  <c r="I5731" i="14" s="1"/>
  <c r="G5795" i="14"/>
  <c r="I5795" i="14" s="1"/>
  <c r="G5859" i="14"/>
  <c r="I5859" i="14" s="1"/>
  <c r="G5923" i="14"/>
  <c r="I5923" i="14" s="1"/>
  <c r="G5987" i="14"/>
  <c r="I5987" i="14" s="1"/>
  <c r="G6051" i="14"/>
  <c r="I6051" i="14" s="1"/>
  <c r="G6115" i="14"/>
  <c r="I6115" i="14" s="1"/>
  <c r="G6179" i="14"/>
  <c r="I6179" i="14" s="1"/>
  <c r="G6243" i="14"/>
  <c r="I6243" i="14" s="1"/>
  <c r="G5659" i="14"/>
  <c r="I5659" i="14" s="1"/>
  <c r="G5724" i="14"/>
  <c r="I5724" i="14" s="1"/>
  <c r="G5788" i="14"/>
  <c r="I5788" i="14" s="1"/>
  <c r="G5852" i="14"/>
  <c r="I5852" i="14" s="1"/>
  <c r="G5916" i="14"/>
  <c r="I5916" i="14" s="1"/>
  <c r="G5980" i="14"/>
  <c r="I5980" i="14" s="1"/>
  <c r="G6044" i="14"/>
  <c r="I6044" i="14" s="1"/>
  <c r="G6108" i="14"/>
  <c r="I6108" i="14" s="1"/>
  <c r="G6172" i="14"/>
  <c r="I6172" i="14" s="1"/>
  <c r="G5636" i="14"/>
  <c r="I5636" i="14" s="1"/>
  <c r="G5701" i="14"/>
  <c r="I5701" i="14" s="1"/>
  <c r="G5765" i="14"/>
  <c r="I5765" i="14" s="1"/>
  <c r="G5829" i="14"/>
  <c r="I5829" i="14" s="1"/>
  <c r="G5893" i="14"/>
  <c r="I5893" i="14" s="1"/>
  <c r="G5957" i="14"/>
  <c r="I5957" i="14" s="1"/>
  <c r="G6021" i="14"/>
  <c r="I6021" i="14" s="1"/>
  <c r="G6085" i="14"/>
  <c r="I6085" i="14" s="1"/>
  <c r="G6149" i="14"/>
  <c r="I6149" i="14" s="1"/>
  <c r="G6213" i="14"/>
  <c r="I6213" i="14" s="1"/>
  <c r="G5629" i="14"/>
  <c r="I5629" i="14" s="1"/>
  <c r="G5694" i="14"/>
  <c r="I5694" i="14" s="1"/>
  <c r="G5758" i="14"/>
  <c r="I5758" i="14" s="1"/>
  <c r="G5822" i="14"/>
  <c r="I5822" i="14" s="1"/>
  <c r="G5886" i="14"/>
  <c r="I5886" i="14" s="1"/>
  <c r="G5950" i="14"/>
  <c r="I5950" i="14" s="1"/>
  <c r="G6014" i="14"/>
  <c r="I6014" i="14" s="1"/>
  <c r="G6078" i="14"/>
  <c r="I6078" i="14" s="1"/>
  <c r="G6142" i="14"/>
  <c r="I6142" i="14" s="1"/>
  <c r="G6206" i="14"/>
  <c r="I6206" i="14" s="1"/>
  <c r="G5630" i="14"/>
  <c r="I5630" i="14" s="1"/>
  <c r="G5695" i="14"/>
  <c r="I5695" i="14" s="1"/>
  <c r="G5759" i="14"/>
  <c r="I5759" i="14" s="1"/>
  <c r="G5823" i="14"/>
  <c r="I5823" i="14" s="1"/>
  <c r="G5887" i="14"/>
  <c r="I5887" i="14" s="1"/>
  <c r="G5951" i="14"/>
  <c r="I5951" i="14" s="1"/>
  <c r="G6015" i="14"/>
  <c r="I6015" i="14" s="1"/>
  <c r="G6079" i="14"/>
  <c r="I6079" i="14" s="1"/>
  <c r="G6143" i="14"/>
  <c r="I6143" i="14" s="1"/>
  <c r="G6207" i="14"/>
  <c r="I6207" i="14" s="1"/>
  <c r="G5832" i="14"/>
  <c r="I5832" i="14" s="1"/>
  <c r="G6251" i="14"/>
  <c r="I6251" i="14" s="1"/>
  <c r="G6315" i="14"/>
  <c r="I6315" i="14" s="1"/>
  <c r="G6379" i="14"/>
  <c r="I6379" i="14" s="1"/>
  <c r="G6443" i="14"/>
  <c r="I6443" i="14" s="1"/>
  <c r="G6507" i="14"/>
  <c r="I6507" i="14" s="1"/>
  <c r="G6571" i="14"/>
  <c r="I6571" i="14" s="1"/>
  <c r="G6635" i="14"/>
  <c r="I6635" i="14" s="1"/>
  <c r="G6699" i="14"/>
  <c r="I6699" i="14" s="1"/>
  <c r="G6763" i="14"/>
  <c r="I6763" i="14" s="1"/>
  <c r="G5647" i="14"/>
  <c r="I5647" i="14" s="1"/>
  <c r="G6160" i="14"/>
  <c r="I6160" i="14" s="1"/>
  <c r="G6292" i="14"/>
  <c r="I6292" i="14" s="1"/>
  <c r="G6356" i="14"/>
  <c r="I6356" i="14" s="1"/>
  <c r="G6420" i="14"/>
  <c r="I6420" i="14" s="1"/>
  <c r="H1041" i="5"/>
  <c r="C1041" i="7" s="1"/>
  <c r="A1041" i="7" s="1"/>
  <c r="G5664" i="14"/>
  <c r="I5664" i="14" s="1"/>
  <c r="G5729" i="14"/>
  <c r="I5729" i="14" s="1"/>
  <c r="G5793" i="14"/>
  <c r="I5793" i="14" s="1"/>
  <c r="G5857" i="14"/>
  <c r="I5857" i="14" s="1"/>
  <c r="G5921" i="14"/>
  <c r="I5921" i="14" s="1"/>
  <c r="G5985" i="14"/>
  <c r="I5985" i="14" s="1"/>
  <c r="G6049" i="14"/>
  <c r="I6049" i="14" s="1"/>
  <c r="G6113" i="14"/>
  <c r="I6113" i="14" s="1"/>
  <c r="G6177" i="14"/>
  <c r="I6177" i="14" s="1"/>
  <c r="G6241" i="14"/>
  <c r="I6241" i="14" s="1"/>
  <c r="G5665" i="14"/>
  <c r="I5665" i="14" s="1"/>
  <c r="G5730" i="14"/>
  <c r="I5730" i="14" s="1"/>
  <c r="G5794" i="14"/>
  <c r="I5794" i="14" s="1"/>
  <c r="G5858" i="14"/>
  <c r="I5858" i="14" s="1"/>
  <c r="G5922" i="14"/>
  <c r="I5922" i="14" s="1"/>
  <c r="G5986" i="14"/>
  <c r="I5986" i="14" s="1"/>
  <c r="G6050" i="14"/>
  <c r="I6050" i="14" s="1"/>
  <c r="G6114" i="14"/>
  <c r="I6114" i="14" s="1"/>
  <c r="G6178" i="14"/>
  <c r="I6178" i="14" s="1"/>
  <c r="G6242" i="14"/>
  <c r="I6242" i="14" s="1"/>
  <c r="G5674" i="14"/>
  <c r="I5674" i="14" s="1"/>
  <c r="G5739" i="14"/>
  <c r="I5739" i="14" s="1"/>
  <c r="G5803" i="14"/>
  <c r="I5803" i="14" s="1"/>
  <c r="G5867" i="14"/>
  <c r="I5867" i="14" s="1"/>
  <c r="G5931" i="14"/>
  <c r="I5931" i="14" s="1"/>
  <c r="G5995" i="14"/>
  <c r="I5995" i="14" s="1"/>
  <c r="G6059" i="14"/>
  <c r="I6059" i="14" s="1"/>
  <c r="G6123" i="14"/>
  <c r="I6123" i="14" s="1"/>
  <c r="G6187" i="14"/>
  <c r="I6187" i="14" s="1"/>
  <c r="H1056" i="5"/>
  <c r="C1055" i="7" s="1"/>
  <c r="A1055" i="7" s="1"/>
  <c r="G5667" i="14"/>
  <c r="I5667" i="14" s="1"/>
  <c r="G5732" i="14"/>
  <c r="I5732" i="14" s="1"/>
  <c r="G5796" i="14"/>
  <c r="I5796" i="14" s="1"/>
  <c r="G5860" i="14"/>
  <c r="I5860" i="14" s="1"/>
  <c r="G5924" i="14"/>
  <c r="I5924" i="14" s="1"/>
  <c r="G5988" i="14"/>
  <c r="I5988" i="14" s="1"/>
  <c r="G6052" i="14"/>
  <c r="I6052" i="14" s="1"/>
  <c r="G6116" i="14"/>
  <c r="I6116" i="14" s="1"/>
  <c r="G6180" i="14"/>
  <c r="I6180" i="14" s="1"/>
  <c r="G5644" i="14"/>
  <c r="I5644" i="14" s="1"/>
  <c r="G5709" i="14"/>
  <c r="I5709" i="14" s="1"/>
  <c r="G5773" i="14"/>
  <c r="I5773" i="14" s="1"/>
  <c r="G5837" i="14"/>
  <c r="I5837" i="14" s="1"/>
  <c r="G5901" i="14"/>
  <c r="I5901" i="14" s="1"/>
  <c r="G5965" i="14"/>
  <c r="I5965" i="14" s="1"/>
  <c r="G6029" i="14"/>
  <c r="I6029" i="14" s="1"/>
  <c r="G6093" i="14"/>
  <c r="I6093" i="14" s="1"/>
  <c r="G6157" i="14"/>
  <c r="I6157" i="14" s="1"/>
  <c r="G6221" i="14"/>
  <c r="I6221" i="14" s="1"/>
  <c r="G5637" i="14"/>
  <c r="I5637" i="14" s="1"/>
  <c r="G5702" i="14"/>
  <c r="I5702" i="14" s="1"/>
  <c r="G5766" i="14"/>
  <c r="I5766" i="14" s="1"/>
  <c r="G5830" i="14"/>
  <c r="I5830" i="14" s="1"/>
  <c r="G5894" i="14"/>
  <c r="I5894" i="14" s="1"/>
  <c r="G5958" i="14"/>
  <c r="I5958" i="14" s="1"/>
  <c r="G6022" i="14"/>
  <c r="I6022" i="14" s="1"/>
  <c r="G6086" i="14"/>
  <c r="I6086" i="14" s="1"/>
  <c r="G6150" i="14"/>
  <c r="I6150" i="14" s="1"/>
  <c r="G6214" i="14"/>
  <c r="I6214" i="14" s="1"/>
  <c r="G5638" i="14"/>
  <c r="I5638" i="14" s="1"/>
  <c r="G5703" i="14"/>
  <c r="I5703" i="14" s="1"/>
  <c r="G5767" i="14"/>
  <c r="I5767" i="14" s="1"/>
  <c r="G5831" i="14"/>
  <c r="I5831" i="14" s="1"/>
  <c r="G5895" i="14"/>
  <c r="I5895" i="14" s="1"/>
  <c r="G5959" i="14"/>
  <c r="I5959" i="14" s="1"/>
  <c r="G6023" i="14"/>
  <c r="I6023" i="14" s="1"/>
  <c r="G6087" i="14"/>
  <c r="I6087" i="14" s="1"/>
  <c r="G6151" i="14"/>
  <c r="I6151" i="14" s="1"/>
  <c r="G6215" i="14"/>
  <c r="I6215" i="14" s="1"/>
  <c r="G5896" i="14"/>
  <c r="I5896" i="14" s="1"/>
  <c r="G6259" i="14"/>
  <c r="I6259" i="14" s="1"/>
  <c r="G6323" i="14"/>
  <c r="I6323" i="14" s="1"/>
  <c r="G6387" i="14"/>
  <c r="I6387" i="14" s="1"/>
  <c r="G6451" i="14"/>
  <c r="I6451" i="14" s="1"/>
  <c r="G6515" i="14"/>
  <c r="I6515" i="14" s="1"/>
  <c r="G6579" i="14"/>
  <c r="I6579" i="14" s="1"/>
  <c r="G6643" i="14"/>
  <c r="I6643" i="14" s="1"/>
  <c r="G6707" i="14"/>
  <c r="I6707" i="14" s="1"/>
  <c r="G6771" i="14"/>
  <c r="I6771" i="14" s="1"/>
  <c r="G5712" i="14"/>
  <c r="I5712" i="14" s="1"/>
  <c r="G6212" i="14"/>
  <c r="I6212" i="14" s="1"/>
  <c r="G6300" i="14"/>
  <c r="I6300" i="14" s="1"/>
  <c r="G6364" i="14"/>
  <c r="I6364" i="14" s="1"/>
  <c r="G6428" i="14"/>
  <c r="I6428" i="14" s="1"/>
  <c r="H1078" i="5"/>
  <c r="C1077" i="7" s="1"/>
  <c r="A1077" i="7" s="1"/>
  <c r="G5672" i="14"/>
  <c r="I5672" i="14" s="1"/>
  <c r="G5737" i="14"/>
  <c r="I5737" i="14" s="1"/>
  <c r="G5801" i="14"/>
  <c r="I5801" i="14" s="1"/>
  <c r="G5865" i="14"/>
  <c r="I5865" i="14" s="1"/>
  <c r="G5929" i="14"/>
  <c r="I5929" i="14" s="1"/>
  <c r="G5993" i="14"/>
  <c r="I5993" i="14" s="1"/>
  <c r="G6057" i="14"/>
  <c r="I6057" i="14" s="1"/>
  <c r="G6121" i="14"/>
  <c r="I6121" i="14" s="1"/>
  <c r="G6185" i="14"/>
  <c r="I6185" i="14" s="1"/>
  <c r="H1060" i="5"/>
  <c r="C1059" i="7" s="1"/>
  <c r="A1059" i="7" s="1"/>
  <c r="G5673" i="14"/>
  <c r="I5673" i="14" s="1"/>
  <c r="G5738" i="14"/>
  <c r="I5738" i="14" s="1"/>
  <c r="G5802" i="14"/>
  <c r="I5802" i="14" s="1"/>
  <c r="G5866" i="14"/>
  <c r="I5866" i="14" s="1"/>
  <c r="G5930" i="14"/>
  <c r="I5930" i="14" s="1"/>
  <c r="G5994" i="14"/>
  <c r="I5994" i="14" s="1"/>
  <c r="G6058" i="14"/>
  <c r="I6058" i="14" s="1"/>
  <c r="G6122" i="14"/>
  <c r="I6122" i="14" s="1"/>
  <c r="G6186" i="14"/>
  <c r="I6186" i="14" s="1"/>
  <c r="G5618" i="14"/>
  <c r="I5618" i="14" s="1"/>
  <c r="G5683" i="14"/>
  <c r="I5683" i="14" s="1"/>
  <c r="G5747" i="14"/>
  <c r="I5747" i="14" s="1"/>
  <c r="G5811" i="14"/>
  <c r="I5811" i="14" s="1"/>
  <c r="G5875" i="14"/>
  <c r="I5875" i="14" s="1"/>
  <c r="G5939" i="14"/>
  <c r="I5939" i="14" s="1"/>
  <c r="G6003" i="14"/>
  <c r="I6003" i="14" s="1"/>
  <c r="G6067" i="14"/>
  <c r="I6067" i="14" s="1"/>
  <c r="G6131" i="14"/>
  <c r="I6131" i="14" s="1"/>
  <c r="G6195" i="14"/>
  <c r="I6195" i="14" s="1"/>
  <c r="G5611" i="14"/>
  <c r="I5611" i="14" s="1"/>
  <c r="G5675" i="14"/>
  <c r="I5675" i="14" s="1"/>
  <c r="G5740" i="14"/>
  <c r="I5740" i="14" s="1"/>
  <c r="G5804" i="14"/>
  <c r="I5804" i="14" s="1"/>
  <c r="G5868" i="14"/>
  <c r="I5868" i="14" s="1"/>
  <c r="G5932" i="14"/>
  <c r="I5932" i="14" s="1"/>
  <c r="G5996" i="14"/>
  <c r="I5996" i="14" s="1"/>
  <c r="G6060" i="14"/>
  <c r="I6060" i="14" s="1"/>
  <c r="G6124" i="14"/>
  <c r="I6124" i="14" s="1"/>
  <c r="G6188" i="14"/>
  <c r="I6188" i="14" s="1"/>
  <c r="G5652" i="14"/>
  <c r="I5652" i="14" s="1"/>
  <c r="G5717" i="14"/>
  <c r="I5717" i="14" s="1"/>
  <c r="G5781" i="14"/>
  <c r="I5781" i="14" s="1"/>
  <c r="G5845" i="14"/>
  <c r="I5845" i="14" s="1"/>
  <c r="G5909" i="14"/>
  <c r="I5909" i="14" s="1"/>
  <c r="G5973" i="14"/>
  <c r="I5973" i="14" s="1"/>
  <c r="G6037" i="14"/>
  <c r="I6037" i="14" s="1"/>
  <c r="G6101" i="14"/>
  <c r="I6101" i="14" s="1"/>
  <c r="G6165" i="14"/>
  <c r="I6165" i="14" s="1"/>
  <c r="G6229" i="14"/>
  <c r="I6229" i="14" s="1"/>
  <c r="G5645" i="14"/>
  <c r="I5645" i="14" s="1"/>
  <c r="G5710" i="14"/>
  <c r="I5710" i="14" s="1"/>
  <c r="G5774" i="14"/>
  <c r="I5774" i="14" s="1"/>
  <c r="G5838" i="14"/>
  <c r="I5838" i="14" s="1"/>
  <c r="G5902" i="14"/>
  <c r="I5902" i="14" s="1"/>
  <c r="G5966" i="14"/>
  <c r="I5966" i="14" s="1"/>
  <c r="G6030" i="14"/>
  <c r="I6030" i="14" s="1"/>
  <c r="G6094" i="14"/>
  <c r="I6094" i="14" s="1"/>
  <c r="G6158" i="14"/>
  <c r="I6158" i="14" s="1"/>
  <c r="G6222" i="14"/>
  <c r="I6222" i="14" s="1"/>
  <c r="G5646" i="14"/>
  <c r="I5646" i="14" s="1"/>
  <c r="G5711" i="14"/>
  <c r="I5711" i="14" s="1"/>
  <c r="G5775" i="14"/>
  <c r="I5775" i="14" s="1"/>
  <c r="G5839" i="14"/>
  <c r="I5839" i="14" s="1"/>
  <c r="G5903" i="14"/>
  <c r="I5903" i="14" s="1"/>
  <c r="G5967" i="14"/>
  <c r="I5967" i="14" s="1"/>
  <c r="G6031" i="14"/>
  <c r="I6031" i="14" s="1"/>
  <c r="G6095" i="14"/>
  <c r="I6095" i="14" s="1"/>
  <c r="G6159" i="14"/>
  <c r="I6159" i="14" s="1"/>
  <c r="G6223" i="14"/>
  <c r="I6223" i="14" s="1"/>
  <c r="G5960" i="14"/>
  <c r="I5960" i="14" s="1"/>
  <c r="G6267" i="14"/>
  <c r="I6267" i="14" s="1"/>
  <c r="G6331" i="14"/>
  <c r="I6331" i="14" s="1"/>
  <c r="G6395" i="14"/>
  <c r="I6395" i="14" s="1"/>
  <c r="G6459" i="14"/>
  <c r="I6459" i="14" s="1"/>
  <c r="G6523" i="14"/>
  <c r="I6523" i="14" s="1"/>
  <c r="G6587" i="14"/>
  <c r="I6587" i="14" s="1"/>
  <c r="G6651" i="14"/>
  <c r="I6651" i="14" s="1"/>
  <c r="G6715" i="14"/>
  <c r="I6715" i="14" s="1"/>
  <c r="G6779" i="14"/>
  <c r="I6779" i="14" s="1"/>
  <c r="G5776" i="14"/>
  <c r="I5776" i="14" s="1"/>
  <c r="G6244" i="14"/>
  <c r="I6244" i="14" s="1"/>
  <c r="G6308" i="14"/>
  <c r="I6308" i="14" s="1"/>
  <c r="G6372" i="14"/>
  <c r="I6372" i="14" s="1"/>
  <c r="G6436" i="14"/>
  <c r="I6436" i="14" s="1"/>
  <c r="G5616" i="14"/>
  <c r="I5616" i="14" s="1"/>
  <c r="G5681" i="14"/>
  <c r="I5681" i="14" s="1"/>
  <c r="G5745" i="14"/>
  <c r="I5745" i="14" s="1"/>
  <c r="G5809" i="14"/>
  <c r="I5809" i="14" s="1"/>
  <c r="G5873" i="14"/>
  <c r="I5873" i="14" s="1"/>
  <c r="G5937" i="14"/>
  <c r="I5937" i="14" s="1"/>
  <c r="G6001" i="14"/>
  <c r="I6001" i="14" s="1"/>
  <c r="G6065" i="14"/>
  <c r="I6065" i="14" s="1"/>
  <c r="G6129" i="14"/>
  <c r="I6129" i="14" s="1"/>
  <c r="G6193" i="14"/>
  <c r="I6193" i="14" s="1"/>
  <c r="G5617" i="14"/>
  <c r="I5617" i="14" s="1"/>
  <c r="G5682" i="14"/>
  <c r="I5682" i="14" s="1"/>
  <c r="G5746" i="14"/>
  <c r="I5746" i="14" s="1"/>
  <c r="G5810" i="14"/>
  <c r="I5810" i="14" s="1"/>
  <c r="G5874" i="14"/>
  <c r="I5874" i="14" s="1"/>
  <c r="G5938" i="14"/>
  <c r="I5938" i="14" s="1"/>
  <c r="G6002" i="14"/>
  <c r="I6002" i="14" s="1"/>
  <c r="G6066" i="14"/>
  <c r="I6066" i="14" s="1"/>
  <c r="G6130" i="14"/>
  <c r="I6130" i="14" s="1"/>
  <c r="G6194" i="14"/>
  <c r="I6194" i="14" s="1"/>
  <c r="G5626" i="14"/>
  <c r="I5626" i="14" s="1"/>
  <c r="G5691" i="14"/>
  <c r="I5691" i="14" s="1"/>
  <c r="G5755" i="14"/>
  <c r="I5755" i="14" s="1"/>
  <c r="G5819" i="14"/>
  <c r="I5819" i="14" s="1"/>
  <c r="G5883" i="14"/>
  <c r="I5883" i="14" s="1"/>
  <c r="G5947" i="14"/>
  <c r="I5947" i="14" s="1"/>
  <c r="G6011" i="14"/>
  <c r="I6011" i="14" s="1"/>
  <c r="G6075" i="14"/>
  <c r="I6075" i="14" s="1"/>
  <c r="G6139" i="14"/>
  <c r="I6139" i="14" s="1"/>
  <c r="G6203" i="14"/>
  <c r="I6203" i="14" s="1"/>
  <c r="G5619" i="14"/>
  <c r="I5619" i="14" s="1"/>
  <c r="G5684" i="14"/>
  <c r="I5684" i="14" s="1"/>
  <c r="G5748" i="14"/>
  <c r="I5748" i="14" s="1"/>
  <c r="G5812" i="14"/>
  <c r="I5812" i="14" s="1"/>
  <c r="G5876" i="14"/>
  <c r="I5876" i="14" s="1"/>
  <c r="G5940" i="14"/>
  <c r="I5940" i="14" s="1"/>
  <c r="G6004" i="14"/>
  <c r="I6004" i="14" s="1"/>
  <c r="G6068" i="14"/>
  <c r="I6068" i="14" s="1"/>
  <c r="G6132" i="14"/>
  <c r="I6132" i="14" s="1"/>
  <c r="G6196" i="14"/>
  <c r="I6196" i="14" s="1"/>
  <c r="G5660" i="14"/>
  <c r="I5660" i="14" s="1"/>
  <c r="G5725" i="14"/>
  <c r="I5725" i="14" s="1"/>
  <c r="G5789" i="14"/>
  <c r="I5789" i="14" s="1"/>
  <c r="G5853" i="14"/>
  <c r="I5853" i="14" s="1"/>
  <c r="G5917" i="14"/>
  <c r="I5917" i="14" s="1"/>
  <c r="G5981" i="14"/>
  <c r="I5981" i="14" s="1"/>
  <c r="G6045" i="14"/>
  <c r="I6045" i="14" s="1"/>
  <c r="G6109" i="14"/>
  <c r="I6109" i="14" s="1"/>
  <c r="G6173" i="14"/>
  <c r="I6173" i="14" s="1"/>
  <c r="G6237" i="14"/>
  <c r="I6237" i="14" s="1"/>
  <c r="G5653" i="14"/>
  <c r="I5653" i="14" s="1"/>
  <c r="G5718" i="14"/>
  <c r="I5718" i="14" s="1"/>
  <c r="G5782" i="14"/>
  <c r="I5782" i="14" s="1"/>
  <c r="G5846" i="14"/>
  <c r="I5846" i="14" s="1"/>
  <c r="G5910" i="14"/>
  <c r="I5910" i="14" s="1"/>
  <c r="G5974" i="14"/>
  <c r="I5974" i="14" s="1"/>
  <c r="G6038" i="14"/>
  <c r="I6038" i="14" s="1"/>
  <c r="G6102" i="14"/>
  <c r="I6102" i="14" s="1"/>
  <c r="G6166" i="14"/>
  <c r="I6166" i="14" s="1"/>
  <c r="G6230" i="14"/>
  <c r="I6230" i="14" s="1"/>
  <c r="G5654" i="14"/>
  <c r="I5654" i="14" s="1"/>
  <c r="G5719" i="14"/>
  <c r="I5719" i="14" s="1"/>
  <c r="G5783" i="14"/>
  <c r="I5783" i="14" s="1"/>
  <c r="G5847" i="14"/>
  <c r="I5847" i="14" s="1"/>
  <c r="G5911" i="14"/>
  <c r="I5911" i="14" s="1"/>
  <c r="G5975" i="14"/>
  <c r="I5975" i="14" s="1"/>
  <c r="G6039" i="14"/>
  <c r="I6039" i="14" s="1"/>
  <c r="G6103" i="14"/>
  <c r="I6103" i="14" s="1"/>
  <c r="G6167" i="14"/>
  <c r="I6167" i="14" s="1"/>
  <c r="G6231" i="14"/>
  <c r="I6231" i="14" s="1"/>
  <c r="G6024" i="14"/>
  <c r="I6024" i="14" s="1"/>
  <c r="G6275" i="14"/>
  <c r="I6275" i="14" s="1"/>
  <c r="G6339" i="14"/>
  <c r="I6339" i="14" s="1"/>
  <c r="G6403" i="14"/>
  <c r="I6403" i="14" s="1"/>
  <c r="G6467" i="14"/>
  <c r="I6467" i="14" s="1"/>
  <c r="G6531" i="14"/>
  <c r="I6531" i="14" s="1"/>
  <c r="G6595" i="14"/>
  <c r="I6595" i="14" s="1"/>
  <c r="G6659" i="14"/>
  <c r="I6659" i="14" s="1"/>
  <c r="G6723" i="14"/>
  <c r="I6723" i="14" s="1"/>
  <c r="G6787" i="14"/>
  <c r="I6787" i="14" s="1"/>
  <c r="G5840" i="14"/>
  <c r="I5840" i="14" s="1"/>
  <c r="G6252" i="14"/>
  <c r="I6252" i="14" s="1"/>
  <c r="G6316" i="14"/>
  <c r="I6316" i="14" s="1"/>
  <c r="G6380" i="14"/>
  <c r="I6380" i="14" s="1"/>
  <c r="G5624" i="14"/>
  <c r="I5624" i="14" s="1"/>
  <c r="G5689" i="14"/>
  <c r="I5689" i="14" s="1"/>
  <c r="G5753" i="14"/>
  <c r="I5753" i="14" s="1"/>
  <c r="G5817" i="14"/>
  <c r="I5817" i="14" s="1"/>
  <c r="G5881" i="14"/>
  <c r="I5881" i="14" s="1"/>
  <c r="G5945" i="14"/>
  <c r="I5945" i="14" s="1"/>
  <c r="G6009" i="14"/>
  <c r="I6009" i="14" s="1"/>
  <c r="G6073" i="14"/>
  <c r="I6073" i="14" s="1"/>
  <c r="G6137" i="14"/>
  <c r="I6137" i="14" s="1"/>
  <c r="G6201" i="14"/>
  <c r="I6201" i="14" s="1"/>
  <c r="G5625" i="14"/>
  <c r="I5625" i="14" s="1"/>
  <c r="G5690" i="14"/>
  <c r="I5690" i="14" s="1"/>
  <c r="G5754" i="14"/>
  <c r="I5754" i="14" s="1"/>
  <c r="G5818" i="14"/>
  <c r="I5818" i="14" s="1"/>
  <c r="G5882" i="14"/>
  <c r="I5882" i="14" s="1"/>
  <c r="G5946" i="14"/>
  <c r="I5946" i="14" s="1"/>
  <c r="G6010" i="14"/>
  <c r="I6010" i="14" s="1"/>
  <c r="G6074" i="14"/>
  <c r="I6074" i="14" s="1"/>
  <c r="G6138" i="14"/>
  <c r="I6138" i="14" s="1"/>
  <c r="G6202" i="14"/>
  <c r="I6202" i="14" s="1"/>
  <c r="G5634" i="14"/>
  <c r="I5634" i="14" s="1"/>
  <c r="G5699" i="14"/>
  <c r="I5699" i="14" s="1"/>
  <c r="G5763" i="14"/>
  <c r="I5763" i="14" s="1"/>
  <c r="G5827" i="14"/>
  <c r="I5827" i="14" s="1"/>
  <c r="G5891" i="14"/>
  <c r="I5891" i="14" s="1"/>
  <c r="G5955" i="14"/>
  <c r="I5955" i="14" s="1"/>
  <c r="G6019" i="14"/>
  <c r="I6019" i="14" s="1"/>
  <c r="G6083" i="14"/>
  <c r="I6083" i="14" s="1"/>
  <c r="G6147" i="14"/>
  <c r="I6147" i="14" s="1"/>
  <c r="G6211" i="14"/>
  <c r="I6211" i="14" s="1"/>
  <c r="G5627" i="14"/>
  <c r="I5627" i="14" s="1"/>
  <c r="G5692" i="14"/>
  <c r="I5692" i="14" s="1"/>
  <c r="G5756" i="14"/>
  <c r="I5756" i="14" s="1"/>
  <c r="G5820" i="14"/>
  <c r="I5820" i="14" s="1"/>
  <c r="G5884" i="14"/>
  <c r="I5884" i="14" s="1"/>
  <c r="G5948" i="14"/>
  <c r="I5948" i="14" s="1"/>
  <c r="G6012" i="14"/>
  <c r="I6012" i="14" s="1"/>
  <c r="G6076" i="14"/>
  <c r="I6076" i="14" s="1"/>
  <c r="G6140" i="14"/>
  <c r="I6140" i="14" s="1"/>
  <c r="H1057" i="5"/>
  <c r="C1056" i="7" s="1"/>
  <c r="A1056" i="7" s="1"/>
  <c r="G5668" i="14"/>
  <c r="I5668" i="14" s="1"/>
  <c r="G5733" i="14"/>
  <c r="I5733" i="14" s="1"/>
  <c r="G5797" i="14"/>
  <c r="I5797" i="14" s="1"/>
  <c r="G5861" i="14"/>
  <c r="I5861" i="14" s="1"/>
  <c r="G5925" i="14"/>
  <c r="I5925" i="14" s="1"/>
  <c r="G5989" i="14"/>
  <c r="I5989" i="14" s="1"/>
  <c r="G6053" i="14"/>
  <c r="I6053" i="14" s="1"/>
  <c r="G6117" i="14"/>
  <c r="I6117" i="14" s="1"/>
  <c r="G6181" i="14"/>
  <c r="I6181" i="14" s="1"/>
  <c r="H1046" i="5"/>
  <c r="C1045" i="7" s="1"/>
  <c r="A1045" i="7" s="1"/>
  <c r="G5661" i="14"/>
  <c r="I5661" i="14" s="1"/>
  <c r="G5726" i="14"/>
  <c r="I5726" i="14" s="1"/>
  <c r="G5790" i="14"/>
  <c r="I5790" i="14" s="1"/>
  <c r="G5854" i="14"/>
  <c r="I5854" i="14" s="1"/>
  <c r="G5918" i="14"/>
  <c r="I5918" i="14" s="1"/>
  <c r="G5982" i="14"/>
  <c r="I5982" i="14" s="1"/>
  <c r="G6046" i="14"/>
  <c r="I6046" i="14" s="1"/>
  <c r="G6110" i="14"/>
  <c r="I6110" i="14" s="1"/>
  <c r="G6174" i="14"/>
  <c r="I6174" i="14" s="1"/>
  <c r="G6238" i="14"/>
  <c r="I6238" i="14" s="1"/>
  <c r="G5662" i="14"/>
  <c r="I5662" i="14" s="1"/>
  <c r="G5727" i="14"/>
  <c r="I5727" i="14" s="1"/>
  <c r="G5791" i="14"/>
  <c r="I5791" i="14" s="1"/>
  <c r="G5855" i="14"/>
  <c r="I5855" i="14" s="1"/>
  <c r="G5919" i="14"/>
  <c r="I5919" i="14" s="1"/>
  <c r="G5983" i="14"/>
  <c r="I5983" i="14" s="1"/>
  <c r="G6047" i="14"/>
  <c r="I6047" i="14" s="1"/>
  <c r="G6111" i="14"/>
  <c r="I6111" i="14" s="1"/>
  <c r="G6175" i="14"/>
  <c r="I6175" i="14" s="1"/>
  <c r="G6239" i="14"/>
  <c r="I6239" i="14" s="1"/>
  <c r="G6088" i="14"/>
  <c r="I6088" i="14" s="1"/>
  <c r="G6283" i="14"/>
  <c r="I6283" i="14" s="1"/>
  <c r="G6347" i="14"/>
  <c r="I6347" i="14" s="1"/>
  <c r="G6411" i="14"/>
  <c r="I6411" i="14" s="1"/>
  <c r="G6475" i="14"/>
  <c r="I6475" i="14" s="1"/>
  <c r="G6539" i="14"/>
  <c r="I6539" i="14" s="1"/>
  <c r="G6603" i="14"/>
  <c r="I6603" i="14" s="1"/>
  <c r="G6667" i="14"/>
  <c r="I6667" i="14" s="1"/>
  <c r="G6731" i="14"/>
  <c r="I6731" i="14" s="1"/>
  <c r="G6795" i="14"/>
  <c r="I6795" i="14" s="1"/>
  <c r="G5904" i="14"/>
  <c r="I5904" i="14" s="1"/>
  <c r="G6260" i="14"/>
  <c r="I6260" i="14" s="1"/>
  <c r="G6324" i="14"/>
  <c r="I6324" i="14" s="1"/>
  <c r="G6388" i="14"/>
  <c r="I6388" i="14" s="1"/>
  <c r="G6452" i="14"/>
  <c r="I6452" i="14" s="1"/>
  <c r="G5632" i="14"/>
  <c r="I5632" i="14" s="1"/>
  <c r="G5697" i="14"/>
  <c r="I5697" i="14" s="1"/>
  <c r="G5761" i="14"/>
  <c r="I5761" i="14" s="1"/>
  <c r="G5825" i="14"/>
  <c r="I5825" i="14" s="1"/>
  <c r="G5889" i="14"/>
  <c r="I5889" i="14" s="1"/>
  <c r="G5953" i="14"/>
  <c r="I5953" i="14" s="1"/>
  <c r="G6017" i="14"/>
  <c r="I6017" i="14" s="1"/>
  <c r="G6081" i="14"/>
  <c r="I6081" i="14" s="1"/>
  <c r="G6145" i="14"/>
  <c r="I6145" i="14" s="1"/>
  <c r="G6209" i="14"/>
  <c r="I6209" i="14" s="1"/>
  <c r="G5633" i="14"/>
  <c r="I5633" i="14" s="1"/>
  <c r="G5698" i="14"/>
  <c r="I5698" i="14" s="1"/>
  <c r="G5762" i="14"/>
  <c r="I5762" i="14" s="1"/>
  <c r="G5826" i="14"/>
  <c r="I5826" i="14" s="1"/>
  <c r="G5890" i="14"/>
  <c r="I5890" i="14" s="1"/>
  <c r="G5954" i="14"/>
  <c r="I5954" i="14" s="1"/>
  <c r="G6018" i="14"/>
  <c r="I6018" i="14" s="1"/>
  <c r="G6082" i="14"/>
  <c r="I6082" i="14" s="1"/>
  <c r="G6146" i="14"/>
  <c r="I6146" i="14" s="1"/>
  <c r="G6210" i="14"/>
  <c r="I6210" i="14" s="1"/>
  <c r="G5642" i="14"/>
  <c r="I5642" i="14" s="1"/>
  <c r="G5707" i="14"/>
  <c r="I5707" i="14" s="1"/>
  <c r="G5771" i="14"/>
  <c r="I5771" i="14" s="1"/>
  <c r="G5835" i="14"/>
  <c r="I5835" i="14" s="1"/>
  <c r="G5899" i="14"/>
  <c r="I5899" i="14" s="1"/>
  <c r="G5963" i="14"/>
  <c r="I5963" i="14" s="1"/>
  <c r="G6027" i="14"/>
  <c r="I6027" i="14" s="1"/>
  <c r="G6091" i="14"/>
  <c r="I6091" i="14" s="1"/>
  <c r="G6155" i="14"/>
  <c r="I6155" i="14" s="1"/>
  <c r="G6219" i="14"/>
  <c r="I6219" i="14" s="1"/>
  <c r="G5635" i="14"/>
  <c r="I5635" i="14" s="1"/>
  <c r="G5700" i="14"/>
  <c r="I5700" i="14" s="1"/>
  <c r="G5764" i="14"/>
  <c r="I5764" i="14" s="1"/>
  <c r="G5828" i="14"/>
  <c r="I5828" i="14" s="1"/>
  <c r="G5892" i="14"/>
  <c r="I5892" i="14" s="1"/>
  <c r="G5956" i="14"/>
  <c r="I5956" i="14" s="1"/>
  <c r="G6020" i="14"/>
  <c r="I6020" i="14" s="1"/>
  <c r="G6084" i="14"/>
  <c r="I6084" i="14" s="1"/>
  <c r="G6148" i="14"/>
  <c r="I6148" i="14" s="1"/>
  <c r="G5612" i="14"/>
  <c r="I5612" i="14" s="1"/>
  <c r="G5676" i="14"/>
  <c r="I5676" i="14" s="1"/>
  <c r="G5741" i="14"/>
  <c r="I5741" i="14" s="1"/>
  <c r="G5805" i="14"/>
  <c r="I5805" i="14" s="1"/>
  <c r="G5869" i="14"/>
  <c r="I5869" i="14" s="1"/>
  <c r="G5933" i="14"/>
  <c r="I5933" i="14" s="1"/>
  <c r="G5997" i="14"/>
  <c r="I5997" i="14" s="1"/>
  <c r="G6061" i="14"/>
  <c r="I6061" i="14" s="1"/>
  <c r="G6125" i="14"/>
  <c r="I6125" i="14" s="1"/>
  <c r="G6189" i="14"/>
  <c r="I6189" i="14" s="1"/>
  <c r="H1039" i="5"/>
  <c r="C1039" i="7" s="1"/>
  <c r="A1039" i="7" s="1"/>
  <c r="G5669" i="14"/>
  <c r="I5669" i="14" s="1"/>
  <c r="G5734" i="14"/>
  <c r="I5734" i="14" s="1"/>
  <c r="G5798" i="14"/>
  <c r="I5798" i="14" s="1"/>
  <c r="G5862" i="14"/>
  <c r="I5862" i="14" s="1"/>
  <c r="G5926" i="14"/>
  <c r="I5926" i="14" s="1"/>
  <c r="G5990" i="14"/>
  <c r="I5990" i="14" s="1"/>
  <c r="G6054" i="14"/>
  <c r="I6054" i="14" s="1"/>
  <c r="G6118" i="14"/>
  <c r="I6118" i="14" s="1"/>
  <c r="G6182" i="14"/>
  <c r="I6182" i="14" s="1"/>
  <c r="H1047" i="5"/>
  <c r="C1046" i="7" s="1"/>
  <c r="A1046" i="7" s="1"/>
  <c r="G5670" i="14"/>
  <c r="I5670" i="14" s="1"/>
  <c r="G5735" i="14"/>
  <c r="I5735" i="14" s="1"/>
  <c r="G5799" i="14"/>
  <c r="I5799" i="14" s="1"/>
  <c r="G5863" i="14"/>
  <c r="I5863" i="14" s="1"/>
  <c r="G5927" i="14"/>
  <c r="I5927" i="14" s="1"/>
  <c r="G5991" i="14"/>
  <c r="I5991" i="14" s="1"/>
  <c r="G6055" i="14"/>
  <c r="I6055" i="14" s="1"/>
  <c r="G6119" i="14"/>
  <c r="I6119" i="14" s="1"/>
  <c r="G6183" i="14"/>
  <c r="I6183" i="14" s="1"/>
  <c r="G5639" i="14"/>
  <c r="I5639" i="14" s="1"/>
  <c r="G6152" i="14"/>
  <c r="I6152" i="14" s="1"/>
  <c r="G6291" i="14"/>
  <c r="I6291" i="14" s="1"/>
  <c r="G6355" i="14"/>
  <c r="I6355" i="14" s="1"/>
  <c r="G6419" i="14"/>
  <c r="I6419" i="14" s="1"/>
  <c r="G6483" i="14"/>
  <c r="I6483" i="14" s="1"/>
  <c r="G6547" i="14"/>
  <c r="I6547" i="14" s="1"/>
  <c r="G6611" i="14"/>
  <c r="I6611" i="14" s="1"/>
  <c r="G6675" i="14"/>
  <c r="I6675" i="14" s="1"/>
  <c r="G6739" i="14"/>
  <c r="I6739" i="14" s="1"/>
  <c r="G6803" i="14"/>
  <c r="I6803" i="14" s="1"/>
  <c r="G5968" i="14"/>
  <c r="I5968" i="14" s="1"/>
  <c r="G6268" i="14"/>
  <c r="I6268" i="14" s="1"/>
  <c r="G6332" i="14"/>
  <c r="I6332" i="14" s="1"/>
  <c r="G6396" i="14"/>
  <c r="I6396" i="14" s="1"/>
  <c r="G6460" i="14"/>
  <c r="I6460" i="14" s="1"/>
  <c r="G5640" i="14"/>
  <c r="I5640" i="14" s="1"/>
  <c r="G5705" i="14"/>
  <c r="I5705" i="14" s="1"/>
  <c r="G5769" i="14"/>
  <c r="I5769" i="14" s="1"/>
  <c r="G5833" i="14"/>
  <c r="I5833" i="14" s="1"/>
  <c r="G5897" i="14"/>
  <c r="I5897" i="14" s="1"/>
  <c r="G5961" i="14"/>
  <c r="I5961" i="14" s="1"/>
  <c r="G6025" i="14"/>
  <c r="I6025" i="14" s="1"/>
  <c r="G6089" i="14"/>
  <c r="I6089" i="14" s="1"/>
  <c r="G6153" i="14"/>
  <c r="I6153" i="14" s="1"/>
  <c r="G6217" i="14"/>
  <c r="I6217" i="14" s="1"/>
  <c r="G5641" i="14"/>
  <c r="I5641" i="14" s="1"/>
  <c r="G5706" i="14"/>
  <c r="I5706" i="14" s="1"/>
  <c r="G5770" i="14"/>
  <c r="I5770" i="14" s="1"/>
  <c r="G5834" i="14"/>
  <c r="I5834" i="14" s="1"/>
  <c r="G5898" i="14"/>
  <c r="I5898" i="14" s="1"/>
  <c r="G5962" i="14"/>
  <c r="I5962" i="14" s="1"/>
  <c r="G6026" i="14"/>
  <c r="I6026" i="14" s="1"/>
  <c r="G6090" i="14"/>
  <c r="I6090" i="14" s="1"/>
  <c r="G6154" i="14"/>
  <c r="I6154" i="14" s="1"/>
  <c r="G6218" i="14"/>
  <c r="I6218" i="14" s="1"/>
  <c r="G5650" i="14"/>
  <c r="I5650" i="14" s="1"/>
  <c r="G5715" i="14"/>
  <c r="I5715" i="14" s="1"/>
  <c r="G5779" i="14"/>
  <c r="I5779" i="14" s="1"/>
  <c r="G5843" i="14"/>
  <c r="I5843" i="14" s="1"/>
  <c r="G5907" i="14"/>
  <c r="I5907" i="14" s="1"/>
  <c r="G5971" i="14"/>
  <c r="I5971" i="14" s="1"/>
  <c r="G6035" i="14"/>
  <c r="I6035" i="14" s="1"/>
  <c r="G6099" i="14"/>
  <c r="I6099" i="14" s="1"/>
  <c r="G6163" i="14"/>
  <c r="I6163" i="14" s="1"/>
  <c r="G6227" i="14"/>
  <c r="I6227" i="14" s="1"/>
  <c r="G5643" i="14"/>
  <c r="I5643" i="14" s="1"/>
  <c r="G5708" i="14"/>
  <c r="I5708" i="14" s="1"/>
  <c r="G5772" i="14"/>
  <c r="I5772" i="14" s="1"/>
  <c r="G5836" i="14"/>
  <c r="I5836" i="14" s="1"/>
  <c r="G5900" i="14"/>
  <c r="I5900" i="14" s="1"/>
  <c r="G5964" i="14"/>
  <c r="I5964" i="14" s="1"/>
  <c r="G6028" i="14"/>
  <c r="I6028" i="14" s="1"/>
  <c r="G6092" i="14"/>
  <c r="I6092" i="14" s="1"/>
  <c r="G6156" i="14"/>
  <c r="I6156" i="14" s="1"/>
  <c r="G5620" i="14"/>
  <c r="I5620" i="14" s="1"/>
  <c r="G5685" i="14"/>
  <c r="I5685" i="14" s="1"/>
  <c r="G5749" i="14"/>
  <c r="I5749" i="14" s="1"/>
  <c r="G5813" i="14"/>
  <c r="I5813" i="14" s="1"/>
  <c r="G5877" i="14"/>
  <c r="I5877" i="14" s="1"/>
  <c r="G5941" i="14"/>
  <c r="I5941" i="14" s="1"/>
  <c r="G6005" i="14"/>
  <c r="I6005" i="14" s="1"/>
  <c r="G6069" i="14"/>
  <c r="I6069" i="14" s="1"/>
  <c r="G6133" i="14"/>
  <c r="I6133" i="14" s="1"/>
  <c r="G6197" i="14"/>
  <c r="I6197" i="14" s="1"/>
  <c r="G5613" i="14"/>
  <c r="I5613" i="14" s="1"/>
  <c r="G5677" i="14"/>
  <c r="I5677" i="14" s="1"/>
  <c r="G5742" i="14"/>
  <c r="I5742" i="14" s="1"/>
  <c r="G5806" i="14"/>
  <c r="I5806" i="14" s="1"/>
  <c r="G5870" i="14"/>
  <c r="I5870" i="14" s="1"/>
  <c r="G5934" i="14"/>
  <c r="I5934" i="14" s="1"/>
  <c r="G5998" i="14"/>
  <c r="I5998" i="14" s="1"/>
  <c r="G6062" i="14"/>
  <c r="I6062" i="14" s="1"/>
  <c r="G6126" i="14"/>
  <c r="I6126" i="14" s="1"/>
  <c r="G6190" i="14"/>
  <c r="I6190" i="14" s="1"/>
  <c r="G5614" i="14"/>
  <c r="I5614" i="14" s="1"/>
  <c r="G5678" i="14"/>
  <c r="I5678" i="14" s="1"/>
  <c r="G5743" i="14"/>
  <c r="I5743" i="14" s="1"/>
  <c r="G5807" i="14"/>
  <c r="I5807" i="14" s="1"/>
  <c r="G5871" i="14"/>
  <c r="I5871" i="14" s="1"/>
  <c r="G5935" i="14"/>
  <c r="I5935" i="14" s="1"/>
  <c r="G5999" i="14"/>
  <c r="I5999" i="14" s="1"/>
  <c r="G6063" i="14"/>
  <c r="I6063" i="14" s="1"/>
  <c r="G6127" i="14"/>
  <c r="I6127" i="14" s="1"/>
  <c r="G6191" i="14"/>
  <c r="I6191" i="14" s="1"/>
  <c r="G5704" i="14"/>
  <c r="I5704" i="14" s="1"/>
  <c r="G6208" i="14"/>
  <c r="I6208" i="14" s="1"/>
  <c r="G6299" i="14"/>
  <c r="I6299" i="14" s="1"/>
  <c r="G6363" i="14"/>
  <c r="I6363" i="14" s="1"/>
  <c r="G6427" i="14"/>
  <c r="I6427" i="14" s="1"/>
  <c r="G6491" i="14"/>
  <c r="I6491" i="14" s="1"/>
  <c r="G6555" i="14"/>
  <c r="I6555" i="14" s="1"/>
  <c r="G6619" i="14"/>
  <c r="I6619" i="14" s="1"/>
  <c r="G6683" i="14"/>
  <c r="I6683" i="14" s="1"/>
  <c r="G6747" i="14"/>
  <c r="I6747" i="14" s="1"/>
  <c r="G6811" i="14"/>
  <c r="I6811" i="14" s="1"/>
  <c r="G6032" i="14"/>
  <c r="I6032" i="14" s="1"/>
  <c r="G6276" i="14"/>
  <c r="I6276" i="14" s="1"/>
  <c r="G6340" i="14"/>
  <c r="I6340" i="14" s="1"/>
  <c r="G6404" i="14"/>
  <c r="I6404" i="14" s="1"/>
  <c r="G6468" i="14"/>
  <c r="I6468" i="14" s="1"/>
  <c r="G6444" i="14"/>
  <c r="I6444" i="14" s="1"/>
  <c r="G6532" i="14"/>
  <c r="I6532" i="14" s="1"/>
  <c r="G6596" i="14"/>
  <c r="I6596" i="14" s="1"/>
  <c r="G6660" i="14"/>
  <c r="I6660" i="14" s="1"/>
  <c r="G6724" i="14"/>
  <c r="I6724" i="14" s="1"/>
  <c r="G6788" i="14"/>
  <c r="I6788" i="14" s="1"/>
  <c r="G5784" i="14"/>
  <c r="I5784" i="14" s="1"/>
  <c r="G6245" i="14"/>
  <c r="I6245" i="14" s="1"/>
  <c r="G6309" i="14"/>
  <c r="I6309" i="14" s="1"/>
  <c r="G6373" i="14"/>
  <c r="I6373" i="14" s="1"/>
  <c r="G6437" i="14"/>
  <c r="I6437" i="14" s="1"/>
  <c r="G6501" i="14"/>
  <c r="I6501" i="14" s="1"/>
  <c r="G6565" i="14"/>
  <c r="I6565" i="14" s="1"/>
  <c r="G6629" i="14"/>
  <c r="I6629" i="14" s="1"/>
  <c r="G6693" i="14"/>
  <c r="I6693" i="14" s="1"/>
  <c r="G5663" i="14"/>
  <c r="I5663" i="14" s="1"/>
  <c r="G6176" i="14"/>
  <c r="I6176" i="14" s="1"/>
  <c r="G6294" i="14"/>
  <c r="I6294" i="14" s="1"/>
  <c r="G6358" i="14"/>
  <c r="I6358" i="14" s="1"/>
  <c r="G6422" i="14"/>
  <c r="I6422" i="14" s="1"/>
  <c r="G6486" i="14"/>
  <c r="I6486" i="14" s="1"/>
  <c r="G6550" i="14"/>
  <c r="I6550" i="14" s="1"/>
  <c r="G6614" i="14"/>
  <c r="I6614" i="14" s="1"/>
  <c r="G6678" i="14"/>
  <c r="I6678" i="14" s="1"/>
  <c r="G6742" i="14"/>
  <c r="I6742" i="14" s="1"/>
  <c r="G6806" i="14"/>
  <c r="I6806" i="14" s="1"/>
  <c r="G5992" i="14"/>
  <c r="I5992" i="14" s="1"/>
  <c r="G6271" i="14"/>
  <c r="I6271" i="14" s="1"/>
  <c r="G6335" i="14"/>
  <c r="I6335" i="14" s="1"/>
  <c r="G6399" i="14"/>
  <c r="I6399" i="14" s="1"/>
  <c r="G6463" i="14"/>
  <c r="I6463" i="14" s="1"/>
  <c r="G6527" i="14"/>
  <c r="I6527" i="14" s="1"/>
  <c r="G6591" i="14"/>
  <c r="I6591" i="14" s="1"/>
  <c r="G6655" i="14"/>
  <c r="I6655" i="14" s="1"/>
  <c r="G6719" i="14"/>
  <c r="I6719" i="14" s="1"/>
  <c r="G6783" i="14"/>
  <c r="I6783" i="14" s="1"/>
  <c r="G5615" i="14"/>
  <c r="I5615" i="14" s="1"/>
  <c r="G6128" i="14"/>
  <c r="I6128" i="14" s="1"/>
  <c r="G6288" i="14"/>
  <c r="I6288" i="14" s="1"/>
  <c r="G6352" i="14"/>
  <c r="I6352" i="14" s="1"/>
  <c r="G6416" i="14"/>
  <c r="I6416" i="14" s="1"/>
  <c r="G6480" i="14"/>
  <c r="I6480" i="14" s="1"/>
  <c r="G6544" i="14"/>
  <c r="I6544" i="14" s="1"/>
  <c r="G6608" i="14"/>
  <c r="I6608" i="14" s="1"/>
  <c r="G6672" i="14"/>
  <c r="I6672" i="14" s="1"/>
  <c r="G6736" i="14"/>
  <c r="I6736" i="14" s="1"/>
  <c r="G6800" i="14"/>
  <c r="I6800" i="14" s="1"/>
  <c r="G5944" i="14"/>
  <c r="I5944" i="14" s="1"/>
  <c r="G6265" i="14"/>
  <c r="I6265" i="14" s="1"/>
  <c r="G6329" i="14"/>
  <c r="I6329" i="14" s="1"/>
  <c r="G6393" i="14"/>
  <c r="I6393" i="14" s="1"/>
  <c r="G6457" i="14"/>
  <c r="I6457" i="14" s="1"/>
  <c r="G6521" i="14"/>
  <c r="I6521" i="14" s="1"/>
  <c r="G6585" i="14"/>
  <c r="I6585" i="14" s="1"/>
  <c r="G6649" i="14"/>
  <c r="I6649" i="14" s="1"/>
  <c r="G6713" i="14"/>
  <c r="I6713" i="14" s="1"/>
  <c r="G6777" i="14"/>
  <c r="I6777" i="14" s="1"/>
  <c r="G5888" i="14"/>
  <c r="I5888" i="14" s="1"/>
  <c r="G6706" i="14"/>
  <c r="I6706" i="14" s="1"/>
  <c r="G6868" i="14"/>
  <c r="I6868" i="14" s="1"/>
  <c r="G6932" i="14"/>
  <c r="I6932" i="14" s="1"/>
  <c r="G6996" i="14"/>
  <c r="I6996" i="14" s="1"/>
  <c r="G7060" i="14"/>
  <c r="I7060" i="14" s="1"/>
  <c r="G6877" i="14"/>
  <c r="I6877" i="14" s="1"/>
  <c r="G6941" i="14"/>
  <c r="I6941" i="14" s="1"/>
  <c r="G7005" i="14"/>
  <c r="I7005" i="14" s="1"/>
  <c r="G6442" i="14"/>
  <c r="I6442" i="14" s="1"/>
  <c r="G6330" i="14"/>
  <c r="I6330" i="14" s="1"/>
  <c r="G6797" i="14"/>
  <c r="I6797" i="14" s="1"/>
  <c r="G6594" i="14"/>
  <c r="I6594" i="14" s="1"/>
  <c r="G6854" i="14"/>
  <c r="I6854" i="14" s="1"/>
  <c r="G6918" i="14"/>
  <c r="I6918" i="14" s="1"/>
  <c r="G6982" i="14"/>
  <c r="I6982" i="14" s="1"/>
  <c r="G7046" i="14"/>
  <c r="I7046" i="14" s="1"/>
  <c r="G6282" i="14"/>
  <c r="I6282" i="14" s="1"/>
  <c r="G6773" i="14"/>
  <c r="I6773" i="14" s="1"/>
  <c r="G6879" i="14"/>
  <c r="I6879" i="14" s="1"/>
  <c r="G6943" i="14"/>
  <c r="I6943" i="14" s="1"/>
  <c r="G7007" i="14"/>
  <c r="I7007" i="14" s="1"/>
  <c r="G6945" i="14"/>
  <c r="I6945" i="14" s="1"/>
  <c r="G6843" i="14"/>
  <c r="I6843" i="14" s="1"/>
  <c r="G6144" i="14"/>
  <c r="I6144" i="14" s="1"/>
  <c r="G6738" i="14"/>
  <c r="I6738" i="14" s="1"/>
  <c r="G6872" i="14"/>
  <c r="I6872" i="14" s="1"/>
  <c r="G6936" i="14"/>
  <c r="I6936" i="14" s="1"/>
  <c r="G7000" i="14"/>
  <c r="I7000" i="14" s="1"/>
  <c r="G6476" i="14"/>
  <c r="I6476" i="14" s="1"/>
  <c r="G6540" i="14"/>
  <c r="I6540" i="14" s="1"/>
  <c r="G6604" i="14"/>
  <c r="I6604" i="14" s="1"/>
  <c r="G6668" i="14"/>
  <c r="I6668" i="14" s="1"/>
  <c r="G6732" i="14"/>
  <c r="I6732" i="14" s="1"/>
  <c r="G6796" i="14"/>
  <c r="I6796" i="14" s="1"/>
  <c r="G5848" i="14"/>
  <c r="I5848" i="14" s="1"/>
  <c r="G6253" i="14"/>
  <c r="I6253" i="14" s="1"/>
  <c r="G6317" i="14"/>
  <c r="I6317" i="14" s="1"/>
  <c r="G6381" i="14"/>
  <c r="I6381" i="14" s="1"/>
  <c r="G6445" i="14"/>
  <c r="I6445" i="14" s="1"/>
  <c r="G6509" i="14"/>
  <c r="I6509" i="14" s="1"/>
  <c r="G6573" i="14"/>
  <c r="I6573" i="14" s="1"/>
  <c r="G6637" i="14"/>
  <c r="I6637" i="14" s="1"/>
  <c r="G6701" i="14"/>
  <c r="I6701" i="14" s="1"/>
  <c r="G5728" i="14"/>
  <c r="I5728" i="14" s="1"/>
  <c r="G6220" i="14"/>
  <c r="I6220" i="14" s="1"/>
  <c r="G6302" i="14"/>
  <c r="I6302" i="14" s="1"/>
  <c r="G6366" i="14"/>
  <c r="I6366" i="14" s="1"/>
  <c r="G6430" i="14"/>
  <c r="I6430" i="14" s="1"/>
  <c r="G6494" i="14"/>
  <c r="I6494" i="14" s="1"/>
  <c r="G6558" i="14"/>
  <c r="I6558" i="14" s="1"/>
  <c r="G6622" i="14"/>
  <c r="I6622" i="14" s="1"/>
  <c r="G6686" i="14"/>
  <c r="I6686" i="14" s="1"/>
  <c r="G6750" i="14"/>
  <c r="I6750" i="14" s="1"/>
  <c r="G6814" i="14"/>
  <c r="I6814" i="14" s="1"/>
  <c r="G6056" i="14"/>
  <c r="I6056" i="14" s="1"/>
  <c r="G6279" i="14"/>
  <c r="I6279" i="14" s="1"/>
  <c r="G6343" i="14"/>
  <c r="I6343" i="14" s="1"/>
  <c r="G6407" i="14"/>
  <c r="I6407" i="14" s="1"/>
  <c r="G6471" i="14"/>
  <c r="I6471" i="14" s="1"/>
  <c r="G6535" i="14"/>
  <c r="I6535" i="14" s="1"/>
  <c r="G6599" i="14"/>
  <c r="I6599" i="14" s="1"/>
  <c r="G6663" i="14"/>
  <c r="I6663" i="14" s="1"/>
  <c r="G6727" i="14"/>
  <c r="I6727" i="14" s="1"/>
  <c r="G6791" i="14"/>
  <c r="I6791" i="14" s="1"/>
  <c r="G5680" i="14"/>
  <c r="I5680" i="14" s="1"/>
  <c r="G6192" i="14"/>
  <c r="I6192" i="14" s="1"/>
  <c r="G6296" i="14"/>
  <c r="I6296" i="14" s="1"/>
  <c r="G6360" i="14"/>
  <c r="I6360" i="14" s="1"/>
  <c r="G6424" i="14"/>
  <c r="I6424" i="14" s="1"/>
  <c r="G6488" i="14"/>
  <c r="I6488" i="14" s="1"/>
  <c r="G6552" i="14"/>
  <c r="I6552" i="14" s="1"/>
  <c r="G6616" i="14"/>
  <c r="I6616" i="14" s="1"/>
  <c r="G6680" i="14"/>
  <c r="I6680" i="14" s="1"/>
  <c r="G6744" i="14"/>
  <c r="I6744" i="14" s="1"/>
  <c r="G6808" i="14"/>
  <c r="I6808" i="14" s="1"/>
  <c r="G6008" i="14"/>
  <c r="I6008" i="14" s="1"/>
  <c r="G6273" i="14"/>
  <c r="I6273" i="14" s="1"/>
  <c r="G6337" i="14"/>
  <c r="I6337" i="14" s="1"/>
  <c r="G6401" i="14"/>
  <c r="I6401" i="14" s="1"/>
  <c r="G6465" i="14"/>
  <c r="I6465" i="14" s="1"/>
  <c r="G6529" i="14"/>
  <c r="I6529" i="14" s="1"/>
  <c r="G6593" i="14"/>
  <c r="I6593" i="14" s="1"/>
  <c r="G6657" i="14"/>
  <c r="I6657" i="14" s="1"/>
  <c r="G6721" i="14"/>
  <c r="I6721" i="14" s="1"/>
  <c r="G6785" i="14"/>
  <c r="I6785" i="14" s="1"/>
  <c r="G6258" i="14"/>
  <c r="I6258" i="14" s="1"/>
  <c r="G6762" i="14"/>
  <c r="I6762" i="14" s="1"/>
  <c r="G6876" i="14"/>
  <c r="I6876" i="14" s="1"/>
  <c r="G6940" i="14"/>
  <c r="I6940" i="14" s="1"/>
  <c r="G7004" i="14"/>
  <c r="I7004" i="14" s="1"/>
  <c r="G7068" i="14"/>
  <c r="I7068" i="14" s="1"/>
  <c r="G6885" i="14"/>
  <c r="I6885" i="14" s="1"/>
  <c r="G6949" i="14"/>
  <c r="I6949" i="14" s="1"/>
  <c r="G7013" i="14"/>
  <c r="I7013" i="14" s="1"/>
  <c r="G6883" i="14"/>
  <c r="I6883" i="14" s="1"/>
  <c r="G6394" i="14"/>
  <c r="I6394" i="14" s="1"/>
  <c r="G7029" i="14"/>
  <c r="I7029" i="14" s="1"/>
  <c r="G6658" i="14"/>
  <c r="I6658" i="14" s="1"/>
  <c r="G6862" i="14"/>
  <c r="I6862" i="14" s="1"/>
  <c r="G6926" i="14"/>
  <c r="I6926" i="14" s="1"/>
  <c r="G6990" i="14"/>
  <c r="I6990" i="14" s="1"/>
  <c r="G7054" i="14"/>
  <c r="I7054" i="14" s="1"/>
  <c r="G6346" i="14"/>
  <c r="I6346" i="14" s="1"/>
  <c r="G6805" i="14"/>
  <c r="I6805" i="14" s="1"/>
  <c r="G6887" i="14"/>
  <c r="I6887" i="14" s="1"/>
  <c r="G6951" i="14"/>
  <c r="I6951" i="14" s="1"/>
  <c r="G7015" i="14"/>
  <c r="I7015" i="14" s="1"/>
  <c r="G6985" i="14"/>
  <c r="I6985" i="14" s="1"/>
  <c r="G6867" i="14"/>
  <c r="I6867" i="14" s="1"/>
  <c r="G6290" i="14"/>
  <c r="I6290" i="14" s="1"/>
  <c r="G6484" i="14"/>
  <c r="I6484" i="14" s="1"/>
  <c r="G6548" i="14"/>
  <c r="I6548" i="14" s="1"/>
  <c r="G6612" i="14"/>
  <c r="I6612" i="14" s="1"/>
  <c r="G6676" i="14"/>
  <c r="I6676" i="14" s="1"/>
  <c r="G6740" i="14"/>
  <c r="I6740" i="14" s="1"/>
  <c r="G6804" i="14"/>
  <c r="I6804" i="14" s="1"/>
  <c r="G5912" i="14"/>
  <c r="I5912" i="14" s="1"/>
  <c r="G6261" i="14"/>
  <c r="I6261" i="14" s="1"/>
  <c r="G6325" i="14"/>
  <c r="I6325" i="14" s="1"/>
  <c r="G6389" i="14"/>
  <c r="I6389" i="14" s="1"/>
  <c r="G6453" i="14"/>
  <c r="I6453" i="14" s="1"/>
  <c r="G6517" i="14"/>
  <c r="I6517" i="14" s="1"/>
  <c r="G6581" i="14"/>
  <c r="I6581" i="14" s="1"/>
  <c r="G6645" i="14"/>
  <c r="I6645" i="14" s="1"/>
  <c r="G6709" i="14"/>
  <c r="I6709" i="14" s="1"/>
  <c r="G5792" i="14"/>
  <c r="I5792" i="14" s="1"/>
  <c r="G6246" i="14"/>
  <c r="I6246" i="14" s="1"/>
  <c r="G6310" i="14"/>
  <c r="I6310" i="14" s="1"/>
  <c r="G6374" i="14"/>
  <c r="I6374" i="14" s="1"/>
  <c r="G6438" i="14"/>
  <c r="I6438" i="14" s="1"/>
  <c r="G6502" i="14"/>
  <c r="I6502" i="14" s="1"/>
  <c r="G6566" i="14"/>
  <c r="I6566" i="14" s="1"/>
  <c r="G6630" i="14"/>
  <c r="I6630" i="14" s="1"/>
  <c r="G6694" i="14"/>
  <c r="I6694" i="14" s="1"/>
  <c r="G6758" i="14"/>
  <c r="I6758" i="14" s="1"/>
  <c r="G6822" i="14"/>
  <c r="I6822" i="14" s="1"/>
  <c r="G6120" i="14"/>
  <c r="I6120" i="14" s="1"/>
  <c r="G6287" i="14"/>
  <c r="I6287" i="14" s="1"/>
  <c r="G6351" i="14"/>
  <c r="I6351" i="14" s="1"/>
  <c r="G6415" i="14"/>
  <c r="I6415" i="14" s="1"/>
  <c r="G6479" i="14"/>
  <c r="I6479" i="14" s="1"/>
  <c r="G6543" i="14"/>
  <c r="I6543" i="14" s="1"/>
  <c r="G6607" i="14"/>
  <c r="I6607" i="14" s="1"/>
  <c r="G6671" i="14"/>
  <c r="I6671" i="14" s="1"/>
  <c r="G6735" i="14"/>
  <c r="I6735" i="14" s="1"/>
  <c r="G6799" i="14"/>
  <c r="I6799" i="14" s="1"/>
  <c r="G5744" i="14"/>
  <c r="I5744" i="14" s="1"/>
  <c r="G6228" i="14"/>
  <c r="I6228" i="14" s="1"/>
  <c r="G6304" i="14"/>
  <c r="I6304" i="14" s="1"/>
  <c r="G6368" i="14"/>
  <c r="I6368" i="14" s="1"/>
  <c r="G6432" i="14"/>
  <c r="I6432" i="14" s="1"/>
  <c r="G6496" i="14"/>
  <c r="I6496" i="14" s="1"/>
  <c r="G6560" i="14"/>
  <c r="I6560" i="14" s="1"/>
  <c r="G6624" i="14"/>
  <c r="I6624" i="14" s="1"/>
  <c r="G6688" i="14"/>
  <c r="I6688" i="14" s="1"/>
  <c r="G6752" i="14"/>
  <c r="I6752" i="14" s="1"/>
  <c r="G6816" i="14"/>
  <c r="I6816" i="14" s="1"/>
  <c r="G6072" i="14"/>
  <c r="I6072" i="14" s="1"/>
  <c r="G6281" i="14"/>
  <c r="I6281" i="14" s="1"/>
  <c r="G6345" i="14"/>
  <c r="I6345" i="14" s="1"/>
  <c r="G6409" i="14"/>
  <c r="I6409" i="14" s="1"/>
  <c r="G6473" i="14"/>
  <c r="I6473" i="14" s="1"/>
  <c r="G6537" i="14"/>
  <c r="I6537" i="14" s="1"/>
  <c r="G6601" i="14"/>
  <c r="I6601" i="14" s="1"/>
  <c r="G6665" i="14"/>
  <c r="I6665" i="14" s="1"/>
  <c r="G6729" i="14"/>
  <c r="I6729" i="14" s="1"/>
  <c r="G6793" i="14"/>
  <c r="I6793" i="14" s="1"/>
  <c r="G6322" i="14"/>
  <c r="I6322" i="14" s="1"/>
  <c r="G6794" i="14"/>
  <c r="I6794" i="14" s="1"/>
  <c r="G6884" i="14"/>
  <c r="I6884" i="14" s="1"/>
  <c r="G6948" i="14"/>
  <c r="I6948" i="14" s="1"/>
  <c r="G7012" i="14"/>
  <c r="I7012" i="14" s="1"/>
  <c r="G6826" i="14"/>
  <c r="I6826" i="14" s="1"/>
  <c r="G6893" i="14"/>
  <c r="I6893" i="14" s="1"/>
  <c r="G6957" i="14"/>
  <c r="I6957" i="14" s="1"/>
  <c r="G7021" i="14"/>
  <c r="I7021" i="14" s="1"/>
  <c r="G6931" i="14"/>
  <c r="I6931" i="14" s="1"/>
  <c r="G6458" i="14"/>
  <c r="I6458" i="14" s="1"/>
  <c r="G6016" i="14"/>
  <c r="I6016" i="14" s="1"/>
  <c r="G6722" i="14"/>
  <c r="I6722" i="14" s="1"/>
  <c r="G6870" i="14"/>
  <c r="I6870" i="14" s="1"/>
  <c r="G6934" i="14"/>
  <c r="I6934" i="14" s="1"/>
  <c r="G6998" i="14"/>
  <c r="I6998" i="14" s="1"/>
  <c r="G7062" i="14"/>
  <c r="I7062" i="14" s="1"/>
  <c r="G6410" i="14"/>
  <c r="I6410" i="14" s="1"/>
  <c r="G6828" i="14"/>
  <c r="I6828" i="14" s="1"/>
  <c r="G6895" i="14"/>
  <c r="I6895" i="14" s="1"/>
  <c r="G6959" i="14"/>
  <c r="I6959" i="14" s="1"/>
  <c r="G7023" i="14"/>
  <c r="I7023" i="14" s="1"/>
  <c r="G7009" i="14"/>
  <c r="I7009" i="14" s="1"/>
  <c r="G6915" i="14"/>
  <c r="I6915" i="14" s="1"/>
  <c r="G6492" i="14"/>
  <c r="I6492" i="14" s="1"/>
  <c r="G6556" i="14"/>
  <c r="I6556" i="14" s="1"/>
  <c r="G6620" i="14"/>
  <c r="I6620" i="14" s="1"/>
  <c r="G6684" i="14"/>
  <c r="I6684" i="14" s="1"/>
  <c r="G6748" i="14"/>
  <c r="I6748" i="14" s="1"/>
  <c r="G6812" i="14"/>
  <c r="I6812" i="14" s="1"/>
  <c r="G5976" i="14"/>
  <c r="I5976" i="14" s="1"/>
  <c r="G6269" i="14"/>
  <c r="I6269" i="14" s="1"/>
  <c r="G6333" i="14"/>
  <c r="I6333" i="14" s="1"/>
  <c r="G6397" i="14"/>
  <c r="I6397" i="14" s="1"/>
  <c r="G6461" i="14"/>
  <c r="I6461" i="14" s="1"/>
  <c r="G6525" i="14"/>
  <c r="I6525" i="14" s="1"/>
  <c r="G6589" i="14"/>
  <c r="I6589" i="14" s="1"/>
  <c r="G6653" i="14"/>
  <c r="I6653" i="14" s="1"/>
  <c r="G6717" i="14"/>
  <c r="I6717" i="14" s="1"/>
  <c r="G5856" i="14"/>
  <c r="I5856" i="14" s="1"/>
  <c r="G6254" i="14"/>
  <c r="I6254" i="14" s="1"/>
  <c r="G6318" i="14"/>
  <c r="I6318" i="14" s="1"/>
  <c r="G6382" i="14"/>
  <c r="I6382" i="14" s="1"/>
  <c r="G6446" i="14"/>
  <c r="I6446" i="14" s="1"/>
  <c r="G6510" i="14"/>
  <c r="I6510" i="14" s="1"/>
  <c r="G6574" i="14"/>
  <c r="I6574" i="14" s="1"/>
  <c r="G6638" i="14"/>
  <c r="I6638" i="14" s="1"/>
  <c r="G6702" i="14"/>
  <c r="I6702" i="14" s="1"/>
  <c r="G6766" i="14"/>
  <c r="I6766" i="14" s="1"/>
  <c r="G5671" i="14"/>
  <c r="I5671" i="14" s="1"/>
  <c r="G6184" i="14"/>
  <c r="I6184" i="14" s="1"/>
  <c r="G6295" i="14"/>
  <c r="I6295" i="14" s="1"/>
  <c r="G6359" i="14"/>
  <c r="I6359" i="14" s="1"/>
  <c r="G6423" i="14"/>
  <c r="I6423" i="14" s="1"/>
  <c r="G6487" i="14"/>
  <c r="I6487" i="14" s="1"/>
  <c r="G6551" i="14"/>
  <c r="I6551" i="14" s="1"/>
  <c r="G6615" i="14"/>
  <c r="I6615" i="14" s="1"/>
  <c r="G6679" i="14"/>
  <c r="I6679" i="14" s="1"/>
  <c r="G6743" i="14"/>
  <c r="I6743" i="14" s="1"/>
  <c r="G6807" i="14"/>
  <c r="I6807" i="14" s="1"/>
  <c r="G5808" i="14"/>
  <c r="I5808" i="14" s="1"/>
  <c r="G6248" i="14"/>
  <c r="I6248" i="14" s="1"/>
  <c r="G6312" i="14"/>
  <c r="I6312" i="14" s="1"/>
  <c r="G6376" i="14"/>
  <c r="I6376" i="14" s="1"/>
  <c r="G6440" i="14"/>
  <c r="I6440" i="14" s="1"/>
  <c r="G6504" i="14"/>
  <c r="I6504" i="14" s="1"/>
  <c r="G6568" i="14"/>
  <c r="I6568" i="14" s="1"/>
  <c r="G6632" i="14"/>
  <c r="I6632" i="14" s="1"/>
  <c r="G6696" i="14"/>
  <c r="I6696" i="14" s="1"/>
  <c r="G6760" i="14"/>
  <c r="I6760" i="14" s="1"/>
  <c r="G5623" i="14"/>
  <c r="I5623" i="14" s="1"/>
  <c r="G6136" i="14"/>
  <c r="I6136" i="14" s="1"/>
  <c r="G6289" i="14"/>
  <c r="I6289" i="14" s="1"/>
  <c r="G6353" i="14"/>
  <c r="I6353" i="14" s="1"/>
  <c r="G6417" i="14"/>
  <c r="I6417" i="14" s="1"/>
  <c r="G6481" i="14"/>
  <c r="I6481" i="14" s="1"/>
  <c r="G6545" i="14"/>
  <c r="I6545" i="14" s="1"/>
  <c r="G6609" i="14"/>
  <c r="I6609" i="14" s="1"/>
  <c r="G6673" i="14"/>
  <c r="I6673" i="14" s="1"/>
  <c r="G6737" i="14"/>
  <c r="I6737" i="14" s="1"/>
  <c r="G6801" i="14"/>
  <c r="I6801" i="14" s="1"/>
  <c r="G6386" i="14"/>
  <c r="I6386" i="14" s="1"/>
  <c r="G6824" i="14"/>
  <c r="I6824" i="14" s="1"/>
  <c r="G6892" i="14"/>
  <c r="I6892" i="14" s="1"/>
  <c r="G6956" i="14"/>
  <c r="I6956" i="14" s="1"/>
  <c r="G7020" i="14"/>
  <c r="I7020" i="14" s="1"/>
  <c r="G6836" i="14"/>
  <c r="I6836" i="14" s="1"/>
  <c r="G6901" i="14"/>
  <c r="I6901" i="14" s="1"/>
  <c r="G6965" i="14"/>
  <c r="I6965" i="14" s="1"/>
  <c r="G7037" i="14"/>
  <c r="I7037" i="14" s="1"/>
  <c r="G6971" i="14"/>
  <c r="I6971" i="14" s="1"/>
  <c r="G6522" i="14"/>
  <c r="I6522" i="14" s="1"/>
  <c r="G6274" i="14"/>
  <c r="I6274" i="14" s="1"/>
  <c r="G6770" i="14"/>
  <c r="I6770" i="14" s="1"/>
  <c r="G6878" i="14"/>
  <c r="I6878" i="14" s="1"/>
  <c r="G6942" i="14"/>
  <c r="I6942" i="14" s="1"/>
  <c r="G7006" i="14"/>
  <c r="I7006" i="14" s="1"/>
  <c r="G6378" i="14"/>
  <c r="I6378" i="14" s="1"/>
  <c r="G6474" i="14"/>
  <c r="I6474" i="14" s="1"/>
  <c r="G6838" i="14"/>
  <c r="I6838" i="14" s="1"/>
  <c r="G6903" i="14"/>
  <c r="I6903" i="14" s="1"/>
  <c r="G6967" i="14"/>
  <c r="I6967" i="14" s="1"/>
  <c r="G7031" i="14"/>
  <c r="I7031" i="14" s="1"/>
  <c r="G7033" i="14"/>
  <c r="I7033" i="14" s="1"/>
  <c r="G6955" i="14"/>
  <c r="I6955" i="14" s="1"/>
  <c r="G6418" i="14"/>
  <c r="I6418" i="14" s="1"/>
  <c r="G6829" i="14"/>
  <c r="I6829" i="14" s="1"/>
  <c r="G6896" i="14"/>
  <c r="I6896" i="14" s="1"/>
  <c r="G6960" i="14"/>
  <c r="I6960" i="14" s="1"/>
  <c r="G7024" i="14"/>
  <c r="I7024" i="14" s="1"/>
  <c r="G6500" i="14"/>
  <c r="I6500" i="14" s="1"/>
  <c r="G6564" i="14"/>
  <c r="I6564" i="14" s="1"/>
  <c r="G6628" i="14"/>
  <c r="I6628" i="14" s="1"/>
  <c r="G6692" i="14"/>
  <c r="I6692" i="14" s="1"/>
  <c r="G6756" i="14"/>
  <c r="I6756" i="14" s="1"/>
  <c r="G6820" i="14"/>
  <c r="I6820" i="14" s="1"/>
  <c r="G6040" i="14"/>
  <c r="I6040" i="14" s="1"/>
  <c r="G6277" i="14"/>
  <c r="I6277" i="14" s="1"/>
  <c r="G6341" i="14"/>
  <c r="I6341" i="14" s="1"/>
  <c r="G6405" i="14"/>
  <c r="I6405" i="14" s="1"/>
  <c r="G6469" i="14"/>
  <c r="I6469" i="14" s="1"/>
  <c r="G6533" i="14"/>
  <c r="I6533" i="14" s="1"/>
  <c r="G6597" i="14"/>
  <c r="I6597" i="14" s="1"/>
  <c r="G6661" i="14"/>
  <c r="I6661" i="14" s="1"/>
  <c r="G6725" i="14"/>
  <c r="I6725" i="14" s="1"/>
  <c r="G5920" i="14"/>
  <c r="I5920" i="14" s="1"/>
  <c r="G6262" i="14"/>
  <c r="I6262" i="14" s="1"/>
  <c r="G6326" i="14"/>
  <c r="I6326" i="14" s="1"/>
  <c r="G6390" i="14"/>
  <c r="I6390" i="14" s="1"/>
  <c r="G6454" i="14"/>
  <c r="I6454" i="14" s="1"/>
  <c r="G6518" i="14"/>
  <c r="I6518" i="14" s="1"/>
  <c r="G6582" i="14"/>
  <c r="I6582" i="14" s="1"/>
  <c r="G6646" i="14"/>
  <c r="I6646" i="14" s="1"/>
  <c r="G6710" i="14"/>
  <c r="I6710" i="14" s="1"/>
  <c r="G6774" i="14"/>
  <c r="I6774" i="14" s="1"/>
  <c r="G5736" i="14"/>
  <c r="I5736" i="14" s="1"/>
  <c r="G6224" i="14"/>
  <c r="I6224" i="14" s="1"/>
  <c r="G6303" i="14"/>
  <c r="I6303" i="14" s="1"/>
  <c r="G6367" i="14"/>
  <c r="I6367" i="14" s="1"/>
  <c r="G6431" i="14"/>
  <c r="I6431" i="14" s="1"/>
  <c r="G6495" i="14"/>
  <c r="I6495" i="14" s="1"/>
  <c r="G6559" i="14"/>
  <c r="I6559" i="14" s="1"/>
  <c r="G6623" i="14"/>
  <c r="I6623" i="14" s="1"/>
  <c r="G6687" i="14"/>
  <c r="I6687" i="14" s="1"/>
  <c r="G6751" i="14"/>
  <c r="I6751" i="14" s="1"/>
  <c r="G6815" i="14"/>
  <c r="I6815" i="14" s="1"/>
  <c r="G5872" i="14"/>
  <c r="I5872" i="14" s="1"/>
  <c r="G6256" i="14"/>
  <c r="I6256" i="14" s="1"/>
  <c r="G6320" i="14"/>
  <c r="I6320" i="14" s="1"/>
  <c r="G6384" i="14"/>
  <c r="I6384" i="14" s="1"/>
  <c r="G6448" i="14"/>
  <c r="I6448" i="14" s="1"/>
  <c r="G6512" i="14"/>
  <c r="I6512" i="14" s="1"/>
  <c r="G6576" i="14"/>
  <c r="I6576" i="14" s="1"/>
  <c r="G6640" i="14"/>
  <c r="I6640" i="14" s="1"/>
  <c r="G6704" i="14"/>
  <c r="I6704" i="14" s="1"/>
  <c r="G6768" i="14"/>
  <c r="I6768" i="14" s="1"/>
  <c r="G5688" i="14"/>
  <c r="I5688" i="14" s="1"/>
  <c r="G6200" i="14"/>
  <c r="I6200" i="14" s="1"/>
  <c r="G6297" i="14"/>
  <c r="I6297" i="14" s="1"/>
  <c r="G6361" i="14"/>
  <c r="I6361" i="14" s="1"/>
  <c r="G6425" i="14"/>
  <c r="I6425" i="14" s="1"/>
  <c r="G6489" i="14"/>
  <c r="I6489" i="14" s="1"/>
  <c r="G6553" i="14"/>
  <c r="I6553" i="14" s="1"/>
  <c r="G6617" i="14"/>
  <c r="I6617" i="14" s="1"/>
  <c r="G6681" i="14"/>
  <c r="I6681" i="14" s="1"/>
  <c r="G6745" i="14"/>
  <c r="I6745" i="14" s="1"/>
  <c r="G6809" i="14"/>
  <c r="I6809" i="14" s="1"/>
  <c r="G6450" i="14"/>
  <c r="I6450" i="14" s="1"/>
  <c r="G6835" i="14"/>
  <c r="I6835" i="14" s="1"/>
  <c r="G6900" i="14"/>
  <c r="I6900" i="14" s="1"/>
  <c r="G6964" i="14"/>
  <c r="I6964" i="14" s="1"/>
  <c r="G7028" i="14"/>
  <c r="I7028" i="14" s="1"/>
  <c r="G6845" i="14"/>
  <c r="I6845" i="14" s="1"/>
  <c r="G6909" i="14"/>
  <c r="I6909" i="14" s="1"/>
  <c r="G6973" i="14"/>
  <c r="I6973" i="14" s="1"/>
  <c r="G7045" i="14"/>
  <c r="I7045" i="14" s="1"/>
  <c r="G7011" i="14"/>
  <c r="I7011" i="14" s="1"/>
  <c r="G6586" i="14"/>
  <c r="I6586" i="14" s="1"/>
  <c r="G6338" i="14"/>
  <c r="I6338" i="14" s="1"/>
  <c r="G6802" i="14"/>
  <c r="I6802" i="14" s="1"/>
  <c r="G6886" i="14"/>
  <c r="I6886" i="14" s="1"/>
  <c r="G6950" i="14"/>
  <c r="I6950" i="14" s="1"/>
  <c r="G7014" i="14"/>
  <c r="I7014" i="14" s="1"/>
  <c r="G6907" i="14"/>
  <c r="I6907" i="14" s="1"/>
  <c r="G6538" i="14"/>
  <c r="I6538" i="14" s="1"/>
  <c r="G6847" i="14"/>
  <c r="I6847" i="14" s="1"/>
  <c r="G6911" i="14"/>
  <c r="I6911" i="14" s="1"/>
  <c r="G6975" i="14"/>
  <c r="I6975" i="14" s="1"/>
  <c r="G6508" i="14"/>
  <c r="I6508" i="14" s="1"/>
  <c r="G6572" i="14"/>
  <c r="I6572" i="14" s="1"/>
  <c r="G6636" i="14"/>
  <c r="I6636" i="14" s="1"/>
  <c r="G6700" i="14"/>
  <c r="I6700" i="14" s="1"/>
  <c r="G6764" i="14"/>
  <c r="I6764" i="14" s="1"/>
  <c r="H1048" i="5"/>
  <c r="C1047" i="7" s="1"/>
  <c r="A1047" i="7" s="1"/>
  <c r="G6104" i="14"/>
  <c r="I6104" i="14" s="1"/>
  <c r="G6285" i="14"/>
  <c r="I6285" i="14" s="1"/>
  <c r="G6349" i="14"/>
  <c r="I6349" i="14" s="1"/>
  <c r="G6413" i="14"/>
  <c r="I6413" i="14" s="1"/>
  <c r="G6477" i="14"/>
  <c r="I6477" i="14" s="1"/>
  <c r="G6541" i="14"/>
  <c r="I6541" i="14" s="1"/>
  <c r="G6605" i="14"/>
  <c r="I6605" i="14" s="1"/>
  <c r="G6669" i="14"/>
  <c r="I6669" i="14" s="1"/>
  <c r="G6733" i="14"/>
  <c r="I6733" i="14" s="1"/>
  <c r="G5984" i="14"/>
  <c r="I5984" i="14" s="1"/>
  <c r="G6270" i="14"/>
  <c r="I6270" i="14" s="1"/>
  <c r="G6334" i="14"/>
  <c r="I6334" i="14" s="1"/>
  <c r="G6398" i="14"/>
  <c r="I6398" i="14" s="1"/>
  <c r="G6462" i="14"/>
  <c r="I6462" i="14" s="1"/>
  <c r="G6526" i="14"/>
  <c r="I6526" i="14" s="1"/>
  <c r="G6590" i="14"/>
  <c r="I6590" i="14" s="1"/>
  <c r="G6654" i="14"/>
  <c r="I6654" i="14" s="1"/>
  <c r="G6718" i="14"/>
  <c r="I6718" i="14" s="1"/>
  <c r="G6782" i="14"/>
  <c r="I6782" i="14" s="1"/>
  <c r="G5800" i="14"/>
  <c r="I5800" i="14" s="1"/>
  <c r="G6247" i="14"/>
  <c r="I6247" i="14" s="1"/>
  <c r="G6311" i="14"/>
  <c r="I6311" i="14" s="1"/>
  <c r="G6375" i="14"/>
  <c r="I6375" i="14" s="1"/>
  <c r="G6439" i="14"/>
  <c r="I6439" i="14" s="1"/>
  <c r="G6503" i="14"/>
  <c r="I6503" i="14" s="1"/>
  <c r="G6567" i="14"/>
  <c r="I6567" i="14" s="1"/>
  <c r="G6631" i="14"/>
  <c r="I6631" i="14" s="1"/>
  <c r="G6695" i="14"/>
  <c r="I6695" i="14" s="1"/>
  <c r="G6759" i="14"/>
  <c r="I6759" i="14" s="1"/>
  <c r="G6823" i="14"/>
  <c r="I6823" i="14" s="1"/>
  <c r="G5936" i="14"/>
  <c r="I5936" i="14" s="1"/>
  <c r="G6264" i="14"/>
  <c r="I6264" i="14" s="1"/>
  <c r="G6328" i="14"/>
  <c r="I6328" i="14" s="1"/>
  <c r="G6392" i="14"/>
  <c r="I6392" i="14" s="1"/>
  <c r="G6456" i="14"/>
  <c r="I6456" i="14" s="1"/>
  <c r="G6520" i="14"/>
  <c r="I6520" i="14" s="1"/>
  <c r="G6584" i="14"/>
  <c r="I6584" i="14" s="1"/>
  <c r="G6648" i="14"/>
  <c r="I6648" i="14" s="1"/>
  <c r="G6712" i="14"/>
  <c r="I6712" i="14" s="1"/>
  <c r="G6776" i="14"/>
  <c r="I6776" i="14" s="1"/>
  <c r="G5752" i="14"/>
  <c r="I5752" i="14" s="1"/>
  <c r="G6232" i="14"/>
  <c r="I6232" i="14" s="1"/>
  <c r="G6305" i="14"/>
  <c r="I6305" i="14" s="1"/>
  <c r="G6369" i="14"/>
  <c r="I6369" i="14" s="1"/>
  <c r="G6433" i="14"/>
  <c r="I6433" i="14" s="1"/>
  <c r="G6497" i="14"/>
  <c r="I6497" i="14" s="1"/>
  <c r="G6561" i="14"/>
  <c r="I6561" i="14" s="1"/>
  <c r="G6625" i="14"/>
  <c r="I6625" i="14" s="1"/>
  <c r="G6689" i="14"/>
  <c r="I6689" i="14" s="1"/>
  <c r="G6753" i="14"/>
  <c r="I6753" i="14" s="1"/>
  <c r="G6817" i="14"/>
  <c r="I6817" i="14" s="1"/>
  <c r="G6514" i="14"/>
  <c r="I6514" i="14" s="1"/>
  <c r="G6844" i="14"/>
  <c r="I6844" i="14" s="1"/>
  <c r="G6908" i="14"/>
  <c r="I6908" i="14" s="1"/>
  <c r="G6972" i="14"/>
  <c r="I6972" i="14" s="1"/>
  <c r="G7036" i="14"/>
  <c r="I7036" i="14" s="1"/>
  <c r="G6853" i="14"/>
  <c r="I6853" i="14" s="1"/>
  <c r="G6917" i="14"/>
  <c r="I6917" i="14" s="1"/>
  <c r="G6981" i="14"/>
  <c r="I6981" i="14" s="1"/>
  <c r="G7053" i="14"/>
  <c r="I7053" i="14" s="1"/>
  <c r="G7051" i="14"/>
  <c r="I7051" i="14" s="1"/>
  <c r="G6650" i="14"/>
  <c r="I6650" i="14" s="1"/>
  <c r="G6402" i="14"/>
  <c r="I6402" i="14" s="1"/>
  <c r="G6827" i="14"/>
  <c r="I6827" i="14" s="1"/>
  <c r="G6894" i="14"/>
  <c r="I6894" i="14" s="1"/>
  <c r="G6958" i="14"/>
  <c r="I6958" i="14" s="1"/>
  <c r="G7022" i="14"/>
  <c r="I7022" i="14" s="1"/>
  <c r="G6987" i="14"/>
  <c r="I6987" i="14" s="1"/>
  <c r="G6602" i="14"/>
  <c r="I6602" i="14" s="1"/>
  <c r="G6855" i="14"/>
  <c r="I6855" i="14" s="1"/>
  <c r="G6919" i="14"/>
  <c r="I6919" i="14" s="1"/>
  <c r="G6983" i="14"/>
  <c r="I6983" i="14" s="1"/>
  <c r="G7047" i="14"/>
  <c r="I7047" i="14" s="1"/>
  <c r="G5824" i="14"/>
  <c r="I5824" i="14" s="1"/>
  <c r="G7035" i="14"/>
  <c r="I7035" i="14" s="1"/>
  <c r="G6546" i="14"/>
  <c r="I6546" i="14" s="1"/>
  <c r="G6848" i="14"/>
  <c r="I6848" i="14" s="1"/>
  <c r="G6912" i="14"/>
  <c r="I6912" i="14" s="1"/>
  <c r="G6976" i="14"/>
  <c r="I6976" i="14" s="1"/>
  <c r="G7040" i="14"/>
  <c r="I7040" i="14" s="1"/>
  <c r="G6969" i="14"/>
  <c r="I6969" i="14" s="1"/>
  <c r="G6516" i="14"/>
  <c r="I6516" i="14" s="1"/>
  <c r="G6580" i="14"/>
  <c r="I6580" i="14" s="1"/>
  <c r="G6644" i="14"/>
  <c r="I6644" i="14" s="1"/>
  <c r="G6708" i="14"/>
  <c r="I6708" i="14" s="1"/>
  <c r="G6772" i="14"/>
  <c r="I6772" i="14" s="1"/>
  <c r="G5655" i="14"/>
  <c r="I5655" i="14" s="1"/>
  <c r="G6168" i="14"/>
  <c r="I6168" i="14" s="1"/>
  <c r="G6293" i="14"/>
  <c r="I6293" i="14" s="1"/>
  <c r="G6357" i="14"/>
  <c r="I6357" i="14" s="1"/>
  <c r="G6421" i="14"/>
  <c r="I6421" i="14" s="1"/>
  <c r="G6485" i="14"/>
  <c r="I6485" i="14" s="1"/>
  <c r="G6549" i="14"/>
  <c r="I6549" i="14" s="1"/>
  <c r="G6613" i="14"/>
  <c r="I6613" i="14" s="1"/>
  <c r="G6677" i="14"/>
  <c r="I6677" i="14" s="1"/>
  <c r="G6741" i="14"/>
  <c r="I6741" i="14" s="1"/>
  <c r="G6048" i="14"/>
  <c r="I6048" i="14" s="1"/>
  <c r="G6278" i="14"/>
  <c r="I6278" i="14" s="1"/>
  <c r="G6342" i="14"/>
  <c r="I6342" i="14" s="1"/>
  <c r="G6406" i="14"/>
  <c r="I6406" i="14" s="1"/>
  <c r="G6470" i="14"/>
  <c r="I6470" i="14" s="1"/>
  <c r="G6534" i="14"/>
  <c r="I6534" i="14" s="1"/>
  <c r="G6598" i="14"/>
  <c r="I6598" i="14" s="1"/>
  <c r="G6662" i="14"/>
  <c r="I6662" i="14" s="1"/>
  <c r="G6726" i="14"/>
  <c r="I6726" i="14" s="1"/>
  <c r="G6790" i="14"/>
  <c r="I6790" i="14" s="1"/>
  <c r="G5864" i="14"/>
  <c r="I5864" i="14" s="1"/>
  <c r="G6255" i="14"/>
  <c r="I6255" i="14" s="1"/>
  <c r="G6319" i="14"/>
  <c r="I6319" i="14" s="1"/>
  <c r="G6383" i="14"/>
  <c r="I6383" i="14" s="1"/>
  <c r="G6447" i="14"/>
  <c r="I6447" i="14" s="1"/>
  <c r="G6511" i="14"/>
  <c r="I6511" i="14" s="1"/>
  <c r="G6575" i="14"/>
  <c r="I6575" i="14" s="1"/>
  <c r="G6639" i="14"/>
  <c r="I6639" i="14" s="1"/>
  <c r="G6703" i="14"/>
  <c r="I6703" i="14" s="1"/>
  <c r="G6767" i="14"/>
  <c r="I6767" i="14" s="1"/>
  <c r="G6831" i="14"/>
  <c r="I6831" i="14" s="1"/>
  <c r="G6000" i="14"/>
  <c r="I6000" i="14" s="1"/>
  <c r="G6272" i="14"/>
  <c r="I6272" i="14" s="1"/>
  <c r="G6336" i="14"/>
  <c r="I6336" i="14" s="1"/>
  <c r="G6400" i="14"/>
  <c r="I6400" i="14" s="1"/>
  <c r="G6464" i="14"/>
  <c r="I6464" i="14" s="1"/>
  <c r="G6528" i="14"/>
  <c r="I6528" i="14" s="1"/>
  <c r="G6592" i="14"/>
  <c r="I6592" i="14" s="1"/>
  <c r="G6656" i="14"/>
  <c r="I6656" i="14" s="1"/>
  <c r="G6720" i="14"/>
  <c r="I6720" i="14" s="1"/>
  <c r="G6784" i="14"/>
  <c r="I6784" i="14" s="1"/>
  <c r="G5816" i="14"/>
  <c r="I5816" i="14" s="1"/>
  <c r="G6249" i="14"/>
  <c r="I6249" i="14" s="1"/>
  <c r="G6313" i="14"/>
  <c r="I6313" i="14" s="1"/>
  <c r="G6377" i="14"/>
  <c r="I6377" i="14" s="1"/>
  <c r="G6441" i="14"/>
  <c r="I6441" i="14" s="1"/>
  <c r="G6505" i="14"/>
  <c r="I6505" i="14" s="1"/>
  <c r="G6569" i="14"/>
  <c r="I6569" i="14" s="1"/>
  <c r="G6633" i="14"/>
  <c r="I6633" i="14" s="1"/>
  <c r="G6697" i="14"/>
  <c r="I6697" i="14" s="1"/>
  <c r="G6761" i="14"/>
  <c r="I6761" i="14" s="1"/>
  <c r="G6825" i="14"/>
  <c r="I6825" i="14" s="1"/>
  <c r="G6578" i="14"/>
  <c r="I6578" i="14" s="1"/>
  <c r="G6852" i="14"/>
  <c r="I6852" i="14" s="1"/>
  <c r="G6916" i="14"/>
  <c r="I6916" i="14" s="1"/>
  <c r="G6980" i="14"/>
  <c r="I6980" i="14" s="1"/>
  <c r="G7044" i="14"/>
  <c r="I7044" i="14" s="1"/>
  <c r="G6861" i="14"/>
  <c r="I6861" i="14" s="1"/>
  <c r="G6925" i="14"/>
  <c r="I6925" i="14" s="1"/>
  <c r="G6989" i="14"/>
  <c r="I6989" i="14" s="1"/>
  <c r="G7061" i="14"/>
  <c r="I7061" i="14" s="1"/>
  <c r="G5952" i="14"/>
  <c r="I5952" i="14" s="1"/>
  <c r="G6714" i="14"/>
  <c r="I6714" i="14" s="1"/>
  <c r="G6466" i="14"/>
  <c r="I6466" i="14" s="1"/>
  <c r="G6837" i="14"/>
  <c r="I6837" i="14" s="1"/>
  <c r="G6902" i="14"/>
  <c r="I6902" i="14" s="1"/>
  <c r="G6966" i="14"/>
  <c r="I6966" i="14" s="1"/>
  <c r="G7030" i="14"/>
  <c r="I7030" i="14" s="1"/>
  <c r="G7027" i="14"/>
  <c r="I7027" i="14" s="1"/>
  <c r="G6666" i="14"/>
  <c r="I6666" i="14" s="1"/>
  <c r="G6863" i="14"/>
  <c r="I6863" i="14" s="1"/>
  <c r="G6927" i="14"/>
  <c r="I6927" i="14" s="1"/>
  <c r="G6991" i="14"/>
  <c r="I6991" i="14" s="1"/>
  <c r="G7055" i="14"/>
  <c r="I7055" i="14" s="1"/>
  <c r="G6634" i="14"/>
  <c r="I6634" i="14" s="1"/>
  <c r="G7067" i="14"/>
  <c r="I7067" i="14" s="1"/>
  <c r="G6610" i="14"/>
  <c r="I6610" i="14" s="1"/>
  <c r="G6856" i="14"/>
  <c r="I6856" i="14" s="1"/>
  <c r="G6920" i="14"/>
  <c r="I6920" i="14" s="1"/>
  <c r="G6984" i="14"/>
  <c r="I6984" i="14" s="1"/>
  <c r="G7048" i="14"/>
  <c r="I7048" i="14" s="1"/>
  <c r="G6524" i="14"/>
  <c r="I6524" i="14" s="1"/>
  <c r="G6588" i="14"/>
  <c r="I6588" i="14" s="1"/>
  <c r="G6652" i="14"/>
  <c r="I6652" i="14" s="1"/>
  <c r="G6716" i="14"/>
  <c r="I6716" i="14" s="1"/>
  <c r="G6780" i="14"/>
  <c r="I6780" i="14" s="1"/>
  <c r="G5720" i="14"/>
  <c r="I5720" i="14" s="1"/>
  <c r="G6216" i="14"/>
  <c r="I6216" i="14" s="1"/>
  <c r="G6301" i="14"/>
  <c r="I6301" i="14" s="1"/>
  <c r="G6365" i="14"/>
  <c r="I6365" i="14" s="1"/>
  <c r="G6429" i="14"/>
  <c r="I6429" i="14" s="1"/>
  <c r="G6493" i="14"/>
  <c r="I6493" i="14" s="1"/>
  <c r="G6557" i="14"/>
  <c r="I6557" i="14" s="1"/>
  <c r="G6621" i="14"/>
  <c r="I6621" i="14" s="1"/>
  <c r="G6685" i="14"/>
  <c r="I6685" i="14" s="1"/>
  <c r="G6749" i="14"/>
  <c r="I6749" i="14" s="1"/>
  <c r="G6112" i="14"/>
  <c r="I6112" i="14" s="1"/>
  <c r="G6286" i="14"/>
  <c r="I6286" i="14" s="1"/>
  <c r="G6350" i="14"/>
  <c r="I6350" i="14" s="1"/>
  <c r="G6414" i="14"/>
  <c r="I6414" i="14" s="1"/>
  <c r="G6478" i="14"/>
  <c r="I6478" i="14" s="1"/>
  <c r="G6542" i="14"/>
  <c r="I6542" i="14" s="1"/>
  <c r="G6606" i="14"/>
  <c r="I6606" i="14" s="1"/>
  <c r="G6670" i="14"/>
  <c r="I6670" i="14" s="1"/>
  <c r="G6734" i="14"/>
  <c r="I6734" i="14" s="1"/>
  <c r="G6798" i="14"/>
  <c r="I6798" i="14" s="1"/>
  <c r="G5928" i="14"/>
  <c r="I5928" i="14" s="1"/>
  <c r="G6263" i="14"/>
  <c r="I6263" i="14" s="1"/>
  <c r="G6327" i="14"/>
  <c r="I6327" i="14" s="1"/>
  <c r="G6391" i="14"/>
  <c r="I6391" i="14" s="1"/>
  <c r="G6455" i="14"/>
  <c r="I6455" i="14" s="1"/>
  <c r="G6519" i="14"/>
  <c r="I6519" i="14" s="1"/>
  <c r="G6583" i="14"/>
  <c r="I6583" i="14" s="1"/>
  <c r="G6647" i="14"/>
  <c r="I6647" i="14" s="1"/>
  <c r="G6711" i="14"/>
  <c r="I6711" i="14" s="1"/>
  <c r="G6775" i="14"/>
  <c r="I6775" i="14" s="1"/>
  <c r="G6839" i="14"/>
  <c r="I6839" i="14" s="1"/>
  <c r="G6064" i="14"/>
  <c r="I6064" i="14" s="1"/>
  <c r="G6280" i="14"/>
  <c r="I6280" i="14" s="1"/>
  <c r="G6344" i="14"/>
  <c r="I6344" i="14" s="1"/>
  <c r="G6408" i="14"/>
  <c r="I6408" i="14" s="1"/>
  <c r="G6472" i="14"/>
  <c r="I6472" i="14" s="1"/>
  <c r="G6536" i="14"/>
  <c r="I6536" i="14" s="1"/>
  <c r="G6600" i="14"/>
  <c r="I6600" i="14" s="1"/>
  <c r="G6664" i="14"/>
  <c r="I6664" i="14" s="1"/>
  <c r="G6728" i="14"/>
  <c r="I6728" i="14" s="1"/>
  <c r="G6792" i="14"/>
  <c r="I6792" i="14" s="1"/>
  <c r="G5880" i="14"/>
  <c r="I5880" i="14" s="1"/>
  <c r="G6257" i="14"/>
  <c r="I6257" i="14" s="1"/>
  <c r="G6321" i="14"/>
  <c r="I6321" i="14" s="1"/>
  <c r="G6385" i="14"/>
  <c r="I6385" i="14" s="1"/>
  <c r="G6449" i="14"/>
  <c r="I6449" i="14" s="1"/>
  <c r="G6513" i="14"/>
  <c r="I6513" i="14" s="1"/>
  <c r="G6577" i="14"/>
  <c r="I6577" i="14" s="1"/>
  <c r="G6641" i="14"/>
  <c r="I6641" i="14" s="1"/>
  <c r="G6705" i="14"/>
  <c r="I6705" i="14" s="1"/>
  <c r="G6769" i="14"/>
  <c r="I6769" i="14" s="1"/>
  <c r="G6833" i="14"/>
  <c r="I6833" i="14" s="1"/>
  <c r="G6642" i="14"/>
  <c r="I6642" i="14" s="1"/>
  <c r="G6860" i="14"/>
  <c r="I6860" i="14" s="1"/>
  <c r="G6924" i="14"/>
  <c r="I6924" i="14" s="1"/>
  <c r="G6988" i="14"/>
  <c r="I6988" i="14" s="1"/>
  <c r="G7052" i="14"/>
  <c r="I7052" i="14" s="1"/>
  <c r="G6869" i="14"/>
  <c r="I6869" i="14" s="1"/>
  <c r="G6933" i="14"/>
  <c r="I6933" i="14" s="1"/>
  <c r="G6997" i="14"/>
  <c r="I6997" i="14" s="1"/>
  <c r="G7069" i="14"/>
  <c r="I7069" i="14" s="1"/>
  <c r="G6266" i="14"/>
  <c r="I6266" i="14" s="1"/>
  <c r="G6765" i="14"/>
  <c r="I6765" i="14" s="1"/>
  <c r="G6530" i="14"/>
  <c r="I6530" i="14" s="1"/>
  <c r="G6846" i="14"/>
  <c r="I6846" i="14" s="1"/>
  <c r="G6910" i="14"/>
  <c r="I6910" i="14" s="1"/>
  <c r="G6974" i="14"/>
  <c r="I6974" i="14" s="1"/>
  <c r="G7038" i="14"/>
  <c r="I7038" i="14" s="1"/>
  <c r="G6080" i="14"/>
  <c r="I6080" i="14" s="1"/>
  <c r="G6730" i="14"/>
  <c r="I6730" i="14" s="1"/>
  <c r="G6871" i="14"/>
  <c r="I6871" i="14" s="1"/>
  <c r="G6935" i="14"/>
  <c r="I6935" i="14" s="1"/>
  <c r="G6999" i="14"/>
  <c r="I6999" i="14" s="1"/>
  <c r="G7063" i="14"/>
  <c r="I7063" i="14" s="1"/>
  <c r="G6789" i="14"/>
  <c r="I6789" i="14" s="1"/>
  <c r="G5631" i="14"/>
  <c r="I5631" i="14" s="1"/>
  <c r="G6674" i="14"/>
  <c r="I6674" i="14" s="1"/>
  <c r="G6864" i="14"/>
  <c r="I6864" i="14" s="1"/>
  <c r="G6928" i="14"/>
  <c r="I6928" i="14" s="1"/>
  <c r="G6992" i="14"/>
  <c r="I6992" i="14" s="1"/>
  <c r="G7122" i="14"/>
  <c r="I7122" i="14" s="1"/>
  <c r="G7126" i="14"/>
  <c r="I7126" i="14" s="1"/>
  <c r="G7108" i="14"/>
  <c r="I7108" i="14" s="1"/>
  <c r="G7093" i="14"/>
  <c r="I7093" i="14" s="1"/>
  <c r="G7086" i="14"/>
  <c r="I7086" i="14" s="1"/>
  <c r="G7111" i="14"/>
  <c r="I7111" i="14" s="1"/>
  <c r="G7090" i="14"/>
  <c r="I7090" i="14" s="1"/>
  <c r="G7088" i="14"/>
  <c r="I7088" i="14" s="1"/>
  <c r="G7089" i="14"/>
  <c r="I7089" i="14" s="1"/>
  <c r="H1018" i="5"/>
  <c r="C1018" i="7" s="1"/>
  <c r="H1029" i="5"/>
  <c r="C1029" i="7" s="1"/>
  <c r="A1029" i="7" s="1"/>
  <c r="H1017" i="5"/>
  <c r="C1017" i="7" s="1"/>
  <c r="H1058" i="5"/>
  <c r="C1057" i="7" s="1"/>
  <c r="A1057" i="7" s="1"/>
  <c r="H1072" i="5"/>
  <c r="C1071" i="7" s="1"/>
  <c r="A1071" i="7" s="1"/>
  <c r="H1059" i="5"/>
  <c r="C1058" i="7" s="1"/>
  <c r="A1058" i="7" s="1"/>
  <c r="H1052" i="5"/>
  <c r="C1051" i="7" s="1"/>
  <c r="A1051" i="7" s="1"/>
  <c r="G7026" i="14"/>
  <c r="I7026" i="14" s="1"/>
  <c r="G6962" i="14"/>
  <c r="I6962" i="14" s="1"/>
  <c r="G6898" i="14"/>
  <c r="I6898" i="14" s="1"/>
  <c r="G6832" i="14"/>
  <c r="I6832" i="14" s="1"/>
  <c r="G6434" i="14"/>
  <c r="I6434" i="14" s="1"/>
  <c r="G6947" i="14"/>
  <c r="I6947" i="14" s="1"/>
  <c r="G7065" i="14"/>
  <c r="I7065" i="14" s="1"/>
  <c r="G6905" i="14"/>
  <c r="I6905" i="14" s="1"/>
  <c r="G6830" i="14"/>
  <c r="I6830" i="14" s="1"/>
  <c r="G6426" i="14"/>
  <c r="I6426" i="14" s="1"/>
  <c r="G6939" i="14"/>
  <c r="I6939" i="14" s="1"/>
  <c r="G7049" i="14"/>
  <c r="I7049" i="14" s="1"/>
  <c r="G7056" i="14"/>
  <c r="I7056" i="14" s="1"/>
  <c r="G6888" i="14"/>
  <c r="I6888" i="14" s="1"/>
  <c r="G7057" i="14"/>
  <c r="I7057" i="14" s="1"/>
  <c r="G7115" i="14"/>
  <c r="I7115" i="14" s="1"/>
  <c r="G7098" i="14"/>
  <c r="I7098" i="14" s="1"/>
  <c r="G7070" i="14"/>
  <c r="I7070" i="14" s="1"/>
  <c r="G7100" i="14"/>
  <c r="I7100" i="14" s="1"/>
  <c r="G7085" i="14"/>
  <c r="I7085" i="14" s="1"/>
  <c r="G7094" i="14"/>
  <c r="I7094" i="14" s="1"/>
  <c r="G7103" i="14"/>
  <c r="I7103" i="14" s="1"/>
  <c r="G7121" i="14"/>
  <c r="I7121" i="14" s="1"/>
  <c r="G7080" i="14"/>
  <c r="I7080" i="14" s="1"/>
  <c r="H1023" i="5"/>
  <c r="C1023" i="7" s="1"/>
  <c r="A1023" i="7" s="1"/>
  <c r="H1020" i="5"/>
  <c r="C1020" i="7" s="1"/>
  <c r="H1035" i="5"/>
  <c r="C1035" i="7" s="1"/>
  <c r="A1035" i="7" s="1"/>
  <c r="H1068" i="5"/>
  <c r="C1067" i="7" s="1"/>
  <c r="A1067" i="7" s="1"/>
  <c r="H1063" i="5"/>
  <c r="C1062" i="7" s="1"/>
  <c r="A1062" i="7" s="1"/>
  <c r="H1065" i="5"/>
  <c r="C1064" i="7" s="1"/>
  <c r="A1064" i="7" s="1"/>
  <c r="H1044" i="5"/>
  <c r="C1044" i="7" s="1"/>
  <c r="A1044" i="7" s="1"/>
  <c r="G7018" i="14"/>
  <c r="I7018" i="14" s="1"/>
  <c r="G6954" i="14"/>
  <c r="I6954" i="14" s="1"/>
  <c r="G6890" i="14"/>
  <c r="I6890" i="14" s="1"/>
  <c r="G6818" i="14"/>
  <c r="I6818" i="14" s="1"/>
  <c r="G6370" i="14"/>
  <c r="I6370" i="14" s="1"/>
  <c r="G6923" i="14"/>
  <c r="I6923" i="14" s="1"/>
  <c r="G7041" i="14"/>
  <c r="I7041" i="14" s="1"/>
  <c r="G6897" i="14"/>
  <c r="I6897" i="14" s="1"/>
  <c r="G6813" i="14"/>
  <c r="I6813" i="14" s="1"/>
  <c r="G6362" i="14"/>
  <c r="I6362" i="14" s="1"/>
  <c r="G6899" i="14"/>
  <c r="I6899" i="14" s="1"/>
  <c r="G7025" i="14"/>
  <c r="I7025" i="14" s="1"/>
  <c r="G7032" i="14"/>
  <c r="I7032" i="14" s="1"/>
  <c r="G6880" i="14"/>
  <c r="I6880" i="14" s="1"/>
  <c r="G7039" i="14"/>
  <c r="I7039" i="14" s="1"/>
  <c r="C687" i="7"/>
  <c r="A687" i="7" s="1"/>
  <c r="A43" i="7"/>
  <c r="A31" i="7"/>
  <c r="A6" i="7"/>
  <c r="A5" i="7"/>
  <c r="A148" i="7"/>
  <c r="A175" i="7"/>
  <c r="A114" i="7"/>
  <c r="A732" i="7"/>
  <c r="A903" i="7"/>
  <c r="A481" i="7"/>
  <c r="A349" i="7"/>
  <c r="A605" i="7"/>
  <c r="A376" i="7"/>
  <c r="A368" i="7"/>
  <c r="A694" i="7"/>
  <c r="A684" i="7"/>
  <c r="A596" i="7"/>
  <c r="A432" i="7"/>
  <c r="A253" i="7"/>
  <c r="A252" i="7"/>
  <c r="A480" i="7"/>
  <c r="A479" i="7"/>
  <c r="A323" i="7"/>
  <c r="A832" i="7"/>
  <c r="A659" i="7"/>
  <c r="A658" i="7"/>
  <c r="A535" i="7"/>
  <c r="A534" i="7"/>
  <c r="A446" i="7"/>
  <c r="A251" i="7"/>
  <c r="A250" i="7"/>
  <c r="A594" i="7"/>
  <c r="A364" i="7"/>
  <c r="A363" i="7"/>
  <c r="A533" i="7"/>
  <c r="A532" i="7"/>
  <c r="A420" i="7"/>
  <c r="A329" i="7"/>
  <c r="A249" i="7"/>
  <c r="A576" i="7"/>
  <c r="A575" i="7"/>
  <c r="A419" i="7"/>
  <c r="A328" i="7"/>
  <c r="A327" i="7"/>
  <c r="A574" i="7"/>
  <c r="A343" i="7"/>
  <c r="A342" i="7"/>
  <c r="A254" i="7"/>
  <c r="A119" i="7"/>
  <c r="A51" i="7"/>
  <c r="A50" i="7"/>
  <c r="A891" i="7"/>
  <c r="A712" i="7"/>
  <c r="A326" i="7"/>
  <c r="A883" i="7"/>
  <c r="A881" i="7"/>
  <c r="A676" i="7"/>
  <c r="A536" i="7"/>
  <c r="A526" i="7"/>
  <c r="A242" i="7"/>
  <c r="A714" i="7"/>
  <c r="A713" i="7"/>
  <c r="A430" i="7"/>
  <c r="A345" i="7"/>
  <c r="A525" i="7"/>
  <c r="A412" i="7"/>
  <c r="A241" i="7"/>
  <c r="A240" i="7"/>
  <c r="A531" i="7"/>
  <c r="A116" i="7"/>
  <c r="A112" i="7"/>
  <c r="A721" i="7"/>
  <c r="A402" i="7"/>
  <c r="A401" i="7"/>
  <c r="A3" i="7"/>
  <c r="A49" i="7"/>
  <c r="A48" i="7"/>
  <c r="A162" i="7"/>
  <c r="A115" i="7"/>
  <c r="A178" i="7"/>
  <c r="A7" i="7"/>
  <c r="A147" i="7"/>
  <c r="A852" i="7"/>
  <c r="A884" i="7"/>
  <c r="A882" i="7"/>
  <c r="A246" i="7"/>
  <c r="A245" i="7"/>
  <c r="A668" i="7"/>
  <c r="A416" i="7"/>
  <c r="A731" i="7"/>
  <c r="A346" i="7"/>
  <c r="A422" i="7"/>
  <c r="A421" i="7"/>
  <c r="A337" i="7"/>
  <c r="A233" i="7"/>
  <c r="A405" i="7"/>
  <c r="A404" i="7"/>
  <c r="A312" i="7"/>
  <c r="A232" i="7"/>
  <c r="A524" i="7"/>
  <c r="A523" i="7"/>
  <c r="A901" i="7"/>
  <c r="A418" i="7"/>
  <c r="A417" i="7"/>
  <c r="A679" i="7"/>
  <c r="A844" i="7"/>
  <c r="A696" i="7"/>
  <c r="A695" i="7"/>
  <c r="A900" i="7"/>
  <c r="A489" i="7"/>
  <c r="A652" i="7"/>
  <c r="A409" i="7"/>
  <c r="A333" i="7"/>
  <c r="A527" i="7"/>
  <c r="A447" i="7"/>
  <c r="A366" i="7"/>
  <c r="A365" i="7"/>
  <c r="A259" i="7"/>
  <c r="A723" i="7"/>
  <c r="A722" i="7"/>
  <c r="A503" i="7"/>
  <c r="A338" i="7"/>
  <c r="A888" i="7"/>
  <c r="A690" i="7"/>
  <c r="A414" i="7"/>
  <c r="A413" i="7"/>
  <c r="A225" i="7"/>
  <c r="A492" i="7"/>
  <c r="A33" i="7"/>
  <c r="A139" i="7"/>
  <c r="A81" i="7"/>
  <c r="A4" i="7"/>
  <c r="A85" i="7"/>
  <c r="A877" i="7"/>
  <c r="A876" i="7"/>
  <c r="A894" i="7"/>
  <c r="A890" i="7"/>
  <c r="A887" i="7"/>
  <c r="A613" i="7"/>
  <c r="A831" i="7"/>
  <c r="A830" i="7"/>
  <c r="A653" i="7"/>
  <c r="A426" i="7"/>
  <c r="A425" i="7"/>
  <c r="A645" i="7"/>
  <c r="A400" i="7"/>
  <c r="A325" i="7"/>
  <c r="A324" i="7"/>
  <c r="A651" i="7"/>
  <c r="A520" i="7"/>
  <c r="A519" i="7"/>
  <c r="A431" i="7"/>
  <c r="A358" i="7"/>
  <c r="A357" i="7"/>
  <c r="A406" i="7"/>
  <c r="A330" i="7"/>
  <c r="A880" i="7"/>
  <c r="A878" i="7"/>
  <c r="A494" i="7"/>
  <c r="A493" i="7"/>
  <c r="A322" i="7"/>
  <c r="A321" i="7"/>
  <c r="A476" i="7"/>
  <c r="A370" i="7"/>
  <c r="A369" i="7"/>
  <c r="A271" i="7"/>
  <c r="A491" i="7"/>
  <c r="A490" i="7"/>
  <c r="A403" i="7"/>
  <c r="A303" i="7"/>
  <c r="A302" i="7"/>
  <c r="A111" i="7"/>
  <c r="A164" i="7"/>
  <c r="A163" i="7"/>
  <c r="A8" i="7"/>
  <c r="A169" i="7"/>
  <c r="A157" i="7"/>
  <c r="A156" i="7"/>
  <c r="A842" i="7"/>
  <c r="A703" i="7"/>
  <c r="A702" i="7"/>
  <c r="A598" i="7"/>
  <c r="A597" i="7"/>
  <c r="A514" i="7"/>
  <c r="A686" i="7"/>
  <c r="A685" i="7"/>
  <c r="A638" i="7"/>
  <c r="A875" i="7"/>
  <c r="A360" i="7"/>
  <c r="A359" i="7"/>
  <c r="A724" i="7"/>
  <c r="A637" i="7"/>
  <c r="A636" i="7"/>
  <c r="A393" i="7"/>
  <c r="A392" i="7"/>
  <c r="A309" i="7"/>
  <c r="A308" i="7"/>
  <c r="A644" i="7"/>
  <c r="A643" i="7"/>
  <c r="A504" i="7"/>
  <c r="A424" i="7"/>
  <c r="A423" i="7"/>
  <c r="A348" i="7"/>
  <c r="A347" i="7"/>
  <c r="A244" i="7"/>
  <c r="A243" i="7"/>
  <c r="A691" i="7"/>
  <c r="A603" i="7"/>
  <c r="A602" i="7"/>
  <c r="A399" i="7"/>
  <c r="A398" i="7"/>
  <c r="A863" i="7"/>
  <c r="A478" i="7"/>
  <c r="A477" i="7"/>
  <c r="A306" i="7"/>
  <c r="A305" i="7"/>
  <c r="A600" i="7"/>
  <c r="A461" i="7"/>
  <c r="A272" i="7"/>
  <c r="A632" i="7"/>
  <c r="A631" i="7"/>
  <c r="A460" i="7"/>
  <c r="A459" i="7"/>
  <c r="A362" i="7"/>
  <c r="A361" i="7"/>
  <c r="A263" i="7"/>
  <c r="A630" i="7"/>
  <c r="A475" i="7"/>
  <c r="A474" i="7"/>
  <c r="A287" i="7"/>
  <c r="A286" i="7"/>
  <c r="A138" i="7"/>
  <c r="A153" i="7"/>
  <c r="A144" i="7"/>
  <c r="A166" i="7"/>
  <c r="A165" i="7"/>
  <c r="A160" i="7"/>
  <c r="A159" i="7"/>
  <c r="A118" i="7"/>
  <c r="A158" i="7"/>
  <c r="A174" i="7"/>
  <c r="A173" i="7"/>
  <c r="A82" i="7"/>
  <c r="A155" i="7"/>
  <c r="A154" i="7"/>
  <c r="A143" i="7"/>
  <c r="A104" i="7"/>
  <c r="A725" i="7"/>
  <c r="A829" i="7"/>
  <c r="A807" i="7"/>
  <c r="A904" i="7"/>
  <c r="A689" i="7"/>
  <c r="A688" i="7"/>
  <c r="A522" i="7"/>
  <c r="A521" i="7"/>
  <c r="A646" i="7"/>
  <c r="A861" i="7"/>
  <c r="A472" i="7"/>
  <c r="A382" i="7"/>
  <c r="A292" i="7"/>
  <c r="A635" i="7"/>
  <c r="A495" i="7"/>
  <c r="A415" i="7"/>
  <c r="A340" i="7"/>
  <c r="A339" i="7"/>
  <c r="A889" i="7"/>
  <c r="A886" i="7"/>
  <c r="A683" i="7"/>
  <c r="A682" i="7"/>
  <c r="A634" i="7"/>
  <c r="A633" i="7"/>
  <c r="A445" i="7"/>
  <c r="A264" i="7"/>
  <c r="A615" i="7"/>
  <c r="A444" i="7"/>
  <c r="A443" i="7"/>
  <c r="A344" i="7"/>
  <c r="A256" i="7"/>
  <c r="A255" i="7"/>
  <c r="A614" i="7"/>
  <c r="A9" i="7"/>
  <c r="A136" i="7"/>
  <c r="A135" i="7"/>
  <c r="A84" i="7"/>
  <c r="A83" i="7"/>
  <c r="A117" i="7"/>
  <c r="A137" i="7"/>
  <c r="A862" i="7"/>
  <c r="A854" i="7"/>
  <c r="A853" i="7"/>
  <c r="A473" i="7"/>
  <c r="A113" i="7"/>
  <c r="A80" i="7"/>
  <c r="A79" i="7"/>
  <c r="A86" i="7"/>
  <c r="A161" i="7"/>
  <c r="A168" i="7"/>
  <c r="A167" i="7"/>
  <c r="A32" i="7"/>
  <c r="A177" i="7"/>
  <c r="A176" i="7"/>
  <c r="A134" i="7"/>
  <c r="A705" i="7"/>
  <c r="A704" i="7"/>
  <c r="A885" i="7"/>
  <c r="A678" i="7"/>
  <c r="A677" i="7"/>
  <c r="A843" i="7"/>
  <c r="A458" i="7"/>
  <c r="A902" i="7"/>
  <c r="A898" i="7"/>
  <c r="A442" i="7"/>
  <c r="A434" i="7"/>
  <c r="A433" i="7"/>
  <c r="A809" i="7"/>
  <c r="A808" i="7"/>
  <c r="A899" i="7"/>
  <c r="A895" i="7"/>
  <c r="A693" i="7"/>
  <c r="A692" i="7"/>
  <c r="A604" i="7"/>
  <c r="A464" i="7"/>
  <c r="A367" i="7"/>
  <c r="A261" i="7"/>
  <c r="A260" i="7"/>
  <c r="A612" i="7"/>
  <c r="A611" i="7"/>
  <c r="A488" i="7"/>
  <c r="A408" i="7"/>
  <c r="A407" i="7"/>
  <c r="A332" i="7"/>
  <c r="A331" i="7"/>
  <c r="A879" i="7"/>
  <c r="A667" i="7"/>
  <c r="A578" i="7"/>
  <c r="A381" i="7"/>
  <c r="A380" i="7"/>
  <c r="A810" i="7"/>
  <c r="A601" i="7"/>
  <c r="A429" i="7"/>
  <c r="A428" i="7"/>
  <c r="A599" i="7"/>
  <c r="A427" i="7"/>
  <c r="A248" i="7"/>
  <c r="A247" i="7"/>
  <c r="G3806" i="14"/>
  <c r="I3806" i="14" s="1"/>
  <c r="H558" i="5"/>
  <c r="C558" i="7" s="1"/>
  <c r="G954" i="14"/>
  <c r="I954" i="14" s="1"/>
  <c r="H893" i="5"/>
  <c r="C893" i="7" s="1"/>
  <c r="H512" i="5"/>
  <c r="C512" i="7" s="1"/>
  <c r="H840" i="5"/>
  <c r="C840" i="7" s="1"/>
  <c r="H674" i="5"/>
  <c r="C674" i="7" s="1"/>
  <c r="H873" i="5"/>
  <c r="C873" i="7" s="1"/>
  <c r="H805" i="5"/>
  <c r="C805" i="7" s="1"/>
  <c r="H699" i="5"/>
  <c r="C699" i="7" s="1"/>
  <c r="H719" i="5"/>
  <c r="C719" i="7" s="1"/>
  <c r="H628" i="5"/>
  <c r="C628" i="7" s="1"/>
  <c r="H665" i="5"/>
  <c r="C665" i="7" s="1"/>
  <c r="H592" i="5"/>
  <c r="C592" i="7" s="1"/>
  <c r="H468" i="5"/>
  <c r="C468" i="7" s="1"/>
  <c r="H507" i="5"/>
  <c r="C507" i="7" s="1"/>
  <c r="H440" i="5"/>
  <c r="C440" i="7" s="1"/>
  <c r="G337" i="14"/>
  <c r="I337" i="14" s="1"/>
  <c r="H859" i="5"/>
  <c r="C859" i="7" s="1"/>
  <c r="H827" i="5"/>
  <c r="C827" i="7" s="1"/>
  <c r="H486" i="5"/>
  <c r="C486" i="7" s="1"/>
  <c r="G1154" i="14"/>
  <c r="I1154" i="14" s="1"/>
  <c r="H961" i="5"/>
  <c r="C961" i="7" s="1"/>
  <c r="H729" i="5"/>
  <c r="C729" i="7" s="1"/>
  <c r="H649" i="5"/>
  <c r="C649" i="7" s="1"/>
  <c r="H710" i="5"/>
  <c r="C710" i="7" s="1"/>
  <c r="H641" i="5"/>
  <c r="C641" i="7" s="1"/>
  <c r="H517" i="5"/>
  <c r="C517" i="7" s="1"/>
  <c r="H850" i="5"/>
  <c r="C850" i="7" s="1"/>
  <c r="H572" i="5"/>
  <c r="C572" i="7" s="1"/>
  <c r="H501" i="5"/>
  <c r="C501" i="7" s="1"/>
  <c r="H529" i="5"/>
  <c r="C529" i="7" s="1"/>
  <c r="H456" i="5"/>
  <c r="C456" i="7" s="1"/>
  <c r="H609" i="5"/>
  <c r="C609" i="7" s="1"/>
  <c r="H656" i="5"/>
  <c r="C656" i="7" s="1"/>
  <c r="G4699" i="14"/>
  <c r="I4699" i="14" s="1"/>
  <c r="G1130" i="14"/>
  <c r="I1130" i="14" s="1"/>
  <c r="G3564" i="14"/>
  <c r="I3564" i="14" s="1"/>
  <c r="G4788" i="14"/>
  <c r="I4788" i="14" s="1"/>
  <c r="G5301" i="14"/>
  <c r="I5301" i="14" s="1"/>
  <c r="G4736" i="14"/>
  <c r="I4736" i="14" s="1"/>
  <c r="G472" i="14"/>
  <c r="I472" i="14" s="1"/>
  <c r="G1607" i="14"/>
  <c r="I1607" i="14" s="1"/>
  <c r="G1152" i="14"/>
  <c r="I1152" i="14" s="1"/>
  <c r="G572" i="14"/>
  <c r="I572" i="14" s="1"/>
  <c r="G888" i="14"/>
  <c r="I888" i="14" s="1"/>
  <c r="G451" i="14"/>
  <c r="I451" i="14" s="1"/>
  <c r="G460" i="14"/>
  <c r="I460" i="14" s="1"/>
  <c r="G336" i="14"/>
  <c r="I336" i="14" s="1"/>
  <c r="G1656" i="14"/>
  <c r="I1656" i="14" s="1"/>
  <c r="G1707" i="14"/>
  <c r="I1707" i="14" s="1"/>
  <c r="G1612" i="14"/>
  <c r="I1612" i="14" s="1"/>
  <c r="G1663" i="14"/>
  <c r="I1663" i="14" s="1"/>
  <c r="G458" i="14"/>
  <c r="I458" i="14" s="1"/>
  <c r="G470" i="14"/>
  <c r="I470" i="14" s="1"/>
  <c r="G461" i="14"/>
  <c r="I461" i="14" s="1"/>
  <c r="G1609" i="14"/>
  <c r="I1609" i="14" s="1"/>
  <c r="G1611" i="14"/>
  <c r="I1611" i="14" s="1"/>
  <c r="G1703" i="14"/>
  <c r="I1703" i="14" s="1"/>
  <c r="G459" i="14"/>
  <c r="I459" i="14" s="1"/>
  <c r="G467" i="14"/>
  <c r="I467" i="14" s="1"/>
  <c r="G457" i="14"/>
  <c r="I457" i="14" s="1"/>
  <c r="G4622" i="14"/>
  <c r="I4622" i="14" s="1"/>
  <c r="G4204" i="14"/>
  <c r="I4204" i="14" s="1"/>
  <c r="G4767" i="14"/>
  <c r="I4767" i="14" s="1"/>
  <c r="G4154" i="14"/>
  <c r="I4154" i="14" s="1"/>
  <c r="G4740" i="14"/>
  <c r="I4740" i="14" s="1"/>
  <c r="G4653" i="14"/>
  <c r="I4653" i="14" s="1"/>
  <c r="G4157" i="14"/>
  <c r="I4157" i="14" s="1"/>
  <c r="G4692" i="14"/>
  <c r="I4692" i="14" s="1"/>
  <c r="G468" i="14"/>
  <c r="I468" i="14" s="1"/>
  <c r="G449" i="14"/>
  <c r="I449" i="14" s="1"/>
  <c r="G3944" i="14"/>
  <c r="I3944" i="14" s="1"/>
  <c r="G4052" i="14"/>
  <c r="I4052" i="14" s="1"/>
  <c r="G4080" i="14"/>
  <c r="I4080" i="14" s="1"/>
  <c r="G3984" i="14"/>
  <c r="I3984" i="14" s="1"/>
  <c r="G4989" i="14"/>
  <c r="I4989" i="14" s="1"/>
  <c r="G4006" i="14"/>
  <c r="I4006" i="14" s="1"/>
  <c r="G4882" i="14"/>
  <c r="I4882" i="14" s="1"/>
  <c r="G4712" i="14"/>
  <c r="I4712" i="14" s="1"/>
  <c r="G4727" i="14"/>
  <c r="I4727" i="14" s="1"/>
  <c r="G4668" i="14"/>
  <c r="I4668" i="14" s="1"/>
  <c r="G4194" i="14"/>
  <c r="I4194" i="14" s="1"/>
  <c r="G4974" i="14"/>
  <c r="I4974" i="14" s="1"/>
  <c r="G5304" i="14"/>
  <c r="I5304" i="14" s="1"/>
  <c r="G5111" i="14"/>
  <c r="I5111" i="14" s="1"/>
  <c r="G4980" i="14"/>
  <c r="I4980" i="14" s="1"/>
  <c r="G4656" i="14"/>
  <c r="I4656" i="14" s="1"/>
  <c r="G4111" i="14"/>
  <c r="I4111" i="14" s="1"/>
  <c r="G3599" i="14"/>
  <c r="I3599" i="14" s="1"/>
  <c r="G4117" i="14"/>
  <c r="I4117" i="14" s="1"/>
  <c r="G3605" i="14"/>
  <c r="I3605" i="14" s="1"/>
  <c r="G5117" i="14"/>
  <c r="I5117" i="14" s="1"/>
  <c r="G4151" i="14"/>
  <c r="I4151" i="14" s="1"/>
  <c r="G338" i="14"/>
  <c r="I338" i="14" s="1"/>
  <c r="G956" i="14"/>
  <c r="I956" i="14" s="1"/>
  <c r="G4733" i="14"/>
  <c r="I4733" i="14" s="1"/>
  <c r="G3968" i="14"/>
  <c r="I3968" i="14" s="1"/>
  <c r="G4597" i="14"/>
  <c r="I4597" i="14" s="1"/>
  <c r="G5500" i="14"/>
  <c r="I5500" i="14" s="1"/>
  <c r="G1608" i="14"/>
  <c r="I1608" i="14" s="1"/>
  <c r="G1662" i="14"/>
  <c r="I1662" i="14" s="1"/>
  <c r="G678" i="14"/>
  <c r="I678" i="14" s="1"/>
  <c r="G1156" i="14"/>
  <c r="I1156" i="14" s="1"/>
  <c r="G3802" i="14"/>
  <c r="I3802" i="14" s="1"/>
  <c r="G886" i="14"/>
  <c r="I886" i="14" s="1"/>
  <c r="G4268" i="14"/>
  <c r="I4268" i="14" s="1"/>
  <c r="G3941" i="14"/>
  <c r="I3941" i="14" s="1"/>
  <c r="G4895" i="14"/>
  <c r="I4895" i="14" s="1"/>
  <c r="G679" i="14"/>
  <c r="I679" i="14" s="1"/>
  <c r="G1150" i="14"/>
  <c r="I1150" i="14" s="1"/>
  <c r="G3572" i="14"/>
  <c r="I3572" i="14" s="1"/>
  <c r="G4076" i="14"/>
  <c r="I4076" i="14" s="1"/>
  <c r="G4202" i="14"/>
  <c r="I4202" i="14" s="1"/>
  <c r="G952" i="14"/>
  <c r="I952" i="14" s="1"/>
  <c r="G945" i="14"/>
  <c r="I945" i="14" s="1"/>
  <c r="G3596" i="14"/>
  <c r="I3596" i="14" s="1"/>
  <c r="G4028" i="14"/>
  <c r="I4028" i="14" s="1"/>
  <c r="G5119" i="14"/>
  <c r="I5119" i="14" s="1"/>
  <c r="G5312" i="14"/>
  <c r="I5312" i="14" s="1"/>
  <c r="G5506" i="14"/>
  <c r="I5506" i="14" s="1"/>
  <c r="G4018" i="14"/>
  <c r="I4018" i="14" s="1"/>
  <c r="G4759" i="14"/>
  <c r="I4759" i="14" s="1"/>
  <c r="G4813" i="14"/>
  <c r="I4813" i="14" s="1"/>
  <c r="G5074" i="14"/>
  <c r="I5074" i="14" s="1"/>
  <c r="G5045" i="14"/>
  <c r="I5045" i="14" s="1"/>
  <c r="G4872" i="14"/>
  <c r="I4872" i="14" s="1"/>
  <c r="G4380" i="14"/>
  <c r="I4380" i="14" s="1"/>
  <c r="G4328" i="14"/>
  <c r="I4328" i="14" s="1"/>
  <c r="G4853" i="14"/>
  <c r="I4853" i="14" s="1"/>
  <c r="G5375" i="14"/>
  <c r="I5375" i="14" s="1"/>
  <c r="G3594" i="14"/>
  <c r="I3594" i="14" s="1"/>
  <c r="G4324" i="14"/>
  <c r="I4324" i="14" s="1"/>
  <c r="G5383" i="14"/>
  <c r="I5383" i="14" s="1"/>
  <c r="G4190" i="14"/>
  <c r="I4190" i="14" s="1"/>
  <c r="G5186" i="14"/>
  <c r="I5186" i="14" s="1"/>
  <c r="G5004" i="14"/>
  <c r="I5004" i="14" s="1"/>
  <c r="G5022" i="14"/>
  <c r="I5022" i="14" s="1"/>
  <c r="G5115" i="14"/>
  <c r="I5115" i="14" s="1"/>
  <c r="G5358" i="14"/>
  <c r="I5358" i="14" s="1"/>
  <c r="G4801" i="14"/>
  <c r="I4801" i="14" s="1"/>
  <c r="G5021" i="14"/>
  <c r="I5021" i="14" s="1"/>
  <c r="G4906" i="14"/>
  <c r="I4906" i="14" s="1"/>
  <c r="G4750" i="14"/>
  <c r="I4750" i="14" s="1"/>
  <c r="G4897" i="14"/>
  <c r="I4897" i="14" s="1"/>
  <c r="G4701" i="14"/>
  <c r="I4701" i="14" s="1"/>
  <c r="G4232" i="14"/>
  <c r="I4232" i="14" s="1"/>
  <c r="G4901" i="14"/>
  <c r="I4901" i="14" s="1"/>
  <c r="G5216" i="14"/>
  <c r="I5216" i="14" s="1"/>
  <c r="G4678" i="14"/>
  <c r="I4678" i="14" s="1"/>
  <c r="G4790" i="14"/>
  <c r="I4790" i="14" s="1"/>
  <c r="G5488" i="14"/>
  <c r="I5488" i="14" s="1"/>
  <c r="G4009" i="14"/>
  <c r="I4009" i="14" s="1"/>
  <c r="G5174" i="14"/>
  <c r="I5174" i="14" s="1"/>
  <c r="G5305" i="14"/>
  <c r="I5305" i="14" s="1"/>
  <c r="G4323" i="14"/>
  <c r="I4323" i="14" s="1"/>
  <c r="G5009" i="14"/>
  <c r="I5009" i="14" s="1"/>
  <c r="G450" i="14"/>
  <c r="I450" i="14" s="1"/>
  <c r="G466" i="14"/>
  <c r="I466" i="14" s="1"/>
  <c r="G1708" i="14"/>
  <c r="I1708" i="14" s="1"/>
  <c r="G887" i="14"/>
  <c r="I887" i="14" s="1"/>
  <c r="G880" i="14"/>
  <c r="I880" i="14" s="1"/>
  <c r="G1654" i="14"/>
  <c r="I1654" i="14" s="1"/>
  <c r="G878" i="14"/>
  <c r="I878" i="14" s="1"/>
  <c r="G1148" i="14"/>
  <c r="I1148" i="14" s="1"/>
  <c r="G948" i="14"/>
  <c r="I948" i="14" s="1"/>
  <c r="G955" i="14"/>
  <c r="I955" i="14" s="1"/>
  <c r="G889" i="14"/>
  <c r="I889" i="14" s="1"/>
  <c r="G683" i="14"/>
  <c r="I683" i="14" s="1"/>
  <c r="G680" i="14"/>
  <c r="I680" i="14" s="1"/>
  <c r="G685" i="14"/>
  <c r="I685" i="14" s="1"/>
  <c r="G477" i="14"/>
  <c r="I477" i="14" s="1"/>
  <c r="G3838" i="14"/>
  <c r="I3838" i="14" s="1"/>
  <c r="G3828" i="14"/>
  <c r="I3828" i="14" s="1"/>
  <c r="G3902" i="14"/>
  <c r="I3902" i="14" s="1"/>
  <c r="G4375" i="14"/>
  <c r="I4375" i="14" s="1"/>
  <c r="G4634" i="14"/>
  <c r="I4634" i="14" s="1"/>
  <c r="G4140" i="14"/>
  <c r="I4140" i="14" s="1"/>
  <c r="G4005" i="14"/>
  <c r="I4005" i="14" s="1"/>
  <c r="G3870" i="14"/>
  <c r="I3870" i="14" s="1"/>
  <c r="G3999" i="14"/>
  <c r="I3999" i="14" s="1"/>
  <c r="G3832" i="14"/>
  <c r="I3832" i="14" s="1"/>
  <c r="G4245" i="14"/>
  <c r="I4245" i="14" s="1"/>
  <c r="G4438" i="14"/>
  <c r="I4438" i="14" s="1"/>
  <c r="G4048" i="14"/>
  <c r="I4048" i="14" s="1"/>
  <c r="G4223" i="14"/>
  <c r="I4223" i="14" s="1"/>
  <c r="G3580" i="14"/>
  <c r="I3580" i="14" s="1"/>
  <c r="G4092" i="14"/>
  <c r="I4092" i="14" s="1"/>
  <c r="G3957" i="14"/>
  <c r="I3957" i="14" s="1"/>
  <c r="G3951" i="14"/>
  <c r="I3951" i="14" s="1"/>
  <c r="G3834" i="14"/>
  <c r="I3834" i="14" s="1"/>
  <c r="G4224" i="14"/>
  <c r="I4224" i="14" s="1"/>
  <c r="G3998" i="14"/>
  <c r="I3998" i="14" s="1"/>
  <c r="G3844" i="14"/>
  <c r="I3844" i="14" s="1"/>
  <c r="G3574" i="14"/>
  <c r="I3574" i="14" s="1"/>
  <c r="G4215" i="14"/>
  <c r="I4215" i="14" s="1"/>
  <c r="G4072" i="14"/>
  <c r="I4072" i="14" s="1"/>
  <c r="G4332" i="14"/>
  <c r="I4332" i="14" s="1"/>
  <c r="G3608" i="14"/>
  <c r="I3608" i="14" s="1"/>
  <c r="G4168" i="14"/>
  <c r="I4168" i="14" s="1"/>
  <c r="G4778" i="14"/>
  <c r="I4778" i="14" s="1"/>
  <c r="G3604" i="14"/>
  <c r="I3604" i="14" s="1"/>
  <c r="G4116" i="14"/>
  <c r="I4116" i="14" s="1"/>
  <c r="G3981" i="14"/>
  <c r="I3981" i="14" s="1"/>
  <c r="G3975" i="14"/>
  <c r="I3975" i="14" s="1"/>
  <c r="G3808" i="14"/>
  <c r="I3808" i="14" s="1"/>
  <c r="G4197" i="14"/>
  <c r="I4197" i="14" s="1"/>
  <c r="G4126" i="14"/>
  <c r="I4126" i="14" s="1"/>
  <c r="G3804" i="14"/>
  <c r="I3804" i="14" s="1"/>
  <c r="G4181" i="14"/>
  <c r="I4181" i="14" s="1"/>
  <c r="G4175" i="14"/>
  <c r="I4175" i="14" s="1"/>
  <c r="G4016" i="14"/>
  <c r="I4016" i="14" s="1"/>
  <c r="G4244" i="14"/>
  <c r="I4244" i="14" s="1"/>
  <c r="G4693" i="14"/>
  <c r="I4693" i="14" s="1"/>
  <c r="G4378" i="14"/>
  <c r="I4378" i="14" s="1"/>
  <c r="G5105" i="14"/>
  <c r="I5105" i="14" s="1"/>
  <c r="G5223" i="14"/>
  <c r="I5223" i="14" s="1"/>
  <c r="G5010" i="14"/>
  <c r="I5010" i="14" s="1"/>
  <c r="G5298" i="14"/>
  <c r="I5298" i="14" s="1"/>
  <c r="G4220" i="14"/>
  <c r="I4220" i="14" s="1"/>
  <c r="G4732" i="14"/>
  <c r="I4732" i="14" s="1"/>
  <c r="G4669" i="14"/>
  <c r="I4669" i="14" s="1"/>
  <c r="G4924" i="14"/>
  <c r="I4924" i="14" s="1"/>
  <c r="G4118" i="14"/>
  <c r="I4118" i="14" s="1"/>
  <c r="G5231" i="14"/>
  <c r="I5231" i="14" s="1"/>
  <c r="G5058" i="14"/>
  <c r="I5058" i="14" s="1"/>
  <c r="G4137" i="14"/>
  <c r="I4137" i="14" s="1"/>
  <c r="G4146" i="14"/>
  <c r="I4146" i="14" s="1"/>
  <c r="G4620" i="14"/>
  <c r="I4620" i="14" s="1"/>
  <c r="G4605" i="14"/>
  <c r="I4605" i="14" s="1"/>
  <c r="G4925" i="14"/>
  <c r="I4925" i="14" s="1"/>
  <c r="G4988" i="14"/>
  <c r="I4988" i="14" s="1"/>
  <c r="G4054" i="14"/>
  <c r="I4054" i="14" s="1"/>
  <c r="G4938" i="14"/>
  <c r="I4938" i="14" s="1"/>
  <c r="G4941" i="14"/>
  <c r="I4941" i="14" s="1"/>
  <c r="G4792" i="14"/>
  <c r="I4792" i="14" s="1"/>
  <c r="G4861" i="14"/>
  <c r="I4861" i="14" s="1"/>
  <c r="G5008" i="14"/>
  <c r="I5008" i="14" s="1"/>
  <c r="G4434" i="14"/>
  <c r="I4434" i="14" s="1"/>
  <c r="G5060" i="14"/>
  <c r="I5060" i="14" s="1"/>
  <c r="G5196" i="14"/>
  <c r="I5196" i="14" s="1"/>
  <c r="G5166" i="14"/>
  <c r="I5166" i="14" s="1"/>
  <c r="G4962" i="14"/>
  <c r="I4962" i="14" s="1"/>
  <c r="G5454" i="14"/>
  <c r="I5454" i="14" s="1"/>
  <c r="G4793" i="14"/>
  <c r="I4793" i="14" s="1"/>
  <c r="G5085" i="14"/>
  <c r="I5085" i="14" s="1"/>
  <c r="G4943" i="14"/>
  <c r="I4943" i="14" s="1"/>
  <c r="G5162" i="14"/>
  <c r="I5162" i="14" s="1"/>
  <c r="G4894" i="14"/>
  <c r="I4894" i="14" s="1"/>
  <c r="G4965" i="14"/>
  <c r="I4965" i="14" s="1"/>
  <c r="G4598" i="14"/>
  <c r="I4598" i="14" s="1"/>
  <c r="G5042" i="14"/>
  <c r="I5042" i="14" s="1"/>
  <c r="G5230" i="14"/>
  <c r="I5230" i="14" s="1"/>
  <c r="G5235" i="14"/>
  <c r="I5235" i="14" s="1"/>
  <c r="G4624" i="14"/>
  <c r="I4624" i="14" s="1"/>
  <c r="G5101" i="14"/>
  <c r="I5101" i="14" s="1"/>
  <c r="G5023" i="14"/>
  <c r="I5023" i="14" s="1"/>
  <c r="G4926" i="14"/>
  <c r="I4926" i="14" s="1"/>
  <c r="G4782" i="14"/>
  <c r="I4782" i="14" s="1"/>
  <c r="G4755" i="14"/>
  <c r="I4755" i="14" s="1"/>
  <c r="G5006" i="14"/>
  <c r="I5006" i="14" s="1"/>
  <c r="G5155" i="14"/>
  <c r="I5155" i="14" s="1"/>
  <c r="G4315" i="14"/>
  <c r="I4315" i="14" s="1"/>
  <c r="G5217" i="14"/>
  <c r="I5217" i="14" s="1"/>
  <c r="G5474" i="14"/>
  <c r="I5474" i="14" s="1"/>
  <c r="G3833" i="14"/>
  <c r="I3833" i="14" s="1"/>
  <c r="G453" i="14"/>
  <c r="I453" i="14" s="1"/>
  <c r="G469" i="14"/>
  <c r="I469" i="14" s="1"/>
  <c r="G452" i="14"/>
  <c r="I452" i="14" s="1"/>
  <c r="G1702" i="14"/>
  <c r="I1702" i="14" s="1"/>
  <c r="G1659" i="14"/>
  <c r="I1659" i="14" s="1"/>
  <c r="G1705" i="14"/>
  <c r="I1705" i="14" s="1"/>
  <c r="G1704" i="14"/>
  <c r="I1704" i="14" s="1"/>
  <c r="G1614" i="14"/>
  <c r="I1614" i="14" s="1"/>
  <c r="G1653" i="14"/>
  <c r="I1653" i="14" s="1"/>
  <c r="G1151" i="14"/>
  <c r="I1151" i="14" s="1"/>
  <c r="G957" i="14"/>
  <c r="I957" i="14" s="1"/>
  <c r="G1132" i="14"/>
  <c r="I1132" i="14" s="1"/>
  <c r="G687" i="14"/>
  <c r="I687" i="14" s="1"/>
  <c r="G947" i="14"/>
  <c r="I947" i="14" s="1"/>
  <c r="G881" i="14"/>
  <c r="I881" i="14" s="1"/>
  <c r="G681" i="14"/>
  <c r="I681" i="14" s="1"/>
  <c r="G677" i="14"/>
  <c r="I677" i="14" s="1"/>
  <c r="G3607" i="14"/>
  <c r="I3607" i="14" s="1"/>
  <c r="G3940" i="14"/>
  <c r="I3940" i="14" s="1"/>
  <c r="G3956" i="14"/>
  <c r="I3956" i="14" s="1"/>
  <c r="G3980" i="14"/>
  <c r="I3980" i="14" s="1"/>
  <c r="G4004" i="14"/>
  <c r="I4004" i="14" s="1"/>
  <c r="G4020" i="14"/>
  <c r="I4020" i="14" s="1"/>
  <c r="G4044" i="14"/>
  <c r="I4044" i="14" s="1"/>
  <c r="G4858" i="14"/>
  <c r="I4858" i="14" s="1"/>
  <c r="G4069" i="14"/>
  <c r="I4069" i="14" s="1"/>
  <c r="G3551" i="14"/>
  <c r="I3551" i="14" s="1"/>
  <c r="G4063" i="14"/>
  <c r="I4063" i="14" s="1"/>
  <c r="G4058" i="14"/>
  <c r="I4058" i="14" s="1"/>
  <c r="G4405" i="14"/>
  <c r="I4405" i="14" s="1"/>
  <c r="G4856" i="14"/>
  <c r="I4856" i="14" s="1"/>
  <c r="G4136" i="14"/>
  <c r="I4136" i="14" s="1"/>
  <c r="G4698" i="14"/>
  <c r="I4698" i="14" s="1"/>
  <c r="G4156" i="14"/>
  <c r="I4156" i="14" s="1"/>
  <c r="G4021" i="14"/>
  <c r="I4021" i="14" s="1"/>
  <c r="G4015" i="14"/>
  <c r="I4015" i="14" s="1"/>
  <c r="G3962" i="14"/>
  <c r="I3962" i="14" s="1"/>
  <c r="G4400" i="14"/>
  <c r="I4400" i="14" s="1"/>
  <c r="G4927" i="14"/>
  <c r="I4927" i="14" s="1"/>
  <c r="G3600" i="14"/>
  <c r="I3600" i="14" s="1"/>
  <c r="G4160" i="14"/>
  <c r="I4160" i="14" s="1"/>
  <c r="G4730" i="14"/>
  <c r="I4730" i="14" s="1"/>
  <c r="G3610" i="14"/>
  <c r="I3610" i="14" s="1"/>
  <c r="G4596" i="14"/>
  <c r="I4596" i="14" s="1"/>
  <c r="G4639" i="14"/>
  <c r="I4639" i="14" s="1"/>
  <c r="G4972" i="14"/>
  <c r="I4972" i="14" s="1"/>
  <c r="G4180" i="14"/>
  <c r="I4180" i="14" s="1"/>
  <c r="G4045" i="14"/>
  <c r="I4045" i="14" s="1"/>
  <c r="G4039" i="14"/>
  <c r="I4039" i="14" s="1"/>
  <c r="G3872" i="14"/>
  <c r="I3872" i="14" s="1"/>
  <c r="G4010" i="14"/>
  <c r="I4010" i="14" s="1"/>
  <c r="G5239" i="14"/>
  <c r="I5239" i="14" s="1"/>
  <c r="G3868" i="14"/>
  <c r="I3868" i="14" s="1"/>
  <c r="G3598" i="14"/>
  <c r="I3598" i="14" s="1"/>
  <c r="G4104" i="14"/>
  <c r="I4104" i="14" s="1"/>
  <c r="G4335" i="14"/>
  <c r="I4335" i="14" s="1"/>
  <c r="G4602" i="14"/>
  <c r="I4602" i="14" s="1"/>
  <c r="G4198" i="14"/>
  <c r="I4198" i="14" s="1"/>
  <c r="G5311" i="14"/>
  <c r="I5311" i="14" s="1"/>
  <c r="G5194" i="14"/>
  <c r="I5194" i="14" s="1"/>
  <c r="G4796" i="14"/>
  <c r="I4796" i="14" s="1"/>
  <c r="G4903" i="14"/>
  <c r="I4903" i="14" s="1"/>
  <c r="G4797" i="14"/>
  <c r="I4797" i="14" s="1"/>
  <c r="G4230" i="14"/>
  <c r="I4230" i="14" s="1"/>
  <c r="G5319" i="14"/>
  <c r="I5319" i="14" s="1"/>
  <c r="G5202" i="14"/>
  <c r="I5202" i="14" s="1"/>
  <c r="G4210" i="14"/>
  <c r="I4210" i="14" s="1"/>
  <c r="G4684" i="14"/>
  <c r="I4684" i="14" s="1"/>
  <c r="G4685" i="14"/>
  <c r="I4685" i="14" s="1"/>
  <c r="G4216" i="14"/>
  <c r="I4216" i="14" s="1"/>
  <c r="G5013" i="14"/>
  <c r="I5013" i="14" s="1"/>
  <c r="G5159" i="14"/>
  <c r="I5159" i="14" s="1"/>
  <c r="G5172" i="14"/>
  <c r="I5172" i="14" s="1"/>
  <c r="G4166" i="14"/>
  <c r="I4166" i="14" s="1"/>
  <c r="G5180" i="14"/>
  <c r="I5180" i="14" s="1"/>
  <c r="G3974" i="14"/>
  <c r="I3974" i="14" s="1"/>
  <c r="G5248" i="14"/>
  <c r="I5248" i="14" s="1"/>
  <c r="G4271" i="14"/>
  <c r="I4271" i="14" s="1"/>
  <c r="G5173" i="14"/>
  <c r="I5173" i="14" s="1"/>
  <c r="G5136" i="14"/>
  <c r="I5136" i="14" s="1"/>
  <c r="G5318" i="14"/>
  <c r="I5318" i="14" s="1"/>
  <c r="G5260" i="14"/>
  <c r="I5260" i="14" s="1"/>
  <c r="G5314" i="14"/>
  <c r="I5314" i="14" s="1"/>
  <c r="G5154" i="14"/>
  <c r="I5154" i="14" s="1"/>
  <c r="G5038" i="14"/>
  <c r="I5038" i="14" s="1"/>
  <c r="G3950" i="14"/>
  <c r="I3950" i="14" s="1"/>
  <c r="G5007" i="14"/>
  <c r="I5007" i="14" s="1"/>
  <c r="G5084" i="14"/>
  <c r="I5084" i="14" s="1"/>
  <c r="G5416" i="14"/>
  <c r="I5416" i="14" s="1"/>
  <c r="G5221" i="14"/>
  <c r="I5221" i="14" s="1"/>
  <c r="G5143" i="14"/>
  <c r="I5143" i="14" s="1"/>
  <c r="G5234" i="14"/>
  <c r="I5234" i="14" s="1"/>
  <c r="G5378" i="14"/>
  <c r="I5378" i="14" s="1"/>
  <c r="G3966" i="14"/>
  <c r="I3966" i="14" s="1"/>
  <c r="G5279" i="14"/>
  <c r="I5279" i="14" s="1"/>
  <c r="G4433" i="14"/>
  <c r="I4433" i="14" s="1"/>
  <c r="G3971" i="14"/>
  <c r="I3971" i="14" s="1"/>
  <c r="G5322" i="14"/>
  <c r="I5322" i="14" s="1"/>
  <c r="G4961" i="14"/>
  <c r="I4961" i="14" s="1"/>
  <c r="G5331" i="14"/>
  <c r="I5331" i="14" s="1"/>
  <c r="G456" i="14"/>
  <c r="I456" i="14" s="1"/>
  <c r="G454" i="14"/>
  <c r="I454" i="14" s="1"/>
  <c r="G1661" i="14"/>
  <c r="I1661" i="14" s="1"/>
  <c r="G1660" i="14"/>
  <c r="I1660" i="14" s="1"/>
  <c r="G1604" i="14"/>
  <c r="I1604" i="14" s="1"/>
  <c r="G1706" i="14"/>
  <c r="I1706" i="14" s="1"/>
  <c r="G1664" i="14"/>
  <c r="I1664" i="14" s="1"/>
  <c r="G1606" i="14"/>
  <c r="I1606" i="14" s="1"/>
  <c r="G951" i="14"/>
  <c r="I951" i="14" s="1"/>
  <c r="G1613" i="14"/>
  <c r="I1613" i="14" s="1"/>
  <c r="G1157" i="14"/>
  <c r="I1157" i="14" s="1"/>
  <c r="G949" i="14"/>
  <c r="I949" i="14" s="1"/>
  <c r="G884" i="14"/>
  <c r="I884" i="14" s="1"/>
  <c r="G574" i="14"/>
  <c r="I574" i="14" s="1"/>
  <c r="G4068" i="14"/>
  <c r="I4068" i="14" s="1"/>
  <c r="G4084" i="14"/>
  <c r="I4084" i="14" s="1"/>
  <c r="G4108" i="14"/>
  <c r="I4108" i="14" s="1"/>
  <c r="G4132" i="14"/>
  <c r="I4132" i="14" s="1"/>
  <c r="G4148" i="14"/>
  <c r="I4148" i="14" s="1"/>
  <c r="G3839" i="14"/>
  <c r="I3839" i="14" s="1"/>
  <c r="G4172" i="14"/>
  <c r="I4172" i="14" s="1"/>
  <c r="G3565" i="14"/>
  <c r="I3565" i="14" s="1"/>
  <c r="G3903" i="14"/>
  <c r="I3903" i="14" s="1"/>
  <c r="G4652" i="14"/>
  <c r="I4652" i="14" s="1"/>
  <c r="G4711" i="14"/>
  <c r="I4711" i="14" s="1"/>
  <c r="G4133" i="14"/>
  <c r="I4133" i="14" s="1"/>
  <c r="G4127" i="14"/>
  <c r="I4127" i="14" s="1"/>
  <c r="G3960" i="14"/>
  <c r="I3960" i="14" s="1"/>
  <c r="G4186" i="14"/>
  <c r="I4186" i="14" s="1"/>
  <c r="G4720" i="14"/>
  <c r="I4720" i="14" s="1"/>
  <c r="G5308" i="14"/>
  <c r="I5308" i="14" s="1"/>
  <c r="G3562" i="14"/>
  <c r="I3562" i="14" s="1"/>
  <c r="G4860" i="14"/>
  <c r="I4860" i="14" s="1"/>
  <c r="G3573" i="14"/>
  <c r="I3573" i="14" s="1"/>
  <c r="G4085" i="14"/>
  <c r="I4085" i="14" s="1"/>
  <c r="G3567" i="14"/>
  <c r="I3567" i="14" s="1"/>
  <c r="G4079" i="14"/>
  <c r="I4079" i="14" s="1"/>
  <c r="G4090" i="14"/>
  <c r="I4090" i="14" s="1"/>
  <c r="G4437" i="14"/>
  <c r="I4437" i="14" s="1"/>
  <c r="G5072" i="14"/>
  <c r="I5072" i="14" s="1"/>
  <c r="G3972" i="14"/>
  <c r="I3972" i="14" s="1"/>
  <c r="G3837" i="14"/>
  <c r="I3837" i="14" s="1"/>
  <c r="G3831" i="14"/>
  <c r="I3831" i="14" s="1"/>
  <c r="G3602" i="14"/>
  <c r="I3602" i="14" s="1"/>
  <c r="G4631" i="14"/>
  <c r="I4631" i="14" s="1"/>
  <c r="G4932" i="14"/>
  <c r="I4932" i="14" s="1"/>
  <c r="G4724" i="14"/>
  <c r="I4724" i="14" s="1"/>
  <c r="G4799" i="14"/>
  <c r="I4799" i="14" s="1"/>
  <c r="G5077" i="14"/>
  <c r="I5077" i="14" s="1"/>
  <c r="G3597" i="14"/>
  <c r="I3597" i="14" s="1"/>
  <c r="G4109" i="14"/>
  <c r="I4109" i="14" s="1"/>
  <c r="G3591" i="14"/>
  <c r="I3591" i="14" s="1"/>
  <c r="G4103" i="14"/>
  <c r="I4103" i="14" s="1"/>
  <c r="G3936" i="14"/>
  <c r="I3936" i="14" s="1"/>
  <c r="G4138" i="14"/>
  <c r="I4138" i="14" s="1"/>
  <c r="G4640" i="14"/>
  <c r="I4640" i="14" s="1"/>
  <c r="G5066" i="14"/>
  <c r="I5066" i="14" s="1"/>
  <c r="G4192" i="14"/>
  <c r="I4192" i="14" s="1"/>
  <c r="G5423" i="14"/>
  <c r="I5423" i="14" s="1"/>
  <c r="G5108" i="14"/>
  <c r="I5108" i="14" s="1"/>
  <c r="G4024" i="14"/>
  <c r="I4024" i="14" s="1"/>
  <c r="G4189" i="14"/>
  <c r="I4189" i="14" s="1"/>
  <c r="G4280" i="14"/>
  <c r="I4280" i="14" s="1"/>
  <c r="G4885" i="14"/>
  <c r="I4885" i="14" s="1"/>
  <c r="G4318" i="14"/>
  <c r="I4318" i="14" s="1"/>
  <c r="G5431" i="14"/>
  <c r="I5431" i="14" s="1"/>
  <c r="G5300" i="14"/>
  <c r="I5300" i="14" s="1"/>
  <c r="G4236" i="14"/>
  <c r="I4236" i="14" s="1"/>
  <c r="G4748" i="14"/>
  <c r="I4748" i="14" s="1"/>
  <c r="G4247" i="14"/>
  <c r="I4247" i="14" s="1"/>
  <c r="G5125" i="14"/>
  <c r="I5125" i="14" s="1"/>
  <c r="G5247" i="14"/>
  <c r="I5247" i="14" s="1"/>
  <c r="G5316" i="14"/>
  <c r="I5316" i="14" s="1"/>
  <c r="G5364" i="14"/>
  <c r="I5364" i="14" s="1"/>
  <c r="G4263" i="14"/>
  <c r="I4263" i="14" s="1"/>
  <c r="G4664" i="14"/>
  <c r="I4664" i="14" s="1"/>
  <c r="G4262" i="14"/>
  <c r="I4262" i="14" s="1"/>
  <c r="G5044" i="14"/>
  <c r="I5044" i="14" s="1"/>
  <c r="G4410" i="14"/>
  <c r="I4410" i="14" s="1"/>
  <c r="G5261" i="14"/>
  <c r="I5261" i="14" s="1"/>
  <c r="G5052" i="14"/>
  <c r="I5052" i="14" s="1"/>
  <c r="G4770" i="14"/>
  <c r="I4770" i="14" s="1"/>
  <c r="G5341" i="14"/>
  <c r="I5341" i="14" s="1"/>
  <c r="G5218" i="14"/>
  <c r="I5218" i="14" s="1"/>
  <c r="G5368" i="14"/>
  <c r="I5368" i="14" s="1"/>
  <c r="G4142" i="14"/>
  <c r="I4142" i="14" s="1"/>
  <c r="G5263" i="14"/>
  <c r="I5263" i="14" s="1"/>
  <c r="G5148" i="14"/>
  <c r="I5148" i="14" s="1"/>
  <c r="G4123" i="14"/>
  <c r="I4123" i="14" s="1"/>
  <c r="G4022" i="14"/>
  <c r="I4022" i="14" s="1"/>
  <c r="G5335" i="14"/>
  <c r="I5335" i="14" s="1"/>
  <c r="G5028" i="14"/>
  <c r="I5028" i="14" s="1"/>
  <c r="G4325" i="14"/>
  <c r="I4325" i="14" s="1"/>
  <c r="G4222" i="14"/>
  <c r="I4222" i="14" s="1"/>
  <c r="G3803" i="14"/>
  <c r="I3803" i="14" s="1"/>
  <c r="G4731" i="14"/>
  <c r="I4731" i="14" s="1"/>
  <c r="G5475" i="14"/>
  <c r="I5475" i="14" s="1"/>
  <c r="G1655" i="14"/>
  <c r="I1655" i="14" s="1"/>
  <c r="G1652" i="14"/>
  <c r="I1652" i="14" s="1"/>
  <c r="G1160" i="14"/>
  <c r="I1160" i="14" s="1"/>
  <c r="G1159" i="14"/>
  <c r="I1159" i="14" s="1"/>
  <c r="G879" i="14"/>
  <c r="I879" i="14" s="1"/>
  <c r="G1605" i="14"/>
  <c r="I1605" i="14" s="1"/>
  <c r="G1610" i="14"/>
  <c r="I1610" i="14" s="1"/>
  <c r="G1149" i="14"/>
  <c r="I1149" i="14" s="1"/>
  <c r="G688" i="14"/>
  <c r="I688" i="14" s="1"/>
  <c r="G883" i="14"/>
  <c r="I883" i="14" s="1"/>
  <c r="G340" i="14"/>
  <c r="I340" i="14" s="1"/>
  <c r="G339" i="14"/>
  <c r="I339" i="14" s="1"/>
  <c r="G575" i="14"/>
  <c r="I575" i="14" s="1"/>
  <c r="G3589" i="14"/>
  <c r="I3589" i="14" s="1"/>
  <c r="G3943" i="14"/>
  <c r="I3943" i="14" s="1"/>
  <c r="G3967" i="14"/>
  <c r="I3967" i="14" s="1"/>
  <c r="G3991" i="14"/>
  <c r="I3991" i="14" s="1"/>
  <c r="G4007" i="14"/>
  <c r="I4007" i="14" s="1"/>
  <c r="G4031" i="14"/>
  <c r="I4031" i="14" s="1"/>
  <c r="G4055" i="14"/>
  <c r="I4055" i="14" s="1"/>
  <c r="G4071" i="14"/>
  <c r="I4071" i="14" s="1"/>
  <c r="G4780" i="14"/>
  <c r="I4780" i="14" s="1"/>
  <c r="G4887" i="14"/>
  <c r="I4887" i="14" s="1"/>
  <c r="G5205" i="14"/>
  <c r="I5205" i="14" s="1"/>
  <c r="G3550" i="14"/>
  <c r="I3550" i="14" s="1"/>
  <c r="G4191" i="14"/>
  <c r="I4191" i="14" s="1"/>
  <c r="G4040" i="14"/>
  <c r="I4040" i="14" s="1"/>
  <c r="G4442" i="14"/>
  <c r="I4442" i="14" s="1"/>
  <c r="G4676" i="14"/>
  <c r="I4676" i="14" s="1"/>
  <c r="G4735" i="14"/>
  <c r="I4735" i="14" s="1"/>
  <c r="G4917" i="14"/>
  <c r="I4917" i="14" s="1"/>
  <c r="G4149" i="14"/>
  <c r="I4149" i="14" s="1"/>
  <c r="G4143" i="14"/>
  <c r="I4143" i="14" s="1"/>
  <c r="G3976" i="14"/>
  <c r="I3976" i="14" s="1"/>
  <c r="G4218" i="14"/>
  <c r="I4218" i="14" s="1"/>
  <c r="G4613" i="14"/>
  <c r="I4613" i="14" s="1"/>
  <c r="G4266" i="14"/>
  <c r="I4266" i="14" s="1"/>
  <c r="G4982" i="14"/>
  <c r="I4982" i="14" s="1"/>
  <c r="G4036" i="14"/>
  <c r="I4036" i="14" s="1"/>
  <c r="G3901" i="14"/>
  <c r="I3901" i="14" s="1"/>
  <c r="G4716" i="14"/>
  <c r="I4716" i="14" s="1"/>
  <c r="G4791" i="14"/>
  <c r="I4791" i="14" s="1"/>
  <c r="G5005" i="14"/>
  <c r="I5005" i="14" s="1"/>
  <c r="G3866" i="14"/>
  <c r="I3866" i="14" s="1"/>
  <c r="G4852" i="14"/>
  <c r="I4852" i="14" s="1"/>
  <c r="G4110" i="14"/>
  <c r="I4110" i="14" s="1"/>
  <c r="G4173" i="14"/>
  <c r="I4173" i="14" s="1"/>
  <c r="G4167" i="14"/>
  <c r="I4167" i="14" s="1"/>
  <c r="G4008" i="14"/>
  <c r="I4008" i="14" s="1"/>
  <c r="G4228" i="14"/>
  <c r="I4228" i="14" s="1"/>
  <c r="G4677" i="14"/>
  <c r="I4677" i="14" s="1"/>
  <c r="G3996" i="14"/>
  <c r="I3996" i="14" s="1"/>
  <c r="G4628" i="14"/>
  <c r="I4628" i="14" s="1"/>
  <c r="G4671" i="14"/>
  <c r="I4671" i="14" s="1"/>
  <c r="G4805" i="14"/>
  <c r="I4805" i="14" s="1"/>
  <c r="G5252" i="14"/>
  <c r="I5252" i="14" s="1"/>
  <c r="G4088" i="14"/>
  <c r="I4088" i="14" s="1"/>
  <c r="G3938" i="14"/>
  <c r="I3938" i="14" s="1"/>
  <c r="G4412" i="14"/>
  <c r="I4412" i="14" s="1"/>
  <c r="G4253" i="14"/>
  <c r="I4253" i="14" s="1"/>
  <c r="G4376" i="14"/>
  <c r="I4376" i="14" s="1"/>
  <c r="G4997" i="14"/>
  <c r="I4997" i="14" s="1"/>
  <c r="G4430" i="14"/>
  <c r="I4430" i="14" s="1"/>
  <c r="G5444" i="14"/>
  <c r="I5444" i="14" s="1"/>
  <c r="G4812" i="14"/>
  <c r="I4812" i="14" s="1"/>
  <c r="G4327" i="14"/>
  <c r="I4327" i="14" s="1"/>
  <c r="G4642" i="14"/>
  <c r="I4642" i="14" s="1"/>
  <c r="G4046" i="14"/>
  <c r="I4046" i="14" s="1"/>
  <c r="G5359" i="14"/>
  <c r="I5359" i="14" s="1"/>
  <c r="G5150" i="14"/>
  <c r="I5150" i="14" s="1"/>
  <c r="G5310" i="14"/>
  <c r="I5310" i="14" s="1"/>
  <c r="G3842" i="14"/>
  <c r="I3842" i="14" s="1"/>
  <c r="G4636" i="14"/>
  <c r="I4636" i="14" s="1"/>
  <c r="G4402" i="14"/>
  <c r="I4402" i="14" s="1"/>
  <c r="G4374" i="14"/>
  <c r="I4374" i="14" s="1"/>
  <c r="G5188" i="14"/>
  <c r="I5188" i="14" s="1"/>
  <c r="G5453" i="14"/>
  <c r="I5453" i="14" s="1"/>
  <c r="G4991" i="14"/>
  <c r="I4991" i="14" s="1"/>
  <c r="G4870" i="14"/>
  <c r="I4870" i="14" s="1"/>
  <c r="G3955" i="14"/>
  <c r="I3955" i="14" s="1"/>
  <c r="G5204" i="14"/>
  <c r="I5204" i="14" s="1"/>
  <c r="G5408" i="14"/>
  <c r="I5408" i="14" s="1"/>
  <c r="G4763" i="14"/>
  <c r="I4763" i="14" s="1"/>
  <c r="G4206" i="14"/>
  <c r="I4206" i="14" s="1"/>
  <c r="G4760" i="14"/>
  <c r="I4760" i="14" s="1"/>
  <c r="G5404" i="14"/>
  <c r="I5404" i="14" s="1"/>
  <c r="G4381" i="14"/>
  <c r="I4381" i="14" s="1"/>
  <c r="G4674" i="14"/>
  <c r="I4674" i="14" s="1"/>
  <c r="G4086" i="14"/>
  <c r="I4086" i="14" s="1"/>
  <c r="G5399" i="14"/>
  <c r="I5399" i="14" s="1"/>
  <c r="G5284" i="14"/>
  <c r="I5284" i="14" s="1"/>
  <c r="G5096" i="14"/>
  <c r="I5096" i="14" s="1"/>
  <c r="G3995" i="14"/>
  <c r="I3995" i="14" s="1"/>
  <c r="G4753" i="14"/>
  <c r="I4753" i="14" s="1"/>
  <c r="G5289" i="14"/>
  <c r="I5289" i="14" s="1"/>
  <c r="G5067" i="14"/>
  <c r="I5067" i="14" s="1"/>
  <c r="G1131" i="14"/>
  <c r="I1131" i="14" s="1"/>
  <c r="G682" i="14"/>
  <c r="I682" i="14" s="1"/>
  <c r="G946" i="14"/>
  <c r="I946" i="14" s="1"/>
  <c r="G1133" i="14"/>
  <c r="I1133" i="14" s="1"/>
  <c r="G885" i="14"/>
  <c r="I885" i="14" s="1"/>
  <c r="G676" i="14"/>
  <c r="I676" i="14" s="1"/>
  <c r="G686" i="14"/>
  <c r="I686" i="14" s="1"/>
  <c r="G890" i="14"/>
  <c r="I890" i="14" s="1"/>
  <c r="G479" i="14"/>
  <c r="I479" i="14" s="1"/>
  <c r="G478" i="14"/>
  <c r="I478" i="14" s="1"/>
  <c r="G4095" i="14"/>
  <c r="I4095" i="14" s="1"/>
  <c r="G4119" i="14"/>
  <c r="I4119" i="14" s="1"/>
  <c r="G3805" i="14"/>
  <c r="I3805" i="14" s="1"/>
  <c r="G4135" i="14"/>
  <c r="I4135" i="14" s="1"/>
  <c r="G4159" i="14"/>
  <c r="I4159" i="14" s="1"/>
  <c r="G4183" i="14"/>
  <c r="I4183" i="14" s="1"/>
  <c r="G3869" i="14"/>
  <c r="I3869" i="14" s="1"/>
  <c r="G4199" i="14"/>
  <c r="I4199" i="14" s="1"/>
  <c r="G3568" i="14"/>
  <c r="I3568" i="14" s="1"/>
  <c r="G4237" i="14"/>
  <c r="I4237" i="14" s="1"/>
  <c r="G4326" i="14"/>
  <c r="I4326" i="14" s="1"/>
  <c r="G3576" i="14"/>
  <c r="I3576" i="14" s="1"/>
  <c r="G4128" i="14"/>
  <c r="I4128" i="14" s="1"/>
  <c r="G4404" i="14"/>
  <c r="I4404" i="14" s="1"/>
  <c r="G4650" i="14"/>
  <c r="I4650" i="14" s="1"/>
  <c r="G4804" i="14"/>
  <c r="I4804" i="14" s="1"/>
  <c r="G4208" i="14"/>
  <c r="I4208" i="14" s="1"/>
  <c r="G5317" i="14"/>
  <c r="I5317" i="14" s="1"/>
  <c r="G3836" i="14"/>
  <c r="I3836" i="14" s="1"/>
  <c r="G3566" i="14"/>
  <c r="I3566" i="14" s="1"/>
  <c r="G4207" i="14"/>
  <c r="I4207" i="14" s="1"/>
  <c r="G4064" i="14"/>
  <c r="I4064" i="14" s="1"/>
  <c r="G4255" i="14"/>
  <c r="I4255" i="14" s="1"/>
  <c r="G4100" i="14"/>
  <c r="I4100" i="14" s="1"/>
  <c r="G3965" i="14"/>
  <c r="I3965" i="14" s="1"/>
  <c r="G3830" i="14"/>
  <c r="I3830" i="14" s="1"/>
  <c r="G3959" i="14"/>
  <c r="I3959" i="14" s="1"/>
  <c r="G4264" i="14"/>
  <c r="I4264" i="14" s="1"/>
  <c r="G4038" i="14"/>
  <c r="I4038" i="14" s="1"/>
  <c r="G3864" i="14"/>
  <c r="I3864" i="14" s="1"/>
  <c r="G3994" i="14"/>
  <c r="I3994" i="14" s="1"/>
  <c r="G5127" i="14"/>
  <c r="I5127" i="14" s="1"/>
  <c r="G3590" i="14"/>
  <c r="I3590" i="14" s="1"/>
  <c r="G4096" i="14"/>
  <c r="I4096" i="14" s="1"/>
  <c r="G4319" i="14"/>
  <c r="I4319" i="14" s="1"/>
  <c r="G4060" i="14"/>
  <c r="I4060" i="14" s="1"/>
  <c r="G4756" i="14"/>
  <c r="I4756" i="14" s="1"/>
  <c r="G5189" i="14"/>
  <c r="I5189" i="14" s="1"/>
  <c r="G4928" i="14"/>
  <c r="I4928" i="14" s="1"/>
  <c r="G5436" i="14"/>
  <c r="I5436" i="14" s="1"/>
  <c r="G4152" i="14"/>
  <c r="I4152" i="14" s="1"/>
  <c r="G4002" i="14"/>
  <c r="I4002" i="14" s="1"/>
  <c r="G4333" i="14"/>
  <c r="I4333" i="14" s="1"/>
  <c r="G4626" i="14"/>
  <c r="I4626" i="14" s="1"/>
  <c r="G5109" i="14"/>
  <c r="I5109" i="14" s="1"/>
  <c r="G4936" i="14"/>
  <c r="I4936" i="14" s="1"/>
  <c r="G4854" i="14"/>
  <c r="I4854" i="14" s="1"/>
  <c r="G3826" i="14"/>
  <c r="I3826" i="14" s="1"/>
  <c r="G4205" i="14"/>
  <c r="I4205" i="14" s="1"/>
  <c r="G4407" i="14"/>
  <c r="I4407" i="14" s="1"/>
  <c r="G4134" i="14"/>
  <c r="I4134" i="14" s="1"/>
  <c r="G4752" i="14"/>
  <c r="I4752" i="14" s="1"/>
  <c r="G3906" i="14"/>
  <c r="I3906" i="14" s="1"/>
  <c r="G4718" i="14"/>
  <c r="I4718" i="14" s="1"/>
  <c r="G5302" i="14"/>
  <c r="I5302" i="14" s="1"/>
  <c r="G4757" i="14"/>
  <c r="I4757" i="14" s="1"/>
  <c r="G5303" i="14"/>
  <c r="I5303" i="14" s="1"/>
  <c r="G5192" i="14"/>
  <c r="I5192" i="14" s="1"/>
  <c r="G5014" i="14"/>
  <c r="I5014" i="14" s="1"/>
  <c r="G5396" i="14"/>
  <c r="I5396" i="14" s="1"/>
  <c r="G5421" i="14"/>
  <c r="I5421" i="14" s="1"/>
  <c r="G5049" i="14"/>
  <c r="I5049" i="14" s="1"/>
  <c r="G4680" i="14"/>
  <c r="I4680" i="14" s="1"/>
  <c r="G4738" i="14"/>
  <c r="I4738" i="14" s="1"/>
  <c r="G5476" i="14"/>
  <c r="I5476" i="14" s="1"/>
  <c r="G4922" i="14"/>
  <c r="I4922" i="14" s="1"/>
  <c r="G5177" i="14"/>
  <c r="I5177" i="14" s="1"/>
  <c r="G4617" i="14"/>
  <c r="I4617" i="14" s="1"/>
  <c r="G5353" i="14"/>
  <c r="I5353" i="14" s="1"/>
  <c r="G950" i="14"/>
  <c r="I950" i="14" s="1"/>
  <c r="G882" i="14"/>
  <c r="I882" i="14" s="1"/>
  <c r="G684" i="14"/>
  <c r="I684" i="14" s="1"/>
  <c r="G480" i="14"/>
  <c r="I480" i="14" s="1"/>
  <c r="G463" i="14"/>
  <c r="I463" i="14" s="1"/>
  <c r="G455" i="14"/>
  <c r="I455" i="14" s="1"/>
  <c r="G3949" i="14"/>
  <c r="I3949" i="14" s="1"/>
  <c r="G3973" i="14"/>
  <c r="I3973" i="14" s="1"/>
  <c r="G3997" i="14"/>
  <c r="I3997" i="14" s="1"/>
  <c r="G4013" i="14"/>
  <c r="I4013" i="14" s="1"/>
  <c r="G4037" i="14"/>
  <c r="I4037" i="14" s="1"/>
  <c r="G4061" i="14"/>
  <c r="I4061" i="14" s="1"/>
  <c r="G4077" i="14"/>
  <c r="I4077" i="14" s="1"/>
  <c r="G3952" i="14"/>
  <c r="I3952" i="14" s="1"/>
  <c r="G4744" i="14"/>
  <c r="I4744" i="14" s="1"/>
  <c r="G3948" i="14"/>
  <c r="I3948" i="14" s="1"/>
  <c r="G3807" i="14"/>
  <c r="I3807" i="14" s="1"/>
  <c r="G4890" i="14"/>
  <c r="I4890" i="14" s="1"/>
  <c r="G3840" i="14"/>
  <c r="I3840" i="14" s="1"/>
  <c r="G3946" i="14"/>
  <c r="I3946" i="14" s="1"/>
  <c r="G4261" i="14"/>
  <c r="I4261" i="14" s="1"/>
  <c r="G3900" i="14"/>
  <c r="I3900" i="14" s="1"/>
  <c r="G3592" i="14"/>
  <c r="I3592" i="14" s="1"/>
  <c r="G4144" i="14"/>
  <c r="I4144" i="14" s="1"/>
  <c r="G4436" i="14"/>
  <c r="I4436" i="14" s="1"/>
  <c r="G4714" i="14"/>
  <c r="I4714" i="14" s="1"/>
  <c r="G4164" i="14"/>
  <c r="I4164" i="14" s="1"/>
  <c r="G4029" i="14"/>
  <c r="I4029" i="14" s="1"/>
  <c r="G4023" i="14"/>
  <c r="I4023" i="14" s="1"/>
  <c r="G3986" i="14"/>
  <c r="I3986" i="14" s="1"/>
  <c r="G4440" i="14"/>
  <c r="I4440" i="14" s="1"/>
  <c r="G5039" i="14"/>
  <c r="I5039" i="14" s="1"/>
  <c r="G4122" i="14"/>
  <c r="I4122" i="14" s="1"/>
  <c r="G4608" i="14"/>
  <c r="I4608" i="14" s="1"/>
  <c r="G5328" i="14"/>
  <c r="I5328" i="14" s="1"/>
  <c r="G4176" i="14"/>
  <c r="I4176" i="14" s="1"/>
  <c r="G4794" i="14"/>
  <c r="I4794" i="14" s="1"/>
  <c r="G4124" i="14"/>
  <c r="I4124" i="14" s="1"/>
  <c r="G3989" i="14"/>
  <c r="I3989" i="14" s="1"/>
  <c r="G3983" i="14"/>
  <c r="I3983" i="14" s="1"/>
  <c r="G3898" i="14"/>
  <c r="I3898" i="14" s="1"/>
  <c r="G4213" i="14"/>
  <c r="I4213" i="14" s="1"/>
  <c r="G4320" i="14"/>
  <c r="I4320" i="14" s="1"/>
  <c r="G4238" i="14"/>
  <c r="I4238" i="14" s="1"/>
  <c r="G4911" i="14"/>
  <c r="I4911" i="14" s="1"/>
  <c r="G5048" i="14"/>
  <c r="I5048" i="14" s="1"/>
  <c r="G4066" i="14"/>
  <c r="I4066" i="14" s="1"/>
  <c r="G4540" i="14"/>
  <c r="I4540" i="14" s="1"/>
  <c r="G4413" i="14"/>
  <c r="I4413" i="14" s="1"/>
  <c r="G4706" i="14"/>
  <c r="I4706" i="14" s="1"/>
  <c r="G5197" i="14"/>
  <c r="I5197" i="14" s="1"/>
  <c r="G4919" i="14"/>
  <c r="I4919" i="14" s="1"/>
  <c r="G5056" i="14"/>
  <c r="I5056" i="14" s="1"/>
  <c r="G5438" i="14"/>
  <c r="I5438" i="14" s="1"/>
  <c r="G4428" i="14"/>
  <c r="I4428" i="14" s="1"/>
  <c r="G4269" i="14"/>
  <c r="I4269" i="14" s="1"/>
  <c r="G4898" i="14"/>
  <c r="I4898" i="14" s="1"/>
  <c r="G4246" i="14"/>
  <c r="I4246" i="14" s="1"/>
  <c r="G4864" i="14"/>
  <c r="I4864" i="14" s="1"/>
  <c r="G4659" i="14"/>
  <c r="I4659" i="14" s="1"/>
  <c r="G5167" i="14"/>
  <c r="I5167" i="14" s="1"/>
  <c r="G3992" i="14"/>
  <c r="I3992" i="14" s="1"/>
  <c r="G4162" i="14"/>
  <c r="I4162" i="14" s="1"/>
  <c r="G4221" i="14"/>
  <c r="I4221" i="14" s="1"/>
  <c r="G4695" i="14"/>
  <c r="I4695" i="14" s="1"/>
  <c r="G4042" i="14"/>
  <c r="I4042" i="14" s="1"/>
  <c r="G4607" i="14"/>
  <c r="I4607" i="14" s="1"/>
  <c r="G4666" i="14"/>
  <c r="I4666" i="14" s="1"/>
  <c r="G4869" i="14"/>
  <c r="I4869" i="14" s="1"/>
  <c r="G5415" i="14"/>
  <c r="I5415" i="14" s="1"/>
  <c r="G4954" i="14"/>
  <c r="I4954" i="14" s="1"/>
  <c r="G4646" i="14"/>
  <c r="I4646" i="14" s="1"/>
  <c r="G5460" i="14"/>
  <c r="I5460" i="14" s="1"/>
  <c r="G3987" i="14"/>
  <c r="I3987" i="14" s="1"/>
  <c r="G5035" i="14"/>
  <c r="I5035" i="14" s="1"/>
  <c r="G5080" i="14"/>
  <c r="I5080" i="14" s="1"/>
  <c r="G5493" i="14"/>
  <c r="I5493" i="14" s="1"/>
  <c r="G4679" i="14"/>
  <c r="I4679" i="14" s="1"/>
  <c r="G4226" i="14"/>
  <c r="I4226" i="14" s="1"/>
  <c r="G4948" i="14"/>
  <c r="I4948" i="14" s="1"/>
  <c r="G4960" i="14"/>
  <c r="I4960" i="14" s="1"/>
  <c r="G5365" i="14"/>
  <c r="I5365" i="14" s="1"/>
  <c r="G4618" i="14"/>
  <c r="I4618" i="14" s="1"/>
  <c r="G5178" i="14"/>
  <c r="I5178" i="14" s="1"/>
  <c r="G4769" i="14"/>
  <c r="I4769" i="14" s="1"/>
  <c r="G4995" i="14"/>
  <c r="I4995" i="14" s="1"/>
  <c r="G5449" i="14"/>
  <c r="I5449" i="14" s="1"/>
  <c r="G5508" i="14"/>
  <c r="I5508" i="14" s="1"/>
  <c r="G5541" i="14"/>
  <c r="I5541" i="14" s="1"/>
  <c r="G5514" i="14"/>
  <c r="I5514" i="14" s="1"/>
  <c r="G5562" i="14"/>
  <c r="I5562" i="14" s="1"/>
  <c r="G5509" i="14"/>
  <c r="I5509" i="14" s="1"/>
  <c r="G5593" i="14"/>
  <c r="I5593" i="14" s="1"/>
  <c r="G5543" i="14"/>
  <c r="I5543" i="14" s="1"/>
  <c r="G5608" i="14"/>
  <c r="I5608" i="14" s="1"/>
  <c r="G5547" i="14"/>
  <c r="I5547" i="14" s="1"/>
  <c r="G5585" i="14"/>
  <c r="I5585" i="14" s="1"/>
  <c r="G5564" i="14"/>
  <c r="I5564" i="14" s="1"/>
  <c r="G5513" i="14"/>
  <c r="I5513" i="14" s="1"/>
  <c r="G5568" i="14"/>
  <c r="I5568" i="14" s="1"/>
  <c r="G5097" i="14"/>
  <c r="I5097" i="14" s="1"/>
  <c r="G5433" i="14"/>
  <c r="I5433" i="14" s="1"/>
  <c r="G5099" i="14"/>
  <c r="I5099" i="14" s="1"/>
  <c r="G5297" i="14"/>
  <c r="I5297" i="14" s="1"/>
  <c r="G4681" i="14"/>
  <c r="I4681" i="14" s="1"/>
  <c r="G5290" i="14"/>
  <c r="I5290" i="14" s="1"/>
  <c r="G4942" i="14"/>
  <c r="I4942" i="14" s="1"/>
  <c r="G5102" i="14"/>
  <c r="I5102" i="14" s="1"/>
  <c r="G5107" i="14"/>
  <c r="I5107" i="14" s="1"/>
  <c r="G4795" i="14"/>
  <c r="I4795" i="14" s="1"/>
  <c r="G4377" i="14"/>
  <c r="I4377" i="14" s="1"/>
  <c r="G4945" i="14"/>
  <c r="I4945" i="14" s="1"/>
  <c r="G4097" i="14"/>
  <c r="I4097" i="14" s="1"/>
  <c r="G4043" i="14"/>
  <c r="I4043" i="14" s="1"/>
  <c r="G4083" i="14"/>
  <c r="I4083" i="14" s="1"/>
  <c r="G5384" i="14"/>
  <c r="I5384" i="14" s="1"/>
  <c r="G5259" i="14"/>
  <c r="I5259" i="14" s="1"/>
  <c r="G4427" i="14"/>
  <c r="I4427" i="14" s="1"/>
  <c r="G3937" i="14"/>
  <c r="I3937" i="14" s="1"/>
  <c r="G5249" i="14"/>
  <c r="I5249" i="14" s="1"/>
  <c r="G5402" i="14"/>
  <c r="I5402" i="14" s="1"/>
  <c r="G5251" i="14"/>
  <c r="I5251" i="14" s="1"/>
  <c r="G4411" i="14"/>
  <c r="I4411" i="14" s="1"/>
  <c r="G5209" i="14"/>
  <c r="I5209" i="14" s="1"/>
  <c r="G5394" i="14"/>
  <c r="I5394" i="14" s="1"/>
  <c r="G4651" i="14"/>
  <c r="I4651" i="14" s="1"/>
  <c r="G5307" i="14"/>
  <c r="I5307" i="14" s="1"/>
  <c r="G4033" i="14"/>
  <c r="I4033" i="14" s="1"/>
  <c r="G5489" i="14"/>
  <c r="I5489" i="14" s="1"/>
  <c r="G3827" i="14"/>
  <c r="I3827" i="14" s="1"/>
  <c r="G5450" i="14"/>
  <c r="I5450" i="14" s="1"/>
  <c r="G5246" i="14"/>
  <c r="I5246" i="14" s="1"/>
  <c r="G5390" i="14"/>
  <c r="I5390" i="14" s="1"/>
  <c r="G5451" i="14"/>
  <c r="I5451" i="14" s="1"/>
  <c r="G4857" i="14"/>
  <c r="I4857" i="14" s="1"/>
  <c r="G4923" i="14"/>
  <c r="I4923" i="14" s="1"/>
  <c r="G4729" i="14"/>
  <c r="I4729" i="14" s="1"/>
  <c r="G5385" i="14"/>
  <c r="I5385" i="14" s="1"/>
  <c r="G4203" i="14"/>
  <c r="I4203" i="14" s="1"/>
  <c r="G5360" i="14"/>
  <c r="I5360" i="14" s="1"/>
  <c r="G4105" i="14"/>
  <c r="I4105" i="14" s="1"/>
  <c r="G5490" i="14"/>
  <c r="I5490" i="14" s="1"/>
  <c r="G4931" i="14"/>
  <c r="I4931" i="14" s="1"/>
  <c r="G4219" i="14"/>
  <c r="I4219" i="14" s="1"/>
  <c r="G5110" i="14"/>
  <c r="I5110" i="14" s="1"/>
  <c r="G4950" i="14"/>
  <c r="I4950" i="14" s="1"/>
  <c r="G5283" i="14"/>
  <c r="I5283" i="14" s="1"/>
  <c r="G5262" i="14"/>
  <c r="I5262" i="14" s="1"/>
  <c r="G5086" i="14"/>
  <c r="I5086" i="14" s="1"/>
  <c r="G5292" i="14"/>
  <c r="I5292" i="14" s="1"/>
  <c r="G5050" i="14"/>
  <c r="I5050" i="14" s="1"/>
  <c r="G4968" i="14"/>
  <c r="I4968" i="14" s="1"/>
  <c r="G5151" i="14"/>
  <c r="I5151" i="14" s="1"/>
  <c r="G5229" i="14"/>
  <c r="I5229" i="14" s="1"/>
  <c r="G4956" i="14"/>
  <c r="I4956" i="14" s="1"/>
  <c r="G4687" i="14"/>
  <c r="I4687" i="14" s="1"/>
  <c r="G4709" i="14"/>
  <c r="I4709" i="14" s="1"/>
  <c r="G5129" i="14"/>
  <c r="I5129" i="14" s="1"/>
  <c r="G5432" i="14"/>
  <c r="I5432" i="14" s="1"/>
  <c r="G5382" i="14"/>
  <c r="I5382" i="14" s="1"/>
  <c r="G5412" i="14"/>
  <c r="I5412" i="14" s="1"/>
  <c r="G5170" i="14"/>
  <c r="I5170" i="14" s="1"/>
  <c r="G5088" i="14"/>
  <c r="I5088" i="14" s="1"/>
  <c r="G5271" i="14"/>
  <c r="I5271" i="14" s="1"/>
  <c r="G3958" i="14"/>
  <c r="I3958" i="14" s="1"/>
  <c r="G4610" i="14"/>
  <c r="I4610" i="14" s="1"/>
  <c r="G4616" i="14"/>
  <c r="I4616" i="14" s="1"/>
  <c r="G4807" i="14"/>
  <c r="I4807" i="14" s="1"/>
  <c r="G4317" i="14"/>
  <c r="I4317" i="14" s="1"/>
  <c r="G5362" i="14"/>
  <c r="I5362" i="14" s="1"/>
  <c r="G4662" i="14"/>
  <c r="I4662" i="14" s="1"/>
  <c r="G5357" i="14"/>
  <c r="I5357" i="14" s="1"/>
  <c r="G5020" i="14"/>
  <c r="I5020" i="14" s="1"/>
  <c r="G5208" i="14"/>
  <c r="I5208" i="14" s="1"/>
  <c r="G5391" i="14"/>
  <c r="I5391" i="14" s="1"/>
  <c r="G4078" i="14"/>
  <c r="I4078" i="14" s="1"/>
  <c r="G4957" i="14"/>
  <c r="I4957" i="14" s="1"/>
  <c r="G5491" i="14"/>
  <c r="I5491" i="14" s="1"/>
  <c r="G4025" i="14"/>
  <c r="I4025" i="14" s="1"/>
  <c r="G5398" i="14"/>
  <c r="I5398" i="14" s="1"/>
  <c r="G5206" i="14"/>
  <c r="I5206" i="14" s="1"/>
  <c r="G5332" i="14"/>
  <c r="I5332" i="14" s="1"/>
  <c r="G5090" i="14"/>
  <c r="I5090" i="14" s="1"/>
  <c r="G5329" i="14"/>
  <c r="I5329" i="14" s="1"/>
  <c r="G5477" i="14"/>
  <c r="I5477" i="14" s="1"/>
  <c r="G5132" i="14"/>
  <c r="I5132" i="14" s="1"/>
  <c r="G5320" i="14"/>
  <c r="I5320" i="14" s="1"/>
  <c r="G5352" i="14"/>
  <c r="I5352" i="14" s="1"/>
  <c r="G5002" i="14"/>
  <c r="I5002" i="14" s="1"/>
  <c r="G5191" i="14"/>
  <c r="I5191" i="14" s="1"/>
  <c r="G4102" i="14"/>
  <c r="I4102" i="14" s="1"/>
  <c r="G4908" i="14"/>
  <c r="I4908" i="14" s="1"/>
  <c r="G4258" i="14"/>
  <c r="I4258" i="14" s="1"/>
  <c r="G5380" i="14"/>
  <c r="I5380" i="14" s="1"/>
  <c r="G4912" i="14"/>
  <c r="I4912" i="14" s="1"/>
  <c r="G5061" i="14"/>
  <c r="I5061" i="14" s="1"/>
  <c r="G3978" i="14"/>
  <c r="I3978" i="14" s="1"/>
  <c r="G5130" i="14"/>
  <c r="I5130" i="14" s="1"/>
  <c r="G5287" i="14"/>
  <c r="I5287" i="14" s="1"/>
  <c r="G4174" i="14"/>
  <c r="I4174" i="14" s="1"/>
  <c r="G4741" i="14"/>
  <c r="I4741" i="14" s="1"/>
  <c r="G4322" i="14"/>
  <c r="I4322" i="14" s="1"/>
  <c r="G4855" i="14"/>
  <c r="I4855" i="14" s="1"/>
  <c r="G4717" i="14"/>
  <c r="I4717" i="14" s="1"/>
  <c r="G4764" i="14"/>
  <c r="I4764" i="14" s="1"/>
  <c r="G4252" i="14"/>
  <c r="I4252" i="14" s="1"/>
  <c r="G5027" i="14"/>
  <c r="I5027" i="14" s="1"/>
  <c r="G4996" i="14"/>
  <c r="I4996" i="14" s="1"/>
  <c r="G5367" i="14"/>
  <c r="I5367" i="14" s="1"/>
  <c r="G4254" i="14"/>
  <c r="I4254" i="14" s="1"/>
  <c r="G5511" i="14"/>
  <c r="I5511" i="14" s="1"/>
  <c r="G5545" i="14"/>
  <c r="I5545" i="14" s="1"/>
  <c r="G5518" i="14"/>
  <c r="I5518" i="14" s="1"/>
  <c r="G5570" i="14"/>
  <c r="I5570" i="14" s="1"/>
  <c r="G5534" i="14"/>
  <c r="I5534" i="14" s="1"/>
  <c r="G5600" i="14"/>
  <c r="I5600" i="14" s="1"/>
  <c r="G5551" i="14"/>
  <c r="I5551" i="14" s="1"/>
  <c r="G5569" i="14"/>
  <c r="I5569" i="14" s="1"/>
  <c r="G5555" i="14"/>
  <c r="I5555" i="14" s="1"/>
  <c r="G5591" i="14"/>
  <c r="I5591" i="14" s="1"/>
  <c r="G5572" i="14"/>
  <c r="I5572" i="14" s="1"/>
  <c r="G5516" i="14"/>
  <c r="I5516" i="14" s="1"/>
  <c r="G5576" i="14"/>
  <c r="I5576" i="14" s="1"/>
  <c r="G4697" i="14"/>
  <c r="I4697" i="14" s="1"/>
  <c r="G5121" i="14"/>
  <c r="I5121" i="14" s="1"/>
  <c r="G5003" i="14"/>
  <c r="I5003" i="14" s="1"/>
  <c r="G4969" i="14"/>
  <c r="I4969" i="14" s="1"/>
  <c r="G3577" i="14"/>
  <c r="I3577" i="14" s="1"/>
  <c r="G3595" i="14"/>
  <c r="I3595" i="14" s="1"/>
  <c r="G5464" i="14"/>
  <c r="I5464" i="14" s="1"/>
  <c r="G4806" i="14"/>
  <c r="I4806" i="14" s="1"/>
  <c r="G4966" i="14"/>
  <c r="I4966" i="14" s="1"/>
  <c r="G4947" i="14"/>
  <c r="I4947" i="14" s="1"/>
  <c r="G5427" i="14"/>
  <c r="I5427" i="14" s="1"/>
  <c r="G4723" i="14"/>
  <c r="I4723" i="14" s="1"/>
  <c r="G4209" i="14"/>
  <c r="I4209" i="14" s="1"/>
  <c r="G4641" i="14"/>
  <c r="I4641" i="14" s="1"/>
  <c r="G3961" i="14"/>
  <c r="I3961" i="14" s="1"/>
  <c r="G3947" i="14"/>
  <c r="I3947" i="14" s="1"/>
  <c r="G5377" i="14"/>
  <c r="I5377" i="14" s="1"/>
  <c r="G5187" i="14"/>
  <c r="I5187" i="14" s="1"/>
  <c r="G3809" i="14"/>
  <c r="I3809" i="14" s="1"/>
  <c r="G4937" i="14"/>
  <c r="I4937" i="14" s="1"/>
  <c r="G5337" i="14"/>
  <c r="I5337" i="14" s="1"/>
  <c r="G4443" i="14"/>
  <c r="I4443" i="14" s="1"/>
  <c r="G5171" i="14"/>
  <c r="I5171" i="14" s="1"/>
  <c r="G5481" i="14"/>
  <c r="I5481" i="14" s="1"/>
  <c r="G4889" i="14"/>
  <c r="I4889" i="14" s="1"/>
  <c r="G4379" i="14"/>
  <c r="I4379" i="14" s="1"/>
  <c r="G5330" i="14"/>
  <c r="I5330" i="14" s="1"/>
  <c r="G5243" i="14"/>
  <c r="I5243" i="14" s="1"/>
  <c r="G4403" i="14"/>
  <c r="I4403" i="14" s="1"/>
  <c r="G3905" i="14"/>
  <c r="I3905" i="14" s="1"/>
  <c r="G5169" i="14"/>
  <c r="I5169" i="14" s="1"/>
  <c r="G5386" i="14"/>
  <c r="I5386" i="14" s="1"/>
  <c r="G5126" i="14"/>
  <c r="I5126" i="14" s="1"/>
  <c r="G5294" i="14"/>
  <c r="I5294" i="14" s="1"/>
  <c r="G5163" i="14"/>
  <c r="I5163" i="14" s="1"/>
  <c r="G5081" i="14"/>
  <c r="I5081" i="14" s="1"/>
  <c r="G4145" i="14"/>
  <c r="I4145" i="14" s="1"/>
  <c r="G4091" i="14"/>
  <c r="I4091" i="14" s="1"/>
  <c r="G4139" i="14"/>
  <c r="I4139" i="14" s="1"/>
  <c r="G5145" i="14"/>
  <c r="I5145" i="14" s="1"/>
  <c r="G3593" i="14"/>
  <c r="I3593" i="14" s="1"/>
  <c r="G5274" i="14"/>
  <c r="I5274" i="14" s="1"/>
  <c r="G4958" i="14"/>
  <c r="I4958" i="14" s="1"/>
  <c r="G4907" i="14"/>
  <c r="I4907" i="14" s="1"/>
  <c r="G4195" i="14"/>
  <c r="I4195" i="14" s="1"/>
  <c r="G5094" i="14"/>
  <c r="I5094" i="14" s="1"/>
  <c r="G4934" i="14"/>
  <c r="I4934" i="14" s="1"/>
  <c r="G5228" i="14"/>
  <c r="I5228" i="14" s="1"/>
  <c r="G4986" i="14"/>
  <c r="I4986" i="14" s="1"/>
  <c r="G4904" i="14"/>
  <c r="I4904" i="14" s="1"/>
  <c r="G5087" i="14"/>
  <c r="I5087" i="14" s="1"/>
  <c r="G5165" i="14"/>
  <c r="I5165" i="14" s="1"/>
  <c r="G4892" i="14"/>
  <c r="I4892" i="14" s="1"/>
  <c r="G4426" i="14"/>
  <c r="I4426" i="14" s="1"/>
  <c r="G4432" i="14"/>
  <c r="I4432" i="14" s="1"/>
  <c r="G4623" i="14"/>
  <c r="I4623" i="14" s="1"/>
  <c r="G4645" i="14"/>
  <c r="I4645" i="14" s="1"/>
  <c r="G4601" i="14"/>
  <c r="I4601" i="14" s="1"/>
  <c r="G4169" i="14"/>
  <c r="I4169" i="14" s="1"/>
  <c r="G5455" i="14"/>
  <c r="I5455" i="14" s="1"/>
  <c r="G5254" i="14"/>
  <c r="I5254" i="14" s="1"/>
  <c r="G5348" i="14"/>
  <c r="I5348" i="14" s="1"/>
  <c r="G5106" i="14"/>
  <c r="I5106" i="14" s="1"/>
  <c r="G5024" i="14"/>
  <c r="I5024" i="14" s="1"/>
  <c r="G5207" i="14"/>
  <c r="I5207" i="14" s="1"/>
  <c r="G4406" i="14"/>
  <c r="I4406" i="14" s="1"/>
  <c r="G5285" i="14"/>
  <c r="I5285" i="14" s="1"/>
  <c r="G4773" i="14"/>
  <c r="I4773" i="14" s="1"/>
  <c r="G4743" i="14"/>
  <c r="I4743" i="14" s="1"/>
  <c r="G4231" i="14"/>
  <c r="I4231" i="14" s="1"/>
  <c r="G5139" i="14"/>
  <c r="I5139" i="14" s="1"/>
  <c r="G5041" i="14"/>
  <c r="I5041" i="14" s="1"/>
  <c r="G5424" i="14"/>
  <c r="I5424" i="14" s="1"/>
  <c r="G5470" i="14"/>
  <c r="I5470" i="14" s="1"/>
  <c r="G5468" i="14"/>
  <c r="I5468" i="14" s="1"/>
  <c r="G5226" i="14"/>
  <c r="I5226" i="14" s="1"/>
  <c r="G5144" i="14"/>
  <c r="I5144" i="14" s="1"/>
  <c r="G5327" i="14"/>
  <c r="I5327" i="14" s="1"/>
  <c r="G4014" i="14"/>
  <c r="I4014" i="14" s="1"/>
  <c r="G4893" i="14"/>
  <c r="I4893" i="14" s="1"/>
  <c r="G5147" i="14"/>
  <c r="I5147" i="14" s="1"/>
  <c r="G5198" i="14"/>
  <c r="I5198" i="14" s="1"/>
  <c r="G5030" i="14"/>
  <c r="I5030" i="14" s="1"/>
  <c r="G5268" i="14"/>
  <c r="I5268" i="14" s="1"/>
  <c r="G5026" i="14"/>
  <c r="I5026" i="14" s="1"/>
  <c r="G4257" i="14"/>
  <c r="I4257" i="14" s="1"/>
  <c r="G3979" i="14"/>
  <c r="I3979" i="14" s="1"/>
  <c r="G4726" i="14"/>
  <c r="I4726" i="14" s="1"/>
  <c r="G5405" i="14"/>
  <c r="I5405" i="14" s="1"/>
  <c r="G5068" i="14"/>
  <c r="I5068" i="14" s="1"/>
  <c r="G5256" i="14"/>
  <c r="I5256" i="14" s="1"/>
  <c r="G4814" i="14"/>
  <c r="I4814" i="14" s="1"/>
  <c r="G5296" i="14"/>
  <c r="I5296" i="14" s="1"/>
  <c r="G5103" i="14"/>
  <c r="I5103" i="14" s="1"/>
  <c r="G3990" i="14"/>
  <c r="I3990" i="14" s="1"/>
  <c r="G4696" i="14"/>
  <c r="I4696" i="14" s="1"/>
  <c r="G5236" i="14"/>
  <c r="I5236" i="14" s="1"/>
  <c r="G4800" i="14"/>
  <c r="I4800" i="14" s="1"/>
  <c r="G4382" i="14"/>
  <c r="I4382" i="14" s="1"/>
  <c r="G4949" i="14"/>
  <c r="I4949" i="14" s="1"/>
  <c r="G4336" i="14"/>
  <c r="I4336" i="14" s="1"/>
  <c r="G4229" i="14"/>
  <c r="I4229" i="14" s="1"/>
  <c r="G5350" i="14"/>
  <c r="I5350" i="14" s="1"/>
  <c r="G4946" i="14"/>
  <c r="I4946" i="14" s="1"/>
  <c r="G5175" i="14"/>
  <c r="I5175" i="14" s="1"/>
  <c r="G4062" i="14"/>
  <c r="I4062" i="14" s="1"/>
  <c r="G4868" i="14"/>
  <c r="I4868" i="14" s="1"/>
  <c r="G4242" i="14"/>
  <c r="I4242" i="14" s="1"/>
  <c r="G4775" i="14"/>
  <c r="I4775" i="14" s="1"/>
  <c r="G4621" i="14"/>
  <c r="I4621" i="14" s="1"/>
  <c r="G4700" i="14"/>
  <c r="I4700" i="14" s="1"/>
  <c r="G4188" i="14"/>
  <c r="I4188" i="14" s="1"/>
  <c r="G5122" i="14"/>
  <c r="I5122" i="14" s="1"/>
  <c r="G5255" i="14"/>
  <c r="I5255" i="14" s="1"/>
  <c r="G5517" i="14"/>
  <c r="I5517" i="14" s="1"/>
  <c r="G5549" i="14"/>
  <c r="I5549" i="14" s="1"/>
  <c r="G5522" i="14"/>
  <c r="I5522" i="14" s="1"/>
  <c r="G5578" i="14"/>
  <c r="I5578" i="14" s="1"/>
  <c r="G5542" i="14"/>
  <c r="I5542" i="14" s="1"/>
  <c r="G5577" i="14"/>
  <c r="I5577" i="14" s="1"/>
  <c r="G5559" i="14"/>
  <c r="I5559" i="14" s="1"/>
  <c r="G5592" i="14"/>
  <c r="I5592" i="14" s="1"/>
  <c r="G5563" i="14"/>
  <c r="I5563" i="14" s="1"/>
  <c r="G5598" i="14"/>
  <c r="I5598" i="14" s="1"/>
  <c r="G5580" i="14"/>
  <c r="I5580" i="14" s="1"/>
  <c r="G5524" i="14"/>
  <c r="I5524" i="14" s="1"/>
  <c r="G5584" i="14"/>
  <c r="I5584" i="14" s="1"/>
  <c r="G5419" i="14"/>
  <c r="I5419" i="14" s="1"/>
  <c r="G4785" i="14"/>
  <c r="I4785" i="14" s="1"/>
  <c r="G4899" i="14"/>
  <c r="I4899" i="14" s="1"/>
  <c r="G4649" i="14"/>
  <c r="I4649" i="14" s="1"/>
  <c r="G5313" i="14"/>
  <c r="I5313" i="14" s="1"/>
  <c r="G4265" i="14"/>
  <c r="I4265" i="14" s="1"/>
  <c r="G4179" i="14"/>
  <c r="I4179" i="14" s="1"/>
  <c r="G4251" i="14"/>
  <c r="I4251" i="14" s="1"/>
  <c r="G5336" i="14"/>
  <c r="I5336" i="14" s="1"/>
  <c r="G4734" i="14"/>
  <c r="I4734" i="14" s="1"/>
  <c r="G5521" i="14"/>
  <c r="I5521" i="14" s="1"/>
  <c r="G5553" i="14"/>
  <c r="I5553" i="14" s="1"/>
  <c r="G5526" i="14"/>
  <c r="I5526" i="14" s="1"/>
  <c r="G5586" i="14"/>
  <c r="I5586" i="14" s="1"/>
  <c r="G5550" i="14"/>
  <c r="I5550" i="14" s="1"/>
  <c r="G5610" i="14"/>
  <c r="I5610" i="14" s="1"/>
  <c r="G5567" i="14"/>
  <c r="I5567" i="14" s="1"/>
  <c r="G5512" i="14"/>
  <c r="I5512" i="14" s="1"/>
  <c r="G5571" i="14"/>
  <c r="I5571" i="14" s="1"/>
  <c r="G5520" i="14"/>
  <c r="I5520" i="14" s="1"/>
  <c r="G5588" i="14"/>
  <c r="I5588" i="14" s="1"/>
  <c r="G5528" i="14"/>
  <c r="I5528" i="14" s="1"/>
  <c r="G5595" i="14"/>
  <c r="I5595" i="14" s="1"/>
  <c r="G5123" i="14"/>
  <c r="I5123" i="14" s="1"/>
  <c r="G4803" i="14"/>
  <c r="I4803" i="14" s="1"/>
  <c r="G4985" i="14"/>
  <c r="I4985" i="14" s="1"/>
  <c r="G4113" i="14"/>
  <c r="I4113" i="14" s="1"/>
  <c r="G4059" i="14"/>
  <c r="I4059" i="14" s="1"/>
  <c r="G4099" i="14"/>
  <c r="I4099" i="14" s="1"/>
  <c r="G5400" i="14"/>
  <c r="I5400" i="14" s="1"/>
  <c r="G4670" i="14"/>
  <c r="I4670" i="14" s="1"/>
  <c r="G5469" i="14"/>
  <c r="I5469" i="14" s="1"/>
  <c r="G5267" i="14"/>
  <c r="I5267" i="14" s="1"/>
  <c r="G4435" i="14"/>
  <c r="I4435" i="14" s="1"/>
  <c r="G3953" i="14"/>
  <c r="I3953" i="14" s="1"/>
  <c r="G5281" i="14"/>
  <c r="I5281" i="14" s="1"/>
  <c r="G5410" i="14"/>
  <c r="I5410" i="14" s="1"/>
  <c r="G4249" i="14"/>
  <c r="I4249" i="14" s="1"/>
  <c r="G5033" i="14"/>
  <c r="I5033" i="14" s="1"/>
  <c r="G4971" i="14"/>
  <c r="I4971" i="14" s="1"/>
  <c r="G4881" i="14"/>
  <c r="I4881" i="14" s="1"/>
  <c r="G4259" i="14"/>
  <c r="I4259" i="14" s="1"/>
  <c r="G3579" i="14"/>
  <c r="I3579" i="14" s="1"/>
  <c r="G5499" i="14"/>
  <c r="I5499" i="14" s="1"/>
  <c r="G4993" i="14"/>
  <c r="I4993" i="14" s="1"/>
  <c r="G4955" i="14"/>
  <c r="I4955" i="14" s="1"/>
  <c r="G5497" i="14"/>
  <c r="I5497" i="14" s="1"/>
  <c r="G4243" i="14"/>
  <c r="I4243" i="14" s="1"/>
  <c r="G3571" i="14"/>
  <c r="I3571" i="14" s="1"/>
  <c r="G4921" i="14"/>
  <c r="I4921" i="14" s="1"/>
  <c r="G5273" i="14"/>
  <c r="I5273" i="14" s="1"/>
  <c r="G5043" i="14"/>
  <c r="I5043" i="14" s="1"/>
  <c r="G5137" i="14"/>
  <c r="I5137" i="14" s="1"/>
  <c r="G5258" i="14"/>
  <c r="I5258" i="14" s="1"/>
  <c r="G4878" i="14"/>
  <c r="I4878" i="14" s="1"/>
  <c r="G5241" i="14"/>
  <c r="I5241" i="14" s="1"/>
  <c r="G4811" i="14"/>
  <c r="I4811" i="14" s="1"/>
  <c r="G5363" i="14"/>
  <c r="I5363" i="14" s="1"/>
  <c r="G4643" i="14"/>
  <c r="I4643" i="14" s="1"/>
  <c r="G4121" i="14"/>
  <c r="I4121" i="14" s="1"/>
  <c r="G5498" i="14"/>
  <c r="I5498" i="14" s="1"/>
  <c r="G5161" i="14"/>
  <c r="I5161" i="14" s="1"/>
  <c r="G4441" i="14"/>
  <c r="I4441" i="14" s="1"/>
  <c r="G5487" i="14"/>
  <c r="I5487" i="14" s="1"/>
  <c r="G4017" i="14"/>
  <c r="I4017" i="14" s="1"/>
  <c r="G5442" i="14"/>
  <c r="I5442" i="14" s="1"/>
  <c r="G4694" i="14"/>
  <c r="I4694" i="14" s="1"/>
  <c r="G5381" i="14"/>
  <c r="I5381" i="14" s="1"/>
  <c r="G4689" i="14"/>
  <c r="I4689" i="14" s="1"/>
  <c r="G4774" i="14"/>
  <c r="I4774" i="14" s="1"/>
  <c r="G5437" i="14"/>
  <c r="I5437" i="14" s="1"/>
  <c r="G5100" i="14"/>
  <c r="I5100" i="14" s="1"/>
  <c r="G5288" i="14"/>
  <c r="I5288" i="14" s="1"/>
  <c r="G4776" i="14"/>
  <c r="I4776" i="14" s="1"/>
  <c r="G4959" i="14"/>
  <c r="I4959" i="14" s="1"/>
  <c r="G4158" i="14"/>
  <c r="I4158" i="14" s="1"/>
  <c r="G5037" i="14"/>
  <c r="I5037" i="14" s="1"/>
  <c r="G4810" i="14"/>
  <c r="I4810" i="14" s="1"/>
  <c r="G4107" i="14"/>
  <c r="I4107" i="14" s="1"/>
  <c r="G5078" i="14"/>
  <c r="I5078" i="14" s="1"/>
  <c r="G4918" i="14"/>
  <c r="I4918" i="14" s="1"/>
  <c r="G5220" i="14"/>
  <c r="I5220" i="14" s="1"/>
  <c r="G4978" i="14"/>
  <c r="I4978" i="14" s="1"/>
  <c r="G4896" i="14"/>
  <c r="I4896" i="14" s="1"/>
  <c r="G5079" i="14"/>
  <c r="I5079" i="14" s="1"/>
  <c r="G5157" i="14"/>
  <c r="I5157" i="14" s="1"/>
  <c r="G4884" i="14"/>
  <c r="I4884" i="14" s="1"/>
  <c r="G4424" i="14"/>
  <c r="I4424" i="14" s="1"/>
  <c r="G4615" i="14"/>
  <c r="I4615" i="14" s="1"/>
  <c r="G4637" i="14"/>
  <c r="I4637" i="14" s="1"/>
  <c r="G4129" i="14"/>
  <c r="I4129" i="14" s="1"/>
  <c r="G5447" i="14"/>
  <c r="I5447" i="14" s="1"/>
  <c r="G5222" i="14"/>
  <c r="I5222" i="14" s="1"/>
  <c r="G5340" i="14"/>
  <c r="I5340" i="14" s="1"/>
  <c r="G5098" i="14"/>
  <c r="I5098" i="14" s="1"/>
  <c r="G5016" i="14"/>
  <c r="I5016" i="14" s="1"/>
  <c r="G5199" i="14"/>
  <c r="I5199" i="14" s="1"/>
  <c r="G5277" i="14"/>
  <c r="I5277" i="14" s="1"/>
  <c r="G4765" i="14"/>
  <c r="I4765" i="14" s="1"/>
  <c r="G5409" i="14"/>
  <c r="I5409" i="14" s="1"/>
  <c r="G4862" i="14"/>
  <c r="I4862" i="14" s="1"/>
  <c r="G5485" i="14"/>
  <c r="I5485" i="14" s="1"/>
  <c r="G5140" i="14"/>
  <c r="I5140" i="14" s="1"/>
  <c r="G4979" i="14"/>
  <c r="I4979" i="14" s="1"/>
  <c r="G4713" i="14"/>
  <c r="I4713" i="14" s="1"/>
  <c r="G5376" i="14"/>
  <c r="I5376" i="14" s="1"/>
  <c r="G5446" i="14"/>
  <c r="I5446" i="14" s="1"/>
  <c r="G5452" i="14"/>
  <c r="I5452" i="14" s="1"/>
  <c r="G5210" i="14"/>
  <c r="I5210" i="14" s="1"/>
  <c r="G5128" i="14"/>
  <c r="I5128" i="14" s="1"/>
  <c r="G5461" i="14"/>
  <c r="I5461" i="14" s="1"/>
  <c r="G5040" i="14"/>
  <c r="I5040" i="14" s="1"/>
  <c r="G4614" i="14"/>
  <c r="I4614" i="14" s="1"/>
  <c r="G5181" i="14"/>
  <c r="I5181" i="14" s="1"/>
  <c r="G4690" i="14"/>
  <c r="I4690" i="14" s="1"/>
  <c r="G5138" i="14"/>
  <c r="I5138" i="14" s="1"/>
  <c r="G5295" i="14"/>
  <c r="I5295" i="14" s="1"/>
  <c r="G4182" i="14"/>
  <c r="I4182" i="14" s="1"/>
  <c r="G4749" i="14"/>
  <c r="I4749" i="14" s="1"/>
  <c r="G4330" i="14"/>
  <c r="I4330" i="14" s="1"/>
  <c r="G4863" i="14"/>
  <c r="I4863" i="14" s="1"/>
  <c r="G4725" i="14"/>
  <c r="I4725" i="14" s="1"/>
  <c r="G4772" i="14"/>
  <c r="I4772" i="14" s="1"/>
  <c r="G4260" i="14"/>
  <c r="I4260" i="14" s="1"/>
  <c r="G5158" i="14"/>
  <c r="I5158" i="14" s="1"/>
  <c r="G5120" i="14"/>
  <c r="I5120" i="14" s="1"/>
  <c r="G4975" i="14"/>
  <c r="I4975" i="14" s="1"/>
  <c r="G5253" i="14"/>
  <c r="I5253" i="14" s="1"/>
  <c r="G4754" i="14"/>
  <c r="I4754" i="14" s="1"/>
  <c r="G4599" i="14"/>
  <c r="I4599" i="14" s="1"/>
  <c r="G4098" i="14"/>
  <c r="I4098" i="14" s="1"/>
  <c r="G4710" i="14"/>
  <c r="I4710" i="14" s="1"/>
  <c r="G5240" i="14"/>
  <c r="I5240" i="14" s="1"/>
  <c r="G5055" i="14"/>
  <c r="I5055" i="14" s="1"/>
  <c r="G3942" i="14"/>
  <c r="I3942" i="14" s="1"/>
  <c r="G4630" i="14"/>
  <c r="I4630" i="14" s="1"/>
  <c r="G5232" i="14"/>
  <c r="I5232" i="14" s="1"/>
  <c r="G5047" i="14"/>
  <c r="I5047" i="14" s="1"/>
  <c r="G5325" i="14"/>
  <c r="I5325" i="14" s="1"/>
  <c r="G4648" i="14"/>
  <c r="I4648" i="14" s="1"/>
  <c r="G4663" i="14"/>
  <c r="I4663" i="14" s="1"/>
  <c r="G5525" i="14"/>
  <c r="I5525" i="14" s="1"/>
  <c r="G5557" i="14"/>
  <c r="I5557" i="14" s="1"/>
  <c r="G5530" i="14"/>
  <c r="I5530" i="14" s="1"/>
  <c r="G5597" i="14"/>
  <c r="I5597" i="14" s="1"/>
  <c r="G5558" i="14"/>
  <c r="I5558" i="14" s="1"/>
  <c r="G5590" i="14"/>
  <c r="I5590" i="14" s="1"/>
  <c r="G5575" i="14"/>
  <c r="I5575" i="14" s="1"/>
  <c r="G5515" i="14"/>
  <c r="I5515" i="14" s="1"/>
  <c r="G5579" i="14"/>
  <c r="I5579" i="14" s="1"/>
  <c r="G5532" i="14"/>
  <c r="I5532" i="14" s="1"/>
  <c r="G5602" i="14"/>
  <c r="I5602" i="14" s="1"/>
  <c r="G5536" i="14"/>
  <c r="I5536" i="14" s="1"/>
  <c r="G5609" i="14"/>
  <c r="I5609" i="14" s="1"/>
  <c r="G4963" i="14"/>
  <c r="I4963" i="14" s="1"/>
  <c r="G5443" i="14"/>
  <c r="I5443" i="14" s="1"/>
  <c r="G4739" i="14"/>
  <c r="I4739" i="14" s="1"/>
  <c r="G4225" i="14"/>
  <c r="I4225" i="14" s="1"/>
  <c r="G4665" i="14"/>
  <c r="I4665" i="14" s="1"/>
  <c r="G3977" i="14"/>
  <c r="I3977" i="14" s="1"/>
  <c r="G3939" i="14"/>
  <c r="I3939" i="14" s="1"/>
  <c r="G3963" i="14"/>
  <c r="I3963" i="14" s="1"/>
  <c r="G5471" i="14"/>
  <c r="I5471" i="14" s="1"/>
  <c r="G5494" i="14"/>
  <c r="I5494" i="14" s="1"/>
  <c r="G5417" i="14"/>
  <c r="I5417" i="14" s="1"/>
  <c r="G5195" i="14"/>
  <c r="I5195" i="14" s="1"/>
  <c r="G4977" i="14"/>
  <c r="I4977" i="14" s="1"/>
  <c r="G3569" i="14"/>
  <c r="I3569" i="14" s="1"/>
  <c r="G5346" i="14"/>
  <c r="I5346" i="14" s="1"/>
  <c r="G5379" i="14"/>
  <c r="I5379" i="14" s="1"/>
  <c r="G4705" i="14"/>
  <c r="I4705" i="14" s="1"/>
  <c r="G4867" i="14"/>
  <c r="I4867" i="14" s="1"/>
  <c r="G4593" i="14"/>
  <c r="I4593" i="14" s="1"/>
  <c r="G5233" i="14"/>
  <c r="I5233" i="14" s="1"/>
  <c r="G4217" i="14"/>
  <c r="I4217" i="14" s="1"/>
  <c r="G4147" i="14"/>
  <c r="I4147" i="14" s="1"/>
  <c r="G4211" i="14"/>
  <c r="I4211" i="14" s="1"/>
  <c r="G5347" i="14"/>
  <c r="I5347" i="14" s="1"/>
  <c r="G4673" i="14"/>
  <c r="I4673" i="14" s="1"/>
  <c r="G4859" i="14"/>
  <c r="I4859" i="14" s="1"/>
  <c r="G5201" i="14"/>
  <c r="I5201" i="14" s="1"/>
  <c r="G4201" i="14"/>
  <c r="I4201" i="14" s="1"/>
  <c r="G4131" i="14"/>
  <c r="I4131" i="14" s="1"/>
  <c r="G4187" i="14"/>
  <c r="I4187" i="14" s="1"/>
  <c r="G5483" i="14"/>
  <c r="I5483" i="14" s="1"/>
  <c r="G4953" i="14"/>
  <c r="I4953" i="14" s="1"/>
  <c r="G4939" i="14"/>
  <c r="I4939" i="14" s="1"/>
  <c r="G4809" i="14"/>
  <c r="I4809" i="14" s="1"/>
  <c r="G5457" i="14"/>
  <c r="I5457" i="14" s="1"/>
  <c r="G4235" i="14"/>
  <c r="I4235" i="14" s="1"/>
  <c r="G3563" i="14"/>
  <c r="I3563" i="14" s="1"/>
  <c r="G5392" i="14"/>
  <c r="I5392" i="14" s="1"/>
  <c r="G4766" i="14"/>
  <c r="I4766" i="14" s="1"/>
  <c r="G4873" i="14"/>
  <c r="I4873" i="14" s="1"/>
  <c r="G4619" i="14"/>
  <c r="I4619" i="14" s="1"/>
  <c r="G5291" i="14"/>
  <c r="I5291" i="14" s="1"/>
  <c r="G4001" i="14"/>
  <c r="I4001" i="14" s="1"/>
  <c r="G5401" i="14"/>
  <c r="I5401" i="14" s="1"/>
  <c r="G5434" i="14"/>
  <c r="I5434" i="14" s="1"/>
  <c r="G5355" i="14"/>
  <c r="I5355" i="14" s="1"/>
  <c r="G3865" i="14"/>
  <c r="I3865" i="14" s="1"/>
  <c r="G4777" i="14"/>
  <c r="I4777" i="14" s="1"/>
  <c r="G5425" i="14"/>
  <c r="I5425" i="14" s="1"/>
  <c r="G5266" i="14"/>
  <c r="I5266" i="14" s="1"/>
  <c r="G5502" i="14"/>
  <c r="I5502" i="14" s="1"/>
  <c r="G5492" i="14"/>
  <c r="I5492" i="14" s="1"/>
  <c r="G3985" i="14"/>
  <c r="I3985" i="14" s="1"/>
  <c r="G5426" i="14"/>
  <c r="I5426" i="14" s="1"/>
  <c r="G4686" i="14"/>
  <c r="I4686" i="14" s="1"/>
  <c r="G5373" i="14"/>
  <c r="I5373" i="14" s="1"/>
  <c r="G5036" i="14"/>
  <c r="I5036" i="14" s="1"/>
  <c r="G5224" i="14"/>
  <c r="I5224" i="14" s="1"/>
  <c r="G5407" i="14"/>
  <c r="I5407" i="14" s="1"/>
  <c r="G4606" i="14"/>
  <c r="I4606" i="14" s="1"/>
  <c r="G4094" i="14"/>
  <c r="I4094" i="14" s="1"/>
  <c r="G4973" i="14"/>
  <c r="I4973" i="14" s="1"/>
  <c r="G4746" i="14"/>
  <c r="I4746" i="14" s="1"/>
  <c r="G4234" i="14"/>
  <c r="I4234" i="14" s="1"/>
  <c r="G4240" i="14"/>
  <c r="I4240" i="14" s="1"/>
  <c r="G4431" i="14"/>
  <c r="I4431" i="14" s="1"/>
  <c r="G4910" i="14"/>
  <c r="I4910" i="14" s="1"/>
  <c r="G5501" i="14"/>
  <c r="I5501" i="14" s="1"/>
  <c r="G5156" i="14"/>
  <c r="I5156" i="14" s="1"/>
  <c r="G4914" i="14"/>
  <c r="I4914" i="14" s="1"/>
  <c r="G5015" i="14"/>
  <c r="I5015" i="14" s="1"/>
  <c r="G4214" i="14"/>
  <c r="I4214" i="14" s="1"/>
  <c r="G5093" i="14"/>
  <c r="I5093" i="14" s="1"/>
  <c r="G4866" i="14"/>
  <c r="I4866" i="14" s="1"/>
  <c r="G5219" i="14"/>
  <c r="I5219" i="14" s="1"/>
  <c r="G3601" i="14"/>
  <c r="I3601" i="14" s="1"/>
  <c r="G5214" i="14"/>
  <c r="I5214" i="14" s="1"/>
  <c r="G5054" i="14"/>
  <c r="I5054" i="14" s="1"/>
  <c r="G5276" i="14"/>
  <c r="I5276" i="14" s="1"/>
  <c r="G5034" i="14"/>
  <c r="I5034" i="14" s="1"/>
  <c r="G4952" i="14"/>
  <c r="I4952" i="14" s="1"/>
  <c r="G5135" i="14"/>
  <c r="I5135" i="14" s="1"/>
  <c r="G4334" i="14"/>
  <c r="I4334" i="14" s="1"/>
  <c r="G5213" i="14"/>
  <c r="I5213" i="14" s="1"/>
  <c r="G4940" i="14"/>
  <c r="I4940" i="14" s="1"/>
  <c r="G4011" i="14"/>
  <c r="I4011" i="14" s="1"/>
  <c r="G4742" i="14"/>
  <c r="I4742" i="14" s="1"/>
  <c r="G5413" i="14"/>
  <c r="I5413" i="14" s="1"/>
  <c r="G5076" i="14"/>
  <c r="I5076" i="14" s="1"/>
  <c r="G5473" i="14"/>
  <c r="I5473" i="14" s="1"/>
  <c r="G4737" i="14"/>
  <c r="I4737" i="14" s="1"/>
  <c r="G5344" i="14"/>
  <c r="I5344" i="14" s="1"/>
  <c r="G5326" i="14"/>
  <c r="I5326" i="14" s="1"/>
  <c r="G5388" i="14"/>
  <c r="I5388" i="14" s="1"/>
  <c r="G5146" i="14"/>
  <c r="I5146" i="14" s="1"/>
  <c r="G5064" i="14"/>
  <c r="I5064" i="14" s="1"/>
  <c r="G5428" i="14"/>
  <c r="I5428" i="14" s="1"/>
  <c r="G4920" i="14"/>
  <c r="I4920" i="14" s="1"/>
  <c r="G5069" i="14"/>
  <c r="I5069" i="14" s="1"/>
  <c r="G4594" i="14"/>
  <c r="I4594" i="14" s="1"/>
  <c r="G5495" i="14"/>
  <c r="I5495" i="14" s="1"/>
  <c r="G4994" i="14"/>
  <c r="I4994" i="14" s="1"/>
  <c r="G5183" i="14"/>
  <c r="I5183" i="14" s="1"/>
  <c r="G4070" i="14"/>
  <c r="I4070" i="14" s="1"/>
  <c r="G4900" i="14"/>
  <c r="I4900" i="14" s="1"/>
  <c r="G4250" i="14"/>
  <c r="I4250" i="14" s="1"/>
  <c r="G4783" i="14"/>
  <c r="I4783" i="14" s="1"/>
  <c r="G4629" i="14"/>
  <c r="I4629" i="14" s="1"/>
  <c r="G4708" i="14"/>
  <c r="I4708" i="14" s="1"/>
  <c r="G4196" i="14"/>
  <c r="I4196" i="14" s="1"/>
  <c r="G5397" i="14"/>
  <c r="I5397" i="14" s="1"/>
  <c r="G4992" i="14"/>
  <c r="I4992" i="14" s="1"/>
  <c r="G5141" i="14"/>
  <c r="I5141" i="14" s="1"/>
  <c r="G4658" i="14"/>
  <c r="I4658" i="14" s="1"/>
  <c r="G4034" i="14"/>
  <c r="I4034" i="14" s="1"/>
  <c r="G4184" i="14"/>
  <c r="I4184" i="14" s="1"/>
  <c r="G5134" i="14"/>
  <c r="I5134" i="14" s="1"/>
  <c r="G5112" i="14"/>
  <c r="I5112" i="14" s="1"/>
  <c r="G4967" i="14"/>
  <c r="I4967" i="14" s="1"/>
  <c r="G5245" i="14"/>
  <c r="I5245" i="14" s="1"/>
  <c r="G4998" i="14"/>
  <c r="I4998" i="14" s="1"/>
  <c r="G5104" i="14"/>
  <c r="I5104" i="14" s="1"/>
  <c r="G4935" i="14"/>
  <c r="I4935" i="14" s="1"/>
  <c r="G5237" i="14"/>
  <c r="I5237" i="14" s="1"/>
  <c r="G4722" i="14"/>
  <c r="I4722" i="14" s="1"/>
  <c r="G4429" i="14"/>
  <c r="I4429" i="14" s="1"/>
  <c r="G4082" i="14"/>
  <c r="I4082" i="14" s="1"/>
  <c r="G3570" i="14"/>
  <c r="I3570" i="14" s="1"/>
  <c r="G5116" i="14"/>
  <c r="I5116" i="14" s="1"/>
  <c r="G5529" i="14"/>
  <c r="I5529" i="14" s="1"/>
  <c r="G5573" i="14"/>
  <c r="I5573" i="14" s="1"/>
  <c r="G5538" i="14"/>
  <c r="I5538" i="14" s="1"/>
  <c r="G5604" i="14"/>
  <c r="I5604" i="14" s="1"/>
  <c r="G5566" i="14"/>
  <c r="I5566" i="14" s="1"/>
  <c r="G5519" i="14"/>
  <c r="I5519" i="14" s="1"/>
  <c r="G5583" i="14"/>
  <c r="I5583" i="14" s="1"/>
  <c r="G5523" i="14"/>
  <c r="I5523" i="14" s="1"/>
  <c r="G5587" i="14"/>
  <c r="I5587" i="14" s="1"/>
  <c r="G5540" i="14"/>
  <c r="I5540" i="14" s="1"/>
  <c r="G5599" i="14"/>
  <c r="I5599" i="14" s="1"/>
  <c r="G5544" i="14"/>
  <c r="I5544" i="14" s="1"/>
  <c r="G5561" i="14"/>
  <c r="I5561" i="14" s="1"/>
  <c r="G4715" i="14"/>
  <c r="I4715" i="14" s="1"/>
  <c r="G5339" i="14"/>
  <c r="I5339" i="14" s="1"/>
  <c r="G4603" i="14"/>
  <c r="I4603" i="14" s="1"/>
  <c r="G4089" i="14"/>
  <c r="I4089" i="14" s="1"/>
  <c r="G4401" i="14"/>
  <c r="I4401" i="14" s="1"/>
  <c r="G5482" i="14"/>
  <c r="I5482" i="14" s="1"/>
  <c r="G5334" i="14"/>
  <c r="I5334" i="14" s="1"/>
  <c r="G5430" i="14"/>
  <c r="I5430" i="14" s="1"/>
  <c r="G5057" i="14"/>
  <c r="I5057" i="14" s="1"/>
  <c r="G5393" i="14"/>
  <c r="I5393" i="14" s="1"/>
  <c r="G5083" i="14"/>
  <c r="I5083" i="14" s="1"/>
  <c r="G5257" i="14"/>
  <c r="I5257" i="14" s="1"/>
  <c r="G4657" i="14"/>
  <c r="I4657" i="14" s="1"/>
  <c r="G4331" i="14"/>
  <c r="I4331" i="14" s="1"/>
  <c r="G5282" i="14"/>
  <c r="I5282" i="14" s="1"/>
  <c r="G5091" i="14"/>
  <c r="I5091" i="14" s="1"/>
  <c r="G4409" i="14"/>
  <c r="I4409" i="14" s="1"/>
  <c r="G4787" i="14"/>
  <c r="I4787" i="14" s="1"/>
  <c r="G4913" i="14"/>
  <c r="I4913" i="14" s="1"/>
  <c r="G4073" i="14"/>
  <c r="I4073" i="14" s="1"/>
  <c r="G4027" i="14"/>
  <c r="I4027" i="14" s="1"/>
  <c r="G4067" i="14"/>
  <c r="I4067" i="14" s="1"/>
  <c r="G5075" i="14"/>
  <c r="I5075" i="14" s="1"/>
  <c r="G4241" i="14"/>
  <c r="I4241" i="14" s="1"/>
  <c r="G4779" i="14"/>
  <c r="I4779" i="14" s="1"/>
  <c r="G4329" i="14"/>
  <c r="I4329" i="14" s="1"/>
  <c r="G4865" i="14"/>
  <c r="I4865" i="14" s="1"/>
  <c r="G4057" i="14"/>
  <c r="I4057" i="14" s="1"/>
  <c r="G4019" i="14"/>
  <c r="I4019" i="14" s="1"/>
  <c r="G4051" i="14"/>
  <c r="I4051" i="14" s="1"/>
  <c r="G5203" i="14"/>
  <c r="I5203" i="14" s="1"/>
  <c r="G4633" i="14"/>
  <c r="I4633" i="14" s="1"/>
  <c r="G5153" i="14"/>
  <c r="I5153" i="14" s="1"/>
  <c r="G4185" i="14"/>
  <c r="I4185" i="14" s="1"/>
  <c r="G4115" i="14"/>
  <c r="I4115" i="14" s="1"/>
  <c r="G4171" i="14"/>
  <c r="I4171" i="14" s="1"/>
  <c r="G5456" i="14"/>
  <c r="I5456" i="14" s="1"/>
  <c r="G4702" i="14"/>
  <c r="I4702" i="14" s="1"/>
  <c r="G5467" i="14"/>
  <c r="I5467" i="14" s="1"/>
  <c r="G5227" i="14"/>
  <c r="I5227" i="14" s="1"/>
  <c r="G5001" i="14"/>
  <c r="I5001" i="14" s="1"/>
  <c r="G3873" i="14"/>
  <c r="I3873" i="14" s="1"/>
  <c r="G5089" i="14"/>
  <c r="I5089" i="14" s="1"/>
  <c r="G5370" i="14"/>
  <c r="I5370" i="14" s="1"/>
  <c r="G5011" i="14"/>
  <c r="I5011" i="14" s="1"/>
  <c r="G4635" i="14"/>
  <c r="I4635" i="14" s="1"/>
  <c r="G5441" i="14"/>
  <c r="I5441" i="14" s="1"/>
  <c r="G5472" i="14"/>
  <c r="I5472" i="14" s="1"/>
  <c r="G5414" i="14"/>
  <c r="I5414" i="14" s="1"/>
  <c r="G5435" i="14"/>
  <c r="I5435" i="14" s="1"/>
  <c r="G5345" i="14"/>
  <c r="I5345" i="14" s="1"/>
  <c r="G5250" i="14"/>
  <c r="I5250" i="14" s="1"/>
  <c r="G5486" i="14"/>
  <c r="I5486" i="14" s="1"/>
  <c r="G5484" i="14"/>
  <c r="I5484" i="14" s="1"/>
  <c r="G5242" i="14"/>
  <c r="I5242" i="14" s="1"/>
  <c r="G5160" i="14"/>
  <c r="I5160" i="14" s="1"/>
  <c r="G5343" i="14"/>
  <c r="I5343" i="14" s="1"/>
  <c r="G4030" i="14"/>
  <c r="I4030" i="14" s="1"/>
  <c r="G4909" i="14"/>
  <c r="I4909" i="14" s="1"/>
  <c r="G4682" i="14"/>
  <c r="I4682" i="14" s="1"/>
  <c r="G4688" i="14"/>
  <c r="I4688" i="14" s="1"/>
  <c r="G4879" i="14"/>
  <c r="I4879" i="14" s="1"/>
  <c r="G4155" i="14"/>
  <c r="I4155" i="14" s="1"/>
  <c r="G4758" i="14"/>
  <c r="I4758" i="14" s="1"/>
  <c r="G5429" i="14"/>
  <c r="I5429" i="14" s="1"/>
  <c r="G5092" i="14"/>
  <c r="I5092" i="14" s="1"/>
  <c r="G5280" i="14"/>
  <c r="I5280" i="14" s="1"/>
  <c r="G4768" i="14"/>
  <c r="I4768" i="14" s="1"/>
  <c r="G4951" i="14"/>
  <c r="I4951" i="14" s="1"/>
  <c r="G4150" i="14"/>
  <c r="I4150" i="14" s="1"/>
  <c r="G5029" i="14"/>
  <c r="I5029" i="14" s="1"/>
  <c r="G4802" i="14"/>
  <c r="I4802" i="14" s="1"/>
  <c r="G4075" i="14"/>
  <c r="I4075" i="14" s="1"/>
  <c r="G5046" i="14"/>
  <c r="I5046" i="14" s="1"/>
  <c r="G4902" i="14"/>
  <c r="I4902" i="14" s="1"/>
  <c r="G5212" i="14"/>
  <c r="I5212" i="14" s="1"/>
  <c r="G4970" i="14"/>
  <c r="I4970" i="14" s="1"/>
  <c r="G4888" i="14"/>
  <c r="I4888" i="14" s="1"/>
  <c r="G5071" i="14"/>
  <c r="I5071" i="14" s="1"/>
  <c r="G4270" i="14"/>
  <c r="I4270" i="14" s="1"/>
  <c r="G5149" i="14"/>
  <c r="I5149" i="14" s="1"/>
  <c r="G4876" i="14"/>
  <c r="I4876" i="14" s="1"/>
  <c r="G5338" i="14"/>
  <c r="I5338" i="14" s="1"/>
  <c r="G4654" i="14"/>
  <c r="I4654" i="14" s="1"/>
  <c r="G5349" i="14"/>
  <c r="I5349" i="14" s="1"/>
  <c r="G5012" i="14"/>
  <c r="I5012" i="14" s="1"/>
  <c r="G5459" i="14"/>
  <c r="I5459" i="14" s="1"/>
  <c r="G3993" i="14"/>
  <c r="I3993" i="14" s="1"/>
  <c r="G5366" i="14"/>
  <c r="I5366" i="14" s="1"/>
  <c r="G5190" i="14"/>
  <c r="I5190" i="14" s="1"/>
  <c r="G5324" i="14"/>
  <c r="I5324" i="14" s="1"/>
  <c r="G5082" i="14"/>
  <c r="I5082" i="14" s="1"/>
  <c r="G5000" i="14"/>
  <c r="I5000" i="14" s="1"/>
  <c r="G5244" i="14"/>
  <c r="I5244" i="14" s="1"/>
  <c r="G4808" i="14"/>
  <c r="I4808" i="14" s="1"/>
  <c r="G4981" i="14"/>
  <c r="I4981" i="14" s="1"/>
  <c r="G4798" i="14"/>
  <c r="I4798" i="14" s="1"/>
  <c r="G5264" i="14"/>
  <c r="I5264" i="14" s="1"/>
  <c r="G5095" i="14"/>
  <c r="I5095" i="14" s="1"/>
  <c r="G3982" i="14"/>
  <c r="I3982" i="14" s="1"/>
  <c r="G4672" i="14"/>
  <c r="I4672" i="14" s="1"/>
  <c r="G4703" i="14"/>
  <c r="I4703" i="14" s="1"/>
  <c r="G4644" i="14"/>
  <c r="I4644" i="14" s="1"/>
  <c r="G4170" i="14"/>
  <c r="I4170" i="14" s="1"/>
  <c r="G5372" i="14"/>
  <c r="I5372" i="14" s="1"/>
  <c r="G4880" i="14"/>
  <c r="I4880" i="14" s="1"/>
  <c r="G5053" i="14"/>
  <c r="I5053" i="14" s="1"/>
  <c r="G4408" i="14"/>
  <c r="I4408" i="14" s="1"/>
  <c r="G4439" i="14"/>
  <c r="I4439" i="14" s="1"/>
  <c r="G3970" i="14"/>
  <c r="I3970" i="14" s="1"/>
  <c r="G4120" i="14"/>
  <c r="I4120" i="14" s="1"/>
  <c r="G5389" i="14"/>
  <c r="I5389" i="14" s="1"/>
  <c r="G4984" i="14"/>
  <c r="I4984" i="14" s="1"/>
  <c r="G5133" i="14"/>
  <c r="I5133" i="14" s="1"/>
  <c r="G5333" i="14"/>
  <c r="I5333" i="14" s="1"/>
  <c r="G4976" i="14"/>
  <c r="I4976" i="14" s="1"/>
  <c r="G5533" i="14"/>
  <c r="I5533" i="14" s="1"/>
  <c r="G5589" i="14"/>
  <c r="I5589" i="14" s="1"/>
  <c r="G5546" i="14"/>
  <c r="I5546" i="14" s="1"/>
  <c r="G5565" i="14"/>
  <c r="I5565" i="14" s="1"/>
  <c r="G5574" i="14"/>
  <c r="I5574" i="14" s="1"/>
  <c r="G5531" i="14"/>
  <c r="I5531" i="14" s="1"/>
  <c r="G5594" i="14"/>
  <c r="I5594" i="14" s="1"/>
  <c r="G5527" i="14"/>
  <c r="I5527" i="14" s="1"/>
  <c r="G5605" i="14"/>
  <c r="I5605" i="14" s="1"/>
  <c r="G5548" i="14"/>
  <c r="I5548" i="14" s="1"/>
  <c r="G5581" i="14"/>
  <c r="I5581" i="14" s="1"/>
  <c r="G5552" i="14"/>
  <c r="I5552" i="14" s="1"/>
  <c r="G5596" i="14"/>
  <c r="I5596" i="14" s="1"/>
  <c r="G4595" i="14"/>
  <c r="I4595" i="14" s="1"/>
  <c r="G5275" i="14"/>
  <c r="I5275" i="14" s="1"/>
  <c r="G3969" i="14"/>
  <c r="I3969" i="14" s="1"/>
  <c r="G5321" i="14"/>
  <c r="I5321" i="14" s="1"/>
  <c r="G5418" i="14"/>
  <c r="I5418" i="14" s="1"/>
  <c r="G5182" i="14"/>
  <c r="I5182" i="14" s="1"/>
  <c r="G5342" i="14"/>
  <c r="I5342" i="14" s="1"/>
  <c r="G5073" i="14"/>
  <c r="I5073" i="14" s="1"/>
  <c r="G4987" i="14"/>
  <c r="I4987" i="14" s="1"/>
  <c r="G4929" i="14"/>
  <c r="I4929" i="14" s="1"/>
  <c r="G4267" i="14"/>
  <c r="I4267" i="14" s="1"/>
  <c r="G5448" i="14"/>
  <c r="I5448" i="14" s="1"/>
  <c r="G4915" i="14"/>
  <c r="I4915" i="14" s="1"/>
  <c r="G5411" i="14"/>
  <c r="I5411" i="14" s="1"/>
  <c r="G4707" i="14"/>
  <c r="I4707" i="14" s="1"/>
  <c r="G4193" i="14"/>
  <c r="I4193" i="14" s="1"/>
  <c r="G4609" i="14"/>
  <c r="I4609" i="14" s="1"/>
  <c r="G3945" i="14"/>
  <c r="I3945" i="14" s="1"/>
  <c r="G4891" i="14"/>
  <c r="I4891" i="14" s="1"/>
  <c r="G5395" i="14"/>
  <c r="I5395" i="14" s="1"/>
  <c r="G4691" i="14"/>
  <c r="I4691" i="14" s="1"/>
  <c r="G4177" i="14"/>
  <c r="I4177" i="14" s="1"/>
  <c r="G3899" i="14"/>
  <c r="I3899" i="14" s="1"/>
  <c r="G5051" i="14"/>
  <c r="I5051" i="14" s="1"/>
  <c r="G5507" i="14"/>
  <c r="I5507" i="14" s="1"/>
  <c r="G4771" i="14"/>
  <c r="I4771" i="14" s="1"/>
  <c r="G4041" i="14"/>
  <c r="I4041" i="14" s="1"/>
  <c r="G4003" i="14"/>
  <c r="I4003" i="14" s="1"/>
  <c r="G4035" i="14"/>
  <c r="I4035" i="14" s="1"/>
  <c r="G5503" i="14"/>
  <c r="I5503" i="14" s="1"/>
  <c r="G4638" i="14"/>
  <c r="I4638" i="14" s="1"/>
  <c r="G5185" i="14"/>
  <c r="I5185" i="14" s="1"/>
  <c r="G5505" i="14"/>
  <c r="I5505" i="14" s="1"/>
  <c r="G5131" i="14"/>
  <c r="I5131" i="14" s="1"/>
  <c r="G5361" i="14"/>
  <c r="I5361" i="14" s="1"/>
  <c r="G4761" i="14"/>
  <c r="I4761" i="14" s="1"/>
  <c r="G5306" i="14"/>
  <c r="I5306" i="14" s="1"/>
  <c r="G4627" i="14"/>
  <c r="I4627" i="14" s="1"/>
  <c r="G3867" i="14"/>
  <c r="I3867" i="14" s="1"/>
  <c r="G4905" i="14"/>
  <c r="I4905" i="14" s="1"/>
  <c r="G5479" i="14"/>
  <c r="I5479" i="14" s="1"/>
  <c r="G5286" i="14"/>
  <c r="I5286" i="14" s="1"/>
  <c r="G4611" i="14"/>
  <c r="I4611" i="14" s="1"/>
  <c r="G5369" i="14"/>
  <c r="I5369" i="14" s="1"/>
  <c r="G5440" i="14"/>
  <c r="I5440" i="14" s="1"/>
  <c r="G5406" i="14"/>
  <c r="I5406" i="14" s="1"/>
  <c r="G5420" i="14"/>
  <c r="I5420" i="14" s="1"/>
  <c r="G5537" i="14"/>
  <c r="I5537" i="14" s="1"/>
  <c r="G5607" i="14"/>
  <c r="I5607" i="14" s="1"/>
  <c r="G5554" i="14"/>
  <c r="I5554" i="14" s="1"/>
  <c r="G5603" i="14"/>
  <c r="I5603" i="14" s="1"/>
  <c r="G5582" i="14"/>
  <c r="I5582" i="14" s="1"/>
  <c r="G5535" i="14"/>
  <c r="I5535" i="14" s="1"/>
  <c r="G5601" i="14"/>
  <c r="I5601" i="14" s="1"/>
  <c r="G5539" i="14"/>
  <c r="I5539" i="14" s="1"/>
  <c r="G5606" i="14"/>
  <c r="I5606" i="14" s="1"/>
  <c r="G5556" i="14"/>
  <c r="I5556" i="14" s="1"/>
  <c r="G5510" i="14"/>
  <c r="I5510" i="14" s="1"/>
  <c r="G5560" i="14"/>
  <c r="I5560" i="14" s="1"/>
  <c r="G5465" i="14"/>
  <c r="I5465" i="14" s="1"/>
  <c r="G5211" i="14"/>
  <c r="I5211" i="14" s="1"/>
  <c r="G4721" i="14"/>
  <c r="I4721" i="14" s="1"/>
  <c r="G3841" i="14"/>
  <c r="I3841" i="14" s="1"/>
  <c r="G5017" i="14"/>
  <c r="I5017" i="14" s="1"/>
  <c r="G5354" i="14"/>
  <c r="I5354" i="14" s="1"/>
  <c r="G5062" i="14"/>
  <c r="I5062" i="14" s="1"/>
  <c r="G5238" i="14"/>
  <c r="I5238" i="14" s="1"/>
  <c r="G5403" i="14"/>
  <c r="I5403" i="14" s="1"/>
  <c r="G4745" i="14"/>
  <c r="I4745" i="14" s="1"/>
  <c r="G4883" i="14"/>
  <c r="I4883" i="14" s="1"/>
  <c r="G4625" i="14"/>
  <c r="I4625" i="14" s="1"/>
  <c r="G5265" i="14"/>
  <c r="I5265" i="14" s="1"/>
  <c r="G4233" i="14"/>
  <c r="I4233" i="14" s="1"/>
  <c r="G4163" i="14"/>
  <c r="I4163" i="14" s="1"/>
  <c r="G4227" i="14"/>
  <c r="I4227" i="14" s="1"/>
  <c r="G5496" i="14"/>
  <c r="I5496" i="14" s="1"/>
  <c r="G4683" i="14"/>
  <c r="I4683" i="14" s="1"/>
  <c r="G5323" i="14"/>
  <c r="I5323" i="14" s="1"/>
  <c r="G4065" i="14"/>
  <c r="I4065" i="14" s="1"/>
  <c r="G4321" i="14"/>
  <c r="I4321" i="14" s="1"/>
  <c r="G3843" i="14"/>
  <c r="I3843" i="14" s="1"/>
  <c r="G5466" i="14"/>
  <c r="I5466" i="14" s="1"/>
  <c r="G4667" i="14"/>
  <c r="I4667" i="14" s="1"/>
  <c r="G5315" i="14"/>
  <c r="I5315" i="14" s="1"/>
  <c r="G4049" i="14"/>
  <c r="I4049" i="14" s="1"/>
  <c r="G4153" i="14"/>
  <c r="I4153" i="14" s="1"/>
  <c r="G3835" i="14"/>
  <c r="I3835" i="14" s="1"/>
  <c r="G5458" i="14"/>
  <c r="I5458" i="14" s="1"/>
  <c r="G4875" i="14"/>
  <c r="I4875" i="14" s="1"/>
  <c r="G5387" i="14"/>
  <c r="I5387" i="14" s="1"/>
  <c r="G4675" i="14"/>
  <c r="I4675" i="14" s="1"/>
  <c r="G4161" i="14"/>
  <c r="I4161" i="14" s="1"/>
  <c r="G5439" i="14"/>
  <c r="I5439" i="14" s="1"/>
  <c r="G5462" i="14"/>
  <c r="I5462" i="14" s="1"/>
  <c r="G5193" i="14"/>
  <c r="I5193" i="14" s="1"/>
  <c r="G5019" i="14"/>
  <c r="I5019" i="14" s="1"/>
  <c r="G5065" i="14"/>
  <c r="I5065" i="14" s="1"/>
  <c r="G3609" i="14"/>
  <c r="I3609" i="14" s="1"/>
  <c r="G3611" i="14"/>
  <c r="I3611" i="14" s="1"/>
  <c r="G5504" i="14"/>
  <c r="I5504" i="14" s="1"/>
  <c r="G5025" i="14"/>
  <c r="I5025" i="14" s="1"/>
  <c r="G3603" i="14"/>
  <c r="I3603" i="14" s="1"/>
  <c r="G5299" i="14"/>
  <c r="I5299" i="14" s="1"/>
  <c r="G5278" i="14"/>
  <c r="I5278" i="14" s="1"/>
  <c r="G5118" i="14"/>
  <c r="I5118" i="14" s="1"/>
  <c r="G4281" i="14"/>
  <c r="I4281" i="14" s="1"/>
  <c r="G5463" i="14"/>
  <c r="I5463" i="14" s="1"/>
  <c r="G5270" i="14"/>
  <c r="I5270" i="14" s="1"/>
  <c r="G5356" i="14"/>
  <c r="I5356" i="14" s="1"/>
  <c r="G5114" i="14"/>
  <c r="I5114" i="14" s="1"/>
  <c r="G5032" i="14"/>
  <c r="I5032" i="14" s="1"/>
  <c r="G5215" i="14"/>
  <c r="I5215" i="14" s="1"/>
  <c r="G5293" i="14"/>
  <c r="I5293" i="14" s="1"/>
  <c r="G4781" i="14"/>
  <c r="I4781" i="14" s="1"/>
  <c r="G4751" i="14"/>
  <c r="I4751" i="14" s="1"/>
  <c r="G4239" i="14"/>
  <c r="I4239" i="14" s="1"/>
  <c r="G5179" i="14"/>
  <c r="I5179" i="14" s="1"/>
  <c r="G5113" i="14"/>
  <c r="I5113" i="14" s="1"/>
  <c r="G5480" i="14"/>
  <c r="I5480" i="14" s="1"/>
  <c r="G5478" i="14"/>
  <c r="I5478" i="14" s="1"/>
  <c r="G465" i="14"/>
  <c r="I465" i="14" s="1"/>
  <c r="G464" i="14"/>
  <c r="I464" i="14" s="1"/>
  <c r="G462" i="14"/>
  <c r="I462" i="14" s="1"/>
  <c r="G1603" i="14"/>
  <c r="I1603" i="14" s="1"/>
  <c r="G476" i="14"/>
  <c r="I476" i="14" s="1"/>
  <c r="G1615" i="14"/>
  <c r="I1615" i="14" s="1"/>
  <c r="G1155" i="14"/>
  <c r="I1155" i="14" s="1"/>
  <c r="G1153" i="14"/>
  <c r="I1153" i="14" s="1"/>
  <c r="G1158" i="14"/>
  <c r="I1158" i="14" s="1"/>
  <c r="G953" i="14"/>
  <c r="I953" i="14" s="1"/>
  <c r="G571" i="14"/>
  <c r="I571" i="14" s="1"/>
  <c r="G471" i="14"/>
  <c r="I471" i="14" s="1"/>
  <c r="G573" i="14"/>
  <c r="I573" i="14" s="1"/>
  <c r="G4101" i="14"/>
  <c r="I4101" i="14" s="1"/>
  <c r="G4032" i="14"/>
  <c r="I4032" i="14" s="1"/>
  <c r="G4125" i="14"/>
  <c r="I4125" i="14" s="1"/>
  <c r="G4112" i="14"/>
  <c r="I4112" i="14" s="1"/>
  <c r="G4141" i="14"/>
  <c r="I4141" i="14" s="1"/>
  <c r="G4200" i="14"/>
  <c r="I4200" i="14" s="1"/>
  <c r="G4165" i="14"/>
  <c r="I4165" i="14" s="1"/>
  <c r="G4050" i="14"/>
  <c r="I4050" i="14" s="1"/>
  <c r="G3606" i="14"/>
  <c r="I3606" i="14" s="1"/>
  <c r="G4178" i="14"/>
  <c r="I4178" i="14" s="1"/>
  <c r="G4704" i="14"/>
  <c r="I4704" i="14" s="1"/>
  <c r="G5124" i="14"/>
  <c r="I5124" i="14" s="1"/>
  <c r="G4012" i="14"/>
  <c r="I4012" i="14" s="1"/>
  <c r="G3871" i="14"/>
  <c r="I3871" i="14" s="1"/>
  <c r="G4660" i="14"/>
  <c r="I4660" i="14" s="1"/>
  <c r="G4719" i="14"/>
  <c r="I4719" i="14" s="1"/>
  <c r="G4877" i="14"/>
  <c r="I4877" i="14" s="1"/>
  <c r="G3904" i="14"/>
  <c r="I3904" i="14" s="1"/>
  <c r="G4074" i="14"/>
  <c r="I4074" i="14" s="1"/>
  <c r="G4944" i="14"/>
  <c r="I4944" i="14" s="1"/>
  <c r="G3964" i="14"/>
  <c r="I3964" i="14" s="1"/>
  <c r="G3829" i="14"/>
  <c r="I3829" i="14" s="1"/>
  <c r="G3578" i="14"/>
  <c r="I3578" i="14" s="1"/>
  <c r="G4916" i="14"/>
  <c r="I4916" i="14" s="1"/>
  <c r="G3581" i="14"/>
  <c r="I3581" i="14" s="1"/>
  <c r="G4093" i="14"/>
  <c r="I4093" i="14" s="1"/>
  <c r="G3575" i="14"/>
  <c r="I3575" i="14" s="1"/>
  <c r="G4087" i="14"/>
  <c r="I4087" i="14" s="1"/>
  <c r="G4114" i="14"/>
  <c r="I4114" i="14" s="1"/>
  <c r="G4600" i="14"/>
  <c r="I4600" i="14" s="1"/>
  <c r="G5200" i="14"/>
  <c r="I5200" i="14" s="1"/>
  <c r="G4000" i="14"/>
  <c r="I4000" i="14" s="1"/>
  <c r="G4212" i="14"/>
  <c r="I4212" i="14" s="1"/>
  <c r="G4661" i="14"/>
  <c r="I4661" i="14" s="1"/>
  <c r="G5142" i="14"/>
  <c r="I5142" i="14" s="1"/>
  <c r="G3988" i="14"/>
  <c r="I3988" i="14" s="1"/>
  <c r="G4612" i="14"/>
  <c r="I4612" i="14" s="1"/>
  <c r="G4655" i="14"/>
  <c r="I4655" i="14" s="1"/>
  <c r="G4789" i="14"/>
  <c r="I4789" i="14" s="1"/>
  <c r="G4053" i="14"/>
  <c r="I4053" i="14" s="1"/>
  <c r="G4047" i="14"/>
  <c r="I4047" i="14" s="1"/>
  <c r="G4026" i="14"/>
  <c r="I4026" i="14" s="1"/>
  <c r="G5351" i="14"/>
  <c r="I5351" i="14" s="1"/>
  <c r="G4999" i="14"/>
  <c r="I4999" i="14" s="1"/>
  <c r="G5176" i="14"/>
  <c r="I5176" i="14" s="1"/>
  <c r="G5422" i="14"/>
  <c r="I5422" i="14" s="1"/>
  <c r="G4130" i="14"/>
  <c r="I4130" i="14" s="1"/>
  <c r="G4604" i="14"/>
  <c r="I4604" i="14" s="1"/>
  <c r="G4647" i="14"/>
  <c r="I4647" i="14" s="1"/>
  <c r="G4632" i="14"/>
  <c r="I4632" i="14" s="1"/>
  <c r="G4786" i="14"/>
  <c r="I4786" i="14" s="1"/>
  <c r="G5309" i="14"/>
  <c r="I5309" i="14" s="1"/>
  <c r="G5031" i="14"/>
  <c r="I5031" i="14" s="1"/>
  <c r="G5184" i="14"/>
  <c r="I5184" i="14" s="1"/>
  <c r="G4990" i="14"/>
  <c r="I4990" i="14" s="1"/>
  <c r="G3954" i="14"/>
  <c r="I3954" i="14" s="1"/>
  <c r="G4728" i="14"/>
  <c r="I4728" i="14" s="1"/>
  <c r="G4964" i="14"/>
  <c r="I4964" i="14" s="1"/>
  <c r="G4930" i="14"/>
  <c r="I4930" i="14" s="1"/>
  <c r="G4933" i="14"/>
  <c r="I4933" i="14" s="1"/>
  <c r="G4784" i="14"/>
  <c r="I4784" i="14" s="1"/>
  <c r="G4056" i="14"/>
  <c r="I4056" i="14" s="1"/>
  <c r="G4316" i="14"/>
  <c r="I4316" i="14" s="1"/>
  <c r="G4248" i="14"/>
  <c r="I4248" i="14" s="1"/>
  <c r="G5063" i="14"/>
  <c r="I5063" i="14" s="1"/>
  <c r="G5371" i="14"/>
  <c r="I5371" i="14" s="1"/>
  <c r="G4106" i="14"/>
  <c r="I4106" i="14" s="1"/>
  <c r="G4373" i="14"/>
  <c r="I4373" i="14" s="1"/>
  <c r="G4256" i="14"/>
  <c r="I4256" i="14" s="1"/>
  <c r="G4762" i="14"/>
  <c r="I4762" i="14" s="1"/>
  <c r="G4983" i="14"/>
  <c r="I4983" i="14" s="1"/>
  <c r="G5225" i="14"/>
  <c r="I5225" i="14" s="1"/>
  <c r="G5269" i="14"/>
  <c r="I5269" i="14" s="1"/>
  <c r="G5168" i="14"/>
  <c r="I5168" i="14" s="1"/>
  <c r="G5018" i="14"/>
  <c r="I5018" i="14" s="1"/>
  <c r="G4747" i="14"/>
  <c r="I4747" i="14" s="1"/>
  <c r="G4886" i="14"/>
  <c r="I4886" i="14" s="1"/>
  <c r="G5272" i="14"/>
  <c r="I5272" i="14" s="1"/>
  <c r="G5374" i="14"/>
  <c r="I5374" i="14" s="1"/>
  <c r="G4425" i="14"/>
  <c r="I4425" i="14" s="1"/>
  <c r="G4871" i="14"/>
  <c r="I4871" i="14" s="1"/>
  <c r="G5152" i="14"/>
  <c r="I5152" i="14" s="1"/>
  <c r="G5070" i="14"/>
  <c r="I5070" i="14" s="1"/>
  <c r="G4874" i="14"/>
  <c r="I4874" i="14" s="1"/>
  <c r="G5164" i="14"/>
  <c r="I5164" i="14" s="1"/>
  <c r="G5445" i="14"/>
  <c r="I5445" i="14" s="1"/>
  <c r="G5059" i="14"/>
  <c r="I5059" i="14" s="1"/>
  <c r="G4081" i="14"/>
  <c r="I4081" i="14" s="1"/>
  <c r="G3334" i="14"/>
  <c r="I3334" i="14" s="1"/>
  <c r="H216" i="5"/>
  <c r="C216" i="7" s="1"/>
  <c r="H100" i="5"/>
  <c r="C100" i="7" s="1"/>
  <c r="H149" i="5"/>
  <c r="C149" i="7" s="1"/>
  <c r="H29" i="5"/>
  <c r="C29" i="7" s="1"/>
  <c r="H218" i="5"/>
  <c r="C218" i="7" s="1"/>
  <c r="H89" i="5"/>
  <c r="C89" i="7" s="1"/>
  <c r="H203" i="5"/>
  <c r="C203" i="7" s="1"/>
  <c r="H220" i="5"/>
  <c r="C220" i="7" s="1"/>
  <c r="H36" i="5"/>
  <c r="C36" i="7" s="1"/>
  <c r="H11" i="5"/>
  <c r="C11" i="7" s="1"/>
  <c r="H206" i="5"/>
  <c r="C206" i="7" s="1"/>
  <c r="H213" i="5"/>
  <c r="C213" i="7" s="1"/>
  <c r="H46" i="5"/>
  <c r="C46" i="7" s="1"/>
  <c r="H221" i="5"/>
  <c r="C221" i="7" s="1"/>
  <c r="H95" i="5"/>
  <c r="C95" i="7" s="1"/>
  <c r="H102" i="5"/>
  <c r="C102" i="7" s="1"/>
  <c r="H90" i="5"/>
  <c r="C90" i="7" s="1"/>
  <c r="H41" i="5"/>
  <c r="C41" i="7" s="1"/>
  <c r="H87" i="5"/>
  <c r="C87" i="7" s="1"/>
  <c r="H212" i="5"/>
  <c r="C212" i="7" s="1"/>
  <c r="H215" i="5"/>
  <c r="C215" i="7" s="1"/>
  <c r="H45" i="5"/>
  <c r="C45" i="7" s="1"/>
  <c r="H99" i="5"/>
  <c r="C99" i="7" s="1"/>
  <c r="H170" i="5"/>
  <c r="C170" i="7" s="1"/>
  <c r="H94" i="5"/>
  <c r="C94" i="7" s="1"/>
  <c r="H98" i="5"/>
  <c r="C98" i="7" s="1"/>
  <c r="H58" i="5"/>
  <c r="C58" i="7" s="1"/>
  <c r="H28" i="5"/>
  <c r="C28" i="7" s="1"/>
  <c r="H211" i="5"/>
  <c r="C211" i="7" s="1"/>
  <c r="H151" i="5"/>
  <c r="C151" i="7" s="1"/>
  <c r="H201" i="5"/>
  <c r="C201" i="7" s="1"/>
  <c r="H39" i="5"/>
  <c r="C39" i="7" s="1"/>
  <c r="H56" i="5"/>
  <c r="C56" i="7" s="1"/>
  <c r="H350" i="5"/>
  <c r="H482" i="5"/>
  <c r="H553" i="5"/>
  <c r="C553" i="7" s="1"/>
  <c r="H622" i="5"/>
  <c r="C622" i="7" s="1"/>
  <c r="H583" i="5"/>
  <c r="C583" i="7" s="1"/>
  <c r="H608" i="5"/>
  <c r="C608" i="7" s="1"/>
  <c r="H297" i="5"/>
  <c r="C297" i="7" s="1"/>
  <c r="H569" i="5"/>
  <c r="C569" i="7" s="1"/>
  <c r="H697" i="5"/>
  <c r="H761" i="5"/>
  <c r="C761" i="7" s="1"/>
  <c r="H839" i="5"/>
  <c r="C839" i="7" s="1"/>
  <c r="H454" i="5"/>
  <c r="C454" i="7" s="1"/>
  <c r="H786" i="5"/>
  <c r="C786" i="7" s="1"/>
  <c r="H864" i="5"/>
  <c r="H455" i="5"/>
  <c r="C455" i="7" s="1"/>
  <c r="H276" i="5"/>
  <c r="C276" i="7" s="1"/>
  <c r="H740" i="5"/>
  <c r="C740" i="7" s="1"/>
  <c r="H804" i="5"/>
  <c r="C804" i="7" s="1"/>
  <c r="H707" i="5"/>
  <c r="C707" i="7" s="1"/>
  <c r="H916" i="5"/>
  <c r="C916" i="7" s="1"/>
  <c r="H670" i="5"/>
  <c r="C670" i="7" s="1"/>
  <c r="H581" i="5"/>
  <c r="C581" i="7" s="1"/>
  <c r="H749" i="5"/>
  <c r="C749" i="7" s="1"/>
  <c r="H865" i="5"/>
  <c r="C865" i="7" s="1"/>
  <c r="H317" i="5"/>
  <c r="C317" i="7" s="1"/>
  <c r="H776" i="5"/>
  <c r="C776" i="7" s="1"/>
  <c r="H960" i="5"/>
  <c r="C960" i="7" s="1"/>
  <c r="H269" i="5"/>
  <c r="C269" i="7" s="1"/>
  <c r="H791" i="5"/>
  <c r="C791" i="7" s="1"/>
  <c r="H969" i="5"/>
  <c r="H717" i="5"/>
  <c r="C717" i="7" s="1"/>
  <c r="H833" i="5"/>
  <c r="H924" i="5"/>
  <c r="C924" i="7" s="1"/>
  <c r="H986" i="5"/>
  <c r="C986" i="7" s="1"/>
  <c r="H800" i="5"/>
  <c r="C800" i="7" s="1"/>
  <c r="H981" i="5"/>
  <c r="C981" i="7" s="1"/>
  <c r="H934" i="5"/>
  <c r="C934" i="7" s="1"/>
  <c r="H782" i="5"/>
  <c r="C782" i="7" s="1"/>
  <c r="H973" i="5"/>
  <c r="C973" i="7" s="1"/>
  <c r="H784" i="5"/>
  <c r="C784" i="7" s="1"/>
  <c r="H974" i="5"/>
  <c r="C974" i="7" s="1"/>
  <c r="H789" i="5"/>
  <c r="C789" i="7" s="1"/>
  <c r="H975" i="5"/>
  <c r="C975" i="7" s="1"/>
  <c r="H1015" i="5"/>
  <c r="C1015" i="7" s="1"/>
  <c r="H1005" i="5"/>
  <c r="C1005" i="7" s="1"/>
  <c r="H814" i="5"/>
  <c r="C814" i="7" s="1"/>
  <c r="H815" i="5"/>
  <c r="C815" i="7" s="1"/>
  <c r="H10" i="5"/>
  <c r="C10" i="7" s="1"/>
  <c r="H816" i="5"/>
  <c r="C816" i="7" s="1"/>
  <c r="G177" i="14"/>
  <c r="I177" i="14" s="1"/>
  <c r="G780" i="14"/>
  <c r="I780" i="14" s="1"/>
  <c r="G178" i="14"/>
  <c r="I178" i="14" s="1"/>
  <c r="G757" i="14"/>
  <c r="I757" i="14" s="1"/>
  <c r="G1364" i="14"/>
  <c r="I1364" i="14" s="1"/>
  <c r="G1808" i="14"/>
  <c r="I1808" i="14" s="1"/>
  <c r="G1809" i="14"/>
  <c r="I1809" i="14" s="1"/>
  <c r="G1810" i="14"/>
  <c r="I1810" i="14" s="1"/>
  <c r="G1819" i="14"/>
  <c r="I1819" i="14" s="1"/>
  <c r="G1796" i="14"/>
  <c r="I1796" i="14" s="1"/>
  <c r="G1951" i="14"/>
  <c r="I1951" i="14" s="1"/>
  <c r="G2031" i="14"/>
  <c r="I2031" i="14" s="1"/>
  <c r="G2111" i="14"/>
  <c r="I2111" i="14" s="1"/>
  <c r="G2175" i="14"/>
  <c r="I2175" i="14" s="1"/>
  <c r="G2255" i="14"/>
  <c r="I2255" i="14" s="1"/>
  <c r="G1797" i="14"/>
  <c r="I1797" i="14" s="1"/>
  <c r="G1944" i="14"/>
  <c r="I1944" i="14" s="1"/>
  <c r="G2024" i="14"/>
  <c r="I2024" i="14" s="1"/>
  <c r="G2096" i="14"/>
  <c r="I2096" i="14" s="1"/>
  <c r="G2160" i="14"/>
  <c r="I2160" i="14" s="1"/>
  <c r="G1814" i="14"/>
  <c r="I1814" i="14" s="1"/>
  <c r="G1961" i="14"/>
  <c r="I1961" i="14" s="1"/>
  <c r="G2065" i="14"/>
  <c r="I2065" i="14" s="1"/>
  <c r="G2129" i="14"/>
  <c r="I2129" i="14" s="1"/>
  <c r="G2193" i="14"/>
  <c r="I2193" i="14" s="1"/>
  <c r="G2053" i="14"/>
  <c r="I2053" i="14" s="1"/>
  <c r="G2156" i="14"/>
  <c r="I2156" i="14" s="1"/>
  <c r="G2254" i="14"/>
  <c r="I2254" i="14" s="1"/>
  <c r="G2335" i="14"/>
  <c r="I2335" i="14" s="1"/>
  <c r="H294" i="5"/>
  <c r="C294" i="7" s="1"/>
  <c r="H566" i="5"/>
  <c r="C566" i="7" s="1"/>
  <c r="H319" i="5"/>
  <c r="C319" i="7" s="1"/>
  <c r="H385" i="5"/>
  <c r="C385" i="7" s="1"/>
  <c r="H451" i="5"/>
  <c r="C451" i="7" s="1"/>
  <c r="H515" i="5"/>
  <c r="H591" i="5"/>
  <c r="C591" i="7" s="1"/>
  <c r="H655" i="5"/>
  <c r="C655" i="7" s="1"/>
  <c r="H280" i="5"/>
  <c r="C280" i="7" s="1"/>
  <c r="H547" i="5"/>
  <c r="C547" i="7" s="1"/>
  <c r="H616" i="5"/>
  <c r="H437" i="5"/>
  <c r="C437" i="7" s="1"/>
  <c r="H769" i="5"/>
  <c r="C769" i="7" s="1"/>
  <c r="H847" i="5"/>
  <c r="C847" i="7" s="1"/>
  <c r="H907" i="5"/>
  <c r="C907" i="7" s="1"/>
  <c r="H266" i="5"/>
  <c r="C266" i="7" s="1"/>
  <c r="H794" i="5"/>
  <c r="C794" i="7" s="1"/>
  <c r="H872" i="5"/>
  <c r="C872" i="7" s="1"/>
  <c r="H267" i="5"/>
  <c r="C267" i="7" s="1"/>
  <c r="H284" i="5"/>
  <c r="C284" i="7" s="1"/>
  <c r="H551" i="5"/>
  <c r="C551" i="7" s="1"/>
  <c r="H620" i="5"/>
  <c r="C620" i="7" s="1"/>
  <c r="H748" i="5"/>
  <c r="C748" i="7" s="1"/>
  <c r="H826" i="5"/>
  <c r="C826" i="7" s="1"/>
  <c r="H836" i="5"/>
  <c r="C836" i="7" s="1"/>
  <c r="H237" i="5"/>
  <c r="C237" i="7" s="1"/>
  <c r="H760" i="5"/>
  <c r="C760" i="7" s="1"/>
  <c r="H383" i="5"/>
  <c r="H790" i="5"/>
  <c r="C790" i="7" s="1"/>
  <c r="H968" i="5"/>
  <c r="H912" i="5"/>
  <c r="C912" i="7" s="1"/>
  <c r="H977" i="5"/>
  <c r="C977" i="7" s="1"/>
  <c r="H728" i="5"/>
  <c r="C728" i="7" s="1"/>
  <c r="H845" i="5"/>
  <c r="H931" i="5"/>
  <c r="C931" i="7" s="1"/>
  <c r="H994" i="5"/>
  <c r="C994" i="7" s="1"/>
  <c r="H995" i="5"/>
  <c r="C995" i="7" s="1"/>
  <c r="H709" i="5"/>
  <c r="C709" i="7" s="1"/>
  <c r="H948" i="5"/>
  <c r="C948" i="7" s="1"/>
  <c r="H987" i="5"/>
  <c r="C987" i="7" s="1"/>
  <c r="H835" i="5"/>
  <c r="C835" i="7" s="1"/>
  <c r="H988" i="5"/>
  <c r="C988" i="7" s="1"/>
  <c r="H837" i="5"/>
  <c r="C837" i="7" s="1"/>
  <c r="H989" i="5"/>
  <c r="C989" i="7" s="1"/>
  <c r="H927" i="5"/>
  <c r="C927" i="7" s="1"/>
  <c r="H942" i="5"/>
  <c r="C942" i="7" s="1"/>
  <c r="H1007" i="5"/>
  <c r="C1007" i="7" s="1"/>
  <c r="H537" i="5"/>
  <c r="H825" i="5"/>
  <c r="C825" i="7" s="1"/>
  <c r="H538" i="5"/>
  <c r="C538" i="7" s="1"/>
  <c r="H554" i="5"/>
  <c r="C554" i="7" s="1"/>
  <c r="G172" i="14"/>
  <c r="I172" i="14" s="1"/>
  <c r="G694" i="14"/>
  <c r="I694" i="14" s="1"/>
  <c r="G761" i="14"/>
  <c r="I761" i="14" s="1"/>
  <c r="G779" i="14"/>
  <c r="I779" i="14" s="1"/>
  <c r="G699" i="14"/>
  <c r="I699" i="14" s="1"/>
  <c r="G765" i="14"/>
  <c r="I765" i="14" s="1"/>
  <c r="G690" i="14"/>
  <c r="I690" i="14" s="1"/>
  <c r="G758" i="14"/>
  <c r="I758" i="14" s="1"/>
  <c r="G1372" i="14"/>
  <c r="I1372" i="14" s="1"/>
  <c r="G1358" i="14"/>
  <c r="I1358" i="14" s="1"/>
  <c r="G1360" i="14"/>
  <c r="I1360" i="14" s="1"/>
  <c r="G1816" i="14"/>
  <c r="I1816" i="14" s="1"/>
  <c r="G1817" i="14"/>
  <c r="I1817" i="14" s="1"/>
  <c r="G1818" i="14"/>
  <c r="I1818" i="14" s="1"/>
  <c r="G1747" i="14"/>
  <c r="I1747" i="14" s="1"/>
  <c r="G1827" i="14"/>
  <c r="I1827" i="14" s="1"/>
  <c r="G1804" i="14"/>
  <c r="I1804" i="14" s="1"/>
  <c r="G1959" i="14"/>
  <c r="I1959" i="14" s="1"/>
  <c r="G2047" i="14"/>
  <c r="I2047" i="14" s="1"/>
  <c r="G2119" i="14"/>
  <c r="I2119" i="14" s="1"/>
  <c r="G2183" i="14"/>
  <c r="I2183" i="14" s="1"/>
  <c r="G760" i="14"/>
  <c r="I760" i="14" s="1"/>
  <c r="G1805" i="14"/>
  <c r="I1805" i="14" s="1"/>
  <c r="G1952" i="14"/>
  <c r="I1952" i="14" s="1"/>
  <c r="G2032" i="14"/>
  <c r="I2032" i="14" s="1"/>
  <c r="G2104" i="14"/>
  <c r="I2104" i="14" s="1"/>
  <c r="G2168" i="14"/>
  <c r="I2168" i="14" s="1"/>
  <c r="G1822" i="14"/>
  <c r="I1822" i="14" s="1"/>
  <c r="G1969" i="14"/>
  <c r="I1969" i="14" s="1"/>
  <c r="G2073" i="14"/>
  <c r="I2073" i="14" s="1"/>
  <c r="G2137" i="14"/>
  <c r="I2137" i="14" s="1"/>
  <c r="G2201" i="14"/>
  <c r="I2201" i="14" s="1"/>
  <c r="G1939" i="14"/>
  <c r="I1939" i="14" s="1"/>
  <c r="G2067" i="14"/>
  <c r="I2067" i="14" s="1"/>
  <c r="H238" i="5"/>
  <c r="C238" i="7" s="1"/>
  <c r="H498" i="5"/>
  <c r="C498" i="7" s="1"/>
  <c r="H395" i="5"/>
  <c r="C395" i="7" s="1"/>
  <c r="H352" i="5"/>
  <c r="C352" i="7" s="1"/>
  <c r="H484" i="5"/>
  <c r="C484" i="7" s="1"/>
  <c r="H624" i="5"/>
  <c r="C624" i="7" s="1"/>
  <c r="H313" i="5"/>
  <c r="H509" i="5"/>
  <c r="H585" i="5"/>
  <c r="C585" i="7" s="1"/>
  <c r="H777" i="5"/>
  <c r="C777" i="7" s="1"/>
  <c r="H855" i="5"/>
  <c r="H915" i="5"/>
  <c r="C915" i="7" s="1"/>
  <c r="H274" i="5"/>
  <c r="C274" i="7" s="1"/>
  <c r="H738" i="5"/>
  <c r="C738" i="7" s="1"/>
  <c r="H802" i="5"/>
  <c r="C802" i="7" s="1"/>
  <c r="H275" i="5"/>
  <c r="C275" i="7" s="1"/>
  <c r="H228" i="5"/>
  <c r="C228" i="7" s="1"/>
  <c r="H564" i="5"/>
  <c r="C564" i="7" s="1"/>
  <c r="H756" i="5"/>
  <c r="C756" i="7" s="1"/>
  <c r="H834" i="5"/>
  <c r="C834" i="7" s="1"/>
  <c r="H733" i="5"/>
  <c r="H849" i="5"/>
  <c r="C849" i="7" s="1"/>
  <c r="H671" i="5"/>
  <c r="C671" i="7" s="1"/>
  <c r="H774" i="5"/>
  <c r="C774" i="7" s="1"/>
  <c r="H449" i="5"/>
  <c r="C449" i="7" s="1"/>
  <c r="H803" i="5"/>
  <c r="C803" i="7" s="1"/>
  <c r="H911" i="5"/>
  <c r="C911" i="7" s="1"/>
  <c r="H976" i="5"/>
  <c r="C976" i="7" s="1"/>
  <c r="H715" i="5"/>
  <c r="H922" i="5"/>
  <c r="C922" i="7" s="1"/>
  <c r="H985" i="5"/>
  <c r="C985" i="7" s="1"/>
  <c r="H543" i="5"/>
  <c r="C543" i="7" s="1"/>
  <c r="H742" i="5"/>
  <c r="C742" i="7" s="1"/>
  <c r="H939" i="5"/>
  <c r="C939" i="7" s="1"/>
  <c r="H1002" i="5"/>
  <c r="C1002" i="7" s="1"/>
  <c r="H1006" i="5"/>
  <c r="C1006" i="7" s="1"/>
  <c r="H914" i="5"/>
  <c r="C914" i="7" s="1"/>
  <c r="H743" i="5"/>
  <c r="C743" i="7" s="1"/>
  <c r="H958" i="5"/>
  <c r="C958" i="7" s="1"/>
  <c r="H998" i="5"/>
  <c r="C998" i="7" s="1"/>
  <c r="H867" i="5"/>
  <c r="C867" i="7" s="1"/>
  <c r="H999" i="5"/>
  <c r="C999" i="7" s="1"/>
  <c r="H664" i="5"/>
  <c r="C664" i="7" s="1"/>
  <c r="H941" i="5"/>
  <c r="C941" i="7" s="1"/>
  <c r="H955" i="5"/>
  <c r="C955" i="7" s="1"/>
  <c r="H1011" i="5"/>
  <c r="C1011" i="7" s="1"/>
  <c r="H818" i="5"/>
  <c r="C818" i="7" s="1"/>
  <c r="H539" i="5"/>
  <c r="C539" i="7" s="1"/>
  <c r="H811" i="5"/>
  <c r="H388" i="5"/>
  <c r="C388" i="7" s="1"/>
  <c r="G704" i="14"/>
  <c r="I704" i="14" s="1"/>
  <c r="G769" i="14"/>
  <c r="I769" i="14" s="1"/>
  <c r="G695" i="14"/>
  <c r="I695" i="14" s="1"/>
  <c r="G762" i="14"/>
  <c r="I762" i="14" s="1"/>
  <c r="G700" i="14"/>
  <c r="I700" i="14" s="1"/>
  <c r="G766" i="14"/>
  <c r="I766" i="14" s="1"/>
  <c r="G1380" i="14"/>
  <c r="I1380" i="14" s="1"/>
  <c r="G1357" i="14"/>
  <c r="I1357" i="14" s="1"/>
  <c r="G1366" i="14"/>
  <c r="I1366" i="14" s="1"/>
  <c r="G1359" i="14"/>
  <c r="I1359" i="14" s="1"/>
  <c r="H506" i="5"/>
  <c r="C506" i="7" s="1"/>
  <c r="H582" i="5"/>
  <c r="C582" i="7" s="1"/>
  <c r="H467" i="5"/>
  <c r="C467" i="7" s="1"/>
  <c r="H607" i="5"/>
  <c r="C607" i="7" s="1"/>
  <c r="H296" i="5"/>
  <c r="C296" i="7" s="1"/>
  <c r="H568" i="5"/>
  <c r="C568" i="7" s="1"/>
  <c r="H387" i="5"/>
  <c r="C387" i="7" s="1"/>
  <c r="H453" i="5"/>
  <c r="C453" i="7" s="1"/>
  <c r="H785" i="5"/>
  <c r="C785" i="7" s="1"/>
  <c r="H923" i="5"/>
  <c r="C923" i="7" s="1"/>
  <c r="H282" i="5"/>
  <c r="C282" i="7" s="1"/>
  <c r="H549" i="5"/>
  <c r="C549" i="7" s="1"/>
  <c r="H618" i="5"/>
  <c r="C618" i="7" s="1"/>
  <c r="H746" i="5"/>
  <c r="C746" i="7" s="1"/>
  <c r="H283" i="5"/>
  <c r="C283" i="7" s="1"/>
  <c r="H550" i="5"/>
  <c r="C550" i="7" s="1"/>
  <c r="H619" i="5"/>
  <c r="C619" i="7" s="1"/>
  <c r="H236" i="5"/>
  <c r="C236" i="7" s="1"/>
  <c r="H300" i="5"/>
  <c r="C300" i="7" s="1"/>
  <c r="H496" i="5"/>
  <c r="H764" i="5"/>
  <c r="C764" i="7" s="1"/>
  <c r="H565" i="5"/>
  <c r="C565" i="7" s="1"/>
  <c r="H744" i="5"/>
  <c r="C744" i="7" s="1"/>
  <c r="H787" i="5"/>
  <c r="C787" i="7" s="1"/>
  <c r="H921" i="5"/>
  <c r="C921" i="7" s="1"/>
  <c r="H984" i="5"/>
  <c r="C984" i="7" s="1"/>
  <c r="H465" i="5"/>
  <c r="H727" i="5"/>
  <c r="C727" i="7" s="1"/>
  <c r="H930" i="5"/>
  <c r="C930" i="7" s="1"/>
  <c r="H993" i="5"/>
  <c r="C993" i="7" s="1"/>
  <c r="H755" i="5"/>
  <c r="C755" i="7" s="1"/>
  <c r="H870" i="5"/>
  <c r="C870" i="7" s="1"/>
  <c r="H947" i="5"/>
  <c r="C947" i="7" s="1"/>
  <c r="H1010" i="5"/>
  <c r="C1010" i="7" s="1"/>
  <c r="H909" i="5"/>
  <c r="C909" i="7" s="1"/>
  <c r="H933" i="5"/>
  <c r="C933" i="7" s="1"/>
  <c r="H775" i="5"/>
  <c r="C775" i="7" s="1"/>
  <c r="H972" i="5"/>
  <c r="C972" i="7" s="1"/>
  <c r="H1012" i="5"/>
  <c r="C1012" i="7" s="1"/>
  <c r="H1013" i="5"/>
  <c r="C1013" i="7" s="1"/>
  <c r="H763" i="5"/>
  <c r="C763" i="7" s="1"/>
  <c r="H966" i="5"/>
  <c r="C966" i="7" s="1"/>
  <c r="H556" i="5"/>
  <c r="C556" i="7" s="1"/>
  <c r="H820" i="5"/>
  <c r="C820" i="7" s="1"/>
  <c r="H541" i="5"/>
  <c r="C541" i="7" s="1"/>
  <c r="G171" i="14"/>
  <c r="I171" i="14" s="1"/>
  <c r="G173" i="14"/>
  <c r="I173" i="14" s="1"/>
  <c r="G174" i="14"/>
  <c r="I174" i="14" s="1"/>
  <c r="G781" i="14"/>
  <c r="I781" i="14" s="1"/>
  <c r="G702" i="14"/>
  <c r="I702" i="14" s="1"/>
  <c r="G1362" i="14"/>
  <c r="I1362" i="14" s="1"/>
  <c r="G703" i="14"/>
  <c r="I703" i="14" s="1"/>
  <c r="G1363" i="14"/>
  <c r="I1363" i="14" s="1"/>
  <c r="G1388" i="14"/>
  <c r="I1388" i="14" s="1"/>
  <c r="G1365" i="14"/>
  <c r="I1365" i="14" s="1"/>
  <c r="G1374" i="14"/>
  <c r="I1374" i="14" s="1"/>
  <c r="G1367" i="14"/>
  <c r="I1367" i="14" s="1"/>
  <c r="G1376" i="14"/>
  <c r="I1376" i="14" s="1"/>
  <c r="G1369" i="14"/>
  <c r="I1369" i="14" s="1"/>
  <c r="G1768" i="14"/>
  <c r="I1768" i="14" s="1"/>
  <c r="G1832" i="14"/>
  <c r="I1832" i="14" s="1"/>
  <c r="G1377" i="14"/>
  <c r="I1377" i="14" s="1"/>
  <c r="G1769" i="14"/>
  <c r="I1769" i="14" s="1"/>
  <c r="G1833" i="14"/>
  <c r="I1833" i="14" s="1"/>
  <c r="G1892" i="14"/>
  <c r="I1892" i="14" s="1"/>
  <c r="G1770" i="14"/>
  <c r="I1770" i="14" s="1"/>
  <c r="G1834" i="14"/>
  <c r="I1834" i="14" s="1"/>
  <c r="G1893" i="14"/>
  <c r="I1893" i="14" s="1"/>
  <c r="G1699" i="14"/>
  <c r="I1699" i="14" s="1"/>
  <c r="G1779" i="14"/>
  <c r="I1779" i="14" s="1"/>
  <c r="G1843" i="14"/>
  <c r="I1843" i="14" s="1"/>
  <c r="H318" i="5"/>
  <c r="C318" i="7" s="1"/>
  <c r="H384" i="5"/>
  <c r="C384" i="7" s="1"/>
  <c r="H450" i="5"/>
  <c r="C450" i="7" s="1"/>
  <c r="H590" i="5"/>
  <c r="C590" i="7" s="1"/>
  <c r="H654" i="5"/>
  <c r="H279" i="5"/>
  <c r="C279" i="7" s="1"/>
  <c r="H545" i="5"/>
  <c r="C545" i="7" s="1"/>
  <c r="H436" i="5"/>
  <c r="C436" i="7" s="1"/>
  <c r="H500" i="5"/>
  <c r="C500" i="7" s="1"/>
  <c r="H640" i="5"/>
  <c r="C640" i="7" s="1"/>
  <c r="H265" i="5"/>
  <c r="H793" i="5"/>
  <c r="C793" i="7" s="1"/>
  <c r="H871" i="5"/>
  <c r="C871" i="7" s="1"/>
  <c r="H226" i="5"/>
  <c r="H290" i="5"/>
  <c r="H561" i="5"/>
  <c r="C561" i="7" s="1"/>
  <c r="H626" i="5"/>
  <c r="C626" i="7" s="1"/>
  <c r="H754" i="5"/>
  <c r="C754" i="7" s="1"/>
  <c r="H227" i="5"/>
  <c r="C227" i="7" s="1"/>
  <c r="H563" i="5"/>
  <c r="C563" i="7" s="1"/>
  <c r="H627" i="5"/>
  <c r="C627" i="7" s="1"/>
  <c r="H374" i="5"/>
  <c r="C374" i="7" s="1"/>
  <c r="H580" i="5"/>
  <c r="C580" i="7" s="1"/>
  <c r="H708" i="5"/>
  <c r="C708" i="7" s="1"/>
  <c r="H772" i="5"/>
  <c r="C772" i="7" s="1"/>
  <c r="H910" i="5"/>
  <c r="C910" i="7" s="1"/>
  <c r="H758" i="5"/>
  <c r="C758" i="7" s="1"/>
  <c r="H799" i="5"/>
  <c r="C799" i="7" s="1"/>
  <c r="H908" i="5"/>
  <c r="C908" i="7" s="1"/>
  <c r="H589" i="5"/>
  <c r="C589" i="7" s="1"/>
  <c r="H726" i="5"/>
  <c r="H929" i="5"/>
  <c r="C929" i="7" s="1"/>
  <c r="H992" i="5"/>
  <c r="C992" i="7" s="1"/>
  <c r="H741" i="5"/>
  <c r="C741" i="7" s="1"/>
  <c r="H857" i="5"/>
  <c r="C857" i="7" s="1"/>
  <c r="H938" i="5"/>
  <c r="C938" i="7" s="1"/>
  <c r="H1001" i="5"/>
  <c r="C1001" i="7" s="1"/>
  <c r="H663" i="5"/>
  <c r="C663" i="7" s="1"/>
  <c r="H767" i="5"/>
  <c r="C767" i="7" s="1"/>
  <c r="H954" i="5"/>
  <c r="C954" i="7" s="1"/>
  <c r="H932" i="5"/>
  <c r="C932" i="7" s="1"/>
  <c r="H944" i="5"/>
  <c r="C944" i="7" s="1"/>
  <c r="H821" i="5"/>
  <c r="C821" i="7" s="1"/>
  <c r="H983" i="5"/>
  <c r="C983" i="7" s="1"/>
  <c r="H920" i="5"/>
  <c r="C920" i="7" s="1"/>
  <c r="H1003" i="5"/>
  <c r="C1003" i="7" s="1"/>
  <c r="H925" i="5"/>
  <c r="C925" i="7" s="1"/>
  <c r="H1014" i="5"/>
  <c r="C1014" i="7" s="1"/>
  <c r="H926" i="5"/>
  <c r="C926" i="7" s="1"/>
  <c r="H759" i="5"/>
  <c r="C759" i="7" s="1"/>
  <c r="H798" i="5"/>
  <c r="C798" i="7" s="1"/>
  <c r="H980" i="5"/>
  <c r="C980" i="7" s="1"/>
  <c r="H542" i="5"/>
  <c r="C542" i="7" s="1"/>
  <c r="H822" i="5"/>
  <c r="C822" i="7" s="1"/>
  <c r="H823" i="5"/>
  <c r="C823" i="7" s="1"/>
  <c r="H813" i="5"/>
  <c r="C813" i="7" s="1"/>
  <c r="G179" i="14"/>
  <c r="I179" i="14" s="1"/>
  <c r="G175" i="14"/>
  <c r="I175" i="14" s="1"/>
  <c r="G697" i="14"/>
  <c r="I697" i="14" s="1"/>
  <c r="G785" i="14"/>
  <c r="I785" i="14" s="1"/>
  <c r="G778" i="14"/>
  <c r="I778" i="14" s="1"/>
  <c r="G782" i="14"/>
  <c r="I782" i="14" s="1"/>
  <c r="G1370" i="14"/>
  <c r="I1370" i="14" s="1"/>
  <c r="G1371" i="14"/>
  <c r="I1371" i="14" s="1"/>
  <c r="G1373" i="14"/>
  <c r="I1373" i="14" s="1"/>
  <c r="G1382" i="14"/>
  <c r="I1382" i="14" s="1"/>
  <c r="G1375" i="14"/>
  <c r="I1375" i="14" s="1"/>
  <c r="G759" i="14"/>
  <c r="I759" i="14" s="1"/>
  <c r="G1384" i="14"/>
  <c r="I1384" i="14" s="1"/>
  <c r="G1696" i="14"/>
  <c r="I1696" i="14" s="1"/>
  <c r="G1776" i="14"/>
  <c r="I1776" i="14" s="1"/>
  <c r="G1840" i="14"/>
  <c r="I1840" i="14" s="1"/>
  <c r="G1697" i="14"/>
  <c r="I1697" i="14" s="1"/>
  <c r="G1777" i="14"/>
  <c r="I1777" i="14" s="1"/>
  <c r="G1841" i="14"/>
  <c r="I1841" i="14" s="1"/>
  <c r="G1385" i="14"/>
  <c r="I1385" i="14" s="1"/>
  <c r="G1698" i="14"/>
  <c r="I1698" i="14" s="1"/>
  <c r="G1778" i="14"/>
  <c r="I1778" i="14" s="1"/>
  <c r="G1842" i="14"/>
  <c r="I1842" i="14" s="1"/>
  <c r="G1787" i="14"/>
  <c r="I1787" i="14" s="1"/>
  <c r="G1851" i="14"/>
  <c r="I1851" i="14" s="1"/>
  <c r="G1764" i="14"/>
  <c r="I1764" i="14" s="1"/>
  <c r="G1828" i="14"/>
  <c r="I1828" i="14" s="1"/>
  <c r="H394" i="5"/>
  <c r="C394" i="7" s="1"/>
  <c r="H351" i="5"/>
  <c r="C351" i="7" s="1"/>
  <c r="H483" i="5"/>
  <c r="C483" i="7" s="1"/>
  <c r="H623" i="5"/>
  <c r="C623" i="7" s="1"/>
  <c r="H584" i="5"/>
  <c r="C584" i="7" s="1"/>
  <c r="H648" i="5"/>
  <c r="H273" i="5"/>
  <c r="H673" i="5"/>
  <c r="C673" i="7" s="1"/>
  <c r="H737" i="5"/>
  <c r="C737" i="7" s="1"/>
  <c r="H801" i="5"/>
  <c r="C801" i="7" s="1"/>
  <c r="H234" i="5"/>
  <c r="H298" i="5"/>
  <c r="C298" i="7" s="1"/>
  <c r="H570" i="5"/>
  <c r="C570" i="7" s="1"/>
  <c r="H698" i="5"/>
  <c r="C698" i="7" s="1"/>
  <c r="H762" i="5"/>
  <c r="C762" i="7" s="1"/>
  <c r="H235" i="5"/>
  <c r="C235" i="7" s="1"/>
  <c r="H299" i="5"/>
  <c r="C299" i="7" s="1"/>
  <c r="H571" i="5"/>
  <c r="C571" i="7" s="1"/>
  <c r="H316" i="5"/>
  <c r="C316" i="7" s="1"/>
  <c r="H448" i="5"/>
  <c r="H588" i="5"/>
  <c r="C588" i="7" s="1"/>
  <c r="H716" i="5"/>
  <c r="C716" i="7" s="1"/>
  <c r="H780" i="5"/>
  <c r="C780" i="7" s="1"/>
  <c r="H858" i="5"/>
  <c r="C858" i="7" s="1"/>
  <c r="H918" i="5"/>
  <c r="C918" i="7" s="1"/>
  <c r="H669" i="5"/>
  <c r="H771" i="5"/>
  <c r="C771" i="7" s="1"/>
  <c r="H497" i="5"/>
  <c r="C497" i="7" s="1"/>
  <c r="H919" i="5"/>
  <c r="C919" i="7" s="1"/>
  <c r="H739" i="5"/>
  <c r="C739" i="7" s="1"/>
  <c r="H937" i="5"/>
  <c r="C937" i="7" s="1"/>
  <c r="H1000" i="5"/>
  <c r="C1000" i="7" s="1"/>
  <c r="H752" i="5"/>
  <c r="C752" i="7" s="1"/>
  <c r="H869" i="5"/>
  <c r="C869" i="7" s="1"/>
  <c r="H946" i="5"/>
  <c r="C946" i="7" s="1"/>
  <c r="H1009" i="5"/>
  <c r="C1009" i="7" s="1"/>
  <c r="H781" i="5"/>
  <c r="C781" i="7" s="1"/>
  <c r="H943" i="5"/>
  <c r="C943" i="7" s="1"/>
  <c r="H736" i="5"/>
  <c r="C736" i="7" s="1"/>
  <c r="H957" i="5"/>
  <c r="C957" i="7" s="1"/>
  <c r="H935" i="5"/>
  <c r="C935" i="7" s="1"/>
  <c r="H552" i="5"/>
  <c r="C552" i="7" s="1"/>
  <c r="H936" i="5"/>
  <c r="C936" i="7" s="1"/>
  <c r="H621" i="5"/>
  <c r="C621" i="7" s="1"/>
  <c r="H940" i="5"/>
  <c r="C940" i="7" s="1"/>
  <c r="H795" i="5"/>
  <c r="C795" i="7" s="1"/>
  <c r="H979" i="5"/>
  <c r="C979" i="7" s="1"/>
  <c r="H846" i="5"/>
  <c r="C846" i="7" s="1"/>
  <c r="H991" i="5"/>
  <c r="C991" i="7" s="1"/>
  <c r="H824" i="5"/>
  <c r="C824" i="7" s="1"/>
  <c r="H817" i="5"/>
  <c r="C817" i="7" s="1"/>
  <c r="H354" i="5"/>
  <c r="C354" i="7" s="1"/>
  <c r="H546" i="5"/>
  <c r="C546" i="7" s="1"/>
  <c r="G786" i="14"/>
  <c r="I786" i="14" s="1"/>
  <c r="G756" i="14"/>
  <c r="I756" i="14" s="1"/>
  <c r="G767" i="14"/>
  <c r="I767" i="14" s="1"/>
  <c r="G1378" i="14"/>
  <c r="I1378" i="14" s="1"/>
  <c r="G768" i="14"/>
  <c r="I768" i="14" s="1"/>
  <c r="G1379" i="14"/>
  <c r="I1379" i="14" s="1"/>
  <c r="G1381" i="14"/>
  <c r="I1381" i="14" s="1"/>
  <c r="G783" i="14"/>
  <c r="I783" i="14" s="1"/>
  <c r="G1390" i="14"/>
  <c r="I1390" i="14" s="1"/>
  <c r="G1383" i="14"/>
  <c r="I1383" i="14" s="1"/>
  <c r="G1392" i="14"/>
  <c r="I1392" i="14" s="1"/>
  <c r="G1784" i="14"/>
  <c r="I1784" i="14" s="1"/>
  <c r="G1848" i="14"/>
  <c r="I1848" i="14" s="1"/>
  <c r="G1785" i="14"/>
  <c r="I1785" i="14" s="1"/>
  <c r="G1849" i="14"/>
  <c r="I1849" i="14" s="1"/>
  <c r="G1786" i="14"/>
  <c r="I1786" i="14" s="1"/>
  <c r="G1850" i="14"/>
  <c r="I1850" i="14" s="1"/>
  <c r="G1795" i="14"/>
  <c r="I1795" i="14" s="1"/>
  <c r="G1854" i="14"/>
  <c r="I1854" i="14" s="1"/>
  <c r="G1772" i="14"/>
  <c r="I1772" i="14" s="1"/>
  <c r="G1836" i="14"/>
  <c r="I1836" i="14" s="1"/>
  <c r="G1991" i="14"/>
  <c r="I1991" i="14" s="1"/>
  <c r="G2087" i="14"/>
  <c r="I2087" i="14" s="1"/>
  <c r="G2151" i="14"/>
  <c r="I2151" i="14" s="1"/>
  <c r="G2231" i="14"/>
  <c r="I2231" i="14" s="1"/>
  <c r="G1773" i="14"/>
  <c r="I1773" i="14" s="1"/>
  <c r="G1837" i="14"/>
  <c r="I1837" i="14" s="1"/>
  <c r="G1984" i="14"/>
  <c r="I1984" i="14" s="1"/>
  <c r="G2072" i="14"/>
  <c r="I2072" i="14" s="1"/>
  <c r="G2136" i="14"/>
  <c r="I2136" i="14" s="1"/>
  <c r="G2200" i="14"/>
  <c r="I2200" i="14" s="1"/>
  <c r="G1790" i="14"/>
  <c r="I1790" i="14" s="1"/>
  <c r="G1857" i="14"/>
  <c r="I1857" i="14" s="1"/>
  <c r="G1937" i="14"/>
  <c r="I1937" i="14" s="1"/>
  <c r="G2017" i="14"/>
  <c r="I2017" i="14" s="1"/>
  <c r="G2105" i="14"/>
  <c r="I2105" i="14" s="1"/>
  <c r="H466" i="5"/>
  <c r="C466" i="7" s="1"/>
  <c r="H606" i="5"/>
  <c r="H295" i="5"/>
  <c r="C295" i="7" s="1"/>
  <c r="H567" i="5"/>
  <c r="C567" i="7" s="1"/>
  <c r="H386" i="5"/>
  <c r="C386" i="7" s="1"/>
  <c r="H452" i="5"/>
  <c r="C452" i="7" s="1"/>
  <c r="H516" i="5"/>
  <c r="C516" i="7" s="1"/>
  <c r="H281" i="5"/>
  <c r="C281" i="7" s="1"/>
  <c r="H548" i="5"/>
  <c r="C548" i="7" s="1"/>
  <c r="H617" i="5"/>
  <c r="C617" i="7" s="1"/>
  <c r="H745" i="5"/>
  <c r="C745" i="7" s="1"/>
  <c r="H372" i="5"/>
  <c r="H438" i="5"/>
  <c r="C438" i="7" s="1"/>
  <c r="H706" i="5"/>
  <c r="H770" i="5"/>
  <c r="C770" i="7" s="1"/>
  <c r="H848" i="5"/>
  <c r="C848" i="7" s="1"/>
  <c r="H373" i="5"/>
  <c r="C373" i="7" s="1"/>
  <c r="H439" i="5"/>
  <c r="C439" i="7" s="1"/>
  <c r="H579" i="5"/>
  <c r="H660" i="5"/>
  <c r="H788" i="5"/>
  <c r="C788" i="7" s="1"/>
  <c r="H866" i="5"/>
  <c r="C866" i="7" s="1"/>
  <c r="H229" i="5"/>
  <c r="C229" i="7" s="1"/>
  <c r="H783" i="5"/>
  <c r="C783" i="7" s="1"/>
  <c r="H838" i="5"/>
  <c r="C838" i="7" s="1"/>
  <c r="H928" i="5"/>
  <c r="C928" i="7" s="1"/>
  <c r="H672" i="5"/>
  <c r="C672" i="7" s="1"/>
  <c r="H751" i="5"/>
  <c r="C751" i="7" s="1"/>
  <c r="H868" i="5"/>
  <c r="C868" i="7" s="1"/>
  <c r="H945" i="5"/>
  <c r="C945" i="7" s="1"/>
  <c r="H1008" i="5"/>
  <c r="C1008" i="7" s="1"/>
  <c r="H662" i="5"/>
  <c r="C662" i="7" s="1"/>
  <c r="H766" i="5"/>
  <c r="C766" i="7" s="1"/>
  <c r="H953" i="5"/>
  <c r="C953" i="7" s="1"/>
  <c r="H277" i="5"/>
  <c r="C277" i="7" s="1"/>
  <c r="H792" i="5"/>
  <c r="C792" i="7" s="1"/>
  <c r="H970" i="5"/>
  <c r="H734" i="5"/>
  <c r="C734" i="7" s="1"/>
  <c r="H956" i="5"/>
  <c r="C956" i="7" s="1"/>
  <c r="H773" i="5"/>
  <c r="C773" i="7" s="1"/>
  <c r="H971" i="5"/>
  <c r="C971" i="7" s="1"/>
  <c r="H949" i="5"/>
  <c r="C949" i="7" s="1"/>
  <c r="H718" i="5"/>
  <c r="C718" i="7" s="1"/>
  <c r="H950" i="5"/>
  <c r="C950" i="7" s="1"/>
  <c r="H951" i="5"/>
  <c r="C951" i="7" s="1"/>
  <c r="H990" i="5"/>
  <c r="C990" i="7" s="1"/>
  <c r="H996" i="5"/>
  <c r="C996" i="7" s="1"/>
  <c r="H562" i="5"/>
  <c r="C562" i="7" s="1"/>
  <c r="H355" i="5"/>
  <c r="C355" i="7" s="1"/>
  <c r="H555" i="5"/>
  <c r="C555" i="7" s="1"/>
  <c r="H819" i="5"/>
  <c r="C819" i="7" s="1"/>
  <c r="G693" i="14"/>
  <c r="I693" i="14" s="1"/>
  <c r="G168" i="14"/>
  <c r="I168" i="14" s="1"/>
  <c r="G897" i="14"/>
  <c r="I897" i="14" s="1"/>
  <c r="G170" i="14"/>
  <c r="I170" i="14" s="1"/>
  <c r="G698" i="14"/>
  <c r="I698" i="14" s="1"/>
  <c r="G764" i="14"/>
  <c r="I764" i="14" s="1"/>
  <c r="G1386" i="14"/>
  <c r="I1386" i="14" s="1"/>
  <c r="G1387" i="14"/>
  <c r="I1387" i="14" s="1"/>
  <c r="G1389" i="14"/>
  <c r="I1389" i="14" s="1"/>
  <c r="G784" i="14"/>
  <c r="I784" i="14" s="1"/>
  <c r="G1391" i="14"/>
  <c r="I1391" i="14" s="1"/>
  <c r="G1792" i="14"/>
  <c r="I1792" i="14" s="1"/>
  <c r="G1859" i="14"/>
  <c r="I1859" i="14" s="1"/>
  <c r="G1793" i="14"/>
  <c r="I1793" i="14" s="1"/>
  <c r="G1852" i="14"/>
  <c r="I1852" i="14" s="1"/>
  <c r="G1794" i="14"/>
  <c r="I1794" i="14" s="1"/>
  <c r="G1853" i="14"/>
  <c r="I1853" i="14" s="1"/>
  <c r="G1803" i="14"/>
  <c r="I1803" i="14" s="1"/>
  <c r="G1862" i="14"/>
  <c r="I1862" i="14" s="1"/>
  <c r="G1700" i="14"/>
  <c r="I1700" i="14" s="1"/>
  <c r="G1780" i="14"/>
  <c r="I1780" i="14" s="1"/>
  <c r="G1844" i="14"/>
  <c r="I1844" i="14" s="1"/>
  <c r="G2015" i="14"/>
  <c r="I2015" i="14" s="1"/>
  <c r="G2095" i="14"/>
  <c r="I2095" i="14" s="1"/>
  <c r="G2159" i="14"/>
  <c r="I2159" i="14" s="1"/>
  <c r="G2239" i="14"/>
  <c r="I2239" i="14" s="1"/>
  <c r="G1701" i="14"/>
  <c r="I1701" i="14" s="1"/>
  <c r="G1781" i="14"/>
  <c r="I1781" i="14" s="1"/>
  <c r="G1845" i="14"/>
  <c r="I1845" i="14" s="1"/>
  <c r="G1992" i="14"/>
  <c r="I1992" i="14" s="1"/>
  <c r="G2080" i="14"/>
  <c r="I2080" i="14" s="1"/>
  <c r="G2144" i="14"/>
  <c r="I2144" i="14" s="1"/>
  <c r="H278" i="5"/>
  <c r="C278" i="7" s="1"/>
  <c r="H544" i="5"/>
  <c r="C544" i="7" s="1"/>
  <c r="H435" i="5"/>
  <c r="H499" i="5"/>
  <c r="C499" i="7" s="1"/>
  <c r="H639" i="5"/>
  <c r="H396" i="5"/>
  <c r="C396" i="7" s="1"/>
  <c r="H353" i="5"/>
  <c r="C353" i="7" s="1"/>
  <c r="H485" i="5"/>
  <c r="C485" i="7" s="1"/>
  <c r="H560" i="5"/>
  <c r="H625" i="5"/>
  <c r="C625" i="7" s="1"/>
  <c r="H753" i="5"/>
  <c r="C753" i="7" s="1"/>
  <c r="H892" i="5"/>
  <c r="H314" i="5"/>
  <c r="C314" i="7" s="1"/>
  <c r="H510" i="5"/>
  <c r="C510" i="7" s="1"/>
  <c r="H586" i="5"/>
  <c r="C586" i="7" s="1"/>
  <c r="H778" i="5"/>
  <c r="C778" i="7" s="1"/>
  <c r="H856" i="5"/>
  <c r="C856" i="7" s="1"/>
  <c r="H315" i="5"/>
  <c r="C315" i="7" s="1"/>
  <c r="H511" i="5"/>
  <c r="C511" i="7" s="1"/>
  <c r="H587" i="5"/>
  <c r="C587" i="7" s="1"/>
  <c r="H268" i="5"/>
  <c r="C268" i="7" s="1"/>
  <c r="H528" i="5"/>
  <c r="H796" i="5"/>
  <c r="C796" i="7" s="1"/>
  <c r="H293" i="5"/>
  <c r="H797" i="5"/>
  <c r="C797" i="7" s="1"/>
  <c r="H505" i="5"/>
  <c r="H735" i="5"/>
  <c r="C735" i="7" s="1"/>
  <c r="H661" i="5"/>
  <c r="C661" i="7" s="1"/>
  <c r="H765" i="5"/>
  <c r="C765" i="7" s="1"/>
  <c r="H952" i="5"/>
  <c r="C952" i="7" s="1"/>
  <c r="H1016" i="5"/>
  <c r="C1016" i="7" s="1"/>
  <c r="H779" i="5"/>
  <c r="C779" i="7" s="1"/>
  <c r="H913" i="5"/>
  <c r="C913" i="7" s="1"/>
  <c r="H978" i="5"/>
  <c r="C978" i="7" s="1"/>
  <c r="H768" i="5"/>
  <c r="C768" i="7" s="1"/>
  <c r="H967" i="5"/>
  <c r="H982" i="5"/>
  <c r="C982" i="7" s="1"/>
  <c r="H917" i="5"/>
  <c r="C917" i="7" s="1"/>
  <c r="H747" i="5"/>
  <c r="C747" i="7" s="1"/>
  <c r="H959" i="5"/>
  <c r="C959" i="7" s="1"/>
  <c r="H750" i="5"/>
  <c r="C750" i="7" s="1"/>
  <c r="H757" i="5"/>
  <c r="C757" i="7" s="1"/>
  <c r="H1004" i="5"/>
  <c r="C1004" i="7" s="1"/>
  <c r="H906" i="5"/>
  <c r="C906" i="7" s="1"/>
  <c r="A906" i="7" s="1"/>
  <c r="H997" i="5"/>
  <c r="C997" i="7" s="1"/>
  <c r="H540" i="5"/>
  <c r="C540" i="7" s="1"/>
  <c r="H812" i="5"/>
  <c r="C812" i="7" s="1"/>
  <c r="H389" i="5"/>
  <c r="C389" i="7" s="1"/>
  <c r="H557" i="5"/>
  <c r="C557" i="7" s="1"/>
  <c r="G701" i="14"/>
  <c r="I701" i="14" s="1"/>
  <c r="G176" i="14"/>
  <c r="I176" i="14" s="1"/>
  <c r="G169" i="14"/>
  <c r="I169" i="14" s="1"/>
  <c r="G696" i="14"/>
  <c r="I696" i="14" s="1"/>
  <c r="G763" i="14"/>
  <c r="I763" i="14" s="1"/>
  <c r="G1800" i="14"/>
  <c r="I1800" i="14" s="1"/>
  <c r="G1801" i="14"/>
  <c r="I1801" i="14" s="1"/>
  <c r="G1860" i="14"/>
  <c r="I1860" i="14" s="1"/>
  <c r="G1802" i="14"/>
  <c r="I1802" i="14" s="1"/>
  <c r="G1861" i="14"/>
  <c r="I1861" i="14" s="1"/>
  <c r="G692" i="14"/>
  <c r="I692" i="14" s="1"/>
  <c r="G1811" i="14"/>
  <c r="I1811" i="14" s="1"/>
  <c r="G1788" i="14"/>
  <c r="I1788" i="14" s="1"/>
  <c r="G1855" i="14"/>
  <c r="I1855" i="14" s="1"/>
  <c r="G1943" i="14"/>
  <c r="I1943" i="14" s="1"/>
  <c r="G2023" i="14"/>
  <c r="I2023" i="14" s="1"/>
  <c r="G2103" i="14"/>
  <c r="I2103" i="14" s="1"/>
  <c r="G2167" i="14"/>
  <c r="I2167" i="14" s="1"/>
  <c r="G2247" i="14"/>
  <c r="I2247" i="14" s="1"/>
  <c r="G1789" i="14"/>
  <c r="I1789" i="14" s="1"/>
  <c r="G1856" i="14"/>
  <c r="I1856" i="14" s="1"/>
  <c r="G1936" i="14"/>
  <c r="I1936" i="14" s="1"/>
  <c r="G2016" i="14"/>
  <c r="I2016" i="14" s="1"/>
  <c r="G2088" i="14"/>
  <c r="I2088" i="14" s="1"/>
  <c r="G2152" i="14"/>
  <c r="I2152" i="14" s="1"/>
  <c r="G1368" i="14"/>
  <c r="I1368" i="14" s="1"/>
  <c r="G1891" i="14"/>
  <c r="I1891" i="14" s="1"/>
  <c r="G1826" i="14"/>
  <c r="I1826" i="14" s="1"/>
  <c r="G1835" i="14"/>
  <c r="I1835" i="14" s="1"/>
  <c r="G1983" i="14"/>
  <c r="I1983" i="14" s="1"/>
  <c r="G2199" i="14"/>
  <c r="I2199" i="14" s="1"/>
  <c r="G1976" i="14"/>
  <c r="I1976" i="14" s="1"/>
  <c r="G2184" i="14"/>
  <c r="I2184" i="14" s="1"/>
  <c r="G1782" i="14"/>
  <c r="I1782" i="14" s="1"/>
  <c r="G1985" i="14"/>
  <c r="I1985" i="14" s="1"/>
  <c r="G2121" i="14"/>
  <c r="I2121" i="14" s="1"/>
  <c r="G1978" i="14"/>
  <c r="I1978" i="14" s="1"/>
  <c r="G2131" i="14"/>
  <c r="I2131" i="14" s="1"/>
  <c r="G2245" i="14"/>
  <c r="I2245" i="14" s="1"/>
  <c r="G2343" i="14"/>
  <c r="I2343" i="14" s="1"/>
  <c r="G2407" i="14"/>
  <c r="I2407" i="14" s="1"/>
  <c r="G2479" i="14"/>
  <c r="I2479" i="14" s="1"/>
  <c r="G2543" i="14"/>
  <c r="I2543" i="14" s="1"/>
  <c r="G2607" i="14"/>
  <c r="I2607" i="14" s="1"/>
  <c r="G2679" i="14"/>
  <c r="I2679" i="14" s="1"/>
  <c r="G1807" i="14"/>
  <c r="I1807" i="14" s="1"/>
  <c r="G2018" i="14"/>
  <c r="I2018" i="14" s="1"/>
  <c r="G2132" i="14"/>
  <c r="I2132" i="14" s="1"/>
  <c r="G2237" i="14"/>
  <c r="I2237" i="14" s="1"/>
  <c r="G2328" i="14"/>
  <c r="I2328" i="14" s="1"/>
  <c r="G2392" i="14"/>
  <c r="I2392" i="14" s="1"/>
  <c r="G2456" i="14"/>
  <c r="I2456" i="14" s="1"/>
  <c r="G2528" i="14"/>
  <c r="I2528" i="14" s="1"/>
  <c r="G1955" i="14"/>
  <c r="I1955" i="14" s="1"/>
  <c r="G2094" i="14"/>
  <c r="I2094" i="14" s="1"/>
  <c r="G2197" i="14"/>
  <c r="I2197" i="14" s="1"/>
  <c r="G2305" i="14"/>
  <c r="I2305" i="14" s="1"/>
  <c r="G2369" i="14"/>
  <c r="I2369" i="14" s="1"/>
  <c r="G2433" i="14"/>
  <c r="I2433" i="14" s="1"/>
  <c r="G2505" i="14"/>
  <c r="I2505" i="14" s="1"/>
  <c r="G1981" i="14"/>
  <c r="I1981" i="14" s="1"/>
  <c r="G2123" i="14"/>
  <c r="I2123" i="14" s="1"/>
  <c r="G2230" i="14"/>
  <c r="I2230" i="14" s="1"/>
  <c r="G2322" i="14"/>
  <c r="I2322" i="14" s="1"/>
  <c r="G2386" i="14"/>
  <c r="I2386" i="14" s="1"/>
  <c r="G2450" i="14"/>
  <c r="I2450" i="14" s="1"/>
  <c r="G2530" i="14"/>
  <c r="I2530" i="14" s="1"/>
  <c r="G2594" i="14"/>
  <c r="I2594" i="14" s="1"/>
  <c r="G2666" i="14"/>
  <c r="I2666" i="14" s="1"/>
  <c r="G1767" i="14"/>
  <c r="I1767" i="14" s="1"/>
  <c r="G2046" i="14"/>
  <c r="I2046" i="14" s="1"/>
  <c r="G2163" i="14"/>
  <c r="I2163" i="14" s="1"/>
  <c r="G2267" i="14"/>
  <c r="I2267" i="14" s="1"/>
  <c r="G2355" i="14"/>
  <c r="I2355" i="14" s="1"/>
  <c r="G2419" i="14"/>
  <c r="I2419" i="14" s="1"/>
  <c r="G2499" i="14"/>
  <c r="I2499" i="14" s="1"/>
  <c r="G2563" i="14"/>
  <c r="I2563" i="14" s="1"/>
  <c r="G2627" i="14"/>
  <c r="I2627" i="14" s="1"/>
  <c r="G2699" i="14"/>
  <c r="I2699" i="14" s="1"/>
  <c r="G1839" i="14"/>
  <c r="I1839" i="14" s="1"/>
  <c r="G2050" i="14"/>
  <c r="I2050" i="14" s="1"/>
  <c r="G2164" i="14"/>
  <c r="I2164" i="14" s="1"/>
  <c r="G2268" i="14"/>
  <c r="I2268" i="14" s="1"/>
  <c r="G2356" i="14"/>
  <c r="I2356" i="14" s="1"/>
  <c r="G2420" i="14"/>
  <c r="I2420" i="14" s="1"/>
  <c r="G2500" i="14"/>
  <c r="I2500" i="14" s="1"/>
  <c r="G2564" i="14"/>
  <c r="I2564" i="14" s="1"/>
  <c r="G2628" i="14"/>
  <c r="I2628" i="14" s="1"/>
  <c r="G1948" i="14"/>
  <c r="I1948" i="14" s="1"/>
  <c r="G2090" i="14"/>
  <c r="I2090" i="14" s="1"/>
  <c r="G2190" i="14"/>
  <c r="I2190" i="14" s="1"/>
  <c r="G2301" i="14"/>
  <c r="I2301" i="14" s="1"/>
  <c r="G2365" i="14"/>
  <c r="I2365" i="14" s="1"/>
  <c r="G2429" i="14"/>
  <c r="I2429" i="14" s="1"/>
  <c r="G2501" i="14"/>
  <c r="I2501" i="14" s="1"/>
  <c r="G2565" i="14"/>
  <c r="I2565" i="14" s="1"/>
  <c r="G2629" i="14"/>
  <c r="I2629" i="14" s="1"/>
  <c r="G2310" i="14"/>
  <c r="I2310" i="14" s="1"/>
  <c r="G2624" i="14"/>
  <c r="I2624" i="14" s="1"/>
  <c r="G2733" i="14"/>
  <c r="I2733" i="14" s="1"/>
  <c r="G2813" i="14"/>
  <c r="I2813" i="14" s="1"/>
  <c r="G2885" i="14"/>
  <c r="I2885" i="14" s="1"/>
  <c r="G2957" i="14"/>
  <c r="I2957" i="14" s="1"/>
  <c r="G3021" i="14"/>
  <c r="I3021" i="14" s="1"/>
  <c r="G3085" i="14"/>
  <c r="I3085" i="14" s="1"/>
  <c r="G2510" i="14"/>
  <c r="I2510" i="14" s="1"/>
  <c r="G2680" i="14"/>
  <c r="I2680" i="14" s="1"/>
  <c r="G2758" i="14"/>
  <c r="I2758" i="14" s="1"/>
  <c r="G2838" i="14"/>
  <c r="I2838" i="14" s="1"/>
  <c r="G2934" i="14"/>
  <c r="I2934" i="14" s="1"/>
  <c r="G2055" i="14"/>
  <c r="I2055" i="14" s="1"/>
  <c r="G2207" i="14"/>
  <c r="I2207" i="14" s="1"/>
  <c r="G2048" i="14"/>
  <c r="I2048" i="14" s="1"/>
  <c r="G2192" i="14"/>
  <c r="I2192" i="14" s="1"/>
  <c r="G1798" i="14"/>
  <c r="I1798" i="14" s="1"/>
  <c r="G1993" i="14"/>
  <c r="I1993" i="14" s="1"/>
  <c r="G2145" i="14"/>
  <c r="I2145" i="14" s="1"/>
  <c r="G1989" i="14"/>
  <c r="I1989" i="14" s="1"/>
  <c r="G2142" i="14"/>
  <c r="I2142" i="14" s="1"/>
  <c r="G2263" i="14"/>
  <c r="I2263" i="14" s="1"/>
  <c r="G2351" i="14"/>
  <c r="I2351" i="14" s="1"/>
  <c r="G2415" i="14"/>
  <c r="I2415" i="14" s="1"/>
  <c r="G2487" i="14"/>
  <c r="I2487" i="14" s="1"/>
  <c r="G2551" i="14"/>
  <c r="I2551" i="14" s="1"/>
  <c r="G2615" i="14"/>
  <c r="I2615" i="14" s="1"/>
  <c r="G2687" i="14"/>
  <c r="I2687" i="14" s="1"/>
  <c r="G2029" i="14"/>
  <c r="I2029" i="14" s="1"/>
  <c r="G2146" i="14"/>
  <c r="I2146" i="14" s="1"/>
  <c r="G2246" i="14"/>
  <c r="I2246" i="14" s="1"/>
  <c r="G2336" i="14"/>
  <c r="I2336" i="14" s="1"/>
  <c r="G2400" i="14"/>
  <c r="I2400" i="14" s="1"/>
  <c r="G2472" i="14"/>
  <c r="I2472" i="14" s="1"/>
  <c r="G2536" i="14"/>
  <c r="I2536" i="14" s="1"/>
  <c r="G1966" i="14"/>
  <c r="I1966" i="14" s="1"/>
  <c r="G2108" i="14"/>
  <c r="I2108" i="14" s="1"/>
  <c r="G2211" i="14"/>
  <c r="I2211" i="14" s="1"/>
  <c r="G2313" i="14"/>
  <c r="I2313" i="14" s="1"/>
  <c r="G2377" i="14"/>
  <c r="I2377" i="14" s="1"/>
  <c r="G2441" i="14"/>
  <c r="I2441" i="14" s="1"/>
  <c r="G1995" i="14"/>
  <c r="I1995" i="14" s="1"/>
  <c r="G2134" i="14"/>
  <c r="I2134" i="14" s="1"/>
  <c r="G2240" i="14"/>
  <c r="I2240" i="14" s="1"/>
  <c r="G2330" i="14"/>
  <c r="I2330" i="14" s="1"/>
  <c r="G2394" i="14"/>
  <c r="I2394" i="14" s="1"/>
  <c r="G2474" i="14"/>
  <c r="I2474" i="14" s="1"/>
  <c r="G2538" i="14"/>
  <c r="I2538" i="14" s="1"/>
  <c r="G2602" i="14"/>
  <c r="I2602" i="14" s="1"/>
  <c r="G2674" i="14"/>
  <c r="I2674" i="14" s="1"/>
  <c r="G1831" i="14"/>
  <c r="I1831" i="14" s="1"/>
  <c r="G2074" i="14"/>
  <c r="I2074" i="14" s="1"/>
  <c r="G2174" i="14"/>
  <c r="I2174" i="14" s="1"/>
  <c r="G2299" i="14"/>
  <c r="I2299" i="14" s="1"/>
  <c r="G2363" i="14"/>
  <c r="I2363" i="14" s="1"/>
  <c r="G2427" i="14"/>
  <c r="I2427" i="14" s="1"/>
  <c r="G2507" i="14"/>
  <c r="I2507" i="14" s="1"/>
  <c r="G2571" i="14"/>
  <c r="I2571" i="14" s="1"/>
  <c r="G2635" i="14"/>
  <c r="I2635" i="14" s="1"/>
  <c r="G2707" i="14"/>
  <c r="I2707" i="14" s="1"/>
  <c r="G2075" i="14"/>
  <c r="I2075" i="14" s="1"/>
  <c r="G2178" i="14"/>
  <c r="I2178" i="14" s="1"/>
  <c r="G2300" i="14"/>
  <c r="I2300" i="14" s="1"/>
  <c r="G2364" i="14"/>
  <c r="I2364" i="14" s="1"/>
  <c r="G2428" i="14"/>
  <c r="I2428" i="14" s="1"/>
  <c r="G2508" i="14"/>
  <c r="I2508" i="14" s="1"/>
  <c r="G2572" i="14"/>
  <c r="I2572" i="14" s="1"/>
  <c r="G2652" i="14"/>
  <c r="I2652" i="14" s="1"/>
  <c r="G1962" i="14"/>
  <c r="I1962" i="14" s="1"/>
  <c r="G2101" i="14"/>
  <c r="I2101" i="14" s="1"/>
  <c r="G2204" i="14"/>
  <c r="I2204" i="14" s="1"/>
  <c r="G2309" i="14"/>
  <c r="I2309" i="14" s="1"/>
  <c r="G2373" i="14"/>
  <c r="I2373" i="14" s="1"/>
  <c r="G2437" i="14"/>
  <c r="I2437" i="14" s="1"/>
  <c r="G2509" i="14"/>
  <c r="I2509" i="14" s="1"/>
  <c r="G2573" i="14"/>
  <c r="I2573" i="14" s="1"/>
  <c r="G2653" i="14"/>
  <c r="I2653" i="14" s="1"/>
  <c r="G2374" i="14"/>
  <c r="I2374" i="14" s="1"/>
  <c r="G2646" i="14"/>
  <c r="I2646" i="14" s="1"/>
  <c r="G2741" i="14"/>
  <c r="I2741" i="14" s="1"/>
  <c r="G2821" i="14"/>
  <c r="I2821" i="14" s="1"/>
  <c r="G2893" i="14"/>
  <c r="I2893" i="14" s="1"/>
  <c r="G2965" i="14"/>
  <c r="I2965" i="14" s="1"/>
  <c r="G3029" i="14"/>
  <c r="I3029" i="14" s="1"/>
  <c r="G3125" i="14"/>
  <c r="I3125" i="14" s="1"/>
  <c r="G1963" i="14"/>
  <c r="I1963" i="14" s="1"/>
  <c r="G2542" i="14"/>
  <c r="I2542" i="14" s="1"/>
  <c r="G2693" i="14"/>
  <c r="I2693" i="14" s="1"/>
  <c r="G2766" i="14"/>
  <c r="I2766" i="14" s="1"/>
  <c r="G2870" i="14"/>
  <c r="I2870" i="14" s="1"/>
  <c r="G2942" i="14"/>
  <c r="I2942" i="14" s="1"/>
  <c r="G3006" i="14"/>
  <c r="I3006" i="14" s="1"/>
  <c r="G691" i="14"/>
  <c r="I691" i="14" s="1"/>
  <c r="G2071" i="14"/>
  <c r="I2071" i="14" s="1"/>
  <c r="G2056" i="14"/>
  <c r="I2056" i="14" s="1"/>
  <c r="G2208" i="14"/>
  <c r="I2208" i="14" s="1"/>
  <c r="G1806" i="14"/>
  <c r="I1806" i="14" s="1"/>
  <c r="G1897" i="14"/>
  <c r="I1897" i="14" s="1"/>
  <c r="G2025" i="14"/>
  <c r="I2025" i="14" s="1"/>
  <c r="G2153" i="14"/>
  <c r="I2153" i="14" s="1"/>
  <c r="G2014" i="14"/>
  <c r="I2014" i="14" s="1"/>
  <c r="G2170" i="14"/>
  <c r="I2170" i="14" s="1"/>
  <c r="G2271" i="14"/>
  <c r="I2271" i="14" s="1"/>
  <c r="G2359" i="14"/>
  <c r="I2359" i="14" s="1"/>
  <c r="G2423" i="14"/>
  <c r="I2423" i="14" s="1"/>
  <c r="G2495" i="14"/>
  <c r="I2495" i="14" s="1"/>
  <c r="G2559" i="14"/>
  <c r="I2559" i="14" s="1"/>
  <c r="G2623" i="14"/>
  <c r="I2623" i="14" s="1"/>
  <c r="G2695" i="14"/>
  <c r="I2695" i="14" s="1"/>
  <c r="G2054" i="14"/>
  <c r="I2054" i="14" s="1"/>
  <c r="G2157" i="14"/>
  <c r="I2157" i="14" s="1"/>
  <c r="G2256" i="14"/>
  <c r="I2256" i="14" s="1"/>
  <c r="G2344" i="14"/>
  <c r="I2344" i="14" s="1"/>
  <c r="G2408" i="14"/>
  <c r="I2408" i="14" s="1"/>
  <c r="G2480" i="14"/>
  <c r="I2480" i="14" s="1"/>
  <c r="G1980" i="14"/>
  <c r="I1980" i="14" s="1"/>
  <c r="G2122" i="14"/>
  <c r="I2122" i="14" s="1"/>
  <c r="G2229" i="14"/>
  <c r="I2229" i="14" s="1"/>
  <c r="G2321" i="14"/>
  <c r="I2321" i="14" s="1"/>
  <c r="G2385" i="14"/>
  <c r="I2385" i="14" s="1"/>
  <c r="G2449" i="14"/>
  <c r="I2449" i="14" s="1"/>
  <c r="G1823" i="14"/>
  <c r="I1823" i="14" s="1"/>
  <c r="G2020" i="14"/>
  <c r="I2020" i="14" s="1"/>
  <c r="G2148" i="14"/>
  <c r="I2148" i="14" s="1"/>
  <c r="G2249" i="14"/>
  <c r="I2249" i="14" s="1"/>
  <c r="G2338" i="14"/>
  <c r="I2338" i="14" s="1"/>
  <c r="G2402" i="14"/>
  <c r="I2402" i="14" s="1"/>
  <c r="G2482" i="14"/>
  <c r="I2482" i="14" s="1"/>
  <c r="G2546" i="14"/>
  <c r="I2546" i="14" s="1"/>
  <c r="G2610" i="14"/>
  <c r="I2610" i="14" s="1"/>
  <c r="G2682" i="14"/>
  <c r="I2682" i="14" s="1"/>
  <c r="G2085" i="14"/>
  <c r="I2085" i="14" s="1"/>
  <c r="G2188" i="14"/>
  <c r="I2188" i="14" s="1"/>
  <c r="G2307" i="14"/>
  <c r="I2307" i="14" s="1"/>
  <c r="G2371" i="14"/>
  <c r="I2371" i="14" s="1"/>
  <c r="G2435" i="14"/>
  <c r="I2435" i="14" s="1"/>
  <c r="G2515" i="14"/>
  <c r="I2515" i="14" s="1"/>
  <c r="G2579" i="14"/>
  <c r="I2579" i="14" s="1"/>
  <c r="G2651" i="14"/>
  <c r="I2651" i="14" s="1"/>
  <c r="G2715" i="14"/>
  <c r="I2715" i="14" s="1"/>
  <c r="G1947" i="14"/>
  <c r="I1947" i="14" s="1"/>
  <c r="G2086" i="14"/>
  <c r="I2086" i="14" s="1"/>
  <c r="G2189" i="14"/>
  <c r="I2189" i="14" s="1"/>
  <c r="G2308" i="14"/>
  <c r="I2308" i="14" s="1"/>
  <c r="G2372" i="14"/>
  <c r="I2372" i="14" s="1"/>
  <c r="G2436" i="14"/>
  <c r="I2436" i="14" s="1"/>
  <c r="G2516" i="14"/>
  <c r="I2516" i="14" s="1"/>
  <c r="G2580" i="14"/>
  <c r="I2580" i="14" s="1"/>
  <c r="G2660" i="14"/>
  <c r="I2660" i="14" s="1"/>
  <c r="G1973" i="14"/>
  <c r="I1973" i="14" s="1"/>
  <c r="G2115" i="14"/>
  <c r="I2115" i="14" s="1"/>
  <c r="G2234" i="14"/>
  <c r="I2234" i="14" s="1"/>
  <c r="G2317" i="14"/>
  <c r="I2317" i="14" s="1"/>
  <c r="G2381" i="14"/>
  <c r="I2381" i="14" s="1"/>
  <c r="G2445" i="14"/>
  <c r="I2445" i="14" s="1"/>
  <c r="G2517" i="14"/>
  <c r="I2517" i="14" s="1"/>
  <c r="G2581" i="14"/>
  <c r="I2581" i="14" s="1"/>
  <c r="G2661" i="14"/>
  <c r="I2661" i="14" s="1"/>
  <c r="G2438" i="14"/>
  <c r="I2438" i="14" s="1"/>
  <c r="G2665" i="14"/>
  <c r="I2665" i="14" s="1"/>
  <c r="G2749" i="14"/>
  <c r="I2749" i="14" s="1"/>
  <c r="G2829" i="14"/>
  <c r="I2829" i="14" s="1"/>
  <c r="G2909" i="14"/>
  <c r="I2909" i="14" s="1"/>
  <c r="G2973" i="14"/>
  <c r="I2973" i="14" s="1"/>
  <c r="G3037" i="14"/>
  <c r="I3037" i="14" s="1"/>
  <c r="G3133" i="14"/>
  <c r="I3133" i="14" s="1"/>
  <c r="G2066" i="14"/>
  <c r="I2066" i="14" s="1"/>
  <c r="G2561" i="14"/>
  <c r="I2561" i="14" s="1"/>
  <c r="G2705" i="14"/>
  <c r="I2705" i="14" s="1"/>
  <c r="G2774" i="14"/>
  <c r="I2774" i="14" s="1"/>
  <c r="G2878" i="14"/>
  <c r="I2878" i="14" s="1"/>
  <c r="G2950" i="14"/>
  <c r="I2950" i="14" s="1"/>
  <c r="G3014" i="14"/>
  <c r="I3014" i="14" s="1"/>
  <c r="G1974" i="14"/>
  <c r="I1974" i="14" s="1"/>
  <c r="G2544" i="14"/>
  <c r="I2544" i="14" s="1"/>
  <c r="G1744" i="14"/>
  <c r="I1744" i="14" s="1"/>
  <c r="G1895" i="14"/>
  <c r="I1895" i="14" s="1"/>
  <c r="G2079" i="14"/>
  <c r="I2079" i="14" s="1"/>
  <c r="G1765" i="14"/>
  <c r="I1765" i="14" s="1"/>
  <c r="G1896" i="14"/>
  <c r="I1896" i="14" s="1"/>
  <c r="G2064" i="14"/>
  <c r="I2064" i="14" s="1"/>
  <c r="G1830" i="14"/>
  <c r="I1830" i="14" s="1"/>
  <c r="G2049" i="14"/>
  <c r="I2049" i="14" s="1"/>
  <c r="G2161" i="14"/>
  <c r="I2161" i="14" s="1"/>
  <c r="G1799" i="14"/>
  <c r="I1799" i="14" s="1"/>
  <c r="G2028" i="14"/>
  <c r="I2028" i="14" s="1"/>
  <c r="G2181" i="14"/>
  <c r="I2181" i="14" s="1"/>
  <c r="G2295" i="14"/>
  <c r="I2295" i="14" s="1"/>
  <c r="G2367" i="14"/>
  <c r="I2367" i="14" s="1"/>
  <c r="G2431" i="14"/>
  <c r="I2431" i="14" s="1"/>
  <c r="G2503" i="14"/>
  <c r="I2503" i="14" s="1"/>
  <c r="G2567" i="14"/>
  <c r="I2567" i="14" s="1"/>
  <c r="G2631" i="14"/>
  <c r="I2631" i="14" s="1"/>
  <c r="G2703" i="14"/>
  <c r="I2703" i="14" s="1"/>
  <c r="G1940" i="14"/>
  <c r="I1940" i="14" s="1"/>
  <c r="G2068" i="14"/>
  <c r="I2068" i="14" s="1"/>
  <c r="G2171" i="14"/>
  <c r="I2171" i="14" s="1"/>
  <c r="G2264" i="14"/>
  <c r="I2264" i="14" s="1"/>
  <c r="G2352" i="14"/>
  <c r="I2352" i="14" s="1"/>
  <c r="G2416" i="14"/>
  <c r="I2416" i="14" s="1"/>
  <c r="G2488" i="14"/>
  <c r="I2488" i="14" s="1"/>
  <c r="G1994" i="14"/>
  <c r="I1994" i="14" s="1"/>
  <c r="G2133" i="14"/>
  <c r="I2133" i="14" s="1"/>
  <c r="G2238" i="14"/>
  <c r="I2238" i="14" s="1"/>
  <c r="G2329" i="14"/>
  <c r="I2329" i="14" s="1"/>
  <c r="G2393" i="14"/>
  <c r="I2393" i="14" s="1"/>
  <c r="G2457" i="14"/>
  <c r="I2457" i="14" s="1"/>
  <c r="G2045" i="14"/>
  <c r="I2045" i="14" s="1"/>
  <c r="G2162" i="14"/>
  <c r="I2162" i="14" s="1"/>
  <c r="G2258" i="14"/>
  <c r="I2258" i="14" s="1"/>
  <c r="G2346" i="14"/>
  <c r="I2346" i="14" s="1"/>
  <c r="G2410" i="14"/>
  <c r="I2410" i="14" s="1"/>
  <c r="G2490" i="14"/>
  <c r="I2490" i="14" s="1"/>
  <c r="G2554" i="14"/>
  <c r="I2554" i="14" s="1"/>
  <c r="G2618" i="14"/>
  <c r="I2618" i="14" s="1"/>
  <c r="G2690" i="14"/>
  <c r="I2690" i="14" s="1"/>
  <c r="G1946" i="14"/>
  <c r="I1946" i="14" s="1"/>
  <c r="G2099" i="14"/>
  <c r="I2099" i="14" s="1"/>
  <c r="G2202" i="14"/>
  <c r="I2202" i="14" s="1"/>
  <c r="G2315" i="14"/>
  <c r="I2315" i="14" s="1"/>
  <c r="G2379" i="14"/>
  <c r="I2379" i="14" s="1"/>
  <c r="G2443" i="14"/>
  <c r="I2443" i="14" s="1"/>
  <c r="G2523" i="14"/>
  <c r="I2523" i="14" s="1"/>
  <c r="G2587" i="14"/>
  <c r="I2587" i="14" s="1"/>
  <c r="G2659" i="14"/>
  <c r="I2659" i="14" s="1"/>
  <c r="G2723" i="14"/>
  <c r="I2723" i="14" s="1"/>
  <c r="G1958" i="14"/>
  <c r="I1958" i="14" s="1"/>
  <c r="G2100" i="14"/>
  <c r="I2100" i="14" s="1"/>
  <c r="G2203" i="14"/>
  <c r="I2203" i="14" s="1"/>
  <c r="G2316" i="14"/>
  <c r="I2316" i="14" s="1"/>
  <c r="G2380" i="14"/>
  <c r="I2380" i="14" s="1"/>
  <c r="G2444" i="14"/>
  <c r="I2444" i="14" s="1"/>
  <c r="G2524" i="14"/>
  <c r="I2524" i="14" s="1"/>
  <c r="G2588" i="14"/>
  <c r="I2588" i="14" s="1"/>
  <c r="G1987" i="14"/>
  <c r="I1987" i="14" s="1"/>
  <c r="G2126" i="14"/>
  <c r="I2126" i="14" s="1"/>
  <c r="G2243" i="14"/>
  <c r="I2243" i="14" s="1"/>
  <c r="G2325" i="14"/>
  <c r="I2325" i="14" s="1"/>
  <c r="G2389" i="14"/>
  <c r="I2389" i="14" s="1"/>
  <c r="G2453" i="14"/>
  <c r="I2453" i="14" s="1"/>
  <c r="G2525" i="14"/>
  <c r="I2525" i="14" s="1"/>
  <c r="G2589" i="14"/>
  <c r="I2589" i="14" s="1"/>
  <c r="G2502" i="14"/>
  <c r="I2502" i="14" s="1"/>
  <c r="G2678" i="14"/>
  <c r="I2678" i="14" s="1"/>
  <c r="G2757" i="14"/>
  <c r="I2757" i="14" s="1"/>
  <c r="G2837" i="14"/>
  <c r="I2837" i="14" s="1"/>
  <c r="G2917" i="14"/>
  <c r="I2917" i="14" s="1"/>
  <c r="G2981" i="14"/>
  <c r="I2981" i="14" s="1"/>
  <c r="G3045" i="14"/>
  <c r="I3045" i="14" s="1"/>
  <c r="G3141" i="14"/>
  <c r="I3141" i="14" s="1"/>
  <c r="G2166" i="14"/>
  <c r="I2166" i="14" s="1"/>
  <c r="G2584" i="14"/>
  <c r="I2584" i="14" s="1"/>
  <c r="G2716" i="14"/>
  <c r="I2716" i="14" s="1"/>
  <c r="G2798" i="14"/>
  <c r="I2798" i="14" s="1"/>
  <c r="G2886" i="14"/>
  <c r="I2886" i="14" s="1"/>
  <c r="G2958" i="14"/>
  <c r="I2958" i="14" s="1"/>
  <c r="G3022" i="14"/>
  <c r="I3022" i="14" s="1"/>
  <c r="G2077" i="14"/>
  <c r="I2077" i="14" s="1"/>
  <c r="G2566" i="14"/>
  <c r="I2566" i="14" s="1"/>
  <c r="G2706" i="14"/>
  <c r="I2706" i="14" s="1"/>
  <c r="G2799" i="14"/>
  <c r="I2799" i="14" s="1"/>
  <c r="G1824" i="14"/>
  <c r="I1824" i="14" s="1"/>
  <c r="G2127" i="14"/>
  <c r="I2127" i="14" s="1"/>
  <c r="G1813" i="14"/>
  <c r="I1813" i="14" s="1"/>
  <c r="G2112" i="14"/>
  <c r="I2112" i="14" s="1"/>
  <c r="G1838" i="14"/>
  <c r="I1838" i="14" s="1"/>
  <c r="G2081" i="14"/>
  <c r="I2081" i="14" s="1"/>
  <c r="G2169" i="14"/>
  <c r="I2169" i="14" s="1"/>
  <c r="G1858" i="14"/>
  <c r="I1858" i="14" s="1"/>
  <c r="G2078" i="14"/>
  <c r="I2078" i="14" s="1"/>
  <c r="G2195" i="14"/>
  <c r="I2195" i="14" s="1"/>
  <c r="G2303" i="14"/>
  <c r="I2303" i="14" s="1"/>
  <c r="G2375" i="14"/>
  <c r="I2375" i="14" s="1"/>
  <c r="G2439" i="14"/>
  <c r="I2439" i="14" s="1"/>
  <c r="G2511" i="14"/>
  <c r="I2511" i="14" s="1"/>
  <c r="G2575" i="14"/>
  <c r="I2575" i="14" s="1"/>
  <c r="G2647" i="14"/>
  <c r="I2647" i="14" s="1"/>
  <c r="G2711" i="14"/>
  <c r="I2711" i="14" s="1"/>
  <c r="G1954" i="14"/>
  <c r="I1954" i="14" s="1"/>
  <c r="G2082" i="14"/>
  <c r="I2082" i="14" s="1"/>
  <c r="G2182" i="14"/>
  <c r="I2182" i="14" s="1"/>
  <c r="G2296" i="14"/>
  <c r="I2296" i="14" s="1"/>
  <c r="G2360" i="14"/>
  <c r="I2360" i="14" s="1"/>
  <c r="G2424" i="14"/>
  <c r="I2424" i="14" s="1"/>
  <c r="G2496" i="14"/>
  <c r="I2496" i="14" s="1"/>
  <c r="G1815" i="14"/>
  <c r="I1815" i="14" s="1"/>
  <c r="G2019" i="14"/>
  <c r="I2019" i="14" s="1"/>
  <c r="G2147" i="14"/>
  <c r="I2147" i="14" s="1"/>
  <c r="G2248" i="14"/>
  <c r="I2248" i="14" s="1"/>
  <c r="G2337" i="14"/>
  <c r="I2337" i="14" s="1"/>
  <c r="G2401" i="14"/>
  <c r="I2401" i="14" s="1"/>
  <c r="G2473" i="14"/>
  <c r="I2473" i="14" s="1"/>
  <c r="G2070" i="14"/>
  <c r="I2070" i="14" s="1"/>
  <c r="G2173" i="14"/>
  <c r="I2173" i="14" s="1"/>
  <c r="G2266" i="14"/>
  <c r="I2266" i="14" s="1"/>
  <c r="G2354" i="14"/>
  <c r="I2354" i="14" s="1"/>
  <c r="G2418" i="14"/>
  <c r="I2418" i="14" s="1"/>
  <c r="G2498" i="14"/>
  <c r="I2498" i="14" s="1"/>
  <c r="G2562" i="14"/>
  <c r="I2562" i="14" s="1"/>
  <c r="G2626" i="14"/>
  <c r="I2626" i="14" s="1"/>
  <c r="G2698" i="14"/>
  <c r="I2698" i="14" s="1"/>
  <c r="G1957" i="14"/>
  <c r="I1957" i="14" s="1"/>
  <c r="G2110" i="14"/>
  <c r="I2110" i="14" s="1"/>
  <c r="G2232" i="14"/>
  <c r="I2232" i="14" s="1"/>
  <c r="G2323" i="14"/>
  <c r="I2323" i="14" s="1"/>
  <c r="G2387" i="14"/>
  <c r="I2387" i="14" s="1"/>
  <c r="G2451" i="14"/>
  <c r="I2451" i="14" s="1"/>
  <c r="G2531" i="14"/>
  <c r="I2531" i="14" s="1"/>
  <c r="G2595" i="14"/>
  <c r="I2595" i="14" s="1"/>
  <c r="G2667" i="14"/>
  <c r="I2667" i="14" s="1"/>
  <c r="G2731" i="14"/>
  <c r="I2731" i="14" s="1"/>
  <c r="G1972" i="14"/>
  <c r="I1972" i="14" s="1"/>
  <c r="G2114" i="14"/>
  <c r="I2114" i="14" s="1"/>
  <c r="G2233" i="14"/>
  <c r="I2233" i="14" s="1"/>
  <c r="G2324" i="14"/>
  <c r="I2324" i="14" s="1"/>
  <c r="G2388" i="14"/>
  <c r="I2388" i="14" s="1"/>
  <c r="G2452" i="14"/>
  <c r="I2452" i="14" s="1"/>
  <c r="G2532" i="14"/>
  <c r="I2532" i="14" s="1"/>
  <c r="G2596" i="14"/>
  <c r="I2596" i="14" s="1"/>
  <c r="G2012" i="14"/>
  <c r="I2012" i="14" s="1"/>
  <c r="G2140" i="14"/>
  <c r="I2140" i="14" s="1"/>
  <c r="G2252" i="14"/>
  <c r="I2252" i="14" s="1"/>
  <c r="G2333" i="14"/>
  <c r="I2333" i="14" s="1"/>
  <c r="G2397" i="14"/>
  <c r="I2397" i="14" s="1"/>
  <c r="G2469" i="14"/>
  <c r="I2469" i="14" s="1"/>
  <c r="G2533" i="14"/>
  <c r="I2533" i="14" s="1"/>
  <c r="G2597" i="14"/>
  <c r="I2597" i="14" s="1"/>
  <c r="G1949" i="14"/>
  <c r="I1949" i="14" s="1"/>
  <c r="G2537" i="14"/>
  <c r="I2537" i="14" s="1"/>
  <c r="G2692" i="14"/>
  <c r="I2692" i="14" s="1"/>
  <c r="G2765" i="14"/>
  <c r="I2765" i="14" s="1"/>
  <c r="G2845" i="14"/>
  <c r="I2845" i="14" s="1"/>
  <c r="G2925" i="14"/>
  <c r="I2925" i="14" s="1"/>
  <c r="G2989" i="14"/>
  <c r="I2989" i="14" s="1"/>
  <c r="G3053" i="14"/>
  <c r="I3053" i="14" s="1"/>
  <c r="G3149" i="14"/>
  <c r="I3149" i="14" s="1"/>
  <c r="G2253" i="14"/>
  <c r="I2253" i="14" s="1"/>
  <c r="G2606" i="14"/>
  <c r="I2606" i="14" s="1"/>
  <c r="G2725" i="14"/>
  <c r="I2725" i="14" s="1"/>
  <c r="G2806" i="14"/>
  <c r="I2806" i="14" s="1"/>
  <c r="G2894" i="14"/>
  <c r="I2894" i="14" s="1"/>
  <c r="G2966" i="14"/>
  <c r="I2966" i="14" s="1"/>
  <c r="G3030" i="14"/>
  <c r="I3030" i="14" s="1"/>
  <c r="G2180" i="14"/>
  <c r="I2180" i="14" s="1"/>
  <c r="G2585" i="14"/>
  <c r="I2585" i="14" s="1"/>
  <c r="G2717" i="14"/>
  <c r="I2717" i="14" s="1"/>
  <c r="G1812" i="14"/>
  <c r="I1812" i="14" s="1"/>
  <c r="G2135" i="14"/>
  <c r="I2135" i="14" s="1"/>
  <c r="G1821" i="14"/>
  <c r="I1821" i="14" s="1"/>
  <c r="G2120" i="14"/>
  <c r="I2120" i="14" s="1"/>
  <c r="G1846" i="14"/>
  <c r="I1846" i="14" s="1"/>
  <c r="G1945" i="14"/>
  <c r="I1945" i="14" s="1"/>
  <c r="G2089" i="14"/>
  <c r="I2089" i="14" s="1"/>
  <c r="G2177" i="14"/>
  <c r="I2177" i="14" s="1"/>
  <c r="G2092" i="14"/>
  <c r="I2092" i="14" s="1"/>
  <c r="G2206" i="14"/>
  <c r="I2206" i="14" s="1"/>
  <c r="G2311" i="14"/>
  <c r="I2311" i="14" s="1"/>
  <c r="G2383" i="14"/>
  <c r="I2383" i="14" s="1"/>
  <c r="G2447" i="14"/>
  <c r="I2447" i="14" s="1"/>
  <c r="G2519" i="14"/>
  <c r="I2519" i="14" s="1"/>
  <c r="G2583" i="14"/>
  <c r="I2583" i="14" s="1"/>
  <c r="G2655" i="14"/>
  <c r="I2655" i="14" s="1"/>
  <c r="G1965" i="14"/>
  <c r="I1965" i="14" s="1"/>
  <c r="G2093" i="14"/>
  <c r="I2093" i="14" s="1"/>
  <c r="G2196" i="14"/>
  <c r="I2196" i="14" s="1"/>
  <c r="G2304" i="14"/>
  <c r="I2304" i="14" s="1"/>
  <c r="G2368" i="14"/>
  <c r="I2368" i="14" s="1"/>
  <c r="G2432" i="14"/>
  <c r="I2432" i="14" s="1"/>
  <c r="G2504" i="14"/>
  <c r="I2504" i="14" s="1"/>
  <c r="G2030" i="14"/>
  <c r="I2030" i="14" s="1"/>
  <c r="G2158" i="14"/>
  <c r="I2158" i="14" s="1"/>
  <c r="G2257" i="14"/>
  <c r="I2257" i="14" s="1"/>
  <c r="G2345" i="14"/>
  <c r="I2345" i="14" s="1"/>
  <c r="G2409" i="14"/>
  <c r="I2409" i="14" s="1"/>
  <c r="G2481" i="14"/>
  <c r="I2481" i="14" s="1"/>
  <c r="G1942" i="14"/>
  <c r="I1942" i="14" s="1"/>
  <c r="G2084" i="14"/>
  <c r="I2084" i="14" s="1"/>
  <c r="G2187" i="14"/>
  <c r="I2187" i="14" s="1"/>
  <c r="G2298" i="14"/>
  <c r="I2298" i="14" s="1"/>
  <c r="G2362" i="14"/>
  <c r="I2362" i="14" s="1"/>
  <c r="G2426" i="14"/>
  <c r="I2426" i="14" s="1"/>
  <c r="G2506" i="14"/>
  <c r="I2506" i="14" s="1"/>
  <c r="G2570" i="14"/>
  <c r="I2570" i="14" s="1"/>
  <c r="G2634" i="14"/>
  <c r="I2634" i="14" s="1"/>
  <c r="G1971" i="14"/>
  <c r="I1971" i="14" s="1"/>
  <c r="G2124" i="14"/>
  <c r="I2124" i="14" s="1"/>
  <c r="G2241" i="14"/>
  <c r="I2241" i="14" s="1"/>
  <c r="G2331" i="14"/>
  <c r="I2331" i="14" s="1"/>
  <c r="G2395" i="14"/>
  <c r="I2395" i="14" s="1"/>
  <c r="G2475" i="14"/>
  <c r="I2475" i="14" s="1"/>
  <c r="G2539" i="14"/>
  <c r="I2539" i="14" s="1"/>
  <c r="G2603" i="14"/>
  <c r="I2603" i="14" s="1"/>
  <c r="G2675" i="14"/>
  <c r="I2675" i="14" s="1"/>
  <c r="G1361" i="14"/>
  <c r="I1361" i="14" s="1"/>
  <c r="G1986" i="14"/>
  <c r="I1986" i="14" s="1"/>
  <c r="G2125" i="14"/>
  <c r="I2125" i="14" s="1"/>
  <c r="G2242" i="14"/>
  <c r="I2242" i="14" s="1"/>
  <c r="G2332" i="14"/>
  <c r="I2332" i="14" s="1"/>
  <c r="G2396" i="14"/>
  <c r="I2396" i="14" s="1"/>
  <c r="G2476" i="14"/>
  <c r="I2476" i="14" s="1"/>
  <c r="G2540" i="14"/>
  <c r="I2540" i="14" s="1"/>
  <c r="G2604" i="14"/>
  <c r="I2604" i="14" s="1"/>
  <c r="G1783" i="14"/>
  <c r="I1783" i="14" s="1"/>
  <c r="G2026" i="14"/>
  <c r="I2026" i="14" s="1"/>
  <c r="G2154" i="14"/>
  <c r="I2154" i="14" s="1"/>
  <c r="G2261" i="14"/>
  <c r="I2261" i="14" s="1"/>
  <c r="G2341" i="14"/>
  <c r="I2341" i="14" s="1"/>
  <c r="G2405" i="14"/>
  <c r="I2405" i="14" s="1"/>
  <c r="G2477" i="14"/>
  <c r="I2477" i="14" s="1"/>
  <c r="G2541" i="14"/>
  <c r="I2541" i="14" s="1"/>
  <c r="G2605" i="14"/>
  <c r="I2605" i="14" s="1"/>
  <c r="G2052" i="14"/>
  <c r="I2052" i="14" s="1"/>
  <c r="G2560" i="14"/>
  <c r="I2560" i="14" s="1"/>
  <c r="G2704" i="14"/>
  <c r="I2704" i="14" s="1"/>
  <c r="G2773" i="14"/>
  <c r="I2773" i="14" s="1"/>
  <c r="G2853" i="14"/>
  <c r="I2853" i="14" s="1"/>
  <c r="G2933" i="14"/>
  <c r="I2933" i="14" s="1"/>
  <c r="G2997" i="14"/>
  <c r="I2997" i="14" s="1"/>
  <c r="G3061" i="14"/>
  <c r="I3061" i="14" s="1"/>
  <c r="G3157" i="14"/>
  <c r="I3157" i="14" s="1"/>
  <c r="G2318" i="14"/>
  <c r="I2318" i="14" s="1"/>
  <c r="G2625" i="14"/>
  <c r="I2625" i="14" s="1"/>
  <c r="G2734" i="14"/>
  <c r="I2734" i="14" s="1"/>
  <c r="G2814" i="14"/>
  <c r="I2814" i="14" s="1"/>
  <c r="G2910" i="14"/>
  <c r="I2910" i="14" s="1"/>
  <c r="G2974" i="14"/>
  <c r="I2974" i="14" s="1"/>
  <c r="G3038" i="14"/>
  <c r="I3038" i="14" s="1"/>
  <c r="G2262" i="14"/>
  <c r="I2262" i="14" s="1"/>
  <c r="G2608" i="14"/>
  <c r="I2608" i="14" s="1"/>
  <c r="G2726" i="14"/>
  <c r="I2726" i="14" s="1"/>
  <c r="G2815" i="14"/>
  <c r="I2815" i="14" s="1"/>
  <c r="G2895" i="14"/>
  <c r="I2895" i="14" s="1"/>
  <c r="G1745" i="14"/>
  <c r="I1745" i="14" s="1"/>
  <c r="G1820" i="14"/>
  <c r="I1820" i="14" s="1"/>
  <c r="G1967" i="14"/>
  <c r="I1967" i="14" s="1"/>
  <c r="G2143" i="14"/>
  <c r="I2143" i="14" s="1"/>
  <c r="G1829" i="14"/>
  <c r="I1829" i="14" s="1"/>
  <c r="G1960" i="14"/>
  <c r="I1960" i="14" s="1"/>
  <c r="G2128" i="14"/>
  <c r="I2128" i="14" s="1"/>
  <c r="G1766" i="14"/>
  <c r="I1766" i="14" s="1"/>
  <c r="G1953" i="14"/>
  <c r="I1953" i="14" s="1"/>
  <c r="G2097" i="14"/>
  <c r="I2097" i="14" s="1"/>
  <c r="G2185" i="14"/>
  <c r="I2185" i="14" s="1"/>
  <c r="G1950" i="14"/>
  <c r="I1950" i="14" s="1"/>
  <c r="G2106" i="14"/>
  <c r="I2106" i="14" s="1"/>
  <c r="G2227" i="14"/>
  <c r="I2227" i="14" s="1"/>
  <c r="G2319" i="14"/>
  <c r="I2319" i="14" s="1"/>
  <c r="G2391" i="14"/>
  <c r="I2391" i="14" s="1"/>
  <c r="G2455" i="14"/>
  <c r="I2455" i="14" s="1"/>
  <c r="G2527" i="14"/>
  <c r="I2527" i="14" s="1"/>
  <c r="G2591" i="14"/>
  <c r="I2591" i="14" s="1"/>
  <c r="G2663" i="14"/>
  <c r="I2663" i="14" s="1"/>
  <c r="G1979" i="14"/>
  <c r="I1979" i="14" s="1"/>
  <c r="G2107" i="14"/>
  <c r="I2107" i="14" s="1"/>
  <c r="G2210" i="14"/>
  <c r="I2210" i="14" s="1"/>
  <c r="G2312" i="14"/>
  <c r="I2312" i="14" s="1"/>
  <c r="G2376" i="14"/>
  <c r="I2376" i="14" s="1"/>
  <c r="G2440" i="14"/>
  <c r="I2440" i="14" s="1"/>
  <c r="G2512" i="14"/>
  <c r="I2512" i="14" s="1"/>
  <c r="G2069" i="14"/>
  <c r="I2069" i="14" s="1"/>
  <c r="G2172" i="14"/>
  <c r="I2172" i="14" s="1"/>
  <c r="G2265" i="14"/>
  <c r="I2265" i="14" s="1"/>
  <c r="G2353" i="14"/>
  <c r="I2353" i="14" s="1"/>
  <c r="G2417" i="14"/>
  <c r="I2417" i="14" s="1"/>
  <c r="G2489" i="14"/>
  <c r="I2489" i="14" s="1"/>
  <c r="G1956" i="14"/>
  <c r="I1956" i="14" s="1"/>
  <c r="G2098" i="14"/>
  <c r="I2098" i="14" s="1"/>
  <c r="G2198" i="14"/>
  <c r="I2198" i="14" s="1"/>
  <c r="G2306" i="14"/>
  <c r="I2306" i="14" s="1"/>
  <c r="G2370" i="14"/>
  <c r="I2370" i="14" s="1"/>
  <c r="G2434" i="14"/>
  <c r="I2434" i="14" s="1"/>
  <c r="G2514" i="14"/>
  <c r="I2514" i="14" s="1"/>
  <c r="G2578" i="14"/>
  <c r="I2578" i="14" s="1"/>
  <c r="G2650" i="14"/>
  <c r="I2650" i="14" s="1"/>
  <c r="G1982" i="14"/>
  <c r="I1982" i="14" s="1"/>
  <c r="G2138" i="14"/>
  <c r="I2138" i="14" s="1"/>
  <c r="G2250" i="14"/>
  <c r="I2250" i="14" s="1"/>
  <c r="G2339" i="14"/>
  <c r="I2339" i="14" s="1"/>
  <c r="G2403" i="14"/>
  <c r="I2403" i="14" s="1"/>
  <c r="G2483" i="14"/>
  <c r="I2483" i="14" s="1"/>
  <c r="G2547" i="14"/>
  <c r="I2547" i="14" s="1"/>
  <c r="G2611" i="14"/>
  <c r="I2611" i="14" s="1"/>
  <c r="G2683" i="14"/>
  <c r="I2683" i="14" s="1"/>
  <c r="G2011" i="14"/>
  <c r="I2011" i="14" s="1"/>
  <c r="G2139" i="14"/>
  <c r="I2139" i="14" s="1"/>
  <c r="G2251" i="14"/>
  <c r="I2251" i="14" s="1"/>
  <c r="G2340" i="14"/>
  <c r="I2340" i="14" s="1"/>
  <c r="G2404" i="14"/>
  <c r="I2404" i="14" s="1"/>
  <c r="G2484" i="14"/>
  <c r="I2484" i="14" s="1"/>
  <c r="G2548" i="14"/>
  <c r="I2548" i="14" s="1"/>
  <c r="G2612" i="14"/>
  <c r="I2612" i="14" s="1"/>
  <c r="G1847" i="14"/>
  <c r="I1847" i="14" s="1"/>
  <c r="G2051" i="14"/>
  <c r="I2051" i="14" s="1"/>
  <c r="G2165" i="14"/>
  <c r="I2165" i="14" s="1"/>
  <c r="G2269" i="14"/>
  <c r="I2269" i="14" s="1"/>
  <c r="G2349" i="14"/>
  <c r="I2349" i="14" s="1"/>
  <c r="G2413" i="14"/>
  <c r="I2413" i="14" s="1"/>
  <c r="G2485" i="14"/>
  <c r="I2485" i="14" s="1"/>
  <c r="G2549" i="14"/>
  <c r="I2549" i="14" s="1"/>
  <c r="G2613" i="14"/>
  <c r="I2613" i="14" s="1"/>
  <c r="G2155" i="14"/>
  <c r="I2155" i="14" s="1"/>
  <c r="G2582" i="14"/>
  <c r="I2582" i="14" s="1"/>
  <c r="G2714" i="14"/>
  <c r="I2714" i="14" s="1"/>
  <c r="G2797" i="14"/>
  <c r="I2797" i="14" s="1"/>
  <c r="G2869" i="14"/>
  <c r="I2869" i="14" s="1"/>
  <c r="G2941" i="14"/>
  <c r="I2941" i="14" s="1"/>
  <c r="G3005" i="14"/>
  <c r="I3005" i="14" s="1"/>
  <c r="G3069" i="14"/>
  <c r="I3069" i="14" s="1"/>
  <c r="G3213" i="14"/>
  <c r="I3213" i="14" s="1"/>
  <c r="G2382" i="14"/>
  <c r="I2382" i="14" s="1"/>
  <c r="G2648" i="14"/>
  <c r="I2648" i="14" s="1"/>
  <c r="G2742" i="14"/>
  <c r="I2742" i="14" s="1"/>
  <c r="G2822" i="14"/>
  <c r="I2822" i="14" s="1"/>
  <c r="G2918" i="14"/>
  <c r="I2918" i="14" s="1"/>
  <c r="G2982" i="14"/>
  <c r="I2982" i="14" s="1"/>
  <c r="G3046" i="14"/>
  <c r="I3046" i="14" s="1"/>
  <c r="G1825" i="14"/>
  <c r="I1825" i="14" s="1"/>
  <c r="G1746" i="14"/>
  <c r="I1746" i="14" s="1"/>
  <c r="G1771" i="14"/>
  <c r="I1771" i="14" s="1"/>
  <c r="G1975" i="14"/>
  <c r="I1975" i="14" s="1"/>
  <c r="G2191" i="14"/>
  <c r="I2191" i="14" s="1"/>
  <c r="G1968" i="14"/>
  <c r="I1968" i="14" s="1"/>
  <c r="G2176" i="14"/>
  <c r="I2176" i="14" s="1"/>
  <c r="G1774" i="14"/>
  <c r="I1774" i="14" s="1"/>
  <c r="G1977" i="14"/>
  <c r="I1977" i="14" s="1"/>
  <c r="G2113" i="14"/>
  <c r="I2113" i="14" s="1"/>
  <c r="G2209" i="14"/>
  <c r="I2209" i="14" s="1"/>
  <c r="G1964" i="14"/>
  <c r="I1964" i="14" s="1"/>
  <c r="G2117" i="14"/>
  <c r="I2117" i="14" s="1"/>
  <c r="G2236" i="14"/>
  <c r="I2236" i="14" s="1"/>
  <c r="G2327" i="14"/>
  <c r="I2327" i="14" s="1"/>
  <c r="G2399" i="14"/>
  <c r="I2399" i="14" s="1"/>
  <c r="G2471" i="14"/>
  <c r="I2471" i="14" s="1"/>
  <c r="G2535" i="14"/>
  <c r="I2535" i="14" s="1"/>
  <c r="G2599" i="14"/>
  <c r="I2599" i="14" s="1"/>
  <c r="G2671" i="14"/>
  <c r="I2671" i="14" s="1"/>
  <c r="G1990" i="14"/>
  <c r="I1990" i="14" s="1"/>
  <c r="G2118" i="14"/>
  <c r="I2118" i="14" s="1"/>
  <c r="G2228" i="14"/>
  <c r="I2228" i="14" s="1"/>
  <c r="G2320" i="14"/>
  <c r="I2320" i="14" s="1"/>
  <c r="G2384" i="14"/>
  <c r="I2384" i="14" s="1"/>
  <c r="G2448" i="14"/>
  <c r="I2448" i="14" s="1"/>
  <c r="G2520" i="14"/>
  <c r="I2520" i="14" s="1"/>
  <c r="G1941" i="14"/>
  <c r="I1941" i="14" s="1"/>
  <c r="G2083" i="14"/>
  <c r="I2083" i="14" s="1"/>
  <c r="G2186" i="14"/>
  <c r="I2186" i="14" s="1"/>
  <c r="G2297" i="14"/>
  <c r="I2297" i="14" s="1"/>
  <c r="G2361" i="14"/>
  <c r="I2361" i="14" s="1"/>
  <c r="G2425" i="14"/>
  <c r="I2425" i="14" s="1"/>
  <c r="G2497" i="14"/>
  <c r="I2497" i="14" s="1"/>
  <c r="G1970" i="14"/>
  <c r="I1970" i="14" s="1"/>
  <c r="G2109" i="14"/>
  <c r="I2109" i="14" s="1"/>
  <c r="G2212" i="14"/>
  <c r="I2212" i="14" s="1"/>
  <c r="G2314" i="14"/>
  <c r="I2314" i="14" s="1"/>
  <c r="G2378" i="14"/>
  <c r="I2378" i="14" s="1"/>
  <c r="G2442" i="14"/>
  <c r="I2442" i="14" s="1"/>
  <c r="G2522" i="14"/>
  <c r="I2522" i="14" s="1"/>
  <c r="G2586" i="14"/>
  <c r="I2586" i="14" s="1"/>
  <c r="G2658" i="14"/>
  <c r="I2658" i="14" s="1"/>
  <c r="G2021" i="14"/>
  <c r="I2021" i="14" s="1"/>
  <c r="G2149" i="14"/>
  <c r="I2149" i="14" s="1"/>
  <c r="G2259" i="14"/>
  <c r="I2259" i="14" s="1"/>
  <c r="G2347" i="14"/>
  <c r="I2347" i="14" s="1"/>
  <c r="G2411" i="14"/>
  <c r="I2411" i="14" s="1"/>
  <c r="G2491" i="14"/>
  <c r="I2491" i="14" s="1"/>
  <c r="G2555" i="14"/>
  <c r="I2555" i="14" s="1"/>
  <c r="G2619" i="14"/>
  <c r="I2619" i="14" s="1"/>
  <c r="G2691" i="14"/>
  <c r="I2691" i="14" s="1"/>
  <c r="G1775" i="14"/>
  <c r="I1775" i="14" s="1"/>
  <c r="G2022" i="14"/>
  <c r="I2022" i="14" s="1"/>
  <c r="G2150" i="14"/>
  <c r="I2150" i="14" s="1"/>
  <c r="G2260" i="14"/>
  <c r="I2260" i="14" s="1"/>
  <c r="G2348" i="14"/>
  <c r="I2348" i="14" s="1"/>
  <c r="G2412" i="14"/>
  <c r="I2412" i="14" s="1"/>
  <c r="G2492" i="14"/>
  <c r="I2492" i="14" s="1"/>
  <c r="G2556" i="14"/>
  <c r="I2556" i="14" s="1"/>
  <c r="G2620" i="14"/>
  <c r="I2620" i="14" s="1"/>
  <c r="G1894" i="14"/>
  <c r="I1894" i="14" s="1"/>
  <c r="G2076" i="14"/>
  <c r="I2076" i="14" s="1"/>
  <c r="G2179" i="14"/>
  <c r="I2179" i="14" s="1"/>
  <c r="G2293" i="14"/>
  <c r="I2293" i="14" s="1"/>
  <c r="G2357" i="14"/>
  <c r="I2357" i="14" s="1"/>
  <c r="G2421" i="14"/>
  <c r="I2421" i="14" s="1"/>
  <c r="G2493" i="14"/>
  <c r="I2493" i="14" s="1"/>
  <c r="G2557" i="14"/>
  <c r="I2557" i="14" s="1"/>
  <c r="G2621" i="14"/>
  <c r="I2621" i="14" s="1"/>
  <c r="G2244" i="14"/>
  <c r="I2244" i="14" s="1"/>
  <c r="G2601" i="14"/>
  <c r="I2601" i="14" s="1"/>
  <c r="G2724" i="14"/>
  <c r="I2724" i="14" s="1"/>
  <c r="G2805" i="14"/>
  <c r="I2805" i="14" s="1"/>
  <c r="G2877" i="14"/>
  <c r="I2877" i="14" s="1"/>
  <c r="G2949" i="14"/>
  <c r="I2949" i="14" s="1"/>
  <c r="G3013" i="14"/>
  <c r="I3013" i="14" s="1"/>
  <c r="G3077" i="14"/>
  <c r="I3077" i="14" s="1"/>
  <c r="G3221" i="14"/>
  <c r="I3221" i="14" s="1"/>
  <c r="G2446" i="14"/>
  <c r="I2446" i="14" s="1"/>
  <c r="G2668" i="14"/>
  <c r="I2668" i="14" s="1"/>
  <c r="G2750" i="14"/>
  <c r="I2750" i="14" s="1"/>
  <c r="G2830" i="14"/>
  <c r="I2830" i="14" s="1"/>
  <c r="G2926" i="14"/>
  <c r="I2926" i="14" s="1"/>
  <c r="G2990" i="14"/>
  <c r="I2990" i="14" s="1"/>
  <c r="G2454" i="14"/>
  <c r="I2454" i="14" s="1"/>
  <c r="G2743" i="14"/>
  <c r="I2743" i="14" s="1"/>
  <c r="G2863" i="14"/>
  <c r="I2863" i="14" s="1"/>
  <c r="G2943" i="14"/>
  <c r="I2943" i="14" s="1"/>
  <c r="G3007" i="14"/>
  <c r="I3007" i="14" s="1"/>
  <c r="G3071" i="14"/>
  <c r="I3071" i="14" s="1"/>
  <c r="G3223" i="14"/>
  <c r="I3223" i="14" s="1"/>
  <c r="G2334" i="14"/>
  <c r="I2334" i="14" s="1"/>
  <c r="G2654" i="14"/>
  <c r="I2654" i="14" s="1"/>
  <c r="G2744" i="14"/>
  <c r="I2744" i="14" s="1"/>
  <c r="G2824" i="14"/>
  <c r="I2824" i="14" s="1"/>
  <c r="G2896" i="14"/>
  <c r="I2896" i="14" s="1"/>
  <c r="G2968" i="14"/>
  <c r="I2968" i="14" s="1"/>
  <c r="G3032" i="14"/>
  <c r="I3032" i="14" s="1"/>
  <c r="G2569" i="14"/>
  <c r="I2569" i="14" s="1"/>
  <c r="G2709" i="14"/>
  <c r="I2709" i="14" s="1"/>
  <c r="G2793" i="14"/>
  <c r="I2793" i="14" s="1"/>
  <c r="G2865" i="14"/>
  <c r="I2865" i="14" s="1"/>
  <c r="G2945" i="14"/>
  <c r="I2945" i="14" s="1"/>
  <c r="G3009" i="14"/>
  <c r="I3009" i="14" s="1"/>
  <c r="G3073" i="14"/>
  <c r="I3073" i="14" s="1"/>
  <c r="G3233" i="14"/>
  <c r="I3233" i="14" s="1"/>
  <c r="G3297" i="14"/>
  <c r="I3297" i="14" s="1"/>
  <c r="G2013" i="14"/>
  <c r="I2013" i="14" s="1"/>
  <c r="G2593" i="14"/>
  <c r="I2593" i="14" s="1"/>
  <c r="G2729" i="14"/>
  <c r="I2729" i="14" s="1"/>
  <c r="G2810" i="14"/>
  <c r="I2810" i="14" s="1"/>
  <c r="G2882" i="14"/>
  <c r="I2882" i="14" s="1"/>
  <c r="G2962" i="14"/>
  <c r="I2962" i="14" s="1"/>
  <c r="G3034" i="14"/>
  <c r="I3034" i="14" s="1"/>
  <c r="G3130" i="14"/>
  <c r="I3130" i="14" s="1"/>
  <c r="G3250" i="14"/>
  <c r="I3250" i="14" s="1"/>
  <c r="G3338" i="14"/>
  <c r="I3338" i="14" s="1"/>
  <c r="G2422" i="14"/>
  <c r="I2422" i="14" s="1"/>
  <c r="G2676" i="14"/>
  <c r="I2676" i="14" s="1"/>
  <c r="G2755" i="14"/>
  <c r="I2755" i="14" s="1"/>
  <c r="G2835" i="14"/>
  <c r="I2835" i="14" s="1"/>
  <c r="G2923" i="14"/>
  <c r="I2923" i="14" s="1"/>
  <c r="G2995" i="14"/>
  <c r="I2995" i="14" s="1"/>
  <c r="G3059" i="14"/>
  <c r="I3059" i="14" s="1"/>
  <c r="G3155" i="14"/>
  <c r="I3155" i="14" s="1"/>
  <c r="G3283" i="14"/>
  <c r="I3283" i="14" s="1"/>
  <c r="G3363" i="14"/>
  <c r="I3363" i="14" s="1"/>
  <c r="G3020" i="14"/>
  <c r="I3020" i="14" s="1"/>
  <c r="G3260" i="14"/>
  <c r="I3260" i="14" s="1"/>
  <c r="G3370" i="14"/>
  <c r="I3370" i="14" s="1"/>
  <c r="G3442" i="14"/>
  <c r="I3442" i="14" s="1"/>
  <c r="G3514" i="14"/>
  <c r="I3514" i="14" s="1"/>
  <c r="G2964" i="14"/>
  <c r="I2964" i="14" s="1"/>
  <c r="G3261" i="14"/>
  <c r="I3261" i="14" s="1"/>
  <c r="G3371" i="14"/>
  <c r="I3371" i="14" s="1"/>
  <c r="G3443" i="14"/>
  <c r="I3443" i="14" s="1"/>
  <c r="G3507" i="14"/>
  <c r="I3507" i="14" s="1"/>
  <c r="G2972" i="14"/>
  <c r="I2972" i="14" s="1"/>
  <c r="G3262" i="14"/>
  <c r="I3262" i="14" s="1"/>
  <c r="G3372" i="14"/>
  <c r="I3372" i="14" s="1"/>
  <c r="G3436" i="14"/>
  <c r="I3436" i="14" s="1"/>
  <c r="G3500" i="14"/>
  <c r="I3500" i="14" s="1"/>
  <c r="G2852" i="14"/>
  <c r="I2852" i="14" s="1"/>
  <c r="G3237" i="14"/>
  <c r="I3237" i="14" s="1"/>
  <c r="G3352" i="14"/>
  <c r="I3352" i="14" s="1"/>
  <c r="G3421" i="14"/>
  <c r="I3421" i="14" s="1"/>
  <c r="G3485" i="14"/>
  <c r="I3485" i="14" s="1"/>
  <c r="G2622" i="14"/>
  <c r="I2622" i="14" s="1"/>
  <c r="G3222" i="14"/>
  <c r="I3222" i="14" s="1"/>
  <c r="G3342" i="14"/>
  <c r="I3342" i="14" s="1"/>
  <c r="G3414" i="14"/>
  <c r="I3414" i="14" s="1"/>
  <c r="G3478" i="14"/>
  <c r="I3478" i="14" s="1"/>
  <c r="G2366" i="14"/>
  <c r="I2366" i="14" s="1"/>
  <c r="G3140" i="14"/>
  <c r="I3140" i="14" s="1"/>
  <c r="G3343" i="14"/>
  <c r="I3343" i="14" s="1"/>
  <c r="G3415" i="14"/>
  <c r="I3415" i="14" s="1"/>
  <c r="G3479" i="14"/>
  <c r="I3479" i="14" s="1"/>
  <c r="G2430" i="14"/>
  <c r="I2430" i="14" s="1"/>
  <c r="G3078" i="14"/>
  <c r="I3078" i="14" s="1"/>
  <c r="G3333" i="14"/>
  <c r="I3333" i="14" s="1"/>
  <c r="G3408" i="14"/>
  <c r="I3408" i="14" s="1"/>
  <c r="G3472" i="14"/>
  <c r="I3472" i="14" s="1"/>
  <c r="G2494" i="14"/>
  <c r="I2494" i="14" s="1"/>
  <c r="G3359" i="14"/>
  <c r="I3359" i="14" s="1"/>
  <c r="G3144" i="14"/>
  <c r="I3144" i="14" s="1"/>
  <c r="G3449" i="14"/>
  <c r="I3449" i="14" s="1"/>
  <c r="G3401" i="14"/>
  <c r="I3401" i="14" s="1"/>
  <c r="H92" i="5"/>
  <c r="C92" i="7" s="1"/>
  <c r="H101" i="5"/>
  <c r="C101" i="7" s="1"/>
  <c r="H35" i="5"/>
  <c r="C35" i="7" s="1"/>
  <c r="H217" i="5"/>
  <c r="C217" i="7" s="1"/>
  <c r="G2513" i="14"/>
  <c r="I2513" i="14" s="1"/>
  <c r="G2751" i="14"/>
  <c r="I2751" i="14" s="1"/>
  <c r="G2871" i="14"/>
  <c r="I2871" i="14" s="1"/>
  <c r="G2951" i="14"/>
  <c r="I2951" i="14" s="1"/>
  <c r="G3015" i="14"/>
  <c r="I3015" i="14" s="1"/>
  <c r="G3079" i="14"/>
  <c r="I3079" i="14" s="1"/>
  <c r="G3231" i="14"/>
  <c r="I3231" i="14" s="1"/>
  <c r="G2398" i="14"/>
  <c r="I2398" i="14" s="1"/>
  <c r="G2670" i="14"/>
  <c r="I2670" i="14" s="1"/>
  <c r="G2752" i="14"/>
  <c r="I2752" i="14" s="1"/>
  <c r="G2832" i="14"/>
  <c r="I2832" i="14" s="1"/>
  <c r="G2912" i="14"/>
  <c r="I2912" i="14" s="1"/>
  <c r="G2976" i="14"/>
  <c r="I2976" i="14" s="1"/>
  <c r="G2102" i="14"/>
  <c r="I2102" i="14" s="1"/>
  <c r="G2592" i="14"/>
  <c r="I2592" i="14" s="1"/>
  <c r="G2719" i="14"/>
  <c r="I2719" i="14" s="1"/>
  <c r="G2801" i="14"/>
  <c r="I2801" i="14" s="1"/>
  <c r="G2873" i="14"/>
  <c r="I2873" i="14" s="1"/>
  <c r="G2953" i="14"/>
  <c r="I2953" i="14" s="1"/>
  <c r="G3017" i="14"/>
  <c r="I3017" i="14" s="1"/>
  <c r="G3081" i="14"/>
  <c r="I3081" i="14" s="1"/>
  <c r="G3241" i="14"/>
  <c r="I3241" i="14" s="1"/>
  <c r="G3305" i="14"/>
  <c r="I3305" i="14" s="1"/>
  <c r="G2116" i="14"/>
  <c r="I2116" i="14" s="1"/>
  <c r="G2616" i="14"/>
  <c r="I2616" i="14" s="1"/>
  <c r="G2738" i="14"/>
  <c r="I2738" i="14" s="1"/>
  <c r="G2818" i="14"/>
  <c r="I2818" i="14" s="1"/>
  <c r="G2890" i="14"/>
  <c r="I2890" i="14" s="1"/>
  <c r="G2978" i="14"/>
  <c r="I2978" i="14" s="1"/>
  <c r="G3042" i="14"/>
  <c r="I3042" i="14" s="1"/>
  <c r="G3138" i="14"/>
  <c r="I3138" i="14" s="1"/>
  <c r="G3258" i="14"/>
  <c r="I3258" i="14" s="1"/>
  <c r="G3346" i="14"/>
  <c r="I3346" i="14" s="1"/>
  <c r="G2486" i="14"/>
  <c r="I2486" i="14" s="1"/>
  <c r="G2688" i="14"/>
  <c r="I2688" i="14" s="1"/>
  <c r="G2763" i="14"/>
  <c r="I2763" i="14" s="1"/>
  <c r="G2843" i="14"/>
  <c r="I2843" i="14" s="1"/>
  <c r="G2931" i="14"/>
  <c r="I2931" i="14" s="1"/>
  <c r="G3003" i="14"/>
  <c r="I3003" i="14" s="1"/>
  <c r="G3067" i="14"/>
  <c r="I3067" i="14" s="1"/>
  <c r="G3219" i="14"/>
  <c r="I3219" i="14" s="1"/>
  <c r="G3291" i="14"/>
  <c r="I3291" i="14" s="1"/>
  <c r="G1938" i="14"/>
  <c r="I1938" i="14" s="1"/>
  <c r="G3060" i="14"/>
  <c r="I3060" i="14" s="1"/>
  <c r="G3271" i="14"/>
  <c r="I3271" i="14" s="1"/>
  <c r="G3378" i="14"/>
  <c r="I3378" i="14" s="1"/>
  <c r="G3450" i="14"/>
  <c r="I3450" i="14" s="1"/>
  <c r="G3522" i="14"/>
  <c r="I3522" i="14" s="1"/>
  <c r="G3028" i="14"/>
  <c r="I3028" i="14" s="1"/>
  <c r="G3272" i="14"/>
  <c r="I3272" i="14" s="1"/>
  <c r="G3379" i="14"/>
  <c r="I3379" i="14" s="1"/>
  <c r="G3451" i="14"/>
  <c r="I3451" i="14" s="1"/>
  <c r="G3515" i="14"/>
  <c r="I3515" i="14" s="1"/>
  <c r="G3036" i="14"/>
  <c r="I3036" i="14" s="1"/>
  <c r="G3276" i="14"/>
  <c r="I3276" i="14" s="1"/>
  <c r="G3380" i="14"/>
  <c r="I3380" i="14" s="1"/>
  <c r="G3444" i="14"/>
  <c r="I3444" i="14" s="1"/>
  <c r="G3508" i="14"/>
  <c r="I3508" i="14" s="1"/>
  <c r="G2916" i="14"/>
  <c r="I2916" i="14" s="1"/>
  <c r="G3252" i="14"/>
  <c r="I3252" i="14" s="1"/>
  <c r="G3365" i="14"/>
  <c r="I3365" i="14" s="1"/>
  <c r="G3429" i="14"/>
  <c r="I3429" i="14" s="1"/>
  <c r="G3493" i="14"/>
  <c r="I3493" i="14" s="1"/>
  <c r="G2732" i="14"/>
  <c r="I2732" i="14" s="1"/>
  <c r="G3238" i="14"/>
  <c r="I3238" i="14" s="1"/>
  <c r="G3356" i="14"/>
  <c r="I3356" i="14" s="1"/>
  <c r="G3422" i="14"/>
  <c r="I3422" i="14" s="1"/>
  <c r="G3486" i="14"/>
  <c r="I3486" i="14" s="1"/>
  <c r="G2740" i="14"/>
  <c r="I2740" i="14" s="1"/>
  <c r="G3224" i="14"/>
  <c r="I3224" i="14" s="1"/>
  <c r="G3357" i="14"/>
  <c r="I3357" i="14" s="1"/>
  <c r="G3423" i="14"/>
  <c r="I3423" i="14" s="1"/>
  <c r="G3487" i="14"/>
  <c r="I3487" i="14" s="1"/>
  <c r="G2664" i="14"/>
  <c r="I2664" i="14" s="1"/>
  <c r="G3142" i="14"/>
  <c r="I3142" i="14" s="1"/>
  <c r="G3344" i="14"/>
  <c r="I3344" i="14" s="1"/>
  <c r="G3416" i="14"/>
  <c r="I3416" i="14" s="1"/>
  <c r="G3480" i="14"/>
  <c r="I3480" i="14" s="1"/>
  <c r="G3080" i="14"/>
  <c r="I3080" i="14" s="1"/>
  <c r="G3425" i="14"/>
  <c r="I3425" i="14" s="1"/>
  <c r="G3284" i="14"/>
  <c r="I3284" i="14" s="1"/>
  <c r="G3513" i="14"/>
  <c r="I3513" i="14" s="1"/>
  <c r="G3465" i="14"/>
  <c r="I3465" i="14" s="1"/>
  <c r="H93" i="5"/>
  <c r="C93" i="7" s="1"/>
  <c r="H200" i="5"/>
  <c r="C200" i="7" s="1"/>
  <c r="H26" i="5"/>
  <c r="C26" i="7" s="1"/>
  <c r="G2998" i="14"/>
  <c r="I2998" i="14" s="1"/>
  <c r="G2630" i="14"/>
  <c r="I2630" i="14" s="1"/>
  <c r="G2759" i="14"/>
  <c r="I2759" i="14" s="1"/>
  <c r="G2879" i="14"/>
  <c r="I2879" i="14" s="1"/>
  <c r="G2959" i="14"/>
  <c r="I2959" i="14" s="1"/>
  <c r="G3023" i="14"/>
  <c r="I3023" i="14" s="1"/>
  <c r="G3103" i="14"/>
  <c r="I3103" i="14" s="1"/>
  <c r="G3239" i="14"/>
  <c r="I3239" i="14" s="1"/>
  <c r="G2518" i="14"/>
  <c r="I2518" i="14" s="1"/>
  <c r="G2684" i="14"/>
  <c r="I2684" i="14" s="1"/>
  <c r="G2760" i="14"/>
  <c r="I2760" i="14" s="1"/>
  <c r="G2840" i="14"/>
  <c r="I2840" i="14" s="1"/>
  <c r="G2920" i="14"/>
  <c r="I2920" i="14" s="1"/>
  <c r="G2984" i="14"/>
  <c r="I2984" i="14" s="1"/>
  <c r="G2205" i="14"/>
  <c r="I2205" i="14" s="1"/>
  <c r="G2614" i="14"/>
  <c r="I2614" i="14" s="1"/>
  <c r="G2728" i="14"/>
  <c r="I2728" i="14" s="1"/>
  <c r="G2809" i="14"/>
  <c r="I2809" i="14" s="1"/>
  <c r="G2881" i="14"/>
  <c r="I2881" i="14" s="1"/>
  <c r="G2961" i="14"/>
  <c r="I2961" i="14" s="1"/>
  <c r="G3025" i="14"/>
  <c r="I3025" i="14" s="1"/>
  <c r="G3129" i="14"/>
  <c r="I3129" i="14" s="1"/>
  <c r="G3249" i="14"/>
  <c r="I3249" i="14" s="1"/>
  <c r="G3329" i="14"/>
  <c r="I3329" i="14" s="1"/>
  <c r="G2350" i="14"/>
  <c r="I2350" i="14" s="1"/>
  <c r="G2657" i="14"/>
  <c r="I2657" i="14" s="1"/>
  <c r="G2746" i="14"/>
  <c r="I2746" i="14" s="1"/>
  <c r="G2826" i="14"/>
  <c r="I2826" i="14" s="1"/>
  <c r="G2914" i="14"/>
  <c r="I2914" i="14" s="1"/>
  <c r="G2986" i="14"/>
  <c r="I2986" i="14" s="1"/>
  <c r="G3050" i="14"/>
  <c r="I3050" i="14" s="1"/>
  <c r="G3146" i="14"/>
  <c r="I3146" i="14" s="1"/>
  <c r="G3274" i="14"/>
  <c r="I3274" i="14" s="1"/>
  <c r="G3354" i="14"/>
  <c r="I3354" i="14" s="1"/>
  <c r="G2529" i="14"/>
  <c r="I2529" i="14" s="1"/>
  <c r="G2701" i="14"/>
  <c r="I2701" i="14" s="1"/>
  <c r="G2771" i="14"/>
  <c r="I2771" i="14" s="1"/>
  <c r="G2851" i="14"/>
  <c r="I2851" i="14" s="1"/>
  <c r="G2939" i="14"/>
  <c r="I2939" i="14" s="1"/>
  <c r="G3011" i="14"/>
  <c r="I3011" i="14" s="1"/>
  <c r="G3075" i="14"/>
  <c r="I3075" i="14" s="1"/>
  <c r="G3227" i="14"/>
  <c r="I3227" i="14" s="1"/>
  <c r="G3299" i="14"/>
  <c r="I3299" i="14" s="1"/>
  <c r="G2534" i="14"/>
  <c r="I2534" i="14" s="1"/>
  <c r="G3084" i="14"/>
  <c r="I3084" i="14" s="1"/>
  <c r="G3285" i="14"/>
  <c r="I3285" i="14" s="1"/>
  <c r="G3386" i="14"/>
  <c r="I3386" i="14" s="1"/>
  <c r="G3458" i="14"/>
  <c r="I3458" i="14" s="1"/>
  <c r="G3530" i="14"/>
  <c r="I3530" i="14" s="1"/>
  <c r="G3064" i="14"/>
  <c r="I3064" i="14" s="1"/>
  <c r="G3286" i="14"/>
  <c r="I3286" i="14" s="1"/>
  <c r="G3387" i="14"/>
  <c r="I3387" i="14" s="1"/>
  <c r="G3459" i="14"/>
  <c r="I3459" i="14" s="1"/>
  <c r="G3523" i="14"/>
  <c r="I3523" i="14" s="1"/>
  <c r="G3068" i="14"/>
  <c r="I3068" i="14" s="1"/>
  <c r="G3287" i="14"/>
  <c r="I3287" i="14" s="1"/>
  <c r="G3388" i="14"/>
  <c r="I3388" i="14" s="1"/>
  <c r="G3452" i="14"/>
  <c r="I3452" i="14" s="1"/>
  <c r="G3516" i="14"/>
  <c r="I3516" i="14" s="1"/>
  <c r="G2980" i="14"/>
  <c r="I2980" i="14" s="1"/>
  <c r="G3263" i="14"/>
  <c r="I3263" i="14" s="1"/>
  <c r="G3373" i="14"/>
  <c r="I3373" i="14" s="1"/>
  <c r="G3437" i="14"/>
  <c r="I3437" i="14" s="1"/>
  <c r="G3501" i="14"/>
  <c r="I3501" i="14" s="1"/>
  <c r="G2796" i="14"/>
  <c r="I2796" i="14" s="1"/>
  <c r="G3253" i="14"/>
  <c r="I3253" i="14" s="1"/>
  <c r="G3366" i="14"/>
  <c r="I3366" i="14" s="1"/>
  <c r="G3430" i="14"/>
  <c r="I3430" i="14" s="1"/>
  <c r="G3494" i="14"/>
  <c r="I3494" i="14" s="1"/>
  <c r="G2804" i="14"/>
  <c r="I2804" i="14" s="1"/>
  <c r="G3240" i="14"/>
  <c r="I3240" i="14" s="1"/>
  <c r="G3367" i="14"/>
  <c r="I3367" i="14" s="1"/>
  <c r="G3431" i="14"/>
  <c r="I3431" i="14" s="1"/>
  <c r="G3495" i="14"/>
  <c r="I3495" i="14" s="1"/>
  <c r="G2748" i="14"/>
  <c r="I2748" i="14" s="1"/>
  <c r="G3228" i="14"/>
  <c r="I3228" i="14" s="1"/>
  <c r="G3358" i="14"/>
  <c r="I3358" i="14" s="1"/>
  <c r="G3424" i="14"/>
  <c r="I3424" i="14" s="1"/>
  <c r="G3488" i="14"/>
  <c r="I3488" i="14" s="1"/>
  <c r="G3245" i="14"/>
  <c r="I3245" i="14" s="1"/>
  <c r="G3489" i="14"/>
  <c r="I3489" i="14" s="1"/>
  <c r="G3377" i="14"/>
  <c r="I3377" i="14" s="1"/>
  <c r="G2948" i="14"/>
  <c r="I2948" i="14" s="1"/>
  <c r="G3056" i="14"/>
  <c r="I3056" i="14" s="1"/>
  <c r="G3054" i="14"/>
  <c r="I3054" i="14" s="1"/>
  <c r="G2649" i="14"/>
  <c r="I2649" i="14" s="1"/>
  <c r="G2767" i="14"/>
  <c r="I2767" i="14" s="1"/>
  <c r="G2887" i="14"/>
  <c r="I2887" i="14" s="1"/>
  <c r="G2967" i="14"/>
  <c r="I2967" i="14" s="1"/>
  <c r="G3031" i="14"/>
  <c r="I3031" i="14" s="1"/>
  <c r="G3127" i="14"/>
  <c r="I3127" i="14" s="1"/>
  <c r="G1791" i="14"/>
  <c r="I1791" i="14" s="1"/>
  <c r="G2545" i="14"/>
  <c r="I2545" i="14" s="1"/>
  <c r="G2696" i="14"/>
  <c r="I2696" i="14" s="1"/>
  <c r="G2768" i="14"/>
  <c r="I2768" i="14" s="1"/>
  <c r="G2848" i="14"/>
  <c r="I2848" i="14" s="1"/>
  <c r="G2928" i="14"/>
  <c r="I2928" i="14" s="1"/>
  <c r="G2992" i="14"/>
  <c r="I2992" i="14" s="1"/>
  <c r="G2342" i="14"/>
  <c r="I2342" i="14" s="1"/>
  <c r="G2633" i="14"/>
  <c r="I2633" i="14" s="1"/>
  <c r="G2737" i="14"/>
  <c r="I2737" i="14" s="1"/>
  <c r="G2817" i="14"/>
  <c r="I2817" i="14" s="1"/>
  <c r="G2889" i="14"/>
  <c r="I2889" i="14" s="1"/>
  <c r="G2969" i="14"/>
  <c r="I2969" i="14" s="1"/>
  <c r="G3033" i="14"/>
  <c r="I3033" i="14" s="1"/>
  <c r="G3137" i="14"/>
  <c r="I3137" i="14" s="1"/>
  <c r="G3257" i="14"/>
  <c r="I3257" i="14" s="1"/>
  <c r="G3337" i="14"/>
  <c r="I3337" i="14" s="1"/>
  <c r="G2414" i="14"/>
  <c r="I2414" i="14" s="1"/>
  <c r="G2673" i="14"/>
  <c r="I2673" i="14" s="1"/>
  <c r="G2754" i="14"/>
  <c r="I2754" i="14" s="1"/>
  <c r="G2834" i="14"/>
  <c r="I2834" i="14" s="1"/>
  <c r="G2922" i="14"/>
  <c r="I2922" i="14" s="1"/>
  <c r="G2994" i="14"/>
  <c r="I2994" i="14" s="1"/>
  <c r="G3058" i="14"/>
  <c r="I3058" i="14" s="1"/>
  <c r="G3154" i="14"/>
  <c r="I3154" i="14" s="1"/>
  <c r="G3282" i="14"/>
  <c r="I3282" i="14" s="1"/>
  <c r="G2027" i="14"/>
  <c r="I2027" i="14" s="1"/>
  <c r="G2553" i="14"/>
  <c r="I2553" i="14" s="1"/>
  <c r="G2712" i="14"/>
  <c r="I2712" i="14" s="1"/>
  <c r="G2795" i="14"/>
  <c r="I2795" i="14" s="1"/>
  <c r="G2867" i="14"/>
  <c r="I2867" i="14" s="1"/>
  <c r="G2947" i="14"/>
  <c r="I2947" i="14" s="1"/>
  <c r="G3019" i="14"/>
  <c r="I3019" i="14" s="1"/>
  <c r="G3083" i="14"/>
  <c r="I3083" i="14" s="1"/>
  <c r="G3235" i="14"/>
  <c r="I3235" i="14" s="1"/>
  <c r="G3307" i="14"/>
  <c r="I3307" i="14" s="1"/>
  <c r="G2689" i="14"/>
  <c r="I2689" i="14" s="1"/>
  <c r="G3104" i="14"/>
  <c r="I3104" i="14" s="1"/>
  <c r="G3296" i="14"/>
  <c r="I3296" i="14" s="1"/>
  <c r="G3394" i="14"/>
  <c r="I3394" i="14" s="1"/>
  <c r="G3466" i="14"/>
  <c r="I3466" i="14" s="1"/>
  <c r="G3538" i="14"/>
  <c r="I3538" i="14" s="1"/>
  <c r="G3128" i="14"/>
  <c r="I3128" i="14" s="1"/>
  <c r="G3300" i="14"/>
  <c r="I3300" i="14" s="1"/>
  <c r="G3395" i="14"/>
  <c r="I3395" i="14" s="1"/>
  <c r="G3467" i="14"/>
  <c r="I3467" i="14" s="1"/>
  <c r="G3531" i="14"/>
  <c r="I3531" i="14" s="1"/>
  <c r="G3132" i="14"/>
  <c r="I3132" i="14" s="1"/>
  <c r="G3301" i="14"/>
  <c r="I3301" i="14" s="1"/>
  <c r="G3396" i="14"/>
  <c r="I3396" i="14" s="1"/>
  <c r="G3460" i="14"/>
  <c r="I3460" i="14" s="1"/>
  <c r="G3524" i="14"/>
  <c r="I3524" i="14" s="1"/>
  <c r="G3040" i="14"/>
  <c r="I3040" i="14" s="1"/>
  <c r="G3277" i="14"/>
  <c r="I3277" i="14" s="1"/>
  <c r="G3381" i="14"/>
  <c r="I3381" i="14" s="1"/>
  <c r="G3445" i="14"/>
  <c r="I3445" i="14" s="1"/>
  <c r="G3509" i="14"/>
  <c r="I3509" i="14" s="1"/>
  <c r="G2924" i="14"/>
  <c r="I2924" i="14" s="1"/>
  <c r="G3264" i="14"/>
  <c r="I3264" i="14" s="1"/>
  <c r="G3374" i="14"/>
  <c r="I3374" i="14" s="1"/>
  <c r="G3438" i="14"/>
  <c r="I3438" i="14" s="1"/>
  <c r="G3502" i="14"/>
  <c r="I3502" i="14" s="1"/>
  <c r="G2868" i="14"/>
  <c r="I2868" i="14" s="1"/>
  <c r="G3254" i="14"/>
  <c r="I3254" i="14" s="1"/>
  <c r="G3375" i="14"/>
  <c r="I3375" i="14" s="1"/>
  <c r="G3439" i="14"/>
  <c r="I3439" i="14" s="1"/>
  <c r="G3503" i="14"/>
  <c r="I3503" i="14" s="1"/>
  <c r="G2812" i="14"/>
  <c r="I2812" i="14" s="1"/>
  <c r="G3244" i="14"/>
  <c r="I3244" i="14" s="1"/>
  <c r="G3368" i="14"/>
  <c r="I3368" i="14" s="1"/>
  <c r="G3432" i="14"/>
  <c r="I3432" i="14" s="1"/>
  <c r="G3496" i="14"/>
  <c r="I3496" i="14" s="1"/>
  <c r="G3348" i="14"/>
  <c r="I3348" i="14" s="1"/>
  <c r="G2756" i="14"/>
  <c r="I2756" i="14" s="1"/>
  <c r="G3441" i="14"/>
  <c r="I3441" i="14" s="1"/>
  <c r="G3309" i="14"/>
  <c r="I3309" i="14" s="1"/>
  <c r="G3229" i="14"/>
  <c r="I3229" i="14" s="1"/>
  <c r="H38" i="5"/>
  <c r="C38" i="7" s="1"/>
  <c r="H205" i="5"/>
  <c r="C205" i="7" s="1"/>
  <c r="H190" i="5"/>
  <c r="C190" i="7" s="1"/>
  <c r="H171" i="5"/>
  <c r="C171" i="7" s="1"/>
  <c r="G3062" i="14"/>
  <c r="I3062" i="14" s="1"/>
  <c r="G2669" i="14"/>
  <c r="I2669" i="14" s="1"/>
  <c r="G2807" i="14"/>
  <c r="I2807" i="14" s="1"/>
  <c r="G2911" i="14"/>
  <c r="I2911" i="14" s="1"/>
  <c r="G2975" i="14"/>
  <c r="I2975" i="14" s="1"/>
  <c r="G3039" i="14"/>
  <c r="I3039" i="14" s="1"/>
  <c r="G3135" i="14"/>
  <c r="I3135" i="14" s="1"/>
  <c r="G1988" i="14"/>
  <c r="I1988" i="14" s="1"/>
  <c r="G2568" i="14"/>
  <c r="I2568" i="14" s="1"/>
  <c r="G2708" i="14"/>
  <c r="I2708" i="14" s="1"/>
  <c r="G2792" i="14"/>
  <c r="I2792" i="14" s="1"/>
  <c r="G2864" i="14"/>
  <c r="I2864" i="14" s="1"/>
  <c r="G2936" i="14"/>
  <c r="I2936" i="14" s="1"/>
  <c r="G3000" i="14"/>
  <c r="I3000" i="14" s="1"/>
  <c r="G2406" i="14"/>
  <c r="I2406" i="14" s="1"/>
  <c r="G2656" i="14"/>
  <c r="I2656" i="14" s="1"/>
  <c r="G2745" i="14"/>
  <c r="I2745" i="14" s="1"/>
  <c r="G2825" i="14"/>
  <c r="I2825" i="14" s="1"/>
  <c r="G2913" i="14"/>
  <c r="I2913" i="14" s="1"/>
  <c r="G2977" i="14"/>
  <c r="I2977" i="14" s="1"/>
  <c r="G3041" i="14"/>
  <c r="I3041" i="14" s="1"/>
  <c r="G3145" i="14"/>
  <c r="I3145" i="14" s="1"/>
  <c r="G3265" i="14"/>
  <c r="I3265" i="14" s="1"/>
  <c r="G3345" i="14"/>
  <c r="I3345" i="14" s="1"/>
  <c r="G2478" i="14"/>
  <c r="I2478" i="14" s="1"/>
  <c r="G2686" i="14"/>
  <c r="I2686" i="14" s="1"/>
  <c r="G2762" i="14"/>
  <c r="I2762" i="14" s="1"/>
  <c r="G2842" i="14"/>
  <c r="I2842" i="14" s="1"/>
  <c r="G2930" i="14"/>
  <c r="I2930" i="14" s="1"/>
  <c r="G3002" i="14"/>
  <c r="I3002" i="14" s="1"/>
  <c r="G3066" i="14"/>
  <c r="I3066" i="14" s="1"/>
  <c r="G3218" i="14"/>
  <c r="I3218" i="14" s="1"/>
  <c r="G3290" i="14"/>
  <c r="I3290" i="14" s="1"/>
  <c r="G2130" i="14"/>
  <c r="I2130" i="14" s="1"/>
  <c r="G2576" i="14"/>
  <c r="I2576" i="14" s="1"/>
  <c r="G2721" i="14"/>
  <c r="I2721" i="14" s="1"/>
  <c r="G2803" i="14"/>
  <c r="I2803" i="14" s="1"/>
  <c r="G2875" i="14"/>
  <c r="I2875" i="14" s="1"/>
  <c r="G2955" i="14"/>
  <c r="I2955" i="14" s="1"/>
  <c r="G3027" i="14"/>
  <c r="I3027" i="14" s="1"/>
  <c r="G3123" i="14"/>
  <c r="I3123" i="14" s="1"/>
  <c r="G3243" i="14"/>
  <c r="I3243" i="14" s="1"/>
  <c r="G3331" i="14"/>
  <c r="I3331" i="14" s="1"/>
  <c r="G2764" i="14"/>
  <c r="I2764" i="14" s="1"/>
  <c r="G3126" i="14"/>
  <c r="I3126" i="14" s="1"/>
  <c r="G3310" i="14"/>
  <c r="I3310" i="14" s="1"/>
  <c r="G3402" i="14"/>
  <c r="I3402" i="14" s="1"/>
  <c r="G3474" i="14"/>
  <c r="I3474" i="14" s="1"/>
  <c r="G2558" i="14"/>
  <c r="I2558" i="14" s="1"/>
  <c r="G3150" i="14"/>
  <c r="I3150" i="14" s="1"/>
  <c r="G3311" i="14"/>
  <c r="I3311" i="14" s="1"/>
  <c r="G3403" i="14"/>
  <c r="I3403" i="14" s="1"/>
  <c r="G3475" i="14"/>
  <c r="I3475" i="14" s="1"/>
  <c r="G2141" i="14"/>
  <c r="I2141" i="14" s="1"/>
  <c r="G3152" i="14"/>
  <c r="I3152" i="14" s="1"/>
  <c r="G3326" i="14"/>
  <c r="I3326" i="14" s="1"/>
  <c r="G3404" i="14"/>
  <c r="I3404" i="14" s="1"/>
  <c r="G3468" i="14"/>
  <c r="I3468" i="14" s="1"/>
  <c r="G3532" i="14"/>
  <c r="I3532" i="14" s="1"/>
  <c r="G3070" i="14"/>
  <c r="I3070" i="14" s="1"/>
  <c r="G3288" i="14"/>
  <c r="I3288" i="14" s="1"/>
  <c r="G3389" i="14"/>
  <c r="I3389" i="14" s="1"/>
  <c r="G3453" i="14"/>
  <c r="I3453" i="14" s="1"/>
  <c r="G3517" i="14"/>
  <c r="I3517" i="14" s="1"/>
  <c r="G2988" i="14"/>
  <c r="I2988" i="14" s="1"/>
  <c r="G3278" i="14"/>
  <c r="I3278" i="14" s="1"/>
  <c r="G3382" i="14"/>
  <c r="I3382" i="14" s="1"/>
  <c r="G3446" i="14"/>
  <c r="I3446" i="14" s="1"/>
  <c r="G3510" i="14"/>
  <c r="I3510" i="14" s="1"/>
  <c r="G2932" i="14"/>
  <c r="I2932" i="14" s="1"/>
  <c r="G3279" i="14"/>
  <c r="I3279" i="14" s="1"/>
  <c r="G3383" i="14"/>
  <c r="I3383" i="14" s="1"/>
  <c r="G3447" i="14"/>
  <c r="I3447" i="14" s="1"/>
  <c r="G3511" i="14"/>
  <c r="I3511" i="14" s="1"/>
  <c r="G2876" i="14"/>
  <c r="I2876" i="14" s="1"/>
  <c r="G3255" i="14"/>
  <c r="I3255" i="14" s="1"/>
  <c r="G3376" i="14"/>
  <c r="I3376" i="14" s="1"/>
  <c r="G3440" i="14"/>
  <c r="I3440" i="14" s="1"/>
  <c r="G3504" i="14"/>
  <c r="I3504" i="14" s="1"/>
  <c r="G3417" i="14"/>
  <c r="I3417" i="14" s="1"/>
  <c r="G3124" i="14"/>
  <c r="I3124" i="14" s="1"/>
  <c r="G3505" i="14"/>
  <c r="I3505" i="14" s="1"/>
  <c r="G3393" i="14"/>
  <c r="I3393" i="14" s="1"/>
  <c r="G2681" i="14"/>
  <c r="I2681" i="14" s="1"/>
  <c r="G2823" i="14"/>
  <c r="I2823" i="14" s="1"/>
  <c r="G2919" i="14"/>
  <c r="I2919" i="14" s="1"/>
  <c r="G2983" i="14"/>
  <c r="I2983" i="14" s="1"/>
  <c r="G3047" i="14"/>
  <c r="I3047" i="14" s="1"/>
  <c r="G3143" i="14"/>
  <c r="I3143" i="14" s="1"/>
  <c r="G2091" i="14"/>
  <c r="I2091" i="14" s="1"/>
  <c r="G2590" i="14"/>
  <c r="I2590" i="14" s="1"/>
  <c r="G2718" i="14"/>
  <c r="I2718" i="14" s="1"/>
  <c r="G2800" i="14"/>
  <c r="I2800" i="14" s="1"/>
  <c r="G2872" i="14"/>
  <c r="I2872" i="14" s="1"/>
  <c r="G2944" i="14"/>
  <c r="I2944" i="14" s="1"/>
  <c r="G3008" i="14"/>
  <c r="I3008" i="14" s="1"/>
  <c r="G2470" i="14"/>
  <c r="I2470" i="14" s="1"/>
  <c r="G2672" i="14"/>
  <c r="I2672" i="14" s="1"/>
  <c r="G2753" i="14"/>
  <c r="I2753" i="14" s="1"/>
  <c r="G2833" i="14"/>
  <c r="I2833" i="14" s="1"/>
  <c r="G2921" i="14"/>
  <c r="I2921" i="14" s="1"/>
  <c r="G2985" i="14"/>
  <c r="I2985" i="14" s="1"/>
  <c r="G3049" i="14"/>
  <c r="I3049" i="14" s="1"/>
  <c r="G3153" i="14"/>
  <c r="I3153" i="14" s="1"/>
  <c r="G3273" i="14"/>
  <c r="I3273" i="14" s="1"/>
  <c r="G3353" i="14"/>
  <c r="I3353" i="14" s="1"/>
  <c r="G2526" i="14"/>
  <c r="I2526" i="14" s="1"/>
  <c r="G2700" i="14"/>
  <c r="I2700" i="14" s="1"/>
  <c r="G2770" i="14"/>
  <c r="I2770" i="14" s="1"/>
  <c r="G2850" i="14"/>
  <c r="I2850" i="14" s="1"/>
  <c r="G2938" i="14"/>
  <c r="I2938" i="14" s="1"/>
  <c r="G3010" i="14"/>
  <c r="I3010" i="14" s="1"/>
  <c r="G3074" i="14"/>
  <c r="I3074" i="14" s="1"/>
  <c r="G3226" i="14"/>
  <c r="I3226" i="14" s="1"/>
  <c r="G3298" i="14"/>
  <c r="I3298" i="14" s="1"/>
  <c r="G2226" i="14"/>
  <c r="I2226" i="14" s="1"/>
  <c r="G2598" i="14"/>
  <c r="I2598" i="14" s="1"/>
  <c r="G2730" i="14"/>
  <c r="I2730" i="14" s="1"/>
  <c r="G2811" i="14"/>
  <c r="I2811" i="14" s="1"/>
  <c r="G2883" i="14"/>
  <c r="I2883" i="14" s="1"/>
  <c r="G2963" i="14"/>
  <c r="I2963" i="14" s="1"/>
  <c r="G3035" i="14"/>
  <c r="I3035" i="14" s="1"/>
  <c r="G3131" i="14"/>
  <c r="I3131" i="14" s="1"/>
  <c r="G3251" i="14"/>
  <c r="I3251" i="14" s="1"/>
  <c r="G3339" i="14"/>
  <c r="I3339" i="14" s="1"/>
  <c r="G2828" i="14"/>
  <c r="I2828" i="14" s="1"/>
  <c r="G3148" i="14"/>
  <c r="I3148" i="14" s="1"/>
  <c r="G3335" i="14"/>
  <c r="I3335" i="14" s="1"/>
  <c r="G3410" i="14"/>
  <c r="I3410" i="14" s="1"/>
  <c r="G3482" i="14"/>
  <c r="I3482" i="14" s="1"/>
  <c r="G2702" i="14"/>
  <c r="I2702" i="14" s="1"/>
  <c r="G3214" i="14"/>
  <c r="I3214" i="14" s="1"/>
  <c r="G3336" i="14"/>
  <c r="I3336" i="14" s="1"/>
  <c r="G3411" i="14"/>
  <c r="I3411" i="14" s="1"/>
  <c r="G3483" i="14"/>
  <c r="I3483" i="14" s="1"/>
  <c r="G2577" i="14"/>
  <c r="I2577" i="14" s="1"/>
  <c r="G3216" i="14"/>
  <c r="I3216" i="14" s="1"/>
  <c r="G3340" i="14"/>
  <c r="I3340" i="14" s="1"/>
  <c r="G3412" i="14"/>
  <c r="I3412" i="14" s="1"/>
  <c r="G3476" i="14"/>
  <c r="I3476" i="14" s="1"/>
  <c r="G2235" i="14"/>
  <c r="I2235" i="14" s="1"/>
  <c r="G3134" i="14"/>
  <c r="I3134" i="14" s="1"/>
  <c r="G3302" i="14"/>
  <c r="I3302" i="14" s="1"/>
  <c r="G3397" i="14"/>
  <c r="I3397" i="14" s="1"/>
  <c r="G3461" i="14"/>
  <c r="I3461" i="14" s="1"/>
  <c r="G3525" i="14"/>
  <c r="I3525" i="14" s="1"/>
  <c r="G3044" i="14"/>
  <c r="I3044" i="14" s="1"/>
  <c r="G3292" i="14"/>
  <c r="I3292" i="14" s="1"/>
  <c r="G3390" i="14"/>
  <c r="I3390" i="14" s="1"/>
  <c r="G3454" i="14"/>
  <c r="I3454" i="14" s="1"/>
  <c r="G3518" i="14"/>
  <c r="I3518" i="14" s="1"/>
  <c r="G2996" i="14"/>
  <c r="I2996" i="14" s="1"/>
  <c r="G3293" i="14"/>
  <c r="I3293" i="14" s="1"/>
  <c r="G3391" i="14"/>
  <c r="I3391" i="14" s="1"/>
  <c r="G3455" i="14"/>
  <c r="I3455" i="14" s="1"/>
  <c r="G3519" i="14"/>
  <c r="I3519" i="14" s="1"/>
  <c r="G2940" i="14"/>
  <c r="I2940" i="14" s="1"/>
  <c r="G3280" i="14"/>
  <c r="I3280" i="14" s="1"/>
  <c r="G3384" i="14"/>
  <c r="I3384" i="14" s="1"/>
  <c r="G3448" i="14"/>
  <c r="I3448" i="14" s="1"/>
  <c r="G3512" i="14"/>
  <c r="I3512" i="14" s="1"/>
  <c r="G3481" i="14"/>
  <c r="I3481" i="14" s="1"/>
  <c r="G3369" i="14"/>
  <c r="I3369" i="14" s="1"/>
  <c r="G2884" i="14"/>
  <c r="I2884" i="14" s="1"/>
  <c r="G3457" i="14"/>
  <c r="I3457" i="14" s="1"/>
  <c r="G3409" i="14"/>
  <c r="I3409" i="14" s="1"/>
  <c r="G2326" i="14"/>
  <c r="I2326" i="14" s="1"/>
  <c r="G2694" i="14"/>
  <c r="I2694" i="14" s="1"/>
  <c r="G2831" i="14"/>
  <c r="I2831" i="14" s="1"/>
  <c r="G2927" i="14"/>
  <c r="I2927" i="14" s="1"/>
  <c r="G2991" i="14"/>
  <c r="I2991" i="14" s="1"/>
  <c r="G3055" i="14"/>
  <c r="I3055" i="14" s="1"/>
  <c r="G3151" i="14"/>
  <c r="I3151" i="14" s="1"/>
  <c r="G2194" i="14"/>
  <c r="I2194" i="14" s="1"/>
  <c r="G2609" i="14"/>
  <c r="I2609" i="14" s="1"/>
  <c r="G2727" i="14"/>
  <c r="I2727" i="14" s="1"/>
  <c r="G2808" i="14"/>
  <c r="I2808" i="14" s="1"/>
  <c r="G2880" i="14"/>
  <c r="I2880" i="14" s="1"/>
  <c r="G2952" i="14"/>
  <c r="I2952" i="14" s="1"/>
  <c r="G3016" i="14"/>
  <c r="I3016" i="14" s="1"/>
  <c r="G2521" i="14"/>
  <c r="I2521" i="14" s="1"/>
  <c r="G2685" i="14"/>
  <c r="I2685" i="14" s="1"/>
  <c r="G2761" i="14"/>
  <c r="I2761" i="14" s="1"/>
  <c r="G2841" i="14"/>
  <c r="I2841" i="14" s="1"/>
  <c r="G2929" i="14"/>
  <c r="I2929" i="14" s="1"/>
  <c r="G2993" i="14"/>
  <c r="I2993" i="14" s="1"/>
  <c r="G3057" i="14"/>
  <c r="I3057" i="14" s="1"/>
  <c r="G3217" i="14"/>
  <c r="I3217" i="14" s="1"/>
  <c r="G3281" i="14"/>
  <c r="I3281" i="14" s="1"/>
  <c r="G3361" i="14"/>
  <c r="I3361" i="14" s="1"/>
  <c r="G2552" i="14"/>
  <c r="I2552" i="14" s="1"/>
  <c r="G2710" i="14"/>
  <c r="I2710" i="14" s="1"/>
  <c r="G2794" i="14"/>
  <c r="I2794" i="14" s="1"/>
  <c r="G2866" i="14"/>
  <c r="I2866" i="14" s="1"/>
  <c r="G2946" i="14"/>
  <c r="I2946" i="14" s="1"/>
  <c r="G3018" i="14"/>
  <c r="I3018" i="14" s="1"/>
  <c r="G3082" i="14"/>
  <c r="I3082" i="14" s="1"/>
  <c r="G3234" i="14"/>
  <c r="I3234" i="14" s="1"/>
  <c r="G3306" i="14"/>
  <c r="I3306" i="14" s="1"/>
  <c r="G2294" i="14"/>
  <c r="I2294" i="14" s="1"/>
  <c r="G2617" i="14"/>
  <c r="I2617" i="14" s="1"/>
  <c r="G2739" i="14"/>
  <c r="I2739" i="14" s="1"/>
  <c r="G2819" i="14"/>
  <c r="I2819" i="14" s="1"/>
  <c r="G2891" i="14"/>
  <c r="I2891" i="14" s="1"/>
  <c r="G2979" i="14"/>
  <c r="I2979" i="14" s="1"/>
  <c r="G3043" i="14"/>
  <c r="I3043" i="14" s="1"/>
  <c r="G3139" i="14"/>
  <c r="I3139" i="14" s="1"/>
  <c r="G3259" i="14"/>
  <c r="I3259" i="14" s="1"/>
  <c r="G3347" i="14"/>
  <c r="I3347" i="14" s="1"/>
  <c r="G2892" i="14"/>
  <c r="I2892" i="14" s="1"/>
  <c r="G3230" i="14"/>
  <c r="I3230" i="14" s="1"/>
  <c r="G3349" i="14"/>
  <c r="I3349" i="14" s="1"/>
  <c r="G3418" i="14"/>
  <c r="I3418" i="14" s="1"/>
  <c r="G3490" i="14"/>
  <c r="I3490" i="14" s="1"/>
  <c r="G2772" i="14"/>
  <c r="I2772" i="14" s="1"/>
  <c r="G3232" i="14"/>
  <c r="I3232" i="14" s="1"/>
  <c r="G3350" i="14"/>
  <c r="I3350" i="14" s="1"/>
  <c r="G3419" i="14"/>
  <c r="I3419" i="14" s="1"/>
  <c r="G3491" i="14"/>
  <c r="I3491" i="14" s="1"/>
  <c r="G2713" i="14"/>
  <c r="I2713" i="14" s="1"/>
  <c r="G3236" i="14"/>
  <c r="I3236" i="14" s="1"/>
  <c r="G3351" i="14"/>
  <c r="I3351" i="14" s="1"/>
  <c r="G3420" i="14"/>
  <c r="I3420" i="14" s="1"/>
  <c r="G3484" i="14"/>
  <c r="I3484" i="14" s="1"/>
  <c r="G2600" i="14"/>
  <c r="I2600" i="14" s="1"/>
  <c r="G3156" i="14"/>
  <c r="I3156" i="14" s="1"/>
  <c r="G3327" i="14"/>
  <c r="I3327" i="14" s="1"/>
  <c r="G3405" i="14"/>
  <c r="I3405" i="14" s="1"/>
  <c r="G3469" i="14"/>
  <c r="I3469" i="14" s="1"/>
  <c r="G3533" i="14"/>
  <c r="I3533" i="14" s="1"/>
  <c r="G3072" i="14"/>
  <c r="I3072" i="14" s="1"/>
  <c r="G3303" i="14"/>
  <c r="I3303" i="14" s="1"/>
  <c r="G3398" i="14"/>
  <c r="I3398" i="14" s="1"/>
  <c r="G3462" i="14"/>
  <c r="I3462" i="14" s="1"/>
  <c r="G3526" i="14"/>
  <c r="I3526" i="14" s="1"/>
  <c r="G3048" i="14"/>
  <c r="I3048" i="14" s="1"/>
  <c r="G3304" i="14"/>
  <c r="I3304" i="14" s="1"/>
  <c r="G3399" i="14"/>
  <c r="I3399" i="14" s="1"/>
  <c r="G3463" i="14"/>
  <c r="I3463" i="14" s="1"/>
  <c r="G3527" i="14"/>
  <c r="I3527" i="14" s="1"/>
  <c r="G3004" i="14"/>
  <c r="I3004" i="14" s="1"/>
  <c r="G3294" i="14"/>
  <c r="I3294" i="14" s="1"/>
  <c r="G3392" i="14"/>
  <c r="I3392" i="14" s="1"/>
  <c r="G3456" i="14"/>
  <c r="I3456" i="14" s="1"/>
  <c r="G3520" i="14"/>
  <c r="I3520" i="14" s="1"/>
  <c r="G2677" i="14"/>
  <c r="I2677" i="14" s="1"/>
  <c r="G3497" i="14"/>
  <c r="I3497" i="14" s="1"/>
  <c r="G3295" i="14"/>
  <c r="I3295" i="14" s="1"/>
  <c r="G3521" i="14"/>
  <c r="I3521" i="14" s="1"/>
  <c r="G3473" i="14"/>
  <c r="I3473" i="14" s="1"/>
  <c r="H54" i="5"/>
  <c r="C54" i="7" s="1"/>
  <c r="H210" i="5"/>
  <c r="C210" i="7" s="1"/>
  <c r="G2390" i="14"/>
  <c r="I2390" i="14" s="1"/>
  <c r="G2735" i="14"/>
  <c r="I2735" i="14" s="1"/>
  <c r="G2839" i="14"/>
  <c r="I2839" i="14" s="1"/>
  <c r="G2935" i="14"/>
  <c r="I2935" i="14" s="1"/>
  <c r="G2999" i="14"/>
  <c r="I2999" i="14" s="1"/>
  <c r="G3063" i="14"/>
  <c r="I3063" i="14" s="1"/>
  <c r="G3215" i="14"/>
  <c r="I3215" i="14" s="1"/>
  <c r="G2270" i="14"/>
  <c r="I2270" i="14" s="1"/>
  <c r="G2632" i="14"/>
  <c r="I2632" i="14" s="1"/>
  <c r="G2736" i="14"/>
  <c r="I2736" i="14" s="1"/>
  <c r="G2816" i="14"/>
  <c r="I2816" i="14" s="1"/>
  <c r="G2888" i="14"/>
  <c r="I2888" i="14" s="1"/>
  <c r="G2960" i="14"/>
  <c r="I2960" i="14" s="1"/>
  <c r="G3024" i="14"/>
  <c r="I3024" i="14" s="1"/>
  <c r="G2550" i="14"/>
  <c r="I2550" i="14" s="1"/>
  <c r="G2697" i="14"/>
  <c r="I2697" i="14" s="1"/>
  <c r="G2769" i="14"/>
  <c r="I2769" i="14" s="1"/>
  <c r="G2849" i="14"/>
  <c r="I2849" i="14" s="1"/>
  <c r="G2937" i="14"/>
  <c r="I2937" i="14" s="1"/>
  <c r="G3001" i="14"/>
  <c r="I3001" i="14" s="1"/>
  <c r="G3065" i="14"/>
  <c r="I3065" i="14" s="1"/>
  <c r="G3225" i="14"/>
  <c r="I3225" i="14" s="1"/>
  <c r="G3289" i="14"/>
  <c r="I3289" i="14" s="1"/>
  <c r="G2574" i="14"/>
  <c r="I2574" i="14" s="1"/>
  <c r="G2720" i="14"/>
  <c r="I2720" i="14" s="1"/>
  <c r="G2802" i="14"/>
  <c r="I2802" i="14" s="1"/>
  <c r="G2874" i="14"/>
  <c r="I2874" i="14" s="1"/>
  <c r="G2954" i="14"/>
  <c r="I2954" i="14" s="1"/>
  <c r="G3026" i="14"/>
  <c r="I3026" i="14" s="1"/>
  <c r="G3122" i="14"/>
  <c r="I3122" i="14" s="1"/>
  <c r="G3242" i="14"/>
  <c r="I3242" i="14" s="1"/>
  <c r="G3330" i="14"/>
  <c r="I3330" i="14" s="1"/>
  <c r="G2358" i="14"/>
  <c r="I2358" i="14" s="1"/>
  <c r="G2662" i="14"/>
  <c r="I2662" i="14" s="1"/>
  <c r="G2747" i="14"/>
  <c r="I2747" i="14" s="1"/>
  <c r="G2827" i="14"/>
  <c r="I2827" i="14" s="1"/>
  <c r="G2915" i="14"/>
  <c r="I2915" i="14" s="1"/>
  <c r="G2987" i="14"/>
  <c r="I2987" i="14" s="1"/>
  <c r="G3051" i="14"/>
  <c r="I3051" i="14" s="1"/>
  <c r="G3147" i="14"/>
  <c r="I3147" i="14" s="1"/>
  <c r="G3275" i="14"/>
  <c r="I3275" i="14" s="1"/>
  <c r="G3355" i="14"/>
  <c r="I3355" i="14" s="1"/>
  <c r="G2956" i="14"/>
  <c r="I2956" i="14" s="1"/>
  <c r="G3246" i="14"/>
  <c r="I3246" i="14" s="1"/>
  <c r="G3360" i="14"/>
  <c r="I3360" i="14" s="1"/>
  <c r="G3426" i="14"/>
  <c r="I3426" i="14" s="1"/>
  <c r="G3498" i="14"/>
  <c r="I3498" i="14" s="1"/>
  <c r="G2836" i="14"/>
  <c r="I2836" i="14" s="1"/>
  <c r="G3247" i="14"/>
  <c r="I3247" i="14" s="1"/>
  <c r="G3362" i="14"/>
  <c r="I3362" i="14" s="1"/>
  <c r="G3427" i="14"/>
  <c r="I3427" i="14" s="1"/>
  <c r="G3499" i="14"/>
  <c r="I3499" i="14" s="1"/>
  <c r="G2844" i="14"/>
  <c r="I2844" i="14" s="1"/>
  <c r="G3248" i="14"/>
  <c r="I3248" i="14" s="1"/>
  <c r="G3364" i="14"/>
  <c r="I3364" i="14" s="1"/>
  <c r="G3428" i="14"/>
  <c r="I3428" i="14" s="1"/>
  <c r="G3492" i="14"/>
  <c r="I3492" i="14" s="1"/>
  <c r="G2722" i="14"/>
  <c r="I2722" i="14" s="1"/>
  <c r="G3220" i="14"/>
  <c r="I3220" i="14" s="1"/>
  <c r="G3341" i="14"/>
  <c r="I3341" i="14" s="1"/>
  <c r="G3413" i="14"/>
  <c r="I3413" i="14" s="1"/>
  <c r="G3477" i="14"/>
  <c r="I3477" i="14" s="1"/>
  <c r="G2302" i="14"/>
  <c r="I2302" i="14" s="1"/>
  <c r="G3136" i="14"/>
  <c r="I3136" i="14" s="1"/>
  <c r="G3328" i="14"/>
  <c r="I3328" i="14" s="1"/>
  <c r="G3406" i="14"/>
  <c r="I3406" i="14" s="1"/>
  <c r="G3470" i="14"/>
  <c r="I3470" i="14" s="1"/>
  <c r="G3534" i="14"/>
  <c r="I3534" i="14" s="1"/>
  <c r="G3076" i="14"/>
  <c r="I3076" i="14" s="1"/>
  <c r="G3332" i="14"/>
  <c r="I3332" i="14" s="1"/>
  <c r="G3407" i="14"/>
  <c r="I3407" i="14" s="1"/>
  <c r="G3471" i="14"/>
  <c r="I3471" i="14" s="1"/>
  <c r="G3535" i="14"/>
  <c r="I3535" i="14" s="1"/>
  <c r="G3052" i="14"/>
  <c r="I3052" i="14" s="1"/>
  <c r="G3308" i="14"/>
  <c r="I3308" i="14" s="1"/>
  <c r="G3400" i="14"/>
  <c r="I3400" i="14" s="1"/>
  <c r="G3464" i="14"/>
  <c r="I3464" i="14" s="1"/>
  <c r="G3536" i="14"/>
  <c r="I3536" i="14" s="1"/>
  <c r="G3256" i="14"/>
  <c r="I3256" i="14" s="1"/>
  <c r="G2820" i="14"/>
  <c r="I2820" i="14" s="1"/>
  <c r="G3385" i="14"/>
  <c r="I3385" i="14" s="1"/>
  <c r="G3012" i="14"/>
  <c r="I3012" i="14" s="1"/>
  <c r="G3537" i="14"/>
  <c r="I3537" i="14" s="1"/>
  <c r="H188" i="5"/>
  <c r="C188" i="7" s="1"/>
  <c r="H40" i="5"/>
  <c r="C40" i="7" s="1"/>
  <c r="H207" i="5"/>
  <c r="C207" i="7" s="1"/>
  <c r="H219" i="5"/>
  <c r="C219" i="7" s="1"/>
  <c r="H53" i="5"/>
  <c r="C53" i="7" s="1"/>
  <c r="H209" i="5"/>
  <c r="C209" i="7" s="1"/>
  <c r="H141" i="5"/>
  <c r="C141" i="7" s="1"/>
  <c r="H214" i="5"/>
  <c r="C214" i="7" s="1"/>
  <c r="H34" i="5"/>
  <c r="C34" i="7" s="1"/>
  <c r="H204" i="5"/>
  <c r="C204" i="7" s="1"/>
  <c r="H97" i="5"/>
  <c r="C97" i="7" s="1"/>
  <c r="H96" i="5"/>
  <c r="C96" i="7" s="1"/>
  <c r="H57" i="5"/>
  <c r="C57" i="7" s="1"/>
  <c r="H44" i="5"/>
  <c r="C44" i="7" s="1"/>
  <c r="H37" i="5"/>
  <c r="C37" i="7" s="1"/>
  <c r="H55" i="5"/>
  <c r="C55" i="7" s="1"/>
  <c r="H52" i="5"/>
  <c r="C52" i="7" s="1"/>
  <c r="H145" i="5"/>
  <c r="C145" i="7" s="1"/>
  <c r="H189" i="5"/>
  <c r="C189" i="7" s="1"/>
  <c r="H208" i="5"/>
  <c r="C208" i="7" s="1"/>
  <c r="H199" i="5"/>
  <c r="C199" i="7" s="1"/>
  <c r="H191" i="5"/>
  <c r="C191" i="7" s="1"/>
  <c r="H91" i="5"/>
  <c r="C91" i="7" s="1"/>
  <c r="H140" i="5"/>
  <c r="C140" i="7" s="1"/>
  <c r="H88" i="5"/>
  <c r="C88" i="7" s="1"/>
  <c r="H202" i="5"/>
  <c r="C202" i="7" s="1"/>
  <c r="H27" i="5"/>
  <c r="C27" i="7" s="1"/>
  <c r="G67" i="14"/>
  <c r="I67" i="14" s="1"/>
  <c r="G131" i="14"/>
  <c r="I131" i="14" s="1"/>
  <c r="G392" i="14"/>
  <c r="I392" i="14" s="1"/>
  <c r="G669" i="14"/>
  <c r="I669" i="14" s="1"/>
  <c r="G92" i="14"/>
  <c r="I92" i="14" s="1"/>
  <c r="G156" i="14"/>
  <c r="I156" i="14" s="1"/>
  <c r="G417" i="14"/>
  <c r="I417" i="14" s="1"/>
  <c r="G566" i="14"/>
  <c r="I566" i="14" s="1"/>
  <c r="G630" i="14"/>
  <c r="I630" i="14" s="1"/>
  <c r="G85" i="14"/>
  <c r="I85" i="14" s="1"/>
  <c r="G149" i="14"/>
  <c r="I149" i="14" s="1"/>
  <c r="G410" i="14"/>
  <c r="I410" i="14" s="1"/>
  <c r="G559" i="14"/>
  <c r="I559" i="14" s="1"/>
  <c r="G623" i="14"/>
  <c r="I623" i="14" s="1"/>
  <c r="G102" i="14"/>
  <c r="I102" i="14" s="1"/>
  <c r="G427" i="14"/>
  <c r="I427" i="14" s="1"/>
  <c r="G640" i="14"/>
  <c r="I640" i="14" s="1"/>
  <c r="G87" i="14"/>
  <c r="I87" i="14" s="1"/>
  <c r="G151" i="14"/>
  <c r="I151" i="14" s="1"/>
  <c r="G412" i="14"/>
  <c r="I412" i="14" s="1"/>
  <c r="G561" i="14"/>
  <c r="I561" i="14" s="1"/>
  <c r="G625" i="14"/>
  <c r="I625" i="14" s="1"/>
  <c r="G112" i="14"/>
  <c r="I112" i="14" s="1"/>
  <c r="G121" i="14"/>
  <c r="I121" i="14" s="1"/>
  <c r="G382" i="14"/>
  <c r="I382" i="14" s="1"/>
  <c r="G446" i="14"/>
  <c r="I446" i="14" s="1"/>
  <c r="G659" i="14"/>
  <c r="I659" i="14" s="1"/>
  <c r="G610" i="14"/>
  <c r="I610" i="14" s="1"/>
  <c r="G857" i="14"/>
  <c r="I857" i="14" s="1"/>
  <c r="G921" i="14"/>
  <c r="I921" i="14" s="1"/>
  <c r="G850" i="14"/>
  <c r="I850" i="14" s="1"/>
  <c r="G98" i="14"/>
  <c r="I98" i="14" s="1"/>
  <c r="G899" i="14"/>
  <c r="I899" i="14" s="1"/>
  <c r="G106" i="14"/>
  <c r="I106" i="14" s="1"/>
  <c r="G900" i="14"/>
  <c r="I900" i="14" s="1"/>
  <c r="G626" i="14"/>
  <c r="I626" i="14" s="1"/>
  <c r="G861" i="14"/>
  <c r="I861" i="14" s="1"/>
  <c r="G925" i="14"/>
  <c r="I925" i="14" s="1"/>
  <c r="G1117" i="14"/>
  <c r="I1117" i="14" s="1"/>
  <c r="G447" i="14"/>
  <c r="I447" i="14" s="1"/>
  <c r="G1142" i="14"/>
  <c r="I1142" i="14" s="1"/>
  <c r="G634" i="14"/>
  <c r="I634" i="14" s="1"/>
  <c r="G919" i="14"/>
  <c r="I919" i="14" s="1"/>
  <c r="G1642" i="14"/>
  <c r="I1642" i="14" s="1"/>
  <c r="G130" i="14"/>
  <c r="I130" i="14" s="1"/>
  <c r="G421" i="14"/>
  <c r="I421" i="14" s="1"/>
  <c r="G1144" i="14"/>
  <c r="I1144" i="14" s="1"/>
  <c r="G1630" i="14"/>
  <c r="I1630" i="14" s="1"/>
  <c r="G930" i="14"/>
  <c r="I930" i="14" s="1"/>
  <c r="G1583" i="14"/>
  <c r="I1583" i="14" s="1"/>
  <c r="G855" i="14"/>
  <c r="I855" i="14" s="1"/>
  <c r="G1135" i="14"/>
  <c r="I1135" i="14" s="1"/>
  <c r="G1624" i="14"/>
  <c r="I1624" i="14" s="1"/>
  <c r="G1596" i="14"/>
  <c r="I1596" i="14" s="1"/>
  <c r="G1761" i="14"/>
  <c r="I1761" i="14" s="1"/>
  <c r="G1690" i="14"/>
  <c r="I1690" i="14" s="1"/>
  <c r="G1754" i="14"/>
  <c r="I1754" i="14" s="1"/>
  <c r="G1683" i="14"/>
  <c r="I1683" i="14" s="1"/>
  <c r="G1647" i="14"/>
  <c r="I1647" i="14" s="1"/>
  <c r="G2223" i="14"/>
  <c r="I2223" i="14" s="1"/>
  <c r="G1587" i="14"/>
  <c r="I1587" i="14" s="1"/>
  <c r="G1693" i="14"/>
  <c r="I1693" i="14" s="1"/>
  <c r="G1757" i="14"/>
  <c r="I1757" i="14" s="1"/>
  <c r="G2008" i="14"/>
  <c r="I2008" i="14" s="1"/>
  <c r="G1649" i="14"/>
  <c r="I1649" i="14" s="1"/>
  <c r="G2033" i="14"/>
  <c r="I2033" i="14" s="1"/>
  <c r="G2004" i="14"/>
  <c r="I2004" i="14" s="1"/>
  <c r="G2280" i="14"/>
  <c r="I2280" i="14" s="1"/>
  <c r="G1930" i="14"/>
  <c r="I1930" i="14" s="1"/>
  <c r="G2006" i="14"/>
  <c r="I2006" i="14" s="1"/>
  <c r="G2282" i="14"/>
  <c r="I2282" i="14" s="1"/>
  <c r="G2459" i="14"/>
  <c r="I2459" i="14" s="1"/>
  <c r="G2214" i="14"/>
  <c r="I2214" i="14" s="1"/>
  <c r="G2284" i="14"/>
  <c r="I2284" i="14" s="1"/>
  <c r="G2781" i="14"/>
  <c r="I2781" i="14" s="1"/>
  <c r="G3101" i="14"/>
  <c r="I3101" i="14" s="1"/>
  <c r="G3165" i="14"/>
  <c r="I3165" i="14" s="1"/>
  <c r="G3087" i="14"/>
  <c r="I3087" i="14" s="1"/>
  <c r="G2856" i="14"/>
  <c r="I2856" i="14" s="1"/>
  <c r="G2002" i="14"/>
  <c r="I2002" i="14" s="1"/>
  <c r="G2897" i="14"/>
  <c r="I2897" i="14" s="1"/>
  <c r="G3089" i="14"/>
  <c r="I3089" i="14" s="1"/>
  <c r="G2638" i="14"/>
  <c r="I2638" i="14" s="1"/>
  <c r="G3186" i="14"/>
  <c r="I3186" i="14" s="1"/>
  <c r="G3314" i="14"/>
  <c r="I3314" i="14" s="1"/>
  <c r="G2779" i="14"/>
  <c r="I2779" i="14" s="1"/>
  <c r="G2907" i="14"/>
  <c r="I2907" i="14" s="1"/>
  <c r="G2971" i="14"/>
  <c r="I2971" i="14" s="1"/>
  <c r="G3099" i="14"/>
  <c r="I3099" i="14" s="1"/>
  <c r="G3163" i="14"/>
  <c r="I3163" i="14" s="1"/>
  <c r="G3190" i="14"/>
  <c r="I3190" i="14" s="1"/>
  <c r="G3108" i="14"/>
  <c r="I3108" i="14" s="1"/>
  <c r="G2908" i="14"/>
  <c r="I2908" i="14" s="1"/>
  <c r="G3174" i="14"/>
  <c r="I3174" i="14" s="1"/>
  <c r="G3112" i="14"/>
  <c r="I3112" i="14" s="1"/>
  <c r="G2641" i="14"/>
  <c r="I2641" i="14" s="1"/>
  <c r="G3096" i="14"/>
  <c r="I3096" i="14" s="1"/>
  <c r="G75" i="14"/>
  <c r="I75" i="14" s="1"/>
  <c r="G139" i="14"/>
  <c r="I139" i="14" s="1"/>
  <c r="G400" i="14"/>
  <c r="I400" i="14" s="1"/>
  <c r="G613" i="14"/>
  <c r="I613" i="14" s="1"/>
  <c r="G100" i="14"/>
  <c r="I100" i="14" s="1"/>
  <c r="G425" i="14"/>
  <c r="I425" i="14" s="1"/>
  <c r="G638" i="14"/>
  <c r="I638" i="14" s="1"/>
  <c r="G93" i="14"/>
  <c r="I93" i="14" s="1"/>
  <c r="G157" i="14"/>
  <c r="I157" i="14" s="1"/>
  <c r="G418" i="14"/>
  <c r="I418" i="14" s="1"/>
  <c r="G567" i="14"/>
  <c r="I567" i="14" s="1"/>
  <c r="G631" i="14"/>
  <c r="I631" i="14" s="1"/>
  <c r="G110" i="14"/>
  <c r="I110" i="14" s="1"/>
  <c r="G435" i="14"/>
  <c r="I435" i="14" s="1"/>
  <c r="G648" i="14"/>
  <c r="I648" i="14" s="1"/>
  <c r="G95" i="14"/>
  <c r="I95" i="14" s="1"/>
  <c r="G159" i="14"/>
  <c r="I159" i="14" s="1"/>
  <c r="G420" i="14"/>
  <c r="I420" i="14" s="1"/>
  <c r="G569" i="14"/>
  <c r="I569" i="14" s="1"/>
  <c r="G633" i="14"/>
  <c r="I633" i="14" s="1"/>
  <c r="G120" i="14"/>
  <c r="I120" i="14" s="1"/>
  <c r="G381" i="14"/>
  <c r="I381" i="14" s="1"/>
  <c r="G65" i="14"/>
  <c r="I65" i="14" s="1"/>
  <c r="G129" i="14"/>
  <c r="I129" i="14" s="1"/>
  <c r="G390" i="14"/>
  <c r="I390" i="14" s="1"/>
  <c r="G475" i="14"/>
  <c r="I475" i="14" s="1"/>
  <c r="G667" i="14"/>
  <c r="I667" i="14" s="1"/>
  <c r="G642" i="14"/>
  <c r="I642" i="14" s="1"/>
  <c r="G865" i="14"/>
  <c r="I865" i="14" s="1"/>
  <c r="G929" i="14"/>
  <c r="I929" i="14" s="1"/>
  <c r="G612" i="14"/>
  <c r="I612" i="14" s="1"/>
  <c r="G858" i="14"/>
  <c r="I858" i="14" s="1"/>
  <c r="G162" i="14"/>
  <c r="I162" i="14" s="1"/>
  <c r="G554" i="14"/>
  <c r="I554" i="14" s="1"/>
  <c r="G907" i="14"/>
  <c r="I907" i="14" s="1"/>
  <c r="G556" i="14"/>
  <c r="I556" i="14" s="1"/>
  <c r="G844" i="14"/>
  <c r="I844" i="14" s="1"/>
  <c r="G908" i="14"/>
  <c r="I908" i="14" s="1"/>
  <c r="G655" i="14"/>
  <c r="I655" i="14" s="1"/>
  <c r="G869" i="14"/>
  <c r="I869" i="14" s="1"/>
  <c r="G933" i="14"/>
  <c r="I933" i="14" s="1"/>
  <c r="G938" i="14"/>
  <c r="I938" i="14" s="1"/>
  <c r="G1586" i="14"/>
  <c r="I1586" i="14" s="1"/>
  <c r="G1650" i="14"/>
  <c r="I1650" i="14" s="1"/>
  <c r="G389" i="14"/>
  <c r="I389" i="14" s="1"/>
  <c r="G871" i="14"/>
  <c r="I871" i="14" s="1"/>
  <c r="G1139" i="14"/>
  <c r="I1139" i="14" s="1"/>
  <c r="G570" i="14"/>
  <c r="I570" i="14" s="1"/>
  <c r="G906" i="14"/>
  <c r="I906" i="14" s="1"/>
  <c r="G1638" i="14"/>
  <c r="I1638" i="14" s="1"/>
  <c r="G1591" i="14"/>
  <c r="I1591" i="14" s="1"/>
  <c r="G474" i="14"/>
  <c r="I474" i="14" s="1"/>
  <c r="G1146" i="14"/>
  <c r="I1146" i="14" s="1"/>
  <c r="G1632" i="14"/>
  <c r="I1632" i="14" s="1"/>
  <c r="G1636" i="14"/>
  <c r="I1636" i="14" s="1"/>
  <c r="G1601" i="14"/>
  <c r="I1601" i="14" s="1"/>
  <c r="G1762" i="14"/>
  <c r="I1762" i="14" s="1"/>
  <c r="G1580" i="14"/>
  <c r="I1580" i="14" s="1"/>
  <c r="G1691" i="14"/>
  <c r="I1691" i="14" s="1"/>
  <c r="G1755" i="14"/>
  <c r="I1755" i="14" s="1"/>
  <c r="G2039" i="14"/>
  <c r="I2039" i="14" s="1"/>
  <c r="G2041" i="14"/>
  <c r="I2041" i="14" s="1"/>
  <c r="G1671" i="14"/>
  <c r="I1671" i="14" s="1"/>
  <c r="G2639" i="14"/>
  <c r="I2639" i="14" s="1"/>
  <c r="G2219" i="14"/>
  <c r="I2219" i="14" s="1"/>
  <c r="G2288" i="14"/>
  <c r="I2288" i="14" s="1"/>
  <c r="G2044" i="14"/>
  <c r="I2044" i="14" s="1"/>
  <c r="G2221" i="14"/>
  <c r="I2221" i="14" s="1"/>
  <c r="G2290" i="14"/>
  <c r="I2290" i="14" s="1"/>
  <c r="G1996" i="14"/>
  <c r="I1996" i="14" s="1"/>
  <c r="G2275" i="14"/>
  <c r="I2275" i="14" s="1"/>
  <c r="G2467" i="14"/>
  <c r="I2467" i="14" s="1"/>
  <c r="G1922" i="14"/>
  <c r="I1922" i="14" s="1"/>
  <c r="G2224" i="14"/>
  <c r="I2224" i="14" s="1"/>
  <c r="G2292" i="14"/>
  <c r="I2292" i="14" s="1"/>
  <c r="G1651" i="14"/>
  <c r="I1651" i="14" s="1"/>
  <c r="G2062" i="14"/>
  <c r="I2062" i="14" s="1"/>
  <c r="G2637" i="14"/>
  <c r="I2637" i="14" s="1"/>
  <c r="G2789" i="14"/>
  <c r="I2789" i="14" s="1"/>
  <c r="G3109" i="14"/>
  <c r="I3109" i="14" s="1"/>
  <c r="G3173" i="14"/>
  <c r="I3173" i="14" s="1"/>
  <c r="G2775" i="14"/>
  <c r="I2775" i="14" s="1"/>
  <c r="G2903" i="14"/>
  <c r="I2903" i="14" s="1"/>
  <c r="G3095" i="14"/>
  <c r="I3095" i="14" s="1"/>
  <c r="G3159" i="14"/>
  <c r="I3159" i="14" s="1"/>
  <c r="G2777" i="14"/>
  <c r="I2777" i="14" s="1"/>
  <c r="G2905" i="14"/>
  <c r="I2905" i="14" s="1"/>
  <c r="G3097" i="14"/>
  <c r="I3097" i="14" s="1"/>
  <c r="G3161" i="14"/>
  <c r="I3161" i="14" s="1"/>
  <c r="G3194" i="14"/>
  <c r="I3194" i="14" s="1"/>
  <c r="G3322" i="14"/>
  <c r="I3322" i="14" s="1"/>
  <c r="G2787" i="14"/>
  <c r="I2787" i="14" s="1"/>
  <c r="G3107" i="14"/>
  <c r="I3107" i="14" s="1"/>
  <c r="G3171" i="14"/>
  <c r="I3171" i="14" s="1"/>
  <c r="G3212" i="14"/>
  <c r="I3212" i="14" s="1"/>
  <c r="G3324" i="14"/>
  <c r="I3324" i="14" s="1"/>
  <c r="G3435" i="14"/>
  <c r="I3435" i="14" s="1"/>
  <c r="G3196" i="14"/>
  <c r="I3196" i="14" s="1"/>
  <c r="G3312" i="14"/>
  <c r="I3312" i="14" s="1"/>
  <c r="G2788" i="14"/>
  <c r="I2788" i="14" s="1"/>
  <c r="G2860" i="14"/>
  <c r="I2860" i="14" s="1"/>
  <c r="G3158" i="14"/>
  <c r="I3158" i="14" s="1"/>
  <c r="G3118" i="14"/>
  <c r="I3118" i="14" s="1"/>
  <c r="G3268" i="14"/>
  <c r="I3268" i="14" s="1"/>
  <c r="G3164" i="14"/>
  <c r="I3164" i="14" s="1"/>
  <c r="G83" i="14"/>
  <c r="I83" i="14" s="1"/>
  <c r="G147" i="14"/>
  <c r="I147" i="14" s="1"/>
  <c r="G408" i="14"/>
  <c r="I408" i="14" s="1"/>
  <c r="G557" i="14"/>
  <c r="I557" i="14" s="1"/>
  <c r="G621" i="14"/>
  <c r="I621" i="14" s="1"/>
  <c r="G108" i="14"/>
  <c r="I108" i="14" s="1"/>
  <c r="G433" i="14"/>
  <c r="I433" i="14" s="1"/>
  <c r="G646" i="14"/>
  <c r="I646" i="14" s="1"/>
  <c r="G101" i="14"/>
  <c r="I101" i="14" s="1"/>
  <c r="G426" i="14"/>
  <c r="I426" i="14" s="1"/>
  <c r="G639" i="14"/>
  <c r="I639" i="14" s="1"/>
  <c r="G118" i="14"/>
  <c r="I118" i="14" s="1"/>
  <c r="G379" i="14"/>
  <c r="I379" i="14" s="1"/>
  <c r="G443" i="14"/>
  <c r="I443" i="14" s="1"/>
  <c r="G656" i="14"/>
  <c r="I656" i="14" s="1"/>
  <c r="G103" i="14"/>
  <c r="I103" i="14" s="1"/>
  <c r="G428" i="14"/>
  <c r="I428" i="14" s="1"/>
  <c r="G641" i="14"/>
  <c r="I641" i="14" s="1"/>
  <c r="G128" i="14"/>
  <c r="I128" i="14" s="1"/>
  <c r="G73" i="14"/>
  <c r="I73" i="14" s="1"/>
  <c r="G137" i="14"/>
  <c r="I137" i="14" s="1"/>
  <c r="G398" i="14"/>
  <c r="I398" i="14" s="1"/>
  <c r="G611" i="14"/>
  <c r="I611" i="14" s="1"/>
  <c r="G675" i="14"/>
  <c r="I675" i="14" s="1"/>
  <c r="G397" i="14"/>
  <c r="I397" i="14" s="1"/>
  <c r="G666" i="14"/>
  <c r="I666" i="14" s="1"/>
  <c r="G873" i="14"/>
  <c r="I873" i="14" s="1"/>
  <c r="G937" i="14"/>
  <c r="I937" i="14" s="1"/>
  <c r="G644" i="14"/>
  <c r="I644" i="14" s="1"/>
  <c r="G866" i="14"/>
  <c r="I866" i="14" s="1"/>
  <c r="G851" i="14"/>
  <c r="I851" i="14" s="1"/>
  <c r="G915" i="14"/>
  <c r="I915" i="14" s="1"/>
  <c r="G852" i="14"/>
  <c r="I852" i="14" s="1"/>
  <c r="G916" i="14"/>
  <c r="I916" i="14" s="1"/>
  <c r="G413" i="14"/>
  <c r="I413" i="14" s="1"/>
  <c r="G877" i="14"/>
  <c r="I877" i="14" s="1"/>
  <c r="G941" i="14"/>
  <c r="I941" i="14" s="1"/>
  <c r="G122" i="14"/>
  <c r="I122" i="14" s="1"/>
  <c r="G902" i="14"/>
  <c r="I902" i="14" s="1"/>
  <c r="G1594" i="14"/>
  <c r="I1594" i="14" s="1"/>
  <c r="G1658" i="14"/>
  <c r="I1658" i="14" s="1"/>
  <c r="G903" i="14"/>
  <c r="I903" i="14" s="1"/>
  <c r="G138" i="14"/>
  <c r="I138" i="14" s="1"/>
  <c r="G1621" i="14"/>
  <c r="I1621" i="14" s="1"/>
  <c r="G928" i="14"/>
  <c r="I928" i="14" s="1"/>
  <c r="G1582" i="14"/>
  <c r="I1582" i="14" s="1"/>
  <c r="G1646" i="14"/>
  <c r="I1646" i="14" s="1"/>
  <c r="G1599" i="14"/>
  <c r="I1599" i="14" s="1"/>
  <c r="G912" i="14"/>
  <c r="I912" i="14" s="1"/>
  <c r="G1640" i="14"/>
  <c r="I1640" i="14" s="1"/>
  <c r="G1641" i="14"/>
  <c r="I1641" i="14" s="1"/>
  <c r="G1620" i="14"/>
  <c r="I1620" i="14" s="1"/>
  <c r="G1763" i="14"/>
  <c r="I1763" i="14" s="1"/>
  <c r="G1668" i="14"/>
  <c r="I1668" i="14" s="1"/>
  <c r="G1919" i="14"/>
  <c r="I1919" i="14" s="1"/>
  <c r="G1628" i="14"/>
  <c r="I1628" i="14" s="1"/>
  <c r="G1670" i="14"/>
  <c r="I1670" i="14" s="1"/>
  <c r="G1921" i="14"/>
  <c r="I1921" i="14" s="1"/>
  <c r="G1926" i="14"/>
  <c r="I1926" i="14" s="1"/>
  <c r="G2058" i="14"/>
  <c r="I2058" i="14" s="1"/>
  <c r="G1931" i="14"/>
  <c r="I1931" i="14" s="1"/>
  <c r="G2034" i="14"/>
  <c r="I2034" i="14" s="1"/>
  <c r="G2010" i="14"/>
  <c r="I2010" i="14" s="1"/>
  <c r="G2213" i="14"/>
  <c r="I2213" i="14" s="1"/>
  <c r="G2283" i="14"/>
  <c r="I2283" i="14" s="1"/>
  <c r="G1933" i="14"/>
  <c r="I1933" i="14" s="1"/>
  <c r="G2036" i="14"/>
  <c r="I2036" i="14" s="1"/>
  <c r="G2645" i="14"/>
  <c r="I2645" i="14" s="1"/>
  <c r="G2861" i="14"/>
  <c r="I2861" i="14" s="1"/>
  <c r="G3117" i="14"/>
  <c r="I3117" i="14" s="1"/>
  <c r="G3181" i="14"/>
  <c r="I3181" i="14" s="1"/>
  <c r="G2902" i="14"/>
  <c r="I2902" i="14" s="1"/>
  <c r="G2783" i="14"/>
  <c r="I2783" i="14" s="1"/>
  <c r="G2847" i="14"/>
  <c r="I2847" i="14" s="1"/>
  <c r="G3167" i="14"/>
  <c r="I3167" i="14" s="1"/>
  <c r="G2785" i="14"/>
  <c r="I2785" i="14" s="1"/>
  <c r="G3105" i="14"/>
  <c r="I3105" i="14" s="1"/>
  <c r="G3169" i="14"/>
  <c r="I3169" i="14" s="1"/>
  <c r="G3202" i="14"/>
  <c r="I3202" i="14" s="1"/>
  <c r="G3266" i="14"/>
  <c r="I3266" i="14" s="1"/>
  <c r="G2859" i="14"/>
  <c r="I2859" i="14" s="1"/>
  <c r="G3115" i="14"/>
  <c r="I3115" i="14" s="1"/>
  <c r="G3179" i="14"/>
  <c r="I3179" i="14" s="1"/>
  <c r="G3180" i="14"/>
  <c r="I3180" i="14" s="1"/>
  <c r="G3184" i="14"/>
  <c r="I3184" i="14" s="1"/>
  <c r="G3102" i="14"/>
  <c r="I3102" i="14" s="1"/>
  <c r="G91" i="14"/>
  <c r="I91" i="14" s="1"/>
  <c r="G155" i="14"/>
  <c r="I155" i="14" s="1"/>
  <c r="G416" i="14"/>
  <c r="I416" i="14" s="1"/>
  <c r="G565" i="14"/>
  <c r="I565" i="14" s="1"/>
  <c r="G629" i="14"/>
  <c r="I629" i="14" s="1"/>
  <c r="G116" i="14"/>
  <c r="I116" i="14" s="1"/>
  <c r="G441" i="14"/>
  <c r="I441" i="14" s="1"/>
  <c r="G654" i="14"/>
  <c r="I654" i="14" s="1"/>
  <c r="G109" i="14"/>
  <c r="I109" i="14" s="1"/>
  <c r="G434" i="14"/>
  <c r="I434" i="14" s="1"/>
  <c r="G647" i="14"/>
  <c r="I647" i="14" s="1"/>
  <c r="G126" i="14"/>
  <c r="I126" i="14" s="1"/>
  <c r="G387" i="14"/>
  <c r="I387" i="14" s="1"/>
  <c r="G664" i="14"/>
  <c r="I664" i="14" s="1"/>
  <c r="G111" i="14"/>
  <c r="I111" i="14" s="1"/>
  <c r="G436" i="14"/>
  <c r="I436" i="14" s="1"/>
  <c r="G649" i="14"/>
  <c r="I649" i="14" s="1"/>
  <c r="G72" i="14"/>
  <c r="I72" i="14" s="1"/>
  <c r="G136" i="14"/>
  <c r="I136" i="14" s="1"/>
  <c r="G81" i="14"/>
  <c r="I81" i="14" s="1"/>
  <c r="G145" i="14"/>
  <c r="I145" i="14" s="1"/>
  <c r="G406" i="14"/>
  <c r="I406" i="14" s="1"/>
  <c r="G555" i="14"/>
  <c r="I555" i="14" s="1"/>
  <c r="G619" i="14"/>
  <c r="I619" i="14" s="1"/>
  <c r="G429" i="14"/>
  <c r="I429" i="14" s="1"/>
  <c r="G399" i="14"/>
  <c r="I399" i="14" s="1"/>
  <c r="G668" i="14"/>
  <c r="I668" i="14" s="1"/>
  <c r="G874" i="14"/>
  <c r="I874" i="14" s="1"/>
  <c r="G618" i="14"/>
  <c r="I618" i="14" s="1"/>
  <c r="G859" i="14"/>
  <c r="I859" i="14" s="1"/>
  <c r="G923" i="14"/>
  <c r="I923" i="14" s="1"/>
  <c r="G620" i="14"/>
  <c r="I620" i="14" s="1"/>
  <c r="G860" i="14"/>
  <c r="I860" i="14" s="1"/>
  <c r="G924" i="14"/>
  <c r="I924" i="14" s="1"/>
  <c r="G445" i="14"/>
  <c r="I445" i="14" s="1"/>
  <c r="G1141" i="14"/>
  <c r="I1141" i="14" s="1"/>
  <c r="G564" i="14"/>
  <c r="I564" i="14" s="1"/>
  <c r="G846" i="14"/>
  <c r="I846" i="14" s="1"/>
  <c r="G910" i="14"/>
  <c r="I910" i="14" s="1"/>
  <c r="G1602" i="14"/>
  <c r="I1602" i="14" s="1"/>
  <c r="G74" i="14"/>
  <c r="I74" i="14" s="1"/>
  <c r="G660" i="14"/>
  <c r="I660" i="14" s="1"/>
  <c r="G922" i="14"/>
  <c r="I922" i="14" s="1"/>
  <c r="G391" i="14"/>
  <c r="I391" i="14" s="1"/>
  <c r="G872" i="14"/>
  <c r="I872" i="14" s="1"/>
  <c r="G1143" i="14"/>
  <c r="I1143" i="14" s="1"/>
  <c r="G1629" i="14"/>
  <c r="I1629" i="14" s="1"/>
  <c r="G1590" i="14"/>
  <c r="I1590" i="14" s="1"/>
  <c r="G935" i="14"/>
  <c r="I935" i="14" s="1"/>
  <c r="G1584" i="14"/>
  <c r="I1584" i="14" s="1"/>
  <c r="G1643" i="14"/>
  <c r="I1643" i="14" s="1"/>
  <c r="G1625" i="14"/>
  <c r="I1625" i="14" s="1"/>
  <c r="G1676" i="14"/>
  <c r="I1676" i="14" s="1"/>
  <c r="G1927" i="14"/>
  <c r="I1927" i="14" s="1"/>
  <c r="G1648" i="14"/>
  <c r="I1648" i="14" s="1"/>
  <c r="G1678" i="14"/>
  <c r="I1678" i="14" s="1"/>
  <c r="G1929" i="14"/>
  <c r="I1929" i="14" s="1"/>
  <c r="G2057" i="14"/>
  <c r="I2057" i="14" s="1"/>
  <c r="G2463" i="14"/>
  <c r="I2463" i="14" s="1"/>
  <c r="G2043" i="14"/>
  <c r="I2043" i="14" s="1"/>
  <c r="G1687" i="14"/>
  <c r="I1687" i="14" s="1"/>
  <c r="G1918" i="14"/>
  <c r="I1918" i="14" s="1"/>
  <c r="G2222" i="14"/>
  <c r="I2222" i="14" s="1"/>
  <c r="G2291" i="14"/>
  <c r="I2291" i="14" s="1"/>
  <c r="G2461" i="14"/>
  <c r="I2461" i="14" s="1"/>
  <c r="G3189" i="14"/>
  <c r="I3189" i="14" s="1"/>
  <c r="G2782" i="14"/>
  <c r="I2782" i="14" s="1"/>
  <c r="G2846" i="14"/>
  <c r="I2846" i="14" s="1"/>
  <c r="G2791" i="14"/>
  <c r="I2791" i="14" s="1"/>
  <c r="G2855" i="14"/>
  <c r="I2855" i="14" s="1"/>
  <c r="G3111" i="14"/>
  <c r="I3111" i="14" s="1"/>
  <c r="G3175" i="14"/>
  <c r="I3175" i="14" s="1"/>
  <c r="G2462" i="14"/>
  <c r="I2462" i="14" s="1"/>
  <c r="G2278" i="14"/>
  <c r="I2278" i="14" s="1"/>
  <c r="G2857" i="14"/>
  <c r="I2857" i="14" s="1"/>
  <c r="G3113" i="14"/>
  <c r="I3113" i="14" s="1"/>
  <c r="G3177" i="14"/>
  <c r="I3177" i="14" s="1"/>
  <c r="G3210" i="14"/>
  <c r="I3210" i="14" s="1"/>
  <c r="G2640" i="14"/>
  <c r="I2640" i="14" s="1"/>
  <c r="G3187" i="14"/>
  <c r="I3187" i="14" s="1"/>
  <c r="G3315" i="14"/>
  <c r="I3315" i="14" s="1"/>
  <c r="G2900" i="14"/>
  <c r="I2900" i="14" s="1"/>
  <c r="G3172" i="14"/>
  <c r="I3172" i="14" s="1"/>
  <c r="G3176" i="14"/>
  <c r="I3176" i="14" s="1"/>
  <c r="G3200" i="14"/>
  <c r="I3200" i="14" s="1"/>
  <c r="G3317" i="14"/>
  <c r="I3317" i="14" s="1"/>
  <c r="G3160" i="14"/>
  <c r="I3160" i="14" s="1"/>
  <c r="G3206" i="14"/>
  <c r="I3206" i="14" s="1"/>
  <c r="G3319" i="14"/>
  <c r="I3319" i="14" s="1"/>
  <c r="G3528" i="14"/>
  <c r="I3528" i="14" s="1"/>
  <c r="G99" i="14"/>
  <c r="I99" i="14" s="1"/>
  <c r="G163" i="14"/>
  <c r="I163" i="14" s="1"/>
  <c r="G424" i="14"/>
  <c r="I424" i="14" s="1"/>
  <c r="G637" i="14"/>
  <c r="I637" i="14" s="1"/>
  <c r="G124" i="14"/>
  <c r="I124" i="14" s="1"/>
  <c r="G385" i="14"/>
  <c r="I385" i="14" s="1"/>
  <c r="G662" i="14"/>
  <c r="I662" i="14" s="1"/>
  <c r="G117" i="14"/>
  <c r="I117" i="14" s="1"/>
  <c r="G378" i="14"/>
  <c r="I378" i="14" s="1"/>
  <c r="G442" i="14"/>
  <c r="I442" i="14" s="1"/>
  <c r="G70" i="14"/>
  <c r="I70" i="14" s="1"/>
  <c r="G134" i="14"/>
  <c r="I134" i="14" s="1"/>
  <c r="G395" i="14"/>
  <c r="I395" i="14" s="1"/>
  <c r="G608" i="14"/>
  <c r="I608" i="14" s="1"/>
  <c r="G672" i="14"/>
  <c r="I672" i="14" s="1"/>
  <c r="G119" i="14"/>
  <c r="I119" i="14" s="1"/>
  <c r="G380" i="14"/>
  <c r="I380" i="14" s="1"/>
  <c r="G444" i="14"/>
  <c r="I444" i="14" s="1"/>
  <c r="G657" i="14"/>
  <c r="I657" i="14" s="1"/>
  <c r="G80" i="14"/>
  <c r="I80" i="14" s="1"/>
  <c r="G144" i="14"/>
  <c r="I144" i="14" s="1"/>
  <c r="G89" i="14"/>
  <c r="I89" i="14" s="1"/>
  <c r="G153" i="14"/>
  <c r="I153" i="14" s="1"/>
  <c r="G414" i="14"/>
  <c r="I414" i="14" s="1"/>
  <c r="G563" i="14"/>
  <c r="I563" i="14" s="1"/>
  <c r="G627" i="14"/>
  <c r="I627" i="14" s="1"/>
  <c r="G431" i="14"/>
  <c r="I431" i="14" s="1"/>
  <c r="G650" i="14"/>
  <c r="I650" i="14" s="1"/>
  <c r="G867" i="14"/>
  <c r="I867" i="14" s="1"/>
  <c r="G931" i="14"/>
  <c r="I931" i="14" s="1"/>
  <c r="G652" i="14"/>
  <c r="I652" i="14" s="1"/>
  <c r="G868" i="14"/>
  <c r="I868" i="14" s="1"/>
  <c r="G932" i="14"/>
  <c r="I932" i="14" s="1"/>
  <c r="G854" i="14"/>
  <c r="I854" i="14" s="1"/>
  <c r="G918" i="14"/>
  <c r="I918" i="14" s="1"/>
  <c r="G864" i="14"/>
  <c r="I864" i="14" s="1"/>
  <c r="G1138" i="14"/>
  <c r="I1138" i="14" s="1"/>
  <c r="G944" i="14"/>
  <c r="I944" i="14" s="1"/>
  <c r="G904" i="14"/>
  <c r="I904" i="14" s="1"/>
  <c r="G1637" i="14"/>
  <c r="I1637" i="14" s="1"/>
  <c r="G1598" i="14"/>
  <c r="I1598" i="14" s="1"/>
  <c r="G1120" i="14"/>
  <c r="I1120" i="14" s="1"/>
  <c r="G1592" i="14"/>
  <c r="I1592" i="14" s="1"/>
  <c r="G856" i="14"/>
  <c r="I856" i="14" s="1"/>
  <c r="G1672" i="14"/>
  <c r="I1672" i="14" s="1"/>
  <c r="G1644" i="14"/>
  <c r="I1644" i="14" s="1"/>
  <c r="G1684" i="14"/>
  <c r="I1684" i="14" s="1"/>
  <c r="G1748" i="14"/>
  <c r="I1748" i="14" s="1"/>
  <c r="G1935" i="14"/>
  <c r="I1935" i="14" s="1"/>
  <c r="G1999" i="14"/>
  <c r="I1999" i="14" s="1"/>
  <c r="G2063" i="14"/>
  <c r="I2063" i="14" s="1"/>
  <c r="G2040" i="14"/>
  <c r="I2040" i="14" s="1"/>
  <c r="G1686" i="14"/>
  <c r="I1686" i="14" s="1"/>
  <c r="G1750" i="14"/>
  <c r="I1750" i="14" s="1"/>
  <c r="G2001" i="14"/>
  <c r="I2001" i="14" s="1"/>
  <c r="G2003" i="14"/>
  <c r="I2003" i="14" s="1"/>
  <c r="G2279" i="14"/>
  <c r="I2279" i="14" s="1"/>
  <c r="G1751" i="14"/>
  <c r="I1751" i="14" s="1"/>
  <c r="G1593" i="14"/>
  <c r="I1593" i="14" s="1"/>
  <c r="G2059" i="14"/>
  <c r="I2059" i="14" s="1"/>
  <c r="G1932" i="14"/>
  <c r="I1932" i="14" s="1"/>
  <c r="G2035" i="14"/>
  <c r="I2035" i="14" s="1"/>
  <c r="G1635" i="14"/>
  <c r="I1635" i="14" s="1"/>
  <c r="G2061" i="14"/>
  <c r="I2061" i="14" s="1"/>
  <c r="G2636" i="14"/>
  <c r="I2636" i="14" s="1"/>
  <c r="G1998" i="14"/>
  <c r="I1998" i="14" s="1"/>
  <c r="G2277" i="14"/>
  <c r="I2277" i="14" s="1"/>
  <c r="G3197" i="14"/>
  <c r="I3197" i="14" s="1"/>
  <c r="G2790" i="14"/>
  <c r="I2790" i="14" s="1"/>
  <c r="G2854" i="14"/>
  <c r="I2854" i="14" s="1"/>
  <c r="G3119" i="14"/>
  <c r="I3119" i="14" s="1"/>
  <c r="G3183" i="14"/>
  <c r="I3183" i="14" s="1"/>
  <c r="G3121" i="14"/>
  <c r="I3121" i="14" s="1"/>
  <c r="G3185" i="14"/>
  <c r="I3185" i="14" s="1"/>
  <c r="G3313" i="14"/>
  <c r="I3313" i="14" s="1"/>
  <c r="G2898" i="14"/>
  <c r="I2898" i="14" s="1"/>
  <c r="G3090" i="14"/>
  <c r="I3090" i="14" s="1"/>
  <c r="G3195" i="14"/>
  <c r="I3195" i="14" s="1"/>
  <c r="G3323" i="14"/>
  <c r="I3323" i="14" s="1"/>
  <c r="G3192" i="14"/>
  <c r="I3192" i="14" s="1"/>
  <c r="G3088" i="14"/>
  <c r="I3088" i="14" s="1"/>
  <c r="G3198" i="14"/>
  <c r="I3198" i="14" s="1"/>
  <c r="G3316" i="14"/>
  <c r="I3316" i="14" s="1"/>
  <c r="G3182" i="14"/>
  <c r="I3182" i="14" s="1"/>
  <c r="G107" i="14"/>
  <c r="I107" i="14" s="1"/>
  <c r="G432" i="14"/>
  <c r="I432" i="14" s="1"/>
  <c r="G645" i="14"/>
  <c r="I645" i="14" s="1"/>
  <c r="G68" i="14"/>
  <c r="I68" i="14" s="1"/>
  <c r="G132" i="14"/>
  <c r="I132" i="14" s="1"/>
  <c r="G393" i="14"/>
  <c r="I393" i="14" s="1"/>
  <c r="G606" i="14"/>
  <c r="I606" i="14" s="1"/>
  <c r="G670" i="14"/>
  <c r="I670" i="14" s="1"/>
  <c r="G125" i="14"/>
  <c r="I125" i="14" s="1"/>
  <c r="G386" i="14"/>
  <c r="I386" i="14" s="1"/>
  <c r="G78" i="14"/>
  <c r="I78" i="14" s="1"/>
  <c r="G142" i="14"/>
  <c r="I142" i="14" s="1"/>
  <c r="G403" i="14"/>
  <c r="I403" i="14" s="1"/>
  <c r="G552" i="14"/>
  <c r="I552" i="14" s="1"/>
  <c r="G616" i="14"/>
  <c r="I616" i="14" s="1"/>
  <c r="G127" i="14"/>
  <c r="I127" i="14" s="1"/>
  <c r="G388" i="14"/>
  <c r="I388" i="14" s="1"/>
  <c r="G473" i="14"/>
  <c r="I473" i="14" s="1"/>
  <c r="G665" i="14"/>
  <c r="I665" i="14" s="1"/>
  <c r="G88" i="14"/>
  <c r="I88" i="14" s="1"/>
  <c r="G152" i="14"/>
  <c r="I152" i="14" s="1"/>
  <c r="G97" i="14"/>
  <c r="I97" i="14" s="1"/>
  <c r="G161" i="14"/>
  <c r="I161" i="14" s="1"/>
  <c r="G422" i="14"/>
  <c r="I422" i="14" s="1"/>
  <c r="G635" i="14"/>
  <c r="I635" i="14" s="1"/>
  <c r="G82" i="14"/>
  <c r="I82" i="14" s="1"/>
  <c r="G405" i="14"/>
  <c r="I405" i="14" s="1"/>
  <c r="G671" i="14"/>
  <c r="I671" i="14" s="1"/>
  <c r="G875" i="14"/>
  <c r="I875" i="14" s="1"/>
  <c r="G939" i="14"/>
  <c r="I939" i="14" s="1"/>
  <c r="G407" i="14"/>
  <c r="I407" i="14" s="1"/>
  <c r="G674" i="14"/>
  <c r="I674" i="14" s="1"/>
  <c r="G876" i="14"/>
  <c r="I876" i="14" s="1"/>
  <c r="G940" i="14"/>
  <c r="I940" i="14" s="1"/>
  <c r="G114" i="14"/>
  <c r="I114" i="14" s="1"/>
  <c r="G901" i="14"/>
  <c r="I901" i="14" s="1"/>
  <c r="G628" i="14"/>
  <c r="I628" i="14" s="1"/>
  <c r="G862" i="14"/>
  <c r="I862" i="14" s="1"/>
  <c r="G926" i="14"/>
  <c r="I926" i="14" s="1"/>
  <c r="G1118" i="14"/>
  <c r="I1118" i="14" s="1"/>
  <c r="G66" i="14"/>
  <c r="I66" i="14" s="1"/>
  <c r="G663" i="14"/>
  <c r="I663" i="14" s="1"/>
  <c r="G927" i="14"/>
  <c r="I927" i="14" s="1"/>
  <c r="G1581" i="14"/>
  <c r="I1581" i="14" s="1"/>
  <c r="G1645" i="14"/>
  <c r="I1645" i="14" s="1"/>
  <c r="G848" i="14"/>
  <c r="I848" i="14" s="1"/>
  <c r="G1623" i="14"/>
  <c r="I1623" i="14" s="1"/>
  <c r="G1600" i="14"/>
  <c r="I1600" i="14" s="1"/>
  <c r="G1680" i="14"/>
  <c r="I1680" i="14" s="1"/>
  <c r="G1673" i="14"/>
  <c r="I1673" i="14" s="1"/>
  <c r="G1657" i="14"/>
  <c r="I1657" i="14" s="1"/>
  <c r="G1585" i="14"/>
  <c r="I1585" i="14" s="1"/>
  <c r="G1692" i="14"/>
  <c r="I1692" i="14" s="1"/>
  <c r="G1756" i="14"/>
  <c r="I1756" i="14" s="1"/>
  <c r="G2007" i="14"/>
  <c r="I2007" i="14" s="1"/>
  <c r="G1669" i="14"/>
  <c r="I1669" i="14" s="1"/>
  <c r="G1920" i="14"/>
  <c r="I1920" i="14" s="1"/>
  <c r="G1588" i="14"/>
  <c r="I1588" i="14" s="1"/>
  <c r="G1694" i="14"/>
  <c r="I1694" i="14" s="1"/>
  <c r="G1758" i="14"/>
  <c r="I1758" i="14" s="1"/>
  <c r="G2009" i="14"/>
  <c r="I2009" i="14" s="1"/>
  <c r="G2218" i="14"/>
  <c r="I2218" i="14" s="1"/>
  <c r="G2287" i="14"/>
  <c r="I2287" i="14" s="1"/>
  <c r="G1679" i="14"/>
  <c r="I1679" i="14" s="1"/>
  <c r="G2273" i="14"/>
  <c r="I2273" i="14" s="1"/>
  <c r="G2465" i="14"/>
  <c r="I2465" i="14" s="1"/>
  <c r="G1695" i="14"/>
  <c r="I1695" i="14" s="1"/>
  <c r="G2642" i="14"/>
  <c r="I2642" i="14" s="1"/>
  <c r="G2644" i="14"/>
  <c r="I2644" i="14" s="1"/>
  <c r="G2216" i="14"/>
  <c r="I2216" i="14" s="1"/>
  <c r="G2285" i="14"/>
  <c r="I2285" i="14" s="1"/>
  <c r="G3205" i="14"/>
  <c r="I3205" i="14" s="1"/>
  <c r="G2862" i="14"/>
  <c r="I2862" i="14" s="1"/>
  <c r="G3191" i="14"/>
  <c r="I3191" i="14" s="1"/>
  <c r="G3193" i="14"/>
  <c r="I3193" i="14" s="1"/>
  <c r="G3321" i="14"/>
  <c r="I3321" i="14" s="1"/>
  <c r="G2778" i="14"/>
  <c r="I2778" i="14" s="1"/>
  <c r="G2906" i="14"/>
  <c r="I2906" i="14" s="1"/>
  <c r="G2970" i="14"/>
  <c r="I2970" i="14" s="1"/>
  <c r="G3098" i="14"/>
  <c r="I3098" i="14" s="1"/>
  <c r="G3162" i="14"/>
  <c r="I3162" i="14" s="1"/>
  <c r="G3203" i="14"/>
  <c r="I3203" i="14" s="1"/>
  <c r="G3267" i="14"/>
  <c r="I3267" i="14" s="1"/>
  <c r="G3434" i="14"/>
  <c r="I3434" i="14" s="1"/>
  <c r="G3325" i="14"/>
  <c r="I3325" i="14" s="1"/>
  <c r="G3110" i="14"/>
  <c r="I3110" i="14" s="1"/>
  <c r="G3204" i="14"/>
  <c r="I3204" i="14" s="1"/>
  <c r="G3318" i="14"/>
  <c r="I3318" i="14" s="1"/>
  <c r="G3270" i="14"/>
  <c r="I3270" i="14" s="1"/>
  <c r="G3166" i="14"/>
  <c r="I3166" i="14" s="1"/>
  <c r="G115" i="14"/>
  <c r="I115" i="14" s="1"/>
  <c r="G440" i="14"/>
  <c r="I440" i="14" s="1"/>
  <c r="G653" i="14"/>
  <c r="I653" i="14" s="1"/>
  <c r="G76" i="14"/>
  <c r="I76" i="14" s="1"/>
  <c r="G140" i="14"/>
  <c r="I140" i="14" s="1"/>
  <c r="G401" i="14"/>
  <c r="I401" i="14" s="1"/>
  <c r="G614" i="14"/>
  <c r="I614" i="14" s="1"/>
  <c r="G69" i="14"/>
  <c r="I69" i="14" s="1"/>
  <c r="G133" i="14"/>
  <c r="I133" i="14" s="1"/>
  <c r="G394" i="14"/>
  <c r="I394" i="14" s="1"/>
  <c r="G607" i="14"/>
  <c r="I607" i="14" s="1"/>
  <c r="G86" i="14"/>
  <c r="I86" i="14" s="1"/>
  <c r="G150" i="14"/>
  <c r="I150" i="14" s="1"/>
  <c r="G411" i="14"/>
  <c r="I411" i="14" s="1"/>
  <c r="G560" i="14"/>
  <c r="I560" i="14" s="1"/>
  <c r="G624" i="14"/>
  <c r="I624" i="14" s="1"/>
  <c r="G71" i="14"/>
  <c r="I71" i="14" s="1"/>
  <c r="G135" i="14"/>
  <c r="I135" i="14" s="1"/>
  <c r="G396" i="14"/>
  <c r="I396" i="14" s="1"/>
  <c r="G609" i="14"/>
  <c r="I609" i="14" s="1"/>
  <c r="G673" i="14"/>
  <c r="I673" i="14" s="1"/>
  <c r="G96" i="14"/>
  <c r="I96" i="14" s="1"/>
  <c r="G160" i="14"/>
  <c r="I160" i="14" s="1"/>
  <c r="G105" i="14"/>
  <c r="I105" i="14" s="1"/>
  <c r="G430" i="14"/>
  <c r="I430" i="14" s="1"/>
  <c r="G643" i="14"/>
  <c r="I643" i="14" s="1"/>
  <c r="G146" i="14"/>
  <c r="I146" i="14" s="1"/>
  <c r="G905" i="14"/>
  <c r="I905" i="14" s="1"/>
  <c r="G90" i="14"/>
  <c r="I90" i="14" s="1"/>
  <c r="G898" i="14"/>
  <c r="I898" i="14" s="1"/>
  <c r="G437" i="14"/>
  <c r="I437" i="14" s="1"/>
  <c r="G439" i="14"/>
  <c r="I439" i="14" s="1"/>
  <c r="G1140" i="14"/>
  <c r="I1140" i="14" s="1"/>
  <c r="G562" i="14"/>
  <c r="I562" i="14" s="1"/>
  <c r="G845" i="14"/>
  <c r="I845" i="14" s="1"/>
  <c r="G909" i="14"/>
  <c r="I909" i="14" s="1"/>
  <c r="G383" i="14"/>
  <c r="I383" i="14" s="1"/>
  <c r="G658" i="14"/>
  <c r="I658" i="14" s="1"/>
  <c r="G870" i="14"/>
  <c r="I870" i="14" s="1"/>
  <c r="G934" i="14"/>
  <c r="I934" i="14" s="1"/>
  <c r="G863" i="14"/>
  <c r="I863" i="14" s="1"/>
  <c r="G1137" i="14"/>
  <c r="I1137" i="14" s="1"/>
  <c r="G1626" i="14"/>
  <c r="I1626" i="14" s="1"/>
  <c r="G636" i="14"/>
  <c r="I636" i="14" s="1"/>
  <c r="G920" i="14"/>
  <c r="I920" i="14" s="1"/>
  <c r="G1589" i="14"/>
  <c r="I1589" i="14" s="1"/>
  <c r="G1119" i="14"/>
  <c r="I1119" i="14" s="1"/>
  <c r="G423" i="14"/>
  <c r="I423" i="14" s="1"/>
  <c r="G1145" i="14"/>
  <c r="I1145" i="14" s="1"/>
  <c r="G1631" i="14"/>
  <c r="I1631" i="14" s="1"/>
  <c r="G1136" i="14"/>
  <c r="I1136" i="14" s="1"/>
  <c r="G1688" i="14"/>
  <c r="I1688" i="14" s="1"/>
  <c r="G1752" i="14"/>
  <c r="I1752" i="14" s="1"/>
  <c r="G1681" i="14"/>
  <c r="I1681" i="14" s="1"/>
  <c r="G914" i="14"/>
  <c r="I914" i="14" s="1"/>
  <c r="G1674" i="14"/>
  <c r="I1674" i="14" s="1"/>
  <c r="G1677" i="14"/>
  <c r="I1677" i="14" s="1"/>
  <c r="G1928" i="14"/>
  <c r="I1928" i="14" s="1"/>
  <c r="G1925" i="14"/>
  <c r="I1925" i="14" s="1"/>
  <c r="G2005" i="14"/>
  <c r="I2005" i="14" s="1"/>
  <c r="G2281" i="14"/>
  <c r="I2281" i="14" s="1"/>
  <c r="G1759" i="14"/>
  <c r="I1759" i="14" s="1"/>
  <c r="G2458" i="14"/>
  <c r="I2458" i="14" s="1"/>
  <c r="G2060" i="14"/>
  <c r="I2060" i="14" s="1"/>
  <c r="G2460" i="14"/>
  <c r="I2460" i="14" s="1"/>
  <c r="G1923" i="14"/>
  <c r="I1923" i="14" s="1"/>
  <c r="G2225" i="14"/>
  <c r="I2225" i="14" s="1"/>
  <c r="G3199" i="14"/>
  <c r="I3199" i="14" s="1"/>
  <c r="G2776" i="14"/>
  <c r="I2776" i="14" s="1"/>
  <c r="G2904" i="14"/>
  <c r="I2904" i="14" s="1"/>
  <c r="G3201" i="14"/>
  <c r="I3201" i="14" s="1"/>
  <c r="G2217" i="14"/>
  <c r="I2217" i="14" s="1"/>
  <c r="G2786" i="14"/>
  <c r="I2786" i="14" s="1"/>
  <c r="G3106" i="14"/>
  <c r="I3106" i="14" s="1"/>
  <c r="G3170" i="14"/>
  <c r="I3170" i="14" s="1"/>
  <c r="G1924" i="14"/>
  <c r="I1924" i="14" s="1"/>
  <c r="G3211" i="14"/>
  <c r="I3211" i="14" s="1"/>
  <c r="G3506" i="14"/>
  <c r="I3506" i="14" s="1"/>
  <c r="G2038" i="14"/>
  <c r="I2038" i="14" s="1"/>
  <c r="G2780" i="14"/>
  <c r="I2780" i="14" s="1"/>
  <c r="G3094" i="14"/>
  <c r="I3094" i="14" s="1"/>
  <c r="G3100" i="14"/>
  <c r="I3100" i="14" s="1"/>
  <c r="G123" i="14"/>
  <c r="I123" i="14" s="1"/>
  <c r="G384" i="14"/>
  <c r="I384" i="14" s="1"/>
  <c r="G448" i="14"/>
  <c r="I448" i="14" s="1"/>
  <c r="G661" i="14"/>
  <c r="I661" i="14" s="1"/>
  <c r="G84" i="14"/>
  <c r="I84" i="14" s="1"/>
  <c r="G148" i="14"/>
  <c r="I148" i="14" s="1"/>
  <c r="G409" i="14"/>
  <c r="I409" i="14" s="1"/>
  <c r="G558" i="14"/>
  <c r="I558" i="14" s="1"/>
  <c r="G622" i="14"/>
  <c r="I622" i="14" s="1"/>
  <c r="G77" i="14"/>
  <c r="I77" i="14" s="1"/>
  <c r="G141" i="14"/>
  <c r="I141" i="14" s="1"/>
  <c r="G402" i="14"/>
  <c r="I402" i="14" s="1"/>
  <c r="G615" i="14"/>
  <c r="I615" i="14" s="1"/>
  <c r="G94" i="14"/>
  <c r="I94" i="14" s="1"/>
  <c r="G158" i="14"/>
  <c r="I158" i="14" s="1"/>
  <c r="G419" i="14"/>
  <c r="I419" i="14" s="1"/>
  <c r="G568" i="14"/>
  <c r="I568" i="14" s="1"/>
  <c r="G632" i="14"/>
  <c r="I632" i="14" s="1"/>
  <c r="G79" i="14"/>
  <c r="I79" i="14" s="1"/>
  <c r="G143" i="14"/>
  <c r="I143" i="14" s="1"/>
  <c r="G404" i="14"/>
  <c r="I404" i="14" s="1"/>
  <c r="G553" i="14"/>
  <c r="I553" i="14" s="1"/>
  <c r="G617" i="14"/>
  <c r="I617" i="14" s="1"/>
  <c r="G104" i="14"/>
  <c r="I104" i="14" s="1"/>
  <c r="G113" i="14"/>
  <c r="I113" i="14" s="1"/>
  <c r="G438" i="14"/>
  <c r="I438" i="14" s="1"/>
  <c r="G651" i="14"/>
  <c r="I651" i="14" s="1"/>
  <c r="G849" i="14"/>
  <c r="I849" i="14" s="1"/>
  <c r="G913" i="14"/>
  <c r="I913" i="14" s="1"/>
  <c r="G154" i="14"/>
  <c r="I154" i="14" s="1"/>
  <c r="G853" i="14"/>
  <c r="I853" i="14" s="1"/>
  <c r="G917" i="14"/>
  <c r="I917" i="14" s="1"/>
  <c r="G415" i="14"/>
  <c r="I415" i="14" s="1"/>
  <c r="G942" i="14"/>
  <c r="I942" i="14" s="1"/>
  <c r="G1134" i="14"/>
  <c r="I1134" i="14" s="1"/>
  <c r="G1634" i="14"/>
  <c r="I1634" i="14" s="1"/>
  <c r="G943" i="14"/>
  <c r="I943" i="14" s="1"/>
  <c r="G1597" i="14"/>
  <c r="I1597" i="14" s="1"/>
  <c r="G847" i="14"/>
  <c r="I847" i="14" s="1"/>
  <c r="G1622" i="14"/>
  <c r="I1622" i="14" s="1"/>
  <c r="G911" i="14"/>
  <c r="I911" i="14" s="1"/>
  <c r="G1639" i="14"/>
  <c r="I1639" i="14" s="1"/>
  <c r="G1595" i="14"/>
  <c r="I1595" i="14" s="1"/>
  <c r="G1760" i="14"/>
  <c r="I1760" i="14" s="1"/>
  <c r="G1147" i="14"/>
  <c r="I1147" i="14" s="1"/>
  <c r="G1689" i="14"/>
  <c r="I1689" i="14" s="1"/>
  <c r="G1753" i="14"/>
  <c r="I1753" i="14" s="1"/>
  <c r="G1682" i="14"/>
  <c r="I1682" i="14" s="1"/>
  <c r="G936" i="14"/>
  <c r="I936" i="14" s="1"/>
  <c r="G1675" i="14"/>
  <c r="I1675" i="14" s="1"/>
  <c r="G1627" i="14"/>
  <c r="I1627" i="14" s="1"/>
  <c r="G2215" i="14"/>
  <c r="I2215" i="14" s="1"/>
  <c r="G1685" i="14"/>
  <c r="I1685" i="14" s="1"/>
  <c r="G1749" i="14"/>
  <c r="I1749" i="14" s="1"/>
  <c r="G2000" i="14"/>
  <c r="I2000" i="14" s="1"/>
  <c r="G1633" i="14"/>
  <c r="I1633" i="14" s="1"/>
  <c r="G2042" i="14"/>
  <c r="I2042" i="14" s="1"/>
  <c r="G2272" i="14"/>
  <c r="I2272" i="14" s="1"/>
  <c r="G2464" i="14"/>
  <c r="I2464" i="14" s="1"/>
  <c r="G2220" i="14"/>
  <c r="I2220" i="14" s="1"/>
  <c r="G2289" i="14"/>
  <c r="I2289" i="14" s="1"/>
  <c r="G2274" i="14"/>
  <c r="I2274" i="14" s="1"/>
  <c r="G2858" i="14"/>
  <c r="I2858" i="14" s="1"/>
  <c r="G3178" i="14"/>
  <c r="I3178" i="14" s="1"/>
  <c r="G3086" i="14"/>
  <c r="I3086" i="14" s="1"/>
  <c r="G3320" i="14"/>
  <c r="I3320" i="14" s="1"/>
  <c r="G3188" i="14"/>
  <c r="I3188" i="14" s="1"/>
  <c r="G1997" i="14"/>
  <c r="I1997" i="14" s="1"/>
  <c r="G2784" i="14"/>
  <c r="I2784" i="14" s="1"/>
  <c r="G3114" i="14"/>
  <c r="I3114" i="14" s="1"/>
  <c r="G3091" i="14"/>
  <c r="I3091" i="14" s="1"/>
  <c r="G3269" i="14"/>
  <c r="I3269" i="14" s="1"/>
  <c r="G3433" i="14"/>
  <c r="I3433" i="14" s="1"/>
  <c r="G2466" i="14"/>
  <c r="I2466" i="14" s="1"/>
  <c r="G2468" i="14"/>
  <c r="I2468" i="14" s="1"/>
  <c r="G2901" i="14"/>
  <c r="I2901" i="14" s="1"/>
  <c r="G3093" i="14"/>
  <c r="I3093" i="14" s="1"/>
  <c r="G2286" i="14"/>
  <c r="I2286" i="14" s="1"/>
  <c r="G3529" i="14"/>
  <c r="I3529" i="14" s="1"/>
  <c r="G3207" i="14"/>
  <c r="I3207" i="14" s="1"/>
  <c r="G2899" i="14"/>
  <c r="I2899" i="14" s="1"/>
  <c r="G2643" i="14"/>
  <c r="I2643" i="14" s="1"/>
  <c r="G3168" i="14"/>
  <c r="I3168" i="14" s="1"/>
  <c r="G3092" i="14"/>
  <c r="I3092" i="14" s="1"/>
  <c r="G3120" i="14"/>
  <c r="I3120" i="14" s="1"/>
  <c r="G2276" i="14"/>
  <c r="I2276" i="14" s="1"/>
  <c r="G2037" i="14"/>
  <c r="I2037" i="14" s="1"/>
  <c r="G3209" i="14"/>
  <c r="I3209" i="14" s="1"/>
  <c r="G1934" i="14"/>
  <c r="I1934" i="14" s="1"/>
  <c r="G3116" i="14"/>
  <c r="I3116" i="14" s="1"/>
  <c r="G3208" i="14"/>
  <c r="I3208" i="14" s="1"/>
  <c r="H73" i="5"/>
  <c r="C73" i="7" s="1"/>
  <c r="H17" i="5"/>
  <c r="C17" i="7" s="1"/>
  <c r="H62" i="5"/>
  <c r="C62" i="7" s="1"/>
  <c r="H68" i="5"/>
  <c r="C68" i="7" s="1"/>
  <c r="H76" i="5"/>
  <c r="C76" i="7" s="1"/>
  <c r="H122" i="5"/>
  <c r="C122" i="7" s="1"/>
  <c r="H128" i="5"/>
  <c r="C128" i="7" s="1"/>
  <c r="H21" i="5"/>
  <c r="C21" i="7" s="1"/>
  <c r="H63" i="5"/>
  <c r="C63" i="7" s="1"/>
  <c r="H106" i="5"/>
  <c r="C106" i="7" s="1"/>
  <c r="H120" i="5"/>
  <c r="C120" i="7" s="1"/>
  <c r="H71" i="5"/>
  <c r="C71" i="7" s="1"/>
  <c r="H64" i="5"/>
  <c r="C64" i="7" s="1"/>
  <c r="H72" i="5"/>
  <c r="C72" i="7" s="1"/>
  <c r="H12" i="5"/>
  <c r="C12" i="7" s="1"/>
  <c r="H70" i="5"/>
  <c r="C70" i="7" s="1"/>
  <c r="H121" i="5"/>
  <c r="C121" i="7" s="1"/>
  <c r="H125" i="5"/>
  <c r="C125" i="7" s="1"/>
  <c r="H23" i="5"/>
  <c r="C23" i="7" s="1"/>
  <c r="H22" i="5"/>
  <c r="C22" i="7" s="1"/>
  <c r="H16" i="5"/>
  <c r="C16" i="7" s="1"/>
  <c r="H24" i="5"/>
  <c r="C24" i="7" s="1"/>
  <c r="H77" i="5"/>
  <c r="C77" i="7" s="1"/>
  <c r="H59" i="5"/>
  <c r="C59" i="7" s="1"/>
  <c r="H126" i="5"/>
  <c r="C126" i="7" s="1"/>
  <c r="H105" i="5"/>
  <c r="C105" i="7" s="1"/>
  <c r="H127" i="5"/>
  <c r="C127" i="7" s="1"/>
  <c r="H15" i="5"/>
  <c r="C15" i="7" s="1"/>
  <c r="H60" i="5"/>
  <c r="C60" i="7" s="1"/>
  <c r="H13" i="5"/>
  <c r="C13" i="7" s="1"/>
  <c r="H107" i="5"/>
  <c r="C107" i="7" s="1"/>
  <c r="H67" i="5"/>
  <c r="C67" i="7" s="1"/>
  <c r="H61" i="5"/>
  <c r="C61" i="7" s="1"/>
  <c r="H18" i="5"/>
  <c r="C18" i="7" s="1"/>
  <c r="H123" i="5"/>
  <c r="C123" i="7" s="1"/>
  <c r="H124" i="5"/>
  <c r="C124" i="7" s="1"/>
  <c r="H14" i="5"/>
  <c r="C14" i="7" s="1"/>
  <c r="H75" i="5"/>
  <c r="C75" i="7" s="1"/>
  <c r="H19" i="5"/>
  <c r="C19" i="7" s="1"/>
  <c r="H108" i="5"/>
  <c r="C108" i="7" s="1"/>
  <c r="H129" i="5"/>
  <c r="C129" i="7" s="1"/>
  <c r="H109" i="5"/>
  <c r="C109" i="7" s="1"/>
  <c r="H65" i="5"/>
  <c r="C65" i="7" s="1"/>
  <c r="H66" i="5"/>
  <c r="C66" i="7" s="1"/>
  <c r="H20" i="5"/>
  <c r="C20" i="7" s="1"/>
  <c r="H74" i="5"/>
  <c r="C74" i="7" s="1"/>
  <c r="H69" i="5"/>
  <c r="C69" i="7" s="1"/>
  <c r="C505" i="7" l="1"/>
  <c r="A505" i="7" s="1"/>
  <c r="C560" i="7"/>
  <c r="A560" i="7" s="1"/>
  <c r="C660" i="7"/>
  <c r="A660" i="7" s="1"/>
  <c r="C372" i="7"/>
  <c r="A372" i="7" s="1"/>
  <c r="C855" i="7"/>
  <c r="A855" i="7" s="1"/>
  <c r="C537" i="7"/>
  <c r="A537" i="7" s="1"/>
  <c r="C293" i="7"/>
  <c r="A293" i="7" s="1"/>
  <c r="C579" i="7"/>
  <c r="A579" i="7" s="1"/>
  <c r="C448" i="7"/>
  <c r="A448" i="7" s="1"/>
  <c r="C726" i="7"/>
  <c r="A726" i="7" s="1"/>
  <c r="C290" i="7"/>
  <c r="A290" i="7" s="1"/>
  <c r="C969" i="7"/>
  <c r="A969" i="7" s="1"/>
  <c r="C864" i="7"/>
  <c r="A864" i="7" s="1"/>
  <c r="C648" i="7"/>
  <c r="A648" i="7" s="1"/>
  <c r="C606" i="7"/>
  <c r="A606" i="7" s="1"/>
  <c r="C234" i="7"/>
  <c r="A234" i="7" s="1"/>
  <c r="C226" i="7"/>
  <c r="A226" i="7" s="1"/>
  <c r="C811" i="7"/>
  <c r="A811" i="7" s="1"/>
  <c r="C968" i="7"/>
  <c r="A968" i="7" s="1"/>
  <c r="C515" i="7"/>
  <c r="A515" i="7" s="1"/>
  <c r="C528" i="7"/>
  <c r="A528" i="7" s="1"/>
  <c r="C669" i="7"/>
  <c r="A669" i="7" s="1"/>
  <c r="C654" i="7"/>
  <c r="A654" i="7" s="1"/>
  <c r="C496" i="7"/>
  <c r="A496" i="7" s="1"/>
  <c r="C509" i="7"/>
  <c r="A509" i="7" s="1"/>
  <c r="C639" i="7"/>
  <c r="A639" i="7" s="1"/>
  <c r="C465" i="7"/>
  <c r="A465" i="7" s="1"/>
  <c r="C313" i="7"/>
  <c r="A313" i="7" s="1"/>
  <c r="C383" i="7"/>
  <c r="A383" i="7" s="1"/>
  <c r="A971" i="7"/>
  <c r="C970" i="7"/>
  <c r="A970" i="7" s="1"/>
  <c r="C833" i="7"/>
  <c r="A833" i="7" s="1"/>
  <c r="C967" i="7"/>
  <c r="A967" i="7" s="1"/>
  <c r="C892" i="7"/>
  <c r="A892" i="7" s="1"/>
  <c r="C265" i="7"/>
  <c r="A265" i="7" s="1"/>
  <c r="C616" i="7"/>
  <c r="A616" i="7" s="1"/>
  <c r="C482" i="7"/>
  <c r="A482" i="7" s="1"/>
  <c r="C435" i="7"/>
  <c r="A435" i="7" s="1"/>
  <c r="C706" i="7"/>
  <c r="A706" i="7" s="1"/>
  <c r="C273" i="7"/>
  <c r="A273" i="7" s="1"/>
  <c r="C715" i="7"/>
  <c r="A715" i="7" s="1"/>
  <c r="C733" i="7"/>
  <c r="A733" i="7" s="1"/>
  <c r="C845" i="7"/>
  <c r="A845" i="7" s="1"/>
  <c r="C697" i="7"/>
  <c r="A697" i="7" s="1"/>
  <c r="C350" i="7"/>
  <c r="A350" i="7" s="1"/>
  <c r="A828" i="7"/>
  <c r="A629" i="7"/>
  <c r="A897" i="7"/>
  <c r="A893" i="7"/>
  <c r="A124" i="7"/>
  <c r="A788" i="7"/>
  <c r="A518" i="7"/>
  <c r="A23" i="7"/>
  <c r="A96" i="7"/>
  <c r="A92" i="7"/>
  <c r="A779" i="7"/>
  <c r="A926" i="7"/>
  <c r="A988" i="7"/>
  <c r="A170" i="7"/>
  <c r="A103" i="7"/>
  <c r="A220" i="7"/>
  <c r="A657" i="7"/>
  <c r="A642" i="7"/>
  <c r="A860" i="7"/>
  <c r="A720" i="7"/>
  <c r="A784" i="7"/>
  <c r="A120" i="7"/>
  <c r="A748" i="7"/>
  <c r="A747" i="7"/>
  <c r="A1004" i="7"/>
  <c r="A746" i="7"/>
  <c r="A778" i="7"/>
  <c r="A1013" i="7"/>
  <c r="A1008" i="7"/>
  <c r="A913" i="7"/>
  <c r="A749" i="7"/>
  <c r="A912" i="7"/>
  <c r="A908" i="7"/>
  <c r="A1011" i="7"/>
  <c r="A782" i="7"/>
  <c r="A201" i="7"/>
  <c r="A203" i="7"/>
  <c r="A610" i="7"/>
  <c r="A711" i="7"/>
  <c r="A700" i="7"/>
  <c r="A559" i="7"/>
  <c r="A200" i="7"/>
  <c r="A750" i="7"/>
  <c r="A951" i="7"/>
  <c r="A95" i="7"/>
  <c r="A97" i="7"/>
  <c r="A62" i="7"/>
  <c r="A127" i="7"/>
  <c r="A126" i="7"/>
  <c r="A121" i="7"/>
  <c r="A202" i="7"/>
  <c r="A146" i="7"/>
  <c r="A145" i="7"/>
  <c r="A204" i="7"/>
  <c r="A40" i="7"/>
  <c r="A918" i="7"/>
  <c r="A953" i="7"/>
  <c r="A397" i="7"/>
  <c r="A396" i="7"/>
  <c r="A1002" i="7"/>
  <c r="A909" i="7"/>
  <c r="A935" i="7"/>
  <c r="A764" i="7"/>
  <c r="A929" i="7"/>
  <c r="A787" i="7"/>
  <c r="A152" i="7"/>
  <c r="A151" i="7"/>
  <c r="A222" i="7"/>
  <c r="A221" i="7"/>
  <c r="A90" i="7"/>
  <c r="A457" i="7"/>
  <c r="A650" i="7"/>
  <c r="A441" i="7"/>
  <c r="A806" i="7"/>
  <c r="A110" i="7"/>
  <c r="A71" i="7"/>
  <c r="A70" i="7"/>
  <c r="A63" i="7"/>
  <c r="A89" i="7"/>
  <c r="A52" i="7"/>
  <c r="A34" i="7"/>
  <c r="A172" i="7"/>
  <c r="A171" i="7"/>
  <c r="A1003" i="7"/>
  <c r="A998" i="7"/>
  <c r="A983" i="7"/>
  <c r="A766" i="7"/>
  <c r="A765" i="7"/>
  <c r="A774" i="7"/>
  <c r="A783" i="7"/>
  <c r="A395" i="7"/>
  <c r="A394" i="7"/>
  <c r="A794" i="7"/>
  <c r="A793" i="7"/>
  <c r="A938" i="7"/>
  <c r="A934" i="7"/>
  <c r="A999" i="7"/>
  <c r="A775" i="7"/>
  <c r="A931" i="7"/>
  <c r="A928" i="7"/>
  <c r="A982" i="7"/>
  <c r="A921" i="7"/>
  <c r="A917" i="7"/>
  <c r="A47" i="7"/>
  <c r="A46" i="7"/>
  <c r="A219" i="7"/>
  <c r="A218" i="7"/>
  <c r="A530" i="7"/>
  <c r="A730" i="7"/>
  <c r="A508" i="7"/>
  <c r="A874" i="7"/>
  <c r="A66" i="7"/>
  <c r="A102" i="7"/>
  <c r="A798" i="7"/>
  <c r="A797" i="7"/>
  <c r="A960" i="7"/>
  <c r="A955" i="7"/>
  <c r="A920" i="7"/>
  <c r="A916" i="7"/>
  <c r="A125" i="7"/>
  <c r="A208" i="7"/>
  <c r="A94" i="7"/>
  <c r="A93" i="7"/>
  <c r="A959" i="7"/>
  <c r="A954" i="7"/>
  <c r="A109" i="7"/>
  <c r="A19" i="7"/>
  <c r="A108" i="7"/>
  <c r="A107" i="7"/>
  <c r="A78" i="7"/>
  <c r="A12" i="7"/>
  <c r="A22" i="7"/>
  <c r="A21" i="7"/>
  <c r="A140" i="7"/>
  <c r="A56" i="7"/>
  <c r="A55" i="7"/>
  <c r="A215" i="7"/>
  <c r="A190" i="7"/>
  <c r="A907" i="7"/>
  <c r="A997" i="7"/>
  <c r="A962" i="7"/>
  <c r="A957" i="7"/>
  <c r="A1014" i="7"/>
  <c r="A1009" i="7"/>
  <c r="A770" i="7"/>
  <c r="A963" i="7"/>
  <c r="A958" i="7"/>
  <c r="A1006" i="7"/>
  <c r="A1001" i="7"/>
  <c r="A914" i="7"/>
  <c r="A910" i="7"/>
  <c r="A986" i="7"/>
  <c r="A995" i="7"/>
  <c r="A1000" i="7"/>
  <c r="A981" i="7"/>
  <c r="A213" i="7"/>
  <c r="A212" i="7"/>
  <c r="A214" i="7"/>
  <c r="A30" i="7"/>
  <c r="A29" i="7"/>
  <c r="A502" i="7"/>
  <c r="A469" i="7"/>
  <c r="A675" i="7"/>
  <c r="A65" i="7"/>
  <c r="A64" i="7"/>
  <c r="A57" i="7"/>
  <c r="A27" i="7"/>
  <c r="A26" i="7"/>
  <c r="A216" i="7"/>
  <c r="A106" i="7"/>
  <c r="A105" i="7"/>
  <c r="A28" i="7"/>
  <c r="A947" i="7"/>
  <c r="A68" i="7"/>
  <c r="A67" i="7"/>
  <c r="A74" i="7"/>
  <c r="A14" i="7"/>
  <c r="A13" i="7"/>
  <c r="A25" i="7"/>
  <c r="A24" i="7"/>
  <c r="A73" i="7"/>
  <c r="A72" i="7"/>
  <c r="A129" i="7"/>
  <c r="A128" i="7"/>
  <c r="A91" i="7"/>
  <c r="A37" i="7"/>
  <c r="A142" i="7"/>
  <c r="A141" i="7"/>
  <c r="A206" i="7"/>
  <c r="A205" i="7"/>
  <c r="A217" i="7"/>
  <c r="A1010" i="7"/>
  <c r="A1005" i="7"/>
  <c r="A754" i="7"/>
  <c r="A753" i="7"/>
  <c r="A996" i="7"/>
  <c r="A991" i="7"/>
  <c r="A950" i="7"/>
  <c r="A946" i="7"/>
  <c r="A985" i="7"/>
  <c r="A980" i="7"/>
  <c r="A781" i="7"/>
  <c r="A780" i="7"/>
  <c r="A763" i="7"/>
  <c r="A949" i="7"/>
  <c r="A945" i="7"/>
  <c r="A911" i="7"/>
  <c r="A755" i="7"/>
  <c r="A990" i="7"/>
  <c r="A924" i="7"/>
  <c r="A923" i="7"/>
  <c r="A739" i="7"/>
  <c r="A738" i="7"/>
  <c r="A936" i="7"/>
  <c r="A932" i="7"/>
  <c r="A761" i="7"/>
  <c r="A760" i="7"/>
  <c r="A992" i="7"/>
  <c r="A987" i="7"/>
  <c r="A777" i="7"/>
  <c r="A776" i="7"/>
  <c r="A762" i="7"/>
  <c r="A59" i="7"/>
  <c r="A58" i="7"/>
  <c r="A88" i="7"/>
  <c r="A87" i="7"/>
  <c r="A207" i="7"/>
  <c r="A150" i="7"/>
  <c r="A149" i="7"/>
  <c r="A573" i="7"/>
  <c r="A593" i="7"/>
  <c r="A841" i="7"/>
  <c r="A77" i="7"/>
  <c r="A54" i="7"/>
  <c r="A53" i="7"/>
  <c r="A211" i="7"/>
  <c r="A752" i="7"/>
  <c r="A751" i="7"/>
  <c r="A1012" i="7"/>
  <c r="A1007" i="7"/>
  <c r="A18" i="7"/>
  <c r="A189" i="7"/>
  <c r="A440" i="7"/>
  <c r="A439" i="7"/>
  <c r="A772" i="7"/>
  <c r="A771" i="7"/>
  <c r="A69" i="7"/>
  <c r="A76" i="7"/>
  <c r="A75" i="7"/>
  <c r="A20" i="7"/>
  <c r="A15" i="7"/>
  <c r="A61" i="7"/>
  <c r="A60" i="7"/>
  <c r="A17" i="7"/>
  <c r="A16" i="7"/>
  <c r="A123" i="7"/>
  <c r="A122" i="7"/>
  <c r="A191" i="7"/>
  <c r="A45" i="7"/>
  <c r="A44" i="7"/>
  <c r="A210" i="7"/>
  <c r="A209" i="7"/>
  <c r="A39" i="7"/>
  <c r="A38" i="7"/>
  <c r="A36" i="7"/>
  <c r="A35" i="7"/>
  <c r="A984" i="7"/>
  <c r="A956" i="7"/>
  <c r="A796" i="7"/>
  <c r="A795" i="7"/>
  <c r="A944" i="7"/>
  <c r="A740" i="7"/>
  <c r="A930" i="7"/>
  <c r="A927" i="7"/>
  <c r="A937" i="7"/>
  <c r="A933" i="7"/>
  <c r="A993" i="7"/>
  <c r="A773" i="7"/>
  <c r="A952" i="7"/>
  <c r="A948" i="7"/>
  <c r="A922" i="7"/>
  <c r="A786" i="7"/>
  <c r="A785" i="7"/>
  <c r="A961" i="7"/>
  <c r="A919" i="7"/>
  <c r="A915" i="7"/>
  <c r="A994" i="7"/>
  <c r="A989" i="7"/>
  <c r="A10" i="7"/>
  <c r="A925" i="7"/>
  <c r="A741" i="7"/>
  <c r="A99" i="7"/>
  <c r="A98" i="7"/>
  <c r="A42" i="7"/>
  <c r="A41" i="7"/>
  <c r="A11" i="7"/>
  <c r="A101" i="7"/>
  <c r="A100" i="7"/>
  <c r="A851" i="7"/>
  <c r="A487" i="7"/>
  <c r="A666" i="7"/>
  <c r="A513" i="7"/>
  <c r="A238" i="7"/>
  <c r="A966" i="7"/>
  <c r="A486" i="7"/>
  <c r="A719" i="7"/>
  <c r="A556" i="7"/>
  <c r="A627" i="7"/>
  <c r="A867" i="7" l="1"/>
  <c r="A839" i="7"/>
  <c r="A436" i="7"/>
  <c r="A551" i="7"/>
  <c r="A978" i="7"/>
  <c r="A975" i="7"/>
  <c r="A977" i="7"/>
  <c r="A665" i="7"/>
  <c r="A1020" i="7"/>
  <c r="A387" i="7"/>
  <c r="A816" i="7"/>
  <c r="A698" i="7"/>
  <c r="H186" i="5"/>
  <c r="C186" i="7" s="1"/>
  <c r="A608" i="7"/>
  <c r="A1015" i="7"/>
  <c r="A277" i="7"/>
  <c r="A792" i="7"/>
  <c r="A299" i="7"/>
  <c r="A466" i="7"/>
  <c r="A275" i="7"/>
  <c r="H181" i="5"/>
  <c r="C181" i="7" s="1"/>
  <c r="A674" i="7"/>
  <c r="A549" i="7"/>
  <c r="A941" i="7"/>
  <c r="A485" i="7"/>
  <c r="A825" i="7"/>
  <c r="A374" i="7"/>
  <c r="A965" i="7"/>
  <c r="A847" i="7"/>
  <c r="A353" i="7"/>
  <c r="A512" i="7"/>
  <c r="A540" i="7"/>
  <c r="A758" i="7"/>
  <c r="A743" i="7"/>
  <c r="A707" i="7"/>
  <c r="A437" i="7"/>
  <c r="A270" i="7"/>
  <c r="A871" i="7"/>
  <c r="A729" i="7"/>
  <c r="A940" i="7"/>
  <c r="A483" i="7"/>
  <c r="A942" i="7"/>
  <c r="A737" i="7"/>
  <c r="A756" i="7"/>
  <c r="A511" i="7"/>
  <c r="A717" i="7"/>
  <c r="A708" i="7"/>
  <c r="A291" i="7"/>
  <c r="A819" i="7"/>
  <c r="A584" i="7"/>
  <c r="A284" i="7"/>
  <c r="A538" i="7"/>
  <c r="A517" i="7"/>
  <c r="A827" i="7"/>
  <c r="A297" i="7"/>
  <c r="A835" i="7"/>
  <c r="A320" i="7"/>
  <c r="H131" i="5"/>
  <c r="C131" i="7" s="1"/>
  <c r="A285" i="7"/>
  <c r="A849" i="7"/>
  <c r="A803" i="7"/>
  <c r="A655" i="7"/>
  <c r="A964" i="7"/>
  <c r="A939" i="7"/>
  <c r="H197" i="5"/>
  <c r="C197" i="7" s="1"/>
  <c r="A500" i="7"/>
  <c r="A545" i="7"/>
  <c r="A279" i="7"/>
  <c r="A818" i="7"/>
  <c r="A592" i="7"/>
  <c r="A543" i="7"/>
  <c r="A716" i="7"/>
  <c r="A452" i="7"/>
  <c r="A449" i="7"/>
  <c r="A736" i="7"/>
  <c r="A510" i="7"/>
  <c r="A979" i="7"/>
  <c r="A301" i="7"/>
  <c r="A869" i="7"/>
  <c r="H185" i="5"/>
  <c r="C185" i="7" s="1"/>
  <c r="A319" i="7"/>
  <c r="A554" i="7"/>
  <c r="A617" i="7"/>
  <c r="A239" i="7"/>
  <c r="A622" i="7"/>
  <c r="A454" i="7"/>
  <c r="A802" i="7"/>
  <c r="A745" i="7"/>
  <c r="A467" i="7"/>
  <c r="A542" i="7"/>
  <c r="A623" i="7"/>
  <c r="A620" i="7"/>
  <c r="A547" i="7"/>
  <c r="A236" i="7"/>
  <c r="A499" i="7"/>
  <c r="A799" i="7"/>
  <c r="A718" i="7"/>
  <c r="A813" i="7"/>
  <c r="A237" i="7"/>
  <c r="A976" i="7"/>
  <c r="A227" i="7"/>
  <c r="A564" i="7"/>
  <c r="A728" i="7"/>
  <c r="A558" i="7"/>
  <c r="A673" i="7"/>
  <c r="A734" i="7"/>
  <c r="A699" i="7"/>
  <c r="A769" i="7"/>
  <c r="A815" i="7"/>
  <c r="A583" i="7"/>
  <c r="A228" i="7"/>
  <c r="H196" i="5"/>
  <c r="C196" i="7" s="1"/>
  <c r="A974" i="7"/>
  <c r="A1022" i="7"/>
  <c r="A609" i="7"/>
  <c r="A767" i="7"/>
  <c r="A269" i="7"/>
  <c r="A230" i="7"/>
  <c r="A618" i="7"/>
  <c r="A544" i="7"/>
  <c r="A870" i="7"/>
  <c r="A709" i="7"/>
  <c r="A506" i="7"/>
  <c r="H183" i="5"/>
  <c r="C183" i="7" s="1"/>
  <c r="A1017" i="7"/>
  <c r="A840" i="7"/>
  <c r="A662" i="7"/>
  <c r="H179" i="5"/>
  <c r="C179" i="7" s="1"/>
  <c r="A589" i="7"/>
  <c r="A274" i="7"/>
  <c r="A541" i="7"/>
  <c r="A316" i="7"/>
  <c r="A856" i="7"/>
  <c r="A872" i="7"/>
  <c r="A656" i="7"/>
  <c r="A281" i="7"/>
  <c r="A455" i="7"/>
  <c r="A516" i="7"/>
  <c r="A850" i="7"/>
  <c r="A587" i="7"/>
  <c r="A873" i="7"/>
  <c r="A1018" i="7"/>
  <c r="H180" i="5"/>
  <c r="C180" i="7" s="1"/>
  <c r="A548" i="7"/>
  <c r="A859" i="7"/>
  <c r="A562" i="7"/>
  <c r="A507" i="7"/>
  <c r="A640" i="7"/>
  <c r="A628" i="7"/>
  <c r="A268" i="7"/>
  <c r="A390" i="7"/>
  <c r="A571" i="7"/>
  <c r="A294" i="7"/>
  <c r="A1016" i="7"/>
  <c r="A570" i="7"/>
  <c r="A821" i="7"/>
  <c r="A296" i="7"/>
  <c r="H193" i="5"/>
  <c r="C193" i="7" s="1"/>
  <c r="A586" i="7"/>
  <c r="A837" i="7"/>
  <c r="A552" i="7"/>
  <c r="A866" i="7"/>
  <c r="A814" i="7"/>
  <c r="A438" i="7"/>
  <c r="A568" i="7"/>
  <c r="A314" i="7"/>
  <c r="A295" i="7"/>
  <c r="A625" i="7"/>
  <c r="A298" i="7"/>
  <c r="A569" i="7"/>
  <c r="A567" i="7"/>
  <c r="A235" i="7"/>
  <c r="A826" i="7"/>
  <c r="A572" i="7"/>
  <c r="A838" i="7"/>
  <c r="A565" i="7"/>
  <c r="A744" i="7"/>
  <c r="A355" i="7"/>
  <c r="A468" i="7"/>
  <c r="A710" i="7"/>
  <c r="A553" i="7"/>
  <c r="A451" i="7"/>
  <c r="A484" i="7"/>
  <c r="A351" i="7"/>
  <c r="A229" i="7"/>
  <c r="A557" i="7"/>
  <c r="A588" i="7"/>
  <c r="A375" i="7"/>
  <c r="A896" i="7"/>
  <c r="A670" i="7"/>
  <c r="A671" i="7"/>
  <c r="A352" i="7"/>
  <c r="A566" i="7"/>
  <c r="A283" i="7"/>
  <c r="A789" i="7"/>
  <c r="A848" i="7"/>
  <c r="A315" i="7"/>
  <c r="H192" i="5"/>
  <c r="A385" i="7"/>
  <c r="H194" i="5"/>
  <c r="C194" i="7" s="1"/>
  <c r="A663" i="7"/>
  <c r="H182" i="5"/>
  <c r="C182" i="7" s="1"/>
  <c r="A857" i="7"/>
  <c r="A846" i="7"/>
  <c r="A1021" i="7"/>
  <c r="H198" i="5"/>
  <c r="C198" i="7" s="1"/>
  <c r="A865" i="7"/>
  <c r="A1019" i="7"/>
  <c r="A539" i="7"/>
  <c r="A641" i="7"/>
  <c r="A555" i="7"/>
  <c r="A501" i="7"/>
  <c r="A823" i="7"/>
  <c r="A626" i="7"/>
  <c r="A804" i="7"/>
  <c r="A619" i="7"/>
  <c r="A388" i="7"/>
  <c r="A791" i="7"/>
  <c r="A742" i="7"/>
  <c r="A800" i="7"/>
  <c r="H184" i="5"/>
  <c r="C184" i="7" s="1"/>
  <c r="A649" i="7"/>
  <c r="A276" i="7"/>
  <c r="A582" i="7"/>
  <c r="A664" i="7"/>
  <c r="A453" i="7"/>
  <c r="A757" i="7"/>
  <c r="A590" i="7"/>
  <c r="A672" i="7"/>
  <c r="A546" i="7"/>
  <c r="A822" i="7"/>
  <c r="A384" i="7"/>
  <c r="A824" i="7"/>
  <c r="A563" i="7"/>
  <c r="A318" i="7"/>
  <c r="A389" i="7"/>
  <c r="A868" i="7"/>
  <c r="A317" i="7"/>
  <c r="A354" i="7"/>
  <c r="A973" i="7"/>
  <c r="A817" i="7"/>
  <c r="A373" i="7"/>
  <c r="A812" i="7"/>
  <c r="A735" i="7"/>
  <c r="A581" i="7"/>
  <c r="A456" i="7"/>
  <c r="A834" i="7"/>
  <c r="A580" i="7"/>
  <c r="A591" i="7"/>
  <c r="A266" i="7"/>
  <c r="A356" i="7"/>
  <c r="A820" i="7"/>
  <c r="A607" i="7"/>
  <c r="A280" i="7"/>
  <c r="A300" i="7"/>
  <c r="A790" i="7"/>
  <c r="A759" i="7"/>
  <c r="A585" i="7"/>
  <c r="A727" i="7"/>
  <c r="A768" i="7"/>
  <c r="A498" i="7"/>
  <c r="A497" i="7"/>
  <c r="A943" i="7"/>
  <c r="A805" i="7"/>
  <c r="A624" i="7"/>
  <c r="A529" i="7"/>
  <c r="A386" i="7"/>
  <c r="A972" i="7"/>
  <c r="A267" i="7"/>
  <c r="A278" i="7"/>
  <c r="H130" i="5"/>
  <c r="C130" i="7" s="1"/>
  <c r="A282" i="7"/>
  <c r="H195" i="5"/>
  <c r="C195" i="7" s="1"/>
  <c r="A561" i="7"/>
  <c r="A801" i="7"/>
  <c r="A450" i="7"/>
  <c r="A621" i="7"/>
  <c r="A550" i="7"/>
  <c r="A858" i="7"/>
  <c r="A836" i="7"/>
  <c r="A661" i="7"/>
  <c r="H132" i="5"/>
  <c r="C132" i="7" s="1"/>
  <c r="H187" i="5"/>
  <c r="C187" i="7" s="1"/>
  <c r="C192" i="7" l="1"/>
  <c r="A192" i="7" s="1"/>
  <c r="A131" i="7"/>
  <c r="A130" i="7"/>
  <c r="A181" i="7"/>
  <c r="A180" i="7"/>
  <c r="A179" i="7"/>
  <c r="A133" i="7"/>
  <c r="A183" i="7"/>
  <c r="A182" i="7"/>
  <c r="A132" i="7"/>
  <c r="A199" i="7"/>
  <c r="A195" i="7"/>
  <c r="A197" i="7"/>
  <c r="A186" i="7"/>
  <c r="A193" i="7"/>
  <c r="A194" i="7"/>
  <c r="A187" i="7"/>
  <c r="A184" i="7"/>
  <c r="J664" i="14" s="1"/>
  <c r="A664" i="16" s="1"/>
  <c r="A185" i="7"/>
  <c r="A188" i="7"/>
  <c r="A196" i="7"/>
  <c r="A198" i="7"/>
  <c r="J255" i="14"/>
  <c r="A255" i="16" s="1"/>
  <c r="J260" i="14"/>
  <c r="A260" i="16" s="1"/>
  <c r="J250" i="14"/>
  <c r="A250" i="16" s="1"/>
  <c r="J237" i="14"/>
  <c r="A237" i="16" s="1"/>
  <c r="J1954" i="14"/>
  <c r="J675" i="14" l="1"/>
  <c r="A675" i="16" s="1"/>
  <c r="J7094" i="14"/>
  <c r="A7094" i="16" s="1"/>
  <c r="J7122" i="14"/>
  <c r="A7122" i="16" s="1"/>
  <c r="J5679" i="14"/>
  <c r="A5679" i="16" s="1"/>
  <c r="J7084" i="14"/>
  <c r="A7084" i="16" s="1"/>
  <c r="J7105" i="14"/>
  <c r="A7105" i="16" s="1"/>
  <c r="J7112" i="14"/>
  <c r="A7112" i="16" s="1"/>
  <c r="J7091" i="14"/>
  <c r="A7091" i="16" s="1"/>
  <c r="J7127" i="14"/>
  <c r="A7127" i="16" s="1"/>
  <c r="J7101" i="14"/>
  <c r="A7101" i="16" s="1"/>
  <c r="J7116" i="14"/>
  <c r="A7116" i="16" s="1"/>
  <c r="J7085" i="14"/>
  <c r="A7085" i="16" s="1"/>
  <c r="J7082" i="14"/>
  <c r="A7082" i="16" s="1"/>
  <c r="J7104" i="14"/>
  <c r="A7104" i="16" s="1"/>
  <c r="J7114" i="14"/>
  <c r="A7114" i="16" s="1"/>
  <c r="J7111" i="14"/>
  <c r="A7111" i="16" s="1"/>
  <c r="J7097" i="14"/>
  <c r="A7097" i="16" s="1"/>
  <c r="J7119" i="14"/>
  <c r="A7119" i="16" s="1"/>
  <c r="J7093" i="14"/>
  <c r="A7093" i="16" s="1"/>
  <c r="J7103" i="14"/>
  <c r="A7103" i="16" s="1"/>
  <c r="J7092" i="14"/>
  <c r="A7092" i="16" s="1"/>
  <c r="J7076" i="14"/>
  <c r="A7076" i="16" s="1"/>
  <c r="J7081" i="14"/>
  <c r="A7081" i="16" s="1"/>
  <c r="J7137" i="14"/>
  <c r="A7137" i="16" s="1"/>
  <c r="J7096" i="14"/>
  <c r="A7096" i="16" s="1"/>
  <c r="J7126" i="14"/>
  <c r="A7126" i="16" s="1"/>
  <c r="J7095" i="14"/>
  <c r="A7095" i="16" s="1"/>
  <c r="J7086" i="14"/>
  <c r="A7086" i="16" s="1"/>
  <c r="J7121" i="14"/>
  <c r="A7121" i="16" s="1"/>
  <c r="J7077" i="14"/>
  <c r="A7077" i="16" s="1"/>
  <c r="J7117" i="14"/>
  <c r="A7117" i="16" s="1"/>
  <c r="J7132" i="14"/>
  <c r="A7132" i="16" s="1"/>
  <c r="J7107" i="14"/>
  <c r="A7107" i="16" s="1"/>
  <c r="J7134" i="14"/>
  <c r="A7134" i="16" s="1"/>
  <c r="J7090" i="14"/>
  <c r="A7090" i="16" s="1"/>
  <c r="J7115" i="14"/>
  <c r="A7115" i="16" s="1"/>
  <c r="J7102" i="14"/>
  <c r="A7102" i="16" s="1"/>
  <c r="J7133" i="14"/>
  <c r="A7133" i="16" s="1"/>
  <c r="J7075" i="14"/>
  <c r="A7075" i="16" s="1"/>
  <c r="J7072" i="14"/>
  <c r="A7072" i="16" s="1"/>
  <c r="J7124" i="14"/>
  <c r="A7124" i="16" s="1"/>
  <c r="J7083" i="14"/>
  <c r="A7083" i="16" s="1"/>
  <c r="J7113" i="14"/>
  <c r="A7113" i="16" s="1"/>
  <c r="J7108" i="14"/>
  <c r="A7108" i="16" s="1"/>
  <c r="J7087" i="14"/>
  <c r="A7087" i="16" s="1"/>
  <c r="J7118" i="14"/>
  <c r="A7118" i="16" s="1"/>
  <c r="J7131" i="14"/>
  <c r="A7131" i="16" s="1"/>
  <c r="J7074" i="14"/>
  <c r="A7074" i="16" s="1"/>
  <c r="J7128" i="14"/>
  <c r="A7128" i="16" s="1"/>
  <c r="J7073" i="14"/>
  <c r="A7073" i="16" s="1"/>
  <c r="J7078" i="14"/>
  <c r="A7078" i="16" s="1"/>
  <c r="J7088" i="14"/>
  <c r="A7088" i="16" s="1"/>
  <c r="J7098" i="14"/>
  <c r="A7098" i="16" s="1"/>
  <c r="J7125" i="14"/>
  <c r="A7125" i="16" s="1"/>
  <c r="J7129" i="14"/>
  <c r="A7129" i="16" s="1"/>
  <c r="J7130" i="14"/>
  <c r="A7130" i="16" s="1"/>
  <c r="J7110" i="14"/>
  <c r="A7110" i="16" s="1"/>
  <c r="J7135" i="14"/>
  <c r="A7135" i="16" s="1"/>
  <c r="J7079" i="14"/>
  <c r="A7079" i="16" s="1"/>
  <c r="J7089" i="14"/>
  <c r="A7089" i="16" s="1"/>
  <c r="J7100" i="14"/>
  <c r="A7100" i="16" s="1"/>
  <c r="J7136" i="14"/>
  <c r="A7136" i="16" s="1"/>
  <c r="J7099" i="14"/>
  <c r="A7099" i="16" s="1"/>
  <c r="J7106" i="14"/>
  <c r="A7106" i="16" s="1"/>
  <c r="J7120" i="14"/>
  <c r="A7120" i="16" s="1"/>
  <c r="J7123" i="14"/>
  <c r="A7123" i="16" s="1"/>
  <c r="J7071" i="14"/>
  <c r="A7071" i="16" s="1"/>
  <c r="J7109" i="14"/>
  <c r="A7109" i="16" s="1"/>
  <c r="J7080" i="14"/>
  <c r="A7080" i="16" s="1"/>
  <c r="J7070" i="14"/>
  <c r="A7070" i="16" s="1"/>
  <c r="J6427" i="14"/>
  <c r="A6427" i="16" s="1"/>
  <c r="J828" i="14"/>
  <c r="A828" i="16" s="1"/>
  <c r="J844" i="14"/>
  <c r="A844" i="16" s="1"/>
  <c r="J5824" i="14"/>
  <c r="A5824" i="16" s="1"/>
  <c r="J6032" i="14"/>
  <c r="A6032" i="16" s="1"/>
  <c r="J5664" i="14"/>
  <c r="A5664" i="16" s="1"/>
  <c r="J6508" i="14"/>
  <c r="A6508" i="16" s="1"/>
  <c r="J6153" i="14"/>
  <c r="A6153" i="16" s="1"/>
  <c r="J5811" i="14"/>
  <c r="A5811" i="16" s="1"/>
  <c r="J6029" i="14"/>
  <c r="A6029" i="16" s="1"/>
  <c r="J6461" i="14"/>
  <c r="A6461" i="16" s="1"/>
  <c r="J6808" i="14"/>
  <c r="A6808" i="16" s="1"/>
  <c r="J5956" i="14"/>
  <c r="A5956" i="16" s="1"/>
  <c r="J6542" i="14"/>
  <c r="A6542" i="16" s="1"/>
  <c r="J6866" i="14"/>
  <c r="A6866" i="16" s="1"/>
  <c r="J6113" i="14"/>
  <c r="A6113" i="16" s="1"/>
  <c r="J6715" i="14"/>
  <c r="A6715" i="16" s="1"/>
  <c r="J6814" i="14"/>
  <c r="A6814" i="16" s="1"/>
  <c r="J6607" i="14"/>
  <c r="A6607" i="16" s="1"/>
  <c r="J7045" i="14"/>
  <c r="A7045" i="16" s="1"/>
  <c r="J6103" i="14"/>
  <c r="A6103" i="16" s="1"/>
  <c r="J6844" i="14"/>
  <c r="A6844" i="16" s="1"/>
  <c r="J5786" i="14"/>
  <c r="A5786" i="16" s="1"/>
  <c r="J5994" i="14"/>
  <c r="A5994" i="16" s="1"/>
  <c r="J6555" i="14"/>
  <c r="A6555" i="16" s="1"/>
  <c r="J6491" i="14"/>
  <c r="A6491" i="16" s="1"/>
  <c r="J5678" i="14"/>
  <c r="A5678" i="16" s="1"/>
  <c r="J6523" i="14"/>
  <c r="A6523" i="16" s="1"/>
  <c r="J5747" i="14"/>
  <c r="A5747" i="16" s="1"/>
  <c r="J5841" i="14"/>
  <c r="A5841" i="16" s="1"/>
  <c r="J6146" i="14"/>
  <c r="A6146" i="16" s="1"/>
  <c r="J7037" i="14"/>
  <c r="A7037" i="16" s="1"/>
  <c r="J6861" i="14"/>
  <c r="A6861" i="16" s="1"/>
  <c r="J6719" i="14"/>
  <c r="A6719" i="16" s="1"/>
  <c r="J6338" i="14"/>
  <c r="A6338" i="16" s="1"/>
  <c r="J6646" i="14"/>
  <c r="A6646" i="16" s="1"/>
  <c r="J5814" i="14"/>
  <c r="A5814" i="16" s="1"/>
  <c r="J6339" i="14"/>
  <c r="A6339" i="16" s="1"/>
  <c r="J6848" i="14"/>
  <c r="A6848" i="16" s="1"/>
  <c r="J6594" i="14"/>
  <c r="A6594" i="16" s="1"/>
  <c r="J6503" i="14"/>
  <c r="A6503" i="16" s="1"/>
  <c r="J6877" i="14"/>
  <c r="A6877" i="16" s="1"/>
  <c r="J6188" i="14"/>
  <c r="A6188" i="16" s="1"/>
  <c r="J5653" i="14"/>
  <c r="A5653" i="16" s="1"/>
  <c r="J6002" i="14"/>
  <c r="A6002" i="16" s="1"/>
  <c r="J5804" i="14"/>
  <c r="A5804" i="16" s="1"/>
  <c r="J5740" i="14"/>
  <c r="A5740" i="16" s="1"/>
  <c r="J5962" i="14"/>
  <c r="A5962" i="16" s="1"/>
  <c r="J5817" i="14"/>
  <c r="A5817" i="16" s="1"/>
  <c r="J5623" i="14"/>
  <c r="A5623" i="16" s="1"/>
  <c r="J5922" i="14"/>
  <c r="A5922" i="16" s="1"/>
  <c r="J6051" i="14"/>
  <c r="A6051" i="16" s="1"/>
  <c r="J7040" i="14"/>
  <c r="A7040" i="16" s="1"/>
  <c r="J6545" i="14"/>
  <c r="A6545" i="16" s="1"/>
  <c r="J6522" i="14"/>
  <c r="A6522" i="16" s="1"/>
  <c r="J6308" i="14"/>
  <c r="A6308" i="16" s="1"/>
  <c r="J6089" i="14"/>
  <c r="A6089" i="16" s="1"/>
  <c r="J6534" i="14"/>
  <c r="A6534" i="16" s="1"/>
  <c r="J6071" i="14"/>
  <c r="A6071" i="16" s="1"/>
  <c r="J6626" i="14"/>
  <c r="A6626" i="16" s="1"/>
  <c r="J6588" i="14"/>
  <c r="A6588" i="16" s="1"/>
  <c r="J6345" i="14"/>
  <c r="A6345" i="16" s="1"/>
  <c r="J5796" i="14"/>
  <c r="A5796" i="16" s="1"/>
  <c r="J6507" i="14"/>
  <c r="A6507" i="16" s="1"/>
  <c r="J5856" i="14"/>
  <c r="A5856" i="16" s="1"/>
  <c r="J6064" i="14"/>
  <c r="A6064" i="16" s="1"/>
  <c r="J5911" i="14"/>
  <c r="A5911" i="16" s="1"/>
  <c r="J6054" i="14"/>
  <c r="A6054" i="16" s="1"/>
  <c r="J6651" i="14"/>
  <c r="A6651" i="16" s="1"/>
  <c r="J6590" i="14"/>
  <c r="A6590" i="16" s="1"/>
  <c r="J5873" i="14"/>
  <c r="A5873" i="16" s="1"/>
  <c r="J6091" i="14"/>
  <c r="A6091" i="16" s="1"/>
  <c r="J5634" i="14"/>
  <c r="A5634" i="16" s="1"/>
  <c r="J6391" i="14"/>
  <c r="A6391" i="16" s="1"/>
  <c r="J6327" i="14"/>
  <c r="A6327" i="16" s="1"/>
  <c r="J6381" i="14"/>
  <c r="A6381" i="16" s="1"/>
  <c r="J6487" i="14"/>
  <c r="A6487" i="16" s="1"/>
  <c r="J6974" i="14"/>
  <c r="A6974" i="16" s="1"/>
  <c r="J6415" i="14"/>
  <c r="A6415" i="16" s="1"/>
  <c r="J7022" i="14"/>
  <c r="A7022" i="16" s="1"/>
  <c r="J7035" i="14"/>
  <c r="A7035" i="16" s="1"/>
  <c r="J6743" i="14"/>
  <c r="A6743" i="16" s="1"/>
  <c r="J7016" i="14"/>
  <c r="A7016" i="16" s="1"/>
  <c r="J6204" i="14"/>
  <c r="A6204" i="16" s="1"/>
  <c r="J6309" i="14"/>
  <c r="A6309" i="16" s="1"/>
  <c r="J6059" i="14"/>
  <c r="A6059" i="16" s="1"/>
  <c r="J6010" i="14"/>
  <c r="A6010" i="16" s="1"/>
  <c r="J6478" i="14"/>
  <c r="A6478" i="16" s="1"/>
  <c r="J6374" i="14"/>
  <c r="A6374" i="16" s="1"/>
  <c r="J6365" i="14"/>
  <c r="A6365" i="16" s="1"/>
  <c r="J6870" i="14"/>
  <c r="A6870" i="16" s="1"/>
  <c r="J6038" i="14"/>
  <c r="A6038" i="16" s="1"/>
  <c r="J5872" i="14"/>
  <c r="A5872" i="16" s="1"/>
  <c r="J5976" i="14"/>
  <c r="A5976" i="16" s="1"/>
  <c r="J6480" i="14"/>
  <c r="A6480" i="16" s="1"/>
  <c r="J6402" i="14"/>
  <c r="A6402" i="16" s="1"/>
  <c r="J7068" i="14"/>
  <c r="A7068" i="16" s="1"/>
  <c r="J6509" i="14"/>
  <c r="A6509" i="16" s="1"/>
  <c r="J6108" i="14"/>
  <c r="A6108" i="16" s="1"/>
  <c r="J6968" i="14"/>
  <c r="A6968" i="16" s="1"/>
  <c r="J6580" i="14"/>
  <c r="A6580" i="16" s="1"/>
  <c r="J7021" i="14"/>
  <c r="A7021" i="16" s="1"/>
  <c r="J6214" i="14"/>
  <c r="A6214" i="16" s="1"/>
  <c r="J6364" i="14"/>
  <c r="A6364" i="16" s="1"/>
  <c r="J5717" i="14"/>
  <c r="A5717" i="16" s="1"/>
  <c r="J6136" i="14"/>
  <c r="A6136" i="16" s="1"/>
  <c r="J6035" i="14"/>
  <c r="A6035" i="16" s="1"/>
  <c r="J6895" i="14"/>
  <c r="A6895" i="16" s="1"/>
  <c r="J5887" i="14"/>
  <c r="A5887" i="16" s="1"/>
  <c r="J5823" i="14"/>
  <c r="A5823" i="16" s="1"/>
  <c r="J5803" i="14"/>
  <c r="A5803" i="16" s="1"/>
  <c r="J6756" i="14"/>
  <c r="A6756" i="16" s="1"/>
  <c r="J6765" i="14"/>
  <c r="A6765" i="16" s="1"/>
  <c r="J6576" i="14"/>
  <c r="A6576" i="16" s="1"/>
  <c r="J6823" i="14"/>
  <c r="A6823" i="16" s="1"/>
  <c r="J6183" i="14"/>
  <c r="A6183" i="16" s="1"/>
  <c r="J6244" i="14"/>
  <c r="A6244" i="16" s="1"/>
  <c r="J6925" i="14"/>
  <c r="A6925" i="16" s="1"/>
  <c r="J7012" i="14"/>
  <c r="A7012" i="16" s="1"/>
  <c r="J6592" i="14"/>
  <c r="A6592" i="16" s="1"/>
  <c r="J6320" i="14"/>
  <c r="A6320" i="16" s="1"/>
  <c r="J6500" i="14"/>
  <c r="A6500" i="16" s="1"/>
  <c r="J5910" i="14"/>
  <c r="A5910" i="16" s="1"/>
  <c r="J6033" i="14"/>
  <c r="A6033" i="16" s="1"/>
  <c r="J6678" i="14"/>
  <c r="A6678" i="16" s="1"/>
  <c r="J6406" i="14"/>
  <c r="A6406" i="16" s="1"/>
  <c r="J6494" i="14"/>
  <c r="A6494" i="16" s="1"/>
  <c r="J6150" i="14"/>
  <c r="A6150" i="16" s="1"/>
  <c r="J5966" i="14"/>
  <c r="A5966" i="16" s="1"/>
  <c r="J6202" i="14"/>
  <c r="A6202" i="16" s="1"/>
  <c r="J5974" i="14"/>
  <c r="A5974" i="16" s="1"/>
  <c r="J6011" i="14"/>
  <c r="A6011" i="16" s="1"/>
  <c r="J6990" i="14"/>
  <c r="A6990" i="16" s="1"/>
  <c r="J7064" i="14"/>
  <c r="A7064" i="16" s="1"/>
  <c r="J6280" i="14"/>
  <c r="A6280" i="16" s="1"/>
  <c r="J6977" i="14"/>
  <c r="A6977" i="16" s="1"/>
  <c r="J6490" i="14"/>
  <c r="A6490" i="16" s="1"/>
  <c r="J6763" i="14"/>
  <c r="A6763" i="16" s="1"/>
  <c r="J6166" i="14"/>
  <c r="A6166" i="16" s="1"/>
  <c r="J6807" i="14"/>
  <c r="A6807" i="16" s="1"/>
  <c r="J7063" i="14"/>
  <c r="A7063" i="16" s="1"/>
  <c r="J6746" i="14"/>
  <c r="A6746" i="16" s="1"/>
  <c r="J5998" i="14"/>
  <c r="A5998" i="16" s="1"/>
  <c r="J5650" i="14"/>
  <c r="A5650" i="16" s="1"/>
  <c r="J5625" i="14"/>
  <c r="A5625" i="16" s="1"/>
  <c r="J6343" i="14"/>
  <c r="A6343" i="16" s="1"/>
  <c r="J6316" i="14"/>
  <c r="A6316" i="16" s="1"/>
  <c r="J6783" i="14"/>
  <c r="A6783" i="16" s="1"/>
  <c r="J5984" i="14"/>
  <c r="A5984" i="16" s="1"/>
  <c r="J5874" i="14"/>
  <c r="A5874" i="16" s="1"/>
  <c r="J6015" i="14"/>
  <c r="A6015" i="16" s="1"/>
  <c r="J6910" i="14"/>
  <c r="A6910" i="16" s="1"/>
  <c r="J6949" i="14"/>
  <c r="A6949" i="16" s="1"/>
  <c r="J6132" i="14"/>
  <c r="A6132" i="16" s="1"/>
  <c r="J6815" i="14"/>
  <c r="A6815" i="16" s="1"/>
  <c r="J6887" i="14"/>
  <c r="A6887" i="16" s="1"/>
  <c r="J6247" i="14"/>
  <c r="A6247" i="16" s="1"/>
  <c r="J6740" i="14"/>
  <c r="A6740" i="16" s="1"/>
  <c r="J6864" i="14"/>
  <c r="A6864" i="16" s="1"/>
  <c r="J6573" i="14"/>
  <c r="A6573" i="16" s="1"/>
  <c r="J6653" i="14"/>
  <c r="A6653" i="16" s="1"/>
  <c r="J6926" i="14"/>
  <c r="A6926" i="16" s="1"/>
  <c r="J6709" i="14"/>
  <c r="A6709" i="16" s="1"/>
  <c r="J6760" i="14"/>
  <c r="A6760" i="16" s="1"/>
  <c r="J5626" i="14"/>
  <c r="A5626" i="16" s="1"/>
  <c r="J6140" i="14"/>
  <c r="A6140" i="16" s="1"/>
  <c r="J6181" i="14"/>
  <c r="A6181" i="16" s="1"/>
  <c r="J6323" i="14"/>
  <c r="A6323" i="16" s="1"/>
  <c r="J5779" i="14"/>
  <c r="A5779" i="16" s="1"/>
  <c r="J5715" i="14"/>
  <c r="A5715" i="16" s="1"/>
  <c r="J7020" i="14"/>
  <c r="A7020" i="16" s="1"/>
  <c r="J6805" i="14"/>
  <c r="A6805" i="16" s="1"/>
  <c r="J6771" i="14"/>
  <c r="A6771" i="16" s="1"/>
  <c r="J6102" i="14"/>
  <c r="A6102" i="16" s="1"/>
  <c r="J5937" i="14"/>
  <c r="A5937" i="16" s="1"/>
  <c r="J7050" i="14"/>
  <c r="A7050" i="16" s="1"/>
  <c r="J6993" i="14"/>
  <c r="A6993" i="16" s="1"/>
  <c r="J6656" i="14"/>
  <c r="A6656" i="16" s="1"/>
  <c r="J6485" i="14"/>
  <c r="A6485" i="16" s="1"/>
  <c r="J6354" i="14"/>
  <c r="A6354" i="16" s="1"/>
  <c r="J6647" i="14"/>
  <c r="A6647" i="16" s="1"/>
  <c r="J6464" i="14"/>
  <c r="A6464" i="16" s="1"/>
  <c r="J6921" i="14"/>
  <c r="A6921" i="16" s="1"/>
  <c r="J6174" i="14"/>
  <c r="A6174" i="16" s="1"/>
  <c r="J6610" i="14"/>
  <c r="A6610" i="16" s="1"/>
  <c r="J5798" i="14"/>
  <c r="A5798" i="16" s="1"/>
  <c r="J6302" i="14"/>
  <c r="A6302" i="16" s="1"/>
  <c r="J5745" i="14"/>
  <c r="A5745" i="16" s="1"/>
  <c r="J5953" i="14"/>
  <c r="A5953" i="16" s="1"/>
  <c r="J6304" i="14"/>
  <c r="A6304" i="16" s="1"/>
  <c r="J6240" i="14"/>
  <c r="A6240" i="16" s="1"/>
  <c r="J6185" i="14"/>
  <c r="A6185" i="16" s="1"/>
  <c r="J7025" i="14"/>
  <c r="A7025" i="16" s="1"/>
  <c r="J5914" i="14"/>
  <c r="A5914" i="16" s="1"/>
  <c r="J6088" i="14"/>
  <c r="A6088" i="16" s="1"/>
  <c r="J6311" i="14"/>
  <c r="A6311" i="16" s="1"/>
  <c r="J6190" i="14"/>
  <c r="A6190" i="16" s="1"/>
  <c r="J6262" i="14"/>
  <c r="A6262" i="16" s="1"/>
  <c r="J5940" i="14"/>
  <c r="A5940" i="16" s="1"/>
  <c r="J6467" i="14"/>
  <c r="A6467" i="16" s="1"/>
  <c r="J6804" i="14"/>
  <c r="A6804" i="16" s="1"/>
  <c r="J6426" i="14"/>
  <c r="A6426" i="16" s="1"/>
  <c r="J6699" i="14"/>
  <c r="A6699" i="16" s="1"/>
  <c r="J6471" i="14"/>
  <c r="A6471" i="16" s="1"/>
  <c r="J6723" i="14"/>
  <c r="A6723" i="16" s="1"/>
  <c r="J7060" i="14"/>
  <c r="A7060" i="16" s="1"/>
  <c r="J6387" i="14"/>
  <c r="A6387" i="16" s="1"/>
  <c r="J6239" i="14"/>
  <c r="A6239" i="16" s="1"/>
  <c r="J6098" i="14"/>
  <c r="A6098" i="16" s="1"/>
  <c r="J5963" i="14"/>
  <c r="A5963" i="16" s="1"/>
  <c r="J5905" i="14"/>
  <c r="A5905" i="16" s="1"/>
  <c r="J6720" i="14"/>
  <c r="A6720" i="16" s="1"/>
  <c r="J6118" i="14"/>
  <c r="A6118" i="16" s="1"/>
  <c r="J6499" i="14"/>
  <c r="A6499" i="16" s="1"/>
  <c r="J6123" i="14"/>
  <c r="A6123" i="16" s="1"/>
  <c r="J6282" i="14"/>
  <c r="A6282" i="16" s="1"/>
  <c r="J5857" i="14"/>
  <c r="A5857" i="16" s="1"/>
  <c r="J6682" i="14"/>
  <c r="A6682" i="16" s="1"/>
  <c r="J6570" i="14"/>
  <c r="A6570" i="16" s="1"/>
  <c r="J6652" i="14"/>
  <c r="A6652" i="16" s="1"/>
  <c r="J6736" i="14"/>
  <c r="A6736" i="16" s="1"/>
  <c r="J6708" i="14"/>
  <c r="A6708" i="16" s="1"/>
  <c r="J6712" i="14"/>
  <c r="A6712" i="16" s="1"/>
  <c r="J6629" i="14"/>
  <c r="A6629" i="16" s="1"/>
  <c r="J6796" i="14"/>
  <c r="A6796" i="16" s="1"/>
  <c r="J6577" i="14"/>
  <c r="A6577" i="16" s="1"/>
  <c r="J6525" i="14"/>
  <c r="A6525" i="16" s="1"/>
  <c r="J6399" i="14"/>
  <c r="A6399" i="16" s="1"/>
  <c r="J6195" i="14"/>
  <c r="A6195" i="16" s="1"/>
  <c r="J6955" i="14"/>
  <c r="A6955" i="16" s="1"/>
  <c r="J6072" i="14"/>
  <c r="A6072" i="16" s="1"/>
  <c r="J6995" i="14"/>
  <c r="A6995" i="16" s="1"/>
  <c r="J6834" i="14"/>
  <c r="A6834" i="16" s="1"/>
  <c r="J6288" i="14"/>
  <c r="A6288" i="16" s="1"/>
  <c r="J5695" i="14"/>
  <c r="A5695" i="16" s="1"/>
  <c r="J6310" i="14"/>
  <c r="A6310" i="16" s="1"/>
  <c r="J5733" i="14"/>
  <c r="A5733" i="16" s="1"/>
  <c r="J6561" i="14"/>
  <c r="A6561" i="16" s="1"/>
  <c r="J6954" i="14"/>
  <c r="A6954" i="16" s="1"/>
  <c r="J6565" i="14"/>
  <c r="A6565" i="16" s="1"/>
  <c r="J6657" i="14"/>
  <c r="A6657" i="16" s="1"/>
  <c r="J6177" i="14"/>
  <c r="A6177" i="16" s="1"/>
  <c r="J6779" i="14"/>
  <c r="A6779" i="16" s="1"/>
  <c r="J6777" i="14"/>
  <c r="A6777" i="16" s="1"/>
  <c r="J6495" i="14"/>
  <c r="A6495" i="16" s="1"/>
  <c r="J6978" i="14"/>
  <c r="A6978" i="16" s="1"/>
  <c r="J6433" i="14"/>
  <c r="A6433" i="16" s="1"/>
  <c r="J6398" i="14"/>
  <c r="A6398" i="16" s="1"/>
  <c r="J5809" i="14"/>
  <c r="A5809" i="16" s="1"/>
  <c r="J5616" i="14"/>
  <c r="A5616" i="16" s="1"/>
  <c r="J5975" i="14"/>
  <c r="A5975" i="16" s="1"/>
  <c r="J6086" i="14"/>
  <c r="A6086" i="16" s="1"/>
  <c r="J6253" i="14"/>
  <c r="A6253" i="16" s="1"/>
  <c r="J6106" i="14"/>
  <c r="A6106" i="16" s="1"/>
  <c r="J5769" i="14"/>
  <c r="A5769" i="16" s="1"/>
  <c r="J6127" i="14"/>
  <c r="A6127" i="16" s="1"/>
  <c r="J6997" i="14"/>
  <c r="A6997" i="16" s="1"/>
  <c r="J6962" i="14"/>
  <c r="A6962" i="16" s="1"/>
  <c r="J6915" i="14"/>
  <c r="A6915" i="16" s="1"/>
  <c r="J6332" i="14"/>
  <c r="A6332" i="16" s="1"/>
  <c r="J6403" i="14"/>
  <c r="A6403" i="16" s="1"/>
  <c r="J6838" i="14"/>
  <c r="A6838" i="16" s="1"/>
  <c r="J6665" i="14"/>
  <c r="A6665" i="16" s="1"/>
  <c r="J6812" i="14"/>
  <c r="A6812" i="16" s="1"/>
  <c r="J6612" i="14"/>
  <c r="A6612" i="16" s="1"/>
  <c r="J6659" i="14"/>
  <c r="A6659" i="16" s="1"/>
  <c r="J5638" i="14"/>
  <c r="A5638" i="16" s="1"/>
  <c r="J6550" i="14"/>
  <c r="A6550" i="16" s="1"/>
  <c r="J6788" i="14"/>
  <c r="A6788" i="16" s="1"/>
  <c r="J6483" i="14"/>
  <c r="A6483" i="16" s="1"/>
  <c r="J6037" i="14"/>
  <c r="A6037" i="16" s="1"/>
  <c r="J5973" i="14"/>
  <c r="A5973" i="16" s="1"/>
  <c r="J6258" i="14"/>
  <c r="A6258" i="16" s="1"/>
  <c r="J5641" i="14"/>
  <c r="A5641" i="16" s="1"/>
  <c r="J6168" i="14"/>
  <c r="A6168" i="16" s="1"/>
  <c r="J6203" i="14"/>
  <c r="A6203" i="16" s="1"/>
  <c r="J6439" i="14"/>
  <c r="A6439" i="16" s="1"/>
  <c r="J6726" i="14"/>
  <c r="A6726" i="16" s="1"/>
  <c r="J6263" i="14"/>
  <c r="A6263" i="16" s="1"/>
  <c r="J6764" i="14"/>
  <c r="A6764" i="16" s="1"/>
  <c r="J7057" i="14"/>
  <c r="A7057" i="16" s="1"/>
  <c r="J6890" i="14"/>
  <c r="A6890" i="16" s="1"/>
  <c r="J6685" i="14"/>
  <c r="A6685" i="16" s="1"/>
  <c r="J6641" i="14"/>
  <c r="A6641" i="16" s="1"/>
  <c r="J7047" i="14"/>
  <c r="A7047" i="16" s="1"/>
  <c r="J6752" i="14"/>
  <c r="A6752" i="16" s="1"/>
  <c r="J6747" i="14"/>
  <c r="A6747" i="16" s="1"/>
  <c r="J6414" i="14"/>
  <c r="A6414" i="16" s="1"/>
  <c r="J6211" i="14"/>
  <c r="A6211" i="16" s="1"/>
  <c r="J5789" i="14"/>
  <c r="A5789" i="16" s="1"/>
  <c r="J6956" i="14"/>
  <c r="A6956" i="16" s="1"/>
  <c r="J5772" i="14"/>
  <c r="A5772" i="16" s="1"/>
  <c r="J5707" i="14"/>
  <c r="A5707" i="16" s="1"/>
  <c r="J6544" i="14"/>
  <c r="A6544" i="16" s="1"/>
  <c r="J6906" i="14"/>
  <c r="A6906" i="16" s="1"/>
  <c r="J6046" i="14"/>
  <c r="A6046" i="16" s="1"/>
  <c r="J6251" i="14"/>
  <c r="A6251" i="16" s="1"/>
  <c r="J6250" i="14"/>
  <c r="A6250" i="16" s="1"/>
  <c r="J6575" i="14"/>
  <c r="A6575" i="16" s="1"/>
  <c r="J6559" i="14"/>
  <c r="A6559" i="16" s="1"/>
  <c r="J6891" i="14"/>
  <c r="A6891" i="16" s="1"/>
  <c r="J5719" i="14"/>
  <c r="A5719" i="16" s="1"/>
  <c r="J5714" i="14"/>
  <c r="A5714" i="16" s="1"/>
  <c r="J6232" i="14"/>
  <c r="A6232" i="16" s="1"/>
  <c r="J6200" i="14"/>
  <c r="A6200" i="16" s="1"/>
  <c r="J7003" i="14"/>
  <c r="A7003" i="16" s="1"/>
  <c r="J5611" i="14"/>
  <c r="A5611" i="16" s="1"/>
  <c r="J5879" i="14"/>
  <c r="A5879" i="16" s="1"/>
  <c r="J5661" i="14"/>
  <c r="A5661" i="16" s="1"/>
  <c r="J6256" i="14"/>
  <c r="A6256" i="16" s="1"/>
  <c r="J6625" i="14"/>
  <c r="A6625" i="16" s="1"/>
  <c r="J6526" i="14"/>
  <c r="A6526" i="16" s="1"/>
  <c r="J5960" i="14"/>
  <c r="A5960" i="16" s="1"/>
  <c r="J5997" i="14"/>
  <c r="A5997" i="16" s="1"/>
  <c r="J6858" i="14"/>
  <c r="A6858" i="16" s="1"/>
  <c r="J6979" i="14"/>
  <c r="A6979" i="16" s="1"/>
  <c r="J6506" i="14"/>
  <c r="A6506" i="16" s="1"/>
  <c r="J6556" i="14"/>
  <c r="A6556" i="16" s="1"/>
  <c r="J6889" i="14"/>
  <c r="A6889" i="16" s="1"/>
  <c r="J6729" i="14"/>
  <c r="A6729" i="16" s="1"/>
  <c r="J6648" i="14"/>
  <c r="A6648" i="16" s="1"/>
  <c r="J6762" i="14"/>
  <c r="A6762" i="16" s="1"/>
  <c r="J6469" i="14"/>
  <c r="A6469" i="16" s="1"/>
  <c r="J7008" i="14"/>
  <c r="A7008" i="16" s="1"/>
  <c r="J6639" i="14"/>
  <c r="A6639" i="16" s="1"/>
  <c r="J6670" i="14"/>
  <c r="A6670" i="16" s="1"/>
  <c r="J6115" i="14"/>
  <c r="A6115" i="16" s="1"/>
  <c r="J5773" i="14"/>
  <c r="A5773" i="16" s="1"/>
  <c r="J5897" i="14"/>
  <c r="A5897" i="16" s="1"/>
  <c r="J5833" i="14"/>
  <c r="A5833" i="16" s="1"/>
  <c r="J5612" i="14"/>
  <c r="A5612" i="16" s="1"/>
  <c r="J6322" i="14"/>
  <c r="A6322" i="16" s="1"/>
  <c r="J5903" i="14"/>
  <c r="A5903" i="16" s="1"/>
  <c r="J5723" i="14"/>
  <c r="A5723" i="16" s="1"/>
  <c r="J5983" i="14"/>
  <c r="A5983" i="16" s="1"/>
  <c r="J6702" i="14"/>
  <c r="A6702" i="16" s="1"/>
  <c r="J6375" i="14"/>
  <c r="A6375" i="16" s="1"/>
  <c r="J5942" i="14"/>
  <c r="A5942" i="16" s="1"/>
  <c r="J6172" i="14"/>
  <c r="A6172" i="16" s="1"/>
  <c r="J7005" i="14"/>
  <c r="A7005" i="16" s="1"/>
  <c r="J6923" i="14"/>
  <c r="A6923" i="16" s="1"/>
  <c r="J6404" i="14"/>
  <c r="A6404" i="16" s="1"/>
  <c r="J6505" i="14"/>
  <c r="A6505" i="16" s="1"/>
  <c r="J6428" i="14"/>
  <c r="A6428" i="16" s="1"/>
  <c r="J6830" i="14"/>
  <c r="A6830" i="16" s="1"/>
  <c r="J6703" i="14"/>
  <c r="A6703" i="16" s="1"/>
  <c r="J6371" i="14"/>
  <c r="A6371" i="16" s="1"/>
  <c r="J5947" i="14"/>
  <c r="A5947" i="16" s="1"/>
  <c r="J6205" i="14"/>
  <c r="A6205" i="16" s="1"/>
  <c r="J5946" i="14"/>
  <c r="A5946" i="16" s="1"/>
  <c r="J5882" i="14"/>
  <c r="A5882" i="16" s="1"/>
  <c r="J6919" i="14"/>
  <c r="A6919" i="16" s="1"/>
  <c r="J6268" i="14"/>
  <c r="A6268" i="16" s="1"/>
  <c r="J5886" i="14"/>
  <c r="A5886" i="16" s="1"/>
  <c r="J5968" i="14"/>
  <c r="A5968" i="16" s="1"/>
  <c r="J5713" i="14"/>
  <c r="A5713" i="16" s="1"/>
  <c r="J6640" i="14"/>
  <c r="A6640" i="16" s="1"/>
  <c r="J6217" i="14"/>
  <c r="A6217" i="16" s="1"/>
  <c r="J6775" i="14"/>
  <c r="A6775" i="16" s="1"/>
  <c r="J6331" i="14"/>
  <c r="A6331" i="16" s="1"/>
  <c r="J6924" i="14"/>
  <c r="A6924" i="16" s="1"/>
  <c r="J5735" i="14"/>
  <c r="A5735" i="16" s="1"/>
  <c r="J5776" i="14"/>
  <c r="A5776" i="16" s="1"/>
  <c r="J6083" i="14"/>
  <c r="A6083" i="16" s="1"/>
  <c r="J5938" i="14"/>
  <c r="A5938" i="16" s="1"/>
  <c r="J6409" i="14"/>
  <c r="A6409" i="16" s="1"/>
  <c r="J5643" i="14"/>
  <c r="A5643" i="16" s="1"/>
  <c r="J6152" i="14"/>
  <c r="A6152" i="16" s="1"/>
  <c r="J6208" i="14"/>
  <c r="A6208" i="16" s="1"/>
  <c r="J6963" i="14"/>
  <c r="A6963" i="16" s="1"/>
  <c r="J6913" i="14"/>
  <c r="A6913" i="16" s="1"/>
  <c r="J6873" i="14"/>
  <c r="A6873" i="16" s="1"/>
  <c r="J6543" i="14"/>
  <c r="A6543" i="16" s="1"/>
  <c r="J6980" i="14"/>
  <c r="A6980" i="16" s="1"/>
  <c r="J6446" i="14"/>
  <c r="A6446" i="16" s="1"/>
  <c r="J6617" i="14"/>
  <c r="A6617" i="16" s="1"/>
  <c r="J7009" i="14"/>
  <c r="A7009" i="16" s="1"/>
  <c r="J6568" i="14"/>
  <c r="A6568" i="16" s="1"/>
  <c r="J6893" i="14"/>
  <c r="A6893" i="16" s="1"/>
  <c r="J6109" i="14"/>
  <c r="A6109" i="16" s="1"/>
  <c r="J6654" i="14"/>
  <c r="A6654" i="16" s="1"/>
  <c r="J6533" i="14"/>
  <c r="A6533" i="16" s="1"/>
  <c r="J5681" i="14"/>
  <c r="A5681" i="16" s="1"/>
  <c r="J6000" i="14"/>
  <c r="A6000" i="16" s="1"/>
  <c r="J5936" i="14"/>
  <c r="A5936" i="16" s="1"/>
  <c r="J6231" i="14"/>
  <c r="A6231" i="16" s="1"/>
  <c r="J5860" i="14"/>
  <c r="A5860" i="16" s="1"/>
  <c r="J5849" i="14"/>
  <c r="A5849" i="16" s="1"/>
  <c r="J6718" i="14"/>
  <c r="A6718" i="16" s="1"/>
  <c r="J5622" i="14"/>
  <c r="A5622" i="16" s="1"/>
  <c r="J6346" i="14"/>
  <c r="A6346" i="16" s="1"/>
  <c r="J6482" i="14"/>
  <c r="A6482" i="16" s="1"/>
  <c r="J6241" i="14"/>
  <c r="A6241" i="16" s="1"/>
  <c r="J6843" i="14"/>
  <c r="A6843" i="16" s="1"/>
  <c r="J6982" i="14"/>
  <c r="A6982" i="16" s="1"/>
  <c r="J6961" i="14"/>
  <c r="A6961" i="16" s="1"/>
  <c r="J7048" i="14"/>
  <c r="A7048" i="16" s="1"/>
  <c r="J6497" i="14"/>
  <c r="A6497" i="16" s="1"/>
  <c r="J6292" i="14"/>
  <c r="A6292" i="16" s="1"/>
  <c r="J7046" i="14"/>
  <c r="A7046" i="16" s="1"/>
  <c r="J6355" i="14"/>
  <c r="A6355" i="16" s="1"/>
  <c r="J6621" i="14"/>
  <c r="A6621" i="16" s="1"/>
  <c r="J5895" i="14"/>
  <c r="A5895" i="16" s="1"/>
  <c r="J5637" i="14"/>
  <c r="A5637" i="16" s="1"/>
  <c r="J6008" i="14"/>
  <c r="A6008" i="16" s="1"/>
  <c r="J6816" i="14"/>
  <c r="A6816" i="16" s="1"/>
  <c r="J6936" i="14"/>
  <c r="A6936" i="16" s="1"/>
  <c r="J6527" i="14"/>
  <c r="A6527" i="16" s="1"/>
  <c r="J6275" i="14"/>
  <c r="A6275" i="16" s="1"/>
  <c r="J5659" i="14"/>
  <c r="A5659" i="16" s="1"/>
  <c r="J6269" i="14"/>
  <c r="A6269" i="16" s="1"/>
  <c r="J7026" i="14"/>
  <c r="A7026" i="16" s="1"/>
  <c r="J6932" i="14"/>
  <c r="A6932" i="16" s="1"/>
  <c r="J7051" i="14"/>
  <c r="A7051" i="16" s="1"/>
  <c r="J6540" i="14"/>
  <c r="A6540" i="16" s="1"/>
  <c r="J6991" i="14"/>
  <c r="A6991" i="16" s="1"/>
  <c r="J6905" i="14"/>
  <c r="A6905" i="16" s="1"/>
  <c r="J6897" i="14"/>
  <c r="A6897" i="16" s="1"/>
  <c r="J6948" i="14"/>
  <c r="A6948" i="16" s="1"/>
  <c r="J6437" i="14"/>
  <c r="A6437" i="16" s="1"/>
  <c r="J6513" i="14"/>
  <c r="A6513" i="16" s="1"/>
  <c r="J5701" i="14"/>
  <c r="A5701" i="16" s="1"/>
  <c r="J6133" i="14"/>
  <c r="A6133" i="16" s="1"/>
  <c r="J6068" i="14"/>
  <c r="A6068" i="16" s="1"/>
  <c r="J5710" i="14"/>
  <c r="A5710" i="16" s="1"/>
  <c r="J5917" i="14"/>
  <c r="A5917" i="16" s="1"/>
  <c r="J5853" i="14"/>
  <c r="A5853" i="16" s="1"/>
  <c r="J5924" i="14"/>
  <c r="A5924" i="16" s="1"/>
  <c r="J6675" i="14"/>
  <c r="A6675" i="16" s="1"/>
  <c r="J5750" i="14"/>
  <c r="A5750" i="16" s="1"/>
  <c r="J5890" i="14"/>
  <c r="A5890" i="16" s="1"/>
  <c r="J5989" i="14"/>
  <c r="A5989" i="16" s="1"/>
  <c r="J6325" i="14"/>
  <c r="A6325" i="16" s="1"/>
  <c r="J6397" i="14"/>
  <c r="A6397" i="16" s="1"/>
  <c r="J7010" i="14"/>
  <c r="A7010" i="16" s="1"/>
  <c r="J6335" i="14"/>
  <c r="A6335" i="16" s="1"/>
  <c r="J6666" i="14"/>
  <c r="A6666" i="16" s="1"/>
  <c r="J6161" i="14"/>
  <c r="A6161" i="16" s="1"/>
  <c r="J6448" i="14"/>
  <c r="A6448" i="16" s="1"/>
  <c r="J6901" i="14"/>
  <c r="A6901" i="16" s="1"/>
  <c r="J6472" i="14"/>
  <c r="A6472" i="16" s="1"/>
  <c r="J6907" i="14"/>
  <c r="A6907" i="16" s="1"/>
  <c r="J6245" i="14"/>
  <c r="A6245" i="16" s="1"/>
  <c r="J5934" i="14"/>
  <c r="A5934" i="16" s="1"/>
  <c r="J6057" i="14"/>
  <c r="A6057" i="16" s="1"/>
  <c r="J6114" i="14"/>
  <c r="A6114" i="16" s="1"/>
  <c r="J6541" i="14"/>
  <c r="A6541" i="16" s="1"/>
  <c r="J6628" i="14"/>
  <c r="A6628" i="16" s="1"/>
  <c r="J6396" i="14"/>
  <c r="A6396" i="16" s="1"/>
  <c r="J6248" i="14"/>
  <c r="A6248" i="16" s="1"/>
  <c r="J5675" i="14"/>
  <c r="A5675" i="16" s="1"/>
  <c r="J6488" i="14"/>
  <c r="A6488" i="16" s="1"/>
  <c r="J6417" i="14"/>
  <c r="A6417" i="16" s="1"/>
  <c r="J6305" i="14"/>
  <c r="A6305" i="16" s="1"/>
  <c r="J6100" i="14"/>
  <c r="A6100" i="16" s="1"/>
  <c r="J6806" i="14"/>
  <c r="A6806" i="16" s="1"/>
  <c r="J6857" i="14"/>
  <c r="A6857" i="16" s="1"/>
  <c r="J6782" i="14"/>
  <c r="A6782" i="16" s="1"/>
  <c r="J6313" i="14"/>
  <c r="A6313" i="16" s="1"/>
  <c r="J6658" i="14"/>
  <c r="A6658" i="16" s="1"/>
  <c r="J6832" i="14"/>
  <c r="A6832" i="16" s="1"/>
  <c r="J6953" i="14"/>
  <c r="A6953" i="16" s="1"/>
  <c r="J6789" i="14"/>
  <c r="A6789" i="16" s="1"/>
  <c r="J6412" i="14"/>
  <c r="A6412" i="16" s="1"/>
  <c r="J6252" i="14"/>
  <c r="A6252" i="16" s="1"/>
  <c r="J6182" i="14"/>
  <c r="A6182" i="16" s="1"/>
  <c r="J6552" i="14"/>
  <c r="A6552" i="16" s="1"/>
  <c r="J6911" i="14"/>
  <c r="A6911" i="16" s="1"/>
  <c r="J5632" i="14"/>
  <c r="A5632" i="16" s="1"/>
  <c r="J6707" i="14"/>
  <c r="A6707" i="16" s="1"/>
  <c r="J6944" i="14"/>
  <c r="A6944" i="16" s="1"/>
  <c r="J6020" i="14"/>
  <c r="A6020" i="16" s="1"/>
  <c r="J6531" i="14"/>
  <c r="A6531" i="16" s="1"/>
  <c r="J6672" i="14"/>
  <c r="A6672" i="16" s="1"/>
  <c r="J6987" i="14"/>
  <c r="A6987" i="16" s="1"/>
  <c r="J6468" i="14"/>
  <c r="A6468" i="16" s="1"/>
  <c r="J6599" i="14"/>
  <c r="A6599" i="16" s="1"/>
  <c r="J6273" i="14"/>
  <c r="A6273" i="16" s="1"/>
  <c r="J7001" i="14"/>
  <c r="A7001" i="16" s="1"/>
  <c r="J6884" i="14"/>
  <c r="A6884" i="16" s="1"/>
  <c r="J6303" i="14"/>
  <c r="A6303" i="16" s="1"/>
  <c r="J6162" i="14"/>
  <c r="A6162" i="16" s="1"/>
  <c r="J5666" i="14"/>
  <c r="A5666" i="16" s="1"/>
  <c r="J6230" i="14"/>
  <c r="A6230" i="16" s="1"/>
  <c r="J6755" i="14"/>
  <c r="A6755" i="16" s="1"/>
  <c r="J6691" i="14"/>
  <c r="A6691" i="16" s="1"/>
  <c r="J5756" i="14"/>
  <c r="A5756" i="16" s="1"/>
  <c r="J5959" i="14"/>
  <c r="A5959" i="16" s="1"/>
  <c r="J5627" i="14"/>
  <c r="A5627" i="16" s="1"/>
  <c r="J5613" i="14"/>
  <c r="A5613" i="16" s="1"/>
  <c r="J5977" i="14"/>
  <c r="A5977" i="16" s="1"/>
  <c r="J7017" i="14"/>
  <c r="A7017" i="16" s="1"/>
  <c r="J6950" i="14"/>
  <c r="A6950" i="16" s="1"/>
  <c r="J6733" i="14"/>
  <c r="A6733" i="16" s="1"/>
  <c r="J6591" i="14"/>
  <c r="A6591" i="16" s="1"/>
  <c r="J6423" i="14"/>
  <c r="A6423" i="16" s="1"/>
  <c r="J6869" i="14"/>
  <c r="A6869" i="16" s="1"/>
  <c r="J5748" i="14"/>
  <c r="A5748" i="16" s="1"/>
  <c r="J6942" i="14"/>
  <c r="A6942" i="16" s="1"/>
  <c r="J6616" i="14"/>
  <c r="A6616" i="16" s="1"/>
  <c r="J6679" i="14"/>
  <c r="A6679" i="16" s="1"/>
  <c r="J5618" i="14"/>
  <c r="A5618" i="16" s="1"/>
  <c r="J6972" i="14"/>
  <c r="A6972" i="16" s="1"/>
  <c r="J6739" i="14"/>
  <c r="A6739" i="16" s="1"/>
  <c r="J6210" i="14"/>
  <c r="A6210" i="16" s="1"/>
  <c r="J5762" i="14"/>
  <c r="A5762" i="16" s="1"/>
  <c r="J5862" i="14"/>
  <c r="A5862" i="16" s="1"/>
  <c r="J5771" i="14"/>
  <c r="A5771" i="16" s="1"/>
  <c r="J6454" i="14"/>
  <c r="A6454" i="16" s="1"/>
  <c r="J5628" i="14"/>
  <c r="A5628" i="16" s="1"/>
  <c r="J6013" i="14"/>
  <c r="A6013" i="16" s="1"/>
  <c r="J5648" i="14"/>
  <c r="A5648" i="16" s="1"/>
  <c r="J5655" i="14"/>
  <c r="A5655" i="16" s="1"/>
  <c r="J5732" i="14"/>
  <c r="A5732" i="16" s="1"/>
  <c r="J6370" i="14"/>
  <c r="A6370" i="16" s="1"/>
  <c r="J6216" i="14"/>
  <c r="A6216" i="16" s="1"/>
  <c r="J5842" i="14"/>
  <c r="A5842" i="16" s="1"/>
  <c r="J6611" i="14"/>
  <c r="A6611" i="16" s="1"/>
  <c r="J5929" i="14"/>
  <c r="A5929" i="16" s="1"/>
  <c r="J6502" i="14"/>
  <c r="A6502" i="16" s="1"/>
  <c r="J6996" i="14"/>
  <c r="A6996" i="16" s="1"/>
  <c r="J5992" i="14"/>
  <c r="A5992" i="16" s="1"/>
  <c r="J6445" i="14"/>
  <c r="A6445" i="16" s="1"/>
  <c r="J6264" i="14"/>
  <c r="A6264" i="16" s="1"/>
  <c r="J5727" i="14"/>
  <c r="A5727" i="16" s="1"/>
  <c r="J7011" i="14"/>
  <c r="A7011" i="16" s="1"/>
  <c r="J6384" i="14"/>
  <c r="A6384" i="16" s="1"/>
  <c r="J6886" i="14"/>
  <c r="A6886" i="16" s="1"/>
  <c r="J5617" i="14"/>
  <c r="A5617" i="16" s="1"/>
  <c r="J6898" i="14"/>
  <c r="A6898" i="16" s="1"/>
  <c r="J6750" i="14"/>
  <c r="A6750" i="16" s="1"/>
  <c r="J6744" i="14"/>
  <c r="A6744" i="16" s="1"/>
  <c r="J6333" i="14"/>
  <c r="A6333" i="16" s="1"/>
  <c r="J6043" i="14"/>
  <c r="A6043" i="16" s="1"/>
  <c r="J6586" i="14"/>
  <c r="A6586" i="16" s="1"/>
  <c r="J6337" i="14"/>
  <c r="A6337" i="16" s="1"/>
  <c r="J6097" i="14"/>
  <c r="A6097" i="16" s="1"/>
  <c r="J6605" i="14"/>
  <c r="A6605" i="16" s="1"/>
  <c r="J5620" i="14"/>
  <c r="A5620" i="16" s="1"/>
  <c r="J6908" i="14"/>
  <c r="A6908" i="16" s="1"/>
  <c r="J5730" i="14"/>
  <c r="A5730" i="16" s="1"/>
  <c r="J6076" i="14"/>
  <c r="A6076" i="16" s="1"/>
  <c r="J6307" i="14"/>
  <c r="A6307" i="16" s="1"/>
  <c r="J5867" i="14"/>
  <c r="A5867" i="16" s="1"/>
  <c r="J5883" i="14"/>
  <c r="A5883" i="16" s="1"/>
  <c r="J5819" i="14"/>
  <c r="A5819" i="16" s="1"/>
  <c r="J5754" i="14"/>
  <c r="A5754" i="16" s="1"/>
  <c r="J6643" i="14"/>
  <c r="A6643" i="16" s="1"/>
  <c r="J6053" i="14"/>
  <c r="A6053" i="16" s="1"/>
  <c r="J5813" i="14"/>
  <c r="A5813" i="16" s="1"/>
  <c r="J5693" i="14"/>
  <c r="A5693" i="16" s="1"/>
  <c r="J6466" i="14"/>
  <c r="A6466" i="16" s="1"/>
  <c r="J6998" i="14"/>
  <c r="A6998" i="16" s="1"/>
  <c r="J6829" i="14"/>
  <c r="A6829" i="16" s="1"/>
  <c r="J6142" i="14"/>
  <c r="A6142" i="16" s="1"/>
  <c r="J6947" i="14"/>
  <c r="A6947" i="16" s="1"/>
  <c r="J6589" i="14"/>
  <c r="A6589" i="16" s="1"/>
  <c r="J6904" i="14"/>
  <c r="A6904" i="16" s="1"/>
  <c r="J7038" i="14"/>
  <c r="A7038" i="16" s="1"/>
  <c r="J6486" i="14"/>
  <c r="A6486" i="16" s="1"/>
  <c r="J6958" i="14"/>
  <c r="A6958" i="16" s="1"/>
  <c r="J5709" i="14"/>
  <c r="A5709" i="16" s="1"/>
  <c r="J6424" i="14"/>
  <c r="A6424" i="16" s="1"/>
  <c r="J6443" i="14"/>
  <c r="A6443" i="16" s="1"/>
  <c r="J5792" i="14"/>
  <c r="A5792" i="16" s="1"/>
  <c r="J5767" i="14"/>
  <c r="A5767" i="16" s="1"/>
  <c r="J5703" i="14"/>
  <c r="A5703" i="16" s="1"/>
  <c r="J5926" i="14"/>
  <c r="A5926" i="16" s="1"/>
  <c r="J6233" i="14"/>
  <c r="A6233" i="16" s="1"/>
  <c r="J5742" i="14"/>
  <c r="A5742" i="16" s="1"/>
  <c r="J6438" i="14"/>
  <c r="A6438" i="16" s="1"/>
  <c r="J6001" i="14"/>
  <c r="A6001" i="16" s="1"/>
  <c r="J6436" i="14"/>
  <c r="A6436" i="16" s="1"/>
  <c r="J7052" i="14"/>
  <c r="A7052" i="16" s="1"/>
  <c r="J6776" i="14"/>
  <c r="A6776" i="16" s="1"/>
  <c r="J6129" i="14"/>
  <c r="A6129" i="16" s="1"/>
  <c r="J6246" i="14"/>
  <c r="A6246" i="16" s="1"/>
  <c r="J6359" i="14"/>
  <c r="A6359" i="16" s="1"/>
  <c r="J6518" i="14"/>
  <c r="A6518" i="16" s="1"/>
  <c r="J6601" i="14"/>
  <c r="A6601" i="16" s="1"/>
  <c r="J6514" i="14"/>
  <c r="A6514" i="16" s="1"/>
  <c r="J6622" i="14"/>
  <c r="A6622" i="16" s="1"/>
  <c r="J5800" i="14"/>
  <c r="A5800" i="16" s="1"/>
  <c r="J6066" i="14"/>
  <c r="A6066" i="16" s="1"/>
  <c r="J5870" i="14"/>
  <c r="A5870" i="16" s="1"/>
  <c r="J5865" i="14"/>
  <c r="A5865" i="16" s="1"/>
  <c r="J6009" i="14"/>
  <c r="A6009" i="16" s="1"/>
  <c r="J5945" i="14"/>
  <c r="A5945" i="16" s="1"/>
  <c r="J6092" i="14"/>
  <c r="A6092" i="16" s="1"/>
  <c r="J6075" i="14"/>
  <c r="A6075" i="16" s="1"/>
  <c r="J5694" i="14"/>
  <c r="A5694" i="16" s="1"/>
  <c r="J5752" i="14"/>
  <c r="A5752" i="16" s="1"/>
  <c r="J5949" i="14"/>
  <c r="A5949" i="16" s="1"/>
  <c r="J6615" i="14"/>
  <c r="A6615" i="16" s="1"/>
  <c r="J6751" i="14"/>
  <c r="A6751" i="16" s="1"/>
  <c r="J6662" i="14"/>
  <c r="A6662" i="16" s="1"/>
  <c r="J6199" i="14"/>
  <c r="A6199" i="16" s="1"/>
  <c r="J6786" i="14"/>
  <c r="A6786" i="16" s="1"/>
  <c r="J6940" i="14"/>
  <c r="A6940" i="16" s="1"/>
  <c r="J6826" i="14"/>
  <c r="A6826" i="16" s="1"/>
  <c r="J6519" i="14"/>
  <c r="A6519" i="16" s="1"/>
  <c r="J6336" i="14"/>
  <c r="A6336" i="16" s="1"/>
  <c r="J7027" i="14"/>
  <c r="A7027" i="16" s="1"/>
  <c r="J5987" i="14"/>
  <c r="A5987" i="16" s="1"/>
  <c r="J6683" i="14"/>
  <c r="A6683" i="16" s="1"/>
  <c r="J5685" i="14"/>
  <c r="A5685" i="16" s="1"/>
  <c r="J6803" i="14"/>
  <c r="A6803" i="16" s="1"/>
  <c r="J6151" i="14"/>
  <c r="A6151" i="16" s="1"/>
  <c r="J5967" i="14"/>
  <c r="A5967" i="16" s="1"/>
  <c r="J6655" i="14"/>
  <c r="A6655" i="16" s="1"/>
  <c r="J6524" i="14"/>
  <c r="A6524" i="16" s="1"/>
  <c r="J6780" i="14"/>
  <c r="A6780" i="16" s="1"/>
  <c r="J5780" i="14"/>
  <c r="A5780" i="16" s="1"/>
  <c r="J6813" i="14"/>
  <c r="A6813" i="16" s="1"/>
  <c r="J6941" i="14"/>
  <c r="A6941" i="16" s="1"/>
  <c r="J6222" i="14"/>
  <c r="A6222" i="16" s="1"/>
  <c r="J7018" i="14"/>
  <c r="A7018" i="16" s="1"/>
  <c r="J6510" i="14"/>
  <c r="A6510" i="16" s="1"/>
  <c r="J7032" i="14"/>
  <c r="A7032" i="16" s="1"/>
  <c r="J5764" i="14"/>
  <c r="A5764" i="16" s="1"/>
  <c r="J6270" i="14"/>
  <c r="A6270" i="16" s="1"/>
  <c r="J6347" i="14"/>
  <c r="A6347" i="16" s="1"/>
  <c r="J6367" i="14"/>
  <c r="A6367" i="16" s="1"/>
  <c r="J6419" i="14"/>
  <c r="A6419" i="16" s="1"/>
  <c r="J5979" i="14"/>
  <c r="A5979" i="16" s="1"/>
  <c r="J5645" i="14"/>
  <c r="A5645" i="16" s="1"/>
  <c r="J5981" i="14"/>
  <c r="A5981" i="16" s="1"/>
  <c r="J6283" i="14"/>
  <c r="A6283" i="16" s="1"/>
  <c r="J6569" i="14"/>
  <c r="A6569" i="16" s="1"/>
  <c r="J6220" i="14"/>
  <c r="A6220" i="16" s="1"/>
  <c r="J5848" i="14"/>
  <c r="A5848" i="16" s="1"/>
  <c r="J6951" i="14"/>
  <c r="A6951" i="16" s="1"/>
  <c r="J6839" i="14"/>
  <c r="A6839" i="16" s="1"/>
  <c r="J6395" i="14"/>
  <c r="A6395" i="16" s="1"/>
  <c r="J7044" i="14"/>
  <c r="A7044" i="16" s="1"/>
  <c r="J6688" i="14"/>
  <c r="A6688" i="16" s="1"/>
  <c r="J7028" i="14"/>
  <c r="A7028" i="16" s="1"/>
  <c r="J6734" i="14"/>
  <c r="A6734" i="16" s="1"/>
  <c r="J6393" i="14"/>
  <c r="A6393" i="16" s="1"/>
  <c r="J6981" i="14"/>
  <c r="A6981" i="16" s="1"/>
  <c r="J6537" i="14"/>
  <c r="A6537" i="16" s="1"/>
  <c r="J6452" i="14"/>
  <c r="A6452" i="16" s="1"/>
  <c r="J6787" i="14"/>
  <c r="A6787" i="16" s="1"/>
  <c r="J6030" i="14"/>
  <c r="A6030" i="16" s="1"/>
  <c r="J6319" i="14"/>
  <c r="A6319" i="16" s="1"/>
  <c r="J6462" i="14"/>
  <c r="A6462" i="16" s="1"/>
  <c r="J6366" i="14"/>
  <c r="A6366" i="16" s="1"/>
  <c r="J6026" i="14"/>
  <c r="A6026" i="16" s="1"/>
  <c r="J5720" i="14"/>
  <c r="A5720" i="16" s="1"/>
  <c r="J6413" i="14"/>
  <c r="A6413" i="16" s="1"/>
  <c r="J5888" i="14"/>
  <c r="A5888" i="16" s="1"/>
  <c r="J6297" i="14"/>
  <c r="A6297" i="16" s="1"/>
  <c r="J6918" i="14"/>
  <c r="A6918" i="16" s="1"/>
  <c r="J6700" i="14"/>
  <c r="A6700" i="16" s="1"/>
  <c r="J7058" i="14"/>
  <c r="A7058" i="16" s="1"/>
  <c r="J6790" i="14"/>
  <c r="A6790" i="16" s="1"/>
  <c r="J6664" i="14"/>
  <c r="A6664" i="16" s="1"/>
  <c r="J6584" i="14"/>
  <c r="A6584" i="16" s="1"/>
  <c r="J6583" i="14"/>
  <c r="A6583" i="16" s="1"/>
  <c r="J6784" i="14"/>
  <c r="A6784" i="16" s="1"/>
  <c r="J5636" i="14"/>
  <c r="A5636" i="16" s="1"/>
  <c r="J6969" i="14"/>
  <c r="A6969" i="16" s="1"/>
  <c r="J6192" i="14"/>
  <c r="A6192" i="16" s="1"/>
  <c r="J6285" i="14"/>
  <c r="A6285" i="16" s="1"/>
  <c r="J6007" i="14"/>
  <c r="A6007" i="16" s="1"/>
  <c r="J5696" i="14"/>
  <c r="A5696" i="16" s="1"/>
  <c r="J5847" i="14"/>
  <c r="A5847" i="16" s="1"/>
  <c r="J6070" i="14"/>
  <c r="A6070" i="16" s="1"/>
  <c r="J6357" i="14"/>
  <c r="A6357" i="16" s="1"/>
  <c r="J6362" i="14"/>
  <c r="A6362" i="16" s="1"/>
  <c r="J5965" i="14"/>
  <c r="A5965" i="16" s="1"/>
  <c r="J5972" i="14"/>
  <c r="A5972" i="16" s="1"/>
  <c r="J6845" i="14"/>
  <c r="A6845" i="16" s="1"/>
  <c r="J6090" i="14"/>
  <c r="A6090" i="16" s="1"/>
  <c r="J5680" i="14"/>
  <c r="A5680" i="16" s="1"/>
  <c r="J6809" i="14"/>
  <c r="A6809" i="16" s="1"/>
  <c r="J5758" i="14"/>
  <c r="A5758" i="16" s="1"/>
  <c r="J6224" i="14"/>
  <c r="A6224" i="16" s="1"/>
  <c r="J6811" i="14"/>
  <c r="A6811" i="16" s="1"/>
  <c r="J6191" i="14"/>
  <c r="A6191" i="16" s="1"/>
  <c r="J6900" i="14"/>
  <c r="A6900" i="16" s="1"/>
  <c r="J5988" i="14"/>
  <c r="A5988" i="16" s="1"/>
  <c r="J6627" i="14"/>
  <c r="A6627" i="16" s="1"/>
  <c r="J5808" i="14"/>
  <c r="A5808" i="16" s="1"/>
  <c r="J6101" i="14"/>
  <c r="A6101" i="16" s="1"/>
  <c r="J6722" i="14"/>
  <c r="A6722" i="16" s="1"/>
  <c r="J5904" i="14"/>
  <c r="A5904" i="16" s="1"/>
  <c r="J6229" i="14"/>
  <c r="A6229" i="16" s="1"/>
  <c r="J6094" i="14"/>
  <c r="A6094" i="16" s="1"/>
  <c r="J6477" i="14"/>
  <c r="A6477" i="16" s="1"/>
  <c r="J6645" i="14"/>
  <c r="A6645" i="16" s="1"/>
  <c r="J6687" i="14"/>
  <c r="A6687" i="16" s="1"/>
  <c r="J6878" i="14"/>
  <c r="A6878" i="16" s="1"/>
  <c r="J6489" i="14"/>
  <c r="A6489" i="16" s="1"/>
  <c r="J6457" i="14"/>
  <c r="A6457" i="16" s="1"/>
  <c r="J6876" i="14"/>
  <c r="A6876" i="16" s="1"/>
  <c r="J6943" i="14"/>
  <c r="A6943" i="16" s="1"/>
  <c r="J6920" i="14"/>
  <c r="A6920" i="16" s="1"/>
  <c r="J6492" i="14"/>
  <c r="A6492" i="16" s="1"/>
  <c r="J5951" i="14"/>
  <c r="A5951" i="16" s="1"/>
  <c r="J5891" i="14"/>
  <c r="A5891" i="16" s="1"/>
  <c r="J6501" i="14"/>
  <c r="A6501" i="16" s="1"/>
  <c r="J6267" i="14"/>
  <c r="A6267" i="16" s="1"/>
  <c r="J7023" i="14"/>
  <c r="A7023" i="16" s="1"/>
  <c r="J6511" i="14"/>
  <c r="A6511" i="16" s="1"/>
  <c r="J6458" i="14"/>
  <c r="A6458" i="16" s="1"/>
  <c r="J5790" i="14"/>
  <c r="A5790" i="16" s="1"/>
  <c r="J5884" i="14"/>
  <c r="A5884" i="16" s="1"/>
  <c r="J5875" i="14"/>
  <c r="A5875" i="16" s="1"/>
  <c r="J5646" i="14"/>
  <c r="A5646" i="16" s="1"/>
  <c r="J6757" i="14"/>
  <c r="A6757" i="16" s="1"/>
  <c r="J6822" i="14"/>
  <c r="A6822" i="16" s="1"/>
  <c r="J6922" i="14"/>
  <c r="A6922" i="16" s="1"/>
  <c r="J6828" i="14"/>
  <c r="A6828" i="16" s="1"/>
  <c r="J6727" i="14"/>
  <c r="A6727" i="16" s="1"/>
  <c r="J6871" i="14"/>
  <c r="A6871" i="16" s="1"/>
  <c r="J6631" i="14"/>
  <c r="A6631" i="16" s="1"/>
  <c r="J6516" i="14"/>
  <c r="A6516" i="16" s="1"/>
  <c r="J6801" i="14"/>
  <c r="A6801" i="16" s="1"/>
  <c r="J6193" i="14"/>
  <c r="A6193" i="16" s="1"/>
  <c r="J5689" i="14"/>
  <c r="A5689" i="16" s="1"/>
  <c r="J5899" i="14"/>
  <c r="A5899" i="16" s="1"/>
  <c r="J6175" i="14"/>
  <c r="A6175" i="16" s="1"/>
  <c r="J6034" i="14"/>
  <c r="A6034" i="16" s="1"/>
  <c r="J6050" i="14"/>
  <c r="A6050" i="16" s="1"/>
  <c r="J5986" i="14"/>
  <c r="A5986" i="16" s="1"/>
  <c r="J6562" i="14"/>
  <c r="A6562" i="16" s="1"/>
  <c r="J5822" i="14"/>
  <c r="A5822" i="16" s="1"/>
  <c r="J6669" i="14"/>
  <c r="A6669" i="16" s="1"/>
  <c r="J6031" i="14"/>
  <c r="A6031" i="16" s="1"/>
  <c r="J6376" i="14"/>
  <c r="A6376" i="16" s="1"/>
  <c r="J6595" i="14"/>
  <c r="A6595" i="16" s="1"/>
  <c r="J6201" i="14"/>
  <c r="A6201" i="16" s="1"/>
  <c r="J6853" i="14"/>
  <c r="A6853" i="16" s="1"/>
  <c r="J6939" i="14"/>
  <c r="A6939" i="16" s="1"/>
  <c r="J6885" i="14"/>
  <c r="A6885" i="16" s="1"/>
  <c r="J6841" i="14"/>
  <c r="A6841" i="16" s="1"/>
  <c r="J6473" i="14"/>
  <c r="A6473" i="16" s="1"/>
  <c r="J6318" i="14"/>
  <c r="A6318" i="16" s="1"/>
  <c r="J6836" i="14"/>
  <c r="A6836" i="16" s="1"/>
  <c r="J6400" i="14"/>
  <c r="A6400" i="16" s="1"/>
  <c r="J5683" i="14"/>
  <c r="A5683" i="16" s="1"/>
  <c r="J6017" i="14"/>
  <c r="A6017" i="16" s="1"/>
  <c r="J6619" i="14"/>
  <c r="A6619" i="16" s="1"/>
  <c r="J6143" i="14"/>
  <c r="A6143" i="16" s="1"/>
  <c r="J6892" i="14"/>
  <c r="A6892" i="16" s="1"/>
  <c r="J6197" i="14"/>
  <c r="A6197" i="16" s="1"/>
  <c r="J5918" i="14"/>
  <c r="A5918" i="16" s="1"/>
  <c r="J6186" i="14"/>
  <c r="A6186" i="16" s="1"/>
  <c r="J5815" i="14"/>
  <c r="A5815" i="16" s="1"/>
  <c r="J6223" i="14"/>
  <c r="A6223" i="16" s="1"/>
  <c r="J6069" i="14"/>
  <c r="A6069" i="16" s="1"/>
  <c r="J6992" i="14"/>
  <c r="A6992" i="16" s="1"/>
  <c r="J6794" i="14"/>
  <c r="A6794" i="16" s="1"/>
  <c r="J6554" i="14"/>
  <c r="A6554" i="16" s="1"/>
  <c r="J6827" i="14"/>
  <c r="A6827" i="16" s="1"/>
  <c r="J6430" i="14"/>
  <c r="A6430" i="16" s="1"/>
  <c r="J7041" i="14"/>
  <c r="A7041" i="16" s="1"/>
  <c r="J6696" i="14"/>
  <c r="A6696" i="16" s="1"/>
  <c r="J6810" i="14"/>
  <c r="A6810" i="16" s="1"/>
  <c r="J6276" i="14"/>
  <c r="A6276" i="16" s="1"/>
  <c r="J6479" i="14"/>
  <c r="A6479" i="16" s="1"/>
  <c r="J6386" i="14"/>
  <c r="A6386" i="16" s="1"/>
  <c r="J5923" i="14"/>
  <c r="A5923" i="16" s="1"/>
  <c r="J5915" i="14"/>
  <c r="A5915" i="16" s="1"/>
  <c r="J5801" i="14"/>
  <c r="A5801" i="16" s="1"/>
  <c r="J6040" i="14"/>
  <c r="A6040" i="16" s="1"/>
  <c r="J5784" i="14"/>
  <c r="A5784" i="16" s="1"/>
  <c r="J6642" i="14"/>
  <c r="A6642" i="16" s="1"/>
  <c r="J5838" i="14"/>
  <c r="A5838" i="16" s="1"/>
  <c r="J6096" i="14"/>
  <c r="A6096" i="16" s="1"/>
  <c r="J5913" i="14"/>
  <c r="A5913" i="16" s="1"/>
  <c r="J6817" i="14"/>
  <c r="A6817" i="16" s="1"/>
  <c r="J6986" i="14"/>
  <c r="A6986" i="16" s="1"/>
  <c r="J6960" i="14"/>
  <c r="A6960" i="16" s="1"/>
  <c r="J6894" i="14"/>
  <c r="A6894" i="16" s="1"/>
  <c r="J6401" i="14"/>
  <c r="A6401" i="16" s="1"/>
  <c r="J6695" i="14"/>
  <c r="A6695" i="16" s="1"/>
  <c r="J6055" i="14"/>
  <c r="A6055" i="16" s="1"/>
  <c r="J6689" i="14"/>
  <c r="A6689" i="16" s="1"/>
  <c r="J6079" i="14"/>
  <c r="A6079" i="16" s="1"/>
  <c r="J6410" i="14"/>
  <c r="A6410" i="16" s="1"/>
  <c r="J5995" i="14"/>
  <c r="A5995" i="16" s="1"/>
  <c r="J5932" i="14"/>
  <c r="A5932" i="16" s="1"/>
  <c r="J5829" i="14"/>
  <c r="A5829" i="16" s="1"/>
  <c r="J6073" i="14"/>
  <c r="A6073" i="16" s="1"/>
  <c r="J6159" i="14"/>
  <c r="A6159" i="16" s="1"/>
  <c r="J5999" i="14"/>
  <c r="A5999" i="16" s="1"/>
  <c r="J5818" i="14"/>
  <c r="A5818" i="16" s="1"/>
  <c r="J5761" i="14"/>
  <c r="A5761" i="16" s="1"/>
  <c r="J7043" i="14"/>
  <c r="A7043" i="16" s="1"/>
  <c r="J7061" i="14"/>
  <c r="A7061" i="16" s="1"/>
  <c r="J6620" i="14"/>
  <c r="A6620" i="16" s="1"/>
  <c r="J6770" i="14"/>
  <c r="A6770" i="16" s="1"/>
  <c r="J6725" i="14"/>
  <c r="A6725" i="16" s="1"/>
  <c r="J6930" i="14"/>
  <c r="A6930" i="16" s="1"/>
  <c r="J7036" i="14"/>
  <c r="A7036" i="16" s="1"/>
  <c r="J6668" i="14"/>
  <c r="A6668" i="16" s="1"/>
  <c r="J6717" i="14"/>
  <c r="A6717" i="16" s="1"/>
  <c r="J6254" i="14"/>
  <c r="A6254" i="16" s="1"/>
  <c r="J6261" i="14"/>
  <c r="A6261" i="16" s="1"/>
  <c r="J6690" i="14"/>
  <c r="A6690" i="16" s="1"/>
  <c r="J6019" i="14"/>
  <c r="A6019" i="16" s="1"/>
  <c r="J5673" i="14"/>
  <c r="A5673" i="16" s="1"/>
  <c r="J6581" i="14"/>
  <c r="A6581" i="16" s="1"/>
  <c r="J6676" i="14"/>
  <c r="A6676" i="16" s="1"/>
  <c r="J6212" i="14"/>
  <c r="A6212" i="16" s="1"/>
  <c r="J6171" i="14"/>
  <c r="A6171" i="16" s="1"/>
  <c r="J5901" i="14"/>
  <c r="A5901" i="16" s="1"/>
  <c r="J6476" i="14"/>
  <c r="A6476" i="16" s="1"/>
  <c r="J5737" i="14"/>
  <c r="A5737" i="16" s="1"/>
  <c r="J6749" i="14"/>
  <c r="A6749" i="16" s="1"/>
  <c r="J6551" i="14"/>
  <c r="A6551" i="16" s="1"/>
  <c r="J6710" i="14"/>
  <c r="A6710" i="16" s="1"/>
  <c r="J5878" i="14"/>
  <c r="A5878" i="16" s="1"/>
  <c r="J6539" i="14"/>
  <c r="A6539" i="16" s="1"/>
  <c r="J7029" i="14"/>
  <c r="A7029" i="16" s="1"/>
  <c r="J6874" i="14"/>
  <c r="A6874" i="16" s="1"/>
  <c r="J6567" i="14"/>
  <c r="A6567" i="16" s="1"/>
  <c r="J5927" i="14"/>
  <c r="A5927" i="16" s="1"/>
  <c r="J6795" i="14"/>
  <c r="A6795" i="16" s="1"/>
  <c r="J6139" i="14"/>
  <c r="A6139" i="16" s="1"/>
  <c r="J6606" i="14"/>
  <c r="A6606" i="16" s="1"/>
  <c r="J6349" i="14"/>
  <c r="A6349" i="16" s="1"/>
  <c r="J6348" i="14"/>
  <c r="A6348" i="16" s="1"/>
  <c r="J6380" i="14"/>
  <c r="A6380" i="16" s="1"/>
  <c r="J5697" i="14"/>
  <c r="A5697" i="16" s="1"/>
  <c r="J5672" i="14"/>
  <c r="A5672" i="16" s="1"/>
  <c r="J6602" i="14"/>
  <c r="A6602" i="16" s="1"/>
  <c r="J5881" i="14"/>
  <c r="A5881" i="16" s="1"/>
  <c r="J6078" i="14"/>
  <c r="A6078" i="16" s="1"/>
  <c r="J6095" i="14"/>
  <c r="A6095" i="16" s="1"/>
  <c r="J5708" i="14"/>
  <c r="A5708" i="16" s="1"/>
  <c r="J7055" i="14"/>
  <c r="A7055" i="16" s="1"/>
  <c r="J6721" i="14"/>
  <c r="A6721" i="16" s="1"/>
  <c r="J5816" i="14"/>
  <c r="A5816" i="16" s="1"/>
  <c r="J5851" i="14"/>
  <c r="A5851" i="16" s="1"/>
  <c r="J6049" i="14"/>
  <c r="A6049" i="16" s="1"/>
  <c r="J6277" i="14"/>
  <c r="A6277" i="16" s="1"/>
  <c r="J6753" i="14"/>
  <c r="A6753" i="16" s="1"/>
  <c r="J5877" i="14"/>
  <c r="A5877" i="16" s="1"/>
  <c r="J5766" i="14"/>
  <c r="A5766" i="16" s="1"/>
  <c r="J7053" i="14"/>
  <c r="A7053" i="16" s="1"/>
  <c r="J6124" i="14"/>
  <c r="A6124" i="16" s="1"/>
  <c r="J6558" i="14"/>
  <c r="A6558" i="16" s="1"/>
  <c r="J6766" i="14"/>
  <c r="A6766" i="16" s="1"/>
  <c r="J6456" i="14"/>
  <c r="A6456" i="16" s="1"/>
  <c r="J6005" i="14"/>
  <c r="A6005" i="16" s="1"/>
  <c r="J6634" i="14"/>
  <c r="A6634" i="16" s="1"/>
  <c r="J6732" i="14"/>
  <c r="A6732" i="16" s="1"/>
  <c r="J6931" i="14"/>
  <c r="A6931" i="16" s="1"/>
  <c r="J6730" i="14"/>
  <c r="A6730" i="16" s="1"/>
  <c r="J7049" i="14"/>
  <c r="A7049" i="16" s="1"/>
  <c r="J5828" i="14"/>
  <c r="A5828" i="16" s="1"/>
  <c r="J6748" i="14"/>
  <c r="A6748" i="16" s="1"/>
  <c r="J7024" i="14"/>
  <c r="A7024" i="16" s="1"/>
  <c r="J6971" i="14"/>
  <c r="A6971" i="16" s="1"/>
  <c r="J6833" i="14"/>
  <c r="A6833" i="16" s="1"/>
  <c r="J6842" i="14"/>
  <c r="A6842" i="16" s="1"/>
  <c r="J5765" i="14"/>
  <c r="A5765" i="16" s="1"/>
  <c r="J6600" i="14"/>
  <c r="A6600" i="16" s="1"/>
  <c r="J6351" i="14"/>
  <c r="A6351" i="16" s="1"/>
  <c r="J6004" i="14"/>
  <c r="A6004" i="16" s="1"/>
  <c r="J5812" i="14"/>
  <c r="A5812" i="16" s="1"/>
  <c r="J6093" i="14"/>
  <c r="A6093" i="16" s="1"/>
  <c r="J5726" i="14"/>
  <c r="A5726" i="16" s="1"/>
  <c r="J5957" i="14"/>
  <c r="A5957" i="16" s="1"/>
  <c r="J5944" i="14"/>
  <c r="A5944" i="16" s="1"/>
  <c r="J5684" i="14"/>
  <c r="A5684" i="16" s="1"/>
  <c r="J6684" i="14"/>
  <c r="A6684" i="16" s="1"/>
  <c r="J6300" i="14"/>
  <c r="A6300" i="16" s="1"/>
  <c r="J6916" i="14"/>
  <c r="A6916" i="16" s="1"/>
  <c r="J6574" i="14"/>
  <c r="A6574" i="16" s="1"/>
  <c r="J6613" i="14"/>
  <c r="A6613" i="16" s="1"/>
  <c r="J6463" i="14"/>
  <c r="A6463" i="16" s="1"/>
  <c r="J6705" i="14"/>
  <c r="A6705" i="16" s="1"/>
  <c r="J6738" i="14"/>
  <c r="A6738" i="16" s="1"/>
  <c r="J6431" i="14"/>
  <c r="A6431" i="16" s="1"/>
  <c r="J7069" i="14"/>
  <c r="A7069" i="16" s="1"/>
  <c r="J6614" i="14"/>
  <c r="A6614" i="16" s="1"/>
  <c r="J5644" i="14"/>
  <c r="A5644" i="16" s="1"/>
  <c r="J6058" i="14"/>
  <c r="A6058" i="16" s="1"/>
  <c r="J6324" i="14"/>
  <c r="A6324" i="16" s="1"/>
  <c r="J5640" i="14"/>
  <c r="A5640" i="16" s="1"/>
  <c r="J6547" i="14"/>
  <c r="A6547" i="16" s="1"/>
  <c r="J6291" i="14"/>
  <c r="A6291" i="16" s="1"/>
  <c r="J6867" i="14"/>
  <c r="A6867" i="16" s="1"/>
  <c r="J6067" i="14"/>
  <c r="A6067" i="16" s="1"/>
  <c r="J5624" i="14"/>
  <c r="A5624" i="16" s="1"/>
  <c r="J6831" i="14"/>
  <c r="A6831" i="16" s="1"/>
  <c r="J6903" i="14"/>
  <c r="A6903" i="16" s="1"/>
  <c r="J6459" i="14"/>
  <c r="A6459" i="16" s="1"/>
  <c r="J6422" i="14"/>
  <c r="A6422" i="16" s="1"/>
  <c r="J6999" i="14"/>
  <c r="A6999" i="16" s="1"/>
  <c r="J6928" i="14"/>
  <c r="A6928" i="16" s="1"/>
  <c r="J6441" i="14"/>
  <c r="A6441" i="16" s="1"/>
  <c r="J6475" i="14"/>
  <c r="A6475" i="16" s="1"/>
  <c r="J6797" i="14"/>
  <c r="A6797" i="16" s="1"/>
  <c r="J6209" i="14"/>
  <c r="A6209" i="16" s="1"/>
  <c r="J6673" i="14"/>
  <c r="A6673" i="16" s="1"/>
  <c r="J6637" i="14"/>
  <c r="A6637" i="16" s="1"/>
  <c r="J6515" i="14"/>
  <c r="A6515" i="16" s="1"/>
  <c r="J5782" i="14"/>
  <c r="A5782" i="16" s="1"/>
  <c r="J5843" i="14"/>
  <c r="A5843" i="16" s="1"/>
  <c r="J6425" i="14"/>
  <c r="A6425" i="16" s="1"/>
  <c r="J6257" i="14"/>
  <c r="A6257" i="16" s="1"/>
  <c r="J5921" i="14"/>
  <c r="A5921" i="16" s="1"/>
  <c r="J5702" i="14"/>
  <c r="A5702" i="16" s="1"/>
  <c r="J6284" i="14"/>
  <c r="A6284" i="16" s="1"/>
  <c r="J6286" i="14"/>
  <c r="A6286" i="16" s="1"/>
  <c r="J5755" i="14"/>
  <c r="A5755" i="16" s="1"/>
  <c r="J5900" i="14"/>
  <c r="A5900" i="16" s="1"/>
  <c r="J6731" i="14"/>
  <c r="A6731" i="16" s="1"/>
  <c r="J6899" i="14"/>
  <c r="A6899" i="16" s="1"/>
  <c r="J6846" i="14"/>
  <c r="A6846" i="16" s="1"/>
  <c r="J6566" i="14"/>
  <c r="A6566" i="16" s="1"/>
  <c r="J6660" i="14"/>
  <c r="A6660" i="16" s="1"/>
  <c r="J6649" i="14"/>
  <c r="A6649" i="16" s="1"/>
  <c r="J6741" i="14"/>
  <c r="A6741" i="16" s="1"/>
  <c r="J6880" i="14"/>
  <c r="A6880" i="16" s="1"/>
  <c r="J6663" i="14"/>
  <c r="A6663" i="16" s="1"/>
  <c r="J6557" i="14"/>
  <c r="A6557" i="16" s="1"/>
  <c r="J5718" i="14"/>
  <c r="A5718" i="16" s="1"/>
  <c r="J6025" i="14"/>
  <c r="A6025" i="16" s="1"/>
  <c r="J5868" i="14"/>
  <c r="A5868" i="16" s="1"/>
  <c r="J5939" i="14"/>
  <c r="A5939" i="16" s="1"/>
  <c r="J6120" i="14"/>
  <c r="A6120" i="16" s="1"/>
  <c r="J6056" i="14"/>
  <c r="A6056" i="16" s="1"/>
  <c r="J5950" i="14"/>
  <c r="A5950" i="16" s="1"/>
  <c r="J6194" i="14"/>
  <c r="A6194" i="16" s="1"/>
  <c r="J5846" i="14"/>
  <c r="A5846" i="16" s="1"/>
  <c r="J6451" i="14"/>
  <c r="A6451" i="16" s="1"/>
  <c r="J6970" i="14"/>
  <c r="A6970" i="16" s="1"/>
  <c r="J6638" i="14"/>
  <c r="A6638" i="16" s="1"/>
  <c r="J6945" i="14"/>
  <c r="A6945" i="16" s="1"/>
  <c r="J5894" i="14"/>
  <c r="A5894" i="16" s="1"/>
  <c r="J6521" i="14"/>
  <c r="A6521" i="16" s="1"/>
  <c r="J6802" i="14"/>
  <c r="A6802" i="16" s="1"/>
  <c r="J6314" i="14"/>
  <c r="A6314" i="16" s="1"/>
  <c r="J7033" i="14"/>
  <c r="A7033" i="16" s="1"/>
  <c r="J5943" i="14"/>
  <c r="A5943" i="16" s="1"/>
  <c r="J6530" i="14"/>
  <c r="A6530" i="16" s="1"/>
  <c r="J6122" i="14"/>
  <c r="A6122" i="16" s="1"/>
  <c r="J6432" i="14"/>
  <c r="A6432" i="16" s="1"/>
  <c r="J6536" i="14"/>
  <c r="A6536" i="16" s="1"/>
  <c r="J5902" i="14"/>
  <c r="A5902" i="16" s="1"/>
  <c r="J5788" i="14"/>
  <c r="A5788" i="16" s="1"/>
  <c r="J5660" i="14"/>
  <c r="A5660" i="16" s="1"/>
  <c r="J5821" i="14"/>
  <c r="A5821" i="16" s="1"/>
  <c r="J5734" i="14"/>
  <c r="A5734" i="16" s="1"/>
  <c r="J6680" i="14"/>
  <c r="A6680" i="16" s="1"/>
  <c r="J6912" i="14"/>
  <c r="A6912" i="16" s="1"/>
  <c r="J7006" i="14"/>
  <c r="A7006" i="16" s="1"/>
  <c r="J6394" i="14"/>
  <c r="A6394" i="16" s="1"/>
  <c r="J6935" i="14"/>
  <c r="A6935" i="16" s="1"/>
  <c r="J6582" i="14"/>
  <c r="A6582" i="16" s="1"/>
  <c r="J6301" i="14"/>
  <c r="A6301" i="16" s="1"/>
  <c r="J7056" i="14"/>
  <c r="A7056" i="16" s="1"/>
  <c r="J6973" i="14"/>
  <c r="A6973" i="16" s="1"/>
  <c r="J6145" i="14"/>
  <c r="A6145" i="16" s="1"/>
  <c r="J6130" i="14"/>
  <c r="A6130" i="16" s="1"/>
  <c r="J6099" i="14"/>
  <c r="A6099" i="16" s="1"/>
  <c r="J6377" i="14"/>
  <c r="A6377" i="16" s="1"/>
  <c r="J6184" i="14"/>
  <c r="A6184" i="16" s="1"/>
  <c r="J5820" i="14"/>
  <c r="A5820" i="16" s="1"/>
  <c r="J5692" i="14"/>
  <c r="A5692" i="16" s="1"/>
  <c r="J6312" i="14"/>
  <c r="A6312" i="16" s="1"/>
  <c r="J6060" i="14"/>
  <c r="A6060" i="16" s="1"/>
  <c r="J5671" i="14"/>
  <c r="A5671" i="16" s="1"/>
  <c r="J5651" i="14"/>
  <c r="A5651" i="16" s="1"/>
  <c r="J5802" i="14"/>
  <c r="A5802" i="16" s="1"/>
  <c r="J6624" i="14"/>
  <c r="A6624" i="16" s="1"/>
  <c r="J6856" i="14"/>
  <c r="A6856" i="16" s="1"/>
  <c r="J6418" i="14"/>
  <c r="A6418" i="16" s="1"/>
  <c r="J6946" i="14"/>
  <c r="A6946" i="16" s="1"/>
  <c r="J6271" i="14"/>
  <c r="A6271" i="16" s="1"/>
  <c r="J6860" i="14"/>
  <c r="A6860" i="16" s="1"/>
  <c r="J7000" i="14"/>
  <c r="A7000" i="16" s="1"/>
  <c r="J6674" i="14"/>
  <c r="A6674" i="16" s="1"/>
  <c r="J6883" i="14"/>
  <c r="A6883" i="16" s="1"/>
  <c r="J6408" i="14"/>
  <c r="A6408" i="16" s="1"/>
  <c r="J7054" i="14"/>
  <c r="A7054" i="16" s="1"/>
  <c r="J6360" i="14"/>
  <c r="A6360" i="16" s="1"/>
  <c r="J6121" i="14"/>
  <c r="A6121" i="16" s="1"/>
  <c r="J5935" i="14"/>
  <c r="A5935" i="16" s="1"/>
  <c r="J5778" i="14"/>
  <c r="A5778" i="16" s="1"/>
  <c r="J6363" i="14"/>
  <c r="A6363" i="16" s="1"/>
  <c r="J6819" i="14"/>
  <c r="A6819" i="16" s="1"/>
  <c r="J6976" i="14"/>
  <c r="A6976" i="16" s="1"/>
  <c r="J6149" i="14"/>
  <c r="A6149" i="16" s="1"/>
  <c r="J6014" i="14"/>
  <c r="A6014" i="16" s="1"/>
  <c r="J5633" i="14"/>
  <c r="A5633" i="16" s="1"/>
  <c r="J5859" i="14"/>
  <c r="A5859" i="16" s="1"/>
  <c r="J7019" i="14"/>
  <c r="A7019" i="16" s="1"/>
  <c r="J6661" i="14"/>
  <c r="A6661" i="16" s="1"/>
  <c r="J5807" i="14"/>
  <c r="A5807" i="16" s="1"/>
  <c r="J5635" i="14"/>
  <c r="A5635" i="16" s="1"/>
  <c r="J5705" i="14"/>
  <c r="A5705" i="16" s="1"/>
  <c r="J6218" i="14"/>
  <c r="A6218" i="16" s="1"/>
  <c r="J6644" i="14"/>
  <c r="A6644" i="16" s="1"/>
  <c r="J6274" i="14"/>
  <c r="A6274" i="16" s="1"/>
  <c r="J6160" i="14"/>
  <c r="A6160" i="16" s="1"/>
  <c r="J5991" i="14"/>
  <c r="A5991" i="16" s="1"/>
  <c r="J6044" i="14"/>
  <c r="A6044" i="16" s="1"/>
  <c r="J6824" i="14"/>
  <c r="A6824" i="16" s="1"/>
  <c r="J5760" i="14"/>
  <c r="A5760" i="16" s="1"/>
  <c r="J6714" i="14"/>
  <c r="A6714" i="16" s="1"/>
  <c r="J6888" i="14"/>
  <c r="A6888" i="16" s="1"/>
  <c r="J7039" i="14"/>
  <c r="A7039" i="16" s="1"/>
  <c r="J6578" i="14"/>
  <c r="A6578" i="16" s="1"/>
  <c r="J6850" i="14"/>
  <c r="A6850" i="16" s="1"/>
  <c r="J6759" i="14"/>
  <c r="A6759" i="16" s="1"/>
  <c r="J6119" i="14"/>
  <c r="A6119" i="16" s="1"/>
  <c r="J6851" i="14"/>
  <c r="A6851" i="16" s="1"/>
  <c r="J6585" i="14"/>
  <c r="A6585" i="16" s="1"/>
  <c r="J7013" i="14"/>
  <c r="A7013" i="16" s="1"/>
  <c r="J7015" i="14"/>
  <c r="A7015" i="16" s="1"/>
  <c r="J6163" i="14"/>
  <c r="A6163" i="16" s="1"/>
  <c r="J6818" i="14"/>
  <c r="A6818" i="16" s="1"/>
  <c r="J5654" i="14"/>
  <c r="A5654" i="16" s="1"/>
  <c r="J5835" i="14"/>
  <c r="A5835" i="16" s="1"/>
  <c r="J5806" i="14"/>
  <c r="A5806" i="16" s="1"/>
  <c r="J6293" i="14"/>
  <c r="A6293" i="16" s="1"/>
  <c r="J6104" i="14"/>
  <c r="A6104" i="16" s="1"/>
  <c r="J5858" i="14"/>
  <c r="A5858" i="16" s="1"/>
  <c r="J5864" i="14"/>
  <c r="A5864" i="16" s="1"/>
  <c r="J5712" i="14"/>
  <c r="A5712" i="16" s="1"/>
  <c r="J6144" i="14"/>
  <c r="A6144" i="16" s="1"/>
  <c r="J6369" i="14"/>
  <c r="A6369" i="16" s="1"/>
  <c r="J6164" i="14"/>
  <c r="A6164" i="16" s="1"/>
  <c r="J6983" i="14"/>
  <c r="A6983" i="16" s="1"/>
  <c r="J6465" i="14"/>
  <c r="A6465" i="16" s="1"/>
  <c r="J6994" i="14"/>
  <c r="A6994" i="16" s="1"/>
  <c r="J6965" i="14"/>
  <c r="A6965" i="16" s="1"/>
  <c r="J6180" i="14"/>
  <c r="A6180" i="16" s="1"/>
  <c r="J7062" i="14"/>
  <c r="A7062" i="16" s="1"/>
  <c r="J6474" i="14"/>
  <c r="A6474" i="16" s="1"/>
  <c r="J6937" i="14"/>
  <c r="A6937" i="16" s="1"/>
  <c r="J6535" i="14"/>
  <c r="A6535" i="16" s="1"/>
  <c r="J6959" i="14"/>
  <c r="A6959" i="16" s="1"/>
  <c r="J6579" i="14"/>
  <c r="A6579" i="16" s="1"/>
  <c r="J5964" i="14"/>
  <c r="A5964" i="16" s="1"/>
  <c r="J6697" i="14"/>
  <c r="A6697" i="16" s="1"/>
  <c r="J6774" i="14"/>
  <c r="A6774" i="16" s="1"/>
  <c r="J5912" i="14"/>
  <c r="A5912" i="16" s="1"/>
  <c r="J5725" i="14"/>
  <c r="A5725" i="16" s="1"/>
  <c r="J7059" i="14"/>
  <c r="A7059" i="16" s="1"/>
  <c r="J6063" i="14"/>
  <c r="A6063" i="16" s="1"/>
  <c r="J5941" i="14"/>
  <c r="A5941" i="16" s="1"/>
  <c r="J6820" i="14"/>
  <c r="A6820" i="16" s="1"/>
  <c r="J7067" i="14"/>
  <c r="A7067" i="16" s="1"/>
  <c r="J6238" i="14"/>
  <c r="A6238" i="16" s="1"/>
  <c r="J7065" i="14"/>
  <c r="A7065" i="16" s="1"/>
  <c r="J6134" i="14"/>
  <c r="A6134" i="16" s="1"/>
  <c r="J6985" i="14"/>
  <c r="A6985" i="16" s="1"/>
  <c r="J6207" i="14"/>
  <c r="A6207" i="16" s="1"/>
  <c r="J6989" i="14"/>
  <c r="A6989" i="16" s="1"/>
  <c r="J6329" i="14"/>
  <c r="A6329" i="16" s="1"/>
  <c r="J6390" i="14"/>
  <c r="A6390" i="16" s="1"/>
  <c r="J6385" i="14"/>
  <c r="A6385" i="16" s="1"/>
  <c r="J5982" i="14"/>
  <c r="A5982" i="16" s="1"/>
  <c r="J5893" i="14"/>
  <c r="A5893" i="16" s="1"/>
  <c r="J5961" i="14"/>
  <c r="A5961" i="16" s="1"/>
  <c r="J5971" i="14"/>
  <c r="A5971" i="16" s="1"/>
  <c r="J5907" i="14"/>
  <c r="A5907" i="16" s="1"/>
  <c r="J6358" i="14"/>
  <c r="A6358" i="16" s="1"/>
  <c r="J5928" i="14"/>
  <c r="A5928" i="16" s="1"/>
  <c r="J5781" i="14"/>
  <c r="A5781" i="16" s="1"/>
  <c r="J5952" i="14"/>
  <c r="A5952" i="16" s="1"/>
  <c r="J5649" i="14"/>
  <c r="A5649" i="16" s="1"/>
  <c r="J6798" i="14"/>
  <c r="A6798" i="16" s="1"/>
  <c r="J6344" i="14"/>
  <c r="A6344" i="16" s="1"/>
  <c r="J6630" i="14"/>
  <c r="A6630" i="16" s="1"/>
  <c r="J6636" i="14"/>
  <c r="A6636" i="16" s="1"/>
  <c r="J6442" i="14"/>
  <c r="A6442" i="16" s="1"/>
  <c r="J6484" i="14"/>
  <c r="A6484" i="16" s="1"/>
  <c r="J6966" i="14"/>
  <c r="A6966" i="16" s="1"/>
  <c r="J7007" i="14"/>
  <c r="A7007" i="16" s="1"/>
  <c r="J6453" i="14"/>
  <c r="A6453" i="16" s="1"/>
  <c r="J6698" i="14"/>
  <c r="A6698" i="16" s="1"/>
  <c r="J6761" i="14"/>
  <c r="A6761" i="16" s="1"/>
  <c r="J5850" i="14"/>
  <c r="A5850" i="16" s="1"/>
  <c r="J6128" i="14"/>
  <c r="A6128" i="16" s="1"/>
  <c r="J6368" i="14"/>
  <c r="A6368" i="16" s="1"/>
  <c r="J6373" i="14"/>
  <c r="A6373" i="16" s="1"/>
  <c r="J6356" i="14"/>
  <c r="A6356" i="16" s="1"/>
  <c r="J5955" i="14"/>
  <c r="A5955" i="16" s="1"/>
  <c r="J6147" i="14"/>
  <c r="A6147" i="16" s="1"/>
  <c r="J5674" i="14"/>
  <c r="A5674" i="16" s="1"/>
  <c r="J5871" i="14"/>
  <c r="A5871" i="16" s="1"/>
  <c r="J5706" i="14"/>
  <c r="A5706" i="16" s="1"/>
  <c r="J7030" i="14"/>
  <c r="A7030" i="16" s="1"/>
  <c r="J6529" i="14"/>
  <c r="A6529" i="16" s="1"/>
  <c r="J6289" i="14"/>
  <c r="A6289" i="16" s="1"/>
  <c r="J6315" i="14"/>
  <c r="A6315" i="16" s="1"/>
  <c r="J6405" i="14"/>
  <c r="A6405" i="16" s="1"/>
  <c r="J6728" i="14"/>
  <c r="A6728" i="16" s="1"/>
  <c r="J6758" i="14"/>
  <c r="A6758" i="16" s="1"/>
  <c r="J6298" i="14"/>
  <c r="A6298" i="16" s="1"/>
  <c r="J6571" i="14"/>
  <c r="A6571" i="16" s="1"/>
  <c r="J6917" i="14"/>
  <c r="A6917" i="16" s="1"/>
  <c r="J6835" i="14"/>
  <c r="A6835" i="16" s="1"/>
  <c r="J6074" i="14"/>
  <c r="A6074" i="16" s="1"/>
  <c r="J6330" i="14"/>
  <c r="A6330" i="16" s="1"/>
  <c r="J6154" i="14"/>
  <c r="A6154" i="16" s="1"/>
  <c r="J5898" i="14"/>
  <c r="A5898" i="16" s="1"/>
  <c r="J5985" i="14"/>
  <c r="A5985" i="16" s="1"/>
  <c r="J5721" i="14"/>
  <c r="A5721" i="16" s="1"/>
  <c r="J6016" i="14"/>
  <c r="A6016" i="16" s="1"/>
  <c r="J6872" i="14"/>
  <c r="A6872" i="16" s="1"/>
  <c r="J6126" i="14"/>
  <c r="A6126" i="16" s="1"/>
  <c r="J6704" i="14"/>
  <c r="A6704" i="16" s="1"/>
  <c r="J5892" i="14"/>
  <c r="A5892" i="16" s="1"/>
  <c r="J6769" i="14"/>
  <c r="A6769" i="16" s="1"/>
  <c r="J6290" i="14"/>
  <c r="A6290" i="16" s="1"/>
  <c r="J6608" i="14"/>
  <c r="A6608" i="16" s="1"/>
  <c r="J6553" i="14"/>
  <c r="A6553" i="16" s="1"/>
  <c r="J6189" i="14"/>
  <c r="A6189" i="16" s="1"/>
  <c r="J6825" i="14"/>
  <c r="A6825" i="16" s="1"/>
  <c r="J6081" i="14"/>
  <c r="A6081" i="16" s="1"/>
  <c r="J6039" i="14"/>
  <c r="A6039" i="16" s="1"/>
  <c r="J6549" i="14"/>
  <c r="A6549" i="16" s="1"/>
  <c r="J6131" i="14"/>
  <c r="A6131" i="16" s="1"/>
  <c r="J5763" i="14"/>
  <c r="A5763" i="16" s="1"/>
  <c r="J5699" i="14"/>
  <c r="A5699" i="16" s="1"/>
  <c r="J6604" i="14"/>
  <c r="A6604" i="16" s="1"/>
  <c r="J6299" i="14"/>
  <c r="A6299" i="16" s="1"/>
  <c r="J5749" i="14"/>
  <c r="A5749" i="16" s="1"/>
  <c r="J5799" i="14"/>
  <c r="A5799" i="16" s="1"/>
  <c r="J6957" i="14"/>
  <c r="A6957" i="16" s="1"/>
  <c r="J6847" i="14"/>
  <c r="A6847" i="16" s="1"/>
  <c r="J6667" i="14"/>
  <c r="A6667" i="16" s="1"/>
  <c r="J6854" i="14"/>
  <c r="A6854" i="16" s="1"/>
  <c r="J6598" i="14"/>
  <c r="A6598" i="16" s="1"/>
  <c r="J6135" i="14"/>
  <c r="A6135" i="16" s="1"/>
  <c r="J6863" i="14"/>
  <c r="A6863" i="16" s="1"/>
  <c r="J6517" i="14"/>
  <c r="A6517" i="16" s="1"/>
  <c r="J6934" i="14"/>
  <c r="A6934" i="16" s="1"/>
  <c r="J6455" i="14"/>
  <c r="A6455" i="16" s="1"/>
  <c r="J6006" i="14"/>
  <c r="A6006" i="16" s="1"/>
  <c r="J5687" i="14"/>
  <c r="A5687" i="16" s="1"/>
  <c r="J5993" i="14"/>
  <c r="A5993" i="16" s="1"/>
  <c r="J5668" i="14"/>
  <c r="A5668" i="16" s="1"/>
  <c r="J6061" i="14"/>
  <c r="A6061" i="16" s="1"/>
  <c r="J5925" i="14"/>
  <c r="A5925" i="16" s="1"/>
  <c r="J6799" i="14"/>
  <c r="A6799" i="16" s="1"/>
  <c r="J6392" i="14"/>
  <c r="A6392" i="16" s="1"/>
  <c r="J5876" i="14"/>
  <c r="A5876" i="16" s="1"/>
  <c r="J5775" i="14"/>
  <c r="A5775" i="16" s="1"/>
  <c r="J5805" i="14"/>
  <c r="A5805" i="16" s="1"/>
  <c r="J6167" i="14"/>
  <c r="A6167" i="16" s="1"/>
  <c r="J5836" i="14"/>
  <c r="A5836" i="16" s="1"/>
  <c r="J6737" i="14"/>
  <c r="A6737" i="16" s="1"/>
  <c r="J5669" i="14"/>
  <c r="A5669" i="16" s="1"/>
  <c r="J5793" i="14"/>
  <c r="A5793" i="16" s="1"/>
  <c r="J5667" i="14"/>
  <c r="A5667" i="16" s="1"/>
  <c r="J6206" i="14"/>
  <c r="A6206" i="16" s="1"/>
  <c r="J5854" i="14"/>
  <c r="A5854" i="16" s="1"/>
  <c r="J6713" i="14"/>
  <c r="A6713" i="16" s="1"/>
  <c r="J6170" i="14"/>
  <c r="A6170" i="16" s="1"/>
  <c r="J5665" i="14"/>
  <c r="A5665" i="16" s="1"/>
  <c r="J5743" i="14"/>
  <c r="A5743" i="16" s="1"/>
  <c r="J6196" i="14"/>
  <c r="A6196" i="16" s="1"/>
  <c r="J6914" i="14"/>
  <c r="A6914" i="16" s="1"/>
  <c r="J6353" i="14"/>
  <c r="A6353" i="16" s="1"/>
  <c r="J6228" i="14"/>
  <c r="A6228" i="16" s="1"/>
  <c r="J5787" i="14"/>
  <c r="A5787" i="16" s="1"/>
  <c r="J5691" i="14"/>
  <c r="A5691" i="16" s="1"/>
  <c r="J6296" i="14"/>
  <c r="A6296" i="16" s="1"/>
  <c r="J6420" i="14"/>
  <c r="A6420" i="16" s="1"/>
  <c r="J7014" i="14"/>
  <c r="A7014" i="16" s="1"/>
  <c r="J6306" i="14"/>
  <c r="A6306" i="16" s="1"/>
  <c r="J6793" i="14"/>
  <c r="A6793" i="16" s="1"/>
  <c r="J6859" i="14"/>
  <c r="A6859" i="16" s="1"/>
  <c r="J5700" i="14"/>
  <c r="A5700" i="16" s="1"/>
  <c r="J6701" i="14"/>
  <c r="A6701" i="16" s="1"/>
  <c r="J6178" i="14"/>
  <c r="A6178" i="16" s="1"/>
  <c r="J6372" i="14"/>
  <c r="A6372" i="16" s="1"/>
  <c r="J6635" i="14"/>
  <c r="A6635" i="16" s="1"/>
  <c r="J5744" i="14"/>
  <c r="A5744" i="16" s="1"/>
  <c r="J6792" i="14"/>
  <c r="A6792" i="16" s="1"/>
  <c r="J5642" i="14"/>
  <c r="A5642" i="16" s="1"/>
  <c r="J6173" i="14"/>
  <c r="A6173" i="16" s="1"/>
  <c r="J6875" i="14"/>
  <c r="A6875" i="16" s="1"/>
  <c r="J6243" i="14"/>
  <c r="A6243" i="16" s="1"/>
  <c r="J6693" i="14"/>
  <c r="A6693" i="16" s="1"/>
  <c r="J5844" i="14"/>
  <c r="A5844" i="16" s="1"/>
  <c r="J6849" i="14"/>
  <c r="A6849" i="16" s="1"/>
  <c r="J6012" i="14"/>
  <c r="A6012" i="16" s="1"/>
  <c r="J6862" i="14"/>
  <c r="A6862" i="16" s="1"/>
  <c r="J6048" i="14"/>
  <c r="A6048" i="16" s="1"/>
  <c r="J5724" i="14"/>
  <c r="A5724" i="16" s="1"/>
  <c r="J6227" i="14"/>
  <c r="A6227" i="16" s="1"/>
  <c r="J5916" i="14"/>
  <c r="A5916" i="16" s="1"/>
  <c r="J7004" i="14"/>
  <c r="A7004" i="16" s="1"/>
  <c r="J5656" i="14"/>
  <c r="A5656" i="16" s="1"/>
  <c r="J5774" i="14"/>
  <c r="A5774" i="16" s="1"/>
  <c r="J5794" i="14"/>
  <c r="A5794" i="16" s="1"/>
  <c r="J6047" i="14"/>
  <c r="A6047" i="16" s="1"/>
  <c r="J6481" i="14"/>
  <c r="A6481" i="16" s="1"/>
  <c r="J6881" i="14"/>
  <c r="A6881" i="16" s="1"/>
  <c r="J6650" i="14"/>
  <c r="A6650" i="16" s="1"/>
  <c r="J6927" i="14"/>
  <c r="A6927" i="16" s="1"/>
  <c r="J6548" i="14"/>
  <c r="A6548" i="16" s="1"/>
  <c r="J6234" i="14"/>
  <c r="A6234" i="16" s="1"/>
  <c r="J6350" i="14"/>
  <c r="A6350" i="16" s="1"/>
  <c r="J5832" i="14"/>
  <c r="A5832" i="16" s="1"/>
  <c r="J6964" i="14"/>
  <c r="A6964" i="16" s="1"/>
  <c r="J6493" i="14"/>
  <c r="A6493" i="16" s="1"/>
  <c r="J6768" i="14"/>
  <c r="A6768" i="16" s="1"/>
  <c r="J6879" i="14"/>
  <c r="A6879" i="16" s="1"/>
  <c r="J6148" i="14"/>
  <c r="A6148" i="16" s="1"/>
  <c r="J6821" i="14"/>
  <c r="A6821" i="16" s="1"/>
  <c r="J5969" i="14"/>
  <c r="A5969" i="16" s="1"/>
  <c r="J6984" i="14"/>
  <c r="A6984" i="16" s="1"/>
  <c r="J5920" i="14"/>
  <c r="A5920" i="16" s="1"/>
  <c r="J6295" i="14"/>
  <c r="A6295" i="16" s="1"/>
  <c r="J6265" i="14"/>
  <c r="A6265" i="16" s="1"/>
  <c r="J6724" i="14"/>
  <c r="A6724" i="16" s="1"/>
  <c r="J6198" i="14"/>
  <c r="A6198" i="16" s="1"/>
  <c r="J5731" i="14"/>
  <c r="A5731" i="16" s="1"/>
  <c r="J6041" i="14"/>
  <c r="A6041" i="16" s="1"/>
  <c r="J6080" i="14"/>
  <c r="A6080" i="16" s="1"/>
  <c r="J6383" i="14"/>
  <c r="A6383" i="16" s="1"/>
  <c r="J5845" i="14"/>
  <c r="A5845" i="16" s="1"/>
  <c r="J5827" i="14"/>
  <c r="A5827" i="16" s="1"/>
  <c r="J6593" i="14"/>
  <c r="A6593" i="16" s="1"/>
  <c r="J5630" i="14"/>
  <c r="A5630" i="16" s="1"/>
  <c r="J5670" i="14"/>
  <c r="A5670" i="16" s="1"/>
  <c r="J6155" i="14"/>
  <c r="A6155" i="16" s="1"/>
  <c r="J5619" i="14"/>
  <c r="A5619" i="16" s="1"/>
  <c r="J6632" i="14"/>
  <c r="A6632" i="16" s="1"/>
  <c r="J6187" i="14"/>
  <c r="A6187" i="16" s="1"/>
  <c r="J5791" i="14"/>
  <c r="A5791" i="16" s="1"/>
  <c r="J6169" i="14"/>
  <c r="A6169" i="16" s="1"/>
  <c r="J5889" i="14"/>
  <c r="A5889" i="16" s="1"/>
  <c r="J6909" i="14"/>
  <c r="A6909" i="16" s="1"/>
  <c r="J6609" i="14"/>
  <c r="A6609" i="16" s="1"/>
  <c r="J5728" i="14"/>
  <c r="A5728" i="16" s="1"/>
  <c r="J5658" i="14"/>
  <c r="A5658" i="16" s="1"/>
  <c r="J6179" i="14"/>
  <c r="A6179" i="16" s="1"/>
  <c r="J6278" i="14"/>
  <c r="A6278" i="16" s="1"/>
  <c r="J5830" i="14"/>
  <c r="A5830" i="16" s="1"/>
  <c r="J5795" i="14"/>
  <c r="A5795" i="16" s="1"/>
  <c r="J7031" i="14"/>
  <c r="A7031" i="16" s="1"/>
  <c r="J6596" i="14"/>
  <c r="A6596" i="16" s="1"/>
  <c r="J6671" i="14"/>
  <c r="A6671" i="16" s="1"/>
  <c r="J6767" i="14"/>
  <c r="A6767" i="16" s="1"/>
  <c r="J5840" i="14"/>
  <c r="A5840" i="16" s="1"/>
  <c r="J6434" i="14"/>
  <c r="A6434" i="16" s="1"/>
  <c r="J6692" i="14"/>
  <c r="A6692" i="16" s="1"/>
  <c r="J6711" i="14"/>
  <c r="A6711" i="16" s="1"/>
  <c r="J6045" i="14"/>
  <c r="A6045" i="16" s="1"/>
  <c r="J5810" i="14"/>
  <c r="A5810" i="16" s="1"/>
  <c r="J6116" i="14"/>
  <c r="A6116" i="16" s="1"/>
  <c r="J5770" i="14"/>
  <c r="A5770" i="16" s="1"/>
  <c r="J6361" i="14"/>
  <c r="A6361" i="16" s="1"/>
  <c r="J6882" i="14"/>
  <c r="A6882" i="16" s="1"/>
  <c r="J5729" i="14"/>
  <c r="A5729" i="16" s="1"/>
  <c r="J6560" i="14"/>
  <c r="A6560" i="16" s="1"/>
  <c r="J5777" i="14"/>
  <c r="A5777" i="16" s="1"/>
  <c r="J5746" i="14"/>
  <c r="A5746" i="16" s="1"/>
  <c r="J6520" i="14"/>
  <c r="A6520" i="16" s="1"/>
  <c r="J6342" i="14"/>
  <c r="A6342" i="16" s="1"/>
  <c r="J5704" i="14"/>
  <c r="A5704" i="16" s="1"/>
  <c r="J5909" i="14"/>
  <c r="A5909" i="16" s="1"/>
  <c r="J5919" i="14"/>
  <c r="A5919" i="16" s="1"/>
  <c r="J6272" i="14"/>
  <c r="A6272" i="16" s="1"/>
  <c r="J5958" i="14"/>
  <c r="A5958" i="16" s="1"/>
  <c r="J5621" i="14"/>
  <c r="A5621" i="16" s="1"/>
  <c r="J5629" i="14"/>
  <c r="A5629" i="16" s="1"/>
  <c r="J6062" i="14"/>
  <c r="A6062" i="16" s="1"/>
  <c r="J6111" i="14"/>
  <c r="A6111" i="16" s="1"/>
  <c r="J6694" i="14"/>
  <c r="A6694" i="16" s="1"/>
  <c r="J6024" i="14"/>
  <c r="A6024" i="16" s="1"/>
  <c r="J5757" i="14"/>
  <c r="A5757" i="16" s="1"/>
  <c r="J5663" i="14"/>
  <c r="A5663" i="16" s="1"/>
  <c r="J6235" i="14"/>
  <c r="A6235" i="16" s="1"/>
  <c r="J6745" i="14"/>
  <c r="A6745" i="16" s="1"/>
  <c r="J6587" i="14"/>
  <c r="A6587" i="16" s="1"/>
  <c r="J6498" i="14"/>
  <c r="A6498" i="16" s="1"/>
  <c r="J6603" i="14"/>
  <c r="A6603" i="16" s="1"/>
  <c r="J6237" i="14"/>
  <c r="A6237" i="16" s="1"/>
  <c r="J5880" i="14"/>
  <c r="A5880" i="16" s="1"/>
  <c r="J6538" i="14"/>
  <c r="A6538" i="16" s="1"/>
  <c r="J6532" i="14"/>
  <c r="A6532" i="16" s="1"/>
  <c r="J6528" i="14"/>
  <c r="A6528" i="16" s="1"/>
  <c r="J6221" i="14"/>
  <c r="A6221" i="16" s="1"/>
  <c r="J6546" i="14"/>
  <c r="A6546" i="16" s="1"/>
  <c r="J6321" i="14"/>
  <c r="A6321" i="16" s="1"/>
  <c r="J6444" i="14"/>
  <c r="A6444" i="16" s="1"/>
  <c r="J6215" i="14"/>
  <c r="A6215" i="16" s="1"/>
  <c r="J6470" i="14"/>
  <c r="A6470" i="16" s="1"/>
  <c r="J5826" i="14"/>
  <c r="A5826" i="16" s="1"/>
  <c r="J5783" i="14"/>
  <c r="A5783" i="16" s="1"/>
  <c r="J5614" i="14"/>
  <c r="A5614" i="16" s="1"/>
  <c r="J6165" i="14"/>
  <c r="A6165" i="16" s="1"/>
  <c r="J6429" i="14"/>
  <c r="A6429" i="16" s="1"/>
  <c r="J6379" i="14"/>
  <c r="A6379" i="16" s="1"/>
  <c r="J6279" i="14"/>
  <c r="A6279" i="16" s="1"/>
  <c r="J5797" i="14"/>
  <c r="A5797" i="16" s="1"/>
  <c r="J5906" i="14"/>
  <c r="A5906" i="16" s="1"/>
  <c r="J6496" i="14"/>
  <c r="A6496" i="16" s="1"/>
  <c r="J6938" i="14"/>
  <c r="A6938" i="16" s="1"/>
  <c r="J6294" i="14"/>
  <c r="A6294" i="16" s="1"/>
  <c r="J5839" i="14"/>
  <c r="A5839" i="16" s="1"/>
  <c r="J5652" i="14"/>
  <c r="A5652" i="16" s="1"/>
  <c r="J5722" i="14"/>
  <c r="A5722" i="16" s="1"/>
  <c r="J6564" i="14"/>
  <c r="A6564" i="16" s="1"/>
  <c r="J5863" i="14"/>
  <c r="A5863" i="16" s="1"/>
  <c r="J5855" i="14"/>
  <c r="A5855" i="16" s="1"/>
  <c r="J5711" i="14"/>
  <c r="A5711" i="16" s="1"/>
  <c r="J6087" i="14"/>
  <c r="A6087" i="16" s="1"/>
  <c r="J5837" i="14"/>
  <c r="A5837" i="16" s="1"/>
  <c r="J6868" i="14"/>
  <c r="A6868" i="16" s="1"/>
  <c r="J6781" i="14"/>
  <c r="A6781" i="16" s="1"/>
  <c r="J6110" i="14"/>
  <c r="A6110" i="16" s="1"/>
  <c r="J6623" i="14"/>
  <c r="A6623" i="16" s="1"/>
  <c r="J5615" i="14"/>
  <c r="A5615" i="16" s="1"/>
  <c r="J7002" i="14"/>
  <c r="A7002" i="16" s="1"/>
  <c r="J6865" i="14"/>
  <c r="A6865" i="16" s="1"/>
  <c r="J6117" i="14"/>
  <c r="A6117" i="16" s="1"/>
  <c r="J6778" i="14"/>
  <c r="A6778" i="16" s="1"/>
  <c r="J6706" i="14"/>
  <c r="A6706" i="16" s="1"/>
  <c r="J6618" i="14"/>
  <c r="A6618" i="16" s="1"/>
  <c r="J6389" i="14"/>
  <c r="A6389" i="16" s="1"/>
  <c r="J5662" i="14"/>
  <c r="A5662" i="16" s="1"/>
  <c r="J5970" i="14"/>
  <c r="A5970" i="16" s="1"/>
  <c r="J6929" i="14"/>
  <c r="A6929" i="16" s="1"/>
  <c r="J6023" i="14"/>
  <c r="A6023" i="16" s="1"/>
  <c r="J6141" i="14"/>
  <c r="A6141" i="16" s="1"/>
  <c r="J5686" i="14"/>
  <c r="A5686" i="16" s="1"/>
  <c r="J5980" i="14"/>
  <c r="A5980" i="16" s="1"/>
  <c r="J6138" i="14"/>
  <c r="A6138" i="16" s="1"/>
  <c r="J6281" i="14"/>
  <c r="A6281" i="16" s="1"/>
  <c r="J5896" i="14"/>
  <c r="A5896" i="16" s="1"/>
  <c r="J5869" i="14"/>
  <c r="A5869" i="16" s="1"/>
  <c r="J6287" i="14"/>
  <c r="A6287" i="16" s="1"/>
  <c r="J6933" i="14"/>
  <c r="A6933" i="16" s="1"/>
  <c r="J6326" i="14"/>
  <c r="A6326" i="16" s="1"/>
  <c r="J6042" i="14"/>
  <c r="A6042" i="16" s="1"/>
  <c r="J6028" i="14"/>
  <c r="A6028" i="16" s="1"/>
  <c r="J6266" i="14"/>
  <c r="A6266" i="16" s="1"/>
  <c r="J5948" i="14"/>
  <c r="A5948" i="16" s="1"/>
  <c r="J6512" i="14"/>
  <c r="A6512" i="16" s="1"/>
  <c r="J6852" i="14"/>
  <c r="A6852" i="16" s="1"/>
  <c r="J6460" i="14"/>
  <c r="A6460" i="16" s="1"/>
  <c r="J5751" i="14"/>
  <c r="A5751" i="16" s="1"/>
  <c r="J5866" i="14"/>
  <c r="A5866" i="16" s="1"/>
  <c r="J6107" i="14"/>
  <c r="A6107" i="16" s="1"/>
  <c r="J6416" i="14"/>
  <c r="A6416" i="16" s="1"/>
  <c r="J6213" i="14"/>
  <c r="A6213" i="16" s="1"/>
  <c r="J6597" i="14"/>
  <c r="A6597" i="16" s="1"/>
  <c r="J6681" i="14"/>
  <c r="A6681" i="16" s="1"/>
  <c r="J5831" i="14"/>
  <c r="A5831" i="16" s="1"/>
  <c r="J6022" i="14"/>
  <c r="A6022" i="16" s="1"/>
  <c r="J6902" i="14"/>
  <c r="A6902" i="16" s="1"/>
  <c r="J5657" i="14"/>
  <c r="A5657" i="16" s="1"/>
  <c r="J6382" i="14"/>
  <c r="A6382" i="16" s="1"/>
  <c r="J6137" i="14"/>
  <c r="A6137" i="16" s="1"/>
  <c r="J6084" i="14"/>
  <c r="A6084" i="16" s="1"/>
  <c r="J6003" i="14"/>
  <c r="A6003" i="16" s="1"/>
  <c r="J6176" i="14"/>
  <c r="A6176" i="16" s="1"/>
  <c r="J5716" i="14"/>
  <c r="A5716" i="16" s="1"/>
  <c r="J6156" i="14"/>
  <c r="A6156" i="16" s="1"/>
  <c r="J6249" i="14"/>
  <c r="A6249" i="16" s="1"/>
  <c r="J6077" i="14"/>
  <c r="A6077" i="16" s="1"/>
  <c r="J6018" i="14"/>
  <c r="A6018" i="16" s="1"/>
  <c r="J5908" i="14"/>
  <c r="A5908" i="16" s="1"/>
  <c r="J6742" i="14"/>
  <c r="A6742" i="16" s="1"/>
  <c r="J6259" i="14"/>
  <c r="A6259" i="16" s="1"/>
  <c r="J5885" i="14"/>
  <c r="A5885" i="16" s="1"/>
  <c r="J6449" i="14"/>
  <c r="A6449" i="16" s="1"/>
  <c r="J6341" i="14"/>
  <c r="A6341" i="16" s="1"/>
  <c r="J6450" i="14"/>
  <c r="A6450" i="16" s="1"/>
  <c r="J6837" i="14"/>
  <c r="A6837" i="16" s="1"/>
  <c r="J5933" i="14"/>
  <c r="A5933" i="16" s="1"/>
  <c r="J5785" i="14"/>
  <c r="A5785" i="16" s="1"/>
  <c r="J6563" i="14"/>
  <c r="A6563" i="16" s="1"/>
  <c r="J5736" i="14"/>
  <c r="A5736" i="16" s="1"/>
  <c r="J6225" i="14"/>
  <c r="A6225" i="16" s="1"/>
  <c r="J6255" i="14"/>
  <c r="A6255" i="16" s="1"/>
  <c r="J5978" i="14"/>
  <c r="A5978" i="16" s="1"/>
  <c r="J6219" i="14"/>
  <c r="A6219" i="16" s="1"/>
  <c r="J6440" i="14"/>
  <c r="A6440" i="16" s="1"/>
  <c r="J7066" i="14"/>
  <c r="A7066" i="16" s="1"/>
  <c r="J6334" i="14"/>
  <c r="A6334" i="16" s="1"/>
  <c r="J6388" i="14"/>
  <c r="A6388" i="16" s="1"/>
  <c r="J5631" i="14"/>
  <c r="A5631" i="16" s="1"/>
  <c r="J6317" i="14"/>
  <c r="A6317" i="16" s="1"/>
  <c r="J6157" i="14"/>
  <c r="A6157" i="16" s="1"/>
  <c r="J6236" i="14"/>
  <c r="A6236" i="16" s="1"/>
  <c r="J6435" i="14"/>
  <c r="A6435" i="16" s="1"/>
  <c r="J6800" i="14"/>
  <c r="A6800" i="16" s="1"/>
  <c r="J6896" i="14"/>
  <c r="A6896" i="16" s="1"/>
  <c r="J6065" i="14"/>
  <c r="A6065" i="16" s="1"/>
  <c r="J6855" i="14"/>
  <c r="A6855" i="16" s="1"/>
  <c r="J6407" i="14"/>
  <c r="A6407" i="16" s="1"/>
  <c r="J6716" i="14"/>
  <c r="A6716" i="16" s="1"/>
  <c r="J6773" i="14"/>
  <c r="A6773" i="16" s="1"/>
  <c r="J6328" i="14"/>
  <c r="A6328" i="16" s="1"/>
  <c r="J7034" i="14"/>
  <c r="A7034" i="16" s="1"/>
  <c r="J5852" i="14"/>
  <c r="A5852" i="16" s="1"/>
  <c r="J6226" i="14"/>
  <c r="A6226" i="16" s="1"/>
  <c r="J6036" i="14"/>
  <c r="A6036" i="16" s="1"/>
  <c r="J6411" i="14"/>
  <c r="A6411" i="16" s="1"/>
  <c r="J5676" i="14"/>
  <c r="A5676" i="16" s="1"/>
  <c r="J5688" i="14"/>
  <c r="A5688" i="16" s="1"/>
  <c r="J5753" i="14"/>
  <c r="A5753" i="16" s="1"/>
  <c r="J6352" i="14"/>
  <c r="A6352" i="16" s="1"/>
  <c r="J6952" i="14"/>
  <c r="A6952" i="16" s="1"/>
  <c r="J6112" i="14"/>
  <c r="A6112" i="16" s="1"/>
  <c r="J5931" i="14"/>
  <c r="A5931" i="16" s="1"/>
  <c r="J5954" i="14"/>
  <c r="A5954" i="16" s="1"/>
  <c r="J5739" i="14"/>
  <c r="A5739" i="16" s="1"/>
  <c r="J6085" i="14"/>
  <c r="A6085" i="16" s="1"/>
  <c r="J6988" i="14"/>
  <c r="A6988" i="16" s="1"/>
  <c r="J5647" i="14"/>
  <c r="A5647" i="16" s="1"/>
  <c r="J5677" i="14"/>
  <c r="A5677" i="16" s="1"/>
  <c r="J5690" i="14"/>
  <c r="A5690" i="16" s="1"/>
  <c r="J5930" i="14"/>
  <c r="A5930" i="16" s="1"/>
  <c r="J6677" i="14"/>
  <c r="A6677" i="16" s="1"/>
  <c r="J6772" i="14"/>
  <c r="A6772" i="16" s="1"/>
  <c r="J5768" i="14"/>
  <c r="A5768" i="16" s="1"/>
  <c r="J5834" i="14"/>
  <c r="A5834" i="16" s="1"/>
  <c r="J6735" i="14"/>
  <c r="A6735" i="16" s="1"/>
  <c r="J6052" i="14"/>
  <c r="A6052" i="16" s="1"/>
  <c r="J6785" i="14"/>
  <c r="A6785" i="16" s="1"/>
  <c r="J6027" i="14"/>
  <c r="A6027" i="16" s="1"/>
  <c r="J6754" i="14"/>
  <c r="A6754" i="16" s="1"/>
  <c r="J6967" i="14"/>
  <c r="A6967" i="16" s="1"/>
  <c r="J5738" i="14"/>
  <c r="A5738" i="16" s="1"/>
  <c r="J6572" i="14"/>
  <c r="A6572" i="16" s="1"/>
  <c r="J6447" i="14"/>
  <c r="A6447" i="16" s="1"/>
  <c r="J6242" i="14"/>
  <c r="A6242" i="16" s="1"/>
  <c r="J6975" i="14"/>
  <c r="A6975" i="16" s="1"/>
  <c r="J5698" i="14"/>
  <c r="A5698" i="16" s="1"/>
  <c r="J6158" i="14"/>
  <c r="A6158" i="16" s="1"/>
  <c r="J5639" i="14"/>
  <c r="A5639" i="16" s="1"/>
  <c r="J6105" i="14"/>
  <c r="A6105" i="16" s="1"/>
  <c r="J6260" i="14"/>
  <c r="A6260" i="16" s="1"/>
  <c r="J6686" i="14"/>
  <c r="A6686" i="16" s="1"/>
  <c r="J6633" i="14"/>
  <c r="A6633" i="16" s="1"/>
  <c r="J5759" i="14"/>
  <c r="A5759" i="16" s="1"/>
  <c r="J5682" i="14"/>
  <c r="A5682" i="16" s="1"/>
  <c r="J6421" i="14"/>
  <c r="A6421" i="16" s="1"/>
  <c r="J6378" i="14"/>
  <c r="A6378" i="16" s="1"/>
  <c r="J5990" i="14"/>
  <c r="A5990" i="16" s="1"/>
  <c r="J6125" i="14"/>
  <c r="A6125" i="16" s="1"/>
  <c r="J6021" i="14"/>
  <c r="A6021" i="16" s="1"/>
  <c r="J5825" i="14"/>
  <c r="A5825" i="16" s="1"/>
  <c r="J5996" i="14"/>
  <c r="A5996" i="16" s="1"/>
  <c r="J6840" i="14"/>
  <c r="A6840" i="16" s="1"/>
  <c r="J5861" i="14"/>
  <c r="A5861" i="16" s="1"/>
  <c r="J6082" i="14"/>
  <c r="A6082" i="16" s="1"/>
  <c r="J6791" i="14"/>
  <c r="A6791" i="16" s="1"/>
  <c r="J6504" i="14"/>
  <c r="A6504" i="16" s="1"/>
  <c r="J7042" i="14"/>
  <c r="A7042" i="16" s="1"/>
  <c r="J5741" i="14"/>
  <c r="A5741" i="16" s="1"/>
  <c r="J786" i="14"/>
  <c r="A786" i="16" s="1"/>
  <c r="J6340" i="14"/>
  <c r="A6340" i="16" s="1"/>
  <c r="J3462" i="14"/>
  <c r="A2502" i="17" s="1"/>
  <c r="J3445" i="14"/>
  <c r="A3445" i="16" s="1"/>
  <c r="J863" i="14"/>
  <c r="A863" i="16" s="1"/>
  <c r="J716" i="14"/>
  <c r="A716" i="16" s="1"/>
  <c r="J719" i="14"/>
  <c r="A89" i="17" s="1"/>
  <c r="J869" i="14"/>
  <c r="A869" i="16" s="1"/>
  <c r="J843" i="14"/>
  <c r="A843" i="16" s="1"/>
  <c r="J549" i="14"/>
  <c r="A549" i="16" s="1"/>
  <c r="J2065" i="14"/>
  <c r="A1105" i="17" s="1"/>
  <c r="J4891" i="14"/>
  <c r="A3931" i="17" s="1"/>
  <c r="J4961" i="14"/>
  <c r="A4001" i="17" s="1"/>
  <c r="J4985" i="14"/>
  <c r="A4985" i="16" s="1"/>
  <c r="J2993" i="14"/>
  <c r="A2993" i="16" s="1"/>
  <c r="J4907" i="14"/>
  <c r="J4924" i="14"/>
  <c r="J4977" i="14"/>
  <c r="J4909" i="14"/>
  <c r="J4984" i="14"/>
  <c r="J4935" i="14"/>
  <c r="J4936" i="14"/>
  <c r="J4954" i="14"/>
  <c r="J4912" i="14"/>
  <c r="J4933" i="14"/>
  <c r="J4911" i="14"/>
  <c r="J4972" i="14"/>
  <c r="J4946" i="14"/>
  <c r="J4965" i="14"/>
  <c r="J4904" i="14"/>
  <c r="J4932" i="14"/>
  <c r="J4890" i="14"/>
  <c r="J4923" i="14"/>
  <c r="J4892" i="14"/>
  <c r="J4978" i="14"/>
  <c r="J4930" i="14"/>
  <c r="J4970" i="14"/>
  <c r="J4960" i="14"/>
  <c r="J4914" i="14"/>
  <c r="J4976" i="14"/>
  <c r="J4917" i="14"/>
  <c r="J4913" i="14"/>
  <c r="J4895" i="14"/>
  <c r="J4927" i="14"/>
  <c r="J4953" i="14"/>
  <c r="J4941" i="14"/>
  <c r="J4929" i="14"/>
  <c r="J4908" i="14"/>
  <c r="J4888" i="14"/>
  <c r="J4939" i="14"/>
  <c r="J4893" i="14"/>
  <c r="J4956" i="14"/>
  <c r="J4986" i="14"/>
  <c r="J4975" i="14"/>
  <c r="J4901" i="14"/>
  <c r="J4928" i="14"/>
  <c r="J4967" i="14"/>
  <c r="J4910" i="14"/>
  <c r="J4943" i="14"/>
  <c r="J4971" i="14"/>
  <c r="J4958" i="14"/>
  <c r="J4944" i="14"/>
  <c r="J4922" i="14"/>
  <c r="J4988" i="14"/>
  <c r="J4887" i="14"/>
  <c r="J4937" i="14"/>
  <c r="J4906" i="14"/>
  <c r="J4964" i="14"/>
  <c r="J4897" i="14"/>
  <c r="J4945" i="14"/>
  <c r="J4919" i="14"/>
  <c r="J4959" i="14"/>
  <c r="J4982" i="14"/>
  <c r="J4951" i="14"/>
  <c r="J4898" i="14"/>
  <c r="J4973" i="14"/>
  <c r="J4920" i="14"/>
  <c r="J4889" i="14"/>
  <c r="J4938" i="14"/>
  <c r="J4947" i="14"/>
  <c r="J4918" i="14"/>
  <c r="J4894" i="14"/>
  <c r="J4921" i="14"/>
  <c r="J4940" i="14"/>
  <c r="J4902" i="14"/>
  <c r="J4905" i="14"/>
  <c r="J4955" i="14"/>
  <c r="J4963" i="14"/>
  <c r="J4931" i="14"/>
  <c r="J4969" i="14"/>
  <c r="J4980" i="14"/>
  <c r="J4916" i="14"/>
  <c r="J4900" i="14"/>
  <c r="J4948" i="14"/>
  <c r="J4949" i="14"/>
  <c r="J4925" i="14"/>
  <c r="J4934" i="14"/>
  <c r="J4950" i="14"/>
  <c r="J4968" i="14"/>
  <c r="J4962" i="14"/>
  <c r="J4886" i="14"/>
  <c r="J4885" i="14"/>
  <c r="J4983" i="14"/>
  <c r="J4957" i="14"/>
  <c r="J4974" i="14"/>
  <c r="J4903" i="14"/>
  <c r="J4926" i="14"/>
  <c r="J4899" i="14"/>
  <c r="J4942" i="14"/>
  <c r="J4987" i="14"/>
  <c r="J4979" i="14"/>
  <c r="J4896" i="14"/>
  <c r="J4966" i="14"/>
  <c r="J4915" i="14"/>
  <c r="J4952" i="14"/>
  <c r="J4981" i="14"/>
  <c r="J3333" i="14"/>
  <c r="A3333" i="16" s="1"/>
  <c r="J3341" i="14"/>
  <c r="A3341" i="16" s="1"/>
  <c r="J3505" i="14"/>
  <c r="A3505" i="16" s="1"/>
  <c r="J2337" i="14"/>
  <c r="A2337" i="16" s="1"/>
  <c r="J3248" i="14"/>
  <c r="A3248" i="16" s="1"/>
  <c r="J3473" i="14"/>
  <c r="A3473" i="16" s="1"/>
  <c r="J2554" i="14"/>
  <c r="A1594" i="17" s="1"/>
  <c r="J3372" i="14"/>
  <c r="A2412" i="17" s="1"/>
  <c r="J2918" i="14"/>
  <c r="A1958" i="17" s="1"/>
  <c r="J3426" i="14"/>
  <c r="A3426" i="16" s="1"/>
  <c r="J3056" i="14"/>
  <c r="A3056" i="16" s="1"/>
  <c r="J3151" i="14"/>
  <c r="A3151" i="16" s="1"/>
  <c r="J3397" i="14"/>
  <c r="A3397" i="16" s="1"/>
  <c r="J3044" i="14"/>
  <c r="A3044" i="16" s="1"/>
  <c r="J2928" i="14"/>
  <c r="A2928" i="16" s="1"/>
  <c r="J3288" i="14"/>
  <c r="A2328" i="17" s="1"/>
  <c r="J2478" i="14"/>
  <c r="A2478" i="16" s="1"/>
  <c r="J3402" i="14"/>
  <c r="A3402" i="16" s="1"/>
  <c r="J2410" i="14"/>
  <c r="A2410" i="16" s="1"/>
  <c r="J3514" i="14"/>
  <c r="A2554" i="17" s="1"/>
  <c r="J2249" i="14"/>
  <c r="A1289" i="17" s="1"/>
  <c r="J2562" i="14"/>
  <c r="A2562" i="16" s="1"/>
  <c r="J3464" i="14"/>
  <c r="A2504" i="17" s="1"/>
  <c r="J3469" i="14"/>
  <c r="A3469" i="16" s="1"/>
  <c r="J3446" i="14"/>
  <c r="A3446" i="16" s="1"/>
  <c r="J2157" i="14"/>
  <c r="A1197" i="17" s="1"/>
  <c r="J2779" i="14"/>
  <c r="A2779" i="16" s="1"/>
  <c r="J2772" i="14"/>
  <c r="J3015" i="14"/>
  <c r="A2055" i="17" s="1"/>
  <c r="J3321" i="14"/>
  <c r="A3321" i="16" s="1"/>
  <c r="J3463" i="14"/>
  <c r="A2503" i="17" s="1"/>
  <c r="J2986" i="14"/>
  <c r="A2986" i="16" s="1"/>
  <c r="J3448" i="14"/>
  <c r="A3448" i="16" s="1"/>
  <c r="J3222" i="14"/>
  <c r="A3222" i="16" s="1"/>
  <c r="J1861" i="14"/>
  <c r="A1861" i="16" s="1"/>
  <c r="J3144" i="14"/>
  <c r="A3144" i="16" s="1"/>
  <c r="J2887" i="14"/>
  <c r="A2887" i="16" s="1"/>
  <c r="J3000" i="14"/>
  <c r="A2040" i="17" s="1"/>
  <c r="J3191" i="14"/>
  <c r="A3191" i="16" s="1"/>
  <c r="J3493" i="14"/>
  <c r="A3493" i="16" s="1"/>
  <c r="J2755" i="14"/>
  <c r="A2755" i="16" s="1"/>
  <c r="J3196" i="14"/>
  <c r="A3196" i="16" s="1"/>
  <c r="J3504" i="14"/>
  <c r="A3504" i="16" s="1"/>
  <c r="J1771" i="14"/>
  <c r="J1991" i="14"/>
  <c r="A1031" i="17" s="1"/>
  <c r="J2148" i="14"/>
  <c r="A1188" i="17" s="1"/>
  <c r="J3416" i="14"/>
  <c r="A3416" i="16" s="1"/>
  <c r="J3253" i="14"/>
  <c r="A2293" i="17" s="1"/>
  <c r="J2568" i="14"/>
  <c r="A2568" i="16" s="1"/>
  <c r="J2962" i="14"/>
  <c r="A2962" i="16" s="1"/>
  <c r="J3224" i="14"/>
  <c r="A2264" i="17" s="1"/>
  <c r="J2118" i="14"/>
  <c r="A1158" i="17" s="1"/>
  <c r="J3319" i="14"/>
  <c r="A3319" i="16" s="1"/>
  <c r="J3316" i="14"/>
  <c r="A2356" i="17" s="1"/>
  <c r="J2391" i="14"/>
  <c r="A1431" i="17" s="1"/>
  <c r="J3279" i="14"/>
  <c r="A3279" i="16" s="1"/>
  <c r="J2991" i="14"/>
  <c r="A2991" i="16" s="1"/>
  <c r="J3119" i="14"/>
  <c r="A2159" i="17" s="1"/>
  <c r="J2923" i="14"/>
  <c r="A1963" i="17" s="1"/>
  <c r="J1349" i="14"/>
  <c r="A1349" i="16" s="1"/>
  <c r="J2777" i="14"/>
  <c r="A2777" i="16" s="1"/>
  <c r="J3475" i="14"/>
  <c r="A2515" i="17" s="1"/>
  <c r="J2345" i="14"/>
  <c r="A1385" i="17" s="1"/>
  <c r="J2850" i="14"/>
  <c r="A2850" i="16" s="1"/>
  <c r="J3249" i="14"/>
  <c r="A3249" i="16" s="1"/>
  <c r="J3467" i="14"/>
  <c r="A2507" i="17" s="1"/>
  <c r="J2851" i="14"/>
  <c r="J2028" i="14"/>
  <c r="A2028" i="16" s="1"/>
  <c r="J3165" i="14"/>
  <c r="A2205" i="17" s="1"/>
  <c r="J2237" i="14"/>
  <c r="A1277" i="17" s="1"/>
  <c r="J2984" i="14"/>
  <c r="A2024" i="17" s="1"/>
  <c r="J3452" i="14"/>
  <c r="A2492" i="17" s="1"/>
  <c r="J2795" i="14"/>
  <c r="A2795" i="16" s="1"/>
  <c r="J3388" i="14"/>
  <c r="A3388" i="16" s="1"/>
  <c r="J2150" i="14"/>
  <c r="A1190" i="17" s="1"/>
  <c r="J3239" i="14"/>
  <c r="J2524" i="14"/>
  <c r="A2524" i="16" s="1"/>
  <c r="J1787" i="14"/>
  <c r="A827" i="17" s="1"/>
  <c r="J3039" i="14"/>
  <c r="A2079" i="17" s="1"/>
  <c r="J2919" i="14"/>
  <c r="A1959" i="17" s="1"/>
  <c r="J2323" i="14"/>
  <c r="A2323" i="16" s="1"/>
  <c r="J3123" i="14"/>
  <c r="A3123" i="16" s="1"/>
  <c r="J2367" i="14"/>
  <c r="J3243" i="14"/>
  <c r="A2283" i="17" s="1"/>
  <c r="J2505" i="14"/>
  <c r="A1545" i="17" s="1"/>
  <c r="J3062" i="14"/>
  <c r="A2102" i="17" s="1"/>
  <c r="J2565" i="14"/>
  <c r="A1605" i="17" s="1"/>
  <c r="J3246" i="14"/>
  <c r="A3246" i="16" s="1"/>
  <c r="J3045" i="14"/>
  <c r="A3045" i="16" s="1"/>
  <c r="J1955" i="14"/>
  <c r="A1955" i="16" s="1"/>
  <c r="J3282" i="14"/>
  <c r="A3282" i="16" s="1"/>
  <c r="J3256" i="14"/>
  <c r="J3431" i="14"/>
  <c r="A3431" i="16" s="1"/>
  <c r="J3501" i="14"/>
  <c r="A3501" i="16" s="1"/>
  <c r="J2799" i="14"/>
  <c r="A1839" i="17" s="1"/>
  <c r="J2655" i="14"/>
  <c r="A1695" i="17" s="1"/>
  <c r="J2659" i="14"/>
  <c r="A2659" i="16" s="1"/>
  <c r="J2888" i="14"/>
  <c r="A2888" i="16" s="1"/>
  <c r="J3258" i="14"/>
  <c r="A3258" i="16" s="1"/>
  <c r="J3261" i="14"/>
  <c r="J2951" i="14"/>
  <c r="A2951" i="16" s="1"/>
  <c r="J2192" i="14"/>
  <c r="A2192" i="16" s="1"/>
  <c r="J3216" i="14"/>
  <c r="A2256" i="17" s="1"/>
  <c r="J3308" i="14"/>
  <c r="A3308" i="16" s="1"/>
  <c r="J1172" i="14"/>
  <c r="A212" i="17" s="1"/>
  <c r="J2895" i="14"/>
  <c r="A2895" i="16" s="1"/>
  <c r="J2899" i="14"/>
  <c r="A2899" i="16" s="1"/>
  <c r="J3295" i="14"/>
  <c r="A2335" i="17" s="1"/>
  <c r="J2886" i="14"/>
  <c r="A2886" i="16" s="1"/>
  <c r="J3154" i="14"/>
  <c r="A2194" i="17" s="1"/>
  <c r="J3395" i="14"/>
  <c r="A2435" i="17" s="1"/>
  <c r="J3396" i="14"/>
  <c r="A2436" i="17" s="1"/>
  <c r="J3405" i="14"/>
  <c r="A2445" i="17" s="1"/>
  <c r="J3482" i="14"/>
  <c r="A3482" i="16" s="1"/>
  <c r="J3168" i="14"/>
  <c r="A2208" i="17" s="1"/>
  <c r="J3318" i="14"/>
  <c r="J2742" i="14"/>
  <c r="A2742" i="16" s="1"/>
  <c r="J2743" i="14"/>
  <c r="J3430" i="14"/>
  <c r="A3430" i="16" s="1"/>
  <c r="J2156" i="14"/>
  <c r="A1196" i="17" s="1"/>
  <c r="J3086" i="14"/>
  <c r="A3086" i="16" s="1"/>
  <c r="J2589" i="14"/>
  <c r="A2589" i="16" s="1"/>
  <c r="J2257" i="14"/>
  <c r="A1297" i="17" s="1"/>
  <c r="J3322" i="14"/>
  <c r="J2140" i="14"/>
  <c r="A1180" i="17" s="1"/>
  <c r="J3442" i="14"/>
  <c r="J2512" i="14"/>
  <c r="A1552" i="17" s="1"/>
  <c r="J3125" i="14"/>
  <c r="A3125" i="16" s="1"/>
  <c r="J2676" i="14"/>
  <c r="A1716" i="17" s="1"/>
  <c r="J2603" i="14"/>
  <c r="A2603" i="16" s="1"/>
  <c r="J2766" i="14"/>
  <c r="A2766" i="16" s="1"/>
  <c r="J1281" i="14"/>
  <c r="J2318" i="14"/>
  <c r="A1358" i="17" s="1"/>
  <c r="J3104" i="14"/>
  <c r="A3104" i="16" s="1"/>
  <c r="J3210" i="14"/>
  <c r="A2250" i="17" s="1"/>
  <c r="J3008" i="14"/>
  <c r="A2048" i="17" s="1"/>
  <c r="J3070" i="14"/>
  <c r="A2110" i="17" s="1"/>
  <c r="J2126" i="14"/>
  <c r="A1166" i="17" s="1"/>
  <c r="J3003" i="14"/>
  <c r="A3003" i="16" s="1"/>
  <c r="J2519" i="14"/>
  <c r="A2519" i="16" s="1"/>
  <c r="J3425" i="14"/>
  <c r="J3492" i="14"/>
  <c r="A3492" i="16" s="1"/>
  <c r="J3178" i="14"/>
  <c r="A2218" i="17" s="1"/>
  <c r="J2098" i="14"/>
  <c r="A2098" i="16" s="1"/>
  <c r="J2884" i="14"/>
  <c r="A2884" i="16" s="1"/>
  <c r="J2674" i="14"/>
  <c r="A1714" i="17" s="1"/>
  <c r="J2316" i="14"/>
  <c r="A2316" i="16" s="1"/>
  <c r="J2507" i="14"/>
  <c r="J1275" i="14"/>
  <c r="A1275" i="16" s="1"/>
  <c r="J3177" i="14"/>
  <c r="J1616" i="14"/>
  <c r="A656" i="17" s="1"/>
  <c r="J3307" i="14"/>
  <c r="A2347" i="17" s="1"/>
  <c r="J2992" i="14"/>
  <c r="A2032" i="17" s="1"/>
  <c r="J3528" i="14"/>
  <c r="A3528" i="16" s="1"/>
  <c r="J3365" i="14"/>
  <c r="J2619" i="14"/>
  <c r="A2619" i="16" s="1"/>
  <c r="J2537" i="14"/>
  <c r="A1577" i="17" s="1"/>
  <c r="J3454" i="14"/>
  <c r="A2494" i="17" s="1"/>
  <c r="J3175" i="14"/>
  <c r="A3175" i="16" s="1"/>
  <c r="J2292" i="14"/>
  <c r="A1332" i="17" s="1"/>
  <c r="J2475" i="14"/>
  <c r="A1515" i="17" s="1"/>
  <c r="J3384" i="14"/>
  <c r="A3384" i="16" s="1"/>
  <c r="J3358" i="14"/>
  <c r="A3358" i="16" s="1"/>
  <c r="J2940" i="14"/>
  <c r="A2940" i="16" s="1"/>
  <c r="J3166" i="14"/>
  <c r="A3166" i="16" s="1"/>
  <c r="J2774" i="14"/>
  <c r="A2774" i="16" s="1"/>
  <c r="J3331" i="14"/>
  <c r="A3331" i="16" s="1"/>
  <c r="J3381" i="14"/>
  <c r="A2421" i="17" s="1"/>
  <c r="J3531" i="14"/>
  <c r="A3531" i="16" s="1"/>
  <c r="J2937" i="14"/>
  <c r="A2937" i="16" s="1"/>
  <c r="J3382" i="14"/>
  <c r="A3382" i="16" s="1"/>
  <c r="J2844" i="14"/>
  <c r="J2401" i="14"/>
  <c r="A1441" i="17" s="1"/>
  <c r="J3390" i="14"/>
  <c r="A3390" i="16" s="1"/>
  <c r="J2889" i="14"/>
  <c r="A2889" i="16" s="1"/>
  <c r="J3334" i="14"/>
  <c r="A2374" i="17" s="1"/>
  <c r="J2393" i="14"/>
  <c r="A1433" i="17" s="1"/>
  <c r="J3149" i="14"/>
  <c r="A3149" i="16" s="1"/>
  <c r="J2700" i="14"/>
  <c r="A1740" i="17" s="1"/>
  <c r="J3413" i="14"/>
  <c r="J2694" i="14"/>
  <c r="A1734" i="17" s="1"/>
  <c r="J2238" i="14"/>
  <c r="A1278" i="17" s="1"/>
  <c r="J2930" i="14"/>
  <c r="A2930" i="16" s="1"/>
  <c r="J2414" i="14"/>
  <c r="A2414" i="16" s="1"/>
  <c r="J3356" i="14"/>
  <c r="A3356" i="16" s="1"/>
  <c r="J2722" i="14"/>
  <c r="A2722" i="16" s="1"/>
  <c r="J3227" i="14"/>
  <c r="A2267" i="17" s="1"/>
  <c r="J2354" i="14"/>
  <c r="A2354" i="16" s="1"/>
  <c r="J1902" i="14"/>
  <c r="A1902" i="16" s="1"/>
  <c r="J2818" i="14"/>
  <c r="A2818" i="16" s="1"/>
  <c r="J3275" i="14"/>
  <c r="A3275" i="16" s="1"/>
  <c r="J2698" i="14"/>
  <c r="A2698" i="16" s="1"/>
  <c r="J3516" i="14"/>
  <c r="A3516" i="16" s="1"/>
  <c r="J3147" i="14"/>
  <c r="A3147" i="16" s="1"/>
  <c r="J2347" i="14"/>
  <c r="A1387" i="17" s="1"/>
  <c r="J3202" i="14"/>
  <c r="J2908" i="14"/>
  <c r="A1948" i="17" s="1"/>
  <c r="J3033" i="14"/>
  <c r="A2073" i="17" s="1"/>
  <c r="J3345" i="14"/>
  <c r="A3345" i="16" s="1"/>
  <c r="J3311" i="14"/>
  <c r="A3311" i="16" s="1"/>
  <c r="J2411" i="14"/>
  <c r="A2411" i="16" s="1"/>
  <c r="J3428" i="14"/>
  <c r="A3428" i="16" s="1"/>
  <c r="J3429" i="14"/>
  <c r="A3429" i="16" s="1"/>
  <c r="J1963" i="14"/>
  <c r="A1963" i="16" s="1"/>
  <c r="J2686" i="14"/>
  <c r="A2686" i="16" s="1"/>
  <c r="J2298" i="14"/>
  <c r="J3183" i="14"/>
  <c r="A3183" i="16" s="1"/>
  <c r="J2284" i="14"/>
  <c r="A1324" i="17" s="1"/>
  <c r="J2791" i="14"/>
  <c r="A1831" i="17" s="1"/>
  <c r="J2435" i="14"/>
  <c r="A1475" i="17" s="1"/>
  <c r="J2387" i="14"/>
  <c r="J2780" i="14"/>
  <c r="J3517" i="14"/>
  <c r="A3517" i="16" s="1"/>
  <c r="J1799" i="14"/>
  <c r="A839" i="17" s="1"/>
  <c r="J3461" i="14"/>
  <c r="A3461" i="16" s="1"/>
  <c r="J2419" i="14"/>
  <c r="A2419" i="16" s="1"/>
  <c r="J2729" i="14"/>
  <c r="A1769" i="17" s="1"/>
  <c r="J3230" i="14"/>
  <c r="A3230" i="16" s="1"/>
  <c r="J2268" i="14"/>
  <c r="A2268" i="16" s="1"/>
  <c r="J3380" i="14"/>
  <c r="A3380" i="16" s="1"/>
  <c r="J2746" i="14"/>
  <c r="A2746" i="16" s="1"/>
  <c r="J3095" i="14"/>
  <c r="A3095" i="16" s="1"/>
  <c r="J2977" i="14"/>
  <c r="A2977" i="16" s="1"/>
  <c r="J1797" i="14"/>
  <c r="A1797" i="16" s="1"/>
  <c r="J3097" i="14"/>
  <c r="A2137" i="17" s="1"/>
  <c r="J2093" i="14"/>
  <c r="A1133" i="17" s="1"/>
  <c r="J2790" i="14"/>
  <c r="A2790" i="16" s="1"/>
  <c r="J2753" i="14"/>
  <c r="J3209" i="14"/>
  <c r="A2249" i="17" s="1"/>
  <c r="J2018" i="14"/>
  <c r="A2018" i="16" s="1"/>
  <c r="J1761" i="14"/>
  <c r="A1761" i="16" s="1"/>
  <c r="J3449" i="14"/>
  <c r="A2489" i="17" s="1"/>
  <c r="J2797" i="14"/>
  <c r="A1837" i="17" s="1"/>
  <c r="J3176" i="14"/>
  <c r="A3176" i="16" s="1"/>
  <c r="J3498" i="14"/>
  <c r="A3498" i="16" s="1"/>
  <c r="J2669" i="14"/>
  <c r="J2289" i="14"/>
  <c r="A2289" i="16" s="1"/>
  <c r="J3369" i="14"/>
  <c r="A2409" i="17" s="1"/>
  <c r="J3080" i="14"/>
  <c r="A3080" i="16" s="1"/>
  <c r="J2581" i="14"/>
  <c r="A1621" i="17" s="1"/>
  <c r="J2701" i="14"/>
  <c r="A2701" i="16" s="1"/>
  <c r="J2759" i="14"/>
  <c r="A1799" i="17" s="1"/>
  <c r="J2903" i="14"/>
  <c r="J2878" i="14"/>
  <c r="J2794" i="14"/>
  <c r="A2794" i="16" s="1"/>
  <c r="J3537" i="14"/>
  <c r="J2898" i="14"/>
  <c r="A1938" i="17" s="1"/>
  <c r="J3101" i="14"/>
  <c r="A3101" i="16" s="1"/>
  <c r="J3066" i="14"/>
  <c r="A3066" i="16" s="1"/>
  <c r="J2183" i="14"/>
  <c r="A2183" i="16" s="1"/>
  <c r="J2870" i="14"/>
  <c r="A1910" i="17" s="1"/>
  <c r="J2853" i="14"/>
  <c r="J3437" i="14"/>
  <c r="A3437" i="16" s="1"/>
  <c r="J3465" i="14"/>
  <c r="A3465" i="16" s="1"/>
  <c r="J2834" i="14"/>
  <c r="A1874" i="17" s="1"/>
  <c r="J3421" i="14"/>
  <c r="A2461" i="17" s="1"/>
  <c r="J1844" i="14"/>
  <c r="A884" i="17" s="1"/>
  <c r="J3389" i="14"/>
  <c r="A3389" i="16" s="1"/>
  <c r="J3403" i="14"/>
  <c r="A2443" i="17" s="1"/>
  <c r="J2254" i="14"/>
  <c r="A2254" i="16" s="1"/>
  <c r="J2842" i="14"/>
  <c r="A2842" i="16" s="1"/>
  <c r="J2841" i="14"/>
  <c r="A2841" i="16" s="1"/>
  <c r="J3142" i="14"/>
  <c r="A2182" i="17" s="1"/>
  <c r="J2645" i="14"/>
  <c r="A2645" i="16" s="1"/>
  <c r="J1728" i="14"/>
  <c r="A1728" i="16" s="1"/>
  <c r="J2765" i="14"/>
  <c r="A2765" i="16" s="1"/>
  <c r="J2082" i="14"/>
  <c r="A2082" i="16" s="1"/>
  <c r="J3043" i="14"/>
  <c r="A2083" i="17" s="1"/>
  <c r="J2768" i="14"/>
  <c r="A2768" i="16" s="1"/>
  <c r="J2732" i="14"/>
  <c r="A2732" i="16" s="1"/>
  <c r="J1807" i="14"/>
  <c r="A847" i="17" s="1"/>
  <c r="J3320" i="14"/>
  <c r="A3320" i="16" s="1"/>
  <c r="J2959" i="14"/>
  <c r="A1999" i="17" s="1"/>
  <c r="J999" i="14"/>
  <c r="A999" i="16" s="1"/>
  <c r="J3032" i="14"/>
  <c r="A2072" i="17" s="1"/>
  <c r="J3375" i="14"/>
  <c r="J1204" i="14"/>
  <c r="A1204" i="16" s="1"/>
  <c r="J3487" i="14"/>
  <c r="A3487" i="16" s="1"/>
  <c r="J2525" i="14"/>
  <c r="A2525" i="16" s="1"/>
  <c r="J3031" i="14"/>
  <c r="A2071" i="17" s="1"/>
  <c r="J2692" i="14"/>
  <c r="A1732" i="17" s="1"/>
  <c r="J2812" i="14"/>
  <c r="A2812" i="16" s="1"/>
  <c r="J1668" i="14"/>
  <c r="A1668" i="16" s="1"/>
  <c r="J2929" i="14"/>
  <c r="A1969" i="17" s="1"/>
  <c r="J2072" i="14"/>
  <c r="A2072" i="16" s="1"/>
  <c r="J2874" i="14"/>
  <c r="A2874" i="16" s="1"/>
  <c r="J3346" i="14"/>
  <c r="A3346" i="16" s="1"/>
  <c r="J2283" i="14"/>
  <c r="A1323" i="17" s="1"/>
  <c r="J3121" i="14"/>
  <c r="A3121" i="16" s="1"/>
  <c r="J1555" i="14"/>
  <c r="A1555" i="16" s="1"/>
  <c r="J3245" i="14"/>
  <c r="A3245" i="16" s="1"/>
  <c r="J3424" i="14"/>
  <c r="A2464" i="17" s="1"/>
  <c r="J3481" i="14"/>
  <c r="A2521" i="17" s="1"/>
  <c r="J2917" i="14"/>
  <c r="A2917" i="16" s="1"/>
  <c r="J2723" i="14"/>
  <c r="A1763" i="17" s="1"/>
  <c r="J1411" i="14"/>
  <c r="A451" i="17" s="1"/>
  <c r="J3296" i="14"/>
  <c r="A3296" i="16" s="1"/>
  <c r="J2473" i="14"/>
  <c r="A2473" i="16" s="1"/>
  <c r="J3336" i="14"/>
  <c r="A2376" i="17" s="1"/>
  <c r="J2361" i="14"/>
  <c r="J2652" i="14"/>
  <c r="A2652" i="16" s="1"/>
  <c r="J3208" i="14"/>
  <c r="A3208" i="16" s="1"/>
  <c r="J2925" i="14"/>
  <c r="A2925" i="16" s="1"/>
  <c r="J1837" i="14"/>
  <c r="A877" i="17" s="1"/>
  <c r="J3067" i="14"/>
  <c r="A3067" i="16" s="1"/>
  <c r="J2020" i="14"/>
  <c r="A1060" i="17" s="1"/>
  <c r="J3205" i="14"/>
  <c r="A2245" i="17" s="1"/>
  <c r="J2756" i="14"/>
  <c r="A1796" i="17" s="1"/>
  <c r="J3325" i="14"/>
  <c r="A3325" i="16" s="1"/>
  <c r="J1603" i="14"/>
  <c r="A1603" i="16" s="1"/>
  <c r="J2055" i="14"/>
  <c r="A2055" i="16" s="1"/>
  <c r="J3242" i="14"/>
  <c r="A3242" i="16" s="1"/>
  <c r="J2646" i="14"/>
  <c r="A2646" i="16" s="1"/>
  <c r="J2489" i="14"/>
  <c r="A2489" i="16" s="1"/>
  <c r="J1482" i="14"/>
  <c r="A1482" i="16" s="1"/>
  <c r="J3538" i="14"/>
  <c r="J3132" i="14"/>
  <c r="A3132" i="16" s="1"/>
  <c r="J3136" i="14"/>
  <c r="A2176" i="17" s="1"/>
  <c r="J3055" i="14"/>
  <c r="A3055" i="16" s="1"/>
  <c r="J3029" i="14"/>
  <c r="A3029" i="16" s="1"/>
  <c r="J2708" i="14"/>
  <c r="A2708" i="16" s="1"/>
  <c r="J3022" i="14"/>
  <c r="A2062" i="17" s="1"/>
  <c r="J2636" i="14"/>
  <c r="A2636" i="16" s="1"/>
  <c r="J3078" i="14"/>
  <c r="A2118" i="17" s="1"/>
  <c r="J2738" i="14"/>
  <c r="J2108" i="14"/>
  <c r="A2108" i="16" s="1"/>
  <c r="J3485" i="14"/>
  <c r="A3485" i="16" s="1"/>
  <c r="J2278" i="14"/>
  <c r="A2278" i="16" s="1"/>
  <c r="J2097" i="14"/>
  <c r="A2097" i="16" s="1"/>
  <c r="J2379" i="14"/>
  <c r="A2379" i="16" s="1"/>
  <c r="J1870" i="14"/>
  <c r="A1870" i="16" s="1"/>
  <c r="J3363" i="14"/>
  <c r="A2403" i="17" s="1"/>
  <c r="J3510" i="14"/>
  <c r="A3510" i="16" s="1"/>
  <c r="J2782" i="14"/>
  <c r="A1822" i="17" s="1"/>
  <c r="J2529" i="14"/>
  <c r="A2529" i="16" s="1"/>
  <c r="J1176" i="14"/>
  <c r="A216" i="17" s="1"/>
  <c r="J2726" i="14"/>
  <c r="A1766" i="17" s="1"/>
  <c r="J3440" i="14"/>
  <c r="A3440" i="16" s="1"/>
  <c r="J3285" i="14"/>
  <c r="J2285" i="14"/>
  <c r="A2285" i="16" s="1"/>
  <c r="J1793" i="14"/>
  <c r="A1793" i="16" s="1"/>
  <c r="J3266" i="14"/>
  <c r="A3266" i="16" s="1"/>
  <c r="J2647" i="14"/>
  <c r="A2647" i="16" s="1"/>
  <c r="J3436" i="14"/>
  <c r="A3436" i="16" s="1"/>
  <c r="J2802" i="14"/>
  <c r="A1842" i="17" s="1"/>
  <c r="J2707" i="14"/>
  <c r="A2707" i="16" s="1"/>
  <c r="J2362" i="14"/>
  <c r="A1402" i="17" s="1"/>
  <c r="J2952" i="14"/>
  <c r="J3409" i="14"/>
  <c r="A2449" i="17" s="1"/>
  <c r="J1925" i="14"/>
  <c r="A1925" i="16" s="1"/>
  <c r="J2317" i="14"/>
  <c r="A2317" i="16" s="1"/>
  <c r="J1993" i="14"/>
  <c r="A1033" i="17" s="1"/>
  <c r="J3495" i="14"/>
  <c r="A2535" i="17" s="1"/>
  <c r="J3185" i="14"/>
  <c r="A3185" i="16" s="1"/>
  <c r="J3532" i="14"/>
  <c r="J3268" i="14"/>
  <c r="J3146" i="14"/>
  <c r="A3146" i="16" s="1"/>
  <c r="J2849" i="14"/>
  <c r="A2849" i="16" s="1"/>
  <c r="J3085" i="14"/>
  <c r="A3085" i="16" s="1"/>
  <c r="J2682" i="14"/>
  <c r="A1722" i="17" s="1"/>
  <c r="J3141" i="14"/>
  <c r="A3141" i="16" s="1"/>
  <c r="J2291" i="14"/>
  <c r="A2291" i="16" s="1"/>
  <c r="J1914" i="14"/>
  <c r="A1914" i="16" s="1"/>
  <c r="J2061" i="14"/>
  <c r="A2061" i="16" s="1"/>
  <c r="J3456" i="14"/>
  <c r="A3456" i="16" s="1"/>
  <c r="J3138" i="14"/>
  <c r="A3138" i="16" s="1"/>
  <c r="J3349" i="14"/>
  <c r="A3349" i="16" s="1"/>
  <c r="J3188" i="14"/>
  <c r="A3188" i="16" s="1"/>
  <c r="J2497" i="14"/>
  <c r="A2497" i="16" s="1"/>
  <c r="J3508" i="14"/>
  <c r="A3508" i="16" s="1"/>
  <c r="J2001" i="14"/>
  <c r="A1041" i="17" s="1"/>
  <c r="J2644" i="14"/>
  <c r="A2644" i="16" s="1"/>
  <c r="J3423" i="14"/>
  <c r="A3423" i="16" s="1"/>
  <c r="J3305" i="14"/>
  <c r="A2345" i="17" s="1"/>
  <c r="J1862" i="14"/>
  <c r="A902" i="17" s="1"/>
  <c r="J2595" i="14"/>
  <c r="A2595" i="16" s="1"/>
  <c r="J2769" i="14"/>
  <c r="A2769" i="16" s="1"/>
  <c r="J2913" i="14"/>
  <c r="A1953" i="17" s="1"/>
  <c r="J1964" i="14"/>
  <c r="A1004" i="17" s="1"/>
  <c r="J2934" i="14"/>
  <c r="J2437" i="14"/>
  <c r="A2437" i="16" s="1"/>
  <c r="J3118" i="14"/>
  <c r="A2158" i="17" s="1"/>
  <c r="J2935" i="14"/>
  <c r="A2935" i="16" s="1"/>
  <c r="J1061" i="14"/>
  <c r="A1061" i="16" s="1"/>
  <c r="J2716" i="14"/>
  <c r="A1756" i="17" s="1"/>
  <c r="J3376" i="14"/>
  <c r="A2416" i="17" s="1"/>
  <c r="J3047" i="14"/>
  <c r="J2460" i="14"/>
  <c r="A1500" i="17" s="1"/>
  <c r="J2003" i="14"/>
  <c r="A2003" i="16" s="1"/>
  <c r="J3387" i="14"/>
  <c r="A2427" i="17" s="1"/>
  <c r="J2649" i="14"/>
  <c r="A2649" i="16" s="1"/>
  <c r="J2950" i="14"/>
  <c r="A2950" i="16" s="1"/>
  <c r="J2453" i="14"/>
  <c r="A1493" i="17" s="1"/>
  <c r="J1764" i="14"/>
  <c r="A1764" i="16" s="1"/>
  <c r="J2573" i="14"/>
  <c r="A1613" i="17" s="1"/>
  <c r="J2225" i="14"/>
  <c r="J2807" i="14"/>
  <c r="A2807" i="16" s="1"/>
  <c r="J2384" i="14"/>
  <c r="A1424" i="17" s="1"/>
  <c r="J2877" i="14"/>
  <c r="A1917" i="17" s="1"/>
  <c r="J2386" i="14"/>
  <c r="A2386" i="16" s="1"/>
  <c r="J1584" i="14"/>
  <c r="A624" i="17" s="1"/>
  <c r="J3006" i="14"/>
  <c r="A3006" i="16" s="1"/>
  <c r="J3218" i="14"/>
  <c r="A3218" i="16" s="1"/>
  <c r="J2551" i="14"/>
  <c r="A1591" i="17" s="1"/>
  <c r="J3489" i="14"/>
  <c r="A2529" i="17" s="1"/>
  <c r="J3488" i="14"/>
  <c r="A3488" i="16" s="1"/>
  <c r="J2657" i="14"/>
  <c r="A2657" i="16" s="1"/>
  <c r="J2491" i="14"/>
  <c r="A1531" i="17" s="1"/>
  <c r="J2845" i="14"/>
  <c r="A1885" i="17" s="1"/>
  <c r="J3513" i="14"/>
  <c r="A3513" i="16" s="1"/>
  <c r="J3233" i="14"/>
  <c r="J1769" i="14"/>
  <c r="J2509" i="14"/>
  <c r="J3373" i="14"/>
  <c r="A2413" i="17" s="1"/>
  <c r="J3153" i="14"/>
  <c r="A2193" i="17" s="1"/>
  <c r="J3309" i="14"/>
  <c r="A3309" i="16" s="1"/>
  <c r="J1661" i="14"/>
  <c r="A701" i="17" s="1"/>
  <c r="J3460" i="14"/>
  <c r="A3460" i="16" s="1"/>
  <c r="J3414" i="14"/>
  <c r="A3414" i="16" s="1"/>
  <c r="J3020" i="14"/>
  <c r="A2060" i="17" s="1"/>
  <c r="J3214" i="14"/>
  <c r="J2804" i="14"/>
  <c r="A1844" i="17" s="1"/>
  <c r="J3478" i="14"/>
  <c r="A3478" i="16" s="1"/>
  <c r="J2569" i="14"/>
  <c r="A2569" i="16" s="1"/>
  <c r="J1450" i="14"/>
  <c r="A1450" i="16" s="1"/>
  <c r="J2314" i="14"/>
  <c r="A2314" i="16" s="1"/>
  <c r="J1995" i="14"/>
  <c r="A1995" i="16" s="1"/>
  <c r="J1990" i="14"/>
  <c r="J2826" i="14"/>
  <c r="A2826" i="16" s="1"/>
  <c r="J2833" i="14"/>
  <c r="A1873" i="17" s="1"/>
  <c r="J2980" i="14"/>
  <c r="A2980" i="16" s="1"/>
  <c r="J2340" i="14"/>
  <c r="A1380" i="17" s="1"/>
  <c r="J2998" i="14"/>
  <c r="A2998" i="16" s="1"/>
  <c r="J2501" i="14"/>
  <c r="A2501" i="16" s="1"/>
  <c r="J3182" i="14"/>
  <c r="A3182" i="16" s="1"/>
  <c r="J2914" i="14"/>
  <c r="A1954" i="17" s="1"/>
  <c r="J1336" i="14"/>
  <c r="A376" i="17" s="1"/>
  <c r="J3026" i="14"/>
  <c r="A3026" i="16" s="1"/>
  <c r="J3312" i="14"/>
  <c r="A3312" i="16" s="1"/>
  <c r="J3247" i="14"/>
  <c r="A2287" i="17" s="1"/>
  <c r="J3012" i="14"/>
  <c r="A3012" i="16" s="1"/>
  <c r="J2665" i="14"/>
  <c r="A2665" i="16" s="1"/>
  <c r="J2690" i="14"/>
  <c r="A2690" i="16" s="1"/>
  <c r="J2906" i="14"/>
  <c r="A2906" i="16" s="1"/>
  <c r="J2571" i="14"/>
  <c r="A1611" i="17" s="1"/>
  <c r="J1971" i="14"/>
  <c r="A1011" i="17" s="1"/>
  <c r="J2995" i="14"/>
  <c r="A2035" i="17" s="1"/>
  <c r="J2880" i="14"/>
  <c r="A2880" i="16" s="1"/>
  <c r="J3115" i="14"/>
  <c r="A3115" i="16" s="1"/>
  <c r="J2349" i="14"/>
  <c r="A2349" i="16" s="1"/>
  <c r="J2997" i="14"/>
  <c r="A2997" i="16" s="1"/>
  <c r="J2548" i="14"/>
  <c r="A2548" i="16" s="1"/>
  <c r="J3412" i="14"/>
  <c r="A2452" i="17" s="1"/>
  <c r="J2539" i="14"/>
  <c r="A2539" i="16" s="1"/>
  <c r="J2744" i="14"/>
  <c r="A2744" i="16" s="1"/>
  <c r="J3240" i="14"/>
  <c r="A2280" i="17" s="1"/>
  <c r="J3286" i="14"/>
  <c r="A3286" i="16" s="1"/>
  <c r="J3260" i="14"/>
  <c r="A3260" i="16" s="1"/>
  <c r="J2469" i="14"/>
  <c r="J1841" i="14"/>
  <c r="A1841" i="16" s="1"/>
  <c r="J2855" i="14"/>
  <c r="A2855" i="16" s="1"/>
  <c r="J2712" i="14"/>
  <c r="A1752" i="17" s="1"/>
  <c r="J3013" i="14"/>
  <c r="A3013" i="16" s="1"/>
  <c r="J2564" i="14"/>
  <c r="A1604" i="17" s="1"/>
  <c r="J3133" i="14"/>
  <c r="A3133" i="16" s="1"/>
  <c r="J2684" i="14"/>
  <c r="A2684" i="16" s="1"/>
  <c r="J3497" i="14"/>
  <c r="J3050" i="14"/>
  <c r="J2190" i="14"/>
  <c r="A1230" i="17" s="1"/>
  <c r="J2778" i="14"/>
  <c r="A1818" i="17" s="1"/>
  <c r="J1531" i="14"/>
  <c r="A1531" i="16" s="1"/>
  <c r="J2983" i="14"/>
  <c r="A2023" i="17" s="1"/>
  <c r="J3075" i="14"/>
  <c r="A3075" i="16" s="1"/>
  <c r="J2762" i="14"/>
  <c r="A2762" i="16" s="1"/>
  <c r="J3128" i="14"/>
  <c r="A3128" i="16" s="1"/>
  <c r="J3024" i="14"/>
  <c r="J3367" i="14"/>
  <c r="A2407" i="17" s="1"/>
  <c r="J2728" i="14"/>
  <c r="A2728" i="16" s="1"/>
  <c r="J2751" i="14"/>
  <c r="A1791" i="17" s="1"/>
  <c r="J2444" i="14"/>
  <c r="A2444" i="16" s="1"/>
  <c r="J3351" i="14"/>
  <c r="A3351" i="16" s="1"/>
  <c r="J2901" i="14"/>
  <c r="A1941" i="17" s="1"/>
  <c r="J2232" i="14"/>
  <c r="A1272" i="17" s="1"/>
  <c r="J2620" i="14"/>
  <c r="A2620" i="16" s="1"/>
  <c r="J3271" i="14"/>
  <c r="J2821" i="14"/>
  <c r="A2821" i="16" s="1"/>
  <c r="J3028" i="14"/>
  <c r="A3028" i="16" s="1"/>
  <c r="J1410" i="14"/>
  <c r="A1410" i="16" s="1"/>
  <c r="J2640" i="14"/>
  <c r="A1680" i="17" s="1"/>
  <c r="J2651" i="14"/>
  <c r="A2651" i="16" s="1"/>
  <c r="J986" i="14"/>
  <c r="A986" i="16" s="1"/>
  <c r="J2717" i="14"/>
  <c r="A1757" i="17" s="1"/>
  <c r="J3181" i="14"/>
  <c r="A3181" i="16" s="1"/>
  <c r="J2369" i="14"/>
  <c r="A1409" i="17" s="1"/>
  <c r="J3126" i="14"/>
  <c r="A3126" i="16" s="1"/>
  <c r="J1552" i="14"/>
  <c r="A592" i="17" s="1"/>
  <c r="J2109" i="14"/>
  <c r="A2109" i="16" s="1"/>
  <c r="J3523" i="14"/>
  <c r="A3523" i="16" s="1"/>
  <c r="J3158" i="14"/>
  <c r="A3158" i="16" s="1"/>
  <c r="J3093" i="14"/>
  <c r="A3093" i="16" s="1"/>
  <c r="J2824" i="14"/>
  <c r="A1864" i="17" s="1"/>
  <c r="J2570" i="14"/>
  <c r="A1610" i="17" s="1"/>
  <c r="J2754" i="14"/>
  <c r="A2754" i="16" s="1"/>
  <c r="J2975" i="14"/>
  <c r="A2015" i="17" s="1"/>
  <c r="J2819" i="14"/>
  <c r="A2819" i="16" s="1"/>
  <c r="J2155" i="14"/>
  <c r="A1195" i="17" s="1"/>
  <c r="J3059" i="14"/>
  <c r="A3059" i="16" s="1"/>
  <c r="J1956" i="14"/>
  <c r="J3179" i="14"/>
  <c r="A3179" i="16" s="1"/>
  <c r="J2441" i="14"/>
  <c r="A2441" i="16" s="1"/>
  <c r="J3061" i="14"/>
  <c r="A3061" i="16" s="1"/>
  <c r="J2612" i="14"/>
  <c r="A1652" i="17" s="1"/>
  <c r="J3476" i="14"/>
  <c r="A3476" i="16" s="1"/>
  <c r="J3418" i="14"/>
  <c r="A3418" i="16" s="1"/>
  <c r="J2037" i="14"/>
  <c r="A2037" i="16" s="1"/>
  <c r="J2378" i="14"/>
  <c r="A1418" i="17" s="1"/>
  <c r="J3527" i="14"/>
  <c r="A2567" i="17" s="1"/>
  <c r="J2771" i="14"/>
  <c r="A2771" i="16" s="1"/>
  <c r="J3065" i="14"/>
  <c r="A3065" i="16" s="1"/>
  <c r="J3494" i="14"/>
  <c r="A2534" i="17" s="1"/>
  <c r="J2785" i="14"/>
  <c r="A2785" i="16" s="1"/>
  <c r="J2958" i="14"/>
  <c r="A2958" i="16" s="1"/>
  <c r="J2461" i="14"/>
  <c r="A2461" i="16" s="1"/>
  <c r="J1809" i="14"/>
  <c r="A1809" i="16" s="1"/>
  <c r="J3194" i="14"/>
  <c r="A2234" i="17" s="1"/>
  <c r="J2511" i="14"/>
  <c r="A1551" i="17" s="1"/>
  <c r="J3314" i="14"/>
  <c r="A2354" i="17" s="1"/>
  <c r="J1948" i="14"/>
  <c r="A1948" i="16" s="1"/>
  <c r="J3228" i="14"/>
  <c r="A3228" i="16" s="1"/>
  <c r="J2594" i="14"/>
  <c r="A2594" i="16" s="1"/>
  <c r="J2787" i="14"/>
  <c r="A2787" i="16" s="1"/>
  <c r="J3034" i="14"/>
  <c r="A3034" i="16" s="1"/>
  <c r="J2241" i="14"/>
  <c r="A1281" i="17" s="1"/>
  <c r="J3096" i="14"/>
  <c r="A3096" i="16" s="1"/>
  <c r="J1908" i="14"/>
  <c r="A1908" i="16" s="1"/>
  <c r="J3313" i="14"/>
  <c r="A3313" i="16" s="1"/>
  <c r="J2580" i="14"/>
  <c r="A2580" i="16" s="1"/>
  <c r="J3521" i="14"/>
  <c r="A2561" i="17" s="1"/>
  <c r="J3074" i="14"/>
  <c r="J1812" i="14"/>
  <c r="A1812" i="16" s="1"/>
  <c r="J3244" i="14"/>
  <c r="A3244" i="16" s="1"/>
  <c r="J2610" i="14"/>
  <c r="A1650" i="17" s="1"/>
  <c r="J3364" i="14"/>
  <c r="A3364" i="16" s="1"/>
  <c r="J2730" i="14"/>
  <c r="A1770" i="17" s="1"/>
  <c r="J3335" i="14"/>
  <c r="A3335" i="16" s="1"/>
  <c r="J3217" i="14"/>
  <c r="A3217" i="16" s="1"/>
  <c r="J1688" i="14"/>
  <c r="J2496" i="14"/>
  <c r="J975" i="14"/>
  <c r="A975" i="16" s="1"/>
  <c r="J3140" i="14"/>
  <c r="A3140" i="16" s="1"/>
  <c r="J2597" i="14"/>
  <c r="A1637" i="17" s="1"/>
  <c r="J3526" i="14"/>
  <c r="A3526" i="16" s="1"/>
  <c r="J2976" i="14"/>
  <c r="A2976" i="16" s="1"/>
  <c r="J2831" i="14"/>
  <c r="A2831" i="16" s="1"/>
  <c r="J2973" i="14"/>
  <c r="A2973" i="16" s="1"/>
  <c r="J1876" i="14"/>
  <c r="J2882" i="14"/>
  <c r="A1922" i="17" s="1"/>
  <c r="J2490" i="14"/>
  <c r="A2490" i="16" s="1"/>
  <c r="J2775" i="14"/>
  <c r="A1815" i="17" s="1"/>
  <c r="J2389" i="14"/>
  <c r="A1429" i="17" s="1"/>
  <c r="J3069" i="14"/>
  <c r="A3069" i="16" s="1"/>
  <c r="J2666" i="14"/>
  <c r="A1706" i="17" s="1"/>
  <c r="J2100" i="14"/>
  <c r="A1140" i="17" s="1"/>
  <c r="J2420" i="14"/>
  <c r="A1460" i="17" s="1"/>
  <c r="J2522" i="14"/>
  <c r="A1562" i="17" s="1"/>
  <c r="J1834" i="14"/>
  <c r="A874" i="17" s="1"/>
  <c r="J2582" i="14"/>
  <c r="A1622" i="17" s="1"/>
  <c r="J2624" i="14"/>
  <c r="A1664" i="17" s="1"/>
  <c r="J3264" i="14"/>
  <c r="A3264" i="16" s="1"/>
  <c r="J3347" i="14"/>
  <c r="A3347" i="16" s="1"/>
  <c r="J3103" i="14"/>
  <c r="A2143" i="17" s="1"/>
  <c r="J2629" i="14"/>
  <c r="A1669" i="17" s="1"/>
  <c r="J991" i="14"/>
  <c r="A991" i="16" s="1"/>
  <c r="J2639" i="14"/>
  <c r="A1679" i="17" s="1"/>
  <c r="J3378" i="14"/>
  <c r="A3378" i="16" s="1"/>
  <c r="J2408" i="14"/>
  <c r="A1448" i="17" s="1"/>
  <c r="J3292" i="14"/>
  <c r="A3292" i="16" s="1"/>
  <c r="J2658" i="14"/>
  <c r="A1698" i="17" s="1"/>
  <c r="J3099" i="14"/>
  <c r="J2852" i="14"/>
  <c r="A2852" i="16" s="1"/>
  <c r="J1394" i="14"/>
  <c r="A434" i="17" s="1"/>
  <c r="J3472" i="14"/>
  <c r="A3472" i="16" s="1"/>
  <c r="J2974" i="14"/>
  <c r="A2014" i="17" s="1"/>
  <c r="J2954" i="14"/>
  <c r="A1994" i="17" s="1"/>
  <c r="J2423" i="14"/>
  <c r="A2423" i="16" s="1"/>
  <c r="J3536" i="14"/>
  <c r="A3536" i="16" s="1"/>
  <c r="J2896" i="14"/>
  <c r="A1936" i="17" s="1"/>
  <c r="J3021" i="14"/>
  <c r="A3021" i="16" s="1"/>
  <c r="J2572" i="14"/>
  <c r="A1612" i="17" s="1"/>
  <c r="J3479" i="14"/>
  <c r="A3479" i="16" s="1"/>
  <c r="J3361" i="14"/>
  <c r="A3361" i="16" s="1"/>
  <c r="J1982" i="14"/>
  <c r="A1982" i="16" s="1"/>
  <c r="J2643" i="14"/>
  <c r="A2643" i="16" s="1"/>
  <c r="J2214" i="14"/>
  <c r="A2214" i="16" s="1"/>
  <c r="J3427" i="14"/>
  <c r="A2467" i="17" s="1"/>
  <c r="J2625" i="14"/>
  <c r="J2953" i="14"/>
  <c r="A2953" i="16" s="1"/>
  <c r="J2332" i="14"/>
  <c r="A2332" i="16" s="1"/>
  <c r="J1686" i="14"/>
  <c r="A726" i="17" s="1"/>
  <c r="J3087" i="14"/>
  <c r="A3087" i="16" s="1"/>
  <c r="J2691" i="14"/>
  <c r="A2691" i="16" s="1"/>
  <c r="J2736" i="14"/>
  <c r="A2736" i="16" s="1"/>
  <c r="J2626" i="14"/>
  <c r="A2626" i="16" s="1"/>
  <c r="J3359" i="14"/>
  <c r="A2399" i="17" s="1"/>
  <c r="J3241" i="14"/>
  <c r="A2281" i="17" s="1"/>
  <c r="J1619" i="14"/>
  <c r="A659" i="17" s="1"/>
  <c r="J3443" i="14"/>
  <c r="A3443" i="16" s="1"/>
  <c r="J2705" i="14"/>
  <c r="A2705" i="16" s="1"/>
  <c r="J2810" i="14"/>
  <c r="A2810" i="16" s="1"/>
  <c r="J2825" i="14"/>
  <c r="A2825" i="16" s="1"/>
  <c r="J2734" i="14"/>
  <c r="A1774" i="17" s="1"/>
  <c r="J2885" i="14"/>
  <c r="A2885" i="16" s="1"/>
  <c r="J3486" i="14"/>
  <c r="A3486" i="16" s="1"/>
  <c r="J1467" i="14"/>
  <c r="A507" i="17" s="1"/>
  <c r="J1790" i="14"/>
  <c r="A830" i="17" s="1"/>
  <c r="J3193" i="14"/>
  <c r="A3193" i="16" s="1"/>
  <c r="J1826" i="14"/>
  <c r="A1826" i="16" s="1"/>
  <c r="J3507" i="14"/>
  <c r="A2547" i="17" s="1"/>
  <c r="J3102" i="14"/>
  <c r="A3102" i="16" s="1"/>
  <c r="J3004" i="14"/>
  <c r="J3090" i="14"/>
  <c r="A3090" i="16" s="1"/>
  <c r="J1675" i="14"/>
  <c r="A1675" i="16" s="1"/>
  <c r="J3124" i="14"/>
  <c r="A3124" i="16" s="1"/>
  <c r="J2585" i="14"/>
  <c r="A1625" i="17" s="1"/>
  <c r="J2873" i="14"/>
  <c r="A1913" i="17" s="1"/>
  <c r="J2500" i="14"/>
  <c r="A1540" i="17" s="1"/>
  <c r="J3300" i="14"/>
  <c r="A3300" i="16" s="1"/>
  <c r="J2761" i="14"/>
  <c r="J2843" i="14"/>
  <c r="A2843" i="16" s="1"/>
  <c r="J2402" i="14"/>
  <c r="A2402" i="16" s="1"/>
  <c r="J1283" i="14"/>
  <c r="A323" i="17" s="1"/>
  <c r="J2702" i="14"/>
  <c r="A1742" i="17" s="1"/>
  <c r="J2351" i="14"/>
  <c r="A1391" i="17" s="1"/>
  <c r="J2922" i="14"/>
  <c r="A2922" i="16" s="1"/>
  <c r="J3111" i="14"/>
  <c r="A3111" i="16" s="1"/>
  <c r="J3450" i="14"/>
  <c r="J1658" i="14"/>
  <c r="A1658" i="16" s="1"/>
  <c r="J2985" i="14"/>
  <c r="A2025" i="17" s="1"/>
  <c r="J2711" i="14"/>
  <c r="A2711" i="16" s="1"/>
  <c r="J2004" i="14"/>
  <c r="A1044" i="17" s="1"/>
  <c r="J2875" i="14"/>
  <c r="A2875" i="16" s="1"/>
  <c r="J1405" i="14"/>
  <c r="A1405" i="16" s="1"/>
  <c r="J2121" i="14"/>
  <c r="A1161" i="17" s="1"/>
  <c r="J2110" i="14"/>
  <c r="A2110" i="16" s="1"/>
  <c r="J2838" i="14"/>
  <c r="J1996" i="14"/>
  <c r="A1036" i="17" s="1"/>
  <c r="J2467" i="14"/>
  <c r="A1507" i="17" s="1"/>
  <c r="J2689" i="14"/>
  <c r="A2689" i="16" s="1"/>
  <c r="J3081" i="14"/>
  <c r="A3081" i="16" s="1"/>
  <c r="J1863" i="14"/>
  <c r="A903" i="17" s="1"/>
  <c r="J2715" i="14"/>
  <c r="A2715" i="16" s="1"/>
  <c r="J3438" i="14"/>
  <c r="J3019" i="14"/>
  <c r="A3019" i="16" s="1"/>
  <c r="J2793" i="14"/>
  <c r="A1833" i="17" s="1"/>
  <c r="J3422" i="14"/>
  <c r="A2462" i="17" s="1"/>
  <c r="J2894" i="14"/>
  <c r="A2894" i="16" s="1"/>
  <c r="J2527" i="14"/>
  <c r="A1567" i="17" s="1"/>
  <c r="J3252" i="14"/>
  <c r="A3252" i="16" s="1"/>
  <c r="J2618" i="14"/>
  <c r="A1658" i="17" s="1"/>
  <c r="J2967" i="14"/>
  <c r="A2007" i="17" s="1"/>
  <c r="J2803" i="14"/>
  <c r="A1843" i="17" s="1"/>
  <c r="J2131" i="14"/>
  <c r="A2131" i="16" s="1"/>
  <c r="J2969" i="14"/>
  <c r="A2009" i="17" s="1"/>
  <c r="J1756" i="14"/>
  <c r="A1756" i="16" s="1"/>
  <c r="J2911" i="14"/>
  <c r="A1951" i="17" s="1"/>
  <c r="J2504" i="14"/>
  <c r="A2504" i="16" s="1"/>
  <c r="J2342" i="14"/>
  <c r="A1382" i="17" s="1"/>
  <c r="J2235" i="14"/>
  <c r="A2235" i="16" s="1"/>
  <c r="J2203" i="14"/>
  <c r="A2203" i="16" s="1"/>
  <c r="J3324" i="14"/>
  <c r="A3324" i="16" s="1"/>
  <c r="J1894" i="14"/>
  <c r="A1894" i="16" s="1"/>
  <c r="J3366" i="14"/>
  <c r="A3366" i="16" s="1"/>
  <c r="J2721" i="14"/>
  <c r="A1761" i="17" s="1"/>
  <c r="J2798" i="14"/>
  <c r="A2798" i="16" s="1"/>
  <c r="J2909" i="14"/>
  <c r="A2909" i="16" s="1"/>
  <c r="J1811" i="14"/>
  <c r="A851" i="17" s="1"/>
  <c r="J2931" i="14"/>
  <c r="A2931" i="16" s="1"/>
  <c r="J2792" i="14"/>
  <c r="A2792" i="16" s="1"/>
  <c r="J3051" i="14"/>
  <c r="A2091" i="17" s="1"/>
  <c r="J1892" i="14"/>
  <c r="A1892" i="16" s="1"/>
  <c r="J2846" i="14"/>
  <c r="A1886" i="17" s="1"/>
  <c r="J2372" i="14"/>
  <c r="A2372" i="16" s="1"/>
  <c r="J3327" i="14"/>
  <c r="A2367" i="17" s="1"/>
  <c r="J2758" i="14"/>
  <c r="A2758" i="16" s="1"/>
  <c r="J2695" i="14"/>
  <c r="A2695" i="16" s="1"/>
  <c r="J2472" i="14"/>
  <c r="A2472" i="16" s="1"/>
  <c r="J3200" i="14"/>
  <c r="A2240" i="17" s="1"/>
  <c r="J3280" i="14"/>
  <c r="A2320" i="17" s="1"/>
  <c r="J3211" i="14"/>
  <c r="A2251" i="17" s="1"/>
  <c r="J3057" i="14"/>
  <c r="A3057" i="16" s="1"/>
  <c r="J2506" i="14"/>
  <c r="A1546" i="17" s="1"/>
  <c r="J1835" i="14"/>
  <c r="A875" i="17" s="1"/>
  <c r="J3323" i="14"/>
  <c r="A2363" i="17" s="1"/>
  <c r="J2632" i="14"/>
  <c r="A1672" i="17" s="1"/>
  <c r="J2949" i="14"/>
  <c r="A2949" i="16" s="1"/>
  <c r="J2546" i="14"/>
  <c r="A2546" i="16" s="1"/>
  <c r="J2531" i="14"/>
  <c r="A2531" i="16" s="1"/>
  <c r="J2487" i="14"/>
  <c r="A2487" i="16" s="1"/>
  <c r="J3100" i="14"/>
  <c r="A2140" i="17" s="1"/>
  <c r="J2433" i="14"/>
  <c r="A1473" i="17" s="1"/>
  <c r="J2042" i="14"/>
  <c r="A1082" i="17" s="1"/>
  <c r="J2835" i="14"/>
  <c r="A2835" i="16" s="1"/>
  <c r="J2750" i="14"/>
  <c r="A2750" i="16" s="1"/>
  <c r="J2776" i="14"/>
  <c r="A1816" i="17" s="1"/>
  <c r="J2789" i="14"/>
  <c r="A1829" i="17" s="1"/>
  <c r="J2536" i="14"/>
  <c r="A2536" i="16" s="1"/>
  <c r="J3453" i="14"/>
  <c r="A3453" i="16" s="1"/>
  <c r="J1805" i="14"/>
  <c r="J3447" i="14"/>
  <c r="J2032" i="14"/>
  <c r="A1072" i="17" s="1"/>
  <c r="J3401" i="14"/>
  <c r="A2441" i="17" s="1"/>
  <c r="J1536" i="14"/>
  <c r="A1536" i="16" s="1"/>
  <c r="J2096" i="14"/>
  <c r="A1136" i="17" s="1"/>
  <c r="J1933" i="14"/>
  <c r="A1933" i="16" s="1"/>
  <c r="J2979" i="14"/>
  <c r="A2979" i="16" s="1"/>
  <c r="J2688" i="14"/>
  <c r="J2476" i="14"/>
  <c r="A1516" i="17" s="1"/>
  <c r="J1426" i="14"/>
  <c r="A1426" i="16" s="1"/>
  <c r="J3490" i="14"/>
  <c r="A3490" i="16" s="1"/>
  <c r="J2555" i="14"/>
  <c r="A2555" i="16" s="1"/>
  <c r="J2541" i="14"/>
  <c r="A2541" i="16" s="1"/>
  <c r="J3518" i="14"/>
  <c r="A3518" i="16" s="1"/>
  <c r="J3374" i="14"/>
  <c r="A3374" i="16" s="1"/>
  <c r="J2879" i="14"/>
  <c r="A1919" i="17" s="1"/>
  <c r="J1998" i="14"/>
  <c r="J3451" i="14"/>
  <c r="A2491" i="17" s="1"/>
  <c r="J2713" i="14"/>
  <c r="A2713" i="16" s="1"/>
  <c r="J3014" i="14"/>
  <c r="A3014" i="16" s="1"/>
  <c r="J2517" i="14"/>
  <c r="A2517" i="16" s="1"/>
  <c r="J2033" i="14"/>
  <c r="A1073" i="17" s="1"/>
  <c r="J2637" i="14"/>
  <c r="A2637" i="16" s="1"/>
  <c r="J1587" i="14"/>
  <c r="A627" i="17" s="1"/>
  <c r="J3114" i="14"/>
  <c r="A2154" i="17" s="1"/>
  <c r="J1804" i="14"/>
  <c r="A1804" i="16" s="1"/>
  <c r="J2672" i="14"/>
  <c r="A2672" i="16" s="1"/>
  <c r="J1561" i="14"/>
  <c r="A601" i="17" s="1"/>
  <c r="J1529" i="14"/>
  <c r="A569" i="17" s="1"/>
  <c r="J3377" i="14"/>
  <c r="A2417" i="17" s="1"/>
  <c r="J3112" i="14"/>
  <c r="A3112" i="16" s="1"/>
  <c r="J3016" i="14"/>
  <c r="J2816" i="14"/>
  <c r="A1856" i="17" s="1"/>
  <c r="J2883" i="14"/>
  <c r="J2397" i="14"/>
  <c r="A2397" i="16" s="1"/>
  <c r="J2264" i="14"/>
  <c r="A1304" i="17" s="1"/>
  <c r="J3130" i="14"/>
  <c r="A2170" i="17" s="1"/>
  <c r="J2383" i="14"/>
  <c r="A2383" i="16" s="1"/>
  <c r="J3250" i="14"/>
  <c r="A3250" i="16" s="1"/>
  <c r="J2615" i="14"/>
  <c r="A2615" i="16" s="1"/>
  <c r="J2933" i="14"/>
  <c r="A1973" i="17" s="1"/>
  <c r="J2484" i="14"/>
  <c r="J2830" i="14"/>
  <c r="A1870" i="17" s="1"/>
  <c r="J2683" i="14"/>
  <c r="A2683" i="16" s="1"/>
  <c r="J1579" i="14"/>
  <c r="A1579" i="16" s="1"/>
  <c r="J3470" i="14"/>
  <c r="A3470" i="16" s="1"/>
  <c r="J3522" i="14"/>
  <c r="A3522" i="16" s="1"/>
  <c r="J2916" i="14"/>
  <c r="J2733" i="14"/>
  <c r="A2733" i="16" s="1"/>
  <c r="J2068" i="14"/>
  <c r="A1108" i="17" s="1"/>
  <c r="J2405" i="14"/>
  <c r="A1445" i="17" s="1"/>
  <c r="J2296" i="14"/>
  <c r="A2296" i="16" s="1"/>
  <c r="J2699" i="14"/>
  <c r="A2699" i="16" s="1"/>
  <c r="J2574" i="14"/>
  <c r="A2574" i="16" s="1"/>
  <c r="J3180" i="14"/>
  <c r="A2220" i="17" s="1"/>
  <c r="J2641" i="14"/>
  <c r="A1681" i="17" s="1"/>
  <c r="J3186" i="14"/>
  <c r="A3186" i="16" s="1"/>
  <c r="J1958" i="14"/>
  <c r="A1958" i="16" s="1"/>
  <c r="J3299" i="14"/>
  <c r="A3299" i="16" s="1"/>
  <c r="J1934" i="14"/>
  <c r="A1934" i="16" s="1"/>
  <c r="J3148" i="14"/>
  <c r="A3148" i="16" s="1"/>
  <c r="J3406" i="14"/>
  <c r="A2446" i="17" s="1"/>
  <c r="J1860" i="14"/>
  <c r="A1860" i="16" s="1"/>
  <c r="J3317" i="14"/>
  <c r="J3064" i="14"/>
  <c r="A3064" i="16" s="1"/>
  <c r="J2823" i="14"/>
  <c r="A2823" i="16" s="1"/>
  <c r="J3392" i="14"/>
  <c r="A2432" i="17" s="1"/>
  <c r="J3187" i="14"/>
  <c r="A2227" i="17" s="1"/>
  <c r="J1147" i="14"/>
  <c r="A1147" i="16" s="1"/>
  <c r="J2054" i="14"/>
  <c r="A1094" i="17" s="1"/>
  <c r="J964" i="14"/>
  <c r="A964" i="16" s="1"/>
  <c r="J2390" i="14"/>
  <c r="A1430" i="17" s="1"/>
  <c r="J2327" i="14"/>
  <c r="A1367" i="17" s="1"/>
  <c r="J1617" i="14"/>
  <c r="A657" i="17" s="1"/>
  <c r="J3466" i="14"/>
  <c r="A2506" i="17" s="1"/>
  <c r="J2857" i="14"/>
  <c r="A2857" i="16" s="1"/>
  <c r="J2313" i="14"/>
  <c r="A1353" i="17" s="1"/>
  <c r="J3499" i="14"/>
  <c r="A2539" i="17" s="1"/>
  <c r="J3215" i="14"/>
  <c r="A2255" i="17" s="1"/>
  <c r="J2343" i="14"/>
  <c r="A2343" i="16" s="1"/>
  <c r="J2163" i="14"/>
  <c r="A2163" i="16" s="1"/>
  <c r="J2939" i="14"/>
  <c r="A1979" i="17" s="1"/>
  <c r="J2800" i="14"/>
  <c r="A2800" i="16" s="1"/>
  <c r="J3077" i="14"/>
  <c r="A2117" i="17" s="1"/>
  <c r="J2628" i="14"/>
  <c r="A1668" i="17" s="1"/>
  <c r="J3197" i="14"/>
  <c r="A2237" i="17" s="1"/>
  <c r="J2748" i="14"/>
  <c r="A2748" i="16" s="1"/>
  <c r="J3399" i="14"/>
  <c r="J3281" i="14"/>
  <c r="A3281" i="16" s="1"/>
  <c r="J1907" i="14"/>
  <c r="A947" i="17" s="1"/>
  <c r="J1611" i="14"/>
  <c r="A1611" i="16" s="1"/>
  <c r="J1672" i="14"/>
  <c r="A712" i="17" s="1"/>
  <c r="J2483" i="14"/>
  <c r="A1523" i="17" s="1"/>
  <c r="J2904" i="14"/>
  <c r="A1944" i="17" s="1"/>
  <c r="J2968" i="14"/>
  <c r="A2968" i="16" s="1"/>
  <c r="J3229" i="14"/>
  <c r="A3229" i="16" s="1"/>
  <c r="J2399" i="14"/>
  <c r="J2957" i="14"/>
  <c r="A1997" i="17" s="1"/>
  <c r="J2508" i="14"/>
  <c r="A2508" i="16" s="1"/>
  <c r="J3415" i="14"/>
  <c r="A2455" i="17" s="1"/>
  <c r="J3297" i="14"/>
  <c r="A2337" i="17" s="1"/>
  <c r="J1854" i="14"/>
  <c r="A1854" i="16" s="1"/>
  <c r="J3417" i="14"/>
  <c r="A3417" i="16" s="1"/>
  <c r="J2086" i="14"/>
  <c r="A1126" i="17" s="1"/>
  <c r="J3164" i="14"/>
  <c r="J2530" i="14"/>
  <c r="A2530" i="16" s="1"/>
  <c r="J3156" i="14"/>
  <c r="A2196" i="17" s="1"/>
  <c r="J3276" i="14"/>
  <c r="A3276" i="16" s="1"/>
  <c r="J1009" i="14"/>
  <c r="A1009" i="16" s="1"/>
  <c r="J3535" i="14"/>
  <c r="A2575" i="17" s="1"/>
  <c r="J3439" i="14"/>
  <c r="A3439" i="16" s="1"/>
  <c r="J3068" i="14"/>
  <c r="J2027" i="14"/>
  <c r="A2027" i="16" s="1"/>
  <c r="J2944" i="14"/>
  <c r="J2516" i="14"/>
  <c r="A2516" i="16" s="1"/>
  <c r="J3433" i="14"/>
  <c r="A3433" i="16" s="1"/>
  <c r="J3010" i="14"/>
  <c r="A3010" i="16" s="1"/>
  <c r="J2253" i="14"/>
  <c r="A2253" i="16" s="1"/>
  <c r="J3379" i="14"/>
  <c r="A2419" i="17" s="1"/>
  <c r="J1691" i="14"/>
  <c r="A731" i="17" s="1"/>
  <c r="J3353" i="14"/>
  <c r="A2393" i="17" s="1"/>
  <c r="J2099" i="14"/>
  <c r="A2099" i="16" s="1"/>
  <c r="J2523" i="14"/>
  <c r="A2523" i="16" s="1"/>
  <c r="J2050" i="14"/>
  <c r="A1090" i="17" s="1"/>
  <c r="J3201" i="14"/>
  <c r="A3201" i="16" s="1"/>
  <c r="J3357" i="14"/>
  <c r="A3357" i="16" s="1"/>
  <c r="J2380" i="14"/>
  <c r="A2380" i="16" s="1"/>
  <c r="J2868" i="14"/>
  <c r="J3529" i="14"/>
  <c r="A2569" i="17" s="1"/>
  <c r="J2696" i="14"/>
  <c r="J3011" i="14"/>
  <c r="A3011" i="16" s="1"/>
  <c r="J2449" i="14"/>
  <c r="A1489" i="17" s="1"/>
  <c r="J1788" i="14"/>
  <c r="A1788" i="16" s="1"/>
  <c r="J2007" i="14"/>
  <c r="A2007" i="16" s="1"/>
  <c r="J2956" i="14"/>
  <c r="A1996" i="17" s="1"/>
  <c r="J967" i="14"/>
  <c r="A967" i="16" s="1"/>
  <c r="J2123" i="14"/>
  <c r="A2123" i="16" s="1"/>
  <c r="J2104" i="14"/>
  <c r="J2116" i="14"/>
  <c r="A2116" i="16" s="1"/>
  <c r="J1730" i="14"/>
  <c r="A770" i="17" s="1"/>
  <c r="J1727" i="14"/>
  <c r="A1727" i="16" s="1"/>
  <c r="J1272" i="14"/>
  <c r="A1272" i="16" s="1"/>
  <c r="J2102" i="14"/>
  <c r="A2102" i="16" s="1"/>
  <c r="J1481" i="14"/>
  <c r="J1775" i="14"/>
  <c r="A815" i="17" s="1"/>
  <c r="J1497" i="14"/>
  <c r="J2171" i="14"/>
  <c r="A2171" i="16" s="1"/>
  <c r="J1916" i="14"/>
  <c r="A1916" i="16" s="1"/>
  <c r="J3468" i="14"/>
  <c r="A3468" i="16" s="1"/>
  <c r="J2583" i="14"/>
  <c r="A2583" i="16" s="1"/>
  <c r="J3234" i="14"/>
  <c r="A3234" i="16" s="1"/>
  <c r="J2193" i="14"/>
  <c r="J1096" i="14"/>
  <c r="A1096" i="16" s="1"/>
  <c r="J1889" i="14"/>
  <c r="J1268" i="14"/>
  <c r="A1268" i="16" s="1"/>
  <c r="J1833" i="14"/>
  <c r="A873" i="17" s="1"/>
  <c r="J2326" i="14"/>
  <c r="A1366" i="17" s="1"/>
  <c r="J1831" i="14"/>
  <c r="A871" i="17" s="1"/>
  <c r="J1759" i="14"/>
  <c r="A1759" i="16" s="1"/>
  <c r="J1927" i="14"/>
  <c r="J2168" i="14"/>
  <c r="A1208" i="17" s="1"/>
  <c r="J2961" i="14"/>
  <c r="A2961" i="16" s="1"/>
  <c r="J3079" i="14"/>
  <c r="A3079" i="16" s="1"/>
  <c r="J2474" i="14"/>
  <c r="A2474" i="16" s="1"/>
  <c r="J3108" i="14"/>
  <c r="A2148" i="17" s="1"/>
  <c r="J2350" i="14"/>
  <c r="A2350" i="16" s="1"/>
  <c r="J2988" i="14"/>
  <c r="A2988" i="16" s="1"/>
  <c r="J2246" i="14"/>
  <c r="A1286" i="17" s="1"/>
  <c r="J2719" i="14"/>
  <c r="A1759" i="17" s="1"/>
  <c r="J3432" i="14"/>
  <c r="A3432" i="16" s="1"/>
  <c r="J2295" i="14"/>
  <c r="A2295" i="16" s="1"/>
  <c r="J3502" i="14"/>
  <c r="A2542" i="17" s="1"/>
  <c r="J3037" i="14"/>
  <c r="A3037" i="16" s="1"/>
  <c r="J2966" i="14"/>
  <c r="A2966" i="16" s="1"/>
  <c r="J3515" i="14"/>
  <c r="A3515" i="16" s="1"/>
  <c r="J3480" i="14"/>
  <c r="J2301" i="14"/>
  <c r="A2301" i="16" s="1"/>
  <c r="J2814" i="14"/>
  <c r="A2814" i="16" s="1"/>
  <c r="J3071" i="14"/>
  <c r="A3071" i="16" s="1"/>
  <c r="J2693" i="14"/>
  <c r="A2693" i="16" s="1"/>
  <c r="J3190" i="14"/>
  <c r="A3190" i="16" s="1"/>
  <c r="J2633" i="14"/>
  <c r="A2633" i="16" s="1"/>
  <c r="J3371" i="14"/>
  <c r="A3371" i="16" s="1"/>
  <c r="J2513" i="14"/>
  <c r="A2513" i="16" s="1"/>
  <c r="J3251" i="14"/>
  <c r="A3251" i="16" s="1"/>
  <c r="J1989" i="14"/>
  <c r="A1029" i="17" s="1"/>
  <c r="J3049" i="14"/>
  <c r="A3049" i="16" s="1"/>
  <c r="J3167" i="14"/>
  <c r="A2207" i="17" s="1"/>
  <c r="J2434" i="14"/>
  <c r="A1474" i="17" s="1"/>
  <c r="J2897" i="14"/>
  <c r="A2897" i="16" s="1"/>
  <c r="J3491" i="14"/>
  <c r="A3491" i="16" s="1"/>
  <c r="J3267" i="14"/>
  <c r="J3160" i="14"/>
  <c r="A3160" i="16" s="1"/>
  <c r="J2029" i="14"/>
  <c r="A1069" i="17" s="1"/>
  <c r="J2039" i="14"/>
  <c r="A1079" i="17" s="1"/>
  <c r="J2982" i="14"/>
  <c r="A2982" i="16" s="1"/>
  <c r="J3135" i="14"/>
  <c r="A2175" i="17" s="1"/>
  <c r="J2757" i="14"/>
  <c r="A2757" i="16" s="1"/>
  <c r="J3254" i="14"/>
  <c r="A3254" i="16" s="1"/>
  <c r="J2697" i="14"/>
  <c r="A2697" i="16" s="1"/>
  <c r="J3435" i="14"/>
  <c r="A3435" i="16" s="1"/>
  <c r="J2577" i="14"/>
  <c r="A2577" i="16" s="1"/>
  <c r="J3315" i="14"/>
  <c r="A3315" i="16" s="1"/>
  <c r="J2114" i="14"/>
  <c r="A2114" i="16" s="1"/>
  <c r="J2781" i="14"/>
  <c r="A2781" i="16" s="1"/>
  <c r="J3278" i="14"/>
  <c r="A3278" i="16" s="1"/>
  <c r="J2593" i="14"/>
  <c r="A2593" i="16" s="1"/>
  <c r="J3352" i="14"/>
  <c r="A2392" i="17" s="1"/>
  <c r="J1873" i="14"/>
  <c r="A913" i="17" s="1"/>
  <c r="J3294" i="14"/>
  <c r="A2334" i="17" s="1"/>
  <c r="J993" i="14"/>
  <c r="A993" i="16" s="1"/>
  <c r="J1725" i="14"/>
  <c r="A1725" i="16" s="1"/>
  <c r="J2101" i="14"/>
  <c r="A1141" i="17" s="1"/>
  <c r="J970" i="14"/>
  <c r="A970" i="16" s="1"/>
  <c r="J962" i="14"/>
  <c r="A962" i="16" s="1"/>
  <c r="J2111" i="14"/>
  <c r="J2279" i="14"/>
  <c r="A2279" i="16" s="1"/>
  <c r="J1729" i="14"/>
  <c r="A769" i="17" s="1"/>
  <c r="J2558" i="14"/>
  <c r="A2558" i="16" s="1"/>
  <c r="J1346" i="14"/>
  <c r="A386" i="17" s="1"/>
  <c r="J1608" i="14"/>
  <c r="A1608" i="16" s="1"/>
  <c r="J1362" i="14"/>
  <c r="A402" i="17" s="1"/>
  <c r="J2005" i="14"/>
  <c r="A1045" i="17" s="1"/>
  <c r="J2788" i="14"/>
  <c r="A2788" i="16" s="1"/>
  <c r="J3237" i="14"/>
  <c r="A3237" i="16" s="1"/>
  <c r="J1347" i="14"/>
  <c r="A387" i="17" s="1"/>
  <c r="J3035" i="14"/>
  <c r="A3035" i="16" s="1"/>
  <c r="J2259" i="14"/>
  <c r="A1299" i="17" s="1"/>
  <c r="J2194" i="14"/>
  <c r="A2194" i="16" s="1"/>
  <c r="J1399" i="14"/>
  <c r="A1399" i="16" s="1"/>
  <c r="J1267" i="14"/>
  <c r="A307" i="17" s="1"/>
  <c r="J2848" i="14"/>
  <c r="A2848" i="16" s="1"/>
  <c r="J1507" i="14"/>
  <c r="A1507" i="16" s="1"/>
  <c r="J2182" i="14"/>
  <c r="A2182" i="16" s="1"/>
  <c r="J2069" i="14"/>
  <c r="A1109" i="17" s="1"/>
  <c r="J2579" i="14"/>
  <c r="A2579" i="16" s="1"/>
  <c r="J3368" i="14"/>
  <c r="A2408" i="17" s="1"/>
  <c r="J2428" i="14"/>
  <c r="A2428" i="16" s="1"/>
  <c r="J2858" i="14"/>
  <c r="A1898" i="17" s="1"/>
  <c r="J2172" i="14"/>
  <c r="A1212" i="17" s="1"/>
  <c r="J1972" i="14"/>
  <c r="A1012" i="17" s="1"/>
  <c r="J2204" i="14"/>
  <c r="A2204" i="16" s="1"/>
  <c r="J3330" i="14"/>
  <c r="A3330" i="16" s="1"/>
  <c r="J1627" i="14"/>
  <c r="A1627" i="16" s="1"/>
  <c r="J2836" i="14"/>
  <c r="A2836" i="16" s="1"/>
  <c r="J2328" i="14"/>
  <c r="A1368" i="17" s="1"/>
  <c r="J3407" i="14"/>
  <c r="A2447" i="17" s="1"/>
  <c r="J3519" i="14"/>
  <c r="J2563" i="14"/>
  <c r="A2563" i="16" s="1"/>
  <c r="J1986" i="14"/>
  <c r="A1986" i="16" s="1"/>
  <c r="J1600" i="14"/>
  <c r="A1600" i="16" s="1"/>
  <c r="J2136" i="14"/>
  <c r="A1176" i="17" s="1"/>
  <c r="J1523" i="14"/>
  <c r="A563" i="17" s="1"/>
  <c r="J3025" i="14"/>
  <c r="A3025" i="16" s="1"/>
  <c r="J3143" i="14"/>
  <c r="A2183" i="17" s="1"/>
  <c r="J2538" i="14"/>
  <c r="A2538" i="16" s="1"/>
  <c r="J3172" i="14"/>
  <c r="A3172" i="16" s="1"/>
  <c r="J2418" i="14"/>
  <c r="A1458" i="17" s="1"/>
  <c r="J3052" i="14"/>
  <c r="A2092" i="17" s="1"/>
  <c r="J2252" i="14"/>
  <c r="A1292" i="17" s="1"/>
  <c r="J2866" i="14"/>
  <c r="A2866" i="16" s="1"/>
  <c r="J3520" i="14"/>
  <c r="A3520" i="16" s="1"/>
  <c r="J2388" i="14"/>
  <c r="A1428" i="17" s="1"/>
  <c r="J3048" i="14"/>
  <c r="A2088" i="17" s="1"/>
  <c r="J2588" i="14"/>
  <c r="A1628" i="17" s="1"/>
  <c r="J3134" i="14"/>
  <c r="A2174" i="17" s="1"/>
  <c r="J3304" i="14"/>
  <c r="A3304" i="16" s="1"/>
  <c r="J2861" i="14"/>
  <c r="A1901" i="17" s="1"/>
  <c r="J2166" i="14"/>
  <c r="A2166" i="16" s="1"/>
  <c r="J1331" i="14"/>
  <c r="A371" i="17" s="1"/>
  <c r="J1890" i="14"/>
  <c r="A930" i="17" s="1"/>
  <c r="J3089" i="14"/>
  <c r="A2129" i="17" s="1"/>
  <c r="J3207" i="14"/>
  <c r="A3207" i="16" s="1"/>
  <c r="J2602" i="14"/>
  <c r="A1642" i="17" s="1"/>
  <c r="J3236" i="14"/>
  <c r="A3236" i="16" s="1"/>
  <c r="J2482" i="14"/>
  <c r="A2482" i="16" s="1"/>
  <c r="J3116" i="14"/>
  <c r="A3116" i="16" s="1"/>
  <c r="J2125" i="14"/>
  <c r="A2125" i="16" s="1"/>
  <c r="J3113" i="14"/>
  <c r="A2153" i="17" s="1"/>
  <c r="J3231" i="14"/>
  <c r="J2498" i="14"/>
  <c r="J3400" i="14"/>
  <c r="A3400" i="16" s="1"/>
  <c r="J2477" i="14"/>
  <c r="A1517" i="17" s="1"/>
  <c r="J3398" i="14"/>
  <c r="A3398" i="16" s="1"/>
  <c r="J1866" i="14"/>
  <c r="A1866" i="16" s="1"/>
  <c r="J2749" i="14"/>
  <c r="A1789" i="17" s="1"/>
  <c r="J1712" i="14"/>
  <c r="A752" i="17" s="1"/>
  <c r="J883" i="14"/>
  <c r="A883" i="16" s="1"/>
  <c r="J898" i="14"/>
  <c r="A898" i="16" s="1"/>
  <c r="J1722" i="14"/>
  <c r="A762" i="17" s="1"/>
  <c r="J1721" i="14"/>
  <c r="A1721" i="16" s="1"/>
  <c r="J2122" i="14"/>
  <c r="A1162" i="17" s="1"/>
  <c r="J2127" i="14"/>
  <c r="A1167" i="17" s="1"/>
  <c r="J1647" i="14"/>
  <c r="A1647" i="16" s="1"/>
  <c r="J1975" i="14"/>
  <c r="A1975" i="16" s="1"/>
  <c r="J2631" i="14"/>
  <c r="J1563" i="14"/>
  <c r="A1563" i="16" s="1"/>
  <c r="J1553" i="14"/>
  <c r="A593" i="17" s="1"/>
  <c r="J1676" i="14"/>
  <c r="A1676" i="16" s="1"/>
  <c r="J1850" i="14"/>
  <c r="A1850" i="16" s="1"/>
  <c r="J2677" i="14"/>
  <c r="A2677" i="16" s="1"/>
  <c r="J3174" i="14"/>
  <c r="A3174" i="16" s="1"/>
  <c r="J2809" i="14"/>
  <c r="A2809" i="16" s="1"/>
  <c r="J2767" i="14"/>
  <c r="J2062" i="14"/>
  <c r="A2062" i="16" s="1"/>
  <c r="J989" i="14"/>
  <c r="A989" i="16" s="1"/>
  <c r="J2115" i="14"/>
  <c r="A1155" i="17" s="1"/>
  <c r="J1440" i="14"/>
  <c r="A480" i="17" s="1"/>
  <c r="J2202" i="14"/>
  <c r="A1242" i="17" s="1"/>
  <c r="J1100" i="14"/>
  <c r="A1100" i="16" s="1"/>
  <c r="J1315" i="14"/>
  <c r="A1315" i="16" s="1"/>
  <c r="J2617" i="14"/>
  <c r="J2325" i="14"/>
  <c r="A1365" i="17" s="1"/>
  <c r="J3306" i="14"/>
  <c r="A3306" i="16" s="1"/>
  <c r="J1944" i="14"/>
  <c r="A984" i="17" s="1"/>
  <c r="J2244" i="14"/>
  <c r="A2244" i="16" s="1"/>
  <c r="J2710" i="14"/>
  <c r="A2710" i="16" s="1"/>
  <c r="J2820" i="14"/>
  <c r="A2820" i="16" s="1"/>
  <c r="J3269" i="14"/>
  <c r="A3269" i="16" s="1"/>
  <c r="J2377" i="14"/>
  <c r="A1417" i="17" s="1"/>
  <c r="J3131" i="14"/>
  <c r="A2171" i="17" s="1"/>
  <c r="J1978" i="14"/>
  <c r="A1018" i="17" s="1"/>
  <c r="J2606" i="14"/>
  <c r="A1646" i="17" s="1"/>
  <c r="J2413" i="14"/>
  <c r="A1453" i="17" s="1"/>
  <c r="J3506" i="14"/>
  <c r="A3506" i="16" s="1"/>
  <c r="J2627" i="14"/>
  <c r="A2627" i="16" s="1"/>
  <c r="J3534" i="14"/>
  <c r="A3534" i="16" s="1"/>
  <c r="J2605" i="14"/>
  <c r="A1645" i="17" s="1"/>
  <c r="J958" i="14"/>
  <c r="A958" i="16" s="1"/>
  <c r="J2382" i="14"/>
  <c r="J1063" i="14"/>
  <c r="A1063" i="16" s="1"/>
  <c r="J2822" i="14"/>
  <c r="A2822" i="16" s="1"/>
  <c r="J3496" i="14"/>
  <c r="A3496" i="16" s="1"/>
  <c r="J2492" i="14"/>
  <c r="A2492" i="16" s="1"/>
  <c r="J2941" i="14"/>
  <c r="A2941" i="16" s="1"/>
  <c r="J2371" i="14"/>
  <c r="A2371" i="16" s="1"/>
  <c r="J2727" i="14"/>
  <c r="A2727" i="16" s="1"/>
  <c r="J2440" i="14"/>
  <c r="A2440" i="16" s="1"/>
  <c r="J3394" i="14"/>
  <c r="A2434" i="17" s="1"/>
  <c r="J2247" i="14"/>
  <c r="A2247" i="16" s="1"/>
  <c r="J1924" i="14"/>
  <c r="A1924" i="16" s="1"/>
  <c r="J1843" i="14"/>
  <c r="A1843" i="16" s="1"/>
  <c r="J3410" i="14"/>
  <c r="A2450" i="17" s="1"/>
  <c r="J3040" i="14"/>
  <c r="J1852" i="14"/>
  <c r="A1852" i="16" s="1"/>
  <c r="J3339" i="14"/>
  <c r="J1545" i="14"/>
  <c r="A1545" i="16" s="1"/>
  <c r="J2638" i="14"/>
  <c r="A2638" i="16" s="1"/>
  <c r="J1806" i="14"/>
  <c r="A846" i="17" s="1"/>
  <c r="J2921" i="14"/>
  <c r="A1961" i="17" s="1"/>
  <c r="J2960" i="14"/>
  <c r="A2960" i="16" s="1"/>
  <c r="J2556" i="14"/>
  <c r="A2556" i="16" s="1"/>
  <c r="J3005" i="14"/>
  <c r="A3005" i="16" s="1"/>
  <c r="J2436" i="14"/>
  <c r="A2436" i="16" s="1"/>
  <c r="J2871" i="14"/>
  <c r="A2871" i="16" s="1"/>
  <c r="J2446" i="14"/>
  <c r="A1486" i="17" s="1"/>
  <c r="J2946" i="14"/>
  <c r="A2946" i="16" s="1"/>
  <c r="J3152" i="14"/>
  <c r="A3152" i="16" s="1"/>
  <c r="J2452" i="14"/>
  <c r="A1492" i="17" s="1"/>
  <c r="J1739" i="14"/>
  <c r="A779" i="17" s="1"/>
  <c r="J2955" i="14"/>
  <c r="J1743" i="14"/>
  <c r="A1743" i="16" s="1"/>
  <c r="J2481" i="14"/>
  <c r="A1521" i="17" s="1"/>
  <c r="J3298" i="14"/>
  <c r="A3298" i="16" s="1"/>
  <c r="J988" i="14"/>
  <c r="A988" i="16" s="1"/>
  <c r="J974" i="14"/>
  <c r="A974" i="16" s="1"/>
  <c r="J2103" i="14"/>
  <c r="A2103" i="16" s="1"/>
  <c r="J2094" i="14"/>
  <c r="J979" i="14"/>
  <c r="A979" i="16" s="1"/>
  <c r="J2113" i="14"/>
  <c r="A2113" i="16" s="1"/>
  <c r="J2112" i="14"/>
  <c r="A1152" i="17" s="1"/>
  <c r="J2376" i="14"/>
  <c r="A1416" i="17" s="1"/>
  <c r="J2680" i="14"/>
  <c r="A1720" i="17" s="1"/>
  <c r="J2239" i="14"/>
  <c r="A1279" i="17" s="1"/>
  <c r="J1418" i="14"/>
  <c r="A1418" i="16" s="1"/>
  <c r="J2255" i="14"/>
  <c r="A1295" i="17" s="1"/>
  <c r="J1869" i="14"/>
  <c r="A1869" i="16" s="1"/>
  <c r="J3009" i="14"/>
  <c r="A3009" i="16" s="1"/>
  <c r="J3127" i="14"/>
  <c r="A3127" i="16" s="1"/>
  <c r="J2714" i="14"/>
  <c r="A1754" i="17" s="1"/>
  <c r="J3348" i="14"/>
  <c r="A2388" i="17" s="1"/>
  <c r="J923" i="14"/>
  <c r="A923" i="16" s="1"/>
  <c r="J1596" i="14"/>
  <c r="A636" i="17" s="1"/>
  <c r="J2013" i="14"/>
  <c r="A1053" i="17" s="1"/>
  <c r="J1385" i="14"/>
  <c r="A1385" i="16" s="1"/>
  <c r="J2059" i="14"/>
  <c r="A2059" i="16" s="1"/>
  <c r="J1533" i="14"/>
  <c r="A1533" i="16" s="1"/>
  <c r="J1285" i="14"/>
  <c r="A325" i="17" s="1"/>
  <c r="J2053" i="14"/>
  <c r="A2053" i="16" s="1"/>
  <c r="J2860" i="14"/>
  <c r="A2860" i="16" s="1"/>
  <c r="J2856" i="14"/>
  <c r="A1896" i="17" s="1"/>
  <c r="J3107" i="14"/>
  <c r="A2147" i="17" s="1"/>
  <c r="J2242" i="14"/>
  <c r="A2242" i="16" s="1"/>
  <c r="J2829" i="14"/>
  <c r="J1922" i="14"/>
  <c r="A1922" i="16" s="1"/>
  <c r="J2709" i="14"/>
  <c r="A2709" i="16" s="1"/>
  <c r="J3206" i="14"/>
  <c r="A3206" i="16" s="1"/>
  <c r="J2092" i="14"/>
  <c r="A2092" i="16" s="1"/>
  <c r="J2932" i="14"/>
  <c r="A1972" i="17" s="1"/>
  <c r="J1997" i="14"/>
  <c r="A1997" i="16" s="1"/>
  <c r="J3001" i="14"/>
  <c r="A3001" i="16" s="1"/>
  <c r="J2947" i="14"/>
  <c r="A1987" i="17" s="1"/>
  <c r="J3524" i="14"/>
  <c r="A2564" i="17" s="1"/>
  <c r="J2679" i="14"/>
  <c r="A2679" i="16" s="1"/>
  <c r="J2220" i="14"/>
  <c r="A2220" i="16" s="1"/>
  <c r="J3083" i="14"/>
  <c r="A3083" i="16" s="1"/>
  <c r="J1413" i="14"/>
  <c r="A453" i="17" s="1"/>
  <c r="J1836" i="14"/>
  <c r="A876" i="17" s="1"/>
  <c r="J2463" i="14"/>
  <c r="A2463" i="16" s="1"/>
  <c r="J3370" i="14"/>
  <c r="A2410" i="17" s="1"/>
  <c r="J2200" i="14"/>
  <c r="A2200" i="16" s="1"/>
  <c r="J2381" i="14"/>
  <c r="A1421" i="17" s="1"/>
  <c r="J2119" i="14"/>
  <c r="A1159" i="17" s="1"/>
  <c r="J1796" i="14"/>
  <c r="A1796" i="16" s="1"/>
  <c r="J2036" i="14"/>
  <c r="A1076" i="17" s="1"/>
  <c r="J2457" i="14"/>
  <c r="A2457" i="16" s="1"/>
  <c r="J3195" i="14"/>
  <c r="A3195" i="16" s="1"/>
  <c r="J2146" i="14"/>
  <c r="A2146" i="16" s="1"/>
  <c r="J2648" i="14"/>
  <c r="A2648" i="16" s="1"/>
  <c r="J2725" i="14"/>
  <c r="A1765" i="17" s="1"/>
  <c r="J3293" i="14"/>
  <c r="A3293" i="16" s="1"/>
  <c r="J3192" i="14"/>
  <c r="A3192" i="16" s="1"/>
  <c r="J3274" i="14"/>
  <c r="A2314" i="17" s="1"/>
  <c r="J3198" i="14"/>
  <c r="J1783" i="14"/>
  <c r="A823" i="17" s="1"/>
  <c r="J2394" i="14"/>
  <c r="A1434" i="17" s="1"/>
  <c r="J2591" i="14"/>
  <c r="A1631" i="17" s="1"/>
  <c r="J3434" i="14"/>
  <c r="A3434" i="16" s="1"/>
  <c r="J1683" i="14"/>
  <c r="A723" i="17" s="1"/>
  <c r="J2445" i="14"/>
  <c r="A1485" i="17" s="1"/>
  <c r="J1976" i="14"/>
  <c r="A1016" i="17" s="1"/>
  <c r="J2300" i="14"/>
  <c r="A2300" i="16" s="1"/>
  <c r="J2731" i="14"/>
  <c r="A2731" i="16" s="1"/>
  <c r="J2544" i="14"/>
  <c r="A1584" i="17" s="1"/>
  <c r="J3458" i="14"/>
  <c r="A3458" i="16" s="1"/>
  <c r="J2040" i="14"/>
  <c r="A2040" i="16" s="1"/>
  <c r="J2333" i="14"/>
  <c r="A2333" i="16" s="1"/>
  <c r="J2635" i="14"/>
  <c r="A1675" i="17" s="1"/>
  <c r="J2942" i="14"/>
  <c r="A1982" i="17" s="1"/>
  <c r="J990" i="14"/>
  <c r="A990" i="16" s="1"/>
  <c r="J969" i="14"/>
  <c r="A969" i="16" s="1"/>
  <c r="J1723" i="14"/>
  <c r="A1723" i="16" s="1"/>
  <c r="J2120" i="14"/>
  <c r="A2120" i="16" s="1"/>
  <c r="J984" i="14"/>
  <c r="A984" i="16" s="1"/>
  <c r="J2107" i="14"/>
  <c r="A2107" i="16" s="1"/>
  <c r="J1748" i="14"/>
  <c r="A788" i="17" s="1"/>
  <c r="J2177" i="14"/>
  <c r="A2177" i="16" s="1"/>
  <c r="J2128" i="14"/>
  <c r="A2128" i="16" s="1"/>
  <c r="J2144" i="14"/>
  <c r="A2144" i="16" s="1"/>
  <c r="J935" i="14"/>
  <c r="A935" i="16" s="1"/>
  <c r="J2783" i="14"/>
  <c r="A2783" i="16" s="1"/>
  <c r="J3474" i="14"/>
  <c r="A2514" i="17" s="1"/>
  <c r="J2668" i="14"/>
  <c r="A2668" i="16" s="1"/>
  <c r="J3117" i="14"/>
  <c r="A3117" i="16" s="1"/>
  <c r="J895" i="14"/>
  <c r="A895" i="16" s="1"/>
  <c r="J1942" i="14"/>
  <c r="J1250" i="14"/>
  <c r="A290" i="17" s="1"/>
  <c r="J1893" i="14"/>
  <c r="A933" i="17" s="1"/>
  <c r="J2287" i="14"/>
  <c r="A2287" i="16" s="1"/>
  <c r="J2741" i="14"/>
  <c r="A2741" i="16" s="1"/>
  <c r="J2515" i="14"/>
  <c r="A2515" i="16" s="1"/>
  <c r="J2817" i="14"/>
  <c r="A2817" i="16" s="1"/>
  <c r="J2902" i="14"/>
  <c r="A2902" i="16" s="1"/>
  <c r="J2221" i="14"/>
  <c r="A1261" i="17" s="1"/>
  <c r="J3161" i="14"/>
  <c r="A3161" i="16" s="1"/>
  <c r="J1965" i="14"/>
  <c r="A1965" i="16" s="1"/>
  <c r="J3041" i="14"/>
  <c r="A2081" i="17" s="1"/>
  <c r="J3159" i="14"/>
  <c r="A3159" i="16" s="1"/>
  <c r="J1539" i="14"/>
  <c r="A1539" i="16" s="1"/>
  <c r="J3444" i="14"/>
  <c r="A2484" i="17" s="1"/>
  <c r="J2302" i="14"/>
  <c r="A2302" i="16" s="1"/>
  <c r="J2948" i="14"/>
  <c r="A1988" i="17" s="1"/>
  <c r="J2905" i="14"/>
  <c r="A1945" i="17" s="1"/>
  <c r="J3072" i="14"/>
  <c r="A3072" i="16" s="1"/>
  <c r="J3129" i="14"/>
  <c r="A3129" i="16" s="1"/>
  <c r="J3018" i="14"/>
  <c r="A2058" i="17" s="1"/>
  <c r="J3030" i="14"/>
  <c r="A2070" i="17" s="1"/>
  <c r="J2208" i="14"/>
  <c r="A2208" i="16" s="1"/>
  <c r="J2363" i="14"/>
  <c r="A2363" i="16" s="1"/>
  <c r="J1828" i="14"/>
  <c r="A868" i="17" s="1"/>
  <c r="J3171" i="14"/>
  <c r="A2211" i="17" s="1"/>
  <c r="J1752" i="14"/>
  <c r="A792" i="17" s="1"/>
  <c r="J2893" i="14"/>
  <c r="A1933" i="17" s="1"/>
  <c r="J2106" i="14"/>
  <c r="A2106" i="16" s="1"/>
  <c r="J2773" i="14"/>
  <c r="A2773" i="16" s="1"/>
  <c r="J3270" i="14"/>
  <c r="A3270" i="16" s="1"/>
  <c r="J2359" i="14"/>
  <c r="A2359" i="16" s="1"/>
  <c r="J2996" i="14"/>
  <c r="J2133" i="14"/>
  <c r="A2133" i="16" s="1"/>
  <c r="J3257" i="14"/>
  <c r="A3257" i="16" s="1"/>
  <c r="J3203" i="14"/>
  <c r="A3203" i="16" s="1"/>
  <c r="J3272" i="14"/>
  <c r="A2312" i="17" s="1"/>
  <c r="J2212" i="14"/>
  <c r="A1252" i="17" s="1"/>
  <c r="J3157" i="14"/>
  <c r="A3157" i="16" s="1"/>
  <c r="J3232" i="14"/>
  <c r="A3232" i="16" s="1"/>
  <c r="J2009" i="14"/>
  <c r="A2009" i="16" s="1"/>
  <c r="J2621" i="14"/>
  <c r="A2621" i="16" s="1"/>
  <c r="J2338" i="14"/>
  <c r="A2338" i="16" s="1"/>
  <c r="J3235" i="14"/>
  <c r="A3235" i="16" s="1"/>
  <c r="J1939" i="14"/>
  <c r="A1939" i="16" s="1"/>
  <c r="J2443" i="14"/>
  <c r="A2443" i="16" s="1"/>
  <c r="J2274" i="14"/>
  <c r="A2274" i="16" s="1"/>
  <c r="J2837" i="14"/>
  <c r="A2837" i="16" s="1"/>
  <c r="J2427" i="14"/>
  <c r="A1467" i="17" s="1"/>
  <c r="J2521" i="14"/>
  <c r="A2521" i="16" s="1"/>
  <c r="J3259" i="14"/>
  <c r="A2299" i="17" s="1"/>
  <c r="J2306" i="14"/>
  <c r="A2306" i="16" s="1"/>
  <c r="J2601" i="14"/>
  <c r="A1641" i="17" s="1"/>
  <c r="J3459" i="14"/>
  <c r="A3459" i="16" s="1"/>
  <c r="J3511" i="14"/>
  <c r="A2551" i="17" s="1"/>
  <c r="J1928" i="14"/>
  <c r="A1928" i="16" s="1"/>
  <c r="J900" i="14"/>
  <c r="A900" i="16" s="1"/>
  <c r="J966" i="14"/>
  <c r="A966" i="16" s="1"/>
  <c r="J2105" i="14"/>
  <c r="A1145" i="17" s="1"/>
  <c r="J2124" i="14"/>
  <c r="A2124" i="16" s="1"/>
  <c r="J2095" i="14"/>
  <c r="A2095" i="16" s="1"/>
  <c r="J3360" i="14"/>
  <c r="A3360" i="16" s="1"/>
  <c r="J2139" i="14"/>
  <c r="A1179" i="17" s="1"/>
  <c r="J2034" i="14"/>
  <c r="A2034" i="16" s="1"/>
  <c r="J1652" i="14"/>
  <c r="A692" i="17" s="1"/>
  <c r="J1929" i="14"/>
  <c r="A1929" i="16" s="1"/>
  <c r="J951" i="14"/>
  <c r="A951" i="16" s="1"/>
  <c r="J1945" i="14"/>
  <c r="A985" i="17" s="1"/>
  <c r="J2366" i="14"/>
  <c r="A2366" i="16" s="1"/>
  <c r="J3354" i="14"/>
  <c r="A2394" i="17" s="1"/>
  <c r="J2185" i="14"/>
  <c r="A2185" i="16" s="1"/>
  <c r="J2557" i="14"/>
  <c r="A2557" i="16" s="1"/>
  <c r="J3054" i="14"/>
  <c r="A3054" i="16" s="1"/>
  <c r="J1141" i="14"/>
  <c r="A1141" i="16" s="1"/>
  <c r="J2462" i="14"/>
  <c r="A1502" i="17" s="1"/>
  <c r="J1762" i="14"/>
  <c r="A1762" i="16" s="1"/>
  <c r="J1716" i="14"/>
  <c r="A1716" i="16" s="1"/>
  <c r="J1640" i="14"/>
  <c r="A680" i="17" s="1"/>
  <c r="J2355" i="14"/>
  <c r="A2355" i="16" s="1"/>
  <c r="J3219" i="14"/>
  <c r="A3219" i="16" s="1"/>
  <c r="J3355" i="14"/>
  <c r="A2395" i="17" s="1"/>
  <c r="J2786" i="14"/>
  <c r="A2786" i="16" s="1"/>
  <c r="J3420" i="14"/>
  <c r="A3420" i="16" s="1"/>
  <c r="J2542" i="14"/>
  <c r="A2542" i="16" s="1"/>
  <c r="J2994" i="14"/>
  <c r="A2994" i="16" s="1"/>
  <c r="J2188" i="14"/>
  <c r="A2188" i="16" s="1"/>
  <c r="J2854" i="14"/>
  <c r="A2854" i="16" s="1"/>
  <c r="J3512" i="14"/>
  <c r="A3512" i="16" s="1"/>
  <c r="J2764" i="14"/>
  <c r="A1804" i="17" s="1"/>
  <c r="J3213" i="14"/>
  <c r="A3213" i="16" s="1"/>
  <c r="J2448" i="14"/>
  <c r="A1488" i="17" s="1"/>
  <c r="J2815" i="14"/>
  <c r="A2815" i="16" s="1"/>
  <c r="J3503" i="14"/>
  <c r="A3503" i="16" s="1"/>
  <c r="J2129" i="14"/>
  <c r="A2129" i="16" s="1"/>
  <c r="J3076" i="14"/>
  <c r="A2116" i="17" s="1"/>
  <c r="J2892" i="14"/>
  <c r="A2892" i="16" s="1"/>
  <c r="J2176" i="14"/>
  <c r="J2373" i="14"/>
  <c r="A2373" i="16" s="1"/>
  <c r="J2910" i="14"/>
  <c r="A2910" i="16" s="1"/>
  <c r="J1900" i="14"/>
  <c r="A1900" i="16" s="1"/>
  <c r="J2972" i="14"/>
  <c r="A2972" i="16" s="1"/>
  <c r="J1363" i="14"/>
  <c r="A403" i="17" s="1"/>
  <c r="J3225" i="14"/>
  <c r="A3225" i="16" s="1"/>
  <c r="J2117" i="14"/>
  <c r="A2117" i="16" s="1"/>
  <c r="J3105" i="14"/>
  <c r="J3223" i="14"/>
  <c r="A2263" i="17" s="1"/>
  <c r="J2236" i="14"/>
  <c r="A2236" i="16" s="1"/>
  <c r="J2341" i="14"/>
  <c r="A2341" i="16" s="1"/>
  <c r="J2454" i="14"/>
  <c r="A2454" i="16" s="1"/>
  <c r="J3204" i="14"/>
  <c r="A2244" i="17" s="1"/>
  <c r="J3094" i="14"/>
  <c r="A3094" i="16" s="1"/>
  <c r="J3408" i="14"/>
  <c r="A3408" i="16" s="1"/>
  <c r="J3385" i="14"/>
  <c r="A2425" i="17" s="1"/>
  <c r="J3471" i="14"/>
  <c r="A3471" i="16" s="1"/>
  <c r="J3342" i="14"/>
  <c r="A3342" i="16" s="1"/>
  <c r="J2480" i="14"/>
  <c r="A2480" i="16" s="1"/>
  <c r="J3042" i="14"/>
  <c r="A3042" i="16" s="1"/>
  <c r="J2329" i="14"/>
  <c r="A2329" i="16" s="1"/>
  <c r="J3036" i="14"/>
  <c r="A3036" i="16" s="1"/>
  <c r="J1830" i="14"/>
  <c r="A1830" i="16" s="1"/>
  <c r="J3289" i="14"/>
  <c r="J2245" i="14"/>
  <c r="A2245" i="16" s="1"/>
  <c r="J3169" i="14"/>
  <c r="A3169" i="16" s="1"/>
  <c r="J3287" i="14"/>
  <c r="A3287" i="16" s="1"/>
  <c r="J2426" i="14"/>
  <c r="A2426" i="16" s="1"/>
  <c r="J3060" i="14"/>
  <c r="A3060" i="16" s="1"/>
  <c r="J2261" i="14"/>
  <c r="A2261" i="16" s="1"/>
  <c r="J2763" i="14"/>
  <c r="A2763" i="16" s="1"/>
  <c r="J3262" i="14"/>
  <c r="A2302" i="17" s="1"/>
  <c r="J2022" i="14"/>
  <c r="A2022" i="16" s="1"/>
  <c r="J2622" i="14"/>
  <c r="A2622" i="16" s="1"/>
  <c r="J3238" i="14"/>
  <c r="A3238" i="16" s="1"/>
  <c r="J3199" i="14"/>
  <c r="A3199" i="16" s="1"/>
  <c r="J2180" i="14"/>
  <c r="A1220" i="17" s="1"/>
  <c r="J2675" i="14"/>
  <c r="A2675" i="16" s="1"/>
  <c r="J2864" i="14"/>
  <c r="A2864" i="16" s="1"/>
  <c r="J2987" i="14"/>
  <c r="A2027" i="17" s="1"/>
  <c r="J2704" i="14"/>
  <c r="A1744" i="17" s="1"/>
  <c r="J2839" i="14"/>
  <c r="A1879" i="17" s="1"/>
  <c r="J2008" i="14"/>
  <c r="A2008" i="16" s="1"/>
  <c r="J2319" i="14"/>
  <c r="A2319" i="16" s="1"/>
  <c r="J968" i="14"/>
  <c r="A968" i="16" s="1"/>
  <c r="J972" i="14"/>
  <c r="A972" i="16" s="1"/>
  <c r="J983" i="14"/>
  <c r="A983" i="16" s="1"/>
  <c r="J1732" i="14"/>
  <c r="A772" i="17" s="1"/>
  <c r="J1731" i="14"/>
  <c r="A1731" i="16" s="1"/>
  <c r="J1724" i="14"/>
  <c r="A1724" i="16" s="1"/>
  <c r="J1838" i="14"/>
  <c r="A878" i="17" s="1"/>
  <c r="J1547" i="14"/>
  <c r="A1547" i="16" s="1"/>
  <c r="J1663" i="14"/>
  <c r="A1663" i="16" s="1"/>
  <c r="J1125" i="14"/>
  <c r="A1125" i="16" s="1"/>
  <c r="J1695" i="14"/>
  <c r="A735" i="17" s="1"/>
  <c r="J1802" i="14"/>
  <c r="J2409" i="14"/>
  <c r="A2409" i="16" s="1"/>
  <c r="J3155" i="14"/>
  <c r="A3155" i="16" s="1"/>
  <c r="J2227" i="14"/>
  <c r="A1267" i="17" s="1"/>
  <c r="J2876" i="14"/>
  <c r="A2876" i="16" s="1"/>
  <c r="J3007" i="14"/>
  <c r="A3007" i="16" s="1"/>
  <c r="J1478" i="14"/>
  <c r="A1478" i="16" s="1"/>
  <c r="J1621" i="14"/>
  <c r="A661" i="17" s="1"/>
  <c r="J2663" i="14"/>
  <c r="J2143" i="14"/>
  <c r="A1183" i="17" s="1"/>
  <c r="J2270" i="14"/>
  <c r="A2270" i="16" s="1"/>
  <c r="J1585" i="14"/>
  <c r="A1585" i="16" s="1"/>
  <c r="J3301" i="14"/>
  <c r="A3301" i="16" s="1"/>
  <c r="J2924" i="14"/>
  <c r="A1964" i="17" s="1"/>
  <c r="J2740" i="14"/>
  <c r="A2740" i="16" s="1"/>
  <c r="J3189" i="14"/>
  <c r="A2229" i="17" s="1"/>
  <c r="J2608" i="14"/>
  <c r="A2608" i="16" s="1"/>
  <c r="J2587" i="14"/>
  <c r="J2432" i="14"/>
  <c r="A2432" i="16" s="1"/>
  <c r="J3386" i="14"/>
  <c r="A3386" i="16" s="1"/>
  <c r="J1784" i="14"/>
  <c r="A824" i="17" s="1"/>
  <c r="J2653" i="14"/>
  <c r="A2653" i="16" s="1"/>
  <c r="J3150" i="14"/>
  <c r="A3150" i="16" s="1"/>
  <c r="J2465" i="14"/>
  <c r="A1505" i="17" s="1"/>
  <c r="J2370" i="14"/>
  <c r="A1410" i="17" s="1"/>
  <c r="J2634" i="14"/>
  <c r="A2634" i="16" s="1"/>
  <c r="J2533" i="14"/>
  <c r="J2927" i="14"/>
  <c r="A2927" i="16" s="1"/>
  <c r="J3303" i="14"/>
  <c r="A3303" i="16" s="1"/>
  <c r="J2431" i="14"/>
  <c r="A1471" i="17" s="1"/>
  <c r="J2869" i="14"/>
  <c r="A2869" i="16" s="1"/>
  <c r="J2891" i="14"/>
  <c r="A1931" i="17" s="1"/>
  <c r="J2044" i="14"/>
  <c r="J3484" i="14"/>
  <c r="A3484" i="16" s="1"/>
  <c r="J2670" i="14"/>
  <c r="J3058" i="14"/>
  <c r="A3058" i="16" s="1"/>
  <c r="J2438" i="14"/>
  <c r="A1478" i="17" s="1"/>
  <c r="J2938" i="14"/>
  <c r="A2938" i="16" s="1"/>
  <c r="J3088" i="14"/>
  <c r="A3088" i="16" s="1"/>
  <c r="J2828" i="14"/>
  <c r="A1868" i="17" s="1"/>
  <c r="J3277" i="14"/>
  <c r="A3277" i="16" s="1"/>
  <c r="J2560" i="14"/>
  <c r="A1600" i="17" s="1"/>
  <c r="J3023" i="14"/>
  <c r="A3023" i="16" s="1"/>
  <c r="J2907" i="14"/>
  <c r="A1947" i="17" s="1"/>
  <c r="J2195" i="14"/>
  <c r="A1235" i="17" s="1"/>
  <c r="J3332" i="14"/>
  <c r="A3332" i="16" s="1"/>
  <c r="J3530" i="14"/>
  <c r="A3530" i="16" s="1"/>
  <c r="J1977" i="14"/>
  <c r="A1017" i="17" s="1"/>
  <c r="J3073" i="14"/>
  <c r="A2113" i="17" s="1"/>
  <c r="J2964" i="14"/>
  <c r="A2964" i="16" s="1"/>
  <c r="J2353" i="14"/>
  <c r="A2353" i="16" s="1"/>
  <c r="J2667" i="14"/>
  <c r="A1707" i="17" s="1"/>
  <c r="J2356" i="14"/>
  <c r="A1396" i="17" s="1"/>
  <c r="J3122" i="14"/>
  <c r="A3122" i="16" s="1"/>
  <c r="J2566" i="14"/>
  <c r="A1606" i="17" s="1"/>
  <c r="J3002" i="14"/>
  <c r="A2042" i="17" s="1"/>
  <c r="J981" i="14"/>
  <c r="A981" i="16" s="1"/>
  <c r="J5272" i="14"/>
  <c r="A4312" i="17" s="1"/>
  <c r="J978" i="14"/>
  <c r="A978" i="16" s="1"/>
  <c r="J985" i="14"/>
  <c r="A985" i="16" s="1"/>
  <c r="J897" i="14"/>
  <c r="A897" i="16" s="1"/>
  <c r="J982" i="14"/>
  <c r="A982" i="16" s="1"/>
  <c r="J1726" i="14"/>
  <c r="A1726" i="16" s="1"/>
  <c r="J5592" i="14"/>
  <c r="A5592" i="16" s="1"/>
  <c r="J980" i="14"/>
  <c r="A980" i="16" s="1"/>
  <c r="J963" i="14"/>
  <c r="A963" i="16" s="1"/>
  <c r="J965" i="14"/>
  <c r="A965" i="16" s="1"/>
  <c r="J987" i="14"/>
  <c r="A987" i="16" s="1"/>
  <c r="J242" i="14"/>
  <c r="A242" i="16" s="1"/>
  <c r="J258" i="14"/>
  <c r="A258" i="16" s="1"/>
  <c r="J257" i="14"/>
  <c r="A257" i="16" s="1"/>
  <c r="J5277" i="14"/>
  <c r="J5265" i="14"/>
  <c r="J5278" i="14"/>
  <c r="J3882" i="14"/>
  <c r="J5281" i="14"/>
  <c r="J4048" i="14"/>
  <c r="J3907" i="14"/>
  <c r="J5270" i="14"/>
  <c r="J3878" i="14"/>
  <c r="J5279" i="14"/>
  <c r="J231" i="14"/>
  <c r="A231" i="16" s="1"/>
  <c r="J184" i="14"/>
  <c r="A184" i="16" s="1"/>
  <c r="J4044" i="14"/>
  <c r="J3923" i="14"/>
  <c r="J3914" i="14"/>
  <c r="J3881" i="14"/>
  <c r="J3930" i="14"/>
  <c r="J4043" i="14"/>
  <c r="J5259" i="14"/>
  <c r="J3915" i="14"/>
  <c r="J3876" i="14"/>
  <c r="J3919" i="14"/>
  <c r="J899" i="14"/>
  <c r="A899" i="16" s="1"/>
  <c r="J971" i="14"/>
  <c r="A971" i="16" s="1"/>
  <c r="J234" i="14"/>
  <c r="A234" i="16" s="1"/>
  <c r="J251" i="14"/>
  <c r="A251" i="16" s="1"/>
  <c r="J182" i="14"/>
  <c r="A182" i="16" s="1"/>
  <c r="J5274" i="14"/>
  <c r="J5275" i="14"/>
  <c r="J4045" i="14"/>
  <c r="J3918" i="14"/>
  <c r="J3920" i="14"/>
  <c r="J5262" i="14"/>
  <c r="J5260" i="14"/>
  <c r="J5273" i="14"/>
  <c r="J3922" i="14"/>
  <c r="J3932" i="14"/>
  <c r="J994" i="14"/>
  <c r="A994" i="16" s="1"/>
  <c r="J992" i="14"/>
  <c r="A992" i="16" s="1"/>
  <c r="J232" i="14"/>
  <c r="A232" i="16" s="1"/>
  <c r="J241" i="14"/>
  <c r="A241" i="16" s="1"/>
  <c r="J227" i="14"/>
  <c r="A227" i="16" s="1"/>
  <c r="J5284" i="14"/>
  <c r="J5276" i="14"/>
  <c r="J5257" i="14"/>
  <c r="J3880" i="14"/>
  <c r="J3877" i="14"/>
  <c r="J5282" i="14"/>
  <c r="J5267" i="14"/>
  <c r="J5280" i="14"/>
  <c r="J4047" i="14"/>
  <c r="J3925" i="14"/>
  <c r="J973" i="14"/>
  <c r="A973" i="16" s="1"/>
  <c r="J976" i="14"/>
  <c r="A976" i="16" s="1"/>
  <c r="J901" i="14"/>
  <c r="A901" i="16" s="1"/>
  <c r="J238" i="14"/>
  <c r="A238" i="16" s="1"/>
  <c r="J246" i="14"/>
  <c r="A246" i="16" s="1"/>
  <c r="J180" i="14"/>
  <c r="A180" i="16" s="1"/>
  <c r="J5249" i="14"/>
  <c r="A4289" i="17" s="1"/>
  <c r="J5287" i="14"/>
  <c r="J3934" i="14"/>
  <c r="J5264" i="14"/>
  <c r="J5261" i="14"/>
  <c r="J3931" i="14"/>
  <c r="J3913" i="14"/>
  <c r="J3875" i="14"/>
  <c r="J5266" i="14"/>
  <c r="J3921" i="14"/>
  <c r="J3926" i="14"/>
  <c r="J3879" i="14"/>
  <c r="J5258" i="14"/>
  <c r="J5268" i="14"/>
  <c r="J5289" i="14"/>
  <c r="J3924" i="14"/>
  <c r="J3933" i="14"/>
  <c r="J5288" i="14"/>
  <c r="J4031" i="14"/>
  <c r="J4041" i="14"/>
  <c r="J185" i="14"/>
  <c r="A185" i="16" s="1"/>
  <c r="J244" i="14"/>
  <c r="A244" i="16" s="1"/>
  <c r="J228" i="14"/>
  <c r="A228" i="16" s="1"/>
  <c r="J3584" i="14"/>
  <c r="A2624" i="17" s="1"/>
  <c r="J5271" i="14"/>
  <c r="J3886" i="14"/>
  <c r="J3874" i="14"/>
  <c r="J3916" i="14"/>
  <c r="J5256" i="14"/>
  <c r="J5285" i="14"/>
  <c r="J3928" i="14"/>
  <c r="J3927" i="14"/>
  <c r="J3935" i="14"/>
  <c r="J5283" i="14"/>
  <c r="J5269" i="14"/>
  <c r="J977" i="14"/>
  <c r="A977" i="16" s="1"/>
  <c r="J224" i="14"/>
  <c r="A224" i="16" s="1"/>
  <c r="J222" i="14"/>
  <c r="A222" i="16" s="1"/>
  <c r="J247" i="14"/>
  <c r="A247" i="16" s="1"/>
  <c r="J5290" i="14"/>
  <c r="A4330" i="17" s="1"/>
  <c r="J5263" i="14"/>
  <c r="J3885" i="14"/>
  <c r="J4032" i="14"/>
  <c r="J3929" i="14"/>
  <c r="J4042" i="14"/>
  <c r="J5286" i="14"/>
  <c r="J3884" i="14"/>
  <c r="J3917" i="14"/>
  <c r="J3883" i="14"/>
  <c r="J4046" i="14"/>
  <c r="J2" i="14"/>
  <c r="A2" i="17" s="1"/>
  <c r="J261" i="14"/>
  <c r="A261" i="16" s="1"/>
  <c r="J253" i="14"/>
  <c r="A253" i="16" s="1"/>
  <c r="J248" i="14"/>
  <c r="A248" i="16" s="1"/>
  <c r="J229" i="14"/>
  <c r="A229" i="16" s="1"/>
  <c r="J5217" i="14"/>
  <c r="J5121" i="14"/>
  <c r="J4316" i="14"/>
  <c r="J5500" i="14"/>
  <c r="J4807" i="14"/>
  <c r="J3873" i="14"/>
  <c r="J3871" i="14"/>
  <c r="J5170" i="14"/>
  <c r="J4232" i="14"/>
  <c r="J3974" i="14"/>
  <c r="J4765" i="14"/>
  <c r="J4652" i="14"/>
  <c r="J4720" i="14"/>
  <c r="J4259" i="14"/>
  <c r="J3936" i="14"/>
  <c r="J5362" i="14"/>
  <c r="J5527" i="14"/>
  <c r="A5527" i="16" s="1"/>
  <c r="J5158" i="14"/>
  <c r="J5402" i="14"/>
  <c r="J5062" i="14"/>
  <c r="J4327" i="14"/>
  <c r="J4064" i="14"/>
  <c r="J4214" i="14"/>
  <c r="J4716" i="14"/>
  <c r="J5127" i="14"/>
  <c r="J4431" i="14"/>
  <c r="J5455" i="14"/>
  <c r="J4093" i="14"/>
  <c r="J4736" i="14"/>
  <c r="J5377" i="14"/>
  <c r="J4157" i="14"/>
  <c r="J4130" i="14"/>
  <c r="J5132" i="14"/>
  <c r="J4882" i="14"/>
  <c r="J5470" i="14"/>
  <c r="J4060" i="14"/>
  <c r="J4772" i="14"/>
  <c r="J3944" i="14"/>
  <c r="J4740" i="14"/>
  <c r="J4219" i="14"/>
  <c r="J4989" i="14"/>
  <c r="J5184" i="14"/>
  <c r="J5380" i="14"/>
  <c r="J4605" i="14"/>
  <c r="J3870" i="14"/>
  <c r="J5110" i="14"/>
  <c r="J5095" i="14"/>
  <c r="J5221" i="14"/>
  <c r="J5247" i="14"/>
  <c r="J5442" i="14"/>
  <c r="J5322" i="14"/>
  <c r="J3946" i="14"/>
  <c r="J4058" i="14"/>
  <c r="J4199" i="14"/>
  <c r="J5325" i="14"/>
  <c r="J4790" i="14"/>
  <c r="J3984" i="14"/>
  <c r="J5405" i="14"/>
  <c r="J5308" i="14"/>
  <c r="J3592" i="14"/>
  <c r="J4597" i="14"/>
  <c r="J3551" i="14"/>
  <c r="J4799" i="14"/>
  <c r="J5590" i="14"/>
  <c r="A5590" i="16" s="1"/>
  <c r="J4192" i="14"/>
  <c r="J4992" i="14"/>
  <c r="J5229" i="14"/>
  <c r="J4858" i="14"/>
  <c r="J5242" i="14"/>
  <c r="J243" i="14"/>
  <c r="A243" i="16" s="1"/>
  <c r="J233" i="14"/>
  <c r="A233" i="16" s="1"/>
  <c r="J225" i="14"/>
  <c r="A225" i="16" s="1"/>
  <c r="J254" i="14"/>
  <c r="A254" i="16" s="1"/>
  <c r="J223" i="14"/>
  <c r="A223" i="16" s="1"/>
  <c r="J3794" i="14"/>
  <c r="J5422" i="14"/>
  <c r="J4299" i="14"/>
  <c r="J3681" i="14"/>
  <c r="J4449" i="14"/>
  <c r="J4482" i="14"/>
  <c r="J4463" i="14"/>
  <c r="J3731" i="14"/>
  <c r="J4823" i="14"/>
  <c r="J3732" i="14"/>
  <c r="J3557" i="14"/>
  <c r="J4519" i="14"/>
  <c r="J5199" i="14"/>
  <c r="J3976" i="14"/>
  <c r="J4187" i="14"/>
  <c r="J4714" i="14"/>
  <c r="J4120" i="14"/>
  <c r="J4764" i="14"/>
  <c r="J4635" i="14"/>
  <c r="J5061" i="14"/>
  <c r="J4224" i="14"/>
  <c r="J4557" i="14"/>
  <c r="J5176" i="14"/>
  <c r="J3586" i="14"/>
  <c r="J4480" i="14"/>
  <c r="J5299" i="14"/>
  <c r="J3755" i="14"/>
  <c r="J4455" i="14"/>
  <c r="J4337" i="14"/>
  <c r="J3544" i="14"/>
  <c r="J4276" i="14"/>
  <c r="J4565" i="14"/>
  <c r="J5001" i="14"/>
  <c r="J3830" i="14"/>
  <c r="J4147" i="14"/>
  <c r="J3900" i="14"/>
  <c r="J4094" i="14"/>
  <c r="J4617" i="14"/>
  <c r="J4184" i="14"/>
  <c r="J5209" i="14"/>
  <c r="J5369" i="14"/>
  <c r="J4313" i="14"/>
  <c r="J5504" i="14"/>
  <c r="J4728" i="14"/>
  <c r="J4395" i="14"/>
  <c r="J4087" i="14"/>
  <c r="J3723" i="14"/>
  <c r="J3628" i="14"/>
  <c r="J3854" i="14"/>
  <c r="J4511" i="14"/>
  <c r="J3708" i="14"/>
  <c r="J3845" i="14"/>
  <c r="J4686" i="14"/>
  <c r="J5205" i="14"/>
  <c r="J4243" i="14"/>
  <c r="J4711" i="14"/>
  <c r="J5098" i="14"/>
  <c r="J5453" i="14"/>
  <c r="J5055" i="14"/>
  <c r="J5303" i="14"/>
  <c r="J5573" i="14"/>
  <c r="A5573" i="16" s="1"/>
  <c r="J4411" i="14"/>
  <c r="J5179" i="14"/>
  <c r="J4556" i="14"/>
  <c r="J3718" i="14"/>
  <c r="J4574" i="14"/>
  <c r="J4845" i="14"/>
  <c r="J4282" i="14"/>
  <c r="J4356" i="14"/>
  <c r="J4297" i="14"/>
  <c r="J3620" i="14"/>
  <c r="J4415" i="14"/>
  <c r="J4368" i="14"/>
  <c r="J3865" i="14"/>
  <c r="J5476" i="14"/>
  <c r="J3977" i="14"/>
  <c r="J3839" i="14"/>
  <c r="J5434" i="14"/>
  <c r="J4628" i="14"/>
  <c r="J5161" i="14"/>
  <c r="J4253" i="14"/>
  <c r="J5410" i="14"/>
  <c r="J4654" i="14"/>
  <c r="J5356" i="14"/>
  <c r="J5225" i="14"/>
  <c r="J3649" i="14"/>
  <c r="J5019" i="14"/>
  <c r="J3788" i="14"/>
  <c r="J3778" i="14"/>
  <c r="J3756" i="14"/>
  <c r="J4842" i="14"/>
  <c r="J4362" i="14"/>
  <c r="J3746" i="14"/>
  <c r="J3851" i="14"/>
  <c r="J4754" i="14"/>
  <c r="J3589" i="14"/>
  <c r="J4252" i="14"/>
  <c r="J4016" i="14"/>
  <c r="J5550" i="14"/>
  <c r="A5550" i="16" s="1"/>
  <c r="J4004" i="14"/>
  <c r="J5254" i="14"/>
  <c r="J5395" i="14"/>
  <c r="J4864" i="14"/>
  <c r="J5306" i="14"/>
  <c r="J3716" i="14"/>
  <c r="J4492" i="14"/>
  <c r="J5185" i="14"/>
  <c r="J4270" i="14"/>
  <c r="J4830" i="14"/>
  <c r="J3796" i="14"/>
  <c r="J3740" i="14"/>
  <c r="J3543" i="14"/>
  <c r="J3890" i="14"/>
  <c r="J4347" i="14"/>
  <c r="J5146" i="14"/>
  <c r="J4238" i="14"/>
  <c r="J4241" i="14"/>
  <c r="J5130" i="14"/>
  <c r="J5182" i="14"/>
  <c r="J3958" i="14"/>
  <c r="J5548" i="14"/>
  <c r="A5548" i="16" s="1"/>
  <c r="J4687" i="14"/>
  <c r="J4019" i="14"/>
  <c r="J4444" i="14"/>
  <c r="J3849" i="14"/>
  <c r="J4056" i="14"/>
  <c r="J5552" i="14"/>
  <c r="A5552" i="16" s="1"/>
  <c r="J4819" i="14"/>
  <c r="J3911" i="14"/>
  <c r="J3813" i="14"/>
  <c r="J3748" i="14"/>
  <c r="J3657" i="14"/>
  <c r="J4392" i="14"/>
  <c r="J4742" i="14"/>
  <c r="J4377" i="14"/>
  <c r="J5091" i="14"/>
  <c r="J5191" i="14"/>
  <c r="J5581" i="14"/>
  <c r="A5581" i="16" s="1"/>
  <c r="J4709" i="14"/>
  <c r="J4879" i="14"/>
  <c r="J4436" i="14"/>
  <c r="J4783" i="14"/>
  <c r="J4066" i="14"/>
  <c r="J4388" i="14"/>
  <c r="J4165" i="14"/>
  <c r="J4307" i="14"/>
  <c r="J3954" i="14"/>
  <c r="J5539" i="14"/>
  <c r="A5539" i="16" s="1"/>
  <c r="J4829" i="14"/>
  <c r="J3636" i="14"/>
  <c r="J3781" i="14"/>
  <c r="J3648" i="14"/>
  <c r="J3856" i="14"/>
  <c r="J4462" i="14"/>
  <c r="J5113" i="14"/>
  <c r="J5024" i="14"/>
  <c r="J4434" i="14"/>
  <c r="J5610" i="14"/>
  <c r="A5610" i="16" s="1"/>
  <c r="J5072" i="14"/>
  <c r="J5214" i="14"/>
  <c r="J3986" i="14"/>
  <c r="J5538" i="14"/>
  <c r="A5538" i="16" s="1"/>
  <c r="J5360" i="14"/>
  <c r="J5465" i="14"/>
  <c r="J3576" i="14"/>
  <c r="J4361" i="14"/>
  <c r="J4239" i="14"/>
  <c r="J4390" i="14"/>
  <c r="J4418" i="14"/>
  <c r="J4537" i="14"/>
  <c r="J3629" i="14"/>
  <c r="J4466" i="14"/>
  <c r="J3632" i="14"/>
  <c r="J3743" i="14"/>
  <c r="J3909" i="14"/>
  <c r="J3760" i="14"/>
  <c r="J4661" i="14"/>
  <c r="J4881" i="14"/>
  <c r="J3591" i="14"/>
  <c r="J4330" i="14"/>
  <c r="J4159" i="14"/>
  <c r="J5441" i="14"/>
  <c r="J4105" i="14"/>
  <c r="J5237" i="14"/>
  <c r="J5246" i="14"/>
  <c r="J5582" i="14"/>
  <c r="A5582" i="16" s="1"/>
  <c r="J4745" i="14"/>
  <c r="J3606" i="14"/>
  <c r="J4531" i="14"/>
  <c r="J5478" i="14"/>
  <c r="J3867" i="14"/>
  <c r="J4365" i="14"/>
  <c r="J3818" i="14"/>
  <c r="J4293" i="14"/>
  <c r="J4273" i="14"/>
  <c r="J3546" i="14"/>
  <c r="J3757" i="14"/>
  <c r="J4746" i="14"/>
  <c r="J4442" i="14"/>
  <c r="J5040" i="14"/>
  <c r="J4760" i="14"/>
  <c r="J4665" i="14"/>
  <c r="J4206" i="14"/>
  <c r="J5492" i="14"/>
  <c r="J4659" i="14"/>
  <c r="J4439" i="14"/>
  <c r="J5031" i="14"/>
  <c r="J4452" i="14"/>
  <c r="J4590" i="14"/>
  <c r="J4414" i="14"/>
  <c r="J5193" i="14"/>
  <c r="J4551" i="14"/>
  <c r="J4370" i="14"/>
  <c r="J4461" i="14"/>
  <c r="J4474" i="14"/>
  <c r="J4391" i="14"/>
  <c r="J4536" i="14"/>
  <c r="J5597" i="14"/>
  <c r="A5597" i="16" s="1"/>
  <c r="J4085" i="14"/>
  <c r="J5542" i="14"/>
  <c r="A5542" i="16" s="1"/>
  <c r="J5305" i="14"/>
  <c r="J4670" i="14"/>
  <c r="J4664" i="14"/>
  <c r="J4774" i="14"/>
  <c r="J5067" i="14"/>
  <c r="J5219" i="14"/>
  <c r="J5460" i="14"/>
  <c r="J5535" i="14"/>
  <c r="A5535" i="16" s="1"/>
  <c r="J4425" i="14"/>
  <c r="J4417" i="14"/>
  <c r="J3988" i="14"/>
  <c r="J4839" i="14"/>
  <c r="J3647" i="14"/>
  <c r="J3783" i="14"/>
  <c r="J3908" i="14"/>
  <c r="J3671" i="14"/>
  <c r="J3555" i="14"/>
  <c r="J3553" i="14"/>
  <c r="J5232" i="14"/>
  <c r="J5404" i="14"/>
  <c r="J4700" i="14"/>
  <c r="J4160" i="14"/>
  <c r="J5557" i="14"/>
  <c r="A5557" i="16" s="1"/>
  <c r="J4247" i="14"/>
  <c r="J4265" i="14"/>
  <c r="J4748" i="14"/>
  <c r="J4662" i="14"/>
  <c r="J4073" i="14"/>
  <c r="J5440" i="14"/>
  <c r="J5200" i="14"/>
  <c r="J3859" i="14"/>
  <c r="J4363" i="14"/>
  <c r="J4420" i="14"/>
  <c r="J4446" i="14"/>
  <c r="J3730" i="14"/>
  <c r="J3627" i="14"/>
  <c r="J3860" i="14"/>
  <c r="J4340" i="14"/>
  <c r="J3587" i="14"/>
  <c r="J5336" i="14"/>
  <c r="J3607" i="14"/>
  <c r="J5490" i="14"/>
  <c r="J5021" i="14"/>
  <c r="J5327" i="14"/>
  <c r="J3832" i="14"/>
  <c r="J3577" i="14"/>
  <c r="J5349" i="14"/>
  <c r="J5317" i="14"/>
  <c r="J4509" i="14"/>
  <c r="J3611" i="14"/>
  <c r="J3742" i="14"/>
  <c r="J5372" i="14"/>
  <c r="J3848" i="14"/>
  <c r="J4846" i="14"/>
  <c r="J4476" i="14"/>
  <c r="J3910" i="14"/>
  <c r="J3638" i="14"/>
  <c r="J3720" i="14"/>
  <c r="J4563" i="14"/>
  <c r="J5483" i="14"/>
  <c r="J3826" i="14"/>
  <c r="J4994" i="14"/>
  <c r="J5451" i="14"/>
  <c r="J5029" i="14"/>
  <c r="J5097" i="14"/>
  <c r="J4150" i="14"/>
  <c r="J5509" i="14"/>
  <c r="A5509" i="16" s="1"/>
  <c r="J3819" i="14"/>
  <c r="J4358" i="14"/>
  <c r="J5374" i="14"/>
  <c r="J4012" i="14"/>
  <c r="J4802" i="14"/>
  <c r="J4298" i="14"/>
  <c r="J4302" i="14"/>
  <c r="J4314" i="14"/>
  <c r="J4592" i="14"/>
  <c r="J4528" i="14"/>
  <c r="J4543" i="14"/>
  <c r="J4211" i="14"/>
  <c r="J4124" i="14"/>
  <c r="J5388" i="14"/>
  <c r="J4651" i="14"/>
  <c r="J4155" i="14"/>
  <c r="J5593" i="14"/>
  <c r="A5593" i="16" s="1"/>
  <c r="J5599" i="14"/>
  <c r="A5599" i="16" s="1"/>
  <c r="J4264" i="14"/>
  <c r="J5502" i="14"/>
  <c r="J5188" i="14"/>
  <c r="J4487" i="14"/>
  <c r="J3705" i="14"/>
  <c r="J3795" i="14"/>
  <c r="J3558" i="14"/>
  <c r="J5565" i="14"/>
  <c r="A5565" i="16" s="1"/>
  <c r="J4542" i="14"/>
  <c r="J4525" i="14"/>
  <c r="J3759" i="14"/>
  <c r="J3852" i="14"/>
  <c r="J3764" i="14"/>
  <c r="J3639" i="14"/>
  <c r="J5601" i="14"/>
  <c r="A5601" i="16" s="1"/>
  <c r="J5576" i="14"/>
  <c r="A5576" i="16" s="1"/>
  <c r="J4245" i="14"/>
  <c r="J4014" i="14"/>
  <c r="J4210" i="14"/>
  <c r="J4749" i="14"/>
  <c r="J3568" i="14"/>
  <c r="J5501" i="14"/>
  <c r="J3987" i="14"/>
  <c r="J5605" i="14"/>
  <c r="A5605" i="16" s="1"/>
  <c r="J4236" i="14"/>
  <c r="J5087" i="14"/>
  <c r="J4156" i="14"/>
  <c r="J4759" i="14"/>
  <c r="J5600" i="14"/>
  <c r="A5600" i="16" s="1"/>
  <c r="J3965" i="14"/>
  <c r="J4632" i="14"/>
  <c r="J4062" i="14"/>
  <c r="J4285" i="14"/>
  <c r="J4515" i="14"/>
  <c r="J4465" i="14"/>
  <c r="J3737" i="14"/>
  <c r="J4789" i="14"/>
  <c r="J4422" i="14"/>
  <c r="J3726" i="14"/>
  <c r="J3754" i="14"/>
  <c r="J3888" i="14"/>
  <c r="J4479" i="14"/>
  <c r="J4585" i="14"/>
  <c r="J5114" i="14"/>
  <c r="J4623" i="14"/>
  <c r="J4602" i="14"/>
  <c r="J5487" i="14"/>
  <c r="J4022" i="14"/>
  <c r="J4722" i="14"/>
  <c r="J4013" i="14"/>
  <c r="J4606" i="14"/>
  <c r="J4666" i="14"/>
  <c r="J5533" i="14"/>
  <c r="A5533" i="16" s="1"/>
  <c r="J4470" i="14"/>
  <c r="J5238" i="14"/>
  <c r="J3853" i="14"/>
  <c r="J5606" i="14"/>
  <c r="A5606" i="16" s="1"/>
  <c r="J4170" i="14"/>
  <c r="J4850" i="14"/>
  <c r="J3824" i="14"/>
  <c r="J4524" i="14"/>
  <c r="J4512" i="14"/>
  <c r="J3706" i="14"/>
  <c r="J3654" i="14"/>
  <c r="J5536" i="14"/>
  <c r="A5536" i="16" s="1"/>
  <c r="J3972" i="14"/>
  <c r="J5241" i="14"/>
  <c r="J4186" i="14"/>
  <c r="J5140" i="14"/>
  <c r="J3803" i="14"/>
  <c r="J5525" i="14"/>
  <c r="A5525" i="16" s="1"/>
  <c r="J5049" i="14"/>
  <c r="J4688" i="14"/>
  <c r="J3666" i="14"/>
  <c r="J4289" i="14"/>
  <c r="J4453" i="14"/>
  <c r="J3676" i="14"/>
  <c r="J4638" i="14"/>
  <c r="J4499" i="14"/>
  <c r="J3693" i="14"/>
  <c r="J4295" i="14"/>
  <c r="J3734" i="14"/>
  <c r="J4550" i="14"/>
  <c r="J4351" i="14"/>
  <c r="J4803" i="14"/>
  <c r="J4069" i="14"/>
  <c r="J4432" i="14"/>
  <c r="J4154" i="14"/>
  <c r="J5103" i="14"/>
  <c r="J4796" i="14"/>
  <c r="J5586" i="14"/>
  <c r="A5586" i="16" s="1"/>
  <c r="J4263" i="14"/>
  <c r="J4593" i="14"/>
  <c r="J4134" i="14"/>
  <c r="J3707" i="14"/>
  <c r="J3680" i="14"/>
  <c r="J3722" i="14"/>
  <c r="J4569" i="14"/>
  <c r="J4575" i="14"/>
  <c r="J4294" i="14"/>
  <c r="J3782" i="14"/>
  <c r="J3698" i="14"/>
  <c r="J3637" i="14"/>
  <c r="J3633" i="14"/>
  <c r="J4486" i="14"/>
  <c r="J5567" i="14"/>
  <c r="A5567" i="16" s="1"/>
  <c r="J4007" i="14"/>
  <c r="J5570" i="14"/>
  <c r="A5570" i="16" s="1"/>
  <c r="J5231" i="14"/>
  <c r="J4884" i="14"/>
  <c r="J4015" i="14"/>
  <c r="J4743" i="14"/>
  <c r="J5172" i="14"/>
  <c r="J4083" i="14"/>
  <c r="J5291" i="14"/>
  <c r="J4822" i="14"/>
  <c r="J5463" i="14"/>
  <c r="J4074" i="14"/>
  <c r="J4290" i="14"/>
  <c r="J3664" i="14"/>
  <c r="J3735" i="14"/>
  <c r="J3770" i="14"/>
  <c r="J4571" i="14"/>
  <c r="J3814" i="14"/>
  <c r="J4383" i="14"/>
  <c r="J4704" i="14"/>
  <c r="J5481" i="14"/>
  <c r="J4197" i="14"/>
  <c r="J4869" i="14"/>
  <c r="J5411" i="14"/>
  <c r="J4641" i="14"/>
  <c r="J5418" i="14"/>
  <c r="J5568" i="14"/>
  <c r="A5568" i="16" s="1"/>
  <c r="J5456" i="14"/>
  <c r="J4191" i="14"/>
  <c r="J5063" i="14"/>
  <c r="J5361" i="14"/>
  <c r="J4233" i="14"/>
  <c r="J3787" i="14"/>
  <c r="J3624" i="14"/>
  <c r="J4399" i="14"/>
  <c r="J3556" i="14"/>
  <c r="J4559" i="14"/>
  <c r="J4300" i="14"/>
  <c r="J3797" i="14"/>
  <c r="J3683" i="14"/>
  <c r="J4863" i="14"/>
  <c r="J4997" i="14"/>
  <c r="J5426" i="14"/>
  <c r="J3992" i="14"/>
  <c r="J5334" i="14"/>
  <c r="J4213" i="14"/>
  <c r="J5482" i="14"/>
  <c r="J5328" i="14"/>
  <c r="J4523" i="14"/>
  <c r="J4178" i="14"/>
  <c r="J4497" i="14"/>
  <c r="J4321" i="14"/>
  <c r="J4292" i="14"/>
  <c r="J4496" i="14"/>
  <c r="J3791" i="14"/>
  <c r="J4843" i="14"/>
  <c r="J3772" i="14"/>
  <c r="J4450" i="14"/>
  <c r="J4490" i="14"/>
  <c r="J4614" i="14"/>
  <c r="J4002" i="14"/>
  <c r="J5355" i="14"/>
  <c r="J4428" i="14"/>
  <c r="J5544" i="14"/>
  <c r="A5544" i="16" s="1"/>
  <c r="J4794" i="14"/>
  <c r="J3601" i="14"/>
  <c r="J4040" i="14"/>
  <c r="J4663" i="14"/>
  <c r="J5052" i="14"/>
  <c r="J5371" i="14"/>
  <c r="J4495" i="14"/>
  <c r="J5351" i="14"/>
  <c r="J4193" i="14"/>
  <c r="J3806" i="14"/>
  <c r="J3641" i="14"/>
  <c r="J4538" i="14"/>
  <c r="J3673" i="14"/>
  <c r="J3799" i="14"/>
  <c r="J4372" i="14"/>
  <c r="J3751" i="14"/>
  <c r="J5343" i="14"/>
  <c r="J5432" i="14"/>
  <c r="J4018" i="14"/>
  <c r="J5171" i="14"/>
  <c r="J4793" i="14"/>
  <c r="J4878" i="14"/>
  <c r="J4780" i="14"/>
  <c r="J4225" i="14"/>
  <c r="J3952" i="14"/>
  <c r="J4657" i="14"/>
  <c r="J4039" i="14"/>
  <c r="J5569" i="14"/>
  <c r="A5569" i="16" s="1"/>
  <c r="J3902" i="14"/>
  <c r="J4185" i="14"/>
  <c r="J5382" i="14"/>
  <c r="J4143" i="14"/>
  <c r="J4660" i="14"/>
  <c r="J4584" i="14"/>
  <c r="J4278" i="14"/>
  <c r="J4493" i="14"/>
  <c r="J5032" i="14"/>
  <c r="J4485" i="14"/>
  <c r="J3695" i="14"/>
  <c r="J3621" i="14"/>
  <c r="J4820" i="14"/>
  <c r="J4396" i="14"/>
  <c r="J4277" i="14"/>
  <c r="J5406" i="14"/>
  <c r="J5534" i="14"/>
  <c r="A5534" i="16" s="1"/>
  <c r="J4054" i="14"/>
  <c r="J4251" i="14"/>
  <c r="J3573" i="14"/>
  <c r="J5156" i="14"/>
  <c r="J3991" i="14"/>
  <c r="J5579" i="14"/>
  <c r="A5579" i="16" s="1"/>
  <c r="J5177" i="14"/>
  <c r="J4401" i="14"/>
  <c r="J4561" i="14"/>
  <c r="J4267" i="14"/>
  <c r="J5118" i="14"/>
  <c r="J5596" i="14"/>
  <c r="A5596" i="16" s="1"/>
  <c r="J3780" i="14"/>
  <c r="J3670" i="14"/>
  <c r="J3724" i="14"/>
  <c r="J3912" i="14"/>
  <c r="J4826" i="14"/>
  <c r="J4341" i="14"/>
  <c r="J4827" i="14"/>
  <c r="J4615" i="14"/>
  <c r="J4136" i="14"/>
  <c r="J5584" i="14"/>
  <c r="A5584" i="16" s="1"/>
  <c r="J3838" i="14"/>
  <c r="J5033" i="14"/>
  <c r="J4166" i="14"/>
  <c r="J4810" i="14"/>
  <c r="J4135" i="14"/>
  <c r="J5540" i="14"/>
  <c r="A5540" i="16" s="1"/>
  <c r="J5211" i="14"/>
  <c r="J5445" i="14"/>
  <c r="J4817" i="14"/>
  <c r="J5215" i="14"/>
  <c r="J4589" i="14"/>
  <c r="J3887" i="14"/>
  <c r="J4309" i="14"/>
  <c r="J3896" i="14"/>
  <c r="J3892" i="14"/>
  <c r="J4338" i="14"/>
  <c r="J4296" i="14"/>
  <c r="J4696" i="14"/>
  <c r="J4220" i="14"/>
  <c r="J5516" i="14"/>
  <c r="A5516" i="16" s="1"/>
  <c r="J4808" i="14"/>
  <c r="J3905" i="14"/>
  <c r="J3998" i="14"/>
  <c r="J5144" i="14"/>
  <c r="J5173" i="14"/>
  <c r="J5210" i="14"/>
  <c r="J3565" i="14"/>
  <c r="J4583" i="14"/>
  <c r="J4751" i="14"/>
  <c r="J4478" i="14"/>
  <c r="J4353" i="14"/>
  <c r="J3712" i="14"/>
  <c r="J4510" i="14"/>
  <c r="J4369" i="14"/>
  <c r="J4847" i="14"/>
  <c r="J4518" i="14"/>
  <c r="J4301" i="14"/>
  <c r="J4719" i="14"/>
  <c r="J4726" i="14"/>
  <c r="J4172" i="14"/>
  <c r="J5292" i="14"/>
  <c r="J5216" i="14"/>
  <c r="J5595" i="14"/>
  <c r="A5595" i="16" s="1"/>
  <c r="J3580" i="14"/>
  <c r="J4209" i="14"/>
  <c r="J4003" i="14"/>
  <c r="J4607" i="14"/>
  <c r="J4710" i="14"/>
  <c r="J3617" i="14"/>
  <c r="J4611" i="14"/>
  <c r="J3843" i="14"/>
  <c r="J4784" i="14"/>
  <c r="J3631" i="14"/>
  <c r="J4488" i="14"/>
  <c r="J4503" i="14"/>
  <c r="J3672" i="14"/>
  <c r="J3642" i="14"/>
  <c r="J3789" i="14"/>
  <c r="J5323" i="14"/>
  <c r="J5090" i="14"/>
  <c r="J4633" i="14"/>
  <c r="J3906" i="14"/>
  <c r="J5071" i="14"/>
  <c r="J5020" i="14"/>
  <c r="J4331" i="14"/>
  <c r="J3898" i="14"/>
  <c r="J4739" i="14"/>
  <c r="J3745" i="14"/>
  <c r="J3674" i="14"/>
  <c r="J3897" i="14"/>
  <c r="J4526" i="14"/>
  <c r="J3658" i="14"/>
  <c r="J3800" i="14"/>
  <c r="J4840" i="14"/>
  <c r="J3644" i="14"/>
  <c r="J4824" i="14"/>
  <c r="J3640" i="14"/>
  <c r="J3552" i="14"/>
  <c r="J3675" i="14"/>
  <c r="J4017" i="14"/>
  <c r="J5475" i="14"/>
  <c r="J5530" i="14"/>
  <c r="A5530" i="16" s="1"/>
  <c r="J4854" i="14"/>
  <c r="J4131" i="14"/>
  <c r="J5436" i="14"/>
  <c r="J5213" i="14"/>
  <c r="J4036" i="14"/>
  <c r="J5168" i="14"/>
  <c r="J5403" i="14"/>
  <c r="J4514" i="14"/>
  <c r="J5051" i="14"/>
  <c r="J3767" i="14"/>
  <c r="J3862" i="14"/>
  <c r="J3619" i="14"/>
  <c r="J4506" i="14"/>
  <c r="J3691" i="14"/>
  <c r="J4582" i="14"/>
  <c r="J3825" i="14"/>
  <c r="J4811" i="14"/>
  <c r="J4805" i="14"/>
  <c r="J4630" i="14"/>
  <c r="J4152" i="14"/>
  <c r="J4217" i="14"/>
  <c r="J4404" i="14"/>
  <c r="J5195" i="14"/>
  <c r="J4132" i="14"/>
  <c r="J5037" i="14"/>
  <c r="J3950" i="14"/>
  <c r="J3829" i="14"/>
  <c r="J4577" i="14"/>
  <c r="J4112" i="14"/>
  <c r="J3779" i="14"/>
  <c r="J3784" i="14"/>
  <c r="J3771" i="14"/>
  <c r="J4516" i="14"/>
  <c r="J4508" i="14"/>
  <c r="J3688" i="14"/>
  <c r="J4505" i="14"/>
  <c r="J4851" i="14"/>
  <c r="J5519" i="14"/>
  <c r="A5519" i="16" s="1"/>
  <c r="J5099" i="14"/>
  <c r="J5430" i="14"/>
  <c r="J5332" i="14"/>
  <c r="J4092" i="14"/>
  <c r="J5578" i="14"/>
  <c r="A5578" i="16" s="1"/>
  <c r="J5084" i="14"/>
  <c r="J5340" i="14"/>
  <c r="J3836" i="14"/>
  <c r="J5069" i="14"/>
  <c r="J4683" i="14"/>
  <c r="J4547" i="14"/>
  <c r="J4825" i="14"/>
  <c r="J4125" i="14"/>
  <c r="J5420" i="14"/>
  <c r="J4560" i="14"/>
  <c r="J3660" i="14"/>
  <c r="J3614" i="14"/>
  <c r="J3615" i="14"/>
  <c r="J3634" i="14"/>
  <c r="J4821" i="14"/>
  <c r="J5414" i="14"/>
  <c r="J5050" i="14"/>
  <c r="J4634" i="14"/>
  <c r="J5139" i="14"/>
  <c r="J4335" i="14"/>
  <c r="J5461" i="14"/>
  <c r="J5136" i="14"/>
  <c r="J5157" i="14"/>
  <c r="J4128" i="14"/>
  <c r="J4737" i="14"/>
  <c r="J4481" i="14"/>
  <c r="J4545" i="14"/>
  <c r="J5479" i="14"/>
  <c r="J4494" i="14"/>
  <c r="J4468" i="14"/>
  <c r="J3744" i="14"/>
  <c r="J3702" i="14"/>
  <c r="J3858" i="14"/>
  <c r="J3588" i="14"/>
  <c r="J3895" i="14"/>
  <c r="J4521" i="14"/>
  <c r="J5228" i="14"/>
  <c r="J5058" i="14"/>
  <c r="J5106" i="14"/>
  <c r="J4052" i="14"/>
  <c r="J4229" i="14"/>
  <c r="J3975" i="14"/>
  <c r="J5528" i="14"/>
  <c r="A5528" i="16" s="1"/>
  <c r="J4770" i="14"/>
  <c r="J4334" i="14"/>
  <c r="J4447" i="14"/>
  <c r="J4200" i="14"/>
  <c r="J4477" i="14"/>
  <c r="J5537" i="14"/>
  <c r="A5537" i="16" s="1"/>
  <c r="J3663" i="14"/>
  <c r="J4386" i="14"/>
  <c r="J3630" i="14"/>
  <c r="J4500" i="14"/>
  <c r="J3653" i="14"/>
  <c r="J4272" i="14"/>
  <c r="J3694" i="14"/>
  <c r="J5145" i="14"/>
  <c r="J4678" i="14"/>
  <c r="J5129" i="14"/>
  <c r="J5203" i="14"/>
  <c r="J5002" i="14"/>
  <c r="J5012" i="14"/>
  <c r="J5337" i="14"/>
  <c r="J4598" i="14"/>
  <c r="J4993" i="14"/>
  <c r="J4539" i="14"/>
  <c r="J4871" i="14"/>
  <c r="J5603" i="14"/>
  <c r="A5603" i="16" s="1"/>
  <c r="J4591" i="14"/>
  <c r="J4373" i="14"/>
  <c r="J4471" i="14"/>
  <c r="J4469" i="14"/>
  <c r="J4448" i="14"/>
  <c r="J3554" i="14"/>
  <c r="J3893" i="14"/>
  <c r="J4287" i="14"/>
  <c r="J4153" i="14"/>
  <c r="J5386" i="14"/>
  <c r="J4020" i="14"/>
  <c r="J5365" i="14"/>
  <c r="J4177" i="14"/>
  <c r="J4257" i="14"/>
  <c r="J4067" i="14"/>
  <c r="J5357" i="14"/>
  <c r="J5000" i="14"/>
  <c r="J5109" i="14"/>
  <c r="J4158" i="14"/>
  <c r="J3964" i="14"/>
  <c r="J3857" i="14"/>
  <c r="J4609" i="14"/>
  <c r="J4877" i="14"/>
  <c r="J4364" i="14"/>
  <c r="J3643" i="14"/>
  <c r="J3623" i="14"/>
  <c r="J4366" i="14"/>
  <c r="J3696" i="14"/>
  <c r="J3812" i="14"/>
  <c r="J5149" i="14"/>
  <c r="J5307" i="14"/>
  <c r="J4196" i="14"/>
  <c r="J4677" i="14"/>
  <c r="J5326" i="14"/>
  <c r="J5107" i="14"/>
  <c r="J5344" i="14"/>
  <c r="J4008" i="14"/>
  <c r="J5222" i="14"/>
  <c r="J4568" i="14"/>
  <c r="J5496" i="14"/>
  <c r="J4502" i="14"/>
  <c r="J4389" i="14"/>
  <c r="J4990" i="14"/>
  <c r="J4828" i="14"/>
  <c r="J4498" i="14"/>
  <c r="J3661" i="14"/>
  <c r="J3682" i="14"/>
  <c r="J4534" i="14"/>
  <c r="J3612" i="14"/>
  <c r="J3542" i="14"/>
  <c r="J5419" i="14"/>
  <c r="J4684" i="14"/>
  <c r="J4424" i="14"/>
  <c r="J5318" i="14"/>
  <c r="J5437" i="14"/>
  <c r="J4852" i="14"/>
  <c r="J5233" i="14"/>
  <c r="J5066" i="14"/>
  <c r="J4212" i="14"/>
  <c r="J4345" i="14"/>
  <c r="J4647" i="14"/>
  <c r="J4798" i="14"/>
  <c r="J4562" i="14"/>
  <c r="J3560" i="14"/>
  <c r="J4836" i="14"/>
  <c r="J4306" i="14"/>
  <c r="J4458" i="14"/>
  <c r="J4312" i="14"/>
  <c r="J4101" i="14"/>
  <c r="J5577" i="14"/>
  <c r="A5577" i="16" s="1"/>
  <c r="J5335" i="14"/>
  <c r="J5078" i="14"/>
  <c r="J5180" i="14"/>
  <c r="J4441" i="14"/>
  <c r="J4149" i="14"/>
  <c r="J5485" i="14"/>
  <c r="J4405" i="14"/>
  <c r="J5526" i="14"/>
  <c r="A5526" i="16" s="1"/>
  <c r="J3980" i="14"/>
  <c r="J4049" i="14"/>
  <c r="J4667" i="14"/>
  <c r="J5556" i="14"/>
  <c r="A5556" i="16" s="1"/>
  <c r="J4529" i="14"/>
  <c r="J3727" i="14"/>
  <c r="J3559" i="14"/>
  <c r="J4343" i="14"/>
  <c r="J4457" i="14"/>
  <c r="J4484" i="14"/>
  <c r="J3684" i="14"/>
  <c r="J3765" i="14"/>
  <c r="J5346" i="14"/>
  <c r="J4440" i="14"/>
  <c r="J4011" i="14"/>
  <c r="J4427" i="14"/>
  <c r="J3599" i="14"/>
  <c r="J4426" i="14"/>
  <c r="J5454" i="14"/>
  <c r="J4249" i="14"/>
  <c r="J4071" i="14"/>
  <c r="J4001" i="14"/>
  <c r="J4171" i="14"/>
  <c r="J5564" i="14"/>
  <c r="A5564" i="16" s="1"/>
  <c r="J4050" i="14"/>
  <c r="J4777" i="14"/>
  <c r="J5028" i="14"/>
  <c r="J4068" i="14"/>
  <c r="J3665" i="14"/>
  <c r="J4786" i="14"/>
  <c r="J3541" i="14"/>
  <c r="J5017" i="14"/>
  <c r="J5389" i="14"/>
  <c r="J3651" i="14"/>
  <c r="J4303" i="14"/>
  <c r="J4833" i="14"/>
  <c r="J3762" i="14"/>
  <c r="J4507" i="14"/>
  <c r="J4815" i="14"/>
  <c r="J4082" i="14"/>
  <c r="J5608" i="14"/>
  <c r="A5608" i="16" s="1"/>
  <c r="J4758" i="14"/>
  <c r="J3961" i="14"/>
  <c r="J5008" i="14"/>
  <c r="J5497" i="14"/>
  <c r="J4861" i="14"/>
  <c r="J5400" i="14"/>
  <c r="J4123" i="14"/>
  <c r="J5457" i="14"/>
  <c r="J4837" i="14"/>
  <c r="J4451" i="14"/>
  <c r="J3729" i="14"/>
  <c r="J3747" i="14"/>
  <c r="J3717" i="14"/>
  <c r="J4816" i="14"/>
  <c r="J4308" i="14"/>
  <c r="J3678" i="14"/>
  <c r="J4342" i="14"/>
  <c r="J4520" i="14"/>
  <c r="J3575" i="14"/>
  <c r="J5027" i="14"/>
  <c r="J4323" i="14"/>
  <c r="J5464" i="14"/>
  <c r="J4644" i="14"/>
  <c r="J4091" i="14"/>
  <c r="J4268" i="14"/>
  <c r="J5026" i="14"/>
  <c r="J5007" i="14"/>
  <c r="J5201" i="14"/>
  <c r="J4573" i="14"/>
  <c r="J5560" i="14"/>
  <c r="A5560" i="16" s="1"/>
  <c r="J5065" i="14"/>
  <c r="J5574" i="14"/>
  <c r="A5574" i="16" s="1"/>
  <c r="J3815" i="14"/>
  <c r="J4501" i="14"/>
  <c r="J3650" i="14"/>
  <c r="J4570" i="14"/>
  <c r="J3725" i="14"/>
  <c r="J4532" i="14"/>
  <c r="J5462" i="14"/>
  <c r="J5415" i="14"/>
  <c r="J5472" i="14"/>
  <c r="J5543" i="14"/>
  <c r="A5543" i="16" s="1"/>
  <c r="J4708" i="14"/>
  <c r="J5394" i="14"/>
  <c r="J4051" i="14"/>
  <c r="J5398" i="14"/>
  <c r="J4761" i="14"/>
  <c r="J4242" i="14"/>
  <c r="J3715" i="14"/>
  <c r="J3581" i="14"/>
  <c r="J3785" i="14"/>
  <c r="J4875" i="14"/>
  <c r="J3656" i="14"/>
  <c r="J4305" i="14"/>
  <c r="J4352" i="14"/>
  <c r="J4421" i="14"/>
  <c r="J4535" i="14"/>
  <c r="J4579" i="14"/>
  <c r="J4464" i="14"/>
  <c r="J5366" i="14"/>
  <c r="J4102" i="14"/>
  <c r="J4244" i="14"/>
  <c r="J4738" i="14"/>
  <c r="J5459" i="14"/>
  <c r="J4443" i="14"/>
  <c r="J4594" i="14"/>
  <c r="J5102" i="14"/>
  <c r="J5011" i="14"/>
  <c r="J3610" i="14"/>
  <c r="J4416" i="14"/>
  <c r="J5315" i="14"/>
  <c r="J3811" i="14"/>
  <c r="J3763" i="14"/>
  <c r="J4065" i="14"/>
  <c r="J3823" i="14"/>
  <c r="J4456" i="14"/>
  <c r="J3613" i="14"/>
  <c r="J4472" i="14"/>
  <c r="J3700" i="14"/>
  <c r="J4541" i="14"/>
  <c r="J4409" i="14"/>
  <c r="J4269" i="14"/>
  <c r="J5602" i="14"/>
  <c r="A5602" i="16" s="1"/>
  <c r="J4109" i="14"/>
  <c r="J3563" i="14"/>
  <c r="J4413" i="14"/>
  <c r="J4201" i="14"/>
  <c r="J4280" i="14"/>
  <c r="J4099" i="14"/>
  <c r="J5152" i="14"/>
  <c r="J3714" i="14"/>
  <c r="J5164" i="14"/>
  <c r="J4256" i="14"/>
  <c r="J5124" i="14"/>
  <c r="J3847" i="14"/>
  <c r="J3768" i="14"/>
  <c r="J4387" i="14"/>
  <c r="J3810" i="14"/>
  <c r="J3692" i="14"/>
  <c r="J3709" i="14"/>
  <c r="J4883" i="14"/>
  <c r="J3947" i="14"/>
  <c r="J5235" i="14"/>
  <c r="J5469" i="14"/>
  <c r="J5006" i="14"/>
  <c r="J4179" i="14"/>
  <c r="J4631" i="14"/>
  <c r="J5128" i="14"/>
  <c r="J4104" i="14"/>
  <c r="J5439" i="14"/>
  <c r="J4566" i="14"/>
  <c r="J5354" i="14"/>
  <c r="J4385" i="14"/>
  <c r="J3655" i="14"/>
  <c r="J3690" i="14"/>
  <c r="J3758" i="14"/>
  <c r="J3733" i="14"/>
  <c r="J4284" i="14"/>
  <c r="J4567" i="14"/>
  <c r="J4721" i="14"/>
  <c r="J5041" i="14"/>
  <c r="J5085" i="14"/>
  <c r="J5123" i="14"/>
  <c r="J5230" i="14"/>
  <c r="J5524" i="14"/>
  <c r="A5524" i="16" s="1"/>
  <c r="J5042" i="14"/>
  <c r="J4775" i="14"/>
  <c r="J3596" i="14"/>
  <c r="J5243" i="14"/>
  <c r="J3572" i="14"/>
  <c r="J4691" i="14"/>
  <c r="J4546" i="14"/>
  <c r="J4595" i="14"/>
  <c r="J4355" i="14"/>
  <c r="J4423" i="14"/>
  <c r="J3625" i="14"/>
  <c r="J3889" i="14"/>
  <c r="J3798" i="14"/>
  <c r="J4279" i="14"/>
  <c r="J3687" i="14"/>
  <c r="J4586" i="14"/>
  <c r="J4713" i="14"/>
  <c r="J4096" i="14"/>
  <c r="J5392" i="14"/>
  <c r="J4320" i="14"/>
  <c r="J5546" i="14"/>
  <c r="A5546" i="16" s="1"/>
  <c r="J5518" i="14"/>
  <c r="A5518" i="16" s="1"/>
  <c r="J5312" i="14"/>
  <c r="J4336" i="14"/>
  <c r="J5331" i="14"/>
  <c r="J5240" i="14"/>
  <c r="J4809" i="14"/>
  <c r="J4122" i="14"/>
  <c r="J4407" i="14"/>
  <c r="J5558" i="14"/>
  <c r="A5558" i="16" s="1"/>
  <c r="J4685" i="14"/>
  <c r="J3600" i="14"/>
  <c r="J5428" i="14"/>
  <c r="J5197" i="14"/>
  <c r="J4699" i="14"/>
  <c r="J4814" i="14"/>
  <c r="J4057" i="14"/>
  <c r="J4674" i="14"/>
  <c r="J4325" i="14"/>
  <c r="J5047" i="14"/>
  <c r="J3786" i="14"/>
  <c r="J3704" i="14"/>
  <c r="J5293" i="14"/>
  <c r="J5073" i="14"/>
  <c r="J3646" i="14"/>
  <c r="J4393" i="14"/>
  <c r="J3711" i="14"/>
  <c r="J4360" i="14"/>
  <c r="J3816" i="14"/>
  <c r="J4397" i="14"/>
  <c r="J3652" i="14"/>
  <c r="J5015" i="14"/>
  <c r="J4744" i="14"/>
  <c r="J5561" i="14"/>
  <c r="A5561" i="16" s="1"/>
  <c r="J5208" i="14"/>
  <c r="J4375" i="14"/>
  <c r="J4621" i="14"/>
  <c r="J4028" i="14"/>
  <c r="J5296" i="14"/>
  <c r="J3966" i="14"/>
  <c r="J4581" i="14"/>
  <c r="J4483" i="14"/>
  <c r="J4248" i="14"/>
  <c r="J4475" i="14"/>
  <c r="J4554" i="14"/>
  <c r="J4580" i="14"/>
  <c r="J3719" i="14"/>
  <c r="J3616" i="14"/>
  <c r="J3669" i="14"/>
  <c r="J4522" i="14"/>
  <c r="J3774" i="14"/>
  <c r="J3603" i="14"/>
  <c r="J5080" i="14"/>
  <c r="J5160" i="14"/>
  <c r="J4610" i="14"/>
  <c r="J5467" i="14"/>
  <c r="J3978" i="14"/>
  <c r="J5244" i="14"/>
  <c r="J4403" i="14"/>
  <c r="J4782" i="14"/>
  <c r="J5295" i="14"/>
  <c r="J4841" i="14"/>
  <c r="J4339" i="14"/>
  <c r="J5505" i="14"/>
  <c r="J4504" i="14"/>
  <c r="J3685" i="14"/>
  <c r="J4530" i="14"/>
  <c r="J4348" i="14"/>
  <c r="J3894" i="14"/>
  <c r="J3686" i="14"/>
  <c r="J3668" i="14"/>
  <c r="J5503" i="14"/>
  <c r="J3949" i="14"/>
  <c r="J4429" i="14"/>
  <c r="J5353" i="14"/>
  <c r="J3985" i="14"/>
  <c r="J5035" i="14"/>
  <c r="J4629" i="14"/>
  <c r="J5384" i="14"/>
  <c r="J4672" i="14"/>
  <c r="J5165" i="14"/>
  <c r="J3891" i="14"/>
  <c r="J4161" i="14"/>
  <c r="J4572" i="14"/>
  <c r="J5507" i="14"/>
  <c r="J3835" i="14"/>
  <c r="J3753" i="14"/>
  <c r="J3863" i="14"/>
  <c r="J3713" i="14"/>
  <c r="J4311" i="14"/>
  <c r="J4576" i="14"/>
  <c r="J3662" i="14"/>
  <c r="J4779" i="14"/>
  <c r="J4857" i="14"/>
  <c r="J5227" i="14"/>
  <c r="J4671" i="14"/>
  <c r="J5075" i="14"/>
  <c r="J5206" i="14"/>
  <c r="J4235" i="14"/>
  <c r="J4540" i="14"/>
  <c r="J5417" i="14"/>
  <c r="J4009" i="14"/>
  <c r="J4354" i="14"/>
  <c r="J4286" i="14"/>
  <c r="J3769" i="14"/>
  <c r="J3689" i="14"/>
  <c r="J4707" i="14"/>
  <c r="J3561" i="14"/>
  <c r="J3750" i="14"/>
  <c r="J4527" i="14"/>
  <c r="J3721" i="14"/>
  <c r="J3583" i="14"/>
  <c r="J3728" i="14"/>
  <c r="J5183" i="14"/>
  <c r="J4718" i="14"/>
  <c r="J5016" i="14"/>
  <c r="J5416" i="14"/>
  <c r="J3942" i="14"/>
  <c r="J4228" i="14"/>
  <c r="J4182" i="14"/>
  <c r="J5202" i="14"/>
  <c r="J5555" i="14"/>
  <c r="A5555" i="16" s="1"/>
  <c r="J4612" i="14"/>
  <c r="J3761" i="14"/>
  <c r="J4552" i="14"/>
  <c r="J3578" i="14"/>
  <c r="J4625" i="14"/>
  <c r="J4578" i="14"/>
  <c r="J4288" i="14"/>
  <c r="J4489" i="14"/>
  <c r="J3741" i="14"/>
  <c r="J4310" i="14"/>
  <c r="J4359" i="14"/>
  <c r="J4075" i="14"/>
  <c r="J5391" i="14"/>
  <c r="J4168" i="14"/>
  <c r="J3990" i="14"/>
  <c r="J3608" i="14"/>
  <c r="J4231" i="14"/>
  <c r="J4755" i="14"/>
  <c r="J5522" i="14"/>
  <c r="A5522" i="16" s="1"/>
  <c r="J5074" i="14"/>
  <c r="J4035" i="14"/>
  <c r="J4675" i="14"/>
  <c r="J4587" i="14"/>
  <c r="J4604" i="14"/>
  <c r="J4445" i="14"/>
  <c r="J3749" i="14"/>
  <c r="J3775" i="14"/>
  <c r="J3679" i="14"/>
  <c r="J4454" i="14"/>
  <c r="J4371" i="14"/>
  <c r="J5429" i="14"/>
  <c r="J4806" i="14"/>
  <c r="J3957" i="14"/>
  <c r="J3979" i="14"/>
  <c r="J3844" i="14"/>
  <c r="J5348" i="14"/>
  <c r="J5383" i="14"/>
  <c r="J5545" i="14"/>
  <c r="A5545" i="16" s="1"/>
  <c r="J5321" i="14"/>
  <c r="J4855" i="14"/>
  <c r="J4682" i="14"/>
  <c r="J4304" i="14"/>
  <c r="J4283" i="14"/>
  <c r="J4473" i="14"/>
  <c r="J4357" i="14"/>
  <c r="J3861" i="14"/>
  <c r="J3766" i="14"/>
  <c r="J4831" i="14"/>
  <c r="J4419" i="14"/>
  <c r="J4588" i="14"/>
  <c r="J3677" i="14"/>
  <c r="J4832" i="14"/>
  <c r="J3571" i="14"/>
  <c r="J4110" i="14"/>
  <c r="J4491" i="14"/>
  <c r="J4227" i="14"/>
  <c r="J5607" i="14"/>
  <c r="A5607" i="16" s="1"/>
  <c r="J4350" i="14"/>
  <c r="J3703" i="14"/>
  <c r="J3659" i="14"/>
  <c r="J3777" i="14"/>
  <c r="J3545" i="14"/>
  <c r="J3846" i="14"/>
  <c r="J4394" i="14"/>
  <c r="J4459" i="14"/>
  <c r="J3939" i="14"/>
  <c r="J3994" i="14"/>
  <c r="J5054" i="14"/>
  <c r="J4795" i="14"/>
  <c r="J4668" i="14"/>
  <c r="J5094" i="14"/>
  <c r="J4703" i="14"/>
  <c r="J4145" i="14"/>
  <c r="J3833" i="14"/>
  <c r="J3539" i="14"/>
  <c r="J4291" i="14"/>
  <c r="J3547" i="14"/>
  <c r="J3801" i="14"/>
  <c r="J5142" i="14"/>
  <c r="J4838" i="14"/>
  <c r="J3710" i="14"/>
  <c r="J3585" i="14"/>
  <c r="J4548" i="14"/>
  <c r="J3645" i="14"/>
  <c r="J4460" i="14"/>
  <c r="J4627" i="14"/>
  <c r="J4037" i="14"/>
  <c r="J5566" i="14"/>
  <c r="A5566" i="16" s="1"/>
  <c r="J5433" i="14"/>
  <c r="J5134" i="14"/>
  <c r="J5390" i="14"/>
  <c r="J4702" i="14"/>
  <c r="J5352" i="14"/>
  <c r="J5174" i="14"/>
  <c r="J4513" i="14"/>
  <c r="J3626" i="14"/>
  <c r="J4517" i="14"/>
  <c r="J3667" i="14"/>
  <c r="J4747" i="14"/>
  <c r="J3582" i="14"/>
  <c r="J3540" i="14"/>
  <c r="J3792" i="14"/>
  <c r="J4274" i="14"/>
  <c r="J4558" i="14"/>
  <c r="J3736" i="14"/>
  <c r="J5153" i="14"/>
  <c r="J4207" i="14"/>
  <c r="J3569" i="14"/>
  <c r="J4991" i="14"/>
  <c r="J5532" i="14"/>
  <c r="A5532" i="16" s="1"/>
  <c r="J4680" i="14"/>
  <c r="J5401" i="14"/>
  <c r="J5438" i="14"/>
  <c r="J5486" i="14"/>
  <c r="J4025" i="14"/>
  <c r="J3618" i="14"/>
  <c r="J3699" i="14"/>
  <c r="J3817" i="14"/>
  <c r="J4275" i="14"/>
  <c r="J3899" i="14"/>
  <c r="J3793" i="14"/>
  <c r="J3820" i="14"/>
  <c r="J4835" i="14"/>
  <c r="J4844" i="14"/>
  <c r="J3821" i="14"/>
  <c r="J4344" i="14"/>
  <c r="J5397" i="14"/>
  <c r="J4162" i="14"/>
  <c r="J5112" i="14"/>
  <c r="J5423" i="14"/>
  <c r="J5495" i="14"/>
  <c r="J5167" i="14"/>
  <c r="J5120" i="14"/>
  <c r="J4752" i="14"/>
  <c r="J4862" i="14"/>
  <c r="J4622" i="14"/>
  <c r="J5059" i="14"/>
  <c r="J3739" i="14"/>
  <c r="J4600" i="14"/>
  <c r="J4114" i="14"/>
  <c r="J3993" i="14"/>
  <c r="J4818" i="14"/>
  <c r="J3822" i="14"/>
  <c r="J4564" i="14"/>
  <c r="J3773" i="14"/>
  <c r="J3701" i="14"/>
  <c r="J3752" i="14"/>
  <c r="J4766" i="14"/>
  <c r="J4636" i="14"/>
  <c r="J5350" i="14"/>
  <c r="J4856" i="14"/>
  <c r="J4107" i="14"/>
  <c r="J3597" i="14"/>
  <c r="J5580" i="14"/>
  <c r="A5580" i="16" s="1"/>
  <c r="J4324" i="14"/>
  <c r="J5088" i="14"/>
  <c r="J5025" i="14"/>
  <c r="J4834" i="14"/>
  <c r="J4367" i="14"/>
  <c r="J5458" i="14"/>
  <c r="J5342" i="14"/>
  <c r="J4398" i="14"/>
  <c r="J3738" i="14"/>
  <c r="J3697" i="14"/>
  <c r="J3548" i="14"/>
  <c r="J3790" i="14"/>
  <c r="J4346" i="14"/>
  <c r="J5057" i="14"/>
  <c r="J3937" i="14"/>
  <c r="J4190" i="14"/>
  <c r="J4139" i="14"/>
  <c r="J4872" i="14"/>
  <c r="J3595" i="14"/>
  <c r="J4801" i="14"/>
  <c r="J5591" i="14"/>
  <c r="A5591" i="16" s="1"/>
  <c r="J5448" i="14"/>
  <c r="J4849" i="14"/>
  <c r="J4555" i="14"/>
  <c r="J4549" i="14"/>
  <c r="J3841" i="14"/>
  <c r="J4349" i="14"/>
  <c r="J3622" i="14"/>
  <c r="J4848" i="14"/>
  <c r="J4467" i="14"/>
  <c r="J4384" i="14"/>
  <c r="J4533" i="14"/>
  <c r="J4715" i="14"/>
  <c r="J4616" i="14"/>
  <c r="J4380" i="14"/>
  <c r="J5169" i="14"/>
  <c r="J3941" i="14"/>
  <c r="J5572" i="14"/>
  <c r="A5572" i="16" s="1"/>
  <c r="J5589" i="14"/>
  <c r="A5589" i="16" s="1"/>
  <c r="J4995" i="14"/>
  <c r="J4027" i="14"/>
  <c r="J5513" i="14"/>
  <c r="A5513" i="16" s="1"/>
  <c r="J5587" i="14"/>
  <c r="A5587" i="16" s="1"/>
  <c r="J5309" i="14"/>
  <c r="J4544" i="14"/>
  <c r="J4433" i="14"/>
  <c r="J4216" i="14"/>
  <c r="J5255" i="14"/>
  <c r="J3802" i="14"/>
  <c r="J4693" i="14"/>
  <c r="J4697" i="14"/>
  <c r="J4880" i="14"/>
  <c r="J5018" i="14"/>
  <c r="J5003" i="14"/>
  <c r="J3598" i="14"/>
  <c r="J4024" i="14"/>
  <c r="J5036" i="14"/>
  <c r="J5125" i="14"/>
  <c r="J4218" i="14"/>
  <c r="J3963" i="14"/>
  <c r="J4613" i="14"/>
  <c r="J5427" i="14"/>
  <c r="J4332" i="14"/>
  <c r="J4712" i="14"/>
  <c r="J4406" i="14"/>
  <c r="J3904" i="14"/>
  <c r="J5014" i="14"/>
  <c r="J3989" i="14"/>
  <c r="J5583" i="14"/>
  <c r="A5583" i="16" s="1"/>
  <c r="J3869" i="14"/>
  <c r="J4246" i="14"/>
  <c r="J5104" i="14"/>
  <c r="J5598" i="14"/>
  <c r="A5598" i="16" s="1"/>
  <c r="J4767" i="14"/>
  <c r="J5358" i="14"/>
  <c r="J5207" i="14"/>
  <c r="J4438" i="14"/>
  <c r="J4006" i="14"/>
  <c r="J5330" i="14"/>
  <c r="J5223" i="14"/>
  <c r="J4690" i="14"/>
  <c r="J4023" i="14"/>
  <c r="J4673" i="14"/>
  <c r="J5022" i="14"/>
  <c r="J3564" i="14"/>
  <c r="J5424" i="14"/>
  <c r="J3951" i="14"/>
  <c r="J5111" i="14"/>
  <c r="J5163" i="14"/>
  <c r="J5005" i="14"/>
  <c r="J3872" i="14"/>
  <c r="J4741" i="14"/>
  <c r="J4771" i="14"/>
  <c r="J3602" i="14"/>
  <c r="J4870" i="14"/>
  <c r="J4599" i="14"/>
  <c r="J4142" i="14"/>
  <c r="J4769" i="14"/>
  <c r="J4412" i="14"/>
  <c r="J5192" i="14"/>
  <c r="J5076" i="14"/>
  <c r="J4792" i="14"/>
  <c r="J3574" i="14"/>
  <c r="J4776" i="14"/>
  <c r="J4402" i="14"/>
  <c r="J5514" i="14"/>
  <c r="A5514" i="16" s="1"/>
  <c r="J4021" i="14"/>
  <c r="J4086" i="14"/>
  <c r="J4376" i="14"/>
  <c r="J4619" i="14"/>
  <c r="J4117" i="14"/>
  <c r="J4378" i="14"/>
  <c r="J5517" i="14"/>
  <c r="A5517" i="16" s="1"/>
  <c r="J4717" i="14"/>
  <c r="J4731" i="14"/>
  <c r="J3850" i="14"/>
  <c r="J249" i="14"/>
  <c r="A249" i="16" s="1"/>
  <c r="J4646" i="14"/>
  <c r="J4138" i="14"/>
  <c r="J3579" i="14"/>
  <c r="J4223" i="14"/>
  <c r="J5155" i="14"/>
  <c r="J5175" i="14"/>
  <c r="J4853" i="14"/>
  <c r="J4005" i="14"/>
  <c r="J4169" i="14"/>
  <c r="J5364" i="14"/>
  <c r="J5310" i="14"/>
  <c r="J5510" i="14"/>
  <c r="A5510" i="16" s="1"/>
  <c r="J4167" i="14"/>
  <c r="J4326" i="14"/>
  <c r="J4234" i="14"/>
  <c r="J3995" i="14"/>
  <c r="J4649" i="14"/>
  <c r="J5319" i="14"/>
  <c r="J5314" i="14"/>
  <c r="J4643" i="14"/>
  <c r="J4874" i="14"/>
  <c r="J5045" i="14"/>
  <c r="J4618" i="14"/>
  <c r="J4030" i="14"/>
  <c r="J3973" i="14"/>
  <c r="J5251" i="14"/>
  <c r="J4768" i="14"/>
  <c r="J5515" i="14"/>
  <c r="A5515" i="16" s="1"/>
  <c r="J3594" i="14"/>
  <c r="J4328" i="14"/>
  <c r="J4785" i="14"/>
  <c r="J5162" i="14"/>
  <c r="J4116" i="14"/>
  <c r="J5030" i="14"/>
  <c r="J5378" i="14"/>
  <c r="J4705" i="14"/>
  <c r="J4679" i="14"/>
  <c r="J5116" i="14"/>
  <c r="J5298" i="14"/>
  <c r="J5186" i="14"/>
  <c r="J4734" i="14"/>
  <c r="J5101" i="14"/>
  <c r="J3804" i="14"/>
  <c r="J4059" i="14"/>
  <c r="J4723" i="14"/>
  <c r="J4127" i="14"/>
  <c r="J5294" i="14"/>
  <c r="J5387" i="14"/>
  <c r="J4055" i="14"/>
  <c r="J3948" i="14"/>
  <c r="J5064" i="14"/>
  <c r="J4756" i="14"/>
  <c r="J4322" i="14"/>
  <c r="J5137" i="14"/>
  <c r="J3983" i="14"/>
  <c r="J4603" i="14"/>
  <c r="J3962" i="14"/>
  <c r="J4198" i="14"/>
  <c r="J4873" i="14"/>
  <c r="J4333" i="14"/>
  <c r="J4254" i="14"/>
  <c r="J4640" i="14"/>
  <c r="J5477" i="14"/>
  <c r="J4650" i="14"/>
  <c r="J5083" i="14"/>
  <c r="J4778" i="14"/>
  <c r="J4079" i="14"/>
  <c r="J5043" i="14"/>
  <c r="J4195" i="14"/>
  <c r="J4237" i="14"/>
  <c r="J3855" i="14"/>
  <c r="J236" i="14"/>
  <c r="A236" i="16" s="1"/>
  <c r="J181" i="14"/>
  <c r="A181" i="16" s="1"/>
  <c r="J226" i="14"/>
  <c r="A226" i="16" s="1"/>
  <c r="J5187" i="14"/>
  <c r="J4812" i="14"/>
  <c r="J4129" i="14"/>
  <c r="J4639" i="14"/>
  <c r="J4084" i="14"/>
  <c r="J4435" i="14"/>
  <c r="J4669" i="14"/>
  <c r="J5013" i="14"/>
  <c r="J5563" i="14"/>
  <c r="A5563" i="16" s="1"/>
  <c r="J4757" i="14"/>
  <c r="J4100" i="14"/>
  <c r="J4141" i="14"/>
  <c r="J4205" i="14"/>
  <c r="J5039" i="14"/>
  <c r="J3570" i="14"/>
  <c r="J4655" i="14"/>
  <c r="J5381" i="14"/>
  <c r="J5148" i="14"/>
  <c r="J4318" i="14"/>
  <c r="J5446" i="14"/>
  <c r="J5119" i="14"/>
  <c r="J4733" i="14"/>
  <c r="J5329" i="14"/>
  <c r="J5531" i="14"/>
  <c r="A5531" i="16" s="1"/>
  <c r="J4026" i="14"/>
  <c r="J5491" i="14"/>
  <c r="J3969" i="14"/>
  <c r="J5093" i="14"/>
  <c r="J4175" i="14"/>
  <c r="J4400" i="14"/>
  <c r="J5181" i="14"/>
  <c r="J5311" i="14"/>
  <c r="J5234" i="14"/>
  <c r="J5520" i="14"/>
  <c r="A5520" i="16" s="1"/>
  <c r="J5056" i="14"/>
  <c r="J5009" i="14"/>
  <c r="J4729" i="14"/>
  <c r="J5089" i="14"/>
  <c r="J5474" i="14"/>
  <c r="J4180" i="14"/>
  <c r="J5363" i="14"/>
  <c r="J5143" i="14"/>
  <c r="J4108" i="14"/>
  <c r="J5447" i="14"/>
  <c r="J5226" i="14"/>
  <c r="J4222" i="14"/>
  <c r="J5068" i="14"/>
  <c r="J4053" i="14"/>
  <c r="J5399" i="14"/>
  <c r="J4706" i="14"/>
  <c r="J4787" i="14"/>
  <c r="J4029" i="14"/>
  <c r="J4382" i="14"/>
  <c r="J4262" i="14"/>
  <c r="J5541" i="14"/>
  <c r="A5541" i="16" s="1"/>
  <c r="J5053" i="14"/>
  <c r="J3971" i="14"/>
  <c r="J5368" i="14"/>
  <c r="J4070" i="14"/>
  <c r="J5048" i="14"/>
  <c r="J4868" i="14"/>
  <c r="J5150" i="14"/>
  <c r="J4076" i="14"/>
  <c r="J3997" i="14"/>
  <c r="J5333" i="14"/>
  <c r="J4624" i="14"/>
  <c r="J3955" i="14"/>
  <c r="J5138" i="14"/>
  <c r="J5484" i="14"/>
  <c r="J5100" i="14"/>
  <c r="J3549" i="14"/>
  <c r="J259" i="14"/>
  <c r="A259" i="16" s="1"/>
  <c r="J548" i="14"/>
  <c r="A548" i="16" s="1"/>
  <c r="J4090" i="14"/>
  <c r="J3566" i="14"/>
  <c r="J5425" i="14"/>
  <c r="J4148" i="14"/>
  <c r="J4676" i="14"/>
  <c r="J4637" i="14"/>
  <c r="J4730" i="14"/>
  <c r="J4189" i="14"/>
  <c r="J4121" i="14"/>
  <c r="J5079" i="14"/>
  <c r="J3807" i="14"/>
  <c r="J4762" i="14"/>
  <c r="J5506" i="14"/>
  <c r="J5493" i="14"/>
  <c r="J5435" i="14"/>
  <c r="J5070" i="14"/>
  <c r="J4648" i="14"/>
  <c r="J5421" i="14"/>
  <c r="J5408" i="14"/>
  <c r="J5471" i="14"/>
  <c r="J4215" i="14"/>
  <c r="J4137" i="14"/>
  <c r="J4645" i="14"/>
  <c r="J4140" i="14"/>
  <c r="J4692" i="14"/>
  <c r="J3809" i="14"/>
  <c r="J3981" i="14"/>
  <c r="J4998" i="14"/>
  <c r="J5248" i="14"/>
  <c r="J3837" i="14"/>
  <c r="J5347" i="14"/>
  <c r="J5316" i="14"/>
  <c r="J3943" i="14"/>
  <c r="J5443" i="14"/>
  <c r="J4773" i="14"/>
  <c r="J5196" i="14"/>
  <c r="J4258" i="14"/>
  <c r="J5324" i="14"/>
  <c r="J5154" i="14"/>
  <c r="J4103" i="14"/>
  <c r="J4725" i="14"/>
  <c r="J4410" i="14"/>
  <c r="J4374" i="14"/>
  <c r="J5494" i="14"/>
  <c r="J5588" i="14"/>
  <c r="A5588" i="16" s="1"/>
  <c r="J4119" i="14"/>
  <c r="J5571" i="14"/>
  <c r="A5571" i="16" s="1"/>
  <c r="J4727" i="14"/>
  <c r="J4080" i="14"/>
  <c r="J5297" i="14"/>
  <c r="J4876" i="14"/>
  <c r="J4151" i="14"/>
  <c r="J5409" i="14"/>
  <c r="J5489" i="14"/>
  <c r="J5151" i="14"/>
  <c r="J5131" i="14"/>
  <c r="J5077" i="14"/>
  <c r="J5096" i="14"/>
  <c r="J4329" i="14"/>
  <c r="J5488" i="14"/>
  <c r="J5499" i="14"/>
  <c r="J5562" i="14"/>
  <c r="A5562" i="16" s="1"/>
  <c r="J5194" i="14"/>
  <c r="J5585" i="14"/>
  <c r="A5585" i="16" s="1"/>
  <c r="J4281" i="14"/>
  <c r="J4095" i="14"/>
  <c r="J4106" i="14"/>
  <c r="J5115" i="14"/>
  <c r="J3970" i="14"/>
  <c r="J5253" i="14"/>
  <c r="J3776" i="14"/>
  <c r="J240" i="14"/>
  <c r="A240" i="16" s="1"/>
  <c r="J230" i="14"/>
  <c r="A230" i="16" s="1"/>
  <c r="J252" i="14"/>
  <c r="A252" i="16" s="1"/>
  <c r="J235" i="14"/>
  <c r="A235" i="16" s="1"/>
  <c r="J239" i="14"/>
  <c r="A239" i="16" s="1"/>
  <c r="J256" i="14"/>
  <c r="A256" i="16" s="1"/>
  <c r="J4813" i="14"/>
  <c r="J4077" i="14"/>
  <c r="J5594" i="14"/>
  <c r="A5594" i="16" s="1"/>
  <c r="J5431" i="14"/>
  <c r="J4183" i="14"/>
  <c r="J5609" i="14"/>
  <c r="A5609" i="16" s="1"/>
  <c r="J4724" i="14"/>
  <c r="J4173" i="14"/>
  <c r="J4260" i="14"/>
  <c r="J4204" i="14"/>
  <c r="J4097" i="14"/>
  <c r="J4202" i="14"/>
  <c r="J3605" i="14"/>
  <c r="J4033" i="14"/>
  <c r="J5133" i="14"/>
  <c r="J4271" i="14"/>
  <c r="J5224" i="14"/>
  <c r="J5450" i="14"/>
  <c r="J4038" i="14"/>
  <c r="J4240" i="14"/>
  <c r="J4230" i="14"/>
  <c r="J4698" i="14"/>
  <c r="J5559" i="14"/>
  <c r="A5559" i="16" s="1"/>
  <c r="J5060" i="14"/>
  <c r="J4072" i="14"/>
  <c r="J5468" i="14"/>
  <c r="J5159" i="14"/>
  <c r="J4115" i="14"/>
  <c r="J4860" i="14"/>
  <c r="J4430" i="14"/>
  <c r="J5034" i="14"/>
  <c r="J3996" i="14"/>
  <c r="J5359" i="14"/>
  <c r="J4866" i="14"/>
  <c r="J5313" i="14"/>
  <c r="J4596" i="14"/>
  <c r="J4379" i="14"/>
  <c r="J3945" i="14"/>
  <c r="J4437" i="14"/>
  <c r="J4642" i="14"/>
  <c r="J5413" i="14"/>
  <c r="J4088" i="14"/>
  <c r="J5302" i="14"/>
  <c r="J5135" i="14"/>
  <c r="J4656" i="14"/>
  <c r="J5189" i="14"/>
  <c r="J4098" i="14"/>
  <c r="J4701" i="14"/>
  <c r="J4653" i="14"/>
  <c r="J4174" i="14"/>
  <c r="J5304" i="14"/>
  <c r="J5105" i="14"/>
  <c r="J4867" i="14"/>
  <c r="J4788" i="14"/>
  <c r="J5367" i="14"/>
  <c r="J3609" i="14"/>
  <c r="J3550" i="14"/>
  <c r="J4221" i="14"/>
  <c r="J5190" i="14"/>
  <c r="J4620" i="14"/>
  <c r="J5452" i="14"/>
  <c r="J5320" i="14"/>
  <c r="J5010" i="14"/>
  <c r="J5412" i="14"/>
  <c r="J3968" i="14"/>
  <c r="J3593" i="14"/>
  <c r="J3831" i="14"/>
  <c r="J5081" i="14"/>
  <c r="J5449" i="14"/>
  <c r="J5108" i="14"/>
  <c r="J3635" i="14"/>
  <c r="J245" i="14"/>
  <c r="A245" i="16" s="1"/>
  <c r="J183" i="14"/>
  <c r="A183" i="16" s="1"/>
  <c r="J5301" i="14"/>
  <c r="J4681" i="14"/>
  <c r="J5554" i="14"/>
  <c r="A5554" i="16" s="1"/>
  <c r="J3866" i="14"/>
  <c r="J4164" i="14"/>
  <c r="J5373" i="14"/>
  <c r="J4735" i="14"/>
  <c r="J4208" i="14"/>
  <c r="J4250" i="14"/>
  <c r="J5004" i="14"/>
  <c r="J4601" i="14"/>
  <c r="J3834" i="14"/>
  <c r="J4732" i="14"/>
  <c r="J4078" i="14"/>
  <c r="J3828" i="14"/>
  <c r="J3938" i="14"/>
  <c r="J4658" i="14"/>
  <c r="J5511" i="14"/>
  <c r="A5511" i="16" s="1"/>
  <c r="J4261" i="14"/>
  <c r="J5141" i="14"/>
  <c r="J3960" i="14"/>
  <c r="J3567" i="14"/>
  <c r="J5376" i="14"/>
  <c r="J3868" i="14"/>
  <c r="J5038" i="14"/>
  <c r="J5553" i="14"/>
  <c r="A5553" i="16" s="1"/>
  <c r="J4608" i="14"/>
  <c r="J5338" i="14"/>
  <c r="J5218" i="14"/>
  <c r="J3959" i="14"/>
  <c r="J5339" i="14"/>
  <c r="J4804" i="14"/>
  <c r="J4626" i="14"/>
  <c r="J5529" i="14"/>
  <c r="A5529" i="16" s="1"/>
  <c r="J5407" i="14"/>
  <c r="J3903" i="14"/>
  <c r="J5198" i="14"/>
  <c r="J5466" i="14"/>
  <c r="J3967" i="14"/>
  <c r="J5396" i="14"/>
  <c r="J5393" i="14"/>
  <c r="J4319" i="14"/>
  <c r="J4226" i="14"/>
  <c r="J4089" i="14"/>
  <c r="J4144" i="14"/>
  <c r="J4176" i="14"/>
  <c r="J5523" i="14"/>
  <c r="A5523" i="16" s="1"/>
  <c r="J4118" i="14"/>
  <c r="J4750" i="14"/>
  <c r="J5147" i="14"/>
  <c r="J3604" i="14"/>
  <c r="J4133" i="14"/>
  <c r="J5473" i="14"/>
  <c r="J3808" i="14"/>
  <c r="J4800" i="14"/>
  <c r="J4999" i="14"/>
  <c r="J3805" i="14"/>
  <c r="J4996" i="14"/>
  <c r="J5117" i="14"/>
  <c r="J3562" i="14"/>
  <c r="J4859" i="14"/>
  <c r="J5498" i="14"/>
  <c r="J5023" i="14"/>
  <c r="J5551" i="14"/>
  <c r="A5551" i="16" s="1"/>
  <c r="J3999" i="14"/>
  <c r="J5236" i="14"/>
  <c r="J4791" i="14"/>
  <c r="J4689" i="14"/>
  <c r="J5086" i="14"/>
  <c r="J4188" i="14"/>
  <c r="J5480" i="14"/>
  <c r="J5375" i="14"/>
  <c r="J4317" i="14"/>
  <c r="J4781" i="14"/>
  <c r="J3864" i="14"/>
  <c r="J5245" i="14"/>
  <c r="J4381" i="14"/>
  <c r="J5370" i="14"/>
  <c r="J3956" i="14"/>
  <c r="J4010" i="14"/>
  <c r="J3940" i="14"/>
  <c r="J5122" i="14"/>
  <c r="J4146" i="14"/>
  <c r="J4255" i="14"/>
  <c r="J5250" i="14"/>
  <c r="J5549" i="14"/>
  <c r="A5549" i="16" s="1"/>
  <c r="J4695" i="14"/>
  <c r="J4865" i="14"/>
  <c r="J5044" i="14"/>
  <c r="J5252" i="14"/>
  <c r="J5379" i="14"/>
  <c r="J5300" i="14"/>
  <c r="J5444" i="14"/>
  <c r="J5575" i="14"/>
  <c r="A5575" i="16" s="1"/>
  <c r="J4203" i="14"/>
  <c r="J4163" i="14"/>
  <c r="J3842" i="14"/>
  <c r="J5508" i="14"/>
  <c r="A5508" i="16" s="1"/>
  <c r="J5092" i="14"/>
  <c r="J4061" i="14"/>
  <c r="J3827" i="14"/>
  <c r="J5212" i="14"/>
  <c r="J3590" i="14"/>
  <c r="J5341" i="14"/>
  <c r="J5521" i="14"/>
  <c r="A5521" i="16" s="1"/>
  <c r="J4000" i="14"/>
  <c r="J4763" i="14"/>
  <c r="J5547" i="14"/>
  <c r="A5547" i="16" s="1"/>
  <c r="J5046" i="14"/>
  <c r="J3840" i="14"/>
  <c r="J5385" i="14"/>
  <c r="J5082" i="14"/>
  <c r="J4694" i="14"/>
  <c r="J5178" i="14"/>
  <c r="J5345" i="14"/>
  <c r="J4063" i="14"/>
  <c r="J5239" i="14"/>
  <c r="J5512" i="14"/>
  <c r="A5512" i="16" s="1"/>
  <c r="J4315" i="14"/>
  <c r="J5204" i="14"/>
  <c r="J3982" i="14"/>
  <c r="J3901" i="14"/>
  <c r="J4113" i="14"/>
  <c r="J4111" i="14"/>
  <c r="J4194" i="14"/>
  <c r="J5126" i="14"/>
  <c r="J4126" i="14"/>
  <c r="J4266" i="14"/>
  <c r="J4408" i="14"/>
  <c r="J4034" i="14"/>
  <c r="J4797" i="14"/>
  <c r="J3953" i="14"/>
  <c r="J5166" i="14"/>
  <c r="J5220" i="14"/>
  <c r="J4753" i="14"/>
  <c r="J4181" i="14"/>
  <c r="J5604" i="14"/>
  <c r="A5604" i="16" s="1"/>
  <c r="J4081" i="14"/>
  <c r="J4553" i="14"/>
  <c r="A2126" i="16"/>
  <c r="A1954" i="16"/>
  <c r="A994" i="17"/>
  <c r="J1583" i="14"/>
  <c r="J1430" i="14"/>
  <c r="J2282" i="14"/>
  <c r="J1588" i="14"/>
  <c r="J1968" i="14"/>
  <c r="J2403" i="14"/>
  <c r="J1321" i="14"/>
  <c r="J2745" i="14"/>
  <c r="J1864" i="14"/>
  <c r="J2416" i="14"/>
  <c r="J1913" i="14"/>
  <c r="J1386" i="14"/>
  <c r="J2535" i="14"/>
  <c r="J3110" i="14"/>
  <c r="J2365" i="14"/>
  <c r="J1576" i="14"/>
  <c r="J2051" i="14"/>
  <c r="J2613" i="14"/>
  <c r="J1594" i="14"/>
  <c r="J2060" i="14"/>
  <c r="J2223" i="14"/>
  <c r="J1435" i="14"/>
  <c r="J1277" i="14"/>
  <c r="J1368" i="14"/>
  <c r="J1460" i="14"/>
  <c r="J1891" i="14"/>
  <c r="J1212" i="14"/>
  <c r="J1973" i="14"/>
  <c r="J1465" i="14"/>
  <c r="J2662" i="14"/>
  <c r="J1209" i="14"/>
  <c r="J1036" i="14"/>
  <c r="A1036" i="16" s="1"/>
  <c r="J2138" i="14"/>
  <c r="J1376" i="14"/>
  <c r="J2130" i="14"/>
  <c r="J1447" i="14"/>
  <c r="J2091" i="14"/>
  <c r="J2971" i="14"/>
  <c r="J2840" i="14"/>
  <c r="J3173" i="14"/>
  <c r="J2724" i="14"/>
  <c r="J2250" i="14"/>
  <c r="J1489" i="14"/>
  <c r="J2784" i="14"/>
  <c r="J2281" i="14"/>
  <c r="J839" i="14"/>
  <c r="J672" i="14"/>
  <c r="A672" i="16" s="1"/>
  <c r="J1969" i="14"/>
  <c r="J3170" i="14"/>
  <c r="J2455" i="14"/>
  <c r="J3404" i="14"/>
  <c r="J2770" i="14"/>
  <c r="J1651" i="14"/>
  <c r="J887" i="14"/>
  <c r="A887" i="16" s="1"/>
  <c r="J1740" i="14"/>
  <c r="J1884" i="14"/>
  <c r="J1747" i="14"/>
  <c r="J1193" i="14"/>
  <c r="J1243" i="14"/>
  <c r="J1645" i="14"/>
  <c r="J3455" i="14"/>
  <c r="J3337" i="14"/>
  <c r="J1926" i="14"/>
  <c r="J2881" i="14"/>
  <c r="J1755" i="14"/>
  <c r="J1881" i="14"/>
  <c r="J1865" i="14"/>
  <c r="J1317" i="14"/>
  <c r="J2943" i="14"/>
  <c r="J2739" i="14"/>
  <c r="J2067" i="14"/>
  <c r="J3091" i="14"/>
  <c r="J2310" i="14"/>
  <c r="J1127" i="14"/>
  <c r="J1282" i="14"/>
  <c r="J1330" i="14"/>
  <c r="J1521" i="14"/>
  <c r="J2206" i="14"/>
  <c r="J2079" i="14"/>
  <c r="J2398" i="14"/>
  <c r="J1079" i="14"/>
  <c r="A1079" i="16" s="1"/>
  <c r="J666" i="14"/>
  <c r="A666" i="16" s="1"/>
  <c r="J2990" i="14"/>
  <c r="J2493" i="14"/>
  <c r="J1937" i="14"/>
  <c r="J3290" i="14"/>
  <c r="J2703" i="14"/>
  <c r="J1433" i="14"/>
  <c r="J1527" i="14"/>
  <c r="J1299" i="14"/>
  <c r="J1698" i="14"/>
  <c r="J1878" i="14"/>
  <c r="J1000" i="14"/>
  <c r="A1000" i="16" s="1"/>
  <c r="J1487" i="14"/>
  <c r="J3053" i="14"/>
  <c r="J2604" i="14"/>
  <c r="J3326" i="14"/>
  <c r="J2451" i="14"/>
  <c r="J2174" i="14"/>
  <c r="J1488" i="14"/>
  <c r="J2494" i="14"/>
  <c r="J1520" i="14"/>
  <c r="J1829" i="14"/>
  <c r="J1170" i="14"/>
  <c r="J1949" i="14"/>
  <c r="J693" i="14"/>
  <c r="A693" i="16" s="1"/>
  <c r="J868" i="14"/>
  <c r="A868" i="16" s="1"/>
  <c r="J3284" i="14"/>
  <c r="J2650" i="14"/>
  <c r="J3063" i="14"/>
  <c r="J2945" i="14"/>
  <c r="J2321" i="14"/>
  <c r="J1524" i="14"/>
  <c r="J2422" i="14"/>
  <c r="J3255" i="14"/>
  <c r="J3163" i="14"/>
  <c r="J1454" i="14"/>
  <c r="J2654" i="14"/>
  <c r="J1720" i="14"/>
  <c r="J1886" i="14"/>
  <c r="J1190" i="14"/>
  <c r="J1657" i="14"/>
  <c r="J2331" i="14"/>
  <c r="J1409" i="14"/>
  <c r="J2083" i="14"/>
  <c r="J1151" i="14"/>
  <c r="J1231" i="14"/>
  <c r="J1994" i="14"/>
  <c r="J2609" i="14"/>
  <c r="J1316" i="14"/>
  <c r="J1518" i="14"/>
  <c r="J1940" i="14"/>
  <c r="J2224" i="14"/>
  <c r="J2479" i="14"/>
  <c r="J1642" i="14"/>
  <c r="J1967" i="14"/>
  <c r="J1338" i="14"/>
  <c r="J1981" i="14"/>
  <c r="J1222" i="14"/>
  <c r="J1750" i="14"/>
  <c r="J1241" i="14"/>
  <c r="J1915" i="14"/>
  <c r="J2578" i="14"/>
  <c r="J3212" i="14"/>
  <c r="J2510" i="14"/>
  <c r="J2978" i="14"/>
  <c r="J3350" i="14"/>
  <c r="J1309" i="14"/>
  <c r="J1102" i="14"/>
  <c r="J1715" i="14"/>
  <c r="J727" i="14"/>
  <c r="J1803" i="14"/>
  <c r="J1201" i="14"/>
  <c r="J1630" i="14"/>
  <c r="J2233" i="14"/>
  <c r="J997" i="14"/>
  <c r="A997" i="16" s="1"/>
  <c r="J2184" i="14"/>
  <c r="J2439" i="14"/>
  <c r="J1666" i="14"/>
  <c r="J1361" i="14"/>
  <c r="J1682" i="14"/>
  <c r="J1905" i="14"/>
  <c r="J2485" i="14"/>
  <c r="J1210" i="14"/>
  <c r="J1821" i="14"/>
  <c r="J1180" i="14"/>
  <c r="J1867" i="14"/>
  <c r="J1324" i="14"/>
  <c r="J945" i="14"/>
  <c r="A945" i="16" s="1"/>
  <c r="J1780" i="14"/>
  <c r="J2012" i="14"/>
  <c r="J1635" i="14"/>
  <c r="J2430" i="14"/>
  <c r="J1353" i="14"/>
  <c r="J1567" i="14"/>
  <c r="J1369" i="14"/>
  <c r="J2043" i="14"/>
  <c r="J2706" i="14"/>
  <c r="J3340" i="14"/>
  <c r="J2303" i="14"/>
  <c r="J3106" i="14"/>
  <c r="J1451" i="14"/>
  <c r="J759" i="14"/>
  <c r="A759" i="16" s="1"/>
  <c r="J936" i="14"/>
  <c r="A936" i="16" s="1"/>
  <c r="J1814" i="14"/>
  <c r="J667" i="14"/>
  <c r="A667" i="16" s="1"/>
  <c r="J1736" i="14"/>
  <c r="J1631" i="14"/>
  <c r="J1463" i="14"/>
  <c r="J1395" i="14"/>
  <c r="J658" i="14"/>
  <c r="A658" i="16" s="1"/>
  <c r="J2312" i="14"/>
  <c r="J2567" i="14"/>
  <c r="J1794" i="14"/>
  <c r="J1354" i="14"/>
  <c r="J2191" i="14"/>
  <c r="J1419" i="14"/>
  <c r="J2299" i="14"/>
  <c r="J1858" i="14"/>
  <c r="J765" i="14"/>
  <c r="A765" i="16" s="1"/>
  <c r="J1137" i="14"/>
  <c r="J2308" i="14"/>
  <c r="J2271" i="14"/>
  <c r="J2334" i="14"/>
  <c r="J1713" i="14"/>
  <c r="J1522" i="14"/>
  <c r="J2165" i="14"/>
  <c r="J1274" i="14"/>
  <c r="J1917" i="14"/>
  <c r="J1211" i="14"/>
  <c r="J1494" i="14"/>
  <c r="J1111" i="14"/>
  <c r="J1851" i="14"/>
  <c r="J2514" i="14"/>
  <c r="J691" i="14"/>
  <c r="A691" i="16" s="1"/>
  <c r="J1558" i="14"/>
  <c r="J2392" i="14"/>
  <c r="J2025" i="14"/>
  <c r="J2528" i="14"/>
  <c r="J2023" i="14"/>
  <c r="J1856" i="14"/>
  <c r="J2550" i="14"/>
  <c r="J1499" i="14"/>
  <c r="J1846" i="14"/>
  <c r="J1737" i="14"/>
  <c r="J1352" i="14"/>
  <c r="J1753" i="14"/>
  <c r="J1692" i="14"/>
  <c r="J2532" i="14"/>
  <c r="J2981" i="14"/>
  <c r="J2584" i="14"/>
  <c r="J2459" i="14"/>
  <c r="J1880" i="14"/>
  <c r="J943" i="14"/>
  <c r="A943" i="16" s="1"/>
  <c r="J1235" i="14"/>
  <c r="J1641" i="14"/>
  <c r="J2315" i="14"/>
  <c r="J1188" i="14"/>
  <c r="J1328" i="14"/>
  <c r="J2090" i="14"/>
  <c r="J1341" i="14"/>
  <c r="J1985" i="14"/>
  <c r="J2488" i="14"/>
  <c r="J2047" i="14"/>
  <c r="J1223" i="14"/>
  <c r="J2063" i="14"/>
  <c r="J2035" i="14"/>
  <c r="J2718" i="14"/>
  <c r="J831" i="14"/>
  <c r="A831" i="16" s="1"/>
  <c r="J1002" i="14"/>
  <c r="A1002" i="16" s="1"/>
  <c r="J1696" i="14"/>
  <c r="J1705" i="14"/>
  <c r="J1355" i="14"/>
  <c r="J1455" i="14"/>
  <c r="J1198" i="14"/>
  <c r="J2297" i="14"/>
  <c r="J830" i="14"/>
  <c r="A830" i="16" s="1"/>
  <c r="J2248" i="14"/>
  <c r="J2503" i="14"/>
  <c r="J1213" i="14"/>
  <c r="J1480" i="14"/>
  <c r="J1234" i="14"/>
  <c r="J1877" i="14"/>
  <c r="J2660" i="14"/>
  <c r="J3109" i="14"/>
  <c r="J2760" i="14"/>
  <c r="J2900" i="14"/>
  <c r="J2859" i="14"/>
  <c r="J1614" i="14"/>
  <c r="J730" i="14"/>
  <c r="A730" i="16" s="1"/>
  <c r="J2324" i="14"/>
  <c r="J1634" i="14"/>
  <c r="J2277" i="14"/>
  <c r="J1512" i="14"/>
  <c r="J1456" i="14"/>
  <c r="J2218" i="14"/>
  <c r="J1087" i="14"/>
  <c r="A1087" i="16" s="1"/>
  <c r="J2616" i="14"/>
  <c r="J2175" i="14"/>
  <c r="J1019" i="14"/>
  <c r="A1019" i="16" s="1"/>
  <c r="J2080" i="14"/>
  <c r="J1897" i="14"/>
  <c r="J1700" i="14"/>
  <c r="J2375" i="14"/>
  <c r="J1356" i="14"/>
  <c r="J1313" i="14"/>
  <c r="J805" i="14"/>
  <c r="J2160" i="14"/>
  <c r="J2415" i="14"/>
  <c r="J1578" i="14"/>
  <c r="J1903" i="14"/>
  <c r="J2030" i="14"/>
  <c r="J1786" i="14"/>
  <c r="J1776" i="14"/>
  <c r="J1288" i="14"/>
  <c r="J1689" i="14"/>
  <c r="J1226" i="14"/>
  <c r="J2468" i="14"/>
  <c r="J886" i="14"/>
  <c r="A886" i="16" s="1"/>
  <c r="J1896" i="14"/>
  <c r="J1477" i="14"/>
  <c r="J1882" i="14"/>
  <c r="J2358" i="14"/>
  <c r="J1912" i="14"/>
  <c r="J2368" i="14"/>
  <c r="J2623" i="14"/>
  <c r="J2231" i="14"/>
  <c r="J1602" i="14"/>
  <c r="J1297" i="14"/>
  <c r="J1618" i="14"/>
  <c r="J2360" i="14"/>
  <c r="J2421" i="14"/>
  <c r="J2915" i="14"/>
  <c r="J2553" i="14"/>
  <c r="J3291" i="14"/>
  <c r="J2234" i="14"/>
  <c r="J1165" i="14"/>
  <c r="J1287" i="14"/>
  <c r="J2262" i="14"/>
  <c r="J1506" i="14"/>
  <c r="J2149" i="14"/>
  <c r="J1384" i="14"/>
  <c r="J1273" i="14"/>
  <c r="J1947" i="14"/>
  <c r="J1751" i="14"/>
  <c r="J1842" i="14"/>
  <c r="J2276" i="14"/>
  <c r="J1936" i="14"/>
  <c r="J1738" i="14"/>
  <c r="J1952" i="14"/>
  <c r="J1918" i="14"/>
  <c r="J3329" i="14"/>
  <c r="J773" i="14"/>
  <c r="A773" i="16" s="1"/>
  <c r="J1215" i="14"/>
  <c r="J1868" i="14"/>
  <c r="J1570" i="14"/>
  <c r="J2213" i="14"/>
  <c r="J1448" i="14"/>
  <c r="J1392" i="14"/>
  <c r="J2154" i="14"/>
  <c r="J1597" i="14"/>
  <c r="J2049" i="14"/>
  <c r="J2552" i="14"/>
  <c r="J1425" i="14"/>
  <c r="J1746" i="14"/>
  <c r="J2161" i="14"/>
  <c r="J2549" i="14"/>
  <c r="J3046" i="14"/>
  <c r="J2681" i="14"/>
  <c r="J3419" i="14"/>
  <c r="J1136" i="14"/>
  <c r="J1092" i="14"/>
  <c r="A1092" i="16" s="1"/>
  <c r="J1304" i="14"/>
  <c r="J2471" i="14"/>
  <c r="J2015" i="14"/>
  <c r="J2142" i="14"/>
  <c r="J1457" i="14"/>
  <c r="J1401" i="14"/>
  <c r="J2075" i="14"/>
  <c r="J1199" i="14"/>
  <c r="J1970" i="14"/>
  <c r="J891" i="14"/>
  <c r="A891" i="16" s="1"/>
  <c r="J2064" i="14"/>
  <c r="J1491" i="14"/>
  <c r="J2404" i="14"/>
  <c r="J2417" i="14"/>
  <c r="J876" i="14"/>
  <c r="A876" i="16" s="1"/>
  <c r="J2273" i="14"/>
  <c r="J1218" i="14"/>
  <c r="J1961" i="14"/>
  <c r="J2464" i="14"/>
  <c r="J1959" i="14"/>
  <c r="J1791" i="14"/>
  <c r="J2486" i="14"/>
  <c r="J2167" i="14"/>
  <c r="J2294" i="14"/>
  <c r="J1673" i="14"/>
  <c r="J1233" i="14"/>
  <c r="J1554" i="14"/>
  <c r="J3525" i="14"/>
  <c r="J864" i="14"/>
  <c r="A864" i="16" s="1"/>
  <c r="J1684" i="14"/>
  <c r="J1632" i="14"/>
  <c r="J1659" i="14"/>
  <c r="J881" i="14"/>
  <c r="A881" i="16" s="1"/>
  <c r="J1374" i="14"/>
  <c r="J2169" i="14"/>
  <c r="J1164" i="14"/>
  <c r="J2374" i="14"/>
  <c r="J1983" i="14"/>
  <c r="J1999" i="14"/>
  <c r="J1875" i="14"/>
  <c r="J1475" i="14"/>
  <c r="J2847" i="14"/>
  <c r="J2458" i="14"/>
  <c r="J3092" i="14"/>
  <c r="J2197" i="14"/>
  <c r="J1269" i="14"/>
  <c r="J775" i="14"/>
  <c r="A775" i="16" s="1"/>
  <c r="J2335" i="14"/>
  <c r="J1887" i="14"/>
  <c r="J2014" i="14"/>
  <c r="J1329" i="14"/>
  <c r="J799" i="14"/>
  <c r="J1772" i="14"/>
  <c r="J1592" i="14"/>
  <c r="J1339" i="14"/>
  <c r="J1065" i="14"/>
  <c r="A1065" i="16" s="1"/>
  <c r="J1643" i="14"/>
  <c r="J1129" i="14"/>
  <c r="J1704" i="14"/>
  <c r="J2447" i="14"/>
  <c r="J3162" i="14"/>
  <c r="J913" i="14"/>
  <c r="A913" i="16" s="1"/>
  <c r="J1351" i="14"/>
  <c r="J2407" i="14"/>
  <c r="J1951" i="14"/>
  <c r="J2078" i="14"/>
  <c r="J1393" i="14"/>
  <c r="J1337" i="14"/>
  <c r="J2011" i="14"/>
  <c r="J847" i="14"/>
  <c r="A847" i="16" s="1"/>
  <c r="J1906" i="14"/>
  <c r="J2385" i="14"/>
  <c r="J1290" i="14"/>
  <c r="J2219" i="14"/>
  <c r="J2865" i="14"/>
  <c r="J2999" i="14"/>
  <c r="J2586" i="14"/>
  <c r="J3220" i="14"/>
  <c r="J1654" i="14"/>
  <c r="J784" i="14"/>
  <c r="A784" i="16" s="1"/>
  <c r="J1690" i="14"/>
  <c r="J794" i="14"/>
  <c r="J1904" i="14"/>
  <c r="J2598" i="14"/>
  <c r="J1322" i="14"/>
  <c r="J1266" i="14"/>
  <c r="J1909" i="14"/>
  <c r="J919" i="14"/>
  <c r="A919" i="16" s="1"/>
  <c r="J1827" i="14"/>
  <c r="J1396" i="14"/>
  <c r="J2400" i="14"/>
  <c r="J1664" i="14"/>
  <c r="J2052" i="14"/>
  <c r="J1980" i="14"/>
  <c r="J1311" i="14"/>
  <c r="J2322" i="14"/>
  <c r="J1719" i="14"/>
  <c r="J1818" i="14"/>
  <c r="J2084" i="14"/>
  <c r="J1848" i="14"/>
  <c r="J2304" i="14"/>
  <c r="J2559" i="14"/>
  <c r="J2056" i="14"/>
  <c r="J2196" i="14"/>
  <c r="J1538" i="14"/>
  <c r="J1745" i="14"/>
  <c r="J1935" i="14"/>
  <c r="J1403" i="14"/>
  <c r="J1495" i="14"/>
  <c r="J1382" i="14"/>
  <c r="J1595" i="14"/>
  <c r="J1577" i="14"/>
  <c r="J2251" i="14"/>
  <c r="J1622" i="14"/>
  <c r="J1264" i="14"/>
  <c r="J2026" i="14"/>
  <c r="J1644" i="14"/>
  <c r="J1921" i="14"/>
  <c r="J2424" i="14"/>
  <c r="J1872" i="14"/>
  <c r="J1674" i="14"/>
  <c r="J1888" i="14"/>
  <c r="J1789" i="14"/>
  <c r="J3265" i="14"/>
  <c r="J3383" i="14"/>
  <c r="J2412" i="14"/>
  <c r="J2827" i="14"/>
  <c r="J2518" i="14"/>
  <c r="J1108" i="14"/>
  <c r="J1119" i="14"/>
  <c r="J2456" i="14"/>
  <c r="J1763" i="14"/>
  <c r="J2470" i="14"/>
  <c r="J1181" i="14"/>
  <c r="J1650" i="14"/>
  <c r="J2293" i="14"/>
  <c r="J1537" i="14"/>
  <c r="J2211" i="14"/>
  <c r="J1694" i="14"/>
  <c r="J955" i="14"/>
  <c r="A955" i="16" s="1"/>
  <c r="J1758" i="14"/>
  <c r="J2265" i="14"/>
  <c r="J2832" i="14"/>
  <c r="J2963" i="14"/>
  <c r="J1135" i="14"/>
  <c r="J1626" i="14"/>
  <c r="J2520" i="14"/>
  <c r="J1840" i="14"/>
  <c r="J2534" i="14"/>
  <c r="J1258" i="14"/>
  <c r="J1191" i="14"/>
  <c r="J1845" i="14"/>
  <c r="J1656" i="14"/>
  <c r="J1050" i="14"/>
  <c r="A1050" i="16" s="1"/>
  <c r="J2000" i="14"/>
  <c r="J661" i="14"/>
  <c r="A661" i="16" s="1"/>
  <c r="J2016" i="14"/>
  <c r="J2046" i="14"/>
  <c r="J3393" i="14"/>
  <c r="J2735" i="14"/>
  <c r="J2540" i="14"/>
  <c r="J2989" i="14"/>
  <c r="J1018" i="14"/>
  <c r="A1018" i="16" s="1"/>
  <c r="J802" i="14"/>
  <c r="J1323" i="14"/>
  <c r="J817" i="14"/>
  <c r="J1387" i="14"/>
  <c r="J2671" i="14"/>
  <c r="J1371" i="14"/>
  <c r="J1778" i="14"/>
  <c r="J1760" i="14"/>
  <c r="J1665" i="14"/>
  <c r="J2339" i="14"/>
  <c r="J1779" i="14"/>
  <c r="J1238" i="14"/>
  <c r="J2395" i="14"/>
  <c r="J2796" i="14"/>
  <c r="J929" i="14"/>
  <c r="A929" i="16" s="1"/>
  <c r="J2243" i="14"/>
  <c r="J1568" i="14"/>
  <c r="J871" i="14"/>
  <c r="A871" i="16" s="1"/>
  <c r="J1048" i="14"/>
  <c r="A1048" i="16" s="1"/>
  <c r="J766" i="14"/>
  <c r="A766" i="16" s="1"/>
  <c r="J1388" i="14"/>
  <c r="J1857" i="14"/>
  <c r="J2357" i="14"/>
  <c r="J1919" i="14"/>
  <c r="J1610" i="14"/>
  <c r="J1824" i="14"/>
  <c r="J2309" i="14"/>
  <c r="J793" i="14"/>
  <c r="J732" i="14"/>
  <c r="A732" i="16" s="1"/>
  <c r="J2307" i="14"/>
  <c r="J1442" i="14"/>
  <c r="J2085" i="14"/>
  <c r="J1320" i="14"/>
  <c r="J1202" i="14"/>
  <c r="J1883" i="14"/>
  <c r="J1655" i="14"/>
  <c r="J1768" i="14"/>
  <c r="J743" i="14"/>
  <c r="A743" i="16" s="1"/>
  <c r="J689" i="14"/>
  <c r="A689" i="16" s="1"/>
  <c r="J1259" i="14"/>
  <c r="J2260" i="14"/>
  <c r="J3098" i="14"/>
  <c r="J1816" i="14"/>
  <c r="J2611" i="14"/>
  <c r="J2600" i="14"/>
  <c r="J1446" i="14"/>
  <c r="J1960" i="14"/>
  <c r="J1150" i="14"/>
  <c r="J2288" i="14"/>
  <c r="J2543" i="14"/>
  <c r="J1706" i="14"/>
  <c r="J2031" i="14"/>
  <c r="J2158" i="14"/>
  <c r="J1402" i="14"/>
  <c r="J2045" i="14"/>
  <c r="J1344" i="14"/>
  <c r="J1183" i="14"/>
  <c r="J1360" i="14"/>
  <c r="J2737" i="14"/>
  <c r="J2330" i="14"/>
  <c r="J939" i="14"/>
  <c r="A939" i="16" s="1"/>
  <c r="J2088" i="14"/>
  <c r="J2352" i="14"/>
  <c r="J2607" i="14"/>
  <c r="J1770" i="14"/>
  <c r="J1714" i="14"/>
  <c r="J1427" i="14"/>
  <c r="J1601" i="14"/>
  <c r="J2275" i="14"/>
  <c r="J815" i="14"/>
  <c r="J1801" i="14"/>
  <c r="J1195" i="14"/>
  <c r="J1817" i="14"/>
  <c r="J2575" i="14"/>
  <c r="J3226" i="14"/>
  <c r="J1182" i="14"/>
  <c r="J2429" i="14"/>
  <c r="J2926" i="14"/>
  <c r="J1364" i="14"/>
  <c r="J1069" i="14"/>
  <c r="A1069" i="16" s="1"/>
  <c r="J2066" i="14"/>
  <c r="J1566" i="14"/>
  <c r="J2217" i="14"/>
  <c r="J2720" i="14"/>
  <c r="J2215" i="14"/>
  <c r="J2159" i="14"/>
  <c r="J2286" i="14"/>
  <c r="J1530" i="14"/>
  <c r="J2173" i="14"/>
  <c r="J1472" i="14"/>
  <c r="J1679" i="14"/>
  <c r="J2209" i="14"/>
  <c r="J1571" i="14"/>
  <c r="J1625" i="14"/>
  <c r="J2811" i="14"/>
  <c r="J2685" i="14"/>
  <c r="J1613" i="14"/>
  <c r="J2141" i="14"/>
  <c r="J1513" i="14"/>
  <c r="J2187" i="14"/>
  <c r="J1366" i="14"/>
  <c r="J1189" i="14"/>
  <c r="J1962" i="14"/>
  <c r="J1519" i="14"/>
  <c r="J1459" i="14"/>
  <c r="J2872" i="14"/>
  <c r="J1808" i="14"/>
  <c r="J856" i="14"/>
  <c r="A856" i="16" s="1"/>
  <c r="J2336" i="14"/>
  <c r="J2630" i="14"/>
  <c r="J1038" i="14"/>
  <c r="A1038" i="16" s="1"/>
  <c r="J2269" i="14"/>
  <c r="J1823" i="14"/>
  <c r="J1950" i="14"/>
  <c r="J1265" i="14"/>
  <c r="J1483" i="14"/>
  <c r="J1528" i="14"/>
  <c r="J2290" i="14"/>
  <c r="J1438" i="14"/>
  <c r="J1114" i="14"/>
  <c r="J1502" i="14"/>
  <c r="J2201" i="14"/>
  <c r="J2752" i="14"/>
  <c r="J2890" i="14"/>
  <c r="J2210" i="14"/>
  <c r="J2813" i="14"/>
  <c r="J3310" i="14"/>
  <c r="J2561" i="14"/>
  <c r="J938" i="14"/>
  <c r="A938" i="16" s="1"/>
  <c r="J1810" i="14"/>
  <c r="J1733" i="14"/>
  <c r="J2089" i="14"/>
  <c r="J2592" i="14"/>
  <c r="J2087" i="14"/>
  <c r="J1920" i="14"/>
  <c r="J2614" i="14"/>
  <c r="J1777" i="14"/>
  <c r="J1910" i="14"/>
  <c r="J1289" i="14"/>
  <c r="J1327" i="14"/>
  <c r="J1305" i="14"/>
  <c r="J1979" i="14"/>
  <c r="J2642" i="14"/>
  <c r="J3509" i="14"/>
  <c r="J686" i="14"/>
  <c r="A686" i="16" s="1"/>
  <c r="J1874" i="14"/>
  <c r="J1310" i="14"/>
  <c r="J2153" i="14"/>
  <c r="J2656" i="14"/>
  <c r="J2151" i="14"/>
  <c r="J2222" i="14"/>
  <c r="J1466" i="14"/>
  <c r="J1271" i="14"/>
  <c r="J780" i="14"/>
  <c r="A780" i="16" s="1"/>
  <c r="J1335" i="14"/>
  <c r="J807" i="14"/>
  <c r="J2920" i="14"/>
  <c r="J3027" i="14"/>
  <c r="J1899" i="14"/>
  <c r="J2228" i="14"/>
  <c r="J2862" i="14"/>
  <c r="J867" i="14"/>
  <c r="A867" i="16" s="1"/>
  <c r="J697" i="14"/>
  <c r="J1987" i="14"/>
  <c r="J1312" i="14"/>
  <c r="J2074" i="14"/>
  <c r="J699" i="14"/>
  <c r="J763" i="14"/>
  <c r="A763" i="16" s="1"/>
  <c r="J2048" i="14"/>
  <c r="J2132" i="14"/>
  <c r="J1911" i="14"/>
  <c r="J2038" i="14"/>
  <c r="J1417" i="14"/>
  <c r="J1544" i="14"/>
  <c r="J1298" i="14"/>
  <c r="J1941" i="14"/>
  <c r="J1490" i="14"/>
  <c r="J2547" i="14"/>
  <c r="J3362" i="14"/>
  <c r="J769" i="14"/>
  <c r="A769" i="16" s="1"/>
  <c r="J2134" i="14"/>
  <c r="J1378" i="14"/>
  <c r="J2021" i="14"/>
  <c r="J1256" i="14"/>
  <c r="J855" i="14"/>
  <c r="A855" i="16" s="1"/>
  <c r="J1819" i="14"/>
  <c r="J1464" i="14"/>
  <c r="J2226" i="14"/>
  <c r="J728" i="14"/>
  <c r="A728" i="16" s="1"/>
  <c r="J2320" i="14"/>
  <c r="J1246" i="14"/>
  <c r="J2137" i="14"/>
  <c r="J2664" i="14"/>
  <c r="J725" i="14"/>
  <c r="A725" i="16" s="1"/>
  <c r="J833" i="14"/>
  <c r="A833" i="16" s="1"/>
  <c r="J2198" i="14"/>
  <c r="J1443" i="14"/>
  <c r="J2406" i="14"/>
  <c r="J735" i="14"/>
  <c r="A735" i="16" s="1"/>
  <c r="J1586" i="14"/>
  <c r="J2229" i="14"/>
  <c r="J1473" i="14"/>
  <c r="J2147" i="14"/>
  <c r="J1280" i="14"/>
  <c r="J1073" i="14"/>
  <c r="A1073" i="16" s="1"/>
  <c r="J1296" i="14"/>
  <c r="J2058" i="14"/>
  <c r="J2673" i="14"/>
  <c r="J3411" i="14"/>
  <c r="J2189" i="14"/>
  <c r="J3145" i="14"/>
  <c r="J3263" i="14"/>
  <c r="J2466" i="14"/>
  <c r="J796" i="14"/>
  <c r="J1795" i="14"/>
  <c r="J1162" i="14"/>
  <c r="J1946" i="14"/>
  <c r="J2425" i="14"/>
  <c r="J1112" i="14"/>
  <c r="J1515" i="14"/>
  <c r="J2687" i="14"/>
  <c r="J678" i="14"/>
  <c r="A678" i="16" s="1"/>
  <c r="J2364" i="14"/>
  <c r="J927" i="14"/>
  <c r="A927" i="16" s="1"/>
  <c r="J1416" i="14"/>
  <c r="J1055" i="14"/>
  <c r="A1055" i="16" s="1"/>
  <c r="J1813" i="14"/>
  <c r="J2596" i="14"/>
  <c r="J3338" i="14"/>
  <c r="J1781" i="14"/>
  <c r="J1923" i="14"/>
  <c r="J1248" i="14"/>
  <c r="J2010" i="14"/>
  <c r="J858" i="14"/>
  <c r="A858" i="16" s="1"/>
  <c r="J922" i="14"/>
  <c r="A922" i="16" s="1"/>
  <c r="J1984" i="14"/>
  <c r="J2678" i="14"/>
  <c r="J1847" i="14"/>
  <c r="J1974" i="14"/>
  <c r="J1408" i="14"/>
  <c r="J1452" i="14"/>
  <c r="J1424" i="14"/>
  <c r="J2186" i="14"/>
  <c r="J2801" i="14"/>
  <c r="J2747" i="14"/>
  <c r="J1798" i="14"/>
  <c r="J3273" i="14"/>
  <c r="J3391" i="14"/>
  <c r="J1062" i="14"/>
  <c r="A1062" i="16" s="1"/>
  <c r="J1279" i="14"/>
  <c r="J1885" i="14"/>
  <c r="J1257" i="14"/>
  <c r="J1931" i="14"/>
  <c r="J1580" i="14"/>
  <c r="J1332" i="14"/>
  <c r="J1849" i="14"/>
  <c r="J2348" i="14"/>
  <c r="J1800" i="14"/>
  <c r="J681" i="14"/>
  <c r="A681" i="16" s="1"/>
  <c r="J3184" i="14"/>
  <c r="J1782" i="14"/>
  <c r="J1208" i="14"/>
  <c r="J781" i="14"/>
  <c r="A781" i="16" s="1"/>
  <c r="J1439" i="14"/>
  <c r="J1057" i="14"/>
  <c r="A1057" i="16" s="1"/>
  <c r="J819" i="14"/>
  <c r="J724" i="14"/>
  <c r="A724" i="16" s="1"/>
  <c r="J1510" i="14"/>
  <c r="J1391" i="14"/>
  <c r="J1194" i="14"/>
  <c r="J957" i="14"/>
  <c r="A957" i="16" s="1"/>
  <c r="J698" i="14"/>
  <c r="J1509" i="14"/>
  <c r="J742" i="14"/>
  <c r="A742" i="16" s="1"/>
  <c r="J1131" i="14"/>
  <c r="J1294" i="14"/>
  <c r="J889" i="14"/>
  <c r="A889" i="16" s="1"/>
  <c r="J924" i="14"/>
  <c r="A924" i="16" s="1"/>
  <c r="J1646" i="14"/>
  <c r="J3139" i="14"/>
  <c r="J918" i="14"/>
  <c r="A918" i="16" s="1"/>
  <c r="J762" i="14"/>
  <c r="A762" i="16" s="1"/>
  <c r="J1573" i="14"/>
  <c r="J704" i="14"/>
  <c r="A704" i="16" s="1"/>
  <c r="J683" i="14"/>
  <c r="J1525" i="14"/>
  <c r="J1142" i="14"/>
  <c r="J710" i="14"/>
  <c r="J682" i="14"/>
  <c r="A682" i="16" s="1"/>
  <c r="J1412" i="14"/>
  <c r="J1560" i="14"/>
  <c r="J2965" i="14"/>
  <c r="J1007" i="14"/>
  <c r="A1007" i="16" s="1"/>
  <c r="J1093" i="14"/>
  <c r="A1093" i="16" s="1"/>
  <c r="J1303" i="14"/>
  <c r="J1500" i="14"/>
  <c r="J904" i="14"/>
  <c r="A904" i="16" s="1"/>
  <c r="J1106" i="14"/>
  <c r="J1027" i="14"/>
  <c r="A1027" i="16" s="1"/>
  <c r="J1357" i="14"/>
  <c r="J846" i="14"/>
  <c r="A846" i="16" s="1"/>
  <c r="J1469" i="14"/>
  <c r="J2442" i="14"/>
  <c r="J1149" i="14"/>
  <c r="J1359" i="14"/>
  <c r="J1236" i="14"/>
  <c r="J1037" i="14"/>
  <c r="A1037" i="16" s="1"/>
  <c r="J1159" i="14"/>
  <c r="J1173" i="14"/>
  <c r="J758" i="14"/>
  <c r="A758" i="16" s="1"/>
  <c r="J736" i="14"/>
  <c r="A736" i="16" s="1"/>
  <c r="J1116" i="14"/>
  <c r="J1744" i="14"/>
  <c r="J1010" i="14"/>
  <c r="A1010" i="16" s="1"/>
  <c r="J1245" i="14"/>
  <c r="J709" i="14"/>
  <c r="J1431" i="14"/>
  <c r="J1628" i="14"/>
  <c r="J1032" i="14"/>
  <c r="A1032" i="16" s="1"/>
  <c r="J1139" i="14"/>
  <c r="J1044" i="14"/>
  <c r="A1044" i="16" s="1"/>
  <c r="J903" i="14"/>
  <c r="A903" i="16" s="1"/>
  <c r="J705" i="14"/>
  <c r="A705" i="16" s="1"/>
  <c r="J1302" i="14"/>
  <c r="J2145" i="14"/>
  <c r="J1685" i="14"/>
  <c r="J2006" i="14"/>
  <c r="J1314" i="14"/>
  <c r="J1957" i="14"/>
  <c r="J791" i="14"/>
  <c r="A791" i="16" s="1"/>
  <c r="J1648" i="14"/>
  <c r="J1708" i="14"/>
  <c r="J1263" i="14"/>
  <c r="J2305" i="14"/>
  <c r="J2808" i="14"/>
  <c r="J1680" i="14"/>
  <c r="J1546" i="14"/>
  <c r="J2272" i="14"/>
  <c r="J2502" i="14"/>
  <c r="J2970" i="14"/>
  <c r="J3328" i="14"/>
  <c r="J1380" i="14"/>
  <c r="J866" i="14"/>
  <c r="A866" i="16" s="1"/>
  <c r="J1107" i="14"/>
  <c r="J1615" i="14"/>
  <c r="J1041" i="14"/>
  <c r="A1041" i="16" s="1"/>
  <c r="J677" i="14"/>
  <c r="A677" i="16" s="1"/>
  <c r="J1098" i="14"/>
  <c r="J1444" i="14"/>
  <c r="J708" i="14"/>
  <c r="A708" i="16" s="1"/>
  <c r="J685" i="14"/>
  <c r="A685" i="16" s="1"/>
  <c r="J1343" i="14"/>
  <c r="J1284" i="14"/>
  <c r="J1432" i="14"/>
  <c r="J3441" i="14"/>
  <c r="J854" i="14"/>
  <c r="A854" i="16" s="1"/>
  <c r="J1115" i="14"/>
  <c r="J1342" i="14"/>
  <c r="J1152" i="14"/>
  <c r="J1020" i="14"/>
  <c r="A1020" i="16" s="1"/>
  <c r="J711" i="14"/>
  <c r="J809" i="14"/>
  <c r="J1276" i="14"/>
  <c r="J821" i="14"/>
  <c r="J1479" i="14"/>
  <c r="J2863" i="14"/>
  <c r="J880" i="14"/>
  <c r="A880" i="16" s="1"/>
  <c r="J662" i="14"/>
  <c r="A662" i="16" s="1"/>
  <c r="J1406" i="14"/>
  <c r="J1216" i="14"/>
  <c r="J1084" i="14"/>
  <c r="A1084" i="16" s="1"/>
  <c r="J1358" i="14"/>
  <c r="J1040" i="14"/>
  <c r="A1040" i="16" s="1"/>
  <c r="J1120" i="14"/>
  <c r="J1099" i="14"/>
  <c r="J1365" i="14"/>
  <c r="J1505" i="14"/>
  <c r="J882" i="14"/>
  <c r="A882" i="16" s="1"/>
  <c r="J1629" i="14"/>
  <c r="J770" i="14"/>
  <c r="A770" i="16" s="1"/>
  <c r="J1453" i="14"/>
  <c r="J737" i="14"/>
  <c r="A737" i="16" s="1"/>
  <c r="J1011" i="14"/>
  <c r="A1011" i="16" s="1"/>
  <c r="J916" i="14"/>
  <c r="A916" i="16" s="1"/>
  <c r="J1175" i="14"/>
  <c r="J744" i="14"/>
  <c r="A744" i="16" s="1"/>
  <c r="J1624" i="14"/>
  <c r="J3344" i="14"/>
  <c r="J1046" i="14"/>
  <c r="A1046" i="16" s="1"/>
  <c r="J890" i="14"/>
  <c r="A890" i="16" s="1"/>
  <c r="J1174" i="14"/>
  <c r="J934" i="14"/>
  <c r="A934" i="16" s="1"/>
  <c r="J842" i="14"/>
  <c r="J823" i="14"/>
  <c r="J1168" i="14"/>
  <c r="J1081" i="14"/>
  <c r="A1081" i="16" s="1"/>
  <c r="J1013" i="14"/>
  <c r="A1013" i="16" s="1"/>
  <c r="J1671" i="14"/>
  <c r="J2280" i="14"/>
  <c r="J915" i="14"/>
  <c r="A915" i="16" s="1"/>
  <c r="J1757" i="14"/>
  <c r="J1118" i="14"/>
  <c r="J1581" i="14"/>
  <c r="J865" i="14"/>
  <c r="A865" i="16" s="1"/>
  <c r="J1028" i="14"/>
  <c r="A1028" i="16" s="1"/>
  <c r="J1005" i="14"/>
  <c r="A1005" i="16" s="1"/>
  <c r="J660" i="14"/>
  <c r="A660" i="16" s="1"/>
  <c r="J1217" i="14"/>
  <c r="J1240" i="14"/>
  <c r="J2002" i="14"/>
  <c r="J1662" i="14"/>
  <c r="J753" i="14"/>
  <c r="A753" i="16" s="1"/>
  <c r="J2590" i="14"/>
  <c r="J1307" i="14"/>
  <c r="J1822" i="14"/>
  <c r="J1649" i="14"/>
  <c r="J1593" i="14"/>
  <c r="J2267" i="14"/>
  <c r="J1400" i="14"/>
  <c r="J2162" i="14"/>
  <c r="J894" i="14"/>
  <c r="A894" i="16" s="1"/>
  <c r="J2256" i="14"/>
  <c r="J1022" i="14"/>
  <c r="A1022" i="16" s="1"/>
  <c r="J2073" i="14"/>
  <c r="J2576" i="14"/>
  <c r="J1333" i="14"/>
  <c r="J771" i="14"/>
  <c r="A771" i="16" s="1"/>
  <c r="J996" i="14"/>
  <c r="A996" i="16" s="1"/>
  <c r="J1146" i="14"/>
  <c r="J1492" i="14"/>
  <c r="J1088" i="14"/>
  <c r="A1088" i="16" s="1"/>
  <c r="J1067" i="14"/>
  <c r="A1067" i="16" s="1"/>
  <c r="J1397" i="14"/>
  <c r="J1117" i="14"/>
  <c r="J1094" i="14"/>
  <c r="J1066" i="14"/>
  <c r="A1066" i="16" s="1"/>
  <c r="J1237" i="14"/>
  <c r="J1377" i="14"/>
  <c r="J2936" i="14"/>
  <c r="J816" i="14"/>
  <c r="J1068" i="14"/>
  <c r="A1068" i="16" s="1"/>
  <c r="J1095" i="14"/>
  <c r="J917" i="14"/>
  <c r="A917" i="16" s="1"/>
  <c r="J1639" i="14"/>
  <c r="J1228" i="14"/>
  <c r="J718" i="14"/>
  <c r="J908" i="14"/>
  <c r="A908" i="16" s="1"/>
  <c r="J3343" i="14"/>
  <c r="J713" i="14"/>
  <c r="J1132" i="14"/>
  <c r="J1239" i="14"/>
  <c r="J1049" i="14"/>
  <c r="A1049" i="16" s="1"/>
  <c r="J1178" i="14"/>
  <c r="J873" i="14"/>
  <c r="A873" i="16" s="1"/>
  <c r="J953" i="14"/>
  <c r="A953" i="16" s="1"/>
  <c r="J1187" i="14"/>
  <c r="J1370" i="14"/>
  <c r="J787" i="14"/>
  <c r="A787" i="16" s="1"/>
  <c r="J1462" i="14"/>
  <c r="J888" i="14"/>
  <c r="A888" i="16" s="1"/>
  <c r="J673" i="14"/>
  <c r="A673" i="16" s="1"/>
  <c r="J1286" i="14"/>
  <c r="J687" i="14"/>
  <c r="J877" i="14"/>
  <c r="A877" i="16" s="1"/>
  <c r="J1702" i="14"/>
  <c r="J1089" i="14"/>
  <c r="A1089" i="16" s="1"/>
  <c r="J1569" i="14"/>
  <c r="J2164" i="14"/>
  <c r="J1008" i="14"/>
  <c r="A1008" i="16" s="1"/>
  <c r="J795" i="14"/>
  <c r="J1701" i="14"/>
  <c r="J832" i="14"/>
  <c r="A832" i="16" s="1"/>
  <c r="J811" i="14"/>
  <c r="J1653" i="14"/>
  <c r="J1001" i="14"/>
  <c r="A1001" i="16" s="1"/>
  <c r="J1468" i="14"/>
  <c r="J910" i="14"/>
  <c r="A910" i="16" s="1"/>
  <c r="J1086" i="14"/>
  <c r="A1086" i="16" s="1"/>
  <c r="J2081" i="14"/>
  <c r="J804" i="14"/>
  <c r="J1590" i="14"/>
  <c r="J1016" i="14"/>
  <c r="A1016" i="16" s="1"/>
  <c r="J803" i="14"/>
  <c r="J1414" i="14"/>
  <c r="J1252" i="14"/>
  <c r="J925" i="14"/>
  <c r="A925" i="16" s="1"/>
  <c r="J902" i="14"/>
  <c r="A902" i="16" s="1"/>
  <c r="J874" i="14"/>
  <c r="A874" i="16" s="1"/>
  <c r="J1604" i="14"/>
  <c r="J1167" i="14"/>
  <c r="J1859" i="14"/>
  <c r="J756" i="14"/>
  <c r="A756" i="16" s="1"/>
  <c r="J1249" i="14"/>
  <c r="J1820" i="14"/>
  <c r="J2207" i="14"/>
  <c r="J1932" i="14"/>
  <c r="J1514" i="14"/>
  <c r="J1458" i="14"/>
  <c r="J1345" i="14"/>
  <c r="J2019" i="14"/>
  <c r="J1605" i="14"/>
  <c r="J2057" i="14"/>
  <c r="J1669" i="14"/>
  <c r="J1930" i="14"/>
  <c r="J2545" i="14"/>
  <c r="J3283" i="14"/>
  <c r="J1901" i="14"/>
  <c r="J3017" i="14"/>
  <c r="J1080" i="14"/>
  <c r="A1080" i="16" s="1"/>
  <c r="J2199" i="14"/>
  <c r="J1511" i="14"/>
  <c r="J928" i="14"/>
  <c r="A928" i="16" s="1"/>
  <c r="J893" i="14"/>
  <c r="A893" i="16" s="1"/>
  <c r="J1051" i="14"/>
  <c r="A1051" i="16" s="1"/>
  <c r="J1445" i="14"/>
  <c r="J921" i="14"/>
  <c r="A921" i="16" s="1"/>
  <c r="J956" i="14"/>
  <c r="A956" i="16" s="1"/>
  <c r="J1229" i="14"/>
  <c r="J1014" i="14"/>
  <c r="A1014" i="16" s="1"/>
  <c r="J1749" i="14"/>
  <c r="J1242" i="14"/>
  <c r="J1251" i="14"/>
  <c r="J1161" i="14"/>
  <c r="J1687" i="14"/>
  <c r="J1372" i="14"/>
  <c r="J878" i="14"/>
  <c r="A878" i="16" s="1"/>
  <c r="J1741" i="14"/>
  <c r="J1128" i="14"/>
  <c r="J1516" i="14"/>
  <c r="J668" i="14"/>
  <c r="A668" i="16" s="1"/>
  <c r="J1225" i="14"/>
  <c r="J1029" i="14"/>
  <c r="A1029" i="16" s="1"/>
  <c r="J706" i="14"/>
  <c r="A706" i="16" s="1"/>
  <c r="J1436" i="14"/>
  <c r="J942" i="14"/>
  <c r="A942" i="16" s="1"/>
  <c r="J1703" i="14"/>
  <c r="J657" i="14"/>
  <c r="A657" i="16" s="1"/>
  <c r="J1340" i="14"/>
  <c r="J885" i="14"/>
  <c r="A885" i="16" s="1"/>
  <c r="J1710" i="14"/>
  <c r="J1699" i="14"/>
  <c r="J674" i="14"/>
  <c r="A674" i="16" s="1"/>
  <c r="J1295" i="14"/>
  <c r="J721" i="14"/>
  <c r="A721" i="16" s="1"/>
  <c r="J1076" i="14"/>
  <c r="A1076" i="16" s="1"/>
  <c r="J778" i="14"/>
  <c r="A778" i="16" s="1"/>
  <c r="J1636" i="14"/>
  <c r="J797" i="14"/>
  <c r="J774" i="14"/>
  <c r="A774" i="16" s="1"/>
  <c r="J1535" i="14"/>
  <c r="J1476" i="14"/>
  <c r="J1434" i="14"/>
  <c r="J3120" i="14"/>
  <c r="J841" i="14"/>
  <c r="J748" i="14"/>
  <c r="A748" i="16" s="1"/>
  <c r="J1534" i="14"/>
  <c r="J659" i="14"/>
  <c r="A659" i="16" s="1"/>
  <c r="J700" i="14"/>
  <c r="J1486" i="14"/>
  <c r="J671" i="14"/>
  <c r="A671" i="16" s="1"/>
  <c r="J1421" i="14"/>
  <c r="J808" i="14"/>
  <c r="J1938" i="14"/>
  <c r="J701" i="14"/>
  <c r="J1423" i="14"/>
  <c r="J849" i="14"/>
  <c r="A849" i="16" s="1"/>
  <c r="J692" i="14"/>
  <c r="A692" i="16" s="1"/>
  <c r="J1247" i="14"/>
  <c r="J1196" i="14"/>
  <c r="J822" i="14"/>
  <c r="J800" i="14"/>
  <c r="J779" i="14"/>
  <c r="A779" i="16" s="1"/>
  <c r="J1557" i="14"/>
  <c r="J1697" i="14"/>
  <c r="J1291" i="14"/>
  <c r="J960" i="14"/>
  <c r="A960" i="16" s="1"/>
  <c r="J2071" i="14"/>
  <c r="J2346" i="14"/>
  <c r="J1895" i="14"/>
  <c r="J1839" i="14"/>
  <c r="J1966" i="14"/>
  <c r="J1203" i="14"/>
  <c r="J1853" i="14"/>
  <c r="J911" i="14"/>
  <c r="A911" i="16" s="1"/>
  <c r="J792" i="14"/>
  <c r="J1039" i="14"/>
  <c r="A1039" i="16" s="1"/>
  <c r="J1785" i="14"/>
  <c r="J2450" i="14"/>
  <c r="J3084" i="14"/>
  <c r="J1667" i="14"/>
  <c r="J2806" i="14"/>
  <c r="J850" i="14"/>
  <c r="A850" i="16" s="1"/>
  <c r="J761" i="14"/>
  <c r="A761" i="16" s="1"/>
  <c r="J790" i="14"/>
  <c r="A790" i="16" s="1"/>
  <c r="J1004" i="14"/>
  <c r="A1004" i="16" s="1"/>
  <c r="J1278" i="14"/>
  <c r="J1308" i="14"/>
  <c r="J853" i="14"/>
  <c r="A853" i="16" s="1"/>
  <c r="J1742" i="14"/>
  <c r="J912" i="14"/>
  <c r="A912" i="16" s="1"/>
  <c r="J825" i="14"/>
  <c r="A825" i="16" s="1"/>
  <c r="J860" i="14"/>
  <c r="A860" i="16" s="1"/>
  <c r="J1582" i="14"/>
  <c r="J1754" i="14"/>
  <c r="J3457" i="14"/>
  <c r="J1548" i="14"/>
  <c r="J862" i="14"/>
  <c r="A862" i="16" s="1"/>
  <c r="J1154" i="14"/>
  <c r="J1325" i="14"/>
  <c r="J776" i="14"/>
  <c r="A776" i="16" s="1"/>
  <c r="J788" i="14"/>
  <c r="A788" i="16" s="1"/>
  <c r="J1574" i="14"/>
  <c r="J961" i="14"/>
  <c r="A961" i="16" s="1"/>
  <c r="J1591" i="14"/>
  <c r="J818" i="14"/>
  <c r="J1612" i="14"/>
  <c r="J926" i="14"/>
  <c r="A926" i="16" s="1"/>
  <c r="J1123" i="14"/>
  <c r="J1389" i="14"/>
  <c r="J840" i="14"/>
  <c r="J1042" i="14"/>
  <c r="A1042" i="16" s="1"/>
  <c r="J1058" i="14"/>
  <c r="A1058" i="16" s="1"/>
  <c r="J1293" i="14"/>
  <c r="J782" i="14"/>
  <c r="A782" i="16" s="1"/>
  <c r="J1543" i="14"/>
  <c r="J2263" i="14"/>
  <c r="J1085" i="14"/>
  <c r="A1085" i="16" s="1"/>
  <c r="J676" i="14"/>
  <c r="A676" i="16" s="1"/>
  <c r="J1071" i="14"/>
  <c r="A1071" i="16" s="1"/>
  <c r="J747" i="14"/>
  <c r="A747" i="16" s="1"/>
  <c r="J1589" i="14"/>
  <c r="J694" i="14"/>
  <c r="J669" i="14"/>
  <c r="A669" i="16" s="1"/>
  <c r="J746" i="14"/>
  <c r="A746" i="16" s="1"/>
  <c r="J1429" i="14"/>
  <c r="J1815" i="14"/>
  <c r="J3082" i="14"/>
  <c r="J1227" i="14"/>
  <c r="J1157" i="14"/>
  <c r="J1367" i="14"/>
  <c r="J1177" i="14"/>
  <c r="J1109" i="14"/>
  <c r="J1319" i="14"/>
  <c r="J1091" i="14"/>
  <c r="A1091" i="16" s="1"/>
  <c r="J1254" i="14"/>
  <c r="J1153" i="14"/>
  <c r="J1103" i="14"/>
  <c r="J2499" i="14"/>
  <c r="J1110" i="14"/>
  <c r="J656" i="14"/>
  <c r="A656" i="16" s="1"/>
  <c r="J1300" i="14"/>
  <c r="J1101" i="14"/>
  <c r="J906" i="14"/>
  <c r="A906" i="16" s="1"/>
  <c r="J1717" i="14"/>
  <c r="J720" i="14"/>
  <c r="J1145" i="14"/>
  <c r="J663" i="14"/>
  <c r="A663" i="16" s="1"/>
  <c r="J1390" i="14"/>
  <c r="J1562" i="14"/>
  <c r="J2205" i="14"/>
  <c r="J707" i="14"/>
  <c r="A707" i="16" s="1"/>
  <c r="J1559" i="14"/>
  <c r="J1053" i="14"/>
  <c r="A1053" i="16" s="1"/>
  <c r="J879" i="14"/>
  <c r="A879" i="16" s="1"/>
  <c r="J752" i="14"/>
  <c r="A752" i="16" s="1"/>
  <c r="J1090" i="14"/>
  <c r="A1090" i="16" s="1"/>
  <c r="J1261" i="14"/>
  <c r="J814" i="14"/>
  <c r="J1575" i="14"/>
  <c r="J745" i="14"/>
  <c r="A745" i="16" s="1"/>
  <c r="J1205" i="14"/>
  <c r="J757" i="14"/>
  <c r="A757" i="16" s="1"/>
  <c r="J1415" i="14"/>
  <c r="J2135" i="14"/>
  <c r="J754" i="14"/>
  <c r="A754" i="16" s="1"/>
  <c r="J1501" i="14"/>
  <c r="J760" i="14"/>
  <c r="A760" i="16" s="1"/>
  <c r="J1059" i="14"/>
  <c r="A1059" i="16" s="1"/>
  <c r="J959" i="14"/>
  <c r="A959" i="16" s="1"/>
  <c r="J1121" i="14"/>
  <c r="J772" i="14"/>
  <c r="A772" i="16" s="1"/>
  <c r="J749" i="14"/>
  <c r="A749" i="16" s="1"/>
  <c r="J1407" i="14"/>
  <c r="J1348" i="14"/>
  <c r="J1496" i="14"/>
  <c r="J723" i="14"/>
  <c r="A723" i="16" s="1"/>
  <c r="J1565" i="14"/>
  <c r="J824" i="14"/>
  <c r="J1012" i="14"/>
  <c r="A1012" i="16" s="1"/>
  <c r="J1219" i="14"/>
  <c r="J670" i="14"/>
  <c r="A670" i="16" s="1"/>
  <c r="J947" i="14"/>
  <c r="A947" i="16" s="1"/>
  <c r="J703" i="14"/>
  <c r="J679" i="14"/>
  <c r="A679" i="16" s="1"/>
  <c r="J741" i="14"/>
  <c r="A741" i="16" s="1"/>
  <c r="J2152" i="14"/>
  <c r="J826" i="14"/>
  <c r="A826" i="16" s="1"/>
  <c r="J695" i="14"/>
  <c r="J870" i="14"/>
  <c r="A870" i="16" s="1"/>
  <c r="J1148" i="14"/>
  <c r="J1422" i="14"/>
  <c r="J1104" i="14"/>
  <c r="J1184" i="14"/>
  <c r="J1163" i="14"/>
  <c r="J1262" i="14"/>
  <c r="J1379" i="14"/>
  <c r="J946" i="14"/>
  <c r="A946" i="16" s="1"/>
  <c r="J1143" i="14"/>
  <c r="J1054" i="14"/>
  <c r="A1054" i="16" s="1"/>
  <c r="J834" i="14"/>
  <c r="A834" i="16" s="1"/>
  <c r="J1564" i="14"/>
  <c r="J1070" i="14"/>
  <c r="A1070" i="16" s="1"/>
  <c r="J1075" i="14"/>
  <c r="A1075" i="16" s="1"/>
  <c r="J1766" i="14"/>
  <c r="J1540" i="14"/>
  <c r="J1633" i="14"/>
  <c r="J3483" i="14"/>
  <c r="J1072" i="14"/>
  <c r="A1072" i="16" s="1"/>
  <c r="J954" i="14"/>
  <c r="A954" i="16" s="1"/>
  <c r="J1253" i="14"/>
  <c r="J998" i="14"/>
  <c r="A998" i="16" s="1"/>
  <c r="J875" i="14"/>
  <c r="A875" i="16" s="1"/>
  <c r="J1550" i="14"/>
  <c r="J1232" i="14"/>
  <c r="J1532" i="14"/>
  <c r="J1077" i="14"/>
  <c r="A1077" i="16" s="1"/>
  <c r="J1220" i="14"/>
  <c r="J1943" i="14"/>
  <c r="J2070" i="14"/>
  <c r="J2258" i="14"/>
  <c r="J1599" i="14"/>
  <c r="J1707" i="14"/>
  <c r="J2912" i="14"/>
  <c r="J933" i="14"/>
  <c r="A933" i="16" s="1"/>
  <c r="J2240" i="14"/>
  <c r="J2495" i="14"/>
  <c r="J2230" i="14"/>
  <c r="J1609" i="14"/>
  <c r="J1221" i="14"/>
  <c r="J1244" i="14"/>
  <c r="J950" i="14"/>
  <c r="A950" i="16" s="1"/>
  <c r="J1660" i="14"/>
  <c r="J1097" i="14"/>
  <c r="J798" i="14"/>
  <c r="J995" i="14"/>
  <c r="A995" i="16" s="1"/>
  <c r="J1773" i="14"/>
  <c r="J712" i="14"/>
  <c r="J680" i="14"/>
  <c r="A680" i="16" s="1"/>
  <c r="J930" i="14"/>
  <c r="A930" i="16" s="1"/>
  <c r="J1015" i="14"/>
  <c r="A1015" i="16" s="1"/>
  <c r="J1166" i="14"/>
  <c r="J1083" i="14"/>
  <c r="A1083" i="16" s="1"/>
  <c r="J2024" i="14"/>
  <c r="J1171" i="14"/>
  <c r="J1334" i="14"/>
  <c r="J1105" i="14"/>
  <c r="J948" i="14"/>
  <c r="A948" i="16" s="1"/>
  <c r="J1670" i="14"/>
  <c r="J1508" i="14"/>
  <c r="J665" i="14"/>
  <c r="A665" i="16" s="1"/>
  <c r="J1158" i="14"/>
  <c r="J1130" i="14"/>
  <c r="J1301" i="14"/>
  <c r="J1441" i="14"/>
  <c r="J1124" i="14"/>
  <c r="J1398" i="14"/>
  <c r="J1169" i="14"/>
  <c r="J909" i="14"/>
  <c r="A909" i="16" s="1"/>
  <c r="J1734" i="14"/>
  <c r="J1185" i="14"/>
  <c r="J836" i="14"/>
  <c r="J852" i="14"/>
  <c r="A852" i="16" s="1"/>
  <c r="J1638" i="14"/>
  <c r="J1192" i="14"/>
  <c r="J1206" i="14"/>
  <c r="J1953" i="14"/>
  <c r="J944" i="14"/>
  <c r="A944" i="16" s="1"/>
  <c r="J731" i="14"/>
  <c r="A731" i="16" s="1"/>
  <c r="J1637" i="14"/>
  <c r="J768" i="14"/>
  <c r="A768" i="16" s="1"/>
  <c r="J1045" i="14"/>
  <c r="A1045" i="16" s="1"/>
  <c r="J1255" i="14"/>
  <c r="J937" i="14"/>
  <c r="A937" i="16" s="1"/>
  <c r="J1017" i="14"/>
  <c r="A1017" i="16" s="1"/>
  <c r="J1052" i="14"/>
  <c r="A1052" i="16" s="1"/>
  <c r="J1774" i="14"/>
  <c r="J2216" i="14"/>
  <c r="J851" i="14"/>
  <c r="A851" i="16" s="1"/>
  <c r="J1693" i="14"/>
  <c r="J952" i="14"/>
  <c r="A952" i="16" s="1"/>
  <c r="J739" i="14"/>
  <c r="A739" i="16" s="1"/>
  <c r="J1517" i="14"/>
  <c r="J941" i="14"/>
  <c r="A941" i="16" s="1"/>
  <c r="J810" i="14"/>
  <c r="J1493" i="14"/>
  <c r="J1498" i="14"/>
  <c r="J3221" i="14"/>
  <c r="J905" i="14"/>
  <c r="A905" i="16" s="1"/>
  <c r="J859" i="14"/>
  <c r="A859" i="16" s="1"/>
  <c r="J1765" i="14"/>
  <c r="J896" i="14"/>
  <c r="A896" i="16" s="1"/>
  <c r="J764" i="14"/>
  <c r="A764" i="16" s="1"/>
  <c r="J1383" i="14"/>
  <c r="J738" i="14"/>
  <c r="A738" i="16" s="1"/>
  <c r="J1485" i="14"/>
  <c r="J1735" i="14"/>
  <c r="J1832" i="14"/>
  <c r="J2526" i="14"/>
  <c r="J1549" i="14"/>
  <c r="J2179" i="14"/>
  <c r="J1504" i="14"/>
  <c r="J2266" i="14"/>
  <c r="J702" i="14"/>
  <c r="J1541" i="14"/>
  <c r="J2041" i="14"/>
  <c r="J827" i="14"/>
  <c r="A827" i="16" s="1"/>
  <c r="J1992" i="14"/>
  <c r="J1214" i="14"/>
  <c r="J1474" i="14"/>
  <c r="J1047" i="14"/>
  <c r="A1047" i="16" s="1"/>
  <c r="J1871" i="14"/>
  <c r="J2178" i="14"/>
  <c r="J2805" i="14"/>
  <c r="J3302" i="14"/>
  <c r="J2311" i="14"/>
  <c r="J1074" i="14"/>
  <c r="A1074" i="16" s="1"/>
  <c r="J789" i="14"/>
  <c r="A789" i="16" s="1"/>
  <c r="J848" i="14"/>
  <c r="A848" i="16" s="1"/>
  <c r="J2867" i="14"/>
  <c r="J1270" i="14"/>
  <c r="J696" i="14"/>
  <c r="J884" i="14"/>
  <c r="A884" i="16" s="1"/>
  <c r="J1606" i="14"/>
  <c r="J1224" i="14"/>
  <c r="J914" i="14"/>
  <c r="A914" i="16" s="1"/>
  <c r="J835" i="14"/>
  <c r="J1677" i="14"/>
  <c r="J1064" i="14"/>
  <c r="A1064" i="16" s="1"/>
  <c r="J1260" i="14"/>
  <c r="J1825" i="14"/>
  <c r="J1060" i="14"/>
  <c r="A1060" i="16" s="1"/>
  <c r="J1031" i="14"/>
  <c r="A1031" i="16" s="1"/>
  <c r="J1556" i="14"/>
  <c r="J845" i="14"/>
  <c r="A845" i="16" s="1"/>
  <c r="J1503" i="14"/>
  <c r="J1461" i="14"/>
  <c r="J1078" i="14"/>
  <c r="A1078" i="16" s="1"/>
  <c r="J1056" i="14"/>
  <c r="A1056" i="16" s="1"/>
  <c r="J1035" i="14"/>
  <c r="A1035" i="16" s="1"/>
  <c r="J767" i="14"/>
  <c r="A767" i="16" s="1"/>
  <c r="J1306" i="14"/>
  <c r="J1021" i="14"/>
  <c r="A1021" i="16" s="1"/>
  <c r="J1230" i="14"/>
  <c r="J1620" i="14"/>
  <c r="J806" i="14"/>
  <c r="J714" i="14"/>
  <c r="J1572" i="14"/>
  <c r="J733" i="14"/>
  <c r="A733" i="16" s="1"/>
  <c r="J813" i="14"/>
  <c r="J1471" i="14"/>
  <c r="J1025" i="14"/>
  <c r="A1025" i="16" s="1"/>
  <c r="J1711" i="14"/>
  <c r="J3533" i="14"/>
  <c r="J777" i="14"/>
  <c r="A777" i="16" s="1"/>
  <c r="J684" i="14"/>
  <c r="J1470" i="14"/>
  <c r="J1113" i="14"/>
  <c r="J1006" i="14"/>
  <c r="A1006" i="16" s="1"/>
  <c r="J1767" i="14"/>
  <c r="J1122" i="14"/>
  <c r="J1404" i="14"/>
  <c r="J949" i="14"/>
  <c r="A949" i="16" s="1"/>
  <c r="J1607" i="14"/>
  <c r="J2017" i="14"/>
  <c r="J740" i="14"/>
  <c r="A740" i="16" s="1"/>
  <c r="J1526" i="14"/>
  <c r="J785" i="14"/>
  <c r="A785" i="16" s="1"/>
  <c r="J1140" i="14"/>
  <c r="J1350" i="14"/>
  <c r="J801" i="14"/>
  <c r="J861" i="14"/>
  <c r="A861" i="16" s="1"/>
  <c r="J838" i="14"/>
  <c r="J715" i="14"/>
  <c r="J1326" i="14"/>
  <c r="J1879" i="14"/>
  <c r="J3500" i="14"/>
  <c r="J1292" i="14"/>
  <c r="J812" i="14"/>
  <c r="J1598" i="14"/>
  <c r="J729" i="14"/>
  <c r="A729" i="16" s="1"/>
  <c r="J1134" i="14"/>
  <c r="J722" i="14"/>
  <c r="A722" i="16" s="1"/>
  <c r="J1155" i="14"/>
  <c r="J1318" i="14"/>
  <c r="J872" i="14"/>
  <c r="A872" i="16" s="1"/>
  <c r="J920" i="14"/>
  <c r="A920" i="16" s="1"/>
  <c r="J2344" i="14"/>
  <c r="J2599" i="14"/>
  <c r="J907" i="14"/>
  <c r="A907" i="16" s="1"/>
  <c r="J2077" i="14"/>
  <c r="J1449" i="14"/>
  <c r="J1179" i="14"/>
  <c r="J783" i="14"/>
  <c r="A783" i="16" s="1"/>
  <c r="J1898" i="14"/>
  <c r="J751" i="14"/>
  <c r="A751" i="16" s="1"/>
  <c r="J1792" i="14"/>
  <c r="J2076" i="14"/>
  <c r="J1855" i="14"/>
  <c r="J1681" i="14"/>
  <c r="J2181" i="14"/>
  <c r="J3137" i="14"/>
  <c r="J1678" i="14"/>
  <c r="J3" i="14"/>
  <c r="J16" i="14"/>
  <c r="J4" i="14"/>
  <c r="J164" i="14"/>
  <c r="A164" i="16" s="1"/>
  <c r="J143" i="14"/>
  <c r="A143" i="16" s="1"/>
  <c r="J165" i="14"/>
  <c r="A165" i="16" s="1"/>
  <c r="J167" i="14"/>
  <c r="A167" i="16" s="1"/>
  <c r="J50" i="14"/>
  <c r="J102" i="14"/>
  <c r="A102" i="16" s="1"/>
  <c r="J49" i="14"/>
  <c r="J177" i="14"/>
  <c r="A177" i="16" s="1"/>
  <c r="J40" i="14"/>
  <c r="J90" i="14"/>
  <c r="A90" i="16" s="1"/>
  <c r="J39" i="14"/>
  <c r="J91" i="14"/>
  <c r="A91" i="16" s="1"/>
  <c r="J46" i="14"/>
  <c r="J149" i="14"/>
  <c r="A149" i="16" s="1"/>
  <c r="J37" i="14"/>
  <c r="J171" i="14"/>
  <c r="A171" i="16" s="1"/>
  <c r="J28" i="14"/>
  <c r="J148" i="14"/>
  <c r="A148" i="16" s="1"/>
  <c r="J100" i="14"/>
  <c r="A100" i="16" s="1"/>
  <c r="J109" i="14"/>
  <c r="A109" i="16" s="1"/>
  <c r="J509" i="14"/>
  <c r="A509" i="16" s="1"/>
  <c r="J453" i="14"/>
  <c r="A453" i="16" s="1"/>
  <c r="J333" i="14"/>
  <c r="A333" i="16" s="1"/>
  <c r="J444" i="14"/>
  <c r="A444" i="16" s="1"/>
  <c r="J371" i="14"/>
  <c r="A371" i="16" s="1"/>
  <c r="J340" i="14"/>
  <c r="A340" i="16" s="1"/>
  <c r="J434" i="14"/>
  <c r="A434" i="16" s="1"/>
  <c r="J295" i="14"/>
  <c r="A295" i="16" s="1"/>
  <c r="J612" i="14"/>
  <c r="A612" i="16" s="1"/>
  <c r="J517" i="14"/>
  <c r="A517" i="16" s="1"/>
  <c r="J500" i="14"/>
  <c r="A500" i="16" s="1"/>
  <c r="J547" i="14"/>
  <c r="A547" i="16" s="1"/>
  <c r="J314" i="14"/>
  <c r="A314" i="16" s="1"/>
  <c r="J443" i="14"/>
  <c r="A443" i="16" s="1"/>
  <c r="J194" i="14"/>
  <c r="A194" i="16" s="1"/>
  <c r="J200" i="14"/>
  <c r="A200" i="16" s="1"/>
  <c r="J211" i="14"/>
  <c r="A211" i="16" s="1"/>
  <c r="J564" i="14"/>
  <c r="A564" i="16" s="1"/>
  <c r="J469" i="14"/>
  <c r="A469" i="16" s="1"/>
  <c r="J357" i="14"/>
  <c r="A357" i="16" s="1"/>
  <c r="J429" i="14"/>
  <c r="A429" i="16" s="1"/>
  <c r="J594" i="14"/>
  <c r="A594" i="16" s="1"/>
  <c r="J348" i="14"/>
  <c r="A348" i="16" s="1"/>
  <c r="J189" i="14"/>
  <c r="A189" i="16" s="1"/>
  <c r="J628" i="14"/>
  <c r="A628" i="16" s="1"/>
  <c r="J533" i="14"/>
  <c r="A533" i="16" s="1"/>
  <c r="J524" i="14"/>
  <c r="A524" i="16" s="1"/>
  <c r="J571" i="14"/>
  <c r="A571" i="16" s="1"/>
  <c r="J393" i="14"/>
  <c r="A393" i="16" s="1"/>
  <c r="J543" i="14"/>
  <c r="A543" i="16" s="1"/>
  <c r="J328" i="14"/>
  <c r="A328" i="16" s="1"/>
  <c r="J208" i="14"/>
  <c r="A208" i="16" s="1"/>
  <c r="J188" i="14"/>
  <c r="A188" i="16" s="1"/>
  <c r="J485" i="14"/>
  <c r="A485" i="16" s="1"/>
  <c r="J518" i="14"/>
  <c r="A518" i="16" s="1"/>
  <c r="J349" i="14"/>
  <c r="A349" i="16" s="1"/>
  <c r="J437" i="14"/>
  <c r="A437" i="16" s="1"/>
  <c r="J356" i="14"/>
  <c r="A356" i="16" s="1"/>
  <c r="J403" i="14"/>
  <c r="A403" i="16" s="1"/>
  <c r="J616" i="14"/>
  <c r="A616" i="16" s="1"/>
  <c r="J401" i="14"/>
  <c r="A401" i="16" s="1"/>
  <c r="J502" i="14"/>
  <c r="A502" i="16" s="1"/>
  <c r="J540" i="14"/>
  <c r="A540" i="16" s="1"/>
  <c r="J459" i="14"/>
  <c r="A459" i="16" s="1"/>
  <c r="J643" i="14"/>
  <c r="A643" i="16" s="1"/>
  <c r="J610" i="14"/>
  <c r="A610" i="16" s="1"/>
  <c r="J316" i="14"/>
  <c r="A316" i="16" s="1"/>
  <c r="J495" i="14"/>
  <c r="A495" i="16" s="1"/>
  <c r="J537" i="14"/>
  <c r="A537" i="16" s="1"/>
  <c r="J604" i="14"/>
  <c r="A604" i="16" s="1"/>
  <c r="J523" i="14"/>
  <c r="A523" i="16" s="1"/>
  <c r="J466" i="14"/>
  <c r="A466" i="16" s="1"/>
  <c r="J266" i="14"/>
  <c r="A266" i="16" s="1"/>
  <c r="J307" i="14"/>
  <c r="A307" i="16" s="1"/>
  <c r="J605" i="14"/>
  <c r="A605" i="16" s="1"/>
  <c r="J3038" i="14"/>
  <c r="J688" i="14"/>
  <c r="J1082" i="14"/>
  <c r="A1082" i="16" s="1"/>
  <c r="J1381" i="14"/>
  <c r="J1126" i="14"/>
  <c r="J1034" i="14"/>
  <c r="A1034" i="16" s="1"/>
  <c r="J17" i="14"/>
  <c r="J5" i="14"/>
  <c r="J139" i="14"/>
  <c r="A139" i="16" s="1"/>
  <c r="J79" i="14"/>
  <c r="A79" i="16" s="1"/>
  <c r="J140" i="14"/>
  <c r="A140" i="16" s="1"/>
  <c r="J137" i="14"/>
  <c r="A137" i="16" s="1"/>
  <c r="J19" i="14"/>
  <c r="J58" i="14"/>
  <c r="J99" i="14"/>
  <c r="A99" i="16" s="1"/>
  <c r="J41" i="14"/>
  <c r="J104" i="14"/>
  <c r="A104" i="16" s="1"/>
  <c r="J32" i="14"/>
  <c r="J87" i="14"/>
  <c r="A87" i="16" s="1"/>
  <c r="J31" i="14"/>
  <c r="J151" i="14"/>
  <c r="A151" i="16" s="1"/>
  <c r="J38" i="14"/>
  <c r="J129" i="14"/>
  <c r="A129" i="16" s="1"/>
  <c r="J29" i="14"/>
  <c r="J103" i="14"/>
  <c r="A103" i="16" s="1"/>
  <c r="J127" i="14"/>
  <c r="A127" i="16" s="1"/>
  <c r="J153" i="14"/>
  <c r="A153" i="16" s="1"/>
  <c r="J144" i="14"/>
  <c r="A144" i="16" s="1"/>
  <c r="J98" i="14"/>
  <c r="A98" i="16" s="1"/>
  <c r="J470" i="14"/>
  <c r="A470" i="16" s="1"/>
  <c r="J414" i="14"/>
  <c r="A414" i="16" s="1"/>
  <c r="J294" i="14"/>
  <c r="A294" i="16" s="1"/>
  <c r="J341" i="14"/>
  <c r="A341" i="16" s="1"/>
  <c r="J332" i="14"/>
  <c r="A332" i="16" s="1"/>
  <c r="J301" i="14"/>
  <c r="A301" i="16" s="1"/>
  <c r="J457" i="14"/>
  <c r="A457" i="16" s="1"/>
  <c r="J573" i="14"/>
  <c r="A573" i="16" s="1"/>
  <c r="J478" i="14"/>
  <c r="A478" i="16" s="1"/>
  <c r="J397" i="14"/>
  <c r="A397" i="16" s="1"/>
  <c r="J508" i="14"/>
  <c r="A508" i="16" s="1"/>
  <c r="J435" i="14"/>
  <c r="A435" i="16" s="1"/>
  <c r="J404" i="14"/>
  <c r="A404" i="16" s="1"/>
  <c r="J359" i="14"/>
  <c r="A359" i="16" s="1"/>
  <c r="J609" i="14"/>
  <c r="A609" i="16" s="1"/>
  <c r="J581" i="14"/>
  <c r="A581" i="16" s="1"/>
  <c r="J461" i="14"/>
  <c r="A461" i="16" s="1"/>
  <c r="J430" i="14"/>
  <c r="A430" i="16" s="1"/>
  <c r="J318" i="14"/>
  <c r="A318" i="16" s="1"/>
  <c r="J390" i="14"/>
  <c r="A390" i="16" s="1"/>
  <c r="J560" i="14"/>
  <c r="A560" i="16" s="1"/>
  <c r="J309" i="14"/>
  <c r="A309" i="16" s="1"/>
  <c r="J617" i="14"/>
  <c r="A617" i="16" s="1"/>
  <c r="J525" i="14"/>
  <c r="A525" i="16" s="1"/>
  <c r="J494" i="14"/>
  <c r="A494" i="16" s="1"/>
  <c r="J421" i="14"/>
  <c r="A421" i="16" s="1"/>
  <c r="J532" i="14"/>
  <c r="A532" i="16" s="1"/>
  <c r="J644" i="14"/>
  <c r="A644" i="16" s="1"/>
  <c r="J329" i="14"/>
  <c r="A329" i="16" s="1"/>
  <c r="J570" i="14"/>
  <c r="A570" i="16" s="1"/>
  <c r="J589" i="14"/>
  <c r="A589" i="16" s="1"/>
  <c r="J597" i="14"/>
  <c r="A597" i="16" s="1"/>
  <c r="J446" i="14"/>
  <c r="A446" i="16" s="1"/>
  <c r="J439" i="14"/>
  <c r="A439" i="16" s="1"/>
  <c r="J498" i="14"/>
  <c r="A498" i="16" s="1"/>
  <c r="J398" i="14"/>
  <c r="A398" i="16" s="1"/>
  <c r="J317" i="14"/>
  <c r="A317" i="16" s="1"/>
  <c r="J364" i="14"/>
  <c r="A364" i="16" s="1"/>
  <c r="J614" i="14"/>
  <c r="A614" i="16" s="1"/>
  <c r="J513" i="14"/>
  <c r="A513" i="16" s="1"/>
  <c r="J650" i="14"/>
  <c r="A650" i="16" s="1"/>
  <c r="J196" i="14"/>
  <c r="A196" i="16" s="1"/>
  <c r="J501" i="14"/>
  <c r="A501" i="16" s="1"/>
  <c r="J420" i="14"/>
  <c r="A420" i="16" s="1"/>
  <c r="J467" i="14"/>
  <c r="A467" i="16" s="1"/>
  <c r="J602" i="14"/>
  <c r="A602" i="16" s="1"/>
  <c r="J213" i="14"/>
  <c r="A213" i="16" s="1"/>
  <c r="J568" i="14"/>
  <c r="A568" i="16" s="1"/>
  <c r="J298" i="14"/>
  <c r="A298" i="16" s="1"/>
  <c r="J565" i="14"/>
  <c r="A565" i="16" s="1"/>
  <c r="J484" i="14"/>
  <c r="A484" i="16" s="1"/>
  <c r="J531" i="14"/>
  <c r="A531" i="16" s="1"/>
  <c r="J386" i="14"/>
  <c r="A386" i="16" s="1"/>
  <c r="J268" i="14"/>
  <c r="A268" i="16" s="1"/>
  <c r="J198" i="14"/>
  <c r="A198" i="16" s="1"/>
  <c r="J378" i="14"/>
  <c r="A378" i="16" s="1"/>
  <c r="J2396" i="14"/>
  <c r="J1200" i="14"/>
  <c r="J1207" i="14"/>
  <c r="J1024" i="14"/>
  <c r="A1024" i="16" s="1"/>
  <c r="J1003" i="14"/>
  <c r="A1003" i="16" s="1"/>
  <c r="J1023" i="14"/>
  <c r="A1023" i="16" s="1"/>
  <c r="J9" i="14"/>
  <c r="J75" i="14"/>
  <c r="A75" i="16" s="1"/>
  <c r="J133" i="14"/>
  <c r="A133" i="16" s="1"/>
  <c r="J76" i="14"/>
  <c r="A76" i="16" s="1"/>
  <c r="J73" i="14"/>
  <c r="A73" i="16" s="1"/>
  <c r="J20" i="14"/>
  <c r="J18" i="14"/>
  <c r="J42" i="14"/>
  <c r="J159" i="14"/>
  <c r="A159" i="16" s="1"/>
  <c r="J33" i="14"/>
  <c r="J107" i="14"/>
  <c r="A107" i="16" s="1"/>
  <c r="J24" i="14"/>
  <c r="J124" i="14"/>
  <c r="A124" i="16" s="1"/>
  <c r="J23" i="14"/>
  <c r="J85" i="14"/>
  <c r="A85" i="16" s="1"/>
  <c r="J30" i="14"/>
  <c r="J123" i="14"/>
  <c r="A123" i="16" s="1"/>
  <c r="J147" i="14"/>
  <c r="A147" i="16" s="1"/>
  <c r="J176" i="14"/>
  <c r="A176" i="16" s="1"/>
  <c r="J108" i="14"/>
  <c r="A108" i="16" s="1"/>
  <c r="J93" i="14"/>
  <c r="A93" i="16" s="1"/>
  <c r="J172" i="14"/>
  <c r="A172" i="16" s="1"/>
  <c r="J195" i="14"/>
  <c r="A195" i="16" s="1"/>
  <c r="J391" i="14"/>
  <c r="A391" i="16" s="1"/>
  <c r="J335" i="14"/>
  <c r="A335" i="16" s="1"/>
  <c r="J215" i="14"/>
  <c r="A215" i="16" s="1"/>
  <c r="J302" i="14"/>
  <c r="A302" i="16" s="1"/>
  <c r="J262" i="14"/>
  <c r="A262" i="16" s="1"/>
  <c r="J566" i="14"/>
  <c r="A566" i="16" s="1"/>
  <c r="J220" i="14"/>
  <c r="A220" i="16" s="1"/>
  <c r="J534" i="14"/>
  <c r="A534" i="16" s="1"/>
  <c r="J399" i="14"/>
  <c r="A399" i="16" s="1"/>
  <c r="J358" i="14"/>
  <c r="A358" i="16" s="1"/>
  <c r="J405" i="14"/>
  <c r="A405" i="16" s="1"/>
  <c r="J396" i="14"/>
  <c r="A396" i="16" s="1"/>
  <c r="J365" i="14"/>
  <c r="A365" i="16" s="1"/>
  <c r="J583" i="14"/>
  <c r="A583" i="16" s="1"/>
  <c r="J362" i="14"/>
  <c r="A362" i="16" s="1"/>
  <c r="J542" i="14"/>
  <c r="A542" i="16" s="1"/>
  <c r="J422" i="14"/>
  <c r="A422" i="16" s="1"/>
  <c r="J351" i="14"/>
  <c r="A351" i="16" s="1"/>
  <c r="J311" i="14"/>
  <c r="A311" i="16" s="1"/>
  <c r="J324" i="14"/>
  <c r="A324" i="16" s="1"/>
  <c r="J270" i="14"/>
  <c r="A270" i="16" s="1"/>
  <c r="J275" i="14"/>
  <c r="A275" i="16" s="1"/>
  <c r="J486" i="14"/>
  <c r="A486" i="16" s="1"/>
  <c r="J415" i="14"/>
  <c r="A415" i="16" s="1"/>
  <c r="J382" i="14"/>
  <c r="A382" i="16" s="1"/>
  <c r="J493" i="14"/>
  <c r="A493" i="16" s="1"/>
  <c r="J639" i="14"/>
  <c r="A639" i="16" s="1"/>
  <c r="J516" i="14"/>
  <c r="A516" i="16" s="1"/>
  <c r="J546" i="14"/>
  <c r="A546" i="16" s="1"/>
  <c r="J339" i="14"/>
  <c r="A339" i="16" s="1"/>
  <c r="J550" i="14"/>
  <c r="A550" i="16" s="1"/>
  <c r="J558" i="14"/>
  <c r="A558" i="16" s="1"/>
  <c r="J367" i="14"/>
  <c r="A367" i="16" s="1"/>
  <c r="J512" i="14"/>
  <c r="A512" i="16" s="1"/>
  <c r="J370" i="14"/>
  <c r="A370" i="16" s="1"/>
  <c r="J319" i="14"/>
  <c r="A319" i="16" s="1"/>
  <c r="J278" i="14"/>
  <c r="A278" i="16" s="1"/>
  <c r="J608" i="14"/>
  <c r="A608" i="16" s="1"/>
  <c r="J618" i="14"/>
  <c r="A618" i="16" s="1"/>
  <c r="J187" i="14"/>
  <c r="A187" i="16" s="1"/>
  <c r="J299" i="14"/>
  <c r="A299" i="16" s="1"/>
  <c r="J462" i="14"/>
  <c r="A462" i="16" s="1"/>
  <c r="J381" i="14"/>
  <c r="A381" i="16" s="1"/>
  <c r="J428" i="14"/>
  <c r="A428" i="16" s="1"/>
  <c r="J347" i="14"/>
  <c r="A347" i="16" s="1"/>
  <c r="J577" i="14"/>
  <c r="A577" i="16" s="1"/>
  <c r="J465" i="14"/>
  <c r="A465" i="16" s="1"/>
  <c r="J580" i="14"/>
  <c r="A580" i="16" s="1"/>
  <c r="J526" i="14"/>
  <c r="A526" i="16" s="1"/>
  <c r="J445" i="14"/>
  <c r="A445" i="16" s="1"/>
  <c r="J492" i="14"/>
  <c r="A492" i="16" s="1"/>
  <c r="J411" i="14"/>
  <c r="A411" i="16" s="1"/>
  <c r="J419" i="14"/>
  <c r="A419" i="16" s="1"/>
  <c r="J638" i="14"/>
  <c r="A638" i="16" s="1"/>
  <c r="J192" i="14"/>
  <c r="A192" i="16" s="1"/>
  <c r="J1988" i="14"/>
  <c r="J1033" i="14"/>
  <c r="A1033" i="16" s="1"/>
  <c r="J940" i="14"/>
  <c r="A940" i="16" s="1"/>
  <c r="J857" i="14"/>
  <c r="A857" i="16" s="1"/>
  <c r="J892" i="14"/>
  <c r="A892" i="16" s="1"/>
  <c r="J74" i="14"/>
  <c r="A74" i="16" s="1"/>
  <c r="J69" i="14"/>
  <c r="A69" i="16" s="1"/>
  <c r="J82" i="14"/>
  <c r="A82" i="16" s="1"/>
  <c r="J132" i="14"/>
  <c r="A132" i="16" s="1"/>
  <c r="J21" i="14"/>
  <c r="J11" i="14"/>
  <c r="J136" i="14"/>
  <c r="A136" i="16" s="1"/>
  <c r="J34" i="14"/>
  <c r="J179" i="14"/>
  <c r="A179" i="16" s="1"/>
  <c r="J25" i="14"/>
  <c r="J157" i="14"/>
  <c r="A157" i="16" s="1"/>
  <c r="J8" i="14"/>
  <c r="J168" i="14"/>
  <c r="A168" i="16" s="1"/>
  <c r="J7" i="14"/>
  <c r="J101" i="14"/>
  <c r="A101" i="16" s="1"/>
  <c r="J22" i="14"/>
  <c r="J128" i="14"/>
  <c r="A128" i="16" s="1"/>
  <c r="J116" i="14"/>
  <c r="A116" i="16" s="1"/>
  <c r="J178" i="14"/>
  <c r="A178" i="16" s="1"/>
  <c r="J88" i="14"/>
  <c r="A88" i="16" s="1"/>
  <c r="J59" i="14"/>
  <c r="J152" i="14"/>
  <c r="A152" i="16" s="1"/>
  <c r="J590" i="14"/>
  <c r="A590" i="16" s="1"/>
  <c r="J464" i="14"/>
  <c r="A464" i="16" s="1"/>
  <c r="J408" i="14"/>
  <c r="A408" i="16" s="1"/>
  <c r="J288" i="14"/>
  <c r="A288" i="16" s="1"/>
  <c r="J190" i="14"/>
  <c r="A190" i="16" s="1"/>
  <c r="J599" i="14"/>
  <c r="A599" i="16" s="1"/>
  <c r="J455" i="14"/>
  <c r="A455" i="16" s="1"/>
  <c r="J472" i="14"/>
  <c r="A472" i="16" s="1"/>
  <c r="J279" i="14"/>
  <c r="A279" i="16" s="1"/>
  <c r="J366" i="14"/>
  <c r="A366" i="16" s="1"/>
  <c r="J293" i="14"/>
  <c r="A293" i="16" s="1"/>
  <c r="J326" i="14"/>
  <c r="A326" i="16" s="1"/>
  <c r="J487" i="14"/>
  <c r="A487" i="16" s="1"/>
  <c r="J203" i="14"/>
  <c r="A203" i="16" s="1"/>
  <c r="J463" i="14"/>
  <c r="A463" i="16" s="1"/>
  <c r="J343" i="14"/>
  <c r="A343" i="16" s="1"/>
  <c r="J424" i="14"/>
  <c r="A424" i="16" s="1"/>
  <c r="J312" i="14"/>
  <c r="A312" i="16" s="1"/>
  <c r="J384" i="14"/>
  <c r="A384" i="16" s="1"/>
  <c r="J427" i="14"/>
  <c r="A427" i="16" s="1"/>
  <c r="J191" i="14"/>
  <c r="A191" i="16" s="1"/>
  <c r="J407" i="14"/>
  <c r="A407" i="16" s="1"/>
  <c r="J488" i="14"/>
  <c r="A488" i="16" s="1"/>
  <c r="J303" i="14"/>
  <c r="A303" i="16" s="1"/>
  <c r="J454" i="14"/>
  <c r="A454" i="16" s="1"/>
  <c r="J521" i="14"/>
  <c r="A521" i="16" s="1"/>
  <c r="J451" i="14"/>
  <c r="A451" i="16" s="1"/>
  <c r="J538" i="14"/>
  <c r="A538" i="16" s="1"/>
  <c r="J300" i="14"/>
  <c r="A300" i="16" s="1"/>
  <c r="J471" i="14"/>
  <c r="A471" i="16" s="1"/>
  <c r="J479" i="14"/>
  <c r="A479" i="16" s="1"/>
  <c r="J440" i="14"/>
  <c r="A440" i="16" s="1"/>
  <c r="J409" i="14"/>
  <c r="A409" i="16" s="1"/>
  <c r="J310" i="14"/>
  <c r="A310" i="16" s="1"/>
  <c r="J392" i="14"/>
  <c r="A392" i="16" s="1"/>
  <c r="J199" i="14"/>
  <c r="A199" i="16" s="1"/>
  <c r="J569" i="14"/>
  <c r="A569" i="16" s="1"/>
  <c r="J652" i="14"/>
  <c r="A652" i="16" s="1"/>
  <c r="J582" i="14"/>
  <c r="A582" i="16" s="1"/>
  <c r="J585" i="14"/>
  <c r="A585" i="16" s="1"/>
  <c r="J383" i="14"/>
  <c r="A383" i="16" s="1"/>
  <c r="J342" i="14"/>
  <c r="A342" i="16" s="1"/>
  <c r="J325" i="14"/>
  <c r="A325" i="16" s="1"/>
  <c r="J308" i="14"/>
  <c r="A308" i="16" s="1"/>
  <c r="J418" i="14"/>
  <c r="A418" i="16" s="1"/>
  <c r="J527" i="14"/>
  <c r="A527" i="16" s="1"/>
  <c r="J306" i="14"/>
  <c r="A306" i="16" s="1"/>
  <c r="J447" i="14"/>
  <c r="A447" i="16" s="1"/>
  <c r="J406" i="14"/>
  <c r="A406" i="16" s="1"/>
  <c r="J389" i="14"/>
  <c r="A389" i="16" s="1"/>
  <c r="J372" i="14"/>
  <c r="A372" i="16" s="1"/>
  <c r="J380" i="14"/>
  <c r="A380" i="16" s="1"/>
  <c r="J632" i="14"/>
  <c r="A632" i="16" s="1"/>
  <c r="J601" i="14"/>
  <c r="A601" i="16" s="1"/>
  <c r="J304" i="14"/>
  <c r="A304" i="16" s="1"/>
  <c r="J1138" i="14"/>
  <c r="J1420" i="14"/>
  <c r="J837" i="14"/>
  <c r="J83" i="14"/>
  <c r="A83" i="16" s="1"/>
  <c r="J65" i="14"/>
  <c r="A65" i="16" s="1"/>
  <c r="J68" i="14"/>
  <c r="A68" i="16" s="1"/>
  <c r="J12" i="14"/>
  <c r="J72" i="14"/>
  <c r="A72" i="16" s="1"/>
  <c r="J138" i="14"/>
  <c r="A138" i="16" s="1"/>
  <c r="J26" i="14"/>
  <c r="J120" i="14"/>
  <c r="A120" i="16" s="1"/>
  <c r="J92" i="14"/>
  <c r="A92" i="16" s="1"/>
  <c r="J145" i="14"/>
  <c r="A145" i="16" s="1"/>
  <c r="J156" i="14"/>
  <c r="A156" i="16" s="1"/>
  <c r="J118" i="14"/>
  <c r="A118" i="16" s="1"/>
  <c r="J117" i="14"/>
  <c r="A117" i="16" s="1"/>
  <c r="J130" i="14"/>
  <c r="A130" i="16" s="1"/>
  <c r="J6" i="14"/>
  <c r="J170" i="14"/>
  <c r="A170" i="16" s="1"/>
  <c r="J160" i="14"/>
  <c r="A160" i="16" s="1"/>
  <c r="J60" i="14"/>
  <c r="J121" i="14"/>
  <c r="A121" i="16" s="1"/>
  <c r="J51" i="14"/>
  <c r="J154" i="14"/>
  <c r="A154" i="16" s="1"/>
  <c r="J584" i="14"/>
  <c r="A584" i="16" s="1"/>
  <c r="J425" i="14"/>
  <c r="A425" i="16" s="1"/>
  <c r="J369" i="14"/>
  <c r="A369" i="16" s="1"/>
  <c r="J296" i="14"/>
  <c r="A296" i="16" s="1"/>
  <c r="J649" i="14"/>
  <c r="A649" i="16" s="1"/>
  <c r="J654" i="14"/>
  <c r="A654" i="16" s="1"/>
  <c r="J528" i="14"/>
  <c r="A528" i="16" s="1"/>
  <c r="J433" i="14"/>
  <c r="A433" i="16" s="1"/>
  <c r="J352" i="14"/>
  <c r="A352" i="16" s="1"/>
  <c r="J287" i="14"/>
  <c r="A287" i="16" s="1"/>
  <c r="J323" i="14"/>
  <c r="A323" i="16" s="1"/>
  <c r="J598" i="14"/>
  <c r="A598" i="16" s="1"/>
  <c r="J536" i="14"/>
  <c r="A536" i="16" s="1"/>
  <c r="J416" i="14"/>
  <c r="A416" i="16" s="1"/>
  <c r="J321" i="14"/>
  <c r="A321" i="16" s="1"/>
  <c r="J209" i="14"/>
  <c r="A209" i="16" s="1"/>
  <c r="J281" i="14"/>
  <c r="A281" i="16" s="1"/>
  <c r="J491" i="14"/>
  <c r="A491" i="16" s="1"/>
  <c r="J264" i="14"/>
  <c r="A264" i="16" s="1"/>
  <c r="J606" i="14"/>
  <c r="A606" i="16" s="1"/>
  <c r="J480" i="14"/>
  <c r="A480" i="16" s="1"/>
  <c r="J385" i="14"/>
  <c r="A385" i="16" s="1"/>
  <c r="J376" i="14"/>
  <c r="A376" i="16" s="1"/>
  <c r="J375" i="14"/>
  <c r="A375" i="16" s="1"/>
  <c r="J624" i="14"/>
  <c r="A624" i="16" s="1"/>
  <c r="J412" i="14"/>
  <c r="A412" i="16" s="1"/>
  <c r="J331" i="14"/>
  <c r="A331" i="16" s="1"/>
  <c r="J197" i="14"/>
  <c r="A197" i="16" s="1"/>
  <c r="J544" i="14"/>
  <c r="A544" i="16" s="1"/>
  <c r="J552" i="14"/>
  <c r="A552" i="16" s="1"/>
  <c r="J337" i="14"/>
  <c r="A337" i="16" s="1"/>
  <c r="J541" i="14"/>
  <c r="A541" i="16" s="1"/>
  <c r="J289" i="14"/>
  <c r="A289" i="16" s="1"/>
  <c r="J272" i="14"/>
  <c r="A272" i="16" s="1"/>
  <c r="J216" i="14"/>
  <c r="A216" i="16" s="1"/>
  <c r="J651" i="14"/>
  <c r="A651" i="16" s="1"/>
  <c r="J503" i="14"/>
  <c r="A503" i="16" s="1"/>
  <c r="J456" i="14"/>
  <c r="A456" i="16" s="1"/>
  <c r="J263" i="14"/>
  <c r="A263" i="16" s="1"/>
  <c r="J286" i="14"/>
  <c r="A286" i="16" s="1"/>
  <c r="J205" i="14"/>
  <c r="A205" i="16" s="1"/>
  <c r="J423" i="14"/>
  <c r="A423" i="16" s="1"/>
  <c r="J520" i="14"/>
  <c r="A520" i="16" s="1"/>
  <c r="J327" i="14"/>
  <c r="A327" i="16" s="1"/>
  <c r="J350" i="14"/>
  <c r="A350" i="16" s="1"/>
  <c r="J269" i="14"/>
  <c r="A269" i="16" s="1"/>
  <c r="J277" i="14"/>
  <c r="A277" i="16" s="1"/>
  <c r="J529" i="14"/>
  <c r="A529" i="16" s="1"/>
  <c r="J637" i="14"/>
  <c r="A637" i="16" s="1"/>
  <c r="J413" i="14"/>
  <c r="A413" i="16" s="1"/>
  <c r="J1043" i="14"/>
  <c r="A1043" i="16" s="1"/>
  <c r="J1373" i="14"/>
  <c r="J734" i="14"/>
  <c r="A734" i="16" s="1"/>
  <c r="J1026" i="14"/>
  <c r="A1026" i="16" s="1"/>
  <c r="J1186" i="14"/>
  <c r="J750" i="14"/>
  <c r="A750" i="16" s="1"/>
  <c r="J163" i="14"/>
  <c r="A163" i="16" s="1"/>
  <c r="J134" i="14"/>
  <c r="A134" i="16" s="1"/>
  <c r="J63" i="14"/>
  <c r="J13" i="14"/>
  <c r="J142" i="14"/>
  <c r="A142" i="16" s="1"/>
  <c r="J80" i="14"/>
  <c r="A80" i="16" s="1"/>
  <c r="J166" i="14"/>
  <c r="A166" i="16" s="1"/>
  <c r="J131" i="14"/>
  <c r="A131" i="16" s="1"/>
  <c r="J173" i="14"/>
  <c r="A173" i="16" s="1"/>
  <c r="J97" i="14"/>
  <c r="A97" i="16" s="1"/>
  <c r="J119" i="14"/>
  <c r="A119" i="16" s="1"/>
  <c r="J161" i="14"/>
  <c r="A161" i="16" s="1"/>
  <c r="J112" i="14"/>
  <c r="A112" i="16" s="1"/>
  <c r="J150" i="14"/>
  <c r="A150" i="16" s="1"/>
  <c r="J146" i="14"/>
  <c r="A146" i="16" s="1"/>
  <c r="J162" i="14"/>
  <c r="A162" i="16" s="1"/>
  <c r="J61" i="14"/>
  <c r="J110" i="14"/>
  <c r="A110" i="16" s="1"/>
  <c r="J52" i="14"/>
  <c r="J174" i="14"/>
  <c r="A174" i="16" s="1"/>
  <c r="J43" i="14"/>
  <c r="J95" i="14"/>
  <c r="A95" i="16" s="1"/>
  <c r="J481" i="14"/>
  <c r="A481" i="16" s="1"/>
  <c r="J535" i="14"/>
  <c r="A535" i="16" s="1"/>
  <c r="J629" i="14"/>
  <c r="A629" i="16" s="1"/>
  <c r="J193" i="14"/>
  <c r="A193" i="16" s="1"/>
  <c r="J593" i="14"/>
  <c r="A593" i="16" s="1"/>
  <c r="J514" i="14"/>
  <c r="A514" i="16" s="1"/>
  <c r="J201" i="14"/>
  <c r="A201" i="16" s="1"/>
  <c r="J648" i="14"/>
  <c r="A648" i="16" s="1"/>
  <c r="J489" i="14"/>
  <c r="A489" i="16" s="1"/>
  <c r="J554" i="14"/>
  <c r="A554" i="16" s="1"/>
  <c r="J313" i="14"/>
  <c r="A313" i="16" s="1"/>
  <c r="J360" i="14"/>
  <c r="A360" i="16" s="1"/>
  <c r="J320" i="14"/>
  <c r="A320" i="16" s="1"/>
  <c r="J284" i="14"/>
  <c r="A284" i="16" s="1"/>
  <c r="J592" i="14"/>
  <c r="A592" i="16" s="1"/>
  <c r="J497" i="14"/>
  <c r="A497" i="16" s="1"/>
  <c r="J377" i="14"/>
  <c r="A377" i="16" s="1"/>
  <c r="J642" i="14"/>
  <c r="A642" i="16" s="1"/>
  <c r="J210" i="14"/>
  <c r="A210" i="16" s="1"/>
  <c r="J631" i="14"/>
  <c r="A631" i="16" s="1"/>
  <c r="J482" i="14"/>
  <c r="A482" i="16" s="1"/>
  <c r="J653" i="14"/>
  <c r="A653" i="16" s="1"/>
  <c r="J600" i="14"/>
  <c r="A600" i="16" s="1"/>
  <c r="J441" i="14"/>
  <c r="A441" i="16" s="1"/>
  <c r="J551" i="14"/>
  <c r="A551" i="16" s="1"/>
  <c r="J273" i="14"/>
  <c r="A273" i="16" s="1"/>
  <c r="J448" i="14"/>
  <c r="A448" i="16" s="1"/>
  <c r="J221" i="14"/>
  <c r="A221" i="16" s="1"/>
  <c r="J373" i="14"/>
  <c r="A373" i="16" s="1"/>
  <c r="J292" i="14"/>
  <c r="A292" i="16" s="1"/>
  <c r="J625" i="14"/>
  <c r="A625" i="16" s="1"/>
  <c r="J505" i="14"/>
  <c r="A505" i="16" s="1"/>
  <c r="J449" i="14"/>
  <c r="A449" i="16" s="1"/>
  <c r="J346" i="14"/>
  <c r="A346" i="16" s="1"/>
  <c r="J394" i="14"/>
  <c r="A394" i="16" s="1"/>
  <c r="J338" i="14"/>
  <c r="A338" i="16" s="1"/>
  <c r="J202" i="14"/>
  <c r="A202" i="16" s="1"/>
  <c r="J291" i="14"/>
  <c r="A291" i="16" s="1"/>
  <c r="J510" i="14"/>
  <c r="A510" i="16" s="1"/>
  <c r="J576" i="14"/>
  <c r="A576" i="16" s="1"/>
  <c r="J555" i="14"/>
  <c r="A555" i="16" s="1"/>
  <c r="J353" i="14"/>
  <c r="A353" i="16" s="1"/>
  <c r="J336" i="14"/>
  <c r="A336" i="16" s="1"/>
  <c r="J207" i="14"/>
  <c r="A207" i="16" s="1"/>
  <c r="J633" i="14"/>
  <c r="A633" i="16" s="1"/>
  <c r="J204" i="14"/>
  <c r="A204" i="16" s="1"/>
  <c r="J212" i="14"/>
  <c r="A212" i="16" s="1"/>
  <c r="J417" i="14"/>
  <c r="A417" i="16" s="1"/>
  <c r="J400" i="14"/>
  <c r="A400" i="16" s="1"/>
  <c r="J271" i="14"/>
  <c r="A271" i="16" s="1"/>
  <c r="J477" i="14"/>
  <c r="A477" i="16" s="1"/>
  <c r="J630" i="14"/>
  <c r="A630" i="16" s="1"/>
  <c r="J932" i="14"/>
  <c r="A932" i="16" s="1"/>
  <c r="J1197" i="14"/>
  <c r="J1144" i="14"/>
  <c r="J931" i="14"/>
  <c r="A931" i="16" s="1"/>
  <c r="J1709" i="14"/>
  <c r="J1160" i="14"/>
  <c r="J755" i="14"/>
  <c r="A755" i="16" s="1"/>
  <c r="J1133" i="14"/>
  <c r="J3477" i="14"/>
  <c r="J1484" i="14"/>
  <c r="J1623" i="14"/>
  <c r="J70" i="14"/>
  <c r="A70" i="16" s="1"/>
  <c r="J64" i="14"/>
  <c r="J14" i="14"/>
  <c r="J78" i="14"/>
  <c r="A78" i="16" s="1"/>
  <c r="J135" i="14"/>
  <c r="A135" i="16" s="1"/>
  <c r="J141" i="14"/>
  <c r="A141" i="16" s="1"/>
  <c r="J84" i="14"/>
  <c r="A84" i="16" s="1"/>
  <c r="J105" i="14"/>
  <c r="A105" i="16" s="1"/>
  <c r="J114" i="14"/>
  <c r="A114" i="16" s="1"/>
  <c r="J125" i="14"/>
  <c r="A125" i="16" s="1"/>
  <c r="J56" i="14"/>
  <c r="J86" i="14"/>
  <c r="A86" i="16" s="1"/>
  <c r="J55" i="14"/>
  <c r="J122" i="14"/>
  <c r="A122" i="16" s="1"/>
  <c r="J62" i="14"/>
  <c r="J155" i="14"/>
  <c r="A155" i="16" s="1"/>
  <c r="J53" i="14"/>
  <c r="J126" i="14"/>
  <c r="A126" i="16" s="1"/>
  <c r="J44" i="14"/>
  <c r="J106" i="14"/>
  <c r="A106" i="16" s="1"/>
  <c r="J35" i="14"/>
  <c r="J115" i="14"/>
  <c r="A115" i="16" s="1"/>
  <c r="J587" i="14"/>
  <c r="A587" i="16" s="1"/>
  <c r="J595" i="14"/>
  <c r="A595" i="16" s="1"/>
  <c r="J475" i="14"/>
  <c r="A475" i="16" s="1"/>
  <c r="J626" i="14"/>
  <c r="A626" i="16" s="1"/>
  <c r="J330" i="14"/>
  <c r="A330" i="16" s="1"/>
  <c r="J621" i="14"/>
  <c r="A621" i="16" s="1"/>
  <c r="J506" i="14"/>
  <c r="A506" i="16" s="1"/>
  <c r="J265" i="14"/>
  <c r="A265" i="16" s="1"/>
  <c r="J545" i="14"/>
  <c r="A545" i="16" s="1"/>
  <c r="J619" i="14"/>
  <c r="A619" i="16" s="1"/>
  <c r="J623" i="14"/>
  <c r="A623" i="16" s="1"/>
  <c r="J519" i="14"/>
  <c r="A519" i="16" s="1"/>
  <c r="J458" i="14"/>
  <c r="A458" i="16" s="1"/>
  <c r="J217" i="14"/>
  <c r="A217" i="16" s="1"/>
  <c r="J553" i="14"/>
  <c r="A553" i="16" s="1"/>
  <c r="J290" i="14"/>
  <c r="A290" i="16" s="1"/>
  <c r="J611" i="14"/>
  <c r="A611" i="16" s="1"/>
  <c r="J499" i="14"/>
  <c r="A499" i="16" s="1"/>
  <c r="J507" i="14"/>
  <c r="A507" i="16" s="1"/>
  <c r="J607" i="14"/>
  <c r="A607" i="16" s="1"/>
  <c r="J368" i="14"/>
  <c r="A368" i="16" s="1"/>
  <c r="J267" i="14"/>
  <c r="A267" i="16" s="1"/>
  <c r="J561" i="14"/>
  <c r="A561" i="16" s="1"/>
  <c r="J586" i="14"/>
  <c r="A586" i="16" s="1"/>
  <c r="J511" i="14"/>
  <c r="A511" i="16" s="1"/>
  <c r="J615" i="14"/>
  <c r="A615" i="16" s="1"/>
  <c r="J345" i="14"/>
  <c r="A345" i="16" s="1"/>
  <c r="J388" i="14"/>
  <c r="A388" i="16" s="1"/>
  <c r="J334" i="14"/>
  <c r="A334" i="16" s="1"/>
  <c r="J490" i="14"/>
  <c r="A490" i="16" s="1"/>
  <c r="J354" i="14"/>
  <c r="A354" i="16" s="1"/>
  <c r="J218" i="14"/>
  <c r="A218" i="16" s="1"/>
  <c r="J596" i="14"/>
  <c r="A596" i="16" s="1"/>
  <c r="J515" i="14"/>
  <c r="A515" i="16" s="1"/>
  <c r="J578" i="14"/>
  <c r="A578" i="16" s="1"/>
  <c r="J186" i="14"/>
  <c r="A186" i="16" s="1"/>
  <c r="J431" i="14"/>
  <c r="A431" i="16" s="1"/>
  <c r="J473" i="14"/>
  <c r="A473" i="16" s="1"/>
  <c r="J363" i="14"/>
  <c r="A363" i="16" s="1"/>
  <c r="J647" i="14"/>
  <c r="A647" i="16" s="1"/>
  <c r="J297" i="14"/>
  <c r="A297" i="16" s="1"/>
  <c r="J280" i="14"/>
  <c r="A280" i="16" s="1"/>
  <c r="J530" i="14"/>
  <c r="A530" i="16" s="1"/>
  <c r="J613" i="14"/>
  <c r="A613" i="16" s="1"/>
  <c r="J646" i="14"/>
  <c r="A646" i="16" s="1"/>
  <c r="J282" i="14"/>
  <c r="A282" i="16" s="1"/>
  <c r="J474" i="14"/>
  <c r="A474" i="16" s="1"/>
  <c r="J361" i="14"/>
  <c r="A361" i="16" s="1"/>
  <c r="J344" i="14"/>
  <c r="A344" i="16" s="1"/>
  <c r="J315" i="14"/>
  <c r="A315" i="16" s="1"/>
  <c r="J655" i="14"/>
  <c r="A655" i="16" s="1"/>
  <c r="J2661" i="14"/>
  <c r="J829" i="14"/>
  <c r="A829" i="16" s="1"/>
  <c r="J1718" i="14"/>
  <c r="J820" i="14"/>
  <c r="J1542" i="14"/>
  <c r="J1156" i="14"/>
  <c r="J1030" i="14"/>
  <c r="A1030" i="16" s="1"/>
  <c r="J690" i="14"/>
  <c r="A690" i="16" s="1"/>
  <c r="J1437" i="14"/>
  <c r="J10" i="14"/>
  <c r="J15" i="14"/>
  <c r="J67" i="14"/>
  <c r="A67" i="16" s="1"/>
  <c r="J71" i="14"/>
  <c r="A71" i="16" s="1"/>
  <c r="J77" i="14"/>
  <c r="A77" i="16" s="1"/>
  <c r="J81" i="14"/>
  <c r="A81" i="16" s="1"/>
  <c r="J66" i="14"/>
  <c r="A66" i="16" s="1"/>
  <c r="J113" i="14"/>
  <c r="A113" i="16" s="1"/>
  <c r="J57" i="14"/>
  <c r="J169" i="14"/>
  <c r="A169" i="16" s="1"/>
  <c r="J48" i="14"/>
  <c r="J94" i="14"/>
  <c r="A94" i="16" s="1"/>
  <c r="J47" i="14"/>
  <c r="J158" i="14"/>
  <c r="A158" i="16" s="1"/>
  <c r="J54" i="14"/>
  <c r="J96" i="14"/>
  <c r="A96" i="16" s="1"/>
  <c r="J45" i="14"/>
  <c r="J89" i="14"/>
  <c r="A89" i="16" s="1"/>
  <c r="J36" i="14"/>
  <c r="J111" i="14"/>
  <c r="A111" i="16" s="1"/>
  <c r="J27" i="14"/>
  <c r="J175" i="14"/>
  <c r="A175" i="16" s="1"/>
  <c r="J556" i="14"/>
  <c r="A556" i="16" s="1"/>
  <c r="J436" i="14"/>
  <c r="A436" i="16" s="1"/>
  <c r="J483" i="14"/>
  <c r="A483" i="16" s="1"/>
  <c r="J562" i="14"/>
  <c r="A562" i="16" s="1"/>
  <c r="J379" i="14"/>
  <c r="A379" i="16" s="1"/>
  <c r="J438" i="14"/>
  <c r="A438" i="16" s="1"/>
  <c r="J374" i="14"/>
  <c r="A374" i="16" s="1"/>
  <c r="J591" i="14"/>
  <c r="A591" i="16" s="1"/>
  <c r="J620" i="14"/>
  <c r="A620" i="16" s="1"/>
  <c r="J539" i="14"/>
  <c r="A539" i="16" s="1"/>
  <c r="J450" i="14"/>
  <c r="A450" i="16" s="1"/>
  <c r="J645" i="14"/>
  <c r="A645" i="16" s="1"/>
  <c r="J442" i="14"/>
  <c r="A442" i="16" s="1"/>
  <c r="J274" i="14"/>
  <c r="A274" i="16" s="1"/>
  <c r="J206" i="14"/>
  <c r="A206" i="16" s="1"/>
  <c r="J426" i="14"/>
  <c r="A426" i="16" s="1"/>
  <c r="J603" i="14"/>
  <c r="A603" i="16" s="1"/>
  <c r="J572" i="14"/>
  <c r="A572" i="16" s="1"/>
  <c r="J460" i="14"/>
  <c r="A460" i="16" s="1"/>
  <c r="J468" i="14"/>
  <c r="A468" i="16" s="1"/>
  <c r="J432" i="14"/>
  <c r="A432" i="16" s="1"/>
  <c r="J387" i="14"/>
  <c r="A387" i="16" s="1"/>
  <c r="J635" i="14"/>
  <c r="A635" i="16" s="1"/>
  <c r="J636" i="14"/>
  <c r="A636" i="16" s="1"/>
  <c r="J563" i="14"/>
  <c r="A563" i="16" s="1"/>
  <c r="J575" i="14"/>
  <c r="A575" i="16" s="1"/>
  <c r="J410" i="14"/>
  <c r="A410" i="16" s="1"/>
  <c r="J452" i="14"/>
  <c r="A452" i="16" s="1"/>
  <c r="J214" i="14"/>
  <c r="A214" i="16" s="1"/>
  <c r="J219" i="14"/>
  <c r="A219" i="16" s="1"/>
  <c r="J588" i="14"/>
  <c r="A588" i="16" s="1"/>
  <c r="J557" i="14"/>
  <c r="A557" i="16" s="1"/>
  <c r="J285" i="14"/>
  <c r="A285" i="16" s="1"/>
  <c r="J476" i="14"/>
  <c r="A476" i="16" s="1"/>
  <c r="J395" i="14"/>
  <c r="A395" i="16" s="1"/>
  <c r="J322" i="14"/>
  <c r="A322" i="16" s="1"/>
  <c r="J283" i="14"/>
  <c r="A283" i="16" s="1"/>
  <c r="J622" i="14"/>
  <c r="A622" i="16" s="1"/>
  <c r="J504" i="14"/>
  <c r="A504" i="16" s="1"/>
  <c r="J559" i="14"/>
  <c r="A559" i="16" s="1"/>
  <c r="J579" i="14"/>
  <c r="A579" i="16" s="1"/>
  <c r="J627" i="14"/>
  <c r="A627" i="16" s="1"/>
  <c r="J402" i="14"/>
  <c r="A402" i="16" s="1"/>
  <c r="J355" i="14"/>
  <c r="A355" i="16" s="1"/>
  <c r="J574" i="14"/>
  <c r="A574" i="16" s="1"/>
  <c r="J640" i="14"/>
  <c r="A640" i="16" s="1"/>
  <c r="J634" i="14"/>
  <c r="A634" i="16" s="1"/>
  <c r="J567" i="14"/>
  <c r="A567" i="16" s="1"/>
  <c r="J522" i="14"/>
  <c r="A522" i="16" s="1"/>
  <c r="J305" i="14"/>
  <c r="A305" i="16" s="1"/>
  <c r="J641" i="14"/>
  <c r="A641" i="16" s="1"/>
  <c r="J276" i="14"/>
  <c r="A276" i="16" s="1"/>
  <c r="J496" i="14"/>
  <c r="A496" i="16" s="1"/>
  <c r="J2170" i="14"/>
  <c r="J726" i="14"/>
  <c r="J1551" i="14"/>
  <c r="J1428" i="14"/>
  <c r="J717" i="14"/>
  <c r="J1375" i="14"/>
  <c r="A3142" i="16" l="1"/>
  <c r="A2803" i="16"/>
  <c r="A2200" i="17"/>
  <c r="A2791" i="16"/>
  <c r="A2033" i="17"/>
  <c r="A2918" i="16"/>
  <c r="A1003" i="17"/>
  <c r="A2486" i="17"/>
  <c r="A2992" i="16"/>
  <c r="A2396" i="17"/>
  <c r="A2437" i="17"/>
  <c r="A2694" i="16"/>
  <c r="A1203" i="17"/>
  <c r="A1692" i="17"/>
  <c r="A3209" i="16"/>
  <c r="A3070" i="16"/>
  <c r="A2360" i="17"/>
  <c r="A2289" i="17"/>
  <c r="A2585" i="16"/>
  <c r="A2283" i="16"/>
  <c r="A2370" i="16"/>
  <c r="A1101" i="17"/>
  <c r="A1346" i="16"/>
  <c r="A2491" i="16"/>
  <c r="A1377" i="17"/>
  <c r="A2264" i="16"/>
  <c r="A2376" i="16"/>
  <c r="A2340" i="16"/>
  <c r="A3372" i="16"/>
  <c r="A1587" i="16"/>
  <c r="A1993" i="16"/>
  <c r="A1440" i="16"/>
  <c r="A2377" i="16"/>
  <c r="A768" i="17"/>
  <c r="A1137" i="17"/>
  <c r="A2797" i="16"/>
  <c r="A2488" i="17"/>
  <c r="A2475" i="16"/>
  <c r="A2729" i="16"/>
  <c r="A1835" i="17"/>
  <c r="A1741" i="17"/>
  <c r="A1518" i="17"/>
  <c r="A3405" i="16"/>
  <c r="A1608" i="17"/>
  <c r="A2959" i="16"/>
  <c r="A2065" i="16"/>
  <c r="A1832" i="17"/>
  <c r="A2136" i="17"/>
  <c r="A844" i="17"/>
  <c r="A2049" i="17"/>
  <c r="A2947" i="16"/>
  <c r="A2513" i="17"/>
  <c r="A1372" i="17"/>
  <c r="A3387" i="16"/>
  <c r="A1914" i="17"/>
  <c r="A2639" i="16"/>
  <c r="A2782" i="16"/>
  <c r="A2127" i="17"/>
  <c r="A3449" i="16"/>
  <c r="A932" i="17"/>
  <c r="A2730" i="16"/>
  <c r="A1459" i="17"/>
  <c r="A3240" i="16"/>
  <c r="A3381" i="16"/>
  <c r="A3253" i="16"/>
  <c r="A2141" i="17"/>
  <c r="A2351" i="17"/>
  <c r="A3452" i="16"/>
  <c r="A1672" i="16"/>
  <c r="A1837" i="16"/>
  <c r="A2389" i="16"/>
  <c r="A1022" i="17"/>
  <c r="A3474" i="16"/>
  <c r="A988" i="17"/>
  <c r="A1990" i="17"/>
  <c r="A2069" i="17"/>
  <c r="A1176" i="16"/>
  <c r="A1730" i="16"/>
  <c r="A2259" i="16"/>
  <c r="A2954" i="16"/>
  <c r="A2319" i="17"/>
  <c r="A2221" i="16"/>
  <c r="A3494" i="16"/>
  <c r="A2094" i="17"/>
  <c r="A3008" i="16"/>
  <c r="A2165" i="17"/>
  <c r="A2284" i="16"/>
  <c r="A2776" i="16"/>
  <c r="A2228" i="17"/>
  <c r="A2286" i="17"/>
  <c r="A3502" i="16"/>
  <c r="A1888" i="17"/>
  <c r="A1890" i="17"/>
  <c r="A1497" i="17"/>
  <c r="A1892" i="17"/>
  <c r="A1685" i="17"/>
  <c r="A2533" i="17"/>
  <c r="A2601" i="16"/>
  <c r="A2612" i="16"/>
  <c r="A1363" i="16"/>
  <c r="A1454" i="17"/>
  <c r="A1635" i="17"/>
  <c r="A2156" i="16"/>
  <c r="A2004" i="16"/>
  <c r="A2624" i="16"/>
  <c r="A3167" i="16"/>
  <c r="A2172" i="16"/>
  <c r="A2054" i="17"/>
  <c r="A2509" i="17"/>
  <c r="A2725" i="16"/>
  <c r="A2702" i="16"/>
  <c r="A2485" i="17"/>
  <c r="A2408" i="16"/>
  <c r="A1484" i="17"/>
  <c r="A2983" i="16"/>
  <c r="A1609" i="17"/>
  <c r="A2919" i="16"/>
  <c r="A3288" i="16"/>
  <c r="A2252" i="16"/>
  <c r="A3031" i="16"/>
  <c r="A1745" i="17"/>
  <c r="A1284" i="17"/>
  <c r="A2566" i="17"/>
  <c r="A837" i="17"/>
  <c r="A2564" i="16"/>
  <c r="A3334" i="16"/>
  <c r="A2317" i="17"/>
  <c r="A1138" i="17"/>
  <c r="A2292" i="16"/>
  <c r="A1586" i="17"/>
  <c r="A2348" i="17"/>
  <c r="A2026" i="17"/>
  <c r="A1522" i="17"/>
  <c r="A2655" i="16"/>
  <c r="A3359" i="16"/>
  <c r="A3421" i="16"/>
  <c r="A450" i="17"/>
  <c r="A1678" i="17"/>
  <c r="A3187" i="16"/>
  <c r="A2122" i="16"/>
  <c r="A1862" i="17"/>
  <c r="A2438" i="17"/>
  <c r="A3462" i="16"/>
  <c r="A1970" i="17"/>
  <c r="A3039" i="16"/>
  <c r="A948" i="17"/>
  <c r="A1975" i="17"/>
  <c r="A1687" i="17"/>
  <c r="A3210" i="16"/>
  <c r="A2893" i="16"/>
  <c r="A1929" i="17"/>
  <c r="A2223" i="17"/>
  <c r="A2530" i="17"/>
  <c r="A2834" i="16"/>
  <c r="A3153" i="16"/>
  <c r="A2386" i="17"/>
  <c r="A801" i="17"/>
  <c r="A940" i="17"/>
  <c r="A2389" i="17"/>
  <c r="A3395" i="16"/>
  <c r="A2830" i="16"/>
  <c r="A2591" i="16"/>
  <c r="A1211" i="17"/>
  <c r="A2356" i="16"/>
  <c r="A2474" i="17"/>
  <c r="A2413" i="16"/>
  <c r="A2022" i="17"/>
  <c r="A2381" i="16"/>
  <c r="A1784" i="16"/>
  <c r="A956" i="17"/>
  <c r="A3077" i="16"/>
  <c r="A1781" i="17"/>
  <c r="A2349" i="17"/>
  <c r="A1411" i="16"/>
  <c r="A2195" i="16"/>
  <c r="A1552" i="16"/>
  <c r="A2050" i="16"/>
  <c r="A2282" i="17"/>
  <c r="A1733" i="17"/>
  <c r="A3415" i="16"/>
  <c r="A765" i="17"/>
  <c r="A2861" i="16"/>
  <c r="A1561" i="16"/>
  <c r="A2682" i="16"/>
  <c r="A3018" i="16"/>
  <c r="A1998" i="17"/>
  <c r="A587" i="17"/>
  <c r="A2714" i="16"/>
  <c r="A1080" i="17"/>
  <c r="A1146" i="17"/>
  <c r="A3280" i="16"/>
  <c r="A1833" i="16"/>
  <c r="A1154" i="17"/>
  <c r="A1897" i="17"/>
  <c r="A2446" i="16"/>
  <c r="A1595" i="17"/>
  <c r="A890" i="17"/>
  <c r="A1285" i="16"/>
  <c r="A2233" i="17"/>
  <c r="A3022" i="16"/>
  <c r="A1934" i="17"/>
  <c r="A3272" i="16"/>
  <c r="A2353" i="17"/>
  <c r="A2975" i="16"/>
  <c r="A1920" i="17"/>
  <c r="A1729" i="17"/>
  <c r="A2343" i="17"/>
  <c r="A1426" i="17"/>
  <c r="A1318" i="17"/>
  <c r="A796" i="17"/>
  <c r="A3307" i="16"/>
  <c r="A3396" i="16"/>
  <c r="A2406" i="17"/>
  <c r="A1831" i="16"/>
  <c r="A974" i="17"/>
  <c r="A1738" i="17"/>
  <c r="A667" i="17"/>
  <c r="A1336" i="17"/>
  <c r="A2476" i="17"/>
  <c r="A979" i="17"/>
  <c r="A3247" i="16"/>
  <c r="A2438" i="16"/>
  <c r="A2449" i="16"/>
  <c r="A1514" i="17"/>
  <c r="A2581" i="16"/>
  <c r="A2136" i="16"/>
  <c r="A2338" i="17"/>
  <c r="A2398" i="17"/>
  <c r="A2277" i="17"/>
  <c r="A3224" i="16"/>
  <c r="A1619" i="16"/>
  <c r="A1394" i="16"/>
  <c r="A1873" i="16"/>
  <c r="A2462" i="16"/>
  <c r="A1476" i="17"/>
  <c r="A1861" i="17"/>
  <c r="A2309" i="17"/>
  <c r="A2985" i="16"/>
  <c r="A2178" i="17"/>
  <c r="A1222" i="17"/>
  <c r="A2298" i="17"/>
  <c r="A1122" i="17"/>
  <c r="A2257" i="16"/>
  <c r="A2749" i="16"/>
  <c r="A3521" i="16"/>
  <c r="A2548" i="17"/>
  <c r="A2328" i="16"/>
  <c r="A2096" i="16"/>
  <c r="A995" i="17"/>
  <c r="A2635" i="16"/>
  <c r="A595" i="17"/>
  <c r="A1834" i="16"/>
  <c r="A1512" i="17"/>
  <c r="A2093" i="16"/>
  <c r="A1971" i="16"/>
  <c r="A2759" i="16"/>
  <c r="A1570" i="17"/>
  <c r="A2187" i="17"/>
  <c r="A1153" i="17"/>
  <c r="A1442" i="17"/>
  <c r="A2658" i="16"/>
  <c r="A2541" i="17"/>
  <c r="A2435" i="16"/>
  <c r="A2297" i="17"/>
  <c r="A3097" i="16"/>
  <c r="A969" i="17"/>
  <c r="A2511" i="17"/>
  <c r="A2401" i="16"/>
  <c r="A3118" i="16"/>
  <c r="A2532" i="17"/>
  <c r="A2674" i="16"/>
  <c r="A2692" i="16"/>
  <c r="A1957" i="17"/>
  <c r="A1390" i="17"/>
  <c r="A894" i="17"/>
  <c r="A3499" i="16"/>
  <c r="A1991" i="16"/>
  <c r="A3000" i="16"/>
  <c r="A1893" i="16"/>
  <c r="A1527" i="17"/>
  <c r="A2214" i="17"/>
  <c r="A2921" i="16"/>
  <c r="A998" i="17"/>
  <c r="A2519" i="17"/>
  <c r="A2157" i="16"/>
  <c r="A1555" i="17"/>
  <c r="A2155" i="16"/>
  <c r="A2209" i="17"/>
  <c r="A2712" i="16"/>
  <c r="A2066" i="17"/>
  <c r="A2571" i="17"/>
  <c r="A2424" i="17"/>
  <c r="A1787" i="16"/>
  <c r="A1978" i="16"/>
  <c r="A1163" i="17"/>
  <c r="A1617" i="17"/>
  <c r="A2236" i="17"/>
  <c r="A2560" i="17"/>
  <c r="A3451" i="16"/>
  <c r="A3316" i="16"/>
  <c r="A2510" i="17"/>
  <c r="A2576" i="17"/>
  <c r="A1301" i="17"/>
  <c r="A2054" i="16"/>
  <c r="A1530" i="17"/>
  <c r="A2197" i="17"/>
  <c r="A2180" i="17"/>
  <c r="A2563" i="17"/>
  <c r="A1395" i="17"/>
  <c r="A2189" i="17"/>
  <c r="A1780" i="17"/>
  <c r="A804" i="17"/>
  <c r="A2032" i="16"/>
  <c r="A2544" i="16"/>
  <c r="A1776" i="17"/>
  <c r="A1881" i="17"/>
  <c r="A2381" i="17"/>
  <c r="A2112" i="17"/>
  <c r="A2460" i="17"/>
  <c r="A1802" i="17"/>
  <c r="A1579" i="17"/>
  <c r="A3369" i="16"/>
  <c r="A2393" i="16"/>
  <c r="A1814" i="17"/>
  <c r="A2793" i="16"/>
  <c r="A2676" i="16"/>
  <c r="A3454" i="16"/>
  <c r="A1172" i="16"/>
  <c r="A1451" i="17"/>
  <c r="A3119" i="16"/>
  <c r="A1673" i="17"/>
  <c r="A2904" i="16"/>
  <c r="A1817" i="17"/>
  <c r="A1244" i="17"/>
  <c r="A1165" i="17"/>
  <c r="A3033" i="16"/>
  <c r="A2556" i="17"/>
  <c r="A3467" i="16"/>
  <c r="A1996" i="16"/>
  <c r="A3406" i="16"/>
  <c r="A2006" i="17"/>
  <c r="A1005" i="17"/>
  <c r="A2135" i="17"/>
  <c r="A2833" i="16"/>
  <c r="A2566" i="16"/>
  <c r="A2369" i="16"/>
  <c r="A2957" i="16"/>
  <c r="A2130" i="17"/>
  <c r="A2512" i="17"/>
  <c r="A1808" i="17"/>
  <c r="A1844" i="16"/>
  <c r="A1532" i="17"/>
  <c r="A1748" i="16"/>
  <c r="A2610" i="16"/>
  <c r="A2511" i="16"/>
  <c r="A1058" i="17"/>
  <c r="A2557" i="17"/>
  <c r="A3076" i="16"/>
  <c r="A1389" i="17"/>
  <c r="A1858" i="17"/>
  <c r="A1926" i="17"/>
  <c r="A2537" i="16"/>
  <c r="A2148" i="16"/>
  <c r="A1661" i="16"/>
  <c r="A2466" i="17"/>
  <c r="A2163" i="17"/>
  <c r="A2031" i="17"/>
  <c r="A1699" i="17"/>
  <c r="A1667" i="17"/>
  <c r="A1729" i="16"/>
  <c r="A1331" i="17"/>
  <c r="A2002" i="17"/>
  <c r="A2572" i="16"/>
  <c r="A3171" i="16"/>
  <c r="A2824" i="16"/>
  <c r="A244" i="17"/>
  <c r="A2140" i="16"/>
  <c r="A2365" i="17"/>
  <c r="A2221" i="17"/>
  <c r="A1834" i="17"/>
  <c r="A2505" i="16"/>
  <c r="A1564" i="17"/>
  <c r="A1775" i="16"/>
  <c r="A2475" i="17"/>
  <c r="A2327" i="16"/>
  <c r="A2588" i="16"/>
  <c r="A2933" i="16"/>
  <c r="A3481" i="16"/>
  <c r="A2226" i="17"/>
  <c r="A1866" i="17"/>
  <c r="A2445" i="16"/>
  <c r="A2526" i="17"/>
  <c r="A2373" i="17"/>
  <c r="A579" i="17"/>
  <c r="A3527" i="16"/>
  <c r="A2134" i="17"/>
  <c r="A3262" i="16"/>
  <c r="A1674" i="17"/>
  <c r="A2500" i="17"/>
  <c r="A2551" i="16"/>
  <c r="A1043" i="17"/>
  <c r="A2463" i="17"/>
  <c r="A1991" i="17"/>
  <c r="A2126" i="17"/>
  <c r="A1691" i="17"/>
  <c r="A1726" i="17"/>
  <c r="A2496" i="17"/>
  <c r="A1363" i="17"/>
  <c r="A2901" i="16"/>
  <c r="A1553" i="17"/>
  <c r="A2500" i="16"/>
  <c r="A3165" i="16"/>
  <c r="A1735" i="17"/>
  <c r="A1331" i="16"/>
  <c r="A2816" i="16"/>
  <c r="A2879" i="16"/>
  <c r="A1795" i="17"/>
  <c r="A1282" i="17"/>
  <c r="A1561" i="17"/>
  <c r="A2190" i="16"/>
  <c r="A1319" i="17"/>
  <c r="A2908" i="16"/>
  <c r="A2239" i="16"/>
  <c r="A1260" i="17"/>
  <c r="A1771" i="17"/>
  <c r="A1250" i="16"/>
  <c r="A3444" i="16"/>
  <c r="A3511" i="16"/>
  <c r="A2106" i="17"/>
  <c r="A2284" i="17"/>
  <c r="A1634" i="17"/>
  <c r="A2458" i="17"/>
  <c r="A2139" i="16"/>
  <c r="A2253" i="17"/>
  <c r="A2704" i="16"/>
  <c r="A2571" i="16"/>
  <c r="A2471" i="17"/>
  <c r="A1243" i="17"/>
  <c r="A2046" i="17"/>
  <c r="A3376" i="16"/>
  <c r="A1924" i="17"/>
  <c r="A2318" i="16"/>
  <c r="A1782" i="17"/>
  <c r="A1576" i="17"/>
  <c r="A2640" i="16"/>
  <c r="A2666" i="16"/>
  <c r="A2085" i="17"/>
  <c r="A2097" i="17"/>
  <c r="A2020" i="16"/>
  <c r="A1623" i="17"/>
  <c r="A2246" i="16"/>
  <c r="A3352" i="16"/>
  <c r="A3535" i="16"/>
  <c r="A3197" i="16"/>
  <c r="A2249" i="16"/>
  <c r="A2359" i="17"/>
  <c r="A1838" i="17"/>
  <c r="A3368" i="16"/>
  <c r="A1578" i="17"/>
  <c r="A2247" i="17"/>
  <c r="A3377" i="16"/>
  <c r="A2558" i="17"/>
  <c r="A2216" i="17"/>
  <c r="A833" i="17"/>
  <c r="A1971" i="17"/>
  <c r="A1184" i="17"/>
  <c r="A3489" i="16"/>
  <c r="A547" i="17"/>
  <c r="A1993" i="17"/>
  <c r="A2477" i="17"/>
  <c r="A1863" i="16"/>
  <c r="A2948" i="16"/>
  <c r="A2188" i="17"/>
  <c r="A1652" i="16"/>
  <c r="A3385" i="16"/>
  <c r="A3367" i="16"/>
  <c r="A1895" i="17"/>
  <c r="A2206" i="17"/>
  <c r="A1732" i="16"/>
  <c r="A2042" i="16"/>
  <c r="A1412" i="17"/>
  <c r="A1354" i="17"/>
  <c r="A315" i="17"/>
  <c r="A2929" i="16"/>
  <c r="A2184" i="17"/>
  <c r="A2719" i="16"/>
  <c r="A1937" i="17"/>
  <c r="A1362" i="16"/>
  <c r="A1468" i="17"/>
  <c r="A2212" i="17"/>
  <c r="A1773" i="17"/>
  <c r="A2172" i="17"/>
  <c r="A1882" i="17"/>
  <c r="A1786" i="17"/>
  <c r="A1413" i="17"/>
  <c r="A942" i="17"/>
  <c r="A2325" i="16"/>
  <c r="A2522" i="16"/>
  <c r="A1972" i="16"/>
  <c r="A2476" i="16"/>
  <c r="A1883" i="17"/>
  <c r="A1285" i="17"/>
  <c r="A1336" i="16"/>
  <c r="A1477" i="17"/>
  <c r="A1112" i="17"/>
  <c r="A2288" i="17"/>
  <c r="A1927" i="17"/>
  <c r="A425" i="17"/>
  <c r="A1783" i="16"/>
  <c r="A3507" i="16"/>
  <c r="A3241" i="16"/>
  <c r="A1805" i="17"/>
  <c r="A1147" i="17"/>
  <c r="A1857" i="17"/>
  <c r="A1248" i="17"/>
  <c r="A3194" i="16"/>
  <c r="A181" i="17"/>
  <c r="A1762" i="17"/>
  <c r="A1648" i="17"/>
  <c r="A3073" i="16"/>
  <c r="A2913" i="16"/>
  <c r="A1329" i="17"/>
  <c r="A3529" i="16"/>
  <c r="A2550" i="17"/>
  <c r="A2059" i="17"/>
  <c r="A2168" i="16"/>
  <c r="A1797" i="17"/>
  <c r="A3015" i="16"/>
  <c r="A3424" i="16"/>
  <c r="A2033" i="16"/>
  <c r="A3409" i="16"/>
  <c r="A2127" i="16"/>
  <c r="A1708" i="17"/>
  <c r="A3041" i="16"/>
  <c r="A585" i="17"/>
  <c r="A1717" i="17"/>
  <c r="A2326" i="16"/>
  <c r="A2481" i="16"/>
  <c r="A1234" i="17"/>
  <c r="A2405" i="16"/>
  <c r="A2667" i="16"/>
  <c r="A2536" i="17"/>
  <c r="A1840" i="17"/>
  <c r="A1598" i="17"/>
  <c r="A2775" i="16"/>
  <c r="A1784" i="17"/>
  <c r="A1967" i="17"/>
  <c r="A2339" i="17"/>
  <c r="A2069" i="16"/>
  <c r="A1790" i="16"/>
  <c r="A2243" i="17"/>
  <c r="A571" i="17"/>
  <c r="A2047" i="17"/>
  <c r="A1751" i="17"/>
  <c r="A3030" i="16"/>
  <c r="A1855" i="17"/>
  <c r="A2180" i="16"/>
  <c r="A2924" i="16"/>
  <c r="A2166" i="17"/>
  <c r="A2873" i="16"/>
  <c r="A3130" i="16"/>
  <c r="A2119" i="16"/>
  <c r="A1686" i="16"/>
  <c r="A3354" i="16"/>
  <c r="A1283" i="16"/>
  <c r="A1156" i="17"/>
  <c r="A2434" i="16"/>
  <c r="A1989" i="17"/>
  <c r="A3052" i="16"/>
  <c r="A2115" i="16"/>
  <c r="A2123" i="17"/>
  <c r="A2232" i="17"/>
  <c r="A2429" i="17"/>
  <c r="A2310" i="17"/>
  <c r="A2570" i="17"/>
  <c r="A2522" i="17"/>
  <c r="A1935" i="17"/>
  <c r="A1419" i="17"/>
  <c r="A1928" i="17"/>
  <c r="A2568" i="17"/>
  <c r="A687" i="17"/>
  <c r="A312" i="17"/>
  <c r="A1614" i="17"/>
  <c r="A1513" i="17"/>
  <c r="A439" i="17"/>
  <c r="A2065" i="17"/>
  <c r="A1423" i="17"/>
  <c r="A2480" i="17"/>
  <c r="A1900" i="17"/>
  <c r="A1254" i="17"/>
  <c r="A2157" i="17"/>
  <c r="A1314" i="17"/>
  <c r="A2553" i="17"/>
  <c r="A2257" i="17"/>
  <c r="A2300" i="17"/>
  <c r="A1541" i="17"/>
  <c r="A1860" i="17"/>
  <c r="A165" i="17"/>
  <c r="A1909" i="17"/>
  <c r="A2397" i="17"/>
  <c r="A1643" i="17"/>
  <c r="A1629" i="17"/>
  <c r="A2387" i="17"/>
  <c r="A1223" i="17"/>
  <c r="A1293" i="17"/>
  <c r="A2225" i="17"/>
  <c r="A2442" i="17"/>
  <c r="A140" i="17"/>
  <c r="A1747" i="17"/>
  <c r="A2262" i="17"/>
  <c r="A2292" i="17"/>
  <c r="A1225" i="17"/>
  <c r="A1894" i="17"/>
  <c r="A2076" i="17"/>
  <c r="A1715" i="17"/>
  <c r="A1035" i="17"/>
  <c r="A2190" i="17"/>
  <c r="A766" i="17"/>
  <c r="A1132" i="17"/>
  <c r="A836" i="17"/>
  <c r="A1865" i="17"/>
  <c r="A1529" i="17"/>
  <c r="A86" i="17"/>
  <c r="A1871" i="17"/>
  <c r="A2270" i="17"/>
  <c r="A2265" i="17"/>
  <c r="A1724" i="17"/>
  <c r="A1705" i="17"/>
  <c r="A1977" i="17"/>
  <c r="A518" i="17"/>
  <c r="A2128" i="17"/>
  <c r="A883" i="17"/>
  <c r="A445" i="17"/>
  <c r="A1047" i="17"/>
  <c r="A1962" i="17"/>
  <c r="A2468" i="17"/>
  <c r="A1852" i="17"/>
  <c r="A2428" i="17"/>
  <c r="A1544" i="17"/>
  <c r="A2318" i="17"/>
  <c r="A2001" i="16"/>
  <c r="A973" i="17"/>
  <c r="A2192" i="17"/>
  <c r="A1827" i="17"/>
  <c r="A2457" i="17"/>
  <c r="A1099" i="17"/>
  <c r="A1503" i="17"/>
  <c r="A2235" i="17"/>
  <c r="A2394" i="16"/>
  <c r="A3427" i="16"/>
  <c r="A2896" i="16"/>
  <c r="A3403" i="16"/>
  <c r="A2505" i="17"/>
  <c r="A719" i="16"/>
  <c r="A1481" i="17"/>
  <c r="A783" i="17"/>
  <c r="A2448" i="16"/>
  <c r="A2839" i="16"/>
  <c r="A2527" i="17"/>
  <c r="A1139" i="17"/>
  <c r="A771" i="17"/>
  <c r="A1472" i="17"/>
  <c r="A2560" i="16"/>
  <c r="A1875" i="17"/>
  <c r="A2364" i="17"/>
  <c r="A3154" i="16"/>
  <c r="A1863" i="17"/>
  <c r="A2104" i="17"/>
  <c r="A1232" i="17"/>
  <c r="A2001" i="17"/>
  <c r="A2291" i="17"/>
  <c r="A1907" i="16"/>
  <c r="A2538" i="17"/>
  <c r="A3134" i="16"/>
  <c r="A3114" i="16"/>
  <c r="A1102" i="17"/>
  <c r="A2041" i="17"/>
  <c r="A1186" i="17"/>
  <c r="A3353" i="16"/>
  <c r="A1799" i="16"/>
  <c r="A763" i="17"/>
  <c r="A3259" i="16"/>
  <c r="A643" i="17"/>
  <c r="A2382" i="17"/>
  <c r="A1062" i="17"/>
  <c r="A1768" i="17"/>
  <c r="A2778" i="16"/>
  <c r="A3412" i="16"/>
  <c r="A1730" i="17"/>
  <c r="A2186" i="17"/>
  <c r="A2238" i="16"/>
  <c r="A2063" i="17"/>
  <c r="A2528" i="17"/>
  <c r="A2384" i="16"/>
  <c r="A2045" i="17"/>
  <c r="A2237" i="16"/>
  <c r="A698" i="17"/>
  <c r="A1602" i="17"/>
  <c r="A3475" i="16"/>
  <c r="A2043" i="17"/>
  <c r="A1722" i="16"/>
  <c r="A1767" i="17"/>
  <c r="A136" i="17"/>
  <c r="A2029" i="16"/>
  <c r="A1067" i="17"/>
  <c r="A2321" i="17"/>
  <c r="A3136" i="16"/>
  <c r="A1603" i="17"/>
  <c r="A2418" i="16"/>
  <c r="A909" i="17"/>
  <c r="A3370" i="16"/>
  <c r="A1889" i="17"/>
  <c r="A1772" i="17"/>
  <c r="A892" i="17"/>
  <c r="A1661" i="17"/>
  <c r="A2882" i="16"/>
  <c r="A1811" i="17"/>
  <c r="A2219" i="17"/>
  <c r="A1826" i="17"/>
  <c r="A2037" i="17"/>
  <c r="A3227" i="16"/>
  <c r="A3323" i="16"/>
  <c r="A764" i="17"/>
  <c r="A2143" i="16"/>
  <c r="A2524" i="17"/>
  <c r="A1847" i="17"/>
  <c r="A3305" i="16"/>
  <c r="A603" i="17"/>
  <c r="A3062" i="16"/>
  <c r="A1341" i="17"/>
  <c r="A1989" i="16"/>
  <c r="A1450" i="17"/>
  <c r="A1480" i="17"/>
  <c r="A1026" i="17"/>
  <c r="A2440" i="17"/>
  <c r="A965" i="17"/>
  <c r="A2306" i="17"/>
  <c r="A1173" i="17"/>
  <c r="A1378" i="17"/>
  <c r="A2105" i="16"/>
  <c r="A3223" i="16"/>
  <c r="A1662" i="17"/>
  <c r="A2361" i="17"/>
  <c r="A2430" i="17"/>
  <c r="A2248" i="17"/>
  <c r="A1310" i="17"/>
  <c r="A2454" i="17"/>
  <c r="A2322" i="17"/>
  <c r="A1854" i="17"/>
  <c r="A3373" i="16"/>
  <c r="A1617" i="16"/>
  <c r="A2084" i="17"/>
  <c r="A1171" i="17"/>
  <c r="A2632" i="16"/>
  <c r="A466" i="17"/>
  <c r="A2670" i="16"/>
  <c r="A1710" i="17"/>
  <c r="A1573" i="17"/>
  <c r="A2533" i="16"/>
  <c r="A1869" i="17"/>
  <c r="A2829" i="16"/>
  <c r="A3339" i="16"/>
  <c r="A2379" i="17"/>
  <c r="A1422" i="17"/>
  <c r="A2382" i="16"/>
  <c r="A1889" i="16"/>
  <c r="A929" i="17"/>
  <c r="A1497" i="16"/>
  <c r="A537" i="17"/>
  <c r="A2104" i="16"/>
  <c r="A1144" i="17"/>
  <c r="A2696" i="16"/>
  <c r="A1736" i="17"/>
  <c r="A2944" i="16"/>
  <c r="A1984" i="17"/>
  <c r="A2484" i="16"/>
  <c r="A1524" i="17"/>
  <c r="A2883" i="16"/>
  <c r="A1923" i="17"/>
  <c r="A3537" i="16"/>
  <c r="A2577" i="17"/>
  <c r="A2298" i="16"/>
  <c r="A1338" i="17"/>
  <c r="A3177" i="16"/>
  <c r="A2217" i="17"/>
  <c r="A3442" i="16"/>
  <c r="A2482" i="17"/>
  <c r="A2743" i="16"/>
  <c r="A1783" i="17"/>
  <c r="A2587" i="16"/>
  <c r="A1627" i="17"/>
  <c r="A2955" i="16"/>
  <c r="A1995" i="17"/>
  <c r="A2498" i="16"/>
  <c r="A1538" i="17"/>
  <c r="A3164" i="16"/>
  <c r="A2204" i="17"/>
  <c r="A2399" i="16"/>
  <c r="A1439" i="17"/>
  <c r="A1998" i="16"/>
  <c r="A1038" i="17"/>
  <c r="A3447" i="16"/>
  <c r="A2487" i="17"/>
  <c r="A2838" i="16"/>
  <c r="A1878" i="17"/>
  <c r="A3271" i="16"/>
  <c r="A2311" i="17"/>
  <c r="A3214" i="16"/>
  <c r="A2254" i="17"/>
  <c r="A2509" i="16"/>
  <c r="A1549" i="17"/>
  <c r="A2738" i="16"/>
  <c r="A1778" i="17"/>
  <c r="A3425" i="16"/>
  <c r="A2465" i="17"/>
  <c r="A3100" i="16"/>
  <c r="A715" i="17"/>
  <c r="A1467" i="16"/>
  <c r="A1308" i="17"/>
  <c r="A2201" i="17"/>
  <c r="A2905" i="16"/>
  <c r="A1752" i="16"/>
  <c r="A2241" i="16"/>
  <c r="A1501" i="17"/>
  <c r="A2570" i="16"/>
  <c r="A1950" i="17"/>
  <c r="A2144" i="17"/>
  <c r="A1449" i="17"/>
  <c r="A2004" i="17"/>
  <c r="A1148" i="17"/>
  <c r="A2804" i="16"/>
  <c r="A1356" i="17"/>
  <c r="A1676" i="17"/>
  <c r="A2472" i="17"/>
  <c r="A3294" i="16"/>
  <c r="A2939" i="16"/>
  <c r="A3131" i="16"/>
  <c r="A1347" i="16"/>
  <c r="A2602" i="16"/>
  <c r="A2068" i="16"/>
  <c r="A1553" i="16"/>
  <c r="A3099" i="16"/>
  <c r="A2139" i="17"/>
  <c r="A728" i="17"/>
  <c r="A1688" i="16"/>
  <c r="A2114" i="17"/>
  <c r="A3074" i="16"/>
  <c r="A2537" i="17"/>
  <c r="A3497" i="16"/>
  <c r="A1509" i="17"/>
  <c r="A2469" i="16"/>
  <c r="A2273" i="17"/>
  <c r="A3233" i="16"/>
  <c r="A2087" i="17"/>
  <c r="A3047" i="16"/>
  <c r="A3532" i="16"/>
  <c r="A2572" i="17"/>
  <c r="A2325" i="17"/>
  <c r="A3285" i="16"/>
  <c r="A2903" i="16"/>
  <c r="A1943" i="17"/>
  <c r="A2387" i="16"/>
  <c r="A1427" i="17"/>
  <c r="A3365" i="16"/>
  <c r="A2405" i="17"/>
  <c r="A1407" i="17"/>
  <c r="A2367" i="16"/>
  <c r="A2851" i="16"/>
  <c r="A1891" i="17"/>
  <c r="A4025" i="17"/>
  <c r="A2199" i="17"/>
  <c r="A1406" i="17"/>
  <c r="A1287" i="17"/>
  <c r="A576" i="17"/>
  <c r="A1723" i="17"/>
  <c r="A1749" i="17"/>
  <c r="A1719" i="17"/>
  <c r="A1135" i="17"/>
  <c r="A1494" i="17"/>
  <c r="A1466" i="17"/>
  <c r="A2473" i="17"/>
  <c r="A2316" i="17"/>
  <c r="A1619" i="17"/>
  <c r="A756" i="17"/>
  <c r="A2034" i="17"/>
  <c r="A2543" i="17"/>
  <c r="A2012" i="17"/>
  <c r="A2082" i="17"/>
  <c r="A2239" i="17"/>
  <c r="A1359" i="17"/>
  <c r="A1916" i="17"/>
  <c r="A2341" i="17"/>
  <c r="A2044" i="16"/>
  <c r="A1084" i="17"/>
  <c r="A1802" i="16"/>
  <c r="A842" i="17"/>
  <c r="A3289" i="16"/>
  <c r="A2329" i="17"/>
  <c r="A3105" i="16"/>
  <c r="A2145" i="17"/>
  <c r="A2094" i="16"/>
  <c r="A1134" i="17"/>
  <c r="A2767" i="16"/>
  <c r="A1807" i="17"/>
  <c r="A2631" i="16"/>
  <c r="A1671" i="17"/>
  <c r="A3519" i="16"/>
  <c r="A2559" i="17"/>
  <c r="A2111" i="16"/>
  <c r="A1151" i="17"/>
  <c r="A2193" i="16"/>
  <c r="A1233" i="17"/>
  <c r="A3399" i="16"/>
  <c r="A2439" i="17"/>
  <c r="A1805" i="16"/>
  <c r="A845" i="17"/>
  <c r="A2761" i="16"/>
  <c r="A1801" i="17"/>
  <c r="A2625" i="16"/>
  <c r="A1665" i="17"/>
  <c r="A2496" i="16"/>
  <c r="A1536" i="17"/>
  <c r="A3050" i="16"/>
  <c r="A2090" i="17"/>
  <c r="A3268" i="16"/>
  <c r="A2308" i="17"/>
  <c r="A3375" i="16"/>
  <c r="A2415" i="17"/>
  <c r="A2669" i="16"/>
  <c r="A1709" i="17"/>
  <c r="A2753" i="16"/>
  <c r="A1793" i="17"/>
  <c r="A2780" i="16"/>
  <c r="A1820" i="17"/>
  <c r="A3202" i="16"/>
  <c r="A2242" i="17"/>
  <c r="A3413" i="16"/>
  <c r="A2453" i="17"/>
  <c r="A2507" i="16"/>
  <c r="A1547" i="17"/>
  <c r="A1281" i="16"/>
  <c r="A321" i="17"/>
  <c r="A3318" i="16"/>
  <c r="A2358" i="17"/>
  <c r="A3261" i="16"/>
  <c r="A2301" i="17"/>
  <c r="A3043" i="16"/>
  <c r="A1168" i="17"/>
  <c r="A2074" i="17"/>
  <c r="A1588" i="17"/>
  <c r="A1980" i="17"/>
  <c r="A1798" i="17"/>
  <c r="A2269" i="17"/>
  <c r="A2663" i="16"/>
  <c r="A1703" i="17"/>
  <c r="A2176" i="16"/>
  <c r="A1216" i="17"/>
  <c r="A2996" i="16"/>
  <c r="A2036" i="17"/>
  <c r="A1942" i="16"/>
  <c r="A982" i="17"/>
  <c r="A3198" i="16"/>
  <c r="A2238" i="17"/>
  <c r="A3040" i="16"/>
  <c r="A2080" i="17"/>
  <c r="A1657" i="17"/>
  <c r="A2617" i="16"/>
  <c r="A2271" i="17"/>
  <c r="A3231" i="16"/>
  <c r="A3267" i="16"/>
  <c r="A2307" i="17"/>
  <c r="A3480" i="16"/>
  <c r="A2520" i="17"/>
  <c r="A1927" i="16"/>
  <c r="A967" i="17"/>
  <c r="A1481" i="16"/>
  <c r="A521" i="17"/>
  <c r="A1908" i="17"/>
  <c r="A2868" i="16"/>
  <c r="A3068" i="16"/>
  <c r="A2108" i="17"/>
  <c r="A3317" i="16"/>
  <c r="A2357" i="17"/>
  <c r="A2916" i="16"/>
  <c r="A1956" i="17"/>
  <c r="A2056" i="17"/>
  <c r="A3016" i="16"/>
  <c r="A2688" i="16"/>
  <c r="A1728" i="17"/>
  <c r="A3438" i="16"/>
  <c r="A2478" i="17"/>
  <c r="A3450" i="16"/>
  <c r="A2490" i="17"/>
  <c r="A3004" i="16"/>
  <c r="A2044" i="17"/>
  <c r="A1876" i="16"/>
  <c r="A916" i="17"/>
  <c r="A1956" i="16"/>
  <c r="A996" i="17"/>
  <c r="A3024" i="16"/>
  <c r="A2064" i="17"/>
  <c r="A1990" i="16"/>
  <c r="A1030" i="17"/>
  <c r="A1769" i="16"/>
  <c r="A809" i="17"/>
  <c r="A2225" i="16"/>
  <c r="A1265" i="17"/>
  <c r="A2934" i="16"/>
  <c r="A1974" i="17"/>
  <c r="A2952" i="16"/>
  <c r="A1992" i="17"/>
  <c r="A3538" i="16"/>
  <c r="A2578" i="17"/>
  <c r="A2361" i="16"/>
  <c r="A1401" i="17"/>
  <c r="A2853" i="16"/>
  <c r="A1893" i="17"/>
  <c r="A2878" i="16"/>
  <c r="A1918" i="17"/>
  <c r="A2844" i="16"/>
  <c r="A1884" i="17"/>
  <c r="A3322" i="16"/>
  <c r="A2362" i="17"/>
  <c r="A3256" i="16"/>
  <c r="A2296" i="17"/>
  <c r="A3239" i="16"/>
  <c r="A2279" i="17"/>
  <c r="A811" i="17"/>
  <c r="A1771" i="16"/>
  <c r="A2772" i="16"/>
  <c r="A1812" i="17"/>
  <c r="A1835" i="16"/>
  <c r="A1828" i="16"/>
  <c r="A2987" i="16"/>
  <c r="A3514" i="16"/>
  <c r="A2629" i="16"/>
  <c r="A3363" i="16"/>
  <c r="A3243" i="16"/>
  <c r="A3078" i="16"/>
  <c r="A389" i="17"/>
  <c r="A3048" i="16"/>
  <c r="A2013" i="16"/>
  <c r="A1340" i="17"/>
  <c r="A2061" i="17"/>
  <c r="A1150" i="17"/>
  <c r="A849" i="17"/>
  <c r="A1946" i="17"/>
  <c r="A1559" i="17"/>
  <c r="A3020" i="16"/>
  <c r="A3295" i="16"/>
  <c r="A1660" i="17"/>
  <c r="A1383" i="17"/>
  <c r="A2390" i="16"/>
  <c r="A1275" i="17"/>
  <c r="A1828" i="17"/>
  <c r="A3089" i="16"/>
  <c r="A1655" i="17"/>
  <c r="A1596" i="17"/>
  <c r="A2255" i="16"/>
  <c r="A3107" i="16"/>
  <c r="A1037" i="17"/>
  <c r="A1049" i="17"/>
  <c r="A2427" i="16"/>
  <c r="A2967" i="16"/>
  <c r="A2641" i="16"/>
  <c r="A1659" i="17"/>
  <c r="A1811" i="16"/>
  <c r="A2717" i="16"/>
  <c r="A2433" i="16"/>
  <c r="A1836" i="16"/>
  <c r="A1294" i="17"/>
  <c r="A1691" i="16"/>
  <c r="A852" i="17"/>
  <c r="A2378" i="16"/>
  <c r="A3355" i="16"/>
  <c r="A881" i="17"/>
  <c r="A2914" i="16"/>
  <c r="A2756" i="16"/>
  <c r="A2460" i="16"/>
  <c r="A1411" i="17"/>
  <c r="A2605" i="16"/>
  <c r="A1068" i="17"/>
  <c r="A1325" i="17"/>
  <c r="A1925" i="17"/>
  <c r="A2420" i="16"/>
  <c r="A2133" i="17"/>
  <c r="A2420" i="17"/>
  <c r="A2764" i="16"/>
  <c r="A1394" i="17"/>
  <c r="A1739" i="16"/>
  <c r="A1684" i="17"/>
  <c r="A1737" i="17"/>
  <c r="A2086" i="16"/>
  <c r="A2118" i="16"/>
  <c r="A573" i="17"/>
  <c r="A1240" i="17"/>
  <c r="A1807" i="16"/>
  <c r="A3394" i="16"/>
  <c r="A1327" i="17"/>
  <c r="A2017" i="17"/>
  <c r="A1164" i="17"/>
  <c r="A1582" i="17"/>
  <c r="A1276" i="17"/>
  <c r="A2195" i="17"/>
  <c r="A1697" i="17"/>
  <c r="A2606" i="16"/>
  <c r="A1965" i="17"/>
  <c r="A3392" i="16"/>
  <c r="A2984" i="16"/>
  <c r="A1944" i="16"/>
  <c r="A2344" i="17"/>
  <c r="A1753" i="17"/>
  <c r="A2346" i="17"/>
  <c r="A2498" i="17"/>
  <c r="A1160" i="17"/>
  <c r="A1945" i="16"/>
  <c r="A2371" i="17"/>
  <c r="A1393" i="17"/>
  <c r="A1790" i="17"/>
  <c r="A2525" i="17"/>
  <c r="A2956" i="16"/>
  <c r="A2191" i="17"/>
  <c r="A1548" i="17"/>
  <c r="A2388" i="16"/>
  <c r="A1968" i="17"/>
  <c r="A2974" i="16"/>
  <c r="A1794" i="17"/>
  <c r="A2227" i="16"/>
  <c r="A2828" i="16"/>
  <c r="A3216" i="16"/>
  <c r="A1911" i="17"/>
  <c r="A308" i="17"/>
  <c r="A1437" i="17"/>
  <c r="A2112" i="16"/>
  <c r="A2105" i="17"/>
  <c r="A802" i="17"/>
  <c r="A2352" i="17"/>
  <c r="A1689" i="17"/>
  <c r="A2215" i="17"/>
  <c r="A3463" i="16"/>
  <c r="A2565" i="16"/>
  <c r="A1712" i="17"/>
  <c r="A2574" i="17"/>
  <c r="A2452" i="16"/>
  <c r="A2545" i="17"/>
  <c r="A1890" i="16"/>
  <c r="A3327" i="16"/>
  <c r="A1596" i="16"/>
  <c r="A2036" i="16"/>
  <c r="A2734" i="16"/>
  <c r="A2870" i="16"/>
  <c r="A3205" i="16"/>
  <c r="A1403" i="17"/>
  <c r="A2272" i="17"/>
  <c r="A2700" i="16"/>
  <c r="A3002" i="16"/>
  <c r="A2573" i="16"/>
  <c r="A1964" i="16"/>
  <c r="A3168" i="16"/>
  <c r="A2121" i="16"/>
  <c r="A2347" i="16"/>
  <c r="A2150" i="16"/>
  <c r="A3215" i="16"/>
  <c r="A3032" i="16"/>
  <c r="A2923" i="16"/>
  <c r="A3113" i="16"/>
  <c r="A2232" i="16"/>
  <c r="A2362" i="16"/>
  <c r="A3336" i="16"/>
  <c r="A2142" i="17"/>
  <c r="A1077" i="17"/>
  <c r="A2222" i="17"/>
  <c r="A522" i="17"/>
  <c r="A2465" i="16"/>
  <c r="A2100" i="16"/>
  <c r="A2285" i="17"/>
  <c r="A708" i="17"/>
  <c r="A1788" i="17"/>
  <c r="A1267" i="16"/>
  <c r="A3407" i="16"/>
  <c r="A901" i="17"/>
  <c r="A1981" i="17"/>
  <c r="A1413" i="16"/>
  <c r="A3274" i="16"/>
  <c r="A2942" i="16"/>
  <c r="A1666" i="17"/>
  <c r="A1217" i="17"/>
  <c r="A1877" i="17"/>
  <c r="A2198" i="17"/>
  <c r="A2168" i="17"/>
  <c r="A1621" i="16"/>
  <c r="A2258" i="17"/>
  <c r="A1755" i="17"/>
  <c r="A3180" i="16"/>
  <c r="A2469" i="17"/>
  <c r="A1819" i="17"/>
  <c r="A3410" i="16"/>
  <c r="A954" i="17"/>
  <c r="A2544" i="17"/>
  <c r="A1712" i="16"/>
  <c r="A2096" i="17"/>
  <c r="A2856" i="16"/>
  <c r="A2000" i="17"/>
  <c r="A1342" i="17"/>
  <c r="A1399" i="17"/>
  <c r="A1074" i="17"/>
  <c r="A1977" i="16"/>
  <c r="A3103" i="16"/>
  <c r="A2506" i="16"/>
  <c r="A1015" i="17"/>
  <c r="A458" i="17"/>
  <c r="A2342" i="16"/>
  <c r="A1942" i="17"/>
  <c r="A968" i="17"/>
  <c r="A2013" i="17"/>
  <c r="A2099" i="17"/>
  <c r="A1830" i="17"/>
  <c r="A2422" i="17"/>
  <c r="A1949" i="17"/>
  <c r="A1695" i="16"/>
  <c r="A2891" i="16"/>
  <c r="A1806" i="17"/>
  <c r="A2151" i="17"/>
  <c r="A1939" i="17"/>
  <c r="A910" i="17"/>
  <c r="A2618" i="16"/>
  <c r="A2008" i="17"/>
  <c r="A2005" i="16"/>
  <c r="A3143" i="16"/>
  <c r="A355" i="17"/>
  <c r="A2932" i="16"/>
  <c r="A1976" i="16"/>
  <c r="A3189" i="16"/>
  <c r="A3379" i="16"/>
  <c r="A2858" i="16"/>
  <c r="A3524" i="16"/>
  <c r="A2969" i="16"/>
  <c r="A2799" i="16"/>
  <c r="A2723" i="16"/>
  <c r="A2597" i="16"/>
  <c r="A3314" i="16"/>
  <c r="A2345" i="16"/>
  <c r="A2751" i="16"/>
  <c r="A2995" i="16"/>
  <c r="A3200" i="16"/>
  <c r="A1838" i="16"/>
  <c r="A2426" i="17"/>
  <c r="A2907" i="16"/>
  <c r="A2582" i="16"/>
  <c r="A2877" i="16"/>
  <c r="A1862" i="16"/>
  <c r="A2512" i="16"/>
  <c r="A3464" i="16"/>
  <c r="A3401" i="16"/>
  <c r="A2898" i="16"/>
  <c r="A2554" i="16"/>
  <c r="A2391" i="16"/>
  <c r="A2467" i="16"/>
  <c r="A2039" i="16"/>
  <c r="A1616" i="16"/>
  <c r="A3156" i="16"/>
  <c r="A3466" i="16"/>
  <c r="A3178" i="16"/>
  <c r="A3051" i="16"/>
  <c r="A3422" i="16"/>
  <c r="A2477" i="16"/>
  <c r="A2167" i="17"/>
  <c r="A962" i="17"/>
  <c r="A2483" i="17"/>
  <c r="A2418" i="17"/>
  <c r="A1565" i="17"/>
  <c r="A1823" i="17"/>
  <c r="A1381" i="17"/>
  <c r="A2327" i="17"/>
  <c r="A625" i="17"/>
  <c r="A2098" i="17"/>
  <c r="A2051" i="17"/>
  <c r="A2095" i="17"/>
  <c r="A1335" i="17"/>
  <c r="A2089" i="17"/>
  <c r="A2075" i="17"/>
  <c r="A2276" i="17"/>
  <c r="A934" i="17"/>
  <c r="A2125" i="17"/>
  <c r="A1688" i="17"/>
  <c r="A1346" i="17"/>
  <c r="A2404" i="17"/>
  <c r="A2101" i="17"/>
  <c r="A1048" i="17"/>
  <c r="A2053" i="17"/>
  <c r="A2020" i="17"/>
  <c r="A2120" i="17"/>
  <c r="A2456" i="17"/>
  <c r="A2231" i="17"/>
  <c r="A2470" i="17"/>
  <c r="A2355" i="17"/>
  <c r="A1556" i="17"/>
  <c r="A651" i="17"/>
  <c r="A640" i="17"/>
  <c r="A1357" i="17"/>
  <c r="A761" i="17"/>
  <c r="A2068" i="17"/>
  <c r="A2164" i="17"/>
  <c r="A2401" i="17"/>
  <c r="A2315" i="17"/>
  <c r="A2501" i="17"/>
  <c r="A2169" i="17"/>
  <c r="A2275" i="17"/>
  <c r="A1520" i="17"/>
  <c r="A2278" i="17"/>
  <c r="A2518" i="17"/>
  <c r="A1569" i="17"/>
  <c r="A2385" i="17"/>
  <c r="A716" i="17"/>
  <c r="A2119" i="17"/>
  <c r="A2111" i="17"/>
  <c r="A2370" i="17"/>
  <c r="A1563" i="17"/>
  <c r="A1095" i="17"/>
  <c r="A2680" i="16"/>
  <c r="A3348" i="16"/>
  <c r="A2333" i="17"/>
  <c r="A1683" i="16"/>
  <c r="A2721" i="16"/>
  <c r="A1813" i="17"/>
  <c r="A2212" i="16"/>
  <c r="A1640" i="16"/>
  <c r="A3204" i="16"/>
  <c r="A2846" i="16"/>
  <c r="A1693" i="17"/>
  <c r="A2431" i="16"/>
  <c r="A1571" i="17"/>
  <c r="A2845" i="16"/>
  <c r="A1584" i="16"/>
  <c r="A2453" i="16"/>
  <c r="A2716" i="16"/>
  <c r="A2202" i="16"/>
  <c r="A2527" i="16"/>
  <c r="A187" i="17"/>
  <c r="A828" i="17"/>
  <c r="A2789" i="16"/>
  <c r="A2351" i="16"/>
  <c r="A1537" i="17"/>
  <c r="A2181" i="17"/>
  <c r="A1806" i="16"/>
  <c r="A3108" i="16"/>
  <c r="A3135" i="16"/>
  <c r="A3297" i="16"/>
  <c r="A2483" i="16"/>
  <c r="A2628" i="16"/>
  <c r="A2313" i="16"/>
  <c r="A2101" i="16"/>
  <c r="A1876" i="17"/>
  <c r="A1523" i="16"/>
  <c r="A1529" i="16"/>
  <c r="A3495" i="16"/>
  <c r="A2802" i="16"/>
  <c r="A2726" i="16"/>
  <c r="A2546" i="17"/>
  <c r="A3211" i="16"/>
  <c r="A2911" i="16"/>
  <c r="A2246" i="17"/>
  <c r="A1169" i="17"/>
  <c r="A2100" i="17"/>
  <c r="A2115" i="17"/>
  <c r="A2173" i="17"/>
  <c r="A2326" i="17"/>
  <c r="A2155" i="17"/>
  <c r="A2052" i="17"/>
  <c r="A2038" i="17"/>
  <c r="A1748" i="17"/>
  <c r="A703" i="17"/>
  <c r="A2304" i="17"/>
  <c r="A2508" i="17"/>
  <c r="A2230" i="17"/>
  <c r="A2109" i="17"/>
  <c r="A2050" i="17"/>
  <c r="A1686" i="17"/>
  <c r="A648" i="17"/>
  <c r="A906" i="17"/>
  <c r="A619" i="17"/>
  <c r="A1581" i="17"/>
  <c r="A964" i="17"/>
  <c r="A1093" i="17"/>
  <c r="A2375" i="17"/>
  <c r="A1620" i="17"/>
  <c r="A2268" i="17"/>
  <c r="A1825" i="17"/>
  <c r="A2516" i="17"/>
  <c r="A1859" i="17"/>
  <c r="A2400" i="17"/>
  <c r="A2162" i="17"/>
  <c r="A1915" i="17"/>
  <c r="A2161" i="17"/>
  <c r="A1750" i="17"/>
  <c r="A2156" i="17"/>
  <c r="A2241" i="17"/>
  <c r="A2391" i="17"/>
  <c r="A866" i="17"/>
  <c r="A1850" i="17"/>
  <c r="A1731" i="17"/>
  <c r="A1683" i="17"/>
  <c r="A1463" i="17"/>
  <c r="A2332" i="17"/>
  <c r="A1986" i="17"/>
  <c r="A2499" i="17"/>
  <c r="A1228" i="17"/>
  <c r="A1369" i="17"/>
  <c r="A2372" i="17"/>
  <c r="A1809" i="17"/>
  <c r="A2336" i="17"/>
  <c r="A1149" i="17"/>
  <c r="A767" i="17"/>
  <c r="A2077" i="17"/>
  <c r="A1821" i="17"/>
  <c r="A2121" i="17"/>
  <c r="A1206" i="17"/>
  <c r="A1739" i="17"/>
  <c r="A1557" i="17"/>
  <c r="A2107" i="17"/>
  <c r="A1483" i="17"/>
  <c r="A2016" i="17"/>
  <c r="A1978" i="17"/>
  <c r="A490" i="17"/>
  <c r="A1906" i="17"/>
  <c r="A1373" i="17"/>
  <c r="A1143" i="17"/>
  <c r="A1597" i="17"/>
  <c r="A2259" i="17"/>
  <c r="A2552" i="17"/>
  <c r="A1932" i="17"/>
  <c r="A1157" i="17"/>
  <c r="A2448" i="17"/>
  <c r="A870" i="17"/>
  <c r="A1803" i="17"/>
  <c r="A1904" i="17"/>
  <c r="A1420" i="17"/>
  <c r="A1849" i="17"/>
  <c r="A2493" i="17"/>
  <c r="A900" i="17"/>
  <c r="A2340" i="17"/>
  <c r="A1142" i="17"/>
  <c r="A2274" i="17"/>
  <c r="A799" i="17"/>
  <c r="A2028" i="17"/>
  <c r="A2555" i="17"/>
  <c r="A2411" i="17"/>
  <c r="A2531" i="17"/>
  <c r="A2294" i="17"/>
  <c r="A1633" i="17"/>
  <c r="A2479" i="17"/>
  <c r="A2562" i="17"/>
  <c r="A2290" i="17"/>
  <c r="A2152" i="17"/>
  <c r="A1677" i="17"/>
  <c r="A2414" i="17"/>
  <c r="A2019" i="17"/>
  <c r="A4891" i="16"/>
  <c r="A4961" i="16"/>
  <c r="A3936" i="17"/>
  <c r="A4896" i="16"/>
  <c r="A3943" i="17"/>
  <c r="A4903" i="16"/>
  <c r="A3990" i="17"/>
  <c r="A4950" i="16"/>
  <c r="A4969" i="16"/>
  <c r="A4009" i="17"/>
  <c r="A3934" i="17"/>
  <c r="A4894" i="16"/>
  <c r="A3991" i="17"/>
  <c r="A4951" i="16"/>
  <c r="A3977" i="17"/>
  <c r="A4937" i="16"/>
  <c r="A4910" i="16"/>
  <c r="A3950" i="17"/>
  <c r="A4939" i="16"/>
  <c r="A3979" i="17"/>
  <c r="A3953" i="17"/>
  <c r="A4913" i="16"/>
  <c r="A4892" i="16"/>
  <c r="A3932" i="17"/>
  <c r="A4911" i="16"/>
  <c r="A3951" i="17"/>
  <c r="A4017" i="17"/>
  <c r="A4977" i="16"/>
  <c r="A4019" i="17"/>
  <c r="A4979" i="16"/>
  <c r="A4014" i="17"/>
  <c r="A4974" i="16"/>
  <c r="A3974" i="17"/>
  <c r="A4934" i="16"/>
  <c r="A4931" i="16"/>
  <c r="A3971" i="17"/>
  <c r="A4918" i="16"/>
  <c r="A3958" i="17"/>
  <c r="A4982" i="16"/>
  <c r="A4022" i="17"/>
  <c r="A3927" i="17"/>
  <c r="A4887" i="16"/>
  <c r="A4007" i="17"/>
  <c r="A4967" i="16"/>
  <c r="A3928" i="17"/>
  <c r="A4888" i="16"/>
  <c r="A3957" i="17"/>
  <c r="A4917" i="16"/>
  <c r="A3963" i="17"/>
  <c r="A4923" i="16"/>
  <c r="A4933" i="16"/>
  <c r="A3973" i="17"/>
  <c r="A3964" i="17"/>
  <c r="A4924" i="16"/>
  <c r="A4027" i="17"/>
  <c r="A4987" i="16"/>
  <c r="A4957" i="16"/>
  <c r="A3997" i="17"/>
  <c r="A4925" i="16"/>
  <c r="A3965" i="17"/>
  <c r="A4003" i="17"/>
  <c r="A4963" i="16"/>
  <c r="A4947" i="16"/>
  <c r="A3987" i="17"/>
  <c r="A4959" i="16"/>
  <c r="A3999" i="17"/>
  <c r="A4028" i="17"/>
  <c r="A4988" i="16"/>
  <c r="A3968" i="17"/>
  <c r="A4928" i="16"/>
  <c r="A3948" i="17"/>
  <c r="A4908" i="16"/>
  <c r="A4976" i="16"/>
  <c r="A4016" i="17"/>
  <c r="A4890" i="16"/>
  <c r="A3930" i="17"/>
  <c r="A4912" i="16"/>
  <c r="A3952" i="17"/>
  <c r="A4907" i="16"/>
  <c r="A3947" i="17"/>
  <c r="A3982" i="17"/>
  <c r="A4942" i="16"/>
  <c r="A4023" i="17"/>
  <c r="A4983" i="16"/>
  <c r="A4949" i="16"/>
  <c r="A3989" i="17"/>
  <c r="A3995" i="17"/>
  <c r="A4955" i="16"/>
  <c r="A4938" i="16"/>
  <c r="A3978" i="17"/>
  <c r="A4919" i="16"/>
  <c r="A3959" i="17"/>
  <c r="A3962" i="17"/>
  <c r="A4922" i="16"/>
  <c r="A4901" i="16"/>
  <c r="A3941" i="17"/>
  <c r="A3969" i="17"/>
  <c r="A4929" i="16"/>
  <c r="A3954" i="17"/>
  <c r="A4914" i="16"/>
  <c r="A3972" i="17"/>
  <c r="A4932" i="16"/>
  <c r="A3994" i="17"/>
  <c r="A4954" i="16"/>
  <c r="A4021" i="17"/>
  <c r="A4981" i="16"/>
  <c r="A3939" i="17"/>
  <c r="A4899" i="16"/>
  <c r="A3925" i="17"/>
  <c r="A4885" i="16"/>
  <c r="A3988" i="17"/>
  <c r="A4948" i="16"/>
  <c r="A3945" i="17"/>
  <c r="A4905" i="16"/>
  <c r="A3929" i="17"/>
  <c r="A4889" i="16"/>
  <c r="A3985" i="17"/>
  <c r="A4945" i="16"/>
  <c r="A3984" i="17"/>
  <c r="A4944" i="16"/>
  <c r="A4015" i="17"/>
  <c r="A4975" i="16"/>
  <c r="A3981" i="17"/>
  <c r="A4941" i="16"/>
  <c r="A4000" i="17"/>
  <c r="A4960" i="16"/>
  <c r="A3944" i="17"/>
  <c r="A4904" i="16"/>
  <c r="A3976" i="17"/>
  <c r="A4936" i="16"/>
  <c r="A3992" i="17"/>
  <c r="A4952" i="16"/>
  <c r="A3966" i="17"/>
  <c r="A4926" i="16"/>
  <c r="A4886" i="16"/>
  <c r="A3926" i="17"/>
  <c r="A4900" i="16"/>
  <c r="A3940" i="17"/>
  <c r="A3942" i="17"/>
  <c r="A4902" i="16"/>
  <c r="A3960" i="17"/>
  <c r="A4920" i="16"/>
  <c r="A4897" i="16"/>
  <c r="A3937" i="17"/>
  <c r="A3998" i="17"/>
  <c r="A4958" i="16"/>
  <c r="A4026" i="17"/>
  <c r="A4986" i="16"/>
  <c r="A3993" i="17"/>
  <c r="A4953" i="16"/>
  <c r="A4010" i="17"/>
  <c r="A4970" i="16"/>
  <c r="A4965" i="16"/>
  <c r="A4005" i="17"/>
  <c r="A3975" i="17"/>
  <c r="A4935" i="16"/>
  <c r="A4915" i="16"/>
  <c r="A3955" i="17"/>
  <c r="A4002" i="17"/>
  <c r="A4962" i="16"/>
  <c r="A3956" i="17"/>
  <c r="A4916" i="16"/>
  <c r="A3980" i="17"/>
  <c r="A4940" i="16"/>
  <c r="A4013" i="17"/>
  <c r="A4973" i="16"/>
  <c r="A4964" i="16"/>
  <c r="A4004" i="17"/>
  <c r="A4971" i="16"/>
  <c r="A4011" i="17"/>
  <c r="A4956" i="16"/>
  <c r="A3996" i="17"/>
  <c r="A3967" i="17"/>
  <c r="A4927" i="16"/>
  <c r="A3970" i="17"/>
  <c r="A4930" i="16"/>
  <c r="A3986" i="17"/>
  <c r="A4946" i="16"/>
  <c r="A4024" i="17"/>
  <c r="A4984" i="16"/>
  <c r="A4006" i="17"/>
  <c r="A4966" i="16"/>
  <c r="A4008" i="17"/>
  <c r="A4968" i="16"/>
  <c r="A4020" i="17"/>
  <c r="A4980" i="16"/>
  <c r="A3961" i="17"/>
  <c r="A4921" i="16"/>
  <c r="A3938" i="17"/>
  <c r="A4898" i="16"/>
  <c r="A3946" i="17"/>
  <c r="A4906" i="16"/>
  <c r="A3983" i="17"/>
  <c r="A4943" i="16"/>
  <c r="A4893" i="16"/>
  <c r="A3933" i="17"/>
  <c r="A3935" i="17"/>
  <c r="A4895" i="16"/>
  <c r="A4978" i="16"/>
  <c r="A4018" i="17"/>
  <c r="A4012" i="17"/>
  <c r="A4972" i="16"/>
  <c r="A3949" i="17"/>
  <c r="A4909" i="16"/>
  <c r="A2" i="16"/>
  <c r="A3584" i="16"/>
  <c r="A5272" i="16"/>
  <c r="A5249" i="16"/>
  <c r="A3082" i="17"/>
  <c r="A4042" i="16"/>
  <c r="A4296" i="17"/>
  <c r="A5256" i="16"/>
  <c r="A4298" i="17"/>
  <c r="A5258" i="16"/>
  <c r="A4301" i="17"/>
  <c r="A5261" i="16"/>
  <c r="A2917" i="17"/>
  <c r="A3877" i="16"/>
  <c r="A2958" i="17"/>
  <c r="A3918" i="16"/>
  <c r="A2954" i="17"/>
  <c r="A3914" i="16"/>
  <c r="A3907" i="16"/>
  <c r="A2947" i="17"/>
  <c r="A2969" i="17"/>
  <c r="A3929" i="16"/>
  <c r="A2956" i="17"/>
  <c r="A3916" i="16"/>
  <c r="A3081" i="17"/>
  <c r="A4041" i="16"/>
  <c r="A2919" i="17"/>
  <c r="A3879" i="16"/>
  <c r="A4304" i="17"/>
  <c r="A5264" i="16"/>
  <c r="A2920" i="17"/>
  <c r="A3880" i="16"/>
  <c r="A3085" i="17"/>
  <c r="A4045" i="16"/>
  <c r="A2959" i="17"/>
  <c r="A3919" i="16"/>
  <c r="A3923" i="16"/>
  <c r="A2963" i="17"/>
  <c r="A4048" i="16"/>
  <c r="A3088" i="17"/>
  <c r="A3072" i="17"/>
  <c r="A4032" i="16"/>
  <c r="A4309" i="17"/>
  <c r="A5269" i="16"/>
  <c r="A2914" i="17"/>
  <c r="A3874" i="16"/>
  <c r="A3071" i="17"/>
  <c r="A4031" i="16"/>
  <c r="A2966" i="17"/>
  <c r="A3926" i="16"/>
  <c r="A3934" i="16"/>
  <c r="A2974" i="17"/>
  <c r="A4297" i="17"/>
  <c r="A5257" i="16"/>
  <c r="A3932" i="16"/>
  <c r="A2972" i="17"/>
  <c r="A4315" i="17"/>
  <c r="A5275" i="16"/>
  <c r="A3876" i="16"/>
  <c r="A2916" i="17"/>
  <c r="A3084" i="17"/>
  <c r="A4044" i="16"/>
  <c r="A4321" i="17"/>
  <c r="A5281" i="16"/>
  <c r="A3086" i="17"/>
  <c r="A4046" i="16"/>
  <c r="A2925" i="17"/>
  <c r="A3885" i="16"/>
  <c r="A5283" i="16"/>
  <c r="A4323" i="17"/>
  <c r="A2926" i="17"/>
  <c r="A3886" i="16"/>
  <c r="A4328" i="17"/>
  <c r="A5288" i="16"/>
  <c r="A2961" i="17"/>
  <c r="A3921" i="16"/>
  <c r="A4327" i="17"/>
  <c r="A5287" i="16"/>
  <c r="A2965" i="17"/>
  <c r="A3925" i="16"/>
  <c r="A4316" i="17"/>
  <c r="A5276" i="16"/>
  <c r="A2962" i="17"/>
  <c r="A3922" i="16"/>
  <c r="A4314" i="17"/>
  <c r="A5274" i="16"/>
  <c r="A2955" i="17"/>
  <c r="A3915" i="16"/>
  <c r="A2922" i="17"/>
  <c r="A3882" i="16"/>
  <c r="A2923" i="17"/>
  <c r="A3883" i="16"/>
  <c r="A4303" i="17"/>
  <c r="A5263" i="16"/>
  <c r="A2975" i="17"/>
  <c r="A3935" i="16"/>
  <c r="A4311" i="17"/>
  <c r="A5271" i="16"/>
  <c r="A2973" i="17"/>
  <c r="A3933" i="16"/>
  <c r="A4306" i="17"/>
  <c r="A5266" i="16"/>
  <c r="A3087" i="17"/>
  <c r="A4047" i="16"/>
  <c r="A4324" i="17"/>
  <c r="A5284" i="16"/>
  <c r="A4313" i="17"/>
  <c r="A5273" i="16"/>
  <c r="A5259" i="16"/>
  <c r="A4299" i="17"/>
  <c r="A4318" i="17"/>
  <c r="A5278" i="16"/>
  <c r="A2957" i="17"/>
  <c r="A3917" i="16"/>
  <c r="A2967" i="17"/>
  <c r="A3927" i="16"/>
  <c r="A3924" i="16"/>
  <c r="A2964" i="17"/>
  <c r="A3875" i="16"/>
  <c r="A2915" i="17"/>
  <c r="A4320" i="17"/>
  <c r="A5280" i="16"/>
  <c r="A4300" i="17"/>
  <c r="A5260" i="16"/>
  <c r="A3083" i="17"/>
  <c r="A4043" i="16"/>
  <c r="A4319" i="17"/>
  <c r="A5279" i="16"/>
  <c r="A4305" i="17"/>
  <c r="A5265" i="16"/>
  <c r="A5290" i="16"/>
  <c r="A2924" i="17"/>
  <c r="A3884" i="16"/>
  <c r="A2968" i="17"/>
  <c r="A3928" i="16"/>
  <c r="A4329" i="17"/>
  <c r="A5289" i="16"/>
  <c r="A3913" i="16"/>
  <c r="A2953" i="17"/>
  <c r="A4307" i="17"/>
  <c r="A5267" i="16"/>
  <c r="A4302" i="17"/>
  <c r="A5262" i="16"/>
  <c r="A2970" i="17"/>
  <c r="A3930" i="16"/>
  <c r="A2918" i="17"/>
  <c r="A3878" i="16"/>
  <c r="A4317" i="17"/>
  <c r="A5277" i="16"/>
  <c r="A4326" i="17"/>
  <c r="A5286" i="16"/>
  <c r="A5285" i="16"/>
  <c r="A4325" i="17"/>
  <c r="A4308" i="17"/>
  <c r="A5268" i="16"/>
  <c r="A2971" i="17"/>
  <c r="A3931" i="16"/>
  <c r="A4322" i="17"/>
  <c r="A5282" i="16"/>
  <c r="A2960" i="17"/>
  <c r="A3920" i="16"/>
  <c r="A2921" i="17"/>
  <c r="A3881" i="16"/>
  <c r="A4310" i="17"/>
  <c r="A5270" i="16"/>
  <c r="A4553" i="16"/>
  <c r="A3593" i="17"/>
  <c r="A4797" i="16"/>
  <c r="A3837" i="17"/>
  <c r="A3153" i="17"/>
  <c r="A4113" i="16"/>
  <c r="A4385" i="17"/>
  <c r="A5345" i="16"/>
  <c r="A3803" i="17"/>
  <c r="A4763" i="16"/>
  <c r="A5092" i="16"/>
  <c r="A4132" i="17"/>
  <c r="A5379" i="16"/>
  <c r="A4419" i="17"/>
  <c r="A3186" i="17"/>
  <c r="A4146" i="16"/>
  <c r="A2904" i="17"/>
  <c r="A3864" i="16"/>
  <c r="A4791" i="16"/>
  <c r="A3831" i="17"/>
  <c r="A4157" i="17"/>
  <c r="A5117" i="16"/>
  <c r="A2644" i="17"/>
  <c r="A3604" i="16"/>
  <c r="A3266" i="17"/>
  <c r="A4226" i="16"/>
  <c r="A4447" i="17"/>
  <c r="A5407" i="16"/>
  <c r="A3648" i="17"/>
  <c r="A4608" i="16"/>
  <c r="A3301" i="17"/>
  <c r="A4261" i="16"/>
  <c r="A3641" i="17"/>
  <c r="A4601" i="16"/>
  <c r="A4121" i="17"/>
  <c r="A5081" i="16"/>
  <c r="A3660" i="17"/>
  <c r="A4620" i="16"/>
  <c r="A5105" i="16"/>
  <c r="A4145" i="17"/>
  <c r="A5135" i="16"/>
  <c r="A4175" i="17"/>
  <c r="A3636" i="17"/>
  <c r="A4596" i="16"/>
  <c r="A3155" i="17"/>
  <c r="A4115" i="16"/>
  <c r="A3280" i="17"/>
  <c r="A4240" i="16"/>
  <c r="A3242" i="17"/>
  <c r="A4202" i="16"/>
  <c r="A4471" i="17"/>
  <c r="A5431" i="16"/>
  <c r="A3321" i="17"/>
  <c r="A4281" i="16"/>
  <c r="A5077" i="16"/>
  <c r="A4117" i="17"/>
  <c r="A3120" i="17"/>
  <c r="A4080" i="16"/>
  <c r="A3765" i="17"/>
  <c r="A4725" i="16"/>
  <c r="A3943" i="16"/>
  <c r="A2983" i="17"/>
  <c r="A3732" i="17"/>
  <c r="A4692" i="16"/>
  <c r="A3688" i="17"/>
  <c r="A4648" i="16"/>
  <c r="A3161" i="17"/>
  <c r="A4121" i="16"/>
  <c r="A3130" i="17"/>
  <c r="A4090" i="16"/>
  <c r="A4624" i="16"/>
  <c r="A3664" i="17"/>
  <c r="A4408" i="17"/>
  <c r="A5368" i="16"/>
  <c r="A3746" i="17"/>
  <c r="A4706" i="16"/>
  <c r="A5143" i="16"/>
  <c r="A4183" i="17"/>
  <c r="A4531" i="17"/>
  <c r="A5491" i="16"/>
  <c r="A4188" i="17"/>
  <c r="A5148" i="16"/>
  <c r="A4757" i="16"/>
  <c r="A3797" i="17"/>
  <c r="A4812" i="16"/>
  <c r="A3852" i="17"/>
  <c r="A4083" i="17"/>
  <c r="A5043" i="16"/>
  <c r="A3373" i="17"/>
  <c r="A4333" i="16"/>
  <c r="A3796" i="17"/>
  <c r="A4756" i="16"/>
  <c r="A3099" i="17"/>
  <c r="A4059" i="16"/>
  <c r="A3745" i="17"/>
  <c r="A4705" i="16"/>
  <c r="A4643" i="16"/>
  <c r="A3683" i="17"/>
  <c r="A4223" i="16"/>
  <c r="A3263" i="17"/>
  <c r="A3442" i="17"/>
  <c r="A4402" i="16"/>
  <c r="A3182" i="17"/>
  <c r="A4142" i="16"/>
  <c r="A4203" i="17"/>
  <c r="A5163" i="16"/>
  <c r="A3730" i="17"/>
  <c r="A4690" i="16"/>
  <c r="A3446" i="17"/>
  <c r="A4406" i="16"/>
  <c r="A5036" i="16"/>
  <c r="A4076" i="17"/>
  <c r="A2842" i="17"/>
  <c r="A3802" i="16"/>
  <c r="A3067" i="17"/>
  <c r="A4027" i="16"/>
  <c r="A3755" i="17"/>
  <c r="A4715" i="16"/>
  <c r="A3589" i="17"/>
  <c r="A4549" i="16"/>
  <c r="A3179" i="17"/>
  <c r="A4139" i="16"/>
  <c r="A2778" i="17"/>
  <c r="A3738" i="16"/>
  <c r="A4324" i="16"/>
  <c r="A3364" i="17"/>
  <c r="A2792" i="17"/>
  <c r="A3752" i="16"/>
  <c r="A3640" i="17"/>
  <c r="A4600" i="16"/>
  <c r="A4535" i="17"/>
  <c r="A5495" i="16"/>
  <c r="A3875" i="17"/>
  <c r="A4835" i="16"/>
  <c r="A4025" i="16"/>
  <c r="A3065" i="17"/>
  <c r="A3247" i="17"/>
  <c r="A4207" i="16"/>
  <c r="A3787" i="17"/>
  <c r="A4747" i="16"/>
  <c r="A4430" i="17"/>
  <c r="A5390" i="16"/>
  <c r="A4548" i="16"/>
  <c r="A3588" i="17"/>
  <c r="A2579" i="17"/>
  <c r="A3539" i="16"/>
  <c r="A3034" i="17"/>
  <c r="A3994" i="16"/>
  <c r="A2743" i="17"/>
  <c r="A3703" i="16"/>
  <c r="A2717" i="17"/>
  <c r="A3677" i="16"/>
  <c r="A4283" i="16"/>
  <c r="A3323" i="17"/>
  <c r="A3844" i="16"/>
  <c r="A2884" i="17"/>
  <c r="A2815" i="17"/>
  <c r="A3775" i="16"/>
  <c r="A3399" i="17"/>
  <c r="A4359" i="16"/>
  <c r="A3592" i="17"/>
  <c r="A4552" i="16"/>
  <c r="A4456" i="17"/>
  <c r="A5416" i="16"/>
  <c r="A2790" i="17"/>
  <c r="A3750" i="16"/>
  <c r="A4457" i="17"/>
  <c r="A5417" i="16"/>
  <c r="A3819" i="17"/>
  <c r="A4779" i="16"/>
  <c r="A5507" i="16"/>
  <c r="A4547" i="17"/>
  <c r="A5035" i="16"/>
  <c r="A4075" i="17"/>
  <c r="A2934" i="17"/>
  <c r="A3894" i="16"/>
  <c r="A5295" i="16"/>
  <c r="A4335" i="17"/>
  <c r="A4120" i="17"/>
  <c r="A5080" i="16"/>
  <c r="A4554" i="16"/>
  <c r="A3594" i="17"/>
  <c r="A3661" i="17"/>
  <c r="A4621" i="16"/>
  <c r="A2856" i="17"/>
  <c r="A3816" i="16"/>
  <c r="A2826" i="17"/>
  <c r="A3786" i="16"/>
  <c r="A5428" i="16"/>
  <c r="A4468" i="17"/>
  <c r="A4371" i="17"/>
  <c r="A5331" i="16"/>
  <c r="A3753" i="17"/>
  <c r="A4713" i="16"/>
  <c r="A3395" i="17"/>
  <c r="A4355" i="16"/>
  <c r="A4082" i="17"/>
  <c r="A5042" i="16"/>
  <c r="A3324" i="17"/>
  <c r="A4284" i="16"/>
  <c r="A4479" i="17"/>
  <c r="A5439" i="16"/>
  <c r="A2987" i="17"/>
  <c r="A3947" i="16"/>
  <c r="A4164" i="17"/>
  <c r="A5124" i="16"/>
  <c r="A3453" i="17"/>
  <c r="A4413" i="16"/>
  <c r="A3512" i="17"/>
  <c r="A4472" i="16"/>
  <c r="A3456" i="17"/>
  <c r="A4416" i="16"/>
  <c r="A3284" i="17"/>
  <c r="A4244" i="16"/>
  <c r="A3345" i="17"/>
  <c r="A4305" i="16"/>
  <c r="A5398" i="16"/>
  <c r="A4438" i="17"/>
  <c r="A3572" i="17"/>
  <c r="A4532" i="16"/>
  <c r="A5464" i="16"/>
  <c r="A4504" i="17"/>
  <c r="A3856" i="17"/>
  <c r="A4816" i="16"/>
  <c r="A4440" i="17"/>
  <c r="A5400" i="16"/>
  <c r="A3855" i="17"/>
  <c r="A4815" i="16"/>
  <c r="A2581" i="17"/>
  <c r="A3541" i="16"/>
  <c r="A3211" i="17"/>
  <c r="A4171" i="16"/>
  <c r="A3051" i="17"/>
  <c r="A4011" i="16"/>
  <c r="A2599" i="17"/>
  <c r="A3559" i="16"/>
  <c r="A3445" i="17"/>
  <c r="A4405" i="16"/>
  <c r="A3141" i="17"/>
  <c r="A4101" i="16"/>
  <c r="A3687" i="17"/>
  <c r="A4647" i="16"/>
  <c r="A3464" i="17"/>
  <c r="A4424" i="16"/>
  <c r="A3538" i="17"/>
  <c r="A4498" i="16"/>
  <c r="A3048" i="17"/>
  <c r="A4008" i="16"/>
  <c r="A2852" i="17"/>
  <c r="A3812" i="16"/>
  <c r="A3857" i="16"/>
  <c r="A2897" i="17"/>
  <c r="A3217" i="17"/>
  <c r="A4177" i="16"/>
  <c r="A3488" i="17"/>
  <c r="A4448" i="16"/>
  <c r="A4033" i="17"/>
  <c r="A4993" i="16"/>
  <c r="A5145" i="16"/>
  <c r="A4185" i="17"/>
  <c r="A3269" i="17"/>
  <c r="A4229" i="16"/>
  <c r="A2898" i="17"/>
  <c r="A3858" i="16"/>
  <c r="A3777" i="17"/>
  <c r="A4737" i="16"/>
  <c r="A4090" i="17"/>
  <c r="A5050" i="16"/>
  <c r="A4460" i="17"/>
  <c r="A5420" i="16"/>
  <c r="A4124" i="17"/>
  <c r="A5084" i="16"/>
  <c r="A3545" i="17"/>
  <c r="A4505" i="16"/>
  <c r="A3617" i="17"/>
  <c r="A4577" i="16"/>
  <c r="A3192" i="17"/>
  <c r="A4152" i="16"/>
  <c r="A2659" i="17"/>
  <c r="A3619" i="16"/>
  <c r="A4253" i="17"/>
  <c r="A5213" i="16"/>
  <c r="A2592" i="17"/>
  <c r="A3552" i="16"/>
  <c r="A3897" i="16"/>
  <c r="A2937" i="17"/>
  <c r="A2946" i="17"/>
  <c r="A3906" i="16"/>
  <c r="A3528" i="17"/>
  <c r="A4488" i="16"/>
  <c r="A3043" i="17"/>
  <c r="A4003" i="16"/>
  <c r="A4719" i="16"/>
  <c r="A3759" i="17"/>
  <c r="A4478" i="16"/>
  <c r="A3518" i="17"/>
  <c r="A2945" i="17"/>
  <c r="A3905" i="16"/>
  <c r="A2936" i="17"/>
  <c r="A3896" i="16"/>
  <c r="A3655" i="17"/>
  <c r="A4615" i="16"/>
  <c r="A5156" i="16"/>
  <c r="A4196" i="17"/>
  <c r="A3860" i="17"/>
  <c r="A4820" i="16"/>
  <c r="A3700" i="17"/>
  <c r="A4660" i="16"/>
  <c r="A2992" i="17"/>
  <c r="A3952" i="16"/>
  <c r="A4383" i="17"/>
  <c r="A5343" i="16"/>
  <c r="A3233" i="17"/>
  <c r="A4193" i="16"/>
  <c r="A3834" i="17"/>
  <c r="A4794" i="16"/>
  <c r="A2812" i="17"/>
  <c r="A3772" i="16"/>
  <c r="A3563" i="17"/>
  <c r="A4523" i="16"/>
  <c r="A3903" i="17"/>
  <c r="A4863" i="16"/>
  <c r="A3787" i="16"/>
  <c r="A2827" i="17"/>
  <c r="A3681" i="17"/>
  <c r="A4641" i="16"/>
  <c r="A3611" i="17"/>
  <c r="A4571" i="16"/>
  <c r="A4331" i="17"/>
  <c r="A5291" i="16"/>
  <c r="A3047" i="17"/>
  <c r="A4007" i="16"/>
  <c r="A3615" i="17"/>
  <c r="A4575" i="16"/>
  <c r="A3590" i="17"/>
  <c r="A4550" i="16"/>
  <c r="A3329" i="17"/>
  <c r="A4289" i="16"/>
  <c r="A5241" i="16"/>
  <c r="A4281" i="17"/>
  <c r="A3890" i="17"/>
  <c r="A4850" i="16"/>
  <c r="A3646" i="17"/>
  <c r="A4606" i="16"/>
  <c r="A4585" i="16"/>
  <c r="A3625" i="17"/>
  <c r="A3505" i="17"/>
  <c r="A4465" i="16"/>
  <c r="A3196" i="17"/>
  <c r="A4156" i="16"/>
  <c r="A3250" i="17"/>
  <c r="A4210" i="16"/>
  <c r="A3759" i="16"/>
  <c r="A2799" i="17"/>
  <c r="A5188" i="16"/>
  <c r="A4228" i="17"/>
  <c r="A4124" i="16"/>
  <c r="A3164" i="17"/>
  <c r="A3842" i="17"/>
  <c r="A4802" i="16"/>
  <c r="A5029" i="16"/>
  <c r="A4069" i="17"/>
  <c r="A2950" i="17"/>
  <c r="A3910" i="16"/>
  <c r="A5317" i="16"/>
  <c r="A4357" i="17"/>
  <c r="A5336" i="16"/>
  <c r="A4376" i="17"/>
  <c r="A3403" i="17"/>
  <c r="A4363" i="16"/>
  <c r="A3287" i="17"/>
  <c r="A4247" i="16"/>
  <c r="A2711" i="17"/>
  <c r="A3671" i="16"/>
  <c r="A3591" i="17"/>
  <c r="A4551" i="16"/>
  <c r="A4532" i="17"/>
  <c r="A5492" i="16"/>
  <c r="A2586" i="17"/>
  <c r="A3546" i="16"/>
  <c r="A2646" i="17"/>
  <c r="A3606" i="16"/>
  <c r="A3370" i="17"/>
  <c r="A4330" i="16"/>
  <c r="A3506" i="17"/>
  <c r="A4466" i="16"/>
  <c r="A4505" i="17"/>
  <c r="A5465" i="16"/>
  <c r="A5024" i="16"/>
  <c r="A4064" i="17"/>
  <c r="A3919" i="17"/>
  <c r="A4879" i="16"/>
  <c r="A2697" i="17"/>
  <c r="A3657" i="16"/>
  <c r="A3484" i="17"/>
  <c r="A4444" i="16"/>
  <c r="A3278" i="17"/>
  <c r="A4238" i="16"/>
  <c r="A3310" i="17"/>
  <c r="A4270" i="16"/>
  <c r="A4004" i="16"/>
  <c r="A3044" i="17"/>
  <c r="A4362" i="16"/>
  <c r="A3402" i="17"/>
  <c r="A4396" i="17"/>
  <c r="A5356" i="16"/>
  <c r="A3017" i="17"/>
  <c r="A3977" i="16"/>
  <c r="A3322" i="17"/>
  <c r="A4282" i="16"/>
  <c r="A4343" i="17"/>
  <c r="A5303" i="16"/>
  <c r="A2885" i="17"/>
  <c r="A3845" i="16"/>
  <c r="A3768" i="17"/>
  <c r="A4728" i="16"/>
  <c r="A3900" i="16"/>
  <c r="A2940" i="17"/>
  <c r="A3495" i="17"/>
  <c r="A4455" i="16"/>
  <c r="A4101" i="17"/>
  <c r="A5061" i="16"/>
  <c r="A3559" i="17"/>
  <c r="A4519" i="16"/>
  <c r="A2721" i="17"/>
  <c r="A3681" i="16"/>
  <c r="A2591" i="17"/>
  <c r="A3551" i="16"/>
  <c r="A3239" i="17"/>
  <c r="A4199" i="16"/>
  <c r="A4150" i="17"/>
  <c r="A5110" i="16"/>
  <c r="A2984" i="17"/>
  <c r="A3944" i="16"/>
  <c r="A4417" i="17"/>
  <c r="A5377" i="16"/>
  <c r="A3104" i="17"/>
  <c r="A4064" i="16"/>
  <c r="A3299" i="17"/>
  <c r="A4259" i="16"/>
  <c r="A2913" i="17"/>
  <c r="A3873" i="16"/>
  <c r="A3121" i="17"/>
  <c r="A4081" i="16"/>
  <c r="A3074" i="17"/>
  <c r="A4034" i="16"/>
  <c r="A2941" i="17"/>
  <c r="A3901" i="16"/>
  <c r="A4218" i="17"/>
  <c r="A5178" i="16"/>
  <c r="A3040" i="17"/>
  <c r="A4000" i="16"/>
  <c r="A5252" i="16"/>
  <c r="A4292" i="17"/>
  <c r="A4162" i="17"/>
  <c r="A5122" i="16"/>
  <c r="A3821" i="17"/>
  <c r="A4781" i="16"/>
  <c r="A4276" i="17"/>
  <c r="A5236" i="16"/>
  <c r="A4036" i="17"/>
  <c r="A4996" i="16"/>
  <c r="A4187" i="17"/>
  <c r="A5147" i="16"/>
  <c r="A3359" i="17"/>
  <c r="A4319" i="16"/>
  <c r="A4044" i="17"/>
  <c r="A5004" i="16"/>
  <c r="A4681" i="16"/>
  <c r="A3721" i="17"/>
  <c r="A2871" i="17"/>
  <c r="A3831" i="16"/>
  <c r="A4230" i="17"/>
  <c r="A5190" i="16"/>
  <c r="A4344" i="17"/>
  <c r="A5304" i="16"/>
  <c r="A4342" i="17"/>
  <c r="A5302" i="16"/>
  <c r="A4353" i="17"/>
  <c r="A5313" i="16"/>
  <c r="A5159" i="16"/>
  <c r="A4199" i="17"/>
  <c r="A4038" i="16"/>
  <c r="A3078" i="17"/>
  <c r="A4097" i="16"/>
  <c r="A3137" i="17"/>
  <c r="A4171" i="17"/>
  <c r="A5131" i="16"/>
  <c r="A3767" i="17"/>
  <c r="A4727" i="16"/>
  <c r="A4103" i="16"/>
  <c r="A3143" i="17"/>
  <c r="A4356" i="17"/>
  <c r="A5316" i="16"/>
  <c r="A3180" i="17"/>
  <c r="A4140" i="16"/>
  <c r="A5070" i="16"/>
  <c r="A4110" i="17"/>
  <c r="A3229" i="17"/>
  <c r="A4189" i="16"/>
  <c r="A4373" i="17"/>
  <c r="A5333" i="16"/>
  <c r="A3971" i="16"/>
  <c r="A3011" i="17"/>
  <c r="A4439" i="17"/>
  <c r="A5399" i="16"/>
  <c r="A4403" i="17"/>
  <c r="A5363" i="16"/>
  <c r="A4274" i="17"/>
  <c r="A5234" i="16"/>
  <c r="A3066" i="17"/>
  <c r="A4026" i="16"/>
  <c r="A5381" i="16"/>
  <c r="A4421" i="17"/>
  <c r="A4227" i="17"/>
  <c r="A5187" i="16"/>
  <c r="A3119" i="17"/>
  <c r="A4079" i="16"/>
  <c r="A3913" i="17"/>
  <c r="A4873" i="16"/>
  <c r="A4104" i="17"/>
  <c r="A5064" i="16"/>
  <c r="A2844" i="17"/>
  <c r="A3804" i="16"/>
  <c r="A5378" i="16"/>
  <c r="A4418" i="17"/>
  <c r="A3808" i="17"/>
  <c r="A4768" i="16"/>
  <c r="A4354" i="17"/>
  <c r="A5314" i="16"/>
  <c r="A5310" i="16"/>
  <c r="A4350" i="17"/>
  <c r="A3579" i="16"/>
  <c r="A2619" i="17"/>
  <c r="A3418" i="17"/>
  <c r="A4378" i="16"/>
  <c r="A3816" i="17"/>
  <c r="A4776" i="16"/>
  <c r="A4599" i="16"/>
  <c r="A3639" i="17"/>
  <c r="A4151" i="17"/>
  <c r="A5111" i="16"/>
  <c r="A5223" i="16"/>
  <c r="A4263" i="17"/>
  <c r="A4144" i="17"/>
  <c r="A5104" i="16"/>
  <c r="A3752" i="17"/>
  <c r="A4712" i="16"/>
  <c r="A3064" i="17"/>
  <c r="A4024" i="16"/>
  <c r="A4295" i="17"/>
  <c r="A5255" i="16"/>
  <c r="A4995" i="16"/>
  <c r="A4035" i="17"/>
  <c r="A3573" i="17"/>
  <c r="A4533" i="16"/>
  <c r="A3595" i="17"/>
  <c r="A4555" i="16"/>
  <c r="A4190" i="16"/>
  <c r="A3230" i="17"/>
  <c r="A3438" i="17"/>
  <c r="A4398" i="16"/>
  <c r="A3701" i="16"/>
  <c r="A2741" i="17"/>
  <c r="A2779" i="17"/>
  <c r="A3739" i="16"/>
  <c r="A5423" i="16"/>
  <c r="A4463" i="17"/>
  <c r="A2860" i="17"/>
  <c r="A3820" i="16"/>
  <c r="A4526" i="17"/>
  <c r="A5486" i="16"/>
  <c r="A5153" i="16"/>
  <c r="A4193" i="17"/>
  <c r="A2707" i="17"/>
  <c r="A3667" i="16"/>
  <c r="A4174" i="17"/>
  <c r="A5134" i="16"/>
  <c r="A2625" i="17"/>
  <c r="A3585" i="16"/>
  <c r="A2873" i="17"/>
  <c r="A3833" i="16"/>
  <c r="A2979" i="17"/>
  <c r="A3939" i="16"/>
  <c r="A4350" i="16"/>
  <c r="A3390" i="17"/>
  <c r="A3628" i="17"/>
  <c r="A4588" i="16"/>
  <c r="A3344" i="17"/>
  <c r="A4304" i="16"/>
  <c r="A3019" i="17"/>
  <c r="A3979" i="16"/>
  <c r="A2789" i="17"/>
  <c r="A3749" i="16"/>
  <c r="A3795" i="17"/>
  <c r="A4755" i="16"/>
  <c r="A3350" i="17"/>
  <c r="A4310" i="16"/>
  <c r="A2801" i="17"/>
  <c r="A3761" i="16"/>
  <c r="A5016" i="16"/>
  <c r="A4056" i="17"/>
  <c r="A2601" i="17"/>
  <c r="A3561" i="16"/>
  <c r="A3580" i="17"/>
  <c r="A4540" i="16"/>
  <c r="A2702" i="17"/>
  <c r="A3662" i="16"/>
  <c r="A3612" i="17"/>
  <c r="A4572" i="16"/>
  <c r="A3985" i="16"/>
  <c r="A3025" i="17"/>
  <c r="A3388" i="17"/>
  <c r="A4348" i="16"/>
  <c r="A3822" i="17"/>
  <c r="A4782" i="16"/>
  <c r="A2643" i="17"/>
  <c r="A3603" i="16"/>
  <c r="A4475" i="16"/>
  <c r="A3515" i="17"/>
  <c r="A3415" i="17"/>
  <c r="A4375" i="16"/>
  <c r="A3400" i="17"/>
  <c r="A4360" i="16"/>
  <c r="A4087" i="17"/>
  <c r="A5047" i="16"/>
  <c r="A2640" i="17"/>
  <c r="A3600" i="16"/>
  <c r="A3376" i="17"/>
  <c r="A4336" i="16"/>
  <c r="A3626" i="17"/>
  <c r="A4586" i="16"/>
  <c r="A3635" i="17"/>
  <c r="A4595" i="16"/>
  <c r="A2773" i="17"/>
  <c r="A3733" i="16"/>
  <c r="A3144" i="17"/>
  <c r="A4104" i="16"/>
  <c r="A3923" i="17"/>
  <c r="A4883" i="16"/>
  <c r="A3296" i="17"/>
  <c r="A4256" i="16"/>
  <c r="A2603" i="17"/>
  <c r="A3563" i="16"/>
  <c r="A2653" i="17"/>
  <c r="A3613" i="16"/>
  <c r="A3610" i="16"/>
  <c r="A2650" i="17"/>
  <c r="A3142" i="17"/>
  <c r="A4102" i="16"/>
  <c r="A2696" i="17"/>
  <c r="A3656" i="16"/>
  <c r="A4051" i="16"/>
  <c r="A3091" i="17"/>
  <c r="A2765" i="17"/>
  <c r="A3725" i="16"/>
  <c r="A3613" i="17"/>
  <c r="A4573" i="16"/>
  <c r="A3363" i="17"/>
  <c r="A4323" i="16"/>
  <c r="A2757" i="17"/>
  <c r="A3717" i="16"/>
  <c r="A3901" i="17"/>
  <c r="A4861" i="16"/>
  <c r="A3547" i="17"/>
  <c r="A4507" i="16"/>
  <c r="A3826" i="17"/>
  <c r="A4786" i="16"/>
  <c r="A3041" i="17"/>
  <c r="A4001" i="16"/>
  <c r="A3480" i="17"/>
  <c r="A4440" i="16"/>
  <c r="A2767" i="17"/>
  <c r="A3727" i="16"/>
  <c r="A4525" i="17"/>
  <c r="A5485" i="16"/>
  <c r="A3352" i="17"/>
  <c r="A4312" i="16"/>
  <c r="A3385" i="17"/>
  <c r="A4345" i="16"/>
  <c r="A3724" i="17"/>
  <c r="A4684" i="16"/>
  <c r="A3868" i="17"/>
  <c r="A4828" i="16"/>
  <c r="A5344" i="16"/>
  <c r="A4384" i="17"/>
  <c r="A2736" i="17"/>
  <c r="A3696" i="16"/>
  <c r="A3004" i="17"/>
  <c r="A3964" i="16"/>
  <c r="A4405" i="17"/>
  <c r="A5365" i="16"/>
  <c r="A3509" i="17"/>
  <c r="A4469" i="16"/>
  <c r="A4598" i="16"/>
  <c r="A3638" i="17"/>
  <c r="A2734" i="17"/>
  <c r="A3694" i="16"/>
  <c r="A3517" i="17"/>
  <c r="A4477" i="16"/>
  <c r="A3092" i="17"/>
  <c r="A4052" i="16"/>
  <c r="A2742" i="17"/>
  <c r="A3702" i="16"/>
  <c r="A3168" i="17"/>
  <c r="A4128" i="16"/>
  <c r="A4454" i="17"/>
  <c r="A5414" i="16"/>
  <c r="A3165" i="17"/>
  <c r="A4125" i="16"/>
  <c r="A2728" i="17"/>
  <c r="A3688" i="16"/>
  <c r="A2869" i="17"/>
  <c r="A3829" i="16"/>
  <c r="A3670" i="17"/>
  <c r="A4630" i="16"/>
  <c r="A3862" i="16"/>
  <c r="A2902" i="17"/>
  <c r="A5436" i="16"/>
  <c r="A4476" i="17"/>
  <c r="A2680" i="17"/>
  <c r="A3640" i="16"/>
  <c r="A2714" i="17"/>
  <c r="A3674" i="16"/>
  <c r="A3673" i="17"/>
  <c r="A4633" i="16"/>
  <c r="A2671" i="17"/>
  <c r="A3631" i="16"/>
  <c r="A3249" i="17"/>
  <c r="A4209" i="16"/>
  <c r="A3341" i="17"/>
  <c r="A4301" i="16"/>
  <c r="A3791" i="17"/>
  <c r="A4751" i="16"/>
  <c r="A3848" i="17"/>
  <c r="A4808" i="16"/>
  <c r="A3349" i="17"/>
  <c r="A4309" i="16"/>
  <c r="A4135" i="16"/>
  <c r="A3175" i="17"/>
  <c r="A3867" i="17"/>
  <c r="A4827" i="16"/>
  <c r="A5118" i="16"/>
  <c r="A4158" i="17"/>
  <c r="A2613" i="17"/>
  <c r="A3573" i="16"/>
  <c r="A2661" i="17"/>
  <c r="A3621" i="16"/>
  <c r="A3183" i="17"/>
  <c r="A4143" i="16"/>
  <c r="A3265" i="17"/>
  <c r="A4225" i="16"/>
  <c r="A2791" i="17"/>
  <c r="A3751" i="16"/>
  <c r="A4391" i="17"/>
  <c r="A5351" i="16"/>
  <c r="A3883" i="17"/>
  <c r="A4843" i="16"/>
  <c r="A4368" i="17"/>
  <c r="A5328" i="16"/>
  <c r="A2723" i="17"/>
  <c r="A3683" i="16"/>
  <c r="A4233" i="16"/>
  <c r="A3273" i="17"/>
  <c r="A5411" i="16"/>
  <c r="A4451" i="17"/>
  <c r="A2810" i="17"/>
  <c r="A3770" i="16"/>
  <c r="A3123" i="17"/>
  <c r="A4083" i="16"/>
  <c r="A3609" i="17"/>
  <c r="A4569" i="16"/>
  <c r="A3836" i="17"/>
  <c r="A4796" i="16"/>
  <c r="A2774" i="17"/>
  <c r="A3734" i="16"/>
  <c r="A2706" i="17"/>
  <c r="A3666" i="16"/>
  <c r="A3972" i="16"/>
  <c r="A3012" i="17"/>
  <c r="A3210" i="17"/>
  <c r="A4170" i="16"/>
  <c r="A3053" i="17"/>
  <c r="A4013" i="16"/>
  <c r="A3519" i="17"/>
  <c r="A4479" i="16"/>
  <c r="A4515" i="16"/>
  <c r="A3555" i="17"/>
  <c r="A4127" i="17"/>
  <c r="A5087" i="16"/>
  <c r="A3054" i="17"/>
  <c r="A4014" i="16"/>
  <c r="A3565" i="17"/>
  <c r="A4525" i="16"/>
  <c r="A5502" i="16"/>
  <c r="A4542" i="17"/>
  <c r="A3251" i="17"/>
  <c r="A4211" i="16"/>
  <c r="A3052" i="17"/>
  <c r="A4012" i="16"/>
  <c r="A4491" i="17"/>
  <c r="A5451" i="16"/>
  <c r="A3516" i="17"/>
  <c r="A4476" i="16"/>
  <c r="A5349" i="16"/>
  <c r="A4389" i="17"/>
  <c r="A2627" i="17"/>
  <c r="A3587" i="16"/>
  <c r="A2899" i="17"/>
  <c r="A3859" i="16"/>
  <c r="A3908" i="16"/>
  <c r="A2948" i="17"/>
  <c r="A5460" i="16"/>
  <c r="A4500" i="17"/>
  <c r="A3125" i="17"/>
  <c r="A4085" i="16"/>
  <c r="A4233" i="17"/>
  <c r="A5193" i="16"/>
  <c r="A3246" i="17"/>
  <c r="A4206" i="16"/>
  <c r="A3313" i="17"/>
  <c r="A4273" i="16"/>
  <c r="A3785" i="17"/>
  <c r="A4745" i="16"/>
  <c r="A2631" i="17"/>
  <c r="A3591" i="16"/>
  <c r="A2669" i="17"/>
  <c r="A3629" i="16"/>
  <c r="A5360" i="16"/>
  <c r="A4400" i="17"/>
  <c r="A4153" i="17"/>
  <c r="A5113" i="16"/>
  <c r="A2994" i="17"/>
  <c r="A3954" i="16"/>
  <c r="A4709" i="16"/>
  <c r="A3749" i="17"/>
  <c r="A3748" i="16"/>
  <c r="A2788" i="17"/>
  <c r="A3059" i="17"/>
  <c r="A4019" i="16"/>
  <c r="A4186" i="17"/>
  <c r="A5146" i="16"/>
  <c r="A5185" i="16"/>
  <c r="A4225" i="17"/>
  <c r="A3882" i="17"/>
  <c r="A4842" i="16"/>
  <c r="A3694" i="17"/>
  <c r="A4654" i="16"/>
  <c r="A4516" i="17"/>
  <c r="A5476" i="16"/>
  <c r="A3885" i="17"/>
  <c r="A4845" i="16"/>
  <c r="A4095" i="17"/>
  <c r="A5055" i="16"/>
  <c r="A2748" i="17"/>
  <c r="A3708" i="16"/>
  <c r="A4544" i="17"/>
  <c r="A5504" i="16"/>
  <c r="A4147" i="16"/>
  <c r="A3187" i="17"/>
  <c r="A3755" i="16"/>
  <c r="A2795" i="17"/>
  <c r="A3675" i="17"/>
  <c r="A4635" i="16"/>
  <c r="A2597" i="17"/>
  <c r="A3557" i="16"/>
  <c r="A3339" i="17"/>
  <c r="A4299" i="16"/>
  <c r="A4282" i="17"/>
  <c r="A5242" i="16"/>
  <c r="A3637" i="17"/>
  <c r="A4597" i="16"/>
  <c r="A3098" i="17"/>
  <c r="A4058" i="16"/>
  <c r="A3870" i="16"/>
  <c r="A2910" i="17"/>
  <c r="A3812" i="17"/>
  <c r="A4772" i="16"/>
  <c r="A3776" i="17"/>
  <c r="A4736" i="16"/>
  <c r="A3367" i="17"/>
  <c r="A4327" i="16"/>
  <c r="A3760" i="17"/>
  <c r="A4720" i="16"/>
  <c r="A3847" i="17"/>
  <c r="A4807" i="16"/>
  <c r="A3448" i="17"/>
  <c r="A4408" i="16"/>
  <c r="A3982" i="16"/>
  <c r="A3022" i="17"/>
  <c r="A3734" i="17"/>
  <c r="A4694" i="16"/>
  <c r="A2882" i="17"/>
  <c r="A3842" i="16"/>
  <c r="A4084" i="17"/>
  <c r="A5044" i="16"/>
  <c r="A2980" i="17"/>
  <c r="A3940" i="16"/>
  <c r="A3357" i="17"/>
  <c r="A4317" i="16"/>
  <c r="A3999" i="16"/>
  <c r="A3039" i="17"/>
  <c r="A2845" i="17"/>
  <c r="A3805" i="16"/>
  <c r="A3790" i="17"/>
  <c r="A4750" i="16"/>
  <c r="A4433" i="17"/>
  <c r="A5393" i="16"/>
  <c r="A3666" i="17"/>
  <c r="A4626" i="16"/>
  <c r="A4078" i="17"/>
  <c r="A5038" i="16"/>
  <c r="A3698" i="17"/>
  <c r="A4658" i="16"/>
  <c r="A3290" i="17"/>
  <c r="A4250" i="16"/>
  <c r="A4341" i="17"/>
  <c r="A5301" i="16"/>
  <c r="A2633" i="17"/>
  <c r="A3593" i="16"/>
  <c r="A3261" i="17"/>
  <c r="A4221" i="16"/>
  <c r="A3214" i="17"/>
  <c r="A4174" i="16"/>
  <c r="A3128" i="17"/>
  <c r="A4088" i="16"/>
  <c r="A3906" i="17"/>
  <c r="A4866" i="16"/>
  <c r="A5468" i="16"/>
  <c r="A4508" i="17"/>
  <c r="A4490" i="17"/>
  <c r="A5450" i="16"/>
  <c r="A3244" i="17"/>
  <c r="A4204" i="16"/>
  <c r="A3117" i="17"/>
  <c r="A4077" i="16"/>
  <c r="A3776" i="16"/>
  <c r="A2816" i="17"/>
  <c r="A4234" i="17"/>
  <c r="A5194" i="16"/>
  <c r="A4191" i="17"/>
  <c r="A5151" i="16"/>
  <c r="A4194" i="17"/>
  <c r="A5154" i="16"/>
  <c r="A5347" i="16"/>
  <c r="A4387" i="17"/>
  <c r="A3685" i="17"/>
  <c r="A4645" i="16"/>
  <c r="A4475" i="17"/>
  <c r="A5435" i="16"/>
  <c r="A3770" i="17"/>
  <c r="A4730" i="16"/>
  <c r="A3037" i="17"/>
  <c r="A3997" i="16"/>
  <c r="A4093" i="17"/>
  <c r="A5053" i="16"/>
  <c r="A3093" i="17"/>
  <c r="A4053" i="16"/>
  <c r="A3220" i="17"/>
  <c r="A4180" i="16"/>
  <c r="A4351" i="17"/>
  <c r="A5311" i="16"/>
  <c r="A3695" i="17"/>
  <c r="A4655" i="16"/>
  <c r="A4053" i="17"/>
  <c r="A5013" i="16"/>
  <c r="A3818" i="17"/>
  <c r="A4778" i="16"/>
  <c r="A3238" i="17"/>
  <c r="A4198" i="16"/>
  <c r="A3948" i="16"/>
  <c r="A2988" i="17"/>
  <c r="A5101" i="16"/>
  <c r="A4141" i="17"/>
  <c r="A5030" i="16"/>
  <c r="A4070" i="17"/>
  <c r="A4291" i="17"/>
  <c r="A5251" i="16"/>
  <c r="A4359" i="17"/>
  <c r="A5319" i="16"/>
  <c r="A5364" i="16"/>
  <c r="A4404" i="17"/>
  <c r="A4138" i="16"/>
  <c r="A3178" i="17"/>
  <c r="A3157" i="17"/>
  <c r="A4117" i="16"/>
  <c r="A2614" i="17"/>
  <c r="A3574" i="16"/>
  <c r="A3910" i="17"/>
  <c r="A4870" i="16"/>
  <c r="A2991" i="17"/>
  <c r="A3951" i="16"/>
  <c r="A4370" i="17"/>
  <c r="A5330" i="16"/>
  <c r="A3286" i="17"/>
  <c r="A4246" i="16"/>
  <c r="A3372" i="17"/>
  <c r="A4332" i="16"/>
  <c r="A2638" i="17"/>
  <c r="A3598" i="16"/>
  <c r="A3256" i="17"/>
  <c r="A4216" i="16"/>
  <c r="A3424" i="17"/>
  <c r="A4384" i="16"/>
  <c r="A3889" i="17"/>
  <c r="A4849" i="16"/>
  <c r="A2977" i="17"/>
  <c r="A3937" i="16"/>
  <c r="A4382" i="17"/>
  <c r="A5342" i="16"/>
  <c r="A2637" i="17"/>
  <c r="A3597" i="16"/>
  <c r="A3773" i="16"/>
  <c r="A2813" i="17"/>
  <c r="A4099" i="17"/>
  <c r="A5059" i="16"/>
  <c r="A4152" i="17"/>
  <c r="A5112" i="16"/>
  <c r="A2833" i="17"/>
  <c r="A3793" i="16"/>
  <c r="A4478" i="17"/>
  <c r="A5438" i="16"/>
  <c r="A2776" i="17"/>
  <c r="A3736" i="16"/>
  <c r="A3557" i="17"/>
  <c r="A4517" i="16"/>
  <c r="A4473" i="17"/>
  <c r="A5433" i="16"/>
  <c r="A2750" i="17"/>
  <c r="A3710" i="16"/>
  <c r="A4145" i="16"/>
  <c r="A3185" i="17"/>
  <c r="A3499" i="17"/>
  <c r="A4459" i="16"/>
  <c r="A4419" i="16"/>
  <c r="A3459" i="17"/>
  <c r="A3722" i="17"/>
  <c r="A4682" i="16"/>
  <c r="A2997" i="17"/>
  <c r="A3957" i="16"/>
  <c r="A3485" i="17"/>
  <c r="A4445" i="16"/>
  <c r="A3271" i="17"/>
  <c r="A4231" i="16"/>
  <c r="A2781" i="17"/>
  <c r="A3741" i="16"/>
  <c r="A4612" i="16"/>
  <c r="A3652" i="17"/>
  <c r="A3758" i="17"/>
  <c r="A4718" i="16"/>
  <c r="A3747" i="17"/>
  <c r="A4707" i="16"/>
  <c r="A3275" i="17"/>
  <c r="A4235" i="16"/>
  <c r="A3616" i="17"/>
  <c r="A4576" i="16"/>
  <c r="A4161" i="16"/>
  <c r="A3201" i="17"/>
  <c r="A4393" i="17"/>
  <c r="A5353" i="16"/>
  <c r="A3570" i="17"/>
  <c r="A4530" i="16"/>
  <c r="A3443" i="17"/>
  <c r="A4403" i="16"/>
  <c r="A2814" i="17"/>
  <c r="A3774" i="16"/>
  <c r="A3288" i="17"/>
  <c r="A4248" i="16"/>
  <c r="A4248" i="17"/>
  <c r="A5208" i="16"/>
  <c r="A2751" i="17"/>
  <c r="A3711" i="16"/>
  <c r="A3365" i="17"/>
  <c r="A4325" i="16"/>
  <c r="A4685" i="16"/>
  <c r="A3725" i="17"/>
  <c r="A4352" i="17"/>
  <c r="A5312" i="16"/>
  <c r="A2727" i="17"/>
  <c r="A3687" i="16"/>
  <c r="A3586" i="17"/>
  <c r="A4546" i="16"/>
  <c r="A5230" i="16"/>
  <c r="A4270" i="17"/>
  <c r="A3758" i="16"/>
  <c r="A2798" i="17"/>
  <c r="A4168" i="17"/>
  <c r="A5128" i="16"/>
  <c r="A2749" i="17"/>
  <c r="A3709" i="16"/>
  <c r="A5164" i="16"/>
  <c r="A4204" i="17"/>
  <c r="A3149" i="17"/>
  <c r="A4109" i="16"/>
  <c r="A4456" i="16"/>
  <c r="A3496" i="17"/>
  <c r="A4051" i="17"/>
  <c r="A5011" i="16"/>
  <c r="A4406" i="17"/>
  <c r="A5366" i="16"/>
  <c r="A3915" i="17"/>
  <c r="A4875" i="16"/>
  <c r="A4434" i="17"/>
  <c r="A5394" i="16"/>
  <c r="A4570" i="16"/>
  <c r="A3610" i="17"/>
  <c r="A4241" i="17"/>
  <c r="A5201" i="16"/>
  <c r="A5027" i="16"/>
  <c r="A4067" i="17"/>
  <c r="A2787" i="17"/>
  <c r="A3747" i="16"/>
  <c r="A4537" i="17"/>
  <c r="A5497" i="16"/>
  <c r="A2802" i="17"/>
  <c r="A3762" i="16"/>
  <c r="A2705" i="17"/>
  <c r="A3665" i="16"/>
  <c r="A3111" i="17"/>
  <c r="A4071" i="16"/>
  <c r="A4386" i="17"/>
  <c r="A5346" i="16"/>
  <c r="A3569" i="17"/>
  <c r="A4529" i="16"/>
  <c r="A3189" i="17"/>
  <c r="A4149" i="16"/>
  <c r="A3498" i="17"/>
  <c r="A4458" i="16"/>
  <c r="A3252" i="17"/>
  <c r="A4212" i="16"/>
  <c r="A4459" i="17"/>
  <c r="A5419" i="16"/>
  <c r="A4030" i="17"/>
  <c r="A4990" i="16"/>
  <c r="A5107" i="16"/>
  <c r="A4147" i="17"/>
  <c r="A3406" i="17"/>
  <c r="A4366" i="16"/>
  <c r="A4158" i="16"/>
  <c r="A3198" i="17"/>
  <c r="A4020" i="16"/>
  <c r="A3060" i="17"/>
  <c r="A4471" i="16"/>
  <c r="A3511" i="17"/>
  <c r="A4377" i="17"/>
  <c r="A5337" i="16"/>
  <c r="A3312" i="17"/>
  <c r="A4272" i="16"/>
  <c r="A3240" i="17"/>
  <c r="A4200" i="16"/>
  <c r="A4146" i="17"/>
  <c r="A5106" i="16"/>
  <c r="A2784" i="17"/>
  <c r="A3744" i="16"/>
  <c r="A4197" i="17"/>
  <c r="A5157" i="16"/>
  <c r="A3861" i="17"/>
  <c r="A4821" i="16"/>
  <c r="A3865" i="17"/>
  <c r="A4825" i="16"/>
  <c r="A3132" i="17"/>
  <c r="A4092" i="16"/>
  <c r="A3548" i="17"/>
  <c r="A4508" i="16"/>
  <c r="A2990" i="17"/>
  <c r="A3950" i="16"/>
  <c r="A4805" i="16"/>
  <c r="A3845" i="17"/>
  <c r="A2807" i="17"/>
  <c r="A3767" i="16"/>
  <c r="A3171" i="17"/>
  <c r="A4131" i="16"/>
  <c r="A3864" i="17"/>
  <c r="A4824" i="16"/>
  <c r="A2785" i="17"/>
  <c r="A3745" i="16"/>
  <c r="A4130" i="17"/>
  <c r="A5090" i="16"/>
  <c r="A3824" i="17"/>
  <c r="A4784" i="16"/>
  <c r="A3580" i="16"/>
  <c r="A2620" i="17"/>
  <c r="A3558" i="17"/>
  <c r="A4518" i="16"/>
  <c r="A3623" i="17"/>
  <c r="A4583" i="16"/>
  <c r="A2927" i="17"/>
  <c r="A3887" i="16"/>
  <c r="A3850" i="17"/>
  <c r="A4810" i="16"/>
  <c r="A3381" i="17"/>
  <c r="A4341" i="16"/>
  <c r="A3307" i="17"/>
  <c r="A4267" i="16"/>
  <c r="A4251" i="16"/>
  <c r="A3291" i="17"/>
  <c r="A2735" i="17"/>
  <c r="A3695" i="16"/>
  <c r="A4422" i="17"/>
  <c r="A5382" i="16"/>
  <c r="A4780" i="16"/>
  <c r="A3820" i="17"/>
  <c r="A3412" i="17"/>
  <c r="A4372" i="16"/>
  <c r="A3535" i="17"/>
  <c r="A4495" i="16"/>
  <c r="A3468" i="17"/>
  <c r="A4428" i="16"/>
  <c r="A2831" i="17"/>
  <c r="A3791" i="16"/>
  <c r="A4522" i="17"/>
  <c r="A5482" i="16"/>
  <c r="A2837" i="17"/>
  <c r="A3797" i="16"/>
  <c r="A4401" i="17"/>
  <c r="A5361" i="16"/>
  <c r="A4869" i="16"/>
  <c r="A3909" i="17"/>
  <c r="A2775" i="17"/>
  <c r="A3735" i="16"/>
  <c r="A4212" i="17"/>
  <c r="A5172" i="16"/>
  <c r="A3526" i="17"/>
  <c r="A4486" i="16"/>
  <c r="A2762" i="17"/>
  <c r="A3722" i="16"/>
  <c r="A4143" i="17"/>
  <c r="A5103" i="16"/>
  <c r="A3335" i="17"/>
  <c r="A4295" i="16"/>
  <c r="A3728" i="17"/>
  <c r="A4688" i="16"/>
  <c r="A3762" i="17"/>
  <c r="A4722" i="16"/>
  <c r="A2928" i="17"/>
  <c r="A3888" i="16"/>
  <c r="A3325" i="17"/>
  <c r="A4285" i="16"/>
  <c r="A3276" i="17"/>
  <c r="A4236" i="16"/>
  <c r="A3285" i="17"/>
  <c r="A4245" i="16"/>
  <c r="A4542" i="16"/>
  <c r="A3582" i="17"/>
  <c r="A3304" i="17"/>
  <c r="A4264" i="16"/>
  <c r="A3583" i="17"/>
  <c r="A4543" i="16"/>
  <c r="A4414" i="17"/>
  <c r="A5374" i="16"/>
  <c r="A4034" i="17"/>
  <c r="A4994" i="16"/>
  <c r="A4846" i="16"/>
  <c r="A3886" i="17"/>
  <c r="A3577" i="16"/>
  <c r="A2617" i="17"/>
  <c r="A3380" i="17"/>
  <c r="A4340" i="16"/>
  <c r="A4240" i="17"/>
  <c r="A5200" i="16"/>
  <c r="A3200" i="17"/>
  <c r="A4160" i="16"/>
  <c r="A2823" i="17"/>
  <c r="A3783" i="16"/>
  <c r="A4259" i="17"/>
  <c r="A5219" i="16"/>
  <c r="A4414" i="16"/>
  <c r="A3454" i="17"/>
  <c r="A3705" i="17"/>
  <c r="A4665" i="16"/>
  <c r="A3333" i="17"/>
  <c r="A4293" i="16"/>
  <c r="A3921" i="17"/>
  <c r="A4881" i="16"/>
  <c r="A3577" i="17"/>
  <c r="A4537" i="16"/>
  <c r="A3502" i="17"/>
  <c r="A4462" i="16"/>
  <c r="A3347" i="17"/>
  <c r="A4307" i="16"/>
  <c r="A2853" i="17"/>
  <c r="A3813" i="16"/>
  <c r="A4687" i="16"/>
  <c r="A3727" i="17"/>
  <c r="A4347" i="16"/>
  <c r="A3387" i="17"/>
  <c r="A3532" i="17"/>
  <c r="A4492" i="16"/>
  <c r="A4016" i="16"/>
  <c r="A3056" i="17"/>
  <c r="A2796" i="17"/>
  <c r="A3756" i="16"/>
  <c r="A4450" i="17"/>
  <c r="A5410" i="16"/>
  <c r="A2905" i="17"/>
  <c r="A3865" i="16"/>
  <c r="A3614" i="17"/>
  <c r="A4574" i="16"/>
  <c r="A4493" i="17"/>
  <c r="A5453" i="16"/>
  <c r="A3551" i="17"/>
  <c r="A4511" i="16"/>
  <c r="A3353" i="17"/>
  <c r="A4313" i="16"/>
  <c r="A3830" i="16"/>
  <c r="A2870" i="17"/>
  <c r="A4339" i="17"/>
  <c r="A5299" i="16"/>
  <c r="A3804" i="17"/>
  <c r="A4764" i="16"/>
  <c r="A2772" i="17"/>
  <c r="A3732" i="16"/>
  <c r="A4462" i="17"/>
  <c r="A5422" i="16"/>
  <c r="A3898" i="17"/>
  <c r="A4858" i="16"/>
  <c r="A2632" i="17"/>
  <c r="A3592" i="16"/>
  <c r="A2986" i="17"/>
  <c r="A3946" i="16"/>
  <c r="A3645" i="17"/>
  <c r="A4605" i="16"/>
  <c r="A3100" i="17"/>
  <c r="A4060" i="16"/>
  <c r="A3133" i="17"/>
  <c r="A4093" i="16"/>
  <c r="A4102" i="17"/>
  <c r="A5062" i="16"/>
  <c r="A3692" i="17"/>
  <c r="A4652" i="16"/>
  <c r="A4540" i="17"/>
  <c r="A5500" i="16"/>
  <c r="A3221" i="17"/>
  <c r="A4181" i="16"/>
  <c r="A3306" i="17"/>
  <c r="A4266" i="16"/>
  <c r="A4244" i="17"/>
  <c r="A5204" i="16"/>
  <c r="A4122" i="17"/>
  <c r="A5082" i="16"/>
  <c r="A4381" i="17"/>
  <c r="A5341" i="16"/>
  <c r="A3203" i="17"/>
  <c r="A4163" i="16"/>
  <c r="A3905" i="17"/>
  <c r="A4865" i="16"/>
  <c r="A3050" i="17"/>
  <c r="A4010" i="16"/>
  <c r="A4415" i="17"/>
  <c r="A5375" i="16"/>
  <c r="A4039" i="17"/>
  <c r="A4999" i="16"/>
  <c r="A4118" i="16"/>
  <c r="A3158" i="17"/>
  <c r="A5396" i="16"/>
  <c r="A4436" i="17"/>
  <c r="A3844" i="17"/>
  <c r="A4804" i="16"/>
  <c r="A2908" i="17"/>
  <c r="A3868" i="16"/>
  <c r="A2978" i="17"/>
  <c r="A3938" i="16"/>
  <c r="A3248" i="17"/>
  <c r="A4208" i="16"/>
  <c r="A3968" i="16"/>
  <c r="A3008" i="17"/>
  <c r="A3550" i="16"/>
  <c r="A2590" i="17"/>
  <c r="A3693" i="17"/>
  <c r="A4653" i="16"/>
  <c r="A5413" i="16"/>
  <c r="A4453" i="17"/>
  <c r="A5359" i="16"/>
  <c r="A4399" i="17"/>
  <c r="A3112" i="17"/>
  <c r="A4072" i="16"/>
  <c r="A5224" i="16"/>
  <c r="A4264" i="17"/>
  <c r="A4260" i="16"/>
  <c r="A3300" i="17"/>
  <c r="A4813" i="16"/>
  <c r="A3853" i="17"/>
  <c r="A5253" i="16"/>
  <c r="A4293" i="17"/>
  <c r="A4529" i="17"/>
  <c r="A5489" i="16"/>
  <c r="A3159" i="17"/>
  <c r="A4119" i="16"/>
  <c r="A4364" i="17"/>
  <c r="A5324" i="16"/>
  <c r="A2877" i="17"/>
  <c r="A3837" i="16"/>
  <c r="A3177" i="17"/>
  <c r="A4137" i="16"/>
  <c r="A4533" i="17"/>
  <c r="A5493" i="16"/>
  <c r="A3677" i="17"/>
  <c r="A4637" i="16"/>
  <c r="A2589" i="17"/>
  <c r="A3549" i="16"/>
  <c r="A4076" i="16"/>
  <c r="A3116" i="17"/>
  <c r="A5068" i="16"/>
  <c r="A4108" i="17"/>
  <c r="A5474" i="16"/>
  <c r="A4514" i="17"/>
  <c r="A4221" i="17"/>
  <c r="A5181" i="16"/>
  <c r="A4369" i="17"/>
  <c r="A5329" i="16"/>
  <c r="A3570" i="16"/>
  <c r="A2610" i="17"/>
  <c r="A4669" i="16"/>
  <c r="A3709" i="17"/>
  <c r="A4123" i="17"/>
  <c r="A5083" i="16"/>
  <c r="A3002" i="17"/>
  <c r="A3962" i="16"/>
  <c r="A4055" i="16"/>
  <c r="A3095" i="17"/>
  <c r="A3774" i="17"/>
  <c r="A4734" i="16"/>
  <c r="A3156" i="17"/>
  <c r="A4116" i="16"/>
  <c r="A3013" i="17"/>
  <c r="A3973" i="16"/>
  <c r="A4649" i="16"/>
  <c r="A3689" i="17"/>
  <c r="A3209" i="17"/>
  <c r="A4169" i="16"/>
  <c r="A4646" i="16"/>
  <c r="A3686" i="17"/>
  <c r="A3659" i="17"/>
  <c r="A4619" i="16"/>
  <c r="A3832" i="17"/>
  <c r="A4792" i="16"/>
  <c r="A2642" i="17"/>
  <c r="A3602" i="16"/>
  <c r="A4464" i="17"/>
  <c r="A5424" i="16"/>
  <c r="A3046" i="17"/>
  <c r="A4006" i="16"/>
  <c r="A2909" i="17"/>
  <c r="A3869" i="16"/>
  <c r="A4467" i="17"/>
  <c r="A5427" i="16"/>
  <c r="A4043" i="17"/>
  <c r="A5003" i="16"/>
  <c r="A3473" i="17"/>
  <c r="A4433" i="16"/>
  <c r="A3507" i="17"/>
  <c r="A4467" i="16"/>
  <c r="A4488" i="17"/>
  <c r="A5448" i="16"/>
  <c r="A5057" i="16"/>
  <c r="A4097" i="17"/>
  <c r="A5458" i="16"/>
  <c r="A4498" i="17"/>
  <c r="A3147" i="17"/>
  <c r="A4107" i="16"/>
  <c r="A3604" i="17"/>
  <c r="A4564" i="16"/>
  <c r="A3662" i="17"/>
  <c r="A4622" i="16"/>
  <c r="A3202" i="17"/>
  <c r="A4162" i="16"/>
  <c r="A2939" i="17"/>
  <c r="A3899" i="16"/>
  <c r="A4441" i="17"/>
  <c r="A5401" i="16"/>
  <c r="A3598" i="17"/>
  <c r="A4558" i="16"/>
  <c r="A2666" i="17"/>
  <c r="A3626" i="16"/>
  <c r="A3878" i="17"/>
  <c r="A4838" i="16"/>
  <c r="A3743" i="17"/>
  <c r="A4703" i="16"/>
  <c r="A3434" i="17"/>
  <c r="A4394" i="16"/>
  <c r="A3267" i="17"/>
  <c r="A4227" i="16"/>
  <c r="A4831" i="16"/>
  <c r="A3871" i="17"/>
  <c r="A3895" i="17"/>
  <c r="A4855" i="16"/>
  <c r="A4806" i="16"/>
  <c r="A3846" i="17"/>
  <c r="A3644" i="17"/>
  <c r="A4604" i="16"/>
  <c r="A2648" i="17"/>
  <c r="A3608" i="16"/>
  <c r="A4489" i="16"/>
  <c r="A3529" i="17"/>
  <c r="A4223" i="17"/>
  <c r="A5183" i="16"/>
  <c r="A2729" i="17"/>
  <c r="A3689" i="16"/>
  <c r="A4246" i="17"/>
  <c r="A5206" i="16"/>
  <c r="A3351" i="17"/>
  <c r="A4311" i="16"/>
  <c r="A2931" i="17"/>
  <c r="A3891" i="16"/>
  <c r="A3469" i="17"/>
  <c r="A4429" i="16"/>
  <c r="A2725" i="17"/>
  <c r="A3685" i="16"/>
  <c r="A4284" i="17"/>
  <c r="A5244" i="16"/>
  <c r="A3562" i="17"/>
  <c r="A4522" i="16"/>
  <c r="A3523" i="17"/>
  <c r="A4483" i="16"/>
  <c r="A3433" i="17"/>
  <c r="A4393" i="16"/>
  <c r="A3714" i="17"/>
  <c r="A4674" i="16"/>
  <c r="A3319" i="17"/>
  <c r="A4279" i="16"/>
  <c r="A3731" i="17"/>
  <c r="A4691" i="16"/>
  <c r="A5123" i="16"/>
  <c r="A4163" i="17"/>
  <c r="A2730" i="17"/>
  <c r="A3690" i="16"/>
  <c r="A4631" i="16"/>
  <c r="A3671" i="17"/>
  <c r="A2732" i="17"/>
  <c r="A3692" i="16"/>
  <c r="A2754" i="17"/>
  <c r="A3714" i="16"/>
  <c r="A2863" i="17"/>
  <c r="A3823" i="16"/>
  <c r="A4142" i="17"/>
  <c r="A5102" i="16"/>
  <c r="A3504" i="17"/>
  <c r="A4464" i="16"/>
  <c r="A2825" i="17"/>
  <c r="A3785" i="16"/>
  <c r="A3748" i="17"/>
  <c r="A4708" i="16"/>
  <c r="A2690" i="17"/>
  <c r="A3650" i="16"/>
  <c r="A4047" i="17"/>
  <c r="A5007" i="16"/>
  <c r="A2615" i="17"/>
  <c r="A3575" i="16"/>
  <c r="A3729" i="16"/>
  <c r="A2769" i="17"/>
  <c r="A5008" i="16"/>
  <c r="A4048" i="17"/>
  <c r="A3873" i="17"/>
  <c r="A4833" i="16"/>
  <c r="A3108" i="17"/>
  <c r="A4068" i="16"/>
  <c r="A3289" i="17"/>
  <c r="A4249" i="16"/>
  <c r="A2805" i="17"/>
  <c r="A3765" i="16"/>
  <c r="A3481" i="17"/>
  <c r="A4441" i="16"/>
  <c r="A3346" i="17"/>
  <c r="A4306" i="16"/>
  <c r="A4106" i="17"/>
  <c r="A5066" i="16"/>
  <c r="A2582" i="17"/>
  <c r="A3542" i="16"/>
  <c r="A3429" i="17"/>
  <c r="A4389" i="16"/>
  <c r="A4366" i="17"/>
  <c r="A5326" i="16"/>
  <c r="A3623" i="16"/>
  <c r="A2663" i="17"/>
  <c r="A4149" i="17"/>
  <c r="A5109" i="16"/>
  <c r="A4426" i="17"/>
  <c r="A5386" i="16"/>
  <c r="A3413" i="17"/>
  <c r="A4373" i="16"/>
  <c r="A5012" i="16"/>
  <c r="A4052" i="17"/>
  <c r="A2693" i="17"/>
  <c r="A3653" i="16"/>
  <c r="A3487" i="17"/>
  <c r="A4447" i="16"/>
  <c r="A4098" i="17"/>
  <c r="A5058" i="16"/>
  <c r="A3508" i="17"/>
  <c r="A4468" i="16"/>
  <c r="A4176" i="17"/>
  <c r="A5136" i="16"/>
  <c r="A2674" i="17"/>
  <c r="A3634" i="16"/>
  <c r="A4547" i="16"/>
  <c r="A3587" i="17"/>
  <c r="A5332" i="16"/>
  <c r="A4372" i="17"/>
  <c r="A4516" i="16"/>
  <c r="A3556" i="17"/>
  <c r="A4077" i="17"/>
  <c r="A5037" i="16"/>
  <c r="A3851" i="17"/>
  <c r="A4811" i="16"/>
  <c r="A4091" i="17"/>
  <c r="A5051" i="16"/>
  <c r="A3894" i="17"/>
  <c r="A4854" i="16"/>
  <c r="A3644" i="16"/>
  <c r="A2684" i="17"/>
  <c r="A3779" i="17"/>
  <c r="A4739" i="16"/>
  <c r="A4363" i="17"/>
  <c r="A5323" i="16"/>
  <c r="A2883" i="17"/>
  <c r="A3843" i="16"/>
  <c r="A3887" i="17"/>
  <c r="A4847" i="16"/>
  <c r="A2605" i="17"/>
  <c r="A3565" i="16"/>
  <c r="A3260" i="17"/>
  <c r="A4220" i="16"/>
  <c r="A3629" i="17"/>
  <c r="A4589" i="16"/>
  <c r="A3206" i="17"/>
  <c r="A4166" i="16"/>
  <c r="A3866" i="17"/>
  <c r="A4826" i="16"/>
  <c r="A3601" i="17"/>
  <c r="A4561" i="16"/>
  <c r="A3094" i="17"/>
  <c r="A4054" i="16"/>
  <c r="A3525" i="17"/>
  <c r="A4485" i="16"/>
  <c r="A3225" i="17"/>
  <c r="A4185" i="16"/>
  <c r="A3918" i="17"/>
  <c r="A4878" i="16"/>
  <c r="A3799" i="16"/>
  <c r="A2839" i="17"/>
  <c r="A4411" i="17"/>
  <c r="A5371" i="16"/>
  <c r="A4395" i="17"/>
  <c r="A5355" i="16"/>
  <c r="A4496" i="16"/>
  <c r="A3536" i="17"/>
  <c r="A3253" i="17"/>
  <c r="A4213" i="16"/>
  <c r="A3340" i="17"/>
  <c r="A4300" i="16"/>
  <c r="A4103" i="17"/>
  <c r="A5063" i="16"/>
  <c r="A3237" i="17"/>
  <c r="A4197" i="16"/>
  <c r="A3664" i="16"/>
  <c r="A2704" i="17"/>
  <c r="A3783" i="17"/>
  <c r="A4743" i="16"/>
  <c r="A2673" i="17"/>
  <c r="A3633" i="16"/>
  <c r="A2720" i="17"/>
  <c r="A3680" i="16"/>
  <c r="A3194" i="17"/>
  <c r="A4154" i="16"/>
  <c r="A2733" i="17"/>
  <c r="A3693" i="16"/>
  <c r="A4089" i="17"/>
  <c r="A5049" i="16"/>
  <c r="A2694" i="17"/>
  <c r="A3654" i="16"/>
  <c r="A2893" i="17"/>
  <c r="A3853" i="16"/>
  <c r="A3062" i="17"/>
  <c r="A4022" i="16"/>
  <c r="A2794" i="17"/>
  <c r="A3754" i="16"/>
  <c r="A3102" i="17"/>
  <c r="A4062" i="16"/>
  <c r="A3568" i="17"/>
  <c r="A4528" i="16"/>
  <c r="A3398" i="17"/>
  <c r="A4358" i="16"/>
  <c r="A2866" i="17"/>
  <c r="A3826" i="16"/>
  <c r="A2888" i="17"/>
  <c r="A3848" i="16"/>
  <c r="A2872" i="17"/>
  <c r="A3832" i="16"/>
  <c r="A2900" i="17"/>
  <c r="A3860" i="16"/>
  <c r="A5440" i="16"/>
  <c r="A4480" i="17"/>
  <c r="A3740" i="17"/>
  <c r="A4700" i="16"/>
  <c r="A2687" i="17"/>
  <c r="A3647" i="16"/>
  <c r="A4107" i="17"/>
  <c r="A5067" i="16"/>
  <c r="A3576" i="17"/>
  <c r="A4536" i="16"/>
  <c r="A3630" i="17"/>
  <c r="A4590" i="16"/>
  <c r="A3800" i="17"/>
  <c r="A4760" i="16"/>
  <c r="A2858" i="17"/>
  <c r="A3818" i="16"/>
  <c r="A5246" i="16"/>
  <c r="A4286" i="17"/>
  <c r="A3701" i="17"/>
  <c r="A4661" i="16"/>
  <c r="A3458" i="17"/>
  <c r="A4418" i="16"/>
  <c r="A3986" i="16"/>
  <c r="A3026" i="17"/>
  <c r="A3856" i="16"/>
  <c r="A2896" i="17"/>
  <c r="A3205" i="17"/>
  <c r="A4165" i="16"/>
  <c r="A4231" i="17"/>
  <c r="A5191" i="16"/>
  <c r="A2951" i="17"/>
  <c r="A3911" i="16"/>
  <c r="A2930" i="17"/>
  <c r="A3890" i="16"/>
  <c r="A2756" i="17"/>
  <c r="A3716" i="16"/>
  <c r="A3292" i="17"/>
  <c r="A4252" i="16"/>
  <c r="A2818" i="17"/>
  <c r="A3778" i="16"/>
  <c r="A3293" i="17"/>
  <c r="A4253" i="16"/>
  <c r="A3408" i="17"/>
  <c r="A4368" i="16"/>
  <c r="A3718" i="16"/>
  <c r="A2758" i="17"/>
  <c r="A4138" i="17"/>
  <c r="A5098" i="16"/>
  <c r="A2894" i="17"/>
  <c r="A3854" i="16"/>
  <c r="A4409" i="17"/>
  <c r="A5369" i="16"/>
  <c r="A4041" i="17"/>
  <c r="A5001" i="16"/>
  <c r="A3520" i="17"/>
  <c r="A4480" i="16"/>
  <c r="A4120" i="16"/>
  <c r="A3160" i="17"/>
  <c r="A3863" i="17"/>
  <c r="A4823" i="16"/>
  <c r="A2834" i="17"/>
  <c r="A3794" i="16"/>
  <c r="A4269" i="17"/>
  <c r="A5229" i="16"/>
  <c r="A5308" i="16"/>
  <c r="A4348" i="17"/>
  <c r="A5322" i="16"/>
  <c r="A4362" i="17"/>
  <c r="A4420" i="17"/>
  <c r="A5380" i="16"/>
  <c r="A5470" i="16"/>
  <c r="A4510" i="17"/>
  <c r="A5455" i="16"/>
  <c r="A4495" i="17"/>
  <c r="A4442" i="17"/>
  <c r="A5402" i="16"/>
  <c r="A3805" i="17"/>
  <c r="A4765" i="16"/>
  <c r="A3356" i="17"/>
  <c r="A4316" i="16"/>
  <c r="A4753" i="16"/>
  <c r="A3793" i="17"/>
  <c r="A3166" i="17"/>
  <c r="A4126" i="16"/>
  <c r="A4315" i="16"/>
  <c r="A3355" i="17"/>
  <c r="A4425" i="17"/>
  <c r="A5385" i="16"/>
  <c r="A2630" i="17"/>
  <c r="A3590" i="16"/>
  <c r="A3243" i="17"/>
  <c r="A4203" i="16"/>
  <c r="A3735" i="17"/>
  <c r="A4695" i="16"/>
  <c r="A2996" i="17"/>
  <c r="A3956" i="16"/>
  <c r="A4520" i="17"/>
  <c r="A5480" i="16"/>
  <c r="A4063" i="17"/>
  <c r="A5023" i="16"/>
  <c r="A3840" i="17"/>
  <c r="A4800" i="16"/>
  <c r="A3007" i="17"/>
  <c r="A3967" i="16"/>
  <c r="A4379" i="17"/>
  <c r="A5339" i="16"/>
  <c r="A4416" i="17"/>
  <c r="A5376" i="16"/>
  <c r="A2868" i="17"/>
  <c r="A3828" i="16"/>
  <c r="A3775" i="17"/>
  <c r="A4735" i="16"/>
  <c r="A4452" i="17"/>
  <c r="A5412" i="16"/>
  <c r="A3609" i="16"/>
  <c r="A2649" i="17"/>
  <c r="A3741" i="17"/>
  <c r="A4701" i="16"/>
  <c r="A3682" i="17"/>
  <c r="A4642" i="16"/>
  <c r="A3996" i="16"/>
  <c r="A3036" i="17"/>
  <c r="A5060" i="16"/>
  <c r="A4100" i="17"/>
  <c r="A3311" i="17"/>
  <c r="A4271" i="16"/>
  <c r="A3213" i="17"/>
  <c r="A4173" i="16"/>
  <c r="A3010" i="17"/>
  <c r="A3970" i="16"/>
  <c r="A4539" i="17"/>
  <c r="A5499" i="16"/>
  <c r="A4449" i="17"/>
  <c r="A5409" i="16"/>
  <c r="A3298" i="17"/>
  <c r="A4258" i="16"/>
  <c r="A4288" i="17"/>
  <c r="A5248" i="16"/>
  <c r="A3255" i="17"/>
  <c r="A4215" i="16"/>
  <c r="A4546" i="17"/>
  <c r="A5506" i="16"/>
  <c r="A4676" i="16"/>
  <c r="A3716" i="17"/>
  <c r="A4140" i="17"/>
  <c r="A5100" i="16"/>
  <c r="A5150" i="16"/>
  <c r="A4190" i="17"/>
  <c r="A3302" i="17"/>
  <c r="A4262" i="16"/>
  <c r="A4222" i="16"/>
  <c r="A3262" i="17"/>
  <c r="A4129" i="17"/>
  <c r="A5089" i="16"/>
  <c r="A3440" i="17"/>
  <c r="A4400" i="16"/>
  <c r="A3773" i="17"/>
  <c r="A4733" i="16"/>
  <c r="A4079" i="17"/>
  <c r="A5039" i="16"/>
  <c r="A3475" i="17"/>
  <c r="A4435" i="16"/>
  <c r="A3690" i="17"/>
  <c r="A4650" i="16"/>
  <c r="A3643" i="17"/>
  <c r="A4603" i="16"/>
  <c r="A4427" i="17"/>
  <c r="A5387" i="16"/>
  <c r="A4226" i="17"/>
  <c r="A5186" i="16"/>
  <c r="A4202" i="17"/>
  <c r="A5162" i="16"/>
  <c r="A4030" i="16"/>
  <c r="A3070" i="17"/>
  <c r="A3035" i="17"/>
  <c r="A3995" i="16"/>
  <c r="A3045" i="17"/>
  <c r="A4005" i="16"/>
  <c r="A4376" i="16"/>
  <c r="A3416" i="17"/>
  <c r="A4116" i="17"/>
  <c r="A5076" i="16"/>
  <c r="A3811" i="17"/>
  <c r="A4771" i="16"/>
  <c r="A2604" i="17"/>
  <c r="A3564" i="16"/>
  <c r="A3478" i="17"/>
  <c r="A4438" i="16"/>
  <c r="A3653" i="17"/>
  <c r="A4613" i="16"/>
  <c r="A4058" i="17"/>
  <c r="A5018" i="16"/>
  <c r="A3584" i="17"/>
  <c r="A4544" i="16"/>
  <c r="A3941" i="16"/>
  <c r="A2981" i="17"/>
  <c r="A3888" i="17"/>
  <c r="A4848" i="16"/>
  <c r="A3386" i="17"/>
  <c r="A4346" i="16"/>
  <c r="A4367" i="16"/>
  <c r="A3407" i="17"/>
  <c r="A4856" i="16"/>
  <c r="A3896" i="17"/>
  <c r="A2862" i="17"/>
  <c r="A3822" i="16"/>
  <c r="A3902" i="17"/>
  <c r="A4862" i="16"/>
  <c r="A4437" i="17"/>
  <c r="A5397" i="16"/>
  <c r="A3315" i="17"/>
  <c r="A4275" i="16"/>
  <c r="A3720" i="17"/>
  <c r="A4680" i="16"/>
  <c r="A3314" i="17"/>
  <c r="A4274" i="16"/>
  <c r="A3553" i="17"/>
  <c r="A4513" i="16"/>
  <c r="A3077" i="17"/>
  <c r="A4037" i="16"/>
  <c r="A4182" i="17"/>
  <c r="A5142" i="16"/>
  <c r="A5094" i="16"/>
  <c r="A4134" i="17"/>
  <c r="A2886" i="17"/>
  <c r="A3846" i="16"/>
  <c r="A3531" i="17"/>
  <c r="A4491" i="16"/>
  <c r="A2806" i="17"/>
  <c r="A3766" i="16"/>
  <c r="A4361" i="17"/>
  <c r="A5321" i="16"/>
  <c r="A4469" i="17"/>
  <c r="A5429" i="16"/>
  <c r="A3627" i="17"/>
  <c r="A4587" i="16"/>
  <c r="A3030" i="17"/>
  <c r="A3990" i="16"/>
  <c r="A3328" i="17"/>
  <c r="A4288" i="16"/>
  <c r="A4242" i="17"/>
  <c r="A5202" i="16"/>
  <c r="A2768" i="17"/>
  <c r="A3728" i="16"/>
  <c r="A2809" i="17"/>
  <c r="A3769" i="16"/>
  <c r="A5075" i="16"/>
  <c r="A4115" i="17"/>
  <c r="A2753" i="17"/>
  <c r="A3713" i="16"/>
  <c r="A5165" i="16"/>
  <c r="A4205" i="17"/>
  <c r="A2989" i="17"/>
  <c r="A3949" i="16"/>
  <c r="A3544" i="17"/>
  <c r="A4504" i="16"/>
  <c r="A3018" i="17"/>
  <c r="A3978" i="16"/>
  <c r="A2709" i="17"/>
  <c r="A3669" i="16"/>
  <c r="A3621" i="17"/>
  <c r="A4581" i="16"/>
  <c r="A3784" i="17"/>
  <c r="A4744" i="16"/>
  <c r="A3646" i="16"/>
  <c r="A2686" i="17"/>
  <c r="A3097" i="17"/>
  <c r="A4057" i="16"/>
  <c r="A3447" i="17"/>
  <c r="A4407" i="16"/>
  <c r="A2838" i="17"/>
  <c r="A3798" i="16"/>
  <c r="A2612" i="17"/>
  <c r="A3572" i="16"/>
  <c r="A5085" i="16"/>
  <c r="A4125" i="17"/>
  <c r="A2695" i="17"/>
  <c r="A3655" i="16"/>
  <c r="A3219" i="17"/>
  <c r="A4179" i="16"/>
  <c r="A2850" i="17"/>
  <c r="A3810" i="16"/>
  <c r="A4192" i="17"/>
  <c r="A5152" i="16"/>
  <c r="A3309" i="17"/>
  <c r="A4269" i="16"/>
  <c r="A4065" i="16"/>
  <c r="A3105" i="17"/>
  <c r="A3634" i="17"/>
  <c r="A4594" i="16"/>
  <c r="A4579" i="16"/>
  <c r="A3619" i="17"/>
  <c r="A2621" i="17"/>
  <c r="A3581" i="16"/>
  <c r="A3541" i="17"/>
  <c r="A4501" i="16"/>
  <c r="A4066" i="17"/>
  <c r="A5026" i="16"/>
  <c r="A3560" i="17"/>
  <c r="A4520" i="16"/>
  <c r="A4451" i="16"/>
  <c r="A3491" i="17"/>
  <c r="A3001" i="17"/>
  <c r="A3961" i="16"/>
  <c r="A3343" i="17"/>
  <c r="A4303" i="16"/>
  <c r="A4068" i="17"/>
  <c r="A5028" i="16"/>
  <c r="A5454" i="16"/>
  <c r="A4494" i="17"/>
  <c r="A2724" i="17"/>
  <c r="A3684" i="16"/>
  <c r="A3707" i="17"/>
  <c r="A4667" i="16"/>
  <c r="A4220" i="17"/>
  <c r="A5180" i="16"/>
  <c r="A4836" i="16"/>
  <c r="A3876" i="17"/>
  <c r="A4273" i="17"/>
  <c r="A5233" i="16"/>
  <c r="A3612" i="16"/>
  <c r="A2652" i="17"/>
  <c r="A3542" i="17"/>
  <c r="A4502" i="16"/>
  <c r="A3717" i="17"/>
  <c r="A4677" i="16"/>
  <c r="A3643" i="16"/>
  <c r="A2683" i="17"/>
  <c r="A4040" i="17"/>
  <c r="A5000" i="16"/>
  <c r="A3193" i="17"/>
  <c r="A4153" i="16"/>
  <c r="A3631" i="17"/>
  <c r="A4591" i="16"/>
  <c r="A4042" i="17"/>
  <c r="A5002" i="16"/>
  <c r="A3540" i="17"/>
  <c r="A4500" i="16"/>
  <c r="A3374" i="17"/>
  <c r="A4334" i="16"/>
  <c r="A5228" i="16"/>
  <c r="A4268" i="17"/>
  <c r="A3534" i="17"/>
  <c r="A4494" i="16"/>
  <c r="A4501" i="17"/>
  <c r="A5461" i="16"/>
  <c r="A2655" i="17"/>
  <c r="A3615" i="16"/>
  <c r="A3723" i="17"/>
  <c r="A4683" i="16"/>
  <c r="A4470" i="17"/>
  <c r="A5430" i="16"/>
  <c r="A2811" i="17"/>
  <c r="A3771" i="16"/>
  <c r="A3172" i="17"/>
  <c r="A4132" i="16"/>
  <c r="A3825" i="16"/>
  <c r="A2865" i="17"/>
  <c r="A3554" i="17"/>
  <c r="A4514" i="16"/>
  <c r="A3880" i="17"/>
  <c r="A4840" i="16"/>
  <c r="A2938" i="17"/>
  <c r="A3898" i="16"/>
  <c r="A2829" i="17"/>
  <c r="A3789" i="16"/>
  <c r="A4611" i="16"/>
  <c r="A3651" i="17"/>
  <c r="A4256" i="17"/>
  <c r="A5216" i="16"/>
  <c r="A4369" i="16"/>
  <c r="A3409" i="17"/>
  <c r="A4250" i="17"/>
  <c r="A5210" i="16"/>
  <c r="A3736" i="17"/>
  <c r="A4696" i="16"/>
  <c r="A4255" i="17"/>
  <c r="A5215" i="16"/>
  <c r="A4073" i="17"/>
  <c r="A5033" i="16"/>
  <c r="A2952" i="17"/>
  <c r="A3912" i="16"/>
  <c r="A4401" i="16"/>
  <c r="A3441" i="17"/>
  <c r="A4072" i="17"/>
  <c r="A5032" i="16"/>
  <c r="A3902" i="16"/>
  <c r="A2942" i="17"/>
  <c r="A3833" i="17"/>
  <c r="A4793" i="16"/>
  <c r="A3673" i="16"/>
  <c r="A2713" i="17"/>
  <c r="A4092" i="17"/>
  <c r="A5052" i="16"/>
  <c r="A3042" i="17"/>
  <c r="A4002" i="16"/>
  <c r="A4292" i="16"/>
  <c r="A3332" i="17"/>
  <c r="A4374" i="17"/>
  <c r="A5334" i="16"/>
  <c r="A3599" i="17"/>
  <c r="A4559" i="16"/>
  <c r="A4191" i="16"/>
  <c r="A3231" i="17"/>
  <c r="A4521" i="17"/>
  <c r="A5481" i="16"/>
  <c r="A3330" i="17"/>
  <c r="A4290" i="16"/>
  <c r="A4015" i="16"/>
  <c r="A3055" i="17"/>
  <c r="A2677" i="17"/>
  <c r="A3637" i="16"/>
  <c r="A2747" i="17"/>
  <c r="A3707" i="16"/>
  <c r="A3472" i="17"/>
  <c r="A4432" i="16"/>
  <c r="A3539" i="17"/>
  <c r="A4499" i="16"/>
  <c r="A2746" i="17"/>
  <c r="A3706" i="16"/>
  <c r="A4278" i="17"/>
  <c r="A5238" i="16"/>
  <c r="A5487" i="16"/>
  <c r="A4527" i="17"/>
  <c r="A2766" i="17"/>
  <c r="A3726" i="16"/>
  <c r="A3672" i="17"/>
  <c r="A4632" i="16"/>
  <c r="A3027" i="17"/>
  <c r="A3987" i="16"/>
  <c r="A2598" i="17"/>
  <c r="A3558" i="16"/>
  <c r="A3632" i="17"/>
  <c r="A4592" i="16"/>
  <c r="A3819" i="16"/>
  <c r="A2859" i="17"/>
  <c r="A4523" i="17"/>
  <c r="A5483" i="16"/>
  <c r="A5372" i="16"/>
  <c r="A4412" i="17"/>
  <c r="A5327" i="16"/>
  <c r="A4367" i="17"/>
  <c r="A2667" i="17"/>
  <c r="A3627" i="16"/>
  <c r="A3113" i="17"/>
  <c r="A4073" i="16"/>
  <c r="A5404" i="16"/>
  <c r="A4444" i="17"/>
  <c r="A4839" i="16"/>
  <c r="A3879" i="17"/>
  <c r="A4774" i="16"/>
  <c r="A3814" i="17"/>
  <c r="A3431" i="17"/>
  <c r="A4391" i="16"/>
  <c r="A3492" i="17"/>
  <c r="A4452" i="16"/>
  <c r="A4080" i="17"/>
  <c r="A5040" i="16"/>
  <c r="A3405" i="17"/>
  <c r="A4365" i="16"/>
  <c r="A4277" i="17"/>
  <c r="A5237" i="16"/>
  <c r="A3760" i="16"/>
  <c r="A2800" i="17"/>
  <c r="A3430" i="17"/>
  <c r="A4390" i="16"/>
  <c r="A5214" i="16"/>
  <c r="A4254" i="17"/>
  <c r="A2688" i="17"/>
  <c r="A3648" i="16"/>
  <c r="A3428" i="17"/>
  <c r="A4388" i="16"/>
  <c r="A4131" i="17"/>
  <c r="A5091" i="16"/>
  <c r="A3859" i="17"/>
  <c r="A4819" i="16"/>
  <c r="A2998" i="17"/>
  <c r="A3958" i="16"/>
  <c r="A2583" i="17"/>
  <c r="A3543" i="16"/>
  <c r="A5306" i="16"/>
  <c r="A4346" i="17"/>
  <c r="A2629" i="17"/>
  <c r="A3589" i="16"/>
  <c r="A2828" i="17"/>
  <c r="A3788" i="16"/>
  <c r="A4201" i="17"/>
  <c r="A5161" i="16"/>
  <c r="A3455" i="17"/>
  <c r="A4415" i="16"/>
  <c r="A3596" i="17"/>
  <c r="A4556" i="16"/>
  <c r="A3751" i="17"/>
  <c r="A4711" i="16"/>
  <c r="A2668" i="17"/>
  <c r="A3628" i="16"/>
  <c r="A5209" i="16"/>
  <c r="A4249" i="17"/>
  <c r="A3605" i="17"/>
  <c r="A4565" i="16"/>
  <c r="A2626" i="17"/>
  <c r="A3586" i="16"/>
  <c r="A3754" i="17"/>
  <c r="A4714" i="16"/>
  <c r="A2771" i="17"/>
  <c r="A3731" i="16"/>
  <c r="A4032" i="17"/>
  <c r="A4992" i="16"/>
  <c r="A4445" i="17"/>
  <c r="A5405" i="16"/>
  <c r="A4482" i="17"/>
  <c r="A5442" i="16"/>
  <c r="A4224" i="17"/>
  <c r="A5184" i="16"/>
  <c r="A3922" i="17"/>
  <c r="A4882" i="16"/>
  <c r="A3471" i="17"/>
  <c r="A4431" i="16"/>
  <c r="A4198" i="17"/>
  <c r="A5158" i="16"/>
  <c r="A3014" i="17"/>
  <c r="A3974" i="16"/>
  <c r="A5121" i="16"/>
  <c r="A4161" i="17"/>
  <c r="A4260" i="17"/>
  <c r="A5220" i="16"/>
  <c r="A4166" i="17"/>
  <c r="A5126" i="16"/>
  <c r="A2880" i="17"/>
  <c r="A3840" i="16"/>
  <c r="A4252" i="17"/>
  <c r="A5212" i="16"/>
  <c r="A4410" i="17"/>
  <c r="A5370" i="16"/>
  <c r="A3228" i="17"/>
  <c r="A4188" i="16"/>
  <c r="A5498" i="16"/>
  <c r="A4538" i="17"/>
  <c r="A3808" i="16"/>
  <c r="A2848" i="17"/>
  <c r="A3216" i="17"/>
  <c r="A4176" i="16"/>
  <c r="A5466" i="16"/>
  <c r="A4506" i="17"/>
  <c r="A2999" i="17"/>
  <c r="A3959" i="16"/>
  <c r="A3567" i="16"/>
  <c r="A2607" i="17"/>
  <c r="A3118" i="17"/>
  <c r="A4078" i="16"/>
  <c r="A4413" i="17"/>
  <c r="A5373" i="16"/>
  <c r="A2675" i="17"/>
  <c r="A3635" i="16"/>
  <c r="A4050" i="17"/>
  <c r="A5010" i="16"/>
  <c r="A4407" i="17"/>
  <c r="A5367" i="16"/>
  <c r="A3138" i="17"/>
  <c r="A4098" i="16"/>
  <c r="A3477" i="17"/>
  <c r="A4437" i="16"/>
  <c r="A4074" i="17"/>
  <c r="A5034" i="16"/>
  <c r="A4173" i="17"/>
  <c r="A5133" i="16"/>
  <c r="A3764" i="17"/>
  <c r="A4724" i="16"/>
  <c r="A4155" i="17"/>
  <c r="A5115" i="16"/>
  <c r="A4528" i="17"/>
  <c r="A5488" i="16"/>
  <c r="A3191" i="17"/>
  <c r="A4151" i="16"/>
  <c r="A4534" i="17"/>
  <c r="A5494" i="16"/>
  <c r="A5196" i="16"/>
  <c r="A4236" i="17"/>
  <c r="A4038" i="17"/>
  <c r="A4998" i="16"/>
  <c r="A4511" i="17"/>
  <c r="A5471" i="16"/>
  <c r="A3802" i="17"/>
  <c r="A4762" i="16"/>
  <c r="A3188" i="17"/>
  <c r="A4148" i="16"/>
  <c r="A4524" i="17"/>
  <c r="A5484" i="16"/>
  <c r="A3908" i="17"/>
  <c r="A4868" i="16"/>
  <c r="A4382" i="16"/>
  <c r="A3422" i="17"/>
  <c r="A4266" i="17"/>
  <c r="A5226" i="16"/>
  <c r="A3769" i="17"/>
  <c r="A4729" i="16"/>
  <c r="A3215" i="17"/>
  <c r="A4175" i="16"/>
  <c r="A4159" i="17"/>
  <c r="A5119" i="16"/>
  <c r="A3245" i="17"/>
  <c r="A4205" i="16"/>
  <c r="A3124" i="17"/>
  <c r="A4084" i="16"/>
  <c r="A2895" i="17"/>
  <c r="A3855" i="16"/>
  <c r="A5477" i="16"/>
  <c r="A4517" i="17"/>
  <c r="A3023" i="17"/>
  <c r="A3983" i="16"/>
  <c r="A4334" i="17"/>
  <c r="A5294" i="16"/>
  <c r="A4338" i="17"/>
  <c r="A5298" i="16"/>
  <c r="A4785" i="16"/>
  <c r="A3825" i="17"/>
  <c r="A3658" i="17"/>
  <c r="A4618" i="16"/>
  <c r="A3274" i="17"/>
  <c r="A4234" i="16"/>
  <c r="A4853" i="16"/>
  <c r="A3893" i="17"/>
  <c r="A2890" i="17"/>
  <c r="A3850" i="16"/>
  <c r="A3126" i="17"/>
  <c r="A4086" i="16"/>
  <c r="A4232" i="17"/>
  <c r="A5192" i="16"/>
  <c r="A3781" i="17"/>
  <c r="A4741" i="16"/>
  <c r="A4062" i="17"/>
  <c r="A5022" i="16"/>
  <c r="A4247" i="17"/>
  <c r="A5207" i="16"/>
  <c r="A3029" i="17"/>
  <c r="A3989" i="16"/>
  <c r="A3003" i="17"/>
  <c r="A3963" i="16"/>
  <c r="A3920" i="17"/>
  <c r="A4880" i="16"/>
  <c r="A4349" i="17"/>
  <c r="A5309" i="16"/>
  <c r="A4209" i="17"/>
  <c r="A5169" i="16"/>
  <c r="A2662" i="17"/>
  <c r="A3622" i="16"/>
  <c r="A3841" i="17"/>
  <c r="A4801" i="16"/>
  <c r="A3790" i="16"/>
  <c r="A2830" i="17"/>
  <c r="A3874" i="17"/>
  <c r="A4834" i="16"/>
  <c r="A4390" i="17"/>
  <c r="A5350" i="16"/>
  <c r="A3858" i="17"/>
  <c r="A4818" i="16"/>
  <c r="A3792" i="17"/>
  <c r="A4752" i="16"/>
  <c r="A3384" i="17"/>
  <c r="A4344" i="16"/>
  <c r="A2857" i="17"/>
  <c r="A3817" i="16"/>
  <c r="A2832" i="17"/>
  <c r="A3792" i="16"/>
  <c r="A4214" i="17"/>
  <c r="A5174" i="16"/>
  <c r="A3667" i="17"/>
  <c r="A4627" i="16"/>
  <c r="A2841" i="17"/>
  <c r="A3801" i="16"/>
  <c r="A3708" i="17"/>
  <c r="A4668" i="16"/>
  <c r="A3545" i="16"/>
  <c r="A2585" i="17"/>
  <c r="A3150" i="17"/>
  <c r="A4110" i="16"/>
  <c r="A2901" i="17"/>
  <c r="A3861" i="16"/>
  <c r="A4371" i="16"/>
  <c r="A3411" i="17"/>
  <c r="A4675" i="16"/>
  <c r="A3715" i="17"/>
  <c r="A3208" i="17"/>
  <c r="A4168" i="16"/>
  <c r="A3618" i="17"/>
  <c r="A4578" i="16"/>
  <c r="A3222" i="17"/>
  <c r="A4182" i="16"/>
  <c r="A2623" i="17"/>
  <c r="A3583" i="16"/>
  <c r="A4286" i="16"/>
  <c r="A3326" i="17"/>
  <c r="A3711" i="17"/>
  <c r="A4671" i="16"/>
  <c r="A2903" i="17"/>
  <c r="A3863" i="16"/>
  <c r="A3712" i="17"/>
  <c r="A4672" i="16"/>
  <c r="A4543" i="17"/>
  <c r="A5503" i="16"/>
  <c r="A4545" i="17"/>
  <c r="A5505" i="16"/>
  <c r="A4507" i="17"/>
  <c r="A5467" i="16"/>
  <c r="A3616" i="16"/>
  <c r="A2656" i="17"/>
  <c r="A3006" i="17"/>
  <c r="A3966" i="16"/>
  <c r="A5015" i="16"/>
  <c r="A4055" i="17"/>
  <c r="A4113" i="17"/>
  <c r="A5073" i="16"/>
  <c r="A4814" i="16"/>
  <c r="A3854" i="17"/>
  <c r="A3162" i="17"/>
  <c r="A4122" i="16"/>
  <c r="A3360" i="17"/>
  <c r="A4320" i="16"/>
  <c r="A2929" i="17"/>
  <c r="A3889" i="16"/>
  <c r="A5243" i="16"/>
  <c r="A4283" i="17"/>
  <c r="A4081" i="17"/>
  <c r="A5041" i="16"/>
  <c r="A3425" i="17"/>
  <c r="A4385" i="16"/>
  <c r="A4046" i="17"/>
  <c r="A5006" i="16"/>
  <c r="A3427" i="17"/>
  <c r="A4387" i="16"/>
  <c r="A4099" i="16"/>
  <c r="A3139" i="17"/>
  <c r="A4409" i="16"/>
  <c r="A3449" i="17"/>
  <c r="A2803" i="17"/>
  <c r="A3763" i="16"/>
  <c r="A3483" i="17"/>
  <c r="A4443" i="16"/>
  <c r="A4535" i="16"/>
  <c r="A3575" i="17"/>
  <c r="A2755" i="17"/>
  <c r="A3715" i="16"/>
  <c r="A4512" i="17"/>
  <c r="A5472" i="16"/>
  <c r="A3815" i="16"/>
  <c r="A2855" i="17"/>
  <c r="A3308" i="17"/>
  <c r="A4268" i="16"/>
  <c r="A3382" i="17"/>
  <c r="A4342" i="16"/>
  <c r="A3877" i="17"/>
  <c r="A4837" i="16"/>
  <c r="A3798" i="17"/>
  <c r="A4758" i="16"/>
  <c r="A2691" i="17"/>
  <c r="A3651" i="16"/>
  <c r="A3817" i="17"/>
  <c r="A4777" i="16"/>
  <c r="A3466" i="17"/>
  <c r="A4426" i="16"/>
  <c r="A4484" i="16"/>
  <c r="A3524" i="17"/>
  <c r="A3089" i="17"/>
  <c r="A4049" i="16"/>
  <c r="A4118" i="17"/>
  <c r="A5078" i="16"/>
  <c r="A2600" i="17"/>
  <c r="A3560" i="16"/>
  <c r="A3892" i="17"/>
  <c r="A4852" i="16"/>
  <c r="A3574" i="17"/>
  <c r="A4534" i="16"/>
  <c r="A4536" i="17"/>
  <c r="A5496" i="16"/>
  <c r="A4196" i="16"/>
  <c r="A3236" i="17"/>
  <c r="A3404" i="17"/>
  <c r="A4364" i="16"/>
  <c r="A4397" i="17"/>
  <c r="A5357" i="16"/>
  <c r="A4287" i="16"/>
  <c r="A3327" i="17"/>
  <c r="A4243" i="17"/>
  <c r="A5203" i="16"/>
  <c r="A2670" i="17"/>
  <c r="A3630" i="16"/>
  <c r="A3810" i="17"/>
  <c r="A4770" i="16"/>
  <c r="A4521" i="16"/>
  <c r="A3561" i="17"/>
  <c r="A4519" i="17"/>
  <c r="A5479" i="16"/>
  <c r="A4335" i="16"/>
  <c r="A3375" i="17"/>
  <c r="A3614" i="16"/>
  <c r="A2654" i="17"/>
  <c r="A4109" i="17"/>
  <c r="A5069" i="16"/>
  <c r="A4139" i="17"/>
  <c r="A5099" i="16"/>
  <c r="A2824" i="17"/>
  <c r="A3784" i="16"/>
  <c r="A5195" i="16"/>
  <c r="A4235" i="17"/>
  <c r="A3622" i="17"/>
  <c r="A4582" i="16"/>
  <c r="A5403" i="16"/>
  <c r="A4443" i="17"/>
  <c r="A5475" i="16"/>
  <c r="A4515" i="17"/>
  <c r="A3800" i="16"/>
  <c r="A2840" i="17"/>
  <c r="A3371" i="17"/>
  <c r="A4331" i="16"/>
  <c r="A2682" i="17"/>
  <c r="A3642" i="16"/>
  <c r="A2657" i="17"/>
  <c r="A3617" i="16"/>
  <c r="A4332" i="17"/>
  <c r="A5292" i="16"/>
  <c r="A4510" i="16"/>
  <c r="A3550" i="17"/>
  <c r="A4213" i="17"/>
  <c r="A5173" i="16"/>
  <c r="A3336" i="17"/>
  <c r="A4296" i="16"/>
  <c r="A3857" i="17"/>
  <c r="A4817" i="16"/>
  <c r="A2878" i="17"/>
  <c r="A3838" i="16"/>
  <c r="A2764" i="17"/>
  <c r="A3724" i="16"/>
  <c r="A4217" i="17"/>
  <c r="A5177" i="16"/>
  <c r="A4446" i="17"/>
  <c r="A5406" i="16"/>
  <c r="A3533" i="17"/>
  <c r="A4493" i="16"/>
  <c r="A4211" i="17"/>
  <c r="A5171" i="16"/>
  <c r="A4538" i="16"/>
  <c r="A3578" i="17"/>
  <c r="A3703" i="17"/>
  <c r="A4663" i="16"/>
  <c r="A4614" i="16"/>
  <c r="A3654" i="17"/>
  <c r="A3361" i="17"/>
  <c r="A4321" i="16"/>
  <c r="A3992" i="16"/>
  <c r="A3032" i="17"/>
  <c r="A2596" i="17"/>
  <c r="A3556" i="16"/>
  <c r="A5456" i="16"/>
  <c r="A4496" i="17"/>
  <c r="A3744" i="17"/>
  <c r="A4704" i="16"/>
  <c r="A3114" i="17"/>
  <c r="A4074" i="16"/>
  <c r="A4884" i="16"/>
  <c r="A3924" i="17"/>
  <c r="A2738" i="17"/>
  <c r="A3698" i="16"/>
  <c r="A3174" i="17"/>
  <c r="A4134" i="16"/>
  <c r="A3109" i="17"/>
  <c r="A4069" i="16"/>
  <c r="A3678" i="17"/>
  <c r="A4638" i="16"/>
  <c r="A2843" i="17"/>
  <c r="A3803" i="16"/>
  <c r="A3552" i="17"/>
  <c r="A4512" i="16"/>
  <c r="A3510" i="17"/>
  <c r="A4470" i="16"/>
  <c r="A3642" i="17"/>
  <c r="A4602" i="16"/>
  <c r="A3462" i="17"/>
  <c r="A4422" i="16"/>
  <c r="A3005" i="17"/>
  <c r="A3965" i="16"/>
  <c r="A4541" i="17"/>
  <c r="A5501" i="16"/>
  <c r="A2679" i="17"/>
  <c r="A3639" i="16"/>
  <c r="A2835" i="17"/>
  <c r="A3795" i="16"/>
  <c r="A3195" i="17"/>
  <c r="A4155" i="16"/>
  <c r="A3354" i="17"/>
  <c r="A4314" i="16"/>
  <c r="A3603" i="17"/>
  <c r="A4563" i="16"/>
  <c r="A2782" i="17"/>
  <c r="A3742" i="16"/>
  <c r="A5021" i="16"/>
  <c r="A4061" i="17"/>
  <c r="A2770" i="17"/>
  <c r="A3730" i="16"/>
  <c r="A3702" i="17"/>
  <c r="A4662" i="16"/>
  <c r="A4272" i="17"/>
  <c r="A5232" i="16"/>
  <c r="A3028" i="17"/>
  <c r="A3988" i="16"/>
  <c r="A3704" i="17"/>
  <c r="A4664" i="16"/>
  <c r="A3514" i="17"/>
  <c r="A4474" i="16"/>
  <c r="A4071" i="17"/>
  <c r="A5031" i="16"/>
  <c r="A3482" i="17"/>
  <c r="A4442" i="16"/>
  <c r="A2907" i="17"/>
  <c r="A3867" i="16"/>
  <c r="A3145" i="17"/>
  <c r="A4105" i="16"/>
  <c r="A2949" i="17"/>
  <c r="A3909" i="16"/>
  <c r="A3279" i="17"/>
  <c r="A4239" i="16"/>
  <c r="A4112" i="17"/>
  <c r="A5072" i="16"/>
  <c r="A2821" i="17"/>
  <c r="A3781" i="16"/>
  <c r="A3106" i="17"/>
  <c r="A4066" i="16"/>
  <c r="A3417" i="17"/>
  <c r="A4377" i="16"/>
  <c r="A4222" i="17"/>
  <c r="A5182" i="16"/>
  <c r="A3740" i="16"/>
  <c r="A2780" i="17"/>
  <c r="A3904" i="17"/>
  <c r="A4864" i="16"/>
  <c r="A3794" i="17"/>
  <c r="A4754" i="16"/>
  <c r="A4059" i="17"/>
  <c r="A5019" i="16"/>
  <c r="A3668" i="17"/>
  <c r="A4628" i="16"/>
  <c r="A2660" i="17"/>
  <c r="A3620" i="16"/>
  <c r="A4219" i="17"/>
  <c r="A5179" i="16"/>
  <c r="A3283" i="17"/>
  <c r="A4243" i="16"/>
  <c r="A3723" i="16"/>
  <c r="A2763" i="17"/>
  <c r="A3224" i="17"/>
  <c r="A4184" i="16"/>
  <c r="A3316" i="17"/>
  <c r="A4276" i="16"/>
  <c r="A4216" i="17"/>
  <c r="A5176" i="16"/>
  <c r="A4187" i="16"/>
  <c r="A3227" i="17"/>
  <c r="A3503" i="17"/>
  <c r="A4463" i="16"/>
  <c r="A3232" i="17"/>
  <c r="A4192" i="16"/>
  <c r="A3024" i="17"/>
  <c r="A3984" i="16"/>
  <c r="A5247" i="16"/>
  <c r="A4287" i="17"/>
  <c r="A4989" i="16"/>
  <c r="A4029" i="17"/>
  <c r="A4172" i="17"/>
  <c r="A5132" i="16"/>
  <c r="A5127" i="16"/>
  <c r="A4167" i="17"/>
  <c r="A3272" i="17"/>
  <c r="A4232" i="16"/>
  <c r="A4257" i="17"/>
  <c r="A5217" i="16"/>
  <c r="A4206" i="17"/>
  <c r="A5166" i="16"/>
  <c r="A3234" i="17"/>
  <c r="A4194" i="16"/>
  <c r="A4279" i="17"/>
  <c r="A5239" i="16"/>
  <c r="A5046" i="16"/>
  <c r="A4086" i="17"/>
  <c r="A2867" i="17"/>
  <c r="A3827" i="16"/>
  <c r="A4484" i="17"/>
  <c r="A5444" i="16"/>
  <c r="A5250" i="16"/>
  <c r="A4290" i="17"/>
  <c r="A3421" i="17"/>
  <c r="A4381" i="16"/>
  <c r="A4126" i="17"/>
  <c r="A5086" i="16"/>
  <c r="A3899" i="17"/>
  <c r="A4859" i="16"/>
  <c r="A4513" i="17"/>
  <c r="A5473" i="16"/>
  <c r="A3184" i="17"/>
  <c r="A4144" i="16"/>
  <c r="A5198" i="16"/>
  <c r="A4238" i="17"/>
  <c r="A5218" i="16"/>
  <c r="A4258" i="17"/>
  <c r="A3000" i="17"/>
  <c r="A3960" i="16"/>
  <c r="A3772" i="17"/>
  <c r="A4732" i="16"/>
  <c r="A4164" i="16"/>
  <c r="A3204" i="17"/>
  <c r="A5108" i="16"/>
  <c r="A4148" i="17"/>
  <c r="A4360" i="17"/>
  <c r="A5320" i="16"/>
  <c r="A3828" i="17"/>
  <c r="A4788" i="16"/>
  <c r="A4229" i="17"/>
  <c r="A5189" i="16"/>
  <c r="A2985" i="17"/>
  <c r="A3945" i="16"/>
  <c r="A3470" i="17"/>
  <c r="A4430" i="16"/>
  <c r="A3738" i="17"/>
  <c r="A4698" i="16"/>
  <c r="A3073" i="17"/>
  <c r="A4033" i="16"/>
  <c r="A3146" i="17"/>
  <c r="A4106" i="16"/>
  <c r="A4329" i="16"/>
  <c r="A3369" i="17"/>
  <c r="A3916" i="17"/>
  <c r="A4876" i="16"/>
  <c r="A3414" i="17"/>
  <c r="A4374" i="16"/>
  <c r="A3813" i="17"/>
  <c r="A4773" i="16"/>
  <c r="A3021" i="17"/>
  <c r="A3981" i="16"/>
  <c r="A4448" i="17"/>
  <c r="A5408" i="16"/>
  <c r="A2847" i="17"/>
  <c r="A3807" i="16"/>
  <c r="A4465" i="17"/>
  <c r="A5425" i="16"/>
  <c r="A4178" i="17"/>
  <c r="A5138" i="16"/>
  <c r="A4088" i="17"/>
  <c r="A5048" i="16"/>
  <c r="A3069" i="17"/>
  <c r="A4029" i="16"/>
  <c r="A4487" i="17"/>
  <c r="A5447" i="16"/>
  <c r="A4049" i="17"/>
  <c r="A5009" i="16"/>
  <c r="A4133" i="17"/>
  <c r="A5093" i="16"/>
  <c r="A5446" i="16"/>
  <c r="A4486" i="17"/>
  <c r="A3181" i="17"/>
  <c r="A4141" i="16"/>
  <c r="A3679" i="17"/>
  <c r="A4639" i="16"/>
  <c r="A3277" i="17"/>
  <c r="A4237" i="16"/>
  <c r="A4640" i="16"/>
  <c r="A3680" i="17"/>
  <c r="A4177" i="17"/>
  <c r="A5137" i="16"/>
  <c r="A3167" i="17"/>
  <c r="A4127" i="16"/>
  <c r="A4156" i="17"/>
  <c r="A5116" i="16"/>
  <c r="A3368" i="17"/>
  <c r="A4328" i="16"/>
  <c r="A4085" i="17"/>
  <c r="A5045" i="16"/>
  <c r="A3366" i="17"/>
  <c r="A4326" i="16"/>
  <c r="A4215" i="17"/>
  <c r="A5175" i="16"/>
  <c r="A3771" i="17"/>
  <c r="A4731" i="16"/>
  <c r="A3061" i="17"/>
  <c r="A4021" i="16"/>
  <c r="A3452" i="17"/>
  <c r="A4412" i="16"/>
  <c r="A2912" i="17"/>
  <c r="A3872" i="16"/>
  <c r="A3713" i="17"/>
  <c r="A4673" i="16"/>
  <c r="A5358" i="16"/>
  <c r="A4398" i="17"/>
  <c r="A5014" i="16"/>
  <c r="A4054" i="17"/>
  <c r="A3258" i="17"/>
  <c r="A4218" i="16"/>
  <c r="A3737" i="17"/>
  <c r="A4697" i="16"/>
  <c r="A3420" i="17"/>
  <c r="A4380" i="16"/>
  <c r="A3389" i="17"/>
  <c r="A4349" i="16"/>
  <c r="A2635" i="17"/>
  <c r="A3595" i="16"/>
  <c r="A3548" i="16"/>
  <c r="A2588" i="17"/>
  <c r="A4065" i="17"/>
  <c r="A5025" i="16"/>
  <c r="A3676" i="17"/>
  <c r="A4636" i="16"/>
  <c r="A3033" i="17"/>
  <c r="A3993" i="16"/>
  <c r="A4160" i="17"/>
  <c r="A5120" i="16"/>
  <c r="A2861" i="17"/>
  <c r="A3821" i="16"/>
  <c r="A2739" i="17"/>
  <c r="A3699" i="16"/>
  <c r="A4031" i="17"/>
  <c r="A4991" i="16"/>
  <c r="A2580" i="17"/>
  <c r="A3540" i="16"/>
  <c r="A4392" i="17"/>
  <c r="A5352" i="16"/>
  <c r="A4460" i="16"/>
  <c r="A3500" i="17"/>
  <c r="A3547" i="16"/>
  <c r="A2587" i="17"/>
  <c r="A3835" i="17"/>
  <c r="A4795" i="16"/>
  <c r="A3777" i="16"/>
  <c r="A2817" i="17"/>
  <c r="A2611" i="17"/>
  <c r="A3571" i="16"/>
  <c r="A3397" i="17"/>
  <c r="A4357" i="16"/>
  <c r="A4423" i="17"/>
  <c r="A5383" i="16"/>
  <c r="A3494" i="17"/>
  <c r="A4454" i="16"/>
  <c r="A4035" i="16"/>
  <c r="A3075" i="17"/>
  <c r="A5391" i="16"/>
  <c r="A4431" i="17"/>
  <c r="A3665" i="17"/>
  <c r="A4625" i="16"/>
  <c r="A4228" i="16"/>
  <c r="A3268" i="17"/>
  <c r="A2761" i="17"/>
  <c r="A3721" i="16"/>
  <c r="A3394" i="17"/>
  <c r="A4354" i="16"/>
  <c r="A4267" i="17"/>
  <c r="A5227" i="16"/>
  <c r="A2793" i="17"/>
  <c r="A3753" i="16"/>
  <c r="A5384" i="16"/>
  <c r="A4424" i="17"/>
  <c r="A2708" i="17"/>
  <c r="A3668" i="16"/>
  <c r="A3379" i="17"/>
  <c r="A4339" i="16"/>
  <c r="A3650" i="17"/>
  <c r="A4610" i="16"/>
  <c r="A3719" i="16"/>
  <c r="A2759" i="17"/>
  <c r="A4336" i="17"/>
  <c r="A5296" i="16"/>
  <c r="A2692" i="17"/>
  <c r="A3652" i="16"/>
  <c r="A4333" i="17"/>
  <c r="A5293" i="16"/>
  <c r="A3739" i="17"/>
  <c r="A4699" i="16"/>
  <c r="A3849" i="17"/>
  <c r="A4809" i="16"/>
  <c r="A4432" i="17"/>
  <c r="A5392" i="16"/>
  <c r="A2665" i="17"/>
  <c r="A3625" i="16"/>
  <c r="A2636" i="17"/>
  <c r="A3596" i="16"/>
  <c r="A3761" i="17"/>
  <c r="A4721" i="16"/>
  <c r="A4394" i="17"/>
  <c r="A5354" i="16"/>
  <c r="A4509" i="17"/>
  <c r="A5469" i="16"/>
  <c r="A2808" i="17"/>
  <c r="A3768" i="16"/>
  <c r="A3320" i="17"/>
  <c r="A4280" i="16"/>
  <c r="A3581" i="17"/>
  <c r="A4541" i="16"/>
  <c r="A2851" i="17"/>
  <c r="A3811" i="16"/>
  <c r="A4499" i="17"/>
  <c r="A5459" i="16"/>
  <c r="A3461" i="17"/>
  <c r="A4421" i="16"/>
  <c r="A3282" i="17"/>
  <c r="A4242" i="16"/>
  <c r="A4455" i="17"/>
  <c r="A5415" i="16"/>
  <c r="A3131" i="17"/>
  <c r="A4091" i="16"/>
  <c r="A3678" i="16"/>
  <c r="A2718" i="17"/>
  <c r="A4497" i="17"/>
  <c r="A5457" i="16"/>
  <c r="A4429" i="17"/>
  <c r="A5389" i="16"/>
  <c r="A3090" i="17"/>
  <c r="A4050" i="16"/>
  <c r="A2639" i="17"/>
  <c r="A3599" i="16"/>
  <c r="A4457" i="16"/>
  <c r="A3497" i="17"/>
  <c r="A3020" i="17"/>
  <c r="A3980" i="16"/>
  <c r="A4375" i="17"/>
  <c r="A5335" i="16"/>
  <c r="A3602" i="17"/>
  <c r="A4562" i="16"/>
  <c r="A4477" i="17"/>
  <c r="A5437" i="16"/>
  <c r="A2722" i="17"/>
  <c r="A3682" i="16"/>
  <c r="A3608" i="17"/>
  <c r="A4568" i="16"/>
  <c r="A4347" i="17"/>
  <c r="A5307" i="16"/>
  <c r="A3917" i="17"/>
  <c r="A4877" i="16"/>
  <c r="A3107" i="17"/>
  <c r="A4067" i="16"/>
  <c r="A2933" i="17"/>
  <c r="A3893" i="16"/>
  <c r="A4871" i="16"/>
  <c r="A3911" i="17"/>
  <c r="A4169" i="17"/>
  <c r="A5129" i="16"/>
  <c r="A3426" i="17"/>
  <c r="A4386" i="16"/>
  <c r="A3895" i="16"/>
  <c r="A2935" i="17"/>
  <c r="A3585" i="17"/>
  <c r="A4545" i="16"/>
  <c r="A4179" i="17"/>
  <c r="A5139" i="16"/>
  <c r="A2700" i="17"/>
  <c r="A3660" i="16"/>
  <c r="A3836" i="16"/>
  <c r="A2876" i="17"/>
  <c r="A2819" i="17"/>
  <c r="A3779" i="16"/>
  <c r="A4404" i="16"/>
  <c r="A3444" i="17"/>
  <c r="A2731" i="17"/>
  <c r="A3691" i="16"/>
  <c r="A4208" i="17"/>
  <c r="A5168" i="16"/>
  <c r="A3057" i="17"/>
  <c r="A4017" i="16"/>
  <c r="A2698" i="17"/>
  <c r="A3658" i="16"/>
  <c r="A5020" i="16"/>
  <c r="A4060" i="17"/>
  <c r="A3672" i="16"/>
  <c r="A2712" i="17"/>
  <c r="A4710" i="16"/>
  <c r="A3750" i="17"/>
  <c r="A3212" i="17"/>
  <c r="A4172" i="16"/>
  <c r="A2752" i="17"/>
  <c r="A3712" i="16"/>
  <c r="A4184" i="17"/>
  <c r="A5144" i="16"/>
  <c r="A3378" i="17"/>
  <c r="A4338" i="16"/>
  <c r="A5445" i="16"/>
  <c r="A4485" i="17"/>
  <c r="A2710" i="17"/>
  <c r="A3670" i="16"/>
  <c r="A3317" i="17"/>
  <c r="A4277" i="16"/>
  <c r="A3318" i="17"/>
  <c r="A4278" i="16"/>
  <c r="A3079" i="17"/>
  <c r="A4039" i="16"/>
  <c r="A3058" i="17"/>
  <c r="A4018" i="16"/>
  <c r="A3641" i="16"/>
  <c r="A2681" i="17"/>
  <c r="A3080" i="17"/>
  <c r="A4040" i="16"/>
  <c r="A4490" i="16"/>
  <c r="A3530" i="17"/>
  <c r="A3537" i="17"/>
  <c r="A4497" i="16"/>
  <c r="A4466" i="17"/>
  <c r="A5426" i="16"/>
  <c r="A4399" i="16"/>
  <c r="A3439" i="17"/>
  <c r="A3423" i="17"/>
  <c r="A4383" i="16"/>
  <c r="A4503" i="17"/>
  <c r="A5463" i="16"/>
  <c r="A4271" i="17"/>
  <c r="A5231" i="16"/>
  <c r="A2822" i="17"/>
  <c r="A3782" i="16"/>
  <c r="A3633" i="17"/>
  <c r="A4593" i="16"/>
  <c r="A3843" i="17"/>
  <c r="A4803" i="16"/>
  <c r="A3676" i="16"/>
  <c r="A2716" i="17"/>
  <c r="A4180" i="17"/>
  <c r="A5140" i="16"/>
  <c r="A3564" i="17"/>
  <c r="A4524" i="16"/>
  <c r="A3663" i="17"/>
  <c r="A4623" i="16"/>
  <c r="A3829" i="17"/>
  <c r="A4789" i="16"/>
  <c r="A2608" i="17"/>
  <c r="A3568" i="16"/>
  <c r="A2804" i="17"/>
  <c r="A3764" i="16"/>
  <c r="A3705" i="16"/>
  <c r="A2745" i="17"/>
  <c r="A3691" i="17"/>
  <c r="A4651" i="16"/>
  <c r="A3342" i="17"/>
  <c r="A4302" i="16"/>
  <c r="A3190" i="17"/>
  <c r="A4150" i="16"/>
  <c r="A2760" i="17"/>
  <c r="A3720" i="16"/>
  <c r="A3611" i="16"/>
  <c r="A2651" i="17"/>
  <c r="A4530" i="17"/>
  <c r="A5490" i="16"/>
  <c r="A4446" i="16"/>
  <c r="A3486" i="17"/>
  <c r="A4748" i="16"/>
  <c r="A3788" i="17"/>
  <c r="A2593" i="17"/>
  <c r="A3553" i="16"/>
  <c r="A4417" i="16"/>
  <c r="A3457" i="17"/>
  <c r="A3710" i="17"/>
  <c r="A4670" i="16"/>
  <c r="A3501" i="17"/>
  <c r="A4461" i="16"/>
  <c r="A4439" i="16"/>
  <c r="A3479" i="17"/>
  <c r="A3786" i="17"/>
  <c r="A4746" i="16"/>
  <c r="A4518" i="17"/>
  <c r="A5478" i="16"/>
  <c r="A4481" i="17"/>
  <c r="A5441" i="16"/>
  <c r="A2783" i="17"/>
  <c r="A3743" i="16"/>
  <c r="A3401" i="17"/>
  <c r="A4361" i="16"/>
  <c r="A2676" i="17"/>
  <c r="A3636" i="16"/>
  <c r="A3823" i="17"/>
  <c r="A4783" i="16"/>
  <c r="A4742" i="16"/>
  <c r="A3782" i="17"/>
  <c r="A3096" i="17"/>
  <c r="A4056" i="16"/>
  <c r="A4170" i="17"/>
  <c r="A5130" i="16"/>
  <c r="A3796" i="16"/>
  <c r="A2836" i="17"/>
  <c r="A4435" i="17"/>
  <c r="A5395" i="16"/>
  <c r="A2891" i="17"/>
  <c r="A3851" i="16"/>
  <c r="A2689" i="17"/>
  <c r="A3649" i="16"/>
  <c r="A5434" i="16"/>
  <c r="A4474" i="17"/>
  <c r="A4297" i="16"/>
  <c r="A3337" i="17"/>
  <c r="A3451" i="17"/>
  <c r="A4411" i="16"/>
  <c r="A5205" i="16"/>
  <c r="A4245" i="17"/>
  <c r="A3127" i="17"/>
  <c r="A4087" i="16"/>
  <c r="A4617" i="16"/>
  <c r="A3657" i="17"/>
  <c r="A2584" i="17"/>
  <c r="A3544" i="16"/>
  <c r="A3597" i="17"/>
  <c r="A4557" i="16"/>
  <c r="A3016" i="17"/>
  <c r="A3976" i="16"/>
  <c r="A3522" i="17"/>
  <c r="A4482" i="16"/>
  <c r="A3830" i="17"/>
  <c r="A4790" i="16"/>
  <c r="A5221" i="16"/>
  <c r="A4261" i="17"/>
  <c r="A4219" i="16"/>
  <c r="A3259" i="17"/>
  <c r="A3170" i="17"/>
  <c r="A4130" i="16"/>
  <c r="A4716" i="16"/>
  <c r="A3756" i="17"/>
  <c r="A5362" i="16"/>
  <c r="A4402" i="17"/>
  <c r="A4210" i="17"/>
  <c r="A5170" i="16"/>
  <c r="A3953" i="16"/>
  <c r="A2993" i="17"/>
  <c r="A3151" i="17"/>
  <c r="A4111" i="16"/>
  <c r="A3103" i="17"/>
  <c r="A4063" i="16"/>
  <c r="A3101" i="17"/>
  <c r="A4061" i="16"/>
  <c r="A5300" i="16"/>
  <c r="A4340" i="17"/>
  <c r="A4255" i="16"/>
  <c r="A3295" i="17"/>
  <c r="A5245" i="16"/>
  <c r="A4285" i="17"/>
  <c r="A3729" i="17"/>
  <c r="A4689" i="16"/>
  <c r="A2602" i="17"/>
  <c r="A3562" i="16"/>
  <c r="A3173" i="17"/>
  <c r="A4133" i="16"/>
  <c r="A3129" i="17"/>
  <c r="A4089" i="16"/>
  <c r="A2943" i="17"/>
  <c r="A3903" i="16"/>
  <c r="A4378" i="17"/>
  <c r="A5338" i="16"/>
  <c r="A4181" i="17"/>
  <c r="A5141" i="16"/>
  <c r="A2874" i="17"/>
  <c r="A3834" i="16"/>
  <c r="A2906" i="17"/>
  <c r="A3866" i="16"/>
  <c r="A4489" i="17"/>
  <c r="A5449" i="16"/>
  <c r="A4492" i="17"/>
  <c r="A5452" i="16"/>
  <c r="A3907" i="17"/>
  <c r="A4867" i="16"/>
  <c r="A3696" i="17"/>
  <c r="A4656" i="16"/>
  <c r="A3419" i="17"/>
  <c r="A4379" i="16"/>
  <c r="A3900" i="17"/>
  <c r="A4860" i="16"/>
  <c r="A3270" i="17"/>
  <c r="A4230" i="16"/>
  <c r="A2645" i="17"/>
  <c r="A3605" i="16"/>
  <c r="A3223" i="17"/>
  <c r="A4183" i="16"/>
  <c r="A3135" i="17"/>
  <c r="A4095" i="16"/>
  <c r="A4136" i="17"/>
  <c r="A5096" i="16"/>
  <c r="A4337" i="17"/>
  <c r="A5297" i="16"/>
  <c r="A3450" i="17"/>
  <c r="A4410" i="16"/>
  <c r="A5443" i="16"/>
  <c r="A4483" i="17"/>
  <c r="A2849" i="17"/>
  <c r="A3809" i="16"/>
  <c r="A4461" i="17"/>
  <c r="A5421" i="16"/>
  <c r="A4119" i="17"/>
  <c r="A5079" i="16"/>
  <c r="A2606" i="17"/>
  <c r="A3566" i="16"/>
  <c r="A2995" i="17"/>
  <c r="A3955" i="16"/>
  <c r="A4070" i="16"/>
  <c r="A3110" i="17"/>
  <c r="A3827" i="17"/>
  <c r="A4787" i="16"/>
  <c r="A3148" i="17"/>
  <c r="A4108" i="16"/>
  <c r="A4096" i="17"/>
  <c r="A5056" i="16"/>
  <c r="A3009" i="17"/>
  <c r="A3969" i="16"/>
  <c r="A4318" i="16"/>
  <c r="A3358" i="17"/>
  <c r="A3140" i="17"/>
  <c r="A4100" i="16"/>
  <c r="A3169" i="17"/>
  <c r="A4129" i="16"/>
  <c r="A3235" i="17"/>
  <c r="A4195" i="16"/>
  <c r="A4254" i="16"/>
  <c r="A3294" i="17"/>
  <c r="A3362" i="17"/>
  <c r="A4322" i="16"/>
  <c r="A3763" i="17"/>
  <c r="A4723" i="16"/>
  <c r="A3719" i="17"/>
  <c r="A4679" i="16"/>
  <c r="A2634" i="17"/>
  <c r="A3594" i="16"/>
  <c r="A3914" i="17"/>
  <c r="A4874" i="16"/>
  <c r="A3207" i="17"/>
  <c r="A4167" i="16"/>
  <c r="A5155" i="16"/>
  <c r="A4195" i="17"/>
  <c r="A4717" i="16"/>
  <c r="A3757" i="17"/>
  <c r="A3809" i="17"/>
  <c r="A4769" i="16"/>
  <c r="A4045" i="17"/>
  <c r="A5005" i="16"/>
  <c r="A3063" i="17"/>
  <c r="A4023" i="16"/>
  <c r="A3807" i="17"/>
  <c r="A4767" i="16"/>
  <c r="A2944" i="17"/>
  <c r="A3904" i="16"/>
  <c r="A5125" i="16"/>
  <c r="A4165" i="17"/>
  <c r="A3733" i="17"/>
  <c r="A4693" i="16"/>
  <c r="A3656" i="17"/>
  <c r="A4616" i="16"/>
  <c r="A2881" i="17"/>
  <c r="A3841" i="16"/>
  <c r="A3912" i="17"/>
  <c r="A4872" i="16"/>
  <c r="A2737" i="17"/>
  <c r="A3697" i="16"/>
  <c r="A4128" i="17"/>
  <c r="A5088" i="16"/>
  <c r="A3806" i="17"/>
  <c r="A4766" i="16"/>
  <c r="A3154" i="17"/>
  <c r="A4114" i="16"/>
  <c r="A4207" i="17"/>
  <c r="A5167" i="16"/>
  <c r="A4844" i="16"/>
  <c r="A3884" i="17"/>
  <c r="A2658" i="17"/>
  <c r="A3618" i="16"/>
  <c r="A2609" i="17"/>
  <c r="A3569" i="16"/>
  <c r="A3582" i="16"/>
  <c r="A2622" i="17"/>
  <c r="A3742" i="17"/>
  <c r="A4702" i="16"/>
  <c r="A2685" i="17"/>
  <c r="A3645" i="16"/>
  <c r="A3331" i="17"/>
  <c r="A4291" i="16"/>
  <c r="A5054" i="16"/>
  <c r="A4094" i="17"/>
  <c r="A2699" i="17"/>
  <c r="A3659" i="16"/>
  <c r="A3872" i="17"/>
  <c r="A4832" i="16"/>
  <c r="A3513" i="17"/>
  <c r="A4473" i="16"/>
  <c r="A4388" i="17"/>
  <c r="A5348" i="16"/>
  <c r="A2719" i="17"/>
  <c r="A3679" i="16"/>
  <c r="A5074" i="16"/>
  <c r="A4114" i="17"/>
  <c r="A3115" i="17"/>
  <c r="A4075" i="16"/>
  <c r="A2618" i="17"/>
  <c r="A3578" i="16"/>
  <c r="A2982" i="17"/>
  <c r="A3942" i="16"/>
  <c r="A3567" i="17"/>
  <c r="A4527" i="16"/>
  <c r="A3049" i="17"/>
  <c r="A4009" i="16"/>
  <c r="A3897" i="17"/>
  <c r="A4857" i="16"/>
  <c r="A2875" i="17"/>
  <c r="A3835" i="16"/>
  <c r="A3669" i="17"/>
  <c r="A4629" i="16"/>
  <c r="A2726" i="17"/>
  <c r="A3686" i="16"/>
  <c r="A3881" i="17"/>
  <c r="A4841" i="16"/>
  <c r="A4200" i="17"/>
  <c r="A5160" i="16"/>
  <c r="A4580" i="16"/>
  <c r="A3620" i="17"/>
  <c r="A4028" i="16"/>
  <c r="A3068" i="17"/>
  <c r="A3437" i="17"/>
  <c r="A4397" i="16"/>
  <c r="A3704" i="16"/>
  <c r="A2744" i="17"/>
  <c r="A4237" i="17"/>
  <c r="A5197" i="16"/>
  <c r="A4280" i="17"/>
  <c r="A5240" i="16"/>
  <c r="A3136" i="17"/>
  <c r="A4096" i="16"/>
  <c r="A3463" i="17"/>
  <c r="A4423" i="16"/>
  <c r="A3815" i="17"/>
  <c r="A4775" i="16"/>
  <c r="A4567" i="16"/>
  <c r="A3607" i="17"/>
  <c r="A3606" i="17"/>
  <c r="A4566" i="16"/>
  <c r="A5235" i="16"/>
  <c r="A4275" i="17"/>
  <c r="A2887" i="17"/>
  <c r="A3847" i="16"/>
  <c r="A4201" i="16"/>
  <c r="A3241" i="17"/>
  <c r="A2740" i="17"/>
  <c r="A3700" i="16"/>
  <c r="A5315" i="16"/>
  <c r="A4355" i="17"/>
  <c r="A3778" i="17"/>
  <c r="A4738" i="16"/>
  <c r="A3392" i="17"/>
  <c r="A4352" i="16"/>
  <c r="A3801" i="17"/>
  <c r="A4761" i="16"/>
  <c r="A4502" i="17"/>
  <c r="A5462" i="16"/>
  <c r="A4105" i="17"/>
  <c r="A5065" i="16"/>
  <c r="A4644" i="16"/>
  <c r="A3684" i="17"/>
  <c r="A3348" i="17"/>
  <c r="A4308" i="16"/>
  <c r="A3163" i="17"/>
  <c r="A4123" i="16"/>
  <c r="A3122" i="17"/>
  <c r="A4082" i="16"/>
  <c r="A4057" i="17"/>
  <c r="A5017" i="16"/>
  <c r="A3467" i="17"/>
  <c r="A4427" i="16"/>
  <c r="A4343" i="16"/>
  <c r="A3383" i="17"/>
  <c r="A3838" i="17"/>
  <c r="A4798" i="16"/>
  <c r="A5318" i="16"/>
  <c r="A4358" i="17"/>
  <c r="A2701" i="17"/>
  <c r="A3661" i="16"/>
  <c r="A4262" i="17"/>
  <c r="A5222" i="16"/>
  <c r="A4189" i="17"/>
  <c r="A5149" i="16"/>
  <c r="A3649" i="17"/>
  <c r="A4609" i="16"/>
  <c r="A3297" i="17"/>
  <c r="A4257" i="16"/>
  <c r="A2594" i="17"/>
  <c r="A3554" i="16"/>
  <c r="A3579" i="17"/>
  <c r="A4539" i="16"/>
  <c r="A4678" i="16"/>
  <c r="A3718" i="17"/>
  <c r="A2703" i="17"/>
  <c r="A3663" i="16"/>
  <c r="A3975" i="16"/>
  <c r="A3015" i="17"/>
  <c r="A2628" i="17"/>
  <c r="A3588" i="16"/>
  <c r="A3521" i="17"/>
  <c r="A4481" i="16"/>
  <c r="A3674" i="17"/>
  <c r="A4634" i="16"/>
  <c r="A3600" i="17"/>
  <c r="A4560" i="16"/>
  <c r="A5340" i="16"/>
  <c r="A4380" i="17"/>
  <c r="A3891" i="17"/>
  <c r="A4851" i="16"/>
  <c r="A4112" i="16"/>
  <c r="A3152" i="17"/>
  <c r="A3257" i="17"/>
  <c r="A4217" i="16"/>
  <c r="A3546" i="17"/>
  <c r="A4506" i="16"/>
  <c r="A3076" i="17"/>
  <c r="A4036" i="16"/>
  <c r="A3675" i="16"/>
  <c r="A2715" i="17"/>
  <c r="A3566" i="17"/>
  <c r="A4526" i="16"/>
  <c r="A4111" i="17"/>
  <c r="A5071" i="16"/>
  <c r="A4503" i="16"/>
  <c r="A3543" i="17"/>
  <c r="A3647" i="17"/>
  <c r="A4607" i="16"/>
  <c r="A3766" i="17"/>
  <c r="A4726" i="16"/>
  <c r="A3393" i="17"/>
  <c r="A4353" i="16"/>
  <c r="A3038" i="17"/>
  <c r="A3998" i="16"/>
  <c r="A2932" i="17"/>
  <c r="A3892" i="16"/>
  <c r="A4251" i="17"/>
  <c r="A5211" i="16"/>
  <c r="A3176" i="17"/>
  <c r="A4136" i="16"/>
  <c r="A3780" i="16"/>
  <c r="A2820" i="17"/>
  <c r="A3031" i="17"/>
  <c r="A3991" i="16"/>
  <c r="A3436" i="17"/>
  <c r="A4396" i="16"/>
  <c r="A3624" i="17"/>
  <c r="A4584" i="16"/>
  <c r="A3697" i="17"/>
  <c r="A4657" i="16"/>
  <c r="A4472" i="17"/>
  <c r="A5432" i="16"/>
  <c r="A2846" i="17"/>
  <c r="A3806" i="16"/>
  <c r="A2641" i="17"/>
  <c r="A3601" i="16"/>
  <c r="A3490" i="17"/>
  <c r="A4450" i="16"/>
  <c r="A3218" i="17"/>
  <c r="A4178" i="16"/>
  <c r="A4997" i="16"/>
  <c r="A4037" i="17"/>
  <c r="A2664" i="17"/>
  <c r="A3624" i="16"/>
  <c r="A4458" i="17"/>
  <c r="A5418" i="16"/>
  <c r="A2854" i="17"/>
  <c r="A3814" i="16"/>
  <c r="A3862" i="17"/>
  <c r="A4822" i="16"/>
  <c r="A3334" i="17"/>
  <c r="A4294" i="16"/>
  <c r="A3303" i="17"/>
  <c r="A4263" i="16"/>
  <c r="A4351" i="16"/>
  <c r="A3391" i="17"/>
  <c r="A3493" i="17"/>
  <c r="A4453" i="16"/>
  <c r="A3226" i="17"/>
  <c r="A4186" i="16"/>
  <c r="A2864" i="17"/>
  <c r="A3824" i="16"/>
  <c r="A3706" i="17"/>
  <c r="A4666" i="16"/>
  <c r="A4154" i="17"/>
  <c r="A5114" i="16"/>
  <c r="A2777" i="17"/>
  <c r="A3737" i="16"/>
  <c r="A4759" i="16"/>
  <c r="A3799" i="17"/>
  <c r="A4749" i="16"/>
  <c r="A3789" i="17"/>
  <c r="A2892" i="17"/>
  <c r="A3852" i="16"/>
  <c r="A3527" i="17"/>
  <c r="A4487" i="16"/>
  <c r="A4428" i="17"/>
  <c r="A5388" i="16"/>
  <c r="A3338" i="17"/>
  <c r="A4298" i="16"/>
  <c r="A4137" i="17"/>
  <c r="A5097" i="16"/>
  <c r="A2678" i="17"/>
  <c r="A3638" i="16"/>
  <c r="A3549" i="17"/>
  <c r="A4509" i="16"/>
  <c r="A2647" i="17"/>
  <c r="A3607" i="16"/>
  <c r="A3460" i="17"/>
  <c r="A4420" i="16"/>
  <c r="A4265" i="16"/>
  <c r="A3305" i="17"/>
  <c r="A2595" i="17"/>
  <c r="A3555" i="16"/>
  <c r="A3465" i="17"/>
  <c r="A4425" i="16"/>
  <c r="A4345" i="17"/>
  <c r="A5305" i="16"/>
  <c r="A3410" i="17"/>
  <c r="A4370" i="16"/>
  <c r="A3699" i="17"/>
  <c r="A4659" i="16"/>
  <c r="A2797" i="17"/>
  <c r="A3757" i="16"/>
  <c r="A3571" i="17"/>
  <c r="A4531" i="16"/>
  <c r="A3199" i="17"/>
  <c r="A4159" i="16"/>
  <c r="A2672" i="17"/>
  <c r="A3632" i="16"/>
  <c r="A3576" i="16"/>
  <c r="A2616" i="17"/>
  <c r="A3474" i="17"/>
  <c r="A4434" i="16"/>
  <c r="A4829" i="16"/>
  <c r="A3869" i="17"/>
  <c r="A3476" i="17"/>
  <c r="A4436" i="16"/>
  <c r="A3432" i="17"/>
  <c r="A4392" i="16"/>
  <c r="A2889" i="17"/>
  <c r="A3849" i="16"/>
  <c r="A3281" i="17"/>
  <c r="A4241" i="16"/>
  <c r="A3870" i="17"/>
  <c r="A4830" i="16"/>
  <c r="A5254" i="16"/>
  <c r="A4294" i="17"/>
  <c r="A2786" i="17"/>
  <c r="A3746" i="16"/>
  <c r="A4265" i="17"/>
  <c r="A5225" i="16"/>
  <c r="A3839" i="16"/>
  <c r="A2879" i="17"/>
  <c r="A4356" i="16"/>
  <c r="A3396" i="17"/>
  <c r="A3726" i="17"/>
  <c r="A4686" i="16"/>
  <c r="A4395" i="16"/>
  <c r="A3435" i="17"/>
  <c r="A3134" i="17"/>
  <c r="A4094" i="16"/>
  <c r="A3377" i="17"/>
  <c r="A4337" i="16"/>
  <c r="A3264" i="17"/>
  <c r="A4224" i="16"/>
  <c r="A4239" i="17"/>
  <c r="A5199" i="16"/>
  <c r="A3489" i="17"/>
  <c r="A4449" i="16"/>
  <c r="A3839" i="17"/>
  <c r="A4799" i="16"/>
  <c r="A4365" i="17"/>
  <c r="A5325" i="16"/>
  <c r="A4135" i="17"/>
  <c r="A5095" i="16"/>
  <c r="A3780" i="17"/>
  <c r="A4740" i="16"/>
  <c r="A3197" i="17"/>
  <c r="A4157" i="16"/>
  <c r="A3254" i="17"/>
  <c r="A4214" i="16"/>
  <c r="A2976" i="17"/>
  <c r="A3936" i="16"/>
  <c r="A2911" i="17"/>
  <c r="A3871" i="16"/>
  <c r="A63" i="16"/>
  <c r="A63" i="17"/>
  <c r="A1200" i="16"/>
  <c r="A240" i="17"/>
  <c r="A1638" i="16"/>
  <c r="A678" i="17"/>
  <c r="A1228" i="16"/>
  <c r="A268" i="17"/>
  <c r="A3328" i="16"/>
  <c r="A2368" i="17"/>
  <c r="A2747" i="16"/>
  <c r="A1787" i="17"/>
  <c r="A2656" i="16"/>
  <c r="A1696" i="17"/>
  <c r="A2600" i="16"/>
  <c r="A1640" i="17"/>
  <c r="A1872" i="16"/>
  <c r="A912" i="17"/>
  <c r="A2273" i="16"/>
  <c r="A1313" i="17"/>
  <c r="A2297" i="16"/>
  <c r="A1337" i="17"/>
  <c r="A1886" i="16"/>
  <c r="A926" i="17"/>
  <c r="A820" i="16"/>
  <c r="A121" i="17"/>
  <c r="A35" i="16"/>
  <c r="A35" i="17"/>
  <c r="A6" i="16"/>
  <c r="A6" i="17"/>
  <c r="A26" i="16"/>
  <c r="A26" i="17"/>
  <c r="A837" i="16"/>
  <c r="A128" i="17"/>
  <c r="A22" i="16"/>
  <c r="A22" i="17"/>
  <c r="A34" i="16"/>
  <c r="A34" i="17"/>
  <c r="A2396" i="16"/>
  <c r="A1436" i="17"/>
  <c r="A38" i="16"/>
  <c r="A38" i="17"/>
  <c r="A58" i="16"/>
  <c r="A58" i="17"/>
  <c r="A28" i="16"/>
  <c r="A28" i="17"/>
  <c r="A40" i="16"/>
  <c r="A40" i="17"/>
  <c r="A1855" i="16"/>
  <c r="A895" i="17"/>
  <c r="A2077" i="16"/>
  <c r="A1117" i="17"/>
  <c r="A1326" i="16"/>
  <c r="A366" i="17"/>
  <c r="A1526" i="16"/>
  <c r="A566" i="17"/>
  <c r="A1471" i="16"/>
  <c r="A511" i="17"/>
  <c r="A835" i="16"/>
  <c r="A126" i="17"/>
  <c r="A2266" i="16"/>
  <c r="A1306" i="17"/>
  <c r="A1498" i="16"/>
  <c r="A538" i="17"/>
  <c r="A1441" i="16"/>
  <c r="A481" i="17"/>
  <c r="A1105" i="16"/>
  <c r="A145" i="17"/>
  <c r="A1244" i="16"/>
  <c r="A284" i="17"/>
  <c r="A1707" i="16"/>
  <c r="A747" i="17"/>
  <c r="A1232" i="16"/>
  <c r="A272" i="17"/>
  <c r="A1633" i="16"/>
  <c r="A673" i="17"/>
  <c r="A1143" i="16"/>
  <c r="A183" i="17"/>
  <c r="A1148" i="16"/>
  <c r="A188" i="17"/>
  <c r="A1348" i="16"/>
  <c r="A388" i="17"/>
  <c r="A1501" i="16"/>
  <c r="A541" i="17"/>
  <c r="A814" i="16"/>
  <c r="A115" i="17"/>
  <c r="A2205" i="16"/>
  <c r="A1245" i="17"/>
  <c r="A1101" i="16"/>
  <c r="A141" i="17"/>
  <c r="A1815" i="16"/>
  <c r="A855" i="17"/>
  <c r="A840" i="16"/>
  <c r="A131" i="17"/>
  <c r="A1574" i="16"/>
  <c r="A614" i="17"/>
  <c r="A1754" i="16"/>
  <c r="A794" i="17"/>
  <c r="A1278" i="16"/>
  <c r="A318" i="17"/>
  <c r="A2450" i="16"/>
  <c r="A1490" i="17"/>
  <c r="A1839" i="16"/>
  <c r="A879" i="17"/>
  <c r="A701" i="16"/>
  <c r="A76" i="17"/>
  <c r="A1534" i="16"/>
  <c r="A574" i="17"/>
  <c r="A797" i="16"/>
  <c r="A98" i="17"/>
  <c r="A1710" i="16"/>
  <c r="A750" i="17"/>
  <c r="A1687" i="16"/>
  <c r="A727" i="17"/>
  <c r="A3017" i="16"/>
  <c r="A2057" i="17"/>
  <c r="A2019" i="16"/>
  <c r="A1059" i="17"/>
  <c r="A1414" i="16"/>
  <c r="A454" i="17"/>
  <c r="A1468" i="16"/>
  <c r="A508" i="17"/>
  <c r="A2164" i="16"/>
  <c r="A1204" i="17"/>
  <c r="A1639" i="16"/>
  <c r="A679" i="17"/>
  <c r="A2162" i="16"/>
  <c r="A1202" i="17"/>
  <c r="A3344" i="16"/>
  <c r="A2384" i="17"/>
  <c r="A1358" i="16"/>
  <c r="A398" i="17"/>
  <c r="A821" i="16"/>
  <c r="A122" i="17"/>
  <c r="A1098" i="16"/>
  <c r="A138" i="17"/>
  <c r="A2970" i="16"/>
  <c r="A2010" i="17"/>
  <c r="A1708" i="16"/>
  <c r="A748" i="17"/>
  <c r="A1302" i="16"/>
  <c r="A342" i="17"/>
  <c r="A709" i="16"/>
  <c r="A79" i="17"/>
  <c r="A1159" i="16"/>
  <c r="A199" i="17"/>
  <c r="A1357" i="16"/>
  <c r="A397" i="17"/>
  <c r="A2965" i="16"/>
  <c r="A2005" i="17"/>
  <c r="A1294" i="16"/>
  <c r="A334" i="17"/>
  <c r="A1510" i="16"/>
  <c r="A550" i="17"/>
  <c r="A3184" i="16"/>
  <c r="A2224" i="17"/>
  <c r="A1257" i="16"/>
  <c r="A297" i="17"/>
  <c r="A2801" i="16"/>
  <c r="A1841" i="17"/>
  <c r="A1984" i="16"/>
  <c r="A1024" i="17"/>
  <c r="A2596" i="16"/>
  <c r="A1636" i="17"/>
  <c r="A1515" i="16"/>
  <c r="A555" i="17"/>
  <c r="A3263" i="16"/>
  <c r="A2303" i="17"/>
  <c r="A1280" i="16"/>
  <c r="A320" i="17"/>
  <c r="A2198" i="16"/>
  <c r="A1238" i="17"/>
  <c r="A2226" i="16"/>
  <c r="A1266" i="17"/>
  <c r="A2038" i="16"/>
  <c r="A1078" i="17"/>
  <c r="A1987" i="16"/>
  <c r="A1027" i="17"/>
  <c r="A807" i="16"/>
  <c r="A108" i="17"/>
  <c r="A2153" i="16"/>
  <c r="A1193" i="17"/>
  <c r="A1327" i="16"/>
  <c r="A367" i="17"/>
  <c r="A2089" i="16"/>
  <c r="A1129" i="17"/>
  <c r="A2890" i="16"/>
  <c r="A1930" i="17"/>
  <c r="A1483" i="16"/>
  <c r="A523" i="17"/>
  <c r="A2187" i="16"/>
  <c r="A1227" i="17"/>
  <c r="A2209" i="16"/>
  <c r="A1249" i="17"/>
  <c r="A2720" i="16"/>
  <c r="A1760" i="17"/>
  <c r="A1182" i="16"/>
  <c r="A222" i="17"/>
  <c r="A1601" i="16"/>
  <c r="A641" i="17"/>
  <c r="A2330" i="16"/>
  <c r="A1370" i="17"/>
  <c r="A2031" i="16"/>
  <c r="A1071" i="17"/>
  <c r="A2611" i="16"/>
  <c r="A1651" i="17"/>
  <c r="A1655" i="16"/>
  <c r="A695" i="17"/>
  <c r="A793" i="16"/>
  <c r="A94" i="17"/>
  <c r="A1238" i="16"/>
  <c r="A278" i="17"/>
  <c r="A1387" i="16"/>
  <c r="A427" i="17"/>
  <c r="A3393" i="16"/>
  <c r="A2433" i="17"/>
  <c r="A1191" i="16"/>
  <c r="A231" i="17"/>
  <c r="A2832" i="16"/>
  <c r="A1872" i="17"/>
  <c r="A1650" i="16"/>
  <c r="A690" i="17"/>
  <c r="A2827" i="16"/>
  <c r="A1867" i="17"/>
  <c r="A2424" i="16"/>
  <c r="A1464" i="17"/>
  <c r="A1595" i="16"/>
  <c r="A635" i="17"/>
  <c r="A2056" i="16"/>
  <c r="A1096" i="17"/>
  <c r="A1311" i="16"/>
  <c r="A351" i="17"/>
  <c r="A1909" i="16"/>
  <c r="A949" i="17"/>
  <c r="A1654" i="16"/>
  <c r="A694" i="17"/>
  <c r="A1906" i="16"/>
  <c r="A946" i="17"/>
  <c r="A1351" i="16"/>
  <c r="A391" i="17"/>
  <c r="A1339" i="16"/>
  <c r="A379" i="17"/>
  <c r="A1999" i="16"/>
  <c r="A1039" i="17"/>
  <c r="A1632" i="16"/>
  <c r="A672" i="17"/>
  <c r="A2167" i="16"/>
  <c r="A1207" i="17"/>
  <c r="A2075" i="16"/>
  <c r="A1115" i="17"/>
  <c r="A1136" i="16"/>
  <c r="A176" i="17"/>
  <c r="A2552" i="16"/>
  <c r="A1592" i="17"/>
  <c r="A1868" i="16"/>
  <c r="A908" i="17"/>
  <c r="A2276" i="16"/>
  <c r="A1316" i="17"/>
  <c r="A2262" i="16"/>
  <c r="A1302" i="17"/>
  <c r="A2360" i="16"/>
  <c r="A1400" i="17"/>
  <c r="A2358" i="16"/>
  <c r="A1398" i="17"/>
  <c r="A1288" i="16"/>
  <c r="A328" i="17"/>
  <c r="A805" i="16"/>
  <c r="A106" i="17"/>
  <c r="A2175" i="16"/>
  <c r="A1215" i="17"/>
  <c r="A2324" i="16"/>
  <c r="A1364" i="17"/>
  <c r="A1877" i="16"/>
  <c r="A917" i="17"/>
  <c r="A1198" i="16"/>
  <c r="A238" i="17"/>
  <c r="A2035" i="16"/>
  <c r="A1075" i="17"/>
  <c r="A1328" i="16"/>
  <c r="A368" i="17"/>
  <c r="A2584" i="16"/>
  <c r="A1624" i="17"/>
  <c r="A1499" i="16"/>
  <c r="A539" i="17"/>
  <c r="A2165" i="16"/>
  <c r="A1205" i="17"/>
  <c r="A1858" i="16"/>
  <c r="A898" i="17"/>
  <c r="A1567" i="16"/>
  <c r="A607" i="17"/>
  <c r="A1867" i="16"/>
  <c r="A907" i="17"/>
  <c r="A1666" i="16"/>
  <c r="A706" i="17"/>
  <c r="A727" i="16"/>
  <c r="A92" i="17"/>
  <c r="A2578" i="16"/>
  <c r="A1618" i="17"/>
  <c r="A1642" i="16"/>
  <c r="A682" i="17"/>
  <c r="A1231" i="16"/>
  <c r="A271" i="17"/>
  <c r="A1720" i="16"/>
  <c r="A760" i="17"/>
  <c r="A2945" i="16"/>
  <c r="A1985" i="17"/>
  <c r="A1829" i="16"/>
  <c r="A869" i="17"/>
  <c r="A3053" i="16"/>
  <c r="A2093" i="17"/>
  <c r="A2703" i="16"/>
  <c r="A1743" i="17"/>
  <c r="A2079" i="16"/>
  <c r="A1119" i="17"/>
  <c r="A2067" i="16"/>
  <c r="A1107" i="17"/>
  <c r="A1926" i="16"/>
  <c r="A966" i="17"/>
  <c r="A1740" i="16"/>
  <c r="A780" i="17"/>
  <c r="A2840" i="16"/>
  <c r="A1880" i="17"/>
  <c r="A1209" i="16"/>
  <c r="A249" i="17"/>
  <c r="A1277" i="16"/>
  <c r="A317" i="17"/>
  <c r="A2365" i="16"/>
  <c r="A1405" i="17"/>
  <c r="A1321" i="16"/>
  <c r="A361" i="17"/>
  <c r="A1767" i="16"/>
  <c r="A807" i="17"/>
  <c r="A1871" i="16"/>
  <c r="A911" i="17"/>
  <c r="A3483" i="16"/>
  <c r="A2523" i="17"/>
  <c r="A3457" i="16"/>
  <c r="A2497" i="17"/>
  <c r="A1557" i="16"/>
  <c r="A597" i="17"/>
  <c r="A1372" i="16"/>
  <c r="A412" i="17"/>
  <c r="A1479" i="16"/>
  <c r="A519" i="17"/>
  <c r="A1431" i="16"/>
  <c r="A471" i="17"/>
  <c r="A1391" i="16"/>
  <c r="A431" i="17"/>
  <c r="A2920" i="16"/>
  <c r="A1960" i="17"/>
  <c r="A1366" i="16"/>
  <c r="A406" i="17"/>
  <c r="A2395" i="16"/>
  <c r="A1435" i="17"/>
  <c r="A2518" i="16"/>
  <c r="A1558" i="17"/>
  <c r="A2322" i="16"/>
  <c r="A1362" i="17"/>
  <c r="A2335" i="16"/>
  <c r="A1375" i="17"/>
  <c r="A1199" i="16"/>
  <c r="A239" i="17"/>
  <c r="A1506" i="16"/>
  <c r="A546" i="17"/>
  <c r="A1634" i="16"/>
  <c r="A674" i="17"/>
  <c r="A1846" i="16"/>
  <c r="A886" i="17"/>
  <c r="A1324" i="16"/>
  <c r="A364" i="17"/>
  <c r="A1170" i="16"/>
  <c r="A210" i="17"/>
  <c r="A1969" i="16"/>
  <c r="A1009" i="17"/>
  <c r="A15" i="16"/>
  <c r="A15" i="17"/>
  <c r="A1718" i="16"/>
  <c r="A758" i="17"/>
  <c r="A61" i="16"/>
  <c r="A61" i="17"/>
  <c r="A1420" i="16"/>
  <c r="A460" i="17"/>
  <c r="A33" i="16"/>
  <c r="A33" i="17"/>
  <c r="A19" i="16"/>
  <c r="A19" i="17"/>
  <c r="A1126" i="16"/>
  <c r="A166" i="17"/>
  <c r="A4" i="16"/>
  <c r="A4" i="17"/>
  <c r="A2076" i="16"/>
  <c r="A1116" i="17"/>
  <c r="A1134" i="16"/>
  <c r="A174" i="17"/>
  <c r="A715" i="16"/>
  <c r="A85" i="17"/>
  <c r="A1113" i="16"/>
  <c r="A153" i="17"/>
  <c r="A813" i="16"/>
  <c r="A114" i="17"/>
  <c r="A1306" i="16"/>
  <c r="A346" i="17"/>
  <c r="A1556" i="16"/>
  <c r="A596" i="17"/>
  <c r="A1474" i="16"/>
  <c r="A514" i="17"/>
  <c r="A1504" i="16"/>
  <c r="A544" i="17"/>
  <c r="A1383" i="16"/>
  <c r="A423" i="17"/>
  <c r="A1493" i="16"/>
  <c r="A533" i="17"/>
  <c r="A2216" i="16"/>
  <c r="A1256" i="17"/>
  <c r="A1637" i="16"/>
  <c r="A677" i="17"/>
  <c r="A836" i="16"/>
  <c r="A127" i="17"/>
  <c r="A1301" i="16"/>
  <c r="A341" i="17"/>
  <c r="A1334" i="16"/>
  <c r="A374" i="17"/>
  <c r="A712" i="16"/>
  <c r="A82" i="17"/>
  <c r="A1221" i="16"/>
  <c r="A261" i="17"/>
  <c r="A1599" i="16"/>
  <c r="A639" i="17"/>
  <c r="A1550" i="16"/>
  <c r="A590" i="17"/>
  <c r="A1540" i="16"/>
  <c r="A580" i="17"/>
  <c r="A1407" i="16"/>
  <c r="A447" i="17"/>
  <c r="A1261" i="16"/>
  <c r="A301" i="17"/>
  <c r="A1562" i="16"/>
  <c r="A602" i="17"/>
  <c r="A1300" i="16"/>
  <c r="A340" i="17"/>
  <c r="A1319" i="16"/>
  <c r="A359" i="17"/>
  <c r="A1429" i="16"/>
  <c r="A469" i="17"/>
  <c r="A1389" i="16"/>
  <c r="A429" i="17"/>
  <c r="A1582" i="16"/>
  <c r="A622" i="17"/>
  <c r="A1785" i="16"/>
  <c r="A825" i="17"/>
  <c r="A1895" i="16"/>
  <c r="A935" i="17"/>
  <c r="A800" i="16"/>
  <c r="A101" i="17"/>
  <c r="A1938" i="16"/>
  <c r="A978" i="17"/>
  <c r="A1636" i="16"/>
  <c r="A676" i="17"/>
  <c r="A1225" i="16"/>
  <c r="A265" i="17"/>
  <c r="A1161" i="16"/>
  <c r="A201" i="17"/>
  <c r="A1445" i="16"/>
  <c r="A485" i="17"/>
  <c r="A1901" i="16"/>
  <c r="A941" i="17"/>
  <c r="A1345" i="16"/>
  <c r="A385" i="17"/>
  <c r="A1859" i="16"/>
  <c r="A899" i="17"/>
  <c r="A803" i="16"/>
  <c r="A104" i="17"/>
  <c r="A1569" i="16"/>
  <c r="A609" i="17"/>
  <c r="A1462" i="16"/>
  <c r="A502" i="17"/>
  <c r="A1239" i="16"/>
  <c r="A279" i="17"/>
  <c r="A1094" i="16"/>
  <c r="A134" i="17"/>
  <c r="A1400" i="16"/>
  <c r="A440" i="17"/>
  <c r="A1662" i="16"/>
  <c r="A702" i="17"/>
  <c r="A1581" i="16"/>
  <c r="A621" i="17"/>
  <c r="A1168" i="16"/>
  <c r="A208" i="17"/>
  <c r="A1624" i="16"/>
  <c r="A664" i="17"/>
  <c r="A1629" i="16"/>
  <c r="A669" i="17"/>
  <c r="A1276" i="16"/>
  <c r="A316" i="17"/>
  <c r="A3441" i="16"/>
  <c r="A2481" i="17"/>
  <c r="A2502" i="16"/>
  <c r="A1542" i="17"/>
  <c r="A1648" i="16"/>
  <c r="A688" i="17"/>
  <c r="A1245" i="16"/>
  <c r="A285" i="17"/>
  <c r="A1560" i="16"/>
  <c r="A600" i="17"/>
  <c r="A1573" i="16"/>
  <c r="A613" i="17"/>
  <c r="A1131" i="16"/>
  <c r="A171" i="17"/>
  <c r="A1885" i="16"/>
  <c r="A925" i="17"/>
  <c r="A2186" i="16"/>
  <c r="A1226" i="17"/>
  <c r="A1813" i="16"/>
  <c r="A853" i="17"/>
  <c r="A1112" i="16"/>
  <c r="A152" i="17"/>
  <c r="A3145" i="16"/>
  <c r="A2185" i="17"/>
  <c r="A2147" i="16"/>
  <c r="A1187" i="17"/>
  <c r="A1464" i="16"/>
  <c r="A504" i="17"/>
  <c r="A3362" i="16"/>
  <c r="A2402" i="17"/>
  <c r="A1911" i="16"/>
  <c r="A951" i="17"/>
  <c r="A697" i="16"/>
  <c r="A72" i="17"/>
  <c r="A1335" i="16"/>
  <c r="A375" i="17"/>
  <c r="A1310" i="16"/>
  <c r="A350" i="17"/>
  <c r="A1289" i="16"/>
  <c r="A329" i="17"/>
  <c r="A1733" i="16"/>
  <c r="A773" i="17"/>
  <c r="A2752" i="16"/>
  <c r="A1792" i="17"/>
  <c r="A1265" i="16"/>
  <c r="A305" i="17"/>
  <c r="A1808" i="16"/>
  <c r="A848" i="17"/>
  <c r="A1513" i="16"/>
  <c r="A553" i="17"/>
  <c r="A1679" i="16"/>
  <c r="A719" i="17"/>
  <c r="A2217" i="16"/>
  <c r="A1257" i="17"/>
  <c r="A3226" i="16"/>
  <c r="A2266" i="17"/>
  <c r="A1427" i="16"/>
  <c r="A467" i="17"/>
  <c r="A2737" i="16"/>
  <c r="A1777" i="17"/>
  <c r="A1706" i="16"/>
  <c r="A746" i="17"/>
  <c r="A1816" i="16"/>
  <c r="A856" i="17"/>
  <c r="A1883" i="16"/>
  <c r="A923" i="17"/>
  <c r="A2309" i="16"/>
  <c r="A1349" i="17"/>
  <c r="A1779" i="16"/>
  <c r="A819" i="17"/>
  <c r="A817" i="16"/>
  <c r="A118" i="17"/>
  <c r="A2046" i="16"/>
  <c r="A1086" i="17"/>
  <c r="A1258" i="16"/>
  <c r="A298" i="17"/>
  <c r="A2265" i="16"/>
  <c r="A1305" i="17"/>
  <c r="A1181" i="16"/>
  <c r="A221" i="17"/>
  <c r="A2412" i="16"/>
  <c r="A1452" i="17"/>
  <c r="A1921" i="16"/>
  <c r="A961" i="17"/>
  <c r="A1382" i="16"/>
  <c r="A422" i="17"/>
  <c r="A2559" i="16"/>
  <c r="A1599" i="17"/>
  <c r="A1980" i="16"/>
  <c r="A1020" i="17"/>
  <c r="A1266" i="16"/>
  <c r="A306" i="17"/>
  <c r="A3220" i="16"/>
  <c r="A2260" i="17"/>
  <c r="A1592" i="16"/>
  <c r="A632" i="17"/>
  <c r="A1269" i="16"/>
  <c r="A309" i="17"/>
  <c r="A1983" i="16"/>
  <c r="A1023" i="17"/>
  <c r="A1684" i="16"/>
  <c r="A724" i="17"/>
  <c r="A2486" i="16"/>
  <c r="A1526" i="17"/>
  <c r="A2417" i="16"/>
  <c r="A1457" i="17"/>
  <c r="A1401" i="16"/>
  <c r="A441" i="17"/>
  <c r="A3419" i="16"/>
  <c r="A2459" i="17"/>
  <c r="A2049" i="16"/>
  <c r="A1089" i="17"/>
  <c r="A1215" i="16"/>
  <c r="A255" i="17"/>
  <c r="A1842" i="16"/>
  <c r="A882" i="17"/>
  <c r="A1287" i="16"/>
  <c r="A327" i="17"/>
  <c r="A1618" i="16"/>
  <c r="A658" i="17"/>
  <c r="A1882" i="16"/>
  <c r="A922" i="17"/>
  <c r="A1776" i="16"/>
  <c r="A816" i="17"/>
  <c r="A1313" i="16"/>
  <c r="A353" i="17"/>
  <c r="A2616" i="16"/>
  <c r="A1656" i="17"/>
  <c r="A1234" i="16"/>
  <c r="A274" i="17"/>
  <c r="A1455" i="16"/>
  <c r="A495" i="17"/>
  <c r="A2063" i="16"/>
  <c r="A1103" i="17"/>
  <c r="A1188" i="16"/>
  <c r="A228" i="17"/>
  <c r="A2981" i="16"/>
  <c r="A2021" i="17"/>
  <c r="A2550" i="16"/>
  <c r="A1590" i="17"/>
  <c r="A2514" i="16"/>
  <c r="A1554" i="17"/>
  <c r="A1522" i="16"/>
  <c r="A562" i="17"/>
  <c r="A2299" i="16"/>
  <c r="A1339" i="17"/>
  <c r="A1395" i="16"/>
  <c r="A435" i="17"/>
  <c r="A1451" i="16"/>
  <c r="A491" i="17"/>
  <c r="A1353" i="16"/>
  <c r="A393" i="17"/>
  <c r="A1180" i="16"/>
  <c r="A220" i="17"/>
  <c r="A2439" i="16"/>
  <c r="A1479" i="17"/>
  <c r="A1715" i="16"/>
  <c r="A755" i="17"/>
  <c r="A1915" i="16"/>
  <c r="A955" i="17"/>
  <c r="A2479" i="16"/>
  <c r="A1519" i="17"/>
  <c r="A1151" i="16"/>
  <c r="A191" i="17"/>
  <c r="A2654" i="16"/>
  <c r="A1694" i="17"/>
  <c r="A3063" i="16"/>
  <c r="A2103" i="17"/>
  <c r="A1520" i="16"/>
  <c r="A560" i="17"/>
  <c r="A1487" i="16"/>
  <c r="A527" i="17"/>
  <c r="A3290" i="16"/>
  <c r="A2330" i="17"/>
  <c r="A2206" i="16"/>
  <c r="A1246" i="17"/>
  <c r="A2739" i="16"/>
  <c r="A1779" i="17"/>
  <c r="A3337" i="16"/>
  <c r="A2377" i="17"/>
  <c r="A839" i="16"/>
  <c r="A130" i="17"/>
  <c r="A2971" i="16"/>
  <c r="A2011" i="17"/>
  <c r="A2662" i="16"/>
  <c r="A1702" i="17"/>
  <c r="A1435" i="16"/>
  <c r="A475" i="17"/>
  <c r="A3110" i="16"/>
  <c r="A2150" i="17"/>
  <c r="A2403" i="16"/>
  <c r="A1443" i="17"/>
  <c r="A2170" i="16"/>
  <c r="A1210" i="17"/>
  <c r="A3477" i="16"/>
  <c r="A2517" i="17"/>
  <c r="A1681" i="16"/>
  <c r="A721" i="17"/>
  <c r="A1230" i="16"/>
  <c r="A270" i="17"/>
  <c r="A1485" i="16"/>
  <c r="A525" i="17"/>
  <c r="A1124" i="16"/>
  <c r="A164" i="17"/>
  <c r="A1575" i="16"/>
  <c r="A615" i="17"/>
  <c r="A3082" i="16"/>
  <c r="A2122" i="17"/>
  <c r="A3084" i="16"/>
  <c r="A2124" i="17"/>
  <c r="A1605" i="16"/>
  <c r="A645" i="17"/>
  <c r="A1178" i="16"/>
  <c r="A218" i="17"/>
  <c r="A1444" i="16"/>
  <c r="A484" i="17"/>
  <c r="A2678" i="16"/>
  <c r="A1718" i="17"/>
  <c r="A1305" i="16"/>
  <c r="A345" i="17"/>
  <c r="A2215" i="16"/>
  <c r="A1255" i="17"/>
  <c r="A1845" i="16"/>
  <c r="A885" i="17"/>
  <c r="A2196" i="16"/>
  <c r="A1236" i="17"/>
  <c r="A2407" i="16"/>
  <c r="A1447" i="17"/>
  <c r="A2294" i="16"/>
  <c r="A1334" i="17"/>
  <c r="A2421" i="16"/>
  <c r="A1461" i="17"/>
  <c r="A2660" i="16"/>
  <c r="A1700" i="17"/>
  <c r="A1558" i="16"/>
  <c r="A598" i="17"/>
  <c r="A1361" i="16"/>
  <c r="A401" i="17"/>
  <c r="A2604" i="16"/>
  <c r="A1644" i="17"/>
  <c r="A3173" i="16"/>
  <c r="A2213" i="17"/>
  <c r="A1375" i="16"/>
  <c r="A415" i="17"/>
  <c r="A45" i="16"/>
  <c r="A45" i="17"/>
  <c r="A57" i="16"/>
  <c r="A57" i="17"/>
  <c r="A10" i="16"/>
  <c r="A10" i="17"/>
  <c r="A44" i="16"/>
  <c r="A44" i="17"/>
  <c r="A56" i="16"/>
  <c r="A56" i="17"/>
  <c r="A14" i="16"/>
  <c r="A14" i="17"/>
  <c r="A1160" i="16"/>
  <c r="A200" i="17"/>
  <c r="A1138" i="16"/>
  <c r="A178" i="17"/>
  <c r="A7" i="16"/>
  <c r="A7" i="17"/>
  <c r="A11" i="16"/>
  <c r="A11" i="17"/>
  <c r="A9" i="16"/>
  <c r="A9" i="17"/>
  <c r="A31" i="16"/>
  <c r="A31" i="17"/>
  <c r="A1381" i="16"/>
  <c r="A421" i="17"/>
  <c r="A37" i="16"/>
  <c r="A37" i="17"/>
  <c r="A49" i="16"/>
  <c r="A49" i="17"/>
  <c r="A16" i="16"/>
  <c r="A16" i="17"/>
  <c r="A1792" i="16"/>
  <c r="A832" i="17"/>
  <c r="A2599" i="16"/>
  <c r="A1639" i="17"/>
  <c r="A838" i="16"/>
  <c r="A129" i="17"/>
  <c r="A2017" i="16"/>
  <c r="A1057" i="17"/>
  <c r="A1470" i="16"/>
  <c r="A510" i="17"/>
  <c r="A1224" i="16"/>
  <c r="A264" i="17"/>
  <c r="A1214" i="16"/>
  <c r="A254" i="17"/>
  <c r="A2179" i="16"/>
  <c r="A1219" i="17"/>
  <c r="A810" i="16"/>
  <c r="A111" i="17"/>
  <c r="A1774" i="16"/>
  <c r="A814" i="17"/>
  <c r="A1185" i="16"/>
  <c r="A225" i="17"/>
  <c r="A1130" i="16"/>
  <c r="A170" i="17"/>
  <c r="A1171" i="16"/>
  <c r="A211" i="17"/>
  <c r="A1773" i="16"/>
  <c r="A813" i="17"/>
  <c r="A1609" i="16"/>
  <c r="A649" i="17"/>
  <c r="A2258" i="16"/>
  <c r="A1298" i="17"/>
  <c r="A1766" i="16"/>
  <c r="A806" i="17"/>
  <c r="A1379" i="16"/>
  <c r="A419" i="17"/>
  <c r="A695" i="16"/>
  <c r="A70" i="17"/>
  <c r="A1219" i="16"/>
  <c r="A259" i="17"/>
  <c r="A2135" i="16"/>
  <c r="A1175" i="17"/>
  <c r="A1390" i="16"/>
  <c r="A430" i="17"/>
  <c r="A1109" i="16"/>
  <c r="A149" i="17"/>
  <c r="A2263" i="16"/>
  <c r="A1303" i="17"/>
  <c r="A1123" i="16"/>
  <c r="A163" i="17"/>
  <c r="A2346" i="16"/>
  <c r="A1386" i="17"/>
  <c r="A822" i="16"/>
  <c r="A123" i="17"/>
  <c r="A808" i="16"/>
  <c r="A109" i="17"/>
  <c r="A841" i="16"/>
  <c r="A132" i="17"/>
  <c r="A1340" i="16"/>
  <c r="A380" i="17"/>
  <c r="A1251" i="16"/>
  <c r="A291" i="17"/>
  <c r="A3283" i="16"/>
  <c r="A2323" i="17"/>
  <c r="A1458" i="16"/>
  <c r="A498" i="17"/>
  <c r="A1167" i="16"/>
  <c r="A207" i="17"/>
  <c r="A1653" i="16"/>
  <c r="A693" i="17"/>
  <c r="A1132" i="16"/>
  <c r="A172" i="17"/>
  <c r="A1095" i="16"/>
  <c r="A135" i="17"/>
  <c r="A1117" i="16"/>
  <c r="A157" i="17"/>
  <c r="A1333" i="16"/>
  <c r="A373" i="17"/>
  <c r="A2267" i="16"/>
  <c r="A1307" i="17"/>
  <c r="A2002" i="16"/>
  <c r="A1042" i="17"/>
  <c r="A1118" i="16"/>
  <c r="A158" i="17"/>
  <c r="A823" i="16"/>
  <c r="A124" i="17"/>
  <c r="A1216" i="16"/>
  <c r="A256" i="17"/>
  <c r="A809" i="16"/>
  <c r="A110" i="17"/>
  <c r="A1432" i="16"/>
  <c r="A472" i="17"/>
  <c r="A2272" i="16"/>
  <c r="A1312" i="17"/>
  <c r="A1236" i="16"/>
  <c r="A276" i="17"/>
  <c r="A1106" i="16"/>
  <c r="A146" i="17"/>
  <c r="A1412" i="16"/>
  <c r="A452" i="17"/>
  <c r="A819" i="16"/>
  <c r="A120" i="17"/>
  <c r="A1800" i="16"/>
  <c r="A840" i="17"/>
  <c r="A1279" i="16"/>
  <c r="A319" i="17"/>
  <c r="A1424" i="16"/>
  <c r="A464" i="17"/>
  <c r="A2425" i="16"/>
  <c r="A1465" i="17"/>
  <c r="A2189" i="16"/>
  <c r="A1229" i="17"/>
  <c r="A1473" i="16"/>
  <c r="A513" i="17"/>
  <c r="A1819" i="16"/>
  <c r="A859" i="17"/>
  <c r="A2547" i="16"/>
  <c r="A1587" i="17"/>
  <c r="A2132" i="16"/>
  <c r="A1172" i="17"/>
  <c r="A1874" i="16"/>
  <c r="A914" i="17"/>
  <c r="A1910" i="16"/>
  <c r="A950" i="17"/>
  <c r="A1810" i="16"/>
  <c r="A850" i="17"/>
  <c r="A2201" i="16"/>
  <c r="A1241" i="17"/>
  <c r="A1950" i="16"/>
  <c r="A990" i="17"/>
  <c r="A2872" i="16"/>
  <c r="A1912" i="17"/>
  <c r="A2141" i="16"/>
  <c r="A1181" i="17"/>
  <c r="A1472" i="16"/>
  <c r="A512" i="17"/>
  <c r="A1566" i="16"/>
  <c r="A606" i="17"/>
  <c r="A2575" i="16"/>
  <c r="A1615" i="17"/>
  <c r="A1714" i="16"/>
  <c r="A754" i="17"/>
  <c r="A1360" i="16"/>
  <c r="A400" i="17"/>
  <c r="A2543" i="16"/>
  <c r="A1583" i="17"/>
  <c r="A3098" i="16"/>
  <c r="A2138" i="17"/>
  <c r="A1202" i="16"/>
  <c r="A242" i="17"/>
  <c r="A1824" i="16"/>
  <c r="A864" i="17"/>
  <c r="A2339" i="16"/>
  <c r="A1379" i="17"/>
  <c r="A1323" i="16"/>
  <c r="A363" i="17"/>
  <c r="A2016" i="16"/>
  <c r="A1056" i="17"/>
  <c r="A2534" i="16"/>
  <c r="A1574" i="17"/>
  <c r="A1758" i="16"/>
  <c r="A798" i="17"/>
  <c r="A2470" i="16"/>
  <c r="A1510" i="17"/>
  <c r="A3383" i="16"/>
  <c r="A2423" i="17"/>
  <c r="A1644" i="16"/>
  <c r="A684" i="17"/>
  <c r="A1495" i="16"/>
  <c r="A535" i="17"/>
  <c r="A2304" i="16"/>
  <c r="A1344" i="17"/>
  <c r="A2052" i="16"/>
  <c r="A1092" i="17"/>
  <c r="A1322" i="16"/>
  <c r="A362" i="17"/>
  <c r="A2586" i="16"/>
  <c r="A1626" i="17"/>
  <c r="A2011" i="16"/>
  <c r="A1051" i="17"/>
  <c r="A3162" i="16"/>
  <c r="A2202" i="17"/>
  <c r="A1772" i="16"/>
  <c r="A812" i="17"/>
  <c r="A2197" i="16"/>
  <c r="A1237" i="17"/>
  <c r="A2374" i="16"/>
  <c r="A1414" i="17"/>
  <c r="A1791" i="16"/>
  <c r="A831" i="17"/>
  <c r="A2404" i="16"/>
  <c r="A1444" i="17"/>
  <c r="A1457" i="16"/>
  <c r="A497" i="17"/>
  <c r="A2681" i="16"/>
  <c r="A1721" i="17"/>
  <c r="A1597" i="16"/>
  <c r="A637" i="17"/>
  <c r="A1751" i="16"/>
  <c r="A791" i="17"/>
  <c r="A1165" i="16"/>
  <c r="A205" i="17"/>
  <c r="A1297" i="16"/>
  <c r="A337" i="17"/>
  <c r="A1477" i="16"/>
  <c r="A517" i="17"/>
  <c r="A1786" i="16"/>
  <c r="A826" i="17"/>
  <c r="A1356" i="16"/>
  <c r="A396" i="17"/>
  <c r="A1614" i="16"/>
  <c r="A654" i="17"/>
  <c r="A1480" i="16"/>
  <c r="A520" i="17"/>
  <c r="A1355" i="16"/>
  <c r="A395" i="17"/>
  <c r="A1223" i="16"/>
  <c r="A263" i="17"/>
  <c r="A2315" i="16"/>
  <c r="A1355" i="17"/>
  <c r="A2532" i="16"/>
  <c r="A1572" i="17"/>
  <c r="A1856" i="16"/>
  <c r="A896" i="17"/>
  <c r="A1851" i="16"/>
  <c r="A891" i="17"/>
  <c r="A1713" i="16"/>
  <c r="A753" i="17"/>
  <c r="A1419" i="16"/>
  <c r="A459" i="17"/>
  <c r="A1463" i="16"/>
  <c r="A503" i="17"/>
  <c r="A3106" i="16"/>
  <c r="A2146" i="17"/>
  <c r="A2430" i="16"/>
  <c r="A1470" i="17"/>
  <c r="A1821" i="16"/>
  <c r="A861" i="17"/>
  <c r="A2184" i="16"/>
  <c r="A1224" i="17"/>
  <c r="A1102" i="16"/>
  <c r="A142" i="17"/>
  <c r="A1241" i="16"/>
  <c r="A281" i="17"/>
  <c r="A2224" i="16"/>
  <c r="A1264" i="17"/>
  <c r="A2083" i="16"/>
  <c r="A1123" i="17"/>
  <c r="A1454" i="16"/>
  <c r="A494" i="17"/>
  <c r="A2650" i="16"/>
  <c r="A1690" i="17"/>
  <c r="A2494" i="16"/>
  <c r="A1534" i="17"/>
  <c r="A1937" i="16"/>
  <c r="A977" i="17"/>
  <c r="A1521" i="16"/>
  <c r="A561" i="17"/>
  <c r="A2943" i="16"/>
  <c r="A1983" i="17"/>
  <c r="A3455" i="16"/>
  <c r="A2495" i="17"/>
  <c r="A1651" i="16"/>
  <c r="A691" i="17"/>
  <c r="A2281" i="16"/>
  <c r="A1321" i="17"/>
  <c r="A2091" i="16"/>
  <c r="A1131" i="17"/>
  <c r="A1465" i="16"/>
  <c r="A505" i="17"/>
  <c r="A2223" i="16"/>
  <c r="A1263" i="17"/>
  <c r="A2535" i="16"/>
  <c r="A1575" i="17"/>
  <c r="A1968" i="16"/>
  <c r="A1008" i="17"/>
  <c r="A1542" i="16"/>
  <c r="A582" i="17"/>
  <c r="A1449" i="16"/>
  <c r="A489" i="17"/>
  <c r="A1503" i="16"/>
  <c r="A543" i="17"/>
  <c r="A3221" i="16"/>
  <c r="A2261" i="17"/>
  <c r="A1422" i="16"/>
  <c r="A462" i="17"/>
  <c r="A1249" i="16"/>
  <c r="A289" i="17"/>
  <c r="A1237" i="16"/>
  <c r="A277" i="17"/>
  <c r="A1263" i="16"/>
  <c r="A303" i="17"/>
  <c r="A683" i="16"/>
  <c r="A65" i="17"/>
  <c r="A3338" i="16"/>
  <c r="A2378" i="17"/>
  <c r="A2134" i="16"/>
  <c r="A1174" i="17"/>
  <c r="A2336" i="16"/>
  <c r="A1376" i="17"/>
  <c r="A2158" i="16"/>
  <c r="A1198" i="17"/>
  <c r="A2963" i="16"/>
  <c r="A2003" i="17"/>
  <c r="A1570" i="16"/>
  <c r="A610" i="17"/>
  <c r="A3212" i="16"/>
  <c r="A2252" i="17"/>
  <c r="A1433" i="16"/>
  <c r="A473" i="17"/>
  <c r="A55" i="16"/>
  <c r="A55" i="17"/>
  <c r="A717" i="16"/>
  <c r="A87" i="17"/>
  <c r="A1437" i="16"/>
  <c r="A477" i="17"/>
  <c r="A2661" i="16"/>
  <c r="A1701" i="17"/>
  <c r="A64" i="16"/>
  <c r="A64" i="17"/>
  <c r="A1709" i="16"/>
  <c r="A749" i="17"/>
  <c r="A1186" i="16"/>
  <c r="A226" i="17"/>
  <c r="A51" i="16"/>
  <c r="A51" i="17"/>
  <c r="A12" i="16"/>
  <c r="A12" i="17"/>
  <c r="A59" i="16"/>
  <c r="A59" i="17"/>
  <c r="A21" i="16"/>
  <c r="A21" i="17"/>
  <c r="A30" i="16"/>
  <c r="A30" i="17"/>
  <c r="A42" i="16"/>
  <c r="A42" i="17"/>
  <c r="A3" i="16"/>
  <c r="A3" i="17"/>
  <c r="A2344" i="16"/>
  <c r="A1384" i="17"/>
  <c r="A1598" i="16"/>
  <c r="A638" i="17"/>
  <c r="A1607" i="16"/>
  <c r="A647" i="17"/>
  <c r="A684" i="16"/>
  <c r="A66" i="17"/>
  <c r="A1572" i="16"/>
  <c r="A612" i="17"/>
  <c r="A1606" i="16"/>
  <c r="A646" i="17"/>
  <c r="A2311" i="16"/>
  <c r="A1351" i="17"/>
  <c r="A1992" i="16"/>
  <c r="A1032" i="17"/>
  <c r="A1549" i="16"/>
  <c r="A589" i="17"/>
  <c r="A1734" i="16"/>
  <c r="A774" i="17"/>
  <c r="A1158" i="16"/>
  <c r="A198" i="17"/>
  <c r="A2024" i="16"/>
  <c r="A1064" i="17"/>
  <c r="A2230" i="16"/>
  <c r="A1270" i="17"/>
  <c r="A2070" i="16"/>
  <c r="A1110" i="17"/>
  <c r="A1262" i="16"/>
  <c r="A302" i="17"/>
  <c r="A1415" i="16"/>
  <c r="A455" i="17"/>
  <c r="A1110" i="16"/>
  <c r="A150" i="17"/>
  <c r="A1177" i="16"/>
  <c r="A217" i="17"/>
  <c r="A1543" i="16"/>
  <c r="A583" i="17"/>
  <c r="A1325" i="16"/>
  <c r="A365" i="17"/>
  <c r="A792" i="16"/>
  <c r="A93" i="17"/>
  <c r="A2071" i="16"/>
  <c r="A1111" i="17"/>
  <c r="A1196" i="16"/>
  <c r="A236" i="17"/>
  <c r="A1421" i="16"/>
  <c r="A461" i="17"/>
  <c r="A3120" i="16"/>
  <c r="A2160" i="17"/>
  <c r="A1516" i="16"/>
  <c r="A556" i="17"/>
  <c r="A1242" i="16"/>
  <c r="A282" i="17"/>
  <c r="A2545" i="16"/>
  <c r="A1585" i="17"/>
  <c r="A1514" i="16"/>
  <c r="A554" i="17"/>
  <c r="A1604" i="16"/>
  <c r="A644" i="17"/>
  <c r="A1590" i="16"/>
  <c r="A630" i="17"/>
  <c r="A811" i="16"/>
  <c r="A112" i="17"/>
  <c r="A1702" i="16"/>
  <c r="A742" i="17"/>
  <c r="A1370" i="16"/>
  <c r="A410" i="17"/>
  <c r="A713" i="16"/>
  <c r="A83" i="17"/>
  <c r="A1397" i="16"/>
  <c r="A437" i="17"/>
  <c r="A2576" i="16"/>
  <c r="A1616" i="17"/>
  <c r="A1593" i="16"/>
  <c r="A633" i="17"/>
  <c r="A1240" i="16"/>
  <c r="A280" i="17"/>
  <c r="A1757" i="16"/>
  <c r="A797" i="17"/>
  <c r="A842" i="16"/>
  <c r="A133" i="17"/>
  <c r="A1175" i="16"/>
  <c r="A215" i="17"/>
  <c r="A1505" i="16"/>
  <c r="A545" i="17"/>
  <c r="A1406" i="16"/>
  <c r="A446" i="17"/>
  <c r="A711" i="16"/>
  <c r="A81" i="17"/>
  <c r="A1284" i="16"/>
  <c r="A324" i="17"/>
  <c r="A1615" i="16"/>
  <c r="A655" i="17"/>
  <c r="A1546" i="16"/>
  <c r="A586" i="17"/>
  <c r="A1957" i="16"/>
  <c r="A997" i="17"/>
  <c r="A1744" i="16"/>
  <c r="A784" i="17"/>
  <c r="A1359" i="16"/>
  <c r="A399" i="17"/>
  <c r="A1509" i="16"/>
  <c r="A549" i="17"/>
  <c r="A2348" i="16"/>
  <c r="A1388" i="17"/>
  <c r="A1452" i="16"/>
  <c r="A492" i="17"/>
  <c r="A2010" i="16"/>
  <c r="A1050" i="17"/>
  <c r="A1416" i="16"/>
  <c r="A456" i="17"/>
  <c r="A1946" i="16"/>
  <c r="A986" i="17"/>
  <c r="A3411" i="16"/>
  <c r="A2451" i="17"/>
  <c r="A2229" i="16"/>
  <c r="A1269" i="17"/>
  <c r="A2664" i="16"/>
  <c r="A1704" i="17"/>
  <c r="A1490" i="16"/>
  <c r="A530" i="17"/>
  <c r="A2048" i="16"/>
  <c r="A1088" i="17"/>
  <c r="A2862" i="16"/>
  <c r="A1902" i="17"/>
  <c r="A1271" i="16"/>
  <c r="A311" i="17"/>
  <c r="A1777" i="16"/>
  <c r="A817" i="17"/>
  <c r="A1502" i="16"/>
  <c r="A542" i="17"/>
  <c r="A1823" i="16"/>
  <c r="A863" i="17"/>
  <c r="A1459" i="16"/>
  <c r="A499" i="17"/>
  <c r="A1613" i="16"/>
  <c r="A653" i="17"/>
  <c r="A2173" i="16"/>
  <c r="A1213" i="17"/>
  <c r="A2066" i="16"/>
  <c r="A1106" i="17"/>
  <c r="A1817" i="16"/>
  <c r="A857" i="17"/>
  <c r="A1770" i="16"/>
  <c r="A810" i="17"/>
  <c r="A1183" i="16"/>
  <c r="A223" i="17"/>
  <c r="A2288" i="16"/>
  <c r="A1328" i="17"/>
  <c r="A2260" i="16"/>
  <c r="A1300" i="17"/>
  <c r="A1320" i="16"/>
  <c r="A360" i="17"/>
  <c r="A1610" i="16"/>
  <c r="A650" i="17"/>
  <c r="A1568" i="16"/>
  <c r="A608" i="17"/>
  <c r="A1665" i="16"/>
  <c r="A705" i="17"/>
  <c r="A802" i="16"/>
  <c r="A103" i="17"/>
  <c r="A1840" i="16"/>
  <c r="A880" i="17"/>
  <c r="A1763" i="16"/>
  <c r="A803" i="17"/>
  <c r="A3265" i="16"/>
  <c r="A2305" i="17"/>
  <c r="A2026" i="16"/>
  <c r="A1066" i="17"/>
  <c r="A1403" i="16"/>
  <c r="A443" i="17"/>
  <c r="A1848" i="16"/>
  <c r="A888" i="17"/>
  <c r="A1664" i="16"/>
  <c r="A704" i="17"/>
  <c r="A2598" i="16"/>
  <c r="A1638" i="17"/>
  <c r="A2999" i="16"/>
  <c r="A2039" i="17"/>
  <c r="A1337" i="16"/>
  <c r="A377" i="17"/>
  <c r="A2447" i="16"/>
  <c r="A1487" i="17"/>
  <c r="A799" i="16"/>
  <c r="A100" i="17"/>
  <c r="A3092" i="16"/>
  <c r="A2132" i="17"/>
  <c r="A1164" i="16"/>
  <c r="A204" i="17"/>
  <c r="A3525" i="16"/>
  <c r="A2565" i="17"/>
  <c r="A1959" i="16"/>
  <c r="A999" i="17"/>
  <c r="A1491" i="16"/>
  <c r="A531" i="17"/>
  <c r="A2142" i="16"/>
  <c r="A1182" i="17"/>
  <c r="A3046" i="16"/>
  <c r="A2086" i="17"/>
  <c r="A2154" i="16"/>
  <c r="A1194" i="17"/>
  <c r="A3329" i="16"/>
  <c r="A2369" i="17"/>
  <c r="A1947" i="16"/>
  <c r="A987" i="17"/>
  <c r="A2234" i="16"/>
  <c r="A1274" i="17"/>
  <c r="A1602" i="16"/>
  <c r="A642" i="17"/>
  <c r="A1896" i="16"/>
  <c r="A936" i="17"/>
  <c r="A2030" i="16"/>
  <c r="A1070" i="17"/>
  <c r="A2375" i="16"/>
  <c r="A1415" i="17"/>
  <c r="A2218" i="16"/>
  <c r="A1258" i="17"/>
  <c r="A2859" i="16"/>
  <c r="A1899" i="17"/>
  <c r="A1213" i="16"/>
  <c r="A253" i="17"/>
  <c r="A1705" i="16"/>
  <c r="A745" i="17"/>
  <c r="A2047" i="16"/>
  <c r="A1087" i="17"/>
  <c r="A1641" i="16"/>
  <c r="A681" i="17"/>
  <c r="A1692" i="16"/>
  <c r="A732" i="17"/>
  <c r="A2023" i="16"/>
  <c r="A1063" i="17"/>
  <c r="A1111" i="16"/>
  <c r="A151" i="17"/>
  <c r="A2334" i="16"/>
  <c r="A1374" i="17"/>
  <c r="A2191" i="16"/>
  <c r="A1231" i="17"/>
  <c r="A1631" i="16"/>
  <c r="A671" i="17"/>
  <c r="A2303" i="16"/>
  <c r="A1343" i="17"/>
  <c r="A1635" i="16"/>
  <c r="A675" i="17"/>
  <c r="A1210" i="16"/>
  <c r="A250" i="17"/>
  <c r="A1309" i="16"/>
  <c r="A349" i="17"/>
  <c r="A1750" i="16"/>
  <c r="A790" i="17"/>
  <c r="A1940" i="16"/>
  <c r="A980" i="17"/>
  <c r="A1409" i="16"/>
  <c r="A449" i="17"/>
  <c r="A3163" i="16"/>
  <c r="A2203" i="17"/>
  <c r="A3284" i="16"/>
  <c r="A2324" i="17"/>
  <c r="A1488" i="16"/>
  <c r="A528" i="17"/>
  <c r="A1878" i="16"/>
  <c r="A918" i="17"/>
  <c r="A2493" i="16"/>
  <c r="A1533" i="17"/>
  <c r="A1330" i="16"/>
  <c r="A370" i="17"/>
  <c r="A1317" i="16"/>
  <c r="A357" i="17"/>
  <c r="A1645" i="16"/>
  <c r="A685" i="17"/>
  <c r="A2770" i="16"/>
  <c r="A1810" i="17"/>
  <c r="A2784" i="16"/>
  <c r="A1824" i="17"/>
  <c r="A1447" i="16"/>
  <c r="A487" i="17"/>
  <c r="A1973" i="16"/>
  <c r="A1013" i="17"/>
  <c r="A2060" i="16"/>
  <c r="A1100" i="17"/>
  <c r="A1386" i="16"/>
  <c r="A426" i="17"/>
  <c r="A1588" i="16"/>
  <c r="A628" i="17"/>
  <c r="A52" i="16"/>
  <c r="A52" i="17"/>
  <c r="A702" i="16"/>
  <c r="A77" i="17"/>
  <c r="A1423" i="16"/>
  <c r="A463" i="17"/>
  <c r="A1115" i="16"/>
  <c r="A155" i="17"/>
  <c r="A1173" i="16"/>
  <c r="A213" i="17"/>
  <c r="A1782" i="16"/>
  <c r="A822" i="17"/>
  <c r="A2466" i="16"/>
  <c r="A1506" i="17"/>
  <c r="A1312" i="16"/>
  <c r="A352" i="17"/>
  <c r="A1528" i="16"/>
  <c r="A568" i="17"/>
  <c r="A1571" i="16"/>
  <c r="A611" i="17"/>
  <c r="A1768" i="16"/>
  <c r="A808" i="17"/>
  <c r="A2671" i="16"/>
  <c r="A1711" i="17"/>
  <c r="A1577" i="16"/>
  <c r="A617" i="17"/>
  <c r="A2385" i="16"/>
  <c r="A1425" i="17"/>
  <c r="A1659" i="16"/>
  <c r="A699" i="17"/>
  <c r="A1936" i="16"/>
  <c r="A976" i="17"/>
  <c r="A2160" i="16"/>
  <c r="A1200" i="17"/>
  <c r="A2090" i="16"/>
  <c r="A1130" i="17"/>
  <c r="A1274" i="16"/>
  <c r="A314" i="17"/>
  <c r="A1369" i="16"/>
  <c r="A409" i="17"/>
  <c r="A1994" i="16"/>
  <c r="A1034" i="17"/>
  <c r="A2398" i="16"/>
  <c r="A1438" i="17"/>
  <c r="A1884" i="16"/>
  <c r="A924" i="17"/>
  <c r="A2745" i="16"/>
  <c r="A1785" i="17"/>
  <c r="A48" i="16"/>
  <c r="A48" i="17"/>
  <c r="A1133" i="16"/>
  <c r="A173" i="17"/>
  <c r="A1428" i="16"/>
  <c r="A468" i="17"/>
  <c r="A54" i="16"/>
  <c r="A54" i="17"/>
  <c r="A53" i="16"/>
  <c r="A53" i="17"/>
  <c r="A8" i="16"/>
  <c r="A8" i="17"/>
  <c r="A1988" i="16"/>
  <c r="A1028" i="17"/>
  <c r="A18" i="16"/>
  <c r="A18" i="17"/>
  <c r="A32" i="16"/>
  <c r="A32" i="17"/>
  <c r="A688" i="16"/>
  <c r="A68" i="17"/>
  <c r="A46" i="16"/>
  <c r="A46" i="17"/>
  <c r="A50" i="16"/>
  <c r="A50" i="17"/>
  <c r="A1678" i="16"/>
  <c r="A718" i="17"/>
  <c r="A1898" i="16"/>
  <c r="A938" i="17"/>
  <c r="A812" i="16"/>
  <c r="A113" i="17"/>
  <c r="A801" i="16"/>
  <c r="A102" i="17"/>
  <c r="A714" i="16"/>
  <c r="A84" i="17"/>
  <c r="A1825" i="16"/>
  <c r="A865" i="17"/>
  <c r="A3302" i="16"/>
  <c r="A2342" i="17"/>
  <c r="A2526" i="16"/>
  <c r="A1566" i="17"/>
  <c r="A1765" i="16"/>
  <c r="A805" i="17"/>
  <c r="A1517" i="16"/>
  <c r="A557" i="17"/>
  <c r="A1953" i="16"/>
  <c r="A993" i="17"/>
  <c r="A798" i="16"/>
  <c r="A99" i="17"/>
  <c r="A2495" i="16"/>
  <c r="A1535" i="17"/>
  <c r="A1943" i="16"/>
  <c r="A983" i="17"/>
  <c r="A1253" i="16"/>
  <c r="A293" i="17"/>
  <c r="A1163" i="16"/>
  <c r="A203" i="17"/>
  <c r="A2152" i="16"/>
  <c r="A1192" i="17"/>
  <c r="A824" i="16"/>
  <c r="A125" i="17"/>
  <c r="A1121" i="16"/>
  <c r="A161" i="17"/>
  <c r="A1145" i="16"/>
  <c r="A185" i="17"/>
  <c r="A2499" i="16"/>
  <c r="A1539" i="17"/>
  <c r="A1367" i="16"/>
  <c r="A407" i="17"/>
  <c r="A694" i="16"/>
  <c r="A69" i="17"/>
  <c r="A1612" i="16"/>
  <c r="A652" i="17"/>
  <c r="A1154" i="16"/>
  <c r="A194" i="17"/>
  <c r="A1247" i="16"/>
  <c r="A287" i="17"/>
  <c r="A1434" i="16"/>
  <c r="A474" i="17"/>
  <c r="A1703" i="16"/>
  <c r="A743" i="17"/>
  <c r="A1128" i="16"/>
  <c r="A168" i="17"/>
  <c r="A1749" i="16"/>
  <c r="A789" i="17"/>
  <c r="A1930" i="16"/>
  <c r="A970" i="17"/>
  <c r="A1932" i="16"/>
  <c r="A972" i="17"/>
  <c r="A804" i="16"/>
  <c r="A105" i="17"/>
  <c r="A1187" i="16"/>
  <c r="A227" i="17"/>
  <c r="A3343" i="16"/>
  <c r="A2383" i="17"/>
  <c r="A816" i="16"/>
  <c r="A117" i="17"/>
  <c r="A2073" i="16"/>
  <c r="A1113" i="17"/>
  <c r="A1649" i="16"/>
  <c r="A689" i="17"/>
  <c r="A1217" i="16"/>
  <c r="A257" i="17"/>
  <c r="A1365" i="16"/>
  <c r="A405" i="17"/>
  <c r="A1343" i="16"/>
  <c r="A383" i="17"/>
  <c r="A1107" i="16"/>
  <c r="A147" i="17"/>
  <c r="A1680" i="16"/>
  <c r="A720" i="17"/>
  <c r="A1314" i="16"/>
  <c r="A354" i="17"/>
  <c r="A1139" i="16"/>
  <c r="A179" i="17"/>
  <c r="A1116" i="16"/>
  <c r="A156" i="17"/>
  <c r="A1149" i="16"/>
  <c r="A189" i="17"/>
  <c r="A1500" i="16"/>
  <c r="A540" i="17"/>
  <c r="A710" i="16"/>
  <c r="A80" i="17"/>
  <c r="A3139" i="16"/>
  <c r="A2179" i="17"/>
  <c r="A698" i="16"/>
  <c r="A73" i="17"/>
  <c r="A1439" i="16"/>
  <c r="A479" i="17"/>
  <c r="A1849" i="16"/>
  <c r="A889" i="17"/>
  <c r="A3391" i="16"/>
  <c r="A2431" i="17"/>
  <c r="A1408" i="16"/>
  <c r="A448" i="17"/>
  <c r="A1248" i="16"/>
  <c r="A288" i="17"/>
  <c r="A1162" i="16"/>
  <c r="A202" i="17"/>
  <c r="A2673" i="16"/>
  <c r="A1713" i="17"/>
  <c r="A1586" i="16"/>
  <c r="A626" i="17"/>
  <c r="A2137" i="16"/>
  <c r="A1177" i="17"/>
  <c r="A1256" i="16"/>
  <c r="A296" i="17"/>
  <c r="A1941" i="16"/>
  <c r="A981" i="17"/>
  <c r="A2228" i="16"/>
  <c r="A1268" i="17"/>
  <c r="A1466" i="16"/>
  <c r="A506" i="17"/>
  <c r="A3509" i="16"/>
  <c r="A2549" i="17"/>
  <c r="A2614" i="16"/>
  <c r="A1654" i="17"/>
  <c r="A2561" i="16"/>
  <c r="A1601" i="17"/>
  <c r="A1114" i="16"/>
  <c r="A154" i="17"/>
  <c r="A2269" i="16"/>
  <c r="A1309" i="17"/>
  <c r="A1519" i="16"/>
  <c r="A559" i="17"/>
  <c r="A2685" i="16"/>
  <c r="A1725" i="17"/>
  <c r="A1530" i="16"/>
  <c r="A570" i="17"/>
  <c r="A1195" i="16"/>
  <c r="A235" i="17"/>
  <c r="A2607" i="16"/>
  <c r="A1647" i="17"/>
  <c r="A1344" i="16"/>
  <c r="A384" i="17"/>
  <c r="A1150" i="16"/>
  <c r="A190" i="17"/>
  <c r="A1259" i="16"/>
  <c r="A299" i="17"/>
  <c r="A2085" i="16"/>
  <c r="A1125" i="17"/>
  <c r="A1919" i="16"/>
  <c r="A959" i="17"/>
  <c r="A2243" i="16"/>
  <c r="A1283" i="17"/>
  <c r="A1760" i="16"/>
  <c r="A800" i="17"/>
  <c r="A2000" i="16"/>
  <c r="A1040" i="17"/>
  <c r="A2520" i="16"/>
  <c r="A1560" i="17"/>
  <c r="A1694" i="16"/>
  <c r="A734" i="17"/>
  <c r="A2456" i="16"/>
  <c r="A1496" i="17"/>
  <c r="A1789" i="16"/>
  <c r="A829" i="17"/>
  <c r="A1264" i="16"/>
  <c r="A304" i="17"/>
  <c r="A1935" i="16"/>
  <c r="A975" i="17"/>
  <c r="A2084" i="16"/>
  <c r="A1124" i="17"/>
  <c r="A2400" i="16"/>
  <c r="A1440" i="17"/>
  <c r="A1904" i="16"/>
  <c r="A944" i="17"/>
  <c r="A2865" i="16"/>
  <c r="A1905" i="17"/>
  <c r="A1393" i="16"/>
  <c r="A433" i="17"/>
  <c r="A1704" i="16"/>
  <c r="A744" i="17"/>
  <c r="A1329" i="16"/>
  <c r="A369" i="17"/>
  <c r="A2458" i="16"/>
  <c r="A1498" i="17"/>
  <c r="A2169" i="16"/>
  <c r="A1209" i="17"/>
  <c r="A1554" i="16"/>
  <c r="A594" i="17"/>
  <c r="A2464" i="16"/>
  <c r="A1504" i="17"/>
  <c r="A2064" i="16"/>
  <c r="A1104" i="17"/>
  <c r="A2015" i="16"/>
  <c r="A1055" i="17"/>
  <c r="A2549" i="16"/>
  <c r="A1589" i="17"/>
  <c r="A1392" i="16"/>
  <c r="A432" i="17"/>
  <c r="A1918" i="16"/>
  <c r="A958" i="17"/>
  <c r="A1273" i="16"/>
  <c r="A313" i="17"/>
  <c r="A3291" i="16"/>
  <c r="A2331" i="17"/>
  <c r="A2231" i="16"/>
  <c r="A1271" i="17"/>
  <c r="A1903" i="16"/>
  <c r="A943" i="17"/>
  <c r="A1700" i="16"/>
  <c r="A740" i="17"/>
  <c r="A1456" i="16"/>
  <c r="A496" i="17"/>
  <c r="A2900" i="16"/>
  <c r="A1940" i="17"/>
  <c r="A2503" i="16"/>
  <c r="A1543" i="17"/>
  <c r="A1696" i="16"/>
  <c r="A736" i="17"/>
  <c r="A2488" i="16"/>
  <c r="A1528" i="17"/>
  <c r="A1235" i="16"/>
  <c r="A275" i="17"/>
  <c r="A1753" i="16"/>
  <c r="A793" i="17"/>
  <c r="A2528" i="16"/>
  <c r="A1568" i="17"/>
  <c r="A1494" i="16"/>
  <c r="A534" i="17"/>
  <c r="A2271" i="16"/>
  <c r="A1311" i="17"/>
  <c r="A1354" i="16"/>
  <c r="A394" i="17"/>
  <c r="A1736" i="16"/>
  <c r="A776" i="17"/>
  <c r="A3340" i="16"/>
  <c r="A2380" i="17"/>
  <c r="A2012" i="16"/>
  <c r="A1052" i="17"/>
  <c r="A2485" i="16"/>
  <c r="A1525" i="17"/>
  <c r="A2233" i="16"/>
  <c r="A1273" i="17"/>
  <c r="A3350" i="16"/>
  <c r="A2390" i="17"/>
  <c r="A1222" i="16"/>
  <c r="A262" i="17"/>
  <c r="A1518" i="16"/>
  <c r="A558" i="17"/>
  <c r="A2331" i="16"/>
  <c r="A1371" i="17"/>
  <c r="A3255" i="16"/>
  <c r="A2295" i="17"/>
  <c r="A2174" i="16"/>
  <c r="A1214" i="17"/>
  <c r="A1698" i="16"/>
  <c r="A738" i="17"/>
  <c r="A2990" i="16"/>
  <c r="A2030" i="17"/>
  <c r="A1282" i="16"/>
  <c r="A322" i="17"/>
  <c r="A1865" i="16"/>
  <c r="A905" i="17"/>
  <c r="A1243" i="16"/>
  <c r="A283" i="17"/>
  <c r="A3404" i="16"/>
  <c r="A2444" i="17"/>
  <c r="A1489" i="16"/>
  <c r="A529" i="17"/>
  <c r="A2130" i="16"/>
  <c r="A1170" i="17"/>
  <c r="A1212" i="16"/>
  <c r="A252" i="17"/>
  <c r="A1594" i="16"/>
  <c r="A634" i="17"/>
  <c r="A1913" i="16"/>
  <c r="A953" i="17"/>
  <c r="A2282" i="16"/>
  <c r="A1322" i="17"/>
  <c r="A1879" i="16"/>
  <c r="A919" i="17"/>
  <c r="A2867" i="16"/>
  <c r="A1907" i="17"/>
  <c r="A1693" i="16"/>
  <c r="A733" i="17"/>
  <c r="A2912" i="16"/>
  <c r="A1952" i="17"/>
  <c r="A703" i="16"/>
  <c r="A78" i="17"/>
  <c r="A1254" i="16"/>
  <c r="A294" i="17"/>
  <c r="A1308" i="16"/>
  <c r="A348" i="17"/>
  <c r="A1699" i="16"/>
  <c r="A739" i="17"/>
  <c r="A1252" i="16"/>
  <c r="A292" i="17"/>
  <c r="A1146" i="16"/>
  <c r="A186" i="17"/>
  <c r="A1931" i="16"/>
  <c r="A971" i="17"/>
  <c r="A1443" i="16"/>
  <c r="A483" i="17"/>
  <c r="A2592" i="16"/>
  <c r="A1632" i="17"/>
  <c r="A2275" i="16"/>
  <c r="A1315" i="17"/>
  <c r="A2735" i="16"/>
  <c r="A1775" i="17"/>
  <c r="A1912" i="16"/>
  <c r="A952" i="17"/>
  <c r="A2718" i="16"/>
  <c r="A1758" i="17"/>
  <c r="A2312" i="16"/>
  <c r="A1352" i="17"/>
  <c r="A1967" i="16"/>
  <c r="A1007" i="17"/>
  <c r="A3091" i="16"/>
  <c r="A2131" i="17"/>
  <c r="A1576" i="16"/>
  <c r="A616" i="17"/>
  <c r="A36" i="16"/>
  <c r="A36" i="17"/>
  <c r="A1551" i="16"/>
  <c r="A591" i="17"/>
  <c r="A1623" i="16"/>
  <c r="A663" i="17"/>
  <c r="A1144" i="16"/>
  <c r="A184" i="17"/>
  <c r="A43" i="16"/>
  <c r="A43" i="17"/>
  <c r="A60" i="16"/>
  <c r="A60" i="17"/>
  <c r="A23" i="16"/>
  <c r="A23" i="17"/>
  <c r="A20" i="16"/>
  <c r="A20" i="17"/>
  <c r="A3038" i="16"/>
  <c r="A2078" i="17"/>
  <c r="A3137" i="16"/>
  <c r="A2177" i="17"/>
  <c r="A1292" i="16"/>
  <c r="A332" i="17"/>
  <c r="A1350" i="16"/>
  <c r="A390" i="17"/>
  <c r="A1404" i="16"/>
  <c r="A444" i="17"/>
  <c r="A3533" i="16"/>
  <c r="A2573" i="17"/>
  <c r="A806" i="16"/>
  <c r="A107" i="17"/>
  <c r="A1260" i="16"/>
  <c r="A300" i="17"/>
  <c r="A696" i="16"/>
  <c r="A71" i="17"/>
  <c r="A2805" i="16"/>
  <c r="A1845" i="17"/>
  <c r="A2041" i="16"/>
  <c r="A1081" i="17"/>
  <c r="A1832" i="16"/>
  <c r="A872" i="17"/>
  <c r="A1206" i="16"/>
  <c r="A246" i="17"/>
  <c r="A1169" i="16"/>
  <c r="A209" i="17"/>
  <c r="A1508" i="16"/>
  <c r="A548" i="17"/>
  <c r="A1166" i="16"/>
  <c r="A206" i="17"/>
  <c r="A1097" i="16"/>
  <c r="A137" i="17"/>
  <c r="A2240" i="16"/>
  <c r="A1280" i="17"/>
  <c r="A1220" i="16"/>
  <c r="A260" i="17"/>
  <c r="A1564" i="16"/>
  <c r="A604" i="17"/>
  <c r="A1184" i="16"/>
  <c r="A224" i="17"/>
  <c r="A1565" i="16"/>
  <c r="A605" i="17"/>
  <c r="A1205" i="16"/>
  <c r="A245" i="17"/>
  <c r="A720" i="16"/>
  <c r="A90" i="17"/>
  <c r="A1103" i="16"/>
  <c r="A143" i="17"/>
  <c r="A1157" i="16"/>
  <c r="A197" i="17"/>
  <c r="A1589" i="16"/>
  <c r="A629" i="17"/>
  <c r="A1293" i="16"/>
  <c r="A333" i="17"/>
  <c r="A818" i="16"/>
  <c r="A119" i="17"/>
  <c r="A1742" i="16"/>
  <c r="A782" i="17"/>
  <c r="A2806" i="16"/>
  <c r="A1846" i="17"/>
  <c r="A1853" i="16"/>
  <c r="A893" i="17"/>
  <c r="A1291" i="16"/>
  <c r="A331" i="17"/>
  <c r="A1486" i="16"/>
  <c r="A526" i="17"/>
  <c r="A1476" i="16"/>
  <c r="A516" i="17"/>
  <c r="A1295" i="16"/>
  <c r="A335" i="17"/>
  <c r="A1741" i="16"/>
  <c r="A781" i="17"/>
  <c r="A1511" i="16"/>
  <c r="A551" i="17"/>
  <c r="A1669" i="16"/>
  <c r="A709" i="17"/>
  <c r="A2207" i="16"/>
  <c r="A1247" i="17"/>
  <c r="A2081" i="16"/>
  <c r="A1121" i="17"/>
  <c r="A1701" i="16"/>
  <c r="A741" i="17"/>
  <c r="A687" i="16"/>
  <c r="A67" i="17"/>
  <c r="A2936" i="16"/>
  <c r="A1976" i="17"/>
  <c r="A1822" i="16"/>
  <c r="A862" i="17"/>
  <c r="A2280" i="16"/>
  <c r="A1320" i="17"/>
  <c r="A1174" i="16"/>
  <c r="A214" i="17"/>
  <c r="A1099" i="16"/>
  <c r="A139" i="17"/>
  <c r="A1152" i="16"/>
  <c r="A192" i="17"/>
  <c r="A2808" i="16"/>
  <c r="A1848" i="17"/>
  <c r="A2006" i="16"/>
  <c r="A1046" i="17"/>
  <c r="A2442" i="16"/>
  <c r="A1482" i="17"/>
  <c r="A1303" i="16"/>
  <c r="A343" i="17"/>
  <c r="A1142" i="16"/>
  <c r="A182" i="17"/>
  <c r="A1646" i="16"/>
  <c r="A686" i="17"/>
  <c r="A1332" i="16"/>
  <c r="A372" i="17"/>
  <c r="A3273" i="16"/>
  <c r="A2313" i="17"/>
  <c r="A1974" i="16"/>
  <c r="A1014" i="17"/>
  <c r="A1923" i="16"/>
  <c r="A963" i="17"/>
  <c r="A2364" i="16"/>
  <c r="A1404" i="17"/>
  <c r="A1795" i="16"/>
  <c r="A835" i="17"/>
  <c r="A2058" i="16"/>
  <c r="A1098" i="17"/>
  <c r="A1246" i="16"/>
  <c r="A286" i="17"/>
  <c r="A2021" i="16"/>
  <c r="A1061" i="17"/>
  <c r="A1298" i="16"/>
  <c r="A338" i="17"/>
  <c r="A699" i="16"/>
  <c r="A74" i="17"/>
  <c r="A1899" i="16"/>
  <c r="A939" i="17"/>
  <c r="A2222" i="16"/>
  <c r="A1262" i="17"/>
  <c r="A2642" i="16"/>
  <c r="A1682" i="17"/>
  <c r="A1920" i="16"/>
  <c r="A960" i="17"/>
  <c r="A3310" i="16"/>
  <c r="A2350" i="17"/>
  <c r="A1438" i="16"/>
  <c r="A478" i="17"/>
  <c r="A1962" i="16"/>
  <c r="A1002" i="17"/>
  <c r="A2811" i="16"/>
  <c r="A1851" i="17"/>
  <c r="A2286" i="16"/>
  <c r="A1326" i="17"/>
  <c r="A1364" i="16"/>
  <c r="A404" i="17"/>
  <c r="A1801" i="16"/>
  <c r="A841" i="17"/>
  <c r="A2352" i="16"/>
  <c r="A1392" i="17"/>
  <c r="A2045" i="16"/>
  <c r="A1085" i="17"/>
  <c r="A1960" i="16"/>
  <c r="A1000" i="17"/>
  <c r="A1442" i="16"/>
  <c r="A482" i="17"/>
  <c r="A2357" i="16"/>
  <c r="A1397" i="17"/>
  <c r="A1778" i="16"/>
  <c r="A818" i="17"/>
  <c r="A2989" i="16"/>
  <c r="A2029" i="17"/>
  <c r="A1626" i="16"/>
  <c r="A666" i="17"/>
  <c r="A2211" i="16"/>
  <c r="A1251" i="17"/>
  <c r="A1119" i="16"/>
  <c r="A159" i="17"/>
  <c r="A1888" i="16"/>
  <c r="A928" i="17"/>
  <c r="A1622" i="16"/>
  <c r="A662" i="17"/>
  <c r="A1745" i="16"/>
  <c r="A785" i="17"/>
  <c r="A1818" i="16"/>
  <c r="A858" i="17"/>
  <c r="A1396" i="16"/>
  <c r="A436" i="17"/>
  <c r="A794" i="16"/>
  <c r="A95" i="17"/>
  <c r="A2219" i="16"/>
  <c r="A1259" i="17"/>
  <c r="A2078" i="16"/>
  <c r="A1118" i="17"/>
  <c r="A1129" i="16"/>
  <c r="A169" i="17"/>
  <c r="A2014" i="16"/>
  <c r="A1054" i="17"/>
  <c r="A2847" i="16"/>
  <c r="A1887" i="17"/>
  <c r="A1374" i="16"/>
  <c r="A414" i="17"/>
  <c r="A1233" i="16"/>
  <c r="A273" i="17"/>
  <c r="A1961" i="16"/>
  <c r="A1001" i="17"/>
  <c r="A2471" i="16"/>
  <c r="A1511" i="17"/>
  <c r="A2161" i="16"/>
  <c r="A1201" i="17"/>
  <c r="A1448" i="16"/>
  <c r="A488" i="17"/>
  <c r="A1952" i="16"/>
  <c r="A992" i="17"/>
  <c r="A1384" i="16"/>
  <c r="A424" i="17"/>
  <c r="A2553" i="16"/>
  <c r="A1593" i="17"/>
  <c r="A2623" i="16"/>
  <c r="A1663" i="17"/>
  <c r="A2468" i="16"/>
  <c r="A1508" i="17"/>
  <c r="A1578" i="16"/>
  <c r="A618" i="17"/>
  <c r="A1897" i="16"/>
  <c r="A937" i="17"/>
  <c r="A1512" i="16"/>
  <c r="A552" i="17"/>
  <c r="A2760" i="16"/>
  <c r="A1800" i="17"/>
  <c r="A2248" i="16"/>
  <c r="A1288" i="17"/>
  <c r="A1985" i="16"/>
  <c r="A1025" i="17"/>
  <c r="A1352" i="16"/>
  <c r="A392" i="17"/>
  <c r="A2025" i="16"/>
  <c r="A1065" i="17"/>
  <c r="A1211" i="16"/>
  <c r="A251" i="17"/>
  <c r="A2308" i="16"/>
  <c r="A1348" i="17"/>
  <c r="A1794" i="16"/>
  <c r="A834" i="17"/>
  <c r="A2706" i="16"/>
  <c r="A1746" i="17"/>
  <c r="A1780" i="16"/>
  <c r="A820" i="17"/>
  <c r="A1905" i="16"/>
  <c r="A945" i="17"/>
  <c r="A1630" i="16"/>
  <c r="A670" i="17"/>
  <c r="A2978" i="16"/>
  <c r="A2018" i="17"/>
  <c r="A1981" i="16"/>
  <c r="A1021" i="17"/>
  <c r="A1316" i="16"/>
  <c r="A356" i="17"/>
  <c r="A1657" i="16"/>
  <c r="A697" i="17"/>
  <c r="A2422" i="16"/>
  <c r="A1462" i="17"/>
  <c r="A2451" i="16"/>
  <c r="A1491" i="17"/>
  <c r="A1299" i="16"/>
  <c r="A339" i="17"/>
  <c r="A1127" i="16"/>
  <c r="A167" i="17"/>
  <c r="A1881" i="16"/>
  <c r="A921" i="17"/>
  <c r="A1193" i="16"/>
  <c r="A233" i="17"/>
  <c r="A2455" i="16"/>
  <c r="A1495" i="17"/>
  <c r="A2250" i="16"/>
  <c r="A1290" i="17"/>
  <c r="A1376" i="16"/>
  <c r="A416" i="17"/>
  <c r="A1891" i="16"/>
  <c r="A931" i="17"/>
  <c r="A2613" i="16"/>
  <c r="A1653" i="17"/>
  <c r="A2416" i="16"/>
  <c r="A1456" i="17"/>
  <c r="A1430" i="16"/>
  <c r="A470" i="17"/>
  <c r="A24" i="16"/>
  <c r="A24" i="17"/>
  <c r="A17" i="16"/>
  <c r="A17" i="17"/>
  <c r="A1155" i="16"/>
  <c r="A195" i="17"/>
  <c r="A1677" i="16"/>
  <c r="A717" i="17"/>
  <c r="A1532" i="16"/>
  <c r="A572" i="17"/>
  <c r="A1496" i="16"/>
  <c r="A536" i="17"/>
  <c r="A1966" i="16"/>
  <c r="A1006" i="17"/>
  <c r="A2590" i="16"/>
  <c r="A1630" i="17"/>
  <c r="A1453" i="16"/>
  <c r="A493" i="17"/>
  <c r="A2145" i="16"/>
  <c r="A1185" i="17"/>
  <c r="A2687" i="16"/>
  <c r="A1727" i="17"/>
  <c r="A1417" i="16"/>
  <c r="A457" i="17"/>
  <c r="A2210" i="16"/>
  <c r="A1250" i="17"/>
  <c r="A2429" i="16"/>
  <c r="A1469" i="17"/>
  <c r="A1388" i="16"/>
  <c r="A428" i="17"/>
  <c r="A2293" i="16"/>
  <c r="A1333" i="17"/>
  <c r="A1875" i="16"/>
  <c r="A915" i="17"/>
  <c r="A1425" i="16"/>
  <c r="A465" i="17"/>
  <c r="A1689" i="16"/>
  <c r="A729" i="17"/>
  <c r="A2459" i="16"/>
  <c r="A1499" i="17"/>
  <c r="A1803" i="16"/>
  <c r="A843" i="17"/>
  <c r="A2321" i="16"/>
  <c r="A1361" i="17"/>
  <c r="A2881" i="16"/>
  <c r="A1921" i="17"/>
  <c r="A1368" i="16"/>
  <c r="A408" i="17"/>
  <c r="A726" i="16"/>
  <c r="A91" i="17"/>
  <c r="A27" i="16"/>
  <c r="A27" i="17"/>
  <c r="A47" i="16"/>
  <c r="A47" i="17"/>
  <c r="A1156" i="16"/>
  <c r="A196" i="17"/>
  <c r="A62" i="16"/>
  <c r="A62" i="17"/>
  <c r="A1484" i="16"/>
  <c r="A524" i="17"/>
  <c r="A1197" i="16"/>
  <c r="A237" i="17"/>
  <c r="A13" i="16"/>
  <c r="A13" i="17"/>
  <c r="A1373" i="16"/>
  <c r="A413" i="17"/>
  <c r="A25" i="16"/>
  <c r="A25" i="17"/>
  <c r="A1207" i="16"/>
  <c r="A247" i="17"/>
  <c r="A29" i="16"/>
  <c r="A29" i="17"/>
  <c r="A41" i="16"/>
  <c r="A41" i="17"/>
  <c r="A5" i="16"/>
  <c r="A5" i="17"/>
  <c r="A39" i="16"/>
  <c r="A39" i="17"/>
  <c r="A2181" i="16"/>
  <c r="A1221" i="17"/>
  <c r="A1179" i="16"/>
  <c r="A219" i="17"/>
  <c r="A1318" i="16"/>
  <c r="A358" i="17"/>
  <c r="A3500" i="16"/>
  <c r="A2540" i="17"/>
  <c r="A1140" i="16"/>
  <c r="A180" i="17"/>
  <c r="A1122" i="16"/>
  <c r="A162" i="17"/>
  <c r="A1711" i="16"/>
  <c r="A751" i="17"/>
  <c r="A1620" i="16"/>
  <c r="A660" i="17"/>
  <c r="A1461" i="16"/>
  <c r="A501" i="17"/>
  <c r="A1270" i="16"/>
  <c r="A310" i="17"/>
  <c r="A2178" i="16"/>
  <c r="A1218" i="17"/>
  <c r="A1541" i="16"/>
  <c r="A581" i="17"/>
  <c r="A1735" i="16"/>
  <c r="A775" i="17"/>
  <c r="A1255" i="16"/>
  <c r="A295" i="17"/>
  <c r="A1192" i="16"/>
  <c r="A232" i="17"/>
  <c r="A1398" i="16"/>
  <c r="A438" i="17"/>
  <c r="A1670" i="16"/>
  <c r="A710" i="17"/>
  <c r="A1660" i="16"/>
  <c r="A700" i="17"/>
  <c r="A1104" i="16"/>
  <c r="A144" i="17"/>
  <c r="A1559" i="16"/>
  <c r="A599" i="17"/>
  <c r="A1717" i="16"/>
  <c r="A757" i="17"/>
  <c r="A1153" i="16"/>
  <c r="A193" i="17"/>
  <c r="A1227" i="16"/>
  <c r="A267" i="17"/>
  <c r="A1591" i="16"/>
  <c r="A631" i="17"/>
  <c r="A1548" i="16"/>
  <c r="A588" i="17"/>
  <c r="A1667" i="16"/>
  <c r="A707" i="17"/>
  <c r="A1203" i="16"/>
  <c r="A243" i="17"/>
  <c r="A1697" i="16"/>
  <c r="A737" i="17"/>
  <c r="A700" i="16"/>
  <c r="A75" i="17"/>
  <c r="A1535" i="16"/>
  <c r="A575" i="17"/>
  <c r="A1436" i="16"/>
  <c r="A476" i="17"/>
  <c r="A1229" i="16"/>
  <c r="A269" i="17"/>
  <c r="A2199" i="16"/>
  <c r="A1239" i="17"/>
  <c r="A2057" i="16"/>
  <c r="A1097" i="17"/>
  <c r="A1820" i="16"/>
  <c r="A860" i="17"/>
  <c r="A795" i="16"/>
  <c r="A96" i="17"/>
  <c r="A1286" i="16"/>
  <c r="A326" i="17"/>
  <c r="A718" i="16"/>
  <c r="A88" i="17"/>
  <c r="A1377" i="16"/>
  <c r="A417" i="17"/>
  <c r="A1492" i="16"/>
  <c r="A532" i="17"/>
  <c r="A2256" i="16"/>
  <c r="A1296" i="17"/>
  <c r="A1307" i="16"/>
  <c r="A347" i="17"/>
  <c r="A1671" i="16"/>
  <c r="A711" i="17"/>
  <c r="A1120" i="16"/>
  <c r="A160" i="17"/>
  <c r="A2863" i="16"/>
  <c r="A1903" i="17"/>
  <c r="A1342" i="16"/>
  <c r="A382" i="17"/>
  <c r="A1380" i="16"/>
  <c r="A420" i="17"/>
  <c r="A2305" i="16"/>
  <c r="A1345" i="17"/>
  <c r="A1685" i="16"/>
  <c r="A725" i="17"/>
  <c r="A1628" i="16"/>
  <c r="A668" i="17"/>
  <c r="A1469" i="16"/>
  <c r="A509" i="17"/>
  <c r="A1525" i="16"/>
  <c r="A565" i="17"/>
  <c r="A1194" i="16"/>
  <c r="A234" i="17"/>
  <c r="A1208" i="16"/>
  <c r="A248" i="17"/>
  <c r="A1580" i="16"/>
  <c r="A620" i="17"/>
  <c r="A1798" i="16"/>
  <c r="A838" i="17"/>
  <c r="A1847" i="16"/>
  <c r="A887" i="17"/>
  <c r="A1781" i="16"/>
  <c r="A821" i="17"/>
  <c r="A796" i="16"/>
  <c r="A97" i="17"/>
  <c r="A1296" i="16"/>
  <c r="A336" i="17"/>
  <c r="A2406" i="16"/>
  <c r="A1446" i="17"/>
  <c r="A2320" i="16"/>
  <c r="A1360" i="17"/>
  <c r="A1378" i="16"/>
  <c r="A418" i="17"/>
  <c r="A1544" i="16"/>
  <c r="A584" i="17"/>
  <c r="A2074" i="16"/>
  <c r="A1114" i="17"/>
  <c r="A3027" i="16"/>
  <c r="A2067" i="17"/>
  <c r="A2151" i="16"/>
  <c r="A1191" i="17"/>
  <c r="A1979" i="16"/>
  <c r="A1019" i="17"/>
  <c r="A2087" i="16"/>
  <c r="A1127" i="17"/>
  <c r="A2813" i="16"/>
  <c r="A1853" i="17"/>
  <c r="A2290" i="16"/>
  <c r="A1330" i="17"/>
  <c r="A2630" i="16"/>
  <c r="A1670" i="17"/>
  <c r="A1189" i="16"/>
  <c r="A229" i="17"/>
  <c r="A1625" i="16"/>
  <c r="A665" i="17"/>
  <c r="A2159" i="16"/>
  <c r="A1199" i="17"/>
  <c r="A2926" i="16"/>
  <c r="A1966" i="17"/>
  <c r="A815" i="16"/>
  <c r="A116" i="17"/>
  <c r="A2088" i="16"/>
  <c r="A1128" i="17"/>
  <c r="A1402" i="16"/>
  <c r="A442" i="17"/>
  <c r="A1446" i="16"/>
  <c r="A486" i="17"/>
  <c r="A2307" i="16"/>
  <c r="A1347" i="17"/>
  <c r="A1857" i="16"/>
  <c r="A897" i="17"/>
  <c r="A2796" i="16"/>
  <c r="A1836" i="17"/>
  <c r="A1371" i="16"/>
  <c r="A411" i="17"/>
  <c r="A2540" i="16"/>
  <c r="A1580" i="17"/>
  <c r="A1656" i="16"/>
  <c r="A696" i="17"/>
  <c r="A1135" i="16"/>
  <c r="A175" i="17"/>
  <c r="A1537" i="16"/>
  <c r="A577" i="17"/>
  <c r="A1108" i="16"/>
  <c r="A148" i="17"/>
  <c r="A1674" i="16"/>
  <c r="A714" i="17"/>
  <c r="A2251" i="16"/>
  <c r="A1291" i="17"/>
  <c r="A1538" i="16"/>
  <c r="A578" i="17"/>
  <c r="A1719" i="16"/>
  <c r="A759" i="17"/>
  <c r="A1827" i="16"/>
  <c r="A867" i="17"/>
  <c r="A1690" i="16"/>
  <c r="A730" i="17"/>
  <c r="A1290" i="16"/>
  <c r="A330" i="17"/>
  <c r="A1951" i="16"/>
  <c r="A991" i="17"/>
  <c r="A1643" i="16"/>
  <c r="A683" i="17"/>
  <c r="A1887" i="16"/>
  <c r="A927" i="17"/>
  <c r="A1475" i="16"/>
  <c r="A515" i="17"/>
  <c r="A1673" i="16"/>
  <c r="A713" i="17"/>
  <c r="A1218" i="16"/>
  <c r="A258" i="17"/>
  <c r="A1970" i="16"/>
  <c r="A1010" i="17"/>
  <c r="A1304" i="16"/>
  <c r="A344" i="17"/>
  <c r="A1746" i="16"/>
  <c r="A786" i="17"/>
  <c r="A2213" i="16"/>
  <c r="A1253" i="17"/>
  <c r="A1738" i="16"/>
  <c r="A778" i="17"/>
  <c r="A2149" i="16"/>
  <c r="A1189" i="17"/>
  <c r="A2915" i="16"/>
  <c r="A1955" i="17"/>
  <c r="A2368" i="16"/>
  <c r="A1408" i="17"/>
  <c r="A1226" i="16"/>
  <c r="A266" i="17"/>
  <c r="A2415" i="16"/>
  <c r="A1455" i="17"/>
  <c r="A2080" i="16"/>
  <c r="A1120" i="17"/>
  <c r="A2277" i="16"/>
  <c r="A1317" i="17"/>
  <c r="A3109" i="16"/>
  <c r="A2149" i="17"/>
  <c r="A1341" i="16"/>
  <c r="A381" i="17"/>
  <c r="A1880" i="16"/>
  <c r="A920" i="17"/>
  <c r="A1737" i="16"/>
  <c r="A777" i="17"/>
  <c r="A2392" i="16"/>
  <c r="A1432" i="17"/>
  <c r="A1917" i="16"/>
  <c r="A957" i="17"/>
  <c r="A1137" i="16"/>
  <c r="A177" i="17"/>
  <c r="A2567" i="16"/>
  <c r="A1607" i="17"/>
  <c r="A1814" i="16"/>
  <c r="A854" i="17"/>
  <c r="A2043" i="16"/>
  <c r="A1083" i="17"/>
  <c r="A1682" i="16"/>
  <c r="A722" i="17"/>
  <c r="A1201" i="16"/>
  <c r="A241" i="17"/>
  <c r="A2510" i="16"/>
  <c r="A1550" i="17"/>
  <c r="A1338" i="16"/>
  <c r="A378" i="17"/>
  <c r="A2609" i="16"/>
  <c r="A1649" i="17"/>
  <c r="A1190" i="16"/>
  <c r="A230" i="17"/>
  <c r="A1524" i="16"/>
  <c r="A564" i="17"/>
  <c r="A1949" i="16"/>
  <c r="A989" i="17"/>
  <c r="A3326" i="16"/>
  <c r="A2366" i="17"/>
  <c r="A1527" i="16"/>
  <c r="A567" i="17"/>
  <c r="A2310" i="16"/>
  <c r="A1350" i="17"/>
  <c r="A1755" i="16"/>
  <c r="A795" i="17"/>
  <c r="A1747" i="16"/>
  <c r="A787" i="17"/>
  <c r="A3170" i="16"/>
  <c r="A2210" i="17"/>
  <c r="A2724" i="16"/>
  <c r="A1764" i="17"/>
  <c r="A2138" i="16"/>
  <c r="A1178" i="17"/>
  <c r="A1460" i="16"/>
  <c r="A500" i="17"/>
  <c r="A2051" i="16"/>
  <c r="A1091" i="17"/>
  <c r="A1864" i="16"/>
  <c r="A904" i="17"/>
  <c r="A1583" i="16"/>
  <c r="A623"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tc={F1A7A697-5A64-4F7B-8FEC-09BAA5634083}</author>
    <author>tc={B8C2D496-0B65-416F-819E-675D4E7547F3}</author>
    <author>tc={FA0EB5E6-D243-48F4-B8F1-7BC380BE58ED}</author>
    <author>tc={9002D982-2810-4320-AD57-D427EB69C89E}</author>
    <author>tc={068DBE1B-3C89-461A-B62B-7F9753DF216A}</author>
    <author>tc={1A3F023C-8B9B-43E6-A5E2-F76C25C4E4F2}</author>
    <author>tc={693BD2B7-867D-4AA5-9D3C-A988EBE58D8D}</author>
    <author>tc={2EDF1FC8-A94F-4104-AE78-69641DA0C153}</author>
  </authors>
  <commentList>
    <comment ref="B118" authorId="0" shapeId="0" xr:uid="{F1A7A697-5A64-4F7B-8FEC-09BAA5634083}">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No engagement since Feb 2020.
</t>
      </text>
    </comment>
    <comment ref="B155" authorId="1" shapeId="0" xr:uid="{B8C2D496-0B65-416F-819E-675D4E7547F3}">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Final tax return for 2019 has been filed  
</t>
      </text>
    </comment>
    <comment ref="I164" authorId="2" shapeId="0" xr:uid="{FA0EB5E6-D243-48F4-B8F1-7BC380BE58ED}">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New client in 2020
</t>
      </text>
    </comment>
    <comment ref="B244" authorId="3" shapeId="0" xr:uid="{9002D982-2810-4320-AD57-D427EB69C89E}">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Final tax return for 2020 has been filed
</t>
      </text>
    </comment>
    <comment ref="AG244" authorId="4" shapeId="0" xr:uid="{068DBE1B-3C89-461A-B62B-7F9753DF216A}">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Proforma returns
</t>
      </text>
    </comment>
    <comment ref="B247" authorId="5" shapeId="0" xr:uid="{1A3F023C-8B9B-43E6-A5E2-F76C25C4E4F2}">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2018 was final year for ADP
</t>
      </text>
    </comment>
    <comment ref="J552" authorId="6" shapeId="0" xr:uid="{693BD2B7-867D-4AA5-9D3C-A988EBE58D8D}">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Will be closed their business in May 2020.
</t>
      </text>
    </comment>
    <comment ref="I561" authorId="7" shapeId="0" xr:uid="{2EDF1FC8-A94F-4104-AE78-69641DA0C153}">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New client
</t>
      </text>
    </comment>
  </commentList>
</comments>
</file>

<file path=xl/sharedStrings.xml><?xml version="1.0" encoding="utf-8"?>
<sst xmlns="http://schemas.openxmlformats.org/spreadsheetml/2006/main" count="45876" uniqueCount="1421">
  <si>
    <t>CORP TAX</t>
  </si>
  <si>
    <t>CORP TAX - 2019</t>
  </si>
  <si>
    <t>YES</t>
  </si>
  <si>
    <t>BM</t>
  </si>
  <si>
    <t>BM - 2020</t>
  </si>
  <si>
    <t>INDIV TAX</t>
  </si>
  <si>
    <t>INDIV TAX - 2019</t>
  </si>
  <si>
    <t>TAX EQ</t>
  </si>
  <si>
    <t>TAX EQ - 2019</t>
  </si>
  <si>
    <t>CORP TAX - 2018</t>
  </si>
  <si>
    <t>NOTICE HANDLING - CTR</t>
  </si>
  <si>
    <t>NOTICE HANDLING - CTR - 2020</t>
  </si>
  <si>
    <t>AUD</t>
  </si>
  <si>
    <t>AUD - 2019</t>
  </si>
  <si>
    <t>INDIV TAX - 2020</t>
  </si>
  <si>
    <t>TAX AUDIT - ITR</t>
  </si>
  <si>
    <t>TAX AUDIT - ITR - 2017</t>
  </si>
  <si>
    <t>REV</t>
  </si>
  <si>
    <t>REV - 2019</t>
  </si>
  <si>
    <t>COMP</t>
  </si>
  <si>
    <t>COMP - 2019</t>
  </si>
  <si>
    <t>HR</t>
  </si>
  <si>
    <t>HR - 2020</t>
  </si>
  <si>
    <t>AMENDED TR - CTR</t>
  </si>
  <si>
    <t>AMENDED TR - CTR - 2015</t>
  </si>
  <si>
    <t>AMENDED TR - CTR - 2016</t>
  </si>
  <si>
    <t>AMENDED TR - CTR - 2017</t>
  </si>
  <si>
    <t>AMENDED TR - CTR - 2018</t>
  </si>
  <si>
    <t>CORP TAX - 2020</t>
  </si>
  <si>
    <t>TAX AUDIT - OTH</t>
  </si>
  <si>
    <t>TP</t>
  </si>
  <si>
    <t>TP - 2019</t>
  </si>
  <si>
    <t>AUD - 2020</t>
  </si>
  <si>
    <t>NOTICE HANDLING - ITR</t>
  </si>
  <si>
    <t>Administration</t>
  </si>
  <si>
    <t>Administration - 2020</t>
  </si>
  <si>
    <t>NO</t>
  </si>
  <si>
    <t>Business Development</t>
  </si>
  <si>
    <t>Business Development - 2020</t>
  </si>
  <si>
    <t>Sick Leave</t>
  </si>
  <si>
    <t>Sick Leave - 2020</t>
  </si>
  <si>
    <t>Company Improvement Project</t>
  </si>
  <si>
    <t>Company Improvement Project - 2020</t>
  </si>
  <si>
    <t>Vacation</t>
  </si>
  <si>
    <t>Vacation - 2020</t>
  </si>
  <si>
    <t>CPE and Training</t>
  </si>
  <si>
    <t>CPE and Training - 2020</t>
  </si>
  <si>
    <t>Evaluation</t>
  </si>
  <si>
    <t>Evaluation - 2020</t>
  </si>
  <si>
    <t>Holiday</t>
  </si>
  <si>
    <t>Holiday - 2020</t>
  </si>
  <si>
    <t>Leave of Absence (Non-Paid)</t>
  </si>
  <si>
    <t>Leave of Absence (Non-Paid) - 2020</t>
  </si>
  <si>
    <t>Legal and Immigration</t>
  </si>
  <si>
    <t>Legal and Immigration - 2020</t>
  </si>
  <si>
    <t>Meal Break (Non-Paid)</t>
  </si>
  <si>
    <t>Meal Break (Non-Paid) - 2020</t>
  </si>
  <si>
    <t>Meeting</t>
  </si>
  <si>
    <t>Meeting - 2020</t>
  </si>
  <si>
    <t>Paid Rest Break</t>
  </si>
  <si>
    <t>Paid Rest Break - 2020</t>
  </si>
  <si>
    <t>Payroll</t>
  </si>
  <si>
    <t>Payroll - 2020</t>
  </si>
  <si>
    <t>Peer Review</t>
  </si>
  <si>
    <t>Peer Review - 2020</t>
  </si>
  <si>
    <t>Recruiting</t>
  </si>
  <si>
    <t>Recruiting - 2020</t>
  </si>
  <si>
    <t>Research</t>
  </si>
  <si>
    <t>Research - 2020</t>
  </si>
  <si>
    <t>Software Maintenance/Management</t>
  </si>
  <si>
    <t>Software Maintenance/Management - 2020</t>
  </si>
  <si>
    <t>Advanced Fresh Concepts</t>
  </si>
  <si>
    <t>BRAST INC</t>
  </si>
  <si>
    <t>CB Richard</t>
  </si>
  <si>
    <t>Delica Iwata California</t>
  </si>
  <si>
    <t>Dream Kid Holding Company</t>
  </si>
  <si>
    <t>FlowONE Inc.</t>
  </si>
  <si>
    <t>GMO Payment Gateway USA LLC</t>
  </si>
  <si>
    <t>GMO-Z.COM PAYMENT GATEWAY USA, INC.</t>
  </si>
  <si>
    <t>Kurokawa, Karen</t>
  </si>
  <si>
    <t>Miyamoto, Kikuo</t>
  </si>
  <si>
    <t>Nakanishi Optical Corporation</t>
  </si>
  <si>
    <t>Roof Tech Inc.</t>
  </si>
  <si>
    <t>Tobius Co., Ltd.</t>
  </si>
  <si>
    <t>TOHO COMPANY LTD</t>
  </si>
  <si>
    <t>TOHO INTERNATIONAL INC.</t>
  </si>
  <si>
    <t>US Koei Technologies, Inc.</t>
  </si>
  <si>
    <t>Zensho USA Corporation</t>
  </si>
  <si>
    <t>Access Digital Productions, Inc.</t>
  </si>
  <si>
    <t>All Nippon Airways Co., Ltd.</t>
  </si>
  <si>
    <t>Allbright Information Services, Inc.</t>
  </si>
  <si>
    <t>Crestec USA, Inc.</t>
  </si>
  <si>
    <t>Daishowa North America Corporation</t>
  </si>
  <si>
    <t>Digital Pulse Technologies, Inc.</t>
  </si>
  <si>
    <t>Dreamroom Productions, Inc.</t>
  </si>
  <si>
    <t>DTI Services, Inc.</t>
  </si>
  <si>
    <t>Eastern Car Liner (Americas), Inc.</t>
  </si>
  <si>
    <t>E-Times Corporation</t>
  </si>
  <si>
    <t>Fukuda Denshi USA, Inc.</t>
  </si>
  <si>
    <t>Gamakatsu USA, Inc.</t>
  </si>
  <si>
    <t>Global Interface Technologies, Inc.</t>
  </si>
  <si>
    <t xml:space="preserve">Globalintech, Inc. </t>
  </si>
  <si>
    <t>Hypermedia Systems, Inc.</t>
  </si>
  <si>
    <t>International Tax Advisors B.V.</t>
  </si>
  <si>
    <t>MGO</t>
  </si>
  <si>
    <t>James J. Boyle &amp; Co.</t>
  </si>
  <si>
    <t>J-Exim, Inc.</t>
  </si>
  <si>
    <t>Media Creation Technologies, Inc.</t>
  </si>
  <si>
    <t>MHK USA LTD.</t>
  </si>
  <si>
    <t>Mitsui-Soko (Americas) Inc.</t>
  </si>
  <si>
    <t>Mitsui-Soko (U.S.A.) Inc.</t>
  </si>
  <si>
    <t>NAX USA Logistics</t>
  </si>
  <si>
    <t>Netprop Technologies, Inc.</t>
  </si>
  <si>
    <t>Nippon Paper Industries USA Co., Ltd.</t>
  </si>
  <si>
    <t>Osato U.S.A., Inc.</t>
  </si>
  <si>
    <t>Plot USA, Inc.</t>
  </si>
  <si>
    <t>Real Time Concepts, Inc.</t>
  </si>
  <si>
    <t>Rocknoble, Inc.</t>
  </si>
  <si>
    <t>ShinMaywa (America), Ltd.</t>
  </si>
  <si>
    <t>SHN</t>
  </si>
  <si>
    <t>Shinyei Corporation of America</t>
  </si>
  <si>
    <t>SNBL U.S.A., Ltd.</t>
  </si>
  <si>
    <t>Sunrise Logistics Solutions (America), Ltd.</t>
  </si>
  <si>
    <t>USA Union International, Inc.</t>
  </si>
  <si>
    <t>Vantec Hitachi Transport System (USA), Inc.</t>
  </si>
  <si>
    <t>YRGLM Marketing of USA, Inc.</t>
  </si>
  <si>
    <t>Zojirushi America Corporation</t>
  </si>
  <si>
    <t>Bora Pharmaceuticals USA Inc.</t>
  </si>
  <si>
    <t>Hanshin Contents Link Corporation</t>
  </si>
  <si>
    <t>WORKS APPLICATIONS AMERICA INC.</t>
  </si>
  <si>
    <t>Yo-Zuri America, Inc.</t>
  </si>
  <si>
    <t>G Management LLC</t>
  </si>
  <si>
    <t>GH Management LLC</t>
  </si>
  <si>
    <t>K Garage Co., Ltd.</t>
  </si>
  <si>
    <t>Kabushiki Gaisha Furuta</t>
  </si>
  <si>
    <t>Suzuki, Yasuyuki</t>
  </si>
  <si>
    <t>Anaeropharma Science U.S.A. Inc.</t>
  </si>
  <si>
    <t>Sansan Corporation</t>
  </si>
  <si>
    <t>A.D. Works Co., Ltd.</t>
  </si>
  <si>
    <t>A.D. Works USA, Inc.</t>
  </si>
  <si>
    <t>AAI Leasing LLC</t>
  </si>
  <si>
    <t>Advanced Estate Capital Adviser International, Inc.</t>
  </si>
  <si>
    <t>ADW Lending LLC</t>
  </si>
  <si>
    <t>ADW Management USA, Inc.</t>
  </si>
  <si>
    <t>ADW-No.1 LLC</t>
  </si>
  <si>
    <t>Aoki, Norichika and Sachi</t>
  </si>
  <si>
    <t>Asahi Intecc USA, Inc.</t>
  </si>
  <si>
    <t>Denney, Lawrence F and Mariko Tomori</t>
  </si>
  <si>
    <t>Dnaform Inc.</t>
  </si>
  <si>
    <t>DEK</t>
  </si>
  <si>
    <t>Fukudome, Kosuke and Kazue</t>
  </si>
  <si>
    <t>GHS AMERICA, Inc.</t>
  </si>
  <si>
    <t>Hampstead USA Marketing Research, Inc</t>
  </si>
  <si>
    <t>I&amp;AS Inc</t>
  </si>
  <si>
    <t>JIC, Inc.</t>
  </si>
  <si>
    <t>K.K.3A</t>
  </si>
  <si>
    <t>Kim, Sungyong</t>
  </si>
  <si>
    <t>Kuroda, Hiroki and Masayo</t>
  </si>
  <si>
    <t>Makita, Kazuhisa</t>
  </si>
  <si>
    <t>NPR of America Inc.</t>
  </si>
  <si>
    <t>O.A. Supply International, Inc.</t>
  </si>
  <si>
    <t>Otsuka, Akinori and Akemi</t>
  </si>
  <si>
    <t>Sanbu U.S.A., Inc</t>
  </si>
  <si>
    <t>Satoh Brothers International, Inc.</t>
  </si>
  <si>
    <t>Shuji Nakamura</t>
  </si>
  <si>
    <t>Takahashi, Akira and Yukiyo</t>
  </si>
  <si>
    <t>Tazawa, Junichi</t>
  </si>
  <si>
    <t>Top Contenders, LLC</t>
  </si>
  <si>
    <t>Uchikubo, Shinichiro and Tomoko</t>
  </si>
  <si>
    <t>Varad International, Inc.</t>
  </si>
  <si>
    <t>Yamaha Corporation</t>
  </si>
  <si>
    <t>Yamaha Group - Line 6 Inc.</t>
  </si>
  <si>
    <t>Yamaha Group - Revolabs, Inc.</t>
  </si>
  <si>
    <t>Yoneda, Akimasa</t>
  </si>
  <si>
    <t>Yukio Shiratori</t>
  </si>
  <si>
    <t>maruFreight Inc.</t>
  </si>
  <si>
    <t>Marumatsu, Inc.</t>
  </si>
  <si>
    <t>Maruwa America Corp</t>
  </si>
  <si>
    <t>Nippon Trans Pacific Corporation</t>
  </si>
  <si>
    <t>Toei Animation Inc.</t>
  </si>
  <si>
    <t>Toyota Motor Personnel Services, USA Inc</t>
  </si>
  <si>
    <t>TOPC</t>
  </si>
  <si>
    <t>Amano, Satoru</t>
  </si>
  <si>
    <t>Lawrence, William B and Mi Ae</t>
  </si>
  <si>
    <t>Marui Co., Ltd</t>
  </si>
  <si>
    <t>Advanced Video Communications, Inc.</t>
  </si>
  <si>
    <t>Hiraoka (USA), Inc.</t>
  </si>
  <si>
    <t>Hitachi Advanced Clean Energy Corporation</t>
  </si>
  <si>
    <t>Shen, Betty</t>
  </si>
  <si>
    <t>Globalintech, Inc.</t>
  </si>
  <si>
    <t>Saito, Akihito and Naomi</t>
  </si>
  <si>
    <t>Shogo-san is in charge</t>
  </si>
  <si>
    <t>DAT</t>
  </si>
  <si>
    <t>ITR_various fee based on number of ITR and forms</t>
  </si>
  <si>
    <t>Irregular BM service</t>
  </si>
  <si>
    <t>Same project with "Amano, Satoru"</t>
  </si>
  <si>
    <t>GU calculation per person</t>
  </si>
  <si>
    <t>Invoice issued along with CTR</t>
  </si>
  <si>
    <t>TOPC gives discount for monthly invoices to be approx. $5,000</t>
  </si>
  <si>
    <t>Invoice issued along with BM</t>
  </si>
  <si>
    <t>Quarterly PR</t>
  </si>
  <si>
    <t>HIH</t>
  </si>
  <si>
    <t>Service as needed basis.</t>
  </si>
  <si>
    <t>Consultation, billed as incurred</t>
  </si>
  <si>
    <t>$2,850 is for provision and Fin 48</t>
  </si>
  <si>
    <t>$3,500 is for annual provision</t>
  </si>
  <si>
    <t>Extra hours on Comp was billed in addition to fixed $7,500</t>
  </si>
  <si>
    <t>BE-12C benchmark</t>
  </si>
  <si>
    <t>$9,588 was for additional time spent on COMP and related consultation on investment and loan conversion</t>
  </si>
  <si>
    <t>$4,175 was for works on drafting FS.</t>
  </si>
  <si>
    <t>TP update</t>
  </si>
  <si>
    <t>$8,000 is for tax provision</t>
  </si>
  <si>
    <t>Including quarterly EST/EXT</t>
  </si>
  <si>
    <t>$5,000 is for BE quarterly and annual filings</t>
  </si>
  <si>
    <t>TOPC corrected PY on GILTI deduction with no charge</t>
  </si>
  <si>
    <t>$28,250 was for provision, nexus, FIN 48, DTA memo, and FS tax footnote.</t>
  </si>
  <si>
    <t>$16,500 was for quarterly provision, annual state income tax nexus, and FIN 48 memo.</t>
  </si>
  <si>
    <t>MIL</t>
  </si>
  <si>
    <t>ROW</t>
  </si>
  <si>
    <t>Charged under Media Creation Technologies, Inc.</t>
  </si>
  <si>
    <t>YOU</t>
  </si>
  <si>
    <t>id</t>
    <phoneticPr fontId="18"/>
  </si>
  <si>
    <t>client_id</t>
    <phoneticPr fontId="18"/>
  </si>
  <si>
    <t>client name</t>
    <phoneticPr fontId="18"/>
  </si>
  <si>
    <t>type</t>
    <phoneticPr fontId="18"/>
  </si>
  <si>
    <t>year</t>
    <phoneticPr fontId="18"/>
  </si>
  <si>
    <t>name</t>
    <phoneticPr fontId="18"/>
  </si>
  <si>
    <t>pic</t>
    <phoneticPr fontId="18"/>
  </si>
  <si>
    <t>start</t>
    <phoneticPr fontId="18"/>
  </si>
  <si>
    <t>end</t>
    <phoneticPr fontId="18"/>
  </si>
  <si>
    <t>billable</t>
    <phoneticPr fontId="18"/>
  </si>
  <si>
    <t>note</t>
    <phoneticPr fontId="18"/>
  </si>
  <si>
    <t>eng_unit</t>
    <phoneticPr fontId="18"/>
  </si>
  <si>
    <t>invoice</t>
    <phoneticPr fontId="18"/>
  </si>
  <si>
    <t>adjustment</t>
    <phoneticPr fontId="18"/>
  </si>
  <si>
    <t>pic id</t>
    <phoneticPr fontId="18"/>
  </si>
  <si>
    <t>OCH</t>
  </si>
  <si>
    <t>KOM</t>
  </si>
  <si>
    <t>SHW</t>
  </si>
  <si>
    <t>RIM</t>
  </si>
  <si>
    <t>TOY</t>
  </si>
  <si>
    <t>TAY</t>
  </si>
  <si>
    <t>SHA</t>
  </si>
  <si>
    <t>TOPC</t>
    <phoneticPr fontId="18"/>
  </si>
  <si>
    <t>Amano, Satoru</t>
    <phoneticPr fontId="18"/>
  </si>
  <si>
    <t>project name</t>
    <phoneticPr fontId="18"/>
  </si>
  <si>
    <t>role</t>
    <phoneticPr fontId="18"/>
  </si>
  <si>
    <t>assign</t>
    <phoneticPr fontId="18"/>
  </si>
  <si>
    <t>Partner</t>
  </si>
  <si>
    <t>Sr.</t>
  </si>
  <si>
    <t>Stf.</t>
  </si>
  <si>
    <t>Manager</t>
  </si>
  <si>
    <t>IMB</t>
  </si>
  <si>
    <t>HIC</t>
  </si>
  <si>
    <t>Exp. Stf</t>
  </si>
  <si>
    <t>WEL</t>
  </si>
  <si>
    <t>SHL</t>
  </si>
  <si>
    <t>TOB</t>
  </si>
  <si>
    <t>Nakamura, Shuji</t>
  </si>
  <si>
    <t>Exp. Stf.</t>
  </si>
  <si>
    <t>Shiratori, Yukio</t>
  </si>
  <si>
    <t>TAX EQUALIZATION - 2020</t>
  </si>
  <si>
    <t>BM - 2019</t>
  </si>
  <si>
    <t>INDIV TAX - 2018</t>
  </si>
  <si>
    <t>TAX AUDIT - ITR 2017</t>
  </si>
  <si>
    <t>Sharon</t>
  </si>
  <si>
    <t>Tomoka</t>
  </si>
  <si>
    <t>Nomo, Hideo and Kikuko</t>
  </si>
  <si>
    <t>OTH BUS - 2020</t>
  </si>
  <si>
    <t>NOTICE HANDLING - ITR - 2018</t>
  </si>
  <si>
    <t>Uchikubo, Shinichiro and TOB</t>
  </si>
  <si>
    <t>Intern</t>
  </si>
  <si>
    <t>TAX AUDIT - ITR 2015</t>
  </si>
  <si>
    <t>clientproject</t>
    <phoneticPr fontId="18"/>
  </si>
  <si>
    <t>project id</t>
    <phoneticPr fontId="18"/>
  </si>
  <si>
    <t>staff</t>
    <phoneticPr fontId="18"/>
  </si>
  <si>
    <t>C</t>
  </si>
  <si>
    <t>Zensho</t>
  </si>
  <si>
    <t>19205 South Laurel Park Road Rancho Dominguez, California 90220</t>
  </si>
  <si>
    <t>NULL</t>
  </si>
  <si>
    <t>310-604-3200</t>
  </si>
  <si>
    <t>N/A</t>
  </si>
  <si>
    <t>141 S Robertson Blvd Beverly Hills,  CA  90211</t>
  </si>
  <si>
    <t>310-659-1092</t>
  </si>
  <si>
    <t>CBRE</t>
  </si>
  <si>
    <t>2221 Rosecrans Ave., Suite 100 El Segundo, CA 90245</t>
  </si>
  <si>
    <t>310-363-4900</t>
  </si>
  <si>
    <t>One Ferry Building Shop 45, San Francisco, CA 94111</t>
  </si>
  <si>
    <t>415-834-0344</t>
  </si>
  <si>
    <t>Dream Kid</t>
  </si>
  <si>
    <t>3-15-11 Jingumae, Shibuya-ku Tokyo 150-0001</t>
  </si>
  <si>
    <t>+81 3-5202-4804</t>
  </si>
  <si>
    <t>2-22-2 Nakano-ku Nakano Tokyo 164-0003</t>
  </si>
  <si>
    <t>+81 3 4405 5535</t>
  </si>
  <si>
    <t>IC</t>
  </si>
  <si>
    <t>GMO Group</t>
  </si>
  <si>
    <t>c/o TOPC Potentia</t>
  </si>
  <si>
    <t>1-2-3 Dogenzaka, Shibuya-ku, Tokyo, 150-0043</t>
  </si>
  <si>
    <t>+81 3-3464-2352</t>
  </si>
  <si>
    <t>4231 Lincoln Avenue, Cypress CA 90630</t>
  </si>
  <si>
    <t>310-567-9649</t>
  </si>
  <si>
    <t>849-229-0003</t>
  </si>
  <si>
    <t>No.1 Osaka Ekimae Bldg_x000D_
1-3-1-200, Kitaku _x000D_
Osaka, Japan</t>
  </si>
  <si>
    <t>+81 6-6341-7094</t>
  </si>
  <si>
    <t>Yanegiken</t>
  </si>
  <si>
    <t>10620 Treena St. Suite 230, San Diego CA 92131</t>
  </si>
  <si>
    <t>2-5-17 Aomicho Takahama, Aichi 444-1324</t>
  </si>
  <si>
    <t>415-377-8941</t>
  </si>
  <si>
    <t>141 S. Robertson Blvd., Beverly Hills, CA 90211</t>
  </si>
  <si>
    <t>VIC</t>
  </si>
  <si>
    <t>Toho Group</t>
  </si>
  <si>
    <t>2029 Century Park East, Suite 433_x000D_
Los Angeles, CA 90067</t>
  </si>
  <si>
    <t>310-277-1081</t>
  </si>
  <si>
    <t>2029 Century Park East, Suite 1140_x000D_
Los Angeles, CA 90067</t>
  </si>
  <si>
    <t>424-777-0415</t>
  </si>
  <si>
    <t>2537-D Pacific Coast Highway, #100, Torrance, CA 90505</t>
  </si>
  <si>
    <t>310-326-4053</t>
  </si>
  <si>
    <t>310-326-4098</t>
  </si>
  <si>
    <t>27261 Las Ramblas, Suite 340, Mission Viejo, CA 92691</t>
  </si>
  <si>
    <t>780-585-8455</t>
  </si>
  <si>
    <t>Two Pennsylvania Plaza, 10th Floor, New York, NY 10121</t>
  </si>
  <si>
    <t>633 W.5th Street, 72nd FL.Los Angeles, CA 90071</t>
  </si>
  <si>
    <t>213-452-6725</t>
  </si>
  <si>
    <t>213-833-3994</t>
  </si>
  <si>
    <t>21250 Hawthorne Blvd., Suite 200, Torrance, CA 90503</t>
  </si>
  <si>
    <t>310-782-3000</t>
  </si>
  <si>
    <t>310-782-3163</t>
  </si>
  <si>
    <t>601 S. Figueroa Street Suite 3750, Los Angeles, CA 90017</t>
  </si>
  <si>
    <t>213-542-7703</t>
  </si>
  <si>
    <t>2410 Mira Mar Ave., Long Beach, CA 90815</t>
  </si>
  <si>
    <t>310-327-9000</t>
  </si>
  <si>
    <t>310-532-0361</t>
  </si>
  <si>
    <t>NPI Group</t>
  </si>
  <si>
    <t>3401 Industrial Way, Longview WA 98632</t>
  </si>
  <si>
    <t>PO Box 699, Longview WA 98632</t>
  </si>
  <si>
    <t>360-636-6535</t>
  </si>
  <si>
    <t>Media Creation Technologies</t>
  </si>
  <si>
    <t>633 W.5th Street, 61st Floor, Los Angeles, CA 90071</t>
  </si>
  <si>
    <t>DTI Group</t>
  </si>
  <si>
    <t>101 N Pacific Coast Highway #300, El Segundo, CA  90245</t>
  </si>
  <si>
    <t>301 E. Ocean Blvd., #270, Long Beach, CA 90802</t>
  </si>
  <si>
    <t>562-513-1362</t>
  </si>
  <si>
    <t>562-513-1361</t>
  </si>
  <si>
    <t>17725-C NE 65th Street, Redmond, WA 98052</t>
  </si>
  <si>
    <t>425-881-7737</t>
  </si>
  <si>
    <t>425-869-2018</t>
  </si>
  <si>
    <t>3900 Industry Dr. E, #C1, Tacoma, WA 98424</t>
  </si>
  <si>
    <t>253-922-8373</t>
  </si>
  <si>
    <t>Global Interface</t>
  </si>
  <si>
    <t>Shiga Business Center 3F, 6-9-2, Ogaki, Rittoh Shiga, 520-3024, Japan</t>
  </si>
  <si>
    <t>81-77-554-8630</t>
  </si>
  <si>
    <t>81-77-554-8631</t>
  </si>
  <si>
    <t>5201 Great America Pkwy, Suite 320, Santa Clara, CA 95054</t>
  </si>
  <si>
    <t>Sabal Palm 57, Kralendijk, Bonaire, Caribbean Netherlands</t>
  </si>
  <si>
    <t>206-201-2226</t>
  </si>
  <si>
    <t>VHA Group</t>
  </si>
  <si>
    <t>1200 Corporate Center Dr., Ste 350, Monterey Park, CA 91754</t>
  </si>
  <si>
    <t>323-263-8100</t>
  </si>
  <si>
    <t>20505 Earl Street, Torrance, CA 90503</t>
  </si>
  <si>
    <t>310-320-4760</t>
  </si>
  <si>
    <t>310-320-4763</t>
  </si>
  <si>
    <t>12240 Venice Blvd., Suite 11, Los Angeles, CA 90066</t>
  </si>
  <si>
    <t>310-390-3244</t>
  </si>
  <si>
    <t>310-390-3228</t>
  </si>
  <si>
    <t>MSU Group</t>
  </si>
  <si>
    <t>1651 E. Glenn Curtiss Street, Carson, CA 90746</t>
  </si>
  <si>
    <t>310-900-3031</t>
  </si>
  <si>
    <t>http://www.naxusa.com</t>
  </si>
  <si>
    <t>5343 W. Imperial Hwy., Suite 100, Los Angeles, CA 90045</t>
  </si>
  <si>
    <t>310-258-8580</t>
  </si>
  <si>
    <t>+81 3 3541 3480</t>
  </si>
  <si>
    <t>310-258-8570</t>
  </si>
  <si>
    <t>700 S. Flower Street, Suite 3200, Los Angeles, CA 90017</t>
  </si>
  <si>
    <t>11751 Mississippi Avenue, Suite 110, Los Angeles, CA 90025</t>
  </si>
  <si>
    <t>310-231-1090</t>
  </si>
  <si>
    <t>310-231-1089</t>
  </si>
  <si>
    <t>5151 W. Oquendo Road, Las Vegas, NV 89118</t>
  </si>
  <si>
    <t>702-798-7504</t>
  </si>
  <si>
    <t>702-798-7506</t>
  </si>
  <si>
    <t>101 N Pacific Coast Highway #300D, El Segundo, CA  90245</t>
  </si>
  <si>
    <t>25862 Encalyptus Drive, Laguna Hills, CA 92653</t>
  </si>
  <si>
    <t>949-472-3600</t>
  </si>
  <si>
    <t>949-632-0803</t>
  </si>
  <si>
    <t>949-472-2010</t>
  </si>
  <si>
    <t>10737 Gateway West, Suite 240 El Paso, TX 79935</t>
  </si>
  <si>
    <t>915-594-9862</t>
  </si>
  <si>
    <t>915-594-9866</t>
  </si>
  <si>
    <t>1120 Avenue of Americas, 4th Fl, New York, NY 10036</t>
  </si>
  <si>
    <t>917-484-7888</t>
  </si>
  <si>
    <t>212-704-4206</t>
  </si>
  <si>
    <t>SNBL Group</t>
  </si>
  <si>
    <t>6605 Merrill Creek Parkway, Everett, WA 98203</t>
  </si>
  <si>
    <t xml:space="preserve">425-407-0121 </t>
  </si>
  <si>
    <t>21061 S. Western Ave., Suite 300, Torrance, CA 90501</t>
  </si>
  <si>
    <t>310-787-3460</t>
  </si>
  <si>
    <t>26650 The Old Road, Suite 210, Valencia, CA 91381</t>
  </si>
  <si>
    <t>661-286-8805</t>
  </si>
  <si>
    <t>661-254-1306</t>
  </si>
  <si>
    <t>310-525-2900</t>
  </si>
  <si>
    <t>310-525-2910</t>
  </si>
  <si>
    <t>310-525-2919</t>
  </si>
  <si>
    <t>440 North Wolfe Road, Sunnyvale, CA 94085</t>
  </si>
  <si>
    <t>2-4-9 Breeze Tower, 13F, Umeda, Kita-ku, Osaka 530-0001, Japan</t>
  </si>
  <si>
    <t>408-315-6536</t>
  </si>
  <si>
    <t>19310 Pacific Gateway Drive, Suite 101, Torrance, CA 90502-1031</t>
  </si>
  <si>
    <t>310-767-4163</t>
  </si>
  <si>
    <t>310-323-6622</t>
  </si>
  <si>
    <t>1000 N. West Street Suite 1200 Wilmington Delaware 19801 United States of America</t>
  </si>
  <si>
    <t>Bora Pharmaceuticals 6F., No.69, Neihu Dist., Taipei City 114, Taiwan (R.O.C.)</t>
  </si>
  <si>
    <t xml:space="preserve">+886 2 2790-1555 </t>
  </si>
  <si>
    <t>5700 Wilshire Blvd., Ste. 500,Los Angeles, CA 90036</t>
  </si>
  <si>
    <t>Hanshin Noda Center Building 10F, 1-1-31 Ebie, Fukushima-ku, Osaka, 553-0001 Japan</t>
  </si>
  <si>
    <t>323-525-2212</t>
  </si>
  <si>
    <t>970 W. 190th Street, Suite 480, Torrance, CA 90502</t>
  </si>
  <si>
    <t>+81 3 62291200</t>
  </si>
  <si>
    <t>600 NW Enterprise Drive, Port St. Lucie, FL 34986 Prior to 12/23/15 668 NW Enterprise Drive, Port St. Lucie, FL 34986</t>
  </si>
  <si>
    <t>888-336-9775</t>
  </si>
  <si>
    <t>772-336-2280</t>
  </si>
  <si>
    <t>772-336-9775</t>
  </si>
  <si>
    <t>999 Bishop Street, Suite 1600 Honolulu, Hawaii 96813</t>
  </si>
  <si>
    <t>310-953-2696</t>
  </si>
  <si>
    <t>c/o TOPC, 879 W. 190th Street # 900 Gardena, CA 90248</t>
  </si>
  <si>
    <t>3-41-6 Nishihara, Shibuya-ku Tokyo, Japan, 151-0066</t>
  </si>
  <si>
    <t>2-18-1 Kachidoki Chuo-ku, Tokyo, Japan 104-0054</t>
  </si>
  <si>
    <t>1280 Hastings Ranch Drive, Pasadena, CA 91107</t>
  </si>
  <si>
    <t>310-782-9300</t>
  </si>
  <si>
    <t>c/o Anaeropharma Science, Inc.4th Fl., Yaesu KH Bldg., 19-8 Nihonbashi Kabuto-cho, Chuo-ku, Tokyo 103-0026 Japan</t>
  </si>
  <si>
    <t>81-3-5642-8081</t>
  </si>
  <si>
    <t>81-3-5642-8082</t>
  </si>
  <si>
    <t>Note: Regisered in DE. DE registration address. 113 Barksdale Professional Center Newark, DE 19711</t>
  </si>
  <si>
    <t>+81 3-6758-0033</t>
  </si>
  <si>
    <t>ADW Group</t>
  </si>
  <si>
    <t>222 N. Pacific Coast Highway., Suite 1770, El Segundo, CA 90245</t>
  </si>
  <si>
    <t>(310) 333-0860</t>
  </si>
  <si>
    <t>222 N. Sepulveda Blvd., Suite 1770, El Segundo, CA 90245-5614</t>
  </si>
  <si>
    <t>310-333-0860</t>
  </si>
  <si>
    <t>AECAI Group</t>
  </si>
  <si>
    <t>c/o TOPC 879 W. 190th Street, Suite 900, Gardena, CA 90248</t>
  </si>
  <si>
    <t>81-3-6812-2209</t>
  </si>
  <si>
    <t>Level 6, Yurakucho Building, 1-10-1 Yurakucho, Chiyoda-ku, Tokyo 100-0006 Japan</t>
  </si>
  <si>
    <t>81-3-5223-2232</t>
  </si>
  <si>
    <t>81-3-5223-2233</t>
  </si>
  <si>
    <t>+81 3 5251-7562</t>
  </si>
  <si>
    <t>A.D Works Co., Ltd. NBF Hibiya Building 13F, 1-1-7 Uchisaiwai-cho, Chiyoda-ku, Tokyo 100-0011 Japan</t>
  </si>
  <si>
    <t>A.D Works Co., Ltd.NBF Hibiya Building 13F, 1-1-7 Uchisaiwai-cho, Chiyoda-ku, Tokyo 100-0011 Japan</t>
  </si>
  <si>
    <t>BBP ITR Group</t>
  </si>
  <si>
    <t>213-364-3356</t>
  </si>
  <si>
    <t>2500 Red Hill Ave., Suite 210, Santa Ana, CA 92705</t>
  </si>
  <si>
    <t>949-756-8636</t>
  </si>
  <si>
    <t>949-756-8165</t>
  </si>
  <si>
    <t>1-9-15 Kitamae, Chatan-cho Nakagami-gun, Okinawa 904-0117 Japan</t>
  </si>
  <si>
    <t>+81 3-3523-1772</t>
  </si>
  <si>
    <t>https://www.dnaform.jp/en/products/</t>
  </si>
  <si>
    <t>1-1-43, Suite 402, Suehiro-cho, Yokohama Kanagawa Japan 230-004</t>
  </si>
  <si>
    <t>-</t>
  </si>
  <si>
    <t>+81 6-4796-7601</t>
  </si>
  <si>
    <t>19200 Von Karman Ave., Suite 400, Irvine, CA 92612</t>
  </si>
  <si>
    <t>310-212-7103</t>
  </si>
  <si>
    <t>310-212-7809</t>
  </si>
  <si>
    <t>1-11-1 PCP Marunouchi Chiyoda-ku Tokyo 100-6224</t>
  </si>
  <si>
    <t>+81 3-6812-2203</t>
  </si>
  <si>
    <t>2-6-8 Sata Higashi-machi, Moriguchi-city, Osaka 570-0017, Japan</t>
  </si>
  <si>
    <t>81-6-6902-0011</t>
  </si>
  <si>
    <t>81-6-6905-1135</t>
  </si>
  <si>
    <t>1-18-17, Inage-higashi, Inage-ku, Chiba-shi Chiba-ken, 263-0031 Japan</t>
  </si>
  <si>
    <t>c/o310-323-8800</t>
  </si>
  <si>
    <t>Individual</t>
  </si>
  <si>
    <t>1121 Heatherview Dr, Oak Park, CA 91377</t>
  </si>
  <si>
    <t>MI)Shipping: 11118 US-31, Building B Grand Haven, MI 49417 CA) 7001 Village Drive, #240, Buena Park, CA 90621</t>
  </si>
  <si>
    <t xml:space="preserve">P. O. Box 308, Grand Haven, MI 49417 </t>
  </si>
  <si>
    <t>MI)616-296-9365</t>
  </si>
  <si>
    <t>CA) 562-207-6882</t>
  </si>
  <si>
    <t>DET) 248-449-8955 (Ext.15)</t>
  </si>
  <si>
    <t>MI) 616-296-9372 CA)562-207-6883 DET)248-449-6705</t>
  </si>
  <si>
    <t>2444 W. 205th St., Unit A4, Torrance, CA 90501</t>
  </si>
  <si>
    <t>310-544-6028</t>
  </si>
  <si>
    <t>310-782-9020</t>
  </si>
  <si>
    <t>310-782-9095</t>
  </si>
  <si>
    <t>Residence:11858 Caminito Corriente San Diego, CA 92128</t>
  </si>
  <si>
    <t>858-273-5261</t>
  </si>
  <si>
    <t>879 W. 190th Street, Ste. 935, Gardena, CA 90248</t>
  </si>
  <si>
    <t>310-768-2700</t>
  </si>
  <si>
    <t>310-532-8878</t>
  </si>
  <si>
    <t>280 Elderberry Drive, Goleta, CA 93117</t>
  </si>
  <si>
    <t>5538 Bevis Avenue, Sherman Oaks, CA 91411</t>
  </si>
  <si>
    <t>213-217-5130</t>
  </si>
  <si>
    <t>213-217-5135</t>
  </si>
  <si>
    <t>16412 S Avalon Blvd. Gardena CA 90248</t>
  </si>
  <si>
    <t>310-294-8135(x122)</t>
  </si>
  <si>
    <t>Japan: 81-569-21-6182</t>
  </si>
  <si>
    <t>800-903-8839 Japan:81-569-26-0038</t>
  </si>
  <si>
    <t>Yamaha</t>
  </si>
  <si>
    <t>6600 Orangethorpe Avenue Buena Park, CA 90620</t>
  </si>
  <si>
    <t>714-522-9011</t>
  </si>
  <si>
    <t>714-522-9310</t>
  </si>
  <si>
    <t>1846-52 Furuichi-cho, Nara-shi, Japan</t>
  </si>
  <si>
    <t>2204 S. Bentley Ave. #103, Los Angeles, CA 90064</t>
  </si>
  <si>
    <t>Marumatsu Group</t>
  </si>
  <si>
    <t>2202 W. Artesia Blvd., Ste. M Torrance, CA 90504</t>
  </si>
  <si>
    <t>310-217-9848</t>
  </si>
  <si>
    <t>310-217-9851</t>
  </si>
  <si>
    <t>Santa Ana: 200 E. Sandpointe, Suite 525, Santa Ana, CA 92707 San Jose: 2025 Gateway Pl., #482, San Jose, CA 95110</t>
  </si>
  <si>
    <t>HDQ: 3-83 Minamihonjigahara-cho, Owariasahi-city, Aichi, 488-0044 Japan</t>
  </si>
  <si>
    <t>SantaAna:714-668-0400</t>
  </si>
  <si>
    <t>San Jose: 408-451-9822</t>
  </si>
  <si>
    <t>Santa Ana: 714-668-0900 San Jose: 408-451-9897</t>
  </si>
  <si>
    <t>18620 Crenshaw Torrance, CA 90504</t>
  </si>
  <si>
    <t>310-515-4847</t>
  </si>
  <si>
    <t>http://www.toei-anim.co.jp</t>
  </si>
  <si>
    <t>11150 W. Olympic Blvd. Suite 800 Los Angeles, CA 90064</t>
  </si>
  <si>
    <t>310-996-2240</t>
  </si>
  <si>
    <t>1630 W. 186th Street Gardena, CA 90248</t>
  </si>
  <si>
    <t>310-787-5503</t>
  </si>
  <si>
    <t>310-381-8755</t>
  </si>
  <si>
    <t>assign_id</t>
    <phoneticPr fontId="18"/>
  </si>
  <si>
    <t>budget</t>
    <phoneticPr fontId="18"/>
  </si>
  <si>
    <t>BM-2020</t>
  </si>
  <si>
    <t>COMP- 2019</t>
  </si>
  <si>
    <t>TAX AUDIT - 2020</t>
  </si>
  <si>
    <t>Kenko Tokina USA, Inc.</t>
  </si>
  <si>
    <t xml:space="preserve">Media Creation Technologies, Inc. </t>
  </si>
  <si>
    <t>TP - 2018</t>
  </si>
  <si>
    <t xml:space="preserve">Netprop Technologies, Inc. </t>
  </si>
  <si>
    <t>AMENDED TR - CTR 2015</t>
  </si>
  <si>
    <t>AMENDED TR - CTR 2016</t>
  </si>
  <si>
    <t>AMENDED TR - CTR 2017</t>
  </si>
  <si>
    <t>AMENDED TR - CTR 2018</t>
  </si>
  <si>
    <t>Flight System USA, Inc.</t>
  </si>
  <si>
    <t>COMP - 2018</t>
  </si>
  <si>
    <t>FujiSeiki USA, INC.</t>
  </si>
  <si>
    <t>Peter Fincke</t>
  </si>
  <si>
    <t>WAKOU USA INC.</t>
  </si>
  <si>
    <t>OTH BUS - 2019</t>
  </si>
  <si>
    <t>TMPS</t>
  </si>
  <si>
    <t>Budget 2020.01 - 2020.12</t>
  </si>
  <si>
    <t>Overall Total</t>
  </si>
  <si>
    <t>(Actual)</t>
  </si>
  <si>
    <t>(Budget)</t>
  </si>
  <si>
    <t>.</t>
  </si>
  <si>
    <t>Ungroup the rows to see the table</t>
  </si>
  <si>
    <t>nny</t>
  </si>
  <si>
    <t xml:space="preserve">Phase 1
</t>
  </si>
  <si>
    <t xml:space="preserve">Phase 2
</t>
  </si>
  <si>
    <t xml:space="preserve">Phase 3
</t>
  </si>
  <si>
    <t xml:space="preserve">Phase 4
</t>
  </si>
  <si>
    <t xml:space="preserve">Phase 5
</t>
  </si>
  <si>
    <t>Client</t>
  </si>
  <si>
    <t>PJ Name</t>
  </si>
  <si>
    <t>FYE</t>
  </si>
  <si>
    <t>PIC</t>
  </si>
  <si>
    <t>Role</t>
  </si>
  <si>
    <t>Assign</t>
  </si>
  <si>
    <t>2019 
Actual</t>
  </si>
  <si>
    <t>2020
Budget</t>
  </si>
  <si>
    <t>Diff</t>
  </si>
  <si>
    <t>Test</t>
  </si>
  <si>
    <t>sa</t>
  </si>
  <si>
    <t>Actual</t>
  </si>
  <si>
    <t>Budget</t>
  </si>
  <si>
    <t>&lt;6</t>
  </si>
  <si>
    <t>Column</t>
  </si>
  <si>
    <t>b</t>
  </si>
  <si>
    <t/>
  </si>
  <si>
    <t>EMO</t>
  </si>
  <si>
    <t xml:space="preserve">Stf. </t>
  </si>
  <si>
    <t xml:space="preserve">Sr. </t>
  </si>
  <si>
    <t xml:space="preserve">Dai:No hours here? </t>
  </si>
  <si>
    <t>Push back to September * Need to talk to client to do extension - MIL will contact clietn</t>
  </si>
  <si>
    <t>Push back to September * Need to talk to client to do extension</t>
  </si>
  <si>
    <t>NOA</t>
  </si>
  <si>
    <t>7月1-2週目はTOEIほぼできないから事前に吉川さんにも伝えておく必要あり。その代わり3週目は20時間積んである。</t>
  </si>
  <si>
    <t>New</t>
  </si>
  <si>
    <t>Mtg - Other</t>
  </si>
  <si>
    <t>Mtg - Scheduling</t>
  </si>
  <si>
    <t>HIC</t>
    <phoneticPr fontId="18"/>
  </si>
  <si>
    <t>IMB</t>
    <phoneticPr fontId="18"/>
  </si>
  <si>
    <t>WEL</t>
    <phoneticPr fontId="18"/>
  </si>
  <si>
    <t>SHL</t>
    <phoneticPr fontId="18"/>
  </si>
  <si>
    <t>TOB</t>
    <phoneticPr fontId="18"/>
  </si>
  <si>
    <t>EMO</t>
    <phoneticPr fontId="18"/>
  </si>
  <si>
    <t>DAI</t>
    <phoneticPr fontId="18"/>
  </si>
  <si>
    <t>NOA</t>
    <phoneticPr fontId="18"/>
  </si>
  <si>
    <t>Hiro</t>
    <phoneticPr fontId="18"/>
  </si>
  <si>
    <t>BM - 2020</t>
    <phoneticPr fontId="18"/>
  </si>
  <si>
    <t>TAX AUDIT</t>
  </si>
  <si>
    <t>BM - 2020</t>
    <phoneticPr fontId="18"/>
  </si>
  <si>
    <t>TAX AUDIT - 2017</t>
    <phoneticPr fontId="18"/>
  </si>
  <si>
    <t>2019</t>
  </si>
  <si>
    <t>2018</t>
  </si>
  <si>
    <t>2020</t>
  </si>
  <si>
    <t>AMENDED TR</t>
  </si>
  <si>
    <t>CTR 2015</t>
  </si>
  <si>
    <t>CTR 2016</t>
  </si>
  <si>
    <t>CTR 2017</t>
  </si>
  <si>
    <t>CTR 2018</t>
  </si>
  <si>
    <t>TAX EQUALIZATION</t>
  </si>
  <si>
    <t>OTH BUS</t>
  </si>
  <si>
    <t>2017</t>
  </si>
  <si>
    <t>ITR 2015</t>
  </si>
  <si>
    <t>AUD</t>
    <phoneticPr fontId="18"/>
  </si>
  <si>
    <t>MGO</t>
    <phoneticPr fontId="18"/>
  </si>
  <si>
    <t>BM</t>
    <phoneticPr fontId="18"/>
  </si>
  <si>
    <t>COMP</t>
    <phoneticPr fontId="18"/>
  </si>
  <si>
    <t>TAX AUDIT - 2020</t>
    <phoneticPr fontId="18"/>
  </si>
  <si>
    <t>TAX AUDIT</t>
    <phoneticPr fontId="18"/>
  </si>
  <si>
    <t>YOU</t>
    <phoneticPr fontId="18"/>
  </si>
  <si>
    <t>INDIV TAX</t>
    <phoneticPr fontId="18"/>
  </si>
  <si>
    <t>DEK</t>
    <phoneticPr fontId="18"/>
  </si>
  <si>
    <t>CORP TAX - 2019</t>
    <phoneticPr fontId="18"/>
  </si>
  <si>
    <t>CORP TAX</t>
    <phoneticPr fontId="18"/>
  </si>
  <si>
    <t>INDIV TAX - 2019</t>
    <phoneticPr fontId="18"/>
  </si>
  <si>
    <t>BM - 2020</t>
    <phoneticPr fontId="18"/>
  </si>
  <si>
    <t>TAX EQ</t>
    <phoneticPr fontId="18"/>
  </si>
  <si>
    <t>CORP TAX - 2018</t>
    <phoneticPr fontId="18"/>
  </si>
  <si>
    <t>ROW</t>
    <phoneticPr fontId="18"/>
  </si>
  <si>
    <t>BM</t>
    <phoneticPr fontId="18"/>
  </si>
  <si>
    <t>TP</t>
    <phoneticPr fontId="18"/>
  </si>
  <si>
    <t>AMENDED TR - CTR</t>
    <phoneticPr fontId="18"/>
  </si>
  <si>
    <t>AMENDED TR - CTR 2017</t>
    <phoneticPr fontId="18"/>
  </si>
  <si>
    <t>TP - 2018</t>
    <phoneticPr fontId="18"/>
  </si>
  <si>
    <t>MIL</t>
    <phoneticPr fontId="18"/>
  </si>
  <si>
    <t>SHN</t>
    <phoneticPr fontId="18"/>
  </si>
  <si>
    <t xml:space="preserve">TAX EQUALIZATION </t>
    <phoneticPr fontId="18"/>
  </si>
  <si>
    <t>TAX AUDIT - ITR</t>
    <phoneticPr fontId="18"/>
  </si>
  <si>
    <t>OTH BUS - 2020</t>
    <phoneticPr fontId="18"/>
  </si>
  <si>
    <t>TOB</t>
    <phoneticPr fontId="18"/>
  </si>
  <si>
    <t>OTH BUS</t>
    <phoneticPr fontId="18"/>
  </si>
  <si>
    <t>working days</t>
    <phoneticPr fontId="18"/>
  </si>
  <si>
    <t>week no</t>
    <phoneticPr fontId="18"/>
  </si>
  <si>
    <t>staff_id</t>
    <phoneticPr fontId="18"/>
  </si>
  <si>
    <t>project_staff</t>
    <phoneticPr fontId="18"/>
  </si>
  <si>
    <t>project staff</t>
    <phoneticPr fontId="18"/>
  </si>
  <si>
    <t>year</t>
  </si>
  <si>
    <t>month</t>
  </si>
  <si>
    <t>month</t>
    <phoneticPr fontId="18"/>
  </si>
  <si>
    <t>day</t>
  </si>
  <si>
    <t>day</t>
    <phoneticPr fontId="18"/>
  </si>
  <si>
    <t>working_days</t>
    <phoneticPr fontId="18"/>
  </si>
  <si>
    <t>ymd</t>
    <phoneticPr fontId="18"/>
  </si>
  <si>
    <t>week</t>
  </si>
  <si>
    <t>operating_time</t>
  </si>
  <si>
    <t>DAT</t>
    <phoneticPr fontId="18"/>
  </si>
  <si>
    <t>Vacation</t>
    <phoneticPr fontId="18"/>
  </si>
  <si>
    <t>REV - 2019</t>
    <phoneticPr fontId="18"/>
  </si>
  <si>
    <t>MGO</t>
    <phoneticPr fontId="18"/>
  </si>
  <si>
    <t>COMP - 2019</t>
    <phoneticPr fontId="18"/>
  </si>
  <si>
    <t>TAX AUDIT - 2020</t>
    <phoneticPr fontId="18"/>
  </si>
  <si>
    <t>CORP TAX - 2019</t>
    <phoneticPr fontId="18"/>
  </si>
  <si>
    <t>CORP TAX - 2020</t>
    <phoneticPr fontId="18"/>
  </si>
  <si>
    <t>BM - 2020</t>
    <phoneticPr fontId="18"/>
  </si>
  <si>
    <t>TP - 2018</t>
    <phoneticPr fontId="18"/>
  </si>
  <si>
    <t>`</t>
  </si>
  <si>
    <t>TON</t>
  </si>
  <si>
    <t xml:space="preserve"> Phase 1_x000D_
 </t>
  </si>
  <si>
    <t xml:space="preserve"> Phase 2_x000D_
 </t>
  </si>
  <si>
    <t xml:space="preserve"> Phase 4_x000D_
 </t>
  </si>
  <si>
    <t xml:space="preserve"> Phase 5_x000D_
 </t>
  </si>
  <si>
    <t xml:space="preserve"> -   </t>
  </si>
  <si>
    <t>BM - 2020</t>
    <phoneticPr fontId="18"/>
  </si>
  <si>
    <t>COMP - 2019</t>
    <phoneticPr fontId="18"/>
  </si>
  <si>
    <t>BM - 2019</t>
    <phoneticPr fontId="18"/>
  </si>
  <si>
    <t>MIL</t>
    <phoneticPr fontId="18"/>
  </si>
  <si>
    <t>CORP TAX - 2018</t>
    <phoneticPr fontId="18"/>
  </si>
  <si>
    <t>INDIV TAX - 2018</t>
    <phoneticPr fontId="18"/>
  </si>
  <si>
    <t>OTH BUS - 2019</t>
    <phoneticPr fontId="18"/>
  </si>
  <si>
    <t>YOU</t>
    <phoneticPr fontId="18"/>
  </si>
  <si>
    <t>role</t>
  </si>
  <si>
    <t>Senior</t>
  </si>
  <si>
    <t>Experienced Staff</t>
  </si>
  <si>
    <t>Staff</t>
  </si>
  <si>
    <t xml:space="preserve">Staff </t>
  </si>
  <si>
    <t xml:space="preserve">Senior </t>
  </si>
  <si>
    <t>HR</t>
    <phoneticPr fontId="18"/>
  </si>
  <si>
    <t>Staff</t>
    <phoneticPr fontId="18"/>
  </si>
  <si>
    <t>Training</t>
  </si>
  <si>
    <t>Company Improvements</t>
  </si>
  <si>
    <t>Administrative tasks</t>
  </si>
  <si>
    <t>DAT</t>
    <phoneticPr fontId="18"/>
  </si>
  <si>
    <t>Globalintech, Inc.</t>
    <phoneticPr fontId="18"/>
  </si>
  <si>
    <t>Lawrence, William B and Mi Ae</t>
    <phoneticPr fontId="18"/>
  </si>
  <si>
    <t>Marui Co., Ltd</t>
    <phoneticPr fontId="18"/>
  </si>
  <si>
    <t>Hitachi Advanced Clean Energy Corporation</t>
    <phoneticPr fontId="18"/>
  </si>
  <si>
    <t>Hiraoka (USA), Inc.</t>
    <phoneticPr fontId="18"/>
  </si>
  <si>
    <t>Shen, Betty</t>
    <phoneticPr fontId="18"/>
  </si>
  <si>
    <t>Saito, Akihito and Naomi</t>
    <phoneticPr fontId="18"/>
  </si>
  <si>
    <t>Kenko Tokina USA, Inc.</t>
    <phoneticPr fontId="18"/>
  </si>
  <si>
    <t>Media Creation Technologies, Inc.</t>
    <phoneticPr fontId="18"/>
  </si>
  <si>
    <t>Netprop Technologies, Inc.</t>
    <phoneticPr fontId="18"/>
  </si>
  <si>
    <t>Flight System USA, Inc.</t>
    <phoneticPr fontId="18"/>
  </si>
  <si>
    <t>FujiSeiki USA, INC.</t>
    <phoneticPr fontId="18"/>
  </si>
  <si>
    <t>Peter Fincke</t>
    <phoneticPr fontId="18"/>
  </si>
  <si>
    <t>WAKOU USA INC.</t>
    <phoneticPr fontId="18"/>
  </si>
  <si>
    <t>Nomo, Hideo and Kikuko</t>
    <phoneticPr fontId="18"/>
  </si>
  <si>
    <t>Actapio, Inc.</t>
  </si>
  <si>
    <t>Fujiwara, Yoshio and Misako</t>
  </si>
  <si>
    <t>INDIV TAX - 2017</t>
  </si>
  <si>
    <t>Sakai, Kenji and Kaori</t>
  </si>
  <si>
    <t>REVIC Capital Co., Ltd.</t>
  </si>
  <si>
    <t>GMO Payment Gateway, Inc.</t>
  </si>
  <si>
    <t>Dreamkid Inc.</t>
  </si>
  <si>
    <t>CORP TAX - 2017</t>
  </si>
  <si>
    <t>PAPYLESS CO., LTD.</t>
  </si>
  <si>
    <t>Setup a new project</t>
  </si>
  <si>
    <t>Works Applications Japan</t>
  </si>
  <si>
    <t>One By One Plus Inc.</t>
  </si>
  <si>
    <t>Maruwa Co., Ltd.</t>
  </si>
  <si>
    <t>Safway Services, LLC</t>
  </si>
  <si>
    <t>NOTICE HANDLING - ITR - 2019</t>
  </si>
  <si>
    <t>ITR</t>
  </si>
  <si>
    <t>TAX AUDIT - OTH - 2020</t>
  </si>
  <si>
    <t>OTH</t>
  </si>
  <si>
    <t>NOTICE HANDLING - ITR - 2017</t>
  </si>
  <si>
    <t>CTR</t>
  </si>
  <si>
    <t>ITR 2017</t>
  </si>
  <si>
    <t>Miyamoto, Kikuo and Kazuko</t>
  </si>
  <si>
    <t>TAX EQ - 2020</t>
  </si>
  <si>
    <t>YU</t>
  </si>
  <si>
    <t>RW</t>
  </si>
  <si>
    <t>Childcare Sick Leave</t>
  </si>
  <si>
    <t>DK</t>
  </si>
  <si>
    <t>MO</t>
  </si>
  <si>
    <t>Compensatory day-off</t>
  </si>
  <si>
    <t>off</t>
  </si>
  <si>
    <t>Paid)</t>
  </si>
  <si>
    <t>Integral Trading &amp; Service, Inc.</t>
  </si>
  <si>
    <t>ML</t>
  </si>
  <si>
    <t>SN</t>
  </si>
  <si>
    <t>AUD - 2018</t>
  </si>
  <si>
    <t>Planning and Budgeting</t>
  </si>
  <si>
    <t>NA</t>
  </si>
  <si>
    <t>Kawakami, Kenshin and Mina</t>
  </si>
  <si>
    <t>Yoshida, Hitoshi</t>
  </si>
  <si>
    <t>TB</t>
  </si>
  <si>
    <t>Hitachi Plant Technologies (USA) Corporation</t>
  </si>
  <si>
    <t>REVIC Partners Co., Ltd.</t>
  </si>
  <si>
    <t>REV - 2018</t>
  </si>
  <si>
    <t>Dynamic Urban Technologies, Inc.</t>
  </si>
  <si>
    <t>TP - 2017</t>
  </si>
  <si>
    <t>Adams, Joseph &amp; Emma</t>
  </si>
  <si>
    <t>TBD</t>
  </si>
  <si>
    <t>Nakajima, Junko</t>
  </si>
  <si>
    <t>OA Supply</t>
  </si>
  <si>
    <t>CORP - TAX 2018</t>
  </si>
  <si>
    <t>TAX 2018</t>
  </si>
  <si>
    <t>BM - 2018</t>
  </si>
  <si>
    <t>TSUKURU U.S.A. CORPORATION</t>
  </si>
  <si>
    <t>DT</t>
  </si>
  <si>
    <t>Impact Design, Inc.</t>
  </si>
  <si>
    <t>COMP - 2017</t>
  </si>
  <si>
    <t>OTH BUS - 2018</t>
  </si>
  <si>
    <t>Nomo, Takahiro</t>
  </si>
  <si>
    <t>Reef Photo &amp; Video</t>
  </si>
  <si>
    <t>GMB North America, Inc.</t>
  </si>
  <si>
    <t>Toyo Hitec Co., Ltd.</t>
  </si>
  <si>
    <t>AUD - 2017</t>
  </si>
  <si>
    <t>Sakai America Inc.</t>
  </si>
  <si>
    <t>Novel Kokusai Kaikei</t>
  </si>
  <si>
    <t>Kyoto Kagaku America Inc.</t>
  </si>
  <si>
    <t>Foley, Tom</t>
  </si>
  <si>
    <t>NIPPON TRANS PACIFIC CORP.</t>
  </si>
  <si>
    <t>SNBL Clinical Pharmacology Center, Inc.</t>
  </si>
  <si>
    <t>Farmdoor, Inc.</t>
  </si>
  <si>
    <t>Cookpad International Ltd, Corp</t>
  </si>
  <si>
    <t>CookPad, Inc.</t>
  </si>
  <si>
    <t>New Parteneri Holdings, LLC</t>
  </si>
  <si>
    <t>Dream Kid Production, LLC</t>
  </si>
  <si>
    <t>DLE America, Inc</t>
  </si>
  <si>
    <t>REV - 2017</t>
  </si>
  <si>
    <t>Ray Charles Foundation</t>
  </si>
  <si>
    <t>KH</t>
  </si>
  <si>
    <t>Kondo, Katsumaro</t>
  </si>
  <si>
    <t>Kondo, Hitomi</t>
  </si>
  <si>
    <t>COPR TAX - 2017</t>
  </si>
  <si>
    <t>Shin Nippon Biomedical Laboratories, Ltd.</t>
  </si>
  <si>
    <t>TK</t>
  </si>
  <si>
    <t>BM - 2017</t>
  </si>
  <si>
    <t>HIc</t>
  </si>
  <si>
    <t>Nippon Dynawave Packaging Co.</t>
  </si>
  <si>
    <t>CORP TAX thru 2016</t>
  </si>
  <si>
    <t>BM - 2016</t>
  </si>
  <si>
    <t>TP - 2015</t>
  </si>
  <si>
    <t>Asahi Vision Inc.</t>
  </si>
  <si>
    <t>OTH BUS - 2017</t>
  </si>
  <si>
    <t>CORP TAX - 2016</t>
  </si>
  <si>
    <t>INDIV TAX-2016</t>
  </si>
  <si>
    <t>DI</t>
  </si>
  <si>
    <t>Cosmo Investment</t>
  </si>
  <si>
    <t>BM-2017</t>
  </si>
  <si>
    <t>EKC International Los Angeles, Inc.</t>
  </si>
  <si>
    <t>Ueshima, Gota</t>
  </si>
  <si>
    <t>Meeting - Evaluation</t>
  </si>
  <si>
    <t>Digital Manga, Inc.</t>
  </si>
  <si>
    <t>INDIV TAX-2017</t>
  </si>
  <si>
    <t>COMP - 2016</t>
  </si>
  <si>
    <t>ShinMaywa (California), Ltd.</t>
  </si>
  <si>
    <t>AUD - 2016</t>
  </si>
  <si>
    <t>Okano, Hideki and Shoko</t>
  </si>
  <si>
    <t>Miyazaki, Shunichiro</t>
  </si>
  <si>
    <t>Harand USA, LLC.</t>
  </si>
  <si>
    <t>INDIV TAX - 2017 .1</t>
  </si>
  <si>
    <t>2017 .1</t>
  </si>
  <si>
    <t>Sasahara, Hikaru and Yumi</t>
  </si>
  <si>
    <t>Project H. LLC</t>
  </si>
  <si>
    <t>CAPS Association, Inc.</t>
  </si>
  <si>
    <t>TP - 2016</t>
  </si>
  <si>
    <t>KPMG AZSA LLC</t>
  </si>
  <si>
    <t>A.D.Works Co., Ltd.</t>
  </si>
  <si>
    <t>Income Tax Return - Individual</t>
  </si>
  <si>
    <t>Tax Audit Correspondence</t>
  </si>
  <si>
    <t>Income Tax Return - Corporate</t>
  </si>
  <si>
    <t>Corporate</t>
  </si>
  <si>
    <t>REV - 2016</t>
  </si>
  <si>
    <t>Bookkeeping</t>
  </si>
  <si>
    <t>MK</t>
  </si>
  <si>
    <t>INDIV TAX - 2016</t>
  </si>
  <si>
    <t>Other Engagements (1099, 1042, Property, etc.)</t>
  </si>
  <si>
    <t>Consultation</t>
  </si>
  <si>
    <t>WATANABE, HOMARE</t>
  </si>
  <si>
    <t>MR</t>
  </si>
  <si>
    <t>Review</t>
  </si>
  <si>
    <t>Maeda, Kenta &amp; Saho</t>
  </si>
  <si>
    <t>Audit</t>
  </si>
  <si>
    <t>Friend Marine Service of America, Inc.</t>
  </si>
  <si>
    <t>Others (1099, 1042, prop tax, sales tax, BEA, info returns, etc.)</t>
  </si>
  <si>
    <t>Meeting - Business Management</t>
  </si>
  <si>
    <t>Business Management</t>
  </si>
  <si>
    <t>Meeting - Attestation (Audit, Review, Compilation)</t>
  </si>
  <si>
    <t>Attestation (Audit, Review, Compilation)</t>
  </si>
  <si>
    <t>Meeting - Corporate Tax Return</t>
  </si>
  <si>
    <t>Corporate Tax Return</t>
  </si>
  <si>
    <t>Meeting - ITR</t>
  </si>
  <si>
    <t>Shintoshi Real Estate Co., Ltd.</t>
  </si>
  <si>
    <t>TO</t>
  </si>
  <si>
    <t>MS</t>
  </si>
  <si>
    <t>Income Tax Return - Estimate/Extension</t>
  </si>
  <si>
    <t>Estimate/Extension</t>
  </si>
  <si>
    <t>Miura, Morihiko &amp; Izumi</t>
  </si>
  <si>
    <t>Inoue, Masafumi &amp; Mie</t>
  </si>
  <si>
    <t>INDIV TAX thru 2016</t>
  </si>
  <si>
    <t>Shiodome Partners, Co.Ltd.</t>
  </si>
  <si>
    <t>Inagaki, Akira</t>
  </si>
  <si>
    <t>Ishino, Hiroshi</t>
  </si>
  <si>
    <t>kms Holdings, Inc.</t>
  </si>
  <si>
    <t>Okawachi, Shinsuke and Miki</t>
  </si>
  <si>
    <t>Mitani, Ken and Mamiko</t>
  </si>
  <si>
    <t>Sakamoto, Takashi and Yumiko</t>
  </si>
  <si>
    <t>Two Miles</t>
  </si>
  <si>
    <t>Sakura Color Products of America, Inc.</t>
  </si>
  <si>
    <t>Income Tax Return - Hitachi Stand-Alone</t>
  </si>
  <si>
    <t>Hitachi Stand</t>
  </si>
  <si>
    <t>Income Tax Return - CDS</t>
  </si>
  <si>
    <t>CDS</t>
  </si>
  <si>
    <t>T-West, Inc.</t>
  </si>
  <si>
    <t>Sales Tax</t>
  </si>
  <si>
    <t>Agreed Upon Procedure</t>
  </si>
  <si>
    <t>Income Tax Return - Income Tax Provision</t>
  </si>
  <si>
    <t>Income Tax Provision</t>
  </si>
  <si>
    <t>Nagata, Ryoichi</t>
  </si>
  <si>
    <t>Notice Handling</t>
  </si>
  <si>
    <t>RK</t>
  </si>
  <si>
    <t>Income Tax Return - Tax Equalization</t>
  </si>
  <si>
    <t>Tax Equalization</t>
  </si>
  <si>
    <t>Kyokuyo America Corporation</t>
  </si>
  <si>
    <t>Transfer Pricing Study</t>
  </si>
  <si>
    <t>Mitsui, Takashi</t>
  </si>
  <si>
    <t>Payroll Preparation - Gross Up</t>
  </si>
  <si>
    <t>Gross Up</t>
  </si>
  <si>
    <t>Izutani, Miho</t>
  </si>
  <si>
    <t>Torii, Hiroshi</t>
  </si>
  <si>
    <t>Suzuki, Kazutoyo &amp; Momoko</t>
  </si>
  <si>
    <t>Income Tax Return - Estimate Payment</t>
  </si>
  <si>
    <t>Estimate Payment</t>
  </si>
  <si>
    <t>Sato, Mamoru</t>
  </si>
  <si>
    <t>Hayashi, Kaoru</t>
  </si>
  <si>
    <t>Bookkeeping (San Jose) - Monthly</t>
  </si>
  <si>
    <t>Monthly</t>
  </si>
  <si>
    <t>Bookkeeping (Santa Ana) - Monthly</t>
  </si>
  <si>
    <t>Chiyoda, Takashi and Yukari</t>
  </si>
  <si>
    <t>Correspondence</t>
  </si>
  <si>
    <t>Abe, Masakuni</t>
  </si>
  <si>
    <t>Travel</t>
  </si>
  <si>
    <t>Statement of Information</t>
  </si>
  <si>
    <t>Allthecooks, LLC</t>
  </si>
  <si>
    <t>Other Engagements (1099, 1042, Property, etc.)2</t>
  </si>
  <si>
    <t>Income Tax Return - Corporate3</t>
  </si>
  <si>
    <t>Corporate3</t>
  </si>
  <si>
    <t>Sansan USA</t>
  </si>
  <si>
    <t>Billing/Invoicing/Collection</t>
  </si>
  <si>
    <t>Acapel, Inc.</t>
  </si>
  <si>
    <t>Payroll3</t>
  </si>
  <si>
    <t>Takahashi, Muneyuki and Mayumi</t>
  </si>
  <si>
    <t>SPC Teleengineering Corporation</t>
  </si>
  <si>
    <t>Terada, Masaaki and Akiko</t>
  </si>
  <si>
    <t>Takahashi, Kensuke</t>
  </si>
  <si>
    <t>Shimbo, Akira</t>
  </si>
  <si>
    <t>Murao, Shunya and Yoshino</t>
  </si>
  <si>
    <t>Minami, Kosuke and Hiroko</t>
  </si>
  <si>
    <t>Higuchi, Naoki and Chiemi</t>
  </si>
  <si>
    <t>Fiedziuszko, Michael</t>
  </si>
  <si>
    <t>Fukatsu, Katsushi and Jinyoung Yun</t>
  </si>
  <si>
    <t>Hoshino, Kazuya and Elina</t>
  </si>
  <si>
    <t>Mizuno, Mitsutaka and Sayoko</t>
  </si>
  <si>
    <t>Satoh, Yoshio</t>
  </si>
  <si>
    <t>Filing</t>
  </si>
  <si>
    <t>Compilation</t>
  </si>
  <si>
    <t>Hiraguchi, Yasunori and Kuniyo</t>
  </si>
  <si>
    <t>Research3</t>
  </si>
  <si>
    <t>Sato, Toshiaki and Tomoko</t>
  </si>
  <si>
    <t>Iwata, Masaru</t>
  </si>
  <si>
    <t>Okuyama, Atsushi and Yumiko</t>
  </si>
  <si>
    <t>Natori, Itaru</t>
  </si>
  <si>
    <t>Bookkeeping333</t>
  </si>
  <si>
    <t>The Far Eastern Entertainment America, Inc</t>
  </si>
  <si>
    <t>Nakata, Kosuke</t>
  </si>
  <si>
    <t>NPR of America, Inc.- Kentucky Office</t>
  </si>
  <si>
    <t>Haneda, Yuto and Naeko</t>
  </si>
  <si>
    <t>Notice Handling2</t>
  </si>
  <si>
    <t>Iwamoto, Naoki</t>
  </si>
  <si>
    <t>Income Tax Return - S-Corp</t>
  </si>
  <si>
    <t>S</t>
  </si>
  <si>
    <t>Fujita, Masaaki &amp; Nobuko</t>
  </si>
  <si>
    <t>Income Tax Return - Individual2</t>
  </si>
  <si>
    <t>Individual2</t>
  </si>
  <si>
    <t>Takanashi, Ken</t>
  </si>
  <si>
    <t>Research2</t>
  </si>
  <si>
    <t>Preferred Networks America, Inc.</t>
  </si>
  <si>
    <t>Other Engagements (1099, 1042, Property, etc.)3</t>
  </si>
  <si>
    <t>Income Tax Return - Individual3</t>
  </si>
  <si>
    <t>Individual3</t>
  </si>
  <si>
    <t>Income Tax Return - Corporate2</t>
  </si>
  <si>
    <t>Corporate2</t>
  </si>
  <si>
    <t>Correspondence33</t>
  </si>
  <si>
    <t>Correspondence333</t>
  </si>
  <si>
    <t>Correspondence3</t>
  </si>
  <si>
    <t>Bookkeeping3333</t>
  </si>
  <si>
    <t>Administration3</t>
  </si>
  <si>
    <t>Nakagawa, Makoto</t>
  </si>
  <si>
    <t>Riviera Golf &amp; Tennis, Inc.</t>
  </si>
  <si>
    <t>Kitabayashi, Danichiro</t>
  </si>
  <si>
    <t>Income Tax Return - Other</t>
  </si>
  <si>
    <t>Other</t>
  </si>
  <si>
    <t>NPR Manufacturing Michigan, LLC</t>
  </si>
  <si>
    <t>Matsunami, Nana</t>
  </si>
  <si>
    <t>Transfer Pricing Study2</t>
  </si>
  <si>
    <t>FIN 48</t>
  </si>
  <si>
    <t>Saint Marc USA Inc.</t>
  </si>
  <si>
    <t>Usami, Takefumi and Shizu</t>
  </si>
  <si>
    <t>Yoshimori, Miki and Yumiko</t>
  </si>
  <si>
    <t>Oss, Simon and Ikue Kashiwa Oss</t>
  </si>
  <si>
    <t>Baseball Player Income Tax Returns</t>
  </si>
  <si>
    <t>Harada, Masaaki</t>
  </si>
  <si>
    <t>Kumagawa, Hiroshi</t>
  </si>
  <si>
    <t>Masaki, Munechika and Chigusa</t>
  </si>
  <si>
    <t>Okutsu, Takamasa and Mihoko</t>
  </si>
  <si>
    <t>Tomoda, Hidehiro and Satomi</t>
  </si>
  <si>
    <t>Maeda, Takatsuna and Rie</t>
  </si>
  <si>
    <t>Shimamoto, Kei and Makiko</t>
  </si>
  <si>
    <t>Wajima, Naoya</t>
  </si>
  <si>
    <t>FFS Freight International, Inc.</t>
  </si>
  <si>
    <t>Theia Enterprises USA Co., LTD.</t>
  </si>
  <si>
    <t>Sasaki, Junichi</t>
  </si>
  <si>
    <t>Yotsuya, Taihei</t>
  </si>
  <si>
    <t>Shibazaki, Masaaki and Mitsuyo</t>
  </si>
  <si>
    <t>Nakata, Takuya</t>
  </si>
  <si>
    <t>Okada, Takeharu and Chikako</t>
  </si>
  <si>
    <t>Odawa, Takahiro</t>
  </si>
  <si>
    <t>Tatsuta, Akira and Hideko</t>
  </si>
  <si>
    <t>Emoto, Naohiro and Yoko</t>
  </si>
  <si>
    <t>Kurata, Noriaki and Noriko</t>
  </si>
  <si>
    <t>Yahata, Shuhei and Chikako</t>
  </si>
  <si>
    <t>Torie, Tsunemitsu</t>
  </si>
  <si>
    <t>Matsunami, Masaharu</t>
  </si>
  <si>
    <t>Shioi, Paula</t>
  </si>
  <si>
    <t>Meerheimb, Jasper von</t>
  </si>
  <si>
    <t>Johns, Wanda R.</t>
  </si>
  <si>
    <t>Cohen, Jay H. and Christine L.</t>
  </si>
  <si>
    <t>Barnett, Randy E. and Kyoko</t>
  </si>
  <si>
    <t>Barker, Caitlin</t>
  </si>
  <si>
    <t>Correspondence2</t>
  </si>
  <si>
    <t>Ontorii, Inc.</t>
  </si>
  <si>
    <t>Consultation2</t>
  </si>
  <si>
    <t>AUD thru 2016</t>
  </si>
  <si>
    <t>Notice Handling3</t>
  </si>
  <si>
    <t>Softfront, Inc.</t>
  </si>
  <si>
    <t>Bookkeeping2</t>
  </si>
  <si>
    <t>Kabashima, Takao</t>
  </si>
  <si>
    <t>Bookkeeping3</t>
  </si>
  <si>
    <t>Bookkeeping33</t>
  </si>
  <si>
    <t>Tsuchihashi, Keishu and Sumie</t>
  </si>
  <si>
    <t>Yoshizaki, Tetsuro and Yurie</t>
  </si>
  <si>
    <t>Satomi, Haruki</t>
  </si>
  <si>
    <t>Sun Asset Capital Management LLC</t>
  </si>
  <si>
    <t>Espace Estate, Inc.</t>
  </si>
  <si>
    <t>Yamamoto, Hideo</t>
  </si>
  <si>
    <t>Yasuno, Kiyoshi</t>
  </si>
  <si>
    <t>Barker, Kenneth R. and Hiroko M.</t>
  </si>
  <si>
    <t>Yagasaki, Hiroshi</t>
  </si>
  <si>
    <t>Lala PLAN International USA Ltd.</t>
  </si>
  <si>
    <t>Travel2</t>
  </si>
  <si>
    <t>Meeting2</t>
  </si>
  <si>
    <t>Tokuda, Noriaki</t>
  </si>
  <si>
    <t>Kaneko, Takashi</t>
  </si>
  <si>
    <t>Yamamuro, Daisuke and Mariko</t>
  </si>
  <si>
    <t>Togami, Tadahiro and Ai</t>
  </si>
  <si>
    <t>Hirashima, Miyabi</t>
  </si>
  <si>
    <t>Masunaga, Sunao</t>
  </si>
  <si>
    <t>Sugiura, Yoshihisa Nanami</t>
  </si>
  <si>
    <t>Ikeji, Masahiro and Kazuko</t>
  </si>
  <si>
    <t>Mizuyoshi, Kensuke</t>
  </si>
  <si>
    <t>Fukutome, Hitoshi and Sakiko</t>
  </si>
  <si>
    <t>Tsurugaya, Yoshiki and Yuki</t>
  </si>
  <si>
    <t>Nagahama, Tsutomu &amp; Kazue</t>
  </si>
  <si>
    <t>9th U.S.A., Inc.</t>
  </si>
  <si>
    <t>Audit.</t>
  </si>
  <si>
    <t>Okasaki, Keikou and Hiroko</t>
  </si>
  <si>
    <t>Komatsu, Hiroyuki and Mika</t>
  </si>
  <si>
    <t>Hotsuki, Masanori</t>
  </si>
  <si>
    <t>Goto, Masahiro and Satomi</t>
  </si>
  <si>
    <t>Asahara, Takahiro and Yuko</t>
  </si>
  <si>
    <t>Saito, Takashi</t>
  </si>
  <si>
    <t>Miyajima, Nobuhiko and Kana</t>
  </si>
  <si>
    <t>Tarui, Motonobu</t>
  </si>
  <si>
    <t>Ogawa, Masanori and Hisako</t>
  </si>
  <si>
    <t>Matsuyama, Takashi</t>
  </si>
  <si>
    <t>Fukuzaki, Koichiro and Akemi</t>
  </si>
  <si>
    <t>Bailey, Megumi and Neil</t>
  </si>
  <si>
    <t>Yamawaki, Kenji and Natsumi</t>
  </si>
  <si>
    <t>Usukura, Katsuo and Yoshie</t>
  </si>
  <si>
    <t>Shiratori, Haruhisa and Shizuka</t>
  </si>
  <si>
    <t>Sato, Toshiaki and Yukie</t>
  </si>
  <si>
    <t>Santo, Yoshiji and Katsumi</t>
  </si>
  <si>
    <t>Ogawa, Yoshitaka and Sakae</t>
  </si>
  <si>
    <t>Miura, Daisuke and Satoko</t>
  </si>
  <si>
    <t>Matsunaga, Tetsuo</t>
  </si>
  <si>
    <t>Matsui, Yuichiro</t>
  </si>
  <si>
    <t>Kubota, Toru</t>
  </si>
  <si>
    <t>Honda, Kazuyoshi</t>
  </si>
  <si>
    <t>Akamatsu, Tomoyuki</t>
  </si>
  <si>
    <t>Aihara, Takeshi and Emi</t>
  </si>
  <si>
    <t>Yamashiro, Takashi and Toyomi</t>
  </si>
  <si>
    <t>Tani, Makoto</t>
  </si>
  <si>
    <t>Tanaka, Ryo and Emi</t>
  </si>
  <si>
    <t>Tanaka, Nobukazu and Risa</t>
  </si>
  <si>
    <t>Suzuki, Yoshitake and Yuko</t>
  </si>
  <si>
    <t>Sumitomo Forestry America, Inc.</t>
  </si>
  <si>
    <t>Soga, Noriyuki</t>
  </si>
  <si>
    <t>Matsunami, Fred A.</t>
  </si>
  <si>
    <t>Floating Holiday</t>
  </si>
  <si>
    <t>Review2</t>
  </si>
  <si>
    <t>Yatsuzuka, Masaaki and Chiaki</t>
  </si>
  <si>
    <t>Sunaoaka, Erika</t>
  </si>
  <si>
    <t>Iwasaki, Atsushi and Chieko</t>
  </si>
  <si>
    <t>Inoue, Kyosuke</t>
  </si>
  <si>
    <t>Fujita, Satoshi and Erika</t>
  </si>
  <si>
    <t>Dohnen, Tatsuki</t>
  </si>
  <si>
    <t>Yokoyama, Taro and Yukiko</t>
  </si>
  <si>
    <t>Ugai, Atsushi</t>
  </si>
  <si>
    <t>Nagae, Hideaki and Keiko</t>
  </si>
  <si>
    <t>Murai, Hisashi B.</t>
  </si>
  <si>
    <t>Miyazaki, Tomoyuki and Mai</t>
  </si>
  <si>
    <t>Loughlin, Paul and Susan Ann</t>
  </si>
  <si>
    <t>Payroll2</t>
  </si>
  <si>
    <t>Kurauchi, Seiji and Ayano</t>
  </si>
  <si>
    <t>Kemmotsu, Masahiro and Junko</t>
  </si>
  <si>
    <t>Katsuki, Keijiro</t>
  </si>
  <si>
    <t>Kato, Masanori and Kumiko</t>
  </si>
  <si>
    <t>Ishimura, Koichi</t>
  </si>
  <si>
    <t>Haley, Christopher P. and Lynn</t>
  </si>
  <si>
    <t>Fukuda, Soichiro</t>
  </si>
  <si>
    <t>Araki, Joji and Tomoko</t>
  </si>
  <si>
    <t>Zaoya, Daisuke and ya</t>
  </si>
  <si>
    <t>Terada, Kotaro</t>
  </si>
  <si>
    <t>Tanimoto, Minetaka</t>
  </si>
  <si>
    <t>Audit2</t>
  </si>
  <si>
    <t>Sakai, Arata</t>
  </si>
  <si>
    <t>Kim, Sungyong and Minju</t>
  </si>
  <si>
    <t>Meeting - Scheduling</t>
  </si>
  <si>
    <t>Scheduling</t>
  </si>
  <si>
    <t>Gamepot (USA), Inc.</t>
  </si>
  <si>
    <t>Income Tax - Estimate Payment</t>
  </si>
  <si>
    <t>Income Tax Return - Corporation</t>
  </si>
  <si>
    <t>Corporation</t>
  </si>
  <si>
    <t>Bookeeping</t>
  </si>
  <si>
    <t>Income Tax Return -  Extension</t>
  </si>
  <si>
    <t>Extension</t>
  </si>
  <si>
    <t>Income Tax Return - Estimate</t>
  </si>
  <si>
    <t>Estimate</t>
  </si>
  <si>
    <t>Income Tax Return - Extension2</t>
  </si>
  <si>
    <t>Extension2</t>
  </si>
  <si>
    <t>Income Tax Return -  Estimate</t>
  </si>
  <si>
    <t>Income Tax Return -  Corporation</t>
  </si>
  <si>
    <t>Business Property Statement</t>
  </si>
  <si>
    <t>Income Tax Return -  Individual</t>
  </si>
  <si>
    <t>Income Tax Return - Extension</t>
  </si>
  <si>
    <t>Income Tax  Return - Estimate Tax Payment</t>
  </si>
  <si>
    <t>Estimate Tax Payment</t>
  </si>
  <si>
    <t>Income Tax Return Billable -  Notice</t>
  </si>
  <si>
    <t>Notice</t>
  </si>
  <si>
    <t>Payroll Preparation - Monthly</t>
  </si>
  <si>
    <t>Bookkeeping - monthly</t>
  </si>
  <si>
    <t>monthly</t>
  </si>
  <si>
    <t>Fujita, Tomohiro</t>
  </si>
  <si>
    <t>Sasaki, Makoto &amp; Emi</t>
  </si>
  <si>
    <t>Sato, Mariko</t>
  </si>
  <si>
    <t>Payroll Preparation</t>
  </si>
  <si>
    <t>Bookkeeping - Monthly</t>
  </si>
  <si>
    <t>Income Tax Return - Billable - Notice Handling</t>
  </si>
  <si>
    <t>Billable</t>
  </si>
  <si>
    <t>Mail Forwarding Service</t>
  </si>
  <si>
    <t>Sakamoto, Naoyuki</t>
  </si>
  <si>
    <t>Kuribayashi, Takuya</t>
  </si>
  <si>
    <t>Takaki, Kenta</t>
  </si>
  <si>
    <t>1042 Annual Withholding TR</t>
  </si>
  <si>
    <t>Kishi, Kazuyuki</t>
  </si>
  <si>
    <t>Payroll Preparation - Bi-Weekly</t>
  </si>
  <si>
    <t>Bi</t>
  </si>
  <si>
    <t>Utaka, Koki</t>
  </si>
  <si>
    <t>Payroll Tax Return - Annual</t>
  </si>
  <si>
    <t>Annual</t>
  </si>
  <si>
    <t>Excise Tax Return - Quarterly</t>
  </si>
  <si>
    <t>Quarterly</t>
  </si>
  <si>
    <t>Excise Tax Return - Annual</t>
  </si>
  <si>
    <t>AAA</t>
  </si>
  <si>
    <t>Sales Tax Return - Quarterly</t>
  </si>
  <si>
    <t>Sales Tax Return - Annual</t>
  </si>
  <si>
    <t>Payroll Tax Return - Quarterly</t>
  </si>
  <si>
    <t>Consultation - Billable</t>
  </si>
  <si>
    <t>Company Set Up</t>
  </si>
  <si>
    <t>Property Tax Preparation</t>
  </si>
  <si>
    <t>Aozora Farms, Inc</t>
  </si>
  <si>
    <t>Japan America Business Initiatives - Silicon Valley</t>
  </si>
  <si>
    <t>Payroll Preparation - Semi-Monthly</t>
  </si>
  <si>
    <t>Semi</t>
  </si>
  <si>
    <t>Kogake, Emi</t>
  </si>
  <si>
    <t>Fujita, Hiroaki</t>
  </si>
  <si>
    <t>Kawase, Yoshiteru</t>
  </si>
  <si>
    <t>Kameyama, Keishi</t>
  </si>
  <si>
    <t>Nomoto, Takumi</t>
  </si>
  <si>
    <t>Han, Yu</t>
  </si>
  <si>
    <t>Compilation - Annual</t>
  </si>
  <si>
    <t>Yamada, Tatsuho</t>
  </si>
  <si>
    <t>J-SOX</t>
  </si>
  <si>
    <t>SOX</t>
  </si>
  <si>
    <t>Annual Statement Preparation</t>
  </si>
  <si>
    <t>Iwashige, Fumihiro</t>
  </si>
  <si>
    <t>Nishikoba, Yoko</t>
  </si>
  <si>
    <t>Kaneko, Masaru</t>
  </si>
  <si>
    <t>Suyama, Ken</t>
  </si>
  <si>
    <t>Makimoto, Hiroyuki</t>
  </si>
  <si>
    <t>Review - 3rd Quarter</t>
  </si>
  <si>
    <t>3rd Quarter</t>
  </si>
  <si>
    <t>Review - 2nd Quarter</t>
  </si>
  <si>
    <t>2nd Quarter</t>
  </si>
  <si>
    <t>Review - 1st Quarter</t>
  </si>
  <si>
    <t>1st Quarter</t>
  </si>
  <si>
    <t>Oka, Katsumi</t>
  </si>
  <si>
    <t>SCM Southridge, LLC</t>
  </si>
  <si>
    <t>CIS International Holdings (N.A.) Corp</t>
  </si>
  <si>
    <t>Billing</t>
  </si>
  <si>
    <t>Aneeging Golf USA, Inc.</t>
  </si>
  <si>
    <t>Japan Printing Products USA, Inc.</t>
  </si>
  <si>
    <t>Payroll Tax Return - Annually</t>
  </si>
  <si>
    <t>Annually</t>
  </si>
  <si>
    <t>Company Setup</t>
  </si>
  <si>
    <t>Akao, Eriko</t>
  </si>
  <si>
    <t>Income Tax Return - Exempt Organization</t>
  </si>
  <si>
    <t>Exempt Organization</t>
  </si>
  <si>
    <t>Shimizu, Hajime &amp; Ayumi</t>
  </si>
  <si>
    <t>W-8BEN &amp; SS-4</t>
  </si>
  <si>
    <t>8BEN &amp; SS</t>
  </si>
  <si>
    <t>Admin</t>
  </si>
  <si>
    <t>Yajima, Hajime</t>
  </si>
  <si>
    <t>Watanabe, Sho and Tomoko Nagasaki</t>
  </si>
  <si>
    <t>Office Expenses</t>
  </si>
  <si>
    <t>Onoda, Yuji</t>
  </si>
  <si>
    <t>Compilation2</t>
  </si>
  <si>
    <t>Hosaka, Toshihiro &amp; Chigusa</t>
  </si>
  <si>
    <t>Arako, Megumi</t>
  </si>
  <si>
    <t>Kato, Shinichiro</t>
  </si>
  <si>
    <t>Kosaka, Shinichiro and Maiko</t>
  </si>
  <si>
    <t>Nagasaki, Tomoko</t>
  </si>
  <si>
    <t>Oda, Junri &amp; Haruko</t>
  </si>
  <si>
    <t>571-L Business Property Statement</t>
  </si>
  <si>
    <t>L Business Property Statement</t>
  </si>
  <si>
    <t>Tanaka, Hajime</t>
  </si>
  <si>
    <t>Yunomae, Kiyokazu</t>
  </si>
  <si>
    <t>Sakai, Aiko</t>
  </si>
  <si>
    <t>Income Tax Return - S- Corp</t>
  </si>
  <si>
    <t>Nomura, Tatsuki</t>
  </si>
  <si>
    <t>Isshiki, Kengo</t>
  </si>
  <si>
    <t>Sukamoto, Takayuki</t>
  </si>
  <si>
    <t>Hawaiian Fresh Products Inc.</t>
  </si>
  <si>
    <t>Miyata, Satoshi</t>
  </si>
  <si>
    <t>MDU America, Inc.</t>
  </si>
  <si>
    <t>Delaware Annual Franchise Tax Report</t>
  </si>
  <si>
    <t>Tokunaga, Kaoru</t>
  </si>
  <si>
    <t>Mizutani, Hiroaki</t>
  </si>
  <si>
    <t>Teraoka, Goro</t>
  </si>
  <si>
    <t>Hoshino, Keiichi &amp; Miho</t>
  </si>
  <si>
    <t>Mochidome, William</t>
  </si>
  <si>
    <t>Individual Tax Return - Individual</t>
  </si>
  <si>
    <t>Soma, Keiichiro</t>
  </si>
  <si>
    <t>1099 Annual Statement Preparation</t>
  </si>
  <si>
    <t>Business Tax Renewal</t>
  </si>
  <si>
    <t>Review - Annual</t>
  </si>
  <si>
    <t>1042 Annual Statement Preparation</t>
  </si>
  <si>
    <t>Payroll Preparation - Annual</t>
  </si>
  <si>
    <t>Statement Preparation</t>
  </si>
  <si>
    <t>Matsui, Kazuo &amp; Mio</t>
  </si>
  <si>
    <t>Klink, Martin</t>
  </si>
  <si>
    <t>Iida, Kenji &amp; Toshiko</t>
  </si>
  <si>
    <t>Consultation - Income Tax</t>
  </si>
  <si>
    <t>Income Tax</t>
  </si>
  <si>
    <t>Research - Non-Billable</t>
  </si>
  <si>
    <t>Non</t>
  </si>
  <si>
    <t>Payroll Preparation - Other</t>
  </si>
  <si>
    <t>United General Trading</t>
  </si>
  <si>
    <t>US UNI Electronics Corporation</t>
  </si>
  <si>
    <t>Audit - Annual</t>
  </si>
  <si>
    <t>Unifino Inc.</t>
  </si>
  <si>
    <t>Sogo &amp; Seibu Co., Ltd.</t>
  </si>
  <si>
    <t>Bookkeeping - Annual</t>
  </si>
  <si>
    <t>Unzen Enterprise Co., Ltd.</t>
  </si>
  <si>
    <t>Bookkeeping - Setup</t>
  </si>
  <si>
    <t>Setup</t>
  </si>
  <si>
    <t>Income Tax Return - Other2</t>
  </si>
  <si>
    <t>Other2</t>
  </si>
  <si>
    <t>Tanabe U.S.A., Inc.</t>
  </si>
  <si>
    <t>MT Pharma America, Inc.</t>
  </si>
  <si>
    <t>Audit - 401K</t>
  </si>
  <si>
    <t>401K</t>
  </si>
  <si>
    <t>Audit - Other</t>
  </si>
  <si>
    <t>Review - Quarterly</t>
  </si>
  <si>
    <t>Review - Semi-Annual</t>
  </si>
  <si>
    <t>Business Tax</t>
  </si>
  <si>
    <t>Income Tax Return - S-Corporation</t>
  </si>
  <si>
    <t>Compilation - Quarterly</t>
  </si>
  <si>
    <t>Audit - Interim</t>
  </si>
  <si>
    <t>Interim</t>
  </si>
  <si>
    <t>Sales Tax Return - Monthly</t>
  </si>
  <si>
    <t>SC Investment Las Vegas, Inc.</t>
  </si>
  <si>
    <t>River Electronics (Singapore) PTE Ltd.</t>
  </si>
  <si>
    <t>Orange Coast Gakuen, Inc.</t>
  </si>
  <si>
    <t>Nukabe Automotive</t>
  </si>
  <si>
    <t>Nagao</t>
  </si>
  <si>
    <t>Macrobiotic Cafe Investment Inc.</t>
  </si>
  <si>
    <t>JAL Trans, Inc.</t>
  </si>
  <si>
    <t>Kamerycah, Inc.</t>
  </si>
  <si>
    <t>KDN Management Inc.</t>
  </si>
  <si>
    <t>KDN Sports USA</t>
  </si>
  <si>
    <t>Japan Visualmedia Translation Academy</t>
  </si>
  <si>
    <t>JAL Aeroparts (USA) Corporation</t>
  </si>
  <si>
    <t>Zenri, Keiko</t>
  </si>
  <si>
    <t>Shiroyama, Yuji &amp; Tomoko</t>
  </si>
  <si>
    <t>Takahashi, Ryomei</t>
  </si>
  <si>
    <t>Sawaki, Yasuhito &amp; Chihiro</t>
  </si>
  <si>
    <t>Kikkawa, Rie</t>
  </si>
  <si>
    <t>Hirama, Hideyuki</t>
  </si>
  <si>
    <t>Yoshikawa, Tetsuya &amp; Mihoko</t>
  </si>
  <si>
    <t>Tsusaki, Hideshi &amp; Kayoko</t>
  </si>
  <si>
    <t>Torikai, Yusuke &amp; Yuka</t>
  </si>
  <si>
    <t>Sonoda, Yoh</t>
  </si>
  <si>
    <t>Nagata, Ichiro</t>
  </si>
  <si>
    <t>Yamamichi, Kenichi</t>
  </si>
  <si>
    <t>Suzuki, Tsuneo</t>
  </si>
  <si>
    <t>Kuroda, Junji &amp; Yukari</t>
  </si>
  <si>
    <t>Tanaka, Yusuke</t>
  </si>
  <si>
    <t>Ninomiya, Makoto &amp; Michiko</t>
  </si>
  <si>
    <t>Ogawa, Kazumasa</t>
  </si>
  <si>
    <t>Ikeya, Kyoichi</t>
  </si>
  <si>
    <t>Shimamura, Kazuya &amp; Mariko</t>
  </si>
  <si>
    <t>Tamura, Yuriko</t>
  </si>
  <si>
    <t>Tanaka, Yasuhiro</t>
  </si>
  <si>
    <t>Nishinohara, Jun &amp; Reiko</t>
  </si>
  <si>
    <t>Hirose, Shinichi &amp; Tamiko</t>
  </si>
  <si>
    <t>Namaizawa, Masaki &amp; Eriko</t>
  </si>
  <si>
    <t>Xu, Zhang &amp; Hui Zhu</t>
  </si>
  <si>
    <t>Koiwa, Masami &amp; Chie</t>
  </si>
  <si>
    <t>Ueki, Kazuhisa &amp; Eiko</t>
  </si>
  <si>
    <t>Yamazaki, Toshiya &amp; Ikuko</t>
  </si>
  <si>
    <t>Usui, Hiroyasu</t>
  </si>
  <si>
    <t>Yoshimori, Sae</t>
  </si>
  <si>
    <t>Sato, Takuya &amp; Nagisa</t>
  </si>
  <si>
    <t>Yasuda, Toru &amp; Mari</t>
  </si>
  <si>
    <t>Aiba, Yoshiyuki &amp; Tomoko</t>
  </si>
  <si>
    <t>Yurugi, Tomoko</t>
  </si>
  <si>
    <t>Furukubo, Shigeru &amp; Tomomi</t>
  </si>
  <si>
    <t>Hikota, Masataka &amp; Miyuki</t>
  </si>
  <si>
    <t>Minakuchi, Kiyoshi &amp; Akemi</t>
  </si>
  <si>
    <t>Taguchi, Yuki</t>
  </si>
  <si>
    <t>Yamane, Akio</t>
  </si>
  <si>
    <t>Kato, Shinichi</t>
  </si>
  <si>
    <t>Tamura, Toshio &amp; Mariko</t>
  </si>
  <si>
    <t>Takahashi, Yoshiki</t>
  </si>
  <si>
    <t>Ueki, Michinari</t>
  </si>
  <si>
    <t>Yamamoto, Yasuhiro &amp; Tomomi</t>
  </si>
  <si>
    <t>Miyamoto, Hidenori</t>
  </si>
  <si>
    <t>Okawa, Tatsuya</t>
  </si>
  <si>
    <t>Yamada, Tatsuya</t>
  </si>
  <si>
    <t>Tokuhiro, Taro &amp; Akiko</t>
  </si>
  <si>
    <t>Oba, Yoichi</t>
  </si>
  <si>
    <t>Mochizuki, Yoshihiko</t>
  </si>
  <si>
    <t>Kaji, Yusaku &amp; Kayo</t>
  </si>
  <si>
    <t>Katsuda, Toru</t>
  </si>
  <si>
    <t>Jitsukawa, Noriaki &amp; Erika</t>
  </si>
  <si>
    <t>Nohara, Takeshi &amp; Atsuko</t>
  </si>
  <si>
    <t>Sasaki, Masayuki &amp; Kazuko</t>
  </si>
  <si>
    <t>Isaka, Takafumi &amp; Yoshimi</t>
  </si>
  <si>
    <t>Kondo, Tomoji &amp; Mariko</t>
  </si>
  <si>
    <t>Sato, Naoya &amp; Michi</t>
  </si>
  <si>
    <t>Ozaki, Hiroki</t>
  </si>
  <si>
    <t>Sato, Takahiro &amp; Eiko</t>
  </si>
  <si>
    <t>Oliver, Anthony</t>
  </si>
  <si>
    <t>Ohara, Tomohiro</t>
  </si>
  <si>
    <t>Samarasinghe, Charitha &amp; Varuni</t>
  </si>
  <si>
    <t>Okada, Daishiro</t>
  </si>
  <si>
    <t>Yamamoto, Michihide</t>
  </si>
  <si>
    <t>Maeda, Tsunenori</t>
  </si>
  <si>
    <t>Horimoto, Jun</t>
  </si>
  <si>
    <t>Okada, Ryota</t>
  </si>
  <si>
    <t>Inoue, Takeshi</t>
  </si>
  <si>
    <t>Kawanishi, Naomi &amp; Avram</t>
  </si>
  <si>
    <t>Hatsuta, Jun</t>
  </si>
  <si>
    <t>Yamashita, Hirofumi</t>
  </si>
  <si>
    <t>Nagatomi, Nakahiro</t>
  </si>
  <si>
    <t>Naruse, Yasuo</t>
  </si>
  <si>
    <t>Takahashi, Toshio &amp; Rika</t>
  </si>
  <si>
    <t>Hisano, Masaru</t>
  </si>
  <si>
    <t>Sakurai, Naoki &amp; Eriko</t>
  </si>
  <si>
    <t>Saso, Yoshihisa &amp; Yuko</t>
  </si>
  <si>
    <t>Yokota, Masaya &amp; Chikako</t>
  </si>
  <si>
    <t>Ujino, Norihito &amp; Noriko</t>
  </si>
  <si>
    <t>Yamane, Kenichiro &amp; Takako</t>
  </si>
  <si>
    <t>Takayama, Toshiyuki</t>
  </si>
  <si>
    <t>Mochizuki, Motofumi</t>
  </si>
  <si>
    <t>Ikeda, Masahiro &amp; Hatsumi</t>
  </si>
  <si>
    <t>Matsumoto, Shinya &amp; Yukiko</t>
  </si>
  <si>
    <t>Murata, Noboru</t>
  </si>
  <si>
    <t>Katagiri, Jin</t>
  </si>
  <si>
    <t>Tamura, Tomohiro</t>
  </si>
  <si>
    <t>Park, Seung Chul &amp; Jin Sil Lee</t>
  </si>
  <si>
    <t>Yamada, Tsuyoshi</t>
  </si>
  <si>
    <t>Togari, Yoshiaki</t>
  </si>
  <si>
    <t>Terashima, Hisashi &amp; Masako</t>
  </si>
  <si>
    <t>Onoe, Koichi</t>
  </si>
  <si>
    <t>Fujita, Hiroyuki &amp; Koko</t>
  </si>
  <si>
    <t>Suzuki, Yoshinori &amp; Yuri</t>
  </si>
  <si>
    <t>Tsuchiya, Saburo &amp; Naomi</t>
  </si>
  <si>
    <t>Tanaka, Keisuke</t>
  </si>
  <si>
    <t>Osawa, Hirofumi &amp; Kumiko</t>
  </si>
  <si>
    <t>Mita, Shoji</t>
  </si>
  <si>
    <t>Kondo, Hideo &amp; Kyoko</t>
  </si>
  <si>
    <t>Watanabe, Moto &amp; Emi</t>
  </si>
  <si>
    <t>Eguchi, Yasushi</t>
  </si>
  <si>
    <t>Uchida, Mitsuhiro &amp; Shizuko</t>
  </si>
  <si>
    <t>Hiraoka, Ken &amp; Kumie</t>
  </si>
  <si>
    <t>Nakajima, Masaru &amp; Yoko</t>
  </si>
  <si>
    <t>Araki, Fumiaki &amp; Keiko</t>
  </si>
  <si>
    <t>Kawamata, Akira &amp; Mika</t>
  </si>
  <si>
    <t>Taniguchi, Shigeru &amp; Chiyoko</t>
  </si>
  <si>
    <t>Sano, Hiroyuki</t>
  </si>
  <si>
    <t>Tashima, Harry &amp; Alice</t>
  </si>
  <si>
    <t>Takahama, Toshikuni &amp; Miyako</t>
  </si>
  <si>
    <t>Fujii, Hideo &amp; Naoko</t>
  </si>
  <si>
    <t>Chiba, Tsuneaki</t>
  </si>
  <si>
    <t>Sanbonmatsu, Ryoko</t>
  </si>
  <si>
    <t>Makino, Kazuya &amp; Emiko</t>
  </si>
  <si>
    <t>Tsunekawa, Masamichi &amp; Shinobu</t>
  </si>
  <si>
    <t>Yoshida, Minoru &amp; Akiyo</t>
  </si>
  <si>
    <t>Takahashi, Seiki &amp; Kinuko</t>
  </si>
  <si>
    <t>Okabe, Junya</t>
  </si>
  <si>
    <t>Okubo, Hiroshi &amp; Yuriko</t>
  </si>
  <si>
    <t>Kamimura, Mikio &amp; Joyce</t>
  </si>
  <si>
    <t>Utsugi, Tsutomu</t>
  </si>
  <si>
    <t>Ito, Hirofumi &amp; Katsuyo</t>
  </si>
  <si>
    <t>Kimura, Timothy &amp; Kazuyo</t>
  </si>
  <si>
    <t>Bookkeeping - Quarterly</t>
  </si>
  <si>
    <t>Icrest International LLC</t>
  </si>
  <si>
    <t>Hagiwara Sys-Com US Co., Ltd.</t>
  </si>
  <si>
    <t>Hi Nimble Corporation</t>
  </si>
  <si>
    <t>GL Sciences, Inc.</t>
  </si>
  <si>
    <t>Goko Aerospace, Inc.</t>
  </si>
  <si>
    <t>Facai Oil, LLC</t>
  </si>
  <si>
    <t>EMZ, Inc.</t>
  </si>
  <si>
    <t>Maek, Inc. (Chaya Brasserie)</t>
  </si>
  <si>
    <t>Sales Tax Return - Other</t>
  </si>
  <si>
    <t>All American Holdings, Inc.</t>
  </si>
  <si>
    <t>Others (1099, 1042, prop tax, sales tax, BEA, info returns, etc..)</t>
  </si>
  <si>
    <t>Cambridge Associates, Inc.</t>
  </si>
  <si>
    <t>Cambridge Filter Corporation</t>
  </si>
  <si>
    <t>Seguignol, Fernando &amp; Yvonne</t>
  </si>
  <si>
    <t>Suzuki, Makoto</t>
  </si>
  <si>
    <t>Engel, Don N. &amp; Tamami</t>
  </si>
  <si>
    <t>Horiba ABX, Inc.</t>
  </si>
  <si>
    <t>Ambtra, Incorporated</t>
  </si>
  <si>
    <t>Acapel, Inc. (Softfront Inc.)</t>
  </si>
  <si>
    <t>Asakuma U.S.A., Inc.</t>
  </si>
  <si>
    <t>Anshindo American Corporation</t>
  </si>
  <si>
    <t>Arashi Corporation</t>
  </si>
  <si>
    <t>Internal</t>
  </si>
  <si>
    <t>client id</t>
    <phoneticPr fontId="18"/>
  </si>
  <si>
    <t>harvest_project_id</t>
    <phoneticPr fontId="18"/>
  </si>
  <si>
    <t>J-Exim, Inc.AMENDED TR - CTR 2015</t>
  </si>
  <si>
    <t>J-Exim, Inc.AMENDED TR - CTR 2016</t>
    <phoneticPr fontId="18"/>
  </si>
  <si>
    <t>J-Exim, Inc.AMENDED TR - CTR 2017</t>
  </si>
  <si>
    <t>J-Exim, Inc.AMENDED TR - CTR 2018</t>
  </si>
  <si>
    <t>USA Union International, Inc.AMENDED TR - CTR 2015</t>
  </si>
  <si>
    <t>USA Union International, Inc.AMENDED TR - CTR 2016</t>
    <phoneticPr fontId="18"/>
  </si>
  <si>
    <t>USA Union International, Inc.AMENDED TR - CTR 2017</t>
    <phoneticPr fontId="18"/>
  </si>
  <si>
    <t>Vantec Hitachi Transport System (USA), Inc.AMENDED TR - CTR 2018</t>
  </si>
  <si>
    <t>Aoki, Norichika and SachiINDIV TAX - 2019</t>
    <phoneticPr fontId="18"/>
  </si>
  <si>
    <t>Aoki, Norichika and SachiTAX AUDIT - ITR 2017</t>
  </si>
  <si>
    <t>Uchikubo, Shinichiro and TomokoTAX AUDIT - ITR 2015</t>
  </si>
  <si>
    <t>Marumatsu, Inc.TAX AUDIT - OTH - 2020</t>
  </si>
  <si>
    <t>Nakamura, ShujiINDIV TAX - 2019</t>
  </si>
  <si>
    <t>Shiratori, YukioINDIV TAX - 2019</t>
  </si>
  <si>
    <t>Yamaha CorporationTAX EQ - 2020</t>
  </si>
  <si>
    <t>Toyota Motor Personnel Services, USA IncBM - 2020</t>
  </si>
  <si>
    <t>client</t>
    <phoneticPr fontId="18"/>
  </si>
  <si>
    <t>project</t>
    <phoneticPr fontId="18"/>
  </si>
  <si>
    <t>budget_webform_project_id</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</si>
</sst>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yyyy\-mm\-dd"/>
    <numFmt numFmtId="177" formatCode="mm/dd"/>
    <numFmt numFmtId="178" formatCode="_(* #,##0_);_(* \(#,##0\);_(* &quot;-&quot;??_);_(@_)"/>
    <numFmt numFmtId="179" formatCode="m/d;@"/>
    <numFmt numFmtId="180" formatCode="0_);[Red]\(0\)"/>
    <numFmt numFmtId="181" formatCode="#\9.\9"/>
  </numFmts>
  <fonts count="32"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indexed="8"/>
      <name val="ＭＳ Ｐゴシック"/>
      <family val="3"/>
      <charset val="128"/>
    </font>
    <font>
      <sz val="12"/>
      <color rgb="FF000000"/>
      <name val="Meiryo UI"/>
      <family val="3"/>
      <charset val="128"/>
    </font>
    <font>
      <sz val="12"/>
      <color theme="1"/>
      <name val="Meiryo UI"/>
      <family val="2"/>
    </font>
    <font>
      <sz val="20"/>
      <color theme="1"/>
      <name val="Meiryo UI"/>
      <family val="2"/>
    </font>
    <font>
      <sz val="12"/>
      <color theme="0"/>
      <name val="Meiryo UI"/>
      <family val="2"/>
    </font>
    <font>
      <b/>
      <sz val="12"/>
      <color theme="0"/>
      <name val="Meiryo UI"/>
      <family val="2"/>
    </font>
    <font>
      <sz val="12"/>
      <color rgb="FFFF0000"/>
      <name val="Meiryo UI"/>
      <family val="2"/>
    </font>
    <font>
      <sz val="10"/>
      <color rgb="FF000000"/>
      <name val="Arial"/>
      <family val="2"/>
    </font>
    <font>
      <b/>
      <sz val="12"/>
      <name val="Meiryo UI"/>
      <family val="2"/>
    </font>
    <font>
      <b/>
      <sz val="12"/>
      <color rgb="FFFF0000"/>
      <name val="Meiryo UI"/>
      <family val="2"/>
    </font>
    <font>
      <sz val="10"/>
      <color indexed="8"/>
      <name val="Arial"/>
      <family val="2"/>
    </font>
    <font>
      <b/>
      <sz val="11"/>
      <color rgb="FF000000"/>
      <name val="游ゴシック"/>
      <family val="3"/>
      <charset val="128"/>
      <scheme val="minor"/>
    </font>
    <font>
      <sz val="11"/>
      <color rgb="FFFF0000"/>
      <name val="游ゴシック"/>
      <family val="3"/>
      <charset val="128"/>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FFFFFF"/>
        <bgColor rgb="FF000000"/>
      </patternFill>
    </fill>
    <fill>
      <patternFill patternType="solid">
        <fgColor rgb="FFFFFF00"/>
        <bgColor rgb="FF000000"/>
      </patternFill>
    </fill>
    <fill>
      <patternFill patternType="solid">
        <fgColor theme="0"/>
        <bgColor indexed="64"/>
      </patternFill>
    </fill>
    <fill>
      <patternFill patternType="solid">
        <fgColor rgb="FF00206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0" tint="-0.499984740745262"/>
        <bgColor indexed="64"/>
      </patternFill>
    </fill>
    <fill>
      <patternFill patternType="solid">
        <fgColor rgb="FFD9D9D9"/>
        <bgColor indexed="64"/>
      </patternFill>
    </fill>
    <fill>
      <patternFill patternType="solid">
        <fgColor rgb="FF80808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87E7AD"/>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A6A6A6"/>
      </left>
      <right style="thin">
        <color rgb="FFA6A6A6"/>
      </right>
      <top style="thin">
        <color rgb="FFA6A6A6"/>
      </top>
      <bottom style="thin">
        <color rgb="FFA6A6A6"/>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499984740745262"/>
      </left>
      <right style="thin">
        <color theme="0" tint="-0.499984740745262"/>
      </right>
      <top style="thin">
        <color theme="0" tint="-0.499984740745262"/>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right style="thin">
        <color indexed="64"/>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47">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xf numFmtId="40" fontId="1" fillId="0" borderId="0" applyFont="0" applyFill="0" applyBorder="0" applyAlignment="0" applyProtection="0">
      <alignment vertical="center"/>
    </xf>
    <xf numFmtId="0" fontId="1" fillId="0" borderId="0">
      <alignment vertical="center"/>
    </xf>
    <xf numFmtId="0" fontId="26" fillId="0" borderId="0"/>
    <xf numFmtId="0" fontId="29" fillId="0" borderId="0"/>
  </cellStyleXfs>
  <cellXfs count="92">
    <xf numFmtId="0" fontId="0" fillId="0" borderId="0" xfId="0">
      <alignment vertical="center"/>
    </xf>
    <xf numFmtId="1" fontId="19" fillId="0" borderId="10" xfId="42" applyNumberFormat="1" applyBorder="1">
      <alignment vertical="center"/>
    </xf>
    <xf numFmtId="0" fontId="19" fillId="0" borderId="10" xfId="42" applyBorder="1">
      <alignment vertical="center"/>
    </xf>
    <xf numFmtId="0" fontId="0" fillId="0" borderId="0" xfId="0" applyAlignment="1"/>
    <xf numFmtId="0" fontId="19" fillId="0" borderId="11" xfId="42" applyFill="1" applyBorder="1">
      <alignment vertical="center"/>
    </xf>
    <xf numFmtId="1" fontId="19" fillId="0" borderId="11" xfId="42" applyNumberFormat="1" applyFill="1" applyBorder="1">
      <alignment vertical="center"/>
    </xf>
    <xf numFmtId="0" fontId="0" fillId="33" borderId="0" xfId="0" applyFill="1">
      <alignment vertical="center"/>
    </xf>
    <xf numFmtId="176" fontId="0" fillId="0" borderId="0" xfId="0" applyNumberFormat="1">
      <alignment vertical="center"/>
    </xf>
    <xf numFmtId="0" fontId="20" fillId="0" borderId="12" xfId="0" applyFont="1" applyBorder="1">
      <alignment vertical="center"/>
    </xf>
    <xf numFmtId="0" fontId="20" fillId="34" borderId="12" xfId="0" applyFont="1" applyFill="1" applyBorder="1" applyAlignment="1">
      <alignment horizontal="center" vertical="center"/>
    </xf>
    <xf numFmtId="0" fontId="20" fillId="0" borderId="12" xfId="0" applyFont="1" applyBorder="1" applyAlignment="1">
      <alignment horizontal="center" vertical="center"/>
    </xf>
    <xf numFmtId="0" fontId="20" fillId="35" borderId="12" xfId="0" applyFont="1" applyFill="1" applyBorder="1">
      <alignment vertical="center"/>
    </xf>
    <xf numFmtId="0" fontId="0" fillId="0" borderId="0" xfId="0" applyAlignment="1">
      <alignment vertical="center" wrapText="1"/>
    </xf>
    <xf numFmtId="177" fontId="0" fillId="0" borderId="0" xfId="0" applyNumberFormat="1">
      <alignment vertical="center"/>
    </xf>
    <xf numFmtId="0" fontId="21" fillId="0" borderId="13" xfId="44" applyFont="1" applyBorder="1">
      <alignment vertical="center"/>
    </xf>
    <xf numFmtId="0" fontId="21" fillId="36" borderId="13" xfId="44" applyFont="1" applyFill="1" applyBorder="1" applyAlignment="1">
      <alignment horizontal="center" vertical="center"/>
    </xf>
    <xf numFmtId="178" fontId="21" fillId="36" borderId="13" xfId="43" applyNumberFormat="1" applyFont="1" applyFill="1" applyBorder="1" applyAlignment="1">
      <alignment vertical="center"/>
    </xf>
    <xf numFmtId="0" fontId="21" fillId="0" borderId="0" xfId="44" applyFont="1">
      <alignment vertical="center"/>
    </xf>
    <xf numFmtId="0" fontId="22" fillId="0" borderId="0" xfId="44" applyFont="1">
      <alignment vertical="center"/>
    </xf>
    <xf numFmtId="179" fontId="21" fillId="0" borderId="0" xfId="44" applyNumberFormat="1" applyFont="1">
      <alignment vertical="center"/>
    </xf>
    <xf numFmtId="0" fontId="21" fillId="0" borderId="0" xfId="44" applyFont="1" applyAlignment="1">
      <alignment horizontal="center" vertical="center"/>
    </xf>
    <xf numFmtId="0" fontId="21" fillId="36" borderId="0" xfId="44" applyFont="1" applyFill="1">
      <alignment vertical="center"/>
    </xf>
    <xf numFmtId="0" fontId="21" fillId="36" borderId="0" xfId="44" applyFont="1" applyFill="1" applyAlignment="1">
      <alignment horizontal="center" vertical="center"/>
    </xf>
    <xf numFmtId="0" fontId="22" fillId="36" borderId="0" xfId="44" applyFont="1" applyFill="1" applyAlignment="1">
      <alignment horizontal="left" vertical="center"/>
    </xf>
    <xf numFmtId="0" fontId="23" fillId="37" borderId="14" xfId="44" applyFont="1" applyFill="1" applyBorder="1">
      <alignment vertical="center"/>
    </xf>
    <xf numFmtId="0" fontId="23" fillId="37" borderId="15" xfId="44" applyFont="1" applyFill="1" applyBorder="1">
      <alignment vertical="center"/>
    </xf>
    <xf numFmtId="0" fontId="24" fillId="37" borderId="15" xfId="44" applyFont="1" applyFill="1" applyBorder="1">
      <alignment vertical="center"/>
    </xf>
    <xf numFmtId="0" fontId="23" fillId="37" borderId="16" xfId="44" applyFont="1" applyFill="1" applyBorder="1">
      <alignment vertical="center"/>
    </xf>
    <xf numFmtId="179" fontId="21" fillId="36" borderId="0" xfId="44" applyNumberFormat="1" applyFont="1" applyFill="1">
      <alignment vertical="center"/>
    </xf>
    <xf numFmtId="0" fontId="25" fillId="36" borderId="0" xfId="44" applyFont="1" applyFill="1">
      <alignment vertical="center"/>
    </xf>
    <xf numFmtId="1" fontId="21" fillId="36" borderId="0" xfId="44" applyNumberFormat="1" applyFont="1" applyFill="1">
      <alignment vertical="center"/>
    </xf>
    <xf numFmtId="0" fontId="27" fillId="38" borderId="17" xfId="45" applyFont="1" applyFill="1" applyBorder="1" applyAlignment="1">
      <alignment horizontal="center" vertical="center" wrapText="1"/>
    </xf>
    <xf numFmtId="0" fontId="27" fillId="39" borderId="17" xfId="45" applyFont="1" applyFill="1" applyBorder="1" applyAlignment="1">
      <alignment horizontal="center" vertical="center" wrapText="1"/>
    </xf>
    <xf numFmtId="0" fontId="27" fillId="40" borderId="17" xfId="45" applyFont="1" applyFill="1" applyBorder="1" applyAlignment="1">
      <alignment horizontal="center" vertical="center" wrapText="1"/>
    </xf>
    <xf numFmtId="0" fontId="24" fillId="41" borderId="17" xfId="45" applyFont="1" applyFill="1" applyBorder="1" applyAlignment="1">
      <alignment horizontal="center" vertical="center" wrapText="1"/>
    </xf>
    <xf numFmtId="0" fontId="24" fillId="42" borderId="17" xfId="45" applyFont="1" applyFill="1" applyBorder="1" applyAlignment="1">
      <alignment horizontal="center" vertical="center" wrapText="1"/>
    </xf>
    <xf numFmtId="0" fontId="28" fillId="0" borderId="0" xfId="44" applyFont="1">
      <alignment vertical="center"/>
    </xf>
    <xf numFmtId="0" fontId="23" fillId="37" borderId="13" xfId="44" applyFont="1" applyFill="1" applyBorder="1" applyAlignment="1">
      <alignment horizontal="center" vertical="center"/>
    </xf>
    <xf numFmtId="0" fontId="23" fillId="37" borderId="18" xfId="44" applyFont="1" applyFill="1" applyBorder="1" applyAlignment="1">
      <alignment horizontal="center" vertical="center"/>
    </xf>
    <xf numFmtId="179" fontId="23" fillId="37" borderId="13" xfId="44" applyNumberFormat="1" applyFont="1" applyFill="1" applyBorder="1" applyAlignment="1">
      <alignment horizontal="center" vertical="center"/>
    </xf>
    <xf numFmtId="0" fontId="23" fillId="37" borderId="18" xfId="44" applyFont="1" applyFill="1" applyBorder="1" applyAlignment="1">
      <alignment horizontal="center" vertical="center" wrapText="1"/>
    </xf>
    <xf numFmtId="0" fontId="23" fillId="37" borderId="13" xfId="44" applyFont="1" applyFill="1" applyBorder="1" applyAlignment="1">
      <alignment horizontal="center" vertical="center" wrapText="1"/>
    </xf>
    <xf numFmtId="0" fontId="23" fillId="37" borderId="14" xfId="44" applyFont="1" applyFill="1" applyBorder="1" applyAlignment="1">
      <alignment horizontal="center" vertical="center" wrapText="1"/>
    </xf>
    <xf numFmtId="0" fontId="23" fillId="37" borderId="19" xfId="44" applyFont="1" applyFill="1" applyBorder="1" applyAlignment="1">
      <alignment horizontal="center" vertical="center"/>
    </xf>
    <xf numFmtId="178" fontId="23" fillId="37" borderId="19" xfId="43" applyNumberFormat="1" applyFont="1" applyFill="1" applyBorder="1" applyAlignment="1">
      <alignment horizontal="center" vertical="center"/>
    </xf>
    <xf numFmtId="178" fontId="23" fillId="37" borderId="13" xfId="43" applyNumberFormat="1" applyFont="1" applyFill="1" applyBorder="1" applyAlignment="1">
      <alignment horizontal="center" vertical="center"/>
    </xf>
    <xf numFmtId="180" fontId="23" fillId="37" borderId="13" xfId="44" applyNumberFormat="1" applyFont="1" applyFill="1" applyBorder="1" applyAlignment="1">
      <alignment horizontal="center" vertical="center"/>
    </xf>
    <xf numFmtId="179" fontId="21" fillId="36" borderId="13" xfId="44" applyNumberFormat="1" applyFont="1" applyFill="1" applyBorder="1">
      <alignment vertical="center"/>
    </xf>
    <xf numFmtId="0" fontId="21" fillId="0" borderId="13" xfId="44" applyFont="1" applyBorder="1" applyAlignment="1">
      <alignment horizontal="center" vertical="center"/>
    </xf>
    <xf numFmtId="178" fontId="21" fillId="0" borderId="13" xfId="43" applyNumberFormat="1" applyFont="1" applyBorder="1" applyAlignment="1">
      <alignment vertical="center"/>
    </xf>
    <xf numFmtId="178" fontId="21" fillId="43" borderId="13" xfId="43" applyNumberFormat="1" applyFont="1" applyFill="1" applyBorder="1" applyAlignment="1"/>
    <xf numFmtId="0" fontId="21" fillId="0" borderId="13" xfId="0" applyFont="1" applyBorder="1" applyAlignment="1"/>
    <xf numFmtId="178" fontId="21" fillId="0" borderId="13" xfId="43" applyNumberFormat="1" applyFont="1" applyFill="1" applyBorder="1" applyAlignment="1">
      <alignment vertical="center"/>
    </xf>
    <xf numFmtId="178" fontId="24" fillId="0" borderId="13" xfId="43" applyNumberFormat="1" applyFont="1" applyFill="1" applyBorder="1" applyAlignment="1">
      <alignment horizontal="center" vertical="top" wrapText="1"/>
    </xf>
    <xf numFmtId="178" fontId="27" fillId="0" borderId="13" xfId="43" applyNumberFormat="1" applyFont="1" applyFill="1" applyBorder="1" applyAlignment="1">
      <alignment horizontal="center" vertical="top" wrapText="1"/>
    </xf>
    <xf numFmtId="178" fontId="21" fillId="44" borderId="13" xfId="43" applyNumberFormat="1" applyFont="1" applyFill="1" applyBorder="1" applyAlignment="1">
      <alignment vertical="center"/>
    </xf>
    <xf numFmtId="0" fontId="21" fillId="36" borderId="13" xfId="44" applyFont="1" applyFill="1" applyBorder="1">
      <alignment vertical="center"/>
    </xf>
    <xf numFmtId="178" fontId="21" fillId="0" borderId="0" xfId="43" applyNumberFormat="1" applyFont="1" applyAlignment="1">
      <alignment vertical="center"/>
    </xf>
    <xf numFmtId="0" fontId="21" fillId="43" borderId="13" xfId="0" applyFont="1" applyFill="1" applyBorder="1" applyAlignment="1"/>
    <xf numFmtId="0" fontId="21" fillId="45" borderId="13" xfId="44" applyFont="1" applyFill="1" applyBorder="1">
      <alignment vertical="center"/>
    </xf>
    <xf numFmtId="179" fontId="21" fillId="45" borderId="13" xfId="44" applyNumberFormat="1" applyFont="1" applyFill="1" applyBorder="1">
      <alignment vertical="center"/>
    </xf>
    <xf numFmtId="0" fontId="21" fillId="45" borderId="13" xfId="44" applyFont="1" applyFill="1" applyBorder="1" applyAlignment="1">
      <alignment horizontal="center" vertical="center"/>
    </xf>
    <xf numFmtId="178" fontId="21" fillId="45" borderId="13" xfId="43" applyNumberFormat="1" applyFont="1" applyFill="1" applyBorder="1" applyAlignment="1">
      <alignment vertical="center"/>
    </xf>
    <xf numFmtId="178" fontId="21" fillId="0" borderId="13" xfId="43" applyNumberFormat="1" applyFont="1" applyFill="1" applyBorder="1" applyAlignment="1"/>
    <xf numFmtId="0" fontId="21" fillId="46" borderId="13" xfId="44" applyFont="1" applyFill="1" applyBorder="1">
      <alignment vertical="center"/>
    </xf>
    <xf numFmtId="178" fontId="21" fillId="46" borderId="13" xfId="43" applyNumberFormat="1" applyFont="1" applyFill="1" applyBorder="1" applyAlignment="1">
      <alignment vertical="center"/>
    </xf>
    <xf numFmtId="179" fontId="21" fillId="0" borderId="13" xfId="44" applyNumberFormat="1" applyFont="1" applyBorder="1">
      <alignment vertical="center"/>
    </xf>
    <xf numFmtId="0" fontId="21" fillId="47" borderId="13" xfId="44" applyFont="1" applyFill="1" applyBorder="1">
      <alignment vertical="center"/>
    </xf>
    <xf numFmtId="179" fontId="21" fillId="47" borderId="13" xfId="44" applyNumberFormat="1" applyFont="1" applyFill="1" applyBorder="1">
      <alignment vertical="center"/>
    </xf>
    <xf numFmtId="0" fontId="21" fillId="47" borderId="13" xfId="44" applyFont="1" applyFill="1" applyBorder="1" applyAlignment="1">
      <alignment horizontal="center" vertical="center"/>
    </xf>
    <xf numFmtId="178" fontId="21" fillId="47" borderId="13" xfId="43" applyNumberFormat="1" applyFont="1" applyFill="1" applyBorder="1" applyAlignment="1">
      <alignment vertical="center"/>
    </xf>
    <xf numFmtId="0" fontId="21" fillId="38" borderId="13" xfId="44" applyFont="1" applyFill="1" applyBorder="1">
      <alignment vertical="center"/>
    </xf>
    <xf numFmtId="179" fontId="21" fillId="38" borderId="13" xfId="44" applyNumberFormat="1" applyFont="1" applyFill="1" applyBorder="1">
      <alignment vertical="center"/>
    </xf>
    <xf numFmtId="0" fontId="21" fillId="38" borderId="13" xfId="44" applyFont="1" applyFill="1" applyBorder="1" applyAlignment="1">
      <alignment horizontal="center" vertical="center"/>
    </xf>
    <xf numFmtId="178" fontId="21" fillId="38" borderId="13" xfId="43" applyNumberFormat="1" applyFont="1" applyFill="1" applyBorder="1" applyAlignment="1">
      <alignment vertical="center"/>
    </xf>
    <xf numFmtId="0" fontId="19" fillId="0" borderId="20" xfId="42" applyFill="1" applyBorder="1">
      <alignment vertical="center"/>
    </xf>
    <xf numFmtId="0" fontId="14" fillId="0" borderId="0" xfId="0" applyFont="1">
      <alignment vertical="center"/>
    </xf>
    <xf numFmtId="0" fontId="19" fillId="0" borderId="21" xfId="46" applyFont="1" applyFill="1" applyBorder="1" applyAlignment="1">
      <alignment wrapText="1"/>
    </xf>
    <xf numFmtId="49" fontId="30" fillId="48" borderId="22" xfId="0" applyNumberFormat="1" applyFont="1" applyFill="1" applyBorder="1" applyAlignment="1">
      <alignment horizontal="left" vertical="center" wrapText="1"/>
    </xf>
    <xf numFmtId="1" fontId="0" fillId="0" borderId="22" xfId="0" applyNumberFormat="1" applyBorder="1" applyAlignment="1">
      <alignment horizontal="right" vertical="center"/>
    </xf>
    <xf numFmtId="179" fontId="21" fillId="46" borderId="13" xfId="44" applyNumberFormat="1" applyFont="1" applyFill="1" applyBorder="1">
      <alignment vertical="center"/>
    </xf>
    <xf numFmtId="0" fontId="21" fillId="46" borderId="13" xfId="44" applyFont="1" applyFill="1" applyBorder="1" applyAlignment="1">
      <alignment horizontal="center" vertical="center"/>
    </xf>
    <xf numFmtId="178" fontId="21" fillId="46" borderId="13" xfId="43" applyNumberFormat="1" applyFont="1" applyFill="1" applyBorder="1" applyAlignment="1"/>
    <xf numFmtId="0" fontId="21" fillId="46" borderId="0" xfId="44" applyFont="1" applyFill="1">
      <alignment vertical="center"/>
    </xf>
    <xf numFmtId="0" fontId="21" fillId="0" borderId="13" xfId="44" applyFont="1" applyFill="1" applyBorder="1">
      <alignment vertical="center"/>
    </xf>
    <xf numFmtId="179" fontId="21" fillId="0" borderId="13" xfId="44" applyNumberFormat="1" applyFont="1" applyFill="1" applyBorder="1">
      <alignment vertical="center"/>
    </xf>
    <xf numFmtId="0" fontId="21" fillId="0" borderId="13" xfId="44" applyFont="1" applyFill="1" applyBorder="1" applyAlignment="1">
      <alignment horizontal="center" vertical="center"/>
    </xf>
    <xf numFmtId="0" fontId="21" fillId="0" borderId="0" xfId="44" applyFont="1" applyFill="1">
      <alignment vertical="center"/>
    </xf>
    <xf numFmtId="181" fontId="0" fillId="0" borderId="0" xfId="0" applyNumberFormat="1">
      <alignment vertical="center"/>
    </xf>
    <xf numFmtId="0" fontId="21" fillId="0" borderId="0" xfId="44" applyFont="1" applyFill="1" applyAlignment="1">
      <alignment horizontal="center" vertical="center"/>
    </xf>
    <xf numFmtId="0" fontId="0" fillId="46" borderId="0" xfId="0" applyFill="1">
      <alignment vertical="center"/>
    </xf>
    <xf numFmtId="0" fontId="31" fillId="0" borderId="0" xfId="0" applyFont="1">
      <alignment vertical="center"/>
    </xf>
  </cellXfs>
  <cellStyles count="47">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Normal 2" xfId="45" xr:uid="{3714F61D-F1F4-43E9-BD2D-D687D1CED8DF}"/>
    <cellStyle name="Normal 2 2" xfId="44" xr:uid="{EC9BF8B6-7BF1-4664-8B4C-20FD3B9D22A9}"/>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入力" xfId="9" builtinId="20" customBuiltin="1"/>
    <cellStyle name="出力" xfId="10" builtinId="21" customBuiltin="1"/>
    <cellStyle name="悪い" xfId="7" builtinId="27" customBuiltin="1"/>
    <cellStyle name="桁区切り [0.00]" xfId="43" builtinId="3"/>
    <cellStyle name="標準" xfId="0" builtinId="0"/>
    <cellStyle name="標準 2" xfId="42" xr:uid="{00000000-0005-0000-0000-000021000000}"/>
    <cellStyle name="標準_不足分group by" xfId="46" xr:uid="{F096AA71-804E-4952-851E-04FFB218A1A6}"/>
    <cellStyle name="良い" xfId="6" builtinId="26" customBuiltin="1"/>
    <cellStyle name="見出し 1" xfId="2" builtinId="16" customBuiltin="1"/>
    <cellStyle name="見出し 2" xfId="3" builtinId="17" customBuiltin="1"/>
    <cellStyle name="見出し 3" xfId="4" builtinId="18" customBuiltin="1"/>
    <cellStyle name="見出し 4" xfId="5" builtinId="19" customBuiltin="1"/>
    <cellStyle name="計算" xfId="11" builtinId="22" customBuiltin="1"/>
    <cellStyle name="説明文" xfId="16" builtinId="53" customBuiltin="1"/>
    <cellStyle name="警告文" xfId="14" builtinId="11" customBuiltin="1"/>
    <cellStyle name="集計"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3</xdr:col>
      <xdr:colOff>1800225</xdr:colOff>
      <xdr:row>8</xdr:row>
      <xdr:rowOff>95250</xdr:rowOff>
    </xdr:from>
    <xdr:to>
      <xdr:col>11</xdr:col>
      <xdr:colOff>34925</xdr:colOff>
      <xdr:row>11</xdr:row>
      <xdr:rowOff>76200</xdr:rowOff>
    </xdr:to>
    <xdr:sp macro="" textlink="">
      <xdr:nvSpPr>
        <xdr:cNvPr id="2" name="正方形/長方形 1">
          <a:extLst>
            <a:ext uri="{FF2B5EF4-FFF2-40B4-BE49-F238E27FC236}">
              <a16:creationId xmlns:a16="http://schemas.microsoft.com/office/drawing/2014/main" id="{489E6774-9941-43DE-B86F-2CC7EBD88739}"/>
            </a:ext>
          </a:extLst>
        </xdr:cNvPr>
        <xdr:cNvSpPr/>
      </xdr:nvSpPr>
      <xdr:spPr>
        <a:xfrm>
          <a:off x="6800850" y="1924050"/>
          <a:ext cx="4864100" cy="666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Yearly</a:t>
          </a:r>
          <a:r>
            <a:rPr kumimoji="1" lang="ja-JP" altLang="en-US" sz="1100"/>
            <a:t> </a:t>
          </a:r>
          <a:r>
            <a:rPr kumimoji="1" lang="en-US" altLang="ja-JP" sz="1100"/>
            <a:t>Budget</a:t>
          </a:r>
          <a:r>
            <a:rPr kumimoji="1" lang="ja-JP" altLang="en-US" sz="1100"/>
            <a:t>には存在するが、</a:t>
          </a:r>
          <a:r>
            <a:rPr kumimoji="1" lang="en-US" altLang="ja-JP" sz="1100"/>
            <a:t>Project</a:t>
          </a:r>
          <a:r>
            <a:rPr kumimoji="1" lang="ja-JP" altLang="en-US" sz="1100"/>
            <a:t>マスタには存在しない</a:t>
          </a:r>
          <a:r>
            <a:rPr kumimoji="1" lang="en-US" altLang="ja-JP" sz="1100"/>
            <a:t>project</a:t>
          </a:r>
        </a:p>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Minh Ong" id="{9F3D9F28-8838-4536-836F-FD3536CF4905}" userId="S::minho@topc.us::ee3a570a-4619-476a-9fb3-0acefed55596" providerId="AD"/>
  <person displayName="Derek Ko" id="{0A8CE515-F424-4869-862E-20CBBD7AA23B}" userId="S::derekk@topc.us::85f8dcb2-5f04-4c82-ba01-e534b67815d9" providerId="AD"/>
  <person displayName="Shogo Nishimaki" id="{4D26C3C7-7618-421A-B024-534AC5574002}" userId="S::shogon@topc.us::64301121-1683-4fcd-995c-5690f136407a"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18" dT="2020-05-12T23:48:34.18" personId="{0A8CE515-F424-4869-862E-20CBBD7AA23B}" id="{F1A7A697-5A64-4F7B-8FEC-09BAA5634083}">
    <text xml:space="preserve">No engagement since Feb 2020.
</text>
  </threadedComment>
  <threadedComment ref="B155" dT="2020-05-13T16:55:47.56" personId="{0A8CE515-F424-4869-862E-20CBBD7AA23B}" id="{B8C2D496-0B65-416F-819E-675D4E7547F3}">
    <text xml:space="preserve">Final tax return for 2019 has been filed  
</text>
  </threadedComment>
  <threadedComment ref="I164" dT="2020-05-13T17:15:36.79" personId="{0A8CE515-F424-4869-862E-20CBBD7AA23B}" id="{FA0EB5E6-D243-48F4-B8F1-7BC380BE58ED}">
    <text xml:space="preserve">New client in 2020
</text>
  </threadedComment>
  <threadedComment ref="B244" dT="2020-05-13T16:23:53.41" personId="{0A8CE515-F424-4869-862E-20CBBD7AA23B}" id="{9002D982-2810-4320-AD57-D427EB69C89E}">
    <text xml:space="preserve">Final tax return for 2020 has been filed
</text>
  </threadedComment>
  <threadedComment ref="AG244" dT="2020-05-20T17:35:51.61" personId="{0A8CE515-F424-4869-862E-20CBBD7AA23B}" id="{068DBE1B-3C89-461A-B62B-7F9753DF216A}">
    <text xml:space="preserve">Proforma returns
</text>
  </threadedComment>
  <threadedComment ref="B247" dT="2020-05-13T20:51:05.19" personId="{9F3D9F28-8838-4536-836F-FD3536CF4905}" id="{1A3F023C-8B9B-43E6-A5E2-F76C25C4E4F2}">
    <text xml:space="preserve">2018 was final year for ADP
</text>
  </threadedComment>
  <threadedComment ref="J552" dT="2020-05-09T00:16:45.14" personId="{4D26C3C7-7618-421A-B024-534AC5574002}" id="{693BD2B7-867D-4AA5-9D3C-A988EBE58D8D}">
    <text xml:space="preserve">Will be closed their business in May 2020.
</text>
  </threadedComment>
  <threadedComment ref="I561" dT="2020-05-09T00:20:40.89" personId="{4D26C3C7-7618-421A-B024-534AC5574002}" id="{2EDF1FC8-A94F-4104-AE78-69641DA0C153}">
    <text xml:space="preserve">New client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43"/>
  <sheetViews>
    <sheetView topLeftCell="A169" workbookViewId="0">
      <selection activeCell="D172" sqref="D172"/>
    </sheetView>
  </sheetViews>
  <sheetFormatPr defaultRowHeight="18" x14ac:dyDescent="0.55000000000000004"/>
  <cols>
    <col min="2" max="2" width="8.6640625" style="6"/>
    <col min="3" max="3" width="46.33203125" bestFit="1" customWidth="1"/>
    <col min="4" max="4" width="35.33203125" bestFit="1" customWidth="1"/>
    <col min="7" max="7" width="8.6640625" style="6"/>
    <col min="9" max="9" width="11.33203125" bestFit="1" customWidth="1"/>
    <col min="10" max="10" width="11.08203125" bestFit="1" customWidth="1"/>
  </cols>
  <sheetData>
    <row r="1" spans="1:15" x14ac:dyDescent="0.55000000000000004">
      <c r="A1" t="s">
        <v>221</v>
      </c>
      <c r="B1" s="6" t="s">
        <v>222</v>
      </c>
      <c r="C1" t="s">
        <v>223</v>
      </c>
      <c r="D1" t="s">
        <v>224</v>
      </c>
      <c r="E1" t="s">
        <v>225</v>
      </c>
      <c r="F1" t="s">
        <v>226</v>
      </c>
      <c r="G1" s="6" t="s">
        <v>235</v>
      </c>
      <c r="H1" t="s">
        <v>227</v>
      </c>
      <c r="I1" t="s">
        <v>228</v>
      </c>
      <c r="J1" t="s">
        <v>229</v>
      </c>
      <c r="K1" t="s">
        <v>230</v>
      </c>
      <c r="L1" t="s">
        <v>231</v>
      </c>
      <c r="M1" t="s">
        <v>232</v>
      </c>
      <c r="N1" t="s">
        <v>233</v>
      </c>
      <c r="O1" t="s">
        <v>234</v>
      </c>
    </row>
    <row r="2" spans="1:15" x14ac:dyDescent="0.55000000000000004">
      <c r="A2">
        <v>1</v>
      </c>
      <c r="B2" s="6">
        <f>VLOOKUP(C2,client!A:B,2,FALSE)</f>
        <v>105</v>
      </c>
      <c r="C2" s="3" t="s">
        <v>178</v>
      </c>
      <c r="D2" s="3" t="s">
        <v>0</v>
      </c>
      <c r="E2">
        <v>2019</v>
      </c>
      <c r="F2" t="s">
        <v>1</v>
      </c>
      <c r="G2" s="6">
        <f>VLOOKUP(H2,pic!A:B,2,FALSE)</f>
        <v>7</v>
      </c>
      <c r="H2" t="s">
        <v>119</v>
      </c>
      <c r="I2" s="7">
        <v>43866</v>
      </c>
      <c r="J2" s="7">
        <v>44135</v>
      </c>
      <c r="K2" t="s">
        <v>2</v>
      </c>
      <c r="L2" t="s">
        <v>191</v>
      </c>
      <c r="M2">
        <v>4100</v>
      </c>
      <c r="N2">
        <v>1</v>
      </c>
      <c r="O2">
        <v>0</v>
      </c>
    </row>
    <row r="3" spans="1:15" x14ac:dyDescent="0.55000000000000004">
      <c r="A3">
        <v>2</v>
      </c>
      <c r="B3" s="6">
        <f>VLOOKUP(C3,client!A:B,2,FALSE)</f>
        <v>105</v>
      </c>
      <c r="C3" s="3" t="s">
        <v>178</v>
      </c>
      <c r="D3" s="3" t="s">
        <v>5</v>
      </c>
      <c r="E3">
        <v>2019</v>
      </c>
      <c r="F3" t="s">
        <v>6</v>
      </c>
      <c r="G3" s="6">
        <f>VLOOKUP(H3,pic!A:B,2,FALSE)</f>
        <v>7</v>
      </c>
      <c r="H3" t="s">
        <v>119</v>
      </c>
      <c r="I3" s="7">
        <v>43843</v>
      </c>
      <c r="J3" s="7">
        <v>44008</v>
      </c>
      <c r="K3" t="s">
        <v>2</v>
      </c>
      <c r="L3" t="s">
        <v>191</v>
      </c>
      <c r="M3">
        <v>2440</v>
      </c>
      <c r="N3">
        <v>1</v>
      </c>
      <c r="O3">
        <v>0</v>
      </c>
    </row>
    <row r="4" spans="1:15" x14ac:dyDescent="0.55000000000000004">
      <c r="A4">
        <v>3</v>
      </c>
      <c r="B4" s="6">
        <f>VLOOKUP(C4,client!A:B,2,FALSE)</f>
        <v>0</v>
      </c>
      <c r="C4" s="3" t="s">
        <v>181</v>
      </c>
      <c r="D4" s="3" t="s">
        <v>34</v>
      </c>
      <c r="E4">
        <v>2020</v>
      </c>
      <c r="F4" t="s">
        <v>35</v>
      </c>
      <c r="G4" s="6">
        <f>VLOOKUP(H4,pic!A:B,2,FALSE)</f>
        <v>1</v>
      </c>
      <c r="H4" t="s">
        <v>192</v>
      </c>
      <c r="I4" s="7">
        <v>43831</v>
      </c>
      <c r="J4" s="7">
        <v>44196</v>
      </c>
      <c r="K4" t="s">
        <v>36</v>
      </c>
      <c r="M4">
        <v>0</v>
      </c>
      <c r="N4">
        <v>1</v>
      </c>
      <c r="O4">
        <v>0</v>
      </c>
    </row>
    <row r="5" spans="1:15" x14ac:dyDescent="0.55000000000000004">
      <c r="A5">
        <v>4</v>
      </c>
      <c r="B5" s="6">
        <f>VLOOKUP(C5,client!A:B,2,FALSE)</f>
        <v>0</v>
      </c>
      <c r="C5" s="3" t="s">
        <v>181</v>
      </c>
      <c r="D5" s="3" t="s">
        <v>3</v>
      </c>
      <c r="E5">
        <v>2020</v>
      </c>
      <c r="F5" t="s">
        <v>4</v>
      </c>
      <c r="G5" s="6">
        <f>VLOOKUP(H5,pic!A:B,2,FALSE)</f>
        <v>1</v>
      </c>
      <c r="H5" t="s">
        <v>192</v>
      </c>
      <c r="I5" s="7">
        <v>43831</v>
      </c>
      <c r="J5" s="7">
        <v>44196</v>
      </c>
      <c r="K5" t="s">
        <v>36</v>
      </c>
      <c r="M5">
        <v>0</v>
      </c>
      <c r="N5">
        <v>1</v>
      </c>
      <c r="O5">
        <v>0</v>
      </c>
    </row>
    <row r="6" spans="1:15" x14ac:dyDescent="0.55000000000000004">
      <c r="A6">
        <v>5</v>
      </c>
      <c r="B6" s="6">
        <f>VLOOKUP(C6,client!A:B,2,FALSE)</f>
        <v>0</v>
      </c>
      <c r="C6" s="3" t="s">
        <v>181</v>
      </c>
      <c r="D6" s="3" t="s">
        <v>37</v>
      </c>
      <c r="E6">
        <v>2020</v>
      </c>
      <c r="F6" t="s">
        <v>38</v>
      </c>
      <c r="G6" s="6">
        <f>VLOOKUP(H6,pic!A:B,2,FALSE)</f>
        <v>1</v>
      </c>
      <c r="H6" t="s">
        <v>192</v>
      </c>
      <c r="I6" s="7">
        <v>43831</v>
      </c>
      <c r="J6" s="7">
        <v>44196</v>
      </c>
      <c r="K6" t="s">
        <v>36</v>
      </c>
      <c r="M6">
        <v>0</v>
      </c>
      <c r="N6">
        <v>1</v>
      </c>
      <c r="O6">
        <v>0</v>
      </c>
    </row>
    <row r="7" spans="1:15" x14ac:dyDescent="0.55000000000000004">
      <c r="A7">
        <v>6</v>
      </c>
      <c r="B7" s="6">
        <f>VLOOKUP(C7,client!A:B,2,FALSE)</f>
        <v>0</v>
      </c>
      <c r="C7" s="3" t="s">
        <v>181</v>
      </c>
      <c r="D7" s="3" t="s">
        <v>39</v>
      </c>
      <c r="E7">
        <v>2020</v>
      </c>
      <c r="F7" t="s">
        <v>40</v>
      </c>
      <c r="G7" s="6">
        <f>VLOOKUP(H7,pic!A:B,2,FALSE)</f>
        <v>1</v>
      </c>
      <c r="H7" t="s">
        <v>192</v>
      </c>
      <c r="I7" s="7">
        <v>43831</v>
      </c>
      <c r="J7" s="7">
        <v>44196</v>
      </c>
      <c r="K7" t="s">
        <v>36</v>
      </c>
      <c r="M7">
        <v>0</v>
      </c>
      <c r="N7">
        <v>1</v>
      </c>
      <c r="O7">
        <v>0</v>
      </c>
    </row>
    <row r="8" spans="1:15" x14ac:dyDescent="0.55000000000000004">
      <c r="A8">
        <v>7</v>
      </c>
      <c r="B8" s="6">
        <f>VLOOKUP(C8,client!A:B,2,FALSE)</f>
        <v>0</v>
      </c>
      <c r="C8" s="3" t="s">
        <v>181</v>
      </c>
      <c r="D8" s="3" t="s">
        <v>41</v>
      </c>
      <c r="E8">
        <v>2020</v>
      </c>
      <c r="F8" t="s">
        <v>42</v>
      </c>
      <c r="G8" s="6">
        <f>VLOOKUP(H8,pic!A:B,2,FALSE)</f>
        <v>1</v>
      </c>
      <c r="H8" t="s">
        <v>192</v>
      </c>
      <c r="I8" s="7">
        <v>43831</v>
      </c>
      <c r="J8" s="7">
        <v>44196</v>
      </c>
      <c r="K8" t="s">
        <v>36</v>
      </c>
      <c r="M8">
        <v>0</v>
      </c>
      <c r="N8">
        <v>1</v>
      </c>
      <c r="O8">
        <v>0</v>
      </c>
    </row>
    <row r="9" spans="1:15" x14ac:dyDescent="0.55000000000000004">
      <c r="A9">
        <v>8</v>
      </c>
      <c r="B9" s="6">
        <f>VLOOKUP(C9,client!A:B,2,FALSE)</f>
        <v>0</v>
      </c>
      <c r="C9" s="3" t="s">
        <v>181</v>
      </c>
      <c r="D9" s="3" t="s">
        <v>43</v>
      </c>
      <c r="E9">
        <v>2020</v>
      </c>
      <c r="F9" t="s">
        <v>44</v>
      </c>
      <c r="G9" s="6">
        <f>VLOOKUP(H9,pic!A:B,2,FALSE)</f>
        <v>1</v>
      </c>
      <c r="H9" t="s">
        <v>192</v>
      </c>
      <c r="I9" s="7">
        <v>43831</v>
      </c>
      <c r="J9" s="7">
        <v>44196</v>
      </c>
      <c r="K9" t="s">
        <v>36</v>
      </c>
      <c r="M9">
        <v>0</v>
      </c>
      <c r="N9">
        <v>1</v>
      </c>
      <c r="O9">
        <v>0</v>
      </c>
    </row>
    <row r="10" spans="1:15" x14ac:dyDescent="0.55000000000000004">
      <c r="A10">
        <v>9</v>
      </c>
      <c r="B10" s="6">
        <f>VLOOKUP(C10,client!A:B,2,FALSE)</f>
        <v>0</v>
      </c>
      <c r="C10" s="3" t="s">
        <v>181</v>
      </c>
      <c r="D10" s="3" t="s">
        <v>45</v>
      </c>
      <c r="E10">
        <v>2020</v>
      </c>
      <c r="F10" t="s">
        <v>46</v>
      </c>
      <c r="G10" s="6">
        <f>VLOOKUP(H10,pic!A:B,2,FALSE)</f>
        <v>1</v>
      </c>
      <c r="H10" t="s">
        <v>192</v>
      </c>
      <c r="I10" s="7">
        <v>43831</v>
      </c>
      <c r="J10" s="7">
        <v>44196</v>
      </c>
      <c r="K10" t="s">
        <v>36</v>
      </c>
      <c r="M10">
        <v>0</v>
      </c>
      <c r="N10">
        <v>1</v>
      </c>
      <c r="O10">
        <v>0</v>
      </c>
    </row>
    <row r="11" spans="1:15" x14ac:dyDescent="0.55000000000000004">
      <c r="A11">
        <v>10</v>
      </c>
      <c r="B11" s="6">
        <f>VLOOKUP(C11,client!A:B,2,FALSE)</f>
        <v>0</v>
      </c>
      <c r="C11" s="3" t="s">
        <v>181</v>
      </c>
      <c r="D11" s="3" t="s">
        <v>47</v>
      </c>
      <c r="E11">
        <v>2020</v>
      </c>
      <c r="F11" t="s">
        <v>48</v>
      </c>
      <c r="G11" s="6">
        <f>VLOOKUP(H11,pic!A:B,2,FALSE)</f>
        <v>1</v>
      </c>
      <c r="H11" t="s">
        <v>192</v>
      </c>
      <c r="I11" s="7">
        <v>43831</v>
      </c>
      <c r="J11" s="7">
        <v>44196</v>
      </c>
      <c r="K11" t="s">
        <v>36</v>
      </c>
      <c r="M11">
        <v>0</v>
      </c>
      <c r="N11">
        <v>1</v>
      </c>
      <c r="O11">
        <v>0</v>
      </c>
    </row>
    <row r="12" spans="1:15" x14ac:dyDescent="0.55000000000000004">
      <c r="A12">
        <v>11</v>
      </c>
      <c r="B12" s="6">
        <f>VLOOKUP(C12,client!A:B,2,FALSE)</f>
        <v>0</v>
      </c>
      <c r="C12" s="3" t="s">
        <v>181</v>
      </c>
      <c r="D12" s="3" t="s">
        <v>49</v>
      </c>
      <c r="E12">
        <v>2020</v>
      </c>
      <c r="F12" t="s">
        <v>50</v>
      </c>
      <c r="G12" s="6">
        <f>VLOOKUP(H12,pic!A:B,2,FALSE)</f>
        <v>1</v>
      </c>
      <c r="H12" t="s">
        <v>192</v>
      </c>
      <c r="I12" s="7">
        <v>43831</v>
      </c>
      <c r="J12" s="7">
        <v>44196</v>
      </c>
      <c r="K12" t="s">
        <v>36</v>
      </c>
      <c r="M12">
        <v>0</v>
      </c>
      <c r="N12">
        <v>1</v>
      </c>
      <c r="O12">
        <v>0</v>
      </c>
    </row>
    <row r="13" spans="1:15" x14ac:dyDescent="0.55000000000000004">
      <c r="A13">
        <v>12</v>
      </c>
      <c r="B13" s="6">
        <f>VLOOKUP(C13,client!A:B,2,FALSE)</f>
        <v>0</v>
      </c>
      <c r="C13" s="3" t="s">
        <v>181</v>
      </c>
      <c r="D13" s="3" t="s">
        <v>49</v>
      </c>
      <c r="E13">
        <v>2020</v>
      </c>
      <c r="F13" t="s">
        <v>50</v>
      </c>
      <c r="G13" s="6">
        <f>VLOOKUP(H13,pic!A:B,2,FALSE)</f>
        <v>1</v>
      </c>
      <c r="H13" t="s">
        <v>192</v>
      </c>
      <c r="I13" s="7">
        <v>43831</v>
      </c>
      <c r="J13" s="7">
        <v>44196</v>
      </c>
      <c r="K13" t="s">
        <v>36</v>
      </c>
      <c r="M13">
        <v>0</v>
      </c>
      <c r="N13">
        <v>1</v>
      </c>
      <c r="O13">
        <v>0</v>
      </c>
    </row>
    <row r="14" spans="1:15" x14ac:dyDescent="0.55000000000000004">
      <c r="A14">
        <v>13</v>
      </c>
      <c r="B14" s="6">
        <f>VLOOKUP(C14,client!A:B,2,FALSE)</f>
        <v>0</v>
      </c>
      <c r="C14" s="3" t="s">
        <v>181</v>
      </c>
      <c r="D14" s="3" t="s">
        <v>51</v>
      </c>
      <c r="E14">
        <v>2020</v>
      </c>
      <c r="F14" t="s">
        <v>52</v>
      </c>
      <c r="G14" s="6">
        <f>VLOOKUP(H14,pic!A:B,2,FALSE)</f>
        <v>1</v>
      </c>
      <c r="H14" t="s">
        <v>192</v>
      </c>
      <c r="I14" s="7">
        <v>43831</v>
      </c>
      <c r="J14" s="7">
        <v>44196</v>
      </c>
      <c r="K14" t="s">
        <v>36</v>
      </c>
      <c r="M14">
        <v>0</v>
      </c>
      <c r="N14">
        <v>1</v>
      </c>
      <c r="O14">
        <v>0</v>
      </c>
    </row>
    <row r="15" spans="1:15" x14ac:dyDescent="0.55000000000000004">
      <c r="A15">
        <v>14</v>
      </c>
      <c r="B15" s="6">
        <f>VLOOKUP(C15,client!A:B,2,FALSE)</f>
        <v>0</v>
      </c>
      <c r="C15" s="3" t="s">
        <v>181</v>
      </c>
      <c r="D15" s="3" t="s">
        <v>53</v>
      </c>
      <c r="E15">
        <v>2020</v>
      </c>
      <c r="F15" t="s">
        <v>54</v>
      </c>
      <c r="G15" s="6">
        <f>VLOOKUP(H15,pic!A:B,2,FALSE)</f>
        <v>1</v>
      </c>
      <c r="H15" t="s">
        <v>192</v>
      </c>
      <c r="I15" s="7">
        <v>43831</v>
      </c>
      <c r="J15" s="7">
        <v>44196</v>
      </c>
      <c r="K15" t="s">
        <v>36</v>
      </c>
      <c r="M15">
        <v>0</v>
      </c>
      <c r="N15">
        <v>1</v>
      </c>
      <c r="O15">
        <v>0</v>
      </c>
    </row>
    <row r="16" spans="1:15" x14ac:dyDescent="0.55000000000000004">
      <c r="A16">
        <v>15</v>
      </c>
      <c r="B16" s="6">
        <f>VLOOKUP(C16,client!A:B,2,FALSE)</f>
        <v>0</v>
      </c>
      <c r="C16" s="3" t="s">
        <v>181</v>
      </c>
      <c r="D16" s="3" t="s">
        <v>55</v>
      </c>
      <c r="E16">
        <v>2020</v>
      </c>
      <c r="F16" t="s">
        <v>56</v>
      </c>
      <c r="G16" s="6">
        <f>VLOOKUP(H16,pic!A:B,2,FALSE)</f>
        <v>1</v>
      </c>
      <c r="H16" t="s">
        <v>192</v>
      </c>
      <c r="I16" s="7">
        <v>43831</v>
      </c>
      <c r="J16" s="7">
        <v>44196</v>
      </c>
      <c r="K16" t="s">
        <v>36</v>
      </c>
      <c r="M16">
        <v>0</v>
      </c>
      <c r="N16">
        <v>1</v>
      </c>
      <c r="O16">
        <v>0</v>
      </c>
    </row>
    <row r="17" spans="1:15" x14ac:dyDescent="0.55000000000000004">
      <c r="A17">
        <v>16</v>
      </c>
      <c r="B17" s="6">
        <f>VLOOKUP(C17,client!A:B,2,FALSE)</f>
        <v>0</v>
      </c>
      <c r="C17" s="3" t="s">
        <v>181</v>
      </c>
      <c r="D17" s="3" t="s">
        <v>57</v>
      </c>
      <c r="E17">
        <v>2020</v>
      </c>
      <c r="F17" t="s">
        <v>58</v>
      </c>
      <c r="G17" s="6">
        <f>VLOOKUP(H17,pic!A:B,2,FALSE)</f>
        <v>1</v>
      </c>
      <c r="H17" t="s">
        <v>192</v>
      </c>
      <c r="I17" s="7">
        <v>43831</v>
      </c>
      <c r="J17" s="7">
        <v>44196</v>
      </c>
      <c r="K17" t="s">
        <v>36</v>
      </c>
      <c r="M17">
        <v>0</v>
      </c>
      <c r="N17">
        <v>1</v>
      </c>
      <c r="O17">
        <v>0</v>
      </c>
    </row>
    <row r="18" spans="1:15" x14ac:dyDescent="0.55000000000000004">
      <c r="A18">
        <v>17</v>
      </c>
      <c r="B18" s="6">
        <f>VLOOKUP(C18,client!A:B,2,FALSE)</f>
        <v>0</v>
      </c>
      <c r="C18" s="3" t="s">
        <v>181</v>
      </c>
      <c r="D18" s="3" t="s">
        <v>59</v>
      </c>
      <c r="E18">
        <v>2020</v>
      </c>
      <c r="F18" t="s">
        <v>60</v>
      </c>
      <c r="G18" s="6">
        <f>VLOOKUP(H18,pic!A:B,2,FALSE)</f>
        <v>1</v>
      </c>
      <c r="H18" t="s">
        <v>192</v>
      </c>
      <c r="I18" s="7">
        <v>43831</v>
      </c>
      <c r="J18" s="7">
        <v>44196</v>
      </c>
      <c r="K18" t="s">
        <v>36</v>
      </c>
      <c r="M18">
        <v>0</v>
      </c>
      <c r="N18">
        <v>1</v>
      </c>
      <c r="O18">
        <v>0</v>
      </c>
    </row>
    <row r="19" spans="1:15" x14ac:dyDescent="0.55000000000000004">
      <c r="A19">
        <v>18</v>
      </c>
      <c r="B19" s="6">
        <f>VLOOKUP(C19,client!A:B,2,FALSE)</f>
        <v>0</v>
      </c>
      <c r="C19" s="3" t="s">
        <v>181</v>
      </c>
      <c r="D19" s="3" t="s">
        <v>61</v>
      </c>
      <c r="E19">
        <v>2020</v>
      </c>
      <c r="F19" t="s">
        <v>62</v>
      </c>
      <c r="G19" s="6">
        <f>VLOOKUP(H19,pic!A:B,2,FALSE)</f>
        <v>1</v>
      </c>
      <c r="H19" t="s">
        <v>192</v>
      </c>
      <c r="I19" s="7">
        <v>43831</v>
      </c>
      <c r="J19" s="7">
        <v>44196</v>
      </c>
      <c r="K19" t="s">
        <v>36</v>
      </c>
      <c r="M19">
        <v>0</v>
      </c>
      <c r="N19">
        <v>1</v>
      </c>
      <c r="O19">
        <v>0</v>
      </c>
    </row>
    <row r="20" spans="1:15" x14ac:dyDescent="0.55000000000000004">
      <c r="A20">
        <v>19</v>
      </c>
      <c r="B20" s="6">
        <f>VLOOKUP(C20,client!A:B,2,FALSE)</f>
        <v>0</v>
      </c>
      <c r="C20" s="3" t="s">
        <v>181</v>
      </c>
      <c r="D20" s="3" t="s">
        <v>63</v>
      </c>
      <c r="E20">
        <v>2020</v>
      </c>
      <c r="F20" t="s">
        <v>64</v>
      </c>
      <c r="G20" s="6">
        <f>VLOOKUP(H20,pic!A:B,2,FALSE)</f>
        <v>1</v>
      </c>
      <c r="H20" t="s">
        <v>192</v>
      </c>
      <c r="I20" s="7">
        <v>43831</v>
      </c>
      <c r="J20" s="7">
        <v>44196</v>
      </c>
      <c r="K20" t="s">
        <v>36</v>
      </c>
      <c r="M20">
        <v>0</v>
      </c>
      <c r="N20">
        <v>1</v>
      </c>
      <c r="O20">
        <v>0</v>
      </c>
    </row>
    <row r="21" spans="1:15" x14ac:dyDescent="0.55000000000000004">
      <c r="A21">
        <v>20</v>
      </c>
      <c r="B21" s="6">
        <f>VLOOKUP(C21,client!A:B,2,FALSE)</f>
        <v>0</v>
      </c>
      <c r="C21" s="3" t="s">
        <v>181</v>
      </c>
      <c r="D21" s="3" t="s">
        <v>65</v>
      </c>
      <c r="E21">
        <v>2020</v>
      </c>
      <c r="F21" t="s">
        <v>66</v>
      </c>
      <c r="G21" s="6">
        <f>VLOOKUP(H21,pic!A:B,2,FALSE)</f>
        <v>1</v>
      </c>
      <c r="H21" t="s">
        <v>192</v>
      </c>
      <c r="I21" s="7">
        <v>43831</v>
      </c>
      <c r="J21" s="7">
        <v>44196</v>
      </c>
      <c r="K21" t="s">
        <v>36</v>
      </c>
      <c r="M21">
        <v>0</v>
      </c>
      <c r="N21">
        <v>1</v>
      </c>
      <c r="O21">
        <v>0</v>
      </c>
    </row>
    <row r="22" spans="1:15" x14ac:dyDescent="0.55000000000000004">
      <c r="A22">
        <v>21</v>
      </c>
      <c r="B22" s="6">
        <f>VLOOKUP(C22,client!A:B,2,FALSE)</f>
        <v>0</v>
      </c>
      <c r="C22" s="3" t="s">
        <v>181</v>
      </c>
      <c r="D22" s="3" t="s">
        <v>67</v>
      </c>
      <c r="E22">
        <v>2020</v>
      </c>
      <c r="F22" t="s">
        <v>68</v>
      </c>
      <c r="G22" s="6">
        <f>VLOOKUP(H22,pic!A:B,2,FALSE)</f>
        <v>1</v>
      </c>
      <c r="H22" t="s">
        <v>192</v>
      </c>
      <c r="I22" s="7">
        <v>43831</v>
      </c>
      <c r="J22" s="7">
        <v>44196</v>
      </c>
      <c r="K22" t="s">
        <v>36</v>
      </c>
      <c r="M22">
        <v>0</v>
      </c>
      <c r="N22">
        <v>1</v>
      </c>
      <c r="O22">
        <v>0</v>
      </c>
    </row>
    <row r="23" spans="1:15" x14ac:dyDescent="0.55000000000000004">
      <c r="A23">
        <v>22</v>
      </c>
      <c r="B23" s="6">
        <f>VLOOKUP(C23,client!A:B,2,FALSE)</f>
        <v>0</v>
      </c>
      <c r="C23" s="3" t="s">
        <v>181</v>
      </c>
      <c r="D23" s="3" t="s">
        <v>39</v>
      </c>
      <c r="E23">
        <v>2020</v>
      </c>
      <c r="F23" t="s">
        <v>40</v>
      </c>
      <c r="G23" s="6">
        <f>VLOOKUP(H23,pic!A:B,2,FALSE)</f>
        <v>1</v>
      </c>
      <c r="H23" t="s">
        <v>192</v>
      </c>
      <c r="I23" s="7">
        <v>43831</v>
      </c>
      <c r="J23" s="7">
        <v>44196</v>
      </c>
      <c r="K23" t="s">
        <v>36</v>
      </c>
      <c r="M23">
        <v>0</v>
      </c>
      <c r="N23">
        <v>1</v>
      </c>
      <c r="O23">
        <v>0</v>
      </c>
    </row>
    <row r="24" spans="1:15" x14ac:dyDescent="0.55000000000000004">
      <c r="A24">
        <v>23</v>
      </c>
      <c r="B24" s="6">
        <f>VLOOKUP(C24,client!A:B,2,FALSE)</f>
        <v>0</v>
      </c>
      <c r="C24" s="3" t="s">
        <v>181</v>
      </c>
      <c r="D24" s="3" t="s">
        <v>69</v>
      </c>
      <c r="E24">
        <v>2020</v>
      </c>
      <c r="F24" t="s">
        <v>70</v>
      </c>
      <c r="G24" s="6">
        <f>VLOOKUP(H24,pic!A:B,2,FALSE)</f>
        <v>1</v>
      </c>
      <c r="H24" t="s">
        <v>192</v>
      </c>
      <c r="I24" s="7">
        <v>43831</v>
      </c>
      <c r="J24" s="7">
        <v>44196</v>
      </c>
      <c r="K24" t="s">
        <v>36</v>
      </c>
      <c r="M24">
        <v>0</v>
      </c>
      <c r="N24">
        <v>1</v>
      </c>
      <c r="O24">
        <v>0</v>
      </c>
    </row>
    <row r="25" spans="1:15" x14ac:dyDescent="0.55000000000000004">
      <c r="A25">
        <v>24</v>
      </c>
      <c r="B25" s="6">
        <f>VLOOKUP(C25,client!A:B,2,FALSE)</f>
        <v>0</v>
      </c>
      <c r="C25" s="3" t="s">
        <v>181</v>
      </c>
      <c r="D25" s="3" t="s">
        <v>43</v>
      </c>
      <c r="E25">
        <v>2020</v>
      </c>
      <c r="F25" t="s">
        <v>44</v>
      </c>
      <c r="G25" s="6">
        <f>VLOOKUP(H25,pic!A:B,2,FALSE)</f>
        <v>1</v>
      </c>
      <c r="H25" t="s">
        <v>192</v>
      </c>
      <c r="I25" s="7">
        <v>43831</v>
      </c>
      <c r="J25" s="7">
        <v>44196</v>
      </c>
      <c r="K25" t="s">
        <v>36</v>
      </c>
      <c r="M25">
        <v>0</v>
      </c>
      <c r="N25">
        <v>1</v>
      </c>
      <c r="O25">
        <v>0</v>
      </c>
    </row>
    <row r="26" spans="1:15" x14ac:dyDescent="0.55000000000000004">
      <c r="A26">
        <v>25</v>
      </c>
      <c r="B26" s="6">
        <f>VLOOKUP(C26,client!A:B,2,FALSE)</f>
        <v>1</v>
      </c>
      <c r="C26" s="3" t="s">
        <v>71</v>
      </c>
      <c r="D26" s="3" t="s">
        <v>7</v>
      </c>
      <c r="E26">
        <v>2019</v>
      </c>
      <c r="F26" t="s">
        <v>8</v>
      </c>
      <c r="G26" s="6">
        <f>VLOOKUP(H26,pic!A:B,2,FALSE)</f>
        <v>6</v>
      </c>
      <c r="H26" t="s">
        <v>149</v>
      </c>
      <c r="I26" s="7">
        <v>43831</v>
      </c>
      <c r="J26" s="7">
        <v>44196</v>
      </c>
      <c r="K26" t="s">
        <v>2</v>
      </c>
      <c r="L26" t="s">
        <v>193</v>
      </c>
      <c r="M26">
        <v>0</v>
      </c>
      <c r="N26">
        <v>1</v>
      </c>
      <c r="O26">
        <v>0</v>
      </c>
    </row>
    <row r="27" spans="1:15" x14ac:dyDescent="0.55000000000000004">
      <c r="A27">
        <v>26</v>
      </c>
      <c r="B27" s="6">
        <f>VLOOKUP(C27,client!A:B,2,FALSE)</f>
        <v>20</v>
      </c>
      <c r="C27" s="3" t="s">
        <v>90</v>
      </c>
      <c r="D27" s="3" t="s">
        <v>0</v>
      </c>
      <c r="E27">
        <v>2019</v>
      </c>
      <c r="F27" t="s">
        <v>1</v>
      </c>
      <c r="G27" s="6">
        <f>VLOOKUP(H27,pic!A:B,2,FALSE)</f>
        <v>6</v>
      </c>
      <c r="H27" t="s">
        <v>149</v>
      </c>
      <c r="I27" s="7">
        <v>43831</v>
      </c>
      <c r="J27" s="7">
        <v>44196</v>
      </c>
      <c r="K27" t="s">
        <v>2</v>
      </c>
      <c r="M27">
        <v>3520</v>
      </c>
      <c r="N27">
        <v>1</v>
      </c>
      <c r="O27">
        <v>0</v>
      </c>
    </row>
    <row r="28" spans="1:15" x14ac:dyDescent="0.55000000000000004">
      <c r="A28">
        <v>27</v>
      </c>
      <c r="B28" s="6">
        <f>VLOOKUP(C28,client!A:B,2,FALSE)</f>
        <v>108</v>
      </c>
      <c r="C28" s="3" t="s">
        <v>182</v>
      </c>
      <c r="D28" s="3" t="s">
        <v>5</v>
      </c>
      <c r="E28">
        <v>2019</v>
      </c>
      <c r="F28" t="s">
        <v>6</v>
      </c>
      <c r="G28" s="6">
        <f>VLOOKUP(H28,pic!A:B,2,FALSE)</f>
        <v>6</v>
      </c>
      <c r="H28" t="s">
        <v>149</v>
      </c>
      <c r="I28" s="7">
        <v>43914</v>
      </c>
      <c r="J28" s="7">
        <v>44043</v>
      </c>
      <c r="K28" t="s">
        <v>2</v>
      </c>
      <c r="M28">
        <v>1200</v>
      </c>
      <c r="N28">
        <v>1</v>
      </c>
      <c r="O28">
        <v>0</v>
      </c>
    </row>
    <row r="29" spans="1:15" x14ac:dyDescent="0.55000000000000004">
      <c r="A29">
        <v>28</v>
      </c>
      <c r="B29" s="6">
        <f>VLOOKUP(C29,client!A:B,2,FALSE)</f>
        <v>2</v>
      </c>
      <c r="C29" s="3" t="s">
        <v>72</v>
      </c>
      <c r="D29" s="3" t="s">
        <v>0</v>
      </c>
      <c r="E29">
        <v>2019</v>
      </c>
      <c r="F29" t="s">
        <v>1</v>
      </c>
      <c r="G29" s="6">
        <f>VLOOKUP(H29,pic!A:B,2,FALSE)</f>
        <v>6</v>
      </c>
      <c r="H29" t="s">
        <v>149</v>
      </c>
      <c r="I29" s="7">
        <v>43831</v>
      </c>
      <c r="J29" s="7">
        <v>44347</v>
      </c>
      <c r="K29" t="s">
        <v>2</v>
      </c>
      <c r="M29">
        <v>3400</v>
      </c>
      <c r="N29">
        <v>1</v>
      </c>
      <c r="O29">
        <v>0</v>
      </c>
    </row>
    <row r="30" spans="1:15" x14ac:dyDescent="0.55000000000000004">
      <c r="A30">
        <v>29</v>
      </c>
      <c r="B30" s="6">
        <f>VLOOKUP(C30,client!A:B,2,FALSE)</f>
        <v>21</v>
      </c>
      <c r="C30" s="3" t="s">
        <v>91</v>
      </c>
      <c r="D30" s="3" t="s">
        <v>3</v>
      </c>
      <c r="E30">
        <v>2020</v>
      </c>
      <c r="F30" t="s">
        <v>4</v>
      </c>
      <c r="G30" s="6">
        <f>VLOOKUP(H30,pic!A:B,2,FALSE)</f>
        <v>6</v>
      </c>
      <c r="H30" t="s">
        <v>149</v>
      </c>
      <c r="I30" s="7">
        <v>43831</v>
      </c>
      <c r="J30" s="7">
        <v>44196</v>
      </c>
      <c r="K30" t="s">
        <v>2</v>
      </c>
      <c r="L30" t="s">
        <v>194</v>
      </c>
      <c r="M30">
        <v>0</v>
      </c>
      <c r="N30">
        <v>1</v>
      </c>
      <c r="O30">
        <v>0</v>
      </c>
    </row>
    <row r="31" spans="1:15" x14ac:dyDescent="0.55000000000000004">
      <c r="A31">
        <v>30</v>
      </c>
      <c r="B31" s="6">
        <f>VLOOKUP(C31,client!A:B,2,FALSE)</f>
        <v>4</v>
      </c>
      <c r="C31" s="3" t="s">
        <v>74</v>
      </c>
      <c r="D31" s="3" t="s">
        <v>0</v>
      </c>
      <c r="E31">
        <v>2019</v>
      </c>
      <c r="F31" t="s">
        <v>1</v>
      </c>
      <c r="G31" s="6">
        <f>VLOOKUP(H31,pic!A:B,2,FALSE)</f>
        <v>6</v>
      </c>
      <c r="H31" t="s">
        <v>149</v>
      </c>
      <c r="I31" s="7">
        <v>43952</v>
      </c>
      <c r="J31" s="7">
        <v>44196</v>
      </c>
      <c r="K31" t="s">
        <v>2</v>
      </c>
      <c r="M31">
        <v>3255</v>
      </c>
      <c r="N31">
        <v>1</v>
      </c>
      <c r="O31">
        <v>0</v>
      </c>
    </row>
    <row r="32" spans="1:15" x14ac:dyDescent="0.55000000000000004">
      <c r="A32">
        <v>31</v>
      </c>
      <c r="B32" s="6">
        <f>VLOOKUP(C32,client!A:B,2,FALSE)</f>
        <v>4</v>
      </c>
      <c r="C32" s="3" t="s">
        <v>74</v>
      </c>
      <c r="D32" s="3" t="s">
        <v>5</v>
      </c>
      <c r="E32">
        <v>2019</v>
      </c>
      <c r="F32" t="s">
        <v>6</v>
      </c>
      <c r="G32" s="6">
        <f>VLOOKUP(H32,pic!A:B,2,FALSE)</f>
        <v>6</v>
      </c>
      <c r="H32" t="s">
        <v>149</v>
      </c>
      <c r="I32" s="7">
        <v>43800</v>
      </c>
      <c r="J32" s="7">
        <v>44196</v>
      </c>
      <c r="K32" t="s">
        <v>2</v>
      </c>
      <c r="M32">
        <v>700</v>
      </c>
      <c r="N32">
        <v>1</v>
      </c>
      <c r="O32">
        <v>0</v>
      </c>
    </row>
    <row r="33" spans="1:15" x14ac:dyDescent="0.55000000000000004">
      <c r="A33">
        <v>32</v>
      </c>
      <c r="B33" s="6">
        <f>VLOOKUP(C33,client!A:B,2,FALSE)</f>
        <v>5</v>
      </c>
      <c r="C33" s="3" t="s">
        <v>75</v>
      </c>
      <c r="D33" s="3" t="s">
        <v>0</v>
      </c>
      <c r="E33">
        <v>2019</v>
      </c>
      <c r="F33" t="s">
        <v>1</v>
      </c>
      <c r="G33" s="6">
        <f>VLOOKUP(H33,pic!A:B,2,FALSE)</f>
        <v>6</v>
      </c>
      <c r="H33" t="s">
        <v>149</v>
      </c>
      <c r="I33" s="7">
        <v>43831</v>
      </c>
      <c r="J33" s="7">
        <v>44196</v>
      </c>
      <c r="K33" t="s">
        <v>2</v>
      </c>
      <c r="M33">
        <v>3860</v>
      </c>
      <c r="N33">
        <v>1</v>
      </c>
      <c r="O33">
        <v>0</v>
      </c>
    </row>
    <row r="34" spans="1:15" x14ac:dyDescent="0.55000000000000004">
      <c r="A34">
        <v>33</v>
      </c>
      <c r="B34" s="6">
        <f>VLOOKUP(C34,client!A:B,2,FALSE)</f>
        <v>25</v>
      </c>
      <c r="C34" s="3" t="s">
        <v>95</v>
      </c>
      <c r="D34" s="3" t="s">
        <v>5</v>
      </c>
      <c r="E34">
        <v>2019</v>
      </c>
      <c r="F34" t="s">
        <v>6</v>
      </c>
      <c r="G34" s="6">
        <f>VLOOKUP(H34,pic!A:B,2,FALSE)</f>
        <v>6</v>
      </c>
      <c r="H34" t="s">
        <v>149</v>
      </c>
      <c r="I34" s="7">
        <v>43831</v>
      </c>
      <c r="J34" s="7">
        <v>44196</v>
      </c>
      <c r="K34" t="s">
        <v>2</v>
      </c>
      <c r="L34" t="s">
        <v>195</v>
      </c>
      <c r="M34">
        <v>1200</v>
      </c>
      <c r="N34">
        <v>1</v>
      </c>
      <c r="O34">
        <v>0</v>
      </c>
    </row>
    <row r="35" spans="1:15" x14ac:dyDescent="0.55000000000000004">
      <c r="A35">
        <v>34</v>
      </c>
      <c r="B35" s="6">
        <f>VLOOKUP(C35,client!A:B,2,FALSE)</f>
        <v>6</v>
      </c>
      <c r="C35" s="3" t="s">
        <v>76</v>
      </c>
      <c r="D35" s="3" t="s">
        <v>5</v>
      </c>
      <c r="E35">
        <v>2019</v>
      </c>
      <c r="F35" t="s">
        <v>6</v>
      </c>
      <c r="G35" s="6">
        <f>VLOOKUP(H35,pic!A:B,2,FALSE)</f>
        <v>6</v>
      </c>
      <c r="H35" t="s">
        <v>149</v>
      </c>
      <c r="I35" s="7">
        <v>43831</v>
      </c>
      <c r="J35" s="7">
        <v>44196</v>
      </c>
      <c r="K35" t="s">
        <v>2</v>
      </c>
      <c r="M35">
        <v>1100</v>
      </c>
      <c r="N35">
        <v>1</v>
      </c>
      <c r="O35">
        <v>0</v>
      </c>
    </row>
    <row r="36" spans="1:15" x14ac:dyDescent="0.55000000000000004">
      <c r="A36">
        <v>35</v>
      </c>
      <c r="B36" s="6">
        <f>VLOOKUP(C36,client!A:B,2,FALSE)</f>
        <v>28</v>
      </c>
      <c r="C36" s="3" t="s">
        <v>98</v>
      </c>
      <c r="D36" s="3" t="s">
        <v>3</v>
      </c>
      <c r="E36">
        <v>2020</v>
      </c>
      <c r="F36" t="s">
        <v>4</v>
      </c>
      <c r="G36" s="6">
        <f>VLOOKUP(H36,pic!A:B,2,FALSE)</f>
        <v>6</v>
      </c>
      <c r="H36" t="s">
        <v>149</v>
      </c>
      <c r="I36" s="7">
        <v>43831</v>
      </c>
      <c r="J36" s="7">
        <v>44227</v>
      </c>
      <c r="K36" t="s">
        <v>2</v>
      </c>
      <c r="L36" t="s">
        <v>196</v>
      </c>
      <c r="M36">
        <v>300</v>
      </c>
      <c r="N36">
        <v>1</v>
      </c>
      <c r="O36">
        <v>0</v>
      </c>
    </row>
    <row r="37" spans="1:15" x14ac:dyDescent="0.55000000000000004">
      <c r="A37">
        <v>36</v>
      </c>
      <c r="B37" s="6">
        <f>VLOOKUP(C37,client!A:B,2,FALSE)</f>
        <v>7</v>
      </c>
      <c r="C37" s="3" t="s">
        <v>77</v>
      </c>
      <c r="D37" s="3" t="s">
        <v>3</v>
      </c>
      <c r="E37">
        <v>2020</v>
      </c>
      <c r="F37" t="s">
        <v>4</v>
      </c>
      <c r="G37" s="6">
        <f>VLOOKUP(H37,pic!A:B,2,FALSE)</f>
        <v>6</v>
      </c>
      <c r="H37" t="s">
        <v>149</v>
      </c>
      <c r="I37" s="7">
        <v>43831</v>
      </c>
      <c r="J37" s="7">
        <v>44196</v>
      </c>
      <c r="K37" t="s">
        <v>2</v>
      </c>
      <c r="M37">
        <v>280</v>
      </c>
      <c r="N37">
        <v>12</v>
      </c>
      <c r="O37">
        <v>0</v>
      </c>
    </row>
    <row r="38" spans="1:15" x14ac:dyDescent="0.55000000000000004">
      <c r="A38">
        <v>37</v>
      </c>
      <c r="B38" s="6">
        <f>VLOOKUP(C38,client!A:B,2,FALSE)</f>
        <v>7</v>
      </c>
      <c r="C38" s="3" t="s">
        <v>77</v>
      </c>
      <c r="D38" s="3" t="s">
        <v>0</v>
      </c>
      <c r="E38">
        <v>2018</v>
      </c>
      <c r="F38" t="s">
        <v>9</v>
      </c>
      <c r="G38" s="6">
        <f>VLOOKUP(H38,pic!A:B,2,FALSE)</f>
        <v>6</v>
      </c>
      <c r="H38" t="s">
        <v>149</v>
      </c>
      <c r="I38" s="7">
        <v>43678</v>
      </c>
      <c r="J38" s="7">
        <v>44043</v>
      </c>
      <c r="K38" t="s">
        <v>2</v>
      </c>
      <c r="M38">
        <v>3000</v>
      </c>
      <c r="N38">
        <v>1</v>
      </c>
      <c r="O38">
        <v>0</v>
      </c>
    </row>
    <row r="39" spans="1:15" x14ac:dyDescent="0.55000000000000004">
      <c r="A39">
        <v>38</v>
      </c>
      <c r="B39" s="6">
        <f>VLOOKUP(C39,client!A:B,2,FALSE)</f>
        <v>7</v>
      </c>
      <c r="C39" s="3" t="s">
        <v>77</v>
      </c>
      <c r="D39" s="3" t="s">
        <v>0</v>
      </c>
      <c r="E39">
        <v>2019</v>
      </c>
      <c r="F39" t="s">
        <v>1</v>
      </c>
      <c r="G39" s="6">
        <f>VLOOKUP(H39,pic!A:B,2,FALSE)</f>
        <v>6</v>
      </c>
      <c r="H39" t="s">
        <v>149</v>
      </c>
      <c r="I39" s="7">
        <v>43831</v>
      </c>
      <c r="J39" s="7">
        <v>44119</v>
      </c>
      <c r="K39" t="s">
        <v>2</v>
      </c>
      <c r="M39">
        <v>3000</v>
      </c>
      <c r="N39">
        <v>1</v>
      </c>
      <c r="O39">
        <v>0</v>
      </c>
    </row>
    <row r="40" spans="1:15" x14ac:dyDescent="0.55000000000000004">
      <c r="A40">
        <v>39</v>
      </c>
      <c r="B40" s="6">
        <f>VLOOKUP(C40,client!A:B,2,FALSE)</f>
        <v>8</v>
      </c>
      <c r="C40" s="3" t="s">
        <v>78</v>
      </c>
      <c r="D40" s="3" t="s">
        <v>3</v>
      </c>
      <c r="E40">
        <v>2020</v>
      </c>
      <c r="F40" t="s">
        <v>4</v>
      </c>
      <c r="G40" s="6">
        <f>VLOOKUP(H40,pic!A:B,2,FALSE)</f>
        <v>6</v>
      </c>
      <c r="H40" t="s">
        <v>149</v>
      </c>
      <c r="I40" s="7">
        <v>43831</v>
      </c>
      <c r="J40" s="7">
        <v>44196</v>
      </c>
      <c r="K40" t="s">
        <v>2</v>
      </c>
      <c r="M40">
        <v>600</v>
      </c>
      <c r="N40">
        <v>12</v>
      </c>
      <c r="O40">
        <v>0</v>
      </c>
    </row>
    <row r="41" spans="1:15" x14ac:dyDescent="0.55000000000000004">
      <c r="A41">
        <v>40</v>
      </c>
      <c r="B41" s="6">
        <f>VLOOKUP(C41,client!A:B,2,FALSE)</f>
        <v>8</v>
      </c>
      <c r="C41" s="3" t="s">
        <v>78</v>
      </c>
      <c r="D41" s="3" t="s">
        <v>0</v>
      </c>
      <c r="E41">
        <v>2018</v>
      </c>
      <c r="F41" t="s">
        <v>9</v>
      </c>
      <c r="G41" s="6">
        <f>VLOOKUP(H41,pic!A:B,2,FALSE)</f>
        <v>6</v>
      </c>
      <c r="H41" t="s">
        <v>149</v>
      </c>
      <c r="I41" s="7">
        <v>43831</v>
      </c>
      <c r="J41" s="7">
        <v>44119</v>
      </c>
      <c r="K41" t="s">
        <v>2</v>
      </c>
      <c r="M41">
        <v>3000</v>
      </c>
      <c r="N41">
        <v>1</v>
      </c>
      <c r="O41">
        <v>0</v>
      </c>
    </row>
    <row r="42" spans="1:15" x14ac:dyDescent="0.55000000000000004">
      <c r="A42">
        <v>41</v>
      </c>
      <c r="B42" s="6">
        <f>VLOOKUP(C42,client!A:B,2,FALSE)</f>
        <v>8</v>
      </c>
      <c r="C42" s="3" t="s">
        <v>78</v>
      </c>
      <c r="D42" s="3" t="s">
        <v>0</v>
      </c>
      <c r="E42">
        <v>2019</v>
      </c>
      <c r="F42" t="s">
        <v>1</v>
      </c>
      <c r="G42" s="6">
        <f>VLOOKUP(H42,pic!A:B,2,FALSE)</f>
        <v>6</v>
      </c>
      <c r="H42" t="s">
        <v>149</v>
      </c>
      <c r="I42" s="7">
        <v>43831</v>
      </c>
      <c r="J42" s="7">
        <v>44196</v>
      </c>
      <c r="K42" t="s">
        <v>2</v>
      </c>
      <c r="M42">
        <v>3000</v>
      </c>
      <c r="N42">
        <v>1</v>
      </c>
      <c r="O42">
        <v>0</v>
      </c>
    </row>
    <row r="43" spans="1:15" x14ac:dyDescent="0.55000000000000004">
      <c r="A43">
        <v>42</v>
      </c>
      <c r="B43" s="6">
        <f>VLOOKUP(C43,client!A:B,2,FALSE)</f>
        <v>109</v>
      </c>
      <c r="C43" s="3" t="s">
        <v>183</v>
      </c>
      <c r="D43" s="3" t="s">
        <v>5</v>
      </c>
      <c r="E43">
        <v>2019</v>
      </c>
      <c r="F43" t="s">
        <v>6</v>
      </c>
      <c r="G43" s="6">
        <f>VLOOKUP(H43,pic!A:B,2,FALSE)</f>
        <v>6</v>
      </c>
      <c r="H43" t="s">
        <v>149</v>
      </c>
      <c r="I43" s="7">
        <v>43891</v>
      </c>
      <c r="J43" s="7">
        <v>43982</v>
      </c>
      <c r="K43" t="s">
        <v>2</v>
      </c>
      <c r="M43">
        <v>800</v>
      </c>
      <c r="N43">
        <v>1</v>
      </c>
      <c r="O43">
        <v>0</v>
      </c>
    </row>
    <row r="44" spans="1:15" x14ac:dyDescent="0.55000000000000004">
      <c r="A44">
        <v>43</v>
      </c>
      <c r="B44" s="6">
        <f>VLOOKUP(C44,client!A:B,2,FALSE)</f>
        <v>110</v>
      </c>
      <c r="C44" s="3" t="s">
        <v>184</v>
      </c>
      <c r="D44" s="3" t="s">
        <v>3</v>
      </c>
      <c r="E44">
        <v>2020</v>
      </c>
      <c r="F44" t="s">
        <v>4</v>
      </c>
      <c r="G44" s="6">
        <f>VLOOKUP(H44,pic!A:B,2,FALSE)</f>
        <v>6</v>
      </c>
      <c r="H44" t="s">
        <v>149</v>
      </c>
      <c r="I44" s="7">
        <v>43831</v>
      </c>
      <c r="J44" s="7">
        <v>44196</v>
      </c>
      <c r="K44" t="s">
        <v>2</v>
      </c>
      <c r="L44" t="s">
        <v>196</v>
      </c>
      <c r="M44">
        <v>300</v>
      </c>
      <c r="N44">
        <v>1</v>
      </c>
      <c r="O44">
        <v>0</v>
      </c>
    </row>
    <row r="45" spans="1:15" x14ac:dyDescent="0.55000000000000004">
      <c r="A45">
        <v>44</v>
      </c>
      <c r="B45" s="6">
        <f>VLOOKUP(C45,client!A:B,2,FALSE)</f>
        <v>11</v>
      </c>
      <c r="C45" s="3" t="s">
        <v>81</v>
      </c>
      <c r="D45" s="3" t="s">
        <v>0</v>
      </c>
      <c r="E45">
        <v>2019</v>
      </c>
      <c r="F45" t="s">
        <v>1</v>
      </c>
      <c r="G45" s="6">
        <f>VLOOKUP(H45,pic!A:B,2,FALSE)</f>
        <v>6</v>
      </c>
      <c r="H45" t="s">
        <v>149</v>
      </c>
      <c r="I45" s="7">
        <v>43831</v>
      </c>
      <c r="J45" s="7">
        <v>44150</v>
      </c>
      <c r="K45" t="s">
        <v>2</v>
      </c>
      <c r="M45">
        <v>6450</v>
      </c>
      <c r="N45">
        <v>1</v>
      </c>
      <c r="O45">
        <v>0</v>
      </c>
    </row>
    <row r="46" spans="1:15" x14ac:dyDescent="0.55000000000000004">
      <c r="A46">
        <v>45</v>
      </c>
      <c r="B46" s="6">
        <f>VLOOKUP(C46,client!A:B,2,FALSE)</f>
        <v>11</v>
      </c>
      <c r="C46" s="3" t="s">
        <v>81</v>
      </c>
      <c r="D46" s="3" t="s">
        <v>0</v>
      </c>
      <c r="E46">
        <v>2020</v>
      </c>
      <c r="F46" t="s">
        <v>28</v>
      </c>
      <c r="G46" s="6">
        <f>VLOOKUP(H46,pic!A:B,2,FALSE)</f>
        <v>6</v>
      </c>
      <c r="H46" t="s">
        <v>149</v>
      </c>
      <c r="I46" s="7">
        <v>43891</v>
      </c>
      <c r="J46" s="7">
        <v>44515</v>
      </c>
      <c r="K46" t="s">
        <v>2</v>
      </c>
      <c r="M46">
        <v>6450</v>
      </c>
      <c r="N46">
        <v>1</v>
      </c>
      <c r="O46">
        <v>0</v>
      </c>
    </row>
    <row r="47" spans="1:15" x14ac:dyDescent="0.55000000000000004">
      <c r="A47">
        <v>46</v>
      </c>
      <c r="B47" s="6">
        <f>VLOOKUP(C47,client!A:B,2,FALSE)</f>
        <v>40</v>
      </c>
      <c r="C47" s="3" t="s">
        <v>111</v>
      </c>
      <c r="D47" s="3" t="s">
        <v>3</v>
      </c>
      <c r="E47">
        <v>2020</v>
      </c>
      <c r="F47" t="s">
        <v>4</v>
      </c>
      <c r="G47" s="6">
        <f>VLOOKUP(H47,pic!A:B,2,FALSE)</f>
        <v>6</v>
      </c>
      <c r="H47" t="s">
        <v>149</v>
      </c>
      <c r="I47" s="7">
        <v>43831</v>
      </c>
      <c r="J47" s="7">
        <v>44196</v>
      </c>
      <c r="K47" t="s">
        <v>2</v>
      </c>
      <c r="L47" t="s">
        <v>194</v>
      </c>
      <c r="M47">
        <v>0</v>
      </c>
      <c r="N47">
        <v>1</v>
      </c>
      <c r="O47">
        <v>0</v>
      </c>
    </row>
    <row r="48" spans="1:15" x14ac:dyDescent="0.55000000000000004">
      <c r="A48">
        <v>47</v>
      </c>
      <c r="B48" s="6">
        <f>VLOOKUP(C48,client!A:B,2,FALSE)</f>
        <v>43</v>
      </c>
      <c r="C48" s="3" t="s">
        <v>114</v>
      </c>
      <c r="D48" s="3" t="s">
        <v>3</v>
      </c>
      <c r="E48">
        <v>2020</v>
      </c>
      <c r="F48" t="s">
        <v>4</v>
      </c>
      <c r="G48" s="6">
        <f>VLOOKUP(H48,pic!A:B,2,FALSE)</f>
        <v>6</v>
      </c>
      <c r="H48" t="s">
        <v>149</v>
      </c>
      <c r="I48" s="7">
        <v>43831</v>
      </c>
      <c r="J48" s="7">
        <v>44196</v>
      </c>
      <c r="K48" t="s">
        <v>2</v>
      </c>
      <c r="L48" t="s">
        <v>197</v>
      </c>
      <c r="M48">
        <v>0</v>
      </c>
      <c r="N48">
        <v>1</v>
      </c>
      <c r="O48">
        <v>0</v>
      </c>
    </row>
    <row r="49" spans="1:15" x14ac:dyDescent="0.55000000000000004">
      <c r="A49">
        <v>48</v>
      </c>
      <c r="B49" s="6">
        <f>VLOOKUP(C49,client!A:B,2,FALSE)</f>
        <v>43</v>
      </c>
      <c r="C49" s="3" t="s">
        <v>114</v>
      </c>
      <c r="D49" s="3" t="s">
        <v>0</v>
      </c>
      <c r="E49">
        <v>2019</v>
      </c>
      <c r="F49" t="s">
        <v>1</v>
      </c>
      <c r="G49" s="6">
        <f>VLOOKUP(H49,pic!A:B,2,FALSE)</f>
        <v>6</v>
      </c>
      <c r="H49" t="s">
        <v>149</v>
      </c>
      <c r="I49" s="7">
        <v>43831</v>
      </c>
      <c r="J49" s="7">
        <v>44196</v>
      </c>
      <c r="K49" t="s">
        <v>2</v>
      </c>
      <c r="M49">
        <v>5250</v>
      </c>
      <c r="N49">
        <v>1</v>
      </c>
      <c r="O49">
        <v>0</v>
      </c>
    </row>
    <row r="50" spans="1:15" x14ac:dyDescent="0.55000000000000004">
      <c r="A50">
        <v>49</v>
      </c>
      <c r="B50" s="6">
        <f>VLOOKUP(C50,client!A:B,2,FALSE)</f>
        <v>43</v>
      </c>
      <c r="C50" s="3" t="s">
        <v>114</v>
      </c>
      <c r="D50" s="3" t="s">
        <v>0</v>
      </c>
      <c r="E50">
        <v>2020</v>
      </c>
      <c r="F50" t="s">
        <v>28</v>
      </c>
      <c r="G50" s="6">
        <f>VLOOKUP(H50,pic!A:B,2,FALSE)</f>
        <v>6</v>
      </c>
      <c r="H50" t="s">
        <v>149</v>
      </c>
      <c r="I50" s="7">
        <v>43831</v>
      </c>
      <c r="J50" s="7">
        <v>44484</v>
      </c>
      <c r="K50" t="s">
        <v>2</v>
      </c>
      <c r="M50">
        <v>5250</v>
      </c>
      <c r="N50">
        <v>1</v>
      </c>
      <c r="O50">
        <v>0</v>
      </c>
    </row>
    <row r="51" spans="1:15" x14ac:dyDescent="0.55000000000000004">
      <c r="A51">
        <v>50</v>
      </c>
      <c r="B51" s="6">
        <f>VLOOKUP(C51,client!A:B,2,FALSE)</f>
        <v>46</v>
      </c>
      <c r="C51" s="3" t="s">
        <v>117</v>
      </c>
      <c r="D51" s="3" t="s">
        <v>3</v>
      </c>
      <c r="E51">
        <v>2020</v>
      </c>
      <c r="F51" t="s">
        <v>4</v>
      </c>
      <c r="G51" s="6">
        <f>VLOOKUP(H51,pic!A:B,2,FALSE)</f>
        <v>6</v>
      </c>
      <c r="H51" t="s">
        <v>149</v>
      </c>
      <c r="I51" s="7">
        <v>43831</v>
      </c>
      <c r="J51" s="7">
        <v>44196</v>
      </c>
      <c r="K51" t="s">
        <v>2</v>
      </c>
      <c r="L51" t="s">
        <v>197</v>
      </c>
      <c r="M51">
        <v>0</v>
      </c>
      <c r="N51">
        <v>1</v>
      </c>
      <c r="O51">
        <v>0</v>
      </c>
    </row>
    <row r="52" spans="1:15" x14ac:dyDescent="0.55000000000000004">
      <c r="A52">
        <v>51</v>
      </c>
      <c r="B52" s="6">
        <f>VLOOKUP(C52,client!A:B,2,FALSE)</f>
        <v>46</v>
      </c>
      <c r="C52" s="3" t="s">
        <v>117</v>
      </c>
      <c r="D52" s="3" t="s">
        <v>0</v>
      </c>
      <c r="E52">
        <v>2019</v>
      </c>
      <c r="F52" t="s">
        <v>1</v>
      </c>
      <c r="G52" s="6">
        <f>VLOOKUP(H52,pic!A:B,2,FALSE)</f>
        <v>6</v>
      </c>
      <c r="H52" t="s">
        <v>149</v>
      </c>
      <c r="I52" s="7">
        <v>43831</v>
      </c>
      <c r="J52" s="7">
        <v>44196</v>
      </c>
      <c r="K52" t="s">
        <v>2</v>
      </c>
      <c r="M52">
        <v>6800</v>
      </c>
      <c r="N52">
        <v>1</v>
      </c>
      <c r="O52">
        <v>0</v>
      </c>
    </row>
    <row r="53" spans="1:15" x14ac:dyDescent="0.55000000000000004">
      <c r="A53">
        <v>52</v>
      </c>
      <c r="B53" s="6">
        <f>VLOOKUP(C53,client!A:B,2,FALSE)</f>
        <v>12</v>
      </c>
      <c r="C53" s="3" t="s">
        <v>82</v>
      </c>
      <c r="D53" s="3" t="s">
        <v>3</v>
      </c>
      <c r="E53">
        <v>2020</v>
      </c>
      <c r="F53" t="s">
        <v>4</v>
      </c>
      <c r="G53" s="6">
        <f>VLOOKUP(H53,pic!A:B,2,FALSE)</f>
        <v>6</v>
      </c>
      <c r="H53" t="s">
        <v>149</v>
      </c>
      <c r="I53" s="7">
        <v>43831</v>
      </c>
      <c r="J53" s="7">
        <v>44196</v>
      </c>
      <c r="K53" t="s">
        <v>2</v>
      </c>
      <c r="L53" t="s">
        <v>198</v>
      </c>
      <c r="M53">
        <v>5000</v>
      </c>
      <c r="N53">
        <v>12</v>
      </c>
      <c r="O53">
        <v>0</v>
      </c>
    </row>
    <row r="54" spans="1:15" x14ac:dyDescent="0.55000000000000004">
      <c r="A54">
        <v>53</v>
      </c>
      <c r="B54" s="6">
        <f>VLOOKUP(C54,client!A:B,2,FALSE)</f>
        <v>12</v>
      </c>
      <c r="C54" s="3" t="s">
        <v>82</v>
      </c>
      <c r="D54" s="3" t="s">
        <v>0</v>
      </c>
      <c r="E54">
        <v>2019</v>
      </c>
      <c r="F54" t="s">
        <v>1</v>
      </c>
      <c r="G54" s="6">
        <f>VLOOKUP(H54,pic!A:B,2,FALSE)</f>
        <v>6</v>
      </c>
      <c r="H54" t="s">
        <v>149</v>
      </c>
      <c r="I54" s="7">
        <v>43831</v>
      </c>
      <c r="J54" s="7">
        <v>44119</v>
      </c>
      <c r="K54" t="s">
        <v>2</v>
      </c>
      <c r="M54">
        <v>8150</v>
      </c>
      <c r="N54">
        <v>1</v>
      </c>
      <c r="O54">
        <v>0</v>
      </c>
    </row>
    <row r="55" spans="1:15" x14ac:dyDescent="0.55000000000000004">
      <c r="A55">
        <v>54</v>
      </c>
      <c r="B55" s="6">
        <f>VLOOKUP(C55,client!A:B,2,FALSE)</f>
        <v>13</v>
      </c>
      <c r="C55" s="3" t="s">
        <v>83</v>
      </c>
      <c r="D55" s="3" t="s">
        <v>0</v>
      </c>
      <c r="E55">
        <v>2019</v>
      </c>
      <c r="F55" t="s">
        <v>1</v>
      </c>
      <c r="G55" s="6">
        <f>VLOOKUP(H55,pic!A:B,2,FALSE)</f>
        <v>6</v>
      </c>
      <c r="H55" t="s">
        <v>149</v>
      </c>
      <c r="I55" s="7">
        <v>43831</v>
      </c>
      <c r="J55" s="7">
        <v>44347</v>
      </c>
      <c r="K55" t="s">
        <v>2</v>
      </c>
      <c r="M55">
        <v>3480</v>
      </c>
      <c r="N55">
        <v>1</v>
      </c>
      <c r="O55">
        <v>0</v>
      </c>
    </row>
    <row r="56" spans="1:15" x14ac:dyDescent="0.55000000000000004">
      <c r="A56">
        <v>55</v>
      </c>
      <c r="B56" s="6">
        <f>VLOOKUP(C56,client!A:B,2,FALSE)</f>
        <v>14</v>
      </c>
      <c r="C56" s="3" t="s">
        <v>84</v>
      </c>
      <c r="D56" s="3" t="s">
        <v>3</v>
      </c>
      <c r="E56">
        <v>2020</v>
      </c>
      <c r="F56" t="s">
        <v>4</v>
      </c>
      <c r="G56" s="6">
        <f>VLOOKUP(H56,pic!A:B,2,FALSE)</f>
        <v>6</v>
      </c>
      <c r="H56" t="s">
        <v>149</v>
      </c>
      <c r="I56" s="7">
        <v>43831</v>
      </c>
      <c r="J56" s="7">
        <v>44196</v>
      </c>
      <c r="K56" t="s">
        <v>2</v>
      </c>
      <c r="M56">
        <v>1999</v>
      </c>
      <c r="N56">
        <v>12</v>
      </c>
      <c r="O56">
        <v>0</v>
      </c>
    </row>
    <row r="57" spans="1:15" x14ac:dyDescent="0.55000000000000004">
      <c r="A57">
        <v>56</v>
      </c>
      <c r="B57" s="6">
        <f>VLOOKUP(C57,client!A:B,2,FALSE)</f>
        <v>14</v>
      </c>
      <c r="C57" s="3" t="s">
        <v>84</v>
      </c>
      <c r="D57" s="3" t="s">
        <v>19</v>
      </c>
      <c r="E57">
        <v>2019</v>
      </c>
      <c r="F57" t="s">
        <v>20</v>
      </c>
      <c r="G57" s="6">
        <f>VLOOKUP(H57,pic!A:B,2,FALSE)</f>
        <v>6</v>
      </c>
      <c r="H57" t="s">
        <v>149</v>
      </c>
      <c r="I57" s="7">
        <v>43937</v>
      </c>
      <c r="J57" s="7">
        <v>43951</v>
      </c>
      <c r="K57" t="s">
        <v>2</v>
      </c>
      <c r="L57" t="s">
        <v>199</v>
      </c>
      <c r="M57">
        <v>5000</v>
      </c>
      <c r="N57">
        <v>1</v>
      </c>
      <c r="O57">
        <v>0</v>
      </c>
    </row>
    <row r="58" spans="1:15" x14ac:dyDescent="0.55000000000000004">
      <c r="A58">
        <v>57</v>
      </c>
      <c r="B58" s="6">
        <f>VLOOKUP(C58,client!A:B,2,FALSE)</f>
        <v>15</v>
      </c>
      <c r="C58" s="3" t="s">
        <v>85</v>
      </c>
      <c r="D58" s="3" t="s">
        <v>3</v>
      </c>
      <c r="E58">
        <v>2020</v>
      </c>
      <c r="F58" t="s">
        <v>4</v>
      </c>
      <c r="G58" s="6">
        <f>VLOOKUP(H58,pic!A:B,2,FALSE)</f>
        <v>6</v>
      </c>
      <c r="H58" t="s">
        <v>149</v>
      </c>
      <c r="I58" s="7">
        <v>43831</v>
      </c>
      <c r="J58" s="7">
        <v>44196</v>
      </c>
      <c r="K58" t="s">
        <v>2</v>
      </c>
      <c r="M58">
        <v>1999</v>
      </c>
      <c r="N58">
        <v>12</v>
      </c>
      <c r="O58">
        <v>0</v>
      </c>
    </row>
    <row r="59" spans="1:15" x14ac:dyDescent="0.55000000000000004">
      <c r="A59">
        <v>58</v>
      </c>
      <c r="B59" s="6">
        <f>VLOOKUP(C59,client!A:B,2,FALSE)</f>
        <v>15</v>
      </c>
      <c r="C59" s="3" t="s">
        <v>85</v>
      </c>
      <c r="D59" s="3" t="s">
        <v>19</v>
      </c>
      <c r="E59">
        <v>2019</v>
      </c>
      <c r="F59" t="s">
        <v>20</v>
      </c>
      <c r="G59" s="6">
        <f>VLOOKUP(H59,pic!A:B,2,FALSE)</f>
        <v>6</v>
      </c>
      <c r="H59" t="s">
        <v>149</v>
      </c>
      <c r="I59" s="7">
        <v>43937</v>
      </c>
      <c r="J59" s="7">
        <v>43951</v>
      </c>
      <c r="K59" t="s">
        <v>2</v>
      </c>
      <c r="L59" t="s">
        <v>199</v>
      </c>
      <c r="M59">
        <v>9500</v>
      </c>
      <c r="N59">
        <v>1</v>
      </c>
      <c r="O59">
        <v>0</v>
      </c>
    </row>
    <row r="60" spans="1:15" x14ac:dyDescent="0.55000000000000004">
      <c r="A60">
        <v>59</v>
      </c>
      <c r="B60" s="6">
        <f>VLOOKUP(C60,client!A:B,2,FALSE)</f>
        <v>16</v>
      </c>
      <c r="C60" s="3" t="s">
        <v>86</v>
      </c>
      <c r="D60" s="3" t="s">
        <v>3</v>
      </c>
      <c r="E60">
        <v>2020</v>
      </c>
      <c r="F60" t="s">
        <v>4</v>
      </c>
      <c r="G60" s="6">
        <f>VLOOKUP(H60,pic!A:B,2,FALSE)</f>
        <v>6</v>
      </c>
      <c r="H60" t="s">
        <v>149</v>
      </c>
      <c r="I60" s="7">
        <v>43831</v>
      </c>
      <c r="J60" s="7">
        <v>44196</v>
      </c>
      <c r="K60" t="s">
        <v>2</v>
      </c>
      <c r="L60" t="s">
        <v>200</v>
      </c>
      <c r="M60">
        <v>1250</v>
      </c>
      <c r="N60">
        <v>1</v>
      </c>
      <c r="O60">
        <v>0</v>
      </c>
    </row>
    <row r="61" spans="1:15" x14ac:dyDescent="0.55000000000000004">
      <c r="A61">
        <v>60</v>
      </c>
      <c r="B61" s="6">
        <f>VLOOKUP(C61,client!A:B,2,FALSE)</f>
        <v>57</v>
      </c>
      <c r="C61" s="3" t="s">
        <v>129</v>
      </c>
      <c r="D61" s="3" t="s">
        <v>0</v>
      </c>
      <c r="E61">
        <v>2019</v>
      </c>
      <c r="F61" t="s">
        <v>1</v>
      </c>
      <c r="G61" s="6">
        <f>VLOOKUP(H61,pic!A:B,2,FALSE)</f>
        <v>6</v>
      </c>
      <c r="H61" t="s">
        <v>149</v>
      </c>
      <c r="I61" s="7">
        <v>43831</v>
      </c>
      <c r="J61" s="7">
        <v>44196</v>
      </c>
      <c r="K61" t="s">
        <v>2</v>
      </c>
      <c r="M61">
        <v>1999</v>
      </c>
      <c r="N61">
        <v>12</v>
      </c>
      <c r="O61">
        <v>0</v>
      </c>
    </row>
    <row r="62" spans="1:15" x14ac:dyDescent="0.55000000000000004">
      <c r="A62">
        <v>61</v>
      </c>
      <c r="B62" s="6">
        <f>VLOOKUP(C62,client!A:B,2,FALSE)</f>
        <v>8</v>
      </c>
      <c r="C62" s="3" t="s">
        <v>78</v>
      </c>
      <c r="D62" s="3" t="s">
        <v>21</v>
      </c>
      <c r="E62">
        <v>2020</v>
      </c>
      <c r="F62" t="s">
        <v>22</v>
      </c>
      <c r="G62" s="6">
        <f>VLOOKUP(H62,pic!A:B,2,FALSE)</f>
        <v>5</v>
      </c>
      <c r="H62" t="s">
        <v>201</v>
      </c>
      <c r="I62" s="7">
        <v>43857</v>
      </c>
      <c r="J62" s="7">
        <v>43982</v>
      </c>
      <c r="K62" t="s">
        <v>2</v>
      </c>
      <c r="L62" t="s">
        <v>202</v>
      </c>
      <c r="M62">
        <v>500</v>
      </c>
      <c r="N62">
        <v>6</v>
      </c>
      <c r="O62">
        <v>0</v>
      </c>
    </row>
    <row r="63" spans="1:15" x14ac:dyDescent="0.55000000000000004">
      <c r="A63">
        <v>62</v>
      </c>
      <c r="B63" s="6">
        <f>VLOOKUP(C63,client!A:B,2,FALSE)</f>
        <v>111</v>
      </c>
      <c r="C63" s="3" t="s">
        <v>185</v>
      </c>
      <c r="D63" s="3" t="s">
        <v>0</v>
      </c>
      <c r="E63">
        <v>2019</v>
      </c>
      <c r="F63" t="s">
        <v>1</v>
      </c>
      <c r="G63" s="6">
        <f>VLOOKUP(H63,pic!A:B,2,FALSE)</f>
        <v>3</v>
      </c>
      <c r="H63" t="s">
        <v>104</v>
      </c>
      <c r="I63" s="7">
        <v>43466</v>
      </c>
      <c r="J63" s="7">
        <v>44135</v>
      </c>
      <c r="K63" t="s">
        <v>2</v>
      </c>
      <c r="L63" t="s">
        <v>203</v>
      </c>
      <c r="M63">
        <v>0</v>
      </c>
      <c r="N63">
        <v>1</v>
      </c>
      <c r="O63">
        <v>0</v>
      </c>
    </row>
    <row r="64" spans="1:15" x14ac:dyDescent="0.55000000000000004">
      <c r="A64">
        <v>63</v>
      </c>
      <c r="B64" s="6">
        <f>VLOOKUP(C64,client!A:B,2,FALSE)</f>
        <v>19</v>
      </c>
      <c r="C64" s="3" t="s">
        <v>89</v>
      </c>
      <c r="D64" s="3" t="s">
        <v>12</v>
      </c>
      <c r="E64">
        <v>2019</v>
      </c>
      <c r="F64" t="s">
        <v>13</v>
      </c>
      <c r="G64" s="6">
        <f>VLOOKUP(H64,pic!A:B,2,FALSE)</f>
        <v>3</v>
      </c>
      <c r="H64" t="s">
        <v>104</v>
      </c>
      <c r="I64" s="7">
        <v>43739</v>
      </c>
      <c r="J64" s="7">
        <v>44135</v>
      </c>
      <c r="K64" t="s">
        <v>2</v>
      </c>
      <c r="M64">
        <v>9500</v>
      </c>
      <c r="N64">
        <v>1</v>
      </c>
      <c r="O64">
        <v>0</v>
      </c>
    </row>
    <row r="65" spans="1:15" x14ac:dyDescent="0.55000000000000004">
      <c r="A65">
        <v>64</v>
      </c>
      <c r="B65" s="6">
        <f>VLOOKUP(C65,client!A:B,2,FALSE)</f>
        <v>21</v>
      </c>
      <c r="C65" s="3" t="s">
        <v>91</v>
      </c>
      <c r="D65" s="3" t="s">
        <v>12</v>
      </c>
      <c r="E65">
        <v>2019</v>
      </c>
      <c r="F65" t="s">
        <v>13</v>
      </c>
      <c r="G65" s="6">
        <f>VLOOKUP(H65,pic!A:B,2,FALSE)</f>
        <v>3</v>
      </c>
      <c r="H65" t="s">
        <v>104</v>
      </c>
      <c r="I65" s="7">
        <v>43646</v>
      </c>
      <c r="J65" s="7">
        <v>44074</v>
      </c>
      <c r="K65" t="s">
        <v>2</v>
      </c>
      <c r="M65">
        <v>37500</v>
      </c>
      <c r="N65">
        <v>1</v>
      </c>
      <c r="O65">
        <v>0</v>
      </c>
    </row>
    <row r="66" spans="1:15" x14ac:dyDescent="0.55000000000000004">
      <c r="A66">
        <v>65</v>
      </c>
      <c r="B66" s="6">
        <f>VLOOKUP(C66,client!A:B,2,FALSE)</f>
        <v>21</v>
      </c>
      <c r="C66" s="3" t="s">
        <v>91</v>
      </c>
      <c r="D66" s="3" t="s">
        <v>0</v>
      </c>
      <c r="E66">
        <v>2019</v>
      </c>
      <c r="F66" t="s">
        <v>1</v>
      </c>
      <c r="G66" s="6">
        <f>VLOOKUP(H66,pic!A:B,2,FALSE)</f>
        <v>3</v>
      </c>
      <c r="H66" t="s">
        <v>104</v>
      </c>
      <c r="I66" s="7">
        <v>43647</v>
      </c>
      <c r="J66" s="7">
        <v>44286</v>
      </c>
      <c r="K66" t="s">
        <v>2</v>
      </c>
      <c r="M66">
        <v>8500</v>
      </c>
      <c r="N66">
        <v>1</v>
      </c>
      <c r="O66">
        <v>0</v>
      </c>
    </row>
    <row r="67" spans="1:15" x14ac:dyDescent="0.55000000000000004">
      <c r="A67">
        <v>66</v>
      </c>
      <c r="B67" s="6">
        <f>VLOOKUP(C67,client!A:B,2,FALSE)</f>
        <v>24</v>
      </c>
      <c r="C67" s="3" t="s">
        <v>94</v>
      </c>
      <c r="D67" s="3" t="s">
        <v>0</v>
      </c>
      <c r="E67">
        <v>2019</v>
      </c>
      <c r="F67" t="s">
        <v>1</v>
      </c>
      <c r="G67" s="6">
        <f>VLOOKUP(H67,pic!A:B,2,FALSE)</f>
        <v>3</v>
      </c>
      <c r="H67" t="s">
        <v>104</v>
      </c>
      <c r="I67" s="7">
        <v>43739</v>
      </c>
      <c r="J67" s="7">
        <v>44135</v>
      </c>
      <c r="K67" t="s">
        <v>2</v>
      </c>
      <c r="M67">
        <v>4000</v>
      </c>
      <c r="N67">
        <v>1</v>
      </c>
      <c r="O67">
        <v>0</v>
      </c>
    </row>
    <row r="68" spans="1:15" x14ac:dyDescent="0.55000000000000004">
      <c r="A68">
        <v>67</v>
      </c>
      <c r="B68" s="6">
        <f>VLOOKUP(C68,client!A:B,2,FALSE)</f>
        <v>24</v>
      </c>
      <c r="C68" s="3" t="s">
        <v>94</v>
      </c>
      <c r="D68" s="3" t="s">
        <v>17</v>
      </c>
      <c r="E68">
        <v>2019</v>
      </c>
      <c r="F68" t="s">
        <v>18</v>
      </c>
      <c r="G68" s="6">
        <f>VLOOKUP(H68,pic!A:B,2,FALSE)</f>
        <v>3</v>
      </c>
      <c r="H68" t="s">
        <v>104</v>
      </c>
      <c r="I68" s="7">
        <v>43739</v>
      </c>
      <c r="J68" s="7">
        <v>44135</v>
      </c>
      <c r="K68" t="s">
        <v>2</v>
      </c>
      <c r="M68">
        <v>17000</v>
      </c>
      <c r="N68">
        <v>1</v>
      </c>
      <c r="O68">
        <v>0</v>
      </c>
    </row>
    <row r="69" spans="1:15" x14ac:dyDescent="0.55000000000000004">
      <c r="A69">
        <v>68</v>
      </c>
      <c r="B69" s="6">
        <f>VLOOKUP(C69,client!A:B,2,FALSE)</f>
        <v>25</v>
      </c>
      <c r="C69" s="3" t="s">
        <v>95</v>
      </c>
      <c r="D69" s="3" t="s">
        <v>3</v>
      </c>
      <c r="E69">
        <v>2020</v>
      </c>
      <c r="F69" t="s">
        <v>4</v>
      </c>
      <c r="G69" s="6">
        <f>VLOOKUP(H69,pic!A:B,2,FALSE)</f>
        <v>3</v>
      </c>
      <c r="H69" t="s">
        <v>104</v>
      </c>
      <c r="I69" s="7">
        <v>43831</v>
      </c>
      <c r="J69" s="7">
        <v>44196</v>
      </c>
      <c r="K69" t="s">
        <v>2</v>
      </c>
      <c r="L69" t="s">
        <v>203</v>
      </c>
      <c r="M69">
        <v>0</v>
      </c>
      <c r="N69">
        <v>1</v>
      </c>
      <c r="O69">
        <v>0</v>
      </c>
    </row>
    <row r="70" spans="1:15" x14ac:dyDescent="0.55000000000000004">
      <c r="A70">
        <v>69</v>
      </c>
      <c r="B70" s="6">
        <f>VLOOKUP(C70,client!A:B,2,FALSE)</f>
        <v>25</v>
      </c>
      <c r="C70" s="3" t="s">
        <v>95</v>
      </c>
      <c r="D70" s="3" t="s">
        <v>0</v>
      </c>
      <c r="E70">
        <v>2019</v>
      </c>
      <c r="F70" t="s">
        <v>1</v>
      </c>
      <c r="G70" s="6">
        <f>VLOOKUP(H70,pic!A:B,2,FALSE)</f>
        <v>3</v>
      </c>
      <c r="H70" t="s">
        <v>104</v>
      </c>
      <c r="I70" s="7">
        <v>43466</v>
      </c>
      <c r="J70" s="7">
        <v>44135</v>
      </c>
      <c r="K70" t="s">
        <v>2</v>
      </c>
      <c r="M70">
        <v>13000</v>
      </c>
      <c r="N70">
        <v>1</v>
      </c>
      <c r="O70">
        <v>0</v>
      </c>
    </row>
    <row r="71" spans="1:15" x14ac:dyDescent="0.55000000000000004">
      <c r="A71">
        <v>70</v>
      </c>
      <c r="B71" s="6">
        <f>VLOOKUP(C71,client!A:B,2,FALSE)</f>
        <v>25</v>
      </c>
      <c r="C71" s="3" t="s">
        <v>95</v>
      </c>
      <c r="D71" s="3" t="s">
        <v>17</v>
      </c>
      <c r="E71">
        <v>2019</v>
      </c>
      <c r="F71" t="s">
        <v>18</v>
      </c>
      <c r="G71" s="6">
        <f>VLOOKUP(H71,pic!A:B,2,FALSE)</f>
        <v>3</v>
      </c>
      <c r="H71" t="s">
        <v>104</v>
      </c>
      <c r="I71" s="7">
        <v>43739</v>
      </c>
      <c r="J71" s="7">
        <v>44135</v>
      </c>
      <c r="K71" t="s">
        <v>2</v>
      </c>
      <c r="M71">
        <v>47000</v>
      </c>
      <c r="N71">
        <v>1</v>
      </c>
      <c r="O71">
        <v>0</v>
      </c>
    </row>
    <row r="72" spans="1:15" x14ac:dyDescent="0.55000000000000004">
      <c r="A72">
        <v>71</v>
      </c>
      <c r="B72" s="6">
        <f>VLOOKUP(C72,client!A:B,2,FALSE)</f>
        <v>26</v>
      </c>
      <c r="C72" s="3" t="s">
        <v>96</v>
      </c>
      <c r="D72" s="3" t="s">
        <v>3</v>
      </c>
      <c r="E72">
        <v>2020</v>
      </c>
      <c r="F72" t="s">
        <v>4</v>
      </c>
      <c r="G72" s="6">
        <f>VLOOKUP(H72,pic!A:B,2,FALSE)</f>
        <v>3</v>
      </c>
      <c r="H72" t="s">
        <v>104</v>
      </c>
      <c r="I72" s="7">
        <v>43831</v>
      </c>
      <c r="J72" s="7">
        <v>44196</v>
      </c>
      <c r="K72" t="s">
        <v>2</v>
      </c>
      <c r="L72" t="s">
        <v>203</v>
      </c>
      <c r="M72">
        <v>0</v>
      </c>
      <c r="N72">
        <v>1</v>
      </c>
      <c r="O72">
        <v>0</v>
      </c>
    </row>
    <row r="73" spans="1:15" x14ac:dyDescent="0.55000000000000004">
      <c r="A73">
        <v>72</v>
      </c>
      <c r="B73" s="6">
        <f>VLOOKUP(C73,client!A:B,2,FALSE)</f>
        <v>26</v>
      </c>
      <c r="C73" s="3" t="s">
        <v>96</v>
      </c>
      <c r="D73" s="3" t="s">
        <v>0</v>
      </c>
      <c r="E73">
        <v>2019</v>
      </c>
      <c r="F73" t="s">
        <v>1</v>
      </c>
      <c r="G73" s="6">
        <f>VLOOKUP(H73,pic!A:B,2,FALSE)</f>
        <v>3</v>
      </c>
      <c r="H73" t="s">
        <v>104</v>
      </c>
      <c r="I73" s="7">
        <v>43739</v>
      </c>
      <c r="J73" s="7">
        <v>44135</v>
      </c>
      <c r="K73" t="s">
        <v>2</v>
      </c>
      <c r="M73">
        <v>5400</v>
      </c>
      <c r="N73">
        <v>1</v>
      </c>
      <c r="O73">
        <v>0</v>
      </c>
    </row>
    <row r="74" spans="1:15" x14ac:dyDescent="0.55000000000000004">
      <c r="A74">
        <v>73</v>
      </c>
      <c r="B74" s="6">
        <f>VLOOKUP(C74,client!A:B,2,FALSE)</f>
        <v>26</v>
      </c>
      <c r="C74" s="3" t="s">
        <v>96</v>
      </c>
      <c r="D74" s="3" t="s">
        <v>17</v>
      </c>
      <c r="E74">
        <v>2019</v>
      </c>
      <c r="F74" t="s">
        <v>18</v>
      </c>
      <c r="G74" s="6">
        <f>VLOOKUP(H74,pic!A:B,2,FALSE)</f>
        <v>3</v>
      </c>
      <c r="H74" t="s">
        <v>104</v>
      </c>
      <c r="I74" s="7">
        <v>43739</v>
      </c>
      <c r="J74" s="7">
        <v>44135</v>
      </c>
      <c r="K74" t="s">
        <v>2</v>
      </c>
      <c r="L74" t="s">
        <v>204</v>
      </c>
      <c r="M74">
        <v>9200</v>
      </c>
      <c r="N74">
        <v>1</v>
      </c>
      <c r="O74">
        <v>2850</v>
      </c>
    </row>
    <row r="75" spans="1:15" x14ac:dyDescent="0.55000000000000004">
      <c r="A75">
        <v>74</v>
      </c>
      <c r="B75" s="6">
        <f>VLOOKUP(C75,client!A:B,2,FALSE)</f>
        <v>27</v>
      </c>
      <c r="C75" s="3" t="s">
        <v>97</v>
      </c>
      <c r="D75" s="3" t="s">
        <v>3</v>
      </c>
      <c r="E75">
        <v>2020</v>
      </c>
      <c r="F75" t="s">
        <v>4</v>
      </c>
      <c r="G75" s="6">
        <f>VLOOKUP(H75,pic!A:B,2,FALSE)</f>
        <v>3</v>
      </c>
      <c r="H75" t="s">
        <v>104</v>
      </c>
      <c r="I75" s="7">
        <v>43831</v>
      </c>
      <c r="J75" s="7">
        <v>44196</v>
      </c>
      <c r="K75" t="s">
        <v>2</v>
      </c>
      <c r="L75" t="s">
        <v>203</v>
      </c>
      <c r="M75">
        <v>0</v>
      </c>
      <c r="N75">
        <v>1</v>
      </c>
      <c r="O75">
        <v>0</v>
      </c>
    </row>
    <row r="76" spans="1:15" x14ac:dyDescent="0.55000000000000004">
      <c r="A76">
        <v>75</v>
      </c>
      <c r="B76" s="6">
        <f>VLOOKUP(C76,client!A:B,2,FALSE)</f>
        <v>27</v>
      </c>
      <c r="C76" s="3" t="s">
        <v>97</v>
      </c>
      <c r="D76" s="3" t="s">
        <v>19</v>
      </c>
      <c r="E76">
        <v>2019</v>
      </c>
      <c r="F76" t="s">
        <v>20</v>
      </c>
      <c r="G76" s="6">
        <f>VLOOKUP(H76,pic!A:B,2,FALSE)</f>
        <v>3</v>
      </c>
      <c r="H76" t="s">
        <v>104</v>
      </c>
      <c r="I76" s="7">
        <v>43739</v>
      </c>
      <c r="J76" s="7">
        <v>44135</v>
      </c>
      <c r="K76" t="s">
        <v>2</v>
      </c>
      <c r="M76">
        <v>6500</v>
      </c>
      <c r="N76">
        <v>1</v>
      </c>
      <c r="O76">
        <v>0</v>
      </c>
    </row>
    <row r="77" spans="1:15" x14ac:dyDescent="0.55000000000000004">
      <c r="A77">
        <v>76</v>
      </c>
      <c r="B77" s="6">
        <f>VLOOKUP(C77,client!A:B,2,FALSE)</f>
        <v>27</v>
      </c>
      <c r="C77" s="3" t="s">
        <v>97</v>
      </c>
      <c r="D77" s="3" t="s">
        <v>0</v>
      </c>
      <c r="E77">
        <v>2019</v>
      </c>
      <c r="F77" t="s">
        <v>1</v>
      </c>
      <c r="G77" s="6">
        <f>VLOOKUP(H77,pic!A:B,2,FALSE)</f>
        <v>3</v>
      </c>
      <c r="H77" t="s">
        <v>104</v>
      </c>
      <c r="I77" s="7">
        <v>43739</v>
      </c>
      <c r="J77" s="7">
        <v>44135</v>
      </c>
      <c r="K77" t="s">
        <v>2</v>
      </c>
      <c r="M77">
        <v>3500</v>
      </c>
      <c r="N77">
        <v>1</v>
      </c>
      <c r="O77">
        <v>0</v>
      </c>
    </row>
    <row r="78" spans="1:15" x14ac:dyDescent="0.55000000000000004">
      <c r="A78">
        <v>77</v>
      </c>
      <c r="B78" s="6">
        <f>VLOOKUP(C78,client!A:B,2,FALSE)</f>
        <v>28</v>
      </c>
      <c r="C78" s="3" t="s">
        <v>98</v>
      </c>
      <c r="D78" s="3" t="s">
        <v>12</v>
      </c>
      <c r="E78">
        <v>2019</v>
      </c>
      <c r="F78" t="s">
        <v>13</v>
      </c>
      <c r="G78" s="6">
        <f>VLOOKUP(H78,pic!A:B,2,FALSE)</f>
        <v>3</v>
      </c>
      <c r="H78" t="s">
        <v>104</v>
      </c>
      <c r="I78" s="7">
        <v>43647</v>
      </c>
      <c r="J78" s="7">
        <v>44012</v>
      </c>
      <c r="K78" t="s">
        <v>2</v>
      </c>
      <c r="M78">
        <v>47800</v>
      </c>
      <c r="N78">
        <v>1</v>
      </c>
      <c r="O78">
        <v>0</v>
      </c>
    </row>
    <row r="79" spans="1:15" x14ac:dyDescent="0.55000000000000004">
      <c r="A79">
        <v>78</v>
      </c>
      <c r="B79" s="6">
        <f>VLOOKUP(C79,client!A:B,2,FALSE)</f>
        <v>28</v>
      </c>
      <c r="C79" s="3" t="s">
        <v>98</v>
      </c>
      <c r="D79" s="3" t="s">
        <v>0</v>
      </c>
      <c r="E79">
        <v>2019</v>
      </c>
      <c r="F79" t="s">
        <v>1</v>
      </c>
      <c r="G79" s="6">
        <f>VLOOKUP(H79,pic!A:B,2,FALSE)</f>
        <v>3</v>
      </c>
      <c r="H79" t="s">
        <v>104</v>
      </c>
      <c r="I79" s="7">
        <v>43466</v>
      </c>
      <c r="J79" s="7">
        <v>44227</v>
      </c>
      <c r="K79" t="s">
        <v>2</v>
      </c>
      <c r="M79">
        <v>27000</v>
      </c>
      <c r="N79">
        <v>1</v>
      </c>
      <c r="O79">
        <v>0</v>
      </c>
    </row>
    <row r="80" spans="1:15" x14ac:dyDescent="0.55000000000000004">
      <c r="A80">
        <v>79</v>
      </c>
      <c r="B80" s="6">
        <f>VLOOKUP(C80,client!A:B,2,FALSE)</f>
        <v>29</v>
      </c>
      <c r="C80" s="3" t="s">
        <v>99</v>
      </c>
      <c r="D80" s="3" t="s">
        <v>3</v>
      </c>
      <c r="E80">
        <v>2020</v>
      </c>
      <c r="F80" t="s">
        <v>4</v>
      </c>
      <c r="G80" s="6">
        <f>VLOOKUP(H80,pic!A:B,2,FALSE)</f>
        <v>3</v>
      </c>
      <c r="H80" t="s">
        <v>104</v>
      </c>
      <c r="I80" s="7">
        <v>43831</v>
      </c>
      <c r="J80" s="7">
        <v>44196</v>
      </c>
      <c r="K80" t="s">
        <v>2</v>
      </c>
      <c r="M80">
        <v>2880</v>
      </c>
      <c r="N80">
        <v>12</v>
      </c>
      <c r="O80">
        <v>0</v>
      </c>
    </row>
    <row r="81" spans="1:15" x14ac:dyDescent="0.55000000000000004">
      <c r="A81">
        <v>80</v>
      </c>
      <c r="B81" s="6">
        <f>VLOOKUP(C81,client!A:B,2,FALSE)</f>
        <v>32</v>
      </c>
      <c r="C81" s="3" t="s">
        <v>102</v>
      </c>
      <c r="D81" s="3" t="s">
        <v>0</v>
      </c>
      <c r="E81">
        <v>2019</v>
      </c>
      <c r="F81" t="s">
        <v>1</v>
      </c>
      <c r="G81" s="6">
        <f>VLOOKUP(H81,pic!A:B,2,FALSE)</f>
        <v>3</v>
      </c>
      <c r="H81" t="s">
        <v>104</v>
      </c>
      <c r="I81" s="7">
        <v>43739</v>
      </c>
      <c r="J81" s="7">
        <v>44135</v>
      </c>
      <c r="K81" t="s">
        <v>2</v>
      </c>
      <c r="M81">
        <v>4000</v>
      </c>
      <c r="N81">
        <v>1</v>
      </c>
      <c r="O81">
        <v>0</v>
      </c>
    </row>
    <row r="82" spans="1:15" x14ac:dyDescent="0.55000000000000004">
      <c r="A82">
        <v>81</v>
      </c>
      <c r="B82" s="6">
        <f>VLOOKUP(C82,client!A:B,2,FALSE)</f>
        <v>32</v>
      </c>
      <c r="C82" s="3" t="s">
        <v>102</v>
      </c>
      <c r="D82" s="3" t="s">
        <v>17</v>
      </c>
      <c r="E82">
        <v>2019</v>
      </c>
      <c r="F82" t="s">
        <v>18</v>
      </c>
      <c r="G82" s="6">
        <f>VLOOKUP(H82,pic!A:B,2,FALSE)</f>
        <v>3</v>
      </c>
      <c r="H82" t="s">
        <v>104</v>
      </c>
      <c r="I82" s="7">
        <v>43739</v>
      </c>
      <c r="J82" s="7">
        <v>44135</v>
      </c>
      <c r="K82" t="s">
        <v>2</v>
      </c>
      <c r="M82">
        <v>19000</v>
      </c>
      <c r="N82">
        <v>1</v>
      </c>
      <c r="O82">
        <v>0</v>
      </c>
    </row>
    <row r="83" spans="1:15" x14ac:dyDescent="0.55000000000000004">
      <c r="A83">
        <v>82</v>
      </c>
      <c r="B83" s="6">
        <f>VLOOKUP(C83,client!A:B,2,FALSE)</f>
        <v>33</v>
      </c>
      <c r="C83" s="3" t="s">
        <v>103</v>
      </c>
      <c r="D83" s="3" t="s">
        <v>3</v>
      </c>
      <c r="E83">
        <v>2020</v>
      </c>
      <c r="F83" t="s">
        <v>4</v>
      </c>
      <c r="G83" s="6">
        <f>VLOOKUP(H83,pic!A:B,2,FALSE)</f>
        <v>3</v>
      </c>
      <c r="H83" t="s">
        <v>104</v>
      </c>
      <c r="I83" s="7">
        <v>43831</v>
      </c>
      <c r="J83" s="7">
        <v>44196</v>
      </c>
      <c r="K83" t="s">
        <v>2</v>
      </c>
      <c r="L83" t="s">
        <v>203</v>
      </c>
      <c r="M83">
        <v>0</v>
      </c>
      <c r="N83">
        <v>1</v>
      </c>
      <c r="O83">
        <v>0</v>
      </c>
    </row>
    <row r="84" spans="1:15" x14ac:dyDescent="0.55000000000000004">
      <c r="A84">
        <v>83</v>
      </c>
      <c r="B84" s="6">
        <f>VLOOKUP(C84,client!A:B,2,FALSE)</f>
        <v>34</v>
      </c>
      <c r="C84" s="3" t="s">
        <v>105</v>
      </c>
      <c r="D84" s="3" t="s">
        <v>0</v>
      </c>
      <c r="E84">
        <v>2019</v>
      </c>
      <c r="F84" t="s">
        <v>1</v>
      </c>
      <c r="G84" s="6">
        <f>VLOOKUP(H84,pic!A:B,2,FALSE)</f>
        <v>3</v>
      </c>
      <c r="H84" t="s">
        <v>104</v>
      </c>
      <c r="I84" s="7">
        <v>43556</v>
      </c>
      <c r="J84" s="7">
        <v>44227</v>
      </c>
      <c r="K84" t="s">
        <v>2</v>
      </c>
      <c r="L84" t="s">
        <v>205</v>
      </c>
      <c r="M84">
        <v>21000</v>
      </c>
      <c r="N84">
        <v>1</v>
      </c>
      <c r="O84">
        <v>3500</v>
      </c>
    </row>
    <row r="85" spans="1:15" x14ac:dyDescent="0.55000000000000004">
      <c r="A85">
        <v>84</v>
      </c>
      <c r="B85" s="6">
        <f>VLOOKUP(C85,client!A:B,2,FALSE)</f>
        <v>35</v>
      </c>
      <c r="C85" s="3" t="s">
        <v>106</v>
      </c>
      <c r="D85" s="3" t="s">
        <v>23</v>
      </c>
      <c r="E85">
        <v>2015</v>
      </c>
      <c r="F85" t="s">
        <v>24</v>
      </c>
      <c r="G85" s="6">
        <f>VLOOKUP(H85,pic!A:B,2,FALSE)</f>
        <v>3</v>
      </c>
      <c r="H85" t="s">
        <v>104</v>
      </c>
      <c r="I85" s="7">
        <v>43952</v>
      </c>
      <c r="J85" s="7">
        <v>44196</v>
      </c>
      <c r="K85" t="s">
        <v>2</v>
      </c>
      <c r="M85">
        <v>1800</v>
      </c>
      <c r="N85">
        <v>1</v>
      </c>
      <c r="O85">
        <v>0</v>
      </c>
    </row>
    <row r="86" spans="1:15" x14ac:dyDescent="0.55000000000000004">
      <c r="A86">
        <v>85</v>
      </c>
      <c r="B86" s="6">
        <f>VLOOKUP(C86,client!A:B,2,FALSE)</f>
        <v>35</v>
      </c>
      <c r="C86" s="3" t="s">
        <v>106</v>
      </c>
      <c r="D86" s="3" t="s">
        <v>23</v>
      </c>
      <c r="E86">
        <v>2016</v>
      </c>
      <c r="F86" t="s">
        <v>25</v>
      </c>
      <c r="G86" s="6">
        <f>VLOOKUP(H86,pic!A:B,2,FALSE)</f>
        <v>3</v>
      </c>
      <c r="H86" t="s">
        <v>104</v>
      </c>
      <c r="I86" s="7">
        <v>43952</v>
      </c>
      <c r="J86" s="7">
        <v>44196</v>
      </c>
      <c r="K86" t="s">
        <v>2</v>
      </c>
      <c r="M86">
        <v>1800</v>
      </c>
      <c r="N86">
        <v>1</v>
      </c>
      <c r="O86">
        <v>0</v>
      </c>
    </row>
    <row r="87" spans="1:15" x14ac:dyDescent="0.55000000000000004">
      <c r="A87">
        <v>86</v>
      </c>
      <c r="B87" s="6">
        <f>VLOOKUP(C87,client!A:B,2,FALSE)</f>
        <v>35</v>
      </c>
      <c r="C87" s="3" t="s">
        <v>106</v>
      </c>
      <c r="D87" s="3" t="s">
        <v>23</v>
      </c>
      <c r="E87">
        <v>2017</v>
      </c>
      <c r="F87" t="s">
        <v>26</v>
      </c>
      <c r="G87" s="6">
        <f>VLOOKUP(H87,pic!A:B,2,FALSE)</f>
        <v>3</v>
      </c>
      <c r="H87" t="s">
        <v>104</v>
      </c>
      <c r="I87" s="7">
        <v>43952</v>
      </c>
      <c r="J87" s="7">
        <v>44196</v>
      </c>
      <c r="K87" t="s">
        <v>2</v>
      </c>
      <c r="M87">
        <v>1800</v>
      </c>
      <c r="N87">
        <v>1</v>
      </c>
      <c r="O87">
        <v>0</v>
      </c>
    </row>
    <row r="88" spans="1:15" x14ac:dyDescent="0.55000000000000004">
      <c r="A88">
        <v>87</v>
      </c>
      <c r="B88" s="6">
        <f>VLOOKUP(C88,client!A:B,2,FALSE)</f>
        <v>35</v>
      </c>
      <c r="C88" s="3" t="s">
        <v>106</v>
      </c>
      <c r="D88" s="3" t="s">
        <v>23</v>
      </c>
      <c r="E88">
        <v>2018</v>
      </c>
      <c r="F88" t="s">
        <v>27</v>
      </c>
      <c r="G88" s="6">
        <f>VLOOKUP(H88,pic!A:B,2,FALSE)</f>
        <v>3</v>
      </c>
      <c r="H88" t="s">
        <v>104</v>
      </c>
      <c r="I88" s="7">
        <v>43952</v>
      </c>
      <c r="J88" s="7">
        <v>44196</v>
      </c>
      <c r="K88" t="s">
        <v>2</v>
      </c>
      <c r="M88">
        <v>3800</v>
      </c>
      <c r="N88">
        <v>1</v>
      </c>
      <c r="O88">
        <v>0</v>
      </c>
    </row>
    <row r="89" spans="1:15" x14ac:dyDescent="0.55000000000000004">
      <c r="A89">
        <v>88</v>
      </c>
      <c r="B89" s="6">
        <f>VLOOKUP(C89,client!A:B,2,FALSE)</f>
        <v>35</v>
      </c>
      <c r="C89" s="3" t="s">
        <v>106</v>
      </c>
      <c r="D89" s="3" t="s">
        <v>19</v>
      </c>
      <c r="E89">
        <v>2019</v>
      </c>
      <c r="F89" t="s">
        <v>20</v>
      </c>
      <c r="G89" s="6">
        <f>VLOOKUP(H89,pic!A:B,2,FALSE)</f>
        <v>3</v>
      </c>
      <c r="H89" t="s">
        <v>104</v>
      </c>
      <c r="I89" s="7">
        <v>43739</v>
      </c>
      <c r="J89" s="7">
        <v>44043</v>
      </c>
      <c r="K89" t="s">
        <v>2</v>
      </c>
      <c r="L89" t="s">
        <v>206</v>
      </c>
      <c r="M89">
        <v>7500</v>
      </c>
      <c r="N89">
        <v>1</v>
      </c>
      <c r="O89">
        <v>2331.1999999999998</v>
      </c>
    </row>
    <row r="90" spans="1:15" x14ac:dyDescent="0.55000000000000004">
      <c r="A90">
        <v>89</v>
      </c>
      <c r="B90" s="6">
        <f>VLOOKUP(C90,client!A:B,2,FALSE)</f>
        <v>36</v>
      </c>
      <c r="C90" s="3" t="s">
        <v>107</v>
      </c>
      <c r="D90" s="3" t="s">
        <v>3</v>
      </c>
      <c r="E90">
        <v>2020</v>
      </c>
      <c r="F90" t="s">
        <v>4</v>
      </c>
      <c r="G90" s="6">
        <f>VLOOKUP(H90,pic!A:B,2,FALSE)</f>
        <v>3</v>
      </c>
      <c r="H90" t="s">
        <v>104</v>
      </c>
      <c r="I90" s="7">
        <v>43739</v>
      </c>
      <c r="J90" s="7">
        <v>44135</v>
      </c>
      <c r="K90" t="s">
        <v>2</v>
      </c>
      <c r="L90" t="s">
        <v>207</v>
      </c>
      <c r="M90">
        <v>2400</v>
      </c>
      <c r="N90">
        <v>1</v>
      </c>
      <c r="O90">
        <v>0</v>
      </c>
    </row>
    <row r="91" spans="1:15" x14ac:dyDescent="0.55000000000000004">
      <c r="A91">
        <v>90</v>
      </c>
      <c r="B91" s="6">
        <f>VLOOKUP(C91,client!A:B,2,FALSE)</f>
        <v>37</v>
      </c>
      <c r="C91" s="3" t="s">
        <v>108</v>
      </c>
      <c r="D91" s="3" t="s">
        <v>3</v>
      </c>
      <c r="E91">
        <v>2020</v>
      </c>
      <c r="F91" t="s">
        <v>4</v>
      </c>
      <c r="G91" s="6">
        <f>VLOOKUP(H91,pic!A:B,2,FALSE)</f>
        <v>3</v>
      </c>
      <c r="H91" t="s">
        <v>104</v>
      </c>
      <c r="I91" s="7">
        <v>43831</v>
      </c>
      <c r="J91" s="7">
        <v>44196</v>
      </c>
      <c r="K91" t="s">
        <v>2</v>
      </c>
      <c r="L91" t="s">
        <v>203</v>
      </c>
      <c r="M91">
        <v>0</v>
      </c>
      <c r="N91">
        <v>1</v>
      </c>
      <c r="O91">
        <v>0</v>
      </c>
    </row>
    <row r="92" spans="1:15" x14ac:dyDescent="0.55000000000000004">
      <c r="A92">
        <v>91</v>
      </c>
      <c r="B92" s="6">
        <f>VLOOKUP(C92,client!A:B,2,FALSE)</f>
        <v>37</v>
      </c>
      <c r="C92" s="3" t="s">
        <v>108</v>
      </c>
      <c r="D92" s="3" t="s">
        <v>0</v>
      </c>
      <c r="E92">
        <v>2019</v>
      </c>
      <c r="F92" t="s">
        <v>1</v>
      </c>
      <c r="G92" s="6">
        <f>VLOOKUP(H92,pic!A:B,2,FALSE)</f>
        <v>3</v>
      </c>
      <c r="H92" t="s">
        <v>104</v>
      </c>
      <c r="I92" s="7">
        <v>43466</v>
      </c>
      <c r="J92" s="7">
        <v>43982</v>
      </c>
      <c r="K92" t="s">
        <v>2</v>
      </c>
      <c r="M92">
        <v>4280</v>
      </c>
      <c r="N92">
        <v>1</v>
      </c>
      <c r="O92">
        <v>0</v>
      </c>
    </row>
    <row r="93" spans="1:15" x14ac:dyDescent="0.55000000000000004">
      <c r="A93">
        <v>92</v>
      </c>
      <c r="B93" s="6">
        <f>VLOOKUP(C93,client!A:B,2,FALSE)</f>
        <v>38</v>
      </c>
      <c r="C93" s="3" t="s">
        <v>109</v>
      </c>
      <c r="D93" s="3" t="s">
        <v>0</v>
      </c>
      <c r="E93">
        <v>2019</v>
      </c>
      <c r="F93" t="s">
        <v>1</v>
      </c>
      <c r="G93" s="6">
        <f>VLOOKUP(H93,pic!A:B,2,FALSE)</f>
        <v>3</v>
      </c>
      <c r="H93" t="s">
        <v>104</v>
      </c>
      <c r="I93" s="7">
        <v>43739</v>
      </c>
      <c r="J93" s="7">
        <v>44135</v>
      </c>
      <c r="K93" t="s">
        <v>2</v>
      </c>
      <c r="M93">
        <v>4750</v>
      </c>
      <c r="N93">
        <v>1</v>
      </c>
      <c r="O93">
        <v>0</v>
      </c>
    </row>
    <row r="94" spans="1:15" x14ac:dyDescent="0.55000000000000004">
      <c r="A94">
        <v>93</v>
      </c>
      <c r="B94" s="6">
        <f>VLOOKUP(C94,client!A:B,2,FALSE)</f>
        <v>39</v>
      </c>
      <c r="C94" s="3" t="s">
        <v>110</v>
      </c>
      <c r="D94" s="3" t="s">
        <v>0</v>
      </c>
      <c r="E94">
        <v>2019</v>
      </c>
      <c r="F94" t="s">
        <v>1</v>
      </c>
      <c r="G94" s="6">
        <f>VLOOKUP(H94,pic!A:B,2,FALSE)</f>
        <v>3</v>
      </c>
      <c r="H94" t="s">
        <v>104</v>
      </c>
      <c r="I94" s="7">
        <v>43739</v>
      </c>
      <c r="J94" s="7">
        <v>44135</v>
      </c>
      <c r="K94" t="s">
        <v>2</v>
      </c>
      <c r="M94">
        <v>18500</v>
      </c>
      <c r="N94">
        <v>1</v>
      </c>
      <c r="O94">
        <v>0</v>
      </c>
    </row>
    <row r="95" spans="1:15" x14ac:dyDescent="0.55000000000000004">
      <c r="A95">
        <v>94</v>
      </c>
      <c r="B95" s="6">
        <f>VLOOKUP(C95,client!A:B,2,FALSE)</f>
        <v>39</v>
      </c>
      <c r="C95" s="3" t="s">
        <v>110</v>
      </c>
      <c r="D95" s="3" t="s">
        <v>30</v>
      </c>
      <c r="E95">
        <v>2019</v>
      </c>
      <c r="F95" t="s">
        <v>31</v>
      </c>
      <c r="G95" s="6">
        <f>VLOOKUP(H95,pic!A:B,2,FALSE)</f>
        <v>3</v>
      </c>
      <c r="H95" t="s">
        <v>104</v>
      </c>
      <c r="I95" s="7">
        <v>43983</v>
      </c>
      <c r="J95" s="7">
        <v>44196</v>
      </c>
      <c r="K95" t="s">
        <v>2</v>
      </c>
      <c r="M95">
        <v>9000</v>
      </c>
      <c r="N95">
        <v>1</v>
      </c>
      <c r="O95">
        <v>0</v>
      </c>
    </row>
    <row r="96" spans="1:15" x14ac:dyDescent="0.55000000000000004">
      <c r="A96">
        <v>95</v>
      </c>
      <c r="B96" s="6">
        <f>VLOOKUP(C96,client!A:B,2,FALSE)</f>
        <v>40</v>
      </c>
      <c r="C96" s="3" t="s">
        <v>111</v>
      </c>
      <c r="D96" s="3" t="s">
        <v>19</v>
      </c>
      <c r="E96">
        <v>2019</v>
      </c>
      <c r="F96" t="s">
        <v>20</v>
      </c>
      <c r="G96" s="6">
        <f>VLOOKUP(H96,pic!A:B,2,FALSE)</f>
        <v>3</v>
      </c>
      <c r="H96" t="s">
        <v>104</v>
      </c>
      <c r="I96" s="7">
        <v>43739</v>
      </c>
      <c r="J96" s="7">
        <v>44043</v>
      </c>
      <c r="K96" t="s">
        <v>2</v>
      </c>
      <c r="L96" t="s">
        <v>208</v>
      </c>
      <c r="M96">
        <v>7500</v>
      </c>
      <c r="N96">
        <v>1</v>
      </c>
      <c r="O96">
        <v>9588.7000000000007</v>
      </c>
    </row>
    <row r="97" spans="1:15" x14ac:dyDescent="0.55000000000000004">
      <c r="A97">
        <v>96</v>
      </c>
      <c r="B97" s="6">
        <f>VLOOKUP(C97,client!A:B,2,FALSE)</f>
        <v>40</v>
      </c>
      <c r="C97" s="3" t="s">
        <v>111</v>
      </c>
      <c r="D97" s="3" t="s">
        <v>0</v>
      </c>
      <c r="E97">
        <v>2019</v>
      </c>
      <c r="F97" t="s">
        <v>1</v>
      </c>
      <c r="G97" s="6">
        <f>VLOOKUP(H97,pic!A:B,2,FALSE)</f>
        <v>3</v>
      </c>
      <c r="H97" t="s">
        <v>104</v>
      </c>
      <c r="I97" s="7">
        <v>43556</v>
      </c>
      <c r="J97" s="7">
        <v>44227</v>
      </c>
      <c r="K97" t="s">
        <v>2</v>
      </c>
      <c r="M97">
        <v>13000</v>
      </c>
      <c r="N97">
        <v>1</v>
      </c>
      <c r="O97">
        <v>0</v>
      </c>
    </row>
    <row r="98" spans="1:15" x14ac:dyDescent="0.55000000000000004">
      <c r="A98">
        <v>97</v>
      </c>
      <c r="B98" s="6">
        <f>VLOOKUP(C98,client!A:B,2,FALSE)</f>
        <v>41</v>
      </c>
      <c r="C98" s="3" t="s">
        <v>112</v>
      </c>
      <c r="D98" s="3" t="s">
        <v>3</v>
      </c>
      <c r="E98">
        <v>2020</v>
      </c>
      <c r="F98" t="s">
        <v>4</v>
      </c>
      <c r="G98" s="6">
        <f>VLOOKUP(H98,pic!A:B,2,FALSE)</f>
        <v>3</v>
      </c>
      <c r="H98" t="s">
        <v>104</v>
      </c>
      <c r="I98" s="7">
        <v>43831</v>
      </c>
      <c r="J98" s="7">
        <v>44196</v>
      </c>
      <c r="K98" t="s">
        <v>2</v>
      </c>
      <c r="L98" t="s">
        <v>207</v>
      </c>
      <c r="M98">
        <v>2400</v>
      </c>
      <c r="N98">
        <v>1</v>
      </c>
      <c r="O98">
        <v>0</v>
      </c>
    </row>
    <row r="99" spans="1:15" x14ac:dyDescent="0.55000000000000004">
      <c r="A99">
        <v>98</v>
      </c>
      <c r="B99" s="6">
        <f>VLOOKUP(C99,client!A:B,2,FALSE)</f>
        <v>42</v>
      </c>
      <c r="C99" s="3" t="s">
        <v>113</v>
      </c>
      <c r="D99" s="3" t="s">
        <v>12</v>
      </c>
      <c r="E99">
        <v>2020</v>
      </c>
      <c r="F99" t="s">
        <v>32</v>
      </c>
      <c r="G99" s="6">
        <f>VLOOKUP(H99,pic!A:B,2,FALSE)</f>
        <v>3</v>
      </c>
      <c r="H99" t="s">
        <v>104</v>
      </c>
      <c r="I99" s="7">
        <v>43983</v>
      </c>
      <c r="J99" s="7">
        <v>44377</v>
      </c>
      <c r="K99" t="s">
        <v>2</v>
      </c>
      <c r="L99" t="s">
        <v>209</v>
      </c>
      <c r="M99">
        <v>65500</v>
      </c>
      <c r="N99">
        <v>1</v>
      </c>
      <c r="O99">
        <v>4175</v>
      </c>
    </row>
    <row r="100" spans="1:15" x14ac:dyDescent="0.55000000000000004">
      <c r="A100">
        <v>99</v>
      </c>
      <c r="B100" s="6">
        <f>VLOOKUP(C100,client!A:B,2,FALSE)</f>
        <v>42</v>
      </c>
      <c r="C100" s="3" t="s">
        <v>113</v>
      </c>
      <c r="D100" s="3" t="s">
        <v>3</v>
      </c>
      <c r="E100">
        <v>2020</v>
      </c>
      <c r="F100" t="s">
        <v>4</v>
      </c>
      <c r="G100" s="6">
        <f>VLOOKUP(H100,pic!A:B,2,FALSE)</f>
        <v>3</v>
      </c>
      <c r="H100" t="s">
        <v>104</v>
      </c>
      <c r="I100" s="7">
        <v>43831</v>
      </c>
      <c r="J100" s="7">
        <v>44196</v>
      </c>
      <c r="K100" t="s">
        <v>2</v>
      </c>
      <c r="L100" t="s">
        <v>203</v>
      </c>
      <c r="M100">
        <v>0</v>
      </c>
      <c r="N100">
        <v>1</v>
      </c>
      <c r="O100">
        <v>0</v>
      </c>
    </row>
    <row r="101" spans="1:15" x14ac:dyDescent="0.55000000000000004">
      <c r="A101">
        <v>100</v>
      </c>
      <c r="B101" s="6">
        <f>VLOOKUP(C101,client!A:B,2,FALSE)</f>
        <v>44</v>
      </c>
      <c r="C101" s="3" t="s">
        <v>115</v>
      </c>
      <c r="D101" s="3" t="s">
        <v>0</v>
      </c>
      <c r="E101">
        <v>2019</v>
      </c>
      <c r="F101" t="s">
        <v>1</v>
      </c>
      <c r="G101" s="6">
        <f>VLOOKUP(H101,pic!A:B,2,FALSE)</f>
        <v>3</v>
      </c>
      <c r="H101" t="s">
        <v>104</v>
      </c>
      <c r="I101" s="7">
        <v>43739</v>
      </c>
      <c r="J101" s="7">
        <v>44135</v>
      </c>
      <c r="K101" t="s">
        <v>2</v>
      </c>
      <c r="M101">
        <v>3000</v>
      </c>
      <c r="N101">
        <v>1</v>
      </c>
      <c r="O101">
        <v>0</v>
      </c>
    </row>
    <row r="102" spans="1:15" x14ac:dyDescent="0.55000000000000004">
      <c r="A102">
        <v>101</v>
      </c>
      <c r="B102" s="6">
        <f>VLOOKUP(C102,client!A:B,2,FALSE)</f>
        <v>45</v>
      </c>
      <c r="C102" s="3" t="s">
        <v>116</v>
      </c>
      <c r="D102" s="3" t="s">
        <v>0</v>
      </c>
      <c r="E102">
        <v>2019</v>
      </c>
      <c r="F102" t="s">
        <v>1</v>
      </c>
      <c r="G102" s="6">
        <f>VLOOKUP(H102,pic!A:B,2,FALSE)</f>
        <v>3</v>
      </c>
      <c r="H102" t="s">
        <v>104</v>
      </c>
      <c r="I102" s="7">
        <v>43739</v>
      </c>
      <c r="J102" s="7">
        <v>44135</v>
      </c>
      <c r="K102" t="s">
        <v>2</v>
      </c>
      <c r="M102">
        <v>36350</v>
      </c>
      <c r="N102">
        <v>1</v>
      </c>
      <c r="O102">
        <v>0</v>
      </c>
    </row>
    <row r="103" spans="1:15" x14ac:dyDescent="0.55000000000000004">
      <c r="A103">
        <v>102</v>
      </c>
      <c r="B103" s="6">
        <f>VLOOKUP(C103,client!A:B,2,FALSE)</f>
        <v>47</v>
      </c>
      <c r="C103" s="3" t="s">
        <v>118</v>
      </c>
      <c r="D103" s="3" t="s">
        <v>0</v>
      </c>
      <c r="E103">
        <v>2019</v>
      </c>
      <c r="F103" t="s">
        <v>1</v>
      </c>
      <c r="G103" s="6">
        <f>VLOOKUP(H103,pic!A:B,2,FALSE)</f>
        <v>3</v>
      </c>
      <c r="H103" t="s">
        <v>104</v>
      </c>
      <c r="I103" s="7">
        <v>43739</v>
      </c>
      <c r="J103" s="7">
        <v>44135</v>
      </c>
      <c r="K103" t="s">
        <v>2</v>
      </c>
      <c r="M103">
        <v>12500</v>
      </c>
      <c r="N103">
        <v>1</v>
      </c>
      <c r="O103">
        <v>0</v>
      </c>
    </row>
    <row r="104" spans="1:15" x14ac:dyDescent="0.55000000000000004">
      <c r="A104">
        <v>103</v>
      </c>
      <c r="B104" s="6">
        <f>VLOOKUP(C104,client!A:B,2,FALSE)</f>
        <v>47</v>
      </c>
      <c r="C104" s="3" t="s">
        <v>118</v>
      </c>
      <c r="D104" s="3" t="s">
        <v>30</v>
      </c>
      <c r="E104">
        <v>2019</v>
      </c>
      <c r="F104" t="s">
        <v>31</v>
      </c>
      <c r="G104" s="6">
        <f>VLOOKUP(H104,pic!A:B,2,FALSE)</f>
        <v>3</v>
      </c>
      <c r="H104" t="s">
        <v>104</v>
      </c>
      <c r="I104" s="7">
        <v>43983</v>
      </c>
      <c r="J104" s="7">
        <v>44196</v>
      </c>
      <c r="K104" t="s">
        <v>2</v>
      </c>
      <c r="L104" t="s">
        <v>210</v>
      </c>
      <c r="M104">
        <v>3520</v>
      </c>
      <c r="N104">
        <v>1</v>
      </c>
      <c r="O104">
        <v>0</v>
      </c>
    </row>
    <row r="105" spans="1:15" x14ac:dyDescent="0.55000000000000004">
      <c r="A105">
        <v>104</v>
      </c>
      <c r="B105" s="6">
        <f>VLOOKUP(C105,client!A:B,2,FALSE)</f>
        <v>48</v>
      </c>
      <c r="C105" s="3" t="s">
        <v>120</v>
      </c>
      <c r="D105" s="3" t="s">
        <v>3</v>
      </c>
      <c r="E105">
        <v>2020</v>
      </c>
      <c r="F105" t="s">
        <v>4</v>
      </c>
      <c r="G105" s="6">
        <f>VLOOKUP(H105,pic!A:B,2,FALSE)</f>
        <v>3</v>
      </c>
      <c r="H105" t="s">
        <v>104</v>
      </c>
      <c r="I105" s="7">
        <v>43831</v>
      </c>
      <c r="J105" s="7">
        <v>44196</v>
      </c>
      <c r="K105" t="s">
        <v>2</v>
      </c>
      <c r="L105" t="s">
        <v>203</v>
      </c>
      <c r="M105">
        <v>0</v>
      </c>
      <c r="N105">
        <v>1</v>
      </c>
      <c r="O105">
        <v>0</v>
      </c>
    </row>
    <row r="106" spans="1:15" x14ac:dyDescent="0.55000000000000004">
      <c r="A106">
        <v>105</v>
      </c>
      <c r="B106" s="6">
        <f>VLOOKUP(C106,client!A:B,2,FALSE)</f>
        <v>48</v>
      </c>
      <c r="C106" s="3" t="s">
        <v>120</v>
      </c>
      <c r="D106" s="3" t="s">
        <v>17</v>
      </c>
      <c r="E106">
        <v>2019</v>
      </c>
      <c r="F106" t="s">
        <v>18</v>
      </c>
      <c r="G106" s="6">
        <f>VLOOKUP(H106,pic!A:B,2,FALSE)</f>
        <v>3</v>
      </c>
      <c r="H106" t="s">
        <v>104</v>
      </c>
      <c r="I106" s="7">
        <v>43739</v>
      </c>
      <c r="J106" s="7">
        <v>44012</v>
      </c>
      <c r="K106" t="s">
        <v>2</v>
      </c>
      <c r="M106">
        <v>17000</v>
      </c>
      <c r="N106">
        <v>1</v>
      </c>
      <c r="O106">
        <v>0</v>
      </c>
    </row>
    <row r="107" spans="1:15" x14ac:dyDescent="0.55000000000000004">
      <c r="A107">
        <v>106</v>
      </c>
      <c r="B107" s="6">
        <f>VLOOKUP(C107,client!A:B,2,FALSE)</f>
        <v>49</v>
      </c>
      <c r="C107" s="3" t="s">
        <v>121</v>
      </c>
      <c r="D107" s="3" t="s">
        <v>0</v>
      </c>
      <c r="E107">
        <v>2019</v>
      </c>
      <c r="F107" t="s">
        <v>1</v>
      </c>
      <c r="G107" s="6">
        <f>VLOOKUP(H107,pic!A:B,2,FALSE)</f>
        <v>3</v>
      </c>
      <c r="H107" t="s">
        <v>104</v>
      </c>
      <c r="I107" s="7">
        <v>43739</v>
      </c>
      <c r="J107" s="7">
        <v>44135</v>
      </c>
      <c r="K107" t="s">
        <v>2</v>
      </c>
      <c r="L107" t="s">
        <v>211</v>
      </c>
      <c r="M107">
        <v>33000</v>
      </c>
      <c r="N107">
        <v>1</v>
      </c>
      <c r="O107">
        <v>8000</v>
      </c>
    </row>
    <row r="108" spans="1:15" x14ac:dyDescent="0.55000000000000004">
      <c r="A108">
        <v>107</v>
      </c>
      <c r="B108" s="6">
        <f>VLOOKUP(C108,client!A:B,2,FALSE)</f>
        <v>50</v>
      </c>
      <c r="C108" s="3" t="s">
        <v>122</v>
      </c>
      <c r="D108" s="3" t="s">
        <v>0</v>
      </c>
      <c r="E108">
        <v>2019</v>
      </c>
      <c r="F108" t="s">
        <v>1</v>
      </c>
      <c r="G108" s="6">
        <f>VLOOKUP(H108,pic!A:B,2,FALSE)</f>
        <v>3</v>
      </c>
      <c r="H108" t="s">
        <v>104</v>
      </c>
      <c r="I108" s="7">
        <v>43556</v>
      </c>
      <c r="J108" s="7">
        <v>44227</v>
      </c>
      <c r="K108" t="s">
        <v>2</v>
      </c>
      <c r="L108" t="s">
        <v>212</v>
      </c>
      <c r="M108">
        <v>8950</v>
      </c>
      <c r="N108">
        <v>1</v>
      </c>
      <c r="O108">
        <v>0</v>
      </c>
    </row>
    <row r="109" spans="1:15" x14ac:dyDescent="0.55000000000000004">
      <c r="A109">
        <v>108</v>
      </c>
      <c r="B109" s="6">
        <f>VLOOKUP(C109,client!A:B,2,FALSE)</f>
        <v>51</v>
      </c>
      <c r="C109" s="3" t="s">
        <v>123</v>
      </c>
      <c r="D109" s="3" t="s">
        <v>23</v>
      </c>
      <c r="E109">
        <v>2015</v>
      </c>
      <c r="F109" t="s">
        <v>24</v>
      </c>
      <c r="G109" s="6">
        <f>VLOOKUP(H109,pic!A:B,2,FALSE)</f>
        <v>3</v>
      </c>
      <c r="H109" t="s">
        <v>104</v>
      </c>
      <c r="I109" s="7">
        <v>43739</v>
      </c>
      <c r="J109" s="7">
        <v>44135</v>
      </c>
      <c r="K109" t="s">
        <v>2</v>
      </c>
      <c r="M109">
        <v>2500</v>
      </c>
      <c r="N109">
        <v>1</v>
      </c>
      <c r="O109">
        <v>0</v>
      </c>
    </row>
    <row r="110" spans="1:15" x14ac:dyDescent="0.55000000000000004">
      <c r="A110">
        <v>109</v>
      </c>
      <c r="B110" s="6">
        <f>VLOOKUP(C110,client!A:B,2,FALSE)</f>
        <v>51</v>
      </c>
      <c r="C110" s="3" t="s">
        <v>123</v>
      </c>
      <c r="D110" s="3" t="s">
        <v>23</v>
      </c>
      <c r="E110">
        <v>2016</v>
      </c>
      <c r="F110" t="s">
        <v>25</v>
      </c>
      <c r="G110" s="6">
        <f>VLOOKUP(H110,pic!A:B,2,FALSE)</f>
        <v>3</v>
      </c>
      <c r="H110" t="s">
        <v>104</v>
      </c>
      <c r="I110" s="7">
        <v>43739</v>
      </c>
      <c r="J110" s="7">
        <v>44135</v>
      </c>
      <c r="K110" t="s">
        <v>2</v>
      </c>
      <c r="M110">
        <v>2500</v>
      </c>
      <c r="N110">
        <v>1</v>
      </c>
      <c r="O110">
        <v>0</v>
      </c>
    </row>
    <row r="111" spans="1:15" x14ac:dyDescent="0.55000000000000004">
      <c r="A111">
        <v>110</v>
      </c>
      <c r="B111" s="6">
        <f>VLOOKUP(C111,client!A:B,2,FALSE)</f>
        <v>51</v>
      </c>
      <c r="C111" s="3" t="s">
        <v>123</v>
      </c>
      <c r="D111" s="3" t="s">
        <v>23</v>
      </c>
      <c r="E111">
        <v>2017</v>
      </c>
      <c r="F111" t="s">
        <v>26</v>
      </c>
      <c r="G111" s="6">
        <f>VLOOKUP(H111,pic!A:B,2,FALSE)</f>
        <v>3</v>
      </c>
      <c r="H111" t="s">
        <v>104</v>
      </c>
      <c r="I111" s="7">
        <v>43739</v>
      </c>
      <c r="J111" s="7">
        <v>44135</v>
      </c>
      <c r="K111" t="s">
        <v>2</v>
      </c>
      <c r="M111">
        <v>2500</v>
      </c>
      <c r="N111">
        <v>1</v>
      </c>
      <c r="O111">
        <v>0</v>
      </c>
    </row>
    <row r="112" spans="1:15" x14ac:dyDescent="0.55000000000000004">
      <c r="A112">
        <v>111</v>
      </c>
      <c r="B112" s="6">
        <f>VLOOKUP(C112,client!A:B,2,FALSE)</f>
        <v>51</v>
      </c>
      <c r="C112" s="3" t="s">
        <v>123</v>
      </c>
      <c r="D112" s="3" t="s">
        <v>3</v>
      </c>
      <c r="E112">
        <v>2020</v>
      </c>
      <c r="F112" t="s">
        <v>4</v>
      </c>
      <c r="G112" s="6">
        <f>VLOOKUP(H112,pic!A:B,2,FALSE)</f>
        <v>3</v>
      </c>
      <c r="H112" t="s">
        <v>104</v>
      </c>
      <c r="I112" s="7">
        <v>43831</v>
      </c>
      <c r="J112" s="7">
        <v>44196</v>
      </c>
      <c r="K112" t="s">
        <v>2</v>
      </c>
      <c r="L112" t="s">
        <v>213</v>
      </c>
      <c r="M112">
        <v>6500</v>
      </c>
      <c r="N112">
        <v>12</v>
      </c>
      <c r="O112">
        <v>5000</v>
      </c>
    </row>
    <row r="113" spans="1:15" x14ac:dyDescent="0.55000000000000004">
      <c r="A113">
        <v>112</v>
      </c>
      <c r="B113" s="6">
        <f>VLOOKUP(C113,client!A:B,2,FALSE)</f>
        <v>51</v>
      </c>
      <c r="C113" s="3" t="s">
        <v>123</v>
      </c>
      <c r="D113" s="3" t="s">
        <v>19</v>
      </c>
      <c r="E113">
        <v>2019</v>
      </c>
      <c r="F113" t="s">
        <v>20</v>
      </c>
      <c r="G113" s="6">
        <f>VLOOKUP(H113,pic!A:B,2,FALSE)</f>
        <v>3</v>
      </c>
      <c r="H113" t="s">
        <v>104</v>
      </c>
      <c r="I113" s="7">
        <v>43983</v>
      </c>
      <c r="J113" s="7">
        <v>44316</v>
      </c>
      <c r="K113" t="s">
        <v>2</v>
      </c>
      <c r="M113">
        <v>5000</v>
      </c>
      <c r="N113">
        <v>1</v>
      </c>
      <c r="O113">
        <v>0</v>
      </c>
    </row>
    <row r="114" spans="1:15" x14ac:dyDescent="0.55000000000000004">
      <c r="A114">
        <v>113</v>
      </c>
      <c r="B114" s="6">
        <f>VLOOKUP(C114,client!A:B,2,FALSE)</f>
        <v>51</v>
      </c>
      <c r="C114" s="3" t="s">
        <v>123</v>
      </c>
      <c r="D114" s="3" t="s">
        <v>0</v>
      </c>
      <c r="E114">
        <v>2019</v>
      </c>
      <c r="F114" t="s">
        <v>1</v>
      </c>
      <c r="G114" s="6">
        <f>VLOOKUP(H114,pic!A:B,2,FALSE)</f>
        <v>3</v>
      </c>
      <c r="H114" t="s">
        <v>104</v>
      </c>
      <c r="I114" s="7">
        <v>43678</v>
      </c>
      <c r="J114" s="7">
        <v>44316</v>
      </c>
      <c r="K114" t="s">
        <v>2</v>
      </c>
      <c r="M114">
        <v>5000</v>
      </c>
      <c r="N114">
        <v>1</v>
      </c>
      <c r="O114">
        <v>0</v>
      </c>
    </row>
    <row r="115" spans="1:15" x14ac:dyDescent="0.55000000000000004">
      <c r="A115">
        <v>114</v>
      </c>
      <c r="B115" s="6">
        <f>VLOOKUP(C115,client!A:B,2,FALSE)</f>
        <v>52</v>
      </c>
      <c r="C115" s="3" t="s">
        <v>124</v>
      </c>
      <c r="D115" s="3" t="s">
        <v>23</v>
      </c>
      <c r="E115">
        <v>2018</v>
      </c>
      <c r="F115" t="s">
        <v>27</v>
      </c>
      <c r="G115" s="6">
        <f>VLOOKUP(H115,pic!A:B,2,FALSE)</f>
        <v>3</v>
      </c>
      <c r="H115" t="s">
        <v>104</v>
      </c>
      <c r="I115" s="7">
        <v>43831</v>
      </c>
      <c r="J115" s="7">
        <v>44104</v>
      </c>
      <c r="K115" t="s">
        <v>2</v>
      </c>
      <c r="L115" t="s">
        <v>214</v>
      </c>
      <c r="M115">
        <v>0</v>
      </c>
      <c r="N115">
        <v>1</v>
      </c>
      <c r="O115">
        <v>0</v>
      </c>
    </row>
    <row r="116" spans="1:15" x14ac:dyDescent="0.55000000000000004">
      <c r="A116">
        <v>115</v>
      </c>
      <c r="B116" s="6">
        <f>VLOOKUP(C116,client!A:B,2,FALSE)</f>
        <v>52</v>
      </c>
      <c r="C116" s="3" t="s">
        <v>124</v>
      </c>
      <c r="D116" s="3" t="s">
        <v>0</v>
      </c>
      <c r="E116">
        <v>2019</v>
      </c>
      <c r="F116" t="s">
        <v>1</v>
      </c>
      <c r="G116" s="6">
        <f>VLOOKUP(H116,pic!A:B,2,FALSE)</f>
        <v>3</v>
      </c>
      <c r="H116" t="s">
        <v>104</v>
      </c>
      <c r="I116" s="7">
        <v>43556</v>
      </c>
      <c r="J116" s="7">
        <v>44227</v>
      </c>
      <c r="K116" t="s">
        <v>2</v>
      </c>
      <c r="L116" t="s">
        <v>215</v>
      </c>
      <c r="M116">
        <v>36250</v>
      </c>
      <c r="N116">
        <v>1</v>
      </c>
      <c r="O116">
        <v>28250</v>
      </c>
    </row>
    <row r="117" spans="1:15" x14ac:dyDescent="0.55000000000000004">
      <c r="A117">
        <v>116</v>
      </c>
      <c r="B117" s="6">
        <f>VLOOKUP(C117,client!A:B,2,FALSE)</f>
        <v>53</v>
      </c>
      <c r="C117" s="3" t="s">
        <v>125</v>
      </c>
      <c r="D117" s="3" t="s">
        <v>0</v>
      </c>
      <c r="E117">
        <v>2019</v>
      </c>
      <c r="F117" t="s">
        <v>1</v>
      </c>
      <c r="G117" s="6">
        <f>VLOOKUP(H117,pic!A:B,2,FALSE)</f>
        <v>3</v>
      </c>
      <c r="H117" t="s">
        <v>104</v>
      </c>
      <c r="I117" s="7">
        <v>43739</v>
      </c>
      <c r="J117" s="7">
        <v>44286</v>
      </c>
      <c r="K117" t="s">
        <v>2</v>
      </c>
      <c r="M117">
        <v>750</v>
      </c>
      <c r="N117">
        <v>4</v>
      </c>
      <c r="O117">
        <v>0</v>
      </c>
    </row>
    <row r="118" spans="1:15" x14ac:dyDescent="0.55000000000000004">
      <c r="A118">
        <v>117</v>
      </c>
      <c r="B118" s="6">
        <f>VLOOKUP(C118,client!A:B,2,FALSE)</f>
        <v>54</v>
      </c>
      <c r="C118" s="3" t="s">
        <v>126</v>
      </c>
      <c r="D118" s="3" t="s">
        <v>0</v>
      </c>
      <c r="E118">
        <v>2019</v>
      </c>
      <c r="F118" t="s">
        <v>1</v>
      </c>
      <c r="G118" s="6">
        <f>VLOOKUP(H118,pic!A:B,2,FALSE)</f>
        <v>3</v>
      </c>
      <c r="H118" t="s">
        <v>104</v>
      </c>
      <c r="I118" s="7">
        <v>43739</v>
      </c>
      <c r="J118" s="7">
        <v>44377</v>
      </c>
      <c r="K118" t="s">
        <v>2</v>
      </c>
      <c r="L118" t="s">
        <v>216</v>
      </c>
      <c r="M118">
        <v>15000</v>
      </c>
      <c r="N118">
        <v>1</v>
      </c>
      <c r="O118">
        <v>16500</v>
      </c>
    </row>
    <row r="119" spans="1:15" x14ac:dyDescent="0.55000000000000004">
      <c r="A119">
        <v>118</v>
      </c>
      <c r="B119" s="6">
        <f>VLOOKUP(C119,client!A:B,2,FALSE)</f>
        <v>54</v>
      </c>
      <c r="C119" s="3" t="s">
        <v>126</v>
      </c>
      <c r="D119" s="3" t="s">
        <v>30</v>
      </c>
      <c r="E119">
        <v>2019</v>
      </c>
      <c r="F119" t="s">
        <v>31</v>
      </c>
      <c r="G119" s="6">
        <f>VLOOKUP(H119,pic!A:B,2,FALSE)</f>
        <v>3</v>
      </c>
      <c r="H119" t="s">
        <v>104</v>
      </c>
      <c r="I119" s="7">
        <v>44044</v>
      </c>
      <c r="J119" s="7">
        <v>44377</v>
      </c>
      <c r="K119" t="s">
        <v>2</v>
      </c>
      <c r="M119">
        <v>9000</v>
      </c>
      <c r="N119">
        <v>1</v>
      </c>
      <c r="O119">
        <v>0</v>
      </c>
    </row>
    <row r="120" spans="1:15" x14ac:dyDescent="0.55000000000000004">
      <c r="A120">
        <v>119</v>
      </c>
      <c r="B120" s="6">
        <f>VLOOKUP(C120,client!A:B,2,FALSE)</f>
        <v>55</v>
      </c>
      <c r="C120" s="3" t="s">
        <v>127</v>
      </c>
      <c r="D120" s="3" t="s">
        <v>3</v>
      </c>
      <c r="E120">
        <v>2020</v>
      </c>
      <c r="F120" t="s">
        <v>4</v>
      </c>
      <c r="G120" s="6">
        <f>VLOOKUP(H120,pic!A:B,2,FALSE)</f>
        <v>9</v>
      </c>
      <c r="H120" t="s">
        <v>217</v>
      </c>
      <c r="I120" s="7">
        <v>43831</v>
      </c>
      <c r="J120" s="7">
        <v>44196</v>
      </c>
      <c r="K120" t="s">
        <v>2</v>
      </c>
      <c r="M120">
        <v>0</v>
      </c>
      <c r="N120">
        <v>1</v>
      </c>
      <c r="O120">
        <v>0</v>
      </c>
    </row>
    <row r="121" spans="1:15" x14ac:dyDescent="0.55000000000000004">
      <c r="A121">
        <v>120</v>
      </c>
      <c r="B121" s="6">
        <f>VLOOKUP(C121,client!A:B,2,FALSE)</f>
        <v>55</v>
      </c>
      <c r="C121" s="3" t="s">
        <v>127</v>
      </c>
      <c r="D121" s="3" t="s">
        <v>0</v>
      </c>
      <c r="E121">
        <v>2019</v>
      </c>
      <c r="F121" t="s">
        <v>1</v>
      </c>
      <c r="G121" s="6">
        <f>VLOOKUP(H121,pic!A:B,2,FALSE)</f>
        <v>9</v>
      </c>
      <c r="H121" t="s">
        <v>217</v>
      </c>
      <c r="I121" s="7">
        <v>43678</v>
      </c>
      <c r="J121" s="7">
        <v>43830</v>
      </c>
      <c r="K121" t="s">
        <v>2</v>
      </c>
      <c r="M121">
        <v>0</v>
      </c>
      <c r="N121">
        <v>1</v>
      </c>
      <c r="O121">
        <v>0</v>
      </c>
    </row>
    <row r="122" spans="1:15" x14ac:dyDescent="0.55000000000000004">
      <c r="A122">
        <v>121</v>
      </c>
      <c r="B122" s="6">
        <f>VLOOKUP(C122,client!A:B,2,FALSE)</f>
        <v>56</v>
      </c>
      <c r="C122" s="3" t="s">
        <v>128</v>
      </c>
      <c r="D122" s="3" t="s">
        <v>3</v>
      </c>
      <c r="E122">
        <v>2020</v>
      </c>
      <c r="F122" t="s">
        <v>4</v>
      </c>
      <c r="G122" s="6">
        <f>VLOOKUP(H122,pic!A:B,2,FALSE)</f>
        <v>9</v>
      </c>
      <c r="H122" t="s">
        <v>217</v>
      </c>
      <c r="I122" s="7">
        <v>43831</v>
      </c>
      <c r="J122" s="7">
        <v>44196</v>
      </c>
      <c r="K122" t="s">
        <v>2</v>
      </c>
      <c r="M122">
        <v>0</v>
      </c>
      <c r="N122">
        <v>1</v>
      </c>
      <c r="O122">
        <v>0</v>
      </c>
    </row>
    <row r="123" spans="1:15" x14ac:dyDescent="0.55000000000000004">
      <c r="A123">
        <v>122</v>
      </c>
      <c r="B123" s="6">
        <f>VLOOKUP(C123,client!A:B,2,FALSE)</f>
        <v>56</v>
      </c>
      <c r="C123" s="3" t="s">
        <v>128</v>
      </c>
      <c r="D123" s="3" t="s">
        <v>0</v>
      </c>
      <c r="E123">
        <v>2019</v>
      </c>
      <c r="F123" t="s">
        <v>1</v>
      </c>
      <c r="G123" s="6">
        <f>VLOOKUP(H123,pic!A:B,2,FALSE)</f>
        <v>9</v>
      </c>
      <c r="H123" t="s">
        <v>217</v>
      </c>
      <c r="I123" s="7">
        <v>43831</v>
      </c>
      <c r="J123" s="7">
        <v>44196</v>
      </c>
      <c r="K123" t="s">
        <v>2</v>
      </c>
      <c r="M123">
        <v>0</v>
      </c>
      <c r="N123">
        <v>1</v>
      </c>
      <c r="O123">
        <v>0</v>
      </c>
    </row>
    <row r="124" spans="1:15" x14ac:dyDescent="0.55000000000000004">
      <c r="A124">
        <v>123</v>
      </c>
      <c r="B124" s="6">
        <f>VLOOKUP(C124,client!A:B,2,FALSE)</f>
        <v>112</v>
      </c>
      <c r="C124" s="3" t="s">
        <v>186</v>
      </c>
      <c r="D124" s="3" t="s">
        <v>3</v>
      </c>
      <c r="E124">
        <v>2020</v>
      </c>
      <c r="F124" t="s">
        <v>4</v>
      </c>
      <c r="G124" s="6">
        <f>VLOOKUP(H124,pic!A:B,2,FALSE)</f>
        <v>9</v>
      </c>
      <c r="H124" t="s">
        <v>217</v>
      </c>
      <c r="I124" s="7">
        <v>43831</v>
      </c>
      <c r="J124" s="7">
        <v>44196</v>
      </c>
      <c r="K124" t="s">
        <v>2</v>
      </c>
      <c r="M124">
        <v>0</v>
      </c>
      <c r="N124">
        <v>1</v>
      </c>
      <c r="O124">
        <v>0</v>
      </c>
    </row>
    <row r="125" spans="1:15" x14ac:dyDescent="0.55000000000000004">
      <c r="A125">
        <v>124</v>
      </c>
      <c r="B125" s="6">
        <f>VLOOKUP(C125,client!A:B,2,FALSE)</f>
        <v>112</v>
      </c>
      <c r="C125" s="3" t="s">
        <v>186</v>
      </c>
      <c r="D125" s="3" t="s">
        <v>0</v>
      </c>
      <c r="E125">
        <v>2019</v>
      </c>
      <c r="F125" t="s">
        <v>1</v>
      </c>
      <c r="G125" s="6">
        <f>VLOOKUP(H125,pic!A:B,2,FALSE)</f>
        <v>9</v>
      </c>
      <c r="H125" t="s">
        <v>217</v>
      </c>
      <c r="I125" s="7">
        <v>43831</v>
      </c>
      <c r="J125" s="7">
        <v>44196</v>
      </c>
      <c r="K125" t="s">
        <v>2</v>
      </c>
      <c r="M125">
        <v>0</v>
      </c>
      <c r="N125">
        <v>1</v>
      </c>
      <c r="O125">
        <v>0</v>
      </c>
    </row>
    <row r="126" spans="1:15" x14ac:dyDescent="0.55000000000000004">
      <c r="A126">
        <v>125</v>
      </c>
      <c r="B126" s="6">
        <f>VLOOKUP(C126,client!A:B,2,FALSE)</f>
        <v>113</v>
      </c>
      <c r="C126" s="3" t="s">
        <v>187</v>
      </c>
      <c r="D126" s="3" t="s">
        <v>3</v>
      </c>
      <c r="E126">
        <v>2020</v>
      </c>
      <c r="F126" t="s">
        <v>4</v>
      </c>
      <c r="G126" s="6">
        <f>VLOOKUP(H126,pic!A:B,2,FALSE)</f>
        <v>9</v>
      </c>
      <c r="H126" t="s">
        <v>217</v>
      </c>
      <c r="I126" s="7">
        <v>43831</v>
      </c>
      <c r="J126" s="7">
        <v>44196</v>
      </c>
      <c r="K126" t="s">
        <v>2</v>
      </c>
      <c r="M126">
        <v>0</v>
      </c>
      <c r="N126">
        <v>1</v>
      </c>
      <c r="O126">
        <v>0</v>
      </c>
    </row>
    <row r="127" spans="1:15" x14ac:dyDescent="0.55000000000000004">
      <c r="A127">
        <v>126</v>
      </c>
      <c r="B127" s="6">
        <f>VLOOKUP(C127,client!A:B,2,FALSE)</f>
        <v>35</v>
      </c>
      <c r="C127" s="3" t="s">
        <v>106</v>
      </c>
      <c r="D127" s="3" t="s">
        <v>0</v>
      </c>
      <c r="E127">
        <v>2019</v>
      </c>
      <c r="F127" t="s">
        <v>1</v>
      </c>
      <c r="G127" s="6">
        <f>VLOOKUP(H127,pic!A:B,2,FALSE)</f>
        <v>9</v>
      </c>
      <c r="H127" t="s">
        <v>217</v>
      </c>
      <c r="I127" s="7">
        <v>1</v>
      </c>
      <c r="J127" s="7">
        <v>1</v>
      </c>
      <c r="K127" t="s">
        <v>2</v>
      </c>
      <c r="M127">
        <v>0</v>
      </c>
      <c r="N127">
        <v>1</v>
      </c>
      <c r="O127">
        <v>0</v>
      </c>
    </row>
    <row r="128" spans="1:15" x14ac:dyDescent="0.55000000000000004">
      <c r="A128">
        <v>127</v>
      </c>
      <c r="B128" s="6">
        <f>VLOOKUP(C128,client!A:B,2,FALSE)</f>
        <v>35</v>
      </c>
      <c r="C128" s="3" t="s">
        <v>106</v>
      </c>
      <c r="D128" s="3" t="s">
        <v>0</v>
      </c>
      <c r="E128">
        <v>2020</v>
      </c>
      <c r="F128" t="s">
        <v>28</v>
      </c>
      <c r="G128" s="6">
        <f>VLOOKUP(H128,pic!A:B,2,FALSE)</f>
        <v>9</v>
      </c>
      <c r="H128" t="s">
        <v>217</v>
      </c>
      <c r="I128" s="7">
        <v>43831</v>
      </c>
      <c r="J128" s="7">
        <v>44196</v>
      </c>
      <c r="K128" t="s">
        <v>2</v>
      </c>
      <c r="M128">
        <v>0</v>
      </c>
      <c r="N128">
        <v>1</v>
      </c>
      <c r="O128">
        <v>0</v>
      </c>
    </row>
    <row r="129" spans="1:15" x14ac:dyDescent="0.55000000000000004">
      <c r="A129">
        <v>128</v>
      </c>
      <c r="B129" s="6">
        <f>VLOOKUP(C129,client!A:B,2,FALSE)</f>
        <v>114</v>
      </c>
      <c r="C129" s="3" t="s">
        <v>188</v>
      </c>
      <c r="D129" s="3" t="s">
        <v>5</v>
      </c>
      <c r="E129">
        <v>2020</v>
      </c>
      <c r="F129" t="s">
        <v>14</v>
      </c>
      <c r="G129" s="6">
        <f>VLOOKUP(H129,pic!A:B,2,FALSE)</f>
        <v>9</v>
      </c>
      <c r="H129" t="s">
        <v>217</v>
      </c>
      <c r="I129" s="7">
        <v>43831</v>
      </c>
      <c r="J129" s="7">
        <v>44196</v>
      </c>
      <c r="K129" t="s">
        <v>2</v>
      </c>
      <c r="M129">
        <v>0</v>
      </c>
      <c r="N129">
        <v>1</v>
      </c>
      <c r="O129">
        <v>0</v>
      </c>
    </row>
    <row r="130" spans="1:15" x14ac:dyDescent="0.55000000000000004">
      <c r="A130">
        <v>129</v>
      </c>
      <c r="B130" s="6">
        <f>VLOOKUP(C130,client!A:B,2,FALSE)</f>
        <v>57</v>
      </c>
      <c r="C130" s="3" t="s">
        <v>129</v>
      </c>
      <c r="D130" s="3" t="s">
        <v>3</v>
      </c>
      <c r="E130">
        <v>2020</v>
      </c>
      <c r="F130" t="s">
        <v>4</v>
      </c>
      <c r="G130" s="6">
        <f>VLOOKUP(H130,pic!A:B,2,FALSE)</f>
        <v>9</v>
      </c>
      <c r="H130" t="s">
        <v>217</v>
      </c>
      <c r="I130" s="7">
        <v>43831</v>
      </c>
      <c r="J130" s="7">
        <v>44196</v>
      </c>
      <c r="K130" t="s">
        <v>2</v>
      </c>
      <c r="M130">
        <v>0</v>
      </c>
      <c r="N130">
        <v>1</v>
      </c>
      <c r="O130">
        <v>0</v>
      </c>
    </row>
    <row r="131" spans="1:15" x14ac:dyDescent="0.55000000000000004">
      <c r="A131">
        <v>130</v>
      </c>
      <c r="B131" s="6">
        <f>VLOOKUP(C131,client!A:B,2,FALSE)</f>
        <v>58</v>
      </c>
      <c r="C131" s="3" t="s">
        <v>130</v>
      </c>
      <c r="D131" s="3" t="s">
        <v>0</v>
      </c>
      <c r="E131">
        <v>2019</v>
      </c>
      <c r="F131" t="s">
        <v>1</v>
      </c>
      <c r="G131" s="6">
        <f>VLOOKUP(H131,pic!A:B,2,FALSE)</f>
        <v>9</v>
      </c>
      <c r="H131" t="s">
        <v>217</v>
      </c>
      <c r="I131" s="7">
        <v>43831</v>
      </c>
      <c r="J131" s="7">
        <v>44196</v>
      </c>
      <c r="K131" t="s">
        <v>2</v>
      </c>
      <c r="M131">
        <v>0</v>
      </c>
      <c r="N131">
        <v>1</v>
      </c>
      <c r="O131">
        <v>0</v>
      </c>
    </row>
    <row r="132" spans="1:15" x14ac:dyDescent="0.55000000000000004">
      <c r="A132">
        <v>131</v>
      </c>
      <c r="B132" s="6">
        <f>VLOOKUP(C132,client!A:B,2,FALSE)</f>
        <v>68</v>
      </c>
      <c r="C132" s="3" t="s">
        <v>140</v>
      </c>
      <c r="D132" s="3" t="s">
        <v>5</v>
      </c>
      <c r="E132">
        <v>2019</v>
      </c>
      <c r="F132" t="s">
        <v>6</v>
      </c>
      <c r="G132" s="6">
        <f>VLOOKUP(H132,pic!A:B,2,FALSE)</f>
        <v>8</v>
      </c>
      <c r="H132" t="s">
        <v>218</v>
      </c>
      <c r="I132" s="7">
        <v>43831</v>
      </c>
      <c r="J132" s="7">
        <v>44042</v>
      </c>
      <c r="K132" t="s">
        <v>2</v>
      </c>
      <c r="M132">
        <v>46920</v>
      </c>
      <c r="N132">
        <v>15</v>
      </c>
      <c r="O132">
        <v>0</v>
      </c>
    </row>
    <row r="133" spans="1:15" x14ac:dyDescent="0.55000000000000004">
      <c r="A133">
        <v>132</v>
      </c>
      <c r="B133" s="6">
        <f>VLOOKUP(C133,client!A:B,2,FALSE)</f>
        <v>23</v>
      </c>
      <c r="C133" s="3" t="s">
        <v>93</v>
      </c>
      <c r="D133" s="3" t="s">
        <v>0</v>
      </c>
      <c r="E133">
        <v>2019</v>
      </c>
      <c r="F133" t="s">
        <v>1</v>
      </c>
      <c r="G133" s="6">
        <f>VLOOKUP(H133,pic!A:B,2,FALSE)</f>
        <v>8</v>
      </c>
      <c r="H133" t="s">
        <v>218</v>
      </c>
      <c r="I133" s="7">
        <v>43959</v>
      </c>
      <c r="J133" s="7">
        <v>44135</v>
      </c>
      <c r="K133" t="s">
        <v>2</v>
      </c>
      <c r="L133" t="s">
        <v>219</v>
      </c>
      <c r="M133">
        <v>0</v>
      </c>
      <c r="N133">
        <v>1</v>
      </c>
      <c r="O133">
        <v>0</v>
      </c>
    </row>
    <row r="134" spans="1:15" x14ac:dyDescent="0.55000000000000004">
      <c r="A134">
        <v>133</v>
      </c>
      <c r="B134" s="6">
        <f>VLOOKUP(C134,client!A:B,2,FALSE)</f>
        <v>30</v>
      </c>
      <c r="C134" s="3" t="s">
        <v>100</v>
      </c>
      <c r="D134" s="3" t="s">
        <v>3</v>
      </c>
      <c r="E134">
        <v>2020</v>
      </c>
      <c r="F134" t="s">
        <v>4</v>
      </c>
      <c r="G134" s="6">
        <f>VLOOKUP(H134,pic!A:B,2,FALSE)</f>
        <v>8</v>
      </c>
      <c r="H134" t="s">
        <v>218</v>
      </c>
      <c r="I134" s="7">
        <v>43970</v>
      </c>
      <c r="J134" s="7">
        <v>44043</v>
      </c>
      <c r="K134" t="s">
        <v>2</v>
      </c>
      <c r="M134">
        <v>5100</v>
      </c>
      <c r="N134">
        <v>1</v>
      </c>
      <c r="O134">
        <v>0</v>
      </c>
    </row>
    <row r="135" spans="1:15" x14ac:dyDescent="0.55000000000000004">
      <c r="A135">
        <v>134</v>
      </c>
      <c r="B135" s="6">
        <f>VLOOKUP(C135,client!A:B,2,FALSE)</f>
        <v>30</v>
      </c>
      <c r="C135" s="3" t="s">
        <v>100</v>
      </c>
      <c r="D135" s="3" t="s">
        <v>0</v>
      </c>
      <c r="E135">
        <v>2019</v>
      </c>
      <c r="F135" t="s">
        <v>1</v>
      </c>
      <c r="G135" s="6">
        <f>VLOOKUP(H135,pic!A:B,2,FALSE)</f>
        <v>8</v>
      </c>
      <c r="H135" t="s">
        <v>218</v>
      </c>
      <c r="I135" s="7">
        <v>43893</v>
      </c>
      <c r="J135" s="7">
        <v>44135</v>
      </c>
      <c r="K135" t="s">
        <v>2</v>
      </c>
      <c r="M135">
        <v>2625</v>
      </c>
      <c r="N135">
        <v>1</v>
      </c>
      <c r="O135">
        <v>0</v>
      </c>
    </row>
    <row r="136" spans="1:15" x14ac:dyDescent="0.55000000000000004">
      <c r="A136">
        <v>135</v>
      </c>
      <c r="B136" s="6">
        <f>VLOOKUP(C136,client!A:B,2,FALSE)</f>
        <v>31</v>
      </c>
      <c r="C136" s="3" t="s">
        <v>678</v>
      </c>
      <c r="D136" s="3" t="s">
        <v>3</v>
      </c>
      <c r="E136">
        <v>2020</v>
      </c>
      <c r="F136" t="s">
        <v>4</v>
      </c>
      <c r="G136" s="6">
        <f>VLOOKUP(H136,pic!A:B,2,FALSE)</f>
        <v>8</v>
      </c>
      <c r="H136" t="s">
        <v>218</v>
      </c>
      <c r="I136" s="7">
        <v>43970</v>
      </c>
      <c r="J136" s="7">
        <v>44135</v>
      </c>
      <c r="K136" t="s">
        <v>2</v>
      </c>
      <c r="M136">
        <v>2400</v>
      </c>
      <c r="N136">
        <v>1</v>
      </c>
      <c r="O136">
        <v>0</v>
      </c>
    </row>
    <row r="137" spans="1:15" x14ac:dyDescent="0.55000000000000004">
      <c r="A137">
        <v>136</v>
      </c>
      <c r="B137" s="6">
        <f>VLOOKUP(C137,client!A:B,2,FALSE)</f>
        <v>31</v>
      </c>
      <c r="C137" s="3" t="s">
        <v>189</v>
      </c>
      <c r="D137" s="3" t="s">
        <v>0</v>
      </c>
      <c r="E137">
        <v>2019</v>
      </c>
      <c r="F137" t="s">
        <v>1</v>
      </c>
      <c r="G137" s="6">
        <f>VLOOKUP(H137,pic!A:B,2,FALSE)</f>
        <v>8</v>
      </c>
      <c r="H137" t="s">
        <v>218</v>
      </c>
      <c r="I137" s="7">
        <v>43893</v>
      </c>
      <c r="J137" s="7">
        <v>44135</v>
      </c>
      <c r="K137" t="s">
        <v>2</v>
      </c>
      <c r="M137">
        <v>1575</v>
      </c>
      <c r="N137">
        <v>1</v>
      </c>
      <c r="O137">
        <v>0</v>
      </c>
    </row>
    <row r="138" spans="1:15" x14ac:dyDescent="0.55000000000000004">
      <c r="A138">
        <v>137</v>
      </c>
      <c r="B138" s="6">
        <f>VLOOKUP(C138,client!A:B,2,FALSE)</f>
        <v>62</v>
      </c>
      <c r="C138" s="3" t="s">
        <v>134</v>
      </c>
      <c r="D138" s="3" t="s">
        <v>0</v>
      </c>
      <c r="E138">
        <v>2019</v>
      </c>
      <c r="F138" t="s">
        <v>1</v>
      </c>
      <c r="G138" s="6">
        <f>VLOOKUP(H138,pic!A:B,2,FALSE)</f>
        <v>8</v>
      </c>
      <c r="H138" t="s">
        <v>218</v>
      </c>
      <c r="I138" s="7">
        <v>43712</v>
      </c>
      <c r="J138" s="7">
        <v>44089</v>
      </c>
      <c r="K138" t="s">
        <v>2</v>
      </c>
      <c r="M138">
        <v>6100</v>
      </c>
      <c r="N138">
        <v>1</v>
      </c>
      <c r="O138">
        <v>0</v>
      </c>
    </row>
    <row r="139" spans="1:15" x14ac:dyDescent="0.55000000000000004">
      <c r="A139">
        <v>138</v>
      </c>
      <c r="B139" s="6">
        <f>VLOOKUP(C139,client!A:B,2,FALSE)</f>
        <v>36</v>
      </c>
      <c r="C139" s="3" t="s">
        <v>107</v>
      </c>
      <c r="D139" s="3" t="s">
        <v>0</v>
      </c>
      <c r="E139">
        <v>2019</v>
      </c>
      <c r="F139" t="s">
        <v>1</v>
      </c>
      <c r="G139" s="6">
        <f>VLOOKUP(H139,pic!A:B,2,FALSE)</f>
        <v>8</v>
      </c>
      <c r="H139" t="s">
        <v>218</v>
      </c>
      <c r="I139" s="7">
        <v>43959</v>
      </c>
      <c r="J139" s="7">
        <v>44135</v>
      </c>
      <c r="K139" t="s">
        <v>2</v>
      </c>
      <c r="M139">
        <v>10000</v>
      </c>
      <c r="N139">
        <v>1</v>
      </c>
      <c r="O139">
        <v>0</v>
      </c>
    </row>
    <row r="140" spans="1:15" x14ac:dyDescent="0.55000000000000004">
      <c r="A140">
        <v>139</v>
      </c>
      <c r="B140" s="6">
        <f>VLOOKUP(C140,client!A:B,2,FALSE)</f>
        <v>41</v>
      </c>
      <c r="C140" s="3" t="s">
        <v>112</v>
      </c>
      <c r="D140" s="3" t="s">
        <v>0</v>
      </c>
      <c r="E140">
        <v>2019</v>
      </c>
      <c r="F140" t="s">
        <v>1</v>
      </c>
      <c r="G140" s="6">
        <f>VLOOKUP(H140,pic!A:B,2,FALSE)</f>
        <v>8</v>
      </c>
      <c r="H140" t="s">
        <v>218</v>
      </c>
      <c r="I140" s="7">
        <v>43962</v>
      </c>
      <c r="J140" s="7">
        <v>44135</v>
      </c>
      <c r="K140" t="s">
        <v>2</v>
      </c>
      <c r="M140">
        <v>3100</v>
      </c>
      <c r="N140">
        <v>1</v>
      </c>
      <c r="O140">
        <v>0</v>
      </c>
    </row>
    <row r="141" spans="1:15" x14ac:dyDescent="0.55000000000000004">
      <c r="A141">
        <v>140</v>
      </c>
      <c r="B141" s="6">
        <f>VLOOKUP(C141,client!A:B,2,FALSE)</f>
        <v>49</v>
      </c>
      <c r="C141" s="3" t="s">
        <v>121</v>
      </c>
      <c r="D141" s="3" t="s">
        <v>5</v>
      </c>
      <c r="E141">
        <v>2019</v>
      </c>
      <c r="F141" t="s">
        <v>6</v>
      </c>
      <c r="G141" s="6">
        <f>VLOOKUP(H141,pic!A:B,2,FALSE)</f>
        <v>8</v>
      </c>
      <c r="H141" t="s">
        <v>218</v>
      </c>
      <c r="I141" s="7">
        <v>43864</v>
      </c>
      <c r="J141" s="7">
        <v>43983</v>
      </c>
      <c r="K141" t="s">
        <v>2</v>
      </c>
      <c r="M141">
        <v>6242</v>
      </c>
      <c r="N141">
        <v>1</v>
      </c>
      <c r="O141">
        <v>0</v>
      </c>
    </row>
    <row r="142" spans="1:15" x14ac:dyDescent="0.55000000000000004">
      <c r="A142">
        <v>141</v>
      </c>
      <c r="B142" s="6">
        <f>VLOOKUP(C142,client!A:B,2,FALSE)</f>
        <v>63</v>
      </c>
      <c r="C142" s="3" t="s">
        <v>135</v>
      </c>
      <c r="D142" s="3" t="s">
        <v>5</v>
      </c>
      <c r="E142">
        <v>2019</v>
      </c>
      <c r="F142" t="s">
        <v>6</v>
      </c>
      <c r="G142" s="6">
        <f>VLOOKUP(H142,pic!A:B,2,FALSE)</f>
        <v>8</v>
      </c>
      <c r="H142" t="s">
        <v>218</v>
      </c>
      <c r="I142" s="7">
        <v>43896</v>
      </c>
      <c r="J142" s="7">
        <v>43982</v>
      </c>
      <c r="K142" t="s">
        <v>2</v>
      </c>
      <c r="M142">
        <v>1460</v>
      </c>
      <c r="N142">
        <v>1</v>
      </c>
      <c r="O142">
        <v>0</v>
      </c>
    </row>
    <row r="143" spans="1:15" x14ac:dyDescent="0.55000000000000004">
      <c r="A143">
        <v>142</v>
      </c>
      <c r="B143" s="6">
        <f>VLOOKUP(C143,client!A:B,2,FALSE)</f>
        <v>66</v>
      </c>
      <c r="C143" s="3" t="s">
        <v>138</v>
      </c>
      <c r="D143" s="3" t="s">
        <v>0</v>
      </c>
      <c r="E143">
        <v>2019</v>
      </c>
      <c r="F143" t="s">
        <v>1</v>
      </c>
      <c r="G143" s="6">
        <f>VLOOKUP(H143,pic!A:B,2,FALSE)</f>
        <v>7</v>
      </c>
      <c r="H143" t="s">
        <v>119</v>
      </c>
      <c r="I143" s="7">
        <v>43831</v>
      </c>
      <c r="J143" s="7">
        <v>44227</v>
      </c>
      <c r="K143" t="s">
        <v>2</v>
      </c>
      <c r="M143">
        <v>4000</v>
      </c>
      <c r="N143">
        <v>1</v>
      </c>
      <c r="O143">
        <v>0</v>
      </c>
    </row>
    <row r="144" spans="1:15" x14ac:dyDescent="0.55000000000000004">
      <c r="A144">
        <v>143</v>
      </c>
      <c r="B144" s="6">
        <f>VLOOKUP(C144,client!A:B,2,FALSE)</f>
        <v>67</v>
      </c>
      <c r="C144" s="3" t="s">
        <v>139</v>
      </c>
      <c r="D144" s="3" t="s">
        <v>3</v>
      </c>
      <c r="E144">
        <v>2020</v>
      </c>
      <c r="F144" t="s">
        <v>4</v>
      </c>
      <c r="G144" s="6">
        <f>VLOOKUP(H144,pic!A:B,2,FALSE)</f>
        <v>7</v>
      </c>
      <c r="H144" t="s">
        <v>119</v>
      </c>
      <c r="I144" s="7">
        <v>43831</v>
      </c>
      <c r="J144" s="7">
        <v>44196</v>
      </c>
      <c r="K144" t="s">
        <v>2</v>
      </c>
      <c r="M144">
        <v>420</v>
      </c>
      <c r="N144">
        <v>12</v>
      </c>
      <c r="O144">
        <v>0</v>
      </c>
    </row>
    <row r="145" spans="1:15" x14ac:dyDescent="0.55000000000000004">
      <c r="A145">
        <v>144</v>
      </c>
      <c r="B145" s="6">
        <f>VLOOKUP(C145,client!A:B,2,FALSE)</f>
        <v>67</v>
      </c>
      <c r="C145" s="3" t="s">
        <v>139</v>
      </c>
      <c r="D145" s="3" t="s">
        <v>0</v>
      </c>
      <c r="E145">
        <v>2019</v>
      </c>
      <c r="F145" t="s">
        <v>1</v>
      </c>
      <c r="G145" s="6">
        <f>VLOOKUP(H145,pic!A:B,2,FALSE)</f>
        <v>7</v>
      </c>
      <c r="H145" t="s">
        <v>119</v>
      </c>
      <c r="I145" s="7">
        <v>43831</v>
      </c>
      <c r="J145" s="7">
        <v>44227</v>
      </c>
      <c r="K145" t="s">
        <v>2</v>
      </c>
      <c r="M145">
        <v>33500</v>
      </c>
      <c r="N145">
        <v>1</v>
      </c>
      <c r="O145">
        <v>0</v>
      </c>
    </row>
    <row r="146" spans="1:15" x14ac:dyDescent="0.55000000000000004">
      <c r="A146">
        <v>145</v>
      </c>
      <c r="B146" s="6">
        <f>VLOOKUP(C146,client!A:B,2,FALSE)</f>
        <v>68</v>
      </c>
      <c r="C146" s="3" t="s">
        <v>140</v>
      </c>
      <c r="D146" s="3" t="s">
        <v>0</v>
      </c>
      <c r="E146">
        <v>2019</v>
      </c>
      <c r="F146" t="s">
        <v>1</v>
      </c>
      <c r="G146" s="6">
        <f>VLOOKUP(H146,pic!A:B,2,FALSE)</f>
        <v>7</v>
      </c>
      <c r="H146" t="s">
        <v>119</v>
      </c>
      <c r="I146" s="7">
        <v>43831</v>
      </c>
      <c r="J146" s="7">
        <v>44227</v>
      </c>
      <c r="K146" t="s">
        <v>2</v>
      </c>
      <c r="M146">
        <v>3300</v>
      </c>
      <c r="N146">
        <v>1</v>
      </c>
      <c r="O146">
        <v>0</v>
      </c>
    </row>
    <row r="147" spans="1:15" x14ac:dyDescent="0.55000000000000004">
      <c r="A147">
        <v>146</v>
      </c>
      <c r="B147" s="6">
        <f>VLOOKUP(C147,client!A:B,2,FALSE)</f>
        <v>69</v>
      </c>
      <c r="C147" s="3" t="s">
        <v>141</v>
      </c>
      <c r="D147" s="3" t="s">
        <v>3</v>
      </c>
      <c r="E147">
        <v>2020</v>
      </c>
      <c r="F147" t="s">
        <v>4</v>
      </c>
      <c r="G147" s="6">
        <f>VLOOKUP(H147,pic!A:B,2,FALSE)</f>
        <v>7</v>
      </c>
      <c r="H147" t="s">
        <v>119</v>
      </c>
      <c r="I147" s="7">
        <v>43831</v>
      </c>
      <c r="J147" s="7">
        <v>44196</v>
      </c>
      <c r="K147" t="s">
        <v>2</v>
      </c>
      <c r="M147">
        <v>400</v>
      </c>
      <c r="N147">
        <v>12</v>
      </c>
      <c r="O147">
        <v>0</v>
      </c>
    </row>
    <row r="148" spans="1:15" x14ac:dyDescent="0.55000000000000004">
      <c r="A148">
        <v>147</v>
      </c>
      <c r="B148" s="6">
        <f>VLOOKUP(C148,client!A:B,2,FALSE)</f>
        <v>69</v>
      </c>
      <c r="C148" s="3" t="s">
        <v>141</v>
      </c>
      <c r="D148" s="3" t="s">
        <v>0</v>
      </c>
      <c r="E148">
        <v>2019</v>
      </c>
      <c r="F148" t="s">
        <v>1</v>
      </c>
      <c r="G148" s="6">
        <f>VLOOKUP(H148,pic!A:B,2,FALSE)</f>
        <v>7</v>
      </c>
      <c r="H148" t="s">
        <v>119</v>
      </c>
      <c r="I148" s="7">
        <v>43831</v>
      </c>
      <c r="J148" s="7">
        <v>44227</v>
      </c>
      <c r="K148" t="s">
        <v>2</v>
      </c>
      <c r="M148">
        <v>4850</v>
      </c>
      <c r="N148">
        <v>1</v>
      </c>
      <c r="O148">
        <v>0</v>
      </c>
    </row>
    <row r="149" spans="1:15" x14ac:dyDescent="0.55000000000000004">
      <c r="A149">
        <v>148</v>
      </c>
      <c r="B149" s="6">
        <f>VLOOKUP(C149,client!A:B,2,FALSE)</f>
        <v>71</v>
      </c>
      <c r="C149" s="3" t="s">
        <v>143</v>
      </c>
      <c r="D149" s="3" t="s">
        <v>0</v>
      </c>
      <c r="E149">
        <v>2018</v>
      </c>
      <c r="F149" t="s">
        <v>9</v>
      </c>
      <c r="G149" s="6">
        <f>VLOOKUP(H149,pic!A:B,2,FALSE)</f>
        <v>7</v>
      </c>
      <c r="H149" t="s">
        <v>119</v>
      </c>
      <c r="I149" s="7">
        <v>43466</v>
      </c>
      <c r="J149" s="7">
        <v>43830</v>
      </c>
      <c r="K149" t="s">
        <v>2</v>
      </c>
      <c r="M149">
        <v>3000</v>
      </c>
      <c r="N149">
        <v>1</v>
      </c>
      <c r="O149">
        <v>0</v>
      </c>
    </row>
    <row r="150" spans="1:15" x14ac:dyDescent="0.55000000000000004">
      <c r="A150">
        <v>149</v>
      </c>
      <c r="B150" s="6">
        <f>VLOOKUP(C150,client!A:B,2,FALSE)</f>
        <v>72</v>
      </c>
      <c r="C150" s="3" t="s">
        <v>144</v>
      </c>
      <c r="D150" s="3" t="s">
        <v>10</v>
      </c>
      <c r="E150">
        <v>2020</v>
      </c>
      <c r="F150" t="s">
        <v>11</v>
      </c>
      <c r="G150" s="6">
        <f>VLOOKUP(H150,pic!A:B,2,FALSE)</f>
        <v>7</v>
      </c>
      <c r="H150" t="s">
        <v>119</v>
      </c>
      <c r="I150" s="7">
        <v>43831</v>
      </c>
      <c r="J150" s="7">
        <v>44196</v>
      </c>
      <c r="K150" t="s">
        <v>2</v>
      </c>
      <c r="M150">
        <v>3000</v>
      </c>
      <c r="N150">
        <v>1</v>
      </c>
      <c r="O150">
        <v>0</v>
      </c>
    </row>
    <row r="151" spans="1:15" x14ac:dyDescent="0.55000000000000004">
      <c r="A151">
        <v>150</v>
      </c>
      <c r="B151" s="6">
        <f>VLOOKUP(C151,client!A:B,2,FALSE)</f>
        <v>64</v>
      </c>
      <c r="C151" s="3" t="s">
        <v>136</v>
      </c>
      <c r="D151" s="3" t="s">
        <v>3</v>
      </c>
      <c r="E151">
        <v>2020</v>
      </c>
      <c r="F151" t="s">
        <v>4</v>
      </c>
      <c r="G151" s="6">
        <f>VLOOKUP(H151,pic!A:B,2,FALSE)</f>
        <v>7</v>
      </c>
      <c r="H151" t="s">
        <v>119</v>
      </c>
      <c r="I151" s="7">
        <v>43831</v>
      </c>
      <c r="J151" s="7">
        <v>44196</v>
      </c>
      <c r="K151" t="s">
        <v>2</v>
      </c>
      <c r="M151">
        <v>360</v>
      </c>
      <c r="N151">
        <v>4</v>
      </c>
      <c r="O151">
        <v>0</v>
      </c>
    </row>
    <row r="152" spans="1:15" x14ac:dyDescent="0.55000000000000004">
      <c r="A152">
        <v>151</v>
      </c>
      <c r="B152" s="6">
        <f>VLOOKUP(C152,client!A:B,2,FALSE)</f>
        <v>64</v>
      </c>
      <c r="C152" s="3" t="s">
        <v>136</v>
      </c>
      <c r="D152" s="3" t="s">
        <v>0</v>
      </c>
      <c r="E152">
        <v>2019</v>
      </c>
      <c r="F152" t="s">
        <v>1</v>
      </c>
      <c r="G152" s="6">
        <f>VLOOKUP(H152,pic!A:B,2,FALSE)</f>
        <v>7</v>
      </c>
      <c r="H152" t="s">
        <v>119</v>
      </c>
      <c r="I152" s="7">
        <v>43831</v>
      </c>
      <c r="J152" s="7">
        <v>44227</v>
      </c>
      <c r="K152" t="s">
        <v>2</v>
      </c>
      <c r="M152">
        <v>2500</v>
      </c>
      <c r="N152">
        <v>1</v>
      </c>
      <c r="O152">
        <v>0</v>
      </c>
    </row>
    <row r="153" spans="1:15" x14ac:dyDescent="0.55000000000000004">
      <c r="A153">
        <v>152</v>
      </c>
      <c r="B153" s="6">
        <f>VLOOKUP(C153,client!A:B,2,FALSE)</f>
        <v>73</v>
      </c>
      <c r="C153" s="3" t="s">
        <v>145</v>
      </c>
      <c r="D153" s="3" t="s">
        <v>5</v>
      </c>
      <c r="E153">
        <v>2019</v>
      </c>
      <c r="F153" t="s">
        <v>6</v>
      </c>
      <c r="G153" s="6">
        <f>VLOOKUP(H153,pic!A:B,2,FALSE)</f>
        <v>7</v>
      </c>
      <c r="H153" t="s">
        <v>119</v>
      </c>
      <c r="I153" s="7">
        <v>43831</v>
      </c>
      <c r="J153" s="7">
        <v>44196</v>
      </c>
      <c r="K153" t="s">
        <v>2</v>
      </c>
      <c r="M153">
        <v>3200</v>
      </c>
      <c r="N153">
        <v>1</v>
      </c>
      <c r="O153">
        <v>0</v>
      </c>
    </row>
    <row r="154" spans="1:15" x14ac:dyDescent="0.55000000000000004">
      <c r="A154">
        <v>153</v>
      </c>
      <c r="B154" s="6">
        <f>VLOOKUP(C154,client!A:B,2,FALSE)</f>
        <v>73</v>
      </c>
      <c r="C154" s="3" t="s">
        <v>145</v>
      </c>
      <c r="D154" s="3" t="s">
        <v>5</v>
      </c>
      <c r="E154">
        <v>2020</v>
      </c>
      <c r="F154" t="s">
        <v>14</v>
      </c>
      <c r="G154" s="6">
        <f>VLOOKUP(H154,pic!A:B,2,FALSE)</f>
        <v>7</v>
      </c>
      <c r="H154" t="s">
        <v>119</v>
      </c>
      <c r="I154" s="7">
        <v>43831</v>
      </c>
      <c r="J154" s="7">
        <v>44196</v>
      </c>
      <c r="K154" t="s">
        <v>2</v>
      </c>
      <c r="M154">
        <v>3200</v>
      </c>
      <c r="N154">
        <v>1</v>
      </c>
      <c r="O154">
        <v>0</v>
      </c>
    </row>
    <row r="155" spans="1:15" x14ac:dyDescent="0.55000000000000004">
      <c r="A155">
        <v>154</v>
      </c>
      <c r="B155" s="6">
        <f>VLOOKUP(C155,client!A:B,2,FALSE)</f>
        <v>73</v>
      </c>
      <c r="C155" s="3" t="s">
        <v>145</v>
      </c>
      <c r="D155" s="3" t="s">
        <v>15</v>
      </c>
      <c r="E155">
        <v>2017</v>
      </c>
      <c r="F155" t="s">
        <v>16</v>
      </c>
      <c r="G155" s="6">
        <f>VLOOKUP(H155,pic!A:B,2,FALSE)</f>
        <v>7</v>
      </c>
      <c r="H155" t="s">
        <v>119</v>
      </c>
      <c r="I155" s="7">
        <v>43831</v>
      </c>
      <c r="J155" s="7">
        <v>44196</v>
      </c>
      <c r="K155" t="s">
        <v>2</v>
      </c>
      <c r="M155">
        <v>0</v>
      </c>
      <c r="N155">
        <v>1</v>
      </c>
      <c r="O155">
        <v>0</v>
      </c>
    </row>
    <row r="156" spans="1:15" x14ac:dyDescent="0.55000000000000004">
      <c r="A156">
        <v>155</v>
      </c>
      <c r="B156" s="6">
        <f>VLOOKUP(C156,client!A:B,2,FALSE)</f>
        <v>74</v>
      </c>
      <c r="C156" s="3" t="s">
        <v>146</v>
      </c>
      <c r="D156" s="3" t="s">
        <v>5</v>
      </c>
      <c r="E156">
        <v>2019</v>
      </c>
      <c r="F156" t="s">
        <v>6</v>
      </c>
      <c r="G156" s="6">
        <f>VLOOKUP(H156,pic!A:B,2,FALSE)</f>
        <v>7</v>
      </c>
      <c r="H156" t="s">
        <v>119</v>
      </c>
      <c r="I156" s="7">
        <v>43831</v>
      </c>
      <c r="J156" s="7">
        <v>43951</v>
      </c>
      <c r="K156" t="s">
        <v>2</v>
      </c>
      <c r="M156">
        <v>21400</v>
      </c>
      <c r="N156">
        <v>1</v>
      </c>
      <c r="O156">
        <v>0</v>
      </c>
    </row>
    <row r="157" spans="1:15" x14ac:dyDescent="0.55000000000000004">
      <c r="A157">
        <v>156</v>
      </c>
      <c r="B157" s="6">
        <f>VLOOKUP(C157,client!A:B,2,FALSE)</f>
        <v>74</v>
      </c>
      <c r="C157" s="3" t="s">
        <v>146</v>
      </c>
      <c r="D157" s="3" t="s">
        <v>7</v>
      </c>
      <c r="E157">
        <v>2019</v>
      </c>
      <c r="F157" t="s">
        <v>8</v>
      </c>
      <c r="G157" s="6">
        <f>VLOOKUP(H157,pic!A:B,2,FALSE)</f>
        <v>7</v>
      </c>
      <c r="H157" t="s">
        <v>119</v>
      </c>
      <c r="I157" s="7">
        <v>43922</v>
      </c>
      <c r="J157" s="7">
        <v>44196</v>
      </c>
      <c r="K157" t="s">
        <v>2</v>
      </c>
      <c r="M157">
        <v>3600</v>
      </c>
      <c r="N157">
        <v>1</v>
      </c>
      <c r="O157">
        <v>0</v>
      </c>
    </row>
    <row r="158" spans="1:15" x14ac:dyDescent="0.55000000000000004">
      <c r="A158">
        <v>157</v>
      </c>
      <c r="B158" s="6">
        <f>VLOOKUP(C158,client!A:B,2,FALSE)</f>
        <v>76</v>
      </c>
      <c r="C158" s="3" t="s">
        <v>148</v>
      </c>
      <c r="D158" s="3" t="s">
        <v>0</v>
      </c>
      <c r="E158">
        <v>2019</v>
      </c>
      <c r="F158" t="s">
        <v>1</v>
      </c>
      <c r="G158" s="6">
        <f>VLOOKUP(H158,pic!A:B,2,FALSE)</f>
        <v>7</v>
      </c>
      <c r="H158" t="s">
        <v>119</v>
      </c>
      <c r="I158" s="7">
        <v>43754</v>
      </c>
      <c r="J158" s="7">
        <v>44119</v>
      </c>
      <c r="K158" t="s">
        <v>2</v>
      </c>
      <c r="M158">
        <v>3740</v>
      </c>
      <c r="N158">
        <v>1</v>
      </c>
      <c r="O158">
        <v>0</v>
      </c>
    </row>
    <row r="159" spans="1:15" x14ac:dyDescent="0.55000000000000004">
      <c r="A159">
        <v>158</v>
      </c>
      <c r="B159" s="6">
        <f>VLOOKUP(C159,client!A:B,2,FALSE)</f>
        <v>77</v>
      </c>
      <c r="C159" s="3" t="s">
        <v>150</v>
      </c>
      <c r="D159" s="3" t="s">
        <v>5</v>
      </c>
      <c r="E159">
        <v>2019</v>
      </c>
      <c r="F159" t="s">
        <v>6</v>
      </c>
      <c r="G159" s="6">
        <f>VLOOKUP(H159,pic!A:B,2,FALSE)</f>
        <v>7</v>
      </c>
      <c r="H159" t="s">
        <v>119</v>
      </c>
      <c r="I159" s="7">
        <v>43831</v>
      </c>
      <c r="J159" s="7">
        <v>44196</v>
      </c>
      <c r="K159" t="s">
        <v>2</v>
      </c>
      <c r="M159">
        <v>3200</v>
      </c>
      <c r="N159">
        <v>1</v>
      </c>
      <c r="O159">
        <v>0</v>
      </c>
    </row>
    <row r="160" spans="1:15" x14ac:dyDescent="0.55000000000000004">
      <c r="A160">
        <v>159</v>
      </c>
      <c r="B160" s="6">
        <f>VLOOKUP(C160,client!A:B,2,FALSE)</f>
        <v>78</v>
      </c>
      <c r="C160" s="3" t="s">
        <v>151</v>
      </c>
      <c r="D160" s="3" t="s">
        <v>0</v>
      </c>
      <c r="E160">
        <v>2019</v>
      </c>
      <c r="F160" t="s">
        <v>1</v>
      </c>
      <c r="G160" s="6">
        <f>VLOOKUP(H160,pic!A:B,2,FALSE)</f>
        <v>7</v>
      </c>
      <c r="H160" t="s">
        <v>119</v>
      </c>
      <c r="I160" s="7">
        <v>43831</v>
      </c>
      <c r="J160" s="7">
        <v>44196</v>
      </c>
      <c r="K160" t="s">
        <v>2</v>
      </c>
      <c r="M160">
        <v>8200</v>
      </c>
      <c r="N160">
        <v>1</v>
      </c>
      <c r="O160">
        <v>0</v>
      </c>
    </row>
    <row r="161" spans="1:15" x14ac:dyDescent="0.55000000000000004">
      <c r="A161">
        <v>160</v>
      </c>
      <c r="B161" s="6">
        <f>VLOOKUP(C161,client!A:B,2,FALSE)</f>
        <v>79</v>
      </c>
      <c r="C161" s="3" t="s">
        <v>152</v>
      </c>
      <c r="D161" s="3" t="s">
        <v>0</v>
      </c>
      <c r="E161">
        <v>2019</v>
      </c>
      <c r="F161" t="s">
        <v>1</v>
      </c>
      <c r="G161" s="6">
        <f>VLOOKUP(H161,pic!A:B,2,FALSE)</f>
        <v>7</v>
      </c>
      <c r="H161" t="s">
        <v>119</v>
      </c>
      <c r="I161" s="7">
        <v>43831</v>
      </c>
      <c r="J161" s="7">
        <v>44227</v>
      </c>
      <c r="K161" t="s">
        <v>2</v>
      </c>
      <c r="M161">
        <v>2500</v>
      </c>
      <c r="N161">
        <v>1</v>
      </c>
      <c r="O161">
        <v>0</v>
      </c>
    </row>
    <row r="162" spans="1:15" x14ac:dyDescent="0.55000000000000004">
      <c r="A162">
        <v>161</v>
      </c>
      <c r="B162" s="6">
        <f>VLOOKUP(C162,client!A:B,2,FALSE)</f>
        <v>80</v>
      </c>
      <c r="C162" s="3" t="s">
        <v>153</v>
      </c>
      <c r="D162" s="3" t="s">
        <v>0</v>
      </c>
      <c r="E162">
        <v>2019</v>
      </c>
      <c r="F162" t="s">
        <v>1</v>
      </c>
      <c r="G162" s="6">
        <f>VLOOKUP(H162,pic!A:B,2,FALSE)</f>
        <v>7</v>
      </c>
      <c r="H162" t="s">
        <v>119</v>
      </c>
      <c r="I162" s="7">
        <v>43831</v>
      </c>
      <c r="J162" s="7">
        <v>44227</v>
      </c>
      <c r="K162" t="s">
        <v>2</v>
      </c>
      <c r="M162">
        <v>4400</v>
      </c>
      <c r="N162">
        <v>1</v>
      </c>
      <c r="O162">
        <v>0</v>
      </c>
    </row>
    <row r="163" spans="1:15" x14ac:dyDescent="0.55000000000000004">
      <c r="A163">
        <v>162</v>
      </c>
      <c r="B163" s="6">
        <f>VLOOKUP(C163,client!A:B,2,FALSE)</f>
        <v>81</v>
      </c>
      <c r="C163" s="3" t="s">
        <v>154</v>
      </c>
      <c r="D163" s="3" t="s">
        <v>0</v>
      </c>
      <c r="E163">
        <v>2019</v>
      </c>
      <c r="F163" t="s">
        <v>1</v>
      </c>
      <c r="G163" s="6">
        <f>VLOOKUP(H163,pic!A:B,2,FALSE)</f>
        <v>7</v>
      </c>
      <c r="H163" t="s">
        <v>119</v>
      </c>
      <c r="I163" s="7">
        <v>43831</v>
      </c>
      <c r="J163" s="7">
        <v>44227</v>
      </c>
      <c r="K163" t="s">
        <v>2</v>
      </c>
      <c r="M163">
        <v>520</v>
      </c>
      <c r="N163">
        <v>12</v>
      </c>
      <c r="O163">
        <v>0</v>
      </c>
    </row>
    <row r="164" spans="1:15" x14ac:dyDescent="0.55000000000000004">
      <c r="A164">
        <v>163</v>
      </c>
      <c r="B164" s="6">
        <f>VLOOKUP(C164,client!A:B,2,FALSE)</f>
        <v>82</v>
      </c>
      <c r="C164" s="3" t="s">
        <v>155</v>
      </c>
      <c r="D164" s="3" t="s">
        <v>0</v>
      </c>
      <c r="E164">
        <v>2019</v>
      </c>
      <c r="F164" t="s">
        <v>1</v>
      </c>
      <c r="G164" s="6">
        <f>VLOOKUP(H164,pic!A:B,2,FALSE)</f>
        <v>7</v>
      </c>
      <c r="H164" t="s">
        <v>119</v>
      </c>
      <c r="I164" s="7">
        <v>43831</v>
      </c>
      <c r="J164" s="7">
        <v>44227</v>
      </c>
      <c r="K164" t="s">
        <v>2</v>
      </c>
      <c r="M164">
        <v>4900</v>
      </c>
      <c r="N164">
        <v>1</v>
      </c>
      <c r="O164">
        <v>0</v>
      </c>
    </row>
    <row r="165" spans="1:15" x14ac:dyDescent="0.55000000000000004">
      <c r="A165">
        <v>164</v>
      </c>
      <c r="B165" s="6">
        <f>VLOOKUP(C165,client!A:B,2,FALSE)</f>
        <v>84</v>
      </c>
      <c r="C165" s="3" t="s">
        <v>157</v>
      </c>
      <c r="D165" s="3" t="s">
        <v>5</v>
      </c>
      <c r="E165">
        <v>2019</v>
      </c>
      <c r="F165" t="s">
        <v>6</v>
      </c>
      <c r="G165" s="6">
        <f>VLOOKUP(H165,pic!A:B,2,FALSE)</f>
        <v>7</v>
      </c>
      <c r="H165" t="s">
        <v>119</v>
      </c>
      <c r="I165" s="7">
        <v>43831</v>
      </c>
      <c r="J165" s="7">
        <v>44196</v>
      </c>
      <c r="K165" t="s">
        <v>2</v>
      </c>
      <c r="M165">
        <v>5500</v>
      </c>
      <c r="N165">
        <v>1</v>
      </c>
      <c r="O165">
        <v>1000</v>
      </c>
    </row>
    <row r="166" spans="1:15" x14ac:dyDescent="0.55000000000000004">
      <c r="A166">
        <v>165</v>
      </c>
      <c r="B166" s="6">
        <f>VLOOKUP(C166,client!A:B,2,FALSE)</f>
        <v>85</v>
      </c>
      <c r="C166" s="3" t="s">
        <v>158</v>
      </c>
      <c r="D166" s="3" t="s">
        <v>5</v>
      </c>
      <c r="E166">
        <v>2019</v>
      </c>
      <c r="F166" t="s">
        <v>6</v>
      </c>
      <c r="G166" s="6">
        <f>VLOOKUP(H166,pic!A:B,2,FALSE)</f>
        <v>7</v>
      </c>
      <c r="H166" t="s">
        <v>119</v>
      </c>
      <c r="I166" s="7">
        <v>43831</v>
      </c>
      <c r="J166" s="7">
        <v>44166</v>
      </c>
      <c r="K166" t="s">
        <v>2</v>
      </c>
      <c r="M166">
        <v>3500</v>
      </c>
      <c r="N166">
        <v>1</v>
      </c>
      <c r="O166">
        <v>0</v>
      </c>
    </row>
    <row r="167" spans="1:15" x14ac:dyDescent="0.55000000000000004">
      <c r="A167">
        <v>166</v>
      </c>
      <c r="B167" s="6">
        <f>VLOOKUP(C167,client!A:B,2,FALSE)</f>
        <v>103</v>
      </c>
      <c r="C167" s="3" t="s">
        <v>176</v>
      </c>
      <c r="D167" s="3" t="s">
        <v>0</v>
      </c>
      <c r="E167">
        <v>2018</v>
      </c>
      <c r="F167" t="s">
        <v>9</v>
      </c>
      <c r="G167" s="6">
        <f>VLOOKUP(H167,pic!A:B,2,FALSE)</f>
        <v>7</v>
      </c>
      <c r="H167" t="s">
        <v>119</v>
      </c>
      <c r="I167" s="7">
        <v>43101</v>
      </c>
      <c r="J167" s="7">
        <v>43753</v>
      </c>
      <c r="K167" t="s">
        <v>2</v>
      </c>
      <c r="M167">
        <v>6000</v>
      </c>
      <c r="N167">
        <v>1</v>
      </c>
      <c r="O167">
        <v>0</v>
      </c>
    </row>
    <row r="168" spans="1:15" x14ac:dyDescent="0.55000000000000004">
      <c r="A168">
        <v>167</v>
      </c>
      <c r="B168" s="6">
        <f>VLOOKUP(C168,client!A:B,2,FALSE)</f>
        <v>103</v>
      </c>
      <c r="C168" s="3" t="s">
        <v>176</v>
      </c>
      <c r="D168" s="3" t="s">
        <v>0</v>
      </c>
      <c r="E168">
        <v>2019</v>
      </c>
      <c r="F168" t="s">
        <v>1</v>
      </c>
      <c r="G168" s="6">
        <f>VLOOKUP(H168,pic!A:B,2,FALSE)</f>
        <v>7</v>
      </c>
      <c r="H168" t="s">
        <v>119</v>
      </c>
      <c r="I168" s="7">
        <v>43831</v>
      </c>
      <c r="J168" s="7">
        <v>44196</v>
      </c>
      <c r="K168" t="s">
        <v>2</v>
      </c>
      <c r="M168">
        <v>5000</v>
      </c>
      <c r="N168">
        <v>1</v>
      </c>
      <c r="O168">
        <v>0</v>
      </c>
    </row>
    <row r="169" spans="1:15" x14ac:dyDescent="0.55000000000000004">
      <c r="A169">
        <v>168</v>
      </c>
      <c r="B169" s="6">
        <f>VLOOKUP(C169,client!A:B,2,FALSE)</f>
        <v>104</v>
      </c>
      <c r="C169" s="3" t="s">
        <v>177</v>
      </c>
      <c r="D169" s="3" t="s">
        <v>0</v>
      </c>
      <c r="E169">
        <v>2019</v>
      </c>
      <c r="F169" t="s">
        <v>1</v>
      </c>
      <c r="G169" s="6">
        <f>VLOOKUP(H169,pic!A:B,2,FALSE)</f>
        <v>7</v>
      </c>
      <c r="H169" t="s">
        <v>119</v>
      </c>
      <c r="I169" s="7">
        <v>43831</v>
      </c>
      <c r="J169" s="7">
        <v>44227</v>
      </c>
      <c r="K169" t="s">
        <v>2</v>
      </c>
      <c r="M169">
        <v>9000</v>
      </c>
      <c r="N169">
        <v>1</v>
      </c>
      <c r="O169">
        <v>0</v>
      </c>
    </row>
    <row r="170" spans="1:15" x14ac:dyDescent="0.55000000000000004">
      <c r="A170">
        <v>169</v>
      </c>
      <c r="B170" s="6">
        <f>VLOOKUP(C170,client!A:B,2,FALSE)</f>
        <v>86</v>
      </c>
      <c r="C170" s="3" t="s">
        <v>159</v>
      </c>
      <c r="D170" s="3" t="s">
        <v>3</v>
      </c>
      <c r="E170">
        <v>2020</v>
      </c>
      <c r="F170" t="s">
        <v>4</v>
      </c>
      <c r="G170" s="6">
        <f>VLOOKUP(H170,pic!A:B,2,FALSE)</f>
        <v>7</v>
      </c>
      <c r="H170" t="s">
        <v>119</v>
      </c>
      <c r="I170" s="7">
        <v>43830</v>
      </c>
      <c r="J170" s="7">
        <v>44227</v>
      </c>
      <c r="K170" t="s">
        <v>2</v>
      </c>
      <c r="M170">
        <v>0</v>
      </c>
      <c r="N170">
        <v>1</v>
      </c>
      <c r="O170">
        <v>6600</v>
      </c>
    </row>
    <row r="171" spans="1:15" x14ac:dyDescent="0.55000000000000004">
      <c r="A171">
        <v>170</v>
      </c>
      <c r="B171" s="6">
        <f>VLOOKUP(C171,client!A:B,2,FALSE)</f>
        <v>86</v>
      </c>
      <c r="C171" s="3" t="s">
        <v>159</v>
      </c>
      <c r="D171" s="3" t="s">
        <v>5</v>
      </c>
      <c r="E171">
        <v>2019</v>
      </c>
      <c r="F171" t="s">
        <v>6</v>
      </c>
      <c r="G171" s="6">
        <f>VLOOKUP(H171,pic!A:B,2,FALSE)</f>
        <v>7</v>
      </c>
      <c r="H171" t="s">
        <v>119</v>
      </c>
      <c r="I171" s="7">
        <v>43770</v>
      </c>
      <c r="J171" s="7">
        <v>44196</v>
      </c>
      <c r="K171" t="s">
        <v>2</v>
      </c>
      <c r="M171">
        <v>12000</v>
      </c>
      <c r="N171">
        <v>1</v>
      </c>
      <c r="O171">
        <v>1450</v>
      </c>
    </row>
    <row r="172" spans="1:15" x14ac:dyDescent="0.55000000000000004">
      <c r="A172">
        <v>171</v>
      </c>
      <c r="B172" s="6">
        <f>VLOOKUP(C172,client!A:B,2,FALSE)</f>
        <v>86</v>
      </c>
      <c r="C172" s="3" t="s">
        <v>159</v>
      </c>
      <c r="D172" s="3" t="s">
        <v>33</v>
      </c>
      <c r="G172" s="6">
        <f>VLOOKUP(H172,pic!A:B,2,FALSE)</f>
        <v>7</v>
      </c>
      <c r="H172" t="s">
        <v>119</v>
      </c>
      <c r="I172" s="7">
        <v>43891</v>
      </c>
      <c r="J172" s="7">
        <v>44196</v>
      </c>
      <c r="K172" t="s">
        <v>2</v>
      </c>
      <c r="M172">
        <v>0</v>
      </c>
      <c r="N172">
        <v>1</v>
      </c>
      <c r="O172">
        <v>0</v>
      </c>
    </row>
    <row r="173" spans="1:15" x14ac:dyDescent="0.55000000000000004">
      <c r="A173">
        <v>172</v>
      </c>
      <c r="B173" s="6">
        <f>VLOOKUP(C173,client!A:B,2,FALSE)</f>
        <v>87</v>
      </c>
      <c r="C173" s="3" t="s">
        <v>160</v>
      </c>
      <c r="D173" s="3" t="s">
        <v>0</v>
      </c>
      <c r="E173" s="3">
        <v>2019</v>
      </c>
      <c r="F173" s="3" t="str">
        <f t="shared" ref="F173:F209" si="0">D173&amp;" - "&amp;E173</f>
        <v>CORP TAX - 2019</v>
      </c>
      <c r="G173" s="6">
        <f>VLOOKUP(H173,pic!A:B,2,FALSE)</f>
        <v>7</v>
      </c>
      <c r="H173" t="s">
        <v>119</v>
      </c>
      <c r="I173" s="7">
        <v>43831</v>
      </c>
      <c r="J173" s="7">
        <v>44227</v>
      </c>
      <c r="K173" t="s">
        <v>2</v>
      </c>
      <c r="M173">
        <v>3150</v>
      </c>
      <c r="N173">
        <v>1</v>
      </c>
      <c r="O173">
        <v>0</v>
      </c>
    </row>
    <row r="174" spans="1:15" x14ac:dyDescent="0.55000000000000004">
      <c r="A174">
        <v>173</v>
      </c>
      <c r="B174" s="6">
        <f>VLOOKUP(C174,client!A:B,2,FALSE)</f>
        <v>87</v>
      </c>
      <c r="C174" s="3" t="s">
        <v>160</v>
      </c>
      <c r="D174" s="3" t="s">
        <v>5</v>
      </c>
      <c r="E174" s="3">
        <v>2019</v>
      </c>
      <c r="F174" s="3" t="str">
        <f t="shared" si="0"/>
        <v>INDIV TAX - 2019</v>
      </c>
      <c r="G174" s="6">
        <f>VLOOKUP(H174,pic!A:B,2,FALSE)</f>
        <v>7</v>
      </c>
      <c r="H174" t="s">
        <v>119</v>
      </c>
      <c r="I174" s="7">
        <v>43831</v>
      </c>
      <c r="J174" s="7">
        <v>44196</v>
      </c>
      <c r="K174" t="s">
        <v>2</v>
      </c>
      <c r="M174">
        <v>1150</v>
      </c>
      <c r="N174">
        <v>1</v>
      </c>
      <c r="O174">
        <v>0</v>
      </c>
    </row>
    <row r="175" spans="1:15" x14ac:dyDescent="0.55000000000000004">
      <c r="A175">
        <v>174</v>
      </c>
      <c r="B175" s="6">
        <f>VLOOKUP(C175,client!A:B,2,FALSE)</f>
        <v>88</v>
      </c>
      <c r="C175" s="3" t="s">
        <v>161</v>
      </c>
      <c r="D175" s="3" t="s">
        <v>5</v>
      </c>
      <c r="E175" s="3">
        <v>2019</v>
      </c>
      <c r="F175" s="3" t="str">
        <f t="shared" si="0"/>
        <v>INDIV TAX - 2019</v>
      </c>
      <c r="G175" s="6">
        <f>VLOOKUP(H175,pic!A:B,2,FALSE)</f>
        <v>7</v>
      </c>
      <c r="H175" t="s">
        <v>119</v>
      </c>
      <c r="I175" s="7">
        <v>43831</v>
      </c>
      <c r="J175" s="7">
        <v>44196</v>
      </c>
      <c r="K175" t="s">
        <v>2</v>
      </c>
      <c r="M175">
        <v>1700</v>
      </c>
      <c r="N175">
        <v>1</v>
      </c>
      <c r="O175">
        <v>0</v>
      </c>
    </row>
    <row r="176" spans="1:15" x14ac:dyDescent="0.55000000000000004">
      <c r="A176">
        <v>175</v>
      </c>
      <c r="B176" s="6">
        <f>VLOOKUP(C176,client!A:B,2,FALSE)</f>
        <v>88</v>
      </c>
      <c r="C176" s="3" t="s">
        <v>161</v>
      </c>
      <c r="D176" s="3" t="s">
        <v>5</v>
      </c>
      <c r="E176" s="3">
        <v>2020</v>
      </c>
      <c r="F176" s="3" t="str">
        <f t="shared" si="0"/>
        <v>INDIV TAX - 2020</v>
      </c>
      <c r="G176" s="6">
        <f>VLOOKUP(H176,pic!A:B,2,FALSE)</f>
        <v>7</v>
      </c>
      <c r="H176" t="s">
        <v>119</v>
      </c>
      <c r="I176" s="7">
        <v>43831</v>
      </c>
      <c r="J176" s="7">
        <v>44561</v>
      </c>
      <c r="K176" t="s">
        <v>2</v>
      </c>
      <c r="M176">
        <v>1700</v>
      </c>
      <c r="N176">
        <v>1</v>
      </c>
      <c r="O176">
        <v>0</v>
      </c>
    </row>
    <row r="177" spans="1:15" x14ac:dyDescent="0.55000000000000004">
      <c r="A177">
        <v>176</v>
      </c>
      <c r="B177" s="6">
        <f>VLOOKUP(C177,client!A:B,2,FALSE)</f>
        <v>116</v>
      </c>
      <c r="C177" s="3" t="s">
        <v>190</v>
      </c>
      <c r="D177" s="3" t="s">
        <v>5</v>
      </c>
      <c r="E177" s="3">
        <v>2019</v>
      </c>
      <c r="F177" s="3" t="str">
        <f t="shared" si="0"/>
        <v>INDIV TAX - 2019</v>
      </c>
      <c r="G177" s="6">
        <f>VLOOKUP(H177,pic!A:B,2,FALSE)</f>
        <v>7</v>
      </c>
      <c r="H177" t="s">
        <v>119</v>
      </c>
      <c r="I177" s="7">
        <v>43831</v>
      </c>
      <c r="J177" s="7">
        <v>43982</v>
      </c>
      <c r="K177" t="s">
        <v>2</v>
      </c>
      <c r="M177">
        <v>1190</v>
      </c>
      <c r="N177">
        <v>1</v>
      </c>
      <c r="O177">
        <v>0</v>
      </c>
    </row>
    <row r="178" spans="1:15" x14ac:dyDescent="0.55000000000000004">
      <c r="A178">
        <v>177</v>
      </c>
      <c r="B178" s="6">
        <f>VLOOKUP(C178,client!A:B,2,FALSE)</f>
        <v>89</v>
      </c>
      <c r="C178" s="3" t="s">
        <v>162</v>
      </c>
      <c r="D178" s="3" t="s">
        <v>3</v>
      </c>
      <c r="E178" s="3">
        <v>2020</v>
      </c>
      <c r="F178" s="3" t="str">
        <f t="shared" si="0"/>
        <v>BM - 2020</v>
      </c>
      <c r="G178" s="6">
        <f>VLOOKUP(H178,pic!A:B,2,FALSE)</f>
        <v>7</v>
      </c>
      <c r="H178" t="s">
        <v>119</v>
      </c>
      <c r="I178" s="7">
        <v>43831</v>
      </c>
      <c r="J178" s="7">
        <v>44196</v>
      </c>
      <c r="K178" t="s">
        <v>2</v>
      </c>
      <c r="M178">
        <v>1200</v>
      </c>
      <c r="N178">
        <v>4</v>
      </c>
      <c r="O178">
        <v>0</v>
      </c>
    </row>
    <row r="179" spans="1:15" x14ac:dyDescent="0.55000000000000004">
      <c r="A179">
        <v>178</v>
      </c>
      <c r="B179" s="6">
        <f>VLOOKUP(C179,client!A:B,2,FALSE)</f>
        <v>89</v>
      </c>
      <c r="C179" s="3" t="s">
        <v>162</v>
      </c>
      <c r="D179" s="3" t="s">
        <v>0</v>
      </c>
      <c r="E179" s="3">
        <v>2019</v>
      </c>
      <c r="F179" s="3" t="str">
        <f t="shared" si="0"/>
        <v>CORP TAX - 2019</v>
      </c>
      <c r="G179" s="6">
        <f>VLOOKUP(H179,pic!A:B,2,FALSE)</f>
        <v>7</v>
      </c>
      <c r="H179" t="s">
        <v>119</v>
      </c>
      <c r="I179" s="7">
        <v>43831</v>
      </c>
      <c r="J179" s="7">
        <v>44196</v>
      </c>
      <c r="K179" t="s">
        <v>2</v>
      </c>
      <c r="M179">
        <v>2500</v>
      </c>
      <c r="N179">
        <v>1</v>
      </c>
      <c r="O179">
        <v>0</v>
      </c>
    </row>
    <row r="180" spans="1:15" x14ac:dyDescent="0.55000000000000004">
      <c r="A180">
        <v>179</v>
      </c>
      <c r="B180" s="6">
        <f>VLOOKUP(C180,client!A:B,2,FALSE)</f>
        <v>65</v>
      </c>
      <c r="C180" s="3" t="s">
        <v>137</v>
      </c>
      <c r="D180" s="3" t="s">
        <v>3</v>
      </c>
      <c r="E180" s="3">
        <v>2020</v>
      </c>
      <c r="F180" s="3" t="str">
        <f t="shared" si="0"/>
        <v>BM - 2020</v>
      </c>
      <c r="G180" s="6">
        <f>VLOOKUP(H180,pic!A:B,2,FALSE)</f>
        <v>7</v>
      </c>
      <c r="H180" t="s">
        <v>119</v>
      </c>
      <c r="I180" s="7">
        <v>43831</v>
      </c>
      <c r="J180" s="7">
        <v>44196</v>
      </c>
      <c r="K180" t="s">
        <v>2</v>
      </c>
      <c r="M180">
        <v>600</v>
      </c>
      <c r="N180">
        <v>4</v>
      </c>
      <c r="O180">
        <v>0</v>
      </c>
    </row>
    <row r="181" spans="1:15" x14ac:dyDescent="0.55000000000000004">
      <c r="A181">
        <v>180</v>
      </c>
      <c r="B181" s="6">
        <f>VLOOKUP(C181,client!A:B,2,FALSE)</f>
        <v>65</v>
      </c>
      <c r="C181" s="3" t="s">
        <v>137</v>
      </c>
      <c r="D181" s="3" t="s">
        <v>0</v>
      </c>
      <c r="E181" s="3">
        <v>2019</v>
      </c>
      <c r="F181" s="3" t="str">
        <f t="shared" si="0"/>
        <v>CORP TAX - 2019</v>
      </c>
      <c r="G181" s="6">
        <f>VLOOKUP(H181,pic!A:B,2,FALSE)</f>
        <v>7</v>
      </c>
      <c r="H181" t="s">
        <v>119</v>
      </c>
      <c r="I181" s="7">
        <v>43831</v>
      </c>
      <c r="J181" s="7">
        <v>44196</v>
      </c>
      <c r="K181" t="s">
        <v>2</v>
      </c>
      <c r="M181">
        <v>3500</v>
      </c>
      <c r="N181">
        <v>1</v>
      </c>
      <c r="O181">
        <v>0</v>
      </c>
    </row>
    <row r="182" spans="1:15" x14ac:dyDescent="0.55000000000000004">
      <c r="A182">
        <v>181</v>
      </c>
      <c r="B182" s="6">
        <f>VLOOKUP(C182,client!A:B,2,FALSE)</f>
        <v>90</v>
      </c>
      <c r="C182" s="3" t="s">
        <v>163</v>
      </c>
      <c r="D182" s="3" t="s">
        <v>0</v>
      </c>
      <c r="E182" s="3">
        <v>2019</v>
      </c>
      <c r="F182" s="3" t="str">
        <f t="shared" si="0"/>
        <v>CORP TAX - 2019</v>
      </c>
      <c r="G182" s="6">
        <f>VLOOKUP(H182,pic!A:B,2,FALSE)</f>
        <v>7</v>
      </c>
      <c r="H182" t="s">
        <v>119</v>
      </c>
      <c r="I182" s="7">
        <v>43466</v>
      </c>
      <c r="J182" s="7">
        <v>44135</v>
      </c>
      <c r="K182" t="s">
        <v>2</v>
      </c>
      <c r="M182">
        <v>3700</v>
      </c>
      <c r="N182">
        <v>1</v>
      </c>
      <c r="O182">
        <v>0</v>
      </c>
    </row>
    <row r="183" spans="1:15" x14ac:dyDescent="0.55000000000000004">
      <c r="A183">
        <v>182</v>
      </c>
      <c r="B183" s="6">
        <f>VLOOKUP(C183,client!A:B,2,FALSE)</f>
        <v>90</v>
      </c>
      <c r="C183" s="3" t="s">
        <v>163</v>
      </c>
      <c r="D183" s="3" t="s">
        <v>0</v>
      </c>
      <c r="E183" s="3">
        <v>2020</v>
      </c>
      <c r="F183" s="3" t="str">
        <f t="shared" si="0"/>
        <v>CORP TAX - 2020</v>
      </c>
      <c r="G183" s="6">
        <f>VLOOKUP(H183,pic!A:B,2,FALSE)</f>
        <v>7</v>
      </c>
      <c r="H183" t="s">
        <v>119</v>
      </c>
      <c r="I183" s="7">
        <v>43831</v>
      </c>
      <c r="J183" s="7">
        <v>44500</v>
      </c>
      <c r="K183" t="s">
        <v>2</v>
      </c>
      <c r="M183">
        <v>3700</v>
      </c>
      <c r="N183">
        <v>1</v>
      </c>
      <c r="O183">
        <v>0</v>
      </c>
    </row>
    <row r="184" spans="1:15" x14ac:dyDescent="0.55000000000000004">
      <c r="A184">
        <v>183</v>
      </c>
      <c r="B184" s="6">
        <f>VLOOKUP(C184,client!A:B,2,FALSE)</f>
        <v>90</v>
      </c>
      <c r="C184" s="3" t="s">
        <v>163</v>
      </c>
      <c r="D184" s="3" t="s">
        <v>5</v>
      </c>
      <c r="E184" s="3">
        <v>2019</v>
      </c>
      <c r="F184" s="3" t="str">
        <f t="shared" si="0"/>
        <v>INDIV TAX - 2019</v>
      </c>
      <c r="G184" s="6">
        <f>VLOOKUP(H184,pic!A:B,2,FALSE)</f>
        <v>7</v>
      </c>
      <c r="H184" t="s">
        <v>119</v>
      </c>
      <c r="I184" s="7">
        <v>43466</v>
      </c>
      <c r="J184" s="7">
        <v>44135</v>
      </c>
      <c r="K184" t="s">
        <v>2</v>
      </c>
      <c r="M184">
        <v>1500</v>
      </c>
      <c r="N184">
        <v>1</v>
      </c>
      <c r="O184">
        <v>0</v>
      </c>
    </row>
    <row r="185" spans="1:15" x14ac:dyDescent="0.55000000000000004">
      <c r="A185">
        <v>184</v>
      </c>
      <c r="B185" s="6">
        <f>VLOOKUP(C185,client!A:B,2,FALSE)</f>
        <v>90</v>
      </c>
      <c r="C185" s="3" t="s">
        <v>163</v>
      </c>
      <c r="D185" s="3" t="s">
        <v>5</v>
      </c>
      <c r="E185" s="3">
        <v>2020</v>
      </c>
      <c r="F185" s="3" t="str">
        <f t="shared" si="0"/>
        <v>INDIV TAX - 2020</v>
      </c>
      <c r="G185" s="6">
        <f>VLOOKUP(H185,pic!A:B,2,FALSE)</f>
        <v>7</v>
      </c>
      <c r="H185" t="s">
        <v>119</v>
      </c>
      <c r="I185" s="7">
        <v>43800</v>
      </c>
      <c r="J185" s="7">
        <v>44561</v>
      </c>
      <c r="K185" t="s">
        <v>2</v>
      </c>
      <c r="M185">
        <v>1500</v>
      </c>
      <c r="N185">
        <v>1</v>
      </c>
      <c r="O185">
        <v>0</v>
      </c>
    </row>
    <row r="186" spans="1:15" x14ac:dyDescent="0.55000000000000004">
      <c r="A186">
        <v>185</v>
      </c>
      <c r="B186" s="6">
        <f>VLOOKUP(C186,client!A:B,2,FALSE)</f>
        <v>90</v>
      </c>
      <c r="C186" s="3" t="s">
        <v>163</v>
      </c>
      <c r="D186" s="3" t="s">
        <v>3</v>
      </c>
      <c r="E186" s="3">
        <v>2020</v>
      </c>
      <c r="F186" s="3" t="str">
        <f t="shared" si="0"/>
        <v>BM - 2020</v>
      </c>
      <c r="G186" s="6">
        <f>VLOOKUP(H186,pic!A:B,2,FALSE)</f>
        <v>7</v>
      </c>
      <c r="H186" t="s">
        <v>119</v>
      </c>
      <c r="I186" s="7">
        <v>43831</v>
      </c>
      <c r="J186" s="7">
        <v>44316</v>
      </c>
      <c r="K186" t="s">
        <v>2</v>
      </c>
      <c r="M186">
        <v>0</v>
      </c>
      <c r="N186">
        <v>1</v>
      </c>
      <c r="O186">
        <v>0</v>
      </c>
    </row>
    <row r="187" spans="1:15" x14ac:dyDescent="0.55000000000000004">
      <c r="A187">
        <v>186</v>
      </c>
      <c r="B187" s="6">
        <f>VLOOKUP(C187,client!A:B,2,FALSE)</f>
        <v>48</v>
      </c>
      <c r="C187" s="3" t="s">
        <v>120</v>
      </c>
      <c r="D187" s="3" t="s">
        <v>0</v>
      </c>
      <c r="E187" s="3">
        <v>2019</v>
      </c>
      <c r="F187" s="3" t="str">
        <f t="shared" si="0"/>
        <v>CORP TAX - 2019</v>
      </c>
      <c r="G187" s="6">
        <f>VLOOKUP(H187,pic!A:B,2,FALSE)</f>
        <v>7</v>
      </c>
      <c r="H187" t="s">
        <v>119</v>
      </c>
      <c r="I187" s="7">
        <v>43466</v>
      </c>
      <c r="J187" s="7">
        <v>44135</v>
      </c>
      <c r="K187" t="s">
        <v>2</v>
      </c>
      <c r="M187">
        <v>8500</v>
      </c>
      <c r="N187">
        <v>1</v>
      </c>
      <c r="O187">
        <v>0</v>
      </c>
    </row>
    <row r="188" spans="1:15" x14ac:dyDescent="0.55000000000000004">
      <c r="A188">
        <v>187</v>
      </c>
      <c r="B188" s="6">
        <f>VLOOKUP(C188,client!A:B,2,FALSE)</f>
        <v>92</v>
      </c>
      <c r="C188" s="3" t="s">
        <v>165</v>
      </c>
      <c r="D188" s="3" t="s">
        <v>5</v>
      </c>
      <c r="E188" s="3">
        <v>2019</v>
      </c>
      <c r="F188" s="3" t="str">
        <f t="shared" si="0"/>
        <v>INDIV TAX - 2019</v>
      </c>
      <c r="G188" s="6">
        <f>VLOOKUP(H188,pic!A:B,2,FALSE)</f>
        <v>7</v>
      </c>
      <c r="H188" t="s">
        <v>119</v>
      </c>
      <c r="I188" s="7">
        <v>43831</v>
      </c>
      <c r="J188" s="7">
        <v>44196</v>
      </c>
      <c r="K188" t="s">
        <v>2</v>
      </c>
      <c r="M188">
        <v>3200</v>
      </c>
      <c r="N188">
        <v>1</v>
      </c>
      <c r="O188">
        <v>0</v>
      </c>
    </row>
    <row r="189" spans="1:15" x14ac:dyDescent="0.55000000000000004">
      <c r="A189">
        <v>188</v>
      </c>
      <c r="B189" s="6">
        <f>VLOOKUP(C189,client!A:B,2,FALSE)</f>
        <v>93</v>
      </c>
      <c r="C189" s="3" t="s">
        <v>166</v>
      </c>
      <c r="D189" s="3" t="s">
        <v>5</v>
      </c>
      <c r="E189" s="3">
        <v>2019</v>
      </c>
      <c r="F189" s="3" t="str">
        <f t="shared" si="0"/>
        <v>INDIV TAX - 2019</v>
      </c>
      <c r="G189" s="6">
        <f>VLOOKUP(H189,pic!A:B,2,FALSE)</f>
        <v>7</v>
      </c>
      <c r="H189" t="s">
        <v>119</v>
      </c>
      <c r="I189" s="7">
        <v>43831</v>
      </c>
      <c r="J189" s="7">
        <v>44196</v>
      </c>
      <c r="K189" t="s">
        <v>2</v>
      </c>
      <c r="M189">
        <v>9700</v>
      </c>
      <c r="N189">
        <v>1</v>
      </c>
      <c r="O189">
        <v>0</v>
      </c>
    </row>
    <row r="190" spans="1:15" x14ac:dyDescent="0.55000000000000004">
      <c r="A190">
        <v>189</v>
      </c>
      <c r="B190" s="6">
        <f>VLOOKUP(C190,client!A:B,2,FALSE)</f>
        <v>93</v>
      </c>
      <c r="C190" s="3" t="s">
        <v>166</v>
      </c>
      <c r="D190" s="3" t="s">
        <v>5</v>
      </c>
      <c r="E190" s="3">
        <v>2020</v>
      </c>
      <c r="F190" s="3" t="str">
        <f t="shared" si="0"/>
        <v>INDIV TAX - 2020</v>
      </c>
      <c r="G190" s="6">
        <f>VLOOKUP(H190,pic!A:B,2,FALSE)</f>
        <v>7</v>
      </c>
      <c r="H190" t="s">
        <v>119</v>
      </c>
      <c r="I190" s="7">
        <v>43831</v>
      </c>
      <c r="J190" s="7">
        <v>44561</v>
      </c>
      <c r="K190" t="s">
        <v>2</v>
      </c>
      <c r="M190">
        <v>9700</v>
      </c>
      <c r="N190">
        <v>1</v>
      </c>
      <c r="O190">
        <v>0</v>
      </c>
    </row>
    <row r="191" spans="1:15" x14ac:dyDescent="0.55000000000000004">
      <c r="A191">
        <v>190</v>
      </c>
      <c r="B191" s="6">
        <f>VLOOKUP(C191,client!A:B,2,FALSE)</f>
        <v>93</v>
      </c>
      <c r="C191" s="3" t="s">
        <v>166</v>
      </c>
      <c r="D191" s="3" t="s">
        <v>33</v>
      </c>
      <c r="E191" s="3">
        <v>2017</v>
      </c>
      <c r="F191" s="3" t="str">
        <f t="shared" si="0"/>
        <v>NOTICE HANDLING - ITR - 2017</v>
      </c>
      <c r="G191" s="6">
        <f>VLOOKUP(H191,pic!A:B,2,FALSE)</f>
        <v>7</v>
      </c>
      <c r="H191" t="s">
        <v>119</v>
      </c>
      <c r="I191" s="7">
        <v>43952</v>
      </c>
      <c r="J191" s="7">
        <v>44196</v>
      </c>
      <c r="K191" t="s">
        <v>2</v>
      </c>
      <c r="M191">
        <v>0</v>
      </c>
      <c r="N191">
        <v>1</v>
      </c>
      <c r="O191">
        <v>0</v>
      </c>
    </row>
    <row r="192" spans="1:15" x14ac:dyDescent="0.55000000000000004">
      <c r="A192">
        <v>191</v>
      </c>
      <c r="B192" s="6">
        <f>VLOOKUP(C192,client!A:B,2,FALSE)</f>
        <v>93</v>
      </c>
      <c r="C192" s="3" t="s">
        <v>166</v>
      </c>
      <c r="D192" s="3" t="s">
        <v>33</v>
      </c>
      <c r="E192" s="3">
        <v>2018</v>
      </c>
      <c r="F192" s="3" t="str">
        <f t="shared" si="0"/>
        <v>NOTICE HANDLING - ITR - 2018</v>
      </c>
      <c r="G192" s="6">
        <f>VLOOKUP(H192,pic!A:B,2,FALSE)</f>
        <v>7</v>
      </c>
      <c r="H192" t="s">
        <v>119</v>
      </c>
      <c r="I192" s="7">
        <v>43831</v>
      </c>
      <c r="J192" s="7">
        <v>43982</v>
      </c>
      <c r="K192" t="s">
        <v>2</v>
      </c>
      <c r="M192">
        <v>0</v>
      </c>
      <c r="N192">
        <v>1</v>
      </c>
      <c r="O192">
        <v>0</v>
      </c>
    </row>
    <row r="193" spans="1:15" x14ac:dyDescent="0.55000000000000004">
      <c r="A193">
        <v>192</v>
      </c>
      <c r="B193" s="6">
        <f>VLOOKUP(C193,client!A:B,2,FALSE)</f>
        <v>95</v>
      </c>
      <c r="C193" s="3" t="s">
        <v>168</v>
      </c>
      <c r="D193" s="3" t="s">
        <v>5</v>
      </c>
      <c r="E193" s="3">
        <v>2019</v>
      </c>
      <c r="F193" s="3" t="str">
        <f t="shared" si="0"/>
        <v>INDIV TAX - 2019</v>
      </c>
      <c r="G193" s="6">
        <f>VLOOKUP(H193,pic!A:B,2,FALSE)</f>
        <v>7</v>
      </c>
      <c r="H193" t="s">
        <v>119</v>
      </c>
      <c r="I193" s="7">
        <v>43831</v>
      </c>
      <c r="J193" s="7">
        <v>44196</v>
      </c>
      <c r="K193" t="s">
        <v>2</v>
      </c>
      <c r="M193">
        <v>2500</v>
      </c>
      <c r="N193">
        <v>1</v>
      </c>
      <c r="O193">
        <v>0</v>
      </c>
    </row>
    <row r="194" spans="1:15" x14ac:dyDescent="0.55000000000000004">
      <c r="A194">
        <v>193</v>
      </c>
      <c r="B194" s="6">
        <f>VLOOKUP(C194,client!A:B,2,FALSE)</f>
        <v>95</v>
      </c>
      <c r="C194" s="3" t="s">
        <v>168</v>
      </c>
      <c r="D194" s="3" t="s">
        <v>15</v>
      </c>
      <c r="E194" s="3">
        <v>2015</v>
      </c>
      <c r="F194" s="3" t="str">
        <f t="shared" si="0"/>
        <v>TAX AUDIT - ITR - 2015</v>
      </c>
      <c r="G194" s="6">
        <f>VLOOKUP(H194,pic!A:B,2,FALSE)</f>
        <v>7</v>
      </c>
      <c r="H194" t="s">
        <v>119</v>
      </c>
      <c r="I194" s="7">
        <v>43831</v>
      </c>
      <c r="J194" s="7">
        <v>43951</v>
      </c>
      <c r="K194" t="s">
        <v>2</v>
      </c>
      <c r="M194">
        <v>0</v>
      </c>
      <c r="N194">
        <v>1</v>
      </c>
      <c r="O194">
        <v>0</v>
      </c>
    </row>
    <row r="195" spans="1:15" x14ac:dyDescent="0.55000000000000004">
      <c r="A195">
        <v>194</v>
      </c>
      <c r="B195" s="6">
        <f>VLOOKUP(C195,client!A:B,2,FALSE)</f>
        <v>16</v>
      </c>
      <c r="C195" s="3" t="s">
        <v>86</v>
      </c>
      <c r="D195" s="3" t="s">
        <v>0</v>
      </c>
      <c r="E195" s="3">
        <v>2019</v>
      </c>
      <c r="F195" s="3" t="str">
        <f t="shared" si="0"/>
        <v>CORP TAX - 2019</v>
      </c>
      <c r="G195" s="6">
        <f>VLOOKUP(H195,pic!A:B,2,FALSE)</f>
        <v>7</v>
      </c>
      <c r="H195" t="s">
        <v>119</v>
      </c>
      <c r="I195" s="7">
        <v>43831</v>
      </c>
      <c r="J195" s="7">
        <v>44196</v>
      </c>
      <c r="K195" t="s">
        <v>2</v>
      </c>
      <c r="M195">
        <v>3400</v>
      </c>
      <c r="N195">
        <v>1</v>
      </c>
      <c r="O195">
        <v>0</v>
      </c>
    </row>
    <row r="196" spans="1:15" x14ac:dyDescent="0.55000000000000004">
      <c r="A196">
        <v>195</v>
      </c>
      <c r="B196" s="6">
        <f>VLOOKUP(C196,client!A:B,2,FALSE)</f>
        <v>96</v>
      </c>
      <c r="C196" s="3" t="s">
        <v>169</v>
      </c>
      <c r="D196" s="3" t="s">
        <v>0</v>
      </c>
      <c r="E196" s="3">
        <v>2019</v>
      </c>
      <c r="F196" s="3" t="str">
        <f t="shared" si="0"/>
        <v>CORP TAX - 2019</v>
      </c>
      <c r="G196" s="6">
        <f>VLOOKUP(H196,pic!A:B,2,FALSE)</f>
        <v>7</v>
      </c>
      <c r="H196" t="s">
        <v>119</v>
      </c>
      <c r="I196" s="7">
        <v>43831</v>
      </c>
      <c r="J196" s="7">
        <v>44196</v>
      </c>
      <c r="K196" t="s">
        <v>2</v>
      </c>
      <c r="M196">
        <v>5000</v>
      </c>
      <c r="N196">
        <v>1</v>
      </c>
      <c r="O196">
        <v>0</v>
      </c>
    </row>
    <row r="197" spans="1:15" x14ac:dyDescent="0.55000000000000004">
      <c r="A197">
        <v>196</v>
      </c>
      <c r="B197" s="6">
        <f>VLOOKUP(C197,client!A:B,2,FALSE)</f>
        <v>97</v>
      </c>
      <c r="C197" s="3" t="s">
        <v>170</v>
      </c>
      <c r="D197" s="3" t="s">
        <v>5</v>
      </c>
      <c r="E197" s="3">
        <v>2019</v>
      </c>
      <c r="F197" s="3" t="str">
        <f t="shared" si="0"/>
        <v>INDIV TAX - 2019</v>
      </c>
      <c r="G197" s="6">
        <f>VLOOKUP(H197,pic!A:B,2,FALSE)</f>
        <v>7</v>
      </c>
      <c r="H197" t="s">
        <v>119</v>
      </c>
      <c r="I197" s="7">
        <v>43831</v>
      </c>
      <c r="J197" s="7">
        <v>44196</v>
      </c>
      <c r="K197" t="s">
        <v>2</v>
      </c>
      <c r="M197">
        <v>45210</v>
      </c>
      <c r="N197">
        <v>1</v>
      </c>
      <c r="O197">
        <v>0</v>
      </c>
    </row>
    <row r="198" spans="1:15" x14ac:dyDescent="0.55000000000000004">
      <c r="A198">
        <v>197</v>
      </c>
      <c r="B198" s="6">
        <f>VLOOKUP(C198,client!A:B,2,FALSE)</f>
        <v>97</v>
      </c>
      <c r="C198" s="3" t="s">
        <v>170</v>
      </c>
      <c r="D198" s="3" t="s">
        <v>7</v>
      </c>
      <c r="E198" s="3">
        <v>2020</v>
      </c>
      <c r="F198" s="3" t="str">
        <f t="shared" si="0"/>
        <v>TAX EQ - 2020</v>
      </c>
      <c r="G198" s="6">
        <f>VLOOKUP(H198,pic!A:B,2,FALSE)</f>
        <v>7</v>
      </c>
      <c r="H198" t="s">
        <v>119</v>
      </c>
      <c r="I198" s="7">
        <v>43831</v>
      </c>
      <c r="J198" s="7">
        <v>44196</v>
      </c>
      <c r="K198" t="s">
        <v>2</v>
      </c>
      <c r="M198">
        <v>0</v>
      </c>
      <c r="N198">
        <v>1</v>
      </c>
      <c r="O198">
        <v>0</v>
      </c>
    </row>
    <row r="199" spans="1:15" x14ac:dyDescent="0.55000000000000004">
      <c r="A199">
        <v>198</v>
      </c>
      <c r="B199" s="6">
        <f>VLOOKUP(C199,client!A:B,2,FALSE)</f>
        <v>98</v>
      </c>
      <c r="C199" s="3" t="s">
        <v>171</v>
      </c>
      <c r="D199" s="3" t="s">
        <v>5</v>
      </c>
      <c r="E199" s="3">
        <v>2019</v>
      </c>
      <c r="F199" s="3" t="str">
        <f t="shared" si="0"/>
        <v>INDIV TAX - 2019</v>
      </c>
      <c r="G199" s="6">
        <f>VLOOKUP(H199,pic!A:B,2,FALSE)</f>
        <v>7</v>
      </c>
      <c r="H199" t="s">
        <v>119</v>
      </c>
      <c r="I199" s="7">
        <v>43831</v>
      </c>
      <c r="J199" s="7">
        <v>44196</v>
      </c>
      <c r="K199" t="s">
        <v>2</v>
      </c>
      <c r="M199">
        <v>0</v>
      </c>
      <c r="N199">
        <v>1</v>
      </c>
      <c r="O199">
        <v>0</v>
      </c>
    </row>
    <row r="200" spans="1:15" x14ac:dyDescent="0.55000000000000004">
      <c r="A200">
        <v>199</v>
      </c>
      <c r="B200" s="6">
        <f>VLOOKUP(C200,client!A:B,2,FALSE)</f>
        <v>102</v>
      </c>
      <c r="C200" s="3" t="s">
        <v>175</v>
      </c>
      <c r="D200" s="3" t="s">
        <v>3</v>
      </c>
      <c r="E200" s="3">
        <v>2020</v>
      </c>
      <c r="F200" s="3" t="str">
        <f t="shared" si="0"/>
        <v>BM - 2020</v>
      </c>
      <c r="G200" s="6">
        <f>VLOOKUP(H200,pic!A:B,2,FALSE)</f>
        <v>4</v>
      </c>
      <c r="H200" t="s">
        <v>220</v>
      </c>
      <c r="I200" s="7">
        <v>43831</v>
      </c>
      <c r="J200" s="7">
        <v>44196</v>
      </c>
      <c r="K200" t="s">
        <v>2</v>
      </c>
      <c r="M200">
        <v>2000</v>
      </c>
      <c r="N200">
        <v>12</v>
      </c>
      <c r="O200">
        <v>0</v>
      </c>
    </row>
    <row r="201" spans="1:15" x14ac:dyDescent="0.55000000000000004">
      <c r="A201">
        <v>200</v>
      </c>
      <c r="B201" s="6">
        <f>VLOOKUP(C201,client!A:B,2,FALSE)</f>
        <v>103</v>
      </c>
      <c r="C201" s="3" t="s">
        <v>176</v>
      </c>
      <c r="D201" s="3" t="s">
        <v>3</v>
      </c>
      <c r="E201" s="3">
        <v>2020</v>
      </c>
      <c r="F201" s="3" t="str">
        <f t="shared" si="0"/>
        <v>BM - 2020</v>
      </c>
      <c r="G201" s="6">
        <f>VLOOKUP(H201,pic!A:B,2,FALSE)</f>
        <v>4</v>
      </c>
      <c r="H201" t="s">
        <v>220</v>
      </c>
      <c r="I201" s="7">
        <v>43831</v>
      </c>
      <c r="J201" s="7">
        <v>44196</v>
      </c>
      <c r="K201" t="s">
        <v>2</v>
      </c>
      <c r="M201">
        <v>1000</v>
      </c>
      <c r="N201">
        <v>12</v>
      </c>
      <c r="O201">
        <v>0</v>
      </c>
    </row>
    <row r="202" spans="1:15" x14ac:dyDescent="0.55000000000000004">
      <c r="A202">
        <v>201</v>
      </c>
      <c r="B202" s="6">
        <f>VLOOKUP(C202,client!A:B,2,FALSE)</f>
        <v>103</v>
      </c>
      <c r="C202" s="3" t="s">
        <v>176</v>
      </c>
      <c r="D202" s="3" t="s">
        <v>19</v>
      </c>
      <c r="E202" s="3">
        <v>2019</v>
      </c>
      <c r="F202" s="3" t="str">
        <f t="shared" si="0"/>
        <v>COMP - 2019</v>
      </c>
      <c r="G202" s="6">
        <f>VLOOKUP(H202,pic!A:B,2,FALSE)</f>
        <v>4</v>
      </c>
      <c r="H202" t="s">
        <v>220</v>
      </c>
      <c r="I202" s="7">
        <v>43831</v>
      </c>
      <c r="J202" s="7">
        <v>44196</v>
      </c>
      <c r="K202" t="s">
        <v>2</v>
      </c>
      <c r="M202">
        <v>1600</v>
      </c>
      <c r="N202">
        <v>1</v>
      </c>
      <c r="O202">
        <v>0</v>
      </c>
    </row>
    <row r="203" spans="1:15" x14ac:dyDescent="0.55000000000000004">
      <c r="A203">
        <v>202</v>
      </c>
      <c r="B203" s="6">
        <f>VLOOKUP(C203,client!A:B,2,FALSE)</f>
        <v>103</v>
      </c>
      <c r="C203" s="3" t="s">
        <v>176</v>
      </c>
      <c r="D203" s="3" t="s">
        <v>29</v>
      </c>
      <c r="E203" s="3">
        <v>2020</v>
      </c>
      <c r="F203" s="3" t="str">
        <f t="shared" si="0"/>
        <v>TAX AUDIT - OTH - 2020</v>
      </c>
      <c r="G203" s="6">
        <f>VLOOKUP(H203,pic!A:B,2,FALSE)</f>
        <v>4</v>
      </c>
      <c r="H203" t="s">
        <v>220</v>
      </c>
      <c r="I203" s="7">
        <v>43983</v>
      </c>
      <c r="J203" s="7">
        <v>44074</v>
      </c>
      <c r="K203" t="s">
        <v>2</v>
      </c>
      <c r="M203">
        <v>3600</v>
      </c>
      <c r="N203">
        <v>1</v>
      </c>
      <c r="O203">
        <v>0</v>
      </c>
    </row>
    <row r="204" spans="1:15" x14ac:dyDescent="0.55000000000000004">
      <c r="A204">
        <v>203</v>
      </c>
      <c r="B204" s="6">
        <f>VLOOKUP(C204,client!A:B,2,FALSE)</f>
        <v>104</v>
      </c>
      <c r="C204" s="3" t="s">
        <v>177</v>
      </c>
      <c r="D204" s="3" t="s">
        <v>17</v>
      </c>
      <c r="E204" s="3">
        <v>2019</v>
      </c>
      <c r="F204" s="3" t="str">
        <f t="shared" si="0"/>
        <v>REV - 2019</v>
      </c>
      <c r="G204" s="6">
        <f>VLOOKUP(H204,pic!A:B,2,FALSE)</f>
        <v>4</v>
      </c>
      <c r="H204" t="s">
        <v>220</v>
      </c>
      <c r="I204" s="7">
        <v>43831</v>
      </c>
      <c r="J204" s="7">
        <v>44196</v>
      </c>
      <c r="K204" t="s">
        <v>2</v>
      </c>
      <c r="M204">
        <v>16000</v>
      </c>
      <c r="N204">
        <v>1</v>
      </c>
      <c r="O204">
        <v>0</v>
      </c>
    </row>
    <row r="205" spans="1:15" x14ac:dyDescent="0.55000000000000004">
      <c r="A205">
        <v>204</v>
      </c>
      <c r="B205" s="6">
        <f>VLOOKUP(C205,client!A:B,2,FALSE)</f>
        <v>105</v>
      </c>
      <c r="C205" s="3" t="s">
        <v>178</v>
      </c>
      <c r="D205" s="3" t="s">
        <v>3</v>
      </c>
      <c r="E205" s="3">
        <v>2020</v>
      </c>
      <c r="F205" s="3" t="str">
        <f t="shared" si="0"/>
        <v>BM - 2020</v>
      </c>
      <c r="G205" s="6">
        <f>VLOOKUP(H205,pic!A:B,2,FALSE)</f>
        <v>4</v>
      </c>
      <c r="H205" t="s">
        <v>220</v>
      </c>
      <c r="I205" s="7">
        <v>43831</v>
      </c>
      <c r="J205" s="7">
        <v>44196</v>
      </c>
      <c r="K205" t="s">
        <v>2</v>
      </c>
      <c r="M205">
        <v>500</v>
      </c>
      <c r="N205">
        <v>12</v>
      </c>
      <c r="O205">
        <v>500</v>
      </c>
    </row>
    <row r="206" spans="1:15" x14ac:dyDescent="0.55000000000000004">
      <c r="A206">
        <v>205</v>
      </c>
      <c r="B206" s="6">
        <f>VLOOKUP(C206,client!A:B,2,FALSE)</f>
        <v>47</v>
      </c>
      <c r="C206" s="3" t="s">
        <v>118</v>
      </c>
      <c r="D206" s="3" t="s">
        <v>3</v>
      </c>
      <c r="E206" s="3">
        <v>2020</v>
      </c>
      <c r="F206" s="3" t="str">
        <f t="shared" si="0"/>
        <v>BM - 2020</v>
      </c>
      <c r="G206" s="6">
        <f>VLOOKUP(H206,pic!A:B,2,FALSE)</f>
        <v>4</v>
      </c>
      <c r="H206" t="s">
        <v>220</v>
      </c>
      <c r="I206" s="7">
        <v>43831</v>
      </c>
      <c r="J206" s="7">
        <v>44196</v>
      </c>
      <c r="K206" t="s">
        <v>2</v>
      </c>
      <c r="M206">
        <v>3840</v>
      </c>
      <c r="N206">
        <v>1</v>
      </c>
      <c r="O206">
        <v>0</v>
      </c>
    </row>
    <row r="207" spans="1:15" x14ac:dyDescent="0.55000000000000004">
      <c r="A207">
        <v>206</v>
      </c>
      <c r="B207" s="6">
        <f>VLOOKUP(C207,client!A:B,2,FALSE)</f>
        <v>47</v>
      </c>
      <c r="C207" s="3" t="s">
        <v>118</v>
      </c>
      <c r="D207" s="3" t="s">
        <v>17</v>
      </c>
      <c r="E207" s="3">
        <v>2019</v>
      </c>
      <c r="F207" s="3" t="str">
        <f t="shared" si="0"/>
        <v>REV - 2019</v>
      </c>
      <c r="G207" s="6">
        <f>VLOOKUP(H207,pic!A:B,2,FALSE)</f>
        <v>4</v>
      </c>
      <c r="H207" t="s">
        <v>220</v>
      </c>
      <c r="I207" s="7">
        <v>43831</v>
      </c>
      <c r="J207" s="7">
        <v>44196</v>
      </c>
      <c r="K207" t="s">
        <v>2</v>
      </c>
      <c r="M207">
        <v>19000</v>
      </c>
      <c r="N207">
        <v>1</v>
      </c>
      <c r="O207">
        <v>0</v>
      </c>
    </row>
    <row r="208" spans="1:15" x14ac:dyDescent="0.55000000000000004">
      <c r="A208">
        <v>207</v>
      </c>
      <c r="B208" s="6">
        <f>VLOOKUP(C208,client!A:B,2,FALSE)</f>
        <v>106</v>
      </c>
      <c r="C208" s="3" t="s">
        <v>179</v>
      </c>
      <c r="D208" s="3" t="s">
        <v>3</v>
      </c>
      <c r="E208" s="3">
        <v>2020</v>
      </c>
      <c r="F208" s="3" t="str">
        <f t="shared" si="0"/>
        <v>BM - 2020</v>
      </c>
      <c r="G208" s="6">
        <f>VLOOKUP(H208,pic!A:B,2,FALSE)</f>
        <v>4</v>
      </c>
      <c r="H208" t="s">
        <v>220</v>
      </c>
      <c r="I208" s="7">
        <v>43831</v>
      </c>
      <c r="J208" s="7">
        <v>44196</v>
      </c>
      <c r="K208" t="s">
        <v>2</v>
      </c>
      <c r="M208">
        <v>12500</v>
      </c>
      <c r="N208">
        <v>12</v>
      </c>
      <c r="O208">
        <v>0</v>
      </c>
    </row>
    <row r="209" spans="1:16" x14ac:dyDescent="0.55000000000000004">
      <c r="A209">
        <v>208</v>
      </c>
      <c r="B209" s="6">
        <f>VLOOKUP(C209,client!A:B,2,FALSE)</f>
        <v>107</v>
      </c>
      <c r="C209" s="3" t="s">
        <v>180</v>
      </c>
      <c r="D209" s="3" t="s">
        <v>3</v>
      </c>
      <c r="E209" s="3">
        <v>2020</v>
      </c>
      <c r="F209" s="3" t="str">
        <f t="shared" si="0"/>
        <v>BM - 2020</v>
      </c>
      <c r="G209" s="6">
        <f>VLOOKUP(H209,pic!A:B,2,FALSE)</f>
        <v>4</v>
      </c>
      <c r="H209" t="s">
        <v>220</v>
      </c>
      <c r="I209" s="7">
        <v>43983</v>
      </c>
      <c r="J209" s="7">
        <v>44196</v>
      </c>
      <c r="K209" t="s">
        <v>2</v>
      </c>
      <c r="M209">
        <v>4500</v>
      </c>
      <c r="N209">
        <v>12</v>
      </c>
      <c r="O209">
        <v>25500</v>
      </c>
    </row>
    <row r="210" spans="1:16" x14ac:dyDescent="0.55000000000000004">
      <c r="A210">
        <v>209</v>
      </c>
      <c r="B210" s="6">
        <f>VLOOKUP(C210,client!A:B,2,FALSE)</f>
        <v>39</v>
      </c>
      <c r="C210" t="s">
        <v>110</v>
      </c>
      <c r="D210" t="s">
        <v>599</v>
      </c>
      <c r="E210" s="3">
        <v>2019</v>
      </c>
      <c r="F210" s="3" t="s">
        <v>13</v>
      </c>
      <c r="G210" s="6">
        <f>VLOOKUP(H210,pic!A:B,2,FALSE)</f>
        <v>3</v>
      </c>
      <c r="H210" t="s">
        <v>600</v>
      </c>
      <c r="I210" s="7"/>
      <c r="J210" s="7"/>
      <c r="P210" s="76"/>
    </row>
    <row r="211" spans="1:16" x14ac:dyDescent="0.55000000000000004">
      <c r="A211">
        <v>210</v>
      </c>
      <c r="B211" s="6">
        <f>VLOOKUP(C211,client!A:B,2,FALSE)</f>
        <v>42</v>
      </c>
      <c r="C211" t="s">
        <v>113</v>
      </c>
      <c r="D211" t="s">
        <v>599</v>
      </c>
      <c r="E211" s="3">
        <v>2019</v>
      </c>
      <c r="F211" s="3" t="s">
        <v>13</v>
      </c>
      <c r="G211" s="6">
        <f>VLOOKUP(H211,pic!A:B,2,FALSE)</f>
        <v>3</v>
      </c>
      <c r="H211" t="s">
        <v>600</v>
      </c>
      <c r="I211" s="7"/>
      <c r="J211" s="7"/>
    </row>
    <row r="212" spans="1:16" x14ac:dyDescent="0.55000000000000004">
      <c r="A212">
        <v>211</v>
      </c>
      <c r="B212" s="6">
        <f>VLOOKUP(C212,client!A:B,2,FALSE)</f>
        <v>37</v>
      </c>
      <c r="C212" t="s">
        <v>108</v>
      </c>
      <c r="D212" t="s">
        <v>602</v>
      </c>
      <c r="E212" s="3">
        <v>2019</v>
      </c>
      <c r="F212" s="3" t="str">
        <f t="shared" ref="F212" si="1">D212&amp;" - "&amp;E212</f>
        <v>COMP - 2019</v>
      </c>
      <c r="G212" s="6">
        <f>VLOOKUP(H212,pic!A:B,2,FALSE)</f>
        <v>3</v>
      </c>
      <c r="H212" t="s">
        <v>600</v>
      </c>
      <c r="I212" s="7"/>
      <c r="J212" s="7"/>
    </row>
    <row r="213" spans="1:16" x14ac:dyDescent="0.55000000000000004">
      <c r="A213">
        <v>212</v>
      </c>
      <c r="B213" s="6">
        <f>VLOOKUP(C213,client!A:B,2,FALSE)</f>
        <v>103</v>
      </c>
      <c r="C213" t="s">
        <v>176</v>
      </c>
      <c r="D213" t="s">
        <v>604</v>
      </c>
      <c r="E213">
        <v>2020</v>
      </c>
      <c r="F213" t="s">
        <v>603</v>
      </c>
      <c r="G213" s="6">
        <f>VLOOKUP(H213,pic!A:B,2,FALSE)</f>
        <v>4</v>
      </c>
      <c r="H213" t="s">
        <v>605</v>
      </c>
      <c r="I213" s="7"/>
      <c r="J213" s="7"/>
    </row>
    <row r="214" spans="1:16" x14ac:dyDescent="0.55000000000000004">
      <c r="A214">
        <v>213</v>
      </c>
      <c r="B214" s="6">
        <f>VLOOKUP(C214,client!A:B,2,FALSE)</f>
        <v>1</v>
      </c>
      <c r="C214" t="s">
        <v>71</v>
      </c>
      <c r="D214" t="s">
        <v>606</v>
      </c>
      <c r="E214">
        <v>2019</v>
      </c>
      <c r="F214" t="s">
        <v>6</v>
      </c>
      <c r="G214" s="6">
        <f>VLOOKUP(H214,pic!A:B,2,FALSE)</f>
        <v>6</v>
      </c>
      <c r="H214" t="s">
        <v>607</v>
      </c>
    </row>
    <row r="215" spans="1:16" x14ac:dyDescent="0.55000000000000004">
      <c r="A215">
        <v>214</v>
      </c>
      <c r="B215" s="6">
        <f>VLOOKUP(C215,client!A:B,2,FALSE)</f>
        <v>3</v>
      </c>
      <c r="C215" t="s">
        <v>73</v>
      </c>
      <c r="D215" t="s">
        <v>606</v>
      </c>
      <c r="E215">
        <v>2019</v>
      </c>
      <c r="F215" t="s">
        <v>6</v>
      </c>
      <c r="G215" s="6">
        <f>VLOOKUP(H215,pic!A:B,2,FALSE)</f>
        <v>6</v>
      </c>
      <c r="H215" t="s">
        <v>607</v>
      </c>
    </row>
    <row r="216" spans="1:16" x14ac:dyDescent="0.55000000000000004">
      <c r="A216">
        <v>215</v>
      </c>
      <c r="B216" s="6">
        <f>VLOOKUP(C216,client!A:B,2,FALSE)</f>
        <v>113</v>
      </c>
      <c r="C216" t="s">
        <v>187</v>
      </c>
      <c r="D216" t="s">
        <v>609</v>
      </c>
      <c r="E216">
        <v>2019</v>
      </c>
      <c r="F216" t="s">
        <v>608</v>
      </c>
      <c r="G216" s="6">
        <f>VLOOKUP(H216,pic!A:B,2,FALSE)</f>
        <v>6</v>
      </c>
      <c r="H216" t="s">
        <v>607</v>
      </c>
    </row>
    <row r="217" spans="1:16" x14ac:dyDescent="0.55000000000000004">
      <c r="A217">
        <v>216</v>
      </c>
      <c r="B217" s="6">
        <f>VLOOKUP(C217,client!A:B,2,FALSE)</f>
        <v>113</v>
      </c>
      <c r="C217" t="s">
        <v>187</v>
      </c>
      <c r="D217" t="s">
        <v>606</v>
      </c>
      <c r="E217">
        <v>2019</v>
      </c>
      <c r="F217" t="s">
        <v>6</v>
      </c>
      <c r="G217" s="6">
        <f>VLOOKUP(H217,pic!A:B,2,FALSE)</f>
        <v>6</v>
      </c>
      <c r="H217" t="s">
        <v>607</v>
      </c>
    </row>
    <row r="218" spans="1:16" x14ac:dyDescent="0.55000000000000004">
      <c r="A218">
        <v>217</v>
      </c>
      <c r="B218" s="6">
        <f>VLOOKUP(C218,client!A:B,2,FALSE)</f>
        <v>117</v>
      </c>
      <c r="C218" t="s">
        <v>519</v>
      </c>
      <c r="D218" t="s">
        <v>606</v>
      </c>
      <c r="E218">
        <v>2019</v>
      </c>
      <c r="F218" t="s">
        <v>6</v>
      </c>
      <c r="G218" s="6">
        <f>VLOOKUP(H218,pic!A:B,2,FALSE)</f>
        <v>6</v>
      </c>
      <c r="H218" t="s">
        <v>607</v>
      </c>
    </row>
    <row r="219" spans="1:16" x14ac:dyDescent="0.55000000000000004">
      <c r="A219">
        <v>218</v>
      </c>
      <c r="B219" s="6">
        <f>VLOOKUP(C219,client!A:B,2,FALSE)</f>
        <v>9</v>
      </c>
      <c r="C219" t="s">
        <v>79</v>
      </c>
      <c r="D219" t="s">
        <v>606</v>
      </c>
      <c r="E219">
        <v>2019</v>
      </c>
      <c r="F219" t="s">
        <v>6</v>
      </c>
      <c r="G219" s="6">
        <f>VLOOKUP(H219,pic!A:B,2,FALSE)</f>
        <v>6</v>
      </c>
      <c r="H219" t="s">
        <v>607</v>
      </c>
    </row>
    <row r="220" spans="1:16" x14ac:dyDescent="0.55000000000000004">
      <c r="A220">
        <v>219</v>
      </c>
      <c r="B220" s="6">
        <f>VLOOKUP(C220,client!A:B,2,FALSE)</f>
        <v>39</v>
      </c>
      <c r="C220" t="s">
        <v>110</v>
      </c>
      <c r="D220" t="s">
        <v>606</v>
      </c>
      <c r="E220">
        <v>2019</v>
      </c>
      <c r="F220" t="s">
        <v>6</v>
      </c>
      <c r="G220" s="6">
        <f>VLOOKUP(H220,pic!A:B,2,FALSE)</f>
        <v>6</v>
      </c>
      <c r="H220" t="s">
        <v>607</v>
      </c>
    </row>
    <row r="221" spans="1:16" x14ac:dyDescent="0.55000000000000004">
      <c r="A221">
        <v>220</v>
      </c>
      <c r="B221" s="6">
        <f>VLOOKUP(C221,client!A:B,2,FALSE)</f>
        <v>10</v>
      </c>
      <c r="C221" t="s">
        <v>80</v>
      </c>
      <c r="D221" t="s">
        <v>606</v>
      </c>
      <c r="E221">
        <v>2019</v>
      </c>
      <c r="F221" t="s">
        <v>6</v>
      </c>
      <c r="G221" s="6">
        <f>VLOOKUP(H221,pic!A:B,2,FALSE)</f>
        <v>6</v>
      </c>
      <c r="H221" t="s">
        <v>607</v>
      </c>
    </row>
    <row r="222" spans="1:16" x14ac:dyDescent="0.55000000000000004">
      <c r="A222">
        <v>221</v>
      </c>
      <c r="B222" s="6">
        <f>VLOOKUP(C222,client!A:B,2,FALSE)</f>
        <v>12</v>
      </c>
      <c r="C222" t="s">
        <v>82</v>
      </c>
      <c r="D222" t="s">
        <v>609</v>
      </c>
      <c r="E222">
        <v>2018</v>
      </c>
      <c r="F222" t="s">
        <v>9</v>
      </c>
      <c r="G222" s="6">
        <f>VLOOKUP(H222,pic!A:B,2,FALSE)</f>
        <v>6</v>
      </c>
      <c r="H222" t="s">
        <v>607</v>
      </c>
    </row>
    <row r="223" spans="1:16" x14ac:dyDescent="0.55000000000000004">
      <c r="A223">
        <v>222</v>
      </c>
      <c r="B223" s="6">
        <f>VLOOKUP(C223,client!A:B,2,FALSE)</f>
        <v>12</v>
      </c>
      <c r="C223" t="s">
        <v>82</v>
      </c>
      <c r="D223" t="s">
        <v>606</v>
      </c>
      <c r="E223">
        <v>2019</v>
      </c>
      <c r="F223" t="s">
        <v>6</v>
      </c>
      <c r="G223" s="6">
        <f>VLOOKUP(H223,pic!A:B,2,FALSE)</f>
        <v>6</v>
      </c>
      <c r="H223" t="s">
        <v>607</v>
      </c>
    </row>
    <row r="224" spans="1:16" x14ac:dyDescent="0.55000000000000004">
      <c r="A224">
        <v>223</v>
      </c>
      <c r="B224" s="6">
        <f>VLOOKUP(C224,client!A:B,2,FALSE)</f>
        <v>16</v>
      </c>
      <c r="C224" t="s">
        <v>86</v>
      </c>
      <c r="D224" t="s">
        <v>606</v>
      </c>
      <c r="E224">
        <v>2019</v>
      </c>
      <c r="F224" t="s">
        <v>610</v>
      </c>
      <c r="G224" s="6">
        <f>VLOOKUP(H224,pic!A:B,2,FALSE)</f>
        <v>6</v>
      </c>
      <c r="H224" t="s">
        <v>607</v>
      </c>
    </row>
    <row r="225" spans="1:8" x14ac:dyDescent="0.55000000000000004">
      <c r="A225">
        <v>224</v>
      </c>
      <c r="B225" s="6">
        <f>VLOOKUP(C225,client!A:B,2,FALSE)</f>
        <v>51</v>
      </c>
      <c r="C225" t="s">
        <v>123</v>
      </c>
      <c r="D225" t="s">
        <v>606</v>
      </c>
      <c r="E225">
        <v>2019</v>
      </c>
      <c r="F225" t="s">
        <v>6</v>
      </c>
      <c r="G225" s="6">
        <f>VLOOKUP(H225,pic!A:B,2,FALSE)</f>
        <v>6</v>
      </c>
      <c r="H225" t="s">
        <v>607</v>
      </c>
    </row>
    <row r="226" spans="1:8" x14ac:dyDescent="0.55000000000000004">
      <c r="A226">
        <v>225</v>
      </c>
      <c r="B226" s="6">
        <f>VLOOKUP(C226,client!A:B,2,FALSE)</f>
        <v>17</v>
      </c>
      <c r="C226" t="s">
        <v>87</v>
      </c>
      <c r="D226" t="s">
        <v>601</v>
      </c>
      <c r="E226">
        <v>2020</v>
      </c>
      <c r="F226" t="s">
        <v>611</v>
      </c>
      <c r="G226" s="6">
        <f>VLOOKUP(H226,pic!A:B,2,FALSE)</f>
        <v>6</v>
      </c>
      <c r="H226" t="s">
        <v>607</v>
      </c>
    </row>
    <row r="227" spans="1:8" x14ac:dyDescent="0.55000000000000004">
      <c r="A227">
        <v>226</v>
      </c>
      <c r="B227" s="6">
        <f>VLOOKUP(C227,client!A:B,2,FALSE)</f>
        <v>17</v>
      </c>
      <c r="C227" t="s">
        <v>87</v>
      </c>
      <c r="D227" t="s">
        <v>606</v>
      </c>
      <c r="E227">
        <v>2019</v>
      </c>
      <c r="F227" t="s">
        <v>6</v>
      </c>
      <c r="G227" s="6">
        <f>VLOOKUP(H227,pic!A:B,2,FALSE)</f>
        <v>6</v>
      </c>
      <c r="H227" t="s">
        <v>607</v>
      </c>
    </row>
    <row r="228" spans="1:8" x14ac:dyDescent="0.55000000000000004">
      <c r="A228">
        <v>227</v>
      </c>
      <c r="B228" s="6">
        <f>VLOOKUP(C228,client!A:B,2,FALSE)</f>
        <v>17</v>
      </c>
      <c r="C228" t="s">
        <v>87</v>
      </c>
      <c r="D228" t="s">
        <v>612</v>
      </c>
      <c r="E228">
        <v>2019</v>
      </c>
      <c r="F228" t="s">
        <v>8</v>
      </c>
      <c r="G228" s="6">
        <f>VLOOKUP(H228,pic!A:B,2,FALSE)</f>
        <v>6</v>
      </c>
      <c r="H228" t="s">
        <v>607</v>
      </c>
    </row>
    <row r="229" spans="1:8" x14ac:dyDescent="0.55000000000000004">
      <c r="A229">
        <v>228</v>
      </c>
      <c r="B229" s="6">
        <f>VLOOKUP(C229,client!A:B,2,FALSE)</f>
        <v>102</v>
      </c>
      <c r="C229" t="s">
        <v>175</v>
      </c>
      <c r="D229" t="s">
        <v>609</v>
      </c>
      <c r="E229">
        <v>2020</v>
      </c>
      <c r="F229" t="s">
        <v>28</v>
      </c>
      <c r="G229" s="6">
        <f>VLOOKUP(H229,pic!A:B,2,FALSE)</f>
        <v>6</v>
      </c>
      <c r="H229" t="s">
        <v>607</v>
      </c>
    </row>
    <row r="230" spans="1:8" x14ac:dyDescent="0.55000000000000004">
      <c r="A230">
        <v>229</v>
      </c>
      <c r="B230" s="6">
        <f>VLOOKUP(C230,client!A:B,2,FALSE)</f>
        <v>18</v>
      </c>
      <c r="C230" t="s">
        <v>88</v>
      </c>
      <c r="D230" t="s">
        <v>609</v>
      </c>
      <c r="E230">
        <v>2018</v>
      </c>
      <c r="F230" t="s">
        <v>9</v>
      </c>
      <c r="G230" s="6">
        <f>VLOOKUP(H230,pic!A:B,2,FALSE)</f>
        <v>3</v>
      </c>
      <c r="H230" t="s">
        <v>600</v>
      </c>
    </row>
    <row r="231" spans="1:8" x14ac:dyDescent="0.55000000000000004">
      <c r="A231">
        <v>230</v>
      </c>
      <c r="B231" s="6">
        <f>VLOOKUP(C231,client!A:B,2,FALSE)</f>
        <v>21</v>
      </c>
      <c r="C231" t="s">
        <v>91</v>
      </c>
      <c r="D231" t="s">
        <v>609</v>
      </c>
      <c r="E231">
        <v>2018</v>
      </c>
      <c r="F231" t="s">
        <v>9</v>
      </c>
      <c r="G231" s="6">
        <f>VLOOKUP(H231,pic!A:B,2,FALSE)</f>
        <v>3</v>
      </c>
      <c r="H231" t="s">
        <v>600</v>
      </c>
    </row>
    <row r="232" spans="1:8" x14ac:dyDescent="0.55000000000000004">
      <c r="A232">
        <v>231</v>
      </c>
      <c r="B232" s="6">
        <f>VLOOKUP(C232,client!A:B,2,FALSE)</f>
        <v>27</v>
      </c>
      <c r="C232" t="s">
        <v>97</v>
      </c>
      <c r="D232" t="s">
        <v>609</v>
      </c>
      <c r="E232">
        <v>2018</v>
      </c>
      <c r="F232" t="s">
        <v>9</v>
      </c>
      <c r="G232" s="6">
        <f>VLOOKUP(H232,pic!A:B,2,FALSE)</f>
        <v>3</v>
      </c>
      <c r="H232" t="s">
        <v>600</v>
      </c>
    </row>
    <row r="233" spans="1:8" x14ac:dyDescent="0.55000000000000004">
      <c r="A233">
        <v>232</v>
      </c>
      <c r="B233" s="6">
        <f>VLOOKUP(C233,client!A:B,2,FALSE)</f>
        <v>36</v>
      </c>
      <c r="C233" t="s">
        <v>686</v>
      </c>
      <c r="D233" t="s">
        <v>609</v>
      </c>
      <c r="E233">
        <v>2019</v>
      </c>
      <c r="F233" t="s">
        <v>1</v>
      </c>
      <c r="G233" s="6">
        <f>VLOOKUP(H233,pic!A:B,2,FALSE)</f>
        <v>8</v>
      </c>
      <c r="H233" t="s">
        <v>614</v>
      </c>
    </row>
    <row r="234" spans="1:8" x14ac:dyDescent="0.55000000000000004">
      <c r="A234">
        <v>233</v>
      </c>
      <c r="B234" s="6">
        <f>VLOOKUP(C234,client!A:B,2,FALSE)</f>
        <v>36</v>
      </c>
      <c r="C234" t="s">
        <v>686</v>
      </c>
      <c r="D234" t="s">
        <v>615</v>
      </c>
      <c r="E234">
        <v>2020</v>
      </c>
      <c r="F234" t="s">
        <v>583</v>
      </c>
      <c r="G234" s="6">
        <f>VLOOKUP(H234,pic!A:B,2,FALSE)</f>
        <v>3</v>
      </c>
      <c r="H234" t="s">
        <v>600</v>
      </c>
    </row>
    <row r="235" spans="1:8" x14ac:dyDescent="0.55000000000000004">
      <c r="A235">
        <v>234</v>
      </c>
      <c r="B235" s="6">
        <f>VLOOKUP(C235,client!A:B,2,FALSE)</f>
        <v>39</v>
      </c>
      <c r="C235" t="s">
        <v>110</v>
      </c>
      <c r="D235" t="s">
        <v>616</v>
      </c>
      <c r="E235">
        <v>2018</v>
      </c>
      <c r="F235" t="s">
        <v>521</v>
      </c>
      <c r="G235" s="6">
        <f>VLOOKUP(H235,pic!A:B,2,FALSE)</f>
        <v>3</v>
      </c>
      <c r="H235" t="s">
        <v>600</v>
      </c>
    </row>
    <row r="236" spans="1:8" x14ac:dyDescent="0.55000000000000004">
      <c r="A236">
        <v>235</v>
      </c>
      <c r="B236" s="6">
        <f>VLOOKUP(C236,client!A:B,2,FALSE)</f>
        <v>41</v>
      </c>
      <c r="C236" t="s">
        <v>687</v>
      </c>
      <c r="D236" t="s">
        <v>609</v>
      </c>
      <c r="E236">
        <v>2019</v>
      </c>
      <c r="F236" t="s">
        <v>1</v>
      </c>
      <c r="G236" s="6">
        <f>VLOOKUP(H236,pic!A:B,2,FALSE)</f>
        <v>8</v>
      </c>
      <c r="H236" t="s">
        <v>614</v>
      </c>
    </row>
    <row r="237" spans="1:8" x14ac:dyDescent="0.55000000000000004">
      <c r="A237">
        <v>236</v>
      </c>
      <c r="B237" s="6">
        <f>VLOOKUP(C237,client!A:B,2,FALSE)</f>
        <v>41</v>
      </c>
      <c r="C237" t="s">
        <v>687</v>
      </c>
      <c r="D237" t="s">
        <v>615</v>
      </c>
      <c r="E237">
        <v>2020</v>
      </c>
      <c r="F237" t="s">
        <v>583</v>
      </c>
      <c r="G237" s="6">
        <f>VLOOKUP(H237,pic!A:B,2,FALSE)</f>
        <v>3</v>
      </c>
      <c r="H237" t="s">
        <v>600</v>
      </c>
    </row>
    <row r="238" spans="1:8" x14ac:dyDescent="0.55000000000000004">
      <c r="A238">
        <v>237</v>
      </c>
      <c r="B238" s="6">
        <f>VLOOKUP(C238,client!A:B,2,FALSE)</f>
        <v>47</v>
      </c>
      <c r="C238" t="s">
        <v>118</v>
      </c>
      <c r="D238" t="s">
        <v>616</v>
      </c>
      <c r="E238">
        <v>2018</v>
      </c>
      <c r="F238" t="s">
        <v>521</v>
      </c>
      <c r="G238" s="6">
        <f>VLOOKUP(H238,pic!A:B,2,FALSE)</f>
        <v>3</v>
      </c>
      <c r="H238" t="s">
        <v>600</v>
      </c>
    </row>
    <row r="239" spans="1:8" x14ac:dyDescent="0.55000000000000004">
      <c r="A239">
        <v>238</v>
      </c>
      <c r="B239" s="6">
        <f>VLOOKUP(C239,client!A:B,2,FALSE)</f>
        <v>51</v>
      </c>
      <c r="C239" t="s">
        <v>123</v>
      </c>
      <c r="D239" t="s">
        <v>617</v>
      </c>
      <c r="E239">
        <v>2015</v>
      </c>
      <c r="F239" t="s">
        <v>523</v>
      </c>
      <c r="G239" s="6">
        <f>VLOOKUP(H239,pic!A:B,2,FALSE)</f>
        <v>3</v>
      </c>
      <c r="H239" t="s">
        <v>600</v>
      </c>
    </row>
    <row r="240" spans="1:8" x14ac:dyDescent="0.55000000000000004">
      <c r="A240">
        <v>239</v>
      </c>
      <c r="B240" s="6">
        <f>VLOOKUP(C240,client!A:B,2,FALSE)</f>
        <v>51</v>
      </c>
      <c r="C240" t="s">
        <v>123</v>
      </c>
      <c r="D240" t="s">
        <v>617</v>
      </c>
      <c r="E240">
        <v>2016</v>
      </c>
      <c r="F240" t="s">
        <v>524</v>
      </c>
      <c r="G240" s="6">
        <f>VLOOKUP(H240,pic!A:B,2,FALSE)</f>
        <v>3</v>
      </c>
      <c r="H240" t="s">
        <v>600</v>
      </c>
    </row>
    <row r="241" spans="1:8" x14ac:dyDescent="0.55000000000000004">
      <c r="A241">
        <v>240</v>
      </c>
      <c r="B241" s="6">
        <f>VLOOKUP(C241,client!A:B,2,FALSE)</f>
        <v>51</v>
      </c>
      <c r="C241" t="s">
        <v>123</v>
      </c>
      <c r="D241" t="s">
        <v>617</v>
      </c>
      <c r="E241">
        <v>2017</v>
      </c>
      <c r="F241" t="s">
        <v>618</v>
      </c>
      <c r="G241" s="6">
        <f>VLOOKUP(H241,pic!A:B,2,FALSE)</f>
        <v>3</v>
      </c>
      <c r="H241" t="s">
        <v>600</v>
      </c>
    </row>
    <row r="242" spans="1:8" x14ac:dyDescent="0.55000000000000004">
      <c r="A242">
        <v>241</v>
      </c>
      <c r="B242" s="6">
        <f>VLOOKUP(C242,client!A:B,2,FALSE)</f>
        <v>52</v>
      </c>
      <c r="C242" t="s">
        <v>124</v>
      </c>
      <c r="D242" t="s">
        <v>617</v>
      </c>
      <c r="E242">
        <v>2018</v>
      </c>
      <c r="F242" t="s">
        <v>526</v>
      </c>
      <c r="G242" s="6">
        <f>VLOOKUP(H242,pic!A:B,2,FALSE)</f>
        <v>3</v>
      </c>
      <c r="H242" t="s">
        <v>600</v>
      </c>
    </row>
    <row r="243" spans="1:8" x14ac:dyDescent="0.55000000000000004">
      <c r="A243">
        <v>242</v>
      </c>
      <c r="B243" s="6">
        <f>VLOOKUP(C243,client!A:B,2,FALSE)</f>
        <v>54</v>
      </c>
      <c r="C243" t="s">
        <v>126</v>
      </c>
      <c r="D243" t="s">
        <v>616</v>
      </c>
      <c r="E243">
        <v>2018</v>
      </c>
      <c r="F243" t="s">
        <v>619</v>
      </c>
      <c r="G243" s="6">
        <f>VLOOKUP(H243,pic!A:B,2,FALSE)</f>
        <v>3</v>
      </c>
      <c r="H243" t="s">
        <v>600</v>
      </c>
    </row>
    <row r="244" spans="1:8" x14ac:dyDescent="0.55000000000000004">
      <c r="A244">
        <v>243</v>
      </c>
      <c r="B244" s="6">
        <f>VLOOKUP(C244,client!A:B,2,FALSE)</f>
        <v>120</v>
      </c>
      <c r="C244" t="s">
        <v>527</v>
      </c>
      <c r="D244" t="s">
        <v>609</v>
      </c>
      <c r="E244">
        <v>2018</v>
      </c>
      <c r="F244" t="s">
        <v>9</v>
      </c>
      <c r="G244" s="6">
        <f>VLOOKUP(H244,pic!A:B,2,FALSE)</f>
        <v>9</v>
      </c>
      <c r="H244" t="s">
        <v>620</v>
      </c>
    </row>
    <row r="245" spans="1:8" x14ac:dyDescent="0.55000000000000004">
      <c r="A245">
        <v>244</v>
      </c>
      <c r="B245" s="6">
        <f>VLOOKUP(C245,client!A:B,2,FALSE)</f>
        <v>56</v>
      </c>
      <c r="C245" t="s">
        <v>128</v>
      </c>
      <c r="D245" t="s">
        <v>601</v>
      </c>
      <c r="E245">
        <v>2019</v>
      </c>
      <c r="F245" t="s">
        <v>262</v>
      </c>
      <c r="G245" s="6">
        <f>VLOOKUP(H245,pic!A:B,2,FALSE)</f>
        <v>9</v>
      </c>
      <c r="H245" t="s">
        <v>620</v>
      </c>
    </row>
    <row r="246" spans="1:8" x14ac:dyDescent="0.55000000000000004">
      <c r="A246">
        <v>245</v>
      </c>
      <c r="B246" s="6">
        <f>VLOOKUP(C246,client!A:B,2,FALSE)</f>
        <v>56</v>
      </c>
      <c r="C246" t="s">
        <v>128</v>
      </c>
      <c r="D246" t="s">
        <v>609</v>
      </c>
      <c r="E246">
        <v>2018</v>
      </c>
      <c r="F246" t="s">
        <v>9</v>
      </c>
      <c r="G246" s="6">
        <f>VLOOKUP(H246,pic!A:B,2,FALSE)</f>
        <v>9</v>
      </c>
      <c r="H246" t="s">
        <v>620</v>
      </c>
    </row>
    <row r="247" spans="1:8" x14ac:dyDescent="0.55000000000000004">
      <c r="A247">
        <v>246</v>
      </c>
      <c r="B247" s="6">
        <f>VLOOKUP(C247,client!A:B,2,FALSE)</f>
        <v>56</v>
      </c>
      <c r="C247" t="s">
        <v>128</v>
      </c>
      <c r="D247" t="s">
        <v>606</v>
      </c>
      <c r="E247">
        <v>2019</v>
      </c>
      <c r="F247" t="s">
        <v>6</v>
      </c>
      <c r="G247" s="6">
        <f>VLOOKUP(H247,pic!A:B,2,FALSE)</f>
        <v>9</v>
      </c>
      <c r="H247" t="s">
        <v>620</v>
      </c>
    </row>
    <row r="248" spans="1:8" x14ac:dyDescent="0.55000000000000004">
      <c r="A248">
        <v>247</v>
      </c>
      <c r="B248" s="6">
        <f>VLOOKUP(C248,client!A:B,2,FALSE)</f>
        <v>112</v>
      </c>
      <c r="C248" t="s">
        <v>186</v>
      </c>
      <c r="D248" t="s">
        <v>609</v>
      </c>
      <c r="E248">
        <v>2018</v>
      </c>
      <c r="F248" t="s">
        <v>9</v>
      </c>
      <c r="G248" s="6">
        <f>VLOOKUP(H248,pic!A:B,2,FALSE)</f>
        <v>9</v>
      </c>
      <c r="H248" t="s">
        <v>620</v>
      </c>
    </row>
    <row r="249" spans="1:8" x14ac:dyDescent="0.55000000000000004">
      <c r="A249">
        <v>248</v>
      </c>
      <c r="B249" s="6">
        <f>VLOOKUP(C249,client!A:B,2,FALSE)</f>
        <v>114</v>
      </c>
      <c r="C249" t="s">
        <v>188</v>
      </c>
      <c r="D249" t="s">
        <v>606</v>
      </c>
      <c r="E249">
        <v>2019</v>
      </c>
      <c r="F249" t="s">
        <v>6</v>
      </c>
      <c r="G249" s="6">
        <f>VLOOKUP(H249,pic!A:B,2,FALSE)</f>
        <v>9</v>
      </c>
      <c r="H249" t="s">
        <v>620</v>
      </c>
    </row>
    <row r="250" spans="1:8" x14ac:dyDescent="0.55000000000000004">
      <c r="A250">
        <v>249</v>
      </c>
      <c r="B250" s="6">
        <f>VLOOKUP(C250,client!A:B,2,FALSE)</f>
        <v>28</v>
      </c>
      <c r="C250" t="s">
        <v>98</v>
      </c>
      <c r="D250" t="s">
        <v>609</v>
      </c>
      <c r="E250">
        <v>2018</v>
      </c>
      <c r="F250" t="s">
        <v>9</v>
      </c>
      <c r="G250" s="6">
        <f>VLOOKUP(H250,pic!A:B,2,FALSE)</f>
        <v>3</v>
      </c>
      <c r="H250" t="s">
        <v>600</v>
      </c>
    </row>
    <row r="251" spans="1:8" x14ac:dyDescent="0.55000000000000004">
      <c r="A251">
        <v>250</v>
      </c>
      <c r="B251" s="6">
        <f>VLOOKUP(C251,client!A:B,2,FALSE)</f>
        <v>34</v>
      </c>
      <c r="C251" t="s">
        <v>105</v>
      </c>
      <c r="D251" t="s">
        <v>609</v>
      </c>
      <c r="E251">
        <v>2018</v>
      </c>
      <c r="F251" t="s">
        <v>9</v>
      </c>
      <c r="G251" s="6">
        <f>VLOOKUP(H251,pic!A:B,2,FALSE)</f>
        <v>3</v>
      </c>
      <c r="H251" t="s">
        <v>600</v>
      </c>
    </row>
    <row r="252" spans="1:8" x14ac:dyDescent="0.55000000000000004">
      <c r="A252">
        <v>251</v>
      </c>
      <c r="B252" s="6">
        <f>VLOOKUP(C252,client!A:B,2,FALSE)</f>
        <v>40</v>
      </c>
      <c r="C252" t="s">
        <v>111</v>
      </c>
      <c r="D252" t="s">
        <v>609</v>
      </c>
      <c r="E252">
        <v>2018</v>
      </c>
      <c r="F252" t="s">
        <v>9</v>
      </c>
      <c r="G252" s="6">
        <f>VLOOKUP(H252,pic!A:B,2,FALSE)</f>
        <v>3</v>
      </c>
      <c r="H252" t="s">
        <v>600</v>
      </c>
    </row>
    <row r="253" spans="1:8" x14ac:dyDescent="0.55000000000000004">
      <c r="A253">
        <v>252</v>
      </c>
      <c r="B253" s="6">
        <f>VLOOKUP(C253,client!A:B,2,FALSE)</f>
        <v>50</v>
      </c>
      <c r="C253" t="s">
        <v>122</v>
      </c>
      <c r="D253" t="s">
        <v>609</v>
      </c>
      <c r="E253">
        <v>2018</v>
      </c>
      <c r="F253" t="s">
        <v>9</v>
      </c>
      <c r="G253" s="6">
        <f>VLOOKUP(H253,pic!A:B,2,FALSE)</f>
        <v>3</v>
      </c>
      <c r="H253" t="s">
        <v>600</v>
      </c>
    </row>
    <row r="254" spans="1:8" x14ac:dyDescent="0.55000000000000004">
      <c r="A254">
        <v>253</v>
      </c>
      <c r="B254" s="6">
        <f>VLOOKUP(C254,client!A:B,2,FALSE)</f>
        <v>51</v>
      </c>
      <c r="C254" t="s">
        <v>123</v>
      </c>
      <c r="D254" t="s">
        <v>602</v>
      </c>
      <c r="E254">
        <v>2018</v>
      </c>
      <c r="F254" t="s">
        <v>528</v>
      </c>
      <c r="G254" s="6">
        <f>VLOOKUP(H254,pic!A:B,2,FALSE)</f>
        <v>3</v>
      </c>
      <c r="H254" t="s">
        <v>600</v>
      </c>
    </row>
    <row r="255" spans="1:8" x14ac:dyDescent="0.55000000000000004">
      <c r="A255">
        <v>254</v>
      </c>
      <c r="B255" s="6">
        <f>VLOOKUP(C255,client!A:B,2,FALSE)</f>
        <v>52</v>
      </c>
      <c r="C255" t="s">
        <v>124</v>
      </c>
      <c r="D255" t="s">
        <v>609</v>
      </c>
      <c r="E255">
        <v>2018</v>
      </c>
      <c r="F255" t="s">
        <v>9</v>
      </c>
      <c r="G255" s="6">
        <f>VLOOKUP(H255,pic!A:B,2,FALSE)</f>
        <v>3</v>
      </c>
      <c r="H255" t="s">
        <v>600</v>
      </c>
    </row>
    <row r="256" spans="1:8" x14ac:dyDescent="0.55000000000000004">
      <c r="A256">
        <v>255</v>
      </c>
      <c r="B256" s="6">
        <f>VLOOKUP(C256,client!A:B,2,FALSE)</f>
        <v>54</v>
      </c>
      <c r="C256" t="s">
        <v>126</v>
      </c>
      <c r="D256" t="s">
        <v>609</v>
      </c>
      <c r="E256">
        <v>2018</v>
      </c>
      <c r="F256" t="s">
        <v>9</v>
      </c>
      <c r="G256" s="6">
        <f>VLOOKUP(H256,pic!A:B,2,FALSE)</f>
        <v>3</v>
      </c>
      <c r="H256" t="s">
        <v>600</v>
      </c>
    </row>
    <row r="257" spans="1:8" x14ac:dyDescent="0.55000000000000004">
      <c r="A257">
        <v>256</v>
      </c>
      <c r="B257" s="6">
        <f>VLOOKUP(C257,client!A:B,2,FALSE)</f>
        <v>121</v>
      </c>
      <c r="C257" t="s">
        <v>529</v>
      </c>
      <c r="D257" t="s">
        <v>609</v>
      </c>
      <c r="E257">
        <v>2018</v>
      </c>
      <c r="F257" t="s">
        <v>9</v>
      </c>
      <c r="G257" s="6">
        <f>VLOOKUP(H257,pic!A:B,2,FALSE)</f>
        <v>8</v>
      </c>
      <c r="H257" t="s">
        <v>614</v>
      </c>
    </row>
    <row r="258" spans="1:8" x14ac:dyDescent="0.55000000000000004">
      <c r="A258">
        <v>257</v>
      </c>
      <c r="B258" s="6">
        <f>VLOOKUP(C258,client!A:B,2,FALSE)</f>
        <v>59</v>
      </c>
      <c r="C258" t="s">
        <v>131</v>
      </c>
      <c r="D258" t="s">
        <v>609</v>
      </c>
      <c r="E258">
        <v>2019</v>
      </c>
      <c r="F258" t="s">
        <v>1</v>
      </c>
      <c r="G258" s="6">
        <f>VLOOKUP(H258,pic!A:B,2,FALSE)</f>
        <v>8</v>
      </c>
      <c r="H258" t="s">
        <v>614</v>
      </c>
    </row>
    <row r="259" spans="1:8" x14ac:dyDescent="0.55000000000000004">
      <c r="A259">
        <v>258</v>
      </c>
      <c r="B259" s="6">
        <f>VLOOKUP(C259,client!A:B,2,FALSE)</f>
        <v>60</v>
      </c>
      <c r="C259" t="s">
        <v>132</v>
      </c>
      <c r="D259" t="s">
        <v>609</v>
      </c>
      <c r="E259">
        <v>2019</v>
      </c>
      <c r="F259" t="s">
        <v>1</v>
      </c>
      <c r="G259" s="6">
        <f>VLOOKUP(H259,pic!A:B,2,FALSE)</f>
        <v>8</v>
      </c>
      <c r="H259" t="s">
        <v>614</v>
      </c>
    </row>
    <row r="260" spans="1:8" x14ac:dyDescent="0.55000000000000004">
      <c r="A260">
        <v>259</v>
      </c>
      <c r="B260" s="6">
        <f>VLOOKUP(C260,client!A:B,2,FALSE)</f>
        <v>61</v>
      </c>
      <c r="C260" t="s">
        <v>133</v>
      </c>
      <c r="D260" t="s">
        <v>609</v>
      </c>
      <c r="E260">
        <v>2018</v>
      </c>
      <c r="F260" t="s">
        <v>613</v>
      </c>
      <c r="G260" s="6">
        <f>VLOOKUP(H260,pic!A:B,2,FALSE)</f>
        <v>8</v>
      </c>
      <c r="H260" t="s">
        <v>614</v>
      </c>
    </row>
    <row r="261" spans="1:8" x14ac:dyDescent="0.55000000000000004">
      <c r="A261">
        <v>260</v>
      </c>
      <c r="B261" s="6">
        <f>VLOOKUP(C261,client!A:B,2,FALSE)</f>
        <v>122</v>
      </c>
      <c r="C261" t="s">
        <v>530</v>
      </c>
      <c r="D261" t="s">
        <v>606</v>
      </c>
      <c r="E261">
        <v>2019</v>
      </c>
      <c r="F261" t="s">
        <v>6</v>
      </c>
      <c r="G261" s="6">
        <f>VLOOKUP(H261,pic!A:B,2,FALSE)</f>
        <v>8</v>
      </c>
      <c r="H261" t="s">
        <v>614</v>
      </c>
    </row>
    <row r="262" spans="1:8" x14ac:dyDescent="0.55000000000000004">
      <c r="A262">
        <v>261</v>
      </c>
      <c r="B262" s="6">
        <f>VLOOKUP(C262,client!A:B,2,FALSE)</f>
        <v>123</v>
      </c>
      <c r="C262" t="s">
        <v>531</v>
      </c>
      <c r="D262" t="s">
        <v>609</v>
      </c>
      <c r="E262">
        <v>2018</v>
      </c>
      <c r="F262" t="s">
        <v>613</v>
      </c>
      <c r="G262" s="6">
        <f>VLOOKUP(H262,pic!A:B,2,FALSE)</f>
        <v>8</v>
      </c>
      <c r="H262" t="s">
        <v>614</v>
      </c>
    </row>
    <row r="263" spans="1:8" x14ac:dyDescent="0.55000000000000004">
      <c r="A263">
        <v>262</v>
      </c>
      <c r="B263" s="6">
        <f>VLOOKUP(C263,client!A:B,2,FALSE)</f>
        <v>123</v>
      </c>
      <c r="C263" t="s">
        <v>531</v>
      </c>
      <c r="D263" t="s">
        <v>609</v>
      </c>
      <c r="E263">
        <v>2019</v>
      </c>
      <c r="F263" t="s">
        <v>1</v>
      </c>
      <c r="G263" s="6">
        <f>VLOOKUP(H263,pic!A:B,2,FALSE)</f>
        <v>8</v>
      </c>
      <c r="H263" t="s">
        <v>614</v>
      </c>
    </row>
    <row r="264" spans="1:8" x14ac:dyDescent="0.55000000000000004">
      <c r="A264">
        <v>263</v>
      </c>
      <c r="B264" s="6">
        <f>VLOOKUP(C264,client!A:B,2,FALSE)</f>
        <v>66</v>
      </c>
      <c r="C264" t="s">
        <v>138</v>
      </c>
      <c r="D264" t="s">
        <v>609</v>
      </c>
      <c r="E264">
        <v>2018</v>
      </c>
      <c r="F264" t="s">
        <v>9</v>
      </c>
      <c r="G264" s="6">
        <f>VLOOKUP(H264,pic!A:B,2,FALSE)</f>
        <v>7</v>
      </c>
      <c r="H264" t="s">
        <v>621</v>
      </c>
    </row>
    <row r="265" spans="1:8" x14ac:dyDescent="0.55000000000000004">
      <c r="A265">
        <v>264</v>
      </c>
      <c r="B265" s="6">
        <f>VLOOKUP(C265,client!A:B,2,FALSE)</f>
        <v>67</v>
      </c>
      <c r="C265" t="s">
        <v>139</v>
      </c>
      <c r="D265" t="s">
        <v>609</v>
      </c>
      <c r="E265">
        <v>2018</v>
      </c>
      <c r="F265" t="s">
        <v>9</v>
      </c>
      <c r="G265" s="6">
        <f>VLOOKUP(H265,pic!A:B,2,FALSE)</f>
        <v>7</v>
      </c>
      <c r="H265" t="s">
        <v>621</v>
      </c>
    </row>
    <row r="266" spans="1:8" x14ac:dyDescent="0.55000000000000004">
      <c r="A266">
        <v>265</v>
      </c>
      <c r="B266" s="6">
        <f>VLOOKUP(C266,client!A:B,2,FALSE)</f>
        <v>68</v>
      </c>
      <c r="C266" t="s">
        <v>140</v>
      </c>
      <c r="D266" t="s">
        <v>609</v>
      </c>
      <c r="E266">
        <v>2018</v>
      </c>
      <c r="F266" t="s">
        <v>9</v>
      </c>
      <c r="G266" s="6">
        <f>VLOOKUP(H266,pic!A:B,2,FALSE)</f>
        <v>7</v>
      </c>
      <c r="H266" t="s">
        <v>621</v>
      </c>
    </row>
    <row r="267" spans="1:8" x14ac:dyDescent="0.55000000000000004">
      <c r="A267">
        <v>266</v>
      </c>
      <c r="B267" s="6">
        <f>VLOOKUP(C267,client!A:B,2,FALSE)</f>
        <v>69</v>
      </c>
      <c r="C267" t="s">
        <v>141</v>
      </c>
      <c r="D267" t="s">
        <v>609</v>
      </c>
      <c r="E267">
        <v>2018</v>
      </c>
      <c r="F267" t="s">
        <v>9</v>
      </c>
      <c r="G267" s="6">
        <f>VLOOKUP(H267,pic!A:B,2,FALSE)</f>
        <v>7</v>
      </c>
      <c r="H267" t="s">
        <v>621</v>
      </c>
    </row>
    <row r="268" spans="1:8" x14ac:dyDescent="0.55000000000000004">
      <c r="A268">
        <v>267</v>
      </c>
      <c r="B268" s="6">
        <f>VLOOKUP(C268,client!A:B,2,FALSE)</f>
        <v>69</v>
      </c>
      <c r="C268" t="s">
        <v>141</v>
      </c>
      <c r="D268" t="s">
        <v>606</v>
      </c>
      <c r="E268">
        <v>2019</v>
      </c>
      <c r="F268" t="s">
        <v>6</v>
      </c>
      <c r="G268" s="6">
        <f>VLOOKUP(H268,pic!A:B,2,FALSE)</f>
        <v>7</v>
      </c>
      <c r="H268" t="s">
        <v>621</v>
      </c>
    </row>
    <row r="269" spans="1:8" x14ac:dyDescent="0.55000000000000004">
      <c r="A269">
        <v>268</v>
      </c>
      <c r="B269" s="6">
        <f>VLOOKUP(C269,client!A:B,2,FALSE)</f>
        <v>70</v>
      </c>
      <c r="C269" t="s">
        <v>142</v>
      </c>
      <c r="D269" t="s">
        <v>609</v>
      </c>
      <c r="E269">
        <v>2018</v>
      </c>
      <c r="F269" t="s">
        <v>9</v>
      </c>
      <c r="G269" s="6">
        <f>VLOOKUP(H269,pic!A:B,2,FALSE)</f>
        <v>7</v>
      </c>
      <c r="H269" t="s">
        <v>621</v>
      </c>
    </row>
    <row r="270" spans="1:8" x14ac:dyDescent="0.55000000000000004">
      <c r="A270">
        <v>269</v>
      </c>
      <c r="B270" s="6">
        <f>VLOOKUP(C270,client!A:B,2,FALSE)</f>
        <v>72</v>
      </c>
      <c r="C270" t="s">
        <v>144</v>
      </c>
      <c r="D270" t="s">
        <v>609</v>
      </c>
      <c r="E270">
        <v>2018</v>
      </c>
      <c r="F270" t="s">
        <v>9</v>
      </c>
      <c r="G270" s="6">
        <f>VLOOKUP(H270,pic!A:B,2,FALSE)</f>
        <v>7</v>
      </c>
      <c r="H270" t="s">
        <v>621</v>
      </c>
    </row>
    <row r="271" spans="1:8" x14ac:dyDescent="0.55000000000000004">
      <c r="A271">
        <v>270</v>
      </c>
      <c r="B271" s="6">
        <f>VLOOKUP(C271,client!A:B,2,FALSE)</f>
        <v>72</v>
      </c>
      <c r="C271" t="s">
        <v>144</v>
      </c>
      <c r="D271" t="s">
        <v>606</v>
      </c>
      <c r="E271">
        <v>2019</v>
      </c>
      <c r="F271" t="s">
        <v>6</v>
      </c>
      <c r="G271" s="6">
        <f>VLOOKUP(H271,pic!A:B,2,FALSE)</f>
        <v>7</v>
      </c>
      <c r="H271" t="s">
        <v>621</v>
      </c>
    </row>
    <row r="272" spans="1:8" x14ac:dyDescent="0.55000000000000004">
      <c r="A272">
        <v>271</v>
      </c>
      <c r="B272" s="6">
        <f>VLOOKUP(C272,client!A:B,2,FALSE)</f>
        <v>79</v>
      </c>
      <c r="C272" t="s">
        <v>152</v>
      </c>
      <c r="D272" t="s">
        <v>609</v>
      </c>
      <c r="E272">
        <v>2018</v>
      </c>
      <c r="F272" t="s">
        <v>9</v>
      </c>
      <c r="G272" s="6">
        <f>VLOOKUP(H272,pic!A:B,2,FALSE)</f>
        <v>7</v>
      </c>
      <c r="H272" t="s">
        <v>621</v>
      </c>
    </row>
    <row r="273" spans="1:8" x14ac:dyDescent="0.55000000000000004">
      <c r="A273">
        <v>272</v>
      </c>
      <c r="B273" s="6">
        <f>VLOOKUP(C273,client!A:B,2,FALSE)</f>
        <v>81</v>
      </c>
      <c r="C273" t="s">
        <v>154</v>
      </c>
      <c r="D273" t="s">
        <v>609</v>
      </c>
      <c r="E273">
        <v>2018</v>
      </c>
      <c r="F273" t="s">
        <v>9</v>
      </c>
      <c r="G273" s="6">
        <f>VLOOKUP(H273,pic!A:B,2,FALSE)</f>
        <v>7</v>
      </c>
      <c r="H273" t="s">
        <v>621</v>
      </c>
    </row>
    <row r="274" spans="1:8" x14ac:dyDescent="0.55000000000000004">
      <c r="A274">
        <v>273</v>
      </c>
      <c r="B274" s="6">
        <f>VLOOKUP(C274,client!A:B,2,FALSE)</f>
        <v>83</v>
      </c>
      <c r="C274" t="s">
        <v>156</v>
      </c>
      <c r="D274" t="s">
        <v>606</v>
      </c>
      <c r="E274">
        <v>2019</v>
      </c>
      <c r="F274" t="s">
        <v>6</v>
      </c>
      <c r="G274" s="6">
        <f>VLOOKUP(H274,pic!A:B,2,FALSE)</f>
        <v>7</v>
      </c>
      <c r="H274" t="s">
        <v>621</v>
      </c>
    </row>
    <row r="275" spans="1:8" x14ac:dyDescent="0.55000000000000004">
      <c r="A275">
        <v>274</v>
      </c>
      <c r="B275" s="6">
        <f>VLOOKUP(C275,client!A:B,2,FALSE)</f>
        <v>103</v>
      </c>
      <c r="C275" t="s">
        <v>176</v>
      </c>
      <c r="D275" t="s">
        <v>606</v>
      </c>
      <c r="E275">
        <v>2019</v>
      </c>
      <c r="F275" t="s">
        <v>6</v>
      </c>
      <c r="G275" s="6">
        <f>VLOOKUP(H275,pic!A:B,2,FALSE)</f>
        <v>7</v>
      </c>
      <c r="H275" t="s">
        <v>621</v>
      </c>
    </row>
    <row r="276" spans="1:8" x14ac:dyDescent="0.55000000000000004">
      <c r="A276">
        <v>275</v>
      </c>
      <c r="B276" s="6">
        <f>VLOOKUP(C276,client!A:B,2,FALSE)</f>
        <v>91</v>
      </c>
      <c r="C276" s="2" t="s">
        <v>164</v>
      </c>
      <c r="D276" t="s">
        <v>606</v>
      </c>
      <c r="E276">
        <v>2019</v>
      </c>
      <c r="F276" t="s">
        <v>6</v>
      </c>
      <c r="G276" s="6">
        <f>VLOOKUP(H276,pic!A:B,2,FALSE)</f>
        <v>7</v>
      </c>
      <c r="H276" t="s">
        <v>621</v>
      </c>
    </row>
    <row r="277" spans="1:8" x14ac:dyDescent="0.55000000000000004">
      <c r="A277">
        <v>276</v>
      </c>
      <c r="B277" s="6">
        <f>VLOOKUP(C277,client!A:B,2,FALSE)</f>
        <v>89</v>
      </c>
      <c r="C277" t="s">
        <v>162</v>
      </c>
      <c r="D277" t="s">
        <v>609</v>
      </c>
      <c r="E277">
        <v>2018</v>
      </c>
      <c r="F277" t="s">
        <v>9</v>
      </c>
      <c r="G277" s="6">
        <f>VLOOKUP(H277,pic!A:B,2,FALSE)</f>
        <v>7</v>
      </c>
      <c r="H277" t="s">
        <v>621</v>
      </c>
    </row>
    <row r="278" spans="1:8" x14ac:dyDescent="0.55000000000000004">
      <c r="A278">
        <v>277</v>
      </c>
      <c r="B278" s="6">
        <f>VLOOKUP(C278,client!A:B,2,FALSE)</f>
        <v>47</v>
      </c>
      <c r="C278" t="s">
        <v>118</v>
      </c>
      <c r="D278" t="s">
        <v>606</v>
      </c>
      <c r="E278">
        <v>2019</v>
      </c>
      <c r="F278" t="s">
        <v>6</v>
      </c>
      <c r="G278" s="6">
        <f>VLOOKUP(H278,pic!A:B,2,FALSE)</f>
        <v>7</v>
      </c>
      <c r="H278" t="s">
        <v>621</v>
      </c>
    </row>
    <row r="279" spans="1:8" x14ac:dyDescent="0.55000000000000004">
      <c r="A279">
        <v>278</v>
      </c>
      <c r="B279" s="6">
        <f>VLOOKUP(C279,client!A:B,2,FALSE)</f>
        <v>101</v>
      </c>
      <c r="C279" s="2" t="s">
        <v>174</v>
      </c>
      <c r="D279" t="s">
        <v>606</v>
      </c>
      <c r="E279">
        <v>2019</v>
      </c>
      <c r="F279" t="s">
        <v>6</v>
      </c>
      <c r="G279" s="6">
        <f>VLOOKUP(H279,pic!A:B,2,FALSE)</f>
        <v>7</v>
      </c>
      <c r="H279" t="s">
        <v>621</v>
      </c>
    </row>
    <row r="280" spans="1:8" x14ac:dyDescent="0.55000000000000004">
      <c r="A280">
        <v>279</v>
      </c>
      <c r="B280" s="6">
        <f>VLOOKUP(C280,client!A:B,2,FALSE)</f>
        <v>97</v>
      </c>
      <c r="C280" t="s">
        <v>170</v>
      </c>
      <c r="D280" t="s">
        <v>622</v>
      </c>
      <c r="E280">
        <v>2020</v>
      </c>
      <c r="F280" t="s">
        <v>261</v>
      </c>
      <c r="G280" s="6">
        <f>VLOOKUP(H280,pic!A:B,2,FALSE)</f>
        <v>7</v>
      </c>
      <c r="H280" t="s">
        <v>621</v>
      </c>
    </row>
    <row r="281" spans="1:8" x14ac:dyDescent="0.55000000000000004">
      <c r="A281">
        <v>280</v>
      </c>
      <c r="B281" s="6">
        <f>VLOOKUP(C281,client!A:B,2,FALSE)</f>
        <v>99</v>
      </c>
      <c r="C281" t="s">
        <v>172</v>
      </c>
      <c r="D281" t="s">
        <v>606</v>
      </c>
      <c r="E281">
        <v>2019</v>
      </c>
      <c r="F281" t="s">
        <v>6</v>
      </c>
      <c r="G281" s="6">
        <f>VLOOKUP(H281,pic!A:B,2,FALSE)</f>
        <v>7</v>
      </c>
      <c r="H281" t="s">
        <v>621</v>
      </c>
    </row>
    <row r="282" spans="1:8" x14ac:dyDescent="0.55000000000000004">
      <c r="A282">
        <v>281</v>
      </c>
      <c r="B282" s="6">
        <f>VLOOKUP(C282,client!A:B,2,FALSE)</f>
        <v>86</v>
      </c>
      <c r="C282" t="s">
        <v>159</v>
      </c>
      <c r="D282" t="s">
        <v>601</v>
      </c>
      <c r="E282">
        <v>2019</v>
      </c>
      <c r="F282" t="s">
        <v>262</v>
      </c>
      <c r="G282" s="6">
        <f>VLOOKUP(H282,pic!A:B,2,FALSE)</f>
        <v>7</v>
      </c>
      <c r="H282" t="s">
        <v>621</v>
      </c>
    </row>
    <row r="283" spans="1:8" x14ac:dyDescent="0.55000000000000004">
      <c r="A283">
        <v>282</v>
      </c>
      <c r="B283" s="6">
        <f>VLOOKUP(C283,client!A:B,2,FALSE)</f>
        <v>123</v>
      </c>
      <c r="C283" t="s">
        <v>531</v>
      </c>
      <c r="D283" t="s">
        <v>601</v>
      </c>
      <c r="E283">
        <v>2019</v>
      </c>
      <c r="F283" t="s">
        <v>262</v>
      </c>
      <c r="G283" s="6">
        <f>VLOOKUP(H283,pic!A:B,2,FALSE)</f>
        <v>7</v>
      </c>
      <c r="H283" t="s">
        <v>621</v>
      </c>
    </row>
    <row r="284" spans="1:8" x14ac:dyDescent="0.55000000000000004">
      <c r="A284">
        <v>283</v>
      </c>
      <c r="B284" s="6">
        <f>VLOOKUP(C284,client!A:B,2,FALSE)</f>
        <v>73</v>
      </c>
      <c r="C284" t="s">
        <v>145</v>
      </c>
      <c r="D284" t="s">
        <v>623</v>
      </c>
      <c r="E284">
        <v>2017</v>
      </c>
      <c r="F284" t="s">
        <v>264</v>
      </c>
      <c r="G284" s="6">
        <f>VLOOKUP(H284,pic!A:B,2,FALSE)</f>
        <v>7</v>
      </c>
      <c r="H284" t="s">
        <v>621</v>
      </c>
    </row>
    <row r="285" spans="1:8" x14ac:dyDescent="0.55000000000000004">
      <c r="A285">
        <v>284</v>
      </c>
      <c r="B285" s="6">
        <f>VLOOKUP(C285,client!A:B,2,FALSE)</f>
        <v>2</v>
      </c>
      <c r="C285" t="s">
        <v>72</v>
      </c>
      <c r="D285" t="s">
        <v>609</v>
      </c>
      <c r="E285">
        <v>2018</v>
      </c>
      <c r="F285" t="s">
        <v>9</v>
      </c>
      <c r="G285" s="6">
        <f>VLOOKUP(H285,pic!A:B,2,FALSE)</f>
        <v>7</v>
      </c>
      <c r="H285" t="s">
        <v>621</v>
      </c>
    </row>
    <row r="286" spans="1:8" x14ac:dyDescent="0.55000000000000004">
      <c r="A286">
        <v>285</v>
      </c>
      <c r="B286" s="6">
        <f>VLOOKUP(C286,client!A:B,2,FALSE)</f>
        <v>21</v>
      </c>
      <c r="C286" t="s">
        <v>91</v>
      </c>
      <c r="D286" t="s">
        <v>606</v>
      </c>
      <c r="E286">
        <v>2019</v>
      </c>
      <c r="F286" t="s">
        <v>6</v>
      </c>
      <c r="G286" s="6">
        <f>VLOOKUP(H286,pic!A:B,2,FALSE)</f>
        <v>7</v>
      </c>
      <c r="H286" t="s">
        <v>621</v>
      </c>
    </row>
    <row r="287" spans="1:8" x14ac:dyDescent="0.55000000000000004">
      <c r="A287">
        <v>286</v>
      </c>
      <c r="B287" s="6">
        <f>VLOOKUP(C287,client!A:B,2,FALSE)</f>
        <v>75</v>
      </c>
      <c r="C287" t="s">
        <v>147</v>
      </c>
      <c r="D287" t="s">
        <v>606</v>
      </c>
      <c r="E287">
        <v>2019</v>
      </c>
      <c r="F287" t="s">
        <v>6</v>
      </c>
      <c r="G287" s="6">
        <f>VLOOKUP(H287,pic!A:B,2,FALSE)</f>
        <v>7</v>
      </c>
      <c r="H287" t="s">
        <v>621</v>
      </c>
    </row>
    <row r="288" spans="1:8" x14ac:dyDescent="0.55000000000000004">
      <c r="A288">
        <v>287</v>
      </c>
      <c r="B288" s="6">
        <f>VLOOKUP(C288,client!A:B,2,FALSE)</f>
        <v>28</v>
      </c>
      <c r="C288" t="s">
        <v>98</v>
      </c>
      <c r="D288" t="s">
        <v>606</v>
      </c>
      <c r="E288">
        <v>2019</v>
      </c>
      <c r="F288" t="s">
        <v>6</v>
      </c>
      <c r="G288" s="6">
        <f>VLOOKUP(H288,pic!A:B,2,FALSE)</f>
        <v>7</v>
      </c>
      <c r="H288" t="s">
        <v>621</v>
      </c>
    </row>
    <row r="289" spans="1:8" x14ac:dyDescent="0.55000000000000004">
      <c r="A289">
        <v>288</v>
      </c>
      <c r="B289" s="6">
        <f>VLOOKUP(C289,client!A:B,2,FALSE)</f>
        <v>100</v>
      </c>
      <c r="C289" t="s">
        <v>173</v>
      </c>
      <c r="D289" t="s">
        <v>606</v>
      </c>
      <c r="E289">
        <v>2019</v>
      </c>
      <c r="F289" t="s">
        <v>6</v>
      </c>
      <c r="G289" s="6">
        <f>VLOOKUP(H289,pic!A:B,2,FALSE)</f>
        <v>7</v>
      </c>
      <c r="H289" t="s">
        <v>621</v>
      </c>
    </row>
    <row r="290" spans="1:8" x14ac:dyDescent="0.55000000000000004">
      <c r="A290">
        <v>289</v>
      </c>
      <c r="B290" s="6">
        <f>VLOOKUP(C290,client!A:B,2,FALSE)</f>
        <v>126</v>
      </c>
      <c r="C290" t="s">
        <v>267</v>
      </c>
      <c r="D290" t="s">
        <v>606</v>
      </c>
      <c r="E290">
        <v>2019</v>
      </c>
      <c r="F290" t="s">
        <v>6</v>
      </c>
      <c r="G290" s="6">
        <f>VLOOKUP(H290,pic!A:B,2,FALSE)</f>
        <v>7</v>
      </c>
      <c r="H290" t="s">
        <v>621</v>
      </c>
    </row>
    <row r="291" spans="1:8" x14ac:dyDescent="0.55000000000000004">
      <c r="A291">
        <v>290</v>
      </c>
      <c r="B291" s="6">
        <f>VLOOKUP(C291,client!A:B,2,FALSE)</f>
        <v>90</v>
      </c>
      <c r="C291" t="s">
        <v>163</v>
      </c>
      <c r="D291" t="s">
        <v>626</v>
      </c>
      <c r="E291">
        <v>2020</v>
      </c>
      <c r="F291" t="s">
        <v>624</v>
      </c>
      <c r="G291" s="6">
        <f>VLOOKUP(H291,pic!A:B,2,FALSE)</f>
        <v>19</v>
      </c>
      <c r="H291" t="s">
        <v>625</v>
      </c>
    </row>
    <row r="292" spans="1:8" x14ac:dyDescent="0.55000000000000004">
      <c r="A292">
        <v>291</v>
      </c>
      <c r="B292" s="6">
        <f>VLOOKUP(C292,client!A:B,2,FALSE)</f>
        <v>13</v>
      </c>
      <c r="C292" t="s">
        <v>83</v>
      </c>
      <c r="D292" t="s">
        <v>609</v>
      </c>
      <c r="E292">
        <v>2018</v>
      </c>
      <c r="F292" t="s">
        <v>9</v>
      </c>
      <c r="G292" s="6">
        <f>VLOOKUP(H292,pic!A:B,2,FALSE)</f>
        <v>6</v>
      </c>
      <c r="H292" t="s">
        <v>607</v>
      </c>
    </row>
    <row r="293" spans="1:8" x14ac:dyDescent="0.55000000000000004">
      <c r="A293">
        <v>292</v>
      </c>
      <c r="B293" s="6">
        <f>VLOOKUP(C293,client!A:B,2,FALSE)</f>
        <v>95</v>
      </c>
      <c r="C293" s="2" t="s">
        <v>168</v>
      </c>
      <c r="D293" t="s">
        <v>606</v>
      </c>
      <c r="E293">
        <v>2019</v>
      </c>
      <c r="F293" t="s">
        <v>6</v>
      </c>
      <c r="G293" s="6">
        <f>VLOOKUP(H293,pic!A:B,2,FALSE)</f>
        <v>7</v>
      </c>
      <c r="H293" t="s">
        <v>621</v>
      </c>
    </row>
    <row r="294" spans="1:8" x14ac:dyDescent="0.55000000000000004">
      <c r="A294">
        <v>293</v>
      </c>
      <c r="B294" s="6">
        <f>VLOOKUP(C294,client!A:B,2,FALSE)</f>
        <v>95</v>
      </c>
      <c r="C294" s="2" t="s">
        <v>168</v>
      </c>
      <c r="D294" t="s">
        <v>623</v>
      </c>
      <c r="E294">
        <v>2015</v>
      </c>
      <c r="F294" t="s">
        <v>272</v>
      </c>
      <c r="G294" s="6">
        <f>VLOOKUP(H294,pic!A:B,2,FALSE)</f>
        <v>7</v>
      </c>
      <c r="H294" t="s">
        <v>621</v>
      </c>
    </row>
    <row r="295" spans="1:8" x14ac:dyDescent="0.55000000000000004">
      <c r="A295">
        <v>294</v>
      </c>
      <c r="B295" s="6">
        <f>VLOOKUP(C295,client!A:B,2,FALSE)</f>
        <v>128</v>
      </c>
      <c r="C295" t="s">
        <v>533</v>
      </c>
      <c r="D295" t="s">
        <v>601</v>
      </c>
      <c r="E295">
        <v>2020</v>
      </c>
      <c r="F295" t="s">
        <v>4</v>
      </c>
      <c r="G295" s="6">
        <f>VLOOKUP(H295,pic!A:B,2,FALSE)</f>
        <v>4</v>
      </c>
      <c r="H295" t="s">
        <v>605</v>
      </c>
    </row>
    <row r="296" spans="1:8" x14ac:dyDescent="0.55000000000000004">
      <c r="A296">
        <v>295</v>
      </c>
      <c r="B296" s="6">
        <f>VLOOKUP(C296,client!A:B,2,FALSE)</f>
        <v>47</v>
      </c>
      <c r="C296" t="s">
        <v>118</v>
      </c>
      <c r="D296" t="s">
        <v>601</v>
      </c>
      <c r="E296">
        <v>2019</v>
      </c>
      <c r="F296" t="s">
        <v>262</v>
      </c>
      <c r="G296" s="6">
        <f>VLOOKUP(H296,pic!A:B,2,FALSE)</f>
        <v>4</v>
      </c>
      <c r="H296" t="s">
        <v>605</v>
      </c>
    </row>
    <row r="297" spans="1:8" x14ac:dyDescent="0.55000000000000004">
      <c r="A297">
        <v>296</v>
      </c>
      <c r="B297" s="6">
        <f>VLOOKUP(C297,client!A:B,2,FALSE)</f>
        <v>0</v>
      </c>
      <c r="C297" t="s">
        <v>181</v>
      </c>
      <c r="D297" t="s">
        <v>43</v>
      </c>
      <c r="E297">
        <v>2020</v>
      </c>
      <c r="F297" t="s">
        <v>642</v>
      </c>
      <c r="G297" s="6">
        <f>VLOOKUP(H297,pic!A:B,2,FALSE)</f>
        <v>1</v>
      </c>
      <c r="H297" t="s">
        <v>641</v>
      </c>
    </row>
    <row r="298" spans="1:8" x14ac:dyDescent="0.55000000000000004">
      <c r="A298">
        <v>297</v>
      </c>
      <c r="B298" s="6">
        <f>VLOOKUP(C298,client!A:B,2,FALSE)</f>
        <v>0</v>
      </c>
      <c r="C298" t="s">
        <v>181</v>
      </c>
      <c r="D298" t="s">
        <v>49</v>
      </c>
      <c r="E298">
        <v>2020</v>
      </c>
      <c r="F298" t="s">
        <v>49</v>
      </c>
      <c r="G298" s="6">
        <f>VLOOKUP(H298,pic!A:B,2,FALSE)</f>
        <v>1</v>
      </c>
      <c r="H298" t="s">
        <v>641</v>
      </c>
    </row>
    <row r="299" spans="1:8" x14ac:dyDescent="0.55000000000000004">
      <c r="A299">
        <v>298</v>
      </c>
      <c r="B299" s="6">
        <f>VLOOKUP(C299,client!A:B,2,FALSE)</f>
        <v>0</v>
      </c>
      <c r="C299" t="s">
        <v>181</v>
      </c>
      <c r="D299" t="s">
        <v>572</v>
      </c>
      <c r="E299">
        <v>2020</v>
      </c>
      <c r="F299" t="s">
        <v>572</v>
      </c>
      <c r="G299" s="6">
        <f>VLOOKUP(H299,pic!A:B,2,FALSE)</f>
        <v>1</v>
      </c>
      <c r="H299" t="s">
        <v>641</v>
      </c>
    </row>
    <row r="300" spans="1:8" x14ac:dyDescent="0.55000000000000004">
      <c r="A300">
        <v>299</v>
      </c>
      <c r="B300" s="6">
        <f>VLOOKUP(C300,client!A:B,2,FALSE)</f>
        <v>0</v>
      </c>
      <c r="C300" t="s">
        <v>181</v>
      </c>
      <c r="D300" t="s">
        <v>573</v>
      </c>
      <c r="E300">
        <v>2020</v>
      </c>
      <c r="F300" t="s">
        <v>573</v>
      </c>
      <c r="G300" s="6">
        <f>VLOOKUP(H300,pic!A:B,2,FALSE)</f>
        <v>1</v>
      </c>
      <c r="H300" t="s">
        <v>641</v>
      </c>
    </row>
    <row r="301" spans="1:8" x14ac:dyDescent="0.55000000000000004">
      <c r="A301">
        <v>300</v>
      </c>
      <c r="B301" s="6">
        <f>VLOOKUP(C301,client!A:B,2,FALSE)</f>
        <v>0</v>
      </c>
      <c r="C301" t="s">
        <v>181</v>
      </c>
      <c r="D301" t="s">
        <v>47</v>
      </c>
      <c r="E301">
        <v>2020</v>
      </c>
      <c r="F301" t="s">
        <v>47</v>
      </c>
      <c r="G301" s="6">
        <f>VLOOKUP(H301,pic!A:B,2,FALSE)</f>
        <v>1</v>
      </c>
      <c r="H301" t="s">
        <v>641</v>
      </c>
    </row>
    <row r="302" spans="1:8" x14ac:dyDescent="0.55000000000000004">
      <c r="A302">
        <v>301</v>
      </c>
      <c r="B302" s="6">
        <f>VLOOKUP(C302,client!A:B,2,FALSE)</f>
        <v>28</v>
      </c>
      <c r="C302" t="s">
        <v>98</v>
      </c>
      <c r="D302" t="s">
        <v>17</v>
      </c>
      <c r="E302">
        <v>2019</v>
      </c>
      <c r="F302" t="s">
        <v>643</v>
      </c>
      <c r="G302" s="6">
        <f>VLOOKUP(H302,pic!A:B,2,FALSE)</f>
        <v>3</v>
      </c>
      <c r="H302" t="s">
        <v>644</v>
      </c>
    </row>
    <row r="303" spans="1:8" x14ac:dyDescent="0.55000000000000004">
      <c r="A303">
        <v>302</v>
      </c>
      <c r="B303" s="6">
        <f>VLOOKUP(C303,client!A:B,2,FALSE)</f>
        <v>39</v>
      </c>
      <c r="C303" t="s">
        <v>110</v>
      </c>
      <c r="D303" t="s">
        <v>17</v>
      </c>
      <c r="E303">
        <v>2019</v>
      </c>
      <c r="F303" t="s">
        <v>643</v>
      </c>
      <c r="G303" s="6">
        <f>VLOOKUP(H303,pic!A:B,2,FALSE)</f>
        <v>3</v>
      </c>
      <c r="H303" t="s">
        <v>644</v>
      </c>
    </row>
    <row r="304" spans="1:8" x14ac:dyDescent="0.55000000000000004">
      <c r="A304">
        <v>302</v>
      </c>
      <c r="B304" s="6">
        <f>VLOOKUP(C304,client!A:B,2,FALSE)</f>
        <v>39</v>
      </c>
      <c r="C304" t="s">
        <v>110</v>
      </c>
      <c r="D304" t="s">
        <v>19</v>
      </c>
      <c r="E304">
        <v>2019</v>
      </c>
      <c r="F304" t="s">
        <v>645</v>
      </c>
      <c r="G304" s="6">
        <f>VLOOKUP(H304,pic!A:B,2,FALSE)</f>
        <v>3</v>
      </c>
      <c r="H304" t="s">
        <v>644</v>
      </c>
    </row>
    <row r="305" spans="1:8" x14ac:dyDescent="0.55000000000000004">
      <c r="A305">
        <v>302</v>
      </c>
      <c r="B305" s="6">
        <f>VLOOKUP(C305,client!A:B,2,FALSE)</f>
        <v>39</v>
      </c>
      <c r="C305" t="s">
        <v>110</v>
      </c>
      <c r="D305" t="s">
        <v>584</v>
      </c>
      <c r="E305">
        <v>2020</v>
      </c>
      <c r="F305" t="s">
        <v>646</v>
      </c>
      <c r="G305" s="6">
        <f>VLOOKUP(H305,pic!A:B,2,FALSE)</f>
        <v>3</v>
      </c>
      <c r="H305" t="s">
        <v>644</v>
      </c>
    </row>
    <row r="306" spans="1:8" x14ac:dyDescent="0.55000000000000004">
      <c r="A306">
        <v>305</v>
      </c>
      <c r="B306" s="6">
        <f>VLOOKUP(C306,client!A:B,2,FALSE)</f>
        <v>42</v>
      </c>
      <c r="C306" t="s">
        <v>113</v>
      </c>
      <c r="D306" t="s">
        <v>0</v>
      </c>
      <c r="E306">
        <v>2019</v>
      </c>
      <c r="F306" t="s">
        <v>647</v>
      </c>
      <c r="G306" s="6">
        <f>VLOOKUP(H306,pic!A:B,2,FALSE)</f>
        <v>3</v>
      </c>
      <c r="H306" t="s">
        <v>644</v>
      </c>
    </row>
    <row r="307" spans="1:8" x14ac:dyDescent="0.55000000000000004">
      <c r="A307">
        <v>306</v>
      </c>
      <c r="B307" s="6">
        <f>VLOOKUP(C307,client!A:B,2,FALSE)</f>
        <v>21</v>
      </c>
      <c r="C307" t="s">
        <v>91</v>
      </c>
      <c r="D307" t="s">
        <v>0</v>
      </c>
      <c r="E307">
        <v>2020</v>
      </c>
      <c r="F307" t="s">
        <v>648</v>
      </c>
      <c r="G307" s="6">
        <f>VLOOKUP(H307,pic!A:B,2,FALSE)</f>
        <v>3</v>
      </c>
      <c r="H307" t="s">
        <v>644</v>
      </c>
    </row>
    <row r="308" spans="1:8" x14ac:dyDescent="0.55000000000000004">
      <c r="A308">
        <v>307</v>
      </c>
      <c r="B308" s="6">
        <f>VLOOKUP(C308,client!A:B,2,FALSE)</f>
        <v>19</v>
      </c>
      <c r="C308" t="s">
        <v>89</v>
      </c>
      <c r="D308" t="s">
        <v>3</v>
      </c>
      <c r="E308">
        <v>2020</v>
      </c>
      <c r="F308" t="s">
        <v>649</v>
      </c>
      <c r="G308" s="6">
        <f>VLOOKUP(H308,pic!A:B,2,FALSE)</f>
        <v>3</v>
      </c>
      <c r="H308" t="s">
        <v>644</v>
      </c>
    </row>
    <row r="309" spans="1:8" x14ac:dyDescent="0.55000000000000004">
      <c r="A309">
        <v>308</v>
      </c>
      <c r="B309" s="6">
        <f>VLOOKUP(C309,client!A:B,2,FALSE)</f>
        <v>19</v>
      </c>
      <c r="C309" t="s">
        <v>89</v>
      </c>
      <c r="D309" t="s">
        <v>0</v>
      </c>
      <c r="E309">
        <v>2019</v>
      </c>
      <c r="F309" t="s">
        <v>647</v>
      </c>
      <c r="G309" s="6">
        <f>VLOOKUP(H309,pic!A:B,2,FALSE)</f>
        <v>3</v>
      </c>
      <c r="H309" t="s">
        <v>644</v>
      </c>
    </row>
    <row r="310" spans="1:8" x14ac:dyDescent="0.55000000000000004">
      <c r="A310">
        <v>309</v>
      </c>
      <c r="B310" s="6">
        <f>VLOOKUP(C310,client!A:B,2,FALSE)</f>
        <v>25</v>
      </c>
      <c r="C310" t="s">
        <v>95</v>
      </c>
      <c r="D310" t="s">
        <v>0</v>
      </c>
      <c r="E310">
        <v>2018</v>
      </c>
      <c r="F310" t="s">
        <v>9</v>
      </c>
      <c r="G310" s="6">
        <f>VLOOKUP(H310,pic!A:B,2,FALSE)</f>
        <v>3</v>
      </c>
      <c r="H310" t="s">
        <v>644</v>
      </c>
    </row>
    <row r="311" spans="1:8" x14ac:dyDescent="0.55000000000000004">
      <c r="A311">
        <v>310</v>
      </c>
      <c r="B311" s="6">
        <f>VLOOKUP(C311,client!A:B,2,FALSE)</f>
        <v>32</v>
      </c>
      <c r="C311" t="s">
        <v>102</v>
      </c>
      <c r="D311" t="s">
        <v>3</v>
      </c>
      <c r="E311">
        <v>2020</v>
      </c>
      <c r="F311" t="s">
        <v>4</v>
      </c>
      <c r="G311" s="6">
        <f>VLOOKUP(H311,pic!A:B,2,FALSE)</f>
        <v>3</v>
      </c>
      <c r="H311" t="s">
        <v>644</v>
      </c>
    </row>
    <row r="312" spans="1:8" x14ac:dyDescent="0.55000000000000004">
      <c r="A312">
        <v>311</v>
      </c>
      <c r="B312" s="6">
        <f>VLOOKUP(C312,client!A:B,2,FALSE)</f>
        <v>24</v>
      </c>
      <c r="C312" t="s">
        <v>94</v>
      </c>
      <c r="D312" t="s">
        <v>3</v>
      </c>
      <c r="E312">
        <v>2020</v>
      </c>
      <c r="F312" t="s">
        <v>4</v>
      </c>
      <c r="G312" s="6">
        <f>VLOOKUP(H312,pic!A:B,2,FALSE)</f>
        <v>3</v>
      </c>
      <c r="H312" t="s">
        <v>644</v>
      </c>
    </row>
    <row r="313" spans="1:8" x14ac:dyDescent="0.55000000000000004">
      <c r="A313">
        <v>312</v>
      </c>
      <c r="B313" s="6">
        <f>VLOOKUP(C313,client!A:B,2,FALSE)</f>
        <v>15</v>
      </c>
      <c r="C313" t="s">
        <v>85</v>
      </c>
      <c r="D313" t="s">
        <v>0</v>
      </c>
      <c r="E313">
        <v>2019</v>
      </c>
      <c r="F313" t="s">
        <v>647</v>
      </c>
      <c r="G313" s="6">
        <f>VLOOKUP(H313,pic!A:B,2,FALSE)</f>
        <v>3</v>
      </c>
      <c r="H313" t="s">
        <v>644</v>
      </c>
    </row>
    <row r="314" spans="1:8" x14ac:dyDescent="0.55000000000000004">
      <c r="A314">
        <v>313</v>
      </c>
      <c r="B314" s="6">
        <f>VLOOKUP(C314,client!A:B,2,FALSE)</f>
        <v>15</v>
      </c>
      <c r="C314" t="s">
        <v>85</v>
      </c>
      <c r="D314" t="s">
        <v>30</v>
      </c>
      <c r="E314">
        <v>2018</v>
      </c>
      <c r="F314" t="s">
        <v>650</v>
      </c>
      <c r="G314" s="6">
        <f>VLOOKUP(H314,pic!A:B,2,FALSE)</f>
        <v>3</v>
      </c>
      <c r="H314" t="s">
        <v>644</v>
      </c>
    </row>
    <row r="315" spans="1:8" x14ac:dyDescent="0.55000000000000004">
      <c r="A315">
        <v>314</v>
      </c>
      <c r="B315" s="6">
        <f>VLOOKUP(C315,client!A:B,2,FALSE)</f>
        <v>14</v>
      </c>
      <c r="C315" t="s">
        <v>84</v>
      </c>
      <c r="D315" t="s">
        <v>30</v>
      </c>
      <c r="E315">
        <v>2018</v>
      </c>
      <c r="F315" t="s">
        <v>650</v>
      </c>
      <c r="G315" s="6">
        <f>VLOOKUP(H315,pic!A:B,2,FALSE)</f>
        <v>3</v>
      </c>
      <c r="H315" t="s">
        <v>644</v>
      </c>
    </row>
    <row r="316" spans="1:8" x14ac:dyDescent="0.55000000000000004">
      <c r="A316">
        <v>315</v>
      </c>
      <c r="B316" s="6">
        <f>VLOOKUP(C316,client!A:B,2,FALSE)</f>
        <v>14</v>
      </c>
      <c r="C316" t="s">
        <v>84</v>
      </c>
      <c r="D316" t="s">
        <v>0</v>
      </c>
      <c r="E316">
        <v>2019</v>
      </c>
      <c r="F316" t="s">
        <v>647</v>
      </c>
      <c r="G316" s="6">
        <f>VLOOKUP(H316,pic!A:B,2,FALSE)</f>
        <v>3</v>
      </c>
      <c r="H316" t="s">
        <v>644</v>
      </c>
    </row>
    <row r="317" spans="1:8" x14ac:dyDescent="0.55000000000000004">
      <c r="A317">
        <v>316</v>
      </c>
      <c r="B317" s="6">
        <f>VLOOKUP(C317,client!A:B,2,FALSE)</f>
        <v>55</v>
      </c>
      <c r="C317" t="s">
        <v>127</v>
      </c>
      <c r="D317" t="s">
        <v>3</v>
      </c>
      <c r="E317">
        <v>2019</v>
      </c>
      <c r="F317" t="s">
        <v>660</v>
      </c>
      <c r="G317" s="6">
        <f>VLOOKUP(H317,pic!A:B,2,FALSE)</f>
        <v>9</v>
      </c>
      <c r="H317" t="s">
        <v>661</v>
      </c>
    </row>
    <row r="318" spans="1:8" x14ac:dyDescent="0.55000000000000004">
      <c r="A318">
        <v>317</v>
      </c>
      <c r="B318" s="6">
        <f>VLOOKUP(C318,client!A:B,2,FALSE)</f>
        <v>112</v>
      </c>
      <c r="C318" t="s">
        <v>186</v>
      </c>
      <c r="D318" t="s">
        <v>3</v>
      </c>
      <c r="E318">
        <v>2019</v>
      </c>
      <c r="F318" t="s">
        <v>262</v>
      </c>
      <c r="G318" s="6">
        <f>VLOOKUP(H318,pic!A:B,2,FALSE)</f>
        <v>9</v>
      </c>
      <c r="H318" t="s">
        <v>661</v>
      </c>
    </row>
    <row r="319" spans="1:8" x14ac:dyDescent="0.55000000000000004">
      <c r="A319">
        <v>318</v>
      </c>
      <c r="B319" s="6">
        <f>VLOOKUP(C319,client!A:B,2,FALSE)</f>
        <v>57</v>
      </c>
      <c r="C319" t="s">
        <v>129</v>
      </c>
      <c r="D319" t="s">
        <v>3</v>
      </c>
      <c r="E319">
        <v>2019</v>
      </c>
      <c r="F319" t="s">
        <v>262</v>
      </c>
      <c r="G319" s="6">
        <f>VLOOKUP(H319,pic!A:B,2,FALSE)</f>
        <v>9</v>
      </c>
      <c r="H319" t="s">
        <v>661</v>
      </c>
    </row>
    <row r="320" spans="1:8" x14ac:dyDescent="0.55000000000000004">
      <c r="A320">
        <v>319</v>
      </c>
      <c r="B320" s="6">
        <f>VLOOKUP(C320,client!A:B,2,FALSE)</f>
        <v>29</v>
      </c>
      <c r="C320" t="s">
        <v>99</v>
      </c>
      <c r="D320" t="s">
        <v>3</v>
      </c>
      <c r="E320">
        <v>2019</v>
      </c>
      <c r="F320" t="s">
        <v>262</v>
      </c>
      <c r="G320" s="6">
        <f>VLOOKUP(H320,pic!A:B,2,FALSE)</f>
        <v>3</v>
      </c>
      <c r="H320" t="s">
        <v>600</v>
      </c>
    </row>
    <row r="321" spans="1:8" x14ac:dyDescent="0.55000000000000004">
      <c r="A321">
        <v>320</v>
      </c>
      <c r="B321" s="6">
        <f>VLOOKUP(C321,client!A:B,2,FALSE)</f>
        <v>46</v>
      </c>
      <c r="C321" t="s">
        <v>117</v>
      </c>
      <c r="D321" t="s">
        <v>3</v>
      </c>
      <c r="E321">
        <v>2019</v>
      </c>
      <c r="F321" t="s">
        <v>262</v>
      </c>
      <c r="G321" s="6">
        <f>VLOOKUP(H321,pic!A:B,2,FALSE)</f>
        <v>3</v>
      </c>
      <c r="H321" t="s">
        <v>600</v>
      </c>
    </row>
    <row r="322" spans="1:8" x14ac:dyDescent="0.55000000000000004">
      <c r="A322">
        <v>321</v>
      </c>
      <c r="B322" s="6">
        <f>VLOOKUP(C322,client!A:B,2,FALSE)</f>
        <v>47</v>
      </c>
      <c r="C322" t="s">
        <v>118</v>
      </c>
      <c r="D322" t="s">
        <v>0</v>
      </c>
      <c r="E322">
        <v>2018</v>
      </c>
      <c r="F322" t="s">
        <v>662</v>
      </c>
      <c r="G322" s="6">
        <f>VLOOKUP(H322,pic!A:B,2,FALSE)</f>
        <v>3</v>
      </c>
      <c r="H322" t="s">
        <v>600</v>
      </c>
    </row>
    <row r="323" spans="1:8" x14ac:dyDescent="0.55000000000000004">
      <c r="A323">
        <v>322</v>
      </c>
      <c r="B323" s="6">
        <f>VLOOKUP(C323,client!A:B,2,FALSE)</f>
        <v>51</v>
      </c>
      <c r="C323" t="s">
        <v>123</v>
      </c>
      <c r="D323" t="s">
        <v>3</v>
      </c>
      <c r="E323">
        <v>2019</v>
      </c>
      <c r="F323" t="s">
        <v>262</v>
      </c>
      <c r="G323" s="6">
        <f>VLOOKUP(H323,pic!A:B,2,FALSE)</f>
        <v>3</v>
      </c>
      <c r="H323" t="s">
        <v>600</v>
      </c>
    </row>
    <row r="324" spans="1:8" x14ac:dyDescent="0.55000000000000004">
      <c r="A324">
        <v>323</v>
      </c>
      <c r="B324" s="6">
        <f>VLOOKUP(C324,client!A:B,2,FALSE)</f>
        <v>69</v>
      </c>
      <c r="C324" t="s">
        <v>141</v>
      </c>
      <c r="D324" t="s">
        <v>3</v>
      </c>
      <c r="E324">
        <v>2019</v>
      </c>
      <c r="F324" t="s">
        <v>262</v>
      </c>
      <c r="G324" s="6">
        <f>VLOOKUP(H324,pic!A:B,2,FALSE)</f>
        <v>3</v>
      </c>
      <c r="H324" t="s">
        <v>600</v>
      </c>
    </row>
    <row r="325" spans="1:8" x14ac:dyDescent="0.55000000000000004">
      <c r="A325">
        <v>324</v>
      </c>
      <c r="B325" s="6">
        <f>VLOOKUP(C325,client!A:B,2,FALSE)</f>
        <v>71</v>
      </c>
      <c r="C325" t="s">
        <v>143</v>
      </c>
      <c r="D325" t="s">
        <v>3</v>
      </c>
      <c r="E325">
        <v>2019</v>
      </c>
      <c r="F325" t="s">
        <v>262</v>
      </c>
      <c r="G325" s="6">
        <f>VLOOKUP(H325,pic!A:B,2,FALSE)</f>
        <v>3</v>
      </c>
      <c r="H325" t="s">
        <v>600</v>
      </c>
    </row>
    <row r="326" spans="1:8" x14ac:dyDescent="0.55000000000000004">
      <c r="A326">
        <v>325</v>
      </c>
      <c r="B326" s="6">
        <f>VLOOKUP(C326,client!A:B,2,FALSE)</f>
        <v>97</v>
      </c>
      <c r="C326" t="s">
        <v>170</v>
      </c>
      <c r="D326" t="s">
        <v>5</v>
      </c>
      <c r="E326">
        <v>2018</v>
      </c>
      <c r="F326" t="s">
        <v>663</v>
      </c>
      <c r="G326" s="6">
        <f>VLOOKUP(H326,pic!A:B,2,FALSE)</f>
        <v>3</v>
      </c>
      <c r="H326" t="s">
        <v>600</v>
      </c>
    </row>
    <row r="327" spans="1:8" x14ac:dyDescent="0.55000000000000004">
      <c r="A327">
        <v>326</v>
      </c>
      <c r="B327" s="6">
        <f>VLOOKUP(C327,client!A:B,2,FALSE)</f>
        <v>73</v>
      </c>
      <c r="C327" t="s">
        <v>145</v>
      </c>
      <c r="D327" t="s">
        <v>5</v>
      </c>
      <c r="E327">
        <v>2018</v>
      </c>
      <c r="F327" t="s">
        <v>263</v>
      </c>
      <c r="G327" s="6">
        <f>VLOOKUP(H327,pic!A:B,2,FALSE)</f>
        <v>3</v>
      </c>
      <c r="H327" t="s">
        <v>600</v>
      </c>
    </row>
    <row r="328" spans="1:8" x14ac:dyDescent="0.55000000000000004">
      <c r="A328">
        <v>327</v>
      </c>
      <c r="B328" s="6">
        <f>VLOOKUP(C328,client!A:B,2,FALSE)</f>
        <v>28</v>
      </c>
      <c r="C328" t="s">
        <v>98</v>
      </c>
      <c r="D328" t="s">
        <v>3</v>
      </c>
      <c r="E328">
        <v>2019</v>
      </c>
      <c r="F328" t="s">
        <v>262</v>
      </c>
      <c r="G328" s="6">
        <f>VLOOKUP(H328,pic!A:B,2,FALSE)</f>
        <v>3</v>
      </c>
      <c r="H328" t="s">
        <v>600</v>
      </c>
    </row>
    <row r="329" spans="1:8" x14ac:dyDescent="0.55000000000000004">
      <c r="A329">
        <v>328</v>
      </c>
      <c r="B329" s="6">
        <f>VLOOKUP(C329,client!A:B,2,FALSE)</f>
        <v>84</v>
      </c>
      <c r="C329" t="s">
        <v>157</v>
      </c>
      <c r="D329" t="s">
        <v>5</v>
      </c>
      <c r="E329">
        <v>2018</v>
      </c>
      <c r="F329" t="s">
        <v>263</v>
      </c>
      <c r="G329" s="6">
        <f>VLOOKUP(H329,pic!A:B,2,FALSE)</f>
        <v>3</v>
      </c>
      <c r="H329" t="s">
        <v>600</v>
      </c>
    </row>
    <row r="330" spans="1:8" x14ac:dyDescent="0.55000000000000004">
      <c r="A330">
        <v>329</v>
      </c>
      <c r="B330" s="6">
        <f>VLOOKUP(C330,client!A:B,2,FALSE)</f>
        <v>85</v>
      </c>
      <c r="C330" t="s">
        <v>158</v>
      </c>
      <c r="D330" t="s">
        <v>5</v>
      </c>
      <c r="E330">
        <v>2018</v>
      </c>
      <c r="F330" t="s">
        <v>263</v>
      </c>
      <c r="G330" s="6">
        <f>VLOOKUP(H330,pic!A:B,2,FALSE)</f>
        <v>3</v>
      </c>
      <c r="H330" t="s">
        <v>600</v>
      </c>
    </row>
    <row r="331" spans="1:8" x14ac:dyDescent="0.55000000000000004">
      <c r="A331">
        <v>330</v>
      </c>
      <c r="B331" s="6">
        <f>VLOOKUP(C331,client!A:B,2,FALSE)</f>
        <v>126</v>
      </c>
      <c r="C331" t="s">
        <v>267</v>
      </c>
      <c r="D331" t="s">
        <v>5</v>
      </c>
      <c r="E331">
        <v>2018</v>
      </c>
      <c r="F331" t="s">
        <v>263</v>
      </c>
      <c r="G331" s="6">
        <f>VLOOKUP(H331,pic!A:B,2,FALSE)</f>
        <v>3</v>
      </c>
      <c r="H331" t="s">
        <v>600</v>
      </c>
    </row>
    <row r="332" spans="1:8" x14ac:dyDescent="0.55000000000000004">
      <c r="A332">
        <v>331</v>
      </c>
      <c r="B332" s="6">
        <f>VLOOKUP(C332,client!A:B,2,FALSE)</f>
        <v>86</v>
      </c>
      <c r="C332" t="s">
        <v>159</v>
      </c>
      <c r="D332" t="s">
        <v>5</v>
      </c>
      <c r="E332">
        <v>2018</v>
      </c>
      <c r="F332" t="s">
        <v>263</v>
      </c>
      <c r="G332" s="6">
        <f>VLOOKUP(H332,pic!A:B,2,FALSE)</f>
        <v>3</v>
      </c>
      <c r="H332" t="s">
        <v>600</v>
      </c>
    </row>
    <row r="333" spans="1:8" x14ac:dyDescent="0.55000000000000004">
      <c r="A333">
        <v>332</v>
      </c>
      <c r="B333" s="6">
        <f>VLOOKUP(C333,client!A:B,2,FALSE)</f>
        <v>88</v>
      </c>
      <c r="C333" t="s">
        <v>161</v>
      </c>
      <c r="D333" t="s">
        <v>5</v>
      </c>
      <c r="E333">
        <v>2018</v>
      </c>
      <c r="F333" t="s">
        <v>263</v>
      </c>
      <c r="G333" s="6">
        <f>VLOOKUP(H333,pic!A:B,2,FALSE)</f>
        <v>3</v>
      </c>
      <c r="H333" t="s">
        <v>600</v>
      </c>
    </row>
    <row r="334" spans="1:8" x14ac:dyDescent="0.55000000000000004">
      <c r="A334">
        <v>333</v>
      </c>
      <c r="B334" s="6">
        <f>VLOOKUP(C334,client!A:B,2,FALSE)</f>
        <v>90</v>
      </c>
      <c r="C334" t="s">
        <v>163</v>
      </c>
      <c r="D334" t="s">
        <v>596</v>
      </c>
      <c r="E334">
        <v>2019</v>
      </c>
      <c r="F334" t="s">
        <v>664</v>
      </c>
      <c r="G334" s="6">
        <f>VLOOKUP(H334,pic!A:B,2,FALSE)</f>
        <v>3</v>
      </c>
      <c r="H334" t="s">
        <v>600</v>
      </c>
    </row>
    <row r="335" spans="1:8" x14ac:dyDescent="0.55000000000000004">
      <c r="A335">
        <v>334</v>
      </c>
      <c r="B335" s="6">
        <f>VLOOKUP(C335,client!A:B,2,FALSE)</f>
        <v>93</v>
      </c>
      <c r="C335" t="s">
        <v>166</v>
      </c>
      <c r="D335" t="s">
        <v>5</v>
      </c>
      <c r="E335">
        <v>2018</v>
      </c>
      <c r="F335" t="s">
        <v>263</v>
      </c>
      <c r="G335" s="6">
        <f>VLOOKUP(H335,pic!A:B,2,FALSE)</f>
        <v>3</v>
      </c>
      <c r="H335" t="s">
        <v>600</v>
      </c>
    </row>
    <row r="336" spans="1:8" x14ac:dyDescent="0.55000000000000004">
      <c r="A336">
        <v>335</v>
      </c>
      <c r="B336" s="6">
        <f>VLOOKUP(C336,client!A:B,2,FALSE)</f>
        <v>123</v>
      </c>
      <c r="C336" t="s">
        <v>531</v>
      </c>
      <c r="D336" t="s">
        <v>3</v>
      </c>
      <c r="E336">
        <v>2020</v>
      </c>
      <c r="F336" t="s">
        <v>4</v>
      </c>
      <c r="G336" s="6">
        <f>VLOOKUP(H336,pic!A:B,2,FALSE)</f>
        <v>19</v>
      </c>
      <c r="H336" s="20" t="s">
        <v>257</v>
      </c>
    </row>
    <row r="337" spans="1:8" x14ac:dyDescent="0.55000000000000004">
      <c r="A337">
        <v>336</v>
      </c>
      <c r="B337" s="6">
        <f>VLOOKUP(C337,client!A:B,2,FALSE)</f>
        <v>123</v>
      </c>
      <c r="C337" t="s">
        <v>531</v>
      </c>
      <c r="D337" t="s">
        <v>5</v>
      </c>
      <c r="E337">
        <v>2019</v>
      </c>
      <c r="F337" t="s">
        <v>6</v>
      </c>
      <c r="G337" s="6">
        <f>VLOOKUP(H337,pic!A:B,2,FALSE)</f>
        <v>19</v>
      </c>
      <c r="H337" s="20" t="s">
        <v>257</v>
      </c>
    </row>
    <row r="338" spans="1:8" x14ac:dyDescent="0.55000000000000004">
      <c r="A338">
        <v>337</v>
      </c>
      <c r="B338" s="6">
        <f>VLOOKUP(C338,client!A:B,2,FALSE)</f>
        <v>123</v>
      </c>
      <c r="C338" t="s">
        <v>531</v>
      </c>
      <c r="D338" t="s">
        <v>596</v>
      </c>
      <c r="E338">
        <v>2020</v>
      </c>
      <c r="F338" t="s">
        <v>268</v>
      </c>
      <c r="G338" s="6">
        <f>VLOOKUP(H338,pic!A:B,2,FALSE)</f>
        <v>19</v>
      </c>
      <c r="H338" s="20" t="s">
        <v>257</v>
      </c>
    </row>
    <row r="339" spans="1:8" x14ac:dyDescent="0.55000000000000004">
      <c r="A339">
        <v>338</v>
      </c>
      <c r="B339" s="6">
        <f>VLOOKUP(C339,client!A:B,2,FALSE)</f>
        <v>121</v>
      </c>
      <c r="C339" t="s">
        <v>529</v>
      </c>
      <c r="D339" t="s">
        <v>3</v>
      </c>
      <c r="E339">
        <v>2020</v>
      </c>
      <c r="F339" t="s">
        <v>4</v>
      </c>
      <c r="G339" s="6">
        <f>VLOOKUP(H339,pic!A:B,2,FALSE)</f>
        <v>4</v>
      </c>
      <c r="H339" s="89" t="s">
        <v>665</v>
      </c>
    </row>
    <row r="340" spans="1:8" x14ac:dyDescent="0.55000000000000004">
      <c r="A340">
        <v>339</v>
      </c>
      <c r="B340" s="6">
        <f>VLOOKUP(C340,client!A:B,2,FALSE)</f>
        <v>117</v>
      </c>
      <c r="C340" t="s">
        <v>519</v>
      </c>
      <c r="D340" t="s">
        <v>3</v>
      </c>
      <c r="E340">
        <v>2020</v>
      </c>
      <c r="F340" t="s">
        <v>4</v>
      </c>
      <c r="G340" s="6">
        <f>VLOOKUP(H340,pic!A:B,2,FALSE)</f>
        <v>4</v>
      </c>
      <c r="H340" s="89" t="s">
        <v>665</v>
      </c>
    </row>
    <row r="341" spans="1:8" x14ac:dyDescent="0.55000000000000004">
      <c r="A341">
        <v>340</v>
      </c>
      <c r="B341" s="6">
        <f>VLOOKUP(C341,client!A:B,2,FALSE)</f>
        <v>0</v>
      </c>
      <c r="C341" t="s">
        <v>181</v>
      </c>
      <c r="D341" t="s">
        <v>39</v>
      </c>
      <c r="E341">
        <v>2020</v>
      </c>
      <c r="F341" t="s">
        <v>39</v>
      </c>
      <c r="G341" s="6">
        <f>VLOOKUP(H341,pic!A:B,2,FALSE)</f>
        <v>1</v>
      </c>
      <c r="H341" s="89" t="s">
        <v>677</v>
      </c>
    </row>
    <row r="342" spans="1:8" x14ac:dyDescent="0.55000000000000004">
      <c r="A342">
        <v>341</v>
      </c>
      <c r="B342" s="6">
        <f>VLOOKUP(C342,client!A:B,2,FALSE)</f>
        <v>0</v>
      </c>
      <c r="C342" t="s">
        <v>181</v>
      </c>
      <c r="D342" t="s">
        <v>675</v>
      </c>
      <c r="E342">
        <v>2020</v>
      </c>
      <c r="F342" t="s">
        <v>675</v>
      </c>
      <c r="G342" s="6">
        <f>VLOOKUP(H342,pic!A:B,2,FALSE)</f>
        <v>1</v>
      </c>
      <c r="H342" s="89" t="s">
        <v>677</v>
      </c>
    </row>
    <row r="343" spans="1:8" x14ac:dyDescent="0.55000000000000004">
      <c r="A343">
        <v>342</v>
      </c>
      <c r="B343" s="6">
        <f>VLOOKUP(C343,client!A:B,2,FALSE)</f>
        <v>0</v>
      </c>
      <c r="C343" t="s">
        <v>181</v>
      </c>
      <c r="D343" t="s">
        <v>676</v>
      </c>
      <c r="E343">
        <v>2020</v>
      </c>
      <c r="F343" t="s">
        <v>676</v>
      </c>
      <c r="G343" s="6">
        <f>VLOOKUP(H343,pic!A:B,2,FALSE)</f>
        <v>1</v>
      </c>
      <c r="H343" s="89" t="s">
        <v>677</v>
      </c>
    </row>
  </sheetData>
  <autoFilter ref="A1:O343" xr:uid="{205E71D9-1612-4C12-9D29-7EC6F5091996}"/>
  <phoneticPr fontId="1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BC9AA-2FE9-4171-A6B8-D04178237FAF}">
  <dimension ref="A1:E934"/>
  <sheetViews>
    <sheetView tabSelected="1" topLeftCell="A325" workbookViewId="0">
      <selection activeCell="C339" sqref="C339"/>
    </sheetView>
  </sheetViews>
  <sheetFormatPr defaultRowHeight="18" x14ac:dyDescent="0.55000000000000004"/>
  <cols>
    <col min="1" max="1" width="68.83203125" bestFit="1" customWidth="1"/>
    <col min="2" max="2" width="27.25" bestFit="1" customWidth="1"/>
    <col min="3" max="3" width="9.5" bestFit="1" customWidth="1"/>
    <col min="4" max="4" width="48.33203125" bestFit="1" customWidth="1"/>
    <col min="5" max="5" width="41.83203125" bestFit="1" customWidth="1"/>
  </cols>
  <sheetData>
    <row r="1" spans="1:5" x14ac:dyDescent="0.55000000000000004">
      <c r="A1" t="s">
        <v>273</v>
      </c>
      <c r="B1" t="s">
        <v>1420</v>
      </c>
      <c r="C1" t="s">
        <v>1401</v>
      </c>
      <c r="D1" t="s">
        <v>1418</v>
      </c>
      <c r="E1" t="s">
        <v>1419</v>
      </c>
    </row>
    <row r="2" spans="1:5" x14ac:dyDescent="0.55000000000000004">
      <c r="A2" t="str">
        <f>project_csv!C2&amp;project_csv!F2</f>
        <v>Nippon Trans Pacific CorporationCORP TAX - 2019</v>
      </c>
      <c r="B2">
        <f>project_csv!A2</f>
        <v>1</v>
      </c>
      <c r="C2">
        <f>VLOOKUP(A2,harvest_project!$A$2:$B$3109,2,FALSE)</f>
        <v>23024429</v>
      </c>
      <c r="D2" t="str">
        <f>project_csv!C2</f>
        <v>Nippon Trans Pacific Corporation</v>
      </c>
      <c r="E2" t="str">
        <f>project_csv!F2</f>
        <v>CORP TAX - 2019</v>
      </c>
    </row>
    <row r="3" spans="1:5" x14ac:dyDescent="0.55000000000000004">
      <c r="A3" t="str">
        <f>project_csv!C3&amp;project_csv!F3</f>
        <v>Nippon Trans Pacific CorporationINDIV TAX - 2019</v>
      </c>
      <c r="B3">
        <f>project_csv!A3</f>
        <v>2</v>
      </c>
      <c r="C3">
        <f>VLOOKUP(A3,harvest_project!$A$2:$B$3109,2,FALSE)</f>
        <v>23090767</v>
      </c>
      <c r="D3" t="str">
        <f>project_csv!C3</f>
        <v>Nippon Trans Pacific Corporation</v>
      </c>
      <c r="E3" t="str">
        <f>project_csv!F3</f>
        <v>INDIV TAX - 2019</v>
      </c>
    </row>
    <row r="4" spans="1:5" x14ac:dyDescent="0.55000000000000004">
      <c r="A4" t="str">
        <f>project_csv!C4&amp;project_csv!F4</f>
        <v>TOPCAdministration - 2020</v>
      </c>
      <c r="B4">
        <f>project_csv!A4</f>
        <v>3</v>
      </c>
      <c r="C4">
        <v>99999999</v>
      </c>
      <c r="D4" t="str">
        <f>project_csv!C4</f>
        <v>TOPC</v>
      </c>
      <c r="E4" t="str">
        <f>project_csv!F4</f>
        <v>Administration - 2020</v>
      </c>
    </row>
    <row r="5" spans="1:5" x14ac:dyDescent="0.55000000000000004">
      <c r="A5" t="str">
        <f>project_csv!C5&amp;project_csv!F5</f>
        <v>TOPCBM - 2020</v>
      </c>
      <c r="B5">
        <f>project_csv!A5</f>
        <v>4</v>
      </c>
      <c r="C5">
        <f>VLOOKUP(A5,harvest_project!$A$2:$B$3109,2,FALSE)</f>
        <v>24057673</v>
      </c>
      <c r="D5" t="str">
        <f>project_csv!C5</f>
        <v>TOPC</v>
      </c>
      <c r="E5" t="str">
        <f>project_csv!F5</f>
        <v>BM - 2020</v>
      </c>
    </row>
    <row r="6" spans="1:5" x14ac:dyDescent="0.55000000000000004">
      <c r="A6" t="str">
        <f>project_csv!C6&amp;project_csv!F6</f>
        <v>TOPCBusiness Development - 2020</v>
      </c>
      <c r="B6">
        <f>project_csv!A6</f>
        <v>5</v>
      </c>
      <c r="C6">
        <v>99999999</v>
      </c>
      <c r="D6" t="str">
        <f>project_csv!C6</f>
        <v>TOPC</v>
      </c>
      <c r="E6" t="str">
        <f>project_csv!F6</f>
        <v>Business Development - 2020</v>
      </c>
    </row>
    <row r="7" spans="1:5" x14ac:dyDescent="0.55000000000000004">
      <c r="A7" t="str">
        <f>project_csv!C7&amp;project_csv!F7</f>
        <v>TOPCSick Leave - 2020</v>
      </c>
      <c r="B7">
        <f>project_csv!A7</f>
        <v>6</v>
      </c>
      <c r="C7">
        <v>99999999</v>
      </c>
      <c r="D7" t="str">
        <f>project_csv!C7</f>
        <v>TOPC</v>
      </c>
      <c r="E7" t="str">
        <f>project_csv!F7</f>
        <v>Sick Leave - 2020</v>
      </c>
    </row>
    <row r="8" spans="1:5" x14ac:dyDescent="0.55000000000000004">
      <c r="A8" t="str">
        <f>project_csv!C8&amp;project_csv!F8</f>
        <v>TOPCCompany Improvement Project - 2020</v>
      </c>
      <c r="B8">
        <f>project_csv!A8</f>
        <v>7</v>
      </c>
      <c r="C8">
        <v>99999999</v>
      </c>
      <c r="D8" t="str">
        <f>project_csv!C8</f>
        <v>TOPC</v>
      </c>
      <c r="E8" t="str">
        <f>project_csv!F8</f>
        <v>Company Improvement Project - 2020</v>
      </c>
    </row>
    <row r="9" spans="1:5" x14ac:dyDescent="0.55000000000000004">
      <c r="A9" t="str">
        <f>project_csv!C9&amp;project_csv!F9</f>
        <v>TOPCVacation - 2020</v>
      </c>
      <c r="B9">
        <f>project_csv!A9</f>
        <v>8</v>
      </c>
      <c r="C9">
        <v>99999999</v>
      </c>
      <c r="D9" t="str">
        <f>project_csv!C9</f>
        <v>TOPC</v>
      </c>
      <c r="E9" t="str">
        <f>project_csv!F9</f>
        <v>Vacation - 2020</v>
      </c>
    </row>
    <row r="10" spans="1:5" x14ac:dyDescent="0.55000000000000004">
      <c r="A10" t="str">
        <f>project_csv!C10&amp;project_csv!F10</f>
        <v>TOPCCPE and Training - 2020</v>
      </c>
      <c r="B10">
        <f>project_csv!A10</f>
        <v>9</v>
      </c>
      <c r="C10">
        <v>99999999</v>
      </c>
      <c r="D10" t="str">
        <f>project_csv!C10</f>
        <v>TOPC</v>
      </c>
      <c r="E10" t="str">
        <f>project_csv!F10</f>
        <v>CPE and Training - 2020</v>
      </c>
    </row>
    <row r="11" spans="1:5" x14ac:dyDescent="0.55000000000000004">
      <c r="A11" t="str">
        <f>project_csv!C11&amp;project_csv!F11</f>
        <v>TOPCEvaluation - 2020</v>
      </c>
      <c r="B11">
        <f>project_csv!A11</f>
        <v>10</v>
      </c>
      <c r="C11">
        <v>99999999</v>
      </c>
      <c r="D11" t="str">
        <f>project_csv!C11</f>
        <v>TOPC</v>
      </c>
      <c r="E11" t="str">
        <f>project_csv!F11</f>
        <v>Evaluation - 2020</v>
      </c>
    </row>
    <row r="12" spans="1:5" x14ac:dyDescent="0.55000000000000004">
      <c r="A12" t="str">
        <f>project_csv!C12&amp;project_csv!F12</f>
        <v>TOPCHoliday - 2020</v>
      </c>
      <c r="B12">
        <f>project_csv!A12</f>
        <v>11</v>
      </c>
      <c r="C12">
        <v>99999999</v>
      </c>
      <c r="D12" t="str">
        <f>project_csv!C12</f>
        <v>TOPC</v>
      </c>
      <c r="E12" t="str">
        <f>project_csv!F12</f>
        <v>Holiday - 2020</v>
      </c>
    </row>
    <row r="13" spans="1:5" x14ac:dyDescent="0.55000000000000004">
      <c r="A13" t="str">
        <f>project_csv!C13&amp;project_csv!F13</f>
        <v>TOPCHoliday - 2020</v>
      </c>
      <c r="B13">
        <f>project_csv!A13</f>
        <v>12</v>
      </c>
      <c r="C13">
        <v>99999999</v>
      </c>
      <c r="D13" t="str">
        <f>project_csv!C13</f>
        <v>TOPC</v>
      </c>
      <c r="E13" t="str">
        <f>project_csv!F13</f>
        <v>Holiday - 2020</v>
      </c>
    </row>
    <row r="14" spans="1:5" x14ac:dyDescent="0.55000000000000004">
      <c r="A14" t="str">
        <f>project_csv!C14&amp;project_csv!F14</f>
        <v>TOPCLeave of Absence (Non-Paid) - 2020</v>
      </c>
      <c r="B14">
        <f>project_csv!A14</f>
        <v>13</v>
      </c>
      <c r="C14">
        <v>99999999</v>
      </c>
      <c r="D14" t="str">
        <f>project_csv!C14</f>
        <v>TOPC</v>
      </c>
      <c r="E14" t="str">
        <f>project_csv!F14</f>
        <v>Leave of Absence (Non-Paid) - 2020</v>
      </c>
    </row>
    <row r="15" spans="1:5" x14ac:dyDescent="0.55000000000000004">
      <c r="A15" t="str">
        <f>project_csv!C15&amp;project_csv!F15</f>
        <v>TOPCLegal and Immigration - 2020</v>
      </c>
      <c r="B15">
        <f>project_csv!A15</f>
        <v>14</v>
      </c>
      <c r="C15">
        <v>99999999</v>
      </c>
      <c r="D15" t="str">
        <f>project_csv!C15</f>
        <v>TOPC</v>
      </c>
      <c r="E15" t="str">
        <f>project_csv!F15</f>
        <v>Legal and Immigration - 2020</v>
      </c>
    </row>
    <row r="16" spans="1:5" x14ac:dyDescent="0.55000000000000004">
      <c r="A16" t="str">
        <f>project_csv!C16&amp;project_csv!F16</f>
        <v>TOPCMeal Break (Non-Paid) - 2020</v>
      </c>
      <c r="B16">
        <f>project_csv!A16</f>
        <v>15</v>
      </c>
      <c r="C16">
        <v>99999999</v>
      </c>
      <c r="D16" t="str">
        <f>project_csv!C16</f>
        <v>TOPC</v>
      </c>
      <c r="E16" t="str">
        <f>project_csv!F16</f>
        <v>Meal Break (Non-Paid) - 2020</v>
      </c>
    </row>
    <row r="17" spans="1:5" x14ac:dyDescent="0.55000000000000004">
      <c r="A17" t="str">
        <f>project_csv!C17&amp;project_csv!F17</f>
        <v>TOPCMeeting - 2020</v>
      </c>
      <c r="B17">
        <f>project_csv!A17</f>
        <v>16</v>
      </c>
      <c r="C17">
        <v>99999999</v>
      </c>
      <c r="D17" t="str">
        <f>project_csv!C17</f>
        <v>TOPC</v>
      </c>
      <c r="E17" t="str">
        <f>project_csv!F17</f>
        <v>Meeting - 2020</v>
      </c>
    </row>
    <row r="18" spans="1:5" x14ac:dyDescent="0.55000000000000004">
      <c r="A18" t="str">
        <f>project_csv!C18&amp;project_csv!F18</f>
        <v>TOPCPaid Rest Break - 2020</v>
      </c>
      <c r="B18">
        <f>project_csv!A18</f>
        <v>17</v>
      </c>
      <c r="C18">
        <v>99999999</v>
      </c>
      <c r="D18" t="str">
        <f>project_csv!C18</f>
        <v>TOPC</v>
      </c>
      <c r="E18" t="str">
        <f>project_csv!F18</f>
        <v>Paid Rest Break - 2020</v>
      </c>
    </row>
    <row r="19" spans="1:5" x14ac:dyDescent="0.55000000000000004">
      <c r="A19" t="str">
        <f>project_csv!C19&amp;project_csv!F19</f>
        <v>TOPCPayroll - 2020</v>
      </c>
      <c r="B19">
        <f>project_csv!A19</f>
        <v>18</v>
      </c>
      <c r="C19">
        <v>99999999</v>
      </c>
      <c r="D19" t="str">
        <f>project_csv!C19</f>
        <v>TOPC</v>
      </c>
      <c r="E19" t="str">
        <f>project_csv!F19</f>
        <v>Payroll - 2020</v>
      </c>
    </row>
    <row r="20" spans="1:5" x14ac:dyDescent="0.55000000000000004">
      <c r="A20" t="str">
        <f>project_csv!C20&amp;project_csv!F20</f>
        <v>TOPCPeer Review - 2020</v>
      </c>
      <c r="B20">
        <f>project_csv!A20</f>
        <v>19</v>
      </c>
      <c r="C20">
        <v>99999999</v>
      </c>
      <c r="D20" t="str">
        <f>project_csv!C20</f>
        <v>TOPC</v>
      </c>
      <c r="E20" t="str">
        <f>project_csv!F20</f>
        <v>Peer Review - 2020</v>
      </c>
    </row>
    <row r="21" spans="1:5" x14ac:dyDescent="0.55000000000000004">
      <c r="A21" t="str">
        <f>project_csv!C21&amp;project_csv!F21</f>
        <v>TOPCRecruiting - 2020</v>
      </c>
      <c r="B21">
        <f>project_csv!A21</f>
        <v>20</v>
      </c>
      <c r="C21">
        <v>99999999</v>
      </c>
      <c r="D21" t="str">
        <f>project_csv!C21</f>
        <v>TOPC</v>
      </c>
      <c r="E21" t="str">
        <f>project_csv!F21</f>
        <v>Recruiting - 2020</v>
      </c>
    </row>
    <row r="22" spans="1:5" x14ac:dyDescent="0.55000000000000004">
      <c r="A22" t="str">
        <f>project_csv!C22&amp;project_csv!F22</f>
        <v>TOPCResearch - 2020</v>
      </c>
      <c r="B22">
        <f>project_csv!A22</f>
        <v>21</v>
      </c>
      <c r="C22">
        <v>99999999</v>
      </c>
      <c r="D22" t="str">
        <f>project_csv!C22</f>
        <v>TOPC</v>
      </c>
      <c r="E22" t="str">
        <f>project_csv!F22</f>
        <v>Research - 2020</v>
      </c>
    </row>
    <row r="23" spans="1:5" x14ac:dyDescent="0.55000000000000004">
      <c r="A23" t="str">
        <f>project_csv!C23&amp;project_csv!F23</f>
        <v>TOPCSick Leave - 2020</v>
      </c>
      <c r="B23">
        <f>project_csv!A23</f>
        <v>22</v>
      </c>
      <c r="C23">
        <v>99999999</v>
      </c>
      <c r="D23" t="str">
        <f>project_csv!C23</f>
        <v>TOPC</v>
      </c>
      <c r="E23" t="str">
        <f>project_csv!F23</f>
        <v>Sick Leave - 2020</v>
      </c>
    </row>
    <row r="24" spans="1:5" x14ac:dyDescent="0.55000000000000004">
      <c r="A24" t="str">
        <f>project_csv!C24&amp;project_csv!F24</f>
        <v>TOPCSoftware Maintenance/Management - 2020</v>
      </c>
      <c r="B24">
        <f>project_csv!A24</f>
        <v>23</v>
      </c>
      <c r="C24">
        <v>99999999</v>
      </c>
      <c r="D24" t="str">
        <f>project_csv!C24</f>
        <v>TOPC</v>
      </c>
      <c r="E24" t="str">
        <f>project_csv!F24</f>
        <v>Software Maintenance/Management - 2020</v>
      </c>
    </row>
    <row r="25" spans="1:5" x14ac:dyDescent="0.55000000000000004">
      <c r="A25" t="str">
        <f>project_csv!C25&amp;project_csv!F25</f>
        <v>TOPCVacation - 2020</v>
      </c>
      <c r="B25">
        <f>project_csv!A25</f>
        <v>24</v>
      </c>
      <c r="C25">
        <v>99999999</v>
      </c>
      <c r="D25" t="str">
        <f>project_csv!C25</f>
        <v>TOPC</v>
      </c>
      <c r="E25" t="str">
        <f>project_csv!F25</f>
        <v>Vacation - 2020</v>
      </c>
    </row>
    <row r="26" spans="1:5" x14ac:dyDescent="0.55000000000000004">
      <c r="A26" t="str">
        <f>project_csv!C26&amp;project_csv!F26</f>
        <v>Advanced Fresh ConceptsTAX EQ - 2019</v>
      </c>
      <c r="B26">
        <f>project_csv!A26</f>
        <v>25</v>
      </c>
      <c r="C26">
        <f>VLOOKUP(A26,harvest_project!$A$2:$B$3109,2,FALSE)</f>
        <v>23835534</v>
      </c>
      <c r="D26" t="str">
        <f>project_csv!C26</f>
        <v>Advanced Fresh Concepts</v>
      </c>
      <c r="E26" t="str">
        <f>project_csv!F26</f>
        <v>TAX EQ - 2019</v>
      </c>
    </row>
    <row r="27" spans="1:5" x14ac:dyDescent="0.55000000000000004">
      <c r="A27" t="str">
        <f>project_csv!C27&amp;project_csv!F27</f>
        <v>Allbright Information Services, Inc.CORP TAX - 2019</v>
      </c>
      <c r="B27">
        <f>project_csv!A27</f>
        <v>26</v>
      </c>
      <c r="C27">
        <f>VLOOKUP(A27,harvest_project!$A$2:$B$3109,2,FALSE)</f>
        <v>24649521</v>
      </c>
      <c r="D27" t="str">
        <f>project_csv!C27</f>
        <v>Allbright Information Services, Inc.</v>
      </c>
      <c r="E27" t="str">
        <f>project_csv!F27</f>
        <v>CORP TAX - 2019</v>
      </c>
    </row>
    <row r="28" spans="1:5" x14ac:dyDescent="0.55000000000000004">
      <c r="A28" t="str">
        <f>project_csv!C28&amp;project_csv!F28</f>
        <v>Amano, SatoruINDIV TAX - 2019</v>
      </c>
      <c r="B28">
        <f>project_csv!A28</f>
        <v>27</v>
      </c>
      <c r="C28">
        <f>VLOOKUP(A28,harvest_project!$A$2:$B$3109,2,FALSE)</f>
        <v>24469389</v>
      </c>
      <c r="D28" t="str">
        <f>project_csv!C28</f>
        <v>Amano, Satoru</v>
      </c>
      <c r="E28" t="str">
        <f>project_csv!F28</f>
        <v>INDIV TAX - 2019</v>
      </c>
    </row>
    <row r="29" spans="1:5" x14ac:dyDescent="0.55000000000000004">
      <c r="A29" t="str">
        <f>project_csv!C29&amp;project_csv!F29</f>
        <v>BRAST INCCORP TAX - 2019</v>
      </c>
      <c r="B29">
        <f>project_csv!A29</f>
        <v>28</v>
      </c>
      <c r="C29">
        <f>VLOOKUP(A29,harvest_project!$A$2:$B$3109,2,FALSE)</f>
        <v>23579820</v>
      </c>
      <c r="D29" t="str">
        <f>project_csv!C29</f>
        <v>BRAST INC</v>
      </c>
      <c r="E29" t="str">
        <f>project_csv!F29</f>
        <v>CORP TAX - 2019</v>
      </c>
    </row>
    <row r="30" spans="1:5" x14ac:dyDescent="0.55000000000000004">
      <c r="A30" t="str">
        <f>project_csv!C30&amp;project_csv!F30</f>
        <v>Crestec USA, Inc.BM - 2020</v>
      </c>
      <c r="B30">
        <f>project_csv!A30</f>
        <v>29</v>
      </c>
      <c r="C30">
        <f>VLOOKUP(A30,harvest_project!$A$2:$B$3109,2,FALSE)</f>
        <v>23834107</v>
      </c>
      <c r="D30" t="str">
        <f>project_csv!C30</f>
        <v>Crestec USA, Inc.</v>
      </c>
      <c r="E30" t="str">
        <f>project_csv!F30</f>
        <v>BM - 2020</v>
      </c>
    </row>
    <row r="31" spans="1:5" x14ac:dyDescent="0.55000000000000004">
      <c r="A31" t="str">
        <f>project_csv!C31&amp;project_csv!F31</f>
        <v>Delica Iwata CaliforniaCORP TAX - 2019</v>
      </c>
      <c r="B31">
        <f>project_csv!A31</f>
        <v>30</v>
      </c>
      <c r="C31">
        <f>VLOOKUP(A31,harvest_project!$A$2:$B$3109,2,FALSE)</f>
        <v>23835120</v>
      </c>
      <c r="D31" t="str">
        <f>project_csv!C31</f>
        <v>Delica Iwata California</v>
      </c>
      <c r="E31" t="str">
        <f>project_csv!F31</f>
        <v>CORP TAX - 2019</v>
      </c>
    </row>
    <row r="32" spans="1:5" x14ac:dyDescent="0.55000000000000004">
      <c r="A32" t="str">
        <f>project_csv!C32&amp;project_csv!F32</f>
        <v>Delica Iwata CaliforniaINDIV TAX - 2019</v>
      </c>
      <c r="B32">
        <f>project_csv!A32</f>
        <v>31</v>
      </c>
      <c r="C32">
        <f>VLOOKUP(A32,harvest_project!$A$2:$B$3109,2,FALSE)</f>
        <v>23246432</v>
      </c>
      <c r="D32" t="str">
        <f>project_csv!C32</f>
        <v>Delica Iwata California</v>
      </c>
      <c r="E32" t="str">
        <f>project_csv!F32</f>
        <v>INDIV TAX - 2019</v>
      </c>
    </row>
    <row r="33" spans="1:5" x14ac:dyDescent="0.55000000000000004">
      <c r="A33" t="str">
        <f>project_csv!C33&amp;project_csv!F33</f>
        <v>Dream Kid Holding CompanyCORP TAX - 2019</v>
      </c>
      <c r="B33">
        <f>project_csv!A33</f>
        <v>32</v>
      </c>
      <c r="C33">
        <f>VLOOKUP(A33,harvest_project!$A$2:$B$3109,2,FALSE)</f>
        <v>23835234</v>
      </c>
      <c r="D33" t="str">
        <f>project_csv!C33</f>
        <v>Dream Kid Holding Company</v>
      </c>
      <c r="E33" t="str">
        <f>project_csv!F33</f>
        <v>CORP TAX - 2019</v>
      </c>
    </row>
    <row r="34" spans="1:5" x14ac:dyDescent="0.55000000000000004">
      <c r="A34" t="str">
        <f>project_csv!C34&amp;project_csv!F34</f>
        <v>DTI Services, Inc.INDIV TAX - 2019</v>
      </c>
      <c r="B34">
        <f>project_csv!A34</f>
        <v>33</v>
      </c>
      <c r="C34">
        <v>99999999</v>
      </c>
      <c r="D34" t="str">
        <f>project_csv!C34</f>
        <v>DTI Services, Inc.</v>
      </c>
      <c r="E34" t="str">
        <f>project_csv!F34</f>
        <v>INDIV TAX - 2019</v>
      </c>
    </row>
    <row r="35" spans="1:5" x14ac:dyDescent="0.55000000000000004">
      <c r="A35" t="str">
        <f>project_csv!C35&amp;project_csv!F35</f>
        <v>FlowONE Inc.INDIV TAX - 2019</v>
      </c>
      <c r="B35">
        <f>project_csv!A35</f>
        <v>34</v>
      </c>
      <c r="C35">
        <f>VLOOKUP(A35,harvest_project!$A$2:$B$3109,2,FALSE)</f>
        <v>23834198</v>
      </c>
      <c r="D35" t="str">
        <f>project_csv!C35</f>
        <v>FlowONE Inc.</v>
      </c>
      <c r="E35" t="str">
        <f>project_csv!F35</f>
        <v>INDIV TAX - 2019</v>
      </c>
    </row>
    <row r="36" spans="1:5" x14ac:dyDescent="0.55000000000000004">
      <c r="A36" t="str">
        <f>project_csv!C36&amp;project_csv!F36</f>
        <v>Fukuda Denshi USA, Inc.BM - 2020</v>
      </c>
      <c r="B36">
        <f>project_csv!A36</f>
        <v>35</v>
      </c>
      <c r="C36">
        <f>VLOOKUP(A36,harvest_project!$A$2:$B$3109,2,FALSE)</f>
        <v>23833074</v>
      </c>
      <c r="D36" t="str">
        <f>project_csv!C36</f>
        <v>Fukuda Denshi USA, Inc.</v>
      </c>
      <c r="E36" t="str">
        <f>project_csv!F36</f>
        <v>BM - 2020</v>
      </c>
    </row>
    <row r="37" spans="1:5" x14ac:dyDescent="0.55000000000000004">
      <c r="A37" t="str">
        <f>project_csv!C37&amp;project_csv!F37</f>
        <v>GMO Payment Gateway USA LLCBM - 2020</v>
      </c>
      <c r="B37">
        <f>project_csv!A37</f>
        <v>36</v>
      </c>
      <c r="C37">
        <f>VLOOKUP(A37,harvest_project!$A$2:$B$3109,2,FALSE)</f>
        <v>23873698</v>
      </c>
      <c r="D37" t="str">
        <f>project_csv!C37</f>
        <v>GMO Payment Gateway USA LLC</v>
      </c>
      <c r="E37" t="str">
        <f>project_csv!F37</f>
        <v>BM - 2020</v>
      </c>
    </row>
    <row r="38" spans="1:5" x14ac:dyDescent="0.55000000000000004">
      <c r="A38" t="str">
        <f>project_csv!C38&amp;project_csv!F38</f>
        <v>GMO Payment Gateway USA LLCCORP TAX - 2018</v>
      </c>
      <c r="B38">
        <f>project_csv!A38</f>
        <v>37</v>
      </c>
      <c r="C38">
        <f>VLOOKUP(A38,harvest_project!$A$2:$B$3109,2,FALSE)</f>
        <v>22150387</v>
      </c>
      <c r="D38" t="str">
        <f>project_csv!C38</f>
        <v>GMO Payment Gateway USA LLC</v>
      </c>
      <c r="E38" t="str">
        <f>project_csv!F38</f>
        <v>CORP TAX - 2018</v>
      </c>
    </row>
    <row r="39" spans="1:5" x14ac:dyDescent="0.55000000000000004">
      <c r="A39" t="str">
        <f>project_csv!C39&amp;project_csv!F39</f>
        <v>GMO Payment Gateway USA LLCCORP TAX - 2019</v>
      </c>
      <c r="B39">
        <f>project_csv!A39</f>
        <v>38</v>
      </c>
      <c r="C39">
        <f>VLOOKUP(A39,harvest_project!$A$2:$B$3109,2,FALSE)</f>
        <v>23834652</v>
      </c>
      <c r="D39" t="str">
        <f>project_csv!C39</f>
        <v>GMO Payment Gateway USA LLC</v>
      </c>
      <c r="E39" t="str">
        <f>project_csv!F39</f>
        <v>CORP TAX - 2019</v>
      </c>
    </row>
    <row r="40" spans="1:5" x14ac:dyDescent="0.55000000000000004">
      <c r="A40" t="str">
        <f>project_csv!C40&amp;project_csv!F40</f>
        <v>GMO-Z.COM PAYMENT GATEWAY USA, INC.BM - 2020</v>
      </c>
      <c r="B40">
        <f>project_csv!A40</f>
        <v>39</v>
      </c>
      <c r="C40">
        <f>VLOOKUP(A40,harvest_project!$A$2:$B$3109,2,FALSE)</f>
        <v>23834193</v>
      </c>
      <c r="D40" t="str">
        <f>project_csv!C40</f>
        <v>GMO-Z.COM PAYMENT GATEWAY USA, INC.</v>
      </c>
      <c r="E40" t="str">
        <f>project_csv!F40</f>
        <v>BM - 2020</v>
      </c>
    </row>
    <row r="41" spans="1:5" x14ac:dyDescent="0.55000000000000004">
      <c r="A41" t="str">
        <f>project_csv!C41&amp;project_csv!F41</f>
        <v>GMO-Z.COM PAYMENT GATEWAY USA, INC.CORP TAX - 2018</v>
      </c>
      <c r="B41">
        <f>project_csv!A41</f>
        <v>40</v>
      </c>
      <c r="C41">
        <f>VLOOKUP(A41,harvest_project!$A$2:$B$3109,2,FALSE)</f>
        <v>22935881</v>
      </c>
      <c r="D41" t="str">
        <f>project_csv!C41</f>
        <v>GMO-Z.COM PAYMENT GATEWAY USA, INC.</v>
      </c>
      <c r="E41" t="str">
        <f>project_csv!F41</f>
        <v>CORP TAX - 2018</v>
      </c>
    </row>
    <row r="42" spans="1:5" x14ac:dyDescent="0.55000000000000004">
      <c r="A42" t="str">
        <f>project_csv!C42&amp;project_csv!F42</f>
        <v>GMO-Z.COM PAYMENT GATEWAY USA, INC.CORP TAX - 2019</v>
      </c>
      <c r="B42">
        <f>project_csv!A42</f>
        <v>41</v>
      </c>
      <c r="C42">
        <f>VLOOKUP(A42,harvest_project!$A$2:$B$3109,2,FALSE)</f>
        <v>22935885</v>
      </c>
      <c r="D42" t="str">
        <f>project_csv!C42</f>
        <v>GMO-Z.COM PAYMENT GATEWAY USA, INC.</v>
      </c>
      <c r="E42" t="str">
        <f>project_csv!F42</f>
        <v>CORP TAX - 2019</v>
      </c>
    </row>
    <row r="43" spans="1:5" x14ac:dyDescent="0.55000000000000004">
      <c r="A43" t="str">
        <f>project_csv!C43&amp;project_csv!F43</f>
        <v>Lawrence, William B and Mi AeINDIV TAX - 2019</v>
      </c>
      <c r="B43">
        <f>project_csv!A43</f>
        <v>42</v>
      </c>
      <c r="C43">
        <f>VLOOKUP(A43,harvest_project!$A$2:$B$3109,2,FALSE)</f>
        <v>24376781</v>
      </c>
      <c r="D43" t="str">
        <f>project_csv!C43</f>
        <v>Lawrence, William B and Mi Ae</v>
      </c>
      <c r="E43" t="str">
        <f>project_csv!F43</f>
        <v>INDIV TAX - 2019</v>
      </c>
    </row>
    <row r="44" spans="1:5" x14ac:dyDescent="0.55000000000000004">
      <c r="A44" t="str">
        <f>project_csv!C44&amp;project_csv!F44</f>
        <v>Marui Co., LtdBM - 2020</v>
      </c>
      <c r="B44">
        <f>project_csv!A44</f>
        <v>43</v>
      </c>
      <c r="C44">
        <f>VLOOKUP(A44,harvest_project!$A$2:$B$3109,2,FALSE)</f>
        <v>23834240</v>
      </c>
      <c r="D44" t="str">
        <f>project_csv!C44</f>
        <v>Marui Co., Ltd</v>
      </c>
      <c r="E44" t="str">
        <f>project_csv!F44</f>
        <v>BM - 2020</v>
      </c>
    </row>
    <row r="45" spans="1:5" x14ac:dyDescent="0.55000000000000004">
      <c r="A45" t="str">
        <f>project_csv!C45&amp;project_csv!F45</f>
        <v>Nakanishi Optical CorporationCORP TAX - 2019</v>
      </c>
      <c r="B45">
        <f>project_csv!A45</f>
        <v>44</v>
      </c>
      <c r="C45">
        <f>VLOOKUP(A45,harvest_project!$A$2:$B$3109,2,FALSE)</f>
        <v>23706852</v>
      </c>
      <c r="D45" t="str">
        <f>project_csv!C45</f>
        <v>Nakanishi Optical Corporation</v>
      </c>
      <c r="E45" t="str">
        <f>project_csv!F45</f>
        <v>CORP TAX - 2019</v>
      </c>
    </row>
    <row r="46" spans="1:5" x14ac:dyDescent="0.55000000000000004">
      <c r="A46" t="str">
        <f>project_csv!C46&amp;project_csv!F46</f>
        <v>Nakanishi Optical CorporationCORP TAX - 2020</v>
      </c>
      <c r="B46">
        <f>project_csv!A46</f>
        <v>45</v>
      </c>
      <c r="C46">
        <f>VLOOKUP(A46,harvest_project!$A$2:$B$3109,2,FALSE)</f>
        <v>23835377</v>
      </c>
      <c r="D46" t="str">
        <f>project_csv!C46</f>
        <v>Nakanishi Optical Corporation</v>
      </c>
      <c r="E46" t="str">
        <f>project_csv!F46</f>
        <v>CORP TAX - 2020</v>
      </c>
    </row>
    <row r="47" spans="1:5" x14ac:dyDescent="0.55000000000000004">
      <c r="A47" t="str">
        <f>project_csv!C47&amp;project_csv!F47</f>
        <v>NAX USA LogisticsBM - 2020</v>
      </c>
      <c r="B47">
        <f>project_csv!A47</f>
        <v>46</v>
      </c>
      <c r="C47">
        <f>VLOOKUP(A47,harvest_project!$A$2:$B$3109,2,FALSE)</f>
        <v>23801263</v>
      </c>
      <c r="D47" t="str">
        <f>project_csv!C47</f>
        <v>NAX USA Logistics</v>
      </c>
      <c r="E47" t="str">
        <f>project_csv!F47</f>
        <v>BM - 2020</v>
      </c>
    </row>
    <row r="48" spans="1:5" x14ac:dyDescent="0.55000000000000004">
      <c r="A48" t="str">
        <f>project_csv!C48&amp;project_csv!F48</f>
        <v>Osato U.S.A., Inc.BM - 2020</v>
      </c>
      <c r="B48">
        <f>project_csv!A48</f>
        <v>47</v>
      </c>
      <c r="C48">
        <f>VLOOKUP(A48,harvest_project!$A$2:$B$3109,2,FALSE)</f>
        <v>23561678</v>
      </c>
      <c r="D48" t="str">
        <f>project_csv!C48</f>
        <v>Osato U.S.A., Inc.</v>
      </c>
      <c r="E48" t="str">
        <f>project_csv!F48</f>
        <v>BM - 2020</v>
      </c>
    </row>
    <row r="49" spans="1:5" x14ac:dyDescent="0.55000000000000004">
      <c r="A49" t="str">
        <f>project_csv!C49&amp;project_csv!F49</f>
        <v>Osato U.S.A., Inc.CORP TAX - 2019</v>
      </c>
      <c r="B49">
        <f>project_csv!A49</f>
        <v>48</v>
      </c>
      <c r="C49">
        <f>VLOOKUP(A49,harvest_project!$A$2:$B$3109,2,FALSE)</f>
        <v>23739175</v>
      </c>
      <c r="D49" t="str">
        <f>project_csv!C49</f>
        <v>Osato U.S.A., Inc.</v>
      </c>
      <c r="E49" t="str">
        <f>project_csv!F49</f>
        <v>CORP TAX - 2019</v>
      </c>
    </row>
    <row r="50" spans="1:5" x14ac:dyDescent="0.55000000000000004">
      <c r="A50" t="str">
        <f>project_csv!C50&amp;project_csv!F50</f>
        <v>Osato U.S.A., Inc.CORP TAX - 2020</v>
      </c>
      <c r="B50">
        <f>project_csv!A50</f>
        <v>49</v>
      </c>
      <c r="C50">
        <f>VLOOKUP(A50,harvest_project!$A$2:$B$3109,2,FALSE)</f>
        <v>23835408</v>
      </c>
      <c r="D50" t="str">
        <f>project_csv!C50</f>
        <v>Osato U.S.A., Inc.</v>
      </c>
      <c r="E50" t="str">
        <f>project_csv!F50</f>
        <v>CORP TAX - 2020</v>
      </c>
    </row>
    <row r="51" spans="1:5" x14ac:dyDescent="0.55000000000000004">
      <c r="A51" t="str">
        <f>project_csv!C51&amp;project_csv!F51</f>
        <v>Rocknoble, Inc.BM - 2020</v>
      </c>
      <c r="B51">
        <f>project_csv!A51</f>
        <v>50</v>
      </c>
      <c r="C51">
        <f>VLOOKUP(A51,harvest_project!$A$2:$B$3109,2,FALSE)</f>
        <v>23401694</v>
      </c>
      <c r="D51" t="str">
        <f>project_csv!C51</f>
        <v>Rocknoble, Inc.</v>
      </c>
      <c r="E51" t="str">
        <f>project_csv!F51</f>
        <v>BM - 2020</v>
      </c>
    </row>
    <row r="52" spans="1:5" x14ac:dyDescent="0.55000000000000004">
      <c r="A52" t="str">
        <f>project_csv!C52&amp;project_csv!F52</f>
        <v>Rocknoble, Inc.CORP TAX - 2019</v>
      </c>
      <c r="B52">
        <f>project_csv!A52</f>
        <v>51</v>
      </c>
      <c r="C52">
        <f>VLOOKUP(A52,harvest_project!$A$2:$B$3109,2,FALSE)</f>
        <v>23739215</v>
      </c>
      <c r="D52" t="str">
        <f>project_csv!C52</f>
        <v>Rocknoble, Inc.</v>
      </c>
      <c r="E52" t="str">
        <f>project_csv!F52</f>
        <v>CORP TAX - 2019</v>
      </c>
    </row>
    <row r="53" spans="1:5" x14ac:dyDescent="0.55000000000000004">
      <c r="A53" t="str">
        <f>project_csv!C53&amp;project_csv!F53</f>
        <v>Roof Tech Inc.BM - 2020</v>
      </c>
      <c r="B53">
        <f>project_csv!A53</f>
        <v>52</v>
      </c>
      <c r="C53">
        <f>VLOOKUP(A53,harvest_project!$A$2:$B$3109,2,FALSE)</f>
        <v>23834275</v>
      </c>
      <c r="D53" t="str">
        <f>project_csv!C53</f>
        <v>Roof Tech Inc.</v>
      </c>
      <c r="E53" t="str">
        <f>project_csv!F53</f>
        <v>BM - 2020</v>
      </c>
    </row>
    <row r="54" spans="1:5" x14ac:dyDescent="0.55000000000000004">
      <c r="A54" t="str">
        <f>project_csv!C54&amp;project_csv!F54</f>
        <v>Roof Tech Inc.CORP TAX - 2019</v>
      </c>
      <c r="B54">
        <f>project_csv!A54</f>
        <v>53</v>
      </c>
      <c r="C54">
        <f>VLOOKUP(A54,harvest_project!$A$2:$B$3109,2,FALSE)</f>
        <v>23835307</v>
      </c>
      <c r="D54" t="str">
        <f>project_csv!C54</f>
        <v>Roof Tech Inc.</v>
      </c>
      <c r="E54" t="str">
        <f>project_csv!F54</f>
        <v>CORP TAX - 2019</v>
      </c>
    </row>
    <row r="55" spans="1:5" x14ac:dyDescent="0.55000000000000004">
      <c r="A55" t="str">
        <f>project_csv!C55&amp;project_csv!F55</f>
        <v>Tobius Co., Ltd.CORP TAX - 2019</v>
      </c>
      <c r="B55">
        <f>project_csv!A55</f>
        <v>54</v>
      </c>
      <c r="C55">
        <f>VLOOKUP(A55,harvest_project!$A$2:$B$3109,2,FALSE)</f>
        <v>23579931</v>
      </c>
      <c r="D55" t="str">
        <f>project_csv!C55</f>
        <v>Tobius Co., Ltd.</v>
      </c>
      <c r="E55" t="str">
        <f>project_csv!F55</f>
        <v>CORP TAX - 2019</v>
      </c>
    </row>
    <row r="56" spans="1:5" x14ac:dyDescent="0.55000000000000004">
      <c r="A56" t="str">
        <f>project_csv!C56&amp;project_csv!F56</f>
        <v>TOHO COMPANY LTDBM - 2020</v>
      </c>
      <c r="B56">
        <f>project_csv!A56</f>
        <v>55</v>
      </c>
      <c r="C56">
        <f>VLOOKUP(A56,harvest_project!$A$2:$B$3109,2,FALSE)</f>
        <v>23834297</v>
      </c>
      <c r="D56" t="str">
        <f>project_csv!C56</f>
        <v>TOHO COMPANY LTD</v>
      </c>
      <c r="E56" t="str">
        <f>project_csv!F56</f>
        <v>BM - 2020</v>
      </c>
    </row>
    <row r="57" spans="1:5" x14ac:dyDescent="0.55000000000000004">
      <c r="A57" t="str">
        <f>project_csv!C57&amp;project_csv!F57</f>
        <v>TOHO COMPANY LTDCOMP - 2019</v>
      </c>
      <c r="B57">
        <f>project_csv!A57</f>
        <v>56</v>
      </c>
      <c r="C57">
        <f>VLOOKUP(A57,harvest_project!$A$2:$B$3109,2,FALSE)</f>
        <v>24664172</v>
      </c>
      <c r="D57" t="str">
        <f>project_csv!C57</f>
        <v>TOHO COMPANY LTD</v>
      </c>
      <c r="E57" t="str">
        <f>project_csv!F57</f>
        <v>COMP - 2019</v>
      </c>
    </row>
    <row r="58" spans="1:5" x14ac:dyDescent="0.55000000000000004">
      <c r="A58" t="str">
        <f>project_csv!C58&amp;project_csv!F58</f>
        <v>TOHO INTERNATIONAL INC.BM - 2020</v>
      </c>
      <c r="B58">
        <f>project_csv!A58</f>
        <v>57</v>
      </c>
      <c r="C58">
        <f>VLOOKUP(A58,harvest_project!$A$2:$B$3109,2,FALSE)</f>
        <v>23834436</v>
      </c>
      <c r="D58" t="str">
        <f>project_csv!C58</f>
        <v>TOHO INTERNATIONAL INC.</v>
      </c>
      <c r="E58" t="str">
        <f>project_csv!F58</f>
        <v>BM - 2020</v>
      </c>
    </row>
    <row r="59" spans="1:5" x14ac:dyDescent="0.55000000000000004">
      <c r="A59" t="str">
        <f>project_csv!C59&amp;project_csv!F59</f>
        <v>TOHO INTERNATIONAL INC.COMP - 2019</v>
      </c>
      <c r="B59">
        <f>project_csv!A59</f>
        <v>58</v>
      </c>
      <c r="C59">
        <f>VLOOKUP(A59,harvest_project!$A$2:$B$3109,2,FALSE)</f>
        <v>24664176</v>
      </c>
      <c r="D59" t="str">
        <f>project_csv!C59</f>
        <v>TOHO INTERNATIONAL INC.</v>
      </c>
      <c r="E59" t="str">
        <f>project_csv!F59</f>
        <v>COMP - 2019</v>
      </c>
    </row>
    <row r="60" spans="1:5" x14ac:dyDescent="0.55000000000000004">
      <c r="A60" t="str">
        <f>project_csv!C60&amp;project_csv!F60</f>
        <v>US Koei Technologies, Inc.BM - 2020</v>
      </c>
      <c r="B60">
        <f>project_csv!A60</f>
        <v>59</v>
      </c>
      <c r="C60">
        <f>VLOOKUP(A60,harvest_project!$A$2:$B$3109,2,FALSE)</f>
        <v>23834559</v>
      </c>
      <c r="D60" t="str">
        <f>project_csv!C60</f>
        <v>US Koei Technologies, Inc.</v>
      </c>
      <c r="E60" t="str">
        <f>project_csv!F60</f>
        <v>BM - 2020</v>
      </c>
    </row>
    <row r="61" spans="1:5" x14ac:dyDescent="0.55000000000000004">
      <c r="A61" t="str">
        <f>project_csv!C61&amp;project_csv!F61</f>
        <v>WORKS APPLICATIONS AMERICA INC.CORP TAX - 2019</v>
      </c>
      <c r="B61">
        <f>project_csv!A61</f>
        <v>60</v>
      </c>
      <c r="C61">
        <f>VLOOKUP(A61,harvest_project!$A$2:$B$3109,2,FALSE)</f>
        <v>23835355</v>
      </c>
      <c r="D61" t="str">
        <f>project_csv!C61</f>
        <v>WORKS APPLICATIONS AMERICA INC.</v>
      </c>
      <c r="E61" t="str">
        <f>project_csv!F61</f>
        <v>CORP TAX - 2019</v>
      </c>
    </row>
    <row r="62" spans="1:5" x14ac:dyDescent="0.55000000000000004">
      <c r="A62" t="str">
        <f>project_csv!C62&amp;project_csv!F62</f>
        <v>GMO-Z.COM PAYMENT GATEWAY USA, INC.HR - 2020</v>
      </c>
      <c r="B62">
        <f>project_csv!A62</f>
        <v>61</v>
      </c>
      <c r="C62">
        <f>VLOOKUP(A62,harvest_project!$A$2:$B$3109,2,FALSE)</f>
        <v>23831466</v>
      </c>
      <c r="D62" t="str">
        <f>project_csv!C62</f>
        <v>GMO-Z.COM PAYMENT GATEWAY USA, INC.</v>
      </c>
      <c r="E62" t="str">
        <f>project_csv!F62</f>
        <v>HR - 2020</v>
      </c>
    </row>
    <row r="63" spans="1:5" x14ac:dyDescent="0.55000000000000004">
      <c r="A63" t="str">
        <f>project_csv!C63&amp;project_csv!F63</f>
        <v>Advanced Video Communications, Inc.CORP TAX - 2019</v>
      </c>
      <c r="B63">
        <f>project_csv!A63</f>
        <v>62</v>
      </c>
      <c r="C63">
        <f>VLOOKUP(A63,harvest_project!$A$2:$B$3109,2,FALSE)</f>
        <v>21000162</v>
      </c>
      <c r="D63" t="str">
        <f>project_csv!C63</f>
        <v>Advanced Video Communications, Inc.</v>
      </c>
      <c r="E63" t="str">
        <f>project_csv!F63</f>
        <v>CORP TAX - 2019</v>
      </c>
    </row>
    <row r="64" spans="1:5" x14ac:dyDescent="0.55000000000000004">
      <c r="A64" t="str">
        <f>project_csv!C64&amp;project_csv!F64</f>
        <v>All Nippon Airways Co., Ltd.AUD - 2019</v>
      </c>
      <c r="B64">
        <f>project_csv!A64</f>
        <v>63</v>
      </c>
      <c r="C64">
        <f>VLOOKUP(A64,harvest_project!$A$2:$B$3109,2,FALSE)</f>
        <v>24627806</v>
      </c>
      <c r="D64" t="str">
        <f>project_csv!C64</f>
        <v>All Nippon Airways Co., Ltd.</v>
      </c>
      <c r="E64" t="str">
        <f>project_csv!F64</f>
        <v>AUD - 2019</v>
      </c>
    </row>
    <row r="65" spans="1:5" x14ac:dyDescent="0.55000000000000004">
      <c r="A65" t="str">
        <f>project_csv!C65&amp;project_csv!F65</f>
        <v>Crestec USA, Inc.AUD - 2019</v>
      </c>
      <c r="B65">
        <f>project_csv!A65</f>
        <v>64</v>
      </c>
      <c r="C65">
        <f>VLOOKUP(A65,harvest_project!$A$2:$B$3109,2,FALSE)</f>
        <v>24627812</v>
      </c>
      <c r="D65" t="str">
        <f>project_csv!C65</f>
        <v>Crestec USA, Inc.</v>
      </c>
      <c r="E65" t="str">
        <f>project_csv!F65</f>
        <v>AUD - 2019</v>
      </c>
    </row>
    <row r="66" spans="1:5" x14ac:dyDescent="0.55000000000000004">
      <c r="A66" t="str">
        <f>project_csv!C66&amp;project_csv!F66</f>
        <v>Crestec USA, Inc.CORP TAX - 2019</v>
      </c>
      <c r="B66">
        <f>project_csv!A66</f>
        <v>65</v>
      </c>
      <c r="C66">
        <f>VLOOKUP(A66,harvest_project!$A$2:$B$3109,2,FALSE)</f>
        <v>24674931</v>
      </c>
      <c r="D66" t="str">
        <f>project_csv!C66</f>
        <v>Crestec USA, Inc.</v>
      </c>
      <c r="E66" t="str">
        <f>project_csv!F66</f>
        <v>CORP TAX - 2019</v>
      </c>
    </row>
    <row r="67" spans="1:5" x14ac:dyDescent="0.55000000000000004">
      <c r="A67" t="str">
        <f>project_csv!C67&amp;project_csv!F67</f>
        <v>Dreamroom Productions, Inc.CORP TAX - 2019</v>
      </c>
      <c r="B67">
        <f>project_csv!A67</f>
        <v>66</v>
      </c>
      <c r="C67">
        <f>VLOOKUP(A67,harvest_project!$A$2:$B$3109,2,FALSE)</f>
        <v>23738899</v>
      </c>
      <c r="D67" t="str">
        <f>project_csv!C67</f>
        <v>Dreamroom Productions, Inc.</v>
      </c>
      <c r="E67" t="str">
        <f>project_csv!F67</f>
        <v>CORP TAX - 2019</v>
      </c>
    </row>
    <row r="68" spans="1:5" x14ac:dyDescent="0.55000000000000004">
      <c r="A68" t="str">
        <f>project_csv!C68&amp;project_csv!F68</f>
        <v>Dreamroom Productions, Inc.REV - 2019</v>
      </c>
      <c r="B68">
        <f>project_csv!A68</f>
        <v>67</v>
      </c>
      <c r="C68">
        <f>VLOOKUP(A68,harvest_project!$A$2:$B$3109,2,FALSE)</f>
        <v>23739294</v>
      </c>
      <c r="D68" t="str">
        <f>project_csv!C68</f>
        <v>Dreamroom Productions, Inc.</v>
      </c>
      <c r="E68" t="str">
        <f>project_csv!F68</f>
        <v>REV - 2019</v>
      </c>
    </row>
    <row r="69" spans="1:5" x14ac:dyDescent="0.55000000000000004">
      <c r="A69" t="str">
        <f>project_csv!C69&amp;project_csv!F69</f>
        <v>DTI Services, Inc.BM - 2020</v>
      </c>
      <c r="B69">
        <f>project_csv!A69</f>
        <v>68</v>
      </c>
      <c r="C69">
        <f>VLOOKUP(A69,harvest_project!$A$2:$B$3109,2,FALSE)</f>
        <v>24966731</v>
      </c>
      <c r="D69" t="str">
        <f>project_csv!C69</f>
        <v>DTI Services, Inc.</v>
      </c>
      <c r="E69" t="str">
        <f>project_csv!F69</f>
        <v>BM - 2020</v>
      </c>
    </row>
    <row r="70" spans="1:5" x14ac:dyDescent="0.55000000000000004">
      <c r="A70" t="str">
        <f>project_csv!C70&amp;project_csv!F70</f>
        <v>DTI Services, Inc.CORP TAX - 2019</v>
      </c>
      <c r="B70">
        <f>project_csv!A70</f>
        <v>69</v>
      </c>
      <c r="C70">
        <f>VLOOKUP(A70,harvest_project!$A$2:$B$3109,2,FALSE)</f>
        <v>23738880</v>
      </c>
      <c r="D70" t="str">
        <f>project_csv!C70</f>
        <v>DTI Services, Inc.</v>
      </c>
      <c r="E70" t="str">
        <f>project_csv!F70</f>
        <v>CORP TAX - 2019</v>
      </c>
    </row>
    <row r="71" spans="1:5" x14ac:dyDescent="0.55000000000000004">
      <c r="A71" t="str">
        <f>project_csv!C71&amp;project_csv!F71</f>
        <v>DTI Services, Inc.REV - 2019</v>
      </c>
      <c r="B71">
        <f>project_csv!A71</f>
        <v>70</v>
      </c>
      <c r="C71">
        <f>VLOOKUP(A71,harvest_project!$A$2:$B$3109,2,FALSE)</f>
        <v>23739303</v>
      </c>
      <c r="D71" t="str">
        <f>project_csv!C71</f>
        <v>DTI Services, Inc.</v>
      </c>
      <c r="E71" t="str">
        <f>project_csv!F71</f>
        <v>REV - 2019</v>
      </c>
    </row>
    <row r="72" spans="1:5" x14ac:dyDescent="0.55000000000000004">
      <c r="A72" t="str">
        <f>project_csv!C72&amp;project_csv!F72</f>
        <v>Eastern Car Liner (Americas), Inc.BM - 2020</v>
      </c>
      <c r="B72">
        <f>project_csv!A72</f>
        <v>71</v>
      </c>
      <c r="C72">
        <f>VLOOKUP(A72,harvest_project!$A$2:$B$3109,2,FALSE)</f>
        <v>24966765</v>
      </c>
      <c r="D72" t="str">
        <f>project_csv!C72</f>
        <v>Eastern Car Liner (Americas), Inc.</v>
      </c>
      <c r="E72" t="str">
        <f>project_csv!F72</f>
        <v>BM - 2020</v>
      </c>
    </row>
    <row r="73" spans="1:5" x14ac:dyDescent="0.55000000000000004">
      <c r="A73" t="str">
        <f>project_csv!C73&amp;project_csv!F73</f>
        <v>Eastern Car Liner (Americas), Inc.CORP TAX - 2019</v>
      </c>
      <c r="B73">
        <f>project_csv!A73</f>
        <v>72</v>
      </c>
      <c r="C73">
        <f>VLOOKUP(A73,harvest_project!$A$2:$B$3109,2,FALSE)</f>
        <v>23401639</v>
      </c>
      <c r="D73" t="str">
        <f>project_csv!C73</f>
        <v>Eastern Car Liner (Americas), Inc.</v>
      </c>
      <c r="E73" t="str">
        <f>project_csv!F73</f>
        <v>CORP TAX - 2019</v>
      </c>
    </row>
    <row r="74" spans="1:5" x14ac:dyDescent="0.55000000000000004">
      <c r="A74" t="str">
        <f>project_csv!C74&amp;project_csv!F74</f>
        <v>Eastern Car Liner (Americas), Inc.REV - 2019</v>
      </c>
      <c r="B74">
        <f>project_csv!A74</f>
        <v>73</v>
      </c>
      <c r="C74">
        <f>VLOOKUP(A74,harvest_project!$A$2:$B$3109,2,FALSE)</f>
        <v>23359823</v>
      </c>
      <c r="D74" t="str">
        <f>project_csv!C74</f>
        <v>Eastern Car Liner (Americas), Inc.</v>
      </c>
      <c r="E74" t="str">
        <f>project_csv!F74</f>
        <v>REV - 2019</v>
      </c>
    </row>
    <row r="75" spans="1:5" x14ac:dyDescent="0.55000000000000004">
      <c r="A75" t="str">
        <f>project_csv!C75&amp;project_csv!F75</f>
        <v>E-Times CorporationBM - 2020</v>
      </c>
      <c r="B75">
        <f>project_csv!A75</f>
        <v>74</v>
      </c>
      <c r="C75">
        <f>VLOOKUP(A75,harvest_project!$A$2:$B$3109,2,FALSE)</f>
        <v>24966746</v>
      </c>
      <c r="D75" t="str">
        <f>project_csv!C75</f>
        <v>E-Times Corporation</v>
      </c>
      <c r="E75" t="str">
        <f>project_csv!F75</f>
        <v>BM - 2020</v>
      </c>
    </row>
    <row r="76" spans="1:5" x14ac:dyDescent="0.55000000000000004">
      <c r="A76" t="str">
        <f>project_csv!C76&amp;project_csv!F76</f>
        <v>E-Times CorporationCOMP - 2019</v>
      </c>
      <c r="B76">
        <f>project_csv!A76</f>
        <v>75</v>
      </c>
      <c r="C76">
        <f>VLOOKUP(A76,harvest_project!$A$2:$B$3109,2,FALSE)</f>
        <v>24832710</v>
      </c>
      <c r="D76" t="str">
        <f>project_csv!C76</f>
        <v>E-Times Corporation</v>
      </c>
      <c r="E76" t="str">
        <f>project_csv!F76</f>
        <v>COMP - 2019</v>
      </c>
    </row>
    <row r="77" spans="1:5" x14ac:dyDescent="0.55000000000000004">
      <c r="A77" t="str">
        <f>project_csv!C77&amp;project_csv!F77</f>
        <v>E-Times CorporationCORP TAX - 2019</v>
      </c>
      <c r="B77">
        <f>project_csv!A77</f>
        <v>76</v>
      </c>
      <c r="C77">
        <f>VLOOKUP(A77,harvest_project!$A$2:$B$3109,2,FALSE)</f>
        <v>23739335</v>
      </c>
      <c r="D77" t="str">
        <f>project_csv!C77</f>
        <v>E-Times Corporation</v>
      </c>
      <c r="E77" t="str">
        <f>project_csv!F77</f>
        <v>CORP TAX - 2019</v>
      </c>
    </row>
    <row r="78" spans="1:5" x14ac:dyDescent="0.55000000000000004">
      <c r="A78" t="str">
        <f>project_csv!C78&amp;project_csv!F78</f>
        <v>Fukuda Denshi USA, Inc.AUD - 2019</v>
      </c>
      <c r="B78">
        <f>project_csv!A78</f>
        <v>77</v>
      </c>
      <c r="C78">
        <f>VLOOKUP(A78,harvest_project!$A$2:$B$3109,2,FALSE)</f>
        <v>21747719</v>
      </c>
      <c r="D78" t="str">
        <f>project_csv!C78</f>
        <v>Fukuda Denshi USA, Inc.</v>
      </c>
      <c r="E78" t="str">
        <f>project_csv!F78</f>
        <v>AUD - 2019</v>
      </c>
    </row>
    <row r="79" spans="1:5" x14ac:dyDescent="0.55000000000000004">
      <c r="A79" t="str">
        <f>project_csv!C79&amp;project_csv!F79</f>
        <v>Fukuda Denshi USA, Inc.CORP TAX - 2019</v>
      </c>
      <c r="B79">
        <f>project_csv!A79</f>
        <v>78</v>
      </c>
      <c r="C79">
        <f>VLOOKUP(A79,harvest_project!$A$2:$B$3109,2,FALSE)</f>
        <v>23738985</v>
      </c>
      <c r="D79" t="str">
        <f>project_csv!C79</f>
        <v>Fukuda Denshi USA, Inc.</v>
      </c>
      <c r="E79" t="str">
        <f>project_csv!F79</f>
        <v>CORP TAX - 2019</v>
      </c>
    </row>
    <row r="80" spans="1:5" x14ac:dyDescent="0.55000000000000004">
      <c r="A80" t="str">
        <f>project_csv!C80&amp;project_csv!F80</f>
        <v>Gamakatsu USA, Inc.BM - 2020</v>
      </c>
      <c r="B80">
        <f>project_csv!A80</f>
        <v>79</v>
      </c>
      <c r="C80">
        <f>VLOOKUP(A80,harvest_project!$A$2:$B$3109,2,FALSE)</f>
        <v>23401683</v>
      </c>
      <c r="D80" t="str">
        <f>project_csv!C80</f>
        <v>Gamakatsu USA, Inc.</v>
      </c>
      <c r="E80" t="str">
        <f>project_csv!F80</f>
        <v>BM - 2020</v>
      </c>
    </row>
    <row r="81" spans="1:5" x14ac:dyDescent="0.55000000000000004">
      <c r="A81" t="str">
        <f>project_csv!C81&amp;project_csv!F81</f>
        <v>Hypermedia Systems, Inc.CORP TAX - 2019</v>
      </c>
      <c r="B81">
        <f>project_csv!A81</f>
        <v>80</v>
      </c>
      <c r="C81">
        <f>VLOOKUP(A81,harvest_project!$A$2:$B$3109,2,FALSE)</f>
        <v>23738919</v>
      </c>
      <c r="D81" t="str">
        <f>project_csv!C81</f>
        <v>Hypermedia Systems, Inc.</v>
      </c>
      <c r="E81" t="str">
        <f>project_csv!F81</f>
        <v>CORP TAX - 2019</v>
      </c>
    </row>
    <row r="82" spans="1:5" x14ac:dyDescent="0.55000000000000004">
      <c r="A82" t="str">
        <f>project_csv!C82&amp;project_csv!F82</f>
        <v>Hypermedia Systems, Inc.REV - 2019</v>
      </c>
      <c r="B82">
        <f>project_csv!A82</f>
        <v>81</v>
      </c>
      <c r="C82">
        <f>VLOOKUP(A82,harvest_project!$A$2:$B$3109,2,FALSE)</f>
        <v>23739316</v>
      </c>
      <c r="D82" t="str">
        <f>project_csv!C82</f>
        <v>Hypermedia Systems, Inc.</v>
      </c>
      <c r="E82" t="str">
        <f>project_csv!F82</f>
        <v>REV - 2019</v>
      </c>
    </row>
    <row r="83" spans="1:5" x14ac:dyDescent="0.55000000000000004">
      <c r="A83" t="str">
        <f>project_csv!C83&amp;project_csv!F83</f>
        <v>International Tax Advisors B.V.BM - 2020</v>
      </c>
      <c r="B83">
        <f>project_csv!A83</f>
        <v>82</v>
      </c>
      <c r="C83">
        <f>VLOOKUP(A83,harvest_project!$A$2:$B$3109,2,FALSE)</f>
        <v>23739326</v>
      </c>
      <c r="D83" t="str">
        <f>project_csv!C83</f>
        <v>International Tax Advisors B.V.</v>
      </c>
      <c r="E83" t="str">
        <f>project_csv!F83</f>
        <v>BM - 2020</v>
      </c>
    </row>
    <row r="84" spans="1:5" x14ac:dyDescent="0.55000000000000004">
      <c r="A84" t="str">
        <f>project_csv!C84&amp;project_csv!F84</f>
        <v>James J. Boyle &amp; Co.CORP TAX - 2019</v>
      </c>
      <c r="B84">
        <f>project_csv!A84</f>
        <v>83</v>
      </c>
      <c r="C84">
        <f>VLOOKUP(A84,harvest_project!$A$2:$B$3109,2,FALSE)</f>
        <v>23607224</v>
      </c>
      <c r="D84" t="str">
        <f>project_csv!C84</f>
        <v>James J. Boyle &amp; Co.</v>
      </c>
      <c r="E84" t="str">
        <f>project_csv!F84</f>
        <v>CORP TAX - 2019</v>
      </c>
    </row>
    <row r="85" spans="1:5" x14ac:dyDescent="0.55000000000000004">
      <c r="A85" s="76" t="s">
        <v>1402</v>
      </c>
      <c r="B85">
        <f>project_csv!A85</f>
        <v>84</v>
      </c>
      <c r="C85">
        <f>VLOOKUP(A85,harvest_project!$A$2:$B$3109,2,FALSE)</f>
        <v>24509169</v>
      </c>
      <c r="D85" t="str">
        <f>project_csv!C85</f>
        <v>J-Exim, Inc.</v>
      </c>
      <c r="E85" t="str">
        <f>project_csv!F85</f>
        <v>AMENDED TR - CTR - 2015</v>
      </c>
    </row>
    <row r="86" spans="1:5" x14ac:dyDescent="0.55000000000000004">
      <c r="A86" s="91" t="s">
        <v>1403</v>
      </c>
      <c r="B86">
        <f>project_csv!A86</f>
        <v>85</v>
      </c>
      <c r="C86">
        <f>VLOOKUP(A86,harvest_project!$A$2:$B$3109,2,FALSE)</f>
        <v>24509175</v>
      </c>
      <c r="D86" t="str">
        <f>project_csv!C86</f>
        <v>J-Exim, Inc.</v>
      </c>
      <c r="E86" t="str">
        <f>project_csv!F86</f>
        <v>AMENDED TR - CTR - 2016</v>
      </c>
    </row>
    <row r="87" spans="1:5" x14ac:dyDescent="0.55000000000000004">
      <c r="A87" s="91" t="s">
        <v>1404</v>
      </c>
      <c r="B87">
        <f>project_csv!A87</f>
        <v>86</v>
      </c>
      <c r="C87">
        <f>VLOOKUP(A87,harvest_project!$A$2:$B$3109,2,FALSE)</f>
        <v>24509180</v>
      </c>
      <c r="D87" t="str">
        <f>project_csv!C87</f>
        <v>J-Exim, Inc.</v>
      </c>
      <c r="E87" t="str">
        <f>project_csv!F87</f>
        <v>AMENDED TR - CTR - 2017</v>
      </c>
    </row>
    <row r="88" spans="1:5" x14ac:dyDescent="0.55000000000000004">
      <c r="A88" s="91" t="s">
        <v>1405</v>
      </c>
      <c r="B88">
        <f>project_csv!A88</f>
        <v>87</v>
      </c>
      <c r="C88">
        <f>VLOOKUP(A88,harvest_project!$A$2:$B$3109,2,FALSE)</f>
        <v>24509190</v>
      </c>
      <c r="D88" t="str">
        <f>project_csv!C88</f>
        <v>J-Exim, Inc.</v>
      </c>
      <c r="E88" t="str">
        <f>project_csv!F88</f>
        <v>AMENDED TR - CTR - 2018</v>
      </c>
    </row>
    <row r="89" spans="1:5" x14ac:dyDescent="0.55000000000000004">
      <c r="A89" t="str">
        <f>project_csv!C89&amp;project_csv!F89</f>
        <v>J-Exim, Inc.COMP - 2019</v>
      </c>
      <c r="B89">
        <f>project_csv!A89</f>
        <v>88</v>
      </c>
      <c r="C89">
        <f>VLOOKUP(A89,harvest_project!$A$2:$B$3109,2,FALSE)</f>
        <v>23372111</v>
      </c>
      <c r="D89" t="str">
        <f>project_csv!C89</f>
        <v>J-Exim, Inc.</v>
      </c>
      <c r="E89" t="str">
        <f>project_csv!F89</f>
        <v>COMP - 2019</v>
      </c>
    </row>
    <row r="90" spans="1:5" x14ac:dyDescent="0.55000000000000004">
      <c r="A90" t="str">
        <f>project_csv!C90&amp;project_csv!F90</f>
        <v>Media Creation Technologies, Inc.BM - 2020</v>
      </c>
      <c r="B90">
        <f>project_csv!A90</f>
        <v>89</v>
      </c>
      <c r="C90">
        <f>VLOOKUP(A90,harvest_project!$A$2:$B$3109,2,FALSE)</f>
        <v>24966736</v>
      </c>
      <c r="D90" t="str">
        <f>project_csv!C90</f>
        <v>Media Creation Technologies, Inc.</v>
      </c>
      <c r="E90" t="str">
        <f>project_csv!F90</f>
        <v>BM - 2020</v>
      </c>
    </row>
    <row r="91" spans="1:5" x14ac:dyDescent="0.55000000000000004">
      <c r="A91" t="str">
        <f>project_csv!C91&amp;project_csv!F91</f>
        <v>MHK USA LTD.BM - 2020</v>
      </c>
      <c r="B91">
        <f>project_csv!A91</f>
        <v>90</v>
      </c>
      <c r="C91">
        <f>VLOOKUP(A91,harvest_project!$A$2:$B$3109,2,FALSE)</f>
        <v>24966762</v>
      </c>
      <c r="D91" t="str">
        <f>project_csv!C91</f>
        <v>MHK USA LTD.</v>
      </c>
      <c r="E91" t="str">
        <f>project_csv!F91</f>
        <v>BM - 2020</v>
      </c>
    </row>
    <row r="92" spans="1:5" x14ac:dyDescent="0.55000000000000004">
      <c r="A92" t="str">
        <f>project_csv!C92&amp;project_csv!F92</f>
        <v>MHK USA LTD.CORP TAX - 2019</v>
      </c>
      <c r="B92">
        <f>project_csv!A92</f>
        <v>91</v>
      </c>
      <c r="C92">
        <f>VLOOKUP(A92,harvest_project!$A$2:$B$3109,2,FALSE)</f>
        <v>23395832</v>
      </c>
      <c r="D92" t="str">
        <f>project_csv!C92</f>
        <v>MHK USA LTD.</v>
      </c>
      <c r="E92" t="str">
        <f>project_csv!F92</f>
        <v>CORP TAX - 2019</v>
      </c>
    </row>
    <row r="93" spans="1:5" x14ac:dyDescent="0.55000000000000004">
      <c r="A93" t="str">
        <f>project_csv!C93&amp;project_csv!F93</f>
        <v>Mitsui-Soko (Americas) Inc.CORP TAX - 2019</v>
      </c>
      <c r="B93">
        <f>project_csv!A93</f>
        <v>92</v>
      </c>
      <c r="C93">
        <f>VLOOKUP(A93,harvest_project!$A$2:$B$3109,2,FALSE)</f>
        <v>23739142</v>
      </c>
      <c r="D93" t="str">
        <f>project_csv!C93</f>
        <v>Mitsui-Soko (Americas) Inc.</v>
      </c>
      <c r="E93" t="str">
        <f>project_csv!F93</f>
        <v>CORP TAX - 2019</v>
      </c>
    </row>
    <row r="94" spans="1:5" x14ac:dyDescent="0.55000000000000004">
      <c r="A94" t="str">
        <f>project_csv!C94&amp;project_csv!F94</f>
        <v>Mitsui-Soko (U.S.A.) Inc.CORP TAX - 2019</v>
      </c>
      <c r="B94">
        <f>project_csv!A94</f>
        <v>93</v>
      </c>
      <c r="C94">
        <f>VLOOKUP(A94,harvest_project!$A$2:$B$3109,2,FALSE)</f>
        <v>23739164</v>
      </c>
      <c r="D94" t="str">
        <f>project_csv!C94</f>
        <v>Mitsui-Soko (U.S.A.) Inc.</v>
      </c>
      <c r="E94" t="str">
        <f>project_csv!F94</f>
        <v>CORP TAX - 2019</v>
      </c>
    </row>
    <row r="95" spans="1:5" x14ac:dyDescent="0.55000000000000004">
      <c r="A95" t="str">
        <f>project_csv!C95&amp;project_csv!F95</f>
        <v>Mitsui-Soko (U.S.A.) Inc.TP - 2019</v>
      </c>
      <c r="B95">
        <f>project_csv!A95</f>
        <v>94</v>
      </c>
      <c r="C95">
        <f>VLOOKUP(A95,harvest_project!$A$2:$B$3109,2,FALSE)</f>
        <v>23939860</v>
      </c>
      <c r="D95" t="str">
        <f>project_csv!C95</f>
        <v>Mitsui-Soko (U.S.A.) Inc.</v>
      </c>
      <c r="E95" t="str">
        <f>project_csv!F95</f>
        <v>TP - 2019</v>
      </c>
    </row>
    <row r="96" spans="1:5" x14ac:dyDescent="0.55000000000000004">
      <c r="A96" t="str">
        <f>project_csv!C96&amp;project_csv!F96</f>
        <v>NAX USA LogisticsCOMP - 2019</v>
      </c>
      <c r="B96">
        <f>project_csv!A96</f>
        <v>95</v>
      </c>
      <c r="C96">
        <f>VLOOKUP(A96,harvest_project!$A$2:$B$3109,2,FALSE)</f>
        <v>23801323</v>
      </c>
      <c r="D96" t="str">
        <f>project_csv!C96</f>
        <v>NAX USA Logistics</v>
      </c>
      <c r="E96" t="str">
        <f>project_csv!F96</f>
        <v>COMP - 2019</v>
      </c>
    </row>
    <row r="97" spans="1:5" x14ac:dyDescent="0.55000000000000004">
      <c r="A97" t="str">
        <f>project_csv!C97&amp;project_csv!F97</f>
        <v>NAX USA LogisticsCORP TAX - 2019</v>
      </c>
      <c r="B97">
        <f>project_csv!A97</f>
        <v>96</v>
      </c>
      <c r="C97">
        <f>VLOOKUP(A97,harvest_project!$A$2:$B$3109,2,FALSE)</f>
        <v>23801013</v>
      </c>
      <c r="D97" t="str">
        <f>project_csv!C97</f>
        <v>NAX USA Logistics</v>
      </c>
      <c r="E97" t="str">
        <f>project_csv!F97</f>
        <v>CORP TAX - 2019</v>
      </c>
    </row>
    <row r="98" spans="1:5" x14ac:dyDescent="0.55000000000000004">
      <c r="A98" t="str">
        <f>project_csv!C98&amp;project_csv!F98</f>
        <v>Netprop Technologies, Inc.BM - 2020</v>
      </c>
      <c r="B98">
        <f>project_csv!A98</f>
        <v>97</v>
      </c>
      <c r="C98">
        <f>VLOOKUP(A98,harvest_project!$A$2:$B$3109,2,FALSE)</f>
        <v>24966739</v>
      </c>
      <c r="D98" t="str">
        <f>project_csv!C98</f>
        <v>Netprop Technologies, Inc.</v>
      </c>
      <c r="E98" t="str">
        <f>project_csv!F98</f>
        <v>BM - 2020</v>
      </c>
    </row>
    <row r="99" spans="1:5" x14ac:dyDescent="0.55000000000000004">
      <c r="A99" t="str">
        <f>project_csv!C99&amp;project_csv!F99</f>
        <v>Nippon Paper Industries USA Co., Ltd.AUD - 2020</v>
      </c>
      <c r="B99">
        <f>project_csv!A99</f>
        <v>98</v>
      </c>
      <c r="C99">
        <f>VLOOKUP(A99,harvest_project!$A$2:$B$3109,2,FALSE)</f>
        <v>25169553</v>
      </c>
      <c r="D99" t="str">
        <f>project_csv!C99</f>
        <v>Nippon Paper Industries USA Co., Ltd.</v>
      </c>
      <c r="E99" t="str">
        <f>project_csv!F99</f>
        <v>AUD - 2020</v>
      </c>
    </row>
    <row r="100" spans="1:5" x14ac:dyDescent="0.55000000000000004">
      <c r="A100" t="str">
        <f>project_csv!C100&amp;project_csv!F100</f>
        <v>Nippon Paper Industries USA Co., Ltd.BM - 2020</v>
      </c>
      <c r="B100">
        <f>project_csv!A100</f>
        <v>99</v>
      </c>
      <c r="C100">
        <f>VLOOKUP(A100,harvest_project!$A$2:$B$3109,2,FALSE)</f>
        <v>23938235</v>
      </c>
      <c r="D100" t="str">
        <f>project_csv!C100</f>
        <v>Nippon Paper Industries USA Co., Ltd.</v>
      </c>
      <c r="E100" t="str">
        <f>project_csv!F100</f>
        <v>BM - 2020</v>
      </c>
    </row>
    <row r="101" spans="1:5" x14ac:dyDescent="0.55000000000000004">
      <c r="A101" t="str">
        <f>project_csv!C101&amp;project_csv!F101</f>
        <v>Plot USA, Inc.CORP TAX - 2019</v>
      </c>
      <c r="B101">
        <f>project_csv!A101</f>
        <v>100</v>
      </c>
      <c r="C101">
        <f>VLOOKUP(A101,harvest_project!$A$2:$B$3109,2,FALSE)</f>
        <v>23739199</v>
      </c>
      <c r="D101" t="str">
        <f>project_csv!C101</f>
        <v>Plot USA, Inc.</v>
      </c>
      <c r="E101" t="str">
        <f>project_csv!F101</f>
        <v>CORP TAX - 2019</v>
      </c>
    </row>
    <row r="102" spans="1:5" x14ac:dyDescent="0.55000000000000004">
      <c r="A102" t="str">
        <f>project_csv!C102&amp;project_csv!F102</f>
        <v>Real Time Concepts, Inc.CORP TAX - 2019</v>
      </c>
      <c r="B102">
        <f>project_csv!A102</f>
        <v>101</v>
      </c>
      <c r="C102">
        <f>VLOOKUP(A102,harvest_project!$A$2:$B$3109,2,FALSE)</f>
        <v>23598165</v>
      </c>
      <c r="D102" t="str">
        <f>project_csv!C102</f>
        <v>Real Time Concepts, Inc.</v>
      </c>
      <c r="E102" t="str">
        <f>project_csv!F102</f>
        <v>CORP TAX - 2019</v>
      </c>
    </row>
    <row r="103" spans="1:5" x14ac:dyDescent="0.55000000000000004">
      <c r="A103" t="str">
        <f>project_csv!C103&amp;project_csv!F103</f>
        <v>ShinMaywa (America), Ltd.CORP TAX - 2019</v>
      </c>
      <c r="B103">
        <f>project_csv!A103</f>
        <v>102</v>
      </c>
      <c r="C103">
        <f>VLOOKUP(A103,harvest_project!$A$2:$B$3109,2,FALSE)</f>
        <v>23739236</v>
      </c>
      <c r="D103" t="str">
        <f>project_csv!C103</f>
        <v>ShinMaywa (America), Ltd.</v>
      </c>
      <c r="E103" t="str">
        <f>project_csv!F103</f>
        <v>CORP TAX - 2019</v>
      </c>
    </row>
    <row r="104" spans="1:5" x14ac:dyDescent="0.55000000000000004">
      <c r="A104" t="str">
        <f>project_csv!C104&amp;project_csv!F104</f>
        <v>ShinMaywa (America), Ltd.TP - 2019</v>
      </c>
      <c r="B104">
        <f>project_csv!A104</f>
        <v>103</v>
      </c>
      <c r="C104">
        <f>VLOOKUP(A104,harvest_project!$A$2:$B$3109,2,FALSE)</f>
        <v>24987345</v>
      </c>
      <c r="D104" t="str">
        <f>project_csv!C104</f>
        <v>ShinMaywa (America), Ltd.</v>
      </c>
      <c r="E104" t="str">
        <f>project_csv!F104</f>
        <v>TP - 2019</v>
      </c>
    </row>
    <row r="105" spans="1:5" x14ac:dyDescent="0.55000000000000004">
      <c r="A105" t="str">
        <f>project_csv!C105&amp;project_csv!F105</f>
        <v>Shinyei Corporation of AmericaBM - 2020</v>
      </c>
      <c r="B105">
        <f>project_csv!A105</f>
        <v>104</v>
      </c>
      <c r="C105">
        <f>VLOOKUP(A105,harvest_project!$A$2:$B$3109,2,FALSE)</f>
        <v>24386757</v>
      </c>
      <c r="D105" t="str">
        <f>project_csv!C105</f>
        <v>Shinyei Corporation of America</v>
      </c>
      <c r="E105" t="str">
        <f>project_csv!F105</f>
        <v>BM - 2020</v>
      </c>
    </row>
    <row r="106" spans="1:5" x14ac:dyDescent="0.55000000000000004">
      <c r="A106" t="str">
        <f>project_csv!C106&amp;project_csv!F106</f>
        <v>Shinyei Corporation of AmericaREV - 2019</v>
      </c>
      <c r="B106">
        <f>project_csv!A106</f>
        <v>105</v>
      </c>
      <c r="C106">
        <f>VLOOKUP(A106,harvest_project!$A$2:$B$3109,2,FALSE)</f>
        <v>23357560</v>
      </c>
      <c r="D106" t="str">
        <f>project_csv!C106</f>
        <v>Shinyei Corporation of America</v>
      </c>
      <c r="E106" t="str">
        <f>project_csv!F106</f>
        <v>REV - 2019</v>
      </c>
    </row>
    <row r="107" spans="1:5" x14ac:dyDescent="0.55000000000000004">
      <c r="A107" t="str">
        <f>project_csv!C107&amp;project_csv!F107</f>
        <v>SNBL U.S.A., Ltd.CORP TAX - 2019</v>
      </c>
      <c r="B107">
        <f>project_csv!A107</f>
        <v>106</v>
      </c>
      <c r="C107">
        <f>VLOOKUP(A107,harvest_project!$A$2:$B$3109,2,FALSE)</f>
        <v>23739251</v>
      </c>
      <c r="D107" t="str">
        <f>project_csv!C107</f>
        <v>SNBL U.S.A., Ltd.</v>
      </c>
      <c r="E107" t="str">
        <f>project_csv!F107</f>
        <v>CORP TAX - 2019</v>
      </c>
    </row>
    <row r="108" spans="1:5" x14ac:dyDescent="0.55000000000000004">
      <c r="A108" t="str">
        <f>project_csv!C108&amp;project_csv!F108</f>
        <v>Sunrise Logistics Solutions (America), Ltd.CORP TAX - 2019</v>
      </c>
      <c r="B108">
        <f>project_csv!A108</f>
        <v>107</v>
      </c>
      <c r="C108">
        <f>VLOOKUP(A108,harvest_project!$A$2:$B$3109,2,FALSE)</f>
        <v>23659552</v>
      </c>
      <c r="D108" t="str">
        <f>project_csv!C108</f>
        <v>Sunrise Logistics Solutions (America), Ltd.</v>
      </c>
      <c r="E108" t="str">
        <f>project_csv!F108</f>
        <v>CORP TAX - 2019</v>
      </c>
    </row>
    <row r="109" spans="1:5" x14ac:dyDescent="0.55000000000000004">
      <c r="A109" s="76" t="s">
        <v>1406</v>
      </c>
      <c r="B109">
        <f>project_csv!A109</f>
        <v>108</v>
      </c>
      <c r="C109">
        <f>VLOOKUP(A109,harvest_project!$A$2:$B$3109,2,FALSE)</f>
        <v>23739269</v>
      </c>
      <c r="D109" t="str">
        <f>project_csv!C109</f>
        <v>USA Union International, Inc.</v>
      </c>
      <c r="E109" t="str">
        <f>project_csv!F109</f>
        <v>AMENDED TR - CTR - 2015</v>
      </c>
    </row>
    <row r="110" spans="1:5" x14ac:dyDescent="0.55000000000000004">
      <c r="A110" s="91" t="s">
        <v>1407</v>
      </c>
      <c r="B110">
        <f>project_csv!A110</f>
        <v>109</v>
      </c>
      <c r="C110">
        <f>VLOOKUP(A110,harvest_project!$A$2:$B$3109,2,FALSE)</f>
        <v>23611325</v>
      </c>
      <c r="D110" t="str">
        <f>project_csv!C110</f>
        <v>USA Union International, Inc.</v>
      </c>
      <c r="E110" t="str">
        <f>project_csv!F110</f>
        <v>AMENDED TR - CTR - 2016</v>
      </c>
    </row>
    <row r="111" spans="1:5" x14ac:dyDescent="0.55000000000000004">
      <c r="A111" s="91" t="s">
        <v>1408</v>
      </c>
      <c r="B111">
        <f>project_csv!A111</f>
        <v>110</v>
      </c>
      <c r="C111">
        <f>VLOOKUP(A111,harvest_project!$A$2:$B$3109,2,FALSE)</f>
        <v>23611330</v>
      </c>
      <c r="D111" t="str">
        <f>project_csv!C111</f>
        <v>USA Union International, Inc.</v>
      </c>
      <c r="E111" t="str">
        <f>project_csv!F111</f>
        <v>AMENDED TR - CTR - 2017</v>
      </c>
    </row>
    <row r="112" spans="1:5" x14ac:dyDescent="0.55000000000000004">
      <c r="A112" t="str">
        <f>project_csv!C112&amp;project_csv!F112</f>
        <v>USA Union International, Inc.BM - 2020</v>
      </c>
      <c r="B112">
        <f>project_csv!A112</f>
        <v>111</v>
      </c>
      <c r="C112">
        <f>VLOOKUP(A112,harvest_project!$A$2:$B$3109,2,FALSE)</f>
        <v>23401688</v>
      </c>
      <c r="D112" t="str">
        <f>project_csv!C112</f>
        <v>USA Union International, Inc.</v>
      </c>
      <c r="E112" t="str">
        <f>project_csv!F112</f>
        <v>BM - 2020</v>
      </c>
    </row>
    <row r="113" spans="1:5" x14ac:dyDescent="0.55000000000000004">
      <c r="A113" t="str">
        <f>project_csv!C113&amp;project_csv!F113</f>
        <v>USA Union International, Inc.COMP - 2019</v>
      </c>
      <c r="B113">
        <f>project_csv!A113</f>
        <v>112</v>
      </c>
      <c r="C113">
        <f>VLOOKUP(A113,harvest_project!$A$2:$B$3109,2,FALSE)</f>
        <v>23599461</v>
      </c>
      <c r="D113" t="str">
        <f>project_csv!C113</f>
        <v>USA Union International, Inc.</v>
      </c>
      <c r="E113" t="str">
        <f>project_csv!F113</f>
        <v>COMP - 2019</v>
      </c>
    </row>
    <row r="114" spans="1:5" x14ac:dyDescent="0.55000000000000004">
      <c r="A114" t="str">
        <f>project_csv!C114&amp;project_csv!F114</f>
        <v>USA Union International, Inc.CORP TAX - 2019</v>
      </c>
      <c r="B114">
        <f>project_csv!A114</f>
        <v>113</v>
      </c>
      <c r="C114">
        <f>VLOOKUP(A114,harvest_project!$A$2:$B$3109,2,FALSE)</f>
        <v>23599455</v>
      </c>
      <c r="D114" t="str">
        <f>project_csv!C114</f>
        <v>USA Union International, Inc.</v>
      </c>
      <c r="E114" t="str">
        <f>project_csv!F114</f>
        <v>CORP TAX - 2019</v>
      </c>
    </row>
    <row r="115" spans="1:5" x14ac:dyDescent="0.55000000000000004">
      <c r="A115" s="76" t="s">
        <v>1409</v>
      </c>
      <c r="B115">
        <f>project_csv!A115</f>
        <v>114</v>
      </c>
      <c r="C115">
        <f>VLOOKUP(A115,harvest_project!$A$2:$B$3109,2,FALSE)</f>
        <v>24352011</v>
      </c>
      <c r="D115" t="str">
        <f>project_csv!C115</f>
        <v>Vantec Hitachi Transport System (USA), Inc.</v>
      </c>
      <c r="E115" t="str">
        <f>project_csv!F115</f>
        <v>AMENDED TR - CTR - 2018</v>
      </c>
    </row>
    <row r="116" spans="1:5" x14ac:dyDescent="0.55000000000000004">
      <c r="A116" t="str">
        <f>project_csv!C116&amp;project_csv!F116</f>
        <v>Vantec Hitachi Transport System (USA), Inc.CORP TAX - 2019</v>
      </c>
      <c r="B116">
        <f>project_csv!A116</f>
        <v>115</v>
      </c>
      <c r="C116">
        <f>VLOOKUP(A116,harvest_project!$A$2:$B$3109,2,FALSE)</f>
        <v>23607197</v>
      </c>
      <c r="D116" t="str">
        <f>project_csv!C116</f>
        <v>Vantec Hitachi Transport System (USA), Inc.</v>
      </c>
      <c r="E116" t="str">
        <f>project_csv!F116</f>
        <v>CORP TAX - 2019</v>
      </c>
    </row>
    <row r="117" spans="1:5" x14ac:dyDescent="0.55000000000000004">
      <c r="A117" t="str">
        <f>project_csv!C117&amp;project_csv!F117</f>
        <v>YRGLM Marketing of USA, Inc.CORP TAX - 2019</v>
      </c>
      <c r="B117">
        <f>project_csv!A117</f>
        <v>116</v>
      </c>
      <c r="C117">
        <f>VLOOKUP(A117,harvest_project!$A$2:$B$3109,2,FALSE)</f>
        <v>23739284</v>
      </c>
      <c r="D117" t="str">
        <f>project_csv!C117</f>
        <v>YRGLM Marketing of USA, Inc.</v>
      </c>
      <c r="E117" t="str">
        <f>project_csv!F117</f>
        <v>CORP TAX - 2019</v>
      </c>
    </row>
    <row r="118" spans="1:5" x14ac:dyDescent="0.55000000000000004">
      <c r="A118" t="str">
        <f>project_csv!C118&amp;project_csv!F118</f>
        <v>Zojirushi America CorporationCORP TAX - 2019</v>
      </c>
      <c r="B118">
        <f>project_csv!A118</f>
        <v>117</v>
      </c>
      <c r="C118">
        <f>VLOOKUP(A118,harvest_project!$A$2:$B$3109,2,FALSE)</f>
        <v>23659540</v>
      </c>
      <c r="D118" t="str">
        <f>project_csv!C118</f>
        <v>Zojirushi America Corporation</v>
      </c>
      <c r="E118" t="str">
        <f>project_csv!F118</f>
        <v>CORP TAX - 2019</v>
      </c>
    </row>
    <row r="119" spans="1:5" x14ac:dyDescent="0.55000000000000004">
      <c r="A119" t="str">
        <f>project_csv!C119&amp;project_csv!F119</f>
        <v>Zojirushi America CorporationTP - 2019</v>
      </c>
      <c r="B119">
        <f>project_csv!A119</f>
        <v>118</v>
      </c>
      <c r="C119">
        <f>VLOOKUP(A119,harvest_project!$A$2:$B$3109,2,FALSE)</f>
        <v>24987371</v>
      </c>
      <c r="D119" t="str">
        <f>project_csv!C119</f>
        <v>Zojirushi America Corporation</v>
      </c>
      <c r="E119" t="str">
        <f>project_csv!F119</f>
        <v>TP - 2019</v>
      </c>
    </row>
    <row r="120" spans="1:5" x14ac:dyDescent="0.55000000000000004">
      <c r="A120" t="str">
        <f>project_csv!C120&amp;project_csv!F120</f>
        <v>Bora Pharmaceuticals USA Inc.BM - 2020</v>
      </c>
      <c r="B120">
        <f>project_csv!A120</f>
        <v>119</v>
      </c>
      <c r="C120">
        <f>VLOOKUP(A120,harvest_project!$A$2:$B$3109,2,FALSE)</f>
        <v>23560730</v>
      </c>
      <c r="D120" t="str">
        <f>project_csv!C120</f>
        <v>Bora Pharmaceuticals USA Inc.</v>
      </c>
      <c r="E120" t="str">
        <f>project_csv!F120</f>
        <v>BM - 2020</v>
      </c>
    </row>
    <row r="121" spans="1:5" x14ac:dyDescent="0.55000000000000004">
      <c r="A121" t="str">
        <f>project_csv!C121&amp;project_csv!F121</f>
        <v>Bora Pharmaceuticals USA Inc.CORP TAX - 2019</v>
      </c>
      <c r="B121">
        <f>project_csv!A121</f>
        <v>120</v>
      </c>
      <c r="C121">
        <f>VLOOKUP(A121,harvest_project!$A$2:$B$3109,2,FALSE)</f>
        <v>22026711</v>
      </c>
      <c r="D121" t="str">
        <f>project_csv!C121</f>
        <v>Bora Pharmaceuticals USA Inc.</v>
      </c>
      <c r="E121" t="str">
        <f>project_csv!F121</f>
        <v>CORP TAX - 2019</v>
      </c>
    </row>
    <row r="122" spans="1:5" x14ac:dyDescent="0.55000000000000004">
      <c r="A122" t="str">
        <f>project_csv!C122&amp;project_csv!F122</f>
        <v>Hanshin Contents Link CorporationBM - 2020</v>
      </c>
      <c r="B122">
        <f>project_csv!A122</f>
        <v>121</v>
      </c>
      <c r="C122">
        <f>VLOOKUP(A122,harvest_project!$A$2:$B$3109,2,FALSE)</f>
        <v>24083541</v>
      </c>
      <c r="D122" t="str">
        <f>project_csv!C122</f>
        <v>Hanshin Contents Link Corporation</v>
      </c>
      <c r="E122" t="str">
        <f>project_csv!F122</f>
        <v>BM - 2020</v>
      </c>
    </row>
    <row r="123" spans="1:5" x14ac:dyDescent="0.55000000000000004">
      <c r="A123" t="str">
        <f>project_csv!C123&amp;project_csv!F123</f>
        <v>Hanshin Contents Link CorporationCORP TAX - 2019</v>
      </c>
      <c r="B123">
        <f>project_csv!A123</f>
        <v>122</v>
      </c>
      <c r="C123">
        <f>VLOOKUP(A123,harvest_project!$A$2:$B$3109,2,FALSE)</f>
        <v>24083590</v>
      </c>
      <c r="D123" t="str">
        <f>project_csv!C123</f>
        <v>Hanshin Contents Link Corporation</v>
      </c>
      <c r="E123" t="str">
        <f>project_csv!F123</f>
        <v>CORP TAX - 2019</v>
      </c>
    </row>
    <row r="124" spans="1:5" x14ac:dyDescent="0.55000000000000004">
      <c r="A124" t="str">
        <f>project_csv!C124&amp;project_csv!F124</f>
        <v>Hiraoka (USA), Inc.BM - 2020</v>
      </c>
      <c r="B124">
        <f>project_csv!A124</f>
        <v>123</v>
      </c>
      <c r="C124">
        <f>VLOOKUP(A124,harvest_project!$A$2:$B$3109,2,FALSE)</f>
        <v>23560915</v>
      </c>
      <c r="D124" t="str">
        <f>project_csv!C124</f>
        <v>Hiraoka (USA), Inc.</v>
      </c>
      <c r="E124" t="str">
        <f>project_csv!F124</f>
        <v>BM - 2020</v>
      </c>
    </row>
    <row r="125" spans="1:5" x14ac:dyDescent="0.55000000000000004">
      <c r="A125" t="str">
        <f>project_csv!C125&amp;project_csv!F125</f>
        <v>Hiraoka (USA), Inc.CORP TAX - 2019</v>
      </c>
      <c r="B125">
        <f>project_csv!A125</f>
        <v>124</v>
      </c>
      <c r="C125">
        <f>VLOOKUP(A125,harvest_project!$A$2:$B$3109,2,FALSE)</f>
        <v>25121393</v>
      </c>
      <c r="D125" t="str">
        <f>project_csv!C125</f>
        <v>Hiraoka (USA), Inc.</v>
      </c>
      <c r="E125" t="str">
        <f>project_csv!F125</f>
        <v>CORP TAX - 2019</v>
      </c>
    </row>
    <row r="126" spans="1:5" x14ac:dyDescent="0.55000000000000004">
      <c r="A126" t="str">
        <f>project_csv!C126&amp;project_csv!F126</f>
        <v>Hitachi Advanced Clean Energy CorporationBM - 2020</v>
      </c>
      <c r="B126">
        <f>project_csv!A126</f>
        <v>125</v>
      </c>
      <c r="C126">
        <f>VLOOKUP(A126,harvest_project!$A$2:$B$3109,2,FALSE)</f>
        <v>23560928</v>
      </c>
      <c r="D126" t="str">
        <f>project_csv!C126</f>
        <v>Hitachi Advanced Clean Energy Corporation</v>
      </c>
      <c r="E126" t="str">
        <f>project_csv!F126</f>
        <v>BM - 2020</v>
      </c>
    </row>
    <row r="127" spans="1:5" x14ac:dyDescent="0.55000000000000004">
      <c r="A127" t="str">
        <f>project_csv!C127&amp;project_csv!F127</f>
        <v>J-Exim, Inc.CORP TAX - 2019</v>
      </c>
      <c r="B127">
        <f>project_csv!A127</f>
        <v>126</v>
      </c>
      <c r="C127">
        <f>VLOOKUP(A127,harvest_project!$A$2:$B$3109,2,FALSE)</f>
        <v>23372113</v>
      </c>
      <c r="D127" t="str">
        <f>project_csv!C127</f>
        <v>J-Exim, Inc.</v>
      </c>
      <c r="E127" t="str">
        <f>project_csv!F127</f>
        <v>CORP TAX - 2019</v>
      </c>
    </row>
    <row r="128" spans="1:5" x14ac:dyDescent="0.55000000000000004">
      <c r="A128" t="str">
        <f>project_csv!C128&amp;project_csv!F128</f>
        <v>J-Exim, Inc.CORP TAX - 2020</v>
      </c>
      <c r="B128">
        <f>project_csv!A128</f>
        <v>127</v>
      </c>
      <c r="C128">
        <f>VLOOKUP(A128,harvest_project!$A$2:$B$3109,2,FALSE)</f>
        <v>23560948</v>
      </c>
      <c r="D128" t="str">
        <f>project_csv!C128</f>
        <v>J-Exim, Inc.</v>
      </c>
      <c r="E128" t="str">
        <f>project_csv!F128</f>
        <v>CORP TAX - 2020</v>
      </c>
    </row>
    <row r="129" spans="1:5" x14ac:dyDescent="0.55000000000000004">
      <c r="A129" t="str">
        <f>project_csv!C129&amp;project_csv!F129</f>
        <v>Shen, BettyINDIV TAX - 2020</v>
      </c>
      <c r="B129">
        <f>project_csv!A129</f>
        <v>128</v>
      </c>
      <c r="C129">
        <f>VLOOKUP(A129,harvest_project!$A$2:$B$3109,2,FALSE)</f>
        <v>24367341</v>
      </c>
      <c r="D129" t="str">
        <f>project_csv!C129</f>
        <v>Shen, Betty</v>
      </c>
      <c r="E129" t="str">
        <f>project_csv!F129</f>
        <v>INDIV TAX - 2020</v>
      </c>
    </row>
    <row r="130" spans="1:5" x14ac:dyDescent="0.55000000000000004">
      <c r="A130" t="str">
        <f>project_csv!C130&amp;project_csv!F130</f>
        <v>WORKS APPLICATIONS AMERICA INC.BM - 2020</v>
      </c>
      <c r="B130">
        <f>project_csv!A130</f>
        <v>129</v>
      </c>
      <c r="C130">
        <f>VLOOKUP(A130,harvest_project!$A$2:$B$3109,2,FALSE)</f>
        <v>23560961</v>
      </c>
      <c r="D130" t="str">
        <f>project_csv!C130</f>
        <v>WORKS APPLICATIONS AMERICA INC.</v>
      </c>
      <c r="E130" t="str">
        <f>project_csv!F130</f>
        <v>BM - 2020</v>
      </c>
    </row>
    <row r="131" spans="1:5" x14ac:dyDescent="0.55000000000000004">
      <c r="A131" t="str">
        <f>project_csv!C131&amp;project_csv!F131</f>
        <v>Yo-Zuri America, Inc.CORP TAX - 2019</v>
      </c>
      <c r="B131">
        <f>project_csv!A131</f>
        <v>130</v>
      </c>
      <c r="C131">
        <f>VLOOKUP(A131,harvest_project!$A$2:$B$3109,2,FALSE)</f>
        <v>24019695</v>
      </c>
      <c r="D131" t="str">
        <f>project_csv!C131</f>
        <v>Yo-Zuri America, Inc.</v>
      </c>
      <c r="E131" t="str">
        <f>project_csv!F131</f>
        <v>CORP TAX - 2019</v>
      </c>
    </row>
    <row r="132" spans="1:5" x14ac:dyDescent="0.55000000000000004">
      <c r="A132" t="str">
        <f>project_csv!C132&amp;project_csv!F132</f>
        <v>AAI Leasing LLCINDIV TAX - 2019</v>
      </c>
      <c r="B132">
        <f>project_csv!A132</f>
        <v>131</v>
      </c>
      <c r="C132">
        <f>VLOOKUP(A132,harvest_project!$A$2:$B$3109,2,FALSE)</f>
        <v>21942744</v>
      </c>
      <c r="D132" t="str">
        <f>project_csv!C132</f>
        <v>AAI Leasing LLC</v>
      </c>
      <c r="E132" t="str">
        <f>project_csv!F132</f>
        <v>INDIV TAX - 2019</v>
      </c>
    </row>
    <row r="133" spans="1:5" x14ac:dyDescent="0.55000000000000004">
      <c r="A133" t="str">
        <f>project_csv!C133&amp;project_csv!F133</f>
        <v>Digital Pulse Technologies, Inc.CORP TAX - 2019</v>
      </c>
      <c r="B133">
        <f>project_csv!A133</f>
        <v>132</v>
      </c>
      <c r="C133">
        <f>VLOOKUP(A133,harvest_project!$A$2:$B$3109,2,FALSE)</f>
        <v>23738943</v>
      </c>
      <c r="D133" t="str">
        <f>project_csv!C133</f>
        <v>Digital Pulse Technologies, Inc.</v>
      </c>
      <c r="E133" t="str">
        <f>project_csv!F133</f>
        <v>CORP TAX - 2019</v>
      </c>
    </row>
    <row r="134" spans="1:5" x14ac:dyDescent="0.55000000000000004">
      <c r="A134" t="str">
        <f>project_csv!C134&amp;project_csv!F134</f>
        <v>Global Interface Technologies, Inc.BM - 2020</v>
      </c>
      <c r="B134">
        <f>project_csv!A134</f>
        <v>133</v>
      </c>
      <c r="C134">
        <f>VLOOKUP(A134,harvest_project!$A$2:$B$3109,2,FALSE)</f>
        <v>24966758</v>
      </c>
      <c r="D134" t="str">
        <f>project_csv!C134</f>
        <v>Global Interface Technologies, Inc.</v>
      </c>
      <c r="E134" t="str">
        <f>project_csv!F134</f>
        <v>BM - 2020</v>
      </c>
    </row>
    <row r="135" spans="1:5" x14ac:dyDescent="0.55000000000000004">
      <c r="A135" t="str">
        <f>project_csv!C135&amp;project_csv!F135</f>
        <v>Global Interface Technologies, Inc.CORP TAX - 2019</v>
      </c>
      <c r="B135">
        <f>project_csv!A135</f>
        <v>134</v>
      </c>
      <c r="C135">
        <f>VLOOKUP(A135,harvest_project!$A$2:$B$3109,2,FALSE)</f>
        <v>23739003</v>
      </c>
      <c r="D135" t="str">
        <f>project_csv!C135</f>
        <v>Global Interface Technologies, Inc.</v>
      </c>
      <c r="E135" t="str">
        <f>project_csv!F135</f>
        <v>CORP TAX - 2019</v>
      </c>
    </row>
    <row r="136" spans="1:5" x14ac:dyDescent="0.55000000000000004">
      <c r="A136" t="str">
        <f>project_csv!C136&amp;project_csv!F136</f>
        <v>Globalintech, Inc.BM - 2020</v>
      </c>
      <c r="B136">
        <f>project_csv!A136</f>
        <v>135</v>
      </c>
      <c r="C136">
        <f>VLOOKUP(A136,harvest_project!$A$2:$B$3109,2,FALSE)</f>
        <v>24966760</v>
      </c>
      <c r="D136" t="str">
        <f>project_csv!C136</f>
        <v>Globalintech, Inc.</v>
      </c>
      <c r="E136" t="str">
        <f>project_csv!F136</f>
        <v>BM - 2020</v>
      </c>
    </row>
    <row r="137" spans="1:5" x14ac:dyDescent="0.55000000000000004">
      <c r="A137" t="str">
        <f>project_csv!C137&amp;project_csv!F137</f>
        <v>Globalintech, Inc.CORP TAX - 2019</v>
      </c>
      <c r="B137">
        <f>project_csv!A137</f>
        <v>136</v>
      </c>
      <c r="C137">
        <f>VLOOKUP(A137,harvest_project!$A$2:$B$3109,2,FALSE)</f>
        <v>23739021</v>
      </c>
      <c r="D137" t="str">
        <f>project_csv!C137</f>
        <v>Globalintech, Inc.</v>
      </c>
      <c r="E137" t="str">
        <f>project_csv!F137</f>
        <v>CORP TAX - 2019</v>
      </c>
    </row>
    <row r="138" spans="1:5" x14ac:dyDescent="0.55000000000000004">
      <c r="A138" t="str">
        <f>project_csv!C138&amp;project_csv!F138</f>
        <v>Kabushiki Gaisha FurutaCORP TAX - 2019</v>
      </c>
      <c r="B138">
        <f>project_csv!A138</f>
        <v>137</v>
      </c>
      <c r="C138">
        <f>VLOOKUP(A138,harvest_project!$A$2:$B$3109,2,FALSE)</f>
        <v>22936462</v>
      </c>
      <c r="D138" t="str">
        <f>project_csv!C138</f>
        <v>Kabushiki Gaisha Furuta</v>
      </c>
      <c r="E138" t="str">
        <f>project_csv!F138</f>
        <v>CORP TAX - 2019</v>
      </c>
    </row>
    <row r="139" spans="1:5" x14ac:dyDescent="0.55000000000000004">
      <c r="A139" t="str">
        <f>project_csv!C139&amp;project_csv!F139</f>
        <v>Media Creation Technologies, Inc.CORP TAX - 2019</v>
      </c>
      <c r="B139">
        <f>project_csv!A139</f>
        <v>138</v>
      </c>
      <c r="C139">
        <f>VLOOKUP(A139,harvest_project!$A$2:$B$3109,2,FALSE)</f>
        <v>23738930</v>
      </c>
      <c r="D139" t="str">
        <f>project_csv!C139</f>
        <v>Media Creation Technologies, Inc.</v>
      </c>
      <c r="E139" t="str">
        <f>project_csv!F139</f>
        <v>CORP TAX - 2019</v>
      </c>
    </row>
    <row r="140" spans="1:5" x14ac:dyDescent="0.55000000000000004">
      <c r="A140" t="str">
        <f>project_csv!C140&amp;project_csv!F140</f>
        <v>Netprop Technologies, Inc.CORP TAX - 2019</v>
      </c>
      <c r="B140">
        <f>project_csv!A140</f>
        <v>139</v>
      </c>
      <c r="C140">
        <f>VLOOKUP(A140,harvest_project!$A$2:$B$3109,2,FALSE)</f>
        <v>23738969</v>
      </c>
      <c r="D140" t="str">
        <f>project_csv!C140</f>
        <v>Netprop Technologies, Inc.</v>
      </c>
      <c r="E140" t="str">
        <f>project_csv!F140</f>
        <v>CORP TAX - 2019</v>
      </c>
    </row>
    <row r="141" spans="1:5" x14ac:dyDescent="0.55000000000000004">
      <c r="A141" t="str">
        <f>project_csv!C141&amp;project_csv!F141</f>
        <v>SNBL U.S.A., Ltd.INDIV TAX - 2019</v>
      </c>
      <c r="B141">
        <f>project_csv!A141</f>
        <v>140</v>
      </c>
      <c r="C141">
        <f>VLOOKUP(A141,harvest_project!$A$2:$B$3109,2,FALSE)</f>
        <v>21158131</v>
      </c>
      <c r="D141" t="str">
        <f>project_csv!C141</f>
        <v>SNBL U.S.A., Ltd.</v>
      </c>
      <c r="E141" t="str">
        <f>project_csv!F141</f>
        <v>INDIV TAX - 2019</v>
      </c>
    </row>
    <row r="142" spans="1:5" x14ac:dyDescent="0.55000000000000004">
      <c r="A142" t="str">
        <f>project_csv!C142&amp;project_csv!F142</f>
        <v>Suzuki, YasuyukiINDIV TAX - 2019</v>
      </c>
      <c r="B142">
        <f>project_csv!A142</f>
        <v>141</v>
      </c>
      <c r="C142">
        <f>VLOOKUP(A142,harvest_project!$A$2:$B$3109,2,FALSE)</f>
        <v>24265787</v>
      </c>
      <c r="D142" t="str">
        <f>project_csv!C142</f>
        <v>Suzuki, Yasuyuki</v>
      </c>
      <c r="E142" t="str">
        <f>project_csv!F142</f>
        <v>INDIV TAX - 2019</v>
      </c>
    </row>
    <row r="143" spans="1:5" x14ac:dyDescent="0.55000000000000004">
      <c r="A143" t="str">
        <f>project_csv!C143&amp;project_csv!F143</f>
        <v>A.D. Works Co., Ltd.CORP TAX - 2019</v>
      </c>
      <c r="B143">
        <f>project_csv!A143</f>
        <v>142</v>
      </c>
      <c r="C143">
        <f>VLOOKUP(A143,harvest_project!$A$2:$B$3109,2,FALSE)</f>
        <v>23723098</v>
      </c>
      <c r="D143" t="str">
        <f>project_csv!C143</f>
        <v>A.D. Works Co., Ltd.</v>
      </c>
      <c r="E143" t="str">
        <f>project_csv!F143</f>
        <v>CORP TAX - 2019</v>
      </c>
    </row>
    <row r="144" spans="1:5" x14ac:dyDescent="0.55000000000000004">
      <c r="A144" t="str">
        <f>project_csv!C144&amp;project_csv!F144</f>
        <v>A.D. Works USA, Inc.BM - 2020</v>
      </c>
      <c r="B144">
        <f>project_csv!A144</f>
        <v>143</v>
      </c>
      <c r="C144">
        <f>VLOOKUP(A144,harvest_project!$A$2:$B$3109,2,FALSE)</f>
        <v>23723065</v>
      </c>
      <c r="D144" t="str">
        <f>project_csv!C144</f>
        <v>A.D. Works USA, Inc.</v>
      </c>
      <c r="E144" t="str">
        <f>project_csv!F144</f>
        <v>BM - 2020</v>
      </c>
    </row>
    <row r="145" spans="1:5" x14ac:dyDescent="0.55000000000000004">
      <c r="A145" t="str">
        <f>project_csv!C145&amp;project_csv!F145</f>
        <v>A.D. Works USA, Inc.CORP TAX - 2019</v>
      </c>
      <c r="B145">
        <f>project_csv!A145</f>
        <v>144</v>
      </c>
      <c r="C145">
        <f>VLOOKUP(A145,harvest_project!$A$2:$B$3109,2,FALSE)</f>
        <v>23709161</v>
      </c>
      <c r="D145" t="str">
        <f>project_csv!C145</f>
        <v>A.D. Works USA, Inc.</v>
      </c>
      <c r="E145" t="str">
        <f>project_csv!F145</f>
        <v>CORP TAX - 2019</v>
      </c>
    </row>
    <row r="146" spans="1:5" x14ac:dyDescent="0.55000000000000004">
      <c r="A146" t="str">
        <f>project_csv!C146&amp;project_csv!F146</f>
        <v>AAI Leasing LLCCORP TAX - 2019</v>
      </c>
      <c r="B146">
        <f>project_csv!A146</f>
        <v>145</v>
      </c>
      <c r="C146">
        <f>VLOOKUP(A146,harvest_project!$A$2:$B$3109,2,FALSE)</f>
        <v>23723250</v>
      </c>
      <c r="D146" t="str">
        <f>project_csv!C146</f>
        <v>AAI Leasing LLC</v>
      </c>
      <c r="E146" t="str">
        <f>project_csv!F146</f>
        <v>CORP TAX - 2019</v>
      </c>
    </row>
    <row r="147" spans="1:5" x14ac:dyDescent="0.55000000000000004">
      <c r="A147" t="str">
        <f>project_csv!C147&amp;project_csv!F147</f>
        <v>Advanced Estate Capital Adviser International, Inc.BM - 2020</v>
      </c>
      <c r="B147">
        <f>project_csv!A147</f>
        <v>146</v>
      </c>
      <c r="C147">
        <f>VLOOKUP(A147,harvest_project!$A$2:$B$3109,2,FALSE)</f>
        <v>23723473</v>
      </c>
      <c r="D147" t="str">
        <f>project_csv!C147</f>
        <v>Advanced Estate Capital Adviser International, Inc.</v>
      </c>
      <c r="E147" t="str">
        <f>project_csv!F147</f>
        <v>BM - 2020</v>
      </c>
    </row>
    <row r="148" spans="1:5" x14ac:dyDescent="0.55000000000000004">
      <c r="A148" t="str">
        <f>project_csv!C148&amp;project_csv!F148</f>
        <v>Advanced Estate Capital Adviser International, Inc.CORP TAX - 2019</v>
      </c>
      <c r="B148">
        <f>project_csv!A148</f>
        <v>147</v>
      </c>
      <c r="C148">
        <f>VLOOKUP(A148,harvest_project!$A$2:$B$3109,2,FALSE)</f>
        <v>23723326</v>
      </c>
      <c r="D148" t="str">
        <f>project_csv!C148</f>
        <v>Advanced Estate Capital Adviser International, Inc.</v>
      </c>
      <c r="E148" t="str">
        <f>project_csv!F148</f>
        <v>CORP TAX - 2019</v>
      </c>
    </row>
    <row r="149" spans="1:5" x14ac:dyDescent="0.55000000000000004">
      <c r="A149" t="str">
        <f>project_csv!C149&amp;project_csv!F149</f>
        <v>ADW Management USA, Inc.CORP TAX - 2018</v>
      </c>
      <c r="B149">
        <f>project_csv!A149</f>
        <v>148</v>
      </c>
      <c r="C149">
        <f>VLOOKUP(A149,harvest_project!$A$2:$B$3109,2,FALSE)</f>
        <v>19775196</v>
      </c>
      <c r="D149" t="str">
        <f>project_csv!C149</f>
        <v>ADW Management USA, Inc.</v>
      </c>
      <c r="E149" t="str">
        <f>project_csv!F149</f>
        <v>CORP TAX - 2018</v>
      </c>
    </row>
    <row r="150" spans="1:5" x14ac:dyDescent="0.55000000000000004">
      <c r="A150" t="str">
        <f>project_csv!C150&amp;project_csv!F150</f>
        <v>ADW-No.1 LLCNOTICE HANDLING - CTR - 2020</v>
      </c>
      <c r="B150">
        <f>project_csv!A150</f>
        <v>149</v>
      </c>
      <c r="C150">
        <f>VLOOKUP(A150,harvest_project!$A$2:$B$3109,2,FALSE)</f>
        <v>24043049</v>
      </c>
      <c r="D150" t="str">
        <f>project_csv!C150</f>
        <v>ADW-No.1 LLC</v>
      </c>
      <c r="E150" t="str">
        <f>project_csv!F150</f>
        <v>NOTICE HANDLING - CTR - 2020</v>
      </c>
    </row>
    <row r="151" spans="1:5" x14ac:dyDescent="0.55000000000000004">
      <c r="A151" t="str">
        <f>project_csv!C151&amp;project_csv!F151</f>
        <v>Anaeropharma Science U.S.A. Inc.BM - 2020</v>
      </c>
      <c r="B151">
        <f>project_csv!A151</f>
        <v>150</v>
      </c>
      <c r="C151">
        <f>VLOOKUP(A151,harvest_project!$A$2:$B$3109,2,FALSE)</f>
        <v>23723748</v>
      </c>
      <c r="D151" t="str">
        <f>project_csv!C151</f>
        <v>Anaeropharma Science U.S.A. Inc.</v>
      </c>
      <c r="E151" t="str">
        <f>project_csv!F151</f>
        <v>BM - 2020</v>
      </c>
    </row>
    <row r="152" spans="1:5" x14ac:dyDescent="0.55000000000000004">
      <c r="A152" t="str">
        <f>project_csv!C152&amp;project_csv!F152</f>
        <v>Anaeropharma Science U.S.A. Inc.CORP TAX - 2019</v>
      </c>
      <c r="B152">
        <f>project_csv!A152</f>
        <v>151</v>
      </c>
      <c r="C152">
        <f>VLOOKUP(A152,harvest_project!$A$2:$B$3109,2,FALSE)</f>
        <v>23723711</v>
      </c>
      <c r="D152" t="str">
        <f>project_csv!C152</f>
        <v>Anaeropharma Science U.S.A. Inc.</v>
      </c>
      <c r="E152" t="str">
        <f>project_csv!F152</f>
        <v>CORP TAX - 2019</v>
      </c>
    </row>
    <row r="153" spans="1:5" x14ac:dyDescent="0.55000000000000004">
      <c r="A153" s="76" t="s">
        <v>1410</v>
      </c>
      <c r="B153">
        <f>project_csv!A153</f>
        <v>152</v>
      </c>
      <c r="C153">
        <f>VLOOKUP(A153,harvest_project!$A$2:$B$3109,2,FALSE)</f>
        <v>23276160</v>
      </c>
      <c r="D153" t="str">
        <f>project_csv!C153</f>
        <v>Aoki, Norichika and Sachi</v>
      </c>
      <c r="E153" t="str">
        <f>project_csv!F153</f>
        <v>INDIV TAX - 2019</v>
      </c>
    </row>
    <row r="154" spans="1:5" x14ac:dyDescent="0.55000000000000004">
      <c r="A154" t="str">
        <f>project_csv!C154&amp;project_csv!F154</f>
        <v>Aoki, Norichika and SachiINDIV TAX - 2020</v>
      </c>
      <c r="B154">
        <f>project_csv!A154</f>
        <v>153</v>
      </c>
      <c r="C154">
        <v>99999999</v>
      </c>
      <c r="D154" t="str">
        <f>project_csv!C154</f>
        <v>Aoki, Norichika and Sachi</v>
      </c>
      <c r="E154" t="str">
        <f>project_csv!F154</f>
        <v>INDIV TAX - 2020</v>
      </c>
    </row>
    <row r="155" spans="1:5" x14ac:dyDescent="0.55000000000000004">
      <c r="A155" s="76" t="s">
        <v>1411</v>
      </c>
      <c r="B155">
        <f>project_csv!A155</f>
        <v>154</v>
      </c>
      <c r="C155">
        <f>VLOOKUP(A155,harvest_project!$A$2:$B$3109,2,FALSE)</f>
        <v>23857795</v>
      </c>
      <c r="D155" t="str">
        <f>project_csv!C155</f>
        <v>Aoki, Norichika and Sachi</v>
      </c>
      <c r="E155" t="str">
        <f>project_csv!F155</f>
        <v>TAX AUDIT - ITR - 2017</v>
      </c>
    </row>
    <row r="156" spans="1:5" x14ac:dyDescent="0.55000000000000004">
      <c r="A156" t="str">
        <f>project_csv!C156&amp;project_csv!F156</f>
        <v>Asahi Intecc USA, Inc.INDIV TAX - 2019</v>
      </c>
      <c r="B156">
        <f>project_csv!A156</f>
        <v>155</v>
      </c>
      <c r="C156">
        <f>VLOOKUP(A156,harvest_project!$A$2:$B$3109,2,FALSE)</f>
        <v>23005961</v>
      </c>
      <c r="D156" t="str">
        <f>project_csv!C156</f>
        <v>Asahi Intecc USA, Inc.</v>
      </c>
      <c r="E156" t="str">
        <f>project_csv!F156</f>
        <v>INDIV TAX - 2019</v>
      </c>
    </row>
    <row r="157" spans="1:5" x14ac:dyDescent="0.55000000000000004">
      <c r="A157" t="str">
        <f>project_csv!C157&amp;project_csv!F157</f>
        <v>Asahi Intecc USA, Inc.TAX EQ - 2019</v>
      </c>
      <c r="B157">
        <f>project_csv!A157</f>
        <v>156</v>
      </c>
      <c r="C157">
        <f>VLOOKUP(A157,harvest_project!$A$2:$B$3109,2,FALSE)</f>
        <v>24753975</v>
      </c>
      <c r="D157" t="str">
        <f>project_csv!C157</f>
        <v>Asahi Intecc USA, Inc.</v>
      </c>
      <c r="E157" t="str">
        <f>project_csv!F157</f>
        <v>TAX EQ - 2019</v>
      </c>
    </row>
    <row r="158" spans="1:5" x14ac:dyDescent="0.55000000000000004">
      <c r="A158" t="str">
        <f>project_csv!C158&amp;project_csv!F158</f>
        <v>Dnaform Inc.CORP TAX - 2019</v>
      </c>
      <c r="B158">
        <f>project_csv!A158</f>
        <v>157</v>
      </c>
      <c r="C158">
        <f>VLOOKUP(A158,harvest_project!$A$2:$B$3109,2,FALSE)</f>
        <v>22867108</v>
      </c>
      <c r="D158" t="str">
        <f>project_csv!C158</f>
        <v>Dnaform Inc.</v>
      </c>
      <c r="E158" t="str">
        <f>project_csv!F158</f>
        <v>CORP TAX - 2019</v>
      </c>
    </row>
    <row r="159" spans="1:5" x14ac:dyDescent="0.55000000000000004">
      <c r="A159" t="str">
        <f>project_csv!C159&amp;project_csv!F159</f>
        <v>Fukudome, Kosuke and KazueINDIV TAX - 2019</v>
      </c>
      <c r="B159">
        <f>project_csv!A159</f>
        <v>158</v>
      </c>
      <c r="C159">
        <f>VLOOKUP(A159,harvest_project!$A$2:$B$3109,2,FALSE)</f>
        <v>23211364</v>
      </c>
      <c r="D159" t="str">
        <f>project_csv!C159</f>
        <v>Fukudome, Kosuke and Kazue</v>
      </c>
      <c r="E159" t="str">
        <f>project_csv!F159</f>
        <v>INDIV TAX - 2019</v>
      </c>
    </row>
    <row r="160" spans="1:5" x14ac:dyDescent="0.55000000000000004">
      <c r="A160" t="str">
        <f>project_csv!C160&amp;project_csv!F160</f>
        <v>GHS AMERICA, Inc.CORP TAX - 2019</v>
      </c>
      <c r="B160">
        <f>project_csv!A160</f>
        <v>159</v>
      </c>
      <c r="C160">
        <f>VLOOKUP(A160,harvest_project!$A$2:$B$3109,2,FALSE)</f>
        <v>23728497</v>
      </c>
      <c r="D160" t="str">
        <f>project_csv!C160</f>
        <v>GHS AMERICA, Inc.</v>
      </c>
      <c r="E160" t="str">
        <f>project_csv!F160</f>
        <v>CORP TAX - 2019</v>
      </c>
    </row>
    <row r="161" spans="1:5" x14ac:dyDescent="0.55000000000000004">
      <c r="A161" t="str">
        <f>project_csv!C161&amp;project_csv!F161</f>
        <v>Hampstead USA Marketing Research, IncCORP TAX - 2019</v>
      </c>
      <c r="B161">
        <f>project_csv!A161</f>
        <v>160</v>
      </c>
      <c r="C161">
        <f>VLOOKUP(A161,harvest_project!$A$2:$B$3109,2,FALSE)</f>
        <v>23723790</v>
      </c>
      <c r="D161" t="str">
        <f>project_csv!C161</f>
        <v>Hampstead USA Marketing Research, Inc</v>
      </c>
      <c r="E161" t="str">
        <f>project_csv!F161</f>
        <v>CORP TAX - 2019</v>
      </c>
    </row>
    <row r="162" spans="1:5" x14ac:dyDescent="0.55000000000000004">
      <c r="A162" t="str">
        <f>project_csv!C162&amp;project_csv!F162</f>
        <v>I&amp;AS IncCORP TAX - 2019</v>
      </c>
      <c r="B162">
        <f>project_csv!A162</f>
        <v>161</v>
      </c>
      <c r="C162">
        <f>VLOOKUP(A162,harvest_project!$A$2:$B$3109,2,FALSE)</f>
        <v>23807820</v>
      </c>
      <c r="D162" t="str">
        <f>project_csv!C162</f>
        <v>I&amp;AS Inc</v>
      </c>
      <c r="E162" t="str">
        <f>project_csv!F162</f>
        <v>CORP TAX - 2019</v>
      </c>
    </row>
    <row r="163" spans="1:5" x14ac:dyDescent="0.55000000000000004">
      <c r="A163" t="str">
        <f>project_csv!C163&amp;project_csv!F163</f>
        <v>JIC, Inc.CORP TAX - 2019</v>
      </c>
      <c r="B163">
        <f>project_csv!A163</f>
        <v>162</v>
      </c>
      <c r="C163">
        <f>VLOOKUP(A163,harvest_project!$A$2:$B$3109,2,FALSE)</f>
        <v>23723819</v>
      </c>
      <c r="D163" t="str">
        <f>project_csv!C163</f>
        <v>JIC, Inc.</v>
      </c>
      <c r="E163" t="str">
        <f>project_csv!F163</f>
        <v>CORP TAX - 2019</v>
      </c>
    </row>
    <row r="164" spans="1:5" x14ac:dyDescent="0.55000000000000004">
      <c r="A164" t="str">
        <f>project_csv!C164&amp;project_csv!F164</f>
        <v>K.K.3ACORP TAX - 2019</v>
      </c>
      <c r="B164">
        <f>project_csv!A164</f>
        <v>163</v>
      </c>
      <c r="C164">
        <f>VLOOKUP(A164,harvest_project!$A$2:$B$3109,2,FALSE)</f>
        <v>23723885</v>
      </c>
      <c r="D164" t="str">
        <f>project_csv!C164</f>
        <v>K.K.3A</v>
      </c>
      <c r="E164" t="str">
        <f>project_csv!F164</f>
        <v>CORP TAX - 2019</v>
      </c>
    </row>
    <row r="165" spans="1:5" x14ac:dyDescent="0.55000000000000004">
      <c r="A165" t="str">
        <f>project_csv!C165&amp;project_csv!F165</f>
        <v>Kuroda, Hiroki and MasayoINDIV TAX - 2019</v>
      </c>
      <c r="B165">
        <f>project_csv!A165</f>
        <v>164</v>
      </c>
      <c r="C165">
        <f>VLOOKUP(A165,harvest_project!$A$2:$B$3109,2,FALSE)</f>
        <v>23211374</v>
      </c>
      <c r="D165" t="str">
        <f>project_csv!C165</f>
        <v>Kuroda, Hiroki and Masayo</v>
      </c>
      <c r="E165" t="str">
        <f>project_csv!F165</f>
        <v>INDIV TAX - 2019</v>
      </c>
    </row>
    <row r="166" spans="1:5" x14ac:dyDescent="0.55000000000000004">
      <c r="A166" t="str">
        <f>project_csv!C166&amp;project_csv!F166</f>
        <v>Makita, KazuhisaINDIV TAX - 2019</v>
      </c>
      <c r="B166">
        <f>project_csv!A166</f>
        <v>165</v>
      </c>
      <c r="C166">
        <f>VLOOKUP(A166,harvest_project!$A$2:$B$3109,2,FALSE)</f>
        <v>20153225</v>
      </c>
      <c r="D166" t="str">
        <f>project_csv!C166</f>
        <v>Makita, Kazuhisa</v>
      </c>
      <c r="E166" t="str">
        <f>project_csv!F166</f>
        <v>INDIV TAX - 2019</v>
      </c>
    </row>
    <row r="167" spans="1:5" x14ac:dyDescent="0.55000000000000004">
      <c r="A167" t="str">
        <f>project_csv!C167&amp;project_csv!F167</f>
        <v>Marumatsu, Inc.CORP TAX - 2018</v>
      </c>
      <c r="B167">
        <f>project_csv!A167</f>
        <v>166</v>
      </c>
      <c r="C167">
        <f>VLOOKUP(A167,harvest_project!$A$2:$B$3109,2,FALSE)</f>
        <v>16359988</v>
      </c>
      <c r="D167" t="str">
        <f>project_csv!C167</f>
        <v>Marumatsu, Inc.</v>
      </c>
      <c r="E167" t="str">
        <f>project_csv!F167</f>
        <v>CORP TAX - 2018</v>
      </c>
    </row>
    <row r="168" spans="1:5" x14ac:dyDescent="0.55000000000000004">
      <c r="A168" t="str">
        <f>project_csv!C168&amp;project_csv!F168</f>
        <v>Marumatsu, Inc.CORP TAX - 2019</v>
      </c>
      <c r="B168">
        <f>project_csv!A168</f>
        <v>167</v>
      </c>
      <c r="C168">
        <f>VLOOKUP(A168,harvest_project!$A$2:$B$3109,2,FALSE)</f>
        <v>18918068</v>
      </c>
      <c r="D168" t="str">
        <f>project_csv!C168</f>
        <v>Marumatsu, Inc.</v>
      </c>
      <c r="E168" t="str">
        <f>project_csv!F168</f>
        <v>CORP TAX - 2019</v>
      </c>
    </row>
    <row r="169" spans="1:5" x14ac:dyDescent="0.55000000000000004">
      <c r="A169" t="str">
        <f>project_csv!C169&amp;project_csv!F169</f>
        <v>Maruwa America CorpCORP TAX - 2019</v>
      </c>
      <c r="B169">
        <f>project_csv!A169</f>
        <v>168</v>
      </c>
      <c r="C169">
        <f>VLOOKUP(A169,harvest_project!$A$2:$B$3109,2,FALSE)</f>
        <v>18929978</v>
      </c>
      <c r="D169" t="str">
        <f>project_csv!C169</f>
        <v>Maruwa America Corp</v>
      </c>
      <c r="E169" t="str">
        <f>project_csv!F169</f>
        <v>CORP TAX - 2019</v>
      </c>
    </row>
    <row r="170" spans="1:5" x14ac:dyDescent="0.55000000000000004">
      <c r="A170" t="str">
        <f>project_csv!C170&amp;project_csv!F170</f>
        <v>NPR of America Inc.BM - 2020</v>
      </c>
      <c r="B170">
        <f>project_csv!A170</f>
        <v>169</v>
      </c>
      <c r="C170">
        <f>VLOOKUP(A170,harvest_project!$A$2:$B$3109,2,FALSE)</f>
        <v>23579967</v>
      </c>
      <c r="D170" t="str">
        <f>project_csv!C170</f>
        <v>NPR of America Inc.</v>
      </c>
      <c r="E170" t="str">
        <f>project_csv!F170</f>
        <v>BM - 2020</v>
      </c>
    </row>
    <row r="171" spans="1:5" x14ac:dyDescent="0.55000000000000004">
      <c r="A171" t="str">
        <f>project_csv!C171&amp;project_csv!F171</f>
        <v>NPR of America Inc.INDIV TAX - 2019</v>
      </c>
      <c r="B171">
        <f>project_csv!A171</f>
        <v>170</v>
      </c>
      <c r="C171">
        <f>VLOOKUP(A171,harvest_project!$A$2:$B$3109,2,FALSE)</f>
        <v>23248981</v>
      </c>
      <c r="D171" t="str">
        <f>project_csv!C171</f>
        <v>NPR of America Inc.</v>
      </c>
      <c r="E171" t="str">
        <f>project_csv!F171</f>
        <v>INDIV TAX - 2019</v>
      </c>
    </row>
    <row r="172" spans="1:5" x14ac:dyDescent="0.55000000000000004">
      <c r="A172" t="str">
        <f>project_csv!C173&amp;project_csv!F173</f>
        <v>O.A. Supply International, Inc.CORP TAX - 2019</v>
      </c>
      <c r="B172">
        <f>project_csv!A173</f>
        <v>172</v>
      </c>
      <c r="C172">
        <f>VLOOKUP(A172,harvest_project!$A$2:$B$3109,2,FALSE)</f>
        <v>23724023</v>
      </c>
      <c r="D172" t="str">
        <f>project_csv!C172</f>
        <v>NPR of America Inc.</v>
      </c>
      <c r="E172">
        <f>project_csv!F172</f>
        <v>0</v>
      </c>
    </row>
    <row r="173" spans="1:5" x14ac:dyDescent="0.55000000000000004">
      <c r="A173" t="str">
        <f>project_csv!C174&amp;project_csv!F174</f>
        <v>O.A. Supply International, Inc.INDIV TAX - 2019</v>
      </c>
      <c r="B173">
        <f>project_csv!A174</f>
        <v>173</v>
      </c>
      <c r="C173">
        <f>VLOOKUP(A173,harvest_project!$A$2:$B$3109,2,FALSE)</f>
        <v>23725615</v>
      </c>
      <c r="D173" t="str">
        <f>project_csv!C173</f>
        <v>O.A. Supply International, Inc.</v>
      </c>
      <c r="E173" t="str">
        <f>project_csv!F173</f>
        <v>CORP TAX - 2019</v>
      </c>
    </row>
    <row r="174" spans="1:5" x14ac:dyDescent="0.55000000000000004">
      <c r="A174" t="str">
        <f>project_csv!C175&amp;project_csv!F175</f>
        <v>Otsuka, Akinori and AkemiINDIV TAX - 2019</v>
      </c>
      <c r="B174">
        <f>project_csv!A175</f>
        <v>174</v>
      </c>
      <c r="C174">
        <f>VLOOKUP(A174,harvest_project!$A$2:$B$3109,2,FALSE)</f>
        <v>23208495</v>
      </c>
      <c r="D174" t="str">
        <f>project_csv!C174</f>
        <v>O.A. Supply International, Inc.</v>
      </c>
      <c r="E174" t="str">
        <f>project_csv!F174</f>
        <v>INDIV TAX - 2019</v>
      </c>
    </row>
    <row r="175" spans="1:5" x14ac:dyDescent="0.55000000000000004">
      <c r="A175" t="str">
        <f>project_csv!C176&amp;project_csv!F176</f>
        <v>Otsuka, Akinori and AkemiINDIV TAX - 2020</v>
      </c>
      <c r="B175">
        <f>project_csv!A176</f>
        <v>175</v>
      </c>
      <c r="C175">
        <f>VLOOKUP(A175,harvest_project!$A$2:$B$3109,2,FALSE)</f>
        <v>23209572</v>
      </c>
      <c r="D175" t="str">
        <f>project_csv!C175</f>
        <v>Otsuka, Akinori and Akemi</v>
      </c>
      <c r="E175" t="str">
        <f>project_csv!F175</f>
        <v>INDIV TAX - 2019</v>
      </c>
    </row>
    <row r="176" spans="1:5" x14ac:dyDescent="0.55000000000000004">
      <c r="A176" t="str">
        <f>project_csv!C177&amp;project_csv!F177</f>
        <v>Saito, Akihito and NaomiINDIV TAX - 2019</v>
      </c>
      <c r="B176">
        <f>project_csv!A177</f>
        <v>176</v>
      </c>
      <c r="C176">
        <f>VLOOKUP(A176,harvest_project!$A$2:$B$3109,2,FALSE)</f>
        <v>24327254</v>
      </c>
      <c r="D176" t="str">
        <f>project_csv!C176</f>
        <v>Otsuka, Akinori and Akemi</v>
      </c>
      <c r="E176" t="str">
        <f>project_csv!F176</f>
        <v>INDIV TAX - 2020</v>
      </c>
    </row>
    <row r="177" spans="1:5" x14ac:dyDescent="0.55000000000000004">
      <c r="A177" t="str">
        <f>project_csv!C178&amp;project_csv!F178</f>
        <v>Sanbu U.S.A., IncBM - 2020</v>
      </c>
      <c r="B177">
        <f>project_csv!A178</f>
        <v>177</v>
      </c>
      <c r="C177">
        <f>VLOOKUP(A177,harvest_project!$A$2:$B$3109,2,FALSE)</f>
        <v>23728541</v>
      </c>
      <c r="D177" t="str">
        <f>project_csv!C177</f>
        <v>Saito, Akihito and Naomi</v>
      </c>
      <c r="E177" t="str">
        <f>project_csv!F177</f>
        <v>INDIV TAX - 2019</v>
      </c>
    </row>
    <row r="178" spans="1:5" x14ac:dyDescent="0.55000000000000004">
      <c r="A178" t="str">
        <f>project_csv!C179&amp;project_csv!F179</f>
        <v>Sanbu U.S.A., IncCORP TAX - 2019</v>
      </c>
      <c r="B178">
        <f>project_csv!A179</f>
        <v>178</v>
      </c>
      <c r="C178">
        <f>VLOOKUP(A178,harvest_project!$A$2:$B$3109,2,FALSE)</f>
        <v>23725646</v>
      </c>
      <c r="D178" t="str">
        <f>project_csv!C178</f>
        <v>Sanbu U.S.A., Inc</v>
      </c>
      <c r="E178" t="str">
        <f>project_csv!F178</f>
        <v>BM - 2020</v>
      </c>
    </row>
    <row r="179" spans="1:5" x14ac:dyDescent="0.55000000000000004">
      <c r="A179" t="str">
        <f>project_csv!C180&amp;project_csv!F180</f>
        <v>Sansan CorporationBM - 2020</v>
      </c>
      <c r="B179">
        <f>project_csv!A180</f>
        <v>179</v>
      </c>
      <c r="C179">
        <f>VLOOKUP(A179,harvest_project!$A$2:$B$3109,2,FALSE)</f>
        <v>23725708</v>
      </c>
      <c r="D179" t="str">
        <f>project_csv!C179</f>
        <v>Sanbu U.S.A., Inc</v>
      </c>
      <c r="E179" t="str">
        <f>project_csv!F179</f>
        <v>CORP TAX - 2019</v>
      </c>
    </row>
    <row r="180" spans="1:5" x14ac:dyDescent="0.55000000000000004">
      <c r="A180" t="str">
        <f>project_csv!C181&amp;project_csv!F181</f>
        <v>Sansan CorporationCORP TAX - 2019</v>
      </c>
      <c r="B180">
        <f>project_csv!A181</f>
        <v>180</v>
      </c>
      <c r="C180">
        <f>VLOOKUP(A180,harvest_project!$A$2:$B$3109,2,FALSE)</f>
        <v>23725685</v>
      </c>
      <c r="D180" t="str">
        <f>project_csv!C180</f>
        <v>Sansan Corporation</v>
      </c>
      <c r="E180" t="str">
        <f>project_csv!F180</f>
        <v>BM - 2020</v>
      </c>
    </row>
    <row r="181" spans="1:5" x14ac:dyDescent="0.55000000000000004">
      <c r="A181" t="str">
        <f>project_csv!C182&amp;project_csv!F182</f>
        <v>Satoh Brothers International, Inc.CORP TAX - 2019</v>
      </c>
      <c r="B181">
        <f>project_csv!A182</f>
        <v>181</v>
      </c>
      <c r="C181">
        <f>VLOOKUP(A181,harvest_project!$A$2:$B$3109,2,FALSE)</f>
        <v>20011129</v>
      </c>
      <c r="D181" t="str">
        <f>project_csv!C181</f>
        <v>Sansan Corporation</v>
      </c>
      <c r="E181" t="str">
        <f>project_csv!F181</f>
        <v>CORP TAX - 2019</v>
      </c>
    </row>
    <row r="182" spans="1:5" x14ac:dyDescent="0.55000000000000004">
      <c r="A182" t="str">
        <f>project_csv!C183&amp;project_csv!F183</f>
        <v>Satoh Brothers International, Inc.CORP TAX - 2020</v>
      </c>
      <c r="B182">
        <f>project_csv!A183</f>
        <v>182</v>
      </c>
      <c r="C182">
        <f>VLOOKUP(A182,harvest_project!$A$2:$B$3109,2,FALSE)</f>
        <v>23579751</v>
      </c>
      <c r="D182" t="str">
        <f>project_csv!C182</f>
        <v>Satoh Brothers International, Inc.</v>
      </c>
      <c r="E182" t="str">
        <f>project_csv!F182</f>
        <v>CORP TAX - 2019</v>
      </c>
    </row>
    <row r="183" spans="1:5" x14ac:dyDescent="0.55000000000000004">
      <c r="A183" t="str">
        <f>project_csv!C184&amp;project_csv!F184</f>
        <v>Satoh Brothers International, Inc.INDIV TAX - 2019</v>
      </c>
      <c r="B183">
        <f>project_csv!A184</f>
        <v>183</v>
      </c>
      <c r="C183">
        <f>VLOOKUP(A183,harvest_project!$A$2:$B$3109,2,FALSE)</f>
        <v>18929826</v>
      </c>
      <c r="D183" t="str">
        <f>project_csv!C183</f>
        <v>Satoh Brothers International, Inc.</v>
      </c>
      <c r="E183" t="str">
        <f>project_csv!F183</f>
        <v>CORP TAX - 2020</v>
      </c>
    </row>
    <row r="184" spans="1:5" x14ac:dyDescent="0.55000000000000004">
      <c r="A184" t="str">
        <f>project_csv!C185&amp;project_csv!F185</f>
        <v>Satoh Brothers International, Inc.INDIV TAX - 2020</v>
      </c>
      <c r="B184">
        <f>project_csv!A185</f>
        <v>184</v>
      </c>
      <c r="C184">
        <f>VLOOKUP(A184,harvest_project!$A$2:$B$3109,2,FALSE)</f>
        <v>23248920</v>
      </c>
      <c r="D184" t="str">
        <f>project_csv!C184</f>
        <v>Satoh Brothers International, Inc.</v>
      </c>
      <c r="E184" t="str">
        <f>project_csv!F184</f>
        <v>INDIV TAX - 2019</v>
      </c>
    </row>
    <row r="185" spans="1:5" x14ac:dyDescent="0.55000000000000004">
      <c r="A185" t="str">
        <f>project_csv!C186&amp;project_csv!F186</f>
        <v>Satoh Brothers International, Inc.BM - 2020</v>
      </c>
      <c r="B185">
        <f>project_csv!A186</f>
        <v>185</v>
      </c>
      <c r="C185">
        <v>99999999</v>
      </c>
      <c r="D185" t="str">
        <f>project_csv!C185</f>
        <v>Satoh Brothers International, Inc.</v>
      </c>
      <c r="E185" t="str">
        <f>project_csv!F185</f>
        <v>INDIV TAX - 2020</v>
      </c>
    </row>
    <row r="186" spans="1:5" x14ac:dyDescent="0.55000000000000004">
      <c r="A186" t="str">
        <f>project_csv!C187&amp;project_csv!F187</f>
        <v>Shinyei Corporation of AmericaCORP TAX - 2019</v>
      </c>
      <c r="B186">
        <f>project_csv!A187</f>
        <v>186</v>
      </c>
      <c r="C186">
        <f>VLOOKUP(A186,harvest_project!$A$2:$B$3109,2,FALSE)</f>
        <v>23401649</v>
      </c>
      <c r="D186" t="str">
        <f>project_csv!C186</f>
        <v>Satoh Brothers International, Inc.</v>
      </c>
      <c r="E186" t="str">
        <f>project_csv!F186</f>
        <v>BM - 2020</v>
      </c>
    </row>
    <row r="187" spans="1:5" x14ac:dyDescent="0.55000000000000004">
      <c r="A187" t="str">
        <f>project_csv!C188&amp;project_csv!F188</f>
        <v>Takahashi, Akira and YukiyoINDIV TAX - 2019</v>
      </c>
      <c r="B187">
        <f>project_csv!A188</f>
        <v>187</v>
      </c>
      <c r="C187">
        <f>VLOOKUP(A187,harvest_project!$A$2:$B$3109,2,FALSE)</f>
        <v>23210334</v>
      </c>
      <c r="D187" t="str">
        <f>project_csv!C187</f>
        <v>Shinyei Corporation of America</v>
      </c>
      <c r="E187" t="str">
        <f>project_csv!F187</f>
        <v>CORP TAX - 2019</v>
      </c>
    </row>
    <row r="188" spans="1:5" x14ac:dyDescent="0.55000000000000004">
      <c r="A188" t="str">
        <f>project_csv!C189&amp;project_csv!F189</f>
        <v>Tazawa, JunichiINDIV TAX - 2019</v>
      </c>
      <c r="B188">
        <f>project_csv!A189</f>
        <v>188</v>
      </c>
      <c r="C188">
        <f>VLOOKUP(A188,harvest_project!$A$2:$B$3109,2,FALSE)</f>
        <v>23210256</v>
      </c>
      <c r="D188" t="str">
        <f>project_csv!C188</f>
        <v>Takahashi, Akira and Yukiyo</v>
      </c>
      <c r="E188" t="str">
        <f>project_csv!F188</f>
        <v>INDIV TAX - 2019</v>
      </c>
    </row>
    <row r="189" spans="1:5" x14ac:dyDescent="0.55000000000000004">
      <c r="A189" t="str">
        <f>project_csv!C190&amp;project_csv!F190</f>
        <v>Tazawa, JunichiINDIV TAX - 2020</v>
      </c>
      <c r="B189">
        <f>project_csv!A190</f>
        <v>189</v>
      </c>
      <c r="C189">
        <f>VLOOKUP(A189,harvest_project!$A$2:$B$3109,2,FALSE)</f>
        <v>23210276</v>
      </c>
      <c r="D189" t="str">
        <f>project_csv!C189</f>
        <v>Tazawa, Junichi</v>
      </c>
      <c r="E189" t="str">
        <f>project_csv!F189</f>
        <v>INDIV TAX - 2019</v>
      </c>
    </row>
    <row r="190" spans="1:5" x14ac:dyDescent="0.55000000000000004">
      <c r="A190" t="str">
        <f>project_csv!C191&amp;project_csv!F191</f>
        <v>Tazawa, JunichiNOTICE HANDLING - ITR - 2017</v>
      </c>
      <c r="B190">
        <f>project_csv!A191</f>
        <v>190</v>
      </c>
      <c r="C190">
        <f>VLOOKUP(A190,harvest_project!$A$2:$B$3109,2,FALSE)</f>
        <v>24877242</v>
      </c>
      <c r="D190" t="str">
        <f>project_csv!C190</f>
        <v>Tazawa, Junichi</v>
      </c>
      <c r="E190" t="str">
        <f>project_csv!F190</f>
        <v>INDIV TAX - 2020</v>
      </c>
    </row>
    <row r="191" spans="1:5" x14ac:dyDescent="0.55000000000000004">
      <c r="A191" t="str">
        <f>project_csv!C192&amp;project_csv!F192</f>
        <v>Tazawa, JunichiNOTICE HANDLING - ITR - 2018</v>
      </c>
      <c r="B191">
        <f>project_csv!A192</f>
        <v>191</v>
      </c>
      <c r="C191">
        <f>VLOOKUP(A191,harvest_project!$A$2:$B$3109,2,FALSE)</f>
        <v>23822681</v>
      </c>
      <c r="D191" t="str">
        <f>project_csv!C191</f>
        <v>Tazawa, Junichi</v>
      </c>
      <c r="E191" t="str">
        <f>project_csv!F191</f>
        <v>NOTICE HANDLING - ITR - 2017</v>
      </c>
    </row>
    <row r="192" spans="1:5" x14ac:dyDescent="0.55000000000000004">
      <c r="A192" t="str">
        <f>project_csv!C193&amp;project_csv!F193</f>
        <v>Uchikubo, Shinichiro and TomokoINDIV TAX - 2019</v>
      </c>
      <c r="B192">
        <f>project_csv!A193</f>
        <v>192</v>
      </c>
      <c r="C192">
        <f>VLOOKUP(A192,harvest_project!$A$2:$B$3109,2,FALSE)</f>
        <v>23211328</v>
      </c>
      <c r="D192" t="str">
        <f>project_csv!C192</f>
        <v>Tazawa, Junichi</v>
      </c>
      <c r="E192" t="str">
        <f>project_csv!F192</f>
        <v>NOTICE HANDLING - ITR - 2018</v>
      </c>
    </row>
    <row r="193" spans="1:5" x14ac:dyDescent="0.55000000000000004">
      <c r="A193" t="s">
        <v>1412</v>
      </c>
      <c r="B193">
        <f>project_csv!A194</f>
        <v>193</v>
      </c>
      <c r="C193">
        <f>VLOOKUP(A193,harvest_project!$A$2:$B$3109,2,FALSE)</f>
        <v>23769881</v>
      </c>
      <c r="D193" t="str">
        <f>project_csv!C193</f>
        <v>Uchikubo, Shinichiro and Tomoko</v>
      </c>
      <c r="E193" t="str">
        <f>project_csv!F193</f>
        <v>INDIV TAX - 2019</v>
      </c>
    </row>
    <row r="194" spans="1:5" x14ac:dyDescent="0.55000000000000004">
      <c r="A194" t="str">
        <f>project_csv!C195&amp;project_csv!F195</f>
        <v>US Koei Technologies, Inc.CORP TAX - 2019</v>
      </c>
      <c r="B194">
        <f>project_csv!A195</f>
        <v>194</v>
      </c>
      <c r="C194">
        <f>VLOOKUP(A194,harvest_project!$A$2:$B$3109,2,FALSE)</f>
        <v>23725790</v>
      </c>
      <c r="D194" t="str">
        <f>project_csv!C194</f>
        <v>Uchikubo, Shinichiro and Tomoko</v>
      </c>
      <c r="E194" t="str">
        <f>project_csv!F194</f>
        <v>TAX AUDIT - ITR - 2015</v>
      </c>
    </row>
    <row r="195" spans="1:5" x14ac:dyDescent="0.55000000000000004">
      <c r="A195" t="str">
        <f>project_csv!C196&amp;project_csv!F196</f>
        <v>Varad International, Inc.CORP TAX - 2019</v>
      </c>
      <c r="B195">
        <f>project_csv!A196</f>
        <v>195</v>
      </c>
      <c r="C195">
        <f>VLOOKUP(A195,harvest_project!$A$2:$B$3109,2,FALSE)</f>
        <v>23727866</v>
      </c>
      <c r="D195" t="str">
        <f>project_csv!C195</f>
        <v>US Koei Technologies, Inc.</v>
      </c>
      <c r="E195" t="str">
        <f>project_csv!F195</f>
        <v>CORP TAX - 2019</v>
      </c>
    </row>
    <row r="196" spans="1:5" x14ac:dyDescent="0.55000000000000004">
      <c r="A196" t="str">
        <f>project_csv!C197&amp;project_csv!F197</f>
        <v>Yamaha CorporationINDIV TAX - 2019</v>
      </c>
      <c r="B196">
        <f>project_csv!A197</f>
        <v>196</v>
      </c>
      <c r="C196">
        <f>VLOOKUP(A196,harvest_project!$A$2:$B$3109,2,FALSE)</f>
        <v>23728602</v>
      </c>
      <c r="D196" t="str">
        <f>project_csv!C196</f>
        <v>Varad International, Inc.</v>
      </c>
      <c r="E196" t="str">
        <f>project_csv!F196</f>
        <v>CORP TAX - 2019</v>
      </c>
    </row>
    <row r="197" spans="1:5" x14ac:dyDescent="0.55000000000000004">
      <c r="A197" t="str">
        <f>project_csv!C198&amp;project_csv!F198</f>
        <v>Yamaha CorporationTAX EQ - 2020</v>
      </c>
      <c r="B197">
        <f>project_csv!A198</f>
        <v>197</v>
      </c>
      <c r="C197">
        <f>VLOOKUP(A197,harvest_project!$A$2:$B$3109,2,FALSE)</f>
        <v>23728612</v>
      </c>
      <c r="D197" t="str">
        <f>project_csv!C197</f>
        <v>Yamaha Corporation</v>
      </c>
      <c r="E197" t="str">
        <f>project_csv!F197</f>
        <v>INDIV TAX - 2019</v>
      </c>
    </row>
    <row r="198" spans="1:5" x14ac:dyDescent="0.55000000000000004">
      <c r="A198" t="str">
        <f>project_csv!C199&amp;project_csv!F199</f>
        <v>Yamaha Group - Line 6 Inc.INDIV TAX - 2019</v>
      </c>
      <c r="B198">
        <f>project_csv!A199</f>
        <v>198</v>
      </c>
      <c r="C198">
        <f>VLOOKUP(A198,harvest_project!$A$2:$B$3109,2,FALSE)</f>
        <v>23728626</v>
      </c>
      <c r="D198" t="str">
        <f>project_csv!C198</f>
        <v>Yamaha Corporation</v>
      </c>
      <c r="E198" t="str">
        <f>project_csv!F198</f>
        <v>TAX EQ - 2020</v>
      </c>
    </row>
    <row r="199" spans="1:5" x14ac:dyDescent="0.55000000000000004">
      <c r="A199" t="str">
        <f>project_csv!C200&amp;project_csv!F200</f>
        <v>maruFreight Inc.BM - 2020</v>
      </c>
      <c r="B199">
        <f>project_csv!A200</f>
        <v>199</v>
      </c>
      <c r="C199">
        <f>VLOOKUP(A199,harvest_project!$A$2:$B$3109,2,FALSE)</f>
        <v>22963172</v>
      </c>
      <c r="D199" t="str">
        <f>project_csv!C199</f>
        <v>Yamaha Group - Line 6 Inc.</v>
      </c>
      <c r="E199" t="str">
        <f>project_csv!F199</f>
        <v>INDIV TAX - 2019</v>
      </c>
    </row>
    <row r="200" spans="1:5" x14ac:dyDescent="0.55000000000000004">
      <c r="A200" t="str">
        <f>project_csv!C201&amp;project_csv!F201</f>
        <v>Marumatsu, Inc.BM - 2020</v>
      </c>
      <c r="B200">
        <f>project_csv!A201</f>
        <v>200</v>
      </c>
      <c r="C200">
        <f>VLOOKUP(A200,harvest_project!$A$2:$B$3109,2,FALSE)</f>
        <v>22963183</v>
      </c>
      <c r="D200" t="str">
        <f>project_csv!C200</f>
        <v>maruFreight Inc.</v>
      </c>
      <c r="E200" t="str">
        <f>project_csv!F200</f>
        <v>BM - 2020</v>
      </c>
    </row>
    <row r="201" spans="1:5" x14ac:dyDescent="0.55000000000000004">
      <c r="A201" t="str">
        <f>project_csv!C202&amp;project_csv!F202</f>
        <v>Marumatsu, Inc.COMP - 2019</v>
      </c>
      <c r="B201">
        <f>project_csv!A202</f>
        <v>201</v>
      </c>
      <c r="C201">
        <f>VLOOKUP(A201,harvest_project!$A$2:$B$3109,2,FALSE)</f>
        <v>23372117</v>
      </c>
      <c r="D201" t="str">
        <f>project_csv!C201</f>
        <v>Marumatsu, Inc.</v>
      </c>
      <c r="E201" t="str">
        <f>project_csv!F201</f>
        <v>BM - 2020</v>
      </c>
    </row>
    <row r="202" spans="1:5" x14ac:dyDescent="0.55000000000000004">
      <c r="A202" t="str">
        <f>project_csv!C203&amp;project_csv!F203</f>
        <v>Marumatsu, Inc.TAX AUDIT - OTH - 2020</v>
      </c>
      <c r="B202">
        <f>project_csv!A203</f>
        <v>202</v>
      </c>
      <c r="C202">
        <f>VLOOKUP(A202,harvest_project!$A$2:$B$3109,2,FALSE)</f>
        <v>25180179</v>
      </c>
      <c r="D202" t="str">
        <f>project_csv!C202</f>
        <v>Marumatsu, Inc.</v>
      </c>
      <c r="E202" t="str">
        <f>project_csv!F202</f>
        <v>COMP - 2019</v>
      </c>
    </row>
    <row r="203" spans="1:5" x14ac:dyDescent="0.55000000000000004">
      <c r="A203" t="str">
        <f>project_csv!C204&amp;project_csv!F204</f>
        <v>Maruwa America CorpREV - 2019</v>
      </c>
      <c r="B203">
        <f>project_csv!A204</f>
        <v>203</v>
      </c>
      <c r="C203">
        <f>VLOOKUP(A203,harvest_project!$A$2:$B$3109,2,FALSE)</f>
        <v>22963220</v>
      </c>
      <c r="D203" t="str">
        <f>project_csv!C203</f>
        <v>Marumatsu, Inc.</v>
      </c>
      <c r="E203" t="str">
        <f>project_csv!F203</f>
        <v>TAX AUDIT - OTH - 2020</v>
      </c>
    </row>
    <row r="204" spans="1:5" x14ac:dyDescent="0.55000000000000004">
      <c r="A204" t="str">
        <f>project_csv!C205&amp;project_csv!F205</f>
        <v>Nippon Trans Pacific CorporationBM - 2020</v>
      </c>
      <c r="B204">
        <f>project_csv!A205</f>
        <v>204</v>
      </c>
      <c r="C204">
        <f>VLOOKUP(A204,harvest_project!$A$2:$B$3109,2,FALSE)</f>
        <v>23514192</v>
      </c>
      <c r="D204" t="str">
        <f>project_csv!C204</f>
        <v>Maruwa America Corp</v>
      </c>
      <c r="E204" t="str">
        <f>project_csv!F204</f>
        <v>REV - 2019</v>
      </c>
    </row>
    <row r="205" spans="1:5" x14ac:dyDescent="0.55000000000000004">
      <c r="A205" t="str">
        <f>project_csv!C206&amp;project_csv!F206</f>
        <v>ShinMaywa (America), Ltd.BM - 2020</v>
      </c>
      <c r="B205">
        <f>project_csv!A206</f>
        <v>205</v>
      </c>
      <c r="C205">
        <f>VLOOKUP(A205,harvest_project!$A$2:$B$3109,2,FALSE)</f>
        <v>23819008</v>
      </c>
      <c r="D205" t="str">
        <f>project_csv!C205</f>
        <v>Nippon Trans Pacific Corporation</v>
      </c>
      <c r="E205" t="str">
        <f>project_csv!F205</f>
        <v>BM - 2020</v>
      </c>
    </row>
    <row r="206" spans="1:5" x14ac:dyDescent="0.55000000000000004">
      <c r="A206" t="str">
        <f>project_csv!C207&amp;project_csv!F207</f>
        <v>ShinMaywa (America), Ltd.REV - 2019</v>
      </c>
      <c r="B206">
        <f>project_csv!A207</f>
        <v>206</v>
      </c>
      <c r="C206">
        <f>VLOOKUP(A206,harvest_project!$A$2:$B$3109,2,FALSE)</f>
        <v>22963212</v>
      </c>
      <c r="D206" t="str">
        <f>project_csv!C206</f>
        <v>ShinMaywa (America), Ltd.</v>
      </c>
      <c r="E206" t="str">
        <f>project_csv!F206</f>
        <v>BM - 2020</v>
      </c>
    </row>
    <row r="207" spans="1:5" x14ac:dyDescent="0.55000000000000004">
      <c r="A207" t="str">
        <f>project_csv!C208&amp;project_csv!F208</f>
        <v>Toei Animation Inc.BM - 2020</v>
      </c>
      <c r="B207">
        <f>project_csv!A208</f>
        <v>207</v>
      </c>
      <c r="C207">
        <f>VLOOKUP(A207,harvest_project!$A$2:$B$3109,2,FALSE)</f>
        <v>22963147</v>
      </c>
      <c r="D207" t="str">
        <f>project_csv!C207</f>
        <v>ShinMaywa (America), Ltd.</v>
      </c>
      <c r="E207" t="str">
        <f>project_csv!F207</f>
        <v>REV - 2019</v>
      </c>
    </row>
    <row r="208" spans="1:5" x14ac:dyDescent="0.55000000000000004">
      <c r="A208" t="str">
        <f>project_csv!C209&amp;project_csv!F209</f>
        <v>Toyota Motor Personnel Services, USA IncBM - 2020</v>
      </c>
      <c r="B208">
        <f>project_csv!A209</f>
        <v>208</v>
      </c>
      <c r="C208">
        <f>VLOOKUP(A208,harvest_project!$A$2:$B$3109,2,FALSE)</f>
        <v>25015676</v>
      </c>
      <c r="D208" t="str">
        <f>project_csv!C208</f>
        <v>Toei Animation Inc.</v>
      </c>
      <c r="E208" t="str">
        <f>project_csv!F208</f>
        <v>BM - 2020</v>
      </c>
    </row>
    <row r="209" spans="1:5" x14ac:dyDescent="0.55000000000000004">
      <c r="A209" t="str">
        <f>project_csv!C210&amp;project_csv!F210</f>
        <v>Mitsui-Soko (U.S.A.) Inc.AUD - 2019</v>
      </c>
      <c r="B209">
        <f>project_csv!A210</f>
        <v>209</v>
      </c>
      <c r="C209">
        <f>VLOOKUP(A209,harvest_project!$A$2:$B$3109,2,FALSE)</f>
        <v>22447422</v>
      </c>
      <c r="D209" t="str">
        <f>project_csv!C209</f>
        <v>Toyota Motor Personnel Services, USA Inc</v>
      </c>
      <c r="E209" t="str">
        <f>project_csv!F209</f>
        <v>BM - 2020</v>
      </c>
    </row>
    <row r="210" spans="1:5" x14ac:dyDescent="0.55000000000000004">
      <c r="A210" t="str">
        <f>project_csv!C211&amp;project_csv!F211</f>
        <v>Nippon Paper Industries USA Co., Ltd.AUD - 2019</v>
      </c>
      <c r="B210">
        <f>project_csv!A211</f>
        <v>210</v>
      </c>
      <c r="C210">
        <f>VLOOKUP(A210,harvest_project!$A$2:$B$3109,2,FALSE)</f>
        <v>21747799</v>
      </c>
      <c r="D210" t="str">
        <f>project_csv!C210</f>
        <v>Mitsui-Soko (U.S.A.) Inc.</v>
      </c>
      <c r="E210" t="str">
        <f>project_csv!F210</f>
        <v>AUD - 2019</v>
      </c>
    </row>
    <row r="211" spans="1:5" x14ac:dyDescent="0.55000000000000004">
      <c r="A211" t="str">
        <f>project_csv!C212&amp;project_csv!F212</f>
        <v>MHK USA LTD.COMP - 2019</v>
      </c>
      <c r="B211">
        <f>project_csv!A212</f>
        <v>211</v>
      </c>
      <c r="C211">
        <f>VLOOKUP(A211,harvest_project!$A$2:$B$3109,2,FALSE)</f>
        <v>21620226</v>
      </c>
      <c r="D211" t="str">
        <f>project_csv!C211</f>
        <v>Nippon Paper Industries USA Co., Ltd.</v>
      </c>
      <c r="E211" t="str">
        <f>project_csv!F211</f>
        <v>AUD - 2019</v>
      </c>
    </row>
    <row r="212" spans="1:5" x14ac:dyDescent="0.55000000000000004">
      <c r="A212" t="s">
        <v>1413</v>
      </c>
      <c r="B212">
        <f>project_csv!A213</f>
        <v>212</v>
      </c>
      <c r="C212">
        <f>VLOOKUP(A212,harvest_project!$A$2:$B$3109,2,FALSE)</f>
        <v>25180179</v>
      </c>
      <c r="D212" t="str">
        <f>project_csv!C212</f>
        <v>MHK USA LTD.</v>
      </c>
      <c r="E212" t="str">
        <f>project_csv!F212</f>
        <v>COMP - 2019</v>
      </c>
    </row>
    <row r="213" spans="1:5" x14ac:dyDescent="0.55000000000000004">
      <c r="A213" t="str">
        <f>project_csv!C214&amp;project_csv!F214</f>
        <v>Advanced Fresh ConceptsINDIV TAX - 2019</v>
      </c>
      <c r="B213">
        <f>project_csv!A214</f>
        <v>213</v>
      </c>
      <c r="C213">
        <f>VLOOKUP(A213,harvest_project!$A$2:$B$3109,2,FALSE)</f>
        <v>22654557</v>
      </c>
      <c r="D213" t="str">
        <f>project_csv!C213</f>
        <v>Marumatsu, Inc.</v>
      </c>
      <c r="E213" t="str">
        <f>project_csv!F213</f>
        <v>TAX AUDIT - 2020</v>
      </c>
    </row>
    <row r="214" spans="1:5" x14ac:dyDescent="0.55000000000000004">
      <c r="A214" t="str">
        <f>project_csv!C215&amp;project_csv!F215</f>
        <v>CB RichardINDIV TAX - 2019</v>
      </c>
      <c r="B214">
        <f>project_csv!A215</f>
        <v>214</v>
      </c>
      <c r="C214">
        <f>VLOOKUP(A214,harvest_project!$A$2:$B$3109,2,FALSE)</f>
        <v>23833959</v>
      </c>
      <c r="D214" t="str">
        <f>project_csv!C214</f>
        <v>Advanced Fresh Concepts</v>
      </c>
      <c r="E214" t="str">
        <f>project_csv!F214</f>
        <v>INDIV TAX - 2019</v>
      </c>
    </row>
    <row r="215" spans="1:5" x14ac:dyDescent="0.55000000000000004">
      <c r="A215" t="str">
        <f>project_csv!C216&amp;project_csv!F216</f>
        <v>Hitachi Advanced Clean Energy CorporationCORP TAX - 2019</v>
      </c>
      <c r="B215">
        <f>project_csv!A216</f>
        <v>215</v>
      </c>
      <c r="C215">
        <f>VLOOKUP(A215,harvest_project!$A$2:$B$3109,2,FALSE)</f>
        <v>23834816</v>
      </c>
      <c r="D215" t="str">
        <f>project_csv!C215</f>
        <v>CB Richard</v>
      </c>
      <c r="E215" t="str">
        <f>project_csv!F215</f>
        <v>INDIV TAX - 2019</v>
      </c>
    </row>
    <row r="216" spans="1:5" x14ac:dyDescent="0.55000000000000004">
      <c r="A216" t="str">
        <f>project_csv!C217&amp;project_csv!F217</f>
        <v>Hitachi Advanced Clean Energy CorporationINDIV TAX - 2019</v>
      </c>
      <c r="B216">
        <f>project_csv!A217</f>
        <v>216</v>
      </c>
      <c r="C216">
        <f>VLOOKUP(A216,harvest_project!$A$2:$B$3109,2,FALSE)</f>
        <v>23834427</v>
      </c>
      <c r="D216" t="str">
        <f>project_csv!C216</f>
        <v>Hitachi Advanced Clean Energy Corporation</v>
      </c>
      <c r="E216" t="str">
        <f>project_csv!F216</f>
        <v>CORP TAX - 2019</v>
      </c>
    </row>
    <row r="217" spans="1:5" x14ac:dyDescent="0.55000000000000004">
      <c r="A217" t="str">
        <f>project_csv!C218&amp;project_csv!F218</f>
        <v>Kenko Tokina USA, Inc.INDIV TAX - 2019</v>
      </c>
      <c r="B217">
        <f>project_csv!A218</f>
        <v>217</v>
      </c>
      <c r="C217">
        <f>VLOOKUP(A217,harvest_project!$A$2:$B$3109,2,FALSE)</f>
        <v>24265139</v>
      </c>
      <c r="D217" t="str">
        <f>project_csv!C217</f>
        <v>Hitachi Advanced Clean Energy Corporation</v>
      </c>
      <c r="E217" t="str">
        <f>project_csv!F217</f>
        <v>INDIV TAX - 2019</v>
      </c>
    </row>
    <row r="218" spans="1:5" x14ac:dyDescent="0.55000000000000004">
      <c r="A218" t="str">
        <f>project_csv!C219&amp;project_csv!F219</f>
        <v>Kurokawa, KarenINDIV TAX - 2019</v>
      </c>
      <c r="B218">
        <f>project_csv!A219</f>
        <v>218</v>
      </c>
      <c r="C218">
        <f>VLOOKUP(A218,harvest_project!$A$2:$B$3109,2,FALSE)</f>
        <v>23834817</v>
      </c>
      <c r="D218" t="str">
        <f>project_csv!C218</f>
        <v>Kenko Tokina USA, Inc.</v>
      </c>
      <c r="E218" t="str">
        <f>project_csv!F218</f>
        <v>INDIV TAX - 2019</v>
      </c>
    </row>
    <row r="219" spans="1:5" x14ac:dyDescent="0.55000000000000004">
      <c r="A219" t="str">
        <f>project_csv!C220&amp;project_csv!F220</f>
        <v>Mitsui-Soko (U.S.A.) Inc.INDIV TAX - 2019</v>
      </c>
      <c r="B219">
        <f>project_csv!A220</f>
        <v>219</v>
      </c>
      <c r="C219">
        <f>VLOOKUP(A219,harvest_project!$A$2:$B$3109,2,FALSE)</f>
        <v>23835015</v>
      </c>
      <c r="D219" t="str">
        <f>project_csv!C219</f>
        <v>Kurokawa, Karen</v>
      </c>
      <c r="E219" t="str">
        <f>project_csv!F219</f>
        <v>INDIV TAX - 2019</v>
      </c>
    </row>
    <row r="220" spans="1:5" x14ac:dyDescent="0.55000000000000004">
      <c r="A220" t="str">
        <f>project_csv!C221&amp;project_csv!F221</f>
        <v>Miyamoto, KikuoINDIV TAX - 2019</v>
      </c>
      <c r="B220">
        <f>project_csv!A221</f>
        <v>220</v>
      </c>
      <c r="C220">
        <v>99999999</v>
      </c>
      <c r="D220" t="str">
        <f>project_csv!C220</f>
        <v>Mitsui-Soko (U.S.A.) Inc.</v>
      </c>
      <c r="E220" t="str">
        <f>project_csv!F220</f>
        <v>INDIV TAX - 2019</v>
      </c>
    </row>
    <row r="221" spans="1:5" x14ac:dyDescent="0.55000000000000004">
      <c r="A221" t="str">
        <f>project_csv!C222&amp;project_csv!F222</f>
        <v>Roof Tech Inc.CORP TAX - 2018</v>
      </c>
      <c r="B221">
        <f>project_csv!A222</f>
        <v>221</v>
      </c>
      <c r="C221">
        <f>VLOOKUP(A221,harvest_project!$A$2:$B$3109,2,FALSE)</f>
        <v>19580667</v>
      </c>
      <c r="D221" t="str">
        <f>project_csv!C221</f>
        <v>Miyamoto, Kikuo</v>
      </c>
      <c r="E221" t="str">
        <f>project_csv!F221</f>
        <v>INDIV TAX - 2019</v>
      </c>
    </row>
    <row r="222" spans="1:5" x14ac:dyDescent="0.55000000000000004">
      <c r="A222" t="str">
        <f>project_csv!C223&amp;project_csv!F223</f>
        <v>Roof Tech Inc.INDIV TAX - 2019</v>
      </c>
      <c r="B222">
        <f>project_csv!A223</f>
        <v>222</v>
      </c>
      <c r="C222">
        <f>VLOOKUP(A222,harvest_project!$A$2:$B$3109,2,FALSE)</f>
        <v>23835050</v>
      </c>
      <c r="D222" t="str">
        <f>project_csv!C222</f>
        <v>Roof Tech Inc.</v>
      </c>
      <c r="E222" t="str">
        <f>project_csv!F222</f>
        <v>CORP TAX - 2018</v>
      </c>
    </row>
    <row r="223" spans="1:5" x14ac:dyDescent="0.55000000000000004">
      <c r="A223" t="str">
        <f>project_csv!C224&amp;project_csv!F224</f>
        <v>US Koei Technologies, Inc.INDIV TAX - 2019</v>
      </c>
      <c r="B223">
        <f>project_csv!A224</f>
        <v>223</v>
      </c>
      <c r="C223">
        <f>VLOOKUP(A223,harvest_project!$A$2:$B$3109,2,FALSE)</f>
        <v>23835114</v>
      </c>
      <c r="D223" t="str">
        <f>project_csv!C223</f>
        <v>Roof Tech Inc.</v>
      </c>
      <c r="E223" t="str">
        <f>project_csv!F223</f>
        <v>INDIV TAX - 2019</v>
      </c>
    </row>
    <row r="224" spans="1:5" x14ac:dyDescent="0.55000000000000004">
      <c r="A224" t="str">
        <f>project_csv!C225&amp;project_csv!F225</f>
        <v>USA Union International, Inc.INDIV TAX - 2019</v>
      </c>
      <c r="B224">
        <f>project_csv!A225</f>
        <v>224</v>
      </c>
      <c r="C224">
        <f>VLOOKUP(A224,harvest_project!$A$2:$B$3109,2,FALSE)</f>
        <v>23835180</v>
      </c>
      <c r="D224" t="str">
        <f>project_csv!C224</f>
        <v>US Koei Technologies, Inc.</v>
      </c>
      <c r="E224" t="str">
        <f>project_csv!F224</f>
        <v>INDIV TAX - 2019</v>
      </c>
    </row>
    <row r="225" spans="1:5" x14ac:dyDescent="0.55000000000000004">
      <c r="A225" t="str">
        <f>project_csv!C226&amp;project_csv!F226</f>
        <v>Zensho USA CorporationBM - 2020</v>
      </c>
      <c r="B225">
        <f>project_csv!A226</f>
        <v>225</v>
      </c>
      <c r="C225">
        <f>VLOOKUP(A225,harvest_project!$A$2:$B$3109,2,FALSE)</f>
        <v>23834582</v>
      </c>
      <c r="D225" t="str">
        <f>project_csv!C225</f>
        <v>USA Union International, Inc.</v>
      </c>
      <c r="E225" t="str">
        <f>project_csv!F225</f>
        <v>INDIV TAX - 2019</v>
      </c>
    </row>
    <row r="226" spans="1:5" x14ac:dyDescent="0.55000000000000004">
      <c r="A226" t="str">
        <f>project_csv!C227&amp;project_csv!F227</f>
        <v>Zensho USA CorporationINDIV TAX - 2019</v>
      </c>
      <c r="B226">
        <f>project_csv!A227</f>
        <v>226</v>
      </c>
      <c r="C226">
        <f>VLOOKUP(A226,harvest_project!$A$2:$B$3109,2,FALSE)</f>
        <v>23835279</v>
      </c>
      <c r="D226" t="str">
        <f>project_csv!C226</f>
        <v>Zensho USA Corporation</v>
      </c>
      <c r="E226" t="str">
        <f>project_csv!F226</f>
        <v>BM - 2020</v>
      </c>
    </row>
    <row r="227" spans="1:5" x14ac:dyDescent="0.55000000000000004">
      <c r="A227" t="str">
        <f>project_csv!C228&amp;project_csv!F228</f>
        <v>Zensho USA CorporationTAX EQ - 2019</v>
      </c>
      <c r="B227">
        <f>project_csv!A228</f>
        <v>227</v>
      </c>
      <c r="C227">
        <f>VLOOKUP(A227,harvest_project!$A$2:$B$3109,2,FALSE)</f>
        <v>23835323</v>
      </c>
      <c r="D227" t="str">
        <f>project_csv!C227</f>
        <v>Zensho USA Corporation</v>
      </c>
      <c r="E227" t="str">
        <f>project_csv!F227</f>
        <v>INDIV TAX - 2019</v>
      </c>
    </row>
    <row r="228" spans="1:5" x14ac:dyDescent="0.55000000000000004">
      <c r="A228" t="str">
        <f>project_csv!C229&amp;project_csv!F229</f>
        <v>maruFreight Inc.CORP TAX - 2020</v>
      </c>
      <c r="B228">
        <f>project_csv!A229</f>
        <v>228</v>
      </c>
      <c r="C228">
        <f>VLOOKUP(A228,harvest_project!$A$2:$B$3109,2,FALSE)</f>
        <v>24265739</v>
      </c>
      <c r="D228" t="str">
        <f>project_csv!C228</f>
        <v>Zensho USA Corporation</v>
      </c>
      <c r="E228" t="str">
        <f>project_csv!F228</f>
        <v>TAX EQ - 2019</v>
      </c>
    </row>
    <row r="229" spans="1:5" x14ac:dyDescent="0.55000000000000004">
      <c r="A229" t="str">
        <f>project_csv!C230&amp;project_csv!F230</f>
        <v>Access Digital Productions, Inc.CORP TAX - 2018</v>
      </c>
      <c r="B229">
        <f>project_csv!A230</f>
        <v>229</v>
      </c>
      <c r="C229">
        <f>VLOOKUP(A229,harvest_project!$A$2:$B$3109,2,FALSE)</f>
        <v>20100865</v>
      </c>
      <c r="D229" t="str">
        <f>project_csv!C229</f>
        <v>maruFreight Inc.</v>
      </c>
      <c r="E229" t="str">
        <f>project_csv!F229</f>
        <v>CORP TAX - 2020</v>
      </c>
    </row>
    <row r="230" spans="1:5" x14ac:dyDescent="0.55000000000000004">
      <c r="A230" t="str">
        <f>project_csv!C231&amp;project_csv!F231</f>
        <v>Crestec USA, Inc.CORP TAX - 2018</v>
      </c>
      <c r="B230">
        <f>project_csv!A231</f>
        <v>230</v>
      </c>
      <c r="C230">
        <f>VLOOKUP(A230,harvest_project!$A$2:$B$3109,2,FALSE)</f>
        <v>17924179</v>
      </c>
      <c r="D230" t="str">
        <f>project_csv!C230</f>
        <v>Access Digital Productions, Inc.</v>
      </c>
      <c r="E230" t="str">
        <f>project_csv!F230</f>
        <v>CORP TAX - 2018</v>
      </c>
    </row>
    <row r="231" spans="1:5" x14ac:dyDescent="0.55000000000000004">
      <c r="A231" t="str">
        <f>project_csv!C232&amp;project_csv!F232</f>
        <v>E-Times CorporationCORP TAX - 2018</v>
      </c>
      <c r="B231">
        <f>project_csv!A232</f>
        <v>231</v>
      </c>
      <c r="C231">
        <f>VLOOKUP(A231,harvest_project!$A$2:$B$3109,2,FALSE)</f>
        <v>17923980</v>
      </c>
      <c r="D231" t="str">
        <f>project_csv!C231</f>
        <v>Crestec USA, Inc.</v>
      </c>
      <c r="E231" t="str">
        <f>project_csv!F231</f>
        <v>CORP TAX - 2018</v>
      </c>
    </row>
    <row r="232" spans="1:5" x14ac:dyDescent="0.55000000000000004">
      <c r="A232" t="str">
        <f>project_csv!C233&amp;project_csv!F233</f>
        <v>Media Creation Technologies, Inc.CORP TAX - 2019</v>
      </c>
      <c r="B232">
        <f>project_csv!A233</f>
        <v>232</v>
      </c>
      <c r="C232">
        <f>VLOOKUP(A232,harvest_project!$A$2:$B$3109,2,FALSE)</f>
        <v>23738930</v>
      </c>
      <c r="D232" t="str">
        <f>project_csv!C232</f>
        <v>E-Times Corporation</v>
      </c>
      <c r="E232" t="str">
        <f>project_csv!F232</f>
        <v>CORP TAX - 2018</v>
      </c>
    </row>
    <row r="233" spans="1:5" x14ac:dyDescent="0.55000000000000004">
      <c r="A233" t="str">
        <f>project_csv!C234&amp;project_csv!F234</f>
        <v>Media Creation Technologies, Inc.BM - 2020</v>
      </c>
      <c r="B233">
        <f>project_csv!A234</f>
        <v>233</v>
      </c>
      <c r="C233">
        <f>VLOOKUP(A233,harvest_project!$A$2:$B$3109,2,FALSE)</f>
        <v>24966736</v>
      </c>
      <c r="D233" t="str">
        <f>project_csv!C233</f>
        <v>Media Creation Technologies, Inc.</v>
      </c>
      <c r="E233" t="str">
        <f>project_csv!F233</f>
        <v>CORP TAX - 2019</v>
      </c>
    </row>
    <row r="234" spans="1:5" x14ac:dyDescent="0.55000000000000004">
      <c r="A234" t="str">
        <f>project_csv!C235&amp;project_csv!F235</f>
        <v>Mitsui-Soko (U.S.A.) Inc.TP - 2018</v>
      </c>
      <c r="B234">
        <f>project_csv!A235</f>
        <v>234</v>
      </c>
      <c r="C234">
        <f>VLOOKUP(A234,harvest_project!$A$2:$B$3109,2,FALSE)</f>
        <v>23401677</v>
      </c>
      <c r="D234" t="str">
        <f>project_csv!C234</f>
        <v>Media Creation Technologies, Inc.</v>
      </c>
      <c r="E234" t="str">
        <f>project_csv!F234</f>
        <v>BM - 2020</v>
      </c>
    </row>
    <row r="235" spans="1:5" x14ac:dyDescent="0.55000000000000004">
      <c r="A235" t="str">
        <f>project_csv!C236&amp;project_csv!F236</f>
        <v>Netprop Technologies, Inc.CORP TAX - 2019</v>
      </c>
      <c r="B235">
        <f>project_csv!A236</f>
        <v>235</v>
      </c>
      <c r="C235">
        <f>VLOOKUP(A235,harvest_project!$A$2:$B$3109,2,FALSE)</f>
        <v>23738969</v>
      </c>
      <c r="D235" t="str">
        <f>project_csv!C235</f>
        <v>Mitsui-Soko (U.S.A.) Inc.</v>
      </c>
      <c r="E235" t="str">
        <f>project_csv!F235</f>
        <v>TP - 2018</v>
      </c>
    </row>
    <row r="236" spans="1:5" x14ac:dyDescent="0.55000000000000004">
      <c r="A236" t="str">
        <f>project_csv!C237&amp;project_csv!F237</f>
        <v>Netprop Technologies, Inc.BM - 2020</v>
      </c>
      <c r="B236">
        <f>project_csv!A237</f>
        <v>236</v>
      </c>
      <c r="C236">
        <f>VLOOKUP(A236,harvest_project!$A$2:$B$3109,2,FALSE)</f>
        <v>24966739</v>
      </c>
      <c r="D236" t="str">
        <f>project_csv!C236</f>
        <v>Netprop Technologies, Inc.</v>
      </c>
      <c r="E236" t="str">
        <f>project_csv!F236</f>
        <v>CORP TAX - 2019</v>
      </c>
    </row>
    <row r="237" spans="1:5" x14ac:dyDescent="0.55000000000000004">
      <c r="A237" t="str">
        <f>project_csv!C238&amp;project_csv!F238</f>
        <v>ShinMaywa (America), Ltd.TP - 2018</v>
      </c>
      <c r="B237">
        <f>project_csv!A238</f>
        <v>237</v>
      </c>
      <c r="C237">
        <f>VLOOKUP(A237,harvest_project!$A$2:$B$3109,2,FALSE)</f>
        <v>23401668</v>
      </c>
      <c r="D237" t="str">
        <f>project_csv!C237</f>
        <v>Netprop Technologies, Inc.</v>
      </c>
      <c r="E237" t="str">
        <f>project_csv!F237</f>
        <v>BM - 2020</v>
      </c>
    </row>
    <row r="238" spans="1:5" x14ac:dyDescent="0.55000000000000004">
      <c r="A238" t="str">
        <f>project_csv!C239&amp;project_csv!F239</f>
        <v>USA Union International, Inc.AMENDED TR - CTR 2015</v>
      </c>
      <c r="B238">
        <f>project_csv!A239</f>
        <v>238</v>
      </c>
      <c r="C238">
        <f>VLOOKUP(A238,harvest_project!$A$2:$B$3109,2,FALSE)</f>
        <v>23739269</v>
      </c>
      <c r="D238" t="str">
        <f>project_csv!C238</f>
        <v>ShinMaywa (America), Ltd.</v>
      </c>
      <c r="E238" t="str">
        <f>project_csv!F238</f>
        <v>TP - 2018</v>
      </c>
    </row>
    <row r="239" spans="1:5" x14ac:dyDescent="0.55000000000000004">
      <c r="A239" t="str">
        <f>project_csv!C240&amp;project_csv!F240</f>
        <v>USA Union International, Inc.AMENDED TR - CTR 2016</v>
      </c>
      <c r="B239">
        <f>project_csv!A240</f>
        <v>239</v>
      </c>
      <c r="C239">
        <f>VLOOKUP(A239,harvest_project!$A$2:$B$3109,2,FALSE)</f>
        <v>23611325</v>
      </c>
      <c r="D239" t="str">
        <f>project_csv!C239</f>
        <v>USA Union International, Inc.</v>
      </c>
      <c r="E239" t="str">
        <f>project_csv!F239</f>
        <v>AMENDED TR - CTR 2015</v>
      </c>
    </row>
    <row r="240" spans="1:5" x14ac:dyDescent="0.55000000000000004">
      <c r="A240" t="str">
        <f>project_csv!C241&amp;project_csv!F241</f>
        <v>USA Union International, Inc.AMENDED TR - CTR 2017</v>
      </c>
      <c r="B240">
        <f>project_csv!A241</f>
        <v>240</v>
      </c>
      <c r="C240">
        <f>VLOOKUP(A240,harvest_project!$A$2:$B$3109,2,FALSE)</f>
        <v>23611330</v>
      </c>
      <c r="D240" t="str">
        <f>project_csv!C240</f>
        <v>USA Union International, Inc.</v>
      </c>
      <c r="E240" t="str">
        <f>project_csv!F240</f>
        <v>AMENDED TR - CTR 2016</v>
      </c>
    </row>
    <row r="241" spans="1:5" x14ac:dyDescent="0.55000000000000004">
      <c r="A241" t="str">
        <f>project_csv!C242&amp;project_csv!F242</f>
        <v>Vantec Hitachi Transport System (USA), Inc.AMENDED TR - CTR 2018</v>
      </c>
      <c r="B241">
        <f>project_csv!A242</f>
        <v>241</v>
      </c>
      <c r="C241">
        <f>VLOOKUP(A241,harvest_project!$A$2:$B$3109,2,FALSE)</f>
        <v>24352011</v>
      </c>
      <c r="D241" t="str">
        <f>project_csv!C241</f>
        <v>USA Union International, Inc.</v>
      </c>
      <c r="E241" t="str">
        <f>project_csv!F241</f>
        <v>AMENDED TR - CTR 2017</v>
      </c>
    </row>
    <row r="242" spans="1:5" x14ac:dyDescent="0.55000000000000004">
      <c r="A242" t="str">
        <f>project_csv!C243&amp;project_csv!F243</f>
        <v>Zojirushi America CorporationTP - 2018</v>
      </c>
      <c r="B242">
        <f>project_csv!A243</f>
        <v>242</v>
      </c>
      <c r="C242">
        <f>VLOOKUP(A242,harvest_project!$A$2:$B$3109,2,FALSE)</f>
        <v>23294448</v>
      </c>
      <c r="D242" t="str">
        <f>project_csv!C242</f>
        <v>Vantec Hitachi Transport System (USA), Inc.</v>
      </c>
      <c r="E242" t="str">
        <f>project_csv!F242</f>
        <v>AMENDED TR - CTR 2018</v>
      </c>
    </row>
    <row r="243" spans="1:5" x14ac:dyDescent="0.55000000000000004">
      <c r="A243" t="str">
        <f>project_csv!C244&amp;project_csv!F244</f>
        <v>Flight System USA, Inc.CORP TAX - 2018</v>
      </c>
      <c r="B243">
        <f>project_csv!A244</f>
        <v>243</v>
      </c>
      <c r="C243">
        <f>VLOOKUP(A243,harvest_project!$A$2:$B$3109,2,FALSE)</f>
        <v>19266233</v>
      </c>
      <c r="D243" t="str">
        <f>project_csv!C243</f>
        <v>Zojirushi America Corporation</v>
      </c>
      <c r="E243" t="str">
        <f>project_csv!F243</f>
        <v>TP - 2018</v>
      </c>
    </row>
    <row r="244" spans="1:5" x14ac:dyDescent="0.55000000000000004">
      <c r="A244" t="str">
        <f>project_csv!C245&amp;project_csv!F245</f>
        <v>Hanshin Contents Link CorporationBM - 2019</v>
      </c>
      <c r="B244">
        <f>project_csv!A245</f>
        <v>244</v>
      </c>
      <c r="C244">
        <f>VLOOKUP(A244,harvest_project!$A$2:$B$3109,2,FALSE)</f>
        <v>21034753</v>
      </c>
      <c r="D244" t="str">
        <f>project_csv!C244</f>
        <v>Flight System USA, Inc.</v>
      </c>
      <c r="E244" t="str">
        <f>project_csv!F244</f>
        <v>CORP TAX - 2018</v>
      </c>
    </row>
    <row r="245" spans="1:5" x14ac:dyDescent="0.55000000000000004">
      <c r="A245" t="str">
        <f>project_csv!C246&amp;project_csv!F246</f>
        <v>Hanshin Contents Link CorporationCORP TAX - 2018</v>
      </c>
      <c r="B245">
        <f>project_csv!A246</f>
        <v>245</v>
      </c>
      <c r="C245">
        <f>VLOOKUP(A245,harvest_project!$A$2:$B$3109,2,FALSE)</f>
        <v>19772193</v>
      </c>
      <c r="D245" t="str">
        <f>project_csv!C245</f>
        <v>Hanshin Contents Link Corporation</v>
      </c>
      <c r="E245" t="str">
        <f>project_csv!F245</f>
        <v>BM - 2019</v>
      </c>
    </row>
    <row r="246" spans="1:5" x14ac:dyDescent="0.55000000000000004">
      <c r="A246" t="str">
        <f>project_csv!C247&amp;project_csv!F247</f>
        <v>Hanshin Contents Link CorporationINDIV TAX - 2019</v>
      </c>
      <c r="B246">
        <f>project_csv!A247</f>
        <v>246</v>
      </c>
      <c r="C246">
        <f>VLOOKUP(A246,harvest_project!$A$2:$B$3109,2,FALSE)</f>
        <v>24020625</v>
      </c>
      <c r="D246" t="str">
        <f>project_csv!C246</f>
        <v>Hanshin Contents Link Corporation</v>
      </c>
      <c r="E246" t="str">
        <f>project_csv!F246</f>
        <v>CORP TAX - 2018</v>
      </c>
    </row>
    <row r="247" spans="1:5" x14ac:dyDescent="0.55000000000000004">
      <c r="A247" t="str">
        <f>project_csv!C248&amp;project_csv!F248</f>
        <v>Hiraoka (USA), Inc.CORP TAX - 2018</v>
      </c>
      <c r="B247">
        <f>project_csv!A248</f>
        <v>247</v>
      </c>
      <c r="C247">
        <f>VLOOKUP(A247,harvest_project!$A$2:$B$3109,2,FALSE)</f>
        <v>17718434</v>
      </c>
      <c r="D247" t="str">
        <f>project_csv!C247</f>
        <v>Hanshin Contents Link Corporation</v>
      </c>
      <c r="E247" t="str">
        <f>project_csv!F247</f>
        <v>INDIV TAX - 2019</v>
      </c>
    </row>
    <row r="248" spans="1:5" x14ac:dyDescent="0.55000000000000004">
      <c r="A248" t="str">
        <f>project_csv!C249&amp;project_csv!F249</f>
        <v>Shen, BettyINDIV TAX - 2019</v>
      </c>
      <c r="B248">
        <f>project_csv!A249</f>
        <v>248</v>
      </c>
      <c r="C248">
        <v>99999999</v>
      </c>
      <c r="D248" t="str">
        <f>project_csv!C248</f>
        <v>Hiraoka (USA), Inc.</v>
      </c>
      <c r="E248" t="str">
        <f>project_csv!F248</f>
        <v>CORP TAX - 2018</v>
      </c>
    </row>
    <row r="249" spans="1:5" x14ac:dyDescent="0.55000000000000004">
      <c r="A249" t="str">
        <f>project_csv!C250&amp;project_csv!F250</f>
        <v>Fukuda Denshi USA, Inc.CORP TAX - 2018</v>
      </c>
      <c r="B249">
        <f>project_csv!A250</f>
        <v>249</v>
      </c>
      <c r="C249">
        <f>VLOOKUP(A249,harvest_project!$A$2:$B$3109,2,FALSE)</f>
        <v>19720129</v>
      </c>
      <c r="D249" t="str">
        <f>project_csv!C249</f>
        <v>Shen, Betty</v>
      </c>
      <c r="E249" t="str">
        <f>project_csv!F249</f>
        <v>INDIV TAX - 2019</v>
      </c>
    </row>
    <row r="250" spans="1:5" x14ac:dyDescent="0.55000000000000004">
      <c r="A250" t="str">
        <f>project_csv!C251&amp;project_csv!F251</f>
        <v>James J. Boyle &amp; Co.CORP TAX - 2018</v>
      </c>
      <c r="B250">
        <f>project_csv!A251</f>
        <v>250</v>
      </c>
      <c r="C250">
        <f>VLOOKUP(A250,harvest_project!$A$2:$B$3109,2,FALSE)</f>
        <v>17924148</v>
      </c>
      <c r="D250" t="str">
        <f>project_csv!C250</f>
        <v>Fukuda Denshi USA, Inc.</v>
      </c>
      <c r="E250" t="str">
        <f>project_csv!F250</f>
        <v>CORP TAX - 2018</v>
      </c>
    </row>
    <row r="251" spans="1:5" x14ac:dyDescent="0.55000000000000004">
      <c r="A251" t="str">
        <f>project_csv!C252&amp;project_csv!F252</f>
        <v>NAX USA LogisticsCORP TAX - 2018</v>
      </c>
      <c r="B251">
        <f>project_csv!A252</f>
        <v>251</v>
      </c>
      <c r="C251">
        <f>VLOOKUP(A251,harvest_project!$A$2:$B$3109,2,FALSE)</f>
        <v>17924143</v>
      </c>
      <c r="D251" t="str">
        <f>project_csv!C251</f>
        <v>James J. Boyle &amp; Co.</v>
      </c>
      <c r="E251" t="str">
        <f>project_csv!F251</f>
        <v>CORP TAX - 2018</v>
      </c>
    </row>
    <row r="252" spans="1:5" x14ac:dyDescent="0.55000000000000004">
      <c r="A252" t="str">
        <f>project_csv!C253&amp;project_csv!F253</f>
        <v>Sunrise Logistics Solutions (America), Ltd.CORP TAX - 2018</v>
      </c>
      <c r="B252">
        <f>project_csv!A253</f>
        <v>252</v>
      </c>
      <c r="C252">
        <f>VLOOKUP(A252,harvest_project!$A$2:$B$3109,2,FALSE)</f>
        <v>17924158</v>
      </c>
      <c r="D252" t="str">
        <f>project_csv!C252</f>
        <v>NAX USA Logistics</v>
      </c>
      <c r="E252" t="str">
        <f>project_csv!F252</f>
        <v>CORP TAX - 2018</v>
      </c>
    </row>
    <row r="253" spans="1:5" x14ac:dyDescent="0.55000000000000004">
      <c r="A253" t="str">
        <f>project_csv!C254&amp;project_csv!F254</f>
        <v>USA Union International, Inc.COMP - 2018</v>
      </c>
      <c r="B253">
        <f>project_csv!A254</f>
        <v>253</v>
      </c>
      <c r="C253">
        <f>VLOOKUP(A253,harvest_project!$A$2:$B$3109,2,FALSE)</f>
        <v>20883953</v>
      </c>
      <c r="D253" t="str">
        <f>project_csv!C253</f>
        <v>Sunrise Logistics Solutions (America), Ltd.</v>
      </c>
      <c r="E253" t="str">
        <f>project_csv!F253</f>
        <v>CORP TAX - 2018</v>
      </c>
    </row>
    <row r="254" spans="1:5" x14ac:dyDescent="0.55000000000000004">
      <c r="A254" t="str">
        <f>project_csv!C255&amp;project_csv!F255</f>
        <v>Vantec Hitachi Transport System (USA), Inc.CORP TAX - 2018</v>
      </c>
      <c r="B254">
        <f>project_csv!A255</f>
        <v>254</v>
      </c>
      <c r="C254">
        <f>VLOOKUP(A254,harvest_project!$A$2:$B$3109,2,FALSE)</f>
        <v>17924153</v>
      </c>
      <c r="D254" t="str">
        <f>project_csv!C254</f>
        <v>USA Union International, Inc.</v>
      </c>
      <c r="E254" t="str">
        <f>project_csv!F254</f>
        <v>COMP - 2018</v>
      </c>
    </row>
    <row r="255" spans="1:5" x14ac:dyDescent="0.55000000000000004">
      <c r="A255" t="str">
        <f>project_csv!C256&amp;project_csv!F256</f>
        <v>Zojirushi America CorporationCORP TAX - 2018</v>
      </c>
      <c r="B255">
        <f>project_csv!A256</f>
        <v>255</v>
      </c>
      <c r="C255">
        <f>VLOOKUP(A255,harvest_project!$A$2:$B$3109,2,FALSE)</f>
        <v>17924265</v>
      </c>
      <c r="D255" t="str">
        <f>project_csv!C255</f>
        <v>Vantec Hitachi Transport System (USA), Inc.</v>
      </c>
      <c r="E255" t="str">
        <f>project_csv!F255</f>
        <v>CORP TAX - 2018</v>
      </c>
    </row>
    <row r="256" spans="1:5" x14ac:dyDescent="0.55000000000000004">
      <c r="A256" t="str">
        <f>project_csv!C257&amp;project_csv!F257</f>
        <v>FujiSeiki USA, INC.CORP TAX - 2018</v>
      </c>
      <c r="B256">
        <f>project_csv!A257</f>
        <v>256</v>
      </c>
      <c r="C256">
        <f>VLOOKUP(A256,harvest_project!$A$2:$B$3109,2,FALSE)</f>
        <v>19253118</v>
      </c>
      <c r="D256" t="str">
        <f>project_csv!C256</f>
        <v>Zojirushi America Corporation</v>
      </c>
      <c r="E256" t="str">
        <f>project_csv!F256</f>
        <v>CORP TAX - 2018</v>
      </c>
    </row>
    <row r="257" spans="1:5" x14ac:dyDescent="0.55000000000000004">
      <c r="A257" t="str">
        <f>project_csv!C258&amp;project_csv!F258</f>
        <v>G Management LLCCORP TAX - 2019</v>
      </c>
      <c r="B257">
        <f>project_csv!A258</f>
        <v>257</v>
      </c>
      <c r="C257">
        <v>99999999</v>
      </c>
      <c r="D257" t="str">
        <f>project_csv!C257</f>
        <v>FujiSeiki USA, INC.</v>
      </c>
      <c r="E257" t="str">
        <f>project_csv!F257</f>
        <v>CORP TAX - 2018</v>
      </c>
    </row>
    <row r="258" spans="1:5" x14ac:dyDescent="0.55000000000000004">
      <c r="A258" t="str">
        <f>project_csv!C259&amp;project_csv!F259</f>
        <v>GH Management LLCCORP TAX - 2019</v>
      </c>
      <c r="B258">
        <f>project_csv!A259</f>
        <v>258</v>
      </c>
      <c r="C258">
        <v>99999999</v>
      </c>
      <c r="D258" t="str">
        <f>project_csv!C258</f>
        <v>G Management LLC</v>
      </c>
      <c r="E258" t="str">
        <f>project_csv!F258</f>
        <v>CORP TAX - 2019</v>
      </c>
    </row>
    <row r="259" spans="1:5" x14ac:dyDescent="0.55000000000000004">
      <c r="A259" t="str">
        <f>project_csv!C260&amp;project_csv!F260</f>
        <v>K Garage Co., Ltd.CORP TAX - 2018</v>
      </c>
      <c r="B259">
        <f>project_csv!A260</f>
        <v>259</v>
      </c>
      <c r="C259">
        <f>VLOOKUP(A259,harvest_project!$A$2:$B$3109,2,FALSE)</f>
        <v>20928193</v>
      </c>
      <c r="D259" t="str">
        <f>project_csv!C259</f>
        <v>GH Management LLC</v>
      </c>
      <c r="E259" t="str">
        <f>project_csv!F259</f>
        <v>CORP TAX - 2019</v>
      </c>
    </row>
    <row r="260" spans="1:5" x14ac:dyDescent="0.55000000000000004">
      <c r="A260" t="str">
        <f>project_csv!C261&amp;project_csv!F261</f>
        <v>Peter FinckeINDIV TAX - 2019</v>
      </c>
      <c r="B260">
        <f>project_csv!A261</f>
        <v>260</v>
      </c>
      <c r="C260">
        <v>99999999</v>
      </c>
      <c r="D260" t="str">
        <f>project_csv!C260</f>
        <v>K Garage Co., Ltd.</v>
      </c>
      <c r="E260" t="str">
        <f>project_csv!F260</f>
        <v>CORP TAX - 2018</v>
      </c>
    </row>
    <row r="261" spans="1:5" x14ac:dyDescent="0.55000000000000004">
      <c r="A261" t="str">
        <f>project_csv!C262&amp;project_csv!F262</f>
        <v>WAKOU USA INC.CORP TAX - 2018</v>
      </c>
      <c r="B261">
        <f>project_csv!A262</f>
        <v>261</v>
      </c>
      <c r="C261">
        <f>VLOOKUP(A261,harvest_project!$A$2:$B$3109,2,FALSE)</f>
        <v>16360070</v>
      </c>
      <c r="D261" t="str">
        <f>project_csv!C261</f>
        <v>Peter Fincke</v>
      </c>
      <c r="E261" t="str">
        <f>project_csv!F261</f>
        <v>INDIV TAX - 2019</v>
      </c>
    </row>
    <row r="262" spans="1:5" x14ac:dyDescent="0.55000000000000004">
      <c r="A262" t="str">
        <f>project_csv!C263&amp;project_csv!F263</f>
        <v>WAKOU USA INC.CORP TAX - 2019</v>
      </c>
      <c r="B262">
        <f>project_csv!A263</f>
        <v>262</v>
      </c>
      <c r="C262">
        <f>VLOOKUP(A262,harvest_project!$A$2:$B$3109,2,FALSE)</f>
        <v>20647580</v>
      </c>
      <c r="D262" t="str">
        <f>project_csv!C262</f>
        <v>WAKOU USA INC.</v>
      </c>
      <c r="E262" t="str">
        <f>project_csv!F262</f>
        <v>CORP TAX - 2018</v>
      </c>
    </row>
    <row r="263" spans="1:5" x14ac:dyDescent="0.55000000000000004">
      <c r="A263" t="str">
        <f>project_csv!C264&amp;project_csv!F264</f>
        <v>A.D. Works Co., Ltd.CORP TAX - 2018</v>
      </c>
      <c r="B263">
        <f>project_csv!A264</f>
        <v>263</v>
      </c>
      <c r="C263">
        <f>VLOOKUP(A263,harvest_project!$A$2:$B$3109,2,FALSE)</f>
        <v>22596298</v>
      </c>
      <c r="D263" t="str">
        <f>project_csv!C263</f>
        <v>WAKOU USA INC.</v>
      </c>
      <c r="E263" t="str">
        <f>project_csv!F263</f>
        <v>CORP TAX - 2019</v>
      </c>
    </row>
    <row r="264" spans="1:5" x14ac:dyDescent="0.55000000000000004">
      <c r="A264" t="str">
        <f>project_csv!C265&amp;project_csv!F265</f>
        <v>A.D. Works USA, Inc.CORP TAX - 2018</v>
      </c>
      <c r="B264">
        <f>project_csv!A265</f>
        <v>264</v>
      </c>
      <c r="C264">
        <f>VLOOKUP(A264,harvest_project!$A$2:$B$3109,2,FALSE)</f>
        <v>19775264</v>
      </c>
      <c r="D264" t="str">
        <f>project_csv!C264</f>
        <v>A.D. Works Co., Ltd.</v>
      </c>
      <c r="E264" t="str">
        <f>project_csv!F264</f>
        <v>CORP TAX - 2018</v>
      </c>
    </row>
    <row r="265" spans="1:5" x14ac:dyDescent="0.55000000000000004">
      <c r="A265" t="str">
        <f>project_csv!C266&amp;project_csv!F266</f>
        <v>AAI Leasing LLCCORP TAX - 2018</v>
      </c>
      <c r="B265">
        <f>project_csv!A266</f>
        <v>265</v>
      </c>
      <c r="C265">
        <f>VLOOKUP(A265,harvest_project!$A$2:$B$3109,2,FALSE)</f>
        <v>19775236</v>
      </c>
      <c r="D265" t="str">
        <f>project_csv!C265</f>
        <v>A.D. Works USA, Inc.</v>
      </c>
      <c r="E265" t="str">
        <f>project_csv!F265</f>
        <v>CORP TAX - 2018</v>
      </c>
    </row>
    <row r="266" spans="1:5" x14ac:dyDescent="0.55000000000000004">
      <c r="A266" t="str">
        <f>project_csv!C267&amp;project_csv!F267</f>
        <v>Advanced Estate Capital Adviser International, Inc.CORP TAX - 2018</v>
      </c>
      <c r="B266">
        <f>project_csv!A267</f>
        <v>266</v>
      </c>
      <c r="C266">
        <f>VLOOKUP(A266,harvest_project!$A$2:$B$3109,2,FALSE)</f>
        <v>19775211</v>
      </c>
      <c r="D266" t="str">
        <f>project_csv!C266</f>
        <v>AAI Leasing LLC</v>
      </c>
      <c r="E266" t="str">
        <f>project_csv!F266</f>
        <v>CORP TAX - 2018</v>
      </c>
    </row>
    <row r="267" spans="1:5" x14ac:dyDescent="0.55000000000000004">
      <c r="A267" t="str">
        <f>project_csv!C268&amp;project_csv!F268</f>
        <v>Advanced Estate Capital Adviser International, Inc.INDIV TAX - 2019</v>
      </c>
      <c r="B267">
        <f>project_csv!A268</f>
        <v>267</v>
      </c>
      <c r="C267">
        <f>VLOOKUP(A267,harvest_project!$A$2:$B$3109,2,FALSE)</f>
        <v>22866992</v>
      </c>
      <c r="D267" t="str">
        <f>project_csv!C267</f>
        <v>Advanced Estate Capital Adviser International, Inc.</v>
      </c>
      <c r="E267" t="str">
        <f>project_csv!F267</f>
        <v>CORP TAX - 2018</v>
      </c>
    </row>
    <row r="268" spans="1:5" x14ac:dyDescent="0.55000000000000004">
      <c r="A268" t="str">
        <f>project_csv!C269&amp;project_csv!F269</f>
        <v>ADW Lending LLCCORP TAX - 2018</v>
      </c>
      <c r="B268">
        <f>project_csv!A269</f>
        <v>268</v>
      </c>
      <c r="C268">
        <f>VLOOKUP(A268,harvest_project!$A$2:$B$3109,2,FALSE)</f>
        <v>20982314</v>
      </c>
      <c r="D268" t="str">
        <f>project_csv!C268</f>
        <v>Advanced Estate Capital Adviser International, Inc.</v>
      </c>
      <c r="E268" t="str">
        <f>project_csv!F268</f>
        <v>INDIV TAX - 2019</v>
      </c>
    </row>
    <row r="269" spans="1:5" x14ac:dyDescent="0.55000000000000004">
      <c r="A269" t="str">
        <f>project_csv!C270&amp;project_csv!F270</f>
        <v>ADW-No.1 LLCCORP TAX - 2018</v>
      </c>
      <c r="B269">
        <f>project_csv!A270</f>
        <v>269</v>
      </c>
      <c r="C269">
        <f>VLOOKUP(A269,harvest_project!$A$2:$B$3109,2,FALSE)</f>
        <v>19775143</v>
      </c>
      <c r="D269" t="str">
        <f>project_csv!C269</f>
        <v>ADW Lending LLC</v>
      </c>
      <c r="E269" t="str">
        <f>project_csv!F269</f>
        <v>CORP TAX - 2018</v>
      </c>
    </row>
    <row r="270" spans="1:5" x14ac:dyDescent="0.55000000000000004">
      <c r="A270" t="str">
        <f>project_csv!C271&amp;project_csv!F271</f>
        <v>ADW-No.1 LLCINDIV TAX - 2019</v>
      </c>
      <c r="B270">
        <f>project_csv!A271</f>
        <v>270</v>
      </c>
      <c r="C270">
        <f>VLOOKUP(A270,harvest_project!$A$2:$B$3109,2,FALSE)</f>
        <v>23723517</v>
      </c>
      <c r="D270" t="str">
        <f>project_csv!C270</f>
        <v>ADW-No.1 LLC</v>
      </c>
      <c r="E270" t="str">
        <f>project_csv!F270</f>
        <v>CORP TAX - 2018</v>
      </c>
    </row>
    <row r="271" spans="1:5" x14ac:dyDescent="0.55000000000000004">
      <c r="A271" t="str">
        <f>project_csv!C272&amp;project_csv!F272</f>
        <v>Hampstead USA Marketing Research, IncCORP TAX - 2018</v>
      </c>
      <c r="B271">
        <f>project_csv!A272</f>
        <v>271</v>
      </c>
      <c r="C271">
        <f>VLOOKUP(A271,harvest_project!$A$2:$B$3109,2,FALSE)</f>
        <v>21591227</v>
      </c>
      <c r="D271" t="str">
        <f>project_csv!C271</f>
        <v>ADW-No.1 LLC</v>
      </c>
      <c r="E271" t="str">
        <f>project_csv!F271</f>
        <v>INDIV TAX - 2019</v>
      </c>
    </row>
    <row r="272" spans="1:5" x14ac:dyDescent="0.55000000000000004">
      <c r="A272" t="str">
        <f>project_csv!C273&amp;project_csv!F273</f>
        <v>JIC, Inc.CORP TAX - 2018</v>
      </c>
      <c r="B272">
        <f>project_csv!A273</f>
        <v>272</v>
      </c>
      <c r="C272">
        <f>VLOOKUP(A272,harvest_project!$A$2:$B$3109,2,FALSE)</f>
        <v>17923991</v>
      </c>
      <c r="D272" t="str">
        <f>project_csv!C272</f>
        <v>Hampstead USA Marketing Research, Inc</v>
      </c>
      <c r="E272" t="str">
        <f>project_csv!F272</f>
        <v>CORP TAX - 2018</v>
      </c>
    </row>
    <row r="273" spans="1:5" x14ac:dyDescent="0.55000000000000004">
      <c r="A273" t="str">
        <f>project_csv!C274&amp;project_csv!F274</f>
        <v>Kim, SungyongINDIV TAX - 2019</v>
      </c>
      <c r="B273">
        <f>project_csv!A274</f>
        <v>273</v>
      </c>
      <c r="C273">
        <f>VLOOKUP(A273,harvest_project!$A$2:$B$3109,2,FALSE)</f>
        <v>23831071</v>
      </c>
      <c r="D273" t="str">
        <f>project_csv!C273</f>
        <v>JIC, Inc.</v>
      </c>
      <c r="E273" t="str">
        <f>project_csv!F273</f>
        <v>CORP TAX - 2018</v>
      </c>
    </row>
    <row r="274" spans="1:5" x14ac:dyDescent="0.55000000000000004">
      <c r="A274" t="str">
        <f>project_csv!C275&amp;project_csv!F275</f>
        <v>Marumatsu, Inc.INDIV TAX - 2019</v>
      </c>
      <c r="B274">
        <f>project_csv!A275</f>
        <v>274</v>
      </c>
      <c r="C274">
        <f>VLOOKUP(A274,harvest_project!$A$2:$B$3109,2,FALSE)</f>
        <v>23723928</v>
      </c>
      <c r="D274" t="str">
        <f>project_csv!C274</f>
        <v>Kim, Sungyong</v>
      </c>
      <c r="E274" t="str">
        <f>project_csv!F274</f>
        <v>INDIV TAX - 2019</v>
      </c>
    </row>
    <row r="275" spans="1:5" x14ac:dyDescent="0.55000000000000004">
      <c r="A275" s="76" t="s">
        <v>1414</v>
      </c>
      <c r="B275">
        <f>project_csv!A276</f>
        <v>275</v>
      </c>
      <c r="C275">
        <f>VLOOKUP(A275,harvest_project!$A$2:$B$3109,2,FALSE)</f>
        <v>23807803</v>
      </c>
      <c r="D275" t="str">
        <f>project_csv!C275</f>
        <v>Marumatsu, Inc.</v>
      </c>
      <c r="E275" t="str">
        <f>project_csv!F275</f>
        <v>INDIV TAX - 2019</v>
      </c>
    </row>
    <row r="276" spans="1:5" x14ac:dyDescent="0.55000000000000004">
      <c r="A276" t="str">
        <f>project_csv!C277&amp;project_csv!F277</f>
        <v>Sanbu U.S.A., IncCORP TAX - 2018</v>
      </c>
      <c r="B276">
        <f>project_csv!A277</f>
        <v>276</v>
      </c>
      <c r="C276">
        <f>VLOOKUP(A276,harvest_project!$A$2:$B$3109,2,FALSE)</f>
        <v>19774994</v>
      </c>
      <c r="D276" t="str">
        <f>project_csv!C276</f>
        <v>Shuji Nakamura</v>
      </c>
      <c r="E276" t="str">
        <f>project_csv!F276</f>
        <v>INDIV TAX - 2019</v>
      </c>
    </row>
    <row r="277" spans="1:5" x14ac:dyDescent="0.55000000000000004">
      <c r="A277" t="str">
        <f>project_csv!C278&amp;project_csv!F278</f>
        <v>ShinMaywa (America), Ltd.INDIV TAX - 2019</v>
      </c>
      <c r="B277">
        <f>project_csv!A278</f>
        <v>277</v>
      </c>
      <c r="C277">
        <f>VLOOKUP(A277,harvest_project!$A$2:$B$3109,2,FALSE)</f>
        <v>23725751</v>
      </c>
      <c r="D277" t="str">
        <f>project_csv!C277</f>
        <v>Sanbu U.S.A., Inc</v>
      </c>
      <c r="E277" t="str">
        <f>project_csv!F277</f>
        <v>CORP TAX - 2018</v>
      </c>
    </row>
    <row r="278" spans="1:5" x14ac:dyDescent="0.55000000000000004">
      <c r="A278" t="s">
        <v>1415</v>
      </c>
      <c r="B278">
        <f>project_csv!A279</f>
        <v>278</v>
      </c>
      <c r="C278">
        <f>VLOOKUP(A278,harvest_project!$A$2:$B$3109,2,FALSE)</f>
        <v>23807793</v>
      </c>
      <c r="D278" t="str">
        <f>project_csv!C278</f>
        <v>ShinMaywa (America), Ltd.</v>
      </c>
      <c r="E278" t="str">
        <f>project_csv!F278</f>
        <v>INDIV TAX - 2019</v>
      </c>
    </row>
    <row r="279" spans="1:5" x14ac:dyDescent="0.55000000000000004">
      <c r="A279" t="s">
        <v>1416</v>
      </c>
      <c r="B279">
        <f>project_csv!A280</f>
        <v>279</v>
      </c>
      <c r="C279">
        <f>VLOOKUP(A279,harvest_project!$A$2:$B$3109,2,FALSE)</f>
        <v>23728612</v>
      </c>
      <c r="D279" t="str">
        <f>project_csv!C279</f>
        <v>Yukio Shiratori</v>
      </c>
      <c r="E279" t="str">
        <f>project_csv!F279</f>
        <v>INDIV TAX - 2019</v>
      </c>
    </row>
    <row r="280" spans="1:5" x14ac:dyDescent="0.55000000000000004">
      <c r="A280" t="str">
        <f>project_csv!C281&amp;project_csv!F281</f>
        <v>Yamaha Group - Revolabs, Inc.INDIV TAX - 2019</v>
      </c>
      <c r="B280">
        <f>project_csv!A281</f>
        <v>280</v>
      </c>
      <c r="C280">
        <f>VLOOKUP(A280,harvest_project!$A$2:$B$3109,2,FALSE)</f>
        <v>23728635</v>
      </c>
      <c r="D280" t="str">
        <f>project_csv!C280</f>
        <v>Yamaha Corporation</v>
      </c>
      <c r="E280" t="str">
        <f>project_csv!F280</f>
        <v>TAX EQUALIZATION - 2020</v>
      </c>
    </row>
    <row r="281" spans="1:5" x14ac:dyDescent="0.55000000000000004">
      <c r="A281" t="str">
        <f>project_csv!C282&amp;project_csv!F282</f>
        <v>NPR of America Inc.BM - 2019</v>
      </c>
      <c r="B281">
        <f>project_csv!A282</f>
        <v>281</v>
      </c>
      <c r="C281">
        <f>VLOOKUP(A281,harvest_project!$A$2:$B$3109,2,FALSE)</f>
        <v>18887225</v>
      </c>
      <c r="D281" t="str">
        <f>project_csv!C281</f>
        <v>Yamaha Group - Revolabs, Inc.</v>
      </c>
      <c r="E281" t="str">
        <f>project_csv!F281</f>
        <v>INDIV TAX - 2019</v>
      </c>
    </row>
    <row r="282" spans="1:5" x14ac:dyDescent="0.55000000000000004">
      <c r="A282" t="str">
        <f>project_csv!C283&amp;project_csv!F283</f>
        <v>WAKOU USA INC.BM - 2019</v>
      </c>
      <c r="B282">
        <f>project_csv!A283</f>
        <v>282</v>
      </c>
      <c r="C282">
        <f>VLOOKUP(A282,harvest_project!$A$2:$B$3109,2,FALSE)</f>
        <v>18918128</v>
      </c>
      <c r="D282" t="str">
        <f>project_csv!C282</f>
        <v>NPR of America Inc.</v>
      </c>
      <c r="E282" t="str">
        <f>project_csv!F282</f>
        <v>BM - 2019</v>
      </c>
    </row>
    <row r="283" spans="1:5" x14ac:dyDescent="0.55000000000000004">
      <c r="A283" t="str">
        <f>project_csv!C284&amp;project_csv!F284</f>
        <v>Aoki, Norichika and SachiTAX AUDIT - ITR 2017</v>
      </c>
      <c r="B283">
        <f>project_csv!A284</f>
        <v>283</v>
      </c>
      <c r="C283">
        <f>VLOOKUP(A283,harvest_project!$A$2:$B$3109,2,FALSE)</f>
        <v>23857795</v>
      </c>
      <c r="D283" t="str">
        <f>project_csv!C283</f>
        <v>WAKOU USA INC.</v>
      </c>
      <c r="E283" t="str">
        <f>project_csv!F283</f>
        <v>BM - 2019</v>
      </c>
    </row>
    <row r="284" spans="1:5" x14ac:dyDescent="0.55000000000000004">
      <c r="A284" t="str">
        <f>project_csv!C285&amp;project_csv!F285</f>
        <v>BRAST INCCORP TAX - 2018</v>
      </c>
      <c r="B284">
        <f>project_csv!A285</f>
        <v>284</v>
      </c>
      <c r="C284">
        <f>VLOOKUP(A284,harvest_project!$A$2:$B$3109,2,FALSE)</f>
        <v>18954845</v>
      </c>
      <c r="D284" t="str">
        <f>project_csv!C284</f>
        <v>Aoki, Norichika and Sachi</v>
      </c>
      <c r="E284" t="str">
        <f>project_csv!F284</f>
        <v>TAX AUDIT - ITR 2017</v>
      </c>
    </row>
    <row r="285" spans="1:5" x14ac:dyDescent="0.55000000000000004">
      <c r="A285" t="str">
        <f>project_csv!C286&amp;project_csv!F286</f>
        <v>Crestec USA, Inc.INDIV TAX - 2019</v>
      </c>
      <c r="B285">
        <f>project_csv!A286</f>
        <v>285</v>
      </c>
      <c r="C285">
        <f>VLOOKUP(A285,harvest_project!$A$2:$B$3109,2,FALSE)</f>
        <v>23246522</v>
      </c>
      <c r="D285" t="str">
        <f>project_csv!C285</f>
        <v>BRAST INC</v>
      </c>
      <c r="E285" t="str">
        <f>project_csv!F285</f>
        <v>CORP TAX - 2018</v>
      </c>
    </row>
    <row r="286" spans="1:5" x14ac:dyDescent="0.55000000000000004">
      <c r="A286" t="str">
        <f>project_csv!C287&amp;project_csv!F287</f>
        <v>Denney, Lawrence F and Mariko TomoriINDIV TAX - 2019</v>
      </c>
      <c r="B286">
        <f>project_csv!A287</f>
        <v>286</v>
      </c>
      <c r="C286">
        <f>VLOOKUP(A286,harvest_project!$A$2:$B$3109,2,FALSE)</f>
        <v>23211350</v>
      </c>
      <c r="D286" t="str">
        <f>project_csv!C286</f>
        <v>Crestec USA, Inc.</v>
      </c>
      <c r="E286" t="str">
        <f>project_csv!F286</f>
        <v>INDIV TAX - 2019</v>
      </c>
    </row>
    <row r="287" spans="1:5" x14ac:dyDescent="0.55000000000000004">
      <c r="A287" t="str">
        <f>project_csv!C288&amp;project_csv!F288</f>
        <v>Fukuda Denshi USA, Inc.INDIV TAX - 2019</v>
      </c>
      <c r="B287">
        <f>project_csv!A288</f>
        <v>287</v>
      </c>
      <c r="C287">
        <f>VLOOKUP(A287,harvest_project!$A$2:$B$3109,2,FALSE)</f>
        <v>23246471</v>
      </c>
      <c r="D287" t="str">
        <f>project_csv!C287</f>
        <v>Denney, Lawrence F and Mariko Tomori</v>
      </c>
      <c r="E287" t="str">
        <f>project_csv!F287</f>
        <v>INDIV TAX - 2019</v>
      </c>
    </row>
    <row r="288" spans="1:5" x14ac:dyDescent="0.55000000000000004">
      <c r="A288" t="str">
        <f>project_csv!C289&amp;project_csv!F289</f>
        <v>Yoneda, AkimasaINDIV TAX - 2019</v>
      </c>
      <c r="B288">
        <f>project_csv!A289</f>
        <v>288</v>
      </c>
      <c r="C288">
        <f>VLOOKUP(A288,harvest_project!$A$2:$B$3109,2,FALSE)</f>
        <v>23892926</v>
      </c>
      <c r="D288" t="str">
        <f>project_csv!C288</f>
        <v>Fukuda Denshi USA, Inc.</v>
      </c>
      <c r="E288" t="str">
        <f>project_csv!F288</f>
        <v>INDIV TAX - 2019</v>
      </c>
    </row>
    <row r="289" spans="1:5" x14ac:dyDescent="0.55000000000000004">
      <c r="A289" t="str">
        <f>project_csv!C290&amp;project_csv!F290</f>
        <v>Nomo, Hideo and KikukoINDIV TAX - 2019</v>
      </c>
      <c r="B289">
        <f>project_csv!A290</f>
        <v>289</v>
      </c>
      <c r="C289">
        <f>VLOOKUP(A289,harvest_project!$A$2:$B$3109,2,FALSE)</f>
        <v>23211435</v>
      </c>
      <c r="D289" t="str">
        <f>project_csv!C289</f>
        <v>Yoneda, Akimasa</v>
      </c>
      <c r="E289" t="str">
        <f>project_csv!F289</f>
        <v>INDIV TAX - 2019</v>
      </c>
    </row>
    <row r="290" spans="1:5" x14ac:dyDescent="0.55000000000000004">
      <c r="A290" t="str">
        <f>project_csv!C291&amp;project_csv!F291</f>
        <v>Satoh Brothers International, Inc.OTH BUS - 2020</v>
      </c>
      <c r="B290">
        <f>project_csv!A291</f>
        <v>290</v>
      </c>
      <c r="C290">
        <f>VLOOKUP(A290,harvest_project!$A$2:$B$3109,2,FALSE)</f>
        <v>23579629</v>
      </c>
      <c r="D290" t="str">
        <f>project_csv!C290</f>
        <v>Nomo, Hideo and Kikuko</v>
      </c>
      <c r="E290" t="str">
        <f>project_csv!F290</f>
        <v>INDIV TAX - 2019</v>
      </c>
    </row>
    <row r="291" spans="1:5" x14ac:dyDescent="0.55000000000000004">
      <c r="A291" t="str">
        <f>project_csv!C292&amp;project_csv!F292</f>
        <v>Tobius Co., Ltd.CORP TAX - 2018</v>
      </c>
      <c r="B291">
        <f>project_csv!A292</f>
        <v>291</v>
      </c>
      <c r="C291">
        <f>VLOOKUP(A291,harvest_project!$A$2:$B$3109,2,FALSE)</f>
        <v>16360511</v>
      </c>
      <c r="D291" t="str">
        <f>project_csv!C291</f>
        <v>Satoh Brothers International, Inc.</v>
      </c>
      <c r="E291" t="str">
        <f>project_csv!F291</f>
        <v>OTH BUS - 2020</v>
      </c>
    </row>
    <row r="292" spans="1:5" x14ac:dyDescent="0.55000000000000004">
      <c r="A292" t="str">
        <f>project_csv!C293&amp;project_csv!F293</f>
        <v>Uchikubo, Shinichiro and TomokoINDIV TAX - 2019</v>
      </c>
      <c r="B292">
        <f>project_csv!A293</f>
        <v>292</v>
      </c>
      <c r="C292">
        <f>VLOOKUP(A292,harvest_project!$A$2:$B$3109,2,FALSE)</f>
        <v>23211328</v>
      </c>
      <c r="D292" t="str">
        <f>project_csv!C292</f>
        <v>Tobius Co., Ltd.</v>
      </c>
      <c r="E292" t="str">
        <f>project_csv!F292</f>
        <v>CORP TAX - 2018</v>
      </c>
    </row>
    <row r="293" spans="1:5" x14ac:dyDescent="0.55000000000000004">
      <c r="A293" t="str">
        <f>project_csv!C294&amp;project_csv!F294</f>
        <v>Uchikubo, Shinichiro and TomokoTAX AUDIT - ITR 2015</v>
      </c>
      <c r="B293">
        <f>project_csv!A294</f>
        <v>293</v>
      </c>
      <c r="C293">
        <f>VLOOKUP(A293,harvest_project!$A$2:$B$3109,2,FALSE)</f>
        <v>23769881</v>
      </c>
      <c r="D293" t="str">
        <f>project_csv!C293</f>
        <v>Uchikubo, Shinichiro and Tomoko</v>
      </c>
      <c r="E293" t="str">
        <f>project_csv!F293</f>
        <v>INDIV TAX - 2019</v>
      </c>
    </row>
    <row r="294" spans="1:5" x14ac:dyDescent="0.55000000000000004">
      <c r="A294" t="s">
        <v>1417</v>
      </c>
      <c r="B294">
        <f>project_csv!A295</f>
        <v>294</v>
      </c>
      <c r="C294">
        <f>VLOOKUP(A294,harvest_project!$A$2:$B$3109,2,FALSE)</f>
        <v>25015676</v>
      </c>
      <c r="D294" t="str">
        <f>project_csv!C294</f>
        <v>Uchikubo, Shinichiro and Tomoko</v>
      </c>
      <c r="E294" t="str">
        <f>project_csv!F294</f>
        <v>TAX AUDIT - ITR 2015</v>
      </c>
    </row>
    <row r="295" spans="1:5" x14ac:dyDescent="0.55000000000000004">
      <c r="A295" t="str">
        <f>project_csv!C296&amp;project_csv!F296</f>
        <v>ShinMaywa (America), Ltd.BM - 2019</v>
      </c>
      <c r="B295">
        <f>project_csv!A296</f>
        <v>295</v>
      </c>
      <c r="C295">
        <f>VLOOKUP(A295,harvest_project!$A$2:$B$3109,2,FALSE)</f>
        <v>19869284</v>
      </c>
      <c r="D295" t="str">
        <f>project_csv!C295</f>
        <v>TMPS</v>
      </c>
      <c r="E295" t="str">
        <f>project_csv!F295</f>
        <v>BM - 2020</v>
      </c>
    </row>
    <row r="296" spans="1:5" x14ac:dyDescent="0.55000000000000004">
      <c r="A296" t="str">
        <f>project_csv!C297&amp;project_csv!F297</f>
        <v>TOPCVacation</v>
      </c>
      <c r="B296">
        <f>project_csv!A297</f>
        <v>296</v>
      </c>
      <c r="C296">
        <f>VLOOKUP(A296,harvest_project!$A$2:$B$3109,2,FALSE)</f>
        <v>7888235</v>
      </c>
      <c r="D296" t="str">
        <f>project_csv!C296</f>
        <v>ShinMaywa (America), Ltd.</v>
      </c>
      <c r="E296" t="str">
        <f>project_csv!F296</f>
        <v>BM - 2019</v>
      </c>
    </row>
    <row r="297" spans="1:5" x14ac:dyDescent="0.55000000000000004">
      <c r="A297" t="str">
        <f>project_csv!C298&amp;project_csv!F298</f>
        <v>TOPCHoliday</v>
      </c>
      <c r="B297">
        <f>project_csv!A298</f>
        <v>297</v>
      </c>
      <c r="C297">
        <f>VLOOKUP(A297,harvest_project!$A$2:$B$3109,2,FALSE)</f>
        <v>7887989</v>
      </c>
      <c r="D297" t="str">
        <f>project_csv!C297</f>
        <v>TOPC</v>
      </c>
      <c r="E297" t="str">
        <f>project_csv!F297</f>
        <v>Vacation</v>
      </c>
    </row>
    <row r="298" spans="1:5" x14ac:dyDescent="0.55000000000000004">
      <c r="A298" t="str">
        <f>project_csv!C299&amp;project_csv!F299</f>
        <v>TOPCMtg - Other</v>
      </c>
      <c r="B298">
        <f>project_csv!A299</f>
        <v>298</v>
      </c>
      <c r="C298">
        <v>99999999</v>
      </c>
      <c r="D298" t="str">
        <f>project_csv!C298</f>
        <v>TOPC</v>
      </c>
      <c r="E298" t="str">
        <f>project_csv!F298</f>
        <v>Holiday</v>
      </c>
    </row>
    <row r="299" spans="1:5" x14ac:dyDescent="0.55000000000000004">
      <c r="A299" t="str">
        <f>project_csv!C300&amp;project_csv!F300</f>
        <v>TOPCMtg - Scheduling</v>
      </c>
      <c r="B299">
        <f>project_csv!A300</f>
        <v>299</v>
      </c>
      <c r="C299">
        <v>99999999</v>
      </c>
      <c r="D299" t="str">
        <f>project_csv!C299</f>
        <v>TOPC</v>
      </c>
      <c r="E299" t="str">
        <f>project_csv!F299</f>
        <v>Mtg - Other</v>
      </c>
    </row>
    <row r="300" spans="1:5" x14ac:dyDescent="0.55000000000000004">
      <c r="A300" t="str">
        <f>project_csv!C301&amp;project_csv!F301</f>
        <v>TOPCEvaluation</v>
      </c>
      <c r="B300">
        <f>project_csv!A301</f>
        <v>300</v>
      </c>
      <c r="C300">
        <f>VLOOKUP(A300,harvest_project!$A$2:$B$3109,2,FALSE)</f>
        <v>23575308</v>
      </c>
      <c r="D300" t="str">
        <f>project_csv!C300</f>
        <v>TOPC</v>
      </c>
      <c r="E300" t="str">
        <f>project_csv!F300</f>
        <v>Mtg - Scheduling</v>
      </c>
    </row>
    <row r="301" spans="1:5" x14ac:dyDescent="0.55000000000000004">
      <c r="A301" t="str">
        <f>project_csv!C302&amp;project_csv!F302</f>
        <v>Fukuda Denshi USA, Inc.REV - 2019</v>
      </c>
      <c r="B301">
        <f>project_csv!A302</f>
        <v>301</v>
      </c>
      <c r="C301">
        <v>99999999</v>
      </c>
      <c r="D301" t="str">
        <f>project_csv!C301</f>
        <v>TOPC</v>
      </c>
      <c r="E301" t="str">
        <f>project_csv!F301</f>
        <v>Evaluation</v>
      </c>
    </row>
    <row r="302" spans="1:5" x14ac:dyDescent="0.55000000000000004">
      <c r="A302" t="str">
        <f>project_csv!C303&amp;project_csv!F303</f>
        <v>Mitsui-Soko (U.S.A.) Inc.REV - 2019</v>
      </c>
      <c r="B302">
        <f>project_csv!A303</f>
        <v>302</v>
      </c>
      <c r="C302">
        <v>99999999</v>
      </c>
      <c r="D302" t="str">
        <f>project_csv!C302</f>
        <v>Fukuda Denshi USA, Inc.</v>
      </c>
      <c r="E302" t="str">
        <f>project_csv!F302</f>
        <v>REV - 2019</v>
      </c>
    </row>
    <row r="303" spans="1:5" x14ac:dyDescent="0.55000000000000004">
      <c r="A303" t="str">
        <f>project_csv!C304&amp;project_csv!F304</f>
        <v>Mitsui-Soko (U.S.A.) Inc.COMP - 2019</v>
      </c>
      <c r="B303">
        <f>project_csv!A304</f>
        <v>302</v>
      </c>
      <c r="C303">
        <v>99999999</v>
      </c>
      <c r="D303" t="str">
        <f>project_csv!C303</f>
        <v>Mitsui-Soko (U.S.A.) Inc.</v>
      </c>
      <c r="E303" t="str">
        <f>project_csv!F303</f>
        <v>REV - 2019</v>
      </c>
    </row>
    <row r="304" spans="1:5" x14ac:dyDescent="0.55000000000000004">
      <c r="A304" t="str">
        <f>project_csv!C305&amp;project_csv!F305</f>
        <v>Mitsui-Soko (U.S.A.) Inc.TAX AUDIT - 2020</v>
      </c>
      <c r="B304">
        <f>project_csv!A305</f>
        <v>302</v>
      </c>
      <c r="C304">
        <v>99999999</v>
      </c>
      <c r="D304" t="str">
        <f>project_csv!C304</f>
        <v>Mitsui-Soko (U.S.A.) Inc.</v>
      </c>
      <c r="E304" t="str">
        <f>project_csv!F304</f>
        <v>COMP - 2019</v>
      </c>
    </row>
    <row r="305" spans="1:5" x14ac:dyDescent="0.55000000000000004">
      <c r="A305" t="str">
        <f>project_csv!C306&amp;project_csv!F306</f>
        <v>Nippon Paper Industries USA Co., Ltd.CORP TAX - 2019</v>
      </c>
      <c r="B305">
        <f>project_csv!A306</f>
        <v>305</v>
      </c>
      <c r="C305">
        <v>99999999</v>
      </c>
      <c r="D305" t="str">
        <f>project_csv!C305</f>
        <v>Mitsui-Soko (U.S.A.) Inc.</v>
      </c>
      <c r="E305" t="str">
        <f>project_csv!F305</f>
        <v>TAX AUDIT - 2020</v>
      </c>
    </row>
    <row r="306" spans="1:5" x14ac:dyDescent="0.55000000000000004">
      <c r="A306" t="str">
        <f>project_csv!C307&amp;project_csv!F307</f>
        <v>Crestec USA, Inc.CORP TAX - 2020</v>
      </c>
      <c r="B306">
        <f>project_csv!A307</f>
        <v>306</v>
      </c>
      <c r="C306">
        <v>99999999</v>
      </c>
      <c r="D306" t="str">
        <f>project_csv!C306</f>
        <v>Nippon Paper Industries USA Co., Ltd.</v>
      </c>
      <c r="E306" t="str">
        <f>project_csv!F306</f>
        <v>CORP TAX - 2019</v>
      </c>
    </row>
    <row r="307" spans="1:5" x14ac:dyDescent="0.55000000000000004">
      <c r="A307" t="str">
        <f>project_csv!C308&amp;project_csv!F308</f>
        <v>All Nippon Airways Co., Ltd.BM - 2020</v>
      </c>
      <c r="B307">
        <f>project_csv!A308</f>
        <v>307</v>
      </c>
      <c r="C307">
        <v>99999999</v>
      </c>
      <c r="D307" t="str">
        <f>project_csv!C307</f>
        <v>Crestec USA, Inc.</v>
      </c>
      <c r="E307" t="str">
        <f>project_csv!F307</f>
        <v>CORP TAX - 2020</v>
      </c>
    </row>
    <row r="308" spans="1:5" x14ac:dyDescent="0.55000000000000004">
      <c r="A308" t="str">
        <f>project_csv!C309&amp;project_csv!F309</f>
        <v>All Nippon Airways Co., Ltd.CORP TAX - 2019</v>
      </c>
      <c r="B308">
        <f>project_csv!A309</f>
        <v>308</v>
      </c>
      <c r="C308">
        <v>99999999</v>
      </c>
      <c r="D308" t="str">
        <f>project_csv!C308</f>
        <v>All Nippon Airways Co., Ltd.</v>
      </c>
      <c r="E308" t="str">
        <f>project_csv!F308</f>
        <v>BM - 2020</v>
      </c>
    </row>
    <row r="309" spans="1:5" x14ac:dyDescent="0.55000000000000004">
      <c r="A309" t="str">
        <f>project_csv!C310&amp;project_csv!F310</f>
        <v>DTI Services, Inc.CORP TAX - 2018</v>
      </c>
      <c r="B309">
        <f>project_csv!A310</f>
        <v>309</v>
      </c>
      <c r="C309">
        <f>VLOOKUP(A309,harvest_project!$A$2:$B$3109,2,FALSE)</f>
        <v>19720620</v>
      </c>
      <c r="D309" t="str">
        <f>project_csv!C309</f>
        <v>All Nippon Airways Co., Ltd.</v>
      </c>
      <c r="E309" t="str">
        <f>project_csv!F309</f>
        <v>CORP TAX - 2019</v>
      </c>
    </row>
    <row r="310" spans="1:5" x14ac:dyDescent="0.55000000000000004">
      <c r="A310" t="str">
        <f>project_csv!C311&amp;project_csv!F311</f>
        <v>Hypermedia Systems, Inc.BM - 2020</v>
      </c>
      <c r="B310">
        <f>project_csv!A311</f>
        <v>310</v>
      </c>
      <c r="C310">
        <v>99999999</v>
      </c>
      <c r="D310" t="str">
        <f>project_csv!C310</f>
        <v>DTI Services, Inc.</v>
      </c>
      <c r="E310" t="str">
        <f>project_csv!F310</f>
        <v>CORP TAX - 2018</v>
      </c>
    </row>
    <row r="311" spans="1:5" x14ac:dyDescent="0.55000000000000004">
      <c r="A311" t="str">
        <f>project_csv!C312&amp;project_csv!F312</f>
        <v>Dreamroom Productions, Inc.BM - 2020</v>
      </c>
      <c r="B311">
        <f>project_csv!A312</f>
        <v>311</v>
      </c>
      <c r="C311">
        <v>99999999</v>
      </c>
      <c r="D311" t="str">
        <f>project_csv!C311</f>
        <v>Hypermedia Systems, Inc.</v>
      </c>
      <c r="E311" t="str">
        <f>project_csv!F311</f>
        <v>BM - 2020</v>
      </c>
    </row>
    <row r="312" spans="1:5" x14ac:dyDescent="0.55000000000000004">
      <c r="A312" t="str">
        <f>project_csv!C313&amp;project_csv!F313</f>
        <v>TOHO INTERNATIONAL INC.CORP TAX - 2019</v>
      </c>
      <c r="B312">
        <f>project_csv!A313</f>
        <v>312</v>
      </c>
      <c r="C312">
        <v>99999999</v>
      </c>
      <c r="D312" t="str">
        <f>project_csv!C312</f>
        <v>Dreamroom Productions, Inc.</v>
      </c>
      <c r="E312" t="str">
        <f>project_csv!F312</f>
        <v>BM - 2020</v>
      </c>
    </row>
    <row r="313" spans="1:5" x14ac:dyDescent="0.55000000000000004">
      <c r="A313" t="str">
        <f>project_csv!C314&amp;project_csv!F314</f>
        <v>TOHO INTERNATIONAL INC.TP - 2018</v>
      </c>
      <c r="B313">
        <f>project_csv!A314</f>
        <v>313</v>
      </c>
      <c r="C313">
        <v>99999999</v>
      </c>
      <c r="D313" t="str">
        <f>project_csv!C313</f>
        <v>TOHO INTERNATIONAL INC.</v>
      </c>
      <c r="E313" t="str">
        <f>project_csv!F313</f>
        <v>CORP TAX - 2019</v>
      </c>
    </row>
    <row r="314" spans="1:5" x14ac:dyDescent="0.55000000000000004">
      <c r="A314" t="str">
        <f>project_csv!C315&amp;project_csv!F315</f>
        <v>TOHO COMPANY LTDTP - 2018</v>
      </c>
      <c r="B314">
        <f>project_csv!A315</f>
        <v>314</v>
      </c>
      <c r="C314">
        <v>99999999</v>
      </c>
      <c r="D314" t="str">
        <f>project_csv!C314</f>
        <v>TOHO INTERNATIONAL INC.</v>
      </c>
      <c r="E314" t="str">
        <f>project_csv!F314</f>
        <v>TP - 2018</v>
      </c>
    </row>
    <row r="315" spans="1:5" x14ac:dyDescent="0.55000000000000004">
      <c r="A315" t="str">
        <f>project_csv!C316&amp;project_csv!F316</f>
        <v>TOHO COMPANY LTDCORP TAX - 2019</v>
      </c>
      <c r="B315">
        <f>project_csv!A316</f>
        <v>315</v>
      </c>
      <c r="C315">
        <v>99999999</v>
      </c>
      <c r="D315" t="str">
        <f>project_csv!C315</f>
        <v>TOHO COMPANY LTD</v>
      </c>
      <c r="E315" t="str">
        <f>project_csv!F315</f>
        <v>TP - 2018</v>
      </c>
    </row>
    <row r="316" spans="1:5" x14ac:dyDescent="0.55000000000000004">
      <c r="A316" t="str">
        <f>project_csv!C317&amp;project_csv!F317</f>
        <v>Bora Pharmaceuticals USA Inc.BM - 2019</v>
      </c>
      <c r="B316">
        <f>project_csv!A317</f>
        <v>316</v>
      </c>
      <c r="C316">
        <f>VLOOKUP(A316,harvest_project!$A$2:$B$3109,2,FALSE)</f>
        <v>22026687</v>
      </c>
      <c r="D316" t="str">
        <f>project_csv!C316</f>
        <v>TOHO COMPANY LTD</v>
      </c>
      <c r="E316" t="str">
        <f>project_csv!F316</f>
        <v>CORP TAX - 2019</v>
      </c>
    </row>
    <row r="317" spans="1:5" x14ac:dyDescent="0.55000000000000004">
      <c r="A317" t="str">
        <f>project_csv!C318&amp;project_csv!F318</f>
        <v>Hiraoka (USA), Inc.BM - 2019</v>
      </c>
      <c r="B317">
        <f>project_csv!A318</f>
        <v>317</v>
      </c>
      <c r="C317">
        <f>VLOOKUP(A317,harvest_project!$A$2:$B$3109,2,FALSE)</f>
        <v>19795048</v>
      </c>
      <c r="D317" t="str">
        <f>project_csv!C317</f>
        <v>Bora Pharmaceuticals USA Inc.</v>
      </c>
      <c r="E317" t="str">
        <f>project_csv!F317</f>
        <v>BM - 2019</v>
      </c>
    </row>
    <row r="318" spans="1:5" x14ac:dyDescent="0.55000000000000004">
      <c r="A318" t="str">
        <f>project_csv!C319&amp;project_csv!F319</f>
        <v>WORKS APPLICATIONS AMERICA INC.BM - 2019</v>
      </c>
      <c r="B318">
        <f>project_csv!A319</f>
        <v>318</v>
      </c>
      <c r="C318">
        <f>VLOOKUP(A318,harvest_project!$A$2:$B$3109,2,FALSE)</f>
        <v>19795022</v>
      </c>
      <c r="D318" t="str">
        <f>project_csv!C318</f>
        <v>Hiraoka (USA), Inc.</v>
      </c>
      <c r="E318" t="str">
        <f>project_csv!F318</f>
        <v>BM - 2019</v>
      </c>
    </row>
    <row r="319" spans="1:5" x14ac:dyDescent="0.55000000000000004">
      <c r="A319" t="str">
        <f>project_csv!C320&amp;project_csv!F320</f>
        <v>Gamakatsu USA, Inc.BM - 2019</v>
      </c>
      <c r="B319">
        <f>project_csv!A320</f>
        <v>319</v>
      </c>
      <c r="C319">
        <f>VLOOKUP(A319,harvest_project!$A$2:$B$3109,2,FALSE)</f>
        <v>19825272</v>
      </c>
      <c r="D319" t="str">
        <f>project_csv!C319</f>
        <v>WORKS APPLICATIONS AMERICA INC.</v>
      </c>
      <c r="E319" t="str">
        <f>project_csv!F319</f>
        <v>BM - 2019</v>
      </c>
    </row>
    <row r="320" spans="1:5" x14ac:dyDescent="0.55000000000000004">
      <c r="A320" t="str">
        <f>project_csv!C321&amp;project_csv!F321</f>
        <v>Rocknoble, Inc.BM - 2019</v>
      </c>
      <c r="B320">
        <f>project_csv!A321</f>
        <v>320</v>
      </c>
      <c r="C320">
        <f>VLOOKUP(A320,harvest_project!$A$2:$B$3109,2,FALSE)</f>
        <v>19825278</v>
      </c>
      <c r="D320" t="str">
        <f>project_csv!C320</f>
        <v>Gamakatsu USA, Inc.</v>
      </c>
      <c r="E320" t="str">
        <f>project_csv!F320</f>
        <v>BM - 2019</v>
      </c>
    </row>
    <row r="321" spans="1:5" x14ac:dyDescent="0.55000000000000004">
      <c r="A321" t="str">
        <f>project_csv!C322&amp;project_csv!F322</f>
        <v>ShinMaywa (America), Ltd.CORP TAX - 2018</v>
      </c>
      <c r="B321">
        <f>project_csv!A322</f>
        <v>321</v>
      </c>
      <c r="C321">
        <f>VLOOKUP(A321,harvest_project!$A$2:$B$3109,2,FALSE)</f>
        <v>17718076</v>
      </c>
      <c r="D321" t="str">
        <f>project_csv!C321</f>
        <v>Rocknoble, Inc.</v>
      </c>
      <c r="E321" t="str">
        <f>project_csv!F321</f>
        <v>BM - 2019</v>
      </c>
    </row>
    <row r="322" spans="1:5" x14ac:dyDescent="0.55000000000000004">
      <c r="A322" t="str">
        <f>project_csv!C323&amp;project_csv!F323</f>
        <v>USA Union International, Inc.BM - 2019</v>
      </c>
      <c r="B322">
        <f>project_csv!A323</f>
        <v>322</v>
      </c>
      <c r="C322">
        <f>VLOOKUP(A322,harvest_project!$A$2:$B$3109,2,FALSE)</f>
        <v>20485464</v>
      </c>
      <c r="D322" t="str">
        <f>project_csv!C322</f>
        <v>ShinMaywa (America), Ltd.</v>
      </c>
      <c r="E322" t="str">
        <f>project_csv!F322</f>
        <v>CORP TAX - 2018</v>
      </c>
    </row>
    <row r="323" spans="1:5" x14ac:dyDescent="0.55000000000000004">
      <c r="A323" t="str">
        <f>project_csv!C324&amp;project_csv!F324</f>
        <v>Advanced Estate Capital Adviser International, Inc.BM - 2019</v>
      </c>
      <c r="B323">
        <f>project_csv!A324</f>
        <v>323</v>
      </c>
      <c r="C323">
        <f>VLOOKUP(A323,harvest_project!$A$2:$B$3109,2,FALSE)</f>
        <v>21258348</v>
      </c>
      <c r="D323" t="str">
        <f>project_csv!C323</f>
        <v>USA Union International, Inc.</v>
      </c>
      <c r="E323" t="str">
        <f>project_csv!F323</f>
        <v>BM - 2019</v>
      </c>
    </row>
    <row r="324" spans="1:5" x14ac:dyDescent="0.55000000000000004">
      <c r="A324" t="str">
        <f>project_csv!C325&amp;project_csv!F325</f>
        <v>ADW Management USA, Inc.BM - 2019</v>
      </c>
      <c r="B324">
        <f>project_csv!A325</f>
        <v>324</v>
      </c>
      <c r="C324">
        <f>VLOOKUP(A324,harvest_project!$A$2:$B$3109,2,FALSE)</f>
        <v>19775165</v>
      </c>
      <c r="D324" t="str">
        <f>project_csv!C324</f>
        <v>Advanced Estate Capital Adviser International, Inc.</v>
      </c>
      <c r="E324" t="str">
        <f>project_csv!F324</f>
        <v>BM - 2019</v>
      </c>
    </row>
    <row r="325" spans="1:5" x14ac:dyDescent="0.55000000000000004">
      <c r="A325" t="str">
        <f>project_csv!C326&amp;project_csv!F326</f>
        <v>Yamaha CorporationINDIV TAX - 2018</v>
      </c>
      <c r="B325">
        <f>project_csv!A326</f>
        <v>325</v>
      </c>
      <c r="C325">
        <f>VLOOKUP(A325,harvest_project!$A$2:$B$3109,2,FALSE)</f>
        <v>19153224</v>
      </c>
      <c r="D325" t="str">
        <f>project_csv!C325</f>
        <v>ADW Management USA, Inc.</v>
      </c>
      <c r="E325" t="str">
        <f>project_csv!F325</f>
        <v>BM - 2019</v>
      </c>
    </row>
    <row r="326" spans="1:5" x14ac:dyDescent="0.55000000000000004">
      <c r="A326" t="str">
        <f>project_csv!C327&amp;project_csv!F327</f>
        <v>Aoki, Norichika and SachiINDIV TAX - 2018</v>
      </c>
      <c r="B326">
        <f>project_csv!A327</f>
        <v>326</v>
      </c>
      <c r="C326">
        <f>VLOOKUP(A326,harvest_project!$A$2:$B$3109,2,FALSE)</f>
        <v>18918238</v>
      </c>
      <c r="D326" t="str">
        <f>project_csv!C326</f>
        <v>Yamaha Corporation</v>
      </c>
      <c r="E326" t="str">
        <f>project_csv!F326</f>
        <v>INDIV TAX - 2018</v>
      </c>
    </row>
    <row r="327" spans="1:5" x14ac:dyDescent="0.55000000000000004">
      <c r="A327" t="str">
        <f>project_csv!C328&amp;project_csv!F328</f>
        <v>Fukuda Denshi USA, Inc.BM - 2019</v>
      </c>
      <c r="B327">
        <f>project_csv!A328</f>
        <v>327</v>
      </c>
      <c r="C327">
        <f>VLOOKUP(A327,harvest_project!$A$2:$B$3109,2,FALSE)</f>
        <v>19717318</v>
      </c>
      <c r="D327" t="str">
        <f>project_csv!C327</f>
        <v>Aoki, Norichika and Sachi</v>
      </c>
      <c r="E327" t="str">
        <f>project_csv!F327</f>
        <v>INDIV TAX - 2018</v>
      </c>
    </row>
    <row r="328" spans="1:5" x14ac:dyDescent="0.55000000000000004">
      <c r="A328" t="str">
        <f>project_csv!C329&amp;project_csv!F329</f>
        <v>Kuroda, Hiroki and MasayoINDIV TAX - 2018</v>
      </c>
      <c r="B328">
        <f>project_csv!A329</f>
        <v>328</v>
      </c>
      <c r="C328">
        <f>VLOOKUP(A328,harvest_project!$A$2:$B$3109,2,FALSE)</f>
        <v>18918289</v>
      </c>
      <c r="D328" t="str">
        <f>project_csv!C328</f>
        <v>Fukuda Denshi USA, Inc.</v>
      </c>
      <c r="E328" t="str">
        <f>project_csv!F328</f>
        <v>BM - 2019</v>
      </c>
    </row>
    <row r="329" spans="1:5" x14ac:dyDescent="0.55000000000000004">
      <c r="A329" t="str">
        <f>project_csv!C330&amp;project_csv!F330</f>
        <v>Makita, KazuhisaINDIV TAX - 2018</v>
      </c>
      <c r="B329">
        <f>project_csv!A330</f>
        <v>329</v>
      </c>
      <c r="C329">
        <f>VLOOKUP(A329,harvest_project!$A$2:$B$3109,2,FALSE)</f>
        <v>20153219</v>
      </c>
      <c r="D329" t="str">
        <f>project_csv!C329</f>
        <v>Kuroda, Hiroki and Masayo</v>
      </c>
      <c r="E329" t="str">
        <f>project_csv!F329</f>
        <v>INDIV TAX - 2018</v>
      </c>
    </row>
    <row r="330" spans="1:5" x14ac:dyDescent="0.55000000000000004">
      <c r="A330" t="str">
        <f>project_csv!C331&amp;project_csv!F331</f>
        <v>Nomo, Hideo and KikukoINDIV TAX - 2018</v>
      </c>
      <c r="B330">
        <f>project_csv!A331</f>
        <v>330</v>
      </c>
      <c r="C330">
        <f>VLOOKUP(A330,harvest_project!$A$2:$B$3109,2,FALSE)</f>
        <v>18929708</v>
      </c>
      <c r="D330" t="str">
        <f>project_csv!C330</f>
        <v>Makita, Kazuhisa</v>
      </c>
      <c r="E330" t="str">
        <f>project_csv!F330</f>
        <v>INDIV TAX - 2018</v>
      </c>
    </row>
    <row r="331" spans="1:5" x14ac:dyDescent="0.55000000000000004">
      <c r="A331" t="str">
        <f>project_csv!C332&amp;project_csv!F332</f>
        <v>NPR of America Inc.INDIV TAX - 2018</v>
      </c>
      <c r="B331">
        <f>project_csv!A332</f>
        <v>331</v>
      </c>
      <c r="C331">
        <f>VLOOKUP(A331,harvest_project!$A$2:$B$3109,2,FALSE)</f>
        <v>17253532</v>
      </c>
      <c r="D331" t="str">
        <f>project_csv!C331</f>
        <v>Nomo, Hideo and Kikuko</v>
      </c>
      <c r="E331" t="str">
        <f>project_csv!F331</f>
        <v>INDIV TAX - 2018</v>
      </c>
    </row>
    <row r="332" spans="1:5" x14ac:dyDescent="0.55000000000000004">
      <c r="A332" t="str">
        <f>project_csv!C333&amp;project_csv!F333</f>
        <v>Otsuka, Akinori and AkemiINDIV TAX - 2018</v>
      </c>
      <c r="B332">
        <f>project_csv!A333</f>
        <v>332</v>
      </c>
      <c r="C332">
        <f>VLOOKUP(A332,harvest_project!$A$2:$B$3109,2,FALSE)</f>
        <v>18918184</v>
      </c>
      <c r="D332" t="str">
        <f>project_csv!C332</f>
        <v>NPR of America Inc.</v>
      </c>
      <c r="E332" t="str">
        <f>project_csv!F332</f>
        <v>INDIV TAX - 2018</v>
      </c>
    </row>
    <row r="333" spans="1:5" x14ac:dyDescent="0.55000000000000004">
      <c r="A333" t="str">
        <f>project_csv!C334&amp;project_csv!F334</f>
        <v>Satoh Brothers International, Inc.OTH BUS - 2019</v>
      </c>
      <c r="B333">
        <f>project_csv!A334</f>
        <v>333</v>
      </c>
      <c r="C333">
        <f>VLOOKUP(A333,harvest_project!$A$2:$B$3109,2,FALSE)</f>
        <v>18929778</v>
      </c>
      <c r="D333" t="str">
        <f>project_csv!C333</f>
        <v>Otsuka, Akinori and Akemi</v>
      </c>
      <c r="E333" t="str">
        <f>project_csv!F333</f>
        <v>INDIV TAX - 2018</v>
      </c>
    </row>
    <row r="334" spans="1:5" x14ac:dyDescent="0.55000000000000004">
      <c r="A334" t="str">
        <f>project_csv!C335&amp;project_csv!F335</f>
        <v>Tazawa, JunichiINDIV TAX - 2018</v>
      </c>
      <c r="B334">
        <f>project_csv!A335</f>
        <v>334</v>
      </c>
      <c r="C334">
        <f>VLOOKUP(A334,harvest_project!$A$2:$B$3109,2,FALSE)</f>
        <v>18918191</v>
      </c>
      <c r="D334" t="str">
        <f>project_csv!C334</f>
        <v>Satoh Brothers International, Inc.</v>
      </c>
      <c r="E334" t="str">
        <f>project_csv!F334</f>
        <v>OTH BUS - 2019</v>
      </c>
    </row>
    <row r="335" spans="1:5" x14ac:dyDescent="0.55000000000000004">
      <c r="A335" t="str">
        <f>project_csv!C336&amp;project_csv!F336</f>
        <v>WAKOU USA INC.BM - 2020</v>
      </c>
      <c r="B335">
        <f>project_csv!A336</f>
        <v>335</v>
      </c>
      <c r="C335">
        <f>VLOOKUP(A335,harvest_project!$A$2:$B$3109,2,FALSE)</f>
        <v>23580008</v>
      </c>
      <c r="D335" t="str">
        <f>project_csv!C335</f>
        <v>Tazawa, Junichi</v>
      </c>
      <c r="E335" t="str">
        <f>project_csv!F335</f>
        <v>INDIV TAX - 2018</v>
      </c>
    </row>
    <row r="336" spans="1:5" x14ac:dyDescent="0.55000000000000004">
      <c r="A336" t="str">
        <f>project_csv!C337&amp;project_csv!F337</f>
        <v>WAKOU USA INC.INDIV TAX - 2019</v>
      </c>
      <c r="B336">
        <f>project_csv!A337</f>
        <v>336</v>
      </c>
      <c r="C336">
        <f>VLOOKUP(A336,harvest_project!$A$2:$B$3109,2,FALSE)</f>
        <v>23248895</v>
      </c>
      <c r="D336" t="str">
        <f>project_csv!C336</f>
        <v>WAKOU USA INC.</v>
      </c>
      <c r="E336" t="str">
        <f>project_csv!F336</f>
        <v>BM - 2020</v>
      </c>
    </row>
    <row r="337" spans="1:5" x14ac:dyDescent="0.55000000000000004">
      <c r="A337" t="str">
        <f>project_csv!C338&amp;project_csv!F338</f>
        <v>WAKOU USA INC.OTH BUS - 2020</v>
      </c>
      <c r="B337">
        <f>project_csv!A338</f>
        <v>337</v>
      </c>
      <c r="C337">
        <f>VLOOKUP(A337,harvest_project!$A$2:$B$3109,2,FALSE)</f>
        <v>23580062</v>
      </c>
      <c r="D337" t="str">
        <f>project_csv!C337</f>
        <v>WAKOU USA INC.</v>
      </c>
      <c r="E337" t="str">
        <f>project_csv!F337</f>
        <v>INDIV TAX - 2019</v>
      </c>
    </row>
    <row r="338" spans="1:5" x14ac:dyDescent="0.55000000000000004">
      <c r="A338" t="str">
        <f>project_csv!C339&amp;project_csv!F339</f>
        <v>FujiSeiki USA, INC.BM - 2020</v>
      </c>
      <c r="B338">
        <f>project_csv!A339</f>
        <v>338</v>
      </c>
      <c r="C338">
        <f>VLOOKUP(A338,harvest_project!$A$2:$B$3109,2,FALSE)</f>
        <v>22963193</v>
      </c>
      <c r="D338" t="str">
        <f>project_csv!C338</f>
        <v>WAKOU USA INC.</v>
      </c>
      <c r="E338" t="str">
        <f>project_csv!F338</f>
        <v>OTH BUS - 2020</v>
      </c>
    </row>
    <row r="339" spans="1:5" x14ac:dyDescent="0.55000000000000004">
      <c r="A339" t="str">
        <f>project_csv!C340&amp;project_csv!F340</f>
        <v>Kenko Tokina USA, Inc.BM - 2020</v>
      </c>
      <c r="B339">
        <f>project_csv!A340</f>
        <v>339</v>
      </c>
      <c r="C339">
        <f>VLOOKUP(A339,harvest_project!$A$2:$B$3109,2,FALSE)</f>
        <v>23630681</v>
      </c>
      <c r="D339" t="str">
        <f>project_csv!C339</f>
        <v>FujiSeiki USA, INC.</v>
      </c>
      <c r="E339" t="str">
        <f>project_csv!F339</f>
        <v>BM - 2020</v>
      </c>
    </row>
    <row r="340" spans="1:5" x14ac:dyDescent="0.55000000000000004">
      <c r="A340" t="str">
        <f>project_csv!C341&amp;project_csv!F341</f>
        <v>TOPCSick Leave</v>
      </c>
      <c r="B340">
        <f>project_csv!A341</f>
        <v>340</v>
      </c>
      <c r="C340">
        <f>VLOOKUP(A340,harvest_project!$A$2:$B$3109,2,FALSE)</f>
        <v>7887698</v>
      </c>
      <c r="D340" t="str">
        <f>project_csv!C340</f>
        <v>Kenko Tokina USA, Inc.</v>
      </c>
      <c r="E340" t="str">
        <f>project_csv!F340</f>
        <v>BM - 2020</v>
      </c>
    </row>
    <row r="341" spans="1:5" x14ac:dyDescent="0.55000000000000004">
      <c r="A341" t="str">
        <f>project_csv!C342&amp;project_csv!F342</f>
        <v>TOPCCompany Improvements</v>
      </c>
      <c r="B341">
        <f>project_csv!A342</f>
        <v>341</v>
      </c>
      <c r="C341">
        <v>99999999</v>
      </c>
      <c r="D341" t="str">
        <f>project_csv!C341</f>
        <v>TOPC</v>
      </c>
      <c r="E341" t="str">
        <f>project_csv!F341</f>
        <v>Sick Leave</v>
      </c>
    </row>
    <row r="342" spans="1:5" x14ac:dyDescent="0.55000000000000004">
      <c r="A342" t="str">
        <f>project_csv!C343&amp;project_csv!F343</f>
        <v>TOPCAdministrative tasks</v>
      </c>
      <c r="B342">
        <f>project_csv!A343</f>
        <v>342</v>
      </c>
      <c r="C342">
        <v>99999999</v>
      </c>
      <c r="D342" t="str">
        <f>project_csv!C342</f>
        <v>TOPC</v>
      </c>
      <c r="E342" t="str">
        <f>project_csv!F342</f>
        <v>Company Improvements</v>
      </c>
    </row>
    <row r="343" spans="1:5" x14ac:dyDescent="0.55000000000000004">
      <c r="A343" t="str">
        <f>project_csv!C344&amp;project_csv!F344</f>
        <v/>
      </c>
      <c r="B343">
        <f>project_csv!A344</f>
        <v>0</v>
      </c>
      <c r="D343" t="str">
        <f>project_csv!C343</f>
        <v>TOPC</v>
      </c>
      <c r="E343" t="str">
        <f>project_csv!F343</f>
        <v>Administrative tasks</v>
      </c>
    </row>
    <row r="344" spans="1:5" x14ac:dyDescent="0.55000000000000004">
      <c r="A344" t="str">
        <f>project_csv!C345&amp;project_csv!F345</f>
        <v/>
      </c>
      <c r="B344">
        <f>project_csv!A345</f>
        <v>0</v>
      </c>
      <c r="D344">
        <f>project_csv!C344</f>
        <v>0</v>
      </c>
      <c r="E344">
        <f>project_csv!F344</f>
        <v>0</v>
      </c>
    </row>
    <row r="345" spans="1:5" x14ac:dyDescent="0.55000000000000004">
      <c r="A345" t="str">
        <f>project_csv!C346&amp;project_csv!F346</f>
        <v/>
      </c>
      <c r="B345">
        <f>project_csv!A346</f>
        <v>0</v>
      </c>
      <c r="D345">
        <f>project_csv!C345</f>
        <v>0</v>
      </c>
      <c r="E345">
        <f>project_csv!F345</f>
        <v>0</v>
      </c>
    </row>
    <row r="346" spans="1:5" x14ac:dyDescent="0.55000000000000004">
      <c r="A346" t="str">
        <f>project_csv!C347&amp;project_csv!F347</f>
        <v/>
      </c>
      <c r="B346">
        <f>project_csv!A347</f>
        <v>0</v>
      </c>
      <c r="D346">
        <f>project_csv!C346</f>
        <v>0</v>
      </c>
      <c r="E346">
        <f>project_csv!F346</f>
        <v>0</v>
      </c>
    </row>
    <row r="347" spans="1:5" x14ac:dyDescent="0.55000000000000004">
      <c r="A347" t="str">
        <f>project_csv!C348&amp;project_csv!F348</f>
        <v/>
      </c>
      <c r="B347">
        <f>project_csv!A348</f>
        <v>0</v>
      </c>
      <c r="D347">
        <f>project_csv!C347</f>
        <v>0</v>
      </c>
      <c r="E347">
        <f>project_csv!F347</f>
        <v>0</v>
      </c>
    </row>
    <row r="348" spans="1:5" x14ac:dyDescent="0.55000000000000004">
      <c r="A348" t="str">
        <f>project_csv!C349&amp;project_csv!F349</f>
        <v/>
      </c>
      <c r="B348">
        <f>project_csv!A349</f>
        <v>0</v>
      </c>
      <c r="D348">
        <f>project_csv!C348</f>
        <v>0</v>
      </c>
      <c r="E348">
        <f>project_csv!F348</f>
        <v>0</v>
      </c>
    </row>
    <row r="349" spans="1:5" x14ac:dyDescent="0.55000000000000004">
      <c r="A349" t="str">
        <f>project_csv!C350&amp;project_csv!F350</f>
        <v/>
      </c>
      <c r="B349">
        <f>project_csv!A350</f>
        <v>0</v>
      </c>
      <c r="D349">
        <f>project_csv!C349</f>
        <v>0</v>
      </c>
      <c r="E349">
        <f>project_csv!F349</f>
        <v>0</v>
      </c>
    </row>
    <row r="350" spans="1:5" x14ac:dyDescent="0.55000000000000004">
      <c r="A350" t="str">
        <f>project_csv!C351&amp;project_csv!F351</f>
        <v/>
      </c>
      <c r="B350">
        <f>project_csv!A351</f>
        <v>0</v>
      </c>
      <c r="D350">
        <f>project_csv!C350</f>
        <v>0</v>
      </c>
      <c r="E350">
        <f>project_csv!F350</f>
        <v>0</v>
      </c>
    </row>
    <row r="351" spans="1:5" x14ac:dyDescent="0.55000000000000004">
      <c r="A351" t="str">
        <f>project_csv!C352&amp;project_csv!F352</f>
        <v/>
      </c>
      <c r="B351">
        <f>project_csv!A352</f>
        <v>0</v>
      </c>
      <c r="D351">
        <f>project_csv!C351</f>
        <v>0</v>
      </c>
      <c r="E351">
        <f>project_csv!F351</f>
        <v>0</v>
      </c>
    </row>
    <row r="352" spans="1:5" x14ac:dyDescent="0.55000000000000004">
      <c r="A352" t="str">
        <f>project_csv!C353&amp;project_csv!F353</f>
        <v/>
      </c>
      <c r="B352">
        <f>project_csv!A353</f>
        <v>0</v>
      </c>
      <c r="D352">
        <f>project_csv!C352</f>
        <v>0</v>
      </c>
      <c r="E352">
        <f>project_csv!F352</f>
        <v>0</v>
      </c>
    </row>
    <row r="353" spans="1:5" x14ac:dyDescent="0.55000000000000004">
      <c r="A353" t="str">
        <f>project_csv!C354&amp;project_csv!F354</f>
        <v/>
      </c>
      <c r="B353">
        <f>project_csv!A354</f>
        <v>0</v>
      </c>
      <c r="D353">
        <f>project_csv!C353</f>
        <v>0</v>
      </c>
      <c r="E353">
        <f>project_csv!F353</f>
        <v>0</v>
      </c>
    </row>
    <row r="354" spans="1:5" x14ac:dyDescent="0.55000000000000004">
      <c r="A354" t="str">
        <f>project_csv!C355&amp;project_csv!F355</f>
        <v/>
      </c>
      <c r="B354">
        <f>project_csv!A355</f>
        <v>0</v>
      </c>
      <c r="D354">
        <f>project_csv!C354</f>
        <v>0</v>
      </c>
      <c r="E354">
        <f>project_csv!F354</f>
        <v>0</v>
      </c>
    </row>
    <row r="355" spans="1:5" x14ac:dyDescent="0.55000000000000004">
      <c r="A355" t="str">
        <f>project_csv!C356&amp;project_csv!F356</f>
        <v/>
      </c>
      <c r="B355">
        <f>project_csv!A356</f>
        <v>0</v>
      </c>
      <c r="D355">
        <f>project_csv!C355</f>
        <v>0</v>
      </c>
      <c r="E355">
        <f>project_csv!F355</f>
        <v>0</v>
      </c>
    </row>
    <row r="356" spans="1:5" x14ac:dyDescent="0.55000000000000004">
      <c r="A356" t="str">
        <f>project_csv!C357&amp;project_csv!F357</f>
        <v/>
      </c>
      <c r="B356">
        <f>project_csv!A357</f>
        <v>0</v>
      </c>
      <c r="D356">
        <f>project_csv!C356</f>
        <v>0</v>
      </c>
      <c r="E356">
        <f>project_csv!F356</f>
        <v>0</v>
      </c>
    </row>
    <row r="357" spans="1:5" x14ac:dyDescent="0.55000000000000004">
      <c r="A357" t="str">
        <f>project_csv!C358&amp;project_csv!F358</f>
        <v/>
      </c>
      <c r="B357">
        <f>project_csv!A358</f>
        <v>0</v>
      </c>
      <c r="D357">
        <f>project_csv!C357</f>
        <v>0</v>
      </c>
      <c r="E357">
        <f>project_csv!F357</f>
        <v>0</v>
      </c>
    </row>
    <row r="358" spans="1:5" x14ac:dyDescent="0.55000000000000004">
      <c r="A358" t="str">
        <f>project_csv!C359&amp;project_csv!F359</f>
        <v/>
      </c>
      <c r="B358">
        <f>project_csv!A359</f>
        <v>0</v>
      </c>
      <c r="D358">
        <f>project_csv!C358</f>
        <v>0</v>
      </c>
      <c r="E358">
        <f>project_csv!F358</f>
        <v>0</v>
      </c>
    </row>
    <row r="359" spans="1:5" x14ac:dyDescent="0.55000000000000004">
      <c r="A359" t="str">
        <f>project_csv!C360&amp;project_csv!F360</f>
        <v/>
      </c>
      <c r="B359">
        <f>project_csv!A360</f>
        <v>0</v>
      </c>
      <c r="D359">
        <f>project_csv!C359</f>
        <v>0</v>
      </c>
      <c r="E359">
        <f>project_csv!F359</f>
        <v>0</v>
      </c>
    </row>
    <row r="360" spans="1:5" x14ac:dyDescent="0.55000000000000004">
      <c r="A360" t="str">
        <f>project_csv!C361&amp;project_csv!F361</f>
        <v/>
      </c>
      <c r="B360">
        <f>project_csv!A361</f>
        <v>0</v>
      </c>
      <c r="D360">
        <f>project_csv!C360</f>
        <v>0</v>
      </c>
      <c r="E360">
        <f>project_csv!F360</f>
        <v>0</v>
      </c>
    </row>
    <row r="361" spans="1:5" x14ac:dyDescent="0.55000000000000004">
      <c r="A361" t="str">
        <f>project_csv!C362&amp;project_csv!F362</f>
        <v/>
      </c>
      <c r="B361">
        <f>project_csv!A362</f>
        <v>0</v>
      </c>
      <c r="D361">
        <f>project_csv!C361</f>
        <v>0</v>
      </c>
      <c r="E361">
        <f>project_csv!F361</f>
        <v>0</v>
      </c>
    </row>
    <row r="362" spans="1:5" x14ac:dyDescent="0.55000000000000004">
      <c r="A362" t="str">
        <f>project_csv!C363&amp;project_csv!F363</f>
        <v/>
      </c>
      <c r="B362">
        <f>project_csv!A363</f>
        <v>0</v>
      </c>
      <c r="D362">
        <f>project_csv!C362</f>
        <v>0</v>
      </c>
      <c r="E362">
        <f>project_csv!F362</f>
        <v>0</v>
      </c>
    </row>
    <row r="363" spans="1:5" x14ac:dyDescent="0.55000000000000004">
      <c r="A363" t="str">
        <f>project_csv!C364&amp;project_csv!F364</f>
        <v/>
      </c>
      <c r="B363">
        <f>project_csv!A364</f>
        <v>0</v>
      </c>
      <c r="D363">
        <f>project_csv!C363</f>
        <v>0</v>
      </c>
      <c r="E363">
        <f>project_csv!F363</f>
        <v>0</v>
      </c>
    </row>
    <row r="364" spans="1:5" x14ac:dyDescent="0.55000000000000004">
      <c r="A364" t="str">
        <f>project_csv!C365&amp;project_csv!F365</f>
        <v/>
      </c>
      <c r="B364">
        <f>project_csv!A365</f>
        <v>0</v>
      </c>
      <c r="D364">
        <f>project_csv!C364</f>
        <v>0</v>
      </c>
      <c r="E364">
        <f>project_csv!F364</f>
        <v>0</v>
      </c>
    </row>
    <row r="365" spans="1:5" x14ac:dyDescent="0.55000000000000004">
      <c r="A365" t="str">
        <f>project_csv!C366&amp;project_csv!F366</f>
        <v/>
      </c>
      <c r="B365">
        <f>project_csv!A366</f>
        <v>0</v>
      </c>
      <c r="D365">
        <f>project_csv!C365</f>
        <v>0</v>
      </c>
      <c r="E365">
        <f>project_csv!F365</f>
        <v>0</v>
      </c>
    </row>
    <row r="366" spans="1:5" x14ac:dyDescent="0.55000000000000004">
      <c r="A366" t="str">
        <f>project_csv!C367&amp;project_csv!F367</f>
        <v/>
      </c>
      <c r="B366">
        <f>project_csv!A367</f>
        <v>0</v>
      </c>
      <c r="D366">
        <f>project_csv!C366</f>
        <v>0</v>
      </c>
      <c r="E366">
        <f>project_csv!F366</f>
        <v>0</v>
      </c>
    </row>
    <row r="367" spans="1:5" x14ac:dyDescent="0.55000000000000004">
      <c r="A367" t="str">
        <f>project_csv!C368&amp;project_csv!F368</f>
        <v/>
      </c>
      <c r="B367">
        <f>project_csv!A368</f>
        <v>0</v>
      </c>
      <c r="D367">
        <f>project_csv!C367</f>
        <v>0</v>
      </c>
      <c r="E367">
        <f>project_csv!F367</f>
        <v>0</v>
      </c>
    </row>
    <row r="368" spans="1:5" x14ac:dyDescent="0.55000000000000004">
      <c r="A368" t="str">
        <f>project_csv!C369&amp;project_csv!F369</f>
        <v/>
      </c>
      <c r="B368">
        <f>project_csv!A369</f>
        <v>0</v>
      </c>
      <c r="D368">
        <f>project_csv!C368</f>
        <v>0</v>
      </c>
      <c r="E368">
        <f>project_csv!F368</f>
        <v>0</v>
      </c>
    </row>
    <row r="369" spans="1:5" x14ac:dyDescent="0.55000000000000004">
      <c r="A369" t="str">
        <f>project_csv!C370&amp;project_csv!F370</f>
        <v/>
      </c>
      <c r="B369">
        <f>project_csv!A370</f>
        <v>0</v>
      </c>
      <c r="D369">
        <f>project_csv!C369</f>
        <v>0</v>
      </c>
      <c r="E369">
        <f>project_csv!F369</f>
        <v>0</v>
      </c>
    </row>
    <row r="370" spans="1:5" x14ac:dyDescent="0.55000000000000004">
      <c r="A370" t="str">
        <f>project_csv!C371&amp;project_csv!F371</f>
        <v/>
      </c>
      <c r="B370">
        <f>project_csv!A371</f>
        <v>0</v>
      </c>
      <c r="D370">
        <f>project_csv!C370</f>
        <v>0</v>
      </c>
      <c r="E370">
        <f>project_csv!F370</f>
        <v>0</v>
      </c>
    </row>
    <row r="371" spans="1:5" x14ac:dyDescent="0.55000000000000004">
      <c r="A371" t="str">
        <f>project_csv!C372&amp;project_csv!F372</f>
        <v/>
      </c>
      <c r="B371">
        <f>project_csv!A372</f>
        <v>0</v>
      </c>
      <c r="D371">
        <f>project_csv!C371</f>
        <v>0</v>
      </c>
      <c r="E371">
        <f>project_csv!F371</f>
        <v>0</v>
      </c>
    </row>
    <row r="372" spans="1:5" x14ac:dyDescent="0.55000000000000004">
      <c r="A372" t="str">
        <f>project_csv!C373&amp;project_csv!F373</f>
        <v/>
      </c>
      <c r="B372">
        <f>project_csv!A373</f>
        <v>0</v>
      </c>
      <c r="D372">
        <f>project_csv!C372</f>
        <v>0</v>
      </c>
      <c r="E372">
        <f>project_csv!F372</f>
        <v>0</v>
      </c>
    </row>
    <row r="373" spans="1:5" x14ac:dyDescent="0.55000000000000004">
      <c r="A373" t="str">
        <f>project_csv!C374&amp;project_csv!F374</f>
        <v/>
      </c>
      <c r="B373">
        <f>project_csv!A374</f>
        <v>0</v>
      </c>
      <c r="D373">
        <f>project_csv!C373</f>
        <v>0</v>
      </c>
      <c r="E373">
        <f>project_csv!F373</f>
        <v>0</v>
      </c>
    </row>
    <row r="374" spans="1:5" x14ac:dyDescent="0.55000000000000004">
      <c r="A374" t="str">
        <f>project_csv!C375&amp;project_csv!F375</f>
        <v/>
      </c>
      <c r="B374">
        <f>project_csv!A375</f>
        <v>0</v>
      </c>
      <c r="D374">
        <f>project_csv!C374</f>
        <v>0</v>
      </c>
      <c r="E374">
        <f>project_csv!F374</f>
        <v>0</v>
      </c>
    </row>
    <row r="375" spans="1:5" x14ac:dyDescent="0.55000000000000004">
      <c r="A375" t="str">
        <f>project_csv!C376&amp;project_csv!F376</f>
        <v/>
      </c>
      <c r="B375">
        <f>project_csv!A376</f>
        <v>0</v>
      </c>
      <c r="D375">
        <f>project_csv!C375</f>
        <v>0</v>
      </c>
      <c r="E375">
        <f>project_csv!F375</f>
        <v>0</v>
      </c>
    </row>
    <row r="376" spans="1:5" x14ac:dyDescent="0.55000000000000004">
      <c r="A376" t="str">
        <f>project_csv!C377&amp;project_csv!F377</f>
        <v/>
      </c>
      <c r="B376">
        <f>project_csv!A377</f>
        <v>0</v>
      </c>
      <c r="D376">
        <f>project_csv!C376</f>
        <v>0</v>
      </c>
      <c r="E376">
        <f>project_csv!F376</f>
        <v>0</v>
      </c>
    </row>
    <row r="377" spans="1:5" x14ac:dyDescent="0.55000000000000004">
      <c r="A377" t="str">
        <f>project_csv!C378&amp;project_csv!F378</f>
        <v/>
      </c>
      <c r="B377">
        <f>project_csv!A378</f>
        <v>0</v>
      </c>
      <c r="D377">
        <f>project_csv!C377</f>
        <v>0</v>
      </c>
      <c r="E377">
        <f>project_csv!F377</f>
        <v>0</v>
      </c>
    </row>
    <row r="378" spans="1:5" x14ac:dyDescent="0.55000000000000004">
      <c r="A378" t="str">
        <f>project_csv!C379&amp;project_csv!F379</f>
        <v/>
      </c>
      <c r="B378">
        <f>project_csv!A379</f>
        <v>0</v>
      </c>
      <c r="D378">
        <f>project_csv!C378</f>
        <v>0</v>
      </c>
      <c r="E378">
        <f>project_csv!F378</f>
        <v>0</v>
      </c>
    </row>
    <row r="379" spans="1:5" x14ac:dyDescent="0.55000000000000004">
      <c r="A379" t="str">
        <f>project_csv!C380&amp;project_csv!F380</f>
        <v/>
      </c>
      <c r="B379">
        <f>project_csv!A380</f>
        <v>0</v>
      </c>
      <c r="D379">
        <f>project_csv!C379</f>
        <v>0</v>
      </c>
      <c r="E379">
        <f>project_csv!F379</f>
        <v>0</v>
      </c>
    </row>
    <row r="380" spans="1:5" x14ac:dyDescent="0.55000000000000004">
      <c r="A380" t="str">
        <f>project_csv!C381&amp;project_csv!F381</f>
        <v/>
      </c>
      <c r="B380">
        <f>project_csv!A381</f>
        <v>0</v>
      </c>
      <c r="D380">
        <f>project_csv!C380</f>
        <v>0</v>
      </c>
      <c r="E380">
        <f>project_csv!F380</f>
        <v>0</v>
      </c>
    </row>
    <row r="381" spans="1:5" x14ac:dyDescent="0.55000000000000004">
      <c r="A381" t="str">
        <f>project_csv!C382&amp;project_csv!F382</f>
        <v/>
      </c>
      <c r="B381">
        <f>project_csv!A382</f>
        <v>0</v>
      </c>
      <c r="D381">
        <f>project_csv!C381</f>
        <v>0</v>
      </c>
      <c r="E381">
        <f>project_csv!F381</f>
        <v>0</v>
      </c>
    </row>
    <row r="382" spans="1:5" x14ac:dyDescent="0.55000000000000004">
      <c r="A382" t="str">
        <f>project_csv!C383&amp;project_csv!F383</f>
        <v/>
      </c>
      <c r="B382">
        <f>project_csv!A383</f>
        <v>0</v>
      </c>
      <c r="D382">
        <f>project_csv!C382</f>
        <v>0</v>
      </c>
      <c r="E382">
        <f>project_csv!F382</f>
        <v>0</v>
      </c>
    </row>
    <row r="383" spans="1:5" x14ac:dyDescent="0.55000000000000004">
      <c r="A383" t="str">
        <f>project_csv!C384&amp;project_csv!F384</f>
        <v/>
      </c>
      <c r="B383">
        <f>project_csv!A384</f>
        <v>0</v>
      </c>
      <c r="D383">
        <f>project_csv!C383</f>
        <v>0</v>
      </c>
      <c r="E383">
        <f>project_csv!F383</f>
        <v>0</v>
      </c>
    </row>
    <row r="384" spans="1:5" x14ac:dyDescent="0.55000000000000004">
      <c r="A384" t="str">
        <f>project_csv!C385&amp;project_csv!F385</f>
        <v/>
      </c>
      <c r="B384">
        <f>project_csv!A385</f>
        <v>0</v>
      </c>
      <c r="D384">
        <f>project_csv!C384</f>
        <v>0</v>
      </c>
      <c r="E384">
        <f>project_csv!F384</f>
        <v>0</v>
      </c>
    </row>
    <row r="385" spans="1:5" x14ac:dyDescent="0.55000000000000004">
      <c r="A385" t="str">
        <f>project_csv!C386&amp;project_csv!F386</f>
        <v/>
      </c>
      <c r="B385">
        <f>project_csv!A386</f>
        <v>0</v>
      </c>
      <c r="D385">
        <f>project_csv!C385</f>
        <v>0</v>
      </c>
      <c r="E385">
        <f>project_csv!F385</f>
        <v>0</v>
      </c>
    </row>
    <row r="386" spans="1:5" x14ac:dyDescent="0.55000000000000004">
      <c r="A386" t="str">
        <f>project_csv!C387&amp;project_csv!F387</f>
        <v/>
      </c>
      <c r="B386">
        <f>project_csv!A387</f>
        <v>0</v>
      </c>
      <c r="D386">
        <f>project_csv!C386</f>
        <v>0</v>
      </c>
      <c r="E386">
        <f>project_csv!F386</f>
        <v>0</v>
      </c>
    </row>
    <row r="387" spans="1:5" x14ac:dyDescent="0.55000000000000004">
      <c r="A387" t="str">
        <f>project_csv!C388&amp;project_csv!F388</f>
        <v/>
      </c>
      <c r="B387">
        <f>project_csv!A388</f>
        <v>0</v>
      </c>
      <c r="D387">
        <f>project_csv!C387</f>
        <v>0</v>
      </c>
      <c r="E387">
        <f>project_csv!F387</f>
        <v>0</v>
      </c>
    </row>
    <row r="388" spans="1:5" x14ac:dyDescent="0.55000000000000004">
      <c r="A388" t="str">
        <f>project_csv!C389&amp;project_csv!F389</f>
        <v/>
      </c>
      <c r="B388">
        <f>project_csv!A389</f>
        <v>0</v>
      </c>
      <c r="D388">
        <f>project_csv!C388</f>
        <v>0</v>
      </c>
      <c r="E388">
        <f>project_csv!F388</f>
        <v>0</v>
      </c>
    </row>
    <row r="389" spans="1:5" x14ac:dyDescent="0.55000000000000004">
      <c r="A389" t="str">
        <f>project_csv!C390&amp;project_csv!F390</f>
        <v/>
      </c>
      <c r="B389">
        <f>project_csv!A390</f>
        <v>0</v>
      </c>
      <c r="D389">
        <f>project_csv!C389</f>
        <v>0</v>
      </c>
      <c r="E389">
        <f>project_csv!F389</f>
        <v>0</v>
      </c>
    </row>
    <row r="390" spans="1:5" x14ac:dyDescent="0.55000000000000004">
      <c r="A390" t="str">
        <f>project_csv!C391&amp;project_csv!F391</f>
        <v/>
      </c>
      <c r="B390">
        <f>project_csv!A391</f>
        <v>0</v>
      </c>
      <c r="D390">
        <f>project_csv!C390</f>
        <v>0</v>
      </c>
      <c r="E390">
        <f>project_csv!F390</f>
        <v>0</v>
      </c>
    </row>
    <row r="391" spans="1:5" x14ac:dyDescent="0.55000000000000004">
      <c r="A391" t="str">
        <f>project_csv!C392&amp;project_csv!F392</f>
        <v/>
      </c>
      <c r="B391">
        <f>project_csv!A392</f>
        <v>0</v>
      </c>
      <c r="D391">
        <f>project_csv!C391</f>
        <v>0</v>
      </c>
      <c r="E391">
        <f>project_csv!F391</f>
        <v>0</v>
      </c>
    </row>
    <row r="392" spans="1:5" x14ac:dyDescent="0.55000000000000004">
      <c r="A392" t="str">
        <f>project_csv!C393&amp;project_csv!F393</f>
        <v/>
      </c>
      <c r="B392">
        <f>project_csv!A393</f>
        <v>0</v>
      </c>
      <c r="D392">
        <f>project_csv!C392</f>
        <v>0</v>
      </c>
      <c r="E392">
        <f>project_csv!F392</f>
        <v>0</v>
      </c>
    </row>
    <row r="393" spans="1:5" x14ac:dyDescent="0.55000000000000004">
      <c r="A393" t="str">
        <f>project_csv!C394&amp;project_csv!F394</f>
        <v/>
      </c>
      <c r="B393">
        <f>project_csv!A394</f>
        <v>0</v>
      </c>
      <c r="D393">
        <f>project_csv!C393</f>
        <v>0</v>
      </c>
      <c r="E393">
        <f>project_csv!F393</f>
        <v>0</v>
      </c>
    </row>
    <row r="394" spans="1:5" x14ac:dyDescent="0.55000000000000004">
      <c r="A394" t="str">
        <f>project_csv!C395&amp;project_csv!F395</f>
        <v/>
      </c>
      <c r="B394">
        <f>project_csv!A395</f>
        <v>0</v>
      </c>
      <c r="D394">
        <f>project_csv!C394</f>
        <v>0</v>
      </c>
      <c r="E394">
        <f>project_csv!F394</f>
        <v>0</v>
      </c>
    </row>
    <row r="395" spans="1:5" x14ac:dyDescent="0.55000000000000004">
      <c r="A395" t="str">
        <f>project_csv!C396&amp;project_csv!F396</f>
        <v/>
      </c>
      <c r="B395">
        <f>project_csv!A396</f>
        <v>0</v>
      </c>
      <c r="D395">
        <f>project_csv!C395</f>
        <v>0</v>
      </c>
      <c r="E395">
        <f>project_csv!F395</f>
        <v>0</v>
      </c>
    </row>
    <row r="396" spans="1:5" x14ac:dyDescent="0.55000000000000004">
      <c r="A396" t="str">
        <f>project_csv!C397&amp;project_csv!F397</f>
        <v/>
      </c>
      <c r="B396">
        <f>project_csv!A397</f>
        <v>0</v>
      </c>
      <c r="D396">
        <f>project_csv!C396</f>
        <v>0</v>
      </c>
      <c r="E396">
        <f>project_csv!F396</f>
        <v>0</v>
      </c>
    </row>
    <row r="397" spans="1:5" x14ac:dyDescent="0.55000000000000004">
      <c r="A397" t="str">
        <f>project_csv!C398&amp;project_csv!F398</f>
        <v/>
      </c>
      <c r="B397">
        <f>project_csv!A398</f>
        <v>0</v>
      </c>
      <c r="D397">
        <f>project_csv!C397</f>
        <v>0</v>
      </c>
      <c r="E397">
        <f>project_csv!F397</f>
        <v>0</v>
      </c>
    </row>
    <row r="398" spans="1:5" x14ac:dyDescent="0.55000000000000004">
      <c r="A398" t="str">
        <f>project_csv!C399&amp;project_csv!F399</f>
        <v/>
      </c>
      <c r="B398">
        <f>project_csv!A399</f>
        <v>0</v>
      </c>
      <c r="D398">
        <f>project_csv!C398</f>
        <v>0</v>
      </c>
      <c r="E398">
        <f>project_csv!F398</f>
        <v>0</v>
      </c>
    </row>
    <row r="399" spans="1:5" x14ac:dyDescent="0.55000000000000004">
      <c r="A399" t="str">
        <f>project_csv!C400&amp;project_csv!F400</f>
        <v/>
      </c>
      <c r="B399">
        <f>project_csv!A400</f>
        <v>0</v>
      </c>
      <c r="D399">
        <f>project_csv!C399</f>
        <v>0</v>
      </c>
      <c r="E399">
        <f>project_csv!F399</f>
        <v>0</v>
      </c>
    </row>
    <row r="400" spans="1:5" x14ac:dyDescent="0.55000000000000004">
      <c r="A400" t="str">
        <f>project_csv!C401&amp;project_csv!F401</f>
        <v/>
      </c>
      <c r="B400">
        <f>project_csv!A401</f>
        <v>0</v>
      </c>
      <c r="D400">
        <f>project_csv!C400</f>
        <v>0</v>
      </c>
      <c r="E400">
        <f>project_csv!F400</f>
        <v>0</v>
      </c>
    </row>
    <row r="401" spans="1:5" x14ac:dyDescent="0.55000000000000004">
      <c r="A401" t="str">
        <f>project_csv!C402&amp;project_csv!F402</f>
        <v/>
      </c>
      <c r="B401">
        <f>project_csv!A402</f>
        <v>0</v>
      </c>
      <c r="D401">
        <f>project_csv!C401</f>
        <v>0</v>
      </c>
      <c r="E401">
        <f>project_csv!F401</f>
        <v>0</v>
      </c>
    </row>
    <row r="402" spans="1:5" x14ac:dyDescent="0.55000000000000004">
      <c r="A402" t="str">
        <f>project_csv!C403&amp;project_csv!F403</f>
        <v/>
      </c>
      <c r="B402">
        <f>project_csv!A403</f>
        <v>0</v>
      </c>
      <c r="D402">
        <f>project_csv!C402</f>
        <v>0</v>
      </c>
      <c r="E402">
        <f>project_csv!F402</f>
        <v>0</v>
      </c>
    </row>
    <row r="403" spans="1:5" x14ac:dyDescent="0.55000000000000004">
      <c r="A403" t="str">
        <f>project_csv!C404&amp;project_csv!F404</f>
        <v/>
      </c>
      <c r="B403">
        <f>project_csv!A404</f>
        <v>0</v>
      </c>
      <c r="D403">
        <f>project_csv!C403</f>
        <v>0</v>
      </c>
      <c r="E403">
        <f>project_csv!F403</f>
        <v>0</v>
      </c>
    </row>
    <row r="404" spans="1:5" x14ac:dyDescent="0.55000000000000004">
      <c r="A404" t="str">
        <f>project_csv!C405&amp;project_csv!F405</f>
        <v/>
      </c>
      <c r="B404">
        <f>project_csv!A405</f>
        <v>0</v>
      </c>
      <c r="D404">
        <f>project_csv!C404</f>
        <v>0</v>
      </c>
      <c r="E404">
        <f>project_csv!F404</f>
        <v>0</v>
      </c>
    </row>
    <row r="405" spans="1:5" x14ac:dyDescent="0.55000000000000004">
      <c r="A405" t="str">
        <f>project_csv!C406&amp;project_csv!F406</f>
        <v/>
      </c>
      <c r="B405">
        <f>project_csv!A406</f>
        <v>0</v>
      </c>
      <c r="D405">
        <f>project_csv!C405</f>
        <v>0</v>
      </c>
      <c r="E405">
        <f>project_csv!F405</f>
        <v>0</v>
      </c>
    </row>
    <row r="406" spans="1:5" x14ac:dyDescent="0.55000000000000004">
      <c r="A406" t="str">
        <f>project_csv!C407&amp;project_csv!F407</f>
        <v/>
      </c>
      <c r="B406">
        <f>project_csv!A407</f>
        <v>0</v>
      </c>
      <c r="D406">
        <f>project_csv!C406</f>
        <v>0</v>
      </c>
      <c r="E406">
        <f>project_csv!F406</f>
        <v>0</v>
      </c>
    </row>
    <row r="407" spans="1:5" x14ac:dyDescent="0.55000000000000004">
      <c r="A407" t="str">
        <f>project_csv!C408&amp;project_csv!F408</f>
        <v/>
      </c>
      <c r="B407">
        <f>project_csv!A408</f>
        <v>0</v>
      </c>
      <c r="D407">
        <f>project_csv!C407</f>
        <v>0</v>
      </c>
      <c r="E407">
        <f>project_csv!F407</f>
        <v>0</v>
      </c>
    </row>
    <row r="408" spans="1:5" x14ac:dyDescent="0.55000000000000004">
      <c r="A408" t="str">
        <f>project_csv!C409&amp;project_csv!F409</f>
        <v/>
      </c>
      <c r="B408">
        <f>project_csv!A409</f>
        <v>0</v>
      </c>
      <c r="D408">
        <f>project_csv!C408</f>
        <v>0</v>
      </c>
      <c r="E408">
        <f>project_csv!F408</f>
        <v>0</v>
      </c>
    </row>
    <row r="409" spans="1:5" x14ac:dyDescent="0.55000000000000004">
      <c r="A409" t="str">
        <f>project_csv!C410&amp;project_csv!F410</f>
        <v/>
      </c>
      <c r="B409">
        <f>project_csv!A410</f>
        <v>0</v>
      </c>
      <c r="D409">
        <f>project_csv!C409</f>
        <v>0</v>
      </c>
      <c r="E409">
        <f>project_csv!F409</f>
        <v>0</v>
      </c>
    </row>
    <row r="410" spans="1:5" x14ac:dyDescent="0.55000000000000004">
      <c r="A410" t="str">
        <f>project_csv!C411&amp;project_csv!F411</f>
        <v/>
      </c>
      <c r="B410">
        <f>project_csv!A411</f>
        <v>0</v>
      </c>
      <c r="D410">
        <f>project_csv!C410</f>
        <v>0</v>
      </c>
      <c r="E410">
        <f>project_csv!F410</f>
        <v>0</v>
      </c>
    </row>
    <row r="411" spans="1:5" x14ac:dyDescent="0.55000000000000004">
      <c r="A411" t="str">
        <f>project_csv!C412&amp;project_csv!F412</f>
        <v/>
      </c>
      <c r="B411">
        <f>project_csv!A412</f>
        <v>0</v>
      </c>
      <c r="D411">
        <f>project_csv!C411</f>
        <v>0</v>
      </c>
      <c r="E411">
        <f>project_csv!F411</f>
        <v>0</v>
      </c>
    </row>
    <row r="412" spans="1:5" x14ac:dyDescent="0.55000000000000004">
      <c r="A412" t="str">
        <f>project_csv!C413&amp;project_csv!F413</f>
        <v/>
      </c>
      <c r="B412">
        <f>project_csv!A413</f>
        <v>0</v>
      </c>
      <c r="D412">
        <f>project_csv!C412</f>
        <v>0</v>
      </c>
      <c r="E412">
        <f>project_csv!F412</f>
        <v>0</v>
      </c>
    </row>
    <row r="413" spans="1:5" x14ac:dyDescent="0.55000000000000004">
      <c r="A413" t="str">
        <f>project_csv!C414&amp;project_csv!F414</f>
        <v/>
      </c>
      <c r="B413">
        <f>project_csv!A414</f>
        <v>0</v>
      </c>
      <c r="D413">
        <f>project_csv!C413</f>
        <v>0</v>
      </c>
      <c r="E413">
        <f>project_csv!F413</f>
        <v>0</v>
      </c>
    </row>
    <row r="414" spans="1:5" x14ac:dyDescent="0.55000000000000004">
      <c r="A414" t="str">
        <f>project_csv!C415&amp;project_csv!F415</f>
        <v/>
      </c>
      <c r="B414">
        <f>project_csv!A415</f>
        <v>0</v>
      </c>
      <c r="D414">
        <f>project_csv!C414</f>
        <v>0</v>
      </c>
      <c r="E414">
        <f>project_csv!F414</f>
        <v>0</v>
      </c>
    </row>
    <row r="415" spans="1:5" x14ac:dyDescent="0.55000000000000004">
      <c r="A415" t="str">
        <f>project_csv!C416&amp;project_csv!F416</f>
        <v/>
      </c>
      <c r="B415">
        <f>project_csv!A416</f>
        <v>0</v>
      </c>
      <c r="D415">
        <f>project_csv!C415</f>
        <v>0</v>
      </c>
      <c r="E415">
        <f>project_csv!F415</f>
        <v>0</v>
      </c>
    </row>
    <row r="416" spans="1:5" x14ac:dyDescent="0.55000000000000004">
      <c r="A416" t="str">
        <f>project_csv!C417&amp;project_csv!F417</f>
        <v/>
      </c>
      <c r="B416">
        <f>project_csv!A417</f>
        <v>0</v>
      </c>
      <c r="D416">
        <f>project_csv!C416</f>
        <v>0</v>
      </c>
      <c r="E416">
        <f>project_csv!F416</f>
        <v>0</v>
      </c>
    </row>
    <row r="417" spans="1:5" x14ac:dyDescent="0.55000000000000004">
      <c r="A417" t="str">
        <f>project_csv!C418&amp;project_csv!F418</f>
        <v/>
      </c>
      <c r="B417">
        <f>project_csv!A418</f>
        <v>0</v>
      </c>
      <c r="D417">
        <f>project_csv!C417</f>
        <v>0</v>
      </c>
      <c r="E417">
        <f>project_csv!F417</f>
        <v>0</v>
      </c>
    </row>
    <row r="418" spans="1:5" x14ac:dyDescent="0.55000000000000004">
      <c r="A418" t="str">
        <f>project_csv!C419&amp;project_csv!F419</f>
        <v/>
      </c>
      <c r="B418">
        <f>project_csv!A419</f>
        <v>0</v>
      </c>
      <c r="D418">
        <f>project_csv!C418</f>
        <v>0</v>
      </c>
      <c r="E418">
        <f>project_csv!F418</f>
        <v>0</v>
      </c>
    </row>
    <row r="419" spans="1:5" x14ac:dyDescent="0.55000000000000004">
      <c r="A419" t="str">
        <f>project_csv!C420&amp;project_csv!F420</f>
        <v/>
      </c>
      <c r="B419">
        <f>project_csv!A420</f>
        <v>0</v>
      </c>
      <c r="D419">
        <f>project_csv!C419</f>
        <v>0</v>
      </c>
      <c r="E419">
        <f>project_csv!F419</f>
        <v>0</v>
      </c>
    </row>
    <row r="420" spans="1:5" x14ac:dyDescent="0.55000000000000004">
      <c r="A420" t="str">
        <f>project_csv!C421&amp;project_csv!F421</f>
        <v/>
      </c>
      <c r="B420">
        <f>project_csv!A421</f>
        <v>0</v>
      </c>
      <c r="D420">
        <f>project_csv!C420</f>
        <v>0</v>
      </c>
      <c r="E420">
        <f>project_csv!F420</f>
        <v>0</v>
      </c>
    </row>
    <row r="421" spans="1:5" x14ac:dyDescent="0.55000000000000004">
      <c r="A421" t="str">
        <f>project_csv!C422&amp;project_csv!F422</f>
        <v/>
      </c>
      <c r="B421">
        <f>project_csv!A422</f>
        <v>0</v>
      </c>
      <c r="D421">
        <f>project_csv!C421</f>
        <v>0</v>
      </c>
      <c r="E421">
        <f>project_csv!F421</f>
        <v>0</v>
      </c>
    </row>
    <row r="422" spans="1:5" x14ac:dyDescent="0.55000000000000004">
      <c r="A422" t="str">
        <f>project_csv!C423&amp;project_csv!F423</f>
        <v/>
      </c>
      <c r="B422">
        <f>project_csv!A423</f>
        <v>0</v>
      </c>
      <c r="D422">
        <f>project_csv!C422</f>
        <v>0</v>
      </c>
      <c r="E422">
        <f>project_csv!F422</f>
        <v>0</v>
      </c>
    </row>
    <row r="423" spans="1:5" x14ac:dyDescent="0.55000000000000004">
      <c r="A423" t="str">
        <f>project_csv!C424&amp;project_csv!F424</f>
        <v/>
      </c>
      <c r="B423">
        <f>project_csv!A424</f>
        <v>0</v>
      </c>
      <c r="D423">
        <f>project_csv!C423</f>
        <v>0</v>
      </c>
      <c r="E423">
        <f>project_csv!F423</f>
        <v>0</v>
      </c>
    </row>
    <row r="424" spans="1:5" x14ac:dyDescent="0.55000000000000004">
      <c r="A424" t="str">
        <f>project_csv!C425&amp;project_csv!F425</f>
        <v/>
      </c>
      <c r="B424">
        <f>project_csv!A425</f>
        <v>0</v>
      </c>
      <c r="D424">
        <f>project_csv!C424</f>
        <v>0</v>
      </c>
      <c r="E424">
        <f>project_csv!F424</f>
        <v>0</v>
      </c>
    </row>
    <row r="425" spans="1:5" x14ac:dyDescent="0.55000000000000004">
      <c r="A425" t="str">
        <f>project_csv!C426&amp;project_csv!F426</f>
        <v/>
      </c>
      <c r="B425">
        <f>project_csv!A426</f>
        <v>0</v>
      </c>
      <c r="D425">
        <f>project_csv!C425</f>
        <v>0</v>
      </c>
      <c r="E425">
        <f>project_csv!F425</f>
        <v>0</v>
      </c>
    </row>
    <row r="426" spans="1:5" x14ac:dyDescent="0.55000000000000004">
      <c r="A426" t="str">
        <f>project_csv!C427&amp;project_csv!F427</f>
        <v/>
      </c>
      <c r="B426">
        <f>project_csv!A427</f>
        <v>0</v>
      </c>
      <c r="D426">
        <f>project_csv!C426</f>
        <v>0</v>
      </c>
      <c r="E426">
        <f>project_csv!F426</f>
        <v>0</v>
      </c>
    </row>
    <row r="427" spans="1:5" x14ac:dyDescent="0.55000000000000004">
      <c r="A427" t="str">
        <f>project_csv!C428&amp;project_csv!F428</f>
        <v/>
      </c>
      <c r="B427">
        <f>project_csv!A428</f>
        <v>0</v>
      </c>
      <c r="D427">
        <f>project_csv!C427</f>
        <v>0</v>
      </c>
      <c r="E427">
        <f>project_csv!F427</f>
        <v>0</v>
      </c>
    </row>
    <row r="428" spans="1:5" x14ac:dyDescent="0.55000000000000004">
      <c r="A428" t="str">
        <f>project_csv!C429&amp;project_csv!F429</f>
        <v/>
      </c>
      <c r="B428">
        <f>project_csv!A429</f>
        <v>0</v>
      </c>
      <c r="D428">
        <f>project_csv!C428</f>
        <v>0</v>
      </c>
      <c r="E428">
        <f>project_csv!F428</f>
        <v>0</v>
      </c>
    </row>
    <row r="429" spans="1:5" x14ac:dyDescent="0.55000000000000004">
      <c r="A429" t="str">
        <f>project_csv!C430&amp;project_csv!F430</f>
        <v/>
      </c>
      <c r="B429">
        <f>project_csv!A430</f>
        <v>0</v>
      </c>
      <c r="D429">
        <f>project_csv!C429</f>
        <v>0</v>
      </c>
      <c r="E429">
        <f>project_csv!F429</f>
        <v>0</v>
      </c>
    </row>
    <row r="430" spans="1:5" x14ac:dyDescent="0.55000000000000004">
      <c r="A430" t="str">
        <f>project_csv!C431&amp;project_csv!F431</f>
        <v/>
      </c>
      <c r="B430">
        <f>project_csv!A431</f>
        <v>0</v>
      </c>
      <c r="D430">
        <f>project_csv!C430</f>
        <v>0</v>
      </c>
      <c r="E430">
        <f>project_csv!F430</f>
        <v>0</v>
      </c>
    </row>
    <row r="431" spans="1:5" x14ac:dyDescent="0.55000000000000004">
      <c r="A431" t="str">
        <f>project_csv!C432&amp;project_csv!F432</f>
        <v/>
      </c>
      <c r="B431">
        <f>project_csv!A432</f>
        <v>0</v>
      </c>
      <c r="D431">
        <f>project_csv!C431</f>
        <v>0</v>
      </c>
      <c r="E431">
        <f>project_csv!F431</f>
        <v>0</v>
      </c>
    </row>
    <row r="432" spans="1:5" x14ac:dyDescent="0.55000000000000004">
      <c r="A432" t="str">
        <f>project_csv!C433&amp;project_csv!F433</f>
        <v/>
      </c>
      <c r="B432">
        <f>project_csv!A433</f>
        <v>0</v>
      </c>
      <c r="D432">
        <f>project_csv!C432</f>
        <v>0</v>
      </c>
      <c r="E432">
        <f>project_csv!F432</f>
        <v>0</v>
      </c>
    </row>
    <row r="433" spans="1:5" x14ac:dyDescent="0.55000000000000004">
      <c r="A433" t="str">
        <f>project_csv!C434&amp;project_csv!F434</f>
        <v/>
      </c>
      <c r="B433">
        <f>project_csv!A434</f>
        <v>0</v>
      </c>
      <c r="D433">
        <f>project_csv!C433</f>
        <v>0</v>
      </c>
      <c r="E433">
        <f>project_csv!F433</f>
        <v>0</v>
      </c>
    </row>
    <row r="434" spans="1:5" x14ac:dyDescent="0.55000000000000004">
      <c r="A434" t="str">
        <f>project_csv!C435&amp;project_csv!F435</f>
        <v/>
      </c>
      <c r="B434">
        <f>project_csv!A435</f>
        <v>0</v>
      </c>
      <c r="D434">
        <f>project_csv!C434</f>
        <v>0</v>
      </c>
      <c r="E434">
        <f>project_csv!F434</f>
        <v>0</v>
      </c>
    </row>
    <row r="435" spans="1:5" x14ac:dyDescent="0.55000000000000004">
      <c r="A435" t="str">
        <f>project_csv!C436&amp;project_csv!F436</f>
        <v/>
      </c>
      <c r="B435">
        <f>project_csv!A436</f>
        <v>0</v>
      </c>
      <c r="D435">
        <f>project_csv!C435</f>
        <v>0</v>
      </c>
      <c r="E435">
        <f>project_csv!F435</f>
        <v>0</v>
      </c>
    </row>
    <row r="436" spans="1:5" x14ac:dyDescent="0.55000000000000004">
      <c r="A436" t="str">
        <f>project_csv!C437&amp;project_csv!F437</f>
        <v/>
      </c>
      <c r="B436">
        <f>project_csv!A437</f>
        <v>0</v>
      </c>
      <c r="D436">
        <f>project_csv!C436</f>
        <v>0</v>
      </c>
      <c r="E436">
        <f>project_csv!F436</f>
        <v>0</v>
      </c>
    </row>
    <row r="437" spans="1:5" x14ac:dyDescent="0.55000000000000004">
      <c r="A437" t="str">
        <f>project_csv!C438&amp;project_csv!F438</f>
        <v/>
      </c>
      <c r="B437">
        <f>project_csv!A438</f>
        <v>0</v>
      </c>
      <c r="D437">
        <f>project_csv!C437</f>
        <v>0</v>
      </c>
      <c r="E437">
        <f>project_csv!F437</f>
        <v>0</v>
      </c>
    </row>
    <row r="438" spans="1:5" x14ac:dyDescent="0.55000000000000004">
      <c r="A438" t="str">
        <f>project_csv!C439&amp;project_csv!F439</f>
        <v/>
      </c>
      <c r="B438">
        <f>project_csv!A439</f>
        <v>0</v>
      </c>
      <c r="D438">
        <f>project_csv!C438</f>
        <v>0</v>
      </c>
      <c r="E438">
        <f>project_csv!F438</f>
        <v>0</v>
      </c>
    </row>
    <row r="439" spans="1:5" x14ac:dyDescent="0.55000000000000004">
      <c r="A439" t="str">
        <f>project_csv!C440&amp;project_csv!F440</f>
        <v/>
      </c>
      <c r="B439">
        <f>project_csv!A440</f>
        <v>0</v>
      </c>
      <c r="D439">
        <f>project_csv!C439</f>
        <v>0</v>
      </c>
      <c r="E439">
        <f>project_csv!F439</f>
        <v>0</v>
      </c>
    </row>
    <row r="440" spans="1:5" x14ac:dyDescent="0.55000000000000004">
      <c r="A440" t="str">
        <f>project_csv!C441&amp;project_csv!F441</f>
        <v/>
      </c>
      <c r="B440">
        <f>project_csv!A441</f>
        <v>0</v>
      </c>
      <c r="D440">
        <f>project_csv!C440</f>
        <v>0</v>
      </c>
      <c r="E440">
        <f>project_csv!F440</f>
        <v>0</v>
      </c>
    </row>
    <row r="441" spans="1:5" x14ac:dyDescent="0.55000000000000004">
      <c r="A441" t="str">
        <f>project_csv!C442&amp;project_csv!F442</f>
        <v/>
      </c>
      <c r="B441">
        <f>project_csv!A442</f>
        <v>0</v>
      </c>
      <c r="D441">
        <f>project_csv!C441</f>
        <v>0</v>
      </c>
      <c r="E441">
        <f>project_csv!F441</f>
        <v>0</v>
      </c>
    </row>
    <row r="442" spans="1:5" x14ac:dyDescent="0.55000000000000004">
      <c r="A442" t="str">
        <f>project_csv!C443&amp;project_csv!F443</f>
        <v/>
      </c>
      <c r="B442">
        <f>project_csv!A443</f>
        <v>0</v>
      </c>
      <c r="D442">
        <f>project_csv!C442</f>
        <v>0</v>
      </c>
      <c r="E442">
        <f>project_csv!F442</f>
        <v>0</v>
      </c>
    </row>
    <row r="443" spans="1:5" x14ac:dyDescent="0.55000000000000004">
      <c r="A443" t="str">
        <f>project_csv!C444&amp;project_csv!F444</f>
        <v/>
      </c>
      <c r="B443">
        <f>project_csv!A444</f>
        <v>0</v>
      </c>
      <c r="D443">
        <f>project_csv!C443</f>
        <v>0</v>
      </c>
      <c r="E443">
        <f>project_csv!F443</f>
        <v>0</v>
      </c>
    </row>
    <row r="444" spans="1:5" x14ac:dyDescent="0.55000000000000004">
      <c r="A444" t="str">
        <f>project_csv!C445&amp;project_csv!F445</f>
        <v/>
      </c>
      <c r="B444">
        <f>project_csv!A445</f>
        <v>0</v>
      </c>
      <c r="D444">
        <f>project_csv!C444</f>
        <v>0</v>
      </c>
      <c r="E444">
        <f>project_csv!F444</f>
        <v>0</v>
      </c>
    </row>
    <row r="445" spans="1:5" x14ac:dyDescent="0.55000000000000004">
      <c r="A445" t="str">
        <f>project_csv!C446&amp;project_csv!F446</f>
        <v/>
      </c>
      <c r="B445">
        <f>project_csv!A446</f>
        <v>0</v>
      </c>
      <c r="D445">
        <f>project_csv!C445</f>
        <v>0</v>
      </c>
      <c r="E445">
        <f>project_csv!F445</f>
        <v>0</v>
      </c>
    </row>
    <row r="446" spans="1:5" x14ac:dyDescent="0.55000000000000004">
      <c r="A446" t="str">
        <f>project_csv!C447&amp;project_csv!F447</f>
        <v/>
      </c>
      <c r="B446">
        <f>project_csv!A447</f>
        <v>0</v>
      </c>
      <c r="D446">
        <f>project_csv!C446</f>
        <v>0</v>
      </c>
      <c r="E446">
        <f>project_csv!F446</f>
        <v>0</v>
      </c>
    </row>
    <row r="447" spans="1:5" x14ac:dyDescent="0.55000000000000004">
      <c r="A447" t="str">
        <f>project_csv!C448&amp;project_csv!F448</f>
        <v/>
      </c>
      <c r="B447">
        <f>project_csv!A448</f>
        <v>0</v>
      </c>
      <c r="D447">
        <f>project_csv!C447</f>
        <v>0</v>
      </c>
      <c r="E447">
        <f>project_csv!F447</f>
        <v>0</v>
      </c>
    </row>
    <row r="448" spans="1:5" x14ac:dyDescent="0.55000000000000004">
      <c r="A448" t="str">
        <f>project_csv!C449&amp;project_csv!F449</f>
        <v/>
      </c>
      <c r="B448">
        <f>project_csv!A449</f>
        <v>0</v>
      </c>
      <c r="D448">
        <f>project_csv!C448</f>
        <v>0</v>
      </c>
      <c r="E448">
        <f>project_csv!F448</f>
        <v>0</v>
      </c>
    </row>
    <row r="449" spans="1:5" x14ac:dyDescent="0.55000000000000004">
      <c r="A449" t="str">
        <f>project_csv!C450&amp;project_csv!F450</f>
        <v/>
      </c>
      <c r="B449">
        <f>project_csv!A450</f>
        <v>0</v>
      </c>
      <c r="D449">
        <f>project_csv!C449</f>
        <v>0</v>
      </c>
      <c r="E449">
        <f>project_csv!F449</f>
        <v>0</v>
      </c>
    </row>
    <row r="450" spans="1:5" x14ac:dyDescent="0.55000000000000004">
      <c r="A450" t="str">
        <f>project_csv!C451&amp;project_csv!F451</f>
        <v/>
      </c>
      <c r="B450">
        <f>project_csv!A451</f>
        <v>0</v>
      </c>
      <c r="D450">
        <f>project_csv!C450</f>
        <v>0</v>
      </c>
      <c r="E450">
        <f>project_csv!F450</f>
        <v>0</v>
      </c>
    </row>
    <row r="451" spans="1:5" x14ac:dyDescent="0.55000000000000004">
      <c r="A451" t="str">
        <f>project_csv!C452&amp;project_csv!F452</f>
        <v/>
      </c>
      <c r="B451">
        <f>project_csv!A452</f>
        <v>0</v>
      </c>
      <c r="D451">
        <f>project_csv!C451</f>
        <v>0</v>
      </c>
      <c r="E451">
        <f>project_csv!F451</f>
        <v>0</v>
      </c>
    </row>
    <row r="452" spans="1:5" x14ac:dyDescent="0.55000000000000004">
      <c r="A452" t="str">
        <f>project_csv!C453&amp;project_csv!F453</f>
        <v/>
      </c>
      <c r="B452">
        <f>project_csv!A453</f>
        <v>0</v>
      </c>
      <c r="D452">
        <f>project_csv!C452</f>
        <v>0</v>
      </c>
      <c r="E452">
        <f>project_csv!F452</f>
        <v>0</v>
      </c>
    </row>
    <row r="453" spans="1:5" x14ac:dyDescent="0.55000000000000004">
      <c r="A453" t="str">
        <f>project_csv!C454&amp;project_csv!F454</f>
        <v/>
      </c>
      <c r="B453">
        <f>project_csv!A454</f>
        <v>0</v>
      </c>
      <c r="D453">
        <f>project_csv!C453</f>
        <v>0</v>
      </c>
      <c r="E453">
        <f>project_csv!F453</f>
        <v>0</v>
      </c>
    </row>
    <row r="454" spans="1:5" x14ac:dyDescent="0.55000000000000004">
      <c r="A454" t="str">
        <f>project_csv!C455&amp;project_csv!F455</f>
        <v/>
      </c>
      <c r="B454">
        <f>project_csv!A455</f>
        <v>0</v>
      </c>
      <c r="D454">
        <f>project_csv!C454</f>
        <v>0</v>
      </c>
      <c r="E454">
        <f>project_csv!F454</f>
        <v>0</v>
      </c>
    </row>
    <row r="455" spans="1:5" x14ac:dyDescent="0.55000000000000004">
      <c r="A455" t="str">
        <f>project_csv!C456&amp;project_csv!F456</f>
        <v/>
      </c>
      <c r="B455">
        <f>project_csv!A456</f>
        <v>0</v>
      </c>
      <c r="D455">
        <f>project_csv!C455</f>
        <v>0</v>
      </c>
      <c r="E455">
        <f>project_csv!F455</f>
        <v>0</v>
      </c>
    </row>
    <row r="456" spans="1:5" x14ac:dyDescent="0.55000000000000004">
      <c r="A456" t="str">
        <f>project_csv!C457&amp;project_csv!F457</f>
        <v/>
      </c>
      <c r="B456">
        <f>project_csv!A457</f>
        <v>0</v>
      </c>
      <c r="D456">
        <f>project_csv!C456</f>
        <v>0</v>
      </c>
      <c r="E456">
        <f>project_csv!F456</f>
        <v>0</v>
      </c>
    </row>
    <row r="457" spans="1:5" x14ac:dyDescent="0.55000000000000004">
      <c r="A457" t="str">
        <f>project_csv!C458&amp;project_csv!F458</f>
        <v/>
      </c>
      <c r="B457">
        <f>project_csv!A458</f>
        <v>0</v>
      </c>
      <c r="D457">
        <f>project_csv!C457</f>
        <v>0</v>
      </c>
      <c r="E457">
        <f>project_csv!F457</f>
        <v>0</v>
      </c>
    </row>
    <row r="458" spans="1:5" x14ac:dyDescent="0.55000000000000004">
      <c r="A458" t="str">
        <f>project_csv!C459&amp;project_csv!F459</f>
        <v/>
      </c>
      <c r="B458">
        <f>project_csv!A459</f>
        <v>0</v>
      </c>
      <c r="D458">
        <f>project_csv!C458</f>
        <v>0</v>
      </c>
      <c r="E458">
        <f>project_csv!F458</f>
        <v>0</v>
      </c>
    </row>
    <row r="459" spans="1:5" x14ac:dyDescent="0.55000000000000004">
      <c r="A459" t="str">
        <f>project_csv!C460&amp;project_csv!F460</f>
        <v/>
      </c>
      <c r="B459">
        <f>project_csv!A460</f>
        <v>0</v>
      </c>
      <c r="D459">
        <f>project_csv!C459</f>
        <v>0</v>
      </c>
      <c r="E459">
        <f>project_csv!F459</f>
        <v>0</v>
      </c>
    </row>
    <row r="460" spans="1:5" x14ac:dyDescent="0.55000000000000004">
      <c r="A460" t="str">
        <f>project_csv!C461&amp;project_csv!F461</f>
        <v/>
      </c>
      <c r="B460">
        <f>project_csv!A461</f>
        <v>0</v>
      </c>
      <c r="D460">
        <f>project_csv!C460</f>
        <v>0</v>
      </c>
      <c r="E460">
        <f>project_csv!F460</f>
        <v>0</v>
      </c>
    </row>
    <row r="461" spans="1:5" x14ac:dyDescent="0.55000000000000004">
      <c r="A461" t="str">
        <f>project_csv!C462&amp;project_csv!F462</f>
        <v/>
      </c>
      <c r="B461">
        <f>project_csv!A462</f>
        <v>0</v>
      </c>
      <c r="D461">
        <f>project_csv!C461</f>
        <v>0</v>
      </c>
      <c r="E461">
        <f>project_csv!F461</f>
        <v>0</v>
      </c>
    </row>
    <row r="462" spans="1:5" x14ac:dyDescent="0.55000000000000004">
      <c r="A462" t="str">
        <f>project_csv!C463&amp;project_csv!F463</f>
        <v/>
      </c>
      <c r="B462">
        <f>project_csv!A463</f>
        <v>0</v>
      </c>
      <c r="D462">
        <f>project_csv!C462</f>
        <v>0</v>
      </c>
      <c r="E462">
        <f>project_csv!F462</f>
        <v>0</v>
      </c>
    </row>
    <row r="463" spans="1:5" x14ac:dyDescent="0.55000000000000004">
      <c r="A463" t="str">
        <f>project_csv!C464&amp;project_csv!F464</f>
        <v/>
      </c>
      <c r="B463">
        <f>project_csv!A464</f>
        <v>0</v>
      </c>
      <c r="D463">
        <f>project_csv!C463</f>
        <v>0</v>
      </c>
      <c r="E463">
        <f>project_csv!F463</f>
        <v>0</v>
      </c>
    </row>
    <row r="464" spans="1:5" x14ac:dyDescent="0.55000000000000004">
      <c r="A464" t="str">
        <f>project_csv!C465&amp;project_csv!F465</f>
        <v/>
      </c>
      <c r="B464">
        <f>project_csv!A465</f>
        <v>0</v>
      </c>
      <c r="D464">
        <f>project_csv!C464</f>
        <v>0</v>
      </c>
      <c r="E464">
        <f>project_csv!F464</f>
        <v>0</v>
      </c>
    </row>
    <row r="465" spans="1:5" x14ac:dyDescent="0.55000000000000004">
      <c r="A465" t="str">
        <f>project_csv!C466&amp;project_csv!F466</f>
        <v/>
      </c>
      <c r="B465">
        <f>project_csv!A466</f>
        <v>0</v>
      </c>
      <c r="D465">
        <f>project_csv!C465</f>
        <v>0</v>
      </c>
      <c r="E465">
        <f>project_csv!F465</f>
        <v>0</v>
      </c>
    </row>
    <row r="466" spans="1:5" x14ac:dyDescent="0.55000000000000004">
      <c r="A466" t="str">
        <f>project_csv!C467&amp;project_csv!F467</f>
        <v/>
      </c>
      <c r="B466">
        <f>project_csv!A467</f>
        <v>0</v>
      </c>
      <c r="D466">
        <f>project_csv!C466</f>
        <v>0</v>
      </c>
      <c r="E466">
        <f>project_csv!F466</f>
        <v>0</v>
      </c>
    </row>
    <row r="467" spans="1:5" x14ac:dyDescent="0.55000000000000004">
      <c r="A467" t="str">
        <f>project_csv!C468&amp;project_csv!F468</f>
        <v/>
      </c>
      <c r="B467">
        <f>project_csv!A468</f>
        <v>0</v>
      </c>
      <c r="D467">
        <f>project_csv!C467</f>
        <v>0</v>
      </c>
      <c r="E467">
        <f>project_csv!F467</f>
        <v>0</v>
      </c>
    </row>
    <row r="468" spans="1:5" x14ac:dyDescent="0.55000000000000004">
      <c r="A468" t="str">
        <f>project_csv!C469&amp;project_csv!F469</f>
        <v/>
      </c>
      <c r="B468">
        <f>project_csv!A469</f>
        <v>0</v>
      </c>
      <c r="D468">
        <f>project_csv!C468</f>
        <v>0</v>
      </c>
      <c r="E468">
        <f>project_csv!F468</f>
        <v>0</v>
      </c>
    </row>
    <row r="469" spans="1:5" x14ac:dyDescent="0.55000000000000004">
      <c r="A469" t="str">
        <f>project_csv!C470&amp;project_csv!F470</f>
        <v/>
      </c>
      <c r="B469">
        <f>project_csv!A470</f>
        <v>0</v>
      </c>
      <c r="D469">
        <f>project_csv!C469</f>
        <v>0</v>
      </c>
      <c r="E469">
        <f>project_csv!F469</f>
        <v>0</v>
      </c>
    </row>
    <row r="470" spans="1:5" x14ac:dyDescent="0.55000000000000004">
      <c r="A470" t="str">
        <f>project_csv!C471&amp;project_csv!F471</f>
        <v/>
      </c>
      <c r="B470">
        <f>project_csv!A471</f>
        <v>0</v>
      </c>
      <c r="D470">
        <f>project_csv!C470</f>
        <v>0</v>
      </c>
      <c r="E470">
        <f>project_csv!F470</f>
        <v>0</v>
      </c>
    </row>
    <row r="471" spans="1:5" x14ac:dyDescent="0.55000000000000004">
      <c r="A471" t="str">
        <f>project_csv!C472&amp;project_csv!F472</f>
        <v/>
      </c>
      <c r="B471">
        <f>project_csv!A472</f>
        <v>0</v>
      </c>
      <c r="D471">
        <f>project_csv!C471</f>
        <v>0</v>
      </c>
      <c r="E471">
        <f>project_csv!F471</f>
        <v>0</v>
      </c>
    </row>
    <row r="472" spans="1:5" x14ac:dyDescent="0.55000000000000004">
      <c r="A472" t="str">
        <f>project_csv!C473&amp;project_csv!F473</f>
        <v/>
      </c>
      <c r="B472">
        <f>project_csv!A473</f>
        <v>0</v>
      </c>
      <c r="D472">
        <f>project_csv!C472</f>
        <v>0</v>
      </c>
      <c r="E472">
        <f>project_csv!F472</f>
        <v>0</v>
      </c>
    </row>
    <row r="473" spans="1:5" x14ac:dyDescent="0.55000000000000004">
      <c r="A473" t="str">
        <f>project_csv!C474&amp;project_csv!F474</f>
        <v/>
      </c>
      <c r="B473">
        <f>project_csv!A474</f>
        <v>0</v>
      </c>
      <c r="D473">
        <f>project_csv!C473</f>
        <v>0</v>
      </c>
      <c r="E473">
        <f>project_csv!F473</f>
        <v>0</v>
      </c>
    </row>
    <row r="474" spans="1:5" x14ac:dyDescent="0.55000000000000004">
      <c r="A474" t="str">
        <f>project_csv!C475&amp;project_csv!F475</f>
        <v/>
      </c>
      <c r="B474">
        <f>project_csv!A475</f>
        <v>0</v>
      </c>
      <c r="D474">
        <f>project_csv!C474</f>
        <v>0</v>
      </c>
      <c r="E474">
        <f>project_csv!F474</f>
        <v>0</v>
      </c>
    </row>
    <row r="475" spans="1:5" x14ac:dyDescent="0.55000000000000004">
      <c r="A475" t="str">
        <f>project_csv!C476&amp;project_csv!F476</f>
        <v/>
      </c>
      <c r="B475">
        <f>project_csv!A476</f>
        <v>0</v>
      </c>
      <c r="D475">
        <f>project_csv!C475</f>
        <v>0</v>
      </c>
      <c r="E475">
        <f>project_csv!F475</f>
        <v>0</v>
      </c>
    </row>
    <row r="476" spans="1:5" x14ac:dyDescent="0.55000000000000004">
      <c r="A476" t="str">
        <f>project_csv!C477&amp;project_csv!F477</f>
        <v/>
      </c>
      <c r="B476">
        <f>project_csv!A477</f>
        <v>0</v>
      </c>
      <c r="D476">
        <f>project_csv!C476</f>
        <v>0</v>
      </c>
      <c r="E476">
        <f>project_csv!F476</f>
        <v>0</v>
      </c>
    </row>
    <row r="477" spans="1:5" x14ac:dyDescent="0.55000000000000004">
      <c r="A477" t="str">
        <f>project_csv!C478&amp;project_csv!F478</f>
        <v/>
      </c>
      <c r="B477">
        <f>project_csv!A478</f>
        <v>0</v>
      </c>
      <c r="D477">
        <f>project_csv!C477</f>
        <v>0</v>
      </c>
      <c r="E477">
        <f>project_csv!F477</f>
        <v>0</v>
      </c>
    </row>
    <row r="478" spans="1:5" x14ac:dyDescent="0.55000000000000004">
      <c r="A478" t="str">
        <f>project_csv!C479&amp;project_csv!F479</f>
        <v/>
      </c>
      <c r="B478">
        <f>project_csv!A479</f>
        <v>0</v>
      </c>
      <c r="D478">
        <f>project_csv!C478</f>
        <v>0</v>
      </c>
      <c r="E478">
        <f>project_csv!F478</f>
        <v>0</v>
      </c>
    </row>
    <row r="479" spans="1:5" x14ac:dyDescent="0.55000000000000004">
      <c r="A479" t="str">
        <f>project_csv!C480&amp;project_csv!F480</f>
        <v/>
      </c>
      <c r="B479">
        <f>project_csv!A480</f>
        <v>0</v>
      </c>
      <c r="D479">
        <f>project_csv!C479</f>
        <v>0</v>
      </c>
      <c r="E479">
        <f>project_csv!F479</f>
        <v>0</v>
      </c>
    </row>
    <row r="480" spans="1:5" x14ac:dyDescent="0.55000000000000004">
      <c r="A480" t="str">
        <f>project_csv!C481&amp;project_csv!F481</f>
        <v/>
      </c>
      <c r="B480">
        <f>project_csv!A481</f>
        <v>0</v>
      </c>
      <c r="D480">
        <f>project_csv!C480</f>
        <v>0</v>
      </c>
      <c r="E480">
        <f>project_csv!F480</f>
        <v>0</v>
      </c>
    </row>
    <row r="481" spans="1:5" x14ac:dyDescent="0.55000000000000004">
      <c r="A481" t="str">
        <f>project_csv!C482&amp;project_csv!F482</f>
        <v/>
      </c>
      <c r="B481">
        <f>project_csv!A482</f>
        <v>0</v>
      </c>
      <c r="D481">
        <f>project_csv!C481</f>
        <v>0</v>
      </c>
      <c r="E481">
        <f>project_csv!F481</f>
        <v>0</v>
      </c>
    </row>
    <row r="482" spans="1:5" x14ac:dyDescent="0.55000000000000004">
      <c r="A482" t="str">
        <f>project_csv!C483&amp;project_csv!F483</f>
        <v/>
      </c>
      <c r="B482">
        <f>project_csv!A483</f>
        <v>0</v>
      </c>
      <c r="D482">
        <f>project_csv!C482</f>
        <v>0</v>
      </c>
      <c r="E482">
        <f>project_csv!F482</f>
        <v>0</v>
      </c>
    </row>
    <row r="483" spans="1:5" x14ac:dyDescent="0.55000000000000004">
      <c r="A483" t="str">
        <f>project_csv!C484&amp;project_csv!F484</f>
        <v/>
      </c>
      <c r="B483">
        <f>project_csv!A484</f>
        <v>0</v>
      </c>
      <c r="D483">
        <f>project_csv!C483</f>
        <v>0</v>
      </c>
      <c r="E483">
        <f>project_csv!F483</f>
        <v>0</v>
      </c>
    </row>
    <row r="484" spans="1:5" x14ac:dyDescent="0.55000000000000004">
      <c r="A484" t="str">
        <f>project_csv!C485&amp;project_csv!F485</f>
        <v/>
      </c>
      <c r="B484">
        <f>project_csv!A485</f>
        <v>0</v>
      </c>
      <c r="D484">
        <f>project_csv!C484</f>
        <v>0</v>
      </c>
      <c r="E484">
        <f>project_csv!F484</f>
        <v>0</v>
      </c>
    </row>
    <row r="485" spans="1:5" x14ac:dyDescent="0.55000000000000004">
      <c r="A485" t="str">
        <f>project_csv!C486&amp;project_csv!F486</f>
        <v/>
      </c>
      <c r="B485">
        <f>project_csv!A486</f>
        <v>0</v>
      </c>
      <c r="D485">
        <f>project_csv!C485</f>
        <v>0</v>
      </c>
      <c r="E485">
        <f>project_csv!F485</f>
        <v>0</v>
      </c>
    </row>
    <row r="486" spans="1:5" x14ac:dyDescent="0.55000000000000004">
      <c r="A486" t="str">
        <f>project_csv!C487&amp;project_csv!F487</f>
        <v/>
      </c>
      <c r="B486">
        <f>project_csv!A487</f>
        <v>0</v>
      </c>
      <c r="D486">
        <f>project_csv!C486</f>
        <v>0</v>
      </c>
      <c r="E486">
        <f>project_csv!F486</f>
        <v>0</v>
      </c>
    </row>
    <row r="487" spans="1:5" x14ac:dyDescent="0.55000000000000004">
      <c r="A487" t="str">
        <f>project_csv!C488&amp;project_csv!F488</f>
        <v/>
      </c>
      <c r="B487">
        <f>project_csv!A488</f>
        <v>0</v>
      </c>
      <c r="D487">
        <f>project_csv!C487</f>
        <v>0</v>
      </c>
      <c r="E487">
        <f>project_csv!F487</f>
        <v>0</v>
      </c>
    </row>
    <row r="488" spans="1:5" x14ac:dyDescent="0.55000000000000004">
      <c r="A488" t="str">
        <f>project_csv!C489&amp;project_csv!F489</f>
        <v/>
      </c>
      <c r="B488">
        <f>project_csv!A489</f>
        <v>0</v>
      </c>
      <c r="D488">
        <f>project_csv!C488</f>
        <v>0</v>
      </c>
      <c r="E488">
        <f>project_csv!F488</f>
        <v>0</v>
      </c>
    </row>
    <row r="489" spans="1:5" x14ac:dyDescent="0.55000000000000004">
      <c r="A489" t="str">
        <f>project_csv!C490&amp;project_csv!F490</f>
        <v/>
      </c>
      <c r="B489">
        <f>project_csv!A490</f>
        <v>0</v>
      </c>
      <c r="D489">
        <f>project_csv!C489</f>
        <v>0</v>
      </c>
      <c r="E489">
        <f>project_csv!F489</f>
        <v>0</v>
      </c>
    </row>
    <row r="490" spans="1:5" x14ac:dyDescent="0.55000000000000004">
      <c r="A490" t="str">
        <f>project_csv!C491&amp;project_csv!F491</f>
        <v/>
      </c>
      <c r="B490">
        <f>project_csv!A491</f>
        <v>0</v>
      </c>
      <c r="D490">
        <f>project_csv!C490</f>
        <v>0</v>
      </c>
      <c r="E490">
        <f>project_csv!F490</f>
        <v>0</v>
      </c>
    </row>
    <row r="491" spans="1:5" x14ac:dyDescent="0.55000000000000004">
      <c r="A491" t="str">
        <f>project_csv!C492&amp;project_csv!F492</f>
        <v/>
      </c>
      <c r="B491">
        <f>project_csv!A492</f>
        <v>0</v>
      </c>
      <c r="D491">
        <f>project_csv!C491</f>
        <v>0</v>
      </c>
      <c r="E491">
        <f>project_csv!F491</f>
        <v>0</v>
      </c>
    </row>
    <row r="492" spans="1:5" x14ac:dyDescent="0.55000000000000004">
      <c r="A492" t="str">
        <f>project_csv!C493&amp;project_csv!F493</f>
        <v/>
      </c>
      <c r="B492">
        <f>project_csv!A493</f>
        <v>0</v>
      </c>
      <c r="D492">
        <f>project_csv!C492</f>
        <v>0</v>
      </c>
      <c r="E492">
        <f>project_csv!F492</f>
        <v>0</v>
      </c>
    </row>
    <row r="493" spans="1:5" x14ac:dyDescent="0.55000000000000004">
      <c r="A493" t="str">
        <f>project_csv!C494&amp;project_csv!F494</f>
        <v/>
      </c>
      <c r="B493">
        <f>project_csv!A494</f>
        <v>0</v>
      </c>
      <c r="D493">
        <f>project_csv!C493</f>
        <v>0</v>
      </c>
      <c r="E493">
        <f>project_csv!F493</f>
        <v>0</v>
      </c>
    </row>
    <row r="494" spans="1:5" x14ac:dyDescent="0.55000000000000004">
      <c r="A494" t="str">
        <f>project_csv!C495&amp;project_csv!F495</f>
        <v/>
      </c>
      <c r="B494">
        <f>project_csv!A495</f>
        <v>0</v>
      </c>
      <c r="D494">
        <f>project_csv!C494</f>
        <v>0</v>
      </c>
      <c r="E494">
        <f>project_csv!F494</f>
        <v>0</v>
      </c>
    </row>
    <row r="495" spans="1:5" x14ac:dyDescent="0.55000000000000004">
      <c r="A495" t="str">
        <f>project_csv!C496&amp;project_csv!F496</f>
        <v/>
      </c>
      <c r="B495">
        <f>project_csv!A496</f>
        <v>0</v>
      </c>
      <c r="D495">
        <f>project_csv!C495</f>
        <v>0</v>
      </c>
      <c r="E495">
        <f>project_csv!F495</f>
        <v>0</v>
      </c>
    </row>
    <row r="496" spans="1:5" x14ac:dyDescent="0.55000000000000004">
      <c r="A496" t="str">
        <f>project_csv!C497&amp;project_csv!F497</f>
        <v/>
      </c>
      <c r="B496">
        <f>project_csv!A497</f>
        <v>0</v>
      </c>
      <c r="D496">
        <f>project_csv!C496</f>
        <v>0</v>
      </c>
      <c r="E496">
        <f>project_csv!F496</f>
        <v>0</v>
      </c>
    </row>
    <row r="497" spans="1:5" x14ac:dyDescent="0.55000000000000004">
      <c r="A497" t="str">
        <f>project_csv!C498&amp;project_csv!F498</f>
        <v/>
      </c>
      <c r="B497">
        <f>project_csv!A498</f>
        <v>0</v>
      </c>
      <c r="D497">
        <f>project_csv!C497</f>
        <v>0</v>
      </c>
      <c r="E497">
        <f>project_csv!F497</f>
        <v>0</v>
      </c>
    </row>
    <row r="498" spans="1:5" x14ac:dyDescent="0.55000000000000004">
      <c r="A498" t="str">
        <f>project_csv!C499&amp;project_csv!F499</f>
        <v/>
      </c>
      <c r="B498">
        <f>project_csv!A499</f>
        <v>0</v>
      </c>
      <c r="D498">
        <f>project_csv!C498</f>
        <v>0</v>
      </c>
      <c r="E498">
        <f>project_csv!F498</f>
        <v>0</v>
      </c>
    </row>
    <row r="499" spans="1:5" x14ac:dyDescent="0.55000000000000004">
      <c r="A499" t="str">
        <f>project_csv!C500&amp;project_csv!F500</f>
        <v/>
      </c>
      <c r="B499">
        <f>project_csv!A500</f>
        <v>0</v>
      </c>
      <c r="D499">
        <f>project_csv!C499</f>
        <v>0</v>
      </c>
      <c r="E499">
        <f>project_csv!F499</f>
        <v>0</v>
      </c>
    </row>
    <row r="500" spans="1:5" x14ac:dyDescent="0.55000000000000004">
      <c r="A500" t="str">
        <f>project_csv!C501&amp;project_csv!F501</f>
        <v/>
      </c>
      <c r="B500">
        <f>project_csv!A501</f>
        <v>0</v>
      </c>
      <c r="D500">
        <f>project_csv!C500</f>
        <v>0</v>
      </c>
      <c r="E500">
        <f>project_csv!F500</f>
        <v>0</v>
      </c>
    </row>
    <row r="501" spans="1:5" x14ac:dyDescent="0.55000000000000004">
      <c r="A501" t="str">
        <f>project_csv!C502&amp;project_csv!F502</f>
        <v/>
      </c>
      <c r="B501">
        <f>project_csv!A502</f>
        <v>0</v>
      </c>
      <c r="D501">
        <f>project_csv!C501</f>
        <v>0</v>
      </c>
      <c r="E501">
        <f>project_csv!F501</f>
        <v>0</v>
      </c>
    </row>
    <row r="502" spans="1:5" x14ac:dyDescent="0.55000000000000004">
      <c r="A502" t="str">
        <f>project_csv!C503&amp;project_csv!F503</f>
        <v/>
      </c>
      <c r="B502">
        <f>project_csv!A503</f>
        <v>0</v>
      </c>
      <c r="D502">
        <f>project_csv!C502</f>
        <v>0</v>
      </c>
      <c r="E502">
        <f>project_csv!F502</f>
        <v>0</v>
      </c>
    </row>
    <row r="503" spans="1:5" x14ac:dyDescent="0.55000000000000004">
      <c r="A503" t="str">
        <f>project_csv!C504&amp;project_csv!F504</f>
        <v/>
      </c>
      <c r="B503">
        <f>project_csv!A504</f>
        <v>0</v>
      </c>
      <c r="D503">
        <f>project_csv!C503</f>
        <v>0</v>
      </c>
      <c r="E503">
        <f>project_csv!F503</f>
        <v>0</v>
      </c>
    </row>
    <row r="504" spans="1:5" x14ac:dyDescent="0.55000000000000004">
      <c r="A504" t="str">
        <f>project_csv!C505&amp;project_csv!F505</f>
        <v/>
      </c>
      <c r="B504">
        <f>project_csv!A505</f>
        <v>0</v>
      </c>
      <c r="D504">
        <f>project_csv!C504</f>
        <v>0</v>
      </c>
      <c r="E504">
        <f>project_csv!F504</f>
        <v>0</v>
      </c>
    </row>
    <row r="505" spans="1:5" x14ac:dyDescent="0.55000000000000004">
      <c r="A505" t="str">
        <f>project_csv!C506&amp;project_csv!F506</f>
        <v/>
      </c>
      <c r="B505">
        <f>project_csv!A506</f>
        <v>0</v>
      </c>
      <c r="D505">
        <f>project_csv!C505</f>
        <v>0</v>
      </c>
      <c r="E505">
        <f>project_csv!F505</f>
        <v>0</v>
      </c>
    </row>
    <row r="506" spans="1:5" x14ac:dyDescent="0.55000000000000004">
      <c r="A506" t="str">
        <f>project_csv!C507&amp;project_csv!F507</f>
        <v/>
      </c>
      <c r="B506">
        <f>project_csv!A507</f>
        <v>0</v>
      </c>
      <c r="D506">
        <f>project_csv!C506</f>
        <v>0</v>
      </c>
      <c r="E506">
        <f>project_csv!F506</f>
        <v>0</v>
      </c>
    </row>
    <row r="507" spans="1:5" x14ac:dyDescent="0.55000000000000004">
      <c r="A507" t="str">
        <f>project_csv!C508&amp;project_csv!F508</f>
        <v/>
      </c>
      <c r="B507">
        <f>project_csv!A508</f>
        <v>0</v>
      </c>
      <c r="D507">
        <f>project_csv!C507</f>
        <v>0</v>
      </c>
      <c r="E507">
        <f>project_csv!F507</f>
        <v>0</v>
      </c>
    </row>
    <row r="508" spans="1:5" x14ac:dyDescent="0.55000000000000004">
      <c r="A508" t="str">
        <f>project_csv!C509&amp;project_csv!F509</f>
        <v/>
      </c>
      <c r="B508">
        <f>project_csv!A509</f>
        <v>0</v>
      </c>
      <c r="D508">
        <f>project_csv!C508</f>
        <v>0</v>
      </c>
      <c r="E508">
        <f>project_csv!F508</f>
        <v>0</v>
      </c>
    </row>
    <row r="509" spans="1:5" x14ac:dyDescent="0.55000000000000004">
      <c r="A509" t="str">
        <f>project_csv!C510&amp;project_csv!F510</f>
        <v/>
      </c>
      <c r="B509">
        <f>project_csv!A510</f>
        <v>0</v>
      </c>
      <c r="D509">
        <f>project_csv!C509</f>
        <v>0</v>
      </c>
      <c r="E509">
        <f>project_csv!F509</f>
        <v>0</v>
      </c>
    </row>
    <row r="510" spans="1:5" x14ac:dyDescent="0.55000000000000004">
      <c r="A510" t="str">
        <f>project_csv!C511&amp;project_csv!F511</f>
        <v/>
      </c>
      <c r="B510">
        <f>project_csv!A511</f>
        <v>0</v>
      </c>
      <c r="D510">
        <f>project_csv!C510</f>
        <v>0</v>
      </c>
      <c r="E510">
        <f>project_csv!F510</f>
        <v>0</v>
      </c>
    </row>
    <row r="511" spans="1:5" x14ac:dyDescent="0.55000000000000004">
      <c r="A511" t="str">
        <f>project_csv!C512&amp;project_csv!F512</f>
        <v/>
      </c>
      <c r="B511">
        <f>project_csv!A512</f>
        <v>0</v>
      </c>
      <c r="D511">
        <f>project_csv!C511</f>
        <v>0</v>
      </c>
      <c r="E511">
        <f>project_csv!F511</f>
        <v>0</v>
      </c>
    </row>
    <row r="512" spans="1:5" x14ac:dyDescent="0.55000000000000004">
      <c r="A512" t="str">
        <f>project_csv!C513&amp;project_csv!F513</f>
        <v/>
      </c>
      <c r="B512">
        <f>project_csv!A513</f>
        <v>0</v>
      </c>
      <c r="D512">
        <f>project_csv!C512</f>
        <v>0</v>
      </c>
      <c r="E512">
        <f>project_csv!F512</f>
        <v>0</v>
      </c>
    </row>
    <row r="513" spans="1:5" x14ac:dyDescent="0.55000000000000004">
      <c r="A513" t="str">
        <f>project_csv!C514&amp;project_csv!F514</f>
        <v/>
      </c>
      <c r="B513">
        <f>project_csv!A514</f>
        <v>0</v>
      </c>
      <c r="D513">
        <f>project_csv!C513</f>
        <v>0</v>
      </c>
      <c r="E513">
        <f>project_csv!F513</f>
        <v>0</v>
      </c>
    </row>
    <row r="514" spans="1:5" x14ac:dyDescent="0.55000000000000004">
      <c r="A514" t="str">
        <f>project_csv!C515&amp;project_csv!F515</f>
        <v/>
      </c>
      <c r="B514">
        <f>project_csv!A515</f>
        <v>0</v>
      </c>
      <c r="D514">
        <f>project_csv!C514</f>
        <v>0</v>
      </c>
      <c r="E514">
        <f>project_csv!F514</f>
        <v>0</v>
      </c>
    </row>
    <row r="515" spans="1:5" x14ac:dyDescent="0.55000000000000004">
      <c r="A515" t="str">
        <f>project_csv!C516&amp;project_csv!F516</f>
        <v/>
      </c>
      <c r="B515">
        <f>project_csv!A516</f>
        <v>0</v>
      </c>
      <c r="D515">
        <f>project_csv!C515</f>
        <v>0</v>
      </c>
      <c r="E515">
        <f>project_csv!F515</f>
        <v>0</v>
      </c>
    </row>
    <row r="516" spans="1:5" x14ac:dyDescent="0.55000000000000004">
      <c r="A516" t="str">
        <f>project_csv!C517&amp;project_csv!F517</f>
        <v/>
      </c>
      <c r="B516">
        <f>project_csv!A517</f>
        <v>0</v>
      </c>
      <c r="D516">
        <f>project_csv!C516</f>
        <v>0</v>
      </c>
      <c r="E516">
        <f>project_csv!F516</f>
        <v>0</v>
      </c>
    </row>
    <row r="517" spans="1:5" x14ac:dyDescent="0.55000000000000004">
      <c r="A517" t="str">
        <f>project_csv!C518&amp;project_csv!F518</f>
        <v/>
      </c>
      <c r="B517">
        <f>project_csv!A518</f>
        <v>0</v>
      </c>
      <c r="D517">
        <f>project_csv!C517</f>
        <v>0</v>
      </c>
      <c r="E517">
        <f>project_csv!F517</f>
        <v>0</v>
      </c>
    </row>
    <row r="518" spans="1:5" x14ac:dyDescent="0.55000000000000004">
      <c r="A518" t="str">
        <f>project_csv!C519&amp;project_csv!F519</f>
        <v/>
      </c>
      <c r="B518">
        <f>project_csv!A519</f>
        <v>0</v>
      </c>
      <c r="D518">
        <f>project_csv!C518</f>
        <v>0</v>
      </c>
      <c r="E518">
        <f>project_csv!F518</f>
        <v>0</v>
      </c>
    </row>
    <row r="519" spans="1:5" x14ac:dyDescent="0.55000000000000004">
      <c r="A519" t="str">
        <f>project_csv!C520&amp;project_csv!F520</f>
        <v/>
      </c>
      <c r="B519">
        <f>project_csv!A520</f>
        <v>0</v>
      </c>
      <c r="D519">
        <f>project_csv!C519</f>
        <v>0</v>
      </c>
      <c r="E519">
        <f>project_csv!F519</f>
        <v>0</v>
      </c>
    </row>
    <row r="520" spans="1:5" x14ac:dyDescent="0.55000000000000004">
      <c r="A520" t="str">
        <f>project_csv!C521&amp;project_csv!F521</f>
        <v/>
      </c>
      <c r="B520">
        <f>project_csv!A521</f>
        <v>0</v>
      </c>
      <c r="D520">
        <f>project_csv!C520</f>
        <v>0</v>
      </c>
      <c r="E520">
        <f>project_csv!F520</f>
        <v>0</v>
      </c>
    </row>
    <row r="521" spans="1:5" x14ac:dyDescent="0.55000000000000004">
      <c r="A521" t="str">
        <f>project_csv!C522&amp;project_csv!F522</f>
        <v/>
      </c>
      <c r="B521">
        <f>project_csv!A522</f>
        <v>0</v>
      </c>
      <c r="D521">
        <f>project_csv!C521</f>
        <v>0</v>
      </c>
      <c r="E521">
        <f>project_csv!F521</f>
        <v>0</v>
      </c>
    </row>
    <row r="522" spans="1:5" x14ac:dyDescent="0.55000000000000004">
      <c r="A522" t="str">
        <f>project_csv!C523&amp;project_csv!F523</f>
        <v/>
      </c>
      <c r="B522">
        <f>project_csv!A523</f>
        <v>0</v>
      </c>
      <c r="D522">
        <f>project_csv!C522</f>
        <v>0</v>
      </c>
      <c r="E522">
        <f>project_csv!F522</f>
        <v>0</v>
      </c>
    </row>
    <row r="523" spans="1:5" x14ac:dyDescent="0.55000000000000004">
      <c r="A523" t="str">
        <f>project_csv!C524&amp;project_csv!F524</f>
        <v/>
      </c>
      <c r="B523">
        <f>project_csv!A524</f>
        <v>0</v>
      </c>
      <c r="D523">
        <f>project_csv!C523</f>
        <v>0</v>
      </c>
      <c r="E523">
        <f>project_csv!F523</f>
        <v>0</v>
      </c>
    </row>
    <row r="524" spans="1:5" x14ac:dyDescent="0.55000000000000004">
      <c r="A524" t="str">
        <f>project_csv!C525&amp;project_csv!F525</f>
        <v/>
      </c>
      <c r="B524">
        <f>project_csv!A525</f>
        <v>0</v>
      </c>
      <c r="D524">
        <f>project_csv!C524</f>
        <v>0</v>
      </c>
      <c r="E524">
        <f>project_csv!F524</f>
        <v>0</v>
      </c>
    </row>
    <row r="525" spans="1:5" x14ac:dyDescent="0.55000000000000004">
      <c r="A525" t="str">
        <f>project_csv!C526&amp;project_csv!F526</f>
        <v/>
      </c>
      <c r="B525">
        <f>project_csv!A526</f>
        <v>0</v>
      </c>
      <c r="D525">
        <f>project_csv!C525</f>
        <v>0</v>
      </c>
      <c r="E525">
        <f>project_csv!F525</f>
        <v>0</v>
      </c>
    </row>
    <row r="526" spans="1:5" x14ac:dyDescent="0.55000000000000004">
      <c r="A526" t="str">
        <f>project_csv!C527&amp;project_csv!F527</f>
        <v/>
      </c>
      <c r="B526">
        <f>project_csv!A527</f>
        <v>0</v>
      </c>
      <c r="D526">
        <f>project_csv!C526</f>
        <v>0</v>
      </c>
      <c r="E526">
        <f>project_csv!F526</f>
        <v>0</v>
      </c>
    </row>
    <row r="527" spans="1:5" x14ac:dyDescent="0.55000000000000004">
      <c r="A527" t="str">
        <f>project_csv!C528&amp;project_csv!F528</f>
        <v/>
      </c>
      <c r="B527">
        <f>project_csv!A528</f>
        <v>0</v>
      </c>
      <c r="D527">
        <f>project_csv!C527</f>
        <v>0</v>
      </c>
      <c r="E527">
        <f>project_csv!F527</f>
        <v>0</v>
      </c>
    </row>
    <row r="528" spans="1:5" x14ac:dyDescent="0.55000000000000004">
      <c r="A528" t="str">
        <f>project_csv!C529&amp;project_csv!F529</f>
        <v/>
      </c>
      <c r="B528">
        <f>project_csv!A529</f>
        <v>0</v>
      </c>
      <c r="D528">
        <f>project_csv!C528</f>
        <v>0</v>
      </c>
      <c r="E528">
        <f>project_csv!F528</f>
        <v>0</v>
      </c>
    </row>
    <row r="529" spans="1:5" x14ac:dyDescent="0.55000000000000004">
      <c r="A529" t="str">
        <f>project_csv!C530&amp;project_csv!F530</f>
        <v/>
      </c>
      <c r="B529">
        <f>project_csv!A530</f>
        <v>0</v>
      </c>
      <c r="D529">
        <f>project_csv!C529</f>
        <v>0</v>
      </c>
      <c r="E529">
        <f>project_csv!F529</f>
        <v>0</v>
      </c>
    </row>
    <row r="530" spans="1:5" x14ac:dyDescent="0.55000000000000004">
      <c r="A530" t="str">
        <f>project_csv!C531&amp;project_csv!F531</f>
        <v/>
      </c>
      <c r="B530">
        <f>project_csv!A531</f>
        <v>0</v>
      </c>
      <c r="D530">
        <f>project_csv!C530</f>
        <v>0</v>
      </c>
      <c r="E530">
        <f>project_csv!F530</f>
        <v>0</v>
      </c>
    </row>
    <row r="531" spans="1:5" x14ac:dyDescent="0.55000000000000004">
      <c r="A531" t="str">
        <f>project_csv!C532&amp;project_csv!F532</f>
        <v/>
      </c>
      <c r="B531">
        <f>project_csv!A532</f>
        <v>0</v>
      </c>
      <c r="D531">
        <f>project_csv!C531</f>
        <v>0</v>
      </c>
      <c r="E531">
        <f>project_csv!F531</f>
        <v>0</v>
      </c>
    </row>
    <row r="532" spans="1:5" x14ac:dyDescent="0.55000000000000004">
      <c r="A532" t="str">
        <f>project_csv!C533&amp;project_csv!F533</f>
        <v/>
      </c>
      <c r="B532">
        <f>project_csv!A533</f>
        <v>0</v>
      </c>
      <c r="D532">
        <f>project_csv!C532</f>
        <v>0</v>
      </c>
      <c r="E532">
        <f>project_csv!F532</f>
        <v>0</v>
      </c>
    </row>
    <row r="533" spans="1:5" x14ac:dyDescent="0.55000000000000004">
      <c r="A533" t="str">
        <f>project_csv!C534&amp;project_csv!F534</f>
        <v/>
      </c>
      <c r="B533">
        <f>project_csv!A534</f>
        <v>0</v>
      </c>
      <c r="D533">
        <f>project_csv!C533</f>
        <v>0</v>
      </c>
      <c r="E533">
        <f>project_csv!F533</f>
        <v>0</v>
      </c>
    </row>
    <row r="534" spans="1:5" x14ac:dyDescent="0.55000000000000004">
      <c r="A534" t="str">
        <f>project_csv!C535&amp;project_csv!F535</f>
        <v/>
      </c>
      <c r="B534">
        <f>project_csv!A535</f>
        <v>0</v>
      </c>
      <c r="D534">
        <f>project_csv!C534</f>
        <v>0</v>
      </c>
      <c r="E534">
        <f>project_csv!F534</f>
        <v>0</v>
      </c>
    </row>
    <row r="535" spans="1:5" x14ac:dyDescent="0.55000000000000004">
      <c r="A535" t="str">
        <f>project_csv!C536&amp;project_csv!F536</f>
        <v/>
      </c>
      <c r="B535">
        <f>project_csv!A536</f>
        <v>0</v>
      </c>
      <c r="D535">
        <f>project_csv!C535</f>
        <v>0</v>
      </c>
      <c r="E535">
        <f>project_csv!F535</f>
        <v>0</v>
      </c>
    </row>
    <row r="536" spans="1:5" x14ac:dyDescent="0.55000000000000004">
      <c r="A536" t="str">
        <f>project_csv!C537&amp;project_csv!F537</f>
        <v/>
      </c>
      <c r="B536">
        <f>project_csv!A537</f>
        <v>0</v>
      </c>
      <c r="D536">
        <f>project_csv!C536</f>
        <v>0</v>
      </c>
      <c r="E536">
        <f>project_csv!F536</f>
        <v>0</v>
      </c>
    </row>
    <row r="537" spans="1:5" x14ac:dyDescent="0.55000000000000004">
      <c r="A537" t="str">
        <f>project_csv!C538&amp;project_csv!F538</f>
        <v/>
      </c>
      <c r="B537">
        <f>project_csv!A538</f>
        <v>0</v>
      </c>
      <c r="D537">
        <f>project_csv!C537</f>
        <v>0</v>
      </c>
      <c r="E537">
        <f>project_csv!F537</f>
        <v>0</v>
      </c>
    </row>
    <row r="538" spans="1:5" x14ac:dyDescent="0.55000000000000004">
      <c r="A538" t="str">
        <f>project_csv!C539&amp;project_csv!F539</f>
        <v/>
      </c>
      <c r="B538">
        <f>project_csv!A539</f>
        <v>0</v>
      </c>
      <c r="D538">
        <f>project_csv!C538</f>
        <v>0</v>
      </c>
      <c r="E538">
        <f>project_csv!F538</f>
        <v>0</v>
      </c>
    </row>
    <row r="539" spans="1:5" x14ac:dyDescent="0.55000000000000004">
      <c r="A539" t="str">
        <f>project_csv!C540&amp;project_csv!F540</f>
        <v/>
      </c>
      <c r="B539">
        <f>project_csv!A540</f>
        <v>0</v>
      </c>
      <c r="D539">
        <f>project_csv!C539</f>
        <v>0</v>
      </c>
      <c r="E539">
        <f>project_csv!F539</f>
        <v>0</v>
      </c>
    </row>
    <row r="540" spans="1:5" x14ac:dyDescent="0.55000000000000004">
      <c r="A540" t="str">
        <f>project_csv!C541&amp;project_csv!F541</f>
        <v/>
      </c>
      <c r="B540">
        <f>project_csv!A541</f>
        <v>0</v>
      </c>
      <c r="D540">
        <f>project_csv!C540</f>
        <v>0</v>
      </c>
      <c r="E540">
        <f>project_csv!F540</f>
        <v>0</v>
      </c>
    </row>
    <row r="541" spans="1:5" x14ac:dyDescent="0.55000000000000004">
      <c r="A541" t="str">
        <f>project_csv!C542&amp;project_csv!F542</f>
        <v/>
      </c>
      <c r="B541">
        <f>project_csv!A542</f>
        <v>0</v>
      </c>
      <c r="D541">
        <f>project_csv!C541</f>
        <v>0</v>
      </c>
      <c r="E541">
        <f>project_csv!F541</f>
        <v>0</v>
      </c>
    </row>
    <row r="542" spans="1:5" x14ac:dyDescent="0.55000000000000004">
      <c r="A542" t="str">
        <f>project_csv!C543&amp;project_csv!F543</f>
        <v/>
      </c>
      <c r="B542">
        <f>project_csv!A543</f>
        <v>0</v>
      </c>
      <c r="D542">
        <f>project_csv!C542</f>
        <v>0</v>
      </c>
      <c r="E542">
        <f>project_csv!F542</f>
        <v>0</v>
      </c>
    </row>
    <row r="543" spans="1:5" x14ac:dyDescent="0.55000000000000004">
      <c r="A543" t="str">
        <f>project_csv!C544&amp;project_csv!F544</f>
        <v/>
      </c>
      <c r="B543">
        <f>project_csv!A544</f>
        <v>0</v>
      </c>
      <c r="D543">
        <f>project_csv!C543</f>
        <v>0</v>
      </c>
      <c r="E543">
        <f>project_csv!F543</f>
        <v>0</v>
      </c>
    </row>
    <row r="544" spans="1:5" x14ac:dyDescent="0.55000000000000004">
      <c r="A544" t="str">
        <f>project_csv!C545&amp;project_csv!F545</f>
        <v/>
      </c>
      <c r="B544">
        <f>project_csv!A545</f>
        <v>0</v>
      </c>
      <c r="D544">
        <f>project_csv!C544</f>
        <v>0</v>
      </c>
      <c r="E544">
        <f>project_csv!F544</f>
        <v>0</v>
      </c>
    </row>
    <row r="545" spans="1:5" x14ac:dyDescent="0.55000000000000004">
      <c r="A545" t="str">
        <f>project_csv!C546&amp;project_csv!F546</f>
        <v/>
      </c>
      <c r="B545">
        <f>project_csv!A546</f>
        <v>0</v>
      </c>
      <c r="D545">
        <f>project_csv!C545</f>
        <v>0</v>
      </c>
      <c r="E545">
        <f>project_csv!F545</f>
        <v>0</v>
      </c>
    </row>
    <row r="546" spans="1:5" x14ac:dyDescent="0.55000000000000004">
      <c r="A546" t="str">
        <f>project_csv!C547&amp;project_csv!F547</f>
        <v/>
      </c>
      <c r="B546">
        <f>project_csv!A547</f>
        <v>0</v>
      </c>
      <c r="D546">
        <f>project_csv!C546</f>
        <v>0</v>
      </c>
      <c r="E546">
        <f>project_csv!F546</f>
        <v>0</v>
      </c>
    </row>
    <row r="547" spans="1:5" x14ac:dyDescent="0.55000000000000004">
      <c r="A547" t="str">
        <f>project_csv!C548&amp;project_csv!F548</f>
        <v/>
      </c>
      <c r="B547">
        <f>project_csv!A548</f>
        <v>0</v>
      </c>
      <c r="D547">
        <f>project_csv!C547</f>
        <v>0</v>
      </c>
      <c r="E547">
        <f>project_csv!F547</f>
        <v>0</v>
      </c>
    </row>
    <row r="548" spans="1:5" x14ac:dyDescent="0.55000000000000004">
      <c r="A548" t="str">
        <f>project_csv!C549&amp;project_csv!F549</f>
        <v/>
      </c>
      <c r="B548">
        <f>project_csv!A549</f>
        <v>0</v>
      </c>
      <c r="D548">
        <f>project_csv!C548</f>
        <v>0</v>
      </c>
      <c r="E548">
        <f>project_csv!F548</f>
        <v>0</v>
      </c>
    </row>
    <row r="549" spans="1:5" x14ac:dyDescent="0.55000000000000004">
      <c r="A549" t="str">
        <f>project_csv!C550&amp;project_csv!F550</f>
        <v/>
      </c>
      <c r="B549">
        <f>project_csv!A550</f>
        <v>0</v>
      </c>
      <c r="D549">
        <f>project_csv!C549</f>
        <v>0</v>
      </c>
      <c r="E549">
        <f>project_csv!F549</f>
        <v>0</v>
      </c>
    </row>
    <row r="550" spans="1:5" x14ac:dyDescent="0.55000000000000004">
      <c r="A550" t="str">
        <f>project_csv!C551&amp;project_csv!F551</f>
        <v/>
      </c>
      <c r="B550">
        <f>project_csv!A551</f>
        <v>0</v>
      </c>
      <c r="D550">
        <f>project_csv!C550</f>
        <v>0</v>
      </c>
      <c r="E550">
        <f>project_csv!F550</f>
        <v>0</v>
      </c>
    </row>
    <row r="551" spans="1:5" x14ac:dyDescent="0.55000000000000004">
      <c r="A551" t="str">
        <f>project_csv!C552&amp;project_csv!F552</f>
        <v/>
      </c>
      <c r="B551">
        <f>project_csv!A552</f>
        <v>0</v>
      </c>
      <c r="D551">
        <f>project_csv!C551</f>
        <v>0</v>
      </c>
      <c r="E551">
        <f>project_csv!F551</f>
        <v>0</v>
      </c>
    </row>
    <row r="552" spans="1:5" x14ac:dyDescent="0.55000000000000004">
      <c r="A552" t="str">
        <f>project_csv!C553&amp;project_csv!F553</f>
        <v/>
      </c>
      <c r="B552">
        <f>project_csv!A553</f>
        <v>0</v>
      </c>
      <c r="D552">
        <f>project_csv!C552</f>
        <v>0</v>
      </c>
      <c r="E552">
        <f>project_csv!F552</f>
        <v>0</v>
      </c>
    </row>
    <row r="553" spans="1:5" x14ac:dyDescent="0.55000000000000004">
      <c r="A553" t="str">
        <f>project_csv!C554&amp;project_csv!F554</f>
        <v/>
      </c>
      <c r="B553">
        <f>project_csv!A554</f>
        <v>0</v>
      </c>
      <c r="D553">
        <f>project_csv!C553</f>
        <v>0</v>
      </c>
      <c r="E553">
        <f>project_csv!F553</f>
        <v>0</v>
      </c>
    </row>
    <row r="554" spans="1:5" x14ac:dyDescent="0.55000000000000004">
      <c r="A554" t="str">
        <f>project_csv!C555&amp;project_csv!F555</f>
        <v/>
      </c>
      <c r="B554">
        <f>project_csv!A555</f>
        <v>0</v>
      </c>
      <c r="D554">
        <f>project_csv!C554</f>
        <v>0</v>
      </c>
      <c r="E554">
        <f>project_csv!F554</f>
        <v>0</v>
      </c>
    </row>
    <row r="555" spans="1:5" x14ac:dyDescent="0.55000000000000004">
      <c r="A555" t="str">
        <f>project_csv!C556&amp;project_csv!F556</f>
        <v/>
      </c>
      <c r="B555">
        <f>project_csv!A556</f>
        <v>0</v>
      </c>
      <c r="D555">
        <f>project_csv!C555</f>
        <v>0</v>
      </c>
      <c r="E555">
        <f>project_csv!F555</f>
        <v>0</v>
      </c>
    </row>
    <row r="556" spans="1:5" x14ac:dyDescent="0.55000000000000004">
      <c r="A556" t="str">
        <f>project_csv!C557&amp;project_csv!F557</f>
        <v/>
      </c>
      <c r="B556">
        <f>project_csv!A557</f>
        <v>0</v>
      </c>
      <c r="D556">
        <f>project_csv!C556</f>
        <v>0</v>
      </c>
      <c r="E556">
        <f>project_csv!F556</f>
        <v>0</v>
      </c>
    </row>
    <row r="557" spans="1:5" x14ac:dyDescent="0.55000000000000004">
      <c r="A557" t="str">
        <f>project_csv!C558&amp;project_csv!F558</f>
        <v/>
      </c>
      <c r="B557">
        <f>project_csv!A558</f>
        <v>0</v>
      </c>
      <c r="D557">
        <f>project_csv!C557</f>
        <v>0</v>
      </c>
      <c r="E557">
        <f>project_csv!F557</f>
        <v>0</v>
      </c>
    </row>
    <row r="558" spans="1:5" x14ac:dyDescent="0.55000000000000004">
      <c r="A558" t="str">
        <f>project_csv!C559&amp;project_csv!F559</f>
        <v/>
      </c>
      <c r="B558">
        <f>project_csv!A559</f>
        <v>0</v>
      </c>
      <c r="D558">
        <f>project_csv!C558</f>
        <v>0</v>
      </c>
      <c r="E558">
        <f>project_csv!F558</f>
        <v>0</v>
      </c>
    </row>
    <row r="559" spans="1:5" x14ac:dyDescent="0.55000000000000004">
      <c r="A559" t="str">
        <f>project_csv!C560&amp;project_csv!F560</f>
        <v/>
      </c>
      <c r="B559">
        <f>project_csv!A560</f>
        <v>0</v>
      </c>
      <c r="D559">
        <f>project_csv!C559</f>
        <v>0</v>
      </c>
      <c r="E559">
        <f>project_csv!F559</f>
        <v>0</v>
      </c>
    </row>
    <row r="560" spans="1:5" x14ac:dyDescent="0.55000000000000004">
      <c r="A560" t="str">
        <f>project_csv!C561&amp;project_csv!F561</f>
        <v/>
      </c>
      <c r="B560">
        <f>project_csv!A561</f>
        <v>0</v>
      </c>
      <c r="D560">
        <f>project_csv!C560</f>
        <v>0</v>
      </c>
      <c r="E560">
        <f>project_csv!F560</f>
        <v>0</v>
      </c>
    </row>
    <row r="561" spans="1:5" x14ac:dyDescent="0.55000000000000004">
      <c r="A561" t="str">
        <f>project_csv!C562&amp;project_csv!F562</f>
        <v/>
      </c>
      <c r="B561">
        <f>project_csv!A562</f>
        <v>0</v>
      </c>
      <c r="D561">
        <f>project_csv!C561</f>
        <v>0</v>
      </c>
      <c r="E561">
        <f>project_csv!F561</f>
        <v>0</v>
      </c>
    </row>
    <row r="562" spans="1:5" x14ac:dyDescent="0.55000000000000004">
      <c r="A562" t="str">
        <f>project_csv!C563&amp;project_csv!F563</f>
        <v/>
      </c>
      <c r="B562">
        <f>project_csv!A563</f>
        <v>0</v>
      </c>
      <c r="D562">
        <f>project_csv!C562</f>
        <v>0</v>
      </c>
      <c r="E562">
        <f>project_csv!F562</f>
        <v>0</v>
      </c>
    </row>
    <row r="563" spans="1:5" x14ac:dyDescent="0.55000000000000004">
      <c r="A563" t="str">
        <f>project_csv!C564&amp;project_csv!F564</f>
        <v/>
      </c>
      <c r="B563">
        <f>project_csv!A564</f>
        <v>0</v>
      </c>
      <c r="D563">
        <f>project_csv!C563</f>
        <v>0</v>
      </c>
      <c r="E563">
        <f>project_csv!F563</f>
        <v>0</v>
      </c>
    </row>
    <row r="564" spans="1:5" x14ac:dyDescent="0.55000000000000004">
      <c r="A564" t="str">
        <f>project_csv!C565&amp;project_csv!F565</f>
        <v/>
      </c>
      <c r="B564">
        <f>project_csv!A565</f>
        <v>0</v>
      </c>
      <c r="D564">
        <f>project_csv!C564</f>
        <v>0</v>
      </c>
      <c r="E564">
        <f>project_csv!F564</f>
        <v>0</v>
      </c>
    </row>
    <row r="565" spans="1:5" x14ac:dyDescent="0.55000000000000004">
      <c r="A565" t="str">
        <f>project_csv!C566&amp;project_csv!F566</f>
        <v/>
      </c>
      <c r="B565">
        <f>project_csv!A566</f>
        <v>0</v>
      </c>
      <c r="D565">
        <f>project_csv!C565</f>
        <v>0</v>
      </c>
      <c r="E565">
        <f>project_csv!F565</f>
        <v>0</v>
      </c>
    </row>
    <row r="566" spans="1:5" x14ac:dyDescent="0.55000000000000004">
      <c r="A566" t="str">
        <f>project_csv!C567&amp;project_csv!F567</f>
        <v/>
      </c>
      <c r="B566">
        <f>project_csv!A567</f>
        <v>0</v>
      </c>
      <c r="D566">
        <f>project_csv!C566</f>
        <v>0</v>
      </c>
      <c r="E566">
        <f>project_csv!F566</f>
        <v>0</v>
      </c>
    </row>
    <row r="567" spans="1:5" x14ac:dyDescent="0.55000000000000004">
      <c r="A567" t="str">
        <f>project_csv!C568&amp;project_csv!F568</f>
        <v/>
      </c>
      <c r="B567">
        <f>project_csv!A568</f>
        <v>0</v>
      </c>
      <c r="D567">
        <f>project_csv!C567</f>
        <v>0</v>
      </c>
      <c r="E567">
        <f>project_csv!F567</f>
        <v>0</v>
      </c>
    </row>
    <row r="568" spans="1:5" x14ac:dyDescent="0.55000000000000004">
      <c r="A568" t="str">
        <f>project_csv!C569&amp;project_csv!F569</f>
        <v/>
      </c>
      <c r="B568">
        <f>project_csv!A569</f>
        <v>0</v>
      </c>
      <c r="D568">
        <f>project_csv!C568</f>
        <v>0</v>
      </c>
      <c r="E568">
        <f>project_csv!F568</f>
        <v>0</v>
      </c>
    </row>
    <row r="569" spans="1:5" x14ac:dyDescent="0.55000000000000004">
      <c r="A569" t="str">
        <f>project_csv!C570&amp;project_csv!F570</f>
        <v/>
      </c>
      <c r="B569">
        <f>project_csv!A570</f>
        <v>0</v>
      </c>
      <c r="D569">
        <f>project_csv!C569</f>
        <v>0</v>
      </c>
      <c r="E569">
        <f>project_csv!F569</f>
        <v>0</v>
      </c>
    </row>
    <row r="570" spans="1:5" x14ac:dyDescent="0.55000000000000004">
      <c r="A570" t="str">
        <f>project_csv!C571&amp;project_csv!F571</f>
        <v/>
      </c>
      <c r="B570">
        <f>project_csv!A571</f>
        <v>0</v>
      </c>
      <c r="D570">
        <f>project_csv!C570</f>
        <v>0</v>
      </c>
      <c r="E570">
        <f>project_csv!F570</f>
        <v>0</v>
      </c>
    </row>
    <row r="571" spans="1:5" x14ac:dyDescent="0.55000000000000004">
      <c r="A571" t="str">
        <f>project_csv!C572&amp;project_csv!F572</f>
        <v/>
      </c>
      <c r="B571">
        <f>project_csv!A572</f>
        <v>0</v>
      </c>
      <c r="D571">
        <f>project_csv!C571</f>
        <v>0</v>
      </c>
      <c r="E571">
        <f>project_csv!F571</f>
        <v>0</v>
      </c>
    </row>
    <row r="572" spans="1:5" x14ac:dyDescent="0.55000000000000004">
      <c r="A572" t="str">
        <f>project_csv!C573&amp;project_csv!F573</f>
        <v/>
      </c>
      <c r="B572">
        <f>project_csv!A573</f>
        <v>0</v>
      </c>
      <c r="D572">
        <f>project_csv!C572</f>
        <v>0</v>
      </c>
      <c r="E572">
        <f>project_csv!F572</f>
        <v>0</v>
      </c>
    </row>
    <row r="573" spans="1:5" x14ac:dyDescent="0.55000000000000004">
      <c r="A573" t="str">
        <f>project_csv!C574&amp;project_csv!F574</f>
        <v/>
      </c>
      <c r="B573">
        <f>project_csv!A574</f>
        <v>0</v>
      </c>
      <c r="D573">
        <f>project_csv!C573</f>
        <v>0</v>
      </c>
      <c r="E573">
        <f>project_csv!F573</f>
        <v>0</v>
      </c>
    </row>
    <row r="574" spans="1:5" x14ac:dyDescent="0.55000000000000004">
      <c r="A574" t="str">
        <f>project_csv!C575&amp;project_csv!F575</f>
        <v/>
      </c>
      <c r="B574">
        <f>project_csv!A575</f>
        <v>0</v>
      </c>
      <c r="D574">
        <f>project_csv!C574</f>
        <v>0</v>
      </c>
      <c r="E574">
        <f>project_csv!F574</f>
        <v>0</v>
      </c>
    </row>
    <row r="575" spans="1:5" x14ac:dyDescent="0.55000000000000004">
      <c r="A575" t="str">
        <f>project_csv!C576&amp;project_csv!F576</f>
        <v/>
      </c>
      <c r="B575">
        <f>project_csv!A576</f>
        <v>0</v>
      </c>
      <c r="D575">
        <f>project_csv!C575</f>
        <v>0</v>
      </c>
      <c r="E575">
        <f>project_csv!F575</f>
        <v>0</v>
      </c>
    </row>
    <row r="576" spans="1:5" x14ac:dyDescent="0.55000000000000004">
      <c r="A576" t="str">
        <f>project_csv!C577&amp;project_csv!F577</f>
        <v/>
      </c>
      <c r="B576">
        <f>project_csv!A577</f>
        <v>0</v>
      </c>
      <c r="D576">
        <f>project_csv!C576</f>
        <v>0</v>
      </c>
      <c r="E576">
        <f>project_csv!F576</f>
        <v>0</v>
      </c>
    </row>
    <row r="577" spans="1:5" x14ac:dyDescent="0.55000000000000004">
      <c r="A577" t="str">
        <f>project_csv!C578&amp;project_csv!F578</f>
        <v/>
      </c>
      <c r="B577">
        <f>project_csv!A578</f>
        <v>0</v>
      </c>
      <c r="D577">
        <f>project_csv!C577</f>
        <v>0</v>
      </c>
      <c r="E577">
        <f>project_csv!F577</f>
        <v>0</v>
      </c>
    </row>
    <row r="578" spans="1:5" x14ac:dyDescent="0.55000000000000004">
      <c r="A578" t="str">
        <f>project_csv!C579&amp;project_csv!F579</f>
        <v/>
      </c>
      <c r="B578">
        <f>project_csv!A579</f>
        <v>0</v>
      </c>
      <c r="D578">
        <f>project_csv!C578</f>
        <v>0</v>
      </c>
      <c r="E578">
        <f>project_csv!F578</f>
        <v>0</v>
      </c>
    </row>
    <row r="579" spans="1:5" x14ac:dyDescent="0.55000000000000004">
      <c r="A579" t="str">
        <f>project_csv!C580&amp;project_csv!F580</f>
        <v/>
      </c>
      <c r="B579">
        <f>project_csv!A580</f>
        <v>0</v>
      </c>
      <c r="D579">
        <f>project_csv!C579</f>
        <v>0</v>
      </c>
      <c r="E579">
        <f>project_csv!F579</f>
        <v>0</v>
      </c>
    </row>
    <row r="580" spans="1:5" x14ac:dyDescent="0.55000000000000004">
      <c r="A580" t="str">
        <f>project_csv!C581&amp;project_csv!F581</f>
        <v/>
      </c>
      <c r="B580">
        <f>project_csv!A581</f>
        <v>0</v>
      </c>
      <c r="D580">
        <f>project_csv!C580</f>
        <v>0</v>
      </c>
      <c r="E580">
        <f>project_csv!F580</f>
        <v>0</v>
      </c>
    </row>
    <row r="581" spans="1:5" x14ac:dyDescent="0.55000000000000004">
      <c r="A581" t="str">
        <f>project_csv!C582&amp;project_csv!F582</f>
        <v/>
      </c>
      <c r="B581">
        <f>project_csv!A582</f>
        <v>0</v>
      </c>
      <c r="D581">
        <f>project_csv!C581</f>
        <v>0</v>
      </c>
      <c r="E581">
        <f>project_csv!F581</f>
        <v>0</v>
      </c>
    </row>
    <row r="582" spans="1:5" x14ac:dyDescent="0.55000000000000004">
      <c r="A582" t="str">
        <f>project_csv!C583&amp;project_csv!F583</f>
        <v/>
      </c>
      <c r="B582">
        <f>project_csv!A583</f>
        <v>0</v>
      </c>
      <c r="D582">
        <f>project_csv!C582</f>
        <v>0</v>
      </c>
      <c r="E582">
        <f>project_csv!F582</f>
        <v>0</v>
      </c>
    </row>
    <row r="583" spans="1:5" x14ac:dyDescent="0.55000000000000004">
      <c r="A583" t="str">
        <f>project_csv!C584&amp;project_csv!F584</f>
        <v/>
      </c>
      <c r="B583">
        <f>project_csv!A584</f>
        <v>0</v>
      </c>
      <c r="D583">
        <f>project_csv!C583</f>
        <v>0</v>
      </c>
      <c r="E583">
        <f>project_csv!F583</f>
        <v>0</v>
      </c>
    </row>
    <row r="584" spans="1:5" x14ac:dyDescent="0.55000000000000004">
      <c r="A584" t="str">
        <f>project_csv!C585&amp;project_csv!F585</f>
        <v/>
      </c>
      <c r="B584">
        <f>project_csv!A585</f>
        <v>0</v>
      </c>
      <c r="D584">
        <f>project_csv!C584</f>
        <v>0</v>
      </c>
      <c r="E584">
        <f>project_csv!F584</f>
        <v>0</v>
      </c>
    </row>
    <row r="585" spans="1:5" x14ac:dyDescent="0.55000000000000004">
      <c r="A585" t="str">
        <f>project_csv!C586&amp;project_csv!F586</f>
        <v/>
      </c>
      <c r="B585">
        <f>project_csv!A586</f>
        <v>0</v>
      </c>
      <c r="D585">
        <f>project_csv!C585</f>
        <v>0</v>
      </c>
      <c r="E585">
        <f>project_csv!F585</f>
        <v>0</v>
      </c>
    </row>
    <row r="586" spans="1:5" x14ac:dyDescent="0.55000000000000004">
      <c r="A586" t="str">
        <f>project_csv!C587&amp;project_csv!F587</f>
        <v/>
      </c>
      <c r="B586">
        <f>project_csv!A587</f>
        <v>0</v>
      </c>
      <c r="D586">
        <f>project_csv!C586</f>
        <v>0</v>
      </c>
      <c r="E586">
        <f>project_csv!F586</f>
        <v>0</v>
      </c>
    </row>
    <row r="587" spans="1:5" x14ac:dyDescent="0.55000000000000004">
      <c r="A587" t="str">
        <f>project_csv!C588&amp;project_csv!F588</f>
        <v/>
      </c>
      <c r="B587">
        <f>project_csv!A588</f>
        <v>0</v>
      </c>
      <c r="D587">
        <f>project_csv!C587</f>
        <v>0</v>
      </c>
      <c r="E587">
        <f>project_csv!F587</f>
        <v>0</v>
      </c>
    </row>
    <row r="588" spans="1:5" x14ac:dyDescent="0.55000000000000004">
      <c r="A588" t="str">
        <f>project_csv!C589&amp;project_csv!F589</f>
        <v/>
      </c>
      <c r="B588">
        <f>project_csv!A589</f>
        <v>0</v>
      </c>
      <c r="D588">
        <f>project_csv!C588</f>
        <v>0</v>
      </c>
      <c r="E588">
        <f>project_csv!F588</f>
        <v>0</v>
      </c>
    </row>
    <row r="589" spans="1:5" x14ac:dyDescent="0.55000000000000004">
      <c r="A589" t="str">
        <f>project_csv!C590&amp;project_csv!F590</f>
        <v/>
      </c>
      <c r="B589">
        <f>project_csv!A590</f>
        <v>0</v>
      </c>
      <c r="D589">
        <f>project_csv!C589</f>
        <v>0</v>
      </c>
      <c r="E589">
        <f>project_csv!F589</f>
        <v>0</v>
      </c>
    </row>
    <row r="590" spans="1:5" x14ac:dyDescent="0.55000000000000004">
      <c r="A590" t="str">
        <f>project_csv!C591&amp;project_csv!F591</f>
        <v/>
      </c>
      <c r="B590">
        <f>project_csv!A591</f>
        <v>0</v>
      </c>
      <c r="D590">
        <f>project_csv!C590</f>
        <v>0</v>
      </c>
      <c r="E590">
        <f>project_csv!F590</f>
        <v>0</v>
      </c>
    </row>
    <row r="591" spans="1:5" x14ac:dyDescent="0.55000000000000004">
      <c r="A591" t="str">
        <f>project_csv!C592&amp;project_csv!F592</f>
        <v/>
      </c>
      <c r="B591">
        <f>project_csv!A592</f>
        <v>0</v>
      </c>
      <c r="D591">
        <f>project_csv!C591</f>
        <v>0</v>
      </c>
      <c r="E591">
        <f>project_csv!F591</f>
        <v>0</v>
      </c>
    </row>
    <row r="592" spans="1:5" x14ac:dyDescent="0.55000000000000004">
      <c r="A592" t="str">
        <f>project_csv!C593&amp;project_csv!F593</f>
        <v/>
      </c>
      <c r="B592">
        <f>project_csv!A593</f>
        <v>0</v>
      </c>
      <c r="D592">
        <f>project_csv!C592</f>
        <v>0</v>
      </c>
      <c r="E592">
        <f>project_csv!F592</f>
        <v>0</v>
      </c>
    </row>
    <row r="593" spans="1:5" x14ac:dyDescent="0.55000000000000004">
      <c r="A593" t="str">
        <f>project_csv!C594&amp;project_csv!F594</f>
        <v/>
      </c>
      <c r="B593">
        <f>project_csv!A594</f>
        <v>0</v>
      </c>
      <c r="D593">
        <f>project_csv!C593</f>
        <v>0</v>
      </c>
      <c r="E593">
        <f>project_csv!F593</f>
        <v>0</v>
      </c>
    </row>
    <row r="594" spans="1:5" x14ac:dyDescent="0.55000000000000004">
      <c r="A594" t="str">
        <f>project_csv!C595&amp;project_csv!F595</f>
        <v/>
      </c>
      <c r="B594">
        <f>project_csv!A595</f>
        <v>0</v>
      </c>
      <c r="D594">
        <f>project_csv!C594</f>
        <v>0</v>
      </c>
      <c r="E594">
        <f>project_csv!F594</f>
        <v>0</v>
      </c>
    </row>
    <row r="595" spans="1:5" x14ac:dyDescent="0.55000000000000004">
      <c r="A595" t="str">
        <f>project_csv!C596&amp;project_csv!F596</f>
        <v/>
      </c>
      <c r="B595">
        <f>project_csv!A596</f>
        <v>0</v>
      </c>
      <c r="D595">
        <f>project_csv!C595</f>
        <v>0</v>
      </c>
      <c r="E595">
        <f>project_csv!F595</f>
        <v>0</v>
      </c>
    </row>
    <row r="596" spans="1:5" x14ac:dyDescent="0.55000000000000004">
      <c r="A596" t="str">
        <f>project_csv!C597&amp;project_csv!F597</f>
        <v/>
      </c>
      <c r="B596">
        <f>project_csv!A597</f>
        <v>0</v>
      </c>
      <c r="D596">
        <f>project_csv!C596</f>
        <v>0</v>
      </c>
      <c r="E596">
        <f>project_csv!F596</f>
        <v>0</v>
      </c>
    </row>
    <row r="597" spans="1:5" x14ac:dyDescent="0.55000000000000004">
      <c r="A597" t="str">
        <f>project_csv!C598&amp;project_csv!F598</f>
        <v/>
      </c>
      <c r="B597">
        <f>project_csv!A598</f>
        <v>0</v>
      </c>
      <c r="D597">
        <f>project_csv!C597</f>
        <v>0</v>
      </c>
      <c r="E597">
        <f>project_csv!F597</f>
        <v>0</v>
      </c>
    </row>
    <row r="598" spans="1:5" x14ac:dyDescent="0.55000000000000004">
      <c r="A598" t="str">
        <f>project_csv!C599&amp;project_csv!F599</f>
        <v/>
      </c>
      <c r="B598">
        <f>project_csv!A599</f>
        <v>0</v>
      </c>
      <c r="D598">
        <f>project_csv!C598</f>
        <v>0</v>
      </c>
      <c r="E598">
        <f>project_csv!F598</f>
        <v>0</v>
      </c>
    </row>
    <row r="599" spans="1:5" x14ac:dyDescent="0.55000000000000004">
      <c r="A599" t="str">
        <f>project_csv!C600&amp;project_csv!F600</f>
        <v/>
      </c>
      <c r="B599">
        <f>project_csv!A600</f>
        <v>0</v>
      </c>
      <c r="D599">
        <f>project_csv!C599</f>
        <v>0</v>
      </c>
      <c r="E599">
        <f>project_csv!F599</f>
        <v>0</v>
      </c>
    </row>
    <row r="600" spans="1:5" x14ac:dyDescent="0.55000000000000004">
      <c r="A600" t="str">
        <f>project_csv!C601&amp;project_csv!F601</f>
        <v/>
      </c>
      <c r="B600">
        <f>project_csv!A601</f>
        <v>0</v>
      </c>
      <c r="D600">
        <f>project_csv!C600</f>
        <v>0</v>
      </c>
      <c r="E600">
        <f>project_csv!F600</f>
        <v>0</v>
      </c>
    </row>
    <row r="601" spans="1:5" x14ac:dyDescent="0.55000000000000004">
      <c r="A601" t="str">
        <f>project_csv!C602&amp;project_csv!F602</f>
        <v/>
      </c>
      <c r="B601">
        <f>project_csv!A602</f>
        <v>0</v>
      </c>
      <c r="D601">
        <f>project_csv!C601</f>
        <v>0</v>
      </c>
      <c r="E601">
        <f>project_csv!F601</f>
        <v>0</v>
      </c>
    </row>
    <row r="602" spans="1:5" x14ac:dyDescent="0.55000000000000004">
      <c r="A602" t="str">
        <f>project_csv!C603&amp;project_csv!F603</f>
        <v/>
      </c>
      <c r="B602">
        <f>project_csv!A603</f>
        <v>0</v>
      </c>
      <c r="D602">
        <f>project_csv!C602</f>
        <v>0</v>
      </c>
      <c r="E602">
        <f>project_csv!F602</f>
        <v>0</v>
      </c>
    </row>
    <row r="603" spans="1:5" x14ac:dyDescent="0.55000000000000004">
      <c r="A603" t="str">
        <f>project_csv!C604&amp;project_csv!F604</f>
        <v/>
      </c>
      <c r="B603">
        <f>project_csv!A604</f>
        <v>0</v>
      </c>
      <c r="D603">
        <f>project_csv!C603</f>
        <v>0</v>
      </c>
      <c r="E603">
        <f>project_csv!F603</f>
        <v>0</v>
      </c>
    </row>
    <row r="604" spans="1:5" x14ac:dyDescent="0.55000000000000004">
      <c r="A604" t="str">
        <f>project_csv!C605&amp;project_csv!F605</f>
        <v/>
      </c>
      <c r="B604">
        <f>project_csv!A605</f>
        <v>0</v>
      </c>
      <c r="D604">
        <f>project_csv!C604</f>
        <v>0</v>
      </c>
      <c r="E604">
        <f>project_csv!F604</f>
        <v>0</v>
      </c>
    </row>
    <row r="605" spans="1:5" x14ac:dyDescent="0.55000000000000004">
      <c r="A605" t="str">
        <f>project_csv!C606&amp;project_csv!F606</f>
        <v/>
      </c>
      <c r="B605">
        <f>project_csv!A606</f>
        <v>0</v>
      </c>
      <c r="D605">
        <f>project_csv!C605</f>
        <v>0</v>
      </c>
      <c r="E605">
        <f>project_csv!F605</f>
        <v>0</v>
      </c>
    </row>
    <row r="606" spans="1:5" x14ac:dyDescent="0.55000000000000004">
      <c r="A606" t="str">
        <f>project_csv!C607&amp;project_csv!F607</f>
        <v/>
      </c>
      <c r="B606">
        <f>project_csv!A607</f>
        <v>0</v>
      </c>
      <c r="D606">
        <f>project_csv!C606</f>
        <v>0</v>
      </c>
      <c r="E606">
        <f>project_csv!F606</f>
        <v>0</v>
      </c>
    </row>
    <row r="607" spans="1:5" x14ac:dyDescent="0.55000000000000004">
      <c r="A607" t="str">
        <f>project_csv!C608&amp;project_csv!F608</f>
        <v/>
      </c>
      <c r="B607">
        <f>project_csv!A608</f>
        <v>0</v>
      </c>
      <c r="D607">
        <f>project_csv!C607</f>
        <v>0</v>
      </c>
      <c r="E607">
        <f>project_csv!F607</f>
        <v>0</v>
      </c>
    </row>
    <row r="608" spans="1:5" x14ac:dyDescent="0.55000000000000004">
      <c r="A608" t="str">
        <f>project_csv!C609&amp;project_csv!F609</f>
        <v/>
      </c>
      <c r="B608">
        <f>project_csv!A609</f>
        <v>0</v>
      </c>
      <c r="D608">
        <f>project_csv!C608</f>
        <v>0</v>
      </c>
      <c r="E608">
        <f>project_csv!F608</f>
        <v>0</v>
      </c>
    </row>
    <row r="609" spans="1:5" x14ac:dyDescent="0.55000000000000004">
      <c r="A609" t="str">
        <f>project_csv!C610&amp;project_csv!F610</f>
        <v/>
      </c>
      <c r="B609">
        <f>project_csv!A610</f>
        <v>0</v>
      </c>
      <c r="D609">
        <f>project_csv!C609</f>
        <v>0</v>
      </c>
      <c r="E609">
        <f>project_csv!F609</f>
        <v>0</v>
      </c>
    </row>
    <row r="610" spans="1:5" x14ac:dyDescent="0.55000000000000004">
      <c r="A610" t="str">
        <f>project_csv!C611&amp;project_csv!F611</f>
        <v/>
      </c>
      <c r="B610">
        <f>project_csv!A611</f>
        <v>0</v>
      </c>
      <c r="D610">
        <f>project_csv!C610</f>
        <v>0</v>
      </c>
      <c r="E610">
        <f>project_csv!F610</f>
        <v>0</v>
      </c>
    </row>
    <row r="611" spans="1:5" x14ac:dyDescent="0.55000000000000004">
      <c r="A611" t="str">
        <f>project_csv!C612&amp;project_csv!F612</f>
        <v/>
      </c>
      <c r="B611">
        <f>project_csv!A612</f>
        <v>0</v>
      </c>
      <c r="D611">
        <f>project_csv!C611</f>
        <v>0</v>
      </c>
      <c r="E611">
        <f>project_csv!F611</f>
        <v>0</v>
      </c>
    </row>
    <row r="612" spans="1:5" x14ac:dyDescent="0.55000000000000004">
      <c r="A612" t="str">
        <f>project_csv!C613&amp;project_csv!F613</f>
        <v/>
      </c>
      <c r="B612">
        <f>project_csv!A613</f>
        <v>0</v>
      </c>
      <c r="D612">
        <f>project_csv!C612</f>
        <v>0</v>
      </c>
      <c r="E612">
        <f>project_csv!F612</f>
        <v>0</v>
      </c>
    </row>
    <row r="613" spans="1:5" x14ac:dyDescent="0.55000000000000004">
      <c r="A613" t="str">
        <f>project_csv!C614&amp;project_csv!F614</f>
        <v/>
      </c>
      <c r="B613">
        <f>project_csv!A614</f>
        <v>0</v>
      </c>
      <c r="D613">
        <f>project_csv!C613</f>
        <v>0</v>
      </c>
      <c r="E613">
        <f>project_csv!F613</f>
        <v>0</v>
      </c>
    </row>
    <row r="614" spans="1:5" x14ac:dyDescent="0.55000000000000004">
      <c r="A614" t="str">
        <f>project_csv!C615&amp;project_csv!F615</f>
        <v/>
      </c>
      <c r="B614">
        <f>project_csv!A615</f>
        <v>0</v>
      </c>
      <c r="D614">
        <f>project_csv!C614</f>
        <v>0</v>
      </c>
      <c r="E614">
        <f>project_csv!F614</f>
        <v>0</v>
      </c>
    </row>
    <row r="615" spans="1:5" x14ac:dyDescent="0.55000000000000004">
      <c r="A615" t="str">
        <f>project_csv!C616&amp;project_csv!F616</f>
        <v/>
      </c>
      <c r="B615">
        <f>project_csv!A616</f>
        <v>0</v>
      </c>
      <c r="D615">
        <f>project_csv!C615</f>
        <v>0</v>
      </c>
      <c r="E615">
        <f>project_csv!F615</f>
        <v>0</v>
      </c>
    </row>
    <row r="616" spans="1:5" x14ac:dyDescent="0.55000000000000004">
      <c r="A616" t="str">
        <f>project_csv!C617&amp;project_csv!F617</f>
        <v/>
      </c>
      <c r="B616">
        <f>project_csv!A617</f>
        <v>0</v>
      </c>
      <c r="D616">
        <f>project_csv!C616</f>
        <v>0</v>
      </c>
      <c r="E616">
        <f>project_csv!F616</f>
        <v>0</v>
      </c>
    </row>
    <row r="617" spans="1:5" x14ac:dyDescent="0.55000000000000004">
      <c r="A617" t="str">
        <f>project_csv!C618&amp;project_csv!F618</f>
        <v/>
      </c>
      <c r="B617">
        <f>project_csv!A618</f>
        <v>0</v>
      </c>
      <c r="D617">
        <f>project_csv!C617</f>
        <v>0</v>
      </c>
      <c r="E617">
        <f>project_csv!F617</f>
        <v>0</v>
      </c>
    </row>
    <row r="618" spans="1:5" x14ac:dyDescent="0.55000000000000004">
      <c r="A618" t="str">
        <f>project_csv!C619&amp;project_csv!F619</f>
        <v/>
      </c>
      <c r="B618">
        <f>project_csv!A619</f>
        <v>0</v>
      </c>
      <c r="D618">
        <f>project_csv!C618</f>
        <v>0</v>
      </c>
      <c r="E618">
        <f>project_csv!F618</f>
        <v>0</v>
      </c>
    </row>
    <row r="619" spans="1:5" x14ac:dyDescent="0.55000000000000004">
      <c r="A619" t="str">
        <f>project_csv!C620&amp;project_csv!F620</f>
        <v/>
      </c>
      <c r="B619">
        <f>project_csv!A620</f>
        <v>0</v>
      </c>
      <c r="D619">
        <f>project_csv!C619</f>
        <v>0</v>
      </c>
      <c r="E619">
        <f>project_csv!F619</f>
        <v>0</v>
      </c>
    </row>
    <row r="620" spans="1:5" x14ac:dyDescent="0.55000000000000004">
      <c r="A620" t="str">
        <f>project_csv!C621&amp;project_csv!F621</f>
        <v/>
      </c>
      <c r="B620">
        <f>project_csv!A621</f>
        <v>0</v>
      </c>
      <c r="D620">
        <f>project_csv!C620</f>
        <v>0</v>
      </c>
      <c r="E620">
        <f>project_csv!F620</f>
        <v>0</v>
      </c>
    </row>
    <row r="621" spans="1:5" x14ac:dyDescent="0.55000000000000004">
      <c r="A621" t="str">
        <f>project_csv!C622&amp;project_csv!F622</f>
        <v/>
      </c>
      <c r="B621">
        <f>project_csv!A622</f>
        <v>0</v>
      </c>
      <c r="D621">
        <f>project_csv!C621</f>
        <v>0</v>
      </c>
      <c r="E621">
        <f>project_csv!F621</f>
        <v>0</v>
      </c>
    </row>
    <row r="622" spans="1:5" x14ac:dyDescent="0.55000000000000004">
      <c r="A622" t="str">
        <f>project_csv!C623&amp;project_csv!F623</f>
        <v/>
      </c>
      <c r="B622">
        <f>project_csv!A623</f>
        <v>0</v>
      </c>
      <c r="D622">
        <f>project_csv!C622</f>
        <v>0</v>
      </c>
      <c r="E622">
        <f>project_csv!F622</f>
        <v>0</v>
      </c>
    </row>
    <row r="623" spans="1:5" x14ac:dyDescent="0.55000000000000004">
      <c r="A623" t="str">
        <f>project_csv!C624&amp;project_csv!F624</f>
        <v/>
      </c>
      <c r="B623">
        <f>project_csv!A624</f>
        <v>0</v>
      </c>
      <c r="D623">
        <f>project_csv!C623</f>
        <v>0</v>
      </c>
      <c r="E623">
        <f>project_csv!F623</f>
        <v>0</v>
      </c>
    </row>
    <row r="624" spans="1:5" x14ac:dyDescent="0.55000000000000004">
      <c r="A624" t="str">
        <f>project_csv!C625&amp;project_csv!F625</f>
        <v/>
      </c>
      <c r="B624">
        <f>project_csv!A625</f>
        <v>0</v>
      </c>
      <c r="D624">
        <f>project_csv!C624</f>
        <v>0</v>
      </c>
      <c r="E624">
        <f>project_csv!F624</f>
        <v>0</v>
      </c>
    </row>
    <row r="625" spans="1:5" x14ac:dyDescent="0.55000000000000004">
      <c r="A625" t="str">
        <f>project_csv!C626&amp;project_csv!F626</f>
        <v/>
      </c>
      <c r="B625">
        <f>project_csv!A626</f>
        <v>0</v>
      </c>
      <c r="D625">
        <f>project_csv!C625</f>
        <v>0</v>
      </c>
      <c r="E625">
        <f>project_csv!F625</f>
        <v>0</v>
      </c>
    </row>
    <row r="626" spans="1:5" x14ac:dyDescent="0.55000000000000004">
      <c r="A626" t="str">
        <f>project_csv!C627&amp;project_csv!F627</f>
        <v/>
      </c>
      <c r="B626">
        <f>project_csv!A627</f>
        <v>0</v>
      </c>
      <c r="D626">
        <f>project_csv!C626</f>
        <v>0</v>
      </c>
      <c r="E626">
        <f>project_csv!F626</f>
        <v>0</v>
      </c>
    </row>
    <row r="627" spans="1:5" x14ac:dyDescent="0.55000000000000004">
      <c r="A627" t="str">
        <f>project_csv!C628&amp;project_csv!F628</f>
        <v/>
      </c>
      <c r="B627">
        <f>project_csv!A628</f>
        <v>0</v>
      </c>
      <c r="D627">
        <f>project_csv!C627</f>
        <v>0</v>
      </c>
      <c r="E627">
        <f>project_csv!F627</f>
        <v>0</v>
      </c>
    </row>
    <row r="628" spans="1:5" x14ac:dyDescent="0.55000000000000004">
      <c r="A628" t="str">
        <f>project_csv!C629&amp;project_csv!F629</f>
        <v/>
      </c>
      <c r="B628">
        <f>project_csv!A629</f>
        <v>0</v>
      </c>
      <c r="D628">
        <f>project_csv!C628</f>
        <v>0</v>
      </c>
      <c r="E628">
        <f>project_csv!F628</f>
        <v>0</v>
      </c>
    </row>
    <row r="629" spans="1:5" x14ac:dyDescent="0.55000000000000004">
      <c r="A629" t="str">
        <f>project_csv!C630&amp;project_csv!F630</f>
        <v/>
      </c>
      <c r="B629">
        <f>project_csv!A630</f>
        <v>0</v>
      </c>
      <c r="D629">
        <f>project_csv!C629</f>
        <v>0</v>
      </c>
      <c r="E629">
        <f>project_csv!F629</f>
        <v>0</v>
      </c>
    </row>
    <row r="630" spans="1:5" x14ac:dyDescent="0.55000000000000004">
      <c r="A630" t="str">
        <f>project_csv!C631&amp;project_csv!F631</f>
        <v/>
      </c>
      <c r="B630">
        <f>project_csv!A631</f>
        <v>0</v>
      </c>
      <c r="D630">
        <f>project_csv!C630</f>
        <v>0</v>
      </c>
      <c r="E630">
        <f>project_csv!F630</f>
        <v>0</v>
      </c>
    </row>
    <row r="631" spans="1:5" x14ac:dyDescent="0.55000000000000004">
      <c r="A631" t="str">
        <f>project_csv!C632&amp;project_csv!F632</f>
        <v/>
      </c>
      <c r="B631">
        <f>project_csv!A632</f>
        <v>0</v>
      </c>
      <c r="D631">
        <f>project_csv!C631</f>
        <v>0</v>
      </c>
      <c r="E631">
        <f>project_csv!F631</f>
        <v>0</v>
      </c>
    </row>
    <row r="632" spans="1:5" x14ac:dyDescent="0.55000000000000004">
      <c r="A632" t="str">
        <f>project_csv!C633&amp;project_csv!F633</f>
        <v/>
      </c>
      <c r="B632">
        <f>project_csv!A633</f>
        <v>0</v>
      </c>
      <c r="D632">
        <f>project_csv!C632</f>
        <v>0</v>
      </c>
      <c r="E632">
        <f>project_csv!F632</f>
        <v>0</v>
      </c>
    </row>
    <row r="633" spans="1:5" x14ac:dyDescent="0.55000000000000004">
      <c r="A633" t="str">
        <f>project_csv!C634&amp;project_csv!F634</f>
        <v/>
      </c>
      <c r="B633">
        <f>project_csv!A634</f>
        <v>0</v>
      </c>
      <c r="D633">
        <f>project_csv!C633</f>
        <v>0</v>
      </c>
      <c r="E633">
        <f>project_csv!F633</f>
        <v>0</v>
      </c>
    </row>
    <row r="634" spans="1:5" x14ac:dyDescent="0.55000000000000004">
      <c r="A634" t="str">
        <f>project_csv!C635&amp;project_csv!F635</f>
        <v/>
      </c>
      <c r="B634">
        <f>project_csv!A635</f>
        <v>0</v>
      </c>
      <c r="D634">
        <f>project_csv!C634</f>
        <v>0</v>
      </c>
      <c r="E634">
        <f>project_csv!F634</f>
        <v>0</v>
      </c>
    </row>
    <row r="635" spans="1:5" x14ac:dyDescent="0.55000000000000004">
      <c r="A635" t="str">
        <f>project_csv!C636&amp;project_csv!F636</f>
        <v/>
      </c>
      <c r="B635">
        <f>project_csv!A636</f>
        <v>0</v>
      </c>
      <c r="D635">
        <f>project_csv!C635</f>
        <v>0</v>
      </c>
      <c r="E635">
        <f>project_csv!F635</f>
        <v>0</v>
      </c>
    </row>
    <row r="636" spans="1:5" x14ac:dyDescent="0.55000000000000004">
      <c r="A636" t="str">
        <f>project_csv!C637&amp;project_csv!F637</f>
        <v/>
      </c>
      <c r="B636">
        <f>project_csv!A637</f>
        <v>0</v>
      </c>
      <c r="D636">
        <f>project_csv!C636</f>
        <v>0</v>
      </c>
      <c r="E636">
        <f>project_csv!F636</f>
        <v>0</v>
      </c>
    </row>
    <row r="637" spans="1:5" x14ac:dyDescent="0.55000000000000004">
      <c r="A637" t="str">
        <f>project_csv!C638&amp;project_csv!F638</f>
        <v/>
      </c>
      <c r="B637">
        <f>project_csv!A638</f>
        <v>0</v>
      </c>
      <c r="D637">
        <f>project_csv!C637</f>
        <v>0</v>
      </c>
      <c r="E637">
        <f>project_csv!F637</f>
        <v>0</v>
      </c>
    </row>
    <row r="638" spans="1:5" x14ac:dyDescent="0.55000000000000004">
      <c r="A638" t="str">
        <f>project_csv!C639&amp;project_csv!F639</f>
        <v/>
      </c>
      <c r="B638">
        <f>project_csv!A639</f>
        <v>0</v>
      </c>
      <c r="D638">
        <f>project_csv!C638</f>
        <v>0</v>
      </c>
      <c r="E638">
        <f>project_csv!F638</f>
        <v>0</v>
      </c>
    </row>
    <row r="639" spans="1:5" x14ac:dyDescent="0.55000000000000004">
      <c r="A639" t="str">
        <f>project_csv!C640&amp;project_csv!F640</f>
        <v/>
      </c>
      <c r="B639">
        <f>project_csv!A640</f>
        <v>0</v>
      </c>
      <c r="D639">
        <f>project_csv!C639</f>
        <v>0</v>
      </c>
      <c r="E639">
        <f>project_csv!F639</f>
        <v>0</v>
      </c>
    </row>
    <row r="640" spans="1:5" x14ac:dyDescent="0.55000000000000004">
      <c r="A640" t="str">
        <f>project_csv!C641&amp;project_csv!F641</f>
        <v/>
      </c>
      <c r="B640">
        <f>project_csv!A641</f>
        <v>0</v>
      </c>
      <c r="D640">
        <f>project_csv!C640</f>
        <v>0</v>
      </c>
      <c r="E640">
        <f>project_csv!F640</f>
        <v>0</v>
      </c>
    </row>
    <row r="641" spans="1:5" x14ac:dyDescent="0.55000000000000004">
      <c r="A641" t="str">
        <f>project_csv!C642&amp;project_csv!F642</f>
        <v/>
      </c>
      <c r="B641">
        <f>project_csv!A642</f>
        <v>0</v>
      </c>
      <c r="D641">
        <f>project_csv!C641</f>
        <v>0</v>
      </c>
      <c r="E641">
        <f>project_csv!F641</f>
        <v>0</v>
      </c>
    </row>
    <row r="642" spans="1:5" x14ac:dyDescent="0.55000000000000004">
      <c r="A642" t="str">
        <f>project_csv!C643&amp;project_csv!F643</f>
        <v/>
      </c>
      <c r="B642">
        <f>project_csv!A643</f>
        <v>0</v>
      </c>
      <c r="D642">
        <f>project_csv!C642</f>
        <v>0</v>
      </c>
      <c r="E642">
        <f>project_csv!F642</f>
        <v>0</v>
      </c>
    </row>
    <row r="643" spans="1:5" x14ac:dyDescent="0.55000000000000004">
      <c r="A643" t="str">
        <f>project_csv!C644&amp;project_csv!F644</f>
        <v/>
      </c>
      <c r="B643">
        <f>project_csv!A644</f>
        <v>0</v>
      </c>
      <c r="D643">
        <f>project_csv!C643</f>
        <v>0</v>
      </c>
      <c r="E643">
        <f>project_csv!F643</f>
        <v>0</v>
      </c>
    </row>
    <row r="644" spans="1:5" x14ac:dyDescent="0.55000000000000004">
      <c r="A644" t="str">
        <f>project_csv!C645&amp;project_csv!F645</f>
        <v/>
      </c>
      <c r="B644">
        <f>project_csv!A645</f>
        <v>0</v>
      </c>
      <c r="D644">
        <f>project_csv!C644</f>
        <v>0</v>
      </c>
      <c r="E644">
        <f>project_csv!F644</f>
        <v>0</v>
      </c>
    </row>
    <row r="645" spans="1:5" x14ac:dyDescent="0.55000000000000004">
      <c r="A645" t="str">
        <f>project_csv!C646&amp;project_csv!F646</f>
        <v/>
      </c>
      <c r="B645">
        <f>project_csv!A646</f>
        <v>0</v>
      </c>
      <c r="D645">
        <f>project_csv!C645</f>
        <v>0</v>
      </c>
      <c r="E645">
        <f>project_csv!F645</f>
        <v>0</v>
      </c>
    </row>
    <row r="646" spans="1:5" x14ac:dyDescent="0.55000000000000004">
      <c r="A646" t="str">
        <f>project_csv!C647&amp;project_csv!F647</f>
        <v/>
      </c>
      <c r="B646">
        <f>project_csv!A647</f>
        <v>0</v>
      </c>
      <c r="D646">
        <f>project_csv!C646</f>
        <v>0</v>
      </c>
      <c r="E646">
        <f>project_csv!F646</f>
        <v>0</v>
      </c>
    </row>
    <row r="647" spans="1:5" x14ac:dyDescent="0.55000000000000004">
      <c r="A647" t="str">
        <f>project_csv!C648&amp;project_csv!F648</f>
        <v/>
      </c>
      <c r="B647">
        <f>project_csv!A648</f>
        <v>0</v>
      </c>
      <c r="D647">
        <f>project_csv!C647</f>
        <v>0</v>
      </c>
      <c r="E647">
        <f>project_csv!F647</f>
        <v>0</v>
      </c>
    </row>
    <row r="648" spans="1:5" x14ac:dyDescent="0.55000000000000004">
      <c r="A648" t="str">
        <f>project_csv!C649&amp;project_csv!F649</f>
        <v/>
      </c>
      <c r="B648">
        <f>project_csv!A649</f>
        <v>0</v>
      </c>
      <c r="D648">
        <f>project_csv!C648</f>
        <v>0</v>
      </c>
      <c r="E648">
        <f>project_csv!F648</f>
        <v>0</v>
      </c>
    </row>
    <row r="649" spans="1:5" x14ac:dyDescent="0.55000000000000004">
      <c r="A649" t="str">
        <f>project_csv!C650&amp;project_csv!F650</f>
        <v/>
      </c>
      <c r="B649">
        <f>project_csv!A650</f>
        <v>0</v>
      </c>
      <c r="D649">
        <f>project_csv!C649</f>
        <v>0</v>
      </c>
      <c r="E649">
        <f>project_csv!F649</f>
        <v>0</v>
      </c>
    </row>
    <row r="650" spans="1:5" x14ac:dyDescent="0.55000000000000004">
      <c r="A650" t="str">
        <f>project_csv!C651&amp;project_csv!F651</f>
        <v/>
      </c>
      <c r="B650">
        <f>project_csv!A651</f>
        <v>0</v>
      </c>
      <c r="D650">
        <f>project_csv!C650</f>
        <v>0</v>
      </c>
      <c r="E650">
        <f>project_csv!F650</f>
        <v>0</v>
      </c>
    </row>
    <row r="651" spans="1:5" x14ac:dyDescent="0.55000000000000004">
      <c r="A651" t="str">
        <f>project_csv!C652&amp;project_csv!F652</f>
        <v/>
      </c>
      <c r="B651">
        <f>project_csv!A652</f>
        <v>0</v>
      </c>
      <c r="D651">
        <f>project_csv!C651</f>
        <v>0</v>
      </c>
      <c r="E651">
        <f>project_csv!F651</f>
        <v>0</v>
      </c>
    </row>
    <row r="652" spans="1:5" x14ac:dyDescent="0.55000000000000004">
      <c r="A652" t="str">
        <f>project_csv!C653&amp;project_csv!F653</f>
        <v/>
      </c>
      <c r="B652">
        <f>project_csv!A653</f>
        <v>0</v>
      </c>
      <c r="D652">
        <f>project_csv!C652</f>
        <v>0</v>
      </c>
      <c r="E652">
        <f>project_csv!F652</f>
        <v>0</v>
      </c>
    </row>
    <row r="653" spans="1:5" x14ac:dyDescent="0.55000000000000004">
      <c r="A653" t="str">
        <f>project_csv!C654&amp;project_csv!F654</f>
        <v/>
      </c>
      <c r="B653">
        <f>project_csv!A654</f>
        <v>0</v>
      </c>
      <c r="D653">
        <f>project_csv!C653</f>
        <v>0</v>
      </c>
      <c r="E653">
        <f>project_csv!F653</f>
        <v>0</v>
      </c>
    </row>
    <row r="654" spans="1:5" x14ac:dyDescent="0.55000000000000004">
      <c r="A654" t="str">
        <f>project_csv!C655&amp;project_csv!F655</f>
        <v/>
      </c>
      <c r="B654">
        <f>project_csv!A655</f>
        <v>0</v>
      </c>
      <c r="D654">
        <f>project_csv!C654</f>
        <v>0</v>
      </c>
      <c r="E654">
        <f>project_csv!F654</f>
        <v>0</v>
      </c>
    </row>
    <row r="655" spans="1:5" x14ac:dyDescent="0.55000000000000004">
      <c r="A655" t="str">
        <f>project_csv!C656&amp;project_csv!F656</f>
        <v/>
      </c>
      <c r="B655">
        <f>project_csv!A656</f>
        <v>0</v>
      </c>
      <c r="D655">
        <f>project_csv!C655</f>
        <v>0</v>
      </c>
      <c r="E655">
        <f>project_csv!F655</f>
        <v>0</v>
      </c>
    </row>
    <row r="656" spans="1:5" x14ac:dyDescent="0.55000000000000004">
      <c r="A656" t="str">
        <f>project_csv!C657&amp;project_csv!F657</f>
        <v/>
      </c>
      <c r="B656">
        <f>project_csv!A657</f>
        <v>0</v>
      </c>
      <c r="D656">
        <f>project_csv!C656</f>
        <v>0</v>
      </c>
      <c r="E656">
        <f>project_csv!F656</f>
        <v>0</v>
      </c>
    </row>
    <row r="657" spans="1:5" x14ac:dyDescent="0.55000000000000004">
      <c r="A657" t="str">
        <f>project_csv!C658&amp;project_csv!F658</f>
        <v/>
      </c>
      <c r="B657">
        <f>project_csv!A658</f>
        <v>0</v>
      </c>
      <c r="D657">
        <f>project_csv!C657</f>
        <v>0</v>
      </c>
      <c r="E657">
        <f>project_csv!F657</f>
        <v>0</v>
      </c>
    </row>
    <row r="658" spans="1:5" x14ac:dyDescent="0.55000000000000004">
      <c r="A658" t="str">
        <f>project_csv!C659&amp;project_csv!F659</f>
        <v/>
      </c>
      <c r="B658">
        <f>project_csv!A659</f>
        <v>0</v>
      </c>
      <c r="D658">
        <f>project_csv!C658</f>
        <v>0</v>
      </c>
      <c r="E658">
        <f>project_csv!F658</f>
        <v>0</v>
      </c>
    </row>
    <row r="659" spans="1:5" x14ac:dyDescent="0.55000000000000004">
      <c r="A659" t="str">
        <f>project_csv!C660&amp;project_csv!F660</f>
        <v/>
      </c>
      <c r="B659">
        <f>project_csv!A660</f>
        <v>0</v>
      </c>
      <c r="D659">
        <f>project_csv!C659</f>
        <v>0</v>
      </c>
      <c r="E659">
        <f>project_csv!F659</f>
        <v>0</v>
      </c>
    </row>
    <row r="660" spans="1:5" x14ac:dyDescent="0.55000000000000004">
      <c r="A660" t="str">
        <f>project_csv!C661&amp;project_csv!F661</f>
        <v/>
      </c>
      <c r="B660">
        <f>project_csv!A661</f>
        <v>0</v>
      </c>
      <c r="D660">
        <f>project_csv!C660</f>
        <v>0</v>
      </c>
      <c r="E660">
        <f>project_csv!F660</f>
        <v>0</v>
      </c>
    </row>
    <row r="661" spans="1:5" x14ac:dyDescent="0.55000000000000004">
      <c r="A661" t="str">
        <f>project_csv!C662&amp;project_csv!F662</f>
        <v/>
      </c>
      <c r="B661">
        <f>project_csv!A662</f>
        <v>0</v>
      </c>
      <c r="D661">
        <f>project_csv!C661</f>
        <v>0</v>
      </c>
      <c r="E661">
        <f>project_csv!F661</f>
        <v>0</v>
      </c>
    </row>
    <row r="662" spans="1:5" x14ac:dyDescent="0.55000000000000004">
      <c r="A662" t="str">
        <f>project_csv!C663&amp;project_csv!F663</f>
        <v/>
      </c>
      <c r="B662">
        <f>project_csv!A663</f>
        <v>0</v>
      </c>
      <c r="D662">
        <f>project_csv!C662</f>
        <v>0</v>
      </c>
      <c r="E662">
        <f>project_csv!F662</f>
        <v>0</v>
      </c>
    </row>
    <row r="663" spans="1:5" x14ac:dyDescent="0.55000000000000004">
      <c r="A663" t="str">
        <f>project_csv!C664&amp;project_csv!F664</f>
        <v/>
      </c>
      <c r="B663">
        <f>project_csv!A664</f>
        <v>0</v>
      </c>
      <c r="D663">
        <f>project_csv!C663</f>
        <v>0</v>
      </c>
      <c r="E663">
        <f>project_csv!F663</f>
        <v>0</v>
      </c>
    </row>
    <row r="664" spans="1:5" x14ac:dyDescent="0.55000000000000004">
      <c r="A664" t="str">
        <f>project_csv!C665&amp;project_csv!F665</f>
        <v/>
      </c>
      <c r="B664">
        <f>project_csv!A665</f>
        <v>0</v>
      </c>
      <c r="D664">
        <f>project_csv!C664</f>
        <v>0</v>
      </c>
      <c r="E664">
        <f>project_csv!F664</f>
        <v>0</v>
      </c>
    </row>
    <row r="665" spans="1:5" x14ac:dyDescent="0.55000000000000004">
      <c r="A665" t="str">
        <f>project_csv!C666&amp;project_csv!F666</f>
        <v/>
      </c>
      <c r="B665">
        <f>project_csv!A666</f>
        <v>0</v>
      </c>
      <c r="D665">
        <f>project_csv!C665</f>
        <v>0</v>
      </c>
      <c r="E665">
        <f>project_csv!F665</f>
        <v>0</v>
      </c>
    </row>
    <row r="666" spans="1:5" x14ac:dyDescent="0.55000000000000004">
      <c r="A666" t="str">
        <f>project_csv!C667&amp;project_csv!F667</f>
        <v/>
      </c>
      <c r="B666">
        <f>project_csv!A667</f>
        <v>0</v>
      </c>
      <c r="D666">
        <f>project_csv!C666</f>
        <v>0</v>
      </c>
      <c r="E666">
        <f>project_csv!F666</f>
        <v>0</v>
      </c>
    </row>
    <row r="667" spans="1:5" x14ac:dyDescent="0.55000000000000004">
      <c r="A667" t="str">
        <f>project_csv!C668&amp;project_csv!F668</f>
        <v/>
      </c>
      <c r="B667">
        <f>project_csv!A668</f>
        <v>0</v>
      </c>
      <c r="D667">
        <f>project_csv!C667</f>
        <v>0</v>
      </c>
      <c r="E667">
        <f>project_csv!F667</f>
        <v>0</v>
      </c>
    </row>
    <row r="668" spans="1:5" x14ac:dyDescent="0.55000000000000004">
      <c r="A668" t="str">
        <f>project_csv!C669&amp;project_csv!F669</f>
        <v/>
      </c>
      <c r="B668">
        <f>project_csv!A669</f>
        <v>0</v>
      </c>
      <c r="D668">
        <f>project_csv!C668</f>
        <v>0</v>
      </c>
      <c r="E668">
        <f>project_csv!F668</f>
        <v>0</v>
      </c>
    </row>
    <row r="669" spans="1:5" x14ac:dyDescent="0.55000000000000004">
      <c r="A669" t="str">
        <f>project_csv!C670&amp;project_csv!F670</f>
        <v/>
      </c>
      <c r="B669">
        <f>project_csv!A670</f>
        <v>0</v>
      </c>
      <c r="D669">
        <f>project_csv!C669</f>
        <v>0</v>
      </c>
      <c r="E669">
        <f>project_csv!F669</f>
        <v>0</v>
      </c>
    </row>
    <row r="670" spans="1:5" x14ac:dyDescent="0.55000000000000004">
      <c r="A670" t="str">
        <f>project_csv!C671&amp;project_csv!F671</f>
        <v/>
      </c>
      <c r="B670">
        <f>project_csv!A671</f>
        <v>0</v>
      </c>
      <c r="D670">
        <f>project_csv!C670</f>
        <v>0</v>
      </c>
      <c r="E670">
        <f>project_csv!F670</f>
        <v>0</v>
      </c>
    </row>
    <row r="671" spans="1:5" x14ac:dyDescent="0.55000000000000004">
      <c r="A671" t="str">
        <f>project_csv!C672&amp;project_csv!F672</f>
        <v/>
      </c>
      <c r="B671">
        <f>project_csv!A672</f>
        <v>0</v>
      </c>
      <c r="D671">
        <f>project_csv!C671</f>
        <v>0</v>
      </c>
      <c r="E671">
        <f>project_csv!F671</f>
        <v>0</v>
      </c>
    </row>
    <row r="672" spans="1:5" x14ac:dyDescent="0.55000000000000004">
      <c r="A672" t="str">
        <f>project_csv!C673&amp;project_csv!F673</f>
        <v/>
      </c>
      <c r="B672">
        <f>project_csv!A673</f>
        <v>0</v>
      </c>
      <c r="D672">
        <f>project_csv!C672</f>
        <v>0</v>
      </c>
      <c r="E672">
        <f>project_csv!F672</f>
        <v>0</v>
      </c>
    </row>
    <row r="673" spans="1:5" x14ac:dyDescent="0.55000000000000004">
      <c r="A673" t="str">
        <f>project_csv!C674&amp;project_csv!F674</f>
        <v/>
      </c>
      <c r="B673">
        <f>project_csv!A674</f>
        <v>0</v>
      </c>
      <c r="D673">
        <f>project_csv!C673</f>
        <v>0</v>
      </c>
      <c r="E673">
        <f>project_csv!F673</f>
        <v>0</v>
      </c>
    </row>
    <row r="674" spans="1:5" x14ac:dyDescent="0.55000000000000004">
      <c r="A674" t="str">
        <f>project_csv!C675&amp;project_csv!F675</f>
        <v/>
      </c>
      <c r="B674">
        <f>project_csv!A675</f>
        <v>0</v>
      </c>
      <c r="D674">
        <f>project_csv!C674</f>
        <v>0</v>
      </c>
      <c r="E674">
        <f>project_csv!F674</f>
        <v>0</v>
      </c>
    </row>
    <row r="675" spans="1:5" x14ac:dyDescent="0.55000000000000004">
      <c r="A675" t="str">
        <f>project_csv!C676&amp;project_csv!F676</f>
        <v/>
      </c>
      <c r="B675">
        <f>project_csv!A676</f>
        <v>0</v>
      </c>
      <c r="D675">
        <f>project_csv!C675</f>
        <v>0</v>
      </c>
      <c r="E675">
        <f>project_csv!F675</f>
        <v>0</v>
      </c>
    </row>
    <row r="676" spans="1:5" x14ac:dyDescent="0.55000000000000004">
      <c r="A676" t="str">
        <f>project_csv!C677&amp;project_csv!F677</f>
        <v/>
      </c>
      <c r="B676">
        <f>project_csv!A677</f>
        <v>0</v>
      </c>
      <c r="D676">
        <f>project_csv!C676</f>
        <v>0</v>
      </c>
      <c r="E676">
        <f>project_csv!F676</f>
        <v>0</v>
      </c>
    </row>
    <row r="677" spans="1:5" x14ac:dyDescent="0.55000000000000004">
      <c r="A677" t="str">
        <f>project_csv!C678&amp;project_csv!F678</f>
        <v/>
      </c>
      <c r="B677">
        <f>project_csv!A678</f>
        <v>0</v>
      </c>
      <c r="D677">
        <f>project_csv!C677</f>
        <v>0</v>
      </c>
      <c r="E677">
        <f>project_csv!F677</f>
        <v>0</v>
      </c>
    </row>
    <row r="678" spans="1:5" x14ac:dyDescent="0.55000000000000004">
      <c r="A678" t="str">
        <f>project_csv!C679&amp;project_csv!F679</f>
        <v/>
      </c>
      <c r="B678">
        <f>project_csv!A679</f>
        <v>0</v>
      </c>
      <c r="D678">
        <f>project_csv!C678</f>
        <v>0</v>
      </c>
      <c r="E678">
        <f>project_csv!F678</f>
        <v>0</v>
      </c>
    </row>
    <row r="679" spans="1:5" x14ac:dyDescent="0.55000000000000004">
      <c r="A679" t="str">
        <f>project_csv!C680&amp;project_csv!F680</f>
        <v/>
      </c>
      <c r="B679">
        <f>project_csv!A680</f>
        <v>0</v>
      </c>
      <c r="D679">
        <f>project_csv!C679</f>
        <v>0</v>
      </c>
      <c r="E679">
        <f>project_csv!F679</f>
        <v>0</v>
      </c>
    </row>
    <row r="680" spans="1:5" x14ac:dyDescent="0.55000000000000004">
      <c r="A680" t="str">
        <f>project_csv!C681&amp;project_csv!F681</f>
        <v/>
      </c>
      <c r="B680">
        <f>project_csv!A681</f>
        <v>0</v>
      </c>
      <c r="D680">
        <f>project_csv!C680</f>
        <v>0</v>
      </c>
      <c r="E680">
        <f>project_csv!F680</f>
        <v>0</v>
      </c>
    </row>
    <row r="681" spans="1:5" x14ac:dyDescent="0.55000000000000004">
      <c r="A681" t="str">
        <f>project_csv!C682&amp;project_csv!F682</f>
        <v/>
      </c>
      <c r="B681">
        <f>project_csv!A682</f>
        <v>0</v>
      </c>
      <c r="D681">
        <f>project_csv!C681</f>
        <v>0</v>
      </c>
      <c r="E681">
        <f>project_csv!F681</f>
        <v>0</v>
      </c>
    </row>
    <row r="682" spans="1:5" x14ac:dyDescent="0.55000000000000004">
      <c r="A682" t="str">
        <f>project_csv!C683&amp;project_csv!F683</f>
        <v/>
      </c>
      <c r="B682">
        <f>project_csv!A683</f>
        <v>0</v>
      </c>
      <c r="D682">
        <f>project_csv!C682</f>
        <v>0</v>
      </c>
      <c r="E682">
        <f>project_csv!F682</f>
        <v>0</v>
      </c>
    </row>
    <row r="683" spans="1:5" x14ac:dyDescent="0.55000000000000004">
      <c r="A683" t="str">
        <f>project_csv!C684&amp;project_csv!F684</f>
        <v/>
      </c>
      <c r="B683">
        <f>project_csv!A684</f>
        <v>0</v>
      </c>
      <c r="D683">
        <f>project_csv!C683</f>
        <v>0</v>
      </c>
      <c r="E683">
        <f>project_csv!F683</f>
        <v>0</v>
      </c>
    </row>
    <row r="684" spans="1:5" x14ac:dyDescent="0.55000000000000004">
      <c r="A684" t="str">
        <f>project_csv!C685&amp;project_csv!F685</f>
        <v/>
      </c>
      <c r="B684">
        <f>project_csv!A685</f>
        <v>0</v>
      </c>
      <c r="D684">
        <f>project_csv!C684</f>
        <v>0</v>
      </c>
      <c r="E684">
        <f>project_csv!F684</f>
        <v>0</v>
      </c>
    </row>
    <row r="685" spans="1:5" x14ac:dyDescent="0.55000000000000004">
      <c r="A685" t="str">
        <f>project_csv!C686&amp;project_csv!F686</f>
        <v/>
      </c>
      <c r="B685">
        <f>project_csv!A686</f>
        <v>0</v>
      </c>
      <c r="D685">
        <f>project_csv!C685</f>
        <v>0</v>
      </c>
      <c r="E685">
        <f>project_csv!F685</f>
        <v>0</v>
      </c>
    </row>
    <row r="686" spans="1:5" x14ac:dyDescent="0.55000000000000004">
      <c r="A686" t="str">
        <f>project_csv!C687&amp;project_csv!F687</f>
        <v/>
      </c>
      <c r="B686">
        <f>project_csv!A687</f>
        <v>0</v>
      </c>
      <c r="D686">
        <f>project_csv!C686</f>
        <v>0</v>
      </c>
      <c r="E686">
        <f>project_csv!F686</f>
        <v>0</v>
      </c>
    </row>
    <row r="687" spans="1:5" x14ac:dyDescent="0.55000000000000004">
      <c r="A687" t="str">
        <f>project_csv!C688&amp;project_csv!F688</f>
        <v/>
      </c>
      <c r="B687">
        <f>project_csv!A688</f>
        <v>0</v>
      </c>
      <c r="D687">
        <f>project_csv!C687</f>
        <v>0</v>
      </c>
      <c r="E687">
        <f>project_csv!F687</f>
        <v>0</v>
      </c>
    </row>
    <row r="688" spans="1:5" x14ac:dyDescent="0.55000000000000004">
      <c r="A688" t="str">
        <f>project_csv!C689&amp;project_csv!F689</f>
        <v/>
      </c>
      <c r="B688">
        <f>project_csv!A689</f>
        <v>0</v>
      </c>
      <c r="D688">
        <f>project_csv!C688</f>
        <v>0</v>
      </c>
      <c r="E688">
        <f>project_csv!F688</f>
        <v>0</v>
      </c>
    </row>
    <row r="689" spans="1:5" x14ac:dyDescent="0.55000000000000004">
      <c r="A689" t="str">
        <f>project_csv!C690&amp;project_csv!F690</f>
        <v/>
      </c>
      <c r="B689">
        <f>project_csv!A690</f>
        <v>0</v>
      </c>
      <c r="D689">
        <f>project_csv!C689</f>
        <v>0</v>
      </c>
      <c r="E689">
        <f>project_csv!F689</f>
        <v>0</v>
      </c>
    </row>
    <row r="690" spans="1:5" x14ac:dyDescent="0.55000000000000004">
      <c r="A690" t="str">
        <f>project_csv!C691&amp;project_csv!F691</f>
        <v/>
      </c>
      <c r="B690">
        <f>project_csv!A691</f>
        <v>0</v>
      </c>
      <c r="D690">
        <f>project_csv!C690</f>
        <v>0</v>
      </c>
      <c r="E690">
        <f>project_csv!F690</f>
        <v>0</v>
      </c>
    </row>
    <row r="691" spans="1:5" x14ac:dyDescent="0.55000000000000004">
      <c r="A691" t="str">
        <f>project_csv!C692&amp;project_csv!F692</f>
        <v/>
      </c>
      <c r="B691">
        <f>project_csv!A692</f>
        <v>0</v>
      </c>
      <c r="D691">
        <f>project_csv!C691</f>
        <v>0</v>
      </c>
      <c r="E691">
        <f>project_csv!F691</f>
        <v>0</v>
      </c>
    </row>
    <row r="692" spans="1:5" x14ac:dyDescent="0.55000000000000004">
      <c r="A692" t="str">
        <f>project_csv!C693&amp;project_csv!F693</f>
        <v/>
      </c>
      <c r="B692">
        <f>project_csv!A693</f>
        <v>0</v>
      </c>
      <c r="D692">
        <f>project_csv!C692</f>
        <v>0</v>
      </c>
      <c r="E692">
        <f>project_csv!F692</f>
        <v>0</v>
      </c>
    </row>
    <row r="693" spans="1:5" x14ac:dyDescent="0.55000000000000004">
      <c r="A693" t="str">
        <f>project_csv!C694&amp;project_csv!F694</f>
        <v/>
      </c>
      <c r="B693">
        <f>project_csv!A694</f>
        <v>0</v>
      </c>
      <c r="D693">
        <f>project_csv!C693</f>
        <v>0</v>
      </c>
      <c r="E693">
        <f>project_csv!F693</f>
        <v>0</v>
      </c>
    </row>
    <row r="694" spans="1:5" x14ac:dyDescent="0.55000000000000004">
      <c r="A694" t="str">
        <f>project_csv!C695&amp;project_csv!F695</f>
        <v/>
      </c>
      <c r="B694">
        <f>project_csv!A695</f>
        <v>0</v>
      </c>
      <c r="D694">
        <f>project_csv!C694</f>
        <v>0</v>
      </c>
      <c r="E694">
        <f>project_csv!F694</f>
        <v>0</v>
      </c>
    </row>
    <row r="695" spans="1:5" x14ac:dyDescent="0.55000000000000004">
      <c r="A695" t="str">
        <f>project_csv!C696&amp;project_csv!F696</f>
        <v/>
      </c>
      <c r="B695">
        <f>project_csv!A696</f>
        <v>0</v>
      </c>
      <c r="D695">
        <f>project_csv!C695</f>
        <v>0</v>
      </c>
      <c r="E695">
        <f>project_csv!F695</f>
        <v>0</v>
      </c>
    </row>
    <row r="696" spans="1:5" x14ac:dyDescent="0.55000000000000004">
      <c r="A696" t="str">
        <f>project_csv!C697&amp;project_csv!F697</f>
        <v/>
      </c>
      <c r="B696">
        <f>project_csv!A697</f>
        <v>0</v>
      </c>
      <c r="D696">
        <f>project_csv!C696</f>
        <v>0</v>
      </c>
      <c r="E696">
        <f>project_csv!F696</f>
        <v>0</v>
      </c>
    </row>
    <row r="697" spans="1:5" x14ac:dyDescent="0.55000000000000004">
      <c r="A697" t="str">
        <f>project_csv!C698&amp;project_csv!F698</f>
        <v/>
      </c>
      <c r="B697">
        <f>project_csv!A698</f>
        <v>0</v>
      </c>
      <c r="D697">
        <f>project_csv!C697</f>
        <v>0</v>
      </c>
      <c r="E697">
        <f>project_csv!F697</f>
        <v>0</v>
      </c>
    </row>
    <row r="698" spans="1:5" x14ac:dyDescent="0.55000000000000004">
      <c r="A698" t="str">
        <f>project_csv!C699&amp;project_csv!F699</f>
        <v/>
      </c>
      <c r="B698">
        <f>project_csv!A699</f>
        <v>0</v>
      </c>
      <c r="D698">
        <f>project_csv!C698</f>
        <v>0</v>
      </c>
      <c r="E698">
        <f>project_csv!F698</f>
        <v>0</v>
      </c>
    </row>
    <row r="699" spans="1:5" x14ac:dyDescent="0.55000000000000004">
      <c r="A699" t="str">
        <f>project_csv!C700&amp;project_csv!F700</f>
        <v/>
      </c>
      <c r="B699">
        <f>project_csv!A700</f>
        <v>0</v>
      </c>
      <c r="D699">
        <f>project_csv!C699</f>
        <v>0</v>
      </c>
      <c r="E699">
        <f>project_csv!F699</f>
        <v>0</v>
      </c>
    </row>
    <row r="700" spans="1:5" x14ac:dyDescent="0.55000000000000004">
      <c r="A700" t="str">
        <f>project_csv!C701&amp;project_csv!F701</f>
        <v/>
      </c>
      <c r="B700">
        <f>project_csv!A701</f>
        <v>0</v>
      </c>
      <c r="D700">
        <f>project_csv!C700</f>
        <v>0</v>
      </c>
      <c r="E700">
        <f>project_csv!F700</f>
        <v>0</v>
      </c>
    </row>
    <row r="701" spans="1:5" x14ac:dyDescent="0.55000000000000004">
      <c r="A701" t="str">
        <f>project_csv!C702&amp;project_csv!F702</f>
        <v/>
      </c>
      <c r="B701">
        <f>project_csv!A702</f>
        <v>0</v>
      </c>
      <c r="D701">
        <f>project_csv!C701</f>
        <v>0</v>
      </c>
      <c r="E701">
        <f>project_csv!F701</f>
        <v>0</v>
      </c>
    </row>
    <row r="702" spans="1:5" x14ac:dyDescent="0.55000000000000004">
      <c r="A702" t="str">
        <f>project_csv!C703&amp;project_csv!F703</f>
        <v/>
      </c>
      <c r="B702">
        <f>project_csv!A703</f>
        <v>0</v>
      </c>
      <c r="D702">
        <f>project_csv!C702</f>
        <v>0</v>
      </c>
      <c r="E702">
        <f>project_csv!F702</f>
        <v>0</v>
      </c>
    </row>
    <row r="703" spans="1:5" x14ac:dyDescent="0.55000000000000004">
      <c r="A703" t="str">
        <f>project_csv!C704&amp;project_csv!F704</f>
        <v/>
      </c>
      <c r="B703">
        <f>project_csv!A704</f>
        <v>0</v>
      </c>
      <c r="D703">
        <f>project_csv!C703</f>
        <v>0</v>
      </c>
      <c r="E703">
        <f>project_csv!F703</f>
        <v>0</v>
      </c>
    </row>
    <row r="704" spans="1:5" x14ac:dyDescent="0.55000000000000004">
      <c r="A704" t="str">
        <f>project_csv!C705&amp;project_csv!F705</f>
        <v/>
      </c>
      <c r="B704">
        <f>project_csv!A705</f>
        <v>0</v>
      </c>
      <c r="D704">
        <f>project_csv!C704</f>
        <v>0</v>
      </c>
      <c r="E704">
        <f>project_csv!F704</f>
        <v>0</v>
      </c>
    </row>
    <row r="705" spans="1:5" x14ac:dyDescent="0.55000000000000004">
      <c r="A705" t="str">
        <f>project_csv!C706&amp;project_csv!F706</f>
        <v/>
      </c>
      <c r="B705">
        <f>project_csv!A706</f>
        <v>0</v>
      </c>
      <c r="D705">
        <f>project_csv!C705</f>
        <v>0</v>
      </c>
      <c r="E705">
        <f>project_csv!F705</f>
        <v>0</v>
      </c>
    </row>
    <row r="706" spans="1:5" x14ac:dyDescent="0.55000000000000004">
      <c r="A706" t="str">
        <f>project_csv!C707&amp;project_csv!F707</f>
        <v/>
      </c>
      <c r="B706">
        <f>project_csv!A707</f>
        <v>0</v>
      </c>
      <c r="D706">
        <f>project_csv!C706</f>
        <v>0</v>
      </c>
      <c r="E706">
        <f>project_csv!F706</f>
        <v>0</v>
      </c>
    </row>
    <row r="707" spans="1:5" x14ac:dyDescent="0.55000000000000004">
      <c r="A707" t="str">
        <f>project_csv!C708&amp;project_csv!F708</f>
        <v/>
      </c>
      <c r="B707">
        <f>project_csv!A708</f>
        <v>0</v>
      </c>
      <c r="D707">
        <f>project_csv!C707</f>
        <v>0</v>
      </c>
      <c r="E707">
        <f>project_csv!F707</f>
        <v>0</v>
      </c>
    </row>
    <row r="708" spans="1:5" x14ac:dyDescent="0.55000000000000004">
      <c r="A708" t="str">
        <f>project_csv!C709&amp;project_csv!F709</f>
        <v/>
      </c>
      <c r="B708">
        <f>project_csv!A709</f>
        <v>0</v>
      </c>
      <c r="D708">
        <f>project_csv!C708</f>
        <v>0</v>
      </c>
      <c r="E708">
        <f>project_csv!F708</f>
        <v>0</v>
      </c>
    </row>
    <row r="709" spans="1:5" x14ac:dyDescent="0.55000000000000004">
      <c r="A709" t="str">
        <f>project_csv!C710&amp;project_csv!F710</f>
        <v/>
      </c>
      <c r="B709">
        <f>project_csv!A710</f>
        <v>0</v>
      </c>
      <c r="D709">
        <f>project_csv!C709</f>
        <v>0</v>
      </c>
      <c r="E709">
        <f>project_csv!F709</f>
        <v>0</v>
      </c>
    </row>
    <row r="710" spans="1:5" x14ac:dyDescent="0.55000000000000004">
      <c r="A710" t="str">
        <f>project_csv!C711&amp;project_csv!F711</f>
        <v/>
      </c>
      <c r="B710">
        <f>project_csv!A711</f>
        <v>0</v>
      </c>
      <c r="D710">
        <f>project_csv!C710</f>
        <v>0</v>
      </c>
      <c r="E710">
        <f>project_csv!F710</f>
        <v>0</v>
      </c>
    </row>
    <row r="711" spans="1:5" x14ac:dyDescent="0.55000000000000004">
      <c r="A711" t="str">
        <f>project_csv!C712&amp;project_csv!F712</f>
        <v/>
      </c>
      <c r="B711">
        <f>project_csv!A712</f>
        <v>0</v>
      </c>
      <c r="D711">
        <f>project_csv!C711</f>
        <v>0</v>
      </c>
      <c r="E711">
        <f>project_csv!F711</f>
        <v>0</v>
      </c>
    </row>
    <row r="712" spans="1:5" x14ac:dyDescent="0.55000000000000004">
      <c r="A712" t="str">
        <f>project_csv!C713&amp;project_csv!F713</f>
        <v/>
      </c>
      <c r="B712">
        <f>project_csv!A713</f>
        <v>0</v>
      </c>
      <c r="D712">
        <f>project_csv!C712</f>
        <v>0</v>
      </c>
      <c r="E712">
        <f>project_csv!F712</f>
        <v>0</v>
      </c>
    </row>
    <row r="713" spans="1:5" x14ac:dyDescent="0.55000000000000004">
      <c r="A713" t="str">
        <f>project_csv!C714&amp;project_csv!F714</f>
        <v/>
      </c>
      <c r="B713">
        <f>project_csv!A714</f>
        <v>0</v>
      </c>
      <c r="D713">
        <f>project_csv!C713</f>
        <v>0</v>
      </c>
      <c r="E713">
        <f>project_csv!F713</f>
        <v>0</v>
      </c>
    </row>
    <row r="714" spans="1:5" x14ac:dyDescent="0.55000000000000004">
      <c r="A714" t="str">
        <f>project_csv!C715&amp;project_csv!F715</f>
        <v/>
      </c>
      <c r="B714">
        <f>project_csv!A715</f>
        <v>0</v>
      </c>
      <c r="D714">
        <f>project_csv!C714</f>
        <v>0</v>
      </c>
      <c r="E714">
        <f>project_csv!F714</f>
        <v>0</v>
      </c>
    </row>
    <row r="715" spans="1:5" x14ac:dyDescent="0.55000000000000004">
      <c r="A715" t="str">
        <f>project_csv!C716&amp;project_csv!F716</f>
        <v/>
      </c>
      <c r="B715">
        <f>project_csv!A716</f>
        <v>0</v>
      </c>
      <c r="D715">
        <f>project_csv!C715</f>
        <v>0</v>
      </c>
      <c r="E715">
        <f>project_csv!F715</f>
        <v>0</v>
      </c>
    </row>
    <row r="716" spans="1:5" x14ac:dyDescent="0.55000000000000004">
      <c r="A716" t="str">
        <f>project_csv!C717&amp;project_csv!F717</f>
        <v/>
      </c>
      <c r="B716">
        <f>project_csv!A717</f>
        <v>0</v>
      </c>
      <c r="D716">
        <f>project_csv!C716</f>
        <v>0</v>
      </c>
      <c r="E716">
        <f>project_csv!F716</f>
        <v>0</v>
      </c>
    </row>
    <row r="717" spans="1:5" x14ac:dyDescent="0.55000000000000004">
      <c r="A717" t="str">
        <f>project_csv!C718&amp;project_csv!F718</f>
        <v/>
      </c>
      <c r="B717">
        <f>project_csv!A718</f>
        <v>0</v>
      </c>
      <c r="D717">
        <f>project_csv!C717</f>
        <v>0</v>
      </c>
      <c r="E717">
        <f>project_csv!F717</f>
        <v>0</v>
      </c>
    </row>
    <row r="718" spans="1:5" x14ac:dyDescent="0.55000000000000004">
      <c r="A718" t="str">
        <f>project_csv!C719&amp;project_csv!F719</f>
        <v/>
      </c>
      <c r="B718">
        <f>project_csv!A719</f>
        <v>0</v>
      </c>
      <c r="D718">
        <f>project_csv!C718</f>
        <v>0</v>
      </c>
      <c r="E718">
        <f>project_csv!F718</f>
        <v>0</v>
      </c>
    </row>
    <row r="719" spans="1:5" x14ac:dyDescent="0.55000000000000004">
      <c r="A719" t="str">
        <f>project_csv!C720&amp;project_csv!F720</f>
        <v/>
      </c>
      <c r="B719">
        <f>project_csv!A720</f>
        <v>0</v>
      </c>
      <c r="D719">
        <f>project_csv!C719</f>
        <v>0</v>
      </c>
      <c r="E719">
        <f>project_csv!F719</f>
        <v>0</v>
      </c>
    </row>
    <row r="720" spans="1:5" x14ac:dyDescent="0.55000000000000004">
      <c r="A720" t="str">
        <f>project_csv!C721&amp;project_csv!F721</f>
        <v/>
      </c>
      <c r="B720">
        <f>project_csv!A721</f>
        <v>0</v>
      </c>
      <c r="D720">
        <f>project_csv!C720</f>
        <v>0</v>
      </c>
      <c r="E720">
        <f>project_csv!F720</f>
        <v>0</v>
      </c>
    </row>
    <row r="721" spans="1:5" x14ac:dyDescent="0.55000000000000004">
      <c r="A721" t="str">
        <f>project_csv!C722&amp;project_csv!F722</f>
        <v/>
      </c>
      <c r="B721">
        <f>project_csv!A722</f>
        <v>0</v>
      </c>
      <c r="D721">
        <f>project_csv!C721</f>
        <v>0</v>
      </c>
      <c r="E721">
        <f>project_csv!F721</f>
        <v>0</v>
      </c>
    </row>
    <row r="722" spans="1:5" x14ac:dyDescent="0.55000000000000004">
      <c r="A722" t="str">
        <f>project_csv!C723&amp;project_csv!F723</f>
        <v/>
      </c>
      <c r="B722">
        <f>project_csv!A723</f>
        <v>0</v>
      </c>
      <c r="D722">
        <f>project_csv!C722</f>
        <v>0</v>
      </c>
      <c r="E722">
        <f>project_csv!F722</f>
        <v>0</v>
      </c>
    </row>
    <row r="723" spans="1:5" x14ac:dyDescent="0.55000000000000004">
      <c r="A723" t="str">
        <f>project_csv!C724&amp;project_csv!F724</f>
        <v/>
      </c>
      <c r="B723">
        <f>project_csv!A724</f>
        <v>0</v>
      </c>
      <c r="D723">
        <f>project_csv!C723</f>
        <v>0</v>
      </c>
      <c r="E723">
        <f>project_csv!F723</f>
        <v>0</v>
      </c>
    </row>
    <row r="724" spans="1:5" x14ac:dyDescent="0.55000000000000004">
      <c r="A724" t="str">
        <f>project_csv!C725&amp;project_csv!F725</f>
        <v/>
      </c>
      <c r="B724">
        <f>project_csv!A725</f>
        <v>0</v>
      </c>
      <c r="D724">
        <f>project_csv!C724</f>
        <v>0</v>
      </c>
      <c r="E724">
        <f>project_csv!F724</f>
        <v>0</v>
      </c>
    </row>
    <row r="725" spans="1:5" x14ac:dyDescent="0.55000000000000004">
      <c r="A725" t="str">
        <f>project_csv!C726&amp;project_csv!F726</f>
        <v/>
      </c>
      <c r="B725">
        <f>project_csv!A726</f>
        <v>0</v>
      </c>
      <c r="D725">
        <f>project_csv!C725</f>
        <v>0</v>
      </c>
      <c r="E725">
        <f>project_csv!F725</f>
        <v>0</v>
      </c>
    </row>
    <row r="726" spans="1:5" x14ac:dyDescent="0.55000000000000004">
      <c r="A726" t="str">
        <f>project_csv!C727&amp;project_csv!F727</f>
        <v/>
      </c>
      <c r="B726">
        <f>project_csv!A727</f>
        <v>0</v>
      </c>
      <c r="D726">
        <f>project_csv!C726</f>
        <v>0</v>
      </c>
      <c r="E726">
        <f>project_csv!F726</f>
        <v>0</v>
      </c>
    </row>
    <row r="727" spans="1:5" x14ac:dyDescent="0.55000000000000004">
      <c r="A727" t="str">
        <f>project_csv!C728&amp;project_csv!F728</f>
        <v/>
      </c>
      <c r="B727">
        <f>project_csv!A728</f>
        <v>0</v>
      </c>
      <c r="D727">
        <f>project_csv!C727</f>
        <v>0</v>
      </c>
      <c r="E727">
        <f>project_csv!F727</f>
        <v>0</v>
      </c>
    </row>
    <row r="728" spans="1:5" x14ac:dyDescent="0.55000000000000004">
      <c r="A728" t="str">
        <f>project_csv!C729&amp;project_csv!F729</f>
        <v/>
      </c>
      <c r="B728">
        <f>project_csv!A729</f>
        <v>0</v>
      </c>
      <c r="D728">
        <f>project_csv!C728</f>
        <v>0</v>
      </c>
      <c r="E728">
        <f>project_csv!F728</f>
        <v>0</v>
      </c>
    </row>
    <row r="729" spans="1:5" x14ac:dyDescent="0.55000000000000004">
      <c r="A729" t="str">
        <f>project_csv!C730&amp;project_csv!F730</f>
        <v/>
      </c>
      <c r="B729">
        <f>project_csv!A730</f>
        <v>0</v>
      </c>
      <c r="D729">
        <f>project_csv!C729</f>
        <v>0</v>
      </c>
      <c r="E729">
        <f>project_csv!F729</f>
        <v>0</v>
      </c>
    </row>
    <row r="730" spans="1:5" x14ac:dyDescent="0.55000000000000004">
      <c r="A730" t="str">
        <f>project_csv!C731&amp;project_csv!F731</f>
        <v/>
      </c>
      <c r="B730">
        <f>project_csv!A731</f>
        <v>0</v>
      </c>
      <c r="D730">
        <f>project_csv!C730</f>
        <v>0</v>
      </c>
      <c r="E730">
        <f>project_csv!F730</f>
        <v>0</v>
      </c>
    </row>
    <row r="731" spans="1:5" x14ac:dyDescent="0.55000000000000004">
      <c r="A731" t="str">
        <f>project_csv!C732&amp;project_csv!F732</f>
        <v/>
      </c>
      <c r="B731">
        <f>project_csv!A732</f>
        <v>0</v>
      </c>
      <c r="D731">
        <f>project_csv!C731</f>
        <v>0</v>
      </c>
      <c r="E731">
        <f>project_csv!F731</f>
        <v>0</v>
      </c>
    </row>
    <row r="732" spans="1:5" x14ac:dyDescent="0.55000000000000004">
      <c r="A732" t="str">
        <f>project_csv!C733&amp;project_csv!F733</f>
        <v/>
      </c>
      <c r="B732">
        <f>project_csv!A733</f>
        <v>0</v>
      </c>
      <c r="D732">
        <f>project_csv!C732</f>
        <v>0</v>
      </c>
      <c r="E732">
        <f>project_csv!F732</f>
        <v>0</v>
      </c>
    </row>
    <row r="733" spans="1:5" x14ac:dyDescent="0.55000000000000004">
      <c r="A733" t="str">
        <f>project_csv!C734&amp;project_csv!F734</f>
        <v/>
      </c>
      <c r="B733">
        <f>project_csv!A734</f>
        <v>0</v>
      </c>
      <c r="D733">
        <f>project_csv!C733</f>
        <v>0</v>
      </c>
      <c r="E733">
        <f>project_csv!F733</f>
        <v>0</v>
      </c>
    </row>
    <row r="734" spans="1:5" x14ac:dyDescent="0.55000000000000004">
      <c r="A734" t="str">
        <f>project_csv!C735&amp;project_csv!F735</f>
        <v/>
      </c>
      <c r="B734">
        <f>project_csv!A735</f>
        <v>0</v>
      </c>
      <c r="D734">
        <f>project_csv!C734</f>
        <v>0</v>
      </c>
      <c r="E734">
        <f>project_csv!F734</f>
        <v>0</v>
      </c>
    </row>
    <row r="735" spans="1:5" x14ac:dyDescent="0.55000000000000004">
      <c r="A735" t="str">
        <f>project_csv!C736&amp;project_csv!F736</f>
        <v/>
      </c>
      <c r="B735">
        <f>project_csv!A736</f>
        <v>0</v>
      </c>
      <c r="D735">
        <f>project_csv!C735</f>
        <v>0</v>
      </c>
      <c r="E735">
        <f>project_csv!F735</f>
        <v>0</v>
      </c>
    </row>
    <row r="736" spans="1:5" x14ac:dyDescent="0.55000000000000004">
      <c r="A736" t="str">
        <f>project_csv!C737&amp;project_csv!F737</f>
        <v/>
      </c>
      <c r="B736">
        <f>project_csv!A737</f>
        <v>0</v>
      </c>
      <c r="D736">
        <f>project_csv!C736</f>
        <v>0</v>
      </c>
      <c r="E736">
        <f>project_csv!F736</f>
        <v>0</v>
      </c>
    </row>
    <row r="737" spans="1:5" x14ac:dyDescent="0.55000000000000004">
      <c r="A737" t="str">
        <f>project_csv!C738&amp;project_csv!F738</f>
        <v/>
      </c>
      <c r="B737">
        <f>project_csv!A738</f>
        <v>0</v>
      </c>
      <c r="D737">
        <f>project_csv!C737</f>
        <v>0</v>
      </c>
      <c r="E737">
        <f>project_csv!F737</f>
        <v>0</v>
      </c>
    </row>
    <row r="738" spans="1:5" x14ac:dyDescent="0.55000000000000004">
      <c r="A738" t="str">
        <f>project_csv!C739&amp;project_csv!F739</f>
        <v/>
      </c>
      <c r="B738">
        <f>project_csv!A739</f>
        <v>0</v>
      </c>
      <c r="D738">
        <f>project_csv!C738</f>
        <v>0</v>
      </c>
      <c r="E738">
        <f>project_csv!F738</f>
        <v>0</v>
      </c>
    </row>
    <row r="739" spans="1:5" x14ac:dyDescent="0.55000000000000004">
      <c r="A739" t="str">
        <f>project_csv!C740&amp;project_csv!F740</f>
        <v/>
      </c>
      <c r="B739">
        <f>project_csv!A740</f>
        <v>0</v>
      </c>
      <c r="D739">
        <f>project_csv!C739</f>
        <v>0</v>
      </c>
      <c r="E739">
        <f>project_csv!F739</f>
        <v>0</v>
      </c>
    </row>
    <row r="740" spans="1:5" x14ac:dyDescent="0.55000000000000004">
      <c r="A740" t="str">
        <f>project_csv!C741&amp;project_csv!F741</f>
        <v/>
      </c>
      <c r="B740">
        <f>project_csv!A741</f>
        <v>0</v>
      </c>
      <c r="D740">
        <f>project_csv!C740</f>
        <v>0</v>
      </c>
      <c r="E740">
        <f>project_csv!F740</f>
        <v>0</v>
      </c>
    </row>
    <row r="741" spans="1:5" x14ac:dyDescent="0.55000000000000004">
      <c r="A741" t="str">
        <f>project_csv!C742&amp;project_csv!F742</f>
        <v/>
      </c>
      <c r="B741">
        <f>project_csv!A742</f>
        <v>0</v>
      </c>
      <c r="D741">
        <f>project_csv!C741</f>
        <v>0</v>
      </c>
      <c r="E741">
        <f>project_csv!F741</f>
        <v>0</v>
      </c>
    </row>
    <row r="742" spans="1:5" x14ac:dyDescent="0.55000000000000004">
      <c r="A742" t="str">
        <f>project_csv!C743&amp;project_csv!F743</f>
        <v/>
      </c>
      <c r="B742">
        <f>project_csv!A743</f>
        <v>0</v>
      </c>
      <c r="D742">
        <f>project_csv!C742</f>
        <v>0</v>
      </c>
      <c r="E742">
        <f>project_csv!F742</f>
        <v>0</v>
      </c>
    </row>
    <row r="743" spans="1:5" x14ac:dyDescent="0.55000000000000004">
      <c r="A743" t="str">
        <f>project_csv!C744&amp;project_csv!F744</f>
        <v/>
      </c>
      <c r="B743">
        <f>project_csv!A744</f>
        <v>0</v>
      </c>
      <c r="D743">
        <f>project_csv!C743</f>
        <v>0</v>
      </c>
      <c r="E743">
        <f>project_csv!F743</f>
        <v>0</v>
      </c>
    </row>
    <row r="744" spans="1:5" x14ac:dyDescent="0.55000000000000004">
      <c r="A744" t="str">
        <f>project_csv!C745&amp;project_csv!F745</f>
        <v/>
      </c>
      <c r="B744">
        <f>project_csv!A745</f>
        <v>0</v>
      </c>
      <c r="D744">
        <f>project_csv!C744</f>
        <v>0</v>
      </c>
      <c r="E744">
        <f>project_csv!F744</f>
        <v>0</v>
      </c>
    </row>
    <row r="745" spans="1:5" x14ac:dyDescent="0.55000000000000004">
      <c r="A745" t="str">
        <f>project_csv!C746&amp;project_csv!F746</f>
        <v/>
      </c>
      <c r="B745">
        <f>project_csv!A746</f>
        <v>0</v>
      </c>
      <c r="D745">
        <f>project_csv!C745</f>
        <v>0</v>
      </c>
      <c r="E745">
        <f>project_csv!F745</f>
        <v>0</v>
      </c>
    </row>
    <row r="746" spans="1:5" x14ac:dyDescent="0.55000000000000004">
      <c r="A746" t="str">
        <f>project_csv!C747&amp;project_csv!F747</f>
        <v/>
      </c>
      <c r="B746">
        <f>project_csv!A747</f>
        <v>0</v>
      </c>
      <c r="D746">
        <f>project_csv!C746</f>
        <v>0</v>
      </c>
      <c r="E746">
        <f>project_csv!F746</f>
        <v>0</v>
      </c>
    </row>
    <row r="747" spans="1:5" x14ac:dyDescent="0.55000000000000004">
      <c r="A747" t="str">
        <f>project_csv!C748&amp;project_csv!F748</f>
        <v/>
      </c>
      <c r="B747">
        <f>project_csv!A748</f>
        <v>0</v>
      </c>
      <c r="D747">
        <f>project_csv!C747</f>
        <v>0</v>
      </c>
      <c r="E747">
        <f>project_csv!F747</f>
        <v>0</v>
      </c>
    </row>
    <row r="748" spans="1:5" x14ac:dyDescent="0.55000000000000004">
      <c r="A748" t="str">
        <f>project_csv!C749&amp;project_csv!F749</f>
        <v/>
      </c>
      <c r="B748">
        <f>project_csv!A749</f>
        <v>0</v>
      </c>
      <c r="D748">
        <f>project_csv!C748</f>
        <v>0</v>
      </c>
      <c r="E748">
        <f>project_csv!F748</f>
        <v>0</v>
      </c>
    </row>
    <row r="749" spans="1:5" x14ac:dyDescent="0.55000000000000004">
      <c r="A749" t="str">
        <f>project_csv!C750&amp;project_csv!F750</f>
        <v/>
      </c>
      <c r="B749">
        <f>project_csv!A750</f>
        <v>0</v>
      </c>
      <c r="D749">
        <f>project_csv!C749</f>
        <v>0</v>
      </c>
      <c r="E749">
        <f>project_csv!F749</f>
        <v>0</v>
      </c>
    </row>
    <row r="750" spans="1:5" x14ac:dyDescent="0.55000000000000004">
      <c r="A750" t="str">
        <f>project_csv!C751&amp;project_csv!F751</f>
        <v/>
      </c>
      <c r="B750">
        <f>project_csv!A751</f>
        <v>0</v>
      </c>
      <c r="D750">
        <f>project_csv!C750</f>
        <v>0</v>
      </c>
      <c r="E750">
        <f>project_csv!F750</f>
        <v>0</v>
      </c>
    </row>
    <row r="751" spans="1:5" x14ac:dyDescent="0.55000000000000004">
      <c r="A751" t="str">
        <f>project_csv!C752&amp;project_csv!F752</f>
        <v/>
      </c>
      <c r="B751">
        <f>project_csv!A752</f>
        <v>0</v>
      </c>
      <c r="D751">
        <f>project_csv!C751</f>
        <v>0</v>
      </c>
      <c r="E751">
        <f>project_csv!F751</f>
        <v>0</v>
      </c>
    </row>
    <row r="752" spans="1:5" x14ac:dyDescent="0.55000000000000004">
      <c r="A752" t="str">
        <f>project_csv!C753&amp;project_csv!F753</f>
        <v/>
      </c>
      <c r="B752">
        <f>project_csv!A753</f>
        <v>0</v>
      </c>
      <c r="D752">
        <f>project_csv!C752</f>
        <v>0</v>
      </c>
      <c r="E752">
        <f>project_csv!F752</f>
        <v>0</v>
      </c>
    </row>
    <row r="753" spans="1:5" x14ac:dyDescent="0.55000000000000004">
      <c r="A753" t="str">
        <f>project_csv!C754&amp;project_csv!F754</f>
        <v/>
      </c>
      <c r="B753">
        <f>project_csv!A754</f>
        <v>0</v>
      </c>
      <c r="D753">
        <f>project_csv!C753</f>
        <v>0</v>
      </c>
      <c r="E753">
        <f>project_csv!F753</f>
        <v>0</v>
      </c>
    </row>
    <row r="754" spans="1:5" x14ac:dyDescent="0.55000000000000004">
      <c r="A754" t="str">
        <f>project_csv!C755&amp;project_csv!F755</f>
        <v/>
      </c>
      <c r="B754">
        <f>project_csv!A755</f>
        <v>0</v>
      </c>
      <c r="D754">
        <f>project_csv!C754</f>
        <v>0</v>
      </c>
      <c r="E754">
        <f>project_csv!F754</f>
        <v>0</v>
      </c>
    </row>
    <row r="755" spans="1:5" x14ac:dyDescent="0.55000000000000004">
      <c r="A755" t="str">
        <f>project_csv!C756&amp;project_csv!F756</f>
        <v/>
      </c>
      <c r="B755">
        <f>project_csv!A756</f>
        <v>0</v>
      </c>
      <c r="D755">
        <f>project_csv!C755</f>
        <v>0</v>
      </c>
      <c r="E755">
        <f>project_csv!F755</f>
        <v>0</v>
      </c>
    </row>
    <row r="756" spans="1:5" x14ac:dyDescent="0.55000000000000004">
      <c r="A756" t="str">
        <f>project_csv!C757&amp;project_csv!F757</f>
        <v/>
      </c>
      <c r="B756">
        <f>project_csv!A757</f>
        <v>0</v>
      </c>
      <c r="D756">
        <f>project_csv!C756</f>
        <v>0</v>
      </c>
      <c r="E756">
        <f>project_csv!F756</f>
        <v>0</v>
      </c>
    </row>
    <row r="757" spans="1:5" x14ac:dyDescent="0.55000000000000004">
      <c r="A757" t="str">
        <f>project_csv!C758&amp;project_csv!F758</f>
        <v/>
      </c>
      <c r="B757">
        <f>project_csv!A758</f>
        <v>0</v>
      </c>
      <c r="D757">
        <f>project_csv!C757</f>
        <v>0</v>
      </c>
      <c r="E757">
        <f>project_csv!F757</f>
        <v>0</v>
      </c>
    </row>
    <row r="758" spans="1:5" x14ac:dyDescent="0.55000000000000004">
      <c r="A758" t="str">
        <f>project_csv!C759&amp;project_csv!F759</f>
        <v/>
      </c>
      <c r="B758">
        <f>project_csv!A759</f>
        <v>0</v>
      </c>
      <c r="D758">
        <f>project_csv!C758</f>
        <v>0</v>
      </c>
      <c r="E758">
        <f>project_csv!F758</f>
        <v>0</v>
      </c>
    </row>
    <row r="759" spans="1:5" x14ac:dyDescent="0.55000000000000004">
      <c r="A759" t="str">
        <f>project_csv!C760&amp;project_csv!F760</f>
        <v/>
      </c>
      <c r="B759">
        <f>project_csv!A760</f>
        <v>0</v>
      </c>
      <c r="D759">
        <f>project_csv!C759</f>
        <v>0</v>
      </c>
      <c r="E759">
        <f>project_csv!F759</f>
        <v>0</v>
      </c>
    </row>
    <row r="760" spans="1:5" x14ac:dyDescent="0.55000000000000004">
      <c r="A760" t="str">
        <f>project_csv!C761&amp;project_csv!F761</f>
        <v/>
      </c>
      <c r="B760">
        <f>project_csv!A761</f>
        <v>0</v>
      </c>
      <c r="D760">
        <f>project_csv!C760</f>
        <v>0</v>
      </c>
      <c r="E760">
        <f>project_csv!F760</f>
        <v>0</v>
      </c>
    </row>
    <row r="761" spans="1:5" x14ac:dyDescent="0.55000000000000004">
      <c r="A761" t="str">
        <f>project_csv!C762&amp;project_csv!F762</f>
        <v/>
      </c>
      <c r="B761">
        <f>project_csv!A762</f>
        <v>0</v>
      </c>
      <c r="D761">
        <f>project_csv!C761</f>
        <v>0</v>
      </c>
      <c r="E761">
        <f>project_csv!F761</f>
        <v>0</v>
      </c>
    </row>
    <row r="762" spans="1:5" x14ac:dyDescent="0.55000000000000004">
      <c r="A762" t="str">
        <f>project_csv!C763&amp;project_csv!F763</f>
        <v/>
      </c>
      <c r="B762">
        <f>project_csv!A763</f>
        <v>0</v>
      </c>
      <c r="D762">
        <f>project_csv!C762</f>
        <v>0</v>
      </c>
      <c r="E762">
        <f>project_csv!F762</f>
        <v>0</v>
      </c>
    </row>
    <row r="763" spans="1:5" x14ac:dyDescent="0.55000000000000004">
      <c r="A763" t="str">
        <f>project_csv!C764&amp;project_csv!F764</f>
        <v/>
      </c>
      <c r="B763">
        <f>project_csv!A764</f>
        <v>0</v>
      </c>
      <c r="D763">
        <f>project_csv!C763</f>
        <v>0</v>
      </c>
      <c r="E763">
        <f>project_csv!F763</f>
        <v>0</v>
      </c>
    </row>
    <row r="764" spans="1:5" x14ac:dyDescent="0.55000000000000004">
      <c r="A764" t="str">
        <f>project_csv!C765&amp;project_csv!F765</f>
        <v/>
      </c>
      <c r="B764">
        <f>project_csv!A765</f>
        <v>0</v>
      </c>
      <c r="D764">
        <f>project_csv!C764</f>
        <v>0</v>
      </c>
      <c r="E764">
        <f>project_csv!F764</f>
        <v>0</v>
      </c>
    </row>
    <row r="765" spans="1:5" x14ac:dyDescent="0.55000000000000004">
      <c r="A765" t="str">
        <f>project_csv!C766&amp;project_csv!F766</f>
        <v/>
      </c>
      <c r="B765">
        <f>project_csv!A766</f>
        <v>0</v>
      </c>
      <c r="D765">
        <f>project_csv!C765</f>
        <v>0</v>
      </c>
      <c r="E765">
        <f>project_csv!F765</f>
        <v>0</v>
      </c>
    </row>
    <row r="766" spans="1:5" x14ac:dyDescent="0.55000000000000004">
      <c r="A766" t="str">
        <f>project_csv!C767&amp;project_csv!F767</f>
        <v/>
      </c>
      <c r="B766">
        <f>project_csv!A767</f>
        <v>0</v>
      </c>
      <c r="D766">
        <f>project_csv!C766</f>
        <v>0</v>
      </c>
      <c r="E766">
        <f>project_csv!F766</f>
        <v>0</v>
      </c>
    </row>
    <row r="767" spans="1:5" x14ac:dyDescent="0.55000000000000004">
      <c r="A767" t="str">
        <f>project_csv!C768&amp;project_csv!F768</f>
        <v/>
      </c>
      <c r="B767">
        <f>project_csv!A768</f>
        <v>0</v>
      </c>
      <c r="D767">
        <f>project_csv!C767</f>
        <v>0</v>
      </c>
      <c r="E767">
        <f>project_csv!F767</f>
        <v>0</v>
      </c>
    </row>
    <row r="768" spans="1:5" x14ac:dyDescent="0.55000000000000004">
      <c r="A768" t="str">
        <f>project_csv!C769&amp;project_csv!F769</f>
        <v/>
      </c>
      <c r="B768">
        <f>project_csv!A769</f>
        <v>0</v>
      </c>
      <c r="D768">
        <f>project_csv!C768</f>
        <v>0</v>
      </c>
      <c r="E768">
        <f>project_csv!F768</f>
        <v>0</v>
      </c>
    </row>
    <row r="769" spans="1:5" x14ac:dyDescent="0.55000000000000004">
      <c r="A769" t="str">
        <f>project_csv!C770&amp;project_csv!F770</f>
        <v/>
      </c>
      <c r="B769">
        <f>project_csv!A770</f>
        <v>0</v>
      </c>
      <c r="D769">
        <f>project_csv!C769</f>
        <v>0</v>
      </c>
      <c r="E769">
        <f>project_csv!F769</f>
        <v>0</v>
      </c>
    </row>
    <row r="770" spans="1:5" x14ac:dyDescent="0.55000000000000004">
      <c r="A770" t="str">
        <f>project_csv!C771&amp;project_csv!F771</f>
        <v/>
      </c>
      <c r="B770">
        <f>project_csv!A771</f>
        <v>0</v>
      </c>
      <c r="D770">
        <f>project_csv!C770</f>
        <v>0</v>
      </c>
      <c r="E770">
        <f>project_csv!F770</f>
        <v>0</v>
      </c>
    </row>
    <row r="771" spans="1:5" x14ac:dyDescent="0.55000000000000004">
      <c r="A771" t="str">
        <f>project_csv!C772&amp;project_csv!F772</f>
        <v/>
      </c>
      <c r="B771">
        <f>project_csv!A772</f>
        <v>0</v>
      </c>
      <c r="D771">
        <f>project_csv!C771</f>
        <v>0</v>
      </c>
      <c r="E771">
        <f>project_csv!F771</f>
        <v>0</v>
      </c>
    </row>
    <row r="772" spans="1:5" x14ac:dyDescent="0.55000000000000004">
      <c r="A772" t="str">
        <f>project_csv!C773&amp;project_csv!F773</f>
        <v/>
      </c>
      <c r="B772">
        <f>project_csv!A773</f>
        <v>0</v>
      </c>
      <c r="D772">
        <f>project_csv!C772</f>
        <v>0</v>
      </c>
      <c r="E772">
        <f>project_csv!F772</f>
        <v>0</v>
      </c>
    </row>
    <row r="773" spans="1:5" x14ac:dyDescent="0.55000000000000004">
      <c r="A773" t="str">
        <f>project_csv!C774&amp;project_csv!F774</f>
        <v/>
      </c>
      <c r="B773">
        <f>project_csv!A774</f>
        <v>0</v>
      </c>
      <c r="D773">
        <f>project_csv!C773</f>
        <v>0</v>
      </c>
      <c r="E773">
        <f>project_csv!F773</f>
        <v>0</v>
      </c>
    </row>
    <row r="774" spans="1:5" x14ac:dyDescent="0.55000000000000004">
      <c r="A774" t="str">
        <f>project_csv!C775&amp;project_csv!F775</f>
        <v/>
      </c>
      <c r="B774">
        <f>project_csv!A775</f>
        <v>0</v>
      </c>
      <c r="D774">
        <f>project_csv!C774</f>
        <v>0</v>
      </c>
      <c r="E774">
        <f>project_csv!F774</f>
        <v>0</v>
      </c>
    </row>
    <row r="775" spans="1:5" x14ac:dyDescent="0.55000000000000004">
      <c r="A775" t="str">
        <f>project_csv!C776&amp;project_csv!F776</f>
        <v/>
      </c>
      <c r="B775">
        <f>project_csv!A776</f>
        <v>0</v>
      </c>
      <c r="D775">
        <f>project_csv!C775</f>
        <v>0</v>
      </c>
      <c r="E775">
        <f>project_csv!F775</f>
        <v>0</v>
      </c>
    </row>
    <row r="776" spans="1:5" x14ac:dyDescent="0.55000000000000004">
      <c r="A776" t="str">
        <f>project_csv!C777&amp;project_csv!F777</f>
        <v/>
      </c>
      <c r="B776">
        <f>project_csv!A777</f>
        <v>0</v>
      </c>
      <c r="D776">
        <f>project_csv!C776</f>
        <v>0</v>
      </c>
      <c r="E776">
        <f>project_csv!F776</f>
        <v>0</v>
      </c>
    </row>
    <row r="777" spans="1:5" x14ac:dyDescent="0.55000000000000004">
      <c r="A777" t="str">
        <f>project_csv!C778&amp;project_csv!F778</f>
        <v/>
      </c>
      <c r="B777">
        <f>project_csv!A778</f>
        <v>0</v>
      </c>
      <c r="D777">
        <f>project_csv!C777</f>
        <v>0</v>
      </c>
      <c r="E777">
        <f>project_csv!F777</f>
        <v>0</v>
      </c>
    </row>
    <row r="778" spans="1:5" x14ac:dyDescent="0.55000000000000004">
      <c r="A778" t="str">
        <f>project_csv!C779&amp;project_csv!F779</f>
        <v/>
      </c>
      <c r="B778">
        <f>project_csv!A779</f>
        <v>0</v>
      </c>
      <c r="D778">
        <f>project_csv!C778</f>
        <v>0</v>
      </c>
      <c r="E778">
        <f>project_csv!F778</f>
        <v>0</v>
      </c>
    </row>
    <row r="779" spans="1:5" x14ac:dyDescent="0.55000000000000004">
      <c r="A779" t="str">
        <f>project_csv!C780&amp;project_csv!F780</f>
        <v/>
      </c>
      <c r="B779">
        <f>project_csv!A780</f>
        <v>0</v>
      </c>
      <c r="D779">
        <f>project_csv!C779</f>
        <v>0</v>
      </c>
      <c r="E779">
        <f>project_csv!F779</f>
        <v>0</v>
      </c>
    </row>
    <row r="780" spans="1:5" x14ac:dyDescent="0.55000000000000004">
      <c r="A780" t="str">
        <f>project_csv!C781&amp;project_csv!F781</f>
        <v/>
      </c>
      <c r="B780">
        <f>project_csv!A781</f>
        <v>0</v>
      </c>
      <c r="D780">
        <f>project_csv!C780</f>
        <v>0</v>
      </c>
      <c r="E780">
        <f>project_csv!F780</f>
        <v>0</v>
      </c>
    </row>
    <row r="781" spans="1:5" x14ac:dyDescent="0.55000000000000004">
      <c r="A781" t="str">
        <f>project_csv!C782&amp;project_csv!F782</f>
        <v/>
      </c>
      <c r="B781">
        <f>project_csv!A782</f>
        <v>0</v>
      </c>
      <c r="D781">
        <f>project_csv!C781</f>
        <v>0</v>
      </c>
      <c r="E781">
        <f>project_csv!F781</f>
        <v>0</v>
      </c>
    </row>
    <row r="782" spans="1:5" x14ac:dyDescent="0.55000000000000004">
      <c r="A782" t="str">
        <f>project_csv!C783&amp;project_csv!F783</f>
        <v/>
      </c>
      <c r="B782">
        <f>project_csv!A783</f>
        <v>0</v>
      </c>
      <c r="D782">
        <f>project_csv!C782</f>
        <v>0</v>
      </c>
      <c r="E782">
        <f>project_csv!F782</f>
        <v>0</v>
      </c>
    </row>
    <row r="783" spans="1:5" x14ac:dyDescent="0.55000000000000004">
      <c r="A783" t="str">
        <f>project_csv!C784&amp;project_csv!F784</f>
        <v/>
      </c>
      <c r="B783">
        <f>project_csv!A784</f>
        <v>0</v>
      </c>
      <c r="D783">
        <f>project_csv!C783</f>
        <v>0</v>
      </c>
      <c r="E783">
        <f>project_csv!F783</f>
        <v>0</v>
      </c>
    </row>
    <row r="784" spans="1:5" x14ac:dyDescent="0.55000000000000004">
      <c r="A784" t="str">
        <f>project_csv!C785&amp;project_csv!F785</f>
        <v/>
      </c>
      <c r="B784">
        <f>project_csv!A785</f>
        <v>0</v>
      </c>
      <c r="D784">
        <f>project_csv!C784</f>
        <v>0</v>
      </c>
      <c r="E784">
        <f>project_csv!F784</f>
        <v>0</v>
      </c>
    </row>
    <row r="785" spans="1:5" x14ac:dyDescent="0.55000000000000004">
      <c r="A785" t="str">
        <f>project_csv!C786&amp;project_csv!F786</f>
        <v/>
      </c>
      <c r="B785">
        <f>project_csv!A786</f>
        <v>0</v>
      </c>
      <c r="D785">
        <f>project_csv!C785</f>
        <v>0</v>
      </c>
      <c r="E785">
        <f>project_csv!F785</f>
        <v>0</v>
      </c>
    </row>
    <row r="786" spans="1:5" x14ac:dyDescent="0.55000000000000004">
      <c r="A786" t="str">
        <f>project_csv!C787&amp;project_csv!F787</f>
        <v/>
      </c>
      <c r="B786">
        <f>project_csv!A787</f>
        <v>0</v>
      </c>
      <c r="D786">
        <f>project_csv!C786</f>
        <v>0</v>
      </c>
      <c r="E786">
        <f>project_csv!F786</f>
        <v>0</v>
      </c>
    </row>
    <row r="787" spans="1:5" x14ac:dyDescent="0.55000000000000004">
      <c r="A787" t="str">
        <f>project_csv!C788&amp;project_csv!F788</f>
        <v/>
      </c>
      <c r="B787">
        <f>project_csv!A788</f>
        <v>0</v>
      </c>
      <c r="D787">
        <f>project_csv!C787</f>
        <v>0</v>
      </c>
      <c r="E787">
        <f>project_csv!F787</f>
        <v>0</v>
      </c>
    </row>
    <row r="788" spans="1:5" x14ac:dyDescent="0.55000000000000004">
      <c r="A788" t="str">
        <f>project_csv!C789&amp;project_csv!F789</f>
        <v/>
      </c>
      <c r="B788">
        <f>project_csv!A789</f>
        <v>0</v>
      </c>
      <c r="D788">
        <f>project_csv!C788</f>
        <v>0</v>
      </c>
      <c r="E788">
        <f>project_csv!F788</f>
        <v>0</v>
      </c>
    </row>
    <row r="789" spans="1:5" x14ac:dyDescent="0.55000000000000004">
      <c r="A789" t="str">
        <f>project_csv!C790&amp;project_csv!F790</f>
        <v/>
      </c>
      <c r="B789">
        <f>project_csv!A790</f>
        <v>0</v>
      </c>
      <c r="D789">
        <f>project_csv!C789</f>
        <v>0</v>
      </c>
      <c r="E789">
        <f>project_csv!F789</f>
        <v>0</v>
      </c>
    </row>
    <row r="790" spans="1:5" x14ac:dyDescent="0.55000000000000004">
      <c r="A790" t="str">
        <f>project_csv!C791&amp;project_csv!F791</f>
        <v/>
      </c>
      <c r="B790">
        <f>project_csv!A791</f>
        <v>0</v>
      </c>
      <c r="D790">
        <f>project_csv!C790</f>
        <v>0</v>
      </c>
      <c r="E790">
        <f>project_csv!F790</f>
        <v>0</v>
      </c>
    </row>
    <row r="791" spans="1:5" x14ac:dyDescent="0.55000000000000004">
      <c r="A791" t="str">
        <f>project_csv!C792&amp;project_csv!F792</f>
        <v/>
      </c>
      <c r="B791">
        <f>project_csv!A792</f>
        <v>0</v>
      </c>
      <c r="D791">
        <f>project_csv!C791</f>
        <v>0</v>
      </c>
      <c r="E791">
        <f>project_csv!F791</f>
        <v>0</v>
      </c>
    </row>
    <row r="792" spans="1:5" x14ac:dyDescent="0.55000000000000004">
      <c r="A792" t="str">
        <f>project_csv!C793&amp;project_csv!F793</f>
        <v/>
      </c>
      <c r="B792">
        <f>project_csv!A793</f>
        <v>0</v>
      </c>
      <c r="D792">
        <f>project_csv!C792</f>
        <v>0</v>
      </c>
      <c r="E792">
        <f>project_csv!F792</f>
        <v>0</v>
      </c>
    </row>
    <row r="793" spans="1:5" x14ac:dyDescent="0.55000000000000004">
      <c r="A793" t="str">
        <f>project_csv!C794&amp;project_csv!F794</f>
        <v/>
      </c>
      <c r="B793">
        <f>project_csv!A794</f>
        <v>0</v>
      </c>
      <c r="D793">
        <f>project_csv!C793</f>
        <v>0</v>
      </c>
      <c r="E793">
        <f>project_csv!F793</f>
        <v>0</v>
      </c>
    </row>
    <row r="794" spans="1:5" x14ac:dyDescent="0.55000000000000004">
      <c r="A794" t="str">
        <f>project_csv!C795&amp;project_csv!F795</f>
        <v/>
      </c>
      <c r="B794">
        <f>project_csv!A795</f>
        <v>0</v>
      </c>
      <c r="D794">
        <f>project_csv!C794</f>
        <v>0</v>
      </c>
      <c r="E794">
        <f>project_csv!F794</f>
        <v>0</v>
      </c>
    </row>
    <row r="795" spans="1:5" x14ac:dyDescent="0.55000000000000004">
      <c r="A795" t="str">
        <f>project_csv!C796&amp;project_csv!F796</f>
        <v/>
      </c>
      <c r="B795">
        <f>project_csv!A796</f>
        <v>0</v>
      </c>
      <c r="D795">
        <f>project_csv!C795</f>
        <v>0</v>
      </c>
      <c r="E795">
        <f>project_csv!F795</f>
        <v>0</v>
      </c>
    </row>
    <row r="796" spans="1:5" x14ac:dyDescent="0.55000000000000004">
      <c r="A796" t="str">
        <f>project_csv!C797&amp;project_csv!F797</f>
        <v/>
      </c>
      <c r="B796">
        <f>project_csv!A797</f>
        <v>0</v>
      </c>
      <c r="D796">
        <f>project_csv!C796</f>
        <v>0</v>
      </c>
      <c r="E796">
        <f>project_csv!F796</f>
        <v>0</v>
      </c>
    </row>
    <row r="797" spans="1:5" x14ac:dyDescent="0.55000000000000004">
      <c r="A797" t="str">
        <f>project_csv!C798&amp;project_csv!F798</f>
        <v/>
      </c>
      <c r="B797">
        <f>project_csv!A798</f>
        <v>0</v>
      </c>
      <c r="D797">
        <f>project_csv!C797</f>
        <v>0</v>
      </c>
      <c r="E797">
        <f>project_csv!F797</f>
        <v>0</v>
      </c>
    </row>
    <row r="798" spans="1:5" x14ac:dyDescent="0.55000000000000004">
      <c r="A798" t="str">
        <f>project_csv!C799&amp;project_csv!F799</f>
        <v/>
      </c>
      <c r="B798">
        <f>project_csv!A799</f>
        <v>0</v>
      </c>
      <c r="D798">
        <f>project_csv!C798</f>
        <v>0</v>
      </c>
      <c r="E798">
        <f>project_csv!F798</f>
        <v>0</v>
      </c>
    </row>
    <row r="799" spans="1:5" x14ac:dyDescent="0.55000000000000004">
      <c r="A799" t="str">
        <f>project_csv!C800&amp;project_csv!F800</f>
        <v/>
      </c>
      <c r="B799">
        <f>project_csv!A800</f>
        <v>0</v>
      </c>
      <c r="D799">
        <f>project_csv!C799</f>
        <v>0</v>
      </c>
      <c r="E799">
        <f>project_csv!F799</f>
        <v>0</v>
      </c>
    </row>
    <row r="800" spans="1:5" x14ac:dyDescent="0.55000000000000004">
      <c r="A800" t="str">
        <f>project_csv!C801&amp;project_csv!F801</f>
        <v/>
      </c>
      <c r="B800">
        <f>project_csv!A801</f>
        <v>0</v>
      </c>
      <c r="D800">
        <f>project_csv!C800</f>
        <v>0</v>
      </c>
      <c r="E800">
        <f>project_csv!F800</f>
        <v>0</v>
      </c>
    </row>
    <row r="801" spans="1:5" x14ac:dyDescent="0.55000000000000004">
      <c r="A801" t="str">
        <f>project_csv!C802&amp;project_csv!F802</f>
        <v/>
      </c>
      <c r="B801">
        <f>project_csv!A802</f>
        <v>0</v>
      </c>
      <c r="D801">
        <f>project_csv!C801</f>
        <v>0</v>
      </c>
      <c r="E801">
        <f>project_csv!F801</f>
        <v>0</v>
      </c>
    </row>
    <row r="802" spans="1:5" x14ac:dyDescent="0.55000000000000004">
      <c r="A802" t="str">
        <f>project_csv!C803&amp;project_csv!F803</f>
        <v/>
      </c>
      <c r="B802">
        <f>project_csv!A803</f>
        <v>0</v>
      </c>
      <c r="D802">
        <f>project_csv!C802</f>
        <v>0</v>
      </c>
      <c r="E802">
        <f>project_csv!F802</f>
        <v>0</v>
      </c>
    </row>
    <row r="803" spans="1:5" x14ac:dyDescent="0.55000000000000004">
      <c r="A803" t="str">
        <f>project_csv!C804&amp;project_csv!F804</f>
        <v/>
      </c>
      <c r="B803">
        <f>project_csv!A804</f>
        <v>0</v>
      </c>
      <c r="D803">
        <f>project_csv!C803</f>
        <v>0</v>
      </c>
      <c r="E803">
        <f>project_csv!F803</f>
        <v>0</v>
      </c>
    </row>
    <row r="804" spans="1:5" x14ac:dyDescent="0.55000000000000004">
      <c r="A804" t="str">
        <f>project_csv!C805&amp;project_csv!F805</f>
        <v/>
      </c>
      <c r="B804">
        <f>project_csv!A805</f>
        <v>0</v>
      </c>
      <c r="D804">
        <f>project_csv!C804</f>
        <v>0</v>
      </c>
      <c r="E804">
        <f>project_csv!F804</f>
        <v>0</v>
      </c>
    </row>
    <row r="805" spans="1:5" x14ac:dyDescent="0.55000000000000004">
      <c r="A805" t="str">
        <f>project_csv!C806&amp;project_csv!F806</f>
        <v/>
      </c>
      <c r="B805">
        <f>project_csv!A806</f>
        <v>0</v>
      </c>
      <c r="D805">
        <f>project_csv!C805</f>
        <v>0</v>
      </c>
      <c r="E805">
        <f>project_csv!F805</f>
        <v>0</v>
      </c>
    </row>
    <row r="806" spans="1:5" x14ac:dyDescent="0.55000000000000004">
      <c r="A806" t="str">
        <f>project_csv!C807&amp;project_csv!F807</f>
        <v/>
      </c>
      <c r="B806">
        <f>project_csv!A807</f>
        <v>0</v>
      </c>
      <c r="D806">
        <f>project_csv!C806</f>
        <v>0</v>
      </c>
      <c r="E806">
        <f>project_csv!F806</f>
        <v>0</v>
      </c>
    </row>
    <row r="807" spans="1:5" x14ac:dyDescent="0.55000000000000004">
      <c r="A807" t="str">
        <f>project_csv!C808&amp;project_csv!F808</f>
        <v/>
      </c>
      <c r="B807">
        <f>project_csv!A808</f>
        <v>0</v>
      </c>
      <c r="D807">
        <f>project_csv!C807</f>
        <v>0</v>
      </c>
      <c r="E807">
        <f>project_csv!F807</f>
        <v>0</v>
      </c>
    </row>
    <row r="808" spans="1:5" x14ac:dyDescent="0.55000000000000004">
      <c r="A808" t="str">
        <f>project_csv!C809&amp;project_csv!F809</f>
        <v/>
      </c>
      <c r="B808">
        <f>project_csv!A809</f>
        <v>0</v>
      </c>
      <c r="D808">
        <f>project_csv!C808</f>
        <v>0</v>
      </c>
      <c r="E808">
        <f>project_csv!F808</f>
        <v>0</v>
      </c>
    </row>
    <row r="809" spans="1:5" x14ac:dyDescent="0.55000000000000004">
      <c r="A809" t="str">
        <f>project_csv!C810&amp;project_csv!F810</f>
        <v/>
      </c>
      <c r="B809">
        <f>project_csv!A810</f>
        <v>0</v>
      </c>
      <c r="D809">
        <f>project_csv!C809</f>
        <v>0</v>
      </c>
      <c r="E809">
        <f>project_csv!F809</f>
        <v>0</v>
      </c>
    </row>
    <row r="810" spans="1:5" x14ac:dyDescent="0.55000000000000004">
      <c r="A810" t="str">
        <f>project_csv!C811&amp;project_csv!F811</f>
        <v/>
      </c>
      <c r="B810">
        <f>project_csv!A811</f>
        <v>0</v>
      </c>
      <c r="D810">
        <f>project_csv!C810</f>
        <v>0</v>
      </c>
      <c r="E810">
        <f>project_csv!F810</f>
        <v>0</v>
      </c>
    </row>
    <row r="811" spans="1:5" x14ac:dyDescent="0.55000000000000004">
      <c r="A811" t="str">
        <f>project_csv!C812&amp;project_csv!F812</f>
        <v/>
      </c>
      <c r="B811">
        <f>project_csv!A812</f>
        <v>0</v>
      </c>
      <c r="D811">
        <f>project_csv!C811</f>
        <v>0</v>
      </c>
      <c r="E811">
        <f>project_csv!F811</f>
        <v>0</v>
      </c>
    </row>
    <row r="812" spans="1:5" x14ac:dyDescent="0.55000000000000004">
      <c r="A812" t="str">
        <f>project_csv!C813&amp;project_csv!F813</f>
        <v/>
      </c>
      <c r="B812">
        <f>project_csv!A813</f>
        <v>0</v>
      </c>
      <c r="D812">
        <f>project_csv!C812</f>
        <v>0</v>
      </c>
      <c r="E812">
        <f>project_csv!F812</f>
        <v>0</v>
      </c>
    </row>
    <row r="813" spans="1:5" x14ac:dyDescent="0.55000000000000004">
      <c r="A813" t="str">
        <f>project_csv!C814&amp;project_csv!F814</f>
        <v/>
      </c>
      <c r="B813">
        <f>project_csv!A814</f>
        <v>0</v>
      </c>
      <c r="D813">
        <f>project_csv!C813</f>
        <v>0</v>
      </c>
      <c r="E813">
        <f>project_csv!F813</f>
        <v>0</v>
      </c>
    </row>
    <row r="814" spans="1:5" x14ac:dyDescent="0.55000000000000004">
      <c r="A814" t="str">
        <f>project_csv!C815&amp;project_csv!F815</f>
        <v/>
      </c>
      <c r="B814">
        <f>project_csv!A815</f>
        <v>0</v>
      </c>
      <c r="D814">
        <f>project_csv!C814</f>
        <v>0</v>
      </c>
      <c r="E814">
        <f>project_csv!F814</f>
        <v>0</v>
      </c>
    </row>
    <row r="815" spans="1:5" x14ac:dyDescent="0.55000000000000004">
      <c r="A815" t="str">
        <f>project_csv!C816&amp;project_csv!F816</f>
        <v/>
      </c>
      <c r="B815">
        <f>project_csv!A816</f>
        <v>0</v>
      </c>
      <c r="D815">
        <f>project_csv!C815</f>
        <v>0</v>
      </c>
      <c r="E815">
        <f>project_csv!F815</f>
        <v>0</v>
      </c>
    </row>
    <row r="816" spans="1:5" x14ac:dyDescent="0.55000000000000004">
      <c r="A816" t="str">
        <f>project_csv!C817&amp;project_csv!F817</f>
        <v/>
      </c>
      <c r="B816">
        <f>project_csv!A817</f>
        <v>0</v>
      </c>
      <c r="D816">
        <f>project_csv!C816</f>
        <v>0</v>
      </c>
      <c r="E816">
        <f>project_csv!F816</f>
        <v>0</v>
      </c>
    </row>
    <row r="817" spans="1:5" x14ac:dyDescent="0.55000000000000004">
      <c r="A817" t="str">
        <f>project_csv!C818&amp;project_csv!F818</f>
        <v/>
      </c>
      <c r="B817">
        <f>project_csv!A818</f>
        <v>0</v>
      </c>
      <c r="D817">
        <f>project_csv!C817</f>
        <v>0</v>
      </c>
      <c r="E817">
        <f>project_csv!F817</f>
        <v>0</v>
      </c>
    </row>
    <row r="818" spans="1:5" x14ac:dyDescent="0.55000000000000004">
      <c r="A818" t="str">
        <f>project_csv!C819&amp;project_csv!F819</f>
        <v/>
      </c>
      <c r="B818">
        <f>project_csv!A819</f>
        <v>0</v>
      </c>
      <c r="D818">
        <f>project_csv!C818</f>
        <v>0</v>
      </c>
      <c r="E818">
        <f>project_csv!F818</f>
        <v>0</v>
      </c>
    </row>
    <row r="819" spans="1:5" x14ac:dyDescent="0.55000000000000004">
      <c r="A819" t="str">
        <f>project_csv!C820&amp;project_csv!F820</f>
        <v/>
      </c>
      <c r="B819">
        <f>project_csv!A820</f>
        <v>0</v>
      </c>
      <c r="D819">
        <f>project_csv!C819</f>
        <v>0</v>
      </c>
      <c r="E819">
        <f>project_csv!F819</f>
        <v>0</v>
      </c>
    </row>
    <row r="820" spans="1:5" x14ac:dyDescent="0.55000000000000004">
      <c r="A820" t="str">
        <f>project_csv!C821&amp;project_csv!F821</f>
        <v/>
      </c>
      <c r="B820">
        <f>project_csv!A821</f>
        <v>0</v>
      </c>
      <c r="D820">
        <f>project_csv!C820</f>
        <v>0</v>
      </c>
      <c r="E820">
        <f>project_csv!F820</f>
        <v>0</v>
      </c>
    </row>
    <row r="821" spans="1:5" x14ac:dyDescent="0.55000000000000004">
      <c r="A821" t="str">
        <f>project_csv!C822&amp;project_csv!F822</f>
        <v/>
      </c>
      <c r="B821">
        <f>project_csv!A822</f>
        <v>0</v>
      </c>
      <c r="D821">
        <f>project_csv!C821</f>
        <v>0</v>
      </c>
      <c r="E821">
        <f>project_csv!F821</f>
        <v>0</v>
      </c>
    </row>
    <row r="822" spans="1:5" x14ac:dyDescent="0.55000000000000004">
      <c r="A822" t="str">
        <f>project_csv!C823&amp;project_csv!F823</f>
        <v/>
      </c>
      <c r="B822">
        <f>project_csv!A823</f>
        <v>0</v>
      </c>
      <c r="D822">
        <f>project_csv!C822</f>
        <v>0</v>
      </c>
      <c r="E822">
        <f>project_csv!F822</f>
        <v>0</v>
      </c>
    </row>
    <row r="823" spans="1:5" x14ac:dyDescent="0.55000000000000004">
      <c r="A823" t="str">
        <f>project_csv!C824&amp;project_csv!F824</f>
        <v/>
      </c>
      <c r="B823">
        <f>project_csv!A824</f>
        <v>0</v>
      </c>
      <c r="D823">
        <f>project_csv!C823</f>
        <v>0</v>
      </c>
      <c r="E823">
        <f>project_csv!F823</f>
        <v>0</v>
      </c>
    </row>
    <row r="824" spans="1:5" x14ac:dyDescent="0.55000000000000004">
      <c r="A824" t="str">
        <f>project_csv!C825&amp;project_csv!F825</f>
        <v/>
      </c>
      <c r="B824">
        <f>project_csv!A825</f>
        <v>0</v>
      </c>
      <c r="D824">
        <f>project_csv!C824</f>
        <v>0</v>
      </c>
      <c r="E824">
        <f>project_csv!F824</f>
        <v>0</v>
      </c>
    </row>
    <row r="825" spans="1:5" x14ac:dyDescent="0.55000000000000004">
      <c r="A825" t="str">
        <f>project_csv!C826&amp;project_csv!F826</f>
        <v/>
      </c>
      <c r="B825">
        <f>project_csv!A826</f>
        <v>0</v>
      </c>
      <c r="D825">
        <f>project_csv!C825</f>
        <v>0</v>
      </c>
      <c r="E825">
        <f>project_csv!F825</f>
        <v>0</v>
      </c>
    </row>
    <row r="826" spans="1:5" x14ac:dyDescent="0.55000000000000004">
      <c r="A826" t="str">
        <f>project_csv!C827&amp;project_csv!F827</f>
        <v/>
      </c>
      <c r="B826">
        <f>project_csv!A827</f>
        <v>0</v>
      </c>
      <c r="D826">
        <f>project_csv!C826</f>
        <v>0</v>
      </c>
      <c r="E826">
        <f>project_csv!F826</f>
        <v>0</v>
      </c>
    </row>
    <row r="827" spans="1:5" x14ac:dyDescent="0.55000000000000004">
      <c r="A827" t="str">
        <f>project_csv!C828&amp;project_csv!F828</f>
        <v/>
      </c>
      <c r="B827">
        <f>project_csv!A828</f>
        <v>0</v>
      </c>
      <c r="D827">
        <f>project_csv!C827</f>
        <v>0</v>
      </c>
      <c r="E827">
        <f>project_csv!F827</f>
        <v>0</v>
      </c>
    </row>
    <row r="828" spans="1:5" x14ac:dyDescent="0.55000000000000004">
      <c r="A828" t="str">
        <f>project_csv!C829&amp;project_csv!F829</f>
        <v/>
      </c>
      <c r="B828">
        <f>project_csv!A829</f>
        <v>0</v>
      </c>
      <c r="D828">
        <f>project_csv!C828</f>
        <v>0</v>
      </c>
      <c r="E828">
        <f>project_csv!F828</f>
        <v>0</v>
      </c>
    </row>
    <row r="829" spans="1:5" x14ac:dyDescent="0.55000000000000004">
      <c r="A829" t="str">
        <f>project_csv!C830&amp;project_csv!F830</f>
        <v/>
      </c>
      <c r="B829">
        <f>project_csv!A830</f>
        <v>0</v>
      </c>
      <c r="D829">
        <f>project_csv!C829</f>
        <v>0</v>
      </c>
      <c r="E829">
        <f>project_csv!F829</f>
        <v>0</v>
      </c>
    </row>
    <row r="830" spans="1:5" x14ac:dyDescent="0.55000000000000004">
      <c r="A830" t="str">
        <f>project_csv!C831&amp;project_csv!F831</f>
        <v/>
      </c>
      <c r="B830">
        <f>project_csv!A831</f>
        <v>0</v>
      </c>
      <c r="D830">
        <f>project_csv!C830</f>
        <v>0</v>
      </c>
      <c r="E830">
        <f>project_csv!F830</f>
        <v>0</v>
      </c>
    </row>
    <row r="831" spans="1:5" x14ac:dyDescent="0.55000000000000004">
      <c r="A831" t="str">
        <f>project_csv!C832&amp;project_csv!F832</f>
        <v/>
      </c>
      <c r="B831">
        <f>project_csv!A832</f>
        <v>0</v>
      </c>
      <c r="D831">
        <f>project_csv!C831</f>
        <v>0</v>
      </c>
      <c r="E831">
        <f>project_csv!F831</f>
        <v>0</v>
      </c>
    </row>
    <row r="832" spans="1:5" x14ac:dyDescent="0.55000000000000004">
      <c r="A832" t="str">
        <f>project_csv!C833&amp;project_csv!F833</f>
        <v/>
      </c>
      <c r="B832">
        <f>project_csv!A833</f>
        <v>0</v>
      </c>
      <c r="D832">
        <f>project_csv!C832</f>
        <v>0</v>
      </c>
      <c r="E832">
        <f>project_csv!F832</f>
        <v>0</v>
      </c>
    </row>
    <row r="833" spans="1:5" x14ac:dyDescent="0.55000000000000004">
      <c r="A833" t="str">
        <f>project_csv!C834&amp;project_csv!F834</f>
        <v/>
      </c>
      <c r="B833">
        <f>project_csv!A834</f>
        <v>0</v>
      </c>
      <c r="D833">
        <f>project_csv!C833</f>
        <v>0</v>
      </c>
      <c r="E833">
        <f>project_csv!F833</f>
        <v>0</v>
      </c>
    </row>
    <row r="834" spans="1:5" x14ac:dyDescent="0.55000000000000004">
      <c r="A834" t="str">
        <f>project_csv!C835&amp;project_csv!F835</f>
        <v/>
      </c>
      <c r="B834">
        <f>project_csv!A835</f>
        <v>0</v>
      </c>
      <c r="D834">
        <f>project_csv!C834</f>
        <v>0</v>
      </c>
      <c r="E834">
        <f>project_csv!F834</f>
        <v>0</v>
      </c>
    </row>
    <row r="835" spans="1:5" x14ac:dyDescent="0.55000000000000004">
      <c r="A835" t="str">
        <f>project_csv!C836&amp;project_csv!F836</f>
        <v/>
      </c>
      <c r="B835">
        <f>project_csv!A836</f>
        <v>0</v>
      </c>
      <c r="D835">
        <f>project_csv!C835</f>
        <v>0</v>
      </c>
      <c r="E835">
        <f>project_csv!F835</f>
        <v>0</v>
      </c>
    </row>
    <row r="836" spans="1:5" x14ac:dyDescent="0.55000000000000004">
      <c r="A836" t="str">
        <f>project_csv!C837&amp;project_csv!F837</f>
        <v/>
      </c>
      <c r="B836">
        <f>project_csv!A837</f>
        <v>0</v>
      </c>
      <c r="D836">
        <f>project_csv!C836</f>
        <v>0</v>
      </c>
      <c r="E836">
        <f>project_csv!F836</f>
        <v>0</v>
      </c>
    </row>
    <row r="837" spans="1:5" x14ac:dyDescent="0.55000000000000004">
      <c r="A837" t="str">
        <f>project_csv!C838&amp;project_csv!F838</f>
        <v/>
      </c>
      <c r="B837">
        <f>project_csv!A838</f>
        <v>0</v>
      </c>
      <c r="D837">
        <f>project_csv!C837</f>
        <v>0</v>
      </c>
      <c r="E837">
        <f>project_csv!F837</f>
        <v>0</v>
      </c>
    </row>
    <row r="838" spans="1:5" x14ac:dyDescent="0.55000000000000004">
      <c r="A838" t="str">
        <f>project_csv!C839&amp;project_csv!F839</f>
        <v/>
      </c>
      <c r="B838">
        <f>project_csv!A839</f>
        <v>0</v>
      </c>
      <c r="D838">
        <f>project_csv!C838</f>
        <v>0</v>
      </c>
      <c r="E838">
        <f>project_csv!F838</f>
        <v>0</v>
      </c>
    </row>
    <row r="839" spans="1:5" x14ac:dyDescent="0.55000000000000004">
      <c r="A839" t="str">
        <f>project_csv!C840&amp;project_csv!F840</f>
        <v/>
      </c>
      <c r="B839">
        <f>project_csv!A840</f>
        <v>0</v>
      </c>
      <c r="D839">
        <f>project_csv!C839</f>
        <v>0</v>
      </c>
      <c r="E839">
        <f>project_csv!F839</f>
        <v>0</v>
      </c>
    </row>
    <row r="840" spans="1:5" x14ac:dyDescent="0.55000000000000004">
      <c r="A840" t="str">
        <f>project_csv!C841&amp;project_csv!F841</f>
        <v/>
      </c>
      <c r="B840">
        <f>project_csv!A841</f>
        <v>0</v>
      </c>
      <c r="D840">
        <f>project_csv!C840</f>
        <v>0</v>
      </c>
      <c r="E840">
        <f>project_csv!F840</f>
        <v>0</v>
      </c>
    </row>
    <row r="841" spans="1:5" x14ac:dyDescent="0.55000000000000004">
      <c r="A841" t="str">
        <f>project_csv!C842&amp;project_csv!F842</f>
        <v/>
      </c>
      <c r="B841">
        <f>project_csv!A842</f>
        <v>0</v>
      </c>
      <c r="D841">
        <f>project_csv!C841</f>
        <v>0</v>
      </c>
      <c r="E841">
        <f>project_csv!F841</f>
        <v>0</v>
      </c>
    </row>
    <row r="842" spans="1:5" x14ac:dyDescent="0.55000000000000004">
      <c r="A842" t="str">
        <f>project_csv!C843&amp;project_csv!F843</f>
        <v/>
      </c>
      <c r="B842">
        <f>project_csv!A843</f>
        <v>0</v>
      </c>
      <c r="D842">
        <f>project_csv!C842</f>
        <v>0</v>
      </c>
      <c r="E842">
        <f>project_csv!F842</f>
        <v>0</v>
      </c>
    </row>
    <row r="843" spans="1:5" x14ac:dyDescent="0.55000000000000004">
      <c r="A843" t="str">
        <f>project_csv!C844&amp;project_csv!F844</f>
        <v/>
      </c>
      <c r="B843">
        <f>project_csv!A844</f>
        <v>0</v>
      </c>
      <c r="D843">
        <f>project_csv!C843</f>
        <v>0</v>
      </c>
      <c r="E843">
        <f>project_csv!F843</f>
        <v>0</v>
      </c>
    </row>
    <row r="844" spans="1:5" x14ac:dyDescent="0.55000000000000004">
      <c r="A844" t="str">
        <f>project_csv!C845&amp;project_csv!F845</f>
        <v/>
      </c>
      <c r="B844">
        <f>project_csv!A845</f>
        <v>0</v>
      </c>
      <c r="D844">
        <f>project_csv!C844</f>
        <v>0</v>
      </c>
      <c r="E844">
        <f>project_csv!F844</f>
        <v>0</v>
      </c>
    </row>
    <row r="845" spans="1:5" x14ac:dyDescent="0.55000000000000004">
      <c r="A845" t="str">
        <f>project_csv!C846&amp;project_csv!F846</f>
        <v/>
      </c>
      <c r="B845">
        <f>project_csv!A846</f>
        <v>0</v>
      </c>
      <c r="D845">
        <f>project_csv!C845</f>
        <v>0</v>
      </c>
      <c r="E845">
        <f>project_csv!F845</f>
        <v>0</v>
      </c>
    </row>
    <row r="846" spans="1:5" x14ac:dyDescent="0.55000000000000004">
      <c r="A846" t="str">
        <f>project_csv!C847&amp;project_csv!F847</f>
        <v/>
      </c>
      <c r="B846">
        <f>project_csv!A847</f>
        <v>0</v>
      </c>
      <c r="D846">
        <f>project_csv!C846</f>
        <v>0</v>
      </c>
      <c r="E846">
        <f>project_csv!F846</f>
        <v>0</v>
      </c>
    </row>
    <row r="847" spans="1:5" x14ac:dyDescent="0.55000000000000004">
      <c r="A847" t="str">
        <f>project_csv!C848&amp;project_csv!F848</f>
        <v/>
      </c>
      <c r="B847">
        <f>project_csv!A848</f>
        <v>0</v>
      </c>
      <c r="D847">
        <f>project_csv!C847</f>
        <v>0</v>
      </c>
      <c r="E847">
        <f>project_csv!F847</f>
        <v>0</v>
      </c>
    </row>
    <row r="848" spans="1:5" x14ac:dyDescent="0.55000000000000004">
      <c r="A848" t="str">
        <f>project_csv!C849&amp;project_csv!F849</f>
        <v/>
      </c>
      <c r="B848">
        <f>project_csv!A849</f>
        <v>0</v>
      </c>
      <c r="D848">
        <f>project_csv!C848</f>
        <v>0</v>
      </c>
      <c r="E848">
        <f>project_csv!F848</f>
        <v>0</v>
      </c>
    </row>
    <row r="849" spans="1:5" x14ac:dyDescent="0.55000000000000004">
      <c r="A849" t="str">
        <f>project_csv!C850&amp;project_csv!F850</f>
        <v/>
      </c>
      <c r="B849">
        <f>project_csv!A850</f>
        <v>0</v>
      </c>
      <c r="D849">
        <f>project_csv!C849</f>
        <v>0</v>
      </c>
      <c r="E849">
        <f>project_csv!F849</f>
        <v>0</v>
      </c>
    </row>
    <row r="850" spans="1:5" x14ac:dyDescent="0.55000000000000004">
      <c r="A850" t="str">
        <f>project_csv!C851&amp;project_csv!F851</f>
        <v/>
      </c>
      <c r="B850">
        <f>project_csv!A851</f>
        <v>0</v>
      </c>
      <c r="D850">
        <f>project_csv!C850</f>
        <v>0</v>
      </c>
      <c r="E850">
        <f>project_csv!F850</f>
        <v>0</v>
      </c>
    </row>
    <row r="851" spans="1:5" x14ac:dyDescent="0.55000000000000004">
      <c r="A851" t="str">
        <f>project_csv!C852&amp;project_csv!F852</f>
        <v/>
      </c>
      <c r="B851">
        <f>project_csv!A852</f>
        <v>0</v>
      </c>
      <c r="D851">
        <f>project_csv!C851</f>
        <v>0</v>
      </c>
      <c r="E851">
        <f>project_csv!F851</f>
        <v>0</v>
      </c>
    </row>
    <row r="852" spans="1:5" x14ac:dyDescent="0.55000000000000004">
      <c r="A852" t="str">
        <f>project_csv!C853&amp;project_csv!F853</f>
        <v/>
      </c>
      <c r="B852">
        <f>project_csv!A853</f>
        <v>0</v>
      </c>
      <c r="D852">
        <f>project_csv!C852</f>
        <v>0</v>
      </c>
      <c r="E852">
        <f>project_csv!F852</f>
        <v>0</v>
      </c>
    </row>
    <row r="853" spans="1:5" x14ac:dyDescent="0.55000000000000004">
      <c r="A853" t="str">
        <f>project_csv!C854&amp;project_csv!F854</f>
        <v/>
      </c>
      <c r="B853">
        <f>project_csv!A854</f>
        <v>0</v>
      </c>
      <c r="D853">
        <f>project_csv!C853</f>
        <v>0</v>
      </c>
      <c r="E853">
        <f>project_csv!F853</f>
        <v>0</v>
      </c>
    </row>
    <row r="854" spans="1:5" x14ac:dyDescent="0.55000000000000004">
      <c r="A854" t="str">
        <f>project_csv!C855&amp;project_csv!F855</f>
        <v/>
      </c>
      <c r="B854">
        <f>project_csv!A855</f>
        <v>0</v>
      </c>
      <c r="D854">
        <f>project_csv!C854</f>
        <v>0</v>
      </c>
      <c r="E854">
        <f>project_csv!F854</f>
        <v>0</v>
      </c>
    </row>
    <row r="855" spans="1:5" x14ac:dyDescent="0.55000000000000004">
      <c r="A855" t="str">
        <f>project_csv!C856&amp;project_csv!F856</f>
        <v/>
      </c>
      <c r="B855">
        <f>project_csv!A856</f>
        <v>0</v>
      </c>
      <c r="D855">
        <f>project_csv!C855</f>
        <v>0</v>
      </c>
      <c r="E855">
        <f>project_csv!F855</f>
        <v>0</v>
      </c>
    </row>
    <row r="856" spans="1:5" x14ac:dyDescent="0.55000000000000004">
      <c r="A856" t="str">
        <f>project_csv!C857&amp;project_csv!F857</f>
        <v/>
      </c>
      <c r="B856">
        <f>project_csv!A857</f>
        <v>0</v>
      </c>
      <c r="D856">
        <f>project_csv!C856</f>
        <v>0</v>
      </c>
      <c r="E856">
        <f>project_csv!F856</f>
        <v>0</v>
      </c>
    </row>
    <row r="857" spans="1:5" x14ac:dyDescent="0.55000000000000004">
      <c r="A857" t="str">
        <f>project_csv!C858&amp;project_csv!F858</f>
        <v/>
      </c>
      <c r="B857">
        <f>project_csv!A858</f>
        <v>0</v>
      </c>
      <c r="D857">
        <f>project_csv!C857</f>
        <v>0</v>
      </c>
      <c r="E857">
        <f>project_csv!F857</f>
        <v>0</v>
      </c>
    </row>
    <row r="858" spans="1:5" x14ac:dyDescent="0.55000000000000004">
      <c r="A858" t="str">
        <f>project_csv!C859&amp;project_csv!F859</f>
        <v/>
      </c>
      <c r="B858">
        <f>project_csv!A859</f>
        <v>0</v>
      </c>
      <c r="D858">
        <f>project_csv!C858</f>
        <v>0</v>
      </c>
      <c r="E858">
        <f>project_csv!F858</f>
        <v>0</v>
      </c>
    </row>
    <row r="859" spans="1:5" x14ac:dyDescent="0.55000000000000004">
      <c r="A859" t="str">
        <f>project_csv!C860&amp;project_csv!F860</f>
        <v/>
      </c>
      <c r="B859">
        <f>project_csv!A860</f>
        <v>0</v>
      </c>
      <c r="D859">
        <f>project_csv!C859</f>
        <v>0</v>
      </c>
      <c r="E859">
        <f>project_csv!F859</f>
        <v>0</v>
      </c>
    </row>
    <row r="860" spans="1:5" x14ac:dyDescent="0.55000000000000004">
      <c r="A860" t="str">
        <f>project_csv!C861&amp;project_csv!F861</f>
        <v/>
      </c>
      <c r="B860">
        <f>project_csv!A861</f>
        <v>0</v>
      </c>
      <c r="D860">
        <f>project_csv!C860</f>
        <v>0</v>
      </c>
      <c r="E860">
        <f>project_csv!F860</f>
        <v>0</v>
      </c>
    </row>
    <row r="861" spans="1:5" x14ac:dyDescent="0.55000000000000004">
      <c r="A861" t="str">
        <f>project_csv!C862&amp;project_csv!F862</f>
        <v/>
      </c>
      <c r="B861">
        <f>project_csv!A862</f>
        <v>0</v>
      </c>
      <c r="D861">
        <f>project_csv!C861</f>
        <v>0</v>
      </c>
      <c r="E861">
        <f>project_csv!F861</f>
        <v>0</v>
      </c>
    </row>
    <row r="862" spans="1:5" x14ac:dyDescent="0.55000000000000004">
      <c r="A862" t="str">
        <f>project_csv!C863&amp;project_csv!F863</f>
        <v/>
      </c>
      <c r="B862">
        <f>project_csv!A863</f>
        <v>0</v>
      </c>
      <c r="D862">
        <f>project_csv!C862</f>
        <v>0</v>
      </c>
      <c r="E862">
        <f>project_csv!F862</f>
        <v>0</v>
      </c>
    </row>
    <row r="863" spans="1:5" x14ac:dyDescent="0.55000000000000004">
      <c r="A863" t="str">
        <f>project_csv!C864&amp;project_csv!F864</f>
        <v/>
      </c>
      <c r="B863">
        <f>project_csv!A864</f>
        <v>0</v>
      </c>
      <c r="D863">
        <f>project_csv!C863</f>
        <v>0</v>
      </c>
      <c r="E863">
        <f>project_csv!F863</f>
        <v>0</v>
      </c>
    </row>
    <row r="864" spans="1:5" x14ac:dyDescent="0.55000000000000004">
      <c r="A864" t="str">
        <f>project_csv!C865&amp;project_csv!F865</f>
        <v/>
      </c>
      <c r="B864">
        <f>project_csv!A865</f>
        <v>0</v>
      </c>
      <c r="D864">
        <f>project_csv!C864</f>
        <v>0</v>
      </c>
      <c r="E864">
        <f>project_csv!F864</f>
        <v>0</v>
      </c>
    </row>
    <row r="865" spans="1:5" x14ac:dyDescent="0.55000000000000004">
      <c r="A865" t="str">
        <f>project_csv!C866&amp;project_csv!F866</f>
        <v/>
      </c>
      <c r="B865">
        <f>project_csv!A866</f>
        <v>0</v>
      </c>
      <c r="D865">
        <f>project_csv!C865</f>
        <v>0</v>
      </c>
      <c r="E865">
        <f>project_csv!F865</f>
        <v>0</v>
      </c>
    </row>
    <row r="866" spans="1:5" x14ac:dyDescent="0.55000000000000004">
      <c r="A866" t="str">
        <f>project_csv!C867&amp;project_csv!F867</f>
        <v/>
      </c>
      <c r="B866">
        <f>project_csv!A867</f>
        <v>0</v>
      </c>
      <c r="D866">
        <f>project_csv!C866</f>
        <v>0</v>
      </c>
      <c r="E866">
        <f>project_csv!F866</f>
        <v>0</v>
      </c>
    </row>
    <row r="867" spans="1:5" x14ac:dyDescent="0.55000000000000004">
      <c r="A867" t="str">
        <f>project_csv!C868&amp;project_csv!F868</f>
        <v/>
      </c>
      <c r="B867">
        <f>project_csv!A868</f>
        <v>0</v>
      </c>
      <c r="D867">
        <f>project_csv!C867</f>
        <v>0</v>
      </c>
      <c r="E867">
        <f>project_csv!F867</f>
        <v>0</v>
      </c>
    </row>
    <row r="868" spans="1:5" x14ac:dyDescent="0.55000000000000004">
      <c r="A868" t="str">
        <f>project_csv!C869&amp;project_csv!F869</f>
        <v/>
      </c>
      <c r="B868">
        <f>project_csv!A869</f>
        <v>0</v>
      </c>
      <c r="D868">
        <f>project_csv!C868</f>
        <v>0</v>
      </c>
      <c r="E868">
        <f>project_csv!F868</f>
        <v>0</v>
      </c>
    </row>
    <row r="869" spans="1:5" x14ac:dyDescent="0.55000000000000004">
      <c r="A869" t="str">
        <f>project_csv!C870&amp;project_csv!F870</f>
        <v/>
      </c>
      <c r="B869">
        <f>project_csv!A870</f>
        <v>0</v>
      </c>
      <c r="D869">
        <f>project_csv!C869</f>
        <v>0</v>
      </c>
      <c r="E869">
        <f>project_csv!F869</f>
        <v>0</v>
      </c>
    </row>
    <row r="870" spans="1:5" x14ac:dyDescent="0.55000000000000004">
      <c r="A870" t="str">
        <f>project_csv!C871&amp;project_csv!F871</f>
        <v/>
      </c>
      <c r="B870">
        <f>project_csv!A871</f>
        <v>0</v>
      </c>
      <c r="D870">
        <f>project_csv!C870</f>
        <v>0</v>
      </c>
      <c r="E870">
        <f>project_csv!F870</f>
        <v>0</v>
      </c>
    </row>
    <row r="871" spans="1:5" x14ac:dyDescent="0.55000000000000004">
      <c r="A871" t="str">
        <f>project_csv!C872&amp;project_csv!F872</f>
        <v/>
      </c>
      <c r="B871">
        <f>project_csv!A872</f>
        <v>0</v>
      </c>
      <c r="D871">
        <f>project_csv!C871</f>
        <v>0</v>
      </c>
      <c r="E871">
        <f>project_csv!F871</f>
        <v>0</v>
      </c>
    </row>
    <row r="872" spans="1:5" x14ac:dyDescent="0.55000000000000004">
      <c r="A872" t="str">
        <f>project_csv!C873&amp;project_csv!F873</f>
        <v/>
      </c>
      <c r="B872">
        <f>project_csv!A873</f>
        <v>0</v>
      </c>
      <c r="D872">
        <f>project_csv!C872</f>
        <v>0</v>
      </c>
      <c r="E872">
        <f>project_csv!F872</f>
        <v>0</v>
      </c>
    </row>
    <row r="873" spans="1:5" x14ac:dyDescent="0.55000000000000004">
      <c r="A873" t="str">
        <f>project_csv!C874&amp;project_csv!F874</f>
        <v/>
      </c>
      <c r="B873">
        <f>project_csv!A874</f>
        <v>0</v>
      </c>
      <c r="D873">
        <f>project_csv!C873</f>
        <v>0</v>
      </c>
      <c r="E873">
        <f>project_csv!F873</f>
        <v>0</v>
      </c>
    </row>
    <row r="874" spans="1:5" x14ac:dyDescent="0.55000000000000004">
      <c r="A874" t="str">
        <f>project_csv!C875&amp;project_csv!F875</f>
        <v/>
      </c>
      <c r="B874">
        <f>project_csv!A875</f>
        <v>0</v>
      </c>
      <c r="D874">
        <f>project_csv!C874</f>
        <v>0</v>
      </c>
      <c r="E874">
        <f>project_csv!F874</f>
        <v>0</v>
      </c>
    </row>
    <row r="875" spans="1:5" x14ac:dyDescent="0.55000000000000004">
      <c r="A875" t="str">
        <f>project_csv!C876&amp;project_csv!F876</f>
        <v/>
      </c>
      <c r="B875">
        <f>project_csv!A876</f>
        <v>0</v>
      </c>
      <c r="D875">
        <f>project_csv!C875</f>
        <v>0</v>
      </c>
      <c r="E875">
        <f>project_csv!F875</f>
        <v>0</v>
      </c>
    </row>
    <row r="876" spans="1:5" x14ac:dyDescent="0.55000000000000004">
      <c r="A876" t="str">
        <f>project_csv!C877&amp;project_csv!F877</f>
        <v/>
      </c>
      <c r="B876">
        <f>project_csv!A877</f>
        <v>0</v>
      </c>
      <c r="D876">
        <f>project_csv!C876</f>
        <v>0</v>
      </c>
      <c r="E876">
        <f>project_csv!F876</f>
        <v>0</v>
      </c>
    </row>
    <row r="877" spans="1:5" x14ac:dyDescent="0.55000000000000004">
      <c r="A877" t="str">
        <f>project_csv!C878&amp;project_csv!F878</f>
        <v/>
      </c>
      <c r="B877">
        <f>project_csv!A878</f>
        <v>0</v>
      </c>
      <c r="D877">
        <f>project_csv!C877</f>
        <v>0</v>
      </c>
      <c r="E877">
        <f>project_csv!F877</f>
        <v>0</v>
      </c>
    </row>
    <row r="878" spans="1:5" x14ac:dyDescent="0.55000000000000004">
      <c r="A878" t="str">
        <f>project_csv!C879&amp;project_csv!F879</f>
        <v/>
      </c>
      <c r="B878">
        <f>project_csv!A879</f>
        <v>0</v>
      </c>
      <c r="D878">
        <f>project_csv!C878</f>
        <v>0</v>
      </c>
      <c r="E878">
        <f>project_csv!F878</f>
        <v>0</v>
      </c>
    </row>
    <row r="879" spans="1:5" x14ac:dyDescent="0.55000000000000004">
      <c r="A879" t="str">
        <f>project_csv!C880&amp;project_csv!F880</f>
        <v/>
      </c>
      <c r="B879">
        <f>project_csv!A880</f>
        <v>0</v>
      </c>
      <c r="D879">
        <f>project_csv!C879</f>
        <v>0</v>
      </c>
      <c r="E879">
        <f>project_csv!F879</f>
        <v>0</v>
      </c>
    </row>
    <row r="880" spans="1:5" x14ac:dyDescent="0.55000000000000004">
      <c r="A880" t="str">
        <f>project_csv!C881&amp;project_csv!F881</f>
        <v/>
      </c>
      <c r="B880">
        <f>project_csv!A881</f>
        <v>0</v>
      </c>
      <c r="D880">
        <f>project_csv!C880</f>
        <v>0</v>
      </c>
      <c r="E880">
        <f>project_csv!F880</f>
        <v>0</v>
      </c>
    </row>
    <row r="881" spans="1:5" x14ac:dyDescent="0.55000000000000004">
      <c r="A881" t="str">
        <f>project_csv!C882&amp;project_csv!F882</f>
        <v/>
      </c>
      <c r="B881">
        <f>project_csv!A882</f>
        <v>0</v>
      </c>
      <c r="D881">
        <f>project_csv!C881</f>
        <v>0</v>
      </c>
      <c r="E881">
        <f>project_csv!F881</f>
        <v>0</v>
      </c>
    </row>
    <row r="882" spans="1:5" x14ac:dyDescent="0.55000000000000004">
      <c r="A882" t="str">
        <f>project_csv!C883&amp;project_csv!F883</f>
        <v/>
      </c>
      <c r="B882">
        <f>project_csv!A883</f>
        <v>0</v>
      </c>
      <c r="D882">
        <f>project_csv!C882</f>
        <v>0</v>
      </c>
      <c r="E882">
        <f>project_csv!F882</f>
        <v>0</v>
      </c>
    </row>
    <row r="883" spans="1:5" x14ac:dyDescent="0.55000000000000004">
      <c r="A883" t="str">
        <f>project_csv!C884&amp;project_csv!F884</f>
        <v/>
      </c>
      <c r="B883">
        <f>project_csv!A884</f>
        <v>0</v>
      </c>
      <c r="D883">
        <f>project_csv!C883</f>
        <v>0</v>
      </c>
      <c r="E883">
        <f>project_csv!F883</f>
        <v>0</v>
      </c>
    </row>
    <row r="884" spans="1:5" x14ac:dyDescent="0.55000000000000004">
      <c r="A884" t="str">
        <f>project_csv!C885&amp;project_csv!F885</f>
        <v/>
      </c>
      <c r="B884">
        <f>project_csv!A885</f>
        <v>0</v>
      </c>
      <c r="D884">
        <f>project_csv!C884</f>
        <v>0</v>
      </c>
      <c r="E884">
        <f>project_csv!F884</f>
        <v>0</v>
      </c>
    </row>
    <row r="885" spans="1:5" x14ac:dyDescent="0.55000000000000004">
      <c r="A885" t="str">
        <f>project_csv!C886&amp;project_csv!F886</f>
        <v/>
      </c>
      <c r="B885">
        <f>project_csv!A886</f>
        <v>0</v>
      </c>
      <c r="D885">
        <f>project_csv!C885</f>
        <v>0</v>
      </c>
      <c r="E885">
        <f>project_csv!F885</f>
        <v>0</v>
      </c>
    </row>
    <row r="886" spans="1:5" x14ac:dyDescent="0.55000000000000004">
      <c r="A886" t="str">
        <f>project_csv!C887&amp;project_csv!F887</f>
        <v/>
      </c>
      <c r="B886">
        <f>project_csv!A887</f>
        <v>0</v>
      </c>
      <c r="D886">
        <f>project_csv!C886</f>
        <v>0</v>
      </c>
      <c r="E886">
        <f>project_csv!F886</f>
        <v>0</v>
      </c>
    </row>
    <row r="887" spans="1:5" x14ac:dyDescent="0.55000000000000004">
      <c r="A887" t="str">
        <f>project_csv!C888&amp;project_csv!F888</f>
        <v/>
      </c>
      <c r="B887">
        <f>project_csv!A888</f>
        <v>0</v>
      </c>
      <c r="D887">
        <f>project_csv!C887</f>
        <v>0</v>
      </c>
      <c r="E887">
        <f>project_csv!F887</f>
        <v>0</v>
      </c>
    </row>
    <row r="888" spans="1:5" x14ac:dyDescent="0.55000000000000004">
      <c r="A888" t="str">
        <f>project_csv!C889&amp;project_csv!F889</f>
        <v/>
      </c>
      <c r="B888">
        <f>project_csv!A889</f>
        <v>0</v>
      </c>
      <c r="D888">
        <f>project_csv!C888</f>
        <v>0</v>
      </c>
      <c r="E888">
        <f>project_csv!F888</f>
        <v>0</v>
      </c>
    </row>
    <row r="889" spans="1:5" x14ac:dyDescent="0.55000000000000004">
      <c r="A889" t="str">
        <f>project_csv!C890&amp;project_csv!F890</f>
        <v/>
      </c>
      <c r="B889">
        <f>project_csv!A890</f>
        <v>0</v>
      </c>
      <c r="D889">
        <f>project_csv!C889</f>
        <v>0</v>
      </c>
      <c r="E889">
        <f>project_csv!F889</f>
        <v>0</v>
      </c>
    </row>
    <row r="890" spans="1:5" x14ac:dyDescent="0.55000000000000004">
      <c r="A890" t="str">
        <f>project_csv!C891&amp;project_csv!F891</f>
        <v/>
      </c>
      <c r="B890">
        <f>project_csv!A891</f>
        <v>0</v>
      </c>
      <c r="D890">
        <f>project_csv!C890</f>
        <v>0</v>
      </c>
      <c r="E890">
        <f>project_csv!F890</f>
        <v>0</v>
      </c>
    </row>
    <row r="891" spans="1:5" x14ac:dyDescent="0.55000000000000004">
      <c r="A891" t="str">
        <f>project_csv!C892&amp;project_csv!F892</f>
        <v/>
      </c>
      <c r="B891">
        <f>project_csv!A892</f>
        <v>0</v>
      </c>
      <c r="D891">
        <f>project_csv!C891</f>
        <v>0</v>
      </c>
      <c r="E891">
        <f>project_csv!F891</f>
        <v>0</v>
      </c>
    </row>
    <row r="892" spans="1:5" x14ac:dyDescent="0.55000000000000004">
      <c r="A892" t="str">
        <f>project_csv!C893&amp;project_csv!F893</f>
        <v/>
      </c>
      <c r="B892">
        <f>project_csv!A893</f>
        <v>0</v>
      </c>
      <c r="D892">
        <f>project_csv!C892</f>
        <v>0</v>
      </c>
      <c r="E892">
        <f>project_csv!F892</f>
        <v>0</v>
      </c>
    </row>
    <row r="893" spans="1:5" x14ac:dyDescent="0.55000000000000004">
      <c r="A893" t="str">
        <f>project_csv!C894&amp;project_csv!F894</f>
        <v/>
      </c>
      <c r="B893">
        <f>project_csv!A894</f>
        <v>0</v>
      </c>
      <c r="D893">
        <f>project_csv!C893</f>
        <v>0</v>
      </c>
      <c r="E893">
        <f>project_csv!F893</f>
        <v>0</v>
      </c>
    </row>
    <row r="894" spans="1:5" x14ac:dyDescent="0.55000000000000004">
      <c r="A894" t="str">
        <f>project_csv!C895&amp;project_csv!F895</f>
        <v/>
      </c>
      <c r="B894">
        <f>project_csv!A895</f>
        <v>0</v>
      </c>
      <c r="D894">
        <f>project_csv!C894</f>
        <v>0</v>
      </c>
      <c r="E894">
        <f>project_csv!F894</f>
        <v>0</v>
      </c>
    </row>
    <row r="895" spans="1:5" x14ac:dyDescent="0.55000000000000004">
      <c r="A895" t="str">
        <f>project_csv!C896&amp;project_csv!F896</f>
        <v/>
      </c>
      <c r="B895">
        <f>project_csv!A896</f>
        <v>0</v>
      </c>
      <c r="D895">
        <f>project_csv!C895</f>
        <v>0</v>
      </c>
      <c r="E895">
        <f>project_csv!F895</f>
        <v>0</v>
      </c>
    </row>
    <row r="896" spans="1:5" x14ac:dyDescent="0.55000000000000004">
      <c r="A896" t="str">
        <f>project_csv!C897&amp;project_csv!F897</f>
        <v/>
      </c>
      <c r="B896">
        <f>project_csv!A897</f>
        <v>0</v>
      </c>
      <c r="D896">
        <f>project_csv!C896</f>
        <v>0</v>
      </c>
      <c r="E896">
        <f>project_csv!F896</f>
        <v>0</v>
      </c>
    </row>
    <row r="897" spans="1:5" x14ac:dyDescent="0.55000000000000004">
      <c r="A897" t="str">
        <f>project_csv!C898&amp;project_csv!F898</f>
        <v/>
      </c>
      <c r="B897">
        <f>project_csv!A898</f>
        <v>0</v>
      </c>
      <c r="D897">
        <f>project_csv!C897</f>
        <v>0</v>
      </c>
      <c r="E897">
        <f>project_csv!F897</f>
        <v>0</v>
      </c>
    </row>
    <row r="898" spans="1:5" x14ac:dyDescent="0.55000000000000004">
      <c r="A898" t="str">
        <f>project_csv!C899&amp;project_csv!F899</f>
        <v/>
      </c>
      <c r="B898">
        <f>project_csv!A899</f>
        <v>0</v>
      </c>
      <c r="D898">
        <f>project_csv!C898</f>
        <v>0</v>
      </c>
      <c r="E898">
        <f>project_csv!F898</f>
        <v>0</v>
      </c>
    </row>
    <row r="899" spans="1:5" x14ac:dyDescent="0.55000000000000004">
      <c r="A899" t="str">
        <f>project_csv!C900&amp;project_csv!F900</f>
        <v/>
      </c>
      <c r="B899">
        <f>project_csv!A900</f>
        <v>0</v>
      </c>
      <c r="D899">
        <f>project_csv!C899</f>
        <v>0</v>
      </c>
      <c r="E899">
        <f>project_csv!F899</f>
        <v>0</v>
      </c>
    </row>
    <row r="900" spans="1:5" x14ac:dyDescent="0.55000000000000004">
      <c r="A900" t="str">
        <f>project_csv!C901&amp;project_csv!F901</f>
        <v/>
      </c>
      <c r="B900">
        <f>project_csv!A901</f>
        <v>0</v>
      </c>
      <c r="D900">
        <f>project_csv!C900</f>
        <v>0</v>
      </c>
      <c r="E900">
        <f>project_csv!F900</f>
        <v>0</v>
      </c>
    </row>
    <row r="901" spans="1:5" x14ac:dyDescent="0.55000000000000004">
      <c r="A901" t="str">
        <f>project_csv!C902&amp;project_csv!F902</f>
        <v/>
      </c>
      <c r="B901">
        <f>project_csv!A902</f>
        <v>0</v>
      </c>
      <c r="D901">
        <f>project_csv!C901</f>
        <v>0</v>
      </c>
      <c r="E901">
        <f>project_csv!F901</f>
        <v>0</v>
      </c>
    </row>
    <row r="902" spans="1:5" x14ac:dyDescent="0.55000000000000004">
      <c r="A902" t="str">
        <f>project_csv!C903&amp;project_csv!F903</f>
        <v/>
      </c>
      <c r="B902">
        <f>project_csv!A903</f>
        <v>0</v>
      </c>
      <c r="D902">
        <f>project_csv!C902</f>
        <v>0</v>
      </c>
      <c r="E902">
        <f>project_csv!F902</f>
        <v>0</v>
      </c>
    </row>
    <row r="903" spans="1:5" x14ac:dyDescent="0.55000000000000004">
      <c r="A903" t="str">
        <f>project_csv!C904&amp;project_csv!F904</f>
        <v/>
      </c>
      <c r="B903">
        <f>project_csv!A904</f>
        <v>0</v>
      </c>
      <c r="D903">
        <f>project_csv!C903</f>
        <v>0</v>
      </c>
      <c r="E903">
        <f>project_csv!F903</f>
        <v>0</v>
      </c>
    </row>
    <row r="904" spans="1:5" x14ac:dyDescent="0.55000000000000004">
      <c r="A904" t="str">
        <f>project_csv!C905&amp;project_csv!F905</f>
        <v/>
      </c>
      <c r="B904">
        <f>project_csv!A905</f>
        <v>0</v>
      </c>
      <c r="D904">
        <f>project_csv!C904</f>
        <v>0</v>
      </c>
      <c r="E904">
        <f>project_csv!F904</f>
        <v>0</v>
      </c>
    </row>
    <row r="905" spans="1:5" x14ac:dyDescent="0.55000000000000004">
      <c r="A905" t="str">
        <f>project_csv!C906&amp;project_csv!F906</f>
        <v/>
      </c>
      <c r="B905">
        <f>project_csv!A906</f>
        <v>0</v>
      </c>
      <c r="D905">
        <f>project_csv!C905</f>
        <v>0</v>
      </c>
      <c r="E905">
        <f>project_csv!F905</f>
        <v>0</v>
      </c>
    </row>
    <row r="906" spans="1:5" x14ac:dyDescent="0.55000000000000004">
      <c r="A906" t="str">
        <f>project_csv!C907&amp;project_csv!F907</f>
        <v/>
      </c>
      <c r="B906">
        <f>project_csv!A907</f>
        <v>0</v>
      </c>
      <c r="D906">
        <f>project_csv!C906</f>
        <v>0</v>
      </c>
      <c r="E906">
        <f>project_csv!F906</f>
        <v>0</v>
      </c>
    </row>
    <row r="907" spans="1:5" x14ac:dyDescent="0.55000000000000004">
      <c r="A907" t="str">
        <f>project_csv!C908&amp;project_csv!F908</f>
        <v/>
      </c>
      <c r="B907">
        <f>project_csv!A908</f>
        <v>0</v>
      </c>
      <c r="D907">
        <f>project_csv!C907</f>
        <v>0</v>
      </c>
      <c r="E907">
        <f>project_csv!F907</f>
        <v>0</v>
      </c>
    </row>
    <row r="908" spans="1:5" x14ac:dyDescent="0.55000000000000004">
      <c r="A908" t="str">
        <f>project_csv!C909&amp;project_csv!F909</f>
        <v/>
      </c>
      <c r="B908">
        <f>project_csv!A909</f>
        <v>0</v>
      </c>
      <c r="D908">
        <f>project_csv!C908</f>
        <v>0</v>
      </c>
      <c r="E908">
        <f>project_csv!F908</f>
        <v>0</v>
      </c>
    </row>
    <row r="909" spans="1:5" x14ac:dyDescent="0.55000000000000004">
      <c r="A909" t="str">
        <f>project_csv!C910&amp;project_csv!F910</f>
        <v/>
      </c>
      <c r="B909">
        <f>project_csv!A910</f>
        <v>0</v>
      </c>
      <c r="D909">
        <f>project_csv!C909</f>
        <v>0</v>
      </c>
      <c r="E909">
        <f>project_csv!F909</f>
        <v>0</v>
      </c>
    </row>
    <row r="910" spans="1:5" x14ac:dyDescent="0.55000000000000004">
      <c r="A910" t="str">
        <f>project_csv!C911&amp;project_csv!F911</f>
        <v/>
      </c>
      <c r="B910">
        <f>project_csv!A911</f>
        <v>0</v>
      </c>
      <c r="D910">
        <f>project_csv!C910</f>
        <v>0</v>
      </c>
      <c r="E910">
        <f>project_csv!F910</f>
        <v>0</v>
      </c>
    </row>
    <row r="911" spans="1:5" x14ac:dyDescent="0.55000000000000004">
      <c r="A911" t="str">
        <f>project_csv!C912&amp;project_csv!F912</f>
        <v/>
      </c>
      <c r="B911">
        <f>project_csv!A912</f>
        <v>0</v>
      </c>
      <c r="D911">
        <f>project_csv!C911</f>
        <v>0</v>
      </c>
      <c r="E911">
        <f>project_csv!F911</f>
        <v>0</v>
      </c>
    </row>
    <row r="912" spans="1:5" x14ac:dyDescent="0.55000000000000004">
      <c r="A912" t="str">
        <f>project_csv!C913&amp;project_csv!F913</f>
        <v/>
      </c>
      <c r="B912">
        <f>project_csv!A913</f>
        <v>0</v>
      </c>
      <c r="D912">
        <f>project_csv!C912</f>
        <v>0</v>
      </c>
      <c r="E912">
        <f>project_csv!F912</f>
        <v>0</v>
      </c>
    </row>
    <row r="913" spans="1:5" x14ac:dyDescent="0.55000000000000004">
      <c r="A913" t="str">
        <f>project_csv!C914&amp;project_csv!F914</f>
        <v/>
      </c>
      <c r="B913">
        <f>project_csv!A914</f>
        <v>0</v>
      </c>
      <c r="D913">
        <f>project_csv!C913</f>
        <v>0</v>
      </c>
      <c r="E913">
        <f>project_csv!F913</f>
        <v>0</v>
      </c>
    </row>
    <row r="914" spans="1:5" x14ac:dyDescent="0.55000000000000004">
      <c r="A914" t="str">
        <f>project_csv!C915&amp;project_csv!F915</f>
        <v/>
      </c>
      <c r="B914">
        <f>project_csv!A915</f>
        <v>0</v>
      </c>
      <c r="D914">
        <f>project_csv!C914</f>
        <v>0</v>
      </c>
      <c r="E914">
        <f>project_csv!F914</f>
        <v>0</v>
      </c>
    </row>
    <row r="915" spans="1:5" x14ac:dyDescent="0.55000000000000004">
      <c r="A915" t="str">
        <f>project_csv!C916&amp;project_csv!F916</f>
        <v/>
      </c>
      <c r="B915">
        <f>project_csv!A916</f>
        <v>0</v>
      </c>
      <c r="D915">
        <f>project_csv!C915</f>
        <v>0</v>
      </c>
      <c r="E915">
        <f>project_csv!F915</f>
        <v>0</v>
      </c>
    </row>
    <row r="916" spans="1:5" x14ac:dyDescent="0.55000000000000004">
      <c r="A916" t="str">
        <f>project_csv!C917&amp;project_csv!F917</f>
        <v/>
      </c>
      <c r="B916">
        <f>project_csv!A917</f>
        <v>0</v>
      </c>
      <c r="D916">
        <f>project_csv!C916</f>
        <v>0</v>
      </c>
      <c r="E916">
        <f>project_csv!F916</f>
        <v>0</v>
      </c>
    </row>
    <row r="917" spans="1:5" x14ac:dyDescent="0.55000000000000004">
      <c r="A917" t="str">
        <f>project_csv!C918&amp;project_csv!F918</f>
        <v/>
      </c>
      <c r="B917">
        <f>project_csv!A918</f>
        <v>0</v>
      </c>
      <c r="D917">
        <f>project_csv!C917</f>
        <v>0</v>
      </c>
      <c r="E917">
        <f>project_csv!F917</f>
        <v>0</v>
      </c>
    </row>
    <row r="918" spans="1:5" x14ac:dyDescent="0.55000000000000004">
      <c r="A918" t="str">
        <f>project_csv!C919&amp;project_csv!F919</f>
        <v/>
      </c>
      <c r="B918">
        <f>project_csv!A919</f>
        <v>0</v>
      </c>
      <c r="D918">
        <f>project_csv!C918</f>
        <v>0</v>
      </c>
      <c r="E918">
        <f>project_csv!F918</f>
        <v>0</v>
      </c>
    </row>
    <row r="919" spans="1:5" x14ac:dyDescent="0.55000000000000004">
      <c r="A919" t="str">
        <f>project_csv!C920&amp;project_csv!F920</f>
        <v/>
      </c>
      <c r="B919">
        <f>project_csv!A920</f>
        <v>0</v>
      </c>
      <c r="D919">
        <f>project_csv!C919</f>
        <v>0</v>
      </c>
      <c r="E919">
        <f>project_csv!F919</f>
        <v>0</v>
      </c>
    </row>
    <row r="920" spans="1:5" x14ac:dyDescent="0.55000000000000004">
      <c r="A920" t="str">
        <f>project_csv!C921&amp;project_csv!F921</f>
        <v/>
      </c>
      <c r="B920">
        <f>project_csv!A921</f>
        <v>0</v>
      </c>
      <c r="D920">
        <f>project_csv!C920</f>
        <v>0</v>
      </c>
      <c r="E920">
        <f>project_csv!F920</f>
        <v>0</v>
      </c>
    </row>
    <row r="921" spans="1:5" x14ac:dyDescent="0.55000000000000004">
      <c r="A921" t="str">
        <f>project_csv!C922&amp;project_csv!F922</f>
        <v/>
      </c>
      <c r="B921">
        <f>project_csv!A922</f>
        <v>0</v>
      </c>
      <c r="D921">
        <f>project_csv!C921</f>
        <v>0</v>
      </c>
      <c r="E921">
        <f>project_csv!F921</f>
        <v>0</v>
      </c>
    </row>
    <row r="922" spans="1:5" x14ac:dyDescent="0.55000000000000004">
      <c r="A922" t="str">
        <f>project_csv!C923&amp;project_csv!F923</f>
        <v/>
      </c>
      <c r="B922">
        <f>project_csv!A923</f>
        <v>0</v>
      </c>
      <c r="D922">
        <f>project_csv!C922</f>
        <v>0</v>
      </c>
      <c r="E922">
        <f>project_csv!F922</f>
        <v>0</v>
      </c>
    </row>
    <row r="923" spans="1:5" x14ac:dyDescent="0.55000000000000004">
      <c r="A923" t="str">
        <f>project_csv!C924&amp;project_csv!F924</f>
        <v/>
      </c>
      <c r="B923">
        <f>project_csv!A924</f>
        <v>0</v>
      </c>
      <c r="D923">
        <f>project_csv!C923</f>
        <v>0</v>
      </c>
      <c r="E923">
        <f>project_csv!F923</f>
        <v>0</v>
      </c>
    </row>
    <row r="924" spans="1:5" x14ac:dyDescent="0.55000000000000004">
      <c r="A924" t="str">
        <f>project_csv!C925&amp;project_csv!F925</f>
        <v/>
      </c>
      <c r="B924">
        <f>project_csv!A925</f>
        <v>0</v>
      </c>
      <c r="D924">
        <f>project_csv!C924</f>
        <v>0</v>
      </c>
      <c r="E924">
        <f>project_csv!F924</f>
        <v>0</v>
      </c>
    </row>
    <row r="925" spans="1:5" x14ac:dyDescent="0.55000000000000004">
      <c r="A925" t="str">
        <f>project_csv!C926&amp;project_csv!F926</f>
        <v/>
      </c>
      <c r="B925">
        <f>project_csv!A926</f>
        <v>0</v>
      </c>
      <c r="D925">
        <f>project_csv!C925</f>
        <v>0</v>
      </c>
      <c r="E925">
        <f>project_csv!F925</f>
        <v>0</v>
      </c>
    </row>
    <row r="926" spans="1:5" x14ac:dyDescent="0.55000000000000004">
      <c r="A926" t="str">
        <f>project_csv!C927&amp;project_csv!F927</f>
        <v/>
      </c>
      <c r="B926">
        <f>project_csv!A927</f>
        <v>0</v>
      </c>
      <c r="D926">
        <f>project_csv!C926</f>
        <v>0</v>
      </c>
      <c r="E926">
        <f>project_csv!F926</f>
        <v>0</v>
      </c>
    </row>
    <row r="927" spans="1:5" x14ac:dyDescent="0.55000000000000004">
      <c r="A927" t="str">
        <f>project_csv!C928&amp;project_csv!F928</f>
        <v/>
      </c>
      <c r="B927">
        <f>project_csv!A928</f>
        <v>0</v>
      </c>
      <c r="D927">
        <f>project_csv!C927</f>
        <v>0</v>
      </c>
      <c r="E927">
        <f>project_csv!F927</f>
        <v>0</v>
      </c>
    </row>
    <row r="928" spans="1:5" x14ac:dyDescent="0.55000000000000004">
      <c r="A928" t="str">
        <f>project_csv!C929&amp;project_csv!F929</f>
        <v/>
      </c>
      <c r="B928">
        <f>project_csv!A929</f>
        <v>0</v>
      </c>
      <c r="D928">
        <f>project_csv!C928</f>
        <v>0</v>
      </c>
      <c r="E928">
        <f>project_csv!F928</f>
        <v>0</v>
      </c>
    </row>
    <row r="929" spans="1:5" x14ac:dyDescent="0.55000000000000004">
      <c r="A929" t="str">
        <f>project_csv!C930&amp;project_csv!F930</f>
        <v/>
      </c>
      <c r="B929">
        <f>project_csv!A930</f>
        <v>0</v>
      </c>
      <c r="D929">
        <f>project_csv!C929</f>
        <v>0</v>
      </c>
      <c r="E929">
        <f>project_csv!F929</f>
        <v>0</v>
      </c>
    </row>
    <row r="930" spans="1:5" x14ac:dyDescent="0.55000000000000004">
      <c r="A930" t="str">
        <f>project_csv!C931&amp;project_csv!F931</f>
        <v/>
      </c>
      <c r="B930">
        <f>project_csv!A931</f>
        <v>0</v>
      </c>
      <c r="D930">
        <f>project_csv!C930</f>
        <v>0</v>
      </c>
      <c r="E930">
        <f>project_csv!F930</f>
        <v>0</v>
      </c>
    </row>
    <row r="931" spans="1:5" x14ac:dyDescent="0.55000000000000004">
      <c r="A931" t="str">
        <f>project_csv!C932&amp;project_csv!F932</f>
        <v/>
      </c>
      <c r="B931">
        <f>project_csv!A932</f>
        <v>0</v>
      </c>
      <c r="D931">
        <f>project_csv!C931</f>
        <v>0</v>
      </c>
      <c r="E931">
        <f>project_csv!F931</f>
        <v>0</v>
      </c>
    </row>
    <row r="932" spans="1:5" x14ac:dyDescent="0.55000000000000004">
      <c r="A932" t="str">
        <f>project_csv!C933&amp;project_csv!F933</f>
        <v/>
      </c>
      <c r="B932">
        <f>project_csv!A933</f>
        <v>0</v>
      </c>
      <c r="D932">
        <f>project_csv!C932</f>
        <v>0</v>
      </c>
      <c r="E932">
        <f>project_csv!F932</f>
        <v>0</v>
      </c>
    </row>
    <row r="933" spans="1:5" x14ac:dyDescent="0.55000000000000004">
      <c r="A933" t="str">
        <f>project_csv!C934&amp;project_csv!F934</f>
        <v/>
      </c>
      <c r="B933">
        <f>project_csv!A934</f>
        <v>0</v>
      </c>
      <c r="D933">
        <f>project_csv!C933</f>
        <v>0</v>
      </c>
      <c r="E933">
        <f>project_csv!F933</f>
        <v>0</v>
      </c>
    </row>
    <row r="934" spans="1:5" x14ac:dyDescent="0.55000000000000004">
      <c r="A934" t="str">
        <f>project_csv!C935&amp;project_csv!F935</f>
        <v/>
      </c>
      <c r="B934">
        <f>project_csv!A935</f>
        <v>0</v>
      </c>
      <c r="D934">
        <f>project_csv!C934</f>
        <v>0</v>
      </c>
      <c r="E934">
        <f>project_csv!F934</f>
        <v>0</v>
      </c>
    </row>
  </sheetData>
  <phoneticPr fontId="18"/>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72F92-532C-44E2-85BA-B1837BF75244}">
  <dimension ref="A1:I3109"/>
  <sheetViews>
    <sheetView workbookViewId="0">
      <selection activeCell="A66" sqref="A66"/>
    </sheetView>
  </sheetViews>
  <sheetFormatPr defaultRowHeight="18" x14ac:dyDescent="0.55000000000000004"/>
  <cols>
    <col min="1" max="1" width="56.83203125" customWidth="1"/>
    <col min="5" max="5" width="38.08203125" customWidth="1"/>
  </cols>
  <sheetData>
    <row r="1" spans="1:9" x14ac:dyDescent="0.55000000000000004">
      <c r="B1" s="90" t="s">
        <v>274</v>
      </c>
      <c r="C1" s="90" t="s">
        <v>1400</v>
      </c>
      <c r="D1" s="90" t="s">
        <v>223</v>
      </c>
      <c r="E1" s="90" t="s">
        <v>245</v>
      </c>
      <c r="F1" s="90"/>
      <c r="G1" s="90"/>
      <c r="H1" s="90"/>
      <c r="I1" s="90"/>
    </row>
    <row r="2" spans="1:9" x14ac:dyDescent="0.55000000000000004">
      <c r="A2" t="str">
        <f>D2&amp;E2</f>
        <v>Actapio, Inc.CORP TAX - 2019</v>
      </c>
      <c r="B2">
        <v>25910818</v>
      </c>
      <c r="C2">
        <v>9828929</v>
      </c>
      <c r="D2" t="s">
        <v>693</v>
      </c>
      <c r="E2" t="s">
        <v>1</v>
      </c>
      <c r="F2" t="s">
        <v>119</v>
      </c>
      <c r="G2" t="b">
        <v>1</v>
      </c>
      <c r="H2">
        <v>18</v>
      </c>
      <c r="I2">
        <v>2019</v>
      </c>
    </row>
    <row r="3" spans="1:9" x14ac:dyDescent="0.55000000000000004">
      <c r="A3" t="str">
        <f t="shared" ref="A3:A66" si="0">D3&amp;E3</f>
        <v>K Garage Co., Ltd.CORP TAX - 2019</v>
      </c>
      <c r="B3">
        <v>25902264</v>
      </c>
      <c r="C3">
        <v>6198947</v>
      </c>
      <c r="D3" t="s">
        <v>133</v>
      </c>
      <c r="E3" t="s">
        <v>1</v>
      </c>
      <c r="F3" t="s">
        <v>218</v>
      </c>
      <c r="G3" t="b">
        <v>1</v>
      </c>
      <c r="H3">
        <v>30</v>
      </c>
      <c r="I3">
        <v>2019</v>
      </c>
    </row>
    <row r="4" spans="1:9" x14ac:dyDescent="0.55000000000000004">
      <c r="A4" t="str">
        <f t="shared" si="0"/>
        <v>G Management LLCBM - 2020</v>
      </c>
      <c r="B4">
        <v>25902212</v>
      </c>
      <c r="C4">
        <v>8372377</v>
      </c>
      <c r="D4" t="s">
        <v>131</v>
      </c>
      <c r="E4" t="s">
        <v>4</v>
      </c>
      <c r="F4" t="s">
        <v>218</v>
      </c>
      <c r="G4" t="b">
        <v>1</v>
      </c>
      <c r="H4">
        <v>18</v>
      </c>
      <c r="I4">
        <v>2020</v>
      </c>
    </row>
    <row r="5" spans="1:9" x14ac:dyDescent="0.55000000000000004">
      <c r="A5" t="str">
        <f t="shared" si="0"/>
        <v>GH Management LLCBM - 2020</v>
      </c>
      <c r="B5">
        <v>25902179</v>
      </c>
      <c r="C5">
        <v>8745796</v>
      </c>
      <c r="D5" t="s">
        <v>132</v>
      </c>
      <c r="E5" t="s">
        <v>4</v>
      </c>
      <c r="F5" t="s">
        <v>218</v>
      </c>
      <c r="G5" t="b">
        <v>1</v>
      </c>
      <c r="H5">
        <v>11</v>
      </c>
      <c r="I5">
        <v>2020</v>
      </c>
    </row>
    <row r="6" spans="1:9" x14ac:dyDescent="0.55000000000000004">
      <c r="A6" t="str">
        <f t="shared" si="0"/>
        <v>Fujiwara, Yoshio and MisakoINDIV TAX - 2017</v>
      </c>
      <c r="B6">
        <v>25873953</v>
      </c>
      <c r="C6">
        <v>3429522</v>
      </c>
      <c r="D6" t="s">
        <v>694</v>
      </c>
      <c r="E6" t="s">
        <v>695</v>
      </c>
      <c r="G6" t="b">
        <v>1</v>
      </c>
      <c r="H6">
        <v>0</v>
      </c>
      <c r="I6">
        <v>2017</v>
      </c>
    </row>
    <row r="7" spans="1:9" x14ac:dyDescent="0.55000000000000004">
      <c r="A7" t="str">
        <f t="shared" si="0"/>
        <v>Fujiwara, Yoshio and MisakoINDIV TAX - 2019</v>
      </c>
      <c r="B7">
        <v>25873951</v>
      </c>
      <c r="C7">
        <v>3429522</v>
      </c>
      <c r="D7" t="s">
        <v>694</v>
      </c>
      <c r="E7" t="s">
        <v>6</v>
      </c>
      <c r="F7" t="s">
        <v>149</v>
      </c>
      <c r="G7" t="b">
        <v>0</v>
      </c>
      <c r="H7">
        <v>0</v>
      </c>
      <c r="I7">
        <v>2019</v>
      </c>
    </row>
    <row r="8" spans="1:9" x14ac:dyDescent="0.55000000000000004">
      <c r="A8" t="str">
        <f t="shared" si="0"/>
        <v>Sakai, Kenji and KaoriINDIV TAX - 2017</v>
      </c>
      <c r="B8">
        <v>25873950</v>
      </c>
      <c r="C8">
        <v>3429699</v>
      </c>
      <c r="D8" t="s">
        <v>696</v>
      </c>
      <c r="E8" t="s">
        <v>695</v>
      </c>
      <c r="G8" t="b">
        <v>1</v>
      </c>
      <c r="H8">
        <v>0</v>
      </c>
      <c r="I8">
        <v>2017</v>
      </c>
    </row>
    <row r="9" spans="1:9" x14ac:dyDescent="0.55000000000000004">
      <c r="A9" t="str">
        <f t="shared" si="0"/>
        <v>Sakai, Kenji and KaoriINDIV TAX - 2019</v>
      </c>
      <c r="B9">
        <v>25873949</v>
      </c>
      <c r="C9">
        <v>3429699</v>
      </c>
      <c r="D9" t="s">
        <v>696</v>
      </c>
      <c r="E9" t="s">
        <v>6</v>
      </c>
      <c r="F9" t="s">
        <v>149</v>
      </c>
      <c r="G9" t="b">
        <v>0</v>
      </c>
      <c r="H9">
        <v>0</v>
      </c>
      <c r="I9">
        <v>2019</v>
      </c>
    </row>
    <row r="10" spans="1:9" x14ac:dyDescent="0.55000000000000004">
      <c r="A10" t="str">
        <f t="shared" si="0"/>
        <v>REVIC Capital Co., Ltd.CORP TAX - 2019</v>
      </c>
      <c r="B10">
        <v>25869598</v>
      </c>
      <c r="C10">
        <v>8250014</v>
      </c>
      <c r="D10" t="s">
        <v>697</v>
      </c>
      <c r="E10" t="s">
        <v>1</v>
      </c>
      <c r="G10" t="b">
        <v>0</v>
      </c>
      <c r="H10">
        <v>0</v>
      </c>
      <c r="I10">
        <v>2019</v>
      </c>
    </row>
    <row r="11" spans="1:9" x14ac:dyDescent="0.55000000000000004">
      <c r="A11" t="str">
        <f t="shared" si="0"/>
        <v>GMO Payment Gateway, Inc.BM - 2020</v>
      </c>
      <c r="B11">
        <v>25869095</v>
      </c>
      <c r="C11">
        <v>6329568</v>
      </c>
      <c r="D11" t="s">
        <v>698</v>
      </c>
      <c r="E11" t="s">
        <v>4</v>
      </c>
      <c r="F11" t="s">
        <v>149</v>
      </c>
      <c r="G11" t="b">
        <v>1</v>
      </c>
      <c r="H11">
        <v>0</v>
      </c>
      <c r="I11">
        <v>2020</v>
      </c>
    </row>
    <row r="12" spans="1:9" x14ac:dyDescent="0.55000000000000004">
      <c r="A12" t="str">
        <f t="shared" si="0"/>
        <v>A.D. Works Co., Ltd.BM - 2019</v>
      </c>
      <c r="B12">
        <v>25869030</v>
      </c>
      <c r="C12">
        <v>8704481</v>
      </c>
      <c r="D12" t="s">
        <v>138</v>
      </c>
      <c r="E12" t="s">
        <v>262</v>
      </c>
      <c r="F12" t="s">
        <v>119</v>
      </c>
      <c r="G12" t="b">
        <v>0</v>
      </c>
      <c r="H12">
        <v>0</v>
      </c>
      <c r="I12">
        <v>2019</v>
      </c>
    </row>
    <row r="13" spans="1:9" x14ac:dyDescent="0.55000000000000004">
      <c r="A13" t="str">
        <f t="shared" si="0"/>
        <v>Dreamkid Inc.CORP TAX - 2017</v>
      </c>
      <c r="B13">
        <v>25868557</v>
      </c>
      <c r="C13">
        <v>4061261</v>
      </c>
      <c r="D13" t="s">
        <v>699</v>
      </c>
      <c r="E13" t="s">
        <v>700</v>
      </c>
      <c r="G13" t="b">
        <v>0</v>
      </c>
      <c r="H13">
        <v>0</v>
      </c>
      <c r="I13">
        <v>2017</v>
      </c>
    </row>
    <row r="14" spans="1:9" x14ac:dyDescent="0.55000000000000004">
      <c r="A14" t="str">
        <f t="shared" si="0"/>
        <v>PAPYLESS CO., LTD.Setup a new project</v>
      </c>
      <c r="B14">
        <v>25868518</v>
      </c>
      <c r="C14">
        <v>5892408</v>
      </c>
      <c r="D14" t="s">
        <v>701</v>
      </c>
      <c r="E14" t="s">
        <v>702</v>
      </c>
      <c r="G14" t="b">
        <v>0</v>
      </c>
      <c r="H14">
        <v>0</v>
      </c>
    </row>
    <row r="15" spans="1:9" x14ac:dyDescent="0.55000000000000004">
      <c r="A15" t="str">
        <f t="shared" si="0"/>
        <v>Works Applications JapanSetup a new project</v>
      </c>
      <c r="B15">
        <v>25868390</v>
      </c>
      <c r="C15">
        <v>5562831</v>
      </c>
      <c r="D15" t="s">
        <v>703</v>
      </c>
      <c r="E15" t="s">
        <v>702</v>
      </c>
      <c r="G15" t="b">
        <v>0</v>
      </c>
      <c r="H15">
        <v>0</v>
      </c>
    </row>
    <row r="16" spans="1:9" x14ac:dyDescent="0.55000000000000004">
      <c r="A16" t="str">
        <f t="shared" si="0"/>
        <v>One By One Plus Inc.Setup a new project</v>
      </c>
      <c r="B16">
        <v>25868249</v>
      </c>
      <c r="C16">
        <v>5400111</v>
      </c>
      <c r="D16" t="s">
        <v>704</v>
      </c>
      <c r="E16" t="s">
        <v>702</v>
      </c>
      <c r="G16" t="b">
        <v>0</v>
      </c>
      <c r="H16">
        <v>0</v>
      </c>
    </row>
    <row r="17" spans="1:9" x14ac:dyDescent="0.55000000000000004">
      <c r="A17" t="str">
        <f t="shared" si="0"/>
        <v>Maruwa Co., Ltd.Setup a new project</v>
      </c>
      <c r="B17">
        <v>25868215</v>
      </c>
      <c r="C17">
        <v>4366166</v>
      </c>
      <c r="D17" t="s">
        <v>705</v>
      </c>
      <c r="E17" t="s">
        <v>702</v>
      </c>
      <c r="G17" t="b">
        <v>0</v>
      </c>
      <c r="H17">
        <v>0</v>
      </c>
    </row>
    <row r="18" spans="1:9" x14ac:dyDescent="0.55000000000000004">
      <c r="A18" t="str">
        <f t="shared" si="0"/>
        <v>Safway Services, LLCSetup a new project</v>
      </c>
      <c r="B18">
        <v>25868016</v>
      </c>
      <c r="C18">
        <v>4312752</v>
      </c>
      <c r="D18" t="s">
        <v>706</v>
      </c>
      <c r="E18" t="s">
        <v>702</v>
      </c>
      <c r="G18" t="b">
        <v>0</v>
      </c>
      <c r="H18">
        <v>0</v>
      </c>
    </row>
    <row r="19" spans="1:9" x14ac:dyDescent="0.55000000000000004">
      <c r="A19" t="str">
        <f t="shared" si="0"/>
        <v>Mitsui-Soko (U.S.A.) Inc.NOTICE HANDLING - ITR - 2019</v>
      </c>
      <c r="B19">
        <v>25683900</v>
      </c>
      <c r="C19">
        <v>3429490</v>
      </c>
      <c r="D19" t="s">
        <v>110</v>
      </c>
      <c r="E19" t="s">
        <v>707</v>
      </c>
      <c r="F19" t="s">
        <v>149</v>
      </c>
      <c r="G19" t="b">
        <v>1</v>
      </c>
      <c r="H19">
        <v>2</v>
      </c>
      <c r="I19" t="s">
        <v>708</v>
      </c>
    </row>
    <row r="20" spans="1:9" x14ac:dyDescent="0.55000000000000004">
      <c r="A20" t="str">
        <f t="shared" si="0"/>
        <v>J-Exim, Inc.BM - 2020</v>
      </c>
      <c r="B20">
        <v>25625215</v>
      </c>
      <c r="C20">
        <v>969508</v>
      </c>
      <c r="D20" t="s">
        <v>106</v>
      </c>
      <c r="E20" t="s">
        <v>4</v>
      </c>
      <c r="F20" t="s">
        <v>217</v>
      </c>
      <c r="G20" t="b">
        <v>1</v>
      </c>
      <c r="H20">
        <v>0</v>
      </c>
      <c r="I20">
        <v>2020</v>
      </c>
    </row>
    <row r="21" spans="1:9" x14ac:dyDescent="0.55000000000000004">
      <c r="A21" t="str">
        <f t="shared" si="0"/>
        <v>Fukuda Denshi USA, Inc.AUD - 2020</v>
      </c>
      <c r="B21">
        <v>25601202</v>
      </c>
      <c r="C21">
        <v>868179</v>
      </c>
      <c r="D21" t="s">
        <v>98</v>
      </c>
      <c r="E21" t="s">
        <v>32</v>
      </c>
      <c r="F21" t="s">
        <v>104</v>
      </c>
      <c r="G21" t="b">
        <v>1</v>
      </c>
      <c r="H21">
        <v>350</v>
      </c>
      <c r="I21">
        <v>2020</v>
      </c>
    </row>
    <row r="22" spans="1:9" x14ac:dyDescent="0.55000000000000004">
      <c r="A22" t="str">
        <f t="shared" si="0"/>
        <v>Marumatsu, Inc.TAX AUDIT - OTH - 2020</v>
      </c>
      <c r="B22">
        <v>25180179</v>
      </c>
      <c r="C22">
        <v>868380</v>
      </c>
      <c r="D22" t="s">
        <v>176</v>
      </c>
      <c r="E22" t="s">
        <v>709</v>
      </c>
      <c r="F22" t="s">
        <v>220</v>
      </c>
      <c r="G22" t="b">
        <v>1</v>
      </c>
      <c r="H22">
        <v>20</v>
      </c>
      <c r="I22" t="s">
        <v>710</v>
      </c>
    </row>
    <row r="23" spans="1:9" x14ac:dyDescent="0.55000000000000004">
      <c r="A23" t="str">
        <f t="shared" si="0"/>
        <v>Nippon Paper Industries USA Co., Ltd.AUD - 2020</v>
      </c>
      <c r="B23">
        <v>25169553</v>
      </c>
      <c r="C23">
        <v>868383</v>
      </c>
      <c r="D23" t="s">
        <v>113</v>
      </c>
      <c r="E23" t="s">
        <v>32</v>
      </c>
      <c r="F23" t="s">
        <v>104</v>
      </c>
      <c r="G23" t="b">
        <v>1</v>
      </c>
      <c r="H23">
        <v>150</v>
      </c>
      <c r="I23">
        <v>2020</v>
      </c>
    </row>
    <row r="24" spans="1:9" x14ac:dyDescent="0.55000000000000004">
      <c r="A24" t="str">
        <f t="shared" si="0"/>
        <v>Hiraoka (USA), Inc.CORP TAX - 2019</v>
      </c>
      <c r="B24">
        <v>25121393</v>
      </c>
      <c r="C24">
        <v>3429616</v>
      </c>
      <c r="D24" t="s">
        <v>186</v>
      </c>
      <c r="E24" t="s">
        <v>1</v>
      </c>
      <c r="F24" t="s">
        <v>217</v>
      </c>
      <c r="G24" t="b">
        <v>1</v>
      </c>
      <c r="H24">
        <v>14</v>
      </c>
      <c r="I24">
        <v>2019</v>
      </c>
    </row>
    <row r="25" spans="1:9" x14ac:dyDescent="0.55000000000000004">
      <c r="A25" t="str">
        <f t="shared" si="0"/>
        <v>Toyota Motor Personnel Services, USA IncBM - 2020</v>
      </c>
      <c r="B25">
        <v>25015676</v>
      </c>
      <c r="C25">
        <v>9498812</v>
      </c>
      <c r="D25" t="s">
        <v>180</v>
      </c>
      <c r="E25" t="s">
        <v>4</v>
      </c>
      <c r="F25" t="s">
        <v>220</v>
      </c>
      <c r="G25" t="b">
        <v>1</v>
      </c>
      <c r="H25">
        <v>0</v>
      </c>
      <c r="I25">
        <v>2020</v>
      </c>
    </row>
    <row r="26" spans="1:9" x14ac:dyDescent="0.55000000000000004">
      <c r="A26" t="str">
        <f t="shared" si="0"/>
        <v>Zojirushi America CorporationTP - 2019</v>
      </c>
      <c r="B26">
        <v>24987371</v>
      </c>
      <c r="C26">
        <v>868422</v>
      </c>
      <c r="D26" t="s">
        <v>126</v>
      </c>
      <c r="E26" t="s">
        <v>31</v>
      </c>
      <c r="F26" t="s">
        <v>104</v>
      </c>
      <c r="G26" t="b">
        <v>1</v>
      </c>
      <c r="H26">
        <v>30</v>
      </c>
      <c r="I26">
        <v>2019</v>
      </c>
    </row>
    <row r="27" spans="1:9" x14ac:dyDescent="0.55000000000000004">
      <c r="A27" t="str">
        <f t="shared" si="0"/>
        <v>ShinMaywa (America), Ltd.TP - 2019</v>
      </c>
      <c r="B27">
        <v>24987345</v>
      </c>
      <c r="C27">
        <v>868396</v>
      </c>
      <c r="D27" t="s">
        <v>118</v>
      </c>
      <c r="E27" t="s">
        <v>31</v>
      </c>
      <c r="F27" t="s">
        <v>104</v>
      </c>
      <c r="G27" t="b">
        <v>1</v>
      </c>
      <c r="H27">
        <v>15</v>
      </c>
      <c r="I27">
        <v>2019</v>
      </c>
    </row>
    <row r="28" spans="1:9" x14ac:dyDescent="0.55000000000000004">
      <c r="A28" t="str">
        <f t="shared" si="0"/>
        <v>Eastern Car Liner (Americas), Inc.BM - 2020</v>
      </c>
      <c r="B28">
        <v>24966765</v>
      </c>
      <c r="C28">
        <v>3429662</v>
      </c>
      <c r="D28" t="s">
        <v>96</v>
      </c>
      <c r="E28" t="s">
        <v>4</v>
      </c>
      <c r="F28" t="s">
        <v>104</v>
      </c>
      <c r="G28" t="b">
        <v>1</v>
      </c>
      <c r="H28">
        <v>0</v>
      </c>
      <c r="I28">
        <v>2020</v>
      </c>
    </row>
    <row r="29" spans="1:9" x14ac:dyDescent="0.55000000000000004">
      <c r="A29" t="str">
        <f t="shared" si="0"/>
        <v>MHK USA LTD.BM - 2020</v>
      </c>
      <c r="B29">
        <v>24966762</v>
      </c>
      <c r="C29">
        <v>3429535</v>
      </c>
      <c r="D29" t="s">
        <v>108</v>
      </c>
      <c r="E29" t="s">
        <v>4</v>
      </c>
      <c r="F29" t="s">
        <v>104</v>
      </c>
      <c r="G29" t="b">
        <v>1</v>
      </c>
      <c r="H29">
        <v>0</v>
      </c>
      <c r="I29">
        <v>2020</v>
      </c>
    </row>
    <row r="30" spans="1:9" x14ac:dyDescent="0.55000000000000004">
      <c r="A30" t="str">
        <f t="shared" si="0"/>
        <v>Globalintech, Inc.BM - 2020</v>
      </c>
      <c r="B30">
        <v>24966760</v>
      </c>
      <c r="C30">
        <v>868184</v>
      </c>
      <c r="D30" t="s">
        <v>189</v>
      </c>
      <c r="E30" t="s">
        <v>4</v>
      </c>
      <c r="F30" t="s">
        <v>218</v>
      </c>
      <c r="G30" t="b">
        <v>1</v>
      </c>
      <c r="H30">
        <v>0</v>
      </c>
      <c r="I30">
        <v>2020</v>
      </c>
    </row>
    <row r="31" spans="1:9" x14ac:dyDescent="0.55000000000000004">
      <c r="A31" t="str">
        <f t="shared" si="0"/>
        <v>Global Interface Technologies, Inc.BM - 2020</v>
      </c>
      <c r="B31">
        <v>24966758</v>
      </c>
      <c r="C31">
        <v>868182</v>
      </c>
      <c r="D31" t="s">
        <v>100</v>
      </c>
      <c r="E31" t="s">
        <v>4</v>
      </c>
      <c r="F31" t="s">
        <v>218</v>
      </c>
      <c r="G31" t="b">
        <v>1</v>
      </c>
      <c r="H31">
        <v>0</v>
      </c>
      <c r="I31">
        <v>2020</v>
      </c>
    </row>
    <row r="32" spans="1:9" x14ac:dyDescent="0.55000000000000004">
      <c r="A32" t="str">
        <f t="shared" si="0"/>
        <v>E-Times CorporationBM - 2020</v>
      </c>
      <c r="B32">
        <v>24966746</v>
      </c>
      <c r="C32">
        <v>997484</v>
      </c>
      <c r="D32" t="s">
        <v>97</v>
      </c>
      <c r="E32" t="s">
        <v>4</v>
      </c>
      <c r="F32" t="s">
        <v>104</v>
      </c>
      <c r="G32" t="b">
        <v>1</v>
      </c>
      <c r="H32">
        <v>0</v>
      </c>
      <c r="I32">
        <v>2020</v>
      </c>
    </row>
    <row r="33" spans="1:9" x14ac:dyDescent="0.55000000000000004">
      <c r="A33" t="str">
        <f t="shared" si="0"/>
        <v>Netprop Technologies, Inc.BM - 2020</v>
      </c>
      <c r="B33">
        <v>24966739</v>
      </c>
      <c r="C33">
        <v>3429596</v>
      </c>
      <c r="D33" t="s">
        <v>112</v>
      </c>
      <c r="E33" t="s">
        <v>4</v>
      </c>
      <c r="F33" t="s">
        <v>104</v>
      </c>
      <c r="G33" t="b">
        <v>1</v>
      </c>
      <c r="H33">
        <v>0</v>
      </c>
      <c r="I33">
        <v>2020</v>
      </c>
    </row>
    <row r="34" spans="1:9" x14ac:dyDescent="0.55000000000000004">
      <c r="A34" t="str">
        <f t="shared" si="0"/>
        <v>Media Creation Technologies, Inc.BM - 2020</v>
      </c>
      <c r="B34">
        <v>24966736</v>
      </c>
      <c r="C34">
        <v>3429595</v>
      </c>
      <c r="D34" t="s">
        <v>107</v>
      </c>
      <c r="E34" t="s">
        <v>4</v>
      </c>
      <c r="F34" t="s">
        <v>104</v>
      </c>
      <c r="G34" t="b">
        <v>1</v>
      </c>
      <c r="H34">
        <v>0</v>
      </c>
      <c r="I34">
        <v>2020</v>
      </c>
    </row>
    <row r="35" spans="1:9" x14ac:dyDescent="0.55000000000000004">
      <c r="A35" t="str">
        <f t="shared" si="0"/>
        <v>DTI Services, Inc.BM - 2020</v>
      </c>
      <c r="B35">
        <v>24966731</v>
      </c>
      <c r="C35">
        <v>4847719</v>
      </c>
      <c r="D35" t="s">
        <v>95</v>
      </c>
      <c r="E35" t="s">
        <v>4</v>
      </c>
      <c r="F35" t="s">
        <v>104</v>
      </c>
      <c r="G35" t="b">
        <v>1</v>
      </c>
      <c r="H35">
        <v>0</v>
      </c>
      <c r="I35">
        <v>2020</v>
      </c>
    </row>
    <row r="36" spans="1:9" x14ac:dyDescent="0.55000000000000004">
      <c r="A36" t="str">
        <f t="shared" si="0"/>
        <v>Tazawa, JunichiNOTICE HANDLING - ITR - 2017</v>
      </c>
      <c r="B36">
        <v>24877242</v>
      </c>
      <c r="C36">
        <v>868165</v>
      </c>
      <c r="D36" t="s">
        <v>166</v>
      </c>
      <c r="E36" t="s">
        <v>711</v>
      </c>
      <c r="F36" t="s">
        <v>257</v>
      </c>
      <c r="G36" t="b">
        <v>1</v>
      </c>
      <c r="H36">
        <v>6</v>
      </c>
      <c r="I36" t="s">
        <v>708</v>
      </c>
    </row>
    <row r="37" spans="1:9" x14ac:dyDescent="0.55000000000000004">
      <c r="A37" t="str">
        <f t="shared" si="0"/>
        <v>E-Times CorporationCOMP - 2019</v>
      </c>
      <c r="B37">
        <v>24832710</v>
      </c>
      <c r="C37">
        <v>997484</v>
      </c>
      <c r="D37" t="s">
        <v>97</v>
      </c>
      <c r="E37" t="s">
        <v>20</v>
      </c>
      <c r="F37" t="s">
        <v>104</v>
      </c>
      <c r="G37" t="b">
        <v>1</v>
      </c>
      <c r="H37">
        <v>60</v>
      </c>
      <c r="I37">
        <v>2019</v>
      </c>
    </row>
    <row r="38" spans="1:9" x14ac:dyDescent="0.55000000000000004">
      <c r="A38" t="str">
        <f t="shared" si="0"/>
        <v>NPR of America Inc.NOTICE HANDLING - ITR</v>
      </c>
      <c r="B38">
        <v>24810710</v>
      </c>
      <c r="C38">
        <v>4180716</v>
      </c>
      <c r="D38" t="s">
        <v>159</v>
      </c>
      <c r="E38" t="s">
        <v>33</v>
      </c>
      <c r="F38" t="s">
        <v>257</v>
      </c>
      <c r="G38" t="b">
        <v>1</v>
      </c>
      <c r="H38">
        <v>4</v>
      </c>
      <c r="I38" t="s">
        <v>708</v>
      </c>
    </row>
    <row r="39" spans="1:9" x14ac:dyDescent="0.55000000000000004">
      <c r="A39" t="str">
        <f t="shared" si="0"/>
        <v>Asahi Intecc USA, Inc.TAX EQ - 2019</v>
      </c>
      <c r="B39">
        <v>24753975</v>
      </c>
      <c r="C39">
        <v>6097753</v>
      </c>
      <c r="D39" t="s">
        <v>146</v>
      </c>
      <c r="E39" t="s">
        <v>8</v>
      </c>
      <c r="F39" t="s">
        <v>119</v>
      </c>
      <c r="G39" t="b">
        <v>1</v>
      </c>
      <c r="H39">
        <v>37</v>
      </c>
      <c r="I39">
        <v>2019</v>
      </c>
    </row>
    <row r="40" spans="1:9" x14ac:dyDescent="0.55000000000000004">
      <c r="A40" t="str">
        <f t="shared" si="0"/>
        <v>Crestec USA, Inc.CORP TAX - 2019</v>
      </c>
      <c r="B40">
        <v>24674931</v>
      </c>
      <c r="C40">
        <v>4502794</v>
      </c>
      <c r="D40" t="s">
        <v>91</v>
      </c>
      <c r="E40" t="s">
        <v>1</v>
      </c>
      <c r="F40" t="s">
        <v>104</v>
      </c>
      <c r="G40" t="b">
        <v>1</v>
      </c>
      <c r="H40">
        <v>50</v>
      </c>
      <c r="I40">
        <v>2019</v>
      </c>
    </row>
    <row r="41" spans="1:9" x14ac:dyDescent="0.55000000000000004">
      <c r="A41" t="str">
        <f t="shared" si="0"/>
        <v>TOHO INTERNATIONAL INC.COMP - 2019</v>
      </c>
      <c r="B41">
        <v>24664176</v>
      </c>
      <c r="C41">
        <v>7677350</v>
      </c>
      <c r="D41" t="s">
        <v>85</v>
      </c>
      <c r="E41" t="s">
        <v>20</v>
      </c>
      <c r="F41" t="s">
        <v>149</v>
      </c>
      <c r="G41" t="b">
        <v>0</v>
      </c>
      <c r="H41">
        <v>35</v>
      </c>
      <c r="I41">
        <v>2019</v>
      </c>
    </row>
    <row r="42" spans="1:9" x14ac:dyDescent="0.55000000000000004">
      <c r="A42" t="str">
        <f t="shared" si="0"/>
        <v>TOHO COMPANY LTDCOMP - 2019</v>
      </c>
      <c r="B42">
        <v>24664172</v>
      </c>
      <c r="C42">
        <v>7443274</v>
      </c>
      <c r="D42" t="s">
        <v>84</v>
      </c>
      <c r="E42" t="s">
        <v>20</v>
      </c>
      <c r="F42" t="s">
        <v>149</v>
      </c>
      <c r="G42" t="b">
        <v>1</v>
      </c>
      <c r="H42">
        <v>35</v>
      </c>
      <c r="I42">
        <v>2019</v>
      </c>
    </row>
    <row r="43" spans="1:9" x14ac:dyDescent="0.55000000000000004">
      <c r="A43" t="str">
        <f t="shared" si="0"/>
        <v>Allbright Information Services, Inc.CORP TAX - 2019</v>
      </c>
      <c r="B43">
        <v>24649521</v>
      </c>
      <c r="C43">
        <v>4267869</v>
      </c>
      <c r="D43" t="s">
        <v>90</v>
      </c>
      <c r="E43" t="s">
        <v>1</v>
      </c>
      <c r="F43" t="s">
        <v>149</v>
      </c>
      <c r="G43" t="b">
        <v>1</v>
      </c>
      <c r="H43">
        <v>15</v>
      </c>
      <c r="I43">
        <v>2019</v>
      </c>
    </row>
    <row r="44" spans="1:9" x14ac:dyDescent="0.55000000000000004">
      <c r="A44" t="str">
        <f t="shared" si="0"/>
        <v>Crestec USA, Inc.AUD - 2019</v>
      </c>
      <c r="B44">
        <v>24627812</v>
      </c>
      <c r="C44">
        <v>4502794</v>
      </c>
      <c r="D44" t="s">
        <v>91</v>
      </c>
      <c r="E44" t="s">
        <v>13</v>
      </c>
      <c r="F44" t="s">
        <v>104</v>
      </c>
      <c r="G44" t="b">
        <v>1</v>
      </c>
      <c r="H44">
        <v>300</v>
      </c>
      <c r="I44">
        <v>2019</v>
      </c>
    </row>
    <row r="45" spans="1:9" x14ac:dyDescent="0.55000000000000004">
      <c r="A45" t="str">
        <f t="shared" si="0"/>
        <v>All Nippon Airways Co., Ltd.AUD - 2019</v>
      </c>
      <c r="B45">
        <v>24627806</v>
      </c>
      <c r="C45">
        <v>868152</v>
      </c>
      <c r="D45" t="s">
        <v>89</v>
      </c>
      <c r="E45" t="s">
        <v>13</v>
      </c>
      <c r="F45" t="s">
        <v>104</v>
      </c>
      <c r="G45" t="b">
        <v>1</v>
      </c>
      <c r="H45">
        <v>145</v>
      </c>
      <c r="I45">
        <v>2019</v>
      </c>
    </row>
    <row r="46" spans="1:9" x14ac:dyDescent="0.55000000000000004">
      <c r="A46" t="str">
        <f t="shared" si="0"/>
        <v>J-Exim, Inc.AMENDED TR - CTR 2018</v>
      </c>
      <c r="B46">
        <v>24509190</v>
      </c>
      <c r="C46">
        <v>969508</v>
      </c>
      <c r="D46" t="s">
        <v>106</v>
      </c>
      <c r="E46" t="s">
        <v>526</v>
      </c>
      <c r="F46" t="s">
        <v>104</v>
      </c>
      <c r="G46" t="b">
        <v>1</v>
      </c>
      <c r="H46">
        <v>20</v>
      </c>
      <c r="I46" t="s">
        <v>594</v>
      </c>
    </row>
    <row r="47" spans="1:9" x14ac:dyDescent="0.55000000000000004">
      <c r="A47" t="str">
        <f t="shared" si="0"/>
        <v>J-Exim, Inc.AMENDED TR - CTR 2017</v>
      </c>
      <c r="B47">
        <v>24509180</v>
      </c>
      <c r="C47">
        <v>969508</v>
      </c>
      <c r="D47" t="s">
        <v>106</v>
      </c>
      <c r="E47" t="s">
        <v>525</v>
      </c>
      <c r="F47" t="s">
        <v>104</v>
      </c>
      <c r="G47" t="b">
        <v>1</v>
      </c>
      <c r="H47">
        <v>8</v>
      </c>
      <c r="I47" t="s">
        <v>593</v>
      </c>
    </row>
    <row r="48" spans="1:9" x14ac:dyDescent="0.55000000000000004">
      <c r="A48" t="str">
        <f t="shared" si="0"/>
        <v>J-Exim, Inc.AMENDED TR - CTR 2016</v>
      </c>
      <c r="B48">
        <v>24509175</v>
      </c>
      <c r="C48">
        <v>969508</v>
      </c>
      <c r="D48" t="s">
        <v>106</v>
      </c>
      <c r="E48" t="s">
        <v>524</v>
      </c>
      <c r="F48" t="s">
        <v>104</v>
      </c>
      <c r="G48" t="b">
        <v>1</v>
      </c>
      <c r="H48">
        <v>8</v>
      </c>
      <c r="I48" t="s">
        <v>592</v>
      </c>
    </row>
    <row r="49" spans="1:9" x14ac:dyDescent="0.55000000000000004">
      <c r="A49" t="str">
        <f t="shared" si="0"/>
        <v>J-Exim, Inc.AMENDED TR - CTR 2015</v>
      </c>
      <c r="B49">
        <v>24509169</v>
      </c>
      <c r="C49">
        <v>969508</v>
      </c>
      <c r="D49" t="s">
        <v>106</v>
      </c>
      <c r="E49" t="s">
        <v>523</v>
      </c>
      <c r="F49" t="s">
        <v>104</v>
      </c>
      <c r="G49" t="b">
        <v>1</v>
      </c>
      <c r="H49">
        <v>8</v>
      </c>
      <c r="I49" t="s">
        <v>591</v>
      </c>
    </row>
    <row r="50" spans="1:9" x14ac:dyDescent="0.55000000000000004">
      <c r="A50" t="str">
        <f t="shared" si="0"/>
        <v>Amano, SatoruINDIV TAX - 2019</v>
      </c>
      <c r="B50">
        <v>24469389</v>
      </c>
      <c r="C50">
        <v>6704577</v>
      </c>
      <c r="D50" t="s">
        <v>182</v>
      </c>
      <c r="E50" t="s">
        <v>6</v>
      </c>
      <c r="F50" t="s">
        <v>149</v>
      </c>
      <c r="G50" t="b">
        <v>1</v>
      </c>
      <c r="H50">
        <v>7</v>
      </c>
      <c r="I50">
        <v>2019</v>
      </c>
    </row>
    <row r="51" spans="1:9" x14ac:dyDescent="0.55000000000000004">
      <c r="A51" t="str">
        <f t="shared" si="0"/>
        <v>Shinyei Corporation of AmericaBM - 2020</v>
      </c>
      <c r="B51">
        <v>24386757</v>
      </c>
      <c r="C51">
        <v>868398</v>
      </c>
      <c r="D51" t="s">
        <v>120</v>
      </c>
      <c r="E51" t="s">
        <v>4</v>
      </c>
      <c r="F51" t="s">
        <v>104</v>
      </c>
      <c r="G51" t="b">
        <v>1</v>
      </c>
      <c r="H51">
        <v>0</v>
      </c>
      <c r="I51">
        <v>2020</v>
      </c>
    </row>
    <row r="52" spans="1:9" x14ac:dyDescent="0.55000000000000004">
      <c r="A52" t="str">
        <f t="shared" si="0"/>
        <v>Lawrence, William B and Mi AeINDIV TAX - 2019</v>
      </c>
      <c r="B52">
        <v>24376781</v>
      </c>
      <c r="C52">
        <v>3429680</v>
      </c>
      <c r="D52" t="s">
        <v>183</v>
      </c>
      <c r="E52" t="s">
        <v>6</v>
      </c>
      <c r="F52" t="s">
        <v>149</v>
      </c>
      <c r="G52" t="b">
        <v>0</v>
      </c>
      <c r="H52">
        <v>6</v>
      </c>
      <c r="I52">
        <v>2019</v>
      </c>
    </row>
    <row r="53" spans="1:9" x14ac:dyDescent="0.55000000000000004">
      <c r="A53" t="str">
        <f t="shared" si="0"/>
        <v>Shen, BettyINDIV TAX - 2020</v>
      </c>
      <c r="B53">
        <v>24367341</v>
      </c>
      <c r="C53">
        <v>9276233</v>
      </c>
      <c r="D53" t="s">
        <v>188</v>
      </c>
      <c r="E53" t="s">
        <v>14</v>
      </c>
      <c r="F53" t="s">
        <v>217</v>
      </c>
      <c r="G53" t="b">
        <v>1</v>
      </c>
      <c r="H53">
        <v>6</v>
      </c>
      <c r="I53">
        <v>2020</v>
      </c>
    </row>
    <row r="54" spans="1:9" x14ac:dyDescent="0.55000000000000004">
      <c r="A54" t="str">
        <f t="shared" si="0"/>
        <v>Vantec Hitachi Transport System (USA), Inc.AMENDED TR - CTR 2018</v>
      </c>
      <c r="B54">
        <v>24352011</v>
      </c>
      <c r="C54">
        <v>868406</v>
      </c>
      <c r="D54" t="s">
        <v>124</v>
      </c>
      <c r="E54" t="s">
        <v>526</v>
      </c>
      <c r="F54" t="s">
        <v>104</v>
      </c>
      <c r="G54" t="b">
        <v>1</v>
      </c>
      <c r="H54">
        <v>0</v>
      </c>
      <c r="I54" t="s">
        <v>594</v>
      </c>
    </row>
    <row r="55" spans="1:9" x14ac:dyDescent="0.55000000000000004">
      <c r="A55" t="str">
        <f t="shared" si="0"/>
        <v>Saito, Akihito and NaomiINDIV TAX - 2019</v>
      </c>
      <c r="B55">
        <v>24327254</v>
      </c>
      <c r="C55">
        <v>3429606</v>
      </c>
      <c r="D55" t="s">
        <v>190</v>
      </c>
      <c r="E55" t="s">
        <v>6</v>
      </c>
      <c r="F55" t="s">
        <v>257</v>
      </c>
      <c r="G55" t="b">
        <v>0</v>
      </c>
      <c r="H55">
        <v>9</v>
      </c>
      <c r="I55">
        <v>2019</v>
      </c>
    </row>
    <row r="56" spans="1:9" x14ac:dyDescent="0.55000000000000004">
      <c r="A56" t="str">
        <f t="shared" si="0"/>
        <v>Suzuki, YasuyukiINDIV TAX - 2019</v>
      </c>
      <c r="B56">
        <v>24265787</v>
      </c>
      <c r="C56">
        <v>9241512</v>
      </c>
      <c r="D56" t="s">
        <v>135</v>
      </c>
      <c r="E56" t="s">
        <v>6</v>
      </c>
      <c r="F56" t="s">
        <v>218</v>
      </c>
      <c r="G56" t="b">
        <v>0</v>
      </c>
      <c r="H56">
        <v>9</v>
      </c>
      <c r="I56">
        <v>2019</v>
      </c>
    </row>
    <row r="57" spans="1:9" x14ac:dyDescent="0.55000000000000004">
      <c r="A57" t="str">
        <f t="shared" si="0"/>
        <v>maruFreight Inc.CORP TAX - 2020</v>
      </c>
      <c r="B57">
        <v>24265739</v>
      </c>
      <c r="C57">
        <v>6655158</v>
      </c>
      <c r="D57" t="s">
        <v>175</v>
      </c>
      <c r="E57" t="s">
        <v>28</v>
      </c>
      <c r="F57" t="s">
        <v>149</v>
      </c>
      <c r="G57" t="b">
        <v>1</v>
      </c>
      <c r="H57">
        <v>26</v>
      </c>
      <c r="I57">
        <v>2020</v>
      </c>
    </row>
    <row r="58" spans="1:9" x14ac:dyDescent="0.55000000000000004">
      <c r="A58" t="str">
        <f t="shared" si="0"/>
        <v>Kenko Tokina USA, Inc.INDIV TAX - 2019</v>
      </c>
      <c r="B58">
        <v>24265139</v>
      </c>
      <c r="C58">
        <v>9028876</v>
      </c>
      <c r="D58" t="s">
        <v>519</v>
      </c>
      <c r="E58" t="s">
        <v>6</v>
      </c>
      <c r="F58" t="s">
        <v>149</v>
      </c>
      <c r="G58" t="b">
        <v>0</v>
      </c>
      <c r="H58">
        <v>15</v>
      </c>
      <c r="I58">
        <v>2019</v>
      </c>
    </row>
    <row r="59" spans="1:9" x14ac:dyDescent="0.55000000000000004">
      <c r="A59" t="str">
        <f t="shared" si="0"/>
        <v>Hanshin Contents Link CorporationCORP TAX - 2019</v>
      </c>
      <c r="B59">
        <v>24083590</v>
      </c>
      <c r="C59">
        <v>868191</v>
      </c>
      <c r="D59" t="s">
        <v>128</v>
      </c>
      <c r="E59" t="s">
        <v>1</v>
      </c>
      <c r="F59" t="s">
        <v>217</v>
      </c>
      <c r="G59" t="b">
        <v>1</v>
      </c>
      <c r="H59">
        <v>22</v>
      </c>
      <c r="I59">
        <v>2019</v>
      </c>
    </row>
    <row r="60" spans="1:9" x14ac:dyDescent="0.55000000000000004">
      <c r="A60" t="str">
        <f t="shared" si="0"/>
        <v>Hanshin Contents Link CorporationBM - 2020</v>
      </c>
      <c r="B60">
        <v>24083541</v>
      </c>
      <c r="C60">
        <v>868191</v>
      </c>
      <c r="D60" t="s">
        <v>128</v>
      </c>
      <c r="E60" t="s">
        <v>4</v>
      </c>
      <c r="F60" t="s">
        <v>217</v>
      </c>
      <c r="G60" t="b">
        <v>1</v>
      </c>
      <c r="H60">
        <v>3</v>
      </c>
      <c r="I60">
        <v>2020</v>
      </c>
    </row>
    <row r="61" spans="1:9" x14ac:dyDescent="0.55000000000000004">
      <c r="A61" t="str">
        <f t="shared" si="0"/>
        <v>TOPCBM - 2020</v>
      </c>
      <c r="B61">
        <v>24057673</v>
      </c>
      <c r="C61">
        <v>867689</v>
      </c>
      <c r="D61" t="s">
        <v>181</v>
      </c>
      <c r="E61" t="s">
        <v>4</v>
      </c>
      <c r="G61" t="b">
        <v>1</v>
      </c>
      <c r="H61">
        <v>0</v>
      </c>
      <c r="I61">
        <v>2020</v>
      </c>
    </row>
    <row r="62" spans="1:9" x14ac:dyDescent="0.55000000000000004">
      <c r="A62" t="str">
        <f t="shared" si="0"/>
        <v>ADW-No.1 LLCNOTICE HANDLING - CTR - 2020</v>
      </c>
      <c r="B62">
        <v>24043049</v>
      </c>
      <c r="C62">
        <v>1995808</v>
      </c>
      <c r="D62" t="s">
        <v>144</v>
      </c>
      <c r="E62" t="s">
        <v>11</v>
      </c>
      <c r="F62" t="s">
        <v>119</v>
      </c>
      <c r="G62" t="b">
        <v>1</v>
      </c>
      <c r="H62">
        <v>0</v>
      </c>
      <c r="I62" t="s">
        <v>712</v>
      </c>
    </row>
    <row r="63" spans="1:9" x14ac:dyDescent="0.55000000000000004">
      <c r="A63" t="str">
        <f t="shared" si="0"/>
        <v>Hanshin Contents Link CorporationINDIV TAX - 2019</v>
      </c>
      <c r="B63">
        <v>24020625</v>
      </c>
      <c r="C63">
        <v>868191</v>
      </c>
      <c r="D63" t="s">
        <v>128</v>
      </c>
      <c r="E63" t="s">
        <v>6</v>
      </c>
      <c r="F63" t="s">
        <v>217</v>
      </c>
      <c r="G63" t="b">
        <v>0</v>
      </c>
      <c r="H63">
        <v>7</v>
      </c>
      <c r="I63">
        <v>2019</v>
      </c>
    </row>
    <row r="64" spans="1:9" x14ac:dyDescent="0.55000000000000004">
      <c r="A64" t="str">
        <f t="shared" si="0"/>
        <v>Yo-Zuri America, Inc.CORP TAX - 2019</v>
      </c>
      <c r="B64">
        <v>24019695</v>
      </c>
      <c r="C64">
        <v>3429556</v>
      </c>
      <c r="D64" t="s">
        <v>130</v>
      </c>
      <c r="E64" t="s">
        <v>1</v>
      </c>
      <c r="F64" t="s">
        <v>217</v>
      </c>
      <c r="G64" t="b">
        <v>1</v>
      </c>
      <c r="H64">
        <v>20</v>
      </c>
      <c r="I64">
        <v>2019</v>
      </c>
    </row>
    <row r="65" spans="1:9" x14ac:dyDescent="0.55000000000000004">
      <c r="A65" t="str">
        <f t="shared" si="0"/>
        <v>Mitsui-Soko (U.S.A.) Inc.TP - 2019</v>
      </c>
      <c r="B65">
        <v>23939860</v>
      </c>
      <c r="C65">
        <v>3429490</v>
      </c>
      <c r="D65" t="s">
        <v>110</v>
      </c>
      <c r="E65" t="s">
        <v>31</v>
      </c>
      <c r="F65" t="s">
        <v>104</v>
      </c>
      <c r="G65" t="b">
        <v>1</v>
      </c>
      <c r="H65">
        <v>30</v>
      </c>
      <c r="I65">
        <v>2019</v>
      </c>
    </row>
    <row r="66" spans="1:9" x14ac:dyDescent="0.55000000000000004">
      <c r="A66" t="str">
        <f t="shared" si="0"/>
        <v>Nippon Paper Industries USA Co., Ltd.BM - 2020</v>
      </c>
      <c r="B66">
        <v>23938235</v>
      </c>
      <c r="C66">
        <v>868383</v>
      </c>
      <c r="D66" t="s">
        <v>113</v>
      </c>
      <c r="E66" t="s">
        <v>4</v>
      </c>
      <c r="F66" t="s">
        <v>104</v>
      </c>
      <c r="G66" t="b">
        <v>1</v>
      </c>
      <c r="H66">
        <v>0</v>
      </c>
      <c r="I66">
        <v>2020</v>
      </c>
    </row>
    <row r="67" spans="1:9" x14ac:dyDescent="0.55000000000000004">
      <c r="A67" t="str">
        <f t="shared" ref="A67:A130" si="1">D67&amp;E67</f>
        <v>Yoneda, AkimasaINDIV TAX - 2019</v>
      </c>
      <c r="B67">
        <v>23892926</v>
      </c>
      <c r="C67">
        <v>9115158</v>
      </c>
      <c r="D67" t="s">
        <v>173</v>
      </c>
      <c r="E67" t="s">
        <v>6</v>
      </c>
      <c r="F67" t="s">
        <v>119</v>
      </c>
      <c r="G67" t="b">
        <v>0</v>
      </c>
      <c r="H67">
        <v>8</v>
      </c>
      <c r="I67">
        <v>2019</v>
      </c>
    </row>
    <row r="68" spans="1:9" x14ac:dyDescent="0.55000000000000004">
      <c r="A68" t="str">
        <f t="shared" si="1"/>
        <v>GMO Payment Gateway USA LLCBM - 2020</v>
      </c>
      <c r="B68">
        <v>23873698</v>
      </c>
      <c r="C68">
        <v>8551687</v>
      </c>
      <c r="D68" t="s">
        <v>77</v>
      </c>
      <c r="E68" t="s">
        <v>4</v>
      </c>
      <c r="F68" t="s">
        <v>149</v>
      </c>
      <c r="G68" t="b">
        <v>1</v>
      </c>
      <c r="H68">
        <v>7</v>
      </c>
      <c r="I68">
        <v>2020</v>
      </c>
    </row>
    <row r="69" spans="1:9" x14ac:dyDescent="0.55000000000000004">
      <c r="A69" t="str">
        <f t="shared" si="1"/>
        <v>Aoki, Norichika and SachiTAX AUDIT - ITR 2017</v>
      </c>
      <c r="B69">
        <v>23857795</v>
      </c>
      <c r="C69">
        <v>3429495</v>
      </c>
      <c r="D69" t="s">
        <v>145</v>
      </c>
      <c r="E69" t="s">
        <v>264</v>
      </c>
      <c r="F69" t="s">
        <v>257</v>
      </c>
      <c r="G69" t="b">
        <v>1</v>
      </c>
      <c r="H69">
        <v>0</v>
      </c>
      <c r="I69" t="s">
        <v>713</v>
      </c>
    </row>
    <row r="70" spans="1:9" x14ac:dyDescent="0.55000000000000004">
      <c r="A70" t="str">
        <f t="shared" si="1"/>
        <v>Advanced Fresh ConceptsTAX EQ - 2019</v>
      </c>
      <c r="B70">
        <v>23835534</v>
      </c>
      <c r="C70">
        <v>8722431</v>
      </c>
      <c r="D70" t="s">
        <v>71</v>
      </c>
      <c r="E70" t="s">
        <v>8</v>
      </c>
      <c r="F70" t="s">
        <v>149</v>
      </c>
      <c r="G70" t="b">
        <v>1</v>
      </c>
      <c r="H70">
        <v>14</v>
      </c>
      <c r="I70">
        <v>2019</v>
      </c>
    </row>
    <row r="71" spans="1:9" x14ac:dyDescent="0.55000000000000004">
      <c r="A71" t="str">
        <f t="shared" si="1"/>
        <v>Miyamoto, Kikuo and KazukoINDIV TAX - 2019</v>
      </c>
      <c r="B71">
        <v>23835410</v>
      </c>
      <c r="C71">
        <v>3429536</v>
      </c>
      <c r="D71" t="s">
        <v>714</v>
      </c>
      <c r="E71" t="s">
        <v>6</v>
      </c>
      <c r="F71" t="s">
        <v>149</v>
      </c>
      <c r="G71" t="b">
        <v>1</v>
      </c>
      <c r="H71">
        <v>12</v>
      </c>
      <c r="I71">
        <v>2019</v>
      </c>
    </row>
    <row r="72" spans="1:9" x14ac:dyDescent="0.55000000000000004">
      <c r="A72" t="str">
        <f t="shared" si="1"/>
        <v>Osato U.S.A., Inc.CORP TAX - 2020</v>
      </c>
      <c r="B72">
        <v>23835408</v>
      </c>
      <c r="C72">
        <v>868395</v>
      </c>
      <c r="D72" t="s">
        <v>114</v>
      </c>
      <c r="E72" t="s">
        <v>28</v>
      </c>
      <c r="F72" t="s">
        <v>149</v>
      </c>
      <c r="G72" t="b">
        <v>1</v>
      </c>
      <c r="H72">
        <v>20</v>
      </c>
      <c r="I72">
        <v>2020</v>
      </c>
    </row>
    <row r="73" spans="1:9" x14ac:dyDescent="0.55000000000000004">
      <c r="A73" t="str">
        <f t="shared" si="1"/>
        <v>Nakanishi Optical CorporationCORP TAX - 2020</v>
      </c>
      <c r="B73">
        <v>23835377</v>
      </c>
      <c r="C73">
        <v>5986248</v>
      </c>
      <c r="D73" t="s">
        <v>81</v>
      </c>
      <c r="E73" t="s">
        <v>28</v>
      </c>
      <c r="F73" t="s">
        <v>149</v>
      </c>
      <c r="G73" t="b">
        <v>1</v>
      </c>
      <c r="H73">
        <v>40</v>
      </c>
      <c r="I73">
        <v>2020</v>
      </c>
    </row>
    <row r="74" spans="1:9" x14ac:dyDescent="0.55000000000000004">
      <c r="A74" t="str">
        <f t="shared" si="1"/>
        <v>WORKS APPLICATIONS AMERICA INC.CORP TAX - 2019</v>
      </c>
      <c r="B74">
        <v>23835355</v>
      </c>
      <c r="C74">
        <v>1721838</v>
      </c>
      <c r="D74" t="s">
        <v>129</v>
      </c>
      <c r="E74" t="s">
        <v>1</v>
      </c>
      <c r="F74" t="s">
        <v>149</v>
      </c>
      <c r="G74" t="b">
        <v>1</v>
      </c>
      <c r="H74">
        <v>20</v>
      </c>
      <c r="I74">
        <v>2019</v>
      </c>
    </row>
    <row r="75" spans="1:9" x14ac:dyDescent="0.55000000000000004">
      <c r="A75" t="str">
        <f t="shared" si="1"/>
        <v>Zensho USA CorporationTAX EQ - 2019</v>
      </c>
      <c r="B75">
        <v>23835323</v>
      </c>
      <c r="C75">
        <v>868421</v>
      </c>
      <c r="D75" t="s">
        <v>87</v>
      </c>
      <c r="E75" t="s">
        <v>8</v>
      </c>
      <c r="F75" t="s">
        <v>149</v>
      </c>
      <c r="G75" t="b">
        <v>0</v>
      </c>
      <c r="H75">
        <v>14</v>
      </c>
      <c r="I75">
        <v>2019</v>
      </c>
    </row>
    <row r="76" spans="1:9" x14ac:dyDescent="0.55000000000000004">
      <c r="A76" t="str">
        <f t="shared" si="1"/>
        <v>Roof Tech Inc.CORP TAX - 2019</v>
      </c>
      <c r="B76">
        <v>23835307</v>
      </c>
      <c r="C76">
        <v>3429508</v>
      </c>
      <c r="D76" t="s">
        <v>82</v>
      </c>
      <c r="E76" t="s">
        <v>1</v>
      </c>
      <c r="F76" t="s">
        <v>149</v>
      </c>
      <c r="G76" t="b">
        <v>1</v>
      </c>
      <c r="H76">
        <v>36</v>
      </c>
      <c r="I76">
        <v>2019</v>
      </c>
    </row>
    <row r="77" spans="1:9" x14ac:dyDescent="0.55000000000000004">
      <c r="A77" t="str">
        <f t="shared" si="1"/>
        <v>Zensho USA CorporationINDIV TAX - 2019</v>
      </c>
      <c r="B77">
        <v>23835279</v>
      </c>
      <c r="C77">
        <v>868421</v>
      </c>
      <c r="D77" t="s">
        <v>87</v>
      </c>
      <c r="E77" t="s">
        <v>6</v>
      </c>
      <c r="F77" t="s">
        <v>149</v>
      </c>
      <c r="G77" t="b">
        <v>0</v>
      </c>
      <c r="H77">
        <v>64</v>
      </c>
      <c r="I77">
        <v>2019</v>
      </c>
    </row>
    <row r="78" spans="1:9" x14ac:dyDescent="0.55000000000000004">
      <c r="A78" t="str">
        <f t="shared" si="1"/>
        <v>Dream Kid Holding CompanyCORP TAX - 2019</v>
      </c>
      <c r="B78">
        <v>23835234</v>
      </c>
      <c r="C78">
        <v>5589419</v>
      </c>
      <c r="D78" t="s">
        <v>75</v>
      </c>
      <c r="E78" t="s">
        <v>1</v>
      </c>
      <c r="F78" t="s">
        <v>149</v>
      </c>
      <c r="G78" t="b">
        <v>1</v>
      </c>
      <c r="H78">
        <v>20</v>
      </c>
      <c r="I78">
        <v>2019</v>
      </c>
    </row>
    <row r="79" spans="1:9" x14ac:dyDescent="0.55000000000000004">
      <c r="A79" t="str">
        <f t="shared" si="1"/>
        <v>USA Union International, Inc.INDIV TAX - 2019</v>
      </c>
      <c r="B79">
        <v>23835180</v>
      </c>
      <c r="C79">
        <v>868410</v>
      </c>
      <c r="D79" t="s">
        <v>123</v>
      </c>
      <c r="E79" t="s">
        <v>6</v>
      </c>
      <c r="F79" t="s">
        <v>149</v>
      </c>
      <c r="G79" t="b">
        <v>0</v>
      </c>
      <c r="H79">
        <v>16</v>
      </c>
      <c r="I79">
        <v>2019</v>
      </c>
    </row>
    <row r="80" spans="1:9" x14ac:dyDescent="0.55000000000000004">
      <c r="A80" t="str">
        <f t="shared" si="1"/>
        <v>Delica Iwata CaliforniaCORP TAX - 2019</v>
      </c>
      <c r="B80">
        <v>23835120</v>
      </c>
      <c r="C80">
        <v>4759699</v>
      </c>
      <c r="D80" t="s">
        <v>74</v>
      </c>
      <c r="E80" t="s">
        <v>1</v>
      </c>
      <c r="F80" t="s">
        <v>149</v>
      </c>
      <c r="G80" t="b">
        <v>1</v>
      </c>
      <c r="H80">
        <v>24</v>
      </c>
      <c r="I80">
        <v>2019</v>
      </c>
    </row>
    <row r="81" spans="1:9" x14ac:dyDescent="0.55000000000000004">
      <c r="A81" t="str">
        <f t="shared" si="1"/>
        <v>US Koei Technologies, Inc.INDIV TAX - 2019</v>
      </c>
      <c r="B81">
        <v>23835114</v>
      </c>
      <c r="C81">
        <v>868413</v>
      </c>
      <c r="D81" t="s">
        <v>86</v>
      </c>
      <c r="E81" t="s">
        <v>6</v>
      </c>
      <c r="F81" t="s">
        <v>149</v>
      </c>
      <c r="G81" t="b">
        <v>0</v>
      </c>
      <c r="H81">
        <v>8</v>
      </c>
      <c r="I81">
        <v>2019</v>
      </c>
    </row>
    <row r="82" spans="1:9" x14ac:dyDescent="0.55000000000000004">
      <c r="A82" t="str">
        <f t="shared" si="1"/>
        <v>maruFreight Inc.CORP TAX - 2019</v>
      </c>
      <c r="B82">
        <v>23835101</v>
      </c>
      <c r="C82">
        <v>6655158</v>
      </c>
      <c r="D82" t="s">
        <v>175</v>
      </c>
      <c r="E82" t="s">
        <v>1</v>
      </c>
      <c r="F82" t="s">
        <v>149</v>
      </c>
      <c r="G82" t="b">
        <v>0</v>
      </c>
      <c r="H82">
        <v>24</v>
      </c>
      <c r="I82">
        <v>2019</v>
      </c>
    </row>
    <row r="83" spans="1:9" x14ac:dyDescent="0.55000000000000004">
      <c r="A83" t="str">
        <f t="shared" si="1"/>
        <v>Roof Tech Inc.INDIV TAX - 2019</v>
      </c>
      <c r="B83">
        <v>23835050</v>
      </c>
      <c r="C83">
        <v>3429508</v>
      </c>
      <c r="D83" t="s">
        <v>82</v>
      </c>
      <c r="E83" t="s">
        <v>6</v>
      </c>
      <c r="F83" t="s">
        <v>149</v>
      </c>
      <c r="G83" t="b">
        <v>0</v>
      </c>
      <c r="H83">
        <v>8</v>
      </c>
      <c r="I83">
        <v>2019</v>
      </c>
    </row>
    <row r="84" spans="1:9" x14ac:dyDescent="0.55000000000000004">
      <c r="A84" t="str">
        <f t="shared" si="1"/>
        <v>Mitsui-Soko (U.S.A.) Inc.INDIV TAX - 2019</v>
      </c>
      <c r="B84">
        <v>23835015</v>
      </c>
      <c r="C84">
        <v>3429490</v>
      </c>
      <c r="D84" t="s">
        <v>110</v>
      </c>
      <c r="E84" t="s">
        <v>6</v>
      </c>
      <c r="F84" t="s">
        <v>149</v>
      </c>
      <c r="G84" t="b">
        <v>1</v>
      </c>
      <c r="H84">
        <v>74</v>
      </c>
      <c r="I84">
        <v>2019</v>
      </c>
    </row>
    <row r="85" spans="1:9" x14ac:dyDescent="0.55000000000000004">
      <c r="A85" t="str">
        <f t="shared" si="1"/>
        <v>Kurokawa, KarenINDIV TAX - 2019</v>
      </c>
      <c r="B85">
        <v>23834817</v>
      </c>
      <c r="C85">
        <v>3429503</v>
      </c>
      <c r="D85" t="s">
        <v>79</v>
      </c>
      <c r="E85" t="s">
        <v>6</v>
      </c>
      <c r="F85" t="s">
        <v>149</v>
      </c>
      <c r="G85" t="b">
        <v>0</v>
      </c>
      <c r="H85">
        <v>14</v>
      </c>
      <c r="I85">
        <v>2019</v>
      </c>
    </row>
    <row r="86" spans="1:9" x14ac:dyDescent="0.55000000000000004">
      <c r="A86" t="str">
        <f t="shared" si="1"/>
        <v>Hitachi Advanced Clean Energy CorporationCORP TAX - 2019</v>
      </c>
      <c r="B86">
        <v>23834816</v>
      </c>
      <c r="C86">
        <v>3429578</v>
      </c>
      <c r="D86" t="s">
        <v>187</v>
      </c>
      <c r="E86" t="s">
        <v>1</v>
      </c>
      <c r="F86" t="s">
        <v>149</v>
      </c>
      <c r="G86" t="b">
        <v>1</v>
      </c>
      <c r="H86">
        <v>20</v>
      </c>
      <c r="I86">
        <v>2019</v>
      </c>
    </row>
    <row r="87" spans="1:9" x14ac:dyDescent="0.55000000000000004">
      <c r="A87" t="str">
        <f t="shared" si="1"/>
        <v>GMO Payment Gateway USA LLCCORP TAX - 2019</v>
      </c>
      <c r="B87">
        <v>23834652</v>
      </c>
      <c r="C87">
        <v>8551687</v>
      </c>
      <c r="D87" t="s">
        <v>77</v>
      </c>
      <c r="E87" t="s">
        <v>1</v>
      </c>
      <c r="F87" t="s">
        <v>149</v>
      </c>
      <c r="G87" t="b">
        <v>1</v>
      </c>
      <c r="H87">
        <v>20</v>
      </c>
      <c r="I87">
        <v>2019</v>
      </c>
    </row>
    <row r="88" spans="1:9" x14ac:dyDescent="0.55000000000000004">
      <c r="A88" t="str">
        <f t="shared" si="1"/>
        <v>Zensho USA CorporationBM - 2020</v>
      </c>
      <c r="B88">
        <v>23834582</v>
      </c>
      <c r="C88">
        <v>868421</v>
      </c>
      <c r="D88" t="s">
        <v>87</v>
      </c>
      <c r="E88" t="s">
        <v>4</v>
      </c>
      <c r="F88" t="s">
        <v>149</v>
      </c>
      <c r="G88" t="b">
        <v>1</v>
      </c>
      <c r="H88">
        <v>0</v>
      </c>
      <c r="I88">
        <v>2020</v>
      </c>
    </row>
    <row r="89" spans="1:9" x14ac:dyDescent="0.55000000000000004">
      <c r="A89" t="str">
        <f t="shared" si="1"/>
        <v>US Koei Technologies, Inc.BM - 2020</v>
      </c>
      <c r="B89">
        <v>23834559</v>
      </c>
      <c r="C89">
        <v>868413</v>
      </c>
      <c r="D89" t="s">
        <v>86</v>
      </c>
      <c r="E89" t="s">
        <v>4</v>
      </c>
      <c r="F89" t="s">
        <v>149</v>
      </c>
      <c r="G89" t="b">
        <v>1</v>
      </c>
      <c r="H89">
        <v>0</v>
      </c>
      <c r="I89">
        <v>2020</v>
      </c>
    </row>
    <row r="90" spans="1:9" x14ac:dyDescent="0.55000000000000004">
      <c r="A90" t="str">
        <f t="shared" si="1"/>
        <v>TOHO INTERNATIONAL INC.BM - 2020</v>
      </c>
      <c r="B90">
        <v>23834436</v>
      </c>
      <c r="C90">
        <v>7677350</v>
      </c>
      <c r="D90" t="s">
        <v>85</v>
      </c>
      <c r="E90" t="s">
        <v>4</v>
      </c>
      <c r="F90" t="s">
        <v>149</v>
      </c>
      <c r="G90" t="b">
        <v>1</v>
      </c>
      <c r="H90">
        <v>35</v>
      </c>
      <c r="I90">
        <v>2020</v>
      </c>
    </row>
    <row r="91" spans="1:9" x14ac:dyDescent="0.55000000000000004">
      <c r="A91" t="str">
        <f t="shared" si="1"/>
        <v>Hitachi Advanced Clean Energy CorporationINDIV TAX - 2019</v>
      </c>
      <c r="B91">
        <v>23834427</v>
      </c>
      <c r="C91">
        <v>3429578</v>
      </c>
      <c r="D91" t="s">
        <v>187</v>
      </c>
      <c r="E91" t="s">
        <v>6</v>
      </c>
      <c r="F91" t="s">
        <v>149</v>
      </c>
      <c r="G91" t="b">
        <v>0</v>
      </c>
      <c r="H91">
        <v>10</v>
      </c>
      <c r="I91">
        <v>2019</v>
      </c>
    </row>
    <row r="92" spans="1:9" x14ac:dyDescent="0.55000000000000004">
      <c r="A92" t="str">
        <f t="shared" si="1"/>
        <v>TOHO COMPANY LTDBM - 2020</v>
      </c>
      <c r="B92">
        <v>23834297</v>
      </c>
      <c r="C92">
        <v>7443274</v>
      </c>
      <c r="D92" t="s">
        <v>84</v>
      </c>
      <c r="E92" t="s">
        <v>4</v>
      </c>
      <c r="F92" t="s">
        <v>149</v>
      </c>
      <c r="G92" t="b">
        <v>1</v>
      </c>
      <c r="H92">
        <v>25</v>
      </c>
      <c r="I92">
        <v>2020</v>
      </c>
    </row>
    <row r="93" spans="1:9" x14ac:dyDescent="0.55000000000000004">
      <c r="A93" t="str">
        <f t="shared" si="1"/>
        <v>Roof Tech Inc.BM - 2020</v>
      </c>
      <c r="B93">
        <v>23834275</v>
      </c>
      <c r="C93">
        <v>3429508</v>
      </c>
      <c r="D93" t="s">
        <v>82</v>
      </c>
      <c r="E93" t="s">
        <v>4</v>
      </c>
      <c r="F93" t="s">
        <v>149</v>
      </c>
      <c r="G93" t="b">
        <v>1</v>
      </c>
      <c r="H93">
        <v>25</v>
      </c>
      <c r="I93">
        <v>2020</v>
      </c>
    </row>
    <row r="94" spans="1:9" x14ac:dyDescent="0.55000000000000004">
      <c r="A94" t="str">
        <f t="shared" si="1"/>
        <v>Marui Co., LtdBM - 2020</v>
      </c>
      <c r="B94">
        <v>23834240</v>
      </c>
      <c r="C94">
        <v>9096182</v>
      </c>
      <c r="D94" t="s">
        <v>184</v>
      </c>
      <c r="E94" t="s">
        <v>4</v>
      </c>
      <c r="F94" t="s">
        <v>149</v>
      </c>
      <c r="G94" t="b">
        <v>1</v>
      </c>
      <c r="H94">
        <v>2</v>
      </c>
      <c r="I94">
        <v>2020</v>
      </c>
    </row>
    <row r="95" spans="1:9" x14ac:dyDescent="0.55000000000000004">
      <c r="A95" t="str">
        <f t="shared" si="1"/>
        <v>FlowONE Inc.INDIV TAX - 2019</v>
      </c>
      <c r="B95">
        <v>23834198</v>
      </c>
      <c r="C95">
        <v>5368278</v>
      </c>
      <c r="D95" t="s">
        <v>76</v>
      </c>
      <c r="E95" t="s">
        <v>6</v>
      </c>
      <c r="F95" t="s">
        <v>149</v>
      </c>
      <c r="G95" t="b">
        <v>0</v>
      </c>
      <c r="H95">
        <v>8</v>
      </c>
      <c r="I95">
        <v>2019</v>
      </c>
    </row>
    <row r="96" spans="1:9" x14ac:dyDescent="0.55000000000000004">
      <c r="A96" t="str">
        <f t="shared" si="1"/>
        <v>GMO-Z.COM PAYMENT GATEWAY USA, INC.BM - 2020</v>
      </c>
      <c r="B96">
        <v>23834193</v>
      </c>
      <c r="C96">
        <v>7448642</v>
      </c>
      <c r="D96" t="s">
        <v>78</v>
      </c>
      <c r="E96" t="s">
        <v>4</v>
      </c>
      <c r="F96" t="s">
        <v>149</v>
      </c>
      <c r="G96" t="b">
        <v>1</v>
      </c>
      <c r="H96">
        <v>5</v>
      </c>
      <c r="I96">
        <v>2020</v>
      </c>
    </row>
    <row r="97" spans="1:9" x14ac:dyDescent="0.55000000000000004">
      <c r="A97" t="str">
        <f t="shared" si="1"/>
        <v>Crestec USA, Inc.BM - 2020</v>
      </c>
      <c r="B97">
        <v>23834107</v>
      </c>
      <c r="C97">
        <v>4502794</v>
      </c>
      <c r="D97" t="s">
        <v>91</v>
      </c>
      <c r="E97" t="s">
        <v>4</v>
      </c>
      <c r="F97" t="s">
        <v>149</v>
      </c>
      <c r="G97" t="b">
        <v>1</v>
      </c>
      <c r="H97">
        <v>0</v>
      </c>
      <c r="I97">
        <v>2020</v>
      </c>
    </row>
    <row r="98" spans="1:9" x14ac:dyDescent="0.55000000000000004">
      <c r="A98" t="str">
        <f t="shared" si="1"/>
        <v>CB RichardINDIV TAX - 2019</v>
      </c>
      <c r="B98">
        <v>23833959</v>
      </c>
      <c r="C98">
        <v>6390359</v>
      </c>
      <c r="D98" t="s">
        <v>73</v>
      </c>
      <c r="E98" t="s">
        <v>6</v>
      </c>
      <c r="F98" t="s">
        <v>149</v>
      </c>
      <c r="G98" t="b">
        <v>0</v>
      </c>
      <c r="H98">
        <v>24</v>
      </c>
      <c r="I98">
        <v>2019</v>
      </c>
    </row>
    <row r="99" spans="1:9" x14ac:dyDescent="0.55000000000000004">
      <c r="A99" t="str">
        <f t="shared" si="1"/>
        <v>Fukuda Denshi USA, Inc.BM - 2020</v>
      </c>
      <c r="B99">
        <v>23833074</v>
      </c>
      <c r="C99">
        <v>868179</v>
      </c>
      <c r="D99" t="s">
        <v>98</v>
      </c>
      <c r="E99" t="s">
        <v>4</v>
      </c>
      <c r="F99" t="s">
        <v>257</v>
      </c>
      <c r="G99" t="b">
        <v>1</v>
      </c>
      <c r="H99">
        <v>8</v>
      </c>
      <c r="I99">
        <v>2020</v>
      </c>
    </row>
    <row r="100" spans="1:9" x14ac:dyDescent="0.55000000000000004">
      <c r="A100" t="str">
        <f t="shared" si="1"/>
        <v>GMO-Z.COM PAYMENT GATEWAY USA, INC.HR - 2020</v>
      </c>
      <c r="B100">
        <v>23831466</v>
      </c>
      <c r="C100">
        <v>7448642</v>
      </c>
      <c r="D100" t="s">
        <v>78</v>
      </c>
      <c r="E100" t="s">
        <v>22</v>
      </c>
      <c r="F100" t="s">
        <v>201</v>
      </c>
      <c r="G100" t="b">
        <v>1</v>
      </c>
      <c r="H100">
        <v>20</v>
      </c>
      <c r="I100">
        <v>2020</v>
      </c>
    </row>
    <row r="101" spans="1:9" x14ac:dyDescent="0.55000000000000004">
      <c r="A101" t="str">
        <f t="shared" si="1"/>
        <v>Kim, SungyongINDIV TAX - 2019</v>
      </c>
      <c r="B101">
        <v>23831071</v>
      </c>
      <c r="C101">
        <v>9095237</v>
      </c>
      <c r="D101" t="s">
        <v>156</v>
      </c>
      <c r="E101" t="s">
        <v>6</v>
      </c>
      <c r="F101" t="s">
        <v>119</v>
      </c>
      <c r="G101" t="b">
        <v>0</v>
      </c>
      <c r="H101">
        <v>8</v>
      </c>
      <c r="I101">
        <v>2019</v>
      </c>
    </row>
    <row r="102" spans="1:9" x14ac:dyDescent="0.55000000000000004">
      <c r="A102" t="str">
        <f t="shared" si="1"/>
        <v>Tazawa, JunichiNOTICE HANDLING - ITR - 2018</v>
      </c>
      <c r="B102">
        <v>23822681</v>
      </c>
      <c r="C102">
        <v>868165</v>
      </c>
      <c r="D102" t="s">
        <v>166</v>
      </c>
      <c r="E102" t="s">
        <v>269</v>
      </c>
      <c r="F102" t="s">
        <v>257</v>
      </c>
      <c r="G102" t="b">
        <v>1</v>
      </c>
      <c r="H102">
        <v>0</v>
      </c>
      <c r="I102" t="s">
        <v>708</v>
      </c>
    </row>
    <row r="103" spans="1:9" x14ac:dyDescent="0.55000000000000004">
      <c r="A103" t="str">
        <f t="shared" si="1"/>
        <v>ShinMaywa (America), Ltd.BM - 2020</v>
      </c>
      <c r="B103">
        <v>23819008</v>
      </c>
      <c r="C103">
        <v>868396</v>
      </c>
      <c r="D103" t="s">
        <v>118</v>
      </c>
      <c r="E103" t="s">
        <v>4</v>
      </c>
      <c r="F103" t="s">
        <v>220</v>
      </c>
      <c r="G103" t="b">
        <v>1</v>
      </c>
      <c r="H103">
        <v>80</v>
      </c>
      <c r="I103">
        <v>2020</v>
      </c>
    </row>
    <row r="104" spans="1:9" x14ac:dyDescent="0.55000000000000004">
      <c r="A104" t="str">
        <f t="shared" si="1"/>
        <v>I&amp;AS IncCORP TAX - 2019</v>
      </c>
      <c r="B104">
        <v>23807820</v>
      </c>
      <c r="C104">
        <v>5388625</v>
      </c>
      <c r="D104" t="s">
        <v>153</v>
      </c>
      <c r="E104" t="s">
        <v>1</v>
      </c>
      <c r="F104" t="s">
        <v>119</v>
      </c>
      <c r="G104" t="b">
        <v>1</v>
      </c>
      <c r="H104">
        <v>30</v>
      </c>
      <c r="I104">
        <v>2019</v>
      </c>
    </row>
    <row r="105" spans="1:9" x14ac:dyDescent="0.55000000000000004">
      <c r="A105" t="str">
        <f t="shared" si="1"/>
        <v>Nakamura, ShujiINDIV TAX - 2019</v>
      </c>
      <c r="B105">
        <v>23807803</v>
      </c>
      <c r="C105">
        <v>9087700</v>
      </c>
      <c r="D105" t="s">
        <v>258</v>
      </c>
      <c r="E105" t="s">
        <v>6</v>
      </c>
      <c r="F105" t="s">
        <v>119</v>
      </c>
      <c r="G105" t="b">
        <v>0</v>
      </c>
      <c r="H105">
        <v>20</v>
      </c>
      <c r="I105">
        <v>2019</v>
      </c>
    </row>
    <row r="106" spans="1:9" x14ac:dyDescent="0.55000000000000004">
      <c r="A106" t="str">
        <f t="shared" si="1"/>
        <v>Shiratori, YukioINDIV TAX - 2019</v>
      </c>
      <c r="B106">
        <v>23807793</v>
      </c>
      <c r="C106">
        <v>9087696</v>
      </c>
      <c r="D106" t="s">
        <v>260</v>
      </c>
      <c r="E106" t="s">
        <v>6</v>
      </c>
      <c r="F106" t="s">
        <v>119</v>
      </c>
      <c r="G106" t="b">
        <v>0</v>
      </c>
      <c r="H106">
        <v>10</v>
      </c>
      <c r="I106">
        <v>2019</v>
      </c>
    </row>
    <row r="107" spans="1:9" x14ac:dyDescent="0.55000000000000004">
      <c r="A107" t="str">
        <f t="shared" si="1"/>
        <v>NAX USA LogisticsCOMP - 2019</v>
      </c>
      <c r="B107">
        <v>23801323</v>
      </c>
      <c r="C107">
        <v>1515211</v>
      </c>
      <c r="D107" t="s">
        <v>111</v>
      </c>
      <c r="E107" t="s">
        <v>20</v>
      </c>
      <c r="F107" t="s">
        <v>104</v>
      </c>
      <c r="G107" t="b">
        <v>1</v>
      </c>
      <c r="H107">
        <v>85</v>
      </c>
      <c r="I107">
        <v>2019</v>
      </c>
    </row>
    <row r="108" spans="1:9" x14ac:dyDescent="0.55000000000000004">
      <c r="A108" t="str">
        <f t="shared" si="1"/>
        <v>NAX USA LogisticsBM - 2020</v>
      </c>
      <c r="B108">
        <v>23801263</v>
      </c>
      <c r="C108">
        <v>1515211</v>
      </c>
      <c r="D108" t="s">
        <v>111</v>
      </c>
      <c r="E108" t="s">
        <v>4</v>
      </c>
      <c r="F108" t="s">
        <v>149</v>
      </c>
      <c r="G108" t="b">
        <v>1</v>
      </c>
      <c r="H108">
        <v>0</v>
      </c>
      <c r="I108">
        <v>2020</v>
      </c>
    </row>
    <row r="109" spans="1:9" x14ac:dyDescent="0.55000000000000004">
      <c r="A109" t="str">
        <f t="shared" si="1"/>
        <v>NAX USA LogisticsCORP TAX - 2019</v>
      </c>
      <c r="B109">
        <v>23801013</v>
      </c>
      <c r="C109">
        <v>1515211</v>
      </c>
      <c r="D109" t="s">
        <v>111</v>
      </c>
      <c r="E109" t="s">
        <v>1</v>
      </c>
      <c r="F109" t="s">
        <v>104</v>
      </c>
      <c r="G109" t="b">
        <v>1</v>
      </c>
      <c r="H109">
        <v>50</v>
      </c>
      <c r="I109">
        <v>2019</v>
      </c>
    </row>
    <row r="110" spans="1:9" x14ac:dyDescent="0.55000000000000004">
      <c r="A110" t="str">
        <f t="shared" si="1"/>
        <v>Uchikubo, Shinichiro and TomokoTAX AUDIT - ITR 2015</v>
      </c>
      <c r="B110">
        <v>23769881</v>
      </c>
      <c r="C110">
        <v>3429515</v>
      </c>
      <c r="D110" t="s">
        <v>168</v>
      </c>
      <c r="E110" t="s">
        <v>272</v>
      </c>
      <c r="F110" t="s">
        <v>257</v>
      </c>
      <c r="G110" t="b">
        <v>1</v>
      </c>
      <c r="H110">
        <v>0</v>
      </c>
      <c r="I110" t="s">
        <v>598</v>
      </c>
    </row>
    <row r="111" spans="1:9" x14ac:dyDescent="0.55000000000000004">
      <c r="A111" t="str">
        <f t="shared" si="1"/>
        <v>E-Times CorporationCORP TAX - 2019</v>
      </c>
      <c r="B111">
        <v>23739335</v>
      </c>
      <c r="C111">
        <v>997484</v>
      </c>
      <c r="D111" t="s">
        <v>97</v>
      </c>
      <c r="E111" t="s">
        <v>1</v>
      </c>
      <c r="F111" t="s">
        <v>104</v>
      </c>
      <c r="G111" t="b">
        <v>1</v>
      </c>
      <c r="H111">
        <v>53</v>
      </c>
      <c r="I111">
        <v>2019</v>
      </c>
    </row>
    <row r="112" spans="1:9" x14ac:dyDescent="0.55000000000000004">
      <c r="A112" t="str">
        <f t="shared" si="1"/>
        <v>International Tax Advisors B.V.BM - 2020</v>
      </c>
      <c r="B112">
        <v>23739326</v>
      </c>
      <c r="C112">
        <v>8610084</v>
      </c>
      <c r="D112" t="s">
        <v>103</v>
      </c>
      <c r="E112" t="s">
        <v>4</v>
      </c>
      <c r="F112" t="s">
        <v>104</v>
      </c>
      <c r="G112" t="b">
        <v>1</v>
      </c>
      <c r="H112">
        <v>0</v>
      </c>
      <c r="I112">
        <v>2020</v>
      </c>
    </row>
    <row r="113" spans="1:9" x14ac:dyDescent="0.55000000000000004">
      <c r="A113" t="str">
        <f t="shared" si="1"/>
        <v>Hypermedia Systems, Inc.REV - 2019</v>
      </c>
      <c r="B113">
        <v>23739316</v>
      </c>
      <c r="C113">
        <v>5539315</v>
      </c>
      <c r="D113" t="s">
        <v>102</v>
      </c>
      <c r="E113" t="s">
        <v>18</v>
      </c>
      <c r="F113" t="s">
        <v>104</v>
      </c>
      <c r="G113" t="b">
        <v>1</v>
      </c>
      <c r="H113">
        <v>100</v>
      </c>
      <c r="I113">
        <v>2019</v>
      </c>
    </row>
    <row r="114" spans="1:9" x14ac:dyDescent="0.55000000000000004">
      <c r="A114" t="str">
        <f t="shared" si="1"/>
        <v>DTI Services, Inc.REV - 2019</v>
      </c>
      <c r="B114">
        <v>23739303</v>
      </c>
      <c r="C114">
        <v>4847719</v>
      </c>
      <c r="D114" t="s">
        <v>95</v>
      </c>
      <c r="E114" t="s">
        <v>18</v>
      </c>
      <c r="F114" t="s">
        <v>104</v>
      </c>
      <c r="G114" t="b">
        <v>1</v>
      </c>
      <c r="H114">
        <v>825</v>
      </c>
      <c r="I114">
        <v>2019</v>
      </c>
    </row>
    <row r="115" spans="1:9" x14ac:dyDescent="0.55000000000000004">
      <c r="A115" t="str">
        <f t="shared" si="1"/>
        <v>Dreamroom Productions, Inc.REV - 2019</v>
      </c>
      <c r="B115">
        <v>23739294</v>
      </c>
      <c r="C115">
        <v>5539313</v>
      </c>
      <c r="D115" t="s">
        <v>94</v>
      </c>
      <c r="E115" t="s">
        <v>18</v>
      </c>
      <c r="F115" t="s">
        <v>104</v>
      </c>
      <c r="G115" t="b">
        <v>1</v>
      </c>
      <c r="H115">
        <v>125</v>
      </c>
      <c r="I115">
        <v>2019</v>
      </c>
    </row>
    <row r="116" spans="1:9" x14ac:dyDescent="0.55000000000000004">
      <c r="A116" t="str">
        <f t="shared" si="1"/>
        <v>YRGLM Marketing of USA, Inc.CORP TAX - 2019</v>
      </c>
      <c r="B116">
        <v>23739284</v>
      </c>
      <c r="C116">
        <v>871116</v>
      </c>
      <c r="D116" t="s">
        <v>125</v>
      </c>
      <c r="E116" t="s">
        <v>1</v>
      </c>
      <c r="F116" t="s">
        <v>104</v>
      </c>
      <c r="G116" t="b">
        <v>1</v>
      </c>
      <c r="H116">
        <v>10</v>
      </c>
      <c r="I116">
        <v>2019</v>
      </c>
    </row>
    <row r="117" spans="1:9" x14ac:dyDescent="0.55000000000000004">
      <c r="A117" t="str">
        <f t="shared" si="1"/>
        <v>USA Union International, Inc.AMENDED TR - CTR 2015</v>
      </c>
      <c r="B117">
        <v>23739269</v>
      </c>
      <c r="C117">
        <v>868410</v>
      </c>
      <c r="D117" t="s">
        <v>123</v>
      </c>
      <c r="E117" t="s">
        <v>523</v>
      </c>
      <c r="F117" t="s">
        <v>104</v>
      </c>
      <c r="G117" t="b">
        <v>1</v>
      </c>
      <c r="H117">
        <v>15</v>
      </c>
      <c r="I117" t="s">
        <v>591</v>
      </c>
    </row>
    <row r="118" spans="1:9" x14ac:dyDescent="0.55000000000000004">
      <c r="A118" t="str">
        <f t="shared" si="1"/>
        <v>SNBL U.S.A., Ltd.CORP TAX - 2019</v>
      </c>
      <c r="B118">
        <v>23739251</v>
      </c>
      <c r="C118">
        <v>868400</v>
      </c>
      <c r="D118" t="s">
        <v>121</v>
      </c>
      <c r="E118" t="s">
        <v>1</v>
      </c>
      <c r="F118" t="s">
        <v>104</v>
      </c>
      <c r="G118" t="b">
        <v>1</v>
      </c>
      <c r="H118">
        <v>110</v>
      </c>
      <c r="I118">
        <v>2019</v>
      </c>
    </row>
    <row r="119" spans="1:9" x14ac:dyDescent="0.55000000000000004">
      <c r="A119" t="str">
        <f t="shared" si="1"/>
        <v>ShinMaywa (America), Ltd.CORP TAX - 2019</v>
      </c>
      <c r="B119">
        <v>23739236</v>
      </c>
      <c r="C119">
        <v>868396</v>
      </c>
      <c r="D119" t="s">
        <v>118</v>
      </c>
      <c r="E119" t="s">
        <v>1</v>
      </c>
      <c r="F119" t="s">
        <v>104</v>
      </c>
      <c r="G119" t="b">
        <v>1</v>
      </c>
      <c r="H119">
        <v>60</v>
      </c>
      <c r="I119">
        <v>2019</v>
      </c>
    </row>
    <row r="120" spans="1:9" x14ac:dyDescent="0.55000000000000004">
      <c r="A120" t="str">
        <f t="shared" si="1"/>
        <v>Rocknoble, Inc.CORP TAX - 2019</v>
      </c>
      <c r="B120">
        <v>23739215</v>
      </c>
      <c r="C120">
        <v>868390</v>
      </c>
      <c r="D120" t="s">
        <v>117</v>
      </c>
      <c r="E120" t="s">
        <v>1</v>
      </c>
      <c r="F120" t="s">
        <v>149</v>
      </c>
      <c r="G120" t="b">
        <v>1</v>
      </c>
      <c r="H120">
        <v>18</v>
      </c>
      <c r="I120">
        <v>2019</v>
      </c>
    </row>
    <row r="121" spans="1:9" x14ac:dyDescent="0.55000000000000004">
      <c r="A121" t="str">
        <f t="shared" si="1"/>
        <v>Plot USA, Inc.CORP TAX - 2019</v>
      </c>
      <c r="B121">
        <v>23739199</v>
      </c>
      <c r="C121">
        <v>868389</v>
      </c>
      <c r="D121" t="s">
        <v>115</v>
      </c>
      <c r="E121" t="s">
        <v>1</v>
      </c>
      <c r="F121" t="s">
        <v>104</v>
      </c>
      <c r="G121" t="b">
        <v>0</v>
      </c>
      <c r="H121">
        <v>18</v>
      </c>
      <c r="I121">
        <v>2019</v>
      </c>
    </row>
    <row r="122" spans="1:9" x14ac:dyDescent="0.55000000000000004">
      <c r="A122" t="str">
        <f t="shared" si="1"/>
        <v>Osato U.S.A., Inc.CORP TAX - 2019</v>
      </c>
      <c r="B122">
        <v>23739175</v>
      </c>
      <c r="C122">
        <v>868395</v>
      </c>
      <c r="D122" t="s">
        <v>114</v>
      </c>
      <c r="E122" t="s">
        <v>1</v>
      </c>
      <c r="F122" t="s">
        <v>149</v>
      </c>
      <c r="G122" t="b">
        <v>1</v>
      </c>
      <c r="H122">
        <v>10</v>
      </c>
      <c r="I122">
        <v>2019</v>
      </c>
    </row>
    <row r="123" spans="1:9" x14ac:dyDescent="0.55000000000000004">
      <c r="A123" t="str">
        <f t="shared" si="1"/>
        <v>Mitsui-Soko (U.S.A.) Inc.CORP TAX - 2019</v>
      </c>
      <c r="B123">
        <v>23739164</v>
      </c>
      <c r="C123">
        <v>3429490</v>
      </c>
      <c r="D123" t="s">
        <v>110</v>
      </c>
      <c r="E123" t="s">
        <v>1</v>
      </c>
      <c r="F123" t="s">
        <v>104</v>
      </c>
      <c r="G123" t="b">
        <v>1</v>
      </c>
      <c r="H123">
        <v>110</v>
      </c>
      <c r="I123">
        <v>2019</v>
      </c>
    </row>
    <row r="124" spans="1:9" x14ac:dyDescent="0.55000000000000004">
      <c r="A124" t="str">
        <f t="shared" si="1"/>
        <v>Mitsui-Soko (Americas) Inc.CORP TAX - 2019</v>
      </c>
      <c r="B124">
        <v>23739142</v>
      </c>
      <c r="C124">
        <v>4185168</v>
      </c>
      <c r="D124" t="s">
        <v>109</v>
      </c>
      <c r="E124" t="s">
        <v>1</v>
      </c>
      <c r="F124" t="s">
        <v>104</v>
      </c>
      <c r="G124" t="b">
        <v>1</v>
      </c>
      <c r="H124">
        <v>40</v>
      </c>
      <c r="I124">
        <v>2019</v>
      </c>
    </row>
    <row r="125" spans="1:9" x14ac:dyDescent="0.55000000000000004">
      <c r="A125" t="str">
        <f t="shared" si="1"/>
        <v>Globalintech, Inc.CORP TAX - 2019</v>
      </c>
      <c r="B125">
        <v>23739021</v>
      </c>
      <c r="C125">
        <v>868184</v>
      </c>
      <c r="D125" t="s">
        <v>189</v>
      </c>
      <c r="E125" t="s">
        <v>1</v>
      </c>
      <c r="F125" t="s">
        <v>218</v>
      </c>
      <c r="G125" t="b">
        <v>1</v>
      </c>
      <c r="H125">
        <v>0</v>
      </c>
      <c r="I125">
        <v>2019</v>
      </c>
    </row>
    <row r="126" spans="1:9" x14ac:dyDescent="0.55000000000000004">
      <c r="A126" t="str">
        <f t="shared" si="1"/>
        <v>Global Interface Technologies, Inc.CORP TAX - 2019</v>
      </c>
      <c r="B126">
        <v>23739003</v>
      </c>
      <c r="C126">
        <v>868182</v>
      </c>
      <c r="D126" t="s">
        <v>100</v>
      </c>
      <c r="E126" t="s">
        <v>1</v>
      </c>
      <c r="F126" t="s">
        <v>218</v>
      </c>
      <c r="G126" t="b">
        <v>1</v>
      </c>
      <c r="H126">
        <v>20</v>
      </c>
      <c r="I126">
        <v>2019</v>
      </c>
    </row>
    <row r="127" spans="1:9" x14ac:dyDescent="0.55000000000000004">
      <c r="A127" t="str">
        <f t="shared" si="1"/>
        <v>Fukuda Denshi USA, Inc.CORP TAX - 2019</v>
      </c>
      <c r="B127">
        <v>23738985</v>
      </c>
      <c r="C127">
        <v>868179</v>
      </c>
      <c r="D127" t="s">
        <v>98</v>
      </c>
      <c r="E127" t="s">
        <v>1</v>
      </c>
      <c r="F127" t="s">
        <v>104</v>
      </c>
      <c r="G127" t="b">
        <v>1</v>
      </c>
      <c r="H127">
        <v>90</v>
      </c>
      <c r="I127">
        <v>2019</v>
      </c>
    </row>
    <row r="128" spans="1:9" x14ac:dyDescent="0.55000000000000004">
      <c r="A128" t="str">
        <f t="shared" si="1"/>
        <v>Netprop Technologies, Inc.CORP TAX - 2019</v>
      </c>
      <c r="B128">
        <v>23738969</v>
      </c>
      <c r="C128">
        <v>3429596</v>
      </c>
      <c r="D128" t="s">
        <v>112</v>
      </c>
      <c r="E128" t="s">
        <v>1</v>
      </c>
      <c r="F128" t="s">
        <v>218</v>
      </c>
      <c r="G128" t="b">
        <v>1</v>
      </c>
      <c r="H128">
        <v>15</v>
      </c>
      <c r="I128">
        <v>2019</v>
      </c>
    </row>
    <row r="129" spans="1:9" x14ac:dyDescent="0.55000000000000004">
      <c r="A129" t="str">
        <f t="shared" si="1"/>
        <v>Digital Pulse Technologies, Inc.CORP TAX - 2019</v>
      </c>
      <c r="B129">
        <v>23738943</v>
      </c>
      <c r="C129">
        <v>3429594</v>
      </c>
      <c r="D129" t="s">
        <v>93</v>
      </c>
      <c r="E129" t="s">
        <v>1</v>
      </c>
      <c r="F129" t="s">
        <v>218</v>
      </c>
      <c r="G129" t="b">
        <v>1</v>
      </c>
      <c r="H129">
        <v>15</v>
      </c>
      <c r="I129">
        <v>2019</v>
      </c>
    </row>
    <row r="130" spans="1:9" x14ac:dyDescent="0.55000000000000004">
      <c r="A130" t="str">
        <f t="shared" si="1"/>
        <v>Media Creation Technologies, Inc.CORP TAX - 2019</v>
      </c>
      <c r="B130">
        <v>23738930</v>
      </c>
      <c r="C130">
        <v>3429595</v>
      </c>
      <c r="D130" t="s">
        <v>107</v>
      </c>
      <c r="E130" t="s">
        <v>1</v>
      </c>
      <c r="F130" t="s">
        <v>218</v>
      </c>
      <c r="G130" t="b">
        <v>1</v>
      </c>
      <c r="H130">
        <v>70</v>
      </c>
      <c r="I130">
        <v>2019</v>
      </c>
    </row>
    <row r="131" spans="1:9" x14ac:dyDescent="0.55000000000000004">
      <c r="A131" t="str">
        <f t="shared" ref="A131:A194" si="2">D131&amp;E131</f>
        <v>Hypermedia Systems, Inc.CORP TAX - 2019</v>
      </c>
      <c r="B131">
        <v>23738919</v>
      </c>
      <c r="C131">
        <v>5539315</v>
      </c>
      <c r="D131" t="s">
        <v>102</v>
      </c>
      <c r="E131" t="s">
        <v>1</v>
      </c>
      <c r="F131" t="s">
        <v>104</v>
      </c>
      <c r="G131" t="b">
        <v>1</v>
      </c>
      <c r="H131">
        <v>20</v>
      </c>
      <c r="I131">
        <v>2019</v>
      </c>
    </row>
    <row r="132" spans="1:9" x14ac:dyDescent="0.55000000000000004">
      <c r="A132" t="str">
        <f t="shared" si="2"/>
        <v>Dreamroom Productions, Inc.CORP TAX - 2019</v>
      </c>
      <c r="B132">
        <v>23738899</v>
      </c>
      <c r="C132">
        <v>5539313</v>
      </c>
      <c r="D132" t="s">
        <v>94</v>
      </c>
      <c r="E132" t="s">
        <v>1</v>
      </c>
      <c r="F132" t="s">
        <v>104</v>
      </c>
      <c r="G132" t="b">
        <v>1</v>
      </c>
      <c r="H132">
        <v>25</v>
      </c>
      <c r="I132">
        <v>2019</v>
      </c>
    </row>
    <row r="133" spans="1:9" x14ac:dyDescent="0.55000000000000004">
      <c r="A133" t="str">
        <f t="shared" si="2"/>
        <v>DTI Services, Inc.CORP TAX - 2019</v>
      </c>
      <c r="B133">
        <v>23738880</v>
      </c>
      <c r="C133">
        <v>4847719</v>
      </c>
      <c r="D133" t="s">
        <v>95</v>
      </c>
      <c r="E133" t="s">
        <v>1</v>
      </c>
      <c r="F133" t="s">
        <v>104</v>
      </c>
      <c r="G133" t="b">
        <v>1</v>
      </c>
      <c r="H133">
        <v>180</v>
      </c>
      <c r="I133">
        <v>2019</v>
      </c>
    </row>
    <row r="134" spans="1:9" x14ac:dyDescent="0.55000000000000004">
      <c r="A134" t="str">
        <f t="shared" si="2"/>
        <v>Yamaha Group - Revolabs, Inc.INDIV TAX - 2019</v>
      </c>
      <c r="B134">
        <v>23728635</v>
      </c>
      <c r="C134">
        <v>7405937</v>
      </c>
      <c r="D134" t="s">
        <v>172</v>
      </c>
      <c r="E134" t="s">
        <v>6</v>
      </c>
      <c r="F134" t="s">
        <v>119</v>
      </c>
      <c r="G134" t="b">
        <v>0</v>
      </c>
      <c r="H134">
        <v>50</v>
      </c>
      <c r="I134">
        <v>2019</v>
      </c>
    </row>
    <row r="135" spans="1:9" x14ac:dyDescent="0.55000000000000004">
      <c r="A135" t="str">
        <f t="shared" si="2"/>
        <v>Yamaha Group - Line 6 Inc.INDIV TAX - 2019</v>
      </c>
      <c r="B135">
        <v>23728626</v>
      </c>
      <c r="C135">
        <v>7405946</v>
      </c>
      <c r="D135" t="s">
        <v>171</v>
      </c>
      <c r="E135" t="s">
        <v>6</v>
      </c>
      <c r="F135" t="s">
        <v>119</v>
      </c>
      <c r="G135" t="b">
        <v>1</v>
      </c>
      <c r="H135">
        <v>30</v>
      </c>
      <c r="I135">
        <v>2019</v>
      </c>
    </row>
    <row r="136" spans="1:9" x14ac:dyDescent="0.55000000000000004">
      <c r="A136" t="str">
        <f t="shared" si="2"/>
        <v>Yamaha CorporationTAX EQ - 2020</v>
      </c>
      <c r="B136">
        <v>23728612</v>
      </c>
      <c r="C136">
        <v>868420</v>
      </c>
      <c r="D136" t="s">
        <v>170</v>
      </c>
      <c r="E136" t="s">
        <v>715</v>
      </c>
      <c r="F136" t="s">
        <v>119</v>
      </c>
      <c r="G136" t="b">
        <v>1</v>
      </c>
      <c r="H136">
        <v>40</v>
      </c>
      <c r="I136">
        <v>2020</v>
      </c>
    </row>
    <row r="137" spans="1:9" x14ac:dyDescent="0.55000000000000004">
      <c r="A137" t="str">
        <f t="shared" si="2"/>
        <v>Yamaha CorporationINDIV TAX - 2019</v>
      </c>
      <c r="B137">
        <v>23728602</v>
      </c>
      <c r="C137">
        <v>868420</v>
      </c>
      <c r="D137" t="s">
        <v>170</v>
      </c>
      <c r="E137" t="s">
        <v>6</v>
      </c>
      <c r="F137" t="s">
        <v>119</v>
      </c>
      <c r="G137" t="b">
        <v>1</v>
      </c>
      <c r="H137">
        <v>320</v>
      </c>
      <c r="I137">
        <v>2019</v>
      </c>
    </row>
    <row r="138" spans="1:9" x14ac:dyDescent="0.55000000000000004">
      <c r="A138" t="str">
        <f t="shared" si="2"/>
        <v>Sanbu U.S.A., IncBM - 2020</v>
      </c>
      <c r="B138">
        <v>23728541</v>
      </c>
      <c r="C138">
        <v>2305989</v>
      </c>
      <c r="D138" t="s">
        <v>162</v>
      </c>
      <c r="E138" t="s">
        <v>4</v>
      </c>
      <c r="F138" t="s">
        <v>119</v>
      </c>
      <c r="G138" t="b">
        <v>1</v>
      </c>
      <c r="H138">
        <v>6</v>
      </c>
      <c r="I138">
        <v>2020</v>
      </c>
    </row>
    <row r="139" spans="1:9" x14ac:dyDescent="0.55000000000000004">
      <c r="A139" t="str">
        <f t="shared" si="2"/>
        <v>GHS AMERICA, Inc.CORP TAX - 2019</v>
      </c>
      <c r="B139">
        <v>23728497</v>
      </c>
      <c r="C139">
        <v>5311322</v>
      </c>
      <c r="D139" t="s">
        <v>151</v>
      </c>
      <c r="E139" t="s">
        <v>1</v>
      </c>
      <c r="F139" t="s">
        <v>119</v>
      </c>
      <c r="G139" t="b">
        <v>1</v>
      </c>
      <c r="H139">
        <v>60</v>
      </c>
      <c r="I139">
        <v>2019</v>
      </c>
    </row>
    <row r="140" spans="1:9" x14ac:dyDescent="0.55000000000000004">
      <c r="A140" t="str">
        <f t="shared" si="2"/>
        <v>Varad International, Inc.CORP TAX - 2019</v>
      </c>
      <c r="B140">
        <v>23727866</v>
      </c>
      <c r="C140">
        <v>868419</v>
      </c>
      <c r="D140" t="s">
        <v>169</v>
      </c>
      <c r="E140" t="s">
        <v>1</v>
      </c>
      <c r="F140" t="s">
        <v>119</v>
      </c>
      <c r="G140" t="b">
        <v>1</v>
      </c>
      <c r="H140">
        <v>12</v>
      </c>
      <c r="I140">
        <v>2019</v>
      </c>
    </row>
    <row r="141" spans="1:9" x14ac:dyDescent="0.55000000000000004">
      <c r="A141" t="str">
        <f t="shared" si="2"/>
        <v>US Koei Technologies, Inc.CORP TAX - 2019</v>
      </c>
      <c r="B141">
        <v>23725790</v>
      </c>
      <c r="C141">
        <v>868413</v>
      </c>
      <c r="D141" t="s">
        <v>86</v>
      </c>
      <c r="E141" t="s">
        <v>1</v>
      </c>
      <c r="F141" t="s">
        <v>119</v>
      </c>
      <c r="G141" t="b">
        <v>1</v>
      </c>
      <c r="H141">
        <v>20</v>
      </c>
      <c r="I141">
        <v>2019</v>
      </c>
    </row>
    <row r="142" spans="1:9" x14ac:dyDescent="0.55000000000000004">
      <c r="A142" t="str">
        <f t="shared" si="2"/>
        <v>ShinMaywa (America), Ltd.INDIV TAX - 2019</v>
      </c>
      <c r="B142">
        <v>23725751</v>
      </c>
      <c r="C142">
        <v>868396</v>
      </c>
      <c r="D142" t="s">
        <v>118</v>
      </c>
      <c r="E142" t="s">
        <v>6</v>
      </c>
      <c r="F142" t="s">
        <v>119</v>
      </c>
      <c r="G142" t="b">
        <v>0</v>
      </c>
      <c r="H142">
        <v>45</v>
      </c>
      <c r="I142">
        <v>2019</v>
      </c>
    </row>
    <row r="143" spans="1:9" x14ac:dyDescent="0.55000000000000004">
      <c r="A143" t="str">
        <f t="shared" si="2"/>
        <v>Sansan CorporationBM - 2020</v>
      </c>
      <c r="B143">
        <v>23725708</v>
      </c>
      <c r="C143">
        <v>2452570</v>
      </c>
      <c r="D143" t="s">
        <v>137</v>
      </c>
      <c r="E143" t="s">
        <v>4</v>
      </c>
      <c r="F143" t="s">
        <v>119</v>
      </c>
      <c r="G143" t="b">
        <v>1</v>
      </c>
      <c r="H143">
        <v>20</v>
      </c>
      <c r="I143">
        <v>2020</v>
      </c>
    </row>
    <row r="144" spans="1:9" x14ac:dyDescent="0.55000000000000004">
      <c r="A144" t="str">
        <f t="shared" si="2"/>
        <v>Sansan CorporationCORP TAX - 2019</v>
      </c>
      <c r="B144">
        <v>23725685</v>
      </c>
      <c r="C144">
        <v>2452570</v>
      </c>
      <c r="D144" t="s">
        <v>137</v>
      </c>
      <c r="E144" t="s">
        <v>1</v>
      </c>
      <c r="F144" t="s">
        <v>119</v>
      </c>
      <c r="G144" t="b">
        <v>1</v>
      </c>
      <c r="H144">
        <v>15</v>
      </c>
      <c r="I144">
        <v>2019</v>
      </c>
    </row>
    <row r="145" spans="1:9" x14ac:dyDescent="0.55000000000000004">
      <c r="A145" t="str">
        <f t="shared" si="2"/>
        <v>Sanbu U.S.A., IncCORP TAX - 2019</v>
      </c>
      <c r="B145">
        <v>23725646</v>
      </c>
      <c r="C145">
        <v>2305989</v>
      </c>
      <c r="D145" t="s">
        <v>162</v>
      </c>
      <c r="E145" t="s">
        <v>1</v>
      </c>
      <c r="F145" t="s">
        <v>119</v>
      </c>
      <c r="G145" t="b">
        <v>1</v>
      </c>
      <c r="H145">
        <v>16</v>
      </c>
      <c r="I145">
        <v>2019</v>
      </c>
    </row>
    <row r="146" spans="1:9" x14ac:dyDescent="0.55000000000000004">
      <c r="A146" t="str">
        <f t="shared" si="2"/>
        <v>O.A. Supply International, Inc.INDIV TAX - 2019</v>
      </c>
      <c r="B146">
        <v>23725615</v>
      </c>
      <c r="C146">
        <v>3429667</v>
      </c>
      <c r="D146" t="s">
        <v>160</v>
      </c>
      <c r="E146" t="s">
        <v>6</v>
      </c>
      <c r="F146" t="s">
        <v>119</v>
      </c>
      <c r="G146" t="b">
        <v>0</v>
      </c>
      <c r="H146">
        <v>12</v>
      </c>
      <c r="I146">
        <v>2019</v>
      </c>
    </row>
    <row r="147" spans="1:9" x14ac:dyDescent="0.55000000000000004">
      <c r="A147" t="str">
        <f t="shared" si="2"/>
        <v>O.A. Supply International, Inc.CORP TAX - 2019</v>
      </c>
      <c r="B147">
        <v>23724023</v>
      </c>
      <c r="C147">
        <v>3429667</v>
      </c>
      <c r="D147" t="s">
        <v>160</v>
      </c>
      <c r="E147" t="s">
        <v>1</v>
      </c>
      <c r="F147" t="s">
        <v>119</v>
      </c>
      <c r="G147" t="b">
        <v>1</v>
      </c>
      <c r="H147">
        <v>18</v>
      </c>
      <c r="I147">
        <v>2019</v>
      </c>
    </row>
    <row r="148" spans="1:9" x14ac:dyDescent="0.55000000000000004">
      <c r="A148" t="str">
        <f t="shared" si="2"/>
        <v>Marumatsu, Inc.INDIV TAX - 2019</v>
      </c>
      <c r="B148">
        <v>23723928</v>
      </c>
      <c r="C148">
        <v>868380</v>
      </c>
      <c r="D148" t="s">
        <v>176</v>
      </c>
      <c r="E148" t="s">
        <v>6</v>
      </c>
      <c r="F148" t="s">
        <v>119</v>
      </c>
      <c r="G148" t="b">
        <v>0</v>
      </c>
      <c r="H148">
        <v>15</v>
      </c>
      <c r="I148">
        <v>2019</v>
      </c>
    </row>
    <row r="149" spans="1:9" x14ac:dyDescent="0.55000000000000004">
      <c r="A149" t="str">
        <f t="shared" si="2"/>
        <v>K.K.3ACORP TAX - 2019</v>
      </c>
      <c r="B149">
        <v>23723885</v>
      </c>
      <c r="C149">
        <v>3777963</v>
      </c>
      <c r="D149" t="s">
        <v>155</v>
      </c>
      <c r="E149" t="s">
        <v>1</v>
      </c>
      <c r="F149" t="s">
        <v>119</v>
      </c>
      <c r="G149" t="b">
        <v>1</v>
      </c>
      <c r="H149">
        <v>30</v>
      </c>
      <c r="I149">
        <v>2019</v>
      </c>
    </row>
    <row r="150" spans="1:9" x14ac:dyDescent="0.55000000000000004">
      <c r="A150" t="str">
        <f t="shared" si="2"/>
        <v>JIC, Inc.CORP TAX - 2019</v>
      </c>
      <c r="B150">
        <v>23723819</v>
      </c>
      <c r="C150">
        <v>3429563</v>
      </c>
      <c r="D150" t="s">
        <v>154</v>
      </c>
      <c r="E150" t="s">
        <v>1</v>
      </c>
      <c r="F150" t="s">
        <v>119</v>
      </c>
      <c r="G150" t="b">
        <v>1</v>
      </c>
      <c r="H150">
        <v>20</v>
      </c>
      <c r="I150">
        <v>2019</v>
      </c>
    </row>
    <row r="151" spans="1:9" x14ac:dyDescent="0.55000000000000004">
      <c r="A151" t="str">
        <f t="shared" si="2"/>
        <v>Hampstead USA Marketing Research, IncCORP TAX - 2019</v>
      </c>
      <c r="B151">
        <v>23723790</v>
      </c>
      <c r="C151">
        <v>1843548</v>
      </c>
      <c r="D151" t="s">
        <v>152</v>
      </c>
      <c r="E151" t="s">
        <v>1</v>
      </c>
      <c r="F151" t="s">
        <v>119</v>
      </c>
      <c r="G151" t="b">
        <v>1</v>
      </c>
      <c r="H151">
        <v>15</v>
      </c>
      <c r="I151">
        <v>2019</v>
      </c>
    </row>
    <row r="152" spans="1:9" x14ac:dyDescent="0.55000000000000004">
      <c r="A152" t="str">
        <f t="shared" si="2"/>
        <v>Anaeropharma Science U.S.A. Inc.BM - 2020</v>
      </c>
      <c r="B152">
        <v>23723748</v>
      </c>
      <c r="C152">
        <v>2391988</v>
      </c>
      <c r="D152" t="s">
        <v>136</v>
      </c>
      <c r="E152" t="s">
        <v>4</v>
      </c>
      <c r="F152" t="s">
        <v>119</v>
      </c>
      <c r="G152" t="b">
        <v>1</v>
      </c>
      <c r="H152">
        <v>10</v>
      </c>
      <c r="I152">
        <v>2020</v>
      </c>
    </row>
    <row r="153" spans="1:9" x14ac:dyDescent="0.55000000000000004">
      <c r="A153" t="str">
        <f t="shared" si="2"/>
        <v>Anaeropharma Science U.S.A. Inc.CORP TAX - 2019</v>
      </c>
      <c r="B153">
        <v>23723711</v>
      </c>
      <c r="C153">
        <v>2391988</v>
      </c>
      <c r="D153" t="s">
        <v>136</v>
      </c>
      <c r="E153" t="s">
        <v>1</v>
      </c>
      <c r="F153" t="s">
        <v>119</v>
      </c>
      <c r="G153" t="b">
        <v>1</v>
      </c>
      <c r="H153">
        <v>15</v>
      </c>
      <c r="I153">
        <v>2019</v>
      </c>
    </row>
    <row r="154" spans="1:9" x14ac:dyDescent="0.55000000000000004">
      <c r="A154" t="str">
        <f t="shared" si="2"/>
        <v>ADW-No.1 LLCINDIV TAX - 2019</v>
      </c>
      <c r="B154">
        <v>23723517</v>
      </c>
      <c r="C154">
        <v>1995808</v>
      </c>
      <c r="D154" t="s">
        <v>144</v>
      </c>
      <c r="E154" t="s">
        <v>6</v>
      </c>
      <c r="F154" t="s">
        <v>119</v>
      </c>
      <c r="G154" t="b">
        <v>0</v>
      </c>
      <c r="H154">
        <v>17</v>
      </c>
      <c r="I154">
        <v>2019</v>
      </c>
    </row>
    <row r="155" spans="1:9" x14ac:dyDescent="0.55000000000000004">
      <c r="A155" t="str">
        <f t="shared" si="2"/>
        <v>Advanced Estate Capital Adviser International, Inc.BM - 2020</v>
      </c>
      <c r="B155">
        <v>23723473</v>
      </c>
      <c r="C155">
        <v>1529725</v>
      </c>
      <c r="D155" t="s">
        <v>141</v>
      </c>
      <c r="E155" t="s">
        <v>4</v>
      </c>
      <c r="F155" t="s">
        <v>119</v>
      </c>
      <c r="G155" t="b">
        <v>1</v>
      </c>
      <c r="H155">
        <v>25</v>
      </c>
      <c r="I155">
        <v>2020</v>
      </c>
    </row>
    <row r="156" spans="1:9" x14ac:dyDescent="0.55000000000000004">
      <c r="A156" t="str">
        <f t="shared" si="2"/>
        <v>Advanced Estate Capital Adviser International, Inc.CORP TAX - 2019</v>
      </c>
      <c r="B156">
        <v>23723326</v>
      </c>
      <c r="C156">
        <v>1529725</v>
      </c>
      <c r="D156" t="s">
        <v>141</v>
      </c>
      <c r="E156" t="s">
        <v>1</v>
      </c>
      <c r="F156" t="s">
        <v>119</v>
      </c>
      <c r="G156" t="b">
        <v>1</v>
      </c>
      <c r="H156">
        <v>15</v>
      </c>
      <c r="I156">
        <v>2019</v>
      </c>
    </row>
    <row r="157" spans="1:9" x14ac:dyDescent="0.55000000000000004">
      <c r="A157" t="str">
        <f t="shared" si="2"/>
        <v>AAI Leasing LLCCORP TAX - 2019</v>
      </c>
      <c r="B157">
        <v>23723250</v>
      </c>
      <c r="C157">
        <v>1529757</v>
      </c>
      <c r="D157" t="s">
        <v>140</v>
      </c>
      <c r="E157" t="s">
        <v>1</v>
      </c>
      <c r="F157" t="s">
        <v>119</v>
      </c>
      <c r="G157" t="b">
        <v>1</v>
      </c>
      <c r="H157">
        <v>14</v>
      </c>
      <c r="I157">
        <v>2019</v>
      </c>
    </row>
    <row r="158" spans="1:9" x14ac:dyDescent="0.55000000000000004">
      <c r="A158" t="str">
        <f t="shared" si="2"/>
        <v>A.D. Works Co., Ltd.CORP TAX - 2019</v>
      </c>
      <c r="B158">
        <v>23723098</v>
      </c>
      <c r="C158">
        <v>8704481</v>
      </c>
      <c r="D158" t="s">
        <v>138</v>
      </c>
      <c r="E158" t="s">
        <v>1</v>
      </c>
      <c r="F158" t="s">
        <v>119</v>
      </c>
      <c r="G158" t="b">
        <v>1</v>
      </c>
      <c r="H158">
        <v>15</v>
      </c>
      <c r="I158">
        <v>2019</v>
      </c>
    </row>
    <row r="159" spans="1:9" x14ac:dyDescent="0.55000000000000004">
      <c r="A159" t="str">
        <f t="shared" si="2"/>
        <v>A.D. Works USA, Inc.BM - 2020</v>
      </c>
      <c r="B159">
        <v>23723065</v>
      </c>
      <c r="C159">
        <v>4422847</v>
      </c>
      <c r="D159" t="s">
        <v>139</v>
      </c>
      <c r="E159" t="s">
        <v>4</v>
      </c>
      <c r="F159" t="s">
        <v>119</v>
      </c>
      <c r="G159" t="b">
        <v>1</v>
      </c>
      <c r="H159">
        <v>42</v>
      </c>
      <c r="I159">
        <v>2020</v>
      </c>
    </row>
    <row r="160" spans="1:9" x14ac:dyDescent="0.55000000000000004">
      <c r="A160" t="str">
        <f t="shared" si="2"/>
        <v>A.D. Works USA, Inc.CORP TAX - 2019</v>
      </c>
      <c r="B160">
        <v>23709161</v>
      </c>
      <c r="C160">
        <v>4422847</v>
      </c>
      <c r="D160" t="s">
        <v>139</v>
      </c>
      <c r="E160" t="s">
        <v>1</v>
      </c>
      <c r="F160" t="s">
        <v>119</v>
      </c>
      <c r="G160" t="b">
        <v>1</v>
      </c>
      <c r="H160">
        <v>120</v>
      </c>
      <c r="I160">
        <v>2019</v>
      </c>
    </row>
    <row r="161" spans="1:9" x14ac:dyDescent="0.55000000000000004">
      <c r="A161" t="str">
        <f t="shared" si="2"/>
        <v>Nakanishi Optical CorporationCORP TAX - 2019</v>
      </c>
      <c r="B161">
        <v>23706852</v>
      </c>
      <c r="C161">
        <v>5986248</v>
      </c>
      <c r="D161" t="s">
        <v>81</v>
      </c>
      <c r="E161" t="s">
        <v>1</v>
      </c>
      <c r="F161" t="s">
        <v>149</v>
      </c>
      <c r="G161" t="b">
        <v>1</v>
      </c>
      <c r="H161">
        <v>40</v>
      </c>
      <c r="I161">
        <v>2019</v>
      </c>
    </row>
    <row r="162" spans="1:9" x14ac:dyDescent="0.55000000000000004">
      <c r="A162" t="str">
        <f t="shared" si="2"/>
        <v>Sunrise Logistics Solutions (America), Ltd.CORP TAX - 2019</v>
      </c>
      <c r="B162">
        <v>23659552</v>
      </c>
      <c r="C162">
        <v>4527601</v>
      </c>
      <c r="D162" t="s">
        <v>122</v>
      </c>
      <c r="E162" t="s">
        <v>1</v>
      </c>
      <c r="F162" t="s">
        <v>104</v>
      </c>
      <c r="G162" t="b">
        <v>1</v>
      </c>
      <c r="H162">
        <v>50</v>
      </c>
      <c r="I162">
        <v>2019</v>
      </c>
    </row>
    <row r="163" spans="1:9" x14ac:dyDescent="0.55000000000000004">
      <c r="A163" t="str">
        <f t="shared" si="2"/>
        <v>Zojirushi America CorporationCORP TAX - 2019</v>
      </c>
      <c r="B163">
        <v>23659540</v>
      </c>
      <c r="C163">
        <v>868422</v>
      </c>
      <c r="D163" t="s">
        <v>126</v>
      </c>
      <c r="E163" t="s">
        <v>1</v>
      </c>
      <c r="F163" t="s">
        <v>104</v>
      </c>
      <c r="G163" t="b">
        <v>1</v>
      </c>
      <c r="H163">
        <v>218</v>
      </c>
      <c r="I163">
        <v>2019</v>
      </c>
    </row>
    <row r="164" spans="1:9" x14ac:dyDescent="0.55000000000000004">
      <c r="A164" t="str">
        <f t="shared" si="2"/>
        <v>Kenko Tokina USA, Inc.BM - 2020</v>
      </c>
      <c r="B164">
        <v>23630681</v>
      </c>
      <c r="C164">
        <v>9028876</v>
      </c>
      <c r="D164" t="s">
        <v>519</v>
      </c>
      <c r="E164" t="s">
        <v>4</v>
      </c>
      <c r="F164" t="s">
        <v>220</v>
      </c>
      <c r="G164" t="b">
        <v>1</v>
      </c>
      <c r="H164">
        <v>50</v>
      </c>
      <c r="I164">
        <v>2020</v>
      </c>
    </row>
    <row r="165" spans="1:9" x14ac:dyDescent="0.55000000000000004">
      <c r="A165" t="str">
        <f t="shared" si="2"/>
        <v>USA Union International, Inc.AMENDED TR - CTR 2017</v>
      </c>
      <c r="B165">
        <v>23611330</v>
      </c>
      <c r="C165">
        <v>868410</v>
      </c>
      <c r="D165" t="s">
        <v>123</v>
      </c>
      <c r="E165" t="s">
        <v>525</v>
      </c>
      <c r="F165" t="s">
        <v>104</v>
      </c>
      <c r="G165" t="b">
        <v>1</v>
      </c>
      <c r="H165">
        <v>15</v>
      </c>
      <c r="I165" t="s">
        <v>593</v>
      </c>
    </row>
    <row r="166" spans="1:9" x14ac:dyDescent="0.55000000000000004">
      <c r="A166" t="str">
        <f t="shared" si="2"/>
        <v>USA Union International, Inc.AMENDED TR - CTR 2016</v>
      </c>
      <c r="B166">
        <v>23611325</v>
      </c>
      <c r="C166">
        <v>868410</v>
      </c>
      <c r="D166" t="s">
        <v>123</v>
      </c>
      <c r="E166" t="s">
        <v>524</v>
      </c>
      <c r="F166" t="s">
        <v>104</v>
      </c>
      <c r="G166" t="b">
        <v>1</v>
      </c>
      <c r="H166">
        <v>15</v>
      </c>
      <c r="I166" t="s">
        <v>592</v>
      </c>
    </row>
    <row r="167" spans="1:9" x14ac:dyDescent="0.55000000000000004">
      <c r="A167" t="str">
        <f t="shared" si="2"/>
        <v>James J. Boyle &amp; Co.CORP TAX - 2019</v>
      </c>
      <c r="B167">
        <v>23607224</v>
      </c>
      <c r="C167">
        <v>4507693</v>
      </c>
      <c r="D167" t="s">
        <v>105</v>
      </c>
      <c r="E167" t="s">
        <v>1</v>
      </c>
      <c r="F167" t="s">
        <v>104</v>
      </c>
      <c r="G167" t="b">
        <v>1</v>
      </c>
      <c r="H167">
        <v>150</v>
      </c>
      <c r="I167">
        <v>2019</v>
      </c>
    </row>
    <row r="168" spans="1:9" x14ac:dyDescent="0.55000000000000004">
      <c r="A168" t="str">
        <f t="shared" si="2"/>
        <v>Vantec Hitachi Transport System (USA), Inc.CORP TAX - 2019</v>
      </c>
      <c r="B168">
        <v>23607197</v>
      </c>
      <c r="C168">
        <v>868406</v>
      </c>
      <c r="D168" t="s">
        <v>124</v>
      </c>
      <c r="E168" t="s">
        <v>1</v>
      </c>
      <c r="F168" t="s">
        <v>104</v>
      </c>
      <c r="G168" t="b">
        <v>1</v>
      </c>
      <c r="H168">
        <v>250</v>
      </c>
      <c r="I168">
        <v>2019</v>
      </c>
    </row>
    <row r="169" spans="1:9" x14ac:dyDescent="0.55000000000000004">
      <c r="A169" t="str">
        <f t="shared" si="2"/>
        <v>USA Union International, Inc.COMP - 2019</v>
      </c>
      <c r="B169">
        <v>23599461</v>
      </c>
      <c r="C169">
        <v>868410</v>
      </c>
      <c r="D169" t="s">
        <v>123</v>
      </c>
      <c r="E169" t="s">
        <v>20</v>
      </c>
      <c r="F169" t="s">
        <v>104</v>
      </c>
      <c r="G169" t="b">
        <v>1</v>
      </c>
      <c r="H169">
        <v>55</v>
      </c>
      <c r="I169">
        <v>2019</v>
      </c>
    </row>
    <row r="170" spans="1:9" x14ac:dyDescent="0.55000000000000004">
      <c r="A170" t="str">
        <f t="shared" si="2"/>
        <v>USA Union International, Inc.CORP TAX - 2019</v>
      </c>
      <c r="B170">
        <v>23599455</v>
      </c>
      <c r="C170">
        <v>868410</v>
      </c>
      <c r="D170" t="s">
        <v>123</v>
      </c>
      <c r="E170" t="s">
        <v>1</v>
      </c>
      <c r="F170" t="s">
        <v>149</v>
      </c>
      <c r="G170" t="b">
        <v>1</v>
      </c>
      <c r="H170">
        <v>15</v>
      </c>
      <c r="I170">
        <v>2019</v>
      </c>
    </row>
    <row r="171" spans="1:9" x14ac:dyDescent="0.55000000000000004">
      <c r="A171" t="str">
        <f t="shared" si="2"/>
        <v>Real Time Concepts, Inc.CORP TAX - 2019</v>
      </c>
      <c r="B171">
        <v>23598165</v>
      </c>
      <c r="C171">
        <v>7032935</v>
      </c>
      <c r="D171" t="s">
        <v>116</v>
      </c>
      <c r="E171" t="s">
        <v>1</v>
      </c>
      <c r="F171" t="s">
        <v>104</v>
      </c>
      <c r="G171" t="b">
        <v>1</v>
      </c>
      <c r="H171">
        <v>180</v>
      </c>
      <c r="I171">
        <v>2019</v>
      </c>
    </row>
    <row r="172" spans="1:9" x14ac:dyDescent="0.55000000000000004">
      <c r="A172" t="str">
        <f t="shared" si="2"/>
        <v>WAKOU USA INC.OTH BUS - 2020</v>
      </c>
      <c r="B172">
        <v>23580062</v>
      </c>
      <c r="C172">
        <v>947546</v>
      </c>
      <c r="D172" t="s">
        <v>531</v>
      </c>
      <c r="E172" t="s">
        <v>268</v>
      </c>
      <c r="F172" t="s">
        <v>257</v>
      </c>
      <c r="G172" t="b">
        <v>0</v>
      </c>
      <c r="H172">
        <v>6</v>
      </c>
      <c r="I172">
        <v>2020</v>
      </c>
    </row>
    <row r="173" spans="1:9" x14ac:dyDescent="0.55000000000000004">
      <c r="A173" t="str">
        <f t="shared" si="2"/>
        <v>WAKOU USA INC.BM - 2020</v>
      </c>
      <c r="B173">
        <v>23580008</v>
      </c>
      <c r="C173">
        <v>947546</v>
      </c>
      <c r="D173" t="s">
        <v>531</v>
      </c>
      <c r="E173" t="s">
        <v>4</v>
      </c>
      <c r="F173" t="s">
        <v>257</v>
      </c>
      <c r="G173" t="b">
        <v>1</v>
      </c>
      <c r="H173">
        <v>8</v>
      </c>
      <c r="I173">
        <v>2020</v>
      </c>
    </row>
    <row r="174" spans="1:9" x14ac:dyDescent="0.55000000000000004">
      <c r="A174" t="str">
        <f t="shared" si="2"/>
        <v>NPR of America Inc.BM - 2020</v>
      </c>
      <c r="B174">
        <v>23579967</v>
      </c>
      <c r="C174">
        <v>4180716</v>
      </c>
      <c r="D174" t="s">
        <v>159</v>
      </c>
      <c r="E174" t="s">
        <v>4</v>
      </c>
      <c r="F174" t="s">
        <v>257</v>
      </c>
      <c r="G174" t="b">
        <v>1</v>
      </c>
      <c r="H174">
        <v>25</v>
      </c>
      <c r="I174">
        <v>2020</v>
      </c>
    </row>
    <row r="175" spans="1:9" x14ac:dyDescent="0.55000000000000004">
      <c r="A175" t="str">
        <f t="shared" si="2"/>
        <v>Tobius Co., Ltd.CORP TAX - 2019</v>
      </c>
      <c r="B175">
        <v>23579931</v>
      </c>
      <c r="C175">
        <v>899790</v>
      </c>
      <c r="D175" t="s">
        <v>83</v>
      </c>
      <c r="E175" t="s">
        <v>1</v>
      </c>
      <c r="F175" t="s">
        <v>257</v>
      </c>
      <c r="G175" t="b">
        <v>1</v>
      </c>
      <c r="H175">
        <v>20</v>
      </c>
      <c r="I175">
        <v>2019</v>
      </c>
    </row>
    <row r="176" spans="1:9" x14ac:dyDescent="0.55000000000000004">
      <c r="A176" t="str">
        <f t="shared" si="2"/>
        <v>BRAST INCCORP TAX - 2019</v>
      </c>
      <c r="B176">
        <v>23579820</v>
      </c>
      <c r="C176">
        <v>7346839</v>
      </c>
      <c r="D176" t="s">
        <v>72</v>
      </c>
      <c r="E176" t="s">
        <v>1</v>
      </c>
      <c r="F176" t="s">
        <v>257</v>
      </c>
      <c r="G176" t="b">
        <v>1</v>
      </c>
      <c r="H176">
        <v>20</v>
      </c>
      <c r="I176">
        <v>2019</v>
      </c>
    </row>
    <row r="177" spans="1:9" x14ac:dyDescent="0.55000000000000004">
      <c r="A177" t="str">
        <f t="shared" si="2"/>
        <v>Satoh Brothers International, Inc.CORP TAX - 2020</v>
      </c>
      <c r="B177">
        <v>23579751</v>
      </c>
      <c r="C177">
        <v>3429510</v>
      </c>
      <c r="D177" t="s">
        <v>163</v>
      </c>
      <c r="E177" t="s">
        <v>28</v>
      </c>
      <c r="F177" t="s">
        <v>257</v>
      </c>
      <c r="G177" t="b">
        <v>1</v>
      </c>
      <c r="H177">
        <v>42</v>
      </c>
      <c r="I177">
        <v>2020</v>
      </c>
    </row>
    <row r="178" spans="1:9" x14ac:dyDescent="0.55000000000000004">
      <c r="A178" t="str">
        <f t="shared" si="2"/>
        <v>Satoh Brothers International, Inc.OTH BUS - 2020</v>
      </c>
      <c r="B178">
        <v>23579629</v>
      </c>
      <c r="C178">
        <v>3429510</v>
      </c>
      <c r="D178" t="s">
        <v>163</v>
      </c>
      <c r="E178" t="s">
        <v>268</v>
      </c>
      <c r="F178" t="s">
        <v>257</v>
      </c>
      <c r="G178" t="b">
        <v>1</v>
      </c>
      <c r="H178">
        <v>14</v>
      </c>
      <c r="I178">
        <v>2020</v>
      </c>
    </row>
    <row r="179" spans="1:9" x14ac:dyDescent="0.55000000000000004">
      <c r="A179" t="str">
        <f t="shared" si="2"/>
        <v>TOPCEvaluation</v>
      </c>
      <c r="B179">
        <v>23575308</v>
      </c>
      <c r="C179">
        <v>867689</v>
      </c>
      <c r="D179" t="s">
        <v>181</v>
      </c>
      <c r="E179" t="s">
        <v>47</v>
      </c>
      <c r="G179" t="b">
        <v>1</v>
      </c>
      <c r="H179">
        <v>0</v>
      </c>
    </row>
    <row r="180" spans="1:9" x14ac:dyDescent="0.55000000000000004">
      <c r="A180" t="str">
        <f t="shared" si="2"/>
        <v>Osato U.S.A., Inc.BM - 2020</v>
      </c>
      <c r="B180">
        <v>23561678</v>
      </c>
      <c r="C180">
        <v>868395</v>
      </c>
      <c r="D180" t="s">
        <v>114</v>
      </c>
      <c r="E180" t="s">
        <v>4</v>
      </c>
      <c r="F180" t="s">
        <v>149</v>
      </c>
      <c r="G180" t="b">
        <v>1</v>
      </c>
      <c r="H180">
        <v>10</v>
      </c>
      <c r="I180">
        <v>2020</v>
      </c>
    </row>
    <row r="181" spans="1:9" x14ac:dyDescent="0.55000000000000004">
      <c r="A181" t="str">
        <f t="shared" si="2"/>
        <v>WORKS APPLICATIONS AMERICA INC.BM - 2020</v>
      </c>
      <c r="B181">
        <v>23560961</v>
      </c>
      <c r="C181">
        <v>1721838</v>
      </c>
      <c r="D181" t="s">
        <v>129</v>
      </c>
      <c r="E181" t="s">
        <v>4</v>
      </c>
      <c r="F181" t="s">
        <v>217</v>
      </c>
      <c r="G181" t="b">
        <v>1</v>
      </c>
      <c r="H181">
        <v>0</v>
      </c>
      <c r="I181">
        <v>2020</v>
      </c>
    </row>
    <row r="182" spans="1:9" x14ac:dyDescent="0.55000000000000004">
      <c r="A182" t="str">
        <f t="shared" si="2"/>
        <v>J-Exim, Inc.CORP TAX - 2020</v>
      </c>
      <c r="B182">
        <v>23560948</v>
      </c>
      <c r="C182">
        <v>969508</v>
      </c>
      <c r="D182" t="s">
        <v>106</v>
      </c>
      <c r="E182" t="s">
        <v>28</v>
      </c>
      <c r="F182" t="s">
        <v>217</v>
      </c>
      <c r="G182" t="b">
        <v>1</v>
      </c>
      <c r="H182">
        <v>19</v>
      </c>
      <c r="I182">
        <v>2020</v>
      </c>
    </row>
    <row r="183" spans="1:9" x14ac:dyDescent="0.55000000000000004">
      <c r="A183" t="str">
        <f t="shared" si="2"/>
        <v>Hitachi Advanced Clean Energy CorporationBM - 2020</v>
      </c>
      <c r="B183">
        <v>23560928</v>
      </c>
      <c r="C183">
        <v>3429578</v>
      </c>
      <c r="D183" t="s">
        <v>187</v>
      </c>
      <c r="E183" t="s">
        <v>4</v>
      </c>
      <c r="F183" t="s">
        <v>217</v>
      </c>
      <c r="G183" t="b">
        <v>1</v>
      </c>
      <c r="H183">
        <v>0</v>
      </c>
      <c r="I183">
        <v>2020</v>
      </c>
    </row>
    <row r="184" spans="1:9" x14ac:dyDescent="0.55000000000000004">
      <c r="A184" t="str">
        <f t="shared" si="2"/>
        <v>Hiraoka (USA), Inc.BM - 2020</v>
      </c>
      <c r="B184">
        <v>23560915</v>
      </c>
      <c r="C184">
        <v>3429616</v>
      </c>
      <c r="D184" t="s">
        <v>186</v>
      </c>
      <c r="E184" t="s">
        <v>4</v>
      </c>
      <c r="F184" t="s">
        <v>217</v>
      </c>
      <c r="G184" t="b">
        <v>1</v>
      </c>
      <c r="H184">
        <v>0</v>
      </c>
      <c r="I184">
        <v>2020</v>
      </c>
    </row>
    <row r="185" spans="1:9" x14ac:dyDescent="0.55000000000000004">
      <c r="A185" t="str">
        <f t="shared" si="2"/>
        <v>Bora Pharmaceuticals USA Inc.BM - 2020</v>
      </c>
      <c r="B185">
        <v>23560730</v>
      </c>
      <c r="C185">
        <v>8508872</v>
      </c>
      <c r="D185" t="s">
        <v>127</v>
      </c>
      <c r="E185" t="s">
        <v>4</v>
      </c>
      <c r="F185" t="s">
        <v>217</v>
      </c>
      <c r="G185" t="b">
        <v>1</v>
      </c>
      <c r="H185">
        <v>15</v>
      </c>
      <c r="I185">
        <v>2020</v>
      </c>
    </row>
    <row r="186" spans="1:9" x14ac:dyDescent="0.55000000000000004">
      <c r="A186" t="str">
        <f t="shared" si="2"/>
        <v>Nippon Trans Pacific CorporationBM - 2020</v>
      </c>
      <c r="B186">
        <v>23514192</v>
      </c>
      <c r="C186">
        <v>7405968</v>
      </c>
      <c r="D186" t="s">
        <v>178</v>
      </c>
      <c r="E186" t="s">
        <v>4</v>
      </c>
      <c r="F186" t="s">
        <v>220</v>
      </c>
      <c r="G186" t="b">
        <v>1</v>
      </c>
      <c r="H186">
        <v>0</v>
      </c>
      <c r="I186">
        <v>2020</v>
      </c>
    </row>
    <row r="187" spans="1:9" x14ac:dyDescent="0.55000000000000004">
      <c r="A187" t="str">
        <f t="shared" si="2"/>
        <v>Rocknoble, Inc.BM - 2020</v>
      </c>
      <c r="B187">
        <v>23401694</v>
      </c>
      <c r="C187">
        <v>868390</v>
      </c>
      <c r="D187" t="s">
        <v>117</v>
      </c>
      <c r="E187" t="s">
        <v>4</v>
      </c>
      <c r="F187" t="s">
        <v>149</v>
      </c>
      <c r="G187" t="b">
        <v>1</v>
      </c>
      <c r="H187">
        <v>20</v>
      </c>
      <c r="I187">
        <v>2020</v>
      </c>
    </row>
    <row r="188" spans="1:9" x14ac:dyDescent="0.55000000000000004">
      <c r="A188" t="str">
        <f t="shared" si="2"/>
        <v>USA Union International, Inc.BM - 2020</v>
      </c>
      <c r="B188">
        <v>23401688</v>
      </c>
      <c r="C188">
        <v>868410</v>
      </c>
      <c r="D188" t="s">
        <v>123</v>
      </c>
      <c r="E188" t="s">
        <v>4</v>
      </c>
      <c r="F188" t="s">
        <v>149</v>
      </c>
      <c r="G188" t="b">
        <v>1</v>
      </c>
      <c r="H188">
        <v>1700</v>
      </c>
      <c r="I188">
        <v>2020</v>
      </c>
    </row>
    <row r="189" spans="1:9" x14ac:dyDescent="0.55000000000000004">
      <c r="A189" t="str">
        <f t="shared" si="2"/>
        <v>Gamakatsu USA, Inc.BM - 2020</v>
      </c>
      <c r="B189">
        <v>23401683</v>
      </c>
      <c r="C189">
        <v>868188</v>
      </c>
      <c r="D189" t="s">
        <v>99</v>
      </c>
      <c r="E189" t="s">
        <v>4</v>
      </c>
      <c r="F189" t="s">
        <v>104</v>
      </c>
      <c r="G189" t="b">
        <v>1</v>
      </c>
      <c r="H189">
        <v>200</v>
      </c>
      <c r="I189">
        <v>2020</v>
      </c>
    </row>
    <row r="190" spans="1:9" x14ac:dyDescent="0.55000000000000004">
      <c r="A190" t="str">
        <f t="shared" si="2"/>
        <v>Mitsui-Soko (U.S.A.) Inc.TP - 2018</v>
      </c>
      <c r="B190">
        <v>23401677</v>
      </c>
      <c r="C190">
        <v>3429490</v>
      </c>
      <c r="D190" t="s">
        <v>110</v>
      </c>
      <c r="E190" t="s">
        <v>521</v>
      </c>
      <c r="F190" t="s">
        <v>104</v>
      </c>
      <c r="G190" t="b">
        <v>0</v>
      </c>
      <c r="H190">
        <v>30</v>
      </c>
      <c r="I190">
        <v>2018</v>
      </c>
    </row>
    <row r="191" spans="1:9" x14ac:dyDescent="0.55000000000000004">
      <c r="A191" t="str">
        <f t="shared" si="2"/>
        <v>ShinMaywa (America), Ltd.TP - 2018</v>
      </c>
      <c r="B191">
        <v>23401668</v>
      </c>
      <c r="C191">
        <v>868396</v>
      </c>
      <c r="D191" t="s">
        <v>118</v>
      </c>
      <c r="E191" t="s">
        <v>521</v>
      </c>
      <c r="F191" t="s">
        <v>104</v>
      </c>
      <c r="G191" t="b">
        <v>0</v>
      </c>
      <c r="H191">
        <v>15</v>
      </c>
      <c r="I191">
        <v>2018</v>
      </c>
    </row>
    <row r="192" spans="1:9" x14ac:dyDescent="0.55000000000000004">
      <c r="A192" t="str">
        <f t="shared" si="2"/>
        <v>Shinyei Corporation of AmericaCORP TAX - 2019</v>
      </c>
      <c r="B192">
        <v>23401649</v>
      </c>
      <c r="C192">
        <v>868398</v>
      </c>
      <c r="D192" t="s">
        <v>120</v>
      </c>
      <c r="E192" t="s">
        <v>1</v>
      </c>
      <c r="F192" t="s">
        <v>119</v>
      </c>
      <c r="G192" t="b">
        <v>1</v>
      </c>
      <c r="H192">
        <v>40</v>
      </c>
      <c r="I192">
        <v>2019</v>
      </c>
    </row>
    <row r="193" spans="1:9" x14ac:dyDescent="0.55000000000000004">
      <c r="A193" t="str">
        <f t="shared" si="2"/>
        <v>Eastern Car Liner (Americas), Inc.CORP TAX - 2019</v>
      </c>
      <c r="B193">
        <v>23401639</v>
      </c>
      <c r="C193">
        <v>3429662</v>
      </c>
      <c r="D193" t="s">
        <v>96</v>
      </c>
      <c r="E193" t="s">
        <v>1</v>
      </c>
      <c r="F193" t="s">
        <v>104</v>
      </c>
      <c r="G193" t="b">
        <v>1</v>
      </c>
      <c r="H193">
        <v>32</v>
      </c>
      <c r="I193">
        <v>2019</v>
      </c>
    </row>
    <row r="194" spans="1:9" x14ac:dyDescent="0.55000000000000004">
      <c r="A194" t="str">
        <f t="shared" si="2"/>
        <v>MHK USA LTD.CORP TAX - 2019</v>
      </c>
      <c r="B194">
        <v>23395832</v>
      </c>
      <c r="C194">
        <v>3429535</v>
      </c>
      <c r="D194" t="s">
        <v>108</v>
      </c>
      <c r="E194" t="s">
        <v>1</v>
      </c>
      <c r="F194" t="s">
        <v>104</v>
      </c>
      <c r="G194" t="b">
        <v>1</v>
      </c>
      <c r="H194">
        <v>20</v>
      </c>
      <c r="I194">
        <v>2019</v>
      </c>
    </row>
    <row r="195" spans="1:9" x14ac:dyDescent="0.55000000000000004">
      <c r="A195" t="str">
        <f t="shared" ref="A195:A258" si="3">D195&amp;E195</f>
        <v>Marumatsu, Inc.COMP - 2019</v>
      </c>
      <c r="B195">
        <v>23372117</v>
      </c>
      <c r="C195">
        <v>868380</v>
      </c>
      <c r="D195" t="s">
        <v>176</v>
      </c>
      <c r="E195" t="s">
        <v>20</v>
      </c>
      <c r="F195" t="s">
        <v>220</v>
      </c>
      <c r="G195" t="b">
        <v>1</v>
      </c>
      <c r="H195">
        <v>12</v>
      </c>
      <c r="I195">
        <v>2019</v>
      </c>
    </row>
    <row r="196" spans="1:9" x14ac:dyDescent="0.55000000000000004">
      <c r="A196" t="str">
        <f t="shared" si="3"/>
        <v>J-Exim, Inc.CORP TAX - 2019</v>
      </c>
      <c r="B196">
        <v>23372113</v>
      </c>
      <c r="C196">
        <v>969508</v>
      </c>
      <c r="D196" t="s">
        <v>106</v>
      </c>
      <c r="E196" t="s">
        <v>1</v>
      </c>
      <c r="F196" t="s">
        <v>217</v>
      </c>
      <c r="G196" t="b">
        <v>1</v>
      </c>
      <c r="H196">
        <v>19</v>
      </c>
      <c r="I196">
        <v>2019</v>
      </c>
    </row>
    <row r="197" spans="1:9" x14ac:dyDescent="0.55000000000000004">
      <c r="A197" t="str">
        <f t="shared" si="3"/>
        <v>J-Exim, Inc.COMP - 2019</v>
      </c>
      <c r="B197">
        <v>23372111</v>
      </c>
      <c r="C197">
        <v>969508</v>
      </c>
      <c r="D197" t="s">
        <v>106</v>
      </c>
      <c r="E197" t="s">
        <v>20</v>
      </c>
      <c r="F197" t="s">
        <v>104</v>
      </c>
      <c r="G197" t="b">
        <v>0</v>
      </c>
      <c r="H197">
        <v>35</v>
      </c>
      <c r="I197">
        <v>2019</v>
      </c>
    </row>
    <row r="198" spans="1:9" x14ac:dyDescent="0.55000000000000004">
      <c r="A198" t="str">
        <f t="shared" si="3"/>
        <v>Eastern Car Liner (Americas), Inc.REV - 2019</v>
      </c>
      <c r="B198">
        <v>23359823</v>
      </c>
      <c r="C198">
        <v>3429662</v>
      </c>
      <c r="D198" t="s">
        <v>96</v>
      </c>
      <c r="E198" t="s">
        <v>18</v>
      </c>
      <c r="F198" t="s">
        <v>104</v>
      </c>
      <c r="G198" t="b">
        <v>0</v>
      </c>
      <c r="H198">
        <v>90</v>
      </c>
      <c r="I198">
        <v>2019</v>
      </c>
    </row>
    <row r="199" spans="1:9" x14ac:dyDescent="0.55000000000000004">
      <c r="A199" t="str">
        <f t="shared" si="3"/>
        <v>Shinyei Corporation of AmericaREV - 2019</v>
      </c>
      <c r="B199">
        <v>23357560</v>
      </c>
      <c r="C199">
        <v>868398</v>
      </c>
      <c r="D199" t="s">
        <v>120</v>
      </c>
      <c r="E199" t="s">
        <v>18</v>
      </c>
      <c r="F199" t="s">
        <v>104</v>
      </c>
      <c r="G199" t="b">
        <v>0</v>
      </c>
      <c r="H199">
        <v>165</v>
      </c>
      <c r="I199">
        <v>2019</v>
      </c>
    </row>
    <row r="200" spans="1:9" x14ac:dyDescent="0.55000000000000004">
      <c r="A200" t="str">
        <f t="shared" si="3"/>
        <v>Zojirushi America CorporationTP - 2018</v>
      </c>
      <c r="B200">
        <v>23294448</v>
      </c>
      <c r="C200">
        <v>868422</v>
      </c>
      <c r="D200" t="s">
        <v>126</v>
      </c>
      <c r="E200" t="s">
        <v>521</v>
      </c>
      <c r="F200" t="s">
        <v>104</v>
      </c>
      <c r="G200" t="b">
        <v>0</v>
      </c>
      <c r="H200">
        <v>30</v>
      </c>
      <c r="I200">
        <v>2018</v>
      </c>
    </row>
    <row r="201" spans="1:9" x14ac:dyDescent="0.55000000000000004">
      <c r="A201" t="str">
        <f t="shared" si="3"/>
        <v>Aoki, Norichika and SachiINDIV TAX - 2019</v>
      </c>
      <c r="B201">
        <v>23276160</v>
      </c>
      <c r="C201">
        <v>3429495</v>
      </c>
      <c r="D201" t="s">
        <v>145</v>
      </c>
      <c r="E201" t="s">
        <v>6</v>
      </c>
      <c r="F201" t="s">
        <v>257</v>
      </c>
      <c r="G201" t="b">
        <v>1</v>
      </c>
      <c r="H201">
        <v>60</v>
      </c>
      <c r="I201">
        <v>2019</v>
      </c>
    </row>
    <row r="202" spans="1:9" x14ac:dyDescent="0.55000000000000004">
      <c r="A202" t="str">
        <f t="shared" si="3"/>
        <v>NPR of America Inc.INDIV TAX - 2019</v>
      </c>
      <c r="B202">
        <v>23248981</v>
      </c>
      <c r="C202">
        <v>4180716</v>
      </c>
      <c r="D202" t="s">
        <v>159</v>
      </c>
      <c r="E202" t="s">
        <v>6</v>
      </c>
      <c r="F202" t="s">
        <v>257</v>
      </c>
      <c r="G202" t="b">
        <v>1</v>
      </c>
      <c r="H202">
        <v>120</v>
      </c>
      <c r="I202">
        <v>2019</v>
      </c>
    </row>
    <row r="203" spans="1:9" x14ac:dyDescent="0.55000000000000004">
      <c r="A203" t="str">
        <f t="shared" si="3"/>
        <v>Satoh Brothers International, Inc.INDIV TAX - 2020</v>
      </c>
      <c r="B203">
        <v>23248920</v>
      </c>
      <c r="C203">
        <v>3429510</v>
      </c>
      <c r="D203" t="s">
        <v>163</v>
      </c>
      <c r="E203" t="s">
        <v>14</v>
      </c>
      <c r="F203" t="s">
        <v>257</v>
      </c>
      <c r="G203" t="b">
        <v>1</v>
      </c>
      <c r="H203">
        <v>42</v>
      </c>
      <c r="I203">
        <v>2020</v>
      </c>
    </row>
    <row r="204" spans="1:9" x14ac:dyDescent="0.55000000000000004">
      <c r="A204" t="str">
        <f t="shared" si="3"/>
        <v>WAKOU USA INC.INDIV TAX - 2019</v>
      </c>
      <c r="B204">
        <v>23248895</v>
      </c>
      <c r="C204">
        <v>947546</v>
      </c>
      <c r="D204" t="s">
        <v>531</v>
      </c>
      <c r="E204" t="s">
        <v>6</v>
      </c>
      <c r="F204" t="s">
        <v>257</v>
      </c>
      <c r="G204" t="b">
        <v>1</v>
      </c>
      <c r="H204">
        <v>30</v>
      </c>
      <c r="I204">
        <v>2019</v>
      </c>
    </row>
    <row r="205" spans="1:9" x14ac:dyDescent="0.55000000000000004">
      <c r="A205" t="str">
        <f t="shared" si="3"/>
        <v>Crestec USA, Inc.INDIV TAX - 2019</v>
      </c>
      <c r="B205">
        <v>23246522</v>
      </c>
      <c r="C205">
        <v>4502794</v>
      </c>
      <c r="D205" t="s">
        <v>91</v>
      </c>
      <c r="E205" t="s">
        <v>6</v>
      </c>
      <c r="F205" t="s">
        <v>257</v>
      </c>
      <c r="G205" t="b">
        <v>0</v>
      </c>
      <c r="H205">
        <v>10</v>
      </c>
      <c r="I205">
        <v>2019</v>
      </c>
    </row>
    <row r="206" spans="1:9" x14ac:dyDescent="0.55000000000000004">
      <c r="A206" t="str">
        <f t="shared" si="3"/>
        <v>Fukuda Denshi USA, Inc.INDIV TAX - 2019</v>
      </c>
      <c r="B206">
        <v>23246471</v>
      </c>
      <c r="C206">
        <v>868179</v>
      </c>
      <c r="D206" t="s">
        <v>98</v>
      </c>
      <c r="E206" t="s">
        <v>6</v>
      </c>
      <c r="F206" t="s">
        <v>257</v>
      </c>
      <c r="G206" t="b">
        <v>0</v>
      </c>
      <c r="H206">
        <v>30</v>
      </c>
      <c r="I206">
        <v>2019</v>
      </c>
    </row>
    <row r="207" spans="1:9" x14ac:dyDescent="0.55000000000000004">
      <c r="A207" t="str">
        <f t="shared" si="3"/>
        <v>Delica Iwata CaliforniaINDIV TAX - 2019</v>
      </c>
      <c r="B207">
        <v>23246432</v>
      </c>
      <c r="C207">
        <v>4759699</v>
      </c>
      <c r="D207" t="s">
        <v>74</v>
      </c>
      <c r="E207" t="s">
        <v>6</v>
      </c>
      <c r="F207" t="s">
        <v>257</v>
      </c>
      <c r="G207" t="b">
        <v>0</v>
      </c>
      <c r="H207">
        <v>10</v>
      </c>
      <c r="I207">
        <v>2019</v>
      </c>
    </row>
    <row r="208" spans="1:9" x14ac:dyDescent="0.55000000000000004">
      <c r="A208" t="str">
        <f t="shared" si="3"/>
        <v>Nomo, Hideo and KikukoINDIV TAX - 2019</v>
      </c>
      <c r="B208">
        <v>23211435</v>
      </c>
      <c r="C208">
        <v>3429543</v>
      </c>
      <c r="D208" t="s">
        <v>267</v>
      </c>
      <c r="E208" t="s">
        <v>6</v>
      </c>
      <c r="F208" t="s">
        <v>257</v>
      </c>
      <c r="G208" t="b">
        <v>0</v>
      </c>
      <c r="H208">
        <v>52</v>
      </c>
      <c r="I208">
        <v>2019</v>
      </c>
    </row>
    <row r="209" spans="1:9" x14ac:dyDescent="0.55000000000000004">
      <c r="A209" t="str">
        <f t="shared" si="3"/>
        <v>Kuroda, Hiroki and MasayoINDIV TAX - 2019</v>
      </c>
      <c r="B209">
        <v>23211374</v>
      </c>
      <c r="C209">
        <v>3429502</v>
      </c>
      <c r="D209" t="s">
        <v>157</v>
      </c>
      <c r="E209" t="s">
        <v>6</v>
      </c>
      <c r="F209" t="s">
        <v>257</v>
      </c>
      <c r="G209" t="b">
        <v>1</v>
      </c>
      <c r="H209">
        <v>57</v>
      </c>
      <c r="I209">
        <v>2019</v>
      </c>
    </row>
    <row r="210" spans="1:9" x14ac:dyDescent="0.55000000000000004">
      <c r="A210" t="str">
        <f t="shared" si="3"/>
        <v>Fukudome, Kosuke and KazueINDIV TAX - 2019</v>
      </c>
      <c r="B210">
        <v>23211364</v>
      </c>
      <c r="C210">
        <v>3429577</v>
      </c>
      <c r="D210" t="s">
        <v>150</v>
      </c>
      <c r="E210" t="s">
        <v>6</v>
      </c>
      <c r="F210" t="s">
        <v>257</v>
      </c>
      <c r="G210" t="b">
        <v>1</v>
      </c>
      <c r="H210">
        <v>52</v>
      </c>
      <c r="I210">
        <v>2019</v>
      </c>
    </row>
    <row r="211" spans="1:9" x14ac:dyDescent="0.55000000000000004">
      <c r="A211" t="str">
        <f t="shared" si="3"/>
        <v>Denney, Lawrence F and Mariko TomoriINDIV TAX - 2019</v>
      </c>
      <c r="B211">
        <v>23211350</v>
      </c>
      <c r="C211">
        <v>3429498</v>
      </c>
      <c r="D211" t="s">
        <v>147</v>
      </c>
      <c r="E211" t="s">
        <v>6</v>
      </c>
      <c r="F211" t="s">
        <v>257</v>
      </c>
      <c r="G211" t="b">
        <v>0</v>
      </c>
      <c r="H211">
        <v>12</v>
      </c>
      <c r="I211">
        <v>2019</v>
      </c>
    </row>
    <row r="212" spans="1:9" x14ac:dyDescent="0.55000000000000004">
      <c r="A212" t="str">
        <f t="shared" si="3"/>
        <v>Uchikubo, Shinichiro and TomokoINDIV TAX - 2019</v>
      </c>
      <c r="B212">
        <v>23211328</v>
      </c>
      <c r="C212">
        <v>3429515</v>
      </c>
      <c r="D212" t="s">
        <v>168</v>
      </c>
      <c r="E212" t="s">
        <v>6</v>
      </c>
      <c r="F212" t="s">
        <v>257</v>
      </c>
      <c r="G212" t="b">
        <v>0</v>
      </c>
      <c r="H212">
        <v>80</v>
      </c>
      <c r="I212">
        <v>2019</v>
      </c>
    </row>
    <row r="213" spans="1:9" x14ac:dyDescent="0.55000000000000004">
      <c r="A213" t="str">
        <f t="shared" si="3"/>
        <v>Takahashi, Akira and YukiyoINDIV TAX - 2019</v>
      </c>
      <c r="B213">
        <v>23210334</v>
      </c>
      <c r="C213">
        <v>7334519</v>
      </c>
      <c r="D213" t="s">
        <v>165</v>
      </c>
      <c r="E213" t="s">
        <v>6</v>
      </c>
      <c r="F213" t="s">
        <v>257</v>
      </c>
      <c r="G213" t="b">
        <v>1</v>
      </c>
      <c r="H213">
        <v>26</v>
      </c>
      <c r="I213">
        <v>2019</v>
      </c>
    </row>
    <row r="214" spans="1:9" x14ac:dyDescent="0.55000000000000004">
      <c r="A214" t="str">
        <f t="shared" si="3"/>
        <v>Tazawa, JunichiINDIV TAX - 2020</v>
      </c>
      <c r="B214">
        <v>23210276</v>
      </c>
      <c r="C214">
        <v>868165</v>
      </c>
      <c r="D214" t="s">
        <v>166</v>
      </c>
      <c r="E214" t="s">
        <v>14</v>
      </c>
      <c r="F214" t="s">
        <v>257</v>
      </c>
      <c r="G214" t="b">
        <v>1</v>
      </c>
      <c r="H214">
        <v>85</v>
      </c>
      <c r="I214">
        <v>2020</v>
      </c>
    </row>
    <row r="215" spans="1:9" x14ac:dyDescent="0.55000000000000004">
      <c r="A215" t="str">
        <f t="shared" si="3"/>
        <v>Tazawa, JunichiINDIV TAX - 2019</v>
      </c>
      <c r="B215">
        <v>23210256</v>
      </c>
      <c r="C215">
        <v>868165</v>
      </c>
      <c r="D215" t="s">
        <v>166</v>
      </c>
      <c r="E215" t="s">
        <v>6</v>
      </c>
      <c r="F215" t="s">
        <v>257</v>
      </c>
      <c r="G215" t="b">
        <v>0</v>
      </c>
      <c r="H215">
        <v>85</v>
      </c>
      <c r="I215">
        <v>2019</v>
      </c>
    </row>
    <row r="216" spans="1:9" x14ac:dyDescent="0.55000000000000004">
      <c r="A216" t="str">
        <f t="shared" si="3"/>
        <v>Otsuka, Akinori and AkemiINDIV TAX - 2020</v>
      </c>
      <c r="B216">
        <v>23209572</v>
      </c>
      <c r="C216">
        <v>3429670</v>
      </c>
      <c r="D216" t="s">
        <v>161</v>
      </c>
      <c r="E216" t="s">
        <v>14</v>
      </c>
      <c r="F216" t="s">
        <v>257</v>
      </c>
      <c r="G216" t="b">
        <v>1</v>
      </c>
      <c r="H216">
        <v>40</v>
      </c>
      <c r="I216">
        <v>2020</v>
      </c>
    </row>
    <row r="217" spans="1:9" x14ac:dyDescent="0.55000000000000004">
      <c r="A217" t="str">
        <f t="shared" si="3"/>
        <v>Otsuka, Akinori and AkemiINDIV TAX - 2019</v>
      </c>
      <c r="B217">
        <v>23208495</v>
      </c>
      <c r="C217">
        <v>3429670</v>
      </c>
      <c r="D217" t="s">
        <v>161</v>
      </c>
      <c r="E217" t="s">
        <v>6</v>
      </c>
      <c r="F217" t="s">
        <v>257</v>
      </c>
      <c r="G217" t="b">
        <v>0</v>
      </c>
      <c r="H217">
        <v>40</v>
      </c>
      <c r="I217">
        <v>2019</v>
      </c>
    </row>
    <row r="218" spans="1:9" x14ac:dyDescent="0.55000000000000004">
      <c r="A218" t="str">
        <f t="shared" si="3"/>
        <v>Nippon Trans Pacific CorporationINDIV TAX - 2019</v>
      </c>
      <c r="B218">
        <v>23090767</v>
      </c>
      <c r="C218">
        <v>7405968</v>
      </c>
      <c r="D218" t="s">
        <v>178</v>
      </c>
      <c r="E218" t="s">
        <v>6</v>
      </c>
      <c r="F218" t="s">
        <v>119</v>
      </c>
      <c r="G218" t="b">
        <v>1</v>
      </c>
      <c r="H218">
        <v>20</v>
      </c>
      <c r="I218">
        <v>2019</v>
      </c>
    </row>
    <row r="219" spans="1:9" x14ac:dyDescent="0.55000000000000004">
      <c r="A219" t="str">
        <f t="shared" si="3"/>
        <v>Nippon Trans Pacific CorporationCORP TAX - 2019</v>
      </c>
      <c r="B219">
        <v>23024429</v>
      </c>
      <c r="C219">
        <v>7405968</v>
      </c>
      <c r="D219" t="s">
        <v>178</v>
      </c>
      <c r="E219" t="s">
        <v>1</v>
      </c>
      <c r="F219" t="s">
        <v>119</v>
      </c>
      <c r="G219" t="b">
        <v>1</v>
      </c>
      <c r="H219">
        <v>6</v>
      </c>
      <c r="I219">
        <v>2019</v>
      </c>
    </row>
    <row r="220" spans="1:9" x14ac:dyDescent="0.55000000000000004">
      <c r="A220" t="str">
        <f t="shared" si="3"/>
        <v>Asahi Intecc USA, Inc.INDIV TAX - 2019</v>
      </c>
      <c r="B220">
        <v>23005961</v>
      </c>
      <c r="C220">
        <v>6097753</v>
      </c>
      <c r="D220" t="s">
        <v>146</v>
      </c>
      <c r="E220" t="s">
        <v>6</v>
      </c>
      <c r="F220" t="s">
        <v>119</v>
      </c>
      <c r="G220" t="b">
        <v>1</v>
      </c>
      <c r="H220">
        <v>4</v>
      </c>
      <c r="I220">
        <v>2019</v>
      </c>
    </row>
    <row r="221" spans="1:9" x14ac:dyDescent="0.55000000000000004">
      <c r="A221" t="str">
        <f t="shared" si="3"/>
        <v>Nippon Trans Pacific CorporationREV - 2019</v>
      </c>
      <c r="B221">
        <v>22963225</v>
      </c>
      <c r="C221">
        <v>7405968</v>
      </c>
      <c r="D221" t="s">
        <v>178</v>
      </c>
      <c r="E221" t="s">
        <v>18</v>
      </c>
      <c r="F221" t="s">
        <v>716</v>
      </c>
      <c r="G221" t="b">
        <v>0</v>
      </c>
      <c r="H221">
        <v>196</v>
      </c>
      <c r="I221">
        <v>2019</v>
      </c>
    </row>
    <row r="222" spans="1:9" x14ac:dyDescent="0.55000000000000004">
      <c r="A222" t="str">
        <f t="shared" si="3"/>
        <v>Maruwa America CorpREV - 2019</v>
      </c>
      <c r="B222">
        <v>22963220</v>
      </c>
      <c r="C222">
        <v>868377</v>
      </c>
      <c r="D222" t="s">
        <v>177</v>
      </c>
      <c r="E222" t="s">
        <v>18</v>
      </c>
      <c r="F222" t="s">
        <v>220</v>
      </c>
      <c r="G222" t="b">
        <v>1</v>
      </c>
      <c r="H222">
        <v>158</v>
      </c>
      <c r="I222">
        <v>2019</v>
      </c>
    </row>
    <row r="223" spans="1:9" x14ac:dyDescent="0.55000000000000004">
      <c r="A223" t="str">
        <f t="shared" si="3"/>
        <v>ShinMaywa (America), Ltd.REV - 2019</v>
      </c>
      <c r="B223">
        <v>22963212</v>
      </c>
      <c r="C223">
        <v>868396</v>
      </c>
      <c r="D223" t="s">
        <v>118</v>
      </c>
      <c r="E223" t="s">
        <v>18</v>
      </c>
      <c r="F223" t="s">
        <v>220</v>
      </c>
      <c r="G223" t="b">
        <v>1</v>
      </c>
      <c r="H223">
        <v>169</v>
      </c>
      <c r="I223">
        <v>2019</v>
      </c>
    </row>
    <row r="224" spans="1:9" x14ac:dyDescent="0.55000000000000004">
      <c r="A224" t="str">
        <f t="shared" si="3"/>
        <v>FujiSeiki USA, INC.BM - 2020</v>
      </c>
      <c r="B224">
        <v>22963193</v>
      </c>
      <c r="C224">
        <v>7443280</v>
      </c>
      <c r="D224" t="s">
        <v>529</v>
      </c>
      <c r="E224" t="s">
        <v>4</v>
      </c>
      <c r="F224" t="s">
        <v>220</v>
      </c>
      <c r="G224" t="b">
        <v>0</v>
      </c>
      <c r="H224">
        <v>318</v>
      </c>
      <c r="I224">
        <v>2020</v>
      </c>
    </row>
    <row r="225" spans="1:9" x14ac:dyDescent="0.55000000000000004">
      <c r="A225" t="str">
        <f t="shared" si="3"/>
        <v>Marumatsu, Inc.BM - 2020</v>
      </c>
      <c r="B225">
        <v>22963183</v>
      </c>
      <c r="C225">
        <v>868380</v>
      </c>
      <c r="D225" t="s">
        <v>176</v>
      </c>
      <c r="E225" t="s">
        <v>4</v>
      </c>
      <c r="F225" t="s">
        <v>220</v>
      </c>
      <c r="G225" t="b">
        <v>1</v>
      </c>
      <c r="H225">
        <v>243</v>
      </c>
      <c r="I225">
        <v>2020</v>
      </c>
    </row>
    <row r="226" spans="1:9" x14ac:dyDescent="0.55000000000000004">
      <c r="A226" t="str">
        <f t="shared" si="3"/>
        <v>maruFreight Inc.BM - 2020</v>
      </c>
      <c r="B226">
        <v>22963172</v>
      </c>
      <c r="C226">
        <v>6655158</v>
      </c>
      <c r="D226" t="s">
        <v>175</v>
      </c>
      <c r="E226" t="s">
        <v>4</v>
      </c>
      <c r="F226" t="s">
        <v>220</v>
      </c>
      <c r="G226" t="b">
        <v>1</v>
      </c>
      <c r="H226">
        <v>318</v>
      </c>
      <c r="I226">
        <v>2020</v>
      </c>
    </row>
    <row r="227" spans="1:9" x14ac:dyDescent="0.55000000000000004">
      <c r="A227" t="str">
        <f t="shared" si="3"/>
        <v>Toei Animation Inc.BM - 2020</v>
      </c>
      <c r="B227">
        <v>22963147</v>
      </c>
      <c r="C227">
        <v>7326507</v>
      </c>
      <c r="D227" t="s">
        <v>179</v>
      </c>
      <c r="E227" t="s">
        <v>4</v>
      </c>
      <c r="F227" t="s">
        <v>220</v>
      </c>
      <c r="G227" t="b">
        <v>1</v>
      </c>
      <c r="H227">
        <v>1488</v>
      </c>
      <c r="I227">
        <v>2020</v>
      </c>
    </row>
    <row r="228" spans="1:9" x14ac:dyDescent="0.55000000000000004">
      <c r="A228" t="str">
        <f t="shared" si="3"/>
        <v>Kabushiki Gaisha FurutaCORP TAX - 2019</v>
      </c>
      <c r="B228">
        <v>22936462</v>
      </c>
      <c r="C228">
        <v>8606504</v>
      </c>
      <c r="D228" t="s">
        <v>134</v>
      </c>
      <c r="E228" t="s">
        <v>1</v>
      </c>
      <c r="F228" t="s">
        <v>218</v>
      </c>
      <c r="G228" t="b">
        <v>1</v>
      </c>
      <c r="H228">
        <v>15</v>
      </c>
      <c r="I228">
        <v>2019</v>
      </c>
    </row>
    <row r="229" spans="1:9" x14ac:dyDescent="0.55000000000000004">
      <c r="A229" t="str">
        <f t="shared" si="3"/>
        <v>GMO-Z.COM PAYMENT GATEWAY USA, INC.CORP TAX - 2019</v>
      </c>
      <c r="B229">
        <v>22935885</v>
      </c>
      <c r="C229">
        <v>7448642</v>
      </c>
      <c r="D229" t="s">
        <v>78</v>
      </c>
      <c r="E229" t="s">
        <v>1</v>
      </c>
      <c r="F229" t="s">
        <v>149</v>
      </c>
      <c r="G229" t="b">
        <v>1</v>
      </c>
      <c r="H229">
        <v>16</v>
      </c>
      <c r="I229">
        <v>2019</v>
      </c>
    </row>
    <row r="230" spans="1:9" x14ac:dyDescent="0.55000000000000004">
      <c r="A230" t="str">
        <f t="shared" si="3"/>
        <v>GMO-Z.COM PAYMENT GATEWAY USA, INC.CORP TAX - 2018</v>
      </c>
      <c r="B230">
        <v>22935881</v>
      </c>
      <c r="C230">
        <v>7448642</v>
      </c>
      <c r="D230" t="s">
        <v>78</v>
      </c>
      <c r="E230" t="s">
        <v>9</v>
      </c>
      <c r="F230" t="s">
        <v>149</v>
      </c>
      <c r="G230" t="b">
        <v>0</v>
      </c>
      <c r="H230">
        <v>20</v>
      </c>
      <c r="I230">
        <v>2018</v>
      </c>
    </row>
    <row r="231" spans="1:9" x14ac:dyDescent="0.55000000000000004">
      <c r="A231" t="str">
        <f t="shared" si="3"/>
        <v>Dnaform Inc.CORP TAX - 2019</v>
      </c>
      <c r="B231">
        <v>22867108</v>
      </c>
      <c r="C231">
        <v>8795175</v>
      </c>
      <c r="D231" t="s">
        <v>148</v>
      </c>
      <c r="E231" t="s">
        <v>1</v>
      </c>
      <c r="F231" t="s">
        <v>119</v>
      </c>
      <c r="G231" t="b">
        <v>1</v>
      </c>
      <c r="H231">
        <v>25</v>
      </c>
      <c r="I231">
        <v>2019</v>
      </c>
    </row>
    <row r="232" spans="1:9" x14ac:dyDescent="0.55000000000000004">
      <c r="A232" t="str">
        <f t="shared" si="3"/>
        <v>Advanced Estate Capital Adviser International, Inc.INDIV TAX - 2019</v>
      </c>
      <c r="B232">
        <v>22866992</v>
      </c>
      <c r="C232">
        <v>1529725</v>
      </c>
      <c r="D232" t="s">
        <v>141</v>
      </c>
      <c r="E232" t="s">
        <v>6</v>
      </c>
      <c r="F232" t="s">
        <v>119</v>
      </c>
      <c r="G232" t="b">
        <v>0</v>
      </c>
      <c r="H232">
        <v>15</v>
      </c>
      <c r="I232">
        <v>2019</v>
      </c>
    </row>
    <row r="233" spans="1:9" x14ac:dyDescent="0.55000000000000004">
      <c r="A233" t="str">
        <f t="shared" si="3"/>
        <v>GH Management LLCCORP TAX - 2018</v>
      </c>
      <c r="B233">
        <v>22722569</v>
      </c>
      <c r="C233">
        <v>8745796</v>
      </c>
      <c r="D233" t="s">
        <v>132</v>
      </c>
      <c r="E233" t="s">
        <v>9</v>
      </c>
      <c r="F233" t="s">
        <v>717</v>
      </c>
      <c r="G233" t="b">
        <v>0</v>
      </c>
      <c r="H233">
        <v>38</v>
      </c>
      <c r="I233">
        <v>2018</v>
      </c>
    </row>
    <row r="234" spans="1:9" x14ac:dyDescent="0.55000000000000004">
      <c r="A234" t="str">
        <f t="shared" si="3"/>
        <v>G Management LLCCORP TAX - 2018</v>
      </c>
      <c r="B234">
        <v>22722558</v>
      </c>
      <c r="C234">
        <v>8372377</v>
      </c>
      <c r="D234" t="s">
        <v>131</v>
      </c>
      <c r="E234" t="s">
        <v>9</v>
      </c>
      <c r="F234" t="s">
        <v>717</v>
      </c>
      <c r="G234" t="b">
        <v>0</v>
      </c>
      <c r="H234">
        <v>38</v>
      </c>
      <c r="I234">
        <v>2018</v>
      </c>
    </row>
    <row r="235" spans="1:9" x14ac:dyDescent="0.55000000000000004">
      <c r="A235" t="str">
        <f t="shared" si="3"/>
        <v>TOPCChildcare Sick Leave</v>
      </c>
      <c r="B235">
        <v>22668302</v>
      </c>
      <c r="C235">
        <v>867689</v>
      </c>
      <c r="D235" t="s">
        <v>181</v>
      </c>
      <c r="E235" t="s">
        <v>718</v>
      </c>
      <c r="G235" t="b">
        <v>1</v>
      </c>
      <c r="H235">
        <v>0</v>
      </c>
    </row>
    <row r="236" spans="1:9" x14ac:dyDescent="0.55000000000000004">
      <c r="A236" t="str">
        <f t="shared" si="3"/>
        <v>Advanced Fresh ConceptsBM - 2019</v>
      </c>
      <c r="B236">
        <v>22664825</v>
      </c>
      <c r="C236">
        <v>8722431</v>
      </c>
      <c r="D236" t="s">
        <v>71</v>
      </c>
      <c r="E236" t="s">
        <v>262</v>
      </c>
      <c r="F236" t="s">
        <v>719</v>
      </c>
      <c r="G236" t="b">
        <v>0</v>
      </c>
      <c r="H236">
        <v>0</v>
      </c>
      <c r="I236">
        <v>2019</v>
      </c>
    </row>
    <row r="237" spans="1:9" x14ac:dyDescent="0.55000000000000004">
      <c r="A237" t="str">
        <f t="shared" si="3"/>
        <v>Advanced Fresh ConceptsINDIV TAX - 2019</v>
      </c>
      <c r="B237">
        <v>22654557</v>
      </c>
      <c r="C237">
        <v>8722431</v>
      </c>
      <c r="D237" t="s">
        <v>71</v>
      </c>
      <c r="E237" t="s">
        <v>6</v>
      </c>
      <c r="F237" t="s">
        <v>149</v>
      </c>
      <c r="G237" t="b">
        <v>1</v>
      </c>
      <c r="H237">
        <v>84</v>
      </c>
      <c r="I237">
        <v>2019</v>
      </c>
    </row>
    <row r="238" spans="1:9" x14ac:dyDescent="0.55000000000000004">
      <c r="A238" t="str">
        <f t="shared" si="3"/>
        <v>A.D. Works Co., Ltd.CORP TAX - 2018</v>
      </c>
      <c r="B238">
        <v>22596298</v>
      </c>
      <c r="C238">
        <v>8704481</v>
      </c>
      <c r="D238" t="s">
        <v>138</v>
      </c>
      <c r="E238" t="s">
        <v>9</v>
      </c>
      <c r="F238" t="s">
        <v>119</v>
      </c>
      <c r="G238" t="b">
        <v>0</v>
      </c>
      <c r="H238">
        <v>20</v>
      </c>
      <c r="I238">
        <v>2018</v>
      </c>
    </row>
    <row r="239" spans="1:9" x14ac:dyDescent="0.55000000000000004">
      <c r="A239" t="str">
        <f t="shared" si="3"/>
        <v>Mitsui-Soko (U.S.A.) Inc.AUD - 2019</v>
      </c>
      <c r="B239">
        <v>22447422</v>
      </c>
      <c r="C239">
        <v>3429490</v>
      </c>
      <c r="D239" t="s">
        <v>110</v>
      </c>
      <c r="E239" t="s">
        <v>13</v>
      </c>
      <c r="F239" t="s">
        <v>104</v>
      </c>
      <c r="G239" t="b">
        <v>0</v>
      </c>
      <c r="H239">
        <v>457</v>
      </c>
      <c r="I239">
        <v>2019</v>
      </c>
    </row>
    <row r="240" spans="1:9" x14ac:dyDescent="0.55000000000000004">
      <c r="A240" t="str">
        <f t="shared" si="3"/>
        <v>International Tax Advisors B.V.BM - 2019</v>
      </c>
      <c r="B240">
        <v>22316992</v>
      </c>
      <c r="C240">
        <v>8610084</v>
      </c>
      <c r="D240" t="s">
        <v>103</v>
      </c>
      <c r="E240" t="s">
        <v>262</v>
      </c>
      <c r="F240" t="s">
        <v>720</v>
      </c>
      <c r="G240" t="b">
        <v>0</v>
      </c>
      <c r="H240">
        <v>0</v>
      </c>
      <c r="I240">
        <v>2019</v>
      </c>
    </row>
    <row r="241" spans="1:9" x14ac:dyDescent="0.55000000000000004">
      <c r="A241" t="str">
        <f t="shared" si="3"/>
        <v>TOPCCompensatory day-off</v>
      </c>
      <c r="B241">
        <v>22167199</v>
      </c>
      <c r="C241">
        <v>867689</v>
      </c>
      <c r="D241" t="s">
        <v>181</v>
      </c>
      <c r="E241" t="s">
        <v>721</v>
      </c>
      <c r="G241" t="b">
        <v>1</v>
      </c>
      <c r="H241">
        <v>0</v>
      </c>
      <c r="I241" t="s">
        <v>722</v>
      </c>
    </row>
    <row r="242" spans="1:9" x14ac:dyDescent="0.55000000000000004">
      <c r="A242" t="str">
        <f t="shared" si="3"/>
        <v>TOPCLeave of Absence (Non-Paid)</v>
      </c>
      <c r="B242">
        <v>22166615</v>
      </c>
      <c r="C242">
        <v>867689</v>
      </c>
      <c r="D242" t="s">
        <v>181</v>
      </c>
      <c r="E242" t="s">
        <v>51</v>
      </c>
      <c r="G242" t="b">
        <v>1</v>
      </c>
      <c r="H242">
        <v>0</v>
      </c>
      <c r="I242" t="s">
        <v>723</v>
      </c>
    </row>
    <row r="243" spans="1:9" x14ac:dyDescent="0.55000000000000004">
      <c r="A243" t="str">
        <f t="shared" si="3"/>
        <v>GMO Payment Gateway USA LLCCORP TAX - 2018</v>
      </c>
      <c r="B243">
        <v>22150387</v>
      </c>
      <c r="C243">
        <v>8551687</v>
      </c>
      <c r="D243" t="s">
        <v>77</v>
      </c>
      <c r="E243" t="s">
        <v>9</v>
      </c>
      <c r="F243" t="s">
        <v>149</v>
      </c>
      <c r="G243" t="b">
        <v>1</v>
      </c>
      <c r="H243">
        <v>20</v>
      </c>
      <c r="I243">
        <v>2018</v>
      </c>
    </row>
    <row r="244" spans="1:9" x14ac:dyDescent="0.55000000000000004">
      <c r="A244" t="str">
        <f t="shared" si="3"/>
        <v>GMO Payment Gateway USA LLCBM - 2019</v>
      </c>
      <c r="B244">
        <v>22150357</v>
      </c>
      <c r="C244">
        <v>8551687</v>
      </c>
      <c r="D244" t="s">
        <v>77</v>
      </c>
      <c r="E244" t="s">
        <v>262</v>
      </c>
      <c r="F244" t="s">
        <v>719</v>
      </c>
      <c r="G244" t="b">
        <v>0</v>
      </c>
      <c r="H244">
        <v>15</v>
      </c>
      <c r="I244">
        <v>2019</v>
      </c>
    </row>
    <row r="245" spans="1:9" x14ac:dyDescent="0.55000000000000004">
      <c r="A245" t="str">
        <f t="shared" si="3"/>
        <v>Integral Trading &amp; Service, Inc.CORP TAX - 2018</v>
      </c>
      <c r="B245">
        <v>22082685</v>
      </c>
      <c r="C245">
        <v>868193</v>
      </c>
      <c r="D245" t="s">
        <v>724</v>
      </c>
      <c r="E245" t="s">
        <v>9</v>
      </c>
      <c r="F245" t="s">
        <v>720</v>
      </c>
      <c r="G245" t="b">
        <v>0</v>
      </c>
      <c r="H245">
        <v>0</v>
      </c>
      <c r="I245">
        <v>2018</v>
      </c>
    </row>
    <row r="246" spans="1:9" x14ac:dyDescent="0.55000000000000004">
      <c r="A246" t="str">
        <f t="shared" si="3"/>
        <v>Bora Pharmaceuticals USA Inc.CORP TAX - 2019</v>
      </c>
      <c r="B246">
        <v>22026711</v>
      </c>
      <c r="C246">
        <v>8508872</v>
      </c>
      <c r="D246" t="s">
        <v>127</v>
      </c>
      <c r="E246" t="s">
        <v>1</v>
      </c>
      <c r="F246" t="s">
        <v>217</v>
      </c>
      <c r="G246" t="b">
        <v>1</v>
      </c>
      <c r="H246">
        <v>25</v>
      </c>
      <c r="I246">
        <v>2019</v>
      </c>
    </row>
    <row r="247" spans="1:9" x14ac:dyDescent="0.55000000000000004">
      <c r="A247" t="str">
        <f t="shared" si="3"/>
        <v>Bora Pharmaceuticals USA Inc.BM - 2019</v>
      </c>
      <c r="B247">
        <v>22026687</v>
      </c>
      <c r="C247">
        <v>8508872</v>
      </c>
      <c r="D247" t="s">
        <v>127</v>
      </c>
      <c r="E247" t="s">
        <v>262</v>
      </c>
      <c r="F247" t="s">
        <v>725</v>
      </c>
      <c r="G247" t="b">
        <v>0</v>
      </c>
      <c r="H247">
        <v>10</v>
      </c>
      <c r="I247">
        <v>2019</v>
      </c>
    </row>
    <row r="248" spans="1:9" x14ac:dyDescent="0.55000000000000004">
      <c r="A248" t="str">
        <f t="shared" si="3"/>
        <v>AAI Leasing LLCINDIV TAX - 2019</v>
      </c>
      <c r="B248">
        <v>21942744</v>
      </c>
      <c r="C248">
        <v>1529757</v>
      </c>
      <c r="D248" t="s">
        <v>140</v>
      </c>
      <c r="E248" t="s">
        <v>6</v>
      </c>
      <c r="F248" t="s">
        <v>218</v>
      </c>
      <c r="G248" t="b">
        <v>1</v>
      </c>
      <c r="H248">
        <v>154</v>
      </c>
      <c r="I248">
        <v>2019</v>
      </c>
    </row>
    <row r="249" spans="1:9" x14ac:dyDescent="0.55000000000000004">
      <c r="A249" t="str">
        <f t="shared" si="3"/>
        <v>Nippon Paper Industries USA Co., Ltd.AUD - 2019</v>
      </c>
      <c r="B249">
        <v>21747799</v>
      </c>
      <c r="C249">
        <v>868383</v>
      </c>
      <c r="D249" t="s">
        <v>113</v>
      </c>
      <c r="E249" t="s">
        <v>13</v>
      </c>
      <c r="F249" t="s">
        <v>104</v>
      </c>
      <c r="G249" t="b">
        <v>0</v>
      </c>
      <c r="H249">
        <v>253</v>
      </c>
      <c r="I249">
        <v>2019</v>
      </c>
    </row>
    <row r="250" spans="1:9" x14ac:dyDescent="0.55000000000000004">
      <c r="A250" t="str">
        <f t="shared" si="3"/>
        <v>Daishowa North America CorporationAUD - 2019</v>
      </c>
      <c r="B250">
        <v>21747753</v>
      </c>
      <c r="C250">
        <v>868384</v>
      </c>
      <c r="D250" t="s">
        <v>92</v>
      </c>
      <c r="E250" t="s">
        <v>13</v>
      </c>
      <c r="F250" t="s">
        <v>720</v>
      </c>
      <c r="G250" t="b">
        <v>0</v>
      </c>
      <c r="H250">
        <v>120</v>
      </c>
      <c r="I250">
        <v>2019</v>
      </c>
    </row>
    <row r="251" spans="1:9" x14ac:dyDescent="0.55000000000000004">
      <c r="A251" t="str">
        <f t="shared" si="3"/>
        <v>Fukuda Denshi USA, Inc.AUD - 2019</v>
      </c>
      <c r="B251">
        <v>21747719</v>
      </c>
      <c r="C251">
        <v>868179</v>
      </c>
      <c r="D251" t="s">
        <v>98</v>
      </c>
      <c r="E251" t="s">
        <v>13</v>
      </c>
      <c r="F251" t="s">
        <v>104</v>
      </c>
      <c r="G251" t="b">
        <v>0</v>
      </c>
      <c r="H251">
        <v>400</v>
      </c>
      <c r="I251">
        <v>2019</v>
      </c>
    </row>
    <row r="252" spans="1:9" x14ac:dyDescent="0.55000000000000004">
      <c r="A252" t="str">
        <f t="shared" si="3"/>
        <v>MHK USA LTD.COMP - 2019</v>
      </c>
      <c r="B252">
        <v>21620226</v>
      </c>
      <c r="C252">
        <v>3429535</v>
      </c>
      <c r="D252" t="s">
        <v>108</v>
      </c>
      <c r="E252" t="s">
        <v>20</v>
      </c>
      <c r="F252" t="s">
        <v>104</v>
      </c>
      <c r="G252" t="b">
        <v>0</v>
      </c>
      <c r="H252">
        <v>43</v>
      </c>
      <c r="I252">
        <v>2019</v>
      </c>
    </row>
    <row r="253" spans="1:9" x14ac:dyDescent="0.55000000000000004">
      <c r="A253" t="str">
        <f t="shared" si="3"/>
        <v>Hampstead USA Marketing Research, IncCORP TAX - 2018</v>
      </c>
      <c r="B253">
        <v>21591227</v>
      </c>
      <c r="C253">
        <v>1843548</v>
      </c>
      <c r="D253" t="s">
        <v>152</v>
      </c>
      <c r="E253" t="s">
        <v>9</v>
      </c>
      <c r="F253" t="s">
        <v>119</v>
      </c>
      <c r="G253" t="b">
        <v>0</v>
      </c>
      <c r="H253">
        <v>34</v>
      </c>
      <c r="I253">
        <v>2018</v>
      </c>
    </row>
    <row r="254" spans="1:9" x14ac:dyDescent="0.55000000000000004">
      <c r="A254" t="str">
        <f t="shared" si="3"/>
        <v>Advanced Estate Capital Adviser International, Inc.BM - 2019</v>
      </c>
      <c r="B254">
        <v>21258348</v>
      </c>
      <c r="C254">
        <v>1529725</v>
      </c>
      <c r="D254" t="s">
        <v>141</v>
      </c>
      <c r="E254" t="s">
        <v>262</v>
      </c>
      <c r="F254" t="s">
        <v>726</v>
      </c>
      <c r="G254" t="b">
        <v>0</v>
      </c>
      <c r="H254">
        <v>2</v>
      </c>
      <c r="I254">
        <v>2019</v>
      </c>
    </row>
    <row r="255" spans="1:9" x14ac:dyDescent="0.55000000000000004">
      <c r="A255" t="str">
        <f t="shared" si="3"/>
        <v>Marumatsu, Inc.COMP - 2018</v>
      </c>
      <c r="B255">
        <v>21213369</v>
      </c>
      <c r="C255">
        <v>868380</v>
      </c>
      <c r="D255" t="s">
        <v>176</v>
      </c>
      <c r="E255" t="s">
        <v>528</v>
      </c>
      <c r="F255" t="s">
        <v>716</v>
      </c>
      <c r="G255" t="b">
        <v>0</v>
      </c>
      <c r="H255">
        <v>12</v>
      </c>
      <c r="I255">
        <v>2018</v>
      </c>
    </row>
    <row r="256" spans="1:9" x14ac:dyDescent="0.55000000000000004">
      <c r="A256" t="str">
        <f t="shared" si="3"/>
        <v>SNBL U.S.A., Ltd.INDIV TAX - 2019</v>
      </c>
      <c r="B256">
        <v>21158131</v>
      </c>
      <c r="C256">
        <v>868400</v>
      </c>
      <c r="D256" t="s">
        <v>121</v>
      </c>
      <c r="E256" t="s">
        <v>6</v>
      </c>
      <c r="F256" t="s">
        <v>218</v>
      </c>
      <c r="G256" t="b">
        <v>0</v>
      </c>
      <c r="H256">
        <v>132</v>
      </c>
      <c r="I256">
        <v>2019</v>
      </c>
    </row>
    <row r="257" spans="1:9" x14ac:dyDescent="0.55000000000000004">
      <c r="A257" t="str">
        <f t="shared" si="3"/>
        <v>Sakai, Kenji and KaoriINDIV TAX - 2018</v>
      </c>
      <c r="B257">
        <v>21074040</v>
      </c>
      <c r="C257">
        <v>3429699</v>
      </c>
      <c r="D257" t="s">
        <v>696</v>
      </c>
      <c r="E257" t="s">
        <v>263</v>
      </c>
      <c r="F257" t="s">
        <v>719</v>
      </c>
      <c r="G257" t="b">
        <v>0</v>
      </c>
      <c r="H257">
        <v>0</v>
      </c>
      <c r="I257">
        <v>2018</v>
      </c>
    </row>
    <row r="258" spans="1:9" x14ac:dyDescent="0.55000000000000004">
      <c r="A258" t="str">
        <f t="shared" si="3"/>
        <v>Fujiwara, Yoshio and MisakoINDIV TAX - 2018</v>
      </c>
      <c r="B258">
        <v>21073663</v>
      </c>
      <c r="C258">
        <v>3429522</v>
      </c>
      <c r="D258" t="s">
        <v>694</v>
      </c>
      <c r="E258" t="s">
        <v>263</v>
      </c>
      <c r="F258" t="s">
        <v>719</v>
      </c>
      <c r="G258" t="b">
        <v>0</v>
      </c>
      <c r="H258">
        <v>0</v>
      </c>
      <c r="I258">
        <v>2018</v>
      </c>
    </row>
    <row r="259" spans="1:9" x14ac:dyDescent="0.55000000000000004">
      <c r="A259" t="str">
        <f t="shared" ref="A259:A322" si="4">D259&amp;E259</f>
        <v>Hanshin Contents Link CorporationBM - 2019</v>
      </c>
      <c r="B259">
        <v>21034753</v>
      </c>
      <c r="C259">
        <v>868191</v>
      </c>
      <c r="D259" t="s">
        <v>128</v>
      </c>
      <c r="E259" t="s">
        <v>262</v>
      </c>
      <c r="F259" t="s">
        <v>217</v>
      </c>
      <c r="G259" t="b">
        <v>0</v>
      </c>
      <c r="H259">
        <v>2</v>
      </c>
      <c r="I259">
        <v>2019</v>
      </c>
    </row>
    <row r="260" spans="1:9" x14ac:dyDescent="0.55000000000000004">
      <c r="A260" t="str">
        <f t="shared" si="4"/>
        <v>Advanced Video Communications, Inc.CORP TAX - 2019</v>
      </c>
      <c r="B260">
        <v>21000162</v>
      </c>
      <c r="C260">
        <v>5995409</v>
      </c>
      <c r="D260" t="s">
        <v>185</v>
      </c>
      <c r="E260" t="s">
        <v>1</v>
      </c>
      <c r="F260" t="s">
        <v>104</v>
      </c>
      <c r="G260" t="b">
        <v>1</v>
      </c>
      <c r="H260">
        <v>0</v>
      </c>
      <c r="I260">
        <v>2019</v>
      </c>
    </row>
    <row r="261" spans="1:9" x14ac:dyDescent="0.55000000000000004">
      <c r="A261" t="str">
        <f t="shared" si="4"/>
        <v>ADW Lending LLCCORP TAX - 2018</v>
      </c>
      <c r="B261">
        <v>20982314</v>
      </c>
      <c r="C261">
        <v>8077182</v>
      </c>
      <c r="D261" t="s">
        <v>142</v>
      </c>
      <c r="E261" t="s">
        <v>9</v>
      </c>
      <c r="F261" t="s">
        <v>119</v>
      </c>
      <c r="G261" t="b">
        <v>0</v>
      </c>
      <c r="H261">
        <v>0</v>
      </c>
      <c r="I261">
        <v>2018</v>
      </c>
    </row>
    <row r="262" spans="1:9" x14ac:dyDescent="0.55000000000000004">
      <c r="A262" t="str">
        <f t="shared" si="4"/>
        <v>ADW Lending LLCBM - 2019</v>
      </c>
      <c r="B262">
        <v>20982268</v>
      </c>
      <c r="C262">
        <v>8077182</v>
      </c>
      <c r="D262" t="s">
        <v>142</v>
      </c>
      <c r="E262" t="s">
        <v>262</v>
      </c>
      <c r="F262" t="s">
        <v>726</v>
      </c>
      <c r="G262" t="b">
        <v>0</v>
      </c>
      <c r="H262">
        <v>0</v>
      </c>
      <c r="I262">
        <v>2019</v>
      </c>
    </row>
    <row r="263" spans="1:9" x14ac:dyDescent="0.55000000000000004">
      <c r="A263" t="str">
        <f t="shared" si="4"/>
        <v>Crestec USA, Inc.AUD - 2018</v>
      </c>
      <c r="B263">
        <v>20953955</v>
      </c>
      <c r="C263">
        <v>4502794</v>
      </c>
      <c r="D263" t="s">
        <v>91</v>
      </c>
      <c r="E263" t="s">
        <v>727</v>
      </c>
      <c r="F263" t="s">
        <v>720</v>
      </c>
      <c r="G263" t="b">
        <v>0</v>
      </c>
      <c r="H263">
        <v>275</v>
      </c>
      <c r="I263">
        <v>2018</v>
      </c>
    </row>
    <row r="264" spans="1:9" x14ac:dyDescent="0.55000000000000004">
      <c r="A264" t="str">
        <f t="shared" si="4"/>
        <v>NAX USA LogisticsCOMP - 2018</v>
      </c>
      <c r="B264">
        <v>20953940</v>
      </c>
      <c r="C264">
        <v>1515211</v>
      </c>
      <c r="D264" t="s">
        <v>111</v>
      </c>
      <c r="E264" t="s">
        <v>528</v>
      </c>
      <c r="F264" t="s">
        <v>719</v>
      </c>
      <c r="G264" t="b">
        <v>0</v>
      </c>
      <c r="H264">
        <v>85</v>
      </c>
      <c r="I264">
        <v>2018</v>
      </c>
    </row>
    <row r="265" spans="1:9" x14ac:dyDescent="0.55000000000000004">
      <c r="A265" t="str">
        <f t="shared" si="4"/>
        <v>K Garage Co., Ltd.CORP TAX - 2018</v>
      </c>
      <c r="B265">
        <v>20928193</v>
      </c>
      <c r="C265">
        <v>6198947</v>
      </c>
      <c r="D265" t="s">
        <v>133</v>
      </c>
      <c r="E265" t="s">
        <v>9</v>
      </c>
      <c r="F265" t="s">
        <v>218</v>
      </c>
      <c r="G265" t="b">
        <v>0</v>
      </c>
      <c r="H265">
        <v>7</v>
      </c>
      <c r="I265">
        <v>2018</v>
      </c>
    </row>
    <row r="266" spans="1:9" x14ac:dyDescent="0.55000000000000004">
      <c r="A266" t="str">
        <f t="shared" si="4"/>
        <v>USA Union International, Inc.COMP - 2018</v>
      </c>
      <c r="B266">
        <v>20883953</v>
      </c>
      <c r="C266">
        <v>868410</v>
      </c>
      <c r="D266" t="s">
        <v>123</v>
      </c>
      <c r="E266" t="s">
        <v>528</v>
      </c>
      <c r="F266" t="s">
        <v>720</v>
      </c>
      <c r="G266" t="b">
        <v>0</v>
      </c>
      <c r="H266">
        <v>57</v>
      </c>
      <c r="I266">
        <v>2018</v>
      </c>
    </row>
    <row r="267" spans="1:9" x14ac:dyDescent="0.55000000000000004">
      <c r="A267" t="str">
        <f t="shared" si="4"/>
        <v>Netprop Technologies, Inc.CORP TAX - 2018</v>
      </c>
      <c r="B267">
        <v>20864630</v>
      </c>
      <c r="C267">
        <v>3429596</v>
      </c>
      <c r="D267" t="s">
        <v>112</v>
      </c>
      <c r="E267" t="s">
        <v>9</v>
      </c>
      <c r="F267" t="s">
        <v>720</v>
      </c>
      <c r="G267" t="b">
        <v>0</v>
      </c>
      <c r="H267">
        <v>18</v>
      </c>
      <c r="I267">
        <v>2018</v>
      </c>
    </row>
    <row r="268" spans="1:9" x14ac:dyDescent="0.55000000000000004">
      <c r="A268" t="str">
        <f t="shared" si="4"/>
        <v>Digital Pulse Technologies, Inc.CORP TAX - 2018</v>
      </c>
      <c r="B268">
        <v>20864607</v>
      </c>
      <c r="C268">
        <v>3429594</v>
      </c>
      <c r="D268" t="s">
        <v>93</v>
      </c>
      <c r="E268" t="s">
        <v>9</v>
      </c>
      <c r="F268" t="s">
        <v>720</v>
      </c>
      <c r="G268" t="b">
        <v>0</v>
      </c>
      <c r="H268">
        <v>18</v>
      </c>
      <c r="I268">
        <v>2018</v>
      </c>
    </row>
    <row r="269" spans="1:9" x14ac:dyDescent="0.55000000000000004">
      <c r="A269" t="str">
        <f t="shared" si="4"/>
        <v>Media Creation Technologies, Inc.CORP TAX - 2018</v>
      </c>
      <c r="B269">
        <v>20864581</v>
      </c>
      <c r="C269">
        <v>3429595</v>
      </c>
      <c r="D269" t="s">
        <v>107</v>
      </c>
      <c r="E269" t="s">
        <v>9</v>
      </c>
      <c r="F269" t="s">
        <v>720</v>
      </c>
      <c r="G269" t="b">
        <v>0</v>
      </c>
      <c r="H269">
        <v>70</v>
      </c>
      <c r="I269">
        <v>2018</v>
      </c>
    </row>
    <row r="270" spans="1:9" x14ac:dyDescent="0.55000000000000004">
      <c r="A270" t="str">
        <f t="shared" si="4"/>
        <v>Osato U.S.A., Inc.BM - 2019</v>
      </c>
      <c r="B270">
        <v>20864545</v>
      </c>
      <c r="C270">
        <v>868395</v>
      </c>
      <c r="D270" t="s">
        <v>114</v>
      </c>
      <c r="E270" t="s">
        <v>262</v>
      </c>
      <c r="F270" t="s">
        <v>720</v>
      </c>
      <c r="G270" t="b">
        <v>0</v>
      </c>
      <c r="H270">
        <v>10</v>
      </c>
      <c r="I270">
        <v>2019</v>
      </c>
    </row>
    <row r="271" spans="1:9" x14ac:dyDescent="0.55000000000000004">
      <c r="A271" t="str">
        <f t="shared" si="4"/>
        <v>E-Times CorporationCOMP - 2018</v>
      </c>
      <c r="B271">
        <v>20864522</v>
      </c>
      <c r="C271">
        <v>997484</v>
      </c>
      <c r="D271" t="s">
        <v>97</v>
      </c>
      <c r="E271" t="s">
        <v>528</v>
      </c>
      <c r="F271" t="s">
        <v>720</v>
      </c>
      <c r="G271" t="b">
        <v>0</v>
      </c>
      <c r="H271">
        <v>60</v>
      </c>
      <c r="I271">
        <v>2018</v>
      </c>
    </row>
    <row r="272" spans="1:9" x14ac:dyDescent="0.55000000000000004">
      <c r="A272" t="str">
        <f t="shared" si="4"/>
        <v>Real Time Concepts, Inc.CORP TAX - 2018</v>
      </c>
      <c r="B272">
        <v>20864483</v>
      </c>
      <c r="C272">
        <v>7032935</v>
      </c>
      <c r="D272" t="s">
        <v>116</v>
      </c>
      <c r="E272" t="s">
        <v>9</v>
      </c>
      <c r="F272" t="s">
        <v>720</v>
      </c>
      <c r="G272" t="b">
        <v>0</v>
      </c>
      <c r="H272">
        <v>205</v>
      </c>
      <c r="I272">
        <v>2018</v>
      </c>
    </row>
    <row r="273" spans="1:9" x14ac:dyDescent="0.55000000000000004">
      <c r="A273" t="str">
        <f t="shared" si="4"/>
        <v>I&amp;AS IncCORP TAX - 2018</v>
      </c>
      <c r="B273">
        <v>20854405</v>
      </c>
      <c r="C273">
        <v>5388625</v>
      </c>
      <c r="D273" t="s">
        <v>153</v>
      </c>
      <c r="E273" t="s">
        <v>9</v>
      </c>
      <c r="F273" t="s">
        <v>119</v>
      </c>
      <c r="G273" t="b">
        <v>0</v>
      </c>
      <c r="H273">
        <v>29</v>
      </c>
      <c r="I273">
        <v>2018</v>
      </c>
    </row>
    <row r="274" spans="1:9" x14ac:dyDescent="0.55000000000000004">
      <c r="A274" t="str">
        <f t="shared" si="4"/>
        <v>TOPCPlanning and Budgeting</v>
      </c>
      <c r="B274">
        <v>20833644</v>
      </c>
      <c r="C274">
        <v>867689</v>
      </c>
      <c r="D274" t="s">
        <v>181</v>
      </c>
      <c r="E274" t="s">
        <v>728</v>
      </c>
      <c r="F274" t="s">
        <v>729</v>
      </c>
      <c r="G274" t="b">
        <v>0</v>
      </c>
      <c r="H274">
        <v>0</v>
      </c>
    </row>
    <row r="275" spans="1:9" x14ac:dyDescent="0.55000000000000004">
      <c r="A275" t="str">
        <f t="shared" si="4"/>
        <v>Kawakami, Kenshin and MinaINDIV TAX - 2018</v>
      </c>
      <c r="B275">
        <v>20806934</v>
      </c>
      <c r="C275">
        <v>3429530</v>
      </c>
      <c r="D275" t="s">
        <v>730</v>
      </c>
      <c r="E275" t="s">
        <v>263</v>
      </c>
      <c r="F275" t="s">
        <v>257</v>
      </c>
      <c r="G275" t="b">
        <v>0</v>
      </c>
      <c r="H275">
        <v>10</v>
      </c>
      <c r="I275">
        <v>2018</v>
      </c>
    </row>
    <row r="276" spans="1:9" x14ac:dyDescent="0.55000000000000004">
      <c r="A276" t="str">
        <f t="shared" si="4"/>
        <v>Flight System USA, Inc.BM - 2019</v>
      </c>
      <c r="B276">
        <v>20755538</v>
      </c>
      <c r="C276">
        <v>3478440</v>
      </c>
      <c r="D276" t="s">
        <v>527</v>
      </c>
      <c r="E276" t="s">
        <v>262</v>
      </c>
      <c r="F276" t="s">
        <v>725</v>
      </c>
      <c r="G276" t="b">
        <v>0</v>
      </c>
      <c r="H276">
        <v>0</v>
      </c>
      <c r="I276">
        <v>2019</v>
      </c>
    </row>
    <row r="277" spans="1:9" x14ac:dyDescent="0.55000000000000004">
      <c r="A277" t="str">
        <f t="shared" si="4"/>
        <v>GMO-Z.COM PAYMENT GATEWAY USA, INC.BM - 2019</v>
      </c>
      <c r="B277">
        <v>20648082</v>
      </c>
      <c r="C277">
        <v>7448642</v>
      </c>
      <c r="D277" t="s">
        <v>78</v>
      </c>
      <c r="E277" t="s">
        <v>262</v>
      </c>
      <c r="F277" t="s">
        <v>719</v>
      </c>
      <c r="G277" t="b">
        <v>0</v>
      </c>
      <c r="H277">
        <v>52</v>
      </c>
      <c r="I277">
        <v>2019</v>
      </c>
    </row>
    <row r="278" spans="1:9" x14ac:dyDescent="0.55000000000000004">
      <c r="A278" t="str">
        <f t="shared" si="4"/>
        <v>WAKOU USA INC.CORP TAX - 2019</v>
      </c>
      <c r="B278">
        <v>20647580</v>
      </c>
      <c r="C278">
        <v>947546</v>
      </c>
      <c r="D278" t="s">
        <v>531</v>
      </c>
      <c r="E278" t="s">
        <v>1</v>
      </c>
      <c r="F278" t="s">
        <v>218</v>
      </c>
      <c r="G278" t="b">
        <v>0</v>
      </c>
      <c r="H278">
        <v>20</v>
      </c>
      <c r="I278">
        <v>2019</v>
      </c>
    </row>
    <row r="279" spans="1:9" x14ac:dyDescent="0.55000000000000004">
      <c r="A279" t="str">
        <f t="shared" si="4"/>
        <v>GMO Payment Gateway, Inc.CORP TAX - 2018</v>
      </c>
      <c r="B279">
        <v>20647494</v>
      </c>
      <c r="C279">
        <v>6329568</v>
      </c>
      <c r="D279" t="s">
        <v>698</v>
      </c>
      <c r="E279" t="s">
        <v>9</v>
      </c>
      <c r="F279" t="s">
        <v>149</v>
      </c>
      <c r="G279" t="b">
        <v>1</v>
      </c>
      <c r="H279">
        <v>19</v>
      </c>
      <c r="I279">
        <v>2018</v>
      </c>
    </row>
    <row r="280" spans="1:9" x14ac:dyDescent="0.55000000000000004">
      <c r="A280" t="str">
        <f t="shared" si="4"/>
        <v>Nippon Trans Pacific CorporationBM - 2019</v>
      </c>
      <c r="B280">
        <v>20632782</v>
      </c>
      <c r="C280">
        <v>7405968</v>
      </c>
      <c r="D280" t="s">
        <v>178</v>
      </c>
      <c r="E280" t="s">
        <v>262</v>
      </c>
      <c r="F280" t="s">
        <v>716</v>
      </c>
      <c r="G280" t="b">
        <v>0</v>
      </c>
      <c r="H280">
        <v>19</v>
      </c>
      <c r="I280">
        <v>2019</v>
      </c>
    </row>
    <row r="281" spans="1:9" x14ac:dyDescent="0.55000000000000004">
      <c r="A281" t="str">
        <f t="shared" si="4"/>
        <v>GHS AMERICA, Inc.CORP TAX - 2018</v>
      </c>
      <c r="B281">
        <v>20632464</v>
      </c>
      <c r="C281">
        <v>5311322</v>
      </c>
      <c r="D281" t="s">
        <v>151</v>
      </c>
      <c r="E281" t="s">
        <v>9</v>
      </c>
      <c r="F281" t="s">
        <v>726</v>
      </c>
      <c r="G281" t="b">
        <v>0</v>
      </c>
      <c r="H281">
        <v>80</v>
      </c>
      <c r="I281">
        <v>2018</v>
      </c>
    </row>
    <row r="282" spans="1:9" x14ac:dyDescent="0.55000000000000004">
      <c r="A282" t="str">
        <f t="shared" si="4"/>
        <v>USA Union International, Inc.BM - 2019</v>
      </c>
      <c r="B282">
        <v>20485464</v>
      </c>
      <c r="C282">
        <v>868410</v>
      </c>
      <c r="D282" t="s">
        <v>123</v>
      </c>
      <c r="E282" t="s">
        <v>262</v>
      </c>
      <c r="F282" t="s">
        <v>720</v>
      </c>
      <c r="G282" t="b">
        <v>0</v>
      </c>
      <c r="H282">
        <v>1665</v>
      </c>
      <c r="I282">
        <v>2019</v>
      </c>
    </row>
    <row r="283" spans="1:9" x14ac:dyDescent="0.55000000000000004">
      <c r="A283" t="str">
        <f t="shared" si="4"/>
        <v>Yoshida, HitoshiINDIV TAX - 2018</v>
      </c>
      <c r="B283">
        <v>20197325</v>
      </c>
      <c r="C283">
        <v>7820178</v>
      </c>
      <c r="D283" t="s">
        <v>731</v>
      </c>
      <c r="E283" t="s">
        <v>263</v>
      </c>
      <c r="F283" t="s">
        <v>717</v>
      </c>
      <c r="G283" t="b">
        <v>0</v>
      </c>
      <c r="H283">
        <v>10</v>
      </c>
      <c r="I283">
        <v>2018</v>
      </c>
    </row>
    <row r="284" spans="1:9" x14ac:dyDescent="0.55000000000000004">
      <c r="A284" t="str">
        <f t="shared" si="4"/>
        <v>Satoh Brothers International, Inc.BM - 2019</v>
      </c>
      <c r="B284">
        <v>20168455</v>
      </c>
      <c r="C284">
        <v>3429510</v>
      </c>
      <c r="D284" t="s">
        <v>163</v>
      </c>
      <c r="E284" t="s">
        <v>262</v>
      </c>
      <c r="F284" t="s">
        <v>732</v>
      </c>
      <c r="G284" t="b">
        <v>0</v>
      </c>
      <c r="H284">
        <v>0</v>
      </c>
      <c r="I284">
        <v>2019</v>
      </c>
    </row>
    <row r="285" spans="1:9" x14ac:dyDescent="0.55000000000000004">
      <c r="A285" t="str">
        <f t="shared" si="4"/>
        <v>Anaeropharma Science U.S.A. Inc.CORP TAX - 2018</v>
      </c>
      <c r="B285">
        <v>20164283</v>
      </c>
      <c r="C285">
        <v>2391988</v>
      </c>
      <c r="D285" t="s">
        <v>136</v>
      </c>
      <c r="E285" t="s">
        <v>9</v>
      </c>
      <c r="F285" t="s">
        <v>119</v>
      </c>
      <c r="G285" t="b">
        <v>0</v>
      </c>
      <c r="H285">
        <v>10</v>
      </c>
      <c r="I285">
        <v>2018</v>
      </c>
    </row>
    <row r="286" spans="1:9" x14ac:dyDescent="0.55000000000000004">
      <c r="A286" t="str">
        <f t="shared" si="4"/>
        <v>Makita, KazuhisaINDIV TAX - 2019</v>
      </c>
      <c r="B286">
        <v>20153225</v>
      </c>
      <c r="C286">
        <v>7803442</v>
      </c>
      <c r="D286" t="s">
        <v>158</v>
      </c>
      <c r="E286" t="s">
        <v>6</v>
      </c>
      <c r="F286" t="s">
        <v>257</v>
      </c>
      <c r="G286" t="b">
        <v>0</v>
      </c>
      <c r="H286">
        <v>85</v>
      </c>
      <c r="I286">
        <v>2019</v>
      </c>
    </row>
    <row r="287" spans="1:9" x14ac:dyDescent="0.55000000000000004">
      <c r="A287" t="str">
        <f t="shared" si="4"/>
        <v>Makita, KazuhisaINDIV TAX - 2018</v>
      </c>
      <c r="B287">
        <v>20153219</v>
      </c>
      <c r="C287">
        <v>7803442</v>
      </c>
      <c r="D287" t="s">
        <v>158</v>
      </c>
      <c r="E287" t="s">
        <v>263</v>
      </c>
      <c r="F287" t="s">
        <v>732</v>
      </c>
      <c r="G287" t="b">
        <v>0</v>
      </c>
      <c r="H287">
        <v>50</v>
      </c>
      <c r="I287">
        <v>2018</v>
      </c>
    </row>
    <row r="288" spans="1:9" x14ac:dyDescent="0.55000000000000004">
      <c r="A288" t="str">
        <f t="shared" si="4"/>
        <v>Access Digital Productions, Inc.CORP TAX - 2018</v>
      </c>
      <c r="B288">
        <v>20100865</v>
      </c>
      <c r="C288">
        <v>3429593</v>
      </c>
      <c r="D288" t="s">
        <v>88</v>
      </c>
      <c r="E288" t="s">
        <v>9</v>
      </c>
      <c r="F288" t="s">
        <v>104</v>
      </c>
      <c r="G288" t="b">
        <v>0</v>
      </c>
      <c r="H288">
        <v>5</v>
      </c>
      <c r="I288">
        <v>2018</v>
      </c>
    </row>
    <row r="289" spans="1:9" x14ac:dyDescent="0.55000000000000004">
      <c r="A289" t="str">
        <f t="shared" si="4"/>
        <v>maruFreight Inc.CORP TAX - 2018</v>
      </c>
      <c r="B289">
        <v>20100778</v>
      </c>
      <c r="C289">
        <v>6655158</v>
      </c>
      <c r="D289" t="s">
        <v>175</v>
      </c>
      <c r="E289" t="s">
        <v>9</v>
      </c>
      <c r="F289" t="s">
        <v>719</v>
      </c>
      <c r="G289" t="b">
        <v>0</v>
      </c>
      <c r="H289">
        <v>19</v>
      </c>
      <c r="I289">
        <v>2018</v>
      </c>
    </row>
    <row r="290" spans="1:9" x14ac:dyDescent="0.55000000000000004">
      <c r="A290" t="str">
        <f t="shared" si="4"/>
        <v>J-Exim, Inc.COMP - 2018</v>
      </c>
      <c r="B290">
        <v>20100768</v>
      </c>
      <c r="C290">
        <v>969508</v>
      </c>
      <c r="D290" t="s">
        <v>106</v>
      </c>
      <c r="E290" t="s">
        <v>528</v>
      </c>
      <c r="F290" t="s">
        <v>720</v>
      </c>
      <c r="G290" t="b">
        <v>0</v>
      </c>
      <c r="H290">
        <v>40</v>
      </c>
      <c r="I290">
        <v>2018</v>
      </c>
    </row>
    <row r="291" spans="1:9" x14ac:dyDescent="0.55000000000000004">
      <c r="A291" t="str">
        <f t="shared" si="4"/>
        <v>Nippon Trans Pacific CorporationCORP TAX - 2018</v>
      </c>
      <c r="B291">
        <v>20096623</v>
      </c>
      <c r="C291">
        <v>7405968</v>
      </c>
      <c r="D291" t="s">
        <v>178</v>
      </c>
      <c r="E291" t="s">
        <v>9</v>
      </c>
      <c r="F291" t="s">
        <v>717</v>
      </c>
      <c r="G291" t="b">
        <v>0</v>
      </c>
      <c r="H291">
        <v>19</v>
      </c>
      <c r="I291">
        <v>2018</v>
      </c>
    </row>
    <row r="292" spans="1:9" x14ac:dyDescent="0.55000000000000004">
      <c r="A292" t="str">
        <f t="shared" si="4"/>
        <v>Satoh Brothers International, Inc.CORP TAX - 2019</v>
      </c>
      <c r="B292">
        <v>20011129</v>
      </c>
      <c r="C292">
        <v>3429510</v>
      </c>
      <c r="D292" t="s">
        <v>163</v>
      </c>
      <c r="E292" t="s">
        <v>1</v>
      </c>
      <c r="F292" t="s">
        <v>257</v>
      </c>
      <c r="G292" t="b">
        <v>1</v>
      </c>
      <c r="H292">
        <v>46</v>
      </c>
      <c r="I292">
        <v>2019</v>
      </c>
    </row>
    <row r="293" spans="1:9" x14ac:dyDescent="0.55000000000000004">
      <c r="A293" t="str">
        <f t="shared" si="4"/>
        <v>US Koei Technologies, Inc.BM - 2019</v>
      </c>
      <c r="B293">
        <v>20007718</v>
      </c>
      <c r="C293">
        <v>868413</v>
      </c>
      <c r="D293" t="s">
        <v>86</v>
      </c>
      <c r="E293" t="s">
        <v>262</v>
      </c>
      <c r="F293" t="s">
        <v>719</v>
      </c>
      <c r="G293" t="b">
        <v>0</v>
      </c>
      <c r="H293">
        <v>25</v>
      </c>
      <c r="I293">
        <v>2019</v>
      </c>
    </row>
    <row r="294" spans="1:9" x14ac:dyDescent="0.55000000000000004">
      <c r="A294" t="str">
        <f t="shared" si="4"/>
        <v>TOPCPaid Rest Break</v>
      </c>
      <c r="B294">
        <v>19993930</v>
      </c>
      <c r="C294">
        <v>867689</v>
      </c>
      <c r="D294" t="s">
        <v>181</v>
      </c>
      <c r="E294" t="s">
        <v>59</v>
      </c>
      <c r="G294" t="b">
        <v>1</v>
      </c>
      <c r="H294">
        <v>0</v>
      </c>
    </row>
    <row r="295" spans="1:9" x14ac:dyDescent="0.55000000000000004">
      <c r="A295" t="str">
        <f t="shared" si="4"/>
        <v>TOPCBM - 2019</v>
      </c>
      <c r="B295">
        <v>19992671</v>
      </c>
      <c r="C295">
        <v>867689</v>
      </c>
      <c r="D295" t="s">
        <v>181</v>
      </c>
      <c r="E295" t="s">
        <v>262</v>
      </c>
      <c r="G295" t="b">
        <v>0</v>
      </c>
      <c r="H295">
        <v>0</v>
      </c>
      <c r="I295">
        <v>2019</v>
      </c>
    </row>
    <row r="296" spans="1:9" x14ac:dyDescent="0.55000000000000004">
      <c r="A296" t="str">
        <f t="shared" si="4"/>
        <v>Yo-Zuri America, Inc.CORP TAX - 2018</v>
      </c>
      <c r="B296">
        <v>19893698</v>
      </c>
      <c r="C296">
        <v>3429556</v>
      </c>
      <c r="D296" t="s">
        <v>130</v>
      </c>
      <c r="E296" t="s">
        <v>9</v>
      </c>
      <c r="F296" t="s">
        <v>725</v>
      </c>
      <c r="G296" t="b">
        <v>0</v>
      </c>
      <c r="H296">
        <v>20</v>
      </c>
      <c r="I296">
        <v>2018</v>
      </c>
    </row>
    <row r="297" spans="1:9" x14ac:dyDescent="0.55000000000000004">
      <c r="A297" t="str">
        <f t="shared" si="4"/>
        <v>GMO Payment Gateway, Inc.BM - 2019</v>
      </c>
      <c r="B297">
        <v>19879249</v>
      </c>
      <c r="C297">
        <v>6329568</v>
      </c>
      <c r="D297" t="s">
        <v>698</v>
      </c>
      <c r="E297" t="s">
        <v>262</v>
      </c>
      <c r="F297" t="s">
        <v>719</v>
      </c>
      <c r="G297" t="b">
        <v>0</v>
      </c>
      <c r="H297">
        <v>19</v>
      </c>
      <c r="I297">
        <v>2019</v>
      </c>
    </row>
    <row r="298" spans="1:9" x14ac:dyDescent="0.55000000000000004">
      <c r="A298" t="str">
        <f t="shared" si="4"/>
        <v>FujiSeiki USA, INC.BM - 2019</v>
      </c>
      <c r="B298">
        <v>19879215</v>
      </c>
      <c r="C298">
        <v>7443280</v>
      </c>
      <c r="D298" t="s">
        <v>529</v>
      </c>
      <c r="E298" t="s">
        <v>262</v>
      </c>
      <c r="F298" t="s">
        <v>716</v>
      </c>
      <c r="G298" t="b">
        <v>0</v>
      </c>
      <c r="H298">
        <v>20</v>
      </c>
      <c r="I298">
        <v>2019</v>
      </c>
    </row>
    <row r="299" spans="1:9" x14ac:dyDescent="0.55000000000000004">
      <c r="A299" t="str">
        <f t="shared" si="4"/>
        <v>Global Interface Technologies, Inc.CORP TAX - 2018</v>
      </c>
      <c r="B299">
        <v>19879128</v>
      </c>
      <c r="C299">
        <v>868182</v>
      </c>
      <c r="D299" t="s">
        <v>100</v>
      </c>
      <c r="E299" t="s">
        <v>9</v>
      </c>
      <c r="F299" t="s">
        <v>720</v>
      </c>
      <c r="G299" t="b">
        <v>0</v>
      </c>
      <c r="H299">
        <v>15</v>
      </c>
      <c r="I299">
        <v>2018</v>
      </c>
    </row>
    <row r="300" spans="1:9" x14ac:dyDescent="0.55000000000000004">
      <c r="A300" t="str">
        <f t="shared" si="4"/>
        <v>Allbright Information Services, Inc.CORP TAX - 2018</v>
      </c>
      <c r="B300">
        <v>19879101</v>
      </c>
      <c r="C300">
        <v>4267869</v>
      </c>
      <c r="D300" t="s">
        <v>90</v>
      </c>
      <c r="E300" t="s">
        <v>9</v>
      </c>
      <c r="F300" t="s">
        <v>104</v>
      </c>
      <c r="G300" t="b">
        <v>0</v>
      </c>
      <c r="H300">
        <v>15</v>
      </c>
      <c r="I300">
        <v>2018</v>
      </c>
    </row>
    <row r="301" spans="1:9" x14ac:dyDescent="0.55000000000000004">
      <c r="A301" t="str">
        <f t="shared" si="4"/>
        <v>Globalintech, Inc.CORP TAX - 2018</v>
      </c>
      <c r="B301">
        <v>19879092</v>
      </c>
      <c r="C301">
        <v>868184</v>
      </c>
      <c r="D301" t="s">
        <v>189</v>
      </c>
      <c r="E301" t="s">
        <v>9</v>
      </c>
      <c r="F301" t="s">
        <v>720</v>
      </c>
      <c r="G301" t="b">
        <v>0</v>
      </c>
      <c r="H301">
        <v>10</v>
      </c>
      <c r="I301">
        <v>2018</v>
      </c>
    </row>
    <row r="302" spans="1:9" x14ac:dyDescent="0.55000000000000004">
      <c r="A302" t="str">
        <f t="shared" si="4"/>
        <v>ShinMaywa (America), Ltd.BM - 2019</v>
      </c>
      <c r="B302">
        <v>19869284</v>
      </c>
      <c r="C302">
        <v>868396</v>
      </c>
      <c r="D302" t="s">
        <v>118</v>
      </c>
      <c r="E302" t="s">
        <v>262</v>
      </c>
      <c r="F302" t="s">
        <v>716</v>
      </c>
      <c r="G302" t="b">
        <v>0</v>
      </c>
      <c r="H302">
        <v>0</v>
      </c>
      <c r="I302">
        <v>2019</v>
      </c>
    </row>
    <row r="303" spans="1:9" x14ac:dyDescent="0.55000000000000004">
      <c r="A303" t="str">
        <f t="shared" si="4"/>
        <v>Rocknoble, Inc.BM - 2019</v>
      </c>
      <c r="B303">
        <v>19825278</v>
      </c>
      <c r="C303">
        <v>868390</v>
      </c>
      <c r="D303" t="s">
        <v>117</v>
      </c>
      <c r="E303" t="s">
        <v>262</v>
      </c>
      <c r="F303" t="s">
        <v>720</v>
      </c>
      <c r="G303" t="b">
        <v>0</v>
      </c>
      <c r="H303">
        <v>40</v>
      </c>
      <c r="I303">
        <v>2019</v>
      </c>
    </row>
    <row r="304" spans="1:9" x14ac:dyDescent="0.55000000000000004">
      <c r="A304" t="str">
        <f t="shared" si="4"/>
        <v>Gamakatsu USA, Inc.BM - 2019</v>
      </c>
      <c r="B304">
        <v>19825272</v>
      </c>
      <c r="C304">
        <v>868188</v>
      </c>
      <c r="D304" t="s">
        <v>99</v>
      </c>
      <c r="E304" t="s">
        <v>262</v>
      </c>
      <c r="F304" t="s">
        <v>720</v>
      </c>
      <c r="G304" t="b">
        <v>0</v>
      </c>
      <c r="H304">
        <v>200</v>
      </c>
      <c r="I304">
        <v>2019</v>
      </c>
    </row>
    <row r="305" spans="1:9" x14ac:dyDescent="0.55000000000000004">
      <c r="A305" t="str">
        <f t="shared" si="4"/>
        <v>Plot USA, Inc.CORP TAX - 2018</v>
      </c>
      <c r="B305">
        <v>19825257</v>
      </c>
      <c r="C305">
        <v>868389</v>
      </c>
      <c r="D305" t="s">
        <v>115</v>
      </c>
      <c r="E305" t="s">
        <v>9</v>
      </c>
      <c r="F305" t="s">
        <v>720</v>
      </c>
      <c r="G305" t="b">
        <v>0</v>
      </c>
      <c r="H305">
        <v>18</v>
      </c>
      <c r="I305">
        <v>2018</v>
      </c>
    </row>
    <row r="306" spans="1:9" x14ac:dyDescent="0.55000000000000004">
      <c r="A306" t="str">
        <f t="shared" si="4"/>
        <v>Toei Animation Inc.BM - 2019</v>
      </c>
      <c r="B306">
        <v>19795063</v>
      </c>
      <c r="C306">
        <v>7326507</v>
      </c>
      <c r="D306" t="s">
        <v>179</v>
      </c>
      <c r="E306" t="s">
        <v>262</v>
      </c>
      <c r="F306" t="s">
        <v>716</v>
      </c>
      <c r="G306" t="b">
        <v>0</v>
      </c>
      <c r="H306">
        <v>896</v>
      </c>
      <c r="I306">
        <v>2019</v>
      </c>
    </row>
    <row r="307" spans="1:9" x14ac:dyDescent="0.55000000000000004">
      <c r="A307" t="str">
        <f t="shared" si="4"/>
        <v>Hitachi Plant Technologies (USA) CorporationBM - 2019</v>
      </c>
      <c r="B307">
        <v>19795054</v>
      </c>
      <c r="C307">
        <v>1043219</v>
      </c>
      <c r="D307" t="s">
        <v>733</v>
      </c>
      <c r="E307" t="s">
        <v>262</v>
      </c>
      <c r="F307" t="s">
        <v>253</v>
      </c>
      <c r="G307" t="b">
        <v>0</v>
      </c>
      <c r="H307">
        <v>5</v>
      </c>
      <c r="I307">
        <v>2019</v>
      </c>
    </row>
    <row r="308" spans="1:9" x14ac:dyDescent="0.55000000000000004">
      <c r="A308" t="str">
        <f t="shared" si="4"/>
        <v>Hiraoka (USA), Inc.BM - 2019</v>
      </c>
      <c r="B308">
        <v>19795048</v>
      </c>
      <c r="C308">
        <v>3429616</v>
      </c>
      <c r="D308" t="s">
        <v>186</v>
      </c>
      <c r="E308" t="s">
        <v>262</v>
      </c>
      <c r="F308" t="s">
        <v>725</v>
      </c>
      <c r="G308" t="b">
        <v>0</v>
      </c>
      <c r="H308">
        <v>3</v>
      </c>
      <c r="I308">
        <v>2019</v>
      </c>
    </row>
    <row r="309" spans="1:9" x14ac:dyDescent="0.55000000000000004">
      <c r="A309" t="str">
        <f t="shared" si="4"/>
        <v>NAX USA LogisticsBM - 2019</v>
      </c>
      <c r="B309">
        <v>19795040</v>
      </c>
      <c r="C309">
        <v>1515211</v>
      </c>
      <c r="D309" t="s">
        <v>111</v>
      </c>
      <c r="E309" t="s">
        <v>262</v>
      </c>
      <c r="F309" t="s">
        <v>719</v>
      </c>
      <c r="G309" t="b">
        <v>0</v>
      </c>
      <c r="H309">
        <v>20</v>
      </c>
      <c r="I309">
        <v>2019</v>
      </c>
    </row>
    <row r="310" spans="1:9" x14ac:dyDescent="0.55000000000000004">
      <c r="A310" t="str">
        <f t="shared" si="4"/>
        <v>Roof Tech Inc.BM - 2019</v>
      </c>
      <c r="B310">
        <v>19795035</v>
      </c>
      <c r="C310">
        <v>3429508</v>
      </c>
      <c r="D310" t="s">
        <v>82</v>
      </c>
      <c r="E310" t="s">
        <v>262</v>
      </c>
      <c r="F310" t="s">
        <v>719</v>
      </c>
      <c r="G310" t="b">
        <v>0</v>
      </c>
      <c r="H310">
        <v>35</v>
      </c>
      <c r="I310">
        <v>2019</v>
      </c>
    </row>
    <row r="311" spans="1:9" x14ac:dyDescent="0.55000000000000004">
      <c r="A311" t="str">
        <f t="shared" si="4"/>
        <v>Hitachi Advanced Clean Energy CorporationBM - 2019</v>
      </c>
      <c r="B311">
        <v>19795030</v>
      </c>
      <c r="C311">
        <v>3429578</v>
      </c>
      <c r="D311" t="s">
        <v>187</v>
      </c>
      <c r="E311" t="s">
        <v>262</v>
      </c>
      <c r="F311" t="s">
        <v>725</v>
      </c>
      <c r="G311" t="b">
        <v>0</v>
      </c>
      <c r="H311">
        <v>20</v>
      </c>
      <c r="I311">
        <v>2019</v>
      </c>
    </row>
    <row r="312" spans="1:9" x14ac:dyDescent="0.55000000000000004">
      <c r="A312" t="str">
        <f t="shared" si="4"/>
        <v>WORKS APPLICATIONS AMERICA INC.BM - 2019</v>
      </c>
      <c r="B312">
        <v>19795022</v>
      </c>
      <c r="C312">
        <v>1721838</v>
      </c>
      <c r="D312" t="s">
        <v>129</v>
      </c>
      <c r="E312" t="s">
        <v>262</v>
      </c>
      <c r="F312" t="s">
        <v>725</v>
      </c>
      <c r="G312" t="b">
        <v>0</v>
      </c>
      <c r="H312">
        <v>20</v>
      </c>
      <c r="I312">
        <v>2019</v>
      </c>
    </row>
    <row r="313" spans="1:9" x14ac:dyDescent="0.55000000000000004">
      <c r="A313" t="str">
        <f t="shared" si="4"/>
        <v>maruFreight Inc.BM - 2019</v>
      </c>
      <c r="B313">
        <v>19795019</v>
      </c>
      <c r="C313">
        <v>6655158</v>
      </c>
      <c r="D313" t="s">
        <v>175</v>
      </c>
      <c r="E313" t="s">
        <v>262</v>
      </c>
      <c r="F313" t="s">
        <v>716</v>
      </c>
      <c r="G313" t="b">
        <v>0</v>
      </c>
      <c r="H313">
        <v>20</v>
      </c>
      <c r="I313">
        <v>2019</v>
      </c>
    </row>
    <row r="314" spans="1:9" x14ac:dyDescent="0.55000000000000004">
      <c r="A314" t="str">
        <f t="shared" si="4"/>
        <v>TOHO INTERNATIONAL INC.BM - 2019</v>
      </c>
      <c r="B314">
        <v>19795012</v>
      </c>
      <c r="C314">
        <v>7677350</v>
      </c>
      <c r="D314" t="s">
        <v>85</v>
      </c>
      <c r="E314" t="s">
        <v>262</v>
      </c>
      <c r="F314" t="s">
        <v>719</v>
      </c>
      <c r="G314" t="b">
        <v>0</v>
      </c>
      <c r="H314">
        <v>56</v>
      </c>
      <c r="I314">
        <v>2019</v>
      </c>
    </row>
    <row r="315" spans="1:9" x14ac:dyDescent="0.55000000000000004">
      <c r="A315" t="str">
        <f t="shared" si="4"/>
        <v>TOHO COMPANY LTDBM - 2019</v>
      </c>
      <c r="B315">
        <v>19795005</v>
      </c>
      <c r="C315">
        <v>7443274</v>
      </c>
      <c r="D315" t="s">
        <v>84</v>
      </c>
      <c r="E315" t="s">
        <v>262</v>
      </c>
      <c r="F315" t="s">
        <v>719</v>
      </c>
      <c r="G315" t="b">
        <v>0</v>
      </c>
      <c r="H315">
        <v>20</v>
      </c>
      <c r="I315">
        <v>2019</v>
      </c>
    </row>
    <row r="316" spans="1:9" x14ac:dyDescent="0.55000000000000004">
      <c r="A316" t="str">
        <f t="shared" si="4"/>
        <v>A.D. Works USA, Inc.CORP TAX - 2018</v>
      </c>
      <c r="B316">
        <v>19775264</v>
      </c>
      <c r="C316">
        <v>4422847</v>
      </c>
      <c r="D316" t="s">
        <v>139</v>
      </c>
      <c r="E316" t="s">
        <v>9</v>
      </c>
      <c r="F316" t="s">
        <v>119</v>
      </c>
      <c r="G316" t="b">
        <v>0</v>
      </c>
      <c r="H316">
        <v>30</v>
      </c>
      <c r="I316">
        <v>2018</v>
      </c>
    </row>
    <row r="317" spans="1:9" x14ac:dyDescent="0.55000000000000004">
      <c r="A317" t="str">
        <f t="shared" si="4"/>
        <v>AAI Leasing LLCCORP TAX - 2018</v>
      </c>
      <c r="B317">
        <v>19775236</v>
      </c>
      <c r="C317">
        <v>1529757</v>
      </c>
      <c r="D317" t="s">
        <v>140</v>
      </c>
      <c r="E317" t="s">
        <v>9</v>
      </c>
      <c r="F317" t="s">
        <v>119</v>
      </c>
      <c r="G317" t="b">
        <v>0</v>
      </c>
      <c r="H317">
        <v>12</v>
      </c>
      <c r="I317">
        <v>2018</v>
      </c>
    </row>
    <row r="318" spans="1:9" x14ac:dyDescent="0.55000000000000004">
      <c r="A318" t="str">
        <f t="shared" si="4"/>
        <v>Advanced Estate Capital Adviser International, Inc.CORP TAX - 2018</v>
      </c>
      <c r="B318">
        <v>19775211</v>
      </c>
      <c r="C318">
        <v>1529725</v>
      </c>
      <c r="D318" t="s">
        <v>141</v>
      </c>
      <c r="E318" t="s">
        <v>9</v>
      </c>
      <c r="F318" t="s">
        <v>119</v>
      </c>
      <c r="G318" t="b">
        <v>0</v>
      </c>
      <c r="H318">
        <v>31</v>
      </c>
      <c r="I318">
        <v>2018</v>
      </c>
    </row>
    <row r="319" spans="1:9" x14ac:dyDescent="0.55000000000000004">
      <c r="A319" t="str">
        <f t="shared" si="4"/>
        <v>ADW Management USA, Inc.CORP TAX - 2018</v>
      </c>
      <c r="B319">
        <v>19775196</v>
      </c>
      <c r="C319">
        <v>2234004</v>
      </c>
      <c r="D319" t="s">
        <v>143</v>
      </c>
      <c r="E319" t="s">
        <v>9</v>
      </c>
      <c r="F319" t="s">
        <v>119</v>
      </c>
      <c r="G319" t="b">
        <v>0</v>
      </c>
      <c r="H319">
        <v>194</v>
      </c>
      <c r="I319">
        <v>2018</v>
      </c>
    </row>
    <row r="320" spans="1:9" x14ac:dyDescent="0.55000000000000004">
      <c r="A320" t="str">
        <f t="shared" si="4"/>
        <v>ADW Management USA, Inc.BM - 2019</v>
      </c>
      <c r="B320">
        <v>19775165</v>
      </c>
      <c r="C320">
        <v>2234004</v>
      </c>
      <c r="D320" t="s">
        <v>143</v>
      </c>
      <c r="E320" t="s">
        <v>262</v>
      </c>
      <c r="F320" t="s">
        <v>726</v>
      </c>
      <c r="G320" t="b">
        <v>0</v>
      </c>
      <c r="H320">
        <v>0</v>
      </c>
      <c r="I320">
        <v>2019</v>
      </c>
    </row>
    <row r="321" spans="1:9" x14ac:dyDescent="0.55000000000000004">
      <c r="A321" t="str">
        <f t="shared" si="4"/>
        <v>ADW-No.1 LLCCORP TAX - 2018</v>
      </c>
      <c r="B321">
        <v>19775143</v>
      </c>
      <c r="C321">
        <v>1995808</v>
      </c>
      <c r="D321" t="s">
        <v>144</v>
      </c>
      <c r="E321" t="s">
        <v>9</v>
      </c>
      <c r="F321" t="s">
        <v>119</v>
      </c>
      <c r="G321" t="b">
        <v>0</v>
      </c>
      <c r="H321">
        <v>50</v>
      </c>
      <c r="I321">
        <v>2018</v>
      </c>
    </row>
    <row r="322" spans="1:9" x14ac:dyDescent="0.55000000000000004">
      <c r="A322" t="str">
        <f t="shared" si="4"/>
        <v>O.A. Supply International, Inc.CORP TAX - 2018</v>
      </c>
      <c r="B322">
        <v>19775107</v>
      </c>
      <c r="C322">
        <v>3429667</v>
      </c>
      <c r="D322" t="s">
        <v>160</v>
      </c>
      <c r="E322" t="s">
        <v>9</v>
      </c>
      <c r="F322" t="s">
        <v>726</v>
      </c>
      <c r="G322" t="b">
        <v>0</v>
      </c>
      <c r="H322">
        <v>26</v>
      </c>
      <c r="I322">
        <v>2018</v>
      </c>
    </row>
    <row r="323" spans="1:9" x14ac:dyDescent="0.55000000000000004">
      <c r="A323" t="str">
        <f t="shared" ref="A323:A386" si="5">D323&amp;E323</f>
        <v>REVIC Partners Co., Ltd.CORP TAX - 2019</v>
      </c>
      <c r="B323">
        <v>19775057</v>
      </c>
      <c r="C323">
        <v>7484906</v>
      </c>
      <c r="D323" t="s">
        <v>734</v>
      </c>
      <c r="E323" t="s">
        <v>1</v>
      </c>
      <c r="F323" t="s">
        <v>726</v>
      </c>
      <c r="G323" t="b">
        <v>0</v>
      </c>
      <c r="H323">
        <v>0</v>
      </c>
      <c r="I323">
        <v>2019</v>
      </c>
    </row>
    <row r="324" spans="1:9" x14ac:dyDescent="0.55000000000000004">
      <c r="A324" t="str">
        <f t="shared" si="5"/>
        <v>Sanbu U.S.A., IncCORP TAX - 2018</v>
      </c>
      <c r="B324">
        <v>19774994</v>
      </c>
      <c r="C324">
        <v>2305989</v>
      </c>
      <c r="D324" t="s">
        <v>162</v>
      </c>
      <c r="E324" t="s">
        <v>9</v>
      </c>
      <c r="F324" t="s">
        <v>119</v>
      </c>
      <c r="G324" t="b">
        <v>0</v>
      </c>
      <c r="H324">
        <v>9</v>
      </c>
      <c r="I324">
        <v>2018</v>
      </c>
    </row>
    <row r="325" spans="1:9" x14ac:dyDescent="0.55000000000000004">
      <c r="A325" t="str">
        <f t="shared" si="5"/>
        <v>Shinyei Corporation of AmericaCORP TAX - 2018</v>
      </c>
      <c r="B325">
        <v>19774869</v>
      </c>
      <c r="C325">
        <v>868398</v>
      </c>
      <c r="D325" t="s">
        <v>120</v>
      </c>
      <c r="E325" t="s">
        <v>9</v>
      </c>
      <c r="F325" t="s">
        <v>726</v>
      </c>
      <c r="G325" t="b">
        <v>0</v>
      </c>
      <c r="H325">
        <v>36</v>
      </c>
      <c r="I325">
        <v>2018</v>
      </c>
    </row>
    <row r="326" spans="1:9" x14ac:dyDescent="0.55000000000000004">
      <c r="A326" t="str">
        <f t="shared" si="5"/>
        <v>Sansan CorporationCORP TAX - 2018</v>
      </c>
      <c r="B326">
        <v>19774847</v>
      </c>
      <c r="C326">
        <v>2452570</v>
      </c>
      <c r="D326" t="s">
        <v>137</v>
      </c>
      <c r="E326" t="s">
        <v>9</v>
      </c>
      <c r="F326" t="s">
        <v>726</v>
      </c>
      <c r="G326" t="b">
        <v>0</v>
      </c>
      <c r="H326">
        <v>16</v>
      </c>
      <c r="I326">
        <v>2018</v>
      </c>
    </row>
    <row r="327" spans="1:9" x14ac:dyDescent="0.55000000000000004">
      <c r="A327" t="str">
        <f t="shared" si="5"/>
        <v>Sansan CorporationBM - 2019</v>
      </c>
      <c r="B327">
        <v>19774569</v>
      </c>
      <c r="C327">
        <v>2452570</v>
      </c>
      <c r="D327" t="s">
        <v>137</v>
      </c>
      <c r="E327" t="s">
        <v>262</v>
      </c>
      <c r="F327" t="s">
        <v>726</v>
      </c>
      <c r="G327" t="b">
        <v>0</v>
      </c>
      <c r="H327">
        <v>0</v>
      </c>
      <c r="I327">
        <v>2019</v>
      </c>
    </row>
    <row r="328" spans="1:9" x14ac:dyDescent="0.55000000000000004">
      <c r="A328" t="str">
        <f t="shared" si="5"/>
        <v>K.K.3ACORP TAX - 2018</v>
      </c>
      <c r="B328">
        <v>19774391</v>
      </c>
      <c r="C328">
        <v>3777963</v>
      </c>
      <c r="D328" t="s">
        <v>155</v>
      </c>
      <c r="E328" t="s">
        <v>9</v>
      </c>
      <c r="F328" t="s">
        <v>119</v>
      </c>
      <c r="G328" t="b">
        <v>0</v>
      </c>
      <c r="H328">
        <v>32</v>
      </c>
      <c r="I328">
        <v>2018</v>
      </c>
    </row>
    <row r="329" spans="1:9" x14ac:dyDescent="0.55000000000000004">
      <c r="A329" t="str">
        <f t="shared" si="5"/>
        <v>Hanshin Contents Link CorporationCORP TAX - 2018</v>
      </c>
      <c r="B329">
        <v>19772193</v>
      </c>
      <c r="C329">
        <v>868191</v>
      </c>
      <c r="D329" t="s">
        <v>128</v>
      </c>
      <c r="E329" t="s">
        <v>9</v>
      </c>
      <c r="F329" t="s">
        <v>217</v>
      </c>
      <c r="G329" t="b">
        <v>0</v>
      </c>
      <c r="H329">
        <v>18</v>
      </c>
      <c r="I329">
        <v>2018</v>
      </c>
    </row>
    <row r="330" spans="1:9" x14ac:dyDescent="0.55000000000000004">
      <c r="A330" t="str">
        <f t="shared" si="5"/>
        <v>Hypermedia Systems, Inc.CORP TAX - 2018</v>
      </c>
      <c r="B330">
        <v>19721027</v>
      </c>
      <c r="C330">
        <v>5539315</v>
      </c>
      <c r="D330" t="s">
        <v>102</v>
      </c>
      <c r="E330" t="s">
        <v>9</v>
      </c>
      <c r="F330" t="s">
        <v>720</v>
      </c>
      <c r="G330" t="b">
        <v>0</v>
      </c>
      <c r="H330">
        <v>20</v>
      </c>
      <c r="I330">
        <v>2018</v>
      </c>
    </row>
    <row r="331" spans="1:9" x14ac:dyDescent="0.55000000000000004">
      <c r="A331" t="str">
        <f t="shared" si="5"/>
        <v>Hypermedia Systems, Inc.REV - 2018</v>
      </c>
      <c r="B331">
        <v>19721005</v>
      </c>
      <c r="C331">
        <v>5539315</v>
      </c>
      <c r="D331" t="s">
        <v>102</v>
      </c>
      <c r="E331" t="s">
        <v>735</v>
      </c>
      <c r="F331" t="s">
        <v>720</v>
      </c>
      <c r="G331" t="b">
        <v>0</v>
      </c>
      <c r="H331">
        <v>120</v>
      </c>
      <c r="I331">
        <v>2018</v>
      </c>
    </row>
    <row r="332" spans="1:9" x14ac:dyDescent="0.55000000000000004">
      <c r="A332" t="str">
        <f t="shared" si="5"/>
        <v>Dynamic Urban Technologies, Inc.CORP TAX - 2018</v>
      </c>
      <c r="B332">
        <v>19720987</v>
      </c>
      <c r="C332">
        <v>5539364</v>
      </c>
      <c r="D332" t="s">
        <v>736</v>
      </c>
      <c r="E332" t="s">
        <v>9</v>
      </c>
      <c r="F332" t="s">
        <v>720</v>
      </c>
      <c r="G332" t="b">
        <v>0</v>
      </c>
      <c r="H332">
        <v>20</v>
      </c>
      <c r="I332">
        <v>2018</v>
      </c>
    </row>
    <row r="333" spans="1:9" x14ac:dyDescent="0.55000000000000004">
      <c r="A333" t="str">
        <f t="shared" si="5"/>
        <v>Dynamic Urban Technologies, Inc.REV - 2018</v>
      </c>
      <c r="B333">
        <v>19720955</v>
      </c>
      <c r="C333">
        <v>5539364</v>
      </c>
      <c r="D333" t="s">
        <v>736</v>
      </c>
      <c r="E333" t="s">
        <v>735</v>
      </c>
      <c r="F333" t="s">
        <v>720</v>
      </c>
      <c r="G333" t="b">
        <v>0</v>
      </c>
      <c r="H333">
        <v>120</v>
      </c>
      <c r="I333">
        <v>2018</v>
      </c>
    </row>
    <row r="334" spans="1:9" x14ac:dyDescent="0.55000000000000004">
      <c r="A334" t="str">
        <f t="shared" si="5"/>
        <v>Dreamroom Productions, Inc.CORP TAX - 2018</v>
      </c>
      <c r="B334">
        <v>19720741</v>
      </c>
      <c r="C334">
        <v>5539313</v>
      </c>
      <c r="D334" t="s">
        <v>94</v>
      </c>
      <c r="E334" t="s">
        <v>9</v>
      </c>
      <c r="F334" t="s">
        <v>720</v>
      </c>
      <c r="G334" t="b">
        <v>0</v>
      </c>
      <c r="H334">
        <v>30</v>
      </c>
      <c r="I334">
        <v>2018</v>
      </c>
    </row>
    <row r="335" spans="1:9" x14ac:dyDescent="0.55000000000000004">
      <c r="A335" t="str">
        <f t="shared" si="5"/>
        <v>Dreamroom Productions, Inc.REV - 2018</v>
      </c>
      <c r="B335">
        <v>19720706</v>
      </c>
      <c r="C335">
        <v>5539313</v>
      </c>
      <c r="D335" t="s">
        <v>94</v>
      </c>
      <c r="E335" t="s">
        <v>735</v>
      </c>
      <c r="F335" t="s">
        <v>720</v>
      </c>
      <c r="G335" t="b">
        <v>0</v>
      </c>
      <c r="H335">
        <v>125</v>
      </c>
      <c r="I335">
        <v>2018</v>
      </c>
    </row>
    <row r="336" spans="1:9" x14ac:dyDescent="0.55000000000000004">
      <c r="A336" t="str">
        <f t="shared" si="5"/>
        <v>DTI Services, Inc.CORP TAX - 2018</v>
      </c>
      <c r="B336">
        <v>19720620</v>
      </c>
      <c r="C336">
        <v>4847719</v>
      </c>
      <c r="D336" t="s">
        <v>95</v>
      </c>
      <c r="E336" t="s">
        <v>9</v>
      </c>
      <c r="F336" t="s">
        <v>720</v>
      </c>
      <c r="G336" t="b">
        <v>0</v>
      </c>
      <c r="H336">
        <v>218</v>
      </c>
      <c r="I336">
        <v>2018</v>
      </c>
    </row>
    <row r="337" spans="1:9" x14ac:dyDescent="0.55000000000000004">
      <c r="A337" t="str">
        <f t="shared" si="5"/>
        <v>DTI Services, Inc.REV - 2018</v>
      </c>
      <c r="B337">
        <v>19720577</v>
      </c>
      <c r="C337">
        <v>4847719</v>
      </c>
      <c r="D337" t="s">
        <v>95</v>
      </c>
      <c r="E337" t="s">
        <v>735</v>
      </c>
      <c r="F337" t="s">
        <v>720</v>
      </c>
      <c r="G337" t="b">
        <v>0</v>
      </c>
      <c r="H337">
        <v>825</v>
      </c>
      <c r="I337">
        <v>2018</v>
      </c>
    </row>
    <row r="338" spans="1:9" x14ac:dyDescent="0.55000000000000004">
      <c r="A338" t="str">
        <f t="shared" si="5"/>
        <v>Fukuda Denshi USA, Inc.CORP TAX - 2018</v>
      </c>
      <c r="B338">
        <v>19720129</v>
      </c>
      <c r="C338">
        <v>868179</v>
      </c>
      <c r="D338" t="s">
        <v>98</v>
      </c>
      <c r="E338" t="s">
        <v>9</v>
      </c>
      <c r="F338" t="s">
        <v>720</v>
      </c>
      <c r="G338" t="b">
        <v>0</v>
      </c>
      <c r="H338">
        <v>106</v>
      </c>
      <c r="I338">
        <v>2018</v>
      </c>
    </row>
    <row r="339" spans="1:9" x14ac:dyDescent="0.55000000000000004">
      <c r="A339" t="str">
        <f t="shared" si="5"/>
        <v>SNBL U.S.A., Ltd.CORP TAX - 2018</v>
      </c>
      <c r="B339">
        <v>19720091</v>
      </c>
      <c r="C339">
        <v>868400</v>
      </c>
      <c r="D339" t="s">
        <v>121</v>
      </c>
      <c r="E339" t="s">
        <v>9</v>
      </c>
      <c r="F339" t="s">
        <v>720</v>
      </c>
      <c r="G339" t="b">
        <v>0</v>
      </c>
      <c r="H339">
        <v>88</v>
      </c>
      <c r="I339">
        <v>2018</v>
      </c>
    </row>
    <row r="340" spans="1:9" x14ac:dyDescent="0.55000000000000004">
      <c r="A340" t="str">
        <f t="shared" si="5"/>
        <v>Zojirushi America CorporationTP - 2017</v>
      </c>
      <c r="B340">
        <v>19720042</v>
      </c>
      <c r="C340">
        <v>868422</v>
      </c>
      <c r="D340" t="s">
        <v>126</v>
      </c>
      <c r="E340" t="s">
        <v>737</v>
      </c>
      <c r="F340" t="s">
        <v>720</v>
      </c>
      <c r="G340" t="b">
        <v>0</v>
      </c>
      <c r="H340">
        <v>30</v>
      </c>
      <c r="I340">
        <v>2017</v>
      </c>
    </row>
    <row r="341" spans="1:9" x14ac:dyDescent="0.55000000000000004">
      <c r="A341" t="str">
        <f t="shared" si="5"/>
        <v>Crestec USA, Inc.BM - 2019</v>
      </c>
      <c r="B341">
        <v>19717349</v>
      </c>
      <c r="C341">
        <v>4502794</v>
      </c>
      <c r="D341" t="s">
        <v>91</v>
      </c>
      <c r="E341" t="s">
        <v>262</v>
      </c>
      <c r="F341" t="s">
        <v>719</v>
      </c>
      <c r="G341" t="b">
        <v>0</v>
      </c>
      <c r="H341">
        <v>20</v>
      </c>
      <c r="I341">
        <v>2019</v>
      </c>
    </row>
    <row r="342" spans="1:9" x14ac:dyDescent="0.55000000000000004">
      <c r="A342" t="str">
        <f t="shared" si="5"/>
        <v>Fukuda Denshi USA, Inc.BM - 2019</v>
      </c>
      <c r="B342">
        <v>19717318</v>
      </c>
      <c r="C342">
        <v>868179</v>
      </c>
      <c r="D342" t="s">
        <v>98</v>
      </c>
      <c r="E342" t="s">
        <v>262</v>
      </c>
      <c r="F342" t="s">
        <v>732</v>
      </c>
      <c r="G342" t="b">
        <v>0</v>
      </c>
      <c r="H342">
        <v>20</v>
      </c>
      <c r="I342">
        <v>2019</v>
      </c>
    </row>
    <row r="343" spans="1:9" x14ac:dyDescent="0.55000000000000004">
      <c r="A343" t="str">
        <f t="shared" si="5"/>
        <v>MHK USA LTD.COMP - 2018</v>
      </c>
      <c r="B343">
        <v>19706625</v>
      </c>
      <c r="C343">
        <v>3429535</v>
      </c>
      <c r="D343" t="s">
        <v>108</v>
      </c>
      <c r="E343" t="s">
        <v>528</v>
      </c>
      <c r="F343" t="s">
        <v>720</v>
      </c>
      <c r="G343" t="b">
        <v>0</v>
      </c>
      <c r="H343">
        <v>43</v>
      </c>
      <c r="I343">
        <v>2018</v>
      </c>
    </row>
    <row r="344" spans="1:9" x14ac:dyDescent="0.55000000000000004">
      <c r="A344" t="str">
        <f t="shared" si="5"/>
        <v>Amano, SatoruINDIV TAX - 2018</v>
      </c>
      <c r="B344">
        <v>19683055</v>
      </c>
      <c r="C344">
        <v>6704577</v>
      </c>
      <c r="D344" t="s">
        <v>182</v>
      </c>
      <c r="E344" t="s">
        <v>263</v>
      </c>
      <c r="F344" t="s">
        <v>719</v>
      </c>
      <c r="G344" t="b">
        <v>0</v>
      </c>
      <c r="H344">
        <v>13</v>
      </c>
      <c r="I344">
        <v>2018</v>
      </c>
    </row>
    <row r="345" spans="1:9" x14ac:dyDescent="0.55000000000000004">
      <c r="A345" t="str">
        <f t="shared" si="5"/>
        <v>Adams, Joseph &amp; EmmaINDIV TAX - 2018</v>
      </c>
      <c r="B345">
        <v>19683030</v>
      </c>
      <c r="C345">
        <v>868277</v>
      </c>
      <c r="D345" t="s">
        <v>738</v>
      </c>
      <c r="E345" t="s">
        <v>263</v>
      </c>
      <c r="F345" t="s">
        <v>739</v>
      </c>
      <c r="G345" t="b">
        <v>0</v>
      </c>
      <c r="H345">
        <v>8</v>
      </c>
      <c r="I345">
        <v>2018</v>
      </c>
    </row>
    <row r="346" spans="1:9" x14ac:dyDescent="0.55000000000000004">
      <c r="A346" t="str">
        <f t="shared" si="5"/>
        <v>Nakajima, JunkoINDIV TAX - 2018</v>
      </c>
      <c r="B346">
        <v>19682987</v>
      </c>
      <c r="C346">
        <v>3429505</v>
      </c>
      <c r="D346" t="s">
        <v>740</v>
      </c>
      <c r="E346" t="s">
        <v>263</v>
      </c>
      <c r="F346" t="s">
        <v>732</v>
      </c>
      <c r="G346" t="b">
        <v>0</v>
      </c>
      <c r="H346">
        <v>8</v>
      </c>
      <c r="I346">
        <v>2018</v>
      </c>
    </row>
    <row r="347" spans="1:9" x14ac:dyDescent="0.55000000000000004">
      <c r="A347" t="str">
        <f t="shared" si="5"/>
        <v>OA SupplyINDIV TAX - 2018</v>
      </c>
      <c r="B347">
        <v>19682857</v>
      </c>
      <c r="C347">
        <v>7640322</v>
      </c>
      <c r="D347" t="s">
        <v>741</v>
      </c>
      <c r="E347" t="s">
        <v>263</v>
      </c>
      <c r="F347" t="s">
        <v>726</v>
      </c>
      <c r="G347" t="b">
        <v>0</v>
      </c>
      <c r="H347">
        <v>24</v>
      </c>
      <c r="I347">
        <v>2018</v>
      </c>
    </row>
    <row r="348" spans="1:9" x14ac:dyDescent="0.55000000000000004">
      <c r="A348" t="str">
        <f t="shared" si="5"/>
        <v>Nakanishi Optical CorporationCORP TAX - 2018</v>
      </c>
      <c r="B348">
        <v>19580747</v>
      </c>
      <c r="C348">
        <v>5986248</v>
      </c>
      <c r="D348" t="s">
        <v>81</v>
      </c>
      <c r="E348" t="s">
        <v>9</v>
      </c>
      <c r="F348" t="s">
        <v>719</v>
      </c>
      <c r="G348" t="b">
        <v>0</v>
      </c>
      <c r="H348">
        <v>44</v>
      </c>
      <c r="I348">
        <v>2018</v>
      </c>
    </row>
    <row r="349" spans="1:9" x14ac:dyDescent="0.55000000000000004">
      <c r="A349" t="str">
        <f t="shared" si="5"/>
        <v>Delica Iwata CaliforniaCORP TAX - 2018</v>
      </c>
      <c r="B349">
        <v>19580709</v>
      </c>
      <c r="C349">
        <v>4759699</v>
      </c>
      <c r="D349" t="s">
        <v>74</v>
      </c>
      <c r="E349" t="s">
        <v>9</v>
      </c>
      <c r="F349" t="s">
        <v>719</v>
      </c>
      <c r="G349" t="b">
        <v>0</v>
      </c>
      <c r="H349">
        <v>24</v>
      </c>
      <c r="I349">
        <v>2018</v>
      </c>
    </row>
    <row r="350" spans="1:9" x14ac:dyDescent="0.55000000000000004">
      <c r="A350" t="str">
        <f t="shared" si="5"/>
        <v>Hitachi Advanced Clean Energy CorporationCORP TAX - 2018</v>
      </c>
      <c r="B350">
        <v>19580701</v>
      </c>
      <c r="C350">
        <v>3429578</v>
      </c>
      <c r="D350" t="s">
        <v>187</v>
      </c>
      <c r="E350" t="s">
        <v>9</v>
      </c>
      <c r="F350" t="s">
        <v>149</v>
      </c>
      <c r="G350" t="b">
        <v>0</v>
      </c>
      <c r="H350">
        <v>24</v>
      </c>
      <c r="I350">
        <v>2018</v>
      </c>
    </row>
    <row r="351" spans="1:9" x14ac:dyDescent="0.55000000000000004">
      <c r="A351" t="str">
        <f t="shared" si="5"/>
        <v>Roof Tech Inc.CORP TAX - 2018</v>
      </c>
      <c r="B351">
        <v>19580667</v>
      </c>
      <c r="C351">
        <v>3429508</v>
      </c>
      <c r="D351" t="s">
        <v>82</v>
      </c>
      <c r="E351" t="s">
        <v>9</v>
      </c>
      <c r="F351" t="s">
        <v>149</v>
      </c>
      <c r="G351" t="b">
        <v>0</v>
      </c>
      <c r="H351">
        <v>38</v>
      </c>
      <c r="I351">
        <v>2018</v>
      </c>
    </row>
    <row r="352" spans="1:9" x14ac:dyDescent="0.55000000000000004">
      <c r="A352" t="str">
        <f t="shared" si="5"/>
        <v>WORKS APPLICATIONS AMERICA INC.CORP TAX - 2018</v>
      </c>
      <c r="B352">
        <v>19580600</v>
      </c>
      <c r="C352">
        <v>1721838</v>
      </c>
      <c r="D352" t="s">
        <v>129</v>
      </c>
      <c r="E352" t="s">
        <v>9</v>
      </c>
      <c r="F352" t="s">
        <v>719</v>
      </c>
      <c r="G352" t="b">
        <v>0</v>
      </c>
      <c r="H352">
        <v>25</v>
      </c>
      <c r="I352">
        <v>2018</v>
      </c>
    </row>
    <row r="353" spans="1:9" x14ac:dyDescent="0.55000000000000004">
      <c r="A353" t="str">
        <f t="shared" si="5"/>
        <v>REVIC Partners Co., Ltd.CORP - TAX 2018</v>
      </c>
      <c r="B353">
        <v>19383671</v>
      </c>
      <c r="C353">
        <v>7484906</v>
      </c>
      <c r="D353" t="s">
        <v>734</v>
      </c>
      <c r="E353" t="s">
        <v>742</v>
      </c>
      <c r="F353" t="s">
        <v>726</v>
      </c>
      <c r="G353" t="b">
        <v>0</v>
      </c>
      <c r="H353">
        <v>15</v>
      </c>
      <c r="I353" t="s">
        <v>743</v>
      </c>
    </row>
    <row r="354" spans="1:9" x14ac:dyDescent="0.55000000000000004">
      <c r="A354" t="str">
        <f t="shared" si="5"/>
        <v>GMO-Z.COM PAYMENT GATEWAY USA, INC.BM - 2018</v>
      </c>
      <c r="B354">
        <v>19266952</v>
      </c>
      <c r="C354">
        <v>7448642</v>
      </c>
      <c r="D354" t="s">
        <v>78</v>
      </c>
      <c r="E354" t="s">
        <v>744</v>
      </c>
      <c r="F354" t="s">
        <v>253</v>
      </c>
      <c r="G354" t="b">
        <v>0</v>
      </c>
      <c r="H354">
        <v>52</v>
      </c>
      <c r="I354">
        <v>2018</v>
      </c>
    </row>
    <row r="355" spans="1:9" x14ac:dyDescent="0.55000000000000004">
      <c r="A355" t="str">
        <f t="shared" si="5"/>
        <v>Flight System USA, Inc.CORP TAX - 2018</v>
      </c>
      <c r="B355">
        <v>19266233</v>
      </c>
      <c r="C355">
        <v>3478440</v>
      </c>
      <c r="D355" t="s">
        <v>527</v>
      </c>
      <c r="E355" t="s">
        <v>9</v>
      </c>
      <c r="F355" t="s">
        <v>217</v>
      </c>
      <c r="G355" t="b">
        <v>0</v>
      </c>
      <c r="H355">
        <v>19</v>
      </c>
      <c r="I355">
        <v>2018</v>
      </c>
    </row>
    <row r="356" spans="1:9" x14ac:dyDescent="0.55000000000000004">
      <c r="A356" t="str">
        <f t="shared" si="5"/>
        <v>Fukuda Denshi USA, Inc.AUD - 2018</v>
      </c>
      <c r="B356">
        <v>19266154</v>
      </c>
      <c r="C356">
        <v>868179</v>
      </c>
      <c r="D356" t="s">
        <v>98</v>
      </c>
      <c r="E356" t="s">
        <v>727</v>
      </c>
      <c r="F356" t="s">
        <v>253</v>
      </c>
      <c r="G356" t="b">
        <v>0</v>
      </c>
      <c r="H356">
        <v>315</v>
      </c>
      <c r="I356">
        <v>2018</v>
      </c>
    </row>
    <row r="357" spans="1:9" x14ac:dyDescent="0.55000000000000004">
      <c r="A357" t="str">
        <f t="shared" si="5"/>
        <v>Maruwa America CorpREV - 2018</v>
      </c>
      <c r="B357">
        <v>19266100</v>
      </c>
      <c r="C357">
        <v>868377</v>
      </c>
      <c r="D357" t="s">
        <v>177</v>
      </c>
      <c r="E357" t="s">
        <v>735</v>
      </c>
      <c r="F357" t="s">
        <v>253</v>
      </c>
      <c r="G357" t="b">
        <v>0</v>
      </c>
      <c r="H357">
        <v>150</v>
      </c>
      <c r="I357">
        <v>2018</v>
      </c>
    </row>
    <row r="358" spans="1:9" x14ac:dyDescent="0.55000000000000004">
      <c r="A358" t="str">
        <f t="shared" si="5"/>
        <v>Shinyei Corporation of AmericaREV - 2018</v>
      </c>
      <c r="B358">
        <v>19266068</v>
      </c>
      <c r="C358">
        <v>868398</v>
      </c>
      <c r="D358" t="s">
        <v>120</v>
      </c>
      <c r="E358" t="s">
        <v>735</v>
      </c>
      <c r="F358" t="s">
        <v>720</v>
      </c>
      <c r="G358" t="b">
        <v>0</v>
      </c>
      <c r="H358">
        <v>164</v>
      </c>
      <c r="I358">
        <v>2018</v>
      </c>
    </row>
    <row r="359" spans="1:9" x14ac:dyDescent="0.55000000000000004">
      <c r="A359" t="str">
        <f t="shared" si="5"/>
        <v>ShinMaywa (America), Ltd.REV - 2018</v>
      </c>
      <c r="B359">
        <v>19265826</v>
      </c>
      <c r="C359">
        <v>868396</v>
      </c>
      <c r="D359" t="s">
        <v>118</v>
      </c>
      <c r="E359" t="s">
        <v>735</v>
      </c>
      <c r="F359" t="s">
        <v>253</v>
      </c>
      <c r="G359" t="b">
        <v>0</v>
      </c>
      <c r="H359">
        <v>156</v>
      </c>
      <c r="I359">
        <v>2018</v>
      </c>
    </row>
    <row r="360" spans="1:9" x14ac:dyDescent="0.55000000000000004">
      <c r="A360" t="str">
        <f t="shared" si="5"/>
        <v>Nippon Trans Pacific CorporationREV - 2018</v>
      </c>
      <c r="B360">
        <v>19265700</v>
      </c>
      <c r="C360">
        <v>7405968</v>
      </c>
      <c r="D360" t="s">
        <v>178</v>
      </c>
      <c r="E360" t="s">
        <v>735</v>
      </c>
      <c r="F360" t="s">
        <v>253</v>
      </c>
      <c r="G360" t="b">
        <v>0</v>
      </c>
      <c r="H360">
        <v>150</v>
      </c>
      <c r="I360">
        <v>2018</v>
      </c>
    </row>
    <row r="361" spans="1:9" x14ac:dyDescent="0.55000000000000004">
      <c r="A361" t="str">
        <f t="shared" si="5"/>
        <v>Mitsui-Soko (U.S.A.) Inc.AUD - 2018</v>
      </c>
      <c r="B361">
        <v>19265634</v>
      </c>
      <c r="C361">
        <v>3429490</v>
      </c>
      <c r="D361" t="s">
        <v>110</v>
      </c>
      <c r="E361" t="s">
        <v>727</v>
      </c>
      <c r="F361" t="s">
        <v>253</v>
      </c>
      <c r="G361" t="b">
        <v>0</v>
      </c>
      <c r="H361">
        <v>500</v>
      </c>
      <c r="I361">
        <v>2018</v>
      </c>
    </row>
    <row r="362" spans="1:9" x14ac:dyDescent="0.55000000000000004">
      <c r="A362" t="str">
        <f t="shared" si="5"/>
        <v>TSUKURU U.S.A. CORPORATIONBM - 2018</v>
      </c>
      <c r="B362">
        <v>19253146</v>
      </c>
      <c r="C362">
        <v>7443296</v>
      </c>
      <c r="D362" t="s">
        <v>745</v>
      </c>
      <c r="E362" t="s">
        <v>744</v>
      </c>
      <c r="F362" t="s">
        <v>746</v>
      </c>
      <c r="G362" t="b">
        <v>0</v>
      </c>
      <c r="H362">
        <v>80</v>
      </c>
      <c r="I362">
        <v>2018</v>
      </c>
    </row>
    <row r="363" spans="1:9" x14ac:dyDescent="0.55000000000000004">
      <c r="A363" t="str">
        <f t="shared" si="5"/>
        <v>FujiSeiki USA, INC.CORP TAX - 2018</v>
      </c>
      <c r="B363">
        <v>19253118</v>
      </c>
      <c r="C363">
        <v>7443280</v>
      </c>
      <c r="D363" t="s">
        <v>529</v>
      </c>
      <c r="E363" t="s">
        <v>9</v>
      </c>
      <c r="F363" t="s">
        <v>218</v>
      </c>
      <c r="G363" t="b">
        <v>0</v>
      </c>
      <c r="H363">
        <v>24</v>
      </c>
      <c r="I363">
        <v>2018</v>
      </c>
    </row>
    <row r="364" spans="1:9" x14ac:dyDescent="0.55000000000000004">
      <c r="A364" t="str">
        <f t="shared" si="5"/>
        <v>TOHO COMPANY LTDBM - 2018</v>
      </c>
      <c r="B364">
        <v>19253103</v>
      </c>
      <c r="C364">
        <v>7443274</v>
      </c>
      <c r="D364" t="s">
        <v>84</v>
      </c>
      <c r="E364" t="s">
        <v>744</v>
      </c>
      <c r="F364" t="s">
        <v>253</v>
      </c>
      <c r="G364" t="b">
        <v>0</v>
      </c>
      <c r="H364">
        <v>45</v>
      </c>
      <c r="I364">
        <v>2018</v>
      </c>
    </row>
    <row r="365" spans="1:9" x14ac:dyDescent="0.55000000000000004">
      <c r="A365" t="str">
        <f t="shared" si="5"/>
        <v>Crestec USA, Inc.INDIV TAX - 2018</v>
      </c>
      <c r="B365">
        <v>19153365</v>
      </c>
      <c r="C365">
        <v>4502794</v>
      </c>
      <c r="D365" t="s">
        <v>91</v>
      </c>
      <c r="E365" t="s">
        <v>263</v>
      </c>
      <c r="F365" t="s">
        <v>257</v>
      </c>
      <c r="G365" t="b">
        <v>0</v>
      </c>
      <c r="H365">
        <v>18</v>
      </c>
      <c r="I365">
        <v>2018</v>
      </c>
    </row>
    <row r="366" spans="1:9" x14ac:dyDescent="0.55000000000000004">
      <c r="A366" t="str">
        <f t="shared" si="5"/>
        <v>Nippon Trans Pacific CorporationINDIV TAX - 2018</v>
      </c>
      <c r="B366">
        <v>19153346</v>
      </c>
      <c r="C366">
        <v>7405968</v>
      </c>
      <c r="D366" t="s">
        <v>178</v>
      </c>
      <c r="E366" t="s">
        <v>263</v>
      </c>
      <c r="F366" t="s">
        <v>717</v>
      </c>
      <c r="G366" t="b">
        <v>0</v>
      </c>
      <c r="H366">
        <v>22</v>
      </c>
      <c r="I366">
        <v>2018</v>
      </c>
    </row>
    <row r="367" spans="1:9" x14ac:dyDescent="0.55000000000000004">
      <c r="A367" t="str">
        <f t="shared" si="5"/>
        <v>Zensho USA CorporationINDIV TAX - 2018</v>
      </c>
      <c r="B367">
        <v>19153324</v>
      </c>
      <c r="C367">
        <v>868421</v>
      </c>
      <c r="D367" t="s">
        <v>87</v>
      </c>
      <c r="E367" t="s">
        <v>263</v>
      </c>
      <c r="F367" t="s">
        <v>719</v>
      </c>
      <c r="G367" t="b">
        <v>0</v>
      </c>
      <c r="H367">
        <v>75</v>
      </c>
      <c r="I367">
        <v>2018</v>
      </c>
    </row>
    <row r="368" spans="1:9" x14ac:dyDescent="0.55000000000000004">
      <c r="A368" t="str">
        <f t="shared" si="5"/>
        <v>Yamaha Group - Line 6 Inc.INDIV TAX - 2018</v>
      </c>
      <c r="B368">
        <v>19153287</v>
      </c>
      <c r="C368">
        <v>7405946</v>
      </c>
      <c r="D368" t="s">
        <v>171</v>
      </c>
      <c r="E368" t="s">
        <v>263</v>
      </c>
      <c r="F368" t="s">
        <v>726</v>
      </c>
      <c r="G368" t="b">
        <v>0</v>
      </c>
      <c r="H368">
        <v>8</v>
      </c>
      <c r="I368">
        <v>2018</v>
      </c>
    </row>
    <row r="369" spans="1:9" x14ac:dyDescent="0.55000000000000004">
      <c r="A369" t="str">
        <f t="shared" si="5"/>
        <v>Yamaha Group - Revolabs, Inc.INDIV TAX - 2018</v>
      </c>
      <c r="B369">
        <v>19153264</v>
      </c>
      <c r="C369">
        <v>7405937</v>
      </c>
      <c r="D369" t="s">
        <v>172</v>
      </c>
      <c r="E369" t="s">
        <v>263</v>
      </c>
      <c r="F369" t="s">
        <v>726</v>
      </c>
      <c r="G369" t="b">
        <v>0</v>
      </c>
      <c r="H369">
        <v>32</v>
      </c>
      <c r="I369">
        <v>2018</v>
      </c>
    </row>
    <row r="370" spans="1:9" x14ac:dyDescent="0.55000000000000004">
      <c r="A370" t="str">
        <f t="shared" si="5"/>
        <v>Yamaha CorporationINDIV TAX - 2018</v>
      </c>
      <c r="B370">
        <v>19153224</v>
      </c>
      <c r="C370">
        <v>868420</v>
      </c>
      <c r="D370" t="s">
        <v>170</v>
      </c>
      <c r="E370" t="s">
        <v>263</v>
      </c>
      <c r="F370" t="s">
        <v>726</v>
      </c>
      <c r="G370" t="b">
        <v>0</v>
      </c>
      <c r="H370">
        <v>600</v>
      </c>
      <c r="I370">
        <v>2018</v>
      </c>
    </row>
    <row r="371" spans="1:9" x14ac:dyDescent="0.55000000000000004">
      <c r="A371" t="str">
        <f t="shared" si="5"/>
        <v>WAKOU USA INC.INDIV TAX - 2018</v>
      </c>
      <c r="B371">
        <v>19153137</v>
      </c>
      <c r="C371">
        <v>947546</v>
      </c>
      <c r="D371" t="s">
        <v>531</v>
      </c>
      <c r="E371" t="s">
        <v>263</v>
      </c>
      <c r="F371" t="s">
        <v>732</v>
      </c>
      <c r="G371" t="b">
        <v>0</v>
      </c>
      <c r="H371">
        <v>30</v>
      </c>
      <c r="I371">
        <v>2018</v>
      </c>
    </row>
    <row r="372" spans="1:9" x14ac:dyDescent="0.55000000000000004">
      <c r="A372" t="str">
        <f t="shared" si="5"/>
        <v>Vantec Hitachi Transport System (USA), Inc.INDIV TAX - 2018</v>
      </c>
      <c r="B372">
        <v>19153125</v>
      </c>
      <c r="C372">
        <v>868406</v>
      </c>
      <c r="D372" t="s">
        <v>124</v>
      </c>
      <c r="E372" t="s">
        <v>263</v>
      </c>
      <c r="F372" t="s">
        <v>719</v>
      </c>
      <c r="G372" t="b">
        <v>0</v>
      </c>
      <c r="H372">
        <v>22</v>
      </c>
      <c r="I372">
        <v>2018</v>
      </c>
    </row>
    <row r="373" spans="1:9" x14ac:dyDescent="0.55000000000000004">
      <c r="A373" t="str">
        <f t="shared" si="5"/>
        <v>USA Union International, Inc.INDIV TAX - 2018</v>
      </c>
      <c r="B373">
        <v>19141607</v>
      </c>
      <c r="C373">
        <v>868410</v>
      </c>
      <c r="D373" t="s">
        <v>123</v>
      </c>
      <c r="E373" t="s">
        <v>263</v>
      </c>
      <c r="F373" t="s">
        <v>719</v>
      </c>
      <c r="G373" t="b">
        <v>0</v>
      </c>
      <c r="H373">
        <v>15</v>
      </c>
      <c r="I373">
        <v>2018</v>
      </c>
    </row>
    <row r="374" spans="1:9" x14ac:dyDescent="0.55000000000000004">
      <c r="A374" t="str">
        <f t="shared" si="5"/>
        <v>US Koei Technologies, Inc.INDIV TAX - 2018</v>
      </c>
      <c r="B374">
        <v>19141599</v>
      </c>
      <c r="C374">
        <v>868413</v>
      </c>
      <c r="D374" t="s">
        <v>86</v>
      </c>
      <c r="E374" t="s">
        <v>263</v>
      </c>
      <c r="F374" t="s">
        <v>719</v>
      </c>
      <c r="G374" t="b">
        <v>0</v>
      </c>
      <c r="H374">
        <v>12</v>
      </c>
      <c r="I374">
        <v>2018</v>
      </c>
    </row>
    <row r="375" spans="1:9" x14ac:dyDescent="0.55000000000000004">
      <c r="A375" t="str">
        <f t="shared" si="5"/>
        <v>SNBL U.S.A., Ltd.INDIV TAX - 2018</v>
      </c>
      <c r="B375">
        <v>19141526</v>
      </c>
      <c r="C375">
        <v>868400</v>
      </c>
      <c r="D375" t="s">
        <v>121</v>
      </c>
      <c r="E375" t="s">
        <v>263</v>
      </c>
      <c r="F375" t="s">
        <v>717</v>
      </c>
      <c r="G375" t="b">
        <v>0</v>
      </c>
      <c r="H375">
        <v>162</v>
      </c>
      <c r="I375">
        <v>2018</v>
      </c>
    </row>
    <row r="376" spans="1:9" x14ac:dyDescent="0.55000000000000004">
      <c r="A376" t="str">
        <f t="shared" si="5"/>
        <v>ShinMaywa (America), Ltd.INDIV TAX - 2018</v>
      </c>
      <c r="B376">
        <v>19141499</v>
      </c>
      <c r="C376">
        <v>868396</v>
      </c>
      <c r="D376" t="s">
        <v>118</v>
      </c>
      <c r="E376" t="s">
        <v>263</v>
      </c>
      <c r="F376" t="s">
        <v>726</v>
      </c>
      <c r="G376" t="b">
        <v>0</v>
      </c>
      <c r="H376">
        <v>38</v>
      </c>
      <c r="I376">
        <v>2018</v>
      </c>
    </row>
    <row r="377" spans="1:9" x14ac:dyDescent="0.55000000000000004">
      <c r="A377" t="str">
        <f t="shared" si="5"/>
        <v>Roof Tech Inc.INDIV TAX - 2018</v>
      </c>
      <c r="B377">
        <v>19141491</v>
      </c>
      <c r="C377">
        <v>3429508</v>
      </c>
      <c r="D377" t="s">
        <v>82</v>
      </c>
      <c r="E377" t="s">
        <v>263</v>
      </c>
      <c r="F377" t="s">
        <v>719</v>
      </c>
      <c r="G377" t="b">
        <v>0</v>
      </c>
      <c r="H377">
        <v>12</v>
      </c>
      <c r="I377">
        <v>2018</v>
      </c>
    </row>
    <row r="378" spans="1:9" x14ac:dyDescent="0.55000000000000004">
      <c r="A378" t="str">
        <f t="shared" si="5"/>
        <v>Mitsui-Soko (U.S.A.) Inc.INDIV TAX - 2018</v>
      </c>
      <c r="B378">
        <v>19112857</v>
      </c>
      <c r="C378">
        <v>3429490</v>
      </c>
      <c r="D378" t="s">
        <v>110</v>
      </c>
      <c r="E378" t="s">
        <v>263</v>
      </c>
      <c r="F378" t="s">
        <v>719</v>
      </c>
      <c r="G378" t="b">
        <v>0</v>
      </c>
      <c r="H378">
        <v>115</v>
      </c>
      <c r="I378">
        <v>2018</v>
      </c>
    </row>
    <row r="379" spans="1:9" x14ac:dyDescent="0.55000000000000004">
      <c r="A379" t="str">
        <f t="shared" si="5"/>
        <v>Marumatsu, Inc.INDIV TAX - 2018</v>
      </c>
      <c r="B379">
        <v>19112832</v>
      </c>
      <c r="C379">
        <v>868380</v>
      </c>
      <c r="D379" t="s">
        <v>176</v>
      </c>
      <c r="E379" t="s">
        <v>263</v>
      </c>
      <c r="F379" t="s">
        <v>726</v>
      </c>
      <c r="G379" t="b">
        <v>0</v>
      </c>
      <c r="H379">
        <v>35</v>
      </c>
      <c r="I379">
        <v>2018</v>
      </c>
    </row>
    <row r="380" spans="1:9" x14ac:dyDescent="0.55000000000000004">
      <c r="A380" t="str">
        <f t="shared" si="5"/>
        <v>Impact Design, Inc.INDIV TAX - 2018</v>
      </c>
      <c r="B380">
        <v>19112825</v>
      </c>
      <c r="C380">
        <v>868195</v>
      </c>
      <c r="D380" t="s">
        <v>747</v>
      </c>
      <c r="E380" t="s">
        <v>263</v>
      </c>
      <c r="F380" t="s">
        <v>719</v>
      </c>
      <c r="G380" t="b">
        <v>0</v>
      </c>
      <c r="H380">
        <v>13</v>
      </c>
      <c r="I380">
        <v>2018</v>
      </c>
    </row>
    <row r="381" spans="1:9" x14ac:dyDescent="0.55000000000000004">
      <c r="A381" t="str">
        <f t="shared" si="5"/>
        <v>Hanshin Contents Link CorporationINDIV TAX - 2018</v>
      </c>
      <c r="B381">
        <v>19112693</v>
      </c>
      <c r="C381">
        <v>868191</v>
      </c>
      <c r="D381" t="s">
        <v>128</v>
      </c>
      <c r="E381" t="s">
        <v>263</v>
      </c>
      <c r="F381" t="s">
        <v>725</v>
      </c>
      <c r="G381" t="b">
        <v>0</v>
      </c>
      <c r="H381">
        <v>9</v>
      </c>
      <c r="I381">
        <v>2018</v>
      </c>
    </row>
    <row r="382" spans="1:9" x14ac:dyDescent="0.55000000000000004">
      <c r="A382" t="str">
        <f t="shared" si="5"/>
        <v>Fukuda Denshi USA, Inc.INDIV TAX - 2018</v>
      </c>
      <c r="B382">
        <v>19112676</v>
      </c>
      <c r="C382">
        <v>868179</v>
      </c>
      <c r="D382" t="s">
        <v>98</v>
      </c>
      <c r="E382" t="s">
        <v>263</v>
      </c>
      <c r="F382" t="s">
        <v>732</v>
      </c>
      <c r="G382" t="b">
        <v>0</v>
      </c>
      <c r="H382">
        <v>35</v>
      </c>
      <c r="I382">
        <v>2018</v>
      </c>
    </row>
    <row r="383" spans="1:9" x14ac:dyDescent="0.55000000000000004">
      <c r="A383" t="str">
        <f t="shared" si="5"/>
        <v>FlowONE Inc.INDIV TAX - 2018</v>
      </c>
      <c r="B383">
        <v>19112657</v>
      </c>
      <c r="C383">
        <v>5368278</v>
      </c>
      <c r="D383" t="s">
        <v>76</v>
      </c>
      <c r="E383" t="s">
        <v>263</v>
      </c>
      <c r="F383" t="s">
        <v>719</v>
      </c>
      <c r="G383" t="b">
        <v>0</v>
      </c>
      <c r="H383">
        <v>8</v>
      </c>
      <c r="I383">
        <v>2018</v>
      </c>
    </row>
    <row r="384" spans="1:9" x14ac:dyDescent="0.55000000000000004">
      <c r="A384" t="str">
        <f t="shared" si="5"/>
        <v>Delica Iwata CaliforniaINDIV TAX - 2018</v>
      </c>
      <c r="B384">
        <v>19112649</v>
      </c>
      <c r="C384">
        <v>4759699</v>
      </c>
      <c r="D384" t="s">
        <v>74</v>
      </c>
      <c r="E384" t="s">
        <v>263</v>
      </c>
      <c r="F384" t="s">
        <v>732</v>
      </c>
      <c r="G384" t="b">
        <v>0</v>
      </c>
      <c r="H384">
        <v>16</v>
      </c>
      <c r="I384">
        <v>2018</v>
      </c>
    </row>
    <row r="385" spans="1:9" x14ac:dyDescent="0.55000000000000004">
      <c r="A385" t="str">
        <f t="shared" si="5"/>
        <v>CB RichardINDIV TAX - 2018</v>
      </c>
      <c r="B385">
        <v>19112638</v>
      </c>
      <c r="C385">
        <v>6390359</v>
      </c>
      <c r="D385" t="s">
        <v>73</v>
      </c>
      <c r="E385" t="s">
        <v>263</v>
      </c>
      <c r="F385" t="s">
        <v>719</v>
      </c>
      <c r="G385" t="b">
        <v>0</v>
      </c>
      <c r="H385">
        <v>7</v>
      </c>
      <c r="I385">
        <v>2018</v>
      </c>
    </row>
    <row r="386" spans="1:9" x14ac:dyDescent="0.55000000000000004">
      <c r="A386" t="str">
        <f t="shared" si="5"/>
        <v>ADW-No.1 LLCINDIV TAX - 2018</v>
      </c>
      <c r="B386">
        <v>19112528</v>
      </c>
      <c r="C386">
        <v>1995808</v>
      </c>
      <c r="D386" t="s">
        <v>144</v>
      </c>
      <c r="E386" t="s">
        <v>263</v>
      </c>
      <c r="F386" t="s">
        <v>119</v>
      </c>
      <c r="G386" t="b">
        <v>0</v>
      </c>
      <c r="H386">
        <v>60</v>
      </c>
      <c r="I386">
        <v>2018</v>
      </c>
    </row>
    <row r="387" spans="1:9" x14ac:dyDescent="0.55000000000000004">
      <c r="A387" t="str">
        <f t="shared" ref="A387:A450" si="6">D387&amp;E387</f>
        <v>AAI Leasing LLCINDIV TAX - 2018</v>
      </c>
      <c r="B387">
        <v>19112163</v>
      </c>
      <c r="C387">
        <v>1529757</v>
      </c>
      <c r="D387" t="s">
        <v>140</v>
      </c>
      <c r="E387" t="s">
        <v>263</v>
      </c>
      <c r="F387" t="s">
        <v>717</v>
      </c>
      <c r="G387" t="b">
        <v>0</v>
      </c>
      <c r="H387">
        <v>174</v>
      </c>
      <c r="I387">
        <v>2018</v>
      </c>
    </row>
    <row r="388" spans="1:9" x14ac:dyDescent="0.55000000000000004">
      <c r="A388" t="str">
        <f t="shared" si="6"/>
        <v>Hitachi Advanced Clean Energy CorporationINDIV TAX - 2018</v>
      </c>
      <c r="B388">
        <v>19111418</v>
      </c>
      <c r="C388">
        <v>3429578</v>
      </c>
      <c r="D388" t="s">
        <v>187</v>
      </c>
      <c r="E388" t="s">
        <v>263</v>
      </c>
      <c r="F388" t="s">
        <v>719</v>
      </c>
      <c r="G388" t="b">
        <v>0</v>
      </c>
      <c r="H388">
        <v>55</v>
      </c>
      <c r="I388">
        <v>2018</v>
      </c>
    </row>
    <row r="389" spans="1:9" x14ac:dyDescent="0.55000000000000004">
      <c r="A389" t="str">
        <f t="shared" si="6"/>
        <v>USA Union International, Inc.COMP - 2017</v>
      </c>
      <c r="B389">
        <v>19111370</v>
      </c>
      <c r="C389">
        <v>868410</v>
      </c>
      <c r="D389" t="s">
        <v>123</v>
      </c>
      <c r="E389" t="s">
        <v>748</v>
      </c>
      <c r="F389" t="s">
        <v>720</v>
      </c>
      <c r="G389" t="b">
        <v>0</v>
      </c>
      <c r="H389">
        <v>50</v>
      </c>
      <c r="I389">
        <v>2017</v>
      </c>
    </row>
    <row r="390" spans="1:9" x14ac:dyDescent="0.55000000000000004">
      <c r="A390" t="str">
        <f t="shared" si="6"/>
        <v>Rocknoble, Inc.BM - 2018</v>
      </c>
      <c r="B390">
        <v>19111357</v>
      </c>
      <c r="C390">
        <v>868390</v>
      </c>
      <c r="D390" t="s">
        <v>117</v>
      </c>
      <c r="E390" t="s">
        <v>744</v>
      </c>
      <c r="F390" t="s">
        <v>720</v>
      </c>
      <c r="G390" t="b">
        <v>0</v>
      </c>
      <c r="H390">
        <v>35</v>
      </c>
      <c r="I390">
        <v>2018</v>
      </c>
    </row>
    <row r="391" spans="1:9" x14ac:dyDescent="0.55000000000000004">
      <c r="A391" t="str">
        <f t="shared" si="6"/>
        <v>Eastern Car Liner (Americas), Inc.REV - 2018</v>
      </c>
      <c r="B391">
        <v>19111346</v>
      </c>
      <c r="C391">
        <v>3429662</v>
      </c>
      <c r="D391" t="s">
        <v>96</v>
      </c>
      <c r="E391" t="s">
        <v>735</v>
      </c>
      <c r="F391" t="s">
        <v>720</v>
      </c>
      <c r="G391" t="b">
        <v>0</v>
      </c>
      <c r="H391">
        <v>92</v>
      </c>
      <c r="I391">
        <v>2018</v>
      </c>
    </row>
    <row r="392" spans="1:9" x14ac:dyDescent="0.55000000000000004">
      <c r="A392" t="str">
        <f t="shared" si="6"/>
        <v>Eastern Car Liner (Americas), Inc.CORP TAX - 2018</v>
      </c>
      <c r="B392">
        <v>19111333</v>
      </c>
      <c r="C392">
        <v>3429662</v>
      </c>
      <c r="D392" t="s">
        <v>96</v>
      </c>
      <c r="E392" t="s">
        <v>9</v>
      </c>
      <c r="F392" t="s">
        <v>720</v>
      </c>
      <c r="G392" t="b">
        <v>0</v>
      </c>
      <c r="H392">
        <v>18</v>
      </c>
      <c r="I392">
        <v>2018</v>
      </c>
    </row>
    <row r="393" spans="1:9" x14ac:dyDescent="0.55000000000000004">
      <c r="A393" t="str">
        <f t="shared" si="6"/>
        <v>US Koei Technologies, Inc.CORP TAX - 2018</v>
      </c>
      <c r="B393">
        <v>19107376</v>
      </c>
      <c r="C393">
        <v>868413</v>
      </c>
      <c r="D393" t="s">
        <v>86</v>
      </c>
      <c r="E393" t="s">
        <v>9</v>
      </c>
      <c r="F393" t="s">
        <v>726</v>
      </c>
      <c r="G393" t="b">
        <v>0</v>
      </c>
      <c r="H393">
        <v>14</v>
      </c>
      <c r="I393">
        <v>2018</v>
      </c>
    </row>
    <row r="394" spans="1:9" x14ac:dyDescent="0.55000000000000004">
      <c r="A394" t="str">
        <f t="shared" si="6"/>
        <v>BRAST INCCORP TAX - 2018</v>
      </c>
      <c r="B394">
        <v>18954845</v>
      </c>
      <c r="C394">
        <v>7346839</v>
      </c>
      <c r="D394" t="s">
        <v>72</v>
      </c>
      <c r="E394" t="s">
        <v>9</v>
      </c>
      <c r="F394" t="s">
        <v>257</v>
      </c>
      <c r="G394" t="b">
        <v>0</v>
      </c>
      <c r="H394">
        <v>30</v>
      </c>
      <c r="I394">
        <v>2018</v>
      </c>
    </row>
    <row r="395" spans="1:9" x14ac:dyDescent="0.55000000000000004">
      <c r="A395" t="str">
        <f t="shared" si="6"/>
        <v>Maruwa America CorpOTH BUS - 2019</v>
      </c>
      <c r="B395">
        <v>18929992</v>
      </c>
      <c r="C395">
        <v>868377</v>
      </c>
      <c r="D395" t="s">
        <v>177</v>
      </c>
      <c r="E395" t="s">
        <v>532</v>
      </c>
      <c r="F395" t="s">
        <v>726</v>
      </c>
      <c r="G395" t="b">
        <v>0</v>
      </c>
      <c r="H395">
        <v>3</v>
      </c>
      <c r="I395">
        <v>2019</v>
      </c>
    </row>
    <row r="396" spans="1:9" x14ac:dyDescent="0.55000000000000004">
      <c r="A396" t="str">
        <f t="shared" si="6"/>
        <v>Maruwa America CorpOTH BUS - 2018</v>
      </c>
      <c r="B396">
        <v>18929987</v>
      </c>
      <c r="C396">
        <v>868377</v>
      </c>
      <c r="D396" t="s">
        <v>177</v>
      </c>
      <c r="E396" t="s">
        <v>749</v>
      </c>
      <c r="F396" t="s">
        <v>726</v>
      </c>
      <c r="G396" t="b">
        <v>0</v>
      </c>
      <c r="H396">
        <v>3</v>
      </c>
      <c r="I396">
        <v>2018</v>
      </c>
    </row>
    <row r="397" spans="1:9" x14ac:dyDescent="0.55000000000000004">
      <c r="A397" t="str">
        <f t="shared" si="6"/>
        <v>Maruwa America CorpCORP TAX - 2019</v>
      </c>
      <c r="B397">
        <v>18929978</v>
      </c>
      <c r="C397">
        <v>868377</v>
      </c>
      <c r="D397" t="s">
        <v>177</v>
      </c>
      <c r="E397" t="s">
        <v>1</v>
      </c>
      <c r="F397" t="s">
        <v>119</v>
      </c>
      <c r="G397" t="b">
        <v>1</v>
      </c>
      <c r="H397">
        <v>50</v>
      </c>
      <c r="I397">
        <v>2019</v>
      </c>
    </row>
    <row r="398" spans="1:9" x14ac:dyDescent="0.55000000000000004">
      <c r="A398" t="str">
        <f t="shared" si="6"/>
        <v>Maruwa America CorpCORP TAX - 2018</v>
      </c>
      <c r="B398">
        <v>18929970</v>
      </c>
      <c r="C398">
        <v>868377</v>
      </c>
      <c r="D398" t="s">
        <v>177</v>
      </c>
      <c r="E398" t="s">
        <v>9</v>
      </c>
      <c r="F398" t="s">
        <v>726</v>
      </c>
      <c r="G398" t="b">
        <v>0</v>
      </c>
      <c r="H398">
        <v>43</v>
      </c>
      <c r="I398">
        <v>2018</v>
      </c>
    </row>
    <row r="399" spans="1:9" x14ac:dyDescent="0.55000000000000004">
      <c r="A399" t="str">
        <f t="shared" si="6"/>
        <v>Zensho USA CorporationBM - 2019</v>
      </c>
      <c r="B399">
        <v>18929859</v>
      </c>
      <c r="C399">
        <v>868421</v>
      </c>
      <c r="D399" t="s">
        <v>87</v>
      </c>
      <c r="E399" t="s">
        <v>262</v>
      </c>
      <c r="F399" t="s">
        <v>719</v>
      </c>
      <c r="G399" t="b">
        <v>0</v>
      </c>
      <c r="H399">
        <v>10</v>
      </c>
      <c r="I399">
        <v>2019</v>
      </c>
    </row>
    <row r="400" spans="1:9" x14ac:dyDescent="0.55000000000000004">
      <c r="A400" t="str">
        <f t="shared" si="6"/>
        <v>Satoh Brothers International, Inc.INDIV TAX - 2019</v>
      </c>
      <c r="B400">
        <v>18929826</v>
      </c>
      <c r="C400">
        <v>3429510</v>
      </c>
      <c r="D400" t="s">
        <v>163</v>
      </c>
      <c r="E400" t="s">
        <v>6</v>
      </c>
      <c r="F400" t="s">
        <v>257</v>
      </c>
      <c r="G400" t="b">
        <v>0</v>
      </c>
      <c r="H400">
        <v>42</v>
      </c>
      <c r="I400">
        <v>2019</v>
      </c>
    </row>
    <row r="401" spans="1:9" x14ac:dyDescent="0.55000000000000004">
      <c r="A401" t="str">
        <f t="shared" si="6"/>
        <v>Satoh Brothers International, Inc.OTH BUS - 2019</v>
      </c>
      <c r="B401">
        <v>18929778</v>
      </c>
      <c r="C401">
        <v>3429510</v>
      </c>
      <c r="D401" t="s">
        <v>163</v>
      </c>
      <c r="E401" t="s">
        <v>532</v>
      </c>
      <c r="F401" t="s">
        <v>732</v>
      </c>
      <c r="G401" t="b">
        <v>0</v>
      </c>
      <c r="H401">
        <v>8</v>
      </c>
      <c r="I401">
        <v>2019</v>
      </c>
    </row>
    <row r="402" spans="1:9" x14ac:dyDescent="0.55000000000000004">
      <c r="A402" t="str">
        <f t="shared" si="6"/>
        <v>Nomo, TakahiroINDIV TAX - 2018</v>
      </c>
      <c r="B402">
        <v>18929752</v>
      </c>
      <c r="C402">
        <v>5543459</v>
      </c>
      <c r="D402" t="s">
        <v>750</v>
      </c>
      <c r="E402" t="s">
        <v>263</v>
      </c>
      <c r="F402" t="s">
        <v>732</v>
      </c>
      <c r="G402" t="b">
        <v>0</v>
      </c>
      <c r="H402">
        <v>5</v>
      </c>
      <c r="I402">
        <v>2018</v>
      </c>
    </row>
    <row r="403" spans="1:9" x14ac:dyDescent="0.55000000000000004">
      <c r="A403" t="str">
        <f t="shared" si="6"/>
        <v>Nomo, Hideo and KikukoINDIV TAX - 2018</v>
      </c>
      <c r="B403">
        <v>18929708</v>
      </c>
      <c r="C403">
        <v>3429543</v>
      </c>
      <c r="D403" t="s">
        <v>267</v>
      </c>
      <c r="E403" t="s">
        <v>263</v>
      </c>
      <c r="F403" t="s">
        <v>732</v>
      </c>
      <c r="G403" t="b">
        <v>0</v>
      </c>
      <c r="H403">
        <v>9</v>
      </c>
      <c r="I403">
        <v>2018</v>
      </c>
    </row>
    <row r="404" spans="1:9" x14ac:dyDescent="0.55000000000000004">
      <c r="A404" t="str">
        <f t="shared" si="6"/>
        <v>Miyamoto, Kikuo and KazukoINDIV TAX - 2018</v>
      </c>
      <c r="B404">
        <v>18929462</v>
      </c>
      <c r="C404">
        <v>3429536</v>
      </c>
      <c r="D404" t="s">
        <v>714</v>
      </c>
      <c r="E404" t="s">
        <v>263</v>
      </c>
      <c r="F404" t="s">
        <v>719</v>
      </c>
      <c r="G404" t="b">
        <v>0</v>
      </c>
      <c r="H404">
        <v>12</v>
      </c>
      <c r="I404">
        <v>2018</v>
      </c>
    </row>
    <row r="405" spans="1:9" x14ac:dyDescent="0.55000000000000004">
      <c r="A405" t="str">
        <f t="shared" si="6"/>
        <v>Lawrence, William B and Mi AeINDIV TAX - 2018</v>
      </c>
      <c r="B405">
        <v>18929448</v>
      </c>
      <c r="C405">
        <v>3429680</v>
      </c>
      <c r="D405" t="s">
        <v>183</v>
      </c>
      <c r="E405" t="s">
        <v>263</v>
      </c>
      <c r="F405" t="s">
        <v>719</v>
      </c>
      <c r="G405" t="b">
        <v>0</v>
      </c>
      <c r="H405">
        <v>12</v>
      </c>
      <c r="I405">
        <v>2018</v>
      </c>
    </row>
    <row r="406" spans="1:9" x14ac:dyDescent="0.55000000000000004">
      <c r="A406" t="str">
        <f t="shared" si="6"/>
        <v>Kuroda, Hiroki and MasayoINDIV TAX - 2018</v>
      </c>
      <c r="B406">
        <v>18918289</v>
      </c>
      <c r="C406">
        <v>3429502</v>
      </c>
      <c r="D406" t="s">
        <v>157</v>
      </c>
      <c r="E406" t="s">
        <v>263</v>
      </c>
      <c r="F406" t="s">
        <v>732</v>
      </c>
      <c r="G406" t="b">
        <v>0</v>
      </c>
      <c r="H406">
        <v>35</v>
      </c>
      <c r="I406">
        <v>2018</v>
      </c>
    </row>
    <row r="407" spans="1:9" x14ac:dyDescent="0.55000000000000004">
      <c r="A407" t="str">
        <f t="shared" si="6"/>
        <v>Fukudome, Kosuke and KazueINDIV TAX - 2018</v>
      </c>
      <c r="B407">
        <v>18918286</v>
      </c>
      <c r="C407">
        <v>3429577</v>
      </c>
      <c r="D407" t="s">
        <v>150</v>
      </c>
      <c r="E407" t="s">
        <v>263</v>
      </c>
      <c r="F407" t="s">
        <v>732</v>
      </c>
      <c r="G407" t="b">
        <v>0</v>
      </c>
      <c r="H407">
        <v>28</v>
      </c>
      <c r="I407">
        <v>2018</v>
      </c>
    </row>
    <row r="408" spans="1:9" x14ac:dyDescent="0.55000000000000004">
      <c r="A408" t="str">
        <f t="shared" si="6"/>
        <v>Denney, Lawrence F and Mariko TomoriINDIV TAX - 2018</v>
      </c>
      <c r="B408">
        <v>18918284</v>
      </c>
      <c r="C408">
        <v>3429498</v>
      </c>
      <c r="D408" t="s">
        <v>147</v>
      </c>
      <c r="E408" t="s">
        <v>263</v>
      </c>
      <c r="F408" t="s">
        <v>732</v>
      </c>
      <c r="G408" t="b">
        <v>0</v>
      </c>
      <c r="H408">
        <v>8</v>
      </c>
      <c r="I408">
        <v>2018</v>
      </c>
    </row>
    <row r="409" spans="1:9" x14ac:dyDescent="0.55000000000000004">
      <c r="A409" t="str">
        <f t="shared" si="6"/>
        <v>Uchikubo, Shinichiro and TomokoINDIV TAX - 2018</v>
      </c>
      <c r="B409">
        <v>18918270</v>
      </c>
      <c r="C409">
        <v>3429515</v>
      </c>
      <c r="D409" t="s">
        <v>168</v>
      </c>
      <c r="E409" t="s">
        <v>263</v>
      </c>
      <c r="F409" t="s">
        <v>732</v>
      </c>
      <c r="G409" t="b">
        <v>0</v>
      </c>
      <c r="H409">
        <v>40</v>
      </c>
      <c r="I409">
        <v>2018</v>
      </c>
    </row>
    <row r="410" spans="1:9" x14ac:dyDescent="0.55000000000000004">
      <c r="A410" t="str">
        <f t="shared" si="6"/>
        <v>Takahashi, Akira and YukiyoINDIV TAX - 2018</v>
      </c>
      <c r="B410">
        <v>18918254</v>
      </c>
      <c r="C410">
        <v>7334519</v>
      </c>
      <c r="D410" t="s">
        <v>165</v>
      </c>
      <c r="E410" t="s">
        <v>263</v>
      </c>
      <c r="F410" t="s">
        <v>732</v>
      </c>
      <c r="G410" t="b">
        <v>0</v>
      </c>
      <c r="H410">
        <v>7</v>
      </c>
      <c r="I410">
        <v>2018</v>
      </c>
    </row>
    <row r="411" spans="1:9" x14ac:dyDescent="0.55000000000000004">
      <c r="A411" t="str">
        <f t="shared" si="6"/>
        <v>Aoki, Norichika and SachiINDIV TAX - 2018</v>
      </c>
      <c r="B411">
        <v>18918238</v>
      </c>
      <c r="C411">
        <v>3429495</v>
      </c>
      <c r="D411" t="s">
        <v>145</v>
      </c>
      <c r="E411" t="s">
        <v>263</v>
      </c>
      <c r="F411" t="s">
        <v>732</v>
      </c>
      <c r="G411" t="b">
        <v>0</v>
      </c>
      <c r="H411">
        <v>20</v>
      </c>
      <c r="I411">
        <v>2018</v>
      </c>
    </row>
    <row r="412" spans="1:9" x14ac:dyDescent="0.55000000000000004">
      <c r="A412" t="str">
        <f t="shared" si="6"/>
        <v>Tazawa, JunichiINDIV TAX - 2018</v>
      </c>
      <c r="B412">
        <v>18918191</v>
      </c>
      <c r="C412">
        <v>868165</v>
      </c>
      <c r="D412" t="s">
        <v>166</v>
      </c>
      <c r="E412" t="s">
        <v>263</v>
      </c>
      <c r="F412" t="s">
        <v>732</v>
      </c>
      <c r="G412" t="b">
        <v>0</v>
      </c>
      <c r="H412">
        <v>56</v>
      </c>
      <c r="I412">
        <v>2018</v>
      </c>
    </row>
    <row r="413" spans="1:9" x14ac:dyDescent="0.55000000000000004">
      <c r="A413" t="str">
        <f t="shared" si="6"/>
        <v>Otsuka, Akinori and AkemiINDIV TAX - 2018</v>
      </c>
      <c r="B413">
        <v>18918184</v>
      </c>
      <c r="C413">
        <v>3429670</v>
      </c>
      <c r="D413" t="s">
        <v>161</v>
      </c>
      <c r="E413" t="s">
        <v>263</v>
      </c>
      <c r="F413" t="s">
        <v>732</v>
      </c>
      <c r="G413" t="b">
        <v>0</v>
      </c>
      <c r="H413">
        <v>15</v>
      </c>
      <c r="I413">
        <v>2018</v>
      </c>
    </row>
    <row r="414" spans="1:9" x14ac:dyDescent="0.55000000000000004">
      <c r="A414" t="str">
        <f t="shared" si="6"/>
        <v>WAKOU USA INC.OTH BUS - 2019</v>
      </c>
      <c r="B414">
        <v>18918134</v>
      </c>
      <c r="C414">
        <v>947546</v>
      </c>
      <c r="D414" t="s">
        <v>531</v>
      </c>
      <c r="E414" t="s">
        <v>532</v>
      </c>
      <c r="F414" t="s">
        <v>732</v>
      </c>
      <c r="G414" t="b">
        <v>0</v>
      </c>
      <c r="H414">
        <v>20</v>
      </c>
      <c r="I414">
        <v>2019</v>
      </c>
    </row>
    <row r="415" spans="1:9" x14ac:dyDescent="0.55000000000000004">
      <c r="A415" t="str">
        <f t="shared" si="6"/>
        <v>WAKOU USA INC.BM - 2019</v>
      </c>
      <c r="B415">
        <v>18918128</v>
      </c>
      <c r="C415">
        <v>947546</v>
      </c>
      <c r="D415" t="s">
        <v>531</v>
      </c>
      <c r="E415" t="s">
        <v>262</v>
      </c>
      <c r="F415" t="s">
        <v>732</v>
      </c>
      <c r="G415" t="b">
        <v>0</v>
      </c>
      <c r="H415">
        <v>10</v>
      </c>
      <c r="I415">
        <v>2019</v>
      </c>
    </row>
    <row r="416" spans="1:9" x14ac:dyDescent="0.55000000000000004">
      <c r="A416" t="str">
        <f t="shared" si="6"/>
        <v>Marumatsu, Inc.OTH BUS - 2019</v>
      </c>
      <c r="B416">
        <v>18918099</v>
      </c>
      <c r="C416">
        <v>868380</v>
      </c>
      <c r="D416" t="s">
        <v>176</v>
      </c>
      <c r="E416" t="s">
        <v>532</v>
      </c>
      <c r="F416" t="s">
        <v>726</v>
      </c>
      <c r="G416" t="b">
        <v>0</v>
      </c>
      <c r="H416">
        <v>20</v>
      </c>
      <c r="I416">
        <v>2019</v>
      </c>
    </row>
    <row r="417" spans="1:9" x14ac:dyDescent="0.55000000000000004">
      <c r="A417" t="str">
        <f t="shared" si="6"/>
        <v>Marumatsu, Inc.CORP TAX - 2019</v>
      </c>
      <c r="B417">
        <v>18918068</v>
      </c>
      <c r="C417">
        <v>868380</v>
      </c>
      <c r="D417" t="s">
        <v>176</v>
      </c>
      <c r="E417" t="s">
        <v>1</v>
      </c>
      <c r="F417" t="s">
        <v>119</v>
      </c>
      <c r="G417" t="b">
        <v>1</v>
      </c>
      <c r="H417">
        <v>20</v>
      </c>
      <c r="I417">
        <v>2019</v>
      </c>
    </row>
    <row r="418" spans="1:9" x14ac:dyDescent="0.55000000000000004">
      <c r="A418" t="str">
        <f t="shared" si="6"/>
        <v>Marumatsu, Inc.BM - 2019</v>
      </c>
      <c r="B418">
        <v>18918049</v>
      </c>
      <c r="C418">
        <v>868380</v>
      </c>
      <c r="D418" t="s">
        <v>176</v>
      </c>
      <c r="E418" t="s">
        <v>262</v>
      </c>
      <c r="F418" t="s">
        <v>716</v>
      </c>
      <c r="G418" t="b">
        <v>0</v>
      </c>
      <c r="H418">
        <v>20</v>
      </c>
      <c r="I418">
        <v>2019</v>
      </c>
    </row>
    <row r="419" spans="1:9" x14ac:dyDescent="0.55000000000000004">
      <c r="A419" t="str">
        <f t="shared" si="6"/>
        <v>TOPCMeal Break (Non-Paid)</v>
      </c>
      <c r="B419">
        <v>18902447</v>
      </c>
      <c r="C419">
        <v>867689</v>
      </c>
      <c r="D419" t="s">
        <v>181</v>
      </c>
      <c r="E419" t="s">
        <v>55</v>
      </c>
      <c r="G419" t="b">
        <v>1</v>
      </c>
      <c r="H419">
        <v>0</v>
      </c>
      <c r="I419" t="s">
        <v>723</v>
      </c>
    </row>
    <row r="420" spans="1:9" x14ac:dyDescent="0.55000000000000004">
      <c r="A420" t="str">
        <f t="shared" si="6"/>
        <v>Toei Animation Inc.BM - 2018</v>
      </c>
      <c r="B420">
        <v>18897859</v>
      </c>
      <c r="C420">
        <v>7326507</v>
      </c>
      <c r="D420" t="s">
        <v>179</v>
      </c>
      <c r="E420" t="s">
        <v>744</v>
      </c>
      <c r="F420" t="s">
        <v>253</v>
      </c>
      <c r="G420" t="b">
        <v>0</v>
      </c>
      <c r="H420">
        <v>0</v>
      </c>
      <c r="I420">
        <v>2018</v>
      </c>
    </row>
    <row r="421" spans="1:9" x14ac:dyDescent="0.55000000000000004">
      <c r="A421" t="str">
        <f t="shared" si="6"/>
        <v>NPR of America Inc.BM - 2019</v>
      </c>
      <c r="B421">
        <v>18887225</v>
      </c>
      <c r="C421">
        <v>4180716</v>
      </c>
      <c r="D421" t="s">
        <v>159</v>
      </c>
      <c r="E421" t="s">
        <v>262</v>
      </c>
      <c r="F421" t="s">
        <v>732</v>
      </c>
      <c r="G421" t="b">
        <v>0</v>
      </c>
      <c r="H421">
        <v>100</v>
      </c>
      <c r="I421">
        <v>2019</v>
      </c>
    </row>
    <row r="422" spans="1:9" x14ac:dyDescent="0.55000000000000004">
      <c r="A422" t="str">
        <f t="shared" si="6"/>
        <v>NPR of America Inc.BM - 2018</v>
      </c>
      <c r="B422">
        <v>18887200</v>
      </c>
      <c r="C422">
        <v>4180716</v>
      </c>
      <c r="D422" t="s">
        <v>159</v>
      </c>
      <c r="E422" t="s">
        <v>744</v>
      </c>
      <c r="F422" t="s">
        <v>732</v>
      </c>
      <c r="G422" t="b">
        <v>0</v>
      </c>
      <c r="H422">
        <v>0</v>
      </c>
      <c r="I422">
        <v>2018</v>
      </c>
    </row>
    <row r="423" spans="1:9" x14ac:dyDescent="0.55000000000000004">
      <c r="A423" t="str">
        <f t="shared" si="6"/>
        <v>Reef Photo &amp; VideoBM - 2018</v>
      </c>
      <c r="B423">
        <v>18135136</v>
      </c>
      <c r="C423">
        <v>7061668</v>
      </c>
      <c r="D423" t="s">
        <v>751</v>
      </c>
      <c r="E423" t="s">
        <v>744</v>
      </c>
      <c r="F423" t="s">
        <v>720</v>
      </c>
      <c r="G423" t="b">
        <v>0</v>
      </c>
      <c r="H423">
        <v>0</v>
      </c>
      <c r="I423">
        <v>2018</v>
      </c>
    </row>
    <row r="424" spans="1:9" x14ac:dyDescent="0.55000000000000004">
      <c r="A424" t="str">
        <f t="shared" si="6"/>
        <v>Real Time Concepts, Inc.CORP TAX - 2017</v>
      </c>
      <c r="B424">
        <v>18056726</v>
      </c>
      <c r="C424">
        <v>7032935</v>
      </c>
      <c r="D424" t="s">
        <v>116</v>
      </c>
      <c r="E424" t="s">
        <v>700</v>
      </c>
      <c r="F424" t="s">
        <v>720</v>
      </c>
      <c r="G424" t="b">
        <v>0</v>
      </c>
      <c r="H424">
        <v>200</v>
      </c>
      <c r="I424">
        <v>2017</v>
      </c>
    </row>
    <row r="425" spans="1:9" x14ac:dyDescent="0.55000000000000004">
      <c r="A425" t="str">
        <f t="shared" si="6"/>
        <v>GMB North America, Inc.TP - 2017</v>
      </c>
      <c r="B425">
        <v>18045651</v>
      </c>
      <c r="C425">
        <v>3572828</v>
      </c>
      <c r="D425" t="s">
        <v>752</v>
      </c>
      <c r="E425" t="s">
        <v>737</v>
      </c>
      <c r="F425" t="s">
        <v>720</v>
      </c>
      <c r="G425" t="b">
        <v>0</v>
      </c>
      <c r="H425">
        <v>15</v>
      </c>
      <c r="I425">
        <v>2017</v>
      </c>
    </row>
    <row r="426" spans="1:9" x14ac:dyDescent="0.55000000000000004">
      <c r="A426" t="str">
        <f t="shared" si="6"/>
        <v>ShinMaywa (America), Ltd.TP - 2017</v>
      </c>
      <c r="B426">
        <v>18045645</v>
      </c>
      <c r="C426">
        <v>868396</v>
      </c>
      <c r="D426" t="s">
        <v>118</v>
      </c>
      <c r="E426" t="s">
        <v>737</v>
      </c>
      <c r="F426" t="s">
        <v>720</v>
      </c>
      <c r="G426" t="b">
        <v>0</v>
      </c>
      <c r="H426">
        <v>40</v>
      </c>
      <c r="I426">
        <v>2017</v>
      </c>
    </row>
    <row r="427" spans="1:9" x14ac:dyDescent="0.55000000000000004">
      <c r="A427" t="str">
        <f t="shared" si="6"/>
        <v>Fukuda Denshi USA, Inc.TP - 2017</v>
      </c>
      <c r="B427">
        <v>18045640</v>
      </c>
      <c r="C427">
        <v>868179</v>
      </c>
      <c r="D427" t="s">
        <v>98</v>
      </c>
      <c r="E427" t="s">
        <v>737</v>
      </c>
      <c r="F427" t="s">
        <v>720</v>
      </c>
      <c r="G427" t="b">
        <v>0</v>
      </c>
      <c r="H427">
        <v>35</v>
      </c>
      <c r="I427">
        <v>2017</v>
      </c>
    </row>
    <row r="428" spans="1:9" x14ac:dyDescent="0.55000000000000004">
      <c r="A428" t="str">
        <f t="shared" si="6"/>
        <v>Toyo Hitec Co., Ltd.CORP TAX - 2017</v>
      </c>
      <c r="B428">
        <v>17936755</v>
      </c>
      <c r="C428">
        <v>6992920</v>
      </c>
      <c r="D428" t="s">
        <v>753</v>
      </c>
      <c r="E428" t="s">
        <v>700</v>
      </c>
      <c r="F428" t="s">
        <v>726</v>
      </c>
      <c r="G428" t="b">
        <v>0</v>
      </c>
      <c r="H428">
        <v>24</v>
      </c>
      <c r="I428">
        <v>2017</v>
      </c>
    </row>
    <row r="429" spans="1:9" x14ac:dyDescent="0.55000000000000004">
      <c r="A429" t="str">
        <f t="shared" si="6"/>
        <v>Nippon Paper Industries USA Co., Ltd.AUD - 2018</v>
      </c>
      <c r="B429">
        <v>17924294</v>
      </c>
      <c r="C429">
        <v>868383</v>
      </c>
      <c r="D429" t="s">
        <v>113</v>
      </c>
      <c r="E429" t="s">
        <v>727</v>
      </c>
      <c r="F429" t="s">
        <v>720</v>
      </c>
      <c r="G429" t="b">
        <v>0</v>
      </c>
      <c r="H429">
        <v>313</v>
      </c>
      <c r="I429">
        <v>2018</v>
      </c>
    </row>
    <row r="430" spans="1:9" x14ac:dyDescent="0.55000000000000004">
      <c r="A430" t="str">
        <f t="shared" si="6"/>
        <v>Daishowa North America CorporationAUD - 2018</v>
      </c>
      <c r="B430">
        <v>17924290</v>
      </c>
      <c r="C430">
        <v>868384</v>
      </c>
      <c r="D430" t="s">
        <v>92</v>
      </c>
      <c r="E430" t="s">
        <v>727</v>
      </c>
      <c r="F430" t="s">
        <v>720</v>
      </c>
      <c r="G430" t="b">
        <v>0</v>
      </c>
      <c r="H430">
        <v>73</v>
      </c>
      <c r="I430">
        <v>2018</v>
      </c>
    </row>
    <row r="431" spans="1:9" x14ac:dyDescent="0.55000000000000004">
      <c r="A431" t="str">
        <f t="shared" si="6"/>
        <v>All Nippon Airways Co., Ltd.AUD - 2017</v>
      </c>
      <c r="B431">
        <v>17924282</v>
      </c>
      <c r="C431">
        <v>868152</v>
      </c>
      <c r="D431" t="s">
        <v>89</v>
      </c>
      <c r="E431" t="s">
        <v>754</v>
      </c>
      <c r="F431" t="s">
        <v>253</v>
      </c>
      <c r="G431" t="b">
        <v>0</v>
      </c>
      <c r="H431">
        <v>150</v>
      </c>
      <c r="I431">
        <v>2017</v>
      </c>
    </row>
    <row r="432" spans="1:9" x14ac:dyDescent="0.55000000000000004">
      <c r="A432" t="str">
        <f t="shared" si="6"/>
        <v>Zojirushi America CorporationCORP TAX - 2018</v>
      </c>
      <c r="B432">
        <v>17924265</v>
      </c>
      <c r="C432">
        <v>868422</v>
      </c>
      <c r="D432" t="s">
        <v>126</v>
      </c>
      <c r="E432" t="s">
        <v>9</v>
      </c>
      <c r="F432" t="s">
        <v>720</v>
      </c>
      <c r="G432" t="b">
        <v>0</v>
      </c>
      <c r="H432">
        <v>245</v>
      </c>
      <c r="I432">
        <v>2018</v>
      </c>
    </row>
    <row r="433" spans="1:9" x14ac:dyDescent="0.55000000000000004">
      <c r="A433" t="str">
        <f t="shared" si="6"/>
        <v>YRGLM Marketing of USA, Inc.CORP TAX - 2018</v>
      </c>
      <c r="B433">
        <v>17924259</v>
      </c>
      <c r="C433">
        <v>871116</v>
      </c>
      <c r="D433" t="s">
        <v>125</v>
      </c>
      <c r="E433" t="s">
        <v>9</v>
      </c>
      <c r="F433" t="s">
        <v>720</v>
      </c>
      <c r="G433" t="b">
        <v>0</v>
      </c>
      <c r="H433">
        <v>10</v>
      </c>
      <c r="I433">
        <v>2018</v>
      </c>
    </row>
    <row r="434" spans="1:9" x14ac:dyDescent="0.55000000000000004">
      <c r="A434" t="str">
        <f t="shared" si="6"/>
        <v>USA Union International, Inc.CORP TAX - 2018</v>
      </c>
      <c r="B434">
        <v>17924252</v>
      </c>
      <c r="C434">
        <v>868410</v>
      </c>
      <c r="D434" t="s">
        <v>123</v>
      </c>
      <c r="E434" t="s">
        <v>9</v>
      </c>
      <c r="F434" t="s">
        <v>720</v>
      </c>
      <c r="G434" t="b">
        <v>0</v>
      </c>
      <c r="H434">
        <v>15</v>
      </c>
      <c r="I434">
        <v>2018</v>
      </c>
    </row>
    <row r="435" spans="1:9" x14ac:dyDescent="0.55000000000000004">
      <c r="A435" t="str">
        <f t="shared" si="6"/>
        <v>Crestec USA, Inc.CORP TAX - 2018</v>
      </c>
      <c r="B435">
        <v>17924179</v>
      </c>
      <c r="C435">
        <v>4502794</v>
      </c>
      <c r="D435" t="s">
        <v>91</v>
      </c>
      <c r="E435" t="s">
        <v>9</v>
      </c>
      <c r="F435" t="s">
        <v>104</v>
      </c>
      <c r="G435" t="b">
        <v>0</v>
      </c>
      <c r="H435">
        <v>19</v>
      </c>
      <c r="I435">
        <v>2018</v>
      </c>
    </row>
    <row r="436" spans="1:9" x14ac:dyDescent="0.55000000000000004">
      <c r="A436" t="str">
        <f t="shared" si="6"/>
        <v>Sunrise Logistics Solutions (America), Ltd.CORP TAX - 2018</v>
      </c>
      <c r="B436">
        <v>17924158</v>
      </c>
      <c r="C436">
        <v>4527601</v>
      </c>
      <c r="D436" t="s">
        <v>122</v>
      </c>
      <c r="E436" t="s">
        <v>9</v>
      </c>
      <c r="F436" t="s">
        <v>720</v>
      </c>
      <c r="G436" t="b">
        <v>0</v>
      </c>
      <c r="H436">
        <v>50</v>
      </c>
      <c r="I436">
        <v>2018</v>
      </c>
    </row>
    <row r="437" spans="1:9" x14ac:dyDescent="0.55000000000000004">
      <c r="A437" t="str">
        <f t="shared" si="6"/>
        <v>Vantec Hitachi Transport System (USA), Inc.CORP TAX - 2018</v>
      </c>
      <c r="B437">
        <v>17924153</v>
      </c>
      <c r="C437">
        <v>868406</v>
      </c>
      <c r="D437" t="s">
        <v>124</v>
      </c>
      <c r="E437" t="s">
        <v>9</v>
      </c>
      <c r="F437" t="s">
        <v>720</v>
      </c>
      <c r="G437" t="b">
        <v>0</v>
      </c>
      <c r="H437">
        <v>155</v>
      </c>
      <c r="I437">
        <v>2018</v>
      </c>
    </row>
    <row r="438" spans="1:9" x14ac:dyDescent="0.55000000000000004">
      <c r="A438" t="str">
        <f t="shared" si="6"/>
        <v>James J. Boyle &amp; Co.CORP TAX - 2018</v>
      </c>
      <c r="B438">
        <v>17924148</v>
      </c>
      <c r="C438">
        <v>4507693</v>
      </c>
      <c r="D438" t="s">
        <v>105</v>
      </c>
      <c r="E438" t="s">
        <v>9</v>
      </c>
      <c r="F438" t="s">
        <v>720</v>
      </c>
      <c r="G438" t="b">
        <v>0</v>
      </c>
      <c r="H438">
        <v>107</v>
      </c>
      <c r="I438">
        <v>2018</v>
      </c>
    </row>
    <row r="439" spans="1:9" x14ac:dyDescent="0.55000000000000004">
      <c r="A439" t="str">
        <f t="shared" si="6"/>
        <v>NAX USA LogisticsCORP TAX - 2018</v>
      </c>
      <c r="B439">
        <v>17924143</v>
      </c>
      <c r="C439">
        <v>1515211</v>
      </c>
      <c r="D439" t="s">
        <v>111</v>
      </c>
      <c r="E439" t="s">
        <v>9</v>
      </c>
      <c r="F439" t="s">
        <v>720</v>
      </c>
      <c r="G439" t="b">
        <v>0</v>
      </c>
      <c r="H439">
        <v>50</v>
      </c>
      <c r="I439">
        <v>2018</v>
      </c>
    </row>
    <row r="440" spans="1:9" x14ac:dyDescent="0.55000000000000004">
      <c r="A440" t="str">
        <f t="shared" si="6"/>
        <v>Rocknoble, Inc.CORP TAX - 2018</v>
      </c>
      <c r="B440">
        <v>17924124</v>
      </c>
      <c r="C440">
        <v>868390</v>
      </c>
      <c r="D440" t="s">
        <v>117</v>
      </c>
      <c r="E440" t="s">
        <v>9</v>
      </c>
      <c r="F440" t="s">
        <v>720</v>
      </c>
      <c r="G440" t="b">
        <v>0</v>
      </c>
      <c r="H440">
        <v>15</v>
      </c>
      <c r="I440">
        <v>2018</v>
      </c>
    </row>
    <row r="441" spans="1:9" x14ac:dyDescent="0.55000000000000004">
      <c r="A441" t="str">
        <f t="shared" si="6"/>
        <v>Osato U.S.A., Inc.CORP TAX - 2018</v>
      </c>
      <c r="B441">
        <v>17924029</v>
      </c>
      <c r="C441">
        <v>868395</v>
      </c>
      <c r="D441" t="s">
        <v>114</v>
      </c>
      <c r="E441" t="s">
        <v>9</v>
      </c>
      <c r="F441" t="s">
        <v>720</v>
      </c>
      <c r="G441" t="b">
        <v>0</v>
      </c>
      <c r="H441">
        <v>10</v>
      </c>
      <c r="I441">
        <v>2018</v>
      </c>
    </row>
    <row r="442" spans="1:9" x14ac:dyDescent="0.55000000000000004">
      <c r="A442" t="str">
        <f t="shared" si="6"/>
        <v>MHK USA LTD.CORP TAX - 2018</v>
      </c>
      <c r="B442">
        <v>17923998</v>
      </c>
      <c r="C442">
        <v>3429535</v>
      </c>
      <c r="D442" t="s">
        <v>108</v>
      </c>
      <c r="E442" t="s">
        <v>9</v>
      </c>
      <c r="F442" t="s">
        <v>720</v>
      </c>
      <c r="G442" t="b">
        <v>0</v>
      </c>
      <c r="H442">
        <v>20</v>
      </c>
      <c r="I442">
        <v>2018</v>
      </c>
    </row>
    <row r="443" spans="1:9" x14ac:dyDescent="0.55000000000000004">
      <c r="A443" t="str">
        <f t="shared" si="6"/>
        <v>JIC, Inc.CORP TAX - 2018</v>
      </c>
      <c r="B443">
        <v>17923991</v>
      </c>
      <c r="C443">
        <v>3429563</v>
      </c>
      <c r="D443" t="s">
        <v>154</v>
      </c>
      <c r="E443" t="s">
        <v>9</v>
      </c>
      <c r="F443" t="s">
        <v>119</v>
      </c>
      <c r="G443" t="b">
        <v>0</v>
      </c>
      <c r="H443">
        <v>19</v>
      </c>
      <c r="I443">
        <v>2018</v>
      </c>
    </row>
    <row r="444" spans="1:9" x14ac:dyDescent="0.55000000000000004">
      <c r="A444" t="str">
        <f t="shared" si="6"/>
        <v>E-Times CorporationCORP TAX - 2018</v>
      </c>
      <c r="B444">
        <v>17923980</v>
      </c>
      <c r="C444">
        <v>997484</v>
      </c>
      <c r="D444" t="s">
        <v>97</v>
      </c>
      <c r="E444" t="s">
        <v>9</v>
      </c>
      <c r="F444" t="s">
        <v>104</v>
      </c>
      <c r="G444" t="b">
        <v>0</v>
      </c>
      <c r="H444">
        <v>15</v>
      </c>
      <c r="I444">
        <v>2018</v>
      </c>
    </row>
    <row r="445" spans="1:9" x14ac:dyDescent="0.55000000000000004">
      <c r="A445" t="str">
        <f t="shared" si="6"/>
        <v>Mitsui-Soko (Americas) Inc.CORP TAX - 2018</v>
      </c>
      <c r="B445">
        <v>17923963</v>
      </c>
      <c r="C445">
        <v>4185168</v>
      </c>
      <c r="D445" t="s">
        <v>109</v>
      </c>
      <c r="E445" t="s">
        <v>9</v>
      </c>
      <c r="F445" t="s">
        <v>720</v>
      </c>
      <c r="G445" t="b">
        <v>0</v>
      </c>
      <c r="H445">
        <v>45</v>
      </c>
      <c r="I445">
        <v>2018</v>
      </c>
    </row>
    <row r="446" spans="1:9" x14ac:dyDescent="0.55000000000000004">
      <c r="A446" t="str">
        <f t="shared" si="6"/>
        <v>Mitsui-Soko (U.S.A.) Inc.CORP TAX - 2018</v>
      </c>
      <c r="B446">
        <v>17923932</v>
      </c>
      <c r="C446">
        <v>3429490</v>
      </c>
      <c r="D446" t="s">
        <v>110</v>
      </c>
      <c r="E446" t="s">
        <v>9</v>
      </c>
      <c r="F446" t="s">
        <v>720</v>
      </c>
      <c r="G446" t="b">
        <v>0</v>
      </c>
      <c r="H446">
        <v>120</v>
      </c>
      <c r="I446">
        <v>2018</v>
      </c>
    </row>
    <row r="447" spans="1:9" x14ac:dyDescent="0.55000000000000004">
      <c r="A447" t="str">
        <f t="shared" si="6"/>
        <v>Sakai America Inc.AUD - 2019</v>
      </c>
      <c r="B447">
        <v>17777843</v>
      </c>
      <c r="C447">
        <v>6943775</v>
      </c>
      <c r="D447" t="s">
        <v>755</v>
      </c>
      <c r="E447" t="s">
        <v>13</v>
      </c>
      <c r="F447" t="s">
        <v>253</v>
      </c>
      <c r="G447" t="b">
        <v>0</v>
      </c>
      <c r="H447">
        <v>436</v>
      </c>
      <c r="I447">
        <v>2019</v>
      </c>
    </row>
    <row r="448" spans="1:9" x14ac:dyDescent="0.55000000000000004">
      <c r="A448" t="str">
        <f t="shared" si="6"/>
        <v>All Nippon Airways Co., Ltd.AUD - 2018</v>
      </c>
      <c r="B448">
        <v>17718487</v>
      </c>
      <c r="C448">
        <v>868152</v>
      </c>
      <c r="D448" t="s">
        <v>89</v>
      </c>
      <c r="E448" t="s">
        <v>727</v>
      </c>
      <c r="F448" t="s">
        <v>720</v>
      </c>
      <c r="G448" t="b">
        <v>0</v>
      </c>
      <c r="H448">
        <v>145</v>
      </c>
      <c r="I448">
        <v>2018</v>
      </c>
    </row>
    <row r="449" spans="1:9" x14ac:dyDescent="0.55000000000000004">
      <c r="A449" t="str">
        <f t="shared" si="6"/>
        <v>Varad International, Inc.CORP TAX - 2018</v>
      </c>
      <c r="B449">
        <v>17718458</v>
      </c>
      <c r="C449">
        <v>868419</v>
      </c>
      <c r="D449" t="s">
        <v>169</v>
      </c>
      <c r="E449" t="s">
        <v>9</v>
      </c>
      <c r="F449" t="s">
        <v>726</v>
      </c>
      <c r="G449" t="b">
        <v>0</v>
      </c>
      <c r="H449">
        <v>37</v>
      </c>
      <c r="I449">
        <v>2018</v>
      </c>
    </row>
    <row r="450" spans="1:9" x14ac:dyDescent="0.55000000000000004">
      <c r="A450" t="str">
        <f t="shared" si="6"/>
        <v>Hiraoka (USA), Inc.CORP TAX - 2018</v>
      </c>
      <c r="B450">
        <v>17718434</v>
      </c>
      <c r="C450">
        <v>3429616</v>
      </c>
      <c r="D450" t="s">
        <v>186</v>
      </c>
      <c r="E450" t="s">
        <v>9</v>
      </c>
      <c r="F450" t="s">
        <v>217</v>
      </c>
      <c r="G450" t="b">
        <v>0</v>
      </c>
      <c r="H450">
        <v>19</v>
      </c>
      <c r="I450">
        <v>2018</v>
      </c>
    </row>
    <row r="451" spans="1:9" x14ac:dyDescent="0.55000000000000004">
      <c r="A451" t="str">
        <f t="shared" ref="A451:A514" si="7">D451&amp;E451</f>
        <v>J-Exim, Inc.CORP TAX - 2018</v>
      </c>
      <c r="B451">
        <v>17718298</v>
      </c>
      <c r="C451">
        <v>969508</v>
      </c>
      <c r="D451" t="s">
        <v>106</v>
      </c>
      <c r="E451" t="s">
        <v>9</v>
      </c>
      <c r="F451" t="s">
        <v>725</v>
      </c>
      <c r="G451" t="b">
        <v>0</v>
      </c>
      <c r="H451">
        <v>19</v>
      </c>
      <c r="I451">
        <v>2018</v>
      </c>
    </row>
    <row r="452" spans="1:9" x14ac:dyDescent="0.55000000000000004">
      <c r="A452" t="str">
        <f t="shared" si="7"/>
        <v>Dream Kid Holding CompanyCORP TAX - 2018</v>
      </c>
      <c r="B452">
        <v>17718208</v>
      </c>
      <c r="C452">
        <v>5589419</v>
      </c>
      <c r="D452" t="s">
        <v>75</v>
      </c>
      <c r="E452" t="s">
        <v>9</v>
      </c>
      <c r="F452" t="s">
        <v>149</v>
      </c>
      <c r="G452" t="b">
        <v>0</v>
      </c>
      <c r="H452">
        <v>19</v>
      </c>
      <c r="I452">
        <v>2018</v>
      </c>
    </row>
    <row r="453" spans="1:9" x14ac:dyDescent="0.55000000000000004">
      <c r="A453" t="str">
        <f t="shared" si="7"/>
        <v>ShinMaywa (America), Ltd.CORP TAX - 2018</v>
      </c>
      <c r="B453">
        <v>17718076</v>
      </c>
      <c r="C453">
        <v>868396</v>
      </c>
      <c r="D453" t="s">
        <v>118</v>
      </c>
      <c r="E453" t="s">
        <v>9</v>
      </c>
      <c r="F453" t="s">
        <v>720</v>
      </c>
      <c r="G453" t="b">
        <v>0</v>
      </c>
      <c r="H453">
        <v>60</v>
      </c>
      <c r="I453">
        <v>2018</v>
      </c>
    </row>
    <row r="454" spans="1:9" x14ac:dyDescent="0.55000000000000004">
      <c r="A454" t="str">
        <f t="shared" si="7"/>
        <v>NAX USA LogisticsBM - 2018</v>
      </c>
      <c r="B454">
        <v>17604106</v>
      </c>
      <c r="C454">
        <v>1515211</v>
      </c>
      <c r="D454" t="s">
        <v>111</v>
      </c>
      <c r="E454" t="s">
        <v>744</v>
      </c>
      <c r="F454" t="s">
        <v>253</v>
      </c>
      <c r="G454" t="b">
        <v>0</v>
      </c>
      <c r="H454">
        <v>0</v>
      </c>
      <c r="I454">
        <v>2018</v>
      </c>
    </row>
    <row r="455" spans="1:9" x14ac:dyDescent="0.55000000000000004">
      <c r="A455" t="str">
        <f t="shared" si="7"/>
        <v>Satoh Brothers International, Inc.CORP TAX - 2018</v>
      </c>
      <c r="B455">
        <v>17537076</v>
      </c>
      <c r="C455">
        <v>3429510</v>
      </c>
      <c r="D455" t="s">
        <v>163</v>
      </c>
      <c r="E455" t="s">
        <v>9</v>
      </c>
      <c r="F455" t="s">
        <v>732</v>
      </c>
      <c r="G455" t="b">
        <v>0</v>
      </c>
      <c r="H455">
        <v>24</v>
      </c>
      <c r="I455">
        <v>2018</v>
      </c>
    </row>
    <row r="456" spans="1:9" x14ac:dyDescent="0.55000000000000004">
      <c r="A456" t="str">
        <f t="shared" si="7"/>
        <v>Novel Kokusai KaikeiCORP TAX - 2018</v>
      </c>
      <c r="B456">
        <v>17497059</v>
      </c>
      <c r="C456">
        <v>6845834</v>
      </c>
      <c r="D456" t="s">
        <v>756</v>
      </c>
      <c r="E456" t="s">
        <v>9</v>
      </c>
      <c r="F456" t="s">
        <v>746</v>
      </c>
      <c r="G456" t="b">
        <v>0</v>
      </c>
      <c r="H456">
        <v>15</v>
      </c>
      <c r="I456">
        <v>2018</v>
      </c>
    </row>
    <row r="457" spans="1:9" x14ac:dyDescent="0.55000000000000004">
      <c r="A457" t="str">
        <f t="shared" si="7"/>
        <v>maruFreight Inc.CORP TAX - 2017</v>
      </c>
      <c r="B457">
        <v>17485636</v>
      </c>
      <c r="C457">
        <v>6655158</v>
      </c>
      <c r="D457" t="s">
        <v>175</v>
      </c>
      <c r="E457" t="s">
        <v>700</v>
      </c>
      <c r="F457" t="s">
        <v>253</v>
      </c>
      <c r="G457" t="b">
        <v>0</v>
      </c>
      <c r="H457">
        <v>20</v>
      </c>
      <c r="I457">
        <v>2017</v>
      </c>
    </row>
    <row r="458" spans="1:9" x14ac:dyDescent="0.55000000000000004">
      <c r="A458" t="str">
        <f t="shared" si="7"/>
        <v>SNBL U.S.A., Ltd.REV - 2018</v>
      </c>
      <c r="B458">
        <v>17473857</v>
      </c>
      <c r="C458">
        <v>868400</v>
      </c>
      <c r="D458" t="s">
        <v>121</v>
      </c>
      <c r="E458" t="s">
        <v>735</v>
      </c>
      <c r="F458" t="s">
        <v>253</v>
      </c>
      <c r="G458" t="b">
        <v>0</v>
      </c>
      <c r="H458">
        <v>720</v>
      </c>
      <c r="I458">
        <v>2018</v>
      </c>
    </row>
    <row r="459" spans="1:9" x14ac:dyDescent="0.55000000000000004">
      <c r="A459" t="str">
        <f t="shared" si="7"/>
        <v>Mitsui-Soko (U.S.A.) Inc.OTH BUS - 2018</v>
      </c>
      <c r="B459">
        <v>17362346</v>
      </c>
      <c r="C459">
        <v>3429490</v>
      </c>
      <c r="D459" t="s">
        <v>110</v>
      </c>
      <c r="E459" t="s">
        <v>749</v>
      </c>
      <c r="F459" t="s">
        <v>253</v>
      </c>
      <c r="G459" t="b">
        <v>0</v>
      </c>
      <c r="H459">
        <v>0</v>
      </c>
      <c r="I459">
        <v>2018</v>
      </c>
    </row>
    <row r="460" spans="1:9" x14ac:dyDescent="0.55000000000000004">
      <c r="A460" t="str">
        <f t="shared" si="7"/>
        <v>Crestec USA, Inc.AUD - 2017</v>
      </c>
      <c r="B460">
        <v>17345941</v>
      </c>
      <c r="C460">
        <v>4502794</v>
      </c>
      <c r="D460" t="s">
        <v>91</v>
      </c>
      <c r="E460" t="s">
        <v>754</v>
      </c>
      <c r="F460" t="s">
        <v>253</v>
      </c>
      <c r="G460" t="b">
        <v>0</v>
      </c>
      <c r="H460">
        <v>350</v>
      </c>
      <c r="I460">
        <v>2017</v>
      </c>
    </row>
    <row r="461" spans="1:9" x14ac:dyDescent="0.55000000000000004">
      <c r="A461" t="str">
        <f t="shared" si="7"/>
        <v>NPR of America Inc.INDIV TAX - 2018</v>
      </c>
      <c r="B461">
        <v>17253532</v>
      </c>
      <c r="C461">
        <v>4180716</v>
      </c>
      <c r="D461" t="s">
        <v>159</v>
      </c>
      <c r="E461" t="s">
        <v>263</v>
      </c>
      <c r="F461" t="s">
        <v>732</v>
      </c>
      <c r="G461" t="b">
        <v>0</v>
      </c>
      <c r="H461">
        <v>155</v>
      </c>
      <c r="I461">
        <v>2018</v>
      </c>
    </row>
    <row r="462" spans="1:9" x14ac:dyDescent="0.55000000000000004">
      <c r="A462" t="str">
        <f t="shared" si="7"/>
        <v>Kyoto Kagaku America Inc.BM - 2018</v>
      </c>
      <c r="B462">
        <v>17215295</v>
      </c>
      <c r="C462">
        <v>3429627</v>
      </c>
      <c r="D462" t="s">
        <v>757</v>
      </c>
      <c r="E462" t="s">
        <v>744</v>
      </c>
      <c r="F462" t="s">
        <v>253</v>
      </c>
      <c r="G462" t="b">
        <v>0</v>
      </c>
      <c r="H462">
        <v>0</v>
      </c>
      <c r="I462">
        <v>2018</v>
      </c>
    </row>
    <row r="463" spans="1:9" x14ac:dyDescent="0.55000000000000004">
      <c r="A463" t="str">
        <f t="shared" si="7"/>
        <v>Hanshin Contents Link CorporationBM - 2018</v>
      </c>
      <c r="B463">
        <v>17160401</v>
      </c>
      <c r="C463">
        <v>868191</v>
      </c>
      <c r="D463" t="s">
        <v>128</v>
      </c>
      <c r="E463" t="s">
        <v>744</v>
      </c>
      <c r="F463" t="s">
        <v>725</v>
      </c>
      <c r="G463" t="b">
        <v>0</v>
      </c>
      <c r="H463">
        <v>0</v>
      </c>
      <c r="I463">
        <v>2018</v>
      </c>
    </row>
    <row r="464" spans="1:9" x14ac:dyDescent="0.55000000000000004">
      <c r="A464" t="str">
        <f t="shared" si="7"/>
        <v>Amano, SatoruINDIV TAX - 2017</v>
      </c>
      <c r="B464">
        <v>17074580</v>
      </c>
      <c r="C464">
        <v>6704577</v>
      </c>
      <c r="D464" t="s">
        <v>182</v>
      </c>
      <c r="E464" t="s">
        <v>695</v>
      </c>
      <c r="F464" t="s">
        <v>719</v>
      </c>
      <c r="G464" t="b">
        <v>0</v>
      </c>
      <c r="H464">
        <v>8</v>
      </c>
      <c r="I464">
        <v>2017</v>
      </c>
    </row>
    <row r="465" spans="1:9" x14ac:dyDescent="0.55000000000000004">
      <c r="A465" t="str">
        <f t="shared" si="7"/>
        <v>Foley, TomINDIV TAX - 2017</v>
      </c>
      <c r="B465">
        <v>17037636</v>
      </c>
      <c r="C465">
        <v>5278977</v>
      </c>
      <c r="D465" t="s">
        <v>758</v>
      </c>
      <c r="E465" t="s">
        <v>695</v>
      </c>
      <c r="F465" t="s">
        <v>719</v>
      </c>
      <c r="G465" t="b">
        <v>0</v>
      </c>
      <c r="H465">
        <v>8</v>
      </c>
      <c r="I465">
        <v>2017</v>
      </c>
    </row>
    <row r="466" spans="1:9" x14ac:dyDescent="0.55000000000000004">
      <c r="A466" t="str">
        <f t="shared" si="7"/>
        <v>NIPPON TRANS PACIFIC CORP.CORP TAX - 2017</v>
      </c>
      <c r="B466">
        <v>16996476</v>
      </c>
      <c r="C466">
        <v>6372746</v>
      </c>
      <c r="D466" t="s">
        <v>759</v>
      </c>
      <c r="E466" t="s">
        <v>700</v>
      </c>
      <c r="F466" t="s">
        <v>253</v>
      </c>
      <c r="G466" t="b">
        <v>0</v>
      </c>
      <c r="H466">
        <v>25</v>
      </c>
      <c r="I466">
        <v>2017</v>
      </c>
    </row>
    <row r="467" spans="1:9" x14ac:dyDescent="0.55000000000000004">
      <c r="A467" t="str">
        <f t="shared" si="7"/>
        <v>maruFreight Inc.BM - 2018</v>
      </c>
      <c r="B467">
        <v>16914921</v>
      </c>
      <c r="C467">
        <v>6655158</v>
      </c>
      <c r="D467" t="s">
        <v>175</v>
      </c>
      <c r="E467" t="s">
        <v>744</v>
      </c>
      <c r="F467" t="s">
        <v>253</v>
      </c>
      <c r="G467" t="b">
        <v>0</v>
      </c>
      <c r="H467">
        <v>200</v>
      </c>
      <c r="I467">
        <v>2018</v>
      </c>
    </row>
    <row r="468" spans="1:9" x14ac:dyDescent="0.55000000000000004">
      <c r="A468" t="str">
        <f t="shared" si="7"/>
        <v>Fukuda Denshi USA, Inc.REV - 2018</v>
      </c>
      <c r="B468">
        <v>16741812</v>
      </c>
      <c r="C468">
        <v>868179</v>
      </c>
      <c r="D468" t="s">
        <v>98</v>
      </c>
      <c r="E468" t="s">
        <v>735</v>
      </c>
      <c r="F468" t="s">
        <v>253</v>
      </c>
      <c r="G468" t="b">
        <v>0</v>
      </c>
      <c r="H468">
        <v>200</v>
      </c>
      <c r="I468">
        <v>2018</v>
      </c>
    </row>
    <row r="469" spans="1:9" x14ac:dyDescent="0.55000000000000004">
      <c r="A469" t="str">
        <f t="shared" si="7"/>
        <v>Hiraoka (USA), Inc.BM - 2018</v>
      </c>
      <c r="B469">
        <v>16739611</v>
      </c>
      <c r="C469">
        <v>3429616</v>
      </c>
      <c r="D469" t="s">
        <v>186</v>
      </c>
      <c r="E469" t="s">
        <v>744</v>
      </c>
      <c r="F469" t="s">
        <v>253</v>
      </c>
      <c r="G469" t="b">
        <v>0</v>
      </c>
      <c r="H469">
        <v>12</v>
      </c>
      <c r="I469">
        <v>2018</v>
      </c>
    </row>
    <row r="470" spans="1:9" x14ac:dyDescent="0.55000000000000004">
      <c r="A470" t="str">
        <f t="shared" si="7"/>
        <v>SNBL Clinical Pharmacology Center, Inc.INDIV TAX - 2017</v>
      </c>
      <c r="B470">
        <v>16524881</v>
      </c>
      <c r="C470">
        <v>868405</v>
      </c>
      <c r="D470" t="s">
        <v>760</v>
      </c>
      <c r="E470" t="s">
        <v>695</v>
      </c>
      <c r="F470" t="s">
        <v>746</v>
      </c>
      <c r="G470" t="b">
        <v>0</v>
      </c>
      <c r="H470">
        <v>22</v>
      </c>
      <c r="I470">
        <v>2017</v>
      </c>
    </row>
    <row r="471" spans="1:9" x14ac:dyDescent="0.55000000000000004">
      <c r="A471" t="str">
        <f t="shared" si="7"/>
        <v>Hitachi Advanced Clean Energy CorporationINDIV TAX - 2017</v>
      </c>
      <c r="B471">
        <v>16478692</v>
      </c>
      <c r="C471">
        <v>3429578</v>
      </c>
      <c r="D471" t="s">
        <v>187</v>
      </c>
      <c r="E471" t="s">
        <v>695</v>
      </c>
      <c r="F471" t="s">
        <v>732</v>
      </c>
      <c r="G471" t="b">
        <v>0</v>
      </c>
      <c r="H471">
        <v>49</v>
      </c>
      <c r="I471">
        <v>2017</v>
      </c>
    </row>
    <row r="472" spans="1:9" x14ac:dyDescent="0.55000000000000004">
      <c r="A472" t="str">
        <f t="shared" si="7"/>
        <v>Crestec USA, Inc.INDIV TAX - 2017</v>
      </c>
      <c r="B472">
        <v>16478643</v>
      </c>
      <c r="C472">
        <v>4502794</v>
      </c>
      <c r="D472" t="s">
        <v>91</v>
      </c>
      <c r="E472" t="s">
        <v>695</v>
      </c>
      <c r="F472" t="s">
        <v>732</v>
      </c>
      <c r="G472" t="b">
        <v>0</v>
      </c>
      <c r="H472">
        <v>15</v>
      </c>
      <c r="I472">
        <v>2017</v>
      </c>
    </row>
    <row r="473" spans="1:9" x14ac:dyDescent="0.55000000000000004">
      <c r="A473" t="str">
        <f t="shared" si="7"/>
        <v>US Koei Technologies, Inc.BM - 2018</v>
      </c>
      <c r="B473">
        <v>16411787</v>
      </c>
      <c r="C473">
        <v>868413</v>
      </c>
      <c r="D473" t="s">
        <v>86</v>
      </c>
      <c r="E473" t="s">
        <v>744</v>
      </c>
      <c r="F473" t="s">
        <v>253</v>
      </c>
      <c r="G473" t="b">
        <v>0</v>
      </c>
      <c r="H473">
        <v>25</v>
      </c>
      <c r="I473">
        <v>2018</v>
      </c>
    </row>
    <row r="474" spans="1:9" x14ac:dyDescent="0.55000000000000004">
      <c r="A474" t="str">
        <f t="shared" si="7"/>
        <v>Hitachi Plant Technologies (USA) CorporationOTH BUS - 2018</v>
      </c>
      <c r="B474">
        <v>16411698</v>
      </c>
      <c r="C474">
        <v>1043219</v>
      </c>
      <c r="D474" t="s">
        <v>733</v>
      </c>
      <c r="E474" t="s">
        <v>749</v>
      </c>
      <c r="F474" t="s">
        <v>253</v>
      </c>
      <c r="G474" t="b">
        <v>0</v>
      </c>
      <c r="H474">
        <v>0</v>
      </c>
      <c r="I474">
        <v>2018</v>
      </c>
    </row>
    <row r="475" spans="1:9" x14ac:dyDescent="0.55000000000000004">
      <c r="A475" t="str">
        <f t="shared" si="7"/>
        <v>Hitachi Plant Technologies (USA) CorporationBM - 2018</v>
      </c>
      <c r="B475">
        <v>16411687</v>
      </c>
      <c r="C475">
        <v>1043219</v>
      </c>
      <c r="D475" t="s">
        <v>733</v>
      </c>
      <c r="E475" t="s">
        <v>744</v>
      </c>
      <c r="F475" t="s">
        <v>253</v>
      </c>
      <c r="G475" t="b">
        <v>0</v>
      </c>
      <c r="H475">
        <v>36</v>
      </c>
      <c r="I475">
        <v>2018</v>
      </c>
    </row>
    <row r="476" spans="1:9" x14ac:dyDescent="0.55000000000000004">
      <c r="A476" t="str">
        <f t="shared" si="7"/>
        <v>Hitachi Advanced Clean Energy CorporationOTH BUS - 2018</v>
      </c>
      <c r="B476">
        <v>16411673</v>
      </c>
      <c r="C476">
        <v>3429578</v>
      </c>
      <c r="D476" t="s">
        <v>187</v>
      </c>
      <c r="E476" t="s">
        <v>749</v>
      </c>
      <c r="F476" t="s">
        <v>732</v>
      </c>
      <c r="G476" t="b">
        <v>0</v>
      </c>
      <c r="H476">
        <v>0</v>
      </c>
      <c r="I476">
        <v>2018</v>
      </c>
    </row>
    <row r="477" spans="1:9" x14ac:dyDescent="0.55000000000000004">
      <c r="A477" t="str">
        <f t="shared" si="7"/>
        <v>Hitachi Advanced Clean Energy CorporationBM - 2018</v>
      </c>
      <c r="B477">
        <v>16411663</v>
      </c>
      <c r="C477">
        <v>3429578</v>
      </c>
      <c r="D477" t="s">
        <v>187</v>
      </c>
      <c r="E477" t="s">
        <v>744</v>
      </c>
      <c r="F477" t="s">
        <v>253</v>
      </c>
      <c r="G477" t="b">
        <v>0</v>
      </c>
      <c r="H477">
        <v>300</v>
      </c>
      <c r="I477">
        <v>2018</v>
      </c>
    </row>
    <row r="478" spans="1:9" x14ac:dyDescent="0.55000000000000004">
      <c r="A478" t="str">
        <f t="shared" si="7"/>
        <v>Farmdoor, Inc.BM - 2018</v>
      </c>
      <c r="B478">
        <v>16411646</v>
      </c>
      <c r="C478">
        <v>3771665</v>
      </c>
      <c r="D478" t="s">
        <v>761</v>
      </c>
      <c r="E478" t="s">
        <v>744</v>
      </c>
      <c r="F478" t="s">
        <v>253</v>
      </c>
      <c r="G478" t="b">
        <v>0</v>
      </c>
      <c r="H478">
        <v>0</v>
      </c>
      <c r="I478">
        <v>2018</v>
      </c>
    </row>
    <row r="479" spans="1:9" x14ac:dyDescent="0.55000000000000004">
      <c r="A479" t="str">
        <f t="shared" si="7"/>
        <v>Cookpad International Ltd, CorpBM - 2018</v>
      </c>
      <c r="B479">
        <v>16411634</v>
      </c>
      <c r="C479">
        <v>5500403</v>
      </c>
      <c r="D479" t="s">
        <v>762</v>
      </c>
      <c r="E479" t="s">
        <v>744</v>
      </c>
      <c r="F479" t="s">
        <v>253</v>
      </c>
      <c r="G479" t="b">
        <v>0</v>
      </c>
      <c r="H479">
        <v>0</v>
      </c>
      <c r="I479">
        <v>2018</v>
      </c>
    </row>
    <row r="480" spans="1:9" x14ac:dyDescent="0.55000000000000004">
      <c r="A480" t="str">
        <f t="shared" si="7"/>
        <v>CookPad, Inc.OTH BUS - 2018</v>
      </c>
      <c r="B480">
        <v>16411625</v>
      </c>
      <c r="C480">
        <v>871150</v>
      </c>
      <c r="D480" t="s">
        <v>763</v>
      </c>
      <c r="E480" t="s">
        <v>749</v>
      </c>
      <c r="F480" t="s">
        <v>253</v>
      </c>
      <c r="G480" t="b">
        <v>0</v>
      </c>
      <c r="H480">
        <v>0</v>
      </c>
      <c r="I480">
        <v>2018</v>
      </c>
    </row>
    <row r="481" spans="1:9" x14ac:dyDescent="0.55000000000000004">
      <c r="A481" t="str">
        <f t="shared" si="7"/>
        <v>CookPad, Inc.BM - 2018</v>
      </c>
      <c r="B481">
        <v>16411614</v>
      </c>
      <c r="C481">
        <v>871150</v>
      </c>
      <c r="D481" t="s">
        <v>763</v>
      </c>
      <c r="E481" t="s">
        <v>744</v>
      </c>
      <c r="F481" t="s">
        <v>253</v>
      </c>
      <c r="G481" t="b">
        <v>0</v>
      </c>
      <c r="H481">
        <v>0</v>
      </c>
      <c r="I481">
        <v>2018</v>
      </c>
    </row>
    <row r="482" spans="1:9" x14ac:dyDescent="0.55000000000000004">
      <c r="A482" t="str">
        <f t="shared" si="7"/>
        <v>Roof Tech Inc.BM - 2018</v>
      </c>
      <c r="B482">
        <v>16411545</v>
      </c>
      <c r="C482">
        <v>3429508</v>
      </c>
      <c r="D482" t="s">
        <v>82</v>
      </c>
      <c r="E482" t="s">
        <v>744</v>
      </c>
      <c r="F482" t="s">
        <v>253</v>
      </c>
      <c r="G482" t="b">
        <v>0</v>
      </c>
      <c r="H482">
        <v>60</v>
      </c>
      <c r="I482">
        <v>2018</v>
      </c>
    </row>
    <row r="483" spans="1:9" x14ac:dyDescent="0.55000000000000004">
      <c r="A483" t="str">
        <f t="shared" si="7"/>
        <v>WORKS APPLICATIONS AMERICA INC.OTH BUS - 2018</v>
      </c>
      <c r="B483">
        <v>16411532</v>
      </c>
      <c r="C483">
        <v>1721838</v>
      </c>
      <c r="D483" t="s">
        <v>129</v>
      </c>
      <c r="E483" t="s">
        <v>749</v>
      </c>
      <c r="F483" t="s">
        <v>253</v>
      </c>
      <c r="G483" t="b">
        <v>0</v>
      </c>
      <c r="H483">
        <v>0</v>
      </c>
      <c r="I483">
        <v>2018</v>
      </c>
    </row>
    <row r="484" spans="1:9" x14ac:dyDescent="0.55000000000000004">
      <c r="A484" t="str">
        <f t="shared" si="7"/>
        <v>WORKS APPLICATIONS AMERICA INC.BM - 2018</v>
      </c>
      <c r="B484">
        <v>16411514</v>
      </c>
      <c r="C484">
        <v>1721838</v>
      </c>
      <c r="D484" t="s">
        <v>129</v>
      </c>
      <c r="E484" t="s">
        <v>744</v>
      </c>
      <c r="F484" t="s">
        <v>253</v>
      </c>
      <c r="G484" t="b">
        <v>0</v>
      </c>
      <c r="H484">
        <v>240</v>
      </c>
      <c r="I484">
        <v>2018</v>
      </c>
    </row>
    <row r="485" spans="1:9" x14ac:dyDescent="0.55000000000000004">
      <c r="A485" t="str">
        <f t="shared" si="7"/>
        <v>Otsuka, Akinori and AkemiINDIV TAX - 2017</v>
      </c>
      <c r="B485">
        <v>16399059</v>
      </c>
      <c r="C485">
        <v>3429670</v>
      </c>
      <c r="D485" t="s">
        <v>161</v>
      </c>
      <c r="E485" t="s">
        <v>695</v>
      </c>
      <c r="F485" t="s">
        <v>732</v>
      </c>
      <c r="G485" t="b">
        <v>0</v>
      </c>
      <c r="H485">
        <v>20</v>
      </c>
      <c r="I485">
        <v>2017</v>
      </c>
    </row>
    <row r="486" spans="1:9" x14ac:dyDescent="0.55000000000000004">
      <c r="A486" t="str">
        <f t="shared" si="7"/>
        <v>NIPPON TRANS PACIFIC CORP.INDIV TAX - 2017</v>
      </c>
      <c r="B486">
        <v>16360757</v>
      </c>
      <c r="C486">
        <v>6372746</v>
      </c>
      <c r="D486" t="s">
        <v>759</v>
      </c>
      <c r="E486" t="s">
        <v>695</v>
      </c>
      <c r="F486" t="s">
        <v>739</v>
      </c>
      <c r="G486" t="b">
        <v>0</v>
      </c>
      <c r="H486">
        <v>26</v>
      </c>
      <c r="I486">
        <v>2017</v>
      </c>
    </row>
    <row r="487" spans="1:9" x14ac:dyDescent="0.55000000000000004">
      <c r="A487" t="str">
        <f t="shared" si="7"/>
        <v>Zensho USA CorporationBM - 2018</v>
      </c>
      <c r="B487">
        <v>16360726</v>
      </c>
      <c r="C487">
        <v>868421</v>
      </c>
      <c r="D487" t="s">
        <v>87</v>
      </c>
      <c r="E487" t="s">
        <v>744</v>
      </c>
      <c r="F487" t="s">
        <v>732</v>
      </c>
      <c r="G487" t="b">
        <v>0</v>
      </c>
      <c r="H487">
        <v>10</v>
      </c>
      <c r="I487">
        <v>2018</v>
      </c>
    </row>
    <row r="488" spans="1:9" x14ac:dyDescent="0.55000000000000004">
      <c r="A488" t="str">
        <f t="shared" si="7"/>
        <v>Satoh Brothers International, Inc.INDIV TAX - 2018</v>
      </c>
      <c r="B488">
        <v>16360705</v>
      </c>
      <c r="C488">
        <v>3429510</v>
      </c>
      <c r="D488" t="s">
        <v>163</v>
      </c>
      <c r="E488" t="s">
        <v>263</v>
      </c>
      <c r="F488" t="s">
        <v>732</v>
      </c>
      <c r="G488" t="b">
        <v>0</v>
      </c>
      <c r="H488">
        <v>20</v>
      </c>
      <c r="I488">
        <v>2018</v>
      </c>
    </row>
    <row r="489" spans="1:9" x14ac:dyDescent="0.55000000000000004">
      <c r="A489" t="str">
        <f t="shared" si="7"/>
        <v>Satoh Brothers International, Inc.OTH BUS - 2018</v>
      </c>
      <c r="B489">
        <v>16360547</v>
      </c>
      <c r="C489">
        <v>3429510</v>
      </c>
      <c r="D489" t="s">
        <v>163</v>
      </c>
      <c r="E489" t="s">
        <v>749</v>
      </c>
      <c r="F489" t="s">
        <v>732</v>
      </c>
      <c r="G489" t="b">
        <v>0</v>
      </c>
      <c r="H489">
        <v>8</v>
      </c>
      <c r="I489">
        <v>2018</v>
      </c>
    </row>
    <row r="490" spans="1:9" x14ac:dyDescent="0.55000000000000004">
      <c r="A490" t="str">
        <f t="shared" si="7"/>
        <v>Satoh Brothers International, Inc.BM - 2018</v>
      </c>
      <c r="B490">
        <v>16360536</v>
      </c>
      <c r="C490">
        <v>3429510</v>
      </c>
      <c r="D490" t="s">
        <v>163</v>
      </c>
      <c r="E490" t="s">
        <v>744</v>
      </c>
      <c r="F490" t="s">
        <v>253</v>
      </c>
      <c r="G490" t="b">
        <v>0</v>
      </c>
      <c r="H490">
        <v>20</v>
      </c>
      <c r="I490">
        <v>2018</v>
      </c>
    </row>
    <row r="491" spans="1:9" x14ac:dyDescent="0.55000000000000004">
      <c r="A491" t="str">
        <f t="shared" si="7"/>
        <v>Zensho USA CorporationCORP TAX - 2018</v>
      </c>
      <c r="B491">
        <v>16360531</v>
      </c>
      <c r="C491">
        <v>868421</v>
      </c>
      <c r="D491" t="s">
        <v>87</v>
      </c>
      <c r="E491" t="s">
        <v>9</v>
      </c>
      <c r="F491" t="s">
        <v>732</v>
      </c>
      <c r="G491" t="b">
        <v>0</v>
      </c>
      <c r="H491">
        <v>10</v>
      </c>
      <c r="I491">
        <v>2018</v>
      </c>
    </row>
    <row r="492" spans="1:9" x14ac:dyDescent="0.55000000000000004">
      <c r="A492" t="str">
        <f t="shared" si="7"/>
        <v>Tobius Co., Ltd.CORP TAX - 2018</v>
      </c>
      <c r="B492">
        <v>16360511</v>
      </c>
      <c r="C492">
        <v>899790</v>
      </c>
      <c r="D492" t="s">
        <v>83</v>
      </c>
      <c r="E492" t="s">
        <v>9</v>
      </c>
      <c r="F492" t="s">
        <v>257</v>
      </c>
      <c r="G492" t="b">
        <v>0</v>
      </c>
      <c r="H492">
        <v>30</v>
      </c>
      <c r="I492">
        <v>2018</v>
      </c>
    </row>
    <row r="493" spans="1:9" x14ac:dyDescent="0.55000000000000004">
      <c r="A493" t="str">
        <f t="shared" si="7"/>
        <v>Nomo, TakahiroINDIV TAX - 2017</v>
      </c>
      <c r="B493">
        <v>16360474</v>
      </c>
      <c r="C493">
        <v>5543459</v>
      </c>
      <c r="D493" t="s">
        <v>750</v>
      </c>
      <c r="E493" t="s">
        <v>695</v>
      </c>
      <c r="F493" t="s">
        <v>732</v>
      </c>
      <c r="G493" t="b">
        <v>0</v>
      </c>
      <c r="H493">
        <v>8</v>
      </c>
      <c r="I493">
        <v>2017</v>
      </c>
    </row>
    <row r="494" spans="1:9" x14ac:dyDescent="0.55000000000000004">
      <c r="A494" t="str">
        <f t="shared" si="7"/>
        <v>Nomo, Hideo and KikukoINDIV TAX - 2017</v>
      </c>
      <c r="B494">
        <v>16360466</v>
      </c>
      <c r="C494">
        <v>3429543</v>
      </c>
      <c r="D494" t="s">
        <v>267</v>
      </c>
      <c r="E494" t="s">
        <v>695</v>
      </c>
      <c r="F494" t="s">
        <v>732</v>
      </c>
      <c r="G494" t="b">
        <v>0</v>
      </c>
      <c r="H494">
        <v>40</v>
      </c>
      <c r="I494">
        <v>2017</v>
      </c>
    </row>
    <row r="495" spans="1:9" x14ac:dyDescent="0.55000000000000004">
      <c r="A495" t="str">
        <f t="shared" si="7"/>
        <v>New Parteneri Holdings, LLCCORP TAX - 2018</v>
      </c>
      <c r="B495">
        <v>16360451</v>
      </c>
      <c r="C495">
        <v>3827484</v>
      </c>
      <c r="D495" t="s">
        <v>764</v>
      </c>
      <c r="E495" t="s">
        <v>9</v>
      </c>
      <c r="F495" t="s">
        <v>732</v>
      </c>
      <c r="G495" t="b">
        <v>0</v>
      </c>
      <c r="H495">
        <v>20</v>
      </c>
      <c r="I495">
        <v>2018</v>
      </c>
    </row>
    <row r="496" spans="1:9" x14ac:dyDescent="0.55000000000000004">
      <c r="A496" t="str">
        <f t="shared" si="7"/>
        <v>Kuroda, Hiroki and MasayoINDIV TAX - 2017</v>
      </c>
      <c r="B496">
        <v>16360373</v>
      </c>
      <c r="C496">
        <v>3429502</v>
      </c>
      <c r="D496" t="s">
        <v>157</v>
      </c>
      <c r="E496" t="s">
        <v>695</v>
      </c>
      <c r="F496" t="s">
        <v>732</v>
      </c>
      <c r="G496" t="b">
        <v>0</v>
      </c>
      <c r="H496">
        <v>50</v>
      </c>
      <c r="I496">
        <v>2017</v>
      </c>
    </row>
    <row r="497" spans="1:9" x14ac:dyDescent="0.55000000000000004">
      <c r="A497" t="str">
        <f t="shared" si="7"/>
        <v>K Garage Co., Ltd.CORP TAX - 2017</v>
      </c>
      <c r="B497">
        <v>16360209</v>
      </c>
      <c r="C497">
        <v>6198947</v>
      </c>
      <c r="D497" t="s">
        <v>133</v>
      </c>
      <c r="E497" t="s">
        <v>700</v>
      </c>
      <c r="F497" t="s">
        <v>732</v>
      </c>
      <c r="G497" t="b">
        <v>0</v>
      </c>
      <c r="H497">
        <v>20</v>
      </c>
      <c r="I497">
        <v>2017</v>
      </c>
    </row>
    <row r="498" spans="1:9" x14ac:dyDescent="0.55000000000000004">
      <c r="A498" t="str">
        <f t="shared" si="7"/>
        <v>Dream Kid Production, LLCCORP TAX - 2017</v>
      </c>
      <c r="B498">
        <v>16360165</v>
      </c>
      <c r="C498">
        <v>5589421</v>
      </c>
      <c r="D498" t="s">
        <v>765</v>
      </c>
      <c r="E498" t="s">
        <v>700</v>
      </c>
      <c r="F498" t="s">
        <v>253</v>
      </c>
      <c r="G498" t="b">
        <v>0</v>
      </c>
      <c r="H498">
        <v>20</v>
      </c>
      <c r="I498">
        <v>2017</v>
      </c>
    </row>
    <row r="499" spans="1:9" x14ac:dyDescent="0.55000000000000004">
      <c r="A499" t="str">
        <f t="shared" si="7"/>
        <v>Dream Kid Holding CompanyCORP TAX - 2017</v>
      </c>
      <c r="B499">
        <v>16360155</v>
      </c>
      <c r="C499">
        <v>5589419</v>
      </c>
      <c r="D499" t="s">
        <v>75</v>
      </c>
      <c r="E499" t="s">
        <v>700</v>
      </c>
      <c r="F499" t="s">
        <v>253</v>
      </c>
      <c r="G499" t="b">
        <v>0</v>
      </c>
      <c r="H499">
        <v>0</v>
      </c>
      <c r="I499">
        <v>2017</v>
      </c>
    </row>
    <row r="500" spans="1:9" x14ac:dyDescent="0.55000000000000004">
      <c r="A500" t="str">
        <f t="shared" si="7"/>
        <v>DLE America, IncCORP TAX - 2017</v>
      </c>
      <c r="B500">
        <v>16360133</v>
      </c>
      <c r="C500">
        <v>1688558</v>
      </c>
      <c r="D500" t="s">
        <v>766</v>
      </c>
      <c r="E500" t="s">
        <v>700</v>
      </c>
      <c r="F500" t="s">
        <v>732</v>
      </c>
      <c r="G500" t="b">
        <v>0</v>
      </c>
      <c r="H500">
        <v>20</v>
      </c>
      <c r="I500">
        <v>2017</v>
      </c>
    </row>
    <row r="501" spans="1:9" x14ac:dyDescent="0.55000000000000004">
      <c r="A501" t="str">
        <f t="shared" si="7"/>
        <v>Denney, Lawrence F and Mariko TomoriINDIV TAX - 2017</v>
      </c>
      <c r="B501">
        <v>16360117</v>
      </c>
      <c r="C501">
        <v>3429498</v>
      </c>
      <c r="D501" t="s">
        <v>147</v>
      </c>
      <c r="E501" t="s">
        <v>695</v>
      </c>
      <c r="F501" t="s">
        <v>732</v>
      </c>
      <c r="G501" t="b">
        <v>0</v>
      </c>
      <c r="H501">
        <v>8</v>
      </c>
      <c r="I501">
        <v>2017</v>
      </c>
    </row>
    <row r="502" spans="1:9" x14ac:dyDescent="0.55000000000000004">
      <c r="A502" t="str">
        <f t="shared" si="7"/>
        <v>WAKOU USA INC.OTH BUS - 2018</v>
      </c>
      <c r="B502">
        <v>16360093</v>
      </c>
      <c r="C502">
        <v>947546</v>
      </c>
      <c r="D502" t="s">
        <v>531</v>
      </c>
      <c r="E502" t="s">
        <v>749</v>
      </c>
      <c r="F502" t="s">
        <v>732</v>
      </c>
      <c r="G502" t="b">
        <v>0</v>
      </c>
      <c r="H502">
        <v>10</v>
      </c>
      <c r="I502">
        <v>2018</v>
      </c>
    </row>
    <row r="503" spans="1:9" x14ac:dyDescent="0.55000000000000004">
      <c r="A503" t="str">
        <f t="shared" si="7"/>
        <v>WAKOU USA INC.CORP TAX - 2018</v>
      </c>
      <c r="B503">
        <v>16360070</v>
      </c>
      <c r="C503">
        <v>947546</v>
      </c>
      <c r="D503" t="s">
        <v>531</v>
      </c>
      <c r="E503" t="s">
        <v>9</v>
      </c>
      <c r="F503" t="s">
        <v>218</v>
      </c>
      <c r="G503" t="b">
        <v>0</v>
      </c>
      <c r="H503">
        <v>19</v>
      </c>
      <c r="I503">
        <v>2018</v>
      </c>
    </row>
    <row r="504" spans="1:9" x14ac:dyDescent="0.55000000000000004">
      <c r="A504" t="str">
        <f t="shared" si="7"/>
        <v>WAKOU USA INC.BM - 2018</v>
      </c>
      <c r="B504">
        <v>16360043</v>
      </c>
      <c r="C504">
        <v>947546</v>
      </c>
      <c r="D504" t="s">
        <v>531</v>
      </c>
      <c r="E504" t="s">
        <v>744</v>
      </c>
      <c r="F504" t="s">
        <v>732</v>
      </c>
      <c r="G504" t="b">
        <v>0</v>
      </c>
      <c r="H504">
        <v>120</v>
      </c>
      <c r="I504">
        <v>2018</v>
      </c>
    </row>
    <row r="505" spans="1:9" x14ac:dyDescent="0.55000000000000004">
      <c r="A505" t="str">
        <f t="shared" si="7"/>
        <v>Marumatsu, Inc.OTH BUS - 2018</v>
      </c>
      <c r="B505">
        <v>16360006</v>
      </c>
      <c r="C505">
        <v>868380</v>
      </c>
      <c r="D505" t="s">
        <v>176</v>
      </c>
      <c r="E505" t="s">
        <v>749</v>
      </c>
      <c r="F505" t="s">
        <v>732</v>
      </c>
      <c r="G505" t="b">
        <v>0</v>
      </c>
      <c r="H505">
        <v>10</v>
      </c>
      <c r="I505">
        <v>2018</v>
      </c>
    </row>
    <row r="506" spans="1:9" x14ac:dyDescent="0.55000000000000004">
      <c r="A506" t="str">
        <f t="shared" si="7"/>
        <v>Marumatsu, Inc.CORP TAX - 2018</v>
      </c>
      <c r="B506">
        <v>16359988</v>
      </c>
      <c r="C506">
        <v>868380</v>
      </c>
      <c r="D506" t="s">
        <v>176</v>
      </c>
      <c r="E506" t="s">
        <v>9</v>
      </c>
      <c r="F506" t="s">
        <v>119</v>
      </c>
      <c r="G506" t="b">
        <v>0</v>
      </c>
      <c r="H506">
        <v>26</v>
      </c>
      <c r="I506">
        <v>2018</v>
      </c>
    </row>
    <row r="507" spans="1:9" x14ac:dyDescent="0.55000000000000004">
      <c r="A507" t="str">
        <f t="shared" si="7"/>
        <v>Marumatsu, Inc.BM - 2018</v>
      </c>
      <c r="B507">
        <v>16359942</v>
      </c>
      <c r="C507">
        <v>868380</v>
      </c>
      <c r="D507" t="s">
        <v>176</v>
      </c>
      <c r="E507" t="s">
        <v>744</v>
      </c>
      <c r="F507" t="s">
        <v>732</v>
      </c>
      <c r="G507" t="b">
        <v>0</v>
      </c>
      <c r="H507">
        <v>240</v>
      </c>
      <c r="I507">
        <v>2018</v>
      </c>
    </row>
    <row r="508" spans="1:9" x14ac:dyDescent="0.55000000000000004">
      <c r="A508" t="str">
        <f t="shared" si="7"/>
        <v>TOPCLegal and Immigration</v>
      </c>
      <c r="B508">
        <v>16328595</v>
      </c>
      <c r="C508">
        <v>867689</v>
      </c>
      <c r="D508" t="s">
        <v>181</v>
      </c>
      <c r="E508" t="s">
        <v>53</v>
      </c>
      <c r="G508" t="b">
        <v>1</v>
      </c>
      <c r="H508">
        <v>0</v>
      </c>
    </row>
    <row r="509" spans="1:9" x14ac:dyDescent="0.55000000000000004">
      <c r="A509" t="str">
        <f t="shared" si="7"/>
        <v>TOPCBM - 2018</v>
      </c>
      <c r="B509">
        <v>16328582</v>
      </c>
      <c r="C509">
        <v>867689</v>
      </c>
      <c r="D509" t="s">
        <v>181</v>
      </c>
      <c r="E509" t="s">
        <v>744</v>
      </c>
      <c r="G509" t="b">
        <v>0</v>
      </c>
      <c r="H509">
        <v>0</v>
      </c>
      <c r="I509">
        <v>2018</v>
      </c>
    </row>
    <row r="510" spans="1:9" x14ac:dyDescent="0.55000000000000004">
      <c r="A510" t="str">
        <f t="shared" si="7"/>
        <v>Dynamic Urban Technologies, Inc.REV - 2017</v>
      </c>
      <c r="B510">
        <v>16319564</v>
      </c>
      <c r="C510">
        <v>5539364</v>
      </c>
      <c r="D510" t="s">
        <v>736</v>
      </c>
      <c r="E510" t="s">
        <v>767</v>
      </c>
      <c r="F510" t="s">
        <v>720</v>
      </c>
      <c r="G510" t="b">
        <v>0</v>
      </c>
      <c r="H510">
        <v>100</v>
      </c>
      <c r="I510">
        <v>2017</v>
      </c>
    </row>
    <row r="511" spans="1:9" x14ac:dyDescent="0.55000000000000004">
      <c r="A511" t="str">
        <f t="shared" si="7"/>
        <v>Dreamroom Productions, Inc.REV - 2017</v>
      </c>
      <c r="B511">
        <v>16319538</v>
      </c>
      <c r="C511">
        <v>5539313</v>
      </c>
      <c r="D511" t="s">
        <v>94</v>
      </c>
      <c r="E511" t="s">
        <v>767</v>
      </c>
      <c r="F511" t="s">
        <v>720</v>
      </c>
      <c r="G511" t="b">
        <v>0</v>
      </c>
      <c r="H511">
        <v>100</v>
      </c>
      <c r="I511">
        <v>2017</v>
      </c>
    </row>
    <row r="512" spans="1:9" x14ac:dyDescent="0.55000000000000004">
      <c r="A512" t="str">
        <f t="shared" si="7"/>
        <v>Hypermedia Systems, Inc.REV - 2017</v>
      </c>
      <c r="B512">
        <v>16319384</v>
      </c>
      <c r="C512">
        <v>5539315</v>
      </c>
      <c r="D512" t="s">
        <v>102</v>
      </c>
      <c r="E512" t="s">
        <v>767</v>
      </c>
      <c r="F512" t="s">
        <v>720</v>
      </c>
      <c r="G512" t="b">
        <v>0</v>
      </c>
      <c r="H512">
        <v>100</v>
      </c>
      <c r="I512">
        <v>2017</v>
      </c>
    </row>
    <row r="513" spans="1:9" x14ac:dyDescent="0.55000000000000004">
      <c r="A513" t="str">
        <f t="shared" si="7"/>
        <v>DTI Services, Inc.REV - 2017</v>
      </c>
      <c r="B513">
        <v>16319344</v>
      </c>
      <c r="C513">
        <v>4847719</v>
      </c>
      <c r="D513" t="s">
        <v>95</v>
      </c>
      <c r="E513" t="s">
        <v>767</v>
      </c>
      <c r="F513" t="s">
        <v>720</v>
      </c>
      <c r="G513" t="b">
        <v>0</v>
      </c>
      <c r="H513">
        <v>200</v>
      </c>
      <c r="I513">
        <v>2017</v>
      </c>
    </row>
    <row r="514" spans="1:9" x14ac:dyDescent="0.55000000000000004">
      <c r="A514" t="str">
        <f t="shared" si="7"/>
        <v>USA Union International, Inc.OTH BUS - 2018</v>
      </c>
      <c r="B514">
        <v>16319320</v>
      </c>
      <c r="C514">
        <v>868410</v>
      </c>
      <c r="D514" t="s">
        <v>123</v>
      </c>
      <c r="E514" t="s">
        <v>749</v>
      </c>
      <c r="F514" t="s">
        <v>720</v>
      </c>
      <c r="G514" t="b">
        <v>0</v>
      </c>
      <c r="H514">
        <v>20</v>
      </c>
      <c r="I514">
        <v>2018</v>
      </c>
    </row>
    <row r="515" spans="1:9" x14ac:dyDescent="0.55000000000000004">
      <c r="A515" t="str">
        <f t="shared" ref="A515:A578" si="8">D515&amp;E515</f>
        <v>USA Union International, Inc.BM - 2018</v>
      </c>
      <c r="B515">
        <v>16319185</v>
      </c>
      <c r="C515">
        <v>868410</v>
      </c>
      <c r="D515" t="s">
        <v>123</v>
      </c>
      <c r="E515" t="s">
        <v>744</v>
      </c>
      <c r="F515" t="s">
        <v>720</v>
      </c>
      <c r="G515" t="b">
        <v>0</v>
      </c>
      <c r="H515">
        <v>1700</v>
      </c>
      <c r="I515">
        <v>2018</v>
      </c>
    </row>
    <row r="516" spans="1:9" x14ac:dyDescent="0.55000000000000004">
      <c r="A516" t="str">
        <f t="shared" si="8"/>
        <v>NAX USA LogisticsCOMP - 2017</v>
      </c>
      <c r="B516">
        <v>16319092</v>
      </c>
      <c r="C516">
        <v>1515211</v>
      </c>
      <c r="D516" t="s">
        <v>111</v>
      </c>
      <c r="E516" t="s">
        <v>748</v>
      </c>
      <c r="F516" t="s">
        <v>720</v>
      </c>
      <c r="G516" t="b">
        <v>0</v>
      </c>
      <c r="H516">
        <v>80</v>
      </c>
      <c r="I516">
        <v>2017</v>
      </c>
    </row>
    <row r="517" spans="1:9" x14ac:dyDescent="0.55000000000000004">
      <c r="A517" t="str">
        <f t="shared" si="8"/>
        <v>JIC, Inc.COMP - 2017</v>
      </c>
      <c r="B517">
        <v>16319047</v>
      </c>
      <c r="C517">
        <v>3429563</v>
      </c>
      <c r="D517" t="s">
        <v>154</v>
      </c>
      <c r="E517" t="s">
        <v>748</v>
      </c>
      <c r="F517" t="s">
        <v>253</v>
      </c>
      <c r="G517" t="b">
        <v>0</v>
      </c>
      <c r="H517">
        <v>18</v>
      </c>
      <c r="I517">
        <v>2017</v>
      </c>
    </row>
    <row r="518" spans="1:9" x14ac:dyDescent="0.55000000000000004">
      <c r="A518" t="str">
        <f t="shared" si="8"/>
        <v>E-Times CorporationCOMP - 2017</v>
      </c>
      <c r="B518">
        <v>16319000</v>
      </c>
      <c r="C518">
        <v>997484</v>
      </c>
      <c r="D518" t="s">
        <v>97</v>
      </c>
      <c r="E518" t="s">
        <v>748</v>
      </c>
      <c r="F518" t="s">
        <v>720</v>
      </c>
      <c r="G518" t="b">
        <v>0</v>
      </c>
      <c r="H518">
        <v>60</v>
      </c>
      <c r="I518">
        <v>2017</v>
      </c>
    </row>
    <row r="519" spans="1:9" x14ac:dyDescent="0.55000000000000004">
      <c r="A519" t="str">
        <f t="shared" si="8"/>
        <v>J-Exim, Inc.COMP - 2017</v>
      </c>
      <c r="B519">
        <v>16309065</v>
      </c>
      <c r="C519">
        <v>969508</v>
      </c>
      <c r="D519" t="s">
        <v>106</v>
      </c>
      <c r="E519" t="s">
        <v>748</v>
      </c>
      <c r="F519" t="s">
        <v>720</v>
      </c>
      <c r="G519" t="b">
        <v>0</v>
      </c>
      <c r="H519">
        <v>60</v>
      </c>
      <c r="I519">
        <v>2017</v>
      </c>
    </row>
    <row r="520" spans="1:9" x14ac:dyDescent="0.55000000000000004">
      <c r="A520" t="str">
        <f t="shared" si="8"/>
        <v>Gamakatsu USA, Inc.BM - 2018</v>
      </c>
      <c r="B520">
        <v>16305288</v>
      </c>
      <c r="C520">
        <v>868188</v>
      </c>
      <c r="D520" t="s">
        <v>99</v>
      </c>
      <c r="E520" t="s">
        <v>744</v>
      </c>
      <c r="F520" t="s">
        <v>720</v>
      </c>
      <c r="G520" t="b">
        <v>0</v>
      </c>
      <c r="H520">
        <v>1000</v>
      </c>
      <c r="I520">
        <v>2018</v>
      </c>
    </row>
    <row r="521" spans="1:9" x14ac:dyDescent="0.55000000000000004">
      <c r="A521" t="str">
        <f t="shared" si="8"/>
        <v>Varad International, Inc.CORP TAX - 2017</v>
      </c>
      <c r="B521">
        <v>16262987</v>
      </c>
      <c r="C521">
        <v>868419</v>
      </c>
      <c r="D521" t="s">
        <v>169</v>
      </c>
      <c r="E521" t="s">
        <v>700</v>
      </c>
      <c r="F521" t="s">
        <v>253</v>
      </c>
      <c r="G521" t="b">
        <v>0</v>
      </c>
      <c r="H521">
        <v>25</v>
      </c>
      <c r="I521">
        <v>2017</v>
      </c>
    </row>
    <row r="522" spans="1:9" x14ac:dyDescent="0.55000000000000004">
      <c r="A522" t="str">
        <f t="shared" si="8"/>
        <v>Ray Charles FoundationINDIV TAX - 2017</v>
      </c>
      <c r="B522">
        <v>16173881</v>
      </c>
      <c r="C522">
        <v>868393</v>
      </c>
      <c r="D522" t="s">
        <v>768</v>
      </c>
      <c r="E522" t="s">
        <v>695</v>
      </c>
      <c r="F522" t="s">
        <v>769</v>
      </c>
      <c r="G522" t="b">
        <v>0</v>
      </c>
      <c r="H522">
        <v>15</v>
      </c>
      <c r="I522">
        <v>2017</v>
      </c>
    </row>
    <row r="523" spans="1:9" x14ac:dyDescent="0.55000000000000004">
      <c r="A523" t="str">
        <f t="shared" si="8"/>
        <v>CB RichardINDIV TAX - 2017</v>
      </c>
      <c r="B523">
        <v>16109179</v>
      </c>
      <c r="C523">
        <v>6390359</v>
      </c>
      <c r="D523" t="s">
        <v>73</v>
      </c>
      <c r="E523" t="s">
        <v>695</v>
      </c>
      <c r="F523" t="s">
        <v>769</v>
      </c>
      <c r="G523" t="b">
        <v>1</v>
      </c>
      <c r="H523">
        <v>14</v>
      </c>
      <c r="I523">
        <v>2017</v>
      </c>
    </row>
    <row r="524" spans="1:9" x14ac:dyDescent="0.55000000000000004">
      <c r="A524" t="str">
        <f t="shared" si="8"/>
        <v>Uchikubo, Shinichiro and TomokoINDIV TAX - 2017</v>
      </c>
      <c r="B524">
        <v>16109016</v>
      </c>
      <c r="C524">
        <v>3429515</v>
      </c>
      <c r="D524" t="s">
        <v>168</v>
      </c>
      <c r="E524" t="s">
        <v>695</v>
      </c>
      <c r="F524" t="s">
        <v>732</v>
      </c>
      <c r="G524" t="b">
        <v>0</v>
      </c>
      <c r="H524">
        <v>30</v>
      </c>
      <c r="I524">
        <v>2017</v>
      </c>
    </row>
    <row r="525" spans="1:9" x14ac:dyDescent="0.55000000000000004">
      <c r="A525" t="str">
        <f t="shared" si="8"/>
        <v>Mitsui-Soko (U.S.A.) Inc.INDIV TAX - 2017</v>
      </c>
      <c r="B525">
        <v>16108741</v>
      </c>
      <c r="C525">
        <v>3429490</v>
      </c>
      <c r="D525" t="s">
        <v>110</v>
      </c>
      <c r="E525" t="s">
        <v>695</v>
      </c>
      <c r="F525" t="s">
        <v>769</v>
      </c>
      <c r="G525" t="b">
        <v>0</v>
      </c>
      <c r="H525">
        <v>92</v>
      </c>
      <c r="I525">
        <v>2017</v>
      </c>
    </row>
    <row r="526" spans="1:9" x14ac:dyDescent="0.55000000000000004">
      <c r="A526" t="str">
        <f t="shared" si="8"/>
        <v>A.D. Works USA, Inc.INDIV TAX - 2017</v>
      </c>
      <c r="B526">
        <v>16108515</v>
      </c>
      <c r="C526">
        <v>4422847</v>
      </c>
      <c r="D526" t="s">
        <v>139</v>
      </c>
      <c r="E526" t="s">
        <v>695</v>
      </c>
      <c r="F526" t="s">
        <v>769</v>
      </c>
      <c r="G526" t="b">
        <v>0</v>
      </c>
      <c r="H526">
        <v>7</v>
      </c>
      <c r="I526">
        <v>2017</v>
      </c>
    </row>
    <row r="527" spans="1:9" x14ac:dyDescent="0.55000000000000004">
      <c r="A527" t="str">
        <f t="shared" si="8"/>
        <v>NIPPON TRANS PACIFIC CORP.REV - 2017</v>
      </c>
      <c r="B527">
        <v>16060254</v>
      </c>
      <c r="C527">
        <v>6372746</v>
      </c>
      <c r="D527" t="s">
        <v>759</v>
      </c>
      <c r="E527" t="s">
        <v>767</v>
      </c>
      <c r="F527" t="s">
        <v>253</v>
      </c>
      <c r="G527" t="b">
        <v>0</v>
      </c>
      <c r="H527">
        <v>130</v>
      </c>
      <c r="I527">
        <v>2017</v>
      </c>
    </row>
    <row r="528" spans="1:9" x14ac:dyDescent="0.55000000000000004">
      <c r="A528" t="str">
        <f t="shared" si="8"/>
        <v>Kondo, KatsumaroINDIV TAX - 2017</v>
      </c>
      <c r="B528">
        <v>16026359</v>
      </c>
      <c r="C528">
        <v>1580242</v>
      </c>
      <c r="D528" t="s">
        <v>770</v>
      </c>
      <c r="E528" t="s">
        <v>695</v>
      </c>
      <c r="F528" t="s">
        <v>732</v>
      </c>
      <c r="G528" t="b">
        <v>0</v>
      </c>
      <c r="H528">
        <v>8</v>
      </c>
      <c r="I528">
        <v>2017</v>
      </c>
    </row>
    <row r="529" spans="1:9" x14ac:dyDescent="0.55000000000000004">
      <c r="A529" t="str">
        <f t="shared" si="8"/>
        <v>Kondo, HitomiINDIV TAX - 2017</v>
      </c>
      <c r="B529">
        <v>16026107</v>
      </c>
      <c r="C529">
        <v>1721834</v>
      </c>
      <c r="D529" t="s">
        <v>771</v>
      </c>
      <c r="E529" t="s">
        <v>695</v>
      </c>
      <c r="F529" t="s">
        <v>732</v>
      </c>
      <c r="G529" t="b">
        <v>0</v>
      </c>
      <c r="H529">
        <v>5</v>
      </c>
      <c r="I529">
        <v>2017</v>
      </c>
    </row>
    <row r="530" spans="1:9" x14ac:dyDescent="0.55000000000000004">
      <c r="A530" t="str">
        <f t="shared" si="8"/>
        <v>Yamaha CorporationINDIV TAX - 2017</v>
      </c>
      <c r="B530">
        <v>16025678</v>
      </c>
      <c r="C530">
        <v>868420</v>
      </c>
      <c r="D530" t="s">
        <v>170</v>
      </c>
      <c r="E530" t="s">
        <v>695</v>
      </c>
      <c r="F530" t="s">
        <v>726</v>
      </c>
      <c r="G530" t="b">
        <v>0</v>
      </c>
      <c r="H530">
        <v>339</v>
      </c>
      <c r="I530">
        <v>2017</v>
      </c>
    </row>
    <row r="531" spans="1:9" x14ac:dyDescent="0.55000000000000004">
      <c r="A531" t="str">
        <f t="shared" si="8"/>
        <v>ADW-No.1 LLCINDIV TAX - 2017</v>
      </c>
      <c r="B531">
        <v>15941240</v>
      </c>
      <c r="C531">
        <v>1995808</v>
      </c>
      <c r="D531" t="s">
        <v>144</v>
      </c>
      <c r="E531" t="s">
        <v>695</v>
      </c>
      <c r="F531" t="s">
        <v>769</v>
      </c>
      <c r="G531" t="b">
        <v>0</v>
      </c>
      <c r="H531">
        <v>21</v>
      </c>
      <c r="I531">
        <v>2017</v>
      </c>
    </row>
    <row r="532" spans="1:9" x14ac:dyDescent="0.55000000000000004">
      <c r="A532" t="str">
        <f t="shared" si="8"/>
        <v>Zojirushi America CorporationCOPR TAX - 2017</v>
      </c>
      <c r="B532">
        <v>15933545</v>
      </c>
      <c r="C532">
        <v>868422</v>
      </c>
      <c r="D532" t="s">
        <v>126</v>
      </c>
      <c r="E532" t="s">
        <v>772</v>
      </c>
      <c r="F532" t="s">
        <v>720</v>
      </c>
      <c r="G532" t="b">
        <v>0</v>
      </c>
      <c r="H532">
        <v>0</v>
      </c>
      <c r="I532">
        <v>2017</v>
      </c>
    </row>
    <row r="533" spans="1:9" x14ac:dyDescent="0.55000000000000004">
      <c r="A533" t="str">
        <f t="shared" si="8"/>
        <v>Shin Nippon Biomedical Laboratories, Ltd.AUD - 2017</v>
      </c>
      <c r="B533">
        <v>15915976</v>
      </c>
      <c r="C533">
        <v>4178348</v>
      </c>
      <c r="D533" t="s">
        <v>773</v>
      </c>
      <c r="E533" t="s">
        <v>754</v>
      </c>
      <c r="F533" t="s">
        <v>774</v>
      </c>
      <c r="G533" t="b">
        <v>0</v>
      </c>
      <c r="H533">
        <v>270</v>
      </c>
      <c r="I533">
        <v>2017</v>
      </c>
    </row>
    <row r="534" spans="1:9" x14ac:dyDescent="0.55000000000000004">
      <c r="A534" t="str">
        <f t="shared" si="8"/>
        <v>GMO Payment Gateway, Inc.CORP TAX - 2017</v>
      </c>
      <c r="B534">
        <v>15914940</v>
      </c>
      <c r="C534">
        <v>6329568</v>
      </c>
      <c r="D534" t="s">
        <v>698</v>
      </c>
      <c r="E534" t="s">
        <v>700</v>
      </c>
      <c r="F534" t="s">
        <v>253</v>
      </c>
      <c r="G534" t="b">
        <v>0</v>
      </c>
      <c r="H534">
        <v>20</v>
      </c>
      <c r="I534">
        <v>2017</v>
      </c>
    </row>
    <row r="535" spans="1:9" x14ac:dyDescent="0.55000000000000004">
      <c r="A535" t="str">
        <f t="shared" si="8"/>
        <v>GMO Payment Gateway, Inc.BM - 2018</v>
      </c>
      <c r="B535">
        <v>15914892</v>
      </c>
      <c r="C535">
        <v>6329568</v>
      </c>
      <c r="D535" t="s">
        <v>698</v>
      </c>
      <c r="E535" t="s">
        <v>744</v>
      </c>
      <c r="F535" t="s">
        <v>253</v>
      </c>
      <c r="G535" t="b">
        <v>0</v>
      </c>
      <c r="H535">
        <v>27</v>
      </c>
      <c r="I535">
        <v>2018</v>
      </c>
    </row>
    <row r="536" spans="1:9" x14ac:dyDescent="0.55000000000000004">
      <c r="A536" t="str">
        <f t="shared" si="8"/>
        <v>GMO Payment Gateway, Inc.BM - 2017</v>
      </c>
      <c r="B536">
        <v>15914879</v>
      </c>
      <c r="C536">
        <v>6329568</v>
      </c>
      <c r="D536" t="s">
        <v>698</v>
      </c>
      <c r="E536" t="s">
        <v>775</v>
      </c>
      <c r="F536" t="s">
        <v>776</v>
      </c>
      <c r="G536" t="b">
        <v>0</v>
      </c>
      <c r="H536">
        <v>0</v>
      </c>
      <c r="I536">
        <v>2017</v>
      </c>
    </row>
    <row r="537" spans="1:9" x14ac:dyDescent="0.55000000000000004">
      <c r="A537" t="str">
        <f t="shared" si="8"/>
        <v>Tazawa, JunichiINDIV TAX - 2017</v>
      </c>
      <c r="B537">
        <v>15801390</v>
      </c>
      <c r="C537">
        <v>868165</v>
      </c>
      <c r="D537" t="s">
        <v>166</v>
      </c>
      <c r="E537" t="s">
        <v>695</v>
      </c>
      <c r="F537" t="s">
        <v>732</v>
      </c>
      <c r="G537" t="b">
        <v>0</v>
      </c>
      <c r="H537">
        <v>100</v>
      </c>
      <c r="I537">
        <v>2017</v>
      </c>
    </row>
    <row r="538" spans="1:9" x14ac:dyDescent="0.55000000000000004">
      <c r="A538" t="str">
        <f t="shared" si="8"/>
        <v>Mitsui-Soko (U.S.A.) Inc.AUD - 2017</v>
      </c>
      <c r="B538">
        <v>15672949</v>
      </c>
      <c r="C538">
        <v>3429490</v>
      </c>
      <c r="D538" t="s">
        <v>110</v>
      </c>
      <c r="E538" t="s">
        <v>754</v>
      </c>
      <c r="F538" t="s">
        <v>253</v>
      </c>
      <c r="G538" t="b">
        <v>0</v>
      </c>
      <c r="H538">
        <v>550</v>
      </c>
      <c r="I538">
        <v>2017</v>
      </c>
    </row>
    <row r="539" spans="1:9" x14ac:dyDescent="0.55000000000000004">
      <c r="A539" t="str">
        <f t="shared" si="8"/>
        <v>AAI Leasing LLCINDIV TAX - 2017</v>
      </c>
      <c r="B539">
        <v>15666176</v>
      </c>
      <c r="C539">
        <v>1529757</v>
      </c>
      <c r="D539" t="s">
        <v>140</v>
      </c>
      <c r="E539" t="s">
        <v>695</v>
      </c>
      <c r="F539" t="s">
        <v>726</v>
      </c>
      <c r="G539" t="b">
        <v>0</v>
      </c>
      <c r="H539">
        <v>110</v>
      </c>
      <c r="I539">
        <v>2017</v>
      </c>
    </row>
    <row r="540" spans="1:9" x14ac:dyDescent="0.55000000000000004">
      <c r="A540" t="str">
        <f t="shared" si="8"/>
        <v>FlowONE Inc.INDIV TAX - 2017</v>
      </c>
      <c r="B540">
        <v>15666157</v>
      </c>
      <c r="C540">
        <v>5368278</v>
      </c>
      <c r="D540" t="s">
        <v>76</v>
      </c>
      <c r="E540" t="s">
        <v>695</v>
      </c>
      <c r="F540" t="s">
        <v>769</v>
      </c>
      <c r="G540" t="b">
        <v>0</v>
      </c>
      <c r="H540">
        <v>0</v>
      </c>
      <c r="I540">
        <v>2017</v>
      </c>
    </row>
    <row r="541" spans="1:9" x14ac:dyDescent="0.55000000000000004">
      <c r="A541" t="str">
        <f t="shared" si="8"/>
        <v>Fukudome, Kosuke and KazueINDIV TAX - 2017</v>
      </c>
      <c r="B541">
        <v>15666143</v>
      </c>
      <c r="C541">
        <v>3429577</v>
      </c>
      <c r="D541" t="s">
        <v>150</v>
      </c>
      <c r="E541" t="s">
        <v>695</v>
      </c>
      <c r="F541" t="s">
        <v>732</v>
      </c>
      <c r="G541" t="b">
        <v>0</v>
      </c>
      <c r="H541">
        <v>50</v>
      </c>
      <c r="I541">
        <v>2017</v>
      </c>
    </row>
    <row r="542" spans="1:9" x14ac:dyDescent="0.55000000000000004">
      <c r="A542" t="str">
        <f t="shared" si="8"/>
        <v>Aoki, Norichika and SachiINDIV TAX - 2017</v>
      </c>
      <c r="B542">
        <v>15666108</v>
      </c>
      <c r="C542">
        <v>3429495</v>
      </c>
      <c r="D542" t="s">
        <v>145</v>
      </c>
      <c r="E542" t="s">
        <v>695</v>
      </c>
      <c r="F542" t="s">
        <v>732</v>
      </c>
      <c r="G542" t="b">
        <v>0</v>
      </c>
      <c r="H542">
        <v>80</v>
      </c>
      <c r="I542">
        <v>2017</v>
      </c>
    </row>
    <row r="543" spans="1:9" x14ac:dyDescent="0.55000000000000004">
      <c r="A543" t="str">
        <f t="shared" si="8"/>
        <v>Nippon Dynawave Packaging Co.AUD - 2017</v>
      </c>
      <c r="B543">
        <v>15665371</v>
      </c>
      <c r="C543">
        <v>6232851</v>
      </c>
      <c r="D543" t="s">
        <v>777</v>
      </c>
      <c r="E543" t="s">
        <v>754</v>
      </c>
      <c r="F543" t="s">
        <v>720</v>
      </c>
      <c r="G543" t="b">
        <v>0</v>
      </c>
      <c r="H543">
        <v>0</v>
      </c>
      <c r="I543">
        <v>2017</v>
      </c>
    </row>
    <row r="544" spans="1:9" x14ac:dyDescent="0.55000000000000004">
      <c r="A544" t="str">
        <f t="shared" si="8"/>
        <v>K Garage Co., Ltd.CORP TAX thru 2016</v>
      </c>
      <c r="B544">
        <v>15565979</v>
      </c>
      <c r="C544">
        <v>6198947</v>
      </c>
      <c r="D544" t="s">
        <v>133</v>
      </c>
      <c r="E544" t="s">
        <v>778</v>
      </c>
      <c r="F544" t="s">
        <v>732</v>
      </c>
      <c r="G544" t="b">
        <v>0</v>
      </c>
      <c r="H544">
        <v>50</v>
      </c>
    </row>
    <row r="545" spans="1:9" x14ac:dyDescent="0.55000000000000004">
      <c r="A545" t="str">
        <f t="shared" si="8"/>
        <v>TOPCRecruiting</v>
      </c>
      <c r="B545">
        <v>15468265</v>
      </c>
      <c r="C545">
        <v>867689</v>
      </c>
      <c r="D545" t="s">
        <v>181</v>
      </c>
      <c r="E545" t="s">
        <v>65</v>
      </c>
      <c r="G545" t="b">
        <v>1</v>
      </c>
      <c r="H545">
        <v>0</v>
      </c>
    </row>
    <row r="546" spans="1:9" x14ac:dyDescent="0.55000000000000004">
      <c r="A546" t="str">
        <f t="shared" si="8"/>
        <v>YRGLM Marketing of USA, Inc.BM - 2016</v>
      </c>
      <c r="B546">
        <v>15383631</v>
      </c>
      <c r="C546">
        <v>871116</v>
      </c>
      <c r="D546" t="s">
        <v>125</v>
      </c>
      <c r="E546" t="s">
        <v>779</v>
      </c>
      <c r="F546" t="s">
        <v>720</v>
      </c>
      <c r="G546" t="b">
        <v>0</v>
      </c>
      <c r="H546">
        <v>10</v>
      </c>
      <c r="I546">
        <v>2016</v>
      </c>
    </row>
    <row r="547" spans="1:9" x14ac:dyDescent="0.55000000000000004">
      <c r="A547" t="str">
        <f t="shared" si="8"/>
        <v>USA Union International, Inc.TP - 2015</v>
      </c>
      <c r="B547">
        <v>15372900</v>
      </c>
      <c r="C547">
        <v>868410</v>
      </c>
      <c r="D547" t="s">
        <v>123</v>
      </c>
      <c r="E547" t="s">
        <v>780</v>
      </c>
      <c r="F547" t="s">
        <v>720</v>
      </c>
      <c r="G547" t="b">
        <v>0</v>
      </c>
      <c r="H547">
        <v>0</v>
      </c>
      <c r="I547">
        <v>2015</v>
      </c>
    </row>
    <row r="548" spans="1:9" x14ac:dyDescent="0.55000000000000004">
      <c r="A548" t="str">
        <f t="shared" si="8"/>
        <v>Asahi Intecc USA, Inc.CORP TAX - 2017</v>
      </c>
      <c r="B548">
        <v>15341908</v>
      </c>
      <c r="C548">
        <v>6097753</v>
      </c>
      <c r="D548" t="s">
        <v>146</v>
      </c>
      <c r="E548" t="s">
        <v>700</v>
      </c>
      <c r="F548" t="s">
        <v>746</v>
      </c>
      <c r="G548" t="b">
        <v>0</v>
      </c>
      <c r="H548">
        <v>8</v>
      </c>
      <c r="I548">
        <v>2017</v>
      </c>
    </row>
    <row r="549" spans="1:9" x14ac:dyDescent="0.55000000000000004">
      <c r="A549" t="str">
        <f t="shared" si="8"/>
        <v>TOPCPeer Review</v>
      </c>
      <c r="B549">
        <v>15213895</v>
      </c>
      <c r="C549">
        <v>867689</v>
      </c>
      <c r="D549" t="s">
        <v>181</v>
      </c>
      <c r="E549" t="s">
        <v>63</v>
      </c>
      <c r="G549" t="b">
        <v>1</v>
      </c>
      <c r="H549">
        <v>0</v>
      </c>
    </row>
    <row r="550" spans="1:9" x14ac:dyDescent="0.55000000000000004">
      <c r="A550" t="str">
        <f t="shared" si="8"/>
        <v>Asahi Vision Inc.OTH BUS - 2017</v>
      </c>
      <c r="B550">
        <v>15060192</v>
      </c>
      <c r="C550">
        <v>6006726</v>
      </c>
      <c r="D550" t="s">
        <v>781</v>
      </c>
      <c r="E550" t="s">
        <v>782</v>
      </c>
      <c r="F550" t="s">
        <v>732</v>
      </c>
      <c r="G550" t="b">
        <v>0</v>
      </c>
      <c r="H550">
        <v>6</v>
      </c>
      <c r="I550">
        <v>2017</v>
      </c>
    </row>
    <row r="551" spans="1:9" x14ac:dyDescent="0.55000000000000004">
      <c r="A551" t="str">
        <f t="shared" si="8"/>
        <v>Asahi Vision Inc.CORP TAX - 2017</v>
      </c>
      <c r="B551">
        <v>15060174</v>
      </c>
      <c r="C551">
        <v>6006726</v>
      </c>
      <c r="D551" t="s">
        <v>781</v>
      </c>
      <c r="E551" t="s">
        <v>700</v>
      </c>
      <c r="F551" t="s">
        <v>732</v>
      </c>
      <c r="G551" t="b">
        <v>0</v>
      </c>
      <c r="H551">
        <v>40</v>
      </c>
      <c r="I551">
        <v>2017</v>
      </c>
    </row>
    <row r="552" spans="1:9" x14ac:dyDescent="0.55000000000000004">
      <c r="A552" t="str">
        <f t="shared" si="8"/>
        <v>Advanced Video Communications, Inc.CORP TAX - 2017</v>
      </c>
      <c r="B552">
        <v>15024594</v>
      </c>
      <c r="C552">
        <v>5995409</v>
      </c>
      <c r="D552" t="s">
        <v>185</v>
      </c>
      <c r="E552" t="s">
        <v>700</v>
      </c>
      <c r="F552" t="s">
        <v>720</v>
      </c>
      <c r="G552" t="b">
        <v>0</v>
      </c>
      <c r="H552">
        <v>0</v>
      </c>
      <c r="I552">
        <v>2017</v>
      </c>
    </row>
    <row r="553" spans="1:9" x14ac:dyDescent="0.55000000000000004">
      <c r="A553" t="str">
        <f t="shared" si="8"/>
        <v>Nakanishi Optical CorporationCORP TAX - 2017</v>
      </c>
      <c r="B553">
        <v>15013431</v>
      </c>
      <c r="C553">
        <v>5986248</v>
      </c>
      <c r="D553" t="s">
        <v>81</v>
      </c>
      <c r="E553" t="s">
        <v>700</v>
      </c>
      <c r="F553" t="s">
        <v>719</v>
      </c>
      <c r="G553" t="b">
        <v>0</v>
      </c>
      <c r="H553">
        <v>81</v>
      </c>
      <c r="I553">
        <v>2017</v>
      </c>
    </row>
    <row r="554" spans="1:9" x14ac:dyDescent="0.55000000000000004">
      <c r="A554" t="str">
        <f t="shared" si="8"/>
        <v>GHS AMERICA, Inc.CORP TAX - 2016</v>
      </c>
      <c r="B554">
        <v>14985304</v>
      </c>
      <c r="C554">
        <v>5311322</v>
      </c>
      <c r="D554" t="s">
        <v>151</v>
      </c>
      <c r="E554" t="s">
        <v>783</v>
      </c>
      <c r="F554" t="s">
        <v>769</v>
      </c>
      <c r="G554" t="b">
        <v>0</v>
      </c>
      <c r="H554">
        <v>20</v>
      </c>
      <c r="I554">
        <v>2016</v>
      </c>
    </row>
    <row r="555" spans="1:9" x14ac:dyDescent="0.55000000000000004">
      <c r="A555" t="str">
        <f t="shared" si="8"/>
        <v>Flight System USA, Inc.CORP TAX - 2017</v>
      </c>
      <c r="B555">
        <v>14865920</v>
      </c>
      <c r="C555">
        <v>3478440</v>
      </c>
      <c r="D555" t="s">
        <v>527</v>
      </c>
      <c r="E555" t="s">
        <v>700</v>
      </c>
      <c r="F555" t="s">
        <v>253</v>
      </c>
      <c r="G555" t="b">
        <v>0</v>
      </c>
      <c r="H555">
        <v>40</v>
      </c>
      <c r="I555">
        <v>2017</v>
      </c>
    </row>
    <row r="556" spans="1:9" x14ac:dyDescent="0.55000000000000004">
      <c r="A556" t="str">
        <f t="shared" si="8"/>
        <v>Yo-Zuri America, Inc.CORP TAX - 2016</v>
      </c>
      <c r="B556">
        <v>14661003</v>
      </c>
      <c r="C556">
        <v>3429556</v>
      </c>
      <c r="D556" t="s">
        <v>130</v>
      </c>
      <c r="E556" t="s">
        <v>783</v>
      </c>
      <c r="F556" t="s">
        <v>774</v>
      </c>
      <c r="G556" t="b">
        <v>0</v>
      </c>
      <c r="H556">
        <v>15</v>
      </c>
      <c r="I556">
        <v>2016</v>
      </c>
    </row>
    <row r="557" spans="1:9" x14ac:dyDescent="0.55000000000000004">
      <c r="A557" t="str">
        <f t="shared" si="8"/>
        <v>Kawakami, Kenshin and MinaINDIV TAX-2016</v>
      </c>
      <c r="B557">
        <v>14438428</v>
      </c>
      <c r="C557">
        <v>3429530</v>
      </c>
      <c r="D557" t="s">
        <v>730</v>
      </c>
      <c r="E557" t="s">
        <v>784</v>
      </c>
      <c r="F557" t="s">
        <v>785</v>
      </c>
      <c r="G557" t="b">
        <v>0</v>
      </c>
      <c r="H557">
        <v>0</v>
      </c>
      <c r="I557">
        <v>2016</v>
      </c>
    </row>
    <row r="558" spans="1:9" x14ac:dyDescent="0.55000000000000004">
      <c r="A558" t="str">
        <f t="shared" si="8"/>
        <v>Cosmo InvestmentINDIV TAX-2016</v>
      </c>
      <c r="B558">
        <v>14438343</v>
      </c>
      <c r="C558">
        <v>5347427</v>
      </c>
      <c r="D558" t="s">
        <v>786</v>
      </c>
      <c r="E558" t="s">
        <v>784</v>
      </c>
      <c r="F558" t="s">
        <v>785</v>
      </c>
      <c r="G558" t="b">
        <v>0</v>
      </c>
      <c r="H558">
        <v>0</v>
      </c>
      <c r="I558">
        <v>2016</v>
      </c>
    </row>
    <row r="559" spans="1:9" x14ac:dyDescent="0.55000000000000004">
      <c r="A559" t="str">
        <f t="shared" si="8"/>
        <v>Zensho USA CorporationBM-2017</v>
      </c>
      <c r="B559">
        <v>14438069</v>
      </c>
      <c r="C559">
        <v>868421</v>
      </c>
      <c r="D559" t="s">
        <v>87</v>
      </c>
      <c r="E559" t="s">
        <v>787</v>
      </c>
      <c r="F559" t="s">
        <v>732</v>
      </c>
      <c r="G559" t="b">
        <v>0</v>
      </c>
      <c r="H559">
        <v>0</v>
      </c>
      <c r="I559">
        <v>2017</v>
      </c>
    </row>
    <row r="560" spans="1:9" x14ac:dyDescent="0.55000000000000004">
      <c r="A560" t="str">
        <f t="shared" si="8"/>
        <v>WORKS APPLICATIONS AMERICA INC.INDIV TAX-2016</v>
      </c>
      <c r="B560">
        <v>14438041</v>
      </c>
      <c r="C560">
        <v>1721838</v>
      </c>
      <c r="D560" t="s">
        <v>129</v>
      </c>
      <c r="E560" t="s">
        <v>784</v>
      </c>
      <c r="F560" t="s">
        <v>732</v>
      </c>
      <c r="G560" t="b">
        <v>0</v>
      </c>
      <c r="H560">
        <v>0</v>
      </c>
      <c r="I560">
        <v>2016</v>
      </c>
    </row>
    <row r="561" spans="1:9" x14ac:dyDescent="0.55000000000000004">
      <c r="A561" t="str">
        <f t="shared" si="8"/>
        <v>EKC International Los Angeles, Inc.BM - 2017</v>
      </c>
      <c r="B561">
        <v>14437031</v>
      </c>
      <c r="C561">
        <v>3429576</v>
      </c>
      <c r="D561" t="s">
        <v>788</v>
      </c>
      <c r="E561" t="s">
        <v>775</v>
      </c>
      <c r="F561" t="s">
        <v>774</v>
      </c>
      <c r="G561" t="b">
        <v>0</v>
      </c>
      <c r="H561">
        <v>0</v>
      </c>
      <c r="I561">
        <v>2017</v>
      </c>
    </row>
    <row r="562" spans="1:9" x14ac:dyDescent="0.55000000000000004">
      <c r="A562" t="str">
        <f t="shared" si="8"/>
        <v>Ueshima, GotaINDIV TAX-2016</v>
      </c>
      <c r="B562">
        <v>14378698</v>
      </c>
      <c r="C562">
        <v>4568891</v>
      </c>
      <c r="D562" t="s">
        <v>789</v>
      </c>
      <c r="E562" t="s">
        <v>784</v>
      </c>
      <c r="F562" t="s">
        <v>732</v>
      </c>
      <c r="G562" t="b">
        <v>0</v>
      </c>
      <c r="H562">
        <v>0</v>
      </c>
      <c r="I562">
        <v>2016</v>
      </c>
    </row>
    <row r="563" spans="1:9" x14ac:dyDescent="0.55000000000000004">
      <c r="A563" t="str">
        <f t="shared" si="8"/>
        <v>SNBL U.S.A., Ltd.INDIV TAX - 2017</v>
      </c>
      <c r="B563">
        <v>14289237</v>
      </c>
      <c r="C563">
        <v>868400</v>
      </c>
      <c r="D563" t="s">
        <v>121</v>
      </c>
      <c r="E563" t="s">
        <v>695</v>
      </c>
      <c r="F563" t="s">
        <v>746</v>
      </c>
      <c r="G563" t="b">
        <v>0</v>
      </c>
      <c r="H563">
        <v>0</v>
      </c>
      <c r="I563">
        <v>2017</v>
      </c>
    </row>
    <row r="564" spans="1:9" x14ac:dyDescent="0.55000000000000004">
      <c r="A564" t="str">
        <f t="shared" si="8"/>
        <v>TOPCMeeting - Evaluation</v>
      </c>
      <c r="B564">
        <v>14230053</v>
      </c>
      <c r="C564">
        <v>867689</v>
      </c>
      <c r="D564" t="s">
        <v>181</v>
      </c>
      <c r="E564" t="s">
        <v>790</v>
      </c>
      <c r="G564" t="b">
        <v>0</v>
      </c>
      <c r="H564">
        <v>0</v>
      </c>
      <c r="I564" t="s">
        <v>47</v>
      </c>
    </row>
    <row r="565" spans="1:9" x14ac:dyDescent="0.55000000000000004">
      <c r="A565" t="str">
        <f t="shared" si="8"/>
        <v>Digital Manga, Inc.CORP TAX thru 2016</v>
      </c>
      <c r="B565">
        <v>14220586</v>
      </c>
      <c r="C565">
        <v>3429488</v>
      </c>
      <c r="D565" t="s">
        <v>791</v>
      </c>
      <c r="E565" t="s">
        <v>778</v>
      </c>
      <c r="F565" t="s">
        <v>732</v>
      </c>
      <c r="G565" t="b">
        <v>0</v>
      </c>
      <c r="H565">
        <v>0</v>
      </c>
    </row>
    <row r="566" spans="1:9" x14ac:dyDescent="0.55000000000000004">
      <c r="A566" t="str">
        <f t="shared" si="8"/>
        <v>Shinyei Corporation of AmericaCORP TAX thru 2016</v>
      </c>
      <c r="B566">
        <v>14219923</v>
      </c>
      <c r="C566">
        <v>868398</v>
      </c>
      <c r="D566" t="s">
        <v>120</v>
      </c>
      <c r="E566" t="s">
        <v>778</v>
      </c>
      <c r="F566" t="s">
        <v>732</v>
      </c>
      <c r="G566" t="b">
        <v>0</v>
      </c>
      <c r="H566">
        <v>0</v>
      </c>
    </row>
    <row r="567" spans="1:9" x14ac:dyDescent="0.55000000000000004">
      <c r="A567" t="str">
        <f t="shared" si="8"/>
        <v>Maruwa America CorpCORP TAX thru 2016</v>
      </c>
      <c r="B567">
        <v>14219580</v>
      </c>
      <c r="C567">
        <v>868377</v>
      </c>
      <c r="D567" t="s">
        <v>177</v>
      </c>
      <c r="E567" t="s">
        <v>778</v>
      </c>
      <c r="F567" t="s">
        <v>732</v>
      </c>
      <c r="G567" t="b">
        <v>0</v>
      </c>
      <c r="H567">
        <v>0</v>
      </c>
    </row>
    <row r="568" spans="1:9" x14ac:dyDescent="0.55000000000000004">
      <c r="A568" t="str">
        <f t="shared" si="8"/>
        <v>Tobius Co., Ltd.CORP TAX thru 2016</v>
      </c>
      <c r="B568">
        <v>14166426</v>
      </c>
      <c r="C568">
        <v>899790</v>
      </c>
      <c r="D568" t="s">
        <v>83</v>
      </c>
      <c r="E568" t="s">
        <v>778</v>
      </c>
      <c r="F568" t="s">
        <v>732</v>
      </c>
      <c r="G568" t="b">
        <v>0</v>
      </c>
      <c r="H568">
        <v>0</v>
      </c>
    </row>
    <row r="569" spans="1:9" x14ac:dyDescent="0.55000000000000004">
      <c r="A569" t="str">
        <f t="shared" si="8"/>
        <v>SNBL U.S.A., Ltd.INDIV TAX-2017</v>
      </c>
      <c r="B569">
        <v>14166407</v>
      </c>
      <c r="C569">
        <v>868400</v>
      </c>
      <c r="D569" t="s">
        <v>121</v>
      </c>
      <c r="E569" t="s">
        <v>792</v>
      </c>
      <c r="F569" t="s">
        <v>732</v>
      </c>
      <c r="G569" t="b">
        <v>0</v>
      </c>
      <c r="H569">
        <v>0</v>
      </c>
      <c r="I569">
        <v>2017</v>
      </c>
    </row>
    <row r="570" spans="1:9" x14ac:dyDescent="0.55000000000000004">
      <c r="A570" t="str">
        <f t="shared" si="8"/>
        <v>Shinyei Corporation of AmericaCOMP - 2016</v>
      </c>
      <c r="B570">
        <v>14166380</v>
      </c>
      <c r="C570">
        <v>868398</v>
      </c>
      <c r="D570" t="s">
        <v>120</v>
      </c>
      <c r="E570" t="s">
        <v>793</v>
      </c>
      <c r="F570" t="s">
        <v>732</v>
      </c>
      <c r="G570" t="b">
        <v>0</v>
      </c>
      <c r="H570">
        <v>0</v>
      </c>
      <c r="I570">
        <v>2016</v>
      </c>
    </row>
    <row r="571" spans="1:9" x14ac:dyDescent="0.55000000000000004">
      <c r="A571" t="str">
        <f t="shared" si="8"/>
        <v>Marumatsu, Inc.COMP - 2016</v>
      </c>
      <c r="B571">
        <v>14166206</v>
      </c>
      <c r="C571">
        <v>868380</v>
      </c>
      <c r="D571" t="s">
        <v>176</v>
      </c>
      <c r="E571" t="s">
        <v>793</v>
      </c>
      <c r="F571" t="s">
        <v>732</v>
      </c>
      <c r="G571" t="b">
        <v>0</v>
      </c>
      <c r="H571">
        <v>0</v>
      </c>
      <c r="I571">
        <v>2016</v>
      </c>
    </row>
    <row r="572" spans="1:9" x14ac:dyDescent="0.55000000000000004">
      <c r="A572" t="str">
        <f t="shared" si="8"/>
        <v>DLE America, IncCORP TAX thru 2016</v>
      </c>
      <c r="B572">
        <v>14166074</v>
      </c>
      <c r="C572">
        <v>1688558</v>
      </c>
      <c r="D572" t="s">
        <v>766</v>
      </c>
      <c r="E572" t="s">
        <v>778</v>
      </c>
      <c r="F572" t="s">
        <v>732</v>
      </c>
      <c r="G572" t="b">
        <v>0</v>
      </c>
      <c r="H572">
        <v>0</v>
      </c>
    </row>
    <row r="573" spans="1:9" x14ac:dyDescent="0.55000000000000004">
      <c r="A573" t="str">
        <f t="shared" si="8"/>
        <v>USA Union International, Inc.CORP TAX thru 2016</v>
      </c>
      <c r="B573">
        <v>14165586</v>
      </c>
      <c r="C573">
        <v>868410</v>
      </c>
      <c r="D573" t="s">
        <v>123</v>
      </c>
      <c r="E573" t="s">
        <v>778</v>
      </c>
      <c r="F573" t="s">
        <v>720</v>
      </c>
      <c r="G573" t="b">
        <v>0</v>
      </c>
      <c r="H573">
        <v>20</v>
      </c>
    </row>
    <row r="574" spans="1:9" x14ac:dyDescent="0.55000000000000004">
      <c r="A574" t="str">
        <f t="shared" si="8"/>
        <v>Sunrise Logistics Solutions (America), Ltd.CORP TAX thru 2016</v>
      </c>
      <c r="B574">
        <v>14165471</v>
      </c>
      <c r="C574">
        <v>4527601</v>
      </c>
      <c r="D574" t="s">
        <v>122</v>
      </c>
      <c r="E574" t="s">
        <v>778</v>
      </c>
      <c r="F574" t="s">
        <v>720</v>
      </c>
      <c r="G574" t="b">
        <v>0</v>
      </c>
      <c r="H574">
        <v>50</v>
      </c>
    </row>
    <row r="575" spans="1:9" x14ac:dyDescent="0.55000000000000004">
      <c r="A575" t="str">
        <f t="shared" si="8"/>
        <v>ShinMaywa (America), Ltd.CORP TAX thru 2016</v>
      </c>
      <c r="B575">
        <v>14165404</v>
      </c>
      <c r="C575">
        <v>868396</v>
      </c>
      <c r="D575" t="s">
        <v>118</v>
      </c>
      <c r="E575" t="s">
        <v>778</v>
      </c>
      <c r="F575" t="s">
        <v>720</v>
      </c>
      <c r="G575" t="b">
        <v>0</v>
      </c>
      <c r="H575">
        <v>0</v>
      </c>
    </row>
    <row r="576" spans="1:9" x14ac:dyDescent="0.55000000000000004">
      <c r="A576" t="str">
        <f t="shared" si="8"/>
        <v>Plot USA, Inc.CORP TAX thru 2016</v>
      </c>
      <c r="B576">
        <v>14165204</v>
      </c>
      <c r="C576">
        <v>868389</v>
      </c>
      <c r="D576" t="s">
        <v>115</v>
      </c>
      <c r="E576" t="s">
        <v>778</v>
      </c>
      <c r="F576" t="s">
        <v>720</v>
      </c>
      <c r="G576" t="b">
        <v>0</v>
      </c>
      <c r="H576">
        <v>0</v>
      </c>
    </row>
    <row r="577" spans="1:9" x14ac:dyDescent="0.55000000000000004">
      <c r="A577" t="str">
        <f t="shared" si="8"/>
        <v>Osato U.S.A., Inc.CORP TAX thru 2016</v>
      </c>
      <c r="B577">
        <v>14165175</v>
      </c>
      <c r="C577">
        <v>868395</v>
      </c>
      <c r="D577" t="s">
        <v>114</v>
      </c>
      <c r="E577" t="s">
        <v>778</v>
      </c>
      <c r="F577" t="s">
        <v>720</v>
      </c>
      <c r="G577" t="b">
        <v>0</v>
      </c>
      <c r="H577">
        <v>0</v>
      </c>
    </row>
    <row r="578" spans="1:9" x14ac:dyDescent="0.55000000000000004">
      <c r="A578" t="str">
        <f t="shared" si="8"/>
        <v>Netprop Technologies, Inc.CORP TAX thru 2016</v>
      </c>
      <c r="B578">
        <v>14164707</v>
      </c>
      <c r="C578">
        <v>3429596</v>
      </c>
      <c r="D578" t="s">
        <v>112</v>
      </c>
      <c r="E578" t="s">
        <v>778</v>
      </c>
      <c r="F578" t="s">
        <v>720</v>
      </c>
      <c r="G578" t="b">
        <v>0</v>
      </c>
      <c r="H578">
        <v>0</v>
      </c>
    </row>
    <row r="579" spans="1:9" x14ac:dyDescent="0.55000000000000004">
      <c r="A579" t="str">
        <f t="shared" ref="A579:A642" si="9">D579&amp;E579</f>
        <v>NAX USA LogisticsCORP TAX thru 2016</v>
      </c>
      <c r="B579">
        <v>14164472</v>
      </c>
      <c r="C579">
        <v>1515211</v>
      </c>
      <c r="D579" t="s">
        <v>111</v>
      </c>
      <c r="E579" t="s">
        <v>778</v>
      </c>
      <c r="F579" t="s">
        <v>720</v>
      </c>
      <c r="G579" t="b">
        <v>0</v>
      </c>
      <c r="H579">
        <v>40</v>
      </c>
    </row>
    <row r="580" spans="1:9" x14ac:dyDescent="0.55000000000000004">
      <c r="A580" t="str">
        <f t="shared" si="9"/>
        <v>MHK USA LTD.CORP TAX thru 2016</v>
      </c>
      <c r="B580">
        <v>14164329</v>
      </c>
      <c r="C580">
        <v>3429535</v>
      </c>
      <c r="D580" t="s">
        <v>108</v>
      </c>
      <c r="E580" t="s">
        <v>778</v>
      </c>
      <c r="F580" t="s">
        <v>720</v>
      </c>
      <c r="G580" t="b">
        <v>0</v>
      </c>
      <c r="H580">
        <v>0</v>
      </c>
    </row>
    <row r="581" spans="1:9" x14ac:dyDescent="0.55000000000000004">
      <c r="A581" t="str">
        <f t="shared" si="9"/>
        <v>Media Creation Technologies, Inc.CORP TAX thru 2016</v>
      </c>
      <c r="B581">
        <v>14164025</v>
      </c>
      <c r="C581">
        <v>3429595</v>
      </c>
      <c r="D581" t="s">
        <v>107</v>
      </c>
      <c r="E581" t="s">
        <v>778</v>
      </c>
      <c r="F581" t="s">
        <v>720</v>
      </c>
      <c r="G581" t="b">
        <v>0</v>
      </c>
      <c r="H581">
        <v>0</v>
      </c>
    </row>
    <row r="582" spans="1:9" x14ac:dyDescent="0.55000000000000004">
      <c r="A582" t="str">
        <f t="shared" si="9"/>
        <v>J-Exim, Inc.CORP TAX thru 2016</v>
      </c>
      <c r="B582">
        <v>14163948</v>
      </c>
      <c r="C582">
        <v>969508</v>
      </c>
      <c r="D582" t="s">
        <v>106</v>
      </c>
      <c r="E582" t="s">
        <v>778</v>
      </c>
      <c r="F582" t="s">
        <v>720</v>
      </c>
      <c r="G582" t="b">
        <v>0</v>
      </c>
      <c r="H582">
        <v>0</v>
      </c>
    </row>
    <row r="583" spans="1:9" x14ac:dyDescent="0.55000000000000004">
      <c r="A583" t="str">
        <f t="shared" si="9"/>
        <v>James J. Boyle &amp; Co.CORP TAX thru 2016</v>
      </c>
      <c r="B583">
        <v>14162700</v>
      </c>
      <c r="C583">
        <v>4507693</v>
      </c>
      <c r="D583" t="s">
        <v>105</v>
      </c>
      <c r="E583" t="s">
        <v>778</v>
      </c>
      <c r="F583" t="s">
        <v>720</v>
      </c>
      <c r="G583" t="b">
        <v>0</v>
      </c>
      <c r="H583">
        <v>72</v>
      </c>
    </row>
    <row r="584" spans="1:9" x14ac:dyDescent="0.55000000000000004">
      <c r="A584" t="str">
        <f t="shared" si="9"/>
        <v>Impact Design, Inc.CORP TAX thru 2016</v>
      </c>
      <c r="B584">
        <v>14162646</v>
      </c>
      <c r="C584">
        <v>868195</v>
      </c>
      <c r="D584" t="s">
        <v>747</v>
      </c>
      <c r="E584" t="s">
        <v>778</v>
      </c>
      <c r="F584" t="s">
        <v>720</v>
      </c>
      <c r="G584" t="b">
        <v>0</v>
      </c>
      <c r="H584">
        <v>0</v>
      </c>
    </row>
    <row r="585" spans="1:9" x14ac:dyDescent="0.55000000000000004">
      <c r="A585" t="str">
        <f t="shared" si="9"/>
        <v>Access Digital Productions, Inc.CORP TAX thru 2016</v>
      </c>
      <c r="B585">
        <v>14162343</v>
      </c>
      <c r="C585">
        <v>3429593</v>
      </c>
      <c r="D585" t="s">
        <v>88</v>
      </c>
      <c r="E585" t="s">
        <v>778</v>
      </c>
      <c r="F585" t="s">
        <v>720</v>
      </c>
      <c r="G585" t="b">
        <v>0</v>
      </c>
      <c r="H585">
        <v>25</v>
      </c>
    </row>
    <row r="586" spans="1:9" x14ac:dyDescent="0.55000000000000004">
      <c r="A586" t="str">
        <f t="shared" si="9"/>
        <v>Globalintech, Inc.CORP TAX thru 2016</v>
      </c>
      <c r="B586">
        <v>14162170</v>
      </c>
      <c r="C586">
        <v>868184</v>
      </c>
      <c r="D586" t="s">
        <v>189</v>
      </c>
      <c r="E586" t="s">
        <v>778</v>
      </c>
      <c r="F586" t="s">
        <v>720</v>
      </c>
      <c r="G586" t="b">
        <v>0</v>
      </c>
      <c r="H586">
        <v>0</v>
      </c>
    </row>
    <row r="587" spans="1:9" x14ac:dyDescent="0.55000000000000004">
      <c r="A587" t="str">
        <f t="shared" si="9"/>
        <v>Rocknoble, Inc.CORP TAX thru 2016</v>
      </c>
      <c r="B587">
        <v>14155155</v>
      </c>
      <c r="C587">
        <v>868390</v>
      </c>
      <c r="D587" t="s">
        <v>117</v>
      </c>
      <c r="E587" t="s">
        <v>778</v>
      </c>
      <c r="F587" t="s">
        <v>720</v>
      </c>
      <c r="G587" t="b">
        <v>0</v>
      </c>
      <c r="H587">
        <v>0</v>
      </c>
    </row>
    <row r="588" spans="1:9" x14ac:dyDescent="0.55000000000000004">
      <c r="A588" t="str">
        <f t="shared" si="9"/>
        <v>Integral Trading &amp; Service, Inc.CORP TAX thru 2016</v>
      </c>
      <c r="B588">
        <v>14155143</v>
      </c>
      <c r="C588">
        <v>868193</v>
      </c>
      <c r="D588" t="s">
        <v>724</v>
      </c>
      <c r="E588" t="s">
        <v>778</v>
      </c>
      <c r="F588" t="s">
        <v>720</v>
      </c>
      <c r="G588" t="b">
        <v>0</v>
      </c>
      <c r="H588">
        <v>0</v>
      </c>
    </row>
    <row r="589" spans="1:9" x14ac:dyDescent="0.55000000000000004">
      <c r="A589" t="str">
        <f t="shared" si="9"/>
        <v>E-Times CorporationCORP TAX thru 2016</v>
      </c>
      <c r="B589">
        <v>14155071</v>
      </c>
      <c r="C589">
        <v>997484</v>
      </c>
      <c r="D589" t="s">
        <v>97</v>
      </c>
      <c r="E589" t="s">
        <v>778</v>
      </c>
      <c r="F589" t="s">
        <v>720</v>
      </c>
      <c r="G589" t="b">
        <v>0</v>
      </c>
      <c r="H589">
        <v>0</v>
      </c>
    </row>
    <row r="590" spans="1:9" x14ac:dyDescent="0.55000000000000004">
      <c r="A590" t="str">
        <f t="shared" si="9"/>
        <v>Dynamic Urban Technologies, Inc.CORP TAX - 2016</v>
      </c>
      <c r="B590">
        <v>14154933</v>
      </c>
      <c r="C590">
        <v>5539364</v>
      </c>
      <c r="D590" t="s">
        <v>736</v>
      </c>
      <c r="E590" t="s">
        <v>783</v>
      </c>
      <c r="F590" t="s">
        <v>720</v>
      </c>
      <c r="G590" t="b">
        <v>0</v>
      </c>
      <c r="H590">
        <v>0</v>
      </c>
      <c r="I590">
        <v>2016</v>
      </c>
    </row>
    <row r="591" spans="1:9" x14ac:dyDescent="0.55000000000000004">
      <c r="A591" t="str">
        <f t="shared" si="9"/>
        <v>Crestec USA, Inc.CORP TAX thru 2016</v>
      </c>
      <c r="B591">
        <v>14154331</v>
      </c>
      <c r="C591">
        <v>4502794</v>
      </c>
      <c r="D591" t="s">
        <v>91</v>
      </c>
      <c r="E591" t="s">
        <v>778</v>
      </c>
      <c r="F591" t="s">
        <v>720</v>
      </c>
      <c r="G591" t="b">
        <v>0</v>
      </c>
      <c r="H591">
        <v>0</v>
      </c>
    </row>
    <row r="592" spans="1:9" x14ac:dyDescent="0.55000000000000004">
      <c r="A592" t="str">
        <f t="shared" si="9"/>
        <v>ShinMaywa (California), Ltd.CORP TAX - 2016</v>
      </c>
      <c r="B592">
        <v>14143748</v>
      </c>
      <c r="C592">
        <v>868397</v>
      </c>
      <c r="D592" t="s">
        <v>794</v>
      </c>
      <c r="E592" t="s">
        <v>783</v>
      </c>
      <c r="F592" t="s">
        <v>720</v>
      </c>
      <c r="G592" t="b">
        <v>0</v>
      </c>
      <c r="H592">
        <v>0</v>
      </c>
      <c r="I592">
        <v>2016</v>
      </c>
    </row>
    <row r="593" spans="1:9" x14ac:dyDescent="0.55000000000000004">
      <c r="A593" t="str">
        <f t="shared" si="9"/>
        <v>Eastern Car Liner (Americas), Inc.CORP TAX thru 2016</v>
      </c>
      <c r="B593">
        <v>14143635</v>
      </c>
      <c r="C593">
        <v>3429662</v>
      </c>
      <c r="D593" t="s">
        <v>96</v>
      </c>
      <c r="E593" t="s">
        <v>778</v>
      </c>
      <c r="F593" t="s">
        <v>732</v>
      </c>
      <c r="G593" t="b">
        <v>0</v>
      </c>
      <c r="H593">
        <v>0</v>
      </c>
    </row>
    <row r="594" spans="1:9" x14ac:dyDescent="0.55000000000000004">
      <c r="A594" t="str">
        <f t="shared" si="9"/>
        <v>Tobius Co., Ltd.CORP TAX - 2016</v>
      </c>
      <c r="B594">
        <v>14143491</v>
      </c>
      <c r="C594">
        <v>899790</v>
      </c>
      <c r="D594" t="s">
        <v>83</v>
      </c>
      <c r="E594" t="s">
        <v>783</v>
      </c>
      <c r="F594" t="s">
        <v>732</v>
      </c>
      <c r="G594" t="b">
        <v>0</v>
      </c>
      <c r="H594">
        <v>0</v>
      </c>
      <c r="I594">
        <v>2016</v>
      </c>
    </row>
    <row r="595" spans="1:9" x14ac:dyDescent="0.55000000000000004">
      <c r="A595" t="str">
        <f t="shared" si="9"/>
        <v>Hiraoka (USA), Inc.CORP TAX - 2017</v>
      </c>
      <c r="B595">
        <v>14038838</v>
      </c>
      <c r="C595">
        <v>3429616</v>
      </c>
      <c r="D595" t="s">
        <v>186</v>
      </c>
      <c r="E595" t="s">
        <v>700</v>
      </c>
      <c r="F595" t="s">
        <v>253</v>
      </c>
      <c r="G595" t="b">
        <v>0</v>
      </c>
      <c r="H595">
        <v>10</v>
      </c>
      <c r="I595">
        <v>2017</v>
      </c>
    </row>
    <row r="596" spans="1:9" x14ac:dyDescent="0.55000000000000004">
      <c r="A596" t="str">
        <f t="shared" si="9"/>
        <v>James J. Boyle &amp; Co.AUD - 2016</v>
      </c>
      <c r="B596">
        <v>14019413</v>
      </c>
      <c r="C596">
        <v>4507693</v>
      </c>
      <c r="D596" t="s">
        <v>105</v>
      </c>
      <c r="E596" t="s">
        <v>795</v>
      </c>
      <c r="F596" t="s">
        <v>720</v>
      </c>
      <c r="G596" t="b">
        <v>0</v>
      </c>
      <c r="H596">
        <v>0</v>
      </c>
      <c r="I596">
        <v>2016</v>
      </c>
    </row>
    <row r="597" spans="1:9" x14ac:dyDescent="0.55000000000000004">
      <c r="A597" t="str">
        <f t="shared" si="9"/>
        <v>Yo-Zuri America, Inc.BM - 2017</v>
      </c>
      <c r="B597">
        <v>13956228</v>
      </c>
      <c r="C597">
        <v>3429556</v>
      </c>
      <c r="D597" t="s">
        <v>130</v>
      </c>
      <c r="E597" t="s">
        <v>775</v>
      </c>
      <c r="F597" t="s">
        <v>253</v>
      </c>
      <c r="G597" t="b">
        <v>0</v>
      </c>
      <c r="H597">
        <v>0</v>
      </c>
      <c r="I597">
        <v>2017</v>
      </c>
    </row>
    <row r="598" spans="1:9" x14ac:dyDescent="0.55000000000000004">
      <c r="A598" t="str">
        <f t="shared" si="9"/>
        <v>USA Union International, Inc.INDIV TAX - 2017</v>
      </c>
      <c r="B598">
        <v>13956217</v>
      </c>
      <c r="C598">
        <v>868410</v>
      </c>
      <c r="D598" t="s">
        <v>123</v>
      </c>
      <c r="E598" t="s">
        <v>695</v>
      </c>
      <c r="F598" t="s">
        <v>769</v>
      </c>
      <c r="G598" t="b">
        <v>0</v>
      </c>
      <c r="H598">
        <v>0</v>
      </c>
      <c r="I598">
        <v>2017</v>
      </c>
    </row>
    <row r="599" spans="1:9" x14ac:dyDescent="0.55000000000000004">
      <c r="A599" t="str">
        <f t="shared" si="9"/>
        <v>US Koei Technologies, Inc.CORP TAX - 2017</v>
      </c>
      <c r="B599">
        <v>13956213</v>
      </c>
      <c r="C599">
        <v>868413</v>
      </c>
      <c r="D599" t="s">
        <v>86</v>
      </c>
      <c r="E599" t="s">
        <v>700</v>
      </c>
      <c r="F599" t="s">
        <v>726</v>
      </c>
      <c r="G599" t="b">
        <v>0</v>
      </c>
      <c r="H599">
        <v>0</v>
      </c>
      <c r="I599">
        <v>2017</v>
      </c>
    </row>
    <row r="600" spans="1:9" x14ac:dyDescent="0.55000000000000004">
      <c r="A600" t="str">
        <f t="shared" si="9"/>
        <v>US Koei Technologies, Inc.INDIV TAX - 2017</v>
      </c>
      <c r="B600">
        <v>13956105</v>
      </c>
      <c r="C600">
        <v>868413</v>
      </c>
      <c r="D600" t="s">
        <v>86</v>
      </c>
      <c r="E600" t="s">
        <v>695</v>
      </c>
      <c r="F600" t="s">
        <v>769</v>
      </c>
      <c r="G600" t="b">
        <v>0</v>
      </c>
      <c r="H600">
        <v>0</v>
      </c>
      <c r="I600">
        <v>2017</v>
      </c>
    </row>
    <row r="601" spans="1:9" x14ac:dyDescent="0.55000000000000004">
      <c r="A601" t="str">
        <f t="shared" si="9"/>
        <v>Top Contenders, LLCOTH BUS - 2017</v>
      </c>
      <c r="B601">
        <v>13956097</v>
      </c>
      <c r="C601">
        <v>2331646</v>
      </c>
      <c r="D601" t="s">
        <v>167</v>
      </c>
      <c r="E601" t="s">
        <v>782</v>
      </c>
      <c r="F601" t="s">
        <v>785</v>
      </c>
      <c r="G601" t="b">
        <v>0</v>
      </c>
      <c r="H601">
        <v>0</v>
      </c>
      <c r="I601">
        <v>2017</v>
      </c>
    </row>
    <row r="602" spans="1:9" x14ac:dyDescent="0.55000000000000004">
      <c r="A602" t="str">
        <f t="shared" si="9"/>
        <v>Top Contenders, LLCINDIV TAX - 2017</v>
      </c>
      <c r="B602">
        <v>13956087</v>
      </c>
      <c r="C602">
        <v>2331646</v>
      </c>
      <c r="D602" t="s">
        <v>167</v>
      </c>
      <c r="E602" t="s">
        <v>695</v>
      </c>
      <c r="F602" t="s">
        <v>732</v>
      </c>
      <c r="G602" t="b">
        <v>0</v>
      </c>
      <c r="H602">
        <v>24</v>
      </c>
      <c r="I602">
        <v>2017</v>
      </c>
    </row>
    <row r="603" spans="1:9" x14ac:dyDescent="0.55000000000000004">
      <c r="A603" t="str">
        <f t="shared" si="9"/>
        <v>Okano, Hideki and ShokoINDIV TAX - 2017</v>
      </c>
      <c r="B603">
        <v>13956062</v>
      </c>
      <c r="C603">
        <v>3429506</v>
      </c>
      <c r="D603" t="s">
        <v>796</v>
      </c>
      <c r="E603" t="s">
        <v>695</v>
      </c>
      <c r="F603" t="s">
        <v>739</v>
      </c>
      <c r="G603" t="b">
        <v>1</v>
      </c>
      <c r="H603">
        <v>0</v>
      </c>
      <c r="I603">
        <v>2017</v>
      </c>
    </row>
    <row r="604" spans="1:9" x14ac:dyDescent="0.55000000000000004">
      <c r="A604" t="str">
        <f t="shared" si="9"/>
        <v>O.A. Supply International, Inc.INDIV TAX - 2017</v>
      </c>
      <c r="B604">
        <v>13956055</v>
      </c>
      <c r="C604">
        <v>3429667</v>
      </c>
      <c r="D604" t="s">
        <v>160</v>
      </c>
      <c r="E604" t="s">
        <v>695</v>
      </c>
      <c r="F604" t="s">
        <v>769</v>
      </c>
      <c r="G604" t="b">
        <v>0</v>
      </c>
      <c r="H604">
        <v>15</v>
      </c>
      <c r="I604">
        <v>2017</v>
      </c>
    </row>
    <row r="605" spans="1:9" x14ac:dyDescent="0.55000000000000004">
      <c r="A605" t="str">
        <f t="shared" si="9"/>
        <v>Nakajima, JunkoINDIV TAX - 2017</v>
      </c>
      <c r="B605">
        <v>13956049</v>
      </c>
      <c r="C605">
        <v>3429505</v>
      </c>
      <c r="D605" t="s">
        <v>740</v>
      </c>
      <c r="E605" t="s">
        <v>695</v>
      </c>
      <c r="F605" t="s">
        <v>732</v>
      </c>
      <c r="G605" t="b">
        <v>0</v>
      </c>
      <c r="H605">
        <v>0</v>
      </c>
      <c r="I605">
        <v>2017</v>
      </c>
    </row>
    <row r="606" spans="1:9" x14ac:dyDescent="0.55000000000000004">
      <c r="A606" t="str">
        <f t="shared" si="9"/>
        <v>Miyazaki, ShunichiroINDIV TAX - 2017</v>
      </c>
      <c r="B606">
        <v>13956030</v>
      </c>
      <c r="C606">
        <v>5549625</v>
      </c>
      <c r="D606" t="s">
        <v>797</v>
      </c>
      <c r="E606" t="s">
        <v>695</v>
      </c>
      <c r="F606" t="s">
        <v>785</v>
      </c>
      <c r="G606" t="b">
        <v>0</v>
      </c>
      <c r="H606">
        <v>0</v>
      </c>
      <c r="I606">
        <v>2017</v>
      </c>
    </row>
    <row r="607" spans="1:9" x14ac:dyDescent="0.55000000000000004">
      <c r="A607" t="str">
        <f t="shared" si="9"/>
        <v>Miyamoto, Kikuo and KazukoINDIV TAX - 2017</v>
      </c>
      <c r="B607">
        <v>13956024</v>
      </c>
      <c r="C607">
        <v>3429536</v>
      </c>
      <c r="D607" t="s">
        <v>714</v>
      </c>
      <c r="E607" t="s">
        <v>695</v>
      </c>
      <c r="F607" t="s">
        <v>732</v>
      </c>
      <c r="G607" t="b">
        <v>0</v>
      </c>
      <c r="H607">
        <v>10</v>
      </c>
      <c r="I607">
        <v>2017</v>
      </c>
    </row>
    <row r="608" spans="1:9" x14ac:dyDescent="0.55000000000000004">
      <c r="A608" t="str">
        <f t="shared" si="9"/>
        <v>Marumatsu, Inc.INDIV TAX - 2017</v>
      </c>
      <c r="B608">
        <v>13956018</v>
      </c>
      <c r="C608">
        <v>868380</v>
      </c>
      <c r="D608" t="s">
        <v>176</v>
      </c>
      <c r="E608" t="s">
        <v>695</v>
      </c>
      <c r="F608" t="s">
        <v>769</v>
      </c>
      <c r="G608" t="b">
        <v>0</v>
      </c>
      <c r="H608">
        <v>0</v>
      </c>
      <c r="I608">
        <v>2017</v>
      </c>
    </row>
    <row r="609" spans="1:9" x14ac:dyDescent="0.55000000000000004">
      <c r="A609" t="str">
        <f t="shared" si="9"/>
        <v>Lawrence, William B and Mi AeINDIV TAX - 2017</v>
      </c>
      <c r="B609">
        <v>13956013</v>
      </c>
      <c r="C609">
        <v>3429680</v>
      </c>
      <c r="D609" t="s">
        <v>183</v>
      </c>
      <c r="E609" t="s">
        <v>695</v>
      </c>
      <c r="F609" t="s">
        <v>732</v>
      </c>
      <c r="G609" t="b">
        <v>0</v>
      </c>
      <c r="H609">
        <v>10</v>
      </c>
      <c r="I609">
        <v>2017</v>
      </c>
    </row>
    <row r="610" spans="1:9" x14ac:dyDescent="0.55000000000000004">
      <c r="A610" t="str">
        <f t="shared" si="9"/>
        <v>Kyoto Kagaku America Inc.OTH BUS - 2017</v>
      </c>
      <c r="B610">
        <v>13955933</v>
      </c>
      <c r="C610">
        <v>3429627</v>
      </c>
      <c r="D610" t="s">
        <v>757</v>
      </c>
      <c r="E610" t="s">
        <v>782</v>
      </c>
      <c r="F610" t="s">
        <v>732</v>
      </c>
      <c r="G610" t="b">
        <v>0</v>
      </c>
      <c r="H610">
        <v>0</v>
      </c>
      <c r="I610">
        <v>2017</v>
      </c>
    </row>
    <row r="611" spans="1:9" x14ac:dyDescent="0.55000000000000004">
      <c r="A611" t="str">
        <f t="shared" si="9"/>
        <v>Kyoto Kagaku America Inc.CORP TAX - 2017</v>
      </c>
      <c r="B611">
        <v>13955905</v>
      </c>
      <c r="C611">
        <v>3429627</v>
      </c>
      <c r="D611" t="s">
        <v>757</v>
      </c>
      <c r="E611" t="s">
        <v>700</v>
      </c>
      <c r="F611" t="s">
        <v>253</v>
      </c>
      <c r="G611" t="b">
        <v>0</v>
      </c>
      <c r="H611">
        <v>30</v>
      </c>
      <c r="I611">
        <v>2017</v>
      </c>
    </row>
    <row r="612" spans="1:9" x14ac:dyDescent="0.55000000000000004">
      <c r="A612" t="str">
        <f t="shared" si="9"/>
        <v>Kyoto Kagaku America Inc.BM - 2017</v>
      </c>
      <c r="B612">
        <v>13955895</v>
      </c>
      <c r="C612">
        <v>3429627</v>
      </c>
      <c r="D612" t="s">
        <v>757</v>
      </c>
      <c r="E612" t="s">
        <v>775</v>
      </c>
      <c r="F612" t="s">
        <v>253</v>
      </c>
      <c r="G612" t="b">
        <v>0</v>
      </c>
      <c r="H612">
        <v>0</v>
      </c>
      <c r="I612">
        <v>2017</v>
      </c>
    </row>
    <row r="613" spans="1:9" x14ac:dyDescent="0.55000000000000004">
      <c r="A613" t="str">
        <f t="shared" si="9"/>
        <v>Impact Design, Inc.INDIV TAX - 2017</v>
      </c>
      <c r="B613">
        <v>13955876</v>
      </c>
      <c r="C613">
        <v>868195</v>
      </c>
      <c r="D613" t="s">
        <v>747</v>
      </c>
      <c r="E613" t="s">
        <v>695</v>
      </c>
      <c r="F613" t="s">
        <v>732</v>
      </c>
      <c r="G613" t="b">
        <v>0</v>
      </c>
      <c r="H613">
        <v>0</v>
      </c>
      <c r="I613">
        <v>2017</v>
      </c>
    </row>
    <row r="614" spans="1:9" x14ac:dyDescent="0.55000000000000004">
      <c r="A614" t="str">
        <f t="shared" si="9"/>
        <v>Impact Design, Inc.BM - 2017</v>
      </c>
      <c r="B614">
        <v>13955863</v>
      </c>
      <c r="C614">
        <v>868195</v>
      </c>
      <c r="D614" t="s">
        <v>747</v>
      </c>
      <c r="E614" t="s">
        <v>775</v>
      </c>
      <c r="F614" t="s">
        <v>720</v>
      </c>
      <c r="G614" t="b">
        <v>0</v>
      </c>
      <c r="H614">
        <v>0</v>
      </c>
      <c r="I614">
        <v>2017</v>
      </c>
    </row>
    <row r="615" spans="1:9" x14ac:dyDescent="0.55000000000000004">
      <c r="A615" t="str">
        <f t="shared" si="9"/>
        <v>I&amp;AS IncCORP TAX - 2017</v>
      </c>
      <c r="B615">
        <v>13955855</v>
      </c>
      <c r="C615">
        <v>5388625</v>
      </c>
      <c r="D615" t="s">
        <v>153</v>
      </c>
      <c r="E615" t="s">
        <v>700</v>
      </c>
      <c r="F615" t="s">
        <v>726</v>
      </c>
      <c r="G615" t="b">
        <v>0</v>
      </c>
      <c r="H615">
        <v>0</v>
      </c>
      <c r="I615">
        <v>2017</v>
      </c>
    </row>
    <row r="616" spans="1:9" x14ac:dyDescent="0.55000000000000004">
      <c r="A616" t="str">
        <f t="shared" si="9"/>
        <v>Harand USA, LLC.CORP TAX - 2017</v>
      </c>
      <c r="B616">
        <v>13955847</v>
      </c>
      <c r="C616">
        <v>890456</v>
      </c>
      <c r="D616" t="s">
        <v>798</v>
      </c>
      <c r="E616" t="s">
        <v>700</v>
      </c>
      <c r="F616" t="s">
        <v>746</v>
      </c>
      <c r="G616" t="b">
        <v>0</v>
      </c>
      <c r="H616">
        <v>0</v>
      </c>
      <c r="I616">
        <v>2017</v>
      </c>
    </row>
    <row r="617" spans="1:9" x14ac:dyDescent="0.55000000000000004">
      <c r="A617" t="str">
        <f t="shared" si="9"/>
        <v>Hanshin Contents Link CorporationBM - 2017</v>
      </c>
      <c r="B617">
        <v>13955843</v>
      </c>
      <c r="C617">
        <v>868191</v>
      </c>
      <c r="D617" t="s">
        <v>128</v>
      </c>
      <c r="E617" t="s">
        <v>775</v>
      </c>
      <c r="F617" t="s">
        <v>769</v>
      </c>
      <c r="G617" t="b">
        <v>0</v>
      </c>
      <c r="H617">
        <v>0</v>
      </c>
      <c r="I617">
        <v>2017</v>
      </c>
    </row>
    <row r="618" spans="1:9" x14ac:dyDescent="0.55000000000000004">
      <c r="A618" t="str">
        <f t="shared" si="9"/>
        <v>Hanshin Contents Link CorporationOTH BUS - 2017</v>
      </c>
      <c r="B618">
        <v>13955842</v>
      </c>
      <c r="C618">
        <v>868191</v>
      </c>
      <c r="D618" t="s">
        <v>128</v>
      </c>
      <c r="E618" t="s">
        <v>782</v>
      </c>
      <c r="F618" t="s">
        <v>769</v>
      </c>
      <c r="G618" t="b">
        <v>0</v>
      </c>
      <c r="H618">
        <v>0</v>
      </c>
      <c r="I618">
        <v>2017</v>
      </c>
    </row>
    <row r="619" spans="1:9" x14ac:dyDescent="0.55000000000000004">
      <c r="A619" t="str">
        <f t="shared" si="9"/>
        <v>Hanshin Contents Link CorporationINDIV TAX - 2017</v>
      </c>
      <c r="B619">
        <v>13955833</v>
      </c>
      <c r="C619">
        <v>868191</v>
      </c>
      <c r="D619" t="s">
        <v>128</v>
      </c>
      <c r="E619" t="s">
        <v>695</v>
      </c>
      <c r="F619" t="s">
        <v>769</v>
      </c>
      <c r="G619" t="b">
        <v>0</v>
      </c>
      <c r="H619">
        <v>0</v>
      </c>
      <c r="I619">
        <v>2017</v>
      </c>
    </row>
    <row r="620" spans="1:9" x14ac:dyDescent="0.55000000000000004">
      <c r="A620" t="str">
        <f t="shared" si="9"/>
        <v>Hanshin Contents Link CorporationCORP TAX - 2017</v>
      </c>
      <c r="B620">
        <v>13955829</v>
      </c>
      <c r="C620">
        <v>868191</v>
      </c>
      <c r="D620" t="s">
        <v>128</v>
      </c>
      <c r="E620" t="s">
        <v>700</v>
      </c>
      <c r="F620" t="s">
        <v>725</v>
      </c>
      <c r="G620" t="b">
        <v>0</v>
      </c>
      <c r="H620">
        <v>0</v>
      </c>
      <c r="I620">
        <v>2017</v>
      </c>
    </row>
    <row r="621" spans="1:9" x14ac:dyDescent="0.55000000000000004">
      <c r="A621" t="str">
        <f t="shared" si="9"/>
        <v>GHS AMERICA, Inc.BM - 2017</v>
      </c>
      <c r="B621">
        <v>13955823</v>
      </c>
      <c r="C621">
        <v>5311322</v>
      </c>
      <c r="D621" t="s">
        <v>151</v>
      </c>
      <c r="E621" t="s">
        <v>775</v>
      </c>
      <c r="F621" t="s">
        <v>769</v>
      </c>
      <c r="G621" t="b">
        <v>0</v>
      </c>
      <c r="H621">
        <v>0</v>
      </c>
      <c r="I621">
        <v>2017</v>
      </c>
    </row>
    <row r="622" spans="1:9" x14ac:dyDescent="0.55000000000000004">
      <c r="A622" t="str">
        <f t="shared" si="9"/>
        <v>Allbright Information Services, Inc.CORP TAX - 2017</v>
      </c>
      <c r="B622">
        <v>13955685</v>
      </c>
      <c r="C622">
        <v>4267869</v>
      </c>
      <c r="D622" t="s">
        <v>90</v>
      </c>
      <c r="E622" t="s">
        <v>700</v>
      </c>
      <c r="F622" t="s">
        <v>720</v>
      </c>
      <c r="G622" t="b">
        <v>0</v>
      </c>
      <c r="H622">
        <v>25</v>
      </c>
      <c r="I622">
        <v>2017</v>
      </c>
    </row>
    <row r="623" spans="1:9" x14ac:dyDescent="0.55000000000000004">
      <c r="A623" t="str">
        <f t="shared" si="9"/>
        <v>Hitachi Advanced Clean Energy CorporationINDIV TAX-2016</v>
      </c>
      <c r="B623">
        <v>13955250</v>
      </c>
      <c r="C623">
        <v>3429578</v>
      </c>
      <c r="D623" t="s">
        <v>187</v>
      </c>
      <c r="E623" t="s">
        <v>784</v>
      </c>
      <c r="F623" t="s">
        <v>732</v>
      </c>
      <c r="G623" t="b">
        <v>0</v>
      </c>
      <c r="H623">
        <v>0</v>
      </c>
      <c r="I623">
        <v>2016</v>
      </c>
    </row>
    <row r="624" spans="1:9" x14ac:dyDescent="0.55000000000000004">
      <c r="A624" t="str">
        <f t="shared" si="9"/>
        <v>Flight System USA, Inc.BM - 2017</v>
      </c>
      <c r="B624">
        <v>13938409</v>
      </c>
      <c r="C624">
        <v>3478440</v>
      </c>
      <c r="D624" t="s">
        <v>527</v>
      </c>
      <c r="E624" t="s">
        <v>775</v>
      </c>
      <c r="F624" t="s">
        <v>253</v>
      </c>
      <c r="G624" t="b">
        <v>0</v>
      </c>
      <c r="H624">
        <v>0</v>
      </c>
      <c r="I624">
        <v>2017</v>
      </c>
    </row>
    <row r="625" spans="1:9" x14ac:dyDescent="0.55000000000000004">
      <c r="A625" t="str">
        <f t="shared" si="9"/>
        <v>Adams, Joseph &amp; EmmaINDIV TAX - 2017</v>
      </c>
      <c r="B625">
        <v>13937945</v>
      </c>
      <c r="C625">
        <v>868277</v>
      </c>
      <c r="D625" t="s">
        <v>738</v>
      </c>
      <c r="E625" t="s">
        <v>695</v>
      </c>
      <c r="F625" t="s">
        <v>719</v>
      </c>
      <c r="G625" t="b">
        <v>0</v>
      </c>
      <c r="H625">
        <v>0</v>
      </c>
      <c r="I625">
        <v>2017</v>
      </c>
    </row>
    <row r="626" spans="1:9" x14ac:dyDescent="0.55000000000000004">
      <c r="A626" t="str">
        <f t="shared" si="9"/>
        <v>Hitachi Advanced Clean Energy CorporationOTH BUS - 2017</v>
      </c>
      <c r="B626">
        <v>13937029</v>
      </c>
      <c r="C626">
        <v>3429578</v>
      </c>
      <c r="D626" t="s">
        <v>187</v>
      </c>
      <c r="E626" t="s">
        <v>782</v>
      </c>
      <c r="F626" t="s">
        <v>253</v>
      </c>
      <c r="G626" t="b">
        <v>0</v>
      </c>
      <c r="H626">
        <v>0</v>
      </c>
      <c r="I626">
        <v>2017</v>
      </c>
    </row>
    <row r="627" spans="1:9" x14ac:dyDescent="0.55000000000000004">
      <c r="A627" t="str">
        <f t="shared" si="9"/>
        <v>Hitachi Plant Technologies (USA) CorporationOTH BUS - 2017</v>
      </c>
      <c r="B627">
        <v>13937025</v>
      </c>
      <c r="C627">
        <v>1043219</v>
      </c>
      <c r="D627" t="s">
        <v>733</v>
      </c>
      <c r="E627" t="s">
        <v>782</v>
      </c>
      <c r="F627" t="s">
        <v>253</v>
      </c>
      <c r="G627" t="b">
        <v>0</v>
      </c>
      <c r="H627">
        <v>0</v>
      </c>
      <c r="I627">
        <v>2017</v>
      </c>
    </row>
    <row r="628" spans="1:9" x14ac:dyDescent="0.55000000000000004">
      <c r="A628" t="str">
        <f t="shared" si="9"/>
        <v>Zensho USA CorporationINDIV TAX - 2017</v>
      </c>
      <c r="B628">
        <v>13918376</v>
      </c>
      <c r="C628">
        <v>868421</v>
      </c>
      <c r="D628" t="s">
        <v>87</v>
      </c>
      <c r="E628" t="s">
        <v>695</v>
      </c>
      <c r="F628" t="s">
        <v>739</v>
      </c>
      <c r="G628" t="b">
        <v>0</v>
      </c>
      <c r="H628">
        <v>0</v>
      </c>
      <c r="I628">
        <v>2017</v>
      </c>
    </row>
    <row r="629" spans="1:9" x14ac:dyDescent="0.55000000000000004">
      <c r="A629" t="str">
        <f t="shared" si="9"/>
        <v>Dream Kid Production, LLCCORP TAX thru 2016</v>
      </c>
      <c r="B629">
        <v>13897187</v>
      </c>
      <c r="C629">
        <v>5589421</v>
      </c>
      <c r="D629" t="s">
        <v>765</v>
      </c>
      <c r="E629" t="s">
        <v>778</v>
      </c>
      <c r="F629" t="s">
        <v>732</v>
      </c>
      <c r="G629" t="b">
        <v>0</v>
      </c>
      <c r="H629">
        <v>0</v>
      </c>
    </row>
    <row r="630" spans="1:9" x14ac:dyDescent="0.55000000000000004">
      <c r="A630" t="str">
        <f t="shared" si="9"/>
        <v>Dream Kid Holding CompanyCORP TAX thru 2016</v>
      </c>
      <c r="B630">
        <v>13897176</v>
      </c>
      <c r="C630">
        <v>5589419</v>
      </c>
      <c r="D630" t="s">
        <v>75</v>
      </c>
      <c r="E630" t="s">
        <v>778</v>
      </c>
      <c r="F630" t="s">
        <v>732</v>
      </c>
      <c r="G630" t="b">
        <v>0</v>
      </c>
      <c r="H630">
        <v>0</v>
      </c>
    </row>
    <row r="631" spans="1:9" x14ac:dyDescent="0.55000000000000004">
      <c r="A631" t="str">
        <f t="shared" si="9"/>
        <v>Maruwa America CorpOTH BUS - 2017</v>
      </c>
      <c r="B631">
        <v>13881305</v>
      </c>
      <c r="C631">
        <v>868377</v>
      </c>
      <c r="D631" t="s">
        <v>177</v>
      </c>
      <c r="E631" t="s">
        <v>782</v>
      </c>
      <c r="F631" t="s">
        <v>732</v>
      </c>
      <c r="G631" t="b">
        <v>0</v>
      </c>
      <c r="H631">
        <v>0</v>
      </c>
      <c r="I631">
        <v>2017</v>
      </c>
    </row>
    <row r="632" spans="1:9" x14ac:dyDescent="0.55000000000000004">
      <c r="A632" t="str">
        <f t="shared" si="9"/>
        <v>Cookpad International Ltd, CorpBM - 2017</v>
      </c>
      <c r="B632">
        <v>13869623</v>
      </c>
      <c r="C632">
        <v>5500403</v>
      </c>
      <c r="D632" t="s">
        <v>762</v>
      </c>
      <c r="E632" t="s">
        <v>775</v>
      </c>
      <c r="F632" t="s">
        <v>253</v>
      </c>
      <c r="G632" t="b">
        <v>0</v>
      </c>
      <c r="H632">
        <v>0</v>
      </c>
      <c r="I632">
        <v>2017</v>
      </c>
    </row>
    <row r="633" spans="1:9" x14ac:dyDescent="0.55000000000000004">
      <c r="A633" t="str">
        <f t="shared" si="9"/>
        <v>Roof Tech Inc.OTH BUS - 2017</v>
      </c>
      <c r="B633">
        <v>13869504</v>
      </c>
      <c r="C633">
        <v>3429508</v>
      </c>
      <c r="D633" t="s">
        <v>82</v>
      </c>
      <c r="E633" t="s">
        <v>782</v>
      </c>
      <c r="F633" t="s">
        <v>253</v>
      </c>
      <c r="G633" t="b">
        <v>0</v>
      </c>
      <c r="H633">
        <v>0</v>
      </c>
      <c r="I633">
        <v>2017</v>
      </c>
    </row>
    <row r="634" spans="1:9" x14ac:dyDescent="0.55000000000000004">
      <c r="A634" t="str">
        <f t="shared" si="9"/>
        <v>WORKS APPLICATIONS AMERICA INC.OTH BUS - 2017</v>
      </c>
      <c r="B634">
        <v>13869488</v>
      </c>
      <c r="C634">
        <v>1721838</v>
      </c>
      <c r="D634" t="s">
        <v>129</v>
      </c>
      <c r="E634" t="s">
        <v>782</v>
      </c>
      <c r="F634" t="s">
        <v>253</v>
      </c>
      <c r="G634" t="b">
        <v>0</v>
      </c>
      <c r="H634">
        <v>0</v>
      </c>
      <c r="I634">
        <v>2017</v>
      </c>
    </row>
    <row r="635" spans="1:9" x14ac:dyDescent="0.55000000000000004">
      <c r="A635" t="str">
        <f t="shared" si="9"/>
        <v>CookPad, Inc.OTH BUS - 2017</v>
      </c>
      <c r="B635">
        <v>13869455</v>
      </c>
      <c r="C635">
        <v>871150</v>
      </c>
      <c r="D635" t="s">
        <v>763</v>
      </c>
      <c r="E635" t="s">
        <v>782</v>
      </c>
      <c r="F635" t="s">
        <v>253</v>
      </c>
      <c r="G635" t="b">
        <v>0</v>
      </c>
      <c r="H635">
        <v>0</v>
      </c>
      <c r="I635">
        <v>2017</v>
      </c>
    </row>
    <row r="636" spans="1:9" x14ac:dyDescent="0.55000000000000004">
      <c r="A636" t="str">
        <f t="shared" si="9"/>
        <v>Shinyei Corporation of AmericaCORP TAX - 2017</v>
      </c>
      <c r="B636">
        <v>13845804</v>
      </c>
      <c r="C636">
        <v>868398</v>
      </c>
      <c r="D636" t="s">
        <v>120</v>
      </c>
      <c r="E636" t="s">
        <v>700</v>
      </c>
      <c r="F636" t="s">
        <v>726</v>
      </c>
      <c r="G636" t="b">
        <v>0</v>
      </c>
      <c r="H636">
        <v>0</v>
      </c>
      <c r="I636">
        <v>2017</v>
      </c>
    </row>
    <row r="637" spans="1:9" x14ac:dyDescent="0.55000000000000004">
      <c r="A637" t="str">
        <f t="shared" si="9"/>
        <v>Zensho USA CorporationOTH BUS - 2017</v>
      </c>
      <c r="B637">
        <v>13845794</v>
      </c>
      <c r="C637">
        <v>868421</v>
      </c>
      <c r="D637" t="s">
        <v>87</v>
      </c>
      <c r="E637" t="s">
        <v>782</v>
      </c>
      <c r="F637" t="s">
        <v>732</v>
      </c>
      <c r="G637" t="b">
        <v>0</v>
      </c>
      <c r="H637">
        <v>0</v>
      </c>
      <c r="I637">
        <v>2017</v>
      </c>
    </row>
    <row r="638" spans="1:9" x14ac:dyDescent="0.55000000000000004">
      <c r="A638" t="str">
        <f t="shared" si="9"/>
        <v>WORKS APPLICATIONS AMERICA INC.INDIV TAX - 2017</v>
      </c>
      <c r="B638">
        <v>13845785</v>
      </c>
      <c r="C638">
        <v>1721838</v>
      </c>
      <c r="D638" t="s">
        <v>129</v>
      </c>
      <c r="E638" t="s">
        <v>695</v>
      </c>
      <c r="F638" t="s">
        <v>769</v>
      </c>
      <c r="G638" t="b">
        <v>0</v>
      </c>
      <c r="H638">
        <v>0</v>
      </c>
      <c r="I638">
        <v>2017</v>
      </c>
    </row>
    <row r="639" spans="1:9" x14ac:dyDescent="0.55000000000000004">
      <c r="A639" t="str">
        <f t="shared" si="9"/>
        <v>WAKOU USA INC.OTH BUS - 2017</v>
      </c>
      <c r="B639">
        <v>13845770</v>
      </c>
      <c r="C639">
        <v>947546</v>
      </c>
      <c r="D639" t="s">
        <v>531</v>
      </c>
      <c r="E639" t="s">
        <v>782</v>
      </c>
      <c r="F639" t="s">
        <v>732</v>
      </c>
      <c r="G639" t="b">
        <v>0</v>
      </c>
      <c r="H639">
        <v>0</v>
      </c>
      <c r="I639">
        <v>2017</v>
      </c>
    </row>
    <row r="640" spans="1:9" x14ac:dyDescent="0.55000000000000004">
      <c r="A640" t="str">
        <f t="shared" si="9"/>
        <v>WAKOU USA INC.INDIV TAX - 2017</v>
      </c>
      <c r="B640">
        <v>13845768</v>
      </c>
      <c r="C640">
        <v>947546</v>
      </c>
      <c r="D640" t="s">
        <v>531</v>
      </c>
      <c r="E640" t="s">
        <v>695</v>
      </c>
      <c r="F640" t="s">
        <v>732</v>
      </c>
      <c r="G640" t="b">
        <v>0</v>
      </c>
      <c r="H640">
        <v>0</v>
      </c>
      <c r="I640">
        <v>2017</v>
      </c>
    </row>
    <row r="641" spans="1:9" x14ac:dyDescent="0.55000000000000004">
      <c r="A641" t="str">
        <f t="shared" si="9"/>
        <v>WAKOU USA INC.CORP TAX - 2017</v>
      </c>
      <c r="B641">
        <v>13845760</v>
      </c>
      <c r="C641">
        <v>947546</v>
      </c>
      <c r="D641" t="s">
        <v>531</v>
      </c>
      <c r="E641" t="s">
        <v>700</v>
      </c>
      <c r="F641" t="s">
        <v>253</v>
      </c>
      <c r="G641" t="b">
        <v>0</v>
      </c>
      <c r="H641">
        <v>0</v>
      </c>
      <c r="I641">
        <v>2017</v>
      </c>
    </row>
    <row r="642" spans="1:9" x14ac:dyDescent="0.55000000000000004">
      <c r="A642" t="str">
        <f t="shared" si="9"/>
        <v>WAKOU USA INC.BM - 2017</v>
      </c>
      <c r="B642">
        <v>13845757</v>
      </c>
      <c r="C642">
        <v>947546</v>
      </c>
      <c r="D642" t="s">
        <v>531</v>
      </c>
      <c r="E642" t="s">
        <v>775</v>
      </c>
      <c r="F642" t="s">
        <v>732</v>
      </c>
      <c r="G642" t="b">
        <v>0</v>
      </c>
      <c r="H642">
        <v>0</v>
      </c>
      <c r="I642">
        <v>2017</v>
      </c>
    </row>
    <row r="643" spans="1:9" x14ac:dyDescent="0.55000000000000004">
      <c r="A643" t="str">
        <f t="shared" ref="A643:A706" si="10">D643&amp;E643</f>
        <v>Tobius Co., Ltd.CORP TAX - 2017</v>
      </c>
      <c r="B643">
        <v>13845749</v>
      </c>
      <c r="C643">
        <v>899790</v>
      </c>
      <c r="D643" t="s">
        <v>83</v>
      </c>
      <c r="E643" t="s">
        <v>700</v>
      </c>
      <c r="F643" t="s">
        <v>732</v>
      </c>
      <c r="G643" t="b">
        <v>0</v>
      </c>
      <c r="H643">
        <v>0</v>
      </c>
      <c r="I643">
        <v>2017</v>
      </c>
    </row>
    <row r="644" spans="1:9" x14ac:dyDescent="0.55000000000000004">
      <c r="A644" t="str">
        <f t="shared" si="10"/>
        <v>SNBL U.S.A., Ltd.INDIV TAX - 2017 .1</v>
      </c>
      <c r="B644">
        <v>13845742</v>
      </c>
      <c r="C644">
        <v>868400</v>
      </c>
      <c r="D644" t="s">
        <v>121</v>
      </c>
      <c r="E644" t="s">
        <v>799</v>
      </c>
      <c r="F644" t="s">
        <v>732</v>
      </c>
      <c r="G644" t="b">
        <v>0</v>
      </c>
      <c r="H644">
        <v>0</v>
      </c>
      <c r="I644" t="s">
        <v>800</v>
      </c>
    </row>
    <row r="645" spans="1:9" x14ac:dyDescent="0.55000000000000004">
      <c r="A645" t="str">
        <f t="shared" si="10"/>
        <v>Shinyei Corporation of AmericaOTH BUS - 2017</v>
      </c>
      <c r="B645">
        <v>13845737</v>
      </c>
      <c r="C645">
        <v>868398</v>
      </c>
      <c r="D645" t="s">
        <v>120</v>
      </c>
      <c r="E645" t="s">
        <v>782</v>
      </c>
      <c r="F645" t="s">
        <v>774</v>
      </c>
      <c r="G645" t="b">
        <v>0</v>
      </c>
      <c r="H645">
        <v>0</v>
      </c>
      <c r="I645">
        <v>2017</v>
      </c>
    </row>
    <row r="646" spans="1:9" x14ac:dyDescent="0.55000000000000004">
      <c r="A646" t="str">
        <f t="shared" si="10"/>
        <v>Shinyei Corporation of AmericaREV - 2017</v>
      </c>
      <c r="B646">
        <v>13845733</v>
      </c>
      <c r="C646">
        <v>868398</v>
      </c>
      <c r="D646" t="s">
        <v>120</v>
      </c>
      <c r="E646" t="s">
        <v>767</v>
      </c>
      <c r="F646" t="s">
        <v>774</v>
      </c>
      <c r="G646" t="b">
        <v>0</v>
      </c>
      <c r="H646">
        <v>0</v>
      </c>
      <c r="I646">
        <v>2017</v>
      </c>
    </row>
    <row r="647" spans="1:9" x14ac:dyDescent="0.55000000000000004">
      <c r="A647" t="str">
        <f t="shared" si="10"/>
        <v>ShinMaywa (America), Ltd.INDIV TAX - 2017</v>
      </c>
      <c r="B647">
        <v>13845712</v>
      </c>
      <c r="C647">
        <v>868396</v>
      </c>
      <c r="D647" t="s">
        <v>118</v>
      </c>
      <c r="E647" t="s">
        <v>695</v>
      </c>
      <c r="F647" t="s">
        <v>769</v>
      </c>
      <c r="G647" t="b">
        <v>0</v>
      </c>
      <c r="H647">
        <v>28</v>
      </c>
      <c r="I647">
        <v>2017</v>
      </c>
    </row>
    <row r="648" spans="1:9" x14ac:dyDescent="0.55000000000000004">
      <c r="A648" t="str">
        <f t="shared" si="10"/>
        <v>Satoh Brothers International, Inc.CORP TAX - 2017</v>
      </c>
      <c r="B648">
        <v>13845708</v>
      </c>
      <c r="C648">
        <v>3429510</v>
      </c>
      <c r="D648" t="s">
        <v>163</v>
      </c>
      <c r="E648" t="s">
        <v>700</v>
      </c>
      <c r="F648" t="s">
        <v>253</v>
      </c>
      <c r="G648" t="b">
        <v>0</v>
      </c>
      <c r="H648">
        <v>0</v>
      </c>
      <c r="I648">
        <v>2017</v>
      </c>
    </row>
    <row r="649" spans="1:9" x14ac:dyDescent="0.55000000000000004">
      <c r="A649" t="str">
        <f t="shared" si="10"/>
        <v>Satoh Brothers International, Inc.INDIV TAX - 2017</v>
      </c>
      <c r="B649">
        <v>13845706</v>
      </c>
      <c r="C649">
        <v>3429510</v>
      </c>
      <c r="D649" t="s">
        <v>163</v>
      </c>
      <c r="E649" t="s">
        <v>695</v>
      </c>
      <c r="F649" t="s">
        <v>732</v>
      </c>
      <c r="G649" t="b">
        <v>0</v>
      </c>
      <c r="H649">
        <v>30</v>
      </c>
      <c r="I649">
        <v>2017</v>
      </c>
    </row>
    <row r="650" spans="1:9" x14ac:dyDescent="0.55000000000000004">
      <c r="A650" t="str">
        <f t="shared" si="10"/>
        <v>Satoh Brothers International, Inc.BM - 2017</v>
      </c>
      <c r="B650">
        <v>13845704</v>
      </c>
      <c r="C650">
        <v>3429510</v>
      </c>
      <c r="D650" t="s">
        <v>163</v>
      </c>
      <c r="E650" t="s">
        <v>775</v>
      </c>
      <c r="F650" t="s">
        <v>732</v>
      </c>
      <c r="G650" t="b">
        <v>0</v>
      </c>
      <c r="H650">
        <v>0</v>
      </c>
      <c r="I650">
        <v>2017</v>
      </c>
    </row>
    <row r="651" spans="1:9" x14ac:dyDescent="0.55000000000000004">
      <c r="A651" t="str">
        <f t="shared" si="10"/>
        <v>Sasahara, Hikaru and YumiINDIV TAX - 2017</v>
      </c>
      <c r="B651">
        <v>13845698</v>
      </c>
      <c r="C651">
        <v>3429691</v>
      </c>
      <c r="D651" t="s">
        <v>801</v>
      </c>
      <c r="E651" t="s">
        <v>695</v>
      </c>
      <c r="F651" t="s">
        <v>732</v>
      </c>
      <c r="G651" t="b">
        <v>0</v>
      </c>
      <c r="H651">
        <v>0</v>
      </c>
      <c r="I651">
        <v>2017</v>
      </c>
    </row>
    <row r="652" spans="1:9" x14ac:dyDescent="0.55000000000000004">
      <c r="A652" t="str">
        <f t="shared" si="10"/>
        <v>Project H. LLCINDIV TAX - 2017</v>
      </c>
      <c r="B652">
        <v>13845696</v>
      </c>
      <c r="C652">
        <v>3429725</v>
      </c>
      <c r="D652" t="s">
        <v>802</v>
      </c>
      <c r="E652" t="s">
        <v>695</v>
      </c>
      <c r="F652" t="s">
        <v>732</v>
      </c>
      <c r="G652" t="b">
        <v>0</v>
      </c>
      <c r="H652">
        <v>0</v>
      </c>
      <c r="I652">
        <v>2017</v>
      </c>
    </row>
    <row r="653" spans="1:9" x14ac:dyDescent="0.55000000000000004">
      <c r="A653" t="str">
        <f t="shared" si="10"/>
        <v>Roof Tech Inc.INDIV TAX - 2017</v>
      </c>
      <c r="B653">
        <v>13845693</v>
      </c>
      <c r="C653">
        <v>3429508</v>
      </c>
      <c r="D653" t="s">
        <v>82</v>
      </c>
      <c r="E653" t="s">
        <v>695</v>
      </c>
      <c r="F653" t="s">
        <v>732</v>
      </c>
      <c r="G653" t="b">
        <v>0</v>
      </c>
      <c r="H653">
        <v>10</v>
      </c>
      <c r="I653">
        <v>2017</v>
      </c>
    </row>
    <row r="654" spans="1:9" x14ac:dyDescent="0.55000000000000004">
      <c r="A654" t="str">
        <f t="shared" si="10"/>
        <v>O.A. Supply International, Inc.COMP - 2017</v>
      </c>
      <c r="B654">
        <v>13845684</v>
      </c>
      <c r="C654">
        <v>3429667</v>
      </c>
      <c r="D654" t="s">
        <v>160</v>
      </c>
      <c r="E654" t="s">
        <v>748</v>
      </c>
      <c r="F654" t="s">
        <v>726</v>
      </c>
      <c r="G654" t="b">
        <v>0</v>
      </c>
      <c r="H654">
        <v>0</v>
      </c>
      <c r="I654">
        <v>2017</v>
      </c>
    </row>
    <row r="655" spans="1:9" x14ac:dyDescent="0.55000000000000004">
      <c r="A655" t="str">
        <f t="shared" si="10"/>
        <v>O.A. Supply International, Inc.CORP TAX - 2017</v>
      </c>
      <c r="B655">
        <v>13845678</v>
      </c>
      <c r="C655">
        <v>3429667</v>
      </c>
      <c r="D655" t="s">
        <v>160</v>
      </c>
      <c r="E655" t="s">
        <v>700</v>
      </c>
      <c r="F655" t="s">
        <v>726</v>
      </c>
      <c r="G655" t="b">
        <v>0</v>
      </c>
      <c r="H655">
        <v>0</v>
      </c>
      <c r="I655">
        <v>2017</v>
      </c>
    </row>
    <row r="656" spans="1:9" x14ac:dyDescent="0.55000000000000004">
      <c r="A656" t="str">
        <f t="shared" si="10"/>
        <v>NPR of America Inc.INDIV TAX - 2017</v>
      </c>
      <c r="B656">
        <v>13845670</v>
      </c>
      <c r="C656">
        <v>4180716</v>
      </c>
      <c r="D656" t="s">
        <v>159</v>
      </c>
      <c r="E656" t="s">
        <v>695</v>
      </c>
      <c r="F656" t="s">
        <v>732</v>
      </c>
      <c r="G656" t="b">
        <v>0</v>
      </c>
      <c r="H656">
        <v>0</v>
      </c>
      <c r="I656">
        <v>2017</v>
      </c>
    </row>
    <row r="657" spans="1:9" x14ac:dyDescent="0.55000000000000004">
      <c r="A657" t="str">
        <f t="shared" si="10"/>
        <v>New Parteneri Holdings, LLCBM - 2017</v>
      </c>
      <c r="B657">
        <v>13845666</v>
      </c>
      <c r="C657">
        <v>3827484</v>
      </c>
      <c r="D657" t="s">
        <v>764</v>
      </c>
      <c r="E657" t="s">
        <v>775</v>
      </c>
      <c r="F657" t="s">
        <v>732</v>
      </c>
      <c r="G657" t="b">
        <v>0</v>
      </c>
      <c r="H657">
        <v>0</v>
      </c>
      <c r="I657">
        <v>2017</v>
      </c>
    </row>
    <row r="658" spans="1:9" x14ac:dyDescent="0.55000000000000004">
      <c r="A658" t="str">
        <f t="shared" si="10"/>
        <v>New Parteneri Holdings, LLCCORP TAX - 2017</v>
      </c>
      <c r="B658">
        <v>13845661</v>
      </c>
      <c r="C658">
        <v>3827484</v>
      </c>
      <c r="D658" t="s">
        <v>764</v>
      </c>
      <c r="E658" t="s">
        <v>700</v>
      </c>
      <c r="F658" t="s">
        <v>253</v>
      </c>
      <c r="G658" t="b">
        <v>0</v>
      </c>
      <c r="H658">
        <v>20</v>
      </c>
      <c r="I658">
        <v>2017</v>
      </c>
    </row>
    <row r="659" spans="1:9" x14ac:dyDescent="0.55000000000000004">
      <c r="A659" t="str">
        <f t="shared" si="10"/>
        <v>Maruwa America CorpREV - 2017</v>
      </c>
      <c r="B659">
        <v>13845657</v>
      </c>
      <c r="C659">
        <v>868377</v>
      </c>
      <c r="D659" t="s">
        <v>177</v>
      </c>
      <c r="E659" t="s">
        <v>767</v>
      </c>
      <c r="F659" t="s">
        <v>253</v>
      </c>
      <c r="G659" t="b">
        <v>0</v>
      </c>
      <c r="H659">
        <v>0</v>
      </c>
      <c r="I659">
        <v>2017</v>
      </c>
    </row>
    <row r="660" spans="1:9" x14ac:dyDescent="0.55000000000000004">
      <c r="A660" t="str">
        <f t="shared" si="10"/>
        <v>Maruwa America CorpCORP TAX - 2017</v>
      </c>
      <c r="B660">
        <v>13845654</v>
      </c>
      <c r="C660">
        <v>868377</v>
      </c>
      <c r="D660" t="s">
        <v>177</v>
      </c>
      <c r="E660" t="s">
        <v>700</v>
      </c>
      <c r="F660" t="s">
        <v>732</v>
      </c>
      <c r="G660" t="b">
        <v>0</v>
      </c>
      <c r="H660">
        <v>0</v>
      </c>
      <c r="I660">
        <v>2017</v>
      </c>
    </row>
    <row r="661" spans="1:9" x14ac:dyDescent="0.55000000000000004">
      <c r="A661" t="str">
        <f t="shared" si="10"/>
        <v>Maruwa America CorpBM - 2017</v>
      </c>
      <c r="B661">
        <v>13845652</v>
      </c>
      <c r="C661">
        <v>868377</v>
      </c>
      <c r="D661" t="s">
        <v>177</v>
      </c>
      <c r="E661" t="s">
        <v>775</v>
      </c>
      <c r="F661" t="s">
        <v>732</v>
      </c>
      <c r="G661" t="b">
        <v>0</v>
      </c>
      <c r="H661">
        <v>0</v>
      </c>
      <c r="I661">
        <v>2017</v>
      </c>
    </row>
    <row r="662" spans="1:9" x14ac:dyDescent="0.55000000000000004">
      <c r="A662" t="str">
        <f t="shared" si="10"/>
        <v>Marumatsu, Inc.COMP - 2017</v>
      </c>
      <c r="B662">
        <v>13845642</v>
      </c>
      <c r="C662">
        <v>868380</v>
      </c>
      <c r="D662" t="s">
        <v>176</v>
      </c>
      <c r="E662" t="s">
        <v>748</v>
      </c>
      <c r="F662" t="s">
        <v>732</v>
      </c>
      <c r="G662" t="b">
        <v>0</v>
      </c>
      <c r="H662">
        <v>0</v>
      </c>
      <c r="I662">
        <v>2017</v>
      </c>
    </row>
    <row r="663" spans="1:9" x14ac:dyDescent="0.55000000000000004">
      <c r="A663" t="str">
        <f t="shared" si="10"/>
        <v>Marumatsu, Inc.CORP TAX - 2017</v>
      </c>
      <c r="B663">
        <v>13845636</v>
      </c>
      <c r="C663">
        <v>868380</v>
      </c>
      <c r="D663" t="s">
        <v>176</v>
      </c>
      <c r="E663" t="s">
        <v>700</v>
      </c>
      <c r="F663" t="s">
        <v>732</v>
      </c>
      <c r="G663" t="b">
        <v>0</v>
      </c>
      <c r="H663">
        <v>0</v>
      </c>
      <c r="I663">
        <v>2017</v>
      </c>
    </row>
    <row r="664" spans="1:9" x14ac:dyDescent="0.55000000000000004">
      <c r="A664" t="str">
        <f t="shared" si="10"/>
        <v>Marumatsu, Inc.BM - 2017</v>
      </c>
      <c r="B664">
        <v>13845634</v>
      </c>
      <c r="C664">
        <v>868380</v>
      </c>
      <c r="D664" t="s">
        <v>176</v>
      </c>
      <c r="E664" t="s">
        <v>775</v>
      </c>
      <c r="F664" t="s">
        <v>732</v>
      </c>
      <c r="G664" t="b">
        <v>0</v>
      </c>
      <c r="H664">
        <v>0</v>
      </c>
      <c r="I664">
        <v>2017</v>
      </c>
    </row>
    <row r="665" spans="1:9" x14ac:dyDescent="0.55000000000000004">
      <c r="A665" t="str">
        <f t="shared" si="10"/>
        <v>Marumatsu, Inc.OTH BUS - 2017</v>
      </c>
      <c r="B665">
        <v>13845629</v>
      </c>
      <c r="C665">
        <v>868380</v>
      </c>
      <c r="D665" t="s">
        <v>176</v>
      </c>
      <c r="E665" t="s">
        <v>782</v>
      </c>
      <c r="F665" t="s">
        <v>732</v>
      </c>
      <c r="G665" t="b">
        <v>0</v>
      </c>
      <c r="H665">
        <v>0</v>
      </c>
      <c r="I665">
        <v>2017</v>
      </c>
    </row>
    <row r="666" spans="1:9" x14ac:dyDescent="0.55000000000000004">
      <c r="A666" t="str">
        <f t="shared" si="10"/>
        <v>Hiraoka (USA), Inc.OTH BUS - 2017</v>
      </c>
      <c r="B666">
        <v>13845622</v>
      </c>
      <c r="C666">
        <v>3429616</v>
      </c>
      <c r="D666" t="s">
        <v>186</v>
      </c>
      <c r="E666" t="s">
        <v>782</v>
      </c>
      <c r="F666" t="s">
        <v>253</v>
      </c>
      <c r="G666" t="b">
        <v>0</v>
      </c>
      <c r="H666">
        <v>0</v>
      </c>
      <c r="I666">
        <v>2017</v>
      </c>
    </row>
    <row r="667" spans="1:9" x14ac:dyDescent="0.55000000000000004">
      <c r="A667" t="str">
        <f t="shared" si="10"/>
        <v>Hiraoka (USA), Inc.BM - 2017</v>
      </c>
      <c r="B667">
        <v>13845613</v>
      </c>
      <c r="C667">
        <v>3429616</v>
      </c>
      <c r="D667" t="s">
        <v>186</v>
      </c>
      <c r="E667" t="s">
        <v>775</v>
      </c>
      <c r="F667" t="s">
        <v>253</v>
      </c>
      <c r="G667" t="b">
        <v>0</v>
      </c>
      <c r="H667">
        <v>0</v>
      </c>
      <c r="I667">
        <v>2017</v>
      </c>
    </row>
    <row r="668" spans="1:9" x14ac:dyDescent="0.55000000000000004">
      <c r="A668" t="str">
        <f t="shared" si="10"/>
        <v>Digital Manga, Inc.BM - 2017</v>
      </c>
      <c r="B668">
        <v>13845607</v>
      </c>
      <c r="C668">
        <v>3429488</v>
      </c>
      <c r="D668" t="s">
        <v>791</v>
      </c>
      <c r="E668" t="s">
        <v>775</v>
      </c>
      <c r="F668" t="s">
        <v>732</v>
      </c>
      <c r="G668" t="b">
        <v>0</v>
      </c>
      <c r="H668">
        <v>0</v>
      </c>
      <c r="I668">
        <v>2017</v>
      </c>
    </row>
    <row r="669" spans="1:9" x14ac:dyDescent="0.55000000000000004">
      <c r="A669" t="str">
        <f t="shared" si="10"/>
        <v>DLE America, IncCORP TAX - 2016</v>
      </c>
      <c r="B669">
        <v>13845597</v>
      </c>
      <c r="C669">
        <v>1688558</v>
      </c>
      <c r="D669" t="s">
        <v>766</v>
      </c>
      <c r="E669" t="s">
        <v>783</v>
      </c>
      <c r="F669" t="s">
        <v>732</v>
      </c>
      <c r="G669" t="b">
        <v>0</v>
      </c>
      <c r="H669">
        <v>0</v>
      </c>
      <c r="I669">
        <v>2016</v>
      </c>
    </row>
    <row r="670" spans="1:9" x14ac:dyDescent="0.55000000000000004">
      <c r="A670" t="str">
        <f t="shared" si="10"/>
        <v>Eastern Car Liner (Americas), Inc.CORP TAX - 2017</v>
      </c>
      <c r="B670">
        <v>13845591</v>
      </c>
      <c r="C670">
        <v>3429662</v>
      </c>
      <c r="D670" t="s">
        <v>96</v>
      </c>
      <c r="E670" t="s">
        <v>700</v>
      </c>
      <c r="F670" t="s">
        <v>720</v>
      </c>
      <c r="G670" t="b">
        <v>0</v>
      </c>
      <c r="H670">
        <v>0</v>
      </c>
      <c r="I670">
        <v>2017</v>
      </c>
    </row>
    <row r="671" spans="1:9" x14ac:dyDescent="0.55000000000000004">
      <c r="A671" t="str">
        <f t="shared" si="10"/>
        <v>Fukuda Denshi USA, Inc.INDIV TAX - 2017</v>
      </c>
      <c r="B671">
        <v>13845579</v>
      </c>
      <c r="C671">
        <v>868179</v>
      </c>
      <c r="D671" t="s">
        <v>98</v>
      </c>
      <c r="E671" t="s">
        <v>695</v>
      </c>
      <c r="F671" t="s">
        <v>732</v>
      </c>
      <c r="G671" t="b">
        <v>0</v>
      </c>
      <c r="H671">
        <v>0</v>
      </c>
      <c r="I671">
        <v>2017</v>
      </c>
    </row>
    <row r="672" spans="1:9" x14ac:dyDescent="0.55000000000000004">
      <c r="A672" t="str">
        <f t="shared" si="10"/>
        <v>Delica Iwata CaliforniaINDIV TAX - 2017</v>
      </c>
      <c r="B672">
        <v>13845571</v>
      </c>
      <c r="C672">
        <v>4759699</v>
      </c>
      <c r="D672" t="s">
        <v>74</v>
      </c>
      <c r="E672" t="s">
        <v>695</v>
      </c>
      <c r="F672" t="s">
        <v>732</v>
      </c>
      <c r="G672" t="b">
        <v>0</v>
      </c>
      <c r="H672">
        <v>0</v>
      </c>
      <c r="I672">
        <v>2017</v>
      </c>
    </row>
    <row r="673" spans="1:9" x14ac:dyDescent="0.55000000000000004">
      <c r="A673" t="str">
        <f t="shared" si="10"/>
        <v>Delica Iwata CaliforniaCORP TAX - 2017</v>
      </c>
      <c r="B673">
        <v>13845557</v>
      </c>
      <c r="C673">
        <v>4759699</v>
      </c>
      <c r="D673" t="s">
        <v>74</v>
      </c>
      <c r="E673" t="s">
        <v>700</v>
      </c>
      <c r="F673" t="s">
        <v>719</v>
      </c>
      <c r="G673" t="b">
        <v>0</v>
      </c>
      <c r="H673">
        <v>0</v>
      </c>
      <c r="I673">
        <v>2017</v>
      </c>
    </row>
    <row r="674" spans="1:9" x14ac:dyDescent="0.55000000000000004">
      <c r="A674" t="str">
        <f t="shared" si="10"/>
        <v>Delica Iwata CaliforniaCORP TAX thru 2016</v>
      </c>
      <c r="B674">
        <v>13845555</v>
      </c>
      <c r="C674">
        <v>4759699</v>
      </c>
      <c r="D674" t="s">
        <v>74</v>
      </c>
      <c r="E674" t="s">
        <v>778</v>
      </c>
      <c r="F674" t="s">
        <v>774</v>
      </c>
      <c r="G674" t="b">
        <v>0</v>
      </c>
      <c r="H674">
        <v>0</v>
      </c>
    </row>
    <row r="675" spans="1:9" x14ac:dyDescent="0.55000000000000004">
      <c r="A675" t="str">
        <f t="shared" si="10"/>
        <v>CAPS Association, Inc.BM - 2017</v>
      </c>
      <c r="B675">
        <v>13845534</v>
      </c>
      <c r="C675">
        <v>868171</v>
      </c>
      <c r="D675" t="s">
        <v>803</v>
      </c>
      <c r="E675" t="s">
        <v>775</v>
      </c>
      <c r="F675" t="s">
        <v>732</v>
      </c>
      <c r="G675" t="b">
        <v>0</v>
      </c>
      <c r="H675">
        <v>0</v>
      </c>
      <c r="I675">
        <v>2017</v>
      </c>
    </row>
    <row r="676" spans="1:9" x14ac:dyDescent="0.55000000000000004">
      <c r="A676" t="str">
        <f t="shared" si="10"/>
        <v>Zojirushi America CorporationCORP TAX - 2017</v>
      </c>
      <c r="B676">
        <v>13845376</v>
      </c>
      <c r="C676">
        <v>868422</v>
      </c>
      <c r="D676" t="s">
        <v>126</v>
      </c>
      <c r="E676" t="s">
        <v>700</v>
      </c>
      <c r="F676" t="s">
        <v>720</v>
      </c>
      <c r="G676" t="b">
        <v>0</v>
      </c>
      <c r="H676">
        <v>0</v>
      </c>
      <c r="I676">
        <v>2017</v>
      </c>
    </row>
    <row r="677" spans="1:9" x14ac:dyDescent="0.55000000000000004">
      <c r="A677" t="str">
        <f t="shared" si="10"/>
        <v>Zojirushi America CorporationCORP TAX - 2016</v>
      </c>
      <c r="B677">
        <v>13845373</v>
      </c>
      <c r="C677">
        <v>868422</v>
      </c>
      <c r="D677" t="s">
        <v>126</v>
      </c>
      <c r="E677" t="s">
        <v>783</v>
      </c>
      <c r="F677" t="s">
        <v>720</v>
      </c>
      <c r="G677" t="b">
        <v>0</v>
      </c>
      <c r="H677">
        <v>0</v>
      </c>
      <c r="I677">
        <v>2016</v>
      </c>
    </row>
    <row r="678" spans="1:9" x14ac:dyDescent="0.55000000000000004">
      <c r="A678" t="str">
        <f t="shared" si="10"/>
        <v>Vantec Hitachi Transport System (USA), Inc.CORP TAX - 2017</v>
      </c>
      <c r="B678">
        <v>13845367</v>
      </c>
      <c r="C678">
        <v>868406</v>
      </c>
      <c r="D678" t="s">
        <v>124</v>
      </c>
      <c r="E678" t="s">
        <v>700</v>
      </c>
      <c r="F678" t="s">
        <v>720</v>
      </c>
      <c r="G678" t="b">
        <v>0</v>
      </c>
      <c r="H678">
        <v>100</v>
      </c>
      <c r="I678">
        <v>2017</v>
      </c>
    </row>
    <row r="679" spans="1:9" x14ac:dyDescent="0.55000000000000004">
      <c r="A679" t="str">
        <f t="shared" si="10"/>
        <v>USA Union International, Inc.CORP TAX - 2017</v>
      </c>
      <c r="B679">
        <v>13845362</v>
      </c>
      <c r="C679">
        <v>868410</v>
      </c>
      <c r="D679" t="s">
        <v>123</v>
      </c>
      <c r="E679" t="s">
        <v>700</v>
      </c>
      <c r="F679" t="s">
        <v>720</v>
      </c>
      <c r="G679" t="b">
        <v>0</v>
      </c>
      <c r="H679">
        <v>0</v>
      </c>
      <c r="I679">
        <v>2017</v>
      </c>
    </row>
    <row r="680" spans="1:9" x14ac:dyDescent="0.55000000000000004">
      <c r="A680" t="str">
        <f t="shared" si="10"/>
        <v>Sunrise Logistics Solutions (America), Ltd.CORP TAX - 2016</v>
      </c>
      <c r="B680">
        <v>13845360</v>
      </c>
      <c r="C680">
        <v>4527601</v>
      </c>
      <c r="D680" t="s">
        <v>122</v>
      </c>
      <c r="E680" t="s">
        <v>783</v>
      </c>
      <c r="F680" t="s">
        <v>720</v>
      </c>
      <c r="G680" t="b">
        <v>0</v>
      </c>
      <c r="H680">
        <v>0</v>
      </c>
      <c r="I680">
        <v>2016</v>
      </c>
    </row>
    <row r="681" spans="1:9" x14ac:dyDescent="0.55000000000000004">
      <c r="A681" t="str">
        <f t="shared" si="10"/>
        <v>Sunrise Logistics Solutions (America), Ltd.CORP TAX - 2017</v>
      </c>
      <c r="B681">
        <v>13845357</v>
      </c>
      <c r="C681">
        <v>4527601</v>
      </c>
      <c r="D681" t="s">
        <v>122</v>
      </c>
      <c r="E681" t="s">
        <v>700</v>
      </c>
      <c r="F681" t="s">
        <v>720</v>
      </c>
      <c r="G681" t="b">
        <v>0</v>
      </c>
      <c r="H681">
        <v>0</v>
      </c>
      <c r="I681">
        <v>2017</v>
      </c>
    </row>
    <row r="682" spans="1:9" x14ac:dyDescent="0.55000000000000004">
      <c r="A682" t="str">
        <f t="shared" si="10"/>
        <v>ShinMaywa (America), Ltd.CORP TAX - 2017</v>
      </c>
      <c r="B682">
        <v>13845354</v>
      </c>
      <c r="C682">
        <v>868396</v>
      </c>
      <c r="D682" t="s">
        <v>118</v>
      </c>
      <c r="E682" t="s">
        <v>700</v>
      </c>
      <c r="F682" t="s">
        <v>253</v>
      </c>
      <c r="G682" t="b">
        <v>0</v>
      </c>
      <c r="H682">
        <v>0</v>
      </c>
      <c r="I682">
        <v>2017</v>
      </c>
    </row>
    <row r="683" spans="1:9" x14ac:dyDescent="0.55000000000000004">
      <c r="A683" t="str">
        <f t="shared" si="10"/>
        <v>ShinMaywa (America), Ltd.CORP TAX - 2016</v>
      </c>
      <c r="B683">
        <v>13845351</v>
      </c>
      <c r="C683">
        <v>868396</v>
      </c>
      <c r="D683" t="s">
        <v>118</v>
      </c>
      <c r="E683" t="s">
        <v>783</v>
      </c>
      <c r="F683" t="s">
        <v>720</v>
      </c>
      <c r="G683" t="b">
        <v>0</v>
      </c>
      <c r="H683">
        <v>0</v>
      </c>
      <c r="I683">
        <v>2016</v>
      </c>
    </row>
    <row r="684" spans="1:9" x14ac:dyDescent="0.55000000000000004">
      <c r="A684" t="str">
        <f t="shared" si="10"/>
        <v>Rocknoble, Inc.CORP TAX - 2016</v>
      </c>
      <c r="B684">
        <v>13845342</v>
      </c>
      <c r="C684">
        <v>868390</v>
      </c>
      <c r="D684" t="s">
        <v>117</v>
      </c>
      <c r="E684" t="s">
        <v>783</v>
      </c>
      <c r="F684" t="s">
        <v>720</v>
      </c>
      <c r="G684" t="b">
        <v>0</v>
      </c>
      <c r="H684">
        <v>0</v>
      </c>
      <c r="I684">
        <v>2016</v>
      </c>
    </row>
    <row r="685" spans="1:9" x14ac:dyDescent="0.55000000000000004">
      <c r="A685" t="str">
        <f t="shared" si="10"/>
        <v>Plot USA, Inc.CORP TAX - 2017</v>
      </c>
      <c r="B685">
        <v>13845339</v>
      </c>
      <c r="C685">
        <v>868389</v>
      </c>
      <c r="D685" t="s">
        <v>115</v>
      </c>
      <c r="E685" t="s">
        <v>700</v>
      </c>
      <c r="F685" t="s">
        <v>720</v>
      </c>
      <c r="G685" t="b">
        <v>0</v>
      </c>
      <c r="H685">
        <v>0</v>
      </c>
      <c r="I685">
        <v>2017</v>
      </c>
    </row>
    <row r="686" spans="1:9" x14ac:dyDescent="0.55000000000000004">
      <c r="A686" t="str">
        <f t="shared" si="10"/>
        <v>Osato U.S.A., Inc.CORP TAX - 2016</v>
      </c>
      <c r="B686">
        <v>13845329</v>
      </c>
      <c r="C686">
        <v>868395</v>
      </c>
      <c r="D686" t="s">
        <v>114</v>
      </c>
      <c r="E686" t="s">
        <v>783</v>
      </c>
      <c r="F686" t="s">
        <v>720</v>
      </c>
      <c r="G686" t="b">
        <v>0</v>
      </c>
      <c r="H686">
        <v>0</v>
      </c>
      <c r="I686">
        <v>2016</v>
      </c>
    </row>
    <row r="687" spans="1:9" x14ac:dyDescent="0.55000000000000004">
      <c r="A687" t="str">
        <f t="shared" si="10"/>
        <v>Osato U.S.A., Inc.CORP TAX - 2017</v>
      </c>
      <c r="B687">
        <v>13845326</v>
      </c>
      <c r="C687">
        <v>868395</v>
      </c>
      <c r="D687" t="s">
        <v>114</v>
      </c>
      <c r="E687" t="s">
        <v>700</v>
      </c>
      <c r="F687" t="s">
        <v>720</v>
      </c>
      <c r="G687" t="b">
        <v>0</v>
      </c>
      <c r="H687">
        <v>0</v>
      </c>
      <c r="I687">
        <v>2017</v>
      </c>
    </row>
    <row r="688" spans="1:9" x14ac:dyDescent="0.55000000000000004">
      <c r="A688" t="str">
        <f t="shared" si="10"/>
        <v>Netprop Technologies, Inc.CORP TAX - 2017</v>
      </c>
      <c r="B688">
        <v>13845321</v>
      </c>
      <c r="C688">
        <v>3429596</v>
      </c>
      <c r="D688" t="s">
        <v>112</v>
      </c>
      <c r="E688" t="s">
        <v>700</v>
      </c>
      <c r="F688" t="s">
        <v>720</v>
      </c>
      <c r="G688" t="b">
        <v>0</v>
      </c>
      <c r="H688">
        <v>0</v>
      </c>
      <c r="I688">
        <v>2017</v>
      </c>
    </row>
    <row r="689" spans="1:9" x14ac:dyDescent="0.55000000000000004">
      <c r="A689" t="str">
        <f t="shared" si="10"/>
        <v>Netprop Technologies, Inc.CORP TAX - 2016</v>
      </c>
      <c r="B689">
        <v>13845320</v>
      </c>
      <c r="C689">
        <v>3429596</v>
      </c>
      <c r="D689" t="s">
        <v>112</v>
      </c>
      <c r="E689" t="s">
        <v>783</v>
      </c>
      <c r="F689" t="s">
        <v>720</v>
      </c>
      <c r="G689" t="b">
        <v>0</v>
      </c>
      <c r="H689">
        <v>0</v>
      </c>
      <c r="I689">
        <v>2016</v>
      </c>
    </row>
    <row r="690" spans="1:9" x14ac:dyDescent="0.55000000000000004">
      <c r="A690" t="str">
        <f t="shared" si="10"/>
        <v>NAX USA LogisticsCORP TAX - 2017</v>
      </c>
      <c r="B690">
        <v>13845314</v>
      </c>
      <c r="C690">
        <v>1515211</v>
      </c>
      <c r="D690" t="s">
        <v>111</v>
      </c>
      <c r="E690" t="s">
        <v>700</v>
      </c>
      <c r="F690" t="s">
        <v>720</v>
      </c>
      <c r="G690" t="b">
        <v>0</v>
      </c>
      <c r="H690">
        <v>40</v>
      </c>
      <c r="I690">
        <v>2017</v>
      </c>
    </row>
    <row r="691" spans="1:9" x14ac:dyDescent="0.55000000000000004">
      <c r="A691" t="str">
        <f t="shared" si="10"/>
        <v>Mitsui-Soko (U.S.A.) Inc.CORP TAX - 2017</v>
      </c>
      <c r="B691">
        <v>13845304</v>
      </c>
      <c r="C691">
        <v>3429490</v>
      </c>
      <c r="D691" t="s">
        <v>110</v>
      </c>
      <c r="E691" t="s">
        <v>700</v>
      </c>
      <c r="F691" t="s">
        <v>720</v>
      </c>
      <c r="G691" t="b">
        <v>0</v>
      </c>
      <c r="H691">
        <v>0</v>
      </c>
      <c r="I691">
        <v>2017</v>
      </c>
    </row>
    <row r="692" spans="1:9" x14ac:dyDescent="0.55000000000000004">
      <c r="A692" t="str">
        <f t="shared" si="10"/>
        <v>Mitsui-Soko (Americas) Inc.CORP TAX - 2017</v>
      </c>
      <c r="B692">
        <v>13845295</v>
      </c>
      <c r="C692">
        <v>4185168</v>
      </c>
      <c r="D692" t="s">
        <v>109</v>
      </c>
      <c r="E692" t="s">
        <v>700</v>
      </c>
      <c r="F692" t="s">
        <v>720</v>
      </c>
      <c r="G692" t="b">
        <v>0</v>
      </c>
      <c r="H692">
        <v>0</v>
      </c>
      <c r="I692">
        <v>2017</v>
      </c>
    </row>
    <row r="693" spans="1:9" x14ac:dyDescent="0.55000000000000004">
      <c r="A693" t="str">
        <f t="shared" si="10"/>
        <v>Media Creation Technologies, Inc.CORP TAX - 2016</v>
      </c>
      <c r="B693">
        <v>13845290</v>
      </c>
      <c r="C693">
        <v>3429595</v>
      </c>
      <c r="D693" t="s">
        <v>107</v>
      </c>
      <c r="E693" t="s">
        <v>783</v>
      </c>
      <c r="F693" t="s">
        <v>720</v>
      </c>
      <c r="G693" t="b">
        <v>0</v>
      </c>
      <c r="H693">
        <v>0</v>
      </c>
      <c r="I693">
        <v>2016</v>
      </c>
    </row>
    <row r="694" spans="1:9" x14ac:dyDescent="0.55000000000000004">
      <c r="A694" t="str">
        <f t="shared" si="10"/>
        <v>Media Creation Technologies, Inc.CORP TAX - 2017</v>
      </c>
      <c r="B694">
        <v>13845288</v>
      </c>
      <c r="C694">
        <v>3429595</v>
      </c>
      <c r="D694" t="s">
        <v>107</v>
      </c>
      <c r="E694" t="s">
        <v>700</v>
      </c>
      <c r="F694" t="s">
        <v>720</v>
      </c>
      <c r="G694" t="b">
        <v>0</v>
      </c>
      <c r="H694">
        <v>0</v>
      </c>
      <c r="I694">
        <v>2017</v>
      </c>
    </row>
    <row r="695" spans="1:9" x14ac:dyDescent="0.55000000000000004">
      <c r="A695" t="str">
        <f t="shared" si="10"/>
        <v>YRGLM Marketing of USA, Inc.CORP TAX - 2016</v>
      </c>
      <c r="B695">
        <v>13845284</v>
      </c>
      <c r="C695">
        <v>871116</v>
      </c>
      <c r="D695" t="s">
        <v>125</v>
      </c>
      <c r="E695" t="s">
        <v>783</v>
      </c>
      <c r="F695" t="s">
        <v>720</v>
      </c>
      <c r="G695" t="b">
        <v>0</v>
      </c>
      <c r="H695">
        <v>10</v>
      </c>
      <c r="I695">
        <v>2016</v>
      </c>
    </row>
    <row r="696" spans="1:9" x14ac:dyDescent="0.55000000000000004">
      <c r="A696" t="str">
        <f t="shared" si="10"/>
        <v>JIC, Inc.CORP TAX - 2016</v>
      </c>
      <c r="B696">
        <v>13845280</v>
      </c>
      <c r="C696">
        <v>3429563</v>
      </c>
      <c r="D696" t="s">
        <v>154</v>
      </c>
      <c r="E696" t="s">
        <v>783</v>
      </c>
      <c r="F696" t="s">
        <v>720</v>
      </c>
      <c r="G696" t="b">
        <v>0</v>
      </c>
      <c r="H696">
        <v>0</v>
      </c>
      <c r="I696">
        <v>2016</v>
      </c>
    </row>
    <row r="697" spans="1:9" x14ac:dyDescent="0.55000000000000004">
      <c r="A697" t="str">
        <f t="shared" si="10"/>
        <v>James J. Boyle &amp; Co.CORP TAX - 2017</v>
      </c>
      <c r="B697">
        <v>13845274</v>
      </c>
      <c r="C697">
        <v>4507693</v>
      </c>
      <c r="D697" t="s">
        <v>105</v>
      </c>
      <c r="E697" t="s">
        <v>700</v>
      </c>
      <c r="F697" t="s">
        <v>720</v>
      </c>
      <c r="G697" t="b">
        <v>0</v>
      </c>
      <c r="H697">
        <v>0</v>
      </c>
      <c r="I697">
        <v>2017</v>
      </c>
    </row>
    <row r="698" spans="1:9" x14ac:dyDescent="0.55000000000000004">
      <c r="A698" t="str">
        <f t="shared" si="10"/>
        <v>J-Exim, Inc.CORP TAX - 2017</v>
      </c>
      <c r="B698">
        <v>13845272</v>
      </c>
      <c r="C698">
        <v>969508</v>
      </c>
      <c r="D698" t="s">
        <v>106</v>
      </c>
      <c r="E698" t="s">
        <v>700</v>
      </c>
      <c r="F698" t="s">
        <v>253</v>
      </c>
      <c r="G698" t="b">
        <v>0</v>
      </c>
      <c r="H698">
        <v>0</v>
      </c>
      <c r="I698">
        <v>2017</v>
      </c>
    </row>
    <row r="699" spans="1:9" x14ac:dyDescent="0.55000000000000004">
      <c r="A699" t="str">
        <f t="shared" si="10"/>
        <v>J-Exim, Inc.CORP TAX - 2016</v>
      </c>
      <c r="B699">
        <v>13845270</v>
      </c>
      <c r="C699">
        <v>969508</v>
      </c>
      <c r="D699" t="s">
        <v>106</v>
      </c>
      <c r="E699" t="s">
        <v>783</v>
      </c>
      <c r="F699" t="s">
        <v>720</v>
      </c>
      <c r="G699" t="b">
        <v>0</v>
      </c>
      <c r="H699">
        <v>0</v>
      </c>
      <c r="I699">
        <v>2016</v>
      </c>
    </row>
    <row r="700" spans="1:9" x14ac:dyDescent="0.55000000000000004">
      <c r="A700" t="str">
        <f t="shared" si="10"/>
        <v>Integral Trading &amp; Service, Inc.CORP TAX - 2016</v>
      </c>
      <c r="B700">
        <v>13845268</v>
      </c>
      <c r="C700">
        <v>868193</v>
      </c>
      <c r="D700" t="s">
        <v>724</v>
      </c>
      <c r="E700" t="s">
        <v>783</v>
      </c>
      <c r="F700" t="s">
        <v>720</v>
      </c>
      <c r="G700" t="b">
        <v>0</v>
      </c>
      <c r="H700">
        <v>25</v>
      </c>
      <c r="I700">
        <v>2016</v>
      </c>
    </row>
    <row r="701" spans="1:9" x14ac:dyDescent="0.55000000000000004">
      <c r="A701" t="str">
        <f t="shared" si="10"/>
        <v>Integral Trading &amp; Service, Inc.CORP TAX - 2017</v>
      </c>
      <c r="B701">
        <v>13845266</v>
      </c>
      <c r="C701">
        <v>868193</v>
      </c>
      <c r="D701" t="s">
        <v>724</v>
      </c>
      <c r="E701" t="s">
        <v>700</v>
      </c>
      <c r="F701" t="s">
        <v>720</v>
      </c>
      <c r="G701" t="b">
        <v>0</v>
      </c>
      <c r="H701">
        <v>0</v>
      </c>
      <c r="I701">
        <v>2017</v>
      </c>
    </row>
    <row r="702" spans="1:9" x14ac:dyDescent="0.55000000000000004">
      <c r="A702" t="str">
        <f t="shared" si="10"/>
        <v>Impact Design, Inc.CORP TAX - 2017</v>
      </c>
      <c r="B702">
        <v>13845261</v>
      </c>
      <c r="C702">
        <v>868195</v>
      </c>
      <c r="D702" t="s">
        <v>747</v>
      </c>
      <c r="E702" t="s">
        <v>700</v>
      </c>
      <c r="F702" t="s">
        <v>720</v>
      </c>
      <c r="G702" t="b">
        <v>0</v>
      </c>
      <c r="H702">
        <v>0</v>
      </c>
      <c r="I702">
        <v>2017</v>
      </c>
    </row>
    <row r="703" spans="1:9" x14ac:dyDescent="0.55000000000000004">
      <c r="A703" t="str">
        <f t="shared" si="10"/>
        <v>Hypermedia Systems, Inc.CORP TAX - 2017</v>
      </c>
      <c r="B703">
        <v>13845253</v>
      </c>
      <c r="C703">
        <v>5539315</v>
      </c>
      <c r="D703" t="s">
        <v>102</v>
      </c>
      <c r="E703" t="s">
        <v>700</v>
      </c>
      <c r="F703" t="s">
        <v>720</v>
      </c>
      <c r="G703" t="b">
        <v>0</v>
      </c>
      <c r="H703">
        <v>0</v>
      </c>
      <c r="I703">
        <v>2017</v>
      </c>
    </row>
    <row r="704" spans="1:9" x14ac:dyDescent="0.55000000000000004">
      <c r="A704" t="str">
        <f t="shared" si="10"/>
        <v>Globalintech, Inc.CORP TAX - 2016</v>
      </c>
      <c r="B704">
        <v>13845247</v>
      </c>
      <c r="C704">
        <v>868184</v>
      </c>
      <c r="D704" t="s">
        <v>189</v>
      </c>
      <c r="E704" t="s">
        <v>783</v>
      </c>
      <c r="F704" t="s">
        <v>720</v>
      </c>
      <c r="G704" t="b">
        <v>0</v>
      </c>
      <c r="H704">
        <v>0</v>
      </c>
      <c r="I704">
        <v>2016</v>
      </c>
    </row>
    <row r="705" spans="1:9" x14ac:dyDescent="0.55000000000000004">
      <c r="A705" t="str">
        <f t="shared" si="10"/>
        <v>Globalintech, Inc.CORP TAX - 2017</v>
      </c>
      <c r="B705">
        <v>13845245</v>
      </c>
      <c r="C705">
        <v>868184</v>
      </c>
      <c r="D705" t="s">
        <v>189</v>
      </c>
      <c r="E705" t="s">
        <v>700</v>
      </c>
      <c r="F705" t="s">
        <v>720</v>
      </c>
      <c r="G705" t="b">
        <v>0</v>
      </c>
      <c r="H705">
        <v>0</v>
      </c>
      <c r="I705">
        <v>2017</v>
      </c>
    </row>
    <row r="706" spans="1:9" x14ac:dyDescent="0.55000000000000004">
      <c r="A706" t="str">
        <f t="shared" si="10"/>
        <v>Global Interface Technologies, Inc.CORP TAX - 2017</v>
      </c>
      <c r="B706">
        <v>13845241</v>
      </c>
      <c r="C706">
        <v>868182</v>
      </c>
      <c r="D706" t="s">
        <v>100</v>
      </c>
      <c r="E706" t="s">
        <v>700</v>
      </c>
      <c r="F706" t="s">
        <v>720</v>
      </c>
      <c r="G706" t="b">
        <v>0</v>
      </c>
      <c r="H706">
        <v>0</v>
      </c>
      <c r="I706">
        <v>2017</v>
      </c>
    </row>
    <row r="707" spans="1:9" x14ac:dyDescent="0.55000000000000004">
      <c r="A707" t="str">
        <f t="shared" ref="A707:A770" si="11">D707&amp;E707</f>
        <v>Global Interface Technologies, Inc.CORP TAX - 2016</v>
      </c>
      <c r="B707">
        <v>13845239</v>
      </c>
      <c r="C707">
        <v>868182</v>
      </c>
      <c r="D707" t="s">
        <v>100</v>
      </c>
      <c r="E707" t="s">
        <v>783</v>
      </c>
      <c r="F707" t="s">
        <v>720</v>
      </c>
      <c r="G707" t="b">
        <v>0</v>
      </c>
      <c r="H707">
        <v>0</v>
      </c>
      <c r="I707">
        <v>2016</v>
      </c>
    </row>
    <row r="708" spans="1:9" x14ac:dyDescent="0.55000000000000004">
      <c r="A708" t="str">
        <f t="shared" si="11"/>
        <v>E-Times CorporationCORP TAX - 2016</v>
      </c>
      <c r="B708">
        <v>13845236</v>
      </c>
      <c r="C708">
        <v>997484</v>
      </c>
      <c r="D708" t="s">
        <v>97</v>
      </c>
      <c r="E708" t="s">
        <v>783</v>
      </c>
      <c r="F708" t="s">
        <v>720</v>
      </c>
      <c r="G708" t="b">
        <v>0</v>
      </c>
      <c r="H708">
        <v>0</v>
      </c>
      <c r="I708">
        <v>2016</v>
      </c>
    </row>
    <row r="709" spans="1:9" x14ac:dyDescent="0.55000000000000004">
      <c r="A709" t="str">
        <f t="shared" si="11"/>
        <v>E-Times CorporationCORP TAX - 2017</v>
      </c>
      <c r="B709">
        <v>13845233</v>
      </c>
      <c r="C709">
        <v>997484</v>
      </c>
      <c r="D709" t="s">
        <v>97</v>
      </c>
      <c r="E709" t="s">
        <v>700</v>
      </c>
      <c r="F709" t="s">
        <v>720</v>
      </c>
      <c r="G709" t="b">
        <v>0</v>
      </c>
      <c r="H709">
        <v>0</v>
      </c>
      <c r="I709">
        <v>2017</v>
      </c>
    </row>
    <row r="710" spans="1:9" x14ac:dyDescent="0.55000000000000004">
      <c r="A710" t="str">
        <f t="shared" si="11"/>
        <v>Dynamic Urban Technologies, Inc.CORP TAX - 2017</v>
      </c>
      <c r="B710">
        <v>13845230</v>
      </c>
      <c r="C710">
        <v>5539364</v>
      </c>
      <c r="D710" t="s">
        <v>736</v>
      </c>
      <c r="E710" t="s">
        <v>700</v>
      </c>
      <c r="F710" t="s">
        <v>720</v>
      </c>
      <c r="G710" t="b">
        <v>0</v>
      </c>
      <c r="H710">
        <v>0</v>
      </c>
      <c r="I710">
        <v>2017</v>
      </c>
    </row>
    <row r="711" spans="1:9" x14ac:dyDescent="0.55000000000000004">
      <c r="A711" t="str">
        <f t="shared" si="11"/>
        <v>DTI Services, Inc.CORP TAX - 2017</v>
      </c>
      <c r="B711">
        <v>13845219</v>
      </c>
      <c r="C711">
        <v>4847719</v>
      </c>
      <c r="D711" t="s">
        <v>95</v>
      </c>
      <c r="E711" t="s">
        <v>700</v>
      </c>
      <c r="F711" t="s">
        <v>720</v>
      </c>
      <c r="G711" t="b">
        <v>0</v>
      </c>
      <c r="H711">
        <v>88</v>
      </c>
      <c r="I711">
        <v>2017</v>
      </c>
    </row>
    <row r="712" spans="1:9" x14ac:dyDescent="0.55000000000000004">
      <c r="A712" t="str">
        <f t="shared" si="11"/>
        <v>Dreamroom Productions, Inc.CORP TAX - 2017</v>
      </c>
      <c r="B712">
        <v>13845215</v>
      </c>
      <c r="C712">
        <v>5539313</v>
      </c>
      <c r="D712" t="s">
        <v>94</v>
      </c>
      <c r="E712" t="s">
        <v>700</v>
      </c>
      <c r="F712" t="s">
        <v>720</v>
      </c>
      <c r="G712" t="b">
        <v>0</v>
      </c>
      <c r="H712">
        <v>40</v>
      </c>
      <c r="I712">
        <v>2017</v>
      </c>
    </row>
    <row r="713" spans="1:9" x14ac:dyDescent="0.55000000000000004">
      <c r="A713" t="str">
        <f t="shared" si="11"/>
        <v>Digital Pulse Technologies, Inc.CORP TAX - 2016</v>
      </c>
      <c r="B713">
        <v>13845209</v>
      </c>
      <c r="C713">
        <v>3429594</v>
      </c>
      <c r="D713" t="s">
        <v>93</v>
      </c>
      <c r="E713" t="s">
        <v>783</v>
      </c>
      <c r="F713" t="s">
        <v>720</v>
      </c>
      <c r="G713" t="b">
        <v>0</v>
      </c>
      <c r="H713">
        <v>0</v>
      </c>
      <c r="I713">
        <v>2016</v>
      </c>
    </row>
    <row r="714" spans="1:9" x14ac:dyDescent="0.55000000000000004">
      <c r="A714" t="str">
        <f t="shared" si="11"/>
        <v>Digital Pulse Technologies, Inc.CORP TAX - 2017</v>
      </c>
      <c r="B714">
        <v>13845206</v>
      </c>
      <c r="C714">
        <v>3429594</v>
      </c>
      <c r="D714" t="s">
        <v>93</v>
      </c>
      <c r="E714" t="s">
        <v>700</v>
      </c>
      <c r="F714" t="s">
        <v>720</v>
      </c>
      <c r="G714" t="b">
        <v>0</v>
      </c>
      <c r="H714">
        <v>0</v>
      </c>
      <c r="I714">
        <v>2017</v>
      </c>
    </row>
    <row r="715" spans="1:9" x14ac:dyDescent="0.55000000000000004">
      <c r="A715" t="str">
        <f t="shared" si="11"/>
        <v>Digital Manga, Inc.CORP TAX - 2017</v>
      </c>
      <c r="B715">
        <v>13845203</v>
      </c>
      <c r="C715">
        <v>3429488</v>
      </c>
      <c r="D715" t="s">
        <v>791</v>
      </c>
      <c r="E715" t="s">
        <v>700</v>
      </c>
      <c r="F715" t="s">
        <v>732</v>
      </c>
      <c r="G715" t="b">
        <v>0</v>
      </c>
      <c r="H715">
        <v>0</v>
      </c>
      <c r="I715">
        <v>2017</v>
      </c>
    </row>
    <row r="716" spans="1:9" x14ac:dyDescent="0.55000000000000004">
      <c r="A716" t="str">
        <f t="shared" si="11"/>
        <v>Digital Manga, Inc.CORP TAX - 2016</v>
      </c>
      <c r="B716">
        <v>13845199</v>
      </c>
      <c r="C716">
        <v>3429488</v>
      </c>
      <c r="D716" t="s">
        <v>791</v>
      </c>
      <c r="E716" t="s">
        <v>783</v>
      </c>
      <c r="F716" t="s">
        <v>720</v>
      </c>
      <c r="G716" t="b">
        <v>0</v>
      </c>
      <c r="H716">
        <v>0</v>
      </c>
      <c r="I716">
        <v>2016</v>
      </c>
    </row>
    <row r="717" spans="1:9" x14ac:dyDescent="0.55000000000000004">
      <c r="A717" t="str">
        <f t="shared" si="11"/>
        <v>Crestec USA, Inc.CORP TAX - 2016</v>
      </c>
      <c r="B717">
        <v>13845195</v>
      </c>
      <c r="C717">
        <v>4502794</v>
      </c>
      <c r="D717" t="s">
        <v>91</v>
      </c>
      <c r="E717" t="s">
        <v>783</v>
      </c>
      <c r="F717" t="s">
        <v>720</v>
      </c>
      <c r="G717" t="b">
        <v>0</v>
      </c>
      <c r="H717">
        <v>0</v>
      </c>
      <c r="I717">
        <v>2016</v>
      </c>
    </row>
    <row r="718" spans="1:9" x14ac:dyDescent="0.55000000000000004">
      <c r="A718" t="str">
        <f t="shared" si="11"/>
        <v>Crestec USA, Inc.CORP TAX - 2017</v>
      </c>
      <c r="B718">
        <v>13845194</v>
      </c>
      <c r="C718">
        <v>4502794</v>
      </c>
      <c r="D718" t="s">
        <v>91</v>
      </c>
      <c r="E718" t="s">
        <v>700</v>
      </c>
      <c r="F718" t="s">
        <v>253</v>
      </c>
      <c r="G718" t="b">
        <v>0</v>
      </c>
      <c r="H718">
        <v>0</v>
      </c>
      <c r="I718">
        <v>2017</v>
      </c>
    </row>
    <row r="719" spans="1:9" x14ac:dyDescent="0.55000000000000004">
      <c r="A719" t="str">
        <f t="shared" si="11"/>
        <v>Access Digital Productions, Inc.CORP TAX - 2017</v>
      </c>
      <c r="B719">
        <v>13845188</v>
      </c>
      <c r="C719">
        <v>3429593</v>
      </c>
      <c r="D719" t="s">
        <v>88</v>
      </c>
      <c r="E719" t="s">
        <v>700</v>
      </c>
      <c r="F719" t="s">
        <v>720</v>
      </c>
      <c r="G719" t="b">
        <v>0</v>
      </c>
      <c r="H719">
        <v>25</v>
      </c>
      <c r="I719">
        <v>2017</v>
      </c>
    </row>
    <row r="720" spans="1:9" x14ac:dyDescent="0.55000000000000004">
      <c r="A720" t="str">
        <f t="shared" si="11"/>
        <v>Access Digital Productions, Inc.CORP TAX - 2016</v>
      </c>
      <c r="B720">
        <v>13845186</v>
      </c>
      <c r="C720">
        <v>3429593</v>
      </c>
      <c r="D720" t="s">
        <v>88</v>
      </c>
      <c r="E720" t="s">
        <v>783</v>
      </c>
      <c r="F720" t="s">
        <v>720</v>
      </c>
      <c r="G720" t="b">
        <v>0</v>
      </c>
      <c r="H720">
        <v>0</v>
      </c>
      <c r="I720">
        <v>2016</v>
      </c>
    </row>
    <row r="721" spans="1:9" x14ac:dyDescent="0.55000000000000004">
      <c r="A721" t="str">
        <f t="shared" si="11"/>
        <v>MHK USA LTD.COMP - 2017</v>
      </c>
      <c r="B721">
        <v>13845175</v>
      </c>
      <c r="C721">
        <v>3429535</v>
      </c>
      <c r="D721" t="s">
        <v>108</v>
      </c>
      <c r="E721" t="s">
        <v>748</v>
      </c>
      <c r="F721" t="s">
        <v>720</v>
      </c>
      <c r="G721" t="b">
        <v>0</v>
      </c>
      <c r="H721">
        <v>0</v>
      </c>
      <c r="I721">
        <v>2017</v>
      </c>
    </row>
    <row r="722" spans="1:9" x14ac:dyDescent="0.55000000000000004">
      <c r="A722" t="str">
        <f t="shared" si="11"/>
        <v>JIC, Inc.COMP - 2016</v>
      </c>
      <c r="B722">
        <v>13845171</v>
      </c>
      <c r="C722">
        <v>3429563</v>
      </c>
      <c r="D722" t="s">
        <v>154</v>
      </c>
      <c r="E722" t="s">
        <v>793</v>
      </c>
      <c r="F722" t="s">
        <v>720</v>
      </c>
      <c r="G722" t="b">
        <v>0</v>
      </c>
      <c r="H722">
        <v>0</v>
      </c>
      <c r="I722">
        <v>2016</v>
      </c>
    </row>
    <row r="723" spans="1:9" x14ac:dyDescent="0.55000000000000004">
      <c r="A723" t="str">
        <f t="shared" si="11"/>
        <v>J-Exim, Inc.COMP - 2016</v>
      </c>
      <c r="B723">
        <v>13845168</v>
      </c>
      <c r="C723">
        <v>969508</v>
      </c>
      <c r="D723" t="s">
        <v>106</v>
      </c>
      <c r="E723" t="s">
        <v>793</v>
      </c>
      <c r="F723" t="s">
        <v>720</v>
      </c>
      <c r="G723" t="b">
        <v>0</v>
      </c>
      <c r="H723">
        <v>0</v>
      </c>
      <c r="I723">
        <v>2016</v>
      </c>
    </row>
    <row r="724" spans="1:9" x14ac:dyDescent="0.55000000000000004">
      <c r="A724" t="str">
        <f t="shared" si="11"/>
        <v>Eastern Car Liner (Americas), Inc.OTH BUS - 2017</v>
      </c>
      <c r="B724">
        <v>13845161</v>
      </c>
      <c r="C724">
        <v>3429662</v>
      </c>
      <c r="D724" t="s">
        <v>96</v>
      </c>
      <c r="E724" t="s">
        <v>782</v>
      </c>
      <c r="F724" t="s">
        <v>720</v>
      </c>
      <c r="G724" t="b">
        <v>0</v>
      </c>
      <c r="H724">
        <v>0</v>
      </c>
      <c r="I724">
        <v>2017</v>
      </c>
    </row>
    <row r="725" spans="1:9" x14ac:dyDescent="0.55000000000000004">
      <c r="A725" t="str">
        <f t="shared" si="11"/>
        <v>GMB North America, Inc.OTH BUS - 2017</v>
      </c>
      <c r="B725">
        <v>13845159</v>
      </c>
      <c r="C725">
        <v>3572828</v>
      </c>
      <c r="D725" t="s">
        <v>752</v>
      </c>
      <c r="E725" t="s">
        <v>782</v>
      </c>
      <c r="F725" t="s">
        <v>720</v>
      </c>
      <c r="G725" t="b">
        <v>0</v>
      </c>
      <c r="H725">
        <v>0</v>
      </c>
      <c r="I725">
        <v>2017</v>
      </c>
    </row>
    <row r="726" spans="1:9" x14ac:dyDescent="0.55000000000000004">
      <c r="A726" t="str">
        <f t="shared" si="11"/>
        <v>Impact Design, Inc.OTH BUS - 2017</v>
      </c>
      <c r="B726">
        <v>13845157</v>
      </c>
      <c r="C726">
        <v>868195</v>
      </c>
      <c r="D726" t="s">
        <v>747</v>
      </c>
      <c r="E726" t="s">
        <v>782</v>
      </c>
      <c r="F726" t="s">
        <v>720</v>
      </c>
      <c r="G726" t="b">
        <v>0</v>
      </c>
      <c r="H726">
        <v>0</v>
      </c>
      <c r="I726">
        <v>2017</v>
      </c>
    </row>
    <row r="727" spans="1:9" x14ac:dyDescent="0.55000000000000004">
      <c r="A727" t="str">
        <f t="shared" si="11"/>
        <v>YRGLM Marketing of USA, Inc.OTH BUS - 2017</v>
      </c>
      <c r="B727">
        <v>13845155</v>
      </c>
      <c r="C727">
        <v>871116</v>
      </c>
      <c r="D727" t="s">
        <v>125</v>
      </c>
      <c r="E727" t="s">
        <v>782</v>
      </c>
      <c r="F727" t="s">
        <v>720</v>
      </c>
      <c r="G727" t="b">
        <v>0</v>
      </c>
      <c r="H727">
        <v>0</v>
      </c>
      <c r="I727">
        <v>2017</v>
      </c>
    </row>
    <row r="728" spans="1:9" x14ac:dyDescent="0.55000000000000004">
      <c r="A728" t="str">
        <f t="shared" si="11"/>
        <v>Plot USA, Inc.OTH BUS - 2017</v>
      </c>
      <c r="B728">
        <v>13845152</v>
      </c>
      <c r="C728">
        <v>868389</v>
      </c>
      <c r="D728" t="s">
        <v>115</v>
      </c>
      <c r="E728" t="s">
        <v>782</v>
      </c>
      <c r="F728" t="s">
        <v>720</v>
      </c>
      <c r="G728" t="b">
        <v>0</v>
      </c>
      <c r="H728">
        <v>0</v>
      </c>
      <c r="I728">
        <v>2017</v>
      </c>
    </row>
    <row r="729" spans="1:9" x14ac:dyDescent="0.55000000000000004">
      <c r="A729" t="str">
        <f t="shared" si="11"/>
        <v>USA Union International, Inc.OTH BUS - 2017</v>
      </c>
      <c r="B729">
        <v>13845133</v>
      </c>
      <c r="C729">
        <v>868410</v>
      </c>
      <c r="D729" t="s">
        <v>123</v>
      </c>
      <c r="E729" t="s">
        <v>782</v>
      </c>
      <c r="F729" t="s">
        <v>720</v>
      </c>
      <c r="G729" t="b">
        <v>0</v>
      </c>
      <c r="H729">
        <v>0</v>
      </c>
      <c r="I729">
        <v>2017</v>
      </c>
    </row>
    <row r="730" spans="1:9" x14ac:dyDescent="0.55000000000000004">
      <c r="A730" t="str">
        <f t="shared" si="11"/>
        <v>Vantec Hitachi Transport System (USA), Inc.OTH BUS - 2017</v>
      </c>
      <c r="B730">
        <v>13845111</v>
      </c>
      <c r="C730">
        <v>868406</v>
      </c>
      <c r="D730" t="s">
        <v>124</v>
      </c>
      <c r="E730" t="s">
        <v>782</v>
      </c>
      <c r="F730" t="s">
        <v>720</v>
      </c>
      <c r="G730" t="b">
        <v>0</v>
      </c>
      <c r="H730">
        <v>0</v>
      </c>
      <c r="I730">
        <v>2017</v>
      </c>
    </row>
    <row r="731" spans="1:9" x14ac:dyDescent="0.55000000000000004">
      <c r="A731" t="str">
        <f t="shared" si="11"/>
        <v>Eastern Car Liner (Americas), Inc.REV - 2017</v>
      </c>
      <c r="B731">
        <v>13845106</v>
      </c>
      <c r="C731">
        <v>3429662</v>
      </c>
      <c r="D731" t="s">
        <v>96</v>
      </c>
      <c r="E731" t="s">
        <v>767</v>
      </c>
      <c r="F731" t="s">
        <v>720</v>
      </c>
      <c r="G731" t="b">
        <v>0</v>
      </c>
      <c r="H731">
        <v>0</v>
      </c>
      <c r="I731">
        <v>2017</v>
      </c>
    </row>
    <row r="732" spans="1:9" x14ac:dyDescent="0.55000000000000004">
      <c r="A732" t="str">
        <f t="shared" si="11"/>
        <v>Daishowa North America CorporationREV - 2017</v>
      </c>
      <c r="B732">
        <v>13845103</v>
      </c>
      <c r="C732">
        <v>868384</v>
      </c>
      <c r="D732" t="s">
        <v>92</v>
      </c>
      <c r="E732" t="s">
        <v>767</v>
      </c>
      <c r="F732" t="s">
        <v>720</v>
      </c>
      <c r="G732" t="b">
        <v>0</v>
      </c>
      <c r="H732">
        <v>0</v>
      </c>
      <c r="I732">
        <v>2017</v>
      </c>
    </row>
    <row r="733" spans="1:9" x14ac:dyDescent="0.55000000000000004">
      <c r="A733" t="str">
        <f t="shared" si="11"/>
        <v>Zojirushi America CorporationTP - 2016</v>
      </c>
      <c r="B733">
        <v>13845093</v>
      </c>
      <c r="C733">
        <v>868422</v>
      </c>
      <c r="D733" t="s">
        <v>126</v>
      </c>
      <c r="E733" t="s">
        <v>804</v>
      </c>
      <c r="F733" t="s">
        <v>720</v>
      </c>
      <c r="G733" t="b">
        <v>0</v>
      </c>
      <c r="H733">
        <v>0</v>
      </c>
      <c r="I733">
        <v>2016</v>
      </c>
    </row>
    <row r="734" spans="1:9" x14ac:dyDescent="0.55000000000000004">
      <c r="A734" t="str">
        <f t="shared" si="11"/>
        <v>Vantec Hitachi Transport System (USA), Inc.TP - 2016</v>
      </c>
      <c r="B734">
        <v>13845092</v>
      </c>
      <c r="C734">
        <v>868406</v>
      </c>
      <c r="D734" t="s">
        <v>124</v>
      </c>
      <c r="E734" t="s">
        <v>804</v>
      </c>
      <c r="F734" t="s">
        <v>720</v>
      </c>
      <c r="G734" t="b">
        <v>0</v>
      </c>
      <c r="H734">
        <v>0</v>
      </c>
      <c r="I734">
        <v>2016</v>
      </c>
    </row>
    <row r="735" spans="1:9" x14ac:dyDescent="0.55000000000000004">
      <c r="A735" t="str">
        <f t="shared" si="11"/>
        <v>ShinMaywa (California), Ltd.TP - 2016</v>
      </c>
      <c r="B735">
        <v>13845091</v>
      </c>
      <c r="C735">
        <v>868397</v>
      </c>
      <c r="D735" t="s">
        <v>794</v>
      </c>
      <c r="E735" t="s">
        <v>804</v>
      </c>
      <c r="F735" t="s">
        <v>720</v>
      </c>
      <c r="G735" t="b">
        <v>0</v>
      </c>
      <c r="H735">
        <v>0</v>
      </c>
      <c r="I735">
        <v>2016</v>
      </c>
    </row>
    <row r="736" spans="1:9" x14ac:dyDescent="0.55000000000000004">
      <c r="A736" t="str">
        <f t="shared" si="11"/>
        <v>ShinMaywa (America), Ltd.TP - 2016</v>
      </c>
      <c r="B736">
        <v>13845088</v>
      </c>
      <c r="C736">
        <v>868396</v>
      </c>
      <c r="D736" t="s">
        <v>118</v>
      </c>
      <c r="E736" t="s">
        <v>804</v>
      </c>
      <c r="F736" t="s">
        <v>720</v>
      </c>
      <c r="G736" t="b">
        <v>0</v>
      </c>
      <c r="H736">
        <v>0</v>
      </c>
      <c r="I736">
        <v>2016</v>
      </c>
    </row>
    <row r="737" spans="1:9" x14ac:dyDescent="0.55000000000000004">
      <c r="A737" t="str">
        <f t="shared" si="11"/>
        <v>Mitsui-Soko (U.S.A.) Inc.TP - 2016</v>
      </c>
      <c r="B737">
        <v>13845086</v>
      </c>
      <c r="C737">
        <v>3429490</v>
      </c>
      <c r="D737" t="s">
        <v>110</v>
      </c>
      <c r="E737" t="s">
        <v>804</v>
      </c>
      <c r="F737" t="s">
        <v>720</v>
      </c>
      <c r="G737" t="b">
        <v>0</v>
      </c>
      <c r="H737">
        <v>0</v>
      </c>
      <c r="I737">
        <v>2016</v>
      </c>
    </row>
    <row r="738" spans="1:9" x14ac:dyDescent="0.55000000000000004">
      <c r="A738" t="str">
        <f t="shared" si="11"/>
        <v>GMB North America, Inc.TP - 2016</v>
      </c>
      <c r="B738">
        <v>13845081</v>
      </c>
      <c r="C738">
        <v>3572828</v>
      </c>
      <c r="D738" t="s">
        <v>752</v>
      </c>
      <c r="E738" t="s">
        <v>804</v>
      </c>
      <c r="F738" t="s">
        <v>720</v>
      </c>
      <c r="G738" t="b">
        <v>0</v>
      </c>
      <c r="H738">
        <v>0</v>
      </c>
      <c r="I738">
        <v>2016</v>
      </c>
    </row>
    <row r="739" spans="1:9" x14ac:dyDescent="0.55000000000000004">
      <c r="A739" t="str">
        <f t="shared" si="11"/>
        <v>Fukuda Denshi USA, Inc.TP - 2016</v>
      </c>
      <c r="B739">
        <v>13845078</v>
      </c>
      <c r="C739">
        <v>868179</v>
      </c>
      <c r="D739" t="s">
        <v>98</v>
      </c>
      <c r="E739" t="s">
        <v>804</v>
      </c>
      <c r="F739" t="s">
        <v>720</v>
      </c>
      <c r="G739" t="b">
        <v>0</v>
      </c>
      <c r="H739">
        <v>0</v>
      </c>
      <c r="I739">
        <v>2016</v>
      </c>
    </row>
    <row r="740" spans="1:9" x14ac:dyDescent="0.55000000000000004">
      <c r="A740" t="str">
        <f t="shared" si="11"/>
        <v>Zojirushi America CorporationBM - 2017</v>
      </c>
      <c r="B740">
        <v>13844923</v>
      </c>
      <c r="C740">
        <v>868422</v>
      </c>
      <c r="D740" t="s">
        <v>126</v>
      </c>
      <c r="E740" t="s">
        <v>775</v>
      </c>
      <c r="F740" t="s">
        <v>720</v>
      </c>
      <c r="G740" t="b">
        <v>0</v>
      </c>
      <c r="H740">
        <v>0</v>
      </c>
      <c r="I740">
        <v>2017</v>
      </c>
    </row>
    <row r="741" spans="1:9" x14ac:dyDescent="0.55000000000000004">
      <c r="A741" t="str">
        <f t="shared" si="11"/>
        <v>Vantec Hitachi Transport System (USA), Inc.BM - 2017</v>
      </c>
      <c r="B741">
        <v>13844919</v>
      </c>
      <c r="C741">
        <v>868406</v>
      </c>
      <c r="D741" t="s">
        <v>124</v>
      </c>
      <c r="E741" t="s">
        <v>775</v>
      </c>
      <c r="F741" t="s">
        <v>720</v>
      </c>
      <c r="G741" t="b">
        <v>0</v>
      </c>
      <c r="H741">
        <v>0</v>
      </c>
      <c r="I741">
        <v>2017</v>
      </c>
    </row>
    <row r="742" spans="1:9" x14ac:dyDescent="0.55000000000000004">
      <c r="A742" t="str">
        <f t="shared" si="11"/>
        <v>ShinMaywa (California), Ltd.BM - 2017</v>
      </c>
      <c r="B742">
        <v>13844911</v>
      </c>
      <c r="C742">
        <v>868397</v>
      </c>
      <c r="D742" t="s">
        <v>794</v>
      </c>
      <c r="E742" t="s">
        <v>775</v>
      </c>
      <c r="F742" t="s">
        <v>720</v>
      </c>
      <c r="G742" t="b">
        <v>0</v>
      </c>
      <c r="H742">
        <v>0</v>
      </c>
      <c r="I742">
        <v>2017</v>
      </c>
    </row>
    <row r="743" spans="1:9" x14ac:dyDescent="0.55000000000000004">
      <c r="A743" t="str">
        <f t="shared" si="11"/>
        <v>Osato U.S.A., Inc.BM - 2017</v>
      </c>
      <c r="B743">
        <v>13844903</v>
      </c>
      <c r="C743">
        <v>868395</v>
      </c>
      <c r="D743" t="s">
        <v>114</v>
      </c>
      <c r="E743" t="s">
        <v>775</v>
      </c>
      <c r="F743" t="s">
        <v>720</v>
      </c>
      <c r="G743" t="b">
        <v>0</v>
      </c>
      <c r="H743">
        <v>15</v>
      </c>
      <c r="I743">
        <v>2017</v>
      </c>
    </row>
    <row r="744" spans="1:9" x14ac:dyDescent="0.55000000000000004">
      <c r="A744" t="str">
        <f t="shared" si="11"/>
        <v>NAX USA LogisticsBM - 2017</v>
      </c>
      <c r="B744">
        <v>13844899</v>
      </c>
      <c r="C744">
        <v>1515211</v>
      </c>
      <c r="D744" t="s">
        <v>111</v>
      </c>
      <c r="E744" t="s">
        <v>775</v>
      </c>
      <c r="F744" t="s">
        <v>720</v>
      </c>
      <c r="G744" t="b">
        <v>0</v>
      </c>
      <c r="H744">
        <v>0</v>
      </c>
      <c r="I744">
        <v>2017</v>
      </c>
    </row>
    <row r="745" spans="1:9" x14ac:dyDescent="0.55000000000000004">
      <c r="A745" t="str">
        <f t="shared" si="11"/>
        <v>MHK USA LTD.BM - 2017</v>
      </c>
      <c r="B745">
        <v>13844893</v>
      </c>
      <c r="C745">
        <v>3429535</v>
      </c>
      <c r="D745" t="s">
        <v>108</v>
      </c>
      <c r="E745" t="s">
        <v>775</v>
      </c>
      <c r="F745" t="s">
        <v>720</v>
      </c>
      <c r="G745" t="b">
        <v>0</v>
      </c>
      <c r="H745">
        <v>0</v>
      </c>
      <c r="I745">
        <v>2017</v>
      </c>
    </row>
    <row r="746" spans="1:9" x14ac:dyDescent="0.55000000000000004">
      <c r="A746" t="str">
        <f t="shared" si="11"/>
        <v>James J. Boyle &amp; Co.BM - 2017</v>
      </c>
      <c r="B746">
        <v>13844885</v>
      </c>
      <c r="C746">
        <v>4507693</v>
      </c>
      <c r="D746" t="s">
        <v>105</v>
      </c>
      <c r="E746" t="s">
        <v>775</v>
      </c>
      <c r="F746" t="s">
        <v>720</v>
      </c>
      <c r="G746" t="b">
        <v>0</v>
      </c>
      <c r="H746">
        <v>0</v>
      </c>
      <c r="I746">
        <v>2017</v>
      </c>
    </row>
    <row r="747" spans="1:9" x14ac:dyDescent="0.55000000000000004">
      <c r="A747" t="str">
        <f t="shared" si="11"/>
        <v>GMB North America, Inc.BM - 2017</v>
      </c>
      <c r="B747">
        <v>13844881</v>
      </c>
      <c r="C747">
        <v>3572828</v>
      </c>
      <c r="D747" t="s">
        <v>752</v>
      </c>
      <c r="E747" t="s">
        <v>775</v>
      </c>
      <c r="F747" t="s">
        <v>720</v>
      </c>
      <c r="G747" t="b">
        <v>0</v>
      </c>
      <c r="H747">
        <v>0</v>
      </c>
      <c r="I747">
        <v>2017</v>
      </c>
    </row>
    <row r="748" spans="1:9" x14ac:dyDescent="0.55000000000000004">
      <c r="A748" t="str">
        <f t="shared" si="11"/>
        <v>E-Times CorporationBM - 2017</v>
      </c>
      <c r="B748">
        <v>13844879</v>
      </c>
      <c r="C748">
        <v>997484</v>
      </c>
      <c r="D748" t="s">
        <v>97</v>
      </c>
      <c r="E748" t="s">
        <v>775</v>
      </c>
      <c r="F748" t="s">
        <v>720</v>
      </c>
      <c r="G748" t="b">
        <v>0</v>
      </c>
      <c r="H748">
        <v>0</v>
      </c>
      <c r="I748">
        <v>2017</v>
      </c>
    </row>
    <row r="749" spans="1:9" x14ac:dyDescent="0.55000000000000004">
      <c r="A749" t="str">
        <f t="shared" si="11"/>
        <v>Dynamic Urban Technologies, Inc.BM - 2017</v>
      </c>
      <c r="B749">
        <v>13844876</v>
      </c>
      <c r="C749">
        <v>5539364</v>
      </c>
      <c r="D749" t="s">
        <v>736</v>
      </c>
      <c r="E749" t="s">
        <v>775</v>
      </c>
      <c r="F749" t="s">
        <v>720</v>
      </c>
      <c r="G749" t="b">
        <v>0</v>
      </c>
      <c r="H749">
        <v>0</v>
      </c>
      <c r="I749">
        <v>2017</v>
      </c>
    </row>
    <row r="750" spans="1:9" x14ac:dyDescent="0.55000000000000004">
      <c r="A750" t="str">
        <f t="shared" si="11"/>
        <v>Daishowa North America CorporationBM - 2017</v>
      </c>
      <c r="B750">
        <v>13844867</v>
      </c>
      <c r="C750">
        <v>868384</v>
      </c>
      <c r="D750" t="s">
        <v>92</v>
      </c>
      <c r="E750" t="s">
        <v>775</v>
      </c>
      <c r="F750" t="s">
        <v>720</v>
      </c>
      <c r="G750" t="b">
        <v>0</v>
      </c>
      <c r="H750">
        <v>0</v>
      </c>
      <c r="I750">
        <v>2017</v>
      </c>
    </row>
    <row r="751" spans="1:9" x14ac:dyDescent="0.55000000000000004">
      <c r="A751" t="str">
        <f t="shared" si="11"/>
        <v>USA Union International, Inc.BM - 2017</v>
      </c>
      <c r="B751">
        <v>13844703</v>
      </c>
      <c r="C751">
        <v>868410</v>
      </c>
      <c r="D751" t="s">
        <v>123</v>
      </c>
      <c r="E751" t="s">
        <v>775</v>
      </c>
      <c r="F751" t="s">
        <v>720</v>
      </c>
      <c r="G751" t="b">
        <v>0</v>
      </c>
      <c r="H751">
        <v>0</v>
      </c>
      <c r="I751">
        <v>2017</v>
      </c>
    </row>
    <row r="752" spans="1:9" x14ac:dyDescent="0.55000000000000004">
      <c r="A752" t="str">
        <f t="shared" si="11"/>
        <v>Rocknoble, Inc.BM - 2016</v>
      </c>
      <c r="B752">
        <v>13844699</v>
      </c>
      <c r="C752">
        <v>868390</v>
      </c>
      <c r="D752" t="s">
        <v>117</v>
      </c>
      <c r="E752" t="s">
        <v>779</v>
      </c>
      <c r="F752" t="s">
        <v>720</v>
      </c>
      <c r="G752" t="b">
        <v>0</v>
      </c>
      <c r="H752">
        <v>0</v>
      </c>
      <c r="I752">
        <v>2016</v>
      </c>
    </row>
    <row r="753" spans="1:9" x14ac:dyDescent="0.55000000000000004">
      <c r="A753" t="str">
        <f t="shared" si="11"/>
        <v>Osato U.S.A., Inc.BM - 2016</v>
      </c>
      <c r="B753">
        <v>13844696</v>
      </c>
      <c r="C753">
        <v>868395</v>
      </c>
      <c r="D753" t="s">
        <v>114</v>
      </c>
      <c r="E753" t="s">
        <v>779</v>
      </c>
      <c r="F753" t="s">
        <v>720</v>
      </c>
      <c r="G753" t="b">
        <v>0</v>
      </c>
      <c r="H753">
        <v>0</v>
      </c>
      <c r="I753">
        <v>2016</v>
      </c>
    </row>
    <row r="754" spans="1:9" x14ac:dyDescent="0.55000000000000004">
      <c r="A754" t="str">
        <f t="shared" si="11"/>
        <v>Daishowa North America CorporationAUD - 2017</v>
      </c>
      <c r="B754">
        <v>13844680</v>
      </c>
      <c r="C754">
        <v>868384</v>
      </c>
      <c r="D754" t="s">
        <v>92</v>
      </c>
      <c r="E754" t="s">
        <v>754</v>
      </c>
      <c r="F754" t="s">
        <v>720</v>
      </c>
      <c r="G754" t="b">
        <v>0</v>
      </c>
      <c r="H754">
        <v>0</v>
      </c>
      <c r="I754">
        <v>2017</v>
      </c>
    </row>
    <row r="755" spans="1:9" x14ac:dyDescent="0.55000000000000004">
      <c r="A755" t="str">
        <f t="shared" si="11"/>
        <v>SNBL U.S.A., Ltd.REV - 2017</v>
      </c>
      <c r="B755">
        <v>13844627</v>
      </c>
      <c r="C755">
        <v>868400</v>
      </c>
      <c r="D755" t="s">
        <v>121</v>
      </c>
      <c r="E755" t="s">
        <v>767</v>
      </c>
      <c r="F755" t="s">
        <v>774</v>
      </c>
      <c r="G755" t="b">
        <v>0</v>
      </c>
      <c r="H755">
        <v>0</v>
      </c>
      <c r="I755">
        <v>2017</v>
      </c>
    </row>
    <row r="756" spans="1:9" x14ac:dyDescent="0.55000000000000004">
      <c r="A756" t="str">
        <f t="shared" si="11"/>
        <v>ShinMaywa (America), Ltd.REV - 2017</v>
      </c>
      <c r="B756">
        <v>13844624</v>
      </c>
      <c r="C756">
        <v>868396</v>
      </c>
      <c r="D756" t="s">
        <v>118</v>
      </c>
      <c r="E756" t="s">
        <v>767</v>
      </c>
      <c r="F756" t="s">
        <v>253</v>
      </c>
      <c r="G756" t="b">
        <v>0</v>
      </c>
      <c r="H756">
        <v>0</v>
      </c>
      <c r="I756">
        <v>2017</v>
      </c>
    </row>
    <row r="757" spans="1:9" x14ac:dyDescent="0.55000000000000004">
      <c r="A757" t="str">
        <f t="shared" si="11"/>
        <v>Fukuda Denshi USA, Inc.REV - 2017</v>
      </c>
      <c r="B757">
        <v>13844619</v>
      </c>
      <c r="C757">
        <v>868179</v>
      </c>
      <c r="D757" t="s">
        <v>98</v>
      </c>
      <c r="E757" t="s">
        <v>767</v>
      </c>
      <c r="F757" t="s">
        <v>774</v>
      </c>
      <c r="G757" t="b">
        <v>0</v>
      </c>
      <c r="H757">
        <v>0</v>
      </c>
      <c r="I757">
        <v>2017</v>
      </c>
    </row>
    <row r="758" spans="1:9" x14ac:dyDescent="0.55000000000000004">
      <c r="A758" t="str">
        <f t="shared" si="11"/>
        <v>ShinMaywa (America), Ltd.OTH BUS - 2017</v>
      </c>
      <c r="B758">
        <v>13844614</v>
      </c>
      <c r="C758">
        <v>868396</v>
      </c>
      <c r="D758" t="s">
        <v>118</v>
      </c>
      <c r="E758" t="s">
        <v>782</v>
      </c>
      <c r="F758" t="s">
        <v>253</v>
      </c>
      <c r="G758" t="b">
        <v>0</v>
      </c>
      <c r="H758">
        <v>0</v>
      </c>
      <c r="I758">
        <v>2017</v>
      </c>
    </row>
    <row r="759" spans="1:9" x14ac:dyDescent="0.55000000000000004">
      <c r="A759" t="str">
        <f t="shared" si="11"/>
        <v>Hampstead USA Marketing Research, IncOTH BUS - 2017</v>
      </c>
      <c r="B759">
        <v>13844611</v>
      </c>
      <c r="C759">
        <v>1843548</v>
      </c>
      <c r="D759" t="s">
        <v>152</v>
      </c>
      <c r="E759" t="s">
        <v>782</v>
      </c>
      <c r="F759" t="s">
        <v>774</v>
      </c>
      <c r="G759" t="b">
        <v>0</v>
      </c>
      <c r="H759">
        <v>0</v>
      </c>
      <c r="I759">
        <v>2017</v>
      </c>
    </row>
    <row r="760" spans="1:9" x14ac:dyDescent="0.55000000000000004">
      <c r="A760" t="str">
        <f t="shared" si="11"/>
        <v>ADW-No.1 LLCOTH BUS - 2017</v>
      </c>
      <c r="B760">
        <v>13844607</v>
      </c>
      <c r="C760">
        <v>1995808</v>
      </c>
      <c r="D760" t="s">
        <v>144</v>
      </c>
      <c r="E760" t="s">
        <v>782</v>
      </c>
      <c r="F760" t="s">
        <v>774</v>
      </c>
      <c r="G760" t="b">
        <v>0</v>
      </c>
      <c r="H760">
        <v>0</v>
      </c>
      <c r="I760">
        <v>2017</v>
      </c>
    </row>
    <row r="761" spans="1:9" x14ac:dyDescent="0.55000000000000004">
      <c r="A761" t="str">
        <f t="shared" si="11"/>
        <v>ADW Management USA, Inc.OTH BUS - 2017</v>
      </c>
      <c r="B761">
        <v>13844598</v>
      </c>
      <c r="C761">
        <v>2234004</v>
      </c>
      <c r="D761" t="s">
        <v>143</v>
      </c>
      <c r="E761" t="s">
        <v>782</v>
      </c>
      <c r="F761" t="s">
        <v>774</v>
      </c>
      <c r="G761" t="b">
        <v>0</v>
      </c>
      <c r="H761">
        <v>0</v>
      </c>
      <c r="I761">
        <v>2017</v>
      </c>
    </row>
    <row r="762" spans="1:9" x14ac:dyDescent="0.55000000000000004">
      <c r="A762" t="str">
        <f t="shared" si="11"/>
        <v>Advanced Estate Capital Adviser International, Inc.OTH BUS - 2017</v>
      </c>
      <c r="B762">
        <v>13844590</v>
      </c>
      <c r="C762">
        <v>1529725</v>
      </c>
      <c r="D762" t="s">
        <v>141</v>
      </c>
      <c r="E762" t="s">
        <v>782</v>
      </c>
      <c r="F762" t="s">
        <v>774</v>
      </c>
      <c r="G762" t="b">
        <v>0</v>
      </c>
      <c r="H762">
        <v>0</v>
      </c>
      <c r="I762">
        <v>2017</v>
      </c>
    </row>
    <row r="763" spans="1:9" x14ac:dyDescent="0.55000000000000004">
      <c r="A763" t="str">
        <f t="shared" si="11"/>
        <v>AAI Leasing LLCOTH BUS - 2017</v>
      </c>
      <c r="B763">
        <v>13844588</v>
      </c>
      <c r="C763">
        <v>1529757</v>
      </c>
      <c r="D763" t="s">
        <v>140</v>
      </c>
      <c r="E763" t="s">
        <v>782</v>
      </c>
      <c r="F763" t="s">
        <v>774</v>
      </c>
      <c r="G763" t="b">
        <v>0</v>
      </c>
      <c r="H763">
        <v>0</v>
      </c>
      <c r="I763">
        <v>2017</v>
      </c>
    </row>
    <row r="764" spans="1:9" x14ac:dyDescent="0.55000000000000004">
      <c r="A764" t="str">
        <f t="shared" si="11"/>
        <v>WORKS APPLICATIONS AMERICA INC.CORP TAX - 2016</v>
      </c>
      <c r="B764">
        <v>13844558</v>
      </c>
      <c r="C764">
        <v>1721838</v>
      </c>
      <c r="D764" t="s">
        <v>129</v>
      </c>
      <c r="E764" t="s">
        <v>783</v>
      </c>
      <c r="F764" t="s">
        <v>774</v>
      </c>
      <c r="G764" t="b">
        <v>0</v>
      </c>
      <c r="H764">
        <v>0</v>
      </c>
      <c r="I764">
        <v>2016</v>
      </c>
    </row>
    <row r="765" spans="1:9" x14ac:dyDescent="0.55000000000000004">
      <c r="A765" t="str">
        <f t="shared" si="11"/>
        <v>WORKS APPLICATIONS AMERICA INC.CORP TAX - 2017</v>
      </c>
      <c r="B765">
        <v>13844554</v>
      </c>
      <c r="C765">
        <v>1721838</v>
      </c>
      <c r="D765" t="s">
        <v>129</v>
      </c>
      <c r="E765" t="s">
        <v>700</v>
      </c>
      <c r="F765" t="s">
        <v>719</v>
      </c>
      <c r="G765" t="b">
        <v>0</v>
      </c>
      <c r="H765">
        <v>0</v>
      </c>
      <c r="I765">
        <v>2017</v>
      </c>
    </row>
    <row r="766" spans="1:9" x14ac:dyDescent="0.55000000000000004">
      <c r="A766" t="str">
        <f t="shared" si="11"/>
        <v>SNBL U.S.A., Ltd.CORP TAX - 2017</v>
      </c>
      <c r="B766">
        <v>13844547</v>
      </c>
      <c r="C766">
        <v>868400</v>
      </c>
      <c r="D766" t="s">
        <v>121</v>
      </c>
      <c r="E766" t="s">
        <v>700</v>
      </c>
      <c r="F766" t="s">
        <v>720</v>
      </c>
      <c r="G766" t="b">
        <v>0</v>
      </c>
      <c r="H766">
        <v>0</v>
      </c>
      <c r="I766">
        <v>2017</v>
      </c>
    </row>
    <row r="767" spans="1:9" x14ac:dyDescent="0.55000000000000004">
      <c r="A767" t="str">
        <f t="shared" si="11"/>
        <v>SNBL U.S.A., Ltd.CORP TAX - 2016</v>
      </c>
      <c r="B767">
        <v>13844544</v>
      </c>
      <c r="C767">
        <v>868400</v>
      </c>
      <c r="D767" t="s">
        <v>121</v>
      </c>
      <c r="E767" t="s">
        <v>783</v>
      </c>
      <c r="F767" t="s">
        <v>774</v>
      </c>
      <c r="G767" t="b">
        <v>0</v>
      </c>
      <c r="H767">
        <v>100</v>
      </c>
      <c r="I767">
        <v>2016</v>
      </c>
    </row>
    <row r="768" spans="1:9" x14ac:dyDescent="0.55000000000000004">
      <c r="A768" t="str">
        <f t="shared" si="11"/>
        <v>Sansan CorporationCORP TAX - 2017</v>
      </c>
      <c r="B768">
        <v>13844527</v>
      </c>
      <c r="C768">
        <v>2452570</v>
      </c>
      <c r="D768" t="s">
        <v>137</v>
      </c>
      <c r="E768" t="s">
        <v>700</v>
      </c>
      <c r="F768" t="s">
        <v>726</v>
      </c>
      <c r="G768" t="b">
        <v>0</v>
      </c>
      <c r="H768">
        <v>0</v>
      </c>
      <c r="I768">
        <v>2017</v>
      </c>
    </row>
    <row r="769" spans="1:9" x14ac:dyDescent="0.55000000000000004">
      <c r="A769" t="str">
        <f t="shared" si="11"/>
        <v>Sansan CorporationCORP TAX - 2016</v>
      </c>
      <c r="B769">
        <v>13844524</v>
      </c>
      <c r="C769">
        <v>2452570</v>
      </c>
      <c r="D769" t="s">
        <v>137</v>
      </c>
      <c r="E769" t="s">
        <v>783</v>
      </c>
      <c r="F769" t="s">
        <v>774</v>
      </c>
      <c r="G769" t="b">
        <v>0</v>
      </c>
      <c r="H769">
        <v>0</v>
      </c>
      <c r="I769">
        <v>2016</v>
      </c>
    </row>
    <row r="770" spans="1:9" x14ac:dyDescent="0.55000000000000004">
      <c r="A770" t="str">
        <f t="shared" si="11"/>
        <v>Sanbu U.S.A., IncCORP TAX - 2017</v>
      </c>
      <c r="B770">
        <v>13844519</v>
      </c>
      <c r="C770">
        <v>2305989</v>
      </c>
      <c r="D770" t="s">
        <v>162</v>
      </c>
      <c r="E770" t="s">
        <v>700</v>
      </c>
      <c r="F770" t="s">
        <v>726</v>
      </c>
      <c r="G770" t="b">
        <v>0</v>
      </c>
      <c r="H770">
        <v>0</v>
      </c>
      <c r="I770">
        <v>2017</v>
      </c>
    </row>
    <row r="771" spans="1:9" x14ac:dyDescent="0.55000000000000004">
      <c r="A771" t="str">
        <f t="shared" ref="A771:A834" si="12">D771&amp;E771</f>
        <v>Sanbu U.S.A., IncCORP TAX - 2016</v>
      </c>
      <c r="B771">
        <v>13844516</v>
      </c>
      <c r="C771">
        <v>2305989</v>
      </c>
      <c r="D771" t="s">
        <v>162</v>
      </c>
      <c r="E771" t="s">
        <v>783</v>
      </c>
      <c r="F771" t="s">
        <v>774</v>
      </c>
      <c r="G771" t="b">
        <v>0</v>
      </c>
      <c r="H771">
        <v>0</v>
      </c>
      <c r="I771">
        <v>2016</v>
      </c>
    </row>
    <row r="772" spans="1:9" x14ac:dyDescent="0.55000000000000004">
      <c r="A772" t="str">
        <f t="shared" si="12"/>
        <v>Roof Tech Inc.CORP TAX - 2016</v>
      </c>
      <c r="B772">
        <v>13844510</v>
      </c>
      <c r="C772">
        <v>3429508</v>
      </c>
      <c r="D772" t="s">
        <v>82</v>
      </c>
      <c r="E772" t="s">
        <v>783</v>
      </c>
      <c r="F772" t="s">
        <v>774</v>
      </c>
      <c r="G772" t="b">
        <v>0</v>
      </c>
      <c r="H772">
        <v>25</v>
      </c>
      <c r="I772">
        <v>2016</v>
      </c>
    </row>
    <row r="773" spans="1:9" x14ac:dyDescent="0.55000000000000004">
      <c r="A773" t="str">
        <f t="shared" si="12"/>
        <v>Roof Tech Inc.CORP TAX - 2017</v>
      </c>
      <c r="B773">
        <v>13844505</v>
      </c>
      <c r="C773">
        <v>3429508</v>
      </c>
      <c r="D773" t="s">
        <v>82</v>
      </c>
      <c r="E773" t="s">
        <v>700</v>
      </c>
      <c r="F773" t="s">
        <v>719</v>
      </c>
      <c r="G773" t="b">
        <v>0</v>
      </c>
      <c r="H773">
        <v>0</v>
      </c>
      <c r="I773">
        <v>2017</v>
      </c>
    </row>
    <row r="774" spans="1:9" x14ac:dyDescent="0.55000000000000004">
      <c r="A774" t="str">
        <f t="shared" si="12"/>
        <v>K.K.3ACORP TAX - 2017</v>
      </c>
      <c r="B774">
        <v>13844498</v>
      </c>
      <c r="C774">
        <v>3777963</v>
      </c>
      <c r="D774" t="s">
        <v>155</v>
      </c>
      <c r="E774" t="s">
        <v>700</v>
      </c>
      <c r="F774" t="s">
        <v>726</v>
      </c>
      <c r="G774" t="b">
        <v>0</v>
      </c>
      <c r="H774">
        <v>0</v>
      </c>
      <c r="I774">
        <v>2017</v>
      </c>
    </row>
    <row r="775" spans="1:9" x14ac:dyDescent="0.55000000000000004">
      <c r="A775" t="str">
        <f t="shared" si="12"/>
        <v>K.K.3ACORP TAX - 2016</v>
      </c>
      <c r="B775">
        <v>13844494</v>
      </c>
      <c r="C775">
        <v>3777963</v>
      </c>
      <c r="D775" t="s">
        <v>155</v>
      </c>
      <c r="E775" t="s">
        <v>783</v>
      </c>
      <c r="F775" t="s">
        <v>774</v>
      </c>
      <c r="G775" t="b">
        <v>0</v>
      </c>
      <c r="H775">
        <v>0</v>
      </c>
      <c r="I775">
        <v>2016</v>
      </c>
    </row>
    <row r="776" spans="1:9" x14ac:dyDescent="0.55000000000000004">
      <c r="A776" t="str">
        <f t="shared" si="12"/>
        <v>Hitachi Plant Technologies (USA) CorporationCORP TAX - 2017</v>
      </c>
      <c r="B776">
        <v>13844381</v>
      </c>
      <c r="C776">
        <v>1043219</v>
      </c>
      <c r="D776" t="s">
        <v>733</v>
      </c>
      <c r="E776" t="s">
        <v>700</v>
      </c>
      <c r="F776" t="s">
        <v>719</v>
      </c>
      <c r="G776" t="b">
        <v>0</v>
      </c>
      <c r="H776">
        <v>0</v>
      </c>
      <c r="I776">
        <v>2017</v>
      </c>
    </row>
    <row r="777" spans="1:9" x14ac:dyDescent="0.55000000000000004">
      <c r="A777" t="str">
        <f t="shared" si="12"/>
        <v>Hitachi Plant Technologies (USA) CorporationCORP TAX - 2016</v>
      </c>
      <c r="B777">
        <v>13844379</v>
      </c>
      <c r="C777">
        <v>1043219</v>
      </c>
      <c r="D777" t="s">
        <v>733</v>
      </c>
      <c r="E777" t="s">
        <v>783</v>
      </c>
      <c r="F777" t="s">
        <v>774</v>
      </c>
      <c r="G777" t="b">
        <v>0</v>
      </c>
      <c r="H777">
        <v>0</v>
      </c>
      <c r="I777">
        <v>2016</v>
      </c>
    </row>
    <row r="778" spans="1:9" x14ac:dyDescent="0.55000000000000004">
      <c r="A778" t="str">
        <f t="shared" si="12"/>
        <v>Hitachi Advanced Clean Energy CorporationCORP TAX - 2017</v>
      </c>
      <c r="B778">
        <v>13844369</v>
      </c>
      <c r="C778">
        <v>3429578</v>
      </c>
      <c r="D778" t="s">
        <v>187</v>
      </c>
      <c r="E778" t="s">
        <v>700</v>
      </c>
      <c r="F778" t="s">
        <v>719</v>
      </c>
      <c r="G778" t="b">
        <v>0</v>
      </c>
      <c r="H778">
        <v>0</v>
      </c>
      <c r="I778">
        <v>2017</v>
      </c>
    </row>
    <row r="779" spans="1:9" x14ac:dyDescent="0.55000000000000004">
      <c r="A779" t="str">
        <f t="shared" si="12"/>
        <v>Hampstead USA Marketing Research, IncCORP TAX - 2016</v>
      </c>
      <c r="B779">
        <v>13844358</v>
      </c>
      <c r="C779">
        <v>1843548</v>
      </c>
      <c r="D779" t="s">
        <v>152</v>
      </c>
      <c r="E779" t="s">
        <v>783</v>
      </c>
      <c r="F779" t="s">
        <v>774</v>
      </c>
      <c r="G779" t="b">
        <v>0</v>
      </c>
      <c r="H779">
        <v>0</v>
      </c>
      <c r="I779">
        <v>2016</v>
      </c>
    </row>
    <row r="780" spans="1:9" x14ac:dyDescent="0.55000000000000004">
      <c r="A780" t="str">
        <f t="shared" si="12"/>
        <v>Hampstead USA Marketing Research, IncCORP TAX - 2017</v>
      </c>
      <c r="B780">
        <v>13844356</v>
      </c>
      <c r="C780">
        <v>1843548</v>
      </c>
      <c r="D780" t="s">
        <v>152</v>
      </c>
      <c r="E780" t="s">
        <v>700</v>
      </c>
      <c r="F780" t="s">
        <v>720</v>
      </c>
      <c r="G780" t="b">
        <v>0</v>
      </c>
      <c r="H780">
        <v>0</v>
      </c>
      <c r="I780">
        <v>2017</v>
      </c>
    </row>
    <row r="781" spans="1:9" x14ac:dyDescent="0.55000000000000004">
      <c r="A781" t="str">
        <f t="shared" si="12"/>
        <v>Fukuda Denshi USA, Inc.CORP TAX - 2017</v>
      </c>
      <c r="B781">
        <v>13844353</v>
      </c>
      <c r="C781">
        <v>868179</v>
      </c>
      <c r="D781" t="s">
        <v>98</v>
      </c>
      <c r="E781" t="s">
        <v>700</v>
      </c>
      <c r="F781" t="s">
        <v>720</v>
      </c>
      <c r="G781" t="b">
        <v>0</v>
      </c>
      <c r="H781">
        <v>0</v>
      </c>
      <c r="I781">
        <v>2017</v>
      </c>
    </row>
    <row r="782" spans="1:9" x14ac:dyDescent="0.55000000000000004">
      <c r="A782" t="str">
        <f t="shared" si="12"/>
        <v>Fukuda Denshi USA, Inc.CORP TAX - 2016</v>
      </c>
      <c r="B782">
        <v>13844348</v>
      </c>
      <c r="C782">
        <v>868179</v>
      </c>
      <c r="D782" t="s">
        <v>98</v>
      </c>
      <c r="E782" t="s">
        <v>783</v>
      </c>
      <c r="F782" t="s">
        <v>774</v>
      </c>
      <c r="G782" t="b">
        <v>0</v>
      </c>
      <c r="H782">
        <v>0</v>
      </c>
      <c r="I782">
        <v>2016</v>
      </c>
    </row>
    <row r="783" spans="1:9" x14ac:dyDescent="0.55000000000000004">
      <c r="A783" t="str">
        <f t="shared" si="12"/>
        <v>Anaeropharma Science U.S.A. Inc.CORP TAX - 2016</v>
      </c>
      <c r="B783">
        <v>13844339</v>
      </c>
      <c r="C783">
        <v>2391988</v>
      </c>
      <c r="D783" t="s">
        <v>136</v>
      </c>
      <c r="E783" t="s">
        <v>783</v>
      </c>
      <c r="F783" t="s">
        <v>774</v>
      </c>
      <c r="G783" t="b">
        <v>0</v>
      </c>
      <c r="H783">
        <v>0</v>
      </c>
      <c r="I783">
        <v>2016</v>
      </c>
    </row>
    <row r="784" spans="1:9" x14ac:dyDescent="0.55000000000000004">
      <c r="A784" t="str">
        <f t="shared" si="12"/>
        <v>Anaeropharma Science U.S.A. Inc.CORP TAX - 2017</v>
      </c>
      <c r="B784">
        <v>13844337</v>
      </c>
      <c r="C784">
        <v>2391988</v>
      </c>
      <c r="D784" t="s">
        <v>136</v>
      </c>
      <c r="E784" t="s">
        <v>700</v>
      </c>
      <c r="F784" t="s">
        <v>726</v>
      </c>
      <c r="G784" t="b">
        <v>0</v>
      </c>
      <c r="H784">
        <v>0</v>
      </c>
      <c r="I784">
        <v>2017</v>
      </c>
    </row>
    <row r="785" spans="1:9" x14ac:dyDescent="0.55000000000000004">
      <c r="A785" t="str">
        <f t="shared" si="12"/>
        <v>ADW-No.1 LLCCORP TAX - 2017</v>
      </c>
      <c r="B785">
        <v>13844334</v>
      </c>
      <c r="C785">
        <v>1995808</v>
      </c>
      <c r="D785" t="s">
        <v>144</v>
      </c>
      <c r="E785" t="s">
        <v>700</v>
      </c>
      <c r="F785" t="s">
        <v>726</v>
      </c>
      <c r="G785" t="b">
        <v>0</v>
      </c>
      <c r="H785">
        <v>0</v>
      </c>
      <c r="I785">
        <v>2017</v>
      </c>
    </row>
    <row r="786" spans="1:9" x14ac:dyDescent="0.55000000000000004">
      <c r="A786" t="str">
        <f t="shared" si="12"/>
        <v>ADW-No.1 LLCCORP TAX - 2016</v>
      </c>
      <c r="B786">
        <v>13844332</v>
      </c>
      <c r="C786">
        <v>1995808</v>
      </c>
      <c r="D786" t="s">
        <v>144</v>
      </c>
      <c r="E786" t="s">
        <v>783</v>
      </c>
      <c r="F786" t="s">
        <v>774</v>
      </c>
      <c r="G786" t="b">
        <v>0</v>
      </c>
      <c r="H786">
        <v>0</v>
      </c>
      <c r="I786">
        <v>2016</v>
      </c>
    </row>
    <row r="787" spans="1:9" x14ac:dyDescent="0.55000000000000004">
      <c r="A787" t="str">
        <f t="shared" si="12"/>
        <v>ADW Management USA, Inc.CORP TAX - 2016</v>
      </c>
      <c r="B787">
        <v>13844324</v>
      </c>
      <c r="C787">
        <v>2234004</v>
      </c>
      <c r="D787" t="s">
        <v>143</v>
      </c>
      <c r="E787" t="s">
        <v>783</v>
      </c>
      <c r="F787" t="s">
        <v>774</v>
      </c>
      <c r="G787" t="b">
        <v>0</v>
      </c>
      <c r="H787">
        <v>0</v>
      </c>
      <c r="I787">
        <v>2016</v>
      </c>
    </row>
    <row r="788" spans="1:9" x14ac:dyDescent="0.55000000000000004">
      <c r="A788" t="str">
        <f t="shared" si="12"/>
        <v>ADW Management USA, Inc.CORP TAX - 2017</v>
      </c>
      <c r="B788">
        <v>13844319</v>
      </c>
      <c r="C788">
        <v>2234004</v>
      </c>
      <c r="D788" t="s">
        <v>143</v>
      </c>
      <c r="E788" t="s">
        <v>700</v>
      </c>
      <c r="F788" t="s">
        <v>726</v>
      </c>
      <c r="G788" t="b">
        <v>0</v>
      </c>
      <c r="H788">
        <v>0</v>
      </c>
      <c r="I788">
        <v>2017</v>
      </c>
    </row>
    <row r="789" spans="1:9" x14ac:dyDescent="0.55000000000000004">
      <c r="A789" t="str">
        <f t="shared" si="12"/>
        <v>Advanced Estate Capital Adviser International, Inc.CORP TAX - 2017</v>
      </c>
      <c r="B789">
        <v>13844315</v>
      </c>
      <c r="C789">
        <v>1529725</v>
      </c>
      <c r="D789" t="s">
        <v>141</v>
      </c>
      <c r="E789" t="s">
        <v>700</v>
      </c>
      <c r="F789" t="s">
        <v>726</v>
      </c>
      <c r="G789" t="b">
        <v>0</v>
      </c>
      <c r="H789">
        <v>0</v>
      </c>
      <c r="I789">
        <v>2017</v>
      </c>
    </row>
    <row r="790" spans="1:9" x14ac:dyDescent="0.55000000000000004">
      <c r="A790" t="str">
        <f t="shared" si="12"/>
        <v>Advanced Estate Capital Adviser International, Inc.CORP TAX - 2016</v>
      </c>
      <c r="B790">
        <v>13844310</v>
      </c>
      <c r="C790">
        <v>1529725</v>
      </c>
      <c r="D790" t="s">
        <v>141</v>
      </c>
      <c r="E790" t="s">
        <v>783</v>
      </c>
      <c r="F790" t="s">
        <v>774</v>
      </c>
      <c r="G790" t="b">
        <v>0</v>
      </c>
      <c r="H790">
        <v>20</v>
      </c>
      <c r="I790">
        <v>2016</v>
      </c>
    </row>
    <row r="791" spans="1:9" x14ac:dyDescent="0.55000000000000004">
      <c r="A791" t="str">
        <f t="shared" si="12"/>
        <v>AAI Leasing LLCCORP TAX - 2016</v>
      </c>
      <c r="B791">
        <v>13844073</v>
      </c>
      <c r="C791">
        <v>1529757</v>
      </c>
      <c r="D791" t="s">
        <v>140</v>
      </c>
      <c r="E791" t="s">
        <v>783</v>
      </c>
      <c r="F791" t="s">
        <v>774</v>
      </c>
      <c r="G791" t="b">
        <v>0</v>
      </c>
      <c r="H791">
        <v>20</v>
      </c>
      <c r="I791">
        <v>2016</v>
      </c>
    </row>
    <row r="792" spans="1:9" x14ac:dyDescent="0.55000000000000004">
      <c r="A792" t="str">
        <f t="shared" si="12"/>
        <v>AAI Leasing LLCCORP TAX - 2017</v>
      </c>
      <c r="B792">
        <v>13844069</v>
      </c>
      <c r="C792">
        <v>1529757</v>
      </c>
      <c r="D792" t="s">
        <v>140</v>
      </c>
      <c r="E792" t="s">
        <v>700</v>
      </c>
      <c r="F792" t="s">
        <v>726</v>
      </c>
      <c r="G792" t="b">
        <v>0</v>
      </c>
      <c r="H792">
        <v>0</v>
      </c>
      <c r="I792">
        <v>2017</v>
      </c>
    </row>
    <row r="793" spans="1:9" x14ac:dyDescent="0.55000000000000004">
      <c r="A793" t="str">
        <f t="shared" si="12"/>
        <v>A.D. Works USA, Inc.CORP TAX - 2017</v>
      </c>
      <c r="B793">
        <v>13844065</v>
      </c>
      <c r="C793">
        <v>4422847</v>
      </c>
      <c r="D793" t="s">
        <v>139</v>
      </c>
      <c r="E793" t="s">
        <v>700</v>
      </c>
      <c r="F793" t="s">
        <v>726</v>
      </c>
      <c r="G793" t="b">
        <v>0</v>
      </c>
      <c r="H793">
        <v>0</v>
      </c>
      <c r="I793">
        <v>2017</v>
      </c>
    </row>
    <row r="794" spans="1:9" x14ac:dyDescent="0.55000000000000004">
      <c r="A794" t="str">
        <f t="shared" si="12"/>
        <v>A.D. Works USA, Inc.CORP TAX - 2016</v>
      </c>
      <c r="B794">
        <v>13844061</v>
      </c>
      <c r="C794">
        <v>4422847</v>
      </c>
      <c r="D794" t="s">
        <v>139</v>
      </c>
      <c r="E794" t="s">
        <v>783</v>
      </c>
      <c r="F794" t="s">
        <v>774</v>
      </c>
      <c r="G794" t="b">
        <v>0</v>
      </c>
      <c r="H794">
        <v>20</v>
      </c>
      <c r="I794">
        <v>2016</v>
      </c>
    </row>
    <row r="795" spans="1:9" x14ac:dyDescent="0.55000000000000004">
      <c r="A795" t="str">
        <f t="shared" si="12"/>
        <v>ShinMaywa (America), Ltd.BM - 2017</v>
      </c>
      <c r="B795">
        <v>13844030</v>
      </c>
      <c r="C795">
        <v>868396</v>
      </c>
      <c r="D795" t="s">
        <v>118</v>
      </c>
      <c r="E795" t="s">
        <v>775</v>
      </c>
      <c r="F795" t="s">
        <v>253</v>
      </c>
      <c r="G795" t="b">
        <v>0</v>
      </c>
      <c r="H795">
        <v>0</v>
      </c>
      <c r="I795">
        <v>2017</v>
      </c>
    </row>
    <row r="796" spans="1:9" x14ac:dyDescent="0.55000000000000004">
      <c r="A796" t="str">
        <f t="shared" si="12"/>
        <v>Fukuda Denshi USA, Inc.BM - 2017</v>
      </c>
      <c r="B796">
        <v>13843631</v>
      </c>
      <c r="C796">
        <v>868179</v>
      </c>
      <c r="D796" t="s">
        <v>98</v>
      </c>
      <c r="E796" t="s">
        <v>775</v>
      </c>
      <c r="F796" t="s">
        <v>774</v>
      </c>
      <c r="G796" t="b">
        <v>0</v>
      </c>
      <c r="H796">
        <v>0</v>
      </c>
      <c r="I796">
        <v>2017</v>
      </c>
    </row>
    <row r="797" spans="1:9" x14ac:dyDescent="0.55000000000000004">
      <c r="A797" t="str">
        <f t="shared" si="12"/>
        <v>ADW-No.1 LLCBM - 2017</v>
      </c>
      <c r="B797">
        <v>13843620</v>
      </c>
      <c r="C797">
        <v>1995808</v>
      </c>
      <c r="D797" t="s">
        <v>144</v>
      </c>
      <c r="E797" t="s">
        <v>775</v>
      </c>
      <c r="F797" t="s">
        <v>726</v>
      </c>
      <c r="G797" t="b">
        <v>0</v>
      </c>
      <c r="H797">
        <v>0</v>
      </c>
      <c r="I797">
        <v>2017</v>
      </c>
    </row>
    <row r="798" spans="1:9" x14ac:dyDescent="0.55000000000000004">
      <c r="A798" t="str">
        <f t="shared" si="12"/>
        <v>AAI Leasing LLCBM - 2017</v>
      </c>
      <c r="B798">
        <v>13843605</v>
      </c>
      <c r="C798">
        <v>1529757</v>
      </c>
      <c r="D798" t="s">
        <v>140</v>
      </c>
      <c r="E798" t="s">
        <v>775</v>
      </c>
      <c r="F798" t="s">
        <v>774</v>
      </c>
      <c r="G798" t="b">
        <v>0</v>
      </c>
      <c r="H798">
        <v>0</v>
      </c>
      <c r="I798">
        <v>2017</v>
      </c>
    </row>
    <row r="799" spans="1:9" x14ac:dyDescent="0.55000000000000004">
      <c r="A799" t="str">
        <f t="shared" si="12"/>
        <v>Sansan CorporationBM - 2017</v>
      </c>
      <c r="B799">
        <v>13843602</v>
      </c>
      <c r="C799">
        <v>2452570</v>
      </c>
      <c r="D799" t="s">
        <v>137</v>
      </c>
      <c r="E799" t="s">
        <v>775</v>
      </c>
      <c r="F799" t="s">
        <v>726</v>
      </c>
      <c r="G799" t="b">
        <v>0</v>
      </c>
      <c r="H799">
        <v>0</v>
      </c>
      <c r="I799">
        <v>2017</v>
      </c>
    </row>
    <row r="800" spans="1:9" x14ac:dyDescent="0.55000000000000004">
      <c r="A800" t="str">
        <f t="shared" si="12"/>
        <v>Hampstead USA Marketing Research, IncBM - 2017</v>
      </c>
      <c r="B800">
        <v>13843599</v>
      </c>
      <c r="C800">
        <v>1843548</v>
      </c>
      <c r="D800" t="s">
        <v>152</v>
      </c>
      <c r="E800" t="s">
        <v>775</v>
      </c>
      <c r="F800" t="s">
        <v>774</v>
      </c>
      <c r="G800" t="b">
        <v>0</v>
      </c>
      <c r="H800">
        <v>0</v>
      </c>
      <c r="I800">
        <v>2017</v>
      </c>
    </row>
    <row r="801" spans="1:9" x14ac:dyDescent="0.55000000000000004">
      <c r="A801" t="str">
        <f t="shared" si="12"/>
        <v>Anaeropharma Science U.S.A. Inc.BM - 2017</v>
      </c>
      <c r="B801">
        <v>13843591</v>
      </c>
      <c r="C801">
        <v>2391988</v>
      </c>
      <c r="D801" t="s">
        <v>136</v>
      </c>
      <c r="E801" t="s">
        <v>775</v>
      </c>
      <c r="F801" t="s">
        <v>726</v>
      </c>
      <c r="G801" t="b">
        <v>0</v>
      </c>
      <c r="H801">
        <v>0</v>
      </c>
      <c r="I801">
        <v>2017</v>
      </c>
    </row>
    <row r="802" spans="1:9" x14ac:dyDescent="0.55000000000000004">
      <c r="A802" t="str">
        <f t="shared" si="12"/>
        <v>SNBL U.S.A., Ltd.AUD - 2017</v>
      </c>
      <c r="B802">
        <v>13843566</v>
      </c>
      <c r="C802">
        <v>868400</v>
      </c>
      <c r="D802" t="s">
        <v>121</v>
      </c>
      <c r="E802" t="s">
        <v>754</v>
      </c>
      <c r="F802" t="s">
        <v>774</v>
      </c>
      <c r="G802" t="b">
        <v>0</v>
      </c>
      <c r="H802">
        <v>400</v>
      </c>
      <c r="I802">
        <v>2017</v>
      </c>
    </row>
    <row r="803" spans="1:9" x14ac:dyDescent="0.55000000000000004">
      <c r="A803" t="str">
        <f t="shared" si="12"/>
        <v>KPMG AZSA LLCAUD - 2017</v>
      </c>
      <c r="B803">
        <v>13843561</v>
      </c>
      <c r="C803">
        <v>3429572</v>
      </c>
      <c r="D803" t="s">
        <v>805</v>
      </c>
      <c r="E803" t="s">
        <v>754</v>
      </c>
      <c r="F803" t="s">
        <v>253</v>
      </c>
      <c r="G803" t="b">
        <v>0</v>
      </c>
      <c r="H803">
        <v>0</v>
      </c>
      <c r="I803">
        <v>2017</v>
      </c>
    </row>
    <row r="804" spans="1:9" x14ac:dyDescent="0.55000000000000004">
      <c r="A804" t="str">
        <f t="shared" si="12"/>
        <v>Fukuda Denshi USA, Inc.AUD - 2017</v>
      </c>
      <c r="B804">
        <v>13843550</v>
      </c>
      <c r="C804">
        <v>868179</v>
      </c>
      <c r="D804" t="s">
        <v>98</v>
      </c>
      <c r="E804" t="s">
        <v>754</v>
      </c>
      <c r="F804" t="s">
        <v>774</v>
      </c>
      <c r="G804" t="b">
        <v>0</v>
      </c>
      <c r="H804">
        <v>0</v>
      </c>
      <c r="I804">
        <v>2017</v>
      </c>
    </row>
    <row r="805" spans="1:9" x14ac:dyDescent="0.55000000000000004">
      <c r="A805" t="str">
        <f t="shared" si="12"/>
        <v>A.D.Works Co., Ltd.BM - 2017</v>
      </c>
      <c r="B805">
        <v>13834600</v>
      </c>
      <c r="C805">
        <v>4129238</v>
      </c>
      <c r="D805" t="s">
        <v>806</v>
      </c>
      <c r="E805" t="s">
        <v>775</v>
      </c>
      <c r="F805" t="s">
        <v>774</v>
      </c>
      <c r="G805" t="b">
        <v>0</v>
      </c>
      <c r="H805">
        <v>0</v>
      </c>
      <c r="I805">
        <v>2017</v>
      </c>
    </row>
    <row r="806" spans="1:9" x14ac:dyDescent="0.55000000000000004">
      <c r="A806" t="str">
        <f t="shared" si="12"/>
        <v>A.D.Works Co., Ltd.BM - 2016</v>
      </c>
      <c r="B806">
        <v>13834583</v>
      </c>
      <c r="C806">
        <v>4129238</v>
      </c>
      <c r="D806" t="s">
        <v>806</v>
      </c>
      <c r="E806" t="s">
        <v>779</v>
      </c>
      <c r="F806" t="s">
        <v>774</v>
      </c>
      <c r="G806" t="b">
        <v>0</v>
      </c>
      <c r="H806">
        <v>0</v>
      </c>
      <c r="I806">
        <v>2016</v>
      </c>
    </row>
    <row r="807" spans="1:9" x14ac:dyDescent="0.55000000000000004">
      <c r="A807" t="str">
        <f t="shared" si="12"/>
        <v>Satoh Brothers International, Inc.OTH BUS - 2017</v>
      </c>
      <c r="B807">
        <v>13821994</v>
      </c>
      <c r="C807">
        <v>3429510</v>
      </c>
      <c r="D807" t="s">
        <v>163</v>
      </c>
      <c r="E807" t="s">
        <v>782</v>
      </c>
      <c r="F807" t="s">
        <v>253</v>
      </c>
      <c r="G807" t="b">
        <v>0</v>
      </c>
      <c r="H807">
        <v>0</v>
      </c>
      <c r="I807">
        <v>2017</v>
      </c>
    </row>
    <row r="808" spans="1:9" x14ac:dyDescent="0.55000000000000004">
      <c r="A808" t="str">
        <f t="shared" si="12"/>
        <v>A.D. Works USA, Inc.BM - 2017</v>
      </c>
      <c r="B808">
        <v>13821978</v>
      </c>
      <c r="C808">
        <v>4422847</v>
      </c>
      <c r="D808" t="s">
        <v>139</v>
      </c>
      <c r="E808" t="s">
        <v>775</v>
      </c>
      <c r="F808" t="s">
        <v>253</v>
      </c>
      <c r="G808" t="b">
        <v>0</v>
      </c>
      <c r="H808">
        <v>0</v>
      </c>
      <c r="I808">
        <v>2017</v>
      </c>
    </row>
    <row r="809" spans="1:9" x14ac:dyDescent="0.55000000000000004">
      <c r="A809" t="str">
        <f t="shared" si="12"/>
        <v>ADW Management USA, Inc.BM - 2017</v>
      </c>
      <c r="B809">
        <v>13821923</v>
      </c>
      <c r="C809">
        <v>2234004</v>
      </c>
      <c r="D809" t="s">
        <v>143</v>
      </c>
      <c r="E809" t="s">
        <v>775</v>
      </c>
      <c r="F809" t="s">
        <v>726</v>
      </c>
      <c r="G809" t="b">
        <v>0</v>
      </c>
      <c r="H809">
        <v>0</v>
      </c>
      <c r="I809">
        <v>2017</v>
      </c>
    </row>
    <row r="810" spans="1:9" x14ac:dyDescent="0.55000000000000004">
      <c r="A810" t="str">
        <f t="shared" si="12"/>
        <v>Farmdoor, Inc.BM - 2017</v>
      </c>
      <c r="B810">
        <v>13821918</v>
      </c>
      <c r="C810">
        <v>3771665</v>
      </c>
      <c r="D810" t="s">
        <v>761</v>
      </c>
      <c r="E810" t="s">
        <v>775</v>
      </c>
      <c r="F810" t="s">
        <v>253</v>
      </c>
      <c r="G810" t="b">
        <v>0</v>
      </c>
      <c r="H810">
        <v>0</v>
      </c>
      <c r="I810">
        <v>2017</v>
      </c>
    </row>
    <row r="811" spans="1:9" x14ac:dyDescent="0.55000000000000004">
      <c r="A811" t="str">
        <f t="shared" si="12"/>
        <v>CookPad, Inc.BM - 2017</v>
      </c>
      <c r="B811">
        <v>13821913</v>
      </c>
      <c r="C811">
        <v>871150</v>
      </c>
      <c r="D811" t="s">
        <v>763</v>
      </c>
      <c r="E811" t="s">
        <v>775</v>
      </c>
      <c r="F811" t="s">
        <v>253</v>
      </c>
      <c r="G811" t="b">
        <v>0</v>
      </c>
      <c r="H811">
        <v>0</v>
      </c>
      <c r="I811">
        <v>2017</v>
      </c>
    </row>
    <row r="812" spans="1:9" x14ac:dyDescent="0.55000000000000004">
      <c r="A812" t="str">
        <f t="shared" si="12"/>
        <v>Hitachi Plant Technologies (USA) CorporationBM - 2017</v>
      </c>
      <c r="B812">
        <v>13821907</v>
      </c>
      <c r="C812">
        <v>1043219</v>
      </c>
      <c r="D812" t="s">
        <v>733</v>
      </c>
      <c r="E812" t="s">
        <v>775</v>
      </c>
      <c r="F812" t="s">
        <v>253</v>
      </c>
      <c r="G812" t="b">
        <v>0</v>
      </c>
      <c r="H812">
        <v>0</v>
      </c>
      <c r="I812">
        <v>2017</v>
      </c>
    </row>
    <row r="813" spans="1:9" x14ac:dyDescent="0.55000000000000004">
      <c r="A813" t="str">
        <f t="shared" si="12"/>
        <v>Hitachi Advanced Clean Energy CorporationBM - 2017</v>
      </c>
      <c r="B813">
        <v>13821899</v>
      </c>
      <c r="C813">
        <v>3429578</v>
      </c>
      <c r="D813" t="s">
        <v>187</v>
      </c>
      <c r="E813" t="s">
        <v>775</v>
      </c>
      <c r="F813" t="s">
        <v>253</v>
      </c>
      <c r="G813" t="b">
        <v>0</v>
      </c>
      <c r="H813">
        <v>0</v>
      </c>
      <c r="I813">
        <v>2017</v>
      </c>
    </row>
    <row r="814" spans="1:9" x14ac:dyDescent="0.55000000000000004">
      <c r="A814" t="str">
        <f t="shared" si="12"/>
        <v>WORKS APPLICATIONS AMERICA INC.BM - 2017</v>
      </c>
      <c r="B814">
        <v>13821896</v>
      </c>
      <c r="C814">
        <v>1721838</v>
      </c>
      <c r="D814" t="s">
        <v>129</v>
      </c>
      <c r="E814" t="s">
        <v>775</v>
      </c>
      <c r="F814" t="s">
        <v>253</v>
      </c>
      <c r="G814" t="b">
        <v>0</v>
      </c>
      <c r="H814">
        <v>0</v>
      </c>
      <c r="I814">
        <v>2017</v>
      </c>
    </row>
    <row r="815" spans="1:9" x14ac:dyDescent="0.55000000000000004">
      <c r="A815" t="str">
        <f t="shared" si="12"/>
        <v>Roof Tech Inc.BM - 2017</v>
      </c>
      <c r="B815">
        <v>13821891</v>
      </c>
      <c r="C815">
        <v>3429508</v>
      </c>
      <c r="D815" t="s">
        <v>82</v>
      </c>
      <c r="E815" t="s">
        <v>775</v>
      </c>
      <c r="F815" t="s">
        <v>253</v>
      </c>
      <c r="G815" t="b">
        <v>0</v>
      </c>
      <c r="H815">
        <v>0</v>
      </c>
      <c r="I815">
        <v>2017</v>
      </c>
    </row>
    <row r="816" spans="1:9" x14ac:dyDescent="0.55000000000000004">
      <c r="A816" t="str">
        <f t="shared" si="12"/>
        <v>All Nippon Airways Co., Ltd.AUD - 2016</v>
      </c>
      <c r="B816">
        <v>13821555</v>
      </c>
      <c r="C816">
        <v>868152</v>
      </c>
      <c r="D816" t="s">
        <v>89</v>
      </c>
      <c r="E816" t="s">
        <v>795</v>
      </c>
      <c r="F816" t="s">
        <v>253</v>
      </c>
      <c r="G816" t="b">
        <v>0</v>
      </c>
      <c r="H816">
        <v>0</v>
      </c>
      <c r="I816">
        <v>2016</v>
      </c>
    </row>
    <row r="817" spans="1:9" x14ac:dyDescent="0.55000000000000004">
      <c r="A817" t="str">
        <f t="shared" si="12"/>
        <v>NAX USA LogisticsCOMP - 2016</v>
      </c>
      <c r="B817">
        <v>13819600</v>
      </c>
      <c r="C817">
        <v>1515211</v>
      </c>
      <c r="D817" t="s">
        <v>111</v>
      </c>
      <c r="E817" t="s">
        <v>793</v>
      </c>
      <c r="F817" t="s">
        <v>720</v>
      </c>
      <c r="G817" t="b">
        <v>0</v>
      </c>
      <c r="H817">
        <v>0</v>
      </c>
      <c r="I817">
        <v>2016</v>
      </c>
    </row>
    <row r="818" spans="1:9" x14ac:dyDescent="0.55000000000000004">
      <c r="A818" t="str">
        <f t="shared" si="12"/>
        <v>E-Times CorporationCOMP - 2016</v>
      </c>
      <c r="B818">
        <v>13819592</v>
      </c>
      <c r="C818">
        <v>997484</v>
      </c>
      <c r="D818" t="s">
        <v>97</v>
      </c>
      <c r="E818" t="s">
        <v>793</v>
      </c>
      <c r="F818" t="s">
        <v>720</v>
      </c>
      <c r="G818" t="b">
        <v>0</v>
      </c>
      <c r="H818">
        <v>0</v>
      </c>
      <c r="I818">
        <v>2016</v>
      </c>
    </row>
    <row r="819" spans="1:9" x14ac:dyDescent="0.55000000000000004">
      <c r="A819" t="str">
        <f t="shared" si="12"/>
        <v>Crestec USA, Inc.AUD - 2016</v>
      </c>
      <c r="B819">
        <v>13819142</v>
      </c>
      <c r="C819">
        <v>4502794</v>
      </c>
      <c r="D819" t="s">
        <v>91</v>
      </c>
      <c r="E819" t="s">
        <v>795</v>
      </c>
      <c r="F819" t="s">
        <v>720</v>
      </c>
      <c r="G819" t="b">
        <v>0</v>
      </c>
      <c r="H819">
        <v>0</v>
      </c>
      <c r="I819">
        <v>2016</v>
      </c>
    </row>
    <row r="820" spans="1:9" x14ac:dyDescent="0.55000000000000004">
      <c r="A820" t="str">
        <f t="shared" si="12"/>
        <v>Mitsui-Soko (U.S.A.) Inc.TP - 2017</v>
      </c>
      <c r="B820">
        <v>13818341</v>
      </c>
      <c r="C820">
        <v>3429490</v>
      </c>
      <c r="D820" t="s">
        <v>110</v>
      </c>
      <c r="E820" t="s">
        <v>737</v>
      </c>
      <c r="F820" t="s">
        <v>720</v>
      </c>
      <c r="G820" t="b">
        <v>0</v>
      </c>
      <c r="H820">
        <v>0</v>
      </c>
      <c r="I820">
        <v>2017</v>
      </c>
    </row>
    <row r="821" spans="1:9" x14ac:dyDescent="0.55000000000000004">
      <c r="A821" t="str">
        <f t="shared" si="12"/>
        <v>Vantec Hitachi Transport System (USA), Inc.INDIV TAX - 2017</v>
      </c>
      <c r="B821">
        <v>13818300</v>
      </c>
      <c r="C821">
        <v>868406</v>
      </c>
      <c r="D821" t="s">
        <v>124</v>
      </c>
      <c r="E821" t="s">
        <v>695</v>
      </c>
      <c r="F821" t="s">
        <v>769</v>
      </c>
      <c r="G821" t="b">
        <v>0</v>
      </c>
      <c r="H821">
        <v>0</v>
      </c>
      <c r="I821">
        <v>2017</v>
      </c>
    </row>
    <row r="822" spans="1:9" x14ac:dyDescent="0.55000000000000004">
      <c r="A822" t="str">
        <f t="shared" si="12"/>
        <v>USA Union International, Inc.COMP - 2016</v>
      </c>
      <c r="B822">
        <v>13818238</v>
      </c>
      <c r="C822">
        <v>868410</v>
      </c>
      <c r="D822" t="s">
        <v>123</v>
      </c>
      <c r="E822" t="s">
        <v>793</v>
      </c>
      <c r="F822" t="s">
        <v>720</v>
      </c>
      <c r="G822" t="b">
        <v>0</v>
      </c>
      <c r="H822">
        <v>50</v>
      </c>
      <c r="I822">
        <v>2016</v>
      </c>
    </row>
    <row r="823" spans="1:9" x14ac:dyDescent="0.55000000000000004">
      <c r="A823" t="str">
        <f t="shared" si="12"/>
        <v>Nippon Paper Industries USA Co., Ltd.BM - 2017</v>
      </c>
      <c r="B823">
        <v>13818167</v>
      </c>
      <c r="C823">
        <v>868383</v>
      </c>
      <c r="D823" t="s">
        <v>113</v>
      </c>
      <c r="E823" t="s">
        <v>775</v>
      </c>
      <c r="F823" t="s">
        <v>720</v>
      </c>
      <c r="G823" t="b">
        <v>0</v>
      </c>
      <c r="H823">
        <v>0</v>
      </c>
      <c r="I823">
        <v>2017</v>
      </c>
    </row>
    <row r="824" spans="1:9" x14ac:dyDescent="0.55000000000000004">
      <c r="A824" t="str">
        <f t="shared" si="12"/>
        <v>Rocknoble, Inc.BM - 2017</v>
      </c>
      <c r="B824">
        <v>13806097</v>
      </c>
      <c r="C824">
        <v>868390</v>
      </c>
      <c r="D824" t="s">
        <v>117</v>
      </c>
      <c r="E824" t="s">
        <v>775</v>
      </c>
      <c r="F824" t="s">
        <v>720</v>
      </c>
      <c r="G824" t="b">
        <v>0</v>
      </c>
      <c r="H824">
        <v>0</v>
      </c>
      <c r="I824">
        <v>2017</v>
      </c>
    </row>
    <row r="825" spans="1:9" x14ac:dyDescent="0.55000000000000004">
      <c r="A825" t="str">
        <f t="shared" si="12"/>
        <v>Rocknoble, Inc.CORP TAX - 2017</v>
      </c>
      <c r="B825">
        <v>13806082</v>
      </c>
      <c r="C825">
        <v>868390</v>
      </c>
      <c r="D825" t="s">
        <v>117</v>
      </c>
      <c r="E825" t="s">
        <v>700</v>
      </c>
      <c r="F825" t="s">
        <v>720</v>
      </c>
      <c r="G825" t="b">
        <v>0</v>
      </c>
      <c r="H825">
        <v>0</v>
      </c>
      <c r="I825">
        <v>2017</v>
      </c>
    </row>
    <row r="826" spans="1:9" x14ac:dyDescent="0.55000000000000004">
      <c r="A826" t="str">
        <f t="shared" si="12"/>
        <v>YRGLM Marketing of USA, Inc.CORP TAX - 2017</v>
      </c>
      <c r="B826">
        <v>13806071</v>
      </c>
      <c r="C826">
        <v>871116</v>
      </c>
      <c r="D826" t="s">
        <v>125</v>
      </c>
      <c r="E826" t="s">
        <v>700</v>
      </c>
      <c r="F826" t="s">
        <v>720</v>
      </c>
      <c r="G826" t="b">
        <v>0</v>
      </c>
      <c r="H826">
        <v>0</v>
      </c>
      <c r="I826">
        <v>2017</v>
      </c>
    </row>
    <row r="827" spans="1:9" x14ac:dyDescent="0.55000000000000004">
      <c r="A827" t="str">
        <f t="shared" si="12"/>
        <v>MHK USA LTD.CORP TAX - 2017</v>
      </c>
      <c r="B827">
        <v>13806023</v>
      </c>
      <c r="C827">
        <v>3429535</v>
      </c>
      <c r="D827" t="s">
        <v>108</v>
      </c>
      <c r="E827" t="s">
        <v>700</v>
      </c>
      <c r="F827" t="s">
        <v>720</v>
      </c>
      <c r="G827" t="b">
        <v>0</v>
      </c>
      <c r="H827">
        <v>0</v>
      </c>
      <c r="I827">
        <v>2017</v>
      </c>
    </row>
    <row r="828" spans="1:9" x14ac:dyDescent="0.55000000000000004">
      <c r="A828" t="str">
        <f t="shared" si="12"/>
        <v>JIC, Inc.CORP TAX - 2017</v>
      </c>
      <c r="B828">
        <v>13805837</v>
      </c>
      <c r="C828">
        <v>3429563</v>
      </c>
      <c r="D828" t="s">
        <v>154</v>
      </c>
      <c r="E828" t="s">
        <v>700</v>
      </c>
      <c r="F828" t="s">
        <v>720</v>
      </c>
      <c r="G828" t="b">
        <v>0</v>
      </c>
      <c r="H828">
        <v>0</v>
      </c>
      <c r="I828">
        <v>2017</v>
      </c>
    </row>
    <row r="829" spans="1:9" x14ac:dyDescent="0.55000000000000004">
      <c r="A829" t="str">
        <f t="shared" si="12"/>
        <v>Gamakatsu USA, Inc.BM - 2017</v>
      </c>
      <c r="B829">
        <v>13801559</v>
      </c>
      <c r="C829">
        <v>868188</v>
      </c>
      <c r="D829" t="s">
        <v>99</v>
      </c>
      <c r="E829" t="s">
        <v>775</v>
      </c>
      <c r="F829" t="s">
        <v>720</v>
      </c>
      <c r="G829" t="b">
        <v>0</v>
      </c>
      <c r="H829">
        <v>0</v>
      </c>
      <c r="I829">
        <v>2017</v>
      </c>
    </row>
    <row r="830" spans="1:9" x14ac:dyDescent="0.55000000000000004">
      <c r="A830" t="str">
        <f t="shared" si="12"/>
        <v>USA Union International, Inc.CORP TAX - 2016</v>
      </c>
      <c r="B830">
        <v>13800644</v>
      </c>
      <c r="C830">
        <v>868410</v>
      </c>
      <c r="D830" t="s">
        <v>123</v>
      </c>
      <c r="E830" t="s">
        <v>783</v>
      </c>
      <c r="F830" t="s">
        <v>720</v>
      </c>
      <c r="G830" t="b">
        <v>0</v>
      </c>
      <c r="H830">
        <v>0</v>
      </c>
      <c r="I830">
        <v>2016</v>
      </c>
    </row>
    <row r="831" spans="1:9" x14ac:dyDescent="0.55000000000000004">
      <c r="A831" t="str">
        <f t="shared" si="12"/>
        <v>Nippon Paper Industries USA Co., Ltd.REV - 2017</v>
      </c>
      <c r="B831">
        <v>13800495</v>
      </c>
      <c r="C831">
        <v>868383</v>
      </c>
      <c r="D831" t="s">
        <v>113</v>
      </c>
      <c r="E831" t="s">
        <v>767</v>
      </c>
      <c r="F831" t="s">
        <v>720</v>
      </c>
      <c r="G831" t="b">
        <v>0</v>
      </c>
      <c r="H831">
        <v>0</v>
      </c>
      <c r="I831">
        <v>2017</v>
      </c>
    </row>
    <row r="832" spans="1:9" x14ac:dyDescent="0.55000000000000004">
      <c r="A832" t="str">
        <f t="shared" si="12"/>
        <v>Nippon Paper Industries USA Co., Ltd.AUD - 2017</v>
      </c>
      <c r="B832">
        <v>13800454</v>
      </c>
      <c r="C832">
        <v>868383</v>
      </c>
      <c r="D832" t="s">
        <v>113</v>
      </c>
      <c r="E832" t="s">
        <v>754</v>
      </c>
      <c r="F832" t="s">
        <v>720</v>
      </c>
      <c r="G832" t="b">
        <v>0</v>
      </c>
      <c r="H832">
        <v>0</v>
      </c>
      <c r="I832">
        <v>2017</v>
      </c>
    </row>
    <row r="833" spans="1:9" x14ac:dyDescent="0.55000000000000004">
      <c r="A833" t="str">
        <f t="shared" si="12"/>
        <v>Miyazaki, ShunichiroIncome Tax Return - Individual</v>
      </c>
      <c r="B833">
        <v>13771781</v>
      </c>
      <c r="C833">
        <v>5549625</v>
      </c>
      <c r="D833" t="s">
        <v>797</v>
      </c>
      <c r="E833" t="s">
        <v>807</v>
      </c>
      <c r="F833" t="s">
        <v>785</v>
      </c>
      <c r="G833" t="b">
        <v>0</v>
      </c>
      <c r="H833">
        <v>0</v>
      </c>
      <c r="I833" t="s">
        <v>466</v>
      </c>
    </row>
    <row r="834" spans="1:9" x14ac:dyDescent="0.55000000000000004">
      <c r="A834" t="str">
        <f t="shared" si="12"/>
        <v>TOPCTax Audit Correspondence</v>
      </c>
      <c r="B834">
        <v>13762116</v>
      </c>
      <c r="C834">
        <v>867689</v>
      </c>
      <c r="D834" t="s">
        <v>181</v>
      </c>
      <c r="E834" t="s">
        <v>808</v>
      </c>
      <c r="G834" t="b">
        <v>0</v>
      </c>
      <c r="H834">
        <v>0</v>
      </c>
    </row>
    <row r="835" spans="1:9" x14ac:dyDescent="0.55000000000000004">
      <c r="A835" t="str">
        <f t="shared" ref="A835:A898" si="13">D835&amp;E835</f>
        <v>Nomo, TakahiroIncome Tax Return - Individual</v>
      </c>
      <c r="B835">
        <v>13751293</v>
      </c>
      <c r="C835">
        <v>5543459</v>
      </c>
      <c r="D835" t="s">
        <v>750</v>
      </c>
      <c r="E835" t="s">
        <v>807</v>
      </c>
      <c r="F835" t="s">
        <v>769</v>
      </c>
      <c r="G835" t="b">
        <v>0</v>
      </c>
      <c r="H835">
        <v>0</v>
      </c>
      <c r="I835" t="s">
        <v>466</v>
      </c>
    </row>
    <row r="836" spans="1:9" x14ac:dyDescent="0.55000000000000004">
      <c r="A836" t="str">
        <f t="shared" si="13"/>
        <v>Dynamic Urban Technologies, Inc.Income Tax Return - Corporate</v>
      </c>
      <c r="B836">
        <v>13739124</v>
      </c>
      <c r="C836">
        <v>5539364</v>
      </c>
      <c r="D836" t="s">
        <v>736</v>
      </c>
      <c r="E836" t="s">
        <v>809</v>
      </c>
      <c r="F836" t="s">
        <v>720</v>
      </c>
      <c r="G836" t="b">
        <v>0</v>
      </c>
      <c r="H836">
        <v>0</v>
      </c>
      <c r="I836" t="s">
        <v>810</v>
      </c>
    </row>
    <row r="837" spans="1:9" x14ac:dyDescent="0.55000000000000004">
      <c r="A837" t="str">
        <f t="shared" si="13"/>
        <v>Hypermedia Systems, Inc.CORP TAX - 2016</v>
      </c>
      <c r="B837">
        <v>13739120</v>
      </c>
      <c r="C837">
        <v>5539315</v>
      </c>
      <c r="D837" t="s">
        <v>102</v>
      </c>
      <c r="E837" t="s">
        <v>783</v>
      </c>
      <c r="F837" t="s">
        <v>720</v>
      </c>
      <c r="G837" t="b">
        <v>0</v>
      </c>
      <c r="H837">
        <v>0</v>
      </c>
      <c r="I837">
        <v>2016</v>
      </c>
    </row>
    <row r="838" spans="1:9" x14ac:dyDescent="0.55000000000000004">
      <c r="A838" t="str">
        <f t="shared" si="13"/>
        <v>Dreamroom Productions, Inc.CORP TAX - 2016</v>
      </c>
      <c r="B838">
        <v>13739119</v>
      </c>
      <c r="C838">
        <v>5539313</v>
      </c>
      <c r="D838" t="s">
        <v>94</v>
      </c>
      <c r="E838" t="s">
        <v>783</v>
      </c>
      <c r="F838" t="s">
        <v>720</v>
      </c>
      <c r="G838" t="b">
        <v>0</v>
      </c>
      <c r="H838">
        <v>40</v>
      </c>
      <c r="I838">
        <v>2016</v>
      </c>
    </row>
    <row r="839" spans="1:9" x14ac:dyDescent="0.55000000000000004">
      <c r="A839" t="str">
        <f t="shared" si="13"/>
        <v>Dynamic Urban Technologies, Inc.REV - 2016</v>
      </c>
      <c r="B839">
        <v>13739103</v>
      </c>
      <c r="C839">
        <v>5539364</v>
      </c>
      <c r="D839" t="s">
        <v>736</v>
      </c>
      <c r="E839" t="s">
        <v>811</v>
      </c>
      <c r="F839" t="s">
        <v>720</v>
      </c>
      <c r="G839" t="b">
        <v>0</v>
      </c>
      <c r="H839">
        <v>0</v>
      </c>
      <c r="I839">
        <v>2016</v>
      </c>
    </row>
    <row r="840" spans="1:9" x14ac:dyDescent="0.55000000000000004">
      <c r="A840" t="str">
        <f t="shared" si="13"/>
        <v>Hypermedia Systems, Inc.REV - 2016</v>
      </c>
      <c r="B840">
        <v>13739100</v>
      </c>
      <c r="C840">
        <v>5539315</v>
      </c>
      <c r="D840" t="s">
        <v>102</v>
      </c>
      <c r="E840" t="s">
        <v>811</v>
      </c>
      <c r="F840" t="s">
        <v>720</v>
      </c>
      <c r="G840" t="b">
        <v>0</v>
      </c>
      <c r="H840">
        <v>0</v>
      </c>
      <c r="I840">
        <v>2016</v>
      </c>
    </row>
    <row r="841" spans="1:9" x14ac:dyDescent="0.55000000000000004">
      <c r="A841" t="str">
        <f t="shared" si="13"/>
        <v>Dreamroom Productions, Inc.REV - 2016</v>
      </c>
      <c r="B841">
        <v>13739097</v>
      </c>
      <c r="C841">
        <v>5539313</v>
      </c>
      <c r="D841" t="s">
        <v>94</v>
      </c>
      <c r="E841" t="s">
        <v>811</v>
      </c>
      <c r="F841" t="s">
        <v>720</v>
      </c>
      <c r="G841" t="b">
        <v>0</v>
      </c>
      <c r="H841">
        <v>0</v>
      </c>
      <c r="I841">
        <v>2016</v>
      </c>
    </row>
    <row r="842" spans="1:9" x14ac:dyDescent="0.55000000000000004">
      <c r="A842" t="str">
        <f t="shared" si="13"/>
        <v>Cookpad International Ltd, CorpBookkeeping</v>
      </c>
      <c r="B842">
        <v>13633075</v>
      </c>
      <c r="C842">
        <v>5500403</v>
      </c>
      <c r="D842" t="s">
        <v>762</v>
      </c>
      <c r="E842" t="s">
        <v>812</v>
      </c>
      <c r="F842" t="s">
        <v>813</v>
      </c>
      <c r="G842" t="b">
        <v>0</v>
      </c>
      <c r="H842">
        <v>0</v>
      </c>
    </row>
    <row r="843" spans="1:9" x14ac:dyDescent="0.55000000000000004">
      <c r="A843" t="str">
        <f t="shared" si="13"/>
        <v>Delica Iwata CaliforniaINDIV TAX - 2016</v>
      </c>
      <c r="B843">
        <v>13527256</v>
      </c>
      <c r="C843">
        <v>4759699</v>
      </c>
      <c r="D843" t="s">
        <v>74</v>
      </c>
      <c r="E843" t="s">
        <v>814</v>
      </c>
      <c r="F843" t="s">
        <v>732</v>
      </c>
      <c r="G843" t="b">
        <v>0</v>
      </c>
      <c r="H843">
        <v>0</v>
      </c>
      <c r="I843">
        <v>2016</v>
      </c>
    </row>
    <row r="844" spans="1:9" x14ac:dyDescent="0.55000000000000004">
      <c r="A844" t="str">
        <f t="shared" si="13"/>
        <v>I&amp;AS IncOther Engagements (1099, 1042, Property, etc.)</v>
      </c>
      <c r="B844">
        <v>13303668</v>
      </c>
      <c r="C844">
        <v>5388625</v>
      </c>
      <c r="D844" t="s">
        <v>153</v>
      </c>
      <c r="E844" t="s">
        <v>815</v>
      </c>
      <c r="F844" t="s">
        <v>769</v>
      </c>
      <c r="G844" t="b">
        <v>0</v>
      </c>
      <c r="H844">
        <v>0</v>
      </c>
    </row>
    <row r="845" spans="1:9" x14ac:dyDescent="0.55000000000000004">
      <c r="A845" t="str">
        <f t="shared" si="13"/>
        <v>I&amp;AS IncConsultation</v>
      </c>
      <c r="B845">
        <v>13303624</v>
      </c>
      <c r="C845">
        <v>5388625</v>
      </c>
      <c r="D845" t="s">
        <v>153</v>
      </c>
      <c r="E845" t="s">
        <v>816</v>
      </c>
      <c r="F845" t="s">
        <v>769</v>
      </c>
      <c r="G845" t="b">
        <v>0</v>
      </c>
      <c r="H845">
        <v>0</v>
      </c>
    </row>
    <row r="846" spans="1:9" x14ac:dyDescent="0.55000000000000004">
      <c r="A846" t="str">
        <f t="shared" si="13"/>
        <v>I&amp;AS IncCORP TAX thru 2016</v>
      </c>
      <c r="B846">
        <v>13303617</v>
      </c>
      <c r="C846">
        <v>5388625</v>
      </c>
      <c r="D846" t="s">
        <v>153</v>
      </c>
      <c r="E846" t="s">
        <v>778</v>
      </c>
      <c r="F846" t="s">
        <v>769</v>
      </c>
      <c r="G846" t="b">
        <v>0</v>
      </c>
      <c r="H846">
        <v>0</v>
      </c>
    </row>
    <row r="847" spans="1:9" x14ac:dyDescent="0.55000000000000004">
      <c r="A847" t="str">
        <f t="shared" si="13"/>
        <v>WATANABE, HOMAREIncome Tax Return - Individual</v>
      </c>
      <c r="B847">
        <v>13249029</v>
      </c>
      <c r="C847">
        <v>5368358</v>
      </c>
      <c r="D847" t="s">
        <v>817</v>
      </c>
      <c r="E847" t="s">
        <v>807</v>
      </c>
      <c r="F847" t="s">
        <v>818</v>
      </c>
      <c r="G847" t="b">
        <v>0</v>
      </c>
      <c r="H847">
        <v>0</v>
      </c>
      <c r="I847" t="s">
        <v>466</v>
      </c>
    </row>
    <row r="848" spans="1:9" x14ac:dyDescent="0.55000000000000004">
      <c r="A848" t="str">
        <f t="shared" si="13"/>
        <v>FlowONE Inc.Income Tax Return - Individual</v>
      </c>
      <c r="B848">
        <v>13248738</v>
      </c>
      <c r="C848">
        <v>5368278</v>
      </c>
      <c r="D848" t="s">
        <v>76</v>
      </c>
      <c r="E848" t="s">
        <v>807</v>
      </c>
      <c r="F848" t="s">
        <v>785</v>
      </c>
      <c r="G848" t="b">
        <v>0</v>
      </c>
      <c r="H848">
        <v>0</v>
      </c>
      <c r="I848" t="s">
        <v>466</v>
      </c>
    </row>
    <row r="849" spans="1:9" x14ac:dyDescent="0.55000000000000004">
      <c r="A849" t="str">
        <f t="shared" si="13"/>
        <v>Cosmo InvestmentIncome Tax Return - Individual</v>
      </c>
      <c r="B849">
        <v>13184278</v>
      </c>
      <c r="C849">
        <v>5347427</v>
      </c>
      <c r="D849" t="s">
        <v>786</v>
      </c>
      <c r="E849" t="s">
        <v>807</v>
      </c>
      <c r="F849" t="s">
        <v>785</v>
      </c>
      <c r="G849" t="b">
        <v>0</v>
      </c>
      <c r="H849">
        <v>0</v>
      </c>
      <c r="I849" t="s">
        <v>466</v>
      </c>
    </row>
    <row r="850" spans="1:9" x14ac:dyDescent="0.55000000000000004">
      <c r="A850" t="str">
        <f t="shared" si="13"/>
        <v>GHS AMERICA, Inc.CORP TAX - 2017</v>
      </c>
      <c r="B850">
        <v>13079540</v>
      </c>
      <c r="C850">
        <v>5311322</v>
      </c>
      <c r="D850" t="s">
        <v>151</v>
      </c>
      <c r="E850" t="s">
        <v>700</v>
      </c>
      <c r="F850" t="s">
        <v>726</v>
      </c>
      <c r="G850" t="b">
        <v>0</v>
      </c>
      <c r="H850">
        <v>0</v>
      </c>
      <c r="I850">
        <v>2017</v>
      </c>
    </row>
    <row r="851" spans="1:9" x14ac:dyDescent="0.55000000000000004">
      <c r="A851" t="str">
        <f t="shared" si="13"/>
        <v>E-Times CorporationConsultation</v>
      </c>
      <c r="B851">
        <v>13054727</v>
      </c>
      <c r="C851">
        <v>997484</v>
      </c>
      <c r="D851" t="s">
        <v>97</v>
      </c>
      <c r="E851" t="s">
        <v>816</v>
      </c>
      <c r="F851" t="s">
        <v>720</v>
      </c>
      <c r="G851" t="b">
        <v>0</v>
      </c>
      <c r="H851">
        <v>0</v>
      </c>
    </row>
    <row r="852" spans="1:9" x14ac:dyDescent="0.55000000000000004">
      <c r="A852" t="str">
        <f t="shared" si="13"/>
        <v>Foley, TomIncome Tax Return - Individual</v>
      </c>
      <c r="B852">
        <v>12974377</v>
      </c>
      <c r="C852">
        <v>5278977</v>
      </c>
      <c r="D852" t="s">
        <v>758</v>
      </c>
      <c r="E852" t="s">
        <v>807</v>
      </c>
      <c r="F852" t="s">
        <v>732</v>
      </c>
      <c r="G852" t="b">
        <v>0</v>
      </c>
      <c r="H852">
        <v>0</v>
      </c>
      <c r="I852" t="s">
        <v>466</v>
      </c>
    </row>
    <row r="853" spans="1:9" x14ac:dyDescent="0.55000000000000004">
      <c r="A853" t="str">
        <f t="shared" si="13"/>
        <v>ShinMaywa (America), Ltd.Review</v>
      </c>
      <c r="B853">
        <v>12633195</v>
      </c>
      <c r="C853">
        <v>868396</v>
      </c>
      <c r="D853" t="s">
        <v>118</v>
      </c>
      <c r="E853" t="s">
        <v>819</v>
      </c>
      <c r="F853" t="s">
        <v>774</v>
      </c>
      <c r="G853" t="b">
        <v>0</v>
      </c>
      <c r="H853">
        <v>0</v>
      </c>
    </row>
    <row r="854" spans="1:9" x14ac:dyDescent="0.55000000000000004">
      <c r="A854" t="str">
        <f t="shared" si="13"/>
        <v>Maeda, Kenta &amp; SahoIncome Tax Return - Individual</v>
      </c>
      <c r="B854">
        <v>12346522</v>
      </c>
      <c r="C854">
        <v>5037637</v>
      </c>
      <c r="D854" t="s">
        <v>820</v>
      </c>
      <c r="E854" t="s">
        <v>807</v>
      </c>
      <c r="F854" t="s">
        <v>732</v>
      </c>
      <c r="G854" t="b">
        <v>0</v>
      </c>
      <c r="H854">
        <v>0</v>
      </c>
      <c r="I854" t="s">
        <v>466</v>
      </c>
    </row>
    <row r="855" spans="1:9" x14ac:dyDescent="0.55000000000000004">
      <c r="A855" t="str">
        <f t="shared" si="13"/>
        <v>DTI Services, Inc.Consultation</v>
      </c>
      <c r="B855">
        <v>11774095</v>
      </c>
      <c r="C855">
        <v>4847719</v>
      </c>
      <c r="D855" t="s">
        <v>95</v>
      </c>
      <c r="E855" t="s">
        <v>816</v>
      </c>
      <c r="F855" t="s">
        <v>720</v>
      </c>
      <c r="G855" t="b">
        <v>0</v>
      </c>
      <c r="H855">
        <v>0</v>
      </c>
    </row>
    <row r="856" spans="1:9" x14ac:dyDescent="0.55000000000000004">
      <c r="A856" t="str">
        <f t="shared" si="13"/>
        <v>DTI Services, Inc.CORP TAX - 2016</v>
      </c>
      <c r="B856">
        <v>11774085</v>
      </c>
      <c r="C856">
        <v>4847719</v>
      </c>
      <c r="D856" t="s">
        <v>95</v>
      </c>
      <c r="E856" t="s">
        <v>783</v>
      </c>
      <c r="F856" t="s">
        <v>720</v>
      </c>
      <c r="G856" t="b">
        <v>0</v>
      </c>
      <c r="H856">
        <v>90</v>
      </c>
      <c r="I856">
        <v>2016</v>
      </c>
    </row>
    <row r="857" spans="1:9" x14ac:dyDescent="0.55000000000000004">
      <c r="A857" t="str">
        <f t="shared" si="13"/>
        <v>DTI Services, Inc.REV - 2016</v>
      </c>
      <c r="B857">
        <v>11774054</v>
      </c>
      <c r="C857">
        <v>4847719</v>
      </c>
      <c r="D857" t="s">
        <v>95</v>
      </c>
      <c r="E857" t="s">
        <v>811</v>
      </c>
      <c r="F857" t="s">
        <v>720</v>
      </c>
      <c r="G857" t="b">
        <v>0</v>
      </c>
      <c r="H857">
        <v>0</v>
      </c>
      <c r="I857">
        <v>2016</v>
      </c>
    </row>
    <row r="858" spans="1:9" x14ac:dyDescent="0.55000000000000004">
      <c r="A858" t="str">
        <f t="shared" si="13"/>
        <v>James J. Boyle &amp; Co.Consultation</v>
      </c>
      <c r="B858">
        <v>11719277</v>
      </c>
      <c r="C858">
        <v>4507693</v>
      </c>
      <c r="D858" t="s">
        <v>105</v>
      </c>
      <c r="E858" t="s">
        <v>816</v>
      </c>
      <c r="F858" t="s">
        <v>720</v>
      </c>
      <c r="G858" t="b">
        <v>0</v>
      </c>
      <c r="H858">
        <v>0</v>
      </c>
    </row>
    <row r="859" spans="1:9" x14ac:dyDescent="0.55000000000000004">
      <c r="A859" t="str">
        <f t="shared" si="13"/>
        <v>GMB North America, Inc.Review</v>
      </c>
      <c r="B859">
        <v>11581985</v>
      </c>
      <c r="C859">
        <v>3572828</v>
      </c>
      <c r="D859" t="s">
        <v>752</v>
      </c>
      <c r="E859" t="s">
        <v>819</v>
      </c>
      <c r="F859" t="s">
        <v>720</v>
      </c>
      <c r="G859" t="b">
        <v>0</v>
      </c>
      <c r="H859">
        <v>0</v>
      </c>
    </row>
    <row r="860" spans="1:9" x14ac:dyDescent="0.55000000000000004">
      <c r="A860" t="str">
        <f t="shared" si="13"/>
        <v>GMB North America, Inc.Audit</v>
      </c>
      <c r="B860">
        <v>11581983</v>
      </c>
      <c r="C860">
        <v>3572828</v>
      </c>
      <c r="D860" t="s">
        <v>752</v>
      </c>
      <c r="E860" t="s">
        <v>821</v>
      </c>
      <c r="F860" t="s">
        <v>720</v>
      </c>
      <c r="G860" t="b">
        <v>0</v>
      </c>
      <c r="H860">
        <v>0</v>
      </c>
    </row>
    <row r="861" spans="1:9" x14ac:dyDescent="0.55000000000000004">
      <c r="A861" t="str">
        <f t="shared" si="13"/>
        <v>Delica Iwata CaliforniaIncome Tax Return - Corporate</v>
      </c>
      <c r="B861">
        <v>11527633</v>
      </c>
      <c r="C861">
        <v>4759699</v>
      </c>
      <c r="D861" t="s">
        <v>74</v>
      </c>
      <c r="E861" t="s">
        <v>809</v>
      </c>
      <c r="F861" t="s">
        <v>774</v>
      </c>
      <c r="G861" t="b">
        <v>0</v>
      </c>
      <c r="H861">
        <v>0</v>
      </c>
      <c r="I861" t="s">
        <v>810</v>
      </c>
    </row>
    <row r="862" spans="1:9" x14ac:dyDescent="0.55000000000000004">
      <c r="A862" t="str">
        <f t="shared" si="13"/>
        <v>Delica Iwata CaliforniaConsultation</v>
      </c>
      <c r="B862">
        <v>11527619</v>
      </c>
      <c r="C862">
        <v>4759699</v>
      </c>
      <c r="D862" t="s">
        <v>74</v>
      </c>
      <c r="E862" t="s">
        <v>816</v>
      </c>
      <c r="F862" t="s">
        <v>774</v>
      </c>
      <c r="G862" t="b">
        <v>0</v>
      </c>
      <c r="H862">
        <v>0</v>
      </c>
    </row>
    <row r="863" spans="1:9" x14ac:dyDescent="0.55000000000000004">
      <c r="A863" t="str">
        <f t="shared" si="13"/>
        <v>Delica Iwata CaliforniaBM - 2017</v>
      </c>
      <c r="B863">
        <v>11527612</v>
      </c>
      <c r="C863">
        <v>4759699</v>
      </c>
      <c r="D863" t="s">
        <v>74</v>
      </c>
      <c r="E863" t="s">
        <v>775</v>
      </c>
      <c r="F863" t="s">
        <v>719</v>
      </c>
      <c r="G863" t="b">
        <v>0</v>
      </c>
      <c r="H863">
        <v>0</v>
      </c>
      <c r="I863">
        <v>2017</v>
      </c>
    </row>
    <row r="864" spans="1:9" x14ac:dyDescent="0.55000000000000004">
      <c r="A864" t="str">
        <f t="shared" si="13"/>
        <v>Friend Marine Service of America, Inc.Others (1099, 1042, prop tax, sales tax, BEA, info returns, etc.)</v>
      </c>
      <c r="B864">
        <v>11406128</v>
      </c>
      <c r="C864">
        <v>868180</v>
      </c>
      <c r="D864" t="s">
        <v>822</v>
      </c>
      <c r="E864" t="s">
        <v>823</v>
      </c>
      <c r="F864" t="s">
        <v>720</v>
      </c>
      <c r="G864" t="b">
        <v>0</v>
      </c>
      <c r="H864">
        <v>0</v>
      </c>
    </row>
    <row r="865" spans="1:9" x14ac:dyDescent="0.55000000000000004">
      <c r="A865" t="str">
        <f t="shared" si="13"/>
        <v>Integral Trading &amp; Service, Inc.Others (1099, 1042, prop tax, sales tax, BEA, info returns, etc.)</v>
      </c>
      <c r="B865">
        <v>11405820</v>
      </c>
      <c r="C865">
        <v>868193</v>
      </c>
      <c r="D865" t="s">
        <v>724</v>
      </c>
      <c r="E865" t="s">
        <v>823</v>
      </c>
      <c r="F865" t="s">
        <v>720</v>
      </c>
      <c r="G865" t="b">
        <v>0</v>
      </c>
      <c r="H865">
        <v>0</v>
      </c>
    </row>
    <row r="866" spans="1:9" x14ac:dyDescent="0.55000000000000004">
      <c r="A866" t="str">
        <f t="shared" si="13"/>
        <v>Sunrise Logistics Solutions (America), Ltd.Income Tax Return - Corporate</v>
      </c>
      <c r="B866">
        <v>10889083</v>
      </c>
      <c r="C866">
        <v>4527601</v>
      </c>
      <c r="D866" t="s">
        <v>122</v>
      </c>
      <c r="E866" t="s">
        <v>809</v>
      </c>
      <c r="F866" t="s">
        <v>720</v>
      </c>
      <c r="G866" t="b">
        <v>0</v>
      </c>
      <c r="H866">
        <v>0</v>
      </c>
      <c r="I866" t="s">
        <v>810</v>
      </c>
    </row>
    <row r="867" spans="1:9" x14ac:dyDescent="0.55000000000000004">
      <c r="A867" t="str">
        <f t="shared" si="13"/>
        <v>James J. Boyle &amp; Co.Income Tax Return - Corporate</v>
      </c>
      <c r="B867">
        <v>10832509</v>
      </c>
      <c r="C867">
        <v>4507693</v>
      </c>
      <c r="D867" t="s">
        <v>105</v>
      </c>
      <c r="E867" t="s">
        <v>809</v>
      </c>
      <c r="F867" t="s">
        <v>720</v>
      </c>
      <c r="G867" t="b">
        <v>0</v>
      </c>
      <c r="H867">
        <v>0</v>
      </c>
      <c r="I867" t="s">
        <v>810</v>
      </c>
    </row>
    <row r="868" spans="1:9" x14ac:dyDescent="0.55000000000000004">
      <c r="A868" t="str">
        <f t="shared" si="13"/>
        <v>Crestec USA, Inc.Consultation</v>
      </c>
      <c r="B868">
        <v>10824207</v>
      </c>
      <c r="C868">
        <v>4502794</v>
      </c>
      <c r="D868" t="s">
        <v>91</v>
      </c>
      <c r="E868" t="s">
        <v>816</v>
      </c>
      <c r="F868" t="s">
        <v>720</v>
      </c>
      <c r="G868" t="b">
        <v>0</v>
      </c>
      <c r="H868">
        <v>0</v>
      </c>
    </row>
    <row r="869" spans="1:9" x14ac:dyDescent="0.55000000000000004">
      <c r="A869" t="str">
        <f t="shared" si="13"/>
        <v>Crestec USA, Inc.Income Tax Return - Corporate</v>
      </c>
      <c r="B869">
        <v>10813402</v>
      </c>
      <c r="C869">
        <v>4502794</v>
      </c>
      <c r="D869" t="s">
        <v>91</v>
      </c>
      <c r="E869" t="s">
        <v>809</v>
      </c>
      <c r="F869" t="s">
        <v>720</v>
      </c>
      <c r="G869" t="b">
        <v>0</v>
      </c>
      <c r="H869">
        <v>0</v>
      </c>
      <c r="I869" t="s">
        <v>810</v>
      </c>
    </row>
    <row r="870" spans="1:9" x14ac:dyDescent="0.55000000000000004">
      <c r="A870" t="str">
        <f t="shared" si="13"/>
        <v>Crestec USA, Inc.Audit</v>
      </c>
      <c r="B870">
        <v>10812931</v>
      </c>
      <c r="C870">
        <v>4502794</v>
      </c>
      <c r="D870" t="s">
        <v>91</v>
      </c>
      <c r="E870" t="s">
        <v>821</v>
      </c>
      <c r="F870" t="s">
        <v>720</v>
      </c>
      <c r="G870" t="b">
        <v>0</v>
      </c>
      <c r="H870">
        <v>0</v>
      </c>
    </row>
    <row r="871" spans="1:9" x14ac:dyDescent="0.55000000000000004">
      <c r="A871" t="str">
        <f t="shared" si="13"/>
        <v>TOPCMeeting - Business Management</v>
      </c>
      <c r="B871">
        <v>10618320</v>
      </c>
      <c r="C871">
        <v>867689</v>
      </c>
      <c r="D871" t="s">
        <v>181</v>
      </c>
      <c r="E871" t="s">
        <v>824</v>
      </c>
      <c r="G871" t="b">
        <v>1</v>
      </c>
      <c r="H871">
        <v>0</v>
      </c>
      <c r="I871" t="s">
        <v>825</v>
      </c>
    </row>
    <row r="872" spans="1:9" x14ac:dyDescent="0.55000000000000004">
      <c r="A872" t="str">
        <f t="shared" si="13"/>
        <v>TOPCMeeting - Attestation (Audit, Review, Compilation)</v>
      </c>
      <c r="B872">
        <v>10618316</v>
      </c>
      <c r="C872">
        <v>867689</v>
      </c>
      <c r="D872" t="s">
        <v>181</v>
      </c>
      <c r="E872" t="s">
        <v>826</v>
      </c>
      <c r="G872" t="b">
        <v>1</v>
      </c>
      <c r="H872">
        <v>0</v>
      </c>
      <c r="I872" t="s">
        <v>827</v>
      </c>
    </row>
    <row r="873" spans="1:9" x14ac:dyDescent="0.55000000000000004">
      <c r="A873" t="str">
        <f t="shared" si="13"/>
        <v>TOPCMeeting - Corporate Tax Return</v>
      </c>
      <c r="B873">
        <v>10618311</v>
      </c>
      <c r="C873">
        <v>867689</v>
      </c>
      <c r="D873" t="s">
        <v>181</v>
      </c>
      <c r="E873" t="s">
        <v>828</v>
      </c>
      <c r="G873" t="b">
        <v>1</v>
      </c>
      <c r="H873">
        <v>0</v>
      </c>
      <c r="I873" t="s">
        <v>829</v>
      </c>
    </row>
    <row r="874" spans="1:9" x14ac:dyDescent="0.55000000000000004">
      <c r="A874" t="str">
        <f t="shared" si="13"/>
        <v>TOPCMeeting - ITR</v>
      </c>
      <c r="B874">
        <v>10618306</v>
      </c>
      <c r="C874">
        <v>867689</v>
      </c>
      <c r="D874" t="s">
        <v>181</v>
      </c>
      <c r="E874" t="s">
        <v>830</v>
      </c>
      <c r="G874" t="b">
        <v>1</v>
      </c>
      <c r="H874">
        <v>0</v>
      </c>
      <c r="I874" t="s">
        <v>708</v>
      </c>
    </row>
    <row r="875" spans="1:9" x14ac:dyDescent="0.55000000000000004">
      <c r="A875" t="str">
        <f t="shared" si="13"/>
        <v>A.D. Works USA, Inc.Bookkeeping</v>
      </c>
      <c r="B875">
        <v>10582066</v>
      </c>
      <c r="C875">
        <v>4422847</v>
      </c>
      <c r="D875" t="s">
        <v>139</v>
      </c>
      <c r="E875" t="s">
        <v>812</v>
      </c>
      <c r="F875" t="s">
        <v>774</v>
      </c>
      <c r="G875" t="b">
        <v>0</v>
      </c>
      <c r="H875">
        <v>0</v>
      </c>
    </row>
    <row r="876" spans="1:9" x14ac:dyDescent="0.55000000000000004">
      <c r="A876" t="str">
        <f t="shared" si="13"/>
        <v>A.D. Works USA, Inc.Income Tax Return - Corporate</v>
      </c>
      <c r="B876">
        <v>10581995</v>
      </c>
      <c r="C876">
        <v>4422847</v>
      </c>
      <c r="D876" t="s">
        <v>139</v>
      </c>
      <c r="E876" t="s">
        <v>809</v>
      </c>
      <c r="F876" t="s">
        <v>774</v>
      </c>
      <c r="G876" t="b">
        <v>0</v>
      </c>
      <c r="H876">
        <v>0</v>
      </c>
      <c r="I876" t="s">
        <v>810</v>
      </c>
    </row>
    <row r="877" spans="1:9" x14ac:dyDescent="0.55000000000000004">
      <c r="A877" t="str">
        <f t="shared" si="13"/>
        <v>USA Union International, Inc.Income Tax Return - Individual</v>
      </c>
      <c r="B877">
        <v>10375989</v>
      </c>
      <c r="C877">
        <v>868410</v>
      </c>
      <c r="D877" t="s">
        <v>123</v>
      </c>
      <c r="E877" t="s">
        <v>807</v>
      </c>
      <c r="F877" t="s">
        <v>785</v>
      </c>
      <c r="G877" t="b">
        <v>0</v>
      </c>
      <c r="H877">
        <v>0</v>
      </c>
      <c r="I877" t="s">
        <v>466</v>
      </c>
    </row>
    <row r="878" spans="1:9" x14ac:dyDescent="0.55000000000000004">
      <c r="A878" t="str">
        <f t="shared" si="13"/>
        <v>Shintoshi Real Estate Co., Ltd.Consultation</v>
      </c>
      <c r="B878">
        <v>10366829</v>
      </c>
      <c r="C878">
        <v>4346388</v>
      </c>
      <c r="D878" t="s">
        <v>831</v>
      </c>
      <c r="E878" t="s">
        <v>816</v>
      </c>
      <c r="F878" t="s">
        <v>832</v>
      </c>
      <c r="G878" t="b">
        <v>0</v>
      </c>
      <c r="H878">
        <v>0</v>
      </c>
    </row>
    <row r="879" spans="1:9" x14ac:dyDescent="0.55000000000000004">
      <c r="A879" t="str">
        <f t="shared" si="13"/>
        <v>Allbright Information Services, Inc.CORP TAX thru 2016</v>
      </c>
      <c r="B879">
        <v>10152628</v>
      </c>
      <c r="C879">
        <v>4267869</v>
      </c>
      <c r="D879" t="s">
        <v>90</v>
      </c>
      <c r="E879" t="s">
        <v>778</v>
      </c>
      <c r="F879" t="s">
        <v>813</v>
      </c>
      <c r="G879" t="b">
        <v>0</v>
      </c>
      <c r="H879">
        <v>0</v>
      </c>
    </row>
    <row r="880" spans="1:9" x14ac:dyDescent="0.55000000000000004">
      <c r="A880" t="str">
        <f t="shared" si="13"/>
        <v>Allbright Information Services, Inc.Income Tax Return - Individual</v>
      </c>
      <c r="B880">
        <v>10152591</v>
      </c>
      <c r="C880">
        <v>4267869</v>
      </c>
      <c r="D880" t="s">
        <v>90</v>
      </c>
      <c r="E880" t="s">
        <v>807</v>
      </c>
      <c r="F880" t="s">
        <v>833</v>
      </c>
      <c r="G880" t="b">
        <v>0</v>
      </c>
      <c r="H880">
        <v>0</v>
      </c>
      <c r="I880" t="s">
        <v>466</v>
      </c>
    </row>
    <row r="881" spans="1:9" x14ac:dyDescent="0.55000000000000004">
      <c r="A881" t="str">
        <f t="shared" si="13"/>
        <v>TOPCBusiness Development</v>
      </c>
      <c r="B881">
        <v>10139579</v>
      </c>
      <c r="C881">
        <v>867689</v>
      </c>
      <c r="D881" t="s">
        <v>181</v>
      </c>
      <c r="E881" t="s">
        <v>37</v>
      </c>
      <c r="G881" t="b">
        <v>1</v>
      </c>
      <c r="H881">
        <v>0</v>
      </c>
    </row>
    <row r="882" spans="1:9" x14ac:dyDescent="0.55000000000000004">
      <c r="A882" t="str">
        <f t="shared" si="13"/>
        <v>Vantec Hitachi Transport System (USA), Inc.Income Tax Return - Individual</v>
      </c>
      <c r="B882">
        <v>10064455</v>
      </c>
      <c r="C882">
        <v>868406</v>
      </c>
      <c r="D882" t="s">
        <v>124</v>
      </c>
      <c r="E882" t="s">
        <v>807</v>
      </c>
      <c r="F882" t="s">
        <v>785</v>
      </c>
      <c r="G882" t="b">
        <v>0</v>
      </c>
      <c r="H882">
        <v>0</v>
      </c>
      <c r="I882" t="s">
        <v>466</v>
      </c>
    </row>
    <row r="883" spans="1:9" x14ac:dyDescent="0.55000000000000004">
      <c r="A883" t="str">
        <f t="shared" si="13"/>
        <v>Mitsui-Soko (Americas) Inc.Income Tax Return - Estimate/Extension</v>
      </c>
      <c r="B883">
        <v>9929266</v>
      </c>
      <c r="C883">
        <v>4185168</v>
      </c>
      <c r="D883" t="s">
        <v>109</v>
      </c>
      <c r="E883" t="s">
        <v>834</v>
      </c>
      <c r="G883" t="b">
        <v>0</v>
      </c>
      <c r="H883">
        <v>0</v>
      </c>
      <c r="I883" t="s">
        <v>835</v>
      </c>
    </row>
    <row r="884" spans="1:9" x14ac:dyDescent="0.55000000000000004">
      <c r="A884" t="str">
        <f t="shared" si="13"/>
        <v>Mitsui-Soko (Americas) Inc.CORP TAX thru 2016</v>
      </c>
      <c r="B884">
        <v>9929255</v>
      </c>
      <c r="C884">
        <v>4185168</v>
      </c>
      <c r="D884" t="s">
        <v>109</v>
      </c>
      <c r="E884" t="s">
        <v>778</v>
      </c>
      <c r="F884" t="s">
        <v>720</v>
      </c>
      <c r="G884" t="b">
        <v>0</v>
      </c>
      <c r="H884">
        <v>0</v>
      </c>
    </row>
    <row r="885" spans="1:9" x14ac:dyDescent="0.55000000000000004">
      <c r="A885" t="str">
        <f t="shared" si="13"/>
        <v>NPR of America Inc.Income Tax Return - Individual</v>
      </c>
      <c r="B885">
        <v>9916968</v>
      </c>
      <c r="C885">
        <v>4180716</v>
      </c>
      <c r="D885" t="s">
        <v>159</v>
      </c>
      <c r="E885" t="s">
        <v>807</v>
      </c>
      <c r="F885" t="s">
        <v>732</v>
      </c>
      <c r="G885" t="b">
        <v>0</v>
      </c>
      <c r="H885">
        <v>0</v>
      </c>
      <c r="I885" t="s">
        <v>466</v>
      </c>
    </row>
    <row r="886" spans="1:9" x14ac:dyDescent="0.55000000000000004">
      <c r="A886" t="str">
        <f t="shared" si="13"/>
        <v>Miura, Morihiko &amp; IzumiIncome Tax Return - Individual</v>
      </c>
      <c r="B886">
        <v>9897912</v>
      </c>
      <c r="C886">
        <v>4176512</v>
      </c>
      <c r="D886" t="s">
        <v>836</v>
      </c>
      <c r="E886" t="s">
        <v>807</v>
      </c>
      <c r="G886" t="b">
        <v>0</v>
      </c>
      <c r="H886">
        <v>0</v>
      </c>
      <c r="I886" t="s">
        <v>466</v>
      </c>
    </row>
    <row r="887" spans="1:9" x14ac:dyDescent="0.55000000000000004">
      <c r="A887" t="str">
        <f t="shared" si="13"/>
        <v>Inoue, Masafumi &amp; MieIncome Tax Return - Individual</v>
      </c>
      <c r="B887">
        <v>9897911</v>
      </c>
      <c r="C887">
        <v>4176510</v>
      </c>
      <c r="D887" t="s">
        <v>837</v>
      </c>
      <c r="E887" t="s">
        <v>807</v>
      </c>
      <c r="G887" t="b">
        <v>0</v>
      </c>
      <c r="H887">
        <v>0</v>
      </c>
      <c r="I887" t="s">
        <v>466</v>
      </c>
    </row>
    <row r="888" spans="1:9" x14ac:dyDescent="0.55000000000000004">
      <c r="A888" t="str">
        <f t="shared" si="13"/>
        <v>O.A. Supply International, Inc.Income Tax Return - Individual</v>
      </c>
      <c r="B888">
        <v>9896514</v>
      </c>
      <c r="C888">
        <v>3429667</v>
      </c>
      <c r="D888" t="s">
        <v>160</v>
      </c>
      <c r="E888" t="s">
        <v>807</v>
      </c>
      <c r="F888" t="s">
        <v>785</v>
      </c>
      <c r="G888" t="b">
        <v>0</v>
      </c>
      <c r="H888">
        <v>0</v>
      </c>
      <c r="I888" t="s">
        <v>466</v>
      </c>
    </row>
    <row r="889" spans="1:9" x14ac:dyDescent="0.55000000000000004">
      <c r="A889" t="str">
        <f t="shared" si="13"/>
        <v>Impact Design, Inc.Income Tax Return - Individual</v>
      </c>
      <c r="B889">
        <v>9896465</v>
      </c>
      <c r="C889">
        <v>868195</v>
      </c>
      <c r="D889" t="s">
        <v>747</v>
      </c>
      <c r="E889" t="s">
        <v>807</v>
      </c>
      <c r="F889" t="s">
        <v>785</v>
      </c>
      <c r="G889" t="b">
        <v>0</v>
      </c>
      <c r="H889">
        <v>0</v>
      </c>
      <c r="I889" t="s">
        <v>466</v>
      </c>
    </row>
    <row r="890" spans="1:9" x14ac:dyDescent="0.55000000000000004">
      <c r="A890" t="str">
        <f t="shared" si="13"/>
        <v>Digital Manga, Inc.INDIV TAX thru 2016</v>
      </c>
      <c r="B890">
        <v>9896351</v>
      </c>
      <c r="C890">
        <v>3429488</v>
      </c>
      <c r="D890" t="s">
        <v>791</v>
      </c>
      <c r="E890" t="s">
        <v>838</v>
      </c>
      <c r="F890" t="s">
        <v>732</v>
      </c>
      <c r="G890" t="b">
        <v>0</v>
      </c>
      <c r="H890">
        <v>0</v>
      </c>
    </row>
    <row r="891" spans="1:9" x14ac:dyDescent="0.55000000000000004">
      <c r="A891" t="str">
        <f t="shared" si="13"/>
        <v>Shiodome Partners, Co.Ltd.Consultation</v>
      </c>
      <c r="B891">
        <v>9892294</v>
      </c>
      <c r="C891">
        <v>4174367</v>
      </c>
      <c r="D891" t="s">
        <v>839</v>
      </c>
      <c r="E891" t="s">
        <v>816</v>
      </c>
      <c r="F891" t="s">
        <v>732</v>
      </c>
      <c r="G891" t="b">
        <v>0</v>
      </c>
      <c r="H891">
        <v>0</v>
      </c>
    </row>
    <row r="892" spans="1:9" x14ac:dyDescent="0.55000000000000004">
      <c r="A892" t="str">
        <f t="shared" si="13"/>
        <v>Hanshin Contents Link CorporationIncome Tax Return - Individual</v>
      </c>
      <c r="B892">
        <v>9881390</v>
      </c>
      <c r="C892">
        <v>868191</v>
      </c>
      <c r="D892" t="s">
        <v>128</v>
      </c>
      <c r="E892" t="s">
        <v>807</v>
      </c>
      <c r="F892" t="s">
        <v>785</v>
      </c>
      <c r="G892" t="b">
        <v>0</v>
      </c>
      <c r="H892">
        <v>0</v>
      </c>
      <c r="I892" t="s">
        <v>466</v>
      </c>
    </row>
    <row r="893" spans="1:9" x14ac:dyDescent="0.55000000000000004">
      <c r="A893" t="str">
        <f t="shared" si="13"/>
        <v>Maruwa America CorpIncome Tax Return - Individual</v>
      </c>
      <c r="B893">
        <v>9880290</v>
      </c>
      <c r="C893">
        <v>868377</v>
      </c>
      <c r="D893" t="s">
        <v>177</v>
      </c>
      <c r="E893" t="s">
        <v>807</v>
      </c>
      <c r="F893" t="s">
        <v>732</v>
      </c>
      <c r="G893" t="b">
        <v>0</v>
      </c>
      <c r="H893">
        <v>0</v>
      </c>
      <c r="I893" t="s">
        <v>466</v>
      </c>
    </row>
    <row r="894" spans="1:9" x14ac:dyDescent="0.55000000000000004">
      <c r="A894" t="str">
        <f t="shared" si="13"/>
        <v>Inagaki, AkiraIncome Tax Return - Individual</v>
      </c>
      <c r="B894">
        <v>9869056</v>
      </c>
      <c r="C894">
        <v>4165871</v>
      </c>
      <c r="D894" t="s">
        <v>840</v>
      </c>
      <c r="E894" t="s">
        <v>807</v>
      </c>
      <c r="G894" t="b">
        <v>0</v>
      </c>
      <c r="H894">
        <v>0</v>
      </c>
      <c r="I894" t="s">
        <v>466</v>
      </c>
    </row>
    <row r="895" spans="1:9" x14ac:dyDescent="0.55000000000000004">
      <c r="A895" t="str">
        <f t="shared" si="13"/>
        <v>Ishino, HiroshiIncome Tax Return - Individual</v>
      </c>
      <c r="B895">
        <v>9869029</v>
      </c>
      <c r="C895">
        <v>4165867</v>
      </c>
      <c r="D895" t="s">
        <v>841</v>
      </c>
      <c r="E895" t="s">
        <v>807</v>
      </c>
      <c r="G895" t="b">
        <v>0</v>
      </c>
      <c r="H895">
        <v>0</v>
      </c>
      <c r="I895" t="s">
        <v>466</v>
      </c>
    </row>
    <row r="896" spans="1:9" x14ac:dyDescent="0.55000000000000004">
      <c r="A896" t="str">
        <f t="shared" si="13"/>
        <v>kms Holdings, Inc.Income Tax Return - Corporate</v>
      </c>
      <c r="B896">
        <v>9794673</v>
      </c>
      <c r="C896">
        <v>4138876</v>
      </c>
      <c r="D896" t="s">
        <v>842</v>
      </c>
      <c r="E896" t="s">
        <v>809</v>
      </c>
      <c r="F896" t="s">
        <v>785</v>
      </c>
      <c r="G896" t="b">
        <v>0</v>
      </c>
      <c r="H896">
        <v>0</v>
      </c>
      <c r="I896" t="s">
        <v>810</v>
      </c>
    </row>
    <row r="897" spans="1:9" x14ac:dyDescent="0.55000000000000004">
      <c r="A897" t="str">
        <f t="shared" si="13"/>
        <v>Okawachi, Shinsuke and MikiIncome Tax Return - Individual</v>
      </c>
      <c r="B897">
        <v>9778544</v>
      </c>
      <c r="C897">
        <v>4133064</v>
      </c>
      <c r="D897" t="s">
        <v>843</v>
      </c>
      <c r="E897" t="s">
        <v>807</v>
      </c>
      <c r="G897" t="b">
        <v>0</v>
      </c>
      <c r="H897">
        <v>0</v>
      </c>
      <c r="I897" t="s">
        <v>466</v>
      </c>
    </row>
    <row r="898" spans="1:9" x14ac:dyDescent="0.55000000000000004">
      <c r="A898" t="str">
        <f t="shared" si="13"/>
        <v>Mitani, Ken and MamikoIncome Tax Return - Individual</v>
      </c>
      <c r="B898">
        <v>9759497</v>
      </c>
      <c r="C898">
        <v>4125903</v>
      </c>
      <c r="D898" t="s">
        <v>844</v>
      </c>
      <c r="E898" t="s">
        <v>807</v>
      </c>
      <c r="G898" t="b">
        <v>0</v>
      </c>
      <c r="H898">
        <v>0</v>
      </c>
      <c r="I898" t="s">
        <v>466</v>
      </c>
    </row>
    <row r="899" spans="1:9" x14ac:dyDescent="0.55000000000000004">
      <c r="A899" t="str">
        <f t="shared" ref="A899:A962" si="14">D899&amp;E899</f>
        <v>Sakamoto, Takashi and YumikoIncome Tax Return - Individual</v>
      </c>
      <c r="B899">
        <v>9759485</v>
      </c>
      <c r="C899">
        <v>4125895</v>
      </c>
      <c r="D899" t="s">
        <v>845</v>
      </c>
      <c r="E899" t="s">
        <v>807</v>
      </c>
      <c r="G899" t="b">
        <v>0</v>
      </c>
      <c r="H899">
        <v>0</v>
      </c>
      <c r="I899" t="s">
        <v>466</v>
      </c>
    </row>
    <row r="900" spans="1:9" x14ac:dyDescent="0.55000000000000004">
      <c r="A900" t="str">
        <f t="shared" si="14"/>
        <v>Two MilesConsultation</v>
      </c>
      <c r="B900">
        <v>9708021</v>
      </c>
      <c r="C900">
        <v>3429519</v>
      </c>
      <c r="D900" t="s">
        <v>846</v>
      </c>
      <c r="E900" t="s">
        <v>816</v>
      </c>
      <c r="F900" t="s">
        <v>732</v>
      </c>
      <c r="G900" t="b">
        <v>0</v>
      </c>
      <c r="H900">
        <v>0</v>
      </c>
    </row>
    <row r="901" spans="1:9" x14ac:dyDescent="0.55000000000000004">
      <c r="A901" t="str">
        <f t="shared" si="14"/>
        <v>ADW Management USA, Inc.Bookkeeping</v>
      </c>
      <c r="B901">
        <v>9587436</v>
      </c>
      <c r="C901">
        <v>2234004</v>
      </c>
      <c r="D901" t="s">
        <v>143</v>
      </c>
      <c r="E901" t="s">
        <v>812</v>
      </c>
      <c r="F901" t="s">
        <v>774</v>
      </c>
      <c r="G901" t="b">
        <v>0</v>
      </c>
      <c r="H901">
        <v>0</v>
      </c>
    </row>
    <row r="902" spans="1:9" x14ac:dyDescent="0.55000000000000004">
      <c r="A902" t="str">
        <f t="shared" si="14"/>
        <v>Sakura Color Products of America, Inc.Income Tax Return - Corporate</v>
      </c>
      <c r="B902">
        <v>9398650</v>
      </c>
      <c r="C902">
        <v>3994630</v>
      </c>
      <c r="D902" t="s">
        <v>847</v>
      </c>
      <c r="E902" t="s">
        <v>809</v>
      </c>
      <c r="F902" t="s">
        <v>774</v>
      </c>
      <c r="G902" t="b">
        <v>0</v>
      </c>
      <c r="H902">
        <v>0</v>
      </c>
      <c r="I902" t="s">
        <v>810</v>
      </c>
    </row>
    <row r="903" spans="1:9" x14ac:dyDescent="0.55000000000000004">
      <c r="A903" t="str">
        <f t="shared" si="14"/>
        <v>Sakura Color Products of America, Inc.Review</v>
      </c>
      <c r="B903">
        <v>9398631</v>
      </c>
      <c r="C903">
        <v>3994630</v>
      </c>
      <c r="D903" t="s">
        <v>847</v>
      </c>
      <c r="E903" t="s">
        <v>819</v>
      </c>
      <c r="F903" t="s">
        <v>774</v>
      </c>
      <c r="G903" t="b">
        <v>0</v>
      </c>
      <c r="H903">
        <v>0</v>
      </c>
    </row>
    <row r="904" spans="1:9" x14ac:dyDescent="0.55000000000000004">
      <c r="A904" t="str">
        <f t="shared" si="14"/>
        <v>Sakura Color Products of America, Inc.Consultation</v>
      </c>
      <c r="B904">
        <v>9398615</v>
      </c>
      <c r="C904">
        <v>3994630</v>
      </c>
      <c r="D904" t="s">
        <v>847</v>
      </c>
      <c r="E904" t="s">
        <v>816</v>
      </c>
      <c r="F904" t="s">
        <v>774</v>
      </c>
      <c r="G904" t="b">
        <v>0</v>
      </c>
      <c r="H904">
        <v>0</v>
      </c>
    </row>
    <row r="905" spans="1:9" x14ac:dyDescent="0.55000000000000004">
      <c r="A905" t="str">
        <f t="shared" si="14"/>
        <v>Vantec Hitachi Transport System (USA), Inc.Income Tax Return - Hitachi Stand-Alone</v>
      </c>
      <c r="B905">
        <v>9278561</v>
      </c>
      <c r="C905">
        <v>868406</v>
      </c>
      <c r="D905" t="s">
        <v>124</v>
      </c>
      <c r="E905" t="s">
        <v>848</v>
      </c>
      <c r="G905" t="b">
        <v>0</v>
      </c>
      <c r="H905">
        <v>90</v>
      </c>
      <c r="I905" t="s">
        <v>849</v>
      </c>
    </row>
    <row r="906" spans="1:9" x14ac:dyDescent="0.55000000000000004">
      <c r="A906" t="str">
        <f t="shared" si="14"/>
        <v>Vantec Hitachi Transport System (USA), Inc.Income Tax Return - CDS</v>
      </c>
      <c r="B906">
        <v>9278546</v>
      </c>
      <c r="C906">
        <v>868406</v>
      </c>
      <c r="D906" t="s">
        <v>124</v>
      </c>
      <c r="E906" t="s">
        <v>850</v>
      </c>
      <c r="G906" t="b">
        <v>0</v>
      </c>
      <c r="H906">
        <v>90</v>
      </c>
      <c r="I906" t="s">
        <v>851</v>
      </c>
    </row>
    <row r="907" spans="1:9" x14ac:dyDescent="0.55000000000000004">
      <c r="A907" t="str">
        <f t="shared" si="14"/>
        <v>New Parteneri Holdings, LLCCORP TAX - 2016</v>
      </c>
      <c r="B907">
        <v>8944654</v>
      </c>
      <c r="C907">
        <v>3827484</v>
      </c>
      <c r="D907" t="s">
        <v>764</v>
      </c>
      <c r="E907" t="s">
        <v>783</v>
      </c>
      <c r="F907" t="s">
        <v>732</v>
      </c>
      <c r="G907" t="b">
        <v>0</v>
      </c>
      <c r="H907">
        <v>0</v>
      </c>
      <c r="I907">
        <v>2016</v>
      </c>
    </row>
    <row r="908" spans="1:9" x14ac:dyDescent="0.55000000000000004">
      <c r="A908" t="str">
        <f t="shared" si="14"/>
        <v>TOPCCompany Improvement Project</v>
      </c>
      <c r="B908">
        <v>8944022</v>
      </c>
      <c r="C908">
        <v>867689</v>
      </c>
      <c r="D908" t="s">
        <v>181</v>
      </c>
      <c r="E908" t="s">
        <v>41</v>
      </c>
      <c r="G908" t="b">
        <v>1</v>
      </c>
      <c r="H908">
        <v>0</v>
      </c>
    </row>
    <row r="909" spans="1:9" x14ac:dyDescent="0.55000000000000004">
      <c r="A909" t="str">
        <f t="shared" si="14"/>
        <v>Two MilesIncome Tax Return - Corporate</v>
      </c>
      <c r="B909">
        <v>8907767</v>
      </c>
      <c r="C909">
        <v>3429519</v>
      </c>
      <c r="D909" t="s">
        <v>846</v>
      </c>
      <c r="E909" t="s">
        <v>809</v>
      </c>
      <c r="F909" t="s">
        <v>732</v>
      </c>
      <c r="G909" t="b">
        <v>0</v>
      </c>
      <c r="H909">
        <v>0</v>
      </c>
      <c r="I909" t="s">
        <v>810</v>
      </c>
    </row>
    <row r="910" spans="1:9" x14ac:dyDescent="0.55000000000000004">
      <c r="A910" t="str">
        <f t="shared" si="14"/>
        <v>K.K.3AIncome Tax Return - Corporate</v>
      </c>
      <c r="B910">
        <v>8868048</v>
      </c>
      <c r="C910">
        <v>3777963</v>
      </c>
      <c r="D910" t="s">
        <v>155</v>
      </c>
      <c r="E910" t="s">
        <v>809</v>
      </c>
      <c r="F910" t="s">
        <v>726</v>
      </c>
      <c r="G910" t="b">
        <v>0</v>
      </c>
      <c r="H910">
        <v>0</v>
      </c>
      <c r="I910" t="s">
        <v>810</v>
      </c>
    </row>
    <row r="911" spans="1:9" x14ac:dyDescent="0.55000000000000004">
      <c r="A911" t="str">
        <f t="shared" si="14"/>
        <v>K.K.3ABookkeeping</v>
      </c>
      <c r="B911">
        <v>8867915</v>
      </c>
      <c r="C911">
        <v>3777963</v>
      </c>
      <c r="D911" t="s">
        <v>155</v>
      </c>
      <c r="E911" t="s">
        <v>812</v>
      </c>
      <c r="F911" t="s">
        <v>774</v>
      </c>
      <c r="G911" t="b">
        <v>0</v>
      </c>
      <c r="H911">
        <v>0</v>
      </c>
    </row>
    <row r="912" spans="1:9" x14ac:dyDescent="0.55000000000000004">
      <c r="A912" t="str">
        <f t="shared" si="14"/>
        <v>T-West, Inc.Consultation</v>
      </c>
      <c r="B912">
        <v>8815199</v>
      </c>
      <c r="C912">
        <v>3429551</v>
      </c>
      <c r="D912" t="s">
        <v>852</v>
      </c>
      <c r="E912" t="s">
        <v>816</v>
      </c>
      <c r="G912" t="b">
        <v>0</v>
      </c>
      <c r="H912">
        <v>0</v>
      </c>
    </row>
    <row r="913" spans="1:9" x14ac:dyDescent="0.55000000000000004">
      <c r="A913" t="str">
        <f t="shared" si="14"/>
        <v>Farmdoor, Inc.Sales Tax</v>
      </c>
      <c r="B913">
        <v>8804442</v>
      </c>
      <c r="C913">
        <v>3771665</v>
      </c>
      <c r="D913" t="s">
        <v>761</v>
      </c>
      <c r="E913" t="s">
        <v>853</v>
      </c>
      <c r="G913" t="b">
        <v>0</v>
      </c>
      <c r="H913">
        <v>0</v>
      </c>
    </row>
    <row r="914" spans="1:9" x14ac:dyDescent="0.55000000000000004">
      <c r="A914" t="str">
        <f t="shared" si="14"/>
        <v>Farmdoor, Inc.Payroll</v>
      </c>
      <c r="B914">
        <v>8804431</v>
      </c>
      <c r="C914">
        <v>3771665</v>
      </c>
      <c r="D914" t="s">
        <v>761</v>
      </c>
      <c r="E914" t="s">
        <v>61</v>
      </c>
      <c r="G914" t="b">
        <v>0</v>
      </c>
      <c r="H914">
        <v>0</v>
      </c>
    </row>
    <row r="915" spans="1:9" x14ac:dyDescent="0.55000000000000004">
      <c r="A915" t="str">
        <f t="shared" si="14"/>
        <v>Farmdoor, Inc.Other Engagements (1099, 1042, Property, etc.)</v>
      </c>
      <c r="B915">
        <v>8804427</v>
      </c>
      <c r="C915">
        <v>3771665</v>
      </c>
      <c r="D915" t="s">
        <v>761</v>
      </c>
      <c r="E915" t="s">
        <v>815</v>
      </c>
      <c r="G915" t="b">
        <v>0</v>
      </c>
      <c r="H915">
        <v>0</v>
      </c>
    </row>
    <row r="916" spans="1:9" x14ac:dyDescent="0.55000000000000004">
      <c r="A916" t="str">
        <f t="shared" si="14"/>
        <v>Farmdoor, Inc.Income Tax Return - Corporate</v>
      </c>
      <c r="B916">
        <v>8804418</v>
      </c>
      <c r="C916">
        <v>3771665</v>
      </c>
      <c r="D916" t="s">
        <v>761</v>
      </c>
      <c r="E916" t="s">
        <v>809</v>
      </c>
      <c r="G916" t="b">
        <v>0</v>
      </c>
      <c r="H916">
        <v>0</v>
      </c>
      <c r="I916" t="s">
        <v>810</v>
      </c>
    </row>
    <row r="917" spans="1:9" x14ac:dyDescent="0.55000000000000004">
      <c r="A917" t="str">
        <f t="shared" si="14"/>
        <v>Farmdoor, Inc.Consultation</v>
      </c>
      <c r="B917">
        <v>8804410</v>
      </c>
      <c r="C917">
        <v>3771665</v>
      </c>
      <c r="D917" t="s">
        <v>761</v>
      </c>
      <c r="E917" t="s">
        <v>816</v>
      </c>
      <c r="F917" t="s">
        <v>719</v>
      </c>
      <c r="G917" t="b">
        <v>0</v>
      </c>
      <c r="H917">
        <v>0</v>
      </c>
    </row>
    <row r="918" spans="1:9" x14ac:dyDescent="0.55000000000000004">
      <c r="A918" t="str">
        <f t="shared" si="14"/>
        <v>Farmdoor, Inc.Bookkeeping</v>
      </c>
      <c r="B918">
        <v>8804403</v>
      </c>
      <c r="C918">
        <v>3771665</v>
      </c>
      <c r="D918" t="s">
        <v>761</v>
      </c>
      <c r="E918" t="s">
        <v>812</v>
      </c>
      <c r="F918" t="s">
        <v>719</v>
      </c>
      <c r="G918" t="b">
        <v>0</v>
      </c>
      <c r="H918">
        <v>0</v>
      </c>
    </row>
    <row r="919" spans="1:9" x14ac:dyDescent="0.55000000000000004">
      <c r="A919" t="str">
        <f t="shared" si="14"/>
        <v>Farmdoor, Inc.Agreed Upon Procedure</v>
      </c>
      <c r="B919">
        <v>8804395</v>
      </c>
      <c r="C919">
        <v>3771665</v>
      </c>
      <c r="D919" t="s">
        <v>761</v>
      </c>
      <c r="E919" t="s">
        <v>854</v>
      </c>
      <c r="G919" t="b">
        <v>0</v>
      </c>
      <c r="H919">
        <v>0</v>
      </c>
    </row>
    <row r="920" spans="1:9" x14ac:dyDescent="0.55000000000000004">
      <c r="A920" t="str">
        <f t="shared" si="14"/>
        <v>Eastern Car Liner (Americas), Inc.Income Tax Return - Income Tax Provision</v>
      </c>
      <c r="B920">
        <v>8524905</v>
      </c>
      <c r="C920">
        <v>3429662</v>
      </c>
      <c r="D920" t="s">
        <v>96</v>
      </c>
      <c r="E920" t="s">
        <v>855</v>
      </c>
      <c r="G920" t="b">
        <v>0</v>
      </c>
      <c r="H920">
        <v>0</v>
      </c>
      <c r="I920" t="s">
        <v>856</v>
      </c>
    </row>
    <row r="921" spans="1:9" x14ac:dyDescent="0.55000000000000004">
      <c r="A921" t="str">
        <f t="shared" si="14"/>
        <v>Nagata, RyoichiNotice Handling</v>
      </c>
      <c r="B921">
        <v>8518554</v>
      </c>
      <c r="C921">
        <v>3429620</v>
      </c>
      <c r="D921" t="s">
        <v>857</v>
      </c>
      <c r="E921" t="s">
        <v>858</v>
      </c>
      <c r="G921" t="b">
        <v>0</v>
      </c>
      <c r="H921">
        <v>0</v>
      </c>
    </row>
    <row r="922" spans="1:9" x14ac:dyDescent="0.55000000000000004">
      <c r="A922" t="str">
        <f t="shared" si="14"/>
        <v>Hanshin Contents Link CorporationBookkeeping</v>
      </c>
      <c r="B922">
        <v>8440607</v>
      </c>
      <c r="C922">
        <v>868191</v>
      </c>
      <c r="D922" t="s">
        <v>128</v>
      </c>
      <c r="E922" t="s">
        <v>812</v>
      </c>
      <c r="F922" t="s">
        <v>859</v>
      </c>
      <c r="G922" t="b">
        <v>0</v>
      </c>
      <c r="H922">
        <v>0</v>
      </c>
    </row>
    <row r="923" spans="1:9" x14ac:dyDescent="0.55000000000000004">
      <c r="A923" t="str">
        <f t="shared" si="14"/>
        <v>Hanshin Contents Link CorporationConsultation</v>
      </c>
      <c r="B923">
        <v>8440600</v>
      </c>
      <c r="C923">
        <v>868191</v>
      </c>
      <c r="D923" t="s">
        <v>128</v>
      </c>
      <c r="E923" t="s">
        <v>816</v>
      </c>
      <c r="F923" t="s">
        <v>785</v>
      </c>
      <c r="G923" t="b">
        <v>0</v>
      </c>
      <c r="H923">
        <v>0</v>
      </c>
    </row>
    <row r="924" spans="1:9" x14ac:dyDescent="0.55000000000000004">
      <c r="A924" t="str">
        <f t="shared" si="14"/>
        <v>WORKS APPLICATIONS AMERICA INC.Income Tax Return - Tax Equalization</v>
      </c>
      <c r="B924">
        <v>8417863</v>
      </c>
      <c r="C924">
        <v>1721838</v>
      </c>
      <c r="D924" t="s">
        <v>129</v>
      </c>
      <c r="E924" t="s">
        <v>860</v>
      </c>
      <c r="G924" t="b">
        <v>0</v>
      </c>
      <c r="H924">
        <v>0</v>
      </c>
      <c r="I924" t="s">
        <v>861</v>
      </c>
    </row>
    <row r="925" spans="1:9" x14ac:dyDescent="0.55000000000000004">
      <c r="A925" t="str">
        <f t="shared" si="14"/>
        <v>Kyokuyo America CorporationConsultation</v>
      </c>
      <c r="B925">
        <v>8280017</v>
      </c>
      <c r="C925">
        <v>868370</v>
      </c>
      <c r="D925" t="s">
        <v>862</v>
      </c>
      <c r="E925" t="s">
        <v>816</v>
      </c>
      <c r="F925" t="s">
        <v>720</v>
      </c>
      <c r="G925" t="b">
        <v>0</v>
      </c>
      <c r="H925">
        <v>0</v>
      </c>
    </row>
    <row r="926" spans="1:9" x14ac:dyDescent="0.55000000000000004">
      <c r="A926" t="str">
        <f t="shared" si="14"/>
        <v>GMB North America, Inc.Others (1099, 1042, prop tax, sales tax, BEA, info returns, etc.)</v>
      </c>
      <c r="B926">
        <v>8279964</v>
      </c>
      <c r="C926">
        <v>3572828</v>
      </c>
      <c r="D926" t="s">
        <v>752</v>
      </c>
      <c r="E926" t="s">
        <v>823</v>
      </c>
      <c r="F926" t="s">
        <v>720</v>
      </c>
      <c r="G926" t="b">
        <v>0</v>
      </c>
      <c r="H926">
        <v>0</v>
      </c>
    </row>
    <row r="927" spans="1:9" x14ac:dyDescent="0.55000000000000004">
      <c r="A927" t="str">
        <f t="shared" si="14"/>
        <v>GMB North America, Inc.Consultation</v>
      </c>
      <c r="B927">
        <v>8279941</v>
      </c>
      <c r="C927">
        <v>3572828</v>
      </c>
      <c r="D927" t="s">
        <v>752</v>
      </c>
      <c r="E927" t="s">
        <v>816</v>
      </c>
      <c r="F927" t="s">
        <v>720</v>
      </c>
      <c r="G927" t="b">
        <v>0</v>
      </c>
      <c r="H927">
        <v>0</v>
      </c>
    </row>
    <row r="928" spans="1:9" x14ac:dyDescent="0.55000000000000004">
      <c r="A928" t="str">
        <f t="shared" si="14"/>
        <v>GMB North America, Inc.Transfer Pricing Study</v>
      </c>
      <c r="B928">
        <v>8279918</v>
      </c>
      <c r="C928">
        <v>3572828</v>
      </c>
      <c r="D928" t="s">
        <v>752</v>
      </c>
      <c r="E928" t="s">
        <v>863</v>
      </c>
      <c r="F928" t="s">
        <v>720</v>
      </c>
      <c r="G928" t="b">
        <v>0</v>
      </c>
      <c r="H928">
        <v>0</v>
      </c>
    </row>
    <row r="929" spans="1:9" x14ac:dyDescent="0.55000000000000004">
      <c r="A929" t="str">
        <f t="shared" si="14"/>
        <v>Mitsui, TakashiNotice Handling</v>
      </c>
      <c r="B929">
        <v>8248614</v>
      </c>
      <c r="C929">
        <v>3429504</v>
      </c>
      <c r="D929" t="s">
        <v>864</v>
      </c>
      <c r="E929" t="s">
        <v>858</v>
      </c>
      <c r="G929" t="b">
        <v>0</v>
      </c>
      <c r="H929">
        <v>0</v>
      </c>
    </row>
    <row r="930" spans="1:9" x14ac:dyDescent="0.55000000000000004">
      <c r="A930" t="str">
        <f t="shared" si="14"/>
        <v>Kyoto Kagaku America Inc.Payroll Preparation - Gross Up</v>
      </c>
      <c r="B930">
        <v>8215923</v>
      </c>
      <c r="C930">
        <v>3429627</v>
      </c>
      <c r="D930" t="s">
        <v>757</v>
      </c>
      <c r="E930" t="s">
        <v>865</v>
      </c>
      <c r="G930" t="b">
        <v>0</v>
      </c>
      <c r="H930">
        <v>0</v>
      </c>
      <c r="I930" t="s">
        <v>866</v>
      </c>
    </row>
    <row r="931" spans="1:9" x14ac:dyDescent="0.55000000000000004">
      <c r="A931" t="str">
        <f t="shared" si="14"/>
        <v>Izutani, MihoIncome Tax Return - Individual</v>
      </c>
      <c r="B931">
        <v>8195742</v>
      </c>
      <c r="C931">
        <v>3541543</v>
      </c>
      <c r="D931" t="s">
        <v>867</v>
      </c>
      <c r="E931" t="s">
        <v>807</v>
      </c>
      <c r="G931" t="b">
        <v>0</v>
      </c>
      <c r="H931">
        <v>0</v>
      </c>
      <c r="I931" t="s">
        <v>466</v>
      </c>
    </row>
    <row r="932" spans="1:9" x14ac:dyDescent="0.55000000000000004">
      <c r="A932" t="str">
        <f t="shared" si="14"/>
        <v>Torii, HiroshiIncome Tax Return - Individual</v>
      </c>
      <c r="B932">
        <v>8167514</v>
      </c>
      <c r="C932">
        <v>3531894</v>
      </c>
      <c r="D932" t="s">
        <v>868</v>
      </c>
      <c r="E932" t="s">
        <v>807</v>
      </c>
      <c r="G932" t="b">
        <v>0</v>
      </c>
      <c r="H932">
        <v>0</v>
      </c>
      <c r="I932" t="s">
        <v>466</v>
      </c>
    </row>
    <row r="933" spans="1:9" x14ac:dyDescent="0.55000000000000004">
      <c r="A933" t="str">
        <f t="shared" si="14"/>
        <v>Suzuki, Kazutoyo &amp; MomokoIncome Tax Return - Individual</v>
      </c>
      <c r="B933">
        <v>8167509</v>
      </c>
      <c r="C933">
        <v>3531890</v>
      </c>
      <c r="D933" t="s">
        <v>869</v>
      </c>
      <c r="E933" t="s">
        <v>807</v>
      </c>
      <c r="G933" t="b">
        <v>0</v>
      </c>
      <c r="H933">
        <v>0</v>
      </c>
      <c r="I933" t="s">
        <v>466</v>
      </c>
    </row>
    <row r="934" spans="1:9" x14ac:dyDescent="0.55000000000000004">
      <c r="A934" t="str">
        <f t="shared" si="14"/>
        <v>Satoh Brothers International, Inc.Income Tax Return - Estimate Payment</v>
      </c>
      <c r="B934">
        <v>8147623</v>
      </c>
      <c r="C934">
        <v>3429510</v>
      </c>
      <c r="D934" t="s">
        <v>163</v>
      </c>
      <c r="E934" t="s">
        <v>870</v>
      </c>
      <c r="G934" t="b">
        <v>0</v>
      </c>
      <c r="H934">
        <v>0</v>
      </c>
      <c r="I934" t="s">
        <v>871</v>
      </c>
    </row>
    <row r="935" spans="1:9" x14ac:dyDescent="0.55000000000000004">
      <c r="A935" t="str">
        <f t="shared" si="14"/>
        <v>Sato, MamoruIncome Tax Return - Individual</v>
      </c>
      <c r="B935">
        <v>8138772</v>
      </c>
      <c r="C935">
        <v>3523368</v>
      </c>
      <c r="D935" t="s">
        <v>872</v>
      </c>
      <c r="E935" t="s">
        <v>807</v>
      </c>
      <c r="G935" t="b">
        <v>0</v>
      </c>
      <c r="H935">
        <v>0</v>
      </c>
      <c r="I935" t="s">
        <v>466</v>
      </c>
    </row>
    <row r="936" spans="1:9" x14ac:dyDescent="0.55000000000000004">
      <c r="A936" t="str">
        <f t="shared" si="14"/>
        <v>Hayashi, KaoruIncome Tax Return - Individual</v>
      </c>
      <c r="B936">
        <v>8138767</v>
      </c>
      <c r="C936">
        <v>3523365</v>
      </c>
      <c r="D936" t="s">
        <v>873</v>
      </c>
      <c r="E936" t="s">
        <v>807</v>
      </c>
      <c r="F936" t="s">
        <v>833</v>
      </c>
      <c r="G936" t="b">
        <v>0</v>
      </c>
      <c r="H936">
        <v>0</v>
      </c>
      <c r="I936" t="s">
        <v>466</v>
      </c>
    </row>
    <row r="937" spans="1:9" x14ac:dyDescent="0.55000000000000004">
      <c r="A937" t="str">
        <f t="shared" si="14"/>
        <v>T-West, Inc.Income Tax Return - Individual</v>
      </c>
      <c r="B937">
        <v>8129946</v>
      </c>
      <c r="C937">
        <v>3429551</v>
      </c>
      <c r="D937" t="s">
        <v>852</v>
      </c>
      <c r="E937" t="s">
        <v>807</v>
      </c>
      <c r="G937" t="b">
        <v>0</v>
      </c>
      <c r="H937">
        <v>0</v>
      </c>
      <c r="I937" t="s">
        <v>466</v>
      </c>
    </row>
    <row r="938" spans="1:9" x14ac:dyDescent="0.55000000000000004">
      <c r="A938" t="str">
        <f t="shared" si="14"/>
        <v>Mitsui-Soko (U.S.A.) Inc.Income Tax Return - Individual</v>
      </c>
      <c r="B938">
        <v>8129888</v>
      </c>
      <c r="C938">
        <v>3429490</v>
      </c>
      <c r="D938" t="s">
        <v>110</v>
      </c>
      <c r="E938" t="s">
        <v>807</v>
      </c>
      <c r="F938" t="s">
        <v>785</v>
      </c>
      <c r="G938" t="b">
        <v>0</v>
      </c>
      <c r="H938">
        <v>0</v>
      </c>
      <c r="I938" t="s">
        <v>466</v>
      </c>
    </row>
    <row r="939" spans="1:9" x14ac:dyDescent="0.55000000000000004">
      <c r="A939" t="str">
        <f t="shared" si="14"/>
        <v>Maruwa America CorpBookkeeping (San Jose) - Monthly</v>
      </c>
      <c r="B939">
        <v>8127868</v>
      </c>
      <c r="C939">
        <v>868377</v>
      </c>
      <c r="D939" t="s">
        <v>177</v>
      </c>
      <c r="E939" t="s">
        <v>874</v>
      </c>
      <c r="G939" t="b">
        <v>0</v>
      </c>
      <c r="H939">
        <v>0</v>
      </c>
      <c r="I939" t="s">
        <v>875</v>
      </c>
    </row>
    <row r="940" spans="1:9" x14ac:dyDescent="0.55000000000000004">
      <c r="A940" t="str">
        <f t="shared" si="14"/>
        <v>Maruwa America CorpBookkeeping (Santa Ana) - Monthly</v>
      </c>
      <c r="B940">
        <v>8127845</v>
      </c>
      <c r="C940">
        <v>868377</v>
      </c>
      <c r="D940" t="s">
        <v>177</v>
      </c>
      <c r="E940" t="s">
        <v>876</v>
      </c>
      <c r="G940" t="b">
        <v>0</v>
      </c>
      <c r="H940">
        <v>0</v>
      </c>
      <c r="I940" t="s">
        <v>875</v>
      </c>
    </row>
    <row r="941" spans="1:9" x14ac:dyDescent="0.55000000000000004">
      <c r="A941" t="str">
        <f t="shared" si="14"/>
        <v>Kyoto Kagaku America Inc.Meeting</v>
      </c>
      <c r="B941">
        <v>8127795</v>
      </c>
      <c r="C941">
        <v>3429627</v>
      </c>
      <c r="D941" t="s">
        <v>757</v>
      </c>
      <c r="E941" t="s">
        <v>57</v>
      </c>
      <c r="G941" t="b">
        <v>0</v>
      </c>
      <c r="H941">
        <v>0</v>
      </c>
    </row>
    <row r="942" spans="1:9" x14ac:dyDescent="0.55000000000000004">
      <c r="A942" t="str">
        <f t="shared" si="14"/>
        <v>Flight System USA, Inc.Consultation</v>
      </c>
      <c r="B942">
        <v>8011850</v>
      </c>
      <c r="C942">
        <v>3478440</v>
      </c>
      <c r="D942" t="s">
        <v>527</v>
      </c>
      <c r="E942" t="s">
        <v>816</v>
      </c>
      <c r="F942" t="s">
        <v>813</v>
      </c>
      <c r="G942" t="b">
        <v>0</v>
      </c>
      <c r="H942">
        <v>0</v>
      </c>
    </row>
    <row r="943" spans="1:9" x14ac:dyDescent="0.55000000000000004">
      <c r="A943" t="str">
        <f t="shared" si="14"/>
        <v>Flight System USA, Inc.Bookkeeping</v>
      </c>
      <c r="B943">
        <v>8011839</v>
      </c>
      <c r="C943">
        <v>3478440</v>
      </c>
      <c r="D943" t="s">
        <v>527</v>
      </c>
      <c r="E943" t="s">
        <v>812</v>
      </c>
      <c r="F943" t="s">
        <v>813</v>
      </c>
      <c r="G943" t="b">
        <v>0</v>
      </c>
      <c r="H943">
        <v>0</v>
      </c>
    </row>
    <row r="944" spans="1:9" x14ac:dyDescent="0.55000000000000004">
      <c r="A944" t="str">
        <f t="shared" si="14"/>
        <v>Flight System USA, Inc.CORP TAX thru 2016</v>
      </c>
      <c r="B944">
        <v>8011835</v>
      </c>
      <c r="C944">
        <v>3478440</v>
      </c>
      <c r="D944" t="s">
        <v>527</v>
      </c>
      <c r="E944" t="s">
        <v>778</v>
      </c>
      <c r="F944" t="s">
        <v>813</v>
      </c>
      <c r="G944" t="b">
        <v>0</v>
      </c>
      <c r="H944">
        <v>0</v>
      </c>
    </row>
    <row r="945" spans="1:9" x14ac:dyDescent="0.55000000000000004">
      <c r="A945" t="str">
        <f t="shared" si="14"/>
        <v>Chiyoda, Takashi and YukariCorrespondence</v>
      </c>
      <c r="B945">
        <v>7999266</v>
      </c>
      <c r="C945">
        <v>3429497</v>
      </c>
      <c r="D945" t="s">
        <v>877</v>
      </c>
      <c r="E945" t="s">
        <v>878</v>
      </c>
      <c r="G945" t="b">
        <v>0</v>
      </c>
      <c r="H945">
        <v>0</v>
      </c>
    </row>
    <row r="946" spans="1:9" x14ac:dyDescent="0.55000000000000004">
      <c r="A946" t="str">
        <f t="shared" si="14"/>
        <v>Abe, MasakuniAdministration</v>
      </c>
      <c r="B946">
        <v>7999184</v>
      </c>
      <c r="C946">
        <v>868259</v>
      </c>
      <c r="D946" t="s">
        <v>879</v>
      </c>
      <c r="E946" t="s">
        <v>34</v>
      </c>
      <c r="G946" t="b">
        <v>0</v>
      </c>
      <c r="H946">
        <v>0</v>
      </c>
    </row>
    <row r="947" spans="1:9" x14ac:dyDescent="0.55000000000000004">
      <c r="A947" t="str">
        <f t="shared" si="14"/>
        <v>Chiyoda, Takashi and YukariNotice Handling</v>
      </c>
      <c r="B947">
        <v>7999151</v>
      </c>
      <c r="C947">
        <v>3429497</v>
      </c>
      <c r="D947" t="s">
        <v>877</v>
      </c>
      <c r="E947" t="s">
        <v>858</v>
      </c>
      <c r="G947" t="b">
        <v>0</v>
      </c>
      <c r="H947">
        <v>0</v>
      </c>
    </row>
    <row r="948" spans="1:9" x14ac:dyDescent="0.55000000000000004">
      <c r="A948" t="str">
        <f t="shared" si="14"/>
        <v>Nippon Paper Industries USA Co., Ltd.Administration</v>
      </c>
      <c r="B948">
        <v>7924439</v>
      </c>
      <c r="C948">
        <v>868383</v>
      </c>
      <c r="D948" t="s">
        <v>113</v>
      </c>
      <c r="E948" t="s">
        <v>34</v>
      </c>
      <c r="G948" t="b">
        <v>0</v>
      </c>
      <c r="H948">
        <v>0</v>
      </c>
    </row>
    <row r="949" spans="1:9" x14ac:dyDescent="0.55000000000000004">
      <c r="A949" t="str">
        <f t="shared" si="14"/>
        <v>ShinMaywa (California), Ltd.Travel</v>
      </c>
      <c r="B949">
        <v>7888597</v>
      </c>
      <c r="C949">
        <v>868397</v>
      </c>
      <c r="D949" t="s">
        <v>794</v>
      </c>
      <c r="E949" t="s">
        <v>880</v>
      </c>
      <c r="G949" t="b">
        <v>0</v>
      </c>
      <c r="H949">
        <v>0</v>
      </c>
    </row>
    <row r="950" spans="1:9" x14ac:dyDescent="0.55000000000000004">
      <c r="A950" t="str">
        <f t="shared" si="14"/>
        <v>WORKS APPLICATIONS AMERICA INC.Statement of Information</v>
      </c>
      <c r="B950">
        <v>7888596</v>
      </c>
      <c r="C950">
        <v>1721838</v>
      </c>
      <c r="D950" t="s">
        <v>129</v>
      </c>
      <c r="E950" t="s">
        <v>881</v>
      </c>
      <c r="G950" t="b">
        <v>0</v>
      </c>
      <c r="H950">
        <v>0</v>
      </c>
    </row>
    <row r="951" spans="1:9" x14ac:dyDescent="0.55000000000000004">
      <c r="A951" t="str">
        <f t="shared" si="14"/>
        <v>CookPad, Inc.Sales Tax</v>
      </c>
      <c r="B951">
        <v>7888595</v>
      </c>
      <c r="C951">
        <v>871150</v>
      </c>
      <c r="D951" t="s">
        <v>763</v>
      </c>
      <c r="E951" t="s">
        <v>853</v>
      </c>
      <c r="G951" t="b">
        <v>0</v>
      </c>
      <c r="H951">
        <v>0</v>
      </c>
    </row>
    <row r="952" spans="1:9" x14ac:dyDescent="0.55000000000000004">
      <c r="A952" t="str">
        <f t="shared" si="14"/>
        <v>Allthecooks, LLCSales Tax</v>
      </c>
      <c r="B952">
        <v>7888594</v>
      </c>
      <c r="C952">
        <v>2459269</v>
      </c>
      <c r="D952" t="s">
        <v>882</v>
      </c>
      <c r="E952" t="s">
        <v>853</v>
      </c>
      <c r="G952" t="b">
        <v>0</v>
      </c>
      <c r="H952">
        <v>0</v>
      </c>
    </row>
    <row r="953" spans="1:9" x14ac:dyDescent="0.55000000000000004">
      <c r="A953" t="str">
        <f t="shared" si="14"/>
        <v>WORKS APPLICATIONS AMERICA INC.Sales Tax</v>
      </c>
      <c r="B953">
        <v>7888593</v>
      </c>
      <c r="C953">
        <v>1721838</v>
      </c>
      <c r="D953" t="s">
        <v>129</v>
      </c>
      <c r="E953" t="s">
        <v>853</v>
      </c>
      <c r="G953" t="b">
        <v>0</v>
      </c>
      <c r="H953">
        <v>0</v>
      </c>
    </row>
    <row r="954" spans="1:9" x14ac:dyDescent="0.55000000000000004">
      <c r="A954" t="str">
        <f t="shared" si="14"/>
        <v>WORKS APPLICATIONS AMERICA INC.Research</v>
      </c>
      <c r="B954">
        <v>7888591</v>
      </c>
      <c r="C954">
        <v>1721838</v>
      </c>
      <c r="D954" t="s">
        <v>129</v>
      </c>
      <c r="E954" t="s">
        <v>67</v>
      </c>
      <c r="G954" t="b">
        <v>0</v>
      </c>
      <c r="H954">
        <v>0</v>
      </c>
    </row>
    <row r="955" spans="1:9" x14ac:dyDescent="0.55000000000000004">
      <c r="A955" t="str">
        <f t="shared" si="14"/>
        <v>SNBL U.S.A., Ltd.Other Engagements (1099, 1042, Property, etc.)2</v>
      </c>
      <c r="B955">
        <v>7888589</v>
      </c>
      <c r="C955">
        <v>868400</v>
      </c>
      <c r="D955" t="s">
        <v>121</v>
      </c>
      <c r="E955" t="s">
        <v>883</v>
      </c>
      <c r="G955" t="b">
        <v>0</v>
      </c>
      <c r="H955">
        <v>0</v>
      </c>
    </row>
    <row r="956" spans="1:9" x14ac:dyDescent="0.55000000000000004">
      <c r="A956" t="str">
        <f t="shared" si="14"/>
        <v>Roof Tech Inc.Notice Handling</v>
      </c>
      <c r="B956">
        <v>7888588</v>
      </c>
      <c r="C956">
        <v>3429508</v>
      </c>
      <c r="D956" t="s">
        <v>82</v>
      </c>
      <c r="E956" t="s">
        <v>858</v>
      </c>
      <c r="G956" t="b">
        <v>0</v>
      </c>
      <c r="H956">
        <v>0</v>
      </c>
    </row>
    <row r="957" spans="1:9" x14ac:dyDescent="0.55000000000000004">
      <c r="A957" t="str">
        <f t="shared" si="14"/>
        <v>ADW-No.1 LLCNotice Handling</v>
      </c>
      <c r="B957">
        <v>7888587</v>
      </c>
      <c r="C957">
        <v>1995808</v>
      </c>
      <c r="D957" t="s">
        <v>144</v>
      </c>
      <c r="E957" t="s">
        <v>858</v>
      </c>
      <c r="G957" t="b">
        <v>0</v>
      </c>
      <c r="H957">
        <v>0</v>
      </c>
    </row>
    <row r="958" spans="1:9" x14ac:dyDescent="0.55000000000000004">
      <c r="A958" t="str">
        <f t="shared" si="14"/>
        <v>Fukuda Denshi USA, Inc.Notice Handling</v>
      </c>
      <c r="B958">
        <v>7888586</v>
      </c>
      <c r="C958">
        <v>868179</v>
      </c>
      <c r="D958" t="s">
        <v>98</v>
      </c>
      <c r="E958" t="s">
        <v>858</v>
      </c>
      <c r="G958" t="b">
        <v>0</v>
      </c>
      <c r="H958">
        <v>0</v>
      </c>
    </row>
    <row r="959" spans="1:9" x14ac:dyDescent="0.55000000000000004">
      <c r="A959" t="str">
        <f t="shared" si="14"/>
        <v>Fukuda Denshi USA, Inc.Meeting</v>
      </c>
      <c r="B959">
        <v>7888585</v>
      </c>
      <c r="C959">
        <v>868179</v>
      </c>
      <c r="D959" t="s">
        <v>98</v>
      </c>
      <c r="E959" t="s">
        <v>57</v>
      </c>
      <c r="G959" t="b">
        <v>0</v>
      </c>
      <c r="H959">
        <v>0</v>
      </c>
    </row>
    <row r="960" spans="1:9" x14ac:dyDescent="0.55000000000000004">
      <c r="A960" t="str">
        <f t="shared" si="14"/>
        <v>Hitachi Plant Technologies (USA) CorporationIncome Tax Return - Corporate3</v>
      </c>
      <c r="B960">
        <v>7888584</v>
      </c>
      <c r="C960">
        <v>1043219</v>
      </c>
      <c r="D960" t="s">
        <v>733</v>
      </c>
      <c r="E960" t="s">
        <v>884</v>
      </c>
      <c r="G960" t="b">
        <v>0</v>
      </c>
      <c r="H960">
        <v>0</v>
      </c>
      <c r="I960" t="s">
        <v>885</v>
      </c>
    </row>
    <row r="961" spans="1:8" x14ac:dyDescent="0.55000000000000004">
      <c r="A961" t="str">
        <f t="shared" si="14"/>
        <v>WORKS APPLICATIONS AMERICA INC.Correspondence</v>
      </c>
      <c r="B961">
        <v>7888583</v>
      </c>
      <c r="C961">
        <v>1721838</v>
      </c>
      <c r="D961" t="s">
        <v>129</v>
      </c>
      <c r="E961" t="s">
        <v>878</v>
      </c>
      <c r="G961" t="b">
        <v>0</v>
      </c>
      <c r="H961">
        <v>0</v>
      </c>
    </row>
    <row r="962" spans="1:8" x14ac:dyDescent="0.55000000000000004">
      <c r="A962" t="str">
        <f t="shared" si="14"/>
        <v>Sansan USABookkeeping</v>
      </c>
      <c r="B962">
        <v>7888581</v>
      </c>
      <c r="C962">
        <v>3429629</v>
      </c>
      <c r="D962" t="s">
        <v>886</v>
      </c>
      <c r="E962" t="s">
        <v>812</v>
      </c>
      <c r="F962" t="s">
        <v>774</v>
      </c>
      <c r="G962" t="b">
        <v>0</v>
      </c>
      <c r="H962">
        <v>0</v>
      </c>
    </row>
    <row r="963" spans="1:8" x14ac:dyDescent="0.55000000000000004">
      <c r="A963" t="str">
        <f t="shared" ref="A963:A1026" si="15">D963&amp;E963</f>
        <v>Fukuda Denshi USA, Inc.Billing/Invoicing/Collection</v>
      </c>
      <c r="B963">
        <v>7888580</v>
      </c>
      <c r="C963">
        <v>868179</v>
      </c>
      <c r="D963" t="s">
        <v>98</v>
      </c>
      <c r="E963" t="s">
        <v>887</v>
      </c>
      <c r="G963" t="b">
        <v>0</v>
      </c>
      <c r="H963">
        <v>0</v>
      </c>
    </row>
    <row r="964" spans="1:8" x14ac:dyDescent="0.55000000000000004">
      <c r="A964" t="str">
        <f t="shared" si="15"/>
        <v>Marumatsu, Inc.Sales Tax</v>
      </c>
      <c r="B964">
        <v>7888579</v>
      </c>
      <c r="C964">
        <v>868380</v>
      </c>
      <c r="D964" t="s">
        <v>176</v>
      </c>
      <c r="E964" t="s">
        <v>853</v>
      </c>
      <c r="G964" t="b">
        <v>0</v>
      </c>
      <c r="H964">
        <v>0</v>
      </c>
    </row>
    <row r="965" spans="1:8" x14ac:dyDescent="0.55000000000000004">
      <c r="A965" t="str">
        <f t="shared" si="15"/>
        <v>WAKOU USA INC.Sales Tax</v>
      </c>
      <c r="B965">
        <v>7888578</v>
      </c>
      <c r="C965">
        <v>947546</v>
      </c>
      <c r="D965" t="s">
        <v>531</v>
      </c>
      <c r="E965" t="s">
        <v>853</v>
      </c>
      <c r="G965" t="b">
        <v>0</v>
      </c>
      <c r="H965">
        <v>0</v>
      </c>
    </row>
    <row r="966" spans="1:8" x14ac:dyDescent="0.55000000000000004">
      <c r="A966" t="str">
        <f t="shared" si="15"/>
        <v>Acapel, Inc.Research</v>
      </c>
      <c r="B966">
        <v>7888577</v>
      </c>
      <c r="C966">
        <v>3429706</v>
      </c>
      <c r="D966" t="s">
        <v>888</v>
      </c>
      <c r="E966" t="s">
        <v>67</v>
      </c>
      <c r="G966" t="b">
        <v>0</v>
      </c>
      <c r="H966">
        <v>0</v>
      </c>
    </row>
    <row r="967" spans="1:8" x14ac:dyDescent="0.55000000000000004">
      <c r="A967" t="str">
        <f t="shared" si="15"/>
        <v>CookPad, Inc.Research</v>
      </c>
      <c r="B967">
        <v>7888576</v>
      </c>
      <c r="C967">
        <v>871150</v>
      </c>
      <c r="D967" t="s">
        <v>763</v>
      </c>
      <c r="E967" t="s">
        <v>67</v>
      </c>
      <c r="G967" t="b">
        <v>0</v>
      </c>
      <c r="H967">
        <v>0</v>
      </c>
    </row>
    <row r="968" spans="1:8" x14ac:dyDescent="0.55000000000000004">
      <c r="A968" t="str">
        <f t="shared" si="15"/>
        <v>WAKOU USA INC.Research</v>
      </c>
      <c r="B968">
        <v>7888575</v>
      </c>
      <c r="C968">
        <v>947546</v>
      </c>
      <c r="D968" t="s">
        <v>531</v>
      </c>
      <c r="E968" t="s">
        <v>67</v>
      </c>
      <c r="G968" t="b">
        <v>0</v>
      </c>
      <c r="H968">
        <v>0</v>
      </c>
    </row>
    <row r="969" spans="1:8" x14ac:dyDescent="0.55000000000000004">
      <c r="A969" t="str">
        <f t="shared" si="15"/>
        <v>Hitachi Plant Technologies (USA) CorporationPayroll3</v>
      </c>
      <c r="B969">
        <v>7888574</v>
      </c>
      <c r="C969">
        <v>1043219</v>
      </c>
      <c r="D969" t="s">
        <v>733</v>
      </c>
      <c r="E969" t="s">
        <v>889</v>
      </c>
      <c r="G969" t="b">
        <v>0</v>
      </c>
      <c r="H969">
        <v>0</v>
      </c>
    </row>
    <row r="970" spans="1:8" x14ac:dyDescent="0.55000000000000004">
      <c r="A970" t="str">
        <f t="shared" si="15"/>
        <v>Acapel, Inc.Other Engagements (1099, 1042, Property, etc.)</v>
      </c>
      <c r="B970">
        <v>7888573</v>
      </c>
      <c r="C970">
        <v>3429706</v>
      </c>
      <c r="D970" t="s">
        <v>888</v>
      </c>
      <c r="E970" t="s">
        <v>815</v>
      </c>
      <c r="G970" t="b">
        <v>0</v>
      </c>
      <c r="H970">
        <v>0</v>
      </c>
    </row>
    <row r="971" spans="1:8" x14ac:dyDescent="0.55000000000000004">
      <c r="A971" t="str">
        <f t="shared" si="15"/>
        <v>Takahashi, Muneyuki and MayumiOther Engagements (1099, 1042, Property, etc.)</v>
      </c>
      <c r="B971">
        <v>7888572</v>
      </c>
      <c r="C971">
        <v>3429512</v>
      </c>
      <c r="D971" t="s">
        <v>890</v>
      </c>
      <c r="E971" t="s">
        <v>815</v>
      </c>
      <c r="G971" t="b">
        <v>0</v>
      </c>
      <c r="H971">
        <v>0</v>
      </c>
    </row>
    <row r="972" spans="1:8" x14ac:dyDescent="0.55000000000000004">
      <c r="A972" t="str">
        <f t="shared" si="15"/>
        <v>SPC Teleengineering CorporationOther Engagements (1099, 1042, Property, etc.)</v>
      </c>
      <c r="B972">
        <v>7888571</v>
      </c>
      <c r="C972">
        <v>868402</v>
      </c>
      <c r="D972" t="s">
        <v>891</v>
      </c>
      <c r="E972" t="s">
        <v>815</v>
      </c>
      <c r="G972" t="b">
        <v>0</v>
      </c>
      <c r="H972">
        <v>0</v>
      </c>
    </row>
    <row r="973" spans="1:8" x14ac:dyDescent="0.55000000000000004">
      <c r="A973" t="str">
        <f t="shared" si="15"/>
        <v>Terada, Masaaki and AkikoOther Engagements (1099, 1042, Property, etc.)</v>
      </c>
      <c r="B973">
        <v>7888570</v>
      </c>
      <c r="C973">
        <v>3429549</v>
      </c>
      <c r="D973" t="s">
        <v>892</v>
      </c>
      <c r="E973" t="s">
        <v>815</v>
      </c>
      <c r="G973" t="b">
        <v>0</v>
      </c>
      <c r="H973">
        <v>0</v>
      </c>
    </row>
    <row r="974" spans="1:8" x14ac:dyDescent="0.55000000000000004">
      <c r="A974" t="str">
        <f t="shared" si="15"/>
        <v>Takahashi, KensukeOther Engagements (1099, 1042, Property, etc.)</v>
      </c>
      <c r="B974">
        <v>7888569</v>
      </c>
      <c r="C974">
        <v>1431231</v>
      </c>
      <c r="D974" t="s">
        <v>893</v>
      </c>
      <c r="E974" t="s">
        <v>815</v>
      </c>
      <c r="G974" t="b">
        <v>0</v>
      </c>
      <c r="H974">
        <v>0</v>
      </c>
    </row>
    <row r="975" spans="1:8" x14ac:dyDescent="0.55000000000000004">
      <c r="A975" t="str">
        <f t="shared" si="15"/>
        <v>Shimbo, AkiraOther Engagements (1099, 1042, Property, etc.)</v>
      </c>
      <c r="B975">
        <v>7888568</v>
      </c>
      <c r="C975">
        <v>989057</v>
      </c>
      <c r="D975" t="s">
        <v>894</v>
      </c>
      <c r="E975" t="s">
        <v>815</v>
      </c>
      <c r="G975" t="b">
        <v>0</v>
      </c>
      <c r="H975">
        <v>0</v>
      </c>
    </row>
    <row r="976" spans="1:8" x14ac:dyDescent="0.55000000000000004">
      <c r="A976" t="str">
        <f t="shared" si="15"/>
        <v>Murao, Shunya and YoshinoOther Engagements (1099, 1042, Property, etc.)</v>
      </c>
      <c r="B976">
        <v>7888567</v>
      </c>
      <c r="C976">
        <v>3429540</v>
      </c>
      <c r="D976" t="s">
        <v>895</v>
      </c>
      <c r="E976" t="s">
        <v>815</v>
      </c>
      <c r="G976" t="b">
        <v>0</v>
      </c>
      <c r="H976">
        <v>0</v>
      </c>
    </row>
    <row r="977" spans="1:9" x14ac:dyDescent="0.55000000000000004">
      <c r="A977" t="str">
        <f t="shared" si="15"/>
        <v>Minami, Kosuke and HirokoOther Engagements (1099, 1042, Property, etc.)</v>
      </c>
      <c r="B977">
        <v>7888566</v>
      </c>
      <c r="C977">
        <v>1431232</v>
      </c>
      <c r="D977" t="s">
        <v>896</v>
      </c>
      <c r="E977" t="s">
        <v>815</v>
      </c>
      <c r="G977" t="b">
        <v>0</v>
      </c>
      <c r="H977">
        <v>0</v>
      </c>
    </row>
    <row r="978" spans="1:9" x14ac:dyDescent="0.55000000000000004">
      <c r="A978" t="str">
        <f t="shared" si="15"/>
        <v>Higuchi, Naoki and ChiemiOther Engagements (1099, 1042, Property, etc.)</v>
      </c>
      <c r="B978">
        <v>7888565</v>
      </c>
      <c r="C978">
        <v>3429525</v>
      </c>
      <c r="D978" t="s">
        <v>897</v>
      </c>
      <c r="E978" t="s">
        <v>815</v>
      </c>
      <c r="G978" t="b">
        <v>0</v>
      </c>
      <c r="H978">
        <v>0</v>
      </c>
    </row>
    <row r="979" spans="1:9" x14ac:dyDescent="0.55000000000000004">
      <c r="A979" t="str">
        <f t="shared" si="15"/>
        <v>Fiedziuszko, MichaelOther Engagements (1099, 1042, Property, etc.)</v>
      </c>
      <c r="B979">
        <v>7888564</v>
      </c>
      <c r="C979">
        <v>3429521</v>
      </c>
      <c r="D979" t="s">
        <v>898</v>
      </c>
      <c r="E979" t="s">
        <v>815</v>
      </c>
      <c r="G979" t="b">
        <v>0</v>
      </c>
      <c r="H979">
        <v>0</v>
      </c>
    </row>
    <row r="980" spans="1:9" x14ac:dyDescent="0.55000000000000004">
      <c r="A980" t="str">
        <f t="shared" si="15"/>
        <v>Takahashi, KensukeNotice Handling</v>
      </c>
      <c r="B980">
        <v>7888563</v>
      </c>
      <c r="C980">
        <v>1431231</v>
      </c>
      <c r="D980" t="s">
        <v>893</v>
      </c>
      <c r="E980" t="s">
        <v>858</v>
      </c>
      <c r="G980" t="b">
        <v>0</v>
      </c>
      <c r="H980">
        <v>0</v>
      </c>
    </row>
    <row r="981" spans="1:9" x14ac:dyDescent="0.55000000000000004">
      <c r="A981" t="str">
        <f t="shared" si="15"/>
        <v>Fukatsu, Katsushi and Jinyoung YunNotice Handling</v>
      </c>
      <c r="B981">
        <v>7888562</v>
      </c>
      <c r="C981">
        <v>2231466</v>
      </c>
      <c r="D981" t="s">
        <v>899</v>
      </c>
      <c r="E981" t="s">
        <v>858</v>
      </c>
      <c r="G981" t="b">
        <v>0</v>
      </c>
      <c r="H981">
        <v>0</v>
      </c>
    </row>
    <row r="982" spans="1:9" x14ac:dyDescent="0.55000000000000004">
      <c r="A982" t="str">
        <f t="shared" si="15"/>
        <v>Hoshino, Kazuya and ElinaNotice Handling</v>
      </c>
      <c r="B982">
        <v>7888561</v>
      </c>
      <c r="C982">
        <v>3429617</v>
      </c>
      <c r="D982" t="s">
        <v>900</v>
      </c>
      <c r="E982" t="s">
        <v>858</v>
      </c>
      <c r="G982" t="b">
        <v>0</v>
      </c>
      <c r="H982">
        <v>0</v>
      </c>
    </row>
    <row r="983" spans="1:9" x14ac:dyDescent="0.55000000000000004">
      <c r="A983" t="str">
        <f t="shared" si="15"/>
        <v>Nagata, RyoichiMeeting</v>
      </c>
      <c r="B983">
        <v>7888560</v>
      </c>
      <c r="C983">
        <v>3429620</v>
      </c>
      <c r="D983" t="s">
        <v>857</v>
      </c>
      <c r="E983" t="s">
        <v>57</v>
      </c>
      <c r="G983" t="b">
        <v>0</v>
      </c>
      <c r="H983">
        <v>0</v>
      </c>
    </row>
    <row r="984" spans="1:9" x14ac:dyDescent="0.55000000000000004">
      <c r="A984" t="str">
        <f t="shared" si="15"/>
        <v>Takahashi, Muneyuki and MayumiMeeting</v>
      </c>
      <c r="B984">
        <v>7888559</v>
      </c>
      <c r="C984">
        <v>3429512</v>
      </c>
      <c r="D984" t="s">
        <v>890</v>
      </c>
      <c r="E984" t="s">
        <v>57</v>
      </c>
      <c r="G984" t="b">
        <v>0</v>
      </c>
      <c r="H984">
        <v>0</v>
      </c>
    </row>
    <row r="985" spans="1:9" x14ac:dyDescent="0.55000000000000004">
      <c r="A985" t="str">
        <f t="shared" si="15"/>
        <v>Anaeropharma Science U.S.A. Inc.Meeting</v>
      </c>
      <c r="B985">
        <v>7888558</v>
      </c>
      <c r="C985">
        <v>2391988</v>
      </c>
      <c r="D985" t="s">
        <v>136</v>
      </c>
      <c r="E985" t="s">
        <v>57</v>
      </c>
      <c r="G985" t="b">
        <v>0</v>
      </c>
      <c r="H985">
        <v>0</v>
      </c>
    </row>
    <row r="986" spans="1:9" x14ac:dyDescent="0.55000000000000004">
      <c r="A986" t="str">
        <f t="shared" si="15"/>
        <v>WAKOU USA INC.Meeting</v>
      </c>
      <c r="B986">
        <v>7888557</v>
      </c>
      <c r="C986">
        <v>947546</v>
      </c>
      <c r="D986" t="s">
        <v>531</v>
      </c>
      <c r="E986" t="s">
        <v>57</v>
      </c>
      <c r="G986" t="b">
        <v>0</v>
      </c>
      <c r="H986">
        <v>0</v>
      </c>
    </row>
    <row r="987" spans="1:9" x14ac:dyDescent="0.55000000000000004">
      <c r="A987" t="str">
        <f t="shared" si="15"/>
        <v>Eastern Car Liner (Americas), Inc.Income Tax Return - Individual</v>
      </c>
      <c r="B987">
        <v>7888556</v>
      </c>
      <c r="C987">
        <v>3429662</v>
      </c>
      <c r="D987" t="s">
        <v>96</v>
      </c>
      <c r="E987" t="s">
        <v>807</v>
      </c>
      <c r="G987" t="b">
        <v>0</v>
      </c>
      <c r="H987">
        <v>0</v>
      </c>
      <c r="I987" t="s">
        <v>466</v>
      </c>
    </row>
    <row r="988" spans="1:9" x14ac:dyDescent="0.55000000000000004">
      <c r="A988" t="str">
        <f t="shared" si="15"/>
        <v>Mizuno, Mitsutaka and SayokoIncome Tax Return - Corporate</v>
      </c>
      <c r="B988">
        <v>7888555</v>
      </c>
      <c r="C988">
        <v>3429538</v>
      </c>
      <c r="D988" t="s">
        <v>901</v>
      </c>
      <c r="E988" t="s">
        <v>809</v>
      </c>
      <c r="G988" t="b">
        <v>0</v>
      </c>
      <c r="H988">
        <v>0</v>
      </c>
      <c r="I988" t="s">
        <v>810</v>
      </c>
    </row>
    <row r="989" spans="1:9" x14ac:dyDescent="0.55000000000000004">
      <c r="A989" t="str">
        <f t="shared" si="15"/>
        <v>Higuchi, Naoki and ChiemiIncome Tax Return - Corporate</v>
      </c>
      <c r="B989">
        <v>7888554</v>
      </c>
      <c r="C989">
        <v>3429525</v>
      </c>
      <c r="D989" t="s">
        <v>897</v>
      </c>
      <c r="E989" t="s">
        <v>809</v>
      </c>
      <c r="G989" t="b">
        <v>0</v>
      </c>
      <c r="H989">
        <v>0</v>
      </c>
      <c r="I989" t="s">
        <v>810</v>
      </c>
    </row>
    <row r="990" spans="1:9" x14ac:dyDescent="0.55000000000000004">
      <c r="A990" t="str">
        <f t="shared" si="15"/>
        <v>Satoh, YoshioIncome Tax Return - Corporate</v>
      </c>
      <c r="B990">
        <v>7888553</v>
      </c>
      <c r="C990">
        <v>997449</v>
      </c>
      <c r="D990" t="s">
        <v>902</v>
      </c>
      <c r="E990" t="s">
        <v>809</v>
      </c>
      <c r="G990" t="b">
        <v>0</v>
      </c>
      <c r="H990">
        <v>0</v>
      </c>
      <c r="I990" t="s">
        <v>810</v>
      </c>
    </row>
    <row r="991" spans="1:9" x14ac:dyDescent="0.55000000000000004">
      <c r="A991" t="str">
        <f t="shared" si="15"/>
        <v>Fiedziuszko, MichaelIncome Tax Return - Corporate</v>
      </c>
      <c r="B991">
        <v>7888552</v>
      </c>
      <c r="C991">
        <v>3429521</v>
      </c>
      <c r="D991" t="s">
        <v>898</v>
      </c>
      <c r="E991" t="s">
        <v>809</v>
      </c>
      <c r="G991" t="b">
        <v>0</v>
      </c>
      <c r="H991">
        <v>0</v>
      </c>
      <c r="I991" t="s">
        <v>810</v>
      </c>
    </row>
    <row r="992" spans="1:9" x14ac:dyDescent="0.55000000000000004">
      <c r="A992" t="str">
        <f t="shared" si="15"/>
        <v>WORKS APPLICATIONS AMERICA INC.Filing</v>
      </c>
      <c r="B992">
        <v>7888551</v>
      </c>
      <c r="C992">
        <v>1721838</v>
      </c>
      <c r="D992" t="s">
        <v>129</v>
      </c>
      <c r="E992" t="s">
        <v>903</v>
      </c>
      <c r="G992" t="b">
        <v>0</v>
      </c>
      <c r="H992">
        <v>0</v>
      </c>
    </row>
    <row r="993" spans="1:8" x14ac:dyDescent="0.55000000000000004">
      <c r="A993" t="str">
        <f t="shared" si="15"/>
        <v>Maruwa America CorpFiling</v>
      </c>
      <c r="B993">
        <v>7888549</v>
      </c>
      <c r="C993">
        <v>868377</v>
      </c>
      <c r="D993" t="s">
        <v>177</v>
      </c>
      <c r="E993" t="s">
        <v>903</v>
      </c>
      <c r="G993" t="b">
        <v>0</v>
      </c>
      <c r="H993">
        <v>0</v>
      </c>
    </row>
    <row r="994" spans="1:8" x14ac:dyDescent="0.55000000000000004">
      <c r="A994" t="str">
        <f t="shared" si="15"/>
        <v>Mitsui, TakashiCorrespondence</v>
      </c>
      <c r="B994">
        <v>7888548</v>
      </c>
      <c r="C994">
        <v>3429504</v>
      </c>
      <c r="D994" t="s">
        <v>864</v>
      </c>
      <c r="E994" t="s">
        <v>878</v>
      </c>
      <c r="G994" t="b">
        <v>0</v>
      </c>
      <c r="H994">
        <v>0</v>
      </c>
    </row>
    <row r="995" spans="1:8" x14ac:dyDescent="0.55000000000000004">
      <c r="A995" t="str">
        <f t="shared" si="15"/>
        <v>Digital Manga, Inc.Correspondence</v>
      </c>
      <c r="B995">
        <v>7888547</v>
      </c>
      <c r="C995">
        <v>3429488</v>
      </c>
      <c r="D995" t="s">
        <v>791</v>
      </c>
      <c r="E995" t="s">
        <v>878</v>
      </c>
      <c r="G995" t="b">
        <v>0</v>
      </c>
      <c r="H995">
        <v>0</v>
      </c>
    </row>
    <row r="996" spans="1:8" x14ac:dyDescent="0.55000000000000004">
      <c r="A996" t="str">
        <f t="shared" si="15"/>
        <v>Acapel, Inc.Correspondence</v>
      </c>
      <c r="B996">
        <v>7888546</v>
      </c>
      <c r="C996">
        <v>3429706</v>
      </c>
      <c r="D996" t="s">
        <v>888</v>
      </c>
      <c r="E996" t="s">
        <v>878</v>
      </c>
      <c r="G996" t="b">
        <v>0</v>
      </c>
      <c r="H996">
        <v>0</v>
      </c>
    </row>
    <row r="997" spans="1:8" x14ac:dyDescent="0.55000000000000004">
      <c r="A997" t="str">
        <f t="shared" si="15"/>
        <v>Eastern Car Liner (Americas), Inc.Correspondence</v>
      </c>
      <c r="B997">
        <v>7888545</v>
      </c>
      <c r="C997">
        <v>3429662</v>
      </c>
      <c r="D997" t="s">
        <v>96</v>
      </c>
      <c r="E997" t="s">
        <v>878</v>
      </c>
      <c r="G997" t="b">
        <v>0</v>
      </c>
      <c r="H997">
        <v>0</v>
      </c>
    </row>
    <row r="998" spans="1:8" x14ac:dyDescent="0.55000000000000004">
      <c r="A998" t="str">
        <f t="shared" si="15"/>
        <v>Kyoto Kagaku America Inc.Consultation</v>
      </c>
      <c r="B998">
        <v>7888544</v>
      </c>
      <c r="C998">
        <v>3429627</v>
      </c>
      <c r="D998" t="s">
        <v>757</v>
      </c>
      <c r="E998" t="s">
        <v>816</v>
      </c>
      <c r="F998" t="s">
        <v>732</v>
      </c>
      <c r="G998" t="b">
        <v>0</v>
      </c>
      <c r="H998">
        <v>0</v>
      </c>
    </row>
    <row r="999" spans="1:8" x14ac:dyDescent="0.55000000000000004">
      <c r="A999" t="str">
        <f t="shared" si="15"/>
        <v>Digital Manga, Inc.Consultation</v>
      </c>
      <c r="B999">
        <v>7888543</v>
      </c>
      <c r="C999">
        <v>3429488</v>
      </c>
      <c r="D999" t="s">
        <v>791</v>
      </c>
      <c r="E999" t="s">
        <v>816</v>
      </c>
      <c r="F999" t="s">
        <v>732</v>
      </c>
      <c r="G999" t="b">
        <v>0</v>
      </c>
      <c r="H999">
        <v>0</v>
      </c>
    </row>
    <row r="1000" spans="1:8" x14ac:dyDescent="0.55000000000000004">
      <c r="A1000" t="str">
        <f t="shared" si="15"/>
        <v>CAPS Association, Inc.Compilation</v>
      </c>
      <c r="B1000">
        <v>7888542</v>
      </c>
      <c r="C1000">
        <v>868171</v>
      </c>
      <c r="D1000" t="s">
        <v>803</v>
      </c>
      <c r="E1000" t="s">
        <v>904</v>
      </c>
      <c r="F1000" t="s">
        <v>732</v>
      </c>
      <c r="G1000" t="b">
        <v>0</v>
      </c>
      <c r="H1000">
        <v>0</v>
      </c>
    </row>
    <row r="1001" spans="1:8" x14ac:dyDescent="0.55000000000000004">
      <c r="A1001" t="str">
        <f t="shared" si="15"/>
        <v>Satoh Brothers International, Inc.Bookkeeping</v>
      </c>
      <c r="B1001">
        <v>7888540</v>
      </c>
      <c r="C1001">
        <v>3429510</v>
      </c>
      <c r="D1001" t="s">
        <v>163</v>
      </c>
      <c r="E1001" t="s">
        <v>812</v>
      </c>
      <c r="F1001" t="s">
        <v>732</v>
      </c>
      <c r="G1001" t="b">
        <v>0</v>
      </c>
      <c r="H1001">
        <v>0</v>
      </c>
    </row>
    <row r="1002" spans="1:8" x14ac:dyDescent="0.55000000000000004">
      <c r="A1002" t="str">
        <f t="shared" si="15"/>
        <v>SNBL U.S.A., Ltd.Billing/Invoicing/Collection</v>
      </c>
      <c r="B1002">
        <v>7888539</v>
      </c>
      <c r="C1002">
        <v>868400</v>
      </c>
      <c r="D1002" t="s">
        <v>121</v>
      </c>
      <c r="E1002" t="s">
        <v>887</v>
      </c>
      <c r="G1002" t="b">
        <v>0</v>
      </c>
      <c r="H1002">
        <v>0</v>
      </c>
    </row>
    <row r="1003" spans="1:8" x14ac:dyDescent="0.55000000000000004">
      <c r="A1003" t="str">
        <f t="shared" si="15"/>
        <v>CookPad, Inc.Billing/Invoicing/Collection</v>
      </c>
      <c r="B1003">
        <v>7888538</v>
      </c>
      <c r="C1003">
        <v>871150</v>
      </c>
      <c r="D1003" t="s">
        <v>763</v>
      </c>
      <c r="E1003" t="s">
        <v>887</v>
      </c>
      <c r="G1003" t="b">
        <v>0</v>
      </c>
      <c r="H1003">
        <v>0</v>
      </c>
    </row>
    <row r="1004" spans="1:8" x14ac:dyDescent="0.55000000000000004">
      <c r="A1004" t="str">
        <f t="shared" si="15"/>
        <v>Marumatsu, Inc.Billing/Invoicing/Collection</v>
      </c>
      <c r="B1004">
        <v>7888537</v>
      </c>
      <c r="C1004">
        <v>868380</v>
      </c>
      <c r="D1004" t="s">
        <v>176</v>
      </c>
      <c r="E1004" t="s">
        <v>887</v>
      </c>
      <c r="G1004" t="b">
        <v>0</v>
      </c>
      <c r="H1004">
        <v>0</v>
      </c>
    </row>
    <row r="1005" spans="1:8" x14ac:dyDescent="0.55000000000000004">
      <c r="A1005" t="str">
        <f t="shared" si="15"/>
        <v>CAPS Association, Inc.Agreed Upon Procedure</v>
      </c>
      <c r="B1005">
        <v>7888536</v>
      </c>
      <c r="C1005">
        <v>868171</v>
      </c>
      <c r="D1005" t="s">
        <v>803</v>
      </c>
      <c r="E1005" t="s">
        <v>854</v>
      </c>
      <c r="G1005" t="b">
        <v>0</v>
      </c>
      <c r="H1005">
        <v>0</v>
      </c>
    </row>
    <row r="1006" spans="1:8" x14ac:dyDescent="0.55000000000000004">
      <c r="A1006" t="str">
        <f t="shared" si="15"/>
        <v>Eastern Car Liner (Americas), Inc.Administration</v>
      </c>
      <c r="B1006">
        <v>7888535</v>
      </c>
      <c r="C1006">
        <v>3429662</v>
      </c>
      <c r="D1006" t="s">
        <v>96</v>
      </c>
      <c r="E1006" t="s">
        <v>34</v>
      </c>
      <c r="F1006" t="s">
        <v>720</v>
      </c>
      <c r="G1006" t="b">
        <v>0</v>
      </c>
      <c r="H1006">
        <v>0</v>
      </c>
    </row>
    <row r="1007" spans="1:8" x14ac:dyDescent="0.55000000000000004">
      <c r="A1007" t="str">
        <f t="shared" si="15"/>
        <v>Hiraguchi, Yasunori and KuniyoAdministration</v>
      </c>
      <c r="B1007">
        <v>7888534</v>
      </c>
      <c r="C1007">
        <v>868302</v>
      </c>
      <c r="D1007" t="s">
        <v>905</v>
      </c>
      <c r="E1007" t="s">
        <v>34</v>
      </c>
      <c r="G1007" t="b">
        <v>0</v>
      </c>
      <c r="H1007">
        <v>0</v>
      </c>
    </row>
    <row r="1008" spans="1:8" x14ac:dyDescent="0.55000000000000004">
      <c r="A1008" t="str">
        <f t="shared" si="15"/>
        <v>Marumatsu, Inc.Administration</v>
      </c>
      <c r="B1008">
        <v>7888532</v>
      </c>
      <c r="C1008">
        <v>868380</v>
      </c>
      <c r="D1008" t="s">
        <v>176</v>
      </c>
      <c r="E1008" t="s">
        <v>34</v>
      </c>
      <c r="G1008" t="b">
        <v>0</v>
      </c>
      <c r="H1008">
        <v>0</v>
      </c>
    </row>
    <row r="1009" spans="1:8" x14ac:dyDescent="0.55000000000000004">
      <c r="A1009" t="str">
        <f t="shared" si="15"/>
        <v>Digital Manga, Inc.Sales Tax</v>
      </c>
      <c r="B1009">
        <v>7888531</v>
      </c>
      <c r="C1009">
        <v>3429488</v>
      </c>
      <c r="D1009" t="s">
        <v>791</v>
      </c>
      <c r="E1009" t="s">
        <v>853</v>
      </c>
      <c r="G1009" t="b">
        <v>0</v>
      </c>
      <c r="H1009">
        <v>0</v>
      </c>
    </row>
    <row r="1010" spans="1:8" x14ac:dyDescent="0.55000000000000004">
      <c r="A1010" t="str">
        <f t="shared" si="15"/>
        <v>Roof Tech Inc.Research</v>
      </c>
      <c r="B1010">
        <v>7888530</v>
      </c>
      <c r="C1010">
        <v>3429508</v>
      </c>
      <c r="D1010" t="s">
        <v>82</v>
      </c>
      <c r="E1010" t="s">
        <v>67</v>
      </c>
      <c r="G1010" t="b">
        <v>0</v>
      </c>
      <c r="H1010">
        <v>0</v>
      </c>
    </row>
    <row r="1011" spans="1:8" x14ac:dyDescent="0.55000000000000004">
      <c r="A1011" t="str">
        <f t="shared" si="15"/>
        <v>Hitachi Plant Technologies (USA) CorporationResearch3</v>
      </c>
      <c r="B1011">
        <v>7888529</v>
      </c>
      <c r="C1011">
        <v>1043219</v>
      </c>
      <c r="D1011" t="s">
        <v>733</v>
      </c>
      <c r="E1011" t="s">
        <v>906</v>
      </c>
      <c r="G1011" t="b">
        <v>0</v>
      </c>
      <c r="H1011">
        <v>0</v>
      </c>
    </row>
    <row r="1012" spans="1:8" x14ac:dyDescent="0.55000000000000004">
      <c r="A1012" t="str">
        <f t="shared" si="15"/>
        <v>Sato, Toshiaki and TomokoPayroll</v>
      </c>
      <c r="B1012">
        <v>7888528</v>
      </c>
      <c r="C1012">
        <v>3429608</v>
      </c>
      <c r="D1012" t="s">
        <v>907</v>
      </c>
      <c r="E1012" t="s">
        <v>61</v>
      </c>
      <c r="G1012" t="b">
        <v>0</v>
      </c>
      <c r="H1012">
        <v>0</v>
      </c>
    </row>
    <row r="1013" spans="1:8" x14ac:dyDescent="0.55000000000000004">
      <c r="A1013" t="str">
        <f t="shared" si="15"/>
        <v>Fukuda Denshi USA, Inc.Payroll</v>
      </c>
      <c r="B1013">
        <v>7888527</v>
      </c>
      <c r="C1013">
        <v>868179</v>
      </c>
      <c r="D1013" t="s">
        <v>98</v>
      </c>
      <c r="E1013" t="s">
        <v>61</v>
      </c>
      <c r="G1013" t="b">
        <v>0</v>
      </c>
      <c r="H1013">
        <v>0</v>
      </c>
    </row>
    <row r="1014" spans="1:8" x14ac:dyDescent="0.55000000000000004">
      <c r="A1014" t="str">
        <f t="shared" si="15"/>
        <v>Iwata, MasaruOther Engagements (1099, 1042, Property, etc.)</v>
      </c>
      <c r="B1014">
        <v>7888526</v>
      </c>
      <c r="C1014">
        <v>1431228</v>
      </c>
      <c r="D1014" t="s">
        <v>908</v>
      </c>
      <c r="E1014" t="s">
        <v>815</v>
      </c>
      <c r="G1014" t="b">
        <v>0</v>
      </c>
      <c r="H1014">
        <v>0</v>
      </c>
    </row>
    <row r="1015" spans="1:8" x14ac:dyDescent="0.55000000000000004">
      <c r="A1015" t="str">
        <f t="shared" si="15"/>
        <v>Osato U.S.A., Inc.Notice Handling</v>
      </c>
      <c r="B1015">
        <v>7888525</v>
      </c>
      <c r="C1015">
        <v>868395</v>
      </c>
      <c r="D1015" t="s">
        <v>114</v>
      </c>
      <c r="E1015" t="s">
        <v>858</v>
      </c>
      <c r="G1015" t="b">
        <v>0</v>
      </c>
      <c r="H1015">
        <v>0</v>
      </c>
    </row>
    <row r="1016" spans="1:8" x14ac:dyDescent="0.55000000000000004">
      <c r="A1016" t="str">
        <f t="shared" si="15"/>
        <v>WAKOU USA INC.Notice Handling</v>
      </c>
      <c r="B1016">
        <v>7888523</v>
      </c>
      <c r="C1016">
        <v>947546</v>
      </c>
      <c r="D1016" t="s">
        <v>531</v>
      </c>
      <c r="E1016" t="s">
        <v>858</v>
      </c>
      <c r="G1016" t="b">
        <v>0</v>
      </c>
      <c r="H1016">
        <v>0</v>
      </c>
    </row>
    <row r="1017" spans="1:8" x14ac:dyDescent="0.55000000000000004">
      <c r="A1017" t="str">
        <f t="shared" si="15"/>
        <v>WORKS APPLICATIONS AMERICA INC.Meeting</v>
      </c>
      <c r="B1017">
        <v>7888522</v>
      </c>
      <c r="C1017">
        <v>1721838</v>
      </c>
      <c r="D1017" t="s">
        <v>129</v>
      </c>
      <c r="E1017" t="s">
        <v>57</v>
      </c>
      <c r="G1017" t="b">
        <v>0</v>
      </c>
      <c r="H1017">
        <v>0</v>
      </c>
    </row>
    <row r="1018" spans="1:8" x14ac:dyDescent="0.55000000000000004">
      <c r="A1018" t="str">
        <f t="shared" si="15"/>
        <v>Okuyama, Atsushi and YumikoCorrespondence</v>
      </c>
      <c r="B1018">
        <v>7888521</v>
      </c>
      <c r="C1018">
        <v>3429583</v>
      </c>
      <c r="D1018" t="s">
        <v>909</v>
      </c>
      <c r="E1018" t="s">
        <v>878</v>
      </c>
      <c r="G1018" t="b">
        <v>0</v>
      </c>
      <c r="H1018">
        <v>0</v>
      </c>
    </row>
    <row r="1019" spans="1:8" x14ac:dyDescent="0.55000000000000004">
      <c r="A1019" t="str">
        <f t="shared" si="15"/>
        <v>Iwata, MasaruCorrespondence</v>
      </c>
      <c r="B1019">
        <v>7888520</v>
      </c>
      <c r="C1019">
        <v>1431228</v>
      </c>
      <c r="D1019" t="s">
        <v>908</v>
      </c>
      <c r="E1019" t="s">
        <v>878</v>
      </c>
      <c r="G1019" t="b">
        <v>0</v>
      </c>
      <c r="H1019">
        <v>0</v>
      </c>
    </row>
    <row r="1020" spans="1:8" x14ac:dyDescent="0.55000000000000004">
      <c r="A1020" t="str">
        <f t="shared" si="15"/>
        <v>Natori, ItaruCorrespondence</v>
      </c>
      <c r="B1020">
        <v>7888519</v>
      </c>
      <c r="C1020">
        <v>1509140</v>
      </c>
      <c r="D1020" t="s">
        <v>910</v>
      </c>
      <c r="E1020" t="s">
        <v>878</v>
      </c>
      <c r="G1020" t="b">
        <v>0</v>
      </c>
      <c r="H1020">
        <v>0</v>
      </c>
    </row>
    <row r="1021" spans="1:8" x14ac:dyDescent="0.55000000000000004">
      <c r="A1021" t="str">
        <f t="shared" si="15"/>
        <v>Takahashi, KensukeCorrespondence</v>
      </c>
      <c r="B1021">
        <v>7888518</v>
      </c>
      <c r="C1021">
        <v>1431231</v>
      </c>
      <c r="D1021" t="s">
        <v>893</v>
      </c>
      <c r="E1021" t="s">
        <v>878</v>
      </c>
      <c r="G1021" t="b">
        <v>0</v>
      </c>
      <c r="H1021">
        <v>0</v>
      </c>
    </row>
    <row r="1022" spans="1:8" x14ac:dyDescent="0.55000000000000004">
      <c r="A1022" t="str">
        <f t="shared" si="15"/>
        <v>Hitachi Plant Technologies (USA) CorporationConsultation</v>
      </c>
      <c r="B1022">
        <v>7888517</v>
      </c>
      <c r="C1022">
        <v>1043219</v>
      </c>
      <c r="D1022" t="s">
        <v>733</v>
      </c>
      <c r="E1022" t="s">
        <v>816</v>
      </c>
      <c r="F1022" t="s">
        <v>813</v>
      </c>
      <c r="G1022" t="b">
        <v>0</v>
      </c>
      <c r="H1022">
        <v>0</v>
      </c>
    </row>
    <row r="1023" spans="1:8" x14ac:dyDescent="0.55000000000000004">
      <c r="A1023" t="str">
        <f t="shared" si="15"/>
        <v>Hiraoka (USA), Inc.Compilation</v>
      </c>
      <c r="B1023">
        <v>7888516</v>
      </c>
      <c r="C1023">
        <v>3429616</v>
      </c>
      <c r="D1023" t="s">
        <v>186</v>
      </c>
      <c r="E1023" t="s">
        <v>904</v>
      </c>
      <c r="F1023" t="s">
        <v>732</v>
      </c>
      <c r="G1023" t="b">
        <v>0</v>
      </c>
      <c r="H1023">
        <v>0</v>
      </c>
    </row>
    <row r="1024" spans="1:8" x14ac:dyDescent="0.55000000000000004">
      <c r="A1024" t="str">
        <f t="shared" si="15"/>
        <v>Hampstead USA Marketing Research, IncCompilation</v>
      </c>
      <c r="B1024">
        <v>7888515</v>
      </c>
      <c r="C1024">
        <v>1843548</v>
      </c>
      <c r="D1024" t="s">
        <v>152</v>
      </c>
      <c r="E1024" t="s">
        <v>904</v>
      </c>
      <c r="F1024" t="s">
        <v>774</v>
      </c>
      <c r="G1024" t="b">
        <v>0</v>
      </c>
      <c r="H1024">
        <v>0</v>
      </c>
    </row>
    <row r="1025" spans="1:9" x14ac:dyDescent="0.55000000000000004">
      <c r="A1025" t="str">
        <f t="shared" si="15"/>
        <v>CookPad, Inc.Compilation</v>
      </c>
      <c r="B1025">
        <v>7888514</v>
      </c>
      <c r="C1025">
        <v>871150</v>
      </c>
      <c r="D1025" t="s">
        <v>763</v>
      </c>
      <c r="E1025" t="s">
        <v>904</v>
      </c>
      <c r="G1025" t="b">
        <v>0</v>
      </c>
      <c r="H1025">
        <v>0</v>
      </c>
    </row>
    <row r="1026" spans="1:9" x14ac:dyDescent="0.55000000000000004">
      <c r="A1026" t="str">
        <f t="shared" si="15"/>
        <v>Hitachi Plant Technologies (USA) CorporationBookkeeping333</v>
      </c>
      <c r="B1026">
        <v>7888513</v>
      </c>
      <c r="C1026">
        <v>1043219</v>
      </c>
      <c r="D1026" t="s">
        <v>733</v>
      </c>
      <c r="E1026" t="s">
        <v>911</v>
      </c>
      <c r="G1026" t="b">
        <v>0</v>
      </c>
      <c r="H1026">
        <v>0</v>
      </c>
    </row>
    <row r="1027" spans="1:9" x14ac:dyDescent="0.55000000000000004">
      <c r="A1027" t="str">
        <f t="shared" ref="A1027:A1090" si="16">D1027&amp;E1027</f>
        <v>WAKOU USA INC.Billing/Invoicing/Collection</v>
      </c>
      <c r="B1027">
        <v>7888512</v>
      </c>
      <c r="C1027">
        <v>947546</v>
      </c>
      <c r="D1027" t="s">
        <v>531</v>
      </c>
      <c r="E1027" t="s">
        <v>887</v>
      </c>
      <c r="G1027" t="b">
        <v>0</v>
      </c>
      <c r="H1027">
        <v>0</v>
      </c>
    </row>
    <row r="1028" spans="1:9" x14ac:dyDescent="0.55000000000000004">
      <c r="A1028" t="str">
        <f t="shared" si="16"/>
        <v>The Far Eastern Entertainment America, IncBilling/Invoicing/Collection</v>
      </c>
      <c r="B1028">
        <v>7888510</v>
      </c>
      <c r="C1028">
        <v>1739555</v>
      </c>
      <c r="D1028" t="s">
        <v>912</v>
      </c>
      <c r="E1028" t="s">
        <v>887</v>
      </c>
      <c r="G1028" t="b">
        <v>0</v>
      </c>
      <c r="H1028">
        <v>0</v>
      </c>
    </row>
    <row r="1029" spans="1:9" x14ac:dyDescent="0.55000000000000004">
      <c r="A1029" t="str">
        <f t="shared" si="16"/>
        <v>Project H. LLCIncome Tax Return - Individual</v>
      </c>
      <c r="B1029">
        <v>7888508</v>
      </c>
      <c r="C1029">
        <v>3429725</v>
      </c>
      <c r="D1029" t="s">
        <v>802</v>
      </c>
      <c r="E1029" t="s">
        <v>807</v>
      </c>
      <c r="F1029" t="s">
        <v>732</v>
      </c>
      <c r="G1029" t="b">
        <v>0</v>
      </c>
      <c r="H1029">
        <v>0</v>
      </c>
      <c r="I1029" t="s">
        <v>466</v>
      </c>
    </row>
    <row r="1030" spans="1:9" x14ac:dyDescent="0.55000000000000004">
      <c r="A1030" t="str">
        <f t="shared" si="16"/>
        <v>MHK USA LTD.Income Tax Return - Individual</v>
      </c>
      <c r="B1030">
        <v>7888507</v>
      </c>
      <c r="C1030">
        <v>3429535</v>
      </c>
      <c r="D1030" t="s">
        <v>108</v>
      </c>
      <c r="E1030" t="s">
        <v>807</v>
      </c>
      <c r="G1030" t="b">
        <v>0</v>
      </c>
      <c r="H1030">
        <v>0</v>
      </c>
      <c r="I1030" t="s">
        <v>466</v>
      </c>
    </row>
    <row r="1031" spans="1:9" x14ac:dyDescent="0.55000000000000004">
      <c r="A1031" t="str">
        <f t="shared" si="16"/>
        <v>WAKOU USA INC.Income Tax Return - Individual</v>
      </c>
      <c r="B1031">
        <v>7888506</v>
      </c>
      <c r="C1031">
        <v>947546</v>
      </c>
      <c r="D1031" t="s">
        <v>531</v>
      </c>
      <c r="E1031" t="s">
        <v>807</v>
      </c>
      <c r="F1031" t="s">
        <v>732</v>
      </c>
      <c r="G1031" t="b">
        <v>0</v>
      </c>
      <c r="H1031">
        <v>0</v>
      </c>
      <c r="I1031" t="s">
        <v>466</v>
      </c>
    </row>
    <row r="1032" spans="1:9" x14ac:dyDescent="0.55000000000000004">
      <c r="A1032" t="str">
        <f t="shared" si="16"/>
        <v>Digital Manga, Inc.Income Tax Return - Corporate</v>
      </c>
      <c r="B1032">
        <v>7888505</v>
      </c>
      <c r="C1032">
        <v>3429488</v>
      </c>
      <c r="D1032" t="s">
        <v>791</v>
      </c>
      <c r="E1032" t="s">
        <v>809</v>
      </c>
      <c r="F1032" t="s">
        <v>720</v>
      </c>
      <c r="G1032" t="b">
        <v>0</v>
      </c>
      <c r="H1032">
        <v>0</v>
      </c>
      <c r="I1032" t="s">
        <v>810</v>
      </c>
    </row>
    <row r="1033" spans="1:9" x14ac:dyDescent="0.55000000000000004">
      <c r="A1033" t="str">
        <f t="shared" si="16"/>
        <v>Fukatsu, Katsushi and Jinyoung YunCorrespondence</v>
      </c>
      <c r="B1033">
        <v>7888504</v>
      </c>
      <c r="C1033">
        <v>2231466</v>
      </c>
      <c r="D1033" t="s">
        <v>899</v>
      </c>
      <c r="E1033" t="s">
        <v>878</v>
      </c>
      <c r="G1033" t="b">
        <v>0</v>
      </c>
      <c r="H1033">
        <v>0</v>
      </c>
    </row>
    <row r="1034" spans="1:9" x14ac:dyDescent="0.55000000000000004">
      <c r="A1034" t="str">
        <f t="shared" si="16"/>
        <v>Nakata, KosukeCorrespondence</v>
      </c>
      <c r="B1034">
        <v>7888503</v>
      </c>
      <c r="C1034">
        <v>3429604</v>
      </c>
      <c r="D1034" t="s">
        <v>913</v>
      </c>
      <c r="E1034" t="s">
        <v>878</v>
      </c>
      <c r="G1034" t="b">
        <v>0</v>
      </c>
      <c r="H1034">
        <v>0</v>
      </c>
    </row>
    <row r="1035" spans="1:9" x14ac:dyDescent="0.55000000000000004">
      <c r="A1035" t="str">
        <f t="shared" si="16"/>
        <v>Anaeropharma Science U.S.A. Inc.Payroll</v>
      </c>
      <c r="B1035">
        <v>7888501</v>
      </c>
      <c r="C1035">
        <v>2391988</v>
      </c>
      <c r="D1035" t="s">
        <v>136</v>
      </c>
      <c r="E1035" t="s">
        <v>61</v>
      </c>
      <c r="G1035" t="b">
        <v>0</v>
      </c>
      <c r="H1035">
        <v>0</v>
      </c>
    </row>
    <row r="1036" spans="1:9" x14ac:dyDescent="0.55000000000000004">
      <c r="A1036" t="str">
        <f t="shared" si="16"/>
        <v>NPR of America, Inc.- Kentucky OfficeOther Engagements (1099, 1042, Property, etc.)</v>
      </c>
      <c r="B1036">
        <v>7888500</v>
      </c>
      <c r="C1036">
        <v>3429690</v>
      </c>
      <c r="D1036" t="s">
        <v>914</v>
      </c>
      <c r="E1036" t="s">
        <v>815</v>
      </c>
      <c r="G1036" t="b">
        <v>0</v>
      </c>
      <c r="H1036">
        <v>0</v>
      </c>
    </row>
    <row r="1037" spans="1:9" x14ac:dyDescent="0.55000000000000004">
      <c r="A1037" t="str">
        <f t="shared" si="16"/>
        <v>Haneda, Yuto and NaekoNotice Handling</v>
      </c>
      <c r="B1037">
        <v>7888498</v>
      </c>
      <c r="C1037">
        <v>2273015</v>
      </c>
      <c r="D1037" t="s">
        <v>915</v>
      </c>
      <c r="E1037" t="s">
        <v>858</v>
      </c>
      <c r="G1037" t="b">
        <v>0</v>
      </c>
      <c r="H1037">
        <v>0</v>
      </c>
    </row>
    <row r="1038" spans="1:9" x14ac:dyDescent="0.55000000000000004">
      <c r="A1038" t="str">
        <f t="shared" si="16"/>
        <v>Kyoto Kagaku America Inc.Notice Handling2</v>
      </c>
      <c r="B1038">
        <v>7888497</v>
      </c>
      <c r="C1038">
        <v>3429627</v>
      </c>
      <c r="D1038" t="s">
        <v>757</v>
      </c>
      <c r="E1038" t="s">
        <v>916</v>
      </c>
      <c r="G1038" t="b">
        <v>0</v>
      </c>
      <c r="H1038">
        <v>0</v>
      </c>
    </row>
    <row r="1039" spans="1:9" x14ac:dyDescent="0.55000000000000004">
      <c r="A1039" t="str">
        <f t="shared" si="16"/>
        <v>Natori, ItaruNotice Handling</v>
      </c>
      <c r="B1039">
        <v>7888496</v>
      </c>
      <c r="C1039">
        <v>1509140</v>
      </c>
      <c r="D1039" t="s">
        <v>910</v>
      </c>
      <c r="E1039" t="s">
        <v>858</v>
      </c>
      <c r="G1039" t="b">
        <v>0</v>
      </c>
      <c r="H1039">
        <v>0</v>
      </c>
    </row>
    <row r="1040" spans="1:9" x14ac:dyDescent="0.55000000000000004">
      <c r="A1040" t="str">
        <f t="shared" si="16"/>
        <v>Iwamoto, NaokiNotice Handling</v>
      </c>
      <c r="B1040">
        <v>7888495</v>
      </c>
      <c r="C1040">
        <v>982605</v>
      </c>
      <c r="D1040" t="s">
        <v>917</v>
      </c>
      <c r="E1040" t="s">
        <v>858</v>
      </c>
      <c r="G1040" t="b">
        <v>0</v>
      </c>
      <c r="H1040">
        <v>0</v>
      </c>
    </row>
    <row r="1041" spans="1:9" x14ac:dyDescent="0.55000000000000004">
      <c r="A1041" t="str">
        <f t="shared" si="16"/>
        <v>TOPCIncome Tax Return - S-Corp</v>
      </c>
      <c r="B1041">
        <v>7888494</v>
      </c>
      <c r="C1041">
        <v>867689</v>
      </c>
      <c r="D1041" t="s">
        <v>181</v>
      </c>
      <c r="E1041" t="s">
        <v>918</v>
      </c>
      <c r="G1041" t="b">
        <v>0</v>
      </c>
      <c r="H1041">
        <v>0</v>
      </c>
      <c r="I1041" t="s">
        <v>919</v>
      </c>
    </row>
    <row r="1042" spans="1:9" x14ac:dyDescent="0.55000000000000004">
      <c r="A1042" t="str">
        <f t="shared" si="16"/>
        <v>SPC Teleengineering CorporationIncome Tax Return - S-Corp</v>
      </c>
      <c r="B1042">
        <v>7888493</v>
      </c>
      <c r="C1042">
        <v>868402</v>
      </c>
      <c r="D1042" t="s">
        <v>891</v>
      </c>
      <c r="E1042" t="s">
        <v>918</v>
      </c>
      <c r="G1042" t="b">
        <v>0</v>
      </c>
      <c r="H1042">
        <v>0</v>
      </c>
      <c r="I1042" t="s">
        <v>919</v>
      </c>
    </row>
    <row r="1043" spans="1:9" x14ac:dyDescent="0.55000000000000004">
      <c r="A1043" t="str">
        <f t="shared" si="16"/>
        <v>ShinMaywa (America), Ltd.INDIV TAX - 2016</v>
      </c>
      <c r="B1043">
        <v>7888492</v>
      </c>
      <c r="C1043">
        <v>868396</v>
      </c>
      <c r="D1043" t="s">
        <v>118</v>
      </c>
      <c r="E1043" t="s">
        <v>814</v>
      </c>
      <c r="F1043" t="s">
        <v>732</v>
      </c>
      <c r="G1043" t="b">
        <v>0</v>
      </c>
      <c r="H1043">
        <v>0</v>
      </c>
      <c r="I1043">
        <v>2016</v>
      </c>
    </row>
    <row r="1044" spans="1:9" x14ac:dyDescent="0.55000000000000004">
      <c r="A1044" t="str">
        <f t="shared" si="16"/>
        <v>Fujita, Masaaki &amp; NobukoIncome Tax Return - Individual2</v>
      </c>
      <c r="B1044">
        <v>7888491</v>
      </c>
      <c r="C1044">
        <v>868286</v>
      </c>
      <c r="D1044" t="s">
        <v>920</v>
      </c>
      <c r="E1044" t="s">
        <v>921</v>
      </c>
      <c r="G1044" t="b">
        <v>0</v>
      </c>
      <c r="H1044">
        <v>0</v>
      </c>
      <c r="I1044" t="s">
        <v>922</v>
      </c>
    </row>
    <row r="1045" spans="1:9" x14ac:dyDescent="0.55000000000000004">
      <c r="A1045" t="str">
        <f t="shared" si="16"/>
        <v>Nagata, RyoichiBookkeeping</v>
      </c>
      <c r="B1045">
        <v>7888490</v>
      </c>
      <c r="C1045">
        <v>3429620</v>
      </c>
      <c r="D1045" t="s">
        <v>857</v>
      </c>
      <c r="E1045" t="s">
        <v>812</v>
      </c>
      <c r="G1045" t="b">
        <v>0</v>
      </c>
      <c r="H1045">
        <v>0</v>
      </c>
    </row>
    <row r="1046" spans="1:9" x14ac:dyDescent="0.55000000000000004">
      <c r="A1046" t="str">
        <f t="shared" si="16"/>
        <v>Takanashi, KenBookkeeping</v>
      </c>
      <c r="B1046">
        <v>7888487</v>
      </c>
      <c r="C1046">
        <v>3429569</v>
      </c>
      <c r="D1046" t="s">
        <v>923</v>
      </c>
      <c r="E1046" t="s">
        <v>812</v>
      </c>
      <c r="G1046" t="b">
        <v>0</v>
      </c>
      <c r="H1046">
        <v>0</v>
      </c>
    </row>
    <row r="1047" spans="1:9" x14ac:dyDescent="0.55000000000000004">
      <c r="A1047" t="str">
        <f t="shared" si="16"/>
        <v>TOPCTravel</v>
      </c>
      <c r="B1047">
        <v>7888486</v>
      </c>
      <c r="C1047">
        <v>867689</v>
      </c>
      <c r="D1047" t="s">
        <v>181</v>
      </c>
      <c r="E1047" t="s">
        <v>880</v>
      </c>
      <c r="G1047" t="b">
        <v>0</v>
      </c>
      <c r="H1047">
        <v>0</v>
      </c>
    </row>
    <row r="1048" spans="1:9" x14ac:dyDescent="0.55000000000000004">
      <c r="A1048" t="str">
        <f t="shared" si="16"/>
        <v>Impact Design, Inc.Sales Tax</v>
      </c>
      <c r="B1048">
        <v>7888485</v>
      </c>
      <c r="C1048">
        <v>868195</v>
      </c>
      <c r="D1048" t="s">
        <v>747</v>
      </c>
      <c r="E1048" t="s">
        <v>853</v>
      </c>
      <c r="G1048" t="b">
        <v>0</v>
      </c>
      <c r="H1048">
        <v>0</v>
      </c>
    </row>
    <row r="1049" spans="1:9" x14ac:dyDescent="0.55000000000000004">
      <c r="A1049" t="str">
        <f t="shared" si="16"/>
        <v>Hitachi Plant Technologies (USA) CorporationSales Tax</v>
      </c>
      <c r="B1049">
        <v>7888484</v>
      </c>
      <c r="C1049">
        <v>1043219</v>
      </c>
      <c r="D1049" t="s">
        <v>733</v>
      </c>
      <c r="E1049" t="s">
        <v>853</v>
      </c>
      <c r="G1049" t="b">
        <v>0</v>
      </c>
      <c r="H1049">
        <v>0</v>
      </c>
    </row>
    <row r="1050" spans="1:9" x14ac:dyDescent="0.55000000000000004">
      <c r="A1050" t="str">
        <f t="shared" si="16"/>
        <v>Roof Tech Inc.Sales Tax</v>
      </c>
      <c r="B1050">
        <v>7888483</v>
      </c>
      <c r="C1050">
        <v>3429508</v>
      </c>
      <c r="D1050" t="s">
        <v>82</v>
      </c>
      <c r="E1050" t="s">
        <v>853</v>
      </c>
      <c r="G1050" t="b">
        <v>0</v>
      </c>
      <c r="H1050">
        <v>0</v>
      </c>
    </row>
    <row r="1051" spans="1:9" x14ac:dyDescent="0.55000000000000004">
      <c r="A1051" t="str">
        <f t="shared" si="16"/>
        <v>CAPS Association, Inc.Sales Tax</v>
      </c>
      <c r="B1051">
        <v>7888482</v>
      </c>
      <c r="C1051">
        <v>868171</v>
      </c>
      <c r="D1051" t="s">
        <v>803</v>
      </c>
      <c r="E1051" t="s">
        <v>853</v>
      </c>
      <c r="G1051" t="b">
        <v>0</v>
      </c>
      <c r="H1051">
        <v>0</v>
      </c>
    </row>
    <row r="1052" spans="1:9" x14ac:dyDescent="0.55000000000000004">
      <c r="A1052" t="str">
        <f t="shared" si="16"/>
        <v>Hitachi Plant Technologies (USA) CorporationResearch2</v>
      </c>
      <c r="B1052">
        <v>7888481</v>
      </c>
      <c r="C1052">
        <v>1043219</v>
      </c>
      <c r="D1052" t="s">
        <v>733</v>
      </c>
      <c r="E1052" t="s">
        <v>924</v>
      </c>
      <c r="G1052" t="b">
        <v>0</v>
      </c>
      <c r="H1052">
        <v>0</v>
      </c>
    </row>
    <row r="1053" spans="1:9" x14ac:dyDescent="0.55000000000000004">
      <c r="A1053" t="str">
        <f t="shared" si="16"/>
        <v>Hitachi Advanced Clean Energy CorporationPayroll</v>
      </c>
      <c r="B1053">
        <v>7888479</v>
      </c>
      <c r="C1053">
        <v>3429578</v>
      </c>
      <c r="D1053" t="s">
        <v>187</v>
      </c>
      <c r="E1053" t="s">
        <v>61</v>
      </c>
      <c r="G1053" t="b">
        <v>0</v>
      </c>
      <c r="H1053">
        <v>0</v>
      </c>
    </row>
    <row r="1054" spans="1:9" x14ac:dyDescent="0.55000000000000004">
      <c r="A1054" t="str">
        <f t="shared" si="16"/>
        <v>Preferred Networks America, Inc.Payroll</v>
      </c>
      <c r="B1054">
        <v>7888478</v>
      </c>
      <c r="C1054">
        <v>3429564</v>
      </c>
      <c r="D1054" t="s">
        <v>925</v>
      </c>
      <c r="E1054" t="s">
        <v>61</v>
      </c>
      <c r="G1054" t="b">
        <v>0</v>
      </c>
      <c r="H1054">
        <v>0</v>
      </c>
    </row>
    <row r="1055" spans="1:9" x14ac:dyDescent="0.55000000000000004">
      <c r="A1055" t="str">
        <f t="shared" si="16"/>
        <v>Hitachi Plant Technologies (USA) CorporationPayroll</v>
      </c>
      <c r="B1055">
        <v>7888477</v>
      </c>
      <c r="C1055">
        <v>1043219</v>
      </c>
      <c r="D1055" t="s">
        <v>733</v>
      </c>
      <c r="E1055" t="s">
        <v>61</v>
      </c>
      <c r="G1055" t="b">
        <v>0</v>
      </c>
      <c r="H1055">
        <v>0</v>
      </c>
    </row>
    <row r="1056" spans="1:9" x14ac:dyDescent="0.55000000000000004">
      <c r="A1056" t="str">
        <f t="shared" si="16"/>
        <v>Impact Design, Inc.Other Engagements (1099, 1042, Property, etc.)</v>
      </c>
      <c r="B1056">
        <v>7888476</v>
      </c>
      <c r="C1056">
        <v>868195</v>
      </c>
      <c r="D1056" t="s">
        <v>747</v>
      </c>
      <c r="E1056" t="s">
        <v>815</v>
      </c>
      <c r="G1056" t="b">
        <v>0</v>
      </c>
      <c r="H1056">
        <v>0</v>
      </c>
    </row>
    <row r="1057" spans="1:9" x14ac:dyDescent="0.55000000000000004">
      <c r="A1057" t="str">
        <f t="shared" si="16"/>
        <v>The Far Eastern Entertainment America, IncOther Engagements (1099, 1042, Property, etc.)</v>
      </c>
      <c r="B1057">
        <v>7888475</v>
      </c>
      <c r="C1057">
        <v>1739555</v>
      </c>
      <c r="D1057" t="s">
        <v>912</v>
      </c>
      <c r="E1057" t="s">
        <v>815</v>
      </c>
      <c r="G1057" t="b">
        <v>0</v>
      </c>
      <c r="H1057">
        <v>0</v>
      </c>
    </row>
    <row r="1058" spans="1:9" x14ac:dyDescent="0.55000000000000004">
      <c r="A1058" t="str">
        <f t="shared" si="16"/>
        <v>Roof Tech Inc.Other Engagements (1099, 1042, Property, etc.)</v>
      </c>
      <c r="B1058">
        <v>7888474</v>
      </c>
      <c r="C1058">
        <v>3429508</v>
      </c>
      <c r="D1058" t="s">
        <v>82</v>
      </c>
      <c r="E1058" t="s">
        <v>815</v>
      </c>
      <c r="G1058" t="b">
        <v>0</v>
      </c>
      <c r="H1058">
        <v>0</v>
      </c>
    </row>
    <row r="1059" spans="1:9" x14ac:dyDescent="0.55000000000000004">
      <c r="A1059" t="str">
        <f t="shared" si="16"/>
        <v>Mitsui, TakashiOther Engagements (1099, 1042, Property, etc.)</v>
      </c>
      <c r="B1059">
        <v>7888473</v>
      </c>
      <c r="C1059">
        <v>3429504</v>
      </c>
      <c r="D1059" t="s">
        <v>864</v>
      </c>
      <c r="E1059" t="s">
        <v>815</v>
      </c>
      <c r="G1059" t="b">
        <v>0</v>
      </c>
      <c r="H1059">
        <v>0</v>
      </c>
    </row>
    <row r="1060" spans="1:9" x14ac:dyDescent="0.55000000000000004">
      <c r="A1060" t="str">
        <f t="shared" si="16"/>
        <v>Hitachi Plant Technologies (USA) CorporationOther Engagements (1099, 1042, Property, etc.)3</v>
      </c>
      <c r="B1060">
        <v>7888472</v>
      </c>
      <c r="C1060">
        <v>1043219</v>
      </c>
      <c r="D1060" t="s">
        <v>733</v>
      </c>
      <c r="E1060" t="s">
        <v>926</v>
      </c>
      <c r="G1060" t="b">
        <v>0</v>
      </c>
      <c r="H1060">
        <v>0</v>
      </c>
    </row>
    <row r="1061" spans="1:9" x14ac:dyDescent="0.55000000000000004">
      <c r="A1061" t="str">
        <f t="shared" si="16"/>
        <v>Hitachi Plant Technologies (USA) CorporationOther Engagements (1099, 1042, Property, etc.)</v>
      </c>
      <c r="B1061">
        <v>7888471</v>
      </c>
      <c r="C1061">
        <v>1043219</v>
      </c>
      <c r="D1061" t="s">
        <v>733</v>
      </c>
      <c r="E1061" t="s">
        <v>815</v>
      </c>
      <c r="G1061" t="b">
        <v>0</v>
      </c>
      <c r="H1061">
        <v>0</v>
      </c>
    </row>
    <row r="1062" spans="1:9" x14ac:dyDescent="0.55000000000000004">
      <c r="A1062" t="str">
        <f t="shared" si="16"/>
        <v>Hitachi Advanced Clean Energy CorporationMeeting</v>
      </c>
      <c r="B1062">
        <v>7888470</v>
      </c>
      <c r="C1062">
        <v>3429578</v>
      </c>
      <c r="D1062" t="s">
        <v>187</v>
      </c>
      <c r="E1062" t="s">
        <v>57</v>
      </c>
      <c r="G1062" t="b">
        <v>0</v>
      </c>
      <c r="H1062">
        <v>0</v>
      </c>
    </row>
    <row r="1063" spans="1:9" x14ac:dyDescent="0.55000000000000004">
      <c r="A1063" t="str">
        <f t="shared" si="16"/>
        <v>Hitachi Plant Technologies (USA) CorporationMeeting</v>
      </c>
      <c r="B1063">
        <v>7888469</v>
      </c>
      <c r="C1063">
        <v>1043219</v>
      </c>
      <c r="D1063" t="s">
        <v>733</v>
      </c>
      <c r="E1063" t="s">
        <v>57</v>
      </c>
      <c r="G1063" t="b">
        <v>0</v>
      </c>
      <c r="H1063">
        <v>0</v>
      </c>
    </row>
    <row r="1064" spans="1:9" x14ac:dyDescent="0.55000000000000004">
      <c r="A1064" t="str">
        <f t="shared" si="16"/>
        <v>CAPS Association, Inc.Meeting</v>
      </c>
      <c r="B1064">
        <v>7888468</v>
      </c>
      <c r="C1064">
        <v>868171</v>
      </c>
      <c r="D1064" t="s">
        <v>803</v>
      </c>
      <c r="E1064" t="s">
        <v>57</v>
      </c>
      <c r="G1064" t="b">
        <v>0</v>
      </c>
      <c r="H1064">
        <v>0</v>
      </c>
    </row>
    <row r="1065" spans="1:9" x14ac:dyDescent="0.55000000000000004">
      <c r="A1065" t="str">
        <f t="shared" si="16"/>
        <v>Hampstead USA Marketing Research, IncMeeting</v>
      </c>
      <c r="B1065">
        <v>7888467</v>
      </c>
      <c r="C1065">
        <v>1843548</v>
      </c>
      <c r="D1065" t="s">
        <v>152</v>
      </c>
      <c r="E1065" t="s">
        <v>57</v>
      </c>
      <c r="G1065" t="b">
        <v>0</v>
      </c>
      <c r="H1065">
        <v>0</v>
      </c>
    </row>
    <row r="1066" spans="1:9" x14ac:dyDescent="0.55000000000000004">
      <c r="A1066" t="str">
        <f t="shared" si="16"/>
        <v>Hitachi Plant Technologies (USA) CorporationIncome Tax Return - Individual3</v>
      </c>
      <c r="B1066">
        <v>7888466</v>
      </c>
      <c r="C1066">
        <v>1043219</v>
      </c>
      <c r="D1066" t="s">
        <v>733</v>
      </c>
      <c r="E1066" t="s">
        <v>927</v>
      </c>
      <c r="G1066" t="b">
        <v>0</v>
      </c>
      <c r="H1066">
        <v>0</v>
      </c>
      <c r="I1066" t="s">
        <v>928</v>
      </c>
    </row>
    <row r="1067" spans="1:9" x14ac:dyDescent="0.55000000000000004">
      <c r="A1067" t="str">
        <f t="shared" si="16"/>
        <v>Hitachi Advanced Clean Energy CorporationCORP TAX thru 2016</v>
      </c>
      <c r="B1067">
        <v>7888465</v>
      </c>
      <c r="C1067">
        <v>3429578</v>
      </c>
      <c r="D1067" t="s">
        <v>187</v>
      </c>
      <c r="E1067" t="s">
        <v>778</v>
      </c>
      <c r="F1067" t="s">
        <v>774</v>
      </c>
      <c r="G1067" t="b">
        <v>0</v>
      </c>
      <c r="H1067">
        <v>0</v>
      </c>
    </row>
    <row r="1068" spans="1:9" x14ac:dyDescent="0.55000000000000004">
      <c r="A1068" t="str">
        <f t="shared" si="16"/>
        <v>WORKS APPLICATIONS AMERICA INC.Income Tax Return - Corporate2</v>
      </c>
      <c r="B1068">
        <v>7888464</v>
      </c>
      <c r="C1068">
        <v>1721838</v>
      </c>
      <c r="D1068" t="s">
        <v>129</v>
      </c>
      <c r="E1068" t="s">
        <v>929</v>
      </c>
      <c r="G1068" t="b">
        <v>0</v>
      </c>
      <c r="H1068">
        <v>0</v>
      </c>
      <c r="I1068" t="s">
        <v>930</v>
      </c>
    </row>
    <row r="1069" spans="1:9" x14ac:dyDescent="0.55000000000000004">
      <c r="A1069" t="str">
        <f t="shared" si="16"/>
        <v>Hitachi Plant Technologies (USA) CorporationCorrespondence33</v>
      </c>
      <c r="B1069">
        <v>7888463</v>
      </c>
      <c r="C1069">
        <v>1043219</v>
      </c>
      <c r="D1069" t="s">
        <v>733</v>
      </c>
      <c r="E1069" t="s">
        <v>931</v>
      </c>
      <c r="G1069" t="b">
        <v>0</v>
      </c>
      <c r="H1069">
        <v>0</v>
      </c>
    </row>
    <row r="1070" spans="1:9" x14ac:dyDescent="0.55000000000000004">
      <c r="A1070" t="str">
        <f t="shared" si="16"/>
        <v>Allthecooks, LLCCorrespondence</v>
      </c>
      <c r="B1070">
        <v>7888462</v>
      </c>
      <c r="C1070">
        <v>2459269</v>
      </c>
      <c r="D1070" t="s">
        <v>882</v>
      </c>
      <c r="E1070" t="s">
        <v>878</v>
      </c>
      <c r="G1070" t="b">
        <v>0</v>
      </c>
      <c r="H1070">
        <v>0</v>
      </c>
    </row>
    <row r="1071" spans="1:9" x14ac:dyDescent="0.55000000000000004">
      <c r="A1071" t="str">
        <f t="shared" si="16"/>
        <v>Impact Design, Inc.Correspondence</v>
      </c>
      <c r="B1071">
        <v>7888461</v>
      </c>
      <c r="C1071">
        <v>868195</v>
      </c>
      <c r="D1071" t="s">
        <v>747</v>
      </c>
      <c r="E1071" t="s">
        <v>878</v>
      </c>
      <c r="G1071" t="b">
        <v>0</v>
      </c>
      <c r="H1071">
        <v>0</v>
      </c>
    </row>
    <row r="1072" spans="1:9" x14ac:dyDescent="0.55000000000000004">
      <c r="A1072" t="str">
        <f t="shared" si="16"/>
        <v>Hampstead USA Marketing Research, IncCorrespondence</v>
      </c>
      <c r="B1072">
        <v>7888460</v>
      </c>
      <c r="C1072">
        <v>1843548</v>
      </c>
      <c r="D1072" t="s">
        <v>152</v>
      </c>
      <c r="E1072" t="s">
        <v>878</v>
      </c>
      <c r="G1072" t="b">
        <v>0</v>
      </c>
      <c r="H1072">
        <v>0</v>
      </c>
    </row>
    <row r="1073" spans="1:8" x14ac:dyDescent="0.55000000000000004">
      <c r="A1073" t="str">
        <f t="shared" si="16"/>
        <v>Hitachi Plant Technologies (USA) CorporationCorrespondence333</v>
      </c>
      <c r="B1073">
        <v>7888459</v>
      </c>
      <c r="C1073">
        <v>1043219</v>
      </c>
      <c r="D1073" t="s">
        <v>733</v>
      </c>
      <c r="E1073" t="s">
        <v>932</v>
      </c>
      <c r="G1073" t="b">
        <v>0</v>
      </c>
      <c r="H1073">
        <v>0</v>
      </c>
    </row>
    <row r="1074" spans="1:8" x14ac:dyDescent="0.55000000000000004">
      <c r="A1074" t="str">
        <f t="shared" si="16"/>
        <v>Hitachi Plant Technologies (USA) CorporationCorrespondence3</v>
      </c>
      <c r="B1074">
        <v>7888457</v>
      </c>
      <c r="C1074">
        <v>1043219</v>
      </c>
      <c r="D1074" t="s">
        <v>733</v>
      </c>
      <c r="E1074" t="s">
        <v>933</v>
      </c>
      <c r="G1074" t="b">
        <v>0</v>
      </c>
      <c r="H1074">
        <v>0</v>
      </c>
    </row>
    <row r="1075" spans="1:8" x14ac:dyDescent="0.55000000000000004">
      <c r="A1075" t="str">
        <f t="shared" si="16"/>
        <v>Hitachi Advanced Clean Energy CorporationConsultation</v>
      </c>
      <c r="B1075">
        <v>7888456</v>
      </c>
      <c r="C1075">
        <v>3429578</v>
      </c>
      <c r="D1075" t="s">
        <v>187</v>
      </c>
      <c r="E1075" t="s">
        <v>816</v>
      </c>
      <c r="F1075" t="s">
        <v>813</v>
      </c>
      <c r="G1075" t="b">
        <v>0</v>
      </c>
      <c r="H1075">
        <v>0</v>
      </c>
    </row>
    <row r="1076" spans="1:8" x14ac:dyDescent="0.55000000000000004">
      <c r="A1076" t="str">
        <f t="shared" si="16"/>
        <v>Chiyoda, Takashi and YukariBookkeeping</v>
      </c>
      <c r="B1076">
        <v>7888455</v>
      </c>
      <c r="C1076">
        <v>3429497</v>
      </c>
      <c r="D1076" t="s">
        <v>877</v>
      </c>
      <c r="E1076" t="s">
        <v>812</v>
      </c>
      <c r="G1076" t="b">
        <v>0</v>
      </c>
      <c r="H1076">
        <v>0</v>
      </c>
    </row>
    <row r="1077" spans="1:8" x14ac:dyDescent="0.55000000000000004">
      <c r="A1077" t="str">
        <f t="shared" si="16"/>
        <v>CAPS Association, Inc.Bookkeeping</v>
      </c>
      <c r="B1077">
        <v>7888454</v>
      </c>
      <c r="C1077">
        <v>868171</v>
      </c>
      <c r="D1077" t="s">
        <v>803</v>
      </c>
      <c r="E1077" t="s">
        <v>812</v>
      </c>
      <c r="F1077" t="s">
        <v>732</v>
      </c>
      <c r="G1077" t="b">
        <v>0</v>
      </c>
      <c r="H1077">
        <v>0</v>
      </c>
    </row>
    <row r="1078" spans="1:8" x14ac:dyDescent="0.55000000000000004">
      <c r="A1078" t="str">
        <f t="shared" si="16"/>
        <v>Fukudome, Kosuke and KazueBookkeeping</v>
      </c>
      <c r="B1078">
        <v>7888453</v>
      </c>
      <c r="C1078">
        <v>3429577</v>
      </c>
      <c r="D1078" t="s">
        <v>150</v>
      </c>
      <c r="E1078" t="s">
        <v>812</v>
      </c>
      <c r="F1078" t="s">
        <v>785</v>
      </c>
      <c r="G1078" t="b">
        <v>0</v>
      </c>
      <c r="H1078">
        <v>0</v>
      </c>
    </row>
    <row r="1079" spans="1:8" x14ac:dyDescent="0.55000000000000004">
      <c r="A1079" t="str">
        <f t="shared" si="16"/>
        <v>EKC International Los Angeles, Inc.Bookkeeping</v>
      </c>
      <c r="B1079">
        <v>7888452</v>
      </c>
      <c r="C1079">
        <v>3429576</v>
      </c>
      <c r="D1079" t="s">
        <v>788</v>
      </c>
      <c r="E1079" t="s">
        <v>812</v>
      </c>
      <c r="F1079" t="s">
        <v>813</v>
      </c>
      <c r="G1079" t="b">
        <v>0</v>
      </c>
      <c r="H1079">
        <v>0</v>
      </c>
    </row>
    <row r="1080" spans="1:8" x14ac:dyDescent="0.55000000000000004">
      <c r="A1080" t="str">
        <f t="shared" si="16"/>
        <v>Mitsui, TakashiBookkeeping</v>
      </c>
      <c r="B1080">
        <v>7888451</v>
      </c>
      <c r="C1080">
        <v>3429504</v>
      </c>
      <c r="D1080" t="s">
        <v>864</v>
      </c>
      <c r="E1080" t="s">
        <v>812</v>
      </c>
      <c r="G1080" t="b">
        <v>0</v>
      </c>
      <c r="H1080">
        <v>0</v>
      </c>
    </row>
    <row r="1081" spans="1:8" x14ac:dyDescent="0.55000000000000004">
      <c r="A1081" t="str">
        <f t="shared" si="16"/>
        <v>Hitachi Plant Technologies (USA) CorporationBookkeeping3333</v>
      </c>
      <c r="B1081">
        <v>7888450</v>
      </c>
      <c r="C1081">
        <v>1043219</v>
      </c>
      <c r="D1081" t="s">
        <v>733</v>
      </c>
      <c r="E1081" t="s">
        <v>934</v>
      </c>
      <c r="G1081" t="b">
        <v>0</v>
      </c>
      <c r="H1081">
        <v>0</v>
      </c>
    </row>
    <row r="1082" spans="1:8" x14ac:dyDescent="0.55000000000000004">
      <c r="A1082" t="str">
        <f t="shared" si="16"/>
        <v>CookPad, Inc.Agreed Upon Procedure</v>
      </c>
      <c r="B1082">
        <v>7888449</v>
      </c>
      <c r="C1082">
        <v>871150</v>
      </c>
      <c r="D1082" t="s">
        <v>763</v>
      </c>
      <c r="E1082" t="s">
        <v>854</v>
      </c>
      <c r="G1082" t="b">
        <v>0</v>
      </c>
      <c r="H1082">
        <v>0</v>
      </c>
    </row>
    <row r="1083" spans="1:8" x14ac:dyDescent="0.55000000000000004">
      <c r="A1083" t="str">
        <f t="shared" si="16"/>
        <v>Allthecooks, LLCAgreed Upon Procedure</v>
      </c>
      <c r="B1083">
        <v>7888448</v>
      </c>
      <c r="C1083">
        <v>2459269</v>
      </c>
      <c r="D1083" t="s">
        <v>882</v>
      </c>
      <c r="E1083" t="s">
        <v>854</v>
      </c>
      <c r="G1083" t="b">
        <v>0</v>
      </c>
      <c r="H1083">
        <v>0</v>
      </c>
    </row>
    <row r="1084" spans="1:8" x14ac:dyDescent="0.55000000000000004">
      <c r="A1084" t="str">
        <f t="shared" si="16"/>
        <v>Hitachi Advanced Clean Energy CorporationAdministration</v>
      </c>
      <c r="B1084">
        <v>7888447</v>
      </c>
      <c r="C1084">
        <v>3429578</v>
      </c>
      <c r="D1084" t="s">
        <v>187</v>
      </c>
      <c r="E1084" t="s">
        <v>34</v>
      </c>
      <c r="G1084" t="b">
        <v>0</v>
      </c>
      <c r="H1084">
        <v>0</v>
      </c>
    </row>
    <row r="1085" spans="1:8" x14ac:dyDescent="0.55000000000000004">
      <c r="A1085" t="str">
        <f t="shared" si="16"/>
        <v>Mitsui, TakashiAdministration</v>
      </c>
      <c r="B1085">
        <v>7888446</v>
      </c>
      <c r="C1085">
        <v>3429504</v>
      </c>
      <c r="D1085" t="s">
        <v>864</v>
      </c>
      <c r="E1085" t="s">
        <v>34</v>
      </c>
      <c r="G1085" t="b">
        <v>0</v>
      </c>
      <c r="H1085">
        <v>0</v>
      </c>
    </row>
    <row r="1086" spans="1:8" x14ac:dyDescent="0.55000000000000004">
      <c r="A1086" t="str">
        <f t="shared" si="16"/>
        <v>Hitachi Plant Technologies (USA) CorporationAdministration3</v>
      </c>
      <c r="B1086">
        <v>7888445</v>
      </c>
      <c r="C1086">
        <v>1043219</v>
      </c>
      <c r="D1086" t="s">
        <v>733</v>
      </c>
      <c r="E1086" t="s">
        <v>935</v>
      </c>
      <c r="G1086" t="b">
        <v>0</v>
      </c>
      <c r="H1086">
        <v>0</v>
      </c>
    </row>
    <row r="1087" spans="1:8" x14ac:dyDescent="0.55000000000000004">
      <c r="A1087" t="str">
        <f t="shared" si="16"/>
        <v>Rocknoble, Inc.Other Engagements (1099, 1042, Property, etc.)</v>
      </c>
      <c r="B1087">
        <v>7888443</v>
      </c>
      <c r="C1087">
        <v>868390</v>
      </c>
      <c r="D1087" t="s">
        <v>117</v>
      </c>
      <c r="E1087" t="s">
        <v>815</v>
      </c>
      <c r="G1087" t="b">
        <v>0</v>
      </c>
      <c r="H1087">
        <v>0</v>
      </c>
    </row>
    <row r="1088" spans="1:8" x14ac:dyDescent="0.55000000000000004">
      <c r="A1088" t="str">
        <f t="shared" si="16"/>
        <v>Eastern Car Liner (Americas), Inc.Other Engagements (1099, 1042, Property, etc.)</v>
      </c>
      <c r="B1088">
        <v>7888442</v>
      </c>
      <c r="C1088">
        <v>3429662</v>
      </c>
      <c r="D1088" t="s">
        <v>96</v>
      </c>
      <c r="E1088" t="s">
        <v>815</v>
      </c>
      <c r="G1088" t="b">
        <v>0</v>
      </c>
      <c r="H1088">
        <v>0</v>
      </c>
    </row>
    <row r="1089" spans="1:9" x14ac:dyDescent="0.55000000000000004">
      <c r="A1089" t="str">
        <f t="shared" si="16"/>
        <v>Impact Design, Inc.Income Tax Return - Corporate</v>
      </c>
      <c r="B1089">
        <v>7888441</v>
      </c>
      <c r="C1089">
        <v>868195</v>
      </c>
      <c r="D1089" t="s">
        <v>747</v>
      </c>
      <c r="E1089" t="s">
        <v>809</v>
      </c>
      <c r="F1089" t="s">
        <v>720</v>
      </c>
      <c r="G1089" t="b">
        <v>0</v>
      </c>
      <c r="H1089">
        <v>0</v>
      </c>
      <c r="I1089" t="s">
        <v>810</v>
      </c>
    </row>
    <row r="1090" spans="1:9" x14ac:dyDescent="0.55000000000000004">
      <c r="A1090" t="str">
        <f t="shared" si="16"/>
        <v>E-Times CorporationCorrespondence</v>
      </c>
      <c r="B1090">
        <v>7888440</v>
      </c>
      <c r="C1090">
        <v>997484</v>
      </c>
      <c r="D1090" t="s">
        <v>97</v>
      </c>
      <c r="E1090" t="s">
        <v>878</v>
      </c>
      <c r="G1090" t="b">
        <v>0</v>
      </c>
      <c r="H1090">
        <v>0</v>
      </c>
    </row>
    <row r="1091" spans="1:9" x14ac:dyDescent="0.55000000000000004">
      <c r="A1091" t="str">
        <f t="shared" ref="A1091:A1154" si="17">D1091&amp;E1091</f>
        <v>Nakagawa, MakotoCompilation</v>
      </c>
      <c r="B1091">
        <v>7888439</v>
      </c>
      <c r="C1091">
        <v>868282</v>
      </c>
      <c r="D1091" t="s">
        <v>936</v>
      </c>
      <c r="E1091" t="s">
        <v>904</v>
      </c>
      <c r="G1091" t="b">
        <v>0</v>
      </c>
      <c r="H1091">
        <v>0</v>
      </c>
    </row>
    <row r="1092" spans="1:9" x14ac:dyDescent="0.55000000000000004">
      <c r="A1092" t="str">
        <f t="shared" si="17"/>
        <v>Shinyei Corporation of AmericaSoftware Maintenance/Management</v>
      </c>
      <c r="B1092">
        <v>7888438</v>
      </c>
      <c r="C1092">
        <v>868398</v>
      </c>
      <c r="D1092" t="s">
        <v>120</v>
      </c>
      <c r="E1092" t="s">
        <v>69</v>
      </c>
      <c r="F1092" t="s">
        <v>732</v>
      </c>
      <c r="G1092" t="b">
        <v>0</v>
      </c>
      <c r="H1092">
        <v>0</v>
      </c>
    </row>
    <row r="1093" spans="1:9" x14ac:dyDescent="0.55000000000000004">
      <c r="A1093" t="str">
        <f t="shared" si="17"/>
        <v>ShinMaywa (America), Ltd.Research</v>
      </c>
      <c r="B1093">
        <v>7888437</v>
      </c>
      <c r="C1093">
        <v>868396</v>
      </c>
      <c r="D1093" t="s">
        <v>118</v>
      </c>
      <c r="E1093" t="s">
        <v>67</v>
      </c>
      <c r="G1093" t="b">
        <v>0</v>
      </c>
      <c r="H1093">
        <v>0</v>
      </c>
    </row>
    <row r="1094" spans="1:9" x14ac:dyDescent="0.55000000000000004">
      <c r="A1094" t="str">
        <f t="shared" si="17"/>
        <v>DLE America, IncResearch</v>
      </c>
      <c r="B1094">
        <v>7888436</v>
      </c>
      <c r="C1094">
        <v>1688558</v>
      </c>
      <c r="D1094" t="s">
        <v>766</v>
      </c>
      <c r="E1094" t="s">
        <v>67</v>
      </c>
      <c r="G1094" t="b">
        <v>0</v>
      </c>
      <c r="H1094">
        <v>0</v>
      </c>
    </row>
    <row r="1095" spans="1:9" x14ac:dyDescent="0.55000000000000004">
      <c r="A1095" t="str">
        <f t="shared" si="17"/>
        <v>J-Exim, Inc.Research</v>
      </c>
      <c r="B1095">
        <v>7888435</v>
      </c>
      <c r="C1095">
        <v>969508</v>
      </c>
      <c r="D1095" t="s">
        <v>106</v>
      </c>
      <c r="E1095" t="s">
        <v>67</v>
      </c>
      <c r="G1095" t="b">
        <v>0</v>
      </c>
      <c r="H1095">
        <v>0</v>
      </c>
    </row>
    <row r="1096" spans="1:9" x14ac:dyDescent="0.55000000000000004">
      <c r="A1096" t="str">
        <f t="shared" si="17"/>
        <v>Vantec Hitachi Transport System (USA), Inc.Other Engagements (1099, 1042, Property, etc.)</v>
      </c>
      <c r="B1096">
        <v>7888434</v>
      </c>
      <c r="C1096">
        <v>868406</v>
      </c>
      <c r="D1096" t="s">
        <v>124</v>
      </c>
      <c r="E1096" t="s">
        <v>815</v>
      </c>
      <c r="G1096" t="b">
        <v>0</v>
      </c>
      <c r="H1096">
        <v>0</v>
      </c>
    </row>
    <row r="1097" spans="1:9" x14ac:dyDescent="0.55000000000000004">
      <c r="A1097" t="str">
        <f t="shared" si="17"/>
        <v>Zojirushi America CorporationOther Engagements (1099, 1042, Property, etc.)</v>
      </c>
      <c r="B1097">
        <v>7888433</v>
      </c>
      <c r="C1097">
        <v>868422</v>
      </c>
      <c r="D1097" t="s">
        <v>126</v>
      </c>
      <c r="E1097" t="s">
        <v>815</v>
      </c>
      <c r="G1097" t="b">
        <v>0</v>
      </c>
      <c r="H1097">
        <v>0</v>
      </c>
    </row>
    <row r="1098" spans="1:9" x14ac:dyDescent="0.55000000000000004">
      <c r="A1098" t="str">
        <f t="shared" si="17"/>
        <v>Shinyei Corporation of AmericaNotice Handling</v>
      </c>
      <c r="B1098">
        <v>7888432</v>
      </c>
      <c r="C1098">
        <v>868398</v>
      </c>
      <c r="D1098" t="s">
        <v>120</v>
      </c>
      <c r="E1098" t="s">
        <v>858</v>
      </c>
      <c r="F1098" t="s">
        <v>732</v>
      </c>
      <c r="G1098" t="b">
        <v>0</v>
      </c>
      <c r="H1098">
        <v>0</v>
      </c>
    </row>
    <row r="1099" spans="1:9" x14ac:dyDescent="0.55000000000000004">
      <c r="A1099" t="str">
        <f t="shared" si="17"/>
        <v>Vantec Hitachi Transport System (USA), Inc.Notice Handling</v>
      </c>
      <c r="B1099">
        <v>7888431</v>
      </c>
      <c r="C1099">
        <v>868406</v>
      </c>
      <c r="D1099" t="s">
        <v>124</v>
      </c>
      <c r="E1099" t="s">
        <v>858</v>
      </c>
      <c r="G1099" t="b">
        <v>0</v>
      </c>
      <c r="H1099">
        <v>0</v>
      </c>
    </row>
    <row r="1100" spans="1:9" x14ac:dyDescent="0.55000000000000004">
      <c r="A1100" t="str">
        <f t="shared" si="17"/>
        <v>Mitsui-Soko (U.S.A.) Inc.Notice Handling</v>
      </c>
      <c r="B1100">
        <v>7888430</v>
      </c>
      <c r="C1100">
        <v>3429490</v>
      </c>
      <c r="D1100" t="s">
        <v>110</v>
      </c>
      <c r="E1100" t="s">
        <v>858</v>
      </c>
      <c r="F1100" t="s">
        <v>832</v>
      </c>
      <c r="G1100" t="b">
        <v>0</v>
      </c>
      <c r="H1100">
        <v>0</v>
      </c>
    </row>
    <row r="1101" spans="1:9" x14ac:dyDescent="0.55000000000000004">
      <c r="A1101" t="str">
        <f t="shared" si="17"/>
        <v>Eastern Car Liner (Americas), Inc.Meeting</v>
      </c>
      <c r="B1101">
        <v>7888429</v>
      </c>
      <c r="C1101">
        <v>3429662</v>
      </c>
      <c r="D1101" t="s">
        <v>96</v>
      </c>
      <c r="E1101" t="s">
        <v>57</v>
      </c>
      <c r="G1101" t="b">
        <v>0</v>
      </c>
      <c r="H1101">
        <v>0</v>
      </c>
    </row>
    <row r="1102" spans="1:9" x14ac:dyDescent="0.55000000000000004">
      <c r="A1102" t="str">
        <f t="shared" si="17"/>
        <v>DLE America, IncFiling</v>
      </c>
      <c r="B1102">
        <v>7888428</v>
      </c>
      <c r="C1102">
        <v>1688558</v>
      </c>
      <c r="D1102" t="s">
        <v>766</v>
      </c>
      <c r="E1102" t="s">
        <v>903</v>
      </c>
      <c r="G1102" t="b">
        <v>0</v>
      </c>
      <c r="H1102">
        <v>0</v>
      </c>
    </row>
    <row r="1103" spans="1:9" x14ac:dyDescent="0.55000000000000004">
      <c r="A1103" t="str">
        <f t="shared" si="17"/>
        <v>Vantec Hitachi Transport System (USA), Inc.Filing</v>
      </c>
      <c r="B1103">
        <v>7888427</v>
      </c>
      <c r="C1103">
        <v>868406</v>
      </c>
      <c r="D1103" t="s">
        <v>124</v>
      </c>
      <c r="E1103" t="s">
        <v>903</v>
      </c>
      <c r="G1103" t="b">
        <v>0</v>
      </c>
      <c r="H1103">
        <v>0</v>
      </c>
    </row>
    <row r="1104" spans="1:9" x14ac:dyDescent="0.55000000000000004">
      <c r="A1104" t="str">
        <f t="shared" si="17"/>
        <v>Zojirushi America CorporationFiling</v>
      </c>
      <c r="B1104">
        <v>7888426</v>
      </c>
      <c r="C1104">
        <v>868422</v>
      </c>
      <c r="D1104" t="s">
        <v>126</v>
      </c>
      <c r="E1104" t="s">
        <v>903</v>
      </c>
      <c r="G1104" t="b">
        <v>0</v>
      </c>
      <c r="H1104">
        <v>0</v>
      </c>
    </row>
    <row r="1105" spans="1:8" x14ac:dyDescent="0.55000000000000004">
      <c r="A1105" t="str">
        <f t="shared" si="17"/>
        <v>Mitsui-Soko (U.S.A.) Inc.Filing</v>
      </c>
      <c r="B1105">
        <v>7888425</v>
      </c>
      <c r="C1105">
        <v>3429490</v>
      </c>
      <c r="D1105" t="s">
        <v>110</v>
      </c>
      <c r="E1105" t="s">
        <v>903</v>
      </c>
      <c r="G1105" t="b">
        <v>0</v>
      </c>
      <c r="H1105">
        <v>0</v>
      </c>
    </row>
    <row r="1106" spans="1:8" x14ac:dyDescent="0.55000000000000004">
      <c r="A1106" t="str">
        <f t="shared" si="17"/>
        <v>Plot USA, Inc.Correspondence</v>
      </c>
      <c r="B1106">
        <v>7888424</v>
      </c>
      <c r="C1106">
        <v>868389</v>
      </c>
      <c r="D1106" t="s">
        <v>115</v>
      </c>
      <c r="E1106" t="s">
        <v>878</v>
      </c>
      <c r="G1106" t="b">
        <v>0</v>
      </c>
      <c r="H1106">
        <v>0</v>
      </c>
    </row>
    <row r="1107" spans="1:8" x14ac:dyDescent="0.55000000000000004">
      <c r="A1107" t="str">
        <f t="shared" si="17"/>
        <v>ShinMaywa (America), Ltd.Correspondence</v>
      </c>
      <c r="B1107">
        <v>7888423</v>
      </c>
      <c r="C1107">
        <v>868396</v>
      </c>
      <c r="D1107" t="s">
        <v>118</v>
      </c>
      <c r="E1107" t="s">
        <v>878</v>
      </c>
      <c r="G1107" t="b">
        <v>0</v>
      </c>
      <c r="H1107">
        <v>0</v>
      </c>
    </row>
    <row r="1108" spans="1:8" x14ac:dyDescent="0.55000000000000004">
      <c r="A1108" t="str">
        <f t="shared" si="17"/>
        <v>Zojirushi America CorporationCorrespondence</v>
      </c>
      <c r="B1108">
        <v>7888422</v>
      </c>
      <c r="C1108">
        <v>868422</v>
      </c>
      <c r="D1108" t="s">
        <v>126</v>
      </c>
      <c r="E1108" t="s">
        <v>878</v>
      </c>
      <c r="G1108" t="b">
        <v>0</v>
      </c>
      <c r="H1108">
        <v>0</v>
      </c>
    </row>
    <row r="1109" spans="1:8" x14ac:dyDescent="0.55000000000000004">
      <c r="A1109" t="str">
        <f t="shared" si="17"/>
        <v>DLE America, IncCorrespondence</v>
      </c>
      <c r="B1109">
        <v>7888421</v>
      </c>
      <c r="C1109">
        <v>1688558</v>
      </c>
      <c r="D1109" t="s">
        <v>766</v>
      </c>
      <c r="E1109" t="s">
        <v>878</v>
      </c>
      <c r="G1109" t="b">
        <v>0</v>
      </c>
      <c r="H1109">
        <v>0</v>
      </c>
    </row>
    <row r="1110" spans="1:8" x14ac:dyDescent="0.55000000000000004">
      <c r="A1110" t="str">
        <f t="shared" si="17"/>
        <v>Riviera Golf &amp; Tennis, Inc.Audit</v>
      </c>
      <c r="B1110">
        <v>7888420</v>
      </c>
      <c r="C1110">
        <v>868391</v>
      </c>
      <c r="D1110" t="s">
        <v>937</v>
      </c>
      <c r="E1110" t="s">
        <v>821</v>
      </c>
      <c r="G1110" t="b">
        <v>0</v>
      </c>
      <c r="H1110">
        <v>0</v>
      </c>
    </row>
    <row r="1111" spans="1:8" x14ac:dyDescent="0.55000000000000004">
      <c r="A1111" t="str">
        <f t="shared" si="17"/>
        <v>ShinMaywa (California), Ltd.Administration</v>
      </c>
      <c r="B1111">
        <v>7888419</v>
      </c>
      <c r="C1111">
        <v>868397</v>
      </c>
      <c r="D1111" t="s">
        <v>794</v>
      </c>
      <c r="E1111" t="s">
        <v>34</v>
      </c>
      <c r="G1111" t="b">
        <v>0</v>
      </c>
      <c r="H1111">
        <v>0</v>
      </c>
    </row>
    <row r="1112" spans="1:8" x14ac:dyDescent="0.55000000000000004">
      <c r="A1112" t="str">
        <f t="shared" si="17"/>
        <v>Maruwa America CorpAdministration</v>
      </c>
      <c r="B1112">
        <v>7888418</v>
      </c>
      <c r="C1112">
        <v>868377</v>
      </c>
      <c r="D1112" t="s">
        <v>177</v>
      </c>
      <c r="E1112" t="s">
        <v>34</v>
      </c>
      <c r="G1112" t="b">
        <v>0</v>
      </c>
      <c r="H1112">
        <v>0</v>
      </c>
    </row>
    <row r="1113" spans="1:8" x14ac:dyDescent="0.55000000000000004">
      <c r="A1113" t="str">
        <f t="shared" si="17"/>
        <v>DLE America, IncAdministration</v>
      </c>
      <c r="B1113">
        <v>7888417</v>
      </c>
      <c r="C1113">
        <v>1688558</v>
      </c>
      <c r="D1113" t="s">
        <v>766</v>
      </c>
      <c r="E1113" t="s">
        <v>34</v>
      </c>
      <c r="G1113" t="b">
        <v>0</v>
      </c>
      <c r="H1113">
        <v>0</v>
      </c>
    </row>
    <row r="1114" spans="1:8" x14ac:dyDescent="0.55000000000000004">
      <c r="A1114" t="str">
        <f t="shared" si="17"/>
        <v>NAX USA LogisticsAdministration</v>
      </c>
      <c r="B1114">
        <v>7888416</v>
      </c>
      <c r="C1114">
        <v>1515211</v>
      </c>
      <c r="D1114" t="s">
        <v>111</v>
      </c>
      <c r="E1114" t="s">
        <v>34</v>
      </c>
      <c r="G1114" t="b">
        <v>0</v>
      </c>
      <c r="H1114">
        <v>0</v>
      </c>
    </row>
    <row r="1115" spans="1:8" x14ac:dyDescent="0.55000000000000004">
      <c r="A1115" t="str">
        <f t="shared" si="17"/>
        <v>J-Exim, Inc.Administration</v>
      </c>
      <c r="B1115">
        <v>7888415</v>
      </c>
      <c r="C1115">
        <v>969508</v>
      </c>
      <c r="D1115" t="s">
        <v>106</v>
      </c>
      <c r="E1115" t="s">
        <v>34</v>
      </c>
      <c r="G1115" t="b">
        <v>0</v>
      </c>
      <c r="H1115">
        <v>0</v>
      </c>
    </row>
    <row r="1116" spans="1:8" x14ac:dyDescent="0.55000000000000004">
      <c r="A1116" t="str">
        <f t="shared" si="17"/>
        <v>Vantec Hitachi Transport System (USA), Inc.Administration</v>
      </c>
      <c r="B1116">
        <v>7888414</v>
      </c>
      <c r="C1116">
        <v>868406</v>
      </c>
      <c r="D1116" t="s">
        <v>124</v>
      </c>
      <c r="E1116" t="s">
        <v>34</v>
      </c>
      <c r="G1116" t="b">
        <v>0</v>
      </c>
      <c r="H1116">
        <v>0</v>
      </c>
    </row>
    <row r="1117" spans="1:8" x14ac:dyDescent="0.55000000000000004">
      <c r="A1117" t="str">
        <f t="shared" si="17"/>
        <v>Riviera Golf &amp; Tennis, Inc.Administration</v>
      </c>
      <c r="B1117">
        <v>7888413</v>
      </c>
      <c r="C1117">
        <v>868391</v>
      </c>
      <c r="D1117" t="s">
        <v>937</v>
      </c>
      <c r="E1117" t="s">
        <v>34</v>
      </c>
      <c r="G1117" t="b">
        <v>0</v>
      </c>
      <c r="H1117">
        <v>0</v>
      </c>
    </row>
    <row r="1118" spans="1:8" x14ac:dyDescent="0.55000000000000004">
      <c r="A1118" t="str">
        <f t="shared" si="17"/>
        <v>Shinyei Corporation of AmericaAdministration</v>
      </c>
      <c r="B1118">
        <v>7888412</v>
      </c>
      <c r="C1118">
        <v>868398</v>
      </c>
      <c r="D1118" t="s">
        <v>120</v>
      </c>
      <c r="E1118" t="s">
        <v>34</v>
      </c>
      <c r="G1118" t="b">
        <v>0</v>
      </c>
      <c r="H1118">
        <v>0</v>
      </c>
    </row>
    <row r="1119" spans="1:8" x14ac:dyDescent="0.55000000000000004">
      <c r="A1119" t="str">
        <f t="shared" si="17"/>
        <v>Zojirushi America CorporationAdministration</v>
      </c>
      <c r="B1119">
        <v>7888411</v>
      </c>
      <c r="C1119">
        <v>868422</v>
      </c>
      <c r="D1119" t="s">
        <v>126</v>
      </c>
      <c r="E1119" t="s">
        <v>34</v>
      </c>
      <c r="G1119" t="b">
        <v>0</v>
      </c>
      <c r="H1119">
        <v>0</v>
      </c>
    </row>
    <row r="1120" spans="1:8" x14ac:dyDescent="0.55000000000000004">
      <c r="A1120" t="str">
        <f t="shared" si="17"/>
        <v>YRGLM Marketing of USA, Inc.Other Engagements (1099, 1042, Property, etc.)</v>
      </c>
      <c r="B1120">
        <v>7888410</v>
      </c>
      <c r="C1120">
        <v>871116</v>
      </c>
      <c r="D1120" t="s">
        <v>125</v>
      </c>
      <c r="E1120" t="s">
        <v>815</v>
      </c>
      <c r="G1120" t="b">
        <v>0</v>
      </c>
      <c r="H1120">
        <v>0</v>
      </c>
    </row>
    <row r="1121" spans="1:9" x14ac:dyDescent="0.55000000000000004">
      <c r="A1121" t="str">
        <f t="shared" si="17"/>
        <v>ShinMaywa (California), Ltd.Other Engagements (1099, 1042, Property, etc.)</v>
      </c>
      <c r="B1121">
        <v>7888409</v>
      </c>
      <c r="C1121">
        <v>868397</v>
      </c>
      <c r="D1121" t="s">
        <v>794</v>
      </c>
      <c r="E1121" t="s">
        <v>815</v>
      </c>
      <c r="G1121" t="b">
        <v>0</v>
      </c>
      <c r="H1121">
        <v>0</v>
      </c>
    </row>
    <row r="1122" spans="1:9" x14ac:dyDescent="0.55000000000000004">
      <c r="A1122" t="str">
        <f t="shared" si="17"/>
        <v>ShinMaywa (America), Ltd.Other Engagements (1099, 1042, Property, etc.)</v>
      </c>
      <c r="B1122">
        <v>7888408</v>
      </c>
      <c r="C1122">
        <v>868396</v>
      </c>
      <c r="D1122" t="s">
        <v>118</v>
      </c>
      <c r="E1122" t="s">
        <v>815</v>
      </c>
      <c r="G1122" t="b">
        <v>0</v>
      </c>
      <c r="H1122">
        <v>0</v>
      </c>
    </row>
    <row r="1123" spans="1:9" x14ac:dyDescent="0.55000000000000004">
      <c r="A1123" t="str">
        <f t="shared" si="17"/>
        <v>Tobius Co., Ltd.Notice Handling</v>
      </c>
      <c r="B1123">
        <v>7888407</v>
      </c>
      <c r="C1123">
        <v>899790</v>
      </c>
      <c r="D1123" t="s">
        <v>83</v>
      </c>
      <c r="E1123" t="s">
        <v>858</v>
      </c>
      <c r="G1123" t="b">
        <v>0</v>
      </c>
      <c r="H1123">
        <v>0</v>
      </c>
    </row>
    <row r="1124" spans="1:9" x14ac:dyDescent="0.55000000000000004">
      <c r="A1124" t="str">
        <f t="shared" si="17"/>
        <v>Varad International, Inc.Notice Handling</v>
      </c>
      <c r="B1124">
        <v>7888406</v>
      </c>
      <c r="C1124">
        <v>868419</v>
      </c>
      <c r="D1124" t="s">
        <v>169</v>
      </c>
      <c r="E1124" t="s">
        <v>858</v>
      </c>
      <c r="G1124" t="b">
        <v>0</v>
      </c>
      <c r="H1124">
        <v>0</v>
      </c>
    </row>
    <row r="1125" spans="1:9" x14ac:dyDescent="0.55000000000000004">
      <c r="A1125" t="str">
        <f t="shared" si="17"/>
        <v>Kitabayashi, DanichiroNotice Handling</v>
      </c>
      <c r="B1125">
        <v>7888405</v>
      </c>
      <c r="C1125">
        <v>903126</v>
      </c>
      <c r="D1125" t="s">
        <v>938</v>
      </c>
      <c r="E1125" t="s">
        <v>858</v>
      </c>
      <c r="G1125" t="b">
        <v>0</v>
      </c>
      <c r="H1125">
        <v>0</v>
      </c>
    </row>
    <row r="1126" spans="1:9" x14ac:dyDescent="0.55000000000000004">
      <c r="A1126" t="str">
        <f t="shared" si="17"/>
        <v>ShinMaywa (California), Ltd.Meeting</v>
      </c>
      <c r="B1126">
        <v>7888404</v>
      </c>
      <c r="C1126">
        <v>868397</v>
      </c>
      <c r="D1126" t="s">
        <v>794</v>
      </c>
      <c r="E1126" t="s">
        <v>57</v>
      </c>
      <c r="G1126" t="b">
        <v>0</v>
      </c>
      <c r="H1126">
        <v>0</v>
      </c>
    </row>
    <row r="1127" spans="1:9" x14ac:dyDescent="0.55000000000000004">
      <c r="A1127" t="str">
        <f t="shared" si="17"/>
        <v>Osato U.S.A., Inc.Meeting</v>
      </c>
      <c r="B1127">
        <v>7888403</v>
      </c>
      <c r="C1127">
        <v>868395</v>
      </c>
      <c r="D1127" t="s">
        <v>114</v>
      </c>
      <c r="E1127" t="s">
        <v>57</v>
      </c>
      <c r="G1127" t="b">
        <v>0</v>
      </c>
      <c r="H1127">
        <v>0</v>
      </c>
    </row>
    <row r="1128" spans="1:9" x14ac:dyDescent="0.55000000000000004">
      <c r="A1128" t="str">
        <f t="shared" si="17"/>
        <v>Yo-Zuri America, Inc.Income Tax Return - Other</v>
      </c>
      <c r="B1128">
        <v>7888402</v>
      </c>
      <c r="C1128">
        <v>3429556</v>
      </c>
      <c r="D1128" t="s">
        <v>130</v>
      </c>
      <c r="E1128" t="s">
        <v>939</v>
      </c>
      <c r="G1128" t="b">
        <v>0</v>
      </c>
      <c r="H1128">
        <v>0</v>
      </c>
      <c r="I1128" t="s">
        <v>940</v>
      </c>
    </row>
    <row r="1129" spans="1:9" x14ac:dyDescent="0.55000000000000004">
      <c r="A1129" t="str">
        <f t="shared" si="17"/>
        <v>NPR of America, Inc.- Kentucky OfficeIncome Tax Return - Individual2</v>
      </c>
      <c r="B1129">
        <v>7888401</v>
      </c>
      <c r="C1129">
        <v>3429690</v>
      </c>
      <c r="D1129" t="s">
        <v>914</v>
      </c>
      <c r="E1129" t="s">
        <v>921</v>
      </c>
      <c r="G1129" t="b">
        <v>0</v>
      </c>
      <c r="H1129">
        <v>0</v>
      </c>
      <c r="I1129" t="s">
        <v>922</v>
      </c>
    </row>
    <row r="1130" spans="1:9" x14ac:dyDescent="0.55000000000000004">
      <c r="A1130" t="str">
        <f t="shared" si="17"/>
        <v>ADW-No.1 LLCIncome Tax Return - Individual</v>
      </c>
      <c r="B1130">
        <v>7888400</v>
      </c>
      <c r="C1130">
        <v>1995808</v>
      </c>
      <c r="D1130" t="s">
        <v>144</v>
      </c>
      <c r="E1130" t="s">
        <v>807</v>
      </c>
      <c r="F1130" t="s">
        <v>785</v>
      </c>
      <c r="G1130" t="b">
        <v>0</v>
      </c>
      <c r="H1130">
        <v>0</v>
      </c>
      <c r="I1130" t="s">
        <v>466</v>
      </c>
    </row>
    <row r="1131" spans="1:9" x14ac:dyDescent="0.55000000000000004">
      <c r="A1131" t="str">
        <f t="shared" si="17"/>
        <v>ADW Management USA, Inc.Income Tax Return - Individual</v>
      </c>
      <c r="B1131">
        <v>7888399</v>
      </c>
      <c r="C1131">
        <v>2234004</v>
      </c>
      <c r="D1131" t="s">
        <v>143</v>
      </c>
      <c r="E1131" t="s">
        <v>807</v>
      </c>
      <c r="F1131" t="s">
        <v>785</v>
      </c>
      <c r="G1131" t="b">
        <v>0</v>
      </c>
      <c r="H1131">
        <v>0</v>
      </c>
      <c r="I1131" t="s">
        <v>466</v>
      </c>
    </row>
    <row r="1132" spans="1:9" x14ac:dyDescent="0.55000000000000004">
      <c r="A1132" t="str">
        <f t="shared" si="17"/>
        <v>NPR Manufacturing Michigan, LLCIncome Tax Return - Individual</v>
      </c>
      <c r="B1132">
        <v>7888398</v>
      </c>
      <c r="C1132">
        <v>3429624</v>
      </c>
      <c r="D1132" t="s">
        <v>941</v>
      </c>
      <c r="E1132" t="s">
        <v>807</v>
      </c>
      <c r="G1132" t="b">
        <v>0</v>
      </c>
      <c r="H1132">
        <v>0</v>
      </c>
      <c r="I1132" t="s">
        <v>466</v>
      </c>
    </row>
    <row r="1133" spans="1:9" x14ac:dyDescent="0.55000000000000004">
      <c r="A1133" t="str">
        <f t="shared" si="17"/>
        <v>Satoh Brothers International, Inc.INDIV TAX - 2016</v>
      </c>
      <c r="B1133">
        <v>7888397</v>
      </c>
      <c r="C1133">
        <v>3429510</v>
      </c>
      <c r="D1133" t="s">
        <v>163</v>
      </c>
      <c r="E1133" t="s">
        <v>814</v>
      </c>
      <c r="F1133" t="s">
        <v>732</v>
      </c>
      <c r="G1133" t="b">
        <v>0</v>
      </c>
      <c r="H1133">
        <v>0</v>
      </c>
      <c r="I1133">
        <v>2016</v>
      </c>
    </row>
    <row r="1134" spans="1:9" x14ac:dyDescent="0.55000000000000004">
      <c r="A1134" t="str">
        <f t="shared" si="17"/>
        <v>Kyoto Kagaku America Inc.CORP TAX thru 2016</v>
      </c>
      <c r="B1134">
        <v>7888396</v>
      </c>
      <c r="C1134">
        <v>3429627</v>
      </c>
      <c r="D1134" t="s">
        <v>757</v>
      </c>
      <c r="E1134" t="s">
        <v>778</v>
      </c>
      <c r="F1134" t="s">
        <v>253</v>
      </c>
      <c r="G1134" t="b">
        <v>0</v>
      </c>
      <c r="H1134">
        <v>0</v>
      </c>
    </row>
    <row r="1135" spans="1:9" x14ac:dyDescent="0.55000000000000004">
      <c r="A1135" t="str">
        <f t="shared" si="17"/>
        <v>Matsunami, NanaConsultation</v>
      </c>
      <c r="B1135">
        <v>7888395</v>
      </c>
      <c r="C1135">
        <v>902677</v>
      </c>
      <c r="D1135" t="s">
        <v>942</v>
      </c>
      <c r="E1135" t="s">
        <v>816</v>
      </c>
      <c r="G1135" t="b">
        <v>0</v>
      </c>
      <c r="H1135">
        <v>0</v>
      </c>
    </row>
    <row r="1136" spans="1:9" x14ac:dyDescent="0.55000000000000004">
      <c r="A1136" t="str">
        <f t="shared" si="17"/>
        <v>Varad International, Inc.Consultation</v>
      </c>
      <c r="B1136">
        <v>7888394</v>
      </c>
      <c r="C1136">
        <v>868419</v>
      </c>
      <c r="D1136" t="s">
        <v>169</v>
      </c>
      <c r="E1136" t="s">
        <v>816</v>
      </c>
      <c r="F1136" t="s">
        <v>253</v>
      </c>
      <c r="G1136" t="b">
        <v>0</v>
      </c>
      <c r="H1136">
        <v>0</v>
      </c>
    </row>
    <row r="1137" spans="1:8" x14ac:dyDescent="0.55000000000000004">
      <c r="A1137" t="str">
        <f t="shared" si="17"/>
        <v>T-West, Inc.Bookkeeping</v>
      </c>
      <c r="B1137">
        <v>7888393</v>
      </c>
      <c r="C1137">
        <v>3429551</v>
      </c>
      <c r="D1137" t="s">
        <v>852</v>
      </c>
      <c r="E1137" t="s">
        <v>812</v>
      </c>
      <c r="G1137" t="b">
        <v>0</v>
      </c>
      <c r="H1137">
        <v>0</v>
      </c>
    </row>
    <row r="1138" spans="1:8" x14ac:dyDescent="0.55000000000000004">
      <c r="A1138" t="str">
        <f t="shared" si="17"/>
        <v>Tobius Co., Ltd.Billing/Invoicing/Collection</v>
      </c>
      <c r="B1138">
        <v>7888392</v>
      </c>
      <c r="C1138">
        <v>899790</v>
      </c>
      <c r="D1138" t="s">
        <v>83</v>
      </c>
      <c r="E1138" t="s">
        <v>887</v>
      </c>
      <c r="G1138" t="b">
        <v>0</v>
      </c>
      <c r="H1138">
        <v>0</v>
      </c>
    </row>
    <row r="1139" spans="1:8" x14ac:dyDescent="0.55000000000000004">
      <c r="A1139" t="str">
        <f t="shared" si="17"/>
        <v>US Koei Technologies, Inc.Billing/Invoicing/Collection</v>
      </c>
      <c r="B1139">
        <v>7888391</v>
      </c>
      <c r="C1139">
        <v>868413</v>
      </c>
      <c r="D1139" t="s">
        <v>86</v>
      </c>
      <c r="E1139" t="s">
        <v>887</v>
      </c>
      <c r="G1139" t="b">
        <v>0</v>
      </c>
      <c r="H1139">
        <v>0</v>
      </c>
    </row>
    <row r="1140" spans="1:8" x14ac:dyDescent="0.55000000000000004">
      <c r="A1140" t="str">
        <f t="shared" si="17"/>
        <v>ShinMaywa (America), Ltd.Billing/Invoicing/Collection</v>
      </c>
      <c r="B1140">
        <v>7888390</v>
      </c>
      <c r="C1140">
        <v>868396</v>
      </c>
      <c r="D1140" t="s">
        <v>118</v>
      </c>
      <c r="E1140" t="s">
        <v>887</v>
      </c>
      <c r="G1140" t="b">
        <v>0</v>
      </c>
      <c r="H1140">
        <v>0</v>
      </c>
    </row>
    <row r="1141" spans="1:8" x14ac:dyDescent="0.55000000000000004">
      <c r="A1141" t="str">
        <f t="shared" si="17"/>
        <v>Kyoto Kagaku America Inc.Billing/Invoicing/Collection</v>
      </c>
      <c r="B1141">
        <v>7888389</v>
      </c>
      <c r="C1141">
        <v>3429627</v>
      </c>
      <c r="D1141" t="s">
        <v>757</v>
      </c>
      <c r="E1141" t="s">
        <v>887</v>
      </c>
      <c r="G1141" t="b">
        <v>0</v>
      </c>
      <c r="H1141">
        <v>0</v>
      </c>
    </row>
    <row r="1142" spans="1:8" x14ac:dyDescent="0.55000000000000004">
      <c r="A1142" t="str">
        <f t="shared" si="17"/>
        <v>Yo-Zuri America, Inc.Billing/Invoicing/Collection</v>
      </c>
      <c r="B1142">
        <v>7888388</v>
      </c>
      <c r="C1142">
        <v>3429556</v>
      </c>
      <c r="D1142" t="s">
        <v>130</v>
      </c>
      <c r="E1142" t="s">
        <v>887</v>
      </c>
      <c r="G1142" t="b">
        <v>0</v>
      </c>
      <c r="H1142">
        <v>0</v>
      </c>
    </row>
    <row r="1143" spans="1:8" x14ac:dyDescent="0.55000000000000004">
      <c r="A1143" t="str">
        <f t="shared" si="17"/>
        <v>DLE America, IncBilling/Invoicing/Collection</v>
      </c>
      <c r="B1143">
        <v>7888387</v>
      </c>
      <c r="C1143">
        <v>1688558</v>
      </c>
      <c r="D1143" t="s">
        <v>766</v>
      </c>
      <c r="E1143" t="s">
        <v>887</v>
      </c>
      <c r="G1143" t="b">
        <v>0</v>
      </c>
      <c r="H1143">
        <v>0</v>
      </c>
    </row>
    <row r="1144" spans="1:8" x14ac:dyDescent="0.55000000000000004">
      <c r="A1144" t="str">
        <f t="shared" si="17"/>
        <v>NAX USA LogisticsBilling/Invoicing/Collection</v>
      </c>
      <c r="B1144">
        <v>7888386</v>
      </c>
      <c r="C1144">
        <v>1515211</v>
      </c>
      <c r="D1144" t="s">
        <v>111</v>
      </c>
      <c r="E1144" t="s">
        <v>887</v>
      </c>
      <c r="G1144" t="b">
        <v>0</v>
      </c>
      <c r="H1144">
        <v>0</v>
      </c>
    </row>
    <row r="1145" spans="1:8" x14ac:dyDescent="0.55000000000000004">
      <c r="A1145" t="str">
        <f t="shared" si="17"/>
        <v>T-West, Inc.Billing/Invoicing/Collection</v>
      </c>
      <c r="B1145">
        <v>7888385</v>
      </c>
      <c r="C1145">
        <v>3429551</v>
      </c>
      <c r="D1145" t="s">
        <v>852</v>
      </c>
      <c r="E1145" t="s">
        <v>887</v>
      </c>
      <c r="G1145" t="b">
        <v>0</v>
      </c>
      <c r="H1145">
        <v>0</v>
      </c>
    </row>
    <row r="1146" spans="1:8" x14ac:dyDescent="0.55000000000000004">
      <c r="A1146" t="str">
        <f t="shared" si="17"/>
        <v>Nippon Paper Industries USA Co., Ltd.Travel</v>
      </c>
      <c r="B1146">
        <v>7888384</v>
      </c>
      <c r="C1146">
        <v>868383</v>
      </c>
      <c r="D1146" t="s">
        <v>113</v>
      </c>
      <c r="E1146" t="s">
        <v>880</v>
      </c>
      <c r="G1146" t="b">
        <v>0</v>
      </c>
      <c r="H1146">
        <v>0</v>
      </c>
    </row>
    <row r="1147" spans="1:8" x14ac:dyDescent="0.55000000000000004">
      <c r="A1147" t="str">
        <f t="shared" si="17"/>
        <v>Kyokuyo America CorporationTravel</v>
      </c>
      <c r="B1147">
        <v>7888383</v>
      </c>
      <c r="C1147">
        <v>868370</v>
      </c>
      <c r="D1147" t="s">
        <v>862</v>
      </c>
      <c r="E1147" t="s">
        <v>880</v>
      </c>
      <c r="G1147" t="b">
        <v>0</v>
      </c>
      <c r="H1147">
        <v>0</v>
      </c>
    </row>
    <row r="1148" spans="1:8" x14ac:dyDescent="0.55000000000000004">
      <c r="A1148" t="str">
        <f t="shared" si="17"/>
        <v>Vantec Hitachi Transport System (USA), Inc.Transfer Pricing Study2</v>
      </c>
      <c r="B1148">
        <v>7888382</v>
      </c>
      <c r="C1148">
        <v>868406</v>
      </c>
      <c r="D1148" t="s">
        <v>124</v>
      </c>
      <c r="E1148" t="s">
        <v>943</v>
      </c>
      <c r="G1148" t="b">
        <v>0</v>
      </c>
      <c r="H1148">
        <v>0</v>
      </c>
    </row>
    <row r="1149" spans="1:8" x14ac:dyDescent="0.55000000000000004">
      <c r="A1149" t="str">
        <f t="shared" si="17"/>
        <v>TOPCTransfer Pricing Study</v>
      </c>
      <c r="B1149">
        <v>7888381</v>
      </c>
      <c r="C1149">
        <v>867689</v>
      </c>
      <c r="D1149" t="s">
        <v>181</v>
      </c>
      <c r="E1149" t="s">
        <v>863</v>
      </c>
      <c r="G1149" t="b">
        <v>0</v>
      </c>
      <c r="H1149">
        <v>0</v>
      </c>
    </row>
    <row r="1150" spans="1:8" x14ac:dyDescent="0.55000000000000004">
      <c r="A1150" t="str">
        <f t="shared" si="17"/>
        <v>ShinMaywa (California), Ltd.Transfer Pricing Study2</v>
      </c>
      <c r="B1150">
        <v>7888380</v>
      </c>
      <c r="C1150">
        <v>868397</v>
      </c>
      <c r="D1150" t="s">
        <v>794</v>
      </c>
      <c r="E1150" t="s">
        <v>943</v>
      </c>
      <c r="G1150" t="b">
        <v>0</v>
      </c>
      <c r="H1150">
        <v>0</v>
      </c>
    </row>
    <row r="1151" spans="1:8" x14ac:dyDescent="0.55000000000000004">
      <c r="A1151" t="str">
        <f t="shared" si="17"/>
        <v>Globalintech, Inc.Review</v>
      </c>
      <c r="B1151">
        <v>7888379</v>
      </c>
      <c r="C1151">
        <v>868184</v>
      </c>
      <c r="D1151" t="s">
        <v>189</v>
      </c>
      <c r="E1151" t="s">
        <v>819</v>
      </c>
      <c r="F1151" t="s">
        <v>720</v>
      </c>
      <c r="G1151" t="b">
        <v>0</v>
      </c>
      <c r="H1151">
        <v>0</v>
      </c>
    </row>
    <row r="1152" spans="1:8" x14ac:dyDescent="0.55000000000000004">
      <c r="A1152" t="str">
        <f t="shared" si="17"/>
        <v>E-Times CorporationReview</v>
      </c>
      <c r="B1152">
        <v>7888378</v>
      </c>
      <c r="C1152">
        <v>997484</v>
      </c>
      <c r="D1152" t="s">
        <v>97</v>
      </c>
      <c r="E1152" t="s">
        <v>819</v>
      </c>
      <c r="G1152" t="b">
        <v>0</v>
      </c>
      <c r="H1152">
        <v>0</v>
      </c>
    </row>
    <row r="1153" spans="1:9" x14ac:dyDescent="0.55000000000000004">
      <c r="A1153" t="str">
        <f t="shared" si="17"/>
        <v>SNBL U.S.A., Ltd.Other Engagements (1099, 1042, Property, etc.)</v>
      </c>
      <c r="B1153">
        <v>7888377</v>
      </c>
      <c r="C1153">
        <v>868400</v>
      </c>
      <c r="D1153" t="s">
        <v>121</v>
      </c>
      <c r="E1153" t="s">
        <v>815</v>
      </c>
      <c r="G1153" t="b">
        <v>0</v>
      </c>
      <c r="H1153">
        <v>0</v>
      </c>
    </row>
    <row r="1154" spans="1:9" x14ac:dyDescent="0.55000000000000004">
      <c r="A1154" t="str">
        <f t="shared" si="17"/>
        <v>SNBL U.S.A., Ltd.Notice Handling</v>
      </c>
      <c r="B1154">
        <v>7888376</v>
      </c>
      <c r="C1154">
        <v>868400</v>
      </c>
      <c r="D1154" t="s">
        <v>121</v>
      </c>
      <c r="E1154" t="s">
        <v>858</v>
      </c>
      <c r="G1154" t="b">
        <v>0</v>
      </c>
      <c r="H1154">
        <v>0</v>
      </c>
    </row>
    <row r="1155" spans="1:9" x14ac:dyDescent="0.55000000000000004">
      <c r="A1155" t="str">
        <f t="shared" ref="A1155:A1218" si="18">D1155&amp;E1155</f>
        <v>E-Times CorporationIncome Tax Return - Corporate</v>
      </c>
      <c r="B1155">
        <v>7888375</v>
      </c>
      <c r="C1155">
        <v>997484</v>
      </c>
      <c r="D1155" t="s">
        <v>97</v>
      </c>
      <c r="E1155" t="s">
        <v>809</v>
      </c>
      <c r="F1155" t="s">
        <v>720</v>
      </c>
      <c r="G1155" t="b">
        <v>0</v>
      </c>
      <c r="H1155">
        <v>0</v>
      </c>
      <c r="I1155" t="s">
        <v>810</v>
      </c>
    </row>
    <row r="1156" spans="1:9" x14ac:dyDescent="0.55000000000000004">
      <c r="A1156" t="str">
        <f t="shared" si="18"/>
        <v>SNBL U.S.A., Ltd.FIN 48</v>
      </c>
      <c r="B1156">
        <v>7888374</v>
      </c>
      <c r="C1156">
        <v>868400</v>
      </c>
      <c r="D1156" t="s">
        <v>121</v>
      </c>
      <c r="E1156" t="s">
        <v>944</v>
      </c>
      <c r="G1156" t="b">
        <v>0</v>
      </c>
      <c r="H1156">
        <v>0</v>
      </c>
    </row>
    <row r="1157" spans="1:9" x14ac:dyDescent="0.55000000000000004">
      <c r="A1157" t="str">
        <f t="shared" si="18"/>
        <v>Allthecooks, LLCAudit</v>
      </c>
      <c r="B1157">
        <v>7888373</v>
      </c>
      <c r="C1157">
        <v>2459269</v>
      </c>
      <c r="D1157" t="s">
        <v>882</v>
      </c>
      <c r="E1157" t="s">
        <v>821</v>
      </c>
      <c r="G1157" t="b">
        <v>0</v>
      </c>
      <c r="H1157">
        <v>0</v>
      </c>
    </row>
    <row r="1158" spans="1:9" x14ac:dyDescent="0.55000000000000004">
      <c r="A1158" t="str">
        <f t="shared" si="18"/>
        <v>Uchikubo, Shinichiro and TomokoTravel</v>
      </c>
      <c r="B1158">
        <v>7888372</v>
      </c>
      <c r="C1158">
        <v>3429515</v>
      </c>
      <c r="D1158" t="s">
        <v>168</v>
      </c>
      <c r="E1158" t="s">
        <v>880</v>
      </c>
      <c r="G1158" t="b">
        <v>0</v>
      </c>
      <c r="H1158">
        <v>0</v>
      </c>
    </row>
    <row r="1159" spans="1:9" x14ac:dyDescent="0.55000000000000004">
      <c r="A1159" t="str">
        <f t="shared" si="18"/>
        <v>Saint Marc USA Inc.Software Maintenance/Management</v>
      </c>
      <c r="B1159">
        <v>7888370</v>
      </c>
      <c r="C1159">
        <v>3429493</v>
      </c>
      <c r="D1159" t="s">
        <v>945</v>
      </c>
      <c r="E1159" t="s">
        <v>69</v>
      </c>
      <c r="G1159" t="b">
        <v>0</v>
      </c>
      <c r="H1159">
        <v>0</v>
      </c>
    </row>
    <row r="1160" spans="1:9" x14ac:dyDescent="0.55000000000000004">
      <c r="A1160" t="str">
        <f t="shared" si="18"/>
        <v>JIC, Inc.Software Maintenance/Management</v>
      </c>
      <c r="B1160">
        <v>7888369</v>
      </c>
      <c r="C1160">
        <v>3429563</v>
      </c>
      <c r="D1160" t="s">
        <v>154</v>
      </c>
      <c r="E1160" t="s">
        <v>69</v>
      </c>
      <c r="G1160" t="b">
        <v>0</v>
      </c>
      <c r="H1160">
        <v>0</v>
      </c>
    </row>
    <row r="1161" spans="1:9" x14ac:dyDescent="0.55000000000000004">
      <c r="A1161" t="str">
        <f t="shared" si="18"/>
        <v>T-West, Inc.Software Maintenance/Management</v>
      </c>
      <c r="B1161">
        <v>7888368</v>
      </c>
      <c r="C1161">
        <v>3429551</v>
      </c>
      <c r="D1161" t="s">
        <v>852</v>
      </c>
      <c r="E1161" t="s">
        <v>69</v>
      </c>
      <c r="G1161" t="b">
        <v>0</v>
      </c>
      <c r="H1161">
        <v>0</v>
      </c>
    </row>
    <row r="1162" spans="1:9" x14ac:dyDescent="0.55000000000000004">
      <c r="A1162" t="str">
        <f t="shared" si="18"/>
        <v>Usami, Takefumi and ShizuResearch</v>
      </c>
      <c r="B1162">
        <v>7888367</v>
      </c>
      <c r="C1162">
        <v>3429516</v>
      </c>
      <c r="D1162" t="s">
        <v>946</v>
      </c>
      <c r="E1162" t="s">
        <v>67</v>
      </c>
      <c r="G1162" t="b">
        <v>0</v>
      </c>
      <c r="H1162">
        <v>0</v>
      </c>
    </row>
    <row r="1163" spans="1:9" x14ac:dyDescent="0.55000000000000004">
      <c r="A1163" t="str">
        <f t="shared" si="18"/>
        <v>The Far Eastern Entertainment America, IncResearch</v>
      </c>
      <c r="B1163">
        <v>7888366</v>
      </c>
      <c r="C1163">
        <v>1739555</v>
      </c>
      <c r="D1163" t="s">
        <v>912</v>
      </c>
      <c r="E1163" t="s">
        <v>67</v>
      </c>
      <c r="G1163" t="b">
        <v>0</v>
      </c>
      <c r="H1163">
        <v>0</v>
      </c>
    </row>
    <row r="1164" spans="1:9" x14ac:dyDescent="0.55000000000000004">
      <c r="A1164" t="str">
        <f t="shared" si="18"/>
        <v>Kuroda, Hiroki and MasayoResearch</v>
      </c>
      <c r="B1164">
        <v>7888365</v>
      </c>
      <c r="C1164">
        <v>3429502</v>
      </c>
      <c r="D1164" t="s">
        <v>157</v>
      </c>
      <c r="E1164" t="s">
        <v>67</v>
      </c>
      <c r="G1164" t="b">
        <v>0</v>
      </c>
      <c r="H1164">
        <v>0</v>
      </c>
    </row>
    <row r="1165" spans="1:9" x14ac:dyDescent="0.55000000000000004">
      <c r="A1165" t="str">
        <f t="shared" si="18"/>
        <v>Aoki, Norichika and SachiResearch</v>
      </c>
      <c r="B1165">
        <v>7888364</v>
      </c>
      <c r="C1165">
        <v>3429495</v>
      </c>
      <c r="D1165" t="s">
        <v>145</v>
      </c>
      <c r="E1165" t="s">
        <v>67</v>
      </c>
      <c r="G1165" t="b">
        <v>0</v>
      </c>
      <c r="H1165">
        <v>0</v>
      </c>
    </row>
    <row r="1166" spans="1:9" x14ac:dyDescent="0.55000000000000004">
      <c r="A1166" t="str">
        <f t="shared" si="18"/>
        <v>Fukudome, Kosuke and KazueResearch</v>
      </c>
      <c r="B1166">
        <v>7888363</v>
      </c>
      <c r="C1166">
        <v>3429577</v>
      </c>
      <c r="D1166" t="s">
        <v>150</v>
      </c>
      <c r="E1166" t="s">
        <v>67</v>
      </c>
      <c r="G1166" t="b">
        <v>0</v>
      </c>
      <c r="H1166">
        <v>0</v>
      </c>
    </row>
    <row r="1167" spans="1:9" x14ac:dyDescent="0.55000000000000004">
      <c r="A1167" t="str">
        <f t="shared" si="18"/>
        <v>T-West, Inc.Research</v>
      </c>
      <c r="B1167">
        <v>7888362</v>
      </c>
      <c r="C1167">
        <v>3429551</v>
      </c>
      <c r="D1167" t="s">
        <v>852</v>
      </c>
      <c r="E1167" t="s">
        <v>67</v>
      </c>
      <c r="G1167" t="b">
        <v>0</v>
      </c>
      <c r="H1167">
        <v>0</v>
      </c>
    </row>
    <row r="1168" spans="1:9" x14ac:dyDescent="0.55000000000000004">
      <c r="A1168" t="str">
        <f t="shared" si="18"/>
        <v>Satoh, YoshioResearch</v>
      </c>
      <c r="B1168">
        <v>7888361</v>
      </c>
      <c r="C1168">
        <v>997449</v>
      </c>
      <c r="D1168" t="s">
        <v>902</v>
      </c>
      <c r="E1168" t="s">
        <v>67</v>
      </c>
      <c r="G1168" t="b">
        <v>0</v>
      </c>
      <c r="H1168">
        <v>0</v>
      </c>
    </row>
    <row r="1169" spans="1:8" x14ac:dyDescent="0.55000000000000004">
      <c r="A1169" t="str">
        <f t="shared" si="18"/>
        <v>Satoh Brothers International, Inc.Research</v>
      </c>
      <c r="B1169">
        <v>7888360</v>
      </c>
      <c r="C1169">
        <v>3429510</v>
      </c>
      <c r="D1169" t="s">
        <v>163</v>
      </c>
      <c r="E1169" t="s">
        <v>67</v>
      </c>
      <c r="G1169" t="b">
        <v>0</v>
      </c>
      <c r="H1169">
        <v>0</v>
      </c>
    </row>
    <row r="1170" spans="1:8" x14ac:dyDescent="0.55000000000000004">
      <c r="A1170" t="str">
        <f t="shared" si="18"/>
        <v>Uchikubo, Shinichiro and TomokoResearch</v>
      </c>
      <c r="B1170">
        <v>7888359</v>
      </c>
      <c r="C1170">
        <v>3429515</v>
      </c>
      <c r="D1170" t="s">
        <v>168</v>
      </c>
      <c r="E1170" t="s">
        <v>67</v>
      </c>
      <c r="G1170" t="b">
        <v>0</v>
      </c>
      <c r="H1170">
        <v>0</v>
      </c>
    </row>
    <row r="1171" spans="1:8" x14ac:dyDescent="0.55000000000000004">
      <c r="A1171" t="str">
        <f t="shared" si="18"/>
        <v>Yamaha CorporationResearch</v>
      </c>
      <c r="B1171">
        <v>7888358</v>
      </c>
      <c r="C1171">
        <v>868420</v>
      </c>
      <c r="D1171" t="s">
        <v>170</v>
      </c>
      <c r="E1171" t="s">
        <v>67</v>
      </c>
      <c r="G1171" t="b">
        <v>0</v>
      </c>
      <c r="H1171">
        <v>0</v>
      </c>
    </row>
    <row r="1172" spans="1:8" x14ac:dyDescent="0.55000000000000004">
      <c r="A1172" t="str">
        <f t="shared" si="18"/>
        <v>Yoshimori, Miki and YumikoResearch</v>
      </c>
      <c r="B1172">
        <v>7888357</v>
      </c>
      <c r="C1172">
        <v>3429671</v>
      </c>
      <c r="D1172" t="s">
        <v>947</v>
      </c>
      <c r="E1172" t="s">
        <v>67</v>
      </c>
      <c r="G1172" t="b">
        <v>0</v>
      </c>
      <c r="H1172">
        <v>0</v>
      </c>
    </row>
    <row r="1173" spans="1:8" x14ac:dyDescent="0.55000000000000004">
      <c r="A1173" t="str">
        <f t="shared" si="18"/>
        <v>The Far Eastern Entertainment America, IncPayroll</v>
      </c>
      <c r="B1173">
        <v>7888356</v>
      </c>
      <c r="C1173">
        <v>1739555</v>
      </c>
      <c r="D1173" t="s">
        <v>912</v>
      </c>
      <c r="E1173" t="s">
        <v>61</v>
      </c>
      <c r="G1173" t="b">
        <v>0</v>
      </c>
      <c r="H1173">
        <v>0</v>
      </c>
    </row>
    <row r="1174" spans="1:8" x14ac:dyDescent="0.55000000000000004">
      <c r="A1174" t="str">
        <f t="shared" si="18"/>
        <v>Oss, Simon and Ikue Kashiwa OssPayroll</v>
      </c>
      <c r="B1174">
        <v>7888355</v>
      </c>
      <c r="C1174">
        <v>3429584</v>
      </c>
      <c r="D1174" t="s">
        <v>948</v>
      </c>
      <c r="E1174" t="s">
        <v>61</v>
      </c>
      <c r="G1174" t="b">
        <v>0</v>
      </c>
      <c r="H1174">
        <v>0</v>
      </c>
    </row>
    <row r="1175" spans="1:8" x14ac:dyDescent="0.55000000000000004">
      <c r="A1175" t="str">
        <f t="shared" si="18"/>
        <v>Fukudome, Kosuke and KazueOther Engagements (1099, 1042, Property, etc.)</v>
      </c>
      <c r="B1175">
        <v>7888354</v>
      </c>
      <c r="C1175">
        <v>3429577</v>
      </c>
      <c r="D1175" t="s">
        <v>150</v>
      </c>
      <c r="E1175" t="s">
        <v>815</v>
      </c>
      <c r="G1175" t="b">
        <v>0</v>
      </c>
      <c r="H1175">
        <v>0</v>
      </c>
    </row>
    <row r="1176" spans="1:8" x14ac:dyDescent="0.55000000000000004">
      <c r="A1176" t="str">
        <f t="shared" si="18"/>
        <v>Baseball Player Income Tax ReturnsOther Engagements (1099, 1042, Property, etc.)</v>
      </c>
      <c r="B1176">
        <v>7888353</v>
      </c>
      <c r="C1176">
        <v>3429575</v>
      </c>
      <c r="D1176" t="s">
        <v>949</v>
      </c>
      <c r="E1176" t="s">
        <v>815</v>
      </c>
      <c r="G1176" t="b">
        <v>0</v>
      </c>
      <c r="H1176">
        <v>0</v>
      </c>
    </row>
    <row r="1177" spans="1:8" x14ac:dyDescent="0.55000000000000004">
      <c r="A1177" t="str">
        <f t="shared" si="18"/>
        <v>Satoh Brothers International, Inc.Other Engagements (1099, 1042, Property, etc.)</v>
      </c>
      <c r="B1177">
        <v>7888352</v>
      </c>
      <c r="C1177">
        <v>3429510</v>
      </c>
      <c r="D1177" t="s">
        <v>163</v>
      </c>
      <c r="E1177" t="s">
        <v>815</v>
      </c>
      <c r="G1177" t="b">
        <v>0</v>
      </c>
      <c r="H1177">
        <v>0</v>
      </c>
    </row>
    <row r="1178" spans="1:8" x14ac:dyDescent="0.55000000000000004">
      <c r="A1178" t="str">
        <f t="shared" si="18"/>
        <v>O.A. Supply International, Inc.Other Engagements (1099, 1042, Property, etc.)</v>
      </c>
      <c r="B1178">
        <v>7888351</v>
      </c>
      <c r="C1178">
        <v>3429667</v>
      </c>
      <c r="D1178" t="s">
        <v>160</v>
      </c>
      <c r="E1178" t="s">
        <v>815</v>
      </c>
      <c r="G1178" t="b">
        <v>0</v>
      </c>
      <c r="H1178">
        <v>0</v>
      </c>
    </row>
    <row r="1179" spans="1:8" x14ac:dyDescent="0.55000000000000004">
      <c r="A1179" t="str">
        <f t="shared" si="18"/>
        <v>Harada, MasaakiOther Engagements (1099, 1042, Property, etc.)</v>
      </c>
      <c r="B1179">
        <v>7888350</v>
      </c>
      <c r="C1179">
        <v>1074950</v>
      </c>
      <c r="D1179" t="s">
        <v>950</v>
      </c>
      <c r="E1179" t="s">
        <v>815</v>
      </c>
      <c r="G1179" t="b">
        <v>0</v>
      </c>
      <c r="H1179">
        <v>0</v>
      </c>
    </row>
    <row r="1180" spans="1:8" x14ac:dyDescent="0.55000000000000004">
      <c r="A1180" t="str">
        <f t="shared" si="18"/>
        <v>T-West, Inc.Other Engagements (1099, 1042, Property, etc.)</v>
      </c>
      <c r="B1180">
        <v>7888349</v>
      </c>
      <c r="C1180">
        <v>3429551</v>
      </c>
      <c r="D1180" t="s">
        <v>852</v>
      </c>
      <c r="E1180" t="s">
        <v>815</v>
      </c>
      <c r="G1180" t="b">
        <v>0</v>
      </c>
      <c r="H1180">
        <v>0</v>
      </c>
    </row>
    <row r="1181" spans="1:8" x14ac:dyDescent="0.55000000000000004">
      <c r="A1181" t="str">
        <f t="shared" si="18"/>
        <v>Satoh, YoshioOther Engagements (1099, 1042, Property, etc.)</v>
      </c>
      <c r="B1181">
        <v>7888348</v>
      </c>
      <c r="C1181">
        <v>997449</v>
      </c>
      <c r="D1181" t="s">
        <v>902</v>
      </c>
      <c r="E1181" t="s">
        <v>815</v>
      </c>
      <c r="G1181" t="b">
        <v>0</v>
      </c>
      <c r="H1181">
        <v>0</v>
      </c>
    </row>
    <row r="1182" spans="1:8" x14ac:dyDescent="0.55000000000000004">
      <c r="A1182" t="str">
        <f t="shared" si="18"/>
        <v>T-West, Inc.Notice Handling</v>
      </c>
      <c r="B1182">
        <v>7888347</v>
      </c>
      <c r="C1182">
        <v>3429551</v>
      </c>
      <c r="D1182" t="s">
        <v>852</v>
      </c>
      <c r="E1182" t="s">
        <v>858</v>
      </c>
      <c r="G1182" t="b">
        <v>0</v>
      </c>
      <c r="H1182">
        <v>0</v>
      </c>
    </row>
    <row r="1183" spans="1:8" x14ac:dyDescent="0.55000000000000004">
      <c r="A1183" t="str">
        <f t="shared" si="18"/>
        <v>Hitachi Plant Technologies (USA) CorporationNotice Handling</v>
      </c>
      <c r="B1183">
        <v>7888345</v>
      </c>
      <c r="C1183">
        <v>1043219</v>
      </c>
      <c r="D1183" t="s">
        <v>733</v>
      </c>
      <c r="E1183" t="s">
        <v>858</v>
      </c>
      <c r="G1183" t="b">
        <v>0</v>
      </c>
      <c r="H1183">
        <v>0</v>
      </c>
    </row>
    <row r="1184" spans="1:8" x14ac:dyDescent="0.55000000000000004">
      <c r="A1184" t="str">
        <f t="shared" si="18"/>
        <v>Kumagawa, HiroshiNotice Handling</v>
      </c>
      <c r="B1184">
        <v>7888344</v>
      </c>
      <c r="C1184">
        <v>2231937</v>
      </c>
      <c r="D1184" t="s">
        <v>951</v>
      </c>
      <c r="E1184" t="s">
        <v>858</v>
      </c>
      <c r="G1184" t="b">
        <v>0</v>
      </c>
      <c r="H1184">
        <v>0</v>
      </c>
    </row>
    <row r="1185" spans="1:9" x14ac:dyDescent="0.55000000000000004">
      <c r="A1185" t="str">
        <f t="shared" si="18"/>
        <v>Masaki, Munechika and ChigusaNotice Handling</v>
      </c>
      <c r="B1185">
        <v>7888343</v>
      </c>
      <c r="C1185">
        <v>3429693</v>
      </c>
      <c r="D1185" t="s">
        <v>952</v>
      </c>
      <c r="E1185" t="s">
        <v>858</v>
      </c>
      <c r="G1185" t="b">
        <v>0</v>
      </c>
      <c r="H1185">
        <v>0</v>
      </c>
    </row>
    <row r="1186" spans="1:9" x14ac:dyDescent="0.55000000000000004">
      <c r="A1186" t="str">
        <f t="shared" si="18"/>
        <v>Okutsu, Takamasa and MihokoNotice Handling</v>
      </c>
      <c r="B1186">
        <v>7888342</v>
      </c>
      <c r="C1186">
        <v>3429582</v>
      </c>
      <c r="D1186" t="s">
        <v>953</v>
      </c>
      <c r="E1186" t="s">
        <v>858</v>
      </c>
      <c r="G1186" t="b">
        <v>0</v>
      </c>
      <c r="H1186">
        <v>0</v>
      </c>
    </row>
    <row r="1187" spans="1:9" x14ac:dyDescent="0.55000000000000004">
      <c r="A1187" t="str">
        <f t="shared" si="18"/>
        <v>Kuroda, Hiroki and MasayoNotice Handling</v>
      </c>
      <c r="B1187">
        <v>7888341</v>
      </c>
      <c r="C1187">
        <v>3429502</v>
      </c>
      <c r="D1187" t="s">
        <v>157</v>
      </c>
      <c r="E1187" t="s">
        <v>858</v>
      </c>
      <c r="F1187" t="s">
        <v>818</v>
      </c>
      <c r="G1187" t="b">
        <v>0</v>
      </c>
      <c r="H1187">
        <v>0</v>
      </c>
    </row>
    <row r="1188" spans="1:9" x14ac:dyDescent="0.55000000000000004">
      <c r="A1188" t="str">
        <f t="shared" si="18"/>
        <v>Tomoda, Hidehiro and SatomiNotice Handling</v>
      </c>
      <c r="B1188">
        <v>7888340</v>
      </c>
      <c r="C1188">
        <v>3429672</v>
      </c>
      <c r="D1188" t="s">
        <v>954</v>
      </c>
      <c r="E1188" t="s">
        <v>858</v>
      </c>
      <c r="G1188" t="b">
        <v>0</v>
      </c>
      <c r="H1188">
        <v>0</v>
      </c>
    </row>
    <row r="1189" spans="1:9" x14ac:dyDescent="0.55000000000000004">
      <c r="A1189" t="str">
        <f t="shared" si="18"/>
        <v>Maeda, Takatsuna and RieNotice Handling</v>
      </c>
      <c r="B1189">
        <v>7888339</v>
      </c>
      <c r="C1189">
        <v>3429534</v>
      </c>
      <c r="D1189" t="s">
        <v>955</v>
      </c>
      <c r="E1189" t="s">
        <v>858</v>
      </c>
      <c r="G1189" t="b">
        <v>0</v>
      </c>
      <c r="H1189">
        <v>0</v>
      </c>
    </row>
    <row r="1190" spans="1:9" x14ac:dyDescent="0.55000000000000004">
      <c r="A1190" t="str">
        <f t="shared" si="18"/>
        <v>Shimamoto, Kei and MakikoNotice Handling</v>
      </c>
      <c r="B1190">
        <v>7888338</v>
      </c>
      <c r="C1190">
        <v>3429674</v>
      </c>
      <c r="D1190" t="s">
        <v>956</v>
      </c>
      <c r="E1190" t="s">
        <v>858</v>
      </c>
      <c r="G1190" t="b">
        <v>0</v>
      </c>
      <c r="H1190">
        <v>0</v>
      </c>
    </row>
    <row r="1191" spans="1:9" x14ac:dyDescent="0.55000000000000004">
      <c r="A1191" t="str">
        <f t="shared" si="18"/>
        <v>T-West, Inc.Meeting</v>
      </c>
      <c r="B1191">
        <v>7888337</v>
      </c>
      <c r="C1191">
        <v>3429551</v>
      </c>
      <c r="D1191" t="s">
        <v>852</v>
      </c>
      <c r="E1191" t="s">
        <v>57</v>
      </c>
      <c r="G1191" t="b">
        <v>0</v>
      </c>
      <c r="H1191">
        <v>0</v>
      </c>
    </row>
    <row r="1192" spans="1:9" x14ac:dyDescent="0.55000000000000004">
      <c r="A1192" t="str">
        <f t="shared" si="18"/>
        <v>Yoshimori, Miki and YumikoMeeting</v>
      </c>
      <c r="B1192">
        <v>7888336</v>
      </c>
      <c r="C1192">
        <v>3429671</v>
      </c>
      <c r="D1192" t="s">
        <v>947</v>
      </c>
      <c r="E1192" t="s">
        <v>57</v>
      </c>
      <c r="G1192" t="b">
        <v>0</v>
      </c>
      <c r="H1192">
        <v>0</v>
      </c>
    </row>
    <row r="1193" spans="1:9" x14ac:dyDescent="0.55000000000000004">
      <c r="A1193" t="str">
        <f t="shared" si="18"/>
        <v>Tazawa, JunichiMeeting</v>
      </c>
      <c r="B1193">
        <v>7888335</v>
      </c>
      <c r="C1193">
        <v>868165</v>
      </c>
      <c r="D1193" t="s">
        <v>166</v>
      </c>
      <c r="E1193" t="s">
        <v>57</v>
      </c>
      <c r="G1193" t="b">
        <v>0</v>
      </c>
      <c r="H1193">
        <v>0</v>
      </c>
    </row>
    <row r="1194" spans="1:9" x14ac:dyDescent="0.55000000000000004">
      <c r="A1194" t="str">
        <f t="shared" si="18"/>
        <v>The Far Eastern Entertainment America, IncMeeting</v>
      </c>
      <c r="B1194">
        <v>7888334</v>
      </c>
      <c r="C1194">
        <v>1739555</v>
      </c>
      <c r="D1194" t="s">
        <v>912</v>
      </c>
      <c r="E1194" t="s">
        <v>57</v>
      </c>
      <c r="G1194" t="b">
        <v>0</v>
      </c>
      <c r="H1194">
        <v>0</v>
      </c>
    </row>
    <row r="1195" spans="1:9" x14ac:dyDescent="0.55000000000000004">
      <c r="A1195" t="str">
        <f t="shared" si="18"/>
        <v>Satoh, YoshioMeeting</v>
      </c>
      <c r="B1195">
        <v>7888333</v>
      </c>
      <c r="C1195">
        <v>997449</v>
      </c>
      <c r="D1195" t="s">
        <v>902</v>
      </c>
      <c r="E1195" t="s">
        <v>57</v>
      </c>
      <c r="G1195" t="b">
        <v>0</v>
      </c>
      <c r="H1195">
        <v>0</v>
      </c>
    </row>
    <row r="1196" spans="1:9" x14ac:dyDescent="0.55000000000000004">
      <c r="A1196" t="str">
        <f t="shared" si="18"/>
        <v>Uchikubo, Shinichiro and TomokoMeeting</v>
      </c>
      <c r="B1196">
        <v>7888332</v>
      </c>
      <c r="C1196">
        <v>3429515</v>
      </c>
      <c r="D1196" t="s">
        <v>168</v>
      </c>
      <c r="E1196" t="s">
        <v>57</v>
      </c>
      <c r="G1196" t="b">
        <v>0</v>
      </c>
      <c r="H1196">
        <v>0</v>
      </c>
    </row>
    <row r="1197" spans="1:9" x14ac:dyDescent="0.55000000000000004">
      <c r="A1197" t="str">
        <f t="shared" si="18"/>
        <v>Kuroda, Hiroki and MasayoMeeting</v>
      </c>
      <c r="B1197">
        <v>7888331</v>
      </c>
      <c r="C1197">
        <v>3429502</v>
      </c>
      <c r="D1197" t="s">
        <v>157</v>
      </c>
      <c r="E1197" t="s">
        <v>57</v>
      </c>
      <c r="G1197" t="b">
        <v>0</v>
      </c>
      <c r="H1197">
        <v>0</v>
      </c>
    </row>
    <row r="1198" spans="1:9" x14ac:dyDescent="0.55000000000000004">
      <c r="A1198" t="str">
        <f t="shared" si="18"/>
        <v>Harada, MasaakiMeeting</v>
      </c>
      <c r="B1198">
        <v>7888330</v>
      </c>
      <c r="C1198">
        <v>1074950</v>
      </c>
      <c r="D1198" t="s">
        <v>950</v>
      </c>
      <c r="E1198" t="s">
        <v>57</v>
      </c>
      <c r="G1198" t="b">
        <v>0</v>
      </c>
      <c r="H1198">
        <v>0</v>
      </c>
    </row>
    <row r="1199" spans="1:9" x14ac:dyDescent="0.55000000000000004">
      <c r="A1199" t="str">
        <f t="shared" si="18"/>
        <v>Uchikubo, Shinichiro and TomokoIncome Tax Return - Other</v>
      </c>
      <c r="B1199">
        <v>7888329</v>
      </c>
      <c r="C1199">
        <v>3429515</v>
      </c>
      <c r="D1199" t="s">
        <v>168</v>
      </c>
      <c r="E1199" t="s">
        <v>939</v>
      </c>
      <c r="G1199" t="b">
        <v>0</v>
      </c>
      <c r="H1199">
        <v>0</v>
      </c>
      <c r="I1199" t="s">
        <v>940</v>
      </c>
    </row>
    <row r="1200" spans="1:9" x14ac:dyDescent="0.55000000000000004">
      <c r="A1200" t="str">
        <f t="shared" si="18"/>
        <v>T-West, Inc.Income Tax Return - Other</v>
      </c>
      <c r="B1200">
        <v>7888328</v>
      </c>
      <c r="C1200">
        <v>3429551</v>
      </c>
      <c r="D1200" t="s">
        <v>852</v>
      </c>
      <c r="E1200" t="s">
        <v>939</v>
      </c>
      <c r="G1200" t="b">
        <v>0</v>
      </c>
      <c r="H1200">
        <v>0</v>
      </c>
      <c r="I1200" t="s">
        <v>940</v>
      </c>
    </row>
    <row r="1201" spans="1:9" x14ac:dyDescent="0.55000000000000004">
      <c r="A1201" t="str">
        <f t="shared" si="18"/>
        <v>Saint Marc USA Inc.Income Tax Return - Individual</v>
      </c>
      <c r="B1201">
        <v>7888327</v>
      </c>
      <c r="C1201">
        <v>3429493</v>
      </c>
      <c r="D1201" t="s">
        <v>945</v>
      </c>
      <c r="E1201" t="s">
        <v>807</v>
      </c>
      <c r="G1201" t="b">
        <v>0</v>
      </c>
      <c r="H1201">
        <v>0</v>
      </c>
      <c r="I1201" t="s">
        <v>466</v>
      </c>
    </row>
    <row r="1202" spans="1:9" x14ac:dyDescent="0.55000000000000004">
      <c r="A1202" t="str">
        <f t="shared" si="18"/>
        <v>Wajima, NaoyaIncome Tax Return - Corporate</v>
      </c>
      <c r="B1202">
        <v>7888326</v>
      </c>
      <c r="C1202">
        <v>2376458</v>
      </c>
      <c r="D1202" t="s">
        <v>957</v>
      </c>
      <c r="E1202" t="s">
        <v>809</v>
      </c>
      <c r="G1202" t="b">
        <v>0</v>
      </c>
      <c r="H1202">
        <v>0</v>
      </c>
      <c r="I1202" t="s">
        <v>810</v>
      </c>
    </row>
    <row r="1203" spans="1:9" x14ac:dyDescent="0.55000000000000004">
      <c r="A1203" t="str">
        <f t="shared" si="18"/>
        <v>FFS Freight International, Inc.Income Tax Return - Corporate</v>
      </c>
      <c r="B1203">
        <v>7888325</v>
      </c>
      <c r="C1203">
        <v>3429712</v>
      </c>
      <c r="D1203" t="s">
        <v>958</v>
      </c>
      <c r="E1203" t="s">
        <v>809</v>
      </c>
      <c r="F1203" t="s">
        <v>720</v>
      </c>
      <c r="G1203" t="b">
        <v>0</v>
      </c>
      <c r="H1203">
        <v>0</v>
      </c>
      <c r="I1203" t="s">
        <v>810</v>
      </c>
    </row>
    <row r="1204" spans="1:9" x14ac:dyDescent="0.55000000000000004">
      <c r="A1204" t="str">
        <f t="shared" si="18"/>
        <v>Theia Enterprises USA Co., LTD.Income Tax Return - Corporate</v>
      </c>
      <c r="B1204">
        <v>7888324</v>
      </c>
      <c r="C1204">
        <v>2452565</v>
      </c>
      <c r="D1204" t="s">
        <v>959</v>
      </c>
      <c r="E1204" t="s">
        <v>809</v>
      </c>
      <c r="G1204" t="b">
        <v>0</v>
      </c>
      <c r="H1204">
        <v>0</v>
      </c>
      <c r="I1204" t="s">
        <v>810</v>
      </c>
    </row>
    <row r="1205" spans="1:9" x14ac:dyDescent="0.55000000000000004">
      <c r="A1205" t="str">
        <f t="shared" si="18"/>
        <v>The Far Eastern Entertainment America, IncFiling</v>
      </c>
      <c r="B1205">
        <v>7888323</v>
      </c>
      <c r="C1205">
        <v>1739555</v>
      </c>
      <c r="D1205" t="s">
        <v>912</v>
      </c>
      <c r="E1205" t="s">
        <v>903</v>
      </c>
      <c r="G1205" t="b">
        <v>0</v>
      </c>
      <c r="H1205">
        <v>0</v>
      </c>
    </row>
    <row r="1206" spans="1:9" x14ac:dyDescent="0.55000000000000004">
      <c r="A1206" t="str">
        <f t="shared" si="18"/>
        <v>ADW-No.1 LLCFiling</v>
      </c>
      <c r="B1206">
        <v>7888322</v>
      </c>
      <c r="C1206">
        <v>1995808</v>
      </c>
      <c r="D1206" t="s">
        <v>144</v>
      </c>
      <c r="E1206" t="s">
        <v>903</v>
      </c>
      <c r="G1206" t="b">
        <v>0</v>
      </c>
      <c r="H1206">
        <v>0</v>
      </c>
    </row>
    <row r="1207" spans="1:9" x14ac:dyDescent="0.55000000000000004">
      <c r="A1207" t="str">
        <f t="shared" si="18"/>
        <v>ADW Management USA, Inc.Filing</v>
      </c>
      <c r="B1207">
        <v>7888321</v>
      </c>
      <c r="C1207">
        <v>2234004</v>
      </c>
      <c r="D1207" t="s">
        <v>143</v>
      </c>
      <c r="E1207" t="s">
        <v>903</v>
      </c>
      <c r="G1207" t="b">
        <v>0</v>
      </c>
      <c r="H1207">
        <v>0</v>
      </c>
    </row>
    <row r="1208" spans="1:9" x14ac:dyDescent="0.55000000000000004">
      <c r="A1208" t="str">
        <f t="shared" si="18"/>
        <v>FFS Freight International, Inc.Filing</v>
      </c>
      <c r="B1208">
        <v>7888320</v>
      </c>
      <c r="C1208">
        <v>3429712</v>
      </c>
      <c r="D1208" t="s">
        <v>958</v>
      </c>
      <c r="E1208" t="s">
        <v>903</v>
      </c>
      <c r="G1208" t="b">
        <v>0</v>
      </c>
      <c r="H1208">
        <v>0</v>
      </c>
    </row>
    <row r="1209" spans="1:9" x14ac:dyDescent="0.55000000000000004">
      <c r="A1209" t="str">
        <f t="shared" si="18"/>
        <v>T-West, Inc.Filing</v>
      </c>
      <c r="B1209">
        <v>7888319</v>
      </c>
      <c r="C1209">
        <v>3429551</v>
      </c>
      <c r="D1209" t="s">
        <v>852</v>
      </c>
      <c r="E1209" t="s">
        <v>903</v>
      </c>
      <c r="G1209" t="b">
        <v>0</v>
      </c>
      <c r="H1209">
        <v>0</v>
      </c>
    </row>
    <row r="1210" spans="1:9" x14ac:dyDescent="0.55000000000000004">
      <c r="A1210" t="str">
        <f t="shared" si="18"/>
        <v>O.A. Supply International, Inc.Filing</v>
      </c>
      <c r="B1210">
        <v>7888318</v>
      </c>
      <c r="C1210">
        <v>3429667</v>
      </c>
      <c r="D1210" t="s">
        <v>160</v>
      </c>
      <c r="E1210" t="s">
        <v>903</v>
      </c>
      <c r="G1210" t="b">
        <v>0</v>
      </c>
      <c r="H1210">
        <v>0</v>
      </c>
    </row>
    <row r="1211" spans="1:9" x14ac:dyDescent="0.55000000000000004">
      <c r="A1211" t="str">
        <f t="shared" si="18"/>
        <v>Baseball Player Income Tax ReturnsFiling</v>
      </c>
      <c r="B1211">
        <v>7888317</v>
      </c>
      <c r="C1211">
        <v>3429575</v>
      </c>
      <c r="D1211" t="s">
        <v>949</v>
      </c>
      <c r="E1211" t="s">
        <v>903</v>
      </c>
      <c r="G1211" t="b">
        <v>0</v>
      </c>
      <c r="H1211">
        <v>0</v>
      </c>
    </row>
    <row r="1212" spans="1:9" x14ac:dyDescent="0.55000000000000004">
      <c r="A1212" t="str">
        <f t="shared" si="18"/>
        <v>US Koei Technologies, Inc.Filing</v>
      </c>
      <c r="B1212">
        <v>7888316</v>
      </c>
      <c r="C1212">
        <v>868413</v>
      </c>
      <c r="D1212" t="s">
        <v>86</v>
      </c>
      <c r="E1212" t="s">
        <v>903</v>
      </c>
      <c r="G1212" t="b">
        <v>0</v>
      </c>
      <c r="H1212">
        <v>0</v>
      </c>
    </row>
    <row r="1213" spans="1:9" x14ac:dyDescent="0.55000000000000004">
      <c r="A1213" t="str">
        <f t="shared" si="18"/>
        <v>Yamaha CorporationFiling</v>
      </c>
      <c r="B1213">
        <v>7888315</v>
      </c>
      <c r="C1213">
        <v>868420</v>
      </c>
      <c r="D1213" t="s">
        <v>170</v>
      </c>
      <c r="E1213" t="s">
        <v>903</v>
      </c>
      <c r="G1213" t="b">
        <v>0</v>
      </c>
      <c r="H1213">
        <v>0</v>
      </c>
    </row>
    <row r="1214" spans="1:9" x14ac:dyDescent="0.55000000000000004">
      <c r="A1214" t="str">
        <f t="shared" si="18"/>
        <v>Sasaki, JunichiFiling</v>
      </c>
      <c r="B1214">
        <v>7888314</v>
      </c>
      <c r="C1214">
        <v>2280724</v>
      </c>
      <c r="D1214" t="s">
        <v>960</v>
      </c>
      <c r="E1214" t="s">
        <v>903</v>
      </c>
      <c r="G1214" t="b">
        <v>0</v>
      </c>
      <c r="H1214">
        <v>0</v>
      </c>
    </row>
    <row r="1215" spans="1:9" x14ac:dyDescent="0.55000000000000004">
      <c r="A1215" t="str">
        <f t="shared" si="18"/>
        <v>Masaki, Munechika and ChigusaFiling</v>
      </c>
      <c r="B1215">
        <v>7888313</v>
      </c>
      <c r="C1215">
        <v>3429693</v>
      </c>
      <c r="D1215" t="s">
        <v>952</v>
      </c>
      <c r="E1215" t="s">
        <v>903</v>
      </c>
      <c r="G1215" t="b">
        <v>0</v>
      </c>
      <c r="H1215">
        <v>0</v>
      </c>
    </row>
    <row r="1216" spans="1:9" x14ac:dyDescent="0.55000000000000004">
      <c r="A1216" t="str">
        <f t="shared" si="18"/>
        <v>Kumagawa, HiroshiFiling</v>
      </c>
      <c r="B1216">
        <v>7888312</v>
      </c>
      <c r="C1216">
        <v>2231937</v>
      </c>
      <c r="D1216" t="s">
        <v>951</v>
      </c>
      <c r="E1216" t="s">
        <v>903</v>
      </c>
      <c r="G1216" t="b">
        <v>0</v>
      </c>
      <c r="H1216">
        <v>0</v>
      </c>
    </row>
    <row r="1217" spans="1:8" x14ac:dyDescent="0.55000000000000004">
      <c r="A1217" t="str">
        <f t="shared" si="18"/>
        <v>Yotsuya, TaiheiFiling</v>
      </c>
      <c r="B1217">
        <v>7888311</v>
      </c>
      <c r="C1217">
        <v>3429705</v>
      </c>
      <c r="D1217" t="s">
        <v>961</v>
      </c>
      <c r="E1217" t="s">
        <v>903</v>
      </c>
      <c r="G1217" t="b">
        <v>0</v>
      </c>
      <c r="H1217">
        <v>0</v>
      </c>
    </row>
    <row r="1218" spans="1:8" x14ac:dyDescent="0.55000000000000004">
      <c r="A1218" t="str">
        <f t="shared" si="18"/>
        <v>Tazawa, JunichiFiling</v>
      </c>
      <c r="B1218">
        <v>7888310</v>
      </c>
      <c r="C1218">
        <v>868165</v>
      </c>
      <c r="D1218" t="s">
        <v>166</v>
      </c>
      <c r="E1218" t="s">
        <v>903</v>
      </c>
      <c r="G1218" t="b">
        <v>0</v>
      </c>
      <c r="H1218">
        <v>0</v>
      </c>
    </row>
    <row r="1219" spans="1:8" x14ac:dyDescent="0.55000000000000004">
      <c r="A1219" t="str">
        <f t="shared" ref="A1219:A1282" si="19">D1219&amp;E1219</f>
        <v>Shibazaki, Masaaki and MitsuyoFiling</v>
      </c>
      <c r="B1219">
        <v>7888309</v>
      </c>
      <c r="C1219">
        <v>3429547</v>
      </c>
      <c r="D1219" t="s">
        <v>962</v>
      </c>
      <c r="E1219" t="s">
        <v>903</v>
      </c>
      <c r="G1219" t="b">
        <v>0</v>
      </c>
      <c r="H1219">
        <v>0</v>
      </c>
    </row>
    <row r="1220" spans="1:8" x14ac:dyDescent="0.55000000000000004">
      <c r="A1220" t="str">
        <f t="shared" si="19"/>
        <v>Nakata, TakuyaFiling</v>
      </c>
      <c r="B1220">
        <v>7888308</v>
      </c>
      <c r="C1220">
        <v>943782</v>
      </c>
      <c r="D1220" t="s">
        <v>963</v>
      </c>
      <c r="E1220" t="s">
        <v>903</v>
      </c>
      <c r="G1220" t="b">
        <v>0</v>
      </c>
      <c r="H1220">
        <v>0</v>
      </c>
    </row>
    <row r="1221" spans="1:8" x14ac:dyDescent="0.55000000000000004">
      <c r="A1221" t="str">
        <f t="shared" si="19"/>
        <v>Okada, Takeharu and ChikakoFiling</v>
      </c>
      <c r="B1221">
        <v>7888307</v>
      </c>
      <c r="C1221">
        <v>3429581</v>
      </c>
      <c r="D1221" t="s">
        <v>964</v>
      </c>
      <c r="E1221" t="s">
        <v>903</v>
      </c>
      <c r="G1221" t="b">
        <v>0</v>
      </c>
      <c r="H1221">
        <v>0</v>
      </c>
    </row>
    <row r="1222" spans="1:8" x14ac:dyDescent="0.55000000000000004">
      <c r="A1222" t="str">
        <f t="shared" si="19"/>
        <v>Odawa, TakahiroFiling</v>
      </c>
      <c r="B1222">
        <v>7888306</v>
      </c>
      <c r="C1222">
        <v>2280747</v>
      </c>
      <c r="D1222" t="s">
        <v>965</v>
      </c>
      <c r="E1222" t="s">
        <v>903</v>
      </c>
      <c r="G1222" t="b">
        <v>0</v>
      </c>
      <c r="H1222">
        <v>0</v>
      </c>
    </row>
    <row r="1223" spans="1:8" x14ac:dyDescent="0.55000000000000004">
      <c r="A1223" t="str">
        <f t="shared" si="19"/>
        <v>Kuroda, Hiroki and MasayoFiling</v>
      </c>
      <c r="B1223">
        <v>7888305</v>
      </c>
      <c r="C1223">
        <v>3429502</v>
      </c>
      <c r="D1223" t="s">
        <v>157</v>
      </c>
      <c r="E1223" t="s">
        <v>903</v>
      </c>
      <c r="G1223" t="b">
        <v>0</v>
      </c>
      <c r="H1223">
        <v>0</v>
      </c>
    </row>
    <row r="1224" spans="1:8" x14ac:dyDescent="0.55000000000000004">
      <c r="A1224" t="str">
        <f t="shared" si="19"/>
        <v>Harada, MasaakiFiling</v>
      </c>
      <c r="B1224">
        <v>7888304</v>
      </c>
      <c r="C1224">
        <v>1074950</v>
      </c>
      <c r="D1224" t="s">
        <v>950</v>
      </c>
      <c r="E1224" t="s">
        <v>903</v>
      </c>
      <c r="G1224" t="b">
        <v>0</v>
      </c>
      <c r="H1224">
        <v>0</v>
      </c>
    </row>
    <row r="1225" spans="1:8" x14ac:dyDescent="0.55000000000000004">
      <c r="A1225" t="str">
        <f t="shared" si="19"/>
        <v>Yoshimori, Miki and YumikoFiling</v>
      </c>
      <c r="B1225">
        <v>7888303</v>
      </c>
      <c r="C1225">
        <v>3429671</v>
      </c>
      <c r="D1225" t="s">
        <v>947</v>
      </c>
      <c r="E1225" t="s">
        <v>903</v>
      </c>
      <c r="G1225" t="b">
        <v>0</v>
      </c>
      <c r="H1225">
        <v>0</v>
      </c>
    </row>
    <row r="1226" spans="1:8" x14ac:dyDescent="0.55000000000000004">
      <c r="A1226" t="str">
        <f t="shared" si="19"/>
        <v>Nakajima, JunkoFiling</v>
      </c>
      <c r="B1226">
        <v>7888302</v>
      </c>
      <c r="C1226">
        <v>3429505</v>
      </c>
      <c r="D1226" t="s">
        <v>740</v>
      </c>
      <c r="E1226" t="s">
        <v>903</v>
      </c>
      <c r="G1226" t="b">
        <v>0</v>
      </c>
      <c r="H1226">
        <v>0</v>
      </c>
    </row>
    <row r="1227" spans="1:8" x14ac:dyDescent="0.55000000000000004">
      <c r="A1227" t="str">
        <f t="shared" si="19"/>
        <v>Tatsuta, Akira and HidekoFiling</v>
      </c>
      <c r="B1227">
        <v>7888301</v>
      </c>
      <c r="C1227">
        <v>3429677</v>
      </c>
      <c r="D1227" t="s">
        <v>966</v>
      </c>
      <c r="E1227" t="s">
        <v>903</v>
      </c>
      <c r="G1227" t="b">
        <v>0</v>
      </c>
      <c r="H1227">
        <v>0</v>
      </c>
    </row>
    <row r="1228" spans="1:8" x14ac:dyDescent="0.55000000000000004">
      <c r="A1228" t="str">
        <f t="shared" si="19"/>
        <v>Satoh, YoshioFiling</v>
      </c>
      <c r="B1228">
        <v>7888300</v>
      </c>
      <c r="C1228">
        <v>997449</v>
      </c>
      <c r="D1228" t="s">
        <v>902</v>
      </c>
      <c r="E1228" t="s">
        <v>903</v>
      </c>
      <c r="G1228" t="b">
        <v>0</v>
      </c>
      <c r="H1228">
        <v>0</v>
      </c>
    </row>
    <row r="1229" spans="1:8" x14ac:dyDescent="0.55000000000000004">
      <c r="A1229" t="str">
        <f t="shared" si="19"/>
        <v>Saint Marc USA Inc.Filing</v>
      </c>
      <c r="B1229">
        <v>7888299</v>
      </c>
      <c r="C1229">
        <v>3429493</v>
      </c>
      <c r="D1229" t="s">
        <v>945</v>
      </c>
      <c r="E1229" t="s">
        <v>903</v>
      </c>
      <c r="G1229" t="b">
        <v>0</v>
      </c>
      <c r="H1229">
        <v>0</v>
      </c>
    </row>
    <row r="1230" spans="1:8" x14ac:dyDescent="0.55000000000000004">
      <c r="A1230" t="str">
        <f t="shared" si="19"/>
        <v>Masaki, Munechika and ChigusaCorrespondence</v>
      </c>
      <c r="B1230">
        <v>7888298</v>
      </c>
      <c r="C1230">
        <v>3429693</v>
      </c>
      <c r="D1230" t="s">
        <v>952</v>
      </c>
      <c r="E1230" t="s">
        <v>878</v>
      </c>
      <c r="G1230" t="b">
        <v>0</v>
      </c>
      <c r="H1230">
        <v>0</v>
      </c>
    </row>
    <row r="1231" spans="1:8" x14ac:dyDescent="0.55000000000000004">
      <c r="A1231" t="str">
        <f t="shared" si="19"/>
        <v>Emoto, Naohiro and YokoCorrespondence</v>
      </c>
      <c r="B1231">
        <v>7888297</v>
      </c>
      <c r="C1231">
        <v>3429558</v>
      </c>
      <c r="D1231" t="s">
        <v>967</v>
      </c>
      <c r="E1231" t="s">
        <v>878</v>
      </c>
      <c r="G1231" t="b">
        <v>0</v>
      </c>
      <c r="H1231">
        <v>0</v>
      </c>
    </row>
    <row r="1232" spans="1:8" x14ac:dyDescent="0.55000000000000004">
      <c r="A1232" t="str">
        <f t="shared" si="19"/>
        <v>Anaeropharma Science U.S.A. Inc.Correspondence</v>
      </c>
      <c r="B1232">
        <v>7888296</v>
      </c>
      <c r="C1232">
        <v>2391988</v>
      </c>
      <c r="D1232" t="s">
        <v>136</v>
      </c>
      <c r="E1232" t="s">
        <v>878</v>
      </c>
      <c r="G1232" t="b">
        <v>0</v>
      </c>
      <c r="H1232">
        <v>0</v>
      </c>
    </row>
    <row r="1233" spans="1:8" x14ac:dyDescent="0.55000000000000004">
      <c r="A1233" t="str">
        <f t="shared" si="19"/>
        <v>Kurata, Noriaki and NorikoCorrespondence</v>
      </c>
      <c r="B1233">
        <v>7888295</v>
      </c>
      <c r="C1233">
        <v>3429681</v>
      </c>
      <c r="D1233" t="s">
        <v>968</v>
      </c>
      <c r="E1233" t="s">
        <v>878</v>
      </c>
      <c r="G1233" t="b">
        <v>0</v>
      </c>
      <c r="H1233">
        <v>0</v>
      </c>
    </row>
    <row r="1234" spans="1:8" x14ac:dyDescent="0.55000000000000004">
      <c r="A1234" t="str">
        <f t="shared" si="19"/>
        <v>Yahata, Shuhei and ChikakoCorrespondence</v>
      </c>
      <c r="B1234">
        <v>7888294</v>
      </c>
      <c r="C1234">
        <v>3429591</v>
      </c>
      <c r="D1234" t="s">
        <v>969</v>
      </c>
      <c r="E1234" t="s">
        <v>878</v>
      </c>
      <c r="G1234" t="b">
        <v>0</v>
      </c>
      <c r="H1234">
        <v>0</v>
      </c>
    </row>
    <row r="1235" spans="1:8" x14ac:dyDescent="0.55000000000000004">
      <c r="A1235" t="str">
        <f t="shared" si="19"/>
        <v>Torie, TsunemitsuCorrespondence</v>
      </c>
      <c r="B1235">
        <v>7888293</v>
      </c>
      <c r="C1235">
        <v>3429590</v>
      </c>
      <c r="D1235" t="s">
        <v>970</v>
      </c>
      <c r="E1235" t="s">
        <v>878</v>
      </c>
      <c r="G1235" t="b">
        <v>0</v>
      </c>
      <c r="H1235">
        <v>0</v>
      </c>
    </row>
    <row r="1236" spans="1:8" x14ac:dyDescent="0.55000000000000004">
      <c r="A1236" t="str">
        <f t="shared" si="19"/>
        <v>Matsunami, NanaCorrespondence</v>
      </c>
      <c r="B1236">
        <v>7888292</v>
      </c>
      <c r="C1236">
        <v>902677</v>
      </c>
      <c r="D1236" t="s">
        <v>942</v>
      </c>
      <c r="E1236" t="s">
        <v>878</v>
      </c>
      <c r="G1236" t="b">
        <v>0</v>
      </c>
      <c r="H1236">
        <v>0</v>
      </c>
    </row>
    <row r="1237" spans="1:8" x14ac:dyDescent="0.55000000000000004">
      <c r="A1237" t="str">
        <f t="shared" si="19"/>
        <v>Matsunami, MasaharuCorrespondence</v>
      </c>
      <c r="B1237">
        <v>7888291</v>
      </c>
      <c r="C1237">
        <v>902675</v>
      </c>
      <c r="D1237" t="s">
        <v>971</v>
      </c>
      <c r="E1237" t="s">
        <v>878</v>
      </c>
      <c r="G1237" t="b">
        <v>0</v>
      </c>
      <c r="H1237">
        <v>0</v>
      </c>
    </row>
    <row r="1238" spans="1:8" x14ac:dyDescent="0.55000000000000004">
      <c r="A1238" t="str">
        <f t="shared" si="19"/>
        <v>Tatsuta, Akira and HidekoCorrespondence</v>
      </c>
      <c r="B1238">
        <v>7888290</v>
      </c>
      <c r="C1238">
        <v>3429677</v>
      </c>
      <c r="D1238" t="s">
        <v>966</v>
      </c>
      <c r="E1238" t="s">
        <v>878</v>
      </c>
      <c r="G1238" t="b">
        <v>0</v>
      </c>
      <c r="H1238">
        <v>0</v>
      </c>
    </row>
    <row r="1239" spans="1:8" x14ac:dyDescent="0.55000000000000004">
      <c r="A1239" t="str">
        <f t="shared" si="19"/>
        <v>Shioi, PaulaCorrespondence</v>
      </c>
      <c r="B1239">
        <v>7888289</v>
      </c>
      <c r="C1239">
        <v>868217</v>
      </c>
      <c r="D1239" t="s">
        <v>972</v>
      </c>
      <c r="E1239" t="s">
        <v>878</v>
      </c>
      <c r="G1239" t="b">
        <v>0</v>
      </c>
      <c r="H1239">
        <v>0</v>
      </c>
    </row>
    <row r="1240" spans="1:8" x14ac:dyDescent="0.55000000000000004">
      <c r="A1240" t="str">
        <f t="shared" si="19"/>
        <v>Nakagawa, MakotoCorrespondence</v>
      </c>
      <c r="B1240">
        <v>7888288</v>
      </c>
      <c r="C1240">
        <v>868282</v>
      </c>
      <c r="D1240" t="s">
        <v>936</v>
      </c>
      <c r="E1240" t="s">
        <v>878</v>
      </c>
      <c r="G1240" t="b">
        <v>0</v>
      </c>
      <c r="H1240">
        <v>0</v>
      </c>
    </row>
    <row r="1241" spans="1:8" x14ac:dyDescent="0.55000000000000004">
      <c r="A1241" t="str">
        <f t="shared" si="19"/>
        <v>Meerheimb, Jasper vonCorrespondence</v>
      </c>
      <c r="B1241">
        <v>7888287</v>
      </c>
      <c r="C1241">
        <v>958549</v>
      </c>
      <c r="D1241" t="s">
        <v>973</v>
      </c>
      <c r="E1241" t="s">
        <v>878</v>
      </c>
      <c r="G1241" t="b">
        <v>0</v>
      </c>
      <c r="H1241">
        <v>0</v>
      </c>
    </row>
    <row r="1242" spans="1:8" x14ac:dyDescent="0.55000000000000004">
      <c r="A1242" t="str">
        <f t="shared" si="19"/>
        <v>Lawrence, William B and Mi AeCorrespondence</v>
      </c>
      <c r="B1242">
        <v>7888286</v>
      </c>
      <c r="C1242">
        <v>3429680</v>
      </c>
      <c r="D1242" t="s">
        <v>183</v>
      </c>
      <c r="E1242" t="s">
        <v>878</v>
      </c>
      <c r="G1242" t="b">
        <v>0</v>
      </c>
      <c r="H1242">
        <v>0</v>
      </c>
    </row>
    <row r="1243" spans="1:8" x14ac:dyDescent="0.55000000000000004">
      <c r="A1243" t="str">
        <f t="shared" si="19"/>
        <v>Kondo, KatsumaroCorrespondence</v>
      </c>
      <c r="B1243">
        <v>7888285</v>
      </c>
      <c r="C1243">
        <v>1580242</v>
      </c>
      <c r="D1243" t="s">
        <v>770</v>
      </c>
      <c r="E1243" t="s">
        <v>878</v>
      </c>
      <c r="F1243" t="s">
        <v>785</v>
      </c>
      <c r="G1243" t="b">
        <v>0</v>
      </c>
      <c r="H1243">
        <v>0</v>
      </c>
    </row>
    <row r="1244" spans="1:8" x14ac:dyDescent="0.55000000000000004">
      <c r="A1244" t="str">
        <f t="shared" si="19"/>
        <v>Johns, Wanda R.Correspondence</v>
      </c>
      <c r="B1244">
        <v>7888284</v>
      </c>
      <c r="C1244">
        <v>3429679</v>
      </c>
      <c r="D1244" t="s">
        <v>974</v>
      </c>
      <c r="E1244" t="s">
        <v>878</v>
      </c>
      <c r="G1244" t="b">
        <v>0</v>
      </c>
      <c r="H1244">
        <v>0</v>
      </c>
    </row>
    <row r="1245" spans="1:8" x14ac:dyDescent="0.55000000000000004">
      <c r="A1245" t="str">
        <f t="shared" si="19"/>
        <v>Cohen, Jay H. and Christine L.Correspondence</v>
      </c>
      <c r="B1245">
        <v>7888283</v>
      </c>
      <c r="C1245">
        <v>3429678</v>
      </c>
      <c r="D1245" t="s">
        <v>975</v>
      </c>
      <c r="E1245" t="s">
        <v>878</v>
      </c>
      <c r="G1245" t="b">
        <v>0</v>
      </c>
      <c r="H1245">
        <v>0</v>
      </c>
    </row>
    <row r="1246" spans="1:8" x14ac:dyDescent="0.55000000000000004">
      <c r="A1246" t="str">
        <f t="shared" si="19"/>
        <v>Barnett, Randy E. and KyokoCorrespondence</v>
      </c>
      <c r="B1246">
        <v>7888282</v>
      </c>
      <c r="C1246">
        <v>3429574</v>
      </c>
      <c r="D1246" t="s">
        <v>976</v>
      </c>
      <c r="E1246" t="s">
        <v>878</v>
      </c>
      <c r="G1246" t="b">
        <v>0</v>
      </c>
      <c r="H1246">
        <v>0</v>
      </c>
    </row>
    <row r="1247" spans="1:8" x14ac:dyDescent="0.55000000000000004">
      <c r="A1247" t="str">
        <f t="shared" si="19"/>
        <v>Barker, CaitlinCorrespondence</v>
      </c>
      <c r="B1247">
        <v>7888281</v>
      </c>
      <c r="C1247">
        <v>868355</v>
      </c>
      <c r="D1247" t="s">
        <v>977</v>
      </c>
      <c r="E1247" t="s">
        <v>878</v>
      </c>
      <c r="G1247" t="b">
        <v>0</v>
      </c>
      <c r="H1247">
        <v>0</v>
      </c>
    </row>
    <row r="1248" spans="1:8" x14ac:dyDescent="0.55000000000000004">
      <c r="A1248" t="str">
        <f t="shared" si="19"/>
        <v>Kawakami, Kenshin and MinaCorrespondence</v>
      </c>
      <c r="B1248">
        <v>7888280</v>
      </c>
      <c r="C1248">
        <v>3429530</v>
      </c>
      <c r="D1248" t="s">
        <v>730</v>
      </c>
      <c r="E1248" t="s">
        <v>878</v>
      </c>
      <c r="G1248" t="b">
        <v>0</v>
      </c>
      <c r="H1248">
        <v>0</v>
      </c>
    </row>
    <row r="1249" spans="1:8" x14ac:dyDescent="0.55000000000000004">
      <c r="A1249" t="str">
        <f t="shared" si="19"/>
        <v>FFS Freight International, Inc.Correspondence</v>
      </c>
      <c r="B1249">
        <v>7888279</v>
      </c>
      <c r="C1249">
        <v>3429712</v>
      </c>
      <c r="D1249" t="s">
        <v>958</v>
      </c>
      <c r="E1249" t="s">
        <v>878</v>
      </c>
      <c r="G1249" t="b">
        <v>0</v>
      </c>
      <c r="H1249">
        <v>0</v>
      </c>
    </row>
    <row r="1250" spans="1:8" x14ac:dyDescent="0.55000000000000004">
      <c r="A1250" t="str">
        <f t="shared" si="19"/>
        <v>Tazawa, JunichiCorrespondence</v>
      </c>
      <c r="B1250">
        <v>7888278</v>
      </c>
      <c r="C1250">
        <v>868165</v>
      </c>
      <c r="D1250" t="s">
        <v>166</v>
      </c>
      <c r="E1250" t="s">
        <v>878</v>
      </c>
      <c r="G1250" t="b">
        <v>0</v>
      </c>
      <c r="H1250">
        <v>0</v>
      </c>
    </row>
    <row r="1251" spans="1:8" x14ac:dyDescent="0.55000000000000004">
      <c r="A1251" t="str">
        <f t="shared" si="19"/>
        <v>O.A. Supply International, Inc.Correspondence</v>
      </c>
      <c r="B1251">
        <v>7888277</v>
      </c>
      <c r="C1251">
        <v>3429667</v>
      </c>
      <c r="D1251" t="s">
        <v>160</v>
      </c>
      <c r="E1251" t="s">
        <v>878</v>
      </c>
      <c r="G1251" t="b">
        <v>0</v>
      </c>
      <c r="H1251">
        <v>0</v>
      </c>
    </row>
    <row r="1252" spans="1:8" x14ac:dyDescent="0.55000000000000004">
      <c r="A1252" t="str">
        <f t="shared" si="19"/>
        <v>The Far Eastern Entertainment America, IncCorrespondence</v>
      </c>
      <c r="B1252">
        <v>7888276</v>
      </c>
      <c r="C1252">
        <v>1739555</v>
      </c>
      <c r="D1252" t="s">
        <v>912</v>
      </c>
      <c r="E1252" t="s">
        <v>878</v>
      </c>
      <c r="G1252" t="b">
        <v>0</v>
      </c>
      <c r="H1252">
        <v>0</v>
      </c>
    </row>
    <row r="1253" spans="1:8" x14ac:dyDescent="0.55000000000000004">
      <c r="A1253" t="str">
        <f t="shared" si="19"/>
        <v>Baseball Player Income Tax ReturnsCorrespondence</v>
      </c>
      <c r="B1253">
        <v>7888275</v>
      </c>
      <c r="C1253">
        <v>3429575</v>
      </c>
      <c r="D1253" t="s">
        <v>949</v>
      </c>
      <c r="E1253" t="s">
        <v>878</v>
      </c>
      <c r="G1253" t="b">
        <v>0</v>
      </c>
      <c r="H1253">
        <v>0</v>
      </c>
    </row>
    <row r="1254" spans="1:8" x14ac:dyDescent="0.55000000000000004">
      <c r="A1254" t="str">
        <f t="shared" si="19"/>
        <v>Okutsu, Takamasa and MihokoCorrespondence</v>
      </c>
      <c r="B1254">
        <v>7888274</v>
      </c>
      <c r="C1254">
        <v>3429582</v>
      </c>
      <c r="D1254" t="s">
        <v>953</v>
      </c>
      <c r="E1254" t="s">
        <v>878</v>
      </c>
      <c r="G1254" t="b">
        <v>0</v>
      </c>
      <c r="H1254">
        <v>0</v>
      </c>
    </row>
    <row r="1255" spans="1:8" x14ac:dyDescent="0.55000000000000004">
      <c r="A1255" t="str">
        <f t="shared" si="19"/>
        <v>Theia Enterprises USA Co., LTD.Correspondence</v>
      </c>
      <c r="B1255">
        <v>7888273</v>
      </c>
      <c r="C1255">
        <v>2452565</v>
      </c>
      <c r="D1255" t="s">
        <v>959</v>
      </c>
      <c r="E1255" t="s">
        <v>878</v>
      </c>
      <c r="G1255" t="b">
        <v>0</v>
      </c>
      <c r="H1255">
        <v>0</v>
      </c>
    </row>
    <row r="1256" spans="1:8" x14ac:dyDescent="0.55000000000000004">
      <c r="A1256" t="str">
        <f t="shared" si="19"/>
        <v>Otsuka, Akinori and AkemiCorrespondence</v>
      </c>
      <c r="B1256">
        <v>7888272</v>
      </c>
      <c r="C1256">
        <v>3429670</v>
      </c>
      <c r="D1256" t="s">
        <v>161</v>
      </c>
      <c r="E1256" t="s">
        <v>878</v>
      </c>
      <c r="G1256" t="b">
        <v>0</v>
      </c>
      <c r="H1256">
        <v>0</v>
      </c>
    </row>
    <row r="1257" spans="1:8" x14ac:dyDescent="0.55000000000000004">
      <c r="A1257" t="str">
        <f t="shared" si="19"/>
        <v>US Koei Technologies, Inc.Correspondence</v>
      </c>
      <c r="B1257">
        <v>7888271</v>
      </c>
      <c r="C1257">
        <v>868413</v>
      </c>
      <c r="D1257" t="s">
        <v>86</v>
      </c>
      <c r="E1257" t="s">
        <v>878</v>
      </c>
      <c r="G1257" t="b">
        <v>0</v>
      </c>
      <c r="H1257">
        <v>0</v>
      </c>
    </row>
    <row r="1258" spans="1:8" x14ac:dyDescent="0.55000000000000004">
      <c r="A1258" t="str">
        <f t="shared" si="19"/>
        <v>Yamaha CorporationCorrespondence</v>
      </c>
      <c r="B1258">
        <v>7888270</v>
      </c>
      <c r="C1258">
        <v>868420</v>
      </c>
      <c r="D1258" t="s">
        <v>170</v>
      </c>
      <c r="E1258" t="s">
        <v>878</v>
      </c>
      <c r="G1258" t="b">
        <v>0</v>
      </c>
      <c r="H1258">
        <v>0</v>
      </c>
    </row>
    <row r="1259" spans="1:8" x14ac:dyDescent="0.55000000000000004">
      <c r="A1259" t="str">
        <f t="shared" si="19"/>
        <v>Harada, MasaakiCorrespondence</v>
      </c>
      <c r="B1259">
        <v>7888269</v>
      </c>
      <c r="C1259">
        <v>1074950</v>
      </c>
      <c r="D1259" t="s">
        <v>950</v>
      </c>
      <c r="E1259" t="s">
        <v>878</v>
      </c>
      <c r="G1259" t="b">
        <v>0</v>
      </c>
      <c r="H1259">
        <v>0</v>
      </c>
    </row>
    <row r="1260" spans="1:8" x14ac:dyDescent="0.55000000000000004">
      <c r="A1260" t="str">
        <f t="shared" si="19"/>
        <v>Fukuda Denshi USA, Inc.Correspondence</v>
      </c>
      <c r="B1260">
        <v>7888268</v>
      </c>
      <c r="C1260">
        <v>868179</v>
      </c>
      <c r="D1260" t="s">
        <v>98</v>
      </c>
      <c r="E1260" t="s">
        <v>878</v>
      </c>
      <c r="G1260" t="b">
        <v>0</v>
      </c>
      <c r="H1260">
        <v>0</v>
      </c>
    </row>
    <row r="1261" spans="1:8" x14ac:dyDescent="0.55000000000000004">
      <c r="A1261" t="str">
        <f t="shared" si="19"/>
        <v>Aoki, Norichika and SachiCorrespondence</v>
      </c>
      <c r="B1261">
        <v>7888267</v>
      </c>
      <c r="C1261">
        <v>3429495</v>
      </c>
      <c r="D1261" t="s">
        <v>145</v>
      </c>
      <c r="E1261" t="s">
        <v>878</v>
      </c>
      <c r="G1261" t="b">
        <v>0</v>
      </c>
      <c r="H1261">
        <v>0</v>
      </c>
    </row>
    <row r="1262" spans="1:8" x14ac:dyDescent="0.55000000000000004">
      <c r="A1262" t="str">
        <f t="shared" si="19"/>
        <v>Satoh Brothers International, Inc.Correspondence</v>
      </c>
      <c r="B1262">
        <v>7888266</v>
      </c>
      <c r="C1262">
        <v>3429510</v>
      </c>
      <c r="D1262" t="s">
        <v>163</v>
      </c>
      <c r="E1262" t="s">
        <v>878</v>
      </c>
      <c r="G1262" t="b">
        <v>0</v>
      </c>
      <c r="H1262">
        <v>0</v>
      </c>
    </row>
    <row r="1263" spans="1:8" x14ac:dyDescent="0.55000000000000004">
      <c r="A1263" t="str">
        <f t="shared" si="19"/>
        <v>Fukudome, Kosuke and KazueCorrespondence</v>
      </c>
      <c r="B1263">
        <v>7888265</v>
      </c>
      <c r="C1263">
        <v>3429577</v>
      </c>
      <c r="D1263" t="s">
        <v>150</v>
      </c>
      <c r="E1263" t="s">
        <v>878</v>
      </c>
      <c r="G1263" t="b">
        <v>0</v>
      </c>
      <c r="H1263">
        <v>0</v>
      </c>
    </row>
    <row r="1264" spans="1:8" x14ac:dyDescent="0.55000000000000004">
      <c r="A1264" t="str">
        <f t="shared" si="19"/>
        <v>Kuroda, Hiroki and MasayoCorrespondence</v>
      </c>
      <c r="B1264">
        <v>7888264</v>
      </c>
      <c r="C1264">
        <v>3429502</v>
      </c>
      <c r="D1264" t="s">
        <v>157</v>
      </c>
      <c r="E1264" t="s">
        <v>878</v>
      </c>
      <c r="G1264" t="b">
        <v>0</v>
      </c>
      <c r="H1264">
        <v>0</v>
      </c>
    </row>
    <row r="1265" spans="1:8" x14ac:dyDescent="0.55000000000000004">
      <c r="A1265" t="str">
        <f t="shared" si="19"/>
        <v>Uchikubo, Shinichiro and TomokoCorrespondence</v>
      </c>
      <c r="B1265">
        <v>7888263</v>
      </c>
      <c r="C1265">
        <v>3429515</v>
      </c>
      <c r="D1265" t="s">
        <v>168</v>
      </c>
      <c r="E1265" t="s">
        <v>878</v>
      </c>
      <c r="G1265" t="b">
        <v>0</v>
      </c>
      <c r="H1265">
        <v>0</v>
      </c>
    </row>
    <row r="1266" spans="1:8" x14ac:dyDescent="0.55000000000000004">
      <c r="A1266" t="str">
        <f t="shared" si="19"/>
        <v>Yoshimori, Miki and YumikoCorrespondence</v>
      </c>
      <c r="B1266">
        <v>7888262</v>
      </c>
      <c r="C1266">
        <v>3429671</v>
      </c>
      <c r="D1266" t="s">
        <v>947</v>
      </c>
      <c r="E1266" t="s">
        <v>878</v>
      </c>
      <c r="G1266" t="b">
        <v>0</v>
      </c>
      <c r="H1266">
        <v>0</v>
      </c>
    </row>
    <row r="1267" spans="1:8" x14ac:dyDescent="0.55000000000000004">
      <c r="A1267" t="str">
        <f t="shared" si="19"/>
        <v>Nakajima, JunkoCorrespondence</v>
      </c>
      <c r="B1267">
        <v>7888261</v>
      </c>
      <c r="C1267">
        <v>3429505</v>
      </c>
      <c r="D1267" t="s">
        <v>740</v>
      </c>
      <c r="E1267" t="s">
        <v>878</v>
      </c>
      <c r="G1267" t="b">
        <v>0</v>
      </c>
      <c r="H1267">
        <v>0</v>
      </c>
    </row>
    <row r="1268" spans="1:8" x14ac:dyDescent="0.55000000000000004">
      <c r="A1268" t="str">
        <f t="shared" si="19"/>
        <v>Tazawa, JunichiConsultation</v>
      </c>
      <c r="B1268">
        <v>7888260</v>
      </c>
      <c r="C1268">
        <v>868165</v>
      </c>
      <c r="D1268" t="s">
        <v>166</v>
      </c>
      <c r="E1268" t="s">
        <v>816</v>
      </c>
      <c r="F1268" t="s">
        <v>732</v>
      </c>
      <c r="G1268" t="b">
        <v>0</v>
      </c>
      <c r="H1268">
        <v>0</v>
      </c>
    </row>
    <row r="1269" spans="1:8" x14ac:dyDescent="0.55000000000000004">
      <c r="A1269" t="str">
        <f t="shared" si="19"/>
        <v>T-West, Inc.Compilation</v>
      </c>
      <c r="B1269">
        <v>7888259</v>
      </c>
      <c r="C1269">
        <v>3429551</v>
      </c>
      <c r="D1269" t="s">
        <v>852</v>
      </c>
      <c r="E1269" t="s">
        <v>904</v>
      </c>
      <c r="G1269" t="b">
        <v>0</v>
      </c>
      <c r="H1269">
        <v>0</v>
      </c>
    </row>
    <row r="1270" spans="1:8" x14ac:dyDescent="0.55000000000000004">
      <c r="A1270" t="str">
        <f t="shared" si="19"/>
        <v>JIC, Inc.Bookkeeping</v>
      </c>
      <c r="B1270">
        <v>7888258</v>
      </c>
      <c r="C1270">
        <v>3429563</v>
      </c>
      <c r="D1270" t="s">
        <v>154</v>
      </c>
      <c r="E1270" t="s">
        <v>812</v>
      </c>
      <c r="F1270" t="s">
        <v>720</v>
      </c>
      <c r="G1270" t="b">
        <v>0</v>
      </c>
      <c r="H1270">
        <v>0</v>
      </c>
    </row>
    <row r="1271" spans="1:8" x14ac:dyDescent="0.55000000000000004">
      <c r="A1271" t="str">
        <f t="shared" si="19"/>
        <v>Baseball Player Income Tax ReturnsBilling/Invoicing/Collection</v>
      </c>
      <c r="B1271">
        <v>7888257</v>
      </c>
      <c r="C1271">
        <v>3429575</v>
      </c>
      <c r="D1271" t="s">
        <v>949</v>
      </c>
      <c r="E1271" t="s">
        <v>887</v>
      </c>
      <c r="G1271" t="b">
        <v>0</v>
      </c>
      <c r="H1271">
        <v>0</v>
      </c>
    </row>
    <row r="1272" spans="1:8" x14ac:dyDescent="0.55000000000000004">
      <c r="A1272" t="str">
        <f t="shared" si="19"/>
        <v>FFS Freight International, Inc.Administration</v>
      </c>
      <c r="B1272">
        <v>7888256</v>
      </c>
      <c r="C1272">
        <v>3429712</v>
      </c>
      <c r="D1272" t="s">
        <v>958</v>
      </c>
      <c r="E1272" t="s">
        <v>34</v>
      </c>
      <c r="G1272" t="b">
        <v>0</v>
      </c>
      <c r="H1272">
        <v>0</v>
      </c>
    </row>
    <row r="1273" spans="1:8" x14ac:dyDescent="0.55000000000000004">
      <c r="A1273" t="str">
        <f t="shared" si="19"/>
        <v>Yoshimori, Miki and YumikoAdministration</v>
      </c>
      <c r="B1273">
        <v>7888255</v>
      </c>
      <c r="C1273">
        <v>3429671</v>
      </c>
      <c r="D1273" t="s">
        <v>947</v>
      </c>
      <c r="E1273" t="s">
        <v>34</v>
      </c>
      <c r="G1273" t="b">
        <v>0</v>
      </c>
      <c r="H1273">
        <v>0</v>
      </c>
    </row>
    <row r="1274" spans="1:8" x14ac:dyDescent="0.55000000000000004">
      <c r="A1274" t="str">
        <f t="shared" si="19"/>
        <v>Fukuda Denshi USA, Inc.Administration</v>
      </c>
      <c r="B1274">
        <v>7888254</v>
      </c>
      <c r="C1274">
        <v>868179</v>
      </c>
      <c r="D1274" t="s">
        <v>98</v>
      </c>
      <c r="E1274" t="s">
        <v>34</v>
      </c>
      <c r="G1274" t="b">
        <v>0</v>
      </c>
      <c r="H1274">
        <v>0</v>
      </c>
    </row>
    <row r="1275" spans="1:8" x14ac:dyDescent="0.55000000000000004">
      <c r="A1275" t="str">
        <f t="shared" si="19"/>
        <v>Masaki, Munechika and ChigusaAdministration</v>
      </c>
      <c r="B1275">
        <v>7888253</v>
      </c>
      <c r="C1275">
        <v>3429693</v>
      </c>
      <c r="D1275" t="s">
        <v>952</v>
      </c>
      <c r="E1275" t="s">
        <v>34</v>
      </c>
      <c r="G1275" t="b">
        <v>0</v>
      </c>
      <c r="H1275">
        <v>0</v>
      </c>
    </row>
    <row r="1276" spans="1:8" x14ac:dyDescent="0.55000000000000004">
      <c r="A1276" t="str">
        <f t="shared" si="19"/>
        <v>O.A. Supply International, Inc.Administration</v>
      </c>
      <c r="B1276">
        <v>7888252</v>
      </c>
      <c r="C1276">
        <v>3429667</v>
      </c>
      <c r="D1276" t="s">
        <v>160</v>
      </c>
      <c r="E1276" t="s">
        <v>34</v>
      </c>
      <c r="G1276" t="b">
        <v>0</v>
      </c>
      <c r="H1276">
        <v>0</v>
      </c>
    </row>
    <row r="1277" spans="1:8" x14ac:dyDescent="0.55000000000000004">
      <c r="A1277" t="str">
        <f t="shared" si="19"/>
        <v>JIC, Inc.Administration</v>
      </c>
      <c r="B1277">
        <v>7888251</v>
      </c>
      <c r="C1277">
        <v>3429563</v>
      </c>
      <c r="D1277" t="s">
        <v>154</v>
      </c>
      <c r="E1277" t="s">
        <v>34</v>
      </c>
      <c r="G1277" t="b">
        <v>0</v>
      </c>
      <c r="H1277">
        <v>0</v>
      </c>
    </row>
    <row r="1278" spans="1:8" x14ac:dyDescent="0.55000000000000004">
      <c r="A1278" t="str">
        <f t="shared" si="19"/>
        <v>The Far Eastern Entertainment America, IncAdministration</v>
      </c>
      <c r="B1278">
        <v>7888250</v>
      </c>
      <c r="C1278">
        <v>1739555</v>
      </c>
      <c r="D1278" t="s">
        <v>912</v>
      </c>
      <c r="E1278" t="s">
        <v>34</v>
      </c>
      <c r="G1278" t="b">
        <v>0</v>
      </c>
      <c r="H1278">
        <v>0</v>
      </c>
    </row>
    <row r="1279" spans="1:8" x14ac:dyDescent="0.55000000000000004">
      <c r="A1279" t="str">
        <f t="shared" si="19"/>
        <v>Baseball Player Income Tax ReturnsAdministration</v>
      </c>
      <c r="B1279">
        <v>7888249</v>
      </c>
      <c r="C1279">
        <v>3429575</v>
      </c>
      <c r="D1279" t="s">
        <v>949</v>
      </c>
      <c r="E1279" t="s">
        <v>34</v>
      </c>
      <c r="G1279" t="b">
        <v>0</v>
      </c>
      <c r="H1279">
        <v>0</v>
      </c>
    </row>
    <row r="1280" spans="1:8" x14ac:dyDescent="0.55000000000000004">
      <c r="A1280" t="str">
        <f t="shared" si="19"/>
        <v>Satoh, YoshioAdministration</v>
      </c>
      <c r="B1280">
        <v>7888248</v>
      </c>
      <c r="C1280">
        <v>997449</v>
      </c>
      <c r="D1280" t="s">
        <v>902</v>
      </c>
      <c r="E1280" t="s">
        <v>34</v>
      </c>
      <c r="G1280" t="b">
        <v>0</v>
      </c>
      <c r="H1280">
        <v>0</v>
      </c>
    </row>
    <row r="1281" spans="1:8" x14ac:dyDescent="0.55000000000000004">
      <c r="A1281" t="str">
        <f t="shared" si="19"/>
        <v>Theia Enterprises USA Co., LTD.Administration</v>
      </c>
      <c r="B1281">
        <v>7888247</v>
      </c>
      <c r="C1281">
        <v>2452565</v>
      </c>
      <c r="D1281" t="s">
        <v>959</v>
      </c>
      <c r="E1281" t="s">
        <v>34</v>
      </c>
      <c r="G1281" t="b">
        <v>0</v>
      </c>
      <c r="H1281">
        <v>0</v>
      </c>
    </row>
    <row r="1282" spans="1:8" x14ac:dyDescent="0.55000000000000004">
      <c r="A1282" t="str">
        <f t="shared" si="19"/>
        <v>Uchikubo, Shinichiro and TomokoAdministration</v>
      </c>
      <c r="B1282">
        <v>7888246</v>
      </c>
      <c r="C1282">
        <v>3429515</v>
      </c>
      <c r="D1282" t="s">
        <v>168</v>
      </c>
      <c r="E1282" t="s">
        <v>34</v>
      </c>
      <c r="G1282" t="b">
        <v>0</v>
      </c>
      <c r="H1282">
        <v>0</v>
      </c>
    </row>
    <row r="1283" spans="1:8" x14ac:dyDescent="0.55000000000000004">
      <c r="A1283" t="str">
        <f t="shared" ref="A1283:A1346" si="20">D1283&amp;E1283</f>
        <v>Tazawa, JunichiAdministration</v>
      </c>
      <c r="B1283">
        <v>7888245</v>
      </c>
      <c r="C1283">
        <v>868165</v>
      </c>
      <c r="D1283" t="s">
        <v>166</v>
      </c>
      <c r="E1283" t="s">
        <v>34</v>
      </c>
      <c r="G1283" t="b">
        <v>0</v>
      </c>
      <c r="H1283">
        <v>0</v>
      </c>
    </row>
    <row r="1284" spans="1:8" x14ac:dyDescent="0.55000000000000004">
      <c r="A1284" t="str">
        <f t="shared" si="20"/>
        <v>Fukudome, Kosuke and KazueAdministration</v>
      </c>
      <c r="B1284">
        <v>7888244</v>
      </c>
      <c r="C1284">
        <v>3429577</v>
      </c>
      <c r="D1284" t="s">
        <v>150</v>
      </c>
      <c r="E1284" t="s">
        <v>34</v>
      </c>
      <c r="G1284" t="b">
        <v>0</v>
      </c>
      <c r="H1284">
        <v>0</v>
      </c>
    </row>
    <row r="1285" spans="1:8" x14ac:dyDescent="0.55000000000000004">
      <c r="A1285" t="str">
        <f t="shared" si="20"/>
        <v>T-West, Inc.Administration</v>
      </c>
      <c r="B1285">
        <v>7888243</v>
      </c>
      <c r="C1285">
        <v>3429551</v>
      </c>
      <c r="D1285" t="s">
        <v>852</v>
      </c>
      <c r="E1285" t="s">
        <v>34</v>
      </c>
      <c r="G1285" t="b">
        <v>0</v>
      </c>
      <c r="H1285">
        <v>0</v>
      </c>
    </row>
    <row r="1286" spans="1:8" x14ac:dyDescent="0.55000000000000004">
      <c r="A1286" t="str">
        <f t="shared" si="20"/>
        <v>Okutsu, Takamasa and MihokoAdministration</v>
      </c>
      <c r="B1286">
        <v>7888241</v>
      </c>
      <c r="C1286">
        <v>3429582</v>
      </c>
      <c r="D1286" t="s">
        <v>953</v>
      </c>
      <c r="E1286" t="s">
        <v>34</v>
      </c>
      <c r="G1286" t="b">
        <v>0</v>
      </c>
      <c r="H1286">
        <v>0</v>
      </c>
    </row>
    <row r="1287" spans="1:8" x14ac:dyDescent="0.55000000000000004">
      <c r="A1287" t="str">
        <f t="shared" si="20"/>
        <v>Harada, MasaakiAdministration</v>
      </c>
      <c r="B1287">
        <v>7888240</v>
      </c>
      <c r="C1287">
        <v>1074950</v>
      </c>
      <c r="D1287" t="s">
        <v>950</v>
      </c>
      <c r="E1287" t="s">
        <v>34</v>
      </c>
      <c r="G1287" t="b">
        <v>0</v>
      </c>
      <c r="H1287">
        <v>0</v>
      </c>
    </row>
    <row r="1288" spans="1:8" x14ac:dyDescent="0.55000000000000004">
      <c r="A1288" t="str">
        <f t="shared" si="20"/>
        <v>Kuroda, Hiroki and MasayoAdministration</v>
      </c>
      <c r="B1288">
        <v>7888239</v>
      </c>
      <c r="C1288">
        <v>3429502</v>
      </c>
      <c r="D1288" t="s">
        <v>157</v>
      </c>
      <c r="E1288" t="s">
        <v>34</v>
      </c>
      <c r="G1288" t="b">
        <v>0</v>
      </c>
      <c r="H1288">
        <v>0</v>
      </c>
    </row>
    <row r="1289" spans="1:8" x14ac:dyDescent="0.55000000000000004">
      <c r="A1289" t="str">
        <f t="shared" si="20"/>
        <v>Hitachi Plant Technologies (USA) CorporationAdministration</v>
      </c>
      <c r="B1289">
        <v>7888238</v>
      </c>
      <c r="C1289">
        <v>1043219</v>
      </c>
      <c r="D1289" t="s">
        <v>733</v>
      </c>
      <c r="E1289" t="s">
        <v>34</v>
      </c>
      <c r="G1289" t="b">
        <v>0</v>
      </c>
      <c r="H1289">
        <v>0</v>
      </c>
    </row>
    <row r="1290" spans="1:8" x14ac:dyDescent="0.55000000000000004">
      <c r="A1290" t="str">
        <f t="shared" si="20"/>
        <v>AAI Leasing LLCAdministration</v>
      </c>
      <c r="B1290">
        <v>7888236</v>
      </c>
      <c r="C1290">
        <v>1529757</v>
      </c>
      <c r="D1290" t="s">
        <v>140</v>
      </c>
      <c r="E1290" t="s">
        <v>34</v>
      </c>
      <c r="G1290" t="b">
        <v>0</v>
      </c>
      <c r="H1290">
        <v>0</v>
      </c>
    </row>
    <row r="1291" spans="1:8" x14ac:dyDescent="0.55000000000000004">
      <c r="A1291" t="str">
        <f t="shared" si="20"/>
        <v>TOPCVacation</v>
      </c>
      <c r="B1291">
        <v>7888235</v>
      </c>
      <c r="C1291">
        <v>867689</v>
      </c>
      <c r="D1291" t="s">
        <v>181</v>
      </c>
      <c r="E1291" t="s">
        <v>43</v>
      </c>
      <c r="G1291" t="b">
        <v>1</v>
      </c>
      <c r="H1291">
        <v>0</v>
      </c>
    </row>
    <row r="1292" spans="1:8" x14ac:dyDescent="0.55000000000000004">
      <c r="A1292" t="str">
        <f t="shared" si="20"/>
        <v>SNBL U.S.A., Ltd.Research</v>
      </c>
      <c r="B1292">
        <v>7888234</v>
      </c>
      <c r="C1292">
        <v>868400</v>
      </c>
      <c r="D1292" t="s">
        <v>121</v>
      </c>
      <c r="E1292" t="s">
        <v>67</v>
      </c>
      <c r="G1292" t="b">
        <v>0</v>
      </c>
      <c r="H1292">
        <v>0</v>
      </c>
    </row>
    <row r="1293" spans="1:8" x14ac:dyDescent="0.55000000000000004">
      <c r="A1293" t="str">
        <f t="shared" si="20"/>
        <v>CAPS Association, Inc.Other Engagements (1099, 1042, Property, etc.)</v>
      </c>
      <c r="B1293">
        <v>7888233</v>
      </c>
      <c r="C1293">
        <v>868171</v>
      </c>
      <c r="D1293" t="s">
        <v>803</v>
      </c>
      <c r="E1293" t="s">
        <v>815</v>
      </c>
      <c r="G1293" t="b">
        <v>0</v>
      </c>
      <c r="H1293">
        <v>0</v>
      </c>
    </row>
    <row r="1294" spans="1:8" x14ac:dyDescent="0.55000000000000004">
      <c r="A1294" t="str">
        <f t="shared" si="20"/>
        <v>SNBL U.S.A., Ltd.Correspondence2</v>
      </c>
      <c r="B1294">
        <v>7888231</v>
      </c>
      <c r="C1294">
        <v>868400</v>
      </c>
      <c r="D1294" t="s">
        <v>121</v>
      </c>
      <c r="E1294" t="s">
        <v>978</v>
      </c>
      <c r="G1294" t="b">
        <v>0</v>
      </c>
      <c r="H1294">
        <v>0</v>
      </c>
    </row>
    <row r="1295" spans="1:8" x14ac:dyDescent="0.55000000000000004">
      <c r="A1295" t="str">
        <f t="shared" si="20"/>
        <v>Ontorii, Inc.Correspondence</v>
      </c>
      <c r="B1295">
        <v>7888230</v>
      </c>
      <c r="C1295">
        <v>868388</v>
      </c>
      <c r="D1295" t="s">
        <v>979</v>
      </c>
      <c r="E1295" t="s">
        <v>878</v>
      </c>
      <c r="G1295" t="b">
        <v>0</v>
      </c>
      <c r="H1295">
        <v>0</v>
      </c>
    </row>
    <row r="1296" spans="1:8" x14ac:dyDescent="0.55000000000000004">
      <c r="A1296" t="str">
        <f t="shared" si="20"/>
        <v>SNBL U.S.A., Ltd.Consultation2</v>
      </c>
      <c r="B1296">
        <v>7888229</v>
      </c>
      <c r="C1296">
        <v>868400</v>
      </c>
      <c r="D1296" t="s">
        <v>121</v>
      </c>
      <c r="E1296" t="s">
        <v>980</v>
      </c>
      <c r="G1296" t="b">
        <v>0</v>
      </c>
      <c r="H1296">
        <v>0</v>
      </c>
    </row>
    <row r="1297" spans="1:9" x14ac:dyDescent="0.55000000000000004">
      <c r="A1297" t="str">
        <f t="shared" si="20"/>
        <v>O.A. Supply International, Inc.Compilation</v>
      </c>
      <c r="B1297">
        <v>7888228</v>
      </c>
      <c r="C1297">
        <v>3429667</v>
      </c>
      <c r="D1297" t="s">
        <v>160</v>
      </c>
      <c r="E1297" t="s">
        <v>904</v>
      </c>
      <c r="F1297" t="s">
        <v>732</v>
      </c>
      <c r="G1297" t="b">
        <v>0</v>
      </c>
      <c r="H1297">
        <v>0</v>
      </c>
    </row>
    <row r="1298" spans="1:9" x14ac:dyDescent="0.55000000000000004">
      <c r="A1298" t="str">
        <f t="shared" si="20"/>
        <v>CAPS Association, Inc.Billing/Invoicing/Collection</v>
      </c>
      <c r="B1298">
        <v>7888227</v>
      </c>
      <c r="C1298">
        <v>868171</v>
      </c>
      <c r="D1298" t="s">
        <v>803</v>
      </c>
      <c r="E1298" t="s">
        <v>887</v>
      </c>
      <c r="G1298" t="b">
        <v>0</v>
      </c>
      <c r="H1298">
        <v>0</v>
      </c>
    </row>
    <row r="1299" spans="1:9" x14ac:dyDescent="0.55000000000000004">
      <c r="A1299" t="str">
        <f t="shared" si="20"/>
        <v>KPMG AZSA LLCAUD thru 2016</v>
      </c>
      <c r="B1299">
        <v>7888226</v>
      </c>
      <c r="C1299">
        <v>3429572</v>
      </c>
      <c r="D1299" t="s">
        <v>805</v>
      </c>
      <c r="E1299" t="s">
        <v>981</v>
      </c>
      <c r="F1299" t="s">
        <v>774</v>
      </c>
      <c r="G1299" t="b">
        <v>0</v>
      </c>
      <c r="H1299">
        <v>0</v>
      </c>
    </row>
    <row r="1300" spans="1:9" x14ac:dyDescent="0.55000000000000004">
      <c r="A1300" t="str">
        <f t="shared" si="20"/>
        <v>Fukuda Denshi USA, Inc.Research</v>
      </c>
      <c r="B1300">
        <v>7888225</v>
      </c>
      <c r="C1300">
        <v>868179</v>
      </c>
      <c r="D1300" t="s">
        <v>98</v>
      </c>
      <c r="E1300" t="s">
        <v>67</v>
      </c>
      <c r="G1300" t="b">
        <v>0</v>
      </c>
      <c r="H1300">
        <v>0</v>
      </c>
    </row>
    <row r="1301" spans="1:9" x14ac:dyDescent="0.55000000000000004">
      <c r="A1301" t="str">
        <f t="shared" si="20"/>
        <v>WORKS APPLICATIONS AMERICA INC.Notice Handling</v>
      </c>
      <c r="B1301">
        <v>7888224</v>
      </c>
      <c r="C1301">
        <v>1721838</v>
      </c>
      <c r="D1301" t="s">
        <v>129</v>
      </c>
      <c r="E1301" t="s">
        <v>858</v>
      </c>
      <c r="G1301" t="b">
        <v>0</v>
      </c>
      <c r="H1301">
        <v>0</v>
      </c>
    </row>
    <row r="1302" spans="1:9" x14ac:dyDescent="0.55000000000000004">
      <c r="A1302" t="str">
        <f t="shared" si="20"/>
        <v>Hitachi Plant Technologies (USA) CorporationNotice Handling3</v>
      </c>
      <c r="B1302">
        <v>7888223</v>
      </c>
      <c r="C1302">
        <v>1043219</v>
      </c>
      <c r="D1302" t="s">
        <v>733</v>
      </c>
      <c r="E1302" t="s">
        <v>982</v>
      </c>
      <c r="G1302" t="b">
        <v>0</v>
      </c>
      <c r="H1302">
        <v>0</v>
      </c>
    </row>
    <row r="1303" spans="1:9" x14ac:dyDescent="0.55000000000000004">
      <c r="A1303" t="str">
        <f t="shared" si="20"/>
        <v>Satoh Brothers International, Inc.Notice Handling</v>
      </c>
      <c r="B1303">
        <v>7888222</v>
      </c>
      <c r="C1303">
        <v>3429510</v>
      </c>
      <c r="D1303" t="s">
        <v>163</v>
      </c>
      <c r="E1303" t="s">
        <v>858</v>
      </c>
      <c r="G1303" t="b">
        <v>0</v>
      </c>
      <c r="H1303">
        <v>0</v>
      </c>
    </row>
    <row r="1304" spans="1:9" x14ac:dyDescent="0.55000000000000004">
      <c r="A1304" t="str">
        <f t="shared" si="20"/>
        <v>Uchikubo, Shinichiro and TomokoNotice Handling</v>
      </c>
      <c r="B1304">
        <v>7888221</v>
      </c>
      <c r="C1304">
        <v>3429515</v>
      </c>
      <c r="D1304" t="s">
        <v>168</v>
      </c>
      <c r="E1304" t="s">
        <v>858</v>
      </c>
      <c r="G1304" t="b">
        <v>0</v>
      </c>
      <c r="H1304">
        <v>0</v>
      </c>
    </row>
    <row r="1305" spans="1:9" x14ac:dyDescent="0.55000000000000004">
      <c r="A1305" t="str">
        <f t="shared" si="20"/>
        <v>Zensho USA CorporationNotice Handling</v>
      </c>
      <c r="B1305">
        <v>7888220</v>
      </c>
      <c r="C1305">
        <v>868421</v>
      </c>
      <c r="D1305" t="s">
        <v>87</v>
      </c>
      <c r="E1305" t="s">
        <v>858</v>
      </c>
      <c r="G1305" t="b">
        <v>0</v>
      </c>
      <c r="H1305">
        <v>0</v>
      </c>
    </row>
    <row r="1306" spans="1:9" x14ac:dyDescent="0.55000000000000004">
      <c r="A1306" t="str">
        <f t="shared" si="20"/>
        <v>Softfront, Inc.Income Tax Return - Corporate</v>
      </c>
      <c r="B1306">
        <v>7888219</v>
      </c>
      <c r="C1306">
        <v>3429707</v>
      </c>
      <c r="D1306" t="s">
        <v>983</v>
      </c>
      <c r="E1306" t="s">
        <v>809</v>
      </c>
      <c r="G1306" t="b">
        <v>0</v>
      </c>
      <c r="H1306">
        <v>0</v>
      </c>
      <c r="I1306" t="s">
        <v>810</v>
      </c>
    </row>
    <row r="1307" spans="1:9" x14ac:dyDescent="0.55000000000000004">
      <c r="A1307" t="str">
        <f t="shared" si="20"/>
        <v>Hampstead USA Marketing Research, IncFiling</v>
      </c>
      <c r="B1307">
        <v>7888217</v>
      </c>
      <c r="C1307">
        <v>1843548</v>
      </c>
      <c r="D1307" t="s">
        <v>152</v>
      </c>
      <c r="E1307" t="s">
        <v>903</v>
      </c>
      <c r="G1307" t="b">
        <v>0</v>
      </c>
      <c r="H1307">
        <v>0</v>
      </c>
    </row>
    <row r="1308" spans="1:9" x14ac:dyDescent="0.55000000000000004">
      <c r="A1308" t="str">
        <f t="shared" si="20"/>
        <v>Zensho USA CorporationBookkeeping</v>
      </c>
      <c r="B1308">
        <v>7888216</v>
      </c>
      <c r="C1308">
        <v>868421</v>
      </c>
      <c r="D1308" t="s">
        <v>87</v>
      </c>
      <c r="E1308" t="s">
        <v>812</v>
      </c>
      <c r="G1308" t="b">
        <v>0</v>
      </c>
      <c r="H1308">
        <v>0</v>
      </c>
    </row>
    <row r="1309" spans="1:9" x14ac:dyDescent="0.55000000000000004">
      <c r="A1309" t="str">
        <f t="shared" si="20"/>
        <v>Osato U.S.A., Inc.Bookkeeping2</v>
      </c>
      <c r="B1309">
        <v>7888215</v>
      </c>
      <c r="C1309">
        <v>868395</v>
      </c>
      <c r="D1309" t="s">
        <v>114</v>
      </c>
      <c r="E1309" t="s">
        <v>984</v>
      </c>
      <c r="G1309" t="b">
        <v>0</v>
      </c>
      <c r="H1309">
        <v>0</v>
      </c>
    </row>
    <row r="1310" spans="1:9" x14ac:dyDescent="0.55000000000000004">
      <c r="A1310" t="str">
        <f t="shared" si="20"/>
        <v>Daishowa North America CorporationBookkeeping</v>
      </c>
      <c r="B1310">
        <v>7888214</v>
      </c>
      <c r="C1310">
        <v>868384</v>
      </c>
      <c r="D1310" t="s">
        <v>92</v>
      </c>
      <c r="E1310" t="s">
        <v>812</v>
      </c>
      <c r="G1310" t="b">
        <v>0</v>
      </c>
      <c r="H1310">
        <v>0</v>
      </c>
    </row>
    <row r="1311" spans="1:9" x14ac:dyDescent="0.55000000000000004">
      <c r="A1311" t="str">
        <f t="shared" si="20"/>
        <v>WORKS APPLICATIONS AMERICA INC.Billing/Invoicing/Collection</v>
      </c>
      <c r="B1311">
        <v>7888213</v>
      </c>
      <c r="C1311">
        <v>1721838</v>
      </c>
      <c r="D1311" t="s">
        <v>129</v>
      </c>
      <c r="E1311" t="s">
        <v>887</v>
      </c>
      <c r="G1311" t="b">
        <v>0</v>
      </c>
      <c r="H1311">
        <v>0</v>
      </c>
    </row>
    <row r="1312" spans="1:9" x14ac:dyDescent="0.55000000000000004">
      <c r="A1312" t="str">
        <f t="shared" si="20"/>
        <v>Osato U.S.A., Inc.Billing/Invoicing/Collection</v>
      </c>
      <c r="B1312">
        <v>7888212</v>
      </c>
      <c r="C1312">
        <v>868395</v>
      </c>
      <c r="D1312" t="s">
        <v>114</v>
      </c>
      <c r="E1312" t="s">
        <v>887</v>
      </c>
      <c r="G1312" t="b">
        <v>0</v>
      </c>
      <c r="H1312">
        <v>0</v>
      </c>
    </row>
    <row r="1313" spans="1:9" x14ac:dyDescent="0.55000000000000004">
      <c r="A1313" t="str">
        <f t="shared" si="20"/>
        <v>Varad International, Inc.Billing/Invoicing/Collection</v>
      </c>
      <c r="B1313">
        <v>7888211</v>
      </c>
      <c r="C1313">
        <v>868419</v>
      </c>
      <c r="D1313" t="s">
        <v>169</v>
      </c>
      <c r="E1313" t="s">
        <v>887</v>
      </c>
      <c r="G1313" t="b">
        <v>0</v>
      </c>
      <c r="H1313">
        <v>0</v>
      </c>
    </row>
    <row r="1314" spans="1:9" x14ac:dyDescent="0.55000000000000004">
      <c r="A1314" t="str">
        <f t="shared" si="20"/>
        <v>Hampstead USA Marketing Research, IncBilling/Invoicing/Collection</v>
      </c>
      <c r="B1314">
        <v>7888210</v>
      </c>
      <c r="C1314">
        <v>1843548</v>
      </c>
      <c r="D1314" t="s">
        <v>152</v>
      </c>
      <c r="E1314" t="s">
        <v>887</v>
      </c>
      <c r="G1314" t="b">
        <v>0</v>
      </c>
      <c r="H1314">
        <v>0</v>
      </c>
    </row>
    <row r="1315" spans="1:9" x14ac:dyDescent="0.55000000000000004">
      <c r="A1315" t="str">
        <f t="shared" si="20"/>
        <v>Hiraoka (USA), Inc.Administration</v>
      </c>
      <c r="B1315">
        <v>7888209</v>
      </c>
      <c r="C1315">
        <v>3429616</v>
      </c>
      <c r="D1315" t="s">
        <v>186</v>
      </c>
      <c r="E1315" t="s">
        <v>34</v>
      </c>
      <c r="G1315" t="b">
        <v>0</v>
      </c>
      <c r="H1315">
        <v>0</v>
      </c>
    </row>
    <row r="1316" spans="1:9" x14ac:dyDescent="0.55000000000000004">
      <c r="A1316" t="str">
        <f t="shared" si="20"/>
        <v>US Koei Technologies, Inc.Administration</v>
      </c>
      <c r="B1316">
        <v>7888208</v>
      </c>
      <c r="C1316">
        <v>868413</v>
      </c>
      <c r="D1316" t="s">
        <v>86</v>
      </c>
      <c r="E1316" t="s">
        <v>34</v>
      </c>
      <c r="G1316" t="b">
        <v>0</v>
      </c>
      <c r="H1316">
        <v>0</v>
      </c>
    </row>
    <row r="1317" spans="1:9" x14ac:dyDescent="0.55000000000000004">
      <c r="A1317" t="str">
        <f t="shared" si="20"/>
        <v>Acapel, Inc.Administration</v>
      </c>
      <c r="B1317">
        <v>7888207</v>
      </c>
      <c r="C1317">
        <v>3429706</v>
      </c>
      <c r="D1317" t="s">
        <v>888</v>
      </c>
      <c r="E1317" t="s">
        <v>34</v>
      </c>
      <c r="G1317" t="b">
        <v>0</v>
      </c>
      <c r="H1317">
        <v>0</v>
      </c>
    </row>
    <row r="1318" spans="1:9" x14ac:dyDescent="0.55000000000000004">
      <c r="A1318" t="str">
        <f t="shared" si="20"/>
        <v>Varad International, Inc.Administration</v>
      </c>
      <c r="B1318">
        <v>7888206</v>
      </c>
      <c r="C1318">
        <v>868419</v>
      </c>
      <c r="D1318" t="s">
        <v>169</v>
      </c>
      <c r="E1318" t="s">
        <v>34</v>
      </c>
      <c r="G1318" t="b">
        <v>0</v>
      </c>
      <c r="H1318">
        <v>0</v>
      </c>
    </row>
    <row r="1319" spans="1:9" x14ac:dyDescent="0.55000000000000004">
      <c r="A1319" t="str">
        <f t="shared" si="20"/>
        <v>Aoki, Norichika and SachiAdministration</v>
      </c>
      <c r="B1319">
        <v>7888205</v>
      </c>
      <c r="C1319">
        <v>3429495</v>
      </c>
      <c r="D1319" t="s">
        <v>145</v>
      </c>
      <c r="E1319" t="s">
        <v>34</v>
      </c>
      <c r="G1319" t="b">
        <v>0</v>
      </c>
      <c r="H1319">
        <v>0</v>
      </c>
    </row>
    <row r="1320" spans="1:9" x14ac:dyDescent="0.55000000000000004">
      <c r="A1320" t="str">
        <f t="shared" si="20"/>
        <v>Kyokuyo America CorporationAdministration</v>
      </c>
      <c r="B1320">
        <v>7888204</v>
      </c>
      <c r="C1320">
        <v>868370</v>
      </c>
      <c r="D1320" t="s">
        <v>862</v>
      </c>
      <c r="E1320" t="s">
        <v>34</v>
      </c>
      <c r="G1320" t="b">
        <v>0</v>
      </c>
      <c r="H1320">
        <v>0</v>
      </c>
    </row>
    <row r="1321" spans="1:9" x14ac:dyDescent="0.55000000000000004">
      <c r="A1321" t="str">
        <f t="shared" si="20"/>
        <v>Satoh Brothers International, Inc.Administration</v>
      </c>
      <c r="B1321">
        <v>7888203</v>
      </c>
      <c r="C1321">
        <v>3429510</v>
      </c>
      <c r="D1321" t="s">
        <v>163</v>
      </c>
      <c r="E1321" t="s">
        <v>34</v>
      </c>
      <c r="G1321" t="b">
        <v>0</v>
      </c>
      <c r="H1321">
        <v>0</v>
      </c>
    </row>
    <row r="1322" spans="1:9" x14ac:dyDescent="0.55000000000000004">
      <c r="A1322" t="str">
        <f t="shared" si="20"/>
        <v>TOPCPayroll</v>
      </c>
      <c r="B1322">
        <v>7888202</v>
      </c>
      <c r="C1322">
        <v>867689</v>
      </c>
      <c r="D1322" t="s">
        <v>181</v>
      </c>
      <c r="E1322" t="s">
        <v>61</v>
      </c>
      <c r="G1322" t="b">
        <v>1</v>
      </c>
      <c r="H1322">
        <v>0</v>
      </c>
    </row>
    <row r="1323" spans="1:9" x14ac:dyDescent="0.55000000000000004">
      <c r="A1323" t="str">
        <f t="shared" si="20"/>
        <v>Okada, Takeharu and ChikakoNotice Handling</v>
      </c>
      <c r="B1323">
        <v>7888201</v>
      </c>
      <c r="C1323">
        <v>3429581</v>
      </c>
      <c r="D1323" t="s">
        <v>964</v>
      </c>
      <c r="E1323" t="s">
        <v>858</v>
      </c>
      <c r="G1323" t="b">
        <v>0</v>
      </c>
      <c r="H1323">
        <v>0</v>
      </c>
    </row>
    <row r="1324" spans="1:9" x14ac:dyDescent="0.55000000000000004">
      <c r="A1324" t="str">
        <f t="shared" si="20"/>
        <v>CookPad, Inc.Notice Handling</v>
      </c>
      <c r="B1324">
        <v>7888200</v>
      </c>
      <c r="C1324">
        <v>871150</v>
      </c>
      <c r="D1324" t="s">
        <v>763</v>
      </c>
      <c r="E1324" t="s">
        <v>858</v>
      </c>
      <c r="G1324" t="b">
        <v>0</v>
      </c>
      <c r="H1324">
        <v>0</v>
      </c>
    </row>
    <row r="1325" spans="1:9" x14ac:dyDescent="0.55000000000000004">
      <c r="A1325" t="str">
        <f t="shared" si="20"/>
        <v>Kyoto Kagaku America Inc.Notice Handling</v>
      </c>
      <c r="B1325">
        <v>7888199</v>
      </c>
      <c r="C1325">
        <v>3429627</v>
      </c>
      <c r="D1325" t="s">
        <v>757</v>
      </c>
      <c r="E1325" t="s">
        <v>858</v>
      </c>
      <c r="G1325" t="b">
        <v>0</v>
      </c>
      <c r="H1325">
        <v>0</v>
      </c>
    </row>
    <row r="1326" spans="1:9" x14ac:dyDescent="0.55000000000000004">
      <c r="A1326" t="str">
        <f t="shared" si="20"/>
        <v>TOPCNotice Handling</v>
      </c>
      <c r="B1326">
        <v>7888198</v>
      </c>
      <c r="C1326">
        <v>867689</v>
      </c>
      <c r="D1326" t="s">
        <v>181</v>
      </c>
      <c r="E1326" t="s">
        <v>858</v>
      </c>
      <c r="G1326" t="b">
        <v>0</v>
      </c>
      <c r="H1326">
        <v>0</v>
      </c>
    </row>
    <row r="1327" spans="1:9" x14ac:dyDescent="0.55000000000000004">
      <c r="A1327" t="str">
        <f t="shared" si="20"/>
        <v>Yotsuya, TaiheiIncome Tax Return - Individual</v>
      </c>
      <c r="B1327">
        <v>7888197</v>
      </c>
      <c r="C1327">
        <v>3429705</v>
      </c>
      <c r="D1327" t="s">
        <v>961</v>
      </c>
      <c r="E1327" t="s">
        <v>807</v>
      </c>
      <c r="G1327" t="b">
        <v>0</v>
      </c>
      <c r="H1327">
        <v>0</v>
      </c>
      <c r="I1327" t="s">
        <v>466</v>
      </c>
    </row>
    <row r="1328" spans="1:9" x14ac:dyDescent="0.55000000000000004">
      <c r="A1328" t="str">
        <f t="shared" si="20"/>
        <v>Kabashima, TakaoIncome Tax Return - Individual</v>
      </c>
      <c r="B1328">
        <v>7888196</v>
      </c>
      <c r="C1328">
        <v>3429704</v>
      </c>
      <c r="D1328" t="s">
        <v>985</v>
      </c>
      <c r="E1328" t="s">
        <v>807</v>
      </c>
      <c r="G1328" t="b">
        <v>0</v>
      </c>
      <c r="H1328">
        <v>0</v>
      </c>
      <c r="I1328" t="s">
        <v>466</v>
      </c>
    </row>
    <row r="1329" spans="1:9" x14ac:dyDescent="0.55000000000000004">
      <c r="A1329" t="str">
        <f t="shared" si="20"/>
        <v>Marumatsu, Inc.Income Tax Return - Individual</v>
      </c>
      <c r="B1329">
        <v>7888195</v>
      </c>
      <c r="C1329">
        <v>868380</v>
      </c>
      <c r="D1329" t="s">
        <v>176</v>
      </c>
      <c r="E1329" t="s">
        <v>807</v>
      </c>
      <c r="F1329" t="s">
        <v>785</v>
      </c>
      <c r="G1329" t="b">
        <v>0</v>
      </c>
      <c r="H1329">
        <v>0</v>
      </c>
      <c r="I1329" t="s">
        <v>466</v>
      </c>
    </row>
    <row r="1330" spans="1:9" x14ac:dyDescent="0.55000000000000004">
      <c r="A1330" t="str">
        <f t="shared" si="20"/>
        <v>Sansan USAIncome Tax Return - Corporate</v>
      </c>
      <c r="B1330">
        <v>7888194</v>
      </c>
      <c r="C1330">
        <v>3429629</v>
      </c>
      <c r="D1330" t="s">
        <v>886</v>
      </c>
      <c r="E1330" t="s">
        <v>809</v>
      </c>
      <c r="F1330" t="s">
        <v>774</v>
      </c>
      <c r="G1330" t="b">
        <v>0</v>
      </c>
      <c r="H1330">
        <v>0</v>
      </c>
      <c r="I1330" t="s">
        <v>810</v>
      </c>
    </row>
    <row r="1331" spans="1:9" x14ac:dyDescent="0.55000000000000004">
      <c r="A1331" t="str">
        <f t="shared" si="20"/>
        <v>Kyokuyo America CorporationFiling</v>
      </c>
      <c r="B1331">
        <v>7888193</v>
      </c>
      <c r="C1331">
        <v>868370</v>
      </c>
      <c r="D1331" t="s">
        <v>862</v>
      </c>
      <c r="E1331" t="s">
        <v>903</v>
      </c>
      <c r="G1331" t="b">
        <v>0</v>
      </c>
      <c r="H1331">
        <v>0</v>
      </c>
    </row>
    <row r="1332" spans="1:9" x14ac:dyDescent="0.55000000000000004">
      <c r="A1332" t="str">
        <f t="shared" si="20"/>
        <v>Preferred Networks America, Inc.Filing</v>
      </c>
      <c r="B1332">
        <v>7888192</v>
      </c>
      <c r="C1332">
        <v>3429564</v>
      </c>
      <c r="D1332" t="s">
        <v>925</v>
      </c>
      <c r="E1332" t="s">
        <v>903</v>
      </c>
      <c r="G1332" t="b">
        <v>0</v>
      </c>
      <c r="H1332">
        <v>0</v>
      </c>
    </row>
    <row r="1333" spans="1:9" x14ac:dyDescent="0.55000000000000004">
      <c r="A1333" t="str">
        <f t="shared" si="20"/>
        <v>Sansan USAFiling</v>
      </c>
      <c r="B1333">
        <v>7888191</v>
      </c>
      <c r="C1333">
        <v>3429629</v>
      </c>
      <c r="D1333" t="s">
        <v>886</v>
      </c>
      <c r="E1333" t="s">
        <v>903</v>
      </c>
      <c r="G1333" t="b">
        <v>0</v>
      </c>
      <c r="H1333">
        <v>0</v>
      </c>
    </row>
    <row r="1334" spans="1:9" x14ac:dyDescent="0.55000000000000004">
      <c r="A1334" t="str">
        <f t="shared" si="20"/>
        <v>Anaeropharma Science U.S.A. Inc.Filing</v>
      </c>
      <c r="B1334">
        <v>7888190</v>
      </c>
      <c r="C1334">
        <v>2391988</v>
      </c>
      <c r="D1334" t="s">
        <v>136</v>
      </c>
      <c r="E1334" t="s">
        <v>903</v>
      </c>
      <c r="G1334" t="b">
        <v>0</v>
      </c>
      <c r="H1334">
        <v>0</v>
      </c>
    </row>
    <row r="1335" spans="1:9" x14ac:dyDescent="0.55000000000000004">
      <c r="A1335" t="str">
        <f t="shared" si="20"/>
        <v>Uchikubo, Shinichiro and TomokoFiling</v>
      </c>
      <c r="B1335">
        <v>7888189</v>
      </c>
      <c r="C1335">
        <v>3429515</v>
      </c>
      <c r="D1335" t="s">
        <v>168</v>
      </c>
      <c r="E1335" t="s">
        <v>903</v>
      </c>
      <c r="G1335" t="b">
        <v>0</v>
      </c>
      <c r="H1335">
        <v>0</v>
      </c>
    </row>
    <row r="1336" spans="1:9" x14ac:dyDescent="0.55000000000000004">
      <c r="A1336" t="str">
        <f t="shared" si="20"/>
        <v>Fukudome, Kosuke and KazueFiling</v>
      </c>
      <c r="B1336">
        <v>7888188</v>
      </c>
      <c r="C1336">
        <v>3429577</v>
      </c>
      <c r="D1336" t="s">
        <v>150</v>
      </c>
      <c r="E1336" t="s">
        <v>903</v>
      </c>
      <c r="G1336" t="b">
        <v>0</v>
      </c>
      <c r="H1336">
        <v>0</v>
      </c>
    </row>
    <row r="1337" spans="1:9" x14ac:dyDescent="0.55000000000000004">
      <c r="A1337" t="str">
        <f t="shared" si="20"/>
        <v>Aoki, Norichika and SachiFiling</v>
      </c>
      <c r="B1337">
        <v>7888187</v>
      </c>
      <c r="C1337">
        <v>3429495</v>
      </c>
      <c r="D1337" t="s">
        <v>145</v>
      </c>
      <c r="E1337" t="s">
        <v>903</v>
      </c>
      <c r="G1337" t="b">
        <v>0</v>
      </c>
      <c r="H1337">
        <v>0</v>
      </c>
    </row>
    <row r="1338" spans="1:9" x14ac:dyDescent="0.55000000000000004">
      <c r="A1338" t="str">
        <f t="shared" si="20"/>
        <v>Miyamoto, Kikuo and KazukoFiling</v>
      </c>
      <c r="B1338">
        <v>7888186</v>
      </c>
      <c r="C1338">
        <v>3429536</v>
      </c>
      <c r="D1338" t="s">
        <v>714</v>
      </c>
      <c r="E1338" t="s">
        <v>903</v>
      </c>
      <c r="G1338" t="b">
        <v>0</v>
      </c>
      <c r="H1338">
        <v>0</v>
      </c>
    </row>
    <row r="1339" spans="1:9" x14ac:dyDescent="0.55000000000000004">
      <c r="A1339" t="str">
        <f t="shared" si="20"/>
        <v>Hitachi Advanced Clean Energy CorporationCorrespondence</v>
      </c>
      <c r="B1339">
        <v>7888185</v>
      </c>
      <c r="C1339">
        <v>3429578</v>
      </c>
      <c r="D1339" t="s">
        <v>187</v>
      </c>
      <c r="E1339" t="s">
        <v>878</v>
      </c>
      <c r="G1339" t="b">
        <v>0</v>
      </c>
      <c r="H1339">
        <v>0</v>
      </c>
    </row>
    <row r="1340" spans="1:9" x14ac:dyDescent="0.55000000000000004">
      <c r="A1340" t="str">
        <f t="shared" si="20"/>
        <v>Hitachi Plant Technologies (USA) CorporationBookkeeping3</v>
      </c>
      <c r="B1340">
        <v>7888184</v>
      </c>
      <c r="C1340">
        <v>1043219</v>
      </c>
      <c r="D1340" t="s">
        <v>733</v>
      </c>
      <c r="E1340" t="s">
        <v>986</v>
      </c>
      <c r="G1340" t="b">
        <v>0</v>
      </c>
      <c r="H1340">
        <v>0</v>
      </c>
    </row>
    <row r="1341" spans="1:9" x14ac:dyDescent="0.55000000000000004">
      <c r="A1341" t="str">
        <f t="shared" si="20"/>
        <v>Hitachi Plant Technologies (USA) CorporationBookkeeping33</v>
      </c>
      <c r="B1341">
        <v>7888183</v>
      </c>
      <c r="C1341">
        <v>1043219</v>
      </c>
      <c r="D1341" t="s">
        <v>733</v>
      </c>
      <c r="E1341" t="s">
        <v>987</v>
      </c>
      <c r="G1341" t="b">
        <v>0</v>
      </c>
      <c r="H1341">
        <v>0</v>
      </c>
    </row>
    <row r="1342" spans="1:9" x14ac:dyDescent="0.55000000000000004">
      <c r="A1342" t="str">
        <f t="shared" si="20"/>
        <v>Fukatsu, Katsushi and Jinyoung YunAudit</v>
      </c>
      <c r="B1342">
        <v>7888182</v>
      </c>
      <c r="C1342">
        <v>2231466</v>
      </c>
      <c r="D1342" t="s">
        <v>899</v>
      </c>
      <c r="E1342" t="s">
        <v>821</v>
      </c>
      <c r="G1342" t="b">
        <v>0</v>
      </c>
      <c r="H1342">
        <v>0</v>
      </c>
    </row>
    <row r="1343" spans="1:9" x14ac:dyDescent="0.55000000000000004">
      <c r="A1343" t="str">
        <f t="shared" si="20"/>
        <v>TOPCAudit</v>
      </c>
      <c r="B1343">
        <v>7888181</v>
      </c>
      <c r="C1343">
        <v>867689</v>
      </c>
      <c r="D1343" t="s">
        <v>181</v>
      </c>
      <c r="E1343" t="s">
        <v>821</v>
      </c>
      <c r="G1343" t="b">
        <v>0</v>
      </c>
      <c r="H1343">
        <v>0</v>
      </c>
    </row>
    <row r="1344" spans="1:9" x14ac:dyDescent="0.55000000000000004">
      <c r="A1344" t="str">
        <f t="shared" si="20"/>
        <v>Yo-Zuri America, Inc.Sales Tax</v>
      </c>
      <c r="B1344">
        <v>7888180</v>
      </c>
      <c r="C1344">
        <v>3429556</v>
      </c>
      <c r="D1344" t="s">
        <v>130</v>
      </c>
      <c r="E1344" t="s">
        <v>853</v>
      </c>
      <c r="G1344" t="b">
        <v>0</v>
      </c>
      <c r="H1344">
        <v>0</v>
      </c>
    </row>
    <row r="1345" spans="1:9" x14ac:dyDescent="0.55000000000000004">
      <c r="A1345" t="str">
        <f t="shared" si="20"/>
        <v>Hampstead USA Marketing Research, IncPayroll</v>
      </c>
      <c r="B1345">
        <v>7888179</v>
      </c>
      <c r="C1345">
        <v>1843548</v>
      </c>
      <c r="D1345" t="s">
        <v>152</v>
      </c>
      <c r="E1345" t="s">
        <v>61</v>
      </c>
      <c r="G1345" t="b">
        <v>0</v>
      </c>
      <c r="H1345">
        <v>0</v>
      </c>
    </row>
    <row r="1346" spans="1:9" x14ac:dyDescent="0.55000000000000004">
      <c r="A1346" t="str">
        <f t="shared" si="20"/>
        <v>AAI Leasing LLCOther Engagements (1099, 1042, Property, etc.)</v>
      </c>
      <c r="B1346">
        <v>7888178</v>
      </c>
      <c r="C1346">
        <v>1529757</v>
      </c>
      <c r="D1346" t="s">
        <v>140</v>
      </c>
      <c r="E1346" t="s">
        <v>815</v>
      </c>
      <c r="G1346" t="b">
        <v>0</v>
      </c>
      <c r="H1346">
        <v>0</v>
      </c>
    </row>
    <row r="1347" spans="1:9" x14ac:dyDescent="0.55000000000000004">
      <c r="A1347" t="str">
        <f t="shared" ref="A1347:A1410" si="21">D1347&amp;E1347</f>
        <v>Preferred Networks America, Inc.Other Engagements (1099, 1042, Property, etc.)</v>
      </c>
      <c r="B1347">
        <v>7888177</v>
      </c>
      <c r="C1347">
        <v>3429564</v>
      </c>
      <c r="D1347" t="s">
        <v>925</v>
      </c>
      <c r="E1347" t="s">
        <v>815</v>
      </c>
      <c r="G1347" t="b">
        <v>0</v>
      </c>
      <c r="H1347">
        <v>0</v>
      </c>
    </row>
    <row r="1348" spans="1:9" x14ac:dyDescent="0.55000000000000004">
      <c r="A1348" t="str">
        <f t="shared" si="21"/>
        <v>CookPad, Inc.Other Engagements (1099, 1042, Property, etc.)</v>
      </c>
      <c r="B1348">
        <v>7888176</v>
      </c>
      <c r="C1348">
        <v>871150</v>
      </c>
      <c r="D1348" t="s">
        <v>763</v>
      </c>
      <c r="E1348" t="s">
        <v>815</v>
      </c>
      <c r="G1348" t="b">
        <v>0</v>
      </c>
      <c r="H1348">
        <v>0</v>
      </c>
    </row>
    <row r="1349" spans="1:9" x14ac:dyDescent="0.55000000000000004">
      <c r="A1349" t="str">
        <f t="shared" si="21"/>
        <v>US Koei Technologies, Inc.Other Engagements (1099, 1042, Property, etc.)</v>
      </c>
      <c r="B1349">
        <v>7888175</v>
      </c>
      <c r="C1349">
        <v>868413</v>
      </c>
      <c r="D1349" t="s">
        <v>86</v>
      </c>
      <c r="E1349" t="s">
        <v>815</v>
      </c>
      <c r="G1349" t="b">
        <v>0</v>
      </c>
      <c r="H1349">
        <v>0</v>
      </c>
    </row>
    <row r="1350" spans="1:9" x14ac:dyDescent="0.55000000000000004">
      <c r="A1350" t="str">
        <f t="shared" si="21"/>
        <v>Plot USA, Inc.Other Engagements (1099, 1042, Property, etc.)</v>
      </c>
      <c r="B1350">
        <v>7888173</v>
      </c>
      <c r="C1350">
        <v>868389</v>
      </c>
      <c r="D1350" t="s">
        <v>115</v>
      </c>
      <c r="E1350" t="s">
        <v>815</v>
      </c>
      <c r="G1350" t="b">
        <v>0</v>
      </c>
      <c r="H1350">
        <v>0</v>
      </c>
    </row>
    <row r="1351" spans="1:9" x14ac:dyDescent="0.55000000000000004">
      <c r="A1351" t="str">
        <f t="shared" si="21"/>
        <v>Kyoto Kagaku America Inc.Other Engagements (1099, 1042, Property, etc.)2</v>
      </c>
      <c r="B1351">
        <v>7888172</v>
      </c>
      <c r="C1351">
        <v>3429627</v>
      </c>
      <c r="D1351" t="s">
        <v>757</v>
      </c>
      <c r="E1351" t="s">
        <v>883</v>
      </c>
      <c r="G1351" t="b">
        <v>0</v>
      </c>
      <c r="H1351">
        <v>0</v>
      </c>
    </row>
    <row r="1352" spans="1:9" x14ac:dyDescent="0.55000000000000004">
      <c r="A1352" t="str">
        <f t="shared" si="21"/>
        <v>USA Union International, Inc.Other Engagements (1099, 1042, Property, etc.)</v>
      </c>
      <c r="B1352">
        <v>7888171</v>
      </c>
      <c r="C1352">
        <v>868410</v>
      </c>
      <c r="D1352" t="s">
        <v>123</v>
      </c>
      <c r="E1352" t="s">
        <v>815</v>
      </c>
      <c r="G1352" t="b">
        <v>0</v>
      </c>
      <c r="H1352">
        <v>0</v>
      </c>
    </row>
    <row r="1353" spans="1:9" x14ac:dyDescent="0.55000000000000004">
      <c r="A1353" t="str">
        <f t="shared" si="21"/>
        <v>Advanced Estate Capital Adviser International, Inc.Other Engagements (1099, 1042, Property, etc.)</v>
      </c>
      <c r="B1353">
        <v>7888170</v>
      </c>
      <c r="C1353">
        <v>1529725</v>
      </c>
      <c r="D1353" t="s">
        <v>141</v>
      </c>
      <c r="E1353" t="s">
        <v>815</v>
      </c>
      <c r="G1353" t="b">
        <v>0</v>
      </c>
      <c r="H1353">
        <v>0</v>
      </c>
    </row>
    <row r="1354" spans="1:9" x14ac:dyDescent="0.55000000000000004">
      <c r="A1354" t="str">
        <f t="shared" si="21"/>
        <v>AAI Leasing LLCNotice Handling</v>
      </c>
      <c r="B1354">
        <v>7888169</v>
      </c>
      <c r="C1354">
        <v>1529757</v>
      </c>
      <c r="D1354" t="s">
        <v>140</v>
      </c>
      <c r="E1354" t="s">
        <v>858</v>
      </c>
      <c r="G1354" t="b">
        <v>0</v>
      </c>
      <c r="H1354">
        <v>0</v>
      </c>
    </row>
    <row r="1355" spans="1:9" x14ac:dyDescent="0.55000000000000004">
      <c r="A1355" t="str">
        <f t="shared" si="21"/>
        <v>ADW-No.1 LLCMeeting</v>
      </c>
      <c r="B1355">
        <v>7888168</v>
      </c>
      <c r="C1355">
        <v>1995808</v>
      </c>
      <c r="D1355" t="s">
        <v>144</v>
      </c>
      <c r="E1355" t="s">
        <v>57</v>
      </c>
      <c r="G1355" t="b">
        <v>0</v>
      </c>
      <c r="H1355">
        <v>0</v>
      </c>
    </row>
    <row r="1356" spans="1:9" x14ac:dyDescent="0.55000000000000004">
      <c r="A1356" t="str">
        <f t="shared" si="21"/>
        <v>Kawakami, Kenshin and MinaMeeting</v>
      </c>
      <c r="B1356">
        <v>7888167</v>
      </c>
      <c r="C1356">
        <v>3429530</v>
      </c>
      <c r="D1356" t="s">
        <v>730</v>
      </c>
      <c r="E1356" t="s">
        <v>57</v>
      </c>
      <c r="G1356" t="b">
        <v>0</v>
      </c>
      <c r="H1356">
        <v>0</v>
      </c>
    </row>
    <row r="1357" spans="1:9" x14ac:dyDescent="0.55000000000000004">
      <c r="A1357" t="str">
        <f t="shared" si="21"/>
        <v>Tsuchihashi, Keishu and SumieMeeting</v>
      </c>
      <c r="B1357">
        <v>7888166</v>
      </c>
      <c r="C1357">
        <v>3429550</v>
      </c>
      <c r="D1357" t="s">
        <v>988</v>
      </c>
      <c r="E1357" t="s">
        <v>57</v>
      </c>
      <c r="G1357" t="b">
        <v>0</v>
      </c>
      <c r="H1357">
        <v>0</v>
      </c>
    </row>
    <row r="1358" spans="1:9" x14ac:dyDescent="0.55000000000000004">
      <c r="A1358" t="str">
        <f t="shared" si="21"/>
        <v>Yamaha CorporationMeeting</v>
      </c>
      <c r="B1358">
        <v>7888165</v>
      </c>
      <c r="C1358">
        <v>868420</v>
      </c>
      <c r="D1358" t="s">
        <v>170</v>
      </c>
      <c r="E1358" t="s">
        <v>57</v>
      </c>
      <c r="G1358" t="b">
        <v>0</v>
      </c>
      <c r="H1358">
        <v>0</v>
      </c>
    </row>
    <row r="1359" spans="1:9" x14ac:dyDescent="0.55000000000000004">
      <c r="A1359" t="str">
        <f t="shared" si="21"/>
        <v>Baseball Player Income Tax ReturnsMeeting</v>
      </c>
      <c r="B1359">
        <v>7888164</v>
      </c>
      <c r="C1359">
        <v>3429575</v>
      </c>
      <c r="D1359" t="s">
        <v>949</v>
      </c>
      <c r="E1359" t="s">
        <v>57</v>
      </c>
      <c r="G1359" t="b">
        <v>0</v>
      </c>
      <c r="H1359">
        <v>0</v>
      </c>
    </row>
    <row r="1360" spans="1:9" x14ac:dyDescent="0.55000000000000004">
      <c r="A1360" t="str">
        <f t="shared" si="21"/>
        <v>Harand USA, LLC.Income Tax Return - S-Corp</v>
      </c>
      <c r="B1360">
        <v>7888163</v>
      </c>
      <c r="C1360">
        <v>890456</v>
      </c>
      <c r="D1360" t="s">
        <v>798</v>
      </c>
      <c r="E1360" t="s">
        <v>918</v>
      </c>
      <c r="G1360" t="b">
        <v>0</v>
      </c>
      <c r="H1360">
        <v>0</v>
      </c>
      <c r="I1360" t="s">
        <v>919</v>
      </c>
    </row>
    <row r="1361" spans="1:9" x14ac:dyDescent="0.55000000000000004">
      <c r="A1361" t="str">
        <f t="shared" si="21"/>
        <v>Sakai, Kenji and KaoriIncome Tax Return - Individual</v>
      </c>
      <c r="B1361">
        <v>7888162</v>
      </c>
      <c r="C1361">
        <v>3429699</v>
      </c>
      <c r="D1361" t="s">
        <v>696</v>
      </c>
      <c r="E1361" t="s">
        <v>807</v>
      </c>
      <c r="F1361" t="s">
        <v>785</v>
      </c>
      <c r="G1361" t="b">
        <v>0</v>
      </c>
      <c r="H1361">
        <v>0</v>
      </c>
      <c r="I1361" t="s">
        <v>466</v>
      </c>
    </row>
    <row r="1362" spans="1:9" x14ac:dyDescent="0.55000000000000004">
      <c r="A1362" t="str">
        <f t="shared" si="21"/>
        <v>Okuyama, Atsushi and YumikoIncome Tax Return - Individual</v>
      </c>
      <c r="B1362">
        <v>7888161</v>
      </c>
      <c r="C1362">
        <v>3429583</v>
      </c>
      <c r="D1362" t="s">
        <v>909</v>
      </c>
      <c r="E1362" t="s">
        <v>807</v>
      </c>
      <c r="G1362" t="b">
        <v>0</v>
      </c>
      <c r="H1362">
        <v>0</v>
      </c>
      <c r="I1362" t="s">
        <v>466</v>
      </c>
    </row>
    <row r="1363" spans="1:9" x14ac:dyDescent="0.55000000000000004">
      <c r="A1363" t="str">
        <f t="shared" si="21"/>
        <v>Yoshizaki, Tetsuro and YurieIncome Tax Return - Corporate</v>
      </c>
      <c r="B1363">
        <v>7888160</v>
      </c>
      <c r="C1363">
        <v>3429555</v>
      </c>
      <c r="D1363" t="s">
        <v>989</v>
      </c>
      <c r="E1363" t="s">
        <v>809</v>
      </c>
      <c r="G1363" t="b">
        <v>0</v>
      </c>
      <c r="H1363">
        <v>0</v>
      </c>
      <c r="I1363" t="s">
        <v>810</v>
      </c>
    </row>
    <row r="1364" spans="1:9" x14ac:dyDescent="0.55000000000000004">
      <c r="A1364" t="str">
        <f t="shared" si="21"/>
        <v>Satomi, HarukiIncome Tax Return - Corporate</v>
      </c>
      <c r="B1364">
        <v>7888159</v>
      </c>
      <c r="C1364">
        <v>3429546</v>
      </c>
      <c r="D1364" t="s">
        <v>990</v>
      </c>
      <c r="E1364" t="s">
        <v>809</v>
      </c>
      <c r="G1364" t="b">
        <v>0</v>
      </c>
      <c r="H1364">
        <v>0</v>
      </c>
      <c r="I1364" t="s">
        <v>810</v>
      </c>
    </row>
    <row r="1365" spans="1:9" x14ac:dyDescent="0.55000000000000004">
      <c r="A1365" t="str">
        <f t="shared" si="21"/>
        <v>Roof Tech Inc.Income Tax Return - Corporate</v>
      </c>
      <c r="B1365">
        <v>7888158</v>
      </c>
      <c r="C1365">
        <v>3429508</v>
      </c>
      <c r="D1365" t="s">
        <v>82</v>
      </c>
      <c r="E1365" t="s">
        <v>809</v>
      </c>
      <c r="F1365" t="s">
        <v>774</v>
      </c>
      <c r="G1365" t="b">
        <v>0</v>
      </c>
      <c r="H1365">
        <v>0</v>
      </c>
      <c r="I1365" t="s">
        <v>810</v>
      </c>
    </row>
    <row r="1366" spans="1:9" x14ac:dyDescent="0.55000000000000004">
      <c r="A1366" t="str">
        <f t="shared" si="21"/>
        <v>Hitachi Plant Technologies (USA) CorporationIncome Tax Return - Corporate2</v>
      </c>
      <c r="B1366">
        <v>7888157</v>
      </c>
      <c r="C1366">
        <v>1043219</v>
      </c>
      <c r="D1366" t="s">
        <v>733</v>
      </c>
      <c r="E1366" t="s">
        <v>929</v>
      </c>
      <c r="G1366" t="b">
        <v>0</v>
      </c>
      <c r="H1366">
        <v>0</v>
      </c>
      <c r="I1366" t="s">
        <v>930</v>
      </c>
    </row>
    <row r="1367" spans="1:9" x14ac:dyDescent="0.55000000000000004">
      <c r="A1367" t="str">
        <f t="shared" si="21"/>
        <v>Sun Asset Capital Management LLCIncome Tax Return - Corporate</v>
      </c>
      <c r="B1367">
        <v>7888156</v>
      </c>
      <c r="C1367">
        <v>3429697</v>
      </c>
      <c r="D1367" t="s">
        <v>991</v>
      </c>
      <c r="E1367" t="s">
        <v>809</v>
      </c>
      <c r="G1367" t="b">
        <v>0</v>
      </c>
      <c r="H1367">
        <v>0</v>
      </c>
      <c r="I1367" t="s">
        <v>810</v>
      </c>
    </row>
    <row r="1368" spans="1:9" x14ac:dyDescent="0.55000000000000004">
      <c r="A1368" t="str">
        <f t="shared" si="21"/>
        <v>Espace Estate, Inc.Income Tax Return - Corporate</v>
      </c>
      <c r="B1368">
        <v>7888155</v>
      </c>
      <c r="C1368">
        <v>3429698</v>
      </c>
      <c r="D1368" t="s">
        <v>992</v>
      </c>
      <c r="E1368" t="s">
        <v>809</v>
      </c>
      <c r="G1368" t="b">
        <v>0</v>
      </c>
      <c r="H1368">
        <v>0</v>
      </c>
      <c r="I1368" t="s">
        <v>810</v>
      </c>
    </row>
    <row r="1369" spans="1:9" x14ac:dyDescent="0.55000000000000004">
      <c r="A1369" t="str">
        <f t="shared" si="21"/>
        <v>Gamakatsu USA, Inc.Income Tax Return - Corporate</v>
      </c>
      <c r="B1369">
        <v>7888154</v>
      </c>
      <c r="C1369">
        <v>868188</v>
      </c>
      <c r="D1369" t="s">
        <v>99</v>
      </c>
      <c r="E1369" t="s">
        <v>809</v>
      </c>
      <c r="G1369" t="b">
        <v>0</v>
      </c>
      <c r="H1369">
        <v>0</v>
      </c>
      <c r="I1369" t="s">
        <v>810</v>
      </c>
    </row>
    <row r="1370" spans="1:9" x14ac:dyDescent="0.55000000000000004">
      <c r="A1370" t="str">
        <f t="shared" si="21"/>
        <v>Okano, Hideki and ShokoFiling</v>
      </c>
      <c r="B1370">
        <v>7888152</v>
      </c>
      <c r="C1370">
        <v>3429506</v>
      </c>
      <c r="D1370" t="s">
        <v>796</v>
      </c>
      <c r="E1370" t="s">
        <v>903</v>
      </c>
      <c r="G1370" t="b">
        <v>0</v>
      </c>
      <c r="H1370">
        <v>0</v>
      </c>
    </row>
    <row r="1371" spans="1:9" x14ac:dyDescent="0.55000000000000004">
      <c r="A1371" t="str">
        <f t="shared" si="21"/>
        <v>Yamamoto, HideoCorrespondence</v>
      </c>
      <c r="B1371">
        <v>7888151</v>
      </c>
      <c r="C1371">
        <v>3429553</v>
      </c>
      <c r="D1371" t="s">
        <v>993</v>
      </c>
      <c r="E1371" t="s">
        <v>878</v>
      </c>
      <c r="G1371" t="b">
        <v>0</v>
      </c>
      <c r="H1371">
        <v>0</v>
      </c>
    </row>
    <row r="1372" spans="1:9" x14ac:dyDescent="0.55000000000000004">
      <c r="A1372" t="str">
        <f t="shared" si="21"/>
        <v>Vantec Hitachi Transport System (USA), Inc.Correspondence</v>
      </c>
      <c r="B1372">
        <v>7888150</v>
      </c>
      <c r="C1372">
        <v>868406</v>
      </c>
      <c r="D1372" t="s">
        <v>124</v>
      </c>
      <c r="E1372" t="s">
        <v>878</v>
      </c>
      <c r="G1372" t="b">
        <v>0</v>
      </c>
      <c r="H1372">
        <v>0</v>
      </c>
    </row>
    <row r="1373" spans="1:9" x14ac:dyDescent="0.55000000000000004">
      <c r="A1373" t="str">
        <f t="shared" si="21"/>
        <v>MHK USA LTD.Correspondence</v>
      </c>
      <c r="B1373">
        <v>7888149</v>
      </c>
      <c r="C1373">
        <v>3429535</v>
      </c>
      <c r="D1373" t="s">
        <v>108</v>
      </c>
      <c r="E1373" t="s">
        <v>878</v>
      </c>
      <c r="G1373" t="b">
        <v>0</v>
      </c>
      <c r="H1373">
        <v>0</v>
      </c>
    </row>
    <row r="1374" spans="1:9" x14ac:dyDescent="0.55000000000000004">
      <c r="A1374" t="str">
        <f t="shared" si="21"/>
        <v>Satoh, YoshioCorrespondence</v>
      </c>
      <c r="B1374">
        <v>7888148</v>
      </c>
      <c r="C1374">
        <v>997449</v>
      </c>
      <c r="D1374" t="s">
        <v>902</v>
      </c>
      <c r="E1374" t="s">
        <v>878</v>
      </c>
      <c r="G1374" t="b">
        <v>0</v>
      </c>
      <c r="H1374">
        <v>0</v>
      </c>
    </row>
    <row r="1375" spans="1:9" x14ac:dyDescent="0.55000000000000004">
      <c r="A1375" t="str">
        <f t="shared" si="21"/>
        <v>Terada, Masaaki and AkikoCorrespondence</v>
      </c>
      <c r="B1375">
        <v>7888147</v>
      </c>
      <c r="C1375">
        <v>3429549</v>
      </c>
      <c r="D1375" t="s">
        <v>892</v>
      </c>
      <c r="E1375" t="s">
        <v>878</v>
      </c>
      <c r="G1375" t="b">
        <v>0</v>
      </c>
      <c r="H1375">
        <v>0</v>
      </c>
    </row>
    <row r="1376" spans="1:9" x14ac:dyDescent="0.55000000000000004">
      <c r="A1376" t="str">
        <f t="shared" si="21"/>
        <v>Tsuchihashi, Keishu and SumieCorrespondence</v>
      </c>
      <c r="B1376">
        <v>7888146</v>
      </c>
      <c r="C1376">
        <v>3429550</v>
      </c>
      <c r="D1376" t="s">
        <v>988</v>
      </c>
      <c r="E1376" t="s">
        <v>878</v>
      </c>
      <c r="G1376" t="b">
        <v>0</v>
      </c>
      <c r="H1376">
        <v>0</v>
      </c>
    </row>
    <row r="1377" spans="1:8" x14ac:dyDescent="0.55000000000000004">
      <c r="A1377" t="str">
        <f t="shared" si="21"/>
        <v>USA Union International, Inc.Correspondence</v>
      </c>
      <c r="B1377">
        <v>7888145</v>
      </c>
      <c r="C1377">
        <v>868410</v>
      </c>
      <c r="D1377" t="s">
        <v>123</v>
      </c>
      <c r="E1377" t="s">
        <v>878</v>
      </c>
      <c r="G1377" t="b">
        <v>0</v>
      </c>
      <c r="H1377">
        <v>0</v>
      </c>
    </row>
    <row r="1378" spans="1:8" x14ac:dyDescent="0.55000000000000004">
      <c r="A1378" t="str">
        <f t="shared" si="21"/>
        <v>YRGLM Marketing of USA, Inc.Correspondence</v>
      </c>
      <c r="B1378">
        <v>7888144</v>
      </c>
      <c r="C1378">
        <v>871116</v>
      </c>
      <c r="D1378" t="s">
        <v>125</v>
      </c>
      <c r="E1378" t="s">
        <v>878</v>
      </c>
      <c r="G1378" t="b">
        <v>0</v>
      </c>
      <c r="H1378">
        <v>0</v>
      </c>
    </row>
    <row r="1379" spans="1:8" x14ac:dyDescent="0.55000000000000004">
      <c r="A1379" t="str">
        <f t="shared" si="21"/>
        <v>Yasuno, KiyoshiCorrespondence</v>
      </c>
      <c r="B1379">
        <v>7888143</v>
      </c>
      <c r="C1379">
        <v>2281051</v>
      </c>
      <c r="D1379" t="s">
        <v>994</v>
      </c>
      <c r="E1379" t="s">
        <v>878</v>
      </c>
      <c r="G1379" t="b">
        <v>0</v>
      </c>
      <c r="H1379">
        <v>0</v>
      </c>
    </row>
    <row r="1380" spans="1:8" x14ac:dyDescent="0.55000000000000004">
      <c r="A1380" t="str">
        <f t="shared" si="21"/>
        <v>Friend Marine Service of America, Inc.Correspondence</v>
      </c>
      <c r="B1380">
        <v>7888142</v>
      </c>
      <c r="C1380">
        <v>868180</v>
      </c>
      <c r="D1380" t="s">
        <v>822</v>
      </c>
      <c r="E1380" t="s">
        <v>878</v>
      </c>
      <c r="G1380" t="b">
        <v>0</v>
      </c>
      <c r="H1380">
        <v>0</v>
      </c>
    </row>
    <row r="1381" spans="1:8" x14ac:dyDescent="0.55000000000000004">
      <c r="A1381" t="str">
        <f t="shared" si="21"/>
        <v>Barker, Kenneth R. and Hiroko M.Correspondence</v>
      </c>
      <c r="B1381">
        <v>7888141</v>
      </c>
      <c r="C1381">
        <v>3429573</v>
      </c>
      <c r="D1381" t="s">
        <v>995</v>
      </c>
      <c r="E1381" t="s">
        <v>878</v>
      </c>
      <c r="G1381" t="b">
        <v>0</v>
      </c>
      <c r="H1381">
        <v>0</v>
      </c>
    </row>
    <row r="1382" spans="1:8" x14ac:dyDescent="0.55000000000000004">
      <c r="A1382" t="str">
        <f t="shared" si="21"/>
        <v>Sun Asset Capital Management LLCCorrespondence</v>
      </c>
      <c r="B1382">
        <v>7888140</v>
      </c>
      <c r="C1382">
        <v>3429697</v>
      </c>
      <c r="D1382" t="s">
        <v>991</v>
      </c>
      <c r="E1382" t="s">
        <v>878</v>
      </c>
      <c r="G1382" t="b">
        <v>0</v>
      </c>
      <c r="H1382">
        <v>0</v>
      </c>
    </row>
    <row r="1383" spans="1:8" x14ac:dyDescent="0.55000000000000004">
      <c r="A1383" t="str">
        <f t="shared" si="21"/>
        <v>Yagasaki, HiroshiCorrespondence</v>
      </c>
      <c r="B1383">
        <v>7888139</v>
      </c>
      <c r="C1383">
        <v>868318</v>
      </c>
      <c r="D1383" t="s">
        <v>996</v>
      </c>
      <c r="E1383" t="s">
        <v>878</v>
      </c>
      <c r="G1383" t="b">
        <v>0</v>
      </c>
      <c r="H1383">
        <v>0</v>
      </c>
    </row>
    <row r="1384" spans="1:8" x14ac:dyDescent="0.55000000000000004">
      <c r="A1384" t="str">
        <f t="shared" si="21"/>
        <v>Integral Trading &amp; Service, Inc.Correspondence</v>
      </c>
      <c r="B1384">
        <v>7888138</v>
      </c>
      <c r="C1384">
        <v>868193</v>
      </c>
      <c r="D1384" t="s">
        <v>724</v>
      </c>
      <c r="E1384" t="s">
        <v>878</v>
      </c>
      <c r="G1384" t="b">
        <v>0</v>
      </c>
      <c r="H1384">
        <v>0</v>
      </c>
    </row>
    <row r="1385" spans="1:8" x14ac:dyDescent="0.55000000000000004">
      <c r="A1385" t="str">
        <f t="shared" si="21"/>
        <v>Yo-Zuri America, Inc.Correspondence</v>
      </c>
      <c r="B1385">
        <v>7888137</v>
      </c>
      <c r="C1385">
        <v>3429556</v>
      </c>
      <c r="D1385" t="s">
        <v>130</v>
      </c>
      <c r="E1385" t="s">
        <v>878</v>
      </c>
      <c r="G1385" t="b">
        <v>0</v>
      </c>
      <c r="H1385">
        <v>0</v>
      </c>
    </row>
    <row r="1386" spans="1:8" x14ac:dyDescent="0.55000000000000004">
      <c r="A1386" t="str">
        <f t="shared" si="21"/>
        <v>T-West, Inc.Correspondence</v>
      </c>
      <c r="B1386">
        <v>7888136</v>
      </c>
      <c r="C1386">
        <v>3429551</v>
      </c>
      <c r="D1386" t="s">
        <v>852</v>
      </c>
      <c r="E1386" t="s">
        <v>878</v>
      </c>
      <c r="G1386" t="b">
        <v>0</v>
      </c>
      <c r="H1386">
        <v>0</v>
      </c>
    </row>
    <row r="1387" spans="1:8" x14ac:dyDescent="0.55000000000000004">
      <c r="A1387" t="str">
        <f t="shared" si="21"/>
        <v>Kyokuyo America CorporationCorrespondence</v>
      </c>
      <c r="B1387">
        <v>7888135</v>
      </c>
      <c r="C1387">
        <v>868370</v>
      </c>
      <c r="D1387" t="s">
        <v>862</v>
      </c>
      <c r="E1387" t="s">
        <v>878</v>
      </c>
      <c r="G1387" t="b">
        <v>0</v>
      </c>
      <c r="H1387">
        <v>0</v>
      </c>
    </row>
    <row r="1388" spans="1:8" x14ac:dyDescent="0.55000000000000004">
      <c r="A1388" t="str">
        <f t="shared" si="21"/>
        <v>Hitachi Plant Technologies (USA) CorporationCorrespondence</v>
      </c>
      <c r="B1388">
        <v>7888134</v>
      </c>
      <c r="C1388">
        <v>1043219</v>
      </c>
      <c r="D1388" t="s">
        <v>733</v>
      </c>
      <c r="E1388" t="s">
        <v>878</v>
      </c>
      <c r="G1388" t="b">
        <v>0</v>
      </c>
      <c r="H1388">
        <v>0</v>
      </c>
    </row>
    <row r="1389" spans="1:8" x14ac:dyDescent="0.55000000000000004">
      <c r="A1389" t="str">
        <f t="shared" si="21"/>
        <v>Marumatsu, Inc.Correspondence</v>
      </c>
      <c r="B1389">
        <v>7888133</v>
      </c>
      <c r="C1389">
        <v>868380</v>
      </c>
      <c r="D1389" t="s">
        <v>176</v>
      </c>
      <c r="E1389" t="s">
        <v>878</v>
      </c>
      <c r="G1389" t="b">
        <v>0</v>
      </c>
      <c r="H1389">
        <v>0</v>
      </c>
    </row>
    <row r="1390" spans="1:8" x14ac:dyDescent="0.55000000000000004">
      <c r="A1390" t="str">
        <f t="shared" si="21"/>
        <v>Zensho USA CorporationCorrespondence</v>
      </c>
      <c r="B1390">
        <v>7888132</v>
      </c>
      <c r="C1390">
        <v>868421</v>
      </c>
      <c r="D1390" t="s">
        <v>87</v>
      </c>
      <c r="E1390" t="s">
        <v>878</v>
      </c>
      <c r="G1390" t="b">
        <v>0</v>
      </c>
      <c r="H1390">
        <v>0</v>
      </c>
    </row>
    <row r="1391" spans="1:8" x14ac:dyDescent="0.55000000000000004">
      <c r="A1391" t="str">
        <f t="shared" si="21"/>
        <v>Rocknoble, Inc.Correspondence</v>
      </c>
      <c r="B1391">
        <v>7888131</v>
      </c>
      <c r="C1391">
        <v>868390</v>
      </c>
      <c r="D1391" t="s">
        <v>117</v>
      </c>
      <c r="E1391" t="s">
        <v>878</v>
      </c>
      <c r="G1391" t="b">
        <v>0</v>
      </c>
      <c r="H1391">
        <v>0</v>
      </c>
    </row>
    <row r="1392" spans="1:8" x14ac:dyDescent="0.55000000000000004">
      <c r="A1392" t="str">
        <f t="shared" si="21"/>
        <v>Lala PLAN International USA Ltd.Correspondence</v>
      </c>
      <c r="B1392">
        <v>7888130</v>
      </c>
      <c r="C1392">
        <v>868375</v>
      </c>
      <c r="D1392" t="s">
        <v>997</v>
      </c>
      <c r="E1392" t="s">
        <v>878</v>
      </c>
      <c r="G1392" t="b">
        <v>0</v>
      </c>
      <c r="H1392">
        <v>0</v>
      </c>
    </row>
    <row r="1393" spans="1:8" x14ac:dyDescent="0.55000000000000004">
      <c r="A1393" t="str">
        <f t="shared" si="21"/>
        <v>Gamakatsu USA, Inc.Correspondence</v>
      </c>
      <c r="B1393">
        <v>7888129</v>
      </c>
      <c r="C1393">
        <v>868188</v>
      </c>
      <c r="D1393" t="s">
        <v>99</v>
      </c>
      <c r="E1393" t="s">
        <v>878</v>
      </c>
      <c r="G1393" t="b">
        <v>0</v>
      </c>
      <c r="H1393">
        <v>0</v>
      </c>
    </row>
    <row r="1394" spans="1:8" x14ac:dyDescent="0.55000000000000004">
      <c r="A1394" t="str">
        <f t="shared" si="21"/>
        <v>AAI Leasing LLCCorrespondence</v>
      </c>
      <c r="B1394">
        <v>7888128</v>
      </c>
      <c r="C1394">
        <v>1529757</v>
      </c>
      <c r="D1394" t="s">
        <v>140</v>
      </c>
      <c r="E1394" t="s">
        <v>878</v>
      </c>
      <c r="F1394" t="s">
        <v>774</v>
      </c>
      <c r="G1394" t="b">
        <v>0</v>
      </c>
      <c r="H1394">
        <v>0</v>
      </c>
    </row>
    <row r="1395" spans="1:8" x14ac:dyDescent="0.55000000000000004">
      <c r="A1395" t="str">
        <f t="shared" si="21"/>
        <v>Kyoto Kagaku America Inc.Correspondence</v>
      </c>
      <c r="B1395">
        <v>7888127</v>
      </c>
      <c r="C1395">
        <v>3429627</v>
      </c>
      <c r="D1395" t="s">
        <v>757</v>
      </c>
      <c r="E1395" t="s">
        <v>878</v>
      </c>
      <c r="G1395" t="b">
        <v>0</v>
      </c>
      <c r="H1395">
        <v>0</v>
      </c>
    </row>
    <row r="1396" spans="1:8" x14ac:dyDescent="0.55000000000000004">
      <c r="A1396" t="str">
        <f t="shared" si="21"/>
        <v>ADW-No.1 LLCCorrespondence</v>
      </c>
      <c r="B1396">
        <v>7888126</v>
      </c>
      <c r="C1396">
        <v>1995808</v>
      </c>
      <c r="D1396" t="s">
        <v>144</v>
      </c>
      <c r="E1396" t="s">
        <v>878</v>
      </c>
      <c r="G1396" t="b">
        <v>0</v>
      </c>
      <c r="H1396">
        <v>0</v>
      </c>
    </row>
    <row r="1397" spans="1:8" x14ac:dyDescent="0.55000000000000004">
      <c r="A1397" t="str">
        <f t="shared" si="21"/>
        <v>Miyamoto, Kikuo and KazukoCorrespondence</v>
      </c>
      <c r="B1397">
        <v>7888125</v>
      </c>
      <c r="C1397">
        <v>3429536</v>
      </c>
      <c r="D1397" t="s">
        <v>714</v>
      </c>
      <c r="E1397" t="s">
        <v>878</v>
      </c>
      <c r="G1397" t="b">
        <v>0</v>
      </c>
      <c r="H1397">
        <v>0</v>
      </c>
    </row>
    <row r="1398" spans="1:8" x14ac:dyDescent="0.55000000000000004">
      <c r="A1398" t="str">
        <f t="shared" si="21"/>
        <v>Varad International, Inc.Correspondence</v>
      </c>
      <c r="B1398">
        <v>7888124</v>
      </c>
      <c r="C1398">
        <v>868419</v>
      </c>
      <c r="D1398" t="s">
        <v>169</v>
      </c>
      <c r="E1398" t="s">
        <v>878</v>
      </c>
      <c r="G1398" t="b">
        <v>0</v>
      </c>
      <c r="H1398">
        <v>0</v>
      </c>
    </row>
    <row r="1399" spans="1:8" x14ac:dyDescent="0.55000000000000004">
      <c r="A1399" t="str">
        <f t="shared" si="21"/>
        <v>NAX USA LogisticsCorrespondence</v>
      </c>
      <c r="B1399">
        <v>7888123</v>
      </c>
      <c r="C1399">
        <v>1515211</v>
      </c>
      <c r="D1399" t="s">
        <v>111</v>
      </c>
      <c r="E1399" t="s">
        <v>878</v>
      </c>
      <c r="G1399" t="b">
        <v>0</v>
      </c>
      <c r="H1399">
        <v>0</v>
      </c>
    </row>
    <row r="1400" spans="1:8" x14ac:dyDescent="0.55000000000000004">
      <c r="A1400" t="str">
        <f t="shared" si="21"/>
        <v>ADW Management USA, Inc.Correspondence</v>
      </c>
      <c r="B1400">
        <v>7888122</v>
      </c>
      <c r="C1400">
        <v>2234004</v>
      </c>
      <c r="D1400" t="s">
        <v>143</v>
      </c>
      <c r="E1400" t="s">
        <v>878</v>
      </c>
      <c r="G1400" t="b">
        <v>0</v>
      </c>
      <c r="H1400">
        <v>0</v>
      </c>
    </row>
    <row r="1401" spans="1:8" x14ac:dyDescent="0.55000000000000004">
      <c r="A1401" t="str">
        <f t="shared" si="21"/>
        <v>Advanced Estate Capital Adviser International, Inc.Correspondence</v>
      </c>
      <c r="B1401">
        <v>7888121</v>
      </c>
      <c r="C1401">
        <v>1529725</v>
      </c>
      <c r="D1401" t="s">
        <v>141</v>
      </c>
      <c r="E1401" t="s">
        <v>878</v>
      </c>
      <c r="G1401" t="b">
        <v>0</v>
      </c>
      <c r="H1401">
        <v>0</v>
      </c>
    </row>
    <row r="1402" spans="1:8" x14ac:dyDescent="0.55000000000000004">
      <c r="A1402" t="str">
        <f t="shared" si="21"/>
        <v>ADW-No.1 LLCConsultation</v>
      </c>
      <c r="B1402">
        <v>7888120</v>
      </c>
      <c r="C1402">
        <v>1995808</v>
      </c>
      <c r="D1402" t="s">
        <v>144</v>
      </c>
      <c r="E1402" t="s">
        <v>816</v>
      </c>
      <c r="F1402" t="s">
        <v>774</v>
      </c>
      <c r="G1402" t="b">
        <v>0</v>
      </c>
      <c r="H1402">
        <v>0</v>
      </c>
    </row>
    <row r="1403" spans="1:8" x14ac:dyDescent="0.55000000000000004">
      <c r="A1403" t="str">
        <f t="shared" si="21"/>
        <v>Terada, Masaaki and AkikoConsultation</v>
      </c>
      <c r="B1403">
        <v>7888119</v>
      </c>
      <c r="C1403">
        <v>3429549</v>
      </c>
      <c r="D1403" t="s">
        <v>892</v>
      </c>
      <c r="E1403" t="s">
        <v>816</v>
      </c>
      <c r="G1403" t="b">
        <v>0</v>
      </c>
      <c r="H1403">
        <v>0</v>
      </c>
    </row>
    <row r="1404" spans="1:8" x14ac:dyDescent="0.55000000000000004">
      <c r="A1404" t="str">
        <f t="shared" si="21"/>
        <v>Hanshin Contents Link CorporationConsultation2</v>
      </c>
      <c r="B1404">
        <v>7888118</v>
      </c>
      <c r="C1404">
        <v>868191</v>
      </c>
      <c r="D1404" t="s">
        <v>128</v>
      </c>
      <c r="E1404" t="s">
        <v>980</v>
      </c>
      <c r="G1404" t="b">
        <v>0</v>
      </c>
      <c r="H1404">
        <v>0</v>
      </c>
    </row>
    <row r="1405" spans="1:8" x14ac:dyDescent="0.55000000000000004">
      <c r="A1405" t="str">
        <f t="shared" si="21"/>
        <v>YRGLM Marketing of USA, Inc.Bookkeeping</v>
      </c>
      <c r="B1405">
        <v>7888116</v>
      </c>
      <c r="C1405">
        <v>871116</v>
      </c>
      <c r="D1405" t="s">
        <v>125</v>
      </c>
      <c r="E1405" t="s">
        <v>812</v>
      </c>
      <c r="F1405" t="s">
        <v>720</v>
      </c>
      <c r="G1405" t="b">
        <v>0</v>
      </c>
      <c r="H1405">
        <v>0</v>
      </c>
    </row>
    <row r="1406" spans="1:8" x14ac:dyDescent="0.55000000000000004">
      <c r="A1406" t="str">
        <f t="shared" si="21"/>
        <v>USA Union International, Inc.Administration</v>
      </c>
      <c r="B1406">
        <v>7888115</v>
      </c>
      <c r="C1406">
        <v>868410</v>
      </c>
      <c r="D1406" t="s">
        <v>123</v>
      </c>
      <c r="E1406" t="s">
        <v>34</v>
      </c>
      <c r="G1406" t="b">
        <v>0</v>
      </c>
      <c r="H1406">
        <v>0</v>
      </c>
    </row>
    <row r="1407" spans="1:8" x14ac:dyDescent="0.55000000000000004">
      <c r="A1407" t="str">
        <f t="shared" si="21"/>
        <v>Hanshin Contents Link CorporationAdministration</v>
      </c>
      <c r="B1407">
        <v>7888114</v>
      </c>
      <c r="C1407">
        <v>868191</v>
      </c>
      <c r="D1407" t="s">
        <v>128</v>
      </c>
      <c r="E1407" t="s">
        <v>34</v>
      </c>
      <c r="G1407" t="b">
        <v>0</v>
      </c>
      <c r="H1407">
        <v>0</v>
      </c>
    </row>
    <row r="1408" spans="1:8" x14ac:dyDescent="0.55000000000000004">
      <c r="A1408" t="str">
        <f t="shared" si="21"/>
        <v>Friend Marine Service of America, Inc.Administration</v>
      </c>
      <c r="B1408">
        <v>7888112</v>
      </c>
      <c r="C1408">
        <v>868180</v>
      </c>
      <c r="D1408" t="s">
        <v>822</v>
      </c>
      <c r="E1408" t="s">
        <v>34</v>
      </c>
      <c r="G1408" t="b">
        <v>0</v>
      </c>
      <c r="H1408">
        <v>0</v>
      </c>
    </row>
    <row r="1409" spans="1:8" x14ac:dyDescent="0.55000000000000004">
      <c r="A1409" t="str">
        <f t="shared" si="21"/>
        <v>YRGLM Marketing of USA, Inc.Administration</v>
      </c>
      <c r="B1409">
        <v>7888111</v>
      </c>
      <c r="C1409">
        <v>871116</v>
      </c>
      <c r="D1409" t="s">
        <v>125</v>
      </c>
      <c r="E1409" t="s">
        <v>34</v>
      </c>
      <c r="G1409" t="b">
        <v>0</v>
      </c>
      <c r="H1409">
        <v>0</v>
      </c>
    </row>
    <row r="1410" spans="1:8" x14ac:dyDescent="0.55000000000000004">
      <c r="A1410" t="str">
        <f t="shared" si="21"/>
        <v>Kyoto Kagaku America Inc.Administration</v>
      </c>
      <c r="B1410">
        <v>7888110</v>
      </c>
      <c r="C1410">
        <v>3429627</v>
      </c>
      <c r="D1410" t="s">
        <v>757</v>
      </c>
      <c r="E1410" t="s">
        <v>34</v>
      </c>
      <c r="G1410" t="b">
        <v>0</v>
      </c>
      <c r="H1410">
        <v>0</v>
      </c>
    </row>
    <row r="1411" spans="1:8" x14ac:dyDescent="0.55000000000000004">
      <c r="A1411" t="str">
        <f t="shared" ref="A1411:A1474" si="22">D1411&amp;E1411</f>
        <v>ADW-No.1 LLCAdministration</v>
      </c>
      <c r="B1411">
        <v>7888109</v>
      </c>
      <c r="C1411">
        <v>1995808</v>
      </c>
      <c r="D1411" t="s">
        <v>144</v>
      </c>
      <c r="E1411" t="s">
        <v>34</v>
      </c>
      <c r="G1411" t="b">
        <v>0</v>
      </c>
      <c r="H1411">
        <v>0</v>
      </c>
    </row>
    <row r="1412" spans="1:8" x14ac:dyDescent="0.55000000000000004">
      <c r="A1412" t="str">
        <f t="shared" si="22"/>
        <v>Tsuchihashi, Keishu and SumieAdministration</v>
      </c>
      <c r="B1412">
        <v>7888108</v>
      </c>
      <c r="C1412">
        <v>3429550</v>
      </c>
      <c r="D1412" t="s">
        <v>988</v>
      </c>
      <c r="E1412" t="s">
        <v>34</v>
      </c>
      <c r="G1412" t="b">
        <v>0</v>
      </c>
      <c r="H1412">
        <v>0</v>
      </c>
    </row>
    <row r="1413" spans="1:8" x14ac:dyDescent="0.55000000000000004">
      <c r="A1413" t="str">
        <f t="shared" si="22"/>
        <v>Gamakatsu USA, Inc.Travel</v>
      </c>
      <c r="B1413">
        <v>7888107</v>
      </c>
      <c r="C1413">
        <v>868188</v>
      </c>
      <c r="D1413" t="s">
        <v>99</v>
      </c>
      <c r="E1413" t="s">
        <v>880</v>
      </c>
      <c r="G1413" t="b">
        <v>0</v>
      </c>
      <c r="H1413">
        <v>0</v>
      </c>
    </row>
    <row r="1414" spans="1:8" x14ac:dyDescent="0.55000000000000004">
      <c r="A1414" t="str">
        <f t="shared" si="22"/>
        <v>SNBL U.S.A., Ltd.Travel2</v>
      </c>
      <c r="B1414">
        <v>7888106</v>
      </c>
      <c r="C1414">
        <v>868400</v>
      </c>
      <c r="D1414" t="s">
        <v>121</v>
      </c>
      <c r="E1414" t="s">
        <v>998</v>
      </c>
      <c r="G1414" t="b">
        <v>0</v>
      </c>
      <c r="H1414">
        <v>0</v>
      </c>
    </row>
    <row r="1415" spans="1:8" x14ac:dyDescent="0.55000000000000004">
      <c r="A1415" t="str">
        <f t="shared" si="22"/>
        <v>SNBL U.S.A., Ltd.Travel</v>
      </c>
      <c r="B1415">
        <v>7888105</v>
      </c>
      <c r="C1415">
        <v>868400</v>
      </c>
      <c r="D1415" t="s">
        <v>121</v>
      </c>
      <c r="E1415" t="s">
        <v>880</v>
      </c>
      <c r="G1415" t="b">
        <v>0</v>
      </c>
      <c r="H1415">
        <v>0</v>
      </c>
    </row>
    <row r="1416" spans="1:8" x14ac:dyDescent="0.55000000000000004">
      <c r="A1416" t="str">
        <f t="shared" si="22"/>
        <v>Digital Manga, Inc.Transfer Pricing Study</v>
      </c>
      <c r="B1416">
        <v>7888104</v>
      </c>
      <c r="C1416">
        <v>3429488</v>
      </c>
      <c r="D1416" t="s">
        <v>791</v>
      </c>
      <c r="E1416" t="s">
        <v>863</v>
      </c>
      <c r="G1416" t="b">
        <v>0</v>
      </c>
      <c r="H1416">
        <v>0</v>
      </c>
    </row>
    <row r="1417" spans="1:8" x14ac:dyDescent="0.55000000000000004">
      <c r="A1417" t="str">
        <f t="shared" si="22"/>
        <v>Eastern Car Liner (Americas), Inc.Review</v>
      </c>
      <c r="B1417">
        <v>7888103</v>
      </c>
      <c r="C1417">
        <v>3429662</v>
      </c>
      <c r="D1417" t="s">
        <v>96</v>
      </c>
      <c r="E1417" t="s">
        <v>819</v>
      </c>
      <c r="F1417" t="s">
        <v>720</v>
      </c>
      <c r="G1417" t="b">
        <v>0</v>
      </c>
      <c r="H1417">
        <v>0</v>
      </c>
    </row>
    <row r="1418" spans="1:8" x14ac:dyDescent="0.55000000000000004">
      <c r="A1418" t="str">
        <f t="shared" si="22"/>
        <v>Nippon Paper Industries USA Co., Ltd.Review</v>
      </c>
      <c r="B1418">
        <v>7888102</v>
      </c>
      <c r="C1418">
        <v>868383</v>
      </c>
      <c r="D1418" t="s">
        <v>113</v>
      </c>
      <c r="E1418" t="s">
        <v>819</v>
      </c>
      <c r="F1418" t="s">
        <v>720</v>
      </c>
      <c r="G1418" t="b">
        <v>0</v>
      </c>
      <c r="H1418">
        <v>0</v>
      </c>
    </row>
    <row r="1419" spans="1:8" x14ac:dyDescent="0.55000000000000004">
      <c r="A1419" t="str">
        <f t="shared" si="22"/>
        <v>Daishowa North America CorporationReview</v>
      </c>
      <c r="B1419">
        <v>7888101</v>
      </c>
      <c r="C1419">
        <v>868384</v>
      </c>
      <c r="D1419" t="s">
        <v>92</v>
      </c>
      <c r="E1419" t="s">
        <v>819</v>
      </c>
      <c r="F1419" t="s">
        <v>720</v>
      </c>
      <c r="G1419" t="b">
        <v>0</v>
      </c>
      <c r="H1419">
        <v>0</v>
      </c>
    </row>
    <row r="1420" spans="1:8" x14ac:dyDescent="0.55000000000000004">
      <c r="A1420" t="str">
        <f t="shared" si="22"/>
        <v>Yamaha CorporationPayroll</v>
      </c>
      <c r="B1420">
        <v>7888100</v>
      </c>
      <c r="C1420">
        <v>868420</v>
      </c>
      <c r="D1420" t="s">
        <v>170</v>
      </c>
      <c r="E1420" t="s">
        <v>61</v>
      </c>
      <c r="G1420" t="b">
        <v>0</v>
      </c>
      <c r="H1420">
        <v>0</v>
      </c>
    </row>
    <row r="1421" spans="1:8" x14ac:dyDescent="0.55000000000000004">
      <c r="A1421" t="str">
        <f t="shared" si="22"/>
        <v>Kyoto Kagaku America Inc.Other Engagements (1099, 1042, Property, etc.)</v>
      </c>
      <c r="B1421">
        <v>7888099</v>
      </c>
      <c r="C1421">
        <v>3429627</v>
      </c>
      <c r="D1421" t="s">
        <v>757</v>
      </c>
      <c r="E1421" t="s">
        <v>815</v>
      </c>
      <c r="G1421" t="b">
        <v>0</v>
      </c>
      <c r="H1421">
        <v>0</v>
      </c>
    </row>
    <row r="1422" spans="1:8" x14ac:dyDescent="0.55000000000000004">
      <c r="A1422" t="str">
        <f t="shared" si="22"/>
        <v>Varad International, Inc.Other Engagements (1099, 1042, Property, etc.)</v>
      </c>
      <c r="B1422">
        <v>7888098</v>
      </c>
      <c r="C1422">
        <v>868419</v>
      </c>
      <c r="D1422" t="s">
        <v>169</v>
      </c>
      <c r="E1422" t="s">
        <v>815</v>
      </c>
      <c r="G1422" t="b">
        <v>0</v>
      </c>
      <c r="H1422">
        <v>0</v>
      </c>
    </row>
    <row r="1423" spans="1:8" x14ac:dyDescent="0.55000000000000004">
      <c r="A1423" t="str">
        <f t="shared" si="22"/>
        <v>Harada, MasaakiNotice Handling</v>
      </c>
      <c r="B1423">
        <v>7888097</v>
      </c>
      <c r="C1423">
        <v>1074950</v>
      </c>
      <c r="D1423" t="s">
        <v>950</v>
      </c>
      <c r="E1423" t="s">
        <v>858</v>
      </c>
      <c r="G1423" t="b">
        <v>0</v>
      </c>
      <c r="H1423">
        <v>0</v>
      </c>
    </row>
    <row r="1424" spans="1:8" x14ac:dyDescent="0.55000000000000004">
      <c r="A1424" t="str">
        <f t="shared" si="22"/>
        <v>Aoki, Norichika and SachiNotice Handling</v>
      </c>
      <c r="B1424">
        <v>7888096</v>
      </c>
      <c r="C1424">
        <v>3429495</v>
      </c>
      <c r="D1424" t="s">
        <v>145</v>
      </c>
      <c r="E1424" t="s">
        <v>858</v>
      </c>
      <c r="F1424" t="s">
        <v>732</v>
      </c>
      <c r="G1424" t="b">
        <v>0</v>
      </c>
      <c r="H1424">
        <v>0</v>
      </c>
    </row>
    <row r="1425" spans="1:9" x14ac:dyDescent="0.55000000000000004">
      <c r="A1425" t="str">
        <f t="shared" si="22"/>
        <v>Kyoto Kagaku America Inc.Meeting2</v>
      </c>
      <c r="B1425">
        <v>7888095</v>
      </c>
      <c r="C1425">
        <v>3429627</v>
      </c>
      <c r="D1425" t="s">
        <v>757</v>
      </c>
      <c r="E1425" t="s">
        <v>999</v>
      </c>
      <c r="G1425" t="b">
        <v>0</v>
      </c>
      <c r="H1425">
        <v>0</v>
      </c>
    </row>
    <row r="1426" spans="1:9" x14ac:dyDescent="0.55000000000000004">
      <c r="A1426" t="str">
        <f t="shared" si="22"/>
        <v>Roof Tech Inc.Meeting</v>
      </c>
      <c r="B1426">
        <v>7888094</v>
      </c>
      <c r="C1426">
        <v>3429508</v>
      </c>
      <c r="D1426" t="s">
        <v>82</v>
      </c>
      <c r="E1426" t="s">
        <v>57</v>
      </c>
      <c r="G1426" t="b">
        <v>0</v>
      </c>
      <c r="H1426">
        <v>0</v>
      </c>
    </row>
    <row r="1427" spans="1:9" x14ac:dyDescent="0.55000000000000004">
      <c r="A1427" t="str">
        <f t="shared" si="22"/>
        <v>Preferred Networks America, Inc.Meeting</v>
      </c>
      <c r="B1427">
        <v>7888093</v>
      </c>
      <c r="C1427">
        <v>3429564</v>
      </c>
      <c r="D1427" t="s">
        <v>925</v>
      </c>
      <c r="E1427" t="s">
        <v>57</v>
      </c>
      <c r="G1427" t="b">
        <v>0</v>
      </c>
      <c r="H1427">
        <v>0</v>
      </c>
    </row>
    <row r="1428" spans="1:9" x14ac:dyDescent="0.55000000000000004">
      <c r="A1428" t="str">
        <f t="shared" si="22"/>
        <v>CookPad, Inc.Meeting</v>
      </c>
      <c r="B1428">
        <v>7888092</v>
      </c>
      <c r="C1428">
        <v>871150</v>
      </c>
      <c r="D1428" t="s">
        <v>763</v>
      </c>
      <c r="E1428" t="s">
        <v>57</v>
      </c>
      <c r="G1428" t="b">
        <v>0</v>
      </c>
      <c r="H1428">
        <v>0</v>
      </c>
    </row>
    <row r="1429" spans="1:9" x14ac:dyDescent="0.55000000000000004">
      <c r="A1429" t="str">
        <f t="shared" si="22"/>
        <v>Vantec Hitachi Transport System (USA), Inc.Meeting</v>
      </c>
      <c r="B1429">
        <v>7888091</v>
      </c>
      <c r="C1429">
        <v>868406</v>
      </c>
      <c r="D1429" t="s">
        <v>124</v>
      </c>
      <c r="E1429" t="s">
        <v>57</v>
      </c>
      <c r="G1429" t="b">
        <v>0</v>
      </c>
      <c r="H1429">
        <v>0</v>
      </c>
    </row>
    <row r="1430" spans="1:9" x14ac:dyDescent="0.55000000000000004">
      <c r="A1430" t="str">
        <f t="shared" si="22"/>
        <v>Impact Design, Inc.Income Tax Return - S-Corp</v>
      </c>
      <c r="B1430">
        <v>7888090</v>
      </c>
      <c r="C1430">
        <v>868195</v>
      </c>
      <c r="D1430" t="s">
        <v>747</v>
      </c>
      <c r="E1430" t="s">
        <v>918</v>
      </c>
      <c r="G1430" t="b">
        <v>0</v>
      </c>
      <c r="H1430">
        <v>0</v>
      </c>
      <c r="I1430" t="s">
        <v>919</v>
      </c>
    </row>
    <row r="1431" spans="1:9" x14ac:dyDescent="0.55000000000000004">
      <c r="A1431" t="str">
        <f t="shared" si="22"/>
        <v>Satoh Brothers International, Inc.Income Tax Return - Other</v>
      </c>
      <c r="B1431">
        <v>7888089</v>
      </c>
      <c r="C1431">
        <v>3429510</v>
      </c>
      <c r="D1431" t="s">
        <v>163</v>
      </c>
      <c r="E1431" t="s">
        <v>939</v>
      </c>
      <c r="G1431" t="b">
        <v>0</v>
      </c>
      <c r="H1431">
        <v>0</v>
      </c>
      <c r="I1431" t="s">
        <v>940</v>
      </c>
    </row>
    <row r="1432" spans="1:9" x14ac:dyDescent="0.55000000000000004">
      <c r="A1432" t="str">
        <f t="shared" si="22"/>
        <v>Digital Manga, Inc.Income Tax Return - Other</v>
      </c>
      <c r="B1432">
        <v>7888088</v>
      </c>
      <c r="C1432">
        <v>3429488</v>
      </c>
      <c r="D1432" t="s">
        <v>791</v>
      </c>
      <c r="E1432" t="s">
        <v>939</v>
      </c>
      <c r="G1432" t="b">
        <v>0</v>
      </c>
      <c r="H1432">
        <v>0</v>
      </c>
      <c r="I1432" t="s">
        <v>940</v>
      </c>
    </row>
    <row r="1433" spans="1:9" x14ac:dyDescent="0.55000000000000004">
      <c r="A1433" t="str">
        <f t="shared" si="22"/>
        <v>Masaki, Munechika and ChigusaIncome Tax Return - Individual</v>
      </c>
      <c r="B1433">
        <v>7888087</v>
      </c>
      <c r="C1433">
        <v>3429693</v>
      </c>
      <c r="D1433" t="s">
        <v>952</v>
      </c>
      <c r="E1433" t="s">
        <v>807</v>
      </c>
      <c r="G1433" t="b">
        <v>0</v>
      </c>
      <c r="H1433">
        <v>0</v>
      </c>
      <c r="I1433" t="s">
        <v>466</v>
      </c>
    </row>
    <row r="1434" spans="1:9" x14ac:dyDescent="0.55000000000000004">
      <c r="A1434" t="str">
        <f t="shared" si="22"/>
        <v>WORKS APPLICATIONS AMERICA INC.Income Tax Return - Individual</v>
      </c>
      <c r="B1434">
        <v>7888086</v>
      </c>
      <c r="C1434">
        <v>1721838</v>
      </c>
      <c r="D1434" t="s">
        <v>129</v>
      </c>
      <c r="E1434" t="s">
        <v>807</v>
      </c>
      <c r="F1434" t="s">
        <v>732</v>
      </c>
      <c r="G1434" t="b">
        <v>0</v>
      </c>
      <c r="H1434">
        <v>0</v>
      </c>
      <c r="I1434" t="s">
        <v>466</v>
      </c>
    </row>
    <row r="1435" spans="1:9" x14ac:dyDescent="0.55000000000000004">
      <c r="A1435" t="str">
        <f t="shared" si="22"/>
        <v>Tokuda, NoriakiIncome Tax Return - Individual</v>
      </c>
      <c r="B1435">
        <v>7888085</v>
      </c>
      <c r="C1435">
        <v>3429692</v>
      </c>
      <c r="D1435" t="s">
        <v>1000</v>
      </c>
      <c r="E1435" t="s">
        <v>807</v>
      </c>
      <c r="G1435" t="b">
        <v>0</v>
      </c>
      <c r="H1435">
        <v>0</v>
      </c>
      <c r="I1435" t="s">
        <v>466</v>
      </c>
    </row>
    <row r="1436" spans="1:9" x14ac:dyDescent="0.55000000000000004">
      <c r="A1436" t="str">
        <f t="shared" si="22"/>
        <v>Sasahara, Hikaru and YumiIncome Tax Return - Individual</v>
      </c>
      <c r="B1436">
        <v>7888084</v>
      </c>
      <c r="C1436">
        <v>3429691</v>
      </c>
      <c r="D1436" t="s">
        <v>801</v>
      </c>
      <c r="E1436" t="s">
        <v>807</v>
      </c>
      <c r="F1436" t="s">
        <v>732</v>
      </c>
      <c r="G1436" t="b">
        <v>0</v>
      </c>
      <c r="H1436">
        <v>0</v>
      </c>
      <c r="I1436" t="s">
        <v>466</v>
      </c>
    </row>
    <row r="1437" spans="1:9" x14ac:dyDescent="0.55000000000000004">
      <c r="A1437" t="str">
        <f t="shared" si="22"/>
        <v>NPR of America, Inc.- Kentucky OfficeIncome Tax Return - Individual</v>
      </c>
      <c r="B1437">
        <v>7888083</v>
      </c>
      <c r="C1437">
        <v>3429690</v>
      </c>
      <c r="D1437" t="s">
        <v>914</v>
      </c>
      <c r="E1437" t="s">
        <v>807</v>
      </c>
      <c r="G1437" t="b">
        <v>0</v>
      </c>
      <c r="H1437">
        <v>0</v>
      </c>
      <c r="I1437" t="s">
        <v>466</v>
      </c>
    </row>
    <row r="1438" spans="1:9" x14ac:dyDescent="0.55000000000000004">
      <c r="A1438" t="str">
        <f t="shared" si="22"/>
        <v>Kaneko, TakashiIncome Tax Return - Individual</v>
      </c>
      <c r="B1438">
        <v>7888082</v>
      </c>
      <c r="C1438">
        <v>3429689</v>
      </c>
      <c r="D1438" t="s">
        <v>1001</v>
      </c>
      <c r="E1438" t="s">
        <v>807</v>
      </c>
      <c r="G1438" t="b">
        <v>0</v>
      </c>
      <c r="H1438">
        <v>0</v>
      </c>
      <c r="I1438" t="s">
        <v>466</v>
      </c>
    </row>
    <row r="1439" spans="1:9" x14ac:dyDescent="0.55000000000000004">
      <c r="A1439" t="str">
        <f t="shared" si="22"/>
        <v>Yamamuro, Daisuke and MarikoIncome Tax Return - Individual</v>
      </c>
      <c r="B1439">
        <v>7888081</v>
      </c>
      <c r="C1439">
        <v>3429688</v>
      </c>
      <c r="D1439" t="s">
        <v>1002</v>
      </c>
      <c r="E1439" t="s">
        <v>807</v>
      </c>
      <c r="G1439" t="b">
        <v>0</v>
      </c>
      <c r="H1439">
        <v>0</v>
      </c>
      <c r="I1439" t="s">
        <v>466</v>
      </c>
    </row>
    <row r="1440" spans="1:9" x14ac:dyDescent="0.55000000000000004">
      <c r="A1440" t="str">
        <f t="shared" si="22"/>
        <v>Togami, Tadahiro and AiIncome Tax Return - Individual2</v>
      </c>
      <c r="B1440">
        <v>7888080</v>
      </c>
      <c r="C1440">
        <v>2376642</v>
      </c>
      <c r="D1440" t="s">
        <v>1003</v>
      </c>
      <c r="E1440" t="s">
        <v>921</v>
      </c>
      <c r="G1440" t="b">
        <v>0</v>
      </c>
      <c r="H1440">
        <v>0</v>
      </c>
      <c r="I1440" t="s">
        <v>922</v>
      </c>
    </row>
    <row r="1441" spans="1:9" x14ac:dyDescent="0.55000000000000004">
      <c r="A1441" t="str">
        <f t="shared" si="22"/>
        <v>Hirashima, MiyabiIncome Tax Return - Individual</v>
      </c>
      <c r="B1441">
        <v>7888079</v>
      </c>
      <c r="C1441">
        <v>3429686</v>
      </c>
      <c r="D1441" t="s">
        <v>1004</v>
      </c>
      <c r="E1441" t="s">
        <v>807</v>
      </c>
      <c r="G1441" t="b">
        <v>0</v>
      </c>
      <c r="H1441">
        <v>0</v>
      </c>
      <c r="I1441" t="s">
        <v>466</v>
      </c>
    </row>
    <row r="1442" spans="1:9" x14ac:dyDescent="0.55000000000000004">
      <c r="A1442" t="str">
        <f t="shared" si="22"/>
        <v>Roof Tech Inc.Income Tax Return - Individual</v>
      </c>
      <c r="B1442">
        <v>7888078</v>
      </c>
      <c r="C1442">
        <v>3429508</v>
      </c>
      <c r="D1442" t="s">
        <v>82</v>
      </c>
      <c r="E1442" t="s">
        <v>807</v>
      </c>
      <c r="F1442" t="s">
        <v>732</v>
      </c>
      <c r="G1442" t="b">
        <v>0</v>
      </c>
      <c r="H1442">
        <v>0</v>
      </c>
      <c r="I1442" t="s">
        <v>466</v>
      </c>
    </row>
    <row r="1443" spans="1:9" x14ac:dyDescent="0.55000000000000004">
      <c r="A1443" t="str">
        <f t="shared" si="22"/>
        <v>Masunaga, SunaoIncome Tax Return - Individual</v>
      </c>
      <c r="B1443">
        <v>7888077</v>
      </c>
      <c r="C1443">
        <v>3429685</v>
      </c>
      <c r="D1443" t="s">
        <v>1005</v>
      </c>
      <c r="E1443" t="s">
        <v>807</v>
      </c>
      <c r="G1443" t="b">
        <v>0</v>
      </c>
      <c r="H1443">
        <v>0</v>
      </c>
      <c r="I1443" t="s">
        <v>466</v>
      </c>
    </row>
    <row r="1444" spans="1:9" x14ac:dyDescent="0.55000000000000004">
      <c r="A1444" t="str">
        <f t="shared" si="22"/>
        <v>Sugiura, Yoshihisa NanamiIncome Tax Return - Individual</v>
      </c>
      <c r="B1444">
        <v>7888076</v>
      </c>
      <c r="C1444">
        <v>3429684</v>
      </c>
      <c r="D1444" t="s">
        <v>1006</v>
      </c>
      <c r="E1444" t="s">
        <v>807</v>
      </c>
      <c r="G1444" t="b">
        <v>0</v>
      </c>
      <c r="H1444">
        <v>0</v>
      </c>
      <c r="I1444" t="s">
        <v>466</v>
      </c>
    </row>
    <row r="1445" spans="1:9" x14ac:dyDescent="0.55000000000000004">
      <c r="A1445" t="str">
        <f t="shared" si="22"/>
        <v>Ikeji, Masahiro and KazukoIncome Tax Return - Individual</v>
      </c>
      <c r="B1445">
        <v>7888075</v>
      </c>
      <c r="C1445">
        <v>3429683</v>
      </c>
      <c r="D1445" t="s">
        <v>1007</v>
      </c>
      <c r="E1445" t="s">
        <v>807</v>
      </c>
      <c r="G1445" t="b">
        <v>0</v>
      </c>
      <c r="H1445">
        <v>0</v>
      </c>
      <c r="I1445" t="s">
        <v>466</v>
      </c>
    </row>
    <row r="1446" spans="1:9" x14ac:dyDescent="0.55000000000000004">
      <c r="A1446" t="str">
        <f t="shared" si="22"/>
        <v>Mizuyoshi, KensukeIncome Tax Return - Individual</v>
      </c>
      <c r="B1446">
        <v>7888074</v>
      </c>
      <c r="C1446">
        <v>3429682</v>
      </c>
      <c r="D1446" t="s">
        <v>1008</v>
      </c>
      <c r="E1446" t="s">
        <v>807</v>
      </c>
      <c r="G1446" t="b">
        <v>0</v>
      </c>
      <c r="H1446">
        <v>0</v>
      </c>
      <c r="I1446" t="s">
        <v>466</v>
      </c>
    </row>
    <row r="1447" spans="1:9" x14ac:dyDescent="0.55000000000000004">
      <c r="A1447" t="str">
        <f t="shared" si="22"/>
        <v>Kurata, Noriaki and NorikoIncome Tax Return - Individual</v>
      </c>
      <c r="B1447">
        <v>7888073</v>
      </c>
      <c r="C1447">
        <v>3429681</v>
      </c>
      <c r="D1447" t="s">
        <v>968</v>
      </c>
      <c r="E1447" t="s">
        <v>807</v>
      </c>
      <c r="G1447" t="b">
        <v>0</v>
      </c>
      <c r="H1447">
        <v>0</v>
      </c>
      <c r="I1447" t="s">
        <v>466</v>
      </c>
    </row>
    <row r="1448" spans="1:9" x14ac:dyDescent="0.55000000000000004">
      <c r="A1448" t="str">
        <f t="shared" si="22"/>
        <v>Lawrence, William B and Mi AeINDIV TAX thru 2016</v>
      </c>
      <c r="B1448">
        <v>7888072</v>
      </c>
      <c r="C1448">
        <v>3429680</v>
      </c>
      <c r="D1448" t="s">
        <v>183</v>
      </c>
      <c r="E1448" t="s">
        <v>838</v>
      </c>
      <c r="F1448" t="s">
        <v>785</v>
      </c>
      <c r="G1448" t="b">
        <v>0</v>
      </c>
      <c r="H1448">
        <v>0</v>
      </c>
    </row>
    <row r="1449" spans="1:9" x14ac:dyDescent="0.55000000000000004">
      <c r="A1449" t="str">
        <f t="shared" si="22"/>
        <v>Johns, Wanda R.Income Tax Return - Individual</v>
      </c>
      <c r="B1449">
        <v>7888071</v>
      </c>
      <c r="C1449">
        <v>3429679</v>
      </c>
      <c r="D1449" t="s">
        <v>974</v>
      </c>
      <c r="E1449" t="s">
        <v>807</v>
      </c>
      <c r="G1449" t="b">
        <v>0</v>
      </c>
      <c r="H1449">
        <v>0</v>
      </c>
      <c r="I1449" t="s">
        <v>466</v>
      </c>
    </row>
    <row r="1450" spans="1:9" x14ac:dyDescent="0.55000000000000004">
      <c r="A1450" t="str">
        <f t="shared" si="22"/>
        <v>Cohen, Jay H. and Christine L.Income Tax Return - Individual</v>
      </c>
      <c r="B1450">
        <v>7888070</v>
      </c>
      <c r="C1450">
        <v>3429678</v>
      </c>
      <c r="D1450" t="s">
        <v>975</v>
      </c>
      <c r="E1450" t="s">
        <v>807</v>
      </c>
      <c r="G1450" t="b">
        <v>0</v>
      </c>
      <c r="H1450">
        <v>0</v>
      </c>
      <c r="I1450" t="s">
        <v>466</v>
      </c>
    </row>
    <row r="1451" spans="1:9" x14ac:dyDescent="0.55000000000000004">
      <c r="A1451" t="str">
        <f t="shared" si="22"/>
        <v>Tatsuta, Akira and HidekoIncome Tax Return - Individual</v>
      </c>
      <c r="B1451">
        <v>7888069</v>
      </c>
      <c r="C1451">
        <v>3429677</v>
      </c>
      <c r="D1451" t="s">
        <v>966</v>
      </c>
      <c r="E1451" t="s">
        <v>807</v>
      </c>
      <c r="G1451" t="b">
        <v>0</v>
      </c>
      <c r="H1451">
        <v>0</v>
      </c>
      <c r="I1451" t="s">
        <v>466</v>
      </c>
    </row>
    <row r="1452" spans="1:9" x14ac:dyDescent="0.55000000000000004">
      <c r="A1452" t="str">
        <f t="shared" si="22"/>
        <v>Fukutome, Hitoshi and SakikoIncome Tax Return - Individual</v>
      </c>
      <c r="B1452">
        <v>7888068</v>
      </c>
      <c r="C1452">
        <v>3429676</v>
      </c>
      <c r="D1452" t="s">
        <v>1009</v>
      </c>
      <c r="E1452" t="s">
        <v>807</v>
      </c>
      <c r="G1452" t="b">
        <v>0</v>
      </c>
      <c r="H1452">
        <v>0</v>
      </c>
      <c r="I1452" t="s">
        <v>466</v>
      </c>
    </row>
    <row r="1453" spans="1:9" x14ac:dyDescent="0.55000000000000004">
      <c r="A1453" t="str">
        <f t="shared" si="22"/>
        <v>Tsurugaya, Yoshiki and YukiIncome Tax Return - Individual</v>
      </c>
      <c r="B1453">
        <v>7888067</v>
      </c>
      <c r="C1453">
        <v>3429675</v>
      </c>
      <c r="D1453" t="s">
        <v>1010</v>
      </c>
      <c r="E1453" t="s">
        <v>807</v>
      </c>
      <c r="G1453" t="b">
        <v>0</v>
      </c>
      <c r="H1453">
        <v>0</v>
      </c>
      <c r="I1453" t="s">
        <v>466</v>
      </c>
    </row>
    <row r="1454" spans="1:9" x14ac:dyDescent="0.55000000000000004">
      <c r="A1454" t="str">
        <f t="shared" si="22"/>
        <v>Shimamoto, Kei and MakikoIncome Tax Return - Individual</v>
      </c>
      <c r="B1454">
        <v>7888066</v>
      </c>
      <c r="C1454">
        <v>3429674</v>
      </c>
      <c r="D1454" t="s">
        <v>956</v>
      </c>
      <c r="E1454" t="s">
        <v>807</v>
      </c>
      <c r="G1454" t="b">
        <v>0</v>
      </c>
      <c r="H1454">
        <v>0</v>
      </c>
      <c r="I1454" t="s">
        <v>466</v>
      </c>
    </row>
    <row r="1455" spans="1:9" x14ac:dyDescent="0.55000000000000004">
      <c r="A1455" t="str">
        <f t="shared" si="22"/>
        <v>Kumagawa, HiroshiIncome Tax Return - Individual2</v>
      </c>
      <c r="B1455">
        <v>7888065</v>
      </c>
      <c r="C1455">
        <v>2231937</v>
      </c>
      <c r="D1455" t="s">
        <v>951</v>
      </c>
      <c r="E1455" t="s">
        <v>921</v>
      </c>
      <c r="G1455" t="b">
        <v>0</v>
      </c>
      <c r="H1455">
        <v>0</v>
      </c>
      <c r="I1455" t="s">
        <v>922</v>
      </c>
    </row>
    <row r="1456" spans="1:9" x14ac:dyDescent="0.55000000000000004">
      <c r="A1456" t="str">
        <f t="shared" si="22"/>
        <v>Tomoda, Hidehiro and SatomiIncome Tax Return - Individual</v>
      </c>
      <c r="B1456">
        <v>7888064</v>
      </c>
      <c r="C1456">
        <v>3429672</v>
      </c>
      <c r="D1456" t="s">
        <v>954</v>
      </c>
      <c r="E1456" t="s">
        <v>807</v>
      </c>
      <c r="G1456" t="b">
        <v>0</v>
      </c>
      <c r="H1456">
        <v>0</v>
      </c>
      <c r="I1456" t="s">
        <v>466</v>
      </c>
    </row>
    <row r="1457" spans="1:9" x14ac:dyDescent="0.55000000000000004">
      <c r="A1457" t="str">
        <f t="shared" si="22"/>
        <v>Okutsu, Takamasa and MihokoIncome Tax Return - Individual</v>
      </c>
      <c r="B1457">
        <v>7888063</v>
      </c>
      <c r="C1457">
        <v>3429582</v>
      </c>
      <c r="D1457" t="s">
        <v>953</v>
      </c>
      <c r="E1457" t="s">
        <v>807</v>
      </c>
      <c r="G1457" t="b">
        <v>0</v>
      </c>
      <c r="H1457">
        <v>0</v>
      </c>
      <c r="I1457" t="s">
        <v>466</v>
      </c>
    </row>
    <row r="1458" spans="1:9" x14ac:dyDescent="0.55000000000000004">
      <c r="A1458" t="str">
        <f t="shared" si="22"/>
        <v>Yoshimori, Miki and YumikoIncome Tax Return - Individual</v>
      </c>
      <c r="B1458">
        <v>7888061</v>
      </c>
      <c r="C1458">
        <v>3429671</v>
      </c>
      <c r="D1458" t="s">
        <v>947</v>
      </c>
      <c r="E1458" t="s">
        <v>807</v>
      </c>
      <c r="G1458" t="b">
        <v>0</v>
      </c>
      <c r="H1458">
        <v>0</v>
      </c>
      <c r="I1458" t="s">
        <v>466</v>
      </c>
    </row>
    <row r="1459" spans="1:9" x14ac:dyDescent="0.55000000000000004">
      <c r="A1459" t="str">
        <f t="shared" si="22"/>
        <v>Otsuka, Akinori and AkemiIncome Tax Return - Individual</v>
      </c>
      <c r="B1459">
        <v>7888060</v>
      </c>
      <c r="C1459">
        <v>3429670</v>
      </c>
      <c r="D1459" t="s">
        <v>161</v>
      </c>
      <c r="E1459" t="s">
        <v>807</v>
      </c>
      <c r="F1459" t="s">
        <v>732</v>
      </c>
      <c r="G1459" t="b">
        <v>0</v>
      </c>
      <c r="H1459">
        <v>0</v>
      </c>
      <c r="I1459" t="s">
        <v>466</v>
      </c>
    </row>
    <row r="1460" spans="1:9" x14ac:dyDescent="0.55000000000000004">
      <c r="A1460" t="str">
        <f t="shared" si="22"/>
        <v>Nagahama, Tsutomu &amp; KazueIncome Tax Return - Individual2</v>
      </c>
      <c r="B1460">
        <v>7888059</v>
      </c>
      <c r="C1460">
        <v>1775969</v>
      </c>
      <c r="D1460" t="s">
        <v>1011</v>
      </c>
      <c r="E1460" t="s">
        <v>921</v>
      </c>
      <c r="G1460" t="b">
        <v>0</v>
      </c>
      <c r="H1460">
        <v>0</v>
      </c>
      <c r="I1460" t="s">
        <v>922</v>
      </c>
    </row>
    <row r="1461" spans="1:9" x14ac:dyDescent="0.55000000000000004">
      <c r="A1461" t="str">
        <f t="shared" si="22"/>
        <v>Sanbu U.S.A., IncIncome Tax Return - Corporate2</v>
      </c>
      <c r="B1461">
        <v>7888058</v>
      </c>
      <c r="C1461">
        <v>2305989</v>
      </c>
      <c r="D1461" t="s">
        <v>162</v>
      </c>
      <c r="E1461" t="s">
        <v>929</v>
      </c>
      <c r="G1461" t="b">
        <v>0</v>
      </c>
      <c r="H1461">
        <v>0</v>
      </c>
      <c r="I1461" t="s">
        <v>930</v>
      </c>
    </row>
    <row r="1462" spans="1:9" x14ac:dyDescent="0.55000000000000004">
      <c r="A1462" t="str">
        <f t="shared" si="22"/>
        <v>Preferred Networks America, Inc.Income Tax Return - Corporate</v>
      </c>
      <c r="B1462">
        <v>7888057</v>
      </c>
      <c r="C1462">
        <v>3429564</v>
      </c>
      <c r="D1462" t="s">
        <v>925</v>
      </c>
      <c r="E1462" t="s">
        <v>809</v>
      </c>
      <c r="F1462" t="s">
        <v>774</v>
      </c>
      <c r="G1462" t="b">
        <v>0</v>
      </c>
      <c r="H1462">
        <v>0</v>
      </c>
      <c r="I1462" t="s">
        <v>810</v>
      </c>
    </row>
    <row r="1463" spans="1:9" x14ac:dyDescent="0.55000000000000004">
      <c r="A1463" t="str">
        <f t="shared" si="22"/>
        <v>O.A. Supply International, Inc.Income Tax Return - Corporate</v>
      </c>
      <c r="B1463">
        <v>7888056</v>
      </c>
      <c r="C1463">
        <v>3429667</v>
      </c>
      <c r="D1463" t="s">
        <v>160</v>
      </c>
      <c r="E1463" t="s">
        <v>809</v>
      </c>
      <c r="F1463" t="s">
        <v>726</v>
      </c>
      <c r="G1463" t="b">
        <v>0</v>
      </c>
      <c r="H1463">
        <v>0</v>
      </c>
      <c r="I1463" t="s">
        <v>810</v>
      </c>
    </row>
    <row r="1464" spans="1:9" x14ac:dyDescent="0.55000000000000004">
      <c r="A1464" t="str">
        <f t="shared" si="22"/>
        <v>Advanced Estate Capital Adviser International, Inc.Income Tax Return - Corporate2</v>
      </c>
      <c r="B1464">
        <v>7888055</v>
      </c>
      <c r="C1464">
        <v>1529725</v>
      </c>
      <c r="D1464" t="s">
        <v>141</v>
      </c>
      <c r="E1464" t="s">
        <v>929</v>
      </c>
      <c r="G1464" t="b">
        <v>0</v>
      </c>
      <c r="H1464">
        <v>0</v>
      </c>
      <c r="I1464" t="s">
        <v>930</v>
      </c>
    </row>
    <row r="1465" spans="1:9" x14ac:dyDescent="0.55000000000000004">
      <c r="A1465" t="str">
        <f t="shared" si="22"/>
        <v>The Far Eastern Entertainment America, IncIncome Tax Return - Corporate2</v>
      </c>
      <c r="B1465">
        <v>7888054</v>
      </c>
      <c r="C1465">
        <v>1739555</v>
      </c>
      <c r="D1465" t="s">
        <v>912</v>
      </c>
      <c r="E1465" t="s">
        <v>929</v>
      </c>
      <c r="G1465" t="b">
        <v>0</v>
      </c>
      <c r="H1465">
        <v>0</v>
      </c>
      <c r="I1465" t="s">
        <v>930</v>
      </c>
    </row>
    <row r="1466" spans="1:9" x14ac:dyDescent="0.55000000000000004">
      <c r="A1466" t="str">
        <f t="shared" si="22"/>
        <v>JIC, Inc.Income Tax Return - Corporate</v>
      </c>
      <c r="B1466">
        <v>7888053</v>
      </c>
      <c r="C1466">
        <v>3429563</v>
      </c>
      <c r="D1466" t="s">
        <v>154</v>
      </c>
      <c r="E1466" t="s">
        <v>809</v>
      </c>
      <c r="F1466" t="s">
        <v>720</v>
      </c>
      <c r="G1466" t="b">
        <v>0</v>
      </c>
      <c r="H1466">
        <v>0</v>
      </c>
      <c r="I1466" t="s">
        <v>810</v>
      </c>
    </row>
    <row r="1467" spans="1:9" x14ac:dyDescent="0.55000000000000004">
      <c r="A1467" t="str">
        <f t="shared" si="22"/>
        <v>ShinMaywa (America), Ltd.Income Tax Return - Corporate2</v>
      </c>
      <c r="B1467">
        <v>7888052</v>
      </c>
      <c r="C1467">
        <v>868396</v>
      </c>
      <c r="D1467" t="s">
        <v>118</v>
      </c>
      <c r="E1467" t="s">
        <v>929</v>
      </c>
      <c r="G1467" t="b">
        <v>0</v>
      </c>
      <c r="H1467">
        <v>0</v>
      </c>
      <c r="I1467" t="s">
        <v>930</v>
      </c>
    </row>
    <row r="1468" spans="1:9" x14ac:dyDescent="0.55000000000000004">
      <c r="A1468" t="str">
        <f t="shared" si="22"/>
        <v>Kuroda, Hiroki and MasayoConsultation</v>
      </c>
      <c r="B1468">
        <v>7888051</v>
      </c>
      <c r="C1468">
        <v>3429502</v>
      </c>
      <c r="D1468" t="s">
        <v>157</v>
      </c>
      <c r="E1468" t="s">
        <v>816</v>
      </c>
      <c r="F1468" t="s">
        <v>818</v>
      </c>
      <c r="G1468" t="b">
        <v>0</v>
      </c>
      <c r="H1468">
        <v>0</v>
      </c>
    </row>
    <row r="1469" spans="1:9" x14ac:dyDescent="0.55000000000000004">
      <c r="A1469" t="str">
        <f t="shared" si="22"/>
        <v>US Koei Technologies, Inc.Consultation</v>
      </c>
      <c r="B1469">
        <v>7888050</v>
      </c>
      <c r="C1469">
        <v>868413</v>
      </c>
      <c r="D1469" t="s">
        <v>86</v>
      </c>
      <c r="E1469" t="s">
        <v>816</v>
      </c>
      <c r="F1469" t="s">
        <v>818</v>
      </c>
      <c r="G1469" t="b">
        <v>0</v>
      </c>
      <c r="H1469">
        <v>0</v>
      </c>
    </row>
    <row r="1470" spans="1:9" x14ac:dyDescent="0.55000000000000004">
      <c r="A1470" t="str">
        <f t="shared" si="22"/>
        <v>AAI Leasing LLCConsultation</v>
      </c>
      <c r="B1470">
        <v>7888049</v>
      </c>
      <c r="C1470">
        <v>1529757</v>
      </c>
      <c r="D1470" t="s">
        <v>140</v>
      </c>
      <c r="E1470" t="s">
        <v>816</v>
      </c>
      <c r="F1470" t="s">
        <v>774</v>
      </c>
      <c r="G1470" t="b">
        <v>0</v>
      </c>
      <c r="H1470">
        <v>0</v>
      </c>
    </row>
    <row r="1471" spans="1:9" x14ac:dyDescent="0.55000000000000004">
      <c r="A1471" t="str">
        <f t="shared" si="22"/>
        <v>ADW Management USA, Inc.Consultation</v>
      </c>
      <c r="B1471">
        <v>7888048</v>
      </c>
      <c r="C1471">
        <v>2234004</v>
      </c>
      <c r="D1471" t="s">
        <v>143</v>
      </c>
      <c r="E1471" t="s">
        <v>816</v>
      </c>
      <c r="F1471" t="s">
        <v>774</v>
      </c>
      <c r="G1471" t="b">
        <v>0</v>
      </c>
      <c r="H1471">
        <v>0</v>
      </c>
    </row>
    <row r="1472" spans="1:9" x14ac:dyDescent="0.55000000000000004">
      <c r="A1472" t="str">
        <f t="shared" si="22"/>
        <v>Preferred Networks America, Inc.Consultation</v>
      </c>
      <c r="B1472">
        <v>7888047</v>
      </c>
      <c r="C1472">
        <v>3429564</v>
      </c>
      <c r="D1472" t="s">
        <v>925</v>
      </c>
      <c r="E1472" t="s">
        <v>816</v>
      </c>
      <c r="F1472" t="s">
        <v>813</v>
      </c>
      <c r="G1472" t="b">
        <v>0</v>
      </c>
      <c r="H1472">
        <v>0</v>
      </c>
    </row>
    <row r="1473" spans="1:9" x14ac:dyDescent="0.55000000000000004">
      <c r="A1473" t="str">
        <f t="shared" si="22"/>
        <v>TOPCConsultation</v>
      </c>
      <c r="B1473">
        <v>7888046</v>
      </c>
      <c r="C1473">
        <v>867689</v>
      </c>
      <c r="D1473" t="s">
        <v>181</v>
      </c>
      <c r="E1473" t="s">
        <v>816</v>
      </c>
      <c r="G1473" t="b">
        <v>0</v>
      </c>
      <c r="H1473">
        <v>0</v>
      </c>
    </row>
    <row r="1474" spans="1:9" x14ac:dyDescent="0.55000000000000004">
      <c r="A1474" t="str">
        <f t="shared" si="22"/>
        <v>The Far Eastern Entertainment America, IncConsultation</v>
      </c>
      <c r="B1474">
        <v>7888045</v>
      </c>
      <c r="C1474">
        <v>1739555</v>
      </c>
      <c r="D1474" t="s">
        <v>912</v>
      </c>
      <c r="E1474" t="s">
        <v>816</v>
      </c>
      <c r="G1474" t="b">
        <v>0</v>
      </c>
      <c r="H1474">
        <v>0</v>
      </c>
    </row>
    <row r="1475" spans="1:9" x14ac:dyDescent="0.55000000000000004">
      <c r="A1475" t="str">
        <f t="shared" ref="A1475:A1538" si="23">D1475&amp;E1475</f>
        <v>Allthecooks, LLCConsultation</v>
      </c>
      <c r="B1475">
        <v>7888044</v>
      </c>
      <c r="C1475">
        <v>2459269</v>
      </c>
      <c r="D1475" t="s">
        <v>882</v>
      </c>
      <c r="E1475" t="s">
        <v>816</v>
      </c>
      <c r="F1475" t="s">
        <v>813</v>
      </c>
      <c r="G1475" t="b">
        <v>0</v>
      </c>
      <c r="H1475">
        <v>0</v>
      </c>
    </row>
    <row r="1476" spans="1:9" x14ac:dyDescent="0.55000000000000004">
      <c r="A1476" t="str">
        <f t="shared" si="23"/>
        <v>WORKS APPLICATIONS AMERICA INC.Consultation</v>
      </c>
      <c r="B1476">
        <v>7888043</v>
      </c>
      <c r="C1476">
        <v>1721838</v>
      </c>
      <c r="D1476" t="s">
        <v>129</v>
      </c>
      <c r="E1476" t="s">
        <v>816</v>
      </c>
      <c r="F1476" t="s">
        <v>813</v>
      </c>
      <c r="G1476" t="b">
        <v>0</v>
      </c>
      <c r="H1476">
        <v>0</v>
      </c>
    </row>
    <row r="1477" spans="1:9" x14ac:dyDescent="0.55000000000000004">
      <c r="A1477" t="str">
        <f t="shared" si="23"/>
        <v>Yo-Zuri America, Inc.Consultation</v>
      </c>
      <c r="B1477">
        <v>7888042</v>
      </c>
      <c r="C1477">
        <v>3429556</v>
      </c>
      <c r="D1477" t="s">
        <v>130</v>
      </c>
      <c r="E1477" t="s">
        <v>816</v>
      </c>
      <c r="F1477" t="s">
        <v>785</v>
      </c>
      <c r="G1477" t="b">
        <v>0</v>
      </c>
      <c r="H1477">
        <v>0</v>
      </c>
    </row>
    <row r="1478" spans="1:9" x14ac:dyDescent="0.55000000000000004">
      <c r="A1478" t="str">
        <f t="shared" si="23"/>
        <v>Satoh, YoshioConsultation</v>
      </c>
      <c r="B1478">
        <v>7888041</v>
      </c>
      <c r="C1478">
        <v>997449</v>
      </c>
      <c r="D1478" t="s">
        <v>902</v>
      </c>
      <c r="E1478" t="s">
        <v>816</v>
      </c>
      <c r="G1478" t="b">
        <v>0</v>
      </c>
      <c r="H1478">
        <v>0</v>
      </c>
    </row>
    <row r="1479" spans="1:9" x14ac:dyDescent="0.55000000000000004">
      <c r="A1479" t="str">
        <f t="shared" si="23"/>
        <v>ShinMaywa (America), Ltd.Consultation2</v>
      </c>
      <c r="B1479">
        <v>7888040</v>
      </c>
      <c r="C1479">
        <v>868396</v>
      </c>
      <c r="D1479" t="s">
        <v>118</v>
      </c>
      <c r="E1479" t="s">
        <v>980</v>
      </c>
      <c r="G1479" t="b">
        <v>0</v>
      </c>
      <c r="H1479">
        <v>0</v>
      </c>
    </row>
    <row r="1480" spans="1:9" x14ac:dyDescent="0.55000000000000004">
      <c r="A1480" t="str">
        <f t="shared" si="23"/>
        <v>MHK USA LTD.Compilation</v>
      </c>
      <c r="B1480">
        <v>7888039</v>
      </c>
      <c r="C1480">
        <v>3429535</v>
      </c>
      <c r="D1480" t="s">
        <v>108</v>
      </c>
      <c r="E1480" t="s">
        <v>904</v>
      </c>
      <c r="F1480" t="s">
        <v>720</v>
      </c>
      <c r="G1480" t="b">
        <v>0</v>
      </c>
      <c r="H1480">
        <v>0</v>
      </c>
    </row>
    <row r="1481" spans="1:9" x14ac:dyDescent="0.55000000000000004">
      <c r="A1481" t="str">
        <f t="shared" si="23"/>
        <v>JIC, Inc.Compilation</v>
      </c>
      <c r="B1481">
        <v>7888038</v>
      </c>
      <c r="C1481">
        <v>3429563</v>
      </c>
      <c r="D1481" t="s">
        <v>154</v>
      </c>
      <c r="E1481" t="s">
        <v>904</v>
      </c>
      <c r="F1481" t="s">
        <v>720</v>
      </c>
      <c r="G1481" t="b">
        <v>0</v>
      </c>
      <c r="H1481">
        <v>0</v>
      </c>
    </row>
    <row r="1482" spans="1:9" x14ac:dyDescent="0.55000000000000004">
      <c r="A1482" t="str">
        <f t="shared" si="23"/>
        <v>US Koei Technologies, Inc.BM - 2017</v>
      </c>
      <c r="B1482">
        <v>7888037</v>
      </c>
      <c r="C1482">
        <v>868413</v>
      </c>
      <c r="D1482" t="s">
        <v>86</v>
      </c>
      <c r="E1482" t="s">
        <v>775</v>
      </c>
      <c r="F1482" t="s">
        <v>769</v>
      </c>
      <c r="G1482" t="b">
        <v>0</v>
      </c>
      <c r="H1482">
        <v>0</v>
      </c>
      <c r="I1482">
        <v>2017</v>
      </c>
    </row>
    <row r="1483" spans="1:9" x14ac:dyDescent="0.55000000000000004">
      <c r="A1483" t="str">
        <f t="shared" si="23"/>
        <v>Kyoto Kagaku America Inc.Bookkeeping</v>
      </c>
      <c r="B1483">
        <v>7888036</v>
      </c>
      <c r="C1483">
        <v>3429627</v>
      </c>
      <c r="D1483" t="s">
        <v>757</v>
      </c>
      <c r="E1483" t="s">
        <v>812</v>
      </c>
      <c r="F1483" t="s">
        <v>785</v>
      </c>
      <c r="G1483" t="b">
        <v>0</v>
      </c>
      <c r="H1483">
        <v>0</v>
      </c>
    </row>
    <row r="1484" spans="1:9" x14ac:dyDescent="0.55000000000000004">
      <c r="A1484" t="str">
        <f t="shared" si="23"/>
        <v>Impact Design, Inc.Bookkeeping</v>
      </c>
      <c r="B1484">
        <v>7888035</v>
      </c>
      <c r="C1484">
        <v>868195</v>
      </c>
      <c r="D1484" t="s">
        <v>747</v>
      </c>
      <c r="E1484" t="s">
        <v>812</v>
      </c>
      <c r="F1484" t="s">
        <v>785</v>
      </c>
      <c r="G1484" t="b">
        <v>0</v>
      </c>
      <c r="H1484">
        <v>0</v>
      </c>
    </row>
    <row r="1485" spans="1:9" x14ac:dyDescent="0.55000000000000004">
      <c r="A1485" t="str">
        <f t="shared" si="23"/>
        <v>The Far Eastern Entertainment America, IncBookkeeping</v>
      </c>
      <c r="B1485">
        <v>7888034</v>
      </c>
      <c r="C1485">
        <v>1739555</v>
      </c>
      <c r="D1485" t="s">
        <v>912</v>
      </c>
      <c r="E1485" t="s">
        <v>812</v>
      </c>
      <c r="G1485" t="b">
        <v>0</v>
      </c>
      <c r="H1485">
        <v>0</v>
      </c>
    </row>
    <row r="1486" spans="1:9" x14ac:dyDescent="0.55000000000000004">
      <c r="A1486" t="str">
        <f t="shared" si="23"/>
        <v>9th U.S.A., Inc.Administration</v>
      </c>
      <c r="B1486">
        <v>7888033</v>
      </c>
      <c r="C1486">
        <v>3429664</v>
      </c>
      <c r="D1486" t="s">
        <v>1012</v>
      </c>
      <c r="E1486" t="s">
        <v>34</v>
      </c>
      <c r="G1486" t="b">
        <v>0</v>
      </c>
      <c r="H1486">
        <v>0</v>
      </c>
    </row>
    <row r="1487" spans="1:9" x14ac:dyDescent="0.55000000000000004">
      <c r="A1487" t="str">
        <f t="shared" si="23"/>
        <v>Shinyei Corporation of AmericaSales Tax</v>
      </c>
      <c r="B1487">
        <v>7888032</v>
      </c>
      <c r="C1487">
        <v>868398</v>
      </c>
      <c r="D1487" t="s">
        <v>120</v>
      </c>
      <c r="E1487" t="s">
        <v>853</v>
      </c>
      <c r="G1487" t="b">
        <v>0</v>
      </c>
      <c r="H1487">
        <v>0</v>
      </c>
    </row>
    <row r="1488" spans="1:9" x14ac:dyDescent="0.55000000000000004">
      <c r="A1488" t="str">
        <f t="shared" si="23"/>
        <v>Hanshin Contents Link CorporationResearch</v>
      </c>
      <c r="B1488">
        <v>7888031</v>
      </c>
      <c r="C1488">
        <v>868191</v>
      </c>
      <c r="D1488" t="s">
        <v>128</v>
      </c>
      <c r="E1488" t="s">
        <v>67</v>
      </c>
      <c r="G1488" t="b">
        <v>0</v>
      </c>
      <c r="H1488">
        <v>0</v>
      </c>
    </row>
    <row r="1489" spans="1:9" x14ac:dyDescent="0.55000000000000004">
      <c r="A1489" t="str">
        <f t="shared" si="23"/>
        <v>Shinyei Corporation of AmericaResearch</v>
      </c>
      <c r="B1489">
        <v>7888030</v>
      </c>
      <c r="C1489">
        <v>868398</v>
      </c>
      <c r="D1489" t="s">
        <v>120</v>
      </c>
      <c r="E1489" t="s">
        <v>67</v>
      </c>
      <c r="G1489" t="b">
        <v>0</v>
      </c>
      <c r="H1489">
        <v>0</v>
      </c>
    </row>
    <row r="1490" spans="1:9" x14ac:dyDescent="0.55000000000000004">
      <c r="A1490" t="str">
        <f t="shared" si="23"/>
        <v>Saint Marc USA Inc.Research</v>
      </c>
      <c r="B1490">
        <v>7888029</v>
      </c>
      <c r="C1490">
        <v>3429493</v>
      </c>
      <c r="D1490" t="s">
        <v>945</v>
      </c>
      <c r="E1490" t="s">
        <v>67</v>
      </c>
      <c r="G1490" t="b">
        <v>0</v>
      </c>
      <c r="H1490">
        <v>0</v>
      </c>
    </row>
    <row r="1491" spans="1:9" x14ac:dyDescent="0.55000000000000004">
      <c r="A1491" t="str">
        <f t="shared" si="23"/>
        <v>J-Exim, Inc.Other Engagements (1099, 1042, Property, etc.)</v>
      </c>
      <c r="B1491">
        <v>7888028</v>
      </c>
      <c r="C1491">
        <v>969508</v>
      </c>
      <c r="D1491" t="s">
        <v>106</v>
      </c>
      <c r="E1491" t="s">
        <v>815</v>
      </c>
      <c r="G1491" t="b">
        <v>0</v>
      </c>
      <c r="H1491">
        <v>0</v>
      </c>
    </row>
    <row r="1492" spans="1:9" x14ac:dyDescent="0.55000000000000004">
      <c r="A1492" t="str">
        <f t="shared" si="23"/>
        <v>Hanshin Contents Link CorporationOther Engagements (1099, 1042, Property, etc.)</v>
      </c>
      <c r="B1492">
        <v>7888027</v>
      </c>
      <c r="C1492">
        <v>868191</v>
      </c>
      <c r="D1492" t="s">
        <v>128</v>
      </c>
      <c r="E1492" t="s">
        <v>815</v>
      </c>
      <c r="G1492" t="b">
        <v>0</v>
      </c>
      <c r="H1492">
        <v>0</v>
      </c>
    </row>
    <row r="1493" spans="1:9" x14ac:dyDescent="0.55000000000000004">
      <c r="A1493" t="str">
        <f t="shared" si="23"/>
        <v>Saint Marc USA Inc.Other Engagements (1099, 1042, Property, etc.)</v>
      </c>
      <c r="B1493">
        <v>7888026</v>
      </c>
      <c r="C1493">
        <v>3429493</v>
      </c>
      <c r="D1493" t="s">
        <v>945</v>
      </c>
      <c r="E1493" t="s">
        <v>815</v>
      </c>
      <c r="G1493" t="b">
        <v>0</v>
      </c>
      <c r="H1493">
        <v>0</v>
      </c>
    </row>
    <row r="1494" spans="1:9" x14ac:dyDescent="0.55000000000000004">
      <c r="A1494" t="str">
        <f t="shared" si="23"/>
        <v>Shinyei Corporation of AmericaOther Engagements (1099, 1042, Property, etc.)</v>
      </c>
      <c r="B1494">
        <v>7888025</v>
      </c>
      <c r="C1494">
        <v>868398</v>
      </c>
      <c r="D1494" t="s">
        <v>120</v>
      </c>
      <c r="E1494" t="s">
        <v>815</v>
      </c>
      <c r="G1494" t="b">
        <v>0</v>
      </c>
      <c r="H1494">
        <v>0</v>
      </c>
    </row>
    <row r="1495" spans="1:9" x14ac:dyDescent="0.55000000000000004">
      <c r="A1495" t="str">
        <f t="shared" si="23"/>
        <v>Mitsui-Soko (U.S.A.) Inc.Other Engagements (1099, 1042, Property, etc.)</v>
      </c>
      <c r="B1495">
        <v>7888024</v>
      </c>
      <c r="C1495">
        <v>3429490</v>
      </c>
      <c r="D1495" t="s">
        <v>110</v>
      </c>
      <c r="E1495" t="s">
        <v>815</v>
      </c>
      <c r="F1495" t="s">
        <v>253</v>
      </c>
      <c r="G1495" t="b">
        <v>0</v>
      </c>
      <c r="H1495">
        <v>0</v>
      </c>
    </row>
    <row r="1496" spans="1:9" x14ac:dyDescent="0.55000000000000004">
      <c r="A1496" t="str">
        <f t="shared" si="23"/>
        <v>Hanshin Contents Link CorporationNotice Handling</v>
      </c>
      <c r="B1496">
        <v>7888023</v>
      </c>
      <c r="C1496">
        <v>868191</v>
      </c>
      <c r="D1496" t="s">
        <v>128</v>
      </c>
      <c r="E1496" t="s">
        <v>858</v>
      </c>
      <c r="G1496" t="b">
        <v>0</v>
      </c>
      <c r="H1496">
        <v>0</v>
      </c>
    </row>
    <row r="1497" spans="1:9" x14ac:dyDescent="0.55000000000000004">
      <c r="A1497" t="str">
        <f t="shared" si="23"/>
        <v>Saint Marc USA Inc.Meeting</v>
      </c>
      <c r="B1497">
        <v>7888022</v>
      </c>
      <c r="C1497">
        <v>3429493</v>
      </c>
      <c r="D1497" t="s">
        <v>945</v>
      </c>
      <c r="E1497" t="s">
        <v>57</v>
      </c>
      <c r="G1497" t="b">
        <v>0</v>
      </c>
      <c r="H1497">
        <v>0</v>
      </c>
    </row>
    <row r="1498" spans="1:9" x14ac:dyDescent="0.55000000000000004">
      <c r="A1498" t="str">
        <f t="shared" si="23"/>
        <v>Shinyei Corporation of AmericaMeeting</v>
      </c>
      <c r="B1498">
        <v>7888021</v>
      </c>
      <c r="C1498">
        <v>868398</v>
      </c>
      <c r="D1498" t="s">
        <v>120</v>
      </c>
      <c r="E1498" t="s">
        <v>57</v>
      </c>
      <c r="G1498" t="b">
        <v>0</v>
      </c>
      <c r="H1498">
        <v>0</v>
      </c>
    </row>
    <row r="1499" spans="1:9" x14ac:dyDescent="0.55000000000000004">
      <c r="A1499" t="str">
        <f t="shared" si="23"/>
        <v>Saint Marc USA Inc.Income Tax Return - Corporate</v>
      </c>
      <c r="B1499">
        <v>7888020</v>
      </c>
      <c r="C1499">
        <v>3429493</v>
      </c>
      <c r="D1499" t="s">
        <v>945</v>
      </c>
      <c r="E1499" t="s">
        <v>809</v>
      </c>
      <c r="F1499" t="s">
        <v>813</v>
      </c>
      <c r="G1499" t="b">
        <v>0</v>
      </c>
      <c r="H1499">
        <v>0</v>
      </c>
      <c r="I1499" t="s">
        <v>810</v>
      </c>
    </row>
    <row r="1500" spans="1:9" x14ac:dyDescent="0.55000000000000004">
      <c r="A1500" t="str">
        <f t="shared" si="23"/>
        <v>J-Exim, Inc.Income Tax Return - Corporate</v>
      </c>
      <c r="B1500">
        <v>7888019</v>
      </c>
      <c r="C1500">
        <v>969508</v>
      </c>
      <c r="D1500" t="s">
        <v>106</v>
      </c>
      <c r="E1500" t="s">
        <v>809</v>
      </c>
      <c r="F1500" t="s">
        <v>720</v>
      </c>
      <c r="G1500" t="b">
        <v>0</v>
      </c>
      <c r="H1500">
        <v>0</v>
      </c>
      <c r="I1500" t="s">
        <v>810</v>
      </c>
    </row>
    <row r="1501" spans="1:9" x14ac:dyDescent="0.55000000000000004">
      <c r="A1501" t="str">
        <f t="shared" si="23"/>
        <v>Saint Marc USA Inc.CPE and Training</v>
      </c>
      <c r="B1501">
        <v>7888018</v>
      </c>
      <c r="C1501">
        <v>3429493</v>
      </c>
      <c r="D1501" t="s">
        <v>945</v>
      </c>
      <c r="E1501" t="s">
        <v>45</v>
      </c>
      <c r="G1501" t="b">
        <v>0</v>
      </c>
      <c r="H1501">
        <v>0</v>
      </c>
    </row>
    <row r="1502" spans="1:9" x14ac:dyDescent="0.55000000000000004">
      <c r="A1502" t="str">
        <f t="shared" si="23"/>
        <v>Shinyei Corporation of AmericaCorrespondence</v>
      </c>
      <c r="B1502">
        <v>7888017</v>
      </c>
      <c r="C1502">
        <v>868398</v>
      </c>
      <c r="D1502" t="s">
        <v>120</v>
      </c>
      <c r="E1502" t="s">
        <v>878</v>
      </c>
      <c r="F1502" t="s">
        <v>732</v>
      </c>
      <c r="G1502" t="b">
        <v>0</v>
      </c>
      <c r="H1502">
        <v>0</v>
      </c>
    </row>
    <row r="1503" spans="1:9" x14ac:dyDescent="0.55000000000000004">
      <c r="A1503" t="str">
        <f t="shared" si="23"/>
        <v>Hanshin Contents Link CorporationCorrespondence</v>
      </c>
      <c r="B1503">
        <v>7888016</v>
      </c>
      <c r="C1503">
        <v>868191</v>
      </c>
      <c r="D1503" t="s">
        <v>128</v>
      </c>
      <c r="E1503" t="s">
        <v>878</v>
      </c>
      <c r="G1503" t="b">
        <v>0</v>
      </c>
      <c r="H1503">
        <v>0</v>
      </c>
    </row>
    <row r="1504" spans="1:9" x14ac:dyDescent="0.55000000000000004">
      <c r="A1504" t="str">
        <f t="shared" si="23"/>
        <v>Mitsui-Soko (U.S.A.) Inc.Correspondence</v>
      </c>
      <c r="B1504">
        <v>7888015</v>
      </c>
      <c r="C1504">
        <v>3429490</v>
      </c>
      <c r="D1504" t="s">
        <v>110</v>
      </c>
      <c r="E1504" t="s">
        <v>878</v>
      </c>
      <c r="F1504" t="s">
        <v>832</v>
      </c>
      <c r="G1504" t="b">
        <v>0</v>
      </c>
      <c r="H1504">
        <v>0</v>
      </c>
    </row>
    <row r="1505" spans="1:9" x14ac:dyDescent="0.55000000000000004">
      <c r="A1505" t="str">
        <f t="shared" si="23"/>
        <v>J-Exim, Inc.Correspondence</v>
      </c>
      <c r="B1505">
        <v>7888014</v>
      </c>
      <c r="C1505">
        <v>969508</v>
      </c>
      <c r="D1505" t="s">
        <v>106</v>
      </c>
      <c r="E1505" t="s">
        <v>878</v>
      </c>
      <c r="G1505" t="b">
        <v>0</v>
      </c>
      <c r="H1505">
        <v>0</v>
      </c>
    </row>
    <row r="1506" spans="1:9" x14ac:dyDescent="0.55000000000000004">
      <c r="A1506" t="str">
        <f t="shared" si="23"/>
        <v>Saint Marc USA Inc.Correspondence</v>
      </c>
      <c r="B1506">
        <v>7888013</v>
      </c>
      <c r="C1506">
        <v>3429493</v>
      </c>
      <c r="D1506" t="s">
        <v>945</v>
      </c>
      <c r="E1506" t="s">
        <v>878</v>
      </c>
      <c r="G1506" t="b">
        <v>0</v>
      </c>
      <c r="H1506">
        <v>0</v>
      </c>
    </row>
    <row r="1507" spans="1:9" x14ac:dyDescent="0.55000000000000004">
      <c r="A1507" t="str">
        <f t="shared" si="23"/>
        <v>Mizuno, Mitsutaka and SayokoConsultation</v>
      </c>
      <c r="B1507">
        <v>7888012</v>
      </c>
      <c r="C1507">
        <v>3429538</v>
      </c>
      <c r="D1507" t="s">
        <v>901</v>
      </c>
      <c r="E1507" t="s">
        <v>816</v>
      </c>
      <c r="G1507" t="b">
        <v>0</v>
      </c>
      <c r="H1507">
        <v>0</v>
      </c>
    </row>
    <row r="1508" spans="1:9" x14ac:dyDescent="0.55000000000000004">
      <c r="A1508" t="str">
        <f t="shared" si="23"/>
        <v>Hanshin Contents Link CorporationBookkeeping2</v>
      </c>
      <c r="B1508">
        <v>7888011</v>
      </c>
      <c r="C1508">
        <v>868191</v>
      </c>
      <c r="D1508" t="s">
        <v>128</v>
      </c>
      <c r="E1508" t="s">
        <v>984</v>
      </c>
      <c r="G1508" t="b">
        <v>0</v>
      </c>
      <c r="H1508">
        <v>0</v>
      </c>
    </row>
    <row r="1509" spans="1:9" x14ac:dyDescent="0.55000000000000004">
      <c r="A1509" t="str">
        <f t="shared" si="23"/>
        <v>Saint Marc USA Inc.Billing/Invoicing/Collection</v>
      </c>
      <c r="B1509">
        <v>7888010</v>
      </c>
      <c r="C1509">
        <v>3429493</v>
      </c>
      <c r="D1509" t="s">
        <v>945</v>
      </c>
      <c r="E1509" t="s">
        <v>887</v>
      </c>
      <c r="G1509" t="b">
        <v>0</v>
      </c>
      <c r="H1509">
        <v>0</v>
      </c>
    </row>
    <row r="1510" spans="1:9" x14ac:dyDescent="0.55000000000000004">
      <c r="A1510" t="str">
        <f t="shared" si="23"/>
        <v>Mitsui, TakashiAudit</v>
      </c>
      <c r="B1510">
        <v>7888009</v>
      </c>
      <c r="C1510">
        <v>3429504</v>
      </c>
      <c r="D1510" t="s">
        <v>864</v>
      </c>
      <c r="E1510" t="s">
        <v>821</v>
      </c>
      <c r="G1510" t="b">
        <v>0</v>
      </c>
      <c r="H1510">
        <v>0</v>
      </c>
    </row>
    <row r="1511" spans="1:9" x14ac:dyDescent="0.55000000000000004">
      <c r="A1511" t="str">
        <f t="shared" si="23"/>
        <v>Saint Marc USA Inc.Administration</v>
      </c>
      <c r="B1511">
        <v>7888008</v>
      </c>
      <c r="C1511">
        <v>3429493</v>
      </c>
      <c r="D1511" t="s">
        <v>945</v>
      </c>
      <c r="E1511" t="s">
        <v>34</v>
      </c>
      <c r="G1511" t="b">
        <v>0</v>
      </c>
      <c r="H1511">
        <v>0</v>
      </c>
    </row>
    <row r="1512" spans="1:9" x14ac:dyDescent="0.55000000000000004">
      <c r="A1512" t="str">
        <f t="shared" si="23"/>
        <v>Mitsui-Soko (U.S.A.) Inc.Administration</v>
      </c>
      <c r="B1512">
        <v>7888007</v>
      </c>
      <c r="C1512">
        <v>3429490</v>
      </c>
      <c r="D1512" t="s">
        <v>110</v>
      </c>
      <c r="E1512" t="s">
        <v>34</v>
      </c>
      <c r="G1512" t="b">
        <v>0</v>
      </c>
      <c r="H1512">
        <v>0</v>
      </c>
    </row>
    <row r="1513" spans="1:9" x14ac:dyDescent="0.55000000000000004">
      <c r="A1513" t="str">
        <f t="shared" si="23"/>
        <v>NAX USA LogisticsReview</v>
      </c>
      <c r="B1513">
        <v>7888006</v>
      </c>
      <c r="C1513">
        <v>1515211</v>
      </c>
      <c r="D1513" t="s">
        <v>111</v>
      </c>
      <c r="E1513" t="s">
        <v>819</v>
      </c>
      <c r="F1513" t="s">
        <v>720</v>
      </c>
      <c r="G1513" t="b">
        <v>0</v>
      </c>
      <c r="H1513">
        <v>0</v>
      </c>
    </row>
    <row r="1514" spans="1:9" x14ac:dyDescent="0.55000000000000004">
      <c r="A1514" t="str">
        <f t="shared" si="23"/>
        <v>Fukuda Denshi USA, Inc.Review</v>
      </c>
      <c r="B1514">
        <v>7888005</v>
      </c>
      <c r="C1514">
        <v>868179</v>
      </c>
      <c r="D1514" t="s">
        <v>98</v>
      </c>
      <c r="E1514" t="s">
        <v>819</v>
      </c>
      <c r="F1514" t="s">
        <v>774</v>
      </c>
      <c r="G1514" t="b">
        <v>0</v>
      </c>
      <c r="H1514">
        <v>0</v>
      </c>
    </row>
    <row r="1515" spans="1:9" x14ac:dyDescent="0.55000000000000004">
      <c r="A1515" t="str">
        <f t="shared" si="23"/>
        <v>Mitsui-Soko (U.S.A.) Inc.Review</v>
      </c>
      <c r="B1515">
        <v>7888004</v>
      </c>
      <c r="C1515">
        <v>3429490</v>
      </c>
      <c r="D1515" t="s">
        <v>110</v>
      </c>
      <c r="E1515" t="s">
        <v>819</v>
      </c>
      <c r="F1515" t="s">
        <v>832</v>
      </c>
      <c r="G1515" t="b">
        <v>0</v>
      </c>
      <c r="H1515">
        <v>0</v>
      </c>
    </row>
    <row r="1516" spans="1:9" x14ac:dyDescent="0.55000000000000004">
      <c r="A1516" t="str">
        <f t="shared" si="23"/>
        <v>Mitsui-Soko (U.S.A.) Inc.Research</v>
      </c>
      <c r="B1516">
        <v>7888003</v>
      </c>
      <c r="C1516">
        <v>3429490</v>
      </c>
      <c r="D1516" t="s">
        <v>110</v>
      </c>
      <c r="E1516" t="s">
        <v>67</v>
      </c>
      <c r="F1516" t="s">
        <v>832</v>
      </c>
      <c r="G1516" t="b">
        <v>0</v>
      </c>
      <c r="H1516">
        <v>0</v>
      </c>
    </row>
    <row r="1517" spans="1:9" x14ac:dyDescent="0.55000000000000004">
      <c r="A1517" t="str">
        <f t="shared" si="23"/>
        <v>Digital Manga, Inc.Other Engagements (1099, 1042, Property, etc.)</v>
      </c>
      <c r="B1517">
        <v>7888002</v>
      </c>
      <c r="C1517">
        <v>3429488</v>
      </c>
      <c r="D1517" t="s">
        <v>791</v>
      </c>
      <c r="E1517" t="s">
        <v>815</v>
      </c>
      <c r="G1517" t="b">
        <v>0</v>
      </c>
      <c r="H1517">
        <v>0</v>
      </c>
    </row>
    <row r="1518" spans="1:9" x14ac:dyDescent="0.55000000000000004">
      <c r="A1518" t="str">
        <f t="shared" si="23"/>
        <v>Hampstead USA Marketing Research, IncOther Engagements (1099, 1042, Property, etc.)</v>
      </c>
      <c r="B1518">
        <v>7888001</v>
      </c>
      <c r="C1518">
        <v>1843548</v>
      </c>
      <c r="D1518" t="s">
        <v>152</v>
      </c>
      <c r="E1518" t="s">
        <v>815</v>
      </c>
      <c r="G1518" t="b">
        <v>0</v>
      </c>
      <c r="H1518">
        <v>0</v>
      </c>
    </row>
    <row r="1519" spans="1:9" x14ac:dyDescent="0.55000000000000004">
      <c r="A1519" t="str">
        <f t="shared" si="23"/>
        <v>Hampstead USA Marketing Research, IncNotice Handling</v>
      </c>
      <c r="B1519">
        <v>7888000</v>
      </c>
      <c r="C1519">
        <v>1843548</v>
      </c>
      <c r="D1519" t="s">
        <v>152</v>
      </c>
      <c r="E1519" t="s">
        <v>858</v>
      </c>
      <c r="G1519" t="b">
        <v>0</v>
      </c>
      <c r="H1519">
        <v>0</v>
      </c>
    </row>
    <row r="1520" spans="1:9" x14ac:dyDescent="0.55000000000000004">
      <c r="A1520" t="str">
        <f t="shared" si="23"/>
        <v>Satoh Brothers International, Inc.Income Tax Return - S-Corp</v>
      </c>
      <c r="B1520">
        <v>7887999</v>
      </c>
      <c r="C1520">
        <v>3429510</v>
      </c>
      <c r="D1520" t="s">
        <v>163</v>
      </c>
      <c r="E1520" t="s">
        <v>918</v>
      </c>
      <c r="G1520" t="b">
        <v>0</v>
      </c>
      <c r="H1520">
        <v>0</v>
      </c>
      <c r="I1520" t="s">
        <v>919</v>
      </c>
    </row>
    <row r="1521" spans="1:9" x14ac:dyDescent="0.55000000000000004">
      <c r="A1521" t="str">
        <f t="shared" si="23"/>
        <v>ADW-No.1 LLCIncome Tax Return - Other</v>
      </c>
      <c r="B1521">
        <v>7887998</v>
      </c>
      <c r="C1521">
        <v>1995808</v>
      </c>
      <c r="D1521" t="s">
        <v>144</v>
      </c>
      <c r="E1521" t="s">
        <v>939</v>
      </c>
      <c r="G1521" t="b">
        <v>0</v>
      </c>
      <c r="H1521">
        <v>0</v>
      </c>
      <c r="I1521" t="s">
        <v>940</v>
      </c>
    </row>
    <row r="1522" spans="1:9" x14ac:dyDescent="0.55000000000000004">
      <c r="A1522" t="str">
        <f t="shared" si="23"/>
        <v>ADW Management USA, Inc.Income Tax Return - Other</v>
      </c>
      <c r="B1522">
        <v>7887997</v>
      </c>
      <c r="C1522">
        <v>2234004</v>
      </c>
      <c r="D1522" t="s">
        <v>143</v>
      </c>
      <c r="E1522" t="s">
        <v>939</v>
      </c>
      <c r="G1522" t="b">
        <v>0</v>
      </c>
      <c r="H1522">
        <v>0</v>
      </c>
      <c r="I1522" t="s">
        <v>940</v>
      </c>
    </row>
    <row r="1523" spans="1:9" x14ac:dyDescent="0.55000000000000004">
      <c r="A1523" t="str">
        <f t="shared" si="23"/>
        <v>Hampstead USA Marketing Research, IncIncome Tax Return - Corporate2</v>
      </c>
      <c r="B1523">
        <v>7887996</v>
      </c>
      <c r="C1523">
        <v>1843548</v>
      </c>
      <c r="D1523" t="s">
        <v>152</v>
      </c>
      <c r="E1523" t="s">
        <v>929</v>
      </c>
      <c r="G1523" t="b">
        <v>0</v>
      </c>
      <c r="H1523">
        <v>0</v>
      </c>
      <c r="I1523" t="s">
        <v>930</v>
      </c>
    </row>
    <row r="1524" spans="1:9" x14ac:dyDescent="0.55000000000000004">
      <c r="A1524" t="str">
        <f t="shared" si="23"/>
        <v>Integral Trading &amp; Service, Inc.Income Tax Return - Corporate2</v>
      </c>
      <c r="B1524">
        <v>7887995</v>
      </c>
      <c r="C1524">
        <v>868193</v>
      </c>
      <c r="D1524" t="s">
        <v>724</v>
      </c>
      <c r="E1524" t="s">
        <v>929</v>
      </c>
      <c r="G1524" t="b">
        <v>0</v>
      </c>
      <c r="H1524">
        <v>0</v>
      </c>
      <c r="I1524" t="s">
        <v>930</v>
      </c>
    </row>
    <row r="1525" spans="1:9" x14ac:dyDescent="0.55000000000000004">
      <c r="A1525" t="str">
        <f t="shared" si="23"/>
        <v>Hanshin Contents Link CorporationIncome Tax Return - Corporate2</v>
      </c>
      <c r="B1525">
        <v>7887994</v>
      </c>
      <c r="C1525">
        <v>868191</v>
      </c>
      <c r="D1525" t="s">
        <v>128</v>
      </c>
      <c r="E1525" t="s">
        <v>929</v>
      </c>
      <c r="G1525" t="b">
        <v>0</v>
      </c>
      <c r="H1525">
        <v>0</v>
      </c>
      <c r="I1525" t="s">
        <v>930</v>
      </c>
    </row>
    <row r="1526" spans="1:9" x14ac:dyDescent="0.55000000000000004">
      <c r="A1526" t="str">
        <f t="shared" si="23"/>
        <v>Satoh Brothers International, Inc.CORP TAX - 2016</v>
      </c>
      <c r="B1526">
        <v>7887993</v>
      </c>
      <c r="C1526">
        <v>3429510</v>
      </c>
      <c r="D1526" t="s">
        <v>163</v>
      </c>
      <c r="E1526" t="s">
        <v>783</v>
      </c>
      <c r="F1526" t="s">
        <v>732</v>
      </c>
      <c r="G1526" t="b">
        <v>0</v>
      </c>
      <c r="H1526">
        <v>0</v>
      </c>
      <c r="I1526">
        <v>2016</v>
      </c>
    </row>
    <row r="1527" spans="1:9" x14ac:dyDescent="0.55000000000000004">
      <c r="A1527" t="str">
        <f t="shared" si="23"/>
        <v>Hiraoka (USA), Inc.CORP TAX - 2016</v>
      </c>
      <c r="B1527">
        <v>7887992</v>
      </c>
      <c r="C1527">
        <v>3429616</v>
      </c>
      <c r="D1527" t="s">
        <v>186</v>
      </c>
      <c r="E1527" t="s">
        <v>783</v>
      </c>
      <c r="F1527" t="s">
        <v>732</v>
      </c>
      <c r="G1527" t="b">
        <v>0</v>
      </c>
      <c r="H1527">
        <v>0</v>
      </c>
      <c r="I1527">
        <v>2016</v>
      </c>
    </row>
    <row r="1528" spans="1:9" x14ac:dyDescent="0.55000000000000004">
      <c r="A1528" t="str">
        <f t="shared" si="23"/>
        <v>Mitsui-Soko (U.S.A.) Inc.CORP TAX thru 2016</v>
      </c>
      <c r="B1528">
        <v>7887991</v>
      </c>
      <c r="C1528">
        <v>3429490</v>
      </c>
      <c r="D1528" t="s">
        <v>110</v>
      </c>
      <c r="E1528" t="s">
        <v>778</v>
      </c>
      <c r="F1528" t="s">
        <v>720</v>
      </c>
      <c r="G1528" t="b">
        <v>0</v>
      </c>
      <c r="H1528">
        <v>0</v>
      </c>
    </row>
    <row r="1529" spans="1:9" x14ac:dyDescent="0.55000000000000004">
      <c r="A1529" t="str">
        <f t="shared" si="23"/>
        <v>Eastern Car Liner (Americas), Inc.Income Tax Return - Corporate</v>
      </c>
      <c r="B1529">
        <v>7887990</v>
      </c>
      <c r="C1529">
        <v>3429662</v>
      </c>
      <c r="D1529" t="s">
        <v>96</v>
      </c>
      <c r="E1529" t="s">
        <v>809</v>
      </c>
      <c r="F1529" t="s">
        <v>732</v>
      </c>
      <c r="G1529" t="b">
        <v>0</v>
      </c>
      <c r="H1529">
        <v>0</v>
      </c>
      <c r="I1529" t="s">
        <v>810</v>
      </c>
    </row>
    <row r="1530" spans="1:9" x14ac:dyDescent="0.55000000000000004">
      <c r="A1530" t="str">
        <f t="shared" si="23"/>
        <v>TOPCHoliday</v>
      </c>
      <c r="B1530">
        <v>7887989</v>
      </c>
      <c r="C1530">
        <v>867689</v>
      </c>
      <c r="D1530" t="s">
        <v>181</v>
      </c>
      <c r="E1530" t="s">
        <v>49</v>
      </c>
      <c r="G1530" t="b">
        <v>1</v>
      </c>
      <c r="H1530">
        <v>0</v>
      </c>
    </row>
    <row r="1531" spans="1:9" x14ac:dyDescent="0.55000000000000004">
      <c r="A1531" t="str">
        <f t="shared" si="23"/>
        <v>Hampstead USA Marketing Research, IncConsultation</v>
      </c>
      <c r="B1531">
        <v>7887988</v>
      </c>
      <c r="C1531">
        <v>1843548</v>
      </c>
      <c r="D1531" t="s">
        <v>152</v>
      </c>
      <c r="E1531" t="s">
        <v>816</v>
      </c>
      <c r="F1531" t="s">
        <v>774</v>
      </c>
      <c r="G1531" t="b">
        <v>0</v>
      </c>
      <c r="H1531">
        <v>0</v>
      </c>
    </row>
    <row r="1532" spans="1:9" x14ac:dyDescent="0.55000000000000004">
      <c r="A1532" t="str">
        <f t="shared" si="23"/>
        <v>TOPCBM - 2017</v>
      </c>
      <c r="B1532">
        <v>7887987</v>
      </c>
      <c r="C1532">
        <v>867689</v>
      </c>
      <c r="D1532" t="s">
        <v>181</v>
      </c>
      <c r="E1532" t="s">
        <v>775</v>
      </c>
      <c r="G1532" t="b">
        <v>0</v>
      </c>
      <c r="H1532">
        <v>0</v>
      </c>
      <c r="I1532">
        <v>2017</v>
      </c>
    </row>
    <row r="1533" spans="1:9" x14ac:dyDescent="0.55000000000000004">
      <c r="A1533" t="str">
        <f t="shared" si="23"/>
        <v>Rocknoble, Inc.Bookkeeping</v>
      </c>
      <c r="B1533">
        <v>7887986</v>
      </c>
      <c r="C1533">
        <v>868390</v>
      </c>
      <c r="D1533" t="s">
        <v>117</v>
      </c>
      <c r="E1533" t="s">
        <v>812</v>
      </c>
      <c r="F1533" t="s">
        <v>720</v>
      </c>
      <c r="G1533" t="b">
        <v>0</v>
      </c>
      <c r="H1533">
        <v>0</v>
      </c>
    </row>
    <row r="1534" spans="1:9" x14ac:dyDescent="0.55000000000000004">
      <c r="A1534" t="str">
        <f t="shared" si="23"/>
        <v>Vantec Hitachi Transport System (USA), Inc.Audit</v>
      </c>
      <c r="B1534">
        <v>7887985</v>
      </c>
      <c r="C1534">
        <v>868406</v>
      </c>
      <c r="D1534" t="s">
        <v>124</v>
      </c>
      <c r="E1534" t="s">
        <v>821</v>
      </c>
      <c r="F1534" t="s">
        <v>720</v>
      </c>
      <c r="G1534" t="b">
        <v>0</v>
      </c>
      <c r="H1534">
        <v>0</v>
      </c>
    </row>
    <row r="1535" spans="1:9" x14ac:dyDescent="0.55000000000000004">
      <c r="A1535" t="str">
        <f t="shared" si="23"/>
        <v>All Nippon Airways Co., Ltd.Audit.</v>
      </c>
      <c r="B1535">
        <v>7887984</v>
      </c>
      <c r="C1535">
        <v>868152</v>
      </c>
      <c r="D1535" t="s">
        <v>89</v>
      </c>
      <c r="E1535" t="s">
        <v>1013</v>
      </c>
      <c r="G1535" t="b">
        <v>0</v>
      </c>
      <c r="H1535">
        <v>0</v>
      </c>
    </row>
    <row r="1536" spans="1:9" x14ac:dyDescent="0.55000000000000004">
      <c r="A1536" t="str">
        <f t="shared" si="23"/>
        <v>TOPCAgreed Upon Procedure</v>
      </c>
      <c r="B1536">
        <v>7887983</v>
      </c>
      <c r="C1536">
        <v>867689</v>
      </c>
      <c r="D1536" t="s">
        <v>181</v>
      </c>
      <c r="E1536" t="s">
        <v>854</v>
      </c>
      <c r="G1536" t="b">
        <v>0</v>
      </c>
      <c r="H1536">
        <v>0</v>
      </c>
    </row>
    <row r="1537" spans="1:8" x14ac:dyDescent="0.55000000000000004">
      <c r="A1537" t="str">
        <f t="shared" si="23"/>
        <v>Sansan USACorrespondence</v>
      </c>
      <c r="B1537">
        <v>7887911</v>
      </c>
      <c r="C1537">
        <v>3429629</v>
      </c>
      <c r="D1537" t="s">
        <v>886</v>
      </c>
      <c r="E1537" t="s">
        <v>878</v>
      </c>
      <c r="G1537" t="b">
        <v>0</v>
      </c>
      <c r="H1537">
        <v>0</v>
      </c>
    </row>
    <row r="1538" spans="1:8" x14ac:dyDescent="0.55000000000000004">
      <c r="A1538" t="str">
        <f t="shared" si="23"/>
        <v>Roof Tech Inc.Consultation</v>
      </c>
      <c r="B1538">
        <v>7887910</v>
      </c>
      <c r="C1538">
        <v>3429508</v>
      </c>
      <c r="D1538" t="s">
        <v>82</v>
      </c>
      <c r="E1538" t="s">
        <v>816</v>
      </c>
      <c r="F1538" t="s">
        <v>719</v>
      </c>
      <c r="G1538" t="b">
        <v>0</v>
      </c>
      <c r="H1538">
        <v>0</v>
      </c>
    </row>
    <row r="1539" spans="1:8" x14ac:dyDescent="0.55000000000000004">
      <c r="A1539" t="str">
        <f t="shared" ref="A1539:A1602" si="24">D1539&amp;E1539</f>
        <v>Anaeropharma Science U.S.A. Inc.Bookkeeping</v>
      </c>
      <c r="B1539">
        <v>7887909</v>
      </c>
      <c r="C1539">
        <v>2391988</v>
      </c>
      <c r="D1539" t="s">
        <v>136</v>
      </c>
      <c r="E1539" t="s">
        <v>812</v>
      </c>
      <c r="F1539" t="s">
        <v>774</v>
      </c>
      <c r="G1539" t="b">
        <v>0</v>
      </c>
      <c r="H1539">
        <v>0</v>
      </c>
    </row>
    <row r="1540" spans="1:8" x14ac:dyDescent="0.55000000000000004">
      <c r="A1540" t="str">
        <f t="shared" si="24"/>
        <v>ADW-No.1 LLCOther Engagements (1099, 1042, Property, etc.)</v>
      </c>
      <c r="B1540">
        <v>7887908</v>
      </c>
      <c r="C1540">
        <v>1995808</v>
      </c>
      <c r="D1540" t="s">
        <v>144</v>
      </c>
      <c r="E1540" t="s">
        <v>815</v>
      </c>
      <c r="G1540" t="b">
        <v>0</v>
      </c>
      <c r="H1540">
        <v>0</v>
      </c>
    </row>
    <row r="1541" spans="1:8" x14ac:dyDescent="0.55000000000000004">
      <c r="A1541" t="str">
        <f t="shared" si="24"/>
        <v>ADW Management USA, Inc.Other Engagements (1099, 1042, Property, etc.)</v>
      </c>
      <c r="B1541">
        <v>7887907</v>
      </c>
      <c r="C1541">
        <v>2234004</v>
      </c>
      <c r="D1541" t="s">
        <v>143</v>
      </c>
      <c r="E1541" t="s">
        <v>815</v>
      </c>
      <c r="G1541" t="b">
        <v>0</v>
      </c>
      <c r="H1541">
        <v>0</v>
      </c>
    </row>
    <row r="1542" spans="1:8" x14ac:dyDescent="0.55000000000000004">
      <c r="A1542" t="str">
        <f t="shared" si="24"/>
        <v>Advanced Estate Capital Adviser International, Inc.Consultation</v>
      </c>
      <c r="B1542">
        <v>7887906</v>
      </c>
      <c r="C1542">
        <v>1529725</v>
      </c>
      <c r="D1542" t="s">
        <v>141</v>
      </c>
      <c r="E1542" t="s">
        <v>816</v>
      </c>
      <c r="F1542" t="s">
        <v>774</v>
      </c>
      <c r="G1542" t="b">
        <v>0</v>
      </c>
      <c r="H1542">
        <v>0</v>
      </c>
    </row>
    <row r="1543" spans="1:8" x14ac:dyDescent="0.55000000000000004">
      <c r="A1543" t="str">
        <f t="shared" si="24"/>
        <v>Zensho USA CorporationAdministration</v>
      </c>
      <c r="B1543">
        <v>7887905</v>
      </c>
      <c r="C1543">
        <v>868421</v>
      </c>
      <c r="D1543" t="s">
        <v>87</v>
      </c>
      <c r="E1543" t="s">
        <v>34</v>
      </c>
      <c r="G1543" t="b">
        <v>0</v>
      </c>
      <c r="H1543">
        <v>0</v>
      </c>
    </row>
    <row r="1544" spans="1:8" x14ac:dyDescent="0.55000000000000004">
      <c r="A1544" t="str">
        <f t="shared" si="24"/>
        <v>WORKS APPLICATIONS AMERICA INC.Other Engagements (1099, 1042, Property, etc.)</v>
      </c>
      <c r="B1544">
        <v>7887904</v>
      </c>
      <c r="C1544">
        <v>1721838</v>
      </c>
      <c r="D1544" t="s">
        <v>129</v>
      </c>
      <c r="E1544" t="s">
        <v>815</v>
      </c>
      <c r="G1544" t="b">
        <v>0</v>
      </c>
      <c r="H1544">
        <v>0</v>
      </c>
    </row>
    <row r="1545" spans="1:8" x14ac:dyDescent="0.55000000000000004">
      <c r="A1545" t="str">
        <f t="shared" si="24"/>
        <v>WAKOU USA INC.Payroll</v>
      </c>
      <c r="B1545">
        <v>7887903</v>
      </c>
      <c r="C1545">
        <v>947546</v>
      </c>
      <c r="D1545" t="s">
        <v>531</v>
      </c>
      <c r="E1545" t="s">
        <v>61</v>
      </c>
      <c r="G1545" t="b">
        <v>0</v>
      </c>
      <c r="H1545">
        <v>0</v>
      </c>
    </row>
    <row r="1546" spans="1:8" x14ac:dyDescent="0.55000000000000004">
      <c r="A1546" t="str">
        <f t="shared" si="24"/>
        <v>WAKOU USA INC.Other Engagements (1099, 1042, Property, etc.)</v>
      </c>
      <c r="B1546">
        <v>7887902</v>
      </c>
      <c r="C1546">
        <v>947546</v>
      </c>
      <c r="D1546" t="s">
        <v>531</v>
      </c>
      <c r="E1546" t="s">
        <v>815</v>
      </c>
      <c r="G1546" t="b">
        <v>0</v>
      </c>
      <c r="H1546">
        <v>0</v>
      </c>
    </row>
    <row r="1547" spans="1:8" x14ac:dyDescent="0.55000000000000004">
      <c r="A1547" t="str">
        <f t="shared" si="24"/>
        <v>WAKOU USA INC.Administration</v>
      </c>
      <c r="B1547">
        <v>7887901</v>
      </c>
      <c r="C1547">
        <v>947546</v>
      </c>
      <c r="D1547" t="s">
        <v>531</v>
      </c>
      <c r="E1547" t="s">
        <v>34</v>
      </c>
      <c r="G1547" t="b">
        <v>0</v>
      </c>
      <c r="H1547">
        <v>0</v>
      </c>
    </row>
    <row r="1548" spans="1:8" x14ac:dyDescent="0.55000000000000004">
      <c r="A1548" t="str">
        <f t="shared" si="24"/>
        <v>WAKOU USA INC.Consultation</v>
      </c>
      <c r="B1548">
        <v>7887900</v>
      </c>
      <c r="C1548">
        <v>947546</v>
      </c>
      <c r="D1548" t="s">
        <v>531</v>
      </c>
      <c r="E1548" t="s">
        <v>816</v>
      </c>
      <c r="F1548" t="s">
        <v>732</v>
      </c>
      <c r="G1548" t="b">
        <v>0</v>
      </c>
      <c r="H1548">
        <v>0</v>
      </c>
    </row>
    <row r="1549" spans="1:8" x14ac:dyDescent="0.55000000000000004">
      <c r="A1549" t="str">
        <f t="shared" si="24"/>
        <v>Satoh Brothers International, Inc.Sales Tax</v>
      </c>
      <c r="B1549">
        <v>7887899</v>
      </c>
      <c r="C1549">
        <v>3429510</v>
      </c>
      <c r="D1549" t="s">
        <v>163</v>
      </c>
      <c r="E1549" t="s">
        <v>853</v>
      </c>
      <c r="G1549" t="b">
        <v>0</v>
      </c>
      <c r="H1549">
        <v>0</v>
      </c>
    </row>
    <row r="1550" spans="1:8" x14ac:dyDescent="0.55000000000000004">
      <c r="A1550" t="str">
        <f t="shared" si="24"/>
        <v>Satoh Brothers International, Inc.Meeting</v>
      </c>
      <c r="B1550">
        <v>7887898</v>
      </c>
      <c r="C1550">
        <v>3429510</v>
      </c>
      <c r="D1550" t="s">
        <v>163</v>
      </c>
      <c r="E1550" t="s">
        <v>57</v>
      </c>
      <c r="G1550" t="b">
        <v>0</v>
      </c>
      <c r="H1550">
        <v>0</v>
      </c>
    </row>
    <row r="1551" spans="1:8" x14ac:dyDescent="0.55000000000000004">
      <c r="A1551" t="str">
        <f t="shared" si="24"/>
        <v>Okasaki, Keikou and HirokoMeeting</v>
      </c>
      <c r="B1551">
        <v>7887897</v>
      </c>
      <c r="C1551">
        <v>3429507</v>
      </c>
      <c r="D1551" t="s">
        <v>1014</v>
      </c>
      <c r="E1551" t="s">
        <v>57</v>
      </c>
      <c r="G1551" t="b">
        <v>0</v>
      </c>
      <c r="H1551">
        <v>0</v>
      </c>
    </row>
    <row r="1552" spans="1:8" x14ac:dyDescent="0.55000000000000004">
      <c r="A1552" t="str">
        <f t="shared" si="24"/>
        <v>Nagata, RyoichiConsultation</v>
      </c>
      <c r="B1552">
        <v>7887896</v>
      </c>
      <c r="C1552">
        <v>3429620</v>
      </c>
      <c r="D1552" t="s">
        <v>857</v>
      </c>
      <c r="E1552" t="s">
        <v>816</v>
      </c>
      <c r="G1552" t="b">
        <v>0</v>
      </c>
      <c r="H1552">
        <v>0</v>
      </c>
    </row>
    <row r="1553" spans="1:9" x14ac:dyDescent="0.55000000000000004">
      <c r="A1553" t="str">
        <f t="shared" si="24"/>
        <v>Maruwa America CorpMeeting</v>
      </c>
      <c r="B1553">
        <v>7887895</v>
      </c>
      <c r="C1553">
        <v>868377</v>
      </c>
      <c r="D1553" t="s">
        <v>177</v>
      </c>
      <c r="E1553" t="s">
        <v>57</v>
      </c>
      <c r="G1553" t="b">
        <v>0</v>
      </c>
      <c r="H1553">
        <v>0</v>
      </c>
    </row>
    <row r="1554" spans="1:9" x14ac:dyDescent="0.55000000000000004">
      <c r="A1554" t="str">
        <f t="shared" si="24"/>
        <v>Marumatsu, Inc.Notice Handling</v>
      </c>
      <c r="B1554">
        <v>7887894</v>
      </c>
      <c r="C1554">
        <v>868380</v>
      </c>
      <c r="D1554" t="s">
        <v>176</v>
      </c>
      <c r="E1554" t="s">
        <v>858</v>
      </c>
      <c r="G1554" t="b">
        <v>0</v>
      </c>
      <c r="H1554">
        <v>0</v>
      </c>
    </row>
    <row r="1555" spans="1:9" x14ac:dyDescent="0.55000000000000004">
      <c r="A1555" t="str">
        <f t="shared" si="24"/>
        <v>Kyoto Kagaku America Inc.Payroll</v>
      </c>
      <c r="B1555">
        <v>7887893</v>
      </c>
      <c r="C1555">
        <v>3429627</v>
      </c>
      <c r="D1555" t="s">
        <v>757</v>
      </c>
      <c r="E1555" t="s">
        <v>61</v>
      </c>
      <c r="G1555" t="b">
        <v>0</v>
      </c>
      <c r="H1555">
        <v>0</v>
      </c>
    </row>
    <row r="1556" spans="1:9" x14ac:dyDescent="0.55000000000000004">
      <c r="A1556" t="str">
        <f t="shared" si="24"/>
        <v>Komatsu, Hiroyuki and MikaBookkeeping</v>
      </c>
      <c r="B1556">
        <v>7887892</v>
      </c>
      <c r="C1556">
        <v>3429501</v>
      </c>
      <c r="D1556" t="s">
        <v>1015</v>
      </c>
      <c r="E1556" t="s">
        <v>812</v>
      </c>
      <c r="G1556" t="b">
        <v>0</v>
      </c>
      <c r="H1556">
        <v>0</v>
      </c>
    </row>
    <row r="1557" spans="1:9" x14ac:dyDescent="0.55000000000000004">
      <c r="A1557" t="str">
        <f t="shared" si="24"/>
        <v>Iwata, MasaruNotice Handling</v>
      </c>
      <c r="B1557">
        <v>7887891</v>
      </c>
      <c r="C1557">
        <v>1431228</v>
      </c>
      <c r="D1557" t="s">
        <v>908</v>
      </c>
      <c r="E1557" t="s">
        <v>858</v>
      </c>
      <c r="G1557" t="b">
        <v>0</v>
      </c>
      <c r="H1557">
        <v>0</v>
      </c>
    </row>
    <row r="1558" spans="1:9" x14ac:dyDescent="0.55000000000000004">
      <c r="A1558" t="str">
        <f t="shared" si="24"/>
        <v>Hotsuki, MasanoriMeeting</v>
      </c>
      <c r="B1558">
        <v>7887890</v>
      </c>
      <c r="C1558">
        <v>3429499</v>
      </c>
      <c r="D1558" t="s">
        <v>1016</v>
      </c>
      <c r="E1558" t="s">
        <v>57</v>
      </c>
      <c r="G1558" t="b">
        <v>0</v>
      </c>
      <c r="H1558">
        <v>0</v>
      </c>
    </row>
    <row r="1559" spans="1:9" x14ac:dyDescent="0.55000000000000004">
      <c r="A1559" t="str">
        <f t="shared" si="24"/>
        <v>Goto, Masahiro and SatomiNotice Handling</v>
      </c>
      <c r="B1559">
        <v>7887889</v>
      </c>
      <c r="C1559">
        <v>3429623</v>
      </c>
      <c r="D1559" t="s">
        <v>1017</v>
      </c>
      <c r="E1559" t="s">
        <v>858</v>
      </c>
      <c r="G1559" t="b">
        <v>0</v>
      </c>
      <c r="H1559">
        <v>0</v>
      </c>
    </row>
    <row r="1560" spans="1:9" x14ac:dyDescent="0.55000000000000004">
      <c r="A1560" t="str">
        <f t="shared" si="24"/>
        <v>Fukatsu, Katsushi and Jinyoung YunIncome Tax Return - Individual2</v>
      </c>
      <c r="B1560">
        <v>7887888</v>
      </c>
      <c r="C1560">
        <v>2231466</v>
      </c>
      <c r="D1560" t="s">
        <v>899</v>
      </c>
      <c r="E1560" t="s">
        <v>921</v>
      </c>
      <c r="G1560" t="b">
        <v>0</v>
      </c>
      <c r="H1560">
        <v>0</v>
      </c>
      <c r="I1560" t="s">
        <v>922</v>
      </c>
    </row>
    <row r="1561" spans="1:9" x14ac:dyDescent="0.55000000000000004">
      <c r="A1561" t="str">
        <f t="shared" si="24"/>
        <v>Digital Manga, Inc.Meeting</v>
      </c>
      <c r="B1561">
        <v>7887887</v>
      </c>
      <c r="C1561">
        <v>3429488</v>
      </c>
      <c r="D1561" t="s">
        <v>791</v>
      </c>
      <c r="E1561" t="s">
        <v>57</v>
      </c>
      <c r="G1561" t="b">
        <v>0</v>
      </c>
      <c r="H1561">
        <v>0</v>
      </c>
    </row>
    <row r="1562" spans="1:9" x14ac:dyDescent="0.55000000000000004">
      <c r="A1562" t="str">
        <f t="shared" si="24"/>
        <v>CAPS Association, Inc.Notice Handling</v>
      </c>
      <c r="B1562">
        <v>7887886</v>
      </c>
      <c r="C1562">
        <v>868171</v>
      </c>
      <c r="D1562" t="s">
        <v>803</v>
      </c>
      <c r="E1562" t="s">
        <v>858</v>
      </c>
      <c r="G1562" t="b">
        <v>0</v>
      </c>
      <c r="H1562">
        <v>0</v>
      </c>
    </row>
    <row r="1563" spans="1:9" x14ac:dyDescent="0.55000000000000004">
      <c r="A1563" t="str">
        <f t="shared" si="24"/>
        <v>Asahara, Takahiro and YukoConsultation</v>
      </c>
      <c r="B1563">
        <v>7887885</v>
      </c>
      <c r="C1563">
        <v>3429496</v>
      </c>
      <c r="D1563" t="s">
        <v>1018</v>
      </c>
      <c r="E1563" t="s">
        <v>816</v>
      </c>
      <c r="G1563" t="b">
        <v>0</v>
      </c>
      <c r="H1563">
        <v>0</v>
      </c>
    </row>
    <row r="1564" spans="1:9" x14ac:dyDescent="0.55000000000000004">
      <c r="A1564" t="str">
        <f t="shared" si="24"/>
        <v>Osato U.S.A., Inc.Filing</v>
      </c>
      <c r="B1564">
        <v>7887884</v>
      </c>
      <c r="C1564">
        <v>868395</v>
      </c>
      <c r="D1564" t="s">
        <v>114</v>
      </c>
      <c r="E1564" t="s">
        <v>903</v>
      </c>
      <c r="G1564" t="b">
        <v>0</v>
      </c>
      <c r="H1564">
        <v>0</v>
      </c>
    </row>
    <row r="1565" spans="1:9" x14ac:dyDescent="0.55000000000000004">
      <c r="A1565" t="str">
        <f t="shared" si="24"/>
        <v>Hiraoka (USA), Inc.Filing</v>
      </c>
      <c r="B1565">
        <v>7887883</v>
      </c>
      <c r="C1565">
        <v>3429616</v>
      </c>
      <c r="D1565" t="s">
        <v>186</v>
      </c>
      <c r="E1565" t="s">
        <v>903</v>
      </c>
      <c r="G1565" t="b">
        <v>0</v>
      </c>
      <c r="H1565">
        <v>0</v>
      </c>
    </row>
    <row r="1566" spans="1:9" x14ac:dyDescent="0.55000000000000004">
      <c r="A1566" t="str">
        <f t="shared" si="24"/>
        <v>Zensho USA CorporationResearch</v>
      </c>
      <c r="B1566">
        <v>7887882</v>
      </c>
      <c r="C1566">
        <v>868421</v>
      </c>
      <c r="D1566" t="s">
        <v>87</v>
      </c>
      <c r="E1566" t="s">
        <v>67</v>
      </c>
      <c r="F1566" t="s">
        <v>732</v>
      </c>
      <c r="G1566" t="b">
        <v>0</v>
      </c>
      <c r="H1566">
        <v>0</v>
      </c>
    </row>
    <row r="1567" spans="1:9" x14ac:dyDescent="0.55000000000000004">
      <c r="A1567" t="str">
        <f t="shared" si="24"/>
        <v>WAKOU USA INC.Filing</v>
      </c>
      <c r="B1567">
        <v>7887881</v>
      </c>
      <c r="C1567">
        <v>947546</v>
      </c>
      <c r="D1567" t="s">
        <v>531</v>
      </c>
      <c r="E1567" t="s">
        <v>903</v>
      </c>
      <c r="G1567" t="b">
        <v>0</v>
      </c>
      <c r="H1567">
        <v>0</v>
      </c>
    </row>
    <row r="1568" spans="1:9" x14ac:dyDescent="0.55000000000000004">
      <c r="A1568" t="str">
        <f t="shared" si="24"/>
        <v>WAKOU USA INC.Correspondence</v>
      </c>
      <c r="B1568">
        <v>7887880</v>
      </c>
      <c r="C1568">
        <v>947546</v>
      </c>
      <c r="D1568" t="s">
        <v>531</v>
      </c>
      <c r="E1568" t="s">
        <v>878</v>
      </c>
      <c r="G1568" t="b">
        <v>0</v>
      </c>
      <c r="H1568">
        <v>0</v>
      </c>
    </row>
    <row r="1569" spans="1:9" x14ac:dyDescent="0.55000000000000004">
      <c r="A1569" t="str">
        <f t="shared" si="24"/>
        <v>Tsuchihashi, Keishu and SumieFiling</v>
      </c>
      <c r="B1569">
        <v>7887879</v>
      </c>
      <c r="C1569">
        <v>3429550</v>
      </c>
      <c r="D1569" t="s">
        <v>988</v>
      </c>
      <c r="E1569" t="s">
        <v>903</v>
      </c>
      <c r="G1569" t="b">
        <v>0</v>
      </c>
      <c r="H1569">
        <v>0</v>
      </c>
    </row>
    <row r="1570" spans="1:9" x14ac:dyDescent="0.55000000000000004">
      <c r="A1570" t="str">
        <f t="shared" si="24"/>
        <v>TOPCIncome Tax Return - Corporate</v>
      </c>
      <c r="B1570">
        <v>7887878</v>
      </c>
      <c r="C1570">
        <v>867689</v>
      </c>
      <c r="D1570" t="s">
        <v>181</v>
      </c>
      <c r="E1570" t="s">
        <v>809</v>
      </c>
      <c r="G1570" t="b">
        <v>0</v>
      </c>
      <c r="H1570">
        <v>0</v>
      </c>
      <c r="I1570" t="s">
        <v>810</v>
      </c>
    </row>
    <row r="1571" spans="1:9" x14ac:dyDescent="0.55000000000000004">
      <c r="A1571" t="str">
        <f t="shared" si="24"/>
        <v>TOPCCorrespondence</v>
      </c>
      <c r="B1571">
        <v>7887877</v>
      </c>
      <c r="C1571">
        <v>867689</v>
      </c>
      <c r="D1571" t="s">
        <v>181</v>
      </c>
      <c r="E1571" t="s">
        <v>878</v>
      </c>
      <c r="G1571" t="b">
        <v>0</v>
      </c>
      <c r="H1571">
        <v>0</v>
      </c>
    </row>
    <row r="1572" spans="1:9" x14ac:dyDescent="0.55000000000000004">
      <c r="A1572" t="str">
        <f t="shared" si="24"/>
        <v>SNBL U.S.A., Ltd.Correspondence</v>
      </c>
      <c r="B1572">
        <v>7887875</v>
      </c>
      <c r="C1572">
        <v>868400</v>
      </c>
      <c r="D1572" t="s">
        <v>121</v>
      </c>
      <c r="E1572" t="s">
        <v>878</v>
      </c>
      <c r="G1572" t="b">
        <v>0</v>
      </c>
      <c r="H1572">
        <v>0</v>
      </c>
    </row>
    <row r="1573" spans="1:9" x14ac:dyDescent="0.55000000000000004">
      <c r="A1573" t="str">
        <f t="shared" si="24"/>
        <v>SNBL U.S.A., Ltd.Bookkeeping</v>
      </c>
      <c r="B1573">
        <v>7887874</v>
      </c>
      <c r="C1573">
        <v>868400</v>
      </c>
      <c r="D1573" t="s">
        <v>121</v>
      </c>
      <c r="E1573" t="s">
        <v>812</v>
      </c>
      <c r="F1573" t="s">
        <v>774</v>
      </c>
      <c r="G1573" t="b">
        <v>0</v>
      </c>
      <c r="H1573">
        <v>0</v>
      </c>
    </row>
    <row r="1574" spans="1:9" x14ac:dyDescent="0.55000000000000004">
      <c r="A1574" t="str">
        <f t="shared" si="24"/>
        <v>SNBL U.S.A., Ltd.Administration</v>
      </c>
      <c r="B1574">
        <v>7887873</v>
      </c>
      <c r="C1574">
        <v>868400</v>
      </c>
      <c r="D1574" t="s">
        <v>121</v>
      </c>
      <c r="E1574" t="s">
        <v>34</v>
      </c>
      <c r="G1574" t="b">
        <v>0</v>
      </c>
      <c r="H1574">
        <v>0</v>
      </c>
    </row>
    <row r="1575" spans="1:9" x14ac:dyDescent="0.55000000000000004">
      <c r="A1575" t="str">
        <f t="shared" si="24"/>
        <v>Saito, TakashiCorrespondence</v>
      </c>
      <c r="B1575">
        <v>7887872</v>
      </c>
      <c r="C1575">
        <v>3429545</v>
      </c>
      <c r="D1575" t="s">
        <v>1019</v>
      </c>
      <c r="E1575" t="s">
        <v>878</v>
      </c>
      <c r="G1575" t="b">
        <v>0</v>
      </c>
      <c r="H1575">
        <v>0</v>
      </c>
    </row>
    <row r="1576" spans="1:9" x14ac:dyDescent="0.55000000000000004">
      <c r="A1576" t="str">
        <f t="shared" si="24"/>
        <v>Preferred Networks America, Inc.Billing/Invoicing/Collection</v>
      </c>
      <c r="B1576">
        <v>7887871</v>
      </c>
      <c r="C1576">
        <v>3429564</v>
      </c>
      <c r="D1576" t="s">
        <v>925</v>
      </c>
      <c r="E1576" t="s">
        <v>887</v>
      </c>
      <c r="G1576" t="b">
        <v>0</v>
      </c>
      <c r="H1576">
        <v>0</v>
      </c>
    </row>
    <row r="1577" spans="1:9" x14ac:dyDescent="0.55000000000000004">
      <c r="A1577" t="str">
        <f t="shared" si="24"/>
        <v>Osato U.S.A., Inc.Administration</v>
      </c>
      <c r="B1577">
        <v>7887870</v>
      </c>
      <c r="C1577">
        <v>868395</v>
      </c>
      <c r="D1577" t="s">
        <v>114</v>
      </c>
      <c r="E1577" t="s">
        <v>34</v>
      </c>
      <c r="G1577" t="b">
        <v>0</v>
      </c>
      <c r="H1577">
        <v>0</v>
      </c>
    </row>
    <row r="1578" spans="1:9" x14ac:dyDescent="0.55000000000000004">
      <c r="A1578" t="str">
        <f t="shared" si="24"/>
        <v>Osato U.S.A., Inc.Correspondence</v>
      </c>
      <c r="B1578">
        <v>7887869</v>
      </c>
      <c r="C1578">
        <v>868395</v>
      </c>
      <c r="D1578" t="s">
        <v>114</v>
      </c>
      <c r="E1578" t="s">
        <v>878</v>
      </c>
      <c r="G1578" t="b">
        <v>0</v>
      </c>
      <c r="H1578">
        <v>0</v>
      </c>
    </row>
    <row r="1579" spans="1:9" x14ac:dyDescent="0.55000000000000004">
      <c r="A1579" t="str">
        <f t="shared" si="24"/>
        <v>NPR of America, Inc.- Kentucky OfficeFiling</v>
      </c>
      <c r="B1579">
        <v>7887868</v>
      </c>
      <c r="C1579">
        <v>3429690</v>
      </c>
      <c r="D1579" t="s">
        <v>914</v>
      </c>
      <c r="E1579" t="s">
        <v>903</v>
      </c>
      <c r="G1579" t="b">
        <v>0</v>
      </c>
      <c r="H1579">
        <v>0</v>
      </c>
    </row>
    <row r="1580" spans="1:9" x14ac:dyDescent="0.55000000000000004">
      <c r="A1580" t="str">
        <f t="shared" si="24"/>
        <v>NPR of America, Inc.- Kentucky OfficeAdministration</v>
      </c>
      <c r="B1580">
        <v>7887867</v>
      </c>
      <c r="C1580">
        <v>3429690</v>
      </c>
      <c r="D1580" t="s">
        <v>914</v>
      </c>
      <c r="E1580" t="s">
        <v>34</v>
      </c>
      <c r="G1580" t="b">
        <v>0</v>
      </c>
      <c r="H1580">
        <v>0</v>
      </c>
    </row>
    <row r="1581" spans="1:9" x14ac:dyDescent="0.55000000000000004">
      <c r="A1581" t="str">
        <f t="shared" si="24"/>
        <v>NPR of America, Inc.- Kentucky OfficeCorrespondence</v>
      </c>
      <c r="B1581">
        <v>7887866</v>
      </c>
      <c r="C1581">
        <v>3429690</v>
      </c>
      <c r="D1581" t="s">
        <v>914</v>
      </c>
      <c r="E1581" t="s">
        <v>878</v>
      </c>
      <c r="G1581" t="b">
        <v>0</v>
      </c>
      <c r="H1581">
        <v>0</v>
      </c>
    </row>
    <row r="1582" spans="1:9" x14ac:dyDescent="0.55000000000000004">
      <c r="A1582" t="str">
        <f t="shared" si="24"/>
        <v>NPR Manufacturing Michigan, LLCFiling</v>
      </c>
      <c r="B1582">
        <v>7887865</v>
      </c>
      <c r="C1582">
        <v>3429624</v>
      </c>
      <c r="D1582" t="s">
        <v>941</v>
      </c>
      <c r="E1582" t="s">
        <v>903</v>
      </c>
      <c r="G1582" t="b">
        <v>0</v>
      </c>
      <c r="H1582">
        <v>0</v>
      </c>
    </row>
    <row r="1583" spans="1:9" x14ac:dyDescent="0.55000000000000004">
      <c r="A1583" t="str">
        <f t="shared" si="24"/>
        <v>Nippon Paper Industries USA Co., Ltd.Bookkeeping</v>
      </c>
      <c r="B1583">
        <v>7887864</v>
      </c>
      <c r="C1583">
        <v>868383</v>
      </c>
      <c r="D1583" t="s">
        <v>113</v>
      </c>
      <c r="E1583" t="s">
        <v>812</v>
      </c>
      <c r="F1583" t="s">
        <v>720</v>
      </c>
      <c r="G1583" t="b">
        <v>0</v>
      </c>
      <c r="H1583">
        <v>0</v>
      </c>
    </row>
    <row r="1584" spans="1:9" x14ac:dyDescent="0.55000000000000004">
      <c r="A1584" t="str">
        <f t="shared" si="24"/>
        <v>Miyajima, Nobuhiko and KanaCorrespondence</v>
      </c>
      <c r="B1584">
        <v>7887863</v>
      </c>
      <c r="C1584">
        <v>2335034</v>
      </c>
      <c r="D1584" t="s">
        <v>1020</v>
      </c>
      <c r="E1584" t="s">
        <v>878</v>
      </c>
      <c r="G1584" t="b">
        <v>0</v>
      </c>
      <c r="H1584">
        <v>0</v>
      </c>
    </row>
    <row r="1585" spans="1:9" x14ac:dyDescent="0.55000000000000004">
      <c r="A1585" t="str">
        <f t="shared" si="24"/>
        <v>Maruwa America CorpCorrespondence</v>
      </c>
      <c r="B1585">
        <v>7887862</v>
      </c>
      <c r="C1585">
        <v>868377</v>
      </c>
      <c r="D1585" t="s">
        <v>177</v>
      </c>
      <c r="E1585" t="s">
        <v>878</v>
      </c>
      <c r="G1585" t="b">
        <v>0</v>
      </c>
      <c r="H1585">
        <v>0</v>
      </c>
    </row>
    <row r="1586" spans="1:9" x14ac:dyDescent="0.55000000000000004">
      <c r="A1586" t="str">
        <f t="shared" si="24"/>
        <v>Hotsuki, MasanoriCorrespondence</v>
      </c>
      <c r="B1586">
        <v>7887861</v>
      </c>
      <c r="C1586">
        <v>3429499</v>
      </c>
      <c r="D1586" t="s">
        <v>1016</v>
      </c>
      <c r="E1586" t="s">
        <v>878</v>
      </c>
      <c r="G1586" t="b">
        <v>0</v>
      </c>
      <c r="H1586">
        <v>0</v>
      </c>
    </row>
    <row r="1587" spans="1:9" x14ac:dyDescent="0.55000000000000004">
      <c r="A1587" t="str">
        <f t="shared" si="24"/>
        <v>Hotsuki, MasanoriFiling</v>
      </c>
      <c r="B1587">
        <v>7887860</v>
      </c>
      <c r="C1587">
        <v>3429499</v>
      </c>
      <c r="D1587" t="s">
        <v>1016</v>
      </c>
      <c r="E1587" t="s">
        <v>903</v>
      </c>
      <c r="G1587" t="b">
        <v>0</v>
      </c>
      <c r="H1587">
        <v>0</v>
      </c>
    </row>
    <row r="1588" spans="1:9" x14ac:dyDescent="0.55000000000000004">
      <c r="A1588" t="str">
        <f t="shared" si="24"/>
        <v>Hitachi Plant Technologies (USA) CorporationBilling/Invoicing/Collection</v>
      </c>
      <c r="B1588">
        <v>7887859</v>
      </c>
      <c r="C1588">
        <v>1043219</v>
      </c>
      <c r="D1588" t="s">
        <v>733</v>
      </c>
      <c r="E1588" t="s">
        <v>887</v>
      </c>
      <c r="G1588" t="b">
        <v>0</v>
      </c>
      <c r="H1588">
        <v>0</v>
      </c>
    </row>
    <row r="1589" spans="1:9" x14ac:dyDescent="0.55000000000000004">
      <c r="A1589" t="str">
        <f t="shared" si="24"/>
        <v>Hitachi Advanced Clean Energy CorporationBilling/Invoicing/Collection</v>
      </c>
      <c r="B1589">
        <v>7887858</v>
      </c>
      <c r="C1589">
        <v>3429578</v>
      </c>
      <c r="D1589" t="s">
        <v>187</v>
      </c>
      <c r="E1589" t="s">
        <v>887</v>
      </c>
      <c r="G1589" t="b">
        <v>0</v>
      </c>
      <c r="H1589">
        <v>0</v>
      </c>
    </row>
    <row r="1590" spans="1:9" x14ac:dyDescent="0.55000000000000004">
      <c r="A1590" t="str">
        <f t="shared" si="24"/>
        <v>Goto, Masahiro and SatomiCorrespondence</v>
      </c>
      <c r="B1590">
        <v>7887856</v>
      </c>
      <c r="C1590">
        <v>3429623</v>
      </c>
      <c r="D1590" t="s">
        <v>1017</v>
      </c>
      <c r="E1590" t="s">
        <v>878</v>
      </c>
      <c r="G1590" t="b">
        <v>0</v>
      </c>
      <c r="H1590">
        <v>0</v>
      </c>
    </row>
    <row r="1591" spans="1:9" x14ac:dyDescent="0.55000000000000004">
      <c r="A1591" t="str">
        <f t="shared" si="24"/>
        <v>Goto, Masahiro and SatomiIncome Tax Return - Individual</v>
      </c>
      <c r="B1591">
        <v>7887855</v>
      </c>
      <c r="C1591">
        <v>3429623</v>
      </c>
      <c r="D1591" t="s">
        <v>1017</v>
      </c>
      <c r="E1591" t="s">
        <v>807</v>
      </c>
      <c r="G1591" t="b">
        <v>0</v>
      </c>
      <c r="H1591">
        <v>0</v>
      </c>
      <c r="I1591" t="s">
        <v>466</v>
      </c>
    </row>
    <row r="1592" spans="1:9" x14ac:dyDescent="0.55000000000000004">
      <c r="A1592" t="str">
        <f t="shared" si="24"/>
        <v>Daishowa North America CorporationFiling</v>
      </c>
      <c r="B1592">
        <v>7887854</v>
      </c>
      <c r="C1592">
        <v>868384</v>
      </c>
      <c r="D1592" t="s">
        <v>92</v>
      </c>
      <c r="E1592" t="s">
        <v>903</v>
      </c>
      <c r="G1592" t="b">
        <v>0</v>
      </c>
      <c r="H1592">
        <v>0</v>
      </c>
    </row>
    <row r="1593" spans="1:9" x14ac:dyDescent="0.55000000000000004">
      <c r="A1593" t="str">
        <f t="shared" si="24"/>
        <v>CAPS Association, Inc.Correspondence</v>
      </c>
      <c r="B1593">
        <v>7887853</v>
      </c>
      <c r="C1593">
        <v>868171</v>
      </c>
      <c r="D1593" t="s">
        <v>803</v>
      </c>
      <c r="E1593" t="s">
        <v>878</v>
      </c>
      <c r="G1593" t="b">
        <v>0</v>
      </c>
      <c r="H1593">
        <v>0</v>
      </c>
    </row>
    <row r="1594" spans="1:9" x14ac:dyDescent="0.55000000000000004">
      <c r="A1594" t="str">
        <f t="shared" si="24"/>
        <v>Zensho USA CorporationPayroll</v>
      </c>
      <c r="B1594">
        <v>7887852</v>
      </c>
      <c r="C1594">
        <v>868421</v>
      </c>
      <c r="D1594" t="s">
        <v>87</v>
      </c>
      <c r="E1594" t="s">
        <v>61</v>
      </c>
      <c r="G1594" t="b">
        <v>0</v>
      </c>
      <c r="H1594">
        <v>0</v>
      </c>
    </row>
    <row r="1595" spans="1:9" x14ac:dyDescent="0.55000000000000004">
      <c r="A1595" t="str">
        <f t="shared" si="24"/>
        <v>WORKS APPLICATIONS AMERICA INC.Payroll</v>
      </c>
      <c r="B1595">
        <v>7887851</v>
      </c>
      <c r="C1595">
        <v>1721838</v>
      </c>
      <c r="D1595" t="s">
        <v>129</v>
      </c>
      <c r="E1595" t="s">
        <v>61</v>
      </c>
      <c r="G1595" t="b">
        <v>0</v>
      </c>
      <c r="H1595">
        <v>0</v>
      </c>
    </row>
    <row r="1596" spans="1:9" x14ac:dyDescent="0.55000000000000004">
      <c r="A1596" t="str">
        <f t="shared" si="24"/>
        <v>TOPCOther Engagements (1099, 1042, Property, etc.)</v>
      </c>
      <c r="B1596">
        <v>7887850</v>
      </c>
      <c r="C1596">
        <v>867689</v>
      </c>
      <c r="D1596" t="s">
        <v>181</v>
      </c>
      <c r="E1596" t="s">
        <v>815</v>
      </c>
      <c r="G1596" t="b">
        <v>0</v>
      </c>
      <c r="H1596">
        <v>0</v>
      </c>
    </row>
    <row r="1597" spans="1:9" x14ac:dyDescent="0.55000000000000004">
      <c r="A1597" t="str">
        <f t="shared" si="24"/>
        <v>Tarui, MotonobuIncome Tax Return - Individual</v>
      </c>
      <c r="B1597">
        <v>7887849</v>
      </c>
      <c r="C1597">
        <v>3429622</v>
      </c>
      <c r="D1597" t="s">
        <v>1021</v>
      </c>
      <c r="E1597" t="s">
        <v>807</v>
      </c>
      <c r="G1597" t="b">
        <v>0</v>
      </c>
      <c r="H1597">
        <v>0</v>
      </c>
      <c r="I1597" t="s">
        <v>466</v>
      </c>
    </row>
    <row r="1598" spans="1:9" x14ac:dyDescent="0.55000000000000004">
      <c r="A1598" t="str">
        <f t="shared" si="24"/>
        <v>ShinMaywa (California), Ltd.Income Tax Return - Individual</v>
      </c>
      <c r="B1598">
        <v>7887848</v>
      </c>
      <c r="C1598">
        <v>868397</v>
      </c>
      <c r="D1598" t="s">
        <v>794</v>
      </c>
      <c r="E1598" t="s">
        <v>807</v>
      </c>
      <c r="F1598" t="s">
        <v>732</v>
      </c>
      <c r="G1598" t="b">
        <v>0</v>
      </c>
      <c r="H1598">
        <v>0</v>
      </c>
      <c r="I1598" t="s">
        <v>466</v>
      </c>
    </row>
    <row r="1599" spans="1:9" x14ac:dyDescent="0.55000000000000004">
      <c r="A1599" t="str">
        <f t="shared" si="24"/>
        <v>Roof Tech Inc.Payroll</v>
      </c>
      <c r="B1599">
        <v>7887847</v>
      </c>
      <c r="C1599">
        <v>3429508</v>
      </c>
      <c r="D1599" t="s">
        <v>82</v>
      </c>
      <c r="E1599" t="s">
        <v>61</v>
      </c>
      <c r="G1599" t="b">
        <v>0</v>
      </c>
      <c r="H1599">
        <v>0</v>
      </c>
    </row>
    <row r="1600" spans="1:9" x14ac:dyDescent="0.55000000000000004">
      <c r="A1600" t="str">
        <f t="shared" si="24"/>
        <v>Ogawa, Masanori and HisakoIncome Tax Return - Individual2</v>
      </c>
      <c r="B1600">
        <v>7887846</v>
      </c>
      <c r="C1600">
        <v>2231918</v>
      </c>
      <c r="D1600" t="s">
        <v>1022</v>
      </c>
      <c r="E1600" t="s">
        <v>921</v>
      </c>
      <c r="G1600" t="b">
        <v>0</v>
      </c>
      <c r="H1600">
        <v>0</v>
      </c>
      <c r="I1600" t="s">
        <v>922</v>
      </c>
    </row>
    <row r="1601" spans="1:9" x14ac:dyDescent="0.55000000000000004">
      <c r="A1601" t="str">
        <f t="shared" si="24"/>
        <v>Nagata, RyoichiIncome Tax Return - Individual</v>
      </c>
      <c r="B1601">
        <v>7887845</v>
      </c>
      <c r="C1601">
        <v>3429620</v>
      </c>
      <c r="D1601" t="s">
        <v>857</v>
      </c>
      <c r="E1601" t="s">
        <v>807</v>
      </c>
      <c r="G1601" t="b">
        <v>0</v>
      </c>
      <c r="H1601">
        <v>0</v>
      </c>
      <c r="I1601" t="s">
        <v>466</v>
      </c>
    </row>
    <row r="1602" spans="1:9" x14ac:dyDescent="0.55000000000000004">
      <c r="A1602" t="str">
        <f t="shared" si="24"/>
        <v>Miyajima, Nobuhiko and KanaIncome Tax Return - Individual2</v>
      </c>
      <c r="B1602">
        <v>7887844</v>
      </c>
      <c r="C1602">
        <v>2335034</v>
      </c>
      <c r="D1602" t="s">
        <v>1020</v>
      </c>
      <c r="E1602" t="s">
        <v>921</v>
      </c>
      <c r="G1602" t="b">
        <v>0</v>
      </c>
      <c r="H1602">
        <v>0</v>
      </c>
      <c r="I1602" t="s">
        <v>922</v>
      </c>
    </row>
    <row r="1603" spans="1:9" x14ac:dyDescent="0.55000000000000004">
      <c r="A1603" t="str">
        <f t="shared" ref="A1603:A1666" si="25">D1603&amp;E1603</f>
        <v>Matsuyama, TakashiIncome Tax Return - Individual</v>
      </c>
      <c r="B1603">
        <v>7887843</v>
      </c>
      <c r="C1603">
        <v>3429618</v>
      </c>
      <c r="D1603" t="s">
        <v>1023</v>
      </c>
      <c r="E1603" t="s">
        <v>807</v>
      </c>
      <c r="G1603" t="b">
        <v>0</v>
      </c>
      <c r="H1603">
        <v>0</v>
      </c>
      <c r="I1603" t="s">
        <v>466</v>
      </c>
    </row>
    <row r="1604" spans="1:9" x14ac:dyDescent="0.55000000000000004">
      <c r="A1604" t="str">
        <f t="shared" si="25"/>
        <v>Maruwa America CorpSales Tax</v>
      </c>
      <c r="B1604">
        <v>7887842</v>
      </c>
      <c r="C1604">
        <v>868377</v>
      </c>
      <c r="D1604" t="s">
        <v>177</v>
      </c>
      <c r="E1604" t="s">
        <v>853</v>
      </c>
      <c r="G1604" t="b">
        <v>0</v>
      </c>
      <c r="H1604">
        <v>0</v>
      </c>
    </row>
    <row r="1605" spans="1:9" x14ac:dyDescent="0.55000000000000004">
      <c r="A1605" t="str">
        <f t="shared" si="25"/>
        <v>Maruwa America CorpPayroll</v>
      </c>
      <c r="B1605">
        <v>7887841</v>
      </c>
      <c r="C1605">
        <v>868377</v>
      </c>
      <c r="D1605" t="s">
        <v>177</v>
      </c>
      <c r="E1605" t="s">
        <v>61</v>
      </c>
      <c r="G1605" t="b">
        <v>0</v>
      </c>
      <c r="H1605">
        <v>0</v>
      </c>
    </row>
    <row r="1606" spans="1:9" x14ac:dyDescent="0.55000000000000004">
      <c r="A1606" t="str">
        <f t="shared" si="25"/>
        <v>Maruwa America CorpOther Engagements (1099, 1042, Property, etc.)</v>
      </c>
      <c r="B1606">
        <v>7887840</v>
      </c>
      <c r="C1606">
        <v>868377</v>
      </c>
      <c r="D1606" t="s">
        <v>177</v>
      </c>
      <c r="E1606" t="s">
        <v>815</v>
      </c>
      <c r="G1606" t="b">
        <v>0</v>
      </c>
      <c r="H1606">
        <v>0</v>
      </c>
    </row>
    <row r="1607" spans="1:9" x14ac:dyDescent="0.55000000000000004">
      <c r="A1607" t="str">
        <f t="shared" si="25"/>
        <v>Maruwa America CorpBookkeeping</v>
      </c>
      <c r="B1607">
        <v>7887839</v>
      </c>
      <c r="C1607">
        <v>868377</v>
      </c>
      <c r="D1607" t="s">
        <v>177</v>
      </c>
      <c r="E1607" t="s">
        <v>812</v>
      </c>
      <c r="F1607" t="s">
        <v>732</v>
      </c>
      <c r="G1607" t="b">
        <v>0</v>
      </c>
      <c r="H1607">
        <v>0</v>
      </c>
    </row>
    <row r="1608" spans="1:9" x14ac:dyDescent="0.55000000000000004">
      <c r="A1608" t="str">
        <f t="shared" si="25"/>
        <v>Kitabayashi, DanichiroConsultation</v>
      </c>
      <c r="B1608">
        <v>7887838</v>
      </c>
      <c r="C1608">
        <v>903126</v>
      </c>
      <c r="D1608" t="s">
        <v>938</v>
      </c>
      <c r="E1608" t="s">
        <v>816</v>
      </c>
      <c r="G1608" t="b">
        <v>0</v>
      </c>
      <c r="H1608">
        <v>0</v>
      </c>
    </row>
    <row r="1609" spans="1:9" x14ac:dyDescent="0.55000000000000004">
      <c r="A1609" t="str">
        <f t="shared" si="25"/>
        <v>Hoshino, Kazuya and ElinaIncome Tax Return - Individual</v>
      </c>
      <c r="B1609">
        <v>7887837</v>
      </c>
      <c r="C1609">
        <v>3429617</v>
      </c>
      <c r="D1609" t="s">
        <v>900</v>
      </c>
      <c r="E1609" t="s">
        <v>807</v>
      </c>
      <c r="G1609" t="b">
        <v>0</v>
      </c>
      <c r="H1609">
        <v>0</v>
      </c>
      <c r="I1609" t="s">
        <v>466</v>
      </c>
    </row>
    <row r="1610" spans="1:9" x14ac:dyDescent="0.55000000000000004">
      <c r="A1610" t="str">
        <f t="shared" si="25"/>
        <v>Hiraoka (USA), Inc.Other Engagements (1099, 1042, Property, etc.)</v>
      </c>
      <c r="B1610">
        <v>7887836</v>
      </c>
      <c r="C1610">
        <v>3429616</v>
      </c>
      <c r="D1610" t="s">
        <v>186</v>
      </c>
      <c r="E1610" t="s">
        <v>815</v>
      </c>
      <c r="G1610" t="b">
        <v>0</v>
      </c>
      <c r="H1610">
        <v>0</v>
      </c>
    </row>
    <row r="1611" spans="1:9" x14ac:dyDescent="0.55000000000000004">
      <c r="A1611" t="str">
        <f t="shared" si="25"/>
        <v>Hiraoka (USA), Inc.Bookkeeping</v>
      </c>
      <c r="B1611">
        <v>7887835</v>
      </c>
      <c r="C1611">
        <v>3429616</v>
      </c>
      <c r="D1611" t="s">
        <v>186</v>
      </c>
      <c r="E1611" t="s">
        <v>812</v>
      </c>
      <c r="F1611" t="s">
        <v>732</v>
      </c>
      <c r="G1611" t="b">
        <v>0</v>
      </c>
      <c r="H1611">
        <v>0</v>
      </c>
    </row>
    <row r="1612" spans="1:9" x14ac:dyDescent="0.55000000000000004">
      <c r="A1612" t="str">
        <f t="shared" si="25"/>
        <v>Fukuzaki, Koichiro and AkemiIncome Tax Return - Individual</v>
      </c>
      <c r="B1612">
        <v>7887834</v>
      </c>
      <c r="C1612">
        <v>3429615</v>
      </c>
      <c r="D1612" t="s">
        <v>1024</v>
      </c>
      <c r="E1612" t="s">
        <v>807</v>
      </c>
      <c r="G1612" t="b">
        <v>0</v>
      </c>
      <c r="H1612">
        <v>0</v>
      </c>
      <c r="I1612" t="s">
        <v>466</v>
      </c>
    </row>
    <row r="1613" spans="1:9" x14ac:dyDescent="0.55000000000000004">
      <c r="A1613" t="str">
        <f t="shared" si="25"/>
        <v>Bailey, Megumi and NeilIncome Tax Return - Individual</v>
      </c>
      <c r="B1613">
        <v>7887833</v>
      </c>
      <c r="C1613">
        <v>3429614</v>
      </c>
      <c r="D1613" t="s">
        <v>1025</v>
      </c>
      <c r="E1613" t="s">
        <v>807</v>
      </c>
      <c r="G1613" t="b">
        <v>0</v>
      </c>
      <c r="H1613">
        <v>0</v>
      </c>
      <c r="I1613" t="s">
        <v>466</v>
      </c>
    </row>
    <row r="1614" spans="1:9" x14ac:dyDescent="0.55000000000000004">
      <c r="A1614" t="str">
        <f t="shared" si="25"/>
        <v>US Koei Technologies, Inc.Payroll</v>
      </c>
      <c r="B1614">
        <v>7887832</v>
      </c>
      <c r="C1614">
        <v>868413</v>
      </c>
      <c r="D1614" t="s">
        <v>86</v>
      </c>
      <c r="E1614" t="s">
        <v>61</v>
      </c>
      <c r="G1614" t="b">
        <v>0</v>
      </c>
      <c r="H1614">
        <v>0</v>
      </c>
    </row>
    <row r="1615" spans="1:9" x14ac:dyDescent="0.55000000000000004">
      <c r="A1615" t="str">
        <f t="shared" si="25"/>
        <v>Hitachi Plant Technologies (USA) CorporationBookkeeping</v>
      </c>
      <c r="B1615">
        <v>7887831</v>
      </c>
      <c r="C1615">
        <v>1043219</v>
      </c>
      <c r="D1615" t="s">
        <v>733</v>
      </c>
      <c r="E1615" t="s">
        <v>812</v>
      </c>
      <c r="F1615" t="s">
        <v>813</v>
      </c>
      <c r="G1615" t="b">
        <v>0</v>
      </c>
      <c r="H1615">
        <v>0</v>
      </c>
    </row>
    <row r="1616" spans="1:9" x14ac:dyDescent="0.55000000000000004">
      <c r="A1616" t="str">
        <f t="shared" si="25"/>
        <v>Hitachi Advanced Clean Energy CorporationBookkeeping</v>
      </c>
      <c r="B1616">
        <v>7887830</v>
      </c>
      <c r="C1616">
        <v>3429578</v>
      </c>
      <c r="D1616" t="s">
        <v>187</v>
      </c>
      <c r="E1616" t="s">
        <v>812</v>
      </c>
      <c r="F1616" t="s">
        <v>813</v>
      </c>
      <c r="G1616" t="b">
        <v>0</v>
      </c>
      <c r="H1616">
        <v>0</v>
      </c>
    </row>
    <row r="1617" spans="1:9" x14ac:dyDescent="0.55000000000000004">
      <c r="A1617" t="str">
        <f t="shared" si="25"/>
        <v>USA Union International, Inc.Bookkeeping</v>
      </c>
      <c r="B1617">
        <v>7887829</v>
      </c>
      <c r="C1617">
        <v>868410</v>
      </c>
      <c r="D1617" t="s">
        <v>123</v>
      </c>
      <c r="E1617" t="s">
        <v>812</v>
      </c>
      <c r="F1617" t="s">
        <v>720</v>
      </c>
      <c r="G1617" t="b">
        <v>0</v>
      </c>
      <c r="H1617">
        <v>0</v>
      </c>
    </row>
    <row r="1618" spans="1:9" x14ac:dyDescent="0.55000000000000004">
      <c r="A1618" t="str">
        <f t="shared" si="25"/>
        <v>ShinMaywa (America), Ltd.Compilation</v>
      </c>
      <c r="B1618">
        <v>7887828</v>
      </c>
      <c r="C1618">
        <v>868396</v>
      </c>
      <c r="D1618" t="s">
        <v>118</v>
      </c>
      <c r="E1618" t="s">
        <v>904</v>
      </c>
      <c r="F1618" t="s">
        <v>774</v>
      </c>
      <c r="G1618" t="b">
        <v>0</v>
      </c>
      <c r="H1618">
        <v>0</v>
      </c>
    </row>
    <row r="1619" spans="1:9" x14ac:dyDescent="0.55000000000000004">
      <c r="A1619" t="str">
        <f t="shared" si="25"/>
        <v>Osato U.S.A., Inc.Consultation2</v>
      </c>
      <c r="B1619">
        <v>7887827</v>
      </c>
      <c r="C1619">
        <v>868395</v>
      </c>
      <c r="D1619" t="s">
        <v>114</v>
      </c>
      <c r="E1619" t="s">
        <v>980</v>
      </c>
      <c r="G1619" t="b">
        <v>0</v>
      </c>
      <c r="H1619">
        <v>0</v>
      </c>
    </row>
    <row r="1620" spans="1:9" x14ac:dyDescent="0.55000000000000004">
      <c r="A1620" t="str">
        <f t="shared" si="25"/>
        <v>Osato U.S.A., Inc.Income Tax Return - Corporate2</v>
      </c>
      <c r="B1620">
        <v>7887826</v>
      </c>
      <c r="C1620">
        <v>868395</v>
      </c>
      <c r="D1620" t="s">
        <v>114</v>
      </c>
      <c r="E1620" t="s">
        <v>929</v>
      </c>
      <c r="F1620" t="s">
        <v>720</v>
      </c>
      <c r="G1620" t="b">
        <v>0</v>
      </c>
      <c r="H1620">
        <v>0</v>
      </c>
      <c r="I1620" t="s">
        <v>930</v>
      </c>
    </row>
    <row r="1621" spans="1:9" x14ac:dyDescent="0.55000000000000004">
      <c r="A1621" t="str">
        <f t="shared" si="25"/>
        <v>Nippon Paper Industries USA Co., Ltd.Consultation2</v>
      </c>
      <c r="B1621">
        <v>7887825</v>
      </c>
      <c r="C1621">
        <v>868383</v>
      </c>
      <c r="D1621" t="s">
        <v>113</v>
      </c>
      <c r="E1621" t="s">
        <v>980</v>
      </c>
      <c r="G1621" t="b">
        <v>0</v>
      </c>
      <c r="H1621">
        <v>0</v>
      </c>
    </row>
    <row r="1622" spans="1:9" x14ac:dyDescent="0.55000000000000004">
      <c r="A1622" t="str">
        <f t="shared" si="25"/>
        <v>MHK USA LTD.Consultation</v>
      </c>
      <c r="B1622">
        <v>7887824</v>
      </c>
      <c r="C1622">
        <v>3429535</v>
      </c>
      <c r="D1622" t="s">
        <v>108</v>
      </c>
      <c r="E1622" t="s">
        <v>816</v>
      </c>
      <c r="F1622" t="s">
        <v>720</v>
      </c>
      <c r="G1622" t="b">
        <v>0</v>
      </c>
      <c r="H1622">
        <v>0</v>
      </c>
    </row>
    <row r="1623" spans="1:9" x14ac:dyDescent="0.55000000000000004">
      <c r="A1623" t="str">
        <f t="shared" si="25"/>
        <v>Vantec Hitachi Transport System (USA), Inc.Income Tax Return - Corporate2</v>
      </c>
      <c r="B1623">
        <v>7887823</v>
      </c>
      <c r="C1623">
        <v>868406</v>
      </c>
      <c r="D1623" t="s">
        <v>124</v>
      </c>
      <c r="E1623" t="s">
        <v>929</v>
      </c>
      <c r="G1623" t="b">
        <v>0</v>
      </c>
      <c r="H1623">
        <v>0</v>
      </c>
      <c r="I1623" t="s">
        <v>930</v>
      </c>
    </row>
    <row r="1624" spans="1:9" x14ac:dyDescent="0.55000000000000004">
      <c r="A1624" t="str">
        <f t="shared" si="25"/>
        <v>Yamawaki, Kenji and NatsumiIncome Tax Return - Individual</v>
      </c>
      <c r="B1624">
        <v>7887822</v>
      </c>
      <c r="C1624">
        <v>3429612</v>
      </c>
      <c r="D1624" t="s">
        <v>1026</v>
      </c>
      <c r="E1624" t="s">
        <v>807</v>
      </c>
      <c r="G1624" t="b">
        <v>0</v>
      </c>
      <c r="H1624">
        <v>0</v>
      </c>
      <c r="I1624" t="s">
        <v>466</v>
      </c>
    </row>
    <row r="1625" spans="1:9" x14ac:dyDescent="0.55000000000000004">
      <c r="A1625" t="str">
        <f t="shared" si="25"/>
        <v>Usukura, Katsuo and YoshieOther Engagements (1099, 1042, Property, etc.)</v>
      </c>
      <c r="B1625">
        <v>7887821</v>
      </c>
      <c r="C1625">
        <v>3429611</v>
      </c>
      <c r="D1625" t="s">
        <v>1027</v>
      </c>
      <c r="E1625" t="s">
        <v>815</v>
      </c>
      <c r="G1625" t="b">
        <v>0</v>
      </c>
      <c r="H1625">
        <v>0</v>
      </c>
    </row>
    <row r="1626" spans="1:9" x14ac:dyDescent="0.55000000000000004">
      <c r="A1626" t="str">
        <f t="shared" si="25"/>
        <v>Usukura, Katsuo and YoshieIncome Tax Return - Individual</v>
      </c>
      <c r="B1626">
        <v>7887820</v>
      </c>
      <c r="C1626">
        <v>3429611</v>
      </c>
      <c r="D1626" t="s">
        <v>1027</v>
      </c>
      <c r="E1626" t="s">
        <v>807</v>
      </c>
      <c r="G1626" t="b">
        <v>0</v>
      </c>
      <c r="H1626">
        <v>0</v>
      </c>
      <c r="I1626" t="s">
        <v>466</v>
      </c>
    </row>
    <row r="1627" spans="1:9" x14ac:dyDescent="0.55000000000000004">
      <c r="A1627" t="str">
        <f t="shared" si="25"/>
        <v>TOPCCPE and Training</v>
      </c>
      <c r="B1627">
        <v>7887819</v>
      </c>
      <c r="C1627">
        <v>867689</v>
      </c>
      <c r="D1627" t="s">
        <v>181</v>
      </c>
      <c r="E1627" t="s">
        <v>45</v>
      </c>
      <c r="G1627" t="b">
        <v>1</v>
      </c>
      <c r="H1627">
        <v>0</v>
      </c>
    </row>
    <row r="1628" spans="1:9" x14ac:dyDescent="0.55000000000000004">
      <c r="A1628" t="str">
        <f t="shared" si="25"/>
        <v>Shiratori, Haruhisa and ShizukaIncome Tax Return - Individual</v>
      </c>
      <c r="B1628">
        <v>7887818</v>
      </c>
      <c r="C1628">
        <v>3429610</v>
      </c>
      <c r="D1628" t="s">
        <v>1028</v>
      </c>
      <c r="E1628" t="s">
        <v>807</v>
      </c>
      <c r="G1628" t="b">
        <v>0</v>
      </c>
      <c r="H1628">
        <v>0</v>
      </c>
      <c r="I1628" t="s">
        <v>466</v>
      </c>
    </row>
    <row r="1629" spans="1:9" x14ac:dyDescent="0.55000000000000004">
      <c r="A1629" t="str">
        <f t="shared" si="25"/>
        <v>Satoh, YoshioNotice Handling</v>
      </c>
      <c r="B1629">
        <v>7887817</v>
      </c>
      <c r="C1629">
        <v>997449</v>
      </c>
      <c r="D1629" t="s">
        <v>902</v>
      </c>
      <c r="E1629" t="s">
        <v>858</v>
      </c>
      <c r="G1629" t="b">
        <v>0</v>
      </c>
      <c r="H1629">
        <v>0</v>
      </c>
    </row>
    <row r="1630" spans="1:9" x14ac:dyDescent="0.55000000000000004">
      <c r="A1630" t="str">
        <f t="shared" si="25"/>
        <v>Sato, Toshiaki and YukieIncome Tax Return - Individual</v>
      </c>
      <c r="B1630">
        <v>7887816</v>
      </c>
      <c r="C1630">
        <v>3429609</v>
      </c>
      <c r="D1630" t="s">
        <v>1029</v>
      </c>
      <c r="E1630" t="s">
        <v>807</v>
      </c>
      <c r="G1630" t="b">
        <v>0</v>
      </c>
      <c r="H1630">
        <v>0</v>
      </c>
      <c r="I1630" t="s">
        <v>466</v>
      </c>
    </row>
    <row r="1631" spans="1:9" x14ac:dyDescent="0.55000000000000004">
      <c r="A1631" t="str">
        <f t="shared" si="25"/>
        <v>Sato, Toshiaki and TomokoIncome Tax Return - Individual</v>
      </c>
      <c r="B1631">
        <v>7887815</v>
      </c>
      <c r="C1631">
        <v>3429608</v>
      </c>
      <c r="D1631" t="s">
        <v>907</v>
      </c>
      <c r="E1631" t="s">
        <v>807</v>
      </c>
      <c r="G1631" t="b">
        <v>0</v>
      </c>
      <c r="H1631">
        <v>0</v>
      </c>
      <c r="I1631" t="s">
        <v>466</v>
      </c>
    </row>
    <row r="1632" spans="1:9" x14ac:dyDescent="0.55000000000000004">
      <c r="A1632" t="str">
        <f t="shared" si="25"/>
        <v>Santo, Yoshiji and KatsumiIncome Tax Return - Individual</v>
      </c>
      <c r="B1632">
        <v>7887814</v>
      </c>
      <c r="C1632">
        <v>3429607</v>
      </c>
      <c r="D1632" t="s">
        <v>1030</v>
      </c>
      <c r="E1632" t="s">
        <v>807</v>
      </c>
      <c r="F1632" t="s">
        <v>785</v>
      </c>
      <c r="G1632" t="b">
        <v>0</v>
      </c>
      <c r="H1632">
        <v>0</v>
      </c>
      <c r="I1632" t="s">
        <v>466</v>
      </c>
    </row>
    <row r="1633" spans="1:9" x14ac:dyDescent="0.55000000000000004">
      <c r="A1633" t="str">
        <f t="shared" si="25"/>
        <v>Saito, Akihito and NaomiOther Engagements (1099, 1042, Property, etc.)</v>
      </c>
      <c r="B1633">
        <v>7887813</v>
      </c>
      <c r="C1633">
        <v>3429606</v>
      </c>
      <c r="D1633" t="s">
        <v>190</v>
      </c>
      <c r="E1633" t="s">
        <v>815</v>
      </c>
      <c r="G1633" t="b">
        <v>0</v>
      </c>
      <c r="H1633">
        <v>0</v>
      </c>
    </row>
    <row r="1634" spans="1:9" x14ac:dyDescent="0.55000000000000004">
      <c r="A1634" t="str">
        <f t="shared" si="25"/>
        <v>Saito, Akihito and NaomiIncome Tax Return - Individual</v>
      </c>
      <c r="B1634">
        <v>7887812</v>
      </c>
      <c r="C1634">
        <v>3429606</v>
      </c>
      <c r="D1634" t="s">
        <v>190</v>
      </c>
      <c r="E1634" t="s">
        <v>807</v>
      </c>
      <c r="G1634" t="b">
        <v>0</v>
      </c>
      <c r="H1634">
        <v>0</v>
      </c>
      <c r="I1634" t="s">
        <v>466</v>
      </c>
    </row>
    <row r="1635" spans="1:9" x14ac:dyDescent="0.55000000000000004">
      <c r="A1635" t="str">
        <f t="shared" si="25"/>
        <v>Ogawa, Yoshitaka and SakaeIncome Tax Return - Individual2</v>
      </c>
      <c r="B1635">
        <v>7887811</v>
      </c>
      <c r="C1635">
        <v>2374705</v>
      </c>
      <c r="D1635" t="s">
        <v>1031</v>
      </c>
      <c r="E1635" t="s">
        <v>921</v>
      </c>
      <c r="G1635" t="b">
        <v>0</v>
      </c>
      <c r="H1635">
        <v>0</v>
      </c>
      <c r="I1635" t="s">
        <v>922</v>
      </c>
    </row>
    <row r="1636" spans="1:9" x14ac:dyDescent="0.55000000000000004">
      <c r="A1636" t="str">
        <f t="shared" si="25"/>
        <v>Nakata, KosukeIncome Tax Return - Individual</v>
      </c>
      <c r="B1636">
        <v>7887810</v>
      </c>
      <c r="C1636">
        <v>3429604</v>
      </c>
      <c r="D1636" t="s">
        <v>913</v>
      </c>
      <c r="E1636" t="s">
        <v>807</v>
      </c>
      <c r="G1636" t="b">
        <v>0</v>
      </c>
      <c r="H1636">
        <v>0</v>
      </c>
      <c r="I1636" t="s">
        <v>466</v>
      </c>
    </row>
    <row r="1637" spans="1:9" x14ac:dyDescent="0.55000000000000004">
      <c r="A1637" t="str">
        <f t="shared" si="25"/>
        <v>NAX USA LogisticsOther Engagements (1099, 1042, Property, etc.)</v>
      </c>
      <c r="B1637">
        <v>7887809</v>
      </c>
      <c r="C1637">
        <v>1515211</v>
      </c>
      <c r="D1637" t="s">
        <v>111</v>
      </c>
      <c r="E1637" t="s">
        <v>815</v>
      </c>
      <c r="G1637" t="b">
        <v>0</v>
      </c>
      <c r="H1637">
        <v>0</v>
      </c>
    </row>
    <row r="1638" spans="1:9" x14ac:dyDescent="0.55000000000000004">
      <c r="A1638" t="str">
        <f t="shared" si="25"/>
        <v>NAX USA LogisticsMeeting</v>
      </c>
      <c r="B1638">
        <v>7887808</v>
      </c>
      <c r="C1638">
        <v>1515211</v>
      </c>
      <c r="D1638" t="s">
        <v>111</v>
      </c>
      <c r="E1638" t="s">
        <v>57</v>
      </c>
      <c r="G1638" t="b">
        <v>0</v>
      </c>
      <c r="H1638">
        <v>0</v>
      </c>
    </row>
    <row r="1639" spans="1:9" x14ac:dyDescent="0.55000000000000004">
      <c r="A1639" t="str">
        <f t="shared" si="25"/>
        <v>Miura, Daisuke and SatokoIncome Tax Return - Individual</v>
      </c>
      <c r="B1639">
        <v>7887807</v>
      </c>
      <c r="C1639">
        <v>3429603</v>
      </c>
      <c r="D1639" t="s">
        <v>1032</v>
      </c>
      <c r="E1639" t="s">
        <v>807</v>
      </c>
      <c r="G1639" t="b">
        <v>0</v>
      </c>
      <c r="H1639">
        <v>0</v>
      </c>
      <c r="I1639" t="s">
        <v>466</v>
      </c>
    </row>
    <row r="1640" spans="1:9" x14ac:dyDescent="0.55000000000000004">
      <c r="A1640" t="str">
        <f t="shared" si="25"/>
        <v>Matsunaga, TetsuoOther Engagements (1099, 1042, Property, etc.)</v>
      </c>
      <c r="B1640">
        <v>7887806</v>
      </c>
      <c r="C1640">
        <v>3429602</v>
      </c>
      <c r="D1640" t="s">
        <v>1033</v>
      </c>
      <c r="E1640" t="s">
        <v>815</v>
      </c>
      <c r="G1640" t="b">
        <v>0</v>
      </c>
      <c r="H1640">
        <v>0</v>
      </c>
    </row>
    <row r="1641" spans="1:9" x14ac:dyDescent="0.55000000000000004">
      <c r="A1641" t="str">
        <f t="shared" si="25"/>
        <v>Matsunaga, TetsuoIncome Tax Return - Individual</v>
      </c>
      <c r="B1641">
        <v>7887805</v>
      </c>
      <c r="C1641">
        <v>3429602</v>
      </c>
      <c r="D1641" t="s">
        <v>1033</v>
      </c>
      <c r="E1641" t="s">
        <v>807</v>
      </c>
      <c r="G1641" t="b">
        <v>0</v>
      </c>
      <c r="H1641">
        <v>0</v>
      </c>
      <c r="I1641" t="s">
        <v>466</v>
      </c>
    </row>
    <row r="1642" spans="1:9" x14ac:dyDescent="0.55000000000000004">
      <c r="A1642" t="str">
        <f t="shared" si="25"/>
        <v>Matsui, YuichiroOther Engagements (1099, 1042, Property, etc.)</v>
      </c>
      <c r="B1642">
        <v>7887804</v>
      </c>
      <c r="C1642">
        <v>1431209</v>
      </c>
      <c r="D1642" t="s">
        <v>1034</v>
      </c>
      <c r="E1642" t="s">
        <v>815</v>
      </c>
      <c r="G1642" t="b">
        <v>0</v>
      </c>
      <c r="H1642">
        <v>0</v>
      </c>
    </row>
    <row r="1643" spans="1:9" x14ac:dyDescent="0.55000000000000004">
      <c r="A1643" t="str">
        <f t="shared" si="25"/>
        <v>Matsui, YuichiroIncome Tax Return - Individual2</v>
      </c>
      <c r="B1643">
        <v>7887803</v>
      </c>
      <c r="C1643">
        <v>1431209</v>
      </c>
      <c r="D1643" t="s">
        <v>1034</v>
      </c>
      <c r="E1643" t="s">
        <v>921</v>
      </c>
      <c r="G1643" t="b">
        <v>0</v>
      </c>
      <c r="H1643">
        <v>0</v>
      </c>
      <c r="I1643" t="s">
        <v>922</v>
      </c>
    </row>
    <row r="1644" spans="1:9" x14ac:dyDescent="0.55000000000000004">
      <c r="A1644" t="str">
        <f t="shared" si="25"/>
        <v>Kubota, ToruOther Engagements (1099, 1042, Property, etc.)</v>
      </c>
      <c r="B1644">
        <v>7887802</v>
      </c>
      <c r="C1644">
        <v>931023</v>
      </c>
      <c r="D1644" t="s">
        <v>1035</v>
      </c>
      <c r="E1644" t="s">
        <v>815</v>
      </c>
      <c r="G1644" t="b">
        <v>0</v>
      </c>
      <c r="H1644">
        <v>0</v>
      </c>
    </row>
    <row r="1645" spans="1:9" x14ac:dyDescent="0.55000000000000004">
      <c r="A1645" t="str">
        <f t="shared" si="25"/>
        <v>Kubota, ToruNotice Handling</v>
      </c>
      <c r="B1645">
        <v>7887801</v>
      </c>
      <c r="C1645">
        <v>931023</v>
      </c>
      <c r="D1645" t="s">
        <v>1035</v>
      </c>
      <c r="E1645" t="s">
        <v>858</v>
      </c>
      <c r="G1645" t="b">
        <v>0</v>
      </c>
      <c r="H1645">
        <v>0</v>
      </c>
    </row>
    <row r="1646" spans="1:9" x14ac:dyDescent="0.55000000000000004">
      <c r="A1646" t="str">
        <f t="shared" si="25"/>
        <v>Honda, KazuyoshiIncome Tax Return - Individual</v>
      </c>
      <c r="B1646">
        <v>7887800</v>
      </c>
      <c r="C1646">
        <v>3429600</v>
      </c>
      <c r="D1646" t="s">
        <v>1036</v>
      </c>
      <c r="E1646" t="s">
        <v>807</v>
      </c>
      <c r="G1646" t="b">
        <v>0</v>
      </c>
      <c r="H1646">
        <v>0</v>
      </c>
      <c r="I1646" t="s">
        <v>466</v>
      </c>
    </row>
    <row r="1647" spans="1:9" x14ac:dyDescent="0.55000000000000004">
      <c r="A1647" t="str">
        <f t="shared" si="25"/>
        <v>Haneda, Yuto and NaekoIncome Tax Return - Individual2</v>
      </c>
      <c r="B1647">
        <v>7887799</v>
      </c>
      <c r="C1647">
        <v>2273015</v>
      </c>
      <c r="D1647" t="s">
        <v>915</v>
      </c>
      <c r="E1647" t="s">
        <v>921</v>
      </c>
      <c r="G1647" t="b">
        <v>0</v>
      </c>
      <c r="H1647">
        <v>0</v>
      </c>
      <c r="I1647" t="s">
        <v>922</v>
      </c>
    </row>
    <row r="1648" spans="1:9" x14ac:dyDescent="0.55000000000000004">
      <c r="A1648" t="str">
        <f t="shared" si="25"/>
        <v>EKC International Los Angeles, Inc.CORP TAX thru 2016</v>
      </c>
      <c r="B1648">
        <v>7887798</v>
      </c>
      <c r="C1648">
        <v>3429576</v>
      </c>
      <c r="D1648" t="s">
        <v>788</v>
      </c>
      <c r="E1648" t="s">
        <v>778</v>
      </c>
      <c r="F1648" t="s">
        <v>774</v>
      </c>
      <c r="G1648" t="b">
        <v>0</v>
      </c>
      <c r="H1648">
        <v>0</v>
      </c>
    </row>
    <row r="1649" spans="1:9" x14ac:dyDescent="0.55000000000000004">
      <c r="A1649" t="str">
        <f t="shared" si="25"/>
        <v>Akamatsu, TomoyukiIncome Tax Return - Individual</v>
      </c>
      <c r="B1649">
        <v>7887797</v>
      </c>
      <c r="C1649">
        <v>3429598</v>
      </c>
      <c r="D1649" t="s">
        <v>1037</v>
      </c>
      <c r="E1649" t="s">
        <v>807</v>
      </c>
      <c r="G1649" t="b">
        <v>0</v>
      </c>
      <c r="H1649">
        <v>0</v>
      </c>
      <c r="I1649" t="s">
        <v>466</v>
      </c>
    </row>
    <row r="1650" spans="1:9" x14ac:dyDescent="0.55000000000000004">
      <c r="A1650" t="str">
        <f t="shared" si="25"/>
        <v>Aihara, Takeshi and EmiIncome Tax Return - Individual</v>
      </c>
      <c r="B1650">
        <v>7887796</v>
      </c>
      <c r="C1650">
        <v>3429597</v>
      </c>
      <c r="D1650" t="s">
        <v>1038</v>
      </c>
      <c r="E1650" t="s">
        <v>807</v>
      </c>
      <c r="G1650" t="b">
        <v>0</v>
      </c>
      <c r="H1650">
        <v>0</v>
      </c>
      <c r="I1650" t="s">
        <v>466</v>
      </c>
    </row>
    <row r="1651" spans="1:9" x14ac:dyDescent="0.55000000000000004">
      <c r="A1651" t="str">
        <f t="shared" si="25"/>
        <v>TOPCSoftware Maintenance/Management</v>
      </c>
      <c r="B1651">
        <v>7887795</v>
      </c>
      <c r="C1651">
        <v>867689</v>
      </c>
      <c r="D1651" t="s">
        <v>181</v>
      </c>
      <c r="E1651" t="s">
        <v>69</v>
      </c>
      <c r="G1651" t="b">
        <v>1</v>
      </c>
      <c r="H1651">
        <v>0</v>
      </c>
    </row>
    <row r="1652" spans="1:9" x14ac:dyDescent="0.55000000000000004">
      <c r="A1652" t="str">
        <f t="shared" si="25"/>
        <v>Netprop Technologies, Inc.Income Tax Return - Corporate</v>
      </c>
      <c r="B1652">
        <v>7887794</v>
      </c>
      <c r="C1652">
        <v>3429596</v>
      </c>
      <c r="D1652" t="s">
        <v>112</v>
      </c>
      <c r="E1652" t="s">
        <v>809</v>
      </c>
      <c r="F1652" t="s">
        <v>720</v>
      </c>
      <c r="G1652" t="b">
        <v>0</v>
      </c>
      <c r="H1652">
        <v>0</v>
      </c>
      <c r="I1652" t="s">
        <v>810</v>
      </c>
    </row>
    <row r="1653" spans="1:9" x14ac:dyDescent="0.55000000000000004">
      <c r="A1653" t="str">
        <f t="shared" si="25"/>
        <v>Mitsui-Soko (U.S.A.) Inc.Transfer Pricing Study</v>
      </c>
      <c r="B1653">
        <v>7887793</v>
      </c>
      <c r="C1653">
        <v>3429490</v>
      </c>
      <c r="D1653" t="s">
        <v>110</v>
      </c>
      <c r="E1653" t="s">
        <v>863</v>
      </c>
      <c r="F1653" t="s">
        <v>720</v>
      </c>
      <c r="G1653" t="b">
        <v>0</v>
      </c>
      <c r="H1653">
        <v>0</v>
      </c>
    </row>
    <row r="1654" spans="1:9" x14ac:dyDescent="0.55000000000000004">
      <c r="A1654" t="str">
        <f t="shared" si="25"/>
        <v>Media Creation Technologies, Inc.Income Tax Return - Corporate</v>
      </c>
      <c r="B1654">
        <v>7887792</v>
      </c>
      <c r="C1654">
        <v>3429595</v>
      </c>
      <c r="D1654" t="s">
        <v>107</v>
      </c>
      <c r="E1654" t="s">
        <v>809</v>
      </c>
      <c r="F1654" t="s">
        <v>720</v>
      </c>
      <c r="G1654" t="b">
        <v>0</v>
      </c>
      <c r="H1654">
        <v>0</v>
      </c>
      <c r="I1654" t="s">
        <v>810</v>
      </c>
    </row>
    <row r="1655" spans="1:9" x14ac:dyDescent="0.55000000000000004">
      <c r="A1655" t="str">
        <f t="shared" si="25"/>
        <v>Maruwa America CorpAudit</v>
      </c>
      <c r="B1655">
        <v>7887791</v>
      </c>
      <c r="C1655">
        <v>868377</v>
      </c>
      <c r="D1655" t="s">
        <v>177</v>
      </c>
      <c r="E1655" t="s">
        <v>821</v>
      </c>
      <c r="G1655" t="b">
        <v>0</v>
      </c>
      <c r="H1655">
        <v>0</v>
      </c>
    </row>
    <row r="1656" spans="1:9" x14ac:dyDescent="0.55000000000000004">
      <c r="A1656" t="str">
        <f t="shared" si="25"/>
        <v>Kyokuyo America CorporationReview</v>
      </c>
      <c r="B1656">
        <v>7887790</v>
      </c>
      <c r="C1656">
        <v>868370</v>
      </c>
      <c r="D1656" t="s">
        <v>862</v>
      </c>
      <c r="E1656" t="s">
        <v>819</v>
      </c>
      <c r="F1656" t="s">
        <v>720</v>
      </c>
      <c r="G1656" t="b">
        <v>0</v>
      </c>
      <c r="H1656">
        <v>0</v>
      </c>
    </row>
    <row r="1657" spans="1:9" x14ac:dyDescent="0.55000000000000004">
      <c r="A1657" t="str">
        <f t="shared" si="25"/>
        <v>E-Times CorporationCompilation</v>
      </c>
      <c r="B1657">
        <v>7887789</v>
      </c>
      <c r="C1657">
        <v>997484</v>
      </c>
      <c r="D1657" t="s">
        <v>97</v>
      </c>
      <c r="E1657" t="s">
        <v>904</v>
      </c>
      <c r="F1657" t="s">
        <v>720</v>
      </c>
      <c r="G1657" t="b">
        <v>0</v>
      </c>
      <c r="H1657">
        <v>0</v>
      </c>
    </row>
    <row r="1658" spans="1:9" x14ac:dyDescent="0.55000000000000004">
      <c r="A1658" t="str">
        <f t="shared" si="25"/>
        <v>Digital Pulse Technologies, Inc.CORP TAX thru 2016</v>
      </c>
      <c r="B1658">
        <v>7887788</v>
      </c>
      <c r="C1658">
        <v>3429594</v>
      </c>
      <c r="D1658" t="s">
        <v>93</v>
      </c>
      <c r="E1658" t="s">
        <v>778</v>
      </c>
      <c r="F1658" t="s">
        <v>720</v>
      </c>
      <c r="G1658" t="b">
        <v>0</v>
      </c>
      <c r="H1658">
        <v>0</v>
      </c>
    </row>
    <row r="1659" spans="1:9" x14ac:dyDescent="0.55000000000000004">
      <c r="A1659" t="str">
        <f t="shared" si="25"/>
        <v>Access Digital Productions, Inc.Income Tax Return - Corporate</v>
      </c>
      <c r="B1659">
        <v>7887787</v>
      </c>
      <c r="C1659">
        <v>3429593</v>
      </c>
      <c r="D1659" t="s">
        <v>88</v>
      </c>
      <c r="E1659" t="s">
        <v>809</v>
      </c>
      <c r="F1659" t="s">
        <v>720</v>
      </c>
      <c r="G1659" t="b">
        <v>0</v>
      </c>
      <c r="H1659">
        <v>0</v>
      </c>
      <c r="I1659" t="s">
        <v>810</v>
      </c>
    </row>
    <row r="1660" spans="1:9" x14ac:dyDescent="0.55000000000000004">
      <c r="A1660" t="str">
        <f t="shared" si="25"/>
        <v>Yamashiro, Takashi and ToyomiIncome Tax Return - Individual</v>
      </c>
      <c r="B1660">
        <v>7887786</v>
      </c>
      <c r="C1660">
        <v>3429592</v>
      </c>
      <c r="D1660" t="s">
        <v>1039</v>
      </c>
      <c r="E1660" t="s">
        <v>807</v>
      </c>
      <c r="G1660" t="b">
        <v>0</v>
      </c>
      <c r="H1660">
        <v>0</v>
      </c>
      <c r="I1660" t="s">
        <v>466</v>
      </c>
    </row>
    <row r="1661" spans="1:9" x14ac:dyDescent="0.55000000000000004">
      <c r="A1661" t="str">
        <f t="shared" si="25"/>
        <v>Yamaha CorporationBilling/Invoicing/Collection</v>
      </c>
      <c r="B1661">
        <v>7887785</v>
      </c>
      <c r="C1661">
        <v>868420</v>
      </c>
      <c r="D1661" t="s">
        <v>170</v>
      </c>
      <c r="E1661" t="s">
        <v>887</v>
      </c>
      <c r="G1661" t="b">
        <v>0</v>
      </c>
      <c r="H1661">
        <v>0</v>
      </c>
    </row>
    <row r="1662" spans="1:9" x14ac:dyDescent="0.55000000000000004">
      <c r="A1662" t="str">
        <f t="shared" si="25"/>
        <v>Yahata, Shuhei and ChikakoIncome Tax Return - Individual</v>
      </c>
      <c r="B1662">
        <v>7887784</v>
      </c>
      <c r="C1662">
        <v>3429591</v>
      </c>
      <c r="D1662" t="s">
        <v>969</v>
      </c>
      <c r="E1662" t="s">
        <v>807</v>
      </c>
      <c r="G1662" t="b">
        <v>0</v>
      </c>
      <c r="H1662">
        <v>0</v>
      </c>
      <c r="I1662" t="s">
        <v>466</v>
      </c>
    </row>
    <row r="1663" spans="1:9" x14ac:dyDescent="0.55000000000000004">
      <c r="A1663" t="str">
        <f t="shared" si="25"/>
        <v>US Koei Technologies, Inc.Income Tax Return - Individual</v>
      </c>
      <c r="B1663">
        <v>7887783</v>
      </c>
      <c r="C1663">
        <v>868413</v>
      </c>
      <c r="D1663" t="s">
        <v>86</v>
      </c>
      <c r="E1663" t="s">
        <v>807</v>
      </c>
      <c r="F1663" t="s">
        <v>785</v>
      </c>
      <c r="G1663" t="b">
        <v>0</v>
      </c>
      <c r="H1663">
        <v>0</v>
      </c>
      <c r="I1663" t="s">
        <v>466</v>
      </c>
    </row>
    <row r="1664" spans="1:9" x14ac:dyDescent="0.55000000000000004">
      <c r="A1664" t="str">
        <f t="shared" si="25"/>
        <v>T-West, Inc.Income Tax Return - Corporate</v>
      </c>
      <c r="B1664">
        <v>7887782</v>
      </c>
      <c r="C1664">
        <v>3429551</v>
      </c>
      <c r="D1664" t="s">
        <v>852</v>
      </c>
      <c r="E1664" t="s">
        <v>809</v>
      </c>
      <c r="G1664" t="b">
        <v>0</v>
      </c>
      <c r="H1664">
        <v>0</v>
      </c>
      <c r="I1664" t="s">
        <v>810</v>
      </c>
    </row>
    <row r="1665" spans="1:9" x14ac:dyDescent="0.55000000000000004">
      <c r="A1665" t="str">
        <f t="shared" si="25"/>
        <v>Torie, TsunemitsuIncome Tax Return - Individual</v>
      </c>
      <c r="B1665">
        <v>7887781</v>
      </c>
      <c r="C1665">
        <v>3429590</v>
      </c>
      <c r="D1665" t="s">
        <v>970</v>
      </c>
      <c r="E1665" t="s">
        <v>807</v>
      </c>
      <c r="G1665" t="b">
        <v>0</v>
      </c>
      <c r="H1665">
        <v>0</v>
      </c>
      <c r="I1665" t="s">
        <v>466</v>
      </c>
    </row>
    <row r="1666" spans="1:9" x14ac:dyDescent="0.55000000000000004">
      <c r="A1666" t="str">
        <f t="shared" si="25"/>
        <v>Tani, MakotoIncome Tax Return - Individual</v>
      </c>
      <c r="B1666">
        <v>7887780</v>
      </c>
      <c r="C1666">
        <v>3429589</v>
      </c>
      <c r="D1666" t="s">
        <v>1040</v>
      </c>
      <c r="E1666" t="s">
        <v>807</v>
      </c>
      <c r="G1666" t="b">
        <v>0</v>
      </c>
      <c r="H1666">
        <v>0</v>
      </c>
      <c r="I1666" t="s">
        <v>466</v>
      </c>
    </row>
    <row r="1667" spans="1:9" x14ac:dyDescent="0.55000000000000004">
      <c r="A1667" t="str">
        <f t="shared" ref="A1667:A1730" si="26">D1667&amp;E1667</f>
        <v>Tanaka, Ryo and EmiIncome Tax Return - Individual</v>
      </c>
      <c r="B1667">
        <v>7887779</v>
      </c>
      <c r="C1667">
        <v>3429588</v>
      </c>
      <c r="D1667" t="s">
        <v>1041</v>
      </c>
      <c r="E1667" t="s">
        <v>807</v>
      </c>
      <c r="G1667" t="b">
        <v>0</v>
      </c>
      <c r="H1667">
        <v>0</v>
      </c>
      <c r="I1667" t="s">
        <v>466</v>
      </c>
    </row>
    <row r="1668" spans="1:9" x14ac:dyDescent="0.55000000000000004">
      <c r="A1668" t="str">
        <f t="shared" si="26"/>
        <v>Tanaka, Nobukazu and RisaIncome Tax Return - Individual</v>
      </c>
      <c r="B1668">
        <v>7887778</v>
      </c>
      <c r="C1668">
        <v>3429587</v>
      </c>
      <c r="D1668" t="s">
        <v>1042</v>
      </c>
      <c r="E1668" t="s">
        <v>807</v>
      </c>
      <c r="G1668" t="b">
        <v>0</v>
      </c>
      <c r="H1668">
        <v>0</v>
      </c>
      <c r="I1668" t="s">
        <v>466</v>
      </c>
    </row>
    <row r="1669" spans="1:9" x14ac:dyDescent="0.55000000000000004">
      <c r="A1669" t="str">
        <f t="shared" si="26"/>
        <v>Suzuki, Yoshitake and YukoIncome Tax Return - Individual</v>
      </c>
      <c r="B1669">
        <v>7887777</v>
      </c>
      <c r="C1669">
        <v>3429586</v>
      </c>
      <c r="D1669" t="s">
        <v>1043</v>
      </c>
      <c r="E1669" t="s">
        <v>807</v>
      </c>
      <c r="G1669" t="b">
        <v>0</v>
      </c>
      <c r="H1669">
        <v>0</v>
      </c>
      <c r="I1669" t="s">
        <v>466</v>
      </c>
    </row>
    <row r="1670" spans="1:9" x14ac:dyDescent="0.55000000000000004">
      <c r="A1670" t="str">
        <f t="shared" si="26"/>
        <v>Sumitomo Forestry America, Inc.Income Tax Return - Individual</v>
      </c>
      <c r="B1670">
        <v>7887776</v>
      </c>
      <c r="C1670">
        <v>3429567</v>
      </c>
      <c r="D1670" t="s">
        <v>1044</v>
      </c>
      <c r="E1670" t="s">
        <v>807</v>
      </c>
      <c r="G1670" t="b">
        <v>0</v>
      </c>
      <c r="H1670">
        <v>0</v>
      </c>
      <c r="I1670" t="s">
        <v>466</v>
      </c>
    </row>
    <row r="1671" spans="1:9" x14ac:dyDescent="0.55000000000000004">
      <c r="A1671" t="str">
        <f t="shared" si="26"/>
        <v>Soga, NoriyukiIncome Tax Return - Individual</v>
      </c>
      <c r="B1671">
        <v>7887775</v>
      </c>
      <c r="C1671">
        <v>3429585</v>
      </c>
      <c r="D1671" t="s">
        <v>1045</v>
      </c>
      <c r="E1671" t="s">
        <v>807</v>
      </c>
      <c r="G1671" t="b">
        <v>0</v>
      </c>
      <c r="H1671">
        <v>0</v>
      </c>
      <c r="I1671" t="s">
        <v>466</v>
      </c>
    </row>
    <row r="1672" spans="1:9" x14ac:dyDescent="0.55000000000000004">
      <c r="A1672" t="str">
        <f t="shared" si="26"/>
        <v>Oss, Simon and Ikue Kashiwa OssIncome Tax Return - Individual</v>
      </c>
      <c r="B1672">
        <v>7887774</v>
      </c>
      <c r="C1672">
        <v>3429584</v>
      </c>
      <c r="D1672" t="s">
        <v>948</v>
      </c>
      <c r="E1672" t="s">
        <v>807</v>
      </c>
      <c r="G1672" t="b">
        <v>0</v>
      </c>
      <c r="H1672">
        <v>0</v>
      </c>
      <c r="I1672" t="s">
        <v>466</v>
      </c>
    </row>
    <row r="1673" spans="1:9" x14ac:dyDescent="0.55000000000000004">
      <c r="A1673" t="str">
        <f t="shared" si="26"/>
        <v>Okuyama, Atsushi and YumikoNotice Handling</v>
      </c>
      <c r="B1673">
        <v>7887773</v>
      </c>
      <c r="C1673">
        <v>3429583</v>
      </c>
      <c r="D1673" t="s">
        <v>909</v>
      </c>
      <c r="E1673" t="s">
        <v>858</v>
      </c>
      <c r="G1673" t="b">
        <v>0</v>
      </c>
      <c r="H1673">
        <v>0</v>
      </c>
    </row>
    <row r="1674" spans="1:9" x14ac:dyDescent="0.55000000000000004">
      <c r="A1674" t="str">
        <f t="shared" si="26"/>
        <v>Okutsu, Takamasa and MihokoOther Engagements (1099, 1042, Property, etc.)</v>
      </c>
      <c r="B1674">
        <v>7887772</v>
      </c>
      <c r="C1674">
        <v>3429582</v>
      </c>
      <c r="D1674" t="s">
        <v>953</v>
      </c>
      <c r="E1674" t="s">
        <v>815</v>
      </c>
      <c r="G1674" t="b">
        <v>0</v>
      </c>
      <c r="H1674">
        <v>0</v>
      </c>
    </row>
    <row r="1675" spans="1:9" x14ac:dyDescent="0.55000000000000004">
      <c r="A1675" t="str">
        <f t="shared" si="26"/>
        <v>Okada, Takeharu and ChikakoIncome Tax Return - Individual</v>
      </c>
      <c r="B1675">
        <v>7887771</v>
      </c>
      <c r="C1675">
        <v>3429581</v>
      </c>
      <c r="D1675" t="s">
        <v>964</v>
      </c>
      <c r="E1675" t="s">
        <v>807</v>
      </c>
      <c r="G1675" t="b">
        <v>0</v>
      </c>
      <c r="H1675">
        <v>0</v>
      </c>
      <c r="I1675" t="s">
        <v>466</v>
      </c>
    </row>
    <row r="1676" spans="1:9" x14ac:dyDescent="0.55000000000000004">
      <c r="A1676" t="str">
        <f t="shared" si="26"/>
        <v>Matsunami, Fred A.Income Tax Return - Individual</v>
      </c>
      <c r="B1676">
        <v>7887770</v>
      </c>
      <c r="C1676">
        <v>3429580</v>
      </c>
      <c r="D1676" t="s">
        <v>1046</v>
      </c>
      <c r="E1676" t="s">
        <v>807</v>
      </c>
      <c r="G1676" t="b">
        <v>0</v>
      </c>
      <c r="H1676">
        <v>0</v>
      </c>
      <c r="I1676" t="s">
        <v>466</v>
      </c>
    </row>
    <row r="1677" spans="1:9" x14ac:dyDescent="0.55000000000000004">
      <c r="A1677" t="str">
        <f t="shared" si="26"/>
        <v>Matsunami, Fred A.Correspondence</v>
      </c>
      <c r="B1677">
        <v>7887769</v>
      </c>
      <c r="C1677">
        <v>3429580</v>
      </c>
      <c r="D1677" t="s">
        <v>1046</v>
      </c>
      <c r="E1677" t="s">
        <v>878</v>
      </c>
      <c r="G1677" t="b">
        <v>0</v>
      </c>
      <c r="H1677">
        <v>0</v>
      </c>
    </row>
    <row r="1678" spans="1:9" x14ac:dyDescent="0.55000000000000004">
      <c r="A1678" t="str">
        <f t="shared" si="26"/>
        <v>JIC, Inc.Other Engagements (1099, 1042, Property, etc.)</v>
      </c>
      <c r="B1678">
        <v>7887768</v>
      </c>
      <c r="C1678">
        <v>3429563</v>
      </c>
      <c r="D1678" t="s">
        <v>154</v>
      </c>
      <c r="E1678" t="s">
        <v>815</v>
      </c>
      <c r="G1678" t="b">
        <v>0</v>
      </c>
      <c r="H1678">
        <v>0</v>
      </c>
    </row>
    <row r="1679" spans="1:9" x14ac:dyDescent="0.55000000000000004">
      <c r="A1679" t="str">
        <f t="shared" si="26"/>
        <v>JIC, Inc.Correspondence</v>
      </c>
      <c r="B1679">
        <v>7887767</v>
      </c>
      <c r="C1679">
        <v>3429563</v>
      </c>
      <c r="D1679" t="s">
        <v>154</v>
      </c>
      <c r="E1679" t="s">
        <v>878</v>
      </c>
      <c r="G1679" t="b">
        <v>0</v>
      </c>
      <c r="H1679">
        <v>0</v>
      </c>
    </row>
    <row r="1680" spans="1:9" x14ac:dyDescent="0.55000000000000004">
      <c r="A1680" t="str">
        <f t="shared" si="26"/>
        <v>Hitachi Advanced Clean Energy CorporationIncome Tax Return - Individual</v>
      </c>
      <c r="B1680">
        <v>7887765</v>
      </c>
      <c r="C1680">
        <v>3429578</v>
      </c>
      <c r="D1680" t="s">
        <v>187</v>
      </c>
      <c r="E1680" t="s">
        <v>807</v>
      </c>
      <c r="F1680" t="s">
        <v>732</v>
      </c>
      <c r="G1680" t="b">
        <v>0</v>
      </c>
      <c r="H1680">
        <v>0</v>
      </c>
      <c r="I1680" t="s">
        <v>466</v>
      </c>
    </row>
    <row r="1681" spans="1:9" x14ac:dyDescent="0.55000000000000004">
      <c r="A1681" t="str">
        <f t="shared" si="26"/>
        <v>Fukudome, Kosuke and KazueIncome Tax Return - Individual</v>
      </c>
      <c r="B1681">
        <v>7887764</v>
      </c>
      <c r="C1681">
        <v>3429577</v>
      </c>
      <c r="D1681" t="s">
        <v>150</v>
      </c>
      <c r="E1681" t="s">
        <v>807</v>
      </c>
      <c r="F1681" t="s">
        <v>732</v>
      </c>
      <c r="G1681" t="b">
        <v>0</v>
      </c>
      <c r="H1681">
        <v>0</v>
      </c>
      <c r="I1681" t="s">
        <v>466</v>
      </c>
    </row>
    <row r="1682" spans="1:9" x14ac:dyDescent="0.55000000000000004">
      <c r="A1682" t="str">
        <f t="shared" si="26"/>
        <v>EKC International Los Angeles, Inc.Research</v>
      </c>
      <c r="B1682">
        <v>7887763</v>
      </c>
      <c r="C1682">
        <v>3429576</v>
      </c>
      <c r="D1682" t="s">
        <v>788</v>
      </c>
      <c r="E1682" t="s">
        <v>67</v>
      </c>
      <c r="G1682" t="b">
        <v>0</v>
      </c>
      <c r="H1682">
        <v>0</v>
      </c>
    </row>
    <row r="1683" spans="1:9" x14ac:dyDescent="0.55000000000000004">
      <c r="A1683" t="str">
        <f t="shared" si="26"/>
        <v>EKC International Los Angeles, Inc.Meeting</v>
      </c>
      <c r="B1683">
        <v>7887762</v>
      </c>
      <c r="C1683">
        <v>3429576</v>
      </c>
      <c r="D1683" t="s">
        <v>788</v>
      </c>
      <c r="E1683" t="s">
        <v>57</v>
      </c>
      <c r="G1683" t="b">
        <v>0</v>
      </c>
      <c r="H1683">
        <v>0</v>
      </c>
    </row>
    <row r="1684" spans="1:9" x14ac:dyDescent="0.55000000000000004">
      <c r="A1684" t="str">
        <f t="shared" si="26"/>
        <v>EKC International Los Angeles, Inc.Correspondence</v>
      </c>
      <c r="B1684">
        <v>7887761</v>
      </c>
      <c r="C1684">
        <v>3429576</v>
      </c>
      <c r="D1684" t="s">
        <v>788</v>
      </c>
      <c r="E1684" t="s">
        <v>878</v>
      </c>
      <c r="G1684" t="b">
        <v>0</v>
      </c>
      <c r="H1684">
        <v>0</v>
      </c>
    </row>
    <row r="1685" spans="1:9" x14ac:dyDescent="0.55000000000000004">
      <c r="A1685" t="str">
        <f t="shared" si="26"/>
        <v>Baseball Player Income Tax ReturnsIncome Tax Return - Individual</v>
      </c>
      <c r="B1685">
        <v>7887760</v>
      </c>
      <c r="C1685">
        <v>3429575</v>
      </c>
      <c r="D1685" t="s">
        <v>949</v>
      </c>
      <c r="E1685" t="s">
        <v>807</v>
      </c>
      <c r="F1685" t="s">
        <v>732</v>
      </c>
      <c r="G1685" t="b">
        <v>0</v>
      </c>
      <c r="H1685">
        <v>0</v>
      </c>
      <c r="I1685" t="s">
        <v>466</v>
      </c>
    </row>
    <row r="1686" spans="1:9" x14ac:dyDescent="0.55000000000000004">
      <c r="A1686" t="str">
        <f t="shared" si="26"/>
        <v>Barnett, Randy E. and KyokoIncome Tax Return - Individual</v>
      </c>
      <c r="B1686">
        <v>7887759</v>
      </c>
      <c r="C1686">
        <v>3429574</v>
      </c>
      <c r="D1686" t="s">
        <v>976</v>
      </c>
      <c r="E1686" t="s">
        <v>807</v>
      </c>
      <c r="F1686" t="s">
        <v>746</v>
      </c>
      <c r="G1686" t="b">
        <v>0</v>
      </c>
      <c r="H1686">
        <v>0</v>
      </c>
      <c r="I1686" t="s">
        <v>466</v>
      </c>
    </row>
    <row r="1687" spans="1:9" x14ac:dyDescent="0.55000000000000004">
      <c r="A1687" t="str">
        <f t="shared" si="26"/>
        <v>Barker, Kenneth R. and Hiroko M.Income Tax Return - Individual</v>
      </c>
      <c r="B1687">
        <v>7887758</v>
      </c>
      <c r="C1687">
        <v>3429573</v>
      </c>
      <c r="D1687" t="s">
        <v>995</v>
      </c>
      <c r="E1687" t="s">
        <v>807</v>
      </c>
      <c r="G1687" t="b">
        <v>0</v>
      </c>
      <c r="H1687">
        <v>0</v>
      </c>
      <c r="I1687" t="s">
        <v>466</v>
      </c>
    </row>
    <row r="1688" spans="1:9" x14ac:dyDescent="0.55000000000000004">
      <c r="A1688" t="str">
        <f t="shared" si="26"/>
        <v>Aoki, Norichika and SachiOther Engagements (1099, 1042, Property, etc.)</v>
      </c>
      <c r="B1688">
        <v>7887757</v>
      </c>
      <c r="C1688">
        <v>3429495</v>
      </c>
      <c r="D1688" t="s">
        <v>145</v>
      </c>
      <c r="E1688" t="s">
        <v>815</v>
      </c>
      <c r="G1688" t="b">
        <v>0</v>
      </c>
      <c r="H1688">
        <v>0</v>
      </c>
    </row>
    <row r="1689" spans="1:9" x14ac:dyDescent="0.55000000000000004">
      <c r="A1689" t="str">
        <f t="shared" si="26"/>
        <v>TOPCFloating Holiday</v>
      </c>
      <c r="B1689">
        <v>7887756</v>
      </c>
      <c r="C1689">
        <v>867689</v>
      </c>
      <c r="D1689" t="s">
        <v>181</v>
      </c>
      <c r="E1689" t="s">
        <v>1047</v>
      </c>
      <c r="G1689" t="b">
        <v>1</v>
      </c>
      <c r="H1689">
        <v>0</v>
      </c>
    </row>
    <row r="1690" spans="1:9" x14ac:dyDescent="0.55000000000000004">
      <c r="A1690" t="str">
        <f t="shared" si="26"/>
        <v>SNBL U.S.A., Ltd.Review</v>
      </c>
      <c r="B1690">
        <v>7887755</v>
      </c>
      <c r="C1690">
        <v>868400</v>
      </c>
      <c r="D1690" t="s">
        <v>121</v>
      </c>
      <c r="E1690" t="s">
        <v>819</v>
      </c>
      <c r="F1690" t="s">
        <v>774</v>
      </c>
      <c r="G1690" t="b">
        <v>0</v>
      </c>
      <c r="H1690">
        <v>0</v>
      </c>
    </row>
    <row r="1691" spans="1:9" x14ac:dyDescent="0.55000000000000004">
      <c r="A1691" t="str">
        <f t="shared" si="26"/>
        <v>SNBL U.S.A., Ltd.Review2</v>
      </c>
      <c r="B1691">
        <v>7887754</v>
      </c>
      <c r="C1691">
        <v>868400</v>
      </c>
      <c r="D1691" t="s">
        <v>121</v>
      </c>
      <c r="E1691" t="s">
        <v>1048</v>
      </c>
      <c r="G1691" t="b">
        <v>0</v>
      </c>
      <c r="H1691">
        <v>0</v>
      </c>
    </row>
    <row r="1692" spans="1:9" x14ac:dyDescent="0.55000000000000004">
      <c r="A1692" t="str">
        <f t="shared" si="26"/>
        <v>NAX USA LogisticsCompilation</v>
      </c>
      <c r="B1692">
        <v>7887753</v>
      </c>
      <c r="C1692">
        <v>1515211</v>
      </c>
      <c r="D1692" t="s">
        <v>111</v>
      </c>
      <c r="E1692" t="s">
        <v>904</v>
      </c>
      <c r="F1692" t="s">
        <v>720</v>
      </c>
      <c r="G1692" t="b">
        <v>0</v>
      </c>
      <c r="H1692">
        <v>0</v>
      </c>
    </row>
    <row r="1693" spans="1:9" x14ac:dyDescent="0.55000000000000004">
      <c r="A1693" t="str">
        <f t="shared" si="26"/>
        <v>Maruwa America CorpReview</v>
      </c>
      <c r="B1693">
        <v>7887752</v>
      </c>
      <c r="C1693">
        <v>868377</v>
      </c>
      <c r="D1693" t="s">
        <v>177</v>
      </c>
      <c r="E1693" t="s">
        <v>819</v>
      </c>
      <c r="F1693" t="s">
        <v>732</v>
      </c>
      <c r="G1693" t="b">
        <v>0</v>
      </c>
      <c r="H1693">
        <v>0</v>
      </c>
    </row>
    <row r="1694" spans="1:9" x14ac:dyDescent="0.55000000000000004">
      <c r="A1694" t="str">
        <f t="shared" si="26"/>
        <v>KPMG AZSA LLCCorrespondence</v>
      </c>
      <c r="B1694">
        <v>7887751</v>
      </c>
      <c r="C1694">
        <v>3429572</v>
      </c>
      <c r="D1694" t="s">
        <v>805</v>
      </c>
      <c r="E1694" t="s">
        <v>878</v>
      </c>
      <c r="G1694" t="b">
        <v>0</v>
      </c>
      <c r="H1694">
        <v>0</v>
      </c>
    </row>
    <row r="1695" spans="1:9" x14ac:dyDescent="0.55000000000000004">
      <c r="A1695" t="str">
        <f t="shared" si="26"/>
        <v>Yatsuzuka, Masaaki and ChiakiIncome Tax Return - Individual</v>
      </c>
      <c r="B1695">
        <v>7887750</v>
      </c>
      <c r="C1695">
        <v>3429571</v>
      </c>
      <c r="D1695" t="s">
        <v>1049</v>
      </c>
      <c r="E1695" t="s">
        <v>807</v>
      </c>
      <c r="G1695" t="b">
        <v>0</v>
      </c>
      <c r="H1695">
        <v>0</v>
      </c>
      <c r="I1695" t="s">
        <v>466</v>
      </c>
    </row>
    <row r="1696" spans="1:9" x14ac:dyDescent="0.55000000000000004">
      <c r="A1696" t="str">
        <f t="shared" si="26"/>
        <v>Yamaha CorporationAdministration</v>
      </c>
      <c r="B1696">
        <v>7887749</v>
      </c>
      <c r="C1696">
        <v>868420</v>
      </c>
      <c r="D1696" t="s">
        <v>170</v>
      </c>
      <c r="E1696" t="s">
        <v>34</v>
      </c>
      <c r="G1696" t="b">
        <v>0</v>
      </c>
      <c r="H1696">
        <v>0</v>
      </c>
    </row>
    <row r="1697" spans="1:9" x14ac:dyDescent="0.55000000000000004">
      <c r="A1697" t="str">
        <f t="shared" si="26"/>
        <v>WORKS APPLICATIONS AMERICA INC.Bookkeeping</v>
      </c>
      <c r="B1697">
        <v>7887748</v>
      </c>
      <c r="C1697">
        <v>1721838</v>
      </c>
      <c r="D1697" t="s">
        <v>129</v>
      </c>
      <c r="E1697" t="s">
        <v>812</v>
      </c>
      <c r="F1697" t="s">
        <v>719</v>
      </c>
      <c r="G1697" t="b">
        <v>0</v>
      </c>
      <c r="H1697">
        <v>0</v>
      </c>
    </row>
    <row r="1698" spans="1:9" x14ac:dyDescent="0.55000000000000004">
      <c r="A1698" t="str">
        <f t="shared" si="26"/>
        <v>WAKOU USA INC.Bookkeeping</v>
      </c>
      <c r="B1698">
        <v>7887747</v>
      </c>
      <c r="C1698">
        <v>947546</v>
      </c>
      <c r="D1698" t="s">
        <v>531</v>
      </c>
      <c r="E1698" t="s">
        <v>812</v>
      </c>
      <c r="F1698" t="s">
        <v>732</v>
      </c>
      <c r="G1698" t="b">
        <v>0</v>
      </c>
      <c r="H1698">
        <v>0</v>
      </c>
    </row>
    <row r="1699" spans="1:9" x14ac:dyDescent="0.55000000000000004">
      <c r="A1699" t="str">
        <f t="shared" si="26"/>
        <v>Tsuchihashi, Keishu and SumieNotice Handling</v>
      </c>
      <c r="B1699">
        <v>7887746</v>
      </c>
      <c r="C1699">
        <v>3429550</v>
      </c>
      <c r="D1699" t="s">
        <v>988</v>
      </c>
      <c r="E1699" t="s">
        <v>858</v>
      </c>
      <c r="G1699" t="b">
        <v>0</v>
      </c>
      <c r="H1699">
        <v>0</v>
      </c>
    </row>
    <row r="1700" spans="1:9" x14ac:dyDescent="0.55000000000000004">
      <c r="A1700" t="str">
        <f t="shared" si="26"/>
        <v>TOPCResearch</v>
      </c>
      <c r="B1700">
        <v>7887745</v>
      </c>
      <c r="C1700">
        <v>867689</v>
      </c>
      <c r="D1700" t="s">
        <v>181</v>
      </c>
      <c r="E1700" t="s">
        <v>67</v>
      </c>
      <c r="G1700" t="b">
        <v>1</v>
      </c>
      <c r="H1700">
        <v>0</v>
      </c>
    </row>
    <row r="1701" spans="1:9" x14ac:dyDescent="0.55000000000000004">
      <c r="A1701" t="str">
        <f t="shared" si="26"/>
        <v>TOPCFiling</v>
      </c>
      <c r="B1701">
        <v>7887744</v>
      </c>
      <c r="C1701">
        <v>867689</v>
      </c>
      <c r="D1701" t="s">
        <v>181</v>
      </c>
      <c r="E1701" t="s">
        <v>903</v>
      </c>
      <c r="G1701" t="b">
        <v>0</v>
      </c>
      <c r="H1701">
        <v>0</v>
      </c>
    </row>
    <row r="1702" spans="1:9" x14ac:dyDescent="0.55000000000000004">
      <c r="A1702" t="str">
        <f t="shared" si="26"/>
        <v>Takanashi, KenIncome Tax Return - Individual</v>
      </c>
      <c r="B1702">
        <v>7887743</v>
      </c>
      <c r="C1702">
        <v>3429569</v>
      </c>
      <c r="D1702" t="s">
        <v>923</v>
      </c>
      <c r="E1702" t="s">
        <v>807</v>
      </c>
      <c r="G1702" t="b">
        <v>0</v>
      </c>
      <c r="H1702">
        <v>0</v>
      </c>
      <c r="I1702" t="s">
        <v>466</v>
      </c>
    </row>
    <row r="1703" spans="1:9" x14ac:dyDescent="0.55000000000000004">
      <c r="A1703" t="str">
        <f t="shared" si="26"/>
        <v>Sunaoaka, ErikaIncome Tax Return - Individual</v>
      </c>
      <c r="B1703">
        <v>7887742</v>
      </c>
      <c r="C1703">
        <v>3429568</v>
      </c>
      <c r="D1703" t="s">
        <v>1050</v>
      </c>
      <c r="E1703" t="s">
        <v>807</v>
      </c>
      <c r="G1703" t="b">
        <v>0</v>
      </c>
      <c r="H1703">
        <v>0</v>
      </c>
      <c r="I1703" t="s">
        <v>466</v>
      </c>
    </row>
    <row r="1704" spans="1:9" x14ac:dyDescent="0.55000000000000004">
      <c r="A1704" t="str">
        <f t="shared" si="26"/>
        <v>Sumitomo Forestry America, Inc.Filing</v>
      </c>
      <c r="B1704">
        <v>7887741</v>
      </c>
      <c r="C1704">
        <v>3429567</v>
      </c>
      <c r="D1704" t="s">
        <v>1044</v>
      </c>
      <c r="E1704" t="s">
        <v>903</v>
      </c>
      <c r="G1704" t="b">
        <v>0</v>
      </c>
      <c r="H1704">
        <v>0</v>
      </c>
    </row>
    <row r="1705" spans="1:9" x14ac:dyDescent="0.55000000000000004">
      <c r="A1705" t="str">
        <f t="shared" si="26"/>
        <v>ShinMaywa (California), Ltd.Filing</v>
      </c>
      <c r="B1705">
        <v>7887740</v>
      </c>
      <c r="C1705">
        <v>868397</v>
      </c>
      <c r="D1705" t="s">
        <v>794</v>
      </c>
      <c r="E1705" t="s">
        <v>903</v>
      </c>
      <c r="G1705" t="b">
        <v>0</v>
      </c>
      <c r="H1705">
        <v>0</v>
      </c>
    </row>
    <row r="1706" spans="1:9" x14ac:dyDescent="0.55000000000000004">
      <c r="A1706" t="str">
        <f t="shared" si="26"/>
        <v>ShinMaywa (America), Ltd.Audit</v>
      </c>
      <c r="B1706">
        <v>7887739</v>
      </c>
      <c r="C1706">
        <v>868396</v>
      </c>
      <c r="D1706" t="s">
        <v>118</v>
      </c>
      <c r="E1706" t="s">
        <v>821</v>
      </c>
      <c r="F1706" t="s">
        <v>720</v>
      </c>
      <c r="G1706" t="b">
        <v>0</v>
      </c>
      <c r="H1706">
        <v>0</v>
      </c>
    </row>
    <row r="1707" spans="1:9" x14ac:dyDescent="0.55000000000000004">
      <c r="A1707" t="str">
        <f t="shared" si="26"/>
        <v>Satomi, HarukiFiling</v>
      </c>
      <c r="B1707">
        <v>7887738</v>
      </c>
      <c r="C1707">
        <v>3429546</v>
      </c>
      <c r="D1707" t="s">
        <v>990</v>
      </c>
      <c r="E1707" t="s">
        <v>903</v>
      </c>
      <c r="G1707" t="b">
        <v>0</v>
      </c>
      <c r="H1707">
        <v>0</v>
      </c>
    </row>
    <row r="1708" spans="1:9" x14ac:dyDescent="0.55000000000000004">
      <c r="A1708" t="str">
        <f t="shared" si="26"/>
        <v>Roof Tech Inc.Correspondence</v>
      </c>
      <c r="B1708">
        <v>7887737</v>
      </c>
      <c r="C1708">
        <v>3429508</v>
      </c>
      <c r="D1708" t="s">
        <v>82</v>
      </c>
      <c r="E1708" t="s">
        <v>878</v>
      </c>
      <c r="G1708" t="b">
        <v>0</v>
      </c>
      <c r="H1708">
        <v>0</v>
      </c>
    </row>
    <row r="1709" spans="1:9" x14ac:dyDescent="0.55000000000000004">
      <c r="A1709" t="str">
        <f t="shared" si="26"/>
        <v>Roof Tech Inc.Administration</v>
      </c>
      <c r="B1709">
        <v>7887736</v>
      </c>
      <c r="C1709">
        <v>3429508</v>
      </c>
      <c r="D1709" t="s">
        <v>82</v>
      </c>
      <c r="E1709" t="s">
        <v>34</v>
      </c>
      <c r="G1709" t="b">
        <v>0</v>
      </c>
      <c r="H1709">
        <v>0</v>
      </c>
    </row>
    <row r="1710" spans="1:9" x14ac:dyDescent="0.55000000000000004">
      <c r="A1710" t="str">
        <f t="shared" si="26"/>
        <v>Roof Tech Inc.Filing</v>
      </c>
      <c r="B1710">
        <v>7887735</v>
      </c>
      <c r="C1710">
        <v>3429508</v>
      </c>
      <c r="D1710" t="s">
        <v>82</v>
      </c>
      <c r="E1710" t="s">
        <v>903</v>
      </c>
      <c r="G1710" t="b">
        <v>0</v>
      </c>
      <c r="H1710">
        <v>0</v>
      </c>
    </row>
    <row r="1711" spans="1:9" x14ac:dyDescent="0.55000000000000004">
      <c r="A1711" t="str">
        <f t="shared" si="26"/>
        <v>Preferred Networks America, Inc.Bookkeeping</v>
      </c>
      <c r="B1711">
        <v>7887734</v>
      </c>
      <c r="C1711">
        <v>3429564</v>
      </c>
      <c r="D1711" t="s">
        <v>925</v>
      </c>
      <c r="E1711" t="s">
        <v>812</v>
      </c>
      <c r="F1711" t="s">
        <v>813</v>
      </c>
      <c r="G1711" t="b">
        <v>0</v>
      </c>
      <c r="H1711">
        <v>0</v>
      </c>
    </row>
    <row r="1712" spans="1:9" x14ac:dyDescent="0.55000000000000004">
      <c r="A1712" t="str">
        <f t="shared" si="26"/>
        <v>JIC, Inc.Filing</v>
      </c>
      <c r="B1712">
        <v>7887733</v>
      </c>
      <c r="C1712">
        <v>3429563</v>
      </c>
      <c r="D1712" t="s">
        <v>154</v>
      </c>
      <c r="E1712" t="s">
        <v>903</v>
      </c>
      <c r="G1712" t="b">
        <v>0</v>
      </c>
      <c r="H1712">
        <v>0</v>
      </c>
    </row>
    <row r="1713" spans="1:9" x14ac:dyDescent="0.55000000000000004">
      <c r="A1713" t="str">
        <f t="shared" si="26"/>
        <v>Iwasaki, Atsushi and ChiekoIncome Tax Return - Individual</v>
      </c>
      <c r="B1713">
        <v>7887732</v>
      </c>
      <c r="C1713">
        <v>3429562</v>
      </c>
      <c r="D1713" t="s">
        <v>1051</v>
      </c>
      <c r="E1713" t="s">
        <v>807</v>
      </c>
      <c r="G1713" t="b">
        <v>0</v>
      </c>
      <c r="H1713">
        <v>0</v>
      </c>
      <c r="I1713" t="s">
        <v>466</v>
      </c>
    </row>
    <row r="1714" spans="1:9" x14ac:dyDescent="0.55000000000000004">
      <c r="A1714" t="str">
        <f t="shared" si="26"/>
        <v>Inoue, KyosukeIncome Tax Return - Individual</v>
      </c>
      <c r="B1714">
        <v>7887731</v>
      </c>
      <c r="C1714">
        <v>3429561</v>
      </c>
      <c r="D1714" t="s">
        <v>1052</v>
      </c>
      <c r="E1714" t="s">
        <v>807</v>
      </c>
      <c r="G1714" t="b">
        <v>0</v>
      </c>
      <c r="H1714">
        <v>0</v>
      </c>
      <c r="I1714" t="s">
        <v>466</v>
      </c>
    </row>
    <row r="1715" spans="1:9" x14ac:dyDescent="0.55000000000000004">
      <c r="A1715" t="str">
        <f t="shared" si="26"/>
        <v>Hitachi Plant Technologies (USA) CorporationFiling</v>
      </c>
      <c r="B1715">
        <v>7887730</v>
      </c>
      <c r="C1715">
        <v>1043219</v>
      </c>
      <c r="D1715" t="s">
        <v>733</v>
      </c>
      <c r="E1715" t="s">
        <v>903</v>
      </c>
      <c r="G1715" t="b">
        <v>0</v>
      </c>
      <c r="H1715">
        <v>0</v>
      </c>
    </row>
    <row r="1716" spans="1:9" x14ac:dyDescent="0.55000000000000004">
      <c r="A1716" t="str">
        <f t="shared" si="26"/>
        <v>Hitachi Plant Technologies (USA) CorporationIncome Tax Return - Individual</v>
      </c>
      <c r="B1716">
        <v>7887729</v>
      </c>
      <c r="C1716">
        <v>1043219</v>
      </c>
      <c r="D1716" t="s">
        <v>733</v>
      </c>
      <c r="E1716" t="s">
        <v>807</v>
      </c>
      <c r="F1716" t="s">
        <v>732</v>
      </c>
      <c r="G1716" t="b">
        <v>0</v>
      </c>
      <c r="H1716">
        <v>0</v>
      </c>
      <c r="I1716" t="s">
        <v>466</v>
      </c>
    </row>
    <row r="1717" spans="1:9" x14ac:dyDescent="0.55000000000000004">
      <c r="A1717" t="str">
        <f t="shared" si="26"/>
        <v>Fukuda Denshi USA, Inc.Other Engagements (1099, 1042, Property, etc.)</v>
      </c>
      <c r="B1717">
        <v>7887728</v>
      </c>
      <c r="C1717">
        <v>868179</v>
      </c>
      <c r="D1717" t="s">
        <v>98</v>
      </c>
      <c r="E1717" t="s">
        <v>815</v>
      </c>
      <c r="G1717" t="b">
        <v>0</v>
      </c>
      <c r="H1717">
        <v>0</v>
      </c>
    </row>
    <row r="1718" spans="1:9" x14ac:dyDescent="0.55000000000000004">
      <c r="A1718" t="str">
        <f t="shared" si="26"/>
        <v>Fukuda Denshi USA, Inc.AUD thru 2016</v>
      </c>
      <c r="B1718">
        <v>7887727</v>
      </c>
      <c r="C1718">
        <v>868179</v>
      </c>
      <c r="D1718" t="s">
        <v>98</v>
      </c>
      <c r="E1718" t="s">
        <v>981</v>
      </c>
      <c r="F1718" t="s">
        <v>774</v>
      </c>
      <c r="G1718" t="b">
        <v>0</v>
      </c>
      <c r="H1718">
        <v>0</v>
      </c>
    </row>
    <row r="1719" spans="1:9" x14ac:dyDescent="0.55000000000000004">
      <c r="A1719" t="str">
        <f t="shared" si="26"/>
        <v>Fujita, Satoshi and ErikaIncome Tax Return - Individual</v>
      </c>
      <c r="B1719">
        <v>7887726</v>
      </c>
      <c r="C1719">
        <v>3429559</v>
      </c>
      <c r="D1719" t="s">
        <v>1053</v>
      </c>
      <c r="E1719" t="s">
        <v>807</v>
      </c>
      <c r="G1719" t="b">
        <v>0</v>
      </c>
      <c r="H1719">
        <v>0</v>
      </c>
      <c r="I1719" t="s">
        <v>466</v>
      </c>
    </row>
    <row r="1720" spans="1:9" x14ac:dyDescent="0.55000000000000004">
      <c r="A1720" t="str">
        <f t="shared" si="26"/>
        <v>Emoto, Naohiro and YokoIncome Tax Return - Individual</v>
      </c>
      <c r="B1720">
        <v>7887725</v>
      </c>
      <c r="C1720">
        <v>3429558</v>
      </c>
      <c r="D1720" t="s">
        <v>967</v>
      </c>
      <c r="E1720" t="s">
        <v>807</v>
      </c>
      <c r="G1720" t="b">
        <v>0</v>
      </c>
      <c r="H1720">
        <v>0</v>
      </c>
      <c r="I1720" t="s">
        <v>466</v>
      </c>
    </row>
    <row r="1721" spans="1:9" x14ac:dyDescent="0.55000000000000004">
      <c r="A1721" t="str">
        <f t="shared" si="26"/>
        <v>Dohnen, TatsukiIncome Tax Return - Individual</v>
      </c>
      <c r="B1721">
        <v>7887724</v>
      </c>
      <c r="C1721">
        <v>3429557</v>
      </c>
      <c r="D1721" t="s">
        <v>1054</v>
      </c>
      <c r="E1721" t="s">
        <v>807</v>
      </c>
      <c r="G1721" t="b">
        <v>0</v>
      </c>
      <c r="H1721">
        <v>0</v>
      </c>
      <c r="I1721" t="s">
        <v>466</v>
      </c>
    </row>
    <row r="1722" spans="1:9" x14ac:dyDescent="0.55000000000000004">
      <c r="A1722" t="str">
        <f t="shared" si="26"/>
        <v>Digital Manga, Inc.Audit</v>
      </c>
      <c r="B1722">
        <v>7887723</v>
      </c>
      <c r="C1722">
        <v>3429488</v>
      </c>
      <c r="D1722" t="s">
        <v>791</v>
      </c>
      <c r="E1722" t="s">
        <v>821</v>
      </c>
      <c r="G1722" t="b">
        <v>0</v>
      </c>
      <c r="H1722">
        <v>0</v>
      </c>
    </row>
    <row r="1723" spans="1:9" x14ac:dyDescent="0.55000000000000004">
      <c r="A1723" t="str">
        <f t="shared" si="26"/>
        <v>Digital Manga, Inc.Filing</v>
      </c>
      <c r="B1723">
        <v>7887722</v>
      </c>
      <c r="C1723">
        <v>3429488</v>
      </c>
      <c r="D1723" t="s">
        <v>791</v>
      </c>
      <c r="E1723" t="s">
        <v>903</v>
      </c>
      <c r="G1723" t="b">
        <v>0</v>
      </c>
      <c r="H1723">
        <v>0</v>
      </c>
    </row>
    <row r="1724" spans="1:9" x14ac:dyDescent="0.55000000000000004">
      <c r="A1724" t="str">
        <f t="shared" si="26"/>
        <v>Digital Manga, Inc.Administration</v>
      </c>
      <c r="B1724">
        <v>7887721</v>
      </c>
      <c r="C1724">
        <v>3429488</v>
      </c>
      <c r="D1724" t="s">
        <v>791</v>
      </c>
      <c r="E1724" t="s">
        <v>34</v>
      </c>
      <c r="G1724" t="b">
        <v>0</v>
      </c>
      <c r="H1724">
        <v>0</v>
      </c>
    </row>
    <row r="1725" spans="1:9" x14ac:dyDescent="0.55000000000000004">
      <c r="A1725" t="str">
        <f t="shared" si="26"/>
        <v>CookPad, Inc.Income Tax Return - Corporate</v>
      </c>
      <c r="B1725">
        <v>7887720</v>
      </c>
      <c r="C1725">
        <v>871150</v>
      </c>
      <c r="D1725" t="s">
        <v>763</v>
      </c>
      <c r="E1725" t="s">
        <v>809</v>
      </c>
      <c r="G1725" t="b">
        <v>0</v>
      </c>
      <c r="H1725">
        <v>0</v>
      </c>
      <c r="I1725" t="s">
        <v>810</v>
      </c>
    </row>
    <row r="1726" spans="1:9" x14ac:dyDescent="0.55000000000000004">
      <c r="A1726" t="str">
        <f t="shared" si="26"/>
        <v>CookPad, Inc.Filing</v>
      </c>
      <c r="B1726">
        <v>7887719</v>
      </c>
      <c r="C1726">
        <v>871150</v>
      </c>
      <c r="D1726" t="s">
        <v>763</v>
      </c>
      <c r="E1726" t="s">
        <v>903</v>
      </c>
      <c r="G1726" t="b">
        <v>0</v>
      </c>
      <c r="H1726">
        <v>0</v>
      </c>
    </row>
    <row r="1727" spans="1:9" x14ac:dyDescent="0.55000000000000004">
      <c r="A1727" t="str">
        <f t="shared" si="26"/>
        <v>CookPad, Inc.Income Tax Return - Individual</v>
      </c>
      <c r="B1727">
        <v>7887718</v>
      </c>
      <c r="C1727">
        <v>871150</v>
      </c>
      <c r="D1727" t="s">
        <v>763</v>
      </c>
      <c r="E1727" t="s">
        <v>807</v>
      </c>
      <c r="F1727" t="s">
        <v>719</v>
      </c>
      <c r="G1727" t="b">
        <v>0</v>
      </c>
      <c r="H1727">
        <v>0</v>
      </c>
      <c r="I1727" t="s">
        <v>466</v>
      </c>
    </row>
    <row r="1728" spans="1:9" x14ac:dyDescent="0.55000000000000004">
      <c r="A1728" t="str">
        <f t="shared" si="26"/>
        <v>CookPad, Inc.Payroll</v>
      </c>
      <c r="B1728">
        <v>7887717</v>
      </c>
      <c r="C1728">
        <v>871150</v>
      </c>
      <c r="D1728" t="s">
        <v>763</v>
      </c>
      <c r="E1728" t="s">
        <v>61</v>
      </c>
      <c r="G1728" t="b">
        <v>0</v>
      </c>
      <c r="H1728">
        <v>0</v>
      </c>
    </row>
    <row r="1729" spans="1:9" x14ac:dyDescent="0.55000000000000004">
      <c r="A1729" t="str">
        <f t="shared" si="26"/>
        <v>CookPad, Inc.Correspondence</v>
      </c>
      <c r="B1729">
        <v>7887716</v>
      </c>
      <c r="C1729">
        <v>871150</v>
      </c>
      <c r="D1729" t="s">
        <v>763</v>
      </c>
      <c r="E1729" t="s">
        <v>878</v>
      </c>
      <c r="G1729" t="b">
        <v>0</v>
      </c>
      <c r="H1729">
        <v>0</v>
      </c>
    </row>
    <row r="1730" spans="1:9" x14ac:dyDescent="0.55000000000000004">
      <c r="A1730" t="str">
        <f t="shared" si="26"/>
        <v>CookPad, Inc.Administration</v>
      </c>
      <c r="B1730">
        <v>7887715</v>
      </c>
      <c r="C1730">
        <v>871150</v>
      </c>
      <c r="D1730" t="s">
        <v>763</v>
      </c>
      <c r="E1730" t="s">
        <v>34</v>
      </c>
      <c r="G1730" t="b">
        <v>0</v>
      </c>
      <c r="H1730">
        <v>0</v>
      </c>
    </row>
    <row r="1731" spans="1:9" x14ac:dyDescent="0.55000000000000004">
      <c r="A1731" t="str">
        <f t="shared" ref="A1731:A1794" si="27">D1731&amp;E1731</f>
        <v>Allthecooks, LLCCompilation</v>
      </c>
      <c r="B1731">
        <v>7887714</v>
      </c>
      <c r="C1731">
        <v>2459269</v>
      </c>
      <c r="D1731" t="s">
        <v>882</v>
      </c>
      <c r="E1731" t="s">
        <v>904</v>
      </c>
      <c r="G1731" t="b">
        <v>0</v>
      </c>
      <c r="H1731">
        <v>0</v>
      </c>
    </row>
    <row r="1732" spans="1:9" x14ac:dyDescent="0.55000000000000004">
      <c r="A1732" t="str">
        <f t="shared" si="27"/>
        <v>Allthecooks, LLCOther Engagements (1099, 1042, Property, etc.)</v>
      </c>
      <c r="B1732">
        <v>7887713</v>
      </c>
      <c r="C1732">
        <v>2459269</v>
      </c>
      <c r="D1732" t="s">
        <v>882</v>
      </c>
      <c r="E1732" t="s">
        <v>815</v>
      </c>
      <c r="G1732" t="b">
        <v>0</v>
      </c>
      <c r="H1732">
        <v>0</v>
      </c>
    </row>
    <row r="1733" spans="1:9" x14ac:dyDescent="0.55000000000000004">
      <c r="A1733" t="str">
        <f t="shared" si="27"/>
        <v>Allthecooks, LLCIncome Tax Return - Corporate</v>
      </c>
      <c r="B1733">
        <v>7887712</v>
      </c>
      <c r="C1733">
        <v>2459269</v>
      </c>
      <c r="D1733" t="s">
        <v>882</v>
      </c>
      <c r="E1733" t="s">
        <v>809</v>
      </c>
      <c r="F1733" t="s">
        <v>746</v>
      </c>
      <c r="G1733" t="b">
        <v>0</v>
      </c>
      <c r="H1733">
        <v>0</v>
      </c>
      <c r="I1733" t="s">
        <v>810</v>
      </c>
    </row>
    <row r="1734" spans="1:9" x14ac:dyDescent="0.55000000000000004">
      <c r="A1734" t="str">
        <f t="shared" si="27"/>
        <v>Allthecooks, LLCFiling</v>
      </c>
      <c r="B1734">
        <v>7887711</v>
      </c>
      <c r="C1734">
        <v>2459269</v>
      </c>
      <c r="D1734" t="s">
        <v>882</v>
      </c>
      <c r="E1734" t="s">
        <v>903</v>
      </c>
      <c r="G1734" t="b">
        <v>0</v>
      </c>
      <c r="H1734">
        <v>0</v>
      </c>
    </row>
    <row r="1735" spans="1:9" x14ac:dyDescent="0.55000000000000004">
      <c r="A1735" t="str">
        <f t="shared" si="27"/>
        <v>Zensho USA CorporationOther Engagements (1099, 1042, Property, etc.)</v>
      </c>
      <c r="B1735">
        <v>7887710</v>
      </c>
      <c r="C1735">
        <v>868421</v>
      </c>
      <c r="D1735" t="s">
        <v>87</v>
      </c>
      <c r="E1735" t="s">
        <v>815</v>
      </c>
      <c r="G1735" t="b">
        <v>0</v>
      </c>
      <c r="H1735">
        <v>0</v>
      </c>
    </row>
    <row r="1736" spans="1:9" x14ac:dyDescent="0.55000000000000004">
      <c r="A1736" t="str">
        <f t="shared" si="27"/>
        <v>Yo-Zuri America, Inc.Income Tax Return - Corporate</v>
      </c>
      <c r="B1736">
        <v>7887709</v>
      </c>
      <c r="C1736">
        <v>3429556</v>
      </c>
      <c r="D1736" t="s">
        <v>130</v>
      </c>
      <c r="E1736" t="s">
        <v>809</v>
      </c>
      <c r="F1736" t="s">
        <v>253</v>
      </c>
      <c r="G1736" t="b">
        <v>0</v>
      </c>
      <c r="H1736">
        <v>0</v>
      </c>
      <c r="I1736" t="s">
        <v>810</v>
      </c>
    </row>
    <row r="1737" spans="1:9" x14ac:dyDescent="0.55000000000000004">
      <c r="A1737" t="str">
        <f t="shared" si="27"/>
        <v>Yo-Zuri America, Inc.Other Engagements (1099, 1042, Property, etc.)</v>
      </c>
      <c r="B1737">
        <v>7887708</v>
      </c>
      <c r="C1737">
        <v>3429556</v>
      </c>
      <c r="D1737" t="s">
        <v>130</v>
      </c>
      <c r="E1737" t="s">
        <v>815</v>
      </c>
      <c r="G1737" t="b">
        <v>0</v>
      </c>
      <c r="H1737">
        <v>0</v>
      </c>
    </row>
    <row r="1738" spans="1:9" x14ac:dyDescent="0.55000000000000004">
      <c r="A1738" t="str">
        <f t="shared" si="27"/>
        <v>Yoshizaki, Tetsuro and YurieIncome Tax Return - Individual</v>
      </c>
      <c r="B1738">
        <v>7887707</v>
      </c>
      <c r="C1738">
        <v>3429555</v>
      </c>
      <c r="D1738" t="s">
        <v>989</v>
      </c>
      <c r="E1738" t="s">
        <v>807</v>
      </c>
      <c r="G1738" t="b">
        <v>0</v>
      </c>
      <c r="H1738">
        <v>0</v>
      </c>
      <c r="I1738" t="s">
        <v>466</v>
      </c>
    </row>
    <row r="1739" spans="1:9" x14ac:dyDescent="0.55000000000000004">
      <c r="A1739" t="str">
        <f t="shared" si="27"/>
        <v>Yokoyama, Taro and YukikoIncome Tax Return - Individual</v>
      </c>
      <c r="B1739">
        <v>7887706</v>
      </c>
      <c r="C1739">
        <v>3429554</v>
      </c>
      <c r="D1739" t="s">
        <v>1055</v>
      </c>
      <c r="E1739" t="s">
        <v>807</v>
      </c>
      <c r="G1739" t="b">
        <v>0</v>
      </c>
      <c r="H1739">
        <v>0</v>
      </c>
      <c r="I1739" t="s">
        <v>466</v>
      </c>
    </row>
    <row r="1740" spans="1:9" x14ac:dyDescent="0.55000000000000004">
      <c r="A1740" t="str">
        <f t="shared" si="27"/>
        <v>Yamamoto, HideoIncome Tax Return - Individual</v>
      </c>
      <c r="B1740">
        <v>7887705</v>
      </c>
      <c r="C1740">
        <v>3429553</v>
      </c>
      <c r="D1740" t="s">
        <v>993</v>
      </c>
      <c r="E1740" t="s">
        <v>807</v>
      </c>
      <c r="F1740" t="s">
        <v>833</v>
      </c>
      <c r="G1740" t="b">
        <v>0</v>
      </c>
      <c r="H1740">
        <v>0</v>
      </c>
      <c r="I1740" t="s">
        <v>466</v>
      </c>
    </row>
    <row r="1741" spans="1:9" x14ac:dyDescent="0.55000000000000004">
      <c r="A1741" t="str">
        <f t="shared" si="27"/>
        <v>Yamaha CorporationOther Engagements (1099, 1042, Property, etc.)</v>
      </c>
      <c r="B1741">
        <v>7887704</v>
      </c>
      <c r="C1741">
        <v>868420</v>
      </c>
      <c r="D1741" t="s">
        <v>170</v>
      </c>
      <c r="E1741" t="s">
        <v>815</v>
      </c>
      <c r="G1741" t="b">
        <v>0</v>
      </c>
      <c r="H1741">
        <v>0</v>
      </c>
    </row>
    <row r="1742" spans="1:9" x14ac:dyDescent="0.55000000000000004">
      <c r="A1742" t="str">
        <f t="shared" si="27"/>
        <v>USA Union International, Inc.Compilation</v>
      </c>
      <c r="B1742">
        <v>7887703</v>
      </c>
      <c r="C1742">
        <v>868410</v>
      </c>
      <c r="D1742" t="s">
        <v>123</v>
      </c>
      <c r="E1742" t="s">
        <v>904</v>
      </c>
      <c r="F1742" t="s">
        <v>720</v>
      </c>
      <c r="G1742" t="b">
        <v>0</v>
      </c>
      <c r="H1742">
        <v>0</v>
      </c>
    </row>
    <row r="1743" spans="1:9" x14ac:dyDescent="0.55000000000000004">
      <c r="A1743" t="str">
        <f t="shared" si="27"/>
        <v>Ugai, AtsushiIncome Tax Return - Individual</v>
      </c>
      <c r="B1743">
        <v>7887702</v>
      </c>
      <c r="C1743">
        <v>3429552</v>
      </c>
      <c r="D1743" t="s">
        <v>1056</v>
      </c>
      <c r="E1743" t="s">
        <v>807</v>
      </c>
      <c r="G1743" t="b">
        <v>0</v>
      </c>
      <c r="H1743">
        <v>0</v>
      </c>
      <c r="I1743" t="s">
        <v>466</v>
      </c>
    </row>
    <row r="1744" spans="1:9" x14ac:dyDescent="0.55000000000000004">
      <c r="A1744" t="str">
        <f t="shared" si="27"/>
        <v>T-West, Inc.Payroll</v>
      </c>
      <c r="B1744">
        <v>7887701</v>
      </c>
      <c r="C1744">
        <v>3429551</v>
      </c>
      <c r="D1744" t="s">
        <v>852</v>
      </c>
      <c r="E1744" t="s">
        <v>61</v>
      </c>
      <c r="G1744" t="b">
        <v>0</v>
      </c>
      <c r="H1744">
        <v>0</v>
      </c>
    </row>
    <row r="1745" spans="1:9" x14ac:dyDescent="0.55000000000000004">
      <c r="A1745" t="str">
        <f t="shared" si="27"/>
        <v>Tsuchihashi, Keishu and SumieIncome Tax Return - Individual</v>
      </c>
      <c r="B1745">
        <v>7887700</v>
      </c>
      <c r="C1745">
        <v>3429550</v>
      </c>
      <c r="D1745" t="s">
        <v>988</v>
      </c>
      <c r="E1745" t="s">
        <v>807</v>
      </c>
      <c r="F1745" t="s">
        <v>785</v>
      </c>
      <c r="G1745" t="b">
        <v>0</v>
      </c>
      <c r="H1745">
        <v>0</v>
      </c>
      <c r="I1745" t="s">
        <v>466</v>
      </c>
    </row>
    <row r="1746" spans="1:9" x14ac:dyDescent="0.55000000000000004">
      <c r="A1746" t="str">
        <f t="shared" si="27"/>
        <v>TOPCIncome Tax Return - Individual</v>
      </c>
      <c r="B1746">
        <v>7887699</v>
      </c>
      <c r="C1746">
        <v>867689</v>
      </c>
      <c r="D1746" t="s">
        <v>181</v>
      </c>
      <c r="E1746" t="s">
        <v>807</v>
      </c>
      <c r="G1746" t="b">
        <v>0</v>
      </c>
      <c r="H1746">
        <v>0</v>
      </c>
      <c r="I1746" t="s">
        <v>466</v>
      </c>
    </row>
    <row r="1747" spans="1:9" x14ac:dyDescent="0.55000000000000004">
      <c r="A1747" t="str">
        <f t="shared" si="27"/>
        <v>TOPCSick Leave</v>
      </c>
      <c r="B1747">
        <v>7887698</v>
      </c>
      <c r="C1747">
        <v>867689</v>
      </c>
      <c r="D1747" t="s">
        <v>181</v>
      </c>
      <c r="E1747" t="s">
        <v>39</v>
      </c>
      <c r="G1747" t="b">
        <v>1</v>
      </c>
      <c r="H1747">
        <v>0</v>
      </c>
    </row>
    <row r="1748" spans="1:9" x14ac:dyDescent="0.55000000000000004">
      <c r="A1748" t="str">
        <f t="shared" si="27"/>
        <v>Terada, Masaaki and AkikoIncome Tax Return - Individual</v>
      </c>
      <c r="B1748">
        <v>7887697</v>
      </c>
      <c r="C1748">
        <v>3429549</v>
      </c>
      <c r="D1748" t="s">
        <v>892</v>
      </c>
      <c r="E1748" t="s">
        <v>807</v>
      </c>
      <c r="G1748" t="b">
        <v>0</v>
      </c>
      <c r="H1748">
        <v>0</v>
      </c>
      <c r="I1748" t="s">
        <v>466</v>
      </c>
    </row>
    <row r="1749" spans="1:9" x14ac:dyDescent="0.55000000000000004">
      <c r="A1749" t="str">
        <f t="shared" si="27"/>
        <v>Takahashi, Muneyuki and MayumiIncome Tax Return - Individual2</v>
      </c>
      <c r="B1749">
        <v>7887696</v>
      </c>
      <c r="C1749">
        <v>3429512</v>
      </c>
      <c r="D1749" t="s">
        <v>890</v>
      </c>
      <c r="E1749" t="s">
        <v>921</v>
      </c>
      <c r="G1749" t="b">
        <v>0</v>
      </c>
      <c r="H1749">
        <v>0</v>
      </c>
      <c r="I1749" t="s">
        <v>922</v>
      </c>
    </row>
    <row r="1750" spans="1:9" x14ac:dyDescent="0.55000000000000004">
      <c r="A1750" t="str">
        <f t="shared" si="27"/>
        <v>Shibazaki, Masaaki and MitsuyoIncome Tax Return - Individual</v>
      </c>
      <c r="B1750">
        <v>7887695</v>
      </c>
      <c r="C1750">
        <v>3429547</v>
      </c>
      <c r="D1750" t="s">
        <v>962</v>
      </c>
      <c r="E1750" t="s">
        <v>807</v>
      </c>
      <c r="G1750" t="b">
        <v>0</v>
      </c>
      <c r="H1750">
        <v>0</v>
      </c>
      <c r="I1750" t="s">
        <v>466</v>
      </c>
    </row>
    <row r="1751" spans="1:9" x14ac:dyDescent="0.55000000000000004">
      <c r="A1751" t="str">
        <f t="shared" si="27"/>
        <v>Satomi, HarukiIncome Tax Return - Individual</v>
      </c>
      <c r="B1751">
        <v>7887694</v>
      </c>
      <c r="C1751">
        <v>3429546</v>
      </c>
      <c r="D1751" t="s">
        <v>990</v>
      </c>
      <c r="E1751" t="s">
        <v>807</v>
      </c>
      <c r="G1751" t="b">
        <v>0</v>
      </c>
      <c r="H1751">
        <v>0</v>
      </c>
      <c r="I1751" t="s">
        <v>466</v>
      </c>
    </row>
    <row r="1752" spans="1:9" x14ac:dyDescent="0.55000000000000004">
      <c r="A1752" t="str">
        <f t="shared" si="27"/>
        <v>Saito, TakashiIncome Tax Return - Individual</v>
      </c>
      <c r="B1752">
        <v>7887693</v>
      </c>
      <c r="C1752">
        <v>3429545</v>
      </c>
      <c r="D1752" t="s">
        <v>1019</v>
      </c>
      <c r="E1752" t="s">
        <v>807</v>
      </c>
      <c r="G1752" t="b">
        <v>0</v>
      </c>
      <c r="H1752">
        <v>0</v>
      </c>
      <c r="I1752" t="s">
        <v>466</v>
      </c>
    </row>
    <row r="1753" spans="1:9" x14ac:dyDescent="0.55000000000000004">
      <c r="A1753" t="str">
        <f t="shared" si="27"/>
        <v>Rocknoble, Inc.Payroll</v>
      </c>
      <c r="B1753">
        <v>7887692</v>
      </c>
      <c r="C1753">
        <v>868390</v>
      </c>
      <c r="D1753" t="s">
        <v>117</v>
      </c>
      <c r="E1753" t="s">
        <v>61</v>
      </c>
      <c r="G1753" t="b">
        <v>0</v>
      </c>
      <c r="H1753">
        <v>0</v>
      </c>
    </row>
    <row r="1754" spans="1:9" x14ac:dyDescent="0.55000000000000004">
      <c r="A1754" t="str">
        <f t="shared" si="27"/>
        <v>Nomo, Hideo and KikukoIncome Tax Return - Individual</v>
      </c>
      <c r="B1754">
        <v>7887690</v>
      </c>
      <c r="C1754">
        <v>3429543</v>
      </c>
      <c r="D1754" t="s">
        <v>267</v>
      </c>
      <c r="E1754" t="s">
        <v>807</v>
      </c>
      <c r="F1754" t="s">
        <v>769</v>
      </c>
      <c r="G1754" t="b">
        <v>0</v>
      </c>
      <c r="H1754">
        <v>0</v>
      </c>
      <c r="I1754" t="s">
        <v>466</v>
      </c>
    </row>
    <row r="1755" spans="1:9" x14ac:dyDescent="0.55000000000000004">
      <c r="A1755" t="str">
        <f t="shared" si="27"/>
        <v>Nagae, Hideaki and KeikoIncome Tax Return - Individual</v>
      </c>
      <c r="B1755">
        <v>7887688</v>
      </c>
      <c r="C1755">
        <v>3429541</v>
      </c>
      <c r="D1755" t="s">
        <v>1057</v>
      </c>
      <c r="E1755" t="s">
        <v>807</v>
      </c>
      <c r="G1755" t="b">
        <v>0</v>
      </c>
      <c r="H1755">
        <v>0</v>
      </c>
      <c r="I1755" t="s">
        <v>466</v>
      </c>
    </row>
    <row r="1756" spans="1:9" x14ac:dyDescent="0.55000000000000004">
      <c r="A1756" t="str">
        <f t="shared" si="27"/>
        <v>Murao, Shunya and YoshinoIncome Tax Return - Individual</v>
      </c>
      <c r="B1756">
        <v>7887687</v>
      </c>
      <c r="C1756">
        <v>3429540</v>
      </c>
      <c r="D1756" t="s">
        <v>895</v>
      </c>
      <c r="E1756" t="s">
        <v>807</v>
      </c>
      <c r="G1756" t="b">
        <v>0</v>
      </c>
      <c r="H1756">
        <v>0</v>
      </c>
      <c r="I1756" t="s">
        <v>466</v>
      </c>
    </row>
    <row r="1757" spans="1:9" x14ac:dyDescent="0.55000000000000004">
      <c r="A1757" t="str">
        <f t="shared" si="27"/>
        <v>Murai, Hisashi B.Income Tax Return - Individual</v>
      </c>
      <c r="B1757">
        <v>7887686</v>
      </c>
      <c r="C1757">
        <v>3429539</v>
      </c>
      <c r="D1757" t="s">
        <v>1058</v>
      </c>
      <c r="E1757" t="s">
        <v>807</v>
      </c>
      <c r="G1757" t="b">
        <v>0</v>
      </c>
      <c r="H1757">
        <v>0</v>
      </c>
      <c r="I1757" t="s">
        <v>466</v>
      </c>
    </row>
    <row r="1758" spans="1:9" x14ac:dyDescent="0.55000000000000004">
      <c r="A1758" t="str">
        <f t="shared" si="27"/>
        <v>Mizuno, Mitsutaka and SayokoIncome Tax Return - Individual</v>
      </c>
      <c r="B1758">
        <v>7887685</v>
      </c>
      <c r="C1758">
        <v>3429538</v>
      </c>
      <c r="D1758" t="s">
        <v>901</v>
      </c>
      <c r="E1758" t="s">
        <v>807</v>
      </c>
      <c r="G1758" t="b">
        <v>0</v>
      </c>
      <c r="H1758">
        <v>0</v>
      </c>
      <c r="I1758" t="s">
        <v>466</v>
      </c>
    </row>
    <row r="1759" spans="1:9" x14ac:dyDescent="0.55000000000000004">
      <c r="A1759" t="str">
        <f t="shared" si="27"/>
        <v>Miyazaki, Tomoyuki and MaiIncome Tax Return - Individual</v>
      </c>
      <c r="B1759">
        <v>7887683</v>
      </c>
      <c r="C1759">
        <v>3429537</v>
      </c>
      <c r="D1759" t="s">
        <v>1059</v>
      </c>
      <c r="E1759" t="s">
        <v>807</v>
      </c>
      <c r="G1759" t="b">
        <v>0</v>
      </c>
      <c r="H1759">
        <v>0</v>
      </c>
      <c r="I1759" t="s">
        <v>466</v>
      </c>
    </row>
    <row r="1760" spans="1:9" x14ac:dyDescent="0.55000000000000004">
      <c r="A1760" t="str">
        <f t="shared" si="27"/>
        <v>Miyamoto, Kikuo and KazukoIncome Tax Return - Individual</v>
      </c>
      <c r="B1760">
        <v>7887682</v>
      </c>
      <c r="C1760">
        <v>3429536</v>
      </c>
      <c r="D1760" t="s">
        <v>714</v>
      </c>
      <c r="E1760" t="s">
        <v>807</v>
      </c>
      <c r="F1760" t="s">
        <v>785</v>
      </c>
      <c r="G1760" t="b">
        <v>0</v>
      </c>
      <c r="H1760">
        <v>0</v>
      </c>
      <c r="I1760" t="s">
        <v>466</v>
      </c>
    </row>
    <row r="1761" spans="1:9" x14ac:dyDescent="0.55000000000000004">
      <c r="A1761" t="str">
        <f t="shared" si="27"/>
        <v>MHK USA LTD.Income Tax Return - Corporate</v>
      </c>
      <c r="B1761">
        <v>7887681</v>
      </c>
      <c r="C1761">
        <v>3429535</v>
      </c>
      <c r="D1761" t="s">
        <v>108</v>
      </c>
      <c r="E1761" t="s">
        <v>809</v>
      </c>
      <c r="F1761" t="s">
        <v>720</v>
      </c>
      <c r="G1761" t="b">
        <v>0</v>
      </c>
      <c r="H1761">
        <v>0</v>
      </c>
      <c r="I1761" t="s">
        <v>810</v>
      </c>
    </row>
    <row r="1762" spans="1:9" x14ac:dyDescent="0.55000000000000004">
      <c r="A1762" t="str">
        <f t="shared" si="27"/>
        <v>Marumatsu, Inc.Compilation</v>
      </c>
      <c r="B1762">
        <v>7887680</v>
      </c>
      <c r="C1762">
        <v>868380</v>
      </c>
      <c r="D1762" t="s">
        <v>176</v>
      </c>
      <c r="E1762" t="s">
        <v>904</v>
      </c>
      <c r="F1762" t="s">
        <v>732</v>
      </c>
      <c r="G1762" t="b">
        <v>0</v>
      </c>
      <c r="H1762">
        <v>0</v>
      </c>
    </row>
    <row r="1763" spans="1:9" x14ac:dyDescent="0.55000000000000004">
      <c r="A1763" t="str">
        <f t="shared" si="27"/>
        <v>Marumatsu, Inc.Payroll</v>
      </c>
      <c r="B1763">
        <v>7887679</v>
      </c>
      <c r="C1763">
        <v>868380</v>
      </c>
      <c r="D1763" t="s">
        <v>176</v>
      </c>
      <c r="E1763" t="s">
        <v>61</v>
      </c>
      <c r="G1763" t="b">
        <v>0</v>
      </c>
      <c r="H1763">
        <v>0</v>
      </c>
    </row>
    <row r="1764" spans="1:9" x14ac:dyDescent="0.55000000000000004">
      <c r="A1764" t="str">
        <f t="shared" si="27"/>
        <v>Marumatsu, Inc.Bookkeeping</v>
      </c>
      <c r="B1764">
        <v>7887678</v>
      </c>
      <c r="C1764">
        <v>868380</v>
      </c>
      <c r="D1764" t="s">
        <v>176</v>
      </c>
      <c r="E1764" t="s">
        <v>812</v>
      </c>
      <c r="F1764" t="s">
        <v>732</v>
      </c>
      <c r="G1764" t="b">
        <v>0</v>
      </c>
      <c r="H1764">
        <v>0</v>
      </c>
    </row>
    <row r="1765" spans="1:9" x14ac:dyDescent="0.55000000000000004">
      <c r="A1765" t="str">
        <f t="shared" si="27"/>
        <v>Marumatsu, Inc.Other Engagements (1099, 1042, Property, etc.)</v>
      </c>
      <c r="B1765">
        <v>7887677</v>
      </c>
      <c r="C1765">
        <v>868380</v>
      </c>
      <c r="D1765" t="s">
        <v>176</v>
      </c>
      <c r="E1765" t="s">
        <v>815</v>
      </c>
      <c r="G1765" t="b">
        <v>0</v>
      </c>
      <c r="H1765">
        <v>0</v>
      </c>
    </row>
    <row r="1766" spans="1:9" x14ac:dyDescent="0.55000000000000004">
      <c r="A1766" t="str">
        <f t="shared" si="27"/>
        <v>Maeda, Takatsuna and RieIncome Tax Return - Individual</v>
      </c>
      <c r="B1766">
        <v>7887676</v>
      </c>
      <c r="C1766">
        <v>3429534</v>
      </c>
      <c r="D1766" t="s">
        <v>955</v>
      </c>
      <c r="E1766" t="s">
        <v>807</v>
      </c>
      <c r="G1766" t="b">
        <v>0</v>
      </c>
      <c r="H1766">
        <v>0</v>
      </c>
      <c r="I1766" t="s">
        <v>466</v>
      </c>
    </row>
    <row r="1767" spans="1:9" x14ac:dyDescent="0.55000000000000004">
      <c r="A1767" t="str">
        <f t="shared" si="27"/>
        <v>Loughlin, Paul and Susan AnnIncome Tax Return - Individual</v>
      </c>
      <c r="B1767">
        <v>7887675</v>
      </c>
      <c r="C1767">
        <v>3429533</v>
      </c>
      <c r="D1767" t="s">
        <v>1060</v>
      </c>
      <c r="E1767" t="s">
        <v>807</v>
      </c>
      <c r="G1767" t="b">
        <v>0</v>
      </c>
      <c r="H1767">
        <v>0</v>
      </c>
      <c r="I1767" t="s">
        <v>466</v>
      </c>
    </row>
    <row r="1768" spans="1:9" x14ac:dyDescent="0.55000000000000004">
      <c r="A1768" t="str">
        <f t="shared" si="27"/>
        <v>Kyoto Kagaku America Inc.Sales Tax</v>
      </c>
      <c r="B1768">
        <v>7887674</v>
      </c>
      <c r="C1768">
        <v>3429627</v>
      </c>
      <c r="D1768" t="s">
        <v>757</v>
      </c>
      <c r="E1768" t="s">
        <v>853</v>
      </c>
      <c r="G1768" t="b">
        <v>0</v>
      </c>
      <c r="H1768">
        <v>0</v>
      </c>
    </row>
    <row r="1769" spans="1:9" x14ac:dyDescent="0.55000000000000004">
      <c r="A1769" t="str">
        <f t="shared" si="27"/>
        <v>Kyoto Kagaku America Inc.Payroll2</v>
      </c>
      <c r="B1769">
        <v>7887673</v>
      </c>
      <c r="C1769">
        <v>3429627</v>
      </c>
      <c r="D1769" t="s">
        <v>757</v>
      </c>
      <c r="E1769" t="s">
        <v>1061</v>
      </c>
      <c r="G1769" t="b">
        <v>0</v>
      </c>
      <c r="H1769">
        <v>0</v>
      </c>
    </row>
    <row r="1770" spans="1:9" x14ac:dyDescent="0.55000000000000004">
      <c r="A1770" t="str">
        <f t="shared" si="27"/>
        <v>Kurauchi, Seiji and AyanoIncome Tax Return - Individual</v>
      </c>
      <c r="B1770">
        <v>7887672</v>
      </c>
      <c r="C1770">
        <v>3429532</v>
      </c>
      <c r="D1770" t="s">
        <v>1062</v>
      </c>
      <c r="E1770" t="s">
        <v>807</v>
      </c>
      <c r="G1770" t="b">
        <v>0</v>
      </c>
      <c r="H1770">
        <v>0</v>
      </c>
      <c r="I1770" t="s">
        <v>466</v>
      </c>
    </row>
    <row r="1771" spans="1:9" x14ac:dyDescent="0.55000000000000004">
      <c r="A1771" t="str">
        <f t="shared" si="27"/>
        <v>Kemmotsu, Masahiro and JunkoIncome Tax Return - Individual</v>
      </c>
      <c r="B1771">
        <v>7887671</v>
      </c>
      <c r="C1771">
        <v>3429531</v>
      </c>
      <c r="D1771" t="s">
        <v>1063</v>
      </c>
      <c r="E1771" t="s">
        <v>807</v>
      </c>
      <c r="G1771" t="b">
        <v>0</v>
      </c>
      <c r="H1771">
        <v>0</v>
      </c>
      <c r="I1771" t="s">
        <v>466</v>
      </c>
    </row>
    <row r="1772" spans="1:9" x14ac:dyDescent="0.55000000000000004">
      <c r="A1772" t="str">
        <f t="shared" si="27"/>
        <v>Kawakami, Kenshin and MinaIncome Tax Return - Individual</v>
      </c>
      <c r="B1772">
        <v>7887670</v>
      </c>
      <c r="C1772">
        <v>3429530</v>
      </c>
      <c r="D1772" t="s">
        <v>730</v>
      </c>
      <c r="E1772" t="s">
        <v>807</v>
      </c>
      <c r="F1772" t="s">
        <v>785</v>
      </c>
      <c r="G1772" t="b">
        <v>0</v>
      </c>
      <c r="H1772">
        <v>0</v>
      </c>
      <c r="I1772" t="s">
        <v>466</v>
      </c>
    </row>
    <row r="1773" spans="1:9" x14ac:dyDescent="0.55000000000000004">
      <c r="A1773" t="str">
        <f t="shared" si="27"/>
        <v>Katsuki, KeijiroIncome Tax Return - Individual</v>
      </c>
      <c r="B1773">
        <v>7887669</v>
      </c>
      <c r="C1773">
        <v>3429529</v>
      </c>
      <c r="D1773" t="s">
        <v>1064</v>
      </c>
      <c r="E1773" t="s">
        <v>807</v>
      </c>
      <c r="G1773" t="b">
        <v>0</v>
      </c>
      <c r="H1773">
        <v>0</v>
      </c>
      <c r="I1773" t="s">
        <v>466</v>
      </c>
    </row>
    <row r="1774" spans="1:9" x14ac:dyDescent="0.55000000000000004">
      <c r="A1774" t="str">
        <f t="shared" si="27"/>
        <v>Kato, Masanori and KumikoIncome Tax Return - Individual2</v>
      </c>
      <c r="B1774">
        <v>7887668</v>
      </c>
      <c r="C1774">
        <v>2036241</v>
      </c>
      <c r="D1774" t="s">
        <v>1065</v>
      </c>
      <c r="E1774" t="s">
        <v>921</v>
      </c>
      <c r="G1774" t="b">
        <v>0</v>
      </c>
      <c r="H1774">
        <v>0</v>
      </c>
      <c r="I1774" t="s">
        <v>922</v>
      </c>
    </row>
    <row r="1775" spans="1:9" x14ac:dyDescent="0.55000000000000004">
      <c r="A1775" t="str">
        <f t="shared" si="27"/>
        <v>Ishimura, KoichiIncome Tax Return - Individual</v>
      </c>
      <c r="B1775">
        <v>7887667</v>
      </c>
      <c r="C1775">
        <v>3429527</v>
      </c>
      <c r="D1775" t="s">
        <v>1066</v>
      </c>
      <c r="E1775" t="s">
        <v>807</v>
      </c>
      <c r="G1775" t="b">
        <v>0</v>
      </c>
      <c r="H1775">
        <v>0</v>
      </c>
      <c r="I1775" t="s">
        <v>466</v>
      </c>
    </row>
    <row r="1776" spans="1:9" x14ac:dyDescent="0.55000000000000004">
      <c r="A1776" t="str">
        <f t="shared" si="27"/>
        <v>Hiraguchi, Yasunori and KuniyoIncome Tax Return - Individual2</v>
      </c>
      <c r="B1776">
        <v>7887666</v>
      </c>
      <c r="C1776">
        <v>868302</v>
      </c>
      <c r="D1776" t="s">
        <v>905</v>
      </c>
      <c r="E1776" t="s">
        <v>921</v>
      </c>
      <c r="G1776" t="b">
        <v>0</v>
      </c>
      <c r="H1776">
        <v>0</v>
      </c>
      <c r="I1776" t="s">
        <v>922</v>
      </c>
    </row>
    <row r="1777" spans="1:9" x14ac:dyDescent="0.55000000000000004">
      <c r="A1777" t="str">
        <f t="shared" si="27"/>
        <v>Higuchi, Naoki and ChiemiIncome Tax Return - Individual</v>
      </c>
      <c r="B1777">
        <v>7887665</v>
      </c>
      <c r="C1777">
        <v>3429525</v>
      </c>
      <c r="D1777" t="s">
        <v>897</v>
      </c>
      <c r="E1777" t="s">
        <v>807</v>
      </c>
      <c r="G1777" t="b">
        <v>0</v>
      </c>
      <c r="H1777">
        <v>0</v>
      </c>
      <c r="I1777" t="s">
        <v>466</v>
      </c>
    </row>
    <row r="1778" spans="1:9" x14ac:dyDescent="0.55000000000000004">
      <c r="A1778" t="str">
        <f t="shared" si="27"/>
        <v>Haley, Christopher P. and LynnPayroll</v>
      </c>
      <c r="B1778">
        <v>7887664</v>
      </c>
      <c r="C1778">
        <v>3429524</v>
      </c>
      <c r="D1778" t="s">
        <v>1067</v>
      </c>
      <c r="E1778" t="s">
        <v>61</v>
      </c>
      <c r="G1778" t="b">
        <v>0</v>
      </c>
      <c r="H1778">
        <v>0</v>
      </c>
    </row>
    <row r="1779" spans="1:9" x14ac:dyDescent="0.55000000000000004">
      <c r="A1779" t="str">
        <f t="shared" si="27"/>
        <v>Haley, Christopher P. and LynnIncome Tax Return - Individual</v>
      </c>
      <c r="B1779">
        <v>7887663</v>
      </c>
      <c r="C1779">
        <v>3429524</v>
      </c>
      <c r="D1779" t="s">
        <v>1067</v>
      </c>
      <c r="E1779" t="s">
        <v>807</v>
      </c>
      <c r="G1779" t="b">
        <v>0</v>
      </c>
      <c r="H1779">
        <v>0</v>
      </c>
      <c r="I1779" t="s">
        <v>466</v>
      </c>
    </row>
    <row r="1780" spans="1:9" x14ac:dyDescent="0.55000000000000004">
      <c r="A1780" t="str">
        <f t="shared" si="27"/>
        <v>Fukuda, SoichiroIncome Tax Return - Individual</v>
      </c>
      <c r="B1780">
        <v>7887662</v>
      </c>
      <c r="C1780">
        <v>3429523</v>
      </c>
      <c r="D1780" t="s">
        <v>1068</v>
      </c>
      <c r="E1780" t="s">
        <v>807</v>
      </c>
      <c r="G1780" t="b">
        <v>0</v>
      </c>
      <c r="H1780">
        <v>0</v>
      </c>
      <c r="I1780" t="s">
        <v>466</v>
      </c>
    </row>
    <row r="1781" spans="1:9" x14ac:dyDescent="0.55000000000000004">
      <c r="A1781" t="str">
        <f t="shared" si="27"/>
        <v>Fujiwara, Yoshio and MisakoIncome Tax Return - Individual</v>
      </c>
      <c r="B1781">
        <v>7887661</v>
      </c>
      <c r="C1781">
        <v>3429522</v>
      </c>
      <c r="D1781" t="s">
        <v>694</v>
      </c>
      <c r="E1781" t="s">
        <v>807</v>
      </c>
      <c r="F1781" t="s">
        <v>785</v>
      </c>
      <c r="G1781" t="b">
        <v>0</v>
      </c>
      <c r="H1781">
        <v>0</v>
      </c>
      <c r="I1781" t="s">
        <v>466</v>
      </c>
    </row>
    <row r="1782" spans="1:9" x14ac:dyDescent="0.55000000000000004">
      <c r="A1782" t="str">
        <f t="shared" si="27"/>
        <v>Fiedziuszko, MichaelIncome Tax Return - Individual</v>
      </c>
      <c r="B1782">
        <v>7887660</v>
      </c>
      <c r="C1782">
        <v>3429521</v>
      </c>
      <c r="D1782" t="s">
        <v>898</v>
      </c>
      <c r="E1782" t="s">
        <v>807</v>
      </c>
      <c r="G1782" t="b">
        <v>0</v>
      </c>
      <c r="H1782">
        <v>0</v>
      </c>
      <c r="I1782" t="s">
        <v>466</v>
      </c>
    </row>
    <row r="1783" spans="1:9" x14ac:dyDescent="0.55000000000000004">
      <c r="A1783" t="str">
        <f t="shared" si="27"/>
        <v>Araki, Joji and TomokoIncome Tax Return - Individual</v>
      </c>
      <c r="B1783">
        <v>7887658</v>
      </c>
      <c r="C1783">
        <v>3429520</v>
      </c>
      <c r="D1783" t="s">
        <v>1069</v>
      </c>
      <c r="E1783" t="s">
        <v>807</v>
      </c>
      <c r="G1783" t="b">
        <v>0</v>
      </c>
      <c r="H1783">
        <v>0</v>
      </c>
      <c r="I1783" t="s">
        <v>466</v>
      </c>
    </row>
    <row r="1784" spans="1:9" x14ac:dyDescent="0.55000000000000004">
      <c r="A1784" t="str">
        <f t="shared" si="27"/>
        <v>AAI Leasing LLCIncome Tax Return - Individual</v>
      </c>
      <c r="B1784">
        <v>7887657</v>
      </c>
      <c r="C1784">
        <v>1529757</v>
      </c>
      <c r="D1784" t="s">
        <v>140</v>
      </c>
      <c r="E1784" t="s">
        <v>807</v>
      </c>
      <c r="F1784" t="s">
        <v>732</v>
      </c>
      <c r="G1784" t="b">
        <v>0</v>
      </c>
      <c r="H1784">
        <v>0</v>
      </c>
      <c r="I1784" t="s">
        <v>466</v>
      </c>
    </row>
    <row r="1785" spans="1:9" x14ac:dyDescent="0.55000000000000004">
      <c r="A1785" t="str">
        <f t="shared" si="27"/>
        <v>Two MilesIncome Tax Return - Individual</v>
      </c>
      <c r="B1785">
        <v>7887656</v>
      </c>
      <c r="C1785">
        <v>3429519</v>
      </c>
      <c r="D1785" t="s">
        <v>846</v>
      </c>
      <c r="E1785" t="s">
        <v>807</v>
      </c>
      <c r="F1785" t="s">
        <v>732</v>
      </c>
      <c r="G1785" t="b">
        <v>0</v>
      </c>
      <c r="H1785">
        <v>0</v>
      </c>
      <c r="I1785" t="s">
        <v>466</v>
      </c>
    </row>
    <row r="1786" spans="1:9" x14ac:dyDescent="0.55000000000000004">
      <c r="A1786" t="str">
        <f t="shared" si="27"/>
        <v>Zaoya, Daisuke and yaIncome Tax Return - Individual</v>
      </c>
      <c r="B1786">
        <v>7887655</v>
      </c>
      <c r="C1786">
        <v>3429518</v>
      </c>
      <c r="D1786" t="s">
        <v>1070</v>
      </c>
      <c r="E1786" t="s">
        <v>807</v>
      </c>
      <c r="G1786" t="b">
        <v>0</v>
      </c>
      <c r="H1786">
        <v>0</v>
      </c>
      <c r="I1786" t="s">
        <v>466</v>
      </c>
    </row>
    <row r="1787" spans="1:9" x14ac:dyDescent="0.55000000000000004">
      <c r="A1787" t="str">
        <f t="shared" si="27"/>
        <v>Vantec Hitachi Transport System (USA), Inc.Consultation2</v>
      </c>
      <c r="B1787">
        <v>7887654</v>
      </c>
      <c r="C1787">
        <v>868406</v>
      </c>
      <c r="D1787" t="s">
        <v>124</v>
      </c>
      <c r="E1787" t="s">
        <v>980</v>
      </c>
      <c r="G1787" t="b">
        <v>0</v>
      </c>
      <c r="H1787">
        <v>0</v>
      </c>
    </row>
    <row r="1788" spans="1:9" x14ac:dyDescent="0.55000000000000004">
      <c r="A1788" t="str">
        <f t="shared" si="27"/>
        <v>Usami, Takefumi and ShizuIncome Tax Return - Individual</v>
      </c>
      <c r="B1788">
        <v>7887653</v>
      </c>
      <c r="C1788">
        <v>3429516</v>
      </c>
      <c r="D1788" t="s">
        <v>946</v>
      </c>
      <c r="E1788" t="s">
        <v>807</v>
      </c>
      <c r="G1788" t="b">
        <v>0</v>
      </c>
      <c r="H1788">
        <v>0</v>
      </c>
      <c r="I1788" t="s">
        <v>466</v>
      </c>
    </row>
    <row r="1789" spans="1:9" x14ac:dyDescent="0.55000000000000004">
      <c r="A1789" t="str">
        <f t="shared" si="27"/>
        <v>Uchikubo, Shinichiro and TomokoIncome Tax Return - Individual</v>
      </c>
      <c r="B1789">
        <v>7887652</v>
      </c>
      <c r="C1789">
        <v>3429515</v>
      </c>
      <c r="D1789" t="s">
        <v>168</v>
      </c>
      <c r="E1789" t="s">
        <v>807</v>
      </c>
      <c r="F1789" t="s">
        <v>732</v>
      </c>
      <c r="G1789" t="b">
        <v>0</v>
      </c>
      <c r="H1789">
        <v>0</v>
      </c>
      <c r="I1789" t="s">
        <v>466</v>
      </c>
    </row>
    <row r="1790" spans="1:9" x14ac:dyDescent="0.55000000000000004">
      <c r="A1790" t="str">
        <f t="shared" si="27"/>
        <v>Terada, KotaroIncome Tax Return - Individual</v>
      </c>
      <c r="B1790">
        <v>7887651</v>
      </c>
      <c r="C1790">
        <v>3429514</v>
      </c>
      <c r="D1790" t="s">
        <v>1071</v>
      </c>
      <c r="E1790" t="s">
        <v>807</v>
      </c>
      <c r="G1790" t="b">
        <v>0</v>
      </c>
      <c r="H1790">
        <v>0</v>
      </c>
      <c r="I1790" t="s">
        <v>466</v>
      </c>
    </row>
    <row r="1791" spans="1:9" x14ac:dyDescent="0.55000000000000004">
      <c r="A1791" t="str">
        <f t="shared" si="27"/>
        <v>Tanimoto, MinetakaIncome Tax Return - Individual</v>
      </c>
      <c r="B1791">
        <v>7887650</v>
      </c>
      <c r="C1791">
        <v>3429513</v>
      </c>
      <c r="D1791" t="s">
        <v>1072</v>
      </c>
      <c r="E1791" t="s">
        <v>807</v>
      </c>
      <c r="G1791" t="b">
        <v>0</v>
      </c>
      <c r="H1791">
        <v>0</v>
      </c>
      <c r="I1791" t="s">
        <v>466</v>
      </c>
    </row>
    <row r="1792" spans="1:9" x14ac:dyDescent="0.55000000000000004">
      <c r="A1792" t="str">
        <f t="shared" si="27"/>
        <v>Takahashi, Muneyuki and MayumiIncome Tax Return - Individual</v>
      </c>
      <c r="B1792">
        <v>7887649</v>
      </c>
      <c r="C1792">
        <v>3429512</v>
      </c>
      <c r="D1792" t="s">
        <v>890</v>
      </c>
      <c r="E1792" t="s">
        <v>807</v>
      </c>
      <c r="G1792" t="b">
        <v>0</v>
      </c>
      <c r="H1792">
        <v>0</v>
      </c>
      <c r="I1792" t="s">
        <v>466</v>
      </c>
    </row>
    <row r="1793" spans="1:9" x14ac:dyDescent="0.55000000000000004">
      <c r="A1793" t="str">
        <f t="shared" si="27"/>
        <v>SNBL U.S.A., Ltd.Audit2</v>
      </c>
      <c r="B1793">
        <v>7887648</v>
      </c>
      <c r="C1793">
        <v>868400</v>
      </c>
      <c r="D1793" t="s">
        <v>121</v>
      </c>
      <c r="E1793" t="s">
        <v>1073</v>
      </c>
      <c r="G1793" t="b">
        <v>0</v>
      </c>
      <c r="H1793">
        <v>0</v>
      </c>
    </row>
    <row r="1794" spans="1:9" x14ac:dyDescent="0.55000000000000004">
      <c r="A1794" t="str">
        <f t="shared" si="27"/>
        <v>ShinMaywa (California), Ltd.Review</v>
      </c>
      <c r="B1794">
        <v>7887647</v>
      </c>
      <c r="C1794">
        <v>868397</v>
      </c>
      <c r="D1794" t="s">
        <v>794</v>
      </c>
      <c r="E1794" t="s">
        <v>819</v>
      </c>
      <c r="F1794" t="s">
        <v>720</v>
      </c>
      <c r="G1794" t="b">
        <v>0</v>
      </c>
      <c r="H1794">
        <v>0</v>
      </c>
    </row>
    <row r="1795" spans="1:9" x14ac:dyDescent="0.55000000000000004">
      <c r="A1795" t="str">
        <f t="shared" ref="A1795:A1858" si="28">D1795&amp;E1795</f>
        <v>Satoh Brothers International, Inc.Consultation</v>
      </c>
      <c r="B1795">
        <v>7887646</v>
      </c>
      <c r="C1795">
        <v>3429510</v>
      </c>
      <c r="D1795" t="s">
        <v>163</v>
      </c>
      <c r="E1795" t="s">
        <v>816</v>
      </c>
      <c r="F1795" t="s">
        <v>732</v>
      </c>
      <c r="G1795" t="b">
        <v>0</v>
      </c>
      <c r="H1795">
        <v>0</v>
      </c>
    </row>
    <row r="1796" spans="1:9" x14ac:dyDescent="0.55000000000000004">
      <c r="A1796" t="str">
        <f t="shared" si="28"/>
        <v>Sakai, ArataIncome Tax Return - Individual</v>
      </c>
      <c r="B1796">
        <v>7887645</v>
      </c>
      <c r="C1796">
        <v>3429509</v>
      </c>
      <c r="D1796" t="s">
        <v>1074</v>
      </c>
      <c r="E1796" t="s">
        <v>807</v>
      </c>
      <c r="G1796" t="b">
        <v>0</v>
      </c>
      <c r="H1796">
        <v>0</v>
      </c>
      <c r="I1796" t="s">
        <v>466</v>
      </c>
    </row>
    <row r="1797" spans="1:9" x14ac:dyDescent="0.55000000000000004">
      <c r="A1797" t="str">
        <f t="shared" si="28"/>
        <v>Roof Tech Inc.Bookkeeping</v>
      </c>
      <c r="B1797">
        <v>7887644</v>
      </c>
      <c r="C1797">
        <v>3429508</v>
      </c>
      <c r="D1797" t="s">
        <v>82</v>
      </c>
      <c r="E1797" t="s">
        <v>812</v>
      </c>
      <c r="F1797" t="s">
        <v>719</v>
      </c>
      <c r="G1797" t="b">
        <v>0</v>
      </c>
      <c r="H1797">
        <v>0</v>
      </c>
    </row>
    <row r="1798" spans="1:9" x14ac:dyDescent="0.55000000000000004">
      <c r="A1798" t="str">
        <f t="shared" si="28"/>
        <v>Okasaki, Keikou and HirokoIncome Tax Return - Individual</v>
      </c>
      <c r="B1798">
        <v>7887642</v>
      </c>
      <c r="C1798">
        <v>3429507</v>
      </c>
      <c r="D1798" t="s">
        <v>1014</v>
      </c>
      <c r="E1798" t="s">
        <v>807</v>
      </c>
      <c r="G1798" t="b">
        <v>0</v>
      </c>
      <c r="H1798">
        <v>0</v>
      </c>
      <c r="I1798" t="s">
        <v>466</v>
      </c>
    </row>
    <row r="1799" spans="1:9" x14ac:dyDescent="0.55000000000000004">
      <c r="A1799" t="str">
        <f t="shared" si="28"/>
        <v>Okano, Hideki and ShokoIncome Tax Return - Individual</v>
      </c>
      <c r="B1799">
        <v>7887641</v>
      </c>
      <c r="C1799">
        <v>3429506</v>
      </c>
      <c r="D1799" t="s">
        <v>796</v>
      </c>
      <c r="E1799" t="s">
        <v>807</v>
      </c>
      <c r="F1799" t="s">
        <v>785</v>
      </c>
      <c r="G1799" t="b">
        <v>0</v>
      </c>
      <c r="H1799">
        <v>0</v>
      </c>
      <c r="I1799" t="s">
        <v>466</v>
      </c>
    </row>
    <row r="1800" spans="1:9" x14ac:dyDescent="0.55000000000000004">
      <c r="A1800" t="str">
        <f t="shared" si="28"/>
        <v>Nakajima, JunkoIncome Tax Return - Individual</v>
      </c>
      <c r="B1800">
        <v>7887640</v>
      </c>
      <c r="C1800">
        <v>3429505</v>
      </c>
      <c r="D1800" t="s">
        <v>740</v>
      </c>
      <c r="E1800" t="s">
        <v>807</v>
      </c>
      <c r="F1800" t="s">
        <v>785</v>
      </c>
      <c r="G1800" t="b">
        <v>0</v>
      </c>
      <c r="H1800">
        <v>0</v>
      </c>
      <c r="I1800" t="s">
        <v>466</v>
      </c>
    </row>
    <row r="1801" spans="1:9" x14ac:dyDescent="0.55000000000000004">
      <c r="A1801" t="str">
        <f t="shared" si="28"/>
        <v>Mitsui, TakashiIncome Tax Return - Individual</v>
      </c>
      <c r="B1801">
        <v>7887639</v>
      </c>
      <c r="C1801">
        <v>3429504</v>
      </c>
      <c r="D1801" t="s">
        <v>864</v>
      </c>
      <c r="E1801" t="s">
        <v>807</v>
      </c>
      <c r="F1801" t="s">
        <v>746</v>
      </c>
      <c r="G1801" t="b">
        <v>0</v>
      </c>
      <c r="H1801">
        <v>0</v>
      </c>
      <c r="I1801" t="s">
        <v>466</v>
      </c>
    </row>
    <row r="1802" spans="1:9" x14ac:dyDescent="0.55000000000000004">
      <c r="A1802" t="str">
        <f t="shared" si="28"/>
        <v>Kurokawa, KarenIncome Tax Return - Individual</v>
      </c>
      <c r="B1802">
        <v>7887638</v>
      </c>
      <c r="C1802">
        <v>3429503</v>
      </c>
      <c r="D1802" t="s">
        <v>79</v>
      </c>
      <c r="E1802" t="s">
        <v>807</v>
      </c>
      <c r="G1802" t="b">
        <v>0</v>
      </c>
      <c r="H1802">
        <v>0</v>
      </c>
      <c r="I1802" t="s">
        <v>466</v>
      </c>
    </row>
    <row r="1803" spans="1:9" x14ac:dyDescent="0.55000000000000004">
      <c r="A1803" t="str">
        <f t="shared" si="28"/>
        <v>Kuroda, Hiroki and MasayoIncome Tax Return - Individual</v>
      </c>
      <c r="B1803">
        <v>7887637</v>
      </c>
      <c r="C1803">
        <v>3429502</v>
      </c>
      <c r="D1803" t="s">
        <v>157</v>
      </c>
      <c r="E1803" t="s">
        <v>807</v>
      </c>
      <c r="F1803" t="s">
        <v>732</v>
      </c>
      <c r="G1803" t="b">
        <v>0</v>
      </c>
      <c r="H1803">
        <v>0</v>
      </c>
      <c r="I1803" t="s">
        <v>466</v>
      </c>
    </row>
    <row r="1804" spans="1:9" x14ac:dyDescent="0.55000000000000004">
      <c r="A1804" t="str">
        <f t="shared" si="28"/>
        <v>Komatsu, Hiroyuki and MikaIncome Tax Return - Individual</v>
      </c>
      <c r="B1804">
        <v>7887636</v>
      </c>
      <c r="C1804">
        <v>3429501</v>
      </c>
      <c r="D1804" t="s">
        <v>1015</v>
      </c>
      <c r="E1804" t="s">
        <v>807</v>
      </c>
      <c r="G1804" t="b">
        <v>0</v>
      </c>
      <c r="H1804">
        <v>0</v>
      </c>
      <c r="I1804" t="s">
        <v>466</v>
      </c>
    </row>
    <row r="1805" spans="1:9" x14ac:dyDescent="0.55000000000000004">
      <c r="A1805" t="str">
        <f t="shared" si="28"/>
        <v>Kim, Sungyong and MinjuIncome Tax Return - Individual</v>
      </c>
      <c r="B1805">
        <v>7887635</v>
      </c>
      <c r="C1805">
        <v>3429500</v>
      </c>
      <c r="D1805" t="s">
        <v>1075</v>
      </c>
      <c r="E1805" t="s">
        <v>807</v>
      </c>
      <c r="G1805" t="b">
        <v>0</v>
      </c>
      <c r="H1805">
        <v>0</v>
      </c>
      <c r="I1805" t="s">
        <v>466</v>
      </c>
    </row>
    <row r="1806" spans="1:9" x14ac:dyDescent="0.55000000000000004">
      <c r="A1806" t="str">
        <f t="shared" si="28"/>
        <v>Hotsuki, MasanoriIncome Tax Return - Individual</v>
      </c>
      <c r="B1806">
        <v>7887634</v>
      </c>
      <c r="C1806">
        <v>3429499</v>
      </c>
      <c r="D1806" t="s">
        <v>1016</v>
      </c>
      <c r="E1806" t="s">
        <v>807</v>
      </c>
      <c r="G1806" t="b">
        <v>0</v>
      </c>
      <c r="H1806">
        <v>0</v>
      </c>
      <c r="I1806" t="s">
        <v>466</v>
      </c>
    </row>
    <row r="1807" spans="1:9" x14ac:dyDescent="0.55000000000000004">
      <c r="A1807" t="str">
        <f t="shared" si="28"/>
        <v>Denney, Lawrence F and Mariko TomoriIncome Tax Return - Individual</v>
      </c>
      <c r="B1807">
        <v>7887633</v>
      </c>
      <c r="C1807">
        <v>3429498</v>
      </c>
      <c r="D1807" t="s">
        <v>147</v>
      </c>
      <c r="E1807" t="s">
        <v>807</v>
      </c>
      <c r="F1807" t="s">
        <v>818</v>
      </c>
      <c r="G1807" t="b">
        <v>0</v>
      </c>
      <c r="H1807">
        <v>0</v>
      </c>
      <c r="I1807" t="s">
        <v>466</v>
      </c>
    </row>
    <row r="1808" spans="1:9" x14ac:dyDescent="0.55000000000000004">
      <c r="A1808" t="str">
        <f t="shared" si="28"/>
        <v>Daishowa North America CorporationAudit</v>
      </c>
      <c r="B1808">
        <v>7887632</v>
      </c>
      <c r="C1808">
        <v>868384</v>
      </c>
      <c r="D1808" t="s">
        <v>92</v>
      </c>
      <c r="E1808" t="s">
        <v>821</v>
      </c>
      <c r="F1808" t="s">
        <v>720</v>
      </c>
      <c r="G1808" t="b">
        <v>0</v>
      </c>
      <c r="H1808">
        <v>0</v>
      </c>
    </row>
    <row r="1809" spans="1:9" x14ac:dyDescent="0.55000000000000004">
      <c r="A1809" t="str">
        <f t="shared" si="28"/>
        <v>CookPad, Inc.Consultation</v>
      </c>
      <c r="B1809">
        <v>7887631</v>
      </c>
      <c r="C1809">
        <v>871150</v>
      </c>
      <c r="D1809" t="s">
        <v>763</v>
      </c>
      <c r="E1809" t="s">
        <v>816</v>
      </c>
      <c r="F1809" t="s">
        <v>719</v>
      </c>
      <c r="G1809" t="b">
        <v>0</v>
      </c>
      <c r="H1809">
        <v>0</v>
      </c>
    </row>
    <row r="1810" spans="1:9" x14ac:dyDescent="0.55000000000000004">
      <c r="A1810" t="str">
        <f t="shared" si="28"/>
        <v>CookPad, Inc.Bookkeeping</v>
      </c>
      <c r="B1810">
        <v>7887630</v>
      </c>
      <c r="C1810">
        <v>871150</v>
      </c>
      <c r="D1810" t="s">
        <v>763</v>
      </c>
      <c r="E1810" t="s">
        <v>812</v>
      </c>
      <c r="F1810" t="s">
        <v>719</v>
      </c>
      <c r="G1810" t="b">
        <v>0</v>
      </c>
      <c r="H1810">
        <v>0</v>
      </c>
    </row>
    <row r="1811" spans="1:9" x14ac:dyDescent="0.55000000000000004">
      <c r="A1811" t="str">
        <f t="shared" si="28"/>
        <v>Chiyoda, Takashi and YukariIncome Tax Return - Individual</v>
      </c>
      <c r="B1811">
        <v>7887629</v>
      </c>
      <c r="C1811">
        <v>3429497</v>
      </c>
      <c r="D1811" t="s">
        <v>877</v>
      </c>
      <c r="E1811" t="s">
        <v>807</v>
      </c>
      <c r="G1811" t="b">
        <v>0</v>
      </c>
      <c r="H1811">
        <v>0</v>
      </c>
      <c r="I1811" t="s">
        <v>466</v>
      </c>
    </row>
    <row r="1812" spans="1:9" x14ac:dyDescent="0.55000000000000004">
      <c r="A1812" t="str">
        <f t="shared" si="28"/>
        <v>Asahara, Takahiro and YukoIncome Tax Return - Individual</v>
      </c>
      <c r="B1812">
        <v>7887628</v>
      </c>
      <c r="C1812">
        <v>3429496</v>
      </c>
      <c r="D1812" t="s">
        <v>1018</v>
      </c>
      <c r="E1812" t="s">
        <v>807</v>
      </c>
      <c r="G1812" t="b">
        <v>0</v>
      </c>
      <c r="H1812">
        <v>0</v>
      </c>
      <c r="I1812" t="s">
        <v>466</v>
      </c>
    </row>
    <row r="1813" spans="1:9" x14ac:dyDescent="0.55000000000000004">
      <c r="A1813" t="str">
        <f t="shared" si="28"/>
        <v>Aoki, Norichika and SachiIncome Tax Return - Individual</v>
      </c>
      <c r="B1813">
        <v>7887627</v>
      </c>
      <c r="C1813">
        <v>3429495</v>
      </c>
      <c r="D1813" t="s">
        <v>145</v>
      </c>
      <c r="E1813" t="s">
        <v>807</v>
      </c>
      <c r="F1813" t="s">
        <v>732</v>
      </c>
      <c r="G1813" t="b">
        <v>0</v>
      </c>
      <c r="H1813">
        <v>0</v>
      </c>
      <c r="I1813" t="s">
        <v>466</v>
      </c>
    </row>
    <row r="1814" spans="1:9" x14ac:dyDescent="0.55000000000000004">
      <c r="A1814" t="str">
        <f t="shared" si="28"/>
        <v>Adams, Joseph &amp; EmmaIncome Tax Return - Individual</v>
      </c>
      <c r="B1814">
        <v>7887626</v>
      </c>
      <c r="C1814">
        <v>868277</v>
      </c>
      <c r="D1814" t="s">
        <v>738</v>
      </c>
      <c r="E1814" t="s">
        <v>807</v>
      </c>
      <c r="F1814" t="s">
        <v>785</v>
      </c>
      <c r="G1814" t="b">
        <v>0</v>
      </c>
      <c r="H1814">
        <v>0</v>
      </c>
      <c r="I1814" t="s">
        <v>466</v>
      </c>
    </row>
    <row r="1815" spans="1:9" x14ac:dyDescent="0.55000000000000004">
      <c r="A1815" t="str">
        <f t="shared" si="28"/>
        <v>TOPCMeeting - Scheduling</v>
      </c>
      <c r="B1815">
        <v>7887625</v>
      </c>
      <c r="C1815">
        <v>867689</v>
      </c>
      <c r="D1815" t="s">
        <v>181</v>
      </c>
      <c r="E1815" t="s">
        <v>1076</v>
      </c>
      <c r="G1815" t="b">
        <v>1</v>
      </c>
      <c r="H1815">
        <v>0</v>
      </c>
      <c r="I1815" t="s">
        <v>1077</v>
      </c>
    </row>
    <row r="1816" spans="1:9" x14ac:dyDescent="0.55000000000000004">
      <c r="A1816" t="str">
        <f t="shared" si="28"/>
        <v>TOPCBilling/Invoicing/Collection</v>
      </c>
      <c r="B1816">
        <v>7887624</v>
      </c>
      <c r="C1816">
        <v>867689</v>
      </c>
      <c r="D1816" t="s">
        <v>181</v>
      </c>
      <c r="E1816" t="s">
        <v>887</v>
      </c>
      <c r="G1816" t="b">
        <v>0</v>
      </c>
      <c r="H1816">
        <v>0</v>
      </c>
    </row>
    <row r="1817" spans="1:9" x14ac:dyDescent="0.55000000000000004">
      <c r="A1817" t="str">
        <f t="shared" si="28"/>
        <v>Shinyei Corporation of AmericaReview</v>
      </c>
      <c r="B1817">
        <v>7887623</v>
      </c>
      <c r="C1817">
        <v>868398</v>
      </c>
      <c r="D1817" t="s">
        <v>120</v>
      </c>
      <c r="E1817" t="s">
        <v>819</v>
      </c>
      <c r="F1817" t="s">
        <v>732</v>
      </c>
      <c r="G1817" t="b">
        <v>0</v>
      </c>
      <c r="H1817">
        <v>0</v>
      </c>
    </row>
    <row r="1818" spans="1:9" x14ac:dyDescent="0.55000000000000004">
      <c r="A1818" t="str">
        <f t="shared" si="28"/>
        <v>Saint Marc USA Inc.Compilation</v>
      </c>
      <c r="B1818">
        <v>7887621</v>
      </c>
      <c r="C1818">
        <v>3429493</v>
      </c>
      <c r="D1818" t="s">
        <v>945</v>
      </c>
      <c r="E1818" t="s">
        <v>904</v>
      </c>
      <c r="F1818" t="s">
        <v>813</v>
      </c>
      <c r="G1818" t="b">
        <v>0</v>
      </c>
      <c r="H1818">
        <v>0</v>
      </c>
    </row>
    <row r="1819" spans="1:9" x14ac:dyDescent="0.55000000000000004">
      <c r="A1819" t="str">
        <f t="shared" si="28"/>
        <v>Saint Marc USA Inc.Bookkeeping</v>
      </c>
      <c r="B1819">
        <v>7887620</v>
      </c>
      <c r="C1819">
        <v>3429493</v>
      </c>
      <c r="D1819" t="s">
        <v>945</v>
      </c>
      <c r="E1819" t="s">
        <v>812</v>
      </c>
      <c r="F1819" t="s">
        <v>813</v>
      </c>
      <c r="G1819" t="b">
        <v>0</v>
      </c>
      <c r="H1819">
        <v>0</v>
      </c>
    </row>
    <row r="1820" spans="1:9" x14ac:dyDescent="0.55000000000000004">
      <c r="A1820" t="str">
        <f t="shared" si="28"/>
        <v>Saint Marc USA Inc.Consultation</v>
      </c>
      <c r="B1820">
        <v>7887619</v>
      </c>
      <c r="C1820">
        <v>3429493</v>
      </c>
      <c r="D1820" t="s">
        <v>945</v>
      </c>
      <c r="E1820" t="s">
        <v>816</v>
      </c>
      <c r="F1820" t="s">
        <v>813</v>
      </c>
      <c r="G1820" t="b">
        <v>0</v>
      </c>
      <c r="H1820">
        <v>0</v>
      </c>
    </row>
    <row r="1821" spans="1:9" x14ac:dyDescent="0.55000000000000004">
      <c r="A1821" t="str">
        <f t="shared" si="28"/>
        <v>Saint Marc USA Inc.Payroll</v>
      </c>
      <c r="B1821">
        <v>7887618</v>
      </c>
      <c r="C1821">
        <v>3429493</v>
      </c>
      <c r="D1821" t="s">
        <v>945</v>
      </c>
      <c r="E1821" t="s">
        <v>61</v>
      </c>
      <c r="G1821" t="b">
        <v>0</v>
      </c>
      <c r="H1821">
        <v>0</v>
      </c>
    </row>
    <row r="1822" spans="1:9" x14ac:dyDescent="0.55000000000000004">
      <c r="A1822" t="str">
        <f t="shared" si="28"/>
        <v>Mitsui-Soko (U.S.A.) Inc.Meeting</v>
      </c>
      <c r="B1822">
        <v>7887617</v>
      </c>
      <c r="C1822">
        <v>3429490</v>
      </c>
      <c r="D1822" t="s">
        <v>110</v>
      </c>
      <c r="E1822" t="s">
        <v>57</v>
      </c>
      <c r="F1822" t="s">
        <v>832</v>
      </c>
      <c r="G1822" t="b">
        <v>0</v>
      </c>
      <c r="H1822">
        <v>0</v>
      </c>
    </row>
    <row r="1823" spans="1:9" x14ac:dyDescent="0.55000000000000004">
      <c r="A1823" t="str">
        <f t="shared" si="28"/>
        <v>Mitsui-Soko (U.S.A.) Inc.Consultation</v>
      </c>
      <c r="B1823">
        <v>7887616</v>
      </c>
      <c r="C1823">
        <v>3429490</v>
      </c>
      <c r="D1823" t="s">
        <v>110</v>
      </c>
      <c r="E1823" t="s">
        <v>816</v>
      </c>
      <c r="F1823" t="s">
        <v>832</v>
      </c>
      <c r="G1823" t="b">
        <v>0</v>
      </c>
      <c r="H1823">
        <v>0</v>
      </c>
    </row>
    <row r="1824" spans="1:9" x14ac:dyDescent="0.55000000000000004">
      <c r="A1824" t="str">
        <f t="shared" si="28"/>
        <v>J-Exim, Inc.Compilation</v>
      </c>
      <c r="B1824">
        <v>7887615</v>
      </c>
      <c r="C1824">
        <v>969508</v>
      </c>
      <c r="D1824" t="s">
        <v>106</v>
      </c>
      <c r="E1824" t="s">
        <v>904</v>
      </c>
      <c r="F1824" t="s">
        <v>720</v>
      </c>
      <c r="G1824" t="b">
        <v>0</v>
      </c>
      <c r="H1824">
        <v>0</v>
      </c>
    </row>
    <row r="1825" spans="1:9" x14ac:dyDescent="0.55000000000000004">
      <c r="A1825" t="str">
        <f t="shared" si="28"/>
        <v>Hanshin Contents Link CorporationPayroll</v>
      </c>
      <c r="B1825">
        <v>7887614</v>
      </c>
      <c r="C1825">
        <v>868191</v>
      </c>
      <c r="D1825" t="s">
        <v>128</v>
      </c>
      <c r="E1825" t="s">
        <v>61</v>
      </c>
      <c r="G1825" t="b">
        <v>0</v>
      </c>
      <c r="H1825">
        <v>0</v>
      </c>
    </row>
    <row r="1826" spans="1:9" x14ac:dyDescent="0.55000000000000004">
      <c r="A1826" t="str">
        <f t="shared" si="28"/>
        <v>Gamepot (USA), Inc.Administration</v>
      </c>
      <c r="B1826">
        <v>7887613</v>
      </c>
      <c r="C1826">
        <v>868187</v>
      </c>
      <c r="D1826" t="s">
        <v>1078</v>
      </c>
      <c r="E1826" t="s">
        <v>34</v>
      </c>
      <c r="G1826" t="b">
        <v>0</v>
      </c>
      <c r="H1826">
        <v>0</v>
      </c>
    </row>
    <row r="1827" spans="1:9" x14ac:dyDescent="0.55000000000000004">
      <c r="A1827" t="str">
        <f t="shared" si="28"/>
        <v>TOPCAdministration</v>
      </c>
      <c r="B1827">
        <v>7887612</v>
      </c>
      <c r="C1827">
        <v>867689</v>
      </c>
      <c r="D1827" t="s">
        <v>181</v>
      </c>
      <c r="E1827" t="s">
        <v>34</v>
      </c>
      <c r="G1827" t="b">
        <v>1</v>
      </c>
      <c r="H1827">
        <v>0</v>
      </c>
    </row>
    <row r="1828" spans="1:9" x14ac:dyDescent="0.55000000000000004">
      <c r="A1828" t="str">
        <f t="shared" si="28"/>
        <v>SNBL U.S.A., Ltd.AUD thru 2016</v>
      </c>
      <c r="B1828">
        <v>7887611</v>
      </c>
      <c r="C1828">
        <v>868400</v>
      </c>
      <c r="D1828" t="s">
        <v>121</v>
      </c>
      <c r="E1828" t="s">
        <v>981</v>
      </c>
      <c r="F1828" t="s">
        <v>774</v>
      </c>
      <c r="G1828" t="b">
        <v>0</v>
      </c>
      <c r="H1828">
        <v>0</v>
      </c>
    </row>
    <row r="1829" spans="1:9" x14ac:dyDescent="0.55000000000000004">
      <c r="A1829" t="str">
        <f t="shared" si="28"/>
        <v>Nippon Paper Industries USA Co., Ltd.Audit</v>
      </c>
      <c r="B1829">
        <v>7887610</v>
      </c>
      <c r="C1829">
        <v>868383</v>
      </c>
      <c r="D1829" t="s">
        <v>113</v>
      </c>
      <c r="E1829" t="s">
        <v>821</v>
      </c>
      <c r="F1829" t="s">
        <v>720</v>
      </c>
      <c r="G1829" t="b">
        <v>0</v>
      </c>
      <c r="H1829">
        <v>0</v>
      </c>
    </row>
    <row r="1830" spans="1:9" x14ac:dyDescent="0.55000000000000004">
      <c r="A1830" t="str">
        <f t="shared" si="28"/>
        <v>Mitsui-Soko (U.S.A.) Inc.Audit</v>
      </c>
      <c r="B1830">
        <v>7887609</v>
      </c>
      <c r="C1830">
        <v>3429490</v>
      </c>
      <c r="D1830" t="s">
        <v>110</v>
      </c>
      <c r="E1830" t="s">
        <v>821</v>
      </c>
      <c r="F1830" t="s">
        <v>253</v>
      </c>
      <c r="G1830" t="b">
        <v>0</v>
      </c>
      <c r="H1830">
        <v>0</v>
      </c>
    </row>
    <row r="1831" spans="1:9" x14ac:dyDescent="0.55000000000000004">
      <c r="A1831" t="str">
        <f t="shared" si="28"/>
        <v>Hampstead USA Marketing Research, IncBookkeeping</v>
      </c>
      <c r="B1831">
        <v>7887608</v>
      </c>
      <c r="C1831">
        <v>1843548</v>
      </c>
      <c r="D1831" t="s">
        <v>152</v>
      </c>
      <c r="E1831" t="s">
        <v>812</v>
      </c>
      <c r="F1831" t="s">
        <v>774</v>
      </c>
      <c r="G1831" t="b">
        <v>0</v>
      </c>
      <c r="H1831">
        <v>0</v>
      </c>
    </row>
    <row r="1832" spans="1:9" x14ac:dyDescent="0.55000000000000004">
      <c r="A1832" t="str">
        <f t="shared" si="28"/>
        <v>Gamakatsu USA, Inc.Bookkeeping</v>
      </c>
      <c r="B1832">
        <v>7887607</v>
      </c>
      <c r="C1832">
        <v>868188</v>
      </c>
      <c r="D1832" t="s">
        <v>99</v>
      </c>
      <c r="E1832" t="s">
        <v>812</v>
      </c>
      <c r="F1832" t="s">
        <v>720</v>
      </c>
      <c r="G1832" t="b">
        <v>0</v>
      </c>
      <c r="H1832">
        <v>0</v>
      </c>
    </row>
    <row r="1833" spans="1:9" x14ac:dyDescent="0.55000000000000004">
      <c r="A1833" t="str">
        <f t="shared" si="28"/>
        <v>Digital Manga, Inc.Bookkeeping</v>
      </c>
      <c r="B1833">
        <v>7887606</v>
      </c>
      <c r="C1833">
        <v>3429488</v>
      </c>
      <c r="D1833" t="s">
        <v>791</v>
      </c>
      <c r="E1833" t="s">
        <v>812</v>
      </c>
      <c r="F1833" t="s">
        <v>732</v>
      </c>
      <c r="G1833" t="b">
        <v>0</v>
      </c>
      <c r="H1833">
        <v>0</v>
      </c>
    </row>
    <row r="1834" spans="1:9" x14ac:dyDescent="0.55000000000000004">
      <c r="A1834" t="str">
        <f t="shared" si="28"/>
        <v>J-Exim, Inc.Income Tax - Estimate Payment</v>
      </c>
      <c r="B1834">
        <v>5706695</v>
      </c>
      <c r="C1834">
        <v>969508</v>
      </c>
      <c r="D1834" t="s">
        <v>106</v>
      </c>
      <c r="E1834" t="s">
        <v>1079</v>
      </c>
      <c r="G1834" t="b">
        <v>0</v>
      </c>
      <c r="H1834">
        <v>0</v>
      </c>
      <c r="I1834" t="s">
        <v>871</v>
      </c>
    </row>
    <row r="1835" spans="1:9" x14ac:dyDescent="0.55000000000000004">
      <c r="A1835" t="str">
        <f t="shared" si="28"/>
        <v>J-Exim, Inc.Income Tax Return - Corporation</v>
      </c>
      <c r="B1835">
        <v>5627419</v>
      </c>
      <c r="C1835">
        <v>969508</v>
      </c>
      <c r="D1835" t="s">
        <v>106</v>
      </c>
      <c r="E1835" t="s">
        <v>1080</v>
      </c>
      <c r="F1835" t="s">
        <v>720</v>
      </c>
      <c r="G1835" t="b">
        <v>0</v>
      </c>
      <c r="H1835">
        <v>0</v>
      </c>
      <c r="I1835" t="s">
        <v>1081</v>
      </c>
    </row>
    <row r="1836" spans="1:9" x14ac:dyDescent="0.55000000000000004">
      <c r="A1836" t="str">
        <f t="shared" si="28"/>
        <v>Allthecooks, LLCPayroll</v>
      </c>
      <c r="B1836">
        <v>5534674</v>
      </c>
      <c r="C1836">
        <v>2459269</v>
      </c>
      <c r="D1836" t="s">
        <v>882</v>
      </c>
      <c r="E1836" t="s">
        <v>61</v>
      </c>
      <c r="G1836" t="b">
        <v>0</v>
      </c>
      <c r="H1836">
        <v>0</v>
      </c>
    </row>
    <row r="1837" spans="1:9" x14ac:dyDescent="0.55000000000000004">
      <c r="A1837" t="str">
        <f t="shared" si="28"/>
        <v>Allthecooks, LLCBookkeeping</v>
      </c>
      <c r="B1837">
        <v>5534664</v>
      </c>
      <c r="C1837">
        <v>2459269</v>
      </c>
      <c r="D1837" t="s">
        <v>882</v>
      </c>
      <c r="E1837" t="s">
        <v>812</v>
      </c>
      <c r="F1837" t="s">
        <v>813</v>
      </c>
      <c r="G1837" t="b">
        <v>0</v>
      </c>
      <c r="H1837">
        <v>0</v>
      </c>
    </row>
    <row r="1838" spans="1:9" x14ac:dyDescent="0.55000000000000004">
      <c r="A1838" t="str">
        <f t="shared" si="28"/>
        <v>CookPad, Inc.Bookeeping</v>
      </c>
      <c r="B1838">
        <v>5526042</v>
      </c>
      <c r="C1838">
        <v>871150</v>
      </c>
      <c r="D1838" t="s">
        <v>763</v>
      </c>
      <c r="E1838" t="s">
        <v>1082</v>
      </c>
      <c r="G1838" t="b">
        <v>0</v>
      </c>
      <c r="H1838">
        <v>0</v>
      </c>
    </row>
    <row r="1839" spans="1:9" x14ac:dyDescent="0.55000000000000004">
      <c r="A1839" t="str">
        <f t="shared" si="28"/>
        <v>Sansan CorporationBookkeeping</v>
      </c>
      <c r="B1839">
        <v>5514237</v>
      </c>
      <c r="C1839">
        <v>2452570</v>
      </c>
      <c r="D1839" t="s">
        <v>137</v>
      </c>
      <c r="E1839" t="s">
        <v>812</v>
      </c>
      <c r="F1839" t="s">
        <v>774</v>
      </c>
      <c r="G1839" t="b">
        <v>0</v>
      </c>
      <c r="H1839">
        <v>0</v>
      </c>
    </row>
    <row r="1840" spans="1:9" x14ac:dyDescent="0.55000000000000004">
      <c r="A1840" t="str">
        <f t="shared" si="28"/>
        <v>Sansan CorporationIncome Tax Return -  Extension</v>
      </c>
      <c r="B1840">
        <v>5514219</v>
      </c>
      <c r="C1840">
        <v>2452570</v>
      </c>
      <c r="D1840" t="s">
        <v>137</v>
      </c>
      <c r="E1840" t="s">
        <v>1083</v>
      </c>
      <c r="G1840" t="b">
        <v>0</v>
      </c>
      <c r="H1840">
        <v>0</v>
      </c>
      <c r="I1840" t="s">
        <v>1084</v>
      </c>
    </row>
    <row r="1841" spans="1:9" x14ac:dyDescent="0.55000000000000004">
      <c r="A1841" t="str">
        <f t="shared" si="28"/>
        <v>Sansan CorporationIncome Tax Return - Estimate</v>
      </c>
      <c r="B1841">
        <v>5514203</v>
      </c>
      <c r="C1841">
        <v>2452570</v>
      </c>
      <c r="D1841" t="s">
        <v>137</v>
      </c>
      <c r="E1841" t="s">
        <v>1085</v>
      </c>
      <c r="G1841" t="b">
        <v>0</v>
      </c>
      <c r="H1841">
        <v>0</v>
      </c>
      <c r="I1841" t="s">
        <v>1086</v>
      </c>
    </row>
    <row r="1842" spans="1:9" x14ac:dyDescent="0.55000000000000004">
      <c r="A1842" t="str">
        <f t="shared" si="28"/>
        <v>Sansan CorporationIncome Tax Return - Corporate</v>
      </c>
      <c r="B1842">
        <v>5514183</v>
      </c>
      <c r="C1842">
        <v>2452570</v>
      </c>
      <c r="D1842" t="s">
        <v>137</v>
      </c>
      <c r="E1842" t="s">
        <v>809</v>
      </c>
      <c r="F1842" t="s">
        <v>774</v>
      </c>
      <c r="G1842" t="b">
        <v>0</v>
      </c>
      <c r="H1842">
        <v>0</v>
      </c>
      <c r="I1842" t="s">
        <v>810</v>
      </c>
    </row>
    <row r="1843" spans="1:9" x14ac:dyDescent="0.55000000000000004">
      <c r="A1843" t="str">
        <f t="shared" si="28"/>
        <v>Sanbu U.S.A., IncBookkeeping</v>
      </c>
      <c r="B1843">
        <v>5514176</v>
      </c>
      <c r="C1843">
        <v>2305989</v>
      </c>
      <c r="D1843" t="s">
        <v>162</v>
      </c>
      <c r="E1843" t="s">
        <v>812</v>
      </c>
      <c r="G1843" t="b">
        <v>0</v>
      </c>
      <c r="H1843">
        <v>0</v>
      </c>
    </row>
    <row r="1844" spans="1:9" x14ac:dyDescent="0.55000000000000004">
      <c r="A1844" t="str">
        <f t="shared" si="28"/>
        <v>Sanbu U.S.A., IncIncome Tax Return - Extension2</v>
      </c>
      <c r="B1844">
        <v>5514154</v>
      </c>
      <c r="C1844">
        <v>2305989</v>
      </c>
      <c r="D1844" t="s">
        <v>162</v>
      </c>
      <c r="E1844" t="s">
        <v>1087</v>
      </c>
      <c r="G1844" t="b">
        <v>0</v>
      </c>
      <c r="H1844">
        <v>0</v>
      </c>
      <c r="I1844" t="s">
        <v>1088</v>
      </c>
    </row>
    <row r="1845" spans="1:9" x14ac:dyDescent="0.55000000000000004">
      <c r="A1845" t="str">
        <f t="shared" si="28"/>
        <v>Sanbu U.S.A., IncIncome Tax Return -  Estimate</v>
      </c>
      <c r="B1845">
        <v>5514135</v>
      </c>
      <c r="C1845">
        <v>2305989</v>
      </c>
      <c r="D1845" t="s">
        <v>162</v>
      </c>
      <c r="E1845" t="s">
        <v>1089</v>
      </c>
      <c r="G1845" t="b">
        <v>0</v>
      </c>
      <c r="H1845">
        <v>0</v>
      </c>
      <c r="I1845" t="s">
        <v>1086</v>
      </c>
    </row>
    <row r="1846" spans="1:9" x14ac:dyDescent="0.55000000000000004">
      <c r="A1846" t="str">
        <f t="shared" si="28"/>
        <v>Sanbu U.S.A., IncIncome Tax Return -  Corporation</v>
      </c>
      <c r="B1846">
        <v>5514105</v>
      </c>
      <c r="C1846">
        <v>2305989</v>
      </c>
      <c r="D1846" t="s">
        <v>162</v>
      </c>
      <c r="E1846" t="s">
        <v>1090</v>
      </c>
      <c r="G1846" t="b">
        <v>0</v>
      </c>
      <c r="H1846">
        <v>0</v>
      </c>
      <c r="I1846" t="s">
        <v>1081</v>
      </c>
    </row>
    <row r="1847" spans="1:9" x14ac:dyDescent="0.55000000000000004">
      <c r="A1847" t="str">
        <f t="shared" si="28"/>
        <v>Theia Enterprises USA Co., LTD.Statement of Information</v>
      </c>
      <c r="B1847">
        <v>5514092</v>
      </c>
      <c r="C1847">
        <v>2452565</v>
      </c>
      <c r="D1847" t="s">
        <v>959</v>
      </c>
      <c r="E1847" t="s">
        <v>881</v>
      </c>
      <c r="G1847" t="b">
        <v>0</v>
      </c>
      <c r="H1847">
        <v>0</v>
      </c>
    </row>
    <row r="1848" spans="1:9" x14ac:dyDescent="0.55000000000000004">
      <c r="A1848" t="str">
        <f t="shared" si="28"/>
        <v>Theia Enterprises USA Co., LTD.Income Tax Return -  Extension</v>
      </c>
      <c r="B1848">
        <v>5514086</v>
      </c>
      <c r="C1848">
        <v>2452565</v>
      </c>
      <c r="D1848" t="s">
        <v>959</v>
      </c>
      <c r="E1848" t="s">
        <v>1083</v>
      </c>
      <c r="G1848" t="b">
        <v>0</v>
      </c>
      <c r="H1848">
        <v>0</v>
      </c>
      <c r="I1848" t="s">
        <v>1084</v>
      </c>
    </row>
    <row r="1849" spans="1:9" x14ac:dyDescent="0.55000000000000004">
      <c r="A1849" t="str">
        <f t="shared" si="28"/>
        <v>Theia Enterprises USA Co., LTD.Income Tax Return - Estimate</v>
      </c>
      <c r="B1849">
        <v>5514066</v>
      </c>
      <c r="C1849">
        <v>2452565</v>
      </c>
      <c r="D1849" t="s">
        <v>959</v>
      </c>
      <c r="E1849" t="s">
        <v>1085</v>
      </c>
      <c r="G1849" t="b">
        <v>0</v>
      </c>
      <c r="H1849">
        <v>0</v>
      </c>
      <c r="I1849" t="s">
        <v>1086</v>
      </c>
    </row>
    <row r="1850" spans="1:9" x14ac:dyDescent="0.55000000000000004">
      <c r="A1850" t="str">
        <f t="shared" si="28"/>
        <v>Theia Enterprises USA Co., LTD.Income Tax Return -  Corporation</v>
      </c>
      <c r="B1850">
        <v>5514055</v>
      </c>
      <c r="C1850">
        <v>2452565</v>
      </c>
      <c r="D1850" t="s">
        <v>959</v>
      </c>
      <c r="E1850" t="s">
        <v>1090</v>
      </c>
      <c r="G1850" t="b">
        <v>0</v>
      </c>
      <c r="H1850">
        <v>0</v>
      </c>
      <c r="I1850" t="s">
        <v>1081</v>
      </c>
    </row>
    <row r="1851" spans="1:9" x14ac:dyDescent="0.55000000000000004">
      <c r="A1851" t="str">
        <f t="shared" si="28"/>
        <v>WAKOU USA INC.Income Tax Return - Tax Equalization</v>
      </c>
      <c r="B1851">
        <v>5513849</v>
      </c>
      <c r="C1851">
        <v>947546</v>
      </c>
      <c r="D1851" t="s">
        <v>531</v>
      </c>
      <c r="E1851" t="s">
        <v>860</v>
      </c>
      <c r="G1851" t="b">
        <v>0</v>
      </c>
      <c r="H1851">
        <v>0</v>
      </c>
      <c r="I1851" t="s">
        <v>861</v>
      </c>
    </row>
    <row r="1852" spans="1:9" x14ac:dyDescent="0.55000000000000004">
      <c r="A1852" t="str">
        <f t="shared" si="28"/>
        <v>Satoh Brothers International, Inc.Business Property Statement</v>
      </c>
      <c r="B1852">
        <v>5507113</v>
      </c>
      <c r="C1852">
        <v>3429510</v>
      </c>
      <c r="D1852" t="s">
        <v>163</v>
      </c>
      <c r="E1852" t="s">
        <v>1091</v>
      </c>
      <c r="G1852" t="b">
        <v>0</v>
      </c>
      <c r="H1852">
        <v>0</v>
      </c>
    </row>
    <row r="1853" spans="1:9" x14ac:dyDescent="0.55000000000000004">
      <c r="A1853" t="str">
        <f t="shared" si="28"/>
        <v>Uchikubo, Shinichiro and TomokoIncome Tax Return -  Individual</v>
      </c>
      <c r="B1853">
        <v>5421432</v>
      </c>
      <c r="C1853">
        <v>3429515</v>
      </c>
      <c r="D1853" t="s">
        <v>168</v>
      </c>
      <c r="E1853" t="s">
        <v>1092</v>
      </c>
      <c r="F1853" t="s">
        <v>785</v>
      </c>
      <c r="G1853" t="b">
        <v>0</v>
      </c>
      <c r="H1853">
        <v>0</v>
      </c>
      <c r="I1853" t="s">
        <v>466</v>
      </c>
    </row>
    <row r="1854" spans="1:9" x14ac:dyDescent="0.55000000000000004">
      <c r="A1854" t="str">
        <f t="shared" si="28"/>
        <v>Uchikubo, Shinichiro and TomokoIncome Tax Return - Extension</v>
      </c>
      <c r="B1854">
        <v>5421415</v>
      </c>
      <c r="C1854">
        <v>3429515</v>
      </c>
      <c r="D1854" t="s">
        <v>168</v>
      </c>
      <c r="E1854" t="s">
        <v>1093</v>
      </c>
      <c r="G1854" t="b">
        <v>0</v>
      </c>
      <c r="H1854">
        <v>0</v>
      </c>
      <c r="I1854" t="s">
        <v>1084</v>
      </c>
    </row>
    <row r="1855" spans="1:9" x14ac:dyDescent="0.55000000000000004">
      <c r="A1855" t="str">
        <f t="shared" si="28"/>
        <v>Uchikubo, Shinichiro and TomokoIncome Tax  Return - Estimate Tax Payment</v>
      </c>
      <c r="B1855">
        <v>5421404</v>
      </c>
      <c r="C1855">
        <v>3429515</v>
      </c>
      <c r="D1855" t="s">
        <v>168</v>
      </c>
      <c r="E1855" t="s">
        <v>1094</v>
      </c>
      <c r="G1855" t="b">
        <v>0</v>
      </c>
      <c r="H1855">
        <v>0</v>
      </c>
      <c r="I1855" t="s">
        <v>1095</v>
      </c>
    </row>
    <row r="1856" spans="1:9" x14ac:dyDescent="0.55000000000000004">
      <c r="A1856" t="str">
        <f t="shared" si="28"/>
        <v>Uchikubo, Shinichiro and TomokoIncome Tax Return Billable -  Notice</v>
      </c>
      <c r="B1856">
        <v>5421372</v>
      </c>
      <c r="C1856">
        <v>3429515</v>
      </c>
      <c r="D1856" t="s">
        <v>168</v>
      </c>
      <c r="E1856" t="s">
        <v>1096</v>
      </c>
      <c r="G1856" t="b">
        <v>0</v>
      </c>
      <c r="H1856">
        <v>0</v>
      </c>
      <c r="I1856" t="s">
        <v>1097</v>
      </c>
    </row>
    <row r="1857" spans="1:9" x14ac:dyDescent="0.55000000000000004">
      <c r="A1857" t="str">
        <f t="shared" si="28"/>
        <v>Uchikubo, Shinichiro and TomokoConsultation</v>
      </c>
      <c r="B1857">
        <v>5421293</v>
      </c>
      <c r="C1857">
        <v>3429515</v>
      </c>
      <c r="D1857" t="s">
        <v>168</v>
      </c>
      <c r="E1857" t="s">
        <v>816</v>
      </c>
      <c r="F1857" t="s">
        <v>785</v>
      </c>
      <c r="G1857" t="b">
        <v>0</v>
      </c>
      <c r="H1857">
        <v>0</v>
      </c>
    </row>
    <row r="1858" spans="1:9" x14ac:dyDescent="0.55000000000000004">
      <c r="A1858" t="str">
        <f t="shared" si="28"/>
        <v>Anaeropharma Science U.S.A. Inc.Income Tax Return - Extension</v>
      </c>
      <c r="B1858">
        <v>5346043</v>
      </c>
      <c r="C1858">
        <v>2391988</v>
      </c>
      <c r="D1858" t="s">
        <v>136</v>
      </c>
      <c r="E1858" t="s">
        <v>1093</v>
      </c>
      <c r="G1858" t="b">
        <v>0</v>
      </c>
      <c r="H1858">
        <v>0</v>
      </c>
      <c r="I1858" t="s">
        <v>1084</v>
      </c>
    </row>
    <row r="1859" spans="1:9" x14ac:dyDescent="0.55000000000000004">
      <c r="A1859" t="str">
        <f t="shared" ref="A1859:A1922" si="29">D1859&amp;E1859</f>
        <v>Anaeropharma Science U.S.A. Inc.Income Tax Return - Estimate Payment</v>
      </c>
      <c r="B1859">
        <v>5346039</v>
      </c>
      <c r="C1859">
        <v>2391988</v>
      </c>
      <c r="D1859" t="s">
        <v>136</v>
      </c>
      <c r="E1859" t="s">
        <v>870</v>
      </c>
      <c r="G1859" t="b">
        <v>0</v>
      </c>
      <c r="H1859">
        <v>0</v>
      </c>
      <c r="I1859" t="s">
        <v>871</v>
      </c>
    </row>
    <row r="1860" spans="1:9" x14ac:dyDescent="0.55000000000000004">
      <c r="A1860" t="str">
        <f t="shared" si="29"/>
        <v>Anaeropharma Science U.S.A. Inc.Payroll Preparation - Monthly</v>
      </c>
      <c r="B1860">
        <v>5346032</v>
      </c>
      <c r="C1860">
        <v>2391988</v>
      </c>
      <c r="D1860" t="s">
        <v>136</v>
      </c>
      <c r="E1860" t="s">
        <v>1098</v>
      </c>
      <c r="G1860" t="b">
        <v>0</v>
      </c>
      <c r="H1860">
        <v>0</v>
      </c>
      <c r="I1860" t="s">
        <v>875</v>
      </c>
    </row>
    <row r="1861" spans="1:9" x14ac:dyDescent="0.55000000000000004">
      <c r="A1861" t="str">
        <f t="shared" si="29"/>
        <v>Anaeropharma Science U.S.A. Inc.Bookkeeping - monthly</v>
      </c>
      <c r="B1861">
        <v>5346027</v>
      </c>
      <c r="C1861">
        <v>2391988</v>
      </c>
      <c r="D1861" t="s">
        <v>136</v>
      </c>
      <c r="E1861" t="s">
        <v>1099</v>
      </c>
      <c r="G1861" t="b">
        <v>0</v>
      </c>
      <c r="H1861">
        <v>0</v>
      </c>
      <c r="I1861" t="s">
        <v>1100</v>
      </c>
    </row>
    <row r="1862" spans="1:9" x14ac:dyDescent="0.55000000000000004">
      <c r="A1862" t="str">
        <f t="shared" si="29"/>
        <v>Anaeropharma Science U.S.A. Inc.Income Tax Return - Corporate</v>
      </c>
      <c r="B1862">
        <v>5346019</v>
      </c>
      <c r="C1862">
        <v>2391988</v>
      </c>
      <c r="D1862" t="s">
        <v>136</v>
      </c>
      <c r="E1862" t="s">
        <v>809</v>
      </c>
      <c r="F1862" t="s">
        <v>774</v>
      </c>
      <c r="G1862" t="b">
        <v>0</v>
      </c>
      <c r="H1862">
        <v>0</v>
      </c>
      <c r="I1862" t="s">
        <v>810</v>
      </c>
    </row>
    <row r="1863" spans="1:9" x14ac:dyDescent="0.55000000000000004">
      <c r="A1863" t="str">
        <f t="shared" si="29"/>
        <v>Togami, Tadahiro and AiIncome Tax Return - Estimate Payment</v>
      </c>
      <c r="B1863">
        <v>5304475</v>
      </c>
      <c r="C1863">
        <v>2376642</v>
      </c>
      <c r="D1863" t="s">
        <v>1003</v>
      </c>
      <c r="E1863" t="s">
        <v>870</v>
      </c>
      <c r="G1863" t="b">
        <v>0</v>
      </c>
      <c r="H1863">
        <v>0</v>
      </c>
      <c r="I1863" t="s">
        <v>871</v>
      </c>
    </row>
    <row r="1864" spans="1:9" x14ac:dyDescent="0.55000000000000004">
      <c r="A1864" t="str">
        <f t="shared" si="29"/>
        <v>Togami, Tadahiro and AiIncome Tax Return - Extension</v>
      </c>
      <c r="B1864">
        <v>5304469</v>
      </c>
      <c r="C1864">
        <v>2376642</v>
      </c>
      <c r="D1864" t="s">
        <v>1003</v>
      </c>
      <c r="E1864" t="s">
        <v>1093</v>
      </c>
      <c r="G1864" t="b">
        <v>0</v>
      </c>
      <c r="H1864">
        <v>0</v>
      </c>
      <c r="I1864" t="s">
        <v>1084</v>
      </c>
    </row>
    <row r="1865" spans="1:9" x14ac:dyDescent="0.55000000000000004">
      <c r="A1865" t="str">
        <f t="shared" si="29"/>
        <v>Togami, Tadahiro and AiIncome Tax Return - Individual</v>
      </c>
      <c r="B1865">
        <v>5304466</v>
      </c>
      <c r="C1865">
        <v>2376642</v>
      </c>
      <c r="D1865" t="s">
        <v>1003</v>
      </c>
      <c r="E1865" t="s">
        <v>807</v>
      </c>
      <c r="G1865" t="b">
        <v>0</v>
      </c>
      <c r="H1865">
        <v>0</v>
      </c>
      <c r="I1865" t="s">
        <v>466</v>
      </c>
    </row>
    <row r="1866" spans="1:9" x14ac:dyDescent="0.55000000000000004">
      <c r="A1866" t="str">
        <f t="shared" si="29"/>
        <v>Wajima, NaoyaIncome Tax Return - Estimate Payment</v>
      </c>
      <c r="B1866">
        <v>5304099</v>
      </c>
      <c r="C1866">
        <v>2376458</v>
      </c>
      <c r="D1866" t="s">
        <v>957</v>
      </c>
      <c r="E1866" t="s">
        <v>870</v>
      </c>
      <c r="G1866" t="b">
        <v>0</v>
      </c>
      <c r="H1866">
        <v>0</v>
      </c>
      <c r="I1866" t="s">
        <v>871</v>
      </c>
    </row>
    <row r="1867" spans="1:9" x14ac:dyDescent="0.55000000000000004">
      <c r="A1867" t="str">
        <f t="shared" si="29"/>
        <v>Wajima, NaoyaIncome Tax Return - Extension</v>
      </c>
      <c r="B1867">
        <v>5304096</v>
      </c>
      <c r="C1867">
        <v>2376458</v>
      </c>
      <c r="D1867" t="s">
        <v>957</v>
      </c>
      <c r="E1867" t="s">
        <v>1093</v>
      </c>
      <c r="G1867" t="b">
        <v>0</v>
      </c>
      <c r="H1867">
        <v>0</v>
      </c>
      <c r="I1867" t="s">
        <v>1084</v>
      </c>
    </row>
    <row r="1868" spans="1:9" x14ac:dyDescent="0.55000000000000004">
      <c r="A1868" t="str">
        <f t="shared" si="29"/>
        <v>Wajima, NaoyaIncome Tax Return - Individual</v>
      </c>
      <c r="B1868">
        <v>5304092</v>
      </c>
      <c r="C1868">
        <v>2376458</v>
      </c>
      <c r="D1868" t="s">
        <v>957</v>
      </c>
      <c r="E1868" t="s">
        <v>807</v>
      </c>
      <c r="G1868" t="b">
        <v>0</v>
      </c>
      <c r="H1868">
        <v>0</v>
      </c>
      <c r="I1868" t="s">
        <v>466</v>
      </c>
    </row>
    <row r="1869" spans="1:9" x14ac:dyDescent="0.55000000000000004">
      <c r="A1869" t="str">
        <f t="shared" si="29"/>
        <v>Ogawa, Yoshitaka and SakaeIncome Tax Return - Estimate Payment</v>
      </c>
      <c r="B1869">
        <v>5299963</v>
      </c>
      <c r="C1869">
        <v>2374705</v>
      </c>
      <c r="D1869" t="s">
        <v>1031</v>
      </c>
      <c r="E1869" t="s">
        <v>870</v>
      </c>
      <c r="G1869" t="b">
        <v>0</v>
      </c>
      <c r="H1869">
        <v>0</v>
      </c>
      <c r="I1869" t="s">
        <v>871</v>
      </c>
    </row>
    <row r="1870" spans="1:9" x14ac:dyDescent="0.55000000000000004">
      <c r="A1870" t="str">
        <f t="shared" si="29"/>
        <v>Ogawa, Yoshitaka and SakaeIncome Tax Return - Extension</v>
      </c>
      <c r="B1870">
        <v>5299956</v>
      </c>
      <c r="C1870">
        <v>2374705</v>
      </c>
      <c r="D1870" t="s">
        <v>1031</v>
      </c>
      <c r="E1870" t="s">
        <v>1093</v>
      </c>
      <c r="G1870" t="b">
        <v>0</v>
      </c>
      <c r="H1870">
        <v>0</v>
      </c>
      <c r="I1870" t="s">
        <v>1084</v>
      </c>
    </row>
    <row r="1871" spans="1:9" x14ac:dyDescent="0.55000000000000004">
      <c r="A1871" t="str">
        <f t="shared" si="29"/>
        <v>Ogawa, Yoshitaka and SakaeIncome Tax Return - Individual</v>
      </c>
      <c r="B1871">
        <v>5299951</v>
      </c>
      <c r="C1871">
        <v>2374705</v>
      </c>
      <c r="D1871" t="s">
        <v>1031</v>
      </c>
      <c r="E1871" t="s">
        <v>807</v>
      </c>
      <c r="G1871" t="b">
        <v>0</v>
      </c>
      <c r="H1871">
        <v>0</v>
      </c>
      <c r="I1871" t="s">
        <v>466</v>
      </c>
    </row>
    <row r="1872" spans="1:9" x14ac:dyDescent="0.55000000000000004">
      <c r="A1872" t="str">
        <f t="shared" si="29"/>
        <v>Okada, Takeharu and ChikakoIncome Tax Return - Estimate Payment</v>
      </c>
      <c r="B1872">
        <v>5268975</v>
      </c>
      <c r="C1872">
        <v>3429581</v>
      </c>
      <c r="D1872" t="s">
        <v>964</v>
      </c>
      <c r="E1872" t="s">
        <v>870</v>
      </c>
      <c r="G1872" t="b">
        <v>0</v>
      </c>
      <c r="H1872">
        <v>0</v>
      </c>
      <c r="I1872" t="s">
        <v>871</v>
      </c>
    </row>
    <row r="1873" spans="1:9" x14ac:dyDescent="0.55000000000000004">
      <c r="A1873" t="str">
        <f t="shared" si="29"/>
        <v>Okada, Takeharu and ChikakoIncome Tax Return - Extension</v>
      </c>
      <c r="B1873">
        <v>5268970</v>
      </c>
      <c r="C1873">
        <v>3429581</v>
      </c>
      <c r="D1873" t="s">
        <v>964</v>
      </c>
      <c r="E1873" t="s">
        <v>1093</v>
      </c>
      <c r="G1873" t="b">
        <v>0</v>
      </c>
      <c r="H1873">
        <v>0</v>
      </c>
      <c r="I1873" t="s">
        <v>1084</v>
      </c>
    </row>
    <row r="1874" spans="1:9" x14ac:dyDescent="0.55000000000000004">
      <c r="A1874" t="str">
        <f t="shared" si="29"/>
        <v>Okada, Takeharu and ChikakoIncome Tax Return - Individual2</v>
      </c>
      <c r="B1874">
        <v>5268967</v>
      </c>
      <c r="C1874">
        <v>3429581</v>
      </c>
      <c r="D1874" t="s">
        <v>964</v>
      </c>
      <c r="E1874" t="s">
        <v>921</v>
      </c>
      <c r="G1874" t="b">
        <v>0</v>
      </c>
      <c r="H1874">
        <v>0</v>
      </c>
      <c r="I1874" t="s">
        <v>922</v>
      </c>
    </row>
    <row r="1875" spans="1:9" x14ac:dyDescent="0.55000000000000004">
      <c r="A1875" t="str">
        <f t="shared" si="29"/>
        <v>Miyajima, Nobuhiko and KanaIncome Tax Return - Estimate Payment</v>
      </c>
      <c r="B1875">
        <v>5195105</v>
      </c>
      <c r="C1875">
        <v>2335034</v>
      </c>
      <c r="D1875" t="s">
        <v>1020</v>
      </c>
      <c r="E1875" t="s">
        <v>870</v>
      </c>
      <c r="G1875" t="b">
        <v>0</v>
      </c>
      <c r="H1875">
        <v>0</v>
      </c>
      <c r="I1875" t="s">
        <v>871</v>
      </c>
    </row>
    <row r="1876" spans="1:9" x14ac:dyDescent="0.55000000000000004">
      <c r="A1876" t="str">
        <f t="shared" si="29"/>
        <v>Miyajima, Nobuhiko and KanaIncome Tax Return - Extension</v>
      </c>
      <c r="B1876">
        <v>5195104</v>
      </c>
      <c r="C1876">
        <v>2335034</v>
      </c>
      <c r="D1876" t="s">
        <v>1020</v>
      </c>
      <c r="E1876" t="s">
        <v>1093</v>
      </c>
      <c r="G1876" t="b">
        <v>0</v>
      </c>
      <c r="H1876">
        <v>0</v>
      </c>
      <c r="I1876" t="s">
        <v>1084</v>
      </c>
    </row>
    <row r="1877" spans="1:9" x14ac:dyDescent="0.55000000000000004">
      <c r="A1877" t="str">
        <f t="shared" si="29"/>
        <v>Miyajima, Nobuhiko and KanaIncome Tax Return - Individual</v>
      </c>
      <c r="B1877">
        <v>5195102</v>
      </c>
      <c r="C1877">
        <v>2335034</v>
      </c>
      <c r="D1877" t="s">
        <v>1020</v>
      </c>
      <c r="E1877" t="s">
        <v>807</v>
      </c>
      <c r="G1877" t="b">
        <v>0</v>
      </c>
      <c r="H1877">
        <v>0</v>
      </c>
      <c r="I1877" t="s">
        <v>466</v>
      </c>
    </row>
    <row r="1878" spans="1:9" x14ac:dyDescent="0.55000000000000004">
      <c r="A1878" t="str">
        <f t="shared" si="29"/>
        <v>Takanashi, KenIncome Tax Return - Estimate Payment</v>
      </c>
      <c r="B1878">
        <v>5195097</v>
      </c>
      <c r="C1878">
        <v>3429569</v>
      </c>
      <c r="D1878" t="s">
        <v>923</v>
      </c>
      <c r="E1878" t="s">
        <v>870</v>
      </c>
      <c r="G1878" t="b">
        <v>0</v>
      </c>
      <c r="H1878">
        <v>0</v>
      </c>
      <c r="I1878" t="s">
        <v>871</v>
      </c>
    </row>
    <row r="1879" spans="1:9" x14ac:dyDescent="0.55000000000000004">
      <c r="A1879" t="str">
        <f t="shared" si="29"/>
        <v>Takanashi, KenIncome Tax Return - Extension</v>
      </c>
      <c r="B1879">
        <v>5195095</v>
      </c>
      <c r="C1879">
        <v>3429569</v>
      </c>
      <c r="D1879" t="s">
        <v>923</v>
      </c>
      <c r="E1879" t="s">
        <v>1093</v>
      </c>
      <c r="G1879" t="b">
        <v>0</v>
      </c>
      <c r="H1879">
        <v>0</v>
      </c>
      <c r="I1879" t="s">
        <v>1084</v>
      </c>
    </row>
    <row r="1880" spans="1:9" x14ac:dyDescent="0.55000000000000004">
      <c r="A1880" t="str">
        <f t="shared" si="29"/>
        <v>Takanashi, KenIncome Tax Return - Individual2</v>
      </c>
      <c r="B1880">
        <v>5195094</v>
      </c>
      <c r="C1880">
        <v>3429569</v>
      </c>
      <c r="D1880" t="s">
        <v>923</v>
      </c>
      <c r="E1880" t="s">
        <v>921</v>
      </c>
      <c r="G1880" t="b">
        <v>0</v>
      </c>
      <c r="H1880">
        <v>0</v>
      </c>
      <c r="I1880" t="s">
        <v>922</v>
      </c>
    </row>
    <row r="1881" spans="1:9" x14ac:dyDescent="0.55000000000000004">
      <c r="A1881" t="str">
        <f t="shared" si="29"/>
        <v>Fujita, TomohiroIncome Tax Return - Estimate Payment</v>
      </c>
      <c r="B1881">
        <v>5195056</v>
      </c>
      <c r="C1881">
        <v>2335016</v>
      </c>
      <c r="D1881" t="s">
        <v>1101</v>
      </c>
      <c r="E1881" t="s">
        <v>870</v>
      </c>
      <c r="G1881" t="b">
        <v>0</v>
      </c>
      <c r="H1881">
        <v>0</v>
      </c>
      <c r="I1881" t="s">
        <v>871</v>
      </c>
    </row>
    <row r="1882" spans="1:9" x14ac:dyDescent="0.55000000000000004">
      <c r="A1882" t="str">
        <f t="shared" si="29"/>
        <v>Fujita, TomohiroIncome Tax Return - Extension</v>
      </c>
      <c r="B1882">
        <v>5195055</v>
      </c>
      <c r="C1882">
        <v>2335016</v>
      </c>
      <c r="D1882" t="s">
        <v>1101</v>
      </c>
      <c r="E1882" t="s">
        <v>1093</v>
      </c>
      <c r="G1882" t="b">
        <v>0</v>
      </c>
      <c r="H1882">
        <v>0</v>
      </c>
      <c r="I1882" t="s">
        <v>1084</v>
      </c>
    </row>
    <row r="1883" spans="1:9" x14ac:dyDescent="0.55000000000000004">
      <c r="A1883" t="str">
        <f t="shared" si="29"/>
        <v>Fujita, TomohiroIncome Tax Return - Individual</v>
      </c>
      <c r="B1883">
        <v>5195053</v>
      </c>
      <c r="C1883">
        <v>2335016</v>
      </c>
      <c r="D1883" t="s">
        <v>1101</v>
      </c>
      <c r="E1883" t="s">
        <v>807</v>
      </c>
      <c r="G1883" t="b">
        <v>0</v>
      </c>
      <c r="H1883">
        <v>0</v>
      </c>
      <c r="I1883" t="s">
        <v>466</v>
      </c>
    </row>
    <row r="1884" spans="1:9" x14ac:dyDescent="0.55000000000000004">
      <c r="A1884" t="str">
        <f t="shared" si="29"/>
        <v>Ishimura, KoichiIncome Tax Return - Estimate Payment</v>
      </c>
      <c r="B1884">
        <v>5195043</v>
      </c>
      <c r="C1884">
        <v>3429527</v>
      </c>
      <c r="D1884" t="s">
        <v>1066</v>
      </c>
      <c r="E1884" t="s">
        <v>870</v>
      </c>
      <c r="G1884" t="b">
        <v>0</v>
      </c>
      <c r="H1884">
        <v>0</v>
      </c>
      <c r="I1884" t="s">
        <v>871</v>
      </c>
    </row>
    <row r="1885" spans="1:9" x14ac:dyDescent="0.55000000000000004">
      <c r="A1885" t="str">
        <f t="shared" si="29"/>
        <v>Ishimura, KoichiIncome Tax Return - Extension</v>
      </c>
      <c r="B1885">
        <v>5195041</v>
      </c>
      <c r="C1885">
        <v>3429527</v>
      </c>
      <c r="D1885" t="s">
        <v>1066</v>
      </c>
      <c r="E1885" t="s">
        <v>1093</v>
      </c>
      <c r="G1885" t="b">
        <v>0</v>
      </c>
      <c r="H1885">
        <v>0</v>
      </c>
      <c r="I1885" t="s">
        <v>1084</v>
      </c>
    </row>
    <row r="1886" spans="1:9" x14ac:dyDescent="0.55000000000000004">
      <c r="A1886" t="str">
        <f t="shared" si="29"/>
        <v>Ishimura, KoichiIncome Tax Return - Individual2</v>
      </c>
      <c r="B1886">
        <v>5195034</v>
      </c>
      <c r="C1886">
        <v>3429527</v>
      </c>
      <c r="D1886" t="s">
        <v>1066</v>
      </c>
      <c r="E1886" t="s">
        <v>921</v>
      </c>
      <c r="G1886" t="b">
        <v>0</v>
      </c>
      <c r="H1886">
        <v>0</v>
      </c>
      <c r="I1886" t="s">
        <v>922</v>
      </c>
    </row>
    <row r="1887" spans="1:9" x14ac:dyDescent="0.55000000000000004">
      <c r="A1887" t="str">
        <f t="shared" si="29"/>
        <v>Sasaki, Makoto &amp; EmiIncome Tax Return - Estimate Payment</v>
      </c>
      <c r="B1887">
        <v>5195026</v>
      </c>
      <c r="C1887">
        <v>2334997</v>
      </c>
      <c r="D1887" t="s">
        <v>1102</v>
      </c>
      <c r="E1887" t="s">
        <v>870</v>
      </c>
      <c r="G1887" t="b">
        <v>0</v>
      </c>
      <c r="H1887">
        <v>0</v>
      </c>
      <c r="I1887" t="s">
        <v>871</v>
      </c>
    </row>
    <row r="1888" spans="1:9" x14ac:dyDescent="0.55000000000000004">
      <c r="A1888" t="str">
        <f t="shared" si="29"/>
        <v>Sasaki, Makoto &amp; EmiIncome Tax Return - Extension</v>
      </c>
      <c r="B1888">
        <v>5195023</v>
      </c>
      <c r="C1888">
        <v>2334997</v>
      </c>
      <c r="D1888" t="s">
        <v>1102</v>
      </c>
      <c r="E1888" t="s">
        <v>1093</v>
      </c>
      <c r="G1888" t="b">
        <v>0</v>
      </c>
      <c r="H1888">
        <v>0</v>
      </c>
      <c r="I1888" t="s">
        <v>1084</v>
      </c>
    </row>
    <row r="1889" spans="1:9" x14ac:dyDescent="0.55000000000000004">
      <c r="A1889" t="str">
        <f t="shared" si="29"/>
        <v>Sasaki, Makoto &amp; EmiIncome Tax Return - Individual</v>
      </c>
      <c r="B1889">
        <v>5195020</v>
      </c>
      <c r="C1889">
        <v>2334997</v>
      </c>
      <c r="D1889" t="s">
        <v>1102</v>
      </c>
      <c r="E1889" t="s">
        <v>807</v>
      </c>
      <c r="G1889" t="b">
        <v>0</v>
      </c>
      <c r="H1889">
        <v>0</v>
      </c>
      <c r="I1889" t="s">
        <v>466</v>
      </c>
    </row>
    <row r="1890" spans="1:9" x14ac:dyDescent="0.55000000000000004">
      <c r="A1890" t="str">
        <f t="shared" si="29"/>
        <v>Sato, MarikoIncome Tax Return - Estimate Payment</v>
      </c>
      <c r="B1890">
        <v>5194841</v>
      </c>
      <c r="C1890">
        <v>2334923</v>
      </c>
      <c r="D1890" t="s">
        <v>1103</v>
      </c>
      <c r="E1890" t="s">
        <v>870</v>
      </c>
      <c r="G1890" t="b">
        <v>0</v>
      </c>
      <c r="H1890">
        <v>0</v>
      </c>
      <c r="I1890" t="s">
        <v>871</v>
      </c>
    </row>
    <row r="1891" spans="1:9" x14ac:dyDescent="0.55000000000000004">
      <c r="A1891" t="str">
        <f t="shared" si="29"/>
        <v>Sato, MarikoIncome Tax Return - Extension</v>
      </c>
      <c r="B1891">
        <v>5194839</v>
      </c>
      <c r="C1891">
        <v>2334923</v>
      </c>
      <c r="D1891" t="s">
        <v>1103</v>
      </c>
      <c r="E1891" t="s">
        <v>1093</v>
      </c>
      <c r="G1891" t="b">
        <v>0</v>
      </c>
      <c r="H1891">
        <v>0</v>
      </c>
      <c r="I1891" t="s">
        <v>1084</v>
      </c>
    </row>
    <row r="1892" spans="1:9" x14ac:dyDescent="0.55000000000000004">
      <c r="A1892" t="str">
        <f t="shared" si="29"/>
        <v>Sato, MarikoIncome Tax Return - Individual</v>
      </c>
      <c r="B1892">
        <v>5194832</v>
      </c>
      <c r="C1892">
        <v>2334923</v>
      </c>
      <c r="D1892" t="s">
        <v>1103</v>
      </c>
      <c r="E1892" t="s">
        <v>807</v>
      </c>
      <c r="G1892" t="b">
        <v>0</v>
      </c>
      <c r="H1892">
        <v>0</v>
      </c>
      <c r="I1892" t="s">
        <v>466</v>
      </c>
    </row>
    <row r="1893" spans="1:9" x14ac:dyDescent="0.55000000000000004">
      <c r="A1893" t="str">
        <f t="shared" si="29"/>
        <v>Kyokuyo America CorporationOthers (1099, 1042, prop tax, sales tax, BEA, info returns, etc.)</v>
      </c>
      <c r="B1893">
        <v>5164079</v>
      </c>
      <c r="C1893">
        <v>868370</v>
      </c>
      <c r="D1893" t="s">
        <v>862</v>
      </c>
      <c r="E1893" t="s">
        <v>823</v>
      </c>
      <c r="F1893" t="s">
        <v>720</v>
      </c>
      <c r="G1893" t="b">
        <v>0</v>
      </c>
      <c r="H1893">
        <v>0</v>
      </c>
    </row>
    <row r="1894" spans="1:9" x14ac:dyDescent="0.55000000000000004">
      <c r="A1894" t="str">
        <f t="shared" si="29"/>
        <v>Fiedziuszko, MichaelConsultation</v>
      </c>
      <c r="B1894">
        <v>5141575</v>
      </c>
      <c r="C1894">
        <v>3429521</v>
      </c>
      <c r="D1894" t="s">
        <v>898</v>
      </c>
      <c r="E1894" t="s">
        <v>816</v>
      </c>
      <c r="G1894" t="b">
        <v>0</v>
      </c>
      <c r="H1894">
        <v>0</v>
      </c>
    </row>
    <row r="1895" spans="1:9" x14ac:dyDescent="0.55000000000000004">
      <c r="A1895" t="str">
        <f t="shared" si="29"/>
        <v>Fiedziuszko, MichaelIncome Tax Return - Extension</v>
      </c>
      <c r="B1895">
        <v>5141569</v>
      </c>
      <c r="C1895">
        <v>3429521</v>
      </c>
      <c r="D1895" t="s">
        <v>898</v>
      </c>
      <c r="E1895" t="s">
        <v>1093</v>
      </c>
      <c r="G1895" t="b">
        <v>0</v>
      </c>
      <c r="H1895">
        <v>0</v>
      </c>
      <c r="I1895" t="s">
        <v>1084</v>
      </c>
    </row>
    <row r="1896" spans="1:9" x14ac:dyDescent="0.55000000000000004">
      <c r="A1896" t="str">
        <f t="shared" si="29"/>
        <v>Fiedziuszko, MichaelIncome Tax Return - Estimate Payment</v>
      </c>
      <c r="B1896">
        <v>5141567</v>
      </c>
      <c r="C1896">
        <v>3429521</v>
      </c>
      <c r="D1896" t="s">
        <v>898</v>
      </c>
      <c r="E1896" t="s">
        <v>870</v>
      </c>
      <c r="G1896" t="b">
        <v>0</v>
      </c>
      <c r="H1896">
        <v>0</v>
      </c>
      <c r="I1896" t="s">
        <v>871</v>
      </c>
    </row>
    <row r="1897" spans="1:9" x14ac:dyDescent="0.55000000000000004">
      <c r="A1897" t="str">
        <f t="shared" si="29"/>
        <v>Fiedziuszko, MichaelIncome Tax Return - Individual2</v>
      </c>
      <c r="B1897">
        <v>5141561</v>
      </c>
      <c r="C1897">
        <v>3429521</v>
      </c>
      <c r="D1897" t="s">
        <v>898</v>
      </c>
      <c r="E1897" t="s">
        <v>921</v>
      </c>
      <c r="G1897" t="b">
        <v>0</v>
      </c>
      <c r="H1897">
        <v>0</v>
      </c>
      <c r="I1897" t="s">
        <v>922</v>
      </c>
    </row>
    <row r="1898" spans="1:9" x14ac:dyDescent="0.55000000000000004">
      <c r="A1898" t="str">
        <f t="shared" si="29"/>
        <v>Sanbu U.S.A., IncPayroll Preparation</v>
      </c>
      <c r="B1898">
        <v>5140136</v>
      </c>
      <c r="C1898">
        <v>2305989</v>
      </c>
      <c r="D1898" t="s">
        <v>162</v>
      </c>
      <c r="E1898" t="s">
        <v>1104</v>
      </c>
      <c r="G1898" t="b">
        <v>0</v>
      </c>
      <c r="H1898">
        <v>0</v>
      </c>
    </row>
    <row r="1899" spans="1:9" x14ac:dyDescent="0.55000000000000004">
      <c r="A1899" t="str">
        <f t="shared" si="29"/>
        <v>Sanbu U.S.A., IncIncome Tax Return - Extension</v>
      </c>
      <c r="B1899">
        <v>5140119</v>
      </c>
      <c r="C1899">
        <v>2305989</v>
      </c>
      <c r="D1899" t="s">
        <v>162</v>
      </c>
      <c r="E1899" t="s">
        <v>1093</v>
      </c>
      <c r="G1899" t="b">
        <v>0</v>
      </c>
      <c r="H1899">
        <v>0</v>
      </c>
      <c r="I1899" t="s">
        <v>1084</v>
      </c>
    </row>
    <row r="1900" spans="1:9" x14ac:dyDescent="0.55000000000000004">
      <c r="A1900" t="str">
        <f t="shared" si="29"/>
        <v>Sanbu U.S.A., IncIncome Tax Return - Estimate Payment</v>
      </c>
      <c r="B1900">
        <v>5140111</v>
      </c>
      <c r="C1900">
        <v>2305989</v>
      </c>
      <c r="D1900" t="s">
        <v>162</v>
      </c>
      <c r="E1900" t="s">
        <v>870</v>
      </c>
      <c r="G1900" t="b">
        <v>0</v>
      </c>
      <c r="H1900">
        <v>0</v>
      </c>
      <c r="I1900" t="s">
        <v>871</v>
      </c>
    </row>
    <row r="1901" spans="1:9" x14ac:dyDescent="0.55000000000000004">
      <c r="A1901" t="str">
        <f t="shared" si="29"/>
        <v>Sanbu U.S.A., IncIncome Tax Return - Corporate</v>
      </c>
      <c r="B1901">
        <v>5140100</v>
      </c>
      <c r="C1901">
        <v>2305989</v>
      </c>
      <c r="D1901" t="s">
        <v>162</v>
      </c>
      <c r="E1901" t="s">
        <v>809</v>
      </c>
      <c r="F1901" t="s">
        <v>774</v>
      </c>
      <c r="G1901" t="b">
        <v>0</v>
      </c>
      <c r="H1901">
        <v>0</v>
      </c>
      <c r="I1901" t="s">
        <v>810</v>
      </c>
    </row>
    <row r="1902" spans="1:9" x14ac:dyDescent="0.55000000000000004">
      <c r="A1902" t="str">
        <f t="shared" si="29"/>
        <v>Sanbu U.S.A., IncBookkeeping - Monthly</v>
      </c>
      <c r="B1902">
        <v>5140086</v>
      </c>
      <c r="C1902">
        <v>2305989</v>
      </c>
      <c r="D1902" t="s">
        <v>162</v>
      </c>
      <c r="E1902" t="s">
        <v>1105</v>
      </c>
      <c r="G1902" t="b">
        <v>0</v>
      </c>
      <c r="H1902">
        <v>0</v>
      </c>
      <c r="I1902" t="s">
        <v>875</v>
      </c>
    </row>
    <row r="1903" spans="1:9" x14ac:dyDescent="0.55000000000000004">
      <c r="A1903" t="str">
        <f t="shared" si="29"/>
        <v>Tsuchihashi, Keishu and SumieIncome Tax Return - Billable - Notice Handling</v>
      </c>
      <c r="B1903">
        <v>5122354</v>
      </c>
      <c r="C1903">
        <v>3429550</v>
      </c>
      <c r="D1903" t="s">
        <v>988</v>
      </c>
      <c r="E1903" t="s">
        <v>1106</v>
      </c>
      <c r="G1903" t="b">
        <v>0</v>
      </c>
      <c r="H1903">
        <v>0</v>
      </c>
      <c r="I1903" t="s">
        <v>1107</v>
      </c>
    </row>
    <row r="1904" spans="1:9" x14ac:dyDescent="0.55000000000000004">
      <c r="A1904" t="str">
        <f t="shared" si="29"/>
        <v>Tsuchihashi, Keishu and SumieConsultation</v>
      </c>
      <c r="B1904">
        <v>5122330</v>
      </c>
      <c r="C1904">
        <v>3429550</v>
      </c>
      <c r="D1904" t="s">
        <v>988</v>
      </c>
      <c r="E1904" t="s">
        <v>816</v>
      </c>
      <c r="G1904" t="b">
        <v>0</v>
      </c>
      <c r="H1904">
        <v>0</v>
      </c>
    </row>
    <row r="1905" spans="1:9" x14ac:dyDescent="0.55000000000000004">
      <c r="A1905" t="str">
        <f t="shared" si="29"/>
        <v>Tsuchihashi, Keishu and SumieIncome Tax Return - Extension</v>
      </c>
      <c r="B1905">
        <v>5122311</v>
      </c>
      <c r="C1905">
        <v>3429550</v>
      </c>
      <c r="D1905" t="s">
        <v>988</v>
      </c>
      <c r="E1905" t="s">
        <v>1093</v>
      </c>
      <c r="G1905" t="b">
        <v>0</v>
      </c>
      <c r="H1905">
        <v>0</v>
      </c>
      <c r="I1905" t="s">
        <v>1084</v>
      </c>
    </row>
    <row r="1906" spans="1:9" x14ac:dyDescent="0.55000000000000004">
      <c r="A1906" t="str">
        <f t="shared" si="29"/>
        <v>Tsuchihashi, Keishu and SumieIncome Tax Return - Estimate Payment</v>
      </c>
      <c r="B1906">
        <v>5122303</v>
      </c>
      <c r="C1906">
        <v>3429550</v>
      </c>
      <c r="D1906" t="s">
        <v>988</v>
      </c>
      <c r="E1906" t="s">
        <v>870</v>
      </c>
      <c r="G1906" t="b">
        <v>0</v>
      </c>
      <c r="H1906">
        <v>0</v>
      </c>
      <c r="I1906" t="s">
        <v>871</v>
      </c>
    </row>
    <row r="1907" spans="1:9" x14ac:dyDescent="0.55000000000000004">
      <c r="A1907" t="str">
        <f t="shared" si="29"/>
        <v>Tsuchihashi, Keishu and SumieIncome Tax Return - Individual2</v>
      </c>
      <c r="B1907">
        <v>5122270</v>
      </c>
      <c r="C1907">
        <v>3429550</v>
      </c>
      <c r="D1907" t="s">
        <v>988</v>
      </c>
      <c r="E1907" t="s">
        <v>921</v>
      </c>
      <c r="G1907" t="b">
        <v>0</v>
      </c>
      <c r="H1907">
        <v>0</v>
      </c>
      <c r="I1907" t="s">
        <v>922</v>
      </c>
    </row>
    <row r="1908" spans="1:9" x14ac:dyDescent="0.55000000000000004">
      <c r="A1908" t="str">
        <f t="shared" si="29"/>
        <v>Advanced Estate Capital Adviser International, Inc.Mail Forwarding Service</v>
      </c>
      <c r="B1908">
        <v>5114651</v>
      </c>
      <c r="C1908">
        <v>1529725</v>
      </c>
      <c r="D1908" t="s">
        <v>141</v>
      </c>
      <c r="E1908" t="s">
        <v>1108</v>
      </c>
      <c r="G1908" t="b">
        <v>0</v>
      </c>
      <c r="H1908">
        <v>0</v>
      </c>
    </row>
    <row r="1909" spans="1:9" x14ac:dyDescent="0.55000000000000004">
      <c r="A1909" t="str">
        <f t="shared" si="29"/>
        <v>Sakamoto, NaoyukiIncome Tax Return - Estimate Payment</v>
      </c>
      <c r="B1909">
        <v>5057979</v>
      </c>
      <c r="C1909">
        <v>2281065</v>
      </c>
      <c r="D1909" t="s">
        <v>1109</v>
      </c>
      <c r="E1909" t="s">
        <v>870</v>
      </c>
      <c r="G1909" t="b">
        <v>0</v>
      </c>
      <c r="H1909">
        <v>0</v>
      </c>
      <c r="I1909" t="s">
        <v>871</v>
      </c>
    </row>
    <row r="1910" spans="1:9" x14ac:dyDescent="0.55000000000000004">
      <c r="A1910" t="str">
        <f t="shared" si="29"/>
        <v>Sakamoto, NaoyukiIncome Tax Return - Extension</v>
      </c>
      <c r="B1910">
        <v>5057973</v>
      </c>
      <c r="C1910">
        <v>2281065</v>
      </c>
      <c r="D1910" t="s">
        <v>1109</v>
      </c>
      <c r="E1910" t="s">
        <v>1093</v>
      </c>
      <c r="G1910" t="b">
        <v>0</v>
      </c>
      <c r="H1910">
        <v>0</v>
      </c>
      <c r="I1910" t="s">
        <v>1084</v>
      </c>
    </row>
    <row r="1911" spans="1:9" x14ac:dyDescent="0.55000000000000004">
      <c r="A1911" t="str">
        <f t="shared" si="29"/>
        <v>Sakamoto, NaoyukiIncome Tax Return - Individual</v>
      </c>
      <c r="B1911">
        <v>5057965</v>
      </c>
      <c r="C1911">
        <v>2281065</v>
      </c>
      <c r="D1911" t="s">
        <v>1109</v>
      </c>
      <c r="E1911" t="s">
        <v>807</v>
      </c>
      <c r="G1911" t="b">
        <v>0</v>
      </c>
      <c r="H1911">
        <v>0</v>
      </c>
      <c r="I1911" t="s">
        <v>466</v>
      </c>
    </row>
    <row r="1912" spans="1:9" x14ac:dyDescent="0.55000000000000004">
      <c r="A1912" t="str">
        <f t="shared" si="29"/>
        <v>Yasuno, KiyoshiIncome Tax Return - Estimate Payment</v>
      </c>
      <c r="B1912">
        <v>5057916</v>
      </c>
      <c r="C1912">
        <v>2281051</v>
      </c>
      <c r="D1912" t="s">
        <v>994</v>
      </c>
      <c r="E1912" t="s">
        <v>870</v>
      </c>
      <c r="G1912" t="b">
        <v>0</v>
      </c>
      <c r="H1912">
        <v>0</v>
      </c>
      <c r="I1912" t="s">
        <v>871</v>
      </c>
    </row>
    <row r="1913" spans="1:9" x14ac:dyDescent="0.55000000000000004">
      <c r="A1913" t="str">
        <f t="shared" si="29"/>
        <v>Yasuno, KiyoshiIncome Tax Return - Extension</v>
      </c>
      <c r="B1913">
        <v>5057901</v>
      </c>
      <c r="C1913">
        <v>2281051</v>
      </c>
      <c r="D1913" t="s">
        <v>994</v>
      </c>
      <c r="E1913" t="s">
        <v>1093</v>
      </c>
      <c r="G1913" t="b">
        <v>0</v>
      </c>
      <c r="H1913">
        <v>0</v>
      </c>
      <c r="I1913" t="s">
        <v>1084</v>
      </c>
    </row>
    <row r="1914" spans="1:9" x14ac:dyDescent="0.55000000000000004">
      <c r="A1914" t="str">
        <f t="shared" si="29"/>
        <v>Yasuno, KiyoshiIncome Tax Return - Individual</v>
      </c>
      <c r="B1914">
        <v>5057893</v>
      </c>
      <c r="C1914">
        <v>2281051</v>
      </c>
      <c r="D1914" t="s">
        <v>994</v>
      </c>
      <c r="E1914" t="s">
        <v>807</v>
      </c>
      <c r="F1914" t="s">
        <v>785</v>
      </c>
      <c r="G1914" t="b">
        <v>0</v>
      </c>
      <c r="H1914">
        <v>0</v>
      </c>
      <c r="I1914" t="s">
        <v>466</v>
      </c>
    </row>
    <row r="1915" spans="1:9" x14ac:dyDescent="0.55000000000000004">
      <c r="A1915" t="str">
        <f t="shared" si="29"/>
        <v>Yamamoto, HideoIncome Tax Return - Estimate Payment</v>
      </c>
      <c r="B1915">
        <v>5057873</v>
      </c>
      <c r="C1915">
        <v>3429553</v>
      </c>
      <c r="D1915" t="s">
        <v>993</v>
      </c>
      <c r="E1915" t="s">
        <v>870</v>
      </c>
      <c r="G1915" t="b">
        <v>0</v>
      </c>
      <c r="H1915">
        <v>0</v>
      </c>
      <c r="I1915" t="s">
        <v>871</v>
      </c>
    </row>
    <row r="1916" spans="1:9" x14ac:dyDescent="0.55000000000000004">
      <c r="A1916" t="str">
        <f t="shared" si="29"/>
        <v>Yamamoto, HideoIncome Tax Return - Extension</v>
      </c>
      <c r="B1916">
        <v>5057866</v>
      </c>
      <c r="C1916">
        <v>3429553</v>
      </c>
      <c r="D1916" t="s">
        <v>993</v>
      </c>
      <c r="E1916" t="s">
        <v>1093</v>
      </c>
      <c r="G1916" t="b">
        <v>0</v>
      </c>
      <c r="H1916">
        <v>0</v>
      </c>
      <c r="I1916" t="s">
        <v>1084</v>
      </c>
    </row>
    <row r="1917" spans="1:9" x14ac:dyDescent="0.55000000000000004">
      <c r="A1917" t="str">
        <f t="shared" si="29"/>
        <v>Yamamoto, HideoIncome Tax Return - Individual2</v>
      </c>
      <c r="B1917">
        <v>5057863</v>
      </c>
      <c r="C1917">
        <v>3429553</v>
      </c>
      <c r="D1917" t="s">
        <v>993</v>
      </c>
      <c r="E1917" t="s">
        <v>921</v>
      </c>
      <c r="G1917" t="b">
        <v>0</v>
      </c>
      <c r="H1917">
        <v>0</v>
      </c>
      <c r="I1917" t="s">
        <v>922</v>
      </c>
    </row>
    <row r="1918" spans="1:9" x14ac:dyDescent="0.55000000000000004">
      <c r="A1918" t="str">
        <f t="shared" si="29"/>
        <v>Kuribayashi, TakuyaIncome Tax Return - Estimate Payment</v>
      </c>
      <c r="B1918">
        <v>5057831</v>
      </c>
      <c r="C1918">
        <v>2281010</v>
      </c>
      <c r="D1918" t="s">
        <v>1110</v>
      </c>
      <c r="E1918" t="s">
        <v>870</v>
      </c>
      <c r="G1918" t="b">
        <v>0</v>
      </c>
      <c r="H1918">
        <v>0</v>
      </c>
      <c r="I1918" t="s">
        <v>871</v>
      </c>
    </row>
    <row r="1919" spans="1:9" x14ac:dyDescent="0.55000000000000004">
      <c r="A1919" t="str">
        <f t="shared" si="29"/>
        <v>Kuribayashi, TakuyaIncome Tax Return - Extension</v>
      </c>
      <c r="B1919">
        <v>5057825</v>
      </c>
      <c r="C1919">
        <v>2281010</v>
      </c>
      <c r="D1919" t="s">
        <v>1110</v>
      </c>
      <c r="E1919" t="s">
        <v>1093</v>
      </c>
      <c r="G1919" t="b">
        <v>0</v>
      </c>
      <c r="H1919">
        <v>0</v>
      </c>
      <c r="I1919" t="s">
        <v>1084</v>
      </c>
    </row>
    <row r="1920" spans="1:9" x14ac:dyDescent="0.55000000000000004">
      <c r="A1920" t="str">
        <f t="shared" si="29"/>
        <v>Kuribayashi, TakuyaIncome Tax Return - Individual</v>
      </c>
      <c r="B1920">
        <v>5057819</v>
      </c>
      <c r="C1920">
        <v>2281010</v>
      </c>
      <c r="D1920" t="s">
        <v>1110</v>
      </c>
      <c r="E1920" t="s">
        <v>807</v>
      </c>
      <c r="G1920" t="b">
        <v>0</v>
      </c>
      <c r="H1920">
        <v>0</v>
      </c>
      <c r="I1920" t="s">
        <v>466</v>
      </c>
    </row>
    <row r="1921" spans="1:9" x14ac:dyDescent="0.55000000000000004">
      <c r="A1921" t="str">
        <f t="shared" si="29"/>
        <v>Masaki, Munechika and ChigusaIncome Tax Return - Estimate Payment</v>
      </c>
      <c r="B1921">
        <v>5057128</v>
      </c>
      <c r="C1921">
        <v>3429693</v>
      </c>
      <c r="D1921" t="s">
        <v>952</v>
      </c>
      <c r="E1921" t="s">
        <v>870</v>
      </c>
      <c r="G1921" t="b">
        <v>0</v>
      </c>
      <c r="H1921">
        <v>0</v>
      </c>
      <c r="I1921" t="s">
        <v>871</v>
      </c>
    </row>
    <row r="1922" spans="1:9" x14ac:dyDescent="0.55000000000000004">
      <c r="A1922" t="str">
        <f t="shared" si="29"/>
        <v>Masaki, Munechika and ChigusaIncome Tax Return - Extension</v>
      </c>
      <c r="B1922">
        <v>5057122</v>
      </c>
      <c r="C1922">
        <v>3429693</v>
      </c>
      <c r="D1922" t="s">
        <v>952</v>
      </c>
      <c r="E1922" t="s">
        <v>1093</v>
      </c>
      <c r="G1922" t="b">
        <v>0</v>
      </c>
      <c r="H1922">
        <v>0</v>
      </c>
      <c r="I1922" t="s">
        <v>1084</v>
      </c>
    </row>
    <row r="1923" spans="1:9" x14ac:dyDescent="0.55000000000000004">
      <c r="A1923" t="str">
        <f t="shared" ref="A1923:A1986" si="30">D1923&amp;E1923</f>
        <v>Masaki, Munechika and ChigusaIncome Tax Return - Individual2</v>
      </c>
      <c r="B1923">
        <v>5057111</v>
      </c>
      <c r="C1923">
        <v>3429693</v>
      </c>
      <c r="D1923" t="s">
        <v>952</v>
      </c>
      <c r="E1923" t="s">
        <v>921</v>
      </c>
      <c r="G1923" t="b">
        <v>0</v>
      </c>
      <c r="H1923">
        <v>0</v>
      </c>
      <c r="I1923" t="s">
        <v>922</v>
      </c>
    </row>
    <row r="1924" spans="1:9" x14ac:dyDescent="0.55000000000000004">
      <c r="A1924" t="str">
        <f t="shared" si="30"/>
        <v>Odawa, TakahiroIncome Tax Return - Estimate Payment</v>
      </c>
      <c r="B1924">
        <v>5057054</v>
      </c>
      <c r="C1924">
        <v>2280747</v>
      </c>
      <c r="D1924" t="s">
        <v>965</v>
      </c>
      <c r="E1924" t="s">
        <v>870</v>
      </c>
      <c r="G1924" t="b">
        <v>0</v>
      </c>
      <c r="H1924">
        <v>0</v>
      </c>
      <c r="I1924" t="s">
        <v>871</v>
      </c>
    </row>
    <row r="1925" spans="1:9" x14ac:dyDescent="0.55000000000000004">
      <c r="A1925" t="str">
        <f t="shared" si="30"/>
        <v>Odawa, TakahiroIncome Tax Return - Extension</v>
      </c>
      <c r="B1925">
        <v>5057045</v>
      </c>
      <c r="C1925">
        <v>2280747</v>
      </c>
      <c r="D1925" t="s">
        <v>965</v>
      </c>
      <c r="E1925" t="s">
        <v>1093</v>
      </c>
      <c r="G1925" t="b">
        <v>0</v>
      </c>
      <c r="H1925">
        <v>0</v>
      </c>
      <c r="I1925" t="s">
        <v>1084</v>
      </c>
    </row>
    <row r="1926" spans="1:9" x14ac:dyDescent="0.55000000000000004">
      <c r="A1926" t="str">
        <f t="shared" si="30"/>
        <v>Odawa, TakahiroIncome Tax Return - Individual</v>
      </c>
      <c r="B1926">
        <v>5057037</v>
      </c>
      <c r="C1926">
        <v>2280747</v>
      </c>
      <c r="D1926" t="s">
        <v>965</v>
      </c>
      <c r="E1926" t="s">
        <v>807</v>
      </c>
      <c r="G1926" t="b">
        <v>0</v>
      </c>
      <c r="H1926">
        <v>0</v>
      </c>
      <c r="I1926" t="s">
        <v>466</v>
      </c>
    </row>
    <row r="1927" spans="1:9" x14ac:dyDescent="0.55000000000000004">
      <c r="A1927" t="str">
        <f t="shared" si="30"/>
        <v>Sasaki, JunichiIncome Tax Return - Estimate Payment</v>
      </c>
      <c r="B1927">
        <v>5056893</v>
      </c>
      <c r="C1927">
        <v>2280724</v>
      </c>
      <c r="D1927" t="s">
        <v>960</v>
      </c>
      <c r="E1927" t="s">
        <v>870</v>
      </c>
      <c r="G1927" t="b">
        <v>0</v>
      </c>
      <c r="H1927">
        <v>0</v>
      </c>
      <c r="I1927" t="s">
        <v>871</v>
      </c>
    </row>
    <row r="1928" spans="1:9" x14ac:dyDescent="0.55000000000000004">
      <c r="A1928" t="str">
        <f t="shared" si="30"/>
        <v>Sasaki, JunichiIncome Tax Return - Extension</v>
      </c>
      <c r="B1928">
        <v>5056885</v>
      </c>
      <c r="C1928">
        <v>2280724</v>
      </c>
      <c r="D1928" t="s">
        <v>960</v>
      </c>
      <c r="E1928" t="s">
        <v>1093</v>
      </c>
      <c r="G1928" t="b">
        <v>0</v>
      </c>
      <c r="H1928">
        <v>0</v>
      </c>
      <c r="I1928" t="s">
        <v>1084</v>
      </c>
    </row>
    <row r="1929" spans="1:9" x14ac:dyDescent="0.55000000000000004">
      <c r="A1929" t="str">
        <f t="shared" si="30"/>
        <v>Sasaki, JunichiIncome Tax Return - Individual</v>
      </c>
      <c r="B1929">
        <v>5056876</v>
      </c>
      <c r="C1929">
        <v>2280724</v>
      </c>
      <c r="D1929" t="s">
        <v>960</v>
      </c>
      <c r="E1929" t="s">
        <v>807</v>
      </c>
      <c r="G1929" t="b">
        <v>0</v>
      </c>
      <c r="H1929">
        <v>0</v>
      </c>
      <c r="I1929" t="s">
        <v>466</v>
      </c>
    </row>
    <row r="1930" spans="1:9" x14ac:dyDescent="0.55000000000000004">
      <c r="A1930" t="str">
        <f t="shared" si="30"/>
        <v>Takaki, KentaIncome Tax Return - Estimate Payment</v>
      </c>
      <c r="B1930">
        <v>5056823</v>
      </c>
      <c r="C1930">
        <v>2280690</v>
      </c>
      <c r="D1930" t="s">
        <v>1111</v>
      </c>
      <c r="E1930" t="s">
        <v>870</v>
      </c>
      <c r="G1930" t="b">
        <v>0</v>
      </c>
      <c r="H1930">
        <v>0</v>
      </c>
      <c r="I1930" t="s">
        <v>871</v>
      </c>
    </row>
    <row r="1931" spans="1:9" x14ac:dyDescent="0.55000000000000004">
      <c r="A1931" t="str">
        <f t="shared" si="30"/>
        <v>Takaki, KentaIncome Tax Return - Extension</v>
      </c>
      <c r="B1931">
        <v>5056812</v>
      </c>
      <c r="C1931">
        <v>2280690</v>
      </c>
      <c r="D1931" t="s">
        <v>1111</v>
      </c>
      <c r="E1931" t="s">
        <v>1093</v>
      </c>
      <c r="G1931" t="b">
        <v>0</v>
      </c>
      <c r="H1931">
        <v>0</v>
      </c>
      <c r="I1931" t="s">
        <v>1084</v>
      </c>
    </row>
    <row r="1932" spans="1:9" x14ac:dyDescent="0.55000000000000004">
      <c r="A1932" t="str">
        <f t="shared" si="30"/>
        <v>Takaki, KentaIncome Tax Return - Individual</v>
      </c>
      <c r="B1932">
        <v>5056805</v>
      </c>
      <c r="C1932">
        <v>2280690</v>
      </c>
      <c r="D1932" t="s">
        <v>1111</v>
      </c>
      <c r="E1932" t="s">
        <v>807</v>
      </c>
      <c r="G1932" t="b">
        <v>0</v>
      </c>
      <c r="H1932">
        <v>0</v>
      </c>
      <c r="I1932" t="s">
        <v>466</v>
      </c>
    </row>
    <row r="1933" spans="1:9" x14ac:dyDescent="0.55000000000000004">
      <c r="A1933" t="str">
        <f t="shared" si="30"/>
        <v>Tokuda, NoriakiIncome Tax Return - Estimate Payment</v>
      </c>
      <c r="B1933">
        <v>5056718</v>
      </c>
      <c r="C1933">
        <v>3429692</v>
      </c>
      <c r="D1933" t="s">
        <v>1000</v>
      </c>
      <c r="E1933" t="s">
        <v>870</v>
      </c>
      <c r="G1933" t="b">
        <v>0</v>
      </c>
      <c r="H1933">
        <v>0</v>
      </c>
      <c r="I1933" t="s">
        <v>871</v>
      </c>
    </row>
    <row r="1934" spans="1:9" x14ac:dyDescent="0.55000000000000004">
      <c r="A1934" t="str">
        <f t="shared" si="30"/>
        <v>Tokuda, NoriakiIncome Tax Return - Extension</v>
      </c>
      <c r="B1934">
        <v>5056709</v>
      </c>
      <c r="C1934">
        <v>3429692</v>
      </c>
      <c r="D1934" t="s">
        <v>1000</v>
      </c>
      <c r="E1934" t="s">
        <v>1093</v>
      </c>
      <c r="G1934" t="b">
        <v>0</v>
      </c>
      <c r="H1934">
        <v>0</v>
      </c>
      <c r="I1934" t="s">
        <v>1084</v>
      </c>
    </row>
    <row r="1935" spans="1:9" x14ac:dyDescent="0.55000000000000004">
      <c r="A1935" t="str">
        <f t="shared" si="30"/>
        <v>Tokuda, NoriakiIncome Tax Return - Individual2</v>
      </c>
      <c r="B1935">
        <v>5056698</v>
      </c>
      <c r="C1935">
        <v>3429692</v>
      </c>
      <c r="D1935" t="s">
        <v>1000</v>
      </c>
      <c r="E1935" t="s">
        <v>921</v>
      </c>
      <c r="G1935" t="b">
        <v>0</v>
      </c>
      <c r="H1935">
        <v>0</v>
      </c>
      <c r="I1935" t="s">
        <v>922</v>
      </c>
    </row>
    <row r="1936" spans="1:9" x14ac:dyDescent="0.55000000000000004">
      <c r="A1936" t="str">
        <f t="shared" si="30"/>
        <v>Haneda, Yuto and NaekoIncome Tax Return - Extension</v>
      </c>
      <c r="B1936">
        <v>5039853</v>
      </c>
      <c r="C1936">
        <v>2273015</v>
      </c>
      <c r="D1936" t="s">
        <v>915</v>
      </c>
      <c r="E1936" t="s">
        <v>1093</v>
      </c>
      <c r="G1936" t="b">
        <v>0</v>
      </c>
      <c r="H1936">
        <v>0</v>
      </c>
      <c r="I1936" t="s">
        <v>1084</v>
      </c>
    </row>
    <row r="1937" spans="1:9" x14ac:dyDescent="0.55000000000000004">
      <c r="A1937" t="str">
        <f t="shared" si="30"/>
        <v>Haneda, Yuto and NaekoIncome Tax Return - Estimate Payment</v>
      </c>
      <c r="B1937">
        <v>5039852</v>
      </c>
      <c r="C1937">
        <v>2273015</v>
      </c>
      <c r="D1937" t="s">
        <v>915</v>
      </c>
      <c r="E1937" t="s">
        <v>870</v>
      </c>
      <c r="G1937" t="b">
        <v>0</v>
      </c>
      <c r="H1937">
        <v>0</v>
      </c>
      <c r="I1937" t="s">
        <v>871</v>
      </c>
    </row>
    <row r="1938" spans="1:9" x14ac:dyDescent="0.55000000000000004">
      <c r="A1938" t="str">
        <f t="shared" si="30"/>
        <v>Haneda, Yuto and NaekoIncome Tax Return - Individual</v>
      </c>
      <c r="B1938">
        <v>5039848</v>
      </c>
      <c r="C1938">
        <v>2273015</v>
      </c>
      <c r="D1938" t="s">
        <v>915</v>
      </c>
      <c r="E1938" t="s">
        <v>807</v>
      </c>
      <c r="G1938" t="b">
        <v>0</v>
      </c>
      <c r="H1938">
        <v>0</v>
      </c>
      <c r="I1938" t="s">
        <v>466</v>
      </c>
    </row>
    <row r="1939" spans="1:9" x14ac:dyDescent="0.55000000000000004">
      <c r="A1939" t="str">
        <f t="shared" si="30"/>
        <v>Hitachi Plant Technologies (USA) Corporation1042 Annual Withholding TR</v>
      </c>
      <c r="B1939">
        <v>5039321</v>
      </c>
      <c r="C1939">
        <v>1043219</v>
      </c>
      <c r="D1939" t="s">
        <v>733</v>
      </c>
      <c r="E1939" t="s">
        <v>1112</v>
      </c>
      <c r="G1939" t="b">
        <v>0</v>
      </c>
      <c r="H1939">
        <v>0</v>
      </c>
    </row>
    <row r="1940" spans="1:9" x14ac:dyDescent="0.55000000000000004">
      <c r="A1940" t="str">
        <f t="shared" si="30"/>
        <v>Oss, Simon and Ikue Kashiwa OssIncome Tax Return - Estimate Payment</v>
      </c>
      <c r="B1940">
        <v>5007080</v>
      </c>
      <c r="C1940">
        <v>3429584</v>
      </c>
      <c r="D1940" t="s">
        <v>948</v>
      </c>
      <c r="E1940" t="s">
        <v>870</v>
      </c>
      <c r="G1940" t="b">
        <v>0</v>
      </c>
      <c r="H1940">
        <v>0</v>
      </c>
      <c r="I1940" t="s">
        <v>871</v>
      </c>
    </row>
    <row r="1941" spans="1:9" x14ac:dyDescent="0.55000000000000004">
      <c r="A1941" t="str">
        <f t="shared" si="30"/>
        <v>Oss, Simon and Ikue Kashiwa OssIncome Tax Return - Extension</v>
      </c>
      <c r="B1941">
        <v>5007073</v>
      </c>
      <c r="C1941">
        <v>3429584</v>
      </c>
      <c r="D1941" t="s">
        <v>948</v>
      </c>
      <c r="E1941" t="s">
        <v>1093</v>
      </c>
      <c r="G1941" t="b">
        <v>0</v>
      </c>
      <c r="H1941">
        <v>0</v>
      </c>
      <c r="I1941" t="s">
        <v>1084</v>
      </c>
    </row>
    <row r="1942" spans="1:9" x14ac:dyDescent="0.55000000000000004">
      <c r="A1942" t="str">
        <f t="shared" si="30"/>
        <v>Oss, Simon and Ikue Kashiwa OssIncome Tax Return - Individual2</v>
      </c>
      <c r="B1942">
        <v>5007066</v>
      </c>
      <c r="C1942">
        <v>3429584</v>
      </c>
      <c r="D1942" t="s">
        <v>948</v>
      </c>
      <c r="E1942" t="s">
        <v>921</v>
      </c>
      <c r="G1942" t="b">
        <v>0</v>
      </c>
      <c r="H1942">
        <v>0</v>
      </c>
      <c r="I1942" t="s">
        <v>922</v>
      </c>
    </row>
    <row r="1943" spans="1:9" x14ac:dyDescent="0.55000000000000004">
      <c r="A1943" t="str">
        <f t="shared" si="30"/>
        <v>Kishi, KazuyukiIncome Tax Return - Estimate Payment</v>
      </c>
      <c r="B1943">
        <v>5005636</v>
      </c>
      <c r="C1943">
        <v>2257579</v>
      </c>
      <c r="D1943" t="s">
        <v>1113</v>
      </c>
      <c r="E1943" t="s">
        <v>870</v>
      </c>
      <c r="G1943" t="b">
        <v>0</v>
      </c>
      <c r="H1943">
        <v>0</v>
      </c>
      <c r="I1943" t="s">
        <v>871</v>
      </c>
    </row>
    <row r="1944" spans="1:9" x14ac:dyDescent="0.55000000000000004">
      <c r="A1944" t="str">
        <f t="shared" si="30"/>
        <v>Kishi, KazuyukiIncome Tax Return - Extension</v>
      </c>
      <c r="B1944">
        <v>5005628</v>
      </c>
      <c r="C1944">
        <v>2257579</v>
      </c>
      <c r="D1944" t="s">
        <v>1113</v>
      </c>
      <c r="E1944" t="s">
        <v>1093</v>
      </c>
      <c r="G1944" t="b">
        <v>0</v>
      </c>
      <c r="H1944">
        <v>0</v>
      </c>
      <c r="I1944" t="s">
        <v>1084</v>
      </c>
    </row>
    <row r="1945" spans="1:9" x14ac:dyDescent="0.55000000000000004">
      <c r="A1945" t="str">
        <f t="shared" si="30"/>
        <v>Kishi, KazuyukiIncome Tax Return - Individual</v>
      </c>
      <c r="B1945">
        <v>5005618</v>
      </c>
      <c r="C1945">
        <v>2257579</v>
      </c>
      <c r="D1945" t="s">
        <v>1113</v>
      </c>
      <c r="E1945" t="s">
        <v>807</v>
      </c>
      <c r="G1945" t="b">
        <v>0</v>
      </c>
      <c r="H1945">
        <v>0</v>
      </c>
      <c r="I1945" t="s">
        <v>466</v>
      </c>
    </row>
    <row r="1946" spans="1:9" x14ac:dyDescent="0.55000000000000004">
      <c r="A1946" t="str">
        <f t="shared" si="30"/>
        <v>Kaneko, TakashiIncome Tax Return - Estimate Payment</v>
      </c>
      <c r="B1946">
        <v>5005588</v>
      </c>
      <c r="C1946">
        <v>3429689</v>
      </c>
      <c r="D1946" t="s">
        <v>1001</v>
      </c>
      <c r="E1946" t="s">
        <v>870</v>
      </c>
      <c r="G1946" t="b">
        <v>0</v>
      </c>
      <c r="H1946">
        <v>0</v>
      </c>
      <c r="I1946" t="s">
        <v>871</v>
      </c>
    </row>
    <row r="1947" spans="1:9" x14ac:dyDescent="0.55000000000000004">
      <c r="A1947" t="str">
        <f t="shared" si="30"/>
        <v>Kaneko, TakashiIncome Tax Return - Extension</v>
      </c>
      <c r="B1947">
        <v>5005579</v>
      </c>
      <c r="C1947">
        <v>3429689</v>
      </c>
      <c r="D1947" t="s">
        <v>1001</v>
      </c>
      <c r="E1947" t="s">
        <v>1093</v>
      </c>
      <c r="G1947" t="b">
        <v>0</v>
      </c>
      <c r="H1947">
        <v>0</v>
      </c>
      <c r="I1947" t="s">
        <v>1084</v>
      </c>
    </row>
    <row r="1948" spans="1:9" x14ac:dyDescent="0.55000000000000004">
      <c r="A1948" t="str">
        <f t="shared" si="30"/>
        <v>Kaneko, TakashiIncome Tax Return - Individual2</v>
      </c>
      <c r="B1948">
        <v>5005576</v>
      </c>
      <c r="C1948">
        <v>3429689</v>
      </c>
      <c r="D1948" t="s">
        <v>1001</v>
      </c>
      <c r="E1948" t="s">
        <v>921</v>
      </c>
      <c r="G1948" t="b">
        <v>0</v>
      </c>
      <c r="H1948">
        <v>0</v>
      </c>
      <c r="I1948" t="s">
        <v>922</v>
      </c>
    </row>
    <row r="1949" spans="1:9" x14ac:dyDescent="0.55000000000000004">
      <c r="A1949" t="str">
        <f t="shared" si="30"/>
        <v>Kabashima, TakaoIncome Tax Return - Estimate Payment</v>
      </c>
      <c r="B1949">
        <v>5005464</v>
      </c>
      <c r="C1949">
        <v>3429704</v>
      </c>
      <c r="D1949" t="s">
        <v>985</v>
      </c>
      <c r="E1949" t="s">
        <v>870</v>
      </c>
      <c r="G1949" t="b">
        <v>0</v>
      </c>
      <c r="H1949">
        <v>0</v>
      </c>
      <c r="I1949" t="s">
        <v>871</v>
      </c>
    </row>
    <row r="1950" spans="1:9" x14ac:dyDescent="0.55000000000000004">
      <c r="A1950" t="str">
        <f t="shared" si="30"/>
        <v>Kabashima, TakaoIncome Tax Return - Extension</v>
      </c>
      <c r="B1950">
        <v>5005459</v>
      </c>
      <c r="C1950">
        <v>3429704</v>
      </c>
      <c r="D1950" t="s">
        <v>985</v>
      </c>
      <c r="E1950" t="s">
        <v>1093</v>
      </c>
      <c r="G1950" t="b">
        <v>0</v>
      </c>
      <c r="H1950">
        <v>0</v>
      </c>
      <c r="I1950" t="s">
        <v>1084</v>
      </c>
    </row>
    <row r="1951" spans="1:9" x14ac:dyDescent="0.55000000000000004">
      <c r="A1951" t="str">
        <f t="shared" si="30"/>
        <v>Kabashima, TakaoIncome Tax Return - Individual2</v>
      </c>
      <c r="B1951">
        <v>5005452</v>
      </c>
      <c r="C1951">
        <v>3429704</v>
      </c>
      <c r="D1951" t="s">
        <v>985</v>
      </c>
      <c r="E1951" t="s">
        <v>921</v>
      </c>
      <c r="G1951" t="b">
        <v>0</v>
      </c>
      <c r="H1951">
        <v>0</v>
      </c>
      <c r="I1951" t="s">
        <v>922</v>
      </c>
    </row>
    <row r="1952" spans="1:9" x14ac:dyDescent="0.55000000000000004">
      <c r="A1952" t="str">
        <f t="shared" si="30"/>
        <v>Kyoto Kagaku America Inc.Payroll Preparation - Bi-Weekly</v>
      </c>
      <c r="B1952">
        <v>4995133</v>
      </c>
      <c r="C1952">
        <v>3429627</v>
      </c>
      <c r="D1952" t="s">
        <v>757</v>
      </c>
      <c r="E1952" t="s">
        <v>1114</v>
      </c>
      <c r="G1952" t="b">
        <v>0</v>
      </c>
      <c r="H1952">
        <v>0</v>
      </c>
      <c r="I1952" t="s">
        <v>1115</v>
      </c>
    </row>
    <row r="1953" spans="1:9" x14ac:dyDescent="0.55000000000000004">
      <c r="A1953" t="str">
        <f t="shared" si="30"/>
        <v>Nakata, KosukeIncome Tax Return - Estimate Payment</v>
      </c>
      <c r="B1953">
        <v>4972547</v>
      </c>
      <c r="C1953">
        <v>3429604</v>
      </c>
      <c r="D1953" t="s">
        <v>913</v>
      </c>
      <c r="E1953" t="s">
        <v>870</v>
      </c>
      <c r="G1953" t="b">
        <v>0</v>
      </c>
      <c r="H1953">
        <v>0</v>
      </c>
      <c r="I1953" t="s">
        <v>871</v>
      </c>
    </row>
    <row r="1954" spans="1:9" x14ac:dyDescent="0.55000000000000004">
      <c r="A1954" t="str">
        <f t="shared" si="30"/>
        <v>Nakata, KosukeIncome Tax Return - Extension</v>
      </c>
      <c r="B1954">
        <v>4972544</v>
      </c>
      <c r="C1954">
        <v>3429604</v>
      </c>
      <c r="D1954" t="s">
        <v>913</v>
      </c>
      <c r="E1954" t="s">
        <v>1093</v>
      </c>
      <c r="G1954" t="b">
        <v>0</v>
      </c>
      <c r="H1954">
        <v>0</v>
      </c>
      <c r="I1954" t="s">
        <v>1084</v>
      </c>
    </row>
    <row r="1955" spans="1:9" x14ac:dyDescent="0.55000000000000004">
      <c r="A1955" t="str">
        <f t="shared" si="30"/>
        <v>Nakata, KosukeIncome Tax Return - Individual2</v>
      </c>
      <c r="B1955">
        <v>4972542</v>
      </c>
      <c r="C1955">
        <v>3429604</v>
      </c>
      <c r="D1955" t="s">
        <v>913</v>
      </c>
      <c r="E1955" t="s">
        <v>921</v>
      </c>
      <c r="G1955" t="b">
        <v>0</v>
      </c>
      <c r="H1955">
        <v>0</v>
      </c>
      <c r="I1955" t="s">
        <v>922</v>
      </c>
    </row>
    <row r="1956" spans="1:9" x14ac:dyDescent="0.55000000000000004">
      <c r="A1956" t="str">
        <f t="shared" si="30"/>
        <v>Takahashi, Muneyuki and MayumiIncome Tax Return - Estimate Payment</v>
      </c>
      <c r="B1956">
        <v>4961860</v>
      </c>
      <c r="C1956">
        <v>3429512</v>
      </c>
      <c r="D1956" t="s">
        <v>890</v>
      </c>
      <c r="E1956" t="s">
        <v>870</v>
      </c>
      <c r="G1956" t="b">
        <v>0</v>
      </c>
      <c r="H1956">
        <v>0</v>
      </c>
      <c r="I1956" t="s">
        <v>871</v>
      </c>
    </row>
    <row r="1957" spans="1:9" x14ac:dyDescent="0.55000000000000004">
      <c r="A1957" t="str">
        <f t="shared" si="30"/>
        <v>Takahashi, Muneyuki and MayumiIncome Tax Return - Extension</v>
      </c>
      <c r="B1957">
        <v>4961853</v>
      </c>
      <c r="C1957">
        <v>3429512</v>
      </c>
      <c r="D1957" t="s">
        <v>890</v>
      </c>
      <c r="E1957" t="s">
        <v>1093</v>
      </c>
      <c r="G1957" t="b">
        <v>0</v>
      </c>
      <c r="H1957">
        <v>0</v>
      </c>
      <c r="I1957" t="s">
        <v>1084</v>
      </c>
    </row>
    <row r="1958" spans="1:9" x14ac:dyDescent="0.55000000000000004">
      <c r="A1958" t="str">
        <f t="shared" si="30"/>
        <v>Takahashi, Muneyuki and MayumiIncome Tax Return - Individual3</v>
      </c>
      <c r="B1958">
        <v>4961842</v>
      </c>
      <c r="C1958">
        <v>3429512</v>
      </c>
      <c r="D1958" t="s">
        <v>890</v>
      </c>
      <c r="E1958" t="s">
        <v>927</v>
      </c>
      <c r="G1958" t="b">
        <v>0</v>
      </c>
      <c r="H1958">
        <v>0</v>
      </c>
      <c r="I1958" t="s">
        <v>928</v>
      </c>
    </row>
    <row r="1959" spans="1:9" x14ac:dyDescent="0.55000000000000004">
      <c r="A1959" t="str">
        <f t="shared" si="30"/>
        <v>Preferred Networks America, Inc.Others (1099, 1042, prop tax, sales tax, BEA, info returns, etc.)</v>
      </c>
      <c r="B1959">
        <v>4946778</v>
      </c>
      <c r="C1959">
        <v>3429564</v>
      </c>
      <c r="D1959" t="s">
        <v>925</v>
      </c>
      <c r="E1959" t="s">
        <v>823</v>
      </c>
      <c r="F1959" t="s">
        <v>813</v>
      </c>
      <c r="G1959" t="b">
        <v>0</v>
      </c>
      <c r="H1959">
        <v>0</v>
      </c>
    </row>
    <row r="1960" spans="1:9" x14ac:dyDescent="0.55000000000000004">
      <c r="A1960" t="str">
        <f t="shared" si="30"/>
        <v>Hitachi Plant Technologies (USA) CorporationOthers (1099, 1042, prop tax, sales tax, BEA, info returns, etc.)</v>
      </c>
      <c r="B1960">
        <v>4946590</v>
      </c>
      <c r="C1960">
        <v>1043219</v>
      </c>
      <c r="D1960" t="s">
        <v>733</v>
      </c>
      <c r="E1960" t="s">
        <v>823</v>
      </c>
      <c r="F1960" t="s">
        <v>732</v>
      </c>
      <c r="G1960" t="b">
        <v>0</v>
      </c>
      <c r="H1960">
        <v>0</v>
      </c>
    </row>
    <row r="1961" spans="1:9" x14ac:dyDescent="0.55000000000000004">
      <c r="A1961" t="str">
        <f t="shared" si="30"/>
        <v>ADW Management USA, Inc.Income Tax Return - Corporate</v>
      </c>
      <c r="B1961">
        <v>4945758</v>
      </c>
      <c r="C1961">
        <v>2234004</v>
      </c>
      <c r="D1961" t="s">
        <v>143</v>
      </c>
      <c r="E1961" t="s">
        <v>809</v>
      </c>
      <c r="F1961" t="s">
        <v>774</v>
      </c>
      <c r="G1961" t="b">
        <v>0</v>
      </c>
      <c r="H1961">
        <v>0</v>
      </c>
      <c r="I1961" t="s">
        <v>810</v>
      </c>
    </row>
    <row r="1962" spans="1:9" x14ac:dyDescent="0.55000000000000004">
      <c r="A1962" t="str">
        <f t="shared" si="30"/>
        <v>ADW Management USA, Inc.Others (1099, 1042, prop tax, sales tax, BEA, info returns, etc.)</v>
      </c>
      <c r="B1962">
        <v>4945342</v>
      </c>
      <c r="C1962">
        <v>2234004</v>
      </c>
      <c r="D1962" t="s">
        <v>143</v>
      </c>
      <c r="E1962" t="s">
        <v>823</v>
      </c>
      <c r="F1962" t="s">
        <v>726</v>
      </c>
      <c r="G1962" t="b">
        <v>0</v>
      </c>
      <c r="H1962">
        <v>0</v>
      </c>
    </row>
    <row r="1963" spans="1:9" x14ac:dyDescent="0.55000000000000004">
      <c r="A1963" t="str">
        <f t="shared" si="30"/>
        <v>ADW-No.1 LLCOthers (1099, 1042, prop tax, sales tax, BEA, info returns, etc.)</v>
      </c>
      <c r="B1963">
        <v>4945138</v>
      </c>
      <c r="C1963">
        <v>1995808</v>
      </c>
      <c r="D1963" t="s">
        <v>144</v>
      </c>
      <c r="E1963" t="s">
        <v>823</v>
      </c>
      <c r="F1963" t="s">
        <v>726</v>
      </c>
      <c r="G1963" t="b">
        <v>0</v>
      </c>
      <c r="H1963">
        <v>0</v>
      </c>
    </row>
    <row r="1964" spans="1:9" x14ac:dyDescent="0.55000000000000004">
      <c r="A1964" t="str">
        <f t="shared" si="30"/>
        <v>Mitsui, TakashiIncome Tax Return - Estimate Payment</v>
      </c>
      <c r="B1964">
        <v>4939310</v>
      </c>
      <c r="C1964">
        <v>3429504</v>
      </c>
      <c r="D1964" t="s">
        <v>864</v>
      </c>
      <c r="E1964" t="s">
        <v>870</v>
      </c>
      <c r="G1964" t="b">
        <v>0</v>
      </c>
      <c r="H1964">
        <v>0</v>
      </c>
      <c r="I1964" t="s">
        <v>871</v>
      </c>
    </row>
    <row r="1965" spans="1:9" x14ac:dyDescent="0.55000000000000004">
      <c r="A1965" t="str">
        <f t="shared" si="30"/>
        <v>Mitsui, TakashiIncome Tax Return - Extension</v>
      </c>
      <c r="B1965">
        <v>4939307</v>
      </c>
      <c r="C1965">
        <v>3429504</v>
      </c>
      <c r="D1965" t="s">
        <v>864</v>
      </c>
      <c r="E1965" t="s">
        <v>1093</v>
      </c>
      <c r="G1965" t="b">
        <v>0</v>
      </c>
      <c r="H1965">
        <v>0</v>
      </c>
      <c r="I1965" t="s">
        <v>1084</v>
      </c>
    </row>
    <row r="1966" spans="1:9" x14ac:dyDescent="0.55000000000000004">
      <c r="A1966" t="str">
        <f t="shared" si="30"/>
        <v>Mitsui, TakashiIncome Tax Return - Individual2</v>
      </c>
      <c r="B1966">
        <v>4939305</v>
      </c>
      <c r="C1966">
        <v>3429504</v>
      </c>
      <c r="D1966" t="s">
        <v>864</v>
      </c>
      <c r="E1966" t="s">
        <v>921</v>
      </c>
      <c r="G1966" t="b">
        <v>0</v>
      </c>
      <c r="H1966">
        <v>0</v>
      </c>
      <c r="I1966" t="s">
        <v>922</v>
      </c>
    </row>
    <row r="1967" spans="1:9" x14ac:dyDescent="0.55000000000000004">
      <c r="A1967" t="str">
        <f t="shared" si="30"/>
        <v>Chiyoda, Takashi and YukariIncome Tax Return - Estimate Payment</v>
      </c>
      <c r="B1967">
        <v>4939299</v>
      </c>
      <c r="C1967">
        <v>3429497</v>
      </c>
      <c r="D1967" t="s">
        <v>877</v>
      </c>
      <c r="E1967" t="s">
        <v>870</v>
      </c>
      <c r="G1967" t="b">
        <v>0</v>
      </c>
      <c r="H1967">
        <v>0</v>
      </c>
      <c r="I1967" t="s">
        <v>871</v>
      </c>
    </row>
    <row r="1968" spans="1:9" x14ac:dyDescent="0.55000000000000004">
      <c r="A1968" t="str">
        <f t="shared" si="30"/>
        <v>Chiyoda, Takashi and YukariIncome Tax Return - Extension</v>
      </c>
      <c r="B1968">
        <v>4939296</v>
      </c>
      <c r="C1968">
        <v>3429497</v>
      </c>
      <c r="D1968" t="s">
        <v>877</v>
      </c>
      <c r="E1968" t="s">
        <v>1093</v>
      </c>
      <c r="G1968" t="b">
        <v>0</v>
      </c>
      <c r="H1968">
        <v>0</v>
      </c>
      <c r="I1968" t="s">
        <v>1084</v>
      </c>
    </row>
    <row r="1969" spans="1:9" x14ac:dyDescent="0.55000000000000004">
      <c r="A1969" t="str">
        <f t="shared" si="30"/>
        <v>Chiyoda, Takashi and YukariIncome Tax Return - Individual2</v>
      </c>
      <c r="B1969">
        <v>4939295</v>
      </c>
      <c r="C1969">
        <v>3429497</v>
      </c>
      <c r="D1969" t="s">
        <v>877</v>
      </c>
      <c r="E1969" t="s">
        <v>921</v>
      </c>
      <c r="G1969" t="b">
        <v>0</v>
      </c>
      <c r="H1969">
        <v>0</v>
      </c>
      <c r="I1969" t="s">
        <v>922</v>
      </c>
    </row>
    <row r="1970" spans="1:9" x14ac:dyDescent="0.55000000000000004">
      <c r="A1970" t="str">
        <f t="shared" si="30"/>
        <v>Yotsuya, TaiheiIncome Tax Return - Estimate Payment</v>
      </c>
      <c r="B1970">
        <v>4939290</v>
      </c>
      <c r="C1970">
        <v>3429705</v>
      </c>
      <c r="D1970" t="s">
        <v>961</v>
      </c>
      <c r="E1970" t="s">
        <v>870</v>
      </c>
      <c r="G1970" t="b">
        <v>0</v>
      </c>
      <c r="H1970">
        <v>0</v>
      </c>
      <c r="I1970" t="s">
        <v>871</v>
      </c>
    </row>
    <row r="1971" spans="1:9" x14ac:dyDescent="0.55000000000000004">
      <c r="A1971" t="str">
        <f t="shared" si="30"/>
        <v>Yotsuya, TaiheiIncome Tax Return - Extension</v>
      </c>
      <c r="B1971">
        <v>4939289</v>
      </c>
      <c r="C1971">
        <v>3429705</v>
      </c>
      <c r="D1971" t="s">
        <v>961</v>
      </c>
      <c r="E1971" t="s">
        <v>1093</v>
      </c>
      <c r="G1971" t="b">
        <v>0</v>
      </c>
      <c r="H1971">
        <v>0</v>
      </c>
      <c r="I1971" t="s">
        <v>1084</v>
      </c>
    </row>
    <row r="1972" spans="1:9" x14ac:dyDescent="0.55000000000000004">
      <c r="A1972" t="str">
        <f t="shared" si="30"/>
        <v>Yotsuya, TaiheiIncome Tax Return - Individual2</v>
      </c>
      <c r="B1972">
        <v>4939285</v>
      </c>
      <c r="C1972">
        <v>3429705</v>
      </c>
      <c r="D1972" t="s">
        <v>961</v>
      </c>
      <c r="E1972" t="s">
        <v>921</v>
      </c>
      <c r="G1972" t="b">
        <v>0</v>
      </c>
      <c r="H1972">
        <v>0</v>
      </c>
      <c r="I1972" t="s">
        <v>922</v>
      </c>
    </row>
    <row r="1973" spans="1:9" x14ac:dyDescent="0.55000000000000004">
      <c r="A1973" t="str">
        <f t="shared" si="30"/>
        <v>Kumagawa, HiroshiIncome Tax Return - Estimate Payment</v>
      </c>
      <c r="B1973">
        <v>4939277</v>
      </c>
      <c r="C1973">
        <v>2231937</v>
      </c>
      <c r="D1973" t="s">
        <v>951</v>
      </c>
      <c r="E1973" t="s">
        <v>870</v>
      </c>
      <c r="G1973" t="b">
        <v>0</v>
      </c>
      <c r="H1973">
        <v>0</v>
      </c>
      <c r="I1973" t="s">
        <v>871</v>
      </c>
    </row>
    <row r="1974" spans="1:9" x14ac:dyDescent="0.55000000000000004">
      <c r="A1974" t="str">
        <f t="shared" si="30"/>
        <v>Kumagawa, HiroshiIncome Tax Return - Extension</v>
      </c>
      <c r="B1974">
        <v>4939276</v>
      </c>
      <c r="C1974">
        <v>2231937</v>
      </c>
      <c r="D1974" t="s">
        <v>951</v>
      </c>
      <c r="E1974" t="s">
        <v>1093</v>
      </c>
      <c r="G1974" t="b">
        <v>0</v>
      </c>
      <c r="H1974">
        <v>0</v>
      </c>
      <c r="I1974" t="s">
        <v>1084</v>
      </c>
    </row>
    <row r="1975" spans="1:9" x14ac:dyDescent="0.55000000000000004">
      <c r="A1975" t="str">
        <f t="shared" si="30"/>
        <v>Kumagawa, HiroshiIncome Tax Return - Individual</v>
      </c>
      <c r="B1975">
        <v>4939272</v>
      </c>
      <c r="C1975">
        <v>2231937</v>
      </c>
      <c r="D1975" t="s">
        <v>951</v>
      </c>
      <c r="E1975" t="s">
        <v>807</v>
      </c>
      <c r="G1975" t="b">
        <v>0</v>
      </c>
      <c r="H1975">
        <v>0</v>
      </c>
      <c r="I1975" t="s">
        <v>466</v>
      </c>
    </row>
    <row r="1976" spans="1:9" x14ac:dyDescent="0.55000000000000004">
      <c r="A1976" t="str">
        <f t="shared" si="30"/>
        <v>Utaka, KokiIncome Tax Return - Estimate Payment</v>
      </c>
      <c r="B1976">
        <v>4939253</v>
      </c>
      <c r="C1976">
        <v>2231923</v>
      </c>
      <c r="D1976" t="s">
        <v>1116</v>
      </c>
      <c r="E1976" t="s">
        <v>870</v>
      </c>
      <c r="G1976" t="b">
        <v>0</v>
      </c>
      <c r="H1976">
        <v>0</v>
      </c>
      <c r="I1976" t="s">
        <v>871</v>
      </c>
    </row>
    <row r="1977" spans="1:9" x14ac:dyDescent="0.55000000000000004">
      <c r="A1977" t="str">
        <f t="shared" si="30"/>
        <v>Utaka, KokiIncome Tax Return - Extension</v>
      </c>
      <c r="B1977">
        <v>4939249</v>
      </c>
      <c r="C1977">
        <v>2231923</v>
      </c>
      <c r="D1977" t="s">
        <v>1116</v>
      </c>
      <c r="E1977" t="s">
        <v>1093</v>
      </c>
      <c r="G1977" t="b">
        <v>0</v>
      </c>
      <c r="H1977">
        <v>0</v>
      </c>
      <c r="I1977" t="s">
        <v>1084</v>
      </c>
    </row>
    <row r="1978" spans="1:9" x14ac:dyDescent="0.55000000000000004">
      <c r="A1978" t="str">
        <f t="shared" si="30"/>
        <v>Utaka, KokiIncome Tax Return - Individual</v>
      </c>
      <c r="B1978">
        <v>4939246</v>
      </c>
      <c r="C1978">
        <v>2231923</v>
      </c>
      <c r="D1978" t="s">
        <v>1116</v>
      </c>
      <c r="E1978" t="s">
        <v>807</v>
      </c>
      <c r="G1978" t="b">
        <v>0</v>
      </c>
      <c r="H1978">
        <v>0</v>
      </c>
      <c r="I1978" t="s">
        <v>466</v>
      </c>
    </row>
    <row r="1979" spans="1:9" x14ac:dyDescent="0.55000000000000004">
      <c r="A1979" t="str">
        <f t="shared" si="30"/>
        <v>Ogawa, Masanori and HisakoIncome Tax Return - Estimate Payment</v>
      </c>
      <c r="B1979">
        <v>4939236</v>
      </c>
      <c r="C1979">
        <v>2231918</v>
      </c>
      <c r="D1979" t="s">
        <v>1022</v>
      </c>
      <c r="E1979" t="s">
        <v>870</v>
      </c>
      <c r="G1979" t="b">
        <v>0</v>
      </c>
      <c r="H1979">
        <v>0</v>
      </c>
      <c r="I1979" t="s">
        <v>871</v>
      </c>
    </row>
    <row r="1980" spans="1:9" x14ac:dyDescent="0.55000000000000004">
      <c r="A1980" t="str">
        <f t="shared" si="30"/>
        <v>Ogawa, Masanori and HisakoIncome Tax Return - Extension</v>
      </c>
      <c r="B1980">
        <v>4939234</v>
      </c>
      <c r="C1980">
        <v>2231918</v>
      </c>
      <c r="D1980" t="s">
        <v>1022</v>
      </c>
      <c r="E1980" t="s">
        <v>1093</v>
      </c>
      <c r="G1980" t="b">
        <v>0</v>
      </c>
      <c r="H1980">
        <v>0</v>
      </c>
      <c r="I1980" t="s">
        <v>1084</v>
      </c>
    </row>
    <row r="1981" spans="1:9" x14ac:dyDescent="0.55000000000000004">
      <c r="A1981" t="str">
        <f t="shared" si="30"/>
        <v>Ogawa, Masanori and HisakoIncome Tax Return - Individual</v>
      </c>
      <c r="B1981">
        <v>4939227</v>
      </c>
      <c r="C1981">
        <v>2231918</v>
      </c>
      <c r="D1981" t="s">
        <v>1022</v>
      </c>
      <c r="E1981" t="s">
        <v>807</v>
      </c>
      <c r="G1981" t="b">
        <v>0</v>
      </c>
      <c r="H1981">
        <v>0</v>
      </c>
      <c r="I1981" t="s">
        <v>466</v>
      </c>
    </row>
    <row r="1982" spans="1:9" x14ac:dyDescent="0.55000000000000004">
      <c r="A1982" t="str">
        <f t="shared" si="30"/>
        <v>Roof Tech Inc.Others (1099, 1042, prop tax, sales tax, BEA, info returns, etc.)</v>
      </c>
      <c r="B1982">
        <v>4938664</v>
      </c>
      <c r="C1982">
        <v>3429508</v>
      </c>
      <c r="D1982" t="s">
        <v>82</v>
      </c>
      <c r="E1982" t="s">
        <v>823</v>
      </c>
      <c r="F1982" t="s">
        <v>719</v>
      </c>
      <c r="G1982" t="b">
        <v>0</v>
      </c>
      <c r="H1982">
        <v>0</v>
      </c>
    </row>
    <row r="1983" spans="1:9" x14ac:dyDescent="0.55000000000000004">
      <c r="A1983" t="str">
        <f t="shared" si="30"/>
        <v>Fukatsu, Katsushi and Jinyoung YunIncome Tax Return - Estimate Payment</v>
      </c>
      <c r="B1983">
        <v>4938024</v>
      </c>
      <c r="C1983">
        <v>2231466</v>
      </c>
      <c r="D1983" t="s">
        <v>899</v>
      </c>
      <c r="E1983" t="s">
        <v>870</v>
      </c>
      <c r="G1983" t="b">
        <v>0</v>
      </c>
      <c r="H1983">
        <v>0</v>
      </c>
      <c r="I1983" t="s">
        <v>871</v>
      </c>
    </row>
    <row r="1984" spans="1:9" x14ac:dyDescent="0.55000000000000004">
      <c r="A1984" t="str">
        <f t="shared" si="30"/>
        <v>Fukatsu, Katsushi and Jinyoung YunIncome Tax Return - Extension</v>
      </c>
      <c r="B1984">
        <v>4938018</v>
      </c>
      <c r="C1984">
        <v>2231466</v>
      </c>
      <c r="D1984" t="s">
        <v>899</v>
      </c>
      <c r="E1984" t="s">
        <v>1093</v>
      </c>
      <c r="G1984" t="b">
        <v>0</v>
      </c>
      <c r="H1984">
        <v>0</v>
      </c>
      <c r="I1984" t="s">
        <v>1084</v>
      </c>
    </row>
    <row r="1985" spans="1:9" x14ac:dyDescent="0.55000000000000004">
      <c r="A1985" t="str">
        <f t="shared" si="30"/>
        <v>Fukatsu, Katsushi and Jinyoung YunIncome Tax Return - Individual</v>
      </c>
      <c r="B1985">
        <v>4937989</v>
      </c>
      <c r="C1985">
        <v>2231466</v>
      </c>
      <c r="D1985" t="s">
        <v>899</v>
      </c>
      <c r="E1985" t="s">
        <v>807</v>
      </c>
      <c r="G1985" t="b">
        <v>0</v>
      </c>
      <c r="H1985">
        <v>0</v>
      </c>
      <c r="I1985" t="s">
        <v>466</v>
      </c>
    </row>
    <row r="1986" spans="1:9" x14ac:dyDescent="0.55000000000000004">
      <c r="A1986" t="str">
        <f t="shared" si="30"/>
        <v>The Far Eastern Entertainment America, IncOthers (1099, 1042, prop tax, sales tax, BEA, info returns, etc.)</v>
      </c>
      <c r="B1986">
        <v>4922239</v>
      </c>
      <c r="C1986">
        <v>1739555</v>
      </c>
      <c r="D1986" t="s">
        <v>912</v>
      </c>
      <c r="E1986" t="s">
        <v>823</v>
      </c>
      <c r="G1986" t="b">
        <v>0</v>
      </c>
      <c r="H1986">
        <v>0</v>
      </c>
    </row>
    <row r="1987" spans="1:9" x14ac:dyDescent="0.55000000000000004">
      <c r="A1987" t="str">
        <f t="shared" ref="A1987:A2050" si="31">D1987&amp;E1987</f>
        <v>DLE America, IncOthers (1099, 1042, prop tax, sales tax, BEA, info returns, etc.)</v>
      </c>
      <c r="B1987">
        <v>4922190</v>
      </c>
      <c r="C1987">
        <v>1688558</v>
      </c>
      <c r="D1987" t="s">
        <v>766</v>
      </c>
      <c r="E1987" t="s">
        <v>823</v>
      </c>
      <c r="F1987" t="s">
        <v>732</v>
      </c>
      <c r="G1987" t="b">
        <v>0</v>
      </c>
      <c r="H1987">
        <v>0</v>
      </c>
    </row>
    <row r="1988" spans="1:9" x14ac:dyDescent="0.55000000000000004">
      <c r="A1988" t="str">
        <f t="shared" si="31"/>
        <v>Goto, Masahiro and SatomiIncome Tax Return - Estimate Payment</v>
      </c>
      <c r="B1988">
        <v>4912751</v>
      </c>
      <c r="C1988">
        <v>3429623</v>
      </c>
      <c r="D1988" t="s">
        <v>1017</v>
      </c>
      <c r="E1988" t="s">
        <v>870</v>
      </c>
      <c r="G1988" t="b">
        <v>0</v>
      </c>
      <c r="H1988">
        <v>0</v>
      </c>
      <c r="I1988" t="s">
        <v>871</v>
      </c>
    </row>
    <row r="1989" spans="1:9" x14ac:dyDescent="0.55000000000000004">
      <c r="A1989" t="str">
        <f t="shared" si="31"/>
        <v>Goto, Masahiro and SatomiIncome Tax Return - Extension</v>
      </c>
      <c r="B1989">
        <v>4912749</v>
      </c>
      <c r="C1989">
        <v>3429623</v>
      </c>
      <c r="D1989" t="s">
        <v>1017</v>
      </c>
      <c r="E1989" t="s">
        <v>1093</v>
      </c>
      <c r="G1989" t="b">
        <v>0</v>
      </c>
      <c r="H1989">
        <v>0</v>
      </c>
      <c r="I1989" t="s">
        <v>1084</v>
      </c>
    </row>
    <row r="1990" spans="1:9" x14ac:dyDescent="0.55000000000000004">
      <c r="A1990" t="str">
        <f t="shared" si="31"/>
        <v>Goto, Masahiro and SatomiIncome Tax Return - Individual2</v>
      </c>
      <c r="B1990">
        <v>4912744</v>
      </c>
      <c r="C1990">
        <v>3429623</v>
      </c>
      <c r="D1990" t="s">
        <v>1017</v>
      </c>
      <c r="E1990" t="s">
        <v>921</v>
      </c>
      <c r="G1990" t="b">
        <v>0</v>
      </c>
      <c r="H1990">
        <v>0</v>
      </c>
      <c r="I1990" t="s">
        <v>922</v>
      </c>
    </row>
    <row r="1991" spans="1:9" x14ac:dyDescent="0.55000000000000004">
      <c r="A1991" t="str">
        <f t="shared" si="31"/>
        <v>AAI Leasing LLCReview</v>
      </c>
      <c r="B1991">
        <v>4888046</v>
      </c>
      <c r="C1991">
        <v>1529757</v>
      </c>
      <c r="D1991" t="s">
        <v>140</v>
      </c>
      <c r="E1991" t="s">
        <v>819</v>
      </c>
      <c r="F1991" t="s">
        <v>774</v>
      </c>
      <c r="G1991" t="b">
        <v>0</v>
      </c>
      <c r="H1991">
        <v>0</v>
      </c>
    </row>
    <row r="1992" spans="1:9" x14ac:dyDescent="0.55000000000000004">
      <c r="A1992" t="str">
        <f t="shared" si="31"/>
        <v>Eastern Car Liner (Americas), Inc.Others (1099, 1042, prop tax, sales tax, BEA, info returns, etc.)</v>
      </c>
      <c r="B1992">
        <v>4887572</v>
      </c>
      <c r="C1992">
        <v>3429662</v>
      </c>
      <c r="D1992" t="s">
        <v>96</v>
      </c>
      <c r="E1992" t="s">
        <v>823</v>
      </c>
      <c r="F1992" t="s">
        <v>720</v>
      </c>
      <c r="G1992" t="b">
        <v>0</v>
      </c>
      <c r="H1992">
        <v>0</v>
      </c>
    </row>
    <row r="1993" spans="1:9" x14ac:dyDescent="0.55000000000000004">
      <c r="A1993" t="str">
        <f t="shared" si="31"/>
        <v>Hampstead USA Marketing Research, IncOthers (1099, 1042, prop tax, sales tax, BEA, info returns, etc.)</v>
      </c>
      <c r="B1993">
        <v>4885686</v>
      </c>
      <c r="C1993">
        <v>1843548</v>
      </c>
      <c r="D1993" t="s">
        <v>152</v>
      </c>
      <c r="E1993" t="s">
        <v>823</v>
      </c>
      <c r="F1993" t="s">
        <v>774</v>
      </c>
      <c r="G1993" t="b">
        <v>0</v>
      </c>
      <c r="H1993">
        <v>0</v>
      </c>
    </row>
    <row r="1994" spans="1:9" x14ac:dyDescent="0.55000000000000004">
      <c r="A1994" t="str">
        <f t="shared" si="31"/>
        <v>Rocknoble, Inc.Payroll Tax Return - Annual</v>
      </c>
      <c r="B1994">
        <v>4859582</v>
      </c>
      <c r="C1994">
        <v>868390</v>
      </c>
      <c r="D1994" t="s">
        <v>117</v>
      </c>
      <c r="E1994" t="s">
        <v>1117</v>
      </c>
      <c r="G1994" t="b">
        <v>0</v>
      </c>
      <c r="H1994">
        <v>0</v>
      </c>
      <c r="I1994" t="s">
        <v>1118</v>
      </c>
    </row>
    <row r="1995" spans="1:9" x14ac:dyDescent="0.55000000000000004">
      <c r="A1995" t="str">
        <f t="shared" si="31"/>
        <v>Sun Asset Capital Management LLC1042 Annual Withholding TR</v>
      </c>
      <c r="B1995">
        <v>4851233</v>
      </c>
      <c r="C1995">
        <v>3429697</v>
      </c>
      <c r="D1995" t="s">
        <v>991</v>
      </c>
      <c r="E1995" t="s">
        <v>1112</v>
      </c>
      <c r="G1995" t="b">
        <v>0</v>
      </c>
      <c r="H1995">
        <v>0</v>
      </c>
    </row>
    <row r="1996" spans="1:9" x14ac:dyDescent="0.55000000000000004">
      <c r="A1996" t="str">
        <f t="shared" si="31"/>
        <v>Advanced Estate Capital Adviser International, Inc.Others (1099, 1042, prop tax, sales tax, BEA, info returns, etc.)</v>
      </c>
      <c r="B1996">
        <v>4851232</v>
      </c>
      <c r="C1996">
        <v>1529725</v>
      </c>
      <c r="D1996" t="s">
        <v>141</v>
      </c>
      <c r="E1996" t="s">
        <v>823</v>
      </c>
      <c r="F1996" t="s">
        <v>774</v>
      </c>
      <c r="G1996" t="b">
        <v>0</v>
      </c>
      <c r="H1996">
        <v>0</v>
      </c>
    </row>
    <row r="1997" spans="1:9" x14ac:dyDescent="0.55000000000000004">
      <c r="A1997" t="str">
        <f t="shared" si="31"/>
        <v>Sun Asset Capital Management LLCOthers (1099, 1042, prop tax, sales tax, BEA, info returns, etc.)</v>
      </c>
      <c r="B1997">
        <v>4851230</v>
      </c>
      <c r="C1997">
        <v>3429697</v>
      </c>
      <c r="D1997" t="s">
        <v>991</v>
      </c>
      <c r="E1997" t="s">
        <v>823</v>
      </c>
      <c r="G1997" t="b">
        <v>0</v>
      </c>
      <c r="H1997">
        <v>0</v>
      </c>
    </row>
    <row r="1998" spans="1:9" x14ac:dyDescent="0.55000000000000004">
      <c r="A1998" t="str">
        <f t="shared" si="31"/>
        <v>Top Contenders, LLCOthers (1099, 1042, prop tax, sales tax, BEA, info returns, etc.)</v>
      </c>
      <c r="B1998">
        <v>4851226</v>
      </c>
      <c r="C1998">
        <v>2331646</v>
      </c>
      <c r="D1998" t="s">
        <v>167</v>
      </c>
      <c r="E1998" t="s">
        <v>823</v>
      </c>
      <c r="F1998" t="s">
        <v>785</v>
      </c>
      <c r="G1998" t="b">
        <v>0</v>
      </c>
      <c r="H1998">
        <v>0</v>
      </c>
    </row>
    <row r="1999" spans="1:9" x14ac:dyDescent="0.55000000000000004">
      <c r="A1999" t="str">
        <f t="shared" si="31"/>
        <v>Top Contenders, LLC1042 Annual Withholding TR</v>
      </c>
      <c r="B1999">
        <v>4851224</v>
      </c>
      <c r="C1999">
        <v>2331646</v>
      </c>
      <c r="D1999" t="s">
        <v>167</v>
      </c>
      <c r="E1999" t="s">
        <v>1112</v>
      </c>
      <c r="G1999" t="b">
        <v>0</v>
      </c>
      <c r="H1999">
        <v>0</v>
      </c>
    </row>
    <row r="2000" spans="1:9" x14ac:dyDescent="0.55000000000000004">
      <c r="A2000" t="str">
        <f t="shared" si="31"/>
        <v>AAI Leasing LLCOthers (1099, 1042, prop tax, sales tax, BEA, info returns, etc.)</v>
      </c>
      <c r="B2000">
        <v>4851220</v>
      </c>
      <c r="C2000">
        <v>1529757</v>
      </c>
      <c r="D2000" t="s">
        <v>140</v>
      </c>
      <c r="E2000" t="s">
        <v>823</v>
      </c>
      <c r="F2000" t="s">
        <v>774</v>
      </c>
      <c r="G2000" t="b">
        <v>0</v>
      </c>
      <c r="H2000">
        <v>0</v>
      </c>
    </row>
    <row r="2001" spans="1:9" x14ac:dyDescent="0.55000000000000004">
      <c r="A2001" t="str">
        <f t="shared" si="31"/>
        <v>FFS Freight International, Inc.Others (1099, 1042, prop tax, sales tax, BEA, info returns, etc.)</v>
      </c>
      <c r="B2001">
        <v>4844489</v>
      </c>
      <c r="C2001">
        <v>3429712</v>
      </c>
      <c r="D2001" t="s">
        <v>958</v>
      </c>
      <c r="E2001" t="s">
        <v>823</v>
      </c>
      <c r="F2001" t="s">
        <v>720</v>
      </c>
      <c r="G2001" t="b">
        <v>0</v>
      </c>
      <c r="H2001">
        <v>0</v>
      </c>
    </row>
    <row r="2002" spans="1:9" x14ac:dyDescent="0.55000000000000004">
      <c r="A2002" t="str">
        <f t="shared" si="31"/>
        <v>Hampstead USA Marketing Research, IncBookkeeping - Monthly</v>
      </c>
      <c r="B2002">
        <v>4766668</v>
      </c>
      <c r="C2002">
        <v>1843548</v>
      </c>
      <c r="D2002" t="s">
        <v>152</v>
      </c>
      <c r="E2002" t="s">
        <v>1105</v>
      </c>
      <c r="G2002" t="b">
        <v>0</v>
      </c>
      <c r="H2002">
        <v>0</v>
      </c>
      <c r="I2002" t="s">
        <v>875</v>
      </c>
    </row>
    <row r="2003" spans="1:9" x14ac:dyDescent="0.55000000000000004">
      <c r="A2003" t="str">
        <f t="shared" si="31"/>
        <v>Maruwa America CorpPayroll Preparation - Gross Up</v>
      </c>
      <c r="B2003">
        <v>4724245</v>
      </c>
      <c r="C2003">
        <v>868377</v>
      </c>
      <c r="D2003" t="s">
        <v>177</v>
      </c>
      <c r="E2003" t="s">
        <v>865</v>
      </c>
      <c r="G2003" t="b">
        <v>0</v>
      </c>
      <c r="H2003">
        <v>0</v>
      </c>
      <c r="I2003" t="s">
        <v>866</v>
      </c>
    </row>
    <row r="2004" spans="1:9" x14ac:dyDescent="0.55000000000000004">
      <c r="A2004" t="str">
        <f t="shared" si="31"/>
        <v>Impact Design, Inc.Consultation</v>
      </c>
      <c r="B2004">
        <v>4689628</v>
      </c>
      <c r="C2004">
        <v>868195</v>
      </c>
      <c r="D2004" t="s">
        <v>747</v>
      </c>
      <c r="E2004" t="s">
        <v>816</v>
      </c>
      <c r="F2004" t="s">
        <v>785</v>
      </c>
      <c r="G2004" t="b">
        <v>0</v>
      </c>
      <c r="H2004">
        <v>0</v>
      </c>
    </row>
    <row r="2005" spans="1:9" x14ac:dyDescent="0.55000000000000004">
      <c r="A2005" t="str">
        <f t="shared" si="31"/>
        <v>Impact Design, Inc.Income Tax Return - Estimate Payment</v>
      </c>
      <c r="B2005">
        <v>4677629</v>
      </c>
      <c r="C2005">
        <v>868195</v>
      </c>
      <c r="D2005" t="s">
        <v>747</v>
      </c>
      <c r="E2005" t="s">
        <v>870</v>
      </c>
      <c r="G2005" t="b">
        <v>0</v>
      </c>
      <c r="H2005">
        <v>0</v>
      </c>
      <c r="I2005" t="s">
        <v>871</v>
      </c>
    </row>
    <row r="2006" spans="1:9" x14ac:dyDescent="0.55000000000000004">
      <c r="A2006" t="str">
        <f t="shared" si="31"/>
        <v>ADW-No.1 LLCIncome Tax Return - Corporate</v>
      </c>
      <c r="B2006">
        <v>4505462</v>
      </c>
      <c r="C2006">
        <v>1995808</v>
      </c>
      <c r="D2006" t="s">
        <v>144</v>
      </c>
      <c r="E2006" t="s">
        <v>809</v>
      </c>
      <c r="F2006" t="s">
        <v>774</v>
      </c>
      <c r="G2006" t="b">
        <v>0</v>
      </c>
      <c r="H2006">
        <v>0</v>
      </c>
      <c r="I2006" t="s">
        <v>810</v>
      </c>
    </row>
    <row r="2007" spans="1:9" x14ac:dyDescent="0.55000000000000004">
      <c r="A2007" t="str">
        <f t="shared" si="31"/>
        <v>Kato, Masanori and KumikoIncome Tax Return - Extension</v>
      </c>
      <c r="B2007">
        <v>4454123</v>
      </c>
      <c r="C2007">
        <v>2036241</v>
      </c>
      <c r="D2007" t="s">
        <v>1065</v>
      </c>
      <c r="E2007" t="s">
        <v>1093</v>
      </c>
      <c r="G2007" t="b">
        <v>0</v>
      </c>
      <c r="H2007">
        <v>0</v>
      </c>
      <c r="I2007" t="s">
        <v>1084</v>
      </c>
    </row>
    <row r="2008" spans="1:9" x14ac:dyDescent="0.55000000000000004">
      <c r="A2008" t="str">
        <f t="shared" si="31"/>
        <v>Kato, Masanori and KumikoIncome Tax Return - Estimate Payment</v>
      </c>
      <c r="B2008">
        <v>4454120</v>
      </c>
      <c r="C2008">
        <v>2036241</v>
      </c>
      <c r="D2008" t="s">
        <v>1065</v>
      </c>
      <c r="E2008" t="s">
        <v>870</v>
      </c>
      <c r="G2008" t="b">
        <v>0</v>
      </c>
      <c r="H2008">
        <v>0</v>
      </c>
      <c r="I2008" t="s">
        <v>871</v>
      </c>
    </row>
    <row r="2009" spans="1:9" x14ac:dyDescent="0.55000000000000004">
      <c r="A2009" t="str">
        <f t="shared" si="31"/>
        <v>Kato, Masanori and KumikoIncome Tax Return - Individual</v>
      </c>
      <c r="B2009">
        <v>4454118</v>
      </c>
      <c r="C2009">
        <v>2036241</v>
      </c>
      <c r="D2009" t="s">
        <v>1065</v>
      </c>
      <c r="E2009" t="s">
        <v>807</v>
      </c>
      <c r="G2009" t="b">
        <v>0</v>
      </c>
      <c r="H2009">
        <v>0</v>
      </c>
      <c r="I2009" t="s">
        <v>466</v>
      </c>
    </row>
    <row r="2010" spans="1:9" x14ac:dyDescent="0.55000000000000004">
      <c r="A2010" t="str">
        <f t="shared" si="31"/>
        <v>Daishowa North America CorporationConsultation</v>
      </c>
      <c r="B2010">
        <v>4435078</v>
      </c>
      <c r="C2010">
        <v>868384</v>
      </c>
      <c r="D2010" t="s">
        <v>92</v>
      </c>
      <c r="E2010" t="s">
        <v>816</v>
      </c>
      <c r="F2010" t="s">
        <v>720</v>
      </c>
      <c r="G2010" t="b">
        <v>0</v>
      </c>
      <c r="H2010">
        <v>0</v>
      </c>
    </row>
    <row r="2011" spans="1:9" x14ac:dyDescent="0.55000000000000004">
      <c r="A2011" t="str">
        <f t="shared" si="31"/>
        <v>Yo-Zuri America, Inc.Excise Tax Return - Quarterly</v>
      </c>
      <c r="B2011">
        <v>4420873</v>
      </c>
      <c r="C2011">
        <v>3429556</v>
      </c>
      <c r="D2011" t="s">
        <v>130</v>
      </c>
      <c r="E2011" t="s">
        <v>1119</v>
      </c>
      <c r="G2011" t="b">
        <v>0</v>
      </c>
      <c r="H2011">
        <v>0</v>
      </c>
      <c r="I2011" t="s">
        <v>1120</v>
      </c>
    </row>
    <row r="2012" spans="1:9" x14ac:dyDescent="0.55000000000000004">
      <c r="A2012" t="str">
        <f t="shared" si="31"/>
        <v>Yo-Zuri America, Inc.Excise Tax Return - Annual</v>
      </c>
      <c r="B2012">
        <v>4420868</v>
      </c>
      <c r="C2012">
        <v>3429556</v>
      </c>
      <c r="D2012" t="s">
        <v>130</v>
      </c>
      <c r="E2012" t="s">
        <v>1121</v>
      </c>
      <c r="G2012" t="b">
        <v>0</v>
      </c>
      <c r="H2012">
        <v>0</v>
      </c>
      <c r="I2012" t="s">
        <v>1118</v>
      </c>
    </row>
    <row r="2013" spans="1:9" x14ac:dyDescent="0.55000000000000004">
      <c r="A2013" t="str">
        <f t="shared" si="31"/>
        <v>AAI Leasing LLCAAA</v>
      </c>
      <c r="B2013">
        <v>4399836</v>
      </c>
      <c r="C2013">
        <v>1529757</v>
      </c>
      <c r="D2013" t="s">
        <v>140</v>
      </c>
      <c r="E2013" t="s">
        <v>1122</v>
      </c>
      <c r="G2013" t="b">
        <v>0</v>
      </c>
      <c r="H2013">
        <v>0</v>
      </c>
    </row>
    <row r="2014" spans="1:9" x14ac:dyDescent="0.55000000000000004">
      <c r="A2014" t="str">
        <f t="shared" si="31"/>
        <v>Maruwa America CorpSales Tax Return - Quarterly</v>
      </c>
      <c r="B2014">
        <v>4366186</v>
      </c>
      <c r="C2014">
        <v>868377</v>
      </c>
      <c r="D2014" t="s">
        <v>177</v>
      </c>
      <c r="E2014" t="s">
        <v>1123</v>
      </c>
      <c r="G2014" t="b">
        <v>0</v>
      </c>
      <c r="H2014">
        <v>0</v>
      </c>
      <c r="I2014" t="s">
        <v>1120</v>
      </c>
    </row>
    <row r="2015" spans="1:9" x14ac:dyDescent="0.55000000000000004">
      <c r="A2015" t="str">
        <f t="shared" si="31"/>
        <v>NAX USA LogisticsConsultation</v>
      </c>
      <c r="B2015">
        <v>4365581</v>
      </c>
      <c r="C2015">
        <v>1515211</v>
      </c>
      <c r="D2015" t="s">
        <v>111</v>
      </c>
      <c r="E2015" t="s">
        <v>816</v>
      </c>
      <c r="F2015" t="s">
        <v>720</v>
      </c>
      <c r="G2015" t="b">
        <v>0</v>
      </c>
      <c r="H2015">
        <v>0</v>
      </c>
    </row>
    <row r="2016" spans="1:9" x14ac:dyDescent="0.55000000000000004">
      <c r="A2016" t="str">
        <f t="shared" si="31"/>
        <v>Yo-Zuri America, Inc.Sales Tax Return - Quarterly</v>
      </c>
      <c r="B2016">
        <v>4361041</v>
      </c>
      <c r="C2016">
        <v>3429556</v>
      </c>
      <c r="D2016" t="s">
        <v>130</v>
      </c>
      <c r="E2016" t="s">
        <v>1123</v>
      </c>
      <c r="G2016" t="b">
        <v>0</v>
      </c>
      <c r="H2016">
        <v>0</v>
      </c>
      <c r="I2016" t="s">
        <v>1120</v>
      </c>
    </row>
    <row r="2017" spans="1:9" x14ac:dyDescent="0.55000000000000004">
      <c r="A2017" t="str">
        <f t="shared" si="31"/>
        <v>Yo-Zuri America, Inc.Sales Tax Return - Annual</v>
      </c>
      <c r="B2017">
        <v>4361034</v>
      </c>
      <c r="C2017">
        <v>3429556</v>
      </c>
      <c r="D2017" t="s">
        <v>130</v>
      </c>
      <c r="E2017" t="s">
        <v>1124</v>
      </c>
      <c r="G2017" t="b">
        <v>0</v>
      </c>
      <c r="H2017">
        <v>0</v>
      </c>
      <c r="I2017" t="s">
        <v>1118</v>
      </c>
    </row>
    <row r="2018" spans="1:9" x14ac:dyDescent="0.55000000000000004">
      <c r="A2018" t="str">
        <f t="shared" si="31"/>
        <v>Rocknoble, Inc.Payroll Tax Return - Quarterly</v>
      </c>
      <c r="B2018">
        <v>4360560</v>
      </c>
      <c r="C2018">
        <v>868390</v>
      </c>
      <c r="D2018" t="s">
        <v>117</v>
      </c>
      <c r="E2018" t="s">
        <v>1125</v>
      </c>
      <c r="G2018" t="b">
        <v>0</v>
      </c>
      <c r="H2018">
        <v>0</v>
      </c>
      <c r="I2018" t="s">
        <v>1120</v>
      </c>
    </row>
    <row r="2019" spans="1:9" x14ac:dyDescent="0.55000000000000004">
      <c r="A2019" t="str">
        <f t="shared" si="31"/>
        <v>Yamaha CorporationConsultation - Billable</v>
      </c>
      <c r="B2019">
        <v>4135217</v>
      </c>
      <c r="C2019">
        <v>868420</v>
      </c>
      <c r="D2019" t="s">
        <v>170</v>
      </c>
      <c r="E2019" t="s">
        <v>1126</v>
      </c>
      <c r="G2019" t="b">
        <v>0</v>
      </c>
      <c r="H2019">
        <v>0</v>
      </c>
      <c r="I2019" t="s">
        <v>1107</v>
      </c>
    </row>
    <row r="2020" spans="1:9" x14ac:dyDescent="0.55000000000000004">
      <c r="A2020" t="str">
        <f t="shared" si="31"/>
        <v>The Far Eastern Entertainment America, IncPayroll Preparation - Monthly</v>
      </c>
      <c r="B2020">
        <v>4034509</v>
      </c>
      <c r="C2020">
        <v>1739555</v>
      </c>
      <c r="D2020" t="s">
        <v>912</v>
      </c>
      <c r="E2020" t="s">
        <v>1098</v>
      </c>
      <c r="G2020" t="b">
        <v>0</v>
      </c>
      <c r="H2020">
        <v>0</v>
      </c>
      <c r="I2020" t="s">
        <v>875</v>
      </c>
    </row>
    <row r="2021" spans="1:9" x14ac:dyDescent="0.55000000000000004">
      <c r="A2021" t="str">
        <f t="shared" si="31"/>
        <v>The Far Eastern Entertainment America, IncBookkeeping - Monthly</v>
      </c>
      <c r="B2021">
        <v>4034504</v>
      </c>
      <c r="C2021">
        <v>1739555</v>
      </c>
      <c r="D2021" t="s">
        <v>912</v>
      </c>
      <c r="E2021" t="s">
        <v>1105</v>
      </c>
      <c r="G2021" t="b">
        <v>0</v>
      </c>
      <c r="H2021">
        <v>0</v>
      </c>
      <c r="I2021" t="s">
        <v>875</v>
      </c>
    </row>
    <row r="2022" spans="1:9" x14ac:dyDescent="0.55000000000000004">
      <c r="A2022" t="str">
        <f t="shared" si="31"/>
        <v>WORKS APPLICATIONS AMERICA INC.Income Tax Return - Corporate</v>
      </c>
      <c r="B2022">
        <v>4034422</v>
      </c>
      <c r="C2022">
        <v>1721838</v>
      </c>
      <c r="D2022" t="s">
        <v>129</v>
      </c>
      <c r="E2022" t="s">
        <v>809</v>
      </c>
      <c r="F2022" t="s">
        <v>774</v>
      </c>
      <c r="G2022" t="b">
        <v>0</v>
      </c>
      <c r="H2022">
        <v>0</v>
      </c>
      <c r="I2022" t="s">
        <v>810</v>
      </c>
    </row>
    <row r="2023" spans="1:9" x14ac:dyDescent="0.55000000000000004">
      <c r="A2023" t="str">
        <f t="shared" si="31"/>
        <v>Preferred Networks America, Inc.Income Tax Return - Corporate2</v>
      </c>
      <c r="B2023">
        <v>4021249</v>
      </c>
      <c r="C2023">
        <v>3429564</v>
      </c>
      <c r="D2023" t="s">
        <v>925</v>
      </c>
      <c r="E2023" t="s">
        <v>929</v>
      </c>
      <c r="G2023" t="b">
        <v>0</v>
      </c>
      <c r="H2023">
        <v>0</v>
      </c>
      <c r="I2023" t="s">
        <v>930</v>
      </c>
    </row>
    <row r="2024" spans="1:9" x14ac:dyDescent="0.55000000000000004">
      <c r="A2024" t="str">
        <f t="shared" si="31"/>
        <v>Preferred Networks America, Inc.Income Tax Return - Extension</v>
      </c>
      <c r="B2024">
        <v>4021243</v>
      </c>
      <c r="C2024">
        <v>3429564</v>
      </c>
      <c r="D2024" t="s">
        <v>925</v>
      </c>
      <c r="E2024" t="s">
        <v>1093</v>
      </c>
      <c r="G2024" t="b">
        <v>0</v>
      </c>
      <c r="H2024">
        <v>0</v>
      </c>
      <c r="I2024" t="s">
        <v>1084</v>
      </c>
    </row>
    <row r="2025" spans="1:9" x14ac:dyDescent="0.55000000000000004">
      <c r="A2025" t="str">
        <f t="shared" si="31"/>
        <v>Preferred Networks America, Inc.Income Tax Return - Estimate Payment</v>
      </c>
      <c r="B2025">
        <v>4021236</v>
      </c>
      <c r="C2025">
        <v>3429564</v>
      </c>
      <c r="D2025" t="s">
        <v>925</v>
      </c>
      <c r="E2025" t="s">
        <v>870</v>
      </c>
      <c r="G2025" t="b">
        <v>0</v>
      </c>
      <c r="H2025">
        <v>0</v>
      </c>
      <c r="I2025" t="s">
        <v>871</v>
      </c>
    </row>
    <row r="2026" spans="1:9" x14ac:dyDescent="0.55000000000000004">
      <c r="A2026" t="str">
        <f t="shared" si="31"/>
        <v>Yo-Zuri America, Inc.Income Tax Return - Estimate Payment</v>
      </c>
      <c r="B2026">
        <v>4017553</v>
      </c>
      <c r="C2026">
        <v>3429556</v>
      </c>
      <c r="D2026" t="s">
        <v>130</v>
      </c>
      <c r="E2026" t="s">
        <v>870</v>
      </c>
      <c r="G2026" t="b">
        <v>0</v>
      </c>
      <c r="H2026">
        <v>0</v>
      </c>
      <c r="I2026" t="s">
        <v>871</v>
      </c>
    </row>
    <row r="2027" spans="1:9" x14ac:dyDescent="0.55000000000000004">
      <c r="A2027" t="str">
        <f t="shared" si="31"/>
        <v>Yo-Zuri America, Inc.Income Tax Return - Corporate2</v>
      </c>
      <c r="B2027">
        <v>4017550</v>
      </c>
      <c r="C2027">
        <v>3429556</v>
      </c>
      <c r="D2027" t="s">
        <v>130</v>
      </c>
      <c r="E2027" t="s">
        <v>929</v>
      </c>
      <c r="G2027" t="b">
        <v>0</v>
      </c>
      <c r="H2027">
        <v>0</v>
      </c>
      <c r="I2027" t="s">
        <v>930</v>
      </c>
    </row>
    <row r="2028" spans="1:9" x14ac:dyDescent="0.55000000000000004">
      <c r="A2028" t="str">
        <f t="shared" si="31"/>
        <v>Hampstead USA Marketing Research, IncIncome Tax Return - Corporate</v>
      </c>
      <c r="B2028">
        <v>3985875</v>
      </c>
      <c r="C2028">
        <v>1843548</v>
      </c>
      <c r="D2028" t="s">
        <v>152</v>
      </c>
      <c r="E2028" t="s">
        <v>809</v>
      </c>
      <c r="F2028" t="s">
        <v>774</v>
      </c>
      <c r="G2028" t="b">
        <v>0</v>
      </c>
      <c r="H2028">
        <v>0</v>
      </c>
      <c r="I2028" t="s">
        <v>810</v>
      </c>
    </row>
    <row r="2029" spans="1:9" x14ac:dyDescent="0.55000000000000004">
      <c r="A2029" t="str">
        <f t="shared" si="31"/>
        <v>The Far Eastern Entertainment America, IncCompany Set Up</v>
      </c>
      <c r="B2029">
        <v>3925666</v>
      </c>
      <c r="C2029">
        <v>1739555</v>
      </c>
      <c r="D2029" t="s">
        <v>912</v>
      </c>
      <c r="E2029" t="s">
        <v>1127</v>
      </c>
      <c r="G2029" t="b">
        <v>0</v>
      </c>
      <c r="H2029">
        <v>0</v>
      </c>
    </row>
    <row r="2030" spans="1:9" x14ac:dyDescent="0.55000000000000004">
      <c r="A2030" t="str">
        <f t="shared" si="31"/>
        <v>Nagahama, Tsutomu &amp; KazueIncome Tax Return - Individual</v>
      </c>
      <c r="B2030">
        <v>3822415</v>
      </c>
      <c r="C2030">
        <v>1775969</v>
      </c>
      <c r="D2030" t="s">
        <v>1011</v>
      </c>
      <c r="E2030" t="s">
        <v>807</v>
      </c>
      <c r="G2030" t="b">
        <v>0</v>
      </c>
      <c r="H2030">
        <v>0</v>
      </c>
      <c r="I2030" t="s">
        <v>466</v>
      </c>
    </row>
    <row r="2031" spans="1:9" x14ac:dyDescent="0.55000000000000004">
      <c r="A2031" t="str">
        <f t="shared" si="31"/>
        <v>WORKS APPLICATIONS AMERICA INC.Company Set Up</v>
      </c>
      <c r="B2031">
        <v>3822317</v>
      </c>
      <c r="C2031">
        <v>1721838</v>
      </c>
      <c r="D2031" t="s">
        <v>129</v>
      </c>
      <c r="E2031" t="s">
        <v>1127</v>
      </c>
      <c r="G2031" t="b">
        <v>0</v>
      </c>
      <c r="H2031">
        <v>0</v>
      </c>
    </row>
    <row r="2032" spans="1:9" x14ac:dyDescent="0.55000000000000004">
      <c r="A2032" t="str">
        <f t="shared" si="31"/>
        <v>Roof Tech Inc.Income Tax Return - Estimate Payment</v>
      </c>
      <c r="B2032">
        <v>3815332</v>
      </c>
      <c r="C2032">
        <v>3429508</v>
      </c>
      <c r="D2032" t="s">
        <v>82</v>
      </c>
      <c r="E2032" t="s">
        <v>870</v>
      </c>
      <c r="G2032" t="b">
        <v>0</v>
      </c>
      <c r="H2032">
        <v>0</v>
      </c>
      <c r="I2032" t="s">
        <v>871</v>
      </c>
    </row>
    <row r="2033" spans="1:9" x14ac:dyDescent="0.55000000000000004">
      <c r="A2033" t="str">
        <f t="shared" si="31"/>
        <v>Roof Tech Inc.Income Tax Return - Corporate2</v>
      </c>
      <c r="B2033">
        <v>3815325</v>
      </c>
      <c r="C2033">
        <v>3429508</v>
      </c>
      <c r="D2033" t="s">
        <v>82</v>
      </c>
      <c r="E2033" t="s">
        <v>929</v>
      </c>
      <c r="G2033" t="b">
        <v>0</v>
      </c>
      <c r="H2033">
        <v>0</v>
      </c>
      <c r="I2033" t="s">
        <v>930</v>
      </c>
    </row>
    <row r="2034" spans="1:9" x14ac:dyDescent="0.55000000000000004">
      <c r="A2034" t="str">
        <f t="shared" si="31"/>
        <v>Roof Tech Inc.Income Tax Return - Extension</v>
      </c>
      <c r="B2034">
        <v>3815315</v>
      </c>
      <c r="C2034">
        <v>3429508</v>
      </c>
      <c r="D2034" t="s">
        <v>82</v>
      </c>
      <c r="E2034" t="s">
        <v>1093</v>
      </c>
      <c r="G2034" t="b">
        <v>0</v>
      </c>
      <c r="H2034">
        <v>0</v>
      </c>
      <c r="I2034" t="s">
        <v>1084</v>
      </c>
    </row>
    <row r="2035" spans="1:9" x14ac:dyDescent="0.55000000000000004">
      <c r="A2035" t="str">
        <f t="shared" si="31"/>
        <v>WAKOU USA INC.Income Tax Return - Estimate Payment</v>
      </c>
      <c r="B2035">
        <v>3815305</v>
      </c>
      <c r="C2035">
        <v>947546</v>
      </c>
      <c r="D2035" t="s">
        <v>531</v>
      </c>
      <c r="E2035" t="s">
        <v>870</v>
      </c>
      <c r="G2035" t="b">
        <v>0</v>
      </c>
      <c r="H2035">
        <v>0</v>
      </c>
      <c r="I2035" t="s">
        <v>871</v>
      </c>
    </row>
    <row r="2036" spans="1:9" x14ac:dyDescent="0.55000000000000004">
      <c r="A2036" t="str">
        <f t="shared" si="31"/>
        <v>WAKOU USA INC.CORP TAX - 2016</v>
      </c>
      <c r="B2036">
        <v>3815297</v>
      </c>
      <c r="C2036">
        <v>947546</v>
      </c>
      <c r="D2036" t="s">
        <v>531</v>
      </c>
      <c r="E2036" t="s">
        <v>783</v>
      </c>
      <c r="F2036" t="s">
        <v>732</v>
      </c>
      <c r="G2036" t="b">
        <v>0</v>
      </c>
      <c r="H2036">
        <v>0</v>
      </c>
      <c r="I2036">
        <v>2016</v>
      </c>
    </row>
    <row r="2037" spans="1:9" x14ac:dyDescent="0.55000000000000004">
      <c r="A2037" t="str">
        <f t="shared" si="31"/>
        <v>Preferred Networks America, Inc.Payroll Preparation - Monthly</v>
      </c>
      <c r="B2037">
        <v>3799230</v>
      </c>
      <c r="C2037">
        <v>3429564</v>
      </c>
      <c r="D2037" t="s">
        <v>925</v>
      </c>
      <c r="E2037" t="s">
        <v>1098</v>
      </c>
      <c r="G2037" t="b">
        <v>0</v>
      </c>
      <c r="H2037">
        <v>0</v>
      </c>
      <c r="I2037" t="s">
        <v>875</v>
      </c>
    </row>
    <row r="2038" spans="1:9" x14ac:dyDescent="0.55000000000000004">
      <c r="A2038" t="str">
        <f t="shared" si="31"/>
        <v>WAKOU USA INC.Payroll Preparation - Gross Up</v>
      </c>
      <c r="B2038">
        <v>3768923</v>
      </c>
      <c r="C2038">
        <v>947546</v>
      </c>
      <c r="D2038" t="s">
        <v>531</v>
      </c>
      <c r="E2038" t="s">
        <v>865</v>
      </c>
      <c r="G2038" t="b">
        <v>0</v>
      </c>
      <c r="H2038">
        <v>0</v>
      </c>
      <c r="I2038" t="s">
        <v>866</v>
      </c>
    </row>
    <row r="2039" spans="1:9" x14ac:dyDescent="0.55000000000000004">
      <c r="A2039" t="str">
        <f t="shared" si="31"/>
        <v>The Far Eastern Entertainment America, IncProperty Tax Preparation</v>
      </c>
      <c r="B2039">
        <v>3733792</v>
      </c>
      <c r="C2039">
        <v>1739555</v>
      </c>
      <c r="D2039" t="s">
        <v>912</v>
      </c>
      <c r="E2039" t="s">
        <v>1128</v>
      </c>
      <c r="G2039" t="b">
        <v>0</v>
      </c>
      <c r="H2039">
        <v>0</v>
      </c>
    </row>
    <row r="2040" spans="1:9" x14ac:dyDescent="0.55000000000000004">
      <c r="A2040" t="str">
        <f t="shared" si="31"/>
        <v>The Far Eastern Entertainment America, IncSales Tax Return - Quarterly</v>
      </c>
      <c r="B2040">
        <v>3733788</v>
      </c>
      <c r="C2040">
        <v>1739555</v>
      </c>
      <c r="D2040" t="s">
        <v>912</v>
      </c>
      <c r="E2040" t="s">
        <v>1123</v>
      </c>
      <c r="G2040" t="b">
        <v>0</v>
      </c>
      <c r="H2040">
        <v>0</v>
      </c>
      <c r="I2040" t="s">
        <v>1120</v>
      </c>
    </row>
    <row r="2041" spans="1:9" x14ac:dyDescent="0.55000000000000004">
      <c r="A2041" t="str">
        <f t="shared" si="31"/>
        <v>The Far Eastern Entertainment America, IncIncome Tax Return - Corporate</v>
      </c>
      <c r="B2041">
        <v>3733784</v>
      </c>
      <c r="C2041">
        <v>1739555</v>
      </c>
      <c r="D2041" t="s">
        <v>912</v>
      </c>
      <c r="E2041" t="s">
        <v>809</v>
      </c>
      <c r="G2041" t="b">
        <v>0</v>
      </c>
      <c r="H2041">
        <v>0</v>
      </c>
      <c r="I2041" t="s">
        <v>810</v>
      </c>
    </row>
    <row r="2042" spans="1:9" x14ac:dyDescent="0.55000000000000004">
      <c r="A2042" t="str">
        <f t="shared" si="31"/>
        <v>WAKOU USA INC.Income Tax Return - Extension</v>
      </c>
      <c r="B2042">
        <v>3729161</v>
      </c>
      <c r="C2042">
        <v>947546</v>
      </c>
      <c r="D2042" t="s">
        <v>531</v>
      </c>
      <c r="E2042" t="s">
        <v>1093</v>
      </c>
      <c r="G2042" t="b">
        <v>0</v>
      </c>
      <c r="H2042">
        <v>0</v>
      </c>
      <c r="I2042" t="s">
        <v>1084</v>
      </c>
    </row>
    <row r="2043" spans="1:9" x14ac:dyDescent="0.55000000000000004">
      <c r="A2043" t="str">
        <f t="shared" si="31"/>
        <v>WORKS APPLICATIONS AMERICA INC.Bookkeeping - Monthly</v>
      </c>
      <c r="B2043">
        <v>3685274</v>
      </c>
      <c r="C2043">
        <v>1721838</v>
      </c>
      <c r="D2043" t="s">
        <v>129</v>
      </c>
      <c r="E2043" t="s">
        <v>1105</v>
      </c>
      <c r="G2043" t="b">
        <v>0</v>
      </c>
      <c r="H2043">
        <v>0</v>
      </c>
      <c r="I2043" t="s">
        <v>875</v>
      </c>
    </row>
    <row r="2044" spans="1:9" x14ac:dyDescent="0.55000000000000004">
      <c r="A2044" t="str">
        <f t="shared" si="31"/>
        <v>Kondo, HitomiIncome Tax Return - Individual</v>
      </c>
      <c r="B2044">
        <v>3685267</v>
      </c>
      <c r="C2044">
        <v>1721834</v>
      </c>
      <c r="D2044" t="s">
        <v>771</v>
      </c>
      <c r="E2044" t="s">
        <v>807</v>
      </c>
      <c r="F2044" t="s">
        <v>785</v>
      </c>
      <c r="G2044" t="b">
        <v>0</v>
      </c>
      <c r="H2044">
        <v>0</v>
      </c>
      <c r="I2044" t="s">
        <v>466</v>
      </c>
    </row>
    <row r="2045" spans="1:9" x14ac:dyDescent="0.55000000000000004">
      <c r="A2045" t="str">
        <f t="shared" si="31"/>
        <v>Preferred Networks America, Inc.Company Set Up</v>
      </c>
      <c r="B2045">
        <v>3668638</v>
      </c>
      <c r="C2045">
        <v>3429564</v>
      </c>
      <c r="D2045" t="s">
        <v>925</v>
      </c>
      <c r="E2045" t="s">
        <v>1127</v>
      </c>
      <c r="G2045" t="b">
        <v>0</v>
      </c>
      <c r="H2045">
        <v>0</v>
      </c>
    </row>
    <row r="2046" spans="1:9" x14ac:dyDescent="0.55000000000000004">
      <c r="A2046" t="str">
        <f t="shared" si="31"/>
        <v>Preferred Networks America, Inc.Bookkeeping - Monthly</v>
      </c>
      <c r="B2046">
        <v>3668182</v>
      </c>
      <c r="C2046">
        <v>3429564</v>
      </c>
      <c r="D2046" t="s">
        <v>925</v>
      </c>
      <c r="E2046" t="s">
        <v>1105</v>
      </c>
      <c r="G2046" t="b">
        <v>0</v>
      </c>
      <c r="H2046">
        <v>0</v>
      </c>
      <c r="I2046" t="s">
        <v>875</v>
      </c>
    </row>
    <row r="2047" spans="1:9" x14ac:dyDescent="0.55000000000000004">
      <c r="A2047" t="str">
        <f t="shared" si="31"/>
        <v>DLE America, IncIncome Tax Return - Corporate</v>
      </c>
      <c r="B2047">
        <v>3628421</v>
      </c>
      <c r="C2047">
        <v>1688558</v>
      </c>
      <c r="D2047" t="s">
        <v>766</v>
      </c>
      <c r="E2047" t="s">
        <v>809</v>
      </c>
      <c r="F2047" t="s">
        <v>732</v>
      </c>
      <c r="G2047" t="b">
        <v>0</v>
      </c>
      <c r="H2047">
        <v>0</v>
      </c>
      <c r="I2047" t="s">
        <v>810</v>
      </c>
    </row>
    <row r="2048" spans="1:9" x14ac:dyDescent="0.55000000000000004">
      <c r="A2048" t="str">
        <f t="shared" si="31"/>
        <v>Top Contenders, LLCConsultation</v>
      </c>
      <c r="B2048">
        <v>3624592</v>
      </c>
      <c r="C2048">
        <v>2331646</v>
      </c>
      <c r="D2048" t="s">
        <v>167</v>
      </c>
      <c r="E2048" t="s">
        <v>816</v>
      </c>
      <c r="F2048" t="s">
        <v>785</v>
      </c>
      <c r="G2048" t="b">
        <v>0</v>
      </c>
      <c r="H2048">
        <v>0</v>
      </c>
    </row>
    <row r="2049" spans="1:9" x14ac:dyDescent="0.55000000000000004">
      <c r="A2049" t="str">
        <f t="shared" si="31"/>
        <v>Aozora Farms, IncBookkeeping</v>
      </c>
      <c r="B2049">
        <v>3624590</v>
      </c>
      <c r="C2049">
        <v>1686786</v>
      </c>
      <c r="D2049" t="s">
        <v>1129</v>
      </c>
      <c r="E2049" t="s">
        <v>812</v>
      </c>
      <c r="G2049" t="b">
        <v>0</v>
      </c>
      <c r="H2049">
        <v>0</v>
      </c>
    </row>
    <row r="2050" spans="1:9" x14ac:dyDescent="0.55000000000000004">
      <c r="A2050" t="str">
        <f t="shared" si="31"/>
        <v>Aozora Farms, IncIncome Tax Return - Corporate</v>
      </c>
      <c r="B2050">
        <v>3624586</v>
      </c>
      <c r="C2050">
        <v>1686786</v>
      </c>
      <c r="D2050" t="s">
        <v>1129</v>
      </c>
      <c r="E2050" t="s">
        <v>809</v>
      </c>
      <c r="G2050" t="b">
        <v>0</v>
      </c>
      <c r="H2050">
        <v>0</v>
      </c>
      <c r="I2050" t="s">
        <v>810</v>
      </c>
    </row>
    <row r="2051" spans="1:9" x14ac:dyDescent="0.55000000000000004">
      <c r="A2051" t="str">
        <f t="shared" ref="A2051:A2114" si="32">D2051&amp;E2051</f>
        <v>Osato U.S.A., Inc.Bookkeeping</v>
      </c>
      <c r="B2051">
        <v>3604690</v>
      </c>
      <c r="C2051">
        <v>868395</v>
      </c>
      <c r="D2051" t="s">
        <v>114</v>
      </c>
      <c r="E2051" t="s">
        <v>812</v>
      </c>
      <c r="F2051" t="s">
        <v>720</v>
      </c>
      <c r="G2051" t="b">
        <v>0</v>
      </c>
      <c r="H2051">
        <v>0</v>
      </c>
    </row>
    <row r="2052" spans="1:9" x14ac:dyDescent="0.55000000000000004">
      <c r="A2052" t="str">
        <f t="shared" si="32"/>
        <v>Japan America Business Initiatives - Silicon ValleyBookkeeping</v>
      </c>
      <c r="B2052">
        <v>3596916</v>
      </c>
      <c r="C2052">
        <v>1014910</v>
      </c>
      <c r="D2052" t="s">
        <v>1130</v>
      </c>
      <c r="E2052" t="s">
        <v>812</v>
      </c>
      <c r="G2052" t="b">
        <v>0</v>
      </c>
      <c r="H2052">
        <v>0</v>
      </c>
    </row>
    <row r="2053" spans="1:9" x14ac:dyDescent="0.55000000000000004">
      <c r="A2053" t="str">
        <f t="shared" si="32"/>
        <v>AAI Leasing LLCMail Forwarding Service</v>
      </c>
      <c r="B2053">
        <v>3587580</v>
      </c>
      <c r="C2053">
        <v>1529757</v>
      </c>
      <c r="D2053" t="s">
        <v>140</v>
      </c>
      <c r="E2053" t="s">
        <v>1108</v>
      </c>
      <c r="G2053" t="b">
        <v>0</v>
      </c>
      <c r="H2053">
        <v>0</v>
      </c>
    </row>
    <row r="2054" spans="1:9" x14ac:dyDescent="0.55000000000000004">
      <c r="A2054" t="str">
        <f t="shared" si="32"/>
        <v>Roof Tech Inc.Payroll Preparation - Semi-Monthly</v>
      </c>
      <c r="B2054">
        <v>3583110</v>
      </c>
      <c r="C2054">
        <v>3429508</v>
      </c>
      <c r="D2054" t="s">
        <v>82</v>
      </c>
      <c r="E2054" t="s">
        <v>1131</v>
      </c>
      <c r="G2054" t="b">
        <v>0</v>
      </c>
      <c r="H2054">
        <v>0</v>
      </c>
      <c r="I2054" t="s">
        <v>1132</v>
      </c>
    </row>
    <row r="2055" spans="1:9" x14ac:dyDescent="0.55000000000000004">
      <c r="A2055" t="str">
        <f t="shared" si="32"/>
        <v>Shimamoto, Kei and MakikoIncome Tax Return - Estimate Payment</v>
      </c>
      <c r="B2055">
        <v>3569045</v>
      </c>
      <c r="C2055">
        <v>3429674</v>
      </c>
      <c r="D2055" t="s">
        <v>956</v>
      </c>
      <c r="E2055" t="s">
        <v>870</v>
      </c>
      <c r="G2055" t="b">
        <v>0</v>
      </c>
      <c r="H2055">
        <v>0</v>
      </c>
      <c r="I2055" t="s">
        <v>871</v>
      </c>
    </row>
    <row r="2056" spans="1:9" x14ac:dyDescent="0.55000000000000004">
      <c r="A2056" t="str">
        <f t="shared" si="32"/>
        <v>Shimamoto, Kei and MakikoIncome Tax Return - Extension</v>
      </c>
      <c r="B2056">
        <v>3569041</v>
      </c>
      <c r="C2056">
        <v>3429674</v>
      </c>
      <c r="D2056" t="s">
        <v>956</v>
      </c>
      <c r="E2056" t="s">
        <v>1093</v>
      </c>
      <c r="G2056" t="b">
        <v>0</v>
      </c>
      <c r="H2056">
        <v>0</v>
      </c>
      <c r="I2056" t="s">
        <v>1084</v>
      </c>
    </row>
    <row r="2057" spans="1:9" x14ac:dyDescent="0.55000000000000004">
      <c r="A2057" t="str">
        <f t="shared" si="32"/>
        <v>Fukutome, Hitoshi and SakikoIncome Tax Return - Extension</v>
      </c>
      <c r="B2057">
        <v>3569036</v>
      </c>
      <c r="C2057">
        <v>3429676</v>
      </c>
      <c r="D2057" t="s">
        <v>1009</v>
      </c>
      <c r="E2057" t="s">
        <v>1093</v>
      </c>
      <c r="G2057" t="b">
        <v>0</v>
      </c>
      <c r="H2057">
        <v>0</v>
      </c>
      <c r="I2057" t="s">
        <v>1084</v>
      </c>
    </row>
    <row r="2058" spans="1:9" x14ac:dyDescent="0.55000000000000004">
      <c r="A2058" t="str">
        <f t="shared" si="32"/>
        <v>Fukutome, Hitoshi and SakikoIncome Tax Return - Estimate Payment</v>
      </c>
      <c r="B2058">
        <v>3569034</v>
      </c>
      <c r="C2058">
        <v>3429676</v>
      </c>
      <c r="D2058" t="s">
        <v>1009</v>
      </c>
      <c r="E2058" t="s">
        <v>870</v>
      </c>
      <c r="G2058" t="b">
        <v>0</v>
      </c>
      <c r="H2058">
        <v>0</v>
      </c>
      <c r="I2058" t="s">
        <v>871</v>
      </c>
    </row>
    <row r="2059" spans="1:9" x14ac:dyDescent="0.55000000000000004">
      <c r="A2059" t="str">
        <f t="shared" si="32"/>
        <v>Shimamoto, Kei and MakikoIncome Tax Return - Individual2</v>
      </c>
      <c r="B2059">
        <v>3569030</v>
      </c>
      <c r="C2059">
        <v>3429674</v>
      </c>
      <c r="D2059" t="s">
        <v>956</v>
      </c>
      <c r="E2059" t="s">
        <v>921</v>
      </c>
      <c r="G2059" t="b">
        <v>0</v>
      </c>
      <c r="H2059">
        <v>0</v>
      </c>
      <c r="I2059" t="s">
        <v>922</v>
      </c>
    </row>
    <row r="2060" spans="1:9" x14ac:dyDescent="0.55000000000000004">
      <c r="A2060" t="str">
        <f t="shared" si="32"/>
        <v>Fukutome, Hitoshi and SakikoIncome Tax Return - Individual2</v>
      </c>
      <c r="B2060">
        <v>3568968</v>
      </c>
      <c r="C2060">
        <v>3429676</v>
      </c>
      <c r="D2060" t="s">
        <v>1009</v>
      </c>
      <c r="E2060" t="s">
        <v>921</v>
      </c>
      <c r="G2060" t="b">
        <v>0</v>
      </c>
      <c r="H2060">
        <v>0</v>
      </c>
      <c r="I2060" t="s">
        <v>922</v>
      </c>
    </row>
    <row r="2061" spans="1:9" x14ac:dyDescent="0.55000000000000004">
      <c r="A2061" t="str">
        <f t="shared" si="32"/>
        <v>Vantec Hitachi Transport System (USA), Inc.FIN 48</v>
      </c>
      <c r="B2061">
        <v>3443836</v>
      </c>
      <c r="C2061">
        <v>868406</v>
      </c>
      <c r="D2061" t="s">
        <v>124</v>
      </c>
      <c r="E2061" t="s">
        <v>944</v>
      </c>
      <c r="G2061" t="b">
        <v>0</v>
      </c>
      <c r="H2061">
        <v>0</v>
      </c>
    </row>
    <row r="2062" spans="1:9" x14ac:dyDescent="0.55000000000000004">
      <c r="A2062" t="str">
        <f t="shared" si="32"/>
        <v>Kogake, EmiIncome Tax Return - Individual</v>
      </c>
      <c r="B2062">
        <v>3371333</v>
      </c>
      <c r="C2062">
        <v>1580243</v>
      </c>
      <c r="D2062" t="s">
        <v>1133</v>
      </c>
      <c r="E2062" t="s">
        <v>807</v>
      </c>
      <c r="G2062" t="b">
        <v>0</v>
      </c>
      <c r="H2062">
        <v>0</v>
      </c>
      <c r="I2062" t="s">
        <v>466</v>
      </c>
    </row>
    <row r="2063" spans="1:9" x14ac:dyDescent="0.55000000000000004">
      <c r="A2063" t="str">
        <f t="shared" si="32"/>
        <v>Kondo, KatsumaroIncome Tax Return - Individual</v>
      </c>
      <c r="B2063">
        <v>3371291</v>
      </c>
      <c r="C2063">
        <v>1580242</v>
      </c>
      <c r="D2063" t="s">
        <v>770</v>
      </c>
      <c r="E2063" t="s">
        <v>807</v>
      </c>
      <c r="F2063" t="s">
        <v>785</v>
      </c>
      <c r="G2063" t="b">
        <v>0</v>
      </c>
      <c r="H2063">
        <v>0</v>
      </c>
      <c r="I2063" t="s">
        <v>466</v>
      </c>
    </row>
    <row r="2064" spans="1:9" x14ac:dyDescent="0.55000000000000004">
      <c r="A2064" t="str">
        <f t="shared" si="32"/>
        <v>Sato, Toshiaki and TomokoIncome Tax Return - Individual2</v>
      </c>
      <c r="B2064">
        <v>3347398</v>
      </c>
      <c r="C2064">
        <v>3429608</v>
      </c>
      <c r="D2064" t="s">
        <v>907</v>
      </c>
      <c r="E2064" t="s">
        <v>921</v>
      </c>
      <c r="G2064" t="b">
        <v>0</v>
      </c>
      <c r="H2064">
        <v>0</v>
      </c>
      <c r="I2064" t="s">
        <v>922</v>
      </c>
    </row>
    <row r="2065" spans="1:9" x14ac:dyDescent="0.55000000000000004">
      <c r="A2065" t="str">
        <f t="shared" si="32"/>
        <v>Kyokuyo America CorporationIncome Tax Return - Extension</v>
      </c>
      <c r="B2065">
        <v>3330642</v>
      </c>
      <c r="C2065">
        <v>868370</v>
      </c>
      <c r="D2065" t="s">
        <v>862</v>
      </c>
      <c r="E2065" t="s">
        <v>1093</v>
      </c>
      <c r="G2065" t="b">
        <v>0</v>
      </c>
      <c r="H2065">
        <v>0</v>
      </c>
      <c r="I2065" t="s">
        <v>1084</v>
      </c>
    </row>
    <row r="2066" spans="1:9" x14ac:dyDescent="0.55000000000000004">
      <c r="A2066" t="str">
        <f t="shared" si="32"/>
        <v>Impact Design, Inc.Income Tax Return - Extension</v>
      </c>
      <c r="B2066">
        <v>3306364</v>
      </c>
      <c r="C2066">
        <v>868195</v>
      </c>
      <c r="D2066" t="s">
        <v>747</v>
      </c>
      <c r="E2066" t="s">
        <v>1093</v>
      </c>
      <c r="G2066" t="b">
        <v>0</v>
      </c>
      <c r="H2066">
        <v>0</v>
      </c>
      <c r="I2066" t="s">
        <v>1084</v>
      </c>
    </row>
    <row r="2067" spans="1:9" x14ac:dyDescent="0.55000000000000004">
      <c r="A2067" t="str">
        <f t="shared" si="32"/>
        <v>Fujita, HiroakiIncome Tax Return - Individual</v>
      </c>
      <c r="B2067">
        <v>3306312</v>
      </c>
      <c r="C2067">
        <v>1553845</v>
      </c>
      <c r="D2067" t="s">
        <v>1134</v>
      </c>
      <c r="E2067" t="s">
        <v>807</v>
      </c>
      <c r="G2067" t="b">
        <v>0</v>
      </c>
      <c r="H2067">
        <v>0</v>
      </c>
      <c r="I2067" t="s">
        <v>466</v>
      </c>
    </row>
    <row r="2068" spans="1:9" x14ac:dyDescent="0.55000000000000004">
      <c r="A2068" t="str">
        <f t="shared" si="32"/>
        <v>Santo, Yoshiji and KatsumiIncome Tax Return - Individual2</v>
      </c>
      <c r="B2068">
        <v>3306306</v>
      </c>
      <c r="C2068">
        <v>3429607</v>
      </c>
      <c r="D2068" t="s">
        <v>1030</v>
      </c>
      <c r="E2068" t="s">
        <v>921</v>
      </c>
      <c r="G2068" t="b">
        <v>0</v>
      </c>
      <c r="H2068">
        <v>0</v>
      </c>
      <c r="I2068" t="s">
        <v>922</v>
      </c>
    </row>
    <row r="2069" spans="1:9" x14ac:dyDescent="0.55000000000000004">
      <c r="A2069" t="str">
        <f t="shared" si="32"/>
        <v>Okuyama, Atsushi and YumikoIncome Tax Return - Individual2</v>
      </c>
      <c r="B2069">
        <v>3297131</v>
      </c>
      <c r="C2069">
        <v>3429583</v>
      </c>
      <c r="D2069" t="s">
        <v>909</v>
      </c>
      <c r="E2069" t="s">
        <v>921</v>
      </c>
      <c r="G2069" t="b">
        <v>0</v>
      </c>
      <c r="H2069">
        <v>0</v>
      </c>
      <c r="I2069" t="s">
        <v>922</v>
      </c>
    </row>
    <row r="2070" spans="1:9" x14ac:dyDescent="0.55000000000000004">
      <c r="A2070" t="str">
        <f t="shared" si="32"/>
        <v>Fukuda Denshi USA, Inc.Travel</v>
      </c>
      <c r="B2070">
        <v>3281045</v>
      </c>
      <c r="C2070">
        <v>868179</v>
      </c>
      <c r="D2070" t="s">
        <v>98</v>
      </c>
      <c r="E2070" t="s">
        <v>880</v>
      </c>
      <c r="G2070" t="b">
        <v>0</v>
      </c>
      <c r="H2070">
        <v>0</v>
      </c>
    </row>
    <row r="2071" spans="1:9" x14ac:dyDescent="0.55000000000000004">
      <c r="A2071" t="str">
        <f t="shared" si="32"/>
        <v>Kawase, YoshiteruIncome Tax Return - Individual</v>
      </c>
      <c r="B2071">
        <v>3266042</v>
      </c>
      <c r="C2071">
        <v>1538594</v>
      </c>
      <c r="D2071" t="s">
        <v>1135</v>
      </c>
      <c r="E2071" t="s">
        <v>807</v>
      </c>
      <c r="G2071" t="b">
        <v>0</v>
      </c>
      <c r="H2071">
        <v>0</v>
      </c>
      <c r="I2071" t="s">
        <v>466</v>
      </c>
    </row>
    <row r="2072" spans="1:9" x14ac:dyDescent="0.55000000000000004">
      <c r="A2072" t="str">
        <f t="shared" si="32"/>
        <v>Kameyama, KeishiIncome Tax Return - Individual</v>
      </c>
      <c r="B2072">
        <v>3266029</v>
      </c>
      <c r="C2072">
        <v>1538593</v>
      </c>
      <c r="D2072" t="s">
        <v>1136</v>
      </c>
      <c r="E2072" t="s">
        <v>807</v>
      </c>
      <c r="G2072" t="b">
        <v>0</v>
      </c>
      <c r="H2072">
        <v>0</v>
      </c>
      <c r="I2072" t="s">
        <v>466</v>
      </c>
    </row>
    <row r="2073" spans="1:9" x14ac:dyDescent="0.55000000000000004">
      <c r="A2073" t="str">
        <f t="shared" si="32"/>
        <v>Nomoto, TakumiIncome Tax Return - Individual</v>
      </c>
      <c r="B2073">
        <v>3266002</v>
      </c>
      <c r="C2073">
        <v>1538591</v>
      </c>
      <c r="D2073" t="s">
        <v>1137</v>
      </c>
      <c r="E2073" t="s">
        <v>807</v>
      </c>
      <c r="G2073" t="b">
        <v>0</v>
      </c>
      <c r="H2073">
        <v>0</v>
      </c>
      <c r="I2073" t="s">
        <v>466</v>
      </c>
    </row>
    <row r="2074" spans="1:9" x14ac:dyDescent="0.55000000000000004">
      <c r="A2074" t="str">
        <f t="shared" si="32"/>
        <v>Han, YuIncome Tax Return - Individual</v>
      </c>
      <c r="B2074">
        <v>3265909</v>
      </c>
      <c r="C2074">
        <v>1538589</v>
      </c>
      <c r="D2074" t="s">
        <v>1138</v>
      </c>
      <c r="E2074" t="s">
        <v>807</v>
      </c>
      <c r="G2074" t="b">
        <v>0</v>
      </c>
      <c r="H2074">
        <v>0</v>
      </c>
      <c r="I2074" t="s">
        <v>466</v>
      </c>
    </row>
    <row r="2075" spans="1:9" x14ac:dyDescent="0.55000000000000004">
      <c r="A2075" t="str">
        <f t="shared" si="32"/>
        <v>AAI Leasing LLCIncome Tax Return - Corporate</v>
      </c>
      <c r="B2075">
        <v>3245999</v>
      </c>
      <c r="C2075">
        <v>1529757</v>
      </c>
      <c r="D2075" t="s">
        <v>140</v>
      </c>
      <c r="E2075" t="s">
        <v>809</v>
      </c>
      <c r="F2075" t="s">
        <v>774</v>
      </c>
      <c r="G2075" t="b">
        <v>0</v>
      </c>
      <c r="H2075">
        <v>0</v>
      </c>
      <c r="I2075" t="s">
        <v>810</v>
      </c>
    </row>
    <row r="2076" spans="1:9" x14ac:dyDescent="0.55000000000000004">
      <c r="A2076" t="str">
        <f t="shared" si="32"/>
        <v>Sun Asset Capital Management LLCIncome Tax Return - Corporate2</v>
      </c>
      <c r="B2076">
        <v>3245868</v>
      </c>
      <c r="C2076">
        <v>3429697</v>
      </c>
      <c r="D2076" t="s">
        <v>991</v>
      </c>
      <c r="E2076" t="s">
        <v>929</v>
      </c>
      <c r="G2076" t="b">
        <v>0</v>
      </c>
      <c r="H2076">
        <v>0</v>
      </c>
      <c r="I2076" t="s">
        <v>930</v>
      </c>
    </row>
    <row r="2077" spans="1:9" x14ac:dyDescent="0.55000000000000004">
      <c r="A2077" t="str">
        <f t="shared" si="32"/>
        <v>Aihara, Takeshi and EmiIncome Tax Return - Individual2</v>
      </c>
      <c r="B2077">
        <v>3245857</v>
      </c>
      <c r="C2077">
        <v>3429597</v>
      </c>
      <c r="D2077" t="s">
        <v>1038</v>
      </c>
      <c r="E2077" t="s">
        <v>921</v>
      </c>
      <c r="G2077" t="b">
        <v>0</v>
      </c>
      <c r="H2077">
        <v>0</v>
      </c>
      <c r="I2077" t="s">
        <v>922</v>
      </c>
    </row>
    <row r="2078" spans="1:9" x14ac:dyDescent="0.55000000000000004">
      <c r="A2078" t="str">
        <f t="shared" si="32"/>
        <v>Advanced Estate Capital Adviser International, Inc.Income Tax Return - Corporate</v>
      </c>
      <c r="B2078">
        <v>3245844</v>
      </c>
      <c r="C2078">
        <v>1529725</v>
      </c>
      <c r="D2078" t="s">
        <v>141</v>
      </c>
      <c r="E2078" t="s">
        <v>809</v>
      </c>
      <c r="F2078" t="s">
        <v>774</v>
      </c>
      <c r="G2078" t="b">
        <v>0</v>
      </c>
      <c r="H2078">
        <v>0</v>
      </c>
      <c r="I2078" t="s">
        <v>810</v>
      </c>
    </row>
    <row r="2079" spans="1:9" x14ac:dyDescent="0.55000000000000004">
      <c r="A2079" t="str">
        <f t="shared" si="32"/>
        <v>JIC, Inc.1042 Annual Withholding TR</v>
      </c>
      <c r="B2079">
        <v>3236216</v>
      </c>
      <c r="C2079">
        <v>3429563</v>
      </c>
      <c r="D2079" t="s">
        <v>154</v>
      </c>
      <c r="E2079" t="s">
        <v>1112</v>
      </c>
      <c r="G2079" t="b">
        <v>0</v>
      </c>
      <c r="H2079">
        <v>0</v>
      </c>
    </row>
    <row r="2080" spans="1:9" x14ac:dyDescent="0.55000000000000004">
      <c r="A2080" t="str">
        <f t="shared" si="32"/>
        <v>Roof Tech Inc.Payroll Preparation - Monthly</v>
      </c>
      <c r="B2080">
        <v>3227545</v>
      </c>
      <c r="C2080">
        <v>3429508</v>
      </c>
      <c r="D2080" t="s">
        <v>82</v>
      </c>
      <c r="E2080" t="s">
        <v>1098</v>
      </c>
      <c r="G2080" t="b">
        <v>0</v>
      </c>
      <c r="H2080">
        <v>0</v>
      </c>
      <c r="I2080" t="s">
        <v>875</v>
      </c>
    </row>
    <row r="2081" spans="1:9" x14ac:dyDescent="0.55000000000000004">
      <c r="A2081" t="str">
        <f t="shared" si="32"/>
        <v>SNBL Clinical Pharmacology Center, Inc.AUD thru 2016</v>
      </c>
      <c r="B2081">
        <v>3217438</v>
      </c>
      <c r="C2081">
        <v>868405</v>
      </c>
      <c r="D2081" t="s">
        <v>760</v>
      </c>
      <c r="E2081" t="s">
        <v>981</v>
      </c>
      <c r="F2081" t="s">
        <v>774</v>
      </c>
      <c r="G2081" t="b">
        <v>0</v>
      </c>
      <c r="H2081">
        <v>0</v>
      </c>
    </row>
    <row r="2082" spans="1:9" x14ac:dyDescent="0.55000000000000004">
      <c r="A2082" t="str">
        <f t="shared" si="32"/>
        <v>NAX USA LogisticsIncome Tax Return - Estimate Payment</v>
      </c>
      <c r="B2082">
        <v>3216455</v>
      </c>
      <c r="C2082">
        <v>1515211</v>
      </c>
      <c r="D2082" t="s">
        <v>111</v>
      </c>
      <c r="E2082" t="s">
        <v>870</v>
      </c>
      <c r="G2082" t="b">
        <v>0</v>
      </c>
      <c r="H2082">
        <v>0</v>
      </c>
      <c r="I2082" t="s">
        <v>871</v>
      </c>
    </row>
    <row r="2083" spans="1:9" x14ac:dyDescent="0.55000000000000004">
      <c r="A2083" t="str">
        <f t="shared" si="32"/>
        <v>NAX USA LogisticsIncome Tax Return - Extension</v>
      </c>
      <c r="B2083">
        <v>3216453</v>
      </c>
      <c r="C2083">
        <v>1515211</v>
      </c>
      <c r="D2083" t="s">
        <v>111</v>
      </c>
      <c r="E2083" t="s">
        <v>1093</v>
      </c>
      <c r="G2083" t="b">
        <v>0</v>
      </c>
      <c r="H2083">
        <v>0</v>
      </c>
      <c r="I2083" t="s">
        <v>1084</v>
      </c>
    </row>
    <row r="2084" spans="1:9" x14ac:dyDescent="0.55000000000000004">
      <c r="A2084" t="str">
        <f t="shared" si="32"/>
        <v>NAX USA LogisticsIncome Tax Return - Corporate</v>
      </c>
      <c r="B2084">
        <v>3216450</v>
      </c>
      <c r="C2084">
        <v>1515211</v>
      </c>
      <c r="D2084" t="s">
        <v>111</v>
      </c>
      <c r="E2084" t="s">
        <v>809</v>
      </c>
      <c r="F2084" t="s">
        <v>720</v>
      </c>
      <c r="G2084" t="b">
        <v>0</v>
      </c>
      <c r="H2084">
        <v>0</v>
      </c>
      <c r="I2084" t="s">
        <v>810</v>
      </c>
    </row>
    <row r="2085" spans="1:9" x14ac:dyDescent="0.55000000000000004">
      <c r="A2085" t="str">
        <f t="shared" si="32"/>
        <v>NAX USA LogisticsCompilation - Annual</v>
      </c>
      <c r="B2085">
        <v>3216449</v>
      </c>
      <c r="C2085">
        <v>1515211</v>
      </c>
      <c r="D2085" t="s">
        <v>111</v>
      </c>
      <c r="E2085" t="s">
        <v>1139</v>
      </c>
      <c r="G2085" t="b">
        <v>0</v>
      </c>
      <c r="H2085">
        <v>0</v>
      </c>
      <c r="I2085" t="s">
        <v>1118</v>
      </c>
    </row>
    <row r="2086" spans="1:9" x14ac:dyDescent="0.55000000000000004">
      <c r="A2086" t="str">
        <f t="shared" si="32"/>
        <v>Hitachi Plant Technologies (USA) CorporationPayroll Preparation - Semi-Monthly</v>
      </c>
      <c r="B2086">
        <v>3204917</v>
      </c>
      <c r="C2086">
        <v>1043219</v>
      </c>
      <c r="D2086" t="s">
        <v>733</v>
      </c>
      <c r="E2086" t="s">
        <v>1131</v>
      </c>
      <c r="G2086" t="b">
        <v>0</v>
      </c>
      <c r="H2086">
        <v>0</v>
      </c>
      <c r="I2086" t="s">
        <v>1132</v>
      </c>
    </row>
    <row r="2087" spans="1:9" x14ac:dyDescent="0.55000000000000004">
      <c r="A2087" t="str">
        <f t="shared" si="32"/>
        <v>Hoshino, Kazuya and ElinaIncome Tax Return - Extension</v>
      </c>
      <c r="B2087">
        <v>3201131</v>
      </c>
      <c r="C2087">
        <v>3429617</v>
      </c>
      <c r="D2087" t="s">
        <v>900</v>
      </c>
      <c r="E2087" t="s">
        <v>1093</v>
      </c>
      <c r="G2087" t="b">
        <v>0</v>
      </c>
      <c r="H2087">
        <v>0</v>
      </c>
      <c r="I2087" t="s">
        <v>1084</v>
      </c>
    </row>
    <row r="2088" spans="1:9" x14ac:dyDescent="0.55000000000000004">
      <c r="A2088" t="str">
        <f t="shared" si="32"/>
        <v>Hoshino, Kazuya and ElinaIncome Tax Return - Individual2</v>
      </c>
      <c r="B2088">
        <v>3201127</v>
      </c>
      <c r="C2088">
        <v>3429617</v>
      </c>
      <c r="D2088" t="s">
        <v>900</v>
      </c>
      <c r="E2088" t="s">
        <v>921</v>
      </c>
      <c r="G2088" t="b">
        <v>0</v>
      </c>
      <c r="H2088">
        <v>0</v>
      </c>
      <c r="I2088" t="s">
        <v>922</v>
      </c>
    </row>
    <row r="2089" spans="1:9" x14ac:dyDescent="0.55000000000000004">
      <c r="A2089" t="str">
        <f t="shared" si="32"/>
        <v>Yamada, TatsuhoIncome Tax Return - Extension</v>
      </c>
      <c r="B2089">
        <v>3201122</v>
      </c>
      <c r="C2089">
        <v>1509141</v>
      </c>
      <c r="D2089" t="s">
        <v>1140</v>
      </c>
      <c r="E2089" t="s">
        <v>1093</v>
      </c>
      <c r="G2089" t="b">
        <v>0</v>
      </c>
      <c r="H2089">
        <v>0</v>
      </c>
      <c r="I2089" t="s">
        <v>1084</v>
      </c>
    </row>
    <row r="2090" spans="1:9" x14ac:dyDescent="0.55000000000000004">
      <c r="A2090" t="str">
        <f t="shared" si="32"/>
        <v>Yamada, TatsuhoIncome Tax Return - Individual</v>
      </c>
      <c r="B2090">
        <v>3201119</v>
      </c>
      <c r="C2090">
        <v>1509141</v>
      </c>
      <c r="D2090" t="s">
        <v>1140</v>
      </c>
      <c r="E2090" t="s">
        <v>807</v>
      </c>
      <c r="G2090" t="b">
        <v>0</v>
      </c>
      <c r="H2090">
        <v>0</v>
      </c>
      <c r="I2090" t="s">
        <v>466</v>
      </c>
    </row>
    <row r="2091" spans="1:9" x14ac:dyDescent="0.55000000000000004">
      <c r="A2091" t="str">
        <f t="shared" si="32"/>
        <v>Natori, ItaruIncome Tax Return - Extension</v>
      </c>
      <c r="B2091">
        <v>3201117</v>
      </c>
      <c r="C2091">
        <v>1509140</v>
      </c>
      <c r="D2091" t="s">
        <v>910</v>
      </c>
      <c r="E2091" t="s">
        <v>1093</v>
      </c>
      <c r="G2091" t="b">
        <v>0</v>
      </c>
      <c r="H2091">
        <v>0</v>
      </c>
      <c r="I2091" t="s">
        <v>1084</v>
      </c>
    </row>
    <row r="2092" spans="1:9" x14ac:dyDescent="0.55000000000000004">
      <c r="A2092" t="str">
        <f t="shared" si="32"/>
        <v>Natori, ItaruIncome Tax Return - Individual</v>
      </c>
      <c r="B2092">
        <v>3201112</v>
      </c>
      <c r="C2092">
        <v>1509140</v>
      </c>
      <c r="D2092" t="s">
        <v>910</v>
      </c>
      <c r="E2092" t="s">
        <v>807</v>
      </c>
      <c r="G2092" t="b">
        <v>0</v>
      </c>
      <c r="H2092">
        <v>0</v>
      </c>
      <c r="I2092" t="s">
        <v>466</v>
      </c>
    </row>
    <row r="2093" spans="1:9" x14ac:dyDescent="0.55000000000000004">
      <c r="A2093" t="str">
        <f t="shared" si="32"/>
        <v>WAKOU USA INC.Others (1099, 1042, prop tax, sales tax, BEA, info returns, etc.)</v>
      </c>
      <c r="B2093">
        <v>3145557</v>
      </c>
      <c r="C2093">
        <v>947546</v>
      </c>
      <c r="D2093" t="s">
        <v>531</v>
      </c>
      <c r="E2093" t="s">
        <v>823</v>
      </c>
      <c r="F2093" t="s">
        <v>732</v>
      </c>
      <c r="G2093" t="b">
        <v>0</v>
      </c>
      <c r="H2093">
        <v>0</v>
      </c>
    </row>
    <row r="2094" spans="1:9" x14ac:dyDescent="0.55000000000000004">
      <c r="A2094" t="str">
        <f t="shared" si="32"/>
        <v>Hiraoka (USA), Inc.Others (1099, 1042, prop tax, sales tax, BEA, info returns, etc.)</v>
      </c>
      <c r="B2094">
        <v>3145551</v>
      </c>
      <c r="C2094">
        <v>3429616</v>
      </c>
      <c r="D2094" t="s">
        <v>186</v>
      </c>
      <c r="E2094" t="s">
        <v>823</v>
      </c>
      <c r="F2094" t="s">
        <v>732</v>
      </c>
      <c r="G2094" t="b">
        <v>0</v>
      </c>
      <c r="H2094">
        <v>0</v>
      </c>
    </row>
    <row r="2095" spans="1:9" x14ac:dyDescent="0.55000000000000004">
      <c r="A2095" t="str">
        <f t="shared" si="32"/>
        <v>CookPad, Inc.Others (1099, 1042, prop tax, sales tax, BEA, info returns, etc.)</v>
      </c>
      <c r="B2095">
        <v>3145103</v>
      </c>
      <c r="C2095">
        <v>871150</v>
      </c>
      <c r="D2095" t="s">
        <v>763</v>
      </c>
      <c r="E2095" t="s">
        <v>823</v>
      </c>
      <c r="F2095" t="s">
        <v>719</v>
      </c>
      <c r="G2095" t="b">
        <v>0</v>
      </c>
      <c r="H2095">
        <v>0</v>
      </c>
    </row>
    <row r="2096" spans="1:9" x14ac:dyDescent="0.55000000000000004">
      <c r="A2096" t="str">
        <f t="shared" si="32"/>
        <v>Varad International, Inc.Others (1099, 1042, prop tax, sales tax, BEA, info returns, etc.)</v>
      </c>
      <c r="B2096">
        <v>3140012</v>
      </c>
      <c r="C2096">
        <v>868419</v>
      </c>
      <c r="D2096" t="s">
        <v>169</v>
      </c>
      <c r="E2096" t="s">
        <v>823</v>
      </c>
      <c r="F2096" t="s">
        <v>813</v>
      </c>
      <c r="G2096" t="b">
        <v>0</v>
      </c>
      <c r="H2096">
        <v>0</v>
      </c>
    </row>
    <row r="2097" spans="1:9" x14ac:dyDescent="0.55000000000000004">
      <c r="A2097" t="str">
        <f t="shared" si="32"/>
        <v>ShinMaywa (America), Ltd.Others (1099, 1042, prop tax, sales tax, BEA, info returns, etc.)</v>
      </c>
      <c r="B2097">
        <v>3087619</v>
      </c>
      <c r="C2097">
        <v>868396</v>
      </c>
      <c r="D2097" t="s">
        <v>118</v>
      </c>
      <c r="E2097" t="s">
        <v>823</v>
      </c>
      <c r="F2097" t="s">
        <v>774</v>
      </c>
      <c r="G2097" t="b">
        <v>0</v>
      </c>
      <c r="H2097">
        <v>0</v>
      </c>
    </row>
    <row r="2098" spans="1:9" x14ac:dyDescent="0.55000000000000004">
      <c r="A2098" t="str">
        <f t="shared" si="32"/>
        <v>Impact Design, Inc.Others (1099, 1042, prop tax, sales tax, BEA, info returns, etc.)</v>
      </c>
      <c r="B2098">
        <v>3087594</v>
      </c>
      <c r="C2098">
        <v>868195</v>
      </c>
      <c r="D2098" t="s">
        <v>747</v>
      </c>
      <c r="E2098" t="s">
        <v>823</v>
      </c>
      <c r="F2098" t="s">
        <v>720</v>
      </c>
      <c r="G2098" t="b">
        <v>0</v>
      </c>
      <c r="H2098">
        <v>0</v>
      </c>
    </row>
    <row r="2099" spans="1:9" x14ac:dyDescent="0.55000000000000004">
      <c r="A2099" t="str">
        <f t="shared" si="32"/>
        <v>SNBL Clinical Pharmacology Center, Inc.J-SOX</v>
      </c>
      <c r="B2099">
        <v>3049174</v>
      </c>
      <c r="C2099">
        <v>868405</v>
      </c>
      <c r="D2099" t="s">
        <v>760</v>
      </c>
      <c r="E2099" t="s">
        <v>1141</v>
      </c>
      <c r="G2099" t="b">
        <v>0</v>
      </c>
      <c r="H2099">
        <v>0</v>
      </c>
      <c r="I2099" t="s">
        <v>1142</v>
      </c>
    </row>
    <row r="2100" spans="1:9" x14ac:dyDescent="0.55000000000000004">
      <c r="A2100" t="str">
        <f t="shared" si="32"/>
        <v>Varad International, Inc.Annual Statement Preparation</v>
      </c>
      <c r="B2100">
        <v>3044992</v>
      </c>
      <c r="C2100">
        <v>868419</v>
      </c>
      <c r="D2100" t="s">
        <v>169</v>
      </c>
      <c r="E2100" t="s">
        <v>1143</v>
      </c>
      <c r="G2100" t="b">
        <v>0</v>
      </c>
      <c r="H2100">
        <v>0</v>
      </c>
    </row>
    <row r="2101" spans="1:9" x14ac:dyDescent="0.55000000000000004">
      <c r="A2101" t="str">
        <f t="shared" si="32"/>
        <v>Minami, Kosuke and HirokoIncome Tax Return - Individual</v>
      </c>
      <c r="B2101">
        <v>3036840</v>
      </c>
      <c r="C2101">
        <v>1431232</v>
      </c>
      <c r="D2101" t="s">
        <v>896</v>
      </c>
      <c r="E2101" t="s">
        <v>807</v>
      </c>
      <c r="G2101" t="b">
        <v>0</v>
      </c>
      <c r="H2101">
        <v>0</v>
      </c>
      <c r="I2101" t="s">
        <v>466</v>
      </c>
    </row>
    <row r="2102" spans="1:9" x14ac:dyDescent="0.55000000000000004">
      <c r="A2102" t="str">
        <f t="shared" si="32"/>
        <v>Takahashi, KensukeIncome Tax Return - Individual</v>
      </c>
      <c r="B2102">
        <v>3036827</v>
      </c>
      <c r="C2102">
        <v>1431231</v>
      </c>
      <c r="D2102" t="s">
        <v>893</v>
      </c>
      <c r="E2102" t="s">
        <v>807</v>
      </c>
      <c r="G2102" t="b">
        <v>0</v>
      </c>
      <c r="H2102">
        <v>0</v>
      </c>
      <c r="I2102" t="s">
        <v>466</v>
      </c>
    </row>
    <row r="2103" spans="1:9" x14ac:dyDescent="0.55000000000000004">
      <c r="A2103" t="str">
        <f t="shared" si="32"/>
        <v>Iwata, MasaruIncome Tax Return - Individual</v>
      </c>
      <c r="B2103">
        <v>3036821</v>
      </c>
      <c r="C2103">
        <v>1431228</v>
      </c>
      <c r="D2103" t="s">
        <v>908</v>
      </c>
      <c r="E2103" t="s">
        <v>807</v>
      </c>
      <c r="G2103" t="b">
        <v>0</v>
      </c>
      <c r="H2103">
        <v>0</v>
      </c>
      <c r="I2103" t="s">
        <v>466</v>
      </c>
    </row>
    <row r="2104" spans="1:9" x14ac:dyDescent="0.55000000000000004">
      <c r="A2104" t="str">
        <f t="shared" si="32"/>
        <v>Loughlin, Paul and Susan AnnIncome Tax Return - Individual2</v>
      </c>
      <c r="B2104">
        <v>3036813</v>
      </c>
      <c r="C2104">
        <v>3429533</v>
      </c>
      <c r="D2104" t="s">
        <v>1060</v>
      </c>
      <c r="E2104" t="s">
        <v>921</v>
      </c>
      <c r="G2104" t="b">
        <v>0</v>
      </c>
      <c r="H2104">
        <v>0</v>
      </c>
      <c r="I2104" t="s">
        <v>922</v>
      </c>
    </row>
    <row r="2105" spans="1:9" x14ac:dyDescent="0.55000000000000004">
      <c r="A2105" t="str">
        <f t="shared" si="32"/>
        <v>Miyazaki, Tomoyuki and MaiIncome Tax Return - Individual2</v>
      </c>
      <c r="B2105">
        <v>3036807</v>
      </c>
      <c r="C2105">
        <v>3429537</v>
      </c>
      <c r="D2105" t="s">
        <v>1059</v>
      </c>
      <c r="E2105" t="s">
        <v>921</v>
      </c>
      <c r="G2105" t="b">
        <v>0</v>
      </c>
      <c r="H2105">
        <v>0</v>
      </c>
      <c r="I2105" t="s">
        <v>922</v>
      </c>
    </row>
    <row r="2106" spans="1:9" x14ac:dyDescent="0.55000000000000004">
      <c r="A2106" t="str">
        <f t="shared" si="32"/>
        <v>Iwashige, FumihiroIncome Tax Return - Individual</v>
      </c>
      <c r="B2106">
        <v>3036800</v>
      </c>
      <c r="C2106">
        <v>1431222</v>
      </c>
      <c r="D2106" t="s">
        <v>1144</v>
      </c>
      <c r="E2106" t="s">
        <v>807</v>
      </c>
      <c r="G2106" t="b">
        <v>0</v>
      </c>
      <c r="H2106">
        <v>0</v>
      </c>
      <c r="I2106" t="s">
        <v>466</v>
      </c>
    </row>
    <row r="2107" spans="1:9" x14ac:dyDescent="0.55000000000000004">
      <c r="A2107" t="str">
        <f t="shared" si="32"/>
        <v>Nishikoba, YokoIncome Tax Return - Individual</v>
      </c>
      <c r="B2107">
        <v>3036790</v>
      </c>
      <c r="C2107">
        <v>1431221</v>
      </c>
      <c r="D2107" t="s">
        <v>1145</v>
      </c>
      <c r="E2107" t="s">
        <v>807</v>
      </c>
      <c r="G2107" t="b">
        <v>0</v>
      </c>
      <c r="H2107">
        <v>0</v>
      </c>
      <c r="I2107" t="s">
        <v>466</v>
      </c>
    </row>
    <row r="2108" spans="1:9" x14ac:dyDescent="0.55000000000000004">
      <c r="A2108" t="str">
        <f t="shared" si="32"/>
        <v>Kaneko, MasaruIncome Tax Return - Individual</v>
      </c>
      <c r="B2108">
        <v>3036777</v>
      </c>
      <c r="C2108">
        <v>1431220</v>
      </c>
      <c r="D2108" t="s">
        <v>1146</v>
      </c>
      <c r="E2108" t="s">
        <v>807</v>
      </c>
      <c r="G2108" t="b">
        <v>0</v>
      </c>
      <c r="H2108">
        <v>0</v>
      </c>
      <c r="I2108" t="s">
        <v>466</v>
      </c>
    </row>
    <row r="2109" spans="1:9" x14ac:dyDescent="0.55000000000000004">
      <c r="A2109" t="str">
        <f t="shared" si="32"/>
        <v>Suyama, KenIncome Tax Return - Individual</v>
      </c>
      <c r="B2109">
        <v>3036767</v>
      </c>
      <c r="C2109">
        <v>1431219</v>
      </c>
      <c r="D2109" t="s">
        <v>1147</v>
      </c>
      <c r="E2109" t="s">
        <v>807</v>
      </c>
      <c r="G2109" t="b">
        <v>0</v>
      </c>
      <c r="H2109">
        <v>0</v>
      </c>
      <c r="I2109" t="s">
        <v>466</v>
      </c>
    </row>
    <row r="2110" spans="1:9" x14ac:dyDescent="0.55000000000000004">
      <c r="A2110" t="str">
        <f t="shared" si="32"/>
        <v>Makimoto, HiroyukiIncome Tax Return - Individual</v>
      </c>
      <c r="B2110">
        <v>3036760</v>
      </c>
      <c r="C2110">
        <v>1431216</v>
      </c>
      <c r="D2110" t="s">
        <v>1148</v>
      </c>
      <c r="E2110" t="s">
        <v>807</v>
      </c>
      <c r="G2110" t="b">
        <v>0</v>
      </c>
      <c r="H2110">
        <v>0</v>
      </c>
      <c r="I2110" t="s">
        <v>466</v>
      </c>
    </row>
    <row r="2111" spans="1:9" x14ac:dyDescent="0.55000000000000004">
      <c r="A2111" t="str">
        <f t="shared" si="32"/>
        <v>Ikeji, Masahiro and KazukoIncome Tax Return - Individual2</v>
      </c>
      <c r="B2111">
        <v>3036752</v>
      </c>
      <c r="C2111">
        <v>3429683</v>
      </c>
      <c r="D2111" t="s">
        <v>1007</v>
      </c>
      <c r="E2111" t="s">
        <v>921</v>
      </c>
      <c r="G2111" t="b">
        <v>0</v>
      </c>
      <c r="H2111">
        <v>0</v>
      </c>
      <c r="I2111" t="s">
        <v>922</v>
      </c>
    </row>
    <row r="2112" spans="1:9" x14ac:dyDescent="0.55000000000000004">
      <c r="A2112" t="str">
        <f t="shared" si="32"/>
        <v>Shiratori, Haruhisa and ShizukaIncome Tax Return - Individual2</v>
      </c>
      <c r="B2112">
        <v>3036655</v>
      </c>
      <c r="C2112">
        <v>3429610</v>
      </c>
      <c r="D2112" t="s">
        <v>1028</v>
      </c>
      <c r="E2112" t="s">
        <v>921</v>
      </c>
      <c r="G2112" t="b">
        <v>0</v>
      </c>
      <c r="H2112">
        <v>0</v>
      </c>
      <c r="I2112" t="s">
        <v>922</v>
      </c>
    </row>
    <row r="2113" spans="1:9" x14ac:dyDescent="0.55000000000000004">
      <c r="A2113" t="str">
        <f t="shared" si="32"/>
        <v>Matsui, YuichiroIncome Tax Return - Individual</v>
      </c>
      <c r="B2113">
        <v>3036648</v>
      </c>
      <c r="C2113">
        <v>1431209</v>
      </c>
      <c r="D2113" t="s">
        <v>1034</v>
      </c>
      <c r="E2113" t="s">
        <v>807</v>
      </c>
      <c r="G2113" t="b">
        <v>0</v>
      </c>
      <c r="H2113">
        <v>0</v>
      </c>
      <c r="I2113" t="s">
        <v>466</v>
      </c>
    </row>
    <row r="2114" spans="1:9" x14ac:dyDescent="0.55000000000000004">
      <c r="A2114" t="str">
        <f t="shared" si="32"/>
        <v>SNBL U.S.A., Ltd.1042 Annual Withholding TR</v>
      </c>
      <c r="B2114">
        <v>3001223</v>
      </c>
      <c r="C2114">
        <v>868400</v>
      </c>
      <c r="D2114" t="s">
        <v>121</v>
      </c>
      <c r="E2114" t="s">
        <v>1112</v>
      </c>
      <c r="G2114" t="b">
        <v>0</v>
      </c>
      <c r="H2114">
        <v>0</v>
      </c>
    </row>
    <row r="2115" spans="1:9" x14ac:dyDescent="0.55000000000000004">
      <c r="A2115" t="str">
        <f t="shared" ref="A2115:A2178" si="33">D2115&amp;E2115</f>
        <v>SNBL Clinical Pharmacology Center, Inc.Review - 3rd Quarter</v>
      </c>
      <c r="B2115">
        <v>2806231</v>
      </c>
      <c r="C2115">
        <v>868405</v>
      </c>
      <c r="D2115" t="s">
        <v>760</v>
      </c>
      <c r="E2115" t="s">
        <v>1149</v>
      </c>
      <c r="G2115" t="b">
        <v>0</v>
      </c>
      <c r="H2115">
        <v>0</v>
      </c>
      <c r="I2115" t="s">
        <v>1150</v>
      </c>
    </row>
    <row r="2116" spans="1:9" x14ac:dyDescent="0.55000000000000004">
      <c r="A2116" t="str">
        <f t="shared" si="33"/>
        <v>SNBL Clinical Pharmacology Center, Inc.Review - 2nd Quarter</v>
      </c>
      <c r="B2116">
        <v>2806229</v>
      </c>
      <c r="C2116">
        <v>868405</v>
      </c>
      <c r="D2116" t="s">
        <v>760</v>
      </c>
      <c r="E2116" t="s">
        <v>1151</v>
      </c>
      <c r="G2116" t="b">
        <v>0</v>
      </c>
      <c r="H2116">
        <v>0</v>
      </c>
      <c r="I2116" t="s">
        <v>1152</v>
      </c>
    </row>
    <row r="2117" spans="1:9" x14ac:dyDescent="0.55000000000000004">
      <c r="A2117" t="str">
        <f t="shared" si="33"/>
        <v>SNBL Clinical Pharmacology Center, Inc.Review - 1st Quarter</v>
      </c>
      <c r="B2117">
        <v>2806225</v>
      </c>
      <c r="C2117">
        <v>868405</v>
      </c>
      <c r="D2117" t="s">
        <v>760</v>
      </c>
      <c r="E2117" t="s">
        <v>1153</v>
      </c>
      <c r="G2117" t="b">
        <v>0</v>
      </c>
      <c r="H2117">
        <v>0</v>
      </c>
      <c r="I2117" t="s">
        <v>1154</v>
      </c>
    </row>
    <row r="2118" spans="1:9" x14ac:dyDescent="0.55000000000000004">
      <c r="A2118" t="str">
        <f t="shared" si="33"/>
        <v>SNBL U.S.A., Ltd.Review - 3rd Quarter</v>
      </c>
      <c r="B2118">
        <v>2806218</v>
      </c>
      <c r="C2118">
        <v>868400</v>
      </c>
      <c r="D2118" t="s">
        <v>121</v>
      </c>
      <c r="E2118" t="s">
        <v>1149</v>
      </c>
      <c r="G2118" t="b">
        <v>0</v>
      </c>
      <c r="H2118">
        <v>0</v>
      </c>
      <c r="I2118" t="s">
        <v>1150</v>
      </c>
    </row>
    <row r="2119" spans="1:9" x14ac:dyDescent="0.55000000000000004">
      <c r="A2119" t="str">
        <f t="shared" si="33"/>
        <v>SNBL U.S.A., Ltd.Review - 2nd Quarter</v>
      </c>
      <c r="B2119">
        <v>2806216</v>
      </c>
      <c r="C2119">
        <v>868400</v>
      </c>
      <c r="D2119" t="s">
        <v>121</v>
      </c>
      <c r="E2119" t="s">
        <v>1151</v>
      </c>
      <c r="G2119" t="b">
        <v>0</v>
      </c>
      <c r="H2119">
        <v>0</v>
      </c>
      <c r="I2119" t="s">
        <v>1152</v>
      </c>
    </row>
    <row r="2120" spans="1:9" x14ac:dyDescent="0.55000000000000004">
      <c r="A2120" t="str">
        <f t="shared" si="33"/>
        <v>SNBL U.S.A., Ltd.Review - 1st Quarter</v>
      </c>
      <c r="B2120">
        <v>2806214</v>
      </c>
      <c r="C2120">
        <v>868400</v>
      </c>
      <c r="D2120" t="s">
        <v>121</v>
      </c>
      <c r="E2120" t="s">
        <v>1153</v>
      </c>
      <c r="G2120" t="b">
        <v>0</v>
      </c>
      <c r="H2120">
        <v>0</v>
      </c>
      <c r="I2120" t="s">
        <v>1154</v>
      </c>
    </row>
    <row r="2121" spans="1:9" x14ac:dyDescent="0.55000000000000004">
      <c r="A2121" t="str">
        <f t="shared" si="33"/>
        <v>YRGLM Marketing of USA, Inc.Income Tax Return - Corporate</v>
      </c>
      <c r="B2121">
        <v>2777217</v>
      </c>
      <c r="C2121">
        <v>871116</v>
      </c>
      <c r="D2121" t="s">
        <v>125</v>
      </c>
      <c r="E2121" t="s">
        <v>809</v>
      </c>
      <c r="F2121" t="s">
        <v>720</v>
      </c>
      <c r="G2121" t="b">
        <v>0</v>
      </c>
      <c r="H2121">
        <v>0</v>
      </c>
      <c r="I2121" t="s">
        <v>810</v>
      </c>
    </row>
    <row r="2122" spans="1:9" x14ac:dyDescent="0.55000000000000004">
      <c r="A2122" t="str">
        <f t="shared" si="33"/>
        <v>Saint Marc USA Inc.Other</v>
      </c>
      <c r="B2122">
        <v>2773548</v>
      </c>
      <c r="C2122">
        <v>3429493</v>
      </c>
      <c r="D2122" t="s">
        <v>945</v>
      </c>
      <c r="E2122" t="s">
        <v>940</v>
      </c>
      <c r="G2122" t="b">
        <v>0</v>
      </c>
      <c r="H2122">
        <v>0</v>
      </c>
    </row>
    <row r="2123" spans="1:9" x14ac:dyDescent="0.55000000000000004">
      <c r="A2123" t="str">
        <f t="shared" si="33"/>
        <v>Oka, KatsumiIncome Tax Return - Extension</v>
      </c>
      <c r="B2123">
        <v>2726190</v>
      </c>
      <c r="C2123">
        <v>1294547</v>
      </c>
      <c r="D2123" t="s">
        <v>1155</v>
      </c>
      <c r="E2123" t="s">
        <v>1093</v>
      </c>
      <c r="G2123" t="b">
        <v>0</v>
      </c>
      <c r="H2123">
        <v>0</v>
      </c>
      <c r="I2123" t="s">
        <v>1084</v>
      </c>
    </row>
    <row r="2124" spans="1:9" x14ac:dyDescent="0.55000000000000004">
      <c r="A2124" t="str">
        <f t="shared" si="33"/>
        <v>Oka, KatsumiIncome Tax Return - Estimate Payment</v>
      </c>
      <c r="B2124">
        <v>2726186</v>
      </c>
      <c r="C2124">
        <v>1294547</v>
      </c>
      <c r="D2124" t="s">
        <v>1155</v>
      </c>
      <c r="E2124" t="s">
        <v>870</v>
      </c>
      <c r="G2124" t="b">
        <v>0</v>
      </c>
      <c r="H2124">
        <v>0</v>
      </c>
      <c r="I2124" t="s">
        <v>871</v>
      </c>
    </row>
    <row r="2125" spans="1:9" x14ac:dyDescent="0.55000000000000004">
      <c r="A2125" t="str">
        <f t="shared" si="33"/>
        <v>Oka, KatsumiIncome Tax Return - Individual</v>
      </c>
      <c r="B2125">
        <v>2726184</v>
      </c>
      <c r="C2125">
        <v>1294547</v>
      </c>
      <c r="D2125" t="s">
        <v>1155</v>
      </c>
      <c r="E2125" t="s">
        <v>807</v>
      </c>
      <c r="G2125" t="b">
        <v>0</v>
      </c>
      <c r="H2125">
        <v>0</v>
      </c>
      <c r="I2125" t="s">
        <v>466</v>
      </c>
    </row>
    <row r="2126" spans="1:9" x14ac:dyDescent="0.55000000000000004">
      <c r="A2126" t="str">
        <f t="shared" si="33"/>
        <v>SCM Southridge, LLCIncome Tax Return - Estimate Payment</v>
      </c>
      <c r="B2126">
        <v>2701929</v>
      </c>
      <c r="C2126">
        <v>1283794</v>
      </c>
      <c r="D2126" t="s">
        <v>1156</v>
      </c>
      <c r="E2126" t="s">
        <v>870</v>
      </c>
      <c r="G2126" t="b">
        <v>0</v>
      </c>
      <c r="H2126">
        <v>0</v>
      </c>
      <c r="I2126" t="s">
        <v>871</v>
      </c>
    </row>
    <row r="2127" spans="1:9" x14ac:dyDescent="0.55000000000000004">
      <c r="A2127" t="str">
        <f t="shared" si="33"/>
        <v>SCM Southridge, LLCIncome Tax Return - Extension</v>
      </c>
      <c r="B2127">
        <v>2701926</v>
      </c>
      <c r="C2127">
        <v>1283794</v>
      </c>
      <c r="D2127" t="s">
        <v>1156</v>
      </c>
      <c r="E2127" t="s">
        <v>1093</v>
      </c>
      <c r="G2127" t="b">
        <v>0</v>
      </c>
      <c r="H2127">
        <v>0</v>
      </c>
      <c r="I2127" t="s">
        <v>1084</v>
      </c>
    </row>
    <row r="2128" spans="1:9" x14ac:dyDescent="0.55000000000000004">
      <c r="A2128" t="str">
        <f t="shared" si="33"/>
        <v>SCM Southridge, LLCIncome Tax Return - Corporate</v>
      </c>
      <c r="B2128">
        <v>2701924</v>
      </c>
      <c r="C2128">
        <v>1283794</v>
      </c>
      <c r="D2128" t="s">
        <v>1156</v>
      </c>
      <c r="E2128" t="s">
        <v>809</v>
      </c>
      <c r="G2128" t="b">
        <v>0</v>
      </c>
      <c r="H2128">
        <v>0</v>
      </c>
      <c r="I2128" t="s">
        <v>810</v>
      </c>
    </row>
    <row r="2129" spans="1:9" x14ac:dyDescent="0.55000000000000004">
      <c r="A2129" t="str">
        <f t="shared" si="33"/>
        <v>Yamashiro, Takashi and ToyomiIncome Tax Return - Estimate Payment</v>
      </c>
      <c r="B2129">
        <v>2701919</v>
      </c>
      <c r="C2129">
        <v>3429592</v>
      </c>
      <c r="D2129" t="s">
        <v>1039</v>
      </c>
      <c r="E2129" t="s">
        <v>870</v>
      </c>
      <c r="G2129" t="b">
        <v>0</v>
      </c>
      <c r="H2129">
        <v>0</v>
      </c>
      <c r="I2129" t="s">
        <v>871</v>
      </c>
    </row>
    <row r="2130" spans="1:9" x14ac:dyDescent="0.55000000000000004">
      <c r="A2130" t="str">
        <f t="shared" si="33"/>
        <v>Yamashiro, Takashi and ToyomiIncome Tax Return - Extension</v>
      </c>
      <c r="B2130">
        <v>2701913</v>
      </c>
      <c r="C2130">
        <v>3429592</v>
      </c>
      <c r="D2130" t="s">
        <v>1039</v>
      </c>
      <c r="E2130" t="s">
        <v>1093</v>
      </c>
      <c r="G2130" t="b">
        <v>0</v>
      </c>
      <c r="H2130">
        <v>0</v>
      </c>
      <c r="I2130" t="s">
        <v>1084</v>
      </c>
    </row>
    <row r="2131" spans="1:9" x14ac:dyDescent="0.55000000000000004">
      <c r="A2131" t="str">
        <f t="shared" si="33"/>
        <v>Yamashiro, Takashi and ToyomiIncome Tax Return - Individual2</v>
      </c>
      <c r="B2131">
        <v>2701908</v>
      </c>
      <c r="C2131">
        <v>3429592</v>
      </c>
      <c r="D2131" t="s">
        <v>1039</v>
      </c>
      <c r="E2131" t="s">
        <v>921</v>
      </c>
      <c r="G2131" t="b">
        <v>0</v>
      </c>
      <c r="H2131">
        <v>0</v>
      </c>
      <c r="I2131" t="s">
        <v>922</v>
      </c>
    </row>
    <row r="2132" spans="1:9" x14ac:dyDescent="0.55000000000000004">
      <c r="A2132" t="str">
        <f t="shared" si="33"/>
        <v>Zojirushi America CorporationFIN 48</v>
      </c>
      <c r="B2132">
        <v>2673268</v>
      </c>
      <c r="C2132">
        <v>868422</v>
      </c>
      <c r="D2132" t="s">
        <v>126</v>
      </c>
      <c r="E2132" t="s">
        <v>944</v>
      </c>
      <c r="G2132" t="b">
        <v>0</v>
      </c>
      <c r="H2132">
        <v>0</v>
      </c>
    </row>
    <row r="2133" spans="1:9" x14ac:dyDescent="0.55000000000000004">
      <c r="A2133" t="str">
        <f t="shared" si="33"/>
        <v>Ontorii, Inc.Income Tax Return - Estimate Payment</v>
      </c>
      <c r="B2133">
        <v>2599669</v>
      </c>
      <c r="C2133">
        <v>868388</v>
      </c>
      <c r="D2133" t="s">
        <v>979</v>
      </c>
      <c r="E2133" t="s">
        <v>870</v>
      </c>
      <c r="G2133" t="b">
        <v>0</v>
      </c>
      <c r="H2133">
        <v>0</v>
      </c>
      <c r="I2133" t="s">
        <v>871</v>
      </c>
    </row>
    <row r="2134" spans="1:9" x14ac:dyDescent="0.55000000000000004">
      <c r="A2134" t="str">
        <f t="shared" si="33"/>
        <v>Roof Tech Inc.Bookkeeping - Monthly</v>
      </c>
      <c r="B2134">
        <v>2489959</v>
      </c>
      <c r="C2134">
        <v>3429508</v>
      </c>
      <c r="D2134" t="s">
        <v>82</v>
      </c>
      <c r="E2134" t="s">
        <v>1105</v>
      </c>
      <c r="G2134" t="b">
        <v>0</v>
      </c>
      <c r="H2134">
        <v>0</v>
      </c>
      <c r="I2134" t="s">
        <v>875</v>
      </c>
    </row>
    <row r="2135" spans="1:9" x14ac:dyDescent="0.55000000000000004">
      <c r="A2135" t="str">
        <f t="shared" si="33"/>
        <v>YRGLM Marketing of USA, Inc.Statement of Information</v>
      </c>
      <c r="B2135">
        <v>2486550</v>
      </c>
      <c r="C2135">
        <v>871116</v>
      </c>
      <c r="D2135" t="s">
        <v>125</v>
      </c>
      <c r="E2135" t="s">
        <v>881</v>
      </c>
      <c r="G2135" t="b">
        <v>0</v>
      </c>
      <c r="H2135">
        <v>0</v>
      </c>
    </row>
    <row r="2136" spans="1:9" x14ac:dyDescent="0.55000000000000004">
      <c r="A2136" t="str">
        <f t="shared" si="33"/>
        <v>E-Times CorporationAdministration</v>
      </c>
      <c r="B2136">
        <v>2442630</v>
      </c>
      <c r="C2136">
        <v>997484</v>
      </c>
      <c r="D2136" t="s">
        <v>97</v>
      </c>
      <c r="E2136" t="s">
        <v>34</v>
      </c>
      <c r="G2136" t="b">
        <v>0</v>
      </c>
      <c r="H2136">
        <v>0</v>
      </c>
    </row>
    <row r="2137" spans="1:9" x14ac:dyDescent="0.55000000000000004">
      <c r="A2137" t="str">
        <f t="shared" si="33"/>
        <v>Hitachi Plant Technologies (USA) CorporationResearch</v>
      </c>
      <c r="B2137">
        <v>2387847</v>
      </c>
      <c r="C2137">
        <v>1043219</v>
      </c>
      <c r="D2137" t="s">
        <v>733</v>
      </c>
      <c r="E2137" t="s">
        <v>67</v>
      </c>
      <c r="G2137" t="b">
        <v>0</v>
      </c>
      <c r="H2137">
        <v>0</v>
      </c>
    </row>
    <row r="2138" spans="1:9" x14ac:dyDescent="0.55000000000000004">
      <c r="A2138" t="str">
        <f t="shared" si="33"/>
        <v>CIS International Holdings (N.A.) CorpBilling</v>
      </c>
      <c r="B2138">
        <v>2387816</v>
      </c>
      <c r="C2138">
        <v>868172</v>
      </c>
      <c r="D2138" t="s">
        <v>1157</v>
      </c>
      <c r="E2138" t="s">
        <v>1158</v>
      </c>
      <c r="G2138" t="b">
        <v>0</v>
      </c>
      <c r="H2138">
        <v>0</v>
      </c>
    </row>
    <row r="2139" spans="1:9" x14ac:dyDescent="0.55000000000000004">
      <c r="A2139" t="str">
        <f t="shared" si="33"/>
        <v>WAKOU USA INC.Payroll Tax Return - Annual</v>
      </c>
      <c r="B2139">
        <v>2291523</v>
      </c>
      <c r="C2139">
        <v>947546</v>
      </c>
      <c r="D2139" t="s">
        <v>531</v>
      </c>
      <c r="E2139" t="s">
        <v>1117</v>
      </c>
      <c r="G2139" t="b">
        <v>0</v>
      </c>
      <c r="H2139">
        <v>0</v>
      </c>
      <c r="I2139" t="s">
        <v>1118</v>
      </c>
    </row>
    <row r="2140" spans="1:9" x14ac:dyDescent="0.55000000000000004">
      <c r="A2140" t="str">
        <f t="shared" si="33"/>
        <v>WAKOU USA INC.Payroll Tax Return - Quarterly</v>
      </c>
      <c r="B2140">
        <v>2291522</v>
      </c>
      <c r="C2140">
        <v>947546</v>
      </c>
      <c r="D2140" t="s">
        <v>531</v>
      </c>
      <c r="E2140" t="s">
        <v>1125</v>
      </c>
      <c r="G2140" t="b">
        <v>0</v>
      </c>
      <c r="H2140">
        <v>0</v>
      </c>
      <c r="I2140" t="s">
        <v>1120</v>
      </c>
    </row>
    <row r="2141" spans="1:9" x14ac:dyDescent="0.55000000000000004">
      <c r="A2141" t="str">
        <f t="shared" si="33"/>
        <v>WAKOU USA INC.Payroll Preparation - Semi-Monthly</v>
      </c>
      <c r="B2141">
        <v>2291520</v>
      </c>
      <c r="C2141">
        <v>947546</v>
      </c>
      <c r="D2141" t="s">
        <v>531</v>
      </c>
      <c r="E2141" t="s">
        <v>1131</v>
      </c>
      <c r="G2141" t="b">
        <v>0</v>
      </c>
      <c r="H2141">
        <v>0</v>
      </c>
      <c r="I2141" t="s">
        <v>1132</v>
      </c>
    </row>
    <row r="2142" spans="1:9" x14ac:dyDescent="0.55000000000000004">
      <c r="A2142" t="str">
        <f t="shared" si="33"/>
        <v>Gamepot (USA), Inc.Research</v>
      </c>
      <c r="B2142">
        <v>2288746</v>
      </c>
      <c r="C2142">
        <v>868187</v>
      </c>
      <c r="D2142" t="s">
        <v>1078</v>
      </c>
      <c r="E2142" t="s">
        <v>67</v>
      </c>
      <c r="G2142" t="b">
        <v>0</v>
      </c>
      <c r="H2142">
        <v>0</v>
      </c>
    </row>
    <row r="2143" spans="1:9" x14ac:dyDescent="0.55000000000000004">
      <c r="A2143" t="str">
        <f t="shared" si="33"/>
        <v>US Koei Technologies, Inc.Income Tax Return - Tax Equalization</v>
      </c>
      <c r="B2143">
        <v>2283800</v>
      </c>
      <c r="C2143">
        <v>868413</v>
      </c>
      <c r="D2143" t="s">
        <v>86</v>
      </c>
      <c r="E2143" t="s">
        <v>860</v>
      </c>
      <c r="G2143" t="b">
        <v>0</v>
      </c>
      <c r="H2143">
        <v>0</v>
      </c>
      <c r="I2143" t="s">
        <v>861</v>
      </c>
    </row>
    <row r="2144" spans="1:9" x14ac:dyDescent="0.55000000000000004">
      <c r="A2144" t="str">
        <f t="shared" si="33"/>
        <v>E-Times CorporationIncome Tax Return - Corporation</v>
      </c>
      <c r="B2144">
        <v>2275079</v>
      </c>
      <c r="C2144">
        <v>997484</v>
      </c>
      <c r="D2144" t="s">
        <v>97</v>
      </c>
      <c r="E2144" t="s">
        <v>1080</v>
      </c>
      <c r="G2144" t="b">
        <v>0</v>
      </c>
      <c r="H2144">
        <v>0</v>
      </c>
      <c r="I2144" t="s">
        <v>1081</v>
      </c>
    </row>
    <row r="2145" spans="1:9" x14ac:dyDescent="0.55000000000000004">
      <c r="A2145" t="str">
        <f t="shared" si="33"/>
        <v>Ontorii, Inc.Income Tax Return - Income Tax Provision</v>
      </c>
      <c r="B2145">
        <v>2273530</v>
      </c>
      <c r="C2145">
        <v>868388</v>
      </c>
      <c r="D2145" t="s">
        <v>979</v>
      </c>
      <c r="E2145" t="s">
        <v>855</v>
      </c>
      <c r="G2145" t="b">
        <v>0</v>
      </c>
      <c r="H2145">
        <v>0</v>
      </c>
      <c r="I2145" t="s">
        <v>856</v>
      </c>
    </row>
    <row r="2146" spans="1:9" x14ac:dyDescent="0.55000000000000004">
      <c r="A2146" t="str">
        <f t="shared" si="33"/>
        <v>Harada, MasaakiIncome Tax Return - Extension</v>
      </c>
      <c r="B2146">
        <v>2252999</v>
      </c>
      <c r="C2146">
        <v>1074950</v>
      </c>
      <c r="D2146" t="s">
        <v>950</v>
      </c>
      <c r="E2146" t="s">
        <v>1093</v>
      </c>
      <c r="G2146" t="b">
        <v>0</v>
      </c>
      <c r="H2146">
        <v>0</v>
      </c>
      <c r="I2146" t="s">
        <v>1084</v>
      </c>
    </row>
    <row r="2147" spans="1:9" x14ac:dyDescent="0.55000000000000004">
      <c r="A2147" t="str">
        <f t="shared" si="33"/>
        <v>Harada, MasaakiIncome Tax Return - Estimate Payment</v>
      </c>
      <c r="B2147">
        <v>2252995</v>
      </c>
      <c r="C2147">
        <v>1074950</v>
      </c>
      <c r="D2147" t="s">
        <v>950</v>
      </c>
      <c r="E2147" t="s">
        <v>870</v>
      </c>
      <c r="G2147" t="b">
        <v>0</v>
      </c>
      <c r="H2147">
        <v>0</v>
      </c>
      <c r="I2147" t="s">
        <v>871</v>
      </c>
    </row>
    <row r="2148" spans="1:9" x14ac:dyDescent="0.55000000000000004">
      <c r="A2148" t="str">
        <f t="shared" si="33"/>
        <v>Harada, MasaakiIncome Tax Return - Individual</v>
      </c>
      <c r="B2148">
        <v>2252989</v>
      </c>
      <c r="C2148">
        <v>1074950</v>
      </c>
      <c r="D2148" t="s">
        <v>950</v>
      </c>
      <c r="E2148" t="s">
        <v>807</v>
      </c>
      <c r="G2148" t="b">
        <v>0</v>
      </c>
      <c r="H2148">
        <v>0</v>
      </c>
      <c r="I2148" t="s">
        <v>466</v>
      </c>
    </row>
    <row r="2149" spans="1:9" x14ac:dyDescent="0.55000000000000004">
      <c r="A2149" t="str">
        <f t="shared" si="33"/>
        <v>Aneeging Golf USA, Inc.Income Tax Return - Corporate</v>
      </c>
      <c r="B2149">
        <v>2239865</v>
      </c>
      <c r="C2149">
        <v>868154</v>
      </c>
      <c r="D2149" t="s">
        <v>1159</v>
      </c>
      <c r="E2149" t="s">
        <v>809</v>
      </c>
      <c r="G2149" t="b">
        <v>0</v>
      </c>
      <c r="H2149">
        <v>0</v>
      </c>
      <c r="I2149" t="s">
        <v>810</v>
      </c>
    </row>
    <row r="2150" spans="1:9" x14ac:dyDescent="0.55000000000000004">
      <c r="A2150" t="str">
        <f t="shared" si="33"/>
        <v>WAKOU USA INC.Training</v>
      </c>
      <c r="B2150">
        <v>2215566</v>
      </c>
      <c r="C2150">
        <v>947546</v>
      </c>
      <c r="D2150" t="s">
        <v>531</v>
      </c>
      <c r="E2150" t="s">
        <v>674</v>
      </c>
      <c r="G2150" t="b">
        <v>0</v>
      </c>
      <c r="H2150">
        <v>0</v>
      </c>
    </row>
    <row r="2151" spans="1:9" x14ac:dyDescent="0.55000000000000004">
      <c r="A2151" t="str">
        <f t="shared" si="33"/>
        <v>Japan Printing Products USA, Inc.Research</v>
      </c>
      <c r="B2151">
        <v>2201486</v>
      </c>
      <c r="C2151">
        <v>868362</v>
      </c>
      <c r="D2151" t="s">
        <v>1160</v>
      </c>
      <c r="E2151" t="s">
        <v>67</v>
      </c>
      <c r="G2151" t="b">
        <v>0</v>
      </c>
      <c r="H2151">
        <v>0</v>
      </c>
    </row>
    <row r="2152" spans="1:9" x14ac:dyDescent="0.55000000000000004">
      <c r="A2152" t="str">
        <f t="shared" si="33"/>
        <v>Hitachi Plant Technologies (USA) CorporationPayroll Tax Return - Annually</v>
      </c>
      <c r="B2152">
        <v>2197013</v>
      </c>
      <c r="C2152">
        <v>1043219</v>
      </c>
      <c r="D2152" t="s">
        <v>733</v>
      </c>
      <c r="E2152" t="s">
        <v>1161</v>
      </c>
      <c r="G2152" t="b">
        <v>0</v>
      </c>
      <c r="H2152">
        <v>0</v>
      </c>
      <c r="I2152" t="s">
        <v>1162</v>
      </c>
    </row>
    <row r="2153" spans="1:9" x14ac:dyDescent="0.55000000000000004">
      <c r="A2153" t="str">
        <f t="shared" si="33"/>
        <v>Hitachi Plant Technologies (USA) CorporationPayroll Tax Return - Quarterly</v>
      </c>
      <c r="B2153">
        <v>2197002</v>
      </c>
      <c r="C2153">
        <v>1043219</v>
      </c>
      <c r="D2153" t="s">
        <v>733</v>
      </c>
      <c r="E2153" t="s">
        <v>1125</v>
      </c>
      <c r="G2153" t="b">
        <v>0</v>
      </c>
      <c r="H2153">
        <v>0</v>
      </c>
      <c r="I2153" t="s">
        <v>1120</v>
      </c>
    </row>
    <row r="2154" spans="1:9" x14ac:dyDescent="0.55000000000000004">
      <c r="A2154" t="str">
        <f t="shared" si="33"/>
        <v>Hitachi Plant Technologies (USA) CorporationPayroll Preparation - Monthly</v>
      </c>
      <c r="B2154">
        <v>2197000</v>
      </c>
      <c r="C2154">
        <v>1043219</v>
      </c>
      <c r="D2154" t="s">
        <v>733</v>
      </c>
      <c r="E2154" t="s">
        <v>1098</v>
      </c>
      <c r="G2154" t="b">
        <v>0</v>
      </c>
      <c r="H2154">
        <v>0</v>
      </c>
      <c r="I2154" t="s">
        <v>875</v>
      </c>
    </row>
    <row r="2155" spans="1:9" x14ac:dyDescent="0.55000000000000004">
      <c r="A2155" t="str">
        <f t="shared" si="33"/>
        <v>Hitachi Plant Technologies (USA) CorporationBookkeeping - Monthly</v>
      </c>
      <c r="B2155">
        <v>2196995</v>
      </c>
      <c r="C2155">
        <v>1043219</v>
      </c>
      <c r="D2155" t="s">
        <v>733</v>
      </c>
      <c r="E2155" t="s">
        <v>1105</v>
      </c>
      <c r="G2155" t="b">
        <v>0</v>
      </c>
      <c r="H2155">
        <v>0</v>
      </c>
      <c r="I2155" t="s">
        <v>875</v>
      </c>
    </row>
    <row r="2156" spans="1:9" x14ac:dyDescent="0.55000000000000004">
      <c r="A2156" t="str">
        <f t="shared" si="33"/>
        <v>Hitachi Plant Technologies (USA) CorporationIncome Tax Return - Extension</v>
      </c>
      <c r="B2156">
        <v>2196990</v>
      </c>
      <c r="C2156">
        <v>1043219</v>
      </c>
      <c r="D2156" t="s">
        <v>733</v>
      </c>
      <c r="E2156" t="s">
        <v>1093</v>
      </c>
      <c r="G2156" t="b">
        <v>0</v>
      </c>
      <c r="H2156">
        <v>0</v>
      </c>
      <c r="I2156" t="s">
        <v>1084</v>
      </c>
    </row>
    <row r="2157" spans="1:9" x14ac:dyDescent="0.55000000000000004">
      <c r="A2157" t="str">
        <f t="shared" si="33"/>
        <v>Hitachi Plant Technologies (USA) CorporationIncome Tax Return - Estimate Payment</v>
      </c>
      <c r="B2157">
        <v>2196985</v>
      </c>
      <c r="C2157">
        <v>1043219</v>
      </c>
      <c r="D2157" t="s">
        <v>733</v>
      </c>
      <c r="E2157" t="s">
        <v>870</v>
      </c>
      <c r="G2157" t="b">
        <v>0</v>
      </c>
      <c r="H2157">
        <v>0</v>
      </c>
      <c r="I2157" t="s">
        <v>871</v>
      </c>
    </row>
    <row r="2158" spans="1:9" x14ac:dyDescent="0.55000000000000004">
      <c r="A2158" t="str">
        <f t="shared" si="33"/>
        <v>Hitachi Plant Technologies (USA) CorporationIncome Tax Return - Corporate</v>
      </c>
      <c r="B2158">
        <v>2196979</v>
      </c>
      <c r="C2158">
        <v>1043219</v>
      </c>
      <c r="D2158" t="s">
        <v>733</v>
      </c>
      <c r="E2158" t="s">
        <v>809</v>
      </c>
      <c r="F2158" t="s">
        <v>774</v>
      </c>
      <c r="G2158" t="b">
        <v>0</v>
      </c>
      <c r="H2158">
        <v>0</v>
      </c>
      <c r="I2158" t="s">
        <v>810</v>
      </c>
    </row>
    <row r="2159" spans="1:9" x14ac:dyDescent="0.55000000000000004">
      <c r="A2159" t="str">
        <f t="shared" si="33"/>
        <v>Hitachi Plant Technologies (USA) CorporationCompany Setup</v>
      </c>
      <c r="B2159">
        <v>2181747</v>
      </c>
      <c r="C2159">
        <v>1043219</v>
      </c>
      <c r="D2159" t="s">
        <v>733</v>
      </c>
      <c r="E2159" t="s">
        <v>1163</v>
      </c>
      <c r="G2159" t="b">
        <v>0</v>
      </c>
      <c r="H2159">
        <v>0</v>
      </c>
    </row>
    <row r="2160" spans="1:9" x14ac:dyDescent="0.55000000000000004">
      <c r="A2160" t="str">
        <f t="shared" si="33"/>
        <v>Zojirushi America CorporationIncome Tax Return - Income Tax Provision</v>
      </c>
      <c r="B2160">
        <v>2143292</v>
      </c>
      <c r="C2160">
        <v>868422</v>
      </c>
      <c r="D2160" t="s">
        <v>126</v>
      </c>
      <c r="E2160" t="s">
        <v>855</v>
      </c>
      <c r="G2160" t="b">
        <v>0</v>
      </c>
      <c r="H2160">
        <v>0</v>
      </c>
      <c r="I2160" t="s">
        <v>856</v>
      </c>
    </row>
    <row r="2161" spans="1:9" x14ac:dyDescent="0.55000000000000004">
      <c r="A2161" t="str">
        <f t="shared" si="33"/>
        <v>Akao, ErikoIncome Tax Return - Extension</v>
      </c>
      <c r="B2161">
        <v>2143241</v>
      </c>
      <c r="C2161">
        <v>1024627</v>
      </c>
      <c r="D2161" t="s">
        <v>1164</v>
      </c>
      <c r="E2161" t="s">
        <v>1093</v>
      </c>
      <c r="G2161" t="b">
        <v>0</v>
      </c>
      <c r="H2161">
        <v>0</v>
      </c>
      <c r="I2161" t="s">
        <v>1084</v>
      </c>
    </row>
    <row r="2162" spans="1:9" x14ac:dyDescent="0.55000000000000004">
      <c r="A2162" t="str">
        <f t="shared" si="33"/>
        <v>Akao, ErikoIncome Tax Return - Estimate Payment</v>
      </c>
      <c r="B2162">
        <v>2143239</v>
      </c>
      <c r="C2162">
        <v>1024627</v>
      </c>
      <c r="D2162" t="s">
        <v>1164</v>
      </c>
      <c r="E2162" t="s">
        <v>870</v>
      </c>
      <c r="G2162" t="b">
        <v>0</v>
      </c>
      <c r="H2162">
        <v>0</v>
      </c>
      <c r="I2162" t="s">
        <v>871</v>
      </c>
    </row>
    <row r="2163" spans="1:9" x14ac:dyDescent="0.55000000000000004">
      <c r="A2163" t="str">
        <f t="shared" si="33"/>
        <v>Akao, ErikoIncome Tax Return - Individual</v>
      </c>
      <c r="B2163">
        <v>2143237</v>
      </c>
      <c r="C2163">
        <v>1024627</v>
      </c>
      <c r="D2163" t="s">
        <v>1164</v>
      </c>
      <c r="E2163" t="s">
        <v>807</v>
      </c>
      <c r="G2163" t="b">
        <v>0</v>
      </c>
      <c r="H2163">
        <v>0</v>
      </c>
      <c r="I2163" t="s">
        <v>466</v>
      </c>
    </row>
    <row r="2164" spans="1:9" x14ac:dyDescent="0.55000000000000004">
      <c r="A2164" t="str">
        <f t="shared" si="33"/>
        <v>Japan America Business Initiatives - Silicon ValleyIncome Tax Return - Exempt Organization</v>
      </c>
      <c r="B2164">
        <v>2127864</v>
      </c>
      <c r="C2164">
        <v>1014910</v>
      </c>
      <c r="D2164" t="s">
        <v>1130</v>
      </c>
      <c r="E2164" t="s">
        <v>1165</v>
      </c>
      <c r="G2164" t="b">
        <v>0</v>
      </c>
      <c r="H2164">
        <v>0</v>
      </c>
      <c r="I2164" t="s">
        <v>1166</v>
      </c>
    </row>
    <row r="2165" spans="1:9" x14ac:dyDescent="0.55000000000000004">
      <c r="A2165" t="str">
        <f t="shared" si="33"/>
        <v>Japan America Business Initiatives - Silicon ValleyConsultation</v>
      </c>
      <c r="B2165">
        <v>2127859</v>
      </c>
      <c r="C2165">
        <v>1014910</v>
      </c>
      <c r="D2165" t="s">
        <v>1130</v>
      </c>
      <c r="E2165" t="s">
        <v>816</v>
      </c>
      <c r="G2165" t="b">
        <v>0</v>
      </c>
      <c r="H2165">
        <v>0</v>
      </c>
    </row>
    <row r="2166" spans="1:9" x14ac:dyDescent="0.55000000000000004">
      <c r="A2166" t="str">
        <f t="shared" si="33"/>
        <v>Shimizu, Hajime &amp; AyumiIncome Tax Return - Extension</v>
      </c>
      <c r="B2166">
        <v>2109464</v>
      </c>
      <c r="C2166">
        <v>868198</v>
      </c>
      <c r="D2166" t="s">
        <v>1167</v>
      </c>
      <c r="E2166" t="s">
        <v>1093</v>
      </c>
      <c r="G2166" t="b">
        <v>0</v>
      </c>
      <c r="H2166">
        <v>0</v>
      </c>
      <c r="I2166" t="s">
        <v>1084</v>
      </c>
    </row>
    <row r="2167" spans="1:9" x14ac:dyDescent="0.55000000000000004">
      <c r="A2167" t="str">
        <f t="shared" si="33"/>
        <v>W-8BEN &amp; SS-4W-8BEN &amp; SS-4</v>
      </c>
      <c r="B2167">
        <v>2092849</v>
      </c>
      <c r="C2167">
        <v>997495</v>
      </c>
      <c r="D2167" t="s">
        <v>1168</v>
      </c>
      <c r="E2167" t="s">
        <v>1168</v>
      </c>
      <c r="G2167" t="b">
        <v>0</v>
      </c>
      <c r="H2167">
        <v>0</v>
      </c>
      <c r="I2167" t="s">
        <v>1169</v>
      </c>
    </row>
    <row r="2168" spans="1:9" x14ac:dyDescent="0.55000000000000004">
      <c r="A2168" t="str">
        <f t="shared" si="33"/>
        <v>E-Times CorporationCompilation - Annual</v>
      </c>
      <c r="B2168">
        <v>2092829</v>
      </c>
      <c r="C2168">
        <v>997484</v>
      </c>
      <c r="D2168" t="s">
        <v>97</v>
      </c>
      <c r="E2168" t="s">
        <v>1139</v>
      </c>
      <c r="G2168" t="b">
        <v>0</v>
      </c>
      <c r="H2168">
        <v>0</v>
      </c>
      <c r="I2168" t="s">
        <v>1118</v>
      </c>
    </row>
    <row r="2169" spans="1:9" x14ac:dyDescent="0.55000000000000004">
      <c r="A2169" t="str">
        <f t="shared" si="33"/>
        <v>Kurokawa, KarenIncome Tax Return - Individual2</v>
      </c>
      <c r="B2169">
        <v>2092793</v>
      </c>
      <c r="C2169">
        <v>3429503</v>
      </c>
      <c r="D2169" t="s">
        <v>79</v>
      </c>
      <c r="E2169" t="s">
        <v>921</v>
      </c>
      <c r="G2169" t="b">
        <v>0</v>
      </c>
      <c r="H2169">
        <v>0</v>
      </c>
      <c r="I2169" t="s">
        <v>922</v>
      </c>
    </row>
    <row r="2170" spans="1:9" x14ac:dyDescent="0.55000000000000004">
      <c r="A2170" t="str">
        <f t="shared" si="33"/>
        <v>Satoh Brothers International, Inc.Income Tax Return - Individual2</v>
      </c>
      <c r="B2170">
        <v>2092787</v>
      </c>
      <c r="C2170">
        <v>3429510</v>
      </c>
      <c r="D2170" t="s">
        <v>163</v>
      </c>
      <c r="E2170" t="s">
        <v>921</v>
      </c>
      <c r="F2170" t="s">
        <v>732</v>
      </c>
      <c r="G2170" t="b">
        <v>0</v>
      </c>
      <c r="H2170">
        <v>0</v>
      </c>
      <c r="I2170" t="s">
        <v>922</v>
      </c>
    </row>
    <row r="2171" spans="1:9" x14ac:dyDescent="0.55000000000000004">
      <c r="A2171" t="str">
        <f t="shared" si="33"/>
        <v>Haley, Christopher P. and LynnIncome Tax Return - Estimate Payment</v>
      </c>
      <c r="B2171">
        <v>2087860</v>
      </c>
      <c r="C2171">
        <v>3429524</v>
      </c>
      <c r="D2171" t="s">
        <v>1067</v>
      </c>
      <c r="E2171" t="s">
        <v>870</v>
      </c>
      <c r="G2171" t="b">
        <v>0</v>
      </c>
      <c r="H2171">
        <v>0</v>
      </c>
      <c r="I2171" t="s">
        <v>871</v>
      </c>
    </row>
    <row r="2172" spans="1:9" x14ac:dyDescent="0.55000000000000004">
      <c r="A2172" t="str">
        <f t="shared" si="33"/>
        <v>Haley, Christopher P. and LynnIncome Tax Return - Extension</v>
      </c>
      <c r="B2172">
        <v>2087854</v>
      </c>
      <c r="C2172">
        <v>3429524</v>
      </c>
      <c r="D2172" t="s">
        <v>1067</v>
      </c>
      <c r="E2172" t="s">
        <v>1093</v>
      </c>
      <c r="G2172" t="b">
        <v>0</v>
      </c>
      <c r="H2172">
        <v>0</v>
      </c>
      <c r="I2172" t="s">
        <v>1084</v>
      </c>
    </row>
    <row r="2173" spans="1:9" x14ac:dyDescent="0.55000000000000004">
      <c r="A2173" t="str">
        <f t="shared" si="33"/>
        <v>Haley, Christopher P. and LynnIncome Tax Return - Individual2</v>
      </c>
      <c r="B2173">
        <v>2087846</v>
      </c>
      <c r="C2173">
        <v>3429524</v>
      </c>
      <c r="D2173" t="s">
        <v>1067</v>
      </c>
      <c r="E2173" t="s">
        <v>921</v>
      </c>
      <c r="G2173" t="b">
        <v>0</v>
      </c>
      <c r="H2173">
        <v>0</v>
      </c>
      <c r="I2173" t="s">
        <v>922</v>
      </c>
    </row>
    <row r="2174" spans="1:9" x14ac:dyDescent="0.55000000000000004">
      <c r="A2174" t="str">
        <f t="shared" si="33"/>
        <v>TOPCAdmin</v>
      </c>
      <c r="B2174">
        <v>2076785</v>
      </c>
      <c r="C2174">
        <v>867689</v>
      </c>
      <c r="D2174" t="s">
        <v>181</v>
      </c>
      <c r="E2174" t="s">
        <v>1170</v>
      </c>
      <c r="G2174" t="b">
        <v>0</v>
      </c>
      <c r="H2174">
        <v>0</v>
      </c>
    </row>
    <row r="2175" spans="1:9" x14ac:dyDescent="0.55000000000000004">
      <c r="A2175" t="str">
        <f t="shared" si="33"/>
        <v>Shimbo, AkiraIncome Tax Return - Individual</v>
      </c>
      <c r="B2175">
        <v>2073661</v>
      </c>
      <c r="C2175">
        <v>989057</v>
      </c>
      <c r="D2175" t="s">
        <v>894</v>
      </c>
      <c r="E2175" t="s">
        <v>807</v>
      </c>
      <c r="G2175" t="b">
        <v>0</v>
      </c>
      <c r="H2175">
        <v>0</v>
      </c>
      <c r="I2175" t="s">
        <v>466</v>
      </c>
    </row>
    <row r="2176" spans="1:9" x14ac:dyDescent="0.55000000000000004">
      <c r="A2176" t="str">
        <f t="shared" si="33"/>
        <v>Yajima, HajimeIncome Tax Return - Individual</v>
      </c>
      <c r="B2176">
        <v>2073657</v>
      </c>
      <c r="C2176">
        <v>989055</v>
      </c>
      <c r="D2176" t="s">
        <v>1171</v>
      </c>
      <c r="E2176" t="s">
        <v>807</v>
      </c>
      <c r="G2176" t="b">
        <v>0</v>
      </c>
      <c r="H2176">
        <v>0</v>
      </c>
      <c r="I2176" t="s">
        <v>466</v>
      </c>
    </row>
    <row r="2177" spans="1:9" x14ac:dyDescent="0.55000000000000004">
      <c r="A2177" t="str">
        <f t="shared" si="33"/>
        <v>Watanabe, Sho and Tomoko NagasakiIncome Tax Return - Individual</v>
      </c>
      <c r="B2177">
        <v>2057904</v>
      </c>
      <c r="C2177">
        <v>982744</v>
      </c>
      <c r="D2177" t="s">
        <v>1172</v>
      </c>
      <c r="E2177" t="s">
        <v>807</v>
      </c>
      <c r="G2177" t="b">
        <v>0</v>
      </c>
      <c r="H2177">
        <v>0</v>
      </c>
      <c r="I2177" t="s">
        <v>466</v>
      </c>
    </row>
    <row r="2178" spans="1:9" x14ac:dyDescent="0.55000000000000004">
      <c r="A2178" t="str">
        <f t="shared" si="33"/>
        <v>Iwamoto, NaokiIncome Tax Return - Individual</v>
      </c>
      <c r="B2178">
        <v>2057632</v>
      </c>
      <c r="C2178">
        <v>982605</v>
      </c>
      <c r="D2178" t="s">
        <v>917</v>
      </c>
      <c r="E2178" t="s">
        <v>807</v>
      </c>
      <c r="G2178" t="b">
        <v>0</v>
      </c>
      <c r="H2178">
        <v>0</v>
      </c>
      <c r="I2178" t="s">
        <v>466</v>
      </c>
    </row>
    <row r="2179" spans="1:9" x14ac:dyDescent="0.55000000000000004">
      <c r="A2179" t="str">
        <f t="shared" ref="A2179:A2242" si="34">D2179&amp;E2179</f>
        <v>TOPCOffice Expenses</v>
      </c>
      <c r="B2179">
        <v>2051724</v>
      </c>
      <c r="C2179">
        <v>867689</v>
      </c>
      <c r="D2179" t="s">
        <v>181</v>
      </c>
      <c r="E2179" t="s">
        <v>1173</v>
      </c>
      <c r="G2179" t="b">
        <v>0</v>
      </c>
      <c r="H2179">
        <v>0</v>
      </c>
    </row>
    <row r="2180" spans="1:9" x14ac:dyDescent="0.55000000000000004">
      <c r="A2180" t="str">
        <f t="shared" si="34"/>
        <v>Onoda, YujiIncome Tax Return - Individual</v>
      </c>
      <c r="B2180">
        <v>2051042</v>
      </c>
      <c r="C2180">
        <v>979368</v>
      </c>
      <c r="D2180" t="s">
        <v>1174</v>
      </c>
      <c r="E2180" t="s">
        <v>807</v>
      </c>
      <c r="G2180" t="b">
        <v>0</v>
      </c>
      <c r="H2180">
        <v>0</v>
      </c>
      <c r="I2180" t="s">
        <v>466</v>
      </c>
    </row>
    <row r="2181" spans="1:9" x14ac:dyDescent="0.55000000000000004">
      <c r="A2181" t="str">
        <f t="shared" si="34"/>
        <v>MHK USA LTD.Compilation2</v>
      </c>
      <c r="B2181">
        <v>2042351</v>
      </c>
      <c r="C2181">
        <v>3429535</v>
      </c>
      <c r="D2181" t="s">
        <v>108</v>
      </c>
      <c r="E2181" t="s">
        <v>1175</v>
      </c>
      <c r="G2181" t="b">
        <v>0</v>
      </c>
      <c r="H2181">
        <v>0</v>
      </c>
    </row>
    <row r="2182" spans="1:9" x14ac:dyDescent="0.55000000000000004">
      <c r="A2182" t="str">
        <f t="shared" si="34"/>
        <v>Hosaka, Toshihiro &amp; ChigusaIncome Tax Return - Individual</v>
      </c>
      <c r="B2182">
        <v>2042343</v>
      </c>
      <c r="C2182">
        <v>973388</v>
      </c>
      <c r="D2182" t="s">
        <v>1176</v>
      </c>
      <c r="E2182" t="s">
        <v>807</v>
      </c>
      <c r="G2182" t="b">
        <v>0</v>
      </c>
      <c r="H2182">
        <v>0</v>
      </c>
      <c r="I2182" t="s">
        <v>466</v>
      </c>
    </row>
    <row r="2183" spans="1:9" x14ac:dyDescent="0.55000000000000004">
      <c r="A2183" t="str">
        <f t="shared" si="34"/>
        <v>Fukuda Denshi USA, Inc.Payroll Preparation - Gross Up</v>
      </c>
      <c r="B2183">
        <v>2037974</v>
      </c>
      <c r="C2183">
        <v>868179</v>
      </c>
      <c r="D2183" t="s">
        <v>98</v>
      </c>
      <c r="E2183" t="s">
        <v>865</v>
      </c>
      <c r="G2183" t="b">
        <v>0</v>
      </c>
      <c r="H2183">
        <v>0</v>
      </c>
      <c r="I2183" t="s">
        <v>866</v>
      </c>
    </row>
    <row r="2184" spans="1:9" x14ac:dyDescent="0.55000000000000004">
      <c r="A2184" t="str">
        <f t="shared" si="34"/>
        <v>Arako, MegumiIncome Tax Return - Individual</v>
      </c>
      <c r="B2184">
        <v>2034286</v>
      </c>
      <c r="C2184">
        <v>969726</v>
      </c>
      <c r="D2184" t="s">
        <v>1177</v>
      </c>
      <c r="E2184" t="s">
        <v>807</v>
      </c>
      <c r="G2184" t="b">
        <v>0</v>
      </c>
      <c r="H2184">
        <v>0</v>
      </c>
      <c r="I2184" t="s">
        <v>466</v>
      </c>
    </row>
    <row r="2185" spans="1:9" x14ac:dyDescent="0.55000000000000004">
      <c r="A2185" t="str">
        <f t="shared" si="34"/>
        <v>Kato, ShinichiroIncome Tax Return - Individual</v>
      </c>
      <c r="B2185">
        <v>2034060</v>
      </c>
      <c r="C2185">
        <v>969554</v>
      </c>
      <c r="D2185" t="s">
        <v>1178</v>
      </c>
      <c r="E2185" t="s">
        <v>807</v>
      </c>
      <c r="G2185" t="b">
        <v>0</v>
      </c>
      <c r="H2185">
        <v>0</v>
      </c>
      <c r="I2185" t="s">
        <v>466</v>
      </c>
    </row>
    <row r="2186" spans="1:9" x14ac:dyDescent="0.55000000000000004">
      <c r="A2186" t="str">
        <f t="shared" si="34"/>
        <v>Kosaka, Shinichiro and MaikoIncome Tax Return - Individual</v>
      </c>
      <c r="B2186">
        <v>2034053</v>
      </c>
      <c r="C2186">
        <v>969553</v>
      </c>
      <c r="D2186" t="s">
        <v>1179</v>
      </c>
      <c r="E2186" t="s">
        <v>807</v>
      </c>
      <c r="G2186" t="b">
        <v>0</v>
      </c>
      <c r="H2186">
        <v>0</v>
      </c>
      <c r="I2186" t="s">
        <v>466</v>
      </c>
    </row>
    <row r="2187" spans="1:9" x14ac:dyDescent="0.55000000000000004">
      <c r="A2187" t="str">
        <f t="shared" si="34"/>
        <v>Nagasaki, TomokoIncome Tax Return - Individual</v>
      </c>
      <c r="B2187">
        <v>2034051</v>
      </c>
      <c r="C2187">
        <v>969552</v>
      </c>
      <c r="D2187" t="s">
        <v>1180</v>
      </c>
      <c r="E2187" t="s">
        <v>807</v>
      </c>
      <c r="G2187" t="b">
        <v>0</v>
      </c>
      <c r="H2187">
        <v>0</v>
      </c>
      <c r="I2187" t="s">
        <v>466</v>
      </c>
    </row>
    <row r="2188" spans="1:9" x14ac:dyDescent="0.55000000000000004">
      <c r="A2188" t="str">
        <f t="shared" si="34"/>
        <v>J-Exim, Inc.Compilation - Annual</v>
      </c>
      <c r="B2188">
        <v>2033978</v>
      </c>
      <c r="C2188">
        <v>969508</v>
      </c>
      <c r="D2188" t="s">
        <v>106</v>
      </c>
      <c r="E2188" t="s">
        <v>1139</v>
      </c>
      <c r="G2188" t="b">
        <v>0</v>
      </c>
      <c r="H2188">
        <v>0</v>
      </c>
      <c r="I2188" t="s">
        <v>1118</v>
      </c>
    </row>
    <row r="2189" spans="1:9" x14ac:dyDescent="0.55000000000000004">
      <c r="A2189" t="str">
        <f t="shared" si="34"/>
        <v>Oda, Junri &amp; HarukoIncome Tax Return - Individual</v>
      </c>
      <c r="B2189">
        <v>2022962</v>
      </c>
      <c r="C2189">
        <v>964729</v>
      </c>
      <c r="D2189" t="s">
        <v>1181</v>
      </c>
      <c r="E2189" t="s">
        <v>807</v>
      </c>
      <c r="G2189" t="b">
        <v>0</v>
      </c>
      <c r="H2189">
        <v>0</v>
      </c>
      <c r="I2189" t="s">
        <v>466</v>
      </c>
    </row>
    <row r="2190" spans="1:9" x14ac:dyDescent="0.55000000000000004">
      <c r="A2190" t="str">
        <f t="shared" si="34"/>
        <v>CAPS Association, Inc.571-L Business Property Statement</v>
      </c>
      <c r="B2190">
        <v>2017376</v>
      </c>
      <c r="C2190">
        <v>868171</v>
      </c>
      <c r="D2190" t="s">
        <v>803</v>
      </c>
      <c r="E2190" t="s">
        <v>1182</v>
      </c>
      <c r="G2190" t="b">
        <v>0</v>
      </c>
      <c r="H2190">
        <v>0</v>
      </c>
      <c r="I2190" t="s">
        <v>1183</v>
      </c>
    </row>
    <row r="2191" spans="1:9" x14ac:dyDescent="0.55000000000000004">
      <c r="A2191" t="str">
        <f t="shared" si="34"/>
        <v>Meerheimb, Jasper vonIncome Tax Return - Individual</v>
      </c>
      <c r="B2191">
        <v>2010116</v>
      </c>
      <c r="C2191">
        <v>958549</v>
      </c>
      <c r="D2191" t="s">
        <v>973</v>
      </c>
      <c r="E2191" t="s">
        <v>807</v>
      </c>
      <c r="G2191" t="b">
        <v>0</v>
      </c>
      <c r="H2191">
        <v>0</v>
      </c>
      <c r="I2191" t="s">
        <v>466</v>
      </c>
    </row>
    <row r="2192" spans="1:9" x14ac:dyDescent="0.55000000000000004">
      <c r="A2192" t="str">
        <f t="shared" si="34"/>
        <v>Tanaka, HajimeIncome Tax Return - Individual</v>
      </c>
      <c r="B2192">
        <v>2007757</v>
      </c>
      <c r="C2192">
        <v>952904</v>
      </c>
      <c r="D2192" t="s">
        <v>1184</v>
      </c>
      <c r="E2192" t="s">
        <v>807</v>
      </c>
      <c r="G2192" t="b">
        <v>0</v>
      </c>
      <c r="H2192">
        <v>0</v>
      </c>
      <c r="I2192" t="s">
        <v>466</v>
      </c>
    </row>
    <row r="2193" spans="1:9" x14ac:dyDescent="0.55000000000000004">
      <c r="A2193" t="str">
        <f t="shared" si="34"/>
        <v>Yunomae, KiyokazuIncome Tax Return - Individual</v>
      </c>
      <c r="B2193">
        <v>2007430</v>
      </c>
      <c r="C2193">
        <v>952719</v>
      </c>
      <c r="D2193" t="s">
        <v>1185</v>
      </c>
      <c r="E2193" t="s">
        <v>807</v>
      </c>
      <c r="G2193" t="b">
        <v>0</v>
      </c>
      <c r="H2193">
        <v>0</v>
      </c>
      <c r="I2193" t="s">
        <v>466</v>
      </c>
    </row>
    <row r="2194" spans="1:9" x14ac:dyDescent="0.55000000000000004">
      <c r="A2194" t="str">
        <f t="shared" si="34"/>
        <v>Ontorii, Inc.Other</v>
      </c>
      <c r="B2194">
        <v>2003912</v>
      </c>
      <c r="C2194">
        <v>868388</v>
      </c>
      <c r="D2194" t="s">
        <v>979</v>
      </c>
      <c r="E2194" t="s">
        <v>940</v>
      </c>
      <c r="G2194" t="b">
        <v>0</v>
      </c>
      <c r="H2194">
        <v>0</v>
      </c>
    </row>
    <row r="2195" spans="1:9" x14ac:dyDescent="0.55000000000000004">
      <c r="A2195" t="str">
        <f t="shared" si="34"/>
        <v>WAKOU USA INC.Bookkeeping - Monthly</v>
      </c>
      <c r="B2195">
        <v>1999147</v>
      </c>
      <c r="C2195">
        <v>947546</v>
      </c>
      <c r="D2195" t="s">
        <v>531</v>
      </c>
      <c r="E2195" t="s">
        <v>1105</v>
      </c>
      <c r="G2195" t="b">
        <v>0</v>
      </c>
      <c r="H2195">
        <v>0</v>
      </c>
      <c r="I2195" t="s">
        <v>875</v>
      </c>
    </row>
    <row r="2196" spans="1:9" x14ac:dyDescent="0.55000000000000004">
      <c r="A2196" t="str">
        <f t="shared" si="34"/>
        <v>Aoki, Norichika and SachiIncome Tax Return - Individual2</v>
      </c>
      <c r="B2196">
        <v>1999021</v>
      </c>
      <c r="C2196">
        <v>3429495</v>
      </c>
      <c r="D2196" t="s">
        <v>145</v>
      </c>
      <c r="E2196" t="s">
        <v>921</v>
      </c>
      <c r="G2196" t="b">
        <v>0</v>
      </c>
      <c r="H2196">
        <v>0</v>
      </c>
      <c r="I2196" t="s">
        <v>922</v>
      </c>
    </row>
    <row r="2197" spans="1:9" x14ac:dyDescent="0.55000000000000004">
      <c r="A2197" t="str">
        <f t="shared" si="34"/>
        <v>Sakai, AikoIncome Tax Return - Individual</v>
      </c>
      <c r="B2197">
        <v>1990943</v>
      </c>
      <c r="C2197">
        <v>943989</v>
      </c>
      <c r="D2197" t="s">
        <v>1186</v>
      </c>
      <c r="E2197" t="s">
        <v>807</v>
      </c>
      <c r="G2197" t="b">
        <v>0</v>
      </c>
      <c r="H2197">
        <v>0</v>
      </c>
      <c r="I2197" t="s">
        <v>466</v>
      </c>
    </row>
    <row r="2198" spans="1:9" x14ac:dyDescent="0.55000000000000004">
      <c r="A2198" t="str">
        <f t="shared" si="34"/>
        <v>Impact Design, Inc.Income Tax Return - S- Corp</v>
      </c>
      <c r="B2198">
        <v>1990911</v>
      </c>
      <c r="C2198">
        <v>868195</v>
      </c>
      <c r="D2198" t="s">
        <v>747</v>
      </c>
      <c r="E2198" t="s">
        <v>1187</v>
      </c>
      <c r="G2198" t="b">
        <v>0</v>
      </c>
      <c r="H2198">
        <v>0</v>
      </c>
      <c r="I2198" t="s">
        <v>919</v>
      </c>
    </row>
    <row r="2199" spans="1:9" x14ac:dyDescent="0.55000000000000004">
      <c r="A2199" t="str">
        <f t="shared" si="34"/>
        <v>Nakata, TakuyaIncome Tax Return - Individual</v>
      </c>
      <c r="B2199">
        <v>1990677</v>
      </c>
      <c r="C2199">
        <v>943782</v>
      </c>
      <c r="D2199" t="s">
        <v>963</v>
      </c>
      <c r="E2199" t="s">
        <v>807</v>
      </c>
      <c r="G2199" t="b">
        <v>0</v>
      </c>
      <c r="H2199">
        <v>0</v>
      </c>
      <c r="I2199" t="s">
        <v>466</v>
      </c>
    </row>
    <row r="2200" spans="1:9" x14ac:dyDescent="0.55000000000000004">
      <c r="A2200" t="str">
        <f t="shared" si="34"/>
        <v>Nomura, TatsukiIncome Tax Return - Individual</v>
      </c>
      <c r="B2200">
        <v>1982771</v>
      </c>
      <c r="C2200">
        <v>939919</v>
      </c>
      <c r="D2200" t="s">
        <v>1188</v>
      </c>
      <c r="E2200" t="s">
        <v>807</v>
      </c>
      <c r="G2200" t="b">
        <v>0</v>
      </c>
      <c r="H2200">
        <v>0</v>
      </c>
      <c r="I2200" t="s">
        <v>466</v>
      </c>
    </row>
    <row r="2201" spans="1:9" x14ac:dyDescent="0.55000000000000004">
      <c r="A2201" t="str">
        <f t="shared" si="34"/>
        <v>Isshiki, KengoIncome Tax Return - Individual</v>
      </c>
      <c r="B2201">
        <v>1977320</v>
      </c>
      <c r="C2201">
        <v>937607</v>
      </c>
      <c r="D2201" t="s">
        <v>1189</v>
      </c>
      <c r="E2201" t="s">
        <v>807</v>
      </c>
      <c r="G2201" t="b">
        <v>0</v>
      </c>
      <c r="H2201">
        <v>0</v>
      </c>
      <c r="I2201" t="s">
        <v>466</v>
      </c>
    </row>
    <row r="2202" spans="1:9" x14ac:dyDescent="0.55000000000000004">
      <c r="A2202" t="str">
        <f t="shared" si="34"/>
        <v>Sukamoto, TakayukiIncome Tax Return - Individual</v>
      </c>
      <c r="B2202">
        <v>1967529</v>
      </c>
      <c r="C2202">
        <v>931026</v>
      </c>
      <c r="D2202" t="s">
        <v>1190</v>
      </c>
      <c r="E2202" t="s">
        <v>807</v>
      </c>
      <c r="G2202" t="b">
        <v>0</v>
      </c>
      <c r="H2202">
        <v>0</v>
      </c>
      <c r="I2202" t="s">
        <v>466</v>
      </c>
    </row>
    <row r="2203" spans="1:9" x14ac:dyDescent="0.55000000000000004">
      <c r="A2203" t="str">
        <f t="shared" si="34"/>
        <v>Kubota, ToruIncome Tax Return - Individual</v>
      </c>
      <c r="B2203">
        <v>1967522</v>
      </c>
      <c r="C2203">
        <v>931023</v>
      </c>
      <c r="D2203" t="s">
        <v>1035</v>
      </c>
      <c r="E2203" t="s">
        <v>807</v>
      </c>
      <c r="G2203" t="b">
        <v>0</v>
      </c>
      <c r="H2203">
        <v>0</v>
      </c>
      <c r="I2203" t="s">
        <v>466</v>
      </c>
    </row>
    <row r="2204" spans="1:9" x14ac:dyDescent="0.55000000000000004">
      <c r="A2204" t="str">
        <f t="shared" si="34"/>
        <v>Zensho USA CorporationIncome Tax Return - Tax Equalization</v>
      </c>
      <c r="B2204">
        <v>1951185</v>
      </c>
      <c r="C2204">
        <v>868421</v>
      </c>
      <c r="D2204" t="s">
        <v>87</v>
      </c>
      <c r="E2204" t="s">
        <v>860</v>
      </c>
      <c r="G2204" t="b">
        <v>0</v>
      </c>
      <c r="H2204">
        <v>0</v>
      </c>
      <c r="I2204" t="s">
        <v>861</v>
      </c>
    </row>
    <row r="2205" spans="1:9" x14ac:dyDescent="0.55000000000000004">
      <c r="A2205" t="str">
        <f t="shared" si="34"/>
        <v>Yamaha CorporationIncome Tax Return - Tax Equalization</v>
      </c>
      <c r="B2205">
        <v>1951180</v>
      </c>
      <c r="C2205">
        <v>868420</v>
      </c>
      <c r="D2205" t="s">
        <v>170</v>
      </c>
      <c r="E2205" t="s">
        <v>860</v>
      </c>
      <c r="G2205" t="b">
        <v>0</v>
      </c>
      <c r="H2205">
        <v>0</v>
      </c>
      <c r="I2205" t="s">
        <v>861</v>
      </c>
    </row>
    <row r="2206" spans="1:9" x14ac:dyDescent="0.55000000000000004">
      <c r="A2206" t="str">
        <f t="shared" si="34"/>
        <v>Hawaiian Fresh Products Inc.Bookkeeping - Monthly</v>
      </c>
      <c r="B2206">
        <v>1951174</v>
      </c>
      <c r="C2206">
        <v>924358</v>
      </c>
      <c r="D2206" t="s">
        <v>1191</v>
      </c>
      <c r="E2206" t="s">
        <v>1105</v>
      </c>
      <c r="G2206" t="b">
        <v>0</v>
      </c>
      <c r="H2206">
        <v>0</v>
      </c>
      <c r="I2206" t="s">
        <v>875</v>
      </c>
    </row>
    <row r="2207" spans="1:9" x14ac:dyDescent="0.55000000000000004">
      <c r="A2207" t="str">
        <f t="shared" si="34"/>
        <v>Hawaiian Fresh Products Inc.Income Tax Return - Corporate</v>
      </c>
      <c r="B2207">
        <v>1951169</v>
      </c>
      <c r="C2207">
        <v>924358</v>
      </c>
      <c r="D2207" t="s">
        <v>1191</v>
      </c>
      <c r="E2207" t="s">
        <v>809</v>
      </c>
      <c r="G2207" t="b">
        <v>0</v>
      </c>
      <c r="H2207">
        <v>0</v>
      </c>
      <c r="I2207" t="s">
        <v>810</v>
      </c>
    </row>
    <row r="2208" spans="1:9" x14ac:dyDescent="0.55000000000000004">
      <c r="A2208" t="str">
        <f t="shared" si="34"/>
        <v>Yamaha CorporationPayroll Preparation - Gross Up</v>
      </c>
      <c r="B2208">
        <v>1951118</v>
      </c>
      <c r="C2208">
        <v>868420</v>
      </c>
      <c r="D2208" t="s">
        <v>170</v>
      </c>
      <c r="E2208" t="s">
        <v>865</v>
      </c>
      <c r="G2208" t="b">
        <v>0</v>
      </c>
      <c r="H2208">
        <v>0</v>
      </c>
      <c r="I2208" t="s">
        <v>866</v>
      </c>
    </row>
    <row r="2209" spans="1:9" x14ac:dyDescent="0.55000000000000004">
      <c r="A2209" t="str">
        <f t="shared" si="34"/>
        <v>Zensho USA CorporationPayroll Preparation - Gross Up</v>
      </c>
      <c r="B2209">
        <v>1951025</v>
      </c>
      <c r="C2209">
        <v>868421</v>
      </c>
      <c r="D2209" t="s">
        <v>87</v>
      </c>
      <c r="E2209" t="s">
        <v>865</v>
      </c>
      <c r="G2209" t="b">
        <v>0</v>
      </c>
      <c r="H2209">
        <v>0</v>
      </c>
      <c r="I2209" t="s">
        <v>866</v>
      </c>
    </row>
    <row r="2210" spans="1:9" x14ac:dyDescent="0.55000000000000004">
      <c r="A2210" t="str">
        <f t="shared" si="34"/>
        <v>Miyata, SatoshiIncome Tax Return - Individual</v>
      </c>
      <c r="B2210">
        <v>1946888</v>
      </c>
      <c r="C2210">
        <v>922546</v>
      </c>
      <c r="D2210" t="s">
        <v>1192</v>
      </c>
      <c r="E2210" t="s">
        <v>807</v>
      </c>
      <c r="G2210" t="b">
        <v>0</v>
      </c>
      <c r="H2210">
        <v>0</v>
      </c>
      <c r="I2210" t="s">
        <v>466</v>
      </c>
    </row>
    <row r="2211" spans="1:9" x14ac:dyDescent="0.55000000000000004">
      <c r="A2211" t="str">
        <f t="shared" si="34"/>
        <v>Shibazaki, Masaaki and MitsuyoIncome Tax Return - Individual2</v>
      </c>
      <c r="B2211">
        <v>1946575</v>
      </c>
      <c r="C2211">
        <v>3429547</v>
      </c>
      <c r="D2211" t="s">
        <v>962</v>
      </c>
      <c r="E2211" t="s">
        <v>921</v>
      </c>
      <c r="G2211" t="b">
        <v>0</v>
      </c>
      <c r="H2211">
        <v>0</v>
      </c>
      <c r="I2211" t="s">
        <v>922</v>
      </c>
    </row>
    <row r="2212" spans="1:9" x14ac:dyDescent="0.55000000000000004">
      <c r="A2212" t="str">
        <f t="shared" si="34"/>
        <v>Nagae, Hideaki and KeikoIncome Tax Return - Individual2</v>
      </c>
      <c r="B2212">
        <v>1945054</v>
      </c>
      <c r="C2212">
        <v>3429541</v>
      </c>
      <c r="D2212" t="s">
        <v>1057</v>
      </c>
      <c r="E2212" t="s">
        <v>921</v>
      </c>
      <c r="G2212" t="b">
        <v>0</v>
      </c>
      <c r="H2212">
        <v>0</v>
      </c>
      <c r="I2212" t="s">
        <v>922</v>
      </c>
    </row>
    <row r="2213" spans="1:9" x14ac:dyDescent="0.55000000000000004">
      <c r="A2213" t="str">
        <f t="shared" si="34"/>
        <v>Tomoda, Hidehiro and SatomiIncome Tax Return - Individual2</v>
      </c>
      <c r="B2213">
        <v>1943203</v>
      </c>
      <c r="C2213">
        <v>3429672</v>
      </c>
      <c r="D2213" t="s">
        <v>954</v>
      </c>
      <c r="E2213" t="s">
        <v>921</v>
      </c>
      <c r="G2213" t="b">
        <v>0</v>
      </c>
      <c r="H2213">
        <v>0</v>
      </c>
      <c r="I2213" t="s">
        <v>922</v>
      </c>
    </row>
    <row r="2214" spans="1:9" x14ac:dyDescent="0.55000000000000004">
      <c r="A2214" t="str">
        <f t="shared" si="34"/>
        <v>Yahata, Shuhei and ChikakoIncome Tax Return - Individual2</v>
      </c>
      <c r="B2214">
        <v>1928438</v>
      </c>
      <c r="C2214">
        <v>3429591</v>
      </c>
      <c r="D2214" t="s">
        <v>969</v>
      </c>
      <c r="E2214" t="s">
        <v>921</v>
      </c>
      <c r="G2214" t="b">
        <v>0</v>
      </c>
      <c r="H2214">
        <v>0</v>
      </c>
      <c r="I2214" t="s">
        <v>922</v>
      </c>
    </row>
    <row r="2215" spans="1:9" x14ac:dyDescent="0.55000000000000004">
      <c r="A2215" t="str">
        <f t="shared" si="34"/>
        <v>Tsurugaya, Yoshiki and YukiIncome Tax Return - Individual2</v>
      </c>
      <c r="B2215">
        <v>1928324</v>
      </c>
      <c r="C2215">
        <v>3429675</v>
      </c>
      <c r="D2215" t="s">
        <v>1010</v>
      </c>
      <c r="E2215" t="s">
        <v>921</v>
      </c>
      <c r="G2215" t="b">
        <v>0</v>
      </c>
      <c r="H2215">
        <v>0</v>
      </c>
      <c r="I2215" t="s">
        <v>922</v>
      </c>
    </row>
    <row r="2216" spans="1:9" x14ac:dyDescent="0.55000000000000004">
      <c r="A2216" t="str">
        <f t="shared" si="34"/>
        <v>Asahara, Takahiro and YukoIncome Tax Return - Individual2</v>
      </c>
      <c r="B2216">
        <v>1923645</v>
      </c>
      <c r="C2216">
        <v>3429496</v>
      </c>
      <c r="D2216" t="s">
        <v>1018</v>
      </c>
      <c r="E2216" t="s">
        <v>921</v>
      </c>
      <c r="G2216" t="b">
        <v>0</v>
      </c>
      <c r="H2216">
        <v>0</v>
      </c>
      <c r="I2216" t="s">
        <v>922</v>
      </c>
    </row>
    <row r="2217" spans="1:9" x14ac:dyDescent="0.55000000000000004">
      <c r="A2217" t="str">
        <f t="shared" si="34"/>
        <v>Marumatsu, Inc.Other</v>
      </c>
      <c r="B2217">
        <v>1916545</v>
      </c>
      <c r="C2217">
        <v>868380</v>
      </c>
      <c r="D2217" t="s">
        <v>176</v>
      </c>
      <c r="E2217" t="s">
        <v>940</v>
      </c>
      <c r="G2217" t="b">
        <v>0</v>
      </c>
      <c r="H2217">
        <v>0</v>
      </c>
    </row>
    <row r="2218" spans="1:9" x14ac:dyDescent="0.55000000000000004">
      <c r="A2218" t="str">
        <f t="shared" si="34"/>
        <v>MDU America, Inc.Delaware Annual Franchise Tax Report</v>
      </c>
      <c r="B2218">
        <v>1916314</v>
      </c>
      <c r="C2218">
        <v>868376</v>
      </c>
      <c r="D2218" t="s">
        <v>1193</v>
      </c>
      <c r="E2218" t="s">
        <v>1194</v>
      </c>
      <c r="G2218" t="b">
        <v>0</v>
      </c>
      <c r="H2218">
        <v>0</v>
      </c>
    </row>
    <row r="2219" spans="1:9" x14ac:dyDescent="0.55000000000000004">
      <c r="A2219" t="str">
        <f t="shared" si="34"/>
        <v>Tokunaga, KaoruIncome Tax Return - Individual</v>
      </c>
      <c r="B2219">
        <v>1905766</v>
      </c>
      <c r="C2219">
        <v>904292</v>
      </c>
      <c r="D2219" t="s">
        <v>1195</v>
      </c>
      <c r="E2219" t="s">
        <v>807</v>
      </c>
      <c r="G2219" t="b">
        <v>0</v>
      </c>
      <c r="H2219">
        <v>0</v>
      </c>
      <c r="I2219" t="s">
        <v>466</v>
      </c>
    </row>
    <row r="2220" spans="1:9" x14ac:dyDescent="0.55000000000000004">
      <c r="A2220" t="str">
        <f t="shared" si="34"/>
        <v>Murao, Shunya and YoshinoIncome Tax Return - Individual2</v>
      </c>
      <c r="B2220">
        <v>1905633</v>
      </c>
      <c r="C2220">
        <v>3429540</v>
      </c>
      <c r="D2220" t="s">
        <v>895</v>
      </c>
      <c r="E2220" t="s">
        <v>921</v>
      </c>
      <c r="G2220" t="b">
        <v>0</v>
      </c>
      <c r="H2220">
        <v>0</v>
      </c>
      <c r="I2220" t="s">
        <v>922</v>
      </c>
    </row>
    <row r="2221" spans="1:9" x14ac:dyDescent="0.55000000000000004">
      <c r="A2221" t="str">
        <f t="shared" si="34"/>
        <v>Mizutani, HiroakiIncome Tax Return - Individual</v>
      </c>
      <c r="B2221">
        <v>1905093</v>
      </c>
      <c r="C2221">
        <v>904009</v>
      </c>
      <c r="D2221" t="s">
        <v>1196</v>
      </c>
      <c r="E2221" t="s">
        <v>807</v>
      </c>
      <c r="G2221" t="b">
        <v>0</v>
      </c>
      <c r="H2221">
        <v>0</v>
      </c>
      <c r="I2221" t="s">
        <v>466</v>
      </c>
    </row>
    <row r="2222" spans="1:9" x14ac:dyDescent="0.55000000000000004">
      <c r="A2222" t="str">
        <f t="shared" si="34"/>
        <v>Kitabayashi, DanichiroIncome Tax Return - Individual</v>
      </c>
      <c r="B2222">
        <v>1902858</v>
      </c>
      <c r="C2222">
        <v>903126</v>
      </c>
      <c r="D2222" t="s">
        <v>938</v>
      </c>
      <c r="E2222" t="s">
        <v>807</v>
      </c>
      <c r="G2222" t="b">
        <v>0</v>
      </c>
      <c r="H2222">
        <v>0</v>
      </c>
      <c r="I2222" t="s">
        <v>466</v>
      </c>
    </row>
    <row r="2223" spans="1:9" x14ac:dyDescent="0.55000000000000004">
      <c r="A2223" t="str">
        <f t="shared" si="34"/>
        <v>Teraoka, GoroIncome Tax Return - Individual</v>
      </c>
      <c r="B2223">
        <v>1902848</v>
      </c>
      <c r="C2223">
        <v>903122</v>
      </c>
      <c r="D2223" t="s">
        <v>1197</v>
      </c>
      <c r="E2223" t="s">
        <v>807</v>
      </c>
      <c r="G2223" t="b">
        <v>0</v>
      </c>
      <c r="H2223">
        <v>0</v>
      </c>
      <c r="I2223" t="s">
        <v>466</v>
      </c>
    </row>
    <row r="2224" spans="1:9" x14ac:dyDescent="0.55000000000000004">
      <c r="A2224" t="str">
        <f t="shared" si="34"/>
        <v>Hoshino, Keiichi &amp; MihoIncome Tax Return - Individual</v>
      </c>
      <c r="B2224">
        <v>1902086</v>
      </c>
      <c r="C2224">
        <v>902801</v>
      </c>
      <c r="D2224" t="s">
        <v>1198</v>
      </c>
      <c r="E2224" t="s">
        <v>807</v>
      </c>
      <c r="G2224" t="b">
        <v>0</v>
      </c>
      <c r="H2224">
        <v>0</v>
      </c>
      <c r="I2224" t="s">
        <v>466</v>
      </c>
    </row>
    <row r="2225" spans="1:9" x14ac:dyDescent="0.55000000000000004">
      <c r="A2225" t="str">
        <f t="shared" si="34"/>
        <v>Matsunami, NanaIncome Tax Return - Individual</v>
      </c>
      <c r="B2225">
        <v>1901649</v>
      </c>
      <c r="C2225">
        <v>902677</v>
      </c>
      <c r="D2225" t="s">
        <v>942</v>
      </c>
      <c r="E2225" t="s">
        <v>807</v>
      </c>
      <c r="G2225" t="b">
        <v>0</v>
      </c>
      <c r="H2225">
        <v>0</v>
      </c>
      <c r="I2225" t="s">
        <v>466</v>
      </c>
    </row>
    <row r="2226" spans="1:9" x14ac:dyDescent="0.55000000000000004">
      <c r="A2226" t="str">
        <f t="shared" si="34"/>
        <v>Matsunami, MasaharuIncome Tax Return - Individual</v>
      </c>
      <c r="B2226">
        <v>1901646</v>
      </c>
      <c r="C2226">
        <v>902675</v>
      </c>
      <c r="D2226" t="s">
        <v>971</v>
      </c>
      <c r="E2226" t="s">
        <v>807</v>
      </c>
      <c r="G2226" t="b">
        <v>0</v>
      </c>
      <c r="H2226">
        <v>0</v>
      </c>
      <c r="I2226" t="s">
        <v>466</v>
      </c>
    </row>
    <row r="2227" spans="1:9" x14ac:dyDescent="0.55000000000000004">
      <c r="A2227" t="str">
        <f t="shared" si="34"/>
        <v>Mochidome, WilliamIndividual Tax Return - Individual</v>
      </c>
      <c r="B2227">
        <v>1898687</v>
      </c>
      <c r="C2227">
        <v>901192</v>
      </c>
      <c r="D2227" t="s">
        <v>1199</v>
      </c>
      <c r="E2227" t="s">
        <v>1200</v>
      </c>
      <c r="G2227" t="b">
        <v>0</v>
      </c>
      <c r="H2227">
        <v>0</v>
      </c>
      <c r="I2227" t="s">
        <v>466</v>
      </c>
    </row>
    <row r="2228" spans="1:9" x14ac:dyDescent="0.55000000000000004">
      <c r="A2228" t="str">
        <f t="shared" si="34"/>
        <v>Tobius Co., Ltd.Income Tax Return - Corporate</v>
      </c>
      <c r="B2228">
        <v>1894966</v>
      </c>
      <c r="C2228">
        <v>899790</v>
      </c>
      <c r="D2228" t="s">
        <v>83</v>
      </c>
      <c r="E2228" t="s">
        <v>809</v>
      </c>
      <c r="F2228" t="s">
        <v>732</v>
      </c>
      <c r="G2228" t="b">
        <v>0</v>
      </c>
      <c r="H2228">
        <v>0</v>
      </c>
      <c r="I2228" t="s">
        <v>810</v>
      </c>
    </row>
    <row r="2229" spans="1:9" x14ac:dyDescent="0.55000000000000004">
      <c r="A2229" t="str">
        <f t="shared" si="34"/>
        <v>Soma, KeiichiroIncome Tax Return - Individual</v>
      </c>
      <c r="B2229">
        <v>1884892</v>
      </c>
      <c r="C2229">
        <v>894261</v>
      </c>
      <c r="D2229" t="s">
        <v>1201</v>
      </c>
      <c r="E2229" t="s">
        <v>807</v>
      </c>
      <c r="G2229" t="b">
        <v>0</v>
      </c>
      <c r="H2229">
        <v>0</v>
      </c>
      <c r="I2229" t="s">
        <v>466</v>
      </c>
    </row>
    <row r="2230" spans="1:9" x14ac:dyDescent="0.55000000000000004">
      <c r="A2230" t="str">
        <f t="shared" si="34"/>
        <v>Miura, Daisuke and SatokoIncome Tax Return - Individual2</v>
      </c>
      <c r="B2230">
        <v>1884295</v>
      </c>
      <c r="C2230">
        <v>3429603</v>
      </c>
      <c r="D2230" t="s">
        <v>1032</v>
      </c>
      <c r="E2230" t="s">
        <v>921</v>
      </c>
      <c r="G2230" t="b">
        <v>0</v>
      </c>
      <c r="H2230">
        <v>0</v>
      </c>
      <c r="I2230" t="s">
        <v>922</v>
      </c>
    </row>
    <row r="2231" spans="1:9" x14ac:dyDescent="0.55000000000000004">
      <c r="A2231" t="str">
        <f t="shared" si="34"/>
        <v>Sato, Toshiaki and YukieIncome Tax Return - Individual2</v>
      </c>
      <c r="B2231">
        <v>1883148</v>
      </c>
      <c r="C2231">
        <v>3429609</v>
      </c>
      <c r="D2231" t="s">
        <v>1029</v>
      </c>
      <c r="E2231" t="s">
        <v>921</v>
      </c>
      <c r="G2231" t="b">
        <v>0</v>
      </c>
      <c r="H2231">
        <v>0</v>
      </c>
      <c r="I2231" t="s">
        <v>922</v>
      </c>
    </row>
    <row r="2232" spans="1:9" x14ac:dyDescent="0.55000000000000004">
      <c r="A2232" t="str">
        <f t="shared" si="34"/>
        <v>Yokoyama, Taro and YukikoIncome Tax Return - Individual2</v>
      </c>
      <c r="B2232">
        <v>1880228</v>
      </c>
      <c r="C2232">
        <v>3429554</v>
      </c>
      <c r="D2232" t="s">
        <v>1055</v>
      </c>
      <c r="E2232" t="s">
        <v>921</v>
      </c>
      <c r="G2232" t="b">
        <v>0</v>
      </c>
      <c r="H2232">
        <v>0</v>
      </c>
      <c r="I2232" t="s">
        <v>922</v>
      </c>
    </row>
    <row r="2233" spans="1:9" x14ac:dyDescent="0.55000000000000004">
      <c r="A2233" t="str">
        <f t="shared" si="34"/>
        <v>Harand USA, LLC.CORP TAX thru 2016</v>
      </c>
      <c r="B2233">
        <v>1876509</v>
      </c>
      <c r="C2233">
        <v>890456</v>
      </c>
      <c r="D2233" t="s">
        <v>798</v>
      </c>
      <c r="E2233" t="s">
        <v>778</v>
      </c>
      <c r="F2233" t="s">
        <v>746</v>
      </c>
      <c r="G2233" t="b">
        <v>0</v>
      </c>
      <c r="H2233">
        <v>0</v>
      </c>
    </row>
    <row r="2234" spans="1:9" x14ac:dyDescent="0.55000000000000004">
      <c r="A2234" t="str">
        <f t="shared" si="34"/>
        <v>Rocknoble, Inc.Payroll Preparation - Monthly</v>
      </c>
      <c r="B2234">
        <v>1858046</v>
      </c>
      <c r="C2234">
        <v>868390</v>
      </c>
      <c r="D2234" t="s">
        <v>117</v>
      </c>
      <c r="E2234" t="s">
        <v>1098</v>
      </c>
      <c r="G2234" t="b">
        <v>0</v>
      </c>
      <c r="H2234">
        <v>0</v>
      </c>
      <c r="I2234" t="s">
        <v>875</v>
      </c>
    </row>
    <row r="2235" spans="1:9" x14ac:dyDescent="0.55000000000000004">
      <c r="A2235" t="str">
        <f t="shared" si="34"/>
        <v>Hanshin Contents Link CorporationOthers (1099, 1042, prop tax, sales tax, BEA, info returns, etc.)</v>
      </c>
      <c r="B2235">
        <v>1855184</v>
      </c>
      <c r="C2235">
        <v>868191</v>
      </c>
      <c r="D2235" t="s">
        <v>128</v>
      </c>
      <c r="E2235" t="s">
        <v>823</v>
      </c>
      <c r="F2235" t="s">
        <v>769</v>
      </c>
      <c r="G2235" t="b">
        <v>0</v>
      </c>
      <c r="H2235">
        <v>0</v>
      </c>
    </row>
    <row r="2236" spans="1:9" x14ac:dyDescent="0.55000000000000004">
      <c r="A2236" t="str">
        <f t="shared" si="34"/>
        <v>Gamepot (USA), Inc.Others (1099, 1042, prop tax, sales tax, BEA, info returns, etc.)</v>
      </c>
      <c r="B2236">
        <v>1855104</v>
      </c>
      <c r="C2236">
        <v>868187</v>
      </c>
      <c r="D2236" t="s">
        <v>1078</v>
      </c>
      <c r="E2236" t="s">
        <v>823</v>
      </c>
      <c r="G2236" t="b">
        <v>0</v>
      </c>
      <c r="H2236">
        <v>0</v>
      </c>
    </row>
    <row r="2237" spans="1:9" x14ac:dyDescent="0.55000000000000004">
      <c r="A2237" t="str">
        <f t="shared" si="34"/>
        <v>Gamepot (USA), Inc.1099 Annual Statement Preparation</v>
      </c>
      <c r="B2237">
        <v>1855102</v>
      </c>
      <c r="C2237">
        <v>868187</v>
      </c>
      <c r="D2237" t="s">
        <v>1078</v>
      </c>
      <c r="E2237" t="s">
        <v>1202</v>
      </c>
      <c r="G2237" t="b">
        <v>0</v>
      </c>
      <c r="H2237">
        <v>0</v>
      </c>
    </row>
    <row r="2238" spans="1:9" x14ac:dyDescent="0.55000000000000004">
      <c r="A2238" t="str">
        <f t="shared" si="34"/>
        <v>Varad International, Inc.Income Tax Return - Extension</v>
      </c>
      <c r="B2238">
        <v>1852935</v>
      </c>
      <c r="C2238">
        <v>868419</v>
      </c>
      <c r="D2238" t="s">
        <v>169</v>
      </c>
      <c r="E2238" t="s">
        <v>1093</v>
      </c>
      <c r="G2238" t="b">
        <v>0</v>
      </c>
      <c r="H2238">
        <v>0</v>
      </c>
      <c r="I2238" t="s">
        <v>1084</v>
      </c>
    </row>
    <row r="2239" spans="1:9" x14ac:dyDescent="0.55000000000000004">
      <c r="A2239" t="str">
        <f t="shared" si="34"/>
        <v>Terada, Masaaki and AkikoAdministration</v>
      </c>
      <c r="B2239">
        <v>1852362</v>
      </c>
      <c r="C2239">
        <v>3429549</v>
      </c>
      <c r="D2239" t="s">
        <v>892</v>
      </c>
      <c r="E2239" t="s">
        <v>34</v>
      </c>
      <c r="G2239" t="b">
        <v>0</v>
      </c>
      <c r="H2239">
        <v>0</v>
      </c>
    </row>
    <row r="2240" spans="1:9" x14ac:dyDescent="0.55000000000000004">
      <c r="A2240" t="str">
        <f t="shared" si="34"/>
        <v>Terada, Masaaki and AkikoIncome Tax Return - Individual2</v>
      </c>
      <c r="B2240">
        <v>1852347</v>
      </c>
      <c r="C2240">
        <v>3429549</v>
      </c>
      <c r="D2240" t="s">
        <v>892</v>
      </c>
      <c r="E2240" t="s">
        <v>921</v>
      </c>
      <c r="G2240" t="b">
        <v>0</v>
      </c>
      <c r="H2240">
        <v>0</v>
      </c>
      <c r="I2240" t="s">
        <v>922</v>
      </c>
    </row>
    <row r="2241" spans="1:9" x14ac:dyDescent="0.55000000000000004">
      <c r="A2241" t="str">
        <f t="shared" si="34"/>
        <v>CookPad, Inc.Payroll Tax Return - Annual</v>
      </c>
      <c r="B2241">
        <v>1851532</v>
      </c>
      <c r="C2241">
        <v>871150</v>
      </c>
      <c r="D2241" t="s">
        <v>763</v>
      </c>
      <c r="E2241" t="s">
        <v>1117</v>
      </c>
      <c r="G2241" t="b">
        <v>0</v>
      </c>
      <c r="H2241">
        <v>0</v>
      </c>
      <c r="I2241" t="s">
        <v>1118</v>
      </c>
    </row>
    <row r="2242" spans="1:9" x14ac:dyDescent="0.55000000000000004">
      <c r="A2242" t="str">
        <f t="shared" si="34"/>
        <v>CookPad, Inc.Payroll Preparation - Bi-Weekly</v>
      </c>
      <c r="B2242">
        <v>1851529</v>
      </c>
      <c r="C2242">
        <v>871150</v>
      </c>
      <c r="D2242" t="s">
        <v>763</v>
      </c>
      <c r="E2242" t="s">
        <v>1114</v>
      </c>
      <c r="G2242" t="b">
        <v>0</v>
      </c>
      <c r="H2242">
        <v>0</v>
      </c>
      <c r="I2242" t="s">
        <v>1115</v>
      </c>
    </row>
    <row r="2243" spans="1:9" x14ac:dyDescent="0.55000000000000004">
      <c r="A2243" t="str">
        <f t="shared" ref="A2243:A2306" si="35">D2243&amp;E2243</f>
        <v>CookPad, Inc.Payroll Preparation - Semi-Monthly</v>
      </c>
      <c r="B2243">
        <v>1851525</v>
      </c>
      <c r="C2243">
        <v>871150</v>
      </c>
      <c r="D2243" t="s">
        <v>763</v>
      </c>
      <c r="E2243" t="s">
        <v>1131</v>
      </c>
      <c r="G2243" t="b">
        <v>0</v>
      </c>
      <c r="H2243">
        <v>0</v>
      </c>
      <c r="I2243" t="s">
        <v>1132</v>
      </c>
    </row>
    <row r="2244" spans="1:9" x14ac:dyDescent="0.55000000000000004">
      <c r="A2244" t="str">
        <f t="shared" si="35"/>
        <v>CookPad, Inc.Payroll Tax Return - Quarterly</v>
      </c>
      <c r="B2244">
        <v>1851519</v>
      </c>
      <c r="C2244">
        <v>871150</v>
      </c>
      <c r="D2244" t="s">
        <v>763</v>
      </c>
      <c r="E2244" t="s">
        <v>1125</v>
      </c>
      <c r="G2244" t="b">
        <v>0</v>
      </c>
      <c r="H2244">
        <v>0</v>
      </c>
      <c r="I2244" t="s">
        <v>1120</v>
      </c>
    </row>
    <row r="2245" spans="1:9" x14ac:dyDescent="0.55000000000000004">
      <c r="A2245" t="str">
        <f t="shared" si="35"/>
        <v>Lawrence, William B and Mi AeAdministration</v>
      </c>
      <c r="B2245">
        <v>1851364</v>
      </c>
      <c r="C2245">
        <v>3429680</v>
      </c>
      <c r="D2245" t="s">
        <v>183</v>
      </c>
      <c r="E2245" t="s">
        <v>34</v>
      </c>
      <c r="G2245" t="b">
        <v>0</v>
      </c>
      <c r="H2245">
        <v>0</v>
      </c>
    </row>
    <row r="2246" spans="1:9" x14ac:dyDescent="0.55000000000000004">
      <c r="A2246" t="str">
        <f t="shared" si="35"/>
        <v>Lawrence, William B and Mi AeIncome Tax Return - Individual2</v>
      </c>
      <c r="B2246">
        <v>1851360</v>
      </c>
      <c r="C2246">
        <v>3429680</v>
      </c>
      <c r="D2246" t="s">
        <v>183</v>
      </c>
      <c r="E2246" t="s">
        <v>921</v>
      </c>
      <c r="G2246" t="b">
        <v>0</v>
      </c>
      <c r="H2246">
        <v>0</v>
      </c>
      <c r="I2246" t="s">
        <v>922</v>
      </c>
    </row>
    <row r="2247" spans="1:9" x14ac:dyDescent="0.55000000000000004">
      <c r="A2247" t="str">
        <f t="shared" si="35"/>
        <v>Plot USA, Inc.Others (1099, 1042, prop tax, sales tax, BEA, info returns, etc.)</v>
      </c>
      <c r="B2247">
        <v>1849707</v>
      </c>
      <c r="C2247">
        <v>868389</v>
      </c>
      <c r="D2247" t="s">
        <v>115</v>
      </c>
      <c r="E2247" t="s">
        <v>823</v>
      </c>
      <c r="F2247" t="s">
        <v>720</v>
      </c>
      <c r="G2247" t="b">
        <v>0</v>
      </c>
      <c r="H2247">
        <v>0</v>
      </c>
    </row>
    <row r="2248" spans="1:9" x14ac:dyDescent="0.55000000000000004">
      <c r="A2248" t="str">
        <f t="shared" si="35"/>
        <v>MDU America, Inc.Statement of Information</v>
      </c>
      <c r="B2248">
        <v>1849450</v>
      </c>
      <c r="C2248">
        <v>868376</v>
      </c>
      <c r="D2248" t="s">
        <v>1193</v>
      </c>
      <c r="E2248" t="s">
        <v>881</v>
      </c>
      <c r="G2248" t="b">
        <v>0</v>
      </c>
      <c r="H2248">
        <v>0</v>
      </c>
    </row>
    <row r="2249" spans="1:9" x14ac:dyDescent="0.55000000000000004">
      <c r="A2249" t="str">
        <f t="shared" si="35"/>
        <v>Espace Estate, Inc.Statement of Information</v>
      </c>
      <c r="B2249">
        <v>1849428</v>
      </c>
      <c r="C2249">
        <v>3429698</v>
      </c>
      <c r="D2249" t="s">
        <v>992</v>
      </c>
      <c r="E2249" t="s">
        <v>881</v>
      </c>
      <c r="G2249" t="b">
        <v>0</v>
      </c>
      <c r="H2249">
        <v>0</v>
      </c>
    </row>
    <row r="2250" spans="1:9" x14ac:dyDescent="0.55000000000000004">
      <c r="A2250" t="str">
        <f t="shared" si="35"/>
        <v>Marumatsu, Inc.Business Tax Renewal</v>
      </c>
      <c r="B2250">
        <v>1845611</v>
      </c>
      <c r="C2250">
        <v>868380</v>
      </c>
      <c r="D2250" t="s">
        <v>176</v>
      </c>
      <c r="E2250" t="s">
        <v>1203</v>
      </c>
      <c r="G2250" t="b">
        <v>0</v>
      </c>
      <c r="H2250">
        <v>0</v>
      </c>
    </row>
    <row r="2251" spans="1:9" x14ac:dyDescent="0.55000000000000004">
      <c r="A2251" t="str">
        <f t="shared" si="35"/>
        <v>Eastern Car Liner (Americas), Inc.Income Tax Provision</v>
      </c>
      <c r="B2251">
        <v>1844454</v>
      </c>
      <c r="C2251">
        <v>3429662</v>
      </c>
      <c r="D2251" t="s">
        <v>96</v>
      </c>
      <c r="E2251" t="s">
        <v>856</v>
      </c>
      <c r="G2251" t="b">
        <v>0</v>
      </c>
      <c r="H2251">
        <v>0</v>
      </c>
    </row>
    <row r="2252" spans="1:9" x14ac:dyDescent="0.55000000000000004">
      <c r="A2252" t="str">
        <f t="shared" si="35"/>
        <v>Eastern Car Liner (Americas), Inc.Review - Annual</v>
      </c>
      <c r="B2252">
        <v>1844448</v>
      </c>
      <c r="C2252">
        <v>3429662</v>
      </c>
      <c r="D2252" t="s">
        <v>96</v>
      </c>
      <c r="E2252" t="s">
        <v>1204</v>
      </c>
      <c r="G2252" t="b">
        <v>0</v>
      </c>
      <c r="H2252">
        <v>0</v>
      </c>
      <c r="I2252" t="s">
        <v>1118</v>
      </c>
    </row>
    <row r="2253" spans="1:9" x14ac:dyDescent="0.55000000000000004">
      <c r="A2253" t="str">
        <f t="shared" si="35"/>
        <v>Marumatsu, Inc.1042 Annual Statement Preparation</v>
      </c>
      <c r="B2253">
        <v>1842457</v>
      </c>
      <c r="C2253">
        <v>868380</v>
      </c>
      <c r="D2253" t="s">
        <v>176</v>
      </c>
      <c r="E2253" t="s">
        <v>1205</v>
      </c>
      <c r="G2253" t="b">
        <v>0</v>
      </c>
      <c r="H2253">
        <v>0</v>
      </c>
    </row>
    <row r="2254" spans="1:9" x14ac:dyDescent="0.55000000000000004">
      <c r="A2254" t="str">
        <f t="shared" si="35"/>
        <v>CookPad, Inc.Payroll Preparation - Monthly</v>
      </c>
      <c r="B2254">
        <v>1842438</v>
      </c>
      <c r="C2254">
        <v>871150</v>
      </c>
      <c r="D2254" t="s">
        <v>763</v>
      </c>
      <c r="E2254" t="s">
        <v>1098</v>
      </c>
      <c r="G2254" t="b">
        <v>0</v>
      </c>
      <c r="H2254">
        <v>0</v>
      </c>
      <c r="I2254" t="s">
        <v>875</v>
      </c>
    </row>
    <row r="2255" spans="1:9" x14ac:dyDescent="0.55000000000000004">
      <c r="A2255" t="str">
        <f t="shared" si="35"/>
        <v>Vantec Hitachi Transport System (USA), Inc.Income Tax Provision</v>
      </c>
      <c r="B2255">
        <v>1842167</v>
      </c>
      <c r="C2255">
        <v>868406</v>
      </c>
      <c r="D2255" t="s">
        <v>124</v>
      </c>
      <c r="E2255" t="s">
        <v>856</v>
      </c>
      <c r="G2255" t="b">
        <v>0</v>
      </c>
      <c r="H2255">
        <v>0</v>
      </c>
    </row>
    <row r="2256" spans="1:9" x14ac:dyDescent="0.55000000000000004">
      <c r="A2256" t="str">
        <f t="shared" si="35"/>
        <v>MDU America, Inc.Others (1099, 1042, prop tax, sales tax, BEA, info returns, etc.)</v>
      </c>
      <c r="B2256">
        <v>1842036</v>
      </c>
      <c r="C2256">
        <v>868376</v>
      </c>
      <c r="D2256" t="s">
        <v>1193</v>
      </c>
      <c r="E2256" t="s">
        <v>823</v>
      </c>
      <c r="G2256" t="b">
        <v>0</v>
      </c>
      <c r="H2256">
        <v>0</v>
      </c>
    </row>
    <row r="2257" spans="1:9" x14ac:dyDescent="0.55000000000000004">
      <c r="A2257" t="str">
        <f t="shared" si="35"/>
        <v>YRGLM Marketing of USA, Inc.Meeting</v>
      </c>
      <c r="B2257">
        <v>1836648</v>
      </c>
      <c r="C2257">
        <v>871116</v>
      </c>
      <c r="D2257" t="s">
        <v>125</v>
      </c>
      <c r="E2257" t="s">
        <v>57</v>
      </c>
      <c r="G2257" t="b">
        <v>0</v>
      </c>
      <c r="H2257">
        <v>0</v>
      </c>
    </row>
    <row r="2258" spans="1:9" x14ac:dyDescent="0.55000000000000004">
      <c r="A2258" t="str">
        <f t="shared" si="35"/>
        <v>CookPad, Inc.Admin</v>
      </c>
      <c r="B2258">
        <v>1836646</v>
      </c>
      <c r="C2258">
        <v>871150</v>
      </c>
      <c r="D2258" t="s">
        <v>763</v>
      </c>
      <c r="E2258" t="s">
        <v>1170</v>
      </c>
      <c r="G2258" t="b">
        <v>0</v>
      </c>
      <c r="H2258">
        <v>0</v>
      </c>
    </row>
    <row r="2259" spans="1:9" x14ac:dyDescent="0.55000000000000004">
      <c r="A2259" t="str">
        <f t="shared" si="35"/>
        <v>FFS Freight International, Inc.Income Tax Return - Corporate2</v>
      </c>
      <c r="B2259">
        <v>1836645</v>
      </c>
      <c r="C2259">
        <v>3429712</v>
      </c>
      <c r="D2259" t="s">
        <v>958</v>
      </c>
      <c r="E2259" t="s">
        <v>929</v>
      </c>
      <c r="G2259" t="b">
        <v>0</v>
      </c>
      <c r="H2259">
        <v>0</v>
      </c>
      <c r="I2259" t="s">
        <v>930</v>
      </c>
    </row>
    <row r="2260" spans="1:9" x14ac:dyDescent="0.55000000000000004">
      <c r="A2260" t="str">
        <f t="shared" si="35"/>
        <v>MHK USA LTD.Payroll Preparation - Annual</v>
      </c>
      <c r="B2260">
        <v>1836643</v>
      </c>
      <c r="C2260">
        <v>3429535</v>
      </c>
      <c r="D2260" t="s">
        <v>108</v>
      </c>
      <c r="E2260" t="s">
        <v>1206</v>
      </c>
      <c r="G2260" t="b">
        <v>0</v>
      </c>
      <c r="H2260">
        <v>0</v>
      </c>
      <c r="I2260" t="s">
        <v>1118</v>
      </c>
    </row>
    <row r="2261" spans="1:9" x14ac:dyDescent="0.55000000000000004">
      <c r="A2261" t="str">
        <f t="shared" si="35"/>
        <v>Rocknoble, Inc.Statement Preparation</v>
      </c>
      <c r="B2261">
        <v>1836638</v>
      </c>
      <c r="C2261">
        <v>868390</v>
      </c>
      <c r="D2261" t="s">
        <v>117</v>
      </c>
      <c r="E2261" t="s">
        <v>1207</v>
      </c>
      <c r="G2261" t="b">
        <v>0</v>
      </c>
      <c r="H2261">
        <v>0</v>
      </c>
    </row>
    <row r="2262" spans="1:9" x14ac:dyDescent="0.55000000000000004">
      <c r="A2262" t="str">
        <f t="shared" si="35"/>
        <v>Matsui, Kazuo &amp; MioAdmin</v>
      </c>
      <c r="B2262">
        <v>1836630</v>
      </c>
      <c r="C2262">
        <v>871137</v>
      </c>
      <c r="D2262" t="s">
        <v>1208</v>
      </c>
      <c r="E2262" t="s">
        <v>1170</v>
      </c>
      <c r="G2262" t="b">
        <v>0</v>
      </c>
      <c r="H2262">
        <v>0</v>
      </c>
    </row>
    <row r="2263" spans="1:9" x14ac:dyDescent="0.55000000000000004">
      <c r="A2263" t="str">
        <f t="shared" si="35"/>
        <v>Matsui, Kazuo &amp; MioIncome Tax Return - Individual</v>
      </c>
      <c r="B2263">
        <v>1836629</v>
      </c>
      <c r="C2263">
        <v>871137</v>
      </c>
      <c r="D2263" t="s">
        <v>1208</v>
      </c>
      <c r="E2263" t="s">
        <v>807</v>
      </c>
      <c r="G2263" t="b">
        <v>0</v>
      </c>
      <c r="H2263">
        <v>0</v>
      </c>
      <c r="I2263" t="s">
        <v>466</v>
      </c>
    </row>
    <row r="2264" spans="1:9" x14ac:dyDescent="0.55000000000000004">
      <c r="A2264" t="str">
        <f t="shared" si="35"/>
        <v>Marumatsu, Inc.Others (1099, 1042, prop tax, sales tax, BEA, info returns, etc.)</v>
      </c>
      <c r="B2264">
        <v>1836626</v>
      </c>
      <c r="C2264">
        <v>868380</v>
      </c>
      <c r="D2264" t="s">
        <v>176</v>
      </c>
      <c r="E2264" t="s">
        <v>823</v>
      </c>
      <c r="F2264" t="s">
        <v>732</v>
      </c>
      <c r="G2264" t="b">
        <v>0</v>
      </c>
      <c r="H2264">
        <v>0</v>
      </c>
    </row>
    <row r="2265" spans="1:9" x14ac:dyDescent="0.55000000000000004">
      <c r="A2265" t="str">
        <f t="shared" si="35"/>
        <v>USA Union International, Inc.Payroll Preparation - Bi-Weekly</v>
      </c>
      <c r="B2265">
        <v>1836621</v>
      </c>
      <c r="C2265">
        <v>868410</v>
      </c>
      <c r="D2265" t="s">
        <v>123</v>
      </c>
      <c r="E2265" t="s">
        <v>1114</v>
      </c>
      <c r="G2265" t="b">
        <v>0</v>
      </c>
      <c r="H2265">
        <v>0</v>
      </c>
      <c r="I2265" t="s">
        <v>1115</v>
      </c>
    </row>
    <row r="2266" spans="1:9" x14ac:dyDescent="0.55000000000000004">
      <c r="A2266" t="str">
        <f t="shared" si="35"/>
        <v>YRGLM Marketing of USA, Inc.Others (1099, 1042, prop tax, sales tax, BEA, info returns, etc.)</v>
      </c>
      <c r="B2266">
        <v>1836620</v>
      </c>
      <c r="C2266">
        <v>871116</v>
      </c>
      <c r="D2266" t="s">
        <v>125</v>
      </c>
      <c r="E2266" t="s">
        <v>823</v>
      </c>
      <c r="F2266" t="s">
        <v>720</v>
      </c>
      <c r="G2266" t="b">
        <v>0</v>
      </c>
      <c r="H2266">
        <v>0</v>
      </c>
    </row>
    <row r="2267" spans="1:9" x14ac:dyDescent="0.55000000000000004">
      <c r="A2267" t="str">
        <f t="shared" si="35"/>
        <v>Aneeging Golf USA, Inc.Payroll Tax Return - Annual</v>
      </c>
      <c r="B2267">
        <v>1836618</v>
      </c>
      <c r="C2267">
        <v>868154</v>
      </c>
      <c r="D2267" t="s">
        <v>1159</v>
      </c>
      <c r="E2267" t="s">
        <v>1117</v>
      </c>
      <c r="G2267" t="b">
        <v>0</v>
      </c>
      <c r="H2267">
        <v>0</v>
      </c>
      <c r="I2267" t="s">
        <v>1118</v>
      </c>
    </row>
    <row r="2268" spans="1:9" x14ac:dyDescent="0.55000000000000004">
      <c r="A2268" t="str">
        <f t="shared" si="35"/>
        <v>Aneeging Golf USA, Inc.Payroll Preparation - Bi-Weekly</v>
      </c>
      <c r="B2268">
        <v>1836616</v>
      </c>
      <c r="C2268">
        <v>868154</v>
      </c>
      <c r="D2268" t="s">
        <v>1159</v>
      </c>
      <c r="E2268" t="s">
        <v>1114</v>
      </c>
      <c r="G2268" t="b">
        <v>0</v>
      </c>
      <c r="H2268">
        <v>0</v>
      </c>
      <c r="I2268" t="s">
        <v>1115</v>
      </c>
    </row>
    <row r="2269" spans="1:9" x14ac:dyDescent="0.55000000000000004">
      <c r="A2269" t="str">
        <f t="shared" si="35"/>
        <v>Klink, MartinIncome Tax Return - Individual</v>
      </c>
      <c r="B2269">
        <v>1836606</v>
      </c>
      <c r="C2269">
        <v>871122</v>
      </c>
      <c r="D2269" t="s">
        <v>1209</v>
      </c>
      <c r="E2269" t="s">
        <v>807</v>
      </c>
      <c r="G2269" t="b">
        <v>0</v>
      </c>
      <c r="H2269">
        <v>0</v>
      </c>
      <c r="I2269" t="s">
        <v>466</v>
      </c>
    </row>
    <row r="2270" spans="1:9" x14ac:dyDescent="0.55000000000000004">
      <c r="A2270" t="str">
        <f t="shared" si="35"/>
        <v>YRGLM Marketing of USA, Inc.Bookkeeping - Monthly</v>
      </c>
      <c r="B2270">
        <v>1836590</v>
      </c>
      <c r="C2270">
        <v>871116</v>
      </c>
      <c r="D2270" t="s">
        <v>125</v>
      </c>
      <c r="E2270" t="s">
        <v>1105</v>
      </c>
      <c r="G2270" t="b">
        <v>0</v>
      </c>
      <c r="H2270">
        <v>0</v>
      </c>
      <c r="I2270" t="s">
        <v>875</v>
      </c>
    </row>
    <row r="2271" spans="1:9" x14ac:dyDescent="0.55000000000000004">
      <c r="A2271" t="str">
        <f t="shared" si="35"/>
        <v>YRGLM Marketing of USA, Inc.Payroll Tax Return - Quarterly</v>
      </c>
      <c r="B2271">
        <v>1836589</v>
      </c>
      <c r="C2271">
        <v>871116</v>
      </c>
      <c r="D2271" t="s">
        <v>125</v>
      </c>
      <c r="E2271" t="s">
        <v>1125</v>
      </c>
      <c r="G2271" t="b">
        <v>0</v>
      </c>
      <c r="H2271">
        <v>0</v>
      </c>
      <c r="I2271" t="s">
        <v>1120</v>
      </c>
    </row>
    <row r="2272" spans="1:9" x14ac:dyDescent="0.55000000000000004">
      <c r="A2272" t="str">
        <f t="shared" si="35"/>
        <v>Aneeging Golf USA, Inc.Payroll Tax Return - Quarterly</v>
      </c>
      <c r="B2272">
        <v>1836588</v>
      </c>
      <c r="C2272">
        <v>868154</v>
      </c>
      <c r="D2272" t="s">
        <v>1159</v>
      </c>
      <c r="E2272" t="s">
        <v>1125</v>
      </c>
      <c r="G2272" t="b">
        <v>0</v>
      </c>
      <c r="H2272">
        <v>0</v>
      </c>
      <c r="I2272" t="s">
        <v>1120</v>
      </c>
    </row>
    <row r="2273" spans="1:9" x14ac:dyDescent="0.55000000000000004">
      <c r="A2273" t="str">
        <f t="shared" si="35"/>
        <v>Iida, Kenji &amp; ToshikoIncome Tax Return - Individual</v>
      </c>
      <c r="B2273">
        <v>1836568</v>
      </c>
      <c r="C2273">
        <v>871111</v>
      </c>
      <c r="D2273" t="s">
        <v>1210</v>
      </c>
      <c r="E2273" t="s">
        <v>807</v>
      </c>
      <c r="G2273" t="b">
        <v>0</v>
      </c>
      <c r="H2273">
        <v>0</v>
      </c>
      <c r="I2273" t="s">
        <v>466</v>
      </c>
    </row>
    <row r="2274" spans="1:9" x14ac:dyDescent="0.55000000000000004">
      <c r="A2274" t="str">
        <f t="shared" si="35"/>
        <v>Aneeging Golf USA, Inc.1099 Annual Statement Preparation</v>
      </c>
      <c r="B2274">
        <v>1836539</v>
      </c>
      <c r="C2274">
        <v>868154</v>
      </c>
      <c r="D2274" t="s">
        <v>1159</v>
      </c>
      <c r="E2274" t="s">
        <v>1202</v>
      </c>
      <c r="G2274" t="b">
        <v>0</v>
      </c>
      <c r="H2274">
        <v>0</v>
      </c>
    </row>
    <row r="2275" spans="1:9" x14ac:dyDescent="0.55000000000000004">
      <c r="A2275" t="str">
        <f t="shared" si="35"/>
        <v>Zojirushi America CorporationPayroll Preparation - Monthly</v>
      </c>
      <c r="B2275">
        <v>1829628</v>
      </c>
      <c r="C2275">
        <v>868422</v>
      </c>
      <c r="D2275" t="s">
        <v>126</v>
      </c>
      <c r="E2275" t="s">
        <v>1098</v>
      </c>
      <c r="G2275" t="b">
        <v>0</v>
      </c>
      <c r="H2275">
        <v>0</v>
      </c>
      <c r="I2275" t="s">
        <v>875</v>
      </c>
    </row>
    <row r="2276" spans="1:9" x14ac:dyDescent="0.55000000000000004">
      <c r="A2276" t="str">
        <f t="shared" si="35"/>
        <v>Zojirushi America CorporationIncome Tax Return - Estimate Payment</v>
      </c>
      <c r="B2276">
        <v>1829627</v>
      </c>
      <c r="C2276">
        <v>868422</v>
      </c>
      <c r="D2276" t="s">
        <v>126</v>
      </c>
      <c r="E2276" t="s">
        <v>870</v>
      </c>
      <c r="G2276" t="b">
        <v>0</v>
      </c>
      <c r="H2276">
        <v>0</v>
      </c>
      <c r="I2276" t="s">
        <v>871</v>
      </c>
    </row>
    <row r="2277" spans="1:9" x14ac:dyDescent="0.55000000000000004">
      <c r="A2277" t="str">
        <f t="shared" si="35"/>
        <v>Zojirushi America CorporationAudit</v>
      </c>
      <c r="B2277">
        <v>1829626</v>
      </c>
      <c r="C2277">
        <v>868422</v>
      </c>
      <c r="D2277" t="s">
        <v>126</v>
      </c>
      <c r="E2277" t="s">
        <v>821</v>
      </c>
      <c r="G2277" t="b">
        <v>0</v>
      </c>
      <c r="H2277">
        <v>0</v>
      </c>
    </row>
    <row r="2278" spans="1:9" x14ac:dyDescent="0.55000000000000004">
      <c r="A2278" t="str">
        <f t="shared" si="35"/>
        <v>Zojirushi America CorporationTransfer Pricing Study</v>
      </c>
      <c r="B2278">
        <v>1829625</v>
      </c>
      <c r="C2278">
        <v>868422</v>
      </c>
      <c r="D2278" t="s">
        <v>126</v>
      </c>
      <c r="E2278" t="s">
        <v>863</v>
      </c>
      <c r="F2278" t="s">
        <v>720</v>
      </c>
      <c r="G2278" t="b">
        <v>0</v>
      </c>
      <c r="H2278">
        <v>0</v>
      </c>
    </row>
    <row r="2279" spans="1:9" x14ac:dyDescent="0.55000000000000004">
      <c r="A2279" t="str">
        <f t="shared" si="35"/>
        <v>Zojirushi America CorporationIncome Tax Return - Corporate</v>
      </c>
      <c r="B2279">
        <v>1829624</v>
      </c>
      <c r="C2279">
        <v>868422</v>
      </c>
      <c r="D2279" t="s">
        <v>126</v>
      </c>
      <c r="E2279" t="s">
        <v>809</v>
      </c>
      <c r="F2279" t="s">
        <v>720</v>
      </c>
      <c r="G2279" t="b">
        <v>0</v>
      </c>
      <c r="H2279">
        <v>0</v>
      </c>
      <c r="I2279" t="s">
        <v>810</v>
      </c>
    </row>
    <row r="2280" spans="1:9" x14ac:dyDescent="0.55000000000000004">
      <c r="A2280" t="str">
        <f t="shared" si="35"/>
        <v>Zojirushi America CorporationConsultation</v>
      </c>
      <c r="B2280">
        <v>1829623</v>
      </c>
      <c r="C2280">
        <v>868422</v>
      </c>
      <c r="D2280" t="s">
        <v>126</v>
      </c>
      <c r="E2280" t="s">
        <v>816</v>
      </c>
      <c r="F2280" t="s">
        <v>720</v>
      </c>
      <c r="G2280" t="b">
        <v>0</v>
      </c>
      <c r="H2280">
        <v>0</v>
      </c>
    </row>
    <row r="2281" spans="1:9" x14ac:dyDescent="0.55000000000000004">
      <c r="A2281" t="str">
        <f t="shared" si="35"/>
        <v>Zojirushi America CorporationAdmin</v>
      </c>
      <c r="B2281">
        <v>1829622</v>
      </c>
      <c r="C2281">
        <v>868422</v>
      </c>
      <c r="D2281" t="s">
        <v>126</v>
      </c>
      <c r="E2281" t="s">
        <v>1170</v>
      </c>
      <c r="G2281" t="b">
        <v>0</v>
      </c>
      <c r="H2281">
        <v>0</v>
      </c>
    </row>
    <row r="2282" spans="1:9" x14ac:dyDescent="0.55000000000000004">
      <c r="A2282" t="str">
        <f t="shared" si="35"/>
        <v>Zojirushi America CorporationConsultation - Income Tax</v>
      </c>
      <c r="B2282">
        <v>1829621</v>
      </c>
      <c r="C2282">
        <v>868422</v>
      </c>
      <c r="D2282" t="s">
        <v>126</v>
      </c>
      <c r="E2282" t="s">
        <v>1211</v>
      </c>
      <c r="G2282" t="b">
        <v>0</v>
      </c>
      <c r="H2282">
        <v>0</v>
      </c>
      <c r="I2282" t="s">
        <v>1212</v>
      </c>
    </row>
    <row r="2283" spans="1:9" x14ac:dyDescent="0.55000000000000004">
      <c r="A2283" t="str">
        <f t="shared" si="35"/>
        <v>Zojirushi America CorporationResearch - Non-Billable</v>
      </c>
      <c r="B2283">
        <v>1829620</v>
      </c>
      <c r="C2283">
        <v>868422</v>
      </c>
      <c r="D2283" t="s">
        <v>126</v>
      </c>
      <c r="E2283" t="s">
        <v>1213</v>
      </c>
      <c r="G2283" t="b">
        <v>0</v>
      </c>
      <c r="H2283">
        <v>0</v>
      </c>
      <c r="I2283" t="s">
        <v>1214</v>
      </c>
    </row>
    <row r="2284" spans="1:9" x14ac:dyDescent="0.55000000000000004">
      <c r="A2284" t="str">
        <f t="shared" si="35"/>
        <v>Zojirushi America CorporationIncome Tax Return - Extension</v>
      </c>
      <c r="B2284">
        <v>1829619</v>
      </c>
      <c r="C2284">
        <v>868422</v>
      </c>
      <c r="D2284" t="s">
        <v>126</v>
      </c>
      <c r="E2284" t="s">
        <v>1093</v>
      </c>
      <c r="G2284" t="b">
        <v>0</v>
      </c>
      <c r="H2284">
        <v>0</v>
      </c>
      <c r="I2284" t="s">
        <v>1084</v>
      </c>
    </row>
    <row r="2285" spans="1:9" x14ac:dyDescent="0.55000000000000004">
      <c r="A2285" t="str">
        <f t="shared" si="35"/>
        <v>Zensho USA CorporationTraining</v>
      </c>
      <c r="B2285">
        <v>1829618</v>
      </c>
      <c r="C2285">
        <v>868421</v>
      </c>
      <c r="D2285" t="s">
        <v>87</v>
      </c>
      <c r="E2285" t="s">
        <v>674</v>
      </c>
      <c r="G2285" t="b">
        <v>0</v>
      </c>
      <c r="H2285">
        <v>0</v>
      </c>
    </row>
    <row r="2286" spans="1:9" x14ac:dyDescent="0.55000000000000004">
      <c r="A2286" t="str">
        <f t="shared" si="35"/>
        <v>Zensho USA CorporationPayroll Tax Return - Annual</v>
      </c>
      <c r="B2286">
        <v>1829617</v>
      </c>
      <c r="C2286">
        <v>868421</v>
      </c>
      <c r="D2286" t="s">
        <v>87</v>
      </c>
      <c r="E2286" t="s">
        <v>1117</v>
      </c>
      <c r="G2286" t="b">
        <v>0</v>
      </c>
      <c r="H2286">
        <v>0</v>
      </c>
      <c r="I2286" t="s">
        <v>1118</v>
      </c>
    </row>
    <row r="2287" spans="1:9" x14ac:dyDescent="0.55000000000000004">
      <c r="A2287" t="str">
        <f t="shared" si="35"/>
        <v>Zensho USA CorporationPayroll Preparation - Monthly</v>
      </c>
      <c r="B2287">
        <v>1829616</v>
      </c>
      <c r="C2287">
        <v>868421</v>
      </c>
      <c r="D2287" t="s">
        <v>87</v>
      </c>
      <c r="E2287" t="s">
        <v>1098</v>
      </c>
      <c r="G2287" t="b">
        <v>0</v>
      </c>
      <c r="H2287">
        <v>0</v>
      </c>
      <c r="I2287" t="s">
        <v>875</v>
      </c>
    </row>
    <row r="2288" spans="1:9" x14ac:dyDescent="0.55000000000000004">
      <c r="A2288" t="str">
        <f t="shared" si="35"/>
        <v>Zensho USA CorporationIncome Tax Return - Individual</v>
      </c>
      <c r="B2288">
        <v>1829614</v>
      </c>
      <c r="C2288">
        <v>868421</v>
      </c>
      <c r="D2288" t="s">
        <v>87</v>
      </c>
      <c r="E2288" t="s">
        <v>807</v>
      </c>
      <c r="F2288" t="s">
        <v>732</v>
      </c>
      <c r="G2288" t="b">
        <v>0</v>
      </c>
      <c r="H2288">
        <v>0</v>
      </c>
      <c r="I2288" t="s">
        <v>466</v>
      </c>
    </row>
    <row r="2289" spans="1:9" x14ac:dyDescent="0.55000000000000004">
      <c r="A2289" t="str">
        <f t="shared" si="35"/>
        <v>Zensho USA CorporationPayroll Preparation - Other</v>
      </c>
      <c r="B2289">
        <v>1829613</v>
      </c>
      <c r="C2289">
        <v>868421</v>
      </c>
      <c r="D2289" t="s">
        <v>87</v>
      </c>
      <c r="E2289" t="s">
        <v>1215</v>
      </c>
      <c r="G2289" t="b">
        <v>0</v>
      </c>
      <c r="H2289">
        <v>0</v>
      </c>
      <c r="I2289" t="s">
        <v>940</v>
      </c>
    </row>
    <row r="2290" spans="1:9" x14ac:dyDescent="0.55000000000000004">
      <c r="A2290" t="str">
        <f t="shared" si="35"/>
        <v>Zensho USA CorporationResearch - Non-Billable</v>
      </c>
      <c r="B2290">
        <v>1829611</v>
      </c>
      <c r="C2290">
        <v>868421</v>
      </c>
      <c r="D2290" t="s">
        <v>87</v>
      </c>
      <c r="E2290" t="s">
        <v>1213</v>
      </c>
      <c r="G2290" t="b">
        <v>0</v>
      </c>
      <c r="H2290">
        <v>0</v>
      </c>
      <c r="I2290" t="s">
        <v>1214</v>
      </c>
    </row>
    <row r="2291" spans="1:9" x14ac:dyDescent="0.55000000000000004">
      <c r="A2291" t="str">
        <f t="shared" si="35"/>
        <v>Zensho USA CorporationAdmin</v>
      </c>
      <c r="B2291">
        <v>1829610</v>
      </c>
      <c r="C2291">
        <v>868421</v>
      </c>
      <c r="D2291" t="s">
        <v>87</v>
      </c>
      <c r="E2291" t="s">
        <v>1170</v>
      </c>
      <c r="G2291" t="b">
        <v>0</v>
      </c>
      <c r="H2291">
        <v>0</v>
      </c>
    </row>
    <row r="2292" spans="1:9" x14ac:dyDescent="0.55000000000000004">
      <c r="A2292" t="str">
        <f t="shared" si="35"/>
        <v>Zensho USA CorporationPayroll Tax Return - Quarterly</v>
      </c>
      <c r="B2292">
        <v>1829609</v>
      </c>
      <c r="C2292">
        <v>868421</v>
      </c>
      <c r="D2292" t="s">
        <v>87</v>
      </c>
      <c r="E2292" t="s">
        <v>1125</v>
      </c>
      <c r="G2292" t="b">
        <v>0</v>
      </c>
      <c r="H2292">
        <v>0</v>
      </c>
      <c r="I2292" t="s">
        <v>1120</v>
      </c>
    </row>
    <row r="2293" spans="1:9" x14ac:dyDescent="0.55000000000000004">
      <c r="A2293" t="str">
        <f t="shared" si="35"/>
        <v>Zensho USA CorporationReview - Annual</v>
      </c>
      <c r="B2293">
        <v>1829608</v>
      </c>
      <c r="C2293">
        <v>868421</v>
      </c>
      <c r="D2293" t="s">
        <v>87</v>
      </c>
      <c r="E2293" t="s">
        <v>1204</v>
      </c>
      <c r="G2293" t="b">
        <v>0</v>
      </c>
      <c r="H2293">
        <v>0</v>
      </c>
      <c r="I2293" t="s">
        <v>1118</v>
      </c>
    </row>
    <row r="2294" spans="1:9" x14ac:dyDescent="0.55000000000000004">
      <c r="A2294" t="str">
        <f t="shared" si="35"/>
        <v>Zensho USA CorporationConsultation</v>
      </c>
      <c r="B2294">
        <v>1829607</v>
      </c>
      <c r="C2294">
        <v>868421</v>
      </c>
      <c r="D2294" t="s">
        <v>87</v>
      </c>
      <c r="E2294" t="s">
        <v>816</v>
      </c>
      <c r="F2294" t="s">
        <v>732</v>
      </c>
      <c r="G2294" t="b">
        <v>0</v>
      </c>
      <c r="H2294">
        <v>0</v>
      </c>
    </row>
    <row r="2295" spans="1:9" x14ac:dyDescent="0.55000000000000004">
      <c r="A2295" t="str">
        <f t="shared" si="35"/>
        <v>Zensho USA CorporationOthers (1099, 1042, prop tax, sales tax, BEA, info returns, etc.)</v>
      </c>
      <c r="B2295">
        <v>1829606</v>
      </c>
      <c r="C2295">
        <v>868421</v>
      </c>
      <c r="D2295" t="s">
        <v>87</v>
      </c>
      <c r="E2295" t="s">
        <v>823</v>
      </c>
      <c r="F2295" t="s">
        <v>732</v>
      </c>
      <c r="G2295" t="b">
        <v>0</v>
      </c>
      <c r="H2295">
        <v>0</v>
      </c>
    </row>
    <row r="2296" spans="1:9" x14ac:dyDescent="0.55000000000000004">
      <c r="A2296" t="str">
        <f t="shared" si="35"/>
        <v>Zensho USA CorporationIncome Tax Return - Other</v>
      </c>
      <c r="B2296">
        <v>1829605</v>
      </c>
      <c r="C2296">
        <v>868421</v>
      </c>
      <c r="D2296" t="s">
        <v>87</v>
      </c>
      <c r="E2296" t="s">
        <v>939</v>
      </c>
      <c r="G2296" t="b">
        <v>0</v>
      </c>
      <c r="H2296">
        <v>0</v>
      </c>
      <c r="I2296" t="s">
        <v>940</v>
      </c>
    </row>
    <row r="2297" spans="1:9" x14ac:dyDescent="0.55000000000000004">
      <c r="A2297" t="str">
        <f t="shared" si="35"/>
        <v>Yamaha CorporationResearch - Non-Billable</v>
      </c>
      <c r="B2297">
        <v>1829604</v>
      </c>
      <c r="C2297">
        <v>868420</v>
      </c>
      <c r="D2297" t="s">
        <v>170</v>
      </c>
      <c r="E2297" t="s">
        <v>1213</v>
      </c>
      <c r="G2297" t="b">
        <v>0</v>
      </c>
      <c r="H2297">
        <v>0</v>
      </c>
      <c r="I2297" t="s">
        <v>1214</v>
      </c>
    </row>
    <row r="2298" spans="1:9" x14ac:dyDescent="0.55000000000000004">
      <c r="A2298" t="str">
        <f t="shared" si="35"/>
        <v>Yamaha CorporationPayroll Preparation - Other</v>
      </c>
      <c r="B2298">
        <v>1829603</v>
      </c>
      <c r="C2298">
        <v>868420</v>
      </c>
      <c r="D2298" t="s">
        <v>170</v>
      </c>
      <c r="E2298" t="s">
        <v>1215</v>
      </c>
      <c r="G2298" t="b">
        <v>0</v>
      </c>
      <c r="H2298">
        <v>0</v>
      </c>
      <c r="I2298" t="s">
        <v>940</v>
      </c>
    </row>
    <row r="2299" spans="1:9" x14ac:dyDescent="0.55000000000000004">
      <c r="A2299" t="str">
        <f t="shared" si="35"/>
        <v>Yamaha CorporationIncome Tax Return - Individual</v>
      </c>
      <c r="B2299">
        <v>1829602</v>
      </c>
      <c r="C2299">
        <v>868420</v>
      </c>
      <c r="D2299" t="s">
        <v>170</v>
      </c>
      <c r="E2299" t="s">
        <v>807</v>
      </c>
      <c r="F2299" t="s">
        <v>785</v>
      </c>
      <c r="G2299" t="b">
        <v>0</v>
      </c>
      <c r="H2299">
        <v>0</v>
      </c>
      <c r="I2299" t="s">
        <v>466</v>
      </c>
    </row>
    <row r="2300" spans="1:9" x14ac:dyDescent="0.55000000000000004">
      <c r="A2300" t="str">
        <f t="shared" si="35"/>
        <v>Yamaha CorporationAdmin</v>
      </c>
      <c r="B2300">
        <v>1829601</v>
      </c>
      <c r="C2300">
        <v>868420</v>
      </c>
      <c r="D2300" t="s">
        <v>170</v>
      </c>
      <c r="E2300" t="s">
        <v>1170</v>
      </c>
      <c r="G2300" t="b">
        <v>0</v>
      </c>
      <c r="H2300">
        <v>0</v>
      </c>
    </row>
    <row r="2301" spans="1:9" x14ac:dyDescent="0.55000000000000004">
      <c r="A2301" t="str">
        <f t="shared" si="35"/>
        <v>Yamaha CorporationIncome Tax Return - Estimate Payment</v>
      </c>
      <c r="B2301">
        <v>1829600</v>
      </c>
      <c r="C2301">
        <v>868420</v>
      </c>
      <c r="D2301" t="s">
        <v>170</v>
      </c>
      <c r="E2301" t="s">
        <v>870</v>
      </c>
      <c r="G2301" t="b">
        <v>0</v>
      </c>
      <c r="H2301">
        <v>0</v>
      </c>
      <c r="I2301" t="s">
        <v>871</v>
      </c>
    </row>
    <row r="2302" spans="1:9" x14ac:dyDescent="0.55000000000000004">
      <c r="A2302" t="str">
        <f t="shared" si="35"/>
        <v>Yamaha CorporationConsultation</v>
      </c>
      <c r="B2302">
        <v>1829599</v>
      </c>
      <c r="C2302">
        <v>868420</v>
      </c>
      <c r="D2302" t="s">
        <v>170</v>
      </c>
      <c r="E2302" t="s">
        <v>816</v>
      </c>
      <c r="F2302" t="s">
        <v>785</v>
      </c>
      <c r="G2302" t="b">
        <v>0</v>
      </c>
      <c r="H2302">
        <v>0</v>
      </c>
    </row>
    <row r="2303" spans="1:9" x14ac:dyDescent="0.55000000000000004">
      <c r="A2303" t="str">
        <f t="shared" si="35"/>
        <v>Varad International, Inc.Income Tax Return - Estimate Payment</v>
      </c>
      <c r="B2303">
        <v>1829598</v>
      </c>
      <c r="C2303">
        <v>868419</v>
      </c>
      <c r="D2303" t="s">
        <v>169</v>
      </c>
      <c r="E2303" t="s">
        <v>870</v>
      </c>
      <c r="G2303" t="b">
        <v>0</v>
      </c>
      <c r="H2303">
        <v>0</v>
      </c>
      <c r="I2303" t="s">
        <v>871</v>
      </c>
    </row>
    <row r="2304" spans="1:9" x14ac:dyDescent="0.55000000000000004">
      <c r="A2304" t="str">
        <f t="shared" si="35"/>
        <v>Varad International, Inc.Research - Non-Billable</v>
      </c>
      <c r="B2304">
        <v>1829597</v>
      </c>
      <c r="C2304">
        <v>868419</v>
      </c>
      <c r="D2304" t="s">
        <v>169</v>
      </c>
      <c r="E2304" t="s">
        <v>1213</v>
      </c>
      <c r="G2304" t="b">
        <v>0</v>
      </c>
      <c r="H2304">
        <v>0</v>
      </c>
      <c r="I2304" t="s">
        <v>1214</v>
      </c>
    </row>
    <row r="2305" spans="1:9" x14ac:dyDescent="0.55000000000000004">
      <c r="A2305" t="str">
        <f t="shared" si="35"/>
        <v>Varad International, Inc.Admin</v>
      </c>
      <c r="B2305">
        <v>1829596</v>
      </c>
      <c r="C2305">
        <v>868419</v>
      </c>
      <c r="D2305" t="s">
        <v>169</v>
      </c>
      <c r="E2305" t="s">
        <v>1170</v>
      </c>
      <c r="G2305" t="b">
        <v>0</v>
      </c>
      <c r="H2305">
        <v>0</v>
      </c>
    </row>
    <row r="2306" spans="1:9" x14ac:dyDescent="0.55000000000000004">
      <c r="A2306" t="str">
        <f t="shared" si="35"/>
        <v>Varad International, Inc.Income Tax Return - Corporate</v>
      </c>
      <c r="B2306">
        <v>1829595</v>
      </c>
      <c r="C2306">
        <v>868419</v>
      </c>
      <c r="D2306" t="s">
        <v>169</v>
      </c>
      <c r="E2306" t="s">
        <v>809</v>
      </c>
      <c r="F2306" t="s">
        <v>774</v>
      </c>
      <c r="G2306" t="b">
        <v>0</v>
      </c>
      <c r="H2306">
        <v>30</v>
      </c>
      <c r="I2306" t="s">
        <v>810</v>
      </c>
    </row>
    <row r="2307" spans="1:9" x14ac:dyDescent="0.55000000000000004">
      <c r="A2307" t="str">
        <f t="shared" ref="A2307:A2370" si="36">D2307&amp;E2307</f>
        <v>United General TradingAdmin</v>
      </c>
      <c r="B2307">
        <v>1829594</v>
      </c>
      <c r="C2307">
        <v>868417</v>
      </c>
      <c r="D2307" t="s">
        <v>1216</v>
      </c>
      <c r="E2307" t="s">
        <v>1170</v>
      </c>
      <c r="G2307" t="b">
        <v>0</v>
      </c>
      <c r="H2307">
        <v>0</v>
      </c>
    </row>
    <row r="2308" spans="1:9" x14ac:dyDescent="0.55000000000000004">
      <c r="A2308" t="str">
        <f t="shared" si="36"/>
        <v>US UNI Electronics CorporationAdmin</v>
      </c>
      <c r="B2308">
        <v>1829593</v>
      </c>
      <c r="C2308">
        <v>868416</v>
      </c>
      <c r="D2308" t="s">
        <v>1217</v>
      </c>
      <c r="E2308" t="s">
        <v>1170</v>
      </c>
      <c r="G2308" t="b">
        <v>0</v>
      </c>
      <c r="H2308">
        <v>0</v>
      </c>
    </row>
    <row r="2309" spans="1:9" x14ac:dyDescent="0.55000000000000004">
      <c r="A2309" t="str">
        <f t="shared" si="36"/>
        <v>US UNI Electronics CorporationIncome Tax Return - Extension</v>
      </c>
      <c r="B2309">
        <v>1829592</v>
      </c>
      <c r="C2309">
        <v>868416</v>
      </c>
      <c r="D2309" t="s">
        <v>1217</v>
      </c>
      <c r="E2309" t="s">
        <v>1093</v>
      </c>
      <c r="G2309" t="b">
        <v>0</v>
      </c>
      <c r="H2309">
        <v>0</v>
      </c>
      <c r="I2309" t="s">
        <v>1084</v>
      </c>
    </row>
    <row r="2310" spans="1:9" x14ac:dyDescent="0.55000000000000004">
      <c r="A2310" t="str">
        <f t="shared" si="36"/>
        <v>US UNI Electronics CorporationAudit - Annual</v>
      </c>
      <c r="B2310">
        <v>1829591</v>
      </c>
      <c r="C2310">
        <v>868416</v>
      </c>
      <c r="D2310" t="s">
        <v>1217</v>
      </c>
      <c r="E2310" t="s">
        <v>1218</v>
      </c>
      <c r="G2310" t="b">
        <v>0</v>
      </c>
      <c r="H2310">
        <v>0</v>
      </c>
      <c r="I2310" t="s">
        <v>1118</v>
      </c>
    </row>
    <row r="2311" spans="1:9" x14ac:dyDescent="0.55000000000000004">
      <c r="A2311" t="str">
        <f t="shared" si="36"/>
        <v>US UNI Electronics CorporationReview - Annual</v>
      </c>
      <c r="B2311">
        <v>1829590</v>
      </c>
      <c r="C2311">
        <v>868416</v>
      </c>
      <c r="D2311" t="s">
        <v>1217</v>
      </c>
      <c r="E2311" t="s">
        <v>1204</v>
      </c>
      <c r="G2311" t="b">
        <v>0</v>
      </c>
      <c r="H2311">
        <v>0</v>
      </c>
      <c r="I2311" t="s">
        <v>1118</v>
      </c>
    </row>
    <row r="2312" spans="1:9" x14ac:dyDescent="0.55000000000000004">
      <c r="A2312" t="str">
        <f t="shared" si="36"/>
        <v>US UNI Electronics CorporationIncome Tax Return - Corporate</v>
      </c>
      <c r="B2312">
        <v>1829589</v>
      </c>
      <c r="C2312">
        <v>868416</v>
      </c>
      <c r="D2312" t="s">
        <v>1217</v>
      </c>
      <c r="E2312" t="s">
        <v>809</v>
      </c>
      <c r="G2312" t="b">
        <v>0</v>
      </c>
      <c r="H2312">
        <v>0</v>
      </c>
      <c r="I2312" t="s">
        <v>810</v>
      </c>
    </row>
    <row r="2313" spans="1:9" x14ac:dyDescent="0.55000000000000004">
      <c r="A2313" t="str">
        <f t="shared" si="36"/>
        <v>US UNI Electronics CorporationIncome Tax Return - Estimate Payment</v>
      </c>
      <c r="B2313">
        <v>1829588</v>
      </c>
      <c r="C2313">
        <v>868416</v>
      </c>
      <c r="D2313" t="s">
        <v>1217</v>
      </c>
      <c r="E2313" t="s">
        <v>870</v>
      </c>
      <c r="G2313" t="b">
        <v>0</v>
      </c>
      <c r="H2313">
        <v>0</v>
      </c>
      <c r="I2313" t="s">
        <v>871</v>
      </c>
    </row>
    <row r="2314" spans="1:9" x14ac:dyDescent="0.55000000000000004">
      <c r="A2314" t="str">
        <f t="shared" si="36"/>
        <v>Unifino Inc.Income Tax Return - Other</v>
      </c>
      <c r="B2314">
        <v>1829587</v>
      </c>
      <c r="C2314">
        <v>868415</v>
      </c>
      <c r="D2314" t="s">
        <v>1219</v>
      </c>
      <c r="E2314" t="s">
        <v>939</v>
      </c>
      <c r="G2314" t="b">
        <v>0</v>
      </c>
      <c r="H2314">
        <v>0</v>
      </c>
      <c r="I2314" t="s">
        <v>940</v>
      </c>
    </row>
    <row r="2315" spans="1:9" x14ac:dyDescent="0.55000000000000004">
      <c r="A2315" t="str">
        <f t="shared" si="36"/>
        <v>Sogo &amp; Seibu Co., Ltd.Admin</v>
      </c>
      <c r="B2315">
        <v>1829585</v>
      </c>
      <c r="C2315">
        <v>868414</v>
      </c>
      <c r="D2315" t="s">
        <v>1220</v>
      </c>
      <c r="E2315" t="s">
        <v>1170</v>
      </c>
      <c r="G2315" t="b">
        <v>0</v>
      </c>
      <c r="H2315">
        <v>0</v>
      </c>
    </row>
    <row r="2316" spans="1:9" x14ac:dyDescent="0.55000000000000004">
      <c r="A2316" t="str">
        <f t="shared" si="36"/>
        <v>US Koei Technologies, Inc.Bookkeeping - Annual</v>
      </c>
      <c r="B2316">
        <v>1829584</v>
      </c>
      <c r="C2316">
        <v>868413</v>
      </c>
      <c r="D2316" t="s">
        <v>86</v>
      </c>
      <c r="E2316" t="s">
        <v>1221</v>
      </c>
      <c r="G2316" t="b">
        <v>0</v>
      </c>
      <c r="H2316">
        <v>0</v>
      </c>
      <c r="I2316" t="s">
        <v>1118</v>
      </c>
    </row>
    <row r="2317" spans="1:9" x14ac:dyDescent="0.55000000000000004">
      <c r="A2317" t="str">
        <f t="shared" si="36"/>
        <v>US Koei Technologies, Inc.Income Tax Return - Extension</v>
      </c>
      <c r="B2317">
        <v>1829583</v>
      </c>
      <c r="C2317">
        <v>868413</v>
      </c>
      <c r="D2317" t="s">
        <v>86</v>
      </c>
      <c r="E2317" t="s">
        <v>1093</v>
      </c>
      <c r="G2317" t="b">
        <v>0</v>
      </c>
      <c r="H2317">
        <v>0</v>
      </c>
      <c r="I2317" t="s">
        <v>1084</v>
      </c>
    </row>
    <row r="2318" spans="1:9" x14ac:dyDescent="0.55000000000000004">
      <c r="A2318" t="str">
        <f t="shared" si="36"/>
        <v>US Koei Technologies, Inc.Payroll Tax Return - Quarterly</v>
      </c>
      <c r="B2318">
        <v>1829582</v>
      </c>
      <c r="C2318">
        <v>868413</v>
      </c>
      <c r="D2318" t="s">
        <v>86</v>
      </c>
      <c r="E2318" t="s">
        <v>1125</v>
      </c>
      <c r="G2318" t="b">
        <v>0</v>
      </c>
      <c r="H2318">
        <v>0</v>
      </c>
      <c r="I2318" t="s">
        <v>1120</v>
      </c>
    </row>
    <row r="2319" spans="1:9" x14ac:dyDescent="0.55000000000000004">
      <c r="A2319" t="str">
        <f t="shared" si="36"/>
        <v>US Koei Technologies, Inc.Research - Non-Billable</v>
      </c>
      <c r="B2319">
        <v>1829581</v>
      </c>
      <c r="C2319">
        <v>868413</v>
      </c>
      <c r="D2319" t="s">
        <v>86</v>
      </c>
      <c r="E2319" t="s">
        <v>1213</v>
      </c>
      <c r="G2319" t="b">
        <v>0</v>
      </c>
      <c r="H2319">
        <v>0</v>
      </c>
      <c r="I2319" t="s">
        <v>1214</v>
      </c>
    </row>
    <row r="2320" spans="1:9" x14ac:dyDescent="0.55000000000000004">
      <c r="A2320" t="str">
        <f t="shared" si="36"/>
        <v>US Koei Technologies, Inc.Others (1099, 1042, prop tax, sales tax, BEA, info returns, etc.)</v>
      </c>
      <c r="B2320">
        <v>1829580</v>
      </c>
      <c r="C2320">
        <v>868413</v>
      </c>
      <c r="D2320" t="s">
        <v>86</v>
      </c>
      <c r="E2320" t="s">
        <v>823</v>
      </c>
      <c r="F2320" t="s">
        <v>818</v>
      </c>
      <c r="G2320" t="b">
        <v>0</v>
      </c>
      <c r="H2320">
        <v>0</v>
      </c>
    </row>
    <row r="2321" spans="1:9" x14ac:dyDescent="0.55000000000000004">
      <c r="A2321" t="str">
        <f t="shared" si="36"/>
        <v>US Koei Technologies, Inc.Income Tax Return - Estimate Payment</v>
      </c>
      <c r="B2321">
        <v>1829579</v>
      </c>
      <c r="C2321">
        <v>868413</v>
      </c>
      <c r="D2321" t="s">
        <v>86</v>
      </c>
      <c r="E2321" t="s">
        <v>870</v>
      </c>
      <c r="G2321" t="b">
        <v>0</v>
      </c>
      <c r="H2321">
        <v>0</v>
      </c>
      <c r="I2321" t="s">
        <v>871</v>
      </c>
    </row>
    <row r="2322" spans="1:9" x14ac:dyDescent="0.55000000000000004">
      <c r="A2322" t="str">
        <f t="shared" si="36"/>
        <v>US Koei Technologies, Inc.Payroll Preparation - Monthly</v>
      </c>
      <c r="B2322">
        <v>1829578</v>
      </c>
      <c r="C2322">
        <v>868413</v>
      </c>
      <c r="D2322" t="s">
        <v>86</v>
      </c>
      <c r="E2322" t="s">
        <v>1098</v>
      </c>
      <c r="G2322" t="b">
        <v>0</v>
      </c>
      <c r="H2322">
        <v>0</v>
      </c>
      <c r="I2322" t="s">
        <v>875</v>
      </c>
    </row>
    <row r="2323" spans="1:9" x14ac:dyDescent="0.55000000000000004">
      <c r="A2323" t="str">
        <f t="shared" si="36"/>
        <v>US Koei Technologies, Inc.Payroll Tax Return - Annual</v>
      </c>
      <c r="B2323">
        <v>1829577</v>
      </c>
      <c r="C2323">
        <v>868413</v>
      </c>
      <c r="D2323" t="s">
        <v>86</v>
      </c>
      <c r="E2323" t="s">
        <v>1117</v>
      </c>
      <c r="G2323" t="b">
        <v>0</v>
      </c>
      <c r="H2323">
        <v>0</v>
      </c>
      <c r="I2323" t="s">
        <v>1118</v>
      </c>
    </row>
    <row r="2324" spans="1:9" x14ac:dyDescent="0.55000000000000004">
      <c r="A2324" t="str">
        <f t="shared" si="36"/>
        <v>US Koei Technologies, Inc.Payroll Preparation - Other</v>
      </c>
      <c r="B2324">
        <v>1829576</v>
      </c>
      <c r="C2324">
        <v>868413</v>
      </c>
      <c r="D2324" t="s">
        <v>86</v>
      </c>
      <c r="E2324" t="s">
        <v>1215</v>
      </c>
      <c r="G2324" t="b">
        <v>0</v>
      </c>
      <c r="H2324">
        <v>0</v>
      </c>
      <c r="I2324" t="s">
        <v>940</v>
      </c>
    </row>
    <row r="2325" spans="1:9" x14ac:dyDescent="0.55000000000000004">
      <c r="A2325" t="str">
        <f t="shared" si="36"/>
        <v>US Koei Technologies, Inc.Admin</v>
      </c>
      <c r="B2325">
        <v>1829575</v>
      </c>
      <c r="C2325">
        <v>868413</v>
      </c>
      <c r="D2325" t="s">
        <v>86</v>
      </c>
      <c r="E2325" t="s">
        <v>1170</v>
      </c>
      <c r="G2325" t="b">
        <v>0</v>
      </c>
      <c r="H2325">
        <v>0</v>
      </c>
    </row>
    <row r="2326" spans="1:9" x14ac:dyDescent="0.55000000000000004">
      <c r="A2326" t="str">
        <f t="shared" si="36"/>
        <v>US Koei Technologies, Inc.CORP TAX thru 2016</v>
      </c>
      <c r="B2326">
        <v>1829574</v>
      </c>
      <c r="C2326">
        <v>868413</v>
      </c>
      <c r="D2326" t="s">
        <v>86</v>
      </c>
      <c r="E2326" t="s">
        <v>778</v>
      </c>
      <c r="F2326" t="s">
        <v>769</v>
      </c>
      <c r="G2326" t="b">
        <v>0</v>
      </c>
      <c r="H2326">
        <v>0</v>
      </c>
    </row>
    <row r="2327" spans="1:9" x14ac:dyDescent="0.55000000000000004">
      <c r="A2327" t="str">
        <f t="shared" si="36"/>
        <v>Unzen Enterprise Co., Ltd.Research - Non-Billable</v>
      </c>
      <c r="B2327">
        <v>1829573</v>
      </c>
      <c r="C2327">
        <v>868412</v>
      </c>
      <c r="D2327" t="s">
        <v>1222</v>
      </c>
      <c r="E2327" t="s">
        <v>1213</v>
      </c>
      <c r="G2327" t="b">
        <v>0</v>
      </c>
      <c r="H2327">
        <v>0</v>
      </c>
      <c r="I2327" t="s">
        <v>1214</v>
      </c>
    </row>
    <row r="2328" spans="1:9" x14ac:dyDescent="0.55000000000000004">
      <c r="A2328" t="str">
        <f t="shared" si="36"/>
        <v>Unzen Enterprise Co., Ltd.Income Tax Return - Corporate</v>
      </c>
      <c r="B2328">
        <v>1829572</v>
      </c>
      <c r="C2328">
        <v>868412</v>
      </c>
      <c r="D2328" t="s">
        <v>1222</v>
      </c>
      <c r="E2328" t="s">
        <v>809</v>
      </c>
      <c r="G2328" t="b">
        <v>0</v>
      </c>
      <c r="H2328">
        <v>0</v>
      </c>
      <c r="I2328" t="s">
        <v>810</v>
      </c>
    </row>
    <row r="2329" spans="1:9" x14ac:dyDescent="0.55000000000000004">
      <c r="A2329" t="str">
        <f t="shared" si="36"/>
        <v>USA Union International, Inc.Payroll Preparation - Semi-Monthly</v>
      </c>
      <c r="B2329">
        <v>1829571</v>
      </c>
      <c r="C2329">
        <v>868410</v>
      </c>
      <c r="D2329" t="s">
        <v>123</v>
      </c>
      <c r="E2329" t="s">
        <v>1131</v>
      </c>
      <c r="G2329" t="b">
        <v>0</v>
      </c>
      <c r="H2329">
        <v>0</v>
      </c>
      <c r="I2329" t="s">
        <v>1132</v>
      </c>
    </row>
    <row r="2330" spans="1:9" x14ac:dyDescent="0.55000000000000004">
      <c r="A2330" t="str">
        <f t="shared" si="36"/>
        <v>USA Union International, Inc.Income Tax Return - Extension</v>
      </c>
      <c r="B2330">
        <v>1829570</v>
      </c>
      <c r="C2330">
        <v>868410</v>
      </c>
      <c r="D2330" t="s">
        <v>123</v>
      </c>
      <c r="E2330" t="s">
        <v>1093</v>
      </c>
      <c r="G2330" t="b">
        <v>0</v>
      </c>
      <c r="H2330">
        <v>0</v>
      </c>
      <c r="I2330" t="s">
        <v>1084</v>
      </c>
    </row>
    <row r="2331" spans="1:9" x14ac:dyDescent="0.55000000000000004">
      <c r="A2331" t="str">
        <f t="shared" si="36"/>
        <v>USA Union International, Inc.Payroll</v>
      </c>
      <c r="B2331">
        <v>1829569</v>
      </c>
      <c r="C2331">
        <v>868410</v>
      </c>
      <c r="D2331" t="s">
        <v>123</v>
      </c>
      <c r="E2331" t="s">
        <v>61</v>
      </c>
      <c r="G2331" t="b">
        <v>0</v>
      </c>
      <c r="H2331">
        <v>0</v>
      </c>
    </row>
    <row r="2332" spans="1:9" x14ac:dyDescent="0.55000000000000004">
      <c r="A2332" t="str">
        <f t="shared" si="36"/>
        <v>USA Union International, Inc.1042 Annual Withholding TR</v>
      </c>
      <c r="B2332">
        <v>1829568</v>
      </c>
      <c r="C2332">
        <v>868410</v>
      </c>
      <c r="D2332" t="s">
        <v>123</v>
      </c>
      <c r="E2332" t="s">
        <v>1112</v>
      </c>
      <c r="G2332" t="b">
        <v>0</v>
      </c>
      <c r="H2332">
        <v>0</v>
      </c>
    </row>
    <row r="2333" spans="1:9" x14ac:dyDescent="0.55000000000000004">
      <c r="A2333" t="str">
        <f t="shared" si="36"/>
        <v>USA Union International, Inc.Others (1099, 1042, prop tax, sales tax, BEA, info returns, etc.)</v>
      </c>
      <c r="B2333">
        <v>1829567</v>
      </c>
      <c r="C2333">
        <v>868410</v>
      </c>
      <c r="D2333" t="s">
        <v>123</v>
      </c>
      <c r="E2333" t="s">
        <v>823</v>
      </c>
      <c r="F2333" t="s">
        <v>720</v>
      </c>
      <c r="G2333" t="b">
        <v>0</v>
      </c>
      <c r="H2333">
        <v>0</v>
      </c>
    </row>
    <row r="2334" spans="1:9" x14ac:dyDescent="0.55000000000000004">
      <c r="A2334" t="str">
        <f t="shared" si="36"/>
        <v>USA Union International, Inc.Compilation - Annual</v>
      </c>
      <c r="B2334">
        <v>1829566</v>
      </c>
      <c r="C2334">
        <v>868410</v>
      </c>
      <c r="D2334" t="s">
        <v>123</v>
      </c>
      <c r="E2334" t="s">
        <v>1139</v>
      </c>
      <c r="G2334" t="b">
        <v>0</v>
      </c>
      <c r="H2334">
        <v>0</v>
      </c>
      <c r="I2334" t="s">
        <v>1118</v>
      </c>
    </row>
    <row r="2335" spans="1:9" x14ac:dyDescent="0.55000000000000004">
      <c r="A2335" t="str">
        <f t="shared" si="36"/>
        <v>USA Union International, Inc.Bookkeeping - Monthly</v>
      </c>
      <c r="B2335">
        <v>1829565</v>
      </c>
      <c r="C2335">
        <v>868410</v>
      </c>
      <c r="D2335" t="s">
        <v>123</v>
      </c>
      <c r="E2335" t="s">
        <v>1105</v>
      </c>
      <c r="G2335" t="b">
        <v>0</v>
      </c>
      <c r="H2335">
        <v>0</v>
      </c>
      <c r="I2335" t="s">
        <v>875</v>
      </c>
    </row>
    <row r="2336" spans="1:9" x14ac:dyDescent="0.55000000000000004">
      <c r="A2336" t="str">
        <f t="shared" si="36"/>
        <v>USA Union International, Inc.Bookkeeping - Setup</v>
      </c>
      <c r="B2336">
        <v>1829564</v>
      </c>
      <c r="C2336">
        <v>868410</v>
      </c>
      <c r="D2336" t="s">
        <v>123</v>
      </c>
      <c r="E2336" t="s">
        <v>1223</v>
      </c>
      <c r="G2336" t="b">
        <v>0</v>
      </c>
      <c r="H2336">
        <v>0</v>
      </c>
      <c r="I2336" t="s">
        <v>1224</v>
      </c>
    </row>
    <row r="2337" spans="1:9" x14ac:dyDescent="0.55000000000000004">
      <c r="A2337" t="str">
        <f t="shared" si="36"/>
        <v>USA Union International, Inc.Income Tax Return - Corporate</v>
      </c>
      <c r="B2337">
        <v>1829563</v>
      </c>
      <c r="C2337">
        <v>868410</v>
      </c>
      <c r="D2337" t="s">
        <v>123</v>
      </c>
      <c r="E2337" t="s">
        <v>809</v>
      </c>
      <c r="F2337" t="s">
        <v>720</v>
      </c>
      <c r="G2337" t="b">
        <v>0</v>
      </c>
      <c r="H2337">
        <v>0</v>
      </c>
      <c r="I2337" t="s">
        <v>810</v>
      </c>
    </row>
    <row r="2338" spans="1:9" x14ac:dyDescent="0.55000000000000004">
      <c r="A2338" t="str">
        <f t="shared" si="36"/>
        <v>USA Union International, Inc.Review - Annual</v>
      </c>
      <c r="B2338">
        <v>1829562</v>
      </c>
      <c r="C2338">
        <v>868410</v>
      </c>
      <c r="D2338" t="s">
        <v>123</v>
      </c>
      <c r="E2338" t="s">
        <v>1204</v>
      </c>
      <c r="G2338" t="b">
        <v>0</v>
      </c>
      <c r="H2338">
        <v>0</v>
      </c>
      <c r="I2338" t="s">
        <v>1118</v>
      </c>
    </row>
    <row r="2339" spans="1:9" x14ac:dyDescent="0.55000000000000004">
      <c r="A2339" t="str">
        <f t="shared" si="36"/>
        <v>USA Union International, Inc.Payroll Preparation - Other</v>
      </c>
      <c r="B2339">
        <v>1829561</v>
      </c>
      <c r="C2339">
        <v>868410</v>
      </c>
      <c r="D2339" t="s">
        <v>123</v>
      </c>
      <c r="E2339" t="s">
        <v>1215</v>
      </c>
      <c r="G2339" t="b">
        <v>0</v>
      </c>
      <c r="H2339">
        <v>0</v>
      </c>
      <c r="I2339" t="s">
        <v>940</v>
      </c>
    </row>
    <row r="2340" spans="1:9" x14ac:dyDescent="0.55000000000000004">
      <c r="A2340" t="str">
        <f t="shared" si="36"/>
        <v>USA Union International, Inc.Research - Non-Billable</v>
      </c>
      <c r="B2340">
        <v>1829560</v>
      </c>
      <c r="C2340">
        <v>868410</v>
      </c>
      <c r="D2340" t="s">
        <v>123</v>
      </c>
      <c r="E2340" t="s">
        <v>1213</v>
      </c>
      <c r="G2340" t="b">
        <v>0</v>
      </c>
      <c r="H2340">
        <v>0</v>
      </c>
      <c r="I2340" t="s">
        <v>1214</v>
      </c>
    </row>
    <row r="2341" spans="1:9" x14ac:dyDescent="0.55000000000000004">
      <c r="A2341" t="str">
        <f t="shared" si="36"/>
        <v>USA Union International, Inc.Consultation</v>
      </c>
      <c r="B2341">
        <v>1829559</v>
      </c>
      <c r="C2341">
        <v>868410</v>
      </c>
      <c r="D2341" t="s">
        <v>123</v>
      </c>
      <c r="E2341" t="s">
        <v>816</v>
      </c>
      <c r="F2341" t="s">
        <v>720</v>
      </c>
      <c r="G2341" t="b">
        <v>0</v>
      </c>
      <c r="H2341">
        <v>0</v>
      </c>
    </row>
    <row r="2342" spans="1:9" x14ac:dyDescent="0.55000000000000004">
      <c r="A2342" t="str">
        <f t="shared" si="36"/>
        <v>USA Union International, Inc.Income Tax Return - Estimate Payment</v>
      </c>
      <c r="B2342">
        <v>1829558</v>
      </c>
      <c r="C2342">
        <v>868410</v>
      </c>
      <c r="D2342" t="s">
        <v>123</v>
      </c>
      <c r="E2342" t="s">
        <v>870</v>
      </c>
      <c r="G2342" t="b">
        <v>0</v>
      </c>
      <c r="H2342">
        <v>0</v>
      </c>
      <c r="I2342" t="s">
        <v>871</v>
      </c>
    </row>
    <row r="2343" spans="1:9" x14ac:dyDescent="0.55000000000000004">
      <c r="A2343" t="str">
        <f t="shared" si="36"/>
        <v>USA Union International, Inc.Payroll Preparation - Monthly</v>
      </c>
      <c r="B2343">
        <v>1829557</v>
      </c>
      <c r="C2343">
        <v>868410</v>
      </c>
      <c r="D2343" t="s">
        <v>123</v>
      </c>
      <c r="E2343" t="s">
        <v>1098</v>
      </c>
      <c r="G2343" t="b">
        <v>0</v>
      </c>
      <c r="H2343">
        <v>0</v>
      </c>
      <c r="I2343" t="s">
        <v>875</v>
      </c>
    </row>
    <row r="2344" spans="1:9" x14ac:dyDescent="0.55000000000000004">
      <c r="A2344" t="str">
        <f t="shared" si="36"/>
        <v>T-West, Inc.Others (1099, 1042, prop tax, sales tax, BEA, info returns, etc.)</v>
      </c>
      <c r="B2344">
        <v>1829556</v>
      </c>
      <c r="C2344">
        <v>3429551</v>
      </c>
      <c r="D2344" t="s">
        <v>852</v>
      </c>
      <c r="E2344" t="s">
        <v>823</v>
      </c>
      <c r="G2344" t="b">
        <v>0</v>
      </c>
      <c r="H2344">
        <v>0</v>
      </c>
    </row>
    <row r="2345" spans="1:9" x14ac:dyDescent="0.55000000000000004">
      <c r="A2345" t="str">
        <f t="shared" si="36"/>
        <v>T-West, Inc.Income Tax Return - Extension</v>
      </c>
      <c r="B2345">
        <v>1829555</v>
      </c>
      <c r="C2345">
        <v>3429551</v>
      </c>
      <c r="D2345" t="s">
        <v>852</v>
      </c>
      <c r="E2345" t="s">
        <v>1093</v>
      </c>
      <c r="G2345" t="b">
        <v>0</v>
      </c>
      <c r="H2345">
        <v>0</v>
      </c>
      <c r="I2345" t="s">
        <v>1084</v>
      </c>
    </row>
    <row r="2346" spans="1:9" x14ac:dyDescent="0.55000000000000004">
      <c r="A2346" t="str">
        <f t="shared" si="36"/>
        <v>T-West, Inc.Payroll Tax Return - Quarterly</v>
      </c>
      <c r="B2346">
        <v>1829554</v>
      </c>
      <c r="C2346">
        <v>3429551</v>
      </c>
      <c r="D2346" t="s">
        <v>852</v>
      </c>
      <c r="E2346" t="s">
        <v>1125</v>
      </c>
      <c r="G2346" t="b">
        <v>0</v>
      </c>
      <c r="H2346">
        <v>0</v>
      </c>
      <c r="I2346" t="s">
        <v>1120</v>
      </c>
    </row>
    <row r="2347" spans="1:9" x14ac:dyDescent="0.55000000000000004">
      <c r="A2347" t="str">
        <f t="shared" si="36"/>
        <v>T-West, Inc.Research - Non-Billable</v>
      </c>
      <c r="B2347">
        <v>1829553</v>
      </c>
      <c r="C2347">
        <v>3429551</v>
      </c>
      <c r="D2347" t="s">
        <v>852</v>
      </c>
      <c r="E2347" t="s">
        <v>1213</v>
      </c>
      <c r="G2347" t="b">
        <v>0</v>
      </c>
      <c r="H2347">
        <v>0</v>
      </c>
      <c r="I2347" t="s">
        <v>1214</v>
      </c>
    </row>
    <row r="2348" spans="1:9" x14ac:dyDescent="0.55000000000000004">
      <c r="A2348" t="str">
        <f t="shared" si="36"/>
        <v>T-West, Inc.Income Tax Return - Corporate2</v>
      </c>
      <c r="B2348">
        <v>1829552</v>
      </c>
      <c r="C2348">
        <v>3429551</v>
      </c>
      <c r="D2348" t="s">
        <v>852</v>
      </c>
      <c r="E2348" t="s">
        <v>929</v>
      </c>
      <c r="G2348" t="b">
        <v>0</v>
      </c>
      <c r="H2348">
        <v>0</v>
      </c>
      <c r="I2348" t="s">
        <v>930</v>
      </c>
    </row>
    <row r="2349" spans="1:9" x14ac:dyDescent="0.55000000000000004">
      <c r="A2349" t="str">
        <f t="shared" si="36"/>
        <v>T-West, Inc.Income Tax Return - Other2</v>
      </c>
      <c r="B2349">
        <v>1829551</v>
      </c>
      <c r="C2349">
        <v>3429551</v>
      </c>
      <c r="D2349" t="s">
        <v>852</v>
      </c>
      <c r="E2349" t="s">
        <v>1225</v>
      </c>
      <c r="G2349" t="b">
        <v>0</v>
      </c>
      <c r="H2349">
        <v>0</v>
      </c>
      <c r="I2349" t="s">
        <v>1226</v>
      </c>
    </row>
    <row r="2350" spans="1:9" x14ac:dyDescent="0.55000000000000004">
      <c r="A2350" t="str">
        <f t="shared" si="36"/>
        <v>T-West, Inc.Consultation - Income Tax</v>
      </c>
      <c r="B2350">
        <v>1829550</v>
      </c>
      <c r="C2350">
        <v>3429551</v>
      </c>
      <c r="D2350" t="s">
        <v>852</v>
      </c>
      <c r="E2350" t="s">
        <v>1211</v>
      </c>
      <c r="G2350" t="b">
        <v>0</v>
      </c>
      <c r="H2350">
        <v>0</v>
      </c>
      <c r="I2350" t="s">
        <v>1212</v>
      </c>
    </row>
    <row r="2351" spans="1:9" x14ac:dyDescent="0.55000000000000004">
      <c r="A2351" t="str">
        <f t="shared" si="36"/>
        <v>T-West, Inc.Consultation2</v>
      </c>
      <c r="B2351">
        <v>1829549</v>
      </c>
      <c r="C2351">
        <v>3429551</v>
      </c>
      <c r="D2351" t="s">
        <v>852</v>
      </c>
      <c r="E2351" t="s">
        <v>980</v>
      </c>
      <c r="G2351" t="b">
        <v>0</v>
      </c>
      <c r="H2351">
        <v>0</v>
      </c>
    </row>
    <row r="2352" spans="1:9" x14ac:dyDescent="0.55000000000000004">
      <c r="A2352" t="str">
        <f t="shared" si="36"/>
        <v>T-West, Inc.Audit</v>
      </c>
      <c r="B2352">
        <v>1829548</v>
      </c>
      <c r="C2352">
        <v>3429551</v>
      </c>
      <c r="D2352" t="s">
        <v>852</v>
      </c>
      <c r="E2352" t="s">
        <v>821</v>
      </c>
      <c r="G2352" t="b">
        <v>0</v>
      </c>
      <c r="H2352">
        <v>0</v>
      </c>
    </row>
    <row r="2353" spans="1:9" x14ac:dyDescent="0.55000000000000004">
      <c r="A2353" t="str">
        <f t="shared" si="36"/>
        <v>T-West, Inc.Bookkeeping - Annual</v>
      </c>
      <c r="B2353">
        <v>1829547</v>
      </c>
      <c r="C2353">
        <v>3429551</v>
      </c>
      <c r="D2353" t="s">
        <v>852</v>
      </c>
      <c r="E2353" t="s">
        <v>1221</v>
      </c>
      <c r="G2353" t="b">
        <v>0</v>
      </c>
      <c r="H2353">
        <v>0</v>
      </c>
      <c r="I2353" t="s">
        <v>1118</v>
      </c>
    </row>
    <row r="2354" spans="1:9" x14ac:dyDescent="0.55000000000000004">
      <c r="A2354" t="str">
        <f t="shared" si="36"/>
        <v>T-West, Inc.Income Tax Return - Estimate Payment</v>
      </c>
      <c r="B2354">
        <v>1829546</v>
      </c>
      <c r="C2354">
        <v>3429551</v>
      </c>
      <c r="D2354" t="s">
        <v>852</v>
      </c>
      <c r="E2354" t="s">
        <v>870</v>
      </c>
      <c r="G2354" t="b">
        <v>0</v>
      </c>
      <c r="H2354">
        <v>0</v>
      </c>
      <c r="I2354" t="s">
        <v>871</v>
      </c>
    </row>
    <row r="2355" spans="1:9" x14ac:dyDescent="0.55000000000000004">
      <c r="A2355" t="str">
        <f t="shared" si="36"/>
        <v>T-West, Inc.Payroll Tax Return - Annual</v>
      </c>
      <c r="B2355">
        <v>1829545</v>
      </c>
      <c r="C2355">
        <v>3429551</v>
      </c>
      <c r="D2355" t="s">
        <v>852</v>
      </c>
      <c r="E2355" t="s">
        <v>1117</v>
      </c>
      <c r="G2355" t="b">
        <v>0</v>
      </c>
      <c r="H2355">
        <v>0</v>
      </c>
      <c r="I2355" t="s">
        <v>1118</v>
      </c>
    </row>
    <row r="2356" spans="1:9" x14ac:dyDescent="0.55000000000000004">
      <c r="A2356" t="str">
        <f t="shared" si="36"/>
        <v>Tanabe U.S.A., Inc.Research - Non-Billable</v>
      </c>
      <c r="B2356">
        <v>1829544</v>
      </c>
      <c r="C2356">
        <v>868408</v>
      </c>
      <c r="D2356" t="s">
        <v>1227</v>
      </c>
      <c r="E2356" t="s">
        <v>1213</v>
      </c>
      <c r="G2356" t="b">
        <v>0</v>
      </c>
      <c r="H2356">
        <v>0</v>
      </c>
      <c r="I2356" t="s">
        <v>1214</v>
      </c>
    </row>
    <row r="2357" spans="1:9" x14ac:dyDescent="0.55000000000000004">
      <c r="A2357" t="str">
        <f t="shared" si="36"/>
        <v>MT Pharma America, Inc.Income Tax Return - Individual</v>
      </c>
      <c r="B2357">
        <v>1829543</v>
      </c>
      <c r="C2357">
        <v>868407</v>
      </c>
      <c r="D2357" t="s">
        <v>1228</v>
      </c>
      <c r="E2357" t="s">
        <v>807</v>
      </c>
      <c r="G2357" t="b">
        <v>0</v>
      </c>
      <c r="H2357">
        <v>0</v>
      </c>
      <c r="I2357" t="s">
        <v>466</v>
      </c>
    </row>
    <row r="2358" spans="1:9" x14ac:dyDescent="0.55000000000000004">
      <c r="A2358" t="str">
        <f t="shared" si="36"/>
        <v>MT Pharma America, Inc.Payroll Preparation - Other</v>
      </c>
      <c r="B2358">
        <v>1829542</v>
      </c>
      <c r="C2358">
        <v>868407</v>
      </c>
      <c r="D2358" t="s">
        <v>1228</v>
      </c>
      <c r="E2358" t="s">
        <v>1215</v>
      </c>
      <c r="G2358" t="b">
        <v>0</v>
      </c>
      <c r="H2358">
        <v>0</v>
      </c>
      <c r="I2358" t="s">
        <v>940</v>
      </c>
    </row>
    <row r="2359" spans="1:9" x14ac:dyDescent="0.55000000000000004">
      <c r="A2359" t="str">
        <f t="shared" si="36"/>
        <v>MT Pharma America, Inc.Research - Non-Billable</v>
      </c>
      <c r="B2359">
        <v>1829541</v>
      </c>
      <c r="C2359">
        <v>868407</v>
      </c>
      <c r="D2359" t="s">
        <v>1228</v>
      </c>
      <c r="E2359" t="s">
        <v>1213</v>
      </c>
      <c r="G2359" t="b">
        <v>0</v>
      </c>
      <c r="H2359">
        <v>0</v>
      </c>
      <c r="I2359" t="s">
        <v>1214</v>
      </c>
    </row>
    <row r="2360" spans="1:9" x14ac:dyDescent="0.55000000000000004">
      <c r="A2360" t="str">
        <f t="shared" si="36"/>
        <v>MT Pharma America, Inc.Income Tax Return - Corporate</v>
      </c>
      <c r="B2360">
        <v>1829540</v>
      </c>
      <c r="C2360">
        <v>868407</v>
      </c>
      <c r="D2360" t="s">
        <v>1228</v>
      </c>
      <c r="E2360" t="s">
        <v>809</v>
      </c>
      <c r="G2360" t="b">
        <v>0</v>
      </c>
      <c r="H2360">
        <v>0</v>
      </c>
      <c r="I2360" t="s">
        <v>810</v>
      </c>
    </row>
    <row r="2361" spans="1:9" x14ac:dyDescent="0.55000000000000004">
      <c r="A2361" t="str">
        <f t="shared" si="36"/>
        <v>MT Pharma America, Inc.Income Tax Return - Other</v>
      </c>
      <c r="B2361">
        <v>1829539</v>
      </c>
      <c r="C2361">
        <v>868407</v>
      </c>
      <c r="D2361" t="s">
        <v>1228</v>
      </c>
      <c r="E2361" t="s">
        <v>939</v>
      </c>
      <c r="G2361" t="b">
        <v>0</v>
      </c>
      <c r="H2361">
        <v>0</v>
      </c>
      <c r="I2361" t="s">
        <v>940</v>
      </c>
    </row>
    <row r="2362" spans="1:9" x14ac:dyDescent="0.55000000000000004">
      <c r="A2362" t="str">
        <f t="shared" si="36"/>
        <v>MT Pharma America, Inc.Property Tax Preparation</v>
      </c>
      <c r="B2362">
        <v>1829538</v>
      </c>
      <c r="C2362">
        <v>868407</v>
      </c>
      <c r="D2362" t="s">
        <v>1228</v>
      </c>
      <c r="E2362" t="s">
        <v>1128</v>
      </c>
      <c r="G2362" t="b">
        <v>0</v>
      </c>
      <c r="H2362">
        <v>0</v>
      </c>
    </row>
    <row r="2363" spans="1:9" x14ac:dyDescent="0.55000000000000004">
      <c r="A2363" t="str">
        <f t="shared" si="36"/>
        <v>MT Pharma America, Inc.Payroll Tax Return - Annual</v>
      </c>
      <c r="B2363">
        <v>1829537</v>
      </c>
      <c r="C2363">
        <v>868407</v>
      </c>
      <c r="D2363" t="s">
        <v>1228</v>
      </c>
      <c r="E2363" t="s">
        <v>1117</v>
      </c>
      <c r="G2363" t="b">
        <v>0</v>
      </c>
      <c r="H2363">
        <v>0</v>
      </c>
      <c r="I2363" t="s">
        <v>1118</v>
      </c>
    </row>
    <row r="2364" spans="1:9" x14ac:dyDescent="0.55000000000000004">
      <c r="A2364" t="str">
        <f t="shared" si="36"/>
        <v>Vantec Hitachi Transport System (USA), Inc.Audit - 401K</v>
      </c>
      <c r="B2364">
        <v>1829536</v>
      </c>
      <c r="C2364">
        <v>868406</v>
      </c>
      <c r="D2364" t="s">
        <v>124</v>
      </c>
      <c r="E2364" t="s">
        <v>1229</v>
      </c>
      <c r="G2364" t="b">
        <v>0</v>
      </c>
      <c r="H2364">
        <v>0</v>
      </c>
      <c r="I2364" t="s">
        <v>1230</v>
      </c>
    </row>
    <row r="2365" spans="1:9" x14ac:dyDescent="0.55000000000000004">
      <c r="A2365" t="str">
        <f t="shared" si="36"/>
        <v>Vantec Hitachi Transport System (USA), Inc.Income Tax Return - Extension</v>
      </c>
      <c r="B2365">
        <v>1829535</v>
      </c>
      <c r="C2365">
        <v>868406</v>
      </c>
      <c r="D2365" t="s">
        <v>124</v>
      </c>
      <c r="E2365" t="s">
        <v>1093</v>
      </c>
      <c r="G2365" t="b">
        <v>0</v>
      </c>
      <c r="H2365">
        <v>0</v>
      </c>
      <c r="I2365" t="s">
        <v>1084</v>
      </c>
    </row>
    <row r="2366" spans="1:9" x14ac:dyDescent="0.55000000000000004">
      <c r="A2366" t="str">
        <f t="shared" si="36"/>
        <v>Vantec Hitachi Transport System (USA), Inc.Research - Non-Billable</v>
      </c>
      <c r="B2366">
        <v>1829534</v>
      </c>
      <c r="C2366">
        <v>868406</v>
      </c>
      <c r="D2366" t="s">
        <v>124</v>
      </c>
      <c r="E2366" t="s">
        <v>1213</v>
      </c>
      <c r="G2366" t="b">
        <v>0</v>
      </c>
      <c r="H2366">
        <v>0</v>
      </c>
      <c r="I2366" t="s">
        <v>1214</v>
      </c>
    </row>
    <row r="2367" spans="1:9" x14ac:dyDescent="0.55000000000000004">
      <c r="A2367" t="str">
        <f t="shared" si="36"/>
        <v>Vantec Hitachi Transport System (USA), Inc.Income Tax Return - Estimate Payment</v>
      </c>
      <c r="B2367">
        <v>1829533</v>
      </c>
      <c r="C2367">
        <v>868406</v>
      </c>
      <c r="D2367" t="s">
        <v>124</v>
      </c>
      <c r="E2367" t="s">
        <v>870</v>
      </c>
      <c r="G2367" t="b">
        <v>0</v>
      </c>
      <c r="H2367">
        <v>0</v>
      </c>
      <c r="I2367" t="s">
        <v>871</v>
      </c>
    </row>
    <row r="2368" spans="1:9" x14ac:dyDescent="0.55000000000000004">
      <c r="A2368" t="str">
        <f t="shared" si="36"/>
        <v>Vantec Hitachi Transport System (USA), Inc.Transfer Pricing Study</v>
      </c>
      <c r="B2368">
        <v>1829532</v>
      </c>
      <c r="C2368">
        <v>868406</v>
      </c>
      <c r="D2368" t="s">
        <v>124</v>
      </c>
      <c r="E2368" t="s">
        <v>863</v>
      </c>
      <c r="F2368" t="s">
        <v>720</v>
      </c>
      <c r="G2368" t="b">
        <v>0</v>
      </c>
      <c r="H2368">
        <v>0</v>
      </c>
    </row>
    <row r="2369" spans="1:9" x14ac:dyDescent="0.55000000000000004">
      <c r="A2369" t="str">
        <f t="shared" si="36"/>
        <v>Vantec Hitachi Transport System (USA), Inc.Audit - Other</v>
      </c>
      <c r="B2369">
        <v>1829531</v>
      </c>
      <c r="C2369">
        <v>868406</v>
      </c>
      <c r="D2369" t="s">
        <v>124</v>
      </c>
      <c r="E2369" t="s">
        <v>1231</v>
      </c>
      <c r="G2369" t="b">
        <v>0</v>
      </c>
      <c r="H2369">
        <v>0</v>
      </c>
      <c r="I2369" t="s">
        <v>940</v>
      </c>
    </row>
    <row r="2370" spans="1:9" x14ac:dyDescent="0.55000000000000004">
      <c r="A2370" t="str">
        <f t="shared" si="36"/>
        <v>Vantec Hitachi Transport System (USA), Inc.Income Tax Return - Other</v>
      </c>
      <c r="B2370">
        <v>1829530</v>
      </c>
      <c r="C2370">
        <v>868406</v>
      </c>
      <c r="D2370" t="s">
        <v>124</v>
      </c>
      <c r="E2370" t="s">
        <v>939</v>
      </c>
      <c r="G2370" t="b">
        <v>0</v>
      </c>
      <c r="H2370">
        <v>0</v>
      </c>
      <c r="I2370" t="s">
        <v>940</v>
      </c>
    </row>
    <row r="2371" spans="1:9" x14ac:dyDescent="0.55000000000000004">
      <c r="A2371" t="str">
        <f t="shared" ref="A2371:A2434" si="37">D2371&amp;E2371</f>
        <v>Vantec Hitachi Transport System (USA), Inc.Audit - Annual</v>
      </c>
      <c r="B2371">
        <v>1829529</v>
      </c>
      <c r="C2371">
        <v>868406</v>
      </c>
      <c r="D2371" t="s">
        <v>124</v>
      </c>
      <c r="E2371" t="s">
        <v>1218</v>
      </c>
      <c r="G2371" t="b">
        <v>0</v>
      </c>
      <c r="H2371">
        <v>0</v>
      </c>
      <c r="I2371" t="s">
        <v>1118</v>
      </c>
    </row>
    <row r="2372" spans="1:9" x14ac:dyDescent="0.55000000000000004">
      <c r="A2372" t="str">
        <f t="shared" si="37"/>
        <v>Vantec Hitachi Transport System (USA), Inc.Others (1099, 1042, prop tax, sales tax, BEA, info returns, etc.)</v>
      </c>
      <c r="B2372">
        <v>1829528</v>
      </c>
      <c r="C2372">
        <v>868406</v>
      </c>
      <c r="D2372" t="s">
        <v>124</v>
      </c>
      <c r="E2372" t="s">
        <v>823</v>
      </c>
      <c r="F2372" t="s">
        <v>720</v>
      </c>
      <c r="G2372" t="b">
        <v>0</v>
      </c>
      <c r="H2372">
        <v>0</v>
      </c>
    </row>
    <row r="2373" spans="1:9" x14ac:dyDescent="0.55000000000000004">
      <c r="A2373" t="str">
        <f t="shared" si="37"/>
        <v>Vantec Hitachi Transport System (USA), Inc.CORP TAX thru 2016</v>
      </c>
      <c r="B2373">
        <v>1829527</v>
      </c>
      <c r="C2373">
        <v>868406</v>
      </c>
      <c r="D2373" t="s">
        <v>124</v>
      </c>
      <c r="E2373" t="s">
        <v>778</v>
      </c>
      <c r="F2373" t="s">
        <v>720</v>
      </c>
      <c r="G2373" t="b">
        <v>0</v>
      </c>
      <c r="H2373">
        <v>0</v>
      </c>
    </row>
    <row r="2374" spans="1:9" x14ac:dyDescent="0.55000000000000004">
      <c r="A2374" t="str">
        <f t="shared" si="37"/>
        <v>Vantec Hitachi Transport System (USA), Inc.Consultation</v>
      </c>
      <c r="B2374">
        <v>1829526</v>
      </c>
      <c r="C2374">
        <v>868406</v>
      </c>
      <c r="D2374" t="s">
        <v>124</v>
      </c>
      <c r="E2374" t="s">
        <v>816</v>
      </c>
      <c r="F2374" t="s">
        <v>720</v>
      </c>
      <c r="G2374" t="b">
        <v>0</v>
      </c>
      <c r="H2374">
        <v>0</v>
      </c>
    </row>
    <row r="2375" spans="1:9" x14ac:dyDescent="0.55000000000000004">
      <c r="A2375" t="str">
        <f t="shared" si="37"/>
        <v>Vantec Hitachi Transport System (USA), Inc.Admin</v>
      </c>
      <c r="B2375">
        <v>1829525</v>
      </c>
      <c r="C2375">
        <v>868406</v>
      </c>
      <c r="D2375" t="s">
        <v>124</v>
      </c>
      <c r="E2375" t="s">
        <v>1170</v>
      </c>
      <c r="G2375" t="b">
        <v>0</v>
      </c>
      <c r="H2375">
        <v>0</v>
      </c>
    </row>
    <row r="2376" spans="1:9" x14ac:dyDescent="0.55000000000000004">
      <c r="A2376" t="str">
        <f t="shared" si="37"/>
        <v>Vantec Hitachi Transport System (USA), Inc.Consultation - Income Tax</v>
      </c>
      <c r="B2376">
        <v>1829524</v>
      </c>
      <c r="C2376">
        <v>868406</v>
      </c>
      <c r="D2376" t="s">
        <v>124</v>
      </c>
      <c r="E2376" t="s">
        <v>1211</v>
      </c>
      <c r="G2376" t="b">
        <v>0</v>
      </c>
      <c r="H2376">
        <v>0</v>
      </c>
      <c r="I2376" t="s">
        <v>1212</v>
      </c>
    </row>
    <row r="2377" spans="1:9" x14ac:dyDescent="0.55000000000000004">
      <c r="A2377" t="str">
        <f t="shared" si="37"/>
        <v>SNBL Clinical Pharmacology Center, Inc.Review - Quarterly</v>
      </c>
      <c r="B2377">
        <v>1829523</v>
      </c>
      <c r="C2377">
        <v>868405</v>
      </c>
      <c r="D2377" t="s">
        <v>760</v>
      </c>
      <c r="E2377" t="s">
        <v>1232</v>
      </c>
      <c r="G2377" t="b">
        <v>0</v>
      </c>
      <c r="H2377">
        <v>0</v>
      </c>
      <c r="I2377" t="s">
        <v>1120</v>
      </c>
    </row>
    <row r="2378" spans="1:9" x14ac:dyDescent="0.55000000000000004">
      <c r="A2378" t="str">
        <f t="shared" si="37"/>
        <v>SNBL Clinical Pharmacology Center, Inc.Review</v>
      </c>
      <c r="B2378">
        <v>1829522</v>
      </c>
      <c r="C2378">
        <v>868405</v>
      </c>
      <c r="D2378" t="s">
        <v>760</v>
      </c>
      <c r="E2378" t="s">
        <v>819</v>
      </c>
      <c r="F2378" t="s">
        <v>774</v>
      </c>
      <c r="G2378" t="b">
        <v>0</v>
      </c>
      <c r="H2378">
        <v>0</v>
      </c>
    </row>
    <row r="2379" spans="1:9" x14ac:dyDescent="0.55000000000000004">
      <c r="A2379" t="str">
        <f t="shared" si="37"/>
        <v>SNBL Clinical Pharmacology Center, Inc.Income Tax Return - Corporate</v>
      </c>
      <c r="B2379">
        <v>1829521</v>
      </c>
      <c r="C2379">
        <v>868405</v>
      </c>
      <c r="D2379" t="s">
        <v>760</v>
      </c>
      <c r="E2379" t="s">
        <v>809</v>
      </c>
      <c r="F2379" t="s">
        <v>774</v>
      </c>
      <c r="G2379" t="b">
        <v>0</v>
      </c>
      <c r="H2379">
        <v>0</v>
      </c>
      <c r="I2379" t="s">
        <v>810</v>
      </c>
    </row>
    <row r="2380" spans="1:9" x14ac:dyDescent="0.55000000000000004">
      <c r="A2380" t="str">
        <f t="shared" si="37"/>
        <v>SNBL Clinical Pharmacology Center, Inc.Review - Semi-Annual</v>
      </c>
      <c r="B2380">
        <v>1829520</v>
      </c>
      <c r="C2380">
        <v>868405</v>
      </c>
      <c r="D2380" t="s">
        <v>760</v>
      </c>
      <c r="E2380" t="s">
        <v>1233</v>
      </c>
      <c r="G2380" t="b">
        <v>0</v>
      </c>
      <c r="H2380">
        <v>0</v>
      </c>
      <c r="I2380" t="s">
        <v>1132</v>
      </c>
    </row>
    <row r="2381" spans="1:9" x14ac:dyDescent="0.55000000000000004">
      <c r="A2381" t="str">
        <f t="shared" si="37"/>
        <v>SNBL Clinical Pharmacology Center, Inc.Income Tax Return - Individual</v>
      </c>
      <c r="B2381">
        <v>1829519</v>
      </c>
      <c r="C2381">
        <v>868405</v>
      </c>
      <c r="D2381" t="s">
        <v>760</v>
      </c>
      <c r="E2381" t="s">
        <v>807</v>
      </c>
      <c r="F2381" t="s">
        <v>732</v>
      </c>
      <c r="G2381" t="b">
        <v>0</v>
      </c>
      <c r="H2381">
        <v>0</v>
      </c>
      <c r="I2381" t="s">
        <v>466</v>
      </c>
    </row>
    <row r="2382" spans="1:9" x14ac:dyDescent="0.55000000000000004">
      <c r="A2382" t="str">
        <f t="shared" si="37"/>
        <v>SNBL Clinical Pharmacology Center, Inc.Audit - Other</v>
      </c>
      <c r="B2382">
        <v>1829518</v>
      </c>
      <c r="C2382">
        <v>868405</v>
      </c>
      <c r="D2382" t="s">
        <v>760</v>
      </c>
      <c r="E2382" t="s">
        <v>1231</v>
      </c>
      <c r="G2382" t="b">
        <v>0</v>
      </c>
      <c r="H2382">
        <v>0</v>
      </c>
      <c r="I2382" t="s">
        <v>940</v>
      </c>
    </row>
    <row r="2383" spans="1:9" x14ac:dyDescent="0.55000000000000004">
      <c r="A2383" t="str">
        <f t="shared" si="37"/>
        <v>SNBL Clinical Pharmacology Center, Inc.Training</v>
      </c>
      <c r="B2383">
        <v>1829517</v>
      </c>
      <c r="C2383">
        <v>868405</v>
      </c>
      <c r="D2383" t="s">
        <v>760</v>
      </c>
      <c r="E2383" t="s">
        <v>674</v>
      </c>
      <c r="G2383" t="b">
        <v>0</v>
      </c>
      <c r="H2383">
        <v>0</v>
      </c>
    </row>
    <row r="2384" spans="1:9" x14ac:dyDescent="0.55000000000000004">
      <c r="A2384" t="str">
        <f t="shared" si="37"/>
        <v>SNBL Clinical Pharmacology Center, Inc.Admin</v>
      </c>
      <c r="B2384">
        <v>1829516</v>
      </c>
      <c r="C2384">
        <v>868405</v>
      </c>
      <c r="D2384" t="s">
        <v>760</v>
      </c>
      <c r="E2384" t="s">
        <v>1170</v>
      </c>
      <c r="G2384" t="b">
        <v>0</v>
      </c>
      <c r="H2384">
        <v>0</v>
      </c>
    </row>
    <row r="2385" spans="1:9" x14ac:dyDescent="0.55000000000000004">
      <c r="A2385" t="str">
        <f t="shared" si="37"/>
        <v>SNBL Clinical Pharmacology Center, Inc.Audit - Annual</v>
      </c>
      <c r="B2385">
        <v>1829515</v>
      </c>
      <c r="C2385">
        <v>868405</v>
      </c>
      <c r="D2385" t="s">
        <v>760</v>
      </c>
      <c r="E2385" t="s">
        <v>1218</v>
      </c>
      <c r="G2385" t="b">
        <v>0</v>
      </c>
      <c r="H2385">
        <v>0</v>
      </c>
      <c r="I2385" t="s">
        <v>1118</v>
      </c>
    </row>
    <row r="2386" spans="1:9" x14ac:dyDescent="0.55000000000000004">
      <c r="A2386" t="str">
        <f t="shared" si="37"/>
        <v>SNBL Clinical Pharmacology Center, Inc.Research - Non-Billable</v>
      </c>
      <c r="B2386">
        <v>1829514</v>
      </c>
      <c r="C2386">
        <v>868405</v>
      </c>
      <c r="D2386" t="s">
        <v>760</v>
      </c>
      <c r="E2386" t="s">
        <v>1213</v>
      </c>
      <c r="G2386" t="b">
        <v>0</v>
      </c>
      <c r="H2386">
        <v>0</v>
      </c>
      <c r="I2386" t="s">
        <v>1214</v>
      </c>
    </row>
    <row r="2387" spans="1:9" x14ac:dyDescent="0.55000000000000004">
      <c r="A2387" t="str">
        <f t="shared" si="37"/>
        <v>Satoh Brothers International, Inc.Consultation2</v>
      </c>
      <c r="B2387">
        <v>1829513</v>
      </c>
      <c r="C2387">
        <v>3429510</v>
      </c>
      <c r="D2387" t="s">
        <v>163</v>
      </c>
      <c r="E2387" t="s">
        <v>980</v>
      </c>
      <c r="G2387" t="b">
        <v>0</v>
      </c>
      <c r="H2387">
        <v>0</v>
      </c>
    </row>
    <row r="2388" spans="1:9" x14ac:dyDescent="0.55000000000000004">
      <c r="A2388" t="str">
        <f t="shared" si="37"/>
        <v>Satoh Brothers International, Inc.Business Tax</v>
      </c>
      <c r="B2388">
        <v>1829512</v>
      </c>
      <c r="C2388">
        <v>3429510</v>
      </c>
      <c r="D2388" t="s">
        <v>163</v>
      </c>
      <c r="E2388" t="s">
        <v>1234</v>
      </c>
      <c r="G2388" t="b">
        <v>0</v>
      </c>
      <c r="H2388">
        <v>0</v>
      </c>
    </row>
    <row r="2389" spans="1:9" x14ac:dyDescent="0.55000000000000004">
      <c r="A2389" t="str">
        <f t="shared" si="37"/>
        <v>Satoh Brothers International, Inc.Income Tax Return - Other2</v>
      </c>
      <c r="B2389">
        <v>1829511</v>
      </c>
      <c r="C2389">
        <v>3429510</v>
      </c>
      <c r="D2389" t="s">
        <v>163</v>
      </c>
      <c r="E2389" t="s">
        <v>1225</v>
      </c>
      <c r="G2389" t="b">
        <v>0</v>
      </c>
      <c r="H2389">
        <v>0</v>
      </c>
      <c r="I2389" t="s">
        <v>1226</v>
      </c>
    </row>
    <row r="2390" spans="1:9" x14ac:dyDescent="0.55000000000000004">
      <c r="A2390" t="str">
        <f t="shared" si="37"/>
        <v>Satoh Brothers International, Inc.Research - Non-Billable</v>
      </c>
      <c r="B2390">
        <v>1829510</v>
      </c>
      <c r="C2390">
        <v>3429510</v>
      </c>
      <c r="D2390" t="s">
        <v>163</v>
      </c>
      <c r="E2390" t="s">
        <v>1213</v>
      </c>
      <c r="G2390" t="b">
        <v>0</v>
      </c>
      <c r="H2390">
        <v>0</v>
      </c>
      <c r="I2390" t="s">
        <v>1214</v>
      </c>
    </row>
    <row r="2391" spans="1:9" x14ac:dyDescent="0.55000000000000004">
      <c r="A2391" t="str">
        <f t="shared" si="37"/>
        <v>SPC Teleengineering CorporationIncome Tax Return - Corporate</v>
      </c>
      <c r="B2391">
        <v>1829506</v>
      </c>
      <c r="C2391">
        <v>868402</v>
      </c>
      <c r="D2391" t="s">
        <v>891</v>
      </c>
      <c r="E2391" t="s">
        <v>809</v>
      </c>
      <c r="G2391" t="b">
        <v>0</v>
      </c>
      <c r="H2391">
        <v>0</v>
      </c>
      <c r="I2391" t="s">
        <v>810</v>
      </c>
    </row>
    <row r="2392" spans="1:9" x14ac:dyDescent="0.55000000000000004">
      <c r="A2392" t="str">
        <f t="shared" si="37"/>
        <v>SPC Teleengineering CorporationIncome Tax Return - S-Corporation</v>
      </c>
      <c r="B2392">
        <v>1829505</v>
      </c>
      <c r="C2392">
        <v>868402</v>
      </c>
      <c r="D2392" t="s">
        <v>891</v>
      </c>
      <c r="E2392" t="s">
        <v>1235</v>
      </c>
      <c r="G2392" t="b">
        <v>0</v>
      </c>
      <c r="H2392">
        <v>0</v>
      </c>
      <c r="I2392" t="s">
        <v>919</v>
      </c>
    </row>
    <row r="2393" spans="1:9" x14ac:dyDescent="0.55000000000000004">
      <c r="A2393" t="str">
        <f t="shared" si="37"/>
        <v>SNBL U.S.A., Ltd.Payroll Preparation - Other</v>
      </c>
      <c r="B2393">
        <v>1829500</v>
      </c>
      <c r="C2393">
        <v>868400</v>
      </c>
      <c r="D2393" t="s">
        <v>121</v>
      </c>
      <c r="E2393" t="s">
        <v>1215</v>
      </c>
      <c r="G2393" t="b">
        <v>0</v>
      </c>
      <c r="H2393">
        <v>0</v>
      </c>
      <c r="I2393" t="s">
        <v>940</v>
      </c>
    </row>
    <row r="2394" spans="1:9" x14ac:dyDescent="0.55000000000000004">
      <c r="A2394" t="str">
        <f t="shared" si="37"/>
        <v>SNBL U.S.A., Ltd.Transfer Pricing Study</v>
      </c>
      <c r="B2394">
        <v>1829499</v>
      </c>
      <c r="C2394">
        <v>868400</v>
      </c>
      <c r="D2394" t="s">
        <v>121</v>
      </c>
      <c r="E2394" t="s">
        <v>863</v>
      </c>
      <c r="F2394" t="s">
        <v>774</v>
      </c>
      <c r="G2394" t="b">
        <v>0</v>
      </c>
      <c r="H2394">
        <v>0</v>
      </c>
    </row>
    <row r="2395" spans="1:9" x14ac:dyDescent="0.55000000000000004">
      <c r="A2395" t="str">
        <f t="shared" si="37"/>
        <v>SNBL U.S.A., Ltd.Audit - Other</v>
      </c>
      <c r="B2395">
        <v>1829498</v>
      </c>
      <c r="C2395">
        <v>868400</v>
      </c>
      <c r="D2395" t="s">
        <v>121</v>
      </c>
      <c r="E2395" t="s">
        <v>1231</v>
      </c>
      <c r="G2395" t="b">
        <v>0</v>
      </c>
      <c r="H2395">
        <v>0</v>
      </c>
      <c r="I2395" t="s">
        <v>940</v>
      </c>
    </row>
    <row r="2396" spans="1:9" x14ac:dyDescent="0.55000000000000004">
      <c r="A2396" t="str">
        <f t="shared" si="37"/>
        <v>SNBL U.S.A., Ltd.Income Tax Return - Extension</v>
      </c>
      <c r="B2396">
        <v>1829497</v>
      </c>
      <c r="C2396">
        <v>868400</v>
      </c>
      <c r="D2396" t="s">
        <v>121</v>
      </c>
      <c r="E2396" t="s">
        <v>1093</v>
      </c>
      <c r="G2396" t="b">
        <v>0</v>
      </c>
      <c r="H2396">
        <v>0</v>
      </c>
      <c r="I2396" t="s">
        <v>1084</v>
      </c>
    </row>
    <row r="2397" spans="1:9" x14ac:dyDescent="0.55000000000000004">
      <c r="A2397" t="str">
        <f t="shared" si="37"/>
        <v>SNBL U.S.A., Ltd.Review - Semi-Annual</v>
      </c>
      <c r="B2397">
        <v>1829496</v>
      </c>
      <c r="C2397">
        <v>868400</v>
      </c>
      <c r="D2397" t="s">
        <v>121</v>
      </c>
      <c r="E2397" t="s">
        <v>1233</v>
      </c>
      <c r="G2397" t="b">
        <v>0</v>
      </c>
      <c r="H2397">
        <v>0</v>
      </c>
      <c r="I2397" t="s">
        <v>1132</v>
      </c>
    </row>
    <row r="2398" spans="1:9" x14ac:dyDescent="0.55000000000000004">
      <c r="A2398" t="str">
        <f t="shared" si="37"/>
        <v>SNBL U.S.A., Ltd.INDIV TAX thru 2016</v>
      </c>
      <c r="B2398">
        <v>1829495</v>
      </c>
      <c r="C2398">
        <v>868400</v>
      </c>
      <c r="D2398" t="s">
        <v>121</v>
      </c>
      <c r="E2398" t="s">
        <v>838</v>
      </c>
      <c r="F2398" t="s">
        <v>732</v>
      </c>
      <c r="G2398" t="b">
        <v>0</v>
      </c>
      <c r="H2398">
        <v>0</v>
      </c>
    </row>
    <row r="2399" spans="1:9" x14ac:dyDescent="0.55000000000000004">
      <c r="A2399" t="str">
        <f t="shared" si="37"/>
        <v>SNBL U.S.A., Ltd.Review - Quarterly</v>
      </c>
      <c r="B2399">
        <v>1829494</v>
      </c>
      <c r="C2399">
        <v>868400</v>
      </c>
      <c r="D2399" t="s">
        <v>121</v>
      </c>
      <c r="E2399" t="s">
        <v>1232</v>
      </c>
      <c r="G2399" t="b">
        <v>0</v>
      </c>
      <c r="H2399">
        <v>0</v>
      </c>
      <c r="I2399" t="s">
        <v>1120</v>
      </c>
    </row>
    <row r="2400" spans="1:9" x14ac:dyDescent="0.55000000000000004">
      <c r="A2400" t="str">
        <f t="shared" si="37"/>
        <v>SNBL U.S.A., Ltd.Compilation - Quarterly</v>
      </c>
      <c r="B2400">
        <v>1829493</v>
      </c>
      <c r="C2400">
        <v>868400</v>
      </c>
      <c r="D2400" t="s">
        <v>121</v>
      </c>
      <c r="E2400" t="s">
        <v>1236</v>
      </c>
      <c r="G2400" t="b">
        <v>0</v>
      </c>
      <c r="H2400">
        <v>0</v>
      </c>
      <c r="I2400" t="s">
        <v>1120</v>
      </c>
    </row>
    <row r="2401" spans="1:9" x14ac:dyDescent="0.55000000000000004">
      <c r="A2401" t="str">
        <f t="shared" si="37"/>
        <v>SNBL U.S.A., Ltd.Research - Non-Billable</v>
      </c>
      <c r="B2401">
        <v>1829492</v>
      </c>
      <c r="C2401">
        <v>868400</v>
      </c>
      <c r="D2401" t="s">
        <v>121</v>
      </c>
      <c r="E2401" t="s">
        <v>1213</v>
      </c>
      <c r="G2401" t="b">
        <v>0</v>
      </c>
      <c r="H2401">
        <v>0</v>
      </c>
      <c r="I2401" t="s">
        <v>1214</v>
      </c>
    </row>
    <row r="2402" spans="1:9" x14ac:dyDescent="0.55000000000000004">
      <c r="A2402" t="str">
        <f t="shared" si="37"/>
        <v>SNBL U.S.A., Ltd.Income Tax Return - Corporate</v>
      </c>
      <c r="B2402">
        <v>1829491</v>
      </c>
      <c r="C2402">
        <v>868400</v>
      </c>
      <c r="D2402" t="s">
        <v>121</v>
      </c>
      <c r="E2402" t="s">
        <v>809</v>
      </c>
      <c r="F2402" t="s">
        <v>774</v>
      </c>
      <c r="G2402" t="b">
        <v>0</v>
      </c>
      <c r="H2402">
        <v>0</v>
      </c>
      <c r="I2402" t="s">
        <v>810</v>
      </c>
    </row>
    <row r="2403" spans="1:9" x14ac:dyDescent="0.55000000000000004">
      <c r="A2403" t="str">
        <f t="shared" si="37"/>
        <v>SNBL U.S.A., Ltd.Consultation</v>
      </c>
      <c r="B2403">
        <v>1829490</v>
      </c>
      <c r="C2403">
        <v>868400</v>
      </c>
      <c r="D2403" t="s">
        <v>121</v>
      </c>
      <c r="E2403" t="s">
        <v>816</v>
      </c>
      <c r="F2403" t="s">
        <v>774</v>
      </c>
      <c r="G2403" t="b">
        <v>0</v>
      </c>
      <c r="H2403">
        <v>0</v>
      </c>
    </row>
    <row r="2404" spans="1:9" x14ac:dyDescent="0.55000000000000004">
      <c r="A2404" t="str">
        <f t="shared" si="37"/>
        <v>SNBL U.S.A., Ltd.Audit - Interim</v>
      </c>
      <c r="B2404">
        <v>1829489</v>
      </c>
      <c r="C2404">
        <v>868400</v>
      </c>
      <c r="D2404" t="s">
        <v>121</v>
      </c>
      <c r="E2404" t="s">
        <v>1237</v>
      </c>
      <c r="G2404" t="b">
        <v>0</v>
      </c>
      <c r="H2404">
        <v>0</v>
      </c>
      <c r="I2404" t="s">
        <v>1238</v>
      </c>
    </row>
    <row r="2405" spans="1:9" x14ac:dyDescent="0.55000000000000004">
      <c r="A2405" t="str">
        <f t="shared" si="37"/>
        <v>SNBL U.S.A., Ltd.Income Tax Return - Other</v>
      </c>
      <c r="B2405">
        <v>1829488</v>
      </c>
      <c r="C2405">
        <v>868400</v>
      </c>
      <c r="D2405" t="s">
        <v>121</v>
      </c>
      <c r="E2405" t="s">
        <v>939</v>
      </c>
      <c r="G2405" t="b">
        <v>0</v>
      </c>
      <c r="H2405">
        <v>0</v>
      </c>
      <c r="I2405" t="s">
        <v>940</v>
      </c>
    </row>
    <row r="2406" spans="1:9" x14ac:dyDescent="0.55000000000000004">
      <c r="A2406" t="str">
        <f t="shared" si="37"/>
        <v>SNBL U.S.A., Ltd.Admin</v>
      </c>
      <c r="B2406">
        <v>1829487</v>
      </c>
      <c r="C2406">
        <v>868400</v>
      </c>
      <c r="D2406" t="s">
        <v>121</v>
      </c>
      <c r="E2406" t="s">
        <v>1170</v>
      </c>
      <c r="G2406" t="b">
        <v>0</v>
      </c>
      <c r="H2406">
        <v>0</v>
      </c>
    </row>
    <row r="2407" spans="1:9" x14ac:dyDescent="0.55000000000000004">
      <c r="A2407" t="str">
        <f t="shared" si="37"/>
        <v>SNBL U.S.A., Ltd.Audit - Annual</v>
      </c>
      <c r="B2407">
        <v>1829486</v>
      </c>
      <c r="C2407">
        <v>868400</v>
      </c>
      <c r="D2407" t="s">
        <v>121</v>
      </c>
      <c r="E2407" t="s">
        <v>1218</v>
      </c>
      <c r="G2407" t="b">
        <v>0</v>
      </c>
      <c r="H2407">
        <v>0</v>
      </c>
      <c r="I2407" t="s">
        <v>1118</v>
      </c>
    </row>
    <row r="2408" spans="1:9" x14ac:dyDescent="0.55000000000000004">
      <c r="A2408" t="str">
        <f t="shared" si="37"/>
        <v>SNBL U.S.A., Ltd.Income Tax Return - Estimate Payment</v>
      </c>
      <c r="B2408">
        <v>1829485</v>
      </c>
      <c r="C2408">
        <v>868400</v>
      </c>
      <c r="D2408" t="s">
        <v>121</v>
      </c>
      <c r="E2408" t="s">
        <v>870</v>
      </c>
      <c r="G2408" t="b">
        <v>0</v>
      </c>
      <c r="H2408">
        <v>0</v>
      </c>
      <c r="I2408" t="s">
        <v>871</v>
      </c>
    </row>
    <row r="2409" spans="1:9" x14ac:dyDescent="0.55000000000000004">
      <c r="A2409" t="str">
        <f t="shared" si="37"/>
        <v>SNBL U.S.A., Ltd.J-SOX</v>
      </c>
      <c r="B2409">
        <v>1829484</v>
      </c>
      <c r="C2409">
        <v>868400</v>
      </c>
      <c r="D2409" t="s">
        <v>121</v>
      </c>
      <c r="E2409" t="s">
        <v>1141</v>
      </c>
      <c r="G2409" t="b">
        <v>0</v>
      </c>
      <c r="H2409">
        <v>0</v>
      </c>
      <c r="I2409" t="s">
        <v>1142</v>
      </c>
    </row>
    <row r="2410" spans="1:9" x14ac:dyDescent="0.55000000000000004">
      <c r="A2410" t="str">
        <f t="shared" si="37"/>
        <v>SNBL U.S.A., Ltd.Review - Annual</v>
      </c>
      <c r="B2410">
        <v>1829483</v>
      </c>
      <c r="C2410">
        <v>868400</v>
      </c>
      <c r="D2410" t="s">
        <v>121</v>
      </c>
      <c r="E2410" t="s">
        <v>1204</v>
      </c>
      <c r="G2410" t="b">
        <v>0</v>
      </c>
      <c r="H2410">
        <v>0</v>
      </c>
      <c r="I2410" t="s">
        <v>1118</v>
      </c>
    </row>
    <row r="2411" spans="1:9" x14ac:dyDescent="0.55000000000000004">
      <c r="A2411" t="str">
        <f t="shared" si="37"/>
        <v>Saint Marc USA Inc.Income Tax Return - Estimate Payment</v>
      </c>
      <c r="B2411">
        <v>1829482</v>
      </c>
      <c r="C2411">
        <v>3429493</v>
      </c>
      <c r="D2411" t="s">
        <v>945</v>
      </c>
      <c r="E2411" t="s">
        <v>870</v>
      </c>
      <c r="G2411" t="b">
        <v>0</v>
      </c>
      <c r="H2411">
        <v>0</v>
      </c>
      <c r="I2411" t="s">
        <v>871</v>
      </c>
    </row>
    <row r="2412" spans="1:9" x14ac:dyDescent="0.55000000000000004">
      <c r="A2412" t="str">
        <f t="shared" si="37"/>
        <v>Saint Marc USA Inc.Bookkeeping - Monthly</v>
      </c>
      <c r="B2412">
        <v>1829481</v>
      </c>
      <c r="C2412">
        <v>3429493</v>
      </c>
      <c r="D2412" t="s">
        <v>945</v>
      </c>
      <c r="E2412" t="s">
        <v>1105</v>
      </c>
      <c r="G2412" t="b">
        <v>0</v>
      </c>
      <c r="H2412">
        <v>0</v>
      </c>
      <c r="I2412" t="s">
        <v>875</v>
      </c>
    </row>
    <row r="2413" spans="1:9" x14ac:dyDescent="0.55000000000000004">
      <c r="A2413" t="str">
        <f t="shared" si="37"/>
        <v>Saint Marc USA Inc.Consultation2</v>
      </c>
      <c r="B2413">
        <v>1829480</v>
      </c>
      <c r="C2413">
        <v>3429493</v>
      </c>
      <c r="D2413" t="s">
        <v>945</v>
      </c>
      <c r="E2413" t="s">
        <v>980</v>
      </c>
      <c r="G2413" t="b">
        <v>0</v>
      </c>
      <c r="H2413">
        <v>0</v>
      </c>
    </row>
    <row r="2414" spans="1:9" x14ac:dyDescent="0.55000000000000004">
      <c r="A2414" t="str">
        <f t="shared" si="37"/>
        <v>Saint Marc USA Inc.Income Tax Return - Extension</v>
      </c>
      <c r="B2414">
        <v>1829479</v>
      </c>
      <c r="C2414">
        <v>3429493</v>
      </c>
      <c r="D2414" t="s">
        <v>945</v>
      </c>
      <c r="E2414" t="s">
        <v>1093</v>
      </c>
      <c r="G2414" t="b">
        <v>0</v>
      </c>
      <c r="H2414">
        <v>0</v>
      </c>
      <c r="I2414" t="s">
        <v>1084</v>
      </c>
    </row>
    <row r="2415" spans="1:9" x14ac:dyDescent="0.55000000000000004">
      <c r="A2415" t="str">
        <f t="shared" si="37"/>
        <v>Saint Marc USA Inc.Compilation - Annual</v>
      </c>
      <c r="B2415">
        <v>1829478</v>
      </c>
      <c r="C2415">
        <v>3429493</v>
      </c>
      <c r="D2415" t="s">
        <v>945</v>
      </c>
      <c r="E2415" t="s">
        <v>1139</v>
      </c>
      <c r="G2415" t="b">
        <v>0</v>
      </c>
      <c r="H2415">
        <v>0</v>
      </c>
      <c r="I2415" t="s">
        <v>1118</v>
      </c>
    </row>
    <row r="2416" spans="1:9" x14ac:dyDescent="0.55000000000000004">
      <c r="A2416" t="str">
        <f t="shared" si="37"/>
        <v>Saint Marc USA Inc.Income Tax Return - Corporate2</v>
      </c>
      <c r="B2416">
        <v>1829477</v>
      </c>
      <c r="C2416">
        <v>3429493</v>
      </c>
      <c r="D2416" t="s">
        <v>945</v>
      </c>
      <c r="E2416" t="s">
        <v>929</v>
      </c>
      <c r="G2416" t="b">
        <v>0</v>
      </c>
      <c r="H2416">
        <v>0</v>
      </c>
      <c r="I2416" t="s">
        <v>930</v>
      </c>
    </row>
    <row r="2417" spans="1:9" x14ac:dyDescent="0.55000000000000004">
      <c r="A2417" t="str">
        <f t="shared" si="37"/>
        <v>Shinyei Corporation of AmericaIncome Tax Return - Estimate Payment</v>
      </c>
      <c r="B2417">
        <v>1829476</v>
      </c>
      <c r="C2417">
        <v>868398</v>
      </c>
      <c r="D2417" t="s">
        <v>120</v>
      </c>
      <c r="E2417" t="s">
        <v>870</v>
      </c>
      <c r="F2417" t="s">
        <v>732</v>
      </c>
      <c r="G2417" t="b">
        <v>0</v>
      </c>
      <c r="H2417">
        <v>0</v>
      </c>
      <c r="I2417" t="s">
        <v>871</v>
      </c>
    </row>
    <row r="2418" spans="1:9" x14ac:dyDescent="0.55000000000000004">
      <c r="A2418" t="str">
        <f t="shared" si="37"/>
        <v>Shinyei Corporation of AmericaSales Tax Return - Monthly</v>
      </c>
      <c r="B2418">
        <v>1829475</v>
      </c>
      <c r="C2418">
        <v>868398</v>
      </c>
      <c r="D2418" t="s">
        <v>120</v>
      </c>
      <c r="E2418" t="s">
        <v>1239</v>
      </c>
      <c r="G2418" t="b">
        <v>0</v>
      </c>
      <c r="H2418">
        <v>0</v>
      </c>
      <c r="I2418" t="s">
        <v>875</v>
      </c>
    </row>
    <row r="2419" spans="1:9" x14ac:dyDescent="0.55000000000000004">
      <c r="A2419" t="str">
        <f t="shared" si="37"/>
        <v>Shinyei Corporation of AmericaCORP TAX - 2016</v>
      </c>
      <c r="B2419">
        <v>1829474</v>
      </c>
      <c r="C2419">
        <v>868398</v>
      </c>
      <c r="D2419" t="s">
        <v>120</v>
      </c>
      <c r="E2419" t="s">
        <v>783</v>
      </c>
      <c r="F2419" t="s">
        <v>774</v>
      </c>
      <c r="G2419" t="b">
        <v>0</v>
      </c>
      <c r="H2419">
        <v>0</v>
      </c>
      <c r="I2419">
        <v>2016</v>
      </c>
    </row>
    <row r="2420" spans="1:9" x14ac:dyDescent="0.55000000000000004">
      <c r="A2420" t="str">
        <f t="shared" si="37"/>
        <v>Shinyei Corporation of AmericaOthers (1099, 1042, prop tax, sales tax, BEA, info returns, etc.)</v>
      </c>
      <c r="B2420">
        <v>1829473</v>
      </c>
      <c r="C2420">
        <v>868398</v>
      </c>
      <c r="D2420" t="s">
        <v>120</v>
      </c>
      <c r="E2420" t="s">
        <v>823</v>
      </c>
      <c r="F2420" t="s">
        <v>732</v>
      </c>
      <c r="G2420" t="b">
        <v>0</v>
      </c>
      <c r="H2420">
        <v>0</v>
      </c>
    </row>
    <row r="2421" spans="1:9" x14ac:dyDescent="0.55000000000000004">
      <c r="A2421" t="str">
        <f t="shared" si="37"/>
        <v>Shinyei Corporation of America1042 Annual Withholding TR</v>
      </c>
      <c r="B2421">
        <v>1829472</v>
      </c>
      <c r="C2421">
        <v>868398</v>
      </c>
      <c r="D2421" t="s">
        <v>120</v>
      </c>
      <c r="E2421" t="s">
        <v>1112</v>
      </c>
      <c r="G2421" t="b">
        <v>0</v>
      </c>
      <c r="H2421">
        <v>0</v>
      </c>
    </row>
    <row r="2422" spans="1:9" x14ac:dyDescent="0.55000000000000004">
      <c r="A2422" t="str">
        <f t="shared" si="37"/>
        <v>Shinyei Corporation of AmericaPayroll Tax Return - Quarterly</v>
      </c>
      <c r="B2422">
        <v>1829471</v>
      </c>
      <c r="C2422">
        <v>868398</v>
      </c>
      <c r="D2422" t="s">
        <v>120</v>
      </c>
      <c r="E2422" t="s">
        <v>1125</v>
      </c>
      <c r="G2422" t="b">
        <v>0</v>
      </c>
      <c r="H2422">
        <v>0</v>
      </c>
      <c r="I2422" t="s">
        <v>1120</v>
      </c>
    </row>
    <row r="2423" spans="1:9" x14ac:dyDescent="0.55000000000000004">
      <c r="A2423" t="str">
        <f t="shared" si="37"/>
        <v>Shinyei Corporation of AmericaIncome Tax Return - Extension</v>
      </c>
      <c r="B2423">
        <v>1829470</v>
      </c>
      <c r="C2423">
        <v>868398</v>
      </c>
      <c r="D2423" t="s">
        <v>120</v>
      </c>
      <c r="E2423" t="s">
        <v>1093</v>
      </c>
      <c r="G2423" t="b">
        <v>0</v>
      </c>
      <c r="H2423">
        <v>0</v>
      </c>
      <c r="I2423" t="s">
        <v>1084</v>
      </c>
    </row>
    <row r="2424" spans="1:9" x14ac:dyDescent="0.55000000000000004">
      <c r="A2424" t="str">
        <f t="shared" si="37"/>
        <v>Shinyei Corporation of AmericaReview - Annual</v>
      </c>
      <c r="B2424">
        <v>1829469</v>
      </c>
      <c r="C2424">
        <v>868398</v>
      </c>
      <c r="D2424" t="s">
        <v>120</v>
      </c>
      <c r="E2424" t="s">
        <v>1204</v>
      </c>
      <c r="F2424" t="s">
        <v>732</v>
      </c>
      <c r="G2424" t="b">
        <v>0</v>
      </c>
      <c r="H2424">
        <v>0</v>
      </c>
      <c r="I2424" t="s">
        <v>1118</v>
      </c>
    </row>
    <row r="2425" spans="1:9" x14ac:dyDescent="0.55000000000000004">
      <c r="A2425" t="str">
        <f t="shared" si="37"/>
        <v>Shinyei Corporation of AmericaConsultation</v>
      </c>
      <c r="B2425">
        <v>1829468</v>
      </c>
      <c r="C2425">
        <v>868398</v>
      </c>
      <c r="D2425" t="s">
        <v>120</v>
      </c>
      <c r="E2425" t="s">
        <v>816</v>
      </c>
      <c r="F2425" t="s">
        <v>732</v>
      </c>
      <c r="G2425" t="b">
        <v>0</v>
      </c>
      <c r="H2425">
        <v>0</v>
      </c>
    </row>
    <row r="2426" spans="1:9" x14ac:dyDescent="0.55000000000000004">
      <c r="A2426" t="str">
        <f t="shared" si="37"/>
        <v>Shinyei Corporation of AmericaSales Tax Return - Annual</v>
      </c>
      <c r="B2426">
        <v>1829467</v>
      </c>
      <c r="C2426">
        <v>868398</v>
      </c>
      <c r="D2426" t="s">
        <v>120</v>
      </c>
      <c r="E2426" t="s">
        <v>1124</v>
      </c>
      <c r="G2426" t="b">
        <v>0</v>
      </c>
      <c r="H2426">
        <v>0</v>
      </c>
      <c r="I2426" t="s">
        <v>1118</v>
      </c>
    </row>
    <row r="2427" spans="1:9" x14ac:dyDescent="0.55000000000000004">
      <c r="A2427" t="str">
        <f t="shared" si="37"/>
        <v>Shinyei Corporation of AmericaConsultation - Income Tax</v>
      </c>
      <c r="B2427">
        <v>1829466</v>
      </c>
      <c r="C2427">
        <v>868398</v>
      </c>
      <c r="D2427" t="s">
        <v>120</v>
      </c>
      <c r="E2427" t="s">
        <v>1211</v>
      </c>
      <c r="G2427" t="b">
        <v>0</v>
      </c>
      <c r="H2427">
        <v>0</v>
      </c>
      <c r="I2427" t="s">
        <v>1212</v>
      </c>
    </row>
    <row r="2428" spans="1:9" x14ac:dyDescent="0.55000000000000004">
      <c r="A2428" t="str">
        <f t="shared" si="37"/>
        <v>Shinyei Corporation of AmericaAdmin</v>
      </c>
      <c r="B2428">
        <v>1829465</v>
      </c>
      <c r="C2428">
        <v>868398</v>
      </c>
      <c r="D2428" t="s">
        <v>120</v>
      </c>
      <c r="E2428" t="s">
        <v>1170</v>
      </c>
      <c r="G2428" t="b">
        <v>0</v>
      </c>
      <c r="H2428">
        <v>0</v>
      </c>
    </row>
    <row r="2429" spans="1:9" x14ac:dyDescent="0.55000000000000004">
      <c r="A2429" t="str">
        <f t="shared" si="37"/>
        <v>Shinyei Corporation of AmericaSales Tax Return - Quarterly</v>
      </c>
      <c r="B2429">
        <v>1829463</v>
      </c>
      <c r="C2429">
        <v>868398</v>
      </c>
      <c r="D2429" t="s">
        <v>120</v>
      </c>
      <c r="E2429" t="s">
        <v>1123</v>
      </c>
      <c r="G2429" t="b">
        <v>0</v>
      </c>
      <c r="H2429">
        <v>0</v>
      </c>
      <c r="I2429" t="s">
        <v>1120</v>
      </c>
    </row>
    <row r="2430" spans="1:9" x14ac:dyDescent="0.55000000000000004">
      <c r="A2430" t="str">
        <f t="shared" si="37"/>
        <v>ShinMaywa (California), Ltd.CORP TAX thru 2016</v>
      </c>
      <c r="B2430">
        <v>1829462</v>
      </c>
      <c r="C2430">
        <v>868397</v>
      </c>
      <c r="D2430" t="s">
        <v>794</v>
      </c>
      <c r="E2430" t="s">
        <v>778</v>
      </c>
      <c r="F2430" t="s">
        <v>720</v>
      </c>
      <c r="G2430" t="b">
        <v>0</v>
      </c>
      <c r="H2430">
        <v>0</v>
      </c>
    </row>
    <row r="2431" spans="1:9" x14ac:dyDescent="0.55000000000000004">
      <c r="A2431" t="str">
        <f t="shared" si="37"/>
        <v>ShinMaywa (California), Ltd.Others (1099, 1042, prop tax, sales tax, BEA, info returns, etc.)</v>
      </c>
      <c r="B2431">
        <v>1829461</v>
      </c>
      <c r="C2431">
        <v>868397</v>
      </c>
      <c r="D2431" t="s">
        <v>794</v>
      </c>
      <c r="E2431" t="s">
        <v>823</v>
      </c>
      <c r="F2431" t="s">
        <v>720</v>
      </c>
      <c r="G2431" t="b">
        <v>0</v>
      </c>
      <c r="H2431">
        <v>0</v>
      </c>
    </row>
    <row r="2432" spans="1:9" x14ac:dyDescent="0.55000000000000004">
      <c r="A2432" t="str">
        <f t="shared" si="37"/>
        <v>ShinMaywa (California), Ltd.Income Tax Return - Extension</v>
      </c>
      <c r="B2432">
        <v>1829460</v>
      </c>
      <c r="C2432">
        <v>868397</v>
      </c>
      <c r="D2432" t="s">
        <v>794</v>
      </c>
      <c r="E2432" t="s">
        <v>1093</v>
      </c>
      <c r="G2432" t="b">
        <v>0</v>
      </c>
      <c r="H2432">
        <v>0</v>
      </c>
      <c r="I2432" t="s">
        <v>1084</v>
      </c>
    </row>
    <row r="2433" spans="1:9" x14ac:dyDescent="0.55000000000000004">
      <c r="A2433" t="str">
        <f t="shared" si="37"/>
        <v>ShinMaywa (California), Ltd.Consultation</v>
      </c>
      <c r="B2433">
        <v>1829459</v>
      </c>
      <c r="C2433">
        <v>868397</v>
      </c>
      <c r="D2433" t="s">
        <v>794</v>
      </c>
      <c r="E2433" t="s">
        <v>816</v>
      </c>
      <c r="F2433" t="s">
        <v>720</v>
      </c>
      <c r="G2433" t="b">
        <v>0</v>
      </c>
      <c r="H2433">
        <v>0</v>
      </c>
    </row>
    <row r="2434" spans="1:9" x14ac:dyDescent="0.55000000000000004">
      <c r="A2434" t="str">
        <f t="shared" si="37"/>
        <v>ShinMaywa (California), Ltd.Review - Annual</v>
      </c>
      <c r="B2434">
        <v>1829458</v>
      </c>
      <c r="C2434">
        <v>868397</v>
      </c>
      <c r="D2434" t="s">
        <v>794</v>
      </c>
      <c r="E2434" t="s">
        <v>1204</v>
      </c>
      <c r="G2434" t="b">
        <v>0</v>
      </c>
      <c r="H2434">
        <v>0</v>
      </c>
      <c r="I2434" t="s">
        <v>1118</v>
      </c>
    </row>
    <row r="2435" spans="1:9" x14ac:dyDescent="0.55000000000000004">
      <c r="A2435" t="str">
        <f t="shared" ref="A2435:A2498" si="38">D2435&amp;E2435</f>
        <v>ShinMaywa (California), Ltd.Admin</v>
      </c>
      <c r="B2435">
        <v>1829457</v>
      </c>
      <c r="C2435">
        <v>868397</v>
      </c>
      <c r="D2435" t="s">
        <v>794</v>
      </c>
      <c r="E2435" t="s">
        <v>1170</v>
      </c>
      <c r="G2435" t="b">
        <v>0</v>
      </c>
      <c r="H2435">
        <v>0</v>
      </c>
    </row>
    <row r="2436" spans="1:9" x14ac:dyDescent="0.55000000000000004">
      <c r="A2436" t="str">
        <f t="shared" si="38"/>
        <v>ShinMaywa (California), Ltd.Income Tax Return - Estimate Payment</v>
      </c>
      <c r="B2436">
        <v>1829456</v>
      </c>
      <c r="C2436">
        <v>868397</v>
      </c>
      <c r="D2436" t="s">
        <v>794</v>
      </c>
      <c r="E2436" t="s">
        <v>870</v>
      </c>
      <c r="G2436" t="b">
        <v>0</v>
      </c>
      <c r="H2436">
        <v>0</v>
      </c>
      <c r="I2436" t="s">
        <v>871</v>
      </c>
    </row>
    <row r="2437" spans="1:9" x14ac:dyDescent="0.55000000000000004">
      <c r="A2437" t="str">
        <f t="shared" si="38"/>
        <v>ShinMaywa (California), Ltd.Transfer Pricing Study</v>
      </c>
      <c r="B2437">
        <v>1829455</v>
      </c>
      <c r="C2437">
        <v>868397</v>
      </c>
      <c r="D2437" t="s">
        <v>794</v>
      </c>
      <c r="E2437" t="s">
        <v>863</v>
      </c>
      <c r="F2437" t="s">
        <v>720</v>
      </c>
      <c r="G2437" t="b">
        <v>0</v>
      </c>
      <c r="H2437">
        <v>0</v>
      </c>
    </row>
    <row r="2438" spans="1:9" x14ac:dyDescent="0.55000000000000004">
      <c r="A2438" t="str">
        <f t="shared" si="38"/>
        <v>ShinMaywa (California), Ltd.Research - Non-Billable</v>
      </c>
      <c r="B2438">
        <v>1829454</v>
      </c>
      <c r="C2438">
        <v>868397</v>
      </c>
      <c r="D2438" t="s">
        <v>794</v>
      </c>
      <c r="E2438" t="s">
        <v>1213</v>
      </c>
      <c r="G2438" t="b">
        <v>0</v>
      </c>
      <c r="H2438">
        <v>0</v>
      </c>
      <c r="I2438" t="s">
        <v>1214</v>
      </c>
    </row>
    <row r="2439" spans="1:9" x14ac:dyDescent="0.55000000000000004">
      <c r="A2439" t="str">
        <f t="shared" si="38"/>
        <v>ShinMaywa (America), Ltd.Compilation - Annual</v>
      </c>
      <c r="B2439">
        <v>1829453</v>
      </c>
      <c r="C2439">
        <v>868396</v>
      </c>
      <c r="D2439" t="s">
        <v>118</v>
      </c>
      <c r="E2439" t="s">
        <v>1139</v>
      </c>
      <c r="G2439" t="b">
        <v>0</v>
      </c>
      <c r="H2439">
        <v>0</v>
      </c>
      <c r="I2439" t="s">
        <v>1118</v>
      </c>
    </row>
    <row r="2440" spans="1:9" x14ac:dyDescent="0.55000000000000004">
      <c r="A2440" t="str">
        <f t="shared" si="38"/>
        <v>ShinMaywa (America), Ltd.Income Tax Return - Corporate</v>
      </c>
      <c r="B2440">
        <v>1829452</v>
      </c>
      <c r="C2440">
        <v>868396</v>
      </c>
      <c r="D2440" t="s">
        <v>118</v>
      </c>
      <c r="E2440" t="s">
        <v>809</v>
      </c>
      <c r="F2440" t="s">
        <v>720</v>
      </c>
      <c r="G2440" t="b">
        <v>0</v>
      </c>
      <c r="H2440">
        <v>0</v>
      </c>
      <c r="I2440" t="s">
        <v>810</v>
      </c>
    </row>
    <row r="2441" spans="1:9" x14ac:dyDescent="0.55000000000000004">
      <c r="A2441" t="str">
        <f t="shared" si="38"/>
        <v>ShinMaywa (America), Ltd.Income Tax Return - Extension</v>
      </c>
      <c r="B2441">
        <v>1829451</v>
      </c>
      <c r="C2441">
        <v>868396</v>
      </c>
      <c r="D2441" t="s">
        <v>118</v>
      </c>
      <c r="E2441" t="s">
        <v>1093</v>
      </c>
      <c r="G2441" t="b">
        <v>0</v>
      </c>
      <c r="H2441">
        <v>0</v>
      </c>
      <c r="I2441" t="s">
        <v>1084</v>
      </c>
    </row>
    <row r="2442" spans="1:9" x14ac:dyDescent="0.55000000000000004">
      <c r="A2442" t="str">
        <f t="shared" si="38"/>
        <v>ShinMaywa (America), Ltd.Consultation</v>
      </c>
      <c r="B2442">
        <v>1829450</v>
      </c>
      <c r="C2442">
        <v>868396</v>
      </c>
      <c r="D2442" t="s">
        <v>118</v>
      </c>
      <c r="E2442" t="s">
        <v>816</v>
      </c>
      <c r="F2442" t="s">
        <v>774</v>
      </c>
      <c r="G2442" t="b">
        <v>0</v>
      </c>
      <c r="H2442">
        <v>0</v>
      </c>
    </row>
    <row r="2443" spans="1:9" x14ac:dyDescent="0.55000000000000004">
      <c r="A2443" t="str">
        <f t="shared" si="38"/>
        <v>ShinMaywa (America), Ltd.Research - Non-Billable</v>
      </c>
      <c r="B2443">
        <v>1829449</v>
      </c>
      <c r="C2443">
        <v>868396</v>
      </c>
      <c r="D2443" t="s">
        <v>118</v>
      </c>
      <c r="E2443" t="s">
        <v>1213</v>
      </c>
      <c r="G2443" t="b">
        <v>0</v>
      </c>
      <c r="H2443">
        <v>0</v>
      </c>
      <c r="I2443" t="s">
        <v>1214</v>
      </c>
    </row>
    <row r="2444" spans="1:9" x14ac:dyDescent="0.55000000000000004">
      <c r="A2444" t="str">
        <f t="shared" si="38"/>
        <v>ShinMaywa (America), Ltd.Transfer Pricing Study</v>
      </c>
      <c r="B2444">
        <v>1829448</v>
      </c>
      <c r="C2444">
        <v>868396</v>
      </c>
      <c r="D2444" t="s">
        <v>118</v>
      </c>
      <c r="E2444" t="s">
        <v>863</v>
      </c>
      <c r="F2444" t="s">
        <v>720</v>
      </c>
      <c r="G2444" t="b">
        <v>0</v>
      </c>
      <c r="H2444">
        <v>0</v>
      </c>
    </row>
    <row r="2445" spans="1:9" x14ac:dyDescent="0.55000000000000004">
      <c r="A2445" t="str">
        <f t="shared" si="38"/>
        <v>ShinMaywa (America), Ltd.Audit - Annual</v>
      </c>
      <c r="B2445">
        <v>1829447</v>
      </c>
      <c r="C2445">
        <v>868396</v>
      </c>
      <c r="D2445" t="s">
        <v>118</v>
      </c>
      <c r="E2445" t="s">
        <v>1218</v>
      </c>
      <c r="G2445" t="b">
        <v>0</v>
      </c>
      <c r="H2445">
        <v>0</v>
      </c>
      <c r="I2445" t="s">
        <v>1118</v>
      </c>
    </row>
    <row r="2446" spans="1:9" x14ac:dyDescent="0.55000000000000004">
      <c r="A2446" t="str">
        <f t="shared" si="38"/>
        <v>ShinMaywa (America), Ltd.Income Tax Return - Estimate Payment</v>
      </c>
      <c r="B2446">
        <v>1829446</v>
      </c>
      <c r="C2446">
        <v>868396</v>
      </c>
      <c r="D2446" t="s">
        <v>118</v>
      </c>
      <c r="E2446" t="s">
        <v>870</v>
      </c>
      <c r="G2446" t="b">
        <v>0</v>
      </c>
      <c r="H2446">
        <v>0</v>
      </c>
      <c r="I2446" t="s">
        <v>871</v>
      </c>
    </row>
    <row r="2447" spans="1:9" x14ac:dyDescent="0.55000000000000004">
      <c r="A2447" t="str">
        <f t="shared" si="38"/>
        <v>ShinMaywa (America), Ltd.Admin</v>
      </c>
      <c r="B2447">
        <v>1829445</v>
      </c>
      <c r="C2447">
        <v>868396</v>
      </c>
      <c r="D2447" t="s">
        <v>118</v>
      </c>
      <c r="E2447" t="s">
        <v>1170</v>
      </c>
      <c r="G2447" t="b">
        <v>0</v>
      </c>
      <c r="H2447">
        <v>0</v>
      </c>
    </row>
    <row r="2448" spans="1:9" x14ac:dyDescent="0.55000000000000004">
      <c r="A2448" t="str">
        <f t="shared" si="38"/>
        <v>Osato U.S.A., Inc.Consultation</v>
      </c>
      <c r="B2448">
        <v>1829444</v>
      </c>
      <c r="C2448">
        <v>868395</v>
      </c>
      <c r="D2448" t="s">
        <v>114</v>
      </c>
      <c r="E2448" t="s">
        <v>816</v>
      </c>
      <c r="F2448" t="s">
        <v>720</v>
      </c>
      <c r="G2448" t="b">
        <v>0</v>
      </c>
      <c r="H2448">
        <v>0</v>
      </c>
    </row>
    <row r="2449" spans="1:9" x14ac:dyDescent="0.55000000000000004">
      <c r="A2449" t="str">
        <f t="shared" si="38"/>
        <v>Osato U.S.A., Inc.Admin</v>
      </c>
      <c r="B2449">
        <v>1829443</v>
      </c>
      <c r="C2449">
        <v>868395</v>
      </c>
      <c r="D2449" t="s">
        <v>114</v>
      </c>
      <c r="E2449" t="s">
        <v>1170</v>
      </c>
      <c r="G2449" t="b">
        <v>0</v>
      </c>
      <c r="H2449">
        <v>0</v>
      </c>
    </row>
    <row r="2450" spans="1:9" x14ac:dyDescent="0.55000000000000004">
      <c r="A2450" t="str">
        <f t="shared" si="38"/>
        <v>Osato U.S.A., Inc.Income Tax Return - Estimate Payment</v>
      </c>
      <c r="B2450">
        <v>1829442</v>
      </c>
      <c r="C2450">
        <v>868395</v>
      </c>
      <c r="D2450" t="s">
        <v>114</v>
      </c>
      <c r="E2450" t="s">
        <v>870</v>
      </c>
      <c r="G2450" t="b">
        <v>0</v>
      </c>
      <c r="H2450">
        <v>0</v>
      </c>
      <c r="I2450" t="s">
        <v>871</v>
      </c>
    </row>
    <row r="2451" spans="1:9" x14ac:dyDescent="0.55000000000000004">
      <c r="A2451" t="str">
        <f t="shared" si="38"/>
        <v>Osato U.S.A., Inc.Income Tax Return - Corporate</v>
      </c>
      <c r="B2451">
        <v>1829441</v>
      </c>
      <c r="C2451">
        <v>868395</v>
      </c>
      <c r="D2451" t="s">
        <v>114</v>
      </c>
      <c r="E2451" t="s">
        <v>809</v>
      </c>
      <c r="F2451" t="s">
        <v>720</v>
      </c>
      <c r="G2451" t="b">
        <v>0</v>
      </c>
      <c r="H2451">
        <v>0</v>
      </c>
      <c r="I2451" t="s">
        <v>810</v>
      </c>
    </row>
    <row r="2452" spans="1:9" x14ac:dyDescent="0.55000000000000004">
      <c r="A2452" t="str">
        <f t="shared" si="38"/>
        <v>SC Investment Las Vegas, Inc.Review</v>
      </c>
      <c r="B2452">
        <v>1829440</v>
      </c>
      <c r="C2452">
        <v>868394</v>
      </c>
      <c r="D2452" t="s">
        <v>1240</v>
      </c>
      <c r="E2452" t="s">
        <v>819</v>
      </c>
      <c r="G2452" t="b">
        <v>0</v>
      </c>
      <c r="H2452">
        <v>0</v>
      </c>
    </row>
    <row r="2453" spans="1:9" x14ac:dyDescent="0.55000000000000004">
      <c r="A2453" t="str">
        <f t="shared" si="38"/>
        <v>Ray Charles FoundationIncome Tax Return - Exempt Organization</v>
      </c>
      <c r="B2453">
        <v>1829438</v>
      </c>
      <c r="C2453">
        <v>868393</v>
      </c>
      <c r="D2453" t="s">
        <v>768</v>
      </c>
      <c r="E2453" t="s">
        <v>1165</v>
      </c>
      <c r="G2453" t="b">
        <v>0</v>
      </c>
      <c r="H2453">
        <v>0</v>
      </c>
      <c r="I2453" t="s">
        <v>1166</v>
      </c>
    </row>
    <row r="2454" spans="1:9" x14ac:dyDescent="0.55000000000000004">
      <c r="A2454" t="str">
        <f t="shared" si="38"/>
        <v>River Electronics (Singapore) PTE Ltd.Consultation</v>
      </c>
      <c r="B2454">
        <v>1829437</v>
      </c>
      <c r="C2454">
        <v>868392</v>
      </c>
      <c r="D2454" t="s">
        <v>1241</v>
      </c>
      <c r="E2454" t="s">
        <v>816</v>
      </c>
      <c r="G2454" t="b">
        <v>0</v>
      </c>
      <c r="H2454">
        <v>0</v>
      </c>
    </row>
    <row r="2455" spans="1:9" x14ac:dyDescent="0.55000000000000004">
      <c r="A2455" t="str">
        <f t="shared" si="38"/>
        <v>River Electronics (Singapore) PTE Ltd.Research - Non-Billable</v>
      </c>
      <c r="B2455">
        <v>1829436</v>
      </c>
      <c r="C2455">
        <v>868392</v>
      </c>
      <c r="D2455" t="s">
        <v>1241</v>
      </c>
      <c r="E2455" t="s">
        <v>1213</v>
      </c>
      <c r="G2455" t="b">
        <v>0</v>
      </c>
      <c r="H2455">
        <v>0</v>
      </c>
      <c r="I2455" t="s">
        <v>1214</v>
      </c>
    </row>
    <row r="2456" spans="1:9" x14ac:dyDescent="0.55000000000000004">
      <c r="A2456" t="str">
        <f t="shared" si="38"/>
        <v>River Electronics (Singapore) PTE Ltd.Payroll Tax Return - Annual</v>
      </c>
      <c r="B2456">
        <v>1829435</v>
      </c>
      <c r="C2456">
        <v>868392</v>
      </c>
      <c r="D2456" t="s">
        <v>1241</v>
      </c>
      <c r="E2456" t="s">
        <v>1117</v>
      </c>
      <c r="G2456" t="b">
        <v>0</v>
      </c>
      <c r="H2456">
        <v>0</v>
      </c>
      <c r="I2456" t="s">
        <v>1118</v>
      </c>
    </row>
    <row r="2457" spans="1:9" x14ac:dyDescent="0.55000000000000004">
      <c r="A2457" t="str">
        <f t="shared" si="38"/>
        <v>Riviera Golf &amp; Tennis, Inc.Audit - 401K</v>
      </c>
      <c r="B2457">
        <v>1829434</v>
      </c>
      <c r="C2457">
        <v>868391</v>
      </c>
      <c r="D2457" t="s">
        <v>937</v>
      </c>
      <c r="E2457" t="s">
        <v>1229</v>
      </c>
      <c r="G2457" t="b">
        <v>0</v>
      </c>
      <c r="H2457">
        <v>0</v>
      </c>
      <c r="I2457" t="s">
        <v>1230</v>
      </c>
    </row>
    <row r="2458" spans="1:9" x14ac:dyDescent="0.55000000000000004">
      <c r="A2458" t="str">
        <f t="shared" si="38"/>
        <v>Riviera Golf &amp; Tennis, Inc.Audit - Annual</v>
      </c>
      <c r="B2458">
        <v>1829433</v>
      </c>
      <c r="C2458">
        <v>868391</v>
      </c>
      <c r="D2458" t="s">
        <v>937</v>
      </c>
      <c r="E2458" t="s">
        <v>1218</v>
      </c>
      <c r="G2458" t="b">
        <v>0</v>
      </c>
      <c r="H2458">
        <v>0</v>
      </c>
      <c r="I2458" t="s">
        <v>1118</v>
      </c>
    </row>
    <row r="2459" spans="1:9" x14ac:dyDescent="0.55000000000000004">
      <c r="A2459" t="str">
        <f t="shared" si="38"/>
        <v>Rocknoble, Inc.Income Tax Return - Corporate</v>
      </c>
      <c r="B2459">
        <v>1829432</v>
      </c>
      <c r="C2459">
        <v>868390</v>
      </c>
      <c r="D2459" t="s">
        <v>117</v>
      </c>
      <c r="E2459" t="s">
        <v>809</v>
      </c>
      <c r="F2459" t="s">
        <v>720</v>
      </c>
      <c r="G2459" t="b">
        <v>0</v>
      </c>
      <c r="H2459">
        <v>0</v>
      </c>
      <c r="I2459" t="s">
        <v>810</v>
      </c>
    </row>
    <row r="2460" spans="1:9" x14ac:dyDescent="0.55000000000000004">
      <c r="A2460" t="str">
        <f t="shared" si="38"/>
        <v>Rocknoble, Inc.Bookkeeping - Annual</v>
      </c>
      <c r="B2460">
        <v>1829431</v>
      </c>
      <c r="C2460">
        <v>868390</v>
      </c>
      <c r="D2460" t="s">
        <v>117</v>
      </c>
      <c r="E2460" t="s">
        <v>1221</v>
      </c>
      <c r="G2460" t="b">
        <v>0</v>
      </c>
      <c r="H2460">
        <v>0</v>
      </c>
      <c r="I2460" t="s">
        <v>1118</v>
      </c>
    </row>
    <row r="2461" spans="1:9" x14ac:dyDescent="0.55000000000000004">
      <c r="A2461" t="str">
        <f t="shared" si="38"/>
        <v>Rocknoble, Inc.Income Tax Return - Extension</v>
      </c>
      <c r="B2461">
        <v>1829430</v>
      </c>
      <c r="C2461">
        <v>868390</v>
      </c>
      <c r="D2461" t="s">
        <v>117</v>
      </c>
      <c r="E2461" t="s">
        <v>1093</v>
      </c>
      <c r="G2461" t="b">
        <v>0</v>
      </c>
      <c r="H2461">
        <v>0</v>
      </c>
      <c r="I2461" t="s">
        <v>1084</v>
      </c>
    </row>
    <row r="2462" spans="1:9" x14ac:dyDescent="0.55000000000000004">
      <c r="A2462" t="str">
        <f t="shared" si="38"/>
        <v>Rocknoble, Inc.Income Tax Return - Estimate Payment</v>
      </c>
      <c r="B2462">
        <v>1829429</v>
      </c>
      <c r="C2462">
        <v>868390</v>
      </c>
      <c r="D2462" t="s">
        <v>117</v>
      </c>
      <c r="E2462" t="s">
        <v>870</v>
      </c>
      <c r="G2462" t="b">
        <v>0</v>
      </c>
      <c r="H2462">
        <v>0</v>
      </c>
      <c r="I2462" t="s">
        <v>871</v>
      </c>
    </row>
    <row r="2463" spans="1:9" x14ac:dyDescent="0.55000000000000004">
      <c r="A2463" t="str">
        <f t="shared" si="38"/>
        <v>Plot USA, Inc.Income Tax Return - Extension</v>
      </c>
      <c r="B2463">
        <v>1829428</v>
      </c>
      <c r="C2463">
        <v>868389</v>
      </c>
      <c r="D2463" t="s">
        <v>115</v>
      </c>
      <c r="E2463" t="s">
        <v>1093</v>
      </c>
      <c r="G2463" t="b">
        <v>0</v>
      </c>
      <c r="H2463">
        <v>0</v>
      </c>
      <c r="I2463" t="s">
        <v>1084</v>
      </c>
    </row>
    <row r="2464" spans="1:9" x14ac:dyDescent="0.55000000000000004">
      <c r="A2464" t="str">
        <f t="shared" si="38"/>
        <v>Plot USA, Inc.Admin</v>
      </c>
      <c r="B2464">
        <v>1829427</v>
      </c>
      <c r="C2464">
        <v>868389</v>
      </c>
      <c r="D2464" t="s">
        <v>115</v>
      </c>
      <c r="E2464" t="s">
        <v>1170</v>
      </c>
      <c r="G2464" t="b">
        <v>0</v>
      </c>
      <c r="H2464">
        <v>0</v>
      </c>
    </row>
    <row r="2465" spans="1:9" x14ac:dyDescent="0.55000000000000004">
      <c r="A2465" t="str">
        <f t="shared" si="38"/>
        <v>Plot USA, Inc.1042 Annual Withholding TR</v>
      </c>
      <c r="B2465">
        <v>1829426</v>
      </c>
      <c r="C2465">
        <v>868389</v>
      </c>
      <c r="D2465" t="s">
        <v>115</v>
      </c>
      <c r="E2465" t="s">
        <v>1112</v>
      </c>
      <c r="G2465" t="b">
        <v>0</v>
      </c>
      <c r="H2465">
        <v>0</v>
      </c>
    </row>
    <row r="2466" spans="1:9" x14ac:dyDescent="0.55000000000000004">
      <c r="A2466" t="str">
        <f t="shared" si="38"/>
        <v>Plot USA, Inc.Income Tax Return - Corporate</v>
      </c>
      <c r="B2466">
        <v>1829425</v>
      </c>
      <c r="C2466">
        <v>868389</v>
      </c>
      <c r="D2466" t="s">
        <v>115</v>
      </c>
      <c r="E2466" t="s">
        <v>809</v>
      </c>
      <c r="F2466" t="s">
        <v>720</v>
      </c>
      <c r="G2466" t="b">
        <v>0</v>
      </c>
      <c r="H2466">
        <v>0</v>
      </c>
      <c r="I2466" t="s">
        <v>810</v>
      </c>
    </row>
    <row r="2467" spans="1:9" x14ac:dyDescent="0.55000000000000004">
      <c r="A2467" t="str">
        <f t="shared" si="38"/>
        <v>Ontorii, Inc.Consultation</v>
      </c>
      <c r="B2467">
        <v>1829424</v>
      </c>
      <c r="C2467">
        <v>868388</v>
      </c>
      <c r="D2467" t="s">
        <v>979</v>
      </c>
      <c r="E2467" t="s">
        <v>816</v>
      </c>
      <c r="G2467" t="b">
        <v>0</v>
      </c>
      <c r="H2467">
        <v>0</v>
      </c>
    </row>
    <row r="2468" spans="1:9" x14ac:dyDescent="0.55000000000000004">
      <c r="A2468" t="str">
        <f t="shared" si="38"/>
        <v>Ontorii, Inc.Income Tax Return - Corporate</v>
      </c>
      <c r="B2468">
        <v>1829423</v>
      </c>
      <c r="C2468">
        <v>868388</v>
      </c>
      <c r="D2468" t="s">
        <v>979</v>
      </c>
      <c r="E2468" t="s">
        <v>809</v>
      </c>
      <c r="G2468" t="b">
        <v>0</v>
      </c>
      <c r="H2468">
        <v>0</v>
      </c>
      <c r="I2468" t="s">
        <v>810</v>
      </c>
    </row>
    <row r="2469" spans="1:9" x14ac:dyDescent="0.55000000000000004">
      <c r="A2469" t="str">
        <f t="shared" si="38"/>
        <v>Ontorii, Inc.Income Tax Return - Extension</v>
      </c>
      <c r="B2469">
        <v>1829422</v>
      </c>
      <c r="C2469">
        <v>868388</v>
      </c>
      <c r="D2469" t="s">
        <v>979</v>
      </c>
      <c r="E2469" t="s">
        <v>1093</v>
      </c>
      <c r="G2469" t="b">
        <v>0</v>
      </c>
      <c r="H2469">
        <v>0</v>
      </c>
      <c r="I2469" t="s">
        <v>1084</v>
      </c>
    </row>
    <row r="2470" spans="1:9" x14ac:dyDescent="0.55000000000000004">
      <c r="A2470" t="str">
        <f t="shared" si="38"/>
        <v>Ontorii, Inc.Admin</v>
      </c>
      <c r="B2470">
        <v>1829421</v>
      </c>
      <c r="C2470">
        <v>868388</v>
      </c>
      <c r="D2470" t="s">
        <v>979</v>
      </c>
      <c r="E2470" t="s">
        <v>1170</v>
      </c>
      <c r="G2470" t="b">
        <v>0</v>
      </c>
      <c r="H2470">
        <v>0</v>
      </c>
    </row>
    <row r="2471" spans="1:9" x14ac:dyDescent="0.55000000000000004">
      <c r="A2471" t="str">
        <f t="shared" si="38"/>
        <v>Ontorii, Inc.Research - Non-Billable</v>
      </c>
      <c r="B2471">
        <v>1829420</v>
      </c>
      <c r="C2471">
        <v>868388</v>
      </c>
      <c r="D2471" t="s">
        <v>979</v>
      </c>
      <c r="E2471" t="s">
        <v>1213</v>
      </c>
      <c r="G2471" t="b">
        <v>0</v>
      </c>
      <c r="H2471">
        <v>0</v>
      </c>
      <c r="I2471" t="s">
        <v>1214</v>
      </c>
    </row>
    <row r="2472" spans="1:9" x14ac:dyDescent="0.55000000000000004">
      <c r="A2472" t="str">
        <f t="shared" si="38"/>
        <v>O.A. Supply International, Inc.Research - Non-Billable</v>
      </c>
      <c r="B2472">
        <v>1829419</v>
      </c>
      <c r="C2472">
        <v>3429667</v>
      </c>
      <c r="D2472" t="s">
        <v>160</v>
      </c>
      <c r="E2472" t="s">
        <v>1213</v>
      </c>
      <c r="G2472" t="b">
        <v>0</v>
      </c>
      <c r="H2472">
        <v>0</v>
      </c>
      <c r="I2472" t="s">
        <v>1214</v>
      </c>
    </row>
    <row r="2473" spans="1:9" x14ac:dyDescent="0.55000000000000004">
      <c r="A2473" t="str">
        <f t="shared" si="38"/>
        <v>O.A. Supply International, Inc.Income Tax Return - Corporate2</v>
      </c>
      <c r="B2473">
        <v>1829418</v>
      </c>
      <c r="C2473">
        <v>3429667</v>
      </c>
      <c r="D2473" t="s">
        <v>160</v>
      </c>
      <c r="E2473" t="s">
        <v>929</v>
      </c>
      <c r="G2473" t="b">
        <v>0</v>
      </c>
      <c r="H2473">
        <v>0</v>
      </c>
      <c r="I2473" t="s">
        <v>930</v>
      </c>
    </row>
    <row r="2474" spans="1:9" x14ac:dyDescent="0.55000000000000004">
      <c r="A2474" t="str">
        <f t="shared" si="38"/>
        <v>O.A. Supply International, Inc.Income Tax Return - S-Corporation</v>
      </c>
      <c r="B2474">
        <v>1829417</v>
      </c>
      <c r="C2474">
        <v>3429667</v>
      </c>
      <c r="D2474" t="s">
        <v>160</v>
      </c>
      <c r="E2474" t="s">
        <v>1235</v>
      </c>
      <c r="G2474" t="b">
        <v>0</v>
      </c>
      <c r="H2474">
        <v>0</v>
      </c>
      <c r="I2474" t="s">
        <v>919</v>
      </c>
    </row>
    <row r="2475" spans="1:9" x14ac:dyDescent="0.55000000000000004">
      <c r="A2475" t="str">
        <f t="shared" si="38"/>
        <v>O.A. Supply International, Inc.Admin</v>
      </c>
      <c r="B2475">
        <v>1829416</v>
      </c>
      <c r="C2475">
        <v>3429667</v>
      </c>
      <c r="D2475" t="s">
        <v>160</v>
      </c>
      <c r="E2475" t="s">
        <v>1170</v>
      </c>
      <c r="G2475" t="b">
        <v>0</v>
      </c>
      <c r="H2475">
        <v>0</v>
      </c>
    </row>
    <row r="2476" spans="1:9" x14ac:dyDescent="0.55000000000000004">
      <c r="A2476" t="str">
        <f t="shared" si="38"/>
        <v>O.A. Supply International, Inc.Compilation - Annual</v>
      </c>
      <c r="B2476">
        <v>1829414</v>
      </c>
      <c r="C2476">
        <v>3429667</v>
      </c>
      <c r="D2476" t="s">
        <v>160</v>
      </c>
      <c r="E2476" t="s">
        <v>1139</v>
      </c>
      <c r="G2476" t="b">
        <v>0</v>
      </c>
      <c r="H2476">
        <v>0</v>
      </c>
      <c r="I2476" t="s">
        <v>1118</v>
      </c>
    </row>
    <row r="2477" spans="1:9" x14ac:dyDescent="0.55000000000000004">
      <c r="A2477" t="str">
        <f t="shared" si="38"/>
        <v>O.A. Supply International, Inc.Income Tax Return - Estimate Payment</v>
      </c>
      <c r="B2477">
        <v>1829413</v>
      </c>
      <c r="C2477">
        <v>3429667</v>
      </c>
      <c r="D2477" t="s">
        <v>160</v>
      </c>
      <c r="E2477" t="s">
        <v>870</v>
      </c>
      <c r="G2477" t="b">
        <v>0</v>
      </c>
      <c r="H2477">
        <v>0</v>
      </c>
      <c r="I2477" t="s">
        <v>871</v>
      </c>
    </row>
    <row r="2478" spans="1:9" x14ac:dyDescent="0.55000000000000004">
      <c r="A2478" t="str">
        <f t="shared" si="38"/>
        <v>Orange Coast Gakuen, Inc.Income Tax Return - Extension</v>
      </c>
      <c r="B2478">
        <v>1829412</v>
      </c>
      <c r="C2478">
        <v>868386</v>
      </c>
      <c r="D2478" t="s">
        <v>1242</v>
      </c>
      <c r="E2478" t="s">
        <v>1093</v>
      </c>
      <c r="G2478" t="b">
        <v>0</v>
      </c>
      <c r="H2478">
        <v>0</v>
      </c>
      <c r="I2478" t="s">
        <v>1084</v>
      </c>
    </row>
    <row r="2479" spans="1:9" x14ac:dyDescent="0.55000000000000004">
      <c r="A2479" t="str">
        <f t="shared" si="38"/>
        <v>Orange Coast Gakuen, Inc.Income Tax Return - Exempt Organization</v>
      </c>
      <c r="B2479">
        <v>1829411</v>
      </c>
      <c r="C2479">
        <v>868386</v>
      </c>
      <c r="D2479" t="s">
        <v>1242</v>
      </c>
      <c r="E2479" t="s">
        <v>1165</v>
      </c>
      <c r="G2479" t="b">
        <v>0</v>
      </c>
      <c r="H2479">
        <v>0</v>
      </c>
      <c r="I2479" t="s">
        <v>1166</v>
      </c>
    </row>
    <row r="2480" spans="1:9" x14ac:dyDescent="0.55000000000000004">
      <c r="A2480" t="str">
        <f t="shared" si="38"/>
        <v>Orange Coast Gakuen, Inc.Income Tax Return - Corporate</v>
      </c>
      <c r="B2480">
        <v>1829410</v>
      </c>
      <c r="C2480">
        <v>868386</v>
      </c>
      <c r="D2480" t="s">
        <v>1242</v>
      </c>
      <c r="E2480" t="s">
        <v>809</v>
      </c>
      <c r="G2480" t="b">
        <v>0</v>
      </c>
      <c r="H2480">
        <v>0</v>
      </c>
      <c r="I2480" t="s">
        <v>810</v>
      </c>
    </row>
    <row r="2481" spans="1:9" x14ac:dyDescent="0.55000000000000004">
      <c r="A2481" t="str">
        <f t="shared" si="38"/>
        <v>Nukabe AutomotiveIncome Tax Return - Corporate</v>
      </c>
      <c r="B2481">
        <v>1829409</v>
      </c>
      <c r="C2481">
        <v>868385</v>
      </c>
      <c r="D2481" t="s">
        <v>1243</v>
      </c>
      <c r="E2481" t="s">
        <v>809</v>
      </c>
      <c r="G2481" t="b">
        <v>0</v>
      </c>
      <c r="H2481">
        <v>0</v>
      </c>
      <c r="I2481" t="s">
        <v>810</v>
      </c>
    </row>
    <row r="2482" spans="1:9" x14ac:dyDescent="0.55000000000000004">
      <c r="A2482" t="str">
        <f t="shared" si="38"/>
        <v>Nukabe AutomotiveIncome Tax Return - Extension</v>
      </c>
      <c r="B2482">
        <v>1829408</v>
      </c>
      <c r="C2482">
        <v>868385</v>
      </c>
      <c r="D2482" t="s">
        <v>1243</v>
      </c>
      <c r="E2482" t="s">
        <v>1093</v>
      </c>
      <c r="G2482" t="b">
        <v>0</v>
      </c>
      <c r="H2482">
        <v>0</v>
      </c>
      <c r="I2482" t="s">
        <v>1084</v>
      </c>
    </row>
    <row r="2483" spans="1:9" x14ac:dyDescent="0.55000000000000004">
      <c r="A2483" t="str">
        <f t="shared" si="38"/>
        <v>Nukabe AutomotiveAdmin</v>
      </c>
      <c r="B2483">
        <v>1829407</v>
      </c>
      <c r="C2483">
        <v>868385</v>
      </c>
      <c r="D2483" t="s">
        <v>1243</v>
      </c>
      <c r="E2483" t="s">
        <v>1170</v>
      </c>
      <c r="G2483" t="b">
        <v>0</v>
      </c>
      <c r="H2483">
        <v>0</v>
      </c>
    </row>
    <row r="2484" spans="1:9" x14ac:dyDescent="0.55000000000000004">
      <c r="A2484" t="str">
        <f t="shared" si="38"/>
        <v>Nukabe AutomotiveIncome Tax Return - Estimate Payment</v>
      </c>
      <c r="B2484">
        <v>1829406</v>
      </c>
      <c r="C2484">
        <v>868385</v>
      </c>
      <c r="D2484" t="s">
        <v>1243</v>
      </c>
      <c r="E2484" t="s">
        <v>870</v>
      </c>
      <c r="G2484" t="b">
        <v>0</v>
      </c>
      <c r="H2484">
        <v>0</v>
      </c>
      <c r="I2484" t="s">
        <v>871</v>
      </c>
    </row>
    <row r="2485" spans="1:9" x14ac:dyDescent="0.55000000000000004">
      <c r="A2485" t="str">
        <f t="shared" si="38"/>
        <v>Daishowa North America CorporationAudit - Annual</v>
      </c>
      <c r="B2485">
        <v>1829405</v>
      </c>
      <c r="C2485">
        <v>868384</v>
      </c>
      <c r="D2485" t="s">
        <v>92</v>
      </c>
      <c r="E2485" t="s">
        <v>1218</v>
      </c>
      <c r="G2485" t="b">
        <v>0</v>
      </c>
      <c r="H2485">
        <v>0</v>
      </c>
      <c r="I2485" t="s">
        <v>1118</v>
      </c>
    </row>
    <row r="2486" spans="1:9" x14ac:dyDescent="0.55000000000000004">
      <c r="A2486" t="str">
        <f t="shared" si="38"/>
        <v>Daishowa North America CorporationReview - Semi-Annual</v>
      </c>
      <c r="B2486">
        <v>1829404</v>
      </c>
      <c r="C2486">
        <v>868384</v>
      </c>
      <c r="D2486" t="s">
        <v>92</v>
      </c>
      <c r="E2486" t="s">
        <v>1233</v>
      </c>
      <c r="G2486" t="b">
        <v>0</v>
      </c>
      <c r="H2486">
        <v>0</v>
      </c>
      <c r="I2486" t="s">
        <v>1132</v>
      </c>
    </row>
    <row r="2487" spans="1:9" x14ac:dyDescent="0.55000000000000004">
      <c r="A2487" t="str">
        <f t="shared" si="38"/>
        <v>Nippon Paper Industries USA Co., Ltd.Research - Non-Billable</v>
      </c>
      <c r="B2487">
        <v>1829403</v>
      </c>
      <c r="C2487">
        <v>868383</v>
      </c>
      <c r="D2487" t="s">
        <v>113</v>
      </c>
      <c r="E2487" t="s">
        <v>1213</v>
      </c>
      <c r="G2487" t="b">
        <v>0</v>
      </c>
      <c r="H2487">
        <v>0</v>
      </c>
      <c r="I2487" t="s">
        <v>1214</v>
      </c>
    </row>
    <row r="2488" spans="1:9" x14ac:dyDescent="0.55000000000000004">
      <c r="A2488" t="str">
        <f t="shared" si="38"/>
        <v>Nippon Paper Industries USA Co., Ltd.Review - Quarterly</v>
      </c>
      <c r="B2488">
        <v>1829401</v>
      </c>
      <c r="C2488">
        <v>868383</v>
      </c>
      <c r="D2488" t="s">
        <v>113</v>
      </c>
      <c r="E2488" t="s">
        <v>1232</v>
      </c>
      <c r="G2488" t="b">
        <v>0</v>
      </c>
      <c r="H2488">
        <v>0</v>
      </c>
      <c r="I2488" t="s">
        <v>1120</v>
      </c>
    </row>
    <row r="2489" spans="1:9" x14ac:dyDescent="0.55000000000000004">
      <c r="A2489" t="str">
        <f t="shared" si="38"/>
        <v>Nippon Paper Industries USA Co., Ltd.Review - Semi-Annual</v>
      </c>
      <c r="B2489">
        <v>1829400</v>
      </c>
      <c r="C2489">
        <v>868383</v>
      </c>
      <c r="D2489" t="s">
        <v>113</v>
      </c>
      <c r="E2489" t="s">
        <v>1233</v>
      </c>
      <c r="G2489" t="b">
        <v>0</v>
      </c>
      <c r="H2489">
        <v>0</v>
      </c>
      <c r="I2489" t="s">
        <v>1132</v>
      </c>
    </row>
    <row r="2490" spans="1:9" x14ac:dyDescent="0.55000000000000004">
      <c r="A2490" t="str">
        <f t="shared" si="38"/>
        <v>Nippon Paper Industries USA Co., Ltd.Audit - Annual</v>
      </c>
      <c r="B2490">
        <v>1829399</v>
      </c>
      <c r="C2490">
        <v>868383</v>
      </c>
      <c r="D2490" t="s">
        <v>113</v>
      </c>
      <c r="E2490" t="s">
        <v>1218</v>
      </c>
      <c r="G2490" t="b">
        <v>0</v>
      </c>
      <c r="H2490">
        <v>0</v>
      </c>
      <c r="I2490" t="s">
        <v>1118</v>
      </c>
    </row>
    <row r="2491" spans="1:9" x14ac:dyDescent="0.55000000000000004">
      <c r="A2491" t="str">
        <f t="shared" si="38"/>
        <v>Nippon Paper Industries USA Co., Ltd.Audit - Interim</v>
      </c>
      <c r="B2491">
        <v>1829398</v>
      </c>
      <c r="C2491">
        <v>868383</v>
      </c>
      <c r="D2491" t="s">
        <v>113</v>
      </c>
      <c r="E2491" t="s">
        <v>1237</v>
      </c>
      <c r="G2491" t="b">
        <v>0</v>
      </c>
      <c r="H2491">
        <v>0</v>
      </c>
      <c r="I2491" t="s">
        <v>1238</v>
      </c>
    </row>
    <row r="2492" spans="1:9" x14ac:dyDescent="0.55000000000000004">
      <c r="A2492" t="str">
        <f t="shared" si="38"/>
        <v>Nippon Paper Industries USA Co., Ltd.Consultation</v>
      </c>
      <c r="B2492">
        <v>1829397</v>
      </c>
      <c r="C2492">
        <v>868383</v>
      </c>
      <c r="D2492" t="s">
        <v>113</v>
      </c>
      <c r="E2492" t="s">
        <v>816</v>
      </c>
      <c r="F2492" t="s">
        <v>720</v>
      </c>
      <c r="G2492" t="b">
        <v>0</v>
      </c>
      <c r="H2492">
        <v>0</v>
      </c>
    </row>
    <row r="2493" spans="1:9" x14ac:dyDescent="0.55000000000000004">
      <c r="A2493" t="str">
        <f t="shared" si="38"/>
        <v>Nippon Paper Industries USA Co., Ltd.Admin</v>
      </c>
      <c r="B2493">
        <v>1829396</v>
      </c>
      <c r="C2493">
        <v>868383</v>
      </c>
      <c r="D2493" t="s">
        <v>113</v>
      </c>
      <c r="E2493" t="s">
        <v>1170</v>
      </c>
      <c r="G2493" t="b">
        <v>0</v>
      </c>
      <c r="H2493">
        <v>0</v>
      </c>
    </row>
    <row r="2494" spans="1:9" x14ac:dyDescent="0.55000000000000004">
      <c r="A2494" t="str">
        <f t="shared" si="38"/>
        <v>Nippon Paper Industries USA Co., Ltd.Compilation</v>
      </c>
      <c r="B2494">
        <v>1829395</v>
      </c>
      <c r="C2494">
        <v>868383</v>
      </c>
      <c r="D2494" t="s">
        <v>113</v>
      </c>
      <c r="E2494" t="s">
        <v>904</v>
      </c>
      <c r="F2494" t="s">
        <v>720</v>
      </c>
      <c r="G2494" t="b">
        <v>0</v>
      </c>
      <c r="H2494">
        <v>0</v>
      </c>
    </row>
    <row r="2495" spans="1:9" x14ac:dyDescent="0.55000000000000004">
      <c r="A2495" t="str">
        <f t="shared" si="38"/>
        <v>MHK USA LTD.Payroll Preparation - Bi-Weekly</v>
      </c>
      <c r="B2495">
        <v>1829394</v>
      </c>
      <c r="C2495">
        <v>3429535</v>
      </c>
      <c r="D2495" t="s">
        <v>108</v>
      </c>
      <c r="E2495" t="s">
        <v>1114</v>
      </c>
      <c r="G2495" t="b">
        <v>0</v>
      </c>
      <c r="H2495">
        <v>0</v>
      </c>
      <c r="I2495" t="s">
        <v>1115</v>
      </c>
    </row>
    <row r="2496" spans="1:9" x14ac:dyDescent="0.55000000000000004">
      <c r="A2496" t="str">
        <f t="shared" si="38"/>
        <v>MHK USA LTD.Income Tax Return - Extension</v>
      </c>
      <c r="B2496">
        <v>1829393</v>
      </c>
      <c r="C2496">
        <v>3429535</v>
      </c>
      <c r="D2496" t="s">
        <v>108</v>
      </c>
      <c r="E2496" t="s">
        <v>1093</v>
      </c>
      <c r="G2496" t="b">
        <v>0</v>
      </c>
      <c r="H2496">
        <v>0</v>
      </c>
      <c r="I2496" t="s">
        <v>1084</v>
      </c>
    </row>
    <row r="2497" spans="1:9" x14ac:dyDescent="0.55000000000000004">
      <c r="A2497" t="str">
        <f t="shared" si="38"/>
        <v>MHK USA LTD.Admin</v>
      </c>
      <c r="B2497">
        <v>1829392</v>
      </c>
      <c r="C2497">
        <v>3429535</v>
      </c>
      <c r="D2497" t="s">
        <v>108</v>
      </c>
      <c r="E2497" t="s">
        <v>1170</v>
      </c>
      <c r="G2497" t="b">
        <v>0</v>
      </c>
      <c r="H2497">
        <v>0</v>
      </c>
    </row>
    <row r="2498" spans="1:9" x14ac:dyDescent="0.55000000000000004">
      <c r="A2498" t="str">
        <f t="shared" si="38"/>
        <v>MHK USA LTD.Review</v>
      </c>
      <c r="B2498">
        <v>1829391</v>
      </c>
      <c r="C2498">
        <v>3429535</v>
      </c>
      <c r="D2498" t="s">
        <v>108</v>
      </c>
      <c r="E2498" t="s">
        <v>819</v>
      </c>
      <c r="F2498" t="s">
        <v>720</v>
      </c>
      <c r="G2498" t="b">
        <v>0</v>
      </c>
      <c r="H2498">
        <v>0</v>
      </c>
    </row>
    <row r="2499" spans="1:9" x14ac:dyDescent="0.55000000000000004">
      <c r="A2499" t="str">
        <f t="shared" ref="A2499:A2562" si="39">D2499&amp;E2499</f>
        <v>MHK USA LTD.Consultation2</v>
      </c>
      <c r="B2499">
        <v>1829390</v>
      </c>
      <c r="C2499">
        <v>3429535</v>
      </c>
      <c r="D2499" t="s">
        <v>108</v>
      </c>
      <c r="E2499" t="s">
        <v>980</v>
      </c>
      <c r="G2499" t="b">
        <v>0</v>
      </c>
      <c r="H2499">
        <v>0</v>
      </c>
    </row>
    <row r="2500" spans="1:9" x14ac:dyDescent="0.55000000000000004">
      <c r="A2500" t="str">
        <f t="shared" si="39"/>
        <v>MHK USA LTD.Bookkeeping - Monthly</v>
      </c>
      <c r="B2500">
        <v>1829389</v>
      </c>
      <c r="C2500">
        <v>3429535</v>
      </c>
      <c r="D2500" t="s">
        <v>108</v>
      </c>
      <c r="E2500" t="s">
        <v>1105</v>
      </c>
      <c r="G2500" t="b">
        <v>0</v>
      </c>
      <c r="H2500">
        <v>0</v>
      </c>
      <c r="I2500" t="s">
        <v>875</v>
      </c>
    </row>
    <row r="2501" spans="1:9" x14ac:dyDescent="0.55000000000000004">
      <c r="A2501" t="str">
        <f t="shared" si="39"/>
        <v>MHK USA LTD.Bookkeeping</v>
      </c>
      <c r="B2501">
        <v>1829388</v>
      </c>
      <c r="C2501">
        <v>3429535</v>
      </c>
      <c r="D2501" t="s">
        <v>108</v>
      </c>
      <c r="E2501" t="s">
        <v>812</v>
      </c>
      <c r="F2501" t="s">
        <v>720</v>
      </c>
      <c r="G2501" t="b">
        <v>0</v>
      </c>
      <c r="H2501">
        <v>0</v>
      </c>
    </row>
    <row r="2502" spans="1:9" x14ac:dyDescent="0.55000000000000004">
      <c r="A2502" t="str">
        <f t="shared" si="39"/>
        <v>MHK USA LTD.Audit</v>
      </c>
      <c r="B2502">
        <v>1829387</v>
      </c>
      <c r="C2502">
        <v>3429535</v>
      </c>
      <c r="D2502" t="s">
        <v>108</v>
      </c>
      <c r="E2502" t="s">
        <v>821</v>
      </c>
      <c r="F2502" t="s">
        <v>720</v>
      </c>
      <c r="G2502" t="b">
        <v>0</v>
      </c>
      <c r="H2502">
        <v>0</v>
      </c>
    </row>
    <row r="2503" spans="1:9" x14ac:dyDescent="0.55000000000000004">
      <c r="A2503" t="str">
        <f t="shared" si="39"/>
        <v>MHK USA LTD.Income Tax Return - Other</v>
      </c>
      <c r="B2503">
        <v>1829386</v>
      </c>
      <c r="C2503">
        <v>3429535</v>
      </c>
      <c r="D2503" t="s">
        <v>108</v>
      </c>
      <c r="E2503" t="s">
        <v>939</v>
      </c>
      <c r="G2503" t="b">
        <v>0</v>
      </c>
      <c r="H2503">
        <v>0</v>
      </c>
      <c r="I2503" t="s">
        <v>940</v>
      </c>
    </row>
    <row r="2504" spans="1:9" x14ac:dyDescent="0.55000000000000004">
      <c r="A2504" t="str">
        <f t="shared" si="39"/>
        <v>MHK USA LTD.Income Tax Return - Corporate2</v>
      </c>
      <c r="B2504">
        <v>1829385</v>
      </c>
      <c r="C2504">
        <v>3429535</v>
      </c>
      <c r="D2504" t="s">
        <v>108</v>
      </c>
      <c r="E2504" t="s">
        <v>929</v>
      </c>
      <c r="G2504" t="b">
        <v>0</v>
      </c>
      <c r="H2504">
        <v>0</v>
      </c>
      <c r="I2504" t="s">
        <v>930</v>
      </c>
    </row>
    <row r="2505" spans="1:9" x14ac:dyDescent="0.55000000000000004">
      <c r="A2505" t="str">
        <f t="shared" si="39"/>
        <v>MHK USA LTD.Payroll Preparation - Monthly</v>
      </c>
      <c r="B2505">
        <v>1829384</v>
      </c>
      <c r="C2505">
        <v>3429535</v>
      </c>
      <c r="D2505" t="s">
        <v>108</v>
      </c>
      <c r="E2505" t="s">
        <v>1098</v>
      </c>
      <c r="G2505" t="b">
        <v>0</v>
      </c>
      <c r="H2505">
        <v>0</v>
      </c>
      <c r="I2505" t="s">
        <v>875</v>
      </c>
    </row>
    <row r="2506" spans="1:9" x14ac:dyDescent="0.55000000000000004">
      <c r="A2506" t="str">
        <f t="shared" si="39"/>
        <v>MHK USA LTD.Income Tax Return - Estimate Payment</v>
      </c>
      <c r="B2506">
        <v>1829383</v>
      </c>
      <c r="C2506">
        <v>3429535</v>
      </c>
      <c r="D2506" t="s">
        <v>108</v>
      </c>
      <c r="E2506" t="s">
        <v>870</v>
      </c>
      <c r="G2506" t="b">
        <v>0</v>
      </c>
      <c r="H2506">
        <v>0</v>
      </c>
      <c r="I2506" t="s">
        <v>871</v>
      </c>
    </row>
    <row r="2507" spans="1:9" x14ac:dyDescent="0.55000000000000004">
      <c r="A2507" t="str">
        <f t="shared" si="39"/>
        <v>NagaoIncome Tax Return - Individual</v>
      </c>
      <c r="B2507">
        <v>1829382</v>
      </c>
      <c r="C2507">
        <v>868381</v>
      </c>
      <c r="D2507" t="s">
        <v>1244</v>
      </c>
      <c r="E2507" t="s">
        <v>807</v>
      </c>
      <c r="G2507" t="b">
        <v>0</v>
      </c>
      <c r="H2507">
        <v>0</v>
      </c>
      <c r="I2507" t="s">
        <v>466</v>
      </c>
    </row>
    <row r="2508" spans="1:9" x14ac:dyDescent="0.55000000000000004">
      <c r="A2508" t="str">
        <f t="shared" si="39"/>
        <v>Marumatsu, Inc.Research - Non-Billable</v>
      </c>
      <c r="B2508">
        <v>1829381</v>
      </c>
      <c r="C2508">
        <v>868380</v>
      </c>
      <c r="D2508" t="s">
        <v>176</v>
      </c>
      <c r="E2508" t="s">
        <v>1213</v>
      </c>
      <c r="G2508" t="b">
        <v>0</v>
      </c>
      <c r="H2508">
        <v>0</v>
      </c>
      <c r="I2508" t="s">
        <v>1214</v>
      </c>
    </row>
    <row r="2509" spans="1:9" x14ac:dyDescent="0.55000000000000004">
      <c r="A2509" t="str">
        <f t="shared" si="39"/>
        <v>Marumatsu, Inc.CORP TAX - 2016</v>
      </c>
      <c r="B2509">
        <v>1829380</v>
      </c>
      <c r="C2509">
        <v>868380</v>
      </c>
      <c r="D2509" t="s">
        <v>176</v>
      </c>
      <c r="E2509" t="s">
        <v>783</v>
      </c>
      <c r="F2509" t="s">
        <v>732</v>
      </c>
      <c r="G2509" t="b">
        <v>0</v>
      </c>
      <c r="H2509">
        <v>0</v>
      </c>
      <c r="I2509">
        <v>2016</v>
      </c>
    </row>
    <row r="2510" spans="1:9" x14ac:dyDescent="0.55000000000000004">
      <c r="A2510" t="str">
        <f t="shared" si="39"/>
        <v>Marumatsu, Inc.Payroll Preparation - Semi-Monthly</v>
      </c>
      <c r="B2510">
        <v>1829379</v>
      </c>
      <c r="C2510">
        <v>868380</v>
      </c>
      <c r="D2510" t="s">
        <v>176</v>
      </c>
      <c r="E2510" t="s">
        <v>1131</v>
      </c>
      <c r="G2510" t="b">
        <v>0</v>
      </c>
      <c r="H2510">
        <v>0</v>
      </c>
      <c r="I2510" t="s">
        <v>1132</v>
      </c>
    </row>
    <row r="2511" spans="1:9" x14ac:dyDescent="0.55000000000000004">
      <c r="A2511" t="str">
        <f t="shared" si="39"/>
        <v>Marumatsu, Inc.Payroll Tax Return - Quarterly</v>
      </c>
      <c r="B2511">
        <v>1829378</v>
      </c>
      <c r="C2511">
        <v>868380</v>
      </c>
      <c r="D2511" t="s">
        <v>176</v>
      </c>
      <c r="E2511" t="s">
        <v>1125</v>
      </c>
      <c r="G2511" t="b">
        <v>0</v>
      </c>
      <c r="H2511">
        <v>0</v>
      </c>
      <c r="I2511" t="s">
        <v>1120</v>
      </c>
    </row>
    <row r="2512" spans="1:9" x14ac:dyDescent="0.55000000000000004">
      <c r="A2512" t="str">
        <f t="shared" si="39"/>
        <v>Marumatsu, Inc.Consultation</v>
      </c>
      <c r="B2512">
        <v>1829377</v>
      </c>
      <c r="C2512">
        <v>868380</v>
      </c>
      <c r="D2512" t="s">
        <v>176</v>
      </c>
      <c r="E2512" t="s">
        <v>816</v>
      </c>
      <c r="F2512" t="s">
        <v>732</v>
      </c>
      <c r="G2512" t="b">
        <v>0</v>
      </c>
      <c r="H2512">
        <v>0</v>
      </c>
    </row>
    <row r="2513" spans="1:9" x14ac:dyDescent="0.55000000000000004">
      <c r="A2513" t="str">
        <f t="shared" si="39"/>
        <v>Marumatsu, Inc.Admin</v>
      </c>
      <c r="B2513">
        <v>1829376</v>
      </c>
      <c r="C2513">
        <v>868380</v>
      </c>
      <c r="D2513" t="s">
        <v>176</v>
      </c>
      <c r="E2513" t="s">
        <v>1170</v>
      </c>
      <c r="G2513" t="b">
        <v>0</v>
      </c>
      <c r="H2513">
        <v>0</v>
      </c>
    </row>
    <row r="2514" spans="1:9" x14ac:dyDescent="0.55000000000000004">
      <c r="A2514" t="str">
        <f t="shared" si="39"/>
        <v>Marumatsu, Inc.Payroll Preparation - Other</v>
      </c>
      <c r="B2514">
        <v>1829375</v>
      </c>
      <c r="C2514">
        <v>868380</v>
      </c>
      <c r="D2514" t="s">
        <v>176</v>
      </c>
      <c r="E2514" t="s">
        <v>1215</v>
      </c>
      <c r="G2514" t="b">
        <v>0</v>
      </c>
      <c r="H2514">
        <v>0</v>
      </c>
      <c r="I2514" t="s">
        <v>940</v>
      </c>
    </row>
    <row r="2515" spans="1:9" x14ac:dyDescent="0.55000000000000004">
      <c r="A2515" t="str">
        <f t="shared" si="39"/>
        <v>Marumatsu, Inc.Bookkeeping - Monthly</v>
      </c>
      <c r="B2515">
        <v>1829374</v>
      </c>
      <c r="C2515">
        <v>868380</v>
      </c>
      <c r="D2515" t="s">
        <v>176</v>
      </c>
      <c r="E2515" t="s">
        <v>1105</v>
      </c>
      <c r="G2515" t="b">
        <v>0</v>
      </c>
      <c r="H2515">
        <v>0</v>
      </c>
      <c r="I2515" t="s">
        <v>875</v>
      </c>
    </row>
    <row r="2516" spans="1:9" x14ac:dyDescent="0.55000000000000004">
      <c r="A2516" t="str">
        <f t="shared" si="39"/>
        <v>Marumatsu, Inc.Income Tax Return - Estimate Payment</v>
      </c>
      <c r="B2516">
        <v>1829373</v>
      </c>
      <c r="C2516">
        <v>868380</v>
      </c>
      <c r="D2516" t="s">
        <v>176</v>
      </c>
      <c r="E2516" t="s">
        <v>870</v>
      </c>
      <c r="G2516" t="b">
        <v>0</v>
      </c>
      <c r="H2516">
        <v>0</v>
      </c>
      <c r="I2516" t="s">
        <v>871</v>
      </c>
    </row>
    <row r="2517" spans="1:9" x14ac:dyDescent="0.55000000000000004">
      <c r="A2517" t="str">
        <f t="shared" si="39"/>
        <v>Marumatsu, Inc.Payroll Preparation - Monthly</v>
      </c>
      <c r="B2517">
        <v>1829372</v>
      </c>
      <c r="C2517">
        <v>868380</v>
      </c>
      <c r="D2517" t="s">
        <v>176</v>
      </c>
      <c r="E2517" t="s">
        <v>1098</v>
      </c>
      <c r="G2517" t="b">
        <v>0</v>
      </c>
      <c r="H2517">
        <v>0</v>
      </c>
      <c r="I2517" t="s">
        <v>875</v>
      </c>
    </row>
    <row r="2518" spans="1:9" x14ac:dyDescent="0.55000000000000004">
      <c r="A2518" t="str">
        <f t="shared" si="39"/>
        <v>Macrobiotic Cafe Investment Inc.Income Tax Return - Corporate</v>
      </c>
      <c r="B2518">
        <v>1829371</v>
      </c>
      <c r="C2518">
        <v>868379</v>
      </c>
      <c r="D2518" t="s">
        <v>1245</v>
      </c>
      <c r="E2518" t="s">
        <v>809</v>
      </c>
      <c r="G2518" t="b">
        <v>0</v>
      </c>
      <c r="H2518">
        <v>0</v>
      </c>
      <c r="I2518" t="s">
        <v>810</v>
      </c>
    </row>
    <row r="2519" spans="1:9" x14ac:dyDescent="0.55000000000000004">
      <c r="A2519" t="str">
        <f t="shared" si="39"/>
        <v>Macrobiotic Cafe Investment Inc.Bookkeeping</v>
      </c>
      <c r="B2519">
        <v>1829370</v>
      </c>
      <c r="C2519">
        <v>868379</v>
      </c>
      <c r="D2519" t="s">
        <v>1245</v>
      </c>
      <c r="E2519" t="s">
        <v>812</v>
      </c>
      <c r="G2519" t="b">
        <v>0</v>
      </c>
      <c r="H2519">
        <v>0</v>
      </c>
    </row>
    <row r="2520" spans="1:9" x14ac:dyDescent="0.55000000000000004">
      <c r="A2520" t="str">
        <f t="shared" si="39"/>
        <v>Macrobiotic Cafe Investment Inc.Research - Non-Billable</v>
      </c>
      <c r="B2520">
        <v>1829369</v>
      </c>
      <c r="C2520">
        <v>868379</v>
      </c>
      <c r="D2520" t="s">
        <v>1245</v>
      </c>
      <c r="E2520" t="s">
        <v>1213</v>
      </c>
      <c r="G2520" t="b">
        <v>0</v>
      </c>
      <c r="H2520">
        <v>0</v>
      </c>
      <c r="I2520" t="s">
        <v>1214</v>
      </c>
    </row>
    <row r="2521" spans="1:9" x14ac:dyDescent="0.55000000000000004">
      <c r="A2521" t="str">
        <f t="shared" si="39"/>
        <v>Macrobiotic Cafe Investment Inc.Income Tax Return - Extension</v>
      </c>
      <c r="B2521">
        <v>1829368</v>
      </c>
      <c r="C2521">
        <v>868379</v>
      </c>
      <c r="D2521" t="s">
        <v>1245</v>
      </c>
      <c r="E2521" t="s">
        <v>1093</v>
      </c>
      <c r="G2521" t="b">
        <v>0</v>
      </c>
      <c r="H2521">
        <v>0</v>
      </c>
      <c r="I2521" t="s">
        <v>1084</v>
      </c>
    </row>
    <row r="2522" spans="1:9" x14ac:dyDescent="0.55000000000000004">
      <c r="A2522" t="str">
        <f t="shared" si="39"/>
        <v>Macrobiotic Cafe Investment Inc.Others (1099, 1042, prop tax, sales tax, BEA, info returns, etc.)</v>
      </c>
      <c r="B2522">
        <v>1829367</v>
      </c>
      <c r="C2522">
        <v>868379</v>
      </c>
      <c r="D2522" t="s">
        <v>1245</v>
      </c>
      <c r="E2522" t="s">
        <v>823</v>
      </c>
      <c r="G2522" t="b">
        <v>0</v>
      </c>
      <c r="H2522">
        <v>0</v>
      </c>
    </row>
    <row r="2523" spans="1:9" x14ac:dyDescent="0.55000000000000004">
      <c r="A2523" t="str">
        <f t="shared" si="39"/>
        <v>Mitsui-Soko (U.S.A.) Inc.Review - Annual</v>
      </c>
      <c r="B2523">
        <v>1829366</v>
      </c>
      <c r="C2523">
        <v>3429490</v>
      </c>
      <c r="D2523" t="s">
        <v>110</v>
      </c>
      <c r="E2523" t="s">
        <v>1204</v>
      </c>
      <c r="G2523" t="b">
        <v>0</v>
      </c>
      <c r="H2523">
        <v>0</v>
      </c>
      <c r="I2523" t="s">
        <v>1118</v>
      </c>
    </row>
    <row r="2524" spans="1:9" x14ac:dyDescent="0.55000000000000004">
      <c r="A2524" t="str">
        <f t="shared" si="39"/>
        <v>Mitsui-Soko (U.S.A.) Inc.Consultation2</v>
      </c>
      <c r="B2524">
        <v>1829365</v>
      </c>
      <c r="C2524">
        <v>3429490</v>
      </c>
      <c r="D2524" t="s">
        <v>110</v>
      </c>
      <c r="E2524" t="s">
        <v>980</v>
      </c>
      <c r="G2524" t="b">
        <v>0</v>
      </c>
      <c r="H2524">
        <v>0</v>
      </c>
    </row>
    <row r="2525" spans="1:9" x14ac:dyDescent="0.55000000000000004">
      <c r="A2525" t="str">
        <f t="shared" si="39"/>
        <v>Mitsui-Soko (U.S.A.) Inc.Property Tax Preparation</v>
      </c>
      <c r="B2525">
        <v>1829364</v>
      </c>
      <c r="C2525">
        <v>3429490</v>
      </c>
      <c r="D2525" t="s">
        <v>110</v>
      </c>
      <c r="E2525" t="s">
        <v>1128</v>
      </c>
      <c r="G2525" t="b">
        <v>0</v>
      </c>
      <c r="H2525">
        <v>0</v>
      </c>
    </row>
    <row r="2526" spans="1:9" x14ac:dyDescent="0.55000000000000004">
      <c r="A2526" t="str">
        <f t="shared" si="39"/>
        <v>Mitsui-Soko (U.S.A.) Inc.Consultation - Income Tax</v>
      </c>
      <c r="B2526">
        <v>1829363</v>
      </c>
      <c r="C2526">
        <v>3429490</v>
      </c>
      <c r="D2526" t="s">
        <v>110</v>
      </c>
      <c r="E2526" t="s">
        <v>1211</v>
      </c>
      <c r="G2526" t="b">
        <v>0</v>
      </c>
      <c r="H2526">
        <v>0</v>
      </c>
      <c r="I2526" t="s">
        <v>1212</v>
      </c>
    </row>
    <row r="2527" spans="1:9" x14ac:dyDescent="0.55000000000000004">
      <c r="A2527" t="str">
        <f t="shared" si="39"/>
        <v>Mitsui-Soko (U.S.A.) Inc.Research - Non-Billable</v>
      </c>
      <c r="B2527">
        <v>1829362</v>
      </c>
      <c r="C2527">
        <v>3429490</v>
      </c>
      <c r="D2527" t="s">
        <v>110</v>
      </c>
      <c r="E2527" t="s">
        <v>1213</v>
      </c>
      <c r="G2527" t="b">
        <v>0</v>
      </c>
      <c r="H2527">
        <v>0</v>
      </c>
      <c r="I2527" t="s">
        <v>1214</v>
      </c>
    </row>
    <row r="2528" spans="1:9" x14ac:dyDescent="0.55000000000000004">
      <c r="A2528" t="str">
        <f t="shared" si="39"/>
        <v>Mitsui-Soko (U.S.A.) Inc.Review - Semi-Annual</v>
      </c>
      <c r="B2528">
        <v>1829361</v>
      </c>
      <c r="C2528">
        <v>3429490</v>
      </c>
      <c r="D2528" t="s">
        <v>110</v>
      </c>
      <c r="E2528" t="s">
        <v>1233</v>
      </c>
      <c r="G2528" t="b">
        <v>0</v>
      </c>
      <c r="H2528">
        <v>0</v>
      </c>
      <c r="I2528" t="s">
        <v>1132</v>
      </c>
    </row>
    <row r="2529" spans="1:9" x14ac:dyDescent="0.55000000000000004">
      <c r="A2529" t="str">
        <f t="shared" si="39"/>
        <v>Mitsui-Soko (U.S.A.) Inc.Income Tax Return - Extension</v>
      </c>
      <c r="B2529">
        <v>1829360</v>
      </c>
      <c r="C2529">
        <v>3429490</v>
      </c>
      <c r="D2529" t="s">
        <v>110</v>
      </c>
      <c r="E2529" t="s">
        <v>1093</v>
      </c>
      <c r="G2529" t="b">
        <v>0</v>
      </c>
      <c r="H2529">
        <v>0</v>
      </c>
      <c r="I2529" t="s">
        <v>1084</v>
      </c>
    </row>
    <row r="2530" spans="1:9" x14ac:dyDescent="0.55000000000000004">
      <c r="A2530" t="str">
        <f t="shared" si="39"/>
        <v>Mitsui-Soko (U.S.A.) Inc.Audit - Other</v>
      </c>
      <c r="B2530">
        <v>1829359</v>
      </c>
      <c r="C2530">
        <v>3429490</v>
      </c>
      <c r="D2530" t="s">
        <v>110</v>
      </c>
      <c r="E2530" t="s">
        <v>1231</v>
      </c>
      <c r="F2530" t="s">
        <v>832</v>
      </c>
      <c r="G2530" t="b">
        <v>0</v>
      </c>
      <c r="H2530">
        <v>0</v>
      </c>
      <c r="I2530" t="s">
        <v>940</v>
      </c>
    </row>
    <row r="2531" spans="1:9" x14ac:dyDescent="0.55000000000000004">
      <c r="A2531" t="str">
        <f t="shared" si="39"/>
        <v>Mitsui-Soko (U.S.A.) Inc.Transfer Pricing Study2</v>
      </c>
      <c r="B2531">
        <v>1829358</v>
      </c>
      <c r="C2531">
        <v>3429490</v>
      </c>
      <c r="D2531" t="s">
        <v>110</v>
      </c>
      <c r="E2531" t="s">
        <v>943</v>
      </c>
      <c r="G2531" t="b">
        <v>0</v>
      </c>
      <c r="H2531">
        <v>0</v>
      </c>
    </row>
    <row r="2532" spans="1:9" x14ac:dyDescent="0.55000000000000004">
      <c r="A2532" t="str">
        <f t="shared" si="39"/>
        <v>Mitsui-Soko (U.S.A.) Inc.Income Tax Return - Corporate2</v>
      </c>
      <c r="B2532">
        <v>1829357</v>
      </c>
      <c r="C2532">
        <v>3429490</v>
      </c>
      <c r="D2532" t="s">
        <v>110</v>
      </c>
      <c r="E2532" t="s">
        <v>929</v>
      </c>
      <c r="F2532" t="s">
        <v>832</v>
      </c>
      <c r="G2532" t="b">
        <v>0</v>
      </c>
      <c r="H2532">
        <v>0</v>
      </c>
      <c r="I2532" t="s">
        <v>930</v>
      </c>
    </row>
    <row r="2533" spans="1:9" x14ac:dyDescent="0.55000000000000004">
      <c r="A2533" t="str">
        <f t="shared" si="39"/>
        <v>Mitsui-Soko (U.S.A.) Inc.Admin</v>
      </c>
      <c r="B2533">
        <v>1829356</v>
      </c>
      <c r="C2533">
        <v>3429490</v>
      </c>
      <c r="D2533" t="s">
        <v>110</v>
      </c>
      <c r="E2533" t="s">
        <v>1170</v>
      </c>
      <c r="G2533" t="b">
        <v>0</v>
      </c>
      <c r="H2533">
        <v>0</v>
      </c>
    </row>
    <row r="2534" spans="1:9" x14ac:dyDescent="0.55000000000000004">
      <c r="A2534" t="str">
        <f t="shared" si="39"/>
        <v>Mitsui-Soko (U.S.A.) Inc.Audit - Annual</v>
      </c>
      <c r="B2534">
        <v>1829355</v>
      </c>
      <c r="C2534">
        <v>3429490</v>
      </c>
      <c r="D2534" t="s">
        <v>110</v>
      </c>
      <c r="E2534" t="s">
        <v>1218</v>
      </c>
      <c r="G2534" t="b">
        <v>0</v>
      </c>
      <c r="H2534">
        <v>0</v>
      </c>
      <c r="I2534" t="s">
        <v>1118</v>
      </c>
    </row>
    <row r="2535" spans="1:9" x14ac:dyDescent="0.55000000000000004">
      <c r="A2535" t="str">
        <f t="shared" si="39"/>
        <v>Mitsui-Soko (U.S.A.) Inc.Income Tax Return - Estimate Payment</v>
      </c>
      <c r="B2535">
        <v>1829354</v>
      </c>
      <c r="C2535">
        <v>3429490</v>
      </c>
      <c r="D2535" t="s">
        <v>110</v>
      </c>
      <c r="E2535" t="s">
        <v>870</v>
      </c>
      <c r="F2535" t="s">
        <v>832</v>
      </c>
      <c r="G2535" t="b">
        <v>0</v>
      </c>
      <c r="H2535">
        <v>0</v>
      </c>
      <c r="I2535" t="s">
        <v>871</v>
      </c>
    </row>
    <row r="2536" spans="1:9" x14ac:dyDescent="0.55000000000000004">
      <c r="A2536" t="str">
        <f t="shared" si="39"/>
        <v>Maruwa America CorpOthers (1099, 1042, prop tax, sales tax, BEA, info returns, etc.)</v>
      </c>
      <c r="B2536">
        <v>1829353</v>
      </c>
      <c r="C2536">
        <v>868377</v>
      </c>
      <c r="D2536" t="s">
        <v>177</v>
      </c>
      <c r="E2536" t="s">
        <v>823</v>
      </c>
      <c r="F2536" t="s">
        <v>732</v>
      </c>
      <c r="G2536" t="b">
        <v>0</v>
      </c>
      <c r="H2536">
        <v>0</v>
      </c>
    </row>
    <row r="2537" spans="1:9" x14ac:dyDescent="0.55000000000000004">
      <c r="A2537" t="str">
        <f t="shared" si="39"/>
        <v>Maruwa America CorpAdmin</v>
      </c>
      <c r="B2537">
        <v>1829352</v>
      </c>
      <c r="C2537">
        <v>868377</v>
      </c>
      <c r="D2537" t="s">
        <v>177</v>
      </c>
      <c r="E2537" t="s">
        <v>1170</v>
      </c>
      <c r="G2537" t="b">
        <v>0</v>
      </c>
      <c r="H2537">
        <v>0</v>
      </c>
    </row>
    <row r="2538" spans="1:9" x14ac:dyDescent="0.55000000000000004">
      <c r="A2538" t="str">
        <f t="shared" si="39"/>
        <v>Maruwa America CorpIncome Tax Return - Extension</v>
      </c>
      <c r="B2538">
        <v>1829351</v>
      </c>
      <c r="C2538">
        <v>868377</v>
      </c>
      <c r="D2538" t="s">
        <v>177</v>
      </c>
      <c r="E2538" t="s">
        <v>1093</v>
      </c>
      <c r="G2538" t="b">
        <v>0</v>
      </c>
      <c r="H2538">
        <v>0</v>
      </c>
      <c r="I2538" t="s">
        <v>1084</v>
      </c>
    </row>
    <row r="2539" spans="1:9" x14ac:dyDescent="0.55000000000000004">
      <c r="A2539" t="str">
        <f t="shared" si="39"/>
        <v>Maruwa America CorpReview - Annual</v>
      </c>
      <c r="B2539">
        <v>1829350</v>
      </c>
      <c r="C2539">
        <v>868377</v>
      </c>
      <c r="D2539" t="s">
        <v>177</v>
      </c>
      <c r="E2539" t="s">
        <v>1204</v>
      </c>
      <c r="G2539" t="b">
        <v>0</v>
      </c>
      <c r="H2539">
        <v>0</v>
      </c>
      <c r="I2539" t="s">
        <v>1118</v>
      </c>
    </row>
    <row r="2540" spans="1:9" x14ac:dyDescent="0.55000000000000004">
      <c r="A2540" t="str">
        <f t="shared" si="39"/>
        <v>Maruwa America CorpConsultation</v>
      </c>
      <c r="B2540">
        <v>1829349</v>
      </c>
      <c r="C2540">
        <v>868377</v>
      </c>
      <c r="D2540" t="s">
        <v>177</v>
      </c>
      <c r="E2540" t="s">
        <v>816</v>
      </c>
      <c r="F2540" t="s">
        <v>732</v>
      </c>
      <c r="G2540" t="b">
        <v>0</v>
      </c>
      <c r="H2540">
        <v>0</v>
      </c>
    </row>
    <row r="2541" spans="1:9" x14ac:dyDescent="0.55000000000000004">
      <c r="A2541" t="str">
        <f t="shared" si="39"/>
        <v>Maruwa America CorpSales Tax Return - Annual</v>
      </c>
      <c r="B2541">
        <v>1829348</v>
      </c>
      <c r="C2541">
        <v>868377</v>
      </c>
      <c r="D2541" t="s">
        <v>177</v>
      </c>
      <c r="E2541" t="s">
        <v>1124</v>
      </c>
      <c r="G2541" t="b">
        <v>0</v>
      </c>
      <c r="H2541">
        <v>0</v>
      </c>
      <c r="I2541" t="s">
        <v>1118</v>
      </c>
    </row>
    <row r="2542" spans="1:9" x14ac:dyDescent="0.55000000000000004">
      <c r="A2542" t="str">
        <f t="shared" si="39"/>
        <v>Maruwa America CorpIncome Tax Return - Corporate</v>
      </c>
      <c r="B2542">
        <v>1829347</v>
      </c>
      <c r="C2542">
        <v>868377</v>
      </c>
      <c r="D2542" t="s">
        <v>177</v>
      </c>
      <c r="E2542" t="s">
        <v>809</v>
      </c>
      <c r="F2542" t="s">
        <v>732</v>
      </c>
      <c r="G2542" t="b">
        <v>0</v>
      </c>
      <c r="H2542">
        <v>0</v>
      </c>
      <c r="I2542" t="s">
        <v>810</v>
      </c>
    </row>
    <row r="2543" spans="1:9" x14ac:dyDescent="0.55000000000000004">
      <c r="A2543" t="str">
        <f t="shared" si="39"/>
        <v>Maruwa America CorpBookkeeping - Monthly</v>
      </c>
      <c r="B2543">
        <v>1829345</v>
      </c>
      <c r="C2543">
        <v>868377</v>
      </c>
      <c r="D2543" t="s">
        <v>177</v>
      </c>
      <c r="E2543" t="s">
        <v>1105</v>
      </c>
      <c r="G2543" t="b">
        <v>0</v>
      </c>
      <c r="H2543">
        <v>0</v>
      </c>
      <c r="I2543" t="s">
        <v>875</v>
      </c>
    </row>
    <row r="2544" spans="1:9" x14ac:dyDescent="0.55000000000000004">
      <c r="A2544" t="str">
        <f t="shared" si="39"/>
        <v>Maruwa America CorpIncome Tax Return - Estimate Payment</v>
      </c>
      <c r="B2544">
        <v>1829344</v>
      </c>
      <c r="C2544">
        <v>868377</v>
      </c>
      <c r="D2544" t="s">
        <v>177</v>
      </c>
      <c r="E2544" t="s">
        <v>870</v>
      </c>
      <c r="G2544" t="b">
        <v>0</v>
      </c>
      <c r="H2544">
        <v>0</v>
      </c>
      <c r="I2544" t="s">
        <v>871</v>
      </c>
    </row>
    <row r="2545" spans="1:9" x14ac:dyDescent="0.55000000000000004">
      <c r="A2545" t="str">
        <f t="shared" si="39"/>
        <v>MDU America, Inc.Income Tax Return - Corporate</v>
      </c>
      <c r="B2545">
        <v>1829343</v>
      </c>
      <c r="C2545">
        <v>868376</v>
      </c>
      <c r="D2545" t="s">
        <v>1193</v>
      </c>
      <c r="E2545" t="s">
        <v>809</v>
      </c>
      <c r="G2545" t="b">
        <v>0</v>
      </c>
      <c r="H2545">
        <v>0</v>
      </c>
      <c r="I2545" t="s">
        <v>810</v>
      </c>
    </row>
    <row r="2546" spans="1:9" x14ac:dyDescent="0.55000000000000004">
      <c r="A2546" t="str">
        <f t="shared" si="39"/>
        <v>MDU America, Inc.Income Tax Return - Extension</v>
      </c>
      <c r="B2546">
        <v>1829342</v>
      </c>
      <c r="C2546">
        <v>868376</v>
      </c>
      <c r="D2546" t="s">
        <v>1193</v>
      </c>
      <c r="E2546" t="s">
        <v>1093</v>
      </c>
      <c r="G2546" t="b">
        <v>0</v>
      </c>
      <c r="H2546">
        <v>0</v>
      </c>
      <c r="I2546" t="s">
        <v>1084</v>
      </c>
    </row>
    <row r="2547" spans="1:9" x14ac:dyDescent="0.55000000000000004">
      <c r="A2547" t="str">
        <f t="shared" si="39"/>
        <v>MDU America, Inc.Income Tax Return - Estimate Payment</v>
      </c>
      <c r="B2547">
        <v>1829341</v>
      </c>
      <c r="C2547">
        <v>868376</v>
      </c>
      <c r="D2547" t="s">
        <v>1193</v>
      </c>
      <c r="E2547" t="s">
        <v>870</v>
      </c>
      <c r="G2547" t="b">
        <v>0</v>
      </c>
      <c r="H2547">
        <v>0</v>
      </c>
      <c r="I2547" t="s">
        <v>871</v>
      </c>
    </row>
    <row r="2548" spans="1:9" x14ac:dyDescent="0.55000000000000004">
      <c r="A2548" t="str">
        <f t="shared" si="39"/>
        <v>MDU America, Inc.Bookkeeping</v>
      </c>
      <c r="B2548">
        <v>1829340</v>
      </c>
      <c r="C2548">
        <v>868376</v>
      </c>
      <c r="D2548" t="s">
        <v>1193</v>
      </c>
      <c r="E2548" t="s">
        <v>812</v>
      </c>
      <c r="G2548" t="b">
        <v>0</v>
      </c>
      <c r="H2548">
        <v>0</v>
      </c>
    </row>
    <row r="2549" spans="1:9" x14ac:dyDescent="0.55000000000000004">
      <c r="A2549" t="str">
        <f t="shared" si="39"/>
        <v>MDU America, Inc.Admin</v>
      </c>
      <c r="B2549">
        <v>1829339</v>
      </c>
      <c r="C2549">
        <v>868376</v>
      </c>
      <c r="D2549" t="s">
        <v>1193</v>
      </c>
      <c r="E2549" t="s">
        <v>1170</v>
      </c>
      <c r="G2549" t="b">
        <v>0</v>
      </c>
      <c r="H2549">
        <v>0</v>
      </c>
    </row>
    <row r="2550" spans="1:9" x14ac:dyDescent="0.55000000000000004">
      <c r="A2550" t="str">
        <f t="shared" si="39"/>
        <v>Lala PLAN International USA Ltd.Income Tax Return - Corporate</v>
      </c>
      <c r="B2550">
        <v>1829338</v>
      </c>
      <c r="C2550">
        <v>868375</v>
      </c>
      <c r="D2550" t="s">
        <v>997</v>
      </c>
      <c r="E2550" t="s">
        <v>809</v>
      </c>
      <c r="F2550" t="s">
        <v>720</v>
      </c>
      <c r="G2550" t="b">
        <v>0</v>
      </c>
      <c r="H2550">
        <v>0</v>
      </c>
      <c r="I2550" t="s">
        <v>810</v>
      </c>
    </row>
    <row r="2551" spans="1:9" x14ac:dyDescent="0.55000000000000004">
      <c r="A2551" t="str">
        <f t="shared" si="39"/>
        <v>Lala PLAN International USA Ltd.Income Tax Return - Extension</v>
      </c>
      <c r="B2551">
        <v>1829337</v>
      </c>
      <c r="C2551">
        <v>868375</v>
      </c>
      <c r="D2551" t="s">
        <v>997</v>
      </c>
      <c r="E2551" t="s">
        <v>1093</v>
      </c>
      <c r="G2551" t="b">
        <v>0</v>
      </c>
      <c r="H2551">
        <v>0</v>
      </c>
      <c r="I2551" t="s">
        <v>1084</v>
      </c>
    </row>
    <row r="2552" spans="1:9" x14ac:dyDescent="0.55000000000000004">
      <c r="A2552" t="str">
        <f t="shared" si="39"/>
        <v>Lala PLAN International USA Ltd.Income Tax Return - Estimate Payment</v>
      </c>
      <c r="B2552">
        <v>1829336</v>
      </c>
      <c r="C2552">
        <v>868375</v>
      </c>
      <c r="D2552" t="s">
        <v>997</v>
      </c>
      <c r="E2552" t="s">
        <v>870</v>
      </c>
      <c r="G2552" t="b">
        <v>0</v>
      </c>
      <c r="H2552">
        <v>0</v>
      </c>
      <c r="I2552" t="s">
        <v>871</v>
      </c>
    </row>
    <row r="2553" spans="1:9" x14ac:dyDescent="0.55000000000000004">
      <c r="A2553" t="str">
        <f t="shared" si="39"/>
        <v>Lala PLAN International USA Ltd.Admin</v>
      </c>
      <c r="B2553">
        <v>1829335</v>
      </c>
      <c r="C2553">
        <v>868375</v>
      </c>
      <c r="D2553" t="s">
        <v>997</v>
      </c>
      <c r="E2553" t="s">
        <v>1170</v>
      </c>
      <c r="G2553" t="b">
        <v>0</v>
      </c>
      <c r="H2553">
        <v>0</v>
      </c>
    </row>
    <row r="2554" spans="1:9" x14ac:dyDescent="0.55000000000000004">
      <c r="A2554" t="str">
        <f t="shared" si="39"/>
        <v>JAL Trans, Inc.Review</v>
      </c>
      <c r="B2554">
        <v>1829334</v>
      </c>
      <c r="C2554">
        <v>868374</v>
      </c>
      <c r="D2554" t="s">
        <v>1246</v>
      </c>
      <c r="E2554" t="s">
        <v>819</v>
      </c>
      <c r="G2554" t="b">
        <v>0</v>
      </c>
      <c r="H2554">
        <v>0</v>
      </c>
    </row>
    <row r="2555" spans="1:9" x14ac:dyDescent="0.55000000000000004">
      <c r="A2555" t="str">
        <f t="shared" si="39"/>
        <v>JAL Trans, Inc.Admin</v>
      </c>
      <c r="B2555">
        <v>1829333</v>
      </c>
      <c r="C2555">
        <v>868374</v>
      </c>
      <c r="D2555" t="s">
        <v>1246</v>
      </c>
      <c r="E2555" t="s">
        <v>1170</v>
      </c>
      <c r="G2555" t="b">
        <v>0</v>
      </c>
      <c r="H2555">
        <v>0</v>
      </c>
    </row>
    <row r="2556" spans="1:9" x14ac:dyDescent="0.55000000000000004">
      <c r="A2556" t="str">
        <f t="shared" si="39"/>
        <v>JAL Trans, Inc.Income Tax Return - Estimate Payment</v>
      </c>
      <c r="B2556">
        <v>1829332</v>
      </c>
      <c r="C2556">
        <v>868374</v>
      </c>
      <c r="D2556" t="s">
        <v>1246</v>
      </c>
      <c r="E2556" t="s">
        <v>870</v>
      </c>
      <c r="G2556" t="b">
        <v>0</v>
      </c>
      <c r="H2556">
        <v>0</v>
      </c>
      <c r="I2556" t="s">
        <v>871</v>
      </c>
    </row>
    <row r="2557" spans="1:9" x14ac:dyDescent="0.55000000000000004">
      <c r="A2557" t="str">
        <f t="shared" si="39"/>
        <v>JAL Trans, Inc.Income Tax Return - Corporate</v>
      </c>
      <c r="B2557">
        <v>1829331</v>
      </c>
      <c r="C2557">
        <v>868374</v>
      </c>
      <c r="D2557" t="s">
        <v>1246</v>
      </c>
      <c r="E2557" t="s">
        <v>809</v>
      </c>
      <c r="G2557" t="b">
        <v>0</v>
      </c>
      <c r="H2557">
        <v>0</v>
      </c>
      <c r="I2557" t="s">
        <v>810</v>
      </c>
    </row>
    <row r="2558" spans="1:9" x14ac:dyDescent="0.55000000000000004">
      <c r="A2558" t="str">
        <f t="shared" si="39"/>
        <v>Kamerycah, Inc.Income Tax Return - Other</v>
      </c>
      <c r="B2558">
        <v>1829330</v>
      </c>
      <c r="C2558">
        <v>868373</v>
      </c>
      <c r="D2558" t="s">
        <v>1247</v>
      </c>
      <c r="E2558" t="s">
        <v>939</v>
      </c>
      <c r="G2558" t="b">
        <v>0</v>
      </c>
      <c r="H2558">
        <v>0</v>
      </c>
      <c r="I2558" t="s">
        <v>940</v>
      </c>
    </row>
    <row r="2559" spans="1:9" x14ac:dyDescent="0.55000000000000004">
      <c r="A2559" t="str">
        <f t="shared" si="39"/>
        <v>Kamerycah, Inc.Income Tax Return - Corporate</v>
      </c>
      <c r="B2559">
        <v>1829329</v>
      </c>
      <c r="C2559">
        <v>868373</v>
      </c>
      <c r="D2559" t="s">
        <v>1247</v>
      </c>
      <c r="E2559" t="s">
        <v>809</v>
      </c>
      <c r="G2559" t="b">
        <v>0</v>
      </c>
      <c r="H2559">
        <v>0</v>
      </c>
      <c r="I2559" t="s">
        <v>810</v>
      </c>
    </row>
    <row r="2560" spans="1:9" x14ac:dyDescent="0.55000000000000004">
      <c r="A2560" t="str">
        <f t="shared" si="39"/>
        <v>Kamerycah, Inc.Consultation - Income Tax</v>
      </c>
      <c r="B2560">
        <v>1829328</v>
      </c>
      <c r="C2560">
        <v>868373</v>
      </c>
      <c r="D2560" t="s">
        <v>1247</v>
      </c>
      <c r="E2560" t="s">
        <v>1211</v>
      </c>
      <c r="G2560" t="b">
        <v>0</v>
      </c>
      <c r="H2560">
        <v>0</v>
      </c>
      <c r="I2560" t="s">
        <v>1212</v>
      </c>
    </row>
    <row r="2561" spans="1:9" x14ac:dyDescent="0.55000000000000004">
      <c r="A2561" t="str">
        <f t="shared" si="39"/>
        <v>KDN Management Inc.Research - Non-Billable</v>
      </c>
      <c r="B2561">
        <v>1829327</v>
      </c>
      <c r="C2561">
        <v>868372</v>
      </c>
      <c r="D2561" t="s">
        <v>1248</v>
      </c>
      <c r="E2561" t="s">
        <v>1213</v>
      </c>
      <c r="G2561" t="b">
        <v>0</v>
      </c>
      <c r="H2561">
        <v>0</v>
      </c>
      <c r="I2561" t="s">
        <v>1214</v>
      </c>
    </row>
    <row r="2562" spans="1:9" x14ac:dyDescent="0.55000000000000004">
      <c r="A2562" t="str">
        <f t="shared" si="39"/>
        <v>KDN Management Inc.Consultation - Income Tax</v>
      </c>
      <c r="B2562">
        <v>1829326</v>
      </c>
      <c r="C2562">
        <v>868372</v>
      </c>
      <c r="D2562" t="s">
        <v>1248</v>
      </c>
      <c r="E2562" t="s">
        <v>1211</v>
      </c>
      <c r="G2562" t="b">
        <v>0</v>
      </c>
      <c r="H2562">
        <v>0</v>
      </c>
      <c r="I2562" t="s">
        <v>1212</v>
      </c>
    </row>
    <row r="2563" spans="1:9" x14ac:dyDescent="0.55000000000000004">
      <c r="A2563" t="str">
        <f t="shared" ref="A2563:A2626" si="40">D2563&amp;E2563</f>
        <v>KDN Management Inc.Admin</v>
      </c>
      <c r="B2563">
        <v>1829325</v>
      </c>
      <c r="C2563">
        <v>868372</v>
      </c>
      <c r="D2563" t="s">
        <v>1248</v>
      </c>
      <c r="E2563" t="s">
        <v>1170</v>
      </c>
      <c r="G2563" t="b">
        <v>0</v>
      </c>
      <c r="H2563">
        <v>0</v>
      </c>
    </row>
    <row r="2564" spans="1:9" x14ac:dyDescent="0.55000000000000004">
      <c r="A2564" t="str">
        <f t="shared" si="40"/>
        <v>KDN Management Inc.Income Tax Return - Extension</v>
      </c>
      <c r="B2564">
        <v>1829324</v>
      </c>
      <c r="C2564">
        <v>868372</v>
      </c>
      <c r="D2564" t="s">
        <v>1248</v>
      </c>
      <c r="E2564" t="s">
        <v>1093</v>
      </c>
      <c r="G2564" t="b">
        <v>0</v>
      </c>
      <c r="H2564">
        <v>0</v>
      </c>
      <c r="I2564" t="s">
        <v>1084</v>
      </c>
    </row>
    <row r="2565" spans="1:9" x14ac:dyDescent="0.55000000000000004">
      <c r="A2565" t="str">
        <f t="shared" si="40"/>
        <v>KDN Management Inc.Income Tax Return - Corporate</v>
      </c>
      <c r="B2565">
        <v>1829323</v>
      </c>
      <c r="C2565">
        <v>868372</v>
      </c>
      <c r="D2565" t="s">
        <v>1248</v>
      </c>
      <c r="E2565" t="s">
        <v>809</v>
      </c>
      <c r="G2565" t="b">
        <v>0</v>
      </c>
      <c r="H2565">
        <v>0</v>
      </c>
      <c r="I2565" t="s">
        <v>810</v>
      </c>
    </row>
    <row r="2566" spans="1:9" x14ac:dyDescent="0.55000000000000004">
      <c r="A2566" t="str">
        <f t="shared" si="40"/>
        <v>KDN Management Inc.Income Tax Return - S-Corporation</v>
      </c>
      <c r="B2566">
        <v>1829322</v>
      </c>
      <c r="C2566">
        <v>868372</v>
      </c>
      <c r="D2566" t="s">
        <v>1248</v>
      </c>
      <c r="E2566" t="s">
        <v>1235</v>
      </c>
      <c r="G2566" t="b">
        <v>0</v>
      </c>
      <c r="H2566">
        <v>0</v>
      </c>
      <c r="I2566" t="s">
        <v>919</v>
      </c>
    </row>
    <row r="2567" spans="1:9" x14ac:dyDescent="0.55000000000000004">
      <c r="A2567" t="str">
        <f t="shared" si="40"/>
        <v>KDN Management Inc.Income Tax Return - Estimate Payment</v>
      </c>
      <c r="B2567">
        <v>1829321</v>
      </c>
      <c r="C2567">
        <v>868372</v>
      </c>
      <c r="D2567" t="s">
        <v>1248</v>
      </c>
      <c r="E2567" t="s">
        <v>870</v>
      </c>
      <c r="G2567" t="b">
        <v>0</v>
      </c>
      <c r="H2567">
        <v>0</v>
      </c>
      <c r="I2567" t="s">
        <v>871</v>
      </c>
    </row>
    <row r="2568" spans="1:9" x14ac:dyDescent="0.55000000000000004">
      <c r="A2568" t="str">
        <f t="shared" si="40"/>
        <v>Kyokuyo America CorporationIncome Tax Return - Corporate</v>
      </c>
      <c r="B2568">
        <v>1829320</v>
      </c>
      <c r="C2568">
        <v>868370</v>
      </c>
      <c r="D2568" t="s">
        <v>862</v>
      </c>
      <c r="E2568" t="s">
        <v>809</v>
      </c>
      <c r="F2568" t="s">
        <v>720</v>
      </c>
      <c r="G2568" t="b">
        <v>0</v>
      </c>
      <c r="H2568">
        <v>0</v>
      </c>
      <c r="I2568" t="s">
        <v>810</v>
      </c>
    </row>
    <row r="2569" spans="1:9" x14ac:dyDescent="0.55000000000000004">
      <c r="A2569" t="str">
        <f t="shared" si="40"/>
        <v>Kyokuyo America CorporationIncome Tax Return - Other</v>
      </c>
      <c r="B2569">
        <v>1829319</v>
      </c>
      <c r="C2569">
        <v>868370</v>
      </c>
      <c r="D2569" t="s">
        <v>862</v>
      </c>
      <c r="E2569" t="s">
        <v>939</v>
      </c>
      <c r="G2569" t="b">
        <v>0</v>
      </c>
      <c r="H2569">
        <v>0</v>
      </c>
      <c r="I2569" t="s">
        <v>940</v>
      </c>
    </row>
    <row r="2570" spans="1:9" x14ac:dyDescent="0.55000000000000004">
      <c r="A2570" t="str">
        <f t="shared" si="40"/>
        <v>Kyokuyo America CorporationAudit</v>
      </c>
      <c r="B2570">
        <v>1829318</v>
      </c>
      <c r="C2570">
        <v>868370</v>
      </c>
      <c r="D2570" t="s">
        <v>862</v>
      </c>
      <c r="E2570" t="s">
        <v>821</v>
      </c>
      <c r="F2570" t="s">
        <v>720</v>
      </c>
      <c r="G2570" t="b">
        <v>0</v>
      </c>
      <c r="H2570">
        <v>0</v>
      </c>
    </row>
    <row r="2571" spans="1:9" x14ac:dyDescent="0.55000000000000004">
      <c r="A2571" t="str">
        <f t="shared" si="40"/>
        <v>Kyokuyo America CorporationReview - Annual</v>
      </c>
      <c r="B2571">
        <v>1829317</v>
      </c>
      <c r="C2571">
        <v>868370</v>
      </c>
      <c r="D2571" t="s">
        <v>862</v>
      </c>
      <c r="E2571" t="s">
        <v>1204</v>
      </c>
      <c r="G2571" t="b">
        <v>0</v>
      </c>
      <c r="H2571">
        <v>0</v>
      </c>
      <c r="I2571" t="s">
        <v>1118</v>
      </c>
    </row>
    <row r="2572" spans="1:9" x14ac:dyDescent="0.55000000000000004">
      <c r="A2572" t="str">
        <f t="shared" si="40"/>
        <v>Kyokuyo America CorporationReview - Semi-Annual</v>
      </c>
      <c r="B2572">
        <v>1829316</v>
      </c>
      <c r="C2572">
        <v>868370</v>
      </c>
      <c r="D2572" t="s">
        <v>862</v>
      </c>
      <c r="E2572" t="s">
        <v>1233</v>
      </c>
      <c r="G2572" t="b">
        <v>0</v>
      </c>
      <c r="H2572">
        <v>0</v>
      </c>
      <c r="I2572" t="s">
        <v>1132</v>
      </c>
    </row>
    <row r="2573" spans="1:9" x14ac:dyDescent="0.55000000000000004">
      <c r="A2573" t="str">
        <f t="shared" si="40"/>
        <v>Kyokuyo America CorporationAdmin</v>
      </c>
      <c r="B2573">
        <v>1829315</v>
      </c>
      <c r="C2573">
        <v>868370</v>
      </c>
      <c r="D2573" t="s">
        <v>862</v>
      </c>
      <c r="E2573" t="s">
        <v>1170</v>
      </c>
      <c r="G2573" t="b">
        <v>0</v>
      </c>
      <c r="H2573">
        <v>0</v>
      </c>
    </row>
    <row r="2574" spans="1:9" x14ac:dyDescent="0.55000000000000004">
      <c r="A2574" t="str">
        <f t="shared" si="40"/>
        <v>Kyokuyo America CorporationIncome Tax Return - Estimate Payment</v>
      </c>
      <c r="B2574">
        <v>1829314</v>
      </c>
      <c r="C2574">
        <v>868370</v>
      </c>
      <c r="D2574" t="s">
        <v>862</v>
      </c>
      <c r="E2574" t="s">
        <v>870</v>
      </c>
      <c r="G2574" t="b">
        <v>0</v>
      </c>
      <c r="H2574">
        <v>0</v>
      </c>
      <c r="I2574" t="s">
        <v>871</v>
      </c>
    </row>
    <row r="2575" spans="1:9" x14ac:dyDescent="0.55000000000000004">
      <c r="A2575" t="str">
        <f t="shared" si="40"/>
        <v>KDN Sports USAConsultation</v>
      </c>
      <c r="B2575">
        <v>1829313</v>
      </c>
      <c r="C2575">
        <v>868369</v>
      </c>
      <c r="D2575" t="s">
        <v>1249</v>
      </c>
      <c r="E2575" t="s">
        <v>816</v>
      </c>
      <c r="G2575" t="b">
        <v>0</v>
      </c>
      <c r="H2575">
        <v>0</v>
      </c>
    </row>
    <row r="2576" spans="1:9" x14ac:dyDescent="0.55000000000000004">
      <c r="A2576" t="str">
        <f t="shared" si="40"/>
        <v>KDN Sports USAIncome Tax Return - Individual</v>
      </c>
      <c r="B2576">
        <v>1829312</v>
      </c>
      <c r="C2576">
        <v>868369</v>
      </c>
      <c r="D2576" t="s">
        <v>1249</v>
      </c>
      <c r="E2576" t="s">
        <v>807</v>
      </c>
      <c r="G2576" t="b">
        <v>0</v>
      </c>
      <c r="H2576">
        <v>0</v>
      </c>
      <c r="I2576" t="s">
        <v>466</v>
      </c>
    </row>
    <row r="2577" spans="1:9" x14ac:dyDescent="0.55000000000000004">
      <c r="A2577" t="str">
        <f t="shared" si="40"/>
        <v>KDN Sports USAIncome Tax Return - Corporate</v>
      </c>
      <c r="B2577">
        <v>1829311</v>
      </c>
      <c r="C2577">
        <v>868369</v>
      </c>
      <c r="D2577" t="s">
        <v>1249</v>
      </c>
      <c r="E2577" t="s">
        <v>809</v>
      </c>
      <c r="G2577" t="b">
        <v>0</v>
      </c>
      <c r="H2577">
        <v>0</v>
      </c>
      <c r="I2577" t="s">
        <v>810</v>
      </c>
    </row>
    <row r="2578" spans="1:9" x14ac:dyDescent="0.55000000000000004">
      <c r="A2578" t="str">
        <f t="shared" si="40"/>
        <v>KDN Sports USAIncome Tax Return - Estimate Payment</v>
      </c>
      <c r="B2578">
        <v>1829310</v>
      </c>
      <c r="C2578">
        <v>868369</v>
      </c>
      <c r="D2578" t="s">
        <v>1249</v>
      </c>
      <c r="E2578" t="s">
        <v>870</v>
      </c>
      <c r="G2578" t="b">
        <v>0</v>
      </c>
      <c r="H2578">
        <v>0</v>
      </c>
      <c r="I2578" t="s">
        <v>871</v>
      </c>
    </row>
    <row r="2579" spans="1:9" x14ac:dyDescent="0.55000000000000004">
      <c r="A2579" t="str">
        <f t="shared" si="40"/>
        <v>Kyoto Kagaku America Inc.Income Tax Return - Individual</v>
      </c>
      <c r="B2579">
        <v>1829309</v>
      </c>
      <c r="C2579">
        <v>3429627</v>
      </c>
      <c r="D2579" t="s">
        <v>757</v>
      </c>
      <c r="E2579" t="s">
        <v>807</v>
      </c>
      <c r="F2579" t="s">
        <v>732</v>
      </c>
      <c r="G2579" t="b">
        <v>0</v>
      </c>
      <c r="H2579">
        <v>0</v>
      </c>
      <c r="I2579" t="s">
        <v>466</v>
      </c>
    </row>
    <row r="2580" spans="1:9" x14ac:dyDescent="0.55000000000000004">
      <c r="A2580" t="str">
        <f t="shared" si="40"/>
        <v>Kyoto Kagaku America Inc.Payroll Preparation - Other</v>
      </c>
      <c r="B2580">
        <v>1829308</v>
      </c>
      <c r="C2580">
        <v>3429627</v>
      </c>
      <c r="D2580" t="s">
        <v>757</v>
      </c>
      <c r="E2580" t="s">
        <v>1215</v>
      </c>
      <c r="G2580" t="b">
        <v>0</v>
      </c>
      <c r="H2580">
        <v>0</v>
      </c>
      <c r="I2580" t="s">
        <v>940</v>
      </c>
    </row>
    <row r="2581" spans="1:9" x14ac:dyDescent="0.55000000000000004">
      <c r="A2581" t="str">
        <f t="shared" si="40"/>
        <v>Kyoto Kagaku America Inc.Consultation2</v>
      </c>
      <c r="B2581">
        <v>1829307</v>
      </c>
      <c r="C2581">
        <v>3429627</v>
      </c>
      <c r="D2581" t="s">
        <v>757</v>
      </c>
      <c r="E2581" t="s">
        <v>980</v>
      </c>
      <c r="G2581" t="b">
        <v>0</v>
      </c>
      <c r="H2581">
        <v>0</v>
      </c>
    </row>
    <row r="2582" spans="1:9" x14ac:dyDescent="0.55000000000000004">
      <c r="A2582" t="str">
        <f t="shared" si="40"/>
        <v>Kyoto Kagaku America Inc.Payroll Tax Return - Quarterly</v>
      </c>
      <c r="B2582">
        <v>1829305</v>
      </c>
      <c r="C2582">
        <v>3429627</v>
      </c>
      <c r="D2582" t="s">
        <v>757</v>
      </c>
      <c r="E2582" t="s">
        <v>1125</v>
      </c>
      <c r="G2582" t="b">
        <v>0</v>
      </c>
      <c r="H2582">
        <v>0</v>
      </c>
      <c r="I2582" t="s">
        <v>1120</v>
      </c>
    </row>
    <row r="2583" spans="1:9" x14ac:dyDescent="0.55000000000000004">
      <c r="A2583" t="str">
        <f t="shared" si="40"/>
        <v>Kyoto Kagaku America Inc.Sales Tax Return - Annual</v>
      </c>
      <c r="B2583">
        <v>1829304</v>
      </c>
      <c r="C2583">
        <v>3429627</v>
      </c>
      <c r="D2583" t="s">
        <v>757</v>
      </c>
      <c r="E2583" t="s">
        <v>1124</v>
      </c>
      <c r="G2583" t="b">
        <v>0</v>
      </c>
      <c r="H2583">
        <v>0</v>
      </c>
      <c r="I2583" t="s">
        <v>1118</v>
      </c>
    </row>
    <row r="2584" spans="1:9" x14ac:dyDescent="0.55000000000000004">
      <c r="A2584" t="str">
        <f t="shared" si="40"/>
        <v>Kyoto Kagaku America Inc.Payroll Preparation - Semi-Monthly</v>
      </c>
      <c r="B2584">
        <v>1829303</v>
      </c>
      <c r="C2584">
        <v>3429627</v>
      </c>
      <c r="D2584" t="s">
        <v>757</v>
      </c>
      <c r="E2584" t="s">
        <v>1131</v>
      </c>
      <c r="G2584" t="b">
        <v>0</v>
      </c>
      <c r="H2584">
        <v>0</v>
      </c>
      <c r="I2584" t="s">
        <v>1132</v>
      </c>
    </row>
    <row r="2585" spans="1:9" x14ac:dyDescent="0.55000000000000004">
      <c r="A2585" t="str">
        <f t="shared" si="40"/>
        <v>Kyoto Kagaku America Inc.Income Tax Return - Estimate Payment</v>
      </c>
      <c r="B2585">
        <v>1829302</v>
      </c>
      <c r="C2585">
        <v>3429627</v>
      </c>
      <c r="D2585" t="s">
        <v>757</v>
      </c>
      <c r="E2585" t="s">
        <v>870</v>
      </c>
      <c r="G2585" t="b">
        <v>0</v>
      </c>
      <c r="H2585">
        <v>0</v>
      </c>
      <c r="I2585" t="s">
        <v>871</v>
      </c>
    </row>
    <row r="2586" spans="1:9" x14ac:dyDescent="0.55000000000000004">
      <c r="A2586" t="str">
        <f t="shared" si="40"/>
        <v>Kyoto Kagaku America Inc.Research - Non-Billable</v>
      </c>
      <c r="B2586">
        <v>1829301</v>
      </c>
      <c r="C2586">
        <v>3429627</v>
      </c>
      <c r="D2586" t="s">
        <v>757</v>
      </c>
      <c r="E2586" t="s">
        <v>1213</v>
      </c>
      <c r="G2586" t="b">
        <v>0</v>
      </c>
      <c r="H2586">
        <v>0</v>
      </c>
      <c r="I2586" t="s">
        <v>1214</v>
      </c>
    </row>
    <row r="2587" spans="1:9" x14ac:dyDescent="0.55000000000000004">
      <c r="A2587" t="str">
        <f t="shared" si="40"/>
        <v>Kyoto Kagaku America Inc.Payroll Tax Return - Annual</v>
      </c>
      <c r="B2587">
        <v>1829300</v>
      </c>
      <c r="C2587">
        <v>3429627</v>
      </c>
      <c r="D2587" t="s">
        <v>757</v>
      </c>
      <c r="E2587" t="s">
        <v>1117</v>
      </c>
      <c r="G2587" t="b">
        <v>0</v>
      </c>
      <c r="H2587">
        <v>0</v>
      </c>
      <c r="I2587" t="s">
        <v>1118</v>
      </c>
    </row>
    <row r="2588" spans="1:9" x14ac:dyDescent="0.55000000000000004">
      <c r="A2588" t="str">
        <f t="shared" si="40"/>
        <v>Kyoto Kagaku America Inc.Payroll Preparation - Monthly</v>
      </c>
      <c r="B2588">
        <v>1829299</v>
      </c>
      <c r="C2588">
        <v>3429627</v>
      </c>
      <c r="D2588" t="s">
        <v>757</v>
      </c>
      <c r="E2588" t="s">
        <v>1098</v>
      </c>
      <c r="G2588" t="b">
        <v>0</v>
      </c>
      <c r="H2588">
        <v>0</v>
      </c>
      <c r="I2588" t="s">
        <v>875</v>
      </c>
    </row>
    <row r="2589" spans="1:9" x14ac:dyDescent="0.55000000000000004">
      <c r="A2589" t="str">
        <f t="shared" si="40"/>
        <v>Kyoto Kagaku America Inc.Income Tax Return - Corporate2</v>
      </c>
      <c r="B2589">
        <v>1829298</v>
      </c>
      <c r="C2589">
        <v>3429627</v>
      </c>
      <c r="D2589" t="s">
        <v>757</v>
      </c>
      <c r="E2589" t="s">
        <v>929</v>
      </c>
      <c r="G2589" t="b">
        <v>0</v>
      </c>
      <c r="H2589">
        <v>0</v>
      </c>
      <c r="I2589" t="s">
        <v>930</v>
      </c>
    </row>
    <row r="2590" spans="1:9" x14ac:dyDescent="0.55000000000000004">
      <c r="A2590" t="str">
        <f t="shared" si="40"/>
        <v>Kyoto Kagaku America Inc.Others (1099, 1042, prop tax, sales tax, BEA, info returns, etc.)</v>
      </c>
      <c r="B2590">
        <v>1829297</v>
      </c>
      <c r="C2590">
        <v>3429627</v>
      </c>
      <c r="D2590" t="s">
        <v>757</v>
      </c>
      <c r="E2590" t="s">
        <v>823</v>
      </c>
      <c r="F2590" t="s">
        <v>253</v>
      </c>
      <c r="G2590" t="b">
        <v>0</v>
      </c>
      <c r="H2590">
        <v>0</v>
      </c>
    </row>
    <row r="2591" spans="1:9" x14ac:dyDescent="0.55000000000000004">
      <c r="A2591" t="str">
        <f t="shared" si="40"/>
        <v>Kyoto Kagaku America Inc.Income Tax Return - Extension</v>
      </c>
      <c r="B2591">
        <v>1829296</v>
      </c>
      <c r="C2591">
        <v>3429627</v>
      </c>
      <c r="D2591" t="s">
        <v>757</v>
      </c>
      <c r="E2591" t="s">
        <v>1093</v>
      </c>
      <c r="G2591" t="b">
        <v>0</v>
      </c>
      <c r="H2591">
        <v>0</v>
      </c>
      <c r="I2591" t="s">
        <v>1084</v>
      </c>
    </row>
    <row r="2592" spans="1:9" x14ac:dyDescent="0.55000000000000004">
      <c r="A2592" t="str">
        <f t="shared" si="40"/>
        <v>Japan Visualmedia Translation AcademyPayroll Tax Return - Quarterly</v>
      </c>
      <c r="B2592">
        <v>1829295</v>
      </c>
      <c r="C2592">
        <v>868366</v>
      </c>
      <c r="D2592" t="s">
        <v>1250</v>
      </c>
      <c r="E2592" t="s">
        <v>1125</v>
      </c>
      <c r="G2592" t="b">
        <v>0</v>
      </c>
      <c r="H2592">
        <v>0</v>
      </c>
      <c r="I2592" t="s">
        <v>1120</v>
      </c>
    </row>
    <row r="2593" spans="1:9" x14ac:dyDescent="0.55000000000000004">
      <c r="A2593" t="str">
        <f t="shared" si="40"/>
        <v>Japan Visualmedia Translation AcademyBookkeeping - Annual</v>
      </c>
      <c r="B2593">
        <v>1829293</v>
      </c>
      <c r="C2593">
        <v>868366</v>
      </c>
      <c r="D2593" t="s">
        <v>1250</v>
      </c>
      <c r="E2593" t="s">
        <v>1221</v>
      </c>
      <c r="G2593" t="b">
        <v>0</v>
      </c>
      <c r="H2593">
        <v>0</v>
      </c>
      <c r="I2593" t="s">
        <v>1118</v>
      </c>
    </row>
    <row r="2594" spans="1:9" x14ac:dyDescent="0.55000000000000004">
      <c r="A2594" t="str">
        <f t="shared" si="40"/>
        <v>Japan Visualmedia Translation AcademyTraining</v>
      </c>
      <c r="B2594">
        <v>1829292</v>
      </c>
      <c r="C2594">
        <v>868366</v>
      </c>
      <c r="D2594" t="s">
        <v>1250</v>
      </c>
      <c r="E2594" t="s">
        <v>674</v>
      </c>
      <c r="G2594" t="b">
        <v>0</v>
      </c>
      <c r="H2594">
        <v>0</v>
      </c>
    </row>
    <row r="2595" spans="1:9" x14ac:dyDescent="0.55000000000000004">
      <c r="A2595" t="str">
        <f t="shared" si="40"/>
        <v>Japan Visualmedia Translation AcademyPayroll Preparation - Monthly</v>
      </c>
      <c r="B2595">
        <v>1829291</v>
      </c>
      <c r="C2595">
        <v>868366</v>
      </c>
      <c r="D2595" t="s">
        <v>1250</v>
      </c>
      <c r="E2595" t="s">
        <v>1098</v>
      </c>
      <c r="G2595" t="b">
        <v>0</v>
      </c>
      <c r="H2595">
        <v>0</v>
      </c>
      <c r="I2595" t="s">
        <v>875</v>
      </c>
    </row>
    <row r="2596" spans="1:9" x14ac:dyDescent="0.55000000000000004">
      <c r="A2596" t="str">
        <f t="shared" si="40"/>
        <v>Japan Visualmedia Translation AcademyPayroll Tax Return - Annual</v>
      </c>
      <c r="B2596">
        <v>1829290</v>
      </c>
      <c r="C2596">
        <v>868366</v>
      </c>
      <c r="D2596" t="s">
        <v>1250</v>
      </c>
      <c r="E2596" t="s">
        <v>1117</v>
      </c>
      <c r="G2596" t="b">
        <v>0</v>
      </c>
      <c r="H2596">
        <v>0</v>
      </c>
      <c r="I2596" t="s">
        <v>1118</v>
      </c>
    </row>
    <row r="2597" spans="1:9" x14ac:dyDescent="0.55000000000000004">
      <c r="A2597" t="str">
        <f t="shared" si="40"/>
        <v>Japan Visualmedia Translation AcademyIncome Tax Return - Extension</v>
      </c>
      <c r="B2597">
        <v>1829289</v>
      </c>
      <c r="C2597">
        <v>868366</v>
      </c>
      <c r="D2597" t="s">
        <v>1250</v>
      </c>
      <c r="E2597" t="s">
        <v>1093</v>
      </c>
      <c r="G2597" t="b">
        <v>0</v>
      </c>
      <c r="H2597">
        <v>0</v>
      </c>
      <c r="I2597" t="s">
        <v>1084</v>
      </c>
    </row>
    <row r="2598" spans="1:9" x14ac:dyDescent="0.55000000000000004">
      <c r="A2598" t="str">
        <f t="shared" si="40"/>
        <v>Japan Visualmedia Translation AcademyIncome Tax Return - Corporate</v>
      </c>
      <c r="B2598">
        <v>1829287</v>
      </c>
      <c r="C2598">
        <v>868366</v>
      </c>
      <c r="D2598" t="s">
        <v>1250</v>
      </c>
      <c r="E2598" t="s">
        <v>809</v>
      </c>
      <c r="G2598" t="b">
        <v>0</v>
      </c>
      <c r="H2598">
        <v>0</v>
      </c>
      <c r="I2598" t="s">
        <v>810</v>
      </c>
    </row>
    <row r="2599" spans="1:9" x14ac:dyDescent="0.55000000000000004">
      <c r="A2599" t="str">
        <f t="shared" si="40"/>
        <v>Japan Visualmedia Translation AcademyAdmin</v>
      </c>
      <c r="B2599">
        <v>1829286</v>
      </c>
      <c r="C2599">
        <v>868366</v>
      </c>
      <c r="D2599" t="s">
        <v>1250</v>
      </c>
      <c r="E2599" t="s">
        <v>1170</v>
      </c>
      <c r="G2599" t="b">
        <v>0</v>
      </c>
      <c r="H2599">
        <v>0</v>
      </c>
    </row>
    <row r="2600" spans="1:9" x14ac:dyDescent="0.55000000000000004">
      <c r="A2600" t="str">
        <f t="shared" si="40"/>
        <v>Japan Visualmedia Translation AcademyResearch - Non-Billable</v>
      </c>
      <c r="B2600">
        <v>1829285</v>
      </c>
      <c r="C2600">
        <v>868366</v>
      </c>
      <c r="D2600" t="s">
        <v>1250</v>
      </c>
      <c r="E2600" t="s">
        <v>1213</v>
      </c>
      <c r="G2600" t="b">
        <v>0</v>
      </c>
      <c r="H2600">
        <v>0</v>
      </c>
      <c r="I2600" t="s">
        <v>1214</v>
      </c>
    </row>
    <row r="2601" spans="1:9" x14ac:dyDescent="0.55000000000000004">
      <c r="A2601" t="str">
        <f t="shared" si="40"/>
        <v>Japan Visualmedia Translation AcademyIncome Tax Return - Estimate Payment</v>
      </c>
      <c r="B2601">
        <v>1829284</v>
      </c>
      <c r="C2601">
        <v>868366</v>
      </c>
      <c r="D2601" t="s">
        <v>1250</v>
      </c>
      <c r="E2601" t="s">
        <v>870</v>
      </c>
      <c r="G2601" t="b">
        <v>0</v>
      </c>
      <c r="H2601">
        <v>0</v>
      </c>
      <c r="I2601" t="s">
        <v>871</v>
      </c>
    </row>
    <row r="2602" spans="1:9" x14ac:dyDescent="0.55000000000000004">
      <c r="A2602" t="str">
        <f t="shared" si="40"/>
        <v>JAL Aeroparts (USA) CorporationCompilation</v>
      </c>
      <c r="B2602">
        <v>1829283</v>
      </c>
      <c r="C2602">
        <v>868365</v>
      </c>
      <c r="D2602" t="s">
        <v>1251</v>
      </c>
      <c r="E2602" t="s">
        <v>904</v>
      </c>
      <c r="G2602" t="b">
        <v>0</v>
      </c>
      <c r="H2602">
        <v>0</v>
      </c>
    </row>
    <row r="2603" spans="1:9" x14ac:dyDescent="0.55000000000000004">
      <c r="A2603" t="str">
        <f t="shared" si="40"/>
        <v>JAL Aeroparts (USA) CorporationConsultation</v>
      </c>
      <c r="B2603">
        <v>1829282</v>
      </c>
      <c r="C2603">
        <v>868365</v>
      </c>
      <c r="D2603" t="s">
        <v>1251</v>
      </c>
      <c r="E2603" t="s">
        <v>816</v>
      </c>
      <c r="G2603" t="b">
        <v>0</v>
      </c>
      <c r="H2603">
        <v>0</v>
      </c>
    </row>
    <row r="2604" spans="1:9" x14ac:dyDescent="0.55000000000000004">
      <c r="A2604" t="str">
        <f t="shared" si="40"/>
        <v>JAL Aeroparts (USA) CorporationAudit</v>
      </c>
      <c r="B2604">
        <v>1829281</v>
      </c>
      <c r="C2604">
        <v>868365</v>
      </c>
      <c r="D2604" t="s">
        <v>1251</v>
      </c>
      <c r="E2604" t="s">
        <v>821</v>
      </c>
      <c r="G2604" t="b">
        <v>0</v>
      </c>
      <c r="H2604">
        <v>0</v>
      </c>
    </row>
    <row r="2605" spans="1:9" x14ac:dyDescent="0.55000000000000004">
      <c r="A2605" t="str">
        <f t="shared" si="40"/>
        <v>JIC, Inc.Income Tax Return - Corporate2</v>
      </c>
      <c r="B2605">
        <v>1829280</v>
      </c>
      <c r="C2605">
        <v>3429563</v>
      </c>
      <c r="D2605" t="s">
        <v>154</v>
      </c>
      <c r="E2605" t="s">
        <v>929</v>
      </c>
      <c r="G2605" t="b">
        <v>0</v>
      </c>
      <c r="H2605">
        <v>0</v>
      </c>
      <c r="I2605" t="s">
        <v>930</v>
      </c>
    </row>
    <row r="2606" spans="1:9" x14ac:dyDescent="0.55000000000000004">
      <c r="A2606" t="str">
        <f t="shared" si="40"/>
        <v>JIC, Inc.Income Tax Return - Other</v>
      </c>
      <c r="B2606">
        <v>1829279</v>
      </c>
      <c r="C2606">
        <v>3429563</v>
      </c>
      <c r="D2606" t="s">
        <v>154</v>
      </c>
      <c r="E2606" t="s">
        <v>939</v>
      </c>
      <c r="G2606" t="b">
        <v>0</v>
      </c>
      <c r="H2606">
        <v>0</v>
      </c>
      <c r="I2606" t="s">
        <v>940</v>
      </c>
    </row>
    <row r="2607" spans="1:9" x14ac:dyDescent="0.55000000000000004">
      <c r="A2607" t="str">
        <f t="shared" si="40"/>
        <v>JIC, Inc.Compilation - Annual</v>
      </c>
      <c r="B2607">
        <v>1829278</v>
      </c>
      <c r="C2607">
        <v>3429563</v>
      </c>
      <c r="D2607" t="s">
        <v>154</v>
      </c>
      <c r="E2607" t="s">
        <v>1139</v>
      </c>
      <c r="G2607" t="b">
        <v>0</v>
      </c>
      <c r="H2607">
        <v>0</v>
      </c>
      <c r="I2607" t="s">
        <v>1118</v>
      </c>
    </row>
    <row r="2608" spans="1:9" x14ac:dyDescent="0.55000000000000004">
      <c r="A2608" t="str">
        <f t="shared" si="40"/>
        <v>JIC, Inc.Others (1099, 1042, prop tax, sales tax, BEA, info returns, etc.)</v>
      </c>
      <c r="B2608">
        <v>1829277</v>
      </c>
      <c r="C2608">
        <v>3429563</v>
      </c>
      <c r="D2608" t="s">
        <v>154</v>
      </c>
      <c r="E2608" t="s">
        <v>823</v>
      </c>
      <c r="F2608" t="s">
        <v>720</v>
      </c>
      <c r="G2608" t="b">
        <v>0</v>
      </c>
      <c r="H2608">
        <v>0</v>
      </c>
    </row>
    <row r="2609" spans="1:9" x14ac:dyDescent="0.55000000000000004">
      <c r="A2609" t="str">
        <f t="shared" si="40"/>
        <v>JIC, Inc.Bookkeeping - Annual</v>
      </c>
      <c r="B2609">
        <v>1829276</v>
      </c>
      <c r="C2609">
        <v>3429563</v>
      </c>
      <c r="D2609" t="s">
        <v>154</v>
      </c>
      <c r="E2609" t="s">
        <v>1221</v>
      </c>
      <c r="G2609" t="b">
        <v>0</v>
      </c>
      <c r="H2609">
        <v>0</v>
      </c>
      <c r="I2609" t="s">
        <v>1118</v>
      </c>
    </row>
    <row r="2610" spans="1:9" x14ac:dyDescent="0.55000000000000004">
      <c r="A2610" t="str">
        <f t="shared" si="40"/>
        <v>JIC, Inc.Admin</v>
      </c>
      <c r="B2610">
        <v>1829275</v>
      </c>
      <c r="C2610">
        <v>3429563</v>
      </c>
      <c r="D2610" t="s">
        <v>154</v>
      </c>
      <c r="E2610" t="s">
        <v>1170</v>
      </c>
      <c r="G2610" t="b">
        <v>0</v>
      </c>
      <c r="H2610">
        <v>0</v>
      </c>
    </row>
    <row r="2611" spans="1:9" x14ac:dyDescent="0.55000000000000004">
      <c r="A2611" t="str">
        <f t="shared" si="40"/>
        <v>JIC, Inc.Income Tax Return - Estimate Payment</v>
      </c>
      <c r="B2611">
        <v>1829274</v>
      </c>
      <c r="C2611">
        <v>3429563</v>
      </c>
      <c r="D2611" t="s">
        <v>154</v>
      </c>
      <c r="E2611" t="s">
        <v>870</v>
      </c>
      <c r="G2611" t="b">
        <v>0</v>
      </c>
      <c r="H2611">
        <v>0</v>
      </c>
      <c r="I2611" t="s">
        <v>871</v>
      </c>
    </row>
    <row r="2612" spans="1:9" x14ac:dyDescent="0.55000000000000004">
      <c r="A2612" t="str">
        <f t="shared" si="40"/>
        <v>Japan Printing Products USA, Inc.Compilation</v>
      </c>
      <c r="B2612">
        <v>1829273</v>
      </c>
      <c r="C2612">
        <v>868362</v>
      </c>
      <c r="D2612" t="s">
        <v>1160</v>
      </c>
      <c r="E2612" t="s">
        <v>904</v>
      </c>
      <c r="F2612" t="s">
        <v>720</v>
      </c>
      <c r="G2612" t="b">
        <v>0</v>
      </c>
      <c r="H2612">
        <v>0</v>
      </c>
    </row>
    <row r="2613" spans="1:9" x14ac:dyDescent="0.55000000000000004">
      <c r="A2613" t="str">
        <f t="shared" si="40"/>
        <v>Japan Printing Products USA, Inc.Income Tax Return - Corporate</v>
      </c>
      <c r="B2613">
        <v>1829272</v>
      </c>
      <c r="C2613">
        <v>868362</v>
      </c>
      <c r="D2613" t="s">
        <v>1160</v>
      </c>
      <c r="E2613" t="s">
        <v>809</v>
      </c>
      <c r="F2613" t="s">
        <v>720</v>
      </c>
      <c r="G2613" t="b">
        <v>0</v>
      </c>
      <c r="H2613">
        <v>0</v>
      </c>
      <c r="I2613" t="s">
        <v>810</v>
      </c>
    </row>
    <row r="2614" spans="1:9" x14ac:dyDescent="0.55000000000000004">
      <c r="A2614" t="str">
        <f t="shared" si="40"/>
        <v>Japan Printing Products USA, Inc.Consultation</v>
      </c>
      <c r="B2614">
        <v>1829271</v>
      </c>
      <c r="C2614">
        <v>868362</v>
      </c>
      <c r="D2614" t="s">
        <v>1160</v>
      </c>
      <c r="E2614" t="s">
        <v>816</v>
      </c>
      <c r="F2614" t="s">
        <v>720</v>
      </c>
      <c r="G2614" t="b">
        <v>0</v>
      </c>
      <c r="H2614">
        <v>0</v>
      </c>
    </row>
    <row r="2615" spans="1:9" x14ac:dyDescent="0.55000000000000004">
      <c r="A2615" t="str">
        <f t="shared" si="40"/>
        <v>Japan Printing Products USA, Inc.Admin</v>
      </c>
      <c r="B2615">
        <v>1829270</v>
      </c>
      <c r="C2615">
        <v>868362</v>
      </c>
      <c r="D2615" t="s">
        <v>1160</v>
      </c>
      <c r="E2615" t="s">
        <v>1170</v>
      </c>
      <c r="G2615" t="b">
        <v>0</v>
      </c>
      <c r="H2615">
        <v>0</v>
      </c>
    </row>
    <row r="2616" spans="1:9" x14ac:dyDescent="0.55000000000000004">
      <c r="A2616" t="str">
        <f t="shared" si="40"/>
        <v>Japan Printing Products USA, Inc.Payroll Preparation - Other</v>
      </c>
      <c r="B2616">
        <v>1829269</v>
      </c>
      <c r="C2616">
        <v>868362</v>
      </c>
      <c r="D2616" t="s">
        <v>1160</v>
      </c>
      <c r="E2616" t="s">
        <v>1215</v>
      </c>
      <c r="G2616" t="b">
        <v>0</v>
      </c>
      <c r="H2616">
        <v>0</v>
      </c>
      <c r="I2616" t="s">
        <v>940</v>
      </c>
    </row>
    <row r="2617" spans="1:9" x14ac:dyDescent="0.55000000000000004">
      <c r="A2617" t="str">
        <f t="shared" si="40"/>
        <v>Japan Printing Products USA, Inc.Income Tax Return - Extension</v>
      </c>
      <c r="B2617">
        <v>1829268</v>
      </c>
      <c r="C2617">
        <v>868362</v>
      </c>
      <c r="D2617" t="s">
        <v>1160</v>
      </c>
      <c r="E2617" t="s">
        <v>1093</v>
      </c>
      <c r="G2617" t="b">
        <v>0</v>
      </c>
      <c r="H2617">
        <v>0</v>
      </c>
      <c r="I2617" t="s">
        <v>1084</v>
      </c>
    </row>
    <row r="2618" spans="1:9" x14ac:dyDescent="0.55000000000000004">
      <c r="A2618" t="str">
        <f t="shared" si="40"/>
        <v>Japan Printing Products USA, Inc.Others (1099, 1042, prop tax, sales tax, BEA, info returns, etc.)</v>
      </c>
      <c r="B2618">
        <v>1829267</v>
      </c>
      <c r="C2618">
        <v>868362</v>
      </c>
      <c r="D2618" t="s">
        <v>1160</v>
      </c>
      <c r="E2618" t="s">
        <v>823</v>
      </c>
      <c r="F2618" t="s">
        <v>720</v>
      </c>
      <c r="G2618" t="b">
        <v>0</v>
      </c>
      <c r="H2618">
        <v>0</v>
      </c>
    </row>
    <row r="2619" spans="1:9" x14ac:dyDescent="0.55000000000000004">
      <c r="A2619" t="str">
        <f t="shared" si="40"/>
        <v>Japan Printing Products USA, Inc.Audit</v>
      </c>
      <c r="B2619">
        <v>1829266</v>
      </c>
      <c r="C2619">
        <v>868362</v>
      </c>
      <c r="D2619" t="s">
        <v>1160</v>
      </c>
      <c r="E2619" t="s">
        <v>821</v>
      </c>
      <c r="F2619" t="s">
        <v>720</v>
      </c>
      <c r="G2619" t="b">
        <v>0</v>
      </c>
      <c r="H2619">
        <v>0</v>
      </c>
    </row>
    <row r="2620" spans="1:9" x14ac:dyDescent="0.55000000000000004">
      <c r="A2620" t="str">
        <f t="shared" si="40"/>
        <v>Japan Printing Products USA, Inc.Property Tax Preparation</v>
      </c>
      <c r="B2620">
        <v>1829265</v>
      </c>
      <c r="C2620">
        <v>868362</v>
      </c>
      <c r="D2620" t="s">
        <v>1160</v>
      </c>
      <c r="E2620" t="s">
        <v>1128</v>
      </c>
      <c r="G2620" t="b">
        <v>0</v>
      </c>
      <c r="H2620">
        <v>0</v>
      </c>
    </row>
    <row r="2621" spans="1:9" x14ac:dyDescent="0.55000000000000004">
      <c r="A2621" t="str">
        <f t="shared" si="40"/>
        <v>Japan Printing Products USA, Inc.Bookkeeping</v>
      </c>
      <c r="B2621">
        <v>1829264</v>
      </c>
      <c r="C2621">
        <v>868362</v>
      </c>
      <c r="D2621" t="s">
        <v>1160</v>
      </c>
      <c r="E2621" t="s">
        <v>812</v>
      </c>
      <c r="F2621" t="s">
        <v>720</v>
      </c>
      <c r="G2621" t="b">
        <v>0</v>
      </c>
      <c r="H2621">
        <v>0</v>
      </c>
    </row>
    <row r="2622" spans="1:9" x14ac:dyDescent="0.55000000000000004">
      <c r="A2622" t="str">
        <f t="shared" si="40"/>
        <v>Japan Printing Products USA, Inc.Sales Tax Return - Quarterly</v>
      </c>
      <c r="B2622">
        <v>1829263</v>
      </c>
      <c r="C2622">
        <v>868362</v>
      </c>
      <c r="D2622" t="s">
        <v>1160</v>
      </c>
      <c r="E2622" t="s">
        <v>1123</v>
      </c>
      <c r="G2622" t="b">
        <v>0</v>
      </c>
      <c r="H2622">
        <v>0</v>
      </c>
      <c r="I2622" t="s">
        <v>1120</v>
      </c>
    </row>
    <row r="2623" spans="1:9" x14ac:dyDescent="0.55000000000000004">
      <c r="A2623" t="str">
        <f t="shared" si="40"/>
        <v>Japan Printing Products USA, Inc.Income Tax Return - Estimate Payment</v>
      </c>
      <c r="B2623">
        <v>1829262</v>
      </c>
      <c r="C2623">
        <v>868362</v>
      </c>
      <c r="D2623" t="s">
        <v>1160</v>
      </c>
      <c r="E2623" t="s">
        <v>870</v>
      </c>
      <c r="G2623" t="b">
        <v>0</v>
      </c>
      <c r="H2623">
        <v>0</v>
      </c>
      <c r="I2623" t="s">
        <v>871</v>
      </c>
    </row>
    <row r="2624" spans="1:9" x14ac:dyDescent="0.55000000000000004">
      <c r="A2624" t="str">
        <f t="shared" si="40"/>
        <v>Zenri, KeikoAdmin</v>
      </c>
      <c r="B2624">
        <v>1829259</v>
      </c>
      <c r="C2624">
        <v>868360</v>
      </c>
      <c r="D2624" t="s">
        <v>1252</v>
      </c>
      <c r="E2624" t="s">
        <v>1170</v>
      </c>
      <c r="G2624" t="b">
        <v>0</v>
      </c>
      <c r="H2624">
        <v>0</v>
      </c>
    </row>
    <row r="2625" spans="1:9" x14ac:dyDescent="0.55000000000000004">
      <c r="A2625" t="str">
        <f t="shared" si="40"/>
        <v>Zenri, KeikoIncome Tax Return - Individual</v>
      </c>
      <c r="B2625">
        <v>1829258</v>
      </c>
      <c r="C2625">
        <v>868360</v>
      </c>
      <c r="D2625" t="s">
        <v>1252</v>
      </c>
      <c r="E2625" t="s">
        <v>807</v>
      </c>
      <c r="G2625" t="b">
        <v>0</v>
      </c>
      <c r="H2625">
        <v>0</v>
      </c>
      <c r="I2625" t="s">
        <v>466</v>
      </c>
    </row>
    <row r="2626" spans="1:9" x14ac:dyDescent="0.55000000000000004">
      <c r="A2626" t="str">
        <f t="shared" si="40"/>
        <v>Zenri, KeikoIncome Tax Return - Extension</v>
      </c>
      <c r="B2626">
        <v>1829257</v>
      </c>
      <c r="C2626">
        <v>868360</v>
      </c>
      <c r="D2626" t="s">
        <v>1252</v>
      </c>
      <c r="E2626" t="s">
        <v>1093</v>
      </c>
      <c r="G2626" t="b">
        <v>0</v>
      </c>
      <c r="H2626">
        <v>0</v>
      </c>
      <c r="I2626" t="s">
        <v>1084</v>
      </c>
    </row>
    <row r="2627" spans="1:9" x14ac:dyDescent="0.55000000000000004">
      <c r="A2627" t="str">
        <f t="shared" ref="A2627:A2690" si="41">D2627&amp;E2627</f>
        <v>Fukuzaki, Koichiro and AkemiResearch - Non-Billable</v>
      </c>
      <c r="B2627">
        <v>1829256</v>
      </c>
      <c r="C2627">
        <v>3429615</v>
      </c>
      <c r="D2627" t="s">
        <v>1024</v>
      </c>
      <c r="E2627" t="s">
        <v>1213</v>
      </c>
      <c r="G2627" t="b">
        <v>0</v>
      </c>
      <c r="H2627">
        <v>0</v>
      </c>
      <c r="I2627" t="s">
        <v>1214</v>
      </c>
    </row>
    <row r="2628" spans="1:9" x14ac:dyDescent="0.55000000000000004">
      <c r="A2628" t="str">
        <f t="shared" si="41"/>
        <v>Fukuzaki, Koichiro and AkemiIncome Tax Return - Individual2</v>
      </c>
      <c r="B2628">
        <v>1829255</v>
      </c>
      <c r="C2628">
        <v>3429615</v>
      </c>
      <c r="D2628" t="s">
        <v>1024</v>
      </c>
      <c r="E2628" t="s">
        <v>921</v>
      </c>
      <c r="G2628" t="b">
        <v>0</v>
      </c>
      <c r="H2628">
        <v>0</v>
      </c>
      <c r="I2628" t="s">
        <v>922</v>
      </c>
    </row>
    <row r="2629" spans="1:9" x14ac:dyDescent="0.55000000000000004">
      <c r="A2629" t="str">
        <f t="shared" si="41"/>
        <v>Shiroyama, Yuji &amp; TomokoIncome Tax Return - Individual</v>
      </c>
      <c r="B2629">
        <v>1829254</v>
      </c>
      <c r="C2629">
        <v>868358</v>
      </c>
      <c r="D2629" t="s">
        <v>1253</v>
      </c>
      <c r="E2629" t="s">
        <v>807</v>
      </c>
      <c r="G2629" t="b">
        <v>0</v>
      </c>
      <c r="H2629">
        <v>0</v>
      </c>
      <c r="I2629" t="s">
        <v>466</v>
      </c>
    </row>
    <row r="2630" spans="1:9" x14ac:dyDescent="0.55000000000000004">
      <c r="A2630" t="str">
        <f t="shared" si="41"/>
        <v>Takahashi, RyomeiIncome Tax Return - Individual</v>
      </c>
      <c r="B2630">
        <v>1829253</v>
      </c>
      <c r="C2630">
        <v>868357</v>
      </c>
      <c r="D2630" t="s">
        <v>1254</v>
      </c>
      <c r="E2630" t="s">
        <v>807</v>
      </c>
      <c r="G2630" t="b">
        <v>0</v>
      </c>
      <c r="H2630">
        <v>0</v>
      </c>
      <c r="I2630" t="s">
        <v>466</v>
      </c>
    </row>
    <row r="2631" spans="1:9" x14ac:dyDescent="0.55000000000000004">
      <c r="A2631" t="str">
        <f t="shared" si="41"/>
        <v>Sawaki, Yasuhito &amp; ChihiroIncome Tax Return - Individual</v>
      </c>
      <c r="B2631">
        <v>1829252</v>
      </c>
      <c r="C2631">
        <v>868356</v>
      </c>
      <c r="D2631" t="s">
        <v>1255</v>
      </c>
      <c r="E2631" t="s">
        <v>807</v>
      </c>
      <c r="G2631" t="b">
        <v>0</v>
      </c>
      <c r="H2631">
        <v>0</v>
      </c>
      <c r="I2631" t="s">
        <v>466</v>
      </c>
    </row>
    <row r="2632" spans="1:9" x14ac:dyDescent="0.55000000000000004">
      <c r="A2632" t="str">
        <f t="shared" si="41"/>
        <v>Barker, CaitlinIncome Tax Return - Extension</v>
      </c>
      <c r="B2632">
        <v>1829251</v>
      </c>
      <c r="C2632">
        <v>868355</v>
      </c>
      <c r="D2632" t="s">
        <v>977</v>
      </c>
      <c r="E2632" t="s">
        <v>1093</v>
      </c>
      <c r="G2632" t="b">
        <v>0</v>
      </c>
      <c r="H2632">
        <v>0</v>
      </c>
      <c r="I2632" t="s">
        <v>1084</v>
      </c>
    </row>
    <row r="2633" spans="1:9" x14ac:dyDescent="0.55000000000000004">
      <c r="A2633" t="str">
        <f t="shared" si="41"/>
        <v>Barker, CaitlinResearch - Non-Billable</v>
      </c>
      <c r="B2633">
        <v>1829250</v>
      </c>
      <c r="C2633">
        <v>868355</v>
      </c>
      <c r="D2633" t="s">
        <v>977</v>
      </c>
      <c r="E2633" t="s">
        <v>1213</v>
      </c>
      <c r="G2633" t="b">
        <v>0</v>
      </c>
      <c r="H2633">
        <v>0</v>
      </c>
      <c r="I2633" t="s">
        <v>1214</v>
      </c>
    </row>
    <row r="2634" spans="1:9" x14ac:dyDescent="0.55000000000000004">
      <c r="A2634" t="str">
        <f t="shared" si="41"/>
        <v>Barker, CaitlinIncome Tax Return - Individual</v>
      </c>
      <c r="B2634">
        <v>1829249</v>
      </c>
      <c r="C2634">
        <v>868355</v>
      </c>
      <c r="D2634" t="s">
        <v>977</v>
      </c>
      <c r="E2634" t="s">
        <v>807</v>
      </c>
      <c r="G2634" t="b">
        <v>0</v>
      </c>
      <c r="H2634">
        <v>0</v>
      </c>
      <c r="I2634" t="s">
        <v>466</v>
      </c>
    </row>
    <row r="2635" spans="1:9" x14ac:dyDescent="0.55000000000000004">
      <c r="A2635" t="str">
        <f t="shared" si="41"/>
        <v>Kikkawa, RieIncome Tax Return - Individual</v>
      </c>
      <c r="B2635">
        <v>1829248</v>
      </c>
      <c r="C2635">
        <v>868354</v>
      </c>
      <c r="D2635" t="s">
        <v>1256</v>
      </c>
      <c r="E2635" t="s">
        <v>807</v>
      </c>
      <c r="G2635" t="b">
        <v>0</v>
      </c>
      <c r="H2635">
        <v>0</v>
      </c>
      <c r="I2635" t="s">
        <v>466</v>
      </c>
    </row>
    <row r="2636" spans="1:9" x14ac:dyDescent="0.55000000000000004">
      <c r="A2636" t="str">
        <f t="shared" si="41"/>
        <v>Kikkawa, RieIncome Tax Return - Extension</v>
      </c>
      <c r="B2636">
        <v>1829247</v>
      </c>
      <c r="C2636">
        <v>868354</v>
      </c>
      <c r="D2636" t="s">
        <v>1256</v>
      </c>
      <c r="E2636" t="s">
        <v>1093</v>
      </c>
      <c r="G2636" t="b">
        <v>0</v>
      </c>
      <c r="H2636">
        <v>0</v>
      </c>
      <c r="I2636" t="s">
        <v>1084</v>
      </c>
    </row>
    <row r="2637" spans="1:9" x14ac:dyDescent="0.55000000000000004">
      <c r="A2637" t="str">
        <f t="shared" si="41"/>
        <v>Hirama, HideyukiIncome Tax Return - Individual</v>
      </c>
      <c r="B2637">
        <v>1829246</v>
      </c>
      <c r="C2637">
        <v>868353</v>
      </c>
      <c r="D2637" t="s">
        <v>1257</v>
      </c>
      <c r="E2637" t="s">
        <v>807</v>
      </c>
      <c r="G2637" t="b">
        <v>0</v>
      </c>
      <c r="H2637">
        <v>0</v>
      </c>
      <c r="I2637" t="s">
        <v>466</v>
      </c>
    </row>
    <row r="2638" spans="1:9" x14ac:dyDescent="0.55000000000000004">
      <c r="A2638" t="str">
        <f t="shared" si="41"/>
        <v>Hirama, HideyukiIncome Tax Return - Estimate Payment</v>
      </c>
      <c r="B2638">
        <v>1829245</v>
      </c>
      <c r="C2638">
        <v>868353</v>
      </c>
      <c r="D2638" t="s">
        <v>1257</v>
      </c>
      <c r="E2638" t="s">
        <v>870</v>
      </c>
      <c r="G2638" t="b">
        <v>0</v>
      </c>
      <c r="H2638">
        <v>0</v>
      </c>
      <c r="I2638" t="s">
        <v>871</v>
      </c>
    </row>
    <row r="2639" spans="1:9" x14ac:dyDescent="0.55000000000000004">
      <c r="A2639" t="str">
        <f t="shared" si="41"/>
        <v>Yoshikawa, Tetsuya &amp; MihokoIncome Tax Return - Individual</v>
      </c>
      <c r="B2639">
        <v>1829244</v>
      </c>
      <c r="C2639">
        <v>868352</v>
      </c>
      <c r="D2639" t="s">
        <v>1258</v>
      </c>
      <c r="E2639" t="s">
        <v>807</v>
      </c>
      <c r="G2639" t="b">
        <v>0</v>
      </c>
      <c r="H2639">
        <v>0</v>
      </c>
      <c r="I2639" t="s">
        <v>466</v>
      </c>
    </row>
    <row r="2640" spans="1:9" x14ac:dyDescent="0.55000000000000004">
      <c r="A2640" t="str">
        <f t="shared" si="41"/>
        <v>Tsusaki, Hideshi &amp; KayokoIncome Tax Return - Individual</v>
      </c>
      <c r="B2640">
        <v>1829243</v>
      </c>
      <c r="C2640">
        <v>868351</v>
      </c>
      <c r="D2640" t="s">
        <v>1259</v>
      </c>
      <c r="E2640" t="s">
        <v>807</v>
      </c>
      <c r="G2640" t="b">
        <v>0</v>
      </c>
      <c r="H2640">
        <v>0</v>
      </c>
      <c r="I2640" t="s">
        <v>466</v>
      </c>
    </row>
    <row r="2641" spans="1:9" x14ac:dyDescent="0.55000000000000004">
      <c r="A2641" t="str">
        <f t="shared" si="41"/>
        <v>Tsusaki, Hideshi &amp; KayokoIncome Tax Return - Extension</v>
      </c>
      <c r="B2641">
        <v>1829242</v>
      </c>
      <c r="C2641">
        <v>868351</v>
      </c>
      <c r="D2641" t="s">
        <v>1259</v>
      </c>
      <c r="E2641" t="s">
        <v>1093</v>
      </c>
      <c r="G2641" t="b">
        <v>0</v>
      </c>
      <c r="H2641">
        <v>0</v>
      </c>
      <c r="I2641" t="s">
        <v>1084</v>
      </c>
    </row>
    <row r="2642" spans="1:9" x14ac:dyDescent="0.55000000000000004">
      <c r="A2642" t="str">
        <f t="shared" si="41"/>
        <v>Torikai, Yusuke &amp; YukaIncome Tax Return - Individual</v>
      </c>
      <c r="B2642">
        <v>1829241</v>
      </c>
      <c r="C2642">
        <v>868350</v>
      </c>
      <c r="D2642" t="s">
        <v>1260</v>
      </c>
      <c r="E2642" t="s">
        <v>807</v>
      </c>
      <c r="G2642" t="b">
        <v>0</v>
      </c>
      <c r="H2642">
        <v>0</v>
      </c>
      <c r="I2642" t="s">
        <v>466</v>
      </c>
    </row>
    <row r="2643" spans="1:9" x14ac:dyDescent="0.55000000000000004">
      <c r="A2643" t="str">
        <f t="shared" si="41"/>
        <v>Sonoda, YohIncome Tax Return - Individual</v>
      </c>
      <c r="B2643">
        <v>1829240</v>
      </c>
      <c r="C2643">
        <v>868349</v>
      </c>
      <c r="D2643" t="s">
        <v>1261</v>
      </c>
      <c r="E2643" t="s">
        <v>807</v>
      </c>
      <c r="G2643" t="b">
        <v>0</v>
      </c>
      <c r="H2643">
        <v>0</v>
      </c>
      <c r="I2643" t="s">
        <v>466</v>
      </c>
    </row>
    <row r="2644" spans="1:9" x14ac:dyDescent="0.55000000000000004">
      <c r="A2644" t="str">
        <f t="shared" si="41"/>
        <v>Matsuyama, TakashiIncome Tax Return - Individual2</v>
      </c>
      <c r="B2644">
        <v>1829239</v>
      </c>
      <c r="C2644">
        <v>3429618</v>
      </c>
      <c r="D2644" t="s">
        <v>1023</v>
      </c>
      <c r="E2644" t="s">
        <v>921</v>
      </c>
      <c r="G2644" t="b">
        <v>0</v>
      </c>
      <c r="H2644">
        <v>0</v>
      </c>
      <c r="I2644" t="s">
        <v>922</v>
      </c>
    </row>
    <row r="2645" spans="1:9" x14ac:dyDescent="0.55000000000000004">
      <c r="A2645" t="str">
        <f t="shared" si="41"/>
        <v>Nagata, IchiroIncome Tax Return - Extension</v>
      </c>
      <c r="B2645">
        <v>1829238</v>
      </c>
      <c r="C2645">
        <v>868347</v>
      </c>
      <c r="D2645" t="s">
        <v>1262</v>
      </c>
      <c r="E2645" t="s">
        <v>1093</v>
      </c>
      <c r="G2645" t="b">
        <v>0</v>
      </c>
      <c r="H2645">
        <v>0</v>
      </c>
      <c r="I2645" t="s">
        <v>1084</v>
      </c>
    </row>
    <row r="2646" spans="1:9" x14ac:dyDescent="0.55000000000000004">
      <c r="A2646" t="str">
        <f t="shared" si="41"/>
        <v>Nagata, IchiroIncome Tax Return - Individual</v>
      </c>
      <c r="B2646">
        <v>1829237</v>
      </c>
      <c r="C2646">
        <v>868347</v>
      </c>
      <c r="D2646" t="s">
        <v>1262</v>
      </c>
      <c r="E2646" t="s">
        <v>807</v>
      </c>
      <c r="G2646" t="b">
        <v>0</v>
      </c>
      <c r="H2646">
        <v>0</v>
      </c>
      <c r="I2646" t="s">
        <v>466</v>
      </c>
    </row>
    <row r="2647" spans="1:9" x14ac:dyDescent="0.55000000000000004">
      <c r="A2647" t="str">
        <f t="shared" si="41"/>
        <v>Nagata, RyoichiIncome Tax Return - Individual2</v>
      </c>
      <c r="B2647">
        <v>1829236</v>
      </c>
      <c r="C2647">
        <v>3429620</v>
      </c>
      <c r="D2647" t="s">
        <v>857</v>
      </c>
      <c r="E2647" t="s">
        <v>921</v>
      </c>
      <c r="G2647" t="b">
        <v>0</v>
      </c>
      <c r="H2647">
        <v>0</v>
      </c>
      <c r="I2647" t="s">
        <v>922</v>
      </c>
    </row>
    <row r="2648" spans="1:9" x14ac:dyDescent="0.55000000000000004">
      <c r="A2648" t="str">
        <f t="shared" si="41"/>
        <v>Nagata, RyoichiResearch - Non-Billable</v>
      </c>
      <c r="B2648">
        <v>1829235</v>
      </c>
      <c r="C2648">
        <v>3429620</v>
      </c>
      <c r="D2648" t="s">
        <v>857</v>
      </c>
      <c r="E2648" t="s">
        <v>1213</v>
      </c>
      <c r="G2648" t="b">
        <v>0</v>
      </c>
      <c r="H2648">
        <v>0</v>
      </c>
      <c r="I2648" t="s">
        <v>1214</v>
      </c>
    </row>
    <row r="2649" spans="1:9" x14ac:dyDescent="0.55000000000000004">
      <c r="A2649" t="str">
        <f t="shared" si="41"/>
        <v>Yamamichi, KenichiIncome Tax Return - Individual</v>
      </c>
      <c r="B2649">
        <v>1829234</v>
      </c>
      <c r="C2649">
        <v>868345</v>
      </c>
      <c r="D2649" t="s">
        <v>1263</v>
      </c>
      <c r="E2649" t="s">
        <v>807</v>
      </c>
      <c r="G2649" t="b">
        <v>0</v>
      </c>
      <c r="H2649">
        <v>0</v>
      </c>
      <c r="I2649" t="s">
        <v>466</v>
      </c>
    </row>
    <row r="2650" spans="1:9" x14ac:dyDescent="0.55000000000000004">
      <c r="A2650" t="str">
        <f t="shared" si="41"/>
        <v>Tarui, MotonobuIncome Tax Return - Individual2</v>
      </c>
      <c r="B2650">
        <v>1829233</v>
      </c>
      <c r="C2650">
        <v>3429622</v>
      </c>
      <c r="D2650" t="s">
        <v>1021</v>
      </c>
      <c r="E2650" t="s">
        <v>921</v>
      </c>
      <c r="G2650" t="b">
        <v>0</v>
      </c>
      <c r="H2650">
        <v>0</v>
      </c>
      <c r="I2650" t="s">
        <v>922</v>
      </c>
    </row>
    <row r="2651" spans="1:9" x14ac:dyDescent="0.55000000000000004">
      <c r="A2651" t="str">
        <f t="shared" si="41"/>
        <v>Higuchi, Naoki and ChiemiIncome Tax Return - Individual2</v>
      </c>
      <c r="B2651">
        <v>1829232</v>
      </c>
      <c r="C2651">
        <v>3429525</v>
      </c>
      <c r="D2651" t="s">
        <v>897</v>
      </c>
      <c r="E2651" t="s">
        <v>921</v>
      </c>
      <c r="G2651" t="b">
        <v>0</v>
      </c>
      <c r="H2651">
        <v>0</v>
      </c>
      <c r="I2651" t="s">
        <v>922</v>
      </c>
    </row>
    <row r="2652" spans="1:9" x14ac:dyDescent="0.55000000000000004">
      <c r="A2652" t="str">
        <f t="shared" si="41"/>
        <v>Higuchi, Naoki and ChiemiResearch - Non-Billable</v>
      </c>
      <c r="B2652">
        <v>1829231</v>
      </c>
      <c r="C2652">
        <v>3429525</v>
      </c>
      <c r="D2652" t="s">
        <v>897</v>
      </c>
      <c r="E2652" t="s">
        <v>1213</v>
      </c>
      <c r="G2652" t="b">
        <v>0</v>
      </c>
      <c r="H2652">
        <v>0</v>
      </c>
      <c r="I2652" t="s">
        <v>1214</v>
      </c>
    </row>
    <row r="2653" spans="1:9" x14ac:dyDescent="0.55000000000000004">
      <c r="A2653" t="str">
        <f t="shared" si="41"/>
        <v>Higuchi, Naoki and ChiemiIncome Tax Return - Other</v>
      </c>
      <c r="B2653">
        <v>1829230</v>
      </c>
      <c r="C2653">
        <v>3429525</v>
      </c>
      <c r="D2653" t="s">
        <v>897</v>
      </c>
      <c r="E2653" t="s">
        <v>939</v>
      </c>
      <c r="G2653" t="b">
        <v>0</v>
      </c>
      <c r="H2653">
        <v>0</v>
      </c>
      <c r="I2653" t="s">
        <v>940</v>
      </c>
    </row>
    <row r="2654" spans="1:9" x14ac:dyDescent="0.55000000000000004">
      <c r="A2654" t="str">
        <f t="shared" si="41"/>
        <v>Suzuki, TsuneoIncome Tax Return - Individual</v>
      </c>
      <c r="B2654">
        <v>1829229</v>
      </c>
      <c r="C2654">
        <v>868342</v>
      </c>
      <c r="D2654" t="s">
        <v>1264</v>
      </c>
      <c r="E2654" t="s">
        <v>807</v>
      </c>
      <c r="G2654" t="b">
        <v>0</v>
      </c>
      <c r="H2654">
        <v>0</v>
      </c>
      <c r="I2654" t="s">
        <v>466</v>
      </c>
    </row>
    <row r="2655" spans="1:9" x14ac:dyDescent="0.55000000000000004">
      <c r="A2655" t="str">
        <f t="shared" si="41"/>
        <v>Kuroda, Junji &amp; YukariIncome Tax Return - Individual</v>
      </c>
      <c r="B2655">
        <v>1829228</v>
      </c>
      <c r="C2655">
        <v>868341</v>
      </c>
      <c r="D2655" t="s">
        <v>1265</v>
      </c>
      <c r="E2655" t="s">
        <v>807</v>
      </c>
      <c r="G2655" t="b">
        <v>0</v>
      </c>
      <c r="H2655">
        <v>0</v>
      </c>
      <c r="I2655" t="s">
        <v>466</v>
      </c>
    </row>
    <row r="2656" spans="1:9" x14ac:dyDescent="0.55000000000000004">
      <c r="A2656" t="str">
        <f t="shared" si="41"/>
        <v>Kuroda, Junji &amp; YukariAdmin</v>
      </c>
      <c r="B2656">
        <v>1829227</v>
      </c>
      <c r="C2656">
        <v>868341</v>
      </c>
      <c r="D2656" t="s">
        <v>1265</v>
      </c>
      <c r="E2656" t="s">
        <v>1170</v>
      </c>
      <c r="G2656" t="b">
        <v>0</v>
      </c>
      <c r="H2656">
        <v>0</v>
      </c>
    </row>
    <row r="2657" spans="1:9" x14ac:dyDescent="0.55000000000000004">
      <c r="A2657" t="str">
        <f t="shared" si="41"/>
        <v>Kuroda, Junji &amp; YukariAudit</v>
      </c>
      <c r="B2657">
        <v>1829226</v>
      </c>
      <c r="C2657">
        <v>868341</v>
      </c>
      <c r="D2657" t="s">
        <v>1265</v>
      </c>
      <c r="E2657" t="s">
        <v>821</v>
      </c>
      <c r="G2657" t="b">
        <v>0</v>
      </c>
      <c r="H2657">
        <v>0</v>
      </c>
    </row>
    <row r="2658" spans="1:9" x14ac:dyDescent="0.55000000000000004">
      <c r="A2658" t="str">
        <f t="shared" si="41"/>
        <v>Kuroda, Junji &amp; YukariIncome Tax Return - Other</v>
      </c>
      <c r="B2658">
        <v>1829225</v>
      </c>
      <c r="C2658">
        <v>868341</v>
      </c>
      <c r="D2658" t="s">
        <v>1265</v>
      </c>
      <c r="E2658" t="s">
        <v>939</v>
      </c>
      <c r="G2658" t="b">
        <v>0</v>
      </c>
      <c r="H2658">
        <v>0</v>
      </c>
      <c r="I2658" t="s">
        <v>940</v>
      </c>
    </row>
    <row r="2659" spans="1:9" x14ac:dyDescent="0.55000000000000004">
      <c r="A2659" t="str">
        <f t="shared" si="41"/>
        <v>Kurauchi, Seiji and AyanoIncome Tax Return - Individual2</v>
      </c>
      <c r="B2659">
        <v>1829224</v>
      </c>
      <c r="C2659">
        <v>3429532</v>
      </c>
      <c r="D2659" t="s">
        <v>1062</v>
      </c>
      <c r="E2659" t="s">
        <v>921</v>
      </c>
      <c r="G2659" t="b">
        <v>0</v>
      </c>
      <c r="H2659">
        <v>0</v>
      </c>
      <c r="I2659" t="s">
        <v>922</v>
      </c>
    </row>
    <row r="2660" spans="1:9" x14ac:dyDescent="0.55000000000000004">
      <c r="A2660" t="str">
        <f t="shared" si="41"/>
        <v>Tani, MakotoIncome Tax Return - Individual2</v>
      </c>
      <c r="B2660">
        <v>1829223</v>
      </c>
      <c r="C2660">
        <v>3429589</v>
      </c>
      <c r="D2660" t="s">
        <v>1040</v>
      </c>
      <c r="E2660" t="s">
        <v>921</v>
      </c>
      <c r="G2660" t="b">
        <v>0</v>
      </c>
      <c r="H2660">
        <v>0</v>
      </c>
      <c r="I2660" t="s">
        <v>922</v>
      </c>
    </row>
    <row r="2661" spans="1:9" x14ac:dyDescent="0.55000000000000004">
      <c r="A2661" t="str">
        <f t="shared" si="41"/>
        <v>Maeda, Takatsuna and RieIncome Tax Return - Individual2</v>
      </c>
      <c r="B2661">
        <v>1829222</v>
      </c>
      <c r="C2661">
        <v>3429534</v>
      </c>
      <c r="D2661" t="s">
        <v>955</v>
      </c>
      <c r="E2661" t="s">
        <v>921</v>
      </c>
      <c r="G2661" t="b">
        <v>0</v>
      </c>
      <c r="H2661">
        <v>0</v>
      </c>
      <c r="I2661" t="s">
        <v>922</v>
      </c>
    </row>
    <row r="2662" spans="1:9" x14ac:dyDescent="0.55000000000000004">
      <c r="A2662" t="str">
        <f t="shared" si="41"/>
        <v>Maeda, Takatsuna and RieIncome Tax Return - Extension</v>
      </c>
      <c r="B2662">
        <v>1829221</v>
      </c>
      <c r="C2662">
        <v>3429534</v>
      </c>
      <c r="D2662" t="s">
        <v>955</v>
      </c>
      <c r="E2662" t="s">
        <v>1093</v>
      </c>
      <c r="G2662" t="b">
        <v>0</v>
      </c>
      <c r="H2662">
        <v>0</v>
      </c>
      <c r="I2662" t="s">
        <v>1084</v>
      </c>
    </row>
    <row r="2663" spans="1:9" x14ac:dyDescent="0.55000000000000004">
      <c r="A2663" t="str">
        <f t="shared" si="41"/>
        <v>Tanaka, YusukeIncome Tax Return - Individual</v>
      </c>
      <c r="B2663">
        <v>1829220</v>
      </c>
      <c r="C2663">
        <v>868337</v>
      </c>
      <c r="D2663" t="s">
        <v>1266</v>
      </c>
      <c r="E2663" t="s">
        <v>807</v>
      </c>
      <c r="G2663" t="b">
        <v>0</v>
      </c>
      <c r="H2663">
        <v>0</v>
      </c>
      <c r="I2663" t="s">
        <v>466</v>
      </c>
    </row>
    <row r="2664" spans="1:9" x14ac:dyDescent="0.55000000000000004">
      <c r="A2664" t="str">
        <f t="shared" si="41"/>
        <v>Torie, TsunemitsuIncome Tax Return - Individual2</v>
      </c>
      <c r="B2664">
        <v>1829219</v>
      </c>
      <c r="C2664">
        <v>3429590</v>
      </c>
      <c r="D2664" t="s">
        <v>970</v>
      </c>
      <c r="E2664" t="s">
        <v>921</v>
      </c>
      <c r="G2664" t="b">
        <v>0</v>
      </c>
      <c r="H2664">
        <v>0</v>
      </c>
      <c r="I2664" t="s">
        <v>922</v>
      </c>
    </row>
    <row r="2665" spans="1:9" x14ac:dyDescent="0.55000000000000004">
      <c r="A2665" t="str">
        <f t="shared" si="41"/>
        <v>Ninomiya, Makoto &amp; MichikoIncome Tax Return - Individual</v>
      </c>
      <c r="B2665">
        <v>1829218</v>
      </c>
      <c r="C2665">
        <v>868335</v>
      </c>
      <c r="D2665" t="s">
        <v>1267</v>
      </c>
      <c r="E2665" t="s">
        <v>807</v>
      </c>
      <c r="G2665" t="b">
        <v>0</v>
      </c>
      <c r="H2665">
        <v>0</v>
      </c>
      <c r="I2665" t="s">
        <v>466</v>
      </c>
    </row>
    <row r="2666" spans="1:9" x14ac:dyDescent="0.55000000000000004">
      <c r="A2666" t="str">
        <f t="shared" si="41"/>
        <v>Ogawa, KazumasaIncome Tax Return - Individual</v>
      </c>
      <c r="B2666">
        <v>1829217</v>
      </c>
      <c r="C2666">
        <v>868334</v>
      </c>
      <c r="D2666" t="s">
        <v>1268</v>
      </c>
      <c r="E2666" t="s">
        <v>807</v>
      </c>
      <c r="G2666" t="b">
        <v>0</v>
      </c>
      <c r="H2666">
        <v>0</v>
      </c>
      <c r="I2666" t="s">
        <v>466</v>
      </c>
    </row>
    <row r="2667" spans="1:9" x14ac:dyDescent="0.55000000000000004">
      <c r="A2667" t="str">
        <f t="shared" si="41"/>
        <v>Ogawa, KazumasaIncome Tax Return - Other</v>
      </c>
      <c r="B2667">
        <v>1829216</v>
      </c>
      <c r="C2667">
        <v>868334</v>
      </c>
      <c r="D2667" t="s">
        <v>1268</v>
      </c>
      <c r="E2667" t="s">
        <v>939</v>
      </c>
      <c r="G2667" t="b">
        <v>0</v>
      </c>
      <c r="H2667">
        <v>0</v>
      </c>
      <c r="I2667" t="s">
        <v>940</v>
      </c>
    </row>
    <row r="2668" spans="1:9" x14ac:dyDescent="0.55000000000000004">
      <c r="A2668" t="str">
        <f t="shared" si="41"/>
        <v>Ikeya, KyoichiIncome Tax Return - Individual</v>
      </c>
      <c r="B2668">
        <v>1829215</v>
      </c>
      <c r="C2668">
        <v>868333</v>
      </c>
      <c r="D2668" t="s">
        <v>1269</v>
      </c>
      <c r="E2668" t="s">
        <v>807</v>
      </c>
      <c r="G2668" t="b">
        <v>0</v>
      </c>
      <c r="H2668">
        <v>0</v>
      </c>
      <c r="I2668" t="s">
        <v>466</v>
      </c>
    </row>
    <row r="2669" spans="1:9" x14ac:dyDescent="0.55000000000000004">
      <c r="A2669" t="str">
        <f t="shared" si="41"/>
        <v>Shimamura, Kazuya &amp; MarikoIncome Tax Return - Individual</v>
      </c>
      <c r="B2669">
        <v>1829214</v>
      </c>
      <c r="C2669">
        <v>868332</v>
      </c>
      <c r="D2669" t="s">
        <v>1270</v>
      </c>
      <c r="E2669" t="s">
        <v>807</v>
      </c>
      <c r="G2669" t="b">
        <v>0</v>
      </c>
      <c r="H2669">
        <v>0</v>
      </c>
      <c r="I2669" t="s">
        <v>466</v>
      </c>
    </row>
    <row r="2670" spans="1:9" x14ac:dyDescent="0.55000000000000004">
      <c r="A2670" t="str">
        <f t="shared" si="41"/>
        <v>Shimamura, Kazuya &amp; MarikoIncome Tax Return - Extension</v>
      </c>
      <c r="B2670">
        <v>1829213</v>
      </c>
      <c r="C2670">
        <v>868332</v>
      </c>
      <c r="D2670" t="s">
        <v>1270</v>
      </c>
      <c r="E2670" t="s">
        <v>1093</v>
      </c>
      <c r="G2670" t="b">
        <v>0</v>
      </c>
      <c r="H2670">
        <v>0</v>
      </c>
      <c r="I2670" t="s">
        <v>1084</v>
      </c>
    </row>
    <row r="2671" spans="1:9" x14ac:dyDescent="0.55000000000000004">
      <c r="A2671" t="str">
        <f t="shared" si="41"/>
        <v>Tamura, YurikoIncome Tax Return - Individual</v>
      </c>
      <c r="B2671">
        <v>1829212</v>
      </c>
      <c r="C2671">
        <v>868331</v>
      </c>
      <c r="D2671" t="s">
        <v>1271</v>
      </c>
      <c r="E2671" t="s">
        <v>807</v>
      </c>
      <c r="G2671" t="b">
        <v>0</v>
      </c>
      <c r="H2671">
        <v>0</v>
      </c>
      <c r="I2671" t="s">
        <v>466</v>
      </c>
    </row>
    <row r="2672" spans="1:9" x14ac:dyDescent="0.55000000000000004">
      <c r="A2672" t="str">
        <f t="shared" si="41"/>
        <v>Tanaka, YasuhiroIncome Tax Return - Individual</v>
      </c>
      <c r="B2672">
        <v>1829211</v>
      </c>
      <c r="C2672">
        <v>868330</v>
      </c>
      <c r="D2672" t="s">
        <v>1272</v>
      </c>
      <c r="E2672" t="s">
        <v>807</v>
      </c>
      <c r="G2672" t="b">
        <v>0</v>
      </c>
      <c r="H2672">
        <v>0</v>
      </c>
      <c r="I2672" t="s">
        <v>466</v>
      </c>
    </row>
    <row r="2673" spans="1:9" x14ac:dyDescent="0.55000000000000004">
      <c r="A2673" t="str">
        <f t="shared" si="41"/>
        <v>Araki, Joji and TomokoIncome Tax Return - Individual2</v>
      </c>
      <c r="B2673">
        <v>1829210</v>
      </c>
      <c r="C2673">
        <v>3429520</v>
      </c>
      <c r="D2673" t="s">
        <v>1069</v>
      </c>
      <c r="E2673" t="s">
        <v>921</v>
      </c>
      <c r="G2673" t="b">
        <v>0</v>
      </c>
      <c r="H2673">
        <v>0</v>
      </c>
      <c r="I2673" t="s">
        <v>922</v>
      </c>
    </row>
    <row r="2674" spans="1:9" x14ac:dyDescent="0.55000000000000004">
      <c r="A2674" t="str">
        <f t="shared" si="41"/>
        <v>Nishinohara, Jun &amp; ReikoIncome Tax Return - Individual</v>
      </c>
      <c r="B2674">
        <v>1829209</v>
      </c>
      <c r="C2674">
        <v>868328</v>
      </c>
      <c r="D2674" t="s">
        <v>1273</v>
      </c>
      <c r="E2674" t="s">
        <v>807</v>
      </c>
      <c r="G2674" t="b">
        <v>0</v>
      </c>
      <c r="H2674">
        <v>0</v>
      </c>
      <c r="I2674" t="s">
        <v>466</v>
      </c>
    </row>
    <row r="2675" spans="1:9" x14ac:dyDescent="0.55000000000000004">
      <c r="A2675" t="str">
        <f t="shared" si="41"/>
        <v>Nishinohara, Jun &amp; ReikoAdmin</v>
      </c>
      <c r="B2675">
        <v>1829208</v>
      </c>
      <c r="C2675">
        <v>868328</v>
      </c>
      <c r="D2675" t="s">
        <v>1273</v>
      </c>
      <c r="E2675" t="s">
        <v>1170</v>
      </c>
      <c r="G2675" t="b">
        <v>0</v>
      </c>
      <c r="H2675">
        <v>0</v>
      </c>
    </row>
    <row r="2676" spans="1:9" x14ac:dyDescent="0.55000000000000004">
      <c r="A2676" t="str">
        <f t="shared" si="41"/>
        <v>Hirose, Shinichi &amp; TamikoIncome Tax Return - Individual</v>
      </c>
      <c r="B2676">
        <v>1829207</v>
      </c>
      <c r="C2676">
        <v>868327</v>
      </c>
      <c r="D2676" t="s">
        <v>1274</v>
      </c>
      <c r="E2676" t="s">
        <v>807</v>
      </c>
      <c r="G2676" t="b">
        <v>0</v>
      </c>
      <c r="H2676">
        <v>0</v>
      </c>
      <c r="I2676" t="s">
        <v>466</v>
      </c>
    </row>
    <row r="2677" spans="1:9" x14ac:dyDescent="0.55000000000000004">
      <c r="A2677" t="str">
        <f t="shared" si="41"/>
        <v>Namaizawa, Masaki &amp; ErikoAdmin</v>
      </c>
      <c r="B2677">
        <v>1829206</v>
      </c>
      <c r="C2677">
        <v>868326</v>
      </c>
      <c r="D2677" t="s">
        <v>1275</v>
      </c>
      <c r="E2677" t="s">
        <v>1170</v>
      </c>
      <c r="G2677" t="b">
        <v>0</v>
      </c>
      <c r="H2677">
        <v>0</v>
      </c>
    </row>
    <row r="2678" spans="1:9" x14ac:dyDescent="0.55000000000000004">
      <c r="A2678" t="str">
        <f t="shared" si="41"/>
        <v>Xu, Zhang &amp; Hui ZhuIncome Tax Return - Individual</v>
      </c>
      <c r="B2678">
        <v>1829205</v>
      </c>
      <c r="C2678">
        <v>868325</v>
      </c>
      <c r="D2678" t="s">
        <v>1276</v>
      </c>
      <c r="E2678" t="s">
        <v>807</v>
      </c>
      <c r="G2678" t="b">
        <v>0</v>
      </c>
      <c r="H2678">
        <v>0</v>
      </c>
      <c r="I2678" t="s">
        <v>466</v>
      </c>
    </row>
    <row r="2679" spans="1:9" x14ac:dyDescent="0.55000000000000004">
      <c r="A2679" t="str">
        <f t="shared" si="41"/>
        <v>Xu, Zhang &amp; Hui ZhuIncome Tax Return - Estimate Payment</v>
      </c>
      <c r="B2679">
        <v>1829204</v>
      </c>
      <c r="C2679">
        <v>868325</v>
      </c>
      <c r="D2679" t="s">
        <v>1276</v>
      </c>
      <c r="E2679" t="s">
        <v>870</v>
      </c>
      <c r="G2679" t="b">
        <v>0</v>
      </c>
      <c r="H2679">
        <v>0</v>
      </c>
      <c r="I2679" t="s">
        <v>871</v>
      </c>
    </row>
    <row r="2680" spans="1:9" x14ac:dyDescent="0.55000000000000004">
      <c r="A2680" t="str">
        <f t="shared" si="41"/>
        <v>Koiwa, Masami &amp; ChieIncome Tax Return - Individual</v>
      </c>
      <c r="B2680">
        <v>1829203</v>
      </c>
      <c r="C2680">
        <v>868324</v>
      </c>
      <c r="D2680" t="s">
        <v>1277</v>
      </c>
      <c r="E2680" t="s">
        <v>807</v>
      </c>
      <c r="G2680" t="b">
        <v>0</v>
      </c>
      <c r="H2680">
        <v>0</v>
      </c>
      <c r="I2680" t="s">
        <v>466</v>
      </c>
    </row>
    <row r="2681" spans="1:9" x14ac:dyDescent="0.55000000000000004">
      <c r="A2681" t="str">
        <f t="shared" si="41"/>
        <v>Koiwa, Masami &amp; ChieIncome Tax Return - Estimate Payment</v>
      </c>
      <c r="B2681">
        <v>1829202</v>
      </c>
      <c r="C2681">
        <v>868324</v>
      </c>
      <c r="D2681" t="s">
        <v>1277</v>
      </c>
      <c r="E2681" t="s">
        <v>870</v>
      </c>
      <c r="G2681" t="b">
        <v>0</v>
      </c>
      <c r="H2681">
        <v>0</v>
      </c>
      <c r="I2681" t="s">
        <v>871</v>
      </c>
    </row>
    <row r="2682" spans="1:9" x14ac:dyDescent="0.55000000000000004">
      <c r="A2682" t="str">
        <f t="shared" si="41"/>
        <v>Ueki, Kazuhisa &amp; EikoIncome Tax Return - Individual</v>
      </c>
      <c r="B2682">
        <v>1829201</v>
      </c>
      <c r="C2682">
        <v>868323</v>
      </c>
      <c r="D2682" t="s">
        <v>1278</v>
      </c>
      <c r="E2682" t="s">
        <v>807</v>
      </c>
      <c r="G2682" t="b">
        <v>0</v>
      </c>
      <c r="H2682">
        <v>0</v>
      </c>
      <c r="I2682" t="s">
        <v>466</v>
      </c>
    </row>
    <row r="2683" spans="1:9" x14ac:dyDescent="0.55000000000000004">
      <c r="A2683" t="str">
        <f t="shared" si="41"/>
        <v>Suzuki, Yoshitake and YukoIncome Tax Return - Individual2</v>
      </c>
      <c r="B2683">
        <v>1829200</v>
      </c>
      <c r="C2683">
        <v>3429586</v>
      </c>
      <c r="D2683" t="s">
        <v>1043</v>
      </c>
      <c r="E2683" t="s">
        <v>921</v>
      </c>
      <c r="G2683" t="b">
        <v>0</v>
      </c>
      <c r="H2683">
        <v>0</v>
      </c>
      <c r="I2683" t="s">
        <v>922</v>
      </c>
    </row>
    <row r="2684" spans="1:9" x14ac:dyDescent="0.55000000000000004">
      <c r="A2684" t="str">
        <f t="shared" si="41"/>
        <v>Yamazaki, Toshiya &amp; IkukoIncome Tax Return - Individual</v>
      </c>
      <c r="B2684">
        <v>1829198</v>
      </c>
      <c r="C2684">
        <v>868320</v>
      </c>
      <c r="D2684" t="s">
        <v>1279</v>
      </c>
      <c r="E2684" t="s">
        <v>807</v>
      </c>
      <c r="G2684" t="b">
        <v>0</v>
      </c>
      <c r="H2684">
        <v>0</v>
      </c>
      <c r="I2684" t="s">
        <v>466</v>
      </c>
    </row>
    <row r="2685" spans="1:9" x14ac:dyDescent="0.55000000000000004">
      <c r="A2685" t="str">
        <f t="shared" si="41"/>
        <v>Usui, HiroyasuAudit</v>
      </c>
      <c r="B2685">
        <v>1829197</v>
      </c>
      <c r="C2685">
        <v>868319</v>
      </c>
      <c r="D2685" t="s">
        <v>1280</v>
      </c>
      <c r="E2685" t="s">
        <v>821</v>
      </c>
      <c r="G2685" t="b">
        <v>0</v>
      </c>
      <c r="H2685">
        <v>0</v>
      </c>
    </row>
    <row r="2686" spans="1:9" x14ac:dyDescent="0.55000000000000004">
      <c r="A2686" t="str">
        <f t="shared" si="41"/>
        <v>Yagasaki, HiroshiIncome Tax Return - Individual</v>
      </c>
      <c r="B2686">
        <v>1829196</v>
      </c>
      <c r="C2686">
        <v>868318</v>
      </c>
      <c r="D2686" t="s">
        <v>996</v>
      </c>
      <c r="E2686" t="s">
        <v>807</v>
      </c>
      <c r="G2686" t="b">
        <v>0</v>
      </c>
      <c r="H2686">
        <v>0</v>
      </c>
      <c r="I2686" t="s">
        <v>466</v>
      </c>
    </row>
    <row r="2687" spans="1:9" x14ac:dyDescent="0.55000000000000004">
      <c r="A2687" t="str">
        <f t="shared" si="41"/>
        <v>Yagasaki, HiroshiAdmin</v>
      </c>
      <c r="B2687">
        <v>1829195</v>
      </c>
      <c r="C2687">
        <v>868318</v>
      </c>
      <c r="D2687" t="s">
        <v>996</v>
      </c>
      <c r="E2687" t="s">
        <v>1170</v>
      </c>
      <c r="G2687" t="b">
        <v>0</v>
      </c>
      <c r="H2687">
        <v>0</v>
      </c>
    </row>
    <row r="2688" spans="1:9" x14ac:dyDescent="0.55000000000000004">
      <c r="A2688" t="str">
        <f t="shared" si="41"/>
        <v>Yagasaki, HiroshiResearch - Non-Billable</v>
      </c>
      <c r="B2688">
        <v>1829194</v>
      </c>
      <c r="C2688">
        <v>868318</v>
      </c>
      <c r="D2688" t="s">
        <v>996</v>
      </c>
      <c r="E2688" t="s">
        <v>1213</v>
      </c>
      <c r="G2688" t="b">
        <v>0</v>
      </c>
      <c r="H2688">
        <v>0</v>
      </c>
      <c r="I2688" t="s">
        <v>1214</v>
      </c>
    </row>
    <row r="2689" spans="1:9" x14ac:dyDescent="0.55000000000000004">
      <c r="A2689" t="str">
        <f t="shared" si="41"/>
        <v>Murai, Hisashi B.Income Tax Return - Other</v>
      </c>
      <c r="B2689">
        <v>1829193</v>
      </c>
      <c r="C2689">
        <v>3429539</v>
      </c>
      <c r="D2689" t="s">
        <v>1058</v>
      </c>
      <c r="E2689" t="s">
        <v>939</v>
      </c>
      <c r="G2689" t="b">
        <v>0</v>
      </c>
      <c r="H2689">
        <v>0</v>
      </c>
      <c r="I2689" t="s">
        <v>940</v>
      </c>
    </row>
    <row r="2690" spans="1:9" x14ac:dyDescent="0.55000000000000004">
      <c r="A2690" t="str">
        <f t="shared" si="41"/>
        <v>Murai, Hisashi B.Research - Non-Billable</v>
      </c>
      <c r="B2690">
        <v>1829192</v>
      </c>
      <c r="C2690">
        <v>3429539</v>
      </c>
      <c r="D2690" t="s">
        <v>1058</v>
      </c>
      <c r="E2690" t="s">
        <v>1213</v>
      </c>
      <c r="G2690" t="b">
        <v>0</v>
      </c>
      <c r="H2690">
        <v>0</v>
      </c>
      <c r="I2690" t="s">
        <v>1214</v>
      </c>
    </row>
    <row r="2691" spans="1:9" x14ac:dyDescent="0.55000000000000004">
      <c r="A2691" t="str">
        <f t="shared" ref="A2691:A2754" si="42">D2691&amp;E2691</f>
        <v>Murai, Hisashi B.Income Tax Return - Individual2</v>
      </c>
      <c r="B2691">
        <v>1829191</v>
      </c>
      <c r="C2691">
        <v>3429539</v>
      </c>
      <c r="D2691" t="s">
        <v>1058</v>
      </c>
      <c r="E2691" t="s">
        <v>921</v>
      </c>
      <c r="G2691" t="b">
        <v>0</v>
      </c>
      <c r="H2691">
        <v>0</v>
      </c>
      <c r="I2691" t="s">
        <v>922</v>
      </c>
    </row>
    <row r="2692" spans="1:9" x14ac:dyDescent="0.55000000000000004">
      <c r="A2692" t="str">
        <f t="shared" si="42"/>
        <v>Yoshimori, SaeIncome Tax Return - Individual</v>
      </c>
      <c r="B2692">
        <v>1829190</v>
      </c>
      <c r="C2692">
        <v>868316</v>
      </c>
      <c r="D2692" t="s">
        <v>1281</v>
      </c>
      <c r="E2692" t="s">
        <v>807</v>
      </c>
      <c r="G2692" t="b">
        <v>0</v>
      </c>
      <c r="H2692">
        <v>0</v>
      </c>
      <c r="I2692" t="s">
        <v>466</v>
      </c>
    </row>
    <row r="2693" spans="1:9" x14ac:dyDescent="0.55000000000000004">
      <c r="A2693" t="str">
        <f t="shared" si="42"/>
        <v>Usukura, Katsuo and YoshieIncome Tax Return - Individual2</v>
      </c>
      <c r="B2693">
        <v>1829189</v>
      </c>
      <c r="C2693">
        <v>3429611</v>
      </c>
      <c r="D2693" t="s">
        <v>1027</v>
      </c>
      <c r="E2693" t="s">
        <v>921</v>
      </c>
      <c r="G2693" t="b">
        <v>0</v>
      </c>
      <c r="H2693">
        <v>0</v>
      </c>
      <c r="I2693" t="s">
        <v>922</v>
      </c>
    </row>
    <row r="2694" spans="1:9" x14ac:dyDescent="0.55000000000000004">
      <c r="A2694" t="str">
        <f t="shared" si="42"/>
        <v>Sato, Takuya &amp; NagisaIncome Tax Return - Individual</v>
      </c>
      <c r="B2694">
        <v>1829188</v>
      </c>
      <c r="C2694">
        <v>868314</v>
      </c>
      <c r="D2694" t="s">
        <v>1282</v>
      </c>
      <c r="E2694" t="s">
        <v>807</v>
      </c>
      <c r="G2694" t="b">
        <v>0</v>
      </c>
      <c r="H2694">
        <v>0</v>
      </c>
      <c r="I2694" t="s">
        <v>466</v>
      </c>
    </row>
    <row r="2695" spans="1:9" x14ac:dyDescent="0.55000000000000004">
      <c r="A2695" t="str">
        <f t="shared" si="42"/>
        <v>Yasuda, Toru &amp; MariIncome Tax Return - Individual</v>
      </c>
      <c r="B2695">
        <v>1829187</v>
      </c>
      <c r="C2695">
        <v>868313</v>
      </c>
      <c r="D2695" t="s">
        <v>1283</v>
      </c>
      <c r="E2695" t="s">
        <v>807</v>
      </c>
      <c r="G2695" t="b">
        <v>0</v>
      </c>
      <c r="H2695">
        <v>0</v>
      </c>
      <c r="I2695" t="s">
        <v>466</v>
      </c>
    </row>
    <row r="2696" spans="1:9" x14ac:dyDescent="0.55000000000000004">
      <c r="A2696" t="str">
        <f t="shared" si="42"/>
        <v>Aiba, Yoshiyuki &amp; TomokoIncome Tax Return - Individual</v>
      </c>
      <c r="B2696">
        <v>1829186</v>
      </c>
      <c r="C2696">
        <v>868312</v>
      </c>
      <c r="D2696" t="s">
        <v>1284</v>
      </c>
      <c r="E2696" t="s">
        <v>807</v>
      </c>
      <c r="G2696" t="b">
        <v>0</v>
      </c>
      <c r="H2696">
        <v>0</v>
      </c>
      <c r="I2696" t="s">
        <v>466</v>
      </c>
    </row>
    <row r="2697" spans="1:9" x14ac:dyDescent="0.55000000000000004">
      <c r="A2697" t="str">
        <f t="shared" si="42"/>
        <v>Aiba, Yoshiyuki &amp; TomokoIncome Tax Return - Estimate Payment</v>
      </c>
      <c r="B2697">
        <v>1829185</v>
      </c>
      <c r="C2697">
        <v>868312</v>
      </c>
      <c r="D2697" t="s">
        <v>1284</v>
      </c>
      <c r="E2697" t="s">
        <v>870</v>
      </c>
      <c r="G2697" t="b">
        <v>0</v>
      </c>
      <c r="H2697">
        <v>0</v>
      </c>
      <c r="I2697" t="s">
        <v>871</v>
      </c>
    </row>
    <row r="2698" spans="1:9" x14ac:dyDescent="0.55000000000000004">
      <c r="A2698" t="str">
        <f t="shared" si="42"/>
        <v>Yurugi, TomokoIncome Tax Return - Individual</v>
      </c>
      <c r="B2698">
        <v>1829184</v>
      </c>
      <c r="C2698">
        <v>868311</v>
      </c>
      <c r="D2698" t="s">
        <v>1285</v>
      </c>
      <c r="E2698" t="s">
        <v>807</v>
      </c>
      <c r="G2698" t="b">
        <v>0</v>
      </c>
      <c r="H2698">
        <v>0</v>
      </c>
      <c r="I2698" t="s">
        <v>466</v>
      </c>
    </row>
    <row r="2699" spans="1:9" x14ac:dyDescent="0.55000000000000004">
      <c r="A2699" t="str">
        <f t="shared" si="42"/>
        <v>Furukubo, Shigeru &amp; TomomiIncome Tax Return - Individual</v>
      </c>
      <c r="B2699">
        <v>1829183</v>
      </c>
      <c r="C2699">
        <v>868310</v>
      </c>
      <c r="D2699" t="s">
        <v>1286</v>
      </c>
      <c r="E2699" t="s">
        <v>807</v>
      </c>
      <c r="G2699" t="b">
        <v>0</v>
      </c>
      <c r="H2699">
        <v>0</v>
      </c>
      <c r="I2699" t="s">
        <v>466</v>
      </c>
    </row>
    <row r="2700" spans="1:9" x14ac:dyDescent="0.55000000000000004">
      <c r="A2700" t="str">
        <f t="shared" si="42"/>
        <v>Hikota, Masataka &amp; MiyukiResearch - Non-Billable</v>
      </c>
      <c r="B2700">
        <v>1829182</v>
      </c>
      <c r="C2700">
        <v>868309</v>
      </c>
      <c r="D2700" t="s">
        <v>1287</v>
      </c>
      <c r="E2700" t="s">
        <v>1213</v>
      </c>
      <c r="G2700" t="b">
        <v>0</v>
      </c>
      <c r="H2700">
        <v>0</v>
      </c>
      <c r="I2700" t="s">
        <v>1214</v>
      </c>
    </row>
    <row r="2701" spans="1:9" x14ac:dyDescent="0.55000000000000004">
      <c r="A2701" t="str">
        <f t="shared" si="42"/>
        <v>Hikota, Masataka &amp; MiyukiIncome Tax Return - Individual</v>
      </c>
      <c r="B2701">
        <v>1829181</v>
      </c>
      <c r="C2701">
        <v>868309</v>
      </c>
      <c r="D2701" t="s">
        <v>1287</v>
      </c>
      <c r="E2701" t="s">
        <v>807</v>
      </c>
      <c r="G2701" t="b">
        <v>0</v>
      </c>
      <c r="H2701">
        <v>0</v>
      </c>
      <c r="I2701" t="s">
        <v>466</v>
      </c>
    </row>
    <row r="2702" spans="1:9" x14ac:dyDescent="0.55000000000000004">
      <c r="A2702" t="str">
        <f t="shared" si="42"/>
        <v>Minakuchi, Kiyoshi &amp; AkemiIncome Tax Return - Individual</v>
      </c>
      <c r="B2702">
        <v>1829180</v>
      </c>
      <c r="C2702">
        <v>868308</v>
      </c>
      <c r="D2702" t="s">
        <v>1288</v>
      </c>
      <c r="E2702" t="s">
        <v>807</v>
      </c>
      <c r="G2702" t="b">
        <v>0</v>
      </c>
      <c r="H2702">
        <v>0</v>
      </c>
      <c r="I2702" t="s">
        <v>466</v>
      </c>
    </row>
    <row r="2703" spans="1:9" x14ac:dyDescent="0.55000000000000004">
      <c r="A2703" t="str">
        <f t="shared" si="42"/>
        <v>Cohen, Jay H. and Christine L.Income Tax Return - Individual2</v>
      </c>
      <c r="B2703">
        <v>1829179</v>
      </c>
      <c r="C2703">
        <v>3429678</v>
      </c>
      <c r="D2703" t="s">
        <v>975</v>
      </c>
      <c r="E2703" t="s">
        <v>921</v>
      </c>
      <c r="G2703" t="b">
        <v>0</v>
      </c>
      <c r="H2703">
        <v>0</v>
      </c>
      <c r="I2703" t="s">
        <v>922</v>
      </c>
    </row>
    <row r="2704" spans="1:9" x14ac:dyDescent="0.55000000000000004">
      <c r="A2704" t="str">
        <f t="shared" si="42"/>
        <v>Taguchi, YukiIncome Tax Return - Individual</v>
      </c>
      <c r="B2704">
        <v>1829178</v>
      </c>
      <c r="C2704">
        <v>868306</v>
      </c>
      <c r="D2704" t="s">
        <v>1289</v>
      </c>
      <c r="E2704" t="s">
        <v>807</v>
      </c>
      <c r="F2704" t="s">
        <v>732</v>
      </c>
      <c r="G2704" t="b">
        <v>0</v>
      </c>
      <c r="H2704">
        <v>0</v>
      </c>
      <c r="I2704" t="s">
        <v>466</v>
      </c>
    </row>
    <row r="2705" spans="1:9" x14ac:dyDescent="0.55000000000000004">
      <c r="A2705" t="str">
        <f t="shared" si="42"/>
        <v>Yamane, AkioIncome Tax Return - Individual</v>
      </c>
      <c r="B2705">
        <v>1829177</v>
      </c>
      <c r="C2705">
        <v>868305</v>
      </c>
      <c r="D2705" t="s">
        <v>1290</v>
      </c>
      <c r="E2705" t="s">
        <v>807</v>
      </c>
      <c r="G2705" t="b">
        <v>0</v>
      </c>
      <c r="H2705">
        <v>0</v>
      </c>
      <c r="I2705" t="s">
        <v>466</v>
      </c>
    </row>
    <row r="2706" spans="1:9" x14ac:dyDescent="0.55000000000000004">
      <c r="A2706" t="str">
        <f t="shared" si="42"/>
        <v>Kato, ShinichiIncome Tax Return - Individual</v>
      </c>
      <c r="B2706">
        <v>1829176</v>
      </c>
      <c r="C2706">
        <v>868304</v>
      </c>
      <c r="D2706" t="s">
        <v>1291</v>
      </c>
      <c r="E2706" t="s">
        <v>807</v>
      </c>
      <c r="G2706" t="b">
        <v>0</v>
      </c>
      <c r="H2706">
        <v>0</v>
      </c>
      <c r="I2706" t="s">
        <v>466</v>
      </c>
    </row>
    <row r="2707" spans="1:9" x14ac:dyDescent="0.55000000000000004">
      <c r="A2707" t="str">
        <f t="shared" si="42"/>
        <v>Tamura, Toshio &amp; MarikoIncome Tax Return - Individual</v>
      </c>
      <c r="B2707">
        <v>1829175</v>
      </c>
      <c r="C2707">
        <v>868303</v>
      </c>
      <c r="D2707" t="s">
        <v>1292</v>
      </c>
      <c r="E2707" t="s">
        <v>807</v>
      </c>
      <c r="G2707" t="b">
        <v>0</v>
      </c>
      <c r="H2707">
        <v>0</v>
      </c>
      <c r="I2707" t="s">
        <v>466</v>
      </c>
    </row>
    <row r="2708" spans="1:9" x14ac:dyDescent="0.55000000000000004">
      <c r="A2708" t="str">
        <f t="shared" si="42"/>
        <v>Hiraguchi, Yasunori and KuniyoIncome Tax Return - Individual</v>
      </c>
      <c r="B2708">
        <v>1829174</v>
      </c>
      <c r="C2708">
        <v>868302</v>
      </c>
      <c r="D2708" t="s">
        <v>905</v>
      </c>
      <c r="E2708" t="s">
        <v>807</v>
      </c>
      <c r="G2708" t="b">
        <v>0</v>
      </c>
      <c r="H2708">
        <v>0</v>
      </c>
      <c r="I2708" t="s">
        <v>466</v>
      </c>
    </row>
    <row r="2709" spans="1:9" x14ac:dyDescent="0.55000000000000004">
      <c r="A2709" t="str">
        <f t="shared" si="42"/>
        <v>Hiraguchi, Yasunori and KuniyoIncome Tax Return - Other</v>
      </c>
      <c r="B2709">
        <v>1829173</v>
      </c>
      <c r="C2709">
        <v>868302</v>
      </c>
      <c r="D2709" t="s">
        <v>905</v>
      </c>
      <c r="E2709" t="s">
        <v>939</v>
      </c>
      <c r="G2709" t="b">
        <v>0</v>
      </c>
      <c r="H2709">
        <v>0</v>
      </c>
      <c r="I2709" t="s">
        <v>940</v>
      </c>
    </row>
    <row r="2710" spans="1:9" x14ac:dyDescent="0.55000000000000004">
      <c r="A2710" t="str">
        <f t="shared" si="42"/>
        <v>Takahashi, YoshikiIncome Tax Return - Individual</v>
      </c>
      <c r="B2710">
        <v>1829172</v>
      </c>
      <c r="C2710">
        <v>868301</v>
      </c>
      <c r="D2710" t="s">
        <v>1293</v>
      </c>
      <c r="E2710" t="s">
        <v>807</v>
      </c>
      <c r="G2710" t="b">
        <v>0</v>
      </c>
      <c r="H2710">
        <v>0</v>
      </c>
      <c r="I2710" t="s">
        <v>466</v>
      </c>
    </row>
    <row r="2711" spans="1:9" x14ac:dyDescent="0.55000000000000004">
      <c r="A2711" t="str">
        <f t="shared" si="42"/>
        <v>Kemmotsu, Masahiro and JunkoIncome Tax Return - Other</v>
      </c>
      <c r="B2711">
        <v>1829171</v>
      </c>
      <c r="C2711">
        <v>3429531</v>
      </c>
      <c r="D2711" t="s">
        <v>1063</v>
      </c>
      <c r="E2711" t="s">
        <v>939</v>
      </c>
      <c r="G2711" t="b">
        <v>0</v>
      </c>
      <c r="H2711">
        <v>0</v>
      </c>
      <c r="I2711" t="s">
        <v>940</v>
      </c>
    </row>
    <row r="2712" spans="1:9" x14ac:dyDescent="0.55000000000000004">
      <c r="A2712" t="str">
        <f t="shared" si="42"/>
        <v>Kemmotsu, Masahiro and JunkoIncome Tax Return - Individual2</v>
      </c>
      <c r="B2712">
        <v>1829170</v>
      </c>
      <c r="C2712">
        <v>3429531</v>
      </c>
      <c r="D2712" t="s">
        <v>1063</v>
      </c>
      <c r="E2712" t="s">
        <v>921</v>
      </c>
      <c r="G2712" t="b">
        <v>0</v>
      </c>
      <c r="H2712">
        <v>0</v>
      </c>
      <c r="I2712" t="s">
        <v>922</v>
      </c>
    </row>
    <row r="2713" spans="1:9" x14ac:dyDescent="0.55000000000000004">
      <c r="A2713" t="str">
        <f t="shared" si="42"/>
        <v>Ueki, MichinariIncome Tax Return - Other</v>
      </c>
      <c r="B2713">
        <v>1829169</v>
      </c>
      <c r="C2713">
        <v>868299</v>
      </c>
      <c r="D2713" t="s">
        <v>1294</v>
      </c>
      <c r="E2713" t="s">
        <v>939</v>
      </c>
      <c r="G2713" t="b">
        <v>0</v>
      </c>
      <c r="H2713">
        <v>0</v>
      </c>
      <c r="I2713" t="s">
        <v>940</v>
      </c>
    </row>
    <row r="2714" spans="1:9" x14ac:dyDescent="0.55000000000000004">
      <c r="A2714" t="str">
        <f t="shared" si="42"/>
        <v>Ueki, MichinariIncome Tax Return - Individual</v>
      </c>
      <c r="B2714">
        <v>1829168</v>
      </c>
      <c r="C2714">
        <v>868299</v>
      </c>
      <c r="D2714" t="s">
        <v>1294</v>
      </c>
      <c r="E2714" t="s">
        <v>807</v>
      </c>
      <c r="G2714" t="b">
        <v>0</v>
      </c>
      <c r="H2714">
        <v>0</v>
      </c>
      <c r="I2714" t="s">
        <v>466</v>
      </c>
    </row>
    <row r="2715" spans="1:9" x14ac:dyDescent="0.55000000000000004">
      <c r="A2715" t="str">
        <f t="shared" si="42"/>
        <v>Yamamoto, Yasuhiro &amp; TomomiIncome Tax Return - Individual</v>
      </c>
      <c r="B2715">
        <v>1829167</v>
      </c>
      <c r="C2715">
        <v>868298</v>
      </c>
      <c r="D2715" t="s">
        <v>1295</v>
      </c>
      <c r="E2715" t="s">
        <v>807</v>
      </c>
      <c r="G2715" t="b">
        <v>0</v>
      </c>
      <c r="H2715">
        <v>0</v>
      </c>
      <c r="I2715" t="s">
        <v>466</v>
      </c>
    </row>
    <row r="2716" spans="1:9" x14ac:dyDescent="0.55000000000000004">
      <c r="A2716" t="str">
        <f t="shared" si="42"/>
        <v>Yamamoto, Yasuhiro &amp; TomomiIncome Tax Return - Other</v>
      </c>
      <c r="B2716">
        <v>1829166</v>
      </c>
      <c r="C2716">
        <v>868298</v>
      </c>
      <c r="D2716" t="s">
        <v>1295</v>
      </c>
      <c r="E2716" t="s">
        <v>939</v>
      </c>
      <c r="G2716" t="b">
        <v>0</v>
      </c>
      <c r="H2716">
        <v>0</v>
      </c>
      <c r="I2716" t="s">
        <v>940</v>
      </c>
    </row>
    <row r="2717" spans="1:9" x14ac:dyDescent="0.55000000000000004">
      <c r="A2717" t="str">
        <f t="shared" si="42"/>
        <v>Barker, Kenneth R. and Hiroko M.Income Tax Return - Individual2</v>
      </c>
      <c r="B2717">
        <v>1829165</v>
      </c>
      <c r="C2717">
        <v>3429573</v>
      </c>
      <c r="D2717" t="s">
        <v>995</v>
      </c>
      <c r="E2717" t="s">
        <v>921</v>
      </c>
      <c r="G2717" t="b">
        <v>0</v>
      </c>
      <c r="H2717">
        <v>0</v>
      </c>
      <c r="I2717" t="s">
        <v>922</v>
      </c>
    </row>
    <row r="2718" spans="1:9" x14ac:dyDescent="0.55000000000000004">
      <c r="A2718" t="str">
        <f t="shared" si="42"/>
        <v>Barker, Kenneth R. and Hiroko M.Admin</v>
      </c>
      <c r="B2718">
        <v>1829164</v>
      </c>
      <c r="C2718">
        <v>3429573</v>
      </c>
      <c r="D2718" t="s">
        <v>995</v>
      </c>
      <c r="E2718" t="s">
        <v>1170</v>
      </c>
      <c r="G2718" t="b">
        <v>0</v>
      </c>
      <c r="H2718">
        <v>0</v>
      </c>
    </row>
    <row r="2719" spans="1:9" x14ac:dyDescent="0.55000000000000004">
      <c r="A2719" t="str">
        <f t="shared" si="42"/>
        <v>Barker, Kenneth R. and Hiroko M.Income Tax Return - Extension</v>
      </c>
      <c r="B2719">
        <v>1829163</v>
      </c>
      <c r="C2719">
        <v>3429573</v>
      </c>
      <c r="D2719" t="s">
        <v>995</v>
      </c>
      <c r="E2719" t="s">
        <v>1093</v>
      </c>
      <c r="G2719" t="b">
        <v>0</v>
      </c>
      <c r="H2719">
        <v>0</v>
      </c>
      <c r="I2719" t="s">
        <v>1084</v>
      </c>
    </row>
    <row r="2720" spans="1:9" x14ac:dyDescent="0.55000000000000004">
      <c r="A2720" t="str">
        <f t="shared" si="42"/>
        <v>Barker, Kenneth R. and Hiroko M.Research - Non-Billable</v>
      </c>
      <c r="B2720">
        <v>1829162</v>
      </c>
      <c r="C2720">
        <v>3429573</v>
      </c>
      <c r="D2720" t="s">
        <v>995</v>
      </c>
      <c r="E2720" t="s">
        <v>1213</v>
      </c>
      <c r="G2720" t="b">
        <v>0</v>
      </c>
      <c r="H2720">
        <v>0</v>
      </c>
      <c r="I2720" t="s">
        <v>1214</v>
      </c>
    </row>
    <row r="2721" spans="1:9" x14ac:dyDescent="0.55000000000000004">
      <c r="A2721" t="str">
        <f t="shared" si="42"/>
        <v>Miyamoto, HidenoriIncome Tax Return - Individual</v>
      </c>
      <c r="B2721">
        <v>1829161</v>
      </c>
      <c r="C2721">
        <v>868296</v>
      </c>
      <c r="D2721" t="s">
        <v>1296</v>
      </c>
      <c r="E2721" t="s">
        <v>807</v>
      </c>
      <c r="G2721" t="b">
        <v>0</v>
      </c>
      <c r="H2721">
        <v>0</v>
      </c>
      <c r="I2721" t="s">
        <v>466</v>
      </c>
    </row>
    <row r="2722" spans="1:9" x14ac:dyDescent="0.55000000000000004">
      <c r="A2722" t="str">
        <f t="shared" si="42"/>
        <v>Okawa, TatsuyaIncome Tax Return - Individual</v>
      </c>
      <c r="B2722">
        <v>1829160</v>
      </c>
      <c r="C2722">
        <v>868295</v>
      </c>
      <c r="D2722" t="s">
        <v>1297</v>
      </c>
      <c r="E2722" t="s">
        <v>807</v>
      </c>
      <c r="G2722" t="b">
        <v>0</v>
      </c>
      <c r="H2722">
        <v>0</v>
      </c>
      <c r="I2722" t="s">
        <v>466</v>
      </c>
    </row>
    <row r="2723" spans="1:9" x14ac:dyDescent="0.55000000000000004">
      <c r="A2723" t="str">
        <f t="shared" si="42"/>
        <v>Okawa, TatsuyaResearch - Non-Billable</v>
      </c>
      <c r="B2723">
        <v>1829159</v>
      </c>
      <c r="C2723">
        <v>868295</v>
      </c>
      <c r="D2723" t="s">
        <v>1297</v>
      </c>
      <c r="E2723" t="s">
        <v>1213</v>
      </c>
      <c r="G2723" t="b">
        <v>0</v>
      </c>
      <c r="H2723">
        <v>0</v>
      </c>
      <c r="I2723" t="s">
        <v>1214</v>
      </c>
    </row>
    <row r="2724" spans="1:9" x14ac:dyDescent="0.55000000000000004">
      <c r="A2724" t="str">
        <f t="shared" si="42"/>
        <v>Yamada, TatsuyaIncome Tax Return - Individual</v>
      </c>
      <c r="B2724">
        <v>1829158</v>
      </c>
      <c r="C2724">
        <v>868294</v>
      </c>
      <c r="D2724" t="s">
        <v>1298</v>
      </c>
      <c r="E2724" t="s">
        <v>807</v>
      </c>
      <c r="G2724" t="b">
        <v>0</v>
      </c>
      <c r="H2724">
        <v>0</v>
      </c>
      <c r="I2724" t="s">
        <v>466</v>
      </c>
    </row>
    <row r="2725" spans="1:9" x14ac:dyDescent="0.55000000000000004">
      <c r="A2725" t="str">
        <f t="shared" si="42"/>
        <v>Tokuhiro, Taro &amp; AkikoResearch - Non-Billable</v>
      </c>
      <c r="B2725">
        <v>1829157</v>
      </c>
      <c r="C2725">
        <v>868293</v>
      </c>
      <c r="D2725" t="s">
        <v>1299</v>
      </c>
      <c r="E2725" t="s">
        <v>1213</v>
      </c>
      <c r="G2725" t="b">
        <v>0</v>
      </c>
      <c r="H2725">
        <v>0</v>
      </c>
      <c r="I2725" t="s">
        <v>1214</v>
      </c>
    </row>
    <row r="2726" spans="1:9" x14ac:dyDescent="0.55000000000000004">
      <c r="A2726" t="str">
        <f t="shared" si="42"/>
        <v>Tokuhiro, Taro &amp; AkikoIncome Tax Return - Individual</v>
      </c>
      <c r="B2726">
        <v>1829156</v>
      </c>
      <c r="C2726">
        <v>868293</v>
      </c>
      <c r="D2726" t="s">
        <v>1299</v>
      </c>
      <c r="E2726" t="s">
        <v>807</v>
      </c>
      <c r="G2726" t="b">
        <v>0</v>
      </c>
      <c r="H2726">
        <v>0</v>
      </c>
      <c r="I2726" t="s">
        <v>466</v>
      </c>
    </row>
    <row r="2727" spans="1:9" x14ac:dyDescent="0.55000000000000004">
      <c r="A2727" t="str">
        <f t="shared" si="42"/>
        <v>Tokuhiro, Taro &amp; AkikoIncome Tax Return - Extension</v>
      </c>
      <c r="B2727">
        <v>1829155</v>
      </c>
      <c r="C2727">
        <v>868293</v>
      </c>
      <c r="D2727" t="s">
        <v>1299</v>
      </c>
      <c r="E2727" t="s">
        <v>1093</v>
      </c>
      <c r="G2727" t="b">
        <v>0</v>
      </c>
      <c r="H2727">
        <v>0</v>
      </c>
      <c r="I2727" t="s">
        <v>1084</v>
      </c>
    </row>
    <row r="2728" spans="1:9" x14ac:dyDescent="0.55000000000000004">
      <c r="A2728" t="str">
        <f t="shared" si="42"/>
        <v>Oba, YoichiIncome Tax Return - Individual</v>
      </c>
      <c r="B2728">
        <v>1829154</v>
      </c>
      <c r="C2728">
        <v>868292</v>
      </c>
      <c r="D2728" t="s">
        <v>1300</v>
      </c>
      <c r="E2728" t="s">
        <v>807</v>
      </c>
      <c r="G2728" t="b">
        <v>0</v>
      </c>
      <c r="H2728">
        <v>0</v>
      </c>
      <c r="I2728" t="s">
        <v>466</v>
      </c>
    </row>
    <row r="2729" spans="1:9" x14ac:dyDescent="0.55000000000000004">
      <c r="A2729" t="str">
        <f t="shared" si="42"/>
        <v>Mochizuki, YoshihikoIncome Tax Return - Individual</v>
      </c>
      <c r="B2729">
        <v>1829153</v>
      </c>
      <c r="C2729">
        <v>868291</v>
      </c>
      <c r="D2729" t="s">
        <v>1301</v>
      </c>
      <c r="E2729" t="s">
        <v>807</v>
      </c>
      <c r="G2729" t="b">
        <v>0</v>
      </c>
      <c r="H2729">
        <v>0</v>
      </c>
      <c r="I2729" t="s">
        <v>466</v>
      </c>
    </row>
    <row r="2730" spans="1:9" x14ac:dyDescent="0.55000000000000004">
      <c r="A2730" t="str">
        <f t="shared" si="42"/>
        <v>Kaji, Yusaku &amp; KayoIncome Tax Return - Individual</v>
      </c>
      <c r="B2730">
        <v>1829152</v>
      </c>
      <c r="C2730">
        <v>868290</v>
      </c>
      <c r="D2730" t="s">
        <v>1302</v>
      </c>
      <c r="E2730" t="s">
        <v>807</v>
      </c>
      <c r="G2730" t="b">
        <v>0</v>
      </c>
      <c r="H2730">
        <v>0</v>
      </c>
      <c r="I2730" t="s">
        <v>466</v>
      </c>
    </row>
    <row r="2731" spans="1:9" x14ac:dyDescent="0.55000000000000004">
      <c r="A2731" t="str">
        <f t="shared" si="42"/>
        <v>Katsuda, ToruIncome Tax Return - Individual</v>
      </c>
      <c r="B2731">
        <v>1829151</v>
      </c>
      <c r="C2731">
        <v>868289</v>
      </c>
      <c r="D2731" t="s">
        <v>1303</v>
      </c>
      <c r="E2731" t="s">
        <v>807</v>
      </c>
      <c r="G2731" t="b">
        <v>0</v>
      </c>
      <c r="H2731">
        <v>0</v>
      </c>
      <c r="I2731" t="s">
        <v>466</v>
      </c>
    </row>
    <row r="2732" spans="1:9" x14ac:dyDescent="0.55000000000000004">
      <c r="A2732" t="str">
        <f t="shared" si="42"/>
        <v>Jitsukawa, Noriaki &amp; ErikaIncome Tax Return - Individual</v>
      </c>
      <c r="B2732">
        <v>1829150</v>
      </c>
      <c r="C2732">
        <v>868288</v>
      </c>
      <c r="D2732" t="s">
        <v>1304</v>
      </c>
      <c r="E2732" t="s">
        <v>807</v>
      </c>
      <c r="G2732" t="b">
        <v>0</v>
      </c>
      <c r="H2732">
        <v>0</v>
      </c>
      <c r="I2732" t="s">
        <v>466</v>
      </c>
    </row>
    <row r="2733" spans="1:9" x14ac:dyDescent="0.55000000000000004">
      <c r="A2733" t="str">
        <f t="shared" si="42"/>
        <v>Nohara, Takeshi &amp; AtsukoIncome Tax Return - Individual</v>
      </c>
      <c r="B2733">
        <v>1829149</v>
      </c>
      <c r="C2733">
        <v>868287</v>
      </c>
      <c r="D2733" t="s">
        <v>1305</v>
      </c>
      <c r="E2733" t="s">
        <v>807</v>
      </c>
      <c r="G2733" t="b">
        <v>0</v>
      </c>
      <c r="H2733">
        <v>0</v>
      </c>
      <c r="I2733" t="s">
        <v>466</v>
      </c>
    </row>
    <row r="2734" spans="1:9" x14ac:dyDescent="0.55000000000000004">
      <c r="A2734" t="str">
        <f t="shared" si="42"/>
        <v>Fujita, Masaaki &amp; NobukoAudit - Other</v>
      </c>
      <c r="B2734">
        <v>1829148</v>
      </c>
      <c r="C2734">
        <v>868286</v>
      </c>
      <c r="D2734" t="s">
        <v>920</v>
      </c>
      <c r="E2734" t="s">
        <v>1231</v>
      </c>
      <c r="G2734" t="b">
        <v>0</v>
      </c>
      <c r="H2734">
        <v>0</v>
      </c>
      <c r="I2734" t="s">
        <v>940</v>
      </c>
    </row>
    <row r="2735" spans="1:9" x14ac:dyDescent="0.55000000000000004">
      <c r="A2735" t="str">
        <f t="shared" si="42"/>
        <v>Fujita, Masaaki &amp; NobukoIncome Tax Return - Individual</v>
      </c>
      <c r="B2735">
        <v>1829147</v>
      </c>
      <c r="C2735">
        <v>868286</v>
      </c>
      <c r="D2735" t="s">
        <v>920</v>
      </c>
      <c r="E2735" t="s">
        <v>807</v>
      </c>
      <c r="G2735" t="b">
        <v>0</v>
      </c>
      <c r="H2735">
        <v>0</v>
      </c>
      <c r="I2735" t="s">
        <v>466</v>
      </c>
    </row>
    <row r="2736" spans="1:9" x14ac:dyDescent="0.55000000000000004">
      <c r="A2736" t="str">
        <f t="shared" si="42"/>
        <v>Sasaki, Masayuki &amp; KazukoIncome Tax Return - Individual</v>
      </c>
      <c r="B2736">
        <v>1829146</v>
      </c>
      <c r="C2736">
        <v>868285</v>
      </c>
      <c r="D2736" t="s">
        <v>1306</v>
      </c>
      <c r="E2736" t="s">
        <v>807</v>
      </c>
      <c r="G2736" t="b">
        <v>0</v>
      </c>
      <c r="H2736">
        <v>0</v>
      </c>
      <c r="I2736" t="s">
        <v>466</v>
      </c>
    </row>
    <row r="2737" spans="1:9" x14ac:dyDescent="0.55000000000000004">
      <c r="A2737" t="str">
        <f t="shared" si="42"/>
        <v>Isaka, Takafumi &amp; YoshimiIncome Tax Return - Individual</v>
      </c>
      <c r="B2737">
        <v>1829145</v>
      </c>
      <c r="C2737">
        <v>868284</v>
      </c>
      <c r="D2737" t="s">
        <v>1307</v>
      </c>
      <c r="E2737" t="s">
        <v>807</v>
      </c>
      <c r="G2737" t="b">
        <v>0</v>
      </c>
      <c r="H2737">
        <v>0</v>
      </c>
      <c r="I2737" t="s">
        <v>466</v>
      </c>
    </row>
    <row r="2738" spans="1:9" x14ac:dyDescent="0.55000000000000004">
      <c r="A2738" t="str">
        <f t="shared" si="42"/>
        <v>Kondo, Tomoji &amp; MarikoIncome Tax Return - Individual</v>
      </c>
      <c r="B2738">
        <v>1829144</v>
      </c>
      <c r="C2738">
        <v>868283</v>
      </c>
      <c r="D2738" t="s">
        <v>1308</v>
      </c>
      <c r="E2738" t="s">
        <v>807</v>
      </c>
      <c r="G2738" t="b">
        <v>0</v>
      </c>
      <c r="H2738">
        <v>0</v>
      </c>
      <c r="I2738" t="s">
        <v>466</v>
      </c>
    </row>
    <row r="2739" spans="1:9" x14ac:dyDescent="0.55000000000000004">
      <c r="A2739" t="str">
        <f t="shared" si="42"/>
        <v>Nakagawa, MakotoIncome Tax Return - Estimate Payment</v>
      </c>
      <c r="B2739">
        <v>1829143</v>
      </c>
      <c r="C2739">
        <v>868282</v>
      </c>
      <c r="D2739" t="s">
        <v>936</v>
      </c>
      <c r="E2739" t="s">
        <v>870</v>
      </c>
      <c r="G2739" t="b">
        <v>0</v>
      </c>
      <c r="H2739">
        <v>0</v>
      </c>
      <c r="I2739" t="s">
        <v>871</v>
      </c>
    </row>
    <row r="2740" spans="1:9" x14ac:dyDescent="0.55000000000000004">
      <c r="A2740" t="str">
        <f t="shared" si="42"/>
        <v>Nakagawa, MakotoResearch - Non-Billable</v>
      </c>
      <c r="B2740">
        <v>1829142</v>
      </c>
      <c r="C2740">
        <v>868282</v>
      </c>
      <c r="D2740" t="s">
        <v>936</v>
      </c>
      <c r="E2740" t="s">
        <v>1213</v>
      </c>
      <c r="G2740" t="b">
        <v>0</v>
      </c>
      <c r="H2740">
        <v>0</v>
      </c>
      <c r="I2740" t="s">
        <v>1214</v>
      </c>
    </row>
    <row r="2741" spans="1:9" x14ac:dyDescent="0.55000000000000004">
      <c r="A2741" t="str">
        <f t="shared" si="42"/>
        <v>Nakagawa, MakotoIncome Tax Return - Other</v>
      </c>
      <c r="B2741">
        <v>1829141</v>
      </c>
      <c r="C2741">
        <v>868282</v>
      </c>
      <c r="D2741" t="s">
        <v>936</v>
      </c>
      <c r="E2741" t="s">
        <v>939</v>
      </c>
      <c r="G2741" t="b">
        <v>0</v>
      </c>
      <c r="H2741">
        <v>0</v>
      </c>
      <c r="I2741" t="s">
        <v>940</v>
      </c>
    </row>
    <row r="2742" spans="1:9" x14ac:dyDescent="0.55000000000000004">
      <c r="A2742" t="str">
        <f t="shared" si="42"/>
        <v>Nakagawa, MakotoIncome Tax Return - Individual</v>
      </c>
      <c r="B2742">
        <v>1829140</v>
      </c>
      <c r="C2742">
        <v>868282</v>
      </c>
      <c r="D2742" t="s">
        <v>936</v>
      </c>
      <c r="E2742" t="s">
        <v>807</v>
      </c>
      <c r="G2742" t="b">
        <v>0</v>
      </c>
      <c r="H2742">
        <v>0</v>
      </c>
      <c r="I2742" t="s">
        <v>466</v>
      </c>
    </row>
    <row r="2743" spans="1:9" x14ac:dyDescent="0.55000000000000004">
      <c r="A2743" t="str">
        <f t="shared" si="42"/>
        <v>Sato, Naoya &amp; MichiIncome Tax Return - Individual</v>
      </c>
      <c r="B2743">
        <v>1829139</v>
      </c>
      <c r="C2743">
        <v>868281</v>
      </c>
      <c r="D2743" t="s">
        <v>1309</v>
      </c>
      <c r="E2743" t="s">
        <v>807</v>
      </c>
      <c r="G2743" t="b">
        <v>0</v>
      </c>
      <c r="H2743">
        <v>0</v>
      </c>
      <c r="I2743" t="s">
        <v>466</v>
      </c>
    </row>
    <row r="2744" spans="1:9" x14ac:dyDescent="0.55000000000000004">
      <c r="A2744" t="str">
        <f t="shared" si="42"/>
        <v>Ozaki, HirokiIncome Tax Return - Individual</v>
      </c>
      <c r="B2744">
        <v>1829138</v>
      </c>
      <c r="C2744">
        <v>868280</v>
      </c>
      <c r="D2744" t="s">
        <v>1310</v>
      </c>
      <c r="E2744" t="s">
        <v>807</v>
      </c>
      <c r="G2744" t="b">
        <v>0</v>
      </c>
      <c r="H2744">
        <v>0</v>
      </c>
      <c r="I2744" t="s">
        <v>466</v>
      </c>
    </row>
    <row r="2745" spans="1:9" x14ac:dyDescent="0.55000000000000004">
      <c r="A2745" t="str">
        <f t="shared" si="42"/>
        <v>Sato, Takahiro &amp; EikoIncome Tax Return - Individual</v>
      </c>
      <c r="B2745">
        <v>1829137</v>
      </c>
      <c r="C2745">
        <v>868279</v>
      </c>
      <c r="D2745" t="s">
        <v>1311</v>
      </c>
      <c r="E2745" t="s">
        <v>807</v>
      </c>
      <c r="G2745" t="b">
        <v>0</v>
      </c>
      <c r="H2745">
        <v>0</v>
      </c>
      <c r="I2745" t="s">
        <v>466</v>
      </c>
    </row>
    <row r="2746" spans="1:9" x14ac:dyDescent="0.55000000000000004">
      <c r="A2746" t="str">
        <f t="shared" si="42"/>
        <v>Saito, Akihito and NaomiConsultation</v>
      </c>
      <c r="B2746">
        <v>1829136</v>
      </c>
      <c r="C2746">
        <v>3429606</v>
      </c>
      <c r="D2746" t="s">
        <v>190</v>
      </c>
      <c r="E2746" t="s">
        <v>816</v>
      </c>
      <c r="G2746" t="b">
        <v>0</v>
      </c>
      <c r="H2746">
        <v>0</v>
      </c>
    </row>
    <row r="2747" spans="1:9" x14ac:dyDescent="0.55000000000000004">
      <c r="A2747" t="str">
        <f t="shared" si="42"/>
        <v>Saito, Akihito and NaomiAdmin</v>
      </c>
      <c r="B2747">
        <v>1829135</v>
      </c>
      <c r="C2747">
        <v>3429606</v>
      </c>
      <c r="D2747" t="s">
        <v>190</v>
      </c>
      <c r="E2747" t="s">
        <v>1170</v>
      </c>
      <c r="G2747" t="b">
        <v>0</v>
      </c>
      <c r="H2747">
        <v>0</v>
      </c>
    </row>
    <row r="2748" spans="1:9" x14ac:dyDescent="0.55000000000000004">
      <c r="A2748" t="str">
        <f t="shared" si="42"/>
        <v>Saito, Akihito and NaomiIncome Tax Return - Extension</v>
      </c>
      <c r="B2748">
        <v>1829134</v>
      </c>
      <c r="C2748">
        <v>3429606</v>
      </c>
      <c r="D2748" t="s">
        <v>190</v>
      </c>
      <c r="E2748" t="s">
        <v>1093</v>
      </c>
      <c r="G2748" t="b">
        <v>0</v>
      </c>
      <c r="H2748">
        <v>0</v>
      </c>
      <c r="I2748" t="s">
        <v>1084</v>
      </c>
    </row>
    <row r="2749" spans="1:9" x14ac:dyDescent="0.55000000000000004">
      <c r="A2749" t="str">
        <f t="shared" si="42"/>
        <v>Saito, Akihito and NaomiIncome Tax Return - Individual2</v>
      </c>
      <c r="B2749">
        <v>1829133</v>
      </c>
      <c r="C2749">
        <v>3429606</v>
      </c>
      <c r="D2749" t="s">
        <v>190</v>
      </c>
      <c r="E2749" t="s">
        <v>921</v>
      </c>
      <c r="G2749" t="b">
        <v>0</v>
      </c>
      <c r="H2749">
        <v>0</v>
      </c>
      <c r="I2749" t="s">
        <v>922</v>
      </c>
    </row>
    <row r="2750" spans="1:9" x14ac:dyDescent="0.55000000000000004">
      <c r="A2750" t="str">
        <f t="shared" si="42"/>
        <v>Saito, Akihito and NaomiIncome Tax Return - Estimate Payment</v>
      </c>
      <c r="B2750">
        <v>1829132</v>
      </c>
      <c r="C2750">
        <v>3429606</v>
      </c>
      <c r="D2750" t="s">
        <v>190</v>
      </c>
      <c r="E2750" t="s">
        <v>870</v>
      </c>
      <c r="G2750" t="b">
        <v>0</v>
      </c>
      <c r="H2750">
        <v>0</v>
      </c>
      <c r="I2750" t="s">
        <v>871</v>
      </c>
    </row>
    <row r="2751" spans="1:9" x14ac:dyDescent="0.55000000000000004">
      <c r="A2751" t="str">
        <f t="shared" si="42"/>
        <v>Adams, Joseph &amp; EmmaIncome Tax Return - Individual2</v>
      </c>
      <c r="B2751">
        <v>1829131</v>
      </c>
      <c r="C2751">
        <v>868277</v>
      </c>
      <c r="D2751" t="s">
        <v>738</v>
      </c>
      <c r="E2751" t="s">
        <v>921</v>
      </c>
      <c r="G2751" t="b">
        <v>0</v>
      </c>
      <c r="H2751">
        <v>0</v>
      </c>
      <c r="I2751" t="s">
        <v>922</v>
      </c>
    </row>
    <row r="2752" spans="1:9" x14ac:dyDescent="0.55000000000000004">
      <c r="A2752" t="str">
        <f t="shared" si="42"/>
        <v>Adams, Joseph &amp; EmmaIncome Tax Return - Exempt Organization</v>
      </c>
      <c r="B2752">
        <v>1829130</v>
      </c>
      <c r="C2752">
        <v>868277</v>
      </c>
      <c r="D2752" t="s">
        <v>738</v>
      </c>
      <c r="E2752" t="s">
        <v>1165</v>
      </c>
      <c r="G2752" t="b">
        <v>0</v>
      </c>
      <c r="H2752">
        <v>0</v>
      </c>
      <c r="I2752" t="s">
        <v>1166</v>
      </c>
    </row>
    <row r="2753" spans="1:9" x14ac:dyDescent="0.55000000000000004">
      <c r="A2753" t="str">
        <f t="shared" si="42"/>
        <v>Adams, Joseph &amp; EmmaIncome Tax Return - Other</v>
      </c>
      <c r="B2753">
        <v>1829129</v>
      </c>
      <c r="C2753">
        <v>868277</v>
      </c>
      <c r="D2753" t="s">
        <v>738</v>
      </c>
      <c r="E2753" t="s">
        <v>939</v>
      </c>
      <c r="G2753" t="b">
        <v>0</v>
      </c>
      <c r="H2753">
        <v>0</v>
      </c>
      <c r="I2753" t="s">
        <v>940</v>
      </c>
    </row>
    <row r="2754" spans="1:9" x14ac:dyDescent="0.55000000000000004">
      <c r="A2754" t="str">
        <f t="shared" si="42"/>
        <v>Adams, Joseph &amp; EmmaIncome Tax Return - Corporate</v>
      </c>
      <c r="B2754">
        <v>1829128</v>
      </c>
      <c r="C2754">
        <v>868277</v>
      </c>
      <c r="D2754" t="s">
        <v>738</v>
      </c>
      <c r="E2754" t="s">
        <v>809</v>
      </c>
      <c r="F2754" t="s">
        <v>859</v>
      </c>
      <c r="G2754" t="b">
        <v>0</v>
      </c>
      <c r="H2754">
        <v>0</v>
      </c>
      <c r="I2754" t="s">
        <v>810</v>
      </c>
    </row>
    <row r="2755" spans="1:9" x14ac:dyDescent="0.55000000000000004">
      <c r="A2755" t="str">
        <f t="shared" ref="A2755:A2818" si="43">D2755&amp;E2755</f>
        <v>Oliver, AnthonyIncome Tax Return - Individual</v>
      </c>
      <c r="B2755">
        <v>1829127</v>
      </c>
      <c r="C2755">
        <v>868276</v>
      </c>
      <c r="D2755" t="s">
        <v>1312</v>
      </c>
      <c r="E2755" t="s">
        <v>807</v>
      </c>
      <c r="G2755" t="b">
        <v>0</v>
      </c>
      <c r="H2755">
        <v>0</v>
      </c>
      <c r="I2755" t="s">
        <v>466</v>
      </c>
    </row>
    <row r="2756" spans="1:9" x14ac:dyDescent="0.55000000000000004">
      <c r="A2756" t="str">
        <f t="shared" si="43"/>
        <v>Ohara, TomohiroIncome Tax Return - Individual</v>
      </c>
      <c r="B2756">
        <v>1829126</v>
      </c>
      <c r="C2756">
        <v>868275</v>
      </c>
      <c r="D2756" t="s">
        <v>1313</v>
      </c>
      <c r="E2756" t="s">
        <v>807</v>
      </c>
      <c r="G2756" t="b">
        <v>0</v>
      </c>
      <c r="H2756">
        <v>0</v>
      </c>
      <c r="I2756" t="s">
        <v>466</v>
      </c>
    </row>
    <row r="2757" spans="1:9" x14ac:dyDescent="0.55000000000000004">
      <c r="A2757" t="str">
        <f t="shared" si="43"/>
        <v>Samarasinghe, Charitha &amp; VaruniIncome Tax Return - Individual</v>
      </c>
      <c r="B2757">
        <v>1829125</v>
      </c>
      <c r="C2757">
        <v>868274</v>
      </c>
      <c r="D2757" t="s">
        <v>1314</v>
      </c>
      <c r="E2757" t="s">
        <v>807</v>
      </c>
      <c r="G2757" t="b">
        <v>0</v>
      </c>
      <c r="H2757">
        <v>0</v>
      </c>
      <c r="I2757" t="s">
        <v>466</v>
      </c>
    </row>
    <row r="2758" spans="1:9" x14ac:dyDescent="0.55000000000000004">
      <c r="A2758" t="str">
        <f t="shared" si="43"/>
        <v>Okada, DaishiroIncome Tax Return - Individual</v>
      </c>
      <c r="B2758">
        <v>1829124</v>
      </c>
      <c r="C2758">
        <v>868273</v>
      </c>
      <c r="D2758" t="s">
        <v>1315</v>
      </c>
      <c r="E2758" t="s">
        <v>807</v>
      </c>
      <c r="G2758" t="b">
        <v>0</v>
      </c>
      <c r="H2758">
        <v>0</v>
      </c>
      <c r="I2758" t="s">
        <v>466</v>
      </c>
    </row>
    <row r="2759" spans="1:9" x14ac:dyDescent="0.55000000000000004">
      <c r="A2759" t="str">
        <f t="shared" si="43"/>
        <v>Yamamoto, MichihideIncome Tax Return - Other</v>
      </c>
      <c r="B2759">
        <v>1829123</v>
      </c>
      <c r="C2759">
        <v>868272</v>
      </c>
      <c r="D2759" t="s">
        <v>1316</v>
      </c>
      <c r="E2759" t="s">
        <v>939</v>
      </c>
      <c r="G2759" t="b">
        <v>0</v>
      </c>
      <c r="H2759">
        <v>0</v>
      </c>
      <c r="I2759" t="s">
        <v>940</v>
      </c>
    </row>
    <row r="2760" spans="1:9" x14ac:dyDescent="0.55000000000000004">
      <c r="A2760" t="str">
        <f t="shared" si="43"/>
        <v>Fujiwara, Yoshio and MisakoIncome Tax Return - Individual2</v>
      </c>
      <c r="B2760">
        <v>1829122</v>
      </c>
      <c r="C2760">
        <v>3429522</v>
      </c>
      <c r="D2760" t="s">
        <v>694</v>
      </c>
      <c r="E2760" t="s">
        <v>921</v>
      </c>
      <c r="G2760" t="b">
        <v>0</v>
      </c>
      <c r="H2760">
        <v>0</v>
      </c>
      <c r="I2760" t="s">
        <v>922</v>
      </c>
    </row>
    <row r="2761" spans="1:9" x14ac:dyDescent="0.55000000000000004">
      <c r="A2761" t="str">
        <f t="shared" si="43"/>
        <v>Maeda, TsunenoriIncome Tax Return - Individual</v>
      </c>
      <c r="B2761">
        <v>1829121</v>
      </c>
      <c r="C2761">
        <v>868270</v>
      </c>
      <c r="D2761" t="s">
        <v>1317</v>
      </c>
      <c r="E2761" t="s">
        <v>807</v>
      </c>
      <c r="G2761" t="b">
        <v>0</v>
      </c>
      <c r="H2761">
        <v>0</v>
      </c>
      <c r="I2761" t="s">
        <v>466</v>
      </c>
    </row>
    <row r="2762" spans="1:9" x14ac:dyDescent="0.55000000000000004">
      <c r="A2762" t="str">
        <f t="shared" si="43"/>
        <v>Horimoto, JunIncome Tax Return - Individual</v>
      </c>
      <c r="B2762">
        <v>1829120</v>
      </c>
      <c r="C2762">
        <v>868269</v>
      </c>
      <c r="D2762" t="s">
        <v>1318</v>
      </c>
      <c r="E2762" t="s">
        <v>807</v>
      </c>
      <c r="G2762" t="b">
        <v>0</v>
      </c>
      <c r="H2762">
        <v>0</v>
      </c>
      <c r="I2762" t="s">
        <v>466</v>
      </c>
    </row>
    <row r="2763" spans="1:9" x14ac:dyDescent="0.55000000000000004">
      <c r="A2763" t="str">
        <f t="shared" si="43"/>
        <v>Okada, RyotaIncome Tax Return - Individual</v>
      </c>
      <c r="B2763">
        <v>1829119</v>
      </c>
      <c r="C2763">
        <v>868268</v>
      </c>
      <c r="D2763" t="s">
        <v>1319</v>
      </c>
      <c r="E2763" t="s">
        <v>807</v>
      </c>
      <c r="G2763" t="b">
        <v>0</v>
      </c>
      <c r="H2763">
        <v>0</v>
      </c>
      <c r="I2763" t="s">
        <v>466</v>
      </c>
    </row>
    <row r="2764" spans="1:9" x14ac:dyDescent="0.55000000000000004">
      <c r="A2764" t="str">
        <f t="shared" si="43"/>
        <v>Inoue, TakeshiIncome Tax Return - Individual</v>
      </c>
      <c r="B2764">
        <v>1829118</v>
      </c>
      <c r="C2764">
        <v>868267</v>
      </c>
      <c r="D2764" t="s">
        <v>1320</v>
      </c>
      <c r="E2764" t="s">
        <v>807</v>
      </c>
      <c r="G2764" t="b">
        <v>0</v>
      </c>
      <c r="H2764">
        <v>0</v>
      </c>
      <c r="I2764" t="s">
        <v>466</v>
      </c>
    </row>
    <row r="2765" spans="1:9" x14ac:dyDescent="0.55000000000000004">
      <c r="A2765" t="str">
        <f t="shared" si="43"/>
        <v>Kawanishi, Naomi &amp; AvramIncome Tax Return - Individual</v>
      </c>
      <c r="B2765">
        <v>1829117</v>
      </c>
      <c r="C2765">
        <v>868266</v>
      </c>
      <c r="D2765" t="s">
        <v>1321</v>
      </c>
      <c r="E2765" t="s">
        <v>807</v>
      </c>
      <c r="G2765" t="b">
        <v>0</v>
      </c>
      <c r="H2765">
        <v>0</v>
      </c>
      <c r="I2765" t="s">
        <v>466</v>
      </c>
    </row>
    <row r="2766" spans="1:9" x14ac:dyDescent="0.55000000000000004">
      <c r="A2766" t="str">
        <f t="shared" si="43"/>
        <v>Hatsuta, JunIncome Tax Return - Extension</v>
      </c>
      <c r="B2766">
        <v>1829116</v>
      </c>
      <c r="C2766">
        <v>868265</v>
      </c>
      <c r="D2766" t="s">
        <v>1322</v>
      </c>
      <c r="E2766" t="s">
        <v>1093</v>
      </c>
      <c r="G2766" t="b">
        <v>0</v>
      </c>
      <c r="H2766">
        <v>0</v>
      </c>
      <c r="I2766" t="s">
        <v>1084</v>
      </c>
    </row>
    <row r="2767" spans="1:9" x14ac:dyDescent="0.55000000000000004">
      <c r="A2767" t="str">
        <f t="shared" si="43"/>
        <v>Hatsuta, JunIncome Tax Return - Individual</v>
      </c>
      <c r="B2767">
        <v>1829115</v>
      </c>
      <c r="C2767">
        <v>868265</v>
      </c>
      <c r="D2767" t="s">
        <v>1322</v>
      </c>
      <c r="E2767" t="s">
        <v>807</v>
      </c>
      <c r="G2767" t="b">
        <v>0</v>
      </c>
      <c r="H2767">
        <v>0</v>
      </c>
      <c r="I2767" t="s">
        <v>466</v>
      </c>
    </row>
    <row r="2768" spans="1:9" x14ac:dyDescent="0.55000000000000004">
      <c r="A2768" t="str">
        <f t="shared" si="43"/>
        <v>Yamashita, HirofumiIncome Tax Return - Individual</v>
      </c>
      <c r="B2768">
        <v>1829114</v>
      </c>
      <c r="C2768">
        <v>868264</v>
      </c>
      <c r="D2768" t="s">
        <v>1323</v>
      </c>
      <c r="E2768" t="s">
        <v>807</v>
      </c>
      <c r="G2768" t="b">
        <v>0</v>
      </c>
      <c r="H2768">
        <v>0</v>
      </c>
      <c r="I2768" t="s">
        <v>466</v>
      </c>
    </row>
    <row r="2769" spans="1:9" x14ac:dyDescent="0.55000000000000004">
      <c r="A2769" t="str">
        <f t="shared" si="43"/>
        <v>Nagatomi, NakahiroIncome Tax Return - Individual</v>
      </c>
      <c r="B2769">
        <v>1829113</v>
      </c>
      <c r="C2769">
        <v>868263</v>
      </c>
      <c r="D2769" t="s">
        <v>1324</v>
      </c>
      <c r="E2769" t="s">
        <v>807</v>
      </c>
      <c r="G2769" t="b">
        <v>0</v>
      </c>
      <c r="H2769">
        <v>0</v>
      </c>
      <c r="I2769" t="s">
        <v>466</v>
      </c>
    </row>
    <row r="2770" spans="1:9" x14ac:dyDescent="0.55000000000000004">
      <c r="A2770" t="str">
        <f t="shared" si="43"/>
        <v>Naruse, YasuoIncome Tax Return - Individual</v>
      </c>
      <c r="B2770">
        <v>1829112</v>
      </c>
      <c r="C2770">
        <v>868262</v>
      </c>
      <c r="D2770" t="s">
        <v>1325</v>
      </c>
      <c r="E2770" t="s">
        <v>807</v>
      </c>
      <c r="G2770" t="b">
        <v>0</v>
      </c>
      <c r="H2770">
        <v>0</v>
      </c>
      <c r="I2770" t="s">
        <v>466</v>
      </c>
    </row>
    <row r="2771" spans="1:9" x14ac:dyDescent="0.55000000000000004">
      <c r="A2771" t="str">
        <f t="shared" si="43"/>
        <v>Takahashi, Toshio &amp; RikaIncome Tax Return - Individual</v>
      </c>
      <c r="B2771">
        <v>1829111</v>
      </c>
      <c r="C2771">
        <v>868261</v>
      </c>
      <c r="D2771" t="s">
        <v>1326</v>
      </c>
      <c r="E2771" t="s">
        <v>807</v>
      </c>
      <c r="G2771" t="b">
        <v>0</v>
      </c>
      <c r="H2771">
        <v>0</v>
      </c>
      <c r="I2771" t="s">
        <v>466</v>
      </c>
    </row>
    <row r="2772" spans="1:9" x14ac:dyDescent="0.55000000000000004">
      <c r="A2772" t="str">
        <f t="shared" si="43"/>
        <v>Hisano, MasaruIncome Tax Return - Individual</v>
      </c>
      <c r="B2772">
        <v>1829110</v>
      </c>
      <c r="C2772">
        <v>868260</v>
      </c>
      <c r="D2772" t="s">
        <v>1327</v>
      </c>
      <c r="E2772" t="s">
        <v>807</v>
      </c>
      <c r="G2772" t="b">
        <v>0</v>
      </c>
      <c r="H2772">
        <v>0</v>
      </c>
      <c r="I2772" t="s">
        <v>466</v>
      </c>
    </row>
    <row r="2773" spans="1:9" x14ac:dyDescent="0.55000000000000004">
      <c r="A2773" t="str">
        <f t="shared" si="43"/>
        <v>Top Contenders, LLCIncome Tax Return - Individual</v>
      </c>
      <c r="B2773">
        <v>1829109</v>
      </c>
      <c r="C2773">
        <v>2331646</v>
      </c>
      <c r="D2773" t="s">
        <v>167</v>
      </c>
      <c r="E2773" t="s">
        <v>807</v>
      </c>
      <c r="F2773" t="s">
        <v>785</v>
      </c>
      <c r="G2773" t="b">
        <v>0</v>
      </c>
      <c r="H2773">
        <v>0</v>
      </c>
      <c r="I2773" t="s">
        <v>466</v>
      </c>
    </row>
    <row r="2774" spans="1:9" x14ac:dyDescent="0.55000000000000004">
      <c r="A2774" t="str">
        <f t="shared" si="43"/>
        <v>Sakurai, Naoki &amp; ErikoIncome Tax Return - Individual</v>
      </c>
      <c r="B2774">
        <v>1829108</v>
      </c>
      <c r="C2774">
        <v>868258</v>
      </c>
      <c r="D2774" t="s">
        <v>1328</v>
      </c>
      <c r="E2774" t="s">
        <v>807</v>
      </c>
      <c r="G2774" t="b">
        <v>0</v>
      </c>
      <c r="H2774">
        <v>0</v>
      </c>
      <c r="I2774" t="s">
        <v>466</v>
      </c>
    </row>
    <row r="2775" spans="1:9" x14ac:dyDescent="0.55000000000000004">
      <c r="A2775" t="str">
        <f t="shared" si="43"/>
        <v>Saso, Yoshihisa &amp; YukoIncome Tax Return - Individual</v>
      </c>
      <c r="B2775">
        <v>1829107</v>
      </c>
      <c r="C2775">
        <v>868257</v>
      </c>
      <c r="D2775" t="s">
        <v>1329</v>
      </c>
      <c r="E2775" t="s">
        <v>807</v>
      </c>
      <c r="G2775" t="b">
        <v>0</v>
      </c>
      <c r="H2775">
        <v>0</v>
      </c>
      <c r="I2775" t="s">
        <v>466</v>
      </c>
    </row>
    <row r="2776" spans="1:9" x14ac:dyDescent="0.55000000000000004">
      <c r="A2776" t="str">
        <f t="shared" si="43"/>
        <v>Yokota, Masaya &amp; ChikakoIncome Tax Return - Individual</v>
      </c>
      <c r="B2776">
        <v>1829106</v>
      </c>
      <c r="C2776">
        <v>868256</v>
      </c>
      <c r="D2776" t="s">
        <v>1330</v>
      </c>
      <c r="E2776" t="s">
        <v>807</v>
      </c>
      <c r="G2776" t="b">
        <v>0</v>
      </c>
      <c r="H2776">
        <v>0</v>
      </c>
      <c r="I2776" t="s">
        <v>466</v>
      </c>
    </row>
    <row r="2777" spans="1:9" x14ac:dyDescent="0.55000000000000004">
      <c r="A2777" t="str">
        <f t="shared" si="43"/>
        <v>Ujino, Norihito &amp; NorikoIncome Tax Return - Individual</v>
      </c>
      <c r="B2777">
        <v>1829105</v>
      </c>
      <c r="C2777">
        <v>868255</v>
      </c>
      <c r="D2777" t="s">
        <v>1331</v>
      </c>
      <c r="E2777" t="s">
        <v>807</v>
      </c>
      <c r="G2777" t="b">
        <v>0</v>
      </c>
      <c r="H2777">
        <v>0</v>
      </c>
      <c r="I2777" t="s">
        <v>466</v>
      </c>
    </row>
    <row r="2778" spans="1:9" x14ac:dyDescent="0.55000000000000004">
      <c r="A2778" t="str">
        <f t="shared" si="43"/>
        <v>Yamane, Kenichiro &amp; TakakoIncome Tax Return - Extension</v>
      </c>
      <c r="B2778">
        <v>1829104</v>
      </c>
      <c r="C2778">
        <v>868254</v>
      </c>
      <c r="D2778" t="s">
        <v>1332</v>
      </c>
      <c r="E2778" t="s">
        <v>1093</v>
      </c>
      <c r="G2778" t="b">
        <v>0</v>
      </c>
      <c r="H2778">
        <v>0</v>
      </c>
      <c r="I2778" t="s">
        <v>1084</v>
      </c>
    </row>
    <row r="2779" spans="1:9" x14ac:dyDescent="0.55000000000000004">
      <c r="A2779" t="str">
        <f t="shared" si="43"/>
        <v>Yamane, Kenichiro &amp; TakakoIncome Tax Return - Individual</v>
      </c>
      <c r="B2779">
        <v>1829103</v>
      </c>
      <c r="C2779">
        <v>868254</v>
      </c>
      <c r="D2779" t="s">
        <v>1332</v>
      </c>
      <c r="E2779" t="s">
        <v>807</v>
      </c>
      <c r="G2779" t="b">
        <v>0</v>
      </c>
      <c r="H2779">
        <v>0</v>
      </c>
      <c r="I2779" t="s">
        <v>466</v>
      </c>
    </row>
    <row r="2780" spans="1:9" x14ac:dyDescent="0.55000000000000004">
      <c r="A2780" t="str">
        <f t="shared" si="43"/>
        <v>Takayama, ToshiyukiIncome Tax Return - Individual</v>
      </c>
      <c r="B2780">
        <v>1829102</v>
      </c>
      <c r="C2780">
        <v>868253</v>
      </c>
      <c r="D2780" t="s">
        <v>1333</v>
      </c>
      <c r="E2780" t="s">
        <v>807</v>
      </c>
      <c r="G2780" t="b">
        <v>0</v>
      </c>
      <c r="H2780">
        <v>0</v>
      </c>
      <c r="I2780" t="s">
        <v>466</v>
      </c>
    </row>
    <row r="2781" spans="1:9" x14ac:dyDescent="0.55000000000000004">
      <c r="A2781" t="str">
        <f t="shared" si="43"/>
        <v>Mochizuki, MotofumiIncome Tax Return - Other</v>
      </c>
      <c r="B2781">
        <v>1829101</v>
      </c>
      <c r="C2781">
        <v>868252</v>
      </c>
      <c r="D2781" t="s">
        <v>1334</v>
      </c>
      <c r="E2781" t="s">
        <v>939</v>
      </c>
      <c r="G2781" t="b">
        <v>0</v>
      </c>
      <c r="H2781">
        <v>0</v>
      </c>
      <c r="I2781" t="s">
        <v>940</v>
      </c>
    </row>
    <row r="2782" spans="1:9" x14ac:dyDescent="0.55000000000000004">
      <c r="A2782" t="str">
        <f t="shared" si="43"/>
        <v>Mochizuki, MotofumiIncome Tax Return - Individual</v>
      </c>
      <c r="B2782">
        <v>1829100</v>
      </c>
      <c r="C2782">
        <v>868252</v>
      </c>
      <c r="D2782" t="s">
        <v>1334</v>
      </c>
      <c r="E2782" t="s">
        <v>807</v>
      </c>
      <c r="G2782" t="b">
        <v>0</v>
      </c>
      <c r="H2782">
        <v>0</v>
      </c>
      <c r="I2782" t="s">
        <v>466</v>
      </c>
    </row>
    <row r="2783" spans="1:9" x14ac:dyDescent="0.55000000000000004">
      <c r="A2783" t="str">
        <f t="shared" si="43"/>
        <v>Ikeda, Masahiro &amp; HatsumiIncome Tax Return - Individual</v>
      </c>
      <c r="B2783">
        <v>1829099</v>
      </c>
      <c r="C2783">
        <v>868251</v>
      </c>
      <c r="D2783" t="s">
        <v>1335</v>
      </c>
      <c r="E2783" t="s">
        <v>807</v>
      </c>
      <c r="G2783" t="b">
        <v>0</v>
      </c>
      <c r="H2783">
        <v>0</v>
      </c>
      <c r="I2783" t="s">
        <v>466</v>
      </c>
    </row>
    <row r="2784" spans="1:9" x14ac:dyDescent="0.55000000000000004">
      <c r="A2784" t="str">
        <f t="shared" si="43"/>
        <v>Matsumoto, Shinya &amp; YukikoIncome Tax Return - Individual</v>
      </c>
      <c r="B2784">
        <v>1829098</v>
      </c>
      <c r="C2784">
        <v>868250</v>
      </c>
      <c r="D2784" t="s">
        <v>1336</v>
      </c>
      <c r="E2784" t="s">
        <v>807</v>
      </c>
      <c r="G2784" t="b">
        <v>0</v>
      </c>
      <c r="H2784">
        <v>0</v>
      </c>
      <c r="I2784" t="s">
        <v>466</v>
      </c>
    </row>
    <row r="2785" spans="1:9" x14ac:dyDescent="0.55000000000000004">
      <c r="A2785" t="str">
        <f t="shared" si="43"/>
        <v>Murata, NoboruIncome Tax Return - Individual</v>
      </c>
      <c r="B2785">
        <v>1829097</v>
      </c>
      <c r="C2785">
        <v>868249</v>
      </c>
      <c r="D2785" t="s">
        <v>1337</v>
      </c>
      <c r="E2785" t="s">
        <v>807</v>
      </c>
      <c r="G2785" t="b">
        <v>0</v>
      </c>
      <c r="H2785">
        <v>0</v>
      </c>
      <c r="I2785" t="s">
        <v>466</v>
      </c>
    </row>
    <row r="2786" spans="1:9" x14ac:dyDescent="0.55000000000000004">
      <c r="A2786" t="str">
        <f t="shared" si="43"/>
        <v>Katagiri, JinIncome Tax Return - Individual</v>
      </c>
      <c r="B2786">
        <v>1829096</v>
      </c>
      <c r="C2786">
        <v>868248</v>
      </c>
      <c r="D2786" t="s">
        <v>1338</v>
      </c>
      <c r="E2786" t="s">
        <v>807</v>
      </c>
      <c r="G2786" t="b">
        <v>0</v>
      </c>
      <c r="H2786">
        <v>0</v>
      </c>
      <c r="I2786" t="s">
        <v>466</v>
      </c>
    </row>
    <row r="2787" spans="1:9" x14ac:dyDescent="0.55000000000000004">
      <c r="A2787" t="str">
        <f t="shared" si="43"/>
        <v>Tamura, TomohiroResearch - Non-Billable</v>
      </c>
      <c r="B2787">
        <v>1829095</v>
      </c>
      <c r="C2787">
        <v>868247</v>
      </c>
      <c r="D2787" t="s">
        <v>1339</v>
      </c>
      <c r="E2787" t="s">
        <v>1213</v>
      </c>
      <c r="G2787" t="b">
        <v>0</v>
      </c>
      <c r="H2787">
        <v>0</v>
      </c>
      <c r="I2787" t="s">
        <v>1214</v>
      </c>
    </row>
    <row r="2788" spans="1:9" x14ac:dyDescent="0.55000000000000004">
      <c r="A2788" t="str">
        <f t="shared" si="43"/>
        <v>Tamura, TomohiroIncome Tax Return - Individual</v>
      </c>
      <c r="B2788">
        <v>1829094</v>
      </c>
      <c r="C2788">
        <v>868247</v>
      </c>
      <c r="D2788" t="s">
        <v>1339</v>
      </c>
      <c r="E2788" t="s">
        <v>807</v>
      </c>
      <c r="G2788" t="b">
        <v>0</v>
      </c>
      <c r="H2788">
        <v>0</v>
      </c>
      <c r="I2788" t="s">
        <v>466</v>
      </c>
    </row>
    <row r="2789" spans="1:9" x14ac:dyDescent="0.55000000000000004">
      <c r="A2789" t="str">
        <f t="shared" si="43"/>
        <v>Park, Seung Chul &amp; Jin Sil LeeIncome Tax Return - Individual</v>
      </c>
      <c r="B2789">
        <v>1829093</v>
      </c>
      <c r="C2789">
        <v>868246</v>
      </c>
      <c r="D2789" t="s">
        <v>1340</v>
      </c>
      <c r="E2789" t="s">
        <v>807</v>
      </c>
      <c r="G2789" t="b">
        <v>0</v>
      </c>
      <c r="H2789">
        <v>0</v>
      </c>
      <c r="I2789" t="s">
        <v>466</v>
      </c>
    </row>
    <row r="2790" spans="1:9" x14ac:dyDescent="0.55000000000000004">
      <c r="A2790" t="str">
        <f t="shared" si="43"/>
        <v>Yamada, TsuyoshiIncome Tax Return - Individual</v>
      </c>
      <c r="B2790">
        <v>1829092</v>
      </c>
      <c r="C2790">
        <v>868245</v>
      </c>
      <c r="D2790" t="s">
        <v>1341</v>
      </c>
      <c r="E2790" t="s">
        <v>807</v>
      </c>
      <c r="G2790" t="b">
        <v>0</v>
      </c>
      <c r="H2790">
        <v>0</v>
      </c>
      <c r="I2790" t="s">
        <v>466</v>
      </c>
    </row>
    <row r="2791" spans="1:9" x14ac:dyDescent="0.55000000000000004">
      <c r="A2791" t="str">
        <f t="shared" si="43"/>
        <v>Togari, YoshiakiIncome Tax Return - Individual</v>
      </c>
      <c r="B2791">
        <v>1829091</v>
      </c>
      <c r="C2791">
        <v>868244</v>
      </c>
      <c r="D2791" t="s">
        <v>1342</v>
      </c>
      <c r="E2791" t="s">
        <v>807</v>
      </c>
      <c r="G2791" t="b">
        <v>0</v>
      </c>
      <c r="H2791">
        <v>0</v>
      </c>
      <c r="I2791" t="s">
        <v>466</v>
      </c>
    </row>
    <row r="2792" spans="1:9" x14ac:dyDescent="0.55000000000000004">
      <c r="A2792" t="str">
        <f t="shared" si="43"/>
        <v>Terashima, Hisashi &amp; MasakoIncome Tax Return - Individual</v>
      </c>
      <c r="B2792">
        <v>1829090</v>
      </c>
      <c r="C2792">
        <v>868243</v>
      </c>
      <c r="D2792" t="s">
        <v>1343</v>
      </c>
      <c r="E2792" t="s">
        <v>807</v>
      </c>
      <c r="G2792" t="b">
        <v>0</v>
      </c>
      <c r="H2792">
        <v>0</v>
      </c>
      <c r="I2792" t="s">
        <v>466</v>
      </c>
    </row>
    <row r="2793" spans="1:9" x14ac:dyDescent="0.55000000000000004">
      <c r="A2793" t="str">
        <f t="shared" si="43"/>
        <v>Onoe, KoichiIncome Tax Return - Individual</v>
      </c>
      <c r="B2793">
        <v>1829089</v>
      </c>
      <c r="C2793">
        <v>868242</v>
      </c>
      <c r="D2793" t="s">
        <v>1344</v>
      </c>
      <c r="E2793" t="s">
        <v>807</v>
      </c>
      <c r="G2793" t="b">
        <v>0</v>
      </c>
      <c r="H2793">
        <v>0</v>
      </c>
      <c r="I2793" t="s">
        <v>466</v>
      </c>
    </row>
    <row r="2794" spans="1:9" x14ac:dyDescent="0.55000000000000004">
      <c r="A2794" t="str">
        <f t="shared" si="43"/>
        <v>Tatsuta, Akira and HidekoIncome Tax Return - Individual2</v>
      </c>
      <c r="B2794">
        <v>1829088</v>
      </c>
      <c r="C2794">
        <v>3429677</v>
      </c>
      <c r="D2794" t="s">
        <v>966</v>
      </c>
      <c r="E2794" t="s">
        <v>921</v>
      </c>
      <c r="G2794" t="b">
        <v>0</v>
      </c>
      <c r="H2794">
        <v>0</v>
      </c>
      <c r="I2794" t="s">
        <v>922</v>
      </c>
    </row>
    <row r="2795" spans="1:9" x14ac:dyDescent="0.55000000000000004">
      <c r="A2795" t="str">
        <f t="shared" si="43"/>
        <v>Fujita, Hiroyuki &amp; KokoIncome Tax Return - Individual</v>
      </c>
      <c r="B2795">
        <v>1829087</v>
      </c>
      <c r="C2795">
        <v>868240</v>
      </c>
      <c r="D2795" t="s">
        <v>1345</v>
      </c>
      <c r="E2795" t="s">
        <v>807</v>
      </c>
      <c r="G2795" t="b">
        <v>0</v>
      </c>
      <c r="H2795">
        <v>0</v>
      </c>
      <c r="I2795" t="s">
        <v>466</v>
      </c>
    </row>
    <row r="2796" spans="1:9" x14ac:dyDescent="0.55000000000000004">
      <c r="A2796" t="str">
        <f t="shared" si="43"/>
        <v>Suzuki, Yoshinori &amp; YuriIncome Tax Return - Individual</v>
      </c>
      <c r="B2796">
        <v>1829086</v>
      </c>
      <c r="C2796">
        <v>868239</v>
      </c>
      <c r="D2796" t="s">
        <v>1346</v>
      </c>
      <c r="E2796" t="s">
        <v>807</v>
      </c>
      <c r="G2796" t="b">
        <v>0</v>
      </c>
      <c r="H2796">
        <v>0</v>
      </c>
      <c r="I2796" t="s">
        <v>466</v>
      </c>
    </row>
    <row r="2797" spans="1:9" x14ac:dyDescent="0.55000000000000004">
      <c r="A2797" t="str">
        <f t="shared" si="43"/>
        <v>Tsuchiya, Saburo &amp; NaomiIncome Tax Return - Individual</v>
      </c>
      <c r="B2797">
        <v>1829085</v>
      </c>
      <c r="C2797">
        <v>868238</v>
      </c>
      <c r="D2797" t="s">
        <v>1347</v>
      </c>
      <c r="E2797" t="s">
        <v>807</v>
      </c>
      <c r="G2797" t="b">
        <v>0</v>
      </c>
      <c r="H2797">
        <v>0</v>
      </c>
      <c r="I2797" t="s">
        <v>466</v>
      </c>
    </row>
    <row r="2798" spans="1:9" x14ac:dyDescent="0.55000000000000004">
      <c r="A2798" t="str">
        <f t="shared" si="43"/>
        <v>Tanaka, KeisukeIncome Tax Return - Individual</v>
      </c>
      <c r="B2798">
        <v>1829084</v>
      </c>
      <c r="C2798">
        <v>868237</v>
      </c>
      <c r="D2798" t="s">
        <v>1348</v>
      </c>
      <c r="E2798" t="s">
        <v>807</v>
      </c>
      <c r="G2798" t="b">
        <v>0</v>
      </c>
      <c r="H2798">
        <v>0</v>
      </c>
      <c r="I2798" t="s">
        <v>466</v>
      </c>
    </row>
    <row r="2799" spans="1:9" x14ac:dyDescent="0.55000000000000004">
      <c r="A2799" t="str">
        <f t="shared" si="43"/>
        <v>Osawa, Hirofumi &amp; KumikoIncome Tax Return - Individual</v>
      </c>
      <c r="B2799">
        <v>1829083</v>
      </c>
      <c r="C2799">
        <v>868236</v>
      </c>
      <c r="D2799" t="s">
        <v>1349</v>
      </c>
      <c r="E2799" t="s">
        <v>807</v>
      </c>
      <c r="G2799" t="b">
        <v>0</v>
      </c>
      <c r="H2799">
        <v>0</v>
      </c>
      <c r="I2799" t="s">
        <v>466</v>
      </c>
    </row>
    <row r="2800" spans="1:9" x14ac:dyDescent="0.55000000000000004">
      <c r="A2800" t="str">
        <f t="shared" si="43"/>
        <v>Osawa, Hirofumi &amp; KumikoIncome Tax Return - Estimate Payment</v>
      </c>
      <c r="B2800">
        <v>1829082</v>
      </c>
      <c r="C2800">
        <v>868236</v>
      </c>
      <c r="D2800" t="s">
        <v>1349</v>
      </c>
      <c r="E2800" t="s">
        <v>870</v>
      </c>
      <c r="G2800" t="b">
        <v>0</v>
      </c>
      <c r="H2800">
        <v>0</v>
      </c>
      <c r="I2800" t="s">
        <v>871</v>
      </c>
    </row>
    <row r="2801" spans="1:9" x14ac:dyDescent="0.55000000000000004">
      <c r="A2801" t="str">
        <f t="shared" si="43"/>
        <v>Mita, ShojiIncome Tax Return - Individual</v>
      </c>
      <c r="B2801">
        <v>1829081</v>
      </c>
      <c r="C2801">
        <v>868235</v>
      </c>
      <c r="D2801" t="s">
        <v>1350</v>
      </c>
      <c r="E2801" t="s">
        <v>807</v>
      </c>
      <c r="G2801" t="b">
        <v>0</v>
      </c>
      <c r="H2801">
        <v>0</v>
      </c>
      <c r="I2801" t="s">
        <v>466</v>
      </c>
    </row>
    <row r="2802" spans="1:9" x14ac:dyDescent="0.55000000000000004">
      <c r="A2802" t="str">
        <f t="shared" si="43"/>
        <v>Mita, ShojiIncome Tax Return - Estimate Payment</v>
      </c>
      <c r="B2802">
        <v>1829080</v>
      </c>
      <c r="C2802">
        <v>868235</v>
      </c>
      <c r="D2802" t="s">
        <v>1350</v>
      </c>
      <c r="E2802" t="s">
        <v>870</v>
      </c>
      <c r="G2802" t="b">
        <v>0</v>
      </c>
      <c r="H2802">
        <v>0</v>
      </c>
      <c r="I2802" t="s">
        <v>871</v>
      </c>
    </row>
    <row r="2803" spans="1:9" x14ac:dyDescent="0.55000000000000004">
      <c r="A2803" t="str">
        <f t="shared" si="43"/>
        <v>Sakai, Kenji and KaoriIncome Tax Return - Individual2</v>
      </c>
      <c r="B2803">
        <v>1829079</v>
      </c>
      <c r="C2803">
        <v>3429699</v>
      </c>
      <c r="D2803" t="s">
        <v>696</v>
      </c>
      <c r="E2803" t="s">
        <v>921</v>
      </c>
      <c r="G2803" t="b">
        <v>0</v>
      </c>
      <c r="H2803">
        <v>0</v>
      </c>
      <c r="I2803" t="s">
        <v>922</v>
      </c>
    </row>
    <row r="2804" spans="1:9" x14ac:dyDescent="0.55000000000000004">
      <c r="A2804" t="str">
        <f t="shared" si="43"/>
        <v>Kondo, Hideo &amp; KyokoIncome Tax Return - Individual</v>
      </c>
      <c r="B2804">
        <v>1829078</v>
      </c>
      <c r="C2804">
        <v>868233</v>
      </c>
      <c r="D2804" t="s">
        <v>1351</v>
      </c>
      <c r="E2804" t="s">
        <v>807</v>
      </c>
      <c r="G2804" t="b">
        <v>0</v>
      </c>
      <c r="H2804">
        <v>0</v>
      </c>
      <c r="I2804" t="s">
        <v>466</v>
      </c>
    </row>
    <row r="2805" spans="1:9" x14ac:dyDescent="0.55000000000000004">
      <c r="A2805" t="str">
        <f t="shared" si="43"/>
        <v>Mizuno, Mitsutaka and SayokoAdmin</v>
      </c>
      <c r="B2805">
        <v>1829077</v>
      </c>
      <c r="C2805">
        <v>3429538</v>
      </c>
      <c r="D2805" t="s">
        <v>901</v>
      </c>
      <c r="E2805" t="s">
        <v>1170</v>
      </c>
      <c r="G2805" t="b">
        <v>0</v>
      </c>
      <c r="H2805">
        <v>0</v>
      </c>
    </row>
    <row r="2806" spans="1:9" x14ac:dyDescent="0.55000000000000004">
      <c r="A2806" t="str">
        <f t="shared" si="43"/>
        <v>Mizuno, Mitsutaka and SayokoIncome Tax Return - Estimate Payment</v>
      </c>
      <c r="B2806">
        <v>1829076</v>
      </c>
      <c r="C2806">
        <v>3429538</v>
      </c>
      <c r="D2806" t="s">
        <v>901</v>
      </c>
      <c r="E2806" t="s">
        <v>870</v>
      </c>
      <c r="G2806" t="b">
        <v>0</v>
      </c>
      <c r="H2806">
        <v>0</v>
      </c>
      <c r="I2806" t="s">
        <v>871</v>
      </c>
    </row>
    <row r="2807" spans="1:9" x14ac:dyDescent="0.55000000000000004">
      <c r="A2807" t="str">
        <f t="shared" si="43"/>
        <v>Mizuno, Mitsutaka and SayokoIncome Tax Return - Individual2</v>
      </c>
      <c r="B2807">
        <v>1829075</v>
      </c>
      <c r="C2807">
        <v>3429538</v>
      </c>
      <c r="D2807" t="s">
        <v>901</v>
      </c>
      <c r="E2807" t="s">
        <v>921</v>
      </c>
      <c r="F2807" t="s">
        <v>732</v>
      </c>
      <c r="G2807" t="b">
        <v>0</v>
      </c>
      <c r="H2807">
        <v>0</v>
      </c>
      <c r="I2807" t="s">
        <v>922</v>
      </c>
    </row>
    <row r="2808" spans="1:9" x14ac:dyDescent="0.55000000000000004">
      <c r="A2808" t="str">
        <f t="shared" si="43"/>
        <v>Mizuno, Mitsutaka and SayokoResearch - Non-Billable</v>
      </c>
      <c r="B2808">
        <v>1829074</v>
      </c>
      <c r="C2808">
        <v>3429538</v>
      </c>
      <c r="D2808" t="s">
        <v>901</v>
      </c>
      <c r="E2808" t="s">
        <v>1213</v>
      </c>
      <c r="G2808" t="b">
        <v>0</v>
      </c>
      <c r="H2808">
        <v>0</v>
      </c>
      <c r="I2808" t="s">
        <v>1214</v>
      </c>
    </row>
    <row r="2809" spans="1:9" x14ac:dyDescent="0.55000000000000004">
      <c r="A2809" t="str">
        <f t="shared" si="43"/>
        <v>Watanabe, Moto &amp; EmiIncome Tax Return - Individual</v>
      </c>
      <c r="B2809">
        <v>1829073</v>
      </c>
      <c r="C2809">
        <v>868231</v>
      </c>
      <c r="D2809" t="s">
        <v>1352</v>
      </c>
      <c r="E2809" t="s">
        <v>807</v>
      </c>
      <c r="G2809" t="b">
        <v>0</v>
      </c>
      <c r="H2809">
        <v>0</v>
      </c>
      <c r="I2809" t="s">
        <v>466</v>
      </c>
    </row>
    <row r="2810" spans="1:9" x14ac:dyDescent="0.55000000000000004">
      <c r="A2810" t="str">
        <f t="shared" si="43"/>
        <v>Eguchi, YasushiIncome Tax Return - Other</v>
      </c>
      <c r="B2810">
        <v>1829072</v>
      </c>
      <c r="C2810">
        <v>868230</v>
      </c>
      <c r="D2810" t="s">
        <v>1353</v>
      </c>
      <c r="E2810" t="s">
        <v>939</v>
      </c>
      <c r="G2810" t="b">
        <v>0</v>
      </c>
      <c r="H2810">
        <v>0</v>
      </c>
      <c r="I2810" t="s">
        <v>940</v>
      </c>
    </row>
    <row r="2811" spans="1:9" x14ac:dyDescent="0.55000000000000004">
      <c r="A2811" t="str">
        <f t="shared" si="43"/>
        <v>Eguchi, YasushiIncome Tax Return - Individual</v>
      </c>
      <c r="B2811">
        <v>1829071</v>
      </c>
      <c r="C2811">
        <v>868230</v>
      </c>
      <c r="D2811" t="s">
        <v>1353</v>
      </c>
      <c r="E2811" t="s">
        <v>807</v>
      </c>
      <c r="G2811" t="b">
        <v>0</v>
      </c>
      <c r="H2811">
        <v>0</v>
      </c>
      <c r="I2811" t="s">
        <v>466</v>
      </c>
    </row>
    <row r="2812" spans="1:9" x14ac:dyDescent="0.55000000000000004">
      <c r="A2812" t="str">
        <f t="shared" si="43"/>
        <v>Barnett, Randy E. and KyokoIncome Tax Return - Individual2</v>
      </c>
      <c r="B2812">
        <v>1829070</v>
      </c>
      <c r="C2812">
        <v>3429574</v>
      </c>
      <c r="D2812" t="s">
        <v>976</v>
      </c>
      <c r="E2812" t="s">
        <v>921</v>
      </c>
      <c r="G2812" t="b">
        <v>0</v>
      </c>
      <c r="H2812">
        <v>0</v>
      </c>
      <c r="I2812" t="s">
        <v>922</v>
      </c>
    </row>
    <row r="2813" spans="1:9" x14ac:dyDescent="0.55000000000000004">
      <c r="A2813" t="str">
        <f t="shared" si="43"/>
        <v>Johns, Wanda R.Income Tax Return - Individual2</v>
      </c>
      <c r="B2813">
        <v>1829069</v>
      </c>
      <c r="C2813">
        <v>3429679</v>
      </c>
      <c r="D2813" t="s">
        <v>974</v>
      </c>
      <c r="E2813" t="s">
        <v>921</v>
      </c>
      <c r="G2813" t="b">
        <v>0</v>
      </c>
      <c r="H2813">
        <v>0</v>
      </c>
      <c r="I2813" t="s">
        <v>922</v>
      </c>
    </row>
    <row r="2814" spans="1:9" x14ac:dyDescent="0.55000000000000004">
      <c r="A2814" t="str">
        <f t="shared" si="43"/>
        <v>Uchida, Mitsuhiro &amp; ShizukoIncome Tax Return - Individual</v>
      </c>
      <c r="B2814">
        <v>1829068</v>
      </c>
      <c r="C2814">
        <v>868226</v>
      </c>
      <c r="D2814" t="s">
        <v>1354</v>
      </c>
      <c r="E2814" t="s">
        <v>807</v>
      </c>
      <c r="G2814" t="b">
        <v>0</v>
      </c>
      <c r="H2814">
        <v>0</v>
      </c>
      <c r="I2814" t="s">
        <v>466</v>
      </c>
    </row>
    <row r="2815" spans="1:9" x14ac:dyDescent="0.55000000000000004">
      <c r="A2815" t="str">
        <f t="shared" si="43"/>
        <v>Hiraoka, Ken &amp; KumieIncome Tax Return - Extension</v>
      </c>
      <c r="B2815">
        <v>1829067</v>
      </c>
      <c r="C2815">
        <v>868225</v>
      </c>
      <c r="D2815" t="s">
        <v>1355</v>
      </c>
      <c r="E2815" t="s">
        <v>1093</v>
      </c>
      <c r="G2815" t="b">
        <v>0</v>
      </c>
      <c r="H2815">
        <v>0</v>
      </c>
      <c r="I2815" t="s">
        <v>1084</v>
      </c>
    </row>
    <row r="2816" spans="1:9" x14ac:dyDescent="0.55000000000000004">
      <c r="A2816" t="str">
        <f t="shared" si="43"/>
        <v>Hiraoka, Ken &amp; KumieIncome Tax Return - Individual</v>
      </c>
      <c r="B2816">
        <v>1829066</v>
      </c>
      <c r="C2816">
        <v>868225</v>
      </c>
      <c r="D2816" t="s">
        <v>1355</v>
      </c>
      <c r="E2816" t="s">
        <v>807</v>
      </c>
      <c r="G2816" t="b">
        <v>0</v>
      </c>
      <c r="H2816">
        <v>0</v>
      </c>
      <c r="I2816" t="s">
        <v>466</v>
      </c>
    </row>
    <row r="2817" spans="1:9" x14ac:dyDescent="0.55000000000000004">
      <c r="A2817" t="str">
        <f t="shared" si="43"/>
        <v>Hiraoka, Ken &amp; KumieIncome Tax Return - Estimate Payment</v>
      </c>
      <c r="B2817">
        <v>1829065</v>
      </c>
      <c r="C2817">
        <v>868225</v>
      </c>
      <c r="D2817" t="s">
        <v>1355</v>
      </c>
      <c r="E2817" t="s">
        <v>870</v>
      </c>
      <c r="G2817" t="b">
        <v>0</v>
      </c>
      <c r="H2817">
        <v>0</v>
      </c>
      <c r="I2817" t="s">
        <v>871</v>
      </c>
    </row>
    <row r="2818" spans="1:9" x14ac:dyDescent="0.55000000000000004">
      <c r="A2818" t="str">
        <f t="shared" si="43"/>
        <v>Nakajima, Masaru &amp; YokoIncome Tax Return - Individual</v>
      </c>
      <c r="B2818">
        <v>1829064</v>
      </c>
      <c r="C2818">
        <v>868224</v>
      </c>
      <c r="D2818" t="s">
        <v>1356</v>
      </c>
      <c r="E2818" t="s">
        <v>807</v>
      </c>
      <c r="G2818" t="b">
        <v>0</v>
      </c>
      <c r="H2818">
        <v>0</v>
      </c>
      <c r="I2818" t="s">
        <v>466</v>
      </c>
    </row>
    <row r="2819" spans="1:9" x14ac:dyDescent="0.55000000000000004">
      <c r="A2819" t="str">
        <f t="shared" ref="A2819:A2882" si="44">D2819&amp;E2819</f>
        <v>Araki, Fumiaki &amp; KeikoIncome Tax Return - Individual</v>
      </c>
      <c r="B2819">
        <v>1829063</v>
      </c>
      <c r="C2819">
        <v>868223</v>
      </c>
      <c r="D2819" t="s">
        <v>1357</v>
      </c>
      <c r="E2819" t="s">
        <v>807</v>
      </c>
      <c r="G2819" t="b">
        <v>0</v>
      </c>
      <c r="H2819">
        <v>0</v>
      </c>
      <c r="I2819" t="s">
        <v>466</v>
      </c>
    </row>
    <row r="2820" spans="1:9" x14ac:dyDescent="0.55000000000000004">
      <c r="A2820" t="str">
        <f t="shared" si="44"/>
        <v>Akamatsu, TomoyukiAdmin</v>
      </c>
      <c r="B2820">
        <v>1829062</v>
      </c>
      <c r="C2820">
        <v>3429598</v>
      </c>
      <c r="D2820" t="s">
        <v>1037</v>
      </c>
      <c r="E2820" t="s">
        <v>1170</v>
      </c>
      <c r="G2820" t="b">
        <v>0</v>
      </c>
      <c r="H2820">
        <v>0</v>
      </c>
    </row>
    <row r="2821" spans="1:9" x14ac:dyDescent="0.55000000000000004">
      <c r="A2821" t="str">
        <f t="shared" si="44"/>
        <v>Akamatsu, TomoyukiIncome Tax Return - Individual2</v>
      </c>
      <c r="B2821">
        <v>1829061</v>
      </c>
      <c r="C2821">
        <v>3429598</v>
      </c>
      <c r="D2821" t="s">
        <v>1037</v>
      </c>
      <c r="E2821" t="s">
        <v>921</v>
      </c>
      <c r="G2821" t="b">
        <v>0</v>
      </c>
      <c r="H2821">
        <v>0</v>
      </c>
      <c r="I2821" t="s">
        <v>922</v>
      </c>
    </row>
    <row r="2822" spans="1:9" x14ac:dyDescent="0.55000000000000004">
      <c r="A2822" t="str">
        <f t="shared" si="44"/>
        <v>Kawamata, Akira &amp; MikaIncome Tax Return - Individual</v>
      </c>
      <c r="B2822">
        <v>1829060</v>
      </c>
      <c r="C2822">
        <v>868221</v>
      </c>
      <c r="D2822" t="s">
        <v>1358</v>
      </c>
      <c r="E2822" t="s">
        <v>807</v>
      </c>
      <c r="G2822" t="b">
        <v>0</v>
      </c>
      <c r="H2822">
        <v>0</v>
      </c>
      <c r="I2822" t="s">
        <v>466</v>
      </c>
    </row>
    <row r="2823" spans="1:9" x14ac:dyDescent="0.55000000000000004">
      <c r="A2823" t="str">
        <f t="shared" si="44"/>
        <v>Taniguchi, Shigeru &amp; ChiyokoResearch - Non-Billable</v>
      </c>
      <c r="B2823">
        <v>1829059</v>
      </c>
      <c r="C2823">
        <v>868220</v>
      </c>
      <c r="D2823" t="s">
        <v>1359</v>
      </c>
      <c r="E2823" t="s">
        <v>1213</v>
      </c>
      <c r="G2823" t="b">
        <v>0</v>
      </c>
      <c r="H2823">
        <v>0</v>
      </c>
      <c r="I2823" t="s">
        <v>1214</v>
      </c>
    </row>
    <row r="2824" spans="1:9" x14ac:dyDescent="0.55000000000000004">
      <c r="A2824" t="str">
        <f t="shared" si="44"/>
        <v>Taniguchi, Shigeru &amp; ChiyokoIncome Tax Return - Individual</v>
      </c>
      <c r="B2824">
        <v>1829058</v>
      </c>
      <c r="C2824">
        <v>868220</v>
      </c>
      <c r="D2824" t="s">
        <v>1359</v>
      </c>
      <c r="E2824" t="s">
        <v>807</v>
      </c>
      <c r="G2824" t="b">
        <v>0</v>
      </c>
      <c r="H2824">
        <v>0</v>
      </c>
      <c r="I2824" t="s">
        <v>466</v>
      </c>
    </row>
    <row r="2825" spans="1:9" x14ac:dyDescent="0.55000000000000004">
      <c r="A2825" t="str">
        <f t="shared" si="44"/>
        <v>Sano, HiroyukiIncome Tax Return - Individual</v>
      </c>
      <c r="B2825">
        <v>1829057</v>
      </c>
      <c r="C2825">
        <v>868219</v>
      </c>
      <c r="D2825" t="s">
        <v>1360</v>
      </c>
      <c r="E2825" t="s">
        <v>807</v>
      </c>
      <c r="G2825" t="b">
        <v>0</v>
      </c>
      <c r="H2825">
        <v>0</v>
      </c>
      <c r="I2825" t="s">
        <v>466</v>
      </c>
    </row>
    <row r="2826" spans="1:9" x14ac:dyDescent="0.55000000000000004">
      <c r="A2826" t="str">
        <f t="shared" si="44"/>
        <v>Tashima, Harry &amp; AliceIncome Tax Return - Individual</v>
      </c>
      <c r="B2826">
        <v>1829056</v>
      </c>
      <c r="C2826">
        <v>868218</v>
      </c>
      <c r="D2826" t="s">
        <v>1361</v>
      </c>
      <c r="E2826" t="s">
        <v>807</v>
      </c>
      <c r="G2826" t="b">
        <v>0</v>
      </c>
      <c r="H2826">
        <v>0</v>
      </c>
      <c r="I2826" t="s">
        <v>466</v>
      </c>
    </row>
    <row r="2827" spans="1:9" x14ac:dyDescent="0.55000000000000004">
      <c r="A2827" t="str">
        <f t="shared" si="44"/>
        <v>Tashima, Harry &amp; AliceAdmin</v>
      </c>
      <c r="B2827">
        <v>1829055</v>
      </c>
      <c r="C2827">
        <v>868218</v>
      </c>
      <c r="D2827" t="s">
        <v>1361</v>
      </c>
      <c r="E2827" t="s">
        <v>1170</v>
      </c>
      <c r="G2827" t="b">
        <v>0</v>
      </c>
      <c r="H2827">
        <v>0</v>
      </c>
    </row>
    <row r="2828" spans="1:9" x14ac:dyDescent="0.55000000000000004">
      <c r="A2828" t="str">
        <f t="shared" si="44"/>
        <v>Tashima, Harry &amp; AliceIncome Tax Return - Extension</v>
      </c>
      <c r="B2828">
        <v>1829054</v>
      </c>
      <c r="C2828">
        <v>868218</v>
      </c>
      <c r="D2828" t="s">
        <v>1361</v>
      </c>
      <c r="E2828" t="s">
        <v>1093</v>
      </c>
      <c r="G2828" t="b">
        <v>0</v>
      </c>
      <c r="H2828">
        <v>0</v>
      </c>
      <c r="I2828" t="s">
        <v>1084</v>
      </c>
    </row>
    <row r="2829" spans="1:9" x14ac:dyDescent="0.55000000000000004">
      <c r="A2829" t="str">
        <f t="shared" si="44"/>
        <v>Shioi, PaulaIncome Tax Return - Individual</v>
      </c>
      <c r="B2829">
        <v>1829053</v>
      </c>
      <c r="C2829">
        <v>868217</v>
      </c>
      <c r="D2829" t="s">
        <v>972</v>
      </c>
      <c r="E2829" t="s">
        <v>807</v>
      </c>
      <c r="G2829" t="b">
        <v>0</v>
      </c>
      <c r="H2829">
        <v>0</v>
      </c>
      <c r="I2829" t="s">
        <v>466</v>
      </c>
    </row>
    <row r="2830" spans="1:9" x14ac:dyDescent="0.55000000000000004">
      <c r="A2830" t="str">
        <f t="shared" si="44"/>
        <v>Emoto, Naohiro and YokoIncome Tax Return - Individual2</v>
      </c>
      <c r="B2830">
        <v>1829052</v>
      </c>
      <c r="C2830">
        <v>3429558</v>
      </c>
      <c r="D2830" t="s">
        <v>967</v>
      </c>
      <c r="E2830" t="s">
        <v>921</v>
      </c>
      <c r="G2830" t="b">
        <v>0</v>
      </c>
      <c r="H2830">
        <v>0</v>
      </c>
      <c r="I2830" t="s">
        <v>922</v>
      </c>
    </row>
    <row r="2831" spans="1:9" x14ac:dyDescent="0.55000000000000004">
      <c r="A2831" t="str">
        <f t="shared" si="44"/>
        <v>Emoto, Naohiro and YokoIncome Tax Return - Extension</v>
      </c>
      <c r="B2831">
        <v>1829051</v>
      </c>
      <c r="C2831">
        <v>3429558</v>
      </c>
      <c r="D2831" t="s">
        <v>967</v>
      </c>
      <c r="E2831" t="s">
        <v>1093</v>
      </c>
      <c r="G2831" t="b">
        <v>0</v>
      </c>
      <c r="H2831">
        <v>0</v>
      </c>
      <c r="I2831" t="s">
        <v>1084</v>
      </c>
    </row>
    <row r="2832" spans="1:9" x14ac:dyDescent="0.55000000000000004">
      <c r="A2832" t="str">
        <f t="shared" si="44"/>
        <v>Yoshimori, Miki and YumikoConsultation</v>
      </c>
      <c r="B2832">
        <v>1829050</v>
      </c>
      <c r="C2832">
        <v>3429671</v>
      </c>
      <c r="D2832" t="s">
        <v>947</v>
      </c>
      <c r="E2832" t="s">
        <v>816</v>
      </c>
      <c r="G2832" t="b">
        <v>0</v>
      </c>
      <c r="H2832">
        <v>0</v>
      </c>
    </row>
    <row r="2833" spans="1:9" x14ac:dyDescent="0.55000000000000004">
      <c r="A2833" t="str">
        <f t="shared" si="44"/>
        <v>Yoshimori, Miki and YumikoAudit</v>
      </c>
      <c r="B2833">
        <v>1829049</v>
      </c>
      <c r="C2833">
        <v>3429671</v>
      </c>
      <c r="D2833" t="s">
        <v>947</v>
      </c>
      <c r="E2833" t="s">
        <v>821</v>
      </c>
      <c r="G2833" t="b">
        <v>0</v>
      </c>
      <c r="H2833">
        <v>0</v>
      </c>
    </row>
    <row r="2834" spans="1:9" x14ac:dyDescent="0.55000000000000004">
      <c r="A2834" t="str">
        <f t="shared" si="44"/>
        <v>Yoshimori, Miki and YumikoIncome Tax Return - Individual2</v>
      </c>
      <c r="B2834">
        <v>1829048</v>
      </c>
      <c r="C2834">
        <v>3429671</v>
      </c>
      <c r="D2834" t="s">
        <v>947</v>
      </c>
      <c r="E2834" t="s">
        <v>921</v>
      </c>
      <c r="G2834" t="b">
        <v>0</v>
      </c>
      <c r="H2834">
        <v>0</v>
      </c>
      <c r="I2834" t="s">
        <v>922</v>
      </c>
    </row>
    <row r="2835" spans="1:9" x14ac:dyDescent="0.55000000000000004">
      <c r="A2835" t="str">
        <f t="shared" si="44"/>
        <v>Yoshimori, Miki and YumikoIncome Tax Return - Estimate Payment</v>
      </c>
      <c r="B2835">
        <v>1829047</v>
      </c>
      <c r="C2835">
        <v>3429671</v>
      </c>
      <c r="D2835" t="s">
        <v>947</v>
      </c>
      <c r="E2835" t="s">
        <v>870</v>
      </c>
      <c r="G2835" t="b">
        <v>0</v>
      </c>
      <c r="H2835">
        <v>0</v>
      </c>
      <c r="I2835" t="s">
        <v>871</v>
      </c>
    </row>
    <row r="2836" spans="1:9" x14ac:dyDescent="0.55000000000000004">
      <c r="A2836" t="str">
        <f t="shared" si="44"/>
        <v>Takahama, Toshikuni &amp; MiyakoIncome Tax Return - Individual</v>
      </c>
      <c r="B2836">
        <v>1829046</v>
      </c>
      <c r="C2836">
        <v>868214</v>
      </c>
      <c r="D2836" t="s">
        <v>1362</v>
      </c>
      <c r="E2836" t="s">
        <v>807</v>
      </c>
      <c r="G2836" t="b">
        <v>0</v>
      </c>
      <c r="H2836">
        <v>0</v>
      </c>
      <c r="I2836" t="s">
        <v>466</v>
      </c>
    </row>
    <row r="2837" spans="1:9" x14ac:dyDescent="0.55000000000000004">
      <c r="A2837" t="str">
        <f t="shared" si="44"/>
        <v>Okutsu, Takamasa and MihokoIncome Tax Return - Individual2</v>
      </c>
      <c r="B2837">
        <v>1829045</v>
      </c>
      <c r="C2837">
        <v>3429582</v>
      </c>
      <c r="D2837" t="s">
        <v>953</v>
      </c>
      <c r="E2837" t="s">
        <v>921</v>
      </c>
      <c r="G2837" t="b">
        <v>0</v>
      </c>
      <c r="H2837">
        <v>0</v>
      </c>
      <c r="I2837" t="s">
        <v>922</v>
      </c>
    </row>
    <row r="2838" spans="1:9" x14ac:dyDescent="0.55000000000000004">
      <c r="A2838" t="str">
        <f t="shared" si="44"/>
        <v>Fujii, Hideo &amp; NaokoIncome Tax Return - Individual</v>
      </c>
      <c r="B2838">
        <v>1829044</v>
      </c>
      <c r="C2838">
        <v>868212</v>
      </c>
      <c r="D2838" t="s">
        <v>1363</v>
      </c>
      <c r="E2838" t="s">
        <v>807</v>
      </c>
      <c r="G2838" t="b">
        <v>0</v>
      </c>
      <c r="H2838">
        <v>0</v>
      </c>
      <c r="I2838" t="s">
        <v>466</v>
      </c>
    </row>
    <row r="2839" spans="1:9" x14ac:dyDescent="0.55000000000000004">
      <c r="A2839" t="str">
        <f t="shared" si="44"/>
        <v>Chiba, TsuneakiIncome Tax Return - Individual</v>
      </c>
      <c r="B2839">
        <v>1829043</v>
      </c>
      <c r="C2839">
        <v>868211</v>
      </c>
      <c r="D2839" t="s">
        <v>1364</v>
      </c>
      <c r="E2839" t="s">
        <v>807</v>
      </c>
      <c r="G2839" t="b">
        <v>0</v>
      </c>
      <c r="H2839">
        <v>0</v>
      </c>
      <c r="I2839" t="s">
        <v>466</v>
      </c>
    </row>
    <row r="2840" spans="1:9" x14ac:dyDescent="0.55000000000000004">
      <c r="A2840" t="str">
        <f t="shared" si="44"/>
        <v>Sanbonmatsu, RyokoIncome Tax Return - Individual</v>
      </c>
      <c r="B2840">
        <v>1829042</v>
      </c>
      <c r="C2840">
        <v>868210</v>
      </c>
      <c r="D2840" t="s">
        <v>1365</v>
      </c>
      <c r="E2840" t="s">
        <v>807</v>
      </c>
      <c r="G2840" t="b">
        <v>0</v>
      </c>
      <c r="H2840">
        <v>0</v>
      </c>
      <c r="I2840" t="s">
        <v>466</v>
      </c>
    </row>
    <row r="2841" spans="1:9" x14ac:dyDescent="0.55000000000000004">
      <c r="A2841" t="str">
        <f t="shared" si="44"/>
        <v>Makino, Kazuya &amp; EmikoIncome Tax Return - Individual</v>
      </c>
      <c r="B2841">
        <v>1829041</v>
      </c>
      <c r="C2841">
        <v>868209</v>
      </c>
      <c r="D2841" t="s">
        <v>1366</v>
      </c>
      <c r="E2841" t="s">
        <v>807</v>
      </c>
      <c r="G2841" t="b">
        <v>0</v>
      </c>
      <c r="H2841">
        <v>0</v>
      </c>
      <c r="I2841" t="s">
        <v>466</v>
      </c>
    </row>
    <row r="2842" spans="1:9" x14ac:dyDescent="0.55000000000000004">
      <c r="A2842" t="str">
        <f t="shared" si="44"/>
        <v>Tsunekawa, Masamichi &amp; ShinobuIncome Tax Return - Individual</v>
      </c>
      <c r="B2842">
        <v>1829040</v>
      </c>
      <c r="C2842">
        <v>868208</v>
      </c>
      <c r="D2842" t="s">
        <v>1367</v>
      </c>
      <c r="E2842" t="s">
        <v>807</v>
      </c>
      <c r="G2842" t="b">
        <v>0</v>
      </c>
      <c r="H2842">
        <v>0</v>
      </c>
      <c r="I2842" t="s">
        <v>466</v>
      </c>
    </row>
    <row r="2843" spans="1:9" x14ac:dyDescent="0.55000000000000004">
      <c r="A2843" t="str">
        <f t="shared" si="44"/>
        <v>Yoshida, Minoru &amp; AkiyoIncome Tax Return - Individual</v>
      </c>
      <c r="B2843">
        <v>1829039</v>
      </c>
      <c r="C2843">
        <v>868207</v>
      </c>
      <c r="D2843" t="s">
        <v>1368</v>
      </c>
      <c r="E2843" t="s">
        <v>807</v>
      </c>
      <c r="G2843" t="b">
        <v>0</v>
      </c>
      <c r="H2843">
        <v>0</v>
      </c>
      <c r="I2843" t="s">
        <v>466</v>
      </c>
    </row>
    <row r="2844" spans="1:9" x14ac:dyDescent="0.55000000000000004">
      <c r="A2844" t="str">
        <f t="shared" si="44"/>
        <v>Takahashi, Seiki &amp; KinukoIncome Tax Return - Individual</v>
      </c>
      <c r="B2844">
        <v>1829038</v>
      </c>
      <c r="C2844">
        <v>868206</v>
      </c>
      <c r="D2844" t="s">
        <v>1369</v>
      </c>
      <c r="E2844" t="s">
        <v>807</v>
      </c>
      <c r="G2844" t="b">
        <v>0</v>
      </c>
      <c r="H2844">
        <v>0</v>
      </c>
      <c r="I2844" t="s">
        <v>466</v>
      </c>
    </row>
    <row r="2845" spans="1:9" x14ac:dyDescent="0.55000000000000004">
      <c r="A2845" t="str">
        <f t="shared" si="44"/>
        <v>Okabe, JunyaIncome Tax Return - Individual</v>
      </c>
      <c r="B2845">
        <v>1829037</v>
      </c>
      <c r="C2845">
        <v>868205</v>
      </c>
      <c r="D2845" t="s">
        <v>1370</v>
      </c>
      <c r="E2845" t="s">
        <v>807</v>
      </c>
      <c r="G2845" t="b">
        <v>0</v>
      </c>
      <c r="H2845">
        <v>0</v>
      </c>
      <c r="I2845" t="s">
        <v>466</v>
      </c>
    </row>
    <row r="2846" spans="1:9" x14ac:dyDescent="0.55000000000000004">
      <c r="A2846" t="str">
        <f t="shared" si="44"/>
        <v>Okubo, Hiroshi &amp; YurikoIncome Tax Return - Individual</v>
      </c>
      <c r="B2846">
        <v>1829036</v>
      </c>
      <c r="C2846">
        <v>868204</v>
      </c>
      <c r="D2846" t="s">
        <v>1371</v>
      </c>
      <c r="E2846" t="s">
        <v>807</v>
      </c>
      <c r="G2846" t="b">
        <v>0</v>
      </c>
      <c r="H2846">
        <v>0</v>
      </c>
      <c r="I2846" t="s">
        <v>466</v>
      </c>
    </row>
    <row r="2847" spans="1:9" x14ac:dyDescent="0.55000000000000004">
      <c r="A2847" t="str">
        <f t="shared" si="44"/>
        <v>Kamimura, Mikio &amp; JoyceIncome Tax Return - Extension</v>
      </c>
      <c r="B2847">
        <v>1829035</v>
      </c>
      <c r="C2847">
        <v>868203</v>
      </c>
      <c r="D2847" t="s">
        <v>1372</v>
      </c>
      <c r="E2847" t="s">
        <v>1093</v>
      </c>
      <c r="G2847" t="b">
        <v>0</v>
      </c>
      <c r="H2847">
        <v>0</v>
      </c>
      <c r="I2847" t="s">
        <v>1084</v>
      </c>
    </row>
    <row r="2848" spans="1:9" x14ac:dyDescent="0.55000000000000004">
      <c r="A2848" t="str">
        <f t="shared" si="44"/>
        <v>Kamimura, Mikio &amp; JoyceIncome Tax Return - Individual</v>
      </c>
      <c r="B2848">
        <v>1829034</v>
      </c>
      <c r="C2848">
        <v>868203</v>
      </c>
      <c r="D2848" t="s">
        <v>1372</v>
      </c>
      <c r="E2848" t="s">
        <v>807</v>
      </c>
      <c r="G2848" t="b">
        <v>0</v>
      </c>
      <c r="H2848">
        <v>0</v>
      </c>
      <c r="I2848" t="s">
        <v>466</v>
      </c>
    </row>
    <row r="2849" spans="1:9" x14ac:dyDescent="0.55000000000000004">
      <c r="A2849" t="str">
        <f t="shared" si="44"/>
        <v>Utsugi, TsutomuIncome Tax Return - Individual</v>
      </c>
      <c r="B2849">
        <v>1829033</v>
      </c>
      <c r="C2849">
        <v>868202</v>
      </c>
      <c r="D2849" t="s">
        <v>1373</v>
      </c>
      <c r="E2849" t="s">
        <v>807</v>
      </c>
      <c r="G2849" t="b">
        <v>0</v>
      </c>
      <c r="H2849">
        <v>0</v>
      </c>
      <c r="I2849" t="s">
        <v>466</v>
      </c>
    </row>
    <row r="2850" spans="1:9" x14ac:dyDescent="0.55000000000000004">
      <c r="A2850" t="str">
        <f t="shared" si="44"/>
        <v>Okano, Hideki and ShokoIncome Tax Return - Individual2</v>
      </c>
      <c r="B2850">
        <v>1829032</v>
      </c>
      <c r="C2850">
        <v>3429506</v>
      </c>
      <c r="D2850" t="s">
        <v>796</v>
      </c>
      <c r="E2850" t="s">
        <v>921</v>
      </c>
      <c r="G2850" t="b">
        <v>0</v>
      </c>
      <c r="H2850">
        <v>0</v>
      </c>
      <c r="I2850" t="s">
        <v>922</v>
      </c>
    </row>
    <row r="2851" spans="1:9" x14ac:dyDescent="0.55000000000000004">
      <c r="A2851" t="str">
        <f t="shared" si="44"/>
        <v>Nakajima, JunkoAdmin</v>
      </c>
      <c r="B2851">
        <v>1829031</v>
      </c>
      <c r="C2851">
        <v>3429505</v>
      </c>
      <c r="D2851" t="s">
        <v>740</v>
      </c>
      <c r="E2851" t="s">
        <v>1170</v>
      </c>
      <c r="G2851" t="b">
        <v>0</v>
      </c>
      <c r="H2851">
        <v>0</v>
      </c>
    </row>
    <row r="2852" spans="1:9" x14ac:dyDescent="0.55000000000000004">
      <c r="A2852" t="str">
        <f t="shared" si="44"/>
        <v>Nakajima, JunkoIncome Tax Return - Extension</v>
      </c>
      <c r="B2852">
        <v>1829030</v>
      </c>
      <c r="C2852">
        <v>3429505</v>
      </c>
      <c r="D2852" t="s">
        <v>740</v>
      </c>
      <c r="E2852" t="s">
        <v>1093</v>
      </c>
      <c r="G2852" t="b">
        <v>0</v>
      </c>
      <c r="H2852">
        <v>0</v>
      </c>
      <c r="I2852" t="s">
        <v>1084</v>
      </c>
    </row>
    <row r="2853" spans="1:9" x14ac:dyDescent="0.55000000000000004">
      <c r="A2853" t="str">
        <f t="shared" si="44"/>
        <v>Nakajima, JunkoResearch - Non-Billable</v>
      </c>
      <c r="B2853">
        <v>1829029</v>
      </c>
      <c r="C2853">
        <v>3429505</v>
      </c>
      <c r="D2853" t="s">
        <v>740</v>
      </c>
      <c r="E2853" t="s">
        <v>1213</v>
      </c>
      <c r="G2853" t="b">
        <v>0</v>
      </c>
      <c r="H2853">
        <v>0</v>
      </c>
      <c r="I2853" t="s">
        <v>1214</v>
      </c>
    </row>
    <row r="2854" spans="1:9" x14ac:dyDescent="0.55000000000000004">
      <c r="A2854" t="str">
        <f t="shared" si="44"/>
        <v>Nakajima, JunkoIncome Tax Return - Individual2</v>
      </c>
      <c r="B2854">
        <v>1829028</v>
      </c>
      <c r="C2854">
        <v>3429505</v>
      </c>
      <c r="D2854" t="s">
        <v>740</v>
      </c>
      <c r="E2854" t="s">
        <v>921</v>
      </c>
      <c r="G2854" t="b">
        <v>0</v>
      </c>
      <c r="H2854">
        <v>0</v>
      </c>
      <c r="I2854" t="s">
        <v>922</v>
      </c>
    </row>
    <row r="2855" spans="1:9" x14ac:dyDescent="0.55000000000000004">
      <c r="A2855" t="str">
        <f t="shared" si="44"/>
        <v>Ito, Hirofumi &amp; KatsuyoIncome Tax Return - Individual</v>
      </c>
      <c r="B2855">
        <v>1829027</v>
      </c>
      <c r="C2855">
        <v>868199</v>
      </c>
      <c r="D2855" t="s">
        <v>1374</v>
      </c>
      <c r="E2855" t="s">
        <v>807</v>
      </c>
      <c r="G2855" t="b">
        <v>0</v>
      </c>
      <c r="H2855">
        <v>0</v>
      </c>
      <c r="I2855" t="s">
        <v>466</v>
      </c>
    </row>
    <row r="2856" spans="1:9" x14ac:dyDescent="0.55000000000000004">
      <c r="A2856" t="str">
        <f t="shared" si="44"/>
        <v>Shimizu, Hajime &amp; AyumiIncome Tax Return - Individual</v>
      </c>
      <c r="B2856">
        <v>1829026</v>
      </c>
      <c r="C2856">
        <v>868198</v>
      </c>
      <c r="D2856" t="s">
        <v>1167</v>
      </c>
      <c r="E2856" t="s">
        <v>807</v>
      </c>
      <c r="G2856" t="b">
        <v>0</v>
      </c>
      <c r="H2856">
        <v>0</v>
      </c>
      <c r="I2856" t="s">
        <v>466</v>
      </c>
    </row>
    <row r="2857" spans="1:9" x14ac:dyDescent="0.55000000000000004">
      <c r="A2857" t="str">
        <f t="shared" si="44"/>
        <v>Miyamoto, Kikuo and KazukoIncome Tax Return - Individual2</v>
      </c>
      <c r="B2857">
        <v>1829025</v>
      </c>
      <c r="C2857">
        <v>3429536</v>
      </c>
      <c r="D2857" t="s">
        <v>714</v>
      </c>
      <c r="E2857" t="s">
        <v>921</v>
      </c>
      <c r="G2857" t="b">
        <v>0</v>
      </c>
      <c r="H2857">
        <v>0</v>
      </c>
      <c r="I2857" t="s">
        <v>922</v>
      </c>
    </row>
    <row r="2858" spans="1:9" x14ac:dyDescent="0.55000000000000004">
      <c r="A2858" t="str">
        <f t="shared" si="44"/>
        <v>Kimura, Timothy &amp; KazuyoIncome Tax Return - Individual</v>
      </c>
      <c r="B2858">
        <v>1829024</v>
      </c>
      <c r="C2858">
        <v>868196</v>
      </c>
      <c r="D2858" t="s">
        <v>1375</v>
      </c>
      <c r="E2858" t="s">
        <v>807</v>
      </c>
      <c r="G2858" t="b">
        <v>0</v>
      </c>
      <c r="H2858">
        <v>0</v>
      </c>
      <c r="I2858" t="s">
        <v>466</v>
      </c>
    </row>
    <row r="2859" spans="1:9" x14ac:dyDescent="0.55000000000000004">
      <c r="A2859" t="str">
        <f t="shared" si="44"/>
        <v>Kimura, Timothy &amp; KazuyoAdmin</v>
      </c>
      <c r="B2859">
        <v>1829023</v>
      </c>
      <c r="C2859">
        <v>868196</v>
      </c>
      <c r="D2859" t="s">
        <v>1375</v>
      </c>
      <c r="E2859" t="s">
        <v>1170</v>
      </c>
      <c r="G2859" t="b">
        <v>0</v>
      </c>
      <c r="H2859">
        <v>0</v>
      </c>
    </row>
    <row r="2860" spans="1:9" x14ac:dyDescent="0.55000000000000004">
      <c r="A2860" t="str">
        <f t="shared" si="44"/>
        <v>Impact Design, Inc.Bookkeeping - Quarterly</v>
      </c>
      <c r="B2860">
        <v>1829022</v>
      </c>
      <c r="C2860">
        <v>868195</v>
      </c>
      <c r="D2860" t="s">
        <v>747</v>
      </c>
      <c r="E2860" t="s">
        <v>1376</v>
      </c>
      <c r="G2860" t="b">
        <v>0</v>
      </c>
      <c r="H2860">
        <v>0</v>
      </c>
      <c r="I2860" t="s">
        <v>1120</v>
      </c>
    </row>
    <row r="2861" spans="1:9" x14ac:dyDescent="0.55000000000000004">
      <c r="A2861" t="str">
        <f t="shared" si="44"/>
        <v>Impact Design, Inc.Admin</v>
      </c>
      <c r="B2861">
        <v>1829021</v>
      </c>
      <c r="C2861">
        <v>868195</v>
      </c>
      <c r="D2861" t="s">
        <v>747</v>
      </c>
      <c r="E2861" t="s">
        <v>1170</v>
      </c>
      <c r="G2861" t="b">
        <v>0</v>
      </c>
      <c r="H2861">
        <v>0</v>
      </c>
    </row>
    <row r="2862" spans="1:9" x14ac:dyDescent="0.55000000000000004">
      <c r="A2862" t="str">
        <f t="shared" si="44"/>
        <v>Icrest International LLCIncome Tax Return - Extension</v>
      </c>
      <c r="B2862">
        <v>1829020</v>
      </c>
      <c r="C2862">
        <v>868194</v>
      </c>
      <c r="D2862" t="s">
        <v>1377</v>
      </c>
      <c r="E2862" t="s">
        <v>1093</v>
      </c>
      <c r="G2862" t="b">
        <v>0</v>
      </c>
      <c r="H2862">
        <v>0</v>
      </c>
      <c r="I2862" t="s">
        <v>1084</v>
      </c>
    </row>
    <row r="2863" spans="1:9" x14ac:dyDescent="0.55000000000000004">
      <c r="A2863" t="str">
        <f t="shared" si="44"/>
        <v>Integral Trading &amp; Service, Inc.Income Tax Return - Corporate</v>
      </c>
      <c r="B2863">
        <v>1829019</v>
      </c>
      <c r="C2863">
        <v>868193</v>
      </c>
      <c r="D2863" t="s">
        <v>724</v>
      </c>
      <c r="E2863" t="s">
        <v>809</v>
      </c>
      <c r="F2863" t="s">
        <v>720</v>
      </c>
      <c r="G2863" t="b">
        <v>0</v>
      </c>
      <c r="H2863">
        <v>0</v>
      </c>
      <c r="I2863" t="s">
        <v>810</v>
      </c>
    </row>
    <row r="2864" spans="1:9" x14ac:dyDescent="0.55000000000000004">
      <c r="A2864" t="str">
        <f t="shared" si="44"/>
        <v>Integral Trading &amp; Service, Inc.Admin</v>
      </c>
      <c r="B2864">
        <v>1829018</v>
      </c>
      <c r="C2864">
        <v>868193</v>
      </c>
      <c r="D2864" t="s">
        <v>724</v>
      </c>
      <c r="E2864" t="s">
        <v>1170</v>
      </c>
      <c r="G2864" t="b">
        <v>0</v>
      </c>
      <c r="H2864">
        <v>0</v>
      </c>
    </row>
    <row r="2865" spans="1:9" x14ac:dyDescent="0.55000000000000004">
      <c r="A2865" t="str">
        <f t="shared" si="44"/>
        <v>Integral Trading &amp; Service, Inc.Income Tax Return - Extension</v>
      </c>
      <c r="B2865">
        <v>1829017</v>
      </c>
      <c r="C2865">
        <v>868193</v>
      </c>
      <c r="D2865" t="s">
        <v>724</v>
      </c>
      <c r="E2865" t="s">
        <v>1093</v>
      </c>
      <c r="G2865" t="b">
        <v>0</v>
      </c>
      <c r="H2865">
        <v>0</v>
      </c>
      <c r="I2865" t="s">
        <v>1084</v>
      </c>
    </row>
    <row r="2866" spans="1:9" x14ac:dyDescent="0.55000000000000004">
      <c r="A2866" t="str">
        <f t="shared" si="44"/>
        <v>Hiraoka (USA), Inc.Income Tax Return - Corporate2</v>
      </c>
      <c r="B2866">
        <v>1829016</v>
      </c>
      <c r="C2866">
        <v>3429616</v>
      </c>
      <c r="D2866" t="s">
        <v>186</v>
      </c>
      <c r="E2866" t="s">
        <v>929</v>
      </c>
      <c r="G2866" t="b">
        <v>0</v>
      </c>
      <c r="H2866">
        <v>0</v>
      </c>
      <c r="I2866" t="s">
        <v>930</v>
      </c>
    </row>
    <row r="2867" spans="1:9" x14ac:dyDescent="0.55000000000000004">
      <c r="A2867" t="str">
        <f t="shared" si="44"/>
        <v>Hiraoka (USA), Inc.Income Tax Return - Estimate Payment</v>
      </c>
      <c r="B2867">
        <v>1829015</v>
      </c>
      <c r="C2867">
        <v>3429616</v>
      </c>
      <c r="D2867" t="s">
        <v>186</v>
      </c>
      <c r="E2867" t="s">
        <v>870</v>
      </c>
      <c r="G2867" t="b">
        <v>0</v>
      </c>
      <c r="H2867">
        <v>0</v>
      </c>
      <c r="I2867" t="s">
        <v>871</v>
      </c>
    </row>
    <row r="2868" spans="1:9" x14ac:dyDescent="0.55000000000000004">
      <c r="A2868" t="str">
        <f t="shared" si="44"/>
        <v>Hiraoka (USA), Inc.Bookkeeping2</v>
      </c>
      <c r="B2868">
        <v>1829014</v>
      </c>
      <c r="C2868">
        <v>3429616</v>
      </c>
      <c r="D2868" t="s">
        <v>186</v>
      </c>
      <c r="E2868" t="s">
        <v>984</v>
      </c>
      <c r="G2868" t="b">
        <v>0</v>
      </c>
      <c r="H2868">
        <v>0</v>
      </c>
    </row>
    <row r="2869" spans="1:9" x14ac:dyDescent="0.55000000000000004">
      <c r="A2869" t="str">
        <f t="shared" si="44"/>
        <v>Hiraoka (USA), Inc.Income Tax Return - Extension</v>
      </c>
      <c r="B2869">
        <v>1829013</v>
      </c>
      <c r="C2869">
        <v>3429616</v>
      </c>
      <c r="D2869" t="s">
        <v>186</v>
      </c>
      <c r="E2869" t="s">
        <v>1093</v>
      </c>
      <c r="G2869" t="b">
        <v>0</v>
      </c>
      <c r="H2869">
        <v>0</v>
      </c>
      <c r="I2869" t="s">
        <v>1084</v>
      </c>
    </row>
    <row r="2870" spans="1:9" x14ac:dyDescent="0.55000000000000004">
      <c r="A2870" t="str">
        <f t="shared" si="44"/>
        <v>Hanshin Contents Link CorporationIncome Tax Return - Estimate Payment</v>
      </c>
      <c r="B2870">
        <v>1829012</v>
      </c>
      <c r="C2870">
        <v>868191</v>
      </c>
      <c r="D2870" t="s">
        <v>128</v>
      </c>
      <c r="E2870" t="s">
        <v>870</v>
      </c>
      <c r="G2870" t="b">
        <v>0</v>
      </c>
      <c r="H2870">
        <v>0</v>
      </c>
      <c r="I2870" t="s">
        <v>871</v>
      </c>
    </row>
    <row r="2871" spans="1:9" x14ac:dyDescent="0.55000000000000004">
      <c r="A2871" t="str">
        <f t="shared" si="44"/>
        <v>Hanshin Contents Link CorporationPayroll Tax Return - Annual</v>
      </c>
      <c r="B2871">
        <v>1829011</v>
      </c>
      <c r="C2871">
        <v>868191</v>
      </c>
      <c r="D2871" t="s">
        <v>128</v>
      </c>
      <c r="E2871" t="s">
        <v>1117</v>
      </c>
      <c r="G2871" t="b">
        <v>0</v>
      </c>
      <c r="H2871">
        <v>0</v>
      </c>
      <c r="I2871" t="s">
        <v>1118</v>
      </c>
    </row>
    <row r="2872" spans="1:9" x14ac:dyDescent="0.55000000000000004">
      <c r="A2872" t="str">
        <f t="shared" si="44"/>
        <v>Hanshin Contents Link CorporationPayroll Preparation - Monthly</v>
      </c>
      <c r="B2872">
        <v>1829010</v>
      </c>
      <c r="C2872">
        <v>868191</v>
      </c>
      <c r="D2872" t="s">
        <v>128</v>
      </c>
      <c r="E2872" t="s">
        <v>1098</v>
      </c>
      <c r="G2872" t="b">
        <v>0</v>
      </c>
      <c r="H2872">
        <v>0</v>
      </c>
      <c r="I2872" t="s">
        <v>875</v>
      </c>
    </row>
    <row r="2873" spans="1:9" x14ac:dyDescent="0.55000000000000004">
      <c r="A2873" t="str">
        <f t="shared" si="44"/>
        <v>Hanshin Contents Link CorporationBusiness Tax</v>
      </c>
      <c r="B2873">
        <v>1829009</v>
      </c>
      <c r="C2873">
        <v>868191</v>
      </c>
      <c r="D2873" t="s">
        <v>128</v>
      </c>
      <c r="E2873" t="s">
        <v>1234</v>
      </c>
      <c r="G2873" t="b">
        <v>0</v>
      </c>
      <c r="H2873">
        <v>0</v>
      </c>
    </row>
    <row r="2874" spans="1:9" x14ac:dyDescent="0.55000000000000004">
      <c r="A2874" t="str">
        <f t="shared" si="44"/>
        <v>Hanshin Contents Link CorporationCORP TAX thru 2016</v>
      </c>
      <c r="B2874">
        <v>1829008</v>
      </c>
      <c r="C2874">
        <v>868191</v>
      </c>
      <c r="D2874" t="s">
        <v>128</v>
      </c>
      <c r="E2874" t="s">
        <v>778</v>
      </c>
      <c r="F2874" t="s">
        <v>769</v>
      </c>
      <c r="G2874" t="b">
        <v>0</v>
      </c>
      <c r="H2874">
        <v>0</v>
      </c>
    </row>
    <row r="2875" spans="1:9" x14ac:dyDescent="0.55000000000000004">
      <c r="A2875" t="str">
        <f t="shared" si="44"/>
        <v>Hanshin Contents Link CorporationAdmin</v>
      </c>
      <c r="B2875">
        <v>1829007</v>
      </c>
      <c r="C2875">
        <v>868191</v>
      </c>
      <c r="D2875" t="s">
        <v>128</v>
      </c>
      <c r="E2875" t="s">
        <v>1170</v>
      </c>
      <c r="G2875" t="b">
        <v>0</v>
      </c>
      <c r="H2875">
        <v>0</v>
      </c>
    </row>
    <row r="2876" spans="1:9" x14ac:dyDescent="0.55000000000000004">
      <c r="A2876" t="str">
        <f t="shared" si="44"/>
        <v>Hanshin Contents Link CorporationPayroll Preparation - Other</v>
      </c>
      <c r="B2876">
        <v>1829006</v>
      </c>
      <c r="C2876">
        <v>868191</v>
      </c>
      <c r="D2876" t="s">
        <v>128</v>
      </c>
      <c r="E2876" t="s">
        <v>1215</v>
      </c>
      <c r="G2876" t="b">
        <v>0</v>
      </c>
      <c r="H2876">
        <v>0</v>
      </c>
      <c r="I2876" t="s">
        <v>940</v>
      </c>
    </row>
    <row r="2877" spans="1:9" x14ac:dyDescent="0.55000000000000004">
      <c r="A2877" t="str">
        <f t="shared" si="44"/>
        <v>Hanshin Contents Link CorporationIncome Tax Return - Extension</v>
      </c>
      <c r="B2877">
        <v>1829005</v>
      </c>
      <c r="C2877">
        <v>868191</v>
      </c>
      <c r="D2877" t="s">
        <v>128</v>
      </c>
      <c r="E2877" t="s">
        <v>1093</v>
      </c>
      <c r="G2877" t="b">
        <v>0</v>
      </c>
      <c r="H2877">
        <v>0</v>
      </c>
      <c r="I2877" t="s">
        <v>1084</v>
      </c>
    </row>
    <row r="2878" spans="1:9" x14ac:dyDescent="0.55000000000000004">
      <c r="A2878" t="str">
        <f t="shared" si="44"/>
        <v>Hanshin Contents Link CorporationResearch - Non-Billable</v>
      </c>
      <c r="B2878">
        <v>1829004</v>
      </c>
      <c r="C2878">
        <v>868191</v>
      </c>
      <c r="D2878" t="s">
        <v>128</v>
      </c>
      <c r="E2878" t="s">
        <v>1213</v>
      </c>
      <c r="G2878" t="b">
        <v>0</v>
      </c>
      <c r="H2878">
        <v>0</v>
      </c>
      <c r="I2878" t="s">
        <v>1214</v>
      </c>
    </row>
    <row r="2879" spans="1:9" x14ac:dyDescent="0.55000000000000004">
      <c r="A2879" t="str">
        <f t="shared" si="44"/>
        <v>Hanshin Contents Link CorporationAudit</v>
      </c>
      <c r="B2879">
        <v>1829003</v>
      </c>
      <c r="C2879">
        <v>868191</v>
      </c>
      <c r="D2879" t="s">
        <v>128</v>
      </c>
      <c r="E2879" t="s">
        <v>821</v>
      </c>
      <c r="F2879" t="s">
        <v>859</v>
      </c>
      <c r="G2879" t="b">
        <v>0</v>
      </c>
      <c r="H2879">
        <v>0</v>
      </c>
    </row>
    <row r="2880" spans="1:9" x14ac:dyDescent="0.55000000000000004">
      <c r="A2880" t="str">
        <f t="shared" si="44"/>
        <v>Hanshin Contents Link CorporationPayroll Preparation - Semi-Monthly</v>
      </c>
      <c r="B2880">
        <v>1829002</v>
      </c>
      <c r="C2880">
        <v>868191</v>
      </c>
      <c r="D2880" t="s">
        <v>128</v>
      </c>
      <c r="E2880" t="s">
        <v>1131</v>
      </c>
      <c r="G2880" t="b">
        <v>0</v>
      </c>
      <c r="H2880">
        <v>0</v>
      </c>
      <c r="I2880" t="s">
        <v>1132</v>
      </c>
    </row>
    <row r="2881" spans="1:9" x14ac:dyDescent="0.55000000000000004">
      <c r="A2881" t="str">
        <f t="shared" si="44"/>
        <v>Hanshin Contents Link CorporationPayroll Tax Return - Quarterly</v>
      </c>
      <c r="B2881">
        <v>1829001</v>
      </c>
      <c r="C2881">
        <v>868191</v>
      </c>
      <c r="D2881" t="s">
        <v>128</v>
      </c>
      <c r="E2881" t="s">
        <v>1125</v>
      </c>
      <c r="G2881" t="b">
        <v>0</v>
      </c>
      <c r="H2881">
        <v>0</v>
      </c>
      <c r="I2881" t="s">
        <v>1120</v>
      </c>
    </row>
    <row r="2882" spans="1:9" x14ac:dyDescent="0.55000000000000004">
      <c r="A2882" t="str">
        <f t="shared" si="44"/>
        <v>Hagiwara Sys-Com US Co., Ltd.Income Tax Return - Estimate Payment</v>
      </c>
      <c r="B2882">
        <v>1828999</v>
      </c>
      <c r="C2882">
        <v>868190</v>
      </c>
      <c r="D2882" t="s">
        <v>1378</v>
      </c>
      <c r="E2882" t="s">
        <v>870</v>
      </c>
      <c r="G2882" t="b">
        <v>0</v>
      </c>
      <c r="H2882">
        <v>0</v>
      </c>
      <c r="I2882" t="s">
        <v>871</v>
      </c>
    </row>
    <row r="2883" spans="1:9" x14ac:dyDescent="0.55000000000000004">
      <c r="A2883" t="str">
        <f t="shared" ref="A2883:A2946" si="45">D2883&amp;E2883</f>
        <v>Hagiwara Sys-Com US Co., Ltd.Income Tax Return - Corporate</v>
      </c>
      <c r="B2883">
        <v>1828998</v>
      </c>
      <c r="C2883">
        <v>868190</v>
      </c>
      <c r="D2883" t="s">
        <v>1378</v>
      </c>
      <c r="E2883" t="s">
        <v>809</v>
      </c>
      <c r="G2883" t="b">
        <v>0</v>
      </c>
      <c r="H2883">
        <v>0</v>
      </c>
      <c r="I2883" t="s">
        <v>810</v>
      </c>
    </row>
    <row r="2884" spans="1:9" x14ac:dyDescent="0.55000000000000004">
      <c r="A2884" t="str">
        <f t="shared" si="45"/>
        <v>Hagiwara Sys-Com US Co., Ltd.Income Tax Return - Other</v>
      </c>
      <c r="B2884">
        <v>1828997</v>
      </c>
      <c r="C2884">
        <v>868190</v>
      </c>
      <c r="D2884" t="s">
        <v>1378</v>
      </c>
      <c r="E2884" t="s">
        <v>939</v>
      </c>
      <c r="G2884" t="b">
        <v>0</v>
      </c>
      <c r="H2884">
        <v>0</v>
      </c>
      <c r="I2884" t="s">
        <v>940</v>
      </c>
    </row>
    <row r="2885" spans="1:9" x14ac:dyDescent="0.55000000000000004">
      <c r="A2885" t="str">
        <f t="shared" si="45"/>
        <v>Hagiwara Sys-Com US Co., Ltd.Payroll Tax Return - Annual</v>
      </c>
      <c r="B2885">
        <v>1828996</v>
      </c>
      <c r="C2885">
        <v>868190</v>
      </c>
      <c r="D2885" t="s">
        <v>1378</v>
      </c>
      <c r="E2885" t="s">
        <v>1117</v>
      </c>
      <c r="G2885" t="b">
        <v>0</v>
      </c>
      <c r="H2885">
        <v>0</v>
      </c>
      <c r="I2885" t="s">
        <v>1118</v>
      </c>
    </row>
    <row r="2886" spans="1:9" x14ac:dyDescent="0.55000000000000004">
      <c r="A2886" t="str">
        <f t="shared" si="45"/>
        <v>Hagiwara Sys-Com US Co., Ltd.Payroll Preparation - Monthly</v>
      </c>
      <c r="B2886">
        <v>1828995</v>
      </c>
      <c r="C2886">
        <v>868190</v>
      </c>
      <c r="D2886" t="s">
        <v>1378</v>
      </c>
      <c r="E2886" t="s">
        <v>1098</v>
      </c>
      <c r="G2886" t="b">
        <v>0</v>
      </c>
      <c r="H2886">
        <v>0</v>
      </c>
      <c r="I2886" t="s">
        <v>875</v>
      </c>
    </row>
    <row r="2887" spans="1:9" x14ac:dyDescent="0.55000000000000004">
      <c r="A2887" t="str">
        <f t="shared" si="45"/>
        <v>Hagiwara Sys-Com US Co., Ltd.Payroll Preparation - Other</v>
      </c>
      <c r="B2887">
        <v>1828994</v>
      </c>
      <c r="C2887">
        <v>868190</v>
      </c>
      <c r="D2887" t="s">
        <v>1378</v>
      </c>
      <c r="E2887" t="s">
        <v>1215</v>
      </c>
      <c r="G2887" t="b">
        <v>0</v>
      </c>
      <c r="H2887">
        <v>0</v>
      </c>
      <c r="I2887" t="s">
        <v>940</v>
      </c>
    </row>
    <row r="2888" spans="1:9" x14ac:dyDescent="0.55000000000000004">
      <c r="A2888" t="str">
        <f t="shared" si="45"/>
        <v>Hagiwara Sys-Com US Co., Ltd.Income Tax Return - Extension</v>
      </c>
      <c r="B2888">
        <v>1828993</v>
      </c>
      <c r="C2888">
        <v>868190</v>
      </c>
      <c r="D2888" t="s">
        <v>1378</v>
      </c>
      <c r="E2888" t="s">
        <v>1093</v>
      </c>
      <c r="G2888" t="b">
        <v>0</v>
      </c>
      <c r="H2888">
        <v>0</v>
      </c>
      <c r="I2888" t="s">
        <v>1084</v>
      </c>
    </row>
    <row r="2889" spans="1:9" x14ac:dyDescent="0.55000000000000004">
      <c r="A2889" t="str">
        <f t="shared" si="45"/>
        <v>Hagiwara Sys-Com US Co., Ltd.Payroll Tax Return - Quarterly</v>
      </c>
      <c r="B2889">
        <v>1828992</v>
      </c>
      <c r="C2889">
        <v>868190</v>
      </c>
      <c r="D2889" t="s">
        <v>1378</v>
      </c>
      <c r="E2889" t="s">
        <v>1125</v>
      </c>
      <c r="G2889" t="b">
        <v>0</v>
      </c>
      <c r="H2889">
        <v>0</v>
      </c>
      <c r="I2889" t="s">
        <v>1120</v>
      </c>
    </row>
    <row r="2890" spans="1:9" x14ac:dyDescent="0.55000000000000004">
      <c r="A2890" t="str">
        <f t="shared" si="45"/>
        <v>Hagiwara Sys-Com US Co., Ltd.Admin</v>
      </c>
      <c r="B2890">
        <v>1828991</v>
      </c>
      <c r="C2890">
        <v>868190</v>
      </c>
      <c r="D2890" t="s">
        <v>1378</v>
      </c>
      <c r="E2890" t="s">
        <v>1170</v>
      </c>
      <c r="G2890" t="b">
        <v>0</v>
      </c>
      <c r="H2890">
        <v>0</v>
      </c>
    </row>
    <row r="2891" spans="1:9" x14ac:dyDescent="0.55000000000000004">
      <c r="A2891" t="str">
        <f t="shared" si="45"/>
        <v>Hagiwara Sys-Com US Co., Ltd.Consultation</v>
      </c>
      <c r="B2891">
        <v>1828990</v>
      </c>
      <c r="C2891">
        <v>868190</v>
      </c>
      <c r="D2891" t="s">
        <v>1378</v>
      </c>
      <c r="E2891" t="s">
        <v>816</v>
      </c>
      <c r="G2891" t="b">
        <v>0</v>
      </c>
      <c r="H2891">
        <v>0</v>
      </c>
    </row>
    <row r="2892" spans="1:9" x14ac:dyDescent="0.55000000000000004">
      <c r="A2892" t="str">
        <f t="shared" si="45"/>
        <v>Hi Nimble CorporationSales Tax Return - Quarterly</v>
      </c>
      <c r="B2892">
        <v>1828989</v>
      </c>
      <c r="C2892">
        <v>868189</v>
      </c>
      <c r="D2892" t="s">
        <v>1379</v>
      </c>
      <c r="E2892" t="s">
        <v>1123</v>
      </c>
      <c r="G2892" t="b">
        <v>0</v>
      </c>
      <c r="H2892">
        <v>0</v>
      </c>
      <c r="I2892" t="s">
        <v>1120</v>
      </c>
    </row>
    <row r="2893" spans="1:9" x14ac:dyDescent="0.55000000000000004">
      <c r="A2893" t="str">
        <f t="shared" si="45"/>
        <v>Hi Nimble CorporationIncome Tax Return - Corporate</v>
      </c>
      <c r="B2893">
        <v>1828987</v>
      </c>
      <c r="C2893">
        <v>868189</v>
      </c>
      <c r="D2893" t="s">
        <v>1379</v>
      </c>
      <c r="E2893" t="s">
        <v>809</v>
      </c>
      <c r="F2893" t="s">
        <v>720</v>
      </c>
      <c r="G2893" t="b">
        <v>0</v>
      </c>
      <c r="H2893">
        <v>0</v>
      </c>
      <c r="I2893" t="s">
        <v>810</v>
      </c>
    </row>
    <row r="2894" spans="1:9" x14ac:dyDescent="0.55000000000000004">
      <c r="A2894" t="str">
        <f t="shared" si="45"/>
        <v>Hi Nimble CorporationProperty Tax Preparation</v>
      </c>
      <c r="B2894">
        <v>1828986</v>
      </c>
      <c r="C2894">
        <v>868189</v>
      </c>
      <c r="D2894" t="s">
        <v>1379</v>
      </c>
      <c r="E2894" t="s">
        <v>1128</v>
      </c>
      <c r="G2894" t="b">
        <v>0</v>
      </c>
      <c r="H2894">
        <v>0</v>
      </c>
    </row>
    <row r="2895" spans="1:9" x14ac:dyDescent="0.55000000000000004">
      <c r="A2895" t="str">
        <f t="shared" si="45"/>
        <v>Hi Nimble CorporationCompilation</v>
      </c>
      <c r="B2895">
        <v>1828985</v>
      </c>
      <c r="C2895">
        <v>868189</v>
      </c>
      <c r="D2895" t="s">
        <v>1379</v>
      </c>
      <c r="E2895" t="s">
        <v>904</v>
      </c>
      <c r="F2895" t="s">
        <v>720</v>
      </c>
      <c r="G2895" t="b">
        <v>0</v>
      </c>
      <c r="H2895">
        <v>0</v>
      </c>
    </row>
    <row r="2896" spans="1:9" x14ac:dyDescent="0.55000000000000004">
      <c r="A2896" t="str">
        <f t="shared" si="45"/>
        <v>Hi Nimble Corporation1099 Annual Statement Preparation</v>
      </c>
      <c r="B2896">
        <v>1828984</v>
      </c>
      <c r="C2896">
        <v>868189</v>
      </c>
      <c r="D2896" t="s">
        <v>1379</v>
      </c>
      <c r="E2896" t="s">
        <v>1202</v>
      </c>
      <c r="G2896" t="b">
        <v>0</v>
      </c>
      <c r="H2896">
        <v>0</v>
      </c>
    </row>
    <row r="2897" spans="1:9" x14ac:dyDescent="0.55000000000000004">
      <c r="A2897" t="str">
        <f t="shared" si="45"/>
        <v>Hi Nimble CorporationOthers (1099, 1042, prop tax, sales tax, BEA, info returns, etc.)</v>
      </c>
      <c r="B2897">
        <v>1828983</v>
      </c>
      <c r="C2897">
        <v>868189</v>
      </c>
      <c r="D2897" t="s">
        <v>1379</v>
      </c>
      <c r="E2897" t="s">
        <v>823</v>
      </c>
      <c r="F2897" t="s">
        <v>720</v>
      </c>
      <c r="G2897" t="b">
        <v>0</v>
      </c>
      <c r="H2897">
        <v>0</v>
      </c>
    </row>
    <row r="2898" spans="1:9" x14ac:dyDescent="0.55000000000000004">
      <c r="A2898" t="str">
        <f t="shared" si="45"/>
        <v>Hi Nimble CorporationConsultation</v>
      </c>
      <c r="B2898">
        <v>1828982</v>
      </c>
      <c r="C2898">
        <v>868189</v>
      </c>
      <c r="D2898" t="s">
        <v>1379</v>
      </c>
      <c r="E2898" t="s">
        <v>816</v>
      </c>
      <c r="F2898" t="s">
        <v>720</v>
      </c>
      <c r="G2898" t="b">
        <v>0</v>
      </c>
      <c r="H2898">
        <v>0</v>
      </c>
    </row>
    <row r="2899" spans="1:9" x14ac:dyDescent="0.55000000000000004">
      <c r="A2899" t="str">
        <f t="shared" si="45"/>
        <v>Hi Nimble CorporationIncome Tax Return - Estimate Payment</v>
      </c>
      <c r="B2899">
        <v>1828981</v>
      </c>
      <c r="C2899">
        <v>868189</v>
      </c>
      <c r="D2899" t="s">
        <v>1379</v>
      </c>
      <c r="E2899" t="s">
        <v>870</v>
      </c>
      <c r="G2899" t="b">
        <v>0</v>
      </c>
      <c r="H2899">
        <v>0</v>
      </c>
      <c r="I2899" t="s">
        <v>871</v>
      </c>
    </row>
    <row r="2900" spans="1:9" x14ac:dyDescent="0.55000000000000004">
      <c r="A2900" t="str">
        <f t="shared" si="45"/>
        <v>Hi Nimble CorporationIncome Tax Return - Extension</v>
      </c>
      <c r="B2900">
        <v>1828980</v>
      </c>
      <c r="C2900">
        <v>868189</v>
      </c>
      <c r="D2900" t="s">
        <v>1379</v>
      </c>
      <c r="E2900" t="s">
        <v>1093</v>
      </c>
      <c r="G2900" t="b">
        <v>0</v>
      </c>
      <c r="H2900">
        <v>0</v>
      </c>
      <c r="I2900" t="s">
        <v>1084</v>
      </c>
    </row>
    <row r="2901" spans="1:9" x14ac:dyDescent="0.55000000000000004">
      <c r="A2901" t="str">
        <f t="shared" si="45"/>
        <v>Gamakatsu USA, Inc.Bookkeeping - Monthly</v>
      </c>
      <c r="B2901">
        <v>1828979</v>
      </c>
      <c r="C2901">
        <v>868188</v>
      </c>
      <c r="D2901" t="s">
        <v>99</v>
      </c>
      <c r="E2901" t="s">
        <v>1105</v>
      </c>
      <c r="G2901" t="b">
        <v>0</v>
      </c>
      <c r="H2901">
        <v>0</v>
      </c>
      <c r="I2901" t="s">
        <v>875</v>
      </c>
    </row>
    <row r="2902" spans="1:9" x14ac:dyDescent="0.55000000000000004">
      <c r="A2902" t="str">
        <f t="shared" si="45"/>
        <v>Gamepot (USA), Inc.Review</v>
      </c>
      <c r="B2902">
        <v>1828978</v>
      </c>
      <c r="C2902">
        <v>868187</v>
      </c>
      <c r="D2902" t="s">
        <v>1078</v>
      </c>
      <c r="E2902" t="s">
        <v>819</v>
      </c>
      <c r="G2902" t="b">
        <v>0</v>
      </c>
      <c r="H2902">
        <v>0</v>
      </c>
    </row>
    <row r="2903" spans="1:9" x14ac:dyDescent="0.55000000000000004">
      <c r="A2903" t="str">
        <f t="shared" si="45"/>
        <v>Gamepot (USA), Inc.Admin</v>
      </c>
      <c r="B2903">
        <v>1828977</v>
      </c>
      <c r="C2903">
        <v>868187</v>
      </c>
      <c r="D2903" t="s">
        <v>1078</v>
      </c>
      <c r="E2903" t="s">
        <v>1170</v>
      </c>
      <c r="G2903" t="b">
        <v>0</v>
      </c>
      <c r="H2903">
        <v>0</v>
      </c>
    </row>
    <row r="2904" spans="1:9" x14ac:dyDescent="0.55000000000000004">
      <c r="A2904" t="str">
        <f t="shared" si="45"/>
        <v>Gamepot (USA), Inc.Income Tax Return - Estimate Payment</v>
      </c>
      <c r="B2904">
        <v>1828976</v>
      </c>
      <c r="C2904">
        <v>868187</v>
      </c>
      <c r="D2904" t="s">
        <v>1078</v>
      </c>
      <c r="E2904" t="s">
        <v>870</v>
      </c>
      <c r="G2904" t="b">
        <v>0</v>
      </c>
      <c r="H2904">
        <v>0</v>
      </c>
      <c r="I2904" t="s">
        <v>871</v>
      </c>
    </row>
    <row r="2905" spans="1:9" x14ac:dyDescent="0.55000000000000004">
      <c r="A2905" t="str">
        <f t="shared" si="45"/>
        <v>Gamepot (USA), Inc.Consultation</v>
      </c>
      <c r="B2905">
        <v>1828975</v>
      </c>
      <c r="C2905">
        <v>868187</v>
      </c>
      <c r="D2905" t="s">
        <v>1078</v>
      </c>
      <c r="E2905" t="s">
        <v>816</v>
      </c>
      <c r="G2905" t="b">
        <v>0</v>
      </c>
      <c r="H2905">
        <v>0</v>
      </c>
    </row>
    <row r="2906" spans="1:9" x14ac:dyDescent="0.55000000000000004">
      <c r="A2906" t="str">
        <f t="shared" si="45"/>
        <v>Gamepot (USA), Inc.Consultation - Income Tax</v>
      </c>
      <c r="B2906">
        <v>1828974</v>
      </c>
      <c r="C2906">
        <v>868187</v>
      </c>
      <c r="D2906" t="s">
        <v>1078</v>
      </c>
      <c r="E2906" t="s">
        <v>1211</v>
      </c>
      <c r="G2906" t="b">
        <v>0</v>
      </c>
      <c r="H2906">
        <v>0</v>
      </c>
      <c r="I2906" t="s">
        <v>1212</v>
      </c>
    </row>
    <row r="2907" spans="1:9" x14ac:dyDescent="0.55000000000000004">
      <c r="A2907" t="str">
        <f t="shared" si="45"/>
        <v>Gamepot (USA), Inc.Research - Non-Billable</v>
      </c>
      <c r="B2907">
        <v>1828973</v>
      </c>
      <c r="C2907">
        <v>868187</v>
      </c>
      <c r="D2907" t="s">
        <v>1078</v>
      </c>
      <c r="E2907" t="s">
        <v>1213</v>
      </c>
      <c r="G2907" t="b">
        <v>0</v>
      </c>
      <c r="H2907">
        <v>0</v>
      </c>
      <c r="I2907" t="s">
        <v>1214</v>
      </c>
    </row>
    <row r="2908" spans="1:9" x14ac:dyDescent="0.55000000000000004">
      <c r="A2908" t="str">
        <f t="shared" si="45"/>
        <v>Gamepot (USA), Inc.Income Tax Return - Corporate</v>
      </c>
      <c r="B2908">
        <v>1828972</v>
      </c>
      <c r="C2908">
        <v>868187</v>
      </c>
      <c r="D2908" t="s">
        <v>1078</v>
      </c>
      <c r="E2908" t="s">
        <v>809</v>
      </c>
      <c r="G2908" t="b">
        <v>0</v>
      </c>
      <c r="H2908">
        <v>0</v>
      </c>
      <c r="I2908" t="s">
        <v>810</v>
      </c>
    </row>
    <row r="2909" spans="1:9" x14ac:dyDescent="0.55000000000000004">
      <c r="A2909" t="str">
        <f t="shared" si="45"/>
        <v>Gamepot (USA), Inc.Bookkeeping</v>
      </c>
      <c r="B2909">
        <v>1828971</v>
      </c>
      <c r="C2909">
        <v>868187</v>
      </c>
      <c r="D2909" t="s">
        <v>1078</v>
      </c>
      <c r="E2909" t="s">
        <v>812</v>
      </c>
      <c r="G2909" t="b">
        <v>0</v>
      </c>
      <c r="H2909">
        <v>0</v>
      </c>
    </row>
    <row r="2910" spans="1:9" x14ac:dyDescent="0.55000000000000004">
      <c r="A2910" t="str">
        <f t="shared" si="45"/>
        <v>GL Sciences, Inc.Income Tax Return - Corporate</v>
      </c>
      <c r="B2910">
        <v>1828970</v>
      </c>
      <c r="C2910">
        <v>868185</v>
      </c>
      <c r="D2910" t="s">
        <v>1380</v>
      </c>
      <c r="E2910" t="s">
        <v>809</v>
      </c>
      <c r="G2910" t="b">
        <v>0</v>
      </c>
      <c r="H2910">
        <v>0</v>
      </c>
      <c r="I2910" t="s">
        <v>810</v>
      </c>
    </row>
    <row r="2911" spans="1:9" x14ac:dyDescent="0.55000000000000004">
      <c r="A2911" t="str">
        <f t="shared" si="45"/>
        <v>GL Sciences, Inc.Income Tax Return - Other</v>
      </c>
      <c r="B2911">
        <v>1828969</v>
      </c>
      <c r="C2911">
        <v>868185</v>
      </c>
      <c r="D2911" t="s">
        <v>1380</v>
      </c>
      <c r="E2911" t="s">
        <v>939</v>
      </c>
      <c r="G2911" t="b">
        <v>0</v>
      </c>
      <c r="H2911">
        <v>0</v>
      </c>
      <c r="I2911" t="s">
        <v>940</v>
      </c>
    </row>
    <row r="2912" spans="1:9" x14ac:dyDescent="0.55000000000000004">
      <c r="A2912" t="str">
        <f t="shared" si="45"/>
        <v>GL Sciences, Inc.Agreed Upon Procedure</v>
      </c>
      <c r="B2912">
        <v>1828968</v>
      </c>
      <c r="C2912">
        <v>868185</v>
      </c>
      <c r="D2912" t="s">
        <v>1380</v>
      </c>
      <c r="E2912" t="s">
        <v>854</v>
      </c>
      <c r="G2912" t="b">
        <v>0</v>
      </c>
      <c r="H2912">
        <v>0</v>
      </c>
    </row>
    <row r="2913" spans="1:9" x14ac:dyDescent="0.55000000000000004">
      <c r="A2913" t="str">
        <f t="shared" si="45"/>
        <v>GL Sciences, Inc.Income Tax Return - Estimate Payment</v>
      </c>
      <c r="B2913">
        <v>1828967</v>
      </c>
      <c r="C2913">
        <v>868185</v>
      </c>
      <c r="D2913" t="s">
        <v>1380</v>
      </c>
      <c r="E2913" t="s">
        <v>870</v>
      </c>
      <c r="G2913" t="b">
        <v>0</v>
      </c>
      <c r="H2913">
        <v>0</v>
      </c>
      <c r="I2913" t="s">
        <v>871</v>
      </c>
    </row>
    <row r="2914" spans="1:9" x14ac:dyDescent="0.55000000000000004">
      <c r="A2914" t="str">
        <f t="shared" si="45"/>
        <v>GL Sciences, Inc.Income Tax Return - Extension</v>
      </c>
      <c r="B2914">
        <v>1828966</v>
      </c>
      <c r="C2914">
        <v>868185</v>
      </c>
      <c r="D2914" t="s">
        <v>1380</v>
      </c>
      <c r="E2914" t="s">
        <v>1093</v>
      </c>
      <c r="G2914" t="b">
        <v>0</v>
      </c>
      <c r="H2914">
        <v>0</v>
      </c>
      <c r="I2914" t="s">
        <v>1084</v>
      </c>
    </row>
    <row r="2915" spans="1:9" x14ac:dyDescent="0.55000000000000004">
      <c r="A2915" t="str">
        <f t="shared" si="45"/>
        <v>GL Sciences, Inc.Admin</v>
      </c>
      <c r="B2915">
        <v>1828965</v>
      </c>
      <c r="C2915">
        <v>868185</v>
      </c>
      <c r="D2915" t="s">
        <v>1380</v>
      </c>
      <c r="E2915" t="s">
        <v>1170</v>
      </c>
      <c r="G2915" t="b">
        <v>0</v>
      </c>
      <c r="H2915">
        <v>0</v>
      </c>
    </row>
    <row r="2916" spans="1:9" x14ac:dyDescent="0.55000000000000004">
      <c r="A2916" t="str">
        <f t="shared" si="45"/>
        <v>Globalintech, Inc.Income Tax Return - Extension</v>
      </c>
      <c r="B2916">
        <v>1828964</v>
      </c>
      <c r="C2916">
        <v>868184</v>
      </c>
      <c r="D2916" t="s">
        <v>189</v>
      </c>
      <c r="E2916" t="s">
        <v>1093</v>
      </c>
      <c r="G2916" t="b">
        <v>0</v>
      </c>
      <c r="H2916">
        <v>0</v>
      </c>
      <c r="I2916" t="s">
        <v>1084</v>
      </c>
    </row>
    <row r="2917" spans="1:9" x14ac:dyDescent="0.55000000000000004">
      <c r="A2917" t="str">
        <f t="shared" si="45"/>
        <v>Globalintech, Inc.Admin</v>
      </c>
      <c r="B2917">
        <v>1828963</v>
      </c>
      <c r="C2917">
        <v>868184</v>
      </c>
      <c r="D2917" t="s">
        <v>189</v>
      </c>
      <c r="E2917" t="s">
        <v>1170</v>
      </c>
      <c r="G2917" t="b">
        <v>0</v>
      </c>
      <c r="H2917">
        <v>0</v>
      </c>
    </row>
    <row r="2918" spans="1:9" x14ac:dyDescent="0.55000000000000004">
      <c r="A2918" t="str">
        <f t="shared" si="45"/>
        <v>Globalintech, Inc.Income Tax Return - Corporate</v>
      </c>
      <c r="B2918">
        <v>1828962</v>
      </c>
      <c r="C2918">
        <v>868184</v>
      </c>
      <c r="D2918" t="s">
        <v>189</v>
      </c>
      <c r="E2918" t="s">
        <v>809</v>
      </c>
      <c r="F2918" t="s">
        <v>720</v>
      </c>
      <c r="G2918" t="b">
        <v>0</v>
      </c>
      <c r="H2918">
        <v>0</v>
      </c>
      <c r="I2918" t="s">
        <v>810</v>
      </c>
    </row>
    <row r="2919" spans="1:9" x14ac:dyDescent="0.55000000000000004">
      <c r="A2919" t="str">
        <f t="shared" si="45"/>
        <v>Goko Aerospace, Inc.1099 Annual Statement Preparation</v>
      </c>
      <c r="B2919">
        <v>1828961</v>
      </c>
      <c r="C2919">
        <v>868183</v>
      </c>
      <c r="D2919" t="s">
        <v>1381</v>
      </c>
      <c r="E2919" t="s">
        <v>1202</v>
      </c>
      <c r="G2919" t="b">
        <v>0</v>
      </c>
      <c r="H2919">
        <v>0</v>
      </c>
    </row>
    <row r="2920" spans="1:9" x14ac:dyDescent="0.55000000000000004">
      <c r="A2920" t="str">
        <f t="shared" si="45"/>
        <v>Goko Aerospace, Inc.Others (1099, 1042, prop tax, sales tax, BEA, info returns, etc.)</v>
      </c>
      <c r="B2920">
        <v>1828960</v>
      </c>
      <c r="C2920">
        <v>868183</v>
      </c>
      <c r="D2920" t="s">
        <v>1381</v>
      </c>
      <c r="E2920" t="s">
        <v>823</v>
      </c>
      <c r="G2920" t="b">
        <v>0</v>
      </c>
      <c r="H2920">
        <v>0</v>
      </c>
    </row>
    <row r="2921" spans="1:9" x14ac:dyDescent="0.55000000000000004">
      <c r="A2921" t="str">
        <f t="shared" si="45"/>
        <v>Goko Aerospace, Inc.Income Tax Return - Extension</v>
      </c>
      <c r="B2921">
        <v>1828959</v>
      </c>
      <c r="C2921">
        <v>868183</v>
      </c>
      <c r="D2921" t="s">
        <v>1381</v>
      </c>
      <c r="E2921" t="s">
        <v>1093</v>
      </c>
      <c r="G2921" t="b">
        <v>0</v>
      </c>
      <c r="H2921">
        <v>0</v>
      </c>
      <c r="I2921" t="s">
        <v>1084</v>
      </c>
    </row>
    <row r="2922" spans="1:9" x14ac:dyDescent="0.55000000000000004">
      <c r="A2922" t="str">
        <f t="shared" si="45"/>
        <v>Goko Aerospace, Inc.Income Tax Return - Corporate</v>
      </c>
      <c r="B2922">
        <v>1828958</v>
      </c>
      <c r="C2922">
        <v>868183</v>
      </c>
      <c r="D2922" t="s">
        <v>1381</v>
      </c>
      <c r="E2922" t="s">
        <v>809</v>
      </c>
      <c r="G2922" t="b">
        <v>0</v>
      </c>
      <c r="H2922">
        <v>0</v>
      </c>
      <c r="I2922" t="s">
        <v>810</v>
      </c>
    </row>
    <row r="2923" spans="1:9" x14ac:dyDescent="0.55000000000000004">
      <c r="A2923" t="str">
        <f t="shared" si="45"/>
        <v>Goko Aerospace, Inc.Income Tax Return - Estimate Payment</v>
      </c>
      <c r="B2923">
        <v>1828957</v>
      </c>
      <c r="C2923">
        <v>868183</v>
      </c>
      <c r="D2923" t="s">
        <v>1381</v>
      </c>
      <c r="E2923" t="s">
        <v>870</v>
      </c>
      <c r="G2923" t="b">
        <v>0</v>
      </c>
      <c r="H2923">
        <v>0</v>
      </c>
      <c r="I2923" t="s">
        <v>871</v>
      </c>
    </row>
    <row r="2924" spans="1:9" x14ac:dyDescent="0.55000000000000004">
      <c r="A2924" t="str">
        <f t="shared" si="45"/>
        <v>Goko Aerospace, Inc.Sales Tax Return - Quarterly</v>
      </c>
      <c r="B2924">
        <v>1828956</v>
      </c>
      <c r="C2924">
        <v>868183</v>
      </c>
      <c r="D2924" t="s">
        <v>1381</v>
      </c>
      <c r="E2924" t="s">
        <v>1123</v>
      </c>
      <c r="G2924" t="b">
        <v>0</v>
      </c>
      <c r="H2924">
        <v>0</v>
      </c>
      <c r="I2924" t="s">
        <v>1120</v>
      </c>
    </row>
    <row r="2925" spans="1:9" x14ac:dyDescent="0.55000000000000004">
      <c r="A2925" t="str">
        <f t="shared" si="45"/>
        <v>Goko Aerospace, Inc.Sales Tax Return - Annual</v>
      </c>
      <c r="B2925">
        <v>1828955</v>
      </c>
      <c r="C2925">
        <v>868183</v>
      </c>
      <c r="D2925" t="s">
        <v>1381</v>
      </c>
      <c r="E2925" t="s">
        <v>1124</v>
      </c>
      <c r="G2925" t="b">
        <v>0</v>
      </c>
      <c r="H2925">
        <v>0</v>
      </c>
      <c r="I2925" t="s">
        <v>1118</v>
      </c>
    </row>
    <row r="2926" spans="1:9" x14ac:dyDescent="0.55000000000000004">
      <c r="A2926" t="str">
        <f t="shared" si="45"/>
        <v>Goko Aerospace, Inc.Review</v>
      </c>
      <c r="B2926">
        <v>1828954</v>
      </c>
      <c r="C2926">
        <v>868183</v>
      </c>
      <c r="D2926" t="s">
        <v>1381</v>
      </c>
      <c r="E2926" t="s">
        <v>819</v>
      </c>
      <c r="G2926" t="b">
        <v>0</v>
      </c>
      <c r="H2926">
        <v>0</v>
      </c>
    </row>
    <row r="2927" spans="1:9" x14ac:dyDescent="0.55000000000000004">
      <c r="A2927" t="str">
        <f t="shared" si="45"/>
        <v>Goko Aerospace, Inc.Research - Non-Billable</v>
      </c>
      <c r="B2927">
        <v>1828953</v>
      </c>
      <c r="C2927">
        <v>868183</v>
      </c>
      <c r="D2927" t="s">
        <v>1381</v>
      </c>
      <c r="E2927" t="s">
        <v>1213</v>
      </c>
      <c r="G2927" t="b">
        <v>0</v>
      </c>
      <c r="H2927">
        <v>0</v>
      </c>
      <c r="I2927" t="s">
        <v>1214</v>
      </c>
    </row>
    <row r="2928" spans="1:9" x14ac:dyDescent="0.55000000000000004">
      <c r="A2928" t="str">
        <f t="shared" si="45"/>
        <v>Goko Aerospace, Inc.Bookkeeping</v>
      </c>
      <c r="B2928">
        <v>1828952</v>
      </c>
      <c r="C2928">
        <v>868183</v>
      </c>
      <c r="D2928" t="s">
        <v>1381</v>
      </c>
      <c r="E2928" t="s">
        <v>812</v>
      </c>
      <c r="G2928" t="b">
        <v>0</v>
      </c>
      <c r="H2928">
        <v>0</v>
      </c>
    </row>
    <row r="2929" spans="1:9" x14ac:dyDescent="0.55000000000000004">
      <c r="A2929" t="str">
        <f t="shared" si="45"/>
        <v>Goko Aerospace, Inc.Bookkeeping - Monthly</v>
      </c>
      <c r="B2929">
        <v>1828951</v>
      </c>
      <c r="C2929">
        <v>868183</v>
      </c>
      <c r="D2929" t="s">
        <v>1381</v>
      </c>
      <c r="E2929" t="s">
        <v>1105</v>
      </c>
      <c r="G2929" t="b">
        <v>0</v>
      </c>
      <c r="H2929">
        <v>0</v>
      </c>
      <c r="I2929" t="s">
        <v>875</v>
      </c>
    </row>
    <row r="2930" spans="1:9" x14ac:dyDescent="0.55000000000000004">
      <c r="A2930" t="str">
        <f t="shared" si="45"/>
        <v>Goko Aerospace, Inc.Admin</v>
      </c>
      <c r="B2930">
        <v>1828950</v>
      </c>
      <c r="C2930">
        <v>868183</v>
      </c>
      <c r="D2930" t="s">
        <v>1381</v>
      </c>
      <c r="E2930" t="s">
        <v>1170</v>
      </c>
      <c r="G2930" t="b">
        <v>0</v>
      </c>
      <c r="H2930">
        <v>0</v>
      </c>
    </row>
    <row r="2931" spans="1:9" x14ac:dyDescent="0.55000000000000004">
      <c r="A2931" t="str">
        <f t="shared" si="45"/>
        <v>Goko Aerospace, Inc.Audit</v>
      </c>
      <c r="B2931">
        <v>1828949</v>
      </c>
      <c r="C2931">
        <v>868183</v>
      </c>
      <c r="D2931" t="s">
        <v>1381</v>
      </c>
      <c r="E2931" t="s">
        <v>821</v>
      </c>
      <c r="G2931" t="b">
        <v>0</v>
      </c>
      <c r="H2931">
        <v>0</v>
      </c>
    </row>
    <row r="2932" spans="1:9" x14ac:dyDescent="0.55000000000000004">
      <c r="A2932" t="str">
        <f t="shared" si="45"/>
        <v>Global Interface Technologies, Inc.Income Tax Return - Estimate Payment</v>
      </c>
      <c r="B2932">
        <v>1828948</v>
      </c>
      <c r="C2932">
        <v>868182</v>
      </c>
      <c r="D2932" t="s">
        <v>100</v>
      </c>
      <c r="E2932" t="s">
        <v>870</v>
      </c>
      <c r="G2932" t="b">
        <v>0</v>
      </c>
      <c r="H2932">
        <v>0</v>
      </c>
      <c r="I2932" t="s">
        <v>871</v>
      </c>
    </row>
    <row r="2933" spans="1:9" x14ac:dyDescent="0.55000000000000004">
      <c r="A2933" t="str">
        <f t="shared" si="45"/>
        <v>Global Interface Technologies, Inc.Admin</v>
      </c>
      <c r="B2933">
        <v>1828947</v>
      </c>
      <c r="C2933">
        <v>868182</v>
      </c>
      <c r="D2933" t="s">
        <v>100</v>
      </c>
      <c r="E2933" t="s">
        <v>1170</v>
      </c>
      <c r="G2933" t="b">
        <v>0</v>
      </c>
      <c r="H2933">
        <v>0</v>
      </c>
    </row>
    <row r="2934" spans="1:9" x14ac:dyDescent="0.55000000000000004">
      <c r="A2934" t="str">
        <f t="shared" si="45"/>
        <v>Global Interface Technologies, Inc.Income Tax Return - Corporate</v>
      </c>
      <c r="B2934">
        <v>1828946</v>
      </c>
      <c r="C2934">
        <v>868182</v>
      </c>
      <c r="D2934" t="s">
        <v>100</v>
      </c>
      <c r="E2934" t="s">
        <v>809</v>
      </c>
      <c r="F2934" t="s">
        <v>720</v>
      </c>
      <c r="G2934" t="b">
        <v>0</v>
      </c>
      <c r="H2934">
        <v>0</v>
      </c>
      <c r="I2934" t="s">
        <v>810</v>
      </c>
    </row>
    <row r="2935" spans="1:9" x14ac:dyDescent="0.55000000000000004">
      <c r="A2935" t="str">
        <f t="shared" si="45"/>
        <v>Global Interface Technologies, Inc.Income Tax Return - Extension</v>
      </c>
      <c r="B2935">
        <v>1828945</v>
      </c>
      <c r="C2935">
        <v>868182</v>
      </c>
      <c r="D2935" t="s">
        <v>100</v>
      </c>
      <c r="E2935" t="s">
        <v>1093</v>
      </c>
      <c r="G2935" t="b">
        <v>0</v>
      </c>
      <c r="H2935">
        <v>0</v>
      </c>
      <c r="I2935" t="s">
        <v>1084</v>
      </c>
    </row>
    <row r="2936" spans="1:9" x14ac:dyDescent="0.55000000000000004">
      <c r="A2936" t="str">
        <f t="shared" si="45"/>
        <v>Facai Oil, LLCIncome Tax Return - Corporate</v>
      </c>
      <c r="B2936">
        <v>1828944</v>
      </c>
      <c r="C2936">
        <v>868181</v>
      </c>
      <c r="D2936" t="s">
        <v>1382</v>
      </c>
      <c r="E2936" t="s">
        <v>809</v>
      </c>
      <c r="G2936" t="b">
        <v>0</v>
      </c>
      <c r="H2936">
        <v>0</v>
      </c>
      <c r="I2936" t="s">
        <v>810</v>
      </c>
    </row>
    <row r="2937" spans="1:9" x14ac:dyDescent="0.55000000000000004">
      <c r="A2937" t="str">
        <f t="shared" si="45"/>
        <v>Facai Oil, LLCBookkeeping - Monthly</v>
      </c>
      <c r="B2937">
        <v>1828943</v>
      </c>
      <c r="C2937">
        <v>868181</v>
      </c>
      <c r="D2937" t="s">
        <v>1382</v>
      </c>
      <c r="E2937" t="s">
        <v>1105</v>
      </c>
      <c r="G2937" t="b">
        <v>0</v>
      </c>
      <c r="H2937">
        <v>0</v>
      </c>
      <c r="I2937" t="s">
        <v>875</v>
      </c>
    </row>
    <row r="2938" spans="1:9" x14ac:dyDescent="0.55000000000000004">
      <c r="A2938" t="str">
        <f t="shared" si="45"/>
        <v>Facai Oil, LLCBookkeeping - Annual</v>
      </c>
      <c r="B2938">
        <v>1828942</v>
      </c>
      <c r="C2938">
        <v>868181</v>
      </c>
      <c r="D2938" t="s">
        <v>1382</v>
      </c>
      <c r="E2938" t="s">
        <v>1221</v>
      </c>
      <c r="G2938" t="b">
        <v>0</v>
      </c>
      <c r="H2938">
        <v>0</v>
      </c>
      <c r="I2938" t="s">
        <v>1118</v>
      </c>
    </row>
    <row r="2939" spans="1:9" x14ac:dyDescent="0.55000000000000004">
      <c r="A2939" t="str">
        <f t="shared" si="45"/>
        <v>Facai Oil, LLCIncome Tax Return - Extension</v>
      </c>
      <c r="B2939">
        <v>1828941</v>
      </c>
      <c r="C2939">
        <v>868181</v>
      </c>
      <c r="D2939" t="s">
        <v>1382</v>
      </c>
      <c r="E2939" t="s">
        <v>1093</v>
      </c>
      <c r="G2939" t="b">
        <v>0</v>
      </c>
      <c r="H2939">
        <v>0</v>
      </c>
      <c r="I2939" t="s">
        <v>1084</v>
      </c>
    </row>
    <row r="2940" spans="1:9" x14ac:dyDescent="0.55000000000000004">
      <c r="A2940" t="str">
        <f t="shared" si="45"/>
        <v>Facai Oil, LLCAdmin</v>
      </c>
      <c r="B2940">
        <v>1828940</v>
      </c>
      <c r="C2940">
        <v>868181</v>
      </c>
      <c r="D2940" t="s">
        <v>1382</v>
      </c>
      <c r="E2940" t="s">
        <v>1170</v>
      </c>
      <c r="G2940" t="b">
        <v>0</v>
      </c>
      <c r="H2940">
        <v>0</v>
      </c>
    </row>
    <row r="2941" spans="1:9" x14ac:dyDescent="0.55000000000000004">
      <c r="A2941" t="str">
        <f t="shared" si="45"/>
        <v>Friend Marine Service of America, Inc.Income Tax Return - Corporate</v>
      </c>
      <c r="B2941">
        <v>1828939</v>
      </c>
      <c r="C2941">
        <v>868180</v>
      </c>
      <c r="D2941" t="s">
        <v>822</v>
      </c>
      <c r="E2941" t="s">
        <v>809</v>
      </c>
      <c r="F2941" t="s">
        <v>720</v>
      </c>
      <c r="G2941" t="b">
        <v>0</v>
      </c>
      <c r="H2941">
        <v>0</v>
      </c>
      <c r="I2941" t="s">
        <v>810</v>
      </c>
    </row>
    <row r="2942" spans="1:9" x14ac:dyDescent="0.55000000000000004">
      <c r="A2942" t="str">
        <f t="shared" si="45"/>
        <v>Friend Marine Service of America, Inc.Admin</v>
      </c>
      <c r="B2942">
        <v>1828938</v>
      </c>
      <c r="C2942">
        <v>868180</v>
      </c>
      <c r="D2942" t="s">
        <v>822</v>
      </c>
      <c r="E2942" t="s">
        <v>1170</v>
      </c>
      <c r="G2942" t="b">
        <v>0</v>
      </c>
      <c r="H2942">
        <v>0</v>
      </c>
    </row>
    <row r="2943" spans="1:9" x14ac:dyDescent="0.55000000000000004">
      <c r="A2943" t="str">
        <f t="shared" si="45"/>
        <v>Fukuda Denshi USA, Inc.Income Tax Return - Other</v>
      </c>
      <c r="B2943">
        <v>1828937</v>
      </c>
      <c r="C2943">
        <v>868179</v>
      </c>
      <c r="D2943" t="s">
        <v>98</v>
      </c>
      <c r="E2943" t="s">
        <v>939</v>
      </c>
      <c r="G2943" t="b">
        <v>0</v>
      </c>
      <c r="H2943">
        <v>0</v>
      </c>
      <c r="I2943" t="s">
        <v>940</v>
      </c>
    </row>
    <row r="2944" spans="1:9" x14ac:dyDescent="0.55000000000000004">
      <c r="A2944" t="str">
        <f t="shared" si="45"/>
        <v>Fukuda Denshi USA, Inc.Income Tax Return - Corporate</v>
      </c>
      <c r="B2944">
        <v>1828936</v>
      </c>
      <c r="C2944">
        <v>868179</v>
      </c>
      <c r="D2944" t="s">
        <v>98</v>
      </c>
      <c r="E2944" t="s">
        <v>809</v>
      </c>
      <c r="F2944" t="s">
        <v>774</v>
      </c>
      <c r="G2944" t="b">
        <v>0</v>
      </c>
      <c r="H2944">
        <v>0</v>
      </c>
      <c r="I2944" t="s">
        <v>810</v>
      </c>
    </row>
    <row r="2945" spans="1:9" x14ac:dyDescent="0.55000000000000004">
      <c r="A2945" t="str">
        <f t="shared" si="45"/>
        <v>Fukuda Denshi USA, Inc.Audit - Other</v>
      </c>
      <c r="B2945">
        <v>1828935</v>
      </c>
      <c r="C2945">
        <v>868179</v>
      </c>
      <c r="D2945" t="s">
        <v>98</v>
      </c>
      <c r="E2945" t="s">
        <v>1231</v>
      </c>
      <c r="G2945" t="b">
        <v>0</v>
      </c>
      <c r="H2945">
        <v>0</v>
      </c>
      <c r="I2945" t="s">
        <v>940</v>
      </c>
    </row>
    <row r="2946" spans="1:9" x14ac:dyDescent="0.55000000000000004">
      <c r="A2946" t="str">
        <f t="shared" si="45"/>
        <v>Fukuda Denshi USA, Inc.Review - Annual</v>
      </c>
      <c r="B2946">
        <v>1828934</v>
      </c>
      <c r="C2946">
        <v>868179</v>
      </c>
      <c r="D2946" t="s">
        <v>98</v>
      </c>
      <c r="E2946" t="s">
        <v>1204</v>
      </c>
      <c r="G2946" t="b">
        <v>0</v>
      </c>
      <c r="H2946">
        <v>0</v>
      </c>
      <c r="I2946" t="s">
        <v>1118</v>
      </c>
    </row>
    <row r="2947" spans="1:9" x14ac:dyDescent="0.55000000000000004">
      <c r="A2947" t="str">
        <f t="shared" ref="A2947:A3010" si="46">D2947&amp;E2947</f>
        <v>Fukuda Denshi USA, Inc.Income Tax Return - Estimate Payment</v>
      </c>
      <c r="B2947">
        <v>1828933</v>
      </c>
      <c r="C2947">
        <v>868179</v>
      </c>
      <c r="D2947" t="s">
        <v>98</v>
      </c>
      <c r="E2947" t="s">
        <v>870</v>
      </c>
      <c r="G2947" t="b">
        <v>0</v>
      </c>
      <c r="H2947">
        <v>0</v>
      </c>
      <c r="I2947" t="s">
        <v>871</v>
      </c>
    </row>
    <row r="2948" spans="1:9" x14ac:dyDescent="0.55000000000000004">
      <c r="A2948" t="str">
        <f t="shared" si="46"/>
        <v>Fukuda Denshi USA, Inc.Transfer Pricing Study</v>
      </c>
      <c r="B2948">
        <v>1828932</v>
      </c>
      <c r="C2948">
        <v>868179</v>
      </c>
      <c r="D2948" t="s">
        <v>98</v>
      </c>
      <c r="E2948" t="s">
        <v>863</v>
      </c>
      <c r="F2948" t="s">
        <v>720</v>
      </c>
      <c r="G2948" t="b">
        <v>0</v>
      </c>
      <c r="H2948">
        <v>0</v>
      </c>
    </row>
    <row r="2949" spans="1:9" x14ac:dyDescent="0.55000000000000004">
      <c r="A2949" t="str">
        <f t="shared" si="46"/>
        <v>Fukuda Denshi USA, Inc.Review - Quarterly</v>
      </c>
      <c r="B2949">
        <v>1828931</v>
      </c>
      <c r="C2949">
        <v>868179</v>
      </c>
      <c r="D2949" t="s">
        <v>98</v>
      </c>
      <c r="E2949" t="s">
        <v>1232</v>
      </c>
      <c r="G2949" t="b">
        <v>0</v>
      </c>
      <c r="H2949">
        <v>0</v>
      </c>
      <c r="I2949" t="s">
        <v>1120</v>
      </c>
    </row>
    <row r="2950" spans="1:9" x14ac:dyDescent="0.55000000000000004">
      <c r="A2950" t="str">
        <f t="shared" si="46"/>
        <v>Fukuda Denshi USA, Inc.Admin</v>
      </c>
      <c r="B2950">
        <v>1828930</v>
      </c>
      <c r="C2950">
        <v>868179</v>
      </c>
      <c r="D2950" t="s">
        <v>98</v>
      </c>
      <c r="E2950" t="s">
        <v>1170</v>
      </c>
      <c r="G2950" t="b">
        <v>0</v>
      </c>
      <c r="H2950">
        <v>0</v>
      </c>
    </row>
    <row r="2951" spans="1:9" x14ac:dyDescent="0.55000000000000004">
      <c r="A2951" t="str">
        <f t="shared" si="46"/>
        <v>Fukuda Denshi USA, Inc.Bookkeeping</v>
      </c>
      <c r="B2951">
        <v>1828929</v>
      </c>
      <c r="C2951">
        <v>868179</v>
      </c>
      <c r="D2951" t="s">
        <v>98</v>
      </c>
      <c r="E2951" t="s">
        <v>812</v>
      </c>
      <c r="F2951" t="s">
        <v>774</v>
      </c>
      <c r="G2951" t="b">
        <v>0</v>
      </c>
      <c r="H2951">
        <v>0</v>
      </c>
    </row>
    <row r="2952" spans="1:9" x14ac:dyDescent="0.55000000000000004">
      <c r="A2952" t="str">
        <f t="shared" si="46"/>
        <v>Fukuda Denshi USA, Inc.Research - Non-Billable</v>
      </c>
      <c r="B2952">
        <v>1828928</v>
      </c>
      <c r="C2952">
        <v>868179</v>
      </c>
      <c r="D2952" t="s">
        <v>98</v>
      </c>
      <c r="E2952" t="s">
        <v>1213</v>
      </c>
      <c r="G2952" t="b">
        <v>0</v>
      </c>
      <c r="H2952">
        <v>0</v>
      </c>
      <c r="I2952" t="s">
        <v>1214</v>
      </c>
    </row>
    <row r="2953" spans="1:9" x14ac:dyDescent="0.55000000000000004">
      <c r="A2953" t="str">
        <f t="shared" si="46"/>
        <v>Fukuda Denshi USA, Inc.Consultation</v>
      </c>
      <c r="B2953">
        <v>1828927</v>
      </c>
      <c r="C2953">
        <v>868179</v>
      </c>
      <c r="D2953" t="s">
        <v>98</v>
      </c>
      <c r="E2953" t="s">
        <v>816</v>
      </c>
      <c r="F2953" t="s">
        <v>774</v>
      </c>
      <c r="G2953" t="b">
        <v>0</v>
      </c>
      <c r="H2953">
        <v>0</v>
      </c>
    </row>
    <row r="2954" spans="1:9" x14ac:dyDescent="0.55000000000000004">
      <c r="A2954" t="str">
        <f t="shared" si="46"/>
        <v>Fukuda Denshi USA, Inc.Consultation - Income Tax</v>
      </c>
      <c r="B2954">
        <v>1828926</v>
      </c>
      <c r="C2954">
        <v>868179</v>
      </c>
      <c r="D2954" t="s">
        <v>98</v>
      </c>
      <c r="E2954" t="s">
        <v>1211</v>
      </c>
      <c r="G2954" t="b">
        <v>0</v>
      </c>
      <c r="H2954">
        <v>0</v>
      </c>
      <c r="I2954" t="s">
        <v>1212</v>
      </c>
    </row>
    <row r="2955" spans="1:9" x14ac:dyDescent="0.55000000000000004">
      <c r="A2955" t="str">
        <f t="shared" si="46"/>
        <v>Fukuda Denshi USA, Inc.Income Tax Return - Extension</v>
      </c>
      <c r="B2955">
        <v>1828925</v>
      </c>
      <c r="C2955">
        <v>868179</v>
      </c>
      <c r="D2955" t="s">
        <v>98</v>
      </c>
      <c r="E2955" t="s">
        <v>1093</v>
      </c>
      <c r="G2955" t="b">
        <v>0</v>
      </c>
      <c r="H2955">
        <v>0</v>
      </c>
      <c r="I2955" t="s">
        <v>1084</v>
      </c>
    </row>
    <row r="2956" spans="1:9" x14ac:dyDescent="0.55000000000000004">
      <c r="A2956" t="str">
        <f t="shared" si="46"/>
        <v>Fukuda Denshi USA, Inc.Audit - Annual</v>
      </c>
      <c r="B2956">
        <v>1828924</v>
      </c>
      <c r="C2956">
        <v>868179</v>
      </c>
      <c r="D2956" t="s">
        <v>98</v>
      </c>
      <c r="E2956" t="s">
        <v>1218</v>
      </c>
      <c r="G2956" t="b">
        <v>0</v>
      </c>
      <c r="H2956">
        <v>0</v>
      </c>
      <c r="I2956" t="s">
        <v>1118</v>
      </c>
    </row>
    <row r="2957" spans="1:9" x14ac:dyDescent="0.55000000000000004">
      <c r="A2957" t="str">
        <f t="shared" si="46"/>
        <v>Fukuda Denshi USA, Inc.Audit - 401K</v>
      </c>
      <c r="B2957">
        <v>1828923</v>
      </c>
      <c r="C2957">
        <v>868179</v>
      </c>
      <c r="D2957" t="s">
        <v>98</v>
      </c>
      <c r="E2957" t="s">
        <v>1229</v>
      </c>
      <c r="G2957" t="b">
        <v>0</v>
      </c>
      <c r="H2957">
        <v>0</v>
      </c>
      <c r="I2957" t="s">
        <v>1230</v>
      </c>
    </row>
    <row r="2958" spans="1:9" x14ac:dyDescent="0.55000000000000004">
      <c r="A2958" t="str">
        <f t="shared" si="46"/>
        <v>Fukuda Denshi USA, Inc.Income Tax Return - Individual</v>
      </c>
      <c r="B2958">
        <v>1828922</v>
      </c>
      <c r="C2958">
        <v>868179</v>
      </c>
      <c r="D2958" t="s">
        <v>98</v>
      </c>
      <c r="E2958" t="s">
        <v>807</v>
      </c>
      <c r="F2958" t="s">
        <v>732</v>
      </c>
      <c r="G2958" t="b">
        <v>0</v>
      </c>
      <c r="H2958">
        <v>0</v>
      </c>
      <c r="I2958" t="s">
        <v>466</v>
      </c>
    </row>
    <row r="2959" spans="1:9" x14ac:dyDescent="0.55000000000000004">
      <c r="A2959" t="str">
        <f t="shared" si="46"/>
        <v>Espace Estate, Inc.Bookkeeping</v>
      </c>
      <c r="B2959">
        <v>1828921</v>
      </c>
      <c r="C2959">
        <v>3429698</v>
      </c>
      <c r="D2959" t="s">
        <v>992</v>
      </c>
      <c r="E2959" t="s">
        <v>812</v>
      </c>
      <c r="G2959" t="b">
        <v>0</v>
      </c>
      <c r="H2959">
        <v>0</v>
      </c>
    </row>
    <row r="2960" spans="1:9" x14ac:dyDescent="0.55000000000000004">
      <c r="A2960" t="str">
        <f t="shared" si="46"/>
        <v>Espace Estate, Inc.Payroll Tax Return - Annual</v>
      </c>
      <c r="B2960">
        <v>1828920</v>
      </c>
      <c r="C2960">
        <v>3429698</v>
      </c>
      <c r="D2960" t="s">
        <v>992</v>
      </c>
      <c r="E2960" t="s">
        <v>1117</v>
      </c>
      <c r="G2960" t="b">
        <v>0</v>
      </c>
      <c r="H2960">
        <v>0</v>
      </c>
      <c r="I2960" t="s">
        <v>1118</v>
      </c>
    </row>
    <row r="2961" spans="1:9" x14ac:dyDescent="0.55000000000000004">
      <c r="A2961" t="str">
        <f t="shared" si="46"/>
        <v>Espace Estate, Inc.Income Tax Return - Estimate Payment</v>
      </c>
      <c r="B2961">
        <v>1828919</v>
      </c>
      <c r="C2961">
        <v>3429698</v>
      </c>
      <c r="D2961" t="s">
        <v>992</v>
      </c>
      <c r="E2961" t="s">
        <v>870</v>
      </c>
      <c r="G2961" t="b">
        <v>0</v>
      </c>
      <c r="H2961">
        <v>0</v>
      </c>
      <c r="I2961" t="s">
        <v>871</v>
      </c>
    </row>
    <row r="2962" spans="1:9" x14ac:dyDescent="0.55000000000000004">
      <c r="A2962" t="str">
        <f t="shared" si="46"/>
        <v>Espace Estate, Inc.Income Tax Return - Other</v>
      </c>
      <c r="B2962">
        <v>1828918</v>
      </c>
      <c r="C2962">
        <v>3429698</v>
      </c>
      <c r="D2962" t="s">
        <v>992</v>
      </c>
      <c r="E2962" t="s">
        <v>939</v>
      </c>
      <c r="G2962" t="b">
        <v>0</v>
      </c>
      <c r="H2962">
        <v>0</v>
      </c>
      <c r="I2962" t="s">
        <v>940</v>
      </c>
    </row>
    <row r="2963" spans="1:9" x14ac:dyDescent="0.55000000000000004">
      <c r="A2963" t="str">
        <f t="shared" si="46"/>
        <v>Espace Estate, Inc.Income Tax Return - Corporate2</v>
      </c>
      <c r="B2963">
        <v>1828917</v>
      </c>
      <c r="C2963">
        <v>3429698</v>
      </c>
      <c r="D2963" t="s">
        <v>992</v>
      </c>
      <c r="E2963" t="s">
        <v>929</v>
      </c>
      <c r="G2963" t="b">
        <v>0</v>
      </c>
      <c r="H2963">
        <v>0</v>
      </c>
      <c r="I2963" t="s">
        <v>930</v>
      </c>
    </row>
    <row r="2964" spans="1:9" x14ac:dyDescent="0.55000000000000004">
      <c r="A2964" t="str">
        <f t="shared" si="46"/>
        <v>Espace Estate, Inc.Income Tax Return - Extension</v>
      </c>
      <c r="B2964">
        <v>1828915</v>
      </c>
      <c r="C2964">
        <v>3429698</v>
      </c>
      <c r="D2964" t="s">
        <v>992</v>
      </c>
      <c r="E2964" t="s">
        <v>1093</v>
      </c>
      <c r="G2964" t="b">
        <v>0</v>
      </c>
      <c r="H2964">
        <v>0</v>
      </c>
      <c r="I2964" t="s">
        <v>1084</v>
      </c>
    </row>
    <row r="2965" spans="1:9" x14ac:dyDescent="0.55000000000000004">
      <c r="A2965" t="str">
        <f t="shared" si="46"/>
        <v>Espace Estate, Inc.Admin</v>
      </c>
      <c r="B2965">
        <v>1828914</v>
      </c>
      <c r="C2965">
        <v>3429698</v>
      </c>
      <c r="D2965" t="s">
        <v>992</v>
      </c>
      <c r="E2965" t="s">
        <v>1170</v>
      </c>
      <c r="G2965" t="b">
        <v>0</v>
      </c>
      <c r="H2965">
        <v>0</v>
      </c>
    </row>
    <row r="2966" spans="1:9" x14ac:dyDescent="0.55000000000000004">
      <c r="A2966" t="str">
        <f t="shared" si="46"/>
        <v>Espace Estate, Inc.Payroll Preparation - Other</v>
      </c>
      <c r="B2966">
        <v>1828913</v>
      </c>
      <c r="C2966">
        <v>3429698</v>
      </c>
      <c r="D2966" t="s">
        <v>992</v>
      </c>
      <c r="E2966" t="s">
        <v>1215</v>
      </c>
      <c r="G2966" t="b">
        <v>0</v>
      </c>
      <c r="H2966">
        <v>0</v>
      </c>
      <c r="I2966" t="s">
        <v>940</v>
      </c>
    </row>
    <row r="2967" spans="1:9" x14ac:dyDescent="0.55000000000000004">
      <c r="A2967" t="str">
        <f t="shared" si="46"/>
        <v>Eastern Car Liner (Americas), Inc.Audit - Annual</v>
      </c>
      <c r="B2967">
        <v>1828912</v>
      </c>
      <c r="C2967">
        <v>3429662</v>
      </c>
      <c r="D2967" t="s">
        <v>96</v>
      </c>
      <c r="E2967" t="s">
        <v>1218</v>
      </c>
      <c r="G2967" t="b">
        <v>0</v>
      </c>
      <c r="H2967">
        <v>0</v>
      </c>
      <c r="I2967" t="s">
        <v>1118</v>
      </c>
    </row>
    <row r="2968" spans="1:9" x14ac:dyDescent="0.55000000000000004">
      <c r="A2968" t="str">
        <f t="shared" si="46"/>
        <v>Eastern Car Liner (Americas), Inc.Research - Non-Billable</v>
      </c>
      <c r="B2968">
        <v>1828911</v>
      </c>
      <c r="C2968">
        <v>3429662</v>
      </c>
      <c r="D2968" t="s">
        <v>96</v>
      </c>
      <c r="E2968" t="s">
        <v>1213</v>
      </c>
      <c r="G2968" t="b">
        <v>0</v>
      </c>
      <c r="H2968">
        <v>0</v>
      </c>
      <c r="I2968" t="s">
        <v>1214</v>
      </c>
    </row>
    <row r="2969" spans="1:9" x14ac:dyDescent="0.55000000000000004">
      <c r="A2969" t="str">
        <f t="shared" si="46"/>
        <v>Eastern Car Liner (Americas), Inc.Audit - Other</v>
      </c>
      <c r="B2969">
        <v>1828910</v>
      </c>
      <c r="C2969">
        <v>3429662</v>
      </c>
      <c r="D2969" t="s">
        <v>96</v>
      </c>
      <c r="E2969" t="s">
        <v>1231</v>
      </c>
      <c r="G2969" t="b">
        <v>0</v>
      </c>
      <c r="H2969">
        <v>0</v>
      </c>
      <c r="I2969" t="s">
        <v>940</v>
      </c>
    </row>
    <row r="2970" spans="1:9" x14ac:dyDescent="0.55000000000000004">
      <c r="A2970" t="str">
        <f t="shared" si="46"/>
        <v>Eastern Car Liner (Americas), Inc.Income Tax Return - Individual2</v>
      </c>
      <c r="B2970">
        <v>1828908</v>
      </c>
      <c r="C2970">
        <v>3429662</v>
      </c>
      <c r="D2970" t="s">
        <v>96</v>
      </c>
      <c r="E2970" t="s">
        <v>921</v>
      </c>
      <c r="G2970" t="b">
        <v>0</v>
      </c>
      <c r="H2970">
        <v>0</v>
      </c>
      <c r="I2970" t="s">
        <v>922</v>
      </c>
    </row>
    <row r="2971" spans="1:9" x14ac:dyDescent="0.55000000000000004">
      <c r="A2971" t="str">
        <f t="shared" si="46"/>
        <v>Eastern Car Liner (Americas), Inc.Consultation - Income Tax</v>
      </c>
      <c r="B2971">
        <v>1828907</v>
      </c>
      <c r="C2971">
        <v>3429662</v>
      </c>
      <c r="D2971" t="s">
        <v>96</v>
      </c>
      <c r="E2971" t="s">
        <v>1211</v>
      </c>
      <c r="G2971" t="b">
        <v>0</v>
      </c>
      <c r="H2971">
        <v>0</v>
      </c>
      <c r="I2971" t="s">
        <v>1212</v>
      </c>
    </row>
    <row r="2972" spans="1:9" x14ac:dyDescent="0.55000000000000004">
      <c r="A2972" t="str">
        <f t="shared" si="46"/>
        <v>Eastern Car Liner (Americas), Inc.Admin</v>
      </c>
      <c r="B2972">
        <v>1828905</v>
      </c>
      <c r="C2972">
        <v>3429662</v>
      </c>
      <c r="D2972" t="s">
        <v>96</v>
      </c>
      <c r="E2972" t="s">
        <v>1170</v>
      </c>
      <c r="G2972" t="b">
        <v>0</v>
      </c>
      <c r="H2972">
        <v>0</v>
      </c>
    </row>
    <row r="2973" spans="1:9" x14ac:dyDescent="0.55000000000000004">
      <c r="A2973" t="str">
        <f t="shared" si="46"/>
        <v>Eastern Car Liner (Americas), Inc.Income Tax Return - Extension</v>
      </c>
      <c r="B2973">
        <v>1828904</v>
      </c>
      <c r="C2973">
        <v>3429662</v>
      </c>
      <c r="D2973" t="s">
        <v>96</v>
      </c>
      <c r="E2973" t="s">
        <v>1093</v>
      </c>
      <c r="G2973" t="b">
        <v>0</v>
      </c>
      <c r="H2973">
        <v>0</v>
      </c>
      <c r="I2973" t="s">
        <v>1084</v>
      </c>
    </row>
    <row r="2974" spans="1:9" x14ac:dyDescent="0.55000000000000004">
      <c r="A2974" t="str">
        <f t="shared" si="46"/>
        <v>Eastern Car Liner (Americas), Inc.Income Tax Return - Other</v>
      </c>
      <c r="B2974">
        <v>1828903</v>
      </c>
      <c r="C2974">
        <v>3429662</v>
      </c>
      <c r="D2974" t="s">
        <v>96</v>
      </c>
      <c r="E2974" t="s">
        <v>939</v>
      </c>
      <c r="G2974" t="b">
        <v>0</v>
      </c>
      <c r="H2974">
        <v>0</v>
      </c>
      <c r="I2974" t="s">
        <v>940</v>
      </c>
    </row>
    <row r="2975" spans="1:9" x14ac:dyDescent="0.55000000000000004">
      <c r="A2975" t="str">
        <f t="shared" si="46"/>
        <v>Eastern Car Liner (Americas), Inc.Income Tax Return - Corporate2</v>
      </c>
      <c r="B2975">
        <v>1828902</v>
      </c>
      <c r="C2975">
        <v>3429662</v>
      </c>
      <c r="D2975" t="s">
        <v>96</v>
      </c>
      <c r="E2975" t="s">
        <v>929</v>
      </c>
      <c r="G2975" t="b">
        <v>0</v>
      </c>
      <c r="H2975">
        <v>0</v>
      </c>
      <c r="I2975" t="s">
        <v>930</v>
      </c>
    </row>
    <row r="2976" spans="1:9" x14ac:dyDescent="0.55000000000000004">
      <c r="A2976" t="str">
        <f t="shared" si="46"/>
        <v>Eastern Car Liner (Americas), Inc.Income Tax Return - Estimate Payment</v>
      </c>
      <c r="B2976">
        <v>1828901</v>
      </c>
      <c r="C2976">
        <v>3429662</v>
      </c>
      <c r="D2976" t="s">
        <v>96</v>
      </c>
      <c r="E2976" t="s">
        <v>870</v>
      </c>
      <c r="G2976" t="b">
        <v>0</v>
      </c>
      <c r="H2976">
        <v>0</v>
      </c>
      <c r="I2976" t="s">
        <v>871</v>
      </c>
    </row>
    <row r="2977" spans="1:9" x14ac:dyDescent="0.55000000000000004">
      <c r="A2977" t="str">
        <f t="shared" si="46"/>
        <v>EMZ, Inc.Payroll Tax Return - Quarterly</v>
      </c>
      <c r="B2977">
        <v>1828900</v>
      </c>
      <c r="C2977">
        <v>868175</v>
      </c>
      <c r="D2977" t="s">
        <v>1383</v>
      </c>
      <c r="E2977" t="s">
        <v>1125</v>
      </c>
      <c r="G2977" t="b">
        <v>0</v>
      </c>
      <c r="H2977">
        <v>0</v>
      </c>
      <c r="I2977" t="s">
        <v>1120</v>
      </c>
    </row>
    <row r="2978" spans="1:9" x14ac:dyDescent="0.55000000000000004">
      <c r="A2978" t="str">
        <f t="shared" si="46"/>
        <v>EMZ, Inc.Consultation</v>
      </c>
      <c r="B2978">
        <v>1828899</v>
      </c>
      <c r="C2978">
        <v>868175</v>
      </c>
      <c r="D2978" t="s">
        <v>1383</v>
      </c>
      <c r="E2978" t="s">
        <v>816</v>
      </c>
      <c r="G2978" t="b">
        <v>0</v>
      </c>
      <c r="H2978">
        <v>0</v>
      </c>
    </row>
    <row r="2979" spans="1:9" x14ac:dyDescent="0.55000000000000004">
      <c r="A2979" t="str">
        <f t="shared" si="46"/>
        <v>EMZ, Inc.Consultation - Income Tax</v>
      </c>
      <c r="B2979">
        <v>1828898</v>
      </c>
      <c r="C2979">
        <v>868175</v>
      </c>
      <c r="D2979" t="s">
        <v>1383</v>
      </c>
      <c r="E2979" t="s">
        <v>1211</v>
      </c>
      <c r="G2979" t="b">
        <v>0</v>
      </c>
      <c r="H2979">
        <v>0</v>
      </c>
      <c r="I2979" t="s">
        <v>1212</v>
      </c>
    </row>
    <row r="2980" spans="1:9" x14ac:dyDescent="0.55000000000000004">
      <c r="A2980" t="str">
        <f t="shared" si="46"/>
        <v>EMZ, Inc.Income Tax Return - Extension</v>
      </c>
      <c r="B2980">
        <v>1828897</v>
      </c>
      <c r="C2980">
        <v>868175</v>
      </c>
      <c r="D2980" t="s">
        <v>1383</v>
      </c>
      <c r="E2980" t="s">
        <v>1093</v>
      </c>
      <c r="G2980" t="b">
        <v>0</v>
      </c>
      <c r="H2980">
        <v>0</v>
      </c>
      <c r="I2980" t="s">
        <v>1084</v>
      </c>
    </row>
    <row r="2981" spans="1:9" x14ac:dyDescent="0.55000000000000004">
      <c r="A2981" t="str">
        <f t="shared" si="46"/>
        <v>EMZ, Inc.Income Tax Return - Corporate</v>
      </c>
      <c r="B2981">
        <v>1828896</v>
      </c>
      <c r="C2981">
        <v>868175</v>
      </c>
      <c r="D2981" t="s">
        <v>1383</v>
      </c>
      <c r="E2981" t="s">
        <v>809</v>
      </c>
      <c r="G2981" t="b">
        <v>0</v>
      </c>
      <c r="H2981">
        <v>0</v>
      </c>
      <c r="I2981" t="s">
        <v>810</v>
      </c>
    </row>
    <row r="2982" spans="1:9" x14ac:dyDescent="0.55000000000000004">
      <c r="A2982" t="str">
        <f t="shared" si="46"/>
        <v>EMZ, Inc.Property Tax Preparation</v>
      </c>
      <c r="B2982">
        <v>1828895</v>
      </c>
      <c r="C2982">
        <v>868175</v>
      </c>
      <c r="D2982" t="s">
        <v>1383</v>
      </c>
      <c r="E2982" t="s">
        <v>1128</v>
      </c>
      <c r="G2982" t="b">
        <v>0</v>
      </c>
      <c r="H2982">
        <v>0</v>
      </c>
    </row>
    <row r="2983" spans="1:9" x14ac:dyDescent="0.55000000000000004">
      <c r="A2983" t="str">
        <f t="shared" si="46"/>
        <v>EMZ, Inc.Payroll Preparation - Monthly</v>
      </c>
      <c r="B2983">
        <v>1828894</v>
      </c>
      <c r="C2983">
        <v>868175</v>
      </c>
      <c r="D2983" t="s">
        <v>1383</v>
      </c>
      <c r="E2983" t="s">
        <v>1098</v>
      </c>
      <c r="G2983" t="b">
        <v>0</v>
      </c>
      <c r="H2983">
        <v>0</v>
      </c>
      <c r="I2983" t="s">
        <v>875</v>
      </c>
    </row>
    <row r="2984" spans="1:9" x14ac:dyDescent="0.55000000000000004">
      <c r="A2984" t="str">
        <f t="shared" si="46"/>
        <v>EMZ, Inc.Income Tax Return - Estimate Payment</v>
      </c>
      <c r="B2984">
        <v>1828893</v>
      </c>
      <c r="C2984">
        <v>868175</v>
      </c>
      <c r="D2984" t="s">
        <v>1383</v>
      </c>
      <c r="E2984" t="s">
        <v>870</v>
      </c>
      <c r="G2984" t="b">
        <v>0</v>
      </c>
      <c r="H2984">
        <v>0</v>
      </c>
      <c r="I2984" t="s">
        <v>871</v>
      </c>
    </row>
    <row r="2985" spans="1:9" x14ac:dyDescent="0.55000000000000004">
      <c r="A2985" t="str">
        <f t="shared" si="46"/>
        <v>EMZ, Inc.Payroll Tax Return - Annual</v>
      </c>
      <c r="B2985">
        <v>1828892</v>
      </c>
      <c r="C2985">
        <v>868175</v>
      </c>
      <c r="D2985" t="s">
        <v>1383</v>
      </c>
      <c r="E2985" t="s">
        <v>1117</v>
      </c>
      <c r="G2985" t="b">
        <v>0</v>
      </c>
      <c r="H2985">
        <v>0</v>
      </c>
      <c r="I2985" t="s">
        <v>1118</v>
      </c>
    </row>
    <row r="2986" spans="1:9" x14ac:dyDescent="0.55000000000000004">
      <c r="A2986" t="str">
        <f t="shared" si="46"/>
        <v>EMZ, Inc.Bookkeeping - Annual</v>
      </c>
      <c r="B2986">
        <v>1828891</v>
      </c>
      <c r="C2986">
        <v>868175</v>
      </c>
      <c r="D2986" t="s">
        <v>1383</v>
      </c>
      <c r="E2986" t="s">
        <v>1221</v>
      </c>
      <c r="G2986" t="b">
        <v>0</v>
      </c>
      <c r="H2986">
        <v>0</v>
      </c>
      <c r="I2986" t="s">
        <v>1118</v>
      </c>
    </row>
    <row r="2987" spans="1:9" x14ac:dyDescent="0.55000000000000004">
      <c r="A2987" t="str">
        <f t="shared" si="46"/>
        <v>Maek, Inc. (Chaya Brasserie)Income Tax Return - Corporate</v>
      </c>
      <c r="B2987">
        <v>1828890</v>
      </c>
      <c r="C2987">
        <v>868173</v>
      </c>
      <c r="D2987" t="s">
        <v>1384</v>
      </c>
      <c r="E2987" t="s">
        <v>809</v>
      </c>
      <c r="G2987" t="b">
        <v>0</v>
      </c>
      <c r="H2987">
        <v>0</v>
      </c>
      <c r="I2987" t="s">
        <v>810</v>
      </c>
    </row>
    <row r="2988" spans="1:9" x14ac:dyDescent="0.55000000000000004">
      <c r="A2988" t="str">
        <f t="shared" si="46"/>
        <v>Maek, Inc. (Chaya Brasserie)Income Tax Return - Extension</v>
      </c>
      <c r="B2988">
        <v>1828889</v>
      </c>
      <c r="C2988">
        <v>868173</v>
      </c>
      <c r="D2988" t="s">
        <v>1384</v>
      </c>
      <c r="E2988" t="s">
        <v>1093</v>
      </c>
      <c r="G2988" t="b">
        <v>0</v>
      </c>
      <c r="H2988">
        <v>0</v>
      </c>
      <c r="I2988" t="s">
        <v>1084</v>
      </c>
    </row>
    <row r="2989" spans="1:9" x14ac:dyDescent="0.55000000000000004">
      <c r="A2989" t="str">
        <f t="shared" si="46"/>
        <v>CIS International Holdings (N.A.) CorpAdmin</v>
      </c>
      <c r="B2989">
        <v>1828888</v>
      </c>
      <c r="C2989">
        <v>868172</v>
      </c>
      <c r="D2989" t="s">
        <v>1157</v>
      </c>
      <c r="E2989" t="s">
        <v>1170</v>
      </c>
      <c r="G2989" t="b">
        <v>0</v>
      </c>
      <c r="H2989">
        <v>0</v>
      </c>
    </row>
    <row r="2990" spans="1:9" x14ac:dyDescent="0.55000000000000004">
      <c r="A2990" t="str">
        <f t="shared" si="46"/>
        <v>CIS International Holdings (N.A.) CorpIncome Tax Return - Estimate Payment</v>
      </c>
      <c r="B2990">
        <v>1828887</v>
      </c>
      <c r="C2990">
        <v>868172</v>
      </c>
      <c r="D2990" t="s">
        <v>1157</v>
      </c>
      <c r="E2990" t="s">
        <v>870</v>
      </c>
      <c r="G2990" t="b">
        <v>0</v>
      </c>
      <c r="H2990">
        <v>0</v>
      </c>
      <c r="I2990" t="s">
        <v>871</v>
      </c>
    </row>
    <row r="2991" spans="1:9" x14ac:dyDescent="0.55000000000000004">
      <c r="A2991" t="str">
        <f t="shared" si="46"/>
        <v>CIS International Holdings (N.A.) CorpBookkeeping</v>
      </c>
      <c r="B2991">
        <v>1828886</v>
      </c>
      <c r="C2991">
        <v>868172</v>
      </c>
      <c r="D2991" t="s">
        <v>1157</v>
      </c>
      <c r="E2991" t="s">
        <v>812</v>
      </c>
      <c r="G2991" t="b">
        <v>0</v>
      </c>
      <c r="H2991">
        <v>0</v>
      </c>
    </row>
    <row r="2992" spans="1:9" x14ac:dyDescent="0.55000000000000004">
      <c r="A2992" t="str">
        <f t="shared" si="46"/>
        <v>CIS International Holdings (N.A.) CorpConsultation</v>
      </c>
      <c r="B2992">
        <v>1828885</v>
      </c>
      <c r="C2992">
        <v>868172</v>
      </c>
      <c r="D2992" t="s">
        <v>1157</v>
      </c>
      <c r="E2992" t="s">
        <v>816</v>
      </c>
      <c r="G2992" t="b">
        <v>0</v>
      </c>
      <c r="H2992">
        <v>0</v>
      </c>
    </row>
    <row r="2993" spans="1:9" x14ac:dyDescent="0.55000000000000004">
      <c r="A2993" t="str">
        <f t="shared" si="46"/>
        <v>CIS International Holdings (N.A.) CorpIncome Tax Return - Extension</v>
      </c>
      <c r="B2993">
        <v>1828884</v>
      </c>
      <c r="C2993">
        <v>868172</v>
      </c>
      <c r="D2993" t="s">
        <v>1157</v>
      </c>
      <c r="E2993" t="s">
        <v>1093</v>
      </c>
      <c r="G2993" t="b">
        <v>0</v>
      </c>
      <c r="H2993">
        <v>0</v>
      </c>
      <c r="I2993" t="s">
        <v>1084</v>
      </c>
    </row>
    <row r="2994" spans="1:9" x14ac:dyDescent="0.55000000000000004">
      <c r="A2994" t="str">
        <f t="shared" si="46"/>
        <v>CIS International Holdings (N.A.) CorpIncome Tax Return - Corporate</v>
      </c>
      <c r="B2994">
        <v>1828883</v>
      </c>
      <c r="C2994">
        <v>868172</v>
      </c>
      <c r="D2994" t="s">
        <v>1157</v>
      </c>
      <c r="E2994" t="s">
        <v>809</v>
      </c>
      <c r="G2994" t="b">
        <v>0</v>
      </c>
      <c r="H2994">
        <v>0</v>
      </c>
      <c r="I2994" t="s">
        <v>810</v>
      </c>
    </row>
    <row r="2995" spans="1:9" x14ac:dyDescent="0.55000000000000004">
      <c r="A2995" t="str">
        <f t="shared" si="46"/>
        <v>CAPS Association, Inc.Property Tax Preparation</v>
      </c>
      <c r="B2995">
        <v>1828882</v>
      </c>
      <c r="C2995">
        <v>868171</v>
      </c>
      <c r="D2995" t="s">
        <v>803</v>
      </c>
      <c r="E2995" t="s">
        <v>1128</v>
      </c>
      <c r="G2995" t="b">
        <v>0</v>
      </c>
      <c r="H2995">
        <v>0</v>
      </c>
    </row>
    <row r="2996" spans="1:9" x14ac:dyDescent="0.55000000000000004">
      <c r="A2996" t="str">
        <f t="shared" si="46"/>
        <v>Top Contenders, LLCPayroll</v>
      </c>
      <c r="B2996">
        <v>1828881</v>
      </c>
      <c r="C2996">
        <v>2331646</v>
      </c>
      <c r="D2996" t="s">
        <v>167</v>
      </c>
      <c r="E2996" t="s">
        <v>61</v>
      </c>
      <c r="G2996" t="b">
        <v>0</v>
      </c>
      <c r="H2996">
        <v>0</v>
      </c>
    </row>
    <row r="2997" spans="1:9" x14ac:dyDescent="0.55000000000000004">
      <c r="A2997" t="str">
        <f t="shared" si="46"/>
        <v>CAPS Association, Inc.Sales Tax Return - Quarterly</v>
      </c>
      <c r="B2997">
        <v>1828880</v>
      </c>
      <c r="C2997">
        <v>868171</v>
      </c>
      <c r="D2997" t="s">
        <v>803</v>
      </c>
      <c r="E2997" t="s">
        <v>1123</v>
      </c>
      <c r="G2997" t="b">
        <v>0</v>
      </c>
      <c r="H2997">
        <v>0</v>
      </c>
      <c r="I2997" t="s">
        <v>1120</v>
      </c>
    </row>
    <row r="2998" spans="1:9" x14ac:dyDescent="0.55000000000000004">
      <c r="A2998" t="str">
        <f t="shared" si="46"/>
        <v>CAPS Association, Inc.Payroll Preparation - Monthly</v>
      </c>
      <c r="B2998">
        <v>1828879</v>
      </c>
      <c r="C2998">
        <v>868171</v>
      </c>
      <c r="D2998" t="s">
        <v>803</v>
      </c>
      <c r="E2998" t="s">
        <v>1098</v>
      </c>
      <c r="G2998" t="b">
        <v>0</v>
      </c>
      <c r="H2998">
        <v>0</v>
      </c>
      <c r="I2998" t="s">
        <v>875</v>
      </c>
    </row>
    <row r="2999" spans="1:9" x14ac:dyDescent="0.55000000000000004">
      <c r="A2999" t="str">
        <f t="shared" si="46"/>
        <v>CAPS Association, Inc.Income Tax Return - Estimate Payment</v>
      </c>
      <c r="B2999">
        <v>1828878</v>
      </c>
      <c r="C2999">
        <v>868171</v>
      </c>
      <c r="D2999" t="s">
        <v>803</v>
      </c>
      <c r="E2999" t="s">
        <v>870</v>
      </c>
      <c r="G2999" t="b">
        <v>0</v>
      </c>
      <c r="H2999">
        <v>0</v>
      </c>
      <c r="I2999" t="s">
        <v>871</v>
      </c>
    </row>
    <row r="3000" spans="1:9" x14ac:dyDescent="0.55000000000000004">
      <c r="A3000" t="str">
        <f t="shared" si="46"/>
        <v>CAPS Association, Inc.Bookkeeping - Monthly</v>
      </c>
      <c r="B3000">
        <v>1828877</v>
      </c>
      <c r="C3000">
        <v>868171</v>
      </c>
      <c r="D3000" t="s">
        <v>803</v>
      </c>
      <c r="E3000" t="s">
        <v>1105</v>
      </c>
      <c r="G3000" t="b">
        <v>0</v>
      </c>
      <c r="H3000">
        <v>0</v>
      </c>
      <c r="I3000" t="s">
        <v>875</v>
      </c>
    </row>
    <row r="3001" spans="1:9" x14ac:dyDescent="0.55000000000000004">
      <c r="A3001" t="str">
        <f t="shared" si="46"/>
        <v>CAPS Association, Inc.Sales Tax Return - Monthly</v>
      </c>
      <c r="B3001">
        <v>1828876</v>
      </c>
      <c r="C3001">
        <v>868171</v>
      </c>
      <c r="D3001" t="s">
        <v>803</v>
      </c>
      <c r="E3001" t="s">
        <v>1239</v>
      </c>
      <c r="G3001" t="b">
        <v>0</v>
      </c>
      <c r="H3001">
        <v>0</v>
      </c>
      <c r="I3001" t="s">
        <v>875</v>
      </c>
    </row>
    <row r="3002" spans="1:9" x14ac:dyDescent="0.55000000000000004">
      <c r="A3002" t="str">
        <f t="shared" si="46"/>
        <v>CAPS Association, Inc.Income Tax Return - Corporate</v>
      </c>
      <c r="B3002">
        <v>1828875</v>
      </c>
      <c r="C3002">
        <v>868171</v>
      </c>
      <c r="D3002" t="s">
        <v>803</v>
      </c>
      <c r="E3002" t="s">
        <v>809</v>
      </c>
      <c r="F3002" t="s">
        <v>732</v>
      </c>
      <c r="G3002" t="b">
        <v>0</v>
      </c>
      <c r="H3002">
        <v>0</v>
      </c>
      <c r="I3002" t="s">
        <v>810</v>
      </c>
    </row>
    <row r="3003" spans="1:9" x14ac:dyDescent="0.55000000000000004">
      <c r="A3003" t="str">
        <f t="shared" si="46"/>
        <v>CAPS Association, Inc.Training</v>
      </c>
      <c r="B3003">
        <v>1828874</v>
      </c>
      <c r="C3003">
        <v>868171</v>
      </c>
      <c r="D3003" t="s">
        <v>803</v>
      </c>
      <c r="E3003" t="s">
        <v>674</v>
      </c>
      <c r="G3003" t="b">
        <v>0</v>
      </c>
      <c r="H3003">
        <v>0</v>
      </c>
    </row>
    <row r="3004" spans="1:9" x14ac:dyDescent="0.55000000000000004">
      <c r="A3004" t="str">
        <f t="shared" si="46"/>
        <v>CAPS Association, Inc.Review</v>
      </c>
      <c r="B3004">
        <v>1828873</v>
      </c>
      <c r="C3004">
        <v>868171</v>
      </c>
      <c r="D3004" t="s">
        <v>803</v>
      </c>
      <c r="E3004" t="s">
        <v>819</v>
      </c>
      <c r="F3004" t="s">
        <v>732</v>
      </c>
      <c r="G3004" t="b">
        <v>0</v>
      </c>
      <c r="H3004">
        <v>0</v>
      </c>
    </row>
    <row r="3005" spans="1:9" x14ac:dyDescent="0.55000000000000004">
      <c r="A3005" t="str">
        <f t="shared" si="46"/>
        <v>CAPS Association, Inc.Payroll Preparation - Other</v>
      </c>
      <c r="B3005">
        <v>1828872</v>
      </c>
      <c r="C3005">
        <v>868171</v>
      </c>
      <c r="D3005" t="s">
        <v>803</v>
      </c>
      <c r="E3005" t="s">
        <v>1215</v>
      </c>
      <c r="G3005" t="b">
        <v>0</v>
      </c>
      <c r="H3005">
        <v>0</v>
      </c>
      <c r="I3005" t="s">
        <v>940</v>
      </c>
    </row>
    <row r="3006" spans="1:9" x14ac:dyDescent="0.55000000000000004">
      <c r="A3006" t="str">
        <f t="shared" si="46"/>
        <v>CAPS Association, Inc.Income Tax Return - Extension</v>
      </c>
      <c r="B3006">
        <v>1828871</v>
      </c>
      <c r="C3006">
        <v>868171</v>
      </c>
      <c r="D3006" t="s">
        <v>803</v>
      </c>
      <c r="E3006" t="s">
        <v>1093</v>
      </c>
      <c r="G3006" t="b">
        <v>0</v>
      </c>
      <c r="H3006">
        <v>0</v>
      </c>
      <c r="I3006" t="s">
        <v>1084</v>
      </c>
    </row>
    <row r="3007" spans="1:9" x14ac:dyDescent="0.55000000000000004">
      <c r="A3007" t="str">
        <f t="shared" si="46"/>
        <v>CAPS Association, Inc.Bookkeeping - Annual</v>
      </c>
      <c r="B3007">
        <v>1828870</v>
      </c>
      <c r="C3007">
        <v>868171</v>
      </c>
      <c r="D3007" t="s">
        <v>803</v>
      </c>
      <c r="E3007" t="s">
        <v>1221</v>
      </c>
      <c r="G3007" t="b">
        <v>0</v>
      </c>
      <c r="H3007">
        <v>0</v>
      </c>
      <c r="I3007" t="s">
        <v>1118</v>
      </c>
    </row>
    <row r="3008" spans="1:9" x14ac:dyDescent="0.55000000000000004">
      <c r="A3008" t="str">
        <f t="shared" si="46"/>
        <v>CAPS Association, Inc.Payroll Preparation - Semi-Monthly</v>
      </c>
      <c r="B3008">
        <v>1828869</v>
      </c>
      <c r="C3008">
        <v>868171</v>
      </c>
      <c r="D3008" t="s">
        <v>803</v>
      </c>
      <c r="E3008" t="s">
        <v>1131</v>
      </c>
      <c r="G3008" t="b">
        <v>0</v>
      </c>
      <c r="H3008">
        <v>0</v>
      </c>
      <c r="I3008" t="s">
        <v>1132</v>
      </c>
    </row>
    <row r="3009" spans="1:9" x14ac:dyDescent="0.55000000000000004">
      <c r="A3009" t="str">
        <f t="shared" si="46"/>
        <v>CAPS Association, Inc.Sales Tax Return - Other</v>
      </c>
      <c r="B3009">
        <v>1828868</v>
      </c>
      <c r="C3009">
        <v>868171</v>
      </c>
      <c r="D3009" t="s">
        <v>803</v>
      </c>
      <c r="E3009" t="s">
        <v>1385</v>
      </c>
      <c r="G3009" t="b">
        <v>0</v>
      </c>
      <c r="H3009">
        <v>0</v>
      </c>
      <c r="I3009" t="s">
        <v>940</v>
      </c>
    </row>
    <row r="3010" spans="1:9" x14ac:dyDescent="0.55000000000000004">
      <c r="A3010" t="str">
        <f t="shared" si="46"/>
        <v>CAPS Association, Inc.Admin</v>
      </c>
      <c r="B3010">
        <v>1828867</v>
      </c>
      <c r="C3010">
        <v>868171</v>
      </c>
      <c r="D3010" t="s">
        <v>803</v>
      </c>
      <c r="E3010" t="s">
        <v>1170</v>
      </c>
      <c r="G3010" t="b">
        <v>0</v>
      </c>
      <c r="H3010">
        <v>0</v>
      </c>
    </row>
    <row r="3011" spans="1:9" x14ac:dyDescent="0.55000000000000004">
      <c r="A3011" t="str">
        <f t="shared" ref="A3011:A3074" si="47">D3011&amp;E3011</f>
        <v>CAPS Association, Inc.Consultation</v>
      </c>
      <c r="B3011">
        <v>1828866</v>
      </c>
      <c r="C3011">
        <v>868171</v>
      </c>
      <c r="D3011" t="s">
        <v>803</v>
      </c>
      <c r="E3011" t="s">
        <v>816</v>
      </c>
      <c r="F3011" t="s">
        <v>732</v>
      </c>
      <c r="G3011" t="b">
        <v>0</v>
      </c>
      <c r="H3011">
        <v>0</v>
      </c>
    </row>
    <row r="3012" spans="1:9" x14ac:dyDescent="0.55000000000000004">
      <c r="A3012" t="str">
        <f t="shared" si="47"/>
        <v>CAPS Association, Inc.Research - Non-Billable</v>
      </c>
      <c r="B3012">
        <v>1828865</v>
      </c>
      <c r="C3012">
        <v>868171</v>
      </c>
      <c r="D3012" t="s">
        <v>803</v>
      </c>
      <c r="E3012" t="s">
        <v>1213</v>
      </c>
      <c r="G3012" t="b">
        <v>0</v>
      </c>
      <c r="H3012">
        <v>0</v>
      </c>
      <c r="I3012" t="s">
        <v>1214</v>
      </c>
    </row>
    <row r="3013" spans="1:9" x14ac:dyDescent="0.55000000000000004">
      <c r="A3013" t="str">
        <f t="shared" si="47"/>
        <v>All American Holdings, Inc.Compilation</v>
      </c>
      <c r="B3013">
        <v>1828864</v>
      </c>
      <c r="C3013">
        <v>868169</v>
      </c>
      <c r="D3013" t="s">
        <v>1386</v>
      </c>
      <c r="E3013" t="s">
        <v>904</v>
      </c>
      <c r="G3013" t="b">
        <v>0</v>
      </c>
      <c r="H3013">
        <v>0</v>
      </c>
    </row>
    <row r="3014" spans="1:9" x14ac:dyDescent="0.55000000000000004">
      <c r="A3014" t="str">
        <f t="shared" si="47"/>
        <v>All American Holdings, Inc.Others (1099, 1042, prop tax, sales tax, BEA, info returns, etc..)</v>
      </c>
      <c r="B3014">
        <v>1828863</v>
      </c>
      <c r="C3014">
        <v>868169</v>
      </c>
      <c r="D3014" t="s">
        <v>1386</v>
      </c>
      <c r="E3014" t="s">
        <v>1387</v>
      </c>
      <c r="G3014" t="b">
        <v>0</v>
      </c>
      <c r="H3014">
        <v>0</v>
      </c>
    </row>
    <row r="3015" spans="1:9" x14ac:dyDescent="0.55000000000000004">
      <c r="A3015" t="str">
        <f t="shared" si="47"/>
        <v>All American Holdings, Inc.Income Tax Return - Corporate</v>
      </c>
      <c r="B3015">
        <v>1828862</v>
      </c>
      <c r="C3015">
        <v>868169</v>
      </c>
      <c r="D3015" t="s">
        <v>1386</v>
      </c>
      <c r="E3015" t="s">
        <v>809</v>
      </c>
      <c r="G3015" t="b">
        <v>0</v>
      </c>
      <c r="H3015">
        <v>0</v>
      </c>
      <c r="I3015" t="s">
        <v>810</v>
      </c>
    </row>
    <row r="3016" spans="1:9" x14ac:dyDescent="0.55000000000000004">
      <c r="A3016" t="str">
        <f t="shared" si="47"/>
        <v>All American Holdings, Inc.Income Tax Return - Extension</v>
      </c>
      <c r="B3016">
        <v>1828861</v>
      </c>
      <c r="C3016">
        <v>868169</v>
      </c>
      <c r="D3016" t="s">
        <v>1386</v>
      </c>
      <c r="E3016" t="s">
        <v>1093</v>
      </c>
      <c r="G3016" t="b">
        <v>0</v>
      </c>
      <c r="H3016">
        <v>0</v>
      </c>
      <c r="I3016" t="s">
        <v>1084</v>
      </c>
    </row>
    <row r="3017" spans="1:9" x14ac:dyDescent="0.55000000000000004">
      <c r="A3017" t="str">
        <f t="shared" si="47"/>
        <v>All American Holdings, Inc.Admin</v>
      </c>
      <c r="B3017">
        <v>1828860</v>
      </c>
      <c r="C3017">
        <v>868169</v>
      </c>
      <c r="D3017" t="s">
        <v>1386</v>
      </c>
      <c r="E3017" t="s">
        <v>1170</v>
      </c>
      <c r="G3017" t="b">
        <v>0</v>
      </c>
      <c r="H3017">
        <v>0</v>
      </c>
    </row>
    <row r="3018" spans="1:9" x14ac:dyDescent="0.55000000000000004">
      <c r="A3018" t="str">
        <f t="shared" si="47"/>
        <v>All American Holdings, Inc.Others (1099, 1042, prop tax, sales tax, BEA, info returns, etc.)</v>
      </c>
      <c r="B3018">
        <v>1828859</v>
      </c>
      <c r="C3018">
        <v>868169</v>
      </c>
      <c r="D3018" t="s">
        <v>1386</v>
      </c>
      <c r="E3018" t="s">
        <v>823</v>
      </c>
      <c r="G3018" t="b">
        <v>0</v>
      </c>
      <c r="H3018">
        <v>0</v>
      </c>
    </row>
    <row r="3019" spans="1:9" x14ac:dyDescent="0.55000000000000004">
      <c r="A3019" t="str">
        <f t="shared" si="47"/>
        <v>All American Holdings, Inc.Consultation</v>
      </c>
      <c r="B3019">
        <v>1828858</v>
      </c>
      <c r="C3019">
        <v>868169</v>
      </c>
      <c r="D3019" t="s">
        <v>1386</v>
      </c>
      <c r="E3019" t="s">
        <v>816</v>
      </c>
      <c r="G3019" t="b">
        <v>0</v>
      </c>
      <c r="H3019">
        <v>0</v>
      </c>
    </row>
    <row r="3020" spans="1:9" x14ac:dyDescent="0.55000000000000004">
      <c r="A3020" t="str">
        <f t="shared" si="47"/>
        <v>Cambridge Associates, Inc.Admin</v>
      </c>
      <c r="B3020">
        <v>1828857</v>
      </c>
      <c r="C3020">
        <v>868168</v>
      </c>
      <c r="D3020" t="s">
        <v>1388</v>
      </c>
      <c r="E3020" t="s">
        <v>1170</v>
      </c>
      <c r="G3020" t="b">
        <v>0</v>
      </c>
      <c r="H3020">
        <v>0</v>
      </c>
    </row>
    <row r="3021" spans="1:9" x14ac:dyDescent="0.55000000000000004">
      <c r="A3021" t="str">
        <f t="shared" si="47"/>
        <v>Cambridge Associates, Inc.Income Tax Return - Corporate</v>
      </c>
      <c r="B3021">
        <v>1828856</v>
      </c>
      <c r="C3021">
        <v>868168</v>
      </c>
      <c r="D3021" t="s">
        <v>1388</v>
      </c>
      <c r="E3021" t="s">
        <v>809</v>
      </c>
      <c r="G3021" t="b">
        <v>0</v>
      </c>
      <c r="H3021">
        <v>0</v>
      </c>
      <c r="I3021" t="s">
        <v>810</v>
      </c>
    </row>
    <row r="3022" spans="1:9" x14ac:dyDescent="0.55000000000000004">
      <c r="A3022" t="str">
        <f t="shared" si="47"/>
        <v>Cambridge Associates, Inc.Consultation</v>
      </c>
      <c r="B3022">
        <v>1828855</v>
      </c>
      <c r="C3022">
        <v>868168</v>
      </c>
      <c r="D3022" t="s">
        <v>1388</v>
      </c>
      <c r="E3022" t="s">
        <v>816</v>
      </c>
      <c r="G3022" t="b">
        <v>0</v>
      </c>
      <c r="H3022">
        <v>0</v>
      </c>
    </row>
    <row r="3023" spans="1:9" x14ac:dyDescent="0.55000000000000004">
      <c r="A3023" t="str">
        <f t="shared" si="47"/>
        <v>Cambridge Associates, Inc.1042 Annual Withholding TR</v>
      </c>
      <c r="B3023">
        <v>1828854</v>
      </c>
      <c r="C3023">
        <v>868168</v>
      </c>
      <c r="D3023" t="s">
        <v>1388</v>
      </c>
      <c r="E3023" t="s">
        <v>1112</v>
      </c>
      <c r="G3023" t="b">
        <v>0</v>
      </c>
      <c r="H3023">
        <v>0</v>
      </c>
    </row>
    <row r="3024" spans="1:9" x14ac:dyDescent="0.55000000000000004">
      <c r="A3024" t="str">
        <f t="shared" si="47"/>
        <v>Cambridge Filter CorporationAdmin</v>
      </c>
      <c r="B3024">
        <v>1828853</v>
      </c>
      <c r="C3024">
        <v>868167</v>
      </c>
      <c r="D3024" t="s">
        <v>1389</v>
      </c>
      <c r="E3024" t="s">
        <v>1170</v>
      </c>
      <c r="G3024" t="b">
        <v>0</v>
      </c>
      <c r="H3024">
        <v>0</v>
      </c>
    </row>
    <row r="3025" spans="1:9" x14ac:dyDescent="0.55000000000000004">
      <c r="A3025" t="str">
        <f t="shared" si="47"/>
        <v>Cambridge Filter CorporationCompilation - Annual</v>
      </c>
      <c r="B3025">
        <v>1828852</v>
      </c>
      <c r="C3025">
        <v>868167</v>
      </c>
      <c r="D3025" t="s">
        <v>1389</v>
      </c>
      <c r="E3025" t="s">
        <v>1139</v>
      </c>
      <c r="G3025" t="b">
        <v>0</v>
      </c>
      <c r="H3025">
        <v>0</v>
      </c>
      <c r="I3025" t="s">
        <v>1118</v>
      </c>
    </row>
    <row r="3026" spans="1:9" x14ac:dyDescent="0.55000000000000004">
      <c r="A3026" t="str">
        <f t="shared" si="47"/>
        <v>Cambridge Filter Corporation1042 Annual Withholding TR</v>
      </c>
      <c r="B3026">
        <v>1828851</v>
      </c>
      <c r="C3026">
        <v>868167</v>
      </c>
      <c r="D3026" t="s">
        <v>1389</v>
      </c>
      <c r="E3026" t="s">
        <v>1112</v>
      </c>
      <c r="G3026" t="b">
        <v>0</v>
      </c>
      <c r="H3026">
        <v>0</v>
      </c>
    </row>
    <row r="3027" spans="1:9" x14ac:dyDescent="0.55000000000000004">
      <c r="A3027" t="str">
        <f t="shared" si="47"/>
        <v>Cambridge Filter Corporation1099 Annual Statement Preparation</v>
      </c>
      <c r="B3027">
        <v>1828850</v>
      </c>
      <c r="C3027">
        <v>868167</v>
      </c>
      <c r="D3027" t="s">
        <v>1389</v>
      </c>
      <c r="E3027" t="s">
        <v>1202</v>
      </c>
      <c r="G3027" t="b">
        <v>0</v>
      </c>
      <c r="H3027">
        <v>0</v>
      </c>
    </row>
    <row r="3028" spans="1:9" x14ac:dyDescent="0.55000000000000004">
      <c r="A3028" t="str">
        <f t="shared" si="47"/>
        <v>Cambridge Filter CorporationIncome Tax Return - Corporate</v>
      </c>
      <c r="B3028">
        <v>1828849</v>
      </c>
      <c r="C3028">
        <v>868167</v>
      </c>
      <c r="D3028" t="s">
        <v>1389</v>
      </c>
      <c r="E3028" t="s">
        <v>809</v>
      </c>
      <c r="G3028" t="b">
        <v>0</v>
      </c>
      <c r="H3028">
        <v>0</v>
      </c>
      <c r="I3028" t="s">
        <v>810</v>
      </c>
    </row>
    <row r="3029" spans="1:9" x14ac:dyDescent="0.55000000000000004">
      <c r="A3029" t="str">
        <f t="shared" si="47"/>
        <v>Cambridge Filter CorporationIncome Tax Return - Extension</v>
      </c>
      <c r="B3029">
        <v>1828848</v>
      </c>
      <c r="C3029">
        <v>868167</v>
      </c>
      <c r="D3029" t="s">
        <v>1389</v>
      </c>
      <c r="E3029" t="s">
        <v>1093</v>
      </c>
      <c r="G3029" t="b">
        <v>0</v>
      </c>
      <c r="H3029">
        <v>0</v>
      </c>
      <c r="I3029" t="s">
        <v>1084</v>
      </c>
    </row>
    <row r="3030" spans="1:9" x14ac:dyDescent="0.55000000000000004">
      <c r="A3030" t="str">
        <f t="shared" si="47"/>
        <v>Cambridge Filter CorporationConsultation</v>
      </c>
      <c r="B3030">
        <v>1828847</v>
      </c>
      <c r="C3030">
        <v>868167</v>
      </c>
      <c r="D3030" t="s">
        <v>1389</v>
      </c>
      <c r="E3030" t="s">
        <v>816</v>
      </c>
      <c r="G3030" t="b">
        <v>0</v>
      </c>
      <c r="H3030">
        <v>0</v>
      </c>
    </row>
    <row r="3031" spans="1:9" x14ac:dyDescent="0.55000000000000004">
      <c r="A3031" t="str">
        <f t="shared" si="47"/>
        <v>Tazawa, JunichiIncome Tax Return - Estimate Payment</v>
      </c>
      <c r="B3031">
        <v>1828846</v>
      </c>
      <c r="C3031">
        <v>868165</v>
      </c>
      <c r="D3031" t="s">
        <v>166</v>
      </c>
      <c r="E3031" t="s">
        <v>870</v>
      </c>
      <c r="G3031" t="b">
        <v>0</v>
      </c>
      <c r="H3031">
        <v>0</v>
      </c>
      <c r="I3031" t="s">
        <v>871</v>
      </c>
    </row>
    <row r="3032" spans="1:9" x14ac:dyDescent="0.55000000000000004">
      <c r="A3032" t="str">
        <f t="shared" si="47"/>
        <v>Tazawa, JunichiAdmin</v>
      </c>
      <c r="B3032">
        <v>1828845</v>
      </c>
      <c r="C3032">
        <v>868165</v>
      </c>
      <c r="D3032" t="s">
        <v>166</v>
      </c>
      <c r="E3032" t="s">
        <v>1170</v>
      </c>
      <c r="G3032" t="b">
        <v>0</v>
      </c>
      <c r="H3032">
        <v>0</v>
      </c>
    </row>
    <row r="3033" spans="1:9" x14ac:dyDescent="0.55000000000000004">
      <c r="A3033" t="str">
        <f t="shared" si="47"/>
        <v>Tazawa, JunichiIncome Tax Return - Extension</v>
      </c>
      <c r="B3033">
        <v>1828844</v>
      </c>
      <c r="C3033">
        <v>868165</v>
      </c>
      <c r="D3033" t="s">
        <v>166</v>
      </c>
      <c r="E3033" t="s">
        <v>1093</v>
      </c>
      <c r="G3033" t="b">
        <v>0</v>
      </c>
      <c r="H3033">
        <v>0</v>
      </c>
      <c r="I3033" t="s">
        <v>1084</v>
      </c>
    </row>
    <row r="3034" spans="1:9" x14ac:dyDescent="0.55000000000000004">
      <c r="A3034" t="str">
        <f t="shared" si="47"/>
        <v>Tazawa, JunichiIncome Tax Return - Individual</v>
      </c>
      <c r="B3034">
        <v>1828843</v>
      </c>
      <c r="C3034">
        <v>868165</v>
      </c>
      <c r="D3034" t="s">
        <v>166</v>
      </c>
      <c r="E3034" t="s">
        <v>807</v>
      </c>
      <c r="F3034" t="s">
        <v>732</v>
      </c>
      <c r="G3034" t="b">
        <v>0</v>
      </c>
      <c r="H3034">
        <v>0</v>
      </c>
      <c r="I3034" t="s">
        <v>466</v>
      </c>
    </row>
    <row r="3035" spans="1:9" x14ac:dyDescent="0.55000000000000004">
      <c r="A3035" t="str">
        <f t="shared" si="47"/>
        <v>Kawakami, Kenshin and MinaIncome Tax Return - Estimate Payment</v>
      </c>
      <c r="B3035">
        <v>1828842</v>
      </c>
      <c r="C3035">
        <v>3429530</v>
      </c>
      <c r="D3035" t="s">
        <v>730</v>
      </c>
      <c r="E3035" t="s">
        <v>870</v>
      </c>
      <c r="G3035" t="b">
        <v>0</v>
      </c>
      <c r="H3035">
        <v>0</v>
      </c>
      <c r="I3035" t="s">
        <v>871</v>
      </c>
    </row>
    <row r="3036" spans="1:9" x14ac:dyDescent="0.55000000000000004">
      <c r="A3036" t="str">
        <f t="shared" si="47"/>
        <v>Kawakami, Kenshin and MinaIncome Tax Return - Extension</v>
      </c>
      <c r="B3036">
        <v>1828841</v>
      </c>
      <c r="C3036">
        <v>3429530</v>
      </c>
      <c r="D3036" t="s">
        <v>730</v>
      </c>
      <c r="E3036" t="s">
        <v>1093</v>
      </c>
      <c r="G3036" t="b">
        <v>0</v>
      </c>
      <c r="H3036">
        <v>0</v>
      </c>
      <c r="I3036" t="s">
        <v>1084</v>
      </c>
    </row>
    <row r="3037" spans="1:9" x14ac:dyDescent="0.55000000000000004">
      <c r="A3037" t="str">
        <f t="shared" si="47"/>
        <v>Kawakami, Kenshin and MinaConsultation</v>
      </c>
      <c r="B3037">
        <v>1828840</v>
      </c>
      <c r="C3037">
        <v>3429530</v>
      </c>
      <c r="D3037" t="s">
        <v>730</v>
      </c>
      <c r="E3037" t="s">
        <v>816</v>
      </c>
      <c r="G3037" t="b">
        <v>0</v>
      </c>
      <c r="H3037">
        <v>0</v>
      </c>
    </row>
    <row r="3038" spans="1:9" x14ac:dyDescent="0.55000000000000004">
      <c r="A3038" t="str">
        <f t="shared" si="47"/>
        <v>Kawakami, Kenshin and MinaResearch - Non-Billable</v>
      </c>
      <c r="B3038">
        <v>1828839</v>
      </c>
      <c r="C3038">
        <v>3429530</v>
      </c>
      <c r="D3038" t="s">
        <v>730</v>
      </c>
      <c r="E3038" t="s">
        <v>1213</v>
      </c>
      <c r="G3038" t="b">
        <v>0</v>
      </c>
      <c r="H3038">
        <v>0</v>
      </c>
      <c r="I3038" t="s">
        <v>1214</v>
      </c>
    </row>
    <row r="3039" spans="1:9" x14ac:dyDescent="0.55000000000000004">
      <c r="A3039" t="str">
        <f t="shared" si="47"/>
        <v>Kawakami, Kenshin and MinaAdmin</v>
      </c>
      <c r="B3039">
        <v>1828838</v>
      </c>
      <c r="C3039">
        <v>3429530</v>
      </c>
      <c r="D3039" t="s">
        <v>730</v>
      </c>
      <c r="E3039" t="s">
        <v>1170</v>
      </c>
      <c r="G3039" t="b">
        <v>0</v>
      </c>
      <c r="H3039">
        <v>0</v>
      </c>
    </row>
    <row r="3040" spans="1:9" x14ac:dyDescent="0.55000000000000004">
      <c r="A3040" t="str">
        <f t="shared" si="47"/>
        <v>Kawakami, Kenshin and MinaIncome Tax Return - Individual2</v>
      </c>
      <c r="B3040">
        <v>1828837</v>
      </c>
      <c r="C3040">
        <v>3429530</v>
      </c>
      <c r="D3040" t="s">
        <v>730</v>
      </c>
      <c r="E3040" t="s">
        <v>921</v>
      </c>
      <c r="G3040" t="b">
        <v>0</v>
      </c>
      <c r="H3040">
        <v>0</v>
      </c>
      <c r="I3040" t="s">
        <v>922</v>
      </c>
    </row>
    <row r="3041" spans="1:9" x14ac:dyDescent="0.55000000000000004">
      <c r="A3041" t="str">
        <f t="shared" si="47"/>
        <v>Seguignol, Fernando &amp; YvonneIncome Tax Return - Estimate Payment</v>
      </c>
      <c r="B3041">
        <v>1828836</v>
      </c>
      <c r="C3041">
        <v>868163</v>
      </c>
      <c r="D3041" t="s">
        <v>1390</v>
      </c>
      <c r="E3041" t="s">
        <v>870</v>
      </c>
      <c r="G3041" t="b">
        <v>0</v>
      </c>
      <c r="H3041">
        <v>0</v>
      </c>
      <c r="I3041" t="s">
        <v>871</v>
      </c>
    </row>
    <row r="3042" spans="1:9" x14ac:dyDescent="0.55000000000000004">
      <c r="A3042" t="str">
        <f t="shared" si="47"/>
        <v>Kuroda, Hiroki and MasayoIncome Tax Return - Other</v>
      </c>
      <c r="B3042">
        <v>1828835</v>
      </c>
      <c r="C3042">
        <v>3429502</v>
      </c>
      <c r="D3042" t="s">
        <v>157</v>
      </c>
      <c r="E3042" t="s">
        <v>939</v>
      </c>
      <c r="G3042" t="b">
        <v>0</v>
      </c>
      <c r="H3042">
        <v>0</v>
      </c>
      <c r="I3042" t="s">
        <v>940</v>
      </c>
    </row>
    <row r="3043" spans="1:9" x14ac:dyDescent="0.55000000000000004">
      <c r="A3043" t="str">
        <f t="shared" si="47"/>
        <v>Kuroda, Hiroki and MasayoIncome Tax Return - Individual2</v>
      </c>
      <c r="B3043">
        <v>1828834</v>
      </c>
      <c r="C3043">
        <v>3429502</v>
      </c>
      <c r="D3043" t="s">
        <v>157</v>
      </c>
      <c r="E3043" t="s">
        <v>921</v>
      </c>
      <c r="G3043" t="b">
        <v>0</v>
      </c>
      <c r="H3043">
        <v>0</v>
      </c>
      <c r="I3043" t="s">
        <v>922</v>
      </c>
    </row>
    <row r="3044" spans="1:9" x14ac:dyDescent="0.55000000000000004">
      <c r="A3044" t="str">
        <f t="shared" si="47"/>
        <v>Kuroda, Hiroki and MasayoIncome Tax Return - Estimate Payment</v>
      </c>
      <c r="B3044">
        <v>1828833</v>
      </c>
      <c r="C3044">
        <v>3429502</v>
      </c>
      <c r="D3044" t="s">
        <v>157</v>
      </c>
      <c r="E3044" t="s">
        <v>870</v>
      </c>
      <c r="G3044" t="b">
        <v>0</v>
      </c>
      <c r="H3044">
        <v>0</v>
      </c>
      <c r="I3044" t="s">
        <v>871</v>
      </c>
    </row>
    <row r="3045" spans="1:9" x14ac:dyDescent="0.55000000000000004">
      <c r="A3045" t="str">
        <f t="shared" si="47"/>
        <v>Kuroda, Hiroki and MasayoAdmin</v>
      </c>
      <c r="B3045">
        <v>1828832</v>
      </c>
      <c r="C3045">
        <v>3429502</v>
      </c>
      <c r="D3045" t="s">
        <v>157</v>
      </c>
      <c r="E3045" t="s">
        <v>1170</v>
      </c>
      <c r="G3045" t="b">
        <v>0</v>
      </c>
      <c r="H3045">
        <v>0</v>
      </c>
    </row>
    <row r="3046" spans="1:9" x14ac:dyDescent="0.55000000000000004">
      <c r="A3046" t="str">
        <f t="shared" si="47"/>
        <v>Kuroda, Hiroki and MasayoResearch - Non-Billable</v>
      </c>
      <c r="B3046">
        <v>1828831</v>
      </c>
      <c r="C3046">
        <v>3429502</v>
      </c>
      <c r="D3046" t="s">
        <v>157</v>
      </c>
      <c r="E3046" t="s">
        <v>1213</v>
      </c>
      <c r="G3046" t="b">
        <v>0</v>
      </c>
      <c r="H3046">
        <v>0</v>
      </c>
      <c r="I3046" t="s">
        <v>1214</v>
      </c>
    </row>
    <row r="3047" spans="1:9" x14ac:dyDescent="0.55000000000000004">
      <c r="A3047" t="str">
        <f t="shared" si="47"/>
        <v>Kuroda, Hiroki and MasayoIncome Tax Return - Extension</v>
      </c>
      <c r="B3047">
        <v>1828830</v>
      </c>
      <c r="C3047">
        <v>3429502</v>
      </c>
      <c r="D3047" t="s">
        <v>157</v>
      </c>
      <c r="E3047" t="s">
        <v>1093</v>
      </c>
      <c r="G3047" t="b">
        <v>0</v>
      </c>
      <c r="H3047">
        <v>0</v>
      </c>
      <c r="I3047" t="s">
        <v>1084</v>
      </c>
    </row>
    <row r="3048" spans="1:9" x14ac:dyDescent="0.55000000000000004">
      <c r="A3048" t="str">
        <f t="shared" si="47"/>
        <v>Kuroda, Hiroki and MasayoConsultation2</v>
      </c>
      <c r="B3048">
        <v>1828829</v>
      </c>
      <c r="C3048">
        <v>3429502</v>
      </c>
      <c r="D3048" t="s">
        <v>157</v>
      </c>
      <c r="E3048" t="s">
        <v>980</v>
      </c>
      <c r="G3048" t="b">
        <v>0</v>
      </c>
      <c r="H3048">
        <v>0</v>
      </c>
    </row>
    <row r="3049" spans="1:9" x14ac:dyDescent="0.55000000000000004">
      <c r="A3049" t="str">
        <f t="shared" si="47"/>
        <v>Fukudome, Kosuke and KazueOthers (1099, 1042, prop tax, sales tax, BEA, info returns, etc.)</v>
      </c>
      <c r="B3049">
        <v>1828828</v>
      </c>
      <c r="C3049">
        <v>3429577</v>
      </c>
      <c r="D3049" t="s">
        <v>150</v>
      </c>
      <c r="E3049" t="s">
        <v>823</v>
      </c>
      <c r="F3049" t="s">
        <v>785</v>
      </c>
      <c r="G3049" t="b">
        <v>0</v>
      </c>
      <c r="H3049">
        <v>0</v>
      </c>
    </row>
    <row r="3050" spans="1:9" x14ac:dyDescent="0.55000000000000004">
      <c r="A3050" t="str">
        <f t="shared" si="47"/>
        <v>Fukudome, Kosuke and KazueIncome Tax Return - Other</v>
      </c>
      <c r="B3050">
        <v>1828827</v>
      </c>
      <c r="C3050">
        <v>3429577</v>
      </c>
      <c r="D3050" t="s">
        <v>150</v>
      </c>
      <c r="E3050" t="s">
        <v>939</v>
      </c>
      <c r="G3050" t="b">
        <v>0</v>
      </c>
      <c r="H3050">
        <v>0</v>
      </c>
      <c r="I3050" t="s">
        <v>940</v>
      </c>
    </row>
    <row r="3051" spans="1:9" x14ac:dyDescent="0.55000000000000004">
      <c r="A3051" t="str">
        <f t="shared" si="47"/>
        <v>Fukudome, Kosuke and KazueResearch - Non-Billable</v>
      </c>
      <c r="B3051">
        <v>1828826</v>
      </c>
      <c r="C3051">
        <v>3429577</v>
      </c>
      <c r="D3051" t="s">
        <v>150</v>
      </c>
      <c r="E3051" t="s">
        <v>1213</v>
      </c>
      <c r="G3051" t="b">
        <v>0</v>
      </c>
      <c r="H3051">
        <v>0</v>
      </c>
      <c r="I3051" t="s">
        <v>1214</v>
      </c>
    </row>
    <row r="3052" spans="1:9" x14ac:dyDescent="0.55000000000000004">
      <c r="A3052" t="str">
        <f t="shared" si="47"/>
        <v>Fukudome, Kosuke and KazueIncome Tax Return - Extension</v>
      </c>
      <c r="B3052">
        <v>1828825</v>
      </c>
      <c r="C3052">
        <v>3429577</v>
      </c>
      <c r="D3052" t="s">
        <v>150</v>
      </c>
      <c r="E3052" t="s">
        <v>1093</v>
      </c>
      <c r="G3052" t="b">
        <v>0</v>
      </c>
      <c r="H3052">
        <v>0</v>
      </c>
      <c r="I3052" t="s">
        <v>1084</v>
      </c>
    </row>
    <row r="3053" spans="1:9" x14ac:dyDescent="0.55000000000000004">
      <c r="A3053" t="str">
        <f t="shared" si="47"/>
        <v>Fukudome, Kosuke and KazueIncome Tax Return - Estimate Payment</v>
      </c>
      <c r="B3053">
        <v>1828824</v>
      </c>
      <c r="C3053">
        <v>3429577</v>
      </c>
      <c r="D3053" t="s">
        <v>150</v>
      </c>
      <c r="E3053" t="s">
        <v>870</v>
      </c>
      <c r="G3053" t="b">
        <v>0</v>
      </c>
      <c r="H3053">
        <v>0</v>
      </c>
      <c r="I3053" t="s">
        <v>871</v>
      </c>
    </row>
    <row r="3054" spans="1:9" x14ac:dyDescent="0.55000000000000004">
      <c r="A3054" t="str">
        <f t="shared" si="47"/>
        <v>Fukudome, Kosuke and KazueAdmin</v>
      </c>
      <c r="B3054">
        <v>1828823</v>
      </c>
      <c r="C3054">
        <v>3429577</v>
      </c>
      <c r="D3054" t="s">
        <v>150</v>
      </c>
      <c r="E3054" t="s">
        <v>1170</v>
      </c>
      <c r="G3054" t="b">
        <v>0</v>
      </c>
      <c r="H3054">
        <v>0</v>
      </c>
    </row>
    <row r="3055" spans="1:9" x14ac:dyDescent="0.55000000000000004">
      <c r="A3055" t="str">
        <f t="shared" si="47"/>
        <v>Fukudome, Kosuke and KazueIncome Tax Return - Individual2</v>
      </c>
      <c r="B3055">
        <v>1828822</v>
      </c>
      <c r="C3055">
        <v>3429577</v>
      </c>
      <c r="D3055" t="s">
        <v>150</v>
      </c>
      <c r="E3055" t="s">
        <v>921</v>
      </c>
      <c r="G3055" t="b">
        <v>0</v>
      </c>
      <c r="H3055">
        <v>0</v>
      </c>
      <c r="I3055" t="s">
        <v>922</v>
      </c>
    </row>
    <row r="3056" spans="1:9" x14ac:dyDescent="0.55000000000000004">
      <c r="A3056" t="str">
        <f t="shared" si="47"/>
        <v>Saito, TakashiIncome Tax Return - Individual2</v>
      </c>
      <c r="B3056">
        <v>1828821</v>
      </c>
      <c r="C3056">
        <v>3429545</v>
      </c>
      <c r="D3056" t="s">
        <v>1019</v>
      </c>
      <c r="E3056" t="s">
        <v>921</v>
      </c>
      <c r="G3056" t="b">
        <v>0</v>
      </c>
      <c r="H3056">
        <v>0</v>
      </c>
      <c r="I3056" t="s">
        <v>922</v>
      </c>
    </row>
    <row r="3057" spans="1:9" x14ac:dyDescent="0.55000000000000004">
      <c r="A3057" t="str">
        <f t="shared" si="47"/>
        <v>Saito, TakashiResearch - Non-Billable</v>
      </c>
      <c r="B3057">
        <v>1828820</v>
      </c>
      <c r="C3057">
        <v>3429545</v>
      </c>
      <c r="D3057" t="s">
        <v>1019</v>
      </c>
      <c r="E3057" t="s">
        <v>1213</v>
      </c>
      <c r="G3057" t="b">
        <v>0</v>
      </c>
      <c r="H3057">
        <v>0</v>
      </c>
      <c r="I3057" t="s">
        <v>1214</v>
      </c>
    </row>
    <row r="3058" spans="1:9" x14ac:dyDescent="0.55000000000000004">
      <c r="A3058" t="str">
        <f t="shared" si="47"/>
        <v>Saito, TakashiIncome Tax Return - Estimate Payment</v>
      </c>
      <c r="B3058">
        <v>1828819</v>
      </c>
      <c r="C3058">
        <v>3429545</v>
      </c>
      <c r="D3058" t="s">
        <v>1019</v>
      </c>
      <c r="E3058" t="s">
        <v>870</v>
      </c>
      <c r="G3058" t="b">
        <v>0</v>
      </c>
      <c r="H3058">
        <v>0</v>
      </c>
      <c r="I3058" t="s">
        <v>871</v>
      </c>
    </row>
    <row r="3059" spans="1:9" x14ac:dyDescent="0.55000000000000004">
      <c r="A3059" t="str">
        <f t="shared" si="47"/>
        <v>Saito, TakashiAdmin</v>
      </c>
      <c r="B3059">
        <v>1828818</v>
      </c>
      <c r="C3059">
        <v>3429545</v>
      </c>
      <c r="D3059" t="s">
        <v>1019</v>
      </c>
      <c r="E3059" t="s">
        <v>1170</v>
      </c>
      <c r="G3059" t="b">
        <v>0</v>
      </c>
      <c r="H3059">
        <v>0</v>
      </c>
    </row>
    <row r="3060" spans="1:9" x14ac:dyDescent="0.55000000000000004">
      <c r="A3060" t="str">
        <f t="shared" si="47"/>
        <v>Denney, Lawrence F and Mariko TomoriAudit - Annual</v>
      </c>
      <c r="B3060">
        <v>1828817</v>
      </c>
      <c r="C3060">
        <v>3429498</v>
      </c>
      <c r="D3060" t="s">
        <v>147</v>
      </c>
      <c r="E3060" t="s">
        <v>1218</v>
      </c>
      <c r="G3060" t="b">
        <v>0</v>
      </c>
      <c r="H3060">
        <v>0</v>
      </c>
      <c r="I3060" t="s">
        <v>1118</v>
      </c>
    </row>
    <row r="3061" spans="1:9" x14ac:dyDescent="0.55000000000000004">
      <c r="A3061" t="str">
        <f t="shared" si="47"/>
        <v>Denney, Lawrence F and Mariko TomoriIncome Tax Return - Individual2</v>
      </c>
      <c r="B3061">
        <v>1828816</v>
      </c>
      <c r="C3061">
        <v>3429498</v>
      </c>
      <c r="D3061" t="s">
        <v>147</v>
      </c>
      <c r="E3061" t="s">
        <v>921</v>
      </c>
      <c r="G3061" t="b">
        <v>0</v>
      </c>
      <c r="H3061">
        <v>0</v>
      </c>
      <c r="I3061" t="s">
        <v>922</v>
      </c>
    </row>
    <row r="3062" spans="1:9" x14ac:dyDescent="0.55000000000000004">
      <c r="A3062" t="str">
        <f t="shared" si="47"/>
        <v>Denney, Lawrence F and Mariko TomoriAdmin</v>
      </c>
      <c r="B3062">
        <v>1828815</v>
      </c>
      <c r="C3062">
        <v>3429498</v>
      </c>
      <c r="D3062" t="s">
        <v>147</v>
      </c>
      <c r="E3062" t="s">
        <v>1170</v>
      </c>
      <c r="G3062" t="b">
        <v>0</v>
      </c>
      <c r="H3062">
        <v>0</v>
      </c>
    </row>
    <row r="3063" spans="1:9" x14ac:dyDescent="0.55000000000000004">
      <c r="A3063" t="str">
        <f t="shared" si="47"/>
        <v>Denney, Lawrence F and Mariko TomoriIncome Tax Return - Corporate</v>
      </c>
      <c r="B3063">
        <v>1828814</v>
      </c>
      <c r="C3063">
        <v>3429498</v>
      </c>
      <c r="D3063" t="s">
        <v>147</v>
      </c>
      <c r="E3063" t="s">
        <v>809</v>
      </c>
      <c r="G3063" t="b">
        <v>0</v>
      </c>
      <c r="H3063">
        <v>0</v>
      </c>
      <c r="I3063" t="s">
        <v>810</v>
      </c>
    </row>
    <row r="3064" spans="1:9" x14ac:dyDescent="0.55000000000000004">
      <c r="A3064" t="str">
        <f t="shared" si="47"/>
        <v>Denney, Lawrence F and Mariko TomoriResearch - Non-Billable</v>
      </c>
      <c r="B3064">
        <v>1828813</v>
      </c>
      <c r="C3064">
        <v>3429498</v>
      </c>
      <c r="D3064" t="s">
        <v>147</v>
      </c>
      <c r="E3064" t="s">
        <v>1213</v>
      </c>
      <c r="G3064" t="b">
        <v>0</v>
      </c>
      <c r="H3064">
        <v>0</v>
      </c>
      <c r="I3064" t="s">
        <v>1214</v>
      </c>
    </row>
    <row r="3065" spans="1:9" x14ac:dyDescent="0.55000000000000004">
      <c r="A3065" t="str">
        <f t="shared" si="47"/>
        <v>Denney, Lawrence F and Mariko TomoriIncome Tax Return - Extension</v>
      </c>
      <c r="B3065">
        <v>1828812</v>
      </c>
      <c r="C3065">
        <v>3429498</v>
      </c>
      <c r="D3065" t="s">
        <v>147</v>
      </c>
      <c r="E3065" t="s">
        <v>1093</v>
      </c>
      <c r="G3065" t="b">
        <v>0</v>
      </c>
      <c r="H3065">
        <v>0</v>
      </c>
      <c r="I3065" t="s">
        <v>1084</v>
      </c>
    </row>
    <row r="3066" spans="1:9" x14ac:dyDescent="0.55000000000000004">
      <c r="A3066" t="str">
        <f t="shared" si="47"/>
        <v>Otsuka, Akinori and AkemiIncome Tax Return - Individual2</v>
      </c>
      <c r="B3066">
        <v>1828811</v>
      </c>
      <c r="C3066">
        <v>3429670</v>
      </c>
      <c r="D3066" t="s">
        <v>161</v>
      </c>
      <c r="E3066" t="s">
        <v>921</v>
      </c>
      <c r="G3066" t="b">
        <v>0</v>
      </c>
      <c r="H3066">
        <v>0</v>
      </c>
      <c r="I3066" t="s">
        <v>922</v>
      </c>
    </row>
    <row r="3067" spans="1:9" x14ac:dyDescent="0.55000000000000004">
      <c r="A3067" t="str">
        <f t="shared" si="47"/>
        <v>Otsuka, Akinori and AkemiAdmin</v>
      </c>
      <c r="B3067">
        <v>1828810</v>
      </c>
      <c r="C3067">
        <v>3429670</v>
      </c>
      <c r="D3067" t="s">
        <v>161</v>
      </c>
      <c r="E3067" t="s">
        <v>1170</v>
      </c>
      <c r="G3067" t="b">
        <v>0</v>
      </c>
      <c r="H3067">
        <v>0</v>
      </c>
    </row>
    <row r="3068" spans="1:9" x14ac:dyDescent="0.55000000000000004">
      <c r="A3068" t="str">
        <f t="shared" si="47"/>
        <v>Suzuki, MakotoIncome Tax Return - Individual</v>
      </c>
      <c r="B3068">
        <v>1828809</v>
      </c>
      <c r="C3068">
        <v>868157</v>
      </c>
      <c r="D3068" t="s">
        <v>1391</v>
      </c>
      <c r="E3068" t="s">
        <v>807</v>
      </c>
      <c r="G3068" t="b">
        <v>0</v>
      </c>
      <c r="H3068">
        <v>0</v>
      </c>
      <c r="I3068" t="s">
        <v>466</v>
      </c>
    </row>
    <row r="3069" spans="1:9" x14ac:dyDescent="0.55000000000000004">
      <c r="A3069" t="str">
        <f t="shared" si="47"/>
        <v>Suzuki, MakotoAdmin</v>
      </c>
      <c r="B3069">
        <v>1828808</v>
      </c>
      <c r="C3069">
        <v>868157</v>
      </c>
      <c r="D3069" t="s">
        <v>1391</v>
      </c>
      <c r="E3069" t="s">
        <v>1170</v>
      </c>
      <c r="G3069" t="b">
        <v>0</v>
      </c>
      <c r="H3069">
        <v>0</v>
      </c>
    </row>
    <row r="3070" spans="1:9" x14ac:dyDescent="0.55000000000000004">
      <c r="A3070" t="str">
        <f t="shared" si="47"/>
        <v>Suzuki, MakotoIncome Tax Return - Extension</v>
      </c>
      <c r="B3070">
        <v>1828807</v>
      </c>
      <c r="C3070">
        <v>868157</v>
      </c>
      <c r="D3070" t="s">
        <v>1391</v>
      </c>
      <c r="E3070" t="s">
        <v>1093</v>
      </c>
      <c r="G3070" t="b">
        <v>0</v>
      </c>
      <c r="H3070">
        <v>0</v>
      </c>
      <c r="I3070" t="s">
        <v>1084</v>
      </c>
    </row>
    <row r="3071" spans="1:9" x14ac:dyDescent="0.55000000000000004">
      <c r="A3071" t="str">
        <f t="shared" si="47"/>
        <v>Nomo, Hideo and KikukoIncome Tax Return - Individual2</v>
      </c>
      <c r="B3071">
        <v>1828806</v>
      </c>
      <c r="C3071">
        <v>3429543</v>
      </c>
      <c r="D3071" t="s">
        <v>267</v>
      </c>
      <c r="E3071" t="s">
        <v>921</v>
      </c>
      <c r="G3071" t="b">
        <v>0</v>
      </c>
      <c r="H3071">
        <v>0</v>
      </c>
      <c r="I3071" t="s">
        <v>922</v>
      </c>
    </row>
    <row r="3072" spans="1:9" x14ac:dyDescent="0.55000000000000004">
      <c r="A3072" t="str">
        <f t="shared" si="47"/>
        <v>Nomo, Hideo and KikukoIncome Tax Return - Estimate Payment</v>
      </c>
      <c r="B3072">
        <v>1828805</v>
      </c>
      <c r="C3072">
        <v>3429543</v>
      </c>
      <c r="D3072" t="s">
        <v>267</v>
      </c>
      <c r="E3072" t="s">
        <v>870</v>
      </c>
      <c r="G3072" t="b">
        <v>0</v>
      </c>
      <c r="H3072">
        <v>0</v>
      </c>
      <c r="I3072" t="s">
        <v>871</v>
      </c>
    </row>
    <row r="3073" spans="1:9" x14ac:dyDescent="0.55000000000000004">
      <c r="A3073" t="str">
        <f t="shared" si="47"/>
        <v>Nomo, Hideo and KikukoResearch - Non-Billable</v>
      </c>
      <c r="B3073">
        <v>1828804</v>
      </c>
      <c r="C3073">
        <v>3429543</v>
      </c>
      <c r="D3073" t="s">
        <v>267</v>
      </c>
      <c r="E3073" t="s">
        <v>1213</v>
      </c>
      <c r="G3073" t="b">
        <v>0</v>
      </c>
      <c r="H3073">
        <v>0</v>
      </c>
      <c r="I3073" t="s">
        <v>1214</v>
      </c>
    </row>
    <row r="3074" spans="1:9" x14ac:dyDescent="0.55000000000000004">
      <c r="A3074" t="str">
        <f t="shared" si="47"/>
        <v>Nomo, Hideo and KikukoAdmin</v>
      </c>
      <c r="B3074">
        <v>1828803</v>
      </c>
      <c r="C3074">
        <v>3429543</v>
      </c>
      <c r="D3074" t="s">
        <v>267</v>
      </c>
      <c r="E3074" t="s">
        <v>1170</v>
      </c>
      <c r="G3074" t="b">
        <v>0</v>
      </c>
      <c r="H3074">
        <v>0</v>
      </c>
    </row>
    <row r="3075" spans="1:9" x14ac:dyDescent="0.55000000000000004">
      <c r="A3075" t="str">
        <f t="shared" ref="A3075:A3109" si="48">D3075&amp;E3075</f>
        <v>Engel, Don N. &amp; TamamiIncome Tax Return - Estimate Payment</v>
      </c>
      <c r="B3075">
        <v>1828802</v>
      </c>
      <c r="C3075">
        <v>868155</v>
      </c>
      <c r="D3075" t="s">
        <v>1392</v>
      </c>
      <c r="E3075" t="s">
        <v>870</v>
      </c>
      <c r="G3075" t="b">
        <v>0</v>
      </c>
      <c r="H3075">
        <v>0</v>
      </c>
      <c r="I3075" t="s">
        <v>871</v>
      </c>
    </row>
    <row r="3076" spans="1:9" x14ac:dyDescent="0.55000000000000004">
      <c r="A3076" t="str">
        <f t="shared" si="48"/>
        <v>Engel, Don N. &amp; TamamiResearch - Non-Billable</v>
      </c>
      <c r="B3076">
        <v>1828801</v>
      </c>
      <c r="C3076">
        <v>868155</v>
      </c>
      <c r="D3076" t="s">
        <v>1392</v>
      </c>
      <c r="E3076" t="s">
        <v>1213</v>
      </c>
      <c r="G3076" t="b">
        <v>0</v>
      </c>
      <c r="H3076">
        <v>0</v>
      </c>
      <c r="I3076" t="s">
        <v>1214</v>
      </c>
    </row>
    <row r="3077" spans="1:9" x14ac:dyDescent="0.55000000000000004">
      <c r="A3077" t="str">
        <f t="shared" si="48"/>
        <v>Engel, Don N. &amp; TamamiIncome Tax Return - Individual</v>
      </c>
      <c r="B3077">
        <v>1828800</v>
      </c>
      <c r="C3077">
        <v>868155</v>
      </c>
      <c r="D3077" t="s">
        <v>1392</v>
      </c>
      <c r="E3077" t="s">
        <v>807</v>
      </c>
      <c r="G3077" t="b">
        <v>0</v>
      </c>
      <c r="H3077">
        <v>0</v>
      </c>
      <c r="I3077" t="s">
        <v>466</v>
      </c>
    </row>
    <row r="3078" spans="1:9" x14ac:dyDescent="0.55000000000000004">
      <c r="A3078" t="str">
        <f t="shared" si="48"/>
        <v>Engel, Don N. &amp; TamamiAdmin</v>
      </c>
      <c r="B3078">
        <v>1828799</v>
      </c>
      <c r="C3078">
        <v>868155</v>
      </c>
      <c r="D3078" t="s">
        <v>1392</v>
      </c>
      <c r="E3078" t="s">
        <v>1170</v>
      </c>
      <c r="G3078" t="b">
        <v>0</v>
      </c>
      <c r="H3078">
        <v>0</v>
      </c>
    </row>
    <row r="3079" spans="1:9" x14ac:dyDescent="0.55000000000000004">
      <c r="A3079" t="str">
        <f t="shared" si="48"/>
        <v>Engel, Don N. &amp; TamamiPayroll Preparation - Other</v>
      </c>
      <c r="B3079">
        <v>1828798</v>
      </c>
      <c r="C3079">
        <v>868155</v>
      </c>
      <c r="D3079" t="s">
        <v>1392</v>
      </c>
      <c r="E3079" t="s">
        <v>1215</v>
      </c>
      <c r="G3079" t="b">
        <v>0</v>
      </c>
      <c r="H3079">
        <v>0</v>
      </c>
      <c r="I3079" t="s">
        <v>940</v>
      </c>
    </row>
    <row r="3080" spans="1:9" x14ac:dyDescent="0.55000000000000004">
      <c r="A3080" t="str">
        <f t="shared" si="48"/>
        <v>Engel, Don N. &amp; TamamiConsultation</v>
      </c>
      <c r="B3080">
        <v>1828797</v>
      </c>
      <c r="C3080">
        <v>868155</v>
      </c>
      <c r="D3080" t="s">
        <v>1392</v>
      </c>
      <c r="E3080" t="s">
        <v>816</v>
      </c>
      <c r="G3080" t="b">
        <v>0</v>
      </c>
      <c r="H3080">
        <v>0</v>
      </c>
    </row>
    <row r="3081" spans="1:9" x14ac:dyDescent="0.55000000000000004">
      <c r="A3081" t="str">
        <f t="shared" si="48"/>
        <v>Aneeging Golf USA, Inc.Research - Non-Billable</v>
      </c>
      <c r="B3081">
        <v>1828796</v>
      </c>
      <c r="C3081">
        <v>868154</v>
      </c>
      <c r="D3081" t="s">
        <v>1159</v>
      </c>
      <c r="E3081" t="s">
        <v>1213</v>
      </c>
      <c r="G3081" t="b">
        <v>0</v>
      </c>
      <c r="H3081">
        <v>0</v>
      </c>
      <c r="I3081" t="s">
        <v>1214</v>
      </c>
    </row>
    <row r="3082" spans="1:9" x14ac:dyDescent="0.55000000000000004">
      <c r="A3082" t="str">
        <f t="shared" si="48"/>
        <v>Aneeging Golf USA, Inc.Admin</v>
      </c>
      <c r="B3082">
        <v>1828795</v>
      </c>
      <c r="C3082">
        <v>868154</v>
      </c>
      <c r="D3082" t="s">
        <v>1159</v>
      </c>
      <c r="E3082" t="s">
        <v>1170</v>
      </c>
      <c r="G3082" t="b">
        <v>0</v>
      </c>
      <c r="H3082">
        <v>0</v>
      </c>
    </row>
    <row r="3083" spans="1:9" x14ac:dyDescent="0.55000000000000004">
      <c r="A3083" t="str">
        <f t="shared" si="48"/>
        <v>Aneeging Golf USA, Inc.Bookkeeping - Monthly</v>
      </c>
      <c r="B3083">
        <v>1828794</v>
      </c>
      <c r="C3083">
        <v>868154</v>
      </c>
      <c r="D3083" t="s">
        <v>1159</v>
      </c>
      <c r="E3083" t="s">
        <v>1105</v>
      </c>
      <c r="G3083" t="b">
        <v>0</v>
      </c>
      <c r="H3083">
        <v>0</v>
      </c>
      <c r="I3083" t="s">
        <v>875</v>
      </c>
    </row>
    <row r="3084" spans="1:9" x14ac:dyDescent="0.55000000000000004">
      <c r="A3084" t="str">
        <f t="shared" si="48"/>
        <v>Aneeging Golf USA, Inc.Sales Tax Return - Quarterly</v>
      </c>
      <c r="B3084">
        <v>1828793</v>
      </c>
      <c r="C3084">
        <v>868154</v>
      </c>
      <c r="D3084" t="s">
        <v>1159</v>
      </c>
      <c r="E3084" t="s">
        <v>1123</v>
      </c>
      <c r="G3084" t="b">
        <v>0</v>
      </c>
      <c r="H3084">
        <v>0</v>
      </c>
      <c r="I3084" t="s">
        <v>1120</v>
      </c>
    </row>
    <row r="3085" spans="1:9" x14ac:dyDescent="0.55000000000000004">
      <c r="A3085" t="str">
        <f t="shared" si="48"/>
        <v>Horiba ABX, Inc.Research - Non-Billable</v>
      </c>
      <c r="B3085">
        <v>1828792</v>
      </c>
      <c r="C3085">
        <v>868153</v>
      </c>
      <c r="D3085" t="s">
        <v>1393</v>
      </c>
      <c r="E3085" t="s">
        <v>1213</v>
      </c>
      <c r="G3085" t="b">
        <v>0</v>
      </c>
      <c r="H3085">
        <v>0</v>
      </c>
      <c r="I3085" t="s">
        <v>1214</v>
      </c>
    </row>
    <row r="3086" spans="1:9" x14ac:dyDescent="0.55000000000000004">
      <c r="A3086" t="str">
        <f t="shared" si="48"/>
        <v>All Nippon Airways Co., Ltd.Admin</v>
      </c>
      <c r="B3086">
        <v>1828791</v>
      </c>
      <c r="C3086">
        <v>868152</v>
      </c>
      <c r="D3086" t="s">
        <v>89</v>
      </c>
      <c r="E3086" t="s">
        <v>1170</v>
      </c>
      <c r="G3086" t="b">
        <v>0</v>
      </c>
      <c r="H3086">
        <v>0</v>
      </c>
    </row>
    <row r="3087" spans="1:9" x14ac:dyDescent="0.55000000000000004">
      <c r="A3087" t="str">
        <f t="shared" si="48"/>
        <v>All Nippon Airways Co., Ltd.Audit</v>
      </c>
      <c r="B3087">
        <v>1828790</v>
      </c>
      <c r="C3087">
        <v>868152</v>
      </c>
      <c r="D3087" t="s">
        <v>89</v>
      </c>
      <c r="E3087" t="s">
        <v>821</v>
      </c>
      <c r="F3087" t="s">
        <v>720</v>
      </c>
      <c r="G3087" t="b">
        <v>0</v>
      </c>
      <c r="H3087">
        <v>0</v>
      </c>
    </row>
    <row r="3088" spans="1:9" x14ac:dyDescent="0.55000000000000004">
      <c r="A3088" t="str">
        <f t="shared" si="48"/>
        <v>Ambtra, IncorporatedAudit - Other</v>
      </c>
      <c r="B3088">
        <v>1828789</v>
      </c>
      <c r="C3088">
        <v>868151</v>
      </c>
      <c r="D3088" t="s">
        <v>1394</v>
      </c>
      <c r="E3088" t="s">
        <v>1231</v>
      </c>
      <c r="G3088" t="b">
        <v>0</v>
      </c>
      <c r="H3088">
        <v>0</v>
      </c>
      <c r="I3088" t="s">
        <v>940</v>
      </c>
    </row>
    <row r="3089" spans="1:9" x14ac:dyDescent="0.55000000000000004">
      <c r="A3089" t="str">
        <f t="shared" si="48"/>
        <v>Ambtra, IncorporatedAudit - Annual</v>
      </c>
      <c r="B3089">
        <v>1828788</v>
      </c>
      <c r="C3089">
        <v>868151</v>
      </c>
      <c r="D3089" t="s">
        <v>1394</v>
      </c>
      <c r="E3089" t="s">
        <v>1218</v>
      </c>
      <c r="G3089" t="b">
        <v>0</v>
      </c>
      <c r="H3089">
        <v>0</v>
      </c>
      <c r="I3089" t="s">
        <v>1118</v>
      </c>
    </row>
    <row r="3090" spans="1:9" x14ac:dyDescent="0.55000000000000004">
      <c r="A3090" t="str">
        <f t="shared" si="48"/>
        <v>Ambtra, IncorporatedIncome Tax Return - Estimate Payment</v>
      </c>
      <c r="B3090">
        <v>1828787</v>
      </c>
      <c r="C3090">
        <v>868151</v>
      </c>
      <c r="D3090" t="s">
        <v>1394</v>
      </c>
      <c r="E3090" t="s">
        <v>870</v>
      </c>
      <c r="G3090" t="b">
        <v>0</v>
      </c>
      <c r="H3090">
        <v>0</v>
      </c>
      <c r="I3090" t="s">
        <v>871</v>
      </c>
    </row>
    <row r="3091" spans="1:9" x14ac:dyDescent="0.55000000000000004">
      <c r="A3091" t="str">
        <f t="shared" si="48"/>
        <v>Ambtra, IncorporatedAdmin</v>
      </c>
      <c r="B3091">
        <v>1828786</v>
      </c>
      <c r="C3091">
        <v>868151</v>
      </c>
      <c r="D3091" t="s">
        <v>1394</v>
      </c>
      <c r="E3091" t="s">
        <v>1170</v>
      </c>
      <c r="G3091" t="b">
        <v>0</v>
      </c>
      <c r="H3091">
        <v>0</v>
      </c>
    </row>
    <row r="3092" spans="1:9" x14ac:dyDescent="0.55000000000000004">
      <c r="A3092" t="str">
        <f t="shared" si="48"/>
        <v>Ambtra, IncorporatedIncome Tax Return - Corporate</v>
      </c>
      <c r="B3092">
        <v>1828785</v>
      </c>
      <c r="C3092">
        <v>868151</v>
      </c>
      <c r="D3092" t="s">
        <v>1394</v>
      </c>
      <c r="E3092" t="s">
        <v>809</v>
      </c>
      <c r="G3092" t="b">
        <v>0</v>
      </c>
      <c r="H3092">
        <v>0</v>
      </c>
      <c r="I3092" t="s">
        <v>810</v>
      </c>
    </row>
    <row r="3093" spans="1:9" x14ac:dyDescent="0.55000000000000004">
      <c r="A3093" t="str">
        <f t="shared" si="48"/>
        <v>Acapel, Inc. (Softfront Inc.)Income Tax Return - Corporate</v>
      </c>
      <c r="B3093">
        <v>1828784</v>
      </c>
      <c r="C3093">
        <v>868150</v>
      </c>
      <c r="D3093" t="s">
        <v>1395</v>
      </c>
      <c r="E3093" t="s">
        <v>809</v>
      </c>
      <c r="G3093" t="b">
        <v>0</v>
      </c>
      <c r="H3093">
        <v>0</v>
      </c>
      <c r="I3093" t="s">
        <v>810</v>
      </c>
    </row>
    <row r="3094" spans="1:9" x14ac:dyDescent="0.55000000000000004">
      <c r="A3094" t="str">
        <f t="shared" si="48"/>
        <v>Acapel, Inc. (Softfront Inc.)Admin</v>
      </c>
      <c r="B3094">
        <v>1828783</v>
      </c>
      <c r="C3094">
        <v>868150</v>
      </c>
      <c r="D3094" t="s">
        <v>1395</v>
      </c>
      <c r="E3094" t="s">
        <v>1170</v>
      </c>
      <c r="G3094" t="b">
        <v>0</v>
      </c>
      <c r="H3094">
        <v>0</v>
      </c>
    </row>
    <row r="3095" spans="1:9" x14ac:dyDescent="0.55000000000000004">
      <c r="A3095" t="str">
        <f t="shared" si="48"/>
        <v>Asakuma U.S.A., Inc.Admin</v>
      </c>
      <c r="B3095">
        <v>1828782</v>
      </c>
      <c r="C3095">
        <v>868149</v>
      </c>
      <c r="D3095" t="s">
        <v>1396</v>
      </c>
      <c r="E3095" t="s">
        <v>1170</v>
      </c>
      <c r="G3095" t="b">
        <v>0</v>
      </c>
      <c r="H3095">
        <v>0</v>
      </c>
    </row>
    <row r="3096" spans="1:9" x14ac:dyDescent="0.55000000000000004">
      <c r="A3096" t="str">
        <f t="shared" si="48"/>
        <v>Asakuma U.S.A., Inc.Income Tax Return - Estimate Payment</v>
      </c>
      <c r="B3096">
        <v>1828781</v>
      </c>
      <c r="C3096">
        <v>868149</v>
      </c>
      <c r="D3096" t="s">
        <v>1396</v>
      </c>
      <c r="E3096" t="s">
        <v>870</v>
      </c>
      <c r="G3096" t="b">
        <v>0</v>
      </c>
      <c r="H3096">
        <v>0</v>
      </c>
      <c r="I3096" t="s">
        <v>871</v>
      </c>
    </row>
    <row r="3097" spans="1:9" x14ac:dyDescent="0.55000000000000004">
      <c r="A3097" t="str">
        <f t="shared" si="48"/>
        <v>Asakuma U.S.A., Inc.Income Tax Return - Corporate</v>
      </c>
      <c r="B3097">
        <v>1828780</v>
      </c>
      <c r="C3097">
        <v>868149</v>
      </c>
      <c r="D3097" t="s">
        <v>1396</v>
      </c>
      <c r="E3097" t="s">
        <v>809</v>
      </c>
      <c r="G3097" t="b">
        <v>0</v>
      </c>
      <c r="H3097">
        <v>0</v>
      </c>
      <c r="I3097" t="s">
        <v>810</v>
      </c>
    </row>
    <row r="3098" spans="1:9" x14ac:dyDescent="0.55000000000000004">
      <c r="A3098" t="str">
        <f t="shared" si="48"/>
        <v>Asakuma U.S.A., Inc.Income Tax Return - Extension</v>
      </c>
      <c r="B3098">
        <v>1828779</v>
      </c>
      <c r="C3098">
        <v>868149</v>
      </c>
      <c r="D3098" t="s">
        <v>1396</v>
      </c>
      <c r="E3098" t="s">
        <v>1093</v>
      </c>
      <c r="G3098" t="b">
        <v>0</v>
      </c>
      <c r="H3098">
        <v>0</v>
      </c>
      <c r="I3098" t="s">
        <v>1084</v>
      </c>
    </row>
    <row r="3099" spans="1:9" x14ac:dyDescent="0.55000000000000004">
      <c r="A3099" t="str">
        <f t="shared" si="48"/>
        <v>Top Contenders, LLCBusiness Tax</v>
      </c>
      <c r="B3099">
        <v>1828778</v>
      </c>
      <c r="C3099">
        <v>2331646</v>
      </c>
      <c r="D3099" t="s">
        <v>167</v>
      </c>
      <c r="E3099" t="s">
        <v>1234</v>
      </c>
      <c r="G3099" t="b">
        <v>0</v>
      </c>
      <c r="H3099">
        <v>0</v>
      </c>
    </row>
    <row r="3100" spans="1:9" x14ac:dyDescent="0.55000000000000004">
      <c r="A3100" t="str">
        <f t="shared" si="48"/>
        <v>Anshindo American CorporationIncome Tax Return - Estimate Payment</v>
      </c>
      <c r="B3100">
        <v>1828777</v>
      </c>
      <c r="C3100">
        <v>868148</v>
      </c>
      <c r="D3100" t="s">
        <v>1397</v>
      </c>
      <c r="E3100" t="s">
        <v>870</v>
      </c>
      <c r="G3100" t="b">
        <v>0</v>
      </c>
      <c r="H3100">
        <v>0</v>
      </c>
      <c r="I3100" t="s">
        <v>871</v>
      </c>
    </row>
    <row r="3101" spans="1:9" x14ac:dyDescent="0.55000000000000004">
      <c r="A3101" t="str">
        <f t="shared" si="48"/>
        <v>Anshindo American CorporationPayroll Preparation - Monthly</v>
      </c>
      <c r="B3101">
        <v>1828776</v>
      </c>
      <c r="C3101">
        <v>868148</v>
      </c>
      <c r="D3101" t="s">
        <v>1397</v>
      </c>
      <c r="E3101" t="s">
        <v>1098</v>
      </c>
      <c r="G3101" t="b">
        <v>0</v>
      </c>
      <c r="H3101">
        <v>0</v>
      </c>
      <c r="I3101" t="s">
        <v>875</v>
      </c>
    </row>
    <row r="3102" spans="1:9" x14ac:dyDescent="0.55000000000000004">
      <c r="A3102" t="str">
        <f t="shared" si="48"/>
        <v>Anshindo American CorporationProperty Tax Preparation</v>
      </c>
      <c r="B3102">
        <v>1828775</v>
      </c>
      <c r="C3102">
        <v>868148</v>
      </c>
      <c r="D3102" t="s">
        <v>1397</v>
      </c>
      <c r="E3102" t="s">
        <v>1128</v>
      </c>
      <c r="G3102" t="b">
        <v>0</v>
      </c>
      <c r="H3102">
        <v>0</v>
      </c>
    </row>
    <row r="3103" spans="1:9" x14ac:dyDescent="0.55000000000000004">
      <c r="A3103" t="str">
        <f t="shared" si="48"/>
        <v>Anshindo American CorporationAdmin</v>
      </c>
      <c r="B3103">
        <v>1828774</v>
      </c>
      <c r="C3103">
        <v>868148</v>
      </c>
      <c r="D3103" t="s">
        <v>1397</v>
      </c>
      <c r="E3103" t="s">
        <v>1170</v>
      </c>
      <c r="G3103" t="b">
        <v>0</v>
      </c>
      <c r="H3103">
        <v>0</v>
      </c>
    </row>
    <row r="3104" spans="1:9" x14ac:dyDescent="0.55000000000000004">
      <c r="A3104" t="str">
        <f t="shared" si="48"/>
        <v>Anshindo American CorporationIncome Tax Return - Corporate</v>
      </c>
      <c r="B3104">
        <v>1828773</v>
      </c>
      <c r="C3104">
        <v>868148</v>
      </c>
      <c r="D3104" t="s">
        <v>1397</v>
      </c>
      <c r="E3104" t="s">
        <v>809</v>
      </c>
      <c r="G3104" t="b">
        <v>0</v>
      </c>
      <c r="H3104">
        <v>0</v>
      </c>
      <c r="I3104" t="s">
        <v>810</v>
      </c>
    </row>
    <row r="3105" spans="1:9" x14ac:dyDescent="0.55000000000000004">
      <c r="A3105" t="str">
        <f t="shared" si="48"/>
        <v>Anshindo American CorporationCompilation - Annual</v>
      </c>
      <c r="B3105">
        <v>1828772</v>
      </c>
      <c r="C3105">
        <v>868148</v>
      </c>
      <c r="D3105" t="s">
        <v>1397</v>
      </c>
      <c r="E3105" t="s">
        <v>1139</v>
      </c>
      <c r="G3105" t="b">
        <v>0</v>
      </c>
      <c r="H3105">
        <v>0</v>
      </c>
      <c r="I3105" t="s">
        <v>1118</v>
      </c>
    </row>
    <row r="3106" spans="1:9" x14ac:dyDescent="0.55000000000000004">
      <c r="A3106" t="str">
        <f t="shared" si="48"/>
        <v>Anshindo American CorporationIncome Tax Return - Extension</v>
      </c>
      <c r="B3106">
        <v>1828771</v>
      </c>
      <c r="C3106">
        <v>868148</v>
      </c>
      <c r="D3106" t="s">
        <v>1397</v>
      </c>
      <c r="E3106" t="s">
        <v>1093</v>
      </c>
      <c r="G3106" t="b">
        <v>0</v>
      </c>
      <c r="H3106">
        <v>0</v>
      </c>
      <c r="I3106" t="s">
        <v>1084</v>
      </c>
    </row>
    <row r="3107" spans="1:9" x14ac:dyDescent="0.55000000000000004">
      <c r="A3107" t="str">
        <f t="shared" si="48"/>
        <v>Arashi CorporationIncome Tax Return - Estimate Payment</v>
      </c>
      <c r="B3107">
        <v>1828770</v>
      </c>
      <c r="C3107">
        <v>868147</v>
      </c>
      <c r="D3107" t="s">
        <v>1398</v>
      </c>
      <c r="E3107" t="s">
        <v>870</v>
      </c>
      <c r="G3107" t="b">
        <v>0</v>
      </c>
      <c r="H3107">
        <v>0</v>
      </c>
      <c r="I3107" t="s">
        <v>871</v>
      </c>
    </row>
    <row r="3108" spans="1:9" x14ac:dyDescent="0.55000000000000004">
      <c r="A3108" t="str">
        <f t="shared" si="48"/>
        <v>Arashi CorporationIncome Tax Return - Corporate</v>
      </c>
      <c r="B3108">
        <v>1828769</v>
      </c>
      <c r="C3108">
        <v>868147</v>
      </c>
      <c r="D3108" t="s">
        <v>1398</v>
      </c>
      <c r="E3108" t="s">
        <v>809</v>
      </c>
      <c r="G3108" t="b">
        <v>0</v>
      </c>
      <c r="H3108">
        <v>0</v>
      </c>
      <c r="I3108" t="s">
        <v>810</v>
      </c>
    </row>
    <row r="3109" spans="1:9" x14ac:dyDescent="0.55000000000000004">
      <c r="A3109" t="str">
        <f t="shared" si="48"/>
        <v>TOPCInternal</v>
      </c>
      <c r="B3109">
        <v>1828556</v>
      </c>
      <c r="C3109">
        <v>867689</v>
      </c>
      <c r="D3109" t="s">
        <v>181</v>
      </c>
      <c r="E3109" t="s">
        <v>1399</v>
      </c>
      <c r="G3109" t="b">
        <v>0</v>
      </c>
      <c r="H3109">
        <v>0</v>
      </c>
    </row>
  </sheetData>
  <autoFilter ref="A1:I3109" xr:uid="{BE029424-3EAF-489D-A1C8-64339924DA50}"/>
  <phoneticPr fontId="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3"/>
  <sheetViews>
    <sheetView workbookViewId="0">
      <selection activeCell="A119" sqref="A119"/>
    </sheetView>
  </sheetViews>
  <sheetFormatPr defaultRowHeight="18" x14ac:dyDescent="0.55000000000000004"/>
  <cols>
    <col min="1" max="1" width="42.08203125" bestFit="1" customWidth="1"/>
  </cols>
  <sheetData>
    <row r="1" spans="1:2" x14ac:dyDescent="0.55000000000000004">
      <c r="A1" s="2" t="s">
        <v>71</v>
      </c>
      <c r="B1" s="1">
        <v>1</v>
      </c>
    </row>
    <row r="2" spans="1:2" x14ac:dyDescent="0.55000000000000004">
      <c r="A2" s="2" t="s">
        <v>72</v>
      </c>
      <c r="B2" s="1">
        <v>2</v>
      </c>
    </row>
    <row r="3" spans="1:2" x14ac:dyDescent="0.55000000000000004">
      <c r="A3" s="2" t="s">
        <v>73</v>
      </c>
      <c r="B3" s="1">
        <v>3</v>
      </c>
    </row>
    <row r="4" spans="1:2" x14ac:dyDescent="0.55000000000000004">
      <c r="A4" s="2" t="s">
        <v>74</v>
      </c>
      <c r="B4" s="1">
        <v>4</v>
      </c>
    </row>
    <row r="5" spans="1:2" x14ac:dyDescent="0.55000000000000004">
      <c r="A5" s="2" t="s">
        <v>75</v>
      </c>
      <c r="B5" s="1">
        <v>5</v>
      </c>
    </row>
    <row r="6" spans="1:2" x14ac:dyDescent="0.55000000000000004">
      <c r="A6" s="2" t="s">
        <v>76</v>
      </c>
      <c r="B6" s="1">
        <v>6</v>
      </c>
    </row>
    <row r="7" spans="1:2" x14ac:dyDescent="0.55000000000000004">
      <c r="A7" s="2" t="s">
        <v>77</v>
      </c>
      <c r="B7" s="1">
        <v>7</v>
      </c>
    </row>
    <row r="8" spans="1:2" x14ac:dyDescent="0.55000000000000004">
      <c r="A8" s="2" t="s">
        <v>78</v>
      </c>
      <c r="B8" s="1">
        <v>8</v>
      </c>
    </row>
    <row r="9" spans="1:2" x14ac:dyDescent="0.55000000000000004">
      <c r="A9" s="2" t="s">
        <v>79</v>
      </c>
      <c r="B9" s="1">
        <v>9</v>
      </c>
    </row>
    <row r="10" spans="1:2" x14ac:dyDescent="0.55000000000000004">
      <c r="A10" s="2" t="s">
        <v>80</v>
      </c>
      <c r="B10" s="1">
        <v>10</v>
      </c>
    </row>
    <row r="11" spans="1:2" x14ac:dyDescent="0.55000000000000004">
      <c r="A11" s="2" t="s">
        <v>81</v>
      </c>
      <c r="B11" s="1">
        <v>11</v>
      </c>
    </row>
    <row r="12" spans="1:2" x14ac:dyDescent="0.55000000000000004">
      <c r="A12" s="2" t="s">
        <v>82</v>
      </c>
      <c r="B12" s="1">
        <v>12</v>
      </c>
    </row>
    <row r="13" spans="1:2" x14ac:dyDescent="0.55000000000000004">
      <c r="A13" s="2" t="s">
        <v>83</v>
      </c>
      <c r="B13" s="1">
        <v>13</v>
      </c>
    </row>
    <row r="14" spans="1:2" x14ac:dyDescent="0.55000000000000004">
      <c r="A14" s="2" t="s">
        <v>84</v>
      </c>
      <c r="B14" s="1">
        <v>14</v>
      </c>
    </row>
    <row r="15" spans="1:2" x14ac:dyDescent="0.55000000000000004">
      <c r="A15" s="2" t="s">
        <v>85</v>
      </c>
      <c r="B15" s="1">
        <v>15</v>
      </c>
    </row>
    <row r="16" spans="1:2" x14ac:dyDescent="0.55000000000000004">
      <c r="A16" s="2" t="s">
        <v>86</v>
      </c>
      <c r="B16" s="1">
        <v>16</v>
      </c>
    </row>
    <row r="17" spans="1:2" x14ac:dyDescent="0.55000000000000004">
      <c r="A17" s="2" t="s">
        <v>87</v>
      </c>
      <c r="B17" s="1">
        <v>17</v>
      </c>
    </row>
    <row r="18" spans="1:2" x14ac:dyDescent="0.55000000000000004">
      <c r="A18" s="2" t="s">
        <v>88</v>
      </c>
      <c r="B18" s="1">
        <v>18</v>
      </c>
    </row>
    <row r="19" spans="1:2" x14ac:dyDescent="0.55000000000000004">
      <c r="A19" s="2" t="s">
        <v>89</v>
      </c>
      <c r="B19" s="1">
        <v>19</v>
      </c>
    </row>
    <row r="20" spans="1:2" x14ac:dyDescent="0.55000000000000004">
      <c r="A20" s="2" t="s">
        <v>90</v>
      </c>
      <c r="B20" s="1">
        <v>20</v>
      </c>
    </row>
    <row r="21" spans="1:2" x14ac:dyDescent="0.55000000000000004">
      <c r="A21" s="2" t="s">
        <v>91</v>
      </c>
      <c r="B21" s="1">
        <v>21</v>
      </c>
    </row>
    <row r="22" spans="1:2" x14ac:dyDescent="0.55000000000000004">
      <c r="A22" s="2" t="s">
        <v>92</v>
      </c>
      <c r="B22" s="1">
        <v>22</v>
      </c>
    </row>
    <row r="23" spans="1:2" x14ac:dyDescent="0.55000000000000004">
      <c r="A23" s="2" t="s">
        <v>93</v>
      </c>
      <c r="B23" s="1">
        <v>23</v>
      </c>
    </row>
    <row r="24" spans="1:2" x14ac:dyDescent="0.55000000000000004">
      <c r="A24" s="2" t="s">
        <v>94</v>
      </c>
      <c r="B24" s="1">
        <v>24</v>
      </c>
    </row>
    <row r="25" spans="1:2" x14ac:dyDescent="0.55000000000000004">
      <c r="A25" s="2" t="s">
        <v>95</v>
      </c>
      <c r="B25" s="1">
        <v>25</v>
      </c>
    </row>
    <row r="26" spans="1:2" x14ac:dyDescent="0.55000000000000004">
      <c r="A26" s="2" t="s">
        <v>96</v>
      </c>
      <c r="B26" s="1">
        <v>26</v>
      </c>
    </row>
    <row r="27" spans="1:2" x14ac:dyDescent="0.55000000000000004">
      <c r="A27" s="2" t="s">
        <v>97</v>
      </c>
      <c r="B27" s="1">
        <v>27</v>
      </c>
    </row>
    <row r="28" spans="1:2" x14ac:dyDescent="0.55000000000000004">
      <c r="A28" s="2" t="s">
        <v>98</v>
      </c>
      <c r="B28" s="1">
        <v>28</v>
      </c>
    </row>
    <row r="29" spans="1:2" x14ac:dyDescent="0.55000000000000004">
      <c r="A29" s="2" t="s">
        <v>99</v>
      </c>
      <c r="B29" s="1">
        <v>29</v>
      </c>
    </row>
    <row r="30" spans="1:2" x14ac:dyDescent="0.55000000000000004">
      <c r="A30" s="2" t="s">
        <v>100</v>
      </c>
      <c r="B30" s="1">
        <v>30</v>
      </c>
    </row>
    <row r="31" spans="1:2" x14ac:dyDescent="0.55000000000000004">
      <c r="A31" s="2" t="s">
        <v>678</v>
      </c>
      <c r="B31" s="1">
        <v>31</v>
      </c>
    </row>
    <row r="32" spans="1:2" x14ac:dyDescent="0.55000000000000004">
      <c r="A32" s="2" t="s">
        <v>102</v>
      </c>
      <c r="B32" s="1">
        <v>32</v>
      </c>
    </row>
    <row r="33" spans="1:2" x14ac:dyDescent="0.55000000000000004">
      <c r="A33" s="2" t="s">
        <v>103</v>
      </c>
      <c r="B33" s="1">
        <v>33</v>
      </c>
    </row>
    <row r="34" spans="1:2" x14ac:dyDescent="0.55000000000000004">
      <c r="A34" s="2" t="s">
        <v>105</v>
      </c>
      <c r="B34" s="1">
        <v>34</v>
      </c>
    </row>
    <row r="35" spans="1:2" x14ac:dyDescent="0.55000000000000004">
      <c r="A35" s="2" t="s">
        <v>106</v>
      </c>
      <c r="B35" s="1">
        <v>35</v>
      </c>
    </row>
    <row r="36" spans="1:2" x14ac:dyDescent="0.55000000000000004">
      <c r="A36" s="2" t="s">
        <v>686</v>
      </c>
      <c r="B36" s="1">
        <v>36</v>
      </c>
    </row>
    <row r="37" spans="1:2" x14ac:dyDescent="0.55000000000000004">
      <c r="A37" s="2" t="s">
        <v>108</v>
      </c>
      <c r="B37" s="1">
        <v>37</v>
      </c>
    </row>
    <row r="38" spans="1:2" x14ac:dyDescent="0.55000000000000004">
      <c r="A38" s="2" t="s">
        <v>109</v>
      </c>
      <c r="B38" s="1">
        <v>38</v>
      </c>
    </row>
    <row r="39" spans="1:2" x14ac:dyDescent="0.55000000000000004">
      <c r="A39" s="2" t="s">
        <v>110</v>
      </c>
      <c r="B39" s="1">
        <v>39</v>
      </c>
    </row>
    <row r="40" spans="1:2" x14ac:dyDescent="0.55000000000000004">
      <c r="A40" s="2" t="s">
        <v>111</v>
      </c>
      <c r="B40" s="1">
        <v>40</v>
      </c>
    </row>
    <row r="41" spans="1:2" x14ac:dyDescent="0.55000000000000004">
      <c r="A41" s="2" t="s">
        <v>112</v>
      </c>
      <c r="B41" s="1">
        <v>41</v>
      </c>
    </row>
    <row r="42" spans="1:2" x14ac:dyDescent="0.55000000000000004">
      <c r="A42" s="2" t="s">
        <v>113</v>
      </c>
      <c r="B42" s="1">
        <v>42</v>
      </c>
    </row>
    <row r="43" spans="1:2" x14ac:dyDescent="0.55000000000000004">
      <c r="A43" s="2" t="s">
        <v>114</v>
      </c>
      <c r="B43" s="1">
        <v>43</v>
      </c>
    </row>
    <row r="44" spans="1:2" x14ac:dyDescent="0.55000000000000004">
      <c r="A44" s="2" t="s">
        <v>115</v>
      </c>
      <c r="B44" s="1">
        <v>44</v>
      </c>
    </row>
    <row r="45" spans="1:2" x14ac:dyDescent="0.55000000000000004">
      <c r="A45" s="2" t="s">
        <v>116</v>
      </c>
      <c r="B45" s="1">
        <v>45</v>
      </c>
    </row>
    <row r="46" spans="1:2" x14ac:dyDescent="0.55000000000000004">
      <c r="A46" s="2" t="s">
        <v>117</v>
      </c>
      <c r="B46" s="1">
        <v>46</v>
      </c>
    </row>
    <row r="47" spans="1:2" x14ac:dyDescent="0.55000000000000004">
      <c r="A47" s="2" t="s">
        <v>118</v>
      </c>
      <c r="B47" s="1">
        <v>47</v>
      </c>
    </row>
    <row r="48" spans="1:2" x14ac:dyDescent="0.55000000000000004">
      <c r="A48" s="2" t="s">
        <v>120</v>
      </c>
      <c r="B48" s="1">
        <v>48</v>
      </c>
    </row>
    <row r="49" spans="1:2" x14ac:dyDescent="0.55000000000000004">
      <c r="A49" s="2" t="s">
        <v>121</v>
      </c>
      <c r="B49" s="1">
        <v>49</v>
      </c>
    </row>
    <row r="50" spans="1:2" x14ac:dyDescent="0.55000000000000004">
      <c r="A50" s="2" t="s">
        <v>122</v>
      </c>
      <c r="B50" s="1">
        <v>50</v>
      </c>
    </row>
    <row r="51" spans="1:2" x14ac:dyDescent="0.55000000000000004">
      <c r="A51" s="2" t="s">
        <v>123</v>
      </c>
      <c r="B51" s="1">
        <v>51</v>
      </c>
    </row>
    <row r="52" spans="1:2" x14ac:dyDescent="0.55000000000000004">
      <c r="A52" s="2" t="s">
        <v>124</v>
      </c>
      <c r="B52" s="1">
        <v>52</v>
      </c>
    </row>
    <row r="53" spans="1:2" x14ac:dyDescent="0.55000000000000004">
      <c r="A53" s="2" t="s">
        <v>125</v>
      </c>
      <c r="B53" s="1">
        <v>53</v>
      </c>
    </row>
    <row r="54" spans="1:2" x14ac:dyDescent="0.55000000000000004">
      <c r="A54" s="2" t="s">
        <v>126</v>
      </c>
      <c r="B54" s="1">
        <v>54</v>
      </c>
    </row>
    <row r="55" spans="1:2" x14ac:dyDescent="0.55000000000000004">
      <c r="A55" s="2" t="s">
        <v>127</v>
      </c>
      <c r="B55" s="1">
        <v>55</v>
      </c>
    </row>
    <row r="56" spans="1:2" x14ac:dyDescent="0.55000000000000004">
      <c r="A56" s="2" t="s">
        <v>128</v>
      </c>
      <c r="B56" s="1">
        <v>56</v>
      </c>
    </row>
    <row r="57" spans="1:2" x14ac:dyDescent="0.55000000000000004">
      <c r="A57" s="2" t="s">
        <v>129</v>
      </c>
      <c r="B57" s="1">
        <v>57</v>
      </c>
    </row>
    <row r="58" spans="1:2" x14ac:dyDescent="0.55000000000000004">
      <c r="A58" s="2" t="s">
        <v>130</v>
      </c>
      <c r="B58" s="1">
        <v>58</v>
      </c>
    </row>
    <row r="59" spans="1:2" x14ac:dyDescent="0.55000000000000004">
      <c r="A59" s="2" t="s">
        <v>131</v>
      </c>
      <c r="B59" s="1">
        <v>59</v>
      </c>
    </row>
    <row r="60" spans="1:2" x14ac:dyDescent="0.55000000000000004">
      <c r="A60" s="2" t="s">
        <v>132</v>
      </c>
      <c r="B60" s="1">
        <v>60</v>
      </c>
    </row>
    <row r="61" spans="1:2" x14ac:dyDescent="0.55000000000000004">
      <c r="A61" s="2" t="s">
        <v>133</v>
      </c>
      <c r="B61" s="1">
        <v>61</v>
      </c>
    </row>
    <row r="62" spans="1:2" x14ac:dyDescent="0.55000000000000004">
      <c r="A62" s="2" t="s">
        <v>134</v>
      </c>
      <c r="B62" s="1">
        <v>62</v>
      </c>
    </row>
    <row r="63" spans="1:2" x14ac:dyDescent="0.55000000000000004">
      <c r="A63" s="2" t="s">
        <v>135</v>
      </c>
      <c r="B63" s="1">
        <v>63</v>
      </c>
    </row>
    <row r="64" spans="1:2" x14ac:dyDescent="0.55000000000000004">
      <c r="A64" s="2" t="s">
        <v>136</v>
      </c>
      <c r="B64" s="1">
        <v>64</v>
      </c>
    </row>
    <row r="65" spans="1:2" x14ac:dyDescent="0.55000000000000004">
      <c r="A65" s="2" t="s">
        <v>137</v>
      </c>
      <c r="B65" s="1">
        <v>65</v>
      </c>
    </row>
    <row r="66" spans="1:2" x14ac:dyDescent="0.55000000000000004">
      <c r="A66" s="2" t="s">
        <v>138</v>
      </c>
      <c r="B66" s="1">
        <v>66</v>
      </c>
    </row>
    <row r="67" spans="1:2" x14ac:dyDescent="0.55000000000000004">
      <c r="A67" s="2" t="s">
        <v>139</v>
      </c>
      <c r="B67" s="1">
        <v>67</v>
      </c>
    </row>
    <row r="68" spans="1:2" x14ac:dyDescent="0.55000000000000004">
      <c r="A68" s="2" t="s">
        <v>140</v>
      </c>
      <c r="B68" s="1">
        <v>68</v>
      </c>
    </row>
    <row r="69" spans="1:2" x14ac:dyDescent="0.55000000000000004">
      <c r="A69" s="2" t="s">
        <v>141</v>
      </c>
      <c r="B69" s="1">
        <v>69</v>
      </c>
    </row>
    <row r="70" spans="1:2" x14ac:dyDescent="0.55000000000000004">
      <c r="A70" s="2" t="s">
        <v>142</v>
      </c>
      <c r="B70" s="1">
        <v>70</v>
      </c>
    </row>
    <row r="71" spans="1:2" x14ac:dyDescent="0.55000000000000004">
      <c r="A71" s="2" t="s">
        <v>143</v>
      </c>
      <c r="B71" s="1">
        <v>71</v>
      </c>
    </row>
    <row r="72" spans="1:2" x14ac:dyDescent="0.55000000000000004">
      <c r="A72" s="2" t="s">
        <v>144</v>
      </c>
      <c r="B72" s="1">
        <v>72</v>
      </c>
    </row>
    <row r="73" spans="1:2" x14ac:dyDescent="0.55000000000000004">
      <c r="A73" s="2" t="s">
        <v>145</v>
      </c>
      <c r="B73" s="1">
        <v>73</v>
      </c>
    </row>
    <row r="74" spans="1:2" x14ac:dyDescent="0.55000000000000004">
      <c r="A74" s="2" t="s">
        <v>146</v>
      </c>
      <c r="B74" s="1">
        <v>74</v>
      </c>
    </row>
    <row r="75" spans="1:2" x14ac:dyDescent="0.55000000000000004">
      <c r="A75" s="2" t="s">
        <v>147</v>
      </c>
      <c r="B75" s="1">
        <v>75</v>
      </c>
    </row>
    <row r="76" spans="1:2" x14ac:dyDescent="0.55000000000000004">
      <c r="A76" s="2" t="s">
        <v>148</v>
      </c>
      <c r="B76" s="1">
        <v>76</v>
      </c>
    </row>
    <row r="77" spans="1:2" x14ac:dyDescent="0.55000000000000004">
      <c r="A77" s="2" t="s">
        <v>150</v>
      </c>
      <c r="B77" s="1">
        <v>77</v>
      </c>
    </row>
    <row r="78" spans="1:2" x14ac:dyDescent="0.55000000000000004">
      <c r="A78" s="2" t="s">
        <v>151</v>
      </c>
      <c r="B78" s="1">
        <v>78</v>
      </c>
    </row>
    <row r="79" spans="1:2" x14ac:dyDescent="0.55000000000000004">
      <c r="A79" s="2" t="s">
        <v>152</v>
      </c>
      <c r="B79" s="1">
        <v>79</v>
      </c>
    </row>
    <row r="80" spans="1:2" x14ac:dyDescent="0.55000000000000004">
      <c r="A80" s="2" t="s">
        <v>153</v>
      </c>
      <c r="B80" s="1">
        <v>80</v>
      </c>
    </row>
    <row r="81" spans="1:2" x14ac:dyDescent="0.55000000000000004">
      <c r="A81" s="2" t="s">
        <v>154</v>
      </c>
      <c r="B81" s="1">
        <v>81</v>
      </c>
    </row>
    <row r="82" spans="1:2" x14ac:dyDescent="0.55000000000000004">
      <c r="A82" s="2" t="s">
        <v>155</v>
      </c>
      <c r="B82" s="1">
        <v>82</v>
      </c>
    </row>
    <row r="83" spans="1:2" x14ac:dyDescent="0.55000000000000004">
      <c r="A83" s="2" t="s">
        <v>156</v>
      </c>
      <c r="B83" s="1">
        <v>83</v>
      </c>
    </row>
    <row r="84" spans="1:2" x14ac:dyDescent="0.55000000000000004">
      <c r="A84" s="2" t="s">
        <v>157</v>
      </c>
      <c r="B84" s="1">
        <v>84</v>
      </c>
    </row>
    <row r="85" spans="1:2" x14ac:dyDescent="0.55000000000000004">
      <c r="A85" s="2" t="s">
        <v>158</v>
      </c>
      <c r="B85" s="1">
        <v>85</v>
      </c>
    </row>
    <row r="86" spans="1:2" x14ac:dyDescent="0.55000000000000004">
      <c r="A86" s="2" t="s">
        <v>159</v>
      </c>
      <c r="B86" s="1">
        <v>86</v>
      </c>
    </row>
    <row r="87" spans="1:2" x14ac:dyDescent="0.55000000000000004">
      <c r="A87" s="2" t="s">
        <v>160</v>
      </c>
      <c r="B87" s="1">
        <v>87</v>
      </c>
    </row>
    <row r="88" spans="1:2" x14ac:dyDescent="0.55000000000000004">
      <c r="A88" s="2" t="s">
        <v>161</v>
      </c>
      <c r="B88" s="1">
        <v>88</v>
      </c>
    </row>
    <row r="89" spans="1:2" x14ac:dyDescent="0.55000000000000004">
      <c r="A89" s="2" t="s">
        <v>162</v>
      </c>
      <c r="B89" s="1">
        <v>89</v>
      </c>
    </row>
    <row r="90" spans="1:2" x14ac:dyDescent="0.55000000000000004">
      <c r="A90" s="2" t="s">
        <v>163</v>
      </c>
      <c r="B90" s="1">
        <v>90</v>
      </c>
    </row>
    <row r="91" spans="1:2" x14ac:dyDescent="0.55000000000000004">
      <c r="A91" s="2" t="s">
        <v>164</v>
      </c>
      <c r="B91" s="1">
        <v>91</v>
      </c>
    </row>
    <row r="92" spans="1:2" x14ac:dyDescent="0.55000000000000004">
      <c r="A92" s="2" t="s">
        <v>165</v>
      </c>
      <c r="B92" s="1">
        <v>92</v>
      </c>
    </row>
    <row r="93" spans="1:2" x14ac:dyDescent="0.55000000000000004">
      <c r="A93" s="2" t="s">
        <v>166</v>
      </c>
      <c r="B93" s="1">
        <v>93</v>
      </c>
    </row>
    <row r="94" spans="1:2" x14ac:dyDescent="0.55000000000000004">
      <c r="A94" s="2" t="s">
        <v>167</v>
      </c>
      <c r="B94" s="1">
        <v>94</v>
      </c>
    </row>
    <row r="95" spans="1:2" x14ac:dyDescent="0.55000000000000004">
      <c r="A95" s="2" t="s">
        <v>168</v>
      </c>
      <c r="B95" s="1">
        <v>95</v>
      </c>
    </row>
    <row r="96" spans="1:2" x14ac:dyDescent="0.55000000000000004">
      <c r="A96" s="2" t="s">
        <v>169</v>
      </c>
      <c r="B96" s="1">
        <v>96</v>
      </c>
    </row>
    <row r="97" spans="1:2" x14ac:dyDescent="0.55000000000000004">
      <c r="A97" s="2" t="s">
        <v>170</v>
      </c>
      <c r="B97" s="1">
        <v>97</v>
      </c>
    </row>
    <row r="98" spans="1:2" x14ac:dyDescent="0.55000000000000004">
      <c r="A98" s="2" t="s">
        <v>171</v>
      </c>
      <c r="B98" s="1">
        <v>98</v>
      </c>
    </row>
    <row r="99" spans="1:2" x14ac:dyDescent="0.55000000000000004">
      <c r="A99" s="2" t="s">
        <v>172</v>
      </c>
      <c r="B99" s="1">
        <v>99</v>
      </c>
    </row>
    <row r="100" spans="1:2" x14ac:dyDescent="0.55000000000000004">
      <c r="A100" s="2" t="s">
        <v>173</v>
      </c>
      <c r="B100" s="1">
        <v>100</v>
      </c>
    </row>
    <row r="101" spans="1:2" x14ac:dyDescent="0.55000000000000004">
      <c r="A101" s="2" t="s">
        <v>174</v>
      </c>
      <c r="B101" s="1">
        <v>101</v>
      </c>
    </row>
    <row r="102" spans="1:2" x14ac:dyDescent="0.55000000000000004">
      <c r="A102" s="2" t="s">
        <v>175</v>
      </c>
      <c r="B102" s="1">
        <v>102</v>
      </c>
    </row>
    <row r="103" spans="1:2" x14ac:dyDescent="0.55000000000000004">
      <c r="A103" s="2" t="s">
        <v>176</v>
      </c>
      <c r="B103" s="1">
        <v>103</v>
      </c>
    </row>
    <row r="104" spans="1:2" x14ac:dyDescent="0.55000000000000004">
      <c r="A104" s="2" t="s">
        <v>177</v>
      </c>
      <c r="B104" s="1">
        <v>104</v>
      </c>
    </row>
    <row r="105" spans="1:2" x14ac:dyDescent="0.55000000000000004">
      <c r="A105" s="2" t="s">
        <v>178</v>
      </c>
      <c r="B105" s="1">
        <v>105</v>
      </c>
    </row>
    <row r="106" spans="1:2" x14ac:dyDescent="0.55000000000000004">
      <c r="A106" s="2" t="s">
        <v>179</v>
      </c>
      <c r="B106" s="1">
        <v>106</v>
      </c>
    </row>
    <row r="107" spans="1:2" x14ac:dyDescent="0.55000000000000004">
      <c r="A107" s="2" t="s">
        <v>180</v>
      </c>
      <c r="B107" s="1">
        <v>107</v>
      </c>
    </row>
    <row r="108" spans="1:2" x14ac:dyDescent="0.55000000000000004">
      <c r="A108" s="4" t="s">
        <v>243</v>
      </c>
      <c r="B108" s="5">
        <v>0</v>
      </c>
    </row>
    <row r="109" spans="1:2" x14ac:dyDescent="0.55000000000000004">
      <c r="A109" s="3" t="s">
        <v>244</v>
      </c>
      <c r="B109" s="5">
        <v>108</v>
      </c>
    </row>
    <row r="110" spans="1:2" x14ac:dyDescent="0.55000000000000004">
      <c r="A110" s="3" t="s">
        <v>679</v>
      </c>
      <c r="B110" s="5">
        <v>109</v>
      </c>
    </row>
    <row r="111" spans="1:2" x14ac:dyDescent="0.55000000000000004">
      <c r="A111" s="3" t="s">
        <v>680</v>
      </c>
      <c r="B111" s="5">
        <v>110</v>
      </c>
    </row>
    <row r="112" spans="1:2" x14ac:dyDescent="0.55000000000000004">
      <c r="A112" s="3" t="s">
        <v>185</v>
      </c>
      <c r="B112" s="5">
        <v>111</v>
      </c>
    </row>
    <row r="113" spans="1:2" x14ac:dyDescent="0.55000000000000004">
      <c r="A113" s="3" t="s">
        <v>682</v>
      </c>
      <c r="B113" s="5">
        <v>112</v>
      </c>
    </row>
    <row r="114" spans="1:2" x14ac:dyDescent="0.55000000000000004">
      <c r="A114" s="3" t="s">
        <v>681</v>
      </c>
      <c r="B114" s="5">
        <v>113</v>
      </c>
    </row>
    <row r="115" spans="1:2" x14ac:dyDescent="0.55000000000000004">
      <c r="A115" s="3" t="s">
        <v>683</v>
      </c>
      <c r="B115" s="5">
        <v>114</v>
      </c>
    </row>
    <row r="116" spans="1:2" x14ac:dyDescent="0.55000000000000004">
      <c r="A116" s="3" t="s">
        <v>684</v>
      </c>
      <c r="B116" s="5">
        <v>116</v>
      </c>
    </row>
    <row r="117" spans="1:2" x14ac:dyDescent="0.55000000000000004">
      <c r="A117" t="s">
        <v>685</v>
      </c>
      <c r="B117" s="5">
        <v>117</v>
      </c>
    </row>
    <row r="118" spans="1:2" x14ac:dyDescent="0.55000000000000004">
      <c r="A118" t="s">
        <v>688</v>
      </c>
      <c r="B118" s="5">
        <v>120</v>
      </c>
    </row>
    <row r="119" spans="1:2" x14ac:dyDescent="0.55000000000000004">
      <c r="A119" t="s">
        <v>689</v>
      </c>
      <c r="B119" s="5">
        <v>121</v>
      </c>
    </row>
    <row r="120" spans="1:2" x14ac:dyDescent="0.55000000000000004">
      <c r="A120" t="s">
        <v>690</v>
      </c>
      <c r="B120" s="5">
        <v>122</v>
      </c>
    </row>
    <row r="121" spans="1:2" x14ac:dyDescent="0.55000000000000004">
      <c r="A121" t="s">
        <v>691</v>
      </c>
      <c r="B121" s="5">
        <v>123</v>
      </c>
    </row>
    <row r="122" spans="1:2" x14ac:dyDescent="0.55000000000000004">
      <c r="A122" t="s">
        <v>692</v>
      </c>
      <c r="B122" s="5">
        <v>126</v>
      </c>
    </row>
    <row r="123" spans="1:2" x14ac:dyDescent="0.55000000000000004">
      <c r="A123" t="s">
        <v>533</v>
      </c>
      <c r="B123" s="5">
        <v>128</v>
      </c>
    </row>
  </sheetData>
  <phoneticPr fontId="18"/>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7"/>
  <sheetViews>
    <sheetView workbookViewId="0">
      <selection activeCell="I15" sqref="I15"/>
    </sheetView>
  </sheetViews>
  <sheetFormatPr defaultRowHeight="18" x14ac:dyDescent="0.55000000000000004"/>
  <sheetData>
    <row r="1" spans="1:2" x14ac:dyDescent="0.55000000000000004">
      <c r="A1" s="2" t="s">
        <v>192</v>
      </c>
      <c r="B1" s="1">
        <v>1</v>
      </c>
    </row>
    <row r="2" spans="1:2" x14ac:dyDescent="0.55000000000000004">
      <c r="A2" s="2" t="s">
        <v>236</v>
      </c>
      <c r="B2" s="1">
        <v>2</v>
      </c>
    </row>
    <row r="3" spans="1:2" x14ac:dyDescent="0.55000000000000004">
      <c r="A3" s="2" t="s">
        <v>104</v>
      </c>
      <c r="B3" s="1">
        <v>3</v>
      </c>
    </row>
    <row r="4" spans="1:2" x14ac:dyDescent="0.55000000000000004">
      <c r="A4" s="2" t="s">
        <v>220</v>
      </c>
      <c r="B4" s="1">
        <v>4</v>
      </c>
    </row>
    <row r="5" spans="1:2" x14ac:dyDescent="0.55000000000000004">
      <c r="A5" s="2" t="s">
        <v>201</v>
      </c>
      <c r="B5" s="1">
        <v>5</v>
      </c>
    </row>
    <row r="6" spans="1:2" x14ac:dyDescent="0.55000000000000004">
      <c r="A6" s="2" t="s">
        <v>149</v>
      </c>
      <c r="B6" s="1">
        <v>6</v>
      </c>
    </row>
    <row r="7" spans="1:2" x14ac:dyDescent="0.55000000000000004">
      <c r="A7" s="2" t="s">
        <v>119</v>
      </c>
      <c r="B7" s="1">
        <v>7</v>
      </c>
    </row>
    <row r="8" spans="1:2" x14ac:dyDescent="0.55000000000000004">
      <c r="A8" s="2" t="s">
        <v>218</v>
      </c>
      <c r="B8" s="1">
        <v>8</v>
      </c>
    </row>
    <row r="9" spans="1:2" x14ac:dyDescent="0.55000000000000004">
      <c r="A9" s="2" t="s">
        <v>217</v>
      </c>
      <c r="B9" s="1">
        <v>9</v>
      </c>
    </row>
    <row r="10" spans="1:2" x14ac:dyDescent="0.55000000000000004">
      <c r="A10" s="2" t="s">
        <v>237</v>
      </c>
      <c r="B10" s="1">
        <v>10</v>
      </c>
    </row>
    <row r="11" spans="1:2" x14ac:dyDescent="0.55000000000000004">
      <c r="A11" s="2" t="s">
        <v>238</v>
      </c>
      <c r="B11" s="1">
        <v>11</v>
      </c>
    </row>
    <row r="12" spans="1:2" x14ac:dyDescent="0.55000000000000004">
      <c r="A12" s="2" t="s">
        <v>239</v>
      </c>
      <c r="B12" s="1">
        <v>12</v>
      </c>
    </row>
    <row r="13" spans="1:2" x14ac:dyDescent="0.55000000000000004">
      <c r="A13" s="2" t="s">
        <v>240</v>
      </c>
      <c r="B13" s="1">
        <v>13</v>
      </c>
    </row>
    <row r="14" spans="1:2" x14ac:dyDescent="0.55000000000000004">
      <c r="A14" s="2" t="s">
        <v>241</v>
      </c>
      <c r="B14" s="1">
        <v>14</v>
      </c>
    </row>
    <row r="15" spans="1:2" x14ac:dyDescent="0.55000000000000004">
      <c r="A15" s="2" t="s">
        <v>242</v>
      </c>
      <c r="B15" s="1">
        <v>15</v>
      </c>
    </row>
    <row r="16" spans="1:2" x14ac:dyDescent="0.55000000000000004">
      <c r="A16" s="4" t="s">
        <v>574</v>
      </c>
      <c r="B16" s="5">
        <v>20</v>
      </c>
    </row>
    <row r="17" spans="1:2" x14ac:dyDescent="0.55000000000000004">
      <c r="A17" s="4" t="s">
        <v>575</v>
      </c>
      <c r="B17" s="5">
        <v>16</v>
      </c>
    </row>
    <row r="18" spans="1:2" x14ac:dyDescent="0.55000000000000004">
      <c r="A18" s="4" t="s">
        <v>576</v>
      </c>
      <c r="B18" s="5">
        <v>17</v>
      </c>
    </row>
    <row r="19" spans="1:2" x14ac:dyDescent="0.55000000000000004">
      <c r="A19" s="4" t="s">
        <v>577</v>
      </c>
      <c r="B19" s="5">
        <v>18</v>
      </c>
    </row>
    <row r="20" spans="1:2" x14ac:dyDescent="0.55000000000000004">
      <c r="A20" s="4" t="s">
        <v>578</v>
      </c>
      <c r="B20" s="5">
        <v>19</v>
      </c>
    </row>
    <row r="21" spans="1:2" x14ac:dyDescent="0.55000000000000004">
      <c r="A21" s="4" t="s">
        <v>579</v>
      </c>
      <c r="B21" s="5">
        <v>21</v>
      </c>
    </row>
    <row r="22" spans="1:2" x14ac:dyDescent="0.55000000000000004">
      <c r="A22" s="4" t="s">
        <v>580</v>
      </c>
      <c r="B22" s="5">
        <v>1</v>
      </c>
    </row>
    <row r="23" spans="1:2" x14ac:dyDescent="0.55000000000000004">
      <c r="A23" s="4" t="s">
        <v>581</v>
      </c>
      <c r="B23" s="5">
        <v>22</v>
      </c>
    </row>
    <row r="24" spans="1:2" x14ac:dyDescent="0.55000000000000004">
      <c r="A24" t="s">
        <v>265</v>
      </c>
      <c r="B24" s="5">
        <v>18</v>
      </c>
    </row>
    <row r="25" spans="1:2" x14ac:dyDescent="0.55000000000000004">
      <c r="A25" t="s">
        <v>266</v>
      </c>
      <c r="B25" s="5">
        <v>23</v>
      </c>
    </row>
    <row r="26" spans="1:2" x14ac:dyDescent="0.55000000000000004">
      <c r="A26" s="75" t="s">
        <v>582</v>
      </c>
      <c r="B26" s="5">
        <v>20</v>
      </c>
    </row>
    <row r="27" spans="1:2" x14ac:dyDescent="0.55000000000000004">
      <c r="A27" t="s">
        <v>271</v>
      </c>
      <c r="B27" s="5">
        <v>24</v>
      </c>
    </row>
  </sheetData>
  <phoneticPr fontId="1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E196-96BC-46C7-B7E2-F7607B22B7F1}">
  <dimension ref="A1:H1082"/>
  <sheetViews>
    <sheetView topLeftCell="B1029" workbookViewId="0">
      <selection activeCell="B1045" sqref="B1045"/>
    </sheetView>
  </sheetViews>
  <sheetFormatPr defaultRowHeight="18" x14ac:dyDescent="0.55000000000000004"/>
  <cols>
    <col min="1" max="1" width="34.9140625" customWidth="1"/>
    <col min="2" max="2" width="55.75" bestFit="1" customWidth="1"/>
    <col min="3" max="3" width="42.75" bestFit="1" customWidth="1"/>
    <col min="6" max="6" width="10.08203125" bestFit="1" customWidth="1"/>
    <col min="8" max="8" width="12.1640625" customWidth="1"/>
  </cols>
  <sheetData>
    <row r="1" spans="1:8" x14ac:dyDescent="0.55000000000000004">
      <c r="B1" t="s">
        <v>223</v>
      </c>
      <c r="C1" t="s">
        <v>245</v>
      </c>
      <c r="D1" t="s">
        <v>666</v>
      </c>
      <c r="E1" t="s">
        <v>515</v>
      </c>
      <c r="F1" t="s">
        <v>514</v>
      </c>
      <c r="G1" t="s">
        <v>247</v>
      </c>
      <c r="H1" t="s">
        <v>274</v>
      </c>
    </row>
    <row r="2" spans="1:8" x14ac:dyDescent="0.55000000000000004">
      <c r="A2" t="str">
        <f>B2&amp;C2</f>
        <v>Fukuda Denshi USA, Inc.AUD - 2019</v>
      </c>
      <c r="B2" s="14" t="s">
        <v>98</v>
      </c>
      <c r="C2" s="14" t="s">
        <v>13</v>
      </c>
      <c r="D2" s="15" t="s">
        <v>248</v>
      </c>
      <c r="E2" s="9">
        <v>15.45</v>
      </c>
      <c r="F2" s="9">
        <f>VLOOKUP(G2,pic!A:B,2,FALSE)</f>
        <v>1</v>
      </c>
      <c r="G2" s="10" t="s">
        <v>192</v>
      </c>
      <c r="H2">
        <f>IFERROR(VLOOKUP(A2,project2!A:B,2,FALSE),0)</f>
        <v>77</v>
      </c>
    </row>
    <row r="3" spans="1:8" x14ac:dyDescent="0.55000000000000004">
      <c r="A3" t="str">
        <f t="shared" ref="A3:A65" si="0">B3&amp;C3</f>
        <v>Fukuda Denshi USA, Inc.AUD - 2019</v>
      </c>
      <c r="B3" s="14" t="s">
        <v>98</v>
      </c>
      <c r="C3" s="14" t="s">
        <v>13</v>
      </c>
      <c r="D3" s="15" t="s">
        <v>251</v>
      </c>
      <c r="E3" s="9">
        <v>126.15</v>
      </c>
      <c r="F3" s="9">
        <f>VLOOKUP(G3,pic!A:B,2,FALSE)</f>
        <v>20</v>
      </c>
      <c r="G3" s="10" t="s">
        <v>253</v>
      </c>
      <c r="H3">
        <f>IFERROR(VLOOKUP(A3,project2!A:B,2,FALSE),0)</f>
        <v>77</v>
      </c>
    </row>
    <row r="4" spans="1:8" x14ac:dyDescent="0.55000000000000004">
      <c r="A4" t="str">
        <f t="shared" si="0"/>
        <v>Fukuda Denshi USA, Inc.AUD - 2019</v>
      </c>
      <c r="B4" s="14" t="s">
        <v>98</v>
      </c>
      <c r="C4" s="14" t="s">
        <v>13</v>
      </c>
      <c r="D4" s="15" t="s">
        <v>251</v>
      </c>
      <c r="E4" s="9">
        <v>0</v>
      </c>
      <c r="F4" s="9">
        <f>VLOOKUP(G4,pic!A:B,2,FALSE)</f>
        <v>3</v>
      </c>
      <c r="G4" s="10" t="s">
        <v>104</v>
      </c>
      <c r="H4">
        <f>IFERROR(VLOOKUP(A4,project2!A:B,2,FALSE),0)</f>
        <v>77</v>
      </c>
    </row>
    <row r="5" spans="1:8" x14ac:dyDescent="0.55000000000000004">
      <c r="A5" t="str">
        <f t="shared" si="0"/>
        <v>Fukuda Denshi USA, Inc.AUD - 2019</v>
      </c>
      <c r="B5" s="14" t="s">
        <v>98</v>
      </c>
      <c r="C5" s="14" t="s">
        <v>13</v>
      </c>
      <c r="D5" s="15" t="s">
        <v>251</v>
      </c>
      <c r="E5" s="9">
        <v>0</v>
      </c>
      <c r="F5" s="9">
        <f>VLOOKUP(G5,pic!A:B,2,FALSE)</f>
        <v>4</v>
      </c>
      <c r="G5" s="10" t="s">
        <v>220</v>
      </c>
      <c r="H5">
        <f>IFERROR(VLOOKUP(A5,project2!A:B,2,FALSE),0)</f>
        <v>77</v>
      </c>
    </row>
    <row r="6" spans="1:8" x14ac:dyDescent="0.55000000000000004">
      <c r="A6" t="str">
        <f t="shared" si="0"/>
        <v>Fukuda Denshi USA, Inc.AUD - 2019</v>
      </c>
      <c r="B6" s="14" t="s">
        <v>98</v>
      </c>
      <c r="C6" s="14" t="s">
        <v>13</v>
      </c>
      <c r="D6" s="15" t="s">
        <v>667</v>
      </c>
      <c r="E6" s="9">
        <v>0</v>
      </c>
      <c r="F6" s="9">
        <f>VLOOKUP(G6,pic!A:B,2,FALSE)</f>
        <v>6</v>
      </c>
      <c r="G6" s="10" t="s">
        <v>149</v>
      </c>
      <c r="H6">
        <f>IFERROR(VLOOKUP(A6,project2!A:B,2,FALSE),0)</f>
        <v>77</v>
      </c>
    </row>
    <row r="7" spans="1:8" x14ac:dyDescent="0.55000000000000004">
      <c r="A7" t="str">
        <f t="shared" si="0"/>
        <v>Fukuda Denshi USA, Inc.AUD - 2019</v>
      </c>
      <c r="B7" s="14" t="s">
        <v>98</v>
      </c>
      <c r="C7" s="14" t="s">
        <v>13</v>
      </c>
      <c r="D7" s="15" t="s">
        <v>668</v>
      </c>
      <c r="E7" s="9">
        <v>114.96</v>
      </c>
      <c r="F7" s="9">
        <f>VLOOKUP(G7,pic!A:B,2,FALSE)</f>
        <v>9</v>
      </c>
      <c r="G7" s="10" t="s">
        <v>217</v>
      </c>
      <c r="H7">
        <f>IFERROR(VLOOKUP(A7,project2!A:B,2,FALSE),0)</f>
        <v>77</v>
      </c>
    </row>
    <row r="8" spans="1:8" x14ac:dyDescent="0.55000000000000004">
      <c r="A8" t="str">
        <f t="shared" si="0"/>
        <v>Fukuda Denshi USA, Inc.AUD - 2019</v>
      </c>
      <c r="B8" s="14" t="s">
        <v>98</v>
      </c>
      <c r="C8" s="14" t="s">
        <v>13</v>
      </c>
      <c r="D8" s="15" t="s">
        <v>669</v>
      </c>
      <c r="E8" s="9">
        <v>0</v>
      </c>
      <c r="F8" s="9">
        <f>VLOOKUP(G8,pic!A:B,2,FALSE)</f>
        <v>10</v>
      </c>
      <c r="G8" s="10" t="s">
        <v>237</v>
      </c>
      <c r="H8">
        <f>IFERROR(VLOOKUP(A8,project2!A:B,2,FALSE),0)</f>
        <v>77</v>
      </c>
    </row>
    <row r="9" spans="1:8" x14ac:dyDescent="0.55000000000000004">
      <c r="A9" t="str">
        <f t="shared" si="0"/>
        <v>Fukuda Denshi USA, Inc.AUD - 2019</v>
      </c>
      <c r="B9" s="14" t="s">
        <v>98</v>
      </c>
      <c r="C9" s="14" t="s">
        <v>13</v>
      </c>
      <c r="D9" s="15" t="s">
        <v>669</v>
      </c>
      <c r="E9" s="9">
        <v>0.56000000000000005</v>
      </c>
      <c r="F9" s="9">
        <f>VLOOKUP(G9,pic!A:B,2,FALSE)</f>
        <v>16</v>
      </c>
      <c r="G9" s="10" t="s">
        <v>252</v>
      </c>
      <c r="H9">
        <f>IFERROR(VLOOKUP(A9,project2!A:B,2,FALSE),0)</f>
        <v>77</v>
      </c>
    </row>
    <row r="10" spans="1:8" x14ac:dyDescent="0.55000000000000004">
      <c r="A10" t="str">
        <f t="shared" si="0"/>
        <v>Fukuda Denshi USA, Inc.AUD - 2019</v>
      </c>
      <c r="B10" s="14" t="s">
        <v>98</v>
      </c>
      <c r="C10" s="14" t="s">
        <v>13</v>
      </c>
      <c r="D10" s="15" t="s">
        <v>669</v>
      </c>
      <c r="E10" s="9">
        <v>0.42</v>
      </c>
      <c r="F10" s="9">
        <f>VLOOKUP(G10,pic!A:B,2,FALSE)</f>
        <v>12</v>
      </c>
      <c r="G10" s="10" t="s">
        <v>239</v>
      </c>
      <c r="H10">
        <f>IFERROR(VLOOKUP(A10,project2!A:B,2,FALSE),0)</f>
        <v>77</v>
      </c>
    </row>
    <row r="11" spans="1:8" x14ac:dyDescent="0.55000000000000004">
      <c r="A11" t="str">
        <f t="shared" si="0"/>
        <v>Fukuda Denshi USA, Inc.AUD - 2019</v>
      </c>
      <c r="B11" s="14" t="s">
        <v>98</v>
      </c>
      <c r="C11" s="14" t="s">
        <v>13</v>
      </c>
      <c r="D11" s="15" t="s">
        <v>669</v>
      </c>
      <c r="E11" s="9">
        <v>128.83000000000001</v>
      </c>
      <c r="F11" s="9">
        <f>VLOOKUP(G11,pic!A:B,2,FALSE)</f>
        <v>17</v>
      </c>
      <c r="G11" s="10" t="s">
        <v>255</v>
      </c>
      <c r="H11">
        <f>IFERROR(VLOOKUP(A11,project2!A:B,2,FALSE),0)</f>
        <v>77</v>
      </c>
    </row>
    <row r="12" spans="1:8" x14ac:dyDescent="0.55000000000000004">
      <c r="A12" t="str">
        <f t="shared" si="0"/>
        <v>Mitsui-Soko (U.S.A.) Inc.AUD - 2019</v>
      </c>
      <c r="B12" s="8" t="s">
        <v>110</v>
      </c>
      <c r="C12" s="8" t="s">
        <v>13</v>
      </c>
      <c r="D12" s="15" t="s">
        <v>248</v>
      </c>
      <c r="E12" s="9">
        <v>18.21</v>
      </c>
      <c r="F12" s="9">
        <f>VLOOKUP(G12,pic!A:B,2,FALSE)</f>
        <v>1</v>
      </c>
      <c r="G12" s="10" t="s">
        <v>192</v>
      </c>
      <c r="H12">
        <f>IFERROR(VLOOKUP(A12,project2!A:B,2,FALSE),0)</f>
        <v>209</v>
      </c>
    </row>
    <row r="13" spans="1:8" ht="17" customHeight="1" x14ac:dyDescent="0.55000000000000004">
      <c r="A13" t="str">
        <f t="shared" si="0"/>
        <v>Mitsui-Soko (U.S.A.) Inc.AUD - 2019</v>
      </c>
      <c r="B13" s="8" t="s">
        <v>110</v>
      </c>
      <c r="C13" s="8" t="s">
        <v>13</v>
      </c>
      <c r="D13" s="15" t="s">
        <v>251</v>
      </c>
      <c r="E13" s="9">
        <v>139.5</v>
      </c>
      <c r="F13" s="9">
        <f>VLOOKUP(G13,pic!A:B,2,FALSE)</f>
        <v>20</v>
      </c>
      <c r="G13" s="10" t="s">
        <v>253</v>
      </c>
      <c r="H13">
        <f>IFERROR(VLOOKUP(A13,project2!A:B,2,FALSE),0)</f>
        <v>209</v>
      </c>
    </row>
    <row r="14" spans="1:8" x14ac:dyDescent="0.55000000000000004">
      <c r="A14" t="str">
        <f t="shared" si="0"/>
        <v>Mitsui-Soko (U.S.A.) Inc.AUD - 2019</v>
      </c>
      <c r="B14" s="8" t="s">
        <v>110</v>
      </c>
      <c r="C14" s="8" t="s">
        <v>13</v>
      </c>
      <c r="D14" s="15" t="s">
        <v>251</v>
      </c>
      <c r="E14" s="9">
        <v>7.8</v>
      </c>
      <c r="F14" s="9">
        <f>VLOOKUP(G14,pic!A:B,2,FALSE)</f>
        <v>3</v>
      </c>
      <c r="G14" s="10" t="s">
        <v>104</v>
      </c>
      <c r="H14">
        <f>IFERROR(VLOOKUP(A14,project2!A:B,2,FALSE),0)</f>
        <v>209</v>
      </c>
    </row>
    <row r="15" spans="1:8" x14ac:dyDescent="0.55000000000000004">
      <c r="A15" t="str">
        <f t="shared" si="0"/>
        <v>Mitsui-Soko (U.S.A.) Inc.AUD - 2019</v>
      </c>
      <c r="B15" s="8" t="s">
        <v>110</v>
      </c>
      <c r="C15" s="8" t="s">
        <v>13</v>
      </c>
      <c r="D15" s="15" t="s">
        <v>251</v>
      </c>
      <c r="E15" s="9">
        <v>52.2</v>
      </c>
      <c r="F15" s="9">
        <f>VLOOKUP(G15,pic!A:B,2,FALSE)</f>
        <v>4</v>
      </c>
      <c r="G15" s="10" t="s">
        <v>220</v>
      </c>
      <c r="H15">
        <f>IFERROR(VLOOKUP(A15,project2!A:B,2,FALSE),0)</f>
        <v>209</v>
      </c>
    </row>
    <row r="16" spans="1:8" x14ac:dyDescent="0.55000000000000004">
      <c r="A16" t="str">
        <f t="shared" si="0"/>
        <v>Mitsui-Soko (U.S.A.) Inc.AUD - 2019</v>
      </c>
      <c r="B16" s="8" t="s">
        <v>110</v>
      </c>
      <c r="C16" s="8" t="s">
        <v>13</v>
      </c>
      <c r="D16" s="15" t="s">
        <v>667</v>
      </c>
      <c r="E16" s="9">
        <v>0</v>
      </c>
      <c r="F16" s="9">
        <f>VLOOKUP(G16,pic!A:B,2,FALSE)</f>
        <v>6</v>
      </c>
      <c r="G16" s="10" t="s">
        <v>149</v>
      </c>
      <c r="H16">
        <f>IFERROR(VLOOKUP(A16,project2!A:B,2,FALSE),0)</f>
        <v>209</v>
      </c>
    </row>
    <row r="17" spans="1:8" x14ac:dyDescent="0.55000000000000004">
      <c r="A17" t="str">
        <f t="shared" si="0"/>
        <v>Mitsui-Soko (U.S.A.) Inc.AUD - 2019</v>
      </c>
      <c r="B17" s="8" t="s">
        <v>110</v>
      </c>
      <c r="C17" s="8" t="s">
        <v>13</v>
      </c>
      <c r="D17" s="15" t="s">
        <v>668</v>
      </c>
      <c r="E17" s="9">
        <v>93.73</v>
      </c>
      <c r="F17" s="9">
        <f>VLOOKUP(G17,pic!A:B,2,FALSE)</f>
        <v>9</v>
      </c>
      <c r="G17" s="10" t="s">
        <v>217</v>
      </c>
      <c r="H17">
        <f>IFERROR(VLOOKUP(A17,project2!A:B,2,FALSE),0)</f>
        <v>209</v>
      </c>
    </row>
    <row r="18" spans="1:8" x14ac:dyDescent="0.55000000000000004">
      <c r="A18" t="str">
        <f t="shared" si="0"/>
        <v>Mitsui-Soko (U.S.A.) Inc.AUD - 2019</v>
      </c>
      <c r="B18" s="8" t="s">
        <v>110</v>
      </c>
      <c r="C18" s="8" t="s">
        <v>13</v>
      </c>
      <c r="D18" s="15" t="s">
        <v>669</v>
      </c>
      <c r="E18" s="9">
        <v>1.23</v>
      </c>
      <c r="F18" s="9">
        <f>VLOOKUP(G18,pic!A:B,2,FALSE)</f>
        <v>16</v>
      </c>
      <c r="G18" s="10" t="s">
        <v>252</v>
      </c>
      <c r="H18">
        <f>IFERROR(VLOOKUP(A18,project2!A:B,2,FALSE),0)</f>
        <v>209</v>
      </c>
    </row>
    <row r="19" spans="1:8" x14ac:dyDescent="0.55000000000000004">
      <c r="A19" t="str">
        <f t="shared" si="0"/>
        <v>Mitsui-Soko (U.S.A.) Inc.AUD - 2019</v>
      </c>
      <c r="B19" s="8" t="s">
        <v>110</v>
      </c>
      <c r="C19" s="8" t="s">
        <v>13</v>
      </c>
      <c r="D19" s="15" t="s">
        <v>669</v>
      </c>
      <c r="E19" s="9">
        <v>0</v>
      </c>
      <c r="F19" s="9">
        <f>VLOOKUP(G19,pic!A:B,2,FALSE)</f>
        <v>10</v>
      </c>
      <c r="G19" s="10" t="s">
        <v>237</v>
      </c>
      <c r="H19">
        <f>IFERROR(VLOOKUP(A19,project2!A:B,2,FALSE),0)</f>
        <v>209</v>
      </c>
    </row>
    <row r="20" spans="1:8" x14ac:dyDescent="0.55000000000000004">
      <c r="A20" t="str">
        <f t="shared" si="0"/>
        <v>Mitsui-Soko (U.S.A.) Inc.AUD - 2019</v>
      </c>
      <c r="B20" s="8" t="s">
        <v>110</v>
      </c>
      <c r="C20" s="8" t="s">
        <v>13</v>
      </c>
      <c r="D20" s="15" t="s">
        <v>669</v>
      </c>
      <c r="E20" s="9">
        <v>161.88</v>
      </c>
      <c r="F20" s="9">
        <f>VLOOKUP(G20,pic!A:B,2,FALSE)</f>
        <v>17</v>
      </c>
      <c r="G20" s="10" t="s">
        <v>255</v>
      </c>
      <c r="H20">
        <f>IFERROR(VLOOKUP(A20,project2!A:B,2,FALSE),0)</f>
        <v>209</v>
      </c>
    </row>
    <row r="21" spans="1:8" x14ac:dyDescent="0.55000000000000004">
      <c r="A21" t="str">
        <f t="shared" si="0"/>
        <v>Nippon Paper Industries USA Co., Ltd.AUD - 2019</v>
      </c>
      <c r="B21" s="8" t="s">
        <v>113</v>
      </c>
      <c r="C21" s="8" t="s">
        <v>13</v>
      </c>
      <c r="D21" s="15" t="s">
        <v>248</v>
      </c>
      <c r="E21" s="9">
        <v>26.6</v>
      </c>
      <c r="F21" s="9">
        <f>VLOOKUP(G21,pic!A:B,2,FALSE)</f>
        <v>1</v>
      </c>
      <c r="G21" s="10" t="s">
        <v>192</v>
      </c>
      <c r="H21">
        <f>IFERROR(VLOOKUP(A21,project2!A:B,2,FALSE),0)</f>
        <v>210</v>
      </c>
    </row>
    <row r="22" spans="1:8" x14ac:dyDescent="0.55000000000000004">
      <c r="A22" t="str">
        <f t="shared" si="0"/>
        <v>Nippon Paper Industries USA Co., Ltd.AUD - 2019</v>
      </c>
      <c r="B22" s="8" t="s">
        <v>113</v>
      </c>
      <c r="C22" s="8" t="s">
        <v>13</v>
      </c>
      <c r="D22" s="15" t="s">
        <v>251</v>
      </c>
      <c r="E22" s="9">
        <v>178.9</v>
      </c>
      <c r="F22" s="9">
        <f>VLOOKUP(G22,pic!A:B,2,FALSE)</f>
        <v>3</v>
      </c>
      <c r="G22" s="10" t="s">
        <v>104</v>
      </c>
      <c r="H22">
        <f>IFERROR(VLOOKUP(A22,project2!A:B,2,FALSE),0)</f>
        <v>210</v>
      </c>
    </row>
    <row r="23" spans="1:8" x14ac:dyDescent="0.55000000000000004">
      <c r="A23" t="str">
        <f t="shared" si="0"/>
        <v>Nippon Paper Industries USA Co., Ltd.AUD - 2019</v>
      </c>
      <c r="B23" s="8" t="s">
        <v>113</v>
      </c>
      <c r="C23" s="8" t="s">
        <v>13</v>
      </c>
      <c r="D23" s="15" t="s">
        <v>668</v>
      </c>
      <c r="E23" s="9">
        <v>0.47</v>
      </c>
      <c r="F23" s="9">
        <f>VLOOKUP(G23,pic!A:B,2,FALSE)</f>
        <v>9</v>
      </c>
      <c r="G23" s="10" t="s">
        <v>217</v>
      </c>
      <c r="H23">
        <f>IFERROR(VLOOKUP(A23,project2!A:B,2,FALSE),0)</f>
        <v>210</v>
      </c>
    </row>
    <row r="24" spans="1:8" x14ac:dyDescent="0.55000000000000004">
      <c r="A24" t="str">
        <f t="shared" si="0"/>
        <v>Nippon Paper Industries USA Co., Ltd.AUD - 2019</v>
      </c>
      <c r="B24" s="8" t="s">
        <v>113</v>
      </c>
      <c r="C24" s="8" t="s">
        <v>13</v>
      </c>
      <c r="D24" s="15" t="s">
        <v>669</v>
      </c>
      <c r="E24" s="9">
        <v>58.52</v>
      </c>
      <c r="F24" s="9">
        <f>VLOOKUP(G24,pic!A:B,2,FALSE)</f>
        <v>17</v>
      </c>
      <c r="G24" s="10" t="s">
        <v>255</v>
      </c>
      <c r="H24">
        <f>IFERROR(VLOOKUP(A24,project2!A:B,2,FALSE),0)</f>
        <v>210</v>
      </c>
    </row>
    <row r="25" spans="1:8" x14ac:dyDescent="0.55000000000000004">
      <c r="A25" t="str">
        <f t="shared" si="0"/>
        <v>Crestec USA, Inc.AUD - 2019</v>
      </c>
      <c r="B25" s="8" t="s">
        <v>91</v>
      </c>
      <c r="C25" s="8" t="s">
        <v>13</v>
      </c>
      <c r="D25" s="15" t="s">
        <v>248</v>
      </c>
      <c r="E25" s="9">
        <v>0</v>
      </c>
      <c r="F25" s="9">
        <f>VLOOKUP(G25,pic!A:B,2,FALSE)</f>
        <v>1</v>
      </c>
      <c r="G25" s="10" t="s">
        <v>192</v>
      </c>
      <c r="H25">
        <f>IFERROR(VLOOKUP(A25,project2!A:B,2,FALSE),0)</f>
        <v>64</v>
      </c>
    </row>
    <row r="26" spans="1:8" x14ac:dyDescent="0.55000000000000004">
      <c r="A26" t="str">
        <f t="shared" si="0"/>
        <v>Crestec USA, Inc.AUD - 2019</v>
      </c>
      <c r="B26" s="8" t="s">
        <v>91</v>
      </c>
      <c r="C26" s="8" t="s">
        <v>13</v>
      </c>
      <c r="D26" s="15" t="s">
        <v>248</v>
      </c>
      <c r="E26" s="9">
        <v>6</v>
      </c>
      <c r="F26" s="9">
        <f>VLOOKUP(G26,pic!A:B,2,FALSE)</f>
        <v>2</v>
      </c>
      <c r="G26" s="10" t="s">
        <v>236</v>
      </c>
      <c r="H26">
        <f>IFERROR(VLOOKUP(A26,project2!A:B,2,FALSE),0)</f>
        <v>64</v>
      </c>
    </row>
    <row r="27" spans="1:8" x14ac:dyDescent="0.55000000000000004">
      <c r="A27" t="str">
        <f t="shared" si="0"/>
        <v>Crestec USA, Inc.AUD - 2019</v>
      </c>
      <c r="B27" s="8" t="s">
        <v>91</v>
      </c>
      <c r="C27" s="8" t="s">
        <v>13</v>
      </c>
      <c r="D27" s="15" t="s">
        <v>251</v>
      </c>
      <c r="E27" s="9">
        <v>105.75</v>
      </c>
      <c r="F27" s="9">
        <f>VLOOKUP(G27,pic!A:B,2,FALSE)</f>
        <v>20</v>
      </c>
      <c r="G27" s="10" t="s">
        <v>253</v>
      </c>
      <c r="H27">
        <f>IFERROR(VLOOKUP(A27,project2!A:B,2,FALSE),0)</f>
        <v>64</v>
      </c>
    </row>
    <row r="28" spans="1:8" x14ac:dyDescent="0.55000000000000004">
      <c r="A28" t="str">
        <f t="shared" si="0"/>
        <v>Crestec USA, Inc.AUD - 2019</v>
      </c>
      <c r="B28" s="8" t="s">
        <v>91</v>
      </c>
      <c r="C28" s="8" t="s">
        <v>13</v>
      </c>
      <c r="D28" s="15" t="s">
        <v>251</v>
      </c>
      <c r="E28" s="9">
        <v>0</v>
      </c>
      <c r="F28" s="9">
        <f>VLOOKUP(G28,pic!A:B,2,FALSE)</f>
        <v>3</v>
      </c>
      <c r="G28" s="10" t="s">
        <v>104</v>
      </c>
      <c r="H28">
        <f>IFERROR(VLOOKUP(A28,project2!A:B,2,FALSE),0)</f>
        <v>64</v>
      </c>
    </row>
    <row r="29" spans="1:8" x14ac:dyDescent="0.55000000000000004">
      <c r="A29" t="str">
        <f t="shared" si="0"/>
        <v>Crestec USA, Inc.AUD - 2019</v>
      </c>
      <c r="B29" s="8" t="s">
        <v>91</v>
      </c>
      <c r="C29" s="8" t="s">
        <v>13</v>
      </c>
      <c r="D29" s="15" t="s">
        <v>667</v>
      </c>
      <c r="E29" s="9">
        <v>0</v>
      </c>
      <c r="F29" s="9">
        <f>VLOOKUP(G29,pic!A:B,2,FALSE)</f>
        <v>8</v>
      </c>
      <c r="G29" s="10" t="s">
        <v>218</v>
      </c>
      <c r="H29">
        <f>IFERROR(VLOOKUP(A29,project2!A:B,2,FALSE),0)</f>
        <v>64</v>
      </c>
    </row>
    <row r="30" spans="1:8" x14ac:dyDescent="0.55000000000000004">
      <c r="A30" t="str">
        <f t="shared" si="0"/>
        <v>Crestec USA, Inc.AUD - 2019</v>
      </c>
      <c r="B30" s="8" t="s">
        <v>91</v>
      </c>
      <c r="C30" s="8" t="s">
        <v>13</v>
      </c>
      <c r="D30" s="15" t="s">
        <v>668</v>
      </c>
      <c r="E30" s="9">
        <v>71.58</v>
      </c>
      <c r="F30" s="9">
        <f>VLOOKUP(G30,pic!A:B,2,FALSE)</f>
        <v>9</v>
      </c>
      <c r="G30" s="10" t="s">
        <v>217</v>
      </c>
      <c r="H30">
        <f>IFERROR(VLOOKUP(A30,project2!A:B,2,FALSE),0)</f>
        <v>64</v>
      </c>
    </row>
    <row r="31" spans="1:8" x14ac:dyDescent="0.55000000000000004">
      <c r="A31" t="str">
        <f t="shared" si="0"/>
        <v>Crestec USA, Inc.AUD - 2019</v>
      </c>
      <c r="B31" s="8" t="s">
        <v>91</v>
      </c>
      <c r="C31" s="8" t="s">
        <v>13</v>
      </c>
      <c r="D31" s="15" t="s">
        <v>667</v>
      </c>
      <c r="E31" s="9">
        <v>0</v>
      </c>
      <c r="F31" s="9">
        <f>VLOOKUP(G31,pic!A:B,2,FALSE)</f>
        <v>7</v>
      </c>
      <c r="G31" s="10" t="s">
        <v>119</v>
      </c>
      <c r="H31">
        <f>IFERROR(VLOOKUP(A31,project2!A:B,2,FALSE),0)</f>
        <v>64</v>
      </c>
    </row>
    <row r="32" spans="1:8" x14ac:dyDescent="0.55000000000000004">
      <c r="A32" t="str">
        <f t="shared" si="0"/>
        <v>Crestec USA, Inc.AUD - 2019</v>
      </c>
      <c r="B32" s="8" t="s">
        <v>91</v>
      </c>
      <c r="C32" s="8" t="s">
        <v>13</v>
      </c>
      <c r="D32" s="15" t="s">
        <v>669</v>
      </c>
      <c r="E32" s="9">
        <v>106.05</v>
      </c>
      <c r="F32" s="9">
        <f>VLOOKUP(G32,pic!A:B,2,FALSE)</f>
        <v>17</v>
      </c>
      <c r="G32" s="10" t="s">
        <v>255</v>
      </c>
      <c r="H32">
        <f>IFERROR(VLOOKUP(A32,project2!A:B,2,FALSE),0)</f>
        <v>64</v>
      </c>
    </row>
    <row r="33" spans="1:8" x14ac:dyDescent="0.55000000000000004">
      <c r="A33" t="str">
        <f t="shared" si="0"/>
        <v>Crestec USA, Inc.AUD - 2019</v>
      </c>
      <c r="B33" s="8" t="s">
        <v>91</v>
      </c>
      <c r="C33" s="8" t="s">
        <v>13</v>
      </c>
      <c r="D33" s="15" t="s">
        <v>669</v>
      </c>
      <c r="E33" s="9">
        <v>0</v>
      </c>
      <c r="F33" s="9">
        <f>VLOOKUP(G33,pic!A:B,2,FALSE)</f>
        <v>10</v>
      </c>
      <c r="G33" s="10" t="s">
        <v>237</v>
      </c>
      <c r="H33">
        <f>IFERROR(VLOOKUP(A33,project2!A:B,2,FALSE),0)</f>
        <v>64</v>
      </c>
    </row>
    <row r="34" spans="1:8" x14ac:dyDescent="0.55000000000000004">
      <c r="A34" t="str">
        <f t="shared" si="0"/>
        <v>All Nippon Airways Co., Ltd.AUD - 2019</v>
      </c>
      <c r="B34" s="8" t="s">
        <v>89</v>
      </c>
      <c r="C34" s="8" t="s">
        <v>13</v>
      </c>
      <c r="D34" s="15" t="s">
        <v>248</v>
      </c>
      <c r="E34" s="9">
        <v>5.58</v>
      </c>
      <c r="F34" s="9">
        <f>VLOOKUP(G34,pic!A:B,2,FALSE)</f>
        <v>1</v>
      </c>
      <c r="G34" s="10" t="s">
        <v>192</v>
      </c>
      <c r="H34">
        <f>IFERROR(VLOOKUP(A34,project2!A:B,2,FALSE),0)</f>
        <v>63</v>
      </c>
    </row>
    <row r="35" spans="1:8" x14ac:dyDescent="0.55000000000000004">
      <c r="A35" t="str">
        <f t="shared" si="0"/>
        <v>All Nippon Airways Co., Ltd.AUD - 2019</v>
      </c>
      <c r="B35" s="8" t="s">
        <v>89</v>
      </c>
      <c r="C35" s="8" t="s">
        <v>13</v>
      </c>
      <c r="D35" s="15" t="s">
        <v>251</v>
      </c>
      <c r="E35" s="9">
        <v>3</v>
      </c>
      <c r="F35" s="9">
        <f>VLOOKUP(G35,pic!A:B,2,FALSE)</f>
        <v>20</v>
      </c>
      <c r="G35" s="10" t="s">
        <v>253</v>
      </c>
      <c r="H35">
        <f>IFERROR(VLOOKUP(A35,project2!A:B,2,FALSE),0)</f>
        <v>63</v>
      </c>
    </row>
    <row r="36" spans="1:8" x14ac:dyDescent="0.55000000000000004">
      <c r="A36" t="str">
        <f t="shared" si="0"/>
        <v>All Nippon Airways Co., Ltd.AUD - 2019</v>
      </c>
      <c r="B36" s="8" t="s">
        <v>89</v>
      </c>
      <c r="C36" s="8" t="s">
        <v>13</v>
      </c>
      <c r="D36" s="15" t="s">
        <v>251</v>
      </c>
      <c r="E36" s="9">
        <v>55.4</v>
      </c>
      <c r="F36" s="9">
        <f>VLOOKUP(G36,pic!A:B,2,FALSE)</f>
        <v>3</v>
      </c>
      <c r="G36" s="10" t="s">
        <v>104</v>
      </c>
      <c r="H36">
        <f>IFERROR(VLOOKUP(A36,project2!A:B,2,FALSE),0)</f>
        <v>63</v>
      </c>
    </row>
    <row r="37" spans="1:8" x14ac:dyDescent="0.55000000000000004">
      <c r="A37" t="str">
        <f t="shared" si="0"/>
        <v>All Nippon Airways Co., Ltd.AUD - 2019</v>
      </c>
      <c r="B37" s="8" t="s">
        <v>89</v>
      </c>
      <c r="C37" s="8" t="s">
        <v>13</v>
      </c>
      <c r="D37" s="15" t="s">
        <v>667</v>
      </c>
      <c r="E37" s="9">
        <v>0</v>
      </c>
      <c r="F37" s="9">
        <f>VLOOKUP(G37,pic!A:B,2,FALSE)</f>
        <v>8</v>
      </c>
      <c r="G37" s="10" t="s">
        <v>218</v>
      </c>
      <c r="H37">
        <f>IFERROR(VLOOKUP(A37,project2!A:B,2,FALSE),0)</f>
        <v>63</v>
      </c>
    </row>
    <row r="38" spans="1:8" x14ac:dyDescent="0.55000000000000004">
      <c r="A38" t="str">
        <f t="shared" si="0"/>
        <v>All Nippon Airways Co., Ltd.AUD - 2019</v>
      </c>
      <c r="B38" s="8" t="s">
        <v>89</v>
      </c>
      <c r="C38" s="8" t="s">
        <v>13</v>
      </c>
      <c r="D38" s="15" t="s">
        <v>668</v>
      </c>
      <c r="E38" s="9">
        <v>67.67</v>
      </c>
      <c r="F38" s="9">
        <f>VLOOKUP(G38,pic!A:B,2,FALSE)</f>
        <v>9</v>
      </c>
      <c r="G38" s="10" t="s">
        <v>217</v>
      </c>
      <c r="H38">
        <f>IFERROR(VLOOKUP(A38,project2!A:B,2,FALSE),0)</f>
        <v>63</v>
      </c>
    </row>
    <row r="39" spans="1:8" x14ac:dyDescent="0.55000000000000004">
      <c r="A39" t="str">
        <f t="shared" si="0"/>
        <v>All Nippon Airways Co., Ltd.AUD - 2019</v>
      </c>
      <c r="B39" s="8" t="s">
        <v>89</v>
      </c>
      <c r="C39" s="8" t="s">
        <v>13</v>
      </c>
      <c r="D39" s="15" t="s">
        <v>669</v>
      </c>
      <c r="E39" s="9">
        <v>0</v>
      </c>
      <c r="F39" s="9">
        <f>VLOOKUP(G39,pic!A:B,2,FALSE)</f>
        <v>10</v>
      </c>
      <c r="G39" s="10" t="s">
        <v>237</v>
      </c>
      <c r="H39">
        <f>IFERROR(VLOOKUP(A39,project2!A:B,2,FALSE),0)</f>
        <v>63</v>
      </c>
    </row>
    <row r="40" spans="1:8" x14ac:dyDescent="0.55000000000000004">
      <c r="A40" t="str">
        <f t="shared" si="0"/>
        <v>All Nippon Airways Co., Ltd.AUD - 2019</v>
      </c>
      <c r="B40" s="8" t="s">
        <v>89</v>
      </c>
      <c r="C40" s="8" t="s">
        <v>13</v>
      </c>
      <c r="D40" s="15" t="s">
        <v>669</v>
      </c>
      <c r="E40" s="9">
        <v>49.2</v>
      </c>
      <c r="F40" s="9">
        <f>VLOOKUP(G40,pic!A:B,2,FALSE)</f>
        <v>17</v>
      </c>
      <c r="G40" s="10" t="s">
        <v>255</v>
      </c>
      <c r="H40">
        <f>IFERROR(VLOOKUP(A40,project2!A:B,2,FALSE),0)</f>
        <v>63</v>
      </c>
    </row>
    <row r="41" spans="1:8" x14ac:dyDescent="0.55000000000000004">
      <c r="A41" t="str">
        <f t="shared" si="0"/>
        <v>All Nippon Airways Co., Ltd.AUD - 2019</v>
      </c>
      <c r="B41" s="8" t="s">
        <v>89</v>
      </c>
      <c r="C41" s="8" t="s">
        <v>13</v>
      </c>
      <c r="D41" s="15" t="s">
        <v>669</v>
      </c>
      <c r="E41" s="9">
        <v>0.93</v>
      </c>
      <c r="F41" s="9">
        <f>VLOOKUP(G41,pic!A:B,2,FALSE)</f>
        <v>16</v>
      </c>
      <c r="G41" s="10" t="s">
        <v>252</v>
      </c>
      <c r="H41">
        <f>IFERROR(VLOOKUP(A41,project2!A:B,2,FALSE),0)</f>
        <v>63</v>
      </c>
    </row>
    <row r="42" spans="1:8" x14ac:dyDescent="0.55000000000000004">
      <c r="A42" t="str">
        <f t="shared" si="0"/>
        <v>DTI Services, Inc.REV - 2019</v>
      </c>
      <c r="B42" s="8" t="s">
        <v>95</v>
      </c>
      <c r="C42" s="11" t="s">
        <v>18</v>
      </c>
      <c r="D42" s="15" t="s">
        <v>248</v>
      </c>
      <c r="E42" s="9">
        <v>22.08</v>
      </c>
      <c r="F42" s="9">
        <f>VLOOKUP(G42,pic!A:B,2,FALSE)</f>
        <v>1</v>
      </c>
      <c r="G42" s="10" t="s">
        <v>192</v>
      </c>
      <c r="H42">
        <f>IFERROR(VLOOKUP(A42,project2!A:B,2,FALSE),0)</f>
        <v>70</v>
      </c>
    </row>
    <row r="43" spans="1:8" x14ac:dyDescent="0.55000000000000004">
      <c r="A43" t="str">
        <f t="shared" si="0"/>
        <v>DTI Services, Inc.REV - 2019</v>
      </c>
      <c r="B43" s="8" t="s">
        <v>95</v>
      </c>
      <c r="C43" s="11" t="s">
        <v>18</v>
      </c>
      <c r="D43" s="15" t="s">
        <v>251</v>
      </c>
      <c r="E43" s="9">
        <v>339.90000000000003</v>
      </c>
      <c r="F43" s="9">
        <f>VLOOKUP(G43,pic!A:B,2,FALSE)</f>
        <v>3</v>
      </c>
      <c r="G43" s="10" t="s">
        <v>104</v>
      </c>
      <c r="H43">
        <f>IFERROR(VLOOKUP(A43,project2!A:B,2,FALSE),0)</f>
        <v>70</v>
      </c>
    </row>
    <row r="44" spans="1:8" x14ac:dyDescent="0.55000000000000004">
      <c r="A44" t="str">
        <f t="shared" si="0"/>
        <v>DTI Services, Inc.REV - 2019</v>
      </c>
      <c r="B44" s="8" t="s">
        <v>95</v>
      </c>
      <c r="C44" s="8" t="s">
        <v>18</v>
      </c>
      <c r="D44" s="15" t="s">
        <v>251</v>
      </c>
      <c r="E44" s="9">
        <v>58.01</v>
      </c>
      <c r="F44" s="9">
        <f>VLOOKUP(G44,pic!A:B,2,FALSE)</f>
        <v>4</v>
      </c>
      <c r="G44" s="10" t="s">
        <v>220</v>
      </c>
      <c r="H44">
        <f>IFERROR(VLOOKUP(A44,project2!A:B,2,FALSE),0)</f>
        <v>70</v>
      </c>
    </row>
    <row r="45" spans="1:8" x14ac:dyDescent="0.55000000000000004">
      <c r="A45" t="str">
        <f t="shared" si="0"/>
        <v>DTI Services, Inc.REV - 2019</v>
      </c>
      <c r="B45" s="8" t="s">
        <v>95</v>
      </c>
      <c r="C45" s="8" t="s">
        <v>18</v>
      </c>
      <c r="D45" s="15" t="s">
        <v>669</v>
      </c>
      <c r="E45" s="9">
        <v>0</v>
      </c>
      <c r="F45" s="9">
        <f>VLOOKUP(G45,pic!A:B,2,FALSE)</f>
        <v>10</v>
      </c>
      <c r="G45" s="10" t="s">
        <v>237</v>
      </c>
      <c r="H45">
        <f>IFERROR(VLOOKUP(A45,project2!A:B,2,FALSE),0)</f>
        <v>70</v>
      </c>
    </row>
    <row r="46" spans="1:8" x14ac:dyDescent="0.55000000000000004">
      <c r="A46" t="str">
        <f t="shared" si="0"/>
        <v>DTI Services, Inc.REV - 2019</v>
      </c>
      <c r="B46" s="8" t="s">
        <v>95</v>
      </c>
      <c r="C46" s="8" t="s">
        <v>18</v>
      </c>
      <c r="D46" s="15" t="s">
        <v>668</v>
      </c>
      <c r="E46" s="9">
        <v>0</v>
      </c>
      <c r="F46" s="9">
        <f>VLOOKUP(G46,pic!A:B,2,FALSE)</f>
        <v>9</v>
      </c>
      <c r="G46" s="10" t="s">
        <v>217</v>
      </c>
      <c r="H46">
        <f>IFERROR(VLOOKUP(A46,project2!A:B,2,FALSE),0)</f>
        <v>70</v>
      </c>
    </row>
    <row r="47" spans="1:8" x14ac:dyDescent="0.55000000000000004">
      <c r="A47" t="str">
        <f t="shared" si="0"/>
        <v>DTI Services, Inc.REV - 2019</v>
      </c>
      <c r="B47" s="8" t="s">
        <v>95</v>
      </c>
      <c r="C47" s="8" t="s">
        <v>18</v>
      </c>
      <c r="D47" s="15" t="s">
        <v>667</v>
      </c>
      <c r="E47" s="9">
        <v>270.43</v>
      </c>
      <c r="F47" s="9">
        <f>VLOOKUP(G47,pic!A:B,2,FALSE)</f>
        <v>8</v>
      </c>
      <c r="G47" s="10" t="s">
        <v>218</v>
      </c>
      <c r="H47">
        <f>IFERROR(VLOOKUP(A47,project2!A:B,2,FALSE),0)</f>
        <v>70</v>
      </c>
    </row>
    <row r="48" spans="1:8" x14ac:dyDescent="0.55000000000000004">
      <c r="A48" t="str">
        <f t="shared" si="0"/>
        <v>DTI Services, Inc.REV - 2019</v>
      </c>
      <c r="B48" s="8" t="s">
        <v>95</v>
      </c>
      <c r="C48" s="8" t="s">
        <v>18</v>
      </c>
      <c r="D48" s="15" t="s">
        <v>669</v>
      </c>
      <c r="E48" s="9">
        <v>155.69999999999999</v>
      </c>
      <c r="F48" s="9">
        <f>VLOOKUP(G48,pic!A:B,2,FALSE)</f>
        <v>17</v>
      </c>
      <c r="G48" s="10" t="s">
        <v>255</v>
      </c>
      <c r="H48">
        <f>IFERROR(VLOOKUP(A48,project2!A:B,2,FALSE),0)</f>
        <v>70</v>
      </c>
    </row>
    <row r="49" spans="1:8" x14ac:dyDescent="0.55000000000000004">
      <c r="A49" t="str">
        <f t="shared" si="0"/>
        <v>DTI Services, Inc.REV - 2019</v>
      </c>
      <c r="B49" s="8" t="s">
        <v>95</v>
      </c>
      <c r="C49" s="8" t="s">
        <v>18</v>
      </c>
      <c r="D49" s="15" t="s">
        <v>669</v>
      </c>
      <c r="E49" s="9">
        <v>0</v>
      </c>
      <c r="F49" s="9">
        <f>VLOOKUP(G49,pic!A:B,2,FALSE)</f>
        <v>11</v>
      </c>
      <c r="G49" s="10" t="s">
        <v>238</v>
      </c>
      <c r="H49">
        <f>IFERROR(VLOOKUP(A49,project2!A:B,2,FALSE),0)</f>
        <v>70</v>
      </c>
    </row>
    <row r="50" spans="1:8" x14ac:dyDescent="0.55000000000000004">
      <c r="A50" t="str">
        <f>B50&amp;C50</f>
        <v>DTI Services, Inc.BM - 2020</v>
      </c>
      <c r="B50" s="8" t="s">
        <v>95</v>
      </c>
      <c r="C50" s="8" t="s">
        <v>658</v>
      </c>
      <c r="D50" s="15" t="s">
        <v>251</v>
      </c>
      <c r="E50" s="9">
        <v>0</v>
      </c>
      <c r="F50" s="9">
        <f>VLOOKUP(G50,pic!A:B,2,FALSE)</f>
        <v>3</v>
      </c>
      <c r="G50" s="10" t="s">
        <v>104</v>
      </c>
      <c r="H50">
        <f>IFERROR(VLOOKUP(A50,project2!A:B,2,FALSE),0)</f>
        <v>68</v>
      </c>
    </row>
    <row r="51" spans="1:8" x14ac:dyDescent="0.55000000000000004">
      <c r="A51" t="str">
        <f>B51&amp;C51</f>
        <v>DTI Services, Inc.BM - 2020</v>
      </c>
      <c r="B51" s="8" t="s">
        <v>95</v>
      </c>
      <c r="C51" s="8" t="s">
        <v>658</v>
      </c>
      <c r="D51" s="15" t="s">
        <v>667</v>
      </c>
      <c r="E51" s="9">
        <v>0</v>
      </c>
      <c r="F51" s="9">
        <f>VLOOKUP(G51,pic!A:B,2,FALSE)</f>
        <v>8</v>
      </c>
      <c r="G51" s="10" t="s">
        <v>218</v>
      </c>
      <c r="H51">
        <f>IFERROR(VLOOKUP(A51,project2!A:B,2,FALSE),0)</f>
        <v>68</v>
      </c>
    </row>
    <row r="52" spans="1:8" x14ac:dyDescent="0.55000000000000004">
      <c r="A52" t="str">
        <f t="shared" si="0"/>
        <v>Shinyei Corporation of AmericaREV - 2019</v>
      </c>
      <c r="B52" s="8" t="s">
        <v>120</v>
      </c>
      <c r="C52" s="8" t="s">
        <v>18</v>
      </c>
      <c r="D52" s="15" t="s">
        <v>248</v>
      </c>
      <c r="E52" s="9">
        <v>1.75</v>
      </c>
      <c r="F52" s="9">
        <f>VLOOKUP(G52,pic!A:B,2,FALSE)</f>
        <v>1</v>
      </c>
      <c r="G52" s="10" t="s">
        <v>192</v>
      </c>
      <c r="H52">
        <f>IFERROR(VLOOKUP(A52,project2!A:B,2,FALSE),0)</f>
        <v>105</v>
      </c>
    </row>
    <row r="53" spans="1:8" x14ac:dyDescent="0.55000000000000004">
      <c r="A53" t="str">
        <f t="shared" si="0"/>
        <v>Shinyei Corporation of AmericaREV - 2019</v>
      </c>
      <c r="B53" s="8" t="s">
        <v>120</v>
      </c>
      <c r="C53" s="8" t="s">
        <v>18</v>
      </c>
      <c r="D53" s="15" t="s">
        <v>248</v>
      </c>
      <c r="E53" s="9">
        <v>3.25</v>
      </c>
      <c r="F53" s="9">
        <f>VLOOKUP(G53,pic!A:B,2,FALSE)</f>
        <v>2</v>
      </c>
      <c r="G53" s="10" t="s">
        <v>236</v>
      </c>
      <c r="H53">
        <f>IFERROR(VLOOKUP(A53,project2!A:B,2,FALSE),0)</f>
        <v>105</v>
      </c>
    </row>
    <row r="54" spans="1:8" x14ac:dyDescent="0.55000000000000004">
      <c r="A54" t="str">
        <f t="shared" si="0"/>
        <v>Shinyei Corporation of AmericaREV - 2019</v>
      </c>
      <c r="B54" s="8" t="s">
        <v>120</v>
      </c>
      <c r="C54" s="8" t="s">
        <v>18</v>
      </c>
      <c r="D54" s="15" t="s">
        <v>251</v>
      </c>
      <c r="E54" s="9">
        <v>122.15</v>
      </c>
      <c r="F54" s="9">
        <f>VLOOKUP(G54,pic!A:B,2,FALSE)</f>
        <v>3</v>
      </c>
      <c r="G54" s="10" t="s">
        <v>104</v>
      </c>
      <c r="H54">
        <f>IFERROR(VLOOKUP(A54,project2!A:B,2,FALSE),0)</f>
        <v>105</v>
      </c>
    </row>
    <row r="55" spans="1:8" x14ac:dyDescent="0.55000000000000004">
      <c r="A55" t="str">
        <f t="shared" si="0"/>
        <v>Shinyei Corporation of AmericaREV - 2019</v>
      </c>
      <c r="B55" s="8" t="s">
        <v>120</v>
      </c>
      <c r="C55" s="8" t="s">
        <v>18</v>
      </c>
      <c r="D55" s="15" t="s">
        <v>667</v>
      </c>
      <c r="E55" s="9">
        <v>1.25</v>
      </c>
      <c r="F55" s="9">
        <f>VLOOKUP(G55,pic!A:B,2,FALSE)</f>
        <v>7</v>
      </c>
      <c r="G55" s="10" t="s">
        <v>119</v>
      </c>
      <c r="H55">
        <f>IFERROR(VLOOKUP(A55,project2!A:B,2,FALSE),0)</f>
        <v>105</v>
      </c>
    </row>
    <row r="56" spans="1:8" x14ac:dyDescent="0.55000000000000004">
      <c r="A56" t="str">
        <f t="shared" si="0"/>
        <v>Shinyei Corporation of AmericaREV - 2019</v>
      </c>
      <c r="B56" s="8" t="s">
        <v>120</v>
      </c>
      <c r="C56" s="8" t="s">
        <v>18</v>
      </c>
      <c r="D56" s="15" t="s">
        <v>668</v>
      </c>
      <c r="E56" s="9">
        <v>42.42</v>
      </c>
      <c r="F56" s="9">
        <f>VLOOKUP(G56,pic!A:B,2,FALSE)</f>
        <v>9</v>
      </c>
      <c r="G56" s="10" t="s">
        <v>217</v>
      </c>
      <c r="H56">
        <f>IFERROR(VLOOKUP(A56,project2!A:B,2,FALSE),0)</f>
        <v>105</v>
      </c>
    </row>
    <row r="57" spans="1:8" x14ac:dyDescent="0.55000000000000004">
      <c r="A57" t="str">
        <f t="shared" si="0"/>
        <v>Shinyei Corporation of AmericaREV - 2019</v>
      </c>
      <c r="B57" s="8" t="s">
        <v>120</v>
      </c>
      <c r="C57" s="8" t="s">
        <v>18</v>
      </c>
      <c r="D57" s="15" t="s">
        <v>669</v>
      </c>
      <c r="E57" s="9">
        <v>0</v>
      </c>
      <c r="F57" s="9">
        <f>VLOOKUP(G57,pic!A:B,2,FALSE)</f>
        <v>11</v>
      </c>
      <c r="G57" s="10" t="s">
        <v>238</v>
      </c>
      <c r="H57">
        <f>IFERROR(VLOOKUP(A57,project2!A:B,2,FALSE),0)</f>
        <v>105</v>
      </c>
    </row>
    <row r="58" spans="1:8" x14ac:dyDescent="0.55000000000000004">
      <c r="A58" t="str">
        <f t="shared" si="0"/>
        <v>Shinyei Corporation of AmericaREV - 2019</v>
      </c>
      <c r="B58" s="8" t="s">
        <v>120</v>
      </c>
      <c r="C58" s="8" t="s">
        <v>18</v>
      </c>
      <c r="D58" s="15" t="s">
        <v>669</v>
      </c>
      <c r="E58" s="9">
        <v>69.41</v>
      </c>
      <c r="F58" s="9">
        <f>VLOOKUP(G58,pic!A:B,2,FALSE)</f>
        <v>17</v>
      </c>
      <c r="G58" s="10" t="s">
        <v>255</v>
      </c>
      <c r="H58">
        <f>IFERROR(VLOOKUP(A58,project2!A:B,2,FALSE),0)</f>
        <v>105</v>
      </c>
    </row>
    <row r="59" spans="1:8" x14ac:dyDescent="0.55000000000000004">
      <c r="A59" t="str">
        <f t="shared" si="0"/>
        <v>Maruwa America CorpREV - 2019</v>
      </c>
      <c r="B59" s="8" t="s">
        <v>177</v>
      </c>
      <c r="C59" s="8" t="s">
        <v>18</v>
      </c>
      <c r="D59" s="15" t="s">
        <v>248</v>
      </c>
      <c r="E59" s="9">
        <v>1.6</v>
      </c>
      <c r="F59" s="9">
        <f>VLOOKUP(G59,pic!A:B,2,FALSE)</f>
        <v>1</v>
      </c>
      <c r="G59" s="10" t="s">
        <v>192</v>
      </c>
      <c r="H59">
        <f>IFERROR(VLOOKUP(A59,project2!A:B,2,FALSE),0)</f>
        <v>203</v>
      </c>
    </row>
    <row r="60" spans="1:8" x14ac:dyDescent="0.55000000000000004">
      <c r="A60" t="str">
        <f t="shared" si="0"/>
        <v>Maruwa America CorpREV - 2019</v>
      </c>
      <c r="B60" s="8" t="s">
        <v>177</v>
      </c>
      <c r="C60" s="8" t="s">
        <v>18</v>
      </c>
      <c r="D60" s="15" t="s">
        <v>669</v>
      </c>
      <c r="E60" s="9"/>
      <c r="F60" s="9">
        <f>VLOOKUP(G60,pic!A:B,2,FALSE)</f>
        <v>10</v>
      </c>
      <c r="G60" s="10" t="s">
        <v>237</v>
      </c>
      <c r="H60">
        <f>IFERROR(VLOOKUP(A60,project2!A:B,2,FALSE),0)</f>
        <v>203</v>
      </c>
    </row>
    <row r="61" spans="1:8" x14ac:dyDescent="0.55000000000000004">
      <c r="A61" t="str">
        <f t="shared" si="0"/>
        <v>Maruwa America CorpREV - 2019</v>
      </c>
      <c r="B61" s="8" t="s">
        <v>177</v>
      </c>
      <c r="C61" s="8" t="s">
        <v>18</v>
      </c>
      <c r="D61" s="15" t="s">
        <v>668</v>
      </c>
      <c r="E61" s="9">
        <v>6.3</v>
      </c>
      <c r="F61" s="9">
        <f>VLOOKUP(G61,pic!A:B,2,FALSE)</f>
        <v>9</v>
      </c>
      <c r="G61" s="10" t="s">
        <v>217</v>
      </c>
      <c r="H61">
        <f>IFERROR(VLOOKUP(A61,project2!A:B,2,FALSE),0)</f>
        <v>203</v>
      </c>
    </row>
    <row r="62" spans="1:8" x14ac:dyDescent="0.55000000000000004">
      <c r="A62" t="str">
        <f t="shared" si="0"/>
        <v>Maruwa America CorpREV - 2019</v>
      </c>
      <c r="B62" s="8" t="s">
        <v>177</v>
      </c>
      <c r="C62" s="8" t="s">
        <v>18</v>
      </c>
      <c r="D62" s="15" t="s">
        <v>667</v>
      </c>
      <c r="E62" s="9"/>
      <c r="F62" s="9">
        <f>VLOOKUP(G62,pic!A:B,2,FALSE)</f>
        <v>7</v>
      </c>
      <c r="G62" s="10" t="s">
        <v>119</v>
      </c>
      <c r="H62">
        <f>IFERROR(VLOOKUP(A62,project2!A:B,2,FALSE),0)</f>
        <v>203</v>
      </c>
    </row>
    <row r="63" spans="1:8" x14ac:dyDescent="0.55000000000000004">
      <c r="A63" t="str">
        <f t="shared" si="0"/>
        <v>Maruwa America CorpREV - 2019</v>
      </c>
      <c r="B63" s="8" t="s">
        <v>177</v>
      </c>
      <c r="C63" s="8" t="s">
        <v>18</v>
      </c>
      <c r="D63" s="15" t="s">
        <v>248</v>
      </c>
      <c r="E63" s="9"/>
      <c r="F63" s="9">
        <f>VLOOKUP(G63,pic!A:B,2,FALSE)</f>
        <v>2</v>
      </c>
      <c r="G63" s="10" t="s">
        <v>236</v>
      </c>
      <c r="H63">
        <f>IFERROR(VLOOKUP(A63,project2!A:B,2,FALSE),0)</f>
        <v>203</v>
      </c>
    </row>
    <row r="64" spans="1:8" x14ac:dyDescent="0.55000000000000004">
      <c r="A64" t="str">
        <f t="shared" si="0"/>
        <v>Maruwa America CorpREV - 2019</v>
      </c>
      <c r="B64" s="8" t="s">
        <v>177</v>
      </c>
      <c r="C64" s="8" t="s">
        <v>18</v>
      </c>
      <c r="D64" s="15" t="s">
        <v>251</v>
      </c>
      <c r="E64" s="9">
        <v>48.5</v>
      </c>
      <c r="F64" s="9">
        <f>VLOOKUP(G64,pic!A:B,2,FALSE)</f>
        <v>20</v>
      </c>
      <c r="G64" s="10" t="s">
        <v>253</v>
      </c>
      <c r="H64">
        <f>IFERROR(VLOOKUP(A64,project2!A:B,2,FALSE),0)</f>
        <v>203</v>
      </c>
    </row>
    <row r="65" spans="1:8" x14ac:dyDescent="0.55000000000000004">
      <c r="A65" t="str">
        <f t="shared" si="0"/>
        <v>Maruwa America CorpREV - 2019</v>
      </c>
      <c r="B65" s="8" t="s">
        <v>177</v>
      </c>
      <c r="C65" s="8" t="s">
        <v>18</v>
      </c>
      <c r="D65" s="15" t="s">
        <v>669</v>
      </c>
      <c r="E65" s="9">
        <v>33.9</v>
      </c>
      <c r="F65" s="9">
        <f>VLOOKUP(G65,pic!A:B,2,FALSE)</f>
        <v>17</v>
      </c>
      <c r="G65" s="10" t="s">
        <v>255</v>
      </c>
      <c r="H65">
        <f>IFERROR(VLOOKUP(A65,project2!A:B,2,FALSE),0)</f>
        <v>203</v>
      </c>
    </row>
    <row r="66" spans="1:8" x14ac:dyDescent="0.55000000000000004">
      <c r="A66" t="str">
        <f t="shared" ref="A66:A129" si="1">B66&amp;C66</f>
        <v>Maruwa America CorpREV - 2019</v>
      </c>
      <c r="B66" s="8" t="s">
        <v>177</v>
      </c>
      <c r="C66" s="8" t="s">
        <v>18</v>
      </c>
      <c r="D66" s="15" t="s">
        <v>251</v>
      </c>
      <c r="E66" s="9">
        <v>30.4</v>
      </c>
      <c r="F66" s="9">
        <f>VLOOKUP(G66,pic!A:B,2,FALSE)</f>
        <v>4</v>
      </c>
      <c r="G66" s="10" t="s">
        <v>220</v>
      </c>
      <c r="H66">
        <f>IFERROR(VLOOKUP(A66,project2!A:B,2,FALSE),0)</f>
        <v>203</v>
      </c>
    </row>
    <row r="67" spans="1:8" x14ac:dyDescent="0.55000000000000004">
      <c r="A67" t="str">
        <f t="shared" si="1"/>
        <v>ShinMaywa (America), Ltd.REV - 2019</v>
      </c>
      <c r="B67" s="8" t="s">
        <v>118</v>
      </c>
      <c r="C67" s="8" t="s">
        <v>18</v>
      </c>
      <c r="D67" s="15" t="s">
        <v>248</v>
      </c>
      <c r="E67" s="9">
        <v>4</v>
      </c>
      <c r="F67" s="9">
        <f>VLOOKUP(G67,pic!A:B,2,FALSE)</f>
        <v>1</v>
      </c>
      <c r="G67" s="10" t="s">
        <v>192</v>
      </c>
      <c r="H67">
        <f>IFERROR(VLOOKUP(A67,project2!A:B,2,FALSE),0)</f>
        <v>206</v>
      </c>
    </row>
    <row r="68" spans="1:8" x14ac:dyDescent="0.55000000000000004">
      <c r="A68" t="str">
        <f t="shared" si="1"/>
        <v>ShinMaywa (America), Ltd.REV - 2019</v>
      </c>
      <c r="B68" s="8" t="s">
        <v>118</v>
      </c>
      <c r="C68" s="8" t="s">
        <v>18</v>
      </c>
      <c r="D68" s="15" t="s">
        <v>667</v>
      </c>
      <c r="E68" s="9"/>
      <c r="F68" s="9">
        <f>VLOOKUP(G68,pic!A:B,2,FALSE)</f>
        <v>6</v>
      </c>
      <c r="G68" s="10" t="s">
        <v>149</v>
      </c>
      <c r="H68">
        <f>IFERROR(VLOOKUP(A68,project2!A:B,2,FALSE),0)</f>
        <v>206</v>
      </c>
    </row>
    <row r="69" spans="1:8" x14ac:dyDescent="0.55000000000000004">
      <c r="A69" t="str">
        <f t="shared" si="1"/>
        <v>ShinMaywa (America), Ltd.REV - 2019</v>
      </c>
      <c r="B69" s="8" t="s">
        <v>118</v>
      </c>
      <c r="C69" s="8" t="s">
        <v>18</v>
      </c>
      <c r="D69" s="15" t="s">
        <v>669</v>
      </c>
      <c r="E69" s="9"/>
      <c r="F69" s="9">
        <f>VLOOKUP(G69,pic!A:B,2,FALSE)</f>
        <v>16</v>
      </c>
      <c r="G69" s="10" t="s">
        <v>252</v>
      </c>
      <c r="H69">
        <f>IFERROR(VLOOKUP(A69,project2!A:B,2,FALSE),0)</f>
        <v>206</v>
      </c>
    </row>
    <row r="70" spans="1:8" x14ac:dyDescent="0.55000000000000004">
      <c r="A70" t="str">
        <f t="shared" si="1"/>
        <v>ShinMaywa (America), Ltd.REV - 2019</v>
      </c>
      <c r="B70" s="8" t="s">
        <v>118</v>
      </c>
      <c r="C70" s="8" t="s">
        <v>18</v>
      </c>
      <c r="D70" s="15" t="s">
        <v>669</v>
      </c>
      <c r="E70" s="9"/>
      <c r="F70" s="9">
        <f>VLOOKUP(G70,pic!A:B,2,FALSE)</f>
        <v>10</v>
      </c>
      <c r="G70" s="10" t="s">
        <v>237</v>
      </c>
      <c r="H70">
        <f>IFERROR(VLOOKUP(A70,project2!A:B,2,FALSE),0)</f>
        <v>206</v>
      </c>
    </row>
    <row r="71" spans="1:8" x14ac:dyDescent="0.55000000000000004">
      <c r="A71" t="str">
        <f t="shared" si="1"/>
        <v>ShinMaywa (America), Ltd.REV - 2019</v>
      </c>
      <c r="B71" s="8" t="s">
        <v>118</v>
      </c>
      <c r="C71" s="8" t="s">
        <v>18</v>
      </c>
      <c r="D71" s="15" t="s">
        <v>668</v>
      </c>
      <c r="E71" s="9">
        <v>7.2</v>
      </c>
      <c r="F71" s="9">
        <f>VLOOKUP(G71,pic!A:B,2,FALSE)</f>
        <v>9</v>
      </c>
      <c r="G71" s="10" t="s">
        <v>217</v>
      </c>
      <c r="H71">
        <f>IFERROR(VLOOKUP(A71,project2!A:B,2,FALSE),0)</f>
        <v>206</v>
      </c>
    </row>
    <row r="72" spans="1:8" x14ac:dyDescent="0.55000000000000004">
      <c r="A72" t="str">
        <f t="shared" si="1"/>
        <v>ShinMaywa (America), Ltd.REV - 2019</v>
      </c>
      <c r="B72" s="8" t="s">
        <v>118</v>
      </c>
      <c r="C72" s="8" t="s">
        <v>18</v>
      </c>
      <c r="D72" s="15" t="s">
        <v>251</v>
      </c>
      <c r="E72" s="9">
        <v>0.6</v>
      </c>
      <c r="F72" s="9">
        <f>VLOOKUP(G72,pic!A:B,2,FALSE)</f>
        <v>3</v>
      </c>
      <c r="G72" s="10" t="s">
        <v>104</v>
      </c>
      <c r="H72">
        <f>IFERROR(VLOOKUP(A72,project2!A:B,2,FALSE),0)</f>
        <v>206</v>
      </c>
    </row>
    <row r="73" spans="1:8" x14ac:dyDescent="0.55000000000000004">
      <c r="A73" t="str">
        <f t="shared" si="1"/>
        <v>ShinMaywa (America), Ltd.REV - 2019</v>
      </c>
      <c r="B73" s="8" t="s">
        <v>118</v>
      </c>
      <c r="C73" s="8" t="s">
        <v>18</v>
      </c>
      <c r="D73" s="15" t="s">
        <v>669</v>
      </c>
      <c r="E73" s="9">
        <v>9.6</v>
      </c>
      <c r="F73" s="9">
        <f>VLOOKUP(G73,pic!A:B,2,FALSE)</f>
        <v>18</v>
      </c>
      <c r="G73" s="10" t="s">
        <v>256</v>
      </c>
      <c r="H73">
        <f>IFERROR(VLOOKUP(A73,project2!A:B,2,FALSE),0)</f>
        <v>206</v>
      </c>
    </row>
    <row r="74" spans="1:8" x14ac:dyDescent="0.55000000000000004">
      <c r="A74" t="str">
        <f t="shared" si="1"/>
        <v>ShinMaywa (America), Ltd.REV - 2019</v>
      </c>
      <c r="B74" s="8" t="s">
        <v>118</v>
      </c>
      <c r="C74" s="8" t="s">
        <v>18</v>
      </c>
      <c r="D74" s="15" t="s">
        <v>669</v>
      </c>
      <c r="E74" s="9">
        <v>39</v>
      </c>
      <c r="F74" s="9">
        <f>VLOOKUP(G74,pic!A:B,2,FALSE)</f>
        <v>17</v>
      </c>
      <c r="G74" s="10" t="s">
        <v>255</v>
      </c>
      <c r="H74">
        <f>IFERROR(VLOOKUP(A74,project2!A:B,2,FALSE),0)</f>
        <v>206</v>
      </c>
    </row>
    <row r="75" spans="1:8" x14ac:dyDescent="0.55000000000000004">
      <c r="A75" t="str">
        <f t="shared" si="1"/>
        <v>ShinMaywa (America), Ltd.REV - 2019</v>
      </c>
      <c r="B75" s="8" t="s">
        <v>118</v>
      </c>
      <c r="C75" s="8" t="s">
        <v>18</v>
      </c>
      <c r="D75" s="15" t="s">
        <v>667</v>
      </c>
      <c r="E75" s="9"/>
      <c r="F75" s="9">
        <f>VLOOKUP(G75,pic!A:B,2,FALSE)</f>
        <v>7</v>
      </c>
      <c r="G75" s="10" t="s">
        <v>119</v>
      </c>
      <c r="H75">
        <f>IFERROR(VLOOKUP(A75,project2!A:B,2,FALSE),0)</f>
        <v>206</v>
      </c>
    </row>
    <row r="76" spans="1:8" x14ac:dyDescent="0.55000000000000004">
      <c r="A76" t="str">
        <f t="shared" si="1"/>
        <v>ShinMaywa (America), Ltd.REV - 2019</v>
      </c>
      <c r="B76" s="8" t="s">
        <v>118</v>
      </c>
      <c r="C76" s="8" t="s">
        <v>18</v>
      </c>
      <c r="D76" s="15" t="s">
        <v>251</v>
      </c>
      <c r="E76" s="9">
        <v>72</v>
      </c>
      <c r="F76" s="9">
        <f>VLOOKUP(G76,pic!A:B,2,FALSE)</f>
        <v>20</v>
      </c>
      <c r="G76" s="10" t="s">
        <v>253</v>
      </c>
      <c r="H76">
        <f>IFERROR(VLOOKUP(A76,project2!A:B,2,FALSE),0)</f>
        <v>206</v>
      </c>
    </row>
    <row r="77" spans="1:8" x14ac:dyDescent="0.55000000000000004">
      <c r="A77" t="str">
        <f t="shared" si="1"/>
        <v>ShinMaywa (America), Ltd.REV - 2019</v>
      </c>
      <c r="B77" s="8" t="s">
        <v>118</v>
      </c>
      <c r="C77" s="8" t="s">
        <v>18</v>
      </c>
      <c r="D77" s="15" t="s">
        <v>251</v>
      </c>
      <c r="E77" s="9">
        <v>33.5</v>
      </c>
      <c r="F77" s="9">
        <f>VLOOKUP(G77,pic!A:B,2,FALSE)</f>
        <v>4</v>
      </c>
      <c r="G77" s="10" t="s">
        <v>220</v>
      </c>
      <c r="H77">
        <f>IFERROR(VLOOKUP(A77,project2!A:B,2,FALSE),0)</f>
        <v>206</v>
      </c>
    </row>
    <row r="78" spans="1:8" x14ac:dyDescent="0.55000000000000004">
      <c r="A78" t="str">
        <f t="shared" si="1"/>
        <v>E-Times CorporationCOMP - 2019</v>
      </c>
      <c r="B78" s="8" t="s">
        <v>97</v>
      </c>
      <c r="C78" s="8" t="s">
        <v>659</v>
      </c>
      <c r="D78" s="15" t="s">
        <v>248</v>
      </c>
      <c r="E78" s="9">
        <v>5.4</v>
      </c>
      <c r="F78" s="9">
        <f>VLOOKUP(G78,pic!A:B,2,FALSE)</f>
        <v>1</v>
      </c>
      <c r="G78" s="10" t="s">
        <v>192</v>
      </c>
      <c r="H78">
        <f>IFERROR(VLOOKUP(A78,project2!A:B,2,FALSE),0)</f>
        <v>75</v>
      </c>
    </row>
    <row r="79" spans="1:8" x14ac:dyDescent="0.55000000000000004">
      <c r="A79" t="str">
        <f t="shared" si="1"/>
        <v>E-Times CorporationCOMP - 2019</v>
      </c>
      <c r="B79" s="8" t="s">
        <v>97</v>
      </c>
      <c r="C79" s="8" t="s">
        <v>659</v>
      </c>
      <c r="D79" s="15" t="s">
        <v>251</v>
      </c>
      <c r="E79" s="9">
        <v>23.5</v>
      </c>
      <c r="F79" s="9">
        <f>VLOOKUP(G79,pic!A:B,2,FALSE)</f>
        <v>3</v>
      </c>
      <c r="G79" s="10" t="s">
        <v>104</v>
      </c>
      <c r="H79">
        <f>IFERROR(VLOOKUP(A79,project2!A:B,2,FALSE),0)</f>
        <v>75</v>
      </c>
    </row>
    <row r="80" spans="1:8" x14ac:dyDescent="0.55000000000000004">
      <c r="A80" t="str">
        <f t="shared" si="1"/>
        <v>E-Times CorporationCOMP - 2019</v>
      </c>
      <c r="B80" s="8" t="s">
        <v>97</v>
      </c>
      <c r="C80" s="8" t="s">
        <v>659</v>
      </c>
      <c r="D80" s="15" t="s">
        <v>669</v>
      </c>
      <c r="E80" s="9">
        <v>0</v>
      </c>
      <c r="F80" s="9">
        <f>VLOOKUP(G80,pic!A:B,2,FALSE)</f>
        <v>10</v>
      </c>
      <c r="G80" s="10" t="s">
        <v>237</v>
      </c>
      <c r="H80">
        <f>IFERROR(VLOOKUP(A80,project2!A:B,2,FALSE),0)</f>
        <v>75</v>
      </c>
    </row>
    <row r="81" spans="1:8" x14ac:dyDescent="0.55000000000000004">
      <c r="A81" t="str">
        <f t="shared" si="1"/>
        <v>E-Times CorporationCOMP - 2019</v>
      </c>
      <c r="B81" s="8" t="s">
        <v>97</v>
      </c>
      <c r="C81" s="8" t="s">
        <v>659</v>
      </c>
      <c r="D81" s="15" t="s">
        <v>667</v>
      </c>
      <c r="E81" s="9">
        <v>64.78</v>
      </c>
      <c r="F81" s="9">
        <f>VLOOKUP(G81,pic!A:B,2,FALSE)</f>
        <v>8</v>
      </c>
      <c r="G81" s="10" t="s">
        <v>218</v>
      </c>
      <c r="H81">
        <f>IFERROR(VLOOKUP(A81,project2!A:B,2,FALSE),0)</f>
        <v>75</v>
      </c>
    </row>
    <row r="82" spans="1:8" x14ac:dyDescent="0.55000000000000004">
      <c r="A82" t="str">
        <f t="shared" si="1"/>
        <v>E-Times CorporationBM - 2020</v>
      </c>
      <c r="B82" s="8" t="s">
        <v>97</v>
      </c>
      <c r="C82" s="8" t="s">
        <v>658</v>
      </c>
      <c r="D82" s="15" t="s">
        <v>251</v>
      </c>
      <c r="E82" s="9">
        <v>0</v>
      </c>
      <c r="F82" s="9">
        <f>VLOOKUP(G82,pic!A:B,2,FALSE)</f>
        <v>3</v>
      </c>
      <c r="G82" s="10" t="s">
        <v>104</v>
      </c>
      <c r="H82">
        <f>IFERROR(VLOOKUP(A82,project2!A:B,2,FALSE),0)</f>
        <v>74</v>
      </c>
    </row>
    <row r="83" spans="1:8" x14ac:dyDescent="0.55000000000000004">
      <c r="A83" t="str">
        <f t="shared" si="1"/>
        <v>E-Times CorporationBM - 2020</v>
      </c>
      <c r="B83" s="8" t="s">
        <v>97</v>
      </c>
      <c r="C83" s="8" t="s">
        <v>658</v>
      </c>
      <c r="D83" s="15" t="s">
        <v>667</v>
      </c>
      <c r="E83" s="9">
        <v>0</v>
      </c>
      <c r="F83" s="9">
        <f>VLOOKUP(G83,pic!A:B,2,FALSE)</f>
        <v>8</v>
      </c>
      <c r="G83" s="10" t="s">
        <v>218</v>
      </c>
      <c r="H83">
        <f>IFERROR(VLOOKUP(A83,project2!A:B,2,FALSE),0)</f>
        <v>74</v>
      </c>
    </row>
    <row r="84" spans="1:8" x14ac:dyDescent="0.55000000000000004">
      <c r="A84" t="str">
        <f t="shared" si="1"/>
        <v>Eastern Car Liner (Americas), Inc.REV - 2019</v>
      </c>
      <c r="B84" s="8" t="s">
        <v>96</v>
      </c>
      <c r="C84" s="8" t="s">
        <v>18</v>
      </c>
      <c r="D84" s="15" t="s">
        <v>248</v>
      </c>
      <c r="E84" s="9">
        <v>0.75</v>
      </c>
      <c r="F84" s="9">
        <f>VLOOKUP(G84,pic!A:B,2,FALSE)</f>
        <v>1</v>
      </c>
      <c r="G84" s="10" t="s">
        <v>192</v>
      </c>
      <c r="H84">
        <f>IFERROR(VLOOKUP(A84,project2!A:B,2,FALSE),0)</f>
        <v>73</v>
      </c>
    </row>
    <row r="85" spans="1:8" x14ac:dyDescent="0.55000000000000004">
      <c r="A85" t="str">
        <f t="shared" si="1"/>
        <v>Eastern Car Liner (Americas), Inc.REV - 2019</v>
      </c>
      <c r="B85" s="8" t="s">
        <v>96</v>
      </c>
      <c r="C85" s="8" t="s">
        <v>18</v>
      </c>
      <c r="D85" s="15" t="s">
        <v>251</v>
      </c>
      <c r="E85" s="9">
        <v>31.5</v>
      </c>
      <c r="F85" s="9">
        <f>VLOOKUP(G85,pic!A:B,2,FALSE)</f>
        <v>3</v>
      </c>
      <c r="G85" s="10" t="s">
        <v>104</v>
      </c>
      <c r="H85">
        <f>IFERROR(VLOOKUP(A85,project2!A:B,2,FALSE),0)</f>
        <v>73</v>
      </c>
    </row>
    <row r="86" spans="1:8" x14ac:dyDescent="0.55000000000000004">
      <c r="A86" t="str">
        <f t="shared" si="1"/>
        <v>Eastern Car Liner (Americas), Inc.REV - 2019</v>
      </c>
      <c r="B86" s="8" t="s">
        <v>96</v>
      </c>
      <c r="C86" s="8" t="s">
        <v>18</v>
      </c>
      <c r="D86" s="15" t="s">
        <v>667</v>
      </c>
      <c r="E86" s="9">
        <v>66.510000000000005</v>
      </c>
      <c r="F86" s="9">
        <f>VLOOKUP(G86,pic!A:B,2,FALSE)</f>
        <v>8</v>
      </c>
      <c r="G86" s="10" t="s">
        <v>218</v>
      </c>
      <c r="H86">
        <f>IFERROR(VLOOKUP(A86,project2!A:B,2,FALSE),0)</f>
        <v>73</v>
      </c>
    </row>
    <row r="87" spans="1:8" x14ac:dyDescent="0.55000000000000004">
      <c r="A87" t="str">
        <f t="shared" si="1"/>
        <v>Hypermedia Systems, Inc.REV - 2019</v>
      </c>
      <c r="B87" s="8" t="s">
        <v>102</v>
      </c>
      <c r="C87" s="8" t="s">
        <v>18</v>
      </c>
      <c r="D87" s="15" t="s">
        <v>667</v>
      </c>
      <c r="E87" s="9"/>
      <c r="F87" s="9">
        <f>VLOOKUP(G87,pic!A:B,2,FALSE)</f>
        <v>8</v>
      </c>
      <c r="G87" s="10" t="s">
        <v>218</v>
      </c>
      <c r="H87">
        <f>IFERROR(VLOOKUP(A87,project2!A:B,2,FALSE),0)</f>
        <v>81</v>
      </c>
    </row>
    <row r="88" spans="1:8" x14ac:dyDescent="0.55000000000000004">
      <c r="A88" t="str">
        <f t="shared" si="1"/>
        <v>Dreamroom Productions, Inc.REV - 2019</v>
      </c>
      <c r="B88" s="8" t="s">
        <v>94</v>
      </c>
      <c r="C88" s="8" t="s">
        <v>18</v>
      </c>
      <c r="D88" s="15" t="s">
        <v>667</v>
      </c>
      <c r="E88" s="9"/>
      <c r="F88" s="9">
        <f>VLOOKUP(G88,pic!A:B,2,FALSE)</f>
        <v>8</v>
      </c>
      <c r="G88" s="10" t="s">
        <v>218</v>
      </c>
      <c r="H88">
        <f>IFERROR(VLOOKUP(A88,project2!A:B,2,FALSE),0)</f>
        <v>67</v>
      </c>
    </row>
    <row r="89" spans="1:8" x14ac:dyDescent="0.55000000000000004">
      <c r="A89" t="str">
        <f t="shared" si="1"/>
        <v>TOHO INTERNATIONAL INC.COMP - 2019</v>
      </c>
      <c r="B89" s="8" t="s">
        <v>85</v>
      </c>
      <c r="C89" s="8" t="s">
        <v>20</v>
      </c>
      <c r="D89" s="15" t="s">
        <v>248</v>
      </c>
      <c r="E89" s="10">
        <v>0</v>
      </c>
      <c r="F89" s="9">
        <f>VLOOKUP(G89,pic!A:B,2,FALSE)</f>
        <v>1</v>
      </c>
      <c r="G89" s="10" t="s">
        <v>192</v>
      </c>
      <c r="H89">
        <f>IFERROR(VLOOKUP(A89,project2!A:B,2,FALSE),0)</f>
        <v>58</v>
      </c>
    </row>
    <row r="90" spans="1:8" x14ac:dyDescent="0.55000000000000004">
      <c r="A90" t="str">
        <f t="shared" si="1"/>
        <v>TOHO INTERNATIONAL INC.COMP - 2019</v>
      </c>
      <c r="B90" s="8" t="s">
        <v>85</v>
      </c>
      <c r="C90" s="8" t="s">
        <v>20</v>
      </c>
      <c r="D90" s="15" t="s">
        <v>669</v>
      </c>
      <c r="E90" s="9">
        <v>0</v>
      </c>
      <c r="F90" s="9">
        <f>VLOOKUP(G90,pic!A:B,2,FALSE)</f>
        <v>10</v>
      </c>
      <c r="G90" s="10" t="s">
        <v>237</v>
      </c>
      <c r="H90">
        <f>IFERROR(VLOOKUP(A90,project2!A:B,2,FALSE),0)</f>
        <v>58</v>
      </c>
    </row>
    <row r="91" spans="1:8" x14ac:dyDescent="0.55000000000000004">
      <c r="A91" t="str">
        <f t="shared" si="1"/>
        <v>TOHO INTERNATIONAL INC.COMP - 2019</v>
      </c>
      <c r="B91" s="8" t="s">
        <v>85</v>
      </c>
      <c r="C91" s="8" t="s">
        <v>20</v>
      </c>
      <c r="D91" s="15" t="s">
        <v>251</v>
      </c>
      <c r="E91" s="9">
        <v>31.75</v>
      </c>
      <c r="F91" s="9">
        <f>VLOOKUP(G91,pic!A:B,2,FALSE)</f>
        <v>20</v>
      </c>
      <c r="G91" s="10" t="s">
        <v>253</v>
      </c>
      <c r="H91">
        <f>IFERROR(VLOOKUP(A91,project2!A:B,2,FALSE),0)</f>
        <v>58</v>
      </c>
    </row>
    <row r="92" spans="1:8" x14ac:dyDescent="0.55000000000000004">
      <c r="A92" t="str">
        <f t="shared" si="1"/>
        <v>TOHO INTERNATIONAL INC.COMP - 2019</v>
      </c>
      <c r="B92" s="8" t="s">
        <v>85</v>
      </c>
      <c r="C92" s="8" t="s">
        <v>20</v>
      </c>
      <c r="D92" s="15" t="s">
        <v>669</v>
      </c>
      <c r="E92" s="9">
        <v>40.58</v>
      </c>
      <c r="F92" s="9">
        <f>VLOOKUP(G92,pic!A:B,2,FALSE)</f>
        <v>17</v>
      </c>
      <c r="G92" s="10" t="s">
        <v>255</v>
      </c>
      <c r="H92">
        <f>IFERROR(VLOOKUP(A92,project2!A:B,2,FALSE),0)</f>
        <v>58</v>
      </c>
    </row>
    <row r="93" spans="1:8" x14ac:dyDescent="0.55000000000000004">
      <c r="A93" t="str">
        <f t="shared" si="1"/>
        <v>TOHO INTERNATIONAL INC.COMP - 2019</v>
      </c>
      <c r="B93" s="8" t="s">
        <v>85</v>
      </c>
      <c r="C93" s="8" t="s">
        <v>20</v>
      </c>
      <c r="D93" s="15" t="s">
        <v>667</v>
      </c>
      <c r="E93" s="9">
        <v>0</v>
      </c>
      <c r="F93" s="9">
        <f>VLOOKUP(G93,pic!A:B,2,FALSE)</f>
        <v>6</v>
      </c>
      <c r="G93" s="10" t="s">
        <v>149</v>
      </c>
      <c r="H93">
        <f>IFERROR(VLOOKUP(A93,project2!A:B,2,FALSE),0)</f>
        <v>58</v>
      </c>
    </row>
    <row r="94" spans="1:8" x14ac:dyDescent="0.55000000000000004">
      <c r="A94" t="str">
        <f t="shared" si="1"/>
        <v>TOHO INTERNATIONAL INC.COMP - 2019</v>
      </c>
      <c r="B94" s="8" t="s">
        <v>85</v>
      </c>
      <c r="C94" s="8" t="s">
        <v>20</v>
      </c>
      <c r="D94" s="15" t="s">
        <v>251</v>
      </c>
      <c r="E94" s="9">
        <v>0</v>
      </c>
      <c r="F94" s="9">
        <f>VLOOKUP(G94,pic!A:B,2,FALSE)</f>
        <v>3</v>
      </c>
      <c r="G94" s="10" t="s">
        <v>104</v>
      </c>
      <c r="H94">
        <f>IFERROR(VLOOKUP(A94,project2!A:B,2,FALSE),0)</f>
        <v>58</v>
      </c>
    </row>
    <row r="95" spans="1:8" x14ac:dyDescent="0.55000000000000004">
      <c r="A95" t="str">
        <f t="shared" si="1"/>
        <v>TOHO COMPANY LTDCOMP - 2019</v>
      </c>
      <c r="B95" s="8" t="s">
        <v>84</v>
      </c>
      <c r="C95" s="8" t="s">
        <v>20</v>
      </c>
      <c r="D95" s="15" t="s">
        <v>667</v>
      </c>
      <c r="E95" s="9">
        <v>0</v>
      </c>
      <c r="F95" s="9">
        <f>VLOOKUP(G95,pic!A:B,2,FALSE)</f>
        <v>6</v>
      </c>
      <c r="G95" s="10" t="s">
        <v>149</v>
      </c>
      <c r="H95">
        <f>IFERROR(VLOOKUP(A95,project2!A:B,2,FALSE),0)</f>
        <v>56</v>
      </c>
    </row>
    <row r="96" spans="1:8" x14ac:dyDescent="0.55000000000000004">
      <c r="A96" t="str">
        <f t="shared" si="1"/>
        <v>TOHO COMPANY LTDCOMP - 2019</v>
      </c>
      <c r="B96" s="8" t="s">
        <v>84</v>
      </c>
      <c r="C96" s="8" t="s">
        <v>20</v>
      </c>
      <c r="D96" s="15" t="s">
        <v>251</v>
      </c>
      <c r="E96" s="9">
        <v>18.5</v>
      </c>
      <c r="F96" s="9">
        <f>VLOOKUP(G96,pic!A:B,2,FALSE)</f>
        <v>20</v>
      </c>
      <c r="G96" s="10" t="s">
        <v>253</v>
      </c>
      <c r="H96">
        <f>IFERROR(VLOOKUP(A96,project2!A:B,2,FALSE),0)</f>
        <v>56</v>
      </c>
    </row>
    <row r="97" spans="1:8" x14ac:dyDescent="0.55000000000000004">
      <c r="A97" t="str">
        <f t="shared" si="1"/>
        <v>TOHO COMPANY LTDCOMP - 2019</v>
      </c>
      <c r="B97" s="8" t="s">
        <v>84</v>
      </c>
      <c r="C97" s="8" t="s">
        <v>20</v>
      </c>
      <c r="D97" s="15" t="s">
        <v>669</v>
      </c>
      <c r="E97" s="9">
        <v>31.86</v>
      </c>
      <c r="F97" s="9">
        <f>VLOOKUP(G97,pic!A:B,2,FALSE)</f>
        <v>17</v>
      </c>
      <c r="G97" s="10" t="s">
        <v>255</v>
      </c>
      <c r="H97">
        <f>IFERROR(VLOOKUP(A97,project2!A:B,2,FALSE),0)</f>
        <v>56</v>
      </c>
    </row>
    <row r="98" spans="1:8" x14ac:dyDescent="0.55000000000000004">
      <c r="A98" t="str">
        <f t="shared" si="1"/>
        <v>TOHO COMPANY LTDCOMP - 2019</v>
      </c>
      <c r="B98" s="8" t="s">
        <v>84</v>
      </c>
      <c r="C98" s="8" t="s">
        <v>20</v>
      </c>
      <c r="D98" s="15" t="s">
        <v>248</v>
      </c>
      <c r="E98" s="9">
        <v>0</v>
      </c>
      <c r="F98" s="9">
        <f>VLOOKUP(G98,pic!A:B,2,FALSE)</f>
        <v>1</v>
      </c>
      <c r="G98" s="10" t="s">
        <v>192</v>
      </c>
      <c r="H98">
        <f>IFERROR(VLOOKUP(A98,project2!A:B,2,FALSE),0)</f>
        <v>56</v>
      </c>
    </row>
    <row r="99" spans="1:8" x14ac:dyDescent="0.55000000000000004">
      <c r="A99" t="str">
        <f t="shared" si="1"/>
        <v>TOHO COMPANY LTDCOMP - 2019</v>
      </c>
      <c r="B99" s="8" t="s">
        <v>84</v>
      </c>
      <c r="C99" s="8" t="s">
        <v>20</v>
      </c>
      <c r="D99" s="15" t="s">
        <v>669</v>
      </c>
      <c r="E99" s="9">
        <v>0</v>
      </c>
      <c r="F99" s="9">
        <f>VLOOKUP(G99,pic!A:B,2,FALSE)</f>
        <v>10</v>
      </c>
      <c r="G99" s="10" t="s">
        <v>237</v>
      </c>
      <c r="H99">
        <f>IFERROR(VLOOKUP(A99,project2!A:B,2,FALSE),0)</f>
        <v>56</v>
      </c>
    </row>
    <row r="100" spans="1:8" x14ac:dyDescent="0.55000000000000004">
      <c r="A100" t="str">
        <f t="shared" si="1"/>
        <v>J-Exim, Inc.COMP - 2019</v>
      </c>
      <c r="B100" s="8" t="s">
        <v>106</v>
      </c>
      <c r="C100" s="8" t="s">
        <v>20</v>
      </c>
      <c r="D100" s="15" t="s">
        <v>248</v>
      </c>
      <c r="E100" s="9">
        <v>1.5</v>
      </c>
      <c r="F100" s="9">
        <f>VLOOKUP(G100,pic!A:B,2,FALSE)</f>
        <v>1</v>
      </c>
      <c r="G100" s="10" t="s">
        <v>192</v>
      </c>
      <c r="H100">
        <f>IFERROR(VLOOKUP(A100,project2!A:B,2,FALSE),0)</f>
        <v>88</v>
      </c>
    </row>
    <row r="101" spans="1:8" x14ac:dyDescent="0.55000000000000004">
      <c r="A101" t="str">
        <f t="shared" si="1"/>
        <v>J-Exim, Inc.COMP - 2019</v>
      </c>
      <c r="B101" s="8" t="s">
        <v>106</v>
      </c>
      <c r="C101" s="8" t="s">
        <v>20</v>
      </c>
      <c r="D101" s="15" t="s">
        <v>248</v>
      </c>
      <c r="E101" s="9">
        <v>1</v>
      </c>
      <c r="F101" s="9">
        <f>VLOOKUP(G101,pic!A:B,2,FALSE)</f>
        <v>2</v>
      </c>
      <c r="G101" s="10" t="s">
        <v>236</v>
      </c>
      <c r="H101">
        <f>IFERROR(VLOOKUP(A101,project2!A:B,2,FALSE),0)</f>
        <v>88</v>
      </c>
    </row>
    <row r="102" spans="1:8" x14ac:dyDescent="0.55000000000000004">
      <c r="A102" t="str">
        <f t="shared" si="1"/>
        <v>J-Exim, Inc.COMP - 2019</v>
      </c>
      <c r="B102" s="8" t="s">
        <v>106</v>
      </c>
      <c r="C102" s="8" t="s">
        <v>20</v>
      </c>
      <c r="D102" s="15" t="s">
        <v>251</v>
      </c>
      <c r="E102" s="9">
        <v>22.1</v>
      </c>
      <c r="F102" s="9">
        <f>VLOOKUP(G102,pic!A:B,2,FALSE)</f>
        <v>20</v>
      </c>
      <c r="G102" s="10" t="s">
        <v>253</v>
      </c>
      <c r="H102">
        <f>IFERROR(VLOOKUP(A102,project2!A:B,2,FALSE),0)</f>
        <v>88</v>
      </c>
    </row>
    <row r="103" spans="1:8" x14ac:dyDescent="0.55000000000000004">
      <c r="A103" t="str">
        <f t="shared" si="1"/>
        <v>J-Exim, Inc.COMP - 2019</v>
      </c>
      <c r="B103" s="8" t="s">
        <v>106</v>
      </c>
      <c r="C103" s="8" t="s">
        <v>20</v>
      </c>
      <c r="D103" s="15" t="s">
        <v>251</v>
      </c>
      <c r="E103" s="9">
        <v>0</v>
      </c>
      <c r="F103" s="9">
        <f>VLOOKUP(G103,pic!A:B,2,FALSE)</f>
        <v>3</v>
      </c>
      <c r="G103" s="10" t="s">
        <v>104</v>
      </c>
      <c r="H103">
        <f>IFERROR(VLOOKUP(A103,project2!A:B,2,FALSE),0)</f>
        <v>88</v>
      </c>
    </row>
    <row r="104" spans="1:8" x14ac:dyDescent="0.55000000000000004">
      <c r="A104" t="str">
        <f t="shared" si="1"/>
        <v>J-Exim, Inc.COMP - 2019</v>
      </c>
      <c r="B104" s="8" t="s">
        <v>106</v>
      </c>
      <c r="C104" s="8" t="s">
        <v>20</v>
      </c>
      <c r="D104" s="15" t="s">
        <v>668</v>
      </c>
      <c r="E104" s="9">
        <v>35.299999999999997</v>
      </c>
      <c r="F104" s="9">
        <f>VLOOKUP(G104,pic!A:B,2,FALSE)</f>
        <v>9</v>
      </c>
      <c r="G104" s="10" t="s">
        <v>217</v>
      </c>
      <c r="H104">
        <f>IFERROR(VLOOKUP(A104,project2!A:B,2,FALSE),0)</f>
        <v>88</v>
      </c>
    </row>
    <row r="105" spans="1:8" x14ac:dyDescent="0.55000000000000004">
      <c r="A105" t="str">
        <f t="shared" si="1"/>
        <v>MHK USA LTD.COMP - 2019</v>
      </c>
      <c r="B105" s="8" t="s">
        <v>108</v>
      </c>
      <c r="C105" s="8" t="s">
        <v>20</v>
      </c>
      <c r="D105" s="15" t="s">
        <v>248</v>
      </c>
      <c r="E105" s="9">
        <v>3.2</v>
      </c>
      <c r="F105" s="9">
        <f>VLOOKUP(G105,pic!A:B,2,FALSE)</f>
        <v>1</v>
      </c>
      <c r="G105" s="10" t="s">
        <v>192</v>
      </c>
      <c r="H105">
        <f>IFERROR(VLOOKUP(A105,project2!A:B,2,FALSE),0)</f>
        <v>211</v>
      </c>
    </row>
    <row r="106" spans="1:8" x14ac:dyDescent="0.55000000000000004">
      <c r="A106" t="str">
        <f t="shared" si="1"/>
        <v>MHK USA LTD.COMP - 2019</v>
      </c>
      <c r="B106" s="8" t="s">
        <v>108</v>
      </c>
      <c r="C106" s="8" t="s">
        <v>20</v>
      </c>
      <c r="D106" s="15" t="s">
        <v>251</v>
      </c>
      <c r="E106" s="9">
        <v>16.05</v>
      </c>
      <c r="F106" s="9">
        <f>VLOOKUP(G106,pic!A:B,2,FALSE)</f>
        <v>3</v>
      </c>
      <c r="G106" s="10" t="s">
        <v>104</v>
      </c>
      <c r="H106">
        <f>IFERROR(VLOOKUP(A106,project2!A:B,2,FALSE),0)</f>
        <v>211</v>
      </c>
    </row>
    <row r="107" spans="1:8" x14ac:dyDescent="0.55000000000000004">
      <c r="A107" t="str">
        <f t="shared" si="1"/>
        <v>MHK USA LTD.COMP - 2019</v>
      </c>
      <c r="B107" s="8" t="s">
        <v>108</v>
      </c>
      <c r="C107" s="8" t="s">
        <v>20</v>
      </c>
      <c r="D107" s="15" t="s">
        <v>667</v>
      </c>
      <c r="E107" s="9">
        <v>4.3499999999999996</v>
      </c>
      <c r="F107" s="9">
        <f>VLOOKUP(G107,pic!A:B,2,FALSE)</f>
        <v>6</v>
      </c>
      <c r="G107" s="10" t="s">
        <v>149</v>
      </c>
      <c r="H107">
        <f>IFERROR(VLOOKUP(A107,project2!A:B,2,FALSE),0)</f>
        <v>211</v>
      </c>
    </row>
    <row r="108" spans="1:8" x14ac:dyDescent="0.55000000000000004">
      <c r="A108" t="str">
        <f t="shared" si="1"/>
        <v>MHK USA LTD.COMP - 2019</v>
      </c>
      <c r="B108" s="8" t="s">
        <v>108</v>
      </c>
      <c r="C108" s="8" t="s">
        <v>20</v>
      </c>
      <c r="D108" s="15" t="s">
        <v>667</v>
      </c>
      <c r="E108" s="9">
        <v>28.04</v>
      </c>
      <c r="F108" s="9">
        <f>VLOOKUP(G108,pic!A:B,2,FALSE)</f>
        <v>8</v>
      </c>
      <c r="G108" s="10" t="s">
        <v>218</v>
      </c>
      <c r="H108">
        <f>IFERROR(VLOOKUP(A108,project2!A:B,2,FALSE),0)</f>
        <v>211</v>
      </c>
    </row>
    <row r="109" spans="1:8" x14ac:dyDescent="0.55000000000000004">
      <c r="A109" t="str">
        <f t="shared" si="1"/>
        <v>MHK USA LTD.COMP - 2019</v>
      </c>
      <c r="B109" s="8" t="s">
        <v>108</v>
      </c>
      <c r="C109" s="8" t="s">
        <v>20</v>
      </c>
      <c r="D109" s="15" t="s">
        <v>669</v>
      </c>
      <c r="E109" s="9">
        <v>1.38</v>
      </c>
      <c r="F109" s="9">
        <f>VLOOKUP(G109,pic!A:B,2,FALSE)</f>
        <v>16</v>
      </c>
      <c r="G109" s="10" t="s">
        <v>252</v>
      </c>
      <c r="H109">
        <f>IFERROR(VLOOKUP(A109,project2!A:B,2,FALSE),0)</f>
        <v>211</v>
      </c>
    </row>
    <row r="110" spans="1:8" x14ac:dyDescent="0.55000000000000004">
      <c r="A110" t="str">
        <f t="shared" si="1"/>
        <v>MHK USA LTD.BM - 2020</v>
      </c>
      <c r="B110" s="8" t="s">
        <v>108</v>
      </c>
      <c r="C110" s="8" t="s">
        <v>658</v>
      </c>
      <c r="D110" s="15" t="s">
        <v>251</v>
      </c>
      <c r="E110" s="9">
        <v>0</v>
      </c>
      <c r="F110" s="9">
        <f>VLOOKUP(G110,pic!A:B,2,FALSE)</f>
        <v>3</v>
      </c>
      <c r="G110" s="10" t="s">
        <v>104</v>
      </c>
      <c r="H110">
        <f>IFERROR(VLOOKUP(A110,project2!A:B,2,FALSE),0)</f>
        <v>90</v>
      </c>
    </row>
    <row r="111" spans="1:8" x14ac:dyDescent="0.55000000000000004">
      <c r="A111" t="str">
        <f t="shared" si="1"/>
        <v>MHK USA LTD.BM - 2020</v>
      </c>
      <c r="B111" s="8" t="s">
        <v>108</v>
      </c>
      <c r="C111" s="8" t="s">
        <v>658</v>
      </c>
      <c r="D111" s="15" t="s">
        <v>667</v>
      </c>
      <c r="E111" s="9">
        <v>0</v>
      </c>
      <c r="F111" s="9">
        <f>VLOOKUP(G111,pic!A:B,2,FALSE)</f>
        <v>8</v>
      </c>
      <c r="G111" s="10" t="s">
        <v>218</v>
      </c>
      <c r="H111">
        <f>IFERROR(VLOOKUP(A111,project2!A:B,2,FALSE),0)</f>
        <v>90</v>
      </c>
    </row>
    <row r="112" spans="1:8" x14ac:dyDescent="0.55000000000000004">
      <c r="A112" t="str">
        <f t="shared" si="1"/>
        <v>NAX USA LogisticsCOMP - 2019</v>
      </c>
      <c r="B112" s="8" t="s">
        <v>111</v>
      </c>
      <c r="C112" s="8" t="s">
        <v>20</v>
      </c>
      <c r="D112" s="15" t="s">
        <v>248</v>
      </c>
      <c r="E112" s="9">
        <v>1</v>
      </c>
      <c r="F112" s="9">
        <f>VLOOKUP(G112,pic!A:B,2,FALSE)</f>
        <v>1</v>
      </c>
      <c r="G112" s="10" t="s">
        <v>192</v>
      </c>
      <c r="H112">
        <f>IFERROR(VLOOKUP(A112,project2!A:B,2,FALSE),0)</f>
        <v>95</v>
      </c>
    </row>
    <row r="113" spans="1:8" x14ac:dyDescent="0.55000000000000004">
      <c r="A113" t="str">
        <f t="shared" si="1"/>
        <v>NAX USA LogisticsCOMP - 2019</v>
      </c>
      <c r="B113" s="8" t="s">
        <v>111</v>
      </c>
      <c r="C113" s="8" t="s">
        <v>20</v>
      </c>
      <c r="D113" s="15" t="s">
        <v>251</v>
      </c>
      <c r="E113" s="9">
        <v>21.6</v>
      </c>
      <c r="F113" s="9">
        <f>VLOOKUP(G113,pic!A:B,2,FALSE)</f>
        <v>20</v>
      </c>
      <c r="G113" s="10" t="s">
        <v>253</v>
      </c>
      <c r="H113">
        <f>IFERROR(VLOOKUP(A113,project2!A:B,2,FALSE),0)</f>
        <v>95</v>
      </c>
    </row>
    <row r="114" spans="1:8" x14ac:dyDescent="0.55000000000000004">
      <c r="A114" t="str">
        <f t="shared" si="1"/>
        <v>NAX USA LogisticsCOMP - 2019</v>
      </c>
      <c r="B114" s="8" t="s">
        <v>111</v>
      </c>
      <c r="C114" s="8" t="s">
        <v>20</v>
      </c>
      <c r="D114" s="15" t="s">
        <v>251</v>
      </c>
      <c r="E114" s="9">
        <v>0</v>
      </c>
      <c r="F114" s="9">
        <f>VLOOKUP(G114,pic!A:B,2,FALSE)</f>
        <v>3</v>
      </c>
      <c r="G114" s="10" t="s">
        <v>104</v>
      </c>
      <c r="H114">
        <f>IFERROR(VLOOKUP(A114,project2!A:B,2,FALSE),0)</f>
        <v>95</v>
      </c>
    </row>
    <row r="115" spans="1:8" x14ac:dyDescent="0.55000000000000004">
      <c r="A115" t="str">
        <f t="shared" si="1"/>
        <v>NAX USA LogisticsCOMP - 2019</v>
      </c>
      <c r="B115" s="8" t="s">
        <v>111</v>
      </c>
      <c r="C115" s="8" t="s">
        <v>20</v>
      </c>
      <c r="D115" s="15" t="s">
        <v>667</v>
      </c>
      <c r="E115" s="9">
        <v>4.75</v>
      </c>
      <c r="F115" s="9">
        <f>VLOOKUP(G115,pic!A:B,2,FALSE)</f>
        <v>6</v>
      </c>
      <c r="G115" s="10" t="s">
        <v>149</v>
      </c>
      <c r="H115">
        <f>IFERROR(VLOOKUP(A115,project2!A:B,2,FALSE),0)</f>
        <v>95</v>
      </c>
    </row>
    <row r="116" spans="1:8" x14ac:dyDescent="0.55000000000000004">
      <c r="A116" t="str">
        <f t="shared" si="1"/>
        <v>NAX USA LogisticsCOMP - 2019</v>
      </c>
      <c r="B116" s="8" t="s">
        <v>111</v>
      </c>
      <c r="C116" s="8" t="s">
        <v>20</v>
      </c>
      <c r="D116" s="15" t="s">
        <v>668</v>
      </c>
      <c r="E116" s="9">
        <v>37.880000000000003</v>
      </c>
      <c r="F116" s="9">
        <f>VLOOKUP(G116,pic!A:B,2,FALSE)</f>
        <v>9</v>
      </c>
      <c r="G116" s="10" t="s">
        <v>217</v>
      </c>
      <c r="H116">
        <f>IFERROR(VLOOKUP(A116,project2!A:B,2,FALSE),0)</f>
        <v>95</v>
      </c>
    </row>
    <row r="117" spans="1:8" x14ac:dyDescent="0.55000000000000004">
      <c r="A117" t="str">
        <f t="shared" si="1"/>
        <v>USA Union International, Inc.COMP - 2019</v>
      </c>
      <c r="B117" s="8" t="s">
        <v>123</v>
      </c>
      <c r="C117" s="8" t="s">
        <v>20</v>
      </c>
      <c r="D117" s="15" t="s">
        <v>248</v>
      </c>
      <c r="E117" s="9">
        <v>2.68</v>
      </c>
      <c r="F117" s="9">
        <f>VLOOKUP(G117,pic!A:B,2,FALSE)</f>
        <v>1</v>
      </c>
      <c r="G117" s="10" t="s">
        <v>192</v>
      </c>
      <c r="H117">
        <f>IFERROR(VLOOKUP(A117,project2!A:B,2,FALSE),0)</f>
        <v>112</v>
      </c>
    </row>
    <row r="118" spans="1:8" x14ac:dyDescent="0.55000000000000004">
      <c r="A118" t="str">
        <f t="shared" si="1"/>
        <v>USA Union International, Inc.COMP - 2019</v>
      </c>
      <c r="B118" s="8" t="s">
        <v>123</v>
      </c>
      <c r="C118" s="8" t="s">
        <v>20</v>
      </c>
      <c r="D118" s="15" t="s">
        <v>251</v>
      </c>
      <c r="E118" s="9">
        <v>19.600000000000001</v>
      </c>
      <c r="F118" s="9">
        <f>VLOOKUP(G118,pic!A:B,2,FALSE)</f>
        <v>3</v>
      </c>
      <c r="G118" s="10" t="s">
        <v>104</v>
      </c>
      <c r="H118">
        <f>IFERROR(VLOOKUP(A118,project2!A:B,2,FALSE),0)</f>
        <v>112</v>
      </c>
    </row>
    <row r="119" spans="1:8" x14ac:dyDescent="0.55000000000000004">
      <c r="A119" t="str">
        <f t="shared" si="1"/>
        <v>USA Union International, Inc.COMP - 2019</v>
      </c>
      <c r="B119" s="8" t="s">
        <v>123</v>
      </c>
      <c r="C119" s="8" t="s">
        <v>20</v>
      </c>
      <c r="D119" s="15" t="s">
        <v>667</v>
      </c>
      <c r="E119" s="9">
        <v>30.93</v>
      </c>
      <c r="F119" s="9">
        <f>VLOOKUP(G119,pic!A:B,2,FALSE)</f>
        <v>6</v>
      </c>
      <c r="G119" s="10" t="s">
        <v>149</v>
      </c>
      <c r="H119">
        <f>IFERROR(VLOOKUP(A119,project2!A:B,2,FALSE),0)</f>
        <v>112</v>
      </c>
    </row>
    <row r="120" spans="1:8" x14ac:dyDescent="0.55000000000000004">
      <c r="A120" t="str">
        <f t="shared" si="1"/>
        <v>Marumatsu, Inc.COMP - 2019</v>
      </c>
      <c r="B120" s="8" t="s">
        <v>176</v>
      </c>
      <c r="C120" s="8" t="s">
        <v>20</v>
      </c>
      <c r="D120" s="15" t="s">
        <v>248</v>
      </c>
      <c r="E120" s="9">
        <v>1.2</v>
      </c>
      <c r="F120" s="9">
        <f>VLOOKUP(G120,pic!A:B,2,FALSE)</f>
        <v>1</v>
      </c>
      <c r="G120" s="10" t="s">
        <v>192</v>
      </c>
      <c r="H120">
        <f>IFERROR(VLOOKUP(A120,project2!A:B,2,FALSE),0)</f>
        <v>201</v>
      </c>
    </row>
    <row r="121" spans="1:8" x14ac:dyDescent="0.55000000000000004">
      <c r="A121" t="str">
        <f t="shared" si="1"/>
        <v>Marumatsu, Inc.COMP - 2019</v>
      </c>
      <c r="B121" s="8" t="s">
        <v>176</v>
      </c>
      <c r="C121" s="8" t="s">
        <v>20</v>
      </c>
      <c r="D121" s="15" t="s">
        <v>669</v>
      </c>
      <c r="E121" s="9"/>
      <c r="F121" s="9">
        <f>VLOOKUP(G121,pic!A:B,2,FALSE)</f>
        <v>12</v>
      </c>
      <c r="G121" s="10" t="s">
        <v>239</v>
      </c>
      <c r="H121">
        <f>IFERROR(VLOOKUP(A121,project2!A:B,2,FALSE),0)</f>
        <v>201</v>
      </c>
    </row>
    <row r="122" spans="1:8" x14ac:dyDescent="0.55000000000000004">
      <c r="A122" t="str">
        <f t="shared" si="1"/>
        <v>Marumatsu, Inc.COMP - 2019</v>
      </c>
      <c r="B122" s="8" t="s">
        <v>176</v>
      </c>
      <c r="C122" s="8" t="s">
        <v>20</v>
      </c>
      <c r="D122" s="15" t="s">
        <v>251</v>
      </c>
      <c r="E122" s="9">
        <v>22.3</v>
      </c>
      <c r="F122" s="9">
        <f>VLOOKUP(G122,pic!A:B,2,FALSE)</f>
        <v>4</v>
      </c>
      <c r="G122" s="10" t="s">
        <v>220</v>
      </c>
      <c r="H122">
        <f>IFERROR(VLOOKUP(A122,project2!A:B,2,FALSE),0)</f>
        <v>201</v>
      </c>
    </row>
    <row r="123" spans="1:8" x14ac:dyDescent="0.55000000000000004">
      <c r="A123" t="str">
        <f t="shared" si="1"/>
        <v>Marumatsu, Inc.TAX AUDIT - 2020</v>
      </c>
      <c r="B123" s="8" t="s">
        <v>176</v>
      </c>
      <c r="C123" s="8" t="s">
        <v>518</v>
      </c>
      <c r="D123" s="15" t="s">
        <v>248</v>
      </c>
      <c r="E123" s="9"/>
      <c r="F123" s="9">
        <f>VLOOKUP(G123,pic!A:B,2,FALSE)</f>
        <v>1</v>
      </c>
      <c r="G123" s="10" t="s">
        <v>192</v>
      </c>
      <c r="H123">
        <f>IFERROR(VLOOKUP(A123,project2!A:B,2,FALSE),0)</f>
        <v>0</v>
      </c>
    </row>
    <row r="124" spans="1:8" x14ac:dyDescent="0.55000000000000004">
      <c r="A124" t="str">
        <f t="shared" si="1"/>
        <v>Marumatsu, Inc.TAX AUDIT - 2020</v>
      </c>
      <c r="B124" s="8" t="s">
        <v>176</v>
      </c>
      <c r="C124" s="8" t="s">
        <v>518</v>
      </c>
      <c r="D124" s="15" t="s">
        <v>669</v>
      </c>
      <c r="E124" s="9"/>
      <c r="F124" s="9">
        <f>VLOOKUP(G124,pic!A:B,2,FALSE)</f>
        <v>12</v>
      </c>
      <c r="G124" s="10" t="s">
        <v>239</v>
      </c>
      <c r="H124">
        <f>IFERROR(VLOOKUP(A124,project2!A:B,2,FALSE),0)</f>
        <v>0</v>
      </c>
    </row>
    <row r="125" spans="1:8" x14ac:dyDescent="0.55000000000000004">
      <c r="A125" t="str">
        <f t="shared" si="1"/>
        <v>Marumatsu, Inc.TAX AUDIT - 2020</v>
      </c>
      <c r="B125" s="8" t="s">
        <v>176</v>
      </c>
      <c r="C125" s="8" t="s">
        <v>518</v>
      </c>
      <c r="D125" s="15" t="s">
        <v>251</v>
      </c>
      <c r="E125" s="9"/>
      <c r="F125" s="9">
        <f>VLOOKUP(G125,pic!A:B,2,FALSE)</f>
        <v>4</v>
      </c>
      <c r="G125" s="10" t="s">
        <v>220</v>
      </c>
      <c r="H125">
        <f>IFERROR(VLOOKUP(A125,project2!A:B,2,FALSE),0)</f>
        <v>0</v>
      </c>
    </row>
    <row r="126" spans="1:8" x14ac:dyDescent="0.55000000000000004">
      <c r="A126" t="str">
        <f t="shared" si="1"/>
        <v>Advanced Fresh ConceptsINDIV TAX - 2019</v>
      </c>
      <c r="B126" s="8" t="s">
        <v>71</v>
      </c>
      <c r="C126" s="8" t="s">
        <v>6</v>
      </c>
      <c r="D126" s="15" t="s">
        <v>248</v>
      </c>
      <c r="E126" s="9"/>
      <c r="F126" s="9">
        <f>VLOOKUP(G126,pic!A:B,2,FALSE)</f>
        <v>1</v>
      </c>
      <c r="G126" s="10" t="s">
        <v>192</v>
      </c>
      <c r="H126">
        <f>IFERROR(VLOOKUP(A126,project2!A:B,2,FALSE),0)</f>
        <v>213</v>
      </c>
    </row>
    <row r="127" spans="1:8" x14ac:dyDescent="0.55000000000000004">
      <c r="A127" t="str">
        <f t="shared" si="1"/>
        <v>Advanced Fresh ConceptsINDIV TAX - 2019</v>
      </c>
      <c r="B127" s="8" t="s">
        <v>71</v>
      </c>
      <c r="C127" s="8" t="s">
        <v>6</v>
      </c>
      <c r="D127" s="15" t="s">
        <v>667</v>
      </c>
      <c r="E127" s="9"/>
      <c r="F127" s="9">
        <f>VLOOKUP(G127,pic!A:B,2,FALSE)</f>
        <v>6</v>
      </c>
      <c r="G127" s="10" t="s">
        <v>149</v>
      </c>
      <c r="H127">
        <f>IFERROR(VLOOKUP(A127,project2!A:B,2,FALSE),0)</f>
        <v>213</v>
      </c>
    </row>
    <row r="128" spans="1:8" x14ac:dyDescent="0.55000000000000004">
      <c r="A128" t="str">
        <f t="shared" si="1"/>
        <v>Advanced Fresh ConceptsINDIV TAX - 2019</v>
      </c>
      <c r="B128" s="8" t="s">
        <v>71</v>
      </c>
      <c r="C128" s="8" t="s">
        <v>6</v>
      </c>
      <c r="D128" s="15" t="s">
        <v>669</v>
      </c>
      <c r="E128" s="9"/>
      <c r="F128" s="9">
        <f>VLOOKUP(G128,pic!A:B,2,FALSE)</f>
        <v>11</v>
      </c>
      <c r="G128" s="10" t="s">
        <v>238</v>
      </c>
      <c r="H128">
        <f>IFERROR(VLOOKUP(A128,project2!A:B,2,FALSE),0)</f>
        <v>213</v>
      </c>
    </row>
    <row r="129" spans="1:8" x14ac:dyDescent="0.55000000000000004">
      <c r="A129" t="str">
        <f t="shared" si="1"/>
        <v>Advanced Fresh ConceptsINDIV TAX - 2019</v>
      </c>
      <c r="B129" s="8" t="s">
        <v>71</v>
      </c>
      <c r="C129" s="8" t="s">
        <v>6</v>
      </c>
      <c r="D129" s="15" t="s">
        <v>669</v>
      </c>
      <c r="E129" s="9"/>
      <c r="F129" s="9">
        <f>VLOOKUP(G129,pic!A:B,2,FALSE)</f>
        <v>14</v>
      </c>
      <c r="G129" s="10" t="s">
        <v>241</v>
      </c>
      <c r="H129">
        <f>IFERROR(VLOOKUP(A129,project2!A:B,2,FALSE),0)</f>
        <v>213</v>
      </c>
    </row>
    <row r="130" spans="1:8" x14ac:dyDescent="0.55000000000000004">
      <c r="A130" t="str">
        <f t="shared" ref="A130:A193" si="2">B130&amp;C130</f>
        <v>CB RichardINDIV TAX - 2019</v>
      </c>
      <c r="B130" s="8" t="s">
        <v>73</v>
      </c>
      <c r="C130" s="8" t="s">
        <v>6</v>
      </c>
      <c r="D130" s="15" t="s">
        <v>248</v>
      </c>
      <c r="E130" s="9"/>
      <c r="F130" s="9">
        <f>VLOOKUP(G130,pic!A:B,2,FALSE)</f>
        <v>1</v>
      </c>
      <c r="G130" s="10" t="s">
        <v>192</v>
      </c>
      <c r="H130">
        <f>IFERROR(VLOOKUP(A130,project2!A:B,2,FALSE),0)</f>
        <v>214</v>
      </c>
    </row>
    <row r="131" spans="1:8" x14ac:dyDescent="0.55000000000000004">
      <c r="A131" t="str">
        <f t="shared" si="2"/>
        <v>CB RichardINDIV TAX - 2019</v>
      </c>
      <c r="B131" s="8" t="s">
        <v>73</v>
      </c>
      <c r="C131" s="8" t="s">
        <v>6</v>
      </c>
      <c r="D131" s="15" t="s">
        <v>667</v>
      </c>
      <c r="E131" s="9"/>
      <c r="F131" s="9">
        <f>VLOOKUP(G131,pic!A:B,2,FALSE)</f>
        <v>6</v>
      </c>
      <c r="G131" s="10" t="s">
        <v>149</v>
      </c>
      <c r="H131">
        <f>IFERROR(VLOOKUP(A131,project2!A:B,2,FALSE),0)</f>
        <v>214</v>
      </c>
    </row>
    <row r="132" spans="1:8" x14ac:dyDescent="0.55000000000000004">
      <c r="A132" t="str">
        <f t="shared" si="2"/>
        <v>CB RichardINDIV TAX - 2019</v>
      </c>
      <c r="B132" s="8" t="s">
        <v>73</v>
      </c>
      <c r="C132" s="8" t="s">
        <v>6</v>
      </c>
      <c r="D132" s="15" t="s">
        <v>669</v>
      </c>
      <c r="E132" s="9"/>
      <c r="F132" s="9">
        <f>VLOOKUP(G132,pic!A:B,2,FALSE)</f>
        <v>12</v>
      </c>
      <c r="G132" s="10" t="s">
        <v>239</v>
      </c>
      <c r="H132">
        <f>IFERROR(VLOOKUP(A132,project2!A:B,2,FALSE),0)</f>
        <v>214</v>
      </c>
    </row>
    <row r="133" spans="1:8" x14ac:dyDescent="0.55000000000000004">
      <c r="A133" t="str">
        <f t="shared" si="2"/>
        <v>Crestec USA, Inc.BM - 2020</v>
      </c>
      <c r="B133" s="8" t="s">
        <v>91</v>
      </c>
      <c r="C133" s="8" t="s">
        <v>4</v>
      </c>
      <c r="D133" s="15" t="s">
        <v>667</v>
      </c>
      <c r="E133" s="9">
        <v>85.56</v>
      </c>
      <c r="F133" s="9">
        <f>VLOOKUP(G133,pic!A:B,2,FALSE)</f>
        <v>6</v>
      </c>
      <c r="G133" s="10" t="s">
        <v>149</v>
      </c>
      <c r="H133">
        <f>IFERROR(VLOOKUP(A133,project2!A:B,2,FALSE),0)</f>
        <v>29</v>
      </c>
    </row>
    <row r="134" spans="1:8" x14ac:dyDescent="0.55000000000000004">
      <c r="A134" t="str">
        <f t="shared" si="2"/>
        <v>Crestec USA, Inc.BM - 2020</v>
      </c>
      <c r="B134" s="8" t="s">
        <v>91</v>
      </c>
      <c r="C134" s="8" t="s">
        <v>4</v>
      </c>
      <c r="D134" s="15" t="s">
        <v>668</v>
      </c>
      <c r="E134" s="9">
        <v>0</v>
      </c>
      <c r="F134" s="9">
        <f>VLOOKUP(G134,pic!A:B,2,FALSE)</f>
        <v>9</v>
      </c>
      <c r="G134" s="10" t="s">
        <v>217</v>
      </c>
      <c r="H134">
        <f>IFERROR(VLOOKUP(A134,project2!A:B,2,FALSE),0)</f>
        <v>29</v>
      </c>
    </row>
    <row r="135" spans="1:8" x14ac:dyDescent="0.55000000000000004">
      <c r="A135" t="str">
        <f t="shared" si="2"/>
        <v>Crestec USA, Inc.BM - 2020</v>
      </c>
      <c r="B135" s="8" t="s">
        <v>91</v>
      </c>
      <c r="C135" s="8" t="s">
        <v>4</v>
      </c>
      <c r="D135" s="15" t="s">
        <v>251</v>
      </c>
      <c r="E135" s="9">
        <v>0</v>
      </c>
      <c r="F135" s="9">
        <f>VLOOKUP(G135,pic!A:B,2,FALSE)</f>
        <v>3</v>
      </c>
      <c r="G135" s="10" t="s">
        <v>104</v>
      </c>
      <c r="H135">
        <f>IFERROR(VLOOKUP(A135,project2!A:B,2,FALSE),0)</f>
        <v>29</v>
      </c>
    </row>
    <row r="136" spans="1:8" x14ac:dyDescent="0.55000000000000004">
      <c r="A136" t="str">
        <f t="shared" si="2"/>
        <v>Crestec USA, Inc.BM - 2020</v>
      </c>
      <c r="B136" s="8" t="s">
        <v>91</v>
      </c>
      <c r="C136" s="8" t="s">
        <v>4</v>
      </c>
      <c r="D136" s="15" t="s">
        <v>669</v>
      </c>
      <c r="E136" s="9">
        <v>82.45</v>
      </c>
      <c r="F136" s="9">
        <f>VLOOKUP(G136,pic!A:B,2,FALSE)</f>
        <v>17</v>
      </c>
      <c r="G136" s="10" t="s">
        <v>255</v>
      </c>
      <c r="H136">
        <f>IFERROR(VLOOKUP(A136,project2!A:B,2,FALSE),0)</f>
        <v>29</v>
      </c>
    </row>
    <row r="137" spans="1:8" x14ac:dyDescent="0.55000000000000004">
      <c r="A137" t="str">
        <f t="shared" si="2"/>
        <v>Crestec USA, Inc.BM - 2020</v>
      </c>
      <c r="B137" s="8" t="s">
        <v>91</v>
      </c>
      <c r="C137" s="8" t="s">
        <v>4</v>
      </c>
      <c r="D137" s="15" t="s">
        <v>248</v>
      </c>
      <c r="E137" s="9">
        <v>18.5</v>
      </c>
      <c r="F137" s="9">
        <f>VLOOKUP(G137,pic!A:B,2,FALSE)</f>
        <v>2</v>
      </c>
      <c r="G137" s="10" t="s">
        <v>236</v>
      </c>
      <c r="H137">
        <f>IFERROR(VLOOKUP(A137,project2!A:B,2,FALSE),0)</f>
        <v>29</v>
      </c>
    </row>
    <row r="138" spans="1:8" x14ac:dyDescent="0.55000000000000004">
      <c r="A138" t="str">
        <f t="shared" si="2"/>
        <v>Crestec USA, Inc.BM - 2020</v>
      </c>
      <c r="B138" s="8" t="s">
        <v>91</v>
      </c>
      <c r="C138" s="8" t="s">
        <v>4</v>
      </c>
      <c r="D138" s="15" t="s">
        <v>667</v>
      </c>
      <c r="E138" s="9">
        <v>0</v>
      </c>
      <c r="F138" s="9">
        <f>VLOOKUP(G138,pic!A:B,2,FALSE)</f>
        <v>19</v>
      </c>
      <c r="G138" s="10" t="s">
        <v>257</v>
      </c>
      <c r="H138">
        <f>IFERROR(VLOOKUP(A138,project2!A:B,2,FALSE),0)</f>
        <v>29</v>
      </c>
    </row>
    <row r="139" spans="1:8" x14ac:dyDescent="0.55000000000000004">
      <c r="A139" t="str">
        <f t="shared" si="2"/>
        <v>Delica Iwata CaliforniaCORP TAX - 2019</v>
      </c>
      <c r="B139" s="8" t="s">
        <v>74</v>
      </c>
      <c r="C139" s="8" t="s">
        <v>1</v>
      </c>
      <c r="D139" s="15" t="s">
        <v>667</v>
      </c>
      <c r="E139" s="9">
        <v>27.12</v>
      </c>
      <c r="F139" s="9">
        <f>VLOOKUP(G139,pic!A:B,2,FALSE)</f>
        <v>6</v>
      </c>
      <c r="G139" s="10" t="s">
        <v>149</v>
      </c>
      <c r="H139">
        <f>IFERROR(VLOOKUP(A139,project2!A:B,2,FALSE),0)</f>
        <v>30</v>
      </c>
    </row>
    <row r="140" spans="1:8" x14ac:dyDescent="0.55000000000000004">
      <c r="A140" t="str">
        <f t="shared" si="2"/>
        <v>Delica Iwata CaliforniaCORP TAX - 2019</v>
      </c>
      <c r="B140" s="8" t="s">
        <v>74</v>
      </c>
      <c r="C140" s="8" t="s">
        <v>1</v>
      </c>
      <c r="D140" s="15" t="s">
        <v>669</v>
      </c>
      <c r="E140" s="9">
        <v>0</v>
      </c>
      <c r="F140" s="9">
        <f>VLOOKUP(G140,pic!A:B,2,FALSE)</f>
        <v>11</v>
      </c>
      <c r="G140" s="10" t="s">
        <v>238</v>
      </c>
      <c r="H140">
        <f>IFERROR(VLOOKUP(A140,project2!A:B,2,FALSE),0)</f>
        <v>30</v>
      </c>
    </row>
    <row r="141" spans="1:8" x14ac:dyDescent="0.55000000000000004">
      <c r="A141" t="str">
        <f t="shared" si="2"/>
        <v>Delica Iwata CaliforniaCORP TAX - 2019</v>
      </c>
      <c r="B141" s="8" t="s">
        <v>74</v>
      </c>
      <c r="C141" s="8" t="s">
        <v>1</v>
      </c>
      <c r="D141" s="15" t="s">
        <v>667</v>
      </c>
      <c r="E141" s="9">
        <v>0.5</v>
      </c>
      <c r="F141" s="9">
        <f>VLOOKUP(G141,pic!A:B,2,FALSE)</f>
        <v>19</v>
      </c>
      <c r="G141" s="10" t="s">
        <v>257</v>
      </c>
      <c r="H141">
        <f>IFERROR(VLOOKUP(A141,project2!A:B,2,FALSE),0)</f>
        <v>30</v>
      </c>
    </row>
    <row r="142" spans="1:8" x14ac:dyDescent="0.55000000000000004">
      <c r="A142" t="str">
        <f t="shared" si="2"/>
        <v>Delica Iwata CaliforniaCORP TAX - 2019</v>
      </c>
      <c r="B142" s="8" t="s">
        <v>74</v>
      </c>
      <c r="C142" s="8" t="s">
        <v>1</v>
      </c>
      <c r="D142" s="15" t="s">
        <v>669</v>
      </c>
      <c r="E142" s="9">
        <v>23.21</v>
      </c>
      <c r="F142" s="9">
        <f>VLOOKUP(G142,pic!A:B,2,FALSE)</f>
        <v>17</v>
      </c>
      <c r="G142" s="10" t="s">
        <v>255</v>
      </c>
      <c r="H142">
        <f>IFERROR(VLOOKUP(A142,project2!A:B,2,FALSE),0)</f>
        <v>30</v>
      </c>
    </row>
    <row r="143" spans="1:8" x14ac:dyDescent="0.55000000000000004">
      <c r="A143" t="str">
        <f t="shared" si="2"/>
        <v>Delica Iwata CaliforniaCORP TAX - 2019</v>
      </c>
      <c r="B143" s="8" t="s">
        <v>74</v>
      </c>
      <c r="C143" s="8" t="s">
        <v>1</v>
      </c>
      <c r="D143" s="15" t="s">
        <v>669</v>
      </c>
      <c r="E143" s="9">
        <v>0</v>
      </c>
      <c r="F143" s="9">
        <f>VLOOKUP(G143,pic!A:B,2,FALSE)</f>
        <v>16</v>
      </c>
      <c r="G143" s="10" t="s">
        <v>252</v>
      </c>
      <c r="H143">
        <f>IFERROR(VLOOKUP(A143,project2!A:B,2,FALSE),0)</f>
        <v>30</v>
      </c>
    </row>
    <row r="144" spans="1:8" x14ac:dyDescent="0.55000000000000004">
      <c r="A144" t="str">
        <f t="shared" si="2"/>
        <v>Dream Kid Holding CompanyCORP TAX - 2019</v>
      </c>
      <c r="B144" s="8" t="s">
        <v>75</v>
      </c>
      <c r="C144" s="8" t="s">
        <v>1</v>
      </c>
      <c r="D144" s="15" t="s">
        <v>667</v>
      </c>
      <c r="E144" s="9">
        <v>13.37</v>
      </c>
      <c r="F144" s="9">
        <f>VLOOKUP(G144,pic!A:B,2,FALSE)</f>
        <v>6</v>
      </c>
      <c r="G144" s="10" t="s">
        <v>149</v>
      </c>
      <c r="H144">
        <f>IFERROR(VLOOKUP(A144,project2!A:B,2,FALSE),0)</f>
        <v>32</v>
      </c>
    </row>
    <row r="145" spans="1:8" x14ac:dyDescent="0.55000000000000004">
      <c r="A145" t="str">
        <f t="shared" si="2"/>
        <v>Dream Kid Holding CompanyCORP TAX - 2019</v>
      </c>
      <c r="B145" s="8" t="s">
        <v>75</v>
      </c>
      <c r="C145" s="8" t="s">
        <v>1</v>
      </c>
      <c r="D145" s="15" t="s">
        <v>669</v>
      </c>
      <c r="E145" s="9">
        <v>0.68</v>
      </c>
      <c r="F145" s="9">
        <f>VLOOKUP(G145,pic!A:B,2,FALSE)</f>
        <v>16</v>
      </c>
      <c r="G145" s="10" t="s">
        <v>252</v>
      </c>
      <c r="H145">
        <f>IFERROR(VLOOKUP(A145,project2!A:B,2,FALSE),0)</f>
        <v>32</v>
      </c>
    </row>
    <row r="146" spans="1:8" x14ac:dyDescent="0.55000000000000004">
      <c r="A146" t="str">
        <f t="shared" si="2"/>
        <v>Dream Kid Holding CompanyCORP TAX - 2019</v>
      </c>
      <c r="B146" s="8" t="s">
        <v>75</v>
      </c>
      <c r="C146" s="8" t="s">
        <v>1</v>
      </c>
      <c r="D146" s="15" t="s">
        <v>668</v>
      </c>
      <c r="E146" s="9">
        <v>0.01</v>
      </c>
      <c r="F146" s="9">
        <f>VLOOKUP(G146,pic!A:B,2,FALSE)</f>
        <v>9</v>
      </c>
      <c r="G146" s="10" t="s">
        <v>217</v>
      </c>
      <c r="H146">
        <f>IFERROR(VLOOKUP(A146,project2!A:B,2,FALSE),0)</f>
        <v>32</v>
      </c>
    </row>
    <row r="147" spans="1:8" x14ac:dyDescent="0.55000000000000004">
      <c r="A147" t="str">
        <f t="shared" si="2"/>
        <v>Dream Kid Holding CompanyCORP TAX - 2019</v>
      </c>
      <c r="B147" s="8" t="s">
        <v>75</v>
      </c>
      <c r="C147" s="8" t="s">
        <v>1</v>
      </c>
      <c r="D147" s="15" t="s">
        <v>248</v>
      </c>
      <c r="E147" s="9">
        <v>0.28999999999999998</v>
      </c>
      <c r="F147" s="9">
        <f>VLOOKUP(G147,pic!A:B,2,FALSE)</f>
        <v>1</v>
      </c>
      <c r="G147" s="10" t="s">
        <v>192</v>
      </c>
      <c r="H147">
        <f>IFERROR(VLOOKUP(A147,project2!A:B,2,FALSE),0)</f>
        <v>32</v>
      </c>
    </row>
    <row r="148" spans="1:8" x14ac:dyDescent="0.55000000000000004">
      <c r="A148" t="str">
        <f t="shared" si="2"/>
        <v>Dream Kid Holding CompanyCORP TAX - 2019</v>
      </c>
      <c r="B148" s="8" t="s">
        <v>75</v>
      </c>
      <c r="C148" s="8" t="s">
        <v>1</v>
      </c>
      <c r="D148" s="15" t="s">
        <v>251</v>
      </c>
      <c r="E148" s="9">
        <v>0.85</v>
      </c>
      <c r="F148" s="9">
        <f>VLOOKUP(G148,pic!A:B,2,FALSE)</f>
        <v>20</v>
      </c>
      <c r="G148" s="10" t="s">
        <v>253</v>
      </c>
      <c r="H148">
        <f>IFERROR(VLOOKUP(A148,project2!A:B,2,FALSE),0)</f>
        <v>32</v>
      </c>
    </row>
    <row r="149" spans="1:8" x14ac:dyDescent="0.55000000000000004">
      <c r="A149" t="str">
        <f t="shared" si="2"/>
        <v>Dream Kid Holding CompanyCORP TAX - 2019</v>
      </c>
      <c r="B149" s="8" t="s">
        <v>75</v>
      </c>
      <c r="C149" s="8" t="s">
        <v>1</v>
      </c>
      <c r="D149" s="15" t="s">
        <v>669</v>
      </c>
      <c r="E149" s="9">
        <v>2.29</v>
      </c>
      <c r="F149" s="9">
        <f>VLOOKUP(G149,pic!A:B,2,FALSE)</f>
        <v>12</v>
      </c>
      <c r="G149" s="10" t="s">
        <v>239</v>
      </c>
      <c r="H149">
        <f>IFERROR(VLOOKUP(A149,project2!A:B,2,FALSE),0)</f>
        <v>32</v>
      </c>
    </row>
    <row r="150" spans="1:8" x14ac:dyDescent="0.55000000000000004">
      <c r="A150" t="str">
        <f t="shared" si="2"/>
        <v>FlowONE Inc.INDIV TAX - 2019</v>
      </c>
      <c r="B150" s="8" t="s">
        <v>76</v>
      </c>
      <c r="C150" s="8" t="s">
        <v>6</v>
      </c>
      <c r="D150" s="15" t="s">
        <v>667</v>
      </c>
      <c r="E150" s="9"/>
      <c r="F150" s="9">
        <f>VLOOKUP(G150,pic!A:B,2,FALSE)</f>
        <v>6</v>
      </c>
      <c r="G150" s="10" t="s">
        <v>149</v>
      </c>
      <c r="H150">
        <f>IFERROR(VLOOKUP(A150,project2!A:B,2,FALSE),0)</f>
        <v>34</v>
      </c>
    </row>
    <row r="151" spans="1:8" x14ac:dyDescent="0.55000000000000004">
      <c r="A151" t="str">
        <f t="shared" si="2"/>
        <v>FlowONE Inc.INDIV TAX - 2019</v>
      </c>
      <c r="B151" s="8" t="s">
        <v>76</v>
      </c>
      <c r="C151" s="8" t="s">
        <v>6</v>
      </c>
      <c r="D151" s="15" t="s">
        <v>669</v>
      </c>
      <c r="E151" s="9"/>
      <c r="F151" s="9">
        <f>VLOOKUP(G151,pic!A:B,2,FALSE)</f>
        <v>11</v>
      </c>
      <c r="G151" s="10" t="s">
        <v>238</v>
      </c>
      <c r="H151">
        <f>IFERROR(VLOOKUP(A151,project2!A:B,2,FALSE),0)</f>
        <v>34</v>
      </c>
    </row>
    <row r="152" spans="1:8" x14ac:dyDescent="0.55000000000000004">
      <c r="A152" t="str">
        <f t="shared" si="2"/>
        <v>GMO Payment Gateway USA LLCBM - 2020</v>
      </c>
      <c r="B152" s="8" t="s">
        <v>77</v>
      </c>
      <c r="C152" s="8" t="s">
        <v>4</v>
      </c>
      <c r="D152" s="15" t="s">
        <v>667</v>
      </c>
      <c r="E152" s="9">
        <v>11.73</v>
      </c>
      <c r="F152" s="9">
        <f>VLOOKUP(G152,pic!A:B,2,FALSE)</f>
        <v>6</v>
      </c>
      <c r="G152" s="10" t="s">
        <v>149</v>
      </c>
      <c r="H152">
        <f>IFERROR(VLOOKUP(A152,project2!A:B,2,FALSE),0)</f>
        <v>36</v>
      </c>
    </row>
    <row r="153" spans="1:8" x14ac:dyDescent="0.55000000000000004">
      <c r="A153" t="str">
        <f t="shared" si="2"/>
        <v>GMO Payment Gateway USA LLCBM - 2020</v>
      </c>
      <c r="B153" s="8" t="s">
        <v>77</v>
      </c>
      <c r="C153" s="8" t="s">
        <v>4</v>
      </c>
      <c r="D153" s="15" t="s">
        <v>669</v>
      </c>
      <c r="E153" s="9">
        <v>0</v>
      </c>
      <c r="F153" s="9">
        <f>VLOOKUP(G153,pic!A:B,2,FALSE)</f>
        <v>10</v>
      </c>
      <c r="G153" s="10" t="s">
        <v>237</v>
      </c>
      <c r="H153">
        <f>IFERROR(VLOOKUP(A153,project2!A:B,2,FALSE),0)</f>
        <v>36</v>
      </c>
    </row>
    <row r="154" spans="1:8" x14ac:dyDescent="0.55000000000000004">
      <c r="A154" t="str">
        <f t="shared" si="2"/>
        <v>GMO Payment Gateway USA LLCCORP TAX - 2018</v>
      </c>
      <c r="B154" s="8" t="s">
        <v>77</v>
      </c>
      <c r="C154" s="8" t="s">
        <v>9</v>
      </c>
      <c r="D154" s="15" t="s">
        <v>667</v>
      </c>
      <c r="E154" s="9">
        <v>0</v>
      </c>
      <c r="F154" s="9">
        <f>VLOOKUP(G154,pic!A:B,2,FALSE)</f>
        <v>6</v>
      </c>
      <c r="G154" s="10" t="s">
        <v>149</v>
      </c>
      <c r="H154">
        <f>IFERROR(VLOOKUP(A154,project2!A:B,2,FALSE),0)</f>
        <v>37</v>
      </c>
    </row>
    <row r="155" spans="1:8" x14ac:dyDescent="0.55000000000000004">
      <c r="A155" t="str">
        <f t="shared" si="2"/>
        <v>GMO Payment Gateway USA LLCCORP TAX - 2018</v>
      </c>
      <c r="B155" s="8" t="s">
        <v>77</v>
      </c>
      <c r="C155" s="8" t="s">
        <v>9</v>
      </c>
      <c r="D155" s="15" t="s">
        <v>669</v>
      </c>
      <c r="E155" s="9">
        <v>0</v>
      </c>
      <c r="F155" s="9">
        <f>VLOOKUP(G155,pic!A:B,2,FALSE)</f>
        <v>14</v>
      </c>
      <c r="G155" s="10" t="s">
        <v>241</v>
      </c>
      <c r="H155">
        <f>IFERROR(VLOOKUP(A155,project2!A:B,2,FALSE),0)</f>
        <v>37</v>
      </c>
    </row>
    <row r="156" spans="1:8" x14ac:dyDescent="0.55000000000000004">
      <c r="A156" t="str">
        <f t="shared" si="2"/>
        <v>GMO Payment Gateway USA LLCCORP TAX - 2018</v>
      </c>
      <c r="B156" s="8" t="s">
        <v>77</v>
      </c>
      <c r="C156" s="8" t="s">
        <v>9</v>
      </c>
      <c r="D156" s="15" t="s">
        <v>669</v>
      </c>
      <c r="E156" s="9">
        <v>3.2</v>
      </c>
      <c r="F156" s="9">
        <f>VLOOKUP(G156,pic!A:B,2,FALSE)</f>
        <v>17</v>
      </c>
      <c r="G156" s="10" t="s">
        <v>255</v>
      </c>
      <c r="H156">
        <f>IFERROR(VLOOKUP(A156,project2!A:B,2,FALSE),0)</f>
        <v>37</v>
      </c>
    </row>
    <row r="157" spans="1:8" x14ac:dyDescent="0.55000000000000004">
      <c r="A157" t="str">
        <f t="shared" si="2"/>
        <v>GMO Payment Gateway USA LLCCORP TAX - 2018</v>
      </c>
      <c r="B157" s="8" t="s">
        <v>77</v>
      </c>
      <c r="C157" s="8" t="s">
        <v>9</v>
      </c>
      <c r="D157" s="15" t="s">
        <v>669</v>
      </c>
      <c r="E157" s="9">
        <v>0</v>
      </c>
      <c r="F157" s="9">
        <f>VLOOKUP(G157,pic!A:B,2,FALSE)</f>
        <v>10</v>
      </c>
      <c r="G157" s="10" t="s">
        <v>237</v>
      </c>
      <c r="H157">
        <f>IFERROR(VLOOKUP(A157,project2!A:B,2,FALSE),0)</f>
        <v>37</v>
      </c>
    </row>
    <row r="158" spans="1:8" x14ac:dyDescent="0.55000000000000004">
      <c r="A158" t="str">
        <f t="shared" si="2"/>
        <v>GMO-Z.COM PAYMENT GATEWAY USA, INC.BM - 2020</v>
      </c>
      <c r="B158" s="8" t="s">
        <v>78</v>
      </c>
      <c r="C158" s="8" t="s">
        <v>4</v>
      </c>
      <c r="D158" s="15" t="s">
        <v>667</v>
      </c>
      <c r="E158" s="9">
        <v>23.37</v>
      </c>
      <c r="F158" s="9">
        <f>VLOOKUP(G158,pic!A:B,2,FALSE)</f>
        <v>6</v>
      </c>
      <c r="G158" s="10" t="s">
        <v>149</v>
      </c>
      <c r="H158">
        <f>IFERROR(VLOOKUP(A158,project2!A:B,2,FALSE),0)</f>
        <v>39</v>
      </c>
    </row>
    <row r="159" spans="1:8" x14ac:dyDescent="0.55000000000000004">
      <c r="A159" t="str">
        <f t="shared" si="2"/>
        <v>GMO-Z.COM PAYMENT GATEWAY USA, INC.BM - 2020</v>
      </c>
      <c r="B159" s="8" t="s">
        <v>78</v>
      </c>
      <c r="C159" s="8" t="s">
        <v>4</v>
      </c>
      <c r="D159" s="15" t="s">
        <v>248</v>
      </c>
      <c r="E159" s="9">
        <v>0.5</v>
      </c>
      <c r="F159" s="9">
        <f>VLOOKUP(G159,pic!A:B,2,FALSE)</f>
        <v>1</v>
      </c>
      <c r="G159" s="10" t="s">
        <v>192</v>
      </c>
      <c r="H159">
        <f>IFERROR(VLOOKUP(A159,project2!A:B,2,FALSE),0)</f>
        <v>39</v>
      </c>
    </row>
    <row r="160" spans="1:8" x14ac:dyDescent="0.55000000000000004">
      <c r="A160" t="str">
        <f t="shared" si="2"/>
        <v>GMO-Z.COM PAYMENT GATEWAY USA, INC.BM - 2020</v>
      </c>
      <c r="B160" s="8" t="s">
        <v>78</v>
      </c>
      <c r="C160" s="8" t="s">
        <v>4</v>
      </c>
      <c r="D160" s="15" t="s">
        <v>251</v>
      </c>
      <c r="E160" s="9">
        <v>7</v>
      </c>
      <c r="F160" s="9">
        <f>VLOOKUP(G160,pic!A:B,2,FALSE)</f>
        <v>20</v>
      </c>
      <c r="G160" s="10" t="s">
        <v>253</v>
      </c>
      <c r="H160">
        <f>IFERROR(VLOOKUP(A160,project2!A:B,2,FALSE),0)</f>
        <v>39</v>
      </c>
    </row>
    <row r="161" spans="1:8" x14ac:dyDescent="0.55000000000000004">
      <c r="A161" t="str">
        <f t="shared" si="2"/>
        <v>GMO-Z.COM PAYMENT GATEWAY USA, INC.BM - 2020</v>
      </c>
      <c r="B161" s="8" t="s">
        <v>78</v>
      </c>
      <c r="C161" s="8" t="s">
        <v>4</v>
      </c>
      <c r="D161" s="15" t="s">
        <v>251</v>
      </c>
      <c r="E161" s="9">
        <v>0.66</v>
      </c>
      <c r="F161" s="9">
        <f>VLOOKUP(G161,pic!A:B,2,FALSE)</f>
        <v>4</v>
      </c>
      <c r="G161" s="10" t="s">
        <v>220</v>
      </c>
      <c r="H161">
        <f>IFERROR(VLOOKUP(A161,project2!A:B,2,FALSE),0)</f>
        <v>39</v>
      </c>
    </row>
    <row r="162" spans="1:8" x14ac:dyDescent="0.55000000000000004">
      <c r="A162" t="str">
        <f t="shared" si="2"/>
        <v>GMO-Z.COM PAYMENT GATEWAY USA, INC.BM - 2020</v>
      </c>
      <c r="B162" s="8" t="s">
        <v>78</v>
      </c>
      <c r="C162" s="8" t="s">
        <v>4</v>
      </c>
      <c r="D162" s="15" t="s">
        <v>669</v>
      </c>
      <c r="E162" s="9">
        <v>2.7</v>
      </c>
      <c r="F162" s="9">
        <f>VLOOKUP(G162,pic!A:B,2,FALSE)</f>
        <v>17</v>
      </c>
      <c r="G162" s="10" t="s">
        <v>255</v>
      </c>
      <c r="H162">
        <f>IFERROR(VLOOKUP(A162,project2!A:B,2,FALSE),0)</f>
        <v>39</v>
      </c>
    </row>
    <row r="163" spans="1:8" x14ac:dyDescent="0.55000000000000004">
      <c r="A163" t="str">
        <f t="shared" si="2"/>
        <v>GMO-Z.COM PAYMENT GATEWAY USA, INC.BM - 2020</v>
      </c>
      <c r="B163" s="8" t="s">
        <v>78</v>
      </c>
      <c r="C163" s="8" t="s">
        <v>4</v>
      </c>
      <c r="D163" s="15" t="s">
        <v>669</v>
      </c>
      <c r="E163" s="9">
        <v>1.83</v>
      </c>
      <c r="F163" s="9">
        <f>VLOOKUP(G163,pic!A:B,2,FALSE)</f>
        <v>16</v>
      </c>
      <c r="G163" s="10" t="s">
        <v>252</v>
      </c>
      <c r="H163">
        <f>IFERROR(VLOOKUP(A163,project2!A:B,2,FALSE),0)</f>
        <v>39</v>
      </c>
    </row>
    <row r="164" spans="1:8" x14ac:dyDescent="0.55000000000000004">
      <c r="A164" t="str">
        <f t="shared" si="2"/>
        <v>GMO-Z.COM PAYMENT GATEWAY USA, INC.BM - 2020</v>
      </c>
      <c r="B164" s="8" t="s">
        <v>78</v>
      </c>
      <c r="C164" s="8" t="s">
        <v>4</v>
      </c>
      <c r="D164" s="15" t="s">
        <v>669</v>
      </c>
      <c r="E164" s="9">
        <v>9.25</v>
      </c>
      <c r="F164" s="9">
        <f>VLOOKUP(G164,pic!A:B,2,FALSE)</f>
        <v>10</v>
      </c>
      <c r="G164" s="10" t="s">
        <v>237</v>
      </c>
      <c r="H164">
        <f>IFERROR(VLOOKUP(A164,project2!A:B,2,FALSE),0)</f>
        <v>39</v>
      </c>
    </row>
    <row r="165" spans="1:8" x14ac:dyDescent="0.55000000000000004">
      <c r="A165" t="str">
        <f t="shared" si="2"/>
        <v>GMO-Z.COM PAYMENT GATEWAY USA, INC.CORP TAX - 2018</v>
      </c>
      <c r="B165" s="8" t="s">
        <v>78</v>
      </c>
      <c r="C165" s="8" t="s">
        <v>9</v>
      </c>
      <c r="D165" s="15" t="s">
        <v>667</v>
      </c>
      <c r="E165" s="9">
        <v>7.37</v>
      </c>
      <c r="F165" s="9">
        <f>VLOOKUP(G165,pic!A:B,2,FALSE)</f>
        <v>6</v>
      </c>
      <c r="G165" s="10" t="s">
        <v>149</v>
      </c>
      <c r="H165">
        <f>IFERROR(VLOOKUP(A165,project2!A:B,2,FALSE),0)</f>
        <v>40</v>
      </c>
    </row>
    <row r="166" spans="1:8" x14ac:dyDescent="0.55000000000000004">
      <c r="A166" t="str">
        <f t="shared" si="2"/>
        <v>GMO-Z.COM PAYMENT GATEWAY USA, INC.CORP TAX - 2018</v>
      </c>
      <c r="B166" s="8" t="s">
        <v>78</v>
      </c>
      <c r="C166" s="8" t="s">
        <v>9</v>
      </c>
      <c r="D166" s="15" t="s">
        <v>251</v>
      </c>
      <c r="E166" s="9">
        <v>1.75</v>
      </c>
      <c r="F166" s="9">
        <f>VLOOKUP(G166,pic!A:B,2,FALSE)</f>
        <v>20</v>
      </c>
      <c r="G166" s="10" t="s">
        <v>253</v>
      </c>
      <c r="H166">
        <f>IFERROR(VLOOKUP(A166,project2!A:B,2,FALSE),0)</f>
        <v>40</v>
      </c>
    </row>
    <row r="167" spans="1:8" x14ac:dyDescent="0.55000000000000004">
      <c r="A167" t="str">
        <f t="shared" si="2"/>
        <v>GMO-Z.COM PAYMENT GATEWAY USA, INC.CORP TAX - 2018</v>
      </c>
      <c r="B167" s="8" t="s">
        <v>78</v>
      </c>
      <c r="C167" s="8" t="s">
        <v>9</v>
      </c>
      <c r="D167" s="15" t="s">
        <v>668</v>
      </c>
      <c r="E167" s="9">
        <v>0.1</v>
      </c>
      <c r="F167" s="9">
        <f>VLOOKUP(G167,pic!A:B,2,FALSE)</f>
        <v>9</v>
      </c>
      <c r="G167" s="10" t="s">
        <v>217</v>
      </c>
      <c r="H167">
        <f>IFERROR(VLOOKUP(A167,project2!A:B,2,FALSE),0)</f>
        <v>40</v>
      </c>
    </row>
    <row r="168" spans="1:8" x14ac:dyDescent="0.55000000000000004">
      <c r="A168" t="str">
        <f t="shared" si="2"/>
        <v>GMO-Z.COM PAYMENT GATEWAY USA, INC.CORP TAX - 2018</v>
      </c>
      <c r="B168" s="8" t="s">
        <v>78</v>
      </c>
      <c r="C168" s="8" t="s">
        <v>9</v>
      </c>
      <c r="D168" s="48" t="s">
        <v>251</v>
      </c>
      <c r="E168" s="9">
        <v>0.5</v>
      </c>
      <c r="F168" s="9">
        <f>VLOOKUP(G168,pic!A:B,2,FALSE)</f>
        <v>5</v>
      </c>
      <c r="G168" s="10" t="s">
        <v>201</v>
      </c>
      <c r="H168">
        <f>IFERROR(VLOOKUP(A168,project2!A:B,2,FALSE),0)</f>
        <v>40</v>
      </c>
    </row>
    <row r="169" spans="1:8" x14ac:dyDescent="0.55000000000000004">
      <c r="A169" t="str">
        <f t="shared" si="2"/>
        <v>GMO-Z.COM PAYMENT GATEWAY USA, INC.CORP TAX - 2018</v>
      </c>
      <c r="B169" s="8" t="s">
        <v>78</v>
      </c>
      <c r="C169" s="8" t="s">
        <v>9</v>
      </c>
      <c r="D169" s="15" t="s">
        <v>248</v>
      </c>
      <c r="E169" s="9">
        <v>1.2</v>
      </c>
      <c r="F169" s="9">
        <f>VLOOKUP(G169,pic!A:B,2,FALSE)</f>
        <v>1</v>
      </c>
      <c r="G169" s="10" t="s">
        <v>192</v>
      </c>
      <c r="H169">
        <f>IFERROR(VLOOKUP(A169,project2!A:B,2,FALSE),0)</f>
        <v>40</v>
      </c>
    </row>
    <row r="170" spans="1:8" x14ac:dyDescent="0.55000000000000004">
      <c r="A170" t="str">
        <f t="shared" si="2"/>
        <v>GMO-Z.COM PAYMENT GATEWAY USA, INC.CORP TAX - 2018</v>
      </c>
      <c r="B170" s="8" t="s">
        <v>78</v>
      </c>
      <c r="C170" s="8" t="s">
        <v>9</v>
      </c>
      <c r="D170" s="15" t="s">
        <v>669</v>
      </c>
      <c r="E170" s="9">
        <v>7.29</v>
      </c>
      <c r="F170" s="9">
        <f>VLOOKUP(G170,pic!A:B,2,FALSE)</f>
        <v>16</v>
      </c>
      <c r="G170" s="10" t="s">
        <v>252</v>
      </c>
      <c r="H170">
        <f>IFERROR(VLOOKUP(A170,project2!A:B,2,FALSE),0)</f>
        <v>40</v>
      </c>
    </row>
    <row r="171" spans="1:8" x14ac:dyDescent="0.55000000000000004">
      <c r="A171" t="str">
        <f t="shared" si="2"/>
        <v>GMO-Z.COM PAYMENT GATEWAY USA, INC.CORP TAX - 2018</v>
      </c>
      <c r="B171" s="8" t="s">
        <v>78</v>
      </c>
      <c r="C171" s="8" t="s">
        <v>9</v>
      </c>
      <c r="D171" s="15" t="s">
        <v>669</v>
      </c>
      <c r="E171" s="9">
        <v>0</v>
      </c>
      <c r="F171" s="9">
        <f>VLOOKUP(G171,pic!A:B,2,FALSE)</f>
        <v>14</v>
      </c>
      <c r="G171" s="10" t="s">
        <v>241</v>
      </c>
      <c r="H171">
        <f>IFERROR(VLOOKUP(A171,project2!A:B,2,FALSE),0)</f>
        <v>40</v>
      </c>
    </row>
    <row r="172" spans="1:8" x14ac:dyDescent="0.55000000000000004">
      <c r="A172" t="str">
        <f t="shared" si="2"/>
        <v>GMO-Z.COM PAYMENT GATEWAY USA, INC.CORP TAX - 2018</v>
      </c>
      <c r="B172" s="8" t="s">
        <v>78</v>
      </c>
      <c r="C172" s="8" t="s">
        <v>9</v>
      </c>
      <c r="D172" s="15" t="s">
        <v>669</v>
      </c>
      <c r="E172" s="9">
        <v>0</v>
      </c>
      <c r="F172" s="9">
        <f>VLOOKUP(G172,pic!A:B,2,FALSE)</f>
        <v>10</v>
      </c>
      <c r="G172" s="10" t="s">
        <v>237</v>
      </c>
      <c r="H172">
        <f>IFERROR(VLOOKUP(A172,project2!A:B,2,FALSE),0)</f>
        <v>40</v>
      </c>
    </row>
    <row r="173" spans="1:8" x14ac:dyDescent="0.55000000000000004">
      <c r="A173" t="str">
        <f t="shared" si="2"/>
        <v>GMO-Z.COM PAYMENT GATEWAY USA, INC.CORP TAX - 2019</v>
      </c>
      <c r="B173" s="8" t="s">
        <v>78</v>
      </c>
      <c r="C173" s="8" t="s">
        <v>1</v>
      </c>
      <c r="D173" s="15" t="s">
        <v>667</v>
      </c>
      <c r="E173" s="9">
        <v>0</v>
      </c>
      <c r="F173" s="9">
        <f>VLOOKUP(G173,pic!A:B,2,FALSE)</f>
        <v>6</v>
      </c>
      <c r="G173" s="10" t="s">
        <v>149</v>
      </c>
      <c r="H173">
        <f>IFERROR(VLOOKUP(A173,project2!A:B,2,FALSE),0)</f>
        <v>41</v>
      </c>
    </row>
    <row r="174" spans="1:8" x14ac:dyDescent="0.55000000000000004">
      <c r="A174" t="str">
        <f t="shared" si="2"/>
        <v>GMO-Z.COM PAYMENT GATEWAY USA, INC.CORP TAX - 2019</v>
      </c>
      <c r="B174" s="8" t="s">
        <v>78</v>
      </c>
      <c r="C174" s="8" t="s">
        <v>1</v>
      </c>
      <c r="D174" s="15" t="s">
        <v>669</v>
      </c>
      <c r="E174" s="9">
        <v>1.1499999999999999</v>
      </c>
      <c r="F174" s="9">
        <f>VLOOKUP(G174,pic!A:B,2,FALSE)</f>
        <v>16</v>
      </c>
      <c r="G174" s="10" t="s">
        <v>252</v>
      </c>
      <c r="H174">
        <f>IFERROR(VLOOKUP(A174,project2!A:B,2,FALSE),0)</f>
        <v>41</v>
      </c>
    </row>
    <row r="175" spans="1:8" x14ac:dyDescent="0.55000000000000004">
      <c r="A175" t="str">
        <f t="shared" si="2"/>
        <v>GMO-Z.COM PAYMENT GATEWAY USA, INC.CORP TAX - 2019</v>
      </c>
      <c r="B175" s="8" t="s">
        <v>78</v>
      </c>
      <c r="C175" s="8" t="s">
        <v>1</v>
      </c>
      <c r="D175" s="15" t="s">
        <v>251</v>
      </c>
      <c r="E175" s="9">
        <v>1</v>
      </c>
      <c r="F175" s="9">
        <f>VLOOKUP(G175,pic!A:B,2,FALSE)</f>
        <v>20</v>
      </c>
      <c r="G175" s="10" t="s">
        <v>253</v>
      </c>
      <c r="H175">
        <f>IFERROR(VLOOKUP(A175,project2!A:B,2,FALSE),0)</f>
        <v>41</v>
      </c>
    </row>
    <row r="176" spans="1:8" x14ac:dyDescent="0.55000000000000004">
      <c r="A176" t="str">
        <f t="shared" si="2"/>
        <v>GMO-Z.COM PAYMENT GATEWAY USA, INC.CORP TAX - 2019</v>
      </c>
      <c r="B176" s="8" t="s">
        <v>78</v>
      </c>
      <c r="C176" s="8" t="s">
        <v>1</v>
      </c>
      <c r="D176" s="15" t="s">
        <v>669</v>
      </c>
      <c r="E176" s="9">
        <v>0.01</v>
      </c>
      <c r="F176" s="9">
        <f>VLOOKUP(G176,pic!A:B,2,FALSE)</f>
        <v>17</v>
      </c>
      <c r="G176" s="10" t="s">
        <v>255</v>
      </c>
      <c r="H176">
        <f>IFERROR(VLOOKUP(A176,project2!A:B,2,FALSE),0)</f>
        <v>41</v>
      </c>
    </row>
    <row r="177" spans="1:8" x14ac:dyDescent="0.55000000000000004">
      <c r="A177" t="str">
        <f t="shared" si="2"/>
        <v>GMO-Z.COM PAYMENT GATEWAY USA, INC.CORP TAX - 2019</v>
      </c>
      <c r="B177" s="8" t="s">
        <v>78</v>
      </c>
      <c r="C177" s="8" t="s">
        <v>1</v>
      </c>
      <c r="D177" s="15" t="s">
        <v>669</v>
      </c>
      <c r="E177" s="9">
        <v>0</v>
      </c>
      <c r="F177" s="9">
        <f>VLOOKUP(G177,pic!A:B,2,FALSE)</f>
        <v>10</v>
      </c>
      <c r="G177" s="10" t="s">
        <v>237</v>
      </c>
      <c r="H177">
        <f>IFERROR(VLOOKUP(A177,project2!A:B,2,FALSE),0)</f>
        <v>41</v>
      </c>
    </row>
    <row r="178" spans="1:8" x14ac:dyDescent="0.55000000000000004">
      <c r="A178" t="str">
        <f t="shared" si="2"/>
        <v>GMO-Z.COM PAYMENT GATEWAY USA, INC.CORP TAX - 2019</v>
      </c>
      <c r="B178" s="8" t="s">
        <v>78</v>
      </c>
      <c r="C178" s="8" t="s">
        <v>1</v>
      </c>
      <c r="D178" s="15" t="s">
        <v>251</v>
      </c>
      <c r="E178" s="9">
        <v>0</v>
      </c>
      <c r="F178" s="9">
        <f>VLOOKUP(G178,pic!A:B,2,FALSE)</f>
        <v>3</v>
      </c>
      <c r="G178" s="10" t="s">
        <v>104</v>
      </c>
      <c r="H178">
        <f>IFERROR(VLOOKUP(A178,project2!A:B,2,FALSE),0)</f>
        <v>41</v>
      </c>
    </row>
    <row r="179" spans="1:8" x14ac:dyDescent="0.55000000000000004">
      <c r="A179" t="str">
        <f t="shared" si="2"/>
        <v>Hitachi Advanced Clean Energy CorporationCORP TAX - 2019</v>
      </c>
      <c r="B179" s="8" t="s">
        <v>187</v>
      </c>
      <c r="C179" s="8" t="s">
        <v>1</v>
      </c>
      <c r="D179" s="15" t="s">
        <v>667</v>
      </c>
      <c r="E179" s="9"/>
      <c r="F179" s="9">
        <f>VLOOKUP(G179,pic!A:B,2,FALSE)</f>
        <v>6</v>
      </c>
      <c r="G179" s="10" t="s">
        <v>149</v>
      </c>
      <c r="H179">
        <f>IFERROR(VLOOKUP(A179,project2!A:B,2,FALSE),0)</f>
        <v>215</v>
      </c>
    </row>
    <row r="180" spans="1:8" x14ac:dyDescent="0.55000000000000004">
      <c r="A180" t="str">
        <f t="shared" si="2"/>
        <v>Hitachi Advanced Clean Energy CorporationCORP TAX - 2019</v>
      </c>
      <c r="B180" s="8" t="s">
        <v>187</v>
      </c>
      <c r="C180" s="8" t="s">
        <v>1</v>
      </c>
      <c r="D180" s="15" t="s">
        <v>668</v>
      </c>
      <c r="E180" s="9"/>
      <c r="F180" s="9">
        <f>VLOOKUP(G180,pic!A:B,2,FALSE)</f>
        <v>9</v>
      </c>
      <c r="G180" s="10" t="s">
        <v>217</v>
      </c>
      <c r="H180">
        <f>IFERROR(VLOOKUP(A180,project2!A:B,2,FALSE),0)</f>
        <v>215</v>
      </c>
    </row>
    <row r="181" spans="1:8" x14ac:dyDescent="0.55000000000000004">
      <c r="A181" t="str">
        <f t="shared" si="2"/>
        <v>Hitachi Advanced Clean Energy CorporationINDIV TAX - 2019</v>
      </c>
      <c r="B181" s="8" t="s">
        <v>187</v>
      </c>
      <c r="C181" s="8" t="s">
        <v>6</v>
      </c>
      <c r="D181" s="15" t="s">
        <v>667</v>
      </c>
      <c r="E181" s="9"/>
      <c r="F181" s="9">
        <f>VLOOKUP(G181,pic!A:B,2,FALSE)</f>
        <v>6</v>
      </c>
      <c r="G181" s="10" t="s">
        <v>149</v>
      </c>
      <c r="H181">
        <f>IFERROR(VLOOKUP(A181,project2!A:B,2,FALSE),0)</f>
        <v>216</v>
      </c>
    </row>
    <row r="182" spans="1:8" x14ac:dyDescent="0.55000000000000004">
      <c r="A182" t="str">
        <f t="shared" si="2"/>
        <v>Hitachi Advanced Clean Energy CorporationINDIV TAX - 2019</v>
      </c>
      <c r="B182" s="8" t="s">
        <v>187</v>
      </c>
      <c r="C182" s="8" t="s">
        <v>6</v>
      </c>
      <c r="D182" s="15" t="s">
        <v>668</v>
      </c>
      <c r="E182" s="9"/>
      <c r="F182" s="9">
        <f>VLOOKUP(G182,pic!A:B,2,FALSE)</f>
        <v>9</v>
      </c>
      <c r="G182" s="10" t="s">
        <v>217</v>
      </c>
      <c r="H182">
        <f>IFERROR(VLOOKUP(A182,project2!A:B,2,FALSE),0)</f>
        <v>216</v>
      </c>
    </row>
    <row r="183" spans="1:8" x14ac:dyDescent="0.55000000000000004">
      <c r="A183" t="str">
        <f t="shared" si="2"/>
        <v>Hitachi Advanced Clean Energy CorporationINDIV TAX - 2019</v>
      </c>
      <c r="B183" s="8" t="s">
        <v>187</v>
      </c>
      <c r="C183" s="8" t="s">
        <v>6</v>
      </c>
      <c r="D183" s="15" t="s">
        <v>669</v>
      </c>
      <c r="E183" s="9"/>
      <c r="F183" s="9">
        <f>VLOOKUP(G183,pic!A:B,2,FALSE)</f>
        <v>14</v>
      </c>
      <c r="G183" s="10" t="s">
        <v>241</v>
      </c>
      <c r="H183">
        <f>IFERROR(VLOOKUP(A183,project2!A:B,2,FALSE),0)</f>
        <v>216</v>
      </c>
    </row>
    <row r="184" spans="1:8" x14ac:dyDescent="0.55000000000000004">
      <c r="A184" t="str">
        <f t="shared" si="2"/>
        <v>Kenko Tokina USA, Inc.INDIV TAX - 2019</v>
      </c>
      <c r="B184" s="8" t="s">
        <v>519</v>
      </c>
      <c r="C184" s="8" t="s">
        <v>6</v>
      </c>
      <c r="D184" s="15" t="s">
        <v>248</v>
      </c>
      <c r="E184" s="9"/>
      <c r="F184" s="9">
        <f>VLOOKUP(G184,pic!A:B,2,FALSE)</f>
        <v>1</v>
      </c>
      <c r="G184" s="10" t="s">
        <v>192</v>
      </c>
      <c r="H184">
        <f>IFERROR(VLOOKUP(A184,project2!A:B,2,FALSE),0)</f>
        <v>217</v>
      </c>
    </row>
    <row r="185" spans="1:8" x14ac:dyDescent="0.55000000000000004">
      <c r="A185" t="str">
        <f t="shared" si="2"/>
        <v>Kurokawa, KarenINDIV TAX - 2019</v>
      </c>
      <c r="B185" s="8" t="s">
        <v>79</v>
      </c>
      <c r="C185" s="8" t="s">
        <v>6</v>
      </c>
      <c r="D185" s="15" t="s">
        <v>248</v>
      </c>
      <c r="E185" s="9"/>
      <c r="F185" s="9">
        <f>VLOOKUP(G185,pic!A:B,2,FALSE)</f>
        <v>1</v>
      </c>
      <c r="G185" s="10" t="s">
        <v>192</v>
      </c>
      <c r="H185">
        <f>IFERROR(VLOOKUP(A185,project2!A:B,2,FALSE),0)</f>
        <v>218</v>
      </c>
    </row>
    <row r="186" spans="1:8" x14ac:dyDescent="0.55000000000000004">
      <c r="A186" t="str">
        <f t="shared" si="2"/>
        <v>Kurokawa, KarenINDIV TAX - 2019</v>
      </c>
      <c r="B186" s="8" t="s">
        <v>79</v>
      </c>
      <c r="C186" s="8" t="s">
        <v>6</v>
      </c>
      <c r="D186" s="15" t="s">
        <v>667</v>
      </c>
      <c r="E186" s="9"/>
      <c r="F186" s="9">
        <f>VLOOKUP(G186,pic!A:B,2,FALSE)</f>
        <v>6</v>
      </c>
      <c r="G186" s="10" t="s">
        <v>149</v>
      </c>
      <c r="H186">
        <f>IFERROR(VLOOKUP(A186,project2!A:B,2,FALSE),0)</f>
        <v>218</v>
      </c>
    </row>
    <row r="187" spans="1:8" x14ac:dyDescent="0.55000000000000004">
      <c r="A187" t="str">
        <f t="shared" si="2"/>
        <v>Kurokawa, KarenINDIV TAX - 2019</v>
      </c>
      <c r="B187" s="8" t="s">
        <v>79</v>
      </c>
      <c r="C187" s="8" t="s">
        <v>6</v>
      </c>
      <c r="D187" s="15" t="s">
        <v>669</v>
      </c>
      <c r="E187" s="9"/>
      <c r="F187" s="9">
        <f>VLOOKUP(G187,pic!A:B,2,FALSE)</f>
        <v>11</v>
      </c>
      <c r="G187" s="10" t="s">
        <v>238</v>
      </c>
      <c r="H187">
        <f>IFERROR(VLOOKUP(A187,project2!A:B,2,FALSE),0)</f>
        <v>218</v>
      </c>
    </row>
    <row r="188" spans="1:8" x14ac:dyDescent="0.55000000000000004">
      <c r="A188" t="str">
        <f t="shared" si="2"/>
        <v>Lawrence, William B and Mi AeINDIV TAX - 2019</v>
      </c>
      <c r="B188" s="8" t="s">
        <v>183</v>
      </c>
      <c r="C188" s="8" t="s">
        <v>6</v>
      </c>
      <c r="D188" s="15" t="s">
        <v>248</v>
      </c>
      <c r="E188" s="9"/>
      <c r="F188" s="9">
        <f>VLOOKUP(G188,pic!A:B,2,FALSE)</f>
        <v>1</v>
      </c>
      <c r="G188" s="10" t="s">
        <v>192</v>
      </c>
      <c r="H188">
        <f>IFERROR(VLOOKUP(A188,project2!A:B,2,FALSE),0)</f>
        <v>42</v>
      </c>
    </row>
    <row r="189" spans="1:8" x14ac:dyDescent="0.55000000000000004">
      <c r="A189" t="str">
        <f t="shared" si="2"/>
        <v>Lawrence, William B and Mi AeINDIV TAX - 2019</v>
      </c>
      <c r="B189" s="8" t="s">
        <v>183</v>
      </c>
      <c r="C189" s="8" t="s">
        <v>6</v>
      </c>
      <c r="D189" s="15" t="s">
        <v>667</v>
      </c>
      <c r="E189" s="9"/>
      <c r="F189" s="9">
        <f>VLOOKUP(G189,pic!A:B,2,FALSE)</f>
        <v>6</v>
      </c>
      <c r="G189" s="10" t="s">
        <v>149</v>
      </c>
      <c r="H189">
        <f>IFERROR(VLOOKUP(A189,project2!A:B,2,FALSE),0)</f>
        <v>42</v>
      </c>
    </row>
    <row r="190" spans="1:8" x14ac:dyDescent="0.55000000000000004">
      <c r="A190" t="str">
        <f t="shared" si="2"/>
        <v>Lawrence, William B and Mi AeINDIV TAX - 2019</v>
      </c>
      <c r="B190" s="8" t="s">
        <v>183</v>
      </c>
      <c r="C190" s="8" t="s">
        <v>6</v>
      </c>
      <c r="D190" s="15" t="s">
        <v>669</v>
      </c>
      <c r="E190" s="9"/>
      <c r="F190" s="9">
        <f>VLOOKUP(G190,pic!A:B,2,FALSE)</f>
        <v>11</v>
      </c>
      <c r="G190" s="10" t="s">
        <v>238</v>
      </c>
      <c r="H190">
        <f>IFERROR(VLOOKUP(A190,project2!A:B,2,FALSE),0)</f>
        <v>42</v>
      </c>
    </row>
    <row r="191" spans="1:8" x14ac:dyDescent="0.55000000000000004">
      <c r="A191" t="str">
        <f t="shared" si="2"/>
        <v>Marui Co., LtdBM - 2020</v>
      </c>
      <c r="B191" s="8" t="s">
        <v>184</v>
      </c>
      <c r="C191" s="8" t="s">
        <v>4</v>
      </c>
      <c r="D191" s="15" t="s">
        <v>667</v>
      </c>
      <c r="E191" s="9"/>
      <c r="F191" s="9">
        <f>VLOOKUP(G191,pic!A:B,2,FALSE)</f>
        <v>6</v>
      </c>
      <c r="G191" s="10" t="s">
        <v>149</v>
      </c>
      <c r="H191">
        <f>IFERROR(VLOOKUP(A191,project2!A:B,2,FALSE),0)</f>
        <v>43</v>
      </c>
    </row>
    <row r="192" spans="1:8" x14ac:dyDescent="0.55000000000000004">
      <c r="A192" t="str">
        <f t="shared" si="2"/>
        <v>Mitsui-Soko (U.S.A.) Inc.INDIV TAX - 2019</v>
      </c>
      <c r="B192" s="8" t="s">
        <v>110</v>
      </c>
      <c r="C192" s="8" t="s">
        <v>6</v>
      </c>
      <c r="D192" s="15" t="s">
        <v>248</v>
      </c>
      <c r="E192" s="9"/>
      <c r="F192" s="9">
        <f>VLOOKUP(G192,pic!A:B,2,FALSE)</f>
        <v>1</v>
      </c>
      <c r="G192" s="10" t="s">
        <v>192</v>
      </c>
      <c r="H192">
        <f>IFERROR(VLOOKUP(A192,project2!A:B,2,FALSE),0)</f>
        <v>219</v>
      </c>
    </row>
    <row r="193" spans="1:8" x14ac:dyDescent="0.55000000000000004">
      <c r="A193" t="str">
        <f t="shared" si="2"/>
        <v>Mitsui-Soko (U.S.A.) Inc.INDIV TAX - 2019</v>
      </c>
      <c r="B193" s="8" t="s">
        <v>110</v>
      </c>
      <c r="C193" s="8" t="s">
        <v>6</v>
      </c>
      <c r="D193" s="15" t="s">
        <v>667</v>
      </c>
      <c r="E193" s="9"/>
      <c r="F193" s="9">
        <f>VLOOKUP(G193,pic!A:B,2,FALSE)</f>
        <v>6</v>
      </c>
      <c r="G193" s="10" t="s">
        <v>149</v>
      </c>
      <c r="H193">
        <f>IFERROR(VLOOKUP(A193,project2!A:B,2,FALSE),0)</f>
        <v>219</v>
      </c>
    </row>
    <row r="194" spans="1:8" x14ac:dyDescent="0.55000000000000004">
      <c r="A194" t="str">
        <f t="shared" ref="A194:A257" si="3">B194&amp;C194</f>
        <v>Mitsui-Soko (U.S.A.) Inc.INDIV TAX - 2019</v>
      </c>
      <c r="B194" s="8" t="s">
        <v>110</v>
      </c>
      <c r="C194" s="8" t="s">
        <v>6</v>
      </c>
      <c r="D194" s="15" t="s">
        <v>669</v>
      </c>
      <c r="E194" s="9"/>
      <c r="F194" s="9">
        <f>VLOOKUP(G194,pic!A:B,2,FALSE)</f>
        <v>11</v>
      </c>
      <c r="G194" s="10" t="s">
        <v>238</v>
      </c>
      <c r="H194">
        <f>IFERROR(VLOOKUP(A194,project2!A:B,2,FALSE),0)</f>
        <v>219</v>
      </c>
    </row>
    <row r="195" spans="1:8" x14ac:dyDescent="0.55000000000000004">
      <c r="A195" t="str">
        <f t="shared" si="3"/>
        <v>Mitsui-Soko (U.S.A.) Inc.INDIV TAX - 2019</v>
      </c>
      <c r="B195" s="8" t="s">
        <v>110</v>
      </c>
      <c r="C195" s="8" t="s">
        <v>6</v>
      </c>
      <c r="D195" s="15" t="s">
        <v>668</v>
      </c>
      <c r="E195" s="9"/>
      <c r="F195" s="9">
        <f>VLOOKUP(G195,pic!A:B,2,FALSE)</f>
        <v>13</v>
      </c>
      <c r="G195" s="10" t="s">
        <v>240</v>
      </c>
      <c r="H195">
        <f>IFERROR(VLOOKUP(A195,project2!A:B,2,FALSE),0)</f>
        <v>219</v>
      </c>
    </row>
    <row r="196" spans="1:8" x14ac:dyDescent="0.55000000000000004">
      <c r="A196" t="str">
        <f t="shared" si="3"/>
        <v>Miyamoto, KikuoINDIV TAX - 2019</v>
      </c>
      <c r="B196" s="8" t="s">
        <v>80</v>
      </c>
      <c r="C196" s="8" t="s">
        <v>6</v>
      </c>
      <c r="D196" s="15" t="s">
        <v>248</v>
      </c>
      <c r="E196" s="9"/>
      <c r="F196" s="9">
        <f>VLOOKUP(G196,pic!A:B,2,FALSE)</f>
        <v>1</v>
      </c>
      <c r="G196" s="10" t="s">
        <v>192</v>
      </c>
      <c r="H196">
        <f>IFERROR(VLOOKUP(A196,project2!A:B,2,FALSE),0)</f>
        <v>220</v>
      </c>
    </row>
    <row r="197" spans="1:8" x14ac:dyDescent="0.55000000000000004">
      <c r="A197" t="str">
        <f t="shared" si="3"/>
        <v>Miyamoto, KikuoINDIV TAX - 2019</v>
      </c>
      <c r="B197" s="8" t="s">
        <v>80</v>
      </c>
      <c r="C197" s="8" t="s">
        <v>6</v>
      </c>
      <c r="D197" s="15" t="s">
        <v>667</v>
      </c>
      <c r="E197" s="9"/>
      <c r="F197" s="9">
        <f>VLOOKUP(G197,pic!A:B,2,FALSE)</f>
        <v>6</v>
      </c>
      <c r="G197" s="10" t="s">
        <v>149</v>
      </c>
      <c r="H197">
        <f>IFERROR(VLOOKUP(A197,project2!A:B,2,FALSE),0)</f>
        <v>220</v>
      </c>
    </row>
    <row r="198" spans="1:8" x14ac:dyDescent="0.55000000000000004">
      <c r="A198" t="str">
        <f t="shared" si="3"/>
        <v>Miyamoto, KikuoINDIV TAX - 2019</v>
      </c>
      <c r="B198" s="8" t="s">
        <v>80</v>
      </c>
      <c r="C198" s="8" t="s">
        <v>6</v>
      </c>
      <c r="D198" s="15" t="s">
        <v>669</v>
      </c>
      <c r="E198" s="9"/>
      <c r="F198" s="9">
        <f>VLOOKUP(G198,pic!A:B,2,FALSE)</f>
        <v>11</v>
      </c>
      <c r="G198" s="10" t="s">
        <v>238</v>
      </c>
      <c r="H198">
        <f>IFERROR(VLOOKUP(A198,project2!A:B,2,FALSE),0)</f>
        <v>220</v>
      </c>
    </row>
    <row r="199" spans="1:8" x14ac:dyDescent="0.55000000000000004">
      <c r="A199" t="str">
        <f t="shared" si="3"/>
        <v>Nakanishi Optical CorporationCORP TAX - 2019</v>
      </c>
      <c r="B199" s="8" t="s">
        <v>81</v>
      </c>
      <c r="C199" s="8" t="s">
        <v>1</v>
      </c>
      <c r="D199" s="15" t="s">
        <v>248</v>
      </c>
      <c r="E199" s="9">
        <v>14.35</v>
      </c>
      <c r="F199" s="9">
        <f>VLOOKUP(G199,pic!A:B,2,FALSE)</f>
        <v>1</v>
      </c>
      <c r="G199" s="10" t="s">
        <v>192</v>
      </c>
      <c r="H199">
        <f>IFERROR(VLOOKUP(A199,project2!A:B,2,FALSE),0)</f>
        <v>44</v>
      </c>
    </row>
    <row r="200" spans="1:8" x14ac:dyDescent="0.55000000000000004">
      <c r="A200" t="str">
        <f t="shared" si="3"/>
        <v>Nakanishi Optical CorporationCORP TAX - 2019</v>
      </c>
      <c r="B200" s="8" t="s">
        <v>81</v>
      </c>
      <c r="C200" s="8" t="s">
        <v>1</v>
      </c>
      <c r="D200" s="15" t="s">
        <v>669</v>
      </c>
      <c r="E200" s="9">
        <v>0</v>
      </c>
      <c r="F200" s="9">
        <f>VLOOKUP(G200,pic!A:B,2,FALSE)</f>
        <v>11</v>
      </c>
      <c r="G200" s="10" t="s">
        <v>238</v>
      </c>
      <c r="H200">
        <f>IFERROR(VLOOKUP(A200,project2!A:B,2,FALSE),0)</f>
        <v>44</v>
      </c>
    </row>
    <row r="201" spans="1:8" x14ac:dyDescent="0.55000000000000004">
      <c r="A201" t="str">
        <f t="shared" si="3"/>
        <v>Nakanishi Optical CorporationCORP TAX - 2019</v>
      </c>
      <c r="B201" s="8" t="s">
        <v>81</v>
      </c>
      <c r="C201" s="8" t="s">
        <v>1</v>
      </c>
      <c r="D201" s="15" t="s">
        <v>669</v>
      </c>
      <c r="E201" s="9">
        <v>3.84</v>
      </c>
      <c r="F201" s="9">
        <f>VLOOKUP(G201,pic!A:B,2,FALSE)</f>
        <v>16</v>
      </c>
      <c r="G201" s="10" t="s">
        <v>252</v>
      </c>
      <c r="H201">
        <f>IFERROR(VLOOKUP(A201,project2!A:B,2,FALSE),0)</f>
        <v>44</v>
      </c>
    </row>
    <row r="202" spans="1:8" x14ac:dyDescent="0.55000000000000004">
      <c r="A202" t="str">
        <f t="shared" si="3"/>
        <v>Nakanishi Optical CorporationCORP TAX - 2019</v>
      </c>
      <c r="B202" s="8" t="s">
        <v>81</v>
      </c>
      <c r="C202" s="8" t="s">
        <v>1</v>
      </c>
      <c r="D202" s="15" t="s">
        <v>669</v>
      </c>
      <c r="E202" s="9">
        <v>26.53</v>
      </c>
      <c r="F202" s="9">
        <f>VLOOKUP(G202,pic!A:B,2,FALSE)</f>
        <v>17</v>
      </c>
      <c r="G202" s="10" t="s">
        <v>255</v>
      </c>
      <c r="H202">
        <f>IFERROR(VLOOKUP(A202,project2!A:B,2,FALSE),0)</f>
        <v>44</v>
      </c>
    </row>
    <row r="203" spans="1:8" x14ac:dyDescent="0.55000000000000004">
      <c r="A203" t="str">
        <f t="shared" si="3"/>
        <v>Nakanishi Optical CorporationCORP TAX - 2019</v>
      </c>
      <c r="B203" s="8" t="s">
        <v>81</v>
      </c>
      <c r="C203" s="8" t="s">
        <v>1</v>
      </c>
      <c r="D203" s="15" t="s">
        <v>667</v>
      </c>
      <c r="E203" s="9">
        <v>32.92</v>
      </c>
      <c r="F203" s="9">
        <f>VLOOKUP(G203,pic!A:B,2,FALSE)</f>
        <v>6</v>
      </c>
      <c r="G203" s="10" t="s">
        <v>149</v>
      </c>
      <c r="H203">
        <f>IFERROR(VLOOKUP(A203,project2!A:B,2,FALSE),0)</f>
        <v>44</v>
      </c>
    </row>
    <row r="204" spans="1:8" x14ac:dyDescent="0.55000000000000004">
      <c r="A204" t="str">
        <f t="shared" si="3"/>
        <v>Nakanishi Optical CorporationCORP TAX - 2020</v>
      </c>
      <c r="B204" s="8" t="s">
        <v>81</v>
      </c>
      <c r="C204" s="8" t="s">
        <v>28</v>
      </c>
      <c r="D204" s="15" t="s">
        <v>667</v>
      </c>
      <c r="E204" s="9"/>
      <c r="F204" s="9">
        <f>VLOOKUP(G204,pic!A:B,2,FALSE)</f>
        <v>6</v>
      </c>
      <c r="G204" s="10" t="s">
        <v>149</v>
      </c>
      <c r="H204">
        <f>IFERROR(VLOOKUP(A204,project2!A:B,2,FALSE),0)</f>
        <v>45</v>
      </c>
    </row>
    <row r="205" spans="1:8" x14ac:dyDescent="0.55000000000000004">
      <c r="A205" t="str">
        <f t="shared" si="3"/>
        <v>NAX USA LogisticsBM - 2020</v>
      </c>
      <c r="B205" s="8" t="s">
        <v>111</v>
      </c>
      <c r="C205" s="8" t="s">
        <v>4</v>
      </c>
      <c r="D205" s="15" t="s">
        <v>669</v>
      </c>
      <c r="E205" s="9">
        <v>0</v>
      </c>
      <c r="F205" s="9">
        <f>VLOOKUP(G205,pic!A:B,2,FALSE)</f>
        <v>16</v>
      </c>
      <c r="G205" s="10" t="s">
        <v>252</v>
      </c>
      <c r="H205">
        <f>IFERROR(VLOOKUP(A205,project2!A:B,2,FALSE),0)</f>
        <v>46</v>
      </c>
    </row>
    <row r="206" spans="1:8" x14ac:dyDescent="0.55000000000000004">
      <c r="A206" t="str">
        <f t="shared" si="3"/>
        <v>NAX USA LogisticsBM - 2020</v>
      </c>
      <c r="B206" s="8" t="s">
        <v>111</v>
      </c>
      <c r="C206" s="8" t="s">
        <v>4</v>
      </c>
      <c r="D206" s="15" t="s">
        <v>248</v>
      </c>
      <c r="E206" s="9">
        <v>0.25</v>
      </c>
      <c r="F206" s="9">
        <f>VLOOKUP(G206,pic!A:B,2,FALSE)</f>
        <v>1</v>
      </c>
      <c r="G206" s="10" t="s">
        <v>192</v>
      </c>
      <c r="H206">
        <f>IFERROR(VLOOKUP(A206,project2!A:B,2,FALSE),0)</f>
        <v>46</v>
      </c>
    </row>
    <row r="207" spans="1:8" x14ac:dyDescent="0.55000000000000004">
      <c r="A207" t="str">
        <f t="shared" si="3"/>
        <v>NAX USA LogisticsBM - 2020</v>
      </c>
      <c r="B207" s="8" t="s">
        <v>111</v>
      </c>
      <c r="C207" s="8" t="s">
        <v>4</v>
      </c>
      <c r="D207" s="15" t="s">
        <v>667</v>
      </c>
      <c r="E207" s="9">
        <v>12.89</v>
      </c>
      <c r="F207" s="9">
        <f>VLOOKUP(G207,pic!A:B,2,FALSE)</f>
        <v>6</v>
      </c>
      <c r="G207" s="10" t="s">
        <v>149</v>
      </c>
      <c r="H207">
        <f>IFERROR(VLOOKUP(A207,project2!A:B,2,FALSE),0)</f>
        <v>46</v>
      </c>
    </row>
    <row r="208" spans="1:8" x14ac:dyDescent="0.55000000000000004">
      <c r="A208" t="str">
        <f t="shared" si="3"/>
        <v>NAX USA LogisticsBM - 2020</v>
      </c>
      <c r="B208" s="8" t="s">
        <v>111</v>
      </c>
      <c r="C208" s="8" t="s">
        <v>4</v>
      </c>
      <c r="D208" s="15" t="s">
        <v>251</v>
      </c>
      <c r="E208" s="9">
        <v>29.55</v>
      </c>
      <c r="F208" s="9">
        <f>VLOOKUP(G208,pic!A:B,2,FALSE)</f>
        <v>20</v>
      </c>
      <c r="G208" s="10" t="s">
        <v>253</v>
      </c>
      <c r="H208">
        <f>IFERROR(VLOOKUP(A208,project2!A:B,2,FALSE),0)</f>
        <v>46</v>
      </c>
    </row>
    <row r="209" spans="1:8" x14ac:dyDescent="0.55000000000000004">
      <c r="A209" t="str">
        <f t="shared" si="3"/>
        <v>NAX USA LogisticsBM - 2020</v>
      </c>
      <c r="B209" s="8" t="s">
        <v>111</v>
      </c>
      <c r="C209" s="8" t="s">
        <v>4</v>
      </c>
      <c r="D209" s="15" t="s">
        <v>668</v>
      </c>
      <c r="E209" s="9">
        <v>8.32</v>
      </c>
      <c r="F209" s="9">
        <f>VLOOKUP(G209,pic!A:B,2,FALSE)</f>
        <v>9</v>
      </c>
      <c r="G209" s="10" t="s">
        <v>217</v>
      </c>
      <c r="H209">
        <f>IFERROR(VLOOKUP(A209,project2!A:B,2,FALSE),0)</f>
        <v>46</v>
      </c>
    </row>
    <row r="210" spans="1:8" x14ac:dyDescent="0.55000000000000004">
      <c r="A210" t="str">
        <f t="shared" si="3"/>
        <v>NAX USA LogisticsBM - 2020</v>
      </c>
      <c r="B210" s="8" t="s">
        <v>111</v>
      </c>
      <c r="C210" s="8" t="s">
        <v>4</v>
      </c>
      <c r="D210" s="15" t="s">
        <v>669</v>
      </c>
      <c r="E210" s="9">
        <v>24.34</v>
      </c>
      <c r="F210" s="9">
        <f>VLOOKUP(G210,pic!A:B,2,FALSE)</f>
        <v>12</v>
      </c>
      <c r="G210" s="10" t="s">
        <v>239</v>
      </c>
      <c r="H210">
        <f>IFERROR(VLOOKUP(A210,project2!A:B,2,FALSE),0)</f>
        <v>46</v>
      </c>
    </row>
    <row r="211" spans="1:8" x14ac:dyDescent="0.55000000000000004">
      <c r="A211" t="str">
        <f t="shared" si="3"/>
        <v>NAX USA LogisticsBM - 2020</v>
      </c>
      <c r="B211" s="8" t="s">
        <v>111</v>
      </c>
      <c r="C211" s="8" t="s">
        <v>4</v>
      </c>
      <c r="D211" s="15" t="s">
        <v>248</v>
      </c>
      <c r="E211" s="9">
        <v>4.75</v>
      </c>
      <c r="F211" s="9">
        <f>VLOOKUP(G211,pic!A:B,2,FALSE)</f>
        <v>2</v>
      </c>
      <c r="G211" s="10" t="s">
        <v>236</v>
      </c>
      <c r="H211">
        <f>IFERROR(VLOOKUP(A211,project2!A:B,2,FALSE),0)</f>
        <v>46</v>
      </c>
    </row>
    <row r="212" spans="1:8" x14ac:dyDescent="0.55000000000000004">
      <c r="A212" t="str">
        <f t="shared" si="3"/>
        <v>Osato U.S.A., Inc.CORP TAX - 2020</v>
      </c>
      <c r="B212" s="8" t="s">
        <v>114</v>
      </c>
      <c r="C212" s="8" t="s">
        <v>28</v>
      </c>
      <c r="D212" s="15" t="s">
        <v>248</v>
      </c>
      <c r="E212" s="9">
        <v>1</v>
      </c>
      <c r="F212" s="9">
        <f>VLOOKUP(G212,pic!A:B,2,FALSE)</f>
        <v>1</v>
      </c>
      <c r="G212" s="10" t="s">
        <v>192</v>
      </c>
      <c r="H212">
        <f>IFERROR(VLOOKUP(A212,project2!A:B,2,FALSE),0)</f>
        <v>49</v>
      </c>
    </row>
    <row r="213" spans="1:8" x14ac:dyDescent="0.55000000000000004">
      <c r="A213" t="str">
        <f t="shared" si="3"/>
        <v>Osato U.S.A., Inc.CORP TAX - 2020</v>
      </c>
      <c r="B213" s="8" t="s">
        <v>114</v>
      </c>
      <c r="C213" s="8" t="s">
        <v>28</v>
      </c>
      <c r="D213" s="15" t="s">
        <v>667</v>
      </c>
      <c r="E213" s="9">
        <v>9.11</v>
      </c>
      <c r="F213" s="9">
        <f>VLOOKUP(G213,pic!A:B,2,FALSE)</f>
        <v>6</v>
      </c>
      <c r="G213" s="10" t="s">
        <v>149</v>
      </c>
      <c r="H213">
        <f>IFERROR(VLOOKUP(A213,project2!A:B,2,FALSE),0)</f>
        <v>49</v>
      </c>
    </row>
    <row r="214" spans="1:8" x14ac:dyDescent="0.55000000000000004">
      <c r="A214" t="str">
        <f t="shared" si="3"/>
        <v>Osato U.S.A., Inc.CORP TAX - 2020</v>
      </c>
      <c r="B214" s="8" t="s">
        <v>114</v>
      </c>
      <c r="C214" s="8" t="s">
        <v>28</v>
      </c>
      <c r="D214" s="15" t="s">
        <v>669</v>
      </c>
      <c r="E214" s="9">
        <v>2.2999999999999998</v>
      </c>
      <c r="F214" s="9">
        <f>VLOOKUP(G214,pic!A:B,2,FALSE)</f>
        <v>16</v>
      </c>
      <c r="G214" s="10" t="s">
        <v>252</v>
      </c>
      <c r="H214">
        <f>IFERROR(VLOOKUP(A214,project2!A:B,2,FALSE),0)</f>
        <v>49</v>
      </c>
    </row>
    <row r="215" spans="1:8" x14ac:dyDescent="0.55000000000000004">
      <c r="A215" t="str">
        <f t="shared" si="3"/>
        <v>Osato U.S.A., Inc.CORP TAX - 2020</v>
      </c>
      <c r="B215" s="8" t="s">
        <v>114</v>
      </c>
      <c r="C215" s="8" t="s">
        <v>28</v>
      </c>
      <c r="D215" s="15" t="s">
        <v>668</v>
      </c>
      <c r="E215" s="9">
        <v>0.1</v>
      </c>
      <c r="F215" s="9">
        <f>VLOOKUP(G215,pic!A:B,2,FALSE)</f>
        <v>9</v>
      </c>
      <c r="G215" s="10" t="s">
        <v>217</v>
      </c>
      <c r="H215">
        <f>IFERROR(VLOOKUP(A215,project2!A:B,2,FALSE),0)</f>
        <v>49</v>
      </c>
    </row>
    <row r="216" spans="1:8" x14ac:dyDescent="0.55000000000000004">
      <c r="A216" t="str">
        <f t="shared" si="3"/>
        <v>Osato U.S.A., Inc.CORP TAX - 2020</v>
      </c>
      <c r="B216" s="8" t="s">
        <v>114</v>
      </c>
      <c r="C216" s="8" t="s">
        <v>28</v>
      </c>
      <c r="D216" s="15" t="s">
        <v>251</v>
      </c>
      <c r="E216" s="9">
        <v>4.6500000000000004</v>
      </c>
      <c r="F216" s="9">
        <f>VLOOKUP(G216,pic!A:B,2,FALSE)</f>
        <v>3</v>
      </c>
      <c r="G216" s="10" t="s">
        <v>104</v>
      </c>
      <c r="H216">
        <f>IFERROR(VLOOKUP(A216,project2!A:B,2,FALSE),0)</f>
        <v>49</v>
      </c>
    </row>
    <row r="217" spans="1:8" x14ac:dyDescent="0.55000000000000004">
      <c r="A217" t="str">
        <f t="shared" si="3"/>
        <v>Roof Tech Inc.BM - 2020</v>
      </c>
      <c r="B217" s="8" t="s">
        <v>82</v>
      </c>
      <c r="C217" s="8" t="s">
        <v>4</v>
      </c>
      <c r="D217" s="15" t="s">
        <v>248</v>
      </c>
      <c r="E217" s="9">
        <v>16.190000000000001</v>
      </c>
      <c r="F217" s="9">
        <f>VLOOKUP(G217,pic!A:B,2,FALSE)</f>
        <v>1</v>
      </c>
      <c r="G217" s="10" t="s">
        <v>192</v>
      </c>
      <c r="H217">
        <f>IFERROR(VLOOKUP(A217,project2!A:B,2,FALSE),0)</f>
        <v>52</v>
      </c>
    </row>
    <row r="218" spans="1:8" x14ac:dyDescent="0.55000000000000004">
      <c r="A218" t="str">
        <f t="shared" si="3"/>
        <v>Roof Tech Inc.BM - 2020</v>
      </c>
      <c r="B218" s="8" t="s">
        <v>82</v>
      </c>
      <c r="C218" s="8" t="s">
        <v>4</v>
      </c>
      <c r="D218" s="15" t="s">
        <v>667</v>
      </c>
      <c r="E218" s="9">
        <v>112.2</v>
      </c>
      <c r="F218" s="9">
        <f>VLOOKUP(G218,pic!A:B,2,FALSE)</f>
        <v>6</v>
      </c>
      <c r="G218" s="10" t="s">
        <v>149</v>
      </c>
      <c r="H218">
        <f>IFERROR(VLOOKUP(A218,project2!A:B,2,FALSE),0)</f>
        <v>52</v>
      </c>
    </row>
    <row r="219" spans="1:8" x14ac:dyDescent="0.55000000000000004">
      <c r="A219" t="str">
        <f t="shared" si="3"/>
        <v>Roof Tech Inc.BM - 2020</v>
      </c>
      <c r="B219" s="8" t="s">
        <v>82</v>
      </c>
      <c r="C219" s="8" t="s">
        <v>4</v>
      </c>
      <c r="D219" s="48" t="s">
        <v>251</v>
      </c>
      <c r="E219" s="9">
        <v>14.54</v>
      </c>
      <c r="F219" s="9">
        <f>VLOOKUP(G219,pic!A:B,2,FALSE)</f>
        <v>5</v>
      </c>
      <c r="G219" s="10" t="s">
        <v>201</v>
      </c>
      <c r="H219">
        <f>IFERROR(VLOOKUP(A219,project2!A:B,2,FALSE),0)</f>
        <v>52</v>
      </c>
    </row>
    <row r="220" spans="1:8" x14ac:dyDescent="0.55000000000000004">
      <c r="A220" t="str">
        <f t="shared" si="3"/>
        <v>Roof Tech Inc.BM - 2020</v>
      </c>
      <c r="B220" s="8" t="s">
        <v>82</v>
      </c>
      <c r="C220" s="8" t="s">
        <v>4</v>
      </c>
      <c r="D220" s="48" t="s">
        <v>669</v>
      </c>
      <c r="E220" s="9">
        <v>158.59</v>
      </c>
      <c r="F220" s="9">
        <f>VLOOKUP(G220,pic!A:B,2,FALSE)</f>
        <v>16</v>
      </c>
      <c r="G220" s="10" t="s">
        <v>252</v>
      </c>
      <c r="H220">
        <f>IFERROR(VLOOKUP(A220,project2!A:B,2,FALSE),0)</f>
        <v>52</v>
      </c>
    </row>
    <row r="221" spans="1:8" x14ac:dyDescent="0.55000000000000004">
      <c r="A221" t="str">
        <f t="shared" si="3"/>
        <v>Roof Tech Inc.BM - 2020</v>
      </c>
      <c r="B221" s="8" t="s">
        <v>82</v>
      </c>
      <c r="C221" s="8" t="s">
        <v>4</v>
      </c>
      <c r="D221" s="48" t="s">
        <v>668</v>
      </c>
      <c r="E221" s="9">
        <v>350.41</v>
      </c>
      <c r="F221" s="9">
        <f>VLOOKUP(G221,pic!A:B,2,FALSE)</f>
        <v>9</v>
      </c>
      <c r="G221" s="10" t="s">
        <v>217</v>
      </c>
      <c r="H221">
        <f>IFERROR(VLOOKUP(A221,project2!A:B,2,FALSE),0)</f>
        <v>52</v>
      </c>
    </row>
    <row r="222" spans="1:8" x14ac:dyDescent="0.55000000000000004">
      <c r="A222" t="str">
        <f t="shared" si="3"/>
        <v>Roof Tech Inc.BM - 2020</v>
      </c>
      <c r="B222" s="8" t="s">
        <v>82</v>
      </c>
      <c r="C222" s="8" t="s">
        <v>4</v>
      </c>
      <c r="D222" s="48" t="s">
        <v>669</v>
      </c>
      <c r="E222" s="9">
        <v>1.54</v>
      </c>
      <c r="F222" s="9">
        <f>VLOOKUP(G222,pic!A:B,2,FALSE)</f>
        <v>21</v>
      </c>
      <c r="G222" s="10" t="s">
        <v>563</v>
      </c>
      <c r="H222">
        <f>IFERROR(VLOOKUP(A222,project2!A:B,2,FALSE),0)</f>
        <v>52</v>
      </c>
    </row>
    <row r="223" spans="1:8" x14ac:dyDescent="0.55000000000000004">
      <c r="A223" t="str">
        <f t="shared" si="3"/>
        <v>Roof Tech Inc.BM - 2020</v>
      </c>
      <c r="B223" s="8" t="s">
        <v>82</v>
      </c>
      <c r="C223" s="8" t="s">
        <v>4</v>
      </c>
      <c r="D223" s="15" t="s">
        <v>251</v>
      </c>
      <c r="E223" s="9">
        <v>8</v>
      </c>
      <c r="F223" s="9">
        <f>VLOOKUP(G223,pic!A:B,2,FALSE)</f>
        <v>20</v>
      </c>
      <c r="G223" s="10" t="s">
        <v>253</v>
      </c>
      <c r="H223">
        <f>IFERROR(VLOOKUP(A223,project2!A:B,2,FALSE),0)</f>
        <v>52</v>
      </c>
    </row>
    <row r="224" spans="1:8" x14ac:dyDescent="0.55000000000000004">
      <c r="A224" t="str">
        <f t="shared" si="3"/>
        <v>Roof Tech Inc.BM - 2020</v>
      </c>
      <c r="B224" s="8" t="s">
        <v>82</v>
      </c>
      <c r="C224" s="8" t="s">
        <v>4</v>
      </c>
      <c r="D224" s="15" t="s">
        <v>669</v>
      </c>
      <c r="E224" s="9">
        <v>0</v>
      </c>
      <c r="F224" s="9">
        <f>VLOOKUP(G224,pic!A:B,2,FALSE)</f>
        <v>11</v>
      </c>
      <c r="G224" s="10" t="s">
        <v>238</v>
      </c>
      <c r="H224">
        <f>IFERROR(VLOOKUP(A224,project2!A:B,2,FALSE),0)</f>
        <v>52</v>
      </c>
    </row>
    <row r="225" spans="1:8" x14ac:dyDescent="0.55000000000000004">
      <c r="A225" t="str">
        <f t="shared" si="3"/>
        <v>Roof Tech Inc.BM - 2020</v>
      </c>
      <c r="B225" s="8" t="s">
        <v>82</v>
      </c>
      <c r="C225" s="8" t="s">
        <v>4</v>
      </c>
      <c r="D225" s="15" t="s">
        <v>667</v>
      </c>
      <c r="E225" s="9">
        <v>0</v>
      </c>
      <c r="F225" s="9">
        <f>VLOOKUP(G225,pic!A:B,2,FALSE)</f>
        <v>19</v>
      </c>
      <c r="G225" s="10" t="s">
        <v>257</v>
      </c>
      <c r="H225">
        <f>IFERROR(VLOOKUP(A225,project2!A:B,2,FALSE),0)</f>
        <v>52</v>
      </c>
    </row>
    <row r="226" spans="1:8" x14ac:dyDescent="0.55000000000000004">
      <c r="A226" t="str">
        <f t="shared" si="3"/>
        <v>Roof Tech Inc.CORP TAX - 2018</v>
      </c>
      <c r="B226" s="8" t="s">
        <v>82</v>
      </c>
      <c r="C226" s="8" t="s">
        <v>9</v>
      </c>
      <c r="D226" s="15" t="s">
        <v>248</v>
      </c>
      <c r="E226" s="9"/>
      <c r="F226" s="9">
        <f>VLOOKUP(G226,pic!A:B,2,FALSE)</f>
        <v>1</v>
      </c>
      <c r="G226" s="10" t="s">
        <v>192</v>
      </c>
      <c r="H226">
        <f>IFERROR(VLOOKUP(A226,project2!A:B,2,FALSE),0)</f>
        <v>221</v>
      </c>
    </row>
    <row r="227" spans="1:8" x14ac:dyDescent="0.55000000000000004">
      <c r="A227" t="str">
        <f t="shared" si="3"/>
        <v>Roof Tech Inc.CORP TAX - 2018</v>
      </c>
      <c r="B227" s="8" t="s">
        <v>82</v>
      </c>
      <c r="C227" s="8" t="s">
        <v>9</v>
      </c>
      <c r="D227" s="15" t="s">
        <v>668</v>
      </c>
      <c r="E227" s="9"/>
      <c r="F227" s="9">
        <f>VLOOKUP(G227,pic!A:B,2,FALSE)</f>
        <v>9</v>
      </c>
      <c r="G227" s="10" t="s">
        <v>217</v>
      </c>
      <c r="H227">
        <f>IFERROR(VLOOKUP(A227,project2!A:B,2,FALSE),0)</f>
        <v>221</v>
      </c>
    </row>
    <row r="228" spans="1:8" x14ac:dyDescent="0.55000000000000004">
      <c r="A228" t="str">
        <f t="shared" si="3"/>
        <v>Roof Tech Inc.CORP TAX - 2018</v>
      </c>
      <c r="B228" s="8" t="s">
        <v>82</v>
      </c>
      <c r="C228" s="8" t="s">
        <v>9</v>
      </c>
      <c r="D228" s="15" t="s">
        <v>669</v>
      </c>
      <c r="E228" s="9"/>
      <c r="F228" s="9">
        <f>VLOOKUP(G228,pic!A:B,2,FALSE)</f>
        <v>17</v>
      </c>
      <c r="G228" s="10" t="s">
        <v>255</v>
      </c>
      <c r="H228">
        <f>IFERROR(VLOOKUP(A228,project2!A:B,2,FALSE),0)</f>
        <v>221</v>
      </c>
    </row>
    <row r="229" spans="1:8" x14ac:dyDescent="0.55000000000000004">
      <c r="A229" t="str">
        <f t="shared" si="3"/>
        <v>Roof Tech Inc.CORP TAX - 2018</v>
      </c>
      <c r="B229" s="8" t="s">
        <v>82</v>
      </c>
      <c r="C229" s="8" t="s">
        <v>9</v>
      </c>
      <c r="D229" s="15" t="s">
        <v>667</v>
      </c>
      <c r="E229" s="9"/>
      <c r="F229" s="9">
        <f>VLOOKUP(G229,pic!A:B,2,FALSE)</f>
        <v>6</v>
      </c>
      <c r="G229" s="10" t="s">
        <v>149</v>
      </c>
      <c r="H229">
        <f>IFERROR(VLOOKUP(A229,project2!A:B,2,FALSE),0)</f>
        <v>221</v>
      </c>
    </row>
    <row r="230" spans="1:8" x14ac:dyDescent="0.55000000000000004">
      <c r="A230" t="str">
        <f t="shared" si="3"/>
        <v>Roof Tech Inc.CORP TAX - 2019</v>
      </c>
      <c r="B230" s="8" t="s">
        <v>82</v>
      </c>
      <c r="C230" s="8" t="s">
        <v>1</v>
      </c>
      <c r="D230" s="15" t="s">
        <v>248</v>
      </c>
      <c r="E230" s="9">
        <v>0</v>
      </c>
      <c r="F230" s="9">
        <f>VLOOKUP(G230,pic!A:B,2,FALSE)</f>
        <v>1</v>
      </c>
      <c r="G230" s="10" t="s">
        <v>192</v>
      </c>
      <c r="H230">
        <f>IFERROR(VLOOKUP(A230,project2!A:B,2,FALSE),0)</f>
        <v>53</v>
      </c>
    </row>
    <row r="231" spans="1:8" x14ac:dyDescent="0.55000000000000004">
      <c r="A231" t="str">
        <f t="shared" si="3"/>
        <v>Roof Tech Inc.CORP TAX - 2019</v>
      </c>
      <c r="B231" s="8" t="s">
        <v>82</v>
      </c>
      <c r="C231" s="8" t="s">
        <v>1</v>
      </c>
      <c r="D231" s="15" t="s">
        <v>668</v>
      </c>
      <c r="E231" s="9">
        <v>0.56999999999999995</v>
      </c>
      <c r="F231" s="9">
        <f>VLOOKUP(G231,pic!A:B,2,FALSE)</f>
        <v>9</v>
      </c>
      <c r="G231" s="10" t="s">
        <v>217</v>
      </c>
      <c r="H231">
        <f>IFERROR(VLOOKUP(A231,project2!A:B,2,FALSE),0)</f>
        <v>53</v>
      </c>
    </row>
    <row r="232" spans="1:8" x14ac:dyDescent="0.55000000000000004">
      <c r="A232" t="str">
        <f t="shared" si="3"/>
        <v>Roof Tech Inc.CORP TAX - 2019</v>
      </c>
      <c r="B232" s="8" t="s">
        <v>82</v>
      </c>
      <c r="C232" s="8" t="s">
        <v>1</v>
      </c>
      <c r="D232" s="15" t="s">
        <v>667</v>
      </c>
      <c r="E232" s="9">
        <v>2</v>
      </c>
      <c r="F232" s="9">
        <f>VLOOKUP(G232,pic!A:B,2,FALSE)</f>
        <v>6</v>
      </c>
      <c r="G232" s="10" t="s">
        <v>149</v>
      </c>
      <c r="H232">
        <f>IFERROR(VLOOKUP(A232,project2!A:B,2,FALSE),0)</f>
        <v>53</v>
      </c>
    </row>
    <row r="233" spans="1:8" x14ac:dyDescent="0.55000000000000004">
      <c r="A233" t="str">
        <f t="shared" si="3"/>
        <v>Roof Tech Inc.CORP TAX - 2019</v>
      </c>
      <c r="B233" s="8" t="s">
        <v>82</v>
      </c>
      <c r="C233" s="8" t="s">
        <v>1</v>
      </c>
      <c r="D233" s="15" t="s">
        <v>669</v>
      </c>
      <c r="E233" s="9">
        <v>24</v>
      </c>
      <c r="F233" s="9">
        <f>VLOOKUP(G233,pic!A:B,2,FALSE)</f>
        <v>17</v>
      </c>
      <c r="G233" s="10" t="s">
        <v>255</v>
      </c>
      <c r="H233">
        <f>IFERROR(VLOOKUP(A233,project2!A:B,2,FALSE),0)</f>
        <v>53</v>
      </c>
    </row>
    <row r="234" spans="1:8" x14ac:dyDescent="0.55000000000000004">
      <c r="A234" t="str">
        <f t="shared" si="3"/>
        <v>Roof Tech Inc.INDIV TAX - 2019</v>
      </c>
      <c r="B234" s="8" t="s">
        <v>82</v>
      </c>
      <c r="C234" s="8" t="s">
        <v>6</v>
      </c>
      <c r="D234" s="15" t="s">
        <v>248</v>
      </c>
      <c r="E234" s="9">
        <v>0</v>
      </c>
      <c r="F234" s="9">
        <f>VLOOKUP(G234,pic!A:B,2,FALSE)</f>
        <v>1</v>
      </c>
      <c r="G234" s="10" t="s">
        <v>192</v>
      </c>
      <c r="H234">
        <f>IFERROR(VLOOKUP(A234,project2!A:B,2,FALSE),0)</f>
        <v>222</v>
      </c>
    </row>
    <row r="235" spans="1:8" x14ac:dyDescent="0.55000000000000004">
      <c r="A235" t="str">
        <f t="shared" si="3"/>
        <v>Roof Tech Inc.INDIV TAX - 2019</v>
      </c>
      <c r="B235" s="8" t="s">
        <v>82</v>
      </c>
      <c r="C235" s="8" t="s">
        <v>6</v>
      </c>
      <c r="D235" s="15" t="s">
        <v>669</v>
      </c>
      <c r="E235" s="9">
        <v>24.1</v>
      </c>
      <c r="F235" s="9">
        <f>VLOOKUP(G235,pic!A:B,2,FALSE)</f>
        <v>17</v>
      </c>
      <c r="G235" s="10" t="s">
        <v>255</v>
      </c>
      <c r="H235">
        <f>IFERROR(VLOOKUP(A235,project2!A:B,2,FALSE),0)</f>
        <v>222</v>
      </c>
    </row>
    <row r="236" spans="1:8" x14ac:dyDescent="0.55000000000000004">
      <c r="A236" t="str">
        <f t="shared" si="3"/>
        <v>Roof Tech Inc.INDIV TAX - 2019</v>
      </c>
      <c r="B236" s="8" t="s">
        <v>82</v>
      </c>
      <c r="C236" s="8" t="s">
        <v>6</v>
      </c>
      <c r="D236" s="15" t="s">
        <v>668</v>
      </c>
      <c r="E236" s="9">
        <v>0.56999999999999995</v>
      </c>
      <c r="F236" s="9">
        <f>VLOOKUP(G236,pic!A:B,2,FALSE)</f>
        <v>9</v>
      </c>
      <c r="G236" s="10" t="s">
        <v>217</v>
      </c>
      <c r="H236">
        <f>IFERROR(VLOOKUP(A236,project2!A:B,2,FALSE),0)</f>
        <v>222</v>
      </c>
    </row>
    <row r="237" spans="1:8" x14ac:dyDescent="0.55000000000000004">
      <c r="A237" t="str">
        <f t="shared" si="3"/>
        <v>Roof Tech Inc.INDIV TAX - 2019</v>
      </c>
      <c r="B237" s="8" t="s">
        <v>82</v>
      </c>
      <c r="C237" s="8" t="s">
        <v>6</v>
      </c>
      <c r="D237" s="15" t="s">
        <v>667</v>
      </c>
      <c r="E237" s="9">
        <v>2.4500000000000002</v>
      </c>
      <c r="F237" s="9">
        <f>VLOOKUP(G237,pic!A:B,2,FALSE)</f>
        <v>6</v>
      </c>
      <c r="G237" s="10" t="s">
        <v>149</v>
      </c>
      <c r="H237">
        <f>IFERROR(VLOOKUP(A237,project2!A:B,2,FALSE),0)</f>
        <v>222</v>
      </c>
    </row>
    <row r="238" spans="1:8" x14ac:dyDescent="0.55000000000000004">
      <c r="A238" t="str">
        <f t="shared" si="3"/>
        <v>Roof Tech Inc.INDIV TAX - 2019</v>
      </c>
      <c r="B238" s="8" t="s">
        <v>82</v>
      </c>
      <c r="C238" s="8" t="s">
        <v>6</v>
      </c>
      <c r="D238" s="15" t="s">
        <v>669</v>
      </c>
      <c r="E238" s="9">
        <v>0</v>
      </c>
      <c r="F238" s="9">
        <f>VLOOKUP(G238,pic!A:B,2,FALSE)</f>
        <v>11</v>
      </c>
      <c r="G238" s="10" t="s">
        <v>238</v>
      </c>
      <c r="H238">
        <f>IFERROR(VLOOKUP(A238,project2!A:B,2,FALSE),0)</f>
        <v>222</v>
      </c>
    </row>
    <row r="239" spans="1:8" x14ac:dyDescent="0.55000000000000004">
      <c r="A239" t="str">
        <f t="shared" si="3"/>
        <v>TOHO COMPANY LTDBM - 2020</v>
      </c>
      <c r="B239" s="8" t="s">
        <v>84</v>
      </c>
      <c r="C239" s="8" t="s">
        <v>4</v>
      </c>
      <c r="D239" s="15" t="s">
        <v>248</v>
      </c>
      <c r="E239" s="9">
        <v>19.14</v>
      </c>
      <c r="F239" s="9">
        <f>VLOOKUP(G239,pic!A:B,2,FALSE)</f>
        <v>1</v>
      </c>
      <c r="G239" s="10" t="s">
        <v>192</v>
      </c>
      <c r="H239">
        <f>IFERROR(VLOOKUP(A239,project2!A:B,2,FALSE),0)</f>
        <v>55</v>
      </c>
    </row>
    <row r="240" spans="1:8" x14ac:dyDescent="0.55000000000000004">
      <c r="A240" t="str">
        <f t="shared" si="3"/>
        <v>TOHO COMPANY LTDBM - 2020</v>
      </c>
      <c r="B240" s="8" t="s">
        <v>84</v>
      </c>
      <c r="C240" s="8" t="s">
        <v>4</v>
      </c>
      <c r="D240" s="15" t="s">
        <v>251</v>
      </c>
      <c r="E240" s="9">
        <v>62.8</v>
      </c>
      <c r="F240" s="9">
        <f>VLOOKUP(G240,pic!A:B,2,FALSE)</f>
        <v>20</v>
      </c>
      <c r="G240" s="10" t="s">
        <v>253</v>
      </c>
      <c r="H240">
        <f>IFERROR(VLOOKUP(A240,project2!A:B,2,FALSE),0)</f>
        <v>55</v>
      </c>
    </row>
    <row r="241" spans="1:8" x14ac:dyDescent="0.55000000000000004">
      <c r="A241" t="str">
        <f t="shared" si="3"/>
        <v>TOHO COMPANY LTDBM - 2020</v>
      </c>
      <c r="B241" s="8" t="s">
        <v>84</v>
      </c>
      <c r="C241" s="8" t="s">
        <v>4</v>
      </c>
      <c r="D241" s="15" t="s">
        <v>251</v>
      </c>
      <c r="E241" s="9">
        <v>40.29</v>
      </c>
      <c r="F241" s="9">
        <f>VLOOKUP(G241,pic!A:B,2,FALSE)</f>
        <v>5</v>
      </c>
      <c r="G241" s="10" t="s">
        <v>201</v>
      </c>
      <c r="H241">
        <f>IFERROR(VLOOKUP(A241,project2!A:B,2,FALSE),0)</f>
        <v>55</v>
      </c>
    </row>
    <row r="242" spans="1:8" x14ac:dyDescent="0.55000000000000004">
      <c r="A242" t="str">
        <f t="shared" si="3"/>
        <v>TOHO COMPANY LTDBM - 2020</v>
      </c>
      <c r="B242" s="8" t="s">
        <v>84</v>
      </c>
      <c r="C242" s="8" t="s">
        <v>4</v>
      </c>
      <c r="D242" s="15" t="s">
        <v>668</v>
      </c>
      <c r="E242" s="9">
        <v>0.22</v>
      </c>
      <c r="F242" s="9">
        <f>VLOOKUP(G242,pic!A:B,2,FALSE)</f>
        <v>9</v>
      </c>
      <c r="G242" s="10" t="s">
        <v>217</v>
      </c>
      <c r="H242">
        <f>IFERROR(VLOOKUP(A242,project2!A:B,2,FALSE),0)</f>
        <v>55</v>
      </c>
    </row>
    <row r="243" spans="1:8" x14ac:dyDescent="0.55000000000000004">
      <c r="A243" t="str">
        <f t="shared" si="3"/>
        <v>TOHO COMPANY LTDBM - 2020</v>
      </c>
      <c r="B243" s="8" t="s">
        <v>84</v>
      </c>
      <c r="C243" s="8" t="s">
        <v>4</v>
      </c>
      <c r="D243" s="15" t="s">
        <v>251</v>
      </c>
      <c r="E243" s="9">
        <v>0</v>
      </c>
      <c r="F243" s="9">
        <f>VLOOKUP(G243,pic!A:B,2,FALSE)</f>
        <v>4</v>
      </c>
      <c r="G243" s="10" t="s">
        <v>220</v>
      </c>
      <c r="H243">
        <f>IFERROR(VLOOKUP(A243,project2!A:B,2,FALSE),0)</f>
        <v>55</v>
      </c>
    </row>
    <row r="244" spans="1:8" x14ac:dyDescent="0.55000000000000004">
      <c r="A244" t="str">
        <f t="shared" si="3"/>
        <v>TOHO COMPANY LTDBM - 2020</v>
      </c>
      <c r="B244" s="8" t="s">
        <v>84</v>
      </c>
      <c r="C244" s="8" t="s">
        <v>4</v>
      </c>
      <c r="D244" s="15" t="s">
        <v>251</v>
      </c>
      <c r="E244" s="9">
        <v>0.45</v>
      </c>
      <c r="F244" s="9">
        <f>VLOOKUP(G244,pic!A:B,2,FALSE)</f>
        <v>3</v>
      </c>
      <c r="G244" s="10" t="s">
        <v>104</v>
      </c>
      <c r="H244">
        <f>IFERROR(VLOOKUP(A244,project2!A:B,2,FALSE),0)</f>
        <v>55</v>
      </c>
    </row>
    <row r="245" spans="1:8" x14ac:dyDescent="0.55000000000000004">
      <c r="A245" t="str">
        <f t="shared" si="3"/>
        <v>TOHO COMPANY LTDBM - 2020</v>
      </c>
      <c r="B245" s="8" t="s">
        <v>84</v>
      </c>
      <c r="C245" s="8" t="s">
        <v>4</v>
      </c>
      <c r="D245" s="15" t="s">
        <v>669</v>
      </c>
      <c r="E245" s="9">
        <v>40.58</v>
      </c>
      <c r="F245" s="9">
        <f>VLOOKUP(G245,pic!A:B,2,FALSE)</f>
        <v>17</v>
      </c>
      <c r="G245" s="10" t="s">
        <v>255</v>
      </c>
      <c r="H245">
        <f>IFERROR(VLOOKUP(A245,project2!A:B,2,FALSE),0)</f>
        <v>55</v>
      </c>
    </row>
    <row r="246" spans="1:8" x14ac:dyDescent="0.55000000000000004">
      <c r="A246" t="str">
        <f t="shared" si="3"/>
        <v>TOHO COMPANY LTDBM - 2020</v>
      </c>
      <c r="B246" s="8" t="s">
        <v>84</v>
      </c>
      <c r="C246" s="8" t="s">
        <v>4</v>
      </c>
      <c r="D246" s="15" t="s">
        <v>667</v>
      </c>
      <c r="E246" s="9">
        <v>33.21</v>
      </c>
      <c r="F246" s="9">
        <f>VLOOKUP(G246,pic!A:B,2,FALSE)</f>
        <v>6</v>
      </c>
      <c r="G246" s="10" t="s">
        <v>149</v>
      </c>
      <c r="H246">
        <f>IFERROR(VLOOKUP(A246,project2!A:B,2,FALSE),0)</f>
        <v>55</v>
      </c>
    </row>
    <row r="247" spans="1:8" x14ac:dyDescent="0.55000000000000004">
      <c r="A247" t="str">
        <f t="shared" si="3"/>
        <v>TOHO COMPANY LTDBM - 2020</v>
      </c>
      <c r="B247" s="8" t="s">
        <v>84</v>
      </c>
      <c r="C247" s="8" t="s">
        <v>4</v>
      </c>
      <c r="D247" s="15" t="s">
        <v>669</v>
      </c>
      <c r="E247" s="9">
        <v>88.15</v>
      </c>
      <c r="F247" s="9">
        <f>VLOOKUP(G247,pic!A:B,2,FALSE)</f>
        <v>16</v>
      </c>
      <c r="G247" s="10" t="s">
        <v>252</v>
      </c>
      <c r="H247">
        <f>IFERROR(VLOOKUP(A247,project2!A:B,2,FALSE),0)</f>
        <v>55</v>
      </c>
    </row>
    <row r="248" spans="1:8" x14ac:dyDescent="0.55000000000000004">
      <c r="A248" t="str">
        <f t="shared" si="3"/>
        <v>TOHO COMPANY LTDBM - 2020</v>
      </c>
      <c r="B248" s="8" t="s">
        <v>84</v>
      </c>
      <c r="C248" s="8" t="s">
        <v>4</v>
      </c>
      <c r="D248" s="15" t="s">
        <v>669</v>
      </c>
      <c r="E248" s="9">
        <v>306.95999999999998</v>
      </c>
      <c r="F248" s="9">
        <f>VLOOKUP(G248,pic!A:B,2,FALSE)</f>
        <v>10</v>
      </c>
      <c r="G248" s="10" t="s">
        <v>237</v>
      </c>
      <c r="H248">
        <f>IFERROR(VLOOKUP(A248,project2!A:B,2,FALSE),0)</f>
        <v>55</v>
      </c>
    </row>
    <row r="249" spans="1:8" x14ac:dyDescent="0.55000000000000004">
      <c r="A249" t="str">
        <f t="shared" si="3"/>
        <v>TOHO COMPANY LTDBM - 2020</v>
      </c>
      <c r="B249" s="8" t="s">
        <v>84</v>
      </c>
      <c r="C249" s="8" t="s">
        <v>4</v>
      </c>
      <c r="D249" s="15" t="s">
        <v>669</v>
      </c>
      <c r="E249" s="9">
        <v>0</v>
      </c>
      <c r="F249" s="9">
        <f>VLOOKUP(G249,pic!A:B,2,FALSE)</f>
        <v>11</v>
      </c>
      <c r="G249" s="10" t="s">
        <v>238</v>
      </c>
      <c r="H249">
        <f>IFERROR(VLOOKUP(A249,project2!A:B,2,FALSE),0)</f>
        <v>55</v>
      </c>
    </row>
    <row r="250" spans="1:8" x14ac:dyDescent="0.55000000000000004">
      <c r="A250" t="str">
        <f t="shared" si="3"/>
        <v>TOHO INTERNATIONAL INC.BM - 2020</v>
      </c>
      <c r="B250" s="8" t="s">
        <v>85</v>
      </c>
      <c r="C250" s="8" t="s">
        <v>4</v>
      </c>
      <c r="D250" s="15" t="s">
        <v>248</v>
      </c>
      <c r="E250" s="9">
        <v>32.39</v>
      </c>
      <c r="F250" s="9">
        <f>VLOOKUP(G250,pic!A:B,2,FALSE)</f>
        <v>1</v>
      </c>
      <c r="G250" s="10" t="s">
        <v>192</v>
      </c>
      <c r="H250">
        <f>IFERROR(VLOOKUP(A250,project2!A:B,2,FALSE),0)</f>
        <v>57</v>
      </c>
    </row>
    <row r="251" spans="1:8" x14ac:dyDescent="0.55000000000000004">
      <c r="A251" t="str">
        <f t="shared" si="3"/>
        <v>TOHO INTERNATIONAL INC.BM - 2020</v>
      </c>
      <c r="B251" s="8" t="s">
        <v>85</v>
      </c>
      <c r="C251" s="8" t="s">
        <v>4</v>
      </c>
      <c r="D251" s="15" t="s">
        <v>667</v>
      </c>
      <c r="E251" s="9">
        <v>44.39</v>
      </c>
      <c r="F251" s="9">
        <f>VLOOKUP(G251,pic!A:B,2,FALSE)</f>
        <v>6</v>
      </c>
      <c r="G251" s="10" t="s">
        <v>149</v>
      </c>
      <c r="H251">
        <f>IFERROR(VLOOKUP(A251,project2!A:B,2,FALSE),0)</f>
        <v>57</v>
      </c>
    </row>
    <row r="252" spans="1:8" x14ac:dyDescent="0.55000000000000004">
      <c r="A252" t="str">
        <f t="shared" si="3"/>
        <v>TOHO INTERNATIONAL INC.BM - 2020</v>
      </c>
      <c r="B252" s="8" t="s">
        <v>85</v>
      </c>
      <c r="C252" s="8" t="s">
        <v>4</v>
      </c>
      <c r="D252" s="15" t="s">
        <v>669</v>
      </c>
      <c r="E252" s="9">
        <v>48.99</v>
      </c>
      <c r="F252" s="9">
        <f>VLOOKUP(G252,pic!A:B,2,FALSE)</f>
        <v>16</v>
      </c>
      <c r="G252" s="10" t="s">
        <v>252</v>
      </c>
      <c r="H252">
        <f>IFERROR(VLOOKUP(A252,project2!A:B,2,FALSE),0)</f>
        <v>57</v>
      </c>
    </row>
    <row r="253" spans="1:8" x14ac:dyDescent="0.55000000000000004">
      <c r="A253" t="str">
        <f t="shared" si="3"/>
        <v>TOHO INTERNATIONAL INC.BM - 2020</v>
      </c>
      <c r="B253" s="8" t="s">
        <v>85</v>
      </c>
      <c r="C253" s="8" t="s">
        <v>4</v>
      </c>
      <c r="D253" s="15" t="s">
        <v>669</v>
      </c>
      <c r="E253" s="9">
        <v>186.56</v>
      </c>
      <c r="F253" s="9">
        <f>VLOOKUP(G253,pic!A:B,2,FALSE)</f>
        <v>10</v>
      </c>
      <c r="G253" s="10" t="s">
        <v>237</v>
      </c>
      <c r="H253">
        <f>IFERROR(VLOOKUP(A253,project2!A:B,2,FALSE),0)</f>
        <v>57</v>
      </c>
    </row>
    <row r="254" spans="1:8" x14ac:dyDescent="0.55000000000000004">
      <c r="A254" t="str">
        <f t="shared" si="3"/>
        <v>TOHO INTERNATIONAL INC.BM - 2020</v>
      </c>
      <c r="B254" s="8" t="s">
        <v>85</v>
      </c>
      <c r="C254" s="8" t="s">
        <v>4</v>
      </c>
      <c r="D254" s="15" t="s">
        <v>251</v>
      </c>
      <c r="E254" s="9">
        <v>1.5</v>
      </c>
      <c r="F254" s="9">
        <f>VLOOKUP(G254,pic!A:B,2,FALSE)</f>
        <v>3</v>
      </c>
      <c r="G254" s="10" t="s">
        <v>104</v>
      </c>
      <c r="H254">
        <f>IFERROR(VLOOKUP(A254,project2!A:B,2,FALSE),0)</f>
        <v>57</v>
      </c>
    </row>
    <row r="255" spans="1:8" x14ac:dyDescent="0.55000000000000004">
      <c r="A255" t="str">
        <f t="shared" si="3"/>
        <v>TOHO INTERNATIONAL INC.BM - 2020</v>
      </c>
      <c r="B255" s="8" t="s">
        <v>85</v>
      </c>
      <c r="C255" s="8" t="s">
        <v>4</v>
      </c>
      <c r="D255" s="15" t="s">
        <v>251</v>
      </c>
      <c r="E255" s="9">
        <v>3.02</v>
      </c>
      <c r="F255" s="9">
        <f>VLOOKUP(G255,pic!A:B,2,FALSE)</f>
        <v>5</v>
      </c>
      <c r="G255" s="10" t="s">
        <v>201</v>
      </c>
      <c r="H255">
        <f>IFERROR(VLOOKUP(A255,project2!A:B,2,FALSE),0)</f>
        <v>57</v>
      </c>
    </row>
    <row r="256" spans="1:8" x14ac:dyDescent="0.55000000000000004">
      <c r="A256" t="str">
        <f t="shared" si="3"/>
        <v>TOHO INTERNATIONAL INC.BM - 2020</v>
      </c>
      <c r="B256" s="8" t="s">
        <v>85</v>
      </c>
      <c r="C256" s="8" t="s">
        <v>4</v>
      </c>
      <c r="D256" s="15" t="s">
        <v>251</v>
      </c>
      <c r="E256" s="9">
        <v>43.55</v>
      </c>
      <c r="F256" s="9">
        <f>VLOOKUP(G256,pic!A:B,2,FALSE)</f>
        <v>20</v>
      </c>
      <c r="G256" s="10" t="s">
        <v>253</v>
      </c>
      <c r="H256">
        <f>IFERROR(VLOOKUP(A256,project2!A:B,2,FALSE),0)</f>
        <v>57</v>
      </c>
    </row>
    <row r="257" spans="1:8" x14ac:dyDescent="0.55000000000000004">
      <c r="A257" t="str">
        <f t="shared" si="3"/>
        <v>TOHO INTERNATIONAL INC.BM - 2020</v>
      </c>
      <c r="B257" s="8" t="s">
        <v>85</v>
      </c>
      <c r="C257" s="8" t="s">
        <v>4</v>
      </c>
      <c r="D257" s="15" t="s">
        <v>668</v>
      </c>
      <c r="E257" s="9">
        <v>0.21</v>
      </c>
      <c r="F257" s="9">
        <f>VLOOKUP(G257,pic!A:B,2,FALSE)</f>
        <v>9</v>
      </c>
      <c r="G257" s="10" t="s">
        <v>217</v>
      </c>
      <c r="H257">
        <f>IFERROR(VLOOKUP(A257,project2!A:B,2,FALSE),0)</f>
        <v>57</v>
      </c>
    </row>
    <row r="258" spans="1:8" x14ac:dyDescent="0.55000000000000004">
      <c r="A258" t="str">
        <f t="shared" ref="A258:A321" si="4">B258&amp;C258</f>
        <v>TOHO INTERNATIONAL INC.BM - 2020</v>
      </c>
      <c r="B258" s="8" t="s">
        <v>85</v>
      </c>
      <c r="C258" s="8" t="s">
        <v>4</v>
      </c>
      <c r="D258" s="15" t="s">
        <v>669</v>
      </c>
      <c r="E258" s="9">
        <v>31.86</v>
      </c>
      <c r="F258" s="9">
        <f>VLOOKUP(G258,pic!A:B,2,FALSE)</f>
        <v>17</v>
      </c>
      <c r="G258" s="10" t="s">
        <v>255</v>
      </c>
      <c r="H258">
        <f>IFERROR(VLOOKUP(A258,project2!A:B,2,FALSE),0)</f>
        <v>57</v>
      </c>
    </row>
    <row r="259" spans="1:8" x14ac:dyDescent="0.55000000000000004">
      <c r="A259" t="str">
        <f t="shared" si="4"/>
        <v>TOHO INTERNATIONAL INC.BM - 2020</v>
      </c>
      <c r="B259" s="8" t="s">
        <v>85</v>
      </c>
      <c r="C259" s="8" t="s">
        <v>4</v>
      </c>
      <c r="D259" s="15" t="s">
        <v>669</v>
      </c>
      <c r="E259" s="9">
        <v>0</v>
      </c>
      <c r="F259" s="9">
        <f>VLOOKUP(G259,pic!A:B,2,FALSE)</f>
        <v>11</v>
      </c>
      <c r="G259" s="10" t="s">
        <v>238</v>
      </c>
      <c r="H259">
        <f>IFERROR(VLOOKUP(A259,project2!A:B,2,FALSE),0)</f>
        <v>57</v>
      </c>
    </row>
    <row r="260" spans="1:8" x14ac:dyDescent="0.55000000000000004">
      <c r="A260" t="str">
        <f t="shared" si="4"/>
        <v>TOHO INTERNATIONAL INC.BM - 2020</v>
      </c>
      <c r="B260" s="8" t="s">
        <v>85</v>
      </c>
      <c r="C260" s="8" t="s">
        <v>4</v>
      </c>
      <c r="D260" s="15" t="s">
        <v>251</v>
      </c>
      <c r="E260" s="9">
        <v>0</v>
      </c>
      <c r="F260" s="9">
        <f>VLOOKUP(G260,pic!A:B,2,FALSE)</f>
        <v>4</v>
      </c>
      <c r="G260" s="10" t="s">
        <v>220</v>
      </c>
      <c r="H260">
        <f>IFERROR(VLOOKUP(A260,project2!A:B,2,FALSE),0)</f>
        <v>57</v>
      </c>
    </row>
    <row r="261" spans="1:8" x14ac:dyDescent="0.55000000000000004">
      <c r="A261" t="str">
        <f t="shared" si="4"/>
        <v>US Koei Technologies, Inc.BM - 2020</v>
      </c>
      <c r="B261" s="8" t="s">
        <v>86</v>
      </c>
      <c r="C261" s="8" t="s">
        <v>4</v>
      </c>
      <c r="D261" s="15" t="s">
        <v>667</v>
      </c>
      <c r="E261" s="9">
        <v>13.36</v>
      </c>
      <c r="F261" s="9">
        <f>VLOOKUP(G261,pic!A:B,2,FALSE)</f>
        <v>6</v>
      </c>
      <c r="G261" s="10" t="s">
        <v>149</v>
      </c>
      <c r="H261">
        <f>IFERROR(VLOOKUP(A261,project2!A:B,2,FALSE),0)</f>
        <v>59</v>
      </c>
    </row>
    <row r="262" spans="1:8" x14ac:dyDescent="0.55000000000000004">
      <c r="A262" t="str">
        <f t="shared" si="4"/>
        <v>US Koei Technologies, Inc.BM - 2020</v>
      </c>
      <c r="B262" s="8" t="s">
        <v>86</v>
      </c>
      <c r="C262" s="8" t="s">
        <v>4</v>
      </c>
      <c r="D262" s="15" t="s">
        <v>251</v>
      </c>
      <c r="E262" s="9">
        <v>1</v>
      </c>
      <c r="F262" s="9">
        <f>VLOOKUP(G262,pic!A:B,2,FALSE)</f>
        <v>20</v>
      </c>
      <c r="G262" s="10" t="s">
        <v>253</v>
      </c>
      <c r="H262">
        <f>IFERROR(VLOOKUP(A262,project2!A:B,2,FALSE),0)</f>
        <v>59</v>
      </c>
    </row>
    <row r="263" spans="1:8" x14ac:dyDescent="0.55000000000000004">
      <c r="A263" t="str">
        <f t="shared" si="4"/>
        <v>US Koei Technologies, Inc.BM - 2020</v>
      </c>
      <c r="B263" s="8" t="s">
        <v>86</v>
      </c>
      <c r="C263" s="8" t="s">
        <v>4</v>
      </c>
      <c r="D263" s="15" t="s">
        <v>668</v>
      </c>
      <c r="E263" s="9">
        <v>0.21</v>
      </c>
      <c r="F263" s="9">
        <f>VLOOKUP(G263,pic!A:B,2,FALSE)</f>
        <v>9</v>
      </c>
      <c r="G263" s="10" t="s">
        <v>217</v>
      </c>
      <c r="H263">
        <f>IFERROR(VLOOKUP(A263,project2!A:B,2,FALSE),0)</f>
        <v>59</v>
      </c>
    </row>
    <row r="264" spans="1:8" x14ac:dyDescent="0.55000000000000004">
      <c r="A264" t="str">
        <f t="shared" si="4"/>
        <v>US Koei Technologies, Inc.BM - 2020</v>
      </c>
      <c r="B264" s="8" t="s">
        <v>86</v>
      </c>
      <c r="C264" s="8" t="s">
        <v>4</v>
      </c>
      <c r="D264" s="15" t="s">
        <v>667</v>
      </c>
      <c r="E264" s="9">
        <v>3.36</v>
      </c>
      <c r="F264" s="9">
        <f>VLOOKUP(G264,pic!A:B,2,FALSE)</f>
        <v>7</v>
      </c>
      <c r="G264" s="10" t="s">
        <v>119</v>
      </c>
      <c r="H264">
        <f>IFERROR(VLOOKUP(A264,project2!A:B,2,FALSE),0)</f>
        <v>59</v>
      </c>
    </row>
    <row r="265" spans="1:8" x14ac:dyDescent="0.55000000000000004">
      <c r="A265" t="str">
        <f t="shared" si="4"/>
        <v>US Koei Technologies, Inc.INDIV TAX - 2019</v>
      </c>
      <c r="B265" s="8" t="s">
        <v>86</v>
      </c>
      <c r="C265" s="8" t="s">
        <v>6</v>
      </c>
      <c r="D265" s="15" t="s">
        <v>667</v>
      </c>
      <c r="E265" s="9"/>
      <c r="F265" s="9">
        <f>VLOOKUP(G265,pic!A:B,2,FALSE)</f>
        <v>6</v>
      </c>
      <c r="G265" s="10" t="s">
        <v>149</v>
      </c>
      <c r="H265">
        <f>IFERROR(VLOOKUP(A265,project2!A:B,2,FALSE),0)</f>
        <v>223</v>
      </c>
    </row>
    <row r="266" spans="1:8" x14ac:dyDescent="0.55000000000000004">
      <c r="A266" t="str">
        <f t="shared" si="4"/>
        <v>US Koei Technologies, Inc.INDIV TAX - 2019</v>
      </c>
      <c r="B266" s="8" t="s">
        <v>86</v>
      </c>
      <c r="C266" s="8" t="s">
        <v>6</v>
      </c>
      <c r="D266" s="15" t="s">
        <v>669</v>
      </c>
      <c r="E266" s="9"/>
      <c r="F266" s="9">
        <f>VLOOKUP(G266,pic!A:B,2,FALSE)</f>
        <v>11</v>
      </c>
      <c r="G266" s="10" t="s">
        <v>238</v>
      </c>
      <c r="H266">
        <f>IFERROR(VLOOKUP(A266,project2!A:B,2,FALSE),0)</f>
        <v>223</v>
      </c>
    </row>
    <row r="267" spans="1:8" x14ac:dyDescent="0.55000000000000004">
      <c r="A267" t="str">
        <f t="shared" si="4"/>
        <v>USA Union International, Inc.INDIV TAX - 2019</v>
      </c>
      <c r="B267" s="8" t="s">
        <v>123</v>
      </c>
      <c r="C267" s="8" t="s">
        <v>6</v>
      </c>
      <c r="D267" s="15" t="s">
        <v>248</v>
      </c>
      <c r="E267" s="9"/>
      <c r="F267" s="9">
        <f>VLOOKUP(G267,pic!A:B,2,FALSE)</f>
        <v>1</v>
      </c>
      <c r="G267" s="10" t="s">
        <v>192</v>
      </c>
      <c r="H267">
        <f>IFERROR(VLOOKUP(A267,project2!A:B,2,FALSE),0)</f>
        <v>224</v>
      </c>
    </row>
    <row r="268" spans="1:8" x14ac:dyDescent="0.55000000000000004">
      <c r="A268" t="str">
        <f t="shared" si="4"/>
        <v>USA Union International, Inc.INDIV TAX - 2019</v>
      </c>
      <c r="B268" s="8" t="s">
        <v>123</v>
      </c>
      <c r="C268" s="8" t="s">
        <v>6</v>
      </c>
      <c r="D268" s="15" t="s">
        <v>667</v>
      </c>
      <c r="E268" s="9"/>
      <c r="F268" s="9">
        <f>VLOOKUP(G268,pic!A:B,2,FALSE)</f>
        <v>6</v>
      </c>
      <c r="G268" s="10" t="s">
        <v>149</v>
      </c>
      <c r="H268">
        <f>IFERROR(VLOOKUP(A268,project2!A:B,2,FALSE),0)</f>
        <v>224</v>
      </c>
    </row>
    <row r="269" spans="1:8" x14ac:dyDescent="0.55000000000000004">
      <c r="A269" t="str">
        <f t="shared" si="4"/>
        <v>USA Union International, Inc.INDIV TAX - 2019</v>
      </c>
      <c r="B269" s="8" t="s">
        <v>123</v>
      </c>
      <c r="C269" s="8" t="s">
        <v>6</v>
      </c>
      <c r="D269" s="15" t="s">
        <v>669</v>
      </c>
      <c r="E269" s="9"/>
      <c r="F269" s="9">
        <f>VLOOKUP(G269,pic!A:B,2,FALSE)</f>
        <v>14</v>
      </c>
      <c r="G269" s="10" t="s">
        <v>241</v>
      </c>
      <c r="H269">
        <f>IFERROR(VLOOKUP(A269,project2!A:B,2,FALSE),0)</f>
        <v>224</v>
      </c>
    </row>
    <row r="270" spans="1:8" x14ac:dyDescent="0.55000000000000004">
      <c r="A270" t="str">
        <f t="shared" si="4"/>
        <v>WORKS APPLICATIONS AMERICA INC.CORP TAX - 2019</v>
      </c>
      <c r="B270" s="8" t="s">
        <v>129</v>
      </c>
      <c r="C270" s="8" t="s">
        <v>1</v>
      </c>
      <c r="D270" s="15" t="s">
        <v>667</v>
      </c>
      <c r="E270" s="9">
        <v>9.6300000000000008</v>
      </c>
      <c r="F270" s="9">
        <f>VLOOKUP(G270,pic!A:B,2,FALSE)</f>
        <v>6</v>
      </c>
      <c r="G270" s="10" t="s">
        <v>149</v>
      </c>
      <c r="H270">
        <f>IFERROR(VLOOKUP(A270,project2!A:B,2,FALSE),0)</f>
        <v>60</v>
      </c>
    </row>
    <row r="271" spans="1:8" x14ac:dyDescent="0.55000000000000004">
      <c r="A271" t="str">
        <f t="shared" si="4"/>
        <v>WORKS APPLICATIONS AMERICA INC.CORP TAX - 2019</v>
      </c>
      <c r="B271" s="8" t="s">
        <v>129</v>
      </c>
      <c r="C271" s="8" t="s">
        <v>1</v>
      </c>
      <c r="D271" s="15" t="s">
        <v>668</v>
      </c>
      <c r="E271" s="9">
        <v>35.479999999999997</v>
      </c>
      <c r="F271" s="9">
        <f>VLOOKUP(G271,pic!A:B,2,FALSE)</f>
        <v>9</v>
      </c>
      <c r="G271" s="10" t="s">
        <v>217</v>
      </c>
      <c r="H271">
        <f>IFERROR(VLOOKUP(A271,project2!A:B,2,FALSE),0)</f>
        <v>60</v>
      </c>
    </row>
    <row r="272" spans="1:8" x14ac:dyDescent="0.55000000000000004">
      <c r="A272" t="str">
        <f t="shared" si="4"/>
        <v>WORKS APPLICATIONS AMERICA INC.CORP TAX - 2019</v>
      </c>
      <c r="B272" s="8" t="s">
        <v>129</v>
      </c>
      <c r="C272" s="8" t="s">
        <v>1</v>
      </c>
      <c r="D272" s="15" t="s">
        <v>251</v>
      </c>
      <c r="E272" s="9">
        <v>0.4</v>
      </c>
      <c r="F272" s="9">
        <f>VLOOKUP(G272,pic!A:B,2,FALSE)</f>
        <v>3</v>
      </c>
      <c r="G272" s="10" t="s">
        <v>104</v>
      </c>
      <c r="H272">
        <f>IFERROR(VLOOKUP(A272,project2!A:B,2,FALSE),0)</f>
        <v>60</v>
      </c>
    </row>
    <row r="273" spans="1:8" x14ac:dyDescent="0.55000000000000004">
      <c r="A273" t="str">
        <f t="shared" si="4"/>
        <v>Zensho USA CorporationBM - 2020</v>
      </c>
      <c r="B273" s="8" t="s">
        <v>87</v>
      </c>
      <c r="C273" s="8" t="s">
        <v>4</v>
      </c>
      <c r="D273" s="15" t="s">
        <v>667</v>
      </c>
      <c r="E273" s="9">
        <v>56.63</v>
      </c>
      <c r="F273" s="9">
        <f>VLOOKUP(G273,pic!A:B,2,FALSE)</f>
        <v>6</v>
      </c>
      <c r="G273" s="10" t="s">
        <v>149</v>
      </c>
      <c r="H273">
        <f>IFERROR(VLOOKUP(A273,project2!A:B,2,FALSE),0)</f>
        <v>225</v>
      </c>
    </row>
    <row r="274" spans="1:8" x14ac:dyDescent="0.55000000000000004">
      <c r="A274" t="str">
        <f t="shared" si="4"/>
        <v>Zensho USA CorporationBM - 2020</v>
      </c>
      <c r="B274" s="8" t="s">
        <v>87</v>
      </c>
      <c r="C274" s="8" t="s">
        <v>4</v>
      </c>
      <c r="D274" s="15" t="s">
        <v>248</v>
      </c>
      <c r="E274" s="9">
        <v>0.4</v>
      </c>
      <c r="F274" s="9">
        <f>VLOOKUP(G274,pic!A:B,2,FALSE)</f>
        <v>1</v>
      </c>
      <c r="G274" s="10" t="s">
        <v>192</v>
      </c>
      <c r="H274">
        <f>IFERROR(VLOOKUP(A274,project2!A:B,2,FALSE),0)</f>
        <v>225</v>
      </c>
    </row>
    <row r="275" spans="1:8" x14ac:dyDescent="0.55000000000000004">
      <c r="A275" t="str">
        <f t="shared" si="4"/>
        <v>Zensho USA CorporationBM - 2020</v>
      </c>
      <c r="B275" s="8" t="s">
        <v>87</v>
      </c>
      <c r="C275" s="8" t="s">
        <v>4</v>
      </c>
      <c r="D275" s="15" t="s">
        <v>669</v>
      </c>
      <c r="E275" s="9">
        <v>8.15</v>
      </c>
      <c r="F275" s="9">
        <f>VLOOKUP(G275,pic!A:B,2,FALSE)</f>
        <v>14</v>
      </c>
      <c r="G275" s="10" t="s">
        <v>241</v>
      </c>
      <c r="H275">
        <f>IFERROR(VLOOKUP(A275,project2!A:B,2,FALSE),0)</f>
        <v>225</v>
      </c>
    </row>
    <row r="276" spans="1:8" x14ac:dyDescent="0.55000000000000004">
      <c r="A276" t="str">
        <f t="shared" si="4"/>
        <v>Zensho USA CorporationBM - 2020</v>
      </c>
      <c r="B276" s="8" t="s">
        <v>87</v>
      </c>
      <c r="C276" s="8" t="s">
        <v>4</v>
      </c>
      <c r="D276" s="15" t="s">
        <v>667</v>
      </c>
      <c r="E276" s="9">
        <v>9.85</v>
      </c>
      <c r="F276" s="9">
        <f>VLOOKUP(G276,pic!A:B,2,FALSE)</f>
        <v>19</v>
      </c>
      <c r="G276" s="10" t="s">
        <v>257</v>
      </c>
      <c r="H276">
        <f>IFERROR(VLOOKUP(A276,project2!A:B,2,FALSE),0)</f>
        <v>225</v>
      </c>
    </row>
    <row r="277" spans="1:8" x14ac:dyDescent="0.55000000000000004">
      <c r="A277" t="str">
        <f t="shared" si="4"/>
        <v>Zensho USA CorporationBM - 2020</v>
      </c>
      <c r="B277" s="8" t="s">
        <v>87</v>
      </c>
      <c r="C277" s="8" t="s">
        <v>4</v>
      </c>
      <c r="D277" s="15" t="s">
        <v>669</v>
      </c>
      <c r="E277" s="9">
        <v>12</v>
      </c>
      <c r="F277" s="9">
        <f>VLOOKUP(G277,pic!A:B,2,FALSE)</f>
        <v>17</v>
      </c>
      <c r="G277" s="10" t="s">
        <v>255</v>
      </c>
      <c r="H277">
        <f>IFERROR(VLOOKUP(A277,project2!A:B,2,FALSE),0)</f>
        <v>225</v>
      </c>
    </row>
    <row r="278" spans="1:8" x14ac:dyDescent="0.55000000000000004">
      <c r="A278" t="str">
        <f t="shared" si="4"/>
        <v>Zensho USA CorporationINDIV TAX - 2019</v>
      </c>
      <c r="B278" s="8" t="s">
        <v>87</v>
      </c>
      <c r="C278" s="8" t="s">
        <v>6</v>
      </c>
      <c r="D278" s="15" t="s">
        <v>248</v>
      </c>
      <c r="E278" s="9"/>
      <c r="F278" s="9">
        <f>VLOOKUP(G278,pic!A:B,2,FALSE)</f>
        <v>1</v>
      </c>
      <c r="G278" s="10" t="s">
        <v>192</v>
      </c>
      <c r="H278">
        <f>IFERROR(VLOOKUP(A278,project2!A:B,2,FALSE),0)</f>
        <v>226</v>
      </c>
    </row>
    <row r="279" spans="1:8" x14ac:dyDescent="0.55000000000000004">
      <c r="A279" t="str">
        <f t="shared" si="4"/>
        <v>Zensho USA CorporationINDIV TAX - 2019</v>
      </c>
      <c r="B279" s="8" t="s">
        <v>87</v>
      </c>
      <c r="C279" s="8" t="s">
        <v>6</v>
      </c>
      <c r="D279" s="15" t="s">
        <v>667</v>
      </c>
      <c r="E279" s="9"/>
      <c r="F279" s="9">
        <f>VLOOKUP(G279,pic!A:B,2,FALSE)</f>
        <v>6</v>
      </c>
      <c r="G279" s="10" t="s">
        <v>149</v>
      </c>
      <c r="H279">
        <f>IFERROR(VLOOKUP(A279,project2!A:B,2,FALSE),0)</f>
        <v>226</v>
      </c>
    </row>
    <row r="280" spans="1:8" x14ac:dyDescent="0.55000000000000004">
      <c r="A280" t="str">
        <f t="shared" si="4"/>
        <v>Zensho USA CorporationINDIV TAX - 2019</v>
      </c>
      <c r="B280" s="8" t="s">
        <v>87</v>
      </c>
      <c r="C280" s="8" t="s">
        <v>6</v>
      </c>
      <c r="D280" s="15" t="s">
        <v>669</v>
      </c>
      <c r="E280" s="9"/>
      <c r="F280" s="9">
        <f>VLOOKUP(G280,pic!A:B,2,FALSE)</f>
        <v>11</v>
      </c>
      <c r="G280" s="10" t="s">
        <v>238</v>
      </c>
      <c r="H280">
        <f>IFERROR(VLOOKUP(A280,project2!A:B,2,FALSE),0)</f>
        <v>226</v>
      </c>
    </row>
    <row r="281" spans="1:8" x14ac:dyDescent="0.55000000000000004">
      <c r="A281" t="str">
        <f t="shared" si="4"/>
        <v>Zensho USA CorporationINDIV TAX - 2019</v>
      </c>
      <c r="B281" s="8" t="s">
        <v>87</v>
      </c>
      <c r="C281" s="8" t="s">
        <v>6</v>
      </c>
      <c r="D281" s="15" t="s">
        <v>669</v>
      </c>
      <c r="E281" s="9"/>
      <c r="F281" s="9">
        <f>VLOOKUP(G281,pic!A:B,2,FALSE)</f>
        <v>14</v>
      </c>
      <c r="G281" s="10" t="s">
        <v>241</v>
      </c>
      <c r="H281">
        <f>IFERROR(VLOOKUP(A281,project2!A:B,2,FALSE),0)</f>
        <v>226</v>
      </c>
    </row>
    <row r="282" spans="1:8" x14ac:dyDescent="0.55000000000000004">
      <c r="A282" t="str">
        <f t="shared" si="4"/>
        <v>Zensho USA CorporationTAX EQ - 2019</v>
      </c>
      <c r="B282" s="8" t="s">
        <v>87</v>
      </c>
      <c r="C282" s="8" t="s">
        <v>8</v>
      </c>
      <c r="D282" s="15" t="s">
        <v>667</v>
      </c>
      <c r="E282" s="9"/>
      <c r="F282" s="9">
        <f>VLOOKUP(G282,pic!A:B,2,FALSE)</f>
        <v>6</v>
      </c>
      <c r="G282" s="10" t="s">
        <v>149</v>
      </c>
      <c r="H282">
        <f>IFERROR(VLOOKUP(A282,project2!A:B,2,FALSE),0)</f>
        <v>227</v>
      </c>
    </row>
    <row r="283" spans="1:8" x14ac:dyDescent="0.55000000000000004">
      <c r="A283" t="str">
        <f t="shared" si="4"/>
        <v>Zensho USA CorporationTAX EQ - 2019</v>
      </c>
      <c r="B283" s="8" t="s">
        <v>87</v>
      </c>
      <c r="C283" s="8" t="s">
        <v>8</v>
      </c>
      <c r="D283" s="15" t="s">
        <v>669</v>
      </c>
      <c r="E283" s="9"/>
      <c r="F283" s="9">
        <f>VLOOKUP(G283,pic!A:B,2,FALSE)</f>
        <v>14</v>
      </c>
      <c r="G283" s="10" t="s">
        <v>241</v>
      </c>
      <c r="H283">
        <f>IFERROR(VLOOKUP(A283,project2!A:B,2,FALSE),0)</f>
        <v>227</v>
      </c>
    </row>
    <row r="284" spans="1:8" x14ac:dyDescent="0.55000000000000004">
      <c r="A284" t="str">
        <f t="shared" si="4"/>
        <v>Zensho USA CorporationTAX EQ - 2019</v>
      </c>
      <c r="B284" s="8" t="s">
        <v>87</v>
      </c>
      <c r="C284" s="8" t="s">
        <v>8</v>
      </c>
      <c r="D284" s="15" t="s">
        <v>669</v>
      </c>
      <c r="E284" s="9"/>
      <c r="F284" s="9">
        <f>VLOOKUP(G284,pic!A:B,2,FALSE)</f>
        <v>11</v>
      </c>
      <c r="G284" s="10" t="s">
        <v>238</v>
      </c>
      <c r="H284">
        <f>IFERROR(VLOOKUP(A284,project2!A:B,2,FALSE),0)</f>
        <v>227</v>
      </c>
    </row>
    <row r="285" spans="1:8" x14ac:dyDescent="0.55000000000000004">
      <c r="A285" t="str">
        <f t="shared" si="4"/>
        <v>Amano, SatoruINDIV TAX - 2019</v>
      </c>
      <c r="B285" s="8" t="s">
        <v>182</v>
      </c>
      <c r="C285" s="8" t="s">
        <v>6</v>
      </c>
      <c r="D285" s="15" t="s">
        <v>667</v>
      </c>
      <c r="E285" s="9">
        <v>7.97</v>
      </c>
      <c r="F285" s="9">
        <f>VLOOKUP(G285,pic!A:B,2,FALSE)</f>
        <v>6</v>
      </c>
      <c r="G285" s="10" t="s">
        <v>149</v>
      </c>
      <c r="H285">
        <f>IFERROR(VLOOKUP(A285,project2!A:B,2,FALSE),0)</f>
        <v>27</v>
      </c>
    </row>
    <row r="286" spans="1:8" x14ac:dyDescent="0.55000000000000004">
      <c r="A286" t="str">
        <f t="shared" si="4"/>
        <v>Amano, SatoruINDIV TAX - 2019</v>
      </c>
      <c r="B286" s="8" t="s">
        <v>182</v>
      </c>
      <c r="C286" s="8" t="s">
        <v>6</v>
      </c>
      <c r="D286" s="15" t="s">
        <v>248</v>
      </c>
      <c r="E286" s="9">
        <v>2</v>
      </c>
      <c r="F286" s="9">
        <f>VLOOKUP(G286,pic!A:B,2,FALSE)</f>
        <v>1</v>
      </c>
      <c r="G286" s="10" t="s">
        <v>192</v>
      </c>
      <c r="H286">
        <f>IFERROR(VLOOKUP(A286,project2!A:B,2,FALSE),0)</f>
        <v>27</v>
      </c>
    </row>
    <row r="287" spans="1:8" x14ac:dyDescent="0.55000000000000004">
      <c r="A287" t="str">
        <f t="shared" si="4"/>
        <v>Amano, SatoruINDIV TAX - 2019</v>
      </c>
      <c r="B287" s="8" t="s">
        <v>182</v>
      </c>
      <c r="C287" s="8" t="s">
        <v>6</v>
      </c>
      <c r="D287" s="15" t="s">
        <v>669</v>
      </c>
      <c r="E287" s="9">
        <v>0.75</v>
      </c>
      <c r="F287" s="9">
        <f>VLOOKUP(G287,pic!A:B,2,FALSE)</f>
        <v>12</v>
      </c>
      <c r="G287" s="10" t="s">
        <v>239</v>
      </c>
      <c r="H287">
        <f>IFERROR(VLOOKUP(A287,project2!A:B,2,FALSE),0)</f>
        <v>27</v>
      </c>
    </row>
    <row r="288" spans="1:8" x14ac:dyDescent="0.55000000000000004">
      <c r="A288" t="str">
        <f t="shared" si="4"/>
        <v>Amano, SatoruINDIV TAX - 2019</v>
      </c>
      <c r="B288" s="8" t="s">
        <v>182</v>
      </c>
      <c r="C288" s="8" t="s">
        <v>6</v>
      </c>
      <c r="D288" s="15" t="s">
        <v>251</v>
      </c>
      <c r="E288" s="9">
        <v>1.5</v>
      </c>
      <c r="F288" s="9">
        <f>VLOOKUP(G288,pic!A:B,2,FALSE)</f>
        <v>4</v>
      </c>
      <c r="G288" s="10" t="s">
        <v>220</v>
      </c>
      <c r="H288">
        <f>IFERROR(VLOOKUP(A288,project2!A:B,2,FALSE),0)</f>
        <v>27</v>
      </c>
    </row>
    <row r="289" spans="1:8" x14ac:dyDescent="0.55000000000000004">
      <c r="A289" t="str">
        <f t="shared" si="4"/>
        <v>Amano, SatoruINDIV TAX - 2019</v>
      </c>
      <c r="B289" s="8" t="s">
        <v>182</v>
      </c>
      <c r="C289" s="8" t="s">
        <v>6</v>
      </c>
      <c r="D289" s="15" t="s">
        <v>669</v>
      </c>
      <c r="E289" s="9">
        <v>0</v>
      </c>
      <c r="F289" s="9">
        <f>VLOOKUP(G289,pic!A:B,2,FALSE)</f>
        <v>11</v>
      </c>
      <c r="G289" s="10" t="s">
        <v>238</v>
      </c>
      <c r="H289">
        <f>IFERROR(VLOOKUP(A289,project2!A:B,2,FALSE),0)</f>
        <v>27</v>
      </c>
    </row>
    <row r="290" spans="1:8" x14ac:dyDescent="0.55000000000000004">
      <c r="A290" t="str">
        <f t="shared" si="4"/>
        <v>maruFreight Inc.CORP TAX - 2020</v>
      </c>
      <c r="B290" s="8" t="s">
        <v>175</v>
      </c>
      <c r="C290" s="8" t="s">
        <v>28</v>
      </c>
      <c r="D290" s="15" t="s">
        <v>667</v>
      </c>
      <c r="E290" s="9"/>
      <c r="F290" s="9">
        <f>VLOOKUP(G290,pic!A:B,2,FALSE)</f>
        <v>6</v>
      </c>
      <c r="G290" s="10" t="s">
        <v>149</v>
      </c>
      <c r="H290">
        <f>IFERROR(VLOOKUP(A290,project2!A:B,2,FALSE),0)</f>
        <v>228</v>
      </c>
    </row>
    <row r="291" spans="1:8" x14ac:dyDescent="0.55000000000000004">
      <c r="A291" t="str">
        <f t="shared" si="4"/>
        <v>GMO-Z.COM PAYMENT GATEWAY USA, INC.HR - 2020</v>
      </c>
      <c r="B291" s="8" t="s">
        <v>78</v>
      </c>
      <c r="C291" s="8" t="s">
        <v>22</v>
      </c>
      <c r="D291" s="15" t="s">
        <v>672</v>
      </c>
      <c r="E291" s="9"/>
      <c r="F291" s="9">
        <f>VLOOKUP(G291,pic!A:B,2,FALSE)</f>
        <v>5</v>
      </c>
      <c r="G291" s="10" t="s">
        <v>201</v>
      </c>
      <c r="H291">
        <f>IFERROR(VLOOKUP(A291,project2!A:B,2,FALSE),0)</f>
        <v>61</v>
      </c>
    </row>
    <row r="292" spans="1:8" x14ac:dyDescent="0.55000000000000004">
      <c r="A292" t="str">
        <f t="shared" si="4"/>
        <v>GMO-Z.COM PAYMENT GATEWAY USA, INC.HR - 2020</v>
      </c>
      <c r="B292" s="8" t="s">
        <v>78</v>
      </c>
      <c r="C292" s="8" t="s">
        <v>22</v>
      </c>
      <c r="D292" s="15" t="s">
        <v>669</v>
      </c>
      <c r="E292" s="9"/>
      <c r="F292" s="9">
        <f>VLOOKUP(G292,pic!A:B,2,FALSE)</f>
        <v>10</v>
      </c>
      <c r="G292" s="10" t="s">
        <v>237</v>
      </c>
      <c r="H292">
        <f>IFERROR(VLOOKUP(A292,project2!A:B,2,FALSE),0)</f>
        <v>61</v>
      </c>
    </row>
    <row r="293" spans="1:8" x14ac:dyDescent="0.55000000000000004">
      <c r="A293" t="str">
        <f t="shared" si="4"/>
        <v>Access Digital Productions, Inc.CORP TAX - 2018</v>
      </c>
      <c r="B293" s="8" t="s">
        <v>88</v>
      </c>
      <c r="C293" s="8" t="s">
        <v>9</v>
      </c>
      <c r="D293" s="61" t="s">
        <v>251</v>
      </c>
      <c r="E293" s="9"/>
      <c r="F293" s="9">
        <f>VLOOKUP(G293,pic!A:B,2,FALSE)</f>
        <v>3</v>
      </c>
      <c r="G293" s="10" t="s">
        <v>104</v>
      </c>
      <c r="H293">
        <f>IFERROR(VLOOKUP(A293,project2!A:B,2,FALSE),0)</f>
        <v>229</v>
      </c>
    </row>
    <row r="294" spans="1:8" x14ac:dyDescent="0.55000000000000004">
      <c r="A294" t="str">
        <f t="shared" si="4"/>
        <v>Access Digital Productions, Inc.CORP TAX - 2018</v>
      </c>
      <c r="B294" s="8" t="s">
        <v>88</v>
      </c>
      <c r="C294" s="8" t="s">
        <v>9</v>
      </c>
      <c r="D294" s="61" t="s">
        <v>667</v>
      </c>
      <c r="E294" s="9"/>
      <c r="F294" s="9">
        <f>VLOOKUP(G294,pic!A:B,2,FALSE)</f>
        <v>8</v>
      </c>
      <c r="G294" s="10" t="s">
        <v>218</v>
      </c>
      <c r="H294">
        <f>IFERROR(VLOOKUP(A294,project2!A:B,2,FALSE),0)</f>
        <v>229</v>
      </c>
    </row>
    <row r="295" spans="1:8" x14ac:dyDescent="0.55000000000000004">
      <c r="A295" t="str">
        <f t="shared" si="4"/>
        <v>Crestec USA, Inc.CORP TAX - 2018</v>
      </c>
      <c r="B295" s="8" t="s">
        <v>91</v>
      </c>
      <c r="C295" s="8" t="s">
        <v>9</v>
      </c>
      <c r="D295" s="15" t="s">
        <v>248</v>
      </c>
      <c r="E295" s="9">
        <v>1</v>
      </c>
      <c r="F295" s="9">
        <f>VLOOKUP(G295,pic!A:B,2,FALSE)</f>
        <v>1</v>
      </c>
      <c r="G295" s="10" t="s">
        <v>192</v>
      </c>
      <c r="H295">
        <f>IFERROR(VLOOKUP(A295,project2!A:B,2,FALSE),0)</f>
        <v>230</v>
      </c>
    </row>
    <row r="296" spans="1:8" x14ac:dyDescent="0.55000000000000004">
      <c r="A296" t="str">
        <f t="shared" si="4"/>
        <v>Crestec USA, Inc.CORP TAX - 2018</v>
      </c>
      <c r="B296" s="8" t="s">
        <v>91</v>
      </c>
      <c r="C296" s="8" t="s">
        <v>9</v>
      </c>
      <c r="D296" s="15" t="s">
        <v>667</v>
      </c>
      <c r="E296" s="9"/>
      <c r="F296" s="9">
        <f>VLOOKUP(G296,pic!A:B,2,FALSE)</f>
        <v>6</v>
      </c>
      <c r="G296" s="10" t="s">
        <v>149</v>
      </c>
      <c r="H296">
        <f>IFERROR(VLOOKUP(A296,project2!A:B,2,FALSE),0)</f>
        <v>230</v>
      </c>
    </row>
    <row r="297" spans="1:8" x14ac:dyDescent="0.55000000000000004">
      <c r="A297" t="str">
        <f t="shared" si="4"/>
        <v>Crestec USA, Inc.CORP TAX - 2018</v>
      </c>
      <c r="B297" s="8" t="s">
        <v>91</v>
      </c>
      <c r="C297" s="8" t="s">
        <v>9</v>
      </c>
      <c r="D297" s="15" t="s">
        <v>669</v>
      </c>
      <c r="E297" s="9">
        <v>4.16</v>
      </c>
      <c r="F297" s="9">
        <f>VLOOKUP(G297,pic!A:B,2,FALSE)</f>
        <v>16</v>
      </c>
      <c r="G297" s="10" t="s">
        <v>252</v>
      </c>
      <c r="H297">
        <f>IFERROR(VLOOKUP(A297,project2!A:B,2,FALSE),0)</f>
        <v>230</v>
      </c>
    </row>
    <row r="298" spans="1:8" x14ac:dyDescent="0.55000000000000004">
      <c r="A298" t="str">
        <f t="shared" si="4"/>
        <v>Crestec USA, Inc.CORP TAX - 2018</v>
      </c>
      <c r="B298" s="8" t="s">
        <v>91</v>
      </c>
      <c r="C298" s="8" t="s">
        <v>9</v>
      </c>
      <c r="D298" s="15" t="s">
        <v>668</v>
      </c>
      <c r="E298" s="9">
        <v>29.94</v>
      </c>
      <c r="F298" s="9">
        <f>VLOOKUP(G298,pic!A:B,2,FALSE)</f>
        <v>9</v>
      </c>
      <c r="G298" s="10" t="s">
        <v>217</v>
      </c>
      <c r="H298">
        <f>IFERROR(VLOOKUP(A298,project2!A:B,2,FALSE),0)</f>
        <v>230</v>
      </c>
    </row>
    <row r="299" spans="1:8" x14ac:dyDescent="0.55000000000000004">
      <c r="A299" t="str">
        <f t="shared" si="4"/>
        <v>Crestec USA, Inc.CORP TAX - 2018</v>
      </c>
      <c r="B299" s="8" t="s">
        <v>91</v>
      </c>
      <c r="C299" s="8" t="s">
        <v>9</v>
      </c>
      <c r="D299" s="15" t="s">
        <v>669</v>
      </c>
      <c r="E299" s="9">
        <v>21.19</v>
      </c>
      <c r="F299" s="9">
        <f>VLOOKUP(G299,pic!A:B,2,FALSE)</f>
        <v>17</v>
      </c>
      <c r="G299" s="10" t="s">
        <v>255</v>
      </c>
      <c r="H299">
        <f>IFERROR(VLOOKUP(A299,project2!A:B,2,FALSE),0)</f>
        <v>230</v>
      </c>
    </row>
    <row r="300" spans="1:8" x14ac:dyDescent="0.55000000000000004">
      <c r="A300" t="str">
        <f t="shared" si="4"/>
        <v>Crestec USA, Inc.CORP TAX - 2018</v>
      </c>
      <c r="B300" s="8" t="s">
        <v>91</v>
      </c>
      <c r="C300" s="8" t="s">
        <v>9</v>
      </c>
      <c r="D300" s="15" t="s">
        <v>251</v>
      </c>
      <c r="E300" s="9">
        <v>2.25</v>
      </c>
      <c r="F300" s="9">
        <f>VLOOKUP(G300,pic!A:B,2,FALSE)</f>
        <v>3</v>
      </c>
      <c r="G300" s="10" t="s">
        <v>104</v>
      </c>
      <c r="H300">
        <f>IFERROR(VLOOKUP(A300,project2!A:B,2,FALSE),0)</f>
        <v>230</v>
      </c>
    </row>
    <row r="301" spans="1:8" x14ac:dyDescent="0.55000000000000004">
      <c r="A301" t="str">
        <f t="shared" si="4"/>
        <v>Crestec USA, Inc.CORP TAX - 2019</v>
      </c>
      <c r="B301" s="8" t="s">
        <v>91</v>
      </c>
      <c r="C301" s="8" t="s">
        <v>1</v>
      </c>
      <c r="D301" s="15" t="s">
        <v>251</v>
      </c>
      <c r="E301" s="9"/>
      <c r="F301" s="9">
        <f>VLOOKUP(G301,pic!A:B,2,FALSE)</f>
        <v>3</v>
      </c>
      <c r="G301" s="10" t="s">
        <v>104</v>
      </c>
      <c r="H301">
        <f>IFERROR(VLOOKUP(A301,project2!A:B,2,FALSE),0)</f>
        <v>65</v>
      </c>
    </row>
    <row r="302" spans="1:8" x14ac:dyDescent="0.55000000000000004">
      <c r="A302" t="str">
        <f t="shared" si="4"/>
        <v>Dreamroom Productions, Inc.CORP TAX - 2019</v>
      </c>
      <c r="B302" s="8" t="s">
        <v>94</v>
      </c>
      <c r="C302" s="8" t="s">
        <v>1</v>
      </c>
      <c r="D302" s="15" t="s">
        <v>248</v>
      </c>
      <c r="E302" s="9">
        <v>1</v>
      </c>
      <c r="F302" s="9">
        <f>VLOOKUP(G302,pic!A:B,2,FALSE)</f>
        <v>1</v>
      </c>
      <c r="G302" s="10" t="s">
        <v>192</v>
      </c>
      <c r="H302">
        <f>IFERROR(VLOOKUP(A302,project2!A:B,2,FALSE),0)</f>
        <v>66</v>
      </c>
    </row>
    <row r="303" spans="1:8" x14ac:dyDescent="0.55000000000000004">
      <c r="A303" t="str">
        <f t="shared" si="4"/>
        <v>Dreamroom Productions, Inc.CORP TAX - 2019</v>
      </c>
      <c r="B303" s="8" t="s">
        <v>94</v>
      </c>
      <c r="C303" s="8" t="s">
        <v>1</v>
      </c>
      <c r="D303" s="15" t="s">
        <v>251</v>
      </c>
      <c r="E303" s="9">
        <v>5</v>
      </c>
      <c r="F303" s="9">
        <f>VLOOKUP(G303,pic!A:B,2,FALSE)</f>
        <v>3</v>
      </c>
      <c r="G303" s="10" t="s">
        <v>104</v>
      </c>
      <c r="H303">
        <f>IFERROR(VLOOKUP(A303,project2!A:B,2,FALSE),0)</f>
        <v>66</v>
      </c>
    </row>
    <row r="304" spans="1:8" x14ac:dyDescent="0.55000000000000004">
      <c r="A304" t="str">
        <f t="shared" si="4"/>
        <v>Dreamroom Productions, Inc.CORP TAX - 2019</v>
      </c>
      <c r="B304" s="8" t="s">
        <v>94</v>
      </c>
      <c r="C304" s="8" t="s">
        <v>1</v>
      </c>
      <c r="D304" s="15" t="s">
        <v>251</v>
      </c>
      <c r="E304" s="9">
        <v>18</v>
      </c>
      <c r="F304" s="9">
        <f>VLOOKUP(G304,pic!A:B,2,FALSE)</f>
        <v>3</v>
      </c>
      <c r="G304" s="10" t="s">
        <v>104</v>
      </c>
      <c r="H304">
        <f>IFERROR(VLOOKUP(A304,project2!A:B,2,FALSE),0)</f>
        <v>66</v>
      </c>
    </row>
    <row r="305" spans="1:8" x14ac:dyDescent="0.55000000000000004">
      <c r="A305" t="str">
        <f t="shared" si="4"/>
        <v>DTI Services, Inc.CORP TAX - 2019</v>
      </c>
      <c r="B305" s="8" t="s">
        <v>95</v>
      </c>
      <c r="C305" s="8" t="s">
        <v>1</v>
      </c>
      <c r="D305" s="15" t="s">
        <v>248</v>
      </c>
      <c r="E305" s="9">
        <v>6</v>
      </c>
      <c r="F305" s="9">
        <f>VLOOKUP(G305,pic!A:B,2,FALSE)</f>
        <v>1</v>
      </c>
      <c r="G305" s="10" t="s">
        <v>192</v>
      </c>
      <c r="H305">
        <f>IFERROR(VLOOKUP(A305,project2!A:B,2,FALSE),0)</f>
        <v>69</v>
      </c>
    </row>
    <row r="306" spans="1:8" x14ac:dyDescent="0.55000000000000004">
      <c r="A306" t="str">
        <f t="shared" si="4"/>
        <v>DTI Services, Inc.CORP TAX - 2019</v>
      </c>
      <c r="B306" s="8" t="s">
        <v>95</v>
      </c>
      <c r="C306" s="8" t="s">
        <v>1</v>
      </c>
      <c r="D306" s="15" t="s">
        <v>251</v>
      </c>
      <c r="E306" s="9">
        <v>35</v>
      </c>
      <c r="F306" s="9">
        <f>VLOOKUP(G306,pic!A:B,2,FALSE)</f>
        <v>3</v>
      </c>
      <c r="G306" s="10" t="s">
        <v>104</v>
      </c>
      <c r="H306">
        <f>IFERROR(VLOOKUP(A306,project2!A:B,2,FALSE),0)</f>
        <v>69</v>
      </c>
    </row>
    <row r="307" spans="1:8" x14ac:dyDescent="0.55000000000000004">
      <c r="A307" t="str">
        <f t="shared" si="4"/>
        <v>DTI Services, Inc.CORP TAX - 2019</v>
      </c>
      <c r="B307" s="8" t="s">
        <v>95</v>
      </c>
      <c r="C307" s="8" t="s">
        <v>1</v>
      </c>
      <c r="D307" s="15" t="s">
        <v>667</v>
      </c>
      <c r="E307" s="9">
        <v>80</v>
      </c>
      <c r="F307" s="9">
        <f>VLOOKUP(G307,pic!A:B,2,FALSE)</f>
        <v>8</v>
      </c>
      <c r="G307" s="10" t="s">
        <v>218</v>
      </c>
      <c r="H307">
        <f>IFERROR(VLOOKUP(A307,project2!A:B,2,FALSE),0)</f>
        <v>69</v>
      </c>
    </row>
    <row r="308" spans="1:8" x14ac:dyDescent="0.55000000000000004">
      <c r="A308" t="str">
        <f t="shared" si="4"/>
        <v>DTI Services, Inc.CORP TAX - 2019</v>
      </c>
      <c r="B308" s="8" t="s">
        <v>95</v>
      </c>
      <c r="C308" s="8" t="s">
        <v>1</v>
      </c>
      <c r="D308" s="15" t="s">
        <v>667</v>
      </c>
      <c r="E308" s="9">
        <v>7</v>
      </c>
      <c r="F308" s="9">
        <f>VLOOKUP(G308,pic!A:B,2,FALSE)</f>
        <v>7</v>
      </c>
      <c r="G308" s="10" t="s">
        <v>119</v>
      </c>
      <c r="H308">
        <f>IFERROR(VLOOKUP(A308,project2!A:B,2,FALSE),0)</f>
        <v>69</v>
      </c>
    </row>
    <row r="309" spans="1:8" x14ac:dyDescent="0.55000000000000004">
      <c r="A309" t="str">
        <f t="shared" si="4"/>
        <v>Eastern Car Liner (Americas), Inc.CORP TAX - 2019</v>
      </c>
      <c r="B309" s="8" t="s">
        <v>96</v>
      </c>
      <c r="C309" s="8" t="s">
        <v>1</v>
      </c>
      <c r="D309" s="15" t="s">
        <v>248</v>
      </c>
      <c r="E309" s="9">
        <v>1</v>
      </c>
      <c r="F309" s="9">
        <f>VLOOKUP(G309,pic!A:B,2,FALSE)</f>
        <v>1</v>
      </c>
      <c r="G309" s="10" t="s">
        <v>192</v>
      </c>
      <c r="H309">
        <f>IFERROR(VLOOKUP(A309,project2!A:B,2,FALSE),0)</f>
        <v>72</v>
      </c>
    </row>
    <row r="310" spans="1:8" x14ac:dyDescent="0.55000000000000004">
      <c r="A310" t="str">
        <f t="shared" si="4"/>
        <v>Eastern Car Liner (Americas), Inc.CORP TAX - 2019</v>
      </c>
      <c r="B310" s="8" t="s">
        <v>96</v>
      </c>
      <c r="C310" s="8" t="s">
        <v>1</v>
      </c>
      <c r="D310" s="15" t="s">
        <v>667</v>
      </c>
      <c r="E310" s="9">
        <v>4</v>
      </c>
      <c r="F310" s="9">
        <f>VLOOKUP(G310,pic!A:B,2,FALSE)</f>
        <v>8</v>
      </c>
      <c r="G310" s="10" t="s">
        <v>218</v>
      </c>
      <c r="H310">
        <f>IFERROR(VLOOKUP(A310,project2!A:B,2,FALSE),0)</f>
        <v>72</v>
      </c>
    </row>
    <row r="311" spans="1:8" x14ac:dyDescent="0.55000000000000004">
      <c r="A311" t="str">
        <f t="shared" si="4"/>
        <v>Eastern Car Liner (Americas), Inc.CORP TAX - 2019</v>
      </c>
      <c r="B311" s="8" t="s">
        <v>96</v>
      </c>
      <c r="C311" s="8" t="s">
        <v>1</v>
      </c>
      <c r="D311" s="15" t="s">
        <v>669</v>
      </c>
      <c r="E311" s="9">
        <v>23</v>
      </c>
      <c r="F311" s="9">
        <f>VLOOKUP(G311,pic!A:B,2,FALSE)</f>
        <v>17</v>
      </c>
      <c r="G311" s="10" t="s">
        <v>255</v>
      </c>
      <c r="H311">
        <f>IFERROR(VLOOKUP(A311,project2!A:B,2,FALSE),0)</f>
        <v>72</v>
      </c>
    </row>
    <row r="312" spans="1:8" x14ac:dyDescent="0.55000000000000004">
      <c r="A312" t="str">
        <f t="shared" si="4"/>
        <v>Eastern Car Liner (Americas), Inc.CORP TAX - 2019</v>
      </c>
      <c r="B312" t="s">
        <v>96</v>
      </c>
      <c r="C312" t="s">
        <v>1</v>
      </c>
      <c r="D312" s="15" t="s">
        <v>251</v>
      </c>
      <c r="E312">
        <v>5</v>
      </c>
      <c r="F312" s="9">
        <f>VLOOKUP(G312,pic!A:B,2,FALSE)</f>
        <v>3</v>
      </c>
      <c r="G312" t="s">
        <v>104</v>
      </c>
      <c r="H312">
        <f>IFERROR(VLOOKUP(A312,project2!A:B,2,FALSE),0)</f>
        <v>72</v>
      </c>
    </row>
    <row r="313" spans="1:8" x14ac:dyDescent="0.55000000000000004">
      <c r="A313" t="str">
        <f t="shared" si="4"/>
        <v>E-Times CorporationCORP TAX - 2018</v>
      </c>
      <c r="B313" t="s">
        <v>97</v>
      </c>
      <c r="C313" t="s">
        <v>9</v>
      </c>
      <c r="D313" s="15" t="s">
        <v>248</v>
      </c>
      <c r="E313">
        <v>1</v>
      </c>
      <c r="F313" s="9">
        <f>VLOOKUP(G313,pic!A:B,2,FALSE)</f>
        <v>1</v>
      </c>
      <c r="G313" t="s">
        <v>192</v>
      </c>
      <c r="H313">
        <f>IFERROR(VLOOKUP(A313,project2!A:B,2,FALSE),0)</f>
        <v>231</v>
      </c>
    </row>
    <row r="314" spans="1:8" x14ac:dyDescent="0.55000000000000004">
      <c r="A314" t="str">
        <f t="shared" si="4"/>
        <v>E-Times CorporationCORP TAX - 2018</v>
      </c>
      <c r="B314" t="s">
        <v>97</v>
      </c>
      <c r="C314" t="s">
        <v>9</v>
      </c>
      <c r="D314" s="15" t="s">
        <v>667</v>
      </c>
      <c r="F314" s="9">
        <f>VLOOKUP(G314,pic!A:B,2,FALSE)</f>
        <v>8</v>
      </c>
      <c r="G314" t="s">
        <v>218</v>
      </c>
      <c r="H314">
        <f>IFERROR(VLOOKUP(A314,project2!A:B,2,FALSE),0)</f>
        <v>231</v>
      </c>
    </row>
    <row r="315" spans="1:8" x14ac:dyDescent="0.55000000000000004">
      <c r="A315" t="str">
        <f t="shared" si="4"/>
        <v>E-Times CorporationCORP TAX - 2018</v>
      </c>
      <c r="B315" t="s">
        <v>97</v>
      </c>
      <c r="C315" t="s">
        <v>9</v>
      </c>
      <c r="D315" s="15" t="s">
        <v>669</v>
      </c>
      <c r="E315">
        <v>47.48</v>
      </c>
      <c r="F315" s="9">
        <f>VLOOKUP(G315,pic!A:B,2,FALSE)</f>
        <v>17</v>
      </c>
      <c r="G315" t="s">
        <v>255</v>
      </c>
      <c r="H315">
        <f>IFERROR(VLOOKUP(A315,project2!A:B,2,FALSE),0)</f>
        <v>231</v>
      </c>
    </row>
    <row r="316" spans="1:8" x14ac:dyDescent="0.55000000000000004">
      <c r="A316" t="str">
        <f t="shared" si="4"/>
        <v>E-Times CorporationCORP TAX - 2018</v>
      </c>
      <c r="B316" t="s">
        <v>97</v>
      </c>
      <c r="C316" t="s">
        <v>9</v>
      </c>
      <c r="D316" s="15" t="s">
        <v>667</v>
      </c>
      <c r="E316">
        <v>2.5</v>
      </c>
      <c r="F316" s="9">
        <f>VLOOKUP(G316,pic!A:B,2,FALSE)</f>
        <v>7</v>
      </c>
      <c r="G316" t="s">
        <v>119</v>
      </c>
      <c r="H316">
        <f>IFERROR(VLOOKUP(A316,project2!A:B,2,FALSE),0)</f>
        <v>231</v>
      </c>
    </row>
    <row r="317" spans="1:8" x14ac:dyDescent="0.55000000000000004">
      <c r="A317" t="str">
        <f t="shared" si="4"/>
        <v>E-Times CorporationCORP TAX - 2018</v>
      </c>
      <c r="B317" t="s">
        <v>97</v>
      </c>
      <c r="C317" t="s">
        <v>9</v>
      </c>
      <c r="D317" s="15" t="s">
        <v>667</v>
      </c>
      <c r="F317" s="9">
        <f>VLOOKUP(G317,pic!A:B,2,FALSE)</f>
        <v>6</v>
      </c>
      <c r="G317" t="s">
        <v>149</v>
      </c>
      <c r="H317">
        <f>IFERROR(VLOOKUP(A317,project2!A:B,2,FALSE),0)</f>
        <v>231</v>
      </c>
    </row>
    <row r="318" spans="1:8" x14ac:dyDescent="0.55000000000000004">
      <c r="A318" t="str">
        <f t="shared" si="4"/>
        <v>E-Times CorporationCORP TAX - 2018</v>
      </c>
      <c r="B318" t="s">
        <v>97</v>
      </c>
      <c r="C318" t="s">
        <v>9</v>
      </c>
      <c r="D318" s="15" t="s">
        <v>669</v>
      </c>
      <c r="F318" s="9">
        <f>VLOOKUP(G318,pic!A:B,2,FALSE)</f>
        <v>10</v>
      </c>
      <c r="G318" t="s">
        <v>237</v>
      </c>
      <c r="H318">
        <f>IFERROR(VLOOKUP(A318,project2!A:B,2,FALSE),0)</f>
        <v>231</v>
      </c>
    </row>
    <row r="319" spans="1:8" x14ac:dyDescent="0.55000000000000004">
      <c r="A319" t="str">
        <f t="shared" si="4"/>
        <v>E-Times CorporationCORP TAX - 2018</v>
      </c>
      <c r="B319" t="s">
        <v>97</v>
      </c>
      <c r="C319" t="s">
        <v>9</v>
      </c>
      <c r="D319" s="15" t="s">
        <v>251</v>
      </c>
      <c r="E319">
        <v>10.85</v>
      </c>
      <c r="F319" s="9">
        <f>VLOOKUP(G319,pic!A:B,2,FALSE)</f>
        <v>3</v>
      </c>
      <c r="G319" t="s">
        <v>104</v>
      </c>
      <c r="H319">
        <f>IFERROR(VLOOKUP(A319,project2!A:B,2,FALSE),0)</f>
        <v>231</v>
      </c>
    </row>
    <row r="320" spans="1:8" x14ac:dyDescent="0.55000000000000004">
      <c r="A320" t="str">
        <f t="shared" si="4"/>
        <v>E-Times CorporationCORP TAX - 2019</v>
      </c>
      <c r="B320" t="s">
        <v>97</v>
      </c>
      <c r="C320" t="s">
        <v>1</v>
      </c>
      <c r="D320" s="15" t="s">
        <v>251</v>
      </c>
      <c r="F320" s="9">
        <f>VLOOKUP(G320,pic!A:B,2,FALSE)</f>
        <v>3</v>
      </c>
      <c r="G320" t="s">
        <v>104</v>
      </c>
      <c r="H320">
        <f>IFERROR(VLOOKUP(A320,project2!A:B,2,FALSE),0)</f>
        <v>76</v>
      </c>
    </row>
    <row r="321" spans="1:8" x14ac:dyDescent="0.55000000000000004">
      <c r="A321" t="str">
        <f t="shared" si="4"/>
        <v>Fukuda Denshi USA, Inc.CORP TAX - 2019</v>
      </c>
      <c r="B321" t="s">
        <v>98</v>
      </c>
      <c r="C321" t="s">
        <v>1</v>
      </c>
      <c r="D321" s="15" t="s">
        <v>248</v>
      </c>
      <c r="E321">
        <v>2</v>
      </c>
      <c r="F321" s="9">
        <f>VLOOKUP(G321,pic!A:B,2,FALSE)</f>
        <v>1</v>
      </c>
      <c r="G321" t="s">
        <v>192</v>
      </c>
      <c r="H321">
        <f>IFERROR(VLOOKUP(A321,project2!A:B,2,FALSE),0)</f>
        <v>78</v>
      </c>
    </row>
    <row r="322" spans="1:8" x14ac:dyDescent="0.55000000000000004">
      <c r="A322" t="str">
        <f t="shared" ref="A322:A385" si="5">B322&amp;C322</f>
        <v>Fukuda Denshi USA, Inc.CORP TAX - 2019</v>
      </c>
      <c r="B322" t="s">
        <v>98</v>
      </c>
      <c r="C322" t="s">
        <v>1</v>
      </c>
      <c r="D322" s="15" t="s">
        <v>667</v>
      </c>
      <c r="E322">
        <v>61</v>
      </c>
      <c r="F322" s="9">
        <f>VLOOKUP(G322,pic!A:B,2,FALSE)</f>
        <v>6</v>
      </c>
      <c r="G322" t="s">
        <v>149</v>
      </c>
      <c r="H322">
        <f>IFERROR(VLOOKUP(A322,project2!A:B,2,FALSE),0)</f>
        <v>78</v>
      </c>
    </row>
    <row r="323" spans="1:8" x14ac:dyDescent="0.55000000000000004">
      <c r="A323" t="str">
        <f t="shared" si="5"/>
        <v>Fukuda Denshi USA, Inc.CORP TAX - 2019</v>
      </c>
      <c r="B323" t="s">
        <v>98</v>
      </c>
      <c r="C323" t="s">
        <v>1</v>
      </c>
      <c r="D323" s="15" t="s">
        <v>668</v>
      </c>
      <c r="F323" s="9">
        <f>VLOOKUP(G323,pic!A:B,2,FALSE)</f>
        <v>9</v>
      </c>
      <c r="G323" t="s">
        <v>217</v>
      </c>
      <c r="H323">
        <f>IFERROR(VLOOKUP(A323,project2!A:B,2,FALSE),0)</f>
        <v>78</v>
      </c>
    </row>
    <row r="324" spans="1:8" x14ac:dyDescent="0.55000000000000004">
      <c r="A324" t="str">
        <f t="shared" si="5"/>
        <v>Fukuda Denshi USA, Inc.CORP TAX - 2019</v>
      </c>
      <c r="B324" t="s">
        <v>98</v>
      </c>
      <c r="C324" t="s">
        <v>1</v>
      </c>
      <c r="D324" s="15" t="s">
        <v>669</v>
      </c>
      <c r="E324">
        <v>21.2</v>
      </c>
      <c r="F324" s="9">
        <f>VLOOKUP(G324,pic!A:B,2,FALSE)</f>
        <v>16</v>
      </c>
      <c r="G324" t="s">
        <v>252</v>
      </c>
      <c r="H324">
        <f>IFERROR(VLOOKUP(A324,project2!A:B,2,FALSE),0)</f>
        <v>78</v>
      </c>
    </row>
    <row r="325" spans="1:8" x14ac:dyDescent="0.55000000000000004">
      <c r="A325" t="str">
        <f t="shared" si="5"/>
        <v>Fukuda Denshi USA, Inc.CORP TAX - 2019</v>
      </c>
      <c r="B325" t="s">
        <v>98</v>
      </c>
      <c r="C325" t="s">
        <v>1</v>
      </c>
      <c r="D325" s="15" t="s">
        <v>669</v>
      </c>
      <c r="E325">
        <v>12</v>
      </c>
      <c r="F325" s="9">
        <f>VLOOKUP(G325,pic!A:B,2,FALSE)</f>
        <v>17</v>
      </c>
      <c r="G325" t="s">
        <v>255</v>
      </c>
      <c r="H325">
        <f>IFERROR(VLOOKUP(A325,project2!A:B,2,FALSE),0)</f>
        <v>78</v>
      </c>
    </row>
    <row r="326" spans="1:8" x14ac:dyDescent="0.55000000000000004">
      <c r="A326" t="str">
        <f t="shared" si="5"/>
        <v>Fukuda Denshi USA, Inc.CORP TAX - 2019</v>
      </c>
      <c r="B326" t="s">
        <v>98</v>
      </c>
      <c r="C326" t="s">
        <v>1</v>
      </c>
      <c r="D326" s="15" t="s">
        <v>251</v>
      </c>
      <c r="E326">
        <v>25</v>
      </c>
      <c r="F326" s="9">
        <f>VLOOKUP(G326,pic!A:B,2,FALSE)</f>
        <v>3</v>
      </c>
      <c r="G326" t="s">
        <v>104</v>
      </c>
      <c r="H326">
        <f>IFERROR(VLOOKUP(A326,project2!A:B,2,FALSE),0)</f>
        <v>78</v>
      </c>
    </row>
    <row r="327" spans="1:8" x14ac:dyDescent="0.55000000000000004">
      <c r="A327" t="str">
        <f t="shared" si="5"/>
        <v>Gamakatsu USA, Inc.BM - 2020</v>
      </c>
      <c r="B327" t="s">
        <v>99</v>
      </c>
      <c r="C327" t="s">
        <v>4</v>
      </c>
      <c r="D327" s="15" t="s">
        <v>248</v>
      </c>
      <c r="E327">
        <v>75.12</v>
      </c>
      <c r="F327" s="9">
        <f>VLOOKUP(G327,pic!A:B,2,FALSE)</f>
        <v>1</v>
      </c>
      <c r="G327" t="s">
        <v>192</v>
      </c>
      <c r="H327">
        <f>IFERROR(VLOOKUP(A327,project2!A:B,2,FALSE),0)</f>
        <v>79</v>
      </c>
    </row>
    <row r="328" spans="1:8" x14ac:dyDescent="0.55000000000000004">
      <c r="A328" t="str">
        <f t="shared" si="5"/>
        <v>Gamakatsu USA, Inc.BM - 2020</v>
      </c>
      <c r="B328" t="s">
        <v>99</v>
      </c>
      <c r="C328" t="s">
        <v>4</v>
      </c>
      <c r="D328" s="15" t="s">
        <v>251</v>
      </c>
      <c r="E328">
        <v>100.5</v>
      </c>
      <c r="F328" s="9">
        <f>VLOOKUP(G328,pic!A:B,2,FALSE)</f>
        <v>3</v>
      </c>
      <c r="G328" t="s">
        <v>104</v>
      </c>
      <c r="H328">
        <f>IFERROR(VLOOKUP(A328,project2!A:B,2,FALSE),0)</f>
        <v>79</v>
      </c>
    </row>
    <row r="329" spans="1:8" x14ac:dyDescent="0.55000000000000004">
      <c r="A329" t="str">
        <f t="shared" si="5"/>
        <v>Gamakatsu USA, Inc.BM - 2020</v>
      </c>
      <c r="B329" t="s">
        <v>99</v>
      </c>
      <c r="C329" t="s">
        <v>4</v>
      </c>
      <c r="D329" s="15" t="s">
        <v>669</v>
      </c>
      <c r="E329">
        <v>27.98</v>
      </c>
      <c r="F329" s="9">
        <f>VLOOKUP(G329,pic!A:B,2,FALSE)</f>
        <v>18</v>
      </c>
      <c r="G329" t="s">
        <v>256</v>
      </c>
      <c r="H329">
        <f>IFERROR(VLOOKUP(A329,project2!A:B,2,FALSE),0)</f>
        <v>79</v>
      </c>
    </row>
    <row r="330" spans="1:8" x14ac:dyDescent="0.55000000000000004">
      <c r="A330" t="str">
        <f t="shared" si="5"/>
        <v>Gamakatsu USA, Inc.BM - 2020</v>
      </c>
      <c r="B330" t="s">
        <v>99</v>
      </c>
      <c r="C330" t="s">
        <v>4</v>
      </c>
      <c r="D330" s="15" t="s">
        <v>669</v>
      </c>
      <c r="E330">
        <v>97.46</v>
      </c>
      <c r="F330" s="9">
        <f>VLOOKUP(G330,pic!A:B,2,FALSE)</f>
        <v>12</v>
      </c>
      <c r="G330" t="s">
        <v>239</v>
      </c>
      <c r="H330">
        <f>IFERROR(VLOOKUP(A330,project2!A:B,2,FALSE),0)</f>
        <v>79</v>
      </c>
    </row>
    <row r="331" spans="1:8" x14ac:dyDescent="0.55000000000000004">
      <c r="A331" t="str">
        <f t="shared" si="5"/>
        <v>Global Interface Technologies, Inc.CORP TAX - 2019</v>
      </c>
      <c r="B331" t="s">
        <v>100</v>
      </c>
      <c r="C331" t="s">
        <v>1</v>
      </c>
      <c r="D331" s="15" t="s">
        <v>667</v>
      </c>
      <c r="F331" s="9">
        <f>VLOOKUP(G331,pic!A:B,2,FALSE)</f>
        <v>8</v>
      </c>
      <c r="G331" t="s">
        <v>218</v>
      </c>
      <c r="H331">
        <f>IFERROR(VLOOKUP(A331,project2!A:B,2,FALSE),0)</f>
        <v>134</v>
      </c>
    </row>
    <row r="332" spans="1:8" x14ac:dyDescent="0.55000000000000004">
      <c r="A332" t="str">
        <f t="shared" si="5"/>
        <v>Global Interface Technologies, Inc.CORP TAX - 2019</v>
      </c>
      <c r="B332" t="s">
        <v>100</v>
      </c>
      <c r="C332" t="s">
        <v>1</v>
      </c>
      <c r="D332" s="15" t="s">
        <v>248</v>
      </c>
      <c r="E332">
        <v>1</v>
      </c>
      <c r="F332" s="9">
        <f>VLOOKUP(G332,pic!A:B,2,FALSE)</f>
        <v>1</v>
      </c>
      <c r="G332" t="s">
        <v>192</v>
      </c>
      <c r="H332">
        <f>IFERROR(VLOOKUP(A332,project2!A:B,2,FALSE),0)</f>
        <v>134</v>
      </c>
    </row>
    <row r="333" spans="1:8" x14ac:dyDescent="0.55000000000000004">
      <c r="A333" t="str">
        <f t="shared" si="5"/>
        <v>Global Interface Technologies, Inc.CORP TAX - 2019</v>
      </c>
      <c r="B333" t="s">
        <v>100</v>
      </c>
      <c r="C333" t="s">
        <v>1</v>
      </c>
      <c r="D333" s="15" t="s">
        <v>251</v>
      </c>
      <c r="E333">
        <v>8.5</v>
      </c>
      <c r="F333" s="9">
        <f>VLOOKUP(G333,pic!A:B,2,FALSE)</f>
        <v>3</v>
      </c>
      <c r="G333" t="s">
        <v>104</v>
      </c>
      <c r="H333">
        <f>IFERROR(VLOOKUP(A333,project2!A:B,2,FALSE),0)</f>
        <v>134</v>
      </c>
    </row>
    <row r="334" spans="1:8" x14ac:dyDescent="0.55000000000000004">
      <c r="A334" t="str">
        <f t="shared" si="5"/>
        <v>Global Interface Technologies, Inc.CORP TAX - 2019</v>
      </c>
      <c r="B334" t="s">
        <v>100</v>
      </c>
      <c r="C334" t="s">
        <v>1</v>
      </c>
      <c r="D334" s="15" t="s">
        <v>669</v>
      </c>
      <c r="E334">
        <v>1.52</v>
      </c>
      <c r="F334" s="9">
        <f>VLOOKUP(G334,pic!A:B,2,FALSE)</f>
        <v>16</v>
      </c>
      <c r="G334" t="s">
        <v>252</v>
      </c>
      <c r="H334">
        <f>IFERROR(VLOOKUP(A334,project2!A:B,2,FALSE),0)</f>
        <v>134</v>
      </c>
    </row>
    <row r="335" spans="1:8" x14ac:dyDescent="0.55000000000000004">
      <c r="A335" t="str">
        <f t="shared" si="5"/>
        <v>Global Interface Technologies, Inc.CORP TAX - 2019</v>
      </c>
      <c r="B335" t="s">
        <v>100</v>
      </c>
      <c r="C335" t="s">
        <v>1</v>
      </c>
      <c r="D335" s="15" t="s">
        <v>669</v>
      </c>
      <c r="F335" s="9">
        <f>VLOOKUP(G335,pic!A:B,2,FALSE)</f>
        <v>11</v>
      </c>
      <c r="G335" t="s">
        <v>238</v>
      </c>
      <c r="H335">
        <f>IFERROR(VLOOKUP(A335,project2!A:B,2,FALSE),0)</f>
        <v>134</v>
      </c>
    </row>
    <row r="336" spans="1:8" x14ac:dyDescent="0.55000000000000004">
      <c r="A336" t="str">
        <f t="shared" si="5"/>
        <v>Global Interface Technologies, Inc.CORP TAX - 2019</v>
      </c>
      <c r="B336" t="s">
        <v>100</v>
      </c>
      <c r="C336" t="s">
        <v>1</v>
      </c>
      <c r="D336" s="15" t="s">
        <v>668</v>
      </c>
      <c r="E336">
        <v>16.170000000000002</v>
      </c>
      <c r="F336" s="9">
        <f>VLOOKUP(G336,pic!A:B,2,FALSE)</f>
        <v>9</v>
      </c>
      <c r="G336" t="s">
        <v>217</v>
      </c>
      <c r="H336">
        <f>IFERROR(VLOOKUP(A336,project2!A:B,2,FALSE),0)</f>
        <v>134</v>
      </c>
    </row>
    <row r="337" spans="1:8" x14ac:dyDescent="0.55000000000000004">
      <c r="A337" t="str">
        <f t="shared" si="5"/>
        <v>Globalintech, Inc.CORP TAX - 2019</v>
      </c>
      <c r="B337" t="s">
        <v>189</v>
      </c>
      <c r="C337" t="s">
        <v>1</v>
      </c>
      <c r="D337" s="15" t="s">
        <v>667</v>
      </c>
      <c r="E337">
        <v>0</v>
      </c>
      <c r="F337" s="9">
        <f>VLOOKUP(G337,pic!A:B,2,FALSE)</f>
        <v>8</v>
      </c>
      <c r="G337" t="s">
        <v>218</v>
      </c>
      <c r="H337">
        <f>IFERROR(VLOOKUP(A337,project2!A:B,2,FALSE),0)</f>
        <v>136</v>
      </c>
    </row>
    <row r="338" spans="1:8" x14ac:dyDescent="0.55000000000000004">
      <c r="A338" t="str">
        <f t="shared" si="5"/>
        <v>Globalintech, Inc.CORP TAX - 2019</v>
      </c>
      <c r="B338" t="s">
        <v>189</v>
      </c>
      <c r="C338" t="s">
        <v>1</v>
      </c>
      <c r="D338" s="15" t="s">
        <v>248</v>
      </c>
      <c r="E338">
        <v>0.4</v>
      </c>
      <c r="F338" s="9">
        <f>VLOOKUP(G338,pic!A:B,2,FALSE)</f>
        <v>1</v>
      </c>
      <c r="G338" t="s">
        <v>192</v>
      </c>
      <c r="H338">
        <f>IFERROR(VLOOKUP(A338,project2!A:B,2,FALSE),0)</f>
        <v>136</v>
      </c>
    </row>
    <row r="339" spans="1:8" x14ac:dyDescent="0.55000000000000004">
      <c r="A339" t="str">
        <f t="shared" si="5"/>
        <v>Globalintech, Inc.CORP TAX - 2019</v>
      </c>
      <c r="B339" t="s">
        <v>189</v>
      </c>
      <c r="C339" t="s">
        <v>1</v>
      </c>
      <c r="D339" s="15" t="s">
        <v>251</v>
      </c>
      <c r="E339">
        <v>1.5</v>
      </c>
      <c r="F339" s="9">
        <f>VLOOKUP(G339,pic!A:B,2,FALSE)</f>
        <v>3</v>
      </c>
      <c r="G339" t="s">
        <v>104</v>
      </c>
      <c r="H339">
        <f>IFERROR(VLOOKUP(A339,project2!A:B,2,FALSE),0)</f>
        <v>136</v>
      </c>
    </row>
    <row r="340" spans="1:8" x14ac:dyDescent="0.55000000000000004">
      <c r="A340" t="str">
        <f t="shared" si="5"/>
        <v>Globalintech, Inc.CORP TAX - 2019</v>
      </c>
      <c r="B340" t="s">
        <v>189</v>
      </c>
      <c r="C340" t="s">
        <v>1</v>
      </c>
      <c r="D340" s="15" t="s">
        <v>668</v>
      </c>
      <c r="E340">
        <v>6.8</v>
      </c>
      <c r="F340" s="9">
        <f>VLOOKUP(G340,pic!A:B,2,FALSE)</f>
        <v>9</v>
      </c>
      <c r="G340" t="s">
        <v>217</v>
      </c>
      <c r="H340">
        <f>IFERROR(VLOOKUP(A340,project2!A:B,2,FALSE),0)</f>
        <v>136</v>
      </c>
    </row>
    <row r="341" spans="1:8" x14ac:dyDescent="0.55000000000000004">
      <c r="A341" t="str">
        <f t="shared" si="5"/>
        <v>Globalintech, Inc.CORP TAX - 2019</v>
      </c>
      <c r="B341" t="s">
        <v>189</v>
      </c>
      <c r="C341" t="s">
        <v>1</v>
      </c>
      <c r="D341" s="15" t="s">
        <v>669</v>
      </c>
      <c r="E341">
        <v>0</v>
      </c>
      <c r="F341" s="9">
        <f>VLOOKUP(G341,pic!A:B,2,FALSE)</f>
        <v>11</v>
      </c>
      <c r="G341" t="s">
        <v>238</v>
      </c>
      <c r="H341">
        <f>IFERROR(VLOOKUP(A341,project2!A:B,2,FALSE),0)</f>
        <v>136</v>
      </c>
    </row>
    <row r="342" spans="1:8" x14ac:dyDescent="0.55000000000000004">
      <c r="A342" t="str">
        <f t="shared" si="5"/>
        <v>Globalintech, Inc.CORP TAX - 2019</v>
      </c>
      <c r="B342" t="s">
        <v>189</v>
      </c>
      <c r="C342" t="s">
        <v>1</v>
      </c>
      <c r="D342" s="15" t="s">
        <v>669</v>
      </c>
      <c r="E342">
        <v>1.68</v>
      </c>
      <c r="F342" s="9">
        <f>VLOOKUP(G342,pic!A:B,2,FALSE)</f>
        <v>16</v>
      </c>
      <c r="G342" t="s">
        <v>252</v>
      </c>
      <c r="H342">
        <f>IFERROR(VLOOKUP(A342,project2!A:B,2,FALSE),0)</f>
        <v>136</v>
      </c>
    </row>
    <row r="343" spans="1:8" x14ac:dyDescent="0.55000000000000004">
      <c r="A343" t="str">
        <f t="shared" si="5"/>
        <v>Hypermedia Systems, Inc.CORP TAX - 2019</v>
      </c>
      <c r="B343" t="s">
        <v>102</v>
      </c>
      <c r="C343" t="s">
        <v>1</v>
      </c>
      <c r="D343" s="15" t="s">
        <v>248</v>
      </c>
      <c r="E343">
        <v>1</v>
      </c>
      <c r="F343" s="9">
        <f>VLOOKUP(G343,pic!A:B,2,FALSE)</f>
        <v>1</v>
      </c>
      <c r="G343" t="s">
        <v>192</v>
      </c>
      <c r="H343">
        <f>IFERROR(VLOOKUP(A343,project2!A:B,2,FALSE),0)</f>
        <v>80</v>
      </c>
    </row>
    <row r="344" spans="1:8" x14ac:dyDescent="0.55000000000000004">
      <c r="A344" t="str">
        <f t="shared" si="5"/>
        <v>Hypermedia Systems, Inc.CORP TAX - 2019</v>
      </c>
      <c r="B344" t="s">
        <v>102</v>
      </c>
      <c r="C344" t="s">
        <v>1</v>
      </c>
      <c r="D344" s="15" t="s">
        <v>251</v>
      </c>
      <c r="E344">
        <v>3</v>
      </c>
      <c r="F344" s="9">
        <f>VLOOKUP(G344,pic!A:B,2,FALSE)</f>
        <v>3</v>
      </c>
      <c r="G344" t="s">
        <v>104</v>
      </c>
      <c r="H344">
        <f>IFERROR(VLOOKUP(A344,project2!A:B,2,FALSE),0)</f>
        <v>80</v>
      </c>
    </row>
    <row r="345" spans="1:8" x14ac:dyDescent="0.55000000000000004">
      <c r="A345" t="str">
        <f t="shared" si="5"/>
        <v>Hypermedia Systems, Inc.CORP TAX - 2019</v>
      </c>
      <c r="B345" t="s">
        <v>102</v>
      </c>
      <c r="C345" t="s">
        <v>1</v>
      </c>
      <c r="D345" s="15" t="s">
        <v>251</v>
      </c>
      <c r="E345">
        <v>14</v>
      </c>
      <c r="F345" s="9">
        <f>VLOOKUP(G345,pic!A:B,2,FALSE)</f>
        <v>3</v>
      </c>
      <c r="G345" t="s">
        <v>104</v>
      </c>
      <c r="H345">
        <f>IFERROR(VLOOKUP(A345,project2!A:B,2,FALSE),0)</f>
        <v>80</v>
      </c>
    </row>
    <row r="346" spans="1:8" x14ac:dyDescent="0.55000000000000004">
      <c r="A346" t="str">
        <f t="shared" si="5"/>
        <v>James J. Boyle &amp; Co.CORP TAX - 2019</v>
      </c>
      <c r="B346" t="s">
        <v>105</v>
      </c>
      <c r="C346" t="s">
        <v>1</v>
      </c>
      <c r="D346" s="15" t="s">
        <v>248</v>
      </c>
      <c r="E346">
        <v>6.75</v>
      </c>
      <c r="F346" s="9">
        <f>VLOOKUP(G346,pic!A:B,2,FALSE)</f>
        <v>1</v>
      </c>
      <c r="G346" t="s">
        <v>192</v>
      </c>
      <c r="H346">
        <f>IFERROR(VLOOKUP(A346,project2!A:B,2,FALSE),0)</f>
        <v>83</v>
      </c>
    </row>
    <row r="347" spans="1:8" x14ac:dyDescent="0.55000000000000004">
      <c r="A347" t="str">
        <f t="shared" si="5"/>
        <v>James J. Boyle &amp; Co.CORP TAX - 2019</v>
      </c>
      <c r="B347" t="s">
        <v>105</v>
      </c>
      <c r="C347" t="s">
        <v>1</v>
      </c>
      <c r="D347" s="15" t="s">
        <v>251</v>
      </c>
      <c r="E347">
        <v>75.849999999999994</v>
      </c>
      <c r="F347" s="9">
        <f>VLOOKUP(G347,pic!A:B,2,FALSE)</f>
        <v>3</v>
      </c>
      <c r="G347" t="s">
        <v>104</v>
      </c>
      <c r="H347">
        <f>IFERROR(VLOOKUP(A347,project2!A:B,2,FALSE),0)</f>
        <v>83</v>
      </c>
    </row>
    <row r="348" spans="1:8" x14ac:dyDescent="0.55000000000000004">
      <c r="A348" t="str">
        <f t="shared" si="5"/>
        <v>James J. Boyle &amp; Co.CORP TAX - 2019</v>
      </c>
      <c r="B348" t="s">
        <v>105</v>
      </c>
      <c r="C348" t="s">
        <v>1</v>
      </c>
      <c r="D348" s="15" t="s">
        <v>669</v>
      </c>
      <c r="E348">
        <v>1.99</v>
      </c>
      <c r="F348" s="9">
        <f>VLOOKUP(G348,pic!A:B,2,FALSE)</f>
        <v>16</v>
      </c>
      <c r="G348" t="s">
        <v>252</v>
      </c>
      <c r="H348">
        <f>IFERROR(VLOOKUP(A348,project2!A:B,2,FALSE),0)</f>
        <v>83</v>
      </c>
    </row>
    <row r="349" spans="1:8" x14ac:dyDescent="0.55000000000000004">
      <c r="A349" t="str">
        <f t="shared" si="5"/>
        <v>James J. Boyle &amp; Co.CORP TAX - 2019</v>
      </c>
      <c r="B349" t="s">
        <v>105</v>
      </c>
      <c r="C349" t="s">
        <v>1</v>
      </c>
      <c r="D349" s="15" t="s">
        <v>667</v>
      </c>
      <c r="E349">
        <v>141.32</v>
      </c>
      <c r="F349" s="9">
        <f>VLOOKUP(G349,pic!A:B,2,FALSE)</f>
        <v>8</v>
      </c>
      <c r="G349" t="s">
        <v>218</v>
      </c>
      <c r="H349">
        <f>IFERROR(VLOOKUP(A349,project2!A:B,2,FALSE),0)</f>
        <v>83</v>
      </c>
    </row>
    <row r="350" spans="1:8" x14ac:dyDescent="0.55000000000000004">
      <c r="A350" t="str">
        <f t="shared" si="5"/>
        <v>Media Creation Technologies, Inc. CORP TAX - 2019</v>
      </c>
      <c r="B350" t="s">
        <v>520</v>
      </c>
      <c r="C350" t="s">
        <v>1</v>
      </c>
      <c r="D350" s="15" t="s">
        <v>251</v>
      </c>
      <c r="E350">
        <v>10.1</v>
      </c>
      <c r="F350" s="9">
        <f>VLOOKUP(G350,pic!A:B,2,FALSE)</f>
        <v>3</v>
      </c>
      <c r="G350" t="s">
        <v>104</v>
      </c>
      <c r="H350">
        <f>IFERROR(VLOOKUP(A350,project2!A:B,2,FALSE),0)</f>
        <v>0</v>
      </c>
    </row>
    <row r="351" spans="1:8" x14ac:dyDescent="0.55000000000000004">
      <c r="A351" t="str">
        <f t="shared" si="5"/>
        <v>Media Creation Technologies, Inc. CORP TAX - 2019</v>
      </c>
      <c r="B351" t="s">
        <v>520</v>
      </c>
      <c r="C351" t="s">
        <v>1</v>
      </c>
      <c r="D351" s="15" t="s">
        <v>670</v>
      </c>
      <c r="E351">
        <v>0</v>
      </c>
      <c r="F351" s="9">
        <f>VLOOKUP(G351,pic!A:B,2,FALSE)</f>
        <v>11</v>
      </c>
      <c r="G351" t="s">
        <v>238</v>
      </c>
      <c r="H351">
        <f>IFERROR(VLOOKUP(A351,project2!A:B,2,FALSE),0)</f>
        <v>0</v>
      </c>
    </row>
    <row r="352" spans="1:8" x14ac:dyDescent="0.55000000000000004">
      <c r="A352" t="str">
        <f t="shared" si="5"/>
        <v>Media Creation Technologies, Inc. CORP TAX - 2019</v>
      </c>
      <c r="B352" t="s">
        <v>520</v>
      </c>
      <c r="C352" t="s">
        <v>1</v>
      </c>
      <c r="D352" s="15" t="s">
        <v>671</v>
      </c>
      <c r="E352">
        <v>33.71</v>
      </c>
      <c r="F352" s="9">
        <f>VLOOKUP(G352,pic!A:B,2,FALSE)</f>
        <v>8</v>
      </c>
      <c r="G352" t="s">
        <v>218</v>
      </c>
      <c r="H352">
        <f>IFERROR(VLOOKUP(A352,project2!A:B,2,FALSE),0)</f>
        <v>0</v>
      </c>
    </row>
    <row r="353" spans="1:8" x14ac:dyDescent="0.55000000000000004">
      <c r="A353" t="str">
        <f t="shared" si="5"/>
        <v>Media Creation Technologies, Inc. CORP TAX - 2019</v>
      </c>
      <c r="B353" t="s">
        <v>520</v>
      </c>
      <c r="C353" t="s">
        <v>1</v>
      </c>
      <c r="D353" s="15" t="s">
        <v>248</v>
      </c>
      <c r="E353">
        <v>1</v>
      </c>
      <c r="F353" s="9">
        <f>VLOOKUP(G353,pic!A:B,2,FALSE)</f>
        <v>1</v>
      </c>
      <c r="G353" t="s">
        <v>192</v>
      </c>
      <c r="H353">
        <f>IFERROR(VLOOKUP(A353,project2!A:B,2,FALSE),0)</f>
        <v>0</v>
      </c>
    </row>
    <row r="354" spans="1:8" x14ac:dyDescent="0.55000000000000004">
      <c r="A354" t="str">
        <f t="shared" si="5"/>
        <v>Media Creation Technologies, Inc. BM - 2020</v>
      </c>
      <c r="B354" t="s">
        <v>520</v>
      </c>
      <c r="C354" t="s">
        <v>658</v>
      </c>
      <c r="D354" s="15" t="s">
        <v>251</v>
      </c>
      <c r="E354">
        <v>0</v>
      </c>
      <c r="F354" s="9">
        <f>VLOOKUP(G354,pic!A:B,2,FALSE)</f>
        <v>3</v>
      </c>
      <c r="G354" t="s">
        <v>104</v>
      </c>
      <c r="H354">
        <f>IFERROR(VLOOKUP(A354,project2!A:B,2,FALSE),0)</f>
        <v>0</v>
      </c>
    </row>
    <row r="355" spans="1:8" x14ac:dyDescent="0.55000000000000004">
      <c r="A355" t="str">
        <f t="shared" si="5"/>
        <v>Media Creation Technologies, Inc. BM - 2020</v>
      </c>
      <c r="B355" t="s">
        <v>520</v>
      </c>
      <c r="C355" t="s">
        <v>658</v>
      </c>
      <c r="D355" s="15" t="s">
        <v>670</v>
      </c>
      <c r="E355">
        <v>0</v>
      </c>
      <c r="F355" s="9">
        <f>VLOOKUP(G355,pic!A:B,2,FALSE)</f>
        <v>11</v>
      </c>
      <c r="G355" t="s">
        <v>238</v>
      </c>
      <c r="H355">
        <f>IFERROR(VLOOKUP(A355,project2!A:B,2,FALSE),0)</f>
        <v>0</v>
      </c>
    </row>
    <row r="356" spans="1:8" x14ac:dyDescent="0.55000000000000004">
      <c r="A356" t="str">
        <f t="shared" si="5"/>
        <v>MHK USA LTD.CORP TAX - 2019</v>
      </c>
      <c r="B356" t="s">
        <v>108</v>
      </c>
      <c r="C356" t="s">
        <v>1</v>
      </c>
      <c r="D356" s="15" t="s">
        <v>251</v>
      </c>
      <c r="F356" s="9">
        <f>VLOOKUP(G356,pic!A:B,2,FALSE)</f>
        <v>3</v>
      </c>
      <c r="G356" t="s">
        <v>104</v>
      </c>
      <c r="H356">
        <f>IFERROR(VLOOKUP(A356,project2!A:B,2,FALSE),0)</f>
        <v>91</v>
      </c>
    </row>
    <row r="357" spans="1:8" x14ac:dyDescent="0.55000000000000004">
      <c r="A357" t="str">
        <f t="shared" si="5"/>
        <v>MHK USA LTD.CORP TAX - 2019</v>
      </c>
      <c r="B357" t="s">
        <v>108</v>
      </c>
      <c r="C357" t="s">
        <v>1</v>
      </c>
      <c r="D357" s="15" t="s">
        <v>667</v>
      </c>
      <c r="F357" s="9">
        <f>VLOOKUP(G357,pic!A:B,2,FALSE)</f>
        <v>8</v>
      </c>
      <c r="G357" t="s">
        <v>218</v>
      </c>
      <c r="H357">
        <f>IFERROR(VLOOKUP(A357,project2!A:B,2,FALSE),0)</f>
        <v>91</v>
      </c>
    </row>
    <row r="358" spans="1:8" x14ac:dyDescent="0.55000000000000004">
      <c r="A358" t="str">
        <f t="shared" si="5"/>
        <v>Mitsui-Soko (Americas) Inc.CORP TAX - 2019</v>
      </c>
      <c r="B358" t="s">
        <v>109</v>
      </c>
      <c r="C358" t="s">
        <v>1</v>
      </c>
      <c r="D358" s="15" t="s">
        <v>668</v>
      </c>
      <c r="E358">
        <v>4.57</v>
      </c>
      <c r="F358" s="9">
        <f>VLOOKUP(G358,pic!A:B,2,FALSE)</f>
        <v>9</v>
      </c>
      <c r="G358" t="s">
        <v>217</v>
      </c>
      <c r="H358">
        <f>IFERROR(VLOOKUP(A358,project2!A:B,2,FALSE),0)</f>
        <v>92</v>
      </c>
    </row>
    <row r="359" spans="1:8" x14ac:dyDescent="0.55000000000000004">
      <c r="A359" t="str">
        <f t="shared" si="5"/>
        <v>Mitsui-Soko (Americas) Inc.CORP TAX - 2019</v>
      </c>
      <c r="B359" t="s">
        <v>109</v>
      </c>
      <c r="C359" t="s">
        <v>1</v>
      </c>
      <c r="D359" s="15" t="s">
        <v>248</v>
      </c>
      <c r="E359">
        <v>4.54</v>
      </c>
      <c r="F359" s="9">
        <f>VLOOKUP(G359,pic!A:B,2,FALSE)</f>
        <v>1</v>
      </c>
      <c r="G359" t="s">
        <v>192</v>
      </c>
      <c r="H359">
        <f>IFERROR(VLOOKUP(A359,project2!A:B,2,FALSE),0)</f>
        <v>92</v>
      </c>
    </row>
    <row r="360" spans="1:8" x14ac:dyDescent="0.55000000000000004">
      <c r="A360" t="str">
        <f t="shared" si="5"/>
        <v>Mitsui-Soko (Americas) Inc.CORP TAX - 2019</v>
      </c>
      <c r="B360" t="s">
        <v>109</v>
      </c>
      <c r="C360" t="s">
        <v>1</v>
      </c>
      <c r="D360" s="15" t="s">
        <v>251</v>
      </c>
      <c r="E360">
        <v>4</v>
      </c>
      <c r="F360" s="9">
        <f>VLOOKUP(G360,pic!A:B,2,FALSE)</f>
        <v>20</v>
      </c>
      <c r="G360" t="s">
        <v>253</v>
      </c>
      <c r="H360">
        <f>IFERROR(VLOOKUP(A360,project2!A:B,2,FALSE),0)</f>
        <v>92</v>
      </c>
    </row>
    <row r="361" spans="1:8" x14ac:dyDescent="0.55000000000000004">
      <c r="A361" t="str">
        <f t="shared" si="5"/>
        <v>Mitsui-Soko (Americas) Inc.CORP TAX - 2019</v>
      </c>
      <c r="B361" t="s">
        <v>109</v>
      </c>
      <c r="C361" t="s">
        <v>1</v>
      </c>
      <c r="D361" s="15" t="s">
        <v>669</v>
      </c>
      <c r="E361">
        <v>0.2</v>
      </c>
      <c r="F361" s="9">
        <f>VLOOKUP(G361,pic!A:B,2,FALSE)</f>
        <v>16</v>
      </c>
      <c r="G361" t="s">
        <v>252</v>
      </c>
      <c r="H361">
        <f>IFERROR(VLOOKUP(A361,project2!A:B,2,FALSE),0)</f>
        <v>92</v>
      </c>
    </row>
    <row r="362" spans="1:8" x14ac:dyDescent="0.55000000000000004">
      <c r="A362" t="str">
        <f t="shared" si="5"/>
        <v>Mitsui-Soko (Americas) Inc.CORP TAX - 2019</v>
      </c>
      <c r="B362" t="s">
        <v>109</v>
      </c>
      <c r="C362" t="s">
        <v>1</v>
      </c>
      <c r="D362" s="15" t="s">
        <v>669</v>
      </c>
      <c r="E362">
        <v>43.99</v>
      </c>
      <c r="F362" s="9">
        <f>VLOOKUP(G362,pic!A:B,2,FALSE)</f>
        <v>17</v>
      </c>
      <c r="G362" t="s">
        <v>255</v>
      </c>
      <c r="H362">
        <f>IFERROR(VLOOKUP(A362,project2!A:B,2,FALSE),0)</f>
        <v>92</v>
      </c>
    </row>
    <row r="363" spans="1:8" x14ac:dyDescent="0.55000000000000004">
      <c r="A363" t="str">
        <f t="shared" si="5"/>
        <v>Mitsui-Soko (Americas) Inc.CORP TAX - 2019</v>
      </c>
      <c r="B363" t="s">
        <v>109</v>
      </c>
      <c r="C363" t="s">
        <v>1</v>
      </c>
      <c r="D363" s="15" t="s">
        <v>251</v>
      </c>
      <c r="E363">
        <v>23.05</v>
      </c>
      <c r="F363" s="9">
        <f>VLOOKUP(G363,pic!A:B,2,FALSE)</f>
        <v>3</v>
      </c>
      <c r="G363" t="s">
        <v>104</v>
      </c>
      <c r="H363">
        <f>IFERROR(VLOOKUP(A363,project2!A:B,2,FALSE),0)</f>
        <v>92</v>
      </c>
    </row>
    <row r="364" spans="1:8" x14ac:dyDescent="0.55000000000000004">
      <c r="A364" t="str">
        <f t="shared" si="5"/>
        <v>Mitsui-Soko (U.S.A.) Inc.CORP TAX - 2019</v>
      </c>
      <c r="B364" t="s">
        <v>110</v>
      </c>
      <c r="C364" t="s">
        <v>1</v>
      </c>
      <c r="D364" s="15" t="s">
        <v>667</v>
      </c>
      <c r="E364">
        <v>73.42</v>
      </c>
      <c r="F364" s="9">
        <f>VLOOKUP(G364,pic!A:B,2,FALSE)</f>
        <v>6</v>
      </c>
      <c r="G364" t="s">
        <v>149</v>
      </c>
      <c r="H364">
        <f>IFERROR(VLOOKUP(A364,project2!A:B,2,FALSE),0)</f>
        <v>93</v>
      </c>
    </row>
    <row r="365" spans="1:8" x14ac:dyDescent="0.55000000000000004">
      <c r="A365" t="str">
        <f t="shared" si="5"/>
        <v>Mitsui-Soko (U.S.A.) Inc.CORP TAX - 2019</v>
      </c>
      <c r="B365" t="s">
        <v>110</v>
      </c>
      <c r="C365" t="s">
        <v>1</v>
      </c>
      <c r="D365" s="15" t="s">
        <v>248</v>
      </c>
      <c r="E365">
        <v>5.25</v>
      </c>
      <c r="F365" s="9">
        <f>VLOOKUP(G365,pic!A:B,2,FALSE)</f>
        <v>1</v>
      </c>
      <c r="G365" t="s">
        <v>192</v>
      </c>
      <c r="H365">
        <f>IFERROR(VLOOKUP(A365,project2!A:B,2,FALSE),0)</f>
        <v>93</v>
      </c>
    </row>
    <row r="366" spans="1:8" x14ac:dyDescent="0.55000000000000004">
      <c r="A366" t="str">
        <f t="shared" si="5"/>
        <v>Mitsui-Soko (U.S.A.) Inc.CORP TAX - 2019</v>
      </c>
      <c r="B366" t="s">
        <v>110</v>
      </c>
      <c r="C366" t="s">
        <v>1</v>
      </c>
      <c r="D366" s="15" t="s">
        <v>669</v>
      </c>
      <c r="E366">
        <v>14.91</v>
      </c>
      <c r="F366" s="9">
        <f>VLOOKUP(G366,pic!A:B,2,FALSE)</f>
        <v>16</v>
      </c>
      <c r="G366" t="s">
        <v>252</v>
      </c>
      <c r="H366">
        <f>IFERROR(VLOOKUP(A366,project2!A:B,2,FALSE),0)</f>
        <v>93</v>
      </c>
    </row>
    <row r="367" spans="1:8" x14ac:dyDescent="0.55000000000000004">
      <c r="A367" t="str">
        <f t="shared" si="5"/>
        <v>Mitsui-Soko (U.S.A.) Inc.CORP TAX - 2019</v>
      </c>
      <c r="B367" t="s">
        <v>110</v>
      </c>
      <c r="C367" t="s">
        <v>1</v>
      </c>
      <c r="D367" s="15" t="s">
        <v>669</v>
      </c>
      <c r="E367">
        <v>0</v>
      </c>
      <c r="F367" s="9">
        <f>VLOOKUP(G367,pic!A:B,2,FALSE)</f>
        <v>10</v>
      </c>
      <c r="G367" t="s">
        <v>237</v>
      </c>
      <c r="H367">
        <f>IFERROR(VLOOKUP(A367,project2!A:B,2,FALSE),0)</f>
        <v>93</v>
      </c>
    </row>
    <row r="368" spans="1:8" x14ac:dyDescent="0.55000000000000004">
      <c r="A368" t="str">
        <f t="shared" si="5"/>
        <v>Mitsui-Soko (U.S.A.) Inc.CORP TAX - 2019</v>
      </c>
      <c r="B368" t="s">
        <v>110</v>
      </c>
      <c r="C368" t="s">
        <v>1</v>
      </c>
      <c r="D368" s="15" t="s">
        <v>251</v>
      </c>
      <c r="E368">
        <v>1.75</v>
      </c>
      <c r="F368" s="9">
        <f>VLOOKUP(G368,pic!A:B,2,FALSE)</f>
        <v>20</v>
      </c>
      <c r="G368" t="s">
        <v>253</v>
      </c>
      <c r="H368">
        <f>IFERROR(VLOOKUP(A368,project2!A:B,2,FALSE),0)</f>
        <v>93</v>
      </c>
    </row>
    <row r="369" spans="1:8" x14ac:dyDescent="0.55000000000000004">
      <c r="A369" t="str">
        <f t="shared" si="5"/>
        <v>Mitsui-Soko (U.S.A.) Inc.CORP TAX - 2019</v>
      </c>
      <c r="B369" t="s">
        <v>110</v>
      </c>
      <c r="C369" t="s">
        <v>1</v>
      </c>
      <c r="D369" s="15" t="s">
        <v>668</v>
      </c>
      <c r="E369">
        <v>0.1</v>
      </c>
      <c r="F369" s="9">
        <f>VLOOKUP(G369,pic!A:B,2,FALSE)</f>
        <v>9</v>
      </c>
      <c r="G369" t="s">
        <v>217</v>
      </c>
      <c r="H369">
        <f>IFERROR(VLOOKUP(A369,project2!A:B,2,FALSE),0)</f>
        <v>93</v>
      </c>
    </row>
    <row r="370" spans="1:8" x14ac:dyDescent="0.55000000000000004">
      <c r="A370" t="str">
        <f t="shared" si="5"/>
        <v>Mitsui-Soko (U.S.A.) Inc.CORP TAX - 2019</v>
      </c>
      <c r="B370" t="s">
        <v>110</v>
      </c>
      <c r="C370" t="s">
        <v>1</v>
      </c>
      <c r="D370" s="15" t="s">
        <v>669</v>
      </c>
      <c r="E370">
        <v>1.5</v>
      </c>
      <c r="F370" s="9">
        <f>VLOOKUP(G370,pic!A:B,2,FALSE)</f>
        <v>12</v>
      </c>
      <c r="G370" t="s">
        <v>239</v>
      </c>
      <c r="H370">
        <f>IFERROR(VLOOKUP(A370,project2!A:B,2,FALSE),0)</f>
        <v>93</v>
      </c>
    </row>
    <row r="371" spans="1:8" x14ac:dyDescent="0.55000000000000004">
      <c r="A371" t="str">
        <f t="shared" si="5"/>
        <v>Mitsui-Soko (U.S.A.) Inc.CORP TAX - 2019</v>
      </c>
      <c r="B371" t="s">
        <v>110</v>
      </c>
      <c r="C371" t="s">
        <v>1</v>
      </c>
      <c r="D371" s="15" t="s">
        <v>251</v>
      </c>
      <c r="E371">
        <v>31.15</v>
      </c>
      <c r="F371" s="9">
        <f>VLOOKUP(G371,pic!A:B,2,FALSE)</f>
        <v>3</v>
      </c>
      <c r="G371" t="s">
        <v>104</v>
      </c>
      <c r="H371">
        <f>IFERROR(VLOOKUP(A371,project2!A:B,2,FALSE),0)</f>
        <v>93</v>
      </c>
    </row>
    <row r="372" spans="1:8" x14ac:dyDescent="0.55000000000000004">
      <c r="A372" t="str">
        <f t="shared" si="5"/>
        <v>Mitsui-Soko (U.S.A.) Inc.TP - 2018</v>
      </c>
      <c r="B372" t="s">
        <v>110</v>
      </c>
      <c r="C372" t="s">
        <v>521</v>
      </c>
      <c r="D372" s="15" t="s">
        <v>251</v>
      </c>
      <c r="E372">
        <v>3.55</v>
      </c>
      <c r="F372" s="9">
        <f>VLOOKUP(G372,pic!A:B,2,FALSE)</f>
        <v>3</v>
      </c>
      <c r="G372" t="s">
        <v>104</v>
      </c>
      <c r="H372">
        <f>IFERROR(VLOOKUP(A372,project2!A:B,2,FALSE),0)</f>
        <v>234</v>
      </c>
    </row>
    <row r="373" spans="1:8" x14ac:dyDescent="0.55000000000000004">
      <c r="A373" t="str">
        <f t="shared" si="5"/>
        <v>Mitsui-Soko (U.S.A.) Inc.TP - 2018</v>
      </c>
      <c r="B373" t="s">
        <v>110</v>
      </c>
      <c r="C373" t="s">
        <v>521</v>
      </c>
      <c r="D373" s="15" t="s">
        <v>248</v>
      </c>
      <c r="E373">
        <v>1</v>
      </c>
      <c r="F373" s="9">
        <f>VLOOKUP(G373,pic!A:B,2,FALSE)</f>
        <v>2</v>
      </c>
      <c r="G373" t="s">
        <v>236</v>
      </c>
      <c r="H373">
        <f>IFERROR(VLOOKUP(A373,project2!A:B,2,FALSE),0)</f>
        <v>234</v>
      </c>
    </row>
    <row r="374" spans="1:8" x14ac:dyDescent="0.55000000000000004">
      <c r="A374" t="str">
        <f t="shared" si="5"/>
        <v>Mitsui-Soko (U.S.A.) Inc.TP - 2018</v>
      </c>
      <c r="B374" t="s">
        <v>110</v>
      </c>
      <c r="C374" t="s">
        <v>521</v>
      </c>
      <c r="D374" s="15" t="s">
        <v>667</v>
      </c>
      <c r="E374">
        <v>20.48</v>
      </c>
      <c r="F374" s="9">
        <f>VLOOKUP(G374,pic!A:B,2,FALSE)</f>
        <v>8</v>
      </c>
      <c r="G374" t="s">
        <v>218</v>
      </c>
      <c r="H374">
        <f>IFERROR(VLOOKUP(A374,project2!A:B,2,FALSE),0)</f>
        <v>234</v>
      </c>
    </row>
    <row r="375" spans="1:8" x14ac:dyDescent="0.55000000000000004">
      <c r="A375" t="str">
        <f t="shared" si="5"/>
        <v>NAX USA LogisticsCORP TAX - 2019</v>
      </c>
      <c r="B375" t="s">
        <v>111</v>
      </c>
      <c r="C375" t="s">
        <v>1</v>
      </c>
      <c r="D375" s="15" t="s">
        <v>668</v>
      </c>
      <c r="E375">
        <v>35.57</v>
      </c>
      <c r="F375" s="9">
        <f>VLOOKUP(G375,pic!A:B,2,FALSE)</f>
        <v>9</v>
      </c>
      <c r="G375" t="s">
        <v>217</v>
      </c>
      <c r="H375">
        <f>IFERROR(VLOOKUP(A375,project2!A:B,2,FALSE),0)</f>
        <v>96</v>
      </c>
    </row>
    <row r="376" spans="1:8" x14ac:dyDescent="0.55000000000000004">
      <c r="A376" t="str">
        <f t="shared" si="5"/>
        <v>NAX USA LogisticsCORP TAX - 2019</v>
      </c>
      <c r="B376" t="s">
        <v>111</v>
      </c>
      <c r="C376" t="s">
        <v>1</v>
      </c>
      <c r="D376" s="15" t="s">
        <v>251</v>
      </c>
      <c r="E376">
        <v>22.6</v>
      </c>
      <c r="F376" s="9">
        <f>VLOOKUP(G376,pic!A:B,2,FALSE)</f>
        <v>3</v>
      </c>
      <c r="G376" t="s">
        <v>104</v>
      </c>
      <c r="H376">
        <f>IFERROR(VLOOKUP(A376,project2!A:B,2,FALSE),0)</f>
        <v>96</v>
      </c>
    </row>
    <row r="377" spans="1:8" x14ac:dyDescent="0.55000000000000004">
      <c r="A377" t="str">
        <f t="shared" si="5"/>
        <v>NAX USA LogisticsCORP TAX - 2019</v>
      </c>
      <c r="B377" t="s">
        <v>111</v>
      </c>
      <c r="C377" t="s">
        <v>1</v>
      </c>
      <c r="D377" s="15" t="s">
        <v>248</v>
      </c>
      <c r="E377">
        <v>0</v>
      </c>
      <c r="F377" s="9">
        <f>VLOOKUP(G377,pic!A:B,2,FALSE)</f>
        <v>1</v>
      </c>
      <c r="G377" t="s">
        <v>192</v>
      </c>
      <c r="H377">
        <f>IFERROR(VLOOKUP(A377,project2!A:B,2,FALSE),0)</f>
        <v>96</v>
      </c>
    </row>
    <row r="378" spans="1:8" x14ac:dyDescent="0.55000000000000004">
      <c r="A378" t="str">
        <f t="shared" si="5"/>
        <v>NAX USA LogisticsCORP TAX - 2019</v>
      </c>
      <c r="B378" t="s">
        <v>111</v>
      </c>
      <c r="C378" t="s">
        <v>1</v>
      </c>
      <c r="D378" s="15" t="s">
        <v>669</v>
      </c>
      <c r="E378">
        <v>10.11</v>
      </c>
      <c r="F378" s="9">
        <f>VLOOKUP(G378,pic!A:B,2,FALSE)</f>
        <v>17</v>
      </c>
      <c r="G378" t="s">
        <v>255</v>
      </c>
      <c r="H378">
        <f>IFERROR(VLOOKUP(A378,project2!A:B,2,FALSE),0)</f>
        <v>96</v>
      </c>
    </row>
    <row r="379" spans="1:8" x14ac:dyDescent="0.55000000000000004">
      <c r="A379" t="str">
        <f t="shared" si="5"/>
        <v>NAX USA LogisticsCORP TAX - 2019</v>
      </c>
      <c r="B379" t="s">
        <v>111</v>
      </c>
      <c r="C379" t="s">
        <v>1</v>
      </c>
      <c r="D379" s="15" t="s">
        <v>669</v>
      </c>
      <c r="E379">
        <v>5.5</v>
      </c>
      <c r="F379" s="9">
        <f>VLOOKUP(G379,pic!A:B,2,FALSE)</f>
        <v>16</v>
      </c>
      <c r="G379" t="s">
        <v>252</v>
      </c>
      <c r="H379">
        <f>IFERROR(VLOOKUP(A379,project2!A:B,2,FALSE),0)</f>
        <v>96</v>
      </c>
    </row>
    <row r="380" spans="1:8" x14ac:dyDescent="0.55000000000000004">
      <c r="A380" t="str">
        <f t="shared" si="5"/>
        <v>NAX USA LogisticsCORP TAX - 2019</v>
      </c>
      <c r="B380" t="s">
        <v>111</v>
      </c>
      <c r="C380" t="s">
        <v>1</v>
      </c>
      <c r="D380" s="15" t="s">
        <v>251</v>
      </c>
      <c r="E380">
        <v>1.5</v>
      </c>
      <c r="F380" s="9">
        <f>VLOOKUP(G380,pic!A:B,2,FALSE)</f>
        <v>20</v>
      </c>
      <c r="G380" t="s">
        <v>253</v>
      </c>
      <c r="H380">
        <f>IFERROR(VLOOKUP(A380,project2!A:B,2,FALSE),0)</f>
        <v>96</v>
      </c>
    </row>
    <row r="381" spans="1:8" x14ac:dyDescent="0.55000000000000004">
      <c r="A381" t="str">
        <f t="shared" si="5"/>
        <v>NAX USA LogisticsCORP TAX - 2019</v>
      </c>
      <c r="B381" t="s">
        <v>111</v>
      </c>
      <c r="C381" t="s">
        <v>1</v>
      </c>
      <c r="D381" s="15" t="s">
        <v>248</v>
      </c>
      <c r="E381">
        <v>0.75</v>
      </c>
      <c r="F381" s="9">
        <f>VLOOKUP(G381,pic!A:B,2,FALSE)</f>
        <v>2</v>
      </c>
      <c r="G381" t="s">
        <v>236</v>
      </c>
      <c r="H381">
        <f>IFERROR(VLOOKUP(A381,project2!A:B,2,FALSE),0)</f>
        <v>96</v>
      </c>
    </row>
    <row r="382" spans="1:8" x14ac:dyDescent="0.55000000000000004">
      <c r="A382" t="str">
        <f t="shared" si="5"/>
        <v>NAX USA LogisticsCORP TAX - 2019</v>
      </c>
      <c r="B382" t="s">
        <v>111</v>
      </c>
      <c r="C382" t="s">
        <v>1</v>
      </c>
      <c r="D382" s="15" t="s">
        <v>669</v>
      </c>
      <c r="E382">
        <v>15.27</v>
      </c>
      <c r="F382" s="9">
        <f>VLOOKUP(G382,pic!A:B,2,FALSE)</f>
        <v>12</v>
      </c>
      <c r="G382" t="s">
        <v>239</v>
      </c>
      <c r="H382">
        <f>IFERROR(VLOOKUP(A382,project2!A:B,2,FALSE),0)</f>
        <v>96</v>
      </c>
    </row>
    <row r="383" spans="1:8" x14ac:dyDescent="0.55000000000000004">
      <c r="A383" t="str">
        <f t="shared" si="5"/>
        <v>Netprop Technologies, Inc. CORP TAX - 2019</v>
      </c>
      <c r="B383" t="s">
        <v>522</v>
      </c>
      <c r="C383" t="s">
        <v>1</v>
      </c>
      <c r="D383" s="15" t="s">
        <v>669</v>
      </c>
      <c r="E383">
        <v>0.28999999999999998</v>
      </c>
      <c r="F383" s="9">
        <f>VLOOKUP(G383,pic!A:B,2,FALSE)</f>
        <v>16</v>
      </c>
      <c r="G383" t="s">
        <v>252</v>
      </c>
      <c r="H383">
        <f>IFERROR(VLOOKUP(A383,project2!A:B,2,FALSE),0)</f>
        <v>0</v>
      </c>
    </row>
    <row r="384" spans="1:8" x14ac:dyDescent="0.55000000000000004">
      <c r="A384" t="str">
        <f t="shared" si="5"/>
        <v>Netprop Technologies, Inc. CORP TAX - 2019</v>
      </c>
      <c r="B384" t="s">
        <v>522</v>
      </c>
      <c r="C384" t="s">
        <v>1</v>
      </c>
      <c r="D384" s="15" t="s">
        <v>669</v>
      </c>
      <c r="E384">
        <v>0</v>
      </c>
      <c r="F384" s="9">
        <f>VLOOKUP(G384,pic!A:B,2,FALSE)</f>
        <v>11</v>
      </c>
      <c r="G384" t="s">
        <v>238</v>
      </c>
      <c r="H384">
        <f>IFERROR(VLOOKUP(A384,project2!A:B,2,FALSE),0)</f>
        <v>0</v>
      </c>
    </row>
    <row r="385" spans="1:8" x14ac:dyDescent="0.55000000000000004">
      <c r="A385" t="str">
        <f t="shared" si="5"/>
        <v>Netprop Technologies, Inc. CORP TAX - 2019</v>
      </c>
      <c r="B385" t="s">
        <v>522</v>
      </c>
      <c r="C385" t="s">
        <v>1</v>
      </c>
      <c r="D385" s="15" t="s">
        <v>667</v>
      </c>
      <c r="E385">
        <v>11.17</v>
      </c>
      <c r="F385" s="9">
        <f>VLOOKUP(G385,pic!A:B,2,FALSE)</f>
        <v>8</v>
      </c>
      <c r="G385" t="s">
        <v>218</v>
      </c>
      <c r="H385">
        <f>IFERROR(VLOOKUP(A385,project2!A:B,2,FALSE),0)</f>
        <v>0</v>
      </c>
    </row>
    <row r="386" spans="1:8" x14ac:dyDescent="0.55000000000000004">
      <c r="A386" t="str">
        <f t="shared" ref="A386:A449" si="6">B386&amp;C386</f>
        <v>Netprop Technologies, Inc. CORP TAX - 2019</v>
      </c>
      <c r="B386" t="s">
        <v>522</v>
      </c>
      <c r="C386" t="s">
        <v>1</v>
      </c>
      <c r="D386" s="15" t="s">
        <v>251</v>
      </c>
      <c r="E386">
        <v>3.75</v>
      </c>
      <c r="F386" s="9">
        <f>VLOOKUP(G386,pic!A:B,2,FALSE)</f>
        <v>3</v>
      </c>
      <c r="G386" t="s">
        <v>104</v>
      </c>
      <c r="H386">
        <f>IFERROR(VLOOKUP(A386,project2!A:B,2,FALSE),0)</f>
        <v>0</v>
      </c>
    </row>
    <row r="387" spans="1:8" x14ac:dyDescent="0.55000000000000004">
      <c r="A387" t="str">
        <f t="shared" si="6"/>
        <v>Netprop Technologies, Inc. CORP TAX - 2019</v>
      </c>
      <c r="B387" t="s">
        <v>522</v>
      </c>
      <c r="C387" t="s">
        <v>1</v>
      </c>
      <c r="D387" s="15" t="s">
        <v>248</v>
      </c>
      <c r="E387">
        <v>0.5</v>
      </c>
      <c r="F387" s="9">
        <f>VLOOKUP(G387,pic!A:B,2,FALSE)</f>
        <v>1</v>
      </c>
      <c r="G387" t="s">
        <v>192</v>
      </c>
      <c r="H387">
        <f>IFERROR(VLOOKUP(A387,project2!A:B,2,FALSE),0)</f>
        <v>0</v>
      </c>
    </row>
    <row r="388" spans="1:8" x14ac:dyDescent="0.55000000000000004">
      <c r="A388" t="str">
        <f t="shared" si="6"/>
        <v>Netprop Technologies, Inc. BM - 2020</v>
      </c>
      <c r="B388" t="s">
        <v>522</v>
      </c>
      <c r="C388" t="s">
        <v>658</v>
      </c>
      <c r="D388" s="15" t="s">
        <v>667</v>
      </c>
      <c r="E388">
        <v>0</v>
      </c>
      <c r="F388" s="9">
        <f>VLOOKUP(G388,pic!A:B,2,FALSE)</f>
        <v>8</v>
      </c>
      <c r="G388" t="s">
        <v>218</v>
      </c>
      <c r="H388">
        <f>IFERROR(VLOOKUP(A388,project2!A:B,2,FALSE),0)</f>
        <v>0</v>
      </c>
    </row>
    <row r="389" spans="1:8" x14ac:dyDescent="0.55000000000000004">
      <c r="A389" t="str">
        <f t="shared" si="6"/>
        <v>Netprop Technologies, Inc. BM - 2020</v>
      </c>
      <c r="B389" t="s">
        <v>522</v>
      </c>
      <c r="C389" t="s">
        <v>658</v>
      </c>
      <c r="D389" s="15" t="s">
        <v>251</v>
      </c>
      <c r="E389">
        <v>0</v>
      </c>
      <c r="F389" s="9">
        <f>VLOOKUP(G389,pic!A:B,2,FALSE)</f>
        <v>3</v>
      </c>
      <c r="G389" t="s">
        <v>104</v>
      </c>
      <c r="H389">
        <f>IFERROR(VLOOKUP(A389,project2!A:B,2,FALSE),0)</f>
        <v>0</v>
      </c>
    </row>
    <row r="390" spans="1:8" x14ac:dyDescent="0.55000000000000004">
      <c r="A390" t="str">
        <f t="shared" si="6"/>
        <v>Nippon Paper Industries USA Co., Ltd.BM - 2020</v>
      </c>
      <c r="B390" t="s">
        <v>113</v>
      </c>
      <c r="C390" t="s">
        <v>4</v>
      </c>
      <c r="D390" s="15" t="s">
        <v>248</v>
      </c>
      <c r="F390" s="9">
        <f>VLOOKUP(G390,pic!A:B,2,FALSE)</f>
        <v>1</v>
      </c>
      <c r="G390" t="s">
        <v>192</v>
      </c>
      <c r="H390">
        <f>IFERROR(VLOOKUP(A390,project2!A:B,2,FALSE),0)</f>
        <v>99</v>
      </c>
    </row>
    <row r="391" spans="1:8" x14ac:dyDescent="0.55000000000000004">
      <c r="A391" t="str">
        <f t="shared" si="6"/>
        <v>Nippon Paper Industries USA Co., Ltd.BM - 2020</v>
      </c>
      <c r="B391" t="s">
        <v>113</v>
      </c>
      <c r="C391" t="s">
        <v>4</v>
      </c>
      <c r="D391" s="15" t="s">
        <v>668</v>
      </c>
      <c r="F391" s="9">
        <f>VLOOKUP(G391,pic!A:B,2,FALSE)</f>
        <v>9</v>
      </c>
      <c r="G391" t="s">
        <v>217</v>
      </c>
      <c r="H391">
        <f>IFERROR(VLOOKUP(A391,project2!A:B,2,FALSE),0)</f>
        <v>99</v>
      </c>
    </row>
    <row r="392" spans="1:8" x14ac:dyDescent="0.55000000000000004">
      <c r="A392" t="str">
        <f t="shared" si="6"/>
        <v>Nippon Paper Industries USA Co., Ltd.BM - 2020</v>
      </c>
      <c r="B392" t="s">
        <v>113</v>
      </c>
      <c r="C392" t="s">
        <v>4</v>
      </c>
      <c r="D392" s="15" t="s">
        <v>251</v>
      </c>
      <c r="F392" s="9">
        <f>VLOOKUP(G392,pic!A:B,2,FALSE)</f>
        <v>3</v>
      </c>
      <c r="G392" t="s">
        <v>104</v>
      </c>
      <c r="H392">
        <f>IFERROR(VLOOKUP(A392,project2!A:B,2,FALSE),0)</f>
        <v>99</v>
      </c>
    </row>
    <row r="393" spans="1:8" x14ac:dyDescent="0.55000000000000004">
      <c r="A393" t="str">
        <f t="shared" si="6"/>
        <v>Nippon Paper Industries USA Co., Ltd.BM - 2020</v>
      </c>
      <c r="B393" t="s">
        <v>113</v>
      </c>
      <c r="C393" t="s">
        <v>4</v>
      </c>
      <c r="D393" s="15" t="s">
        <v>667</v>
      </c>
      <c r="F393" s="9">
        <f>VLOOKUP(G393,pic!A:B,2,FALSE)</f>
        <v>8</v>
      </c>
      <c r="G393" t="s">
        <v>218</v>
      </c>
      <c r="H393">
        <f>IFERROR(VLOOKUP(A393,project2!A:B,2,FALSE),0)</f>
        <v>99</v>
      </c>
    </row>
    <row r="394" spans="1:8" x14ac:dyDescent="0.55000000000000004">
      <c r="A394" t="str">
        <f t="shared" si="6"/>
        <v>O.A. Supply International, Inc.CORP TAX - 2019</v>
      </c>
      <c r="B394" t="s">
        <v>160</v>
      </c>
      <c r="C394" t="s">
        <v>1</v>
      </c>
      <c r="D394" s="15" t="s">
        <v>248</v>
      </c>
      <c r="F394" s="9">
        <f>VLOOKUP(G394,pic!A:B,2,FALSE)</f>
        <v>1</v>
      </c>
      <c r="G394" t="s">
        <v>192</v>
      </c>
      <c r="H394">
        <f>IFERROR(VLOOKUP(A394,project2!A:B,2,FALSE),0)</f>
        <v>172</v>
      </c>
    </row>
    <row r="395" spans="1:8" x14ac:dyDescent="0.55000000000000004">
      <c r="A395" t="str">
        <f t="shared" si="6"/>
        <v>O.A. Supply International, Inc.CORP TAX - 2019</v>
      </c>
      <c r="B395" t="s">
        <v>160</v>
      </c>
      <c r="C395" t="s">
        <v>1</v>
      </c>
      <c r="D395" s="15" t="s">
        <v>667</v>
      </c>
      <c r="E395">
        <v>3.17</v>
      </c>
      <c r="F395" s="9">
        <f>VLOOKUP(G395,pic!A:B,2,FALSE)</f>
        <v>7</v>
      </c>
      <c r="G395" t="s">
        <v>119</v>
      </c>
      <c r="H395">
        <f>IFERROR(VLOOKUP(A395,project2!A:B,2,FALSE),0)</f>
        <v>172</v>
      </c>
    </row>
    <row r="396" spans="1:8" x14ac:dyDescent="0.55000000000000004">
      <c r="A396" t="str">
        <f t="shared" si="6"/>
        <v>O.A. Supply International, Inc.CORP TAX - 2019</v>
      </c>
      <c r="B396" t="s">
        <v>160</v>
      </c>
      <c r="C396" t="s">
        <v>1</v>
      </c>
      <c r="D396" s="15" t="s">
        <v>669</v>
      </c>
      <c r="E396">
        <v>13.15</v>
      </c>
      <c r="F396" s="9">
        <f>VLOOKUP(G396,pic!A:B,2,FALSE)</f>
        <v>12</v>
      </c>
      <c r="G396" t="s">
        <v>239</v>
      </c>
      <c r="H396">
        <f>IFERROR(VLOOKUP(A396,project2!A:B,2,FALSE),0)</f>
        <v>172</v>
      </c>
    </row>
    <row r="397" spans="1:8" x14ac:dyDescent="0.55000000000000004">
      <c r="A397" t="str">
        <f t="shared" si="6"/>
        <v>Osato U.S.A., Inc.BM - 2020</v>
      </c>
      <c r="B397" t="s">
        <v>114</v>
      </c>
      <c r="C397" t="s">
        <v>4</v>
      </c>
      <c r="D397" s="15" t="s">
        <v>667</v>
      </c>
      <c r="E397">
        <v>10.83</v>
      </c>
      <c r="F397" s="9">
        <f>VLOOKUP(G397,pic!A:B,2,FALSE)</f>
        <v>6</v>
      </c>
      <c r="G397" t="s">
        <v>149</v>
      </c>
      <c r="H397">
        <f>IFERROR(VLOOKUP(A397,project2!A:B,2,FALSE),0)</f>
        <v>47</v>
      </c>
    </row>
    <row r="398" spans="1:8" x14ac:dyDescent="0.55000000000000004">
      <c r="A398" t="str">
        <f t="shared" si="6"/>
        <v>Osato U.S.A., Inc.BM - 2020</v>
      </c>
      <c r="B398" t="s">
        <v>114</v>
      </c>
      <c r="C398" t="s">
        <v>4</v>
      </c>
      <c r="D398" s="15" t="s">
        <v>248</v>
      </c>
      <c r="E398">
        <v>1</v>
      </c>
      <c r="F398" s="9">
        <f>VLOOKUP(G398,pic!A:B,2,FALSE)</f>
        <v>1</v>
      </c>
      <c r="G398" t="s">
        <v>192</v>
      </c>
      <c r="H398">
        <f>IFERROR(VLOOKUP(A398,project2!A:B,2,FALSE),0)</f>
        <v>47</v>
      </c>
    </row>
    <row r="399" spans="1:8" x14ac:dyDescent="0.55000000000000004">
      <c r="A399" t="str">
        <f t="shared" si="6"/>
        <v>Osato U.S.A., Inc.BM - 2020</v>
      </c>
      <c r="B399" t="s">
        <v>114</v>
      </c>
      <c r="C399" t="s">
        <v>4</v>
      </c>
      <c r="D399" s="15" t="s">
        <v>669</v>
      </c>
      <c r="E399">
        <v>6.9</v>
      </c>
      <c r="F399" s="9">
        <f>VLOOKUP(G399,pic!A:B,2,FALSE)</f>
        <v>16</v>
      </c>
      <c r="G399" t="s">
        <v>252</v>
      </c>
      <c r="H399">
        <f>IFERROR(VLOOKUP(A399,project2!A:B,2,FALSE),0)</f>
        <v>47</v>
      </c>
    </row>
    <row r="400" spans="1:8" x14ac:dyDescent="0.55000000000000004">
      <c r="A400" t="str">
        <f t="shared" si="6"/>
        <v>Osato U.S.A., Inc.BM - 2020</v>
      </c>
      <c r="B400" t="s">
        <v>114</v>
      </c>
      <c r="C400" t="s">
        <v>4</v>
      </c>
      <c r="D400" s="15" t="s">
        <v>251</v>
      </c>
      <c r="E400">
        <v>3</v>
      </c>
      <c r="F400" s="9">
        <f>VLOOKUP(G400,pic!A:B,2,FALSE)</f>
        <v>3</v>
      </c>
      <c r="G400" t="s">
        <v>104</v>
      </c>
      <c r="H400">
        <f>IFERROR(VLOOKUP(A400,project2!A:B,2,FALSE),0)</f>
        <v>47</v>
      </c>
    </row>
    <row r="401" spans="1:8" x14ac:dyDescent="0.55000000000000004">
      <c r="A401" t="str">
        <f t="shared" si="6"/>
        <v>Osato U.S.A., Inc.CORP TAX - 2019</v>
      </c>
      <c r="B401" t="s">
        <v>114</v>
      </c>
      <c r="C401" t="s">
        <v>1</v>
      </c>
      <c r="D401" s="15" t="s">
        <v>667</v>
      </c>
      <c r="E401">
        <v>9.11</v>
      </c>
      <c r="F401" s="9">
        <f>VLOOKUP(G401,pic!A:B,2,FALSE)</f>
        <v>6</v>
      </c>
      <c r="G401" t="s">
        <v>149</v>
      </c>
      <c r="H401">
        <f>IFERROR(VLOOKUP(A401,project2!A:B,2,FALSE),0)</f>
        <v>48</v>
      </c>
    </row>
    <row r="402" spans="1:8" x14ac:dyDescent="0.55000000000000004">
      <c r="A402" t="str">
        <f t="shared" si="6"/>
        <v>Osato U.S.A., Inc.CORP TAX - 2019</v>
      </c>
      <c r="B402" t="s">
        <v>114</v>
      </c>
      <c r="C402" t="s">
        <v>1</v>
      </c>
      <c r="D402" s="15" t="s">
        <v>669</v>
      </c>
      <c r="E402">
        <v>0</v>
      </c>
      <c r="F402" s="9">
        <f>VLOOKUP(G402,pic!A:B,2,FALSE)</f>
        <v>11</v>
      </c>
      <c r="G402" t="s">
        <v>238</v>
      </c>
      <c r="H402">
        <f>IFERROR(VLOOKUP(A402,project2!A:B,2,FALSE),0)</f>
        <v>48</v>
      </c>
    </row>
    <row r="403" spans="1:8" x14ac:dyDescent="0.55000000000000004">
      <c r="A403" t="str">
        <f t="shared" si="6"/>
        <v>Osato U.S.A., Inc.CORP TAX - 2019</v>
      </c>
      <c r="B403" t="s">
        <v>114</v>
      </c>
      <c r="C403" t="s">
        <v>1</v>
      </c>
      <c r="D403" s="15" t="s">
        <v>248</v>
      </c>
      <c r="E403">
        <v>1</v>
      </c>
      <c r="F403" s="9">
        <f>VLOOKUP(G403,pic!A:B,2,FALSE)</f>
        <v>1</v>
      </c>
      <c r="G403" t="s">
        <v>192</v>
      </c>
      <c r="H403">
        <f>IFERROR(VLOOKUP(A403,project2!A:B,2,FALSE),0)</f>
        <v>48</v>
      </c>
    </row>
    <row r="404" spans="1:8" x14ac:dyDescent="0.55000000000000004">
      <c r="A404" t="str">
        <f t="shared" si="6"/>
        <v>Osato U.S.A., Inc.CORP TAX - 2019</v>
      </c>
      <c r="B404" t="s">
        <v>114</v>
      </c>
      <c r="C404" t="s">
        <v>1</v>
      </c>
      <c r="D404" s="15" t="s">
        <v>669</v>
      </c>
      <c r="E404">
        <v>2.2999999999999998</v>
      </c>
      <c r="F404" s="9">
        <f>VLOOKUP(G404,pic!A:B,2,FALSE)</f>
        <v>16</v>
      </c>
      <c r="G404" t="s">
        <v>252</v>
      </c>
      <c r="H404">
        <f>IFERROR(VLOOKUP(A404,project2!A:B,2,FALSE),0)</f>
        <v>48</v>
      </c>
    </row>
    <row r="405" spans="1:8" x14ac:dyDescent="0.55000000000000004">
      <c r="A405" t="str">
        <f t="shared" si="6"/>
        <v>Osato U.S.A., Inc.CORP TAX - 2019</v>
      </c>
      <c r="B405" t="s">
        <v>114</v>
      </c>
      <c r="C405" t="s">
        <v>1</v>
      </c>
      <c r="D405" s="15" t="s">
        <v>668</v>
      </c>
      <c r="E405">
        <v>0.1</v>
      </c>
      <c r="F405" s="9">
        <f>VLOOKUP(G405,pic!A:B,2,FALSE)</f>
        <v>9</v>
      </c>
      <c r="G405" t="s">
        <v>217</v>
      </c>
      <c r="H405">
        <f>IFERROR(VLOOKUP(A405,project2!A:B,2,FALSE),0)</f>
        <v>48</v>
      </c>
    </row>
    <row r="406" spans="1:8" x14ac:dyDescent="0.55000000000000004">
      <c r="A406" t="str">
        <f t="shared" si="6"/>
        <v>Osato U.S.A., Inc.CORP TAX - 2019</v>
      </c>
      <c r="B406" t="s">
        <v>114</v>
      </c>
      <c r="C406" t="s">
        <v>1</v>
      </c>
      <c r="D406" s="15" t="s">
        <v>251</v>
      </c>
      <c r="E406">
        <v>4.6500000000000004</v>
      </c>
      <c r="F406" s="9">
        <f>VLOOKUP(G406,pic!A:B,2,FALSE)</f>
        <v>3</v>
      </c>
      <c r="G406" t="s">
        <v>104</v>
      </c>
      <c r="H406">
        <f>IFERROR(VLOOKUP(A406,project2!A:B,2,FALSE),0)</f>
        <v>48</v>
      </c>
    </row>
    <row r="407" spans="1:8" x14ac:dyDescent="0.55000000000000004">
      <c r="A407" t="str">
        <f t="shared" si="6"/>
        <v>Plot USA, Inc.CORP TAX - 2019</v>
      </c>
      <c r="B407" t="s">
        <v>115</v>
      </c>
      <c r="C407" t="s">
        <v>1</v>
      </c>
      <c r="D407" s="15" t="s">
        <v>248</v>
      </c>
      <c r="F407" s="9">
        <f>VLOOKUP(G407,pic!A:B,2,FALSE)</f>
        <v>1</v>
      </c>
      <c r="G407" t="s">
        <v>192</v>
      </c>
      <c r="H407">
        <f>IFERROR(VLOOKUP(A407,project2!A:B,2,FALSE),0)</f>
        <v>100</v>
      </c>
    </row>
    <row r="408" spans="1:8" x14ac:dyDescent="0.55000000000000004">
      <c r="A408" t="str">
        <f t="shared" si="6"/>
        <v>Plot USA, Inc.CORP TAX - 2019</v>
      </c>
      <c r="B408" t="s">
        <v>115</v>
      </c>
      <c r="C408" t="s">
        <v>1</v>
      </c>
      <c r="D408" s="15" t="s">
        <v>667</v>
      </c>
      <c r="F408" s="9">
        <f>VLOOKUP(G408,pic!A:B,2,FALSE)</f>
        <v>6</v>
      </c>
      <c r="G408" t="s">
        <v>149</v>
      </c>
      <c r="H408">
        <f>IFERROR(VLOOKUP(A408,project2!A:B,2,FALSE),0)</f>
        <v>100</v>
      </c>
    </row>
    <row r="409" spans="1:8" x14ac:dyDescent="0.55000000000000004">
      <c r="A409" t="str">
        <f t="shared" si="6"/>
        <v>Plot USA, Inc.CORP TAX - 2019</v>
      </c>
      <c r="B409" t="s">
        <v>115</v>
      </c>
      <c r="C409" t="s">
        <v>1</v>
      </c>
      <c r="D409" s="15" t="s">
        <v>669</v>
      </c>
      <c r="E409">
        <v>7.03</v>
      </c>
      <c r="F409" s="9">
        <f>VLOOKUP(G409,pic!A:B,2,FALSE)</f>
        <v>16</v>
      </c>
      <c r="G409" t="s">
        <v>252</v>
      </c>
      <c r="H409">
        <f>IFERROR(VLOOKUP(A409,project2!A:B,2,FALSE),0)</f>
        <v>100</v>
      </c>
    </row>
    <row r="410" spans="1:8" x14ac:dyDescent="0.55000000000000004">
      <c r="A410" t="str">
        <f t="shared" si="6"/>
        <v>Plot USA, Inc.CORP TAX - 2019</v>
      </c>
      <c r="B410" t="s">
        <v>115</v>
      </c>
      <c r="C410" t="s">
        <v>1</v>
      </c>
      <c r="D410" s="15" t="s">
        <v>668</v>
      </c>
      <c r="E410">
        <v>12.25</v>
      </c>
      <c r="F410" s="9">
        <f>VLOOKUP(G410,pic!A:B,2,FALSE)</f>
        <v>9</v>
      </c>
      <c r="G410" t="s">
        <v>217</v>
      </c>
      <c r="H410">
        <f>IFERROR(VLOOKUP(A410,project2!A:B,2,FALSE),0)</f>
        <v>100</v>
      </c>
    </row>
    <row r="411" spans="1:8" x14ac:dyDescent="0.55000000000000004">
      <c r="A411" t="str">
        <f t="shared" si="6"/>
        <v>Plot USA, Inc.CORP TAX - 2019</v>
      </c>
      <c r="B411" t="s">
        <v>115</v>
      </c>
      <c r="C411" t="s">
        <v>1</v>
      </c>
      <c r="D411" s="15" t="s">
        <v>251</v>
      </c>
      <c r="E411">
        <v>4.75</v>
      </c>
      <c r="F411" s="9">
        <f>VLOOKUP(G411,pic!A:B,2,FALSE)</f>
        <v>3</v>
      </c>
      <c r="G411" t="s">
        <v>104</v>
      </c>
      <c r="H411">
        <f>IFERROR(VLOOKUP(A411,project2!A:B,2,FALSE),0)</f>
        <v>100</v>
      </c>
    </row>
    <row r="412" spans="1:8" x14ac:dyDescent="0.55000000000000004">
      <c r="A412" t="str">
        <f t="shared" si="6"/>
        <v>Plot USA, Inc.CORP TAX - 2019</v>
      </c>
      <c r="B412" t="s">
        <v>115</v>
      </c>
      <c r="C412" t="s">
        <v>1</v>
      </c>
      <c r="D412" s="15" t="s">
        <v>248</v>
      </c>
      <c r="E412">
        <v>0.75</v>
      </c>
      <c r="F412" s="9">
        <f>VLOOKUP(G412,pic!A:B,2,FALSE)</f>
        <v>2</v>
      </c>
      <c r="G412" t="s">
        <v>236</v>
      </c>
      <c r="H412">
        <f>IFERROR(VLOOKUP(A412,project2!A:B,2,FALSE),0)</f>
        <v>100</v>
      </c>
    </row>
    <row r="413" spans="1:8" x14ac:dyDescent="0.55000000000000004">
      <c r="A413" t="str">
        <f t="shared" si="6"/>
        <v>Real Time Concepts, Inc.CORP TAX - 2019</v>
      </c>
      <c r="B413" t="s">
        <v>116</v>
      </c>
      <c r="C413" t="s">
        <v>1</v>
      </c>
      <c r="D413" s="15" t="s">
        <v>248</v>
      </c>
      <c r="E413">
        <v>2</v>
      </c>
      <c r="F413" s="9">
        <f>VLOOKUP(G413,pic!A:B,2,FALSE)</f>
        <v>1</v>
      </c>
      <c r="G413" t="s">
        <v>192</v>
      </c>
      <c r="H413">
        <f>IFERROR(VLOOKUP(A413,project2!A:B,2,FALSE),0)</f>
        <v>101</v>
      </c>
    </row>
    <row r="414" spans="1:8" x14ac:dyDescent="0.55000000000000004">
      <c r="A414" t="str">
        <f t="shared" si="6"/>
        <v>Real Time Concepts, Inc.CORP TAX - 2019</v>
      </c>
      <c r="B414" t="s">
        <v>116</v>
      </c>
      <c r="C414" t="s">
        <v>1</v>
      </c>
      <c r="D414" s="15" t="s">
        <v>251</v>
      </c>
      <c r="E414">
        <v>56.2</v>
      </c>
      <c r="F414" s="9">
        <f>VLOOKUP(G414,pic!A:B,2,FALSE)</f>
        <v>3</v>
      </c>
      <c r="G414" t="s">
        <v>104</v>
      </c>
      <c r="H414">
        <f>IFERROR(VLOOKUP(A414,project2!A:B,2,FALSE),0)</f>
        <v>101</v>
      </c>
    </row>
    <row r="415" spans="1:8" x14ac:dyDescent="0.55000000000000004">
      <c r="A415" t="str">
        <f t="shared" si="6"/>
        <v>Real Time Concepts, Inc.CORP TAX - 2019</v>
      </c>
      <c r="B415" t="s">
        <v>116</v>
      </c>
      <c r="C415" t="s">
        <v>1</v>
      </c>
      <c r="D415" s="15" t="s">
        <v>667</v>
      </c>
      <c r="E415">
        <v>64.38</v>
      </c>
      <c r="F415" s="9">
        <f>VLOOKUP(G415,pic!A:B,2,FALSE)</f>
        <v>8</v>
      </c>
      <c r="G415" t="s">
        <v>218</v>
      </c>
      <c r="H415">
        <f>IFERROR(VLOOKUP(A415,project2!A:B,2,FALSE),0)</f>
        <v>101</v>
      </c>
    </row>
    <row r="416" spans="1:8" x14ac:dyDescent="0.55000000000000004">
      <c r="A416" t="str">
        <f t="shared" si="6"/>
        <v>Real Time Concepts, Inc.CORP TAX - 2019</v>
      </c>
      <c r="B416" t="s">
        <v>116</v>
      </c>
      <c r="C416" t="s">
        <v>1</v>
      </c>
      <c r="D416" s="15" t="s">
        <v>669</v>
      </c>
      <c r="E416">
        <v>20.03</v>
      </c>
      <c r="F416" s="9">
        <f>VLOOKUP(G416,pic!A:B,2,FALSE)</f>
        <v>16</v>
      </c>
      <c r="G416" t="s">
        <v>252</v>
      </c>
      <c r="H416">
        <f>IFERROR(VLOOKUP(A416,project2!A:B,2,FALSE),0)</f>
        <v>101</v>
      </c>
    </row>
    <row r="417" spans="1:8" x14ac:dyDescent="0.55000000000000004">
      <c r="A417" t="str">
        <f t="shared" si="6"/>
        <v>Real Time Concepts, Inc.CORP TAX - 2019</v>
      </c>
      <c r="B417" t="s">
        <v>116</v>
      </c>
      <c r="C417" t="s">
        <v>1</v>
      </c>
      <c r="D417" s="15" t="s">
        <v>669</v>
      </c>
      <c r="F417" s="9">
        <f>VLOOKUP(G417,pic!A:B,2,FALSE)</f>
        <v>11</v>
      </c>
      <c r="G417" t="s">
        <v>238</v>
      </c>
      <c r="H417">
        <f>IFERROR(VLOOKUP(A417,project2!A:B,2,FALSE),0)</f>
        <v>101</v>
      </c>
    </row>
    <row r="418" spans="1:8" x14ac:dyDescent="0.55000000000000004">
      <c r="A418" t="str">
        <f t="shared" si="6"/>
        <v>Rocknoble, Inc.BM - 2020</v>
      </c>
      <c r="B418" t="s">
        <v>117</v>
      </c>
      <c r="C418" t="s">
        <v>4</v>
      </c>
      <c r="D418" s="15" t="s">
        <v>669</v>
      </c>
      <c r="E418">
        <v>21.31</v>
      </c>
      <c r="F418" s="9">
        <f>VLOOKUP(G418,pic!A:B,2,FALSE)</f>
        <v>16</v>
      </c>
      <c r="G418" t="s">
        <v>252</v>
      </c>
      <c r="H418">
        <f>IFERROR(VLOOKUP(A418,project2!A:B,2,FALSE),0)</f>
        <v>50</v>
      </c>
    </row>
    <row r="419" spans="1:8" x14ac:dyDescent="0.55000000000000004">
      <c r="A419" t="str">
        <f t="shared" si="6"/>
        <v>Rocknoble, Inc.BM - 2020</v>
      </c>
      <c r="B419" t="s">
        <v>117</v>
      </c>
      <c r="C419" t="s">
        <v>4</v>
      </c>
      <c r="D419" s="15" t="s">
        <v>668</v>
      </c>
      <c r="E419">
        <v>14.34</v>
      </c>
      <c r="F419" s="9">
        <f>VLOOKUP(G419,pic!A:B,2,FALSE)</f>
        <v>9</v>
      </c>
      <c r="G419" t="s">
        <v>217</v>
      </c>
      <c r="H419">
        <f>IFERROR(VLOOKUP(A419,project2!A:B,2,FALSE),0)</f>
        <v>50</v>
      </c>
    </row>
    <row r="420" spans="1:8" x14ac:dyDescent="0.55000000000000004">
      <c r="A420" t="str">
        <f t="shared" si="6"/>
        <v>Rocknoble, Inc.BM - 2020</v>
      </c>
      <c r="B420" t="s">
        <v>117</v>
      </c>
      <c r="C420" t="s">
        <v>4</v>
      </c>
      <c r="D420" s="15" t="s">
        <v>667</v>
      </c>
      <c r="E420">
        <v>6.25</v>
      </c>
      <c r="F420" s="9">
        <f>VLOOKUP(G420,pic!A:B,2,FALSE)</f>
        <v>6</v>
      </c>
      <c r="G420" t="s">
        <v>149</v>
      </c>
      <c r="H420">
        <f>IFERROR(VLOOKUP(A420,project2!A:B,2,FALSE),0)</f>
        <v>50</v>
      </c>
    </row>
    <row r="421" spans="1:8" x14ac:dyDescent="0.55000000000000004">
      <c r="A421" t="str">
        <f t="shared" si="6"/>
        <v>Rocknoble, Inc.BM - 2020</v>
      </c>
      <c r="B421" t="s">
        <v>117</v>
      </c>
      <c r="C421" t="s">
        <v>4</v>
      </c>
      <c r="D421" s="15" t="s">
        <v>669</v>
      </c>
      <c r="E421">
        <v>0</v>
      </c>
      <c r="F421" s="9">
        <f>VLOOKUP(G421,pic!A:B,2,FALSE)</f>
        <v>12</v>
      </c>
      <c r="G421" t="s">
        <v>239</v>
      </c>
      <c r="H421">
        <f>IFERROR(VLOOKUP(A421,project2!A:B,2,FALSE),0)</f>
        <v>50</v>
      </c>
    </row>
    <row r="422" spans="1:8" x14ac:dyDescent="0.55000000000000004">
      <c r="A422" t="str">
        <f t="shared" si="6"/>
        <v>Rocknoble, Inc.BM - 2020</v>
      </c>
      <c r="B422" t="s">
        <v>117</v>
      </c>
      <c r="C422" t="s">
        <v>4</v>
      </c>
      <c r="D422" s="15" t="s">
        <v>251</v>
      </c>
      <c r="E422">
        <v>5.75</v>
      </c>
      <c r="F422" s="9">
        <f>VLOOKUP(G422,pic!A:B,2,FALSE)</f>
        <v>3</v>
      </c>
      <c r="G422" t="s">
        <v>104</v>
      </c>
      <c r="H422">
        <f>IFERROR(VLOOKUP(A422,project2!A:B,2,FALSE),0)</f>
        <v>50</v>
      </c>
    </row>
    <row r="423" spans="1:8" x14ac:dyDescent="0.55000000000000004">
      <c r="A423" t="str">
        <f t="shared" si="6"/>
        <v>Rocknoble, Inc.CORP TAX - 2019</v>
      </c>
      <c r="B423" t="s">
        <v>117</v>
      </c>
      <c r="C423" t="s">
        <v>1</v>
      </c>
      <c r="D423" s="15" t="s">
        <v>667</v>
      </c>
      <c r="E423">
        <v>5</v>
      </c>
      <c r="F423" s="9">
        <f>VLOOKUP(G423,pic!A:B,2,FALSE)</f>
        <v>6</v>
      </c>
      <c r="G423" t="s">
        <v>149</v>
      </c>
      <c r="H423">
        <f>IFERROR(VLOOKUP(A423,project2!A:B,2,FALSE),0)</f>
        <v>51</v>
      </c>
    </row>
    <row r="424" spans="1:8" x14ac:dyDescent="0.55000000000000004">
      <c r="A424" t="str">
        <f t="shared" si="6"/>
        <v>Rocknoble, Inc.CORP TAX - 2019</v>
      </c>
      <c r="B424" t="s">
        <v>117</v>
      </c>
      <c r="C424" t="s">
        <v>1</v>
      </c>
      <c r="D424" s="15" t="s">
        <v>668</v>
      </c>
      <c r="E424">
        <v>1</v>
      </c>
      <c r="F424" s="9">
        <f>VLOOKUP(G424,pic!A:B,2,FALSE)</f>
        <v>9</v>
      </c>
      <c r="G424" t="s">
        <v>217</v>
      </c>
      <c r="H424">
        <f>IFERROR(VLOOKUP(A424,project2!A:B,2,FALSE),0)</f>
        <v>51</v>
      </c>
    </row>
    <row r="425" spans="1:8" x14ac:dyDescent="0.55000000000000004">
      <c r="A425" t="str">
        <f t="shared" si="6"/>
        <v>Rocknoble, Inc.CORP TAX - 2019</v>
      </c>
      <c r="B425" t="s">
        <v>117</v>
      </c>
      <c r="C425" t="s">
        <v>1</v>
      </c>
      <c r="D425" s="15" t="s">
        <v>248</v>
      </c>
      <c r="E425">
        <v>1</v>
      </c>
      <c r="F425" s="9">
        <f>VLOOKUP(G425,pic!A:B,2,FALSE)</f>
        <v>1</v>
      </c>
      <c r="G425" t="s">
        <v>192</v>
      </c>
      <c r="H425">
        <f>IFERROR(VLOOKUP(A425,project2!A:B,2,FALSE),0)</f>
        <v>51</v>
      </c>
    </row>
    <row r="426" spans="1:8" x14ac:dyDescent="0.55000000000000004">
      <c r="A426" t="str">
        <f t="shared" si="6"/>
        <v>Rocknoble, Inc.CORP TAX - 2019</v>
      </c>
      <c r="B426" t="s">
        <v>117</v>
      </c>
      <c r="C426" t="s">
        <v>1</v>
      </c>
      <c r="D426" s="15" t="s">
        <v>669</v>
      </c>
      <c r="E426">
        <v>1.2</v>
      </c>
      <c r="F426" s="9">
        <f>VLOOKUP(G426,pic!A:B,2,FALSE)</f>
        <v>16</v>
      </c>
      <c r="G426" t="s">
        <v>252</v>
      </c>
      <c r="H426">
        <f>IFERROR(VLOOKUP(A426,project2!A:B,2,FALSE),0)</f>
        <v>51</v>
      </c>
    </row>
    <row r="427" spans="1:8" x14ac:dyDescent="0.55000000000000004">
      <c r="A427" t="str">
        <f t="shared" si="6"/>
        <v>Rocknoble, Inc.CORP TAX - 2019</v>
      </c>
      <c r="B427" t="s">
        <v>117</v>
      </c>
      <c r="C427" t="s">
        <v>1</v>
      </c>
      <c r="D427" s="15" t="s">
        <v>251</v>
      </c>
      <c r="E427">
        <v>4.0999999999999996</v>
      </c>
      <c r="F427" s="9">
        <f>VLOOKUP(G427,pic!A:B,2,FALSE)</f>
        <v>3</v>
      </c>
      <c r="G427" t="s">
        <v>104</v>
      </c>
      <c r="H427">
        <f>IFERROR(VLOOKUP(A427,project2!A:B,2,FALSE),0)</f>
        <v>51</v>
      </c>
    </row>
    <row r="428" spans="1:8" x14ac:dyDescent="0.55000000000000004">
      <c r="A428" t="str">
        <f t="shared" si="6"/>
        <v>ShinMaywa (America), Ltd.CORP TAX - 2019</v>
      </c>
      <c r="B428" t="s">
        <v>118</v>
      </c>
      <c r="C428" t="s">
        <v>1</v>
      </c>
      <c r="D428" s="15" t="s">
        <v>667</v>
      </c>
      <c r="E428">
        <v>35.47</v>
      </c>
      <c r="F428" s="9">
        <f>VLOOKUP(G428,pic!A:B,2,FALSE)</f>
        <v>6</v>
      </c>
      <c r="G428" t="s">
        <v>149</v>
      </c>
      <c r="H428">
        <f>IFERROR(VLOOKUP(A428,project2!A:B,2,FALSE),0)</f>
        <v>102</v>
      </c>
    </row>
    <row r="429" spans="1:8" x14ac:dyDescent="0.55000000000000004">
      <c r="A429" t="str">
        <f t="shared" si="6"/>
        <v>ShinMaywa (America), Ltd.CORP TAX - 2019</v>
      </c>
      <c r="B429" t="s">
        <v>118</v>
      </c>
      <c r="C429" t="s">
        <v>1</v>
      </c>
      <c r="D429" s="15" t="s">
        <v>251</v>
      </c>
      <c r="E429">
        <v>0</v>
      </c>
      <c r="F429" s="9">
        <f>VLOOKUP(G429,pic!A:B,2,FALSE)</f>
        <v>4</v>
      </c>
      <c r="G429" t="s">
        <v>220</v>
      </c>
      <c r="H429">
        <f>IFERROR(VLOOKUP(A429,project2!A:B,2,FALSE),0)</f>
        <v>102</v>
      </c>
    </row>
    <row r="430" spans="1:8" x14ac:dyDescent="0.55000000000000004">
      <c r="A430" t="str">
        <f t="shared" si="6"/>
        <v>ShinMaywa (America), Ltd.CORP TAX - 2019</v>
      </c>
      <c r="B430" t="s">
        <v>118</v>
      </c>
      <c r="C430" t="s">
        <v>1</v>
      </c>
      <c r="D430" s="15" t="s">
        <v>248</v>
      </c>
      <c r="E430">
        <v>4.21</v>
      </c>
      <c r="F430" s="9">
        <f>VLOOKUP(G430,pic!A:B,2,FALSE)</f>
        <v>1</v>
      </c>
      <c r="G430" t="s">
        <v>192</v>
      </c>
      <c r="H430">
        <f>IFERROR(VLOOKUP(A430,project2!A:B,2,FALSE),0)</f>
        <v>102</v>
      </c>
    </row>
    <row r="431" spans="1:8" x14ac:dyDescent="0.55000000000000004">
      <c r="A431" t="str">
        <f t="shared" si="6"/>
        <v>ShinMaywa (America), Ltd.CORP TAX - 2019</v>
      </c>
      <c r="B431" t="s">
        <v>118</v>
      </c>
      <c r="C431" t="s">
        <v>1</v>
      </c>
      <c r="D431" s="15" t="s">
        <v>669</v>
      </c>
      <c r="E431">
        <v>0</v>
      </c>
      <c r="F431" s="9">
        <f>VLOOKUP(G431,pic!A:B,2,FALSE)</f>
        <v>10</v>
      </c>
      <c r="G431" t="s">
        <v>237</v>
      </c>
      <c r="H431">
        <f>IFERROR(VLOOKUP(A431,project2!A:B,2,FALSE),0)</f>
        <v>102</v>
      </c>
    </row>
    <row r="432" spans="1:8" x14ac:dyDescent="0.55000000000000004">
      <c r="A432" t="str">
        <f t="shared" si="6"/>
        <v>ShinMaywa (America), Ltd.CORP TAX - 2019</v>
      </c>
      <c r="B432" t="s">
        <v>118</v>
      </c>
      <c r="C432" t="s">
        <v>1</v>
      </c>
      <c r="D432" s="15" t="s">
        <v>251</v>
      </c>
      <c r="E432">
        <v>11.9</v>
      </c>
      <c r="F432" s="9">
        <f>VLOOKUP(G432,pic!A:B,2,FALSE)</f>
        <v>20</v>
      </c>
      <c r="G432" t="s">
        <v>253</v>
      </c>
      <c r="H432">
        <f>IFERROR(VLOOKUP(A432,project2!A:B,2,FALSE),0)</f>
        <v>102</v>
      </c>
    </row>
    <row r="433" spans="1:8" x14ac:dyDescent="0.55000000000000004">
      <c r="A433" t="str">
        <f t="shared" si="6"/>
        <v>ShinMaywa (America), Ltd.CORP TAX - 2019</v>
      </c>
      <c r="B433" t="s">
        <v>118</v>
      </c>
      <c r="C433" t="s">
        <v>1</v>
      </c>
      <c r="D433" s="15" t="s">
        <v>669</v>
      </c>
      <c r="E433">
        <v>6.75</v>
      </c>
      <c r="F433" s="9">
        <f>VLOOKUP(G433,pic!A:B,2,FALSE)</f>
        <v>16</v>
      </c>
      <c r="G433" t="s">
        <v>252</v>
      </c>
      <c r="H433">
        <f>IFERROR(VLOOKUP(A433,project2!A:B,2,FALSE),0)</f>
        <v>102</v>
      </c>
    </row>
    <row r="434" spans="1:8" x14ac:dyDescent="0.55000000000000004">
      <c r="A434" t="str">
        <f t="shared" si="6"/>
        <v>ShinMaywa (America), Ltd.CORP TAX - 2019</v>
      </c>
      <c r="B434" t="s">
        <v>118</v>
      </c>
      <c r="C434" t="s">
        <v>1</v>
      </c>
      <c r="D434" s="15" t="s">
        <v>667</v>
      </c>
      <c r="E434">
        <v>0.9</v>
      </c>
      <c r="F434" s="9">
        <f>VLOOKUP(G434,pic!A:B,2,FALSE)</f>
        <v>7</v>
      </c>
      <c r="G434" t="s">
        <v>119</v>
      </c>
      <c r="H434">
        <f>IFERROR(VLOOKUP(A434,project2!A:B,2,FALSE),0)</f>
        <v>102</v>
      </c>
    </row>
    <row r="435" spans="1:8" x14ac:dyDescent="0.55000000000000004">
      <c r="A435" t="str">
        <f t="shared" si="6"/>
        <v>ShinMaywa (America), Ltd.CORP TAX - 2019</v>
      </c>
      <c r="B435" t="s">
        <v>118</v>
      </c>
      <c r="C435" t="s">
        <v>1</v>
      </c>
      <c r="D435" s="15" t="s">
        <v>251</v>
      </c>
      <c r="E435">
        <v>11.2</v>
      </c>
      <c r="F435" s="9">
        <f>VLOOKUP(G435,pic!A:B,2,FALSE)</f>
        <v>3</v>
      </c>
      <c r="G435" t="s">
        <v>104</v>
      </c>
      <c r="H435">
        <f>IFERROR(VLOOKUP(A435,project2!A:B,2,FALSE),0)</f>
        <v>102</v>
      </c>
    </row>
    <row r="436" spans="1:8" x14ac:dyDescent="0.55000000000000004">
      <c r="A436" t="str">
        <f t="shared" si="6"/>
        <v>ShinMaywa (America), Ltd.TP - 2018</v>
      </c>
      <c r="B436" t="s">
        <v>118</v>
      </c>
      <c r="C436" t="s">
        <v>521</v>
      </c>
      <c r="D436" s="15" t="s">
        <v>251</v>
      </c>
      <c r="E436">
        <v>2.0499999999999998</v>
      </c>
      <c r="F436" s="9">
        <f>VLOOKUP(G436,pic!A:B,2,FALSE)</f>
        <v>3</v>
      </c>
      <c r="G436" t="s">
        <v>104</v>
      </c>
      <c r="H436">
        <f>IFERROR(VLOOKUP(A436,project2!A:B,2,FALSE),0)</f>
        <v>237</v>
      </c>
    </row>
    <row r="437" spans="1:8" x14ac:dyDescent="0.55000000000000004">
      <c r="A437" t="str">
        <f t="shared" si="6"/>
        <v>ShinMaywa (America), Ltd.TP - 2018</v>
      </c>
      <c r="B437" t="s">
        <v>118</v>
      </c>
      <c r="C437" t="s">
        <v>521</v>
      </c>
      <c r="D437" s="15" t="s">
        <v>248</v>
      </c>
      <c r="E437">
        <v>0.5</v>
      </c>
      <c r="F437" s="9">
        <f>VLOOKUP(G437,pic!A:B,2,FALSE)</f>
        <v>1</v>
      </c>
      <c r="G437" t="s">
        <v>192</v>
      </c>
      <c r="H437">
        <f>IFERROR(VLOOKUP(A437,project2!A:B,2,FALSE),0)</f>
        <v>237</v>
      </c>
    </row>
    <row r="438" spans="1:8" x14ac:dyDescent="0.55000000000000004">
      <c r="A438" t="str">
        <f t="shared" si="6"/>
        <v>ShinMaywa (America), Ltd.TP - 2018</v>
      </c>
      <c r="B438" t="s">
        <v>118</v>
      </c>
      <c r="C438" t="s">
        <v>521</v>
      </c>
      <c r="D438" s="15" t="s">
        <v>667</v>
      </c>
      <c r="E438">
        <v>14.43</v>
      </c>
      <c r="F438" s="9">
        <f>VLOOKUP(G438,pic!A:B,2,FALSE)</f>
        <v>8</v>
      </c>
      <c r="G438" t="s">
        <v>218</v>
      </c>
      <c r="H438">
        <f>IFERROR(VLOOKUP(A438,project2!A:B,2,FALSE),0)</f>
        <v>237</v>
      </c>
    </row>
    <row r="439" spans="1:8" x14ac:dyDescent="0.55000000000000004">
      <c r="A439" t="str">
        <f t="shared" si="6"/>
        <v>Shinyei Corporation of AmericaCORP TAX - 2019</v>
      </c>
      <c r="B439" t="s">
        <v>120</v>
      </c>
      <c r="C439" t="s">
        <v>1</v>
      </c>
      <c r="D439" s="15" t="s">
        <v>667</v>
      </c>
      <c r="F439" s="9">
        <f>VLOOKUP(G439,pic!A:B,2,FALSE)</f>
        <v>7</v>
      </c>
      <c r="G439" t="s">
        <v>119</v>
      </c>
      <c r="H439">
        <f>IFERROR(VLOOKUP(A439,project2!A:B,2,FALSE),0)</f>
        <v>186</v>
      </c>
    </row>
    <row r="440" spans="1:8" x14ac:dyDescent="0.55000000000000004">
      <c r="A440" t="str">
        <f t="shared" si="6"/>
        <v>Shinyei Corporation of AmericaCORP TAX - 2019</v>
      </c>
      <c r="B440" t="s">
        <v>120</v>
      </c>
      <c r="C440" t="s">
        <v>1</v>
      </c>
      <c r="D440" s="15" t="s">
        <v>251</v>
      </c>
      <c r="F440" s="9">
        <f>VLOOKUP(G440,pic!A:B,2,FALSE)</f>
        <v>3</v>
      </c>
      <c r="G440" t="s">
        <v>104</v>
      </c>
      <c r="H440">
        <f>IFERROR(VLOOKUP(A440,project2!A:B,2,FALSE),0)</f>
        <v>186</v>
      </c>
    </row>
    <row r="441" spans="1:8" x14ac:dyDescent="0.55000000000000004">
      <c r="A441" t="str">
        <f t="shared" si="6"/>
        <v>SNBL U.S.A., Ltd.CORP TAX - 2019</v>
      </c>
      <c r="B441" t="s">
        <v>121</v>
      </c>
      <c r="C441" t="s">
        <v>1</v>
      </c>
      <c r="D441" s="15" t="s">
        <v>248</v>
      </c>
      <c r="E441">
        <v>39</v>
      </c>
      <c r="F441" s="9">
        <f>VLOOKUP(G441,pic!A:B,2,FALSE)</f>
        <v>1</v>
      </c>
      <c r="G441" t="s">
        <v>192</v>
      </c>
      <c r="H441">
        <f>IFERROR(VLOOKUP(A441,project2!A:B,2,FALSE),0)</f>
        <v>106</v>
      </c>
    </row>
    <row r="442" spans="1:8" x14ac:dyDescent="0.55000000000000004">
      <c r="A442" t="str">
        <f t="shared" si="6"/>
        <v>SNBL U.S.A., Ltd.CORP TAX - 2019</v>
      </c>
      <c r="B442" t="s">
        <v>121</v>
      </c>
      <c r="C442" t="s">
        <v>1</v>
      </c>
      <c r="D442" s="15" t="s">
        <v>667</v>
      </c>
      <c r="E442">
        <v>156.12</v>
      </c>
      <c r="F442" s="9">
        <f>VLOOKUP(G442,pic!A:B,2,FALSE)</f>
        <v>6</v>
      </c>
      <c r="G442" t="s">
        <v>149</v>
      </c>
      <c r="H442">
        <f>IFERROR(VLOOKUP(A442,project2!A:B,2,FALSE),0)</f>
        <v>106</v>
      </c>
    </row>
    <row r="443" spans="1:8" x14ac:dyDescent="0.55000000000000004">
      <c r="A443" t="str">
        <f t="shared" si="6"/>
        <v>SNBL U.S.A., Ltd.CORP TAX - 2019</v>
      </c>
      <c r="B443" t="s">
        <v>121</v>
      </c>
      <c r="C443" t="s">
        <v>1</v>
      </c>
      <c r="D443" s="15" t="s">
        <v>669</v>
      </c>
      <c r="E443">
        <v>13.93</v>
      </c>
      <c r="F443" s="9">
        <f>VLOOKUP(G443,pic!A:B,2,FALSE)</f>
        <v>16</v>
      </c>
      <c r="G443" t="s">
        <v>252</v>
      </c>
      <c r="H443">
        <f>IFERROR(VLOOKUP(A443,project2!A:B,2,FALSE),0)</f>
        <v>106</v>
      </c>
    </row>
    <row r="444" spans="1:8" x14ac:dyDescent="0.55000000000000004">
      <c r="A444" t="str">
        <f t="shared" si="6"/>
        <v>SNBL U.S.A., Ltd.CORP TAX - 2019</v>
      </c>
      <c r="B444" t="s">
        <v>121</v>
      </c>
      <c r="C444" t="s">
        <v>1</v>
      </c>
      <c r="D444" s="15" t="s">
        <v>668</v>
      </c>
      <c r="E444">
        <v>0.1</v>
      </c>
      <c r="F444" s="9">
        <f>VLOOKUP(G444,pic!A:B,2,FALSE)</f>
        <v>9</v>
      </c>
      <c r="G444" t="s">
        <v>217</v>
      </c>
      <c r="H444">
        <f>IFERROR(VLOOKUP(A444,project2!A:B,2,FALSE),0)</f>
        <v>106</v>
      </c>
    </row>
    <row r="445" spans="1:8" x14ac:dyDescent="0.55000000000000004">
      <c r="A445" t="str">
        <f t="shared" si="6"/>
        <v>SNBL U.S.A., Ltd.CORP TAX - 2019</v>
      </c>
      <c r="B445" t="s">
        <v>121</v>
      </c>
      <c r="C445" t="s">
        <v>1</v>
      </c>
      <c r="D445" s="15" t="s">
        <v>251</v>
      </c>
      <c r="E445">
        <v>45.65</v>
      </c>
      <c r="F445" s="9">
        <f>VLOOKUP(G445,pic!A:B,2,FALSE)</f>
        <v>3</v>
      </c>
      <c r="G445" t="s">
        <v>104</v>
      </c>
      <c r="H445">
        <f>IFERROR(VLOOKUP(A445,project2!A:B,2,FALSE),0)</f>
        <v>106</v>
      </c>
    </row>
    <row r="446" spans="1:8" x14ac:dyDescent="0.55000000000000004">
      <c r="A446" t="str">
        <f t="shared" si="6"/>
        <v>Sunrise Logistics Solutions (America), Ltd.CORP TAX - 2019</v>
      </c>
      <c r="B446" t="s">
        <v>122</v>
      </c>
      <c r="C446" t="s">
        <v>1</v>
      </c>
      <c r="D446" s="15" t="s">
        <v>251</v>
      </c>
      <c r="E446">
        <v>25.35</v>
      </c>
      <c r="F446" s="9">
        <f>VLOOKUP(G446,pic!A:B,2,FALSE)</f>
        <v>3</v>
      </c>
      <c r="G446" t="s">
        <v>104</v>
      </c>
      <c r="H446">
        <f>IFERROR(VLOOKUP(A446,project2!A:B,2,FALSE),0)</f>
        <v>107</v>
      </c>
    </row>
    <row r="447" spans="1:8" x14ac:dyDescent="0.55000000000000004">
      <c r="A447" t="str">
        <f t="shared" si="6"/>
        <v>Sunrise Logistics Solutions (America), Ltd.CORP TAX - 2019</v>
      </c>
      <c r="B447" t="s">
        <v>122</v>
      </c>
      <c r="C447" t="s">
        <v>1</v>
      </c>
      <c r="D447" s="15" t="s">
        <v>248</v>
      </c>
      <c r="E447">
        <v>15.65</v>
      </c>
      <c r="F447" s="9">
        <f>VLOOKUP(G447,pic!A:B,2,FALSE)</f>
        <v>1</v>
      </c>
      <c r="G447" t="s">
        <v>192</v>
      </c>
      <c r="H447">
        <f>IFERROR(VLOOKUP(A447,project2!A:B,2,FALSE),0)</f>
        <v>107</v>
      </c>
    </row>
    <row r="448" spans="1:8" x14ac:dyDescent="0.55000000000000004">
      <c r="A448" t="str">
        <f t="shared" si="6"/>
        <v>Sunrise Logistics Solutions (America), Ltd.CORP TAX - 2019</v>
      </c>
      <c r="B448" t="s">
        <v>122</v>
      </c>
      <c r="C448" t="s">
        <v>1</v>
      </c>
      <c r="D448" s="15" t="s">
        <v>667</v>
      </c>
      <c r="E448">
        <v>70.83</v>
      </c>
      <c r="F448" s="9">
        <f>VLOOKUP(G448,pic!A:B,2,FALSE)</f>
        <v>8</v>
      </c>
      <c r="G448" t="s">
        <v>218</v>
      </c>
      <c r="H448">
        <f>IFERROR(VLOOKUP(A448,project2!A:B,2,FALSE),0)</f>
        <v>107</v>
      </c>
    </row>
    <row r="449" spans="1:8" x14ac:dyDescent="0.55000000000000004">
      <c r="A449" t="str">
        <f t="shared" si="6"/>
        <v>USA Union International, Inc.AMENDED TR - CTR 2015</v>
      </c>
      <c r="B449" t="s">
        <v>123</v>
      </c>
      <c r="C449" t="s">
        <v>523</v>
      </c>
      <c r="D449" s="15" t="s">
        <v>667</v>
      </c>
      <c r="F449" s="9">
        <f>VLOOKUP(G449,pic!A:B,2,FALSE)</f>
        <v>6</v>
      </c>
      <c r="G449" t="s">
        <v>149</v>
      </c>
      <c r="H449">
        <f>IFERROR(VLOOKUP(A449,project2!A:B,2,FALSE),0)</f>
        <v>108</v>
      </c>
    </row>
    <row r="450" spans="1:8" x14ac:dyDescent="0.55000000000000004">
      <c r="A450" t="str">
        <f t="shared" ref="A450:A513" si="7">B450&amp;C450</f>
        <v>USA Union International, Inc.AMENDED TR - CTR 2015</v>
      </c>
      <c r="B450" t="s">
        <v>123</v>
      </c>
      <c r="C450" t="s">
        <v>523</v>
      </c>
      <c r="D450" s="15" t="s">
        <v>251</v>
      </c>
      <c r="F450" s="9">
        <f>VLOOKUP(G450,pic!A:B,2,FALSE)</f>
        <v>3</v>
      </c>
      <c r="G450" t="s">
        <v>104</v>
      </c>
      <c r="H450">
        <f>IFERROR(VLOOKUP(A450,project2!A:B,2,FALSE),0)</f>
        <v>108</v>
      </c>
    </row>
    <row r="451" spans="1:8" x14ac:dyDescent="0.55000000000000004">
      <c r="A451" t="str">
        <f t="shared" si="7"/>
        <v>USA Union International, Inc.AMENDED TR - CTR 2016</v>
      </c>
      <c r="B451" t="s">
        <v>123</v>
      </c>
      <c r="C451" t="s">
        <v>524</v>
      </c>
      <c r="D451" s="15" t="s">
        <v>248</v>
      </c>
      <c r="F451" s="9">
        <f>VLOOKUP(G451,pic!A:B,2,FALSE)</f>
        <v>1</v>
      </c>
      <c r="G451" t="s">
        <v>192</v>
      </c>
      <c r="H451">
        <f>IFERROR(VLOOKUP(A451,project2!A:B,2,FALSE),0)</f>
        <v>109</v>
      </c>
    </row>
    <row r="452" spans="1:8" x14ac:dyDescent="0.55000000000000004">
      <c r="A452" t="str">
        <f t="shared" si="7"/>
        <v>USA Union International, Inc.AMENDED TR - CTR 2016</v>
      </c>
      <c r="B452" t="s">
        <v>123</v>
      </c>
      <c r="C452" t="s">
        <v>524</v>
      </c>
      <c r="D452" s="15" t="s">
        <v>667</v>
      </c>
      <c r="F452" s="9">
        <f>VLOOKUP(G452,pic!A:B,2,FALSE)</f>
        <v>6</v>
      </c>
      <c r="G452" t="s">
        <v>149</v>
      </c>
      <c r="H452">
        <f>IFERROR(VLOOKUP(A452,project2!A:B,2,FALSE),0)</f>
        <v>109</v>
      </c>
    </row>
    <row r="453" spans="1:8" x14ac:dyDescent="0.55000000000000004">
      <c r="A453" t="str">
        <f t="shared" si="7"/>
        <v>USA Union International, Inc.AMENDED TR - CTR 2016</v>
      </c>
      <c r="B453" t="s">
        <v>123</v>
      </c>
      <c r="C453" t="s">
        <v>524</v>
      </c>
      <c r="D453" s="15" t="s">
        <v>251</v>
      </c>
      <c r="F453" s="9">
        <f>VLOOKUP(G453,pic!A:B,2,FALSE)</f>
        <v>3</v>
      </c>
      <c r="G453" t="s">
        <v>104</v>
      </c>
      <c r="H453">
        <f>IFERROR(VLOOKUP(A453,project2!A:B,2,FALSE),0)</f>
        <v>109</v>
      </c>
    </row>
    <row r="454" spans="1:8" x14ac:dyDescent="0.55000000000000004">
      <c r="A454" t="str">
        <f t="shared" si="7"/>
        <v>USA Union International, Inc.AMENDED TR - CTR 2017</v>
      </c>
      <c r="B454" t="s">
        <v>123</v>
      </c>
      <c r="C454" t="s">
        <v>525</v>
      </c>
      <c r="D454" s="15" t="s">
        <v>248</v>
      </c>
      <c r="F454" s="9">
        <f>VLOOKUP(G454,pic!A:B,2,FALSE)</f>
        <v>1</v>
      </c>
      <c r="G454" t="s">
        <v>192</v>
      </c>
      <c r="H454">
        <f>IFERROR(VLOOKUP(A454,project2!A:B,2,FALSE),0)</f>
        <v>110</v>
      </c>
    </row>
    <row r="455" spans="1:8" x14ac:dyDescent="0.55000000000000004">
      <c r="A455" t="str">
        <f t="shared" si="7"/>
        <v>USA Union International, Inc.AMENDED TR - CTR 2017</v>
      </c>
      <c r="B455" t="s">
        <v>123</v>
      </c>
      <c r="C455" t="s">
        <v>525</v>
      </c>
      <c r="D455" s="15" t="s">
        <v>667</v>
      </c>
      <c r="F455" s="9">
        <f>VLOOKUP(G455,pic!A:B,2,FALSE)</f>
        <v>6</v>
      </c>
      <c r="G455" t="s">
        <v>149</v>
      </c>
      <c r="H455">
        <f>IFERROR(VLOOKUP(A455,project2!A:B,2,FALSE),0)</f>
        <v>110</v>
      </c>
    </row>
    <row r="456" spans="1:8" x14ac:dyDescent="0.55000000000000004">
      <c r="A456" t="str">
        <f t="shared" si="7"/>
        <v>USA Union International, Inc.AMENDED TR - CTR 2017</v>
      </c>
      <c r="B456" t="s">
        <v>123</v>
      </c>
      <c r="C456" t="s">
        <v>525</v>
      </c>
      <c r="D456" s="15" t="s">
        <v>251</v>
      </c>
      <c r="F456" s="9">
        <f>VLOOKUP(G456,pic!A:B,2,FALSE)</f>
        <v>3</v>
      </c>
      <c r="G456" t="s">
        <v>104</v>
      </c>
      <c r="H456">
        <f>IFERROR(VLOOKUP(A456,project2!A:B,2,FALSE),0)</f>
        <v>110</v>
      </c>
    </row>
    <row r="457" spans="1:8" x14ac:dyDescent="0.55000000000000004">
      <c r="A457" t="str">
        <f t="shared" si="7"/>
        <v>USA Union International, Inc.BM - 2020</v>
      </c>
      <c r="B457" t="s">
        <v>123</v>
      </c>
      <c r="C457" t="s">
        <v>4</v>
      </c>
      <c r="D457" s="15" t="s">
        <v>667</v>
      </c>
      <c r="E457">
        <v>8.02</v>
      </c>
      <c r="F457" s="9">
        <f>VLOOKUP(G457,pic!A:B,2,FALSE)</f>
        <v>6</v>
      </c>
      <c r="G457" t="s">
        <v>149</v>
      </c>
      <c r="H457">
        <f>IFERROR(VLOOKUP(A457,project2!A:B,2,FALSE),0)</f>
        <v>111</v>
      </c>
    </row>
    <row r="458" spans="1:8" x14ac:dyDescent="0.55000000000000004">
      <c r="A458" t="str">
        <f t="shared" si="7"/>
        <v>USA Union International, Inc.BM - 2020</v>
      </c>
      <c r="B458" t="s">
        <v>123</v>
      </c>
      <c r="C458" t="s">
        <v>4</v>
      </c>
      <c r="D458" s="15" t="s">
        <v>669</v>
      </c>
      <c r="E458">
        <v>57.18</v>
      </c>
      <c r="F458" s="9">
        <f>VLOOKUP(G458,pic!A:B,2,FALSE)</f>
        <v>16</v>
      </c>
      <c r="G458" t="s">
        <v>252</v>
      </c>
      <c r="H458">
        <f>IFERROR(VLOOKUP(A458,project2!A:B,2,FALSE),0)</f>
        <v>111</v>
      </c>
    </row>
    <row r="459" spans="1:8" x14ac:dyDescent="0.55000000000000004">
      <c r="A459" t="str">
        <f t="shared" si="7"/>
        <v>USA Union International, Inc.BM - 2020</v>
      </c>
      <c r="B459" t="s">
        <v>123</v>
      </c>
      <c r="C459" t="s">
        <v>4</v>
      </c>
      <c r="D459" s="15" t="s">
        <v>668</v>
      </c>
      <c r="E459">
        <v>23.68</v>
      </c>
      <c r="F459" s="9">
        <f>VLOOKUP(G459,pic!A:B,2,FALSE)</f>
        <v>9</v>
      </c>
      <c r="G459" t="s">
        <v>217</v>
      </c>
      <c r="H459">
        <f>IFERROR(VLOOKUP(A459,project2!A:B,2,FALSE),0)</f>
        <v>111</v>
      </c>
    </row>
    <row r="460" spans="1:8" x14ac:dyDescent="0.55000000000000004">
      <c r="A460" t="str">
        <f t="shared" si="7"/>
        <v>USA Union International, Inc.BM - 2020</v>
      </c>
      <c r="B460" t="s">
        <v>123</v>
      </c>
      <c r="C460" t="s">
        <v>4</v>
      </c>
      <c r="D460" s="15" t="s">
        <v>251</v>
      </c>
      <c r="E460">
        <v>58.3</v>
      </c>
      <c r="F460" s="9">
        <f>VLOOKUP(G460,pic!A:B,2,FALSE)</f>
        <v>3</v>
      </c>
      <c r="G460" t="s">
        <v>104</v>
      </c>
      <c r="H460">
        <f>IFERROR(VLOOKUP(A460,project2!A:B,2,FALSE),0)</f>
        <v>111</v>
      </c>
    </row>
    <row r="461" spans="1:8" x14ac:dyDescent="0.55000000000000004">
      <c r="A461" t="str">
        <f t="shared" si="7"/>
        <v>USA Union International, Inc.BM - 2020</v>
      </c>
      <c r="B461" t="s">
        <v>123</v>
      </c>
      <c r="C461" t="s">
        <v>4</v>
      </c>
      <c r="D461" s="15" t="s">
        <v>669</v>
      </c>
      <c r="E461">
        <v>0</v>
      </c>
      <c r="F461" s="9">
        <f>VLOOKUP(G461,pic!A:B,2,FALSE)</f>
        <v>12</v>
      </c>
      <c r="G461" t="s">
        <v>239</v>
      </c>
      <c r="H461">
        <f>IFERROR(VLOOKUP(A461,project2!A:B,2,FALSE),0)</f>
        <v>111</v>
      </c>
    </row>
    <row r="462" spans="1:8" x14ac:dyDescent="0.55000000000000004">
      <c r="A462" t="str">
        <f t="shared" si="7"/>
        <v>USA Union International, Inc.BM - 2020</v>
      </c>
      <c r="B462" t="s">
        <v>123</v>
      </c>
      <c r="C462" t="s">
        <v>4</v>
      </c>
      <c r="D462" s="15" t="s">
        <v>669</v>
      </c>
      <c r="E462">
        <v>1602.8999999999999</v>
      </c>
      <c r="F462" s="9">
        <f>VLOOKUP(G462,pic!A:B,2,FALSE)</f>
        <v>15</v>
      </c>
      <c r="G462" t="s">
        <v>242</v>
      </c>
      <c r="H462">
        <f>IFERROR(VLOOKUP(A462,project2!A:B,2,FALSE),0)</f>
        <v>111</v>
      </c>
    </row>
    <row r="463" spans="1:8" x14ac:dyDescent="0.55000000000000004">
      <c r="A463" t="str">
        <f t="shared" si="7"/>
        <v>USA Union International, Inc.CORP TAX - 2019</v>
      </c>
      <c r="B463" t="s">
        <v>123</v>
      </c>
      <c r="C463" t="s">
        <v>1</v>
      </c>
      <c r="D463" s="15" t="s">
        <v>248</v>
      </c>
      <c r="E463">
        <v>0.45</v>
      </c>
      <c r="F463" s="9">
        <f>VLOOKUP(G463,pic!A:B,2,FALSE)</f>
        <v>1</v>
      </c>
      <c r="G463" t="s">
        <v>192</v>
      </c>
      <c r="H463">
        <f>IFERROR(VLOOKUP(A463,project2!A:B,2,FALSE),0)</f>
        <v>113</v>
      </c>
    </row>
    <row r="464" spans="1:8" x14ac:dyDescent="0.55000000000000004">
      <c r="A464" t="str">
        <f t="shared" si="7"/>
        <v>USA Union International, Inc.CORP TAX - 2019</v>
      </c>
      <c r="B464" t="s">
        <v>123</v>
      </c>
      <c r="C464" t="s">
        <v>1</v>
      </c>
      <c r="D464" s="15" t="s">
        <v>667</v>
      </c>
      <c r="E464">
        <v>5.24</v>
      </c>
      <c r="F464" s="9">
        <f>VLOOKUP(G464,pic!A:B,2,FALSE)</f>
        <v>6</v>
      </c>
      <c r="G464" t="s">
        <v>149</v>
      </c>
      <c r="H464">
        <f>IFERROR(VLOOKUP(A464,project2!A:B,2,FALSE),0)</f>
        <v>113</v>
      </c>
    </row>
    <row r="465" spans="1:8" x14ac:dyDescent="0.55000000000000004">
      <c r="A465" t="str">
        <f t="shared" si="7"/>
        <v>USA Union International, Inc.CORP TAX - 2019</v>
      </c>
      <c r="B465" t="s">
        <v>123</v>
      </c>
      <c r="C465" t="s">
        <v>1</v>
      </c>
      <c r="D465" s="15" t="s">
        <v>251</v>
      </c>
      <c r="E465">
        <v>5</v>
      </c>
      <c r="F465" s="9">
        <f>VLOOKUP(G465,pic!A:B,2,FALSE)</f>
        <v>3</v>
      </c>
      <c r="G465" t="s">
        <v>104</v>
      </c>
      <c r="H465">
        <f>IFERROR(VLOOKUP(A465,project2!A:B,2,FALSE),0)</f>
        <v>113</v>
      </c>
    </row>
    <row r="466" spans="1:8" x14ac:dyDescent="0.55000000000000004">
      <c r="A466" t="str">
        <f t="shared" si="7"/>
        <v>Vantec Hitachi Transport System (USA), Inc.AMENDED TR - CTR 2018</v>
      </c>
      <c r="B466" t="s">
        <v>124</v>
      </c>
      <c r="C466" t="s">
        <v>526</v>
      </c>
      <c r="D466" s="15" t="s">
        <v>248</v>
      </c>
      <c r="F466" s="9">
        <f>VLOOKUP(G466,pic!A:B,2,FALSE)</f>
        <v>1</v>
      </c>
      <c r="G466" t="s">
        <v>192</v>
      </c>
      <c r="H466">
        <f>IFERROR(VLOOKUP(A466,project2!A:B,2,FALSE),0)</f>
        <v>114</v>
      </c>
    </row>
    <row r="467" spans="1:8" x14ac:dyDescent="0.55000000000000004">
      <c r="A467" t="str">
        <f t="shared" si="7"/>
        <v>Vantec Hitachi Transport System (USA), Inc.AMENDED TR - CTR 2018</v>
      </c>
      <c r="B467" t="s">
        <v>124</v>
      </c>
      <c r="C467" t="s">
        <v>526</v>
      </c>
      <c r="D467" s="15" t="s">
        <v>251</v>
      </c>
      <c r="F467" s="9">
        <f>VLOOKUP(G467,pic!A:B,2,FALSE)</f>
        <v>3</v>
      </c>
      <c r="G467" t="s">
        <v>104</v>
      </c>
      <c r="H467">
        <f>IFERROR(VLOOKUP(A467,project2!A:B,2,FALSE),0)</f>
        <v>114</v>
      </c>
    </row>
    <row r="468" spans="1:8" x14ac:dyDescent="0.55000000000000004">
      <c r="A468" t="str">
        <f t="shared" si="7"/>
        <v>Vantec Hitachi Transport System (USA), Inc.AMENDED TR - CTR 2018</v>
      </c>
      <c r="B468" t="s">
        <v>124</v>
      </c>
      <c r="C468" t="s">
        <v>526</v>
      </c>
      <c r="D468" s="15" t="s">
        <v>667</v>
      </c>
      <c r="F468" s="9">
        <f>VLOOKUP(G468,pic!A:B,2,FALSE)</f>
        <v>7</v>
      </c>
      <c r="G468" t="s">
        <v>119</v>
      </c>
      <c r="H468">
        <f>IFERROR(VLOOKUP(A468,project2!A:B,2,FALSE),0)</f>
        <v>114</v>
      </c>
    </row>
    <row r="469" spans="1:8" x14ac:dyDescent="0.55000000000000004">
      <c r="A469" t="str">
        <f t="shared" si="7"/>
        <v>Vantec Hitachi Transport System (USA), Inc.CORP TAX - 2019</v>
      </c>
      <c r="B469" t="s">
        <v>124</v>
      </c>
      <c r="C469" t="s">
        <v>1</v>
      </c>
      <c r="D469" s="15" t="s">
        <v>248</v>
      </c>
      <c r="E469">
        <v>24.94</v>
      </c>
      <c r="F469" s="9">
        <f>VLOOKUP(G469,pic!A:B,2,FALSE)</f>
        <v>1</v>
      </c>
      <c r="G469" t="s">
        <v>192</v>
      </c>
      <c r="H469">
        <f>IFERROR(VLOOKUP(A469,project2!A:B,2,FALSE),0)</f>
        <v>115</v>
      </c>
    </row>
    <row r="470" spans="1:8" x14ac:dyDescent="0.55000000000000004">
      <c r="A470" t="str">
        <f t="shared" si="7"/>
        <v>Vantec Hitachi Transport System (USA), Inc.CORP TAX - 2019</v>
      </c>
      <c r="B470" t="s">
        <v>124</v>
      </c>
      <c r="C470" t="s">
        <v>1</v>
      </c>
      <c r="D470" s="15" t="s">
        <v>669</v>
      </c>
      <c r="E470">
        <v>4.46</v>
      </c>
      <c r="F470" s="9">
        <f>VLOOKUP(G470,pic!A:B,2,FALSE)</f>
        <v>16</v>
      </c>
      <c r="G470" t="s">
        <v>252</v>
      </c>
      <c r="H470">
        <f>IFERROR(VLOOKUP(A470,project2!A:B,2,FALSE),0)</f>
        <v>115</v>
      </c>
    </row>
    <row r="471" spans="1:8" x14ac:dyDescent="0.55000000000000004">
      <c r="A471" t="str">
        <f t="shared" si="7"/>
        <v>Vantec Hitachi Transport System (USA), Inc.CORP TAX - 2019</v>
      </c>
      <c r="B471" t="s">
        <v>124</v>
      </c>
      <c r="C471" t="s">
        <v>1</v>
      </c>
      <c r="D471" s="15" t="s">
        <v>668</v>
      </c>
      <c r="E471">
        <v>0</v>
      </c>
      <c r="F471" s="9">
        <f>VLOOKUP(G471,pic!A:B,2,FALSE)</f>
        <v>9</v>
      </c>
      <c r="G471" t="s">
        <v>217</v>
      </c>
      <c r="H471">
        <f>IFERROR(VLOOKUP(A471,project2!A:B,2,FALSE),0)</f>
        <v>115</v>
      </c>
    </row>
    <row r="472" spans="1:8" x14ac:dyDescent="0.55000000000000004">
      <c r="A472" t="str">
        <f t="shared" si="7"/>
        <v>Vantec Hitachi Transport System (USA), Inc.CORP TAX - 2019</v>
      </c>
      <c r="B472" t="s">
        <v>124</v>
      </c>
      <c r="C472" t="s">
        <v>1</v>
      </c>
      <c r="D472" s="15" t="s">
        <v>251</v>
      </c>
      <c r="E472">
        <v>159.5</v>
      </c>
      <c r="F472" s="9">
        <f>VLOOKUP(G472,pic!A:B,2,FALSE)</f>
        <v>3</v>
      </c>
      <c r="G472" t="s">
        <v>104</v>
      </c>
      <c r="H472">
        <f>IFERROR(VLOOKUP(A472,project2!A:B,2,FALSE),0)</f>
        <v>115</v>
      </c>
    </row>
    <row r="473" spans="1:8" x14ac:dyDescent="0.55000000000000004">
      <c r="A473" t="str">
        <f t="shared" si="7"/>
        <v>Vantec Hitachi Transport System (USA), Inc.CORP TAX - 2019</v>
      </c>
      <c r="B473" t="s">
        <v>124</v>
      </c>
      <c r="C473" t="s">
        <v>1</v>
      </c>
      <c r="D473" s="15" t="s">
        <v>669</v>
      </c>
      <c r="E473">
        <v>0</v>
      </c>
      <c r="F473" s="9">
        <f>VLOOKUP(G473,pic!A:B,2,FALSE)</f>
        <v>11</v>
      </c>
      <c r="G473" t="s">
        <v>238</v>
      </c>
      <c r="H473">
        <f>IFERROR(VLOOKUP(A473,project2!A:B,2,FALSE),0)</f>
        <v>115</v>
      </c>
    </row>
    <row r="474" spans="1:8" x14ac:dyDescent="0.55000000000000004">
      <c r="A474" t="str">
        <f t="shared" si="7"/>
        <v>Vantec Hitachi Transport System (USA), Inc.CORP TAX - 2019</v>
      </c>
      <c r="B474" t="s">
        <v>124</v>
      </c>
      <c r="C474" t="s">
        <v>1</v>
      </c>
      <c r="D474" s="15" t="s">
        <v>667</v>
      </c>
      <c r="E474">
        <v>267.33999999999997</v>
      </c>
      <c r="F474" s="9">
        <f>VLOOKUP(G474,pic!A:B,2,FALSE)</f>
        <v>7</v>
      </c>
      <c r="G474" t="s">
        <v>119</v>
      </c>
      <c r="H474">
        <f>IFERROR(VLOOKUP(A474,project2!A:B,2,FALSE),0)</f>
        <v>115</v>
      </c>
    </row>
    <row r="475" spans="1:8" x14ac:dyDescent="0.55000000000000004">
      <c r="A475" t="str">
        <f t="shared" si="7"/>
        <v>Vantec Hitachi Transport System (USA), Inc.CORP TAX - 2019</v>
      </c>
      <c r="B475" t="s">
        <v>124</v>
      </c>
      <c r="C475" t="s">
        <v>1</v>
      </c>
      <c r="D475" s="15" t="s">
        <v>669</v>
      </c>
      <c r="E475">
        <v>0</v>
      </c>
      <c r="F475" s="9">
        <f>VLOOKUP(G475,pic!A:B,2,FALSE)</f>
        <v>17</v>
      </c>
      <c r="G475" t="s">
        <v>255</v>
      </c>
      <c r="H475">
        <f>IFERROR(VLOOKUP(A475,project2!A:B,2,FALSE),0)</f>
        <v>115</v>
      </c>
    </row>
    <row r="476" spans="1:8" x14ac:dyDescent="0.55000000000000004">
      <c r="A476" t="str">
        <f t="shared" si="7"/>
        <v>Vantec Hitachi Transport System (USA), Inc.CORP TAX - 2019</v>
      </c>
      <c r="B476" t="s">
        <v>124</v>
      </c>
      <c r="C476" t="s">
        <v>1</v>
      </c>
      <c r="D476" s="15" t="s">
        <v>667</v>
      </c>
      <c r="E476">
        <v>80.66</v>
      </c>
      <c r="F476" s="9">
        <f>VLOOKUP(G476,pic!A:B,2,FALSE)</f>
        <v>8</v>
      </c>
      <c r="G476" t="s">
        <v>218</v>
      </c>
      <c r="H476">
        <f>IFERROR(VLOOKUP(A476,project2!A:B,2,FALSE),0)</f>
        <v>115</v>
      </c>
    </row>
    <row r="477" spans="1:8" x14ac:dyDescent="0.55000000000000004">
      <c r="A477" t="str">
        <f t="shared" si="7"/>
        <v>Zojirushi America CorporationCORP TAX - 2019</v>
      </c>
      <c r="B477" t="s">
        <v>126</v>
      </c>
      <c r="C477" t="s">
        <v>1</v>
      </c>
      <c r="D477" s="15" t="s">
        <v>248</v>
      </c>
      <c r="E477">
        <v>14.08</v>
      </c>
      <c r="F477" s="9">
        <f>VLOOKUP(G477,pic!A:B,2,FALSE)</f>
        <v>1</v>
      </c>
      <c r="G477" t="s">
        <v>192</v>
      </c>
      <c r="H477">
        <f>IFERROR(VLOOKUP(A477,project2!A:B,2,FALSE),0)</f>
        <v>117</v>
      </c>
    </row>
    <row r="478" spans="1:8" x14ac:dyDescent="0.55000000000000004">
      <c r="A478" t="str">
        <f t="shared" si="7"/>
        <v>Zojirushi America CorporationCORP TAX - 2019</v>
      </c>
      <c r="B478" t="s">
        <v>126</v>
      </c>
      <c r="C478" t="s">
        <v>1</v>
      </c>
      <c r="D478" s="15" t="s">
        <v>669</v>
      </c>
      <c r="E478">
        <v>3.77</v>
      </c>
      <c r="F478" s="9">
        <f>VLOOKUP(G478,pic!A:B,2,FALSE)</f>
        <v>16</v>
      </c>
      <c r="G478" t="s">
        <v>252</v>
      </c>
      <c r="H478">
        <f>IFERROR(VLOOKUP(A478,project2!A:B,2,FALSE),0)</f>
        <v>117</v>
      </c>
    </row>
    <row r="479" spans="1:8" x14ac:dyDescent="0.55000000000000004">
      <c r="A479" t="str">
        <f t="shared" si="7"/>
        <v>Zojirushi America CorporationCORP TAX - 2019</v>
      </c>
      <c r="B479" t="s">
        <v>126</v>
      </c>
      <c r="C479" t="s">
        <v>1</v>
      </c>
      <c r="D479" s="15" t="s">
        <v>251</v>
      </c>
      <c r="E479">
        <v>59.45</v>
      </c>
      <c r="F479" s="9">
        <f>VLOOKUP(G479,pic!A:B,2,FALSE)</f>
        <v>3</v>
      </c>
      <c r="G479" t="s">
        <v>104</v>
      </c>
      <c r="H479">
        <f>IFERROR(VLOOKUP(A479,project2!A:B,2,FALSE),0)</f>
        <v>117</v>
      </c>
    </row>
    <row r="480" spans="1:8" x14ac:dyDescent="0.55000000000000004">
      <c r="A480" t="str">
        <f t="shared" si="7"/>
        <v>Zojirushi America CorporationCORP TAX - 2019</v>
      </c>
      <c r="B480" t="s">
        <v>126</v>
      </c>
      <c r="C480" t="s">
        <v>1</v>
      </c>
      <c r="D480" s="15" t="s">
        <v>667</v>
      </c>
      <c r="E480">
        <v>244.8</v>
      </c>
      <c r="F480" s="9">
        <f>VLOOKUP(G480,pic!A:B,2,FALSE)</f>
        <v>7</v>
      </c>
      <c r="G480" t="s">
        <v>119</v>
      </c>
      <c r="H480">
        <f>IFERROR(VLOOKUP(A480,project2!A:B,2,FALSE),0)</f>
        <v>117</v>
      </c>
    </row>
    <row r="481" spans="1:8" x14ac:dyDescent="0.55000000000000004">
      <c r="A481" t="str">
        <f t="shared" si="7"/>
        <v>Zojirushi America CorporationCORP TAX - 2019</v>
      </c>
      <c r="B481" t="s">
        <v>126</v>
      </c>
      <c r="C481" t="s">
        <v>1</v>
      </c>
      <c r="D481" s="15" t="s">
        <v>669</v>
      </c>
      <c r="E481">
        <v>26.1</v>
      </c>
      <c r="F481" s="9">
        <f>VLOOKUP(G481,pic!A:B,2,FALSE)</f>
        <v>17</v>
      </c>
      <c r="G481" t="s">
        <v>255</v>
      </c>
      <c r="H481">
        <f>IFERROR(VLOOKUP(A481,project2!A:B,2,FALSE),0)</f>
        <v>117</v>
      </c>
    </row>
    <row r="482" spans="1:8" x14ac:dyDescent="0.55000000000000004">
      <c r="A482" t="str">
        <f t="shared" si="7"/>
        <v>Zojirushi America CorporationCORP TAX - 2019</v>
      </c>
      <c r="B482" t="s">
        <v>126</v>
      </c>
      <c r="C482" t="s">
        <v>1</v>
      </c>
      <c r="D482" s="15" t="s">
        <v>667</v>
      </c>
      <c r="E482">
        <v>19.510000000000002</v>
      </c>
      <c r="F482" s="9">
        <f>VLOOKUP(G482,pic!A:B,2,FALSE)</f>
        <v>8</v>
      </c>
      <c r="G482" t="s">
        <v>218</v>
      </c>
      <c r="H482">
        <f>IFERROR(VLOOKUP(A482,project2!A:B,2,FALSE),0)</f>
        <v>117</v>
      </c>
    </row>
    <row r="483" spans="1:8" x14ac:dyDescent="0.55000000000000004">
      <c r="A483" t="str">
        <f t="shared" si="7"/>
        <v>Zojirushi America CorporationTP - 2018</v>
      </c>
      <c r="B483" t="s">
        <v>126</v>
      </c>
      <c r="C483" t="s">
        <v>521</v>
      </c>
      <c r="D483" s="15" t="s">
        <v>251</v>
      </c>
      <c r="E483">
        <v>2.5</v>
      </c>
      <c r="F483" s="9">
        <f>VLOOKUP(G483,pic!A:B,2,FALSE)</f>
        <v>3</v>
      </c>
      <c r="G483" t="s">
        <v>104</v>
      </c>
      <c r="H483">
        <f>IFERROR(VLOOKUP(A483,project2!A:B,2,FALSE),0)</f>
        <v>242</v>
      </c>
    </row>
    <row r="484" spans="1:8" x14ac:dyDescent="0.55000000000000004">
      <c r="A484" t="str">
        <f t="shared" si="7"/>
        <v>Zojirushi America CorporationTP - 2018</v>
      </c>
      <c r="B484" t="s">
        <v>126</v>
      </c>
      <c r="C484" t="s">
        <v>521</v>
      </c>
      <c r="D484" s="15" t="s">
        <v>248</v>
      </c>
      <c r="E484">
        <v>1</v>
      </c>
      <c r="F484" s="9">
        <f>VLOOKUP(G484,pic!A:B,2,FALSE)</f>
        <v>2</v>
      </c>
      <c r="G484" t="s">
        <v>236</v>
      </c>
      <c r="H484">
        <f>IFERROR(VLOOKUP(A484,project2!A:B,2,FALSE),0)</f>
        <v>242</v>
      </c>
    </row>
    <row r="485" spans="1:8" x14ac:dyDescent="0.55000000000000004">
      <c r="A485" t="str">
        <f t="shared" si="7"/>
        <v>Zojirushi America CorporationTP - 2018</v>
      </c>
      <c r="B485" t="s">
        <v>126</v>
      </c>
      <c r="C485" t="s">
        <v>521</v>
      </c>
      <c r="D485" s="15" t="s">
        <v>667</v>
      </c>
      <c r="F485" s="9">
        <f>VLOOKUP(G485,pic!A:B,2,FALSE)</f>
        <v>7</v>
      </c>
      <c r="G485" t="s">
        <v>119</v>
      </c>
      <c r="H485">
        <f>IFERROR(VLOOKUP(A485,project2!A:B,2,FALSE),0)</f>
        <v>242</v>
      </c>
    </row>
    <row r="486" spans="1:8" x14ac:dyDescent="0.55000000000000004">
      <c r="A486" t="str">
        <f t="shared" si="7"/>
        <v>Zojirushi America CorporationTP - 2018</v>
      </c>
      <c r="B486" t="s">
        <v>126</v>
      </c>
      <c r="C486" t="s">
        <v>521</v>
      </c>
      <c r="D486" s="15" t="s">
        <v>667</v>
      </c>
      <c r="E486">
        <v>19.5</v>
      </c>
      <c r="F486" s="9">
        <f>VLOOKUP(G486,pic!A:B,2,FALSE)</f>
        <v>8</v>
      </c>
      <c r="G486" t="s">
        <v>218</v>
      </c>
      <c r="H486">
        <f>IFERROR(VLOOKUP(A486,project2!A:B,2,FALSE),0)</f>
        <v>242</v>
      </c>
    </row>
    <row r="487" spans="1:8" x14ac:dyDescent="0.55000000000000004">
      <c r="A487" t="str">
        <f t="shared" si="7"/>
        <v>Allbright Information Services, Inc.CORP TAX - 2019</v>
      </c>
      <c r="B487" t="s">
        <v>90</v>
      </c>
      <c r="C487" t="s">
        <v>1</v>
      </c>
      <c r="D487" s="15" t="s">
        <v>248</v>
      </c>
      <c r="E487">
        <v>0.5</v>
      </c>
      <c r="F487" s="9">
        <f>VLOOKUP(G487,pic!A:B,2,FALSE)</f>
        <v>1</v>
      </c>
      <c r="G487" t="s">
        <v>192</v>
      </c>
      <c r="H487">
        <f>IFERROR(VLOOKUP(A487,project2!A:B,2,FALSE),0)</f>
        <v>26</v>
      </c>
    </row>
    <row r="488" spans="1:8" x14ac:dyDescent="0.55000000000000004">
      <c r="A488" t="str">
        <f t="shared" si="7"/>
        <v>Allbright Information Services, Inc.CORP TAX - 2019</v>
      </c>
      <c r="B488" t="s">
        <v>90</v>
      </c>
      <c r="C488" t="s">
        <v>1</v>
      </c>
      <c r="D488" s="15" t="s">
        <v>251</v>
      </c>
      <c r="E488">
        <v>2.35</v>
      </c>
      <c r="F488" s="9">
        <f>VLOOKUP(G488,pic!A:B,2,FALSE)</f>
        <v>3</v>
      </c>
      <c r="G488" t="s">
        <v>104</v>
      </c>
      <c r="H488">
        <f>IFERROR(VLOOKUP(A488,project2!A:B,2,FALSE),0)</f>
        <v>26</v>
      </c>
    </row>
    <row r="489" spans="1:8" x14ac:dyDescent="0.55000000000000004">
      <c r="A489" t="str">
        <f t="shared" si="7"/>
        <v>Allbright Information Services, Inc.CORP TAX - 2019</v>
      </c>
      <c r="B489" t="s">
        <v>90</v>
      </c>
      <c r="C489" t="s">
        <v>1</v>
      </c>
      <c r="D489" s="15" t="s">
        <v>667</v>
      </c>
      <c r="E489">
        <v>0</v>
      </c>
      <c r="F489" s="9">
        <f>VLOOKUP(G489,pic!A:B,2,FALSE)</f>
        <v>6</v>
      </c>
      <c r="G489" t="s">
        <v>149</v>
      </c>
      <c r="H489">
        <f>IFERROR(VLOOKUP(A489,project2!A:B,2,FALSE),0)</f>
        <v>26</v>
      </c>
    </row>
    <row r="490" spans="1:8" x14ac:dyDescent="0.55000000000000004">
      <c r="A490" t="str">
        <f t="shared" si="7"/>
        <v>Allbright Information Services, Inc.CORP TAX - 2019</v>
      </c>
      <c r="B490" t="s">
        <v>90</v>
      </c>
      <c r="C490" t="s">
        <v>1</v>
      </c>
      <c r="D490" s="15" t="s">
        <v>668</v>
      </c>
      <c r="E490">
        <v>8.43</v>
      </c>
      <c r="F490" s="9">
        <f>VLOOKUP(G490,pic!A:B,2,FALSE)</f>
        <v>9</v>
      </c>
      <c r="G490" t="s">
        <v>217</v>
      </c>
      <c r="H490">
        <f>IFERROR(VLOOKUP(A490,project2!A:B,2,FALSE),0)</f>
        <v>26</v>
      </c>
    </row>
    <row r="491" spans="1:8" x14ac:dyDescent="0.55000000000000004">
      <c r="A491" t="str">
        <f t="shared" si="7"/>
        <v>Bora Pharmaceuticals USA Inc.BM - 2020</v>
      </c>
      <c r="B491" t="s">
        <v>127</v>
      </c>
      <c r="C491" t="s">
        <v>4</v>
      </c>
      <c r="D491" s="15" t="s">
        <v>248</v>
      </c>
      <c r="F491" s="9">
        <f>VLOOKUP(G491,pic!A:B,2,FALSE)</f>
        <v>1</v>
      </c>
      <c r="G491" t="s">
        <v>192</v>
      </c>
      <c r="H491">
        <f>IFERROR(VLOOKUP(A491,project2!A:B,2,FALSE),0)</f>
        <v>119</v>
      </c>
    </row>
    <row r="492" spans="1:8" x14ac:dyDescent="0.55000000000000004">
      <c r="A492" t="str">
        <f t="shared" si="7"/>
        <v>Bora Pharmaceuticals USA Inc.BM - 2020</v>
      </c>
      <c r="B492" t="s">
        <v>127</v>
      </c>
      <c r="C492" t="s">
        <v>4</v>
      </c>
      <c r="D492" s="15" t="s">
        <v>669</v>
      </c>
      <c r="F492" s="9">
        <f>VLOOKUP(G492,pic!A:B,2,FALSE)</f>
        <v>16</v>
      </c>
      <c r="G492" t="s">
        <v>252</v>
      </c>
      <c r="H492">
        <f>IFERROR(VLOOKUP(A492,project2!A:B,2,FALSE),0)</f>
        <v>119</v>
      </c>
    </row>
    <row r="493" spans="1:8" x14ac:dyDescent="0.55000000000000004">
      <c r="A493" t="str">
        <f t="shared" si="7"/>
        <v>Bora Pharmaceuticals USA Inc.BM - 2020</v>
      </c>
      <c r="B493" t="s">
        <v>127</v>
      </c>
      <c r="C493" t="s">
        <v>4</v>
      </c>
      <c r="D493" s="15" t="s">
        <v>668</v>
      </c>
      <c r="F493" s="9">
        <f>VLOOKUP(G493,pic!A:B,2,FALSE)</f>
        <v>9</v>
      </c>
      <c r="G493" t="s">
        <v>217</v>
      </c>
      <c r="H493">
        <f>IFERROR(VLOOKUP(A493,project2!A:B,2,FALSE),0)</f>
        <v>119</v>
      </c>
    </row>
    <row r="494" spans="1:8" x14ac:dyDescent="0.55000000000000004">
      <c r="A494" t="str">
        <f t="shared" si="7"/>
        <v>Bora Pharmaceuticals USA Inc.BM - 2020</v>
      </c>
      <c r="B494" t="s">
        <v>127</v>
      </c>
      <c r="C494" t="s">
        <v>4</v>
      </c>
      <c r="D494" s="15" t="s">
        <v>669</v>
      </c>
      <c r="F494" s="9">
        <f>VLOOKUP(G494,pic!A:B,2,FALSE)</f>
        <v>11</v>
      </c>
      <c r="G494" t="s">
        <v>238</v>
      </c>
      <c r="H494">
        <f>IFERROR(VLOOKUP(A494,project2!A:B,2,FALSE),0)</f>
        <v>119</v>
      </c>
    </row>
    <row r="495" spans="1:8" x14ac:dyDescent="0.55000000000000004">
      <c r="A495" t="str">
        <f t="shared" si="7"/>
        <v>Bora Pharmaceuticals USA Inc.CORP TAX - 2019</v>
      </c>
      <c r="B495" t="s">
        <v>127</v>
      </c>
      <c r="C495" t="s">
        <v>1</v>
      </c>
      <c r="D495" s="15" t="s">
        <v>668</v>
      </c>
      <c r="F495" s="9">
        <f>VLOOKUP(G495,pic!A:B,2,FALSE)</f>
        <v>9</v>
      </c>
      <c r="G495" t="s">
        <v>217</v>
      </c>
      <c r="H495">
        <f>IFERROR(VLOOKUP(A495,project2!A:B,2,FALSE),0)</f>
        <v>120</v>
      </c>
    </row>
    <row r="496" spans="1:8" x14ac:dyDescent="0.55000000000000004">
      <c r="A496" t="str">
        <f t="shared" si="7"/>
        <v>Bora Pharmaceuticals USA Inc.CORP TAX - 2019</v>
      </c>
      <c r="B496" t="s">
        <v>127</v>
      </c>
      <c r="C496" t="s">
        <v>1</v>
      </c>
      <c r="D496" s="15" t="s">
        <v>667</v>
      </c>
      <c r="F496" s="9">
        <f>VLOOKUP(G496,pic!A:B,2,FALSE)</f>
        <v>7</v>
      </c>
      <c r="G496" t="s">
        <v>119</v>
      </c>
      <c r="H496">
        <f>IFERROR(VLOOKUP(A496,project2!A:B,2,FALSE),0)</f>
        <v>120</v>
      </c>
    </row>
    <row r="497" spans="1:8" x14ac:dyDescent="0.55000000000000004">
      <c r="A497" t="str">
        <f t="shared" si="7"/>
        <v>Flight System USA, Inc.CORP TAX - 2018</v>
      </c>
      <c r="B497" t="s">
        <v>527</v>
      </c>
      <c r="C497" t="s">
        <v>9</v>
      </c>
      <c r="D497" s="15" t="s">
        <v>668</v>
      </c>
      <c r="F497" s="9">
        <f>VLOOKUP(G497,pic!A:B,2,FALSE)</f>
        <v>9</v>
      </c>
      <c r="G497" t="s">
        <v>217</v>
      </c>
      <c r="H497">
        <f>IFERROR(VLOOKUP(A497,project2!A:B,2,FALSE),0)</f>
        <v>243</v>
      </c>
    </row>
    <row r="498" spans="1:8" x14ac:dyDescent="0.55000000000000004">
      <c r="A498" t="str">
        <f t="shared" si="7"/>
        <v>Hanshin Contents Link CorporationBM - 2019</v>
      </c>
      <c r="B498" t="s">
        <v>128</v>
      </c>
      <c r="C498" t="s">
        <v>262</v>
      </c>
      <c r="D498" s="15"/>
      <c r="F498" s="9">
        <f>VLOOKUP(G498,pic!A:B,2,FALSE)</f>
        <v>5</v>
      </c>
      <c r="G498" t="s">
        <v>201</v>
      </c>
      <c r="H498">
        <f>IFERROR(VLOOKUP(A498,project2!A:B,2,FALSE),0)</f>
        <v>244</v>
      </c>
    </row>
    <row r="499" spans="1:8" x14ac:dyDescent="0.55000000000000004">
      <c r="A499" t="str">
        <f t="shared" si="7"/>
        <v>Hanshin Contents Link CorporationBM - 2019</v>
      </c>
      <c r="B499" t="s">
        <v>128</v>
      </c>
      <c r="C499" t="s">
        <v>262</v>
      </c>
      <c r="D499" s="15" t="s">
        <v>669</v>
      </c>
      <c r="F499" s="9">
        <f>VLOOKUP(G499,pic!A:B,2,FALSE)</f>
        <v>16</v>
      </c>
      <c r="G499" t="s">
        <v>252</v>
      </c>
      <c r="H499">
        <f>IFERROR(VLOOKUP(A499,project2!A:B,2,FALSE),0)</f>
        <v>244</v>
      </c>
    </row>
    <row r="500" spans="1:8" x14ac:dyDescent="0.55000000000000004">
      <c r="A500" t="str">
        <f t="shared" si="7"/>
        <v>Hanshin Contents Link CorporationBM - 2019</v>
      </c>
      <c r="B500" t="s">
        <v>128</v>
      </c>
      <c r="C500" t="s">
        <v>262</v>
      </c>
      <c r="D500" s="15" t="s">
        <v>668</v>
      </c>
      <c r="F500" s="9">
        <f>VLOOKUP(G500,pic!A:B,2,FALSE)</f>
        <v>9</v>
      </c>
      <c r="G500" t="s">
        <v>217</v>
      </c>
      <c r="H500">
        <f>IFERROR(VLOOKUP(A500,project2!A:B,2,FALSE),0)</f>
        <v>244</v>
      </c>
    </row>
    <row r="501" spans="1:8" x14ac:dyDescent="0.55000000000000004">
      <c r="A501" t="str">
        <f t="shared" si="7"/>
        <v>Hanshin Contents Link CorporationBM - 2019</v>
      </c>
      <c r="B501" t="s">
        <v>128</v>
      </c>
      <c r="C501" t="s">
        <v>262</v>
      </c>
      <c r="D501" s="15" t="s">
        <v>669</v>
      </c>
      <c r="F501" s="9">
        <f>VLOOKUP(G501,pic!A:B,2,FALSE)</f>
        <v>11</v>
      </c>
      <c r="G501" t="s">
        <v>238</v>
      </c>
      <c r="H501">
        <f>IFERROR(VLOOKUP(A501,project2!A:B,2,FALSE),0)</f>
        <v>244</v>
      </c>
    </row>
    <row r="502" spans="1:8" x14ac:dyDescent="0.55000000000000004">
      <c r="A502" t="str">
        <f t="shared" si="7"/>
        <v>Hanshin Contents Link CorporationBM - 2020</v>
      </c>
      <c r="B502" t="s">
        <v>128</v>
      </c>
      <c r="C502" t="s">
        <v>4</v>
      </c>
      <c r="D502" s="15" t="s">
        <v>248</v>
      </c>
      <c r="F502" s="9">
        <f>VLOOKUP(G502,pic!A:B,2,FALSE)</f>
        <v>1</v>
      </c>
      <c r="G502" t="s">
        <v>192</v>
      </c>
      <c r="H502">
        <f>IFERROR(VLOOKUP(A502,project2!A:B,2,FALSE),0)</f>
        <v>121</v>
      </c>
    </row>
    <row r="503" spans="1:8" x14ac:dyDescent="0.55000000000000004">
      <c r="A503" t="str">
        <f t="shared" si="7"/>
        <v>Hanshin Contents Link CorporationBM - 2020</v>
      </c>
      <c r="B503" t="s">
        <v>128</v>
      </c>
      <c r="C503" t="s">
        <v>4</v>
      </c>
      <c r="D503" s="15" t="s">
        <v>669</v>
      </c>
      <c r="F503" s="9">
        <f>VLOOKUP(G503,pic!A:B,2,FALSE)</f>
        <v>16</v>
      </c>
      <c r="G503" t="s">
        <v>252</v>
      </c>
      <c r="H503">
        <f>IFERROR(VLOOKUP(A503,project2!A:B,2,FALSE),0)</f>
        <v>121</v>
      </c>
    </row>
    <row r="504" spans="1:8" x14ac:dyDescent="0.55000000000000004">
      <c r="A504" t="str">
        <f t="shared" si="7"/>
        <v>Hanshin Contents Link CorporationBM - 2020</v>
      </c>
      <c r="B504" t="s">
        <v>128</v>
      </c>
      <c r="C504" t="s">
        <v>4</v>
      </c>
      <c r="D504" s="15" t="s">
        <v>668</v>
      </c>
      <c r="F504" s="9">
        <f>VLOOKUP(G504,pic!A:B,2,FALSE)</f>
        <v>9</v>
      </c>
      <c r="G504" t="s">
        <v>217</v>
      </c>
      <c r="H504">
        <f>IFERROR(VLOOKUP(A504,project2!A:B,2,FALSE),0)</f>
        <v>121</v>
      </c>
    </row>
    <row r="505" spans="1:8" x14ac:dyDescent="0.55000000000000004">
      <c r="A505" t="str">
        <f t="shared" si="7"/>
        <v>Hanshin Contents Link CorporationBM - 2020</v>
      </c>
      <c r="B505" t="s">
        <v>128</v>
      </c>
      <c r="C505" t="s">
        <v>4</v>
      </c>
      <c r="D505" s="15" t="s">
        <v>669</v>
      </c>
      <c r="F505" s="9">
        <f>VLOOKUP(G505,pic!A:B,2,FALSE)</f>
        <v>11</v>
      </c>
      <c r="G505" t="s">
        <v>238</v>
      </c>
      <c r="H505">
        <f>IFERROR(VLOOKUP(A505,project2!A:B,2,FALSE),0)</f>
        <v>121</v>
      </c>
    </row>
    <row r="506" spans="1:8" x14ac:dyDescent="0.55000000000000004">
      <c r="A506" t="str">
        <f t="shared" si="7"/>
        <v>Hanshin Contents Link CorporationCORP TAX - 2018</v>
      </c>
      <c r="B506" t="s">
        <v>128</v>
      </c>
      <c r="C506" t="s">
        <v>9</v>
      </c>
      <c r="D506" s="15" t="s">
        <v>668</v>
      </c>
      <c r="F506" s="9">
        <f>VLOOKUP(G506,pic!A:B,2,FALSE)</f>
        <v>9</v>
      </c>
      <c r="G506" t="s">
        <v>217</v>
      </c>
      <c r="H506">
        <f>IFERROR(VLOOKUP(A506,project2!A:B,2,FALSE),0)</f>
        <v>245</v>
      </c>
    </row>
    <row r="507" spans="1:8" x14ac:dyDescent="0.55000000000000004">
      <c r="A507" t="str">
        <f t="shared" si="7"/>
        <v>Hanshin Contents Link CorporationCORP TAX - 2018</v>
      </c>
      <c r="B507" t="s">
        <v>128</v>
      </c>
      <c r="C507" t="s">
        <v>9</v>
      </c>
      <c r="D507" s="15" t="s">
        <v>669</v>
      </c>
      <c r="F507" s="9">
        <f>VLOOKUP(G507,pic!A:B,2,FALSE)</f>
        <v>11</v>
      </c>
      <c r="G507" t="s">
        <v>238</v>
      </c>
      <c r="H507">
        <f>IFERROR(VLOOKUP(A507,project2!A:B,2,FALSE),0)</f>
        <v>245</v>
      </c>
    </row>
    <row r="508" spans="1:8" x14ac:dyDescent="0.55000000000000004">
      <c r="A508" t="str">
        <f t="shared" si="7"/>
        <v>Hanshin Contents Link CorporationCORP TAX - 2019</v>
      </c>
      <c r="B508" t="s">
        <v>128</v>
      </c>
      <c r="C508" t="s">
        <v>1</v>
      </c>
      <c r="D508" s="15" t="s">
        <v>668</v>
      </c>
      <c r="F508" s="9">
        <f>VLOOKUP(G508,pic!A:B,2,FALSE)</f>
        <v>9</v>
      </c>
      <c r="G508" t="s">
        <v>217</v>
      </c>
      <c r="H508">
        <f>IFERROR(VLOOKUP(A508,project2!A:B,2,FALSE),0)</f>
        <v>122</v>
      </c>
    </row>
    <row r="509" spans="1:8" x14ac:dyDescent="0.55000000000000004">
      <c r="A509" t="str">
        <f t="shared" si="7"/>
        <v>Hanshin Contents Link CorporationCORP TAX - 2019</v>
      </c>
      <c r="B509" t="s">
        <v>128</v>
      </c>
      <c r="C509" t="s">
        <v>1</v>
      </c>
      <c r="D509" s="15" t="s">
        <v>669</v>
      </c>
      <c r="F509" s="9">
        <f>VLOOKUP(G509,pic!A:B,2,FALSE)</f>
        <v>11</v>
      </c>
      <c r="G509" t="s">
        <v>238</v>
      </c>
      <c r="H509">
        <f>IFERROR(VLOOKUP(A509,project2!A:B,2,FALSE),0)</f>
        <v>122</v>
      </c>
    </row>
    <row r="510" spans="1:8" x14ac:dyDescent="0.55000000000000004">
      <c r="A510" t="str">
        <f t="shared" si="7"/>
        <v>Hanshin Contents Link CorporationINDIV TAX - 2019</v>
      </c>
      <c r="B510" t="s">
        <v>128</v>
      </c>
      <c r="C510" t="s">
        <v>6</v>
      </c>
      <c r="D510" s="15" t="s">
        <v>248</v>
      </c>
      <c r="F510" s="9">
        <f>VLOOKUP(G510,pic!A:B,2,FALSE)</f>
        <v>1</v>
      </c>
      <c r="G510" t="s">
        <v>192</v>
      </c>
      <c r="H510">
        <f>IFERROR(VLOOKUP(A510,project2!A:B,2,FALSE),0)</f>
        <v>246</v>
      </c>
    </row>
    <row r="511" spans="1:8" x14ac:dyDescent="0.55000000000000004">
      <c r="A511" t="str">
        <f t="shared" si="7"/>
        <v>Hanshin Contents Link CorporationINDIV TAX - 2019</v>
      </c>
      <c r="B511" t="s">
        <v>128</v>
      </c>
      <c r="C511" t="s">
        <v>6</v>
      </c>
      <c r="D511" s="15" t="s">
        <v>668</v>
      </c>
      <c r="F511" s="9">
        <f>VLOOKUP(G511,pic!A:B,2,FALSE)</f>
        <v>9</v>
      </c>
      <c r="G511" t="s">
        <v>217</v>
      </c>
      <c r="H511">
        <f>IFERROR(VLOOKUP(A511,project2!A:B,2,FALSE),0)</f>
        <v>246</v>
      </c>
    </row>
    <row r="512" spans="1:8" x14ac:dyDescent="0.55000000000000004">
      <c r="A512" t="str">
        <f t="shared" si="7"/>
        <v>Hanshin Contents Link CorporationINDIV TAX - 2019</v>
      </c>
      <c r="B512" t="s">
        <v>128</v>
      </c>
      <c r="C512" t="s">
        <v>6</v>
      </c>
      <c r="D512" s="15" t="s">
        <v>669</v>
      </c>
      <c r="F512" s="9">
        <f>VLOOKUP(G512,pic!A:B,2,FALSE)</f>
        <v>11</v>
      </c>
      <c r="G512" t="s">
        <v>238</v>
      </c>
      <c r="H512">
        <f>IFERROR(VLOOKUP(A512,project2!A:B,2,FALSE),0)</f>
        <v>246</v>
      </c>
    </row>
    <row r="513" spans="1:8" x14ac:dyDescent="0.55000000000000004">
      <c r="A513" t="str">
        <f t="shared" si="7"/>
        <v>Hiraoka (USA), Inc.BM - 2020</v>
      </c>
      <c r="B513" t="s">
        <v>186</v>
      </c>
      <c r="C513" t="s">
        <v>4</v>
      </c>
      <c r="D513" s="15" t="s">
        <v>248</v>
      </c>
      <c r="F513" s="9">
        <f>VLOOKUP(G513,pic!A:B,2,FALSE)</f>
        <v>1</v>
      </c>
      <c r="G513" t="s">
        <v>192</v>
      </c>
      <c r="H513">
        <f>IFERROR(VLOOKUP(A513,project2!A:B,2,FALSE),0)</f>
        <v>123</v>
      </c>
    </row>
    <row r="514" spans="1:8" x14ac:dyDescent="0.55000000000000004">
      <c r="A514" t="str">
        <f t="shared" ref="A514:A577" si="8">B514&amp;C514</f>
        <v>Hiraoka (USA), Inc.BM - 2020</v>
      </c>
      <c r="B514" t="s">
        <v>186</v>
      </c>
      <c r="C514" t="s">
        <v>4</v>
      </c>
      <c r="D514" s="15" t="s">
        <v>668</v>
      </c>
      <c r="F514" s="9">
        <f>VLOOKUP(G514,pic!A:B,2,FALSE)</f>
        <v>9</v>
      </c>
      <c r="G514" t="s">
        <v>217</v>
      </c>
      <c r="H514">
        <f>IFERROR(VLOOKUP(A514,project2!A:B,2,FALSE),0)</f>
        <v>123</v>
      </c>
    </row>
    <row r="515" spans="1:8" x14ac:dyDescent="0.55000000000000004">
      <c r="A515" t="str">
        <f t="shared" si="8"/>
        <v>Hiraoka (USA), Inc.BM - 2020</v>
      </c>
      <c r="B515" t="s">
        <v>186</v>
      </c>
      <c r="C515" t="s">
        <v>4</v>
      </c>
      <c r="D515" s="15" t="s">
        <v>669</v>
      </c>
      <c r="F515" s="9">
        <f>VLOOKUP(G515,pic!A:B,2,FALSE)</f>
        <v>12</v>
      </c>
      <c r="G515" t="s">
        <v>239</v>
      </c>
      <c r="H515">
        <f>IFERROR(VLOOKUP(A515,project2!A:B,2,FALSE),0)</f>
        <v>123</v>
      </c>
    </row>
    <row r="516" spans="1:8" x14ac:dyDescent="0.55000000000000004">
      <c r="A516" t="str">
        <f t="shared" si="8"/>
        <v>Hiraoka (USA), Inc.CORP TAX - 2018</v>
      </c>
      <c r="B516" t="s">
        <v>186</v>
      </c>
      <c r="C516" t="s">
        <v>9</v>
      </c>
      <c r="D516" s="15" t="s">
        <v>668</v>
      </c>
      <c r="F516" s="9">
        <f>VLOOKUP(G516,pic!A:B,2,FALSE)</f>
        <v>9</v>
      </c>
      <c r="G516" t="s">
        <v>217</v>
      </c>
      <c r="H516">
        <f>IFERROR(VLOOKUP(A516,project2!A:B,2,FALSE),0)</f>
        <v>247</v>
      </c>
    </row>
    <row r="517" spans="1:8" x14ac:dyDescent="0.55000000000000004">
      <c r="A517" t="str">
        <f t="shared" si="8"/>
        <v>Hiraoka (USA), Inc.CORP TAX - 2018</v>
      </c>
      <c r="B517" t="s">
        <v>186</v>
      </c>
      <c r="C517" t="s">
        <v>9</v>
      </c>
      <c r="D517" s="15" t="s">
        <v>669</v>
      </c>
      <c r="F517" s="9">
        <f>VLOOKUP(G517,pic!A:B,2,FALSE)</f>
        <v>12</v>
      </c>
      <c r="G517" t="s">
        <v>239</v>
      </c>
      <c r="H517">
        <f>IFERROR(VLOOKUP(A517,project2!A:B,2,FALSE),0)</f>
        <v>247</v>
      </c>
    </row>
    <row r="518" spans="1:8" x14ac:dyDescent="0.55000000000000004">
      <c r="A518" t="str">
        <f t="shared" si="8"/>
        <v>Hitachi Advanced Clean Energy CorporationBM - 2020</v>
      </c>
      <c r="B518" t="s">
        <v>187</v>
      </c>
      <c r="C518" t="s">
        <v>4</v>
      </c>
      <c r="D518" s="15" t="s">
        <v>667</v>
      </c>
      <c r="F518" s="9">
        <f>VLOOKUP(G518,pic!A:B,2,FALSE)</f>
        <v>6</v>
      </c>
      <c r="G518" t="s">
        <v>149</v>
      </c>
      <c r="H518">
        <f>IFERROR(VLOOKUP(A518,project2!A:B,2,FALSE),0)</f>
        <v>125</v>
      </c>
    </row>
    <row r="519" spans="1:8" x14ac:dyDescent="0.55000000000000004">
      <c r="A519" t="str">
        <f t="shared" si="8"/>
        <v>Hitachi Advanced Clean Energy CorporationBM - 2020</v>
      </c>
      <c r="B519" t="s">
        <v>187</v>
      </c>
      <c r="C519" t="s">
        <v>4</v>
      </c>
      <c r="D519" s="15" t="s">
        <v>669</v>
      </c>
      <c r="F519" s="9">
        <f>VLOOKUP(G519,pic!A:B,2,FALSE)</f>
        <v>16</v>
      </c>
      <c r="G519" t="s">
        <v>252</v>
      </c>
      <c r="H519">
        <f>IFERROR(VLOOKUP(A519,project2!A:B,2,FALSE),0)</f>
        <v>125</v>
      </c>
    </row>
    <row r="520" spans="1:8" x14ac:dyDescent="0.55000000000000004">
      <c r="A520" t="str">
        <f t="shared" si="8"/>
        <v>Hitachi Advanced Clean Energy CorporationBM - 2020</v>
      </c>
      <c r="B520" t="s">
        <v>187</v>
      </c>
      <c r="C520" t="s">
        <v>4</v>
      </c>
      <c r="D520" s="15" t="s">
        <v>668</v>
      </c>
      <c r="F520" s="9">
        <f>VLOOKUP(G520,pic!A:B,2,FALSE)</f>
        <v>9</v>
      </c>
      <c r="G520" t="s">
        <v>217</v>
      </c>
      <c r="H520">
        <f>IFERROR(VLOOKUP(A520,project2!A:B,2,FALSE),0)</f>
        <v>125</v>
      </c>
    </row>
    <row r="521" spans="1:8" x14ac:dyDescent="0.55000000000000004">
      <c r="A521" t="str">
        <f t="shared" si="8"/>
        <v>Hitachi Advanced Clean Energy CorporationBM - 2020</v>
      </c>
      <c r="B521" t="s">
        <v>187</v>
      </c>
      <c r="C521" t="s">
        <v>4</v>
      </c>
      <c r="D521" s="15" t="s">
        <v>248</v>
      </c>
      <c r="F521" s="9">
        <f>VLOOKUP(G521,pic!A:B,2,FALSE)</f>
        <v>2</v>
      </c>
      <c r="G521" t="s">
        <v>236</v>
      </c>
      <c r="H521">
        <f>IFERROR(VLOOKUP(A521,project2!A:B,2,FALSE),0)</f>
        <v>125</v>
      </c>
    </row>
    <row r="522" spans="1:8" x14ac:dyDescent="0.55000000000000004">
      <c r="A522" t="str">
        <f t="shared" si="8"/>
        <v>J-Exim, Inc.CORP TAX - 2019</v>
      </c>
      <c r="B522" t="s">
        <v>106</v>
      </c>
      <c r="C522" t="s">
        <v>1</v>
      </c>
      <c r="D522" s="15" t="s">
        <v>669</v>
      </c>
      <c r="F522" s="9">
        <f>VLOOKUP(G522,pic!A:B,2,FALSE)</f>
        <v>16</v>
      </c>
      <c r="G522" t="s">
        <v>252</v>
      </c>
      <c r="H522">
        <f>IFERROR(VLOOKUP(A522,project2!A:B,2,FALSE),0)</f>
        <v>126</v>
      </c>
    </row>
    <row r="523" spans="1:8" x14ac:dyDescent="0.55000000000000004">
      <c r="A523" t="str">
        <f t="shared" si="8"/>
        <v>J-Exim, Inc.CORP TAX - 2019</v>
      </c>
      <c r="B523" t="s">
        <v>106</v>
      </c>
      <c r="C523" t="s">
        <v>1</v>
      </c>
      <c r="D523" s="15" t="s">
        <v>668</v>
      </c>
      <c r="F523" s="9">
        <f>VLOOKUP(G523,pic!A:B,2,FALSE)</f>
        <v>9</v>
      </c>
      <c r="G523" t="s">
        <v>217</v>
      </c>
      <c r="H523">
        <f>IFERROR(VLOOKUP(A523,project2!A:B,2,FALSE),0)</f>
        <v>126</v>
      </c>
    </row>
    <row r="524" spans="1:8" x14ac:dyDescent="0.55000000000000004">
      <c r="A524" t="str">
        <f t="shared" si="8"/>
        <v>J-Exim, Inc.CORP TAX - 2019</v>
      </c>
      <c r="B524" t="s">
        <v>106</v>
      </c>
      <c r="C524" t="s">
        <v>1</v>
      </c>
      <c r="D524" s="15" t="s">
        <v>251</v>
      </c>
      <c r="F524" s="9">
        <f>VLOOKUP(G524,pic!A:B,2,FALSE)</f>
        <v>3</v>
      </c>
      <c r="G524" t="s">
        <v>104</v>
      </c>
      <c r="H524">
        <f>IFERROR(VLOOKUP(A524,project2!A:B,2,FALSE),0)</f>
        <v>126</v>
      </c>
    </row>
    <row r="525" spans="1:8" x14ac:dyDescent="0.55000000000000004">
      <c r="A525" t="str">
        <f t="shared" si="8"/>
        <v>J-Exim, Inc.CORP TAX - 2019</v>
      </c>
      <c r="B525" t="s">
        <v>106</v>
      </c>
      <c r="C525" t="s">
        <v>1</v>
      </c>
      <c r="D525" s="15" t="s">
        <v>248</v>
      </c>
      <c r="F525" s="9">
        <f>VLOOKUP(G525,pic!A:B,2,FALSE)</f>
        <v>2</v>
      </c>
      <c r="G525" t="s">
        <v>236</v>
      </c>
      <c r="H525">
        <f>IFERROR(VLOOKUP(A525,project2!A:B,2,FALSE),0)</f>
        <v>126</v>
      </c>
    </row>
    <row r="526" spans="1:8" x14ac:dyDescent="0.55000000000000004">
      <c r="A526" t="str">
        <f t="shared" si="8"/>
        <v>J-Exim, Inc.CORP TAX - 2020</v>
      </c>
      <c r="B526" t="s">
        <v>106</v>
      </c>
      <c r="C526" t="s">
        <v>28</v>
      </c>
      <c r="D526" s="15" t="s">
        <v>669</v>
      </c>
      <c r="F526" s="9">
        <f>VLOOKUP(G526,pic!A:B,2,FALSE)</f>
        <v>11</v>
      </c>
      <c r="G526" t="s">
        <v>238</v>
      </c>
      <c r="H526">
        <f>IFERROR(VLOOKUP(A526,project2!A:B,2,FALSE),0)</f>
        <v>127</v>
      </c>
    </row>
    <row r="527" spans="1:8" x14ac:dyDescent="0.55000000000000004">
      <c r="A527" t="str">
        <f t="shared" si="8"/>
        <v>J-Exim, Inc.CORP TAX - 2020</v>
      </c>
      <c r="B527" t="s">
        <v>106</v>
      </c>
      <c r="C527" t="s">
        <v>28</v>
      </c>
      <c r="D527" s="15" t="s">
        <v>669</v>
      </c>
      <c r="F527" s="9">
        <f>VLOOKUP(G527,pic!A:B,2,FALSE)</f>
        <v>16</v>
      </c>
      <c r="G527" t="s">
        <v>252</v>
      </c>
      <c r="H527">
        <f>IFERROR(VLOOKUP(A527,project2!A:B,2,FALSE),0)</f>
        <v>127</v>
      </c>
    </row>
    <row r="528" spans="1:8" x14ac:dyDescent="0.55000000000000004">
      <c r="A528" t="str">
        <f t="shared" si="8"/>
        <v>J-Exim, Inc.CORP TAX - 2020</v>
      </c>
      <c r="B528" t="s">
        <v>106</v>
      </c>
      <c r="C528" t="s">
        <v>28</v>
      </c>
      <c r="D528" s="15" t="s">
        <v>668</v>
      </c>
      <c r="F528" s="9">
        <f>VLOOKUP(G528,pic!A:B,2,FALSE)</f>
        <v>9</v>
      </c>
      <c r="G528" t="s">
        <v>217</v>
      </c>
      <c r="H528">
        <f>IFERROR(VLOOKUP(A528,project2!A:B,2,FALSE),0)</f>
        <v>127</v>
      </c>
    </row>
    <row r="529" spans="1:8" x14ac:dyDescent="0.55000000000000004">
      <c r="A529" t="str">
        <f t="shared" si="8"/>
        <v>Shen, BettyINDIV TAX - 2019</v>
      </c>
      <c r="B529" t="s">
        <v>188</v>
      </c>
      <c r="C529" t="s">
        <v>6</v>
      </c>
      <c r="D529" s="15" t="s">
        <v>668</v>
      </c>
      <c r="F529" s="9">
        <f>VLOOKUP(G529,pic!A:B,2,FALSE)</f>
        <v>9</v>
      </c>
      <c r="G529" t="s">
        <v>217</v>
      </c>
      <c r="H529">
        <f>IFERROR(VLOOKUP(A529,project2!A:B,2,FALSE),0)</f>
        <v>248</v>
      </c>
    </row>
    <row r="530" spans="1:8" x14ac:dyDescent="0.55000000000000004">
      <c r="A530" t="str">
        <f t="shared" si="8"/>
        <v>WORKS APPLICATIONS AMERICA INC.BM - 2020</v>
      </c>
      <c r="B530" t="s">
        <v>129</v>
      </c>
      <c r="C530" t="s">
        <v>4</v>
      </c>
      <c r="D530" s="15" t="s">
        <v>248</v>
      </c>
      <c r="F530" s="9">
        <f>VLOOKUP(G530,pic!A:B,2,FALSE)</f>
        <v>1</v>
      </c>
      <c r="G530" t="s">
        <v>192</v>
      </c>
      <c r="H530">
        <f>IFERROR(VLOOKUP(A530,project2!A:B,2,FALSE),0)</f>
        <v>129</v>
      </c>
    </row>
    <row r="531" spans="1:8" x14ac:dyDescent="0.55000000000000004">
      <c r="A531" t="str">
        <f t="shared" si="8"/>
        <v>WORKS APPLICATIONS AMERICA INC.BM - 2020</v>
      </c>
      <c r="B531" t="s">
        <v>129</v>
      </c>
      <c r="C531" t="s">
        <v>4</v>
      </c>
      <c r="D531" s="15" t="s">
        <v>667</v>
      </c>
      <c r="F531" s="9">
        <f>VLOOKUP(G531,pic!A:B,2,FALSE)</f>
        <v>6</v>
      </c>
      <c r="G531" t="s">
        <v>149</v>
      </c>
      <c r="H531">
        <f>IFERROR(VLOOKUP(A531,project2!A:B,2,FALSE),0)</f>
        <v>129</v>
      </c>
    </row>
    <row r="532" spans="1:8" x14ac:dyDescent="0.55000000000000004">
      <c r="A532" t="str">
        <f t="shared" si="8"/>
        <v>WORKS APPLICATIONS AMERICA INC.BM - 2020</v>
      </c>
      <c r="B532" t="s">
        <v>129</v>
      </c>
      <c r="C532" t="s">
        <v>4</v>
      </c>
      <c r="D532" s="15" t="s">
        <v>669</v>
      </c>
      <c r="F532" s="9">
        <f>VLOOKUP(G532,pic!A:B,2,FALSE)</f>
        <v>16</v>
      </c>
      <c r="G532" t="s">
        <v>252</v>
      </c>
      <c r="H532">
        <f>IFERROR(VLOOKUP(A532,project2!A:B,2,FALSE),0)</f>
        <v>129</v>
      </c>
    </row>
    <row r="533" spans="1:8" x14ac:dyDescent="0.55000000000000004">
      <c r="A533" t="str">
        <f t="shared" si="8"/>
        <v>WORKS APPLICATIONS AMERICA INC.BM - 2020</v>
      </c>
      <c r="B533" t="s">
        <v>129</v>
      </c>
      <c r="C533" t="s">
        <v>4</v>
      </c>
      <c r="D533" s="15" t="s">
        <v>668</v>
      </c>
      <c r="F533" s="9">
        <f>VLOOKUP(G533,pic!A:B,2,FALSE)</f>
        <v>9</v>
      </c>
      <c r="G533" t="s">
        <v>217</v>
      </c>
      <c r="H533">
        <f>IFERROR(VLOOKUP(A533,project2!A:B,2,FALSE),0)</f>
        <v>129</v>
      </c>
    </row>
    <row r="534" spans="1:8" x14ac:dyDescent="0.55000000000000004">
      <c r="A534" t="str">
        <f t="shared" si="8"/>
        <v>WORKS APPLICATIONS AMERICA INC.BM - 2020</v>
      </c>
      <c r="B534" t="s">
        <v>129</v>
      </c>
      <c r="C534" t="s">
        <v>4</v>
      </c>
      <c r="D534" s="15" t="s">
        <v>669</v>
      </c>
      <c r="F534" s="9">
        <f>VLOOKUP(G534,pic!A:B,2,FALSE)</f>
        <v>11</v>
      </c>
      <c r="G534" t="s">
        <v>238</v>
      </c>
      <c r="H534">
        <f>IFERROR(VLOOKUP(A534,project2!A:B,2,FALSE),0)</f>
        <v>129</v>
      </c>
    </row>
    <row r="535" spans="1:8" x14ac:dyDescent="0.55000000000000004">
      <c r="A535" t="str">
        <f t="shared" si="8"/>
        <v>WORKS APPLICATIONS AMERICA INC.BM - 2020</v>
      </c>
      <c r="B535" t="s">
        <v>129</v>
      </c>
      <c r="C535" t="s">
        <v>4</v>
      </c>
      <c r="D535" s="15" t="s">
        <v>251</v>
      </c>
      <c r="F535" s="9">
        <f>VLOOKUP(G535,pic!A:B,2,FALSE)</f>
        <v>4</v>
      </c>
      <c r="G535" t="s">
        <v>220</v>
      </c>
      <c r="H535">
        <f>IFERROR(VLOOKUP(A535,project2!A:B,2,FALSE),0)</f>
        <v>129</v>
      </c>
    </row>
    <row r="536" spans="1:8" x14ac:dyDescent="0.55000000000000004">
      <c r="A536" t="str">
        <f t="shared" si="8"/>
        <v>Yo-Zuri America, Inc.CORP TAX - 2019</v>
      </c>
      <c r="B536" t="s">
        <v>130</v>
      </c>
      <c r="C536" t="s">
        <v>1</v>
      </c>
      <c r="D536" s="15" t="s">
        <v>668</v>
      </c>
      <c r="F536" s="9">
        <f>VLOOKUP(G536,pic!A:B,2,FALSE)</f>
        <v>9</v>
      </c>
      <c r="G536" t="s">
        <v>217</v>
      </c>
      <c r="H536">
        <f>IFERROR(VLOOKUP(A536,project2!A:B,2,FALSE),0)</f>
        <v>130</v>
      </c>
    </row>
    <row r="537" spans="1:8" x14ac:dyDescent="0.55000000000000004">
      <c r="A537" t="str">
        <f t="shared" si="8"/>
        <v>Yo-Zuri America, Inc.CORP TAX - 2019</v>
      </c>
      <c r="B537" t="s">
        <v>130</v>
      </c>
      <c r="C537" t="s">
        <v>1</v>
      </c>
      <c r="D537" s="15" t="s">
        <v>669</v>
      </c>
      <c r="F537" s="9">
        <f>VLOOKUP(G537,pic!A:B,2,FALSE)</f>
        <v>11</v>
      </c>
      <c r="G537" t="s">
        <v>238</v>
      </c>
      <c r="H537">
        <f>IFERROR(VLOOKUP(A537,project2!A:B,2,FALSE),0)</f>
        <v>130</v>
      </c>
    </row>
    <row r="538" spans="1:8" x14ac:dyDescent="0.55000000000000004">
      <c r="A538" t="str">
        <f t="shared" si="8"/>
        <v>Bora Pharmaceuticals USA Inc.BM - 2019</v>
      </c>
      <c r="B538" t="s">
        <v>127</v>
      </c>
      <c r="C538" t="s">
        <v>262</v>
      </c>
      <c r="D538" s="15" t="s">
        <v>667</v>
      </c>
      <c r="F538" s="9">
        <f>VLOOKUP(G538,pic!A:B,2,FALSE)</f>
        <v>6</v>
      </c>
      <c r="G538" t="s">
        <v>149</v>
      </c>
      <c r="H538">
        <f>IFERROR(VLOOKUP(A538,project2!A:B,2,FALSE),0)</f>
        <v>316</v>
      </c>
    </row>
    <row r="539" spans="1:8" x14ac:dyDescent="0.55000000000000004">
      <c r="A539" t="str">
        <f t="shared" si="8"/>
        <v>Bora Pharmaceuticals USA Inc.BM - 2019</v>
      </c>
      <c r="B539" t="s">
        <v>127</v>
      </c>
      <c r="C539" t="s">
        <v>262</v>
      </c>
      <c r="D539" s="15" t="s">
        <v>668</v>
      </c>
      <c r="F539" s="9">
        <f>VLOOKUP(G539,pic!A:B,2,FALSE)</f>
        <v>9</v>
      </c>
      <c r="G539" t="s">
        <v>217</v>
      </c>
      <c r="H539">
        <f>IFERROR(VLOOKUP(A539,project2!A:B,2,FALSE),0)</f>
        <v>316</v>
      </c>
    </row>
    <row r="540" spans="1:8" x14ac:dyDescent="0.55000000000000004">
      <c r="A540" t="str">
        <f t="shared" si="8"/>
        <v>Hiraoka (USA), Inc.BM - 2019</v>
      </c>
      <c r="B540" t="s">
        <v>186</v>
      </c>
      <c r="C540" t="s">
        <v>262</v>
      </c>
      <c r="D540" s="15" t="s">
        <v>669</v>
      </c>
      <c r="F540" s="9">
        <f>VLOOKUP(G540,pic!A:B,2,FALSE)</f>
        <v>12</v>
      </c>
      <c r="G540" t="s">
        <v>239</v>
      </c>
      <c r="H540">
        <f>IFERROR(VLOOKUP(A540,project2!A:B,2,FALSE),0)</f>
        <v>317</v>
      </c>
    </row>
    <row r="541" spans="1:8" x14ac:dyDescent="0.55000000000000004">
      <c r="A541" t="str">
        <f t="shared" si="8"/>
        <v>WORKS APPLICATIONS AMERICA INC.BM - 2019</v>
      </c>
      <c r="B541" t="s">
        <v>129</v>
      </c>
      <c r="C541" t="s">
        <v>262</v>
      </c>
      <c r="D541" s="15" t="s">
        <v>248</v>
      </c>
      <c r="F541" s="9">
        <f>VLOOKUP(G541,pic!A:B,2,FALSE)</f>
        <v>1</v>
      </c>
      <c r="G541" t="s">
        <v>192</v>
      </c>
      <c r="H541">
        <f>IFERROR(VLOOKUP(A541,project2!A:B,2,FALSE),0)</f>
        <v>318</v>
      </c>
    </row>
    <row r="542" spans="1:8" x14ac:dyDescent="0.55000000000000004">
      <c r="A542" t="str">
        <f t="shared" si="8"/>
        <v>WORKS APPLICATIONS AMERICA INC.BM - 2019</v>
      </c>
      <c r="B542" t="s">
        <v>129</v>
      </c>
      <c r="C542" t="s">
        <v>262</v>
      </c>
      <c r="D542" s="15" t="s">
        <v>667</v>
      </c>
      <c r="F542" s="9">
        <f>VLOOKUP(G542,pic!A:B,2,FALSE)</f>
        <v>6</v>
      </c>
      <c r="G542" t="s">
        <v>149</v>
      </c>
      <c r="H542">
        <f>IFERROR(VLOOKUP(A542,project2!A:B,2,FALSE),0)</f>
        <v>318</v>
      </c>
    </row>
    <row r="543" spans="1:8" x14ac:dyDescent="0.55000000000000004">
      <c r="A543" t="str">
        <f t="shared" si="8"/>
        <v>WORKS APPLICATIONS AMERICA INC.BM - 2019</v>
      </c>
      <c r="B543" t="s">
        <v>129</v>
      </c>
      <c r="C543" t="s">
        <v>262</v>
      </c>
      <c r="D543" s="15" t="s">
        <v>668</v>
      </c>
      <c r="F543" s="9">
        <f>VLOOKUP(G543,pic!A:B,2,FALSE)</f>
        <v>9</v>
      </c>
      <c r="G543" t="s">
        <v>217</v>
      </c>
      <c r="H543">
        <f>IFERROR(VLOOKUP(A543,project2!A:B,2,FALSE),0)</f>
        <v>318</v>
      </c>
    </row>
    <row r="544" spans="1:8" x14ac:dyDescent="0.55000000000000004">
      <c r="A544" t="str">
        <f t="shared" si="8"/>
        <v>Fukuda Denshi USA, Inc.CORP TAX - 2018</v>
      </c>
      <c r="B544" t="s">
        <v>98</v>
      </c>
      <c r="C544" t="s">
        <v>9</v>
      </c>
      <c r="D544" s="15" t="s">
        <v>667</v>
      </c>
      <c r="F544" s="9">
        <f>VLOOKUP(G544,pic!A:B,2,FALSE)</f>
        <v>6</v>
      </c>
      <c r="G544" t="s">
        <v>149</v>
      </c>
      <c r="H544">
        <f>IFERROR(VLOOKUP(A544,project2!A:B,2,FALSE),0)</f>
        <v>249</v>
      </c>
    </row>
    <row r="545" spans="1:8" x14ac:dyDescent="0.55000000000000004">
      <c r="A545" t="str">
        <f t="shared" si="8"/>
        <v>Fukuda Denshi USA, Inc.CORP TAX - 2018</v>
      </c>
      <c r="B545" t="s">
        <v>98</v>
      </c>
      <c r="C545" t="s">
        <v>9</v>
      </c>
      <c r="D545" s="15" t="s">
        <v>669</v>
      </c>
      <c r="F545" s="9">
        <f>VLOOKUP(G545,pic!A:B,2,FALSE)</f>
        <v>16</v>
      </c>
      <c r="G545" t="s">
        <v>252</v>
      </c>
      <c r="H545">
        <f>IFERROR(VLOOKUP(A545,project2!A:B,2,FALSE),0)</f>
        <v>249</v>
      </c>
    </row>
    <row r="546" spans="1:8" x14ac:dyDescent="0.55000000000000004">
      <c r="A546" t="str">
        <f t="shared" si="8"/>
        <v>Fukuda Denshi USA, Inc.CORP TAX - 2018</v>
      </c>
      <c r="B546" t="s">
        <v>98</v>
      </c>
      <c r="C546" t="s">
        <v>9</v>
      </c>
      <c r="D546" s="15" t="s">
        <v>251</v>
      </c>
      <c r="F546" s="9">
        <f>VLOOKUP(G546,pic!A:B,2,FALSE)</f>
        <v>3</v>
      </c>
      <c r="G546" t="s">
        <v>104</v>
      </c>
      <c r="H546">
        <f>IFERROR(VLOOKUP(A546,project2!A:B,2,FALSE),0)</f>
        <v>249</v>
      </c>
    </row>
    <row r="547" spans="1:8" x14ac:dyDescent="0.55000000000000004">
      <c r="A547" t="str">
        <f t="shared" si="8"/>
        <v>Gamakatsu USA, Inc.BM - 2019</v>
      </c>
      <c r="B547" t="s">
        <v>99</v>
      </c>
      <c r="C547" t="s">
        <v>262</v>
      </c>
      <c r="D547" s="15" t="s">
        <v>251</v>
      </c>
      <c r="F547" s="9">
        <f>VLOOKUP(G547,pic!A:B,2,FALSE)</f>
        <v>3</v>
      </c>
      <c r="G547" t="s">
        <v>104</v>
      </c>
      <c r="H547">
        <f>IFERROR(VLOOKUP(A547,project2!A:B,2,FALSE),0)</f>
        <v>319</v>
      </c>
    </row>
    <row r="548" spans="1:8" x14ac:dyDescent="0.55000000000000004">
      <c r="A548" t="str">
        <f t="shared" si="8"/>
        <v>James J. Boyle &amp; Co.CORP TAX - 2018</v>
      </c>
      <c r="B548" t="s">
        <v>105</v>
      </c>
      <c r="C548" t="s">
        <v>9</v>
      </c>
      <c r="D548" s="15" t="s">
        <v>251</v>
      </c>
      <c r="F548" s="9">
        <f>VLOOKUP(G548,pic!A:B,2,FALSE)</f>
        <v>3</v>
      </c>
      <c r="G548" t="s">
        <v>104</v>
      </c>
      <c r="H548">
        <f>IFERROR(VLOOKUP(A548,project2!A:B,2,FALSE),0)</f>
        <v>250</v>
      </c>
    </row>
    <row r="549" spans="1:8" x14ac:dyDescent="0.55000000000000004">
      <c r="A549" t="str">
        <f t="shared" si="8"/>
        <v>James J. Boyle &amp; Co.CORP TAX - 2018</v>
      </c>
      <c r="B549" t="s">
        <v>105</v>
      </c>
      <c r="C549" t="s">
        <v>9</v>
      </c>
      <c r="D549" s="15" t="s">
        <v>667</v>
      </c>
      <c r="F549" s="9">
        <f>VLOOKUP(G549,pic!A:B,2,FALSE)</f>
        <v>8</v>
      </c>
      <c r="G549" t="s">
        <v>218</v>
      </c>
      <c r="H549">
        <f>IFERROR(VLOOKUP(A549,project2!A:B,2,FALSE),0)</f>
        <v>250</v>
      </c>
    </row>
    <row r="550" spans="1:8" x14ac:dyDescent="0.55000000000000004">
      <c r="A550" t="str">
        <f t="shared" si="8"/>
        <v>NAX USA LogisticsCORP TAX - 2018</v>
      </c>
      <c r="B550" t="s">
        <v>111</v>
      </c>
      <c r="C550" t="s">
        <v>9</v>
      </c>
      <c r="D550" s="15" t="s">
        <v>248</v>
      </c>
      <c r="F550" s="9">
        <f>VLOOKUP(G550,pic!A:B,2,FALSE)</f>
        <v>1</v>
      </c>
      <c r="G550" t="s">
        <v>192</v>
      </c>
      <c r="H550">
        <f>IFERROR(VLOOKUP(A550,project2!A:B,2,FALSE),0)</f>
        <v>251</v>
      </c>
    </row>
    <row r="551" spans="1:8" x14ac:dyDescent="0.55000000000000004">
      <c r="A551" t="str">
        <f t="shared" si="8"/>
        <v>NAX USA LogisticsCORP TAX - 2018</v>
      </c>
      <c r="B551" t="s">
        <v>111</v>
      </c>
      <c r="C551" t="s">
        <v>9</v>
      </c>
      <c r="D551" s="15" t="s">
        <v>669</v>
      </c>
      <c r="F551" s="9">
        <f>VLOOKUP(G551,pic!A:B,2,FALSE)</f>
        <v>16</v>
      </c>
      <c r="G551" t="s">
        <v>252</v>
      </c>
      <c r="H551">
        <f>IFERROR(VLOOKUP(A551,project2!A:B,2,FALSE),0)</f>
        <v>251</v>
      </c>
    </row>
    <row r="552" spans="1:8" x14ac:dyDescent="0.55000000000000004">
      <c r="A552" t="str">
        <f t="shared" si="8"/>
        <v>NAX USA LogisticsCORP TAX - 2018</v>
      </c>
      <c r="B552" t="s">
        <v>111</v>
      </c>
      <c r="C552" t="s">
        <v>9</v>
      </c>
      <c r="D552" s="15" t="s">
        <v>668</v>
      </c>
      <c r="F552" s="9">
        <f>VLOOKUP(G552,pic!A:B,2,FALSE)</f>
        <v>9</v>
      </c>
      <c r="G552" t="s">
        <v>217</v>
      </c>
      <c r="H552">
        <f>IFERROR(VLOOKUP(A552,project2!A:B,2,FALSE),0)</f>
        <v>251</v>
      </c>
    </row>
    <row r="553" spans="1:8" x14ac:dyDescent="0.55000000000000004">
      <c r="A553" t="str">
        <f t="shared" si="8"/>
        <v>NAX USA LogisticsCORP TAX - 2018</v>
      </c>
      <c r="B553" t="s">
        <v>111</v>
      </c>
      <c r="C553" t="s">
        <v>9</v>
      </c>
      <c r="D553" s="15" t="s">
        <v>251</v>
      </c>
      <c r="F553" s="9">
        <f>VLOOKUP(G553,pic!A:B,2,FALSE)</f>
        <v>3</v>
      </c>
      <c r="G553" t="s">
        <v>104</v>
      </c>
      <c r="H553">
        <f>IFERROR(VLOOKUP(A553,project2!A:B,2,FALSE),0)</f>
        <v>251</v>
      </c>
    </row>
    <row r="554" spans="1:8" x14ac:dyDescent="0.55000000000000004">
      <c r="A554" t="str">
        <f t="shared" si="8"/>
        <v>NAX USA LogisticsCORP TAX - 2018</v>
      </c>
      <c r="B554" t="s">
        <v>111</v>
      </c>
      <c r="C554" t="s">
        <v>9</v>
      </c>
      <c r="D554" s="15" t="s">
        <v>669</v>
      </c>
      <c r="F554" s="9">
        <f>VLOOKUP(G554,pic!A:B,2,FALSE)</f>
        <v>12</v>
      </c>
      <c r="G554" t="s">
        <v>239</v>
      </c>
      <c r="H554">
        <f>IFERROR(VLOOKUP(A554,project2!A:B,2,FALSE),0)</f>
        <v>251</v>
      </c>
    </row>
    <row r="555" spans="1:8" x14ac:dyDescent="0.55000000000000004">
      <c r="A555" t="str">
        <f t="shared" si="8"/>
        <v>Rocknoble, Inc.BM - 2019</v>
      </c>
      <c r="B555" t="s">
        <v>117</v>
      </c>
      <c r="C555" t="s">
        <v>262</v>
      </c>
      <c r="D555" s="15" t="s">
        <v>669</v>
      </c>
      <c r="F555" s="9">
        <f>VLOOKUP(G555,pic!A:B,2,FALSE)</f>
        <v>16</v>
      </c>
      <c r="G555" t="s">
        <v>252</v>
      </c>
      <c r="H555">
        <f>IFERROR(VLOOKUP(A555,project2!A:B,2,FALSE),0)</f>
        <v>320</v>
      </c>
    </row>
    <row r="556" spans="1:8" x14ac:dyDescent="0.55000000000000004">
      <c r="A556" t="str">
        <f t="shared" si="8"/>
        <v>Rocknoble, Inc.BM - 2019</v>
      </c>
      <c r="B556" t="s">
        <v>117</v>
      </c>
      <c r="C556" t="s">
        <v>262</v>
      </c>
      <c r="D556" s="15" t="s">
        <v>668</v>
      </c>
      <c r="F556" s="9">
        <f>VLOOKUP(G556,pic!A:B,2,FALSE)</f>
        <v>9</v>
      </c>
      <c r="G556" t="s">
        <v>217</v>
      </c>
      <c r="H556">
        <f>IFERROR(VLOOKUP(A556,project2!A:B,2,FALSE),0)</f>
        <v>320</v>
      </c>
    </row>
    <row r="557" spans="1:8" x14ac:dyDescent="0.55000000000000004">
      <c r="A557" t="str">
        <f t="shared" si="8"/>
        <v>Rocknoble, Inc.BM - 2019</v>
      </c>
      <c r="B557" t="s">
        <v>117</v>
      </c>
      <c r="C557" t="s">
        <v>262</v>
      </c>
      <c r="D557" s="15" t="s">
        <v>251</v>
      </c>
      <c r="F557" s="9">
        <f>VLOOKUP(G557,pic!A:B,2,FALSE)</f>
        <v>3</v>
      </c>
      <c r="G557" t="s">
        <v>104</v>
      </c>
      <c r="H557">
        <f>IFERROR(VLOOKUP(A557,project2!A:B,2,FALSE),0)</f>
        <v>320</v>
      </c>
    </row>
    <row r="558" spans="1:8" x14ac:dyDescent="0.55000000000000004">
      <c r="A558" t="str">
        <f t="shared" si="8"/>
        <v>ShinMaywa (America), Ltd.CORP TAX - 2018</v>
      </c>
      <c r="B558" t="s">
        <v>118</v>
      </c>
      <c r="C558" t="s">
        <v>9</v>
      </c>
      <c r="D558" s="15" t="s">
        <v>667</v>
      </c>
      <c r="F558" s="9">
        <f>VLOOKUP(G558,pic!A:B,2,FALSE)</f>
        <v>6</v>
      </c>
      <c r="G558" t="s">
        <v>149</v>
      </c>
      <c r="H558">
        <f>IFERROR(VLOOKUP(A558,project2!A:B,2,FALSE),0)</f>
        <v>321</v>
      </c>
    </row>
    <row r="559" spans="1:8" x14ac:dyDescent="0.55000000000000004">
      <c r="A559" t="str">
        <f t="shared" si="8"/>
        <v>Shinyei Corporation of AmericaBM - 2020</v>
      </c>
      <c r="B559" t="s">
        <v>120</v>
      </c>
      <c r="C559" t="s">
        <v>4</v>
      </c>
      <c r="D559" s="15" t="s">
        <v>668</v>
      </c>
      <c r="F559" s="9">
        <f>VLOOKUP(G559,pic!A:B,2,FALSE)</f>
        <v>9</v>
      </c>
      <c r="G559" t="s">
        <v>217</v>
      </c>
      <c r="H559">
        <f>IFERROR(VLOOKUP(A559,project2!A:B,2,FALSE),0)</f>
        <v>104</v>
      </c>
    </row>
    <row r="560" spans="1:8" x14ac:dyDescent="0.55000000000000004">
      <c r="A560" t="str">
        <f t="shared" si="8"/>
        <v>Shinyei Corporation of AmericaBM - 2020</v>
      </c>
      <c r="B560" t="s">
        <v>120</v>
      </c>
      <c r="C560" t="s">
        <v>4</v>
      </c>
      <c r="D560" s="15" t="s">
        <v>251</v>
      </c>
      <c r="F560" s="9">
        <f>VLOOKUP(G560,pic!A:B,2,FALSE)</f>
        <v>3</v>
      </c>
      <c r="G560" t="s">
        <v>104</v>
      </c>
      <c r="H560">
        <f>IFERROR(VLOOKUP(A560,project2!A:B,2,FALSE),0)</f>
        <v>104</v>
      </c>
    </row>
    <row r="561" spans="1:8" x14ac:dyDescent="0.55000000000000004">
      <c r="A561" t="str">
        <f t="shared" si="8"/>
        <v>Sunrise Logistics Solutions (America), Ltd.CORP TAX - 2018</v>
      </c>
      <c r="B561" t="s">
        <v>122</v>
      </c>
      <c r="C561" t="s">
        <v>9</v>
      </c>
      <c r="D561" s="15" t="s">
        <v>251</v>
      </c>
      <c r="F561" s="9">
        <f>VLOOKUP(G561,pic!A:B,2,FALSE)</f>
        <v>3</v>
      </c>
      <c r="G561" t="s">
        <v>104</v>
      </c>
      <c r="H561">
        <f>IFERROR(VLOOKUP(A561,project2!A:B,2,FALSE),0)</f>
        <v>252</v>
      </c>
    </row>
    <row r="562" spans="1:8" x14ac:dyDescent="0.55000000000000004">
      <c r="A562" t="str">
        <f t="shared" si="8"/>
        <v>Sunrise Logistics Solutions (America), Ltd.CORP TAX - 2018</v>
      </c>
      <c r="B562" t="s">
        <v>122</v>
      </c>
      <c r="C562" t="s">
        <v>9</v>
      </c>
      <c r="D562" s="15" t="s">
        <v>667</v>
      </c>
      <c r="F562" s="9">
        <f>VLOOKUP(G562,pic!A:B,2,FALSE)</f>
        <v>8</v>
      </c>
      <c r="G562" t="s">
        <v>218</v>
      </c>
      <c r="H562">
        <f>IFERROR(VLOOKUP(A562,project2!A:B,2,FALSE),0)</f>
        <v>252</v>
      </c>
    </row>
    <row r="563" spans="1:8" x14ac:dyDescent="0.55000000000000004">
      <c r="A563" t="str">
        <f t="shared" si="8"/>
        <v>USA Union International, Inc.BM - 2019</v>
      </c>
      <c r="B563" t="s">
        <v>123</v>
      </c>
      <c r="C563" t="s">
        <v>262</v>
      </c>
      <c r="D563" s="15" t="s">
        <v>669</v>
      </c>
      <c r="F563" s="9">
        <f>VLOOKUP(G563,pic!A:B,2,FALSE)</f>
        <v>15</v>
      </c>
      <c r="G563" t="s">
        <v>242</v>
      </c>
      <c r="H563">
        <f>IFERROR(VLOOKUP(A563,project2!A:B,2,FALSE),0)</f>
        <v>322</v>
      </c>
    </row>
    <row r="564" spans="1:8" x14ac:dyDescent="0.55000000000000004">
      <c r="A564" t="str">
        <f t="shared" si="8"/>
        <v>USA Union International, Inc.COMP - 2018</v>
      </c>
      <c r="B564" t="s">
        <v>123</v>
      </c>
      <c r="C564" t="s">
        <v>528</v>
      </c>
      <c r="D564" s="15" t="s">
        <v>667</v>
      </c>
      <c r="F564" s="9">
        <f>VLOOKUP(G564,pic!A:B,2,FALSE)</f>
        <v>6</v>
      </c>
      <c r="G564" t="s">
        <v>149</v>
      </c>
      <c r="H564">
        <f>IFERROR(VLOOKUP(A564,project2!A:B,2,FALSE),0)</f>
        <v>253</v>
      </c>
    </row>
    <row r="565" spans="1:8" x14ac:dyDescent="0.55000000000000004">
      <c r="A565" t="str">
        <f t="shared" si="8"/>
        <v>Vantec Hitachi Transport System (USA), Inc.CORP TAX - 2018</v>
      </c>
      <c r="B565" t="s">
        <v>124</v>
      </c>
      <c r="C565" t="s">
        <v>9</v>
      </c>
      <c r="D565" s="15" t="s">
        <v>248</v>
      </c>
      <c r="F565" s="9">
        <f>VLOOKUP(G565,pic!A:B,2,FALSE)</f>
        <v>1</v>
      </c>
      <c r="G565" t="s">
        <v>192</v>
      </c>
      <c r="H565">
        <f>IFERROR(VLOOKUP(A565,project2!A:B,2,FALSE),0)</f>
        <v>254</v>
      </c>
    </row>
    <row r="566" spans="1:8" x14ac:dyDescent="0.55000000000000004">
      <c r="A566" t="str">
        <f t="shared" si="8"/>
        <v>Vantec Hitachi Transport System (USA), Inc.CORP TAX - 2018</v>
      </c>
      <c r="B566" t="s">
        <v>124</v>
      </c>
      <c r="C566" t="s">
        <v>9</v>
      </c>
      <c r="D566" s="15" t="s">
        <v>669</v>
      </c>
      <c r="F566" s="9">
        <f>VLOOKUP(G566,pic!A:B,2,FALSE)</f>
        <v>16</v>
      </c>
      <c r="G566" t="s">
        <v>252</v>
      </c>
      <c r="H566">
        <f>IFERROR(VLOOKUP(A566,project2!A:B,2,FALSE),0)</f>
        <v>254</v>
      </c>
    </row>
    <row r="567" spans="1:8" x14ac:dyDescent="0.55000000000000004">
      <c r="A567" t="str">
        <f t="shared" si="8"/>
        <v>Vantec Hitachi Transport System (USA), Inc.CORP TAX - 2018</v>
      </c>
      <c r="B567" t="s">
        <v>124</v>
      </c>
      <c r="C567" t="s">
        <v>9</v>
      </c>
      <c r="D567" s="15" t="s">
        <v>251</v>
      </c>
      <c r="F567" s="9">
        <f>VLOOKUP(G567,pic!A:B,2,FALSE)</f>
        <v>3</v>
      </c>
      <c r="G567" t="s">
        <v>104</v>
      </c>
      <c r="H567">
        <f>IFERROR(VLOOKUP(A567,project2!A:B,2,FALSE),0)</f>
        <v>254</v>
      </c>
    </row>
    <row r="568" spans="1:8" x14ac:dyDescent="0.55000000000000004">
      <c r="A568" t="str">
        <f t="shared" si="8"/>
        <v>Vantec Hitachi Transport System (USA), Inc.CORP TAX - 2018</v>
      </c>
      <c r="B568" t="s">
        <v>124</v>
      </c>
      <c r="C568" t="s">
        <v>9</v>
      </c>
      <c r="D568" s="15" t="s">
        <v>667</v>
      </c>
      <c r="F568" s="9">
        <f>VLOOKUP(G568,pic!A:B,2,FALSE)</f>
        <v>7</v>
      </c>
      <c r="G568" t="s">
        <v>119</v>
      </c>
      <c r="H568">
        <f>IFERROR(VLOOKUP(A568,project2!A:B,2,FALSE),0)</f>
        <v>254</v>
      </c>
    </row>
    <row r="569" spans="1:8" x14ac:dyDescent="0.55000000000000004">
      <c r="A569" t="str">
        <f t="shared" si="8"/>
        <v>Vantec Hitachi Transport System (USA), Inc.CORP TAX - 2018</v>
      </c>
      <c r="B569" t="s">
        <v>124</v>
      </c>
      <c r="C569" t="s">
        <v>9</v>
      </c>
      <c r="D569" s="15" t="s">
        <v>667</v>
      </c>
      <c r="F569" s="9">
        <f>VLOOKUP(G569,pic!A:B,2,FALSE)</f>
        <v>8</v>
      </c>
      <c r="G569" t="s">
        <v>218</v>
      </c>
      <c r="H569">
        <f>IFERROR(VLOOKUP(A569,project2!A:B,2,FALSE),0)</f>
        <v>254</v>
      </c>
    </row>
    <row r="570" spans="1:8" x14ac:dyDescent="0.55000000000000004">
      <c r="A570" t="str">
        <f t="shared" si="8"/>
        <v>Zojirushi America CorporationCORP TAX - 2018</v>
      </c>
      <c r="B570" t="s">
        <v>126</v>
      </c>
      <c r="C570" t="s">
        <v>9</v>
      </c>
      <c r="D570" s="15" t="s">
        <v>251</v>
      </c>
      <c r="F570" s="9">
        <f>VLOOKUP(G570,pic!A:B,2,FALSE)</f>
        <v>3</v>
      </c>
      <c r="G570" t="s">
        <v>104</v>
      </c>
      <c r="H570">
        <f>IFERROR(VLOOKUP(A570,project2!A:B,2,FALSE),0)</f>
        <v>255</v>
      </c>
    </row>
    <row r="571" spans="1:8" x14ac:dyDescent="0.55000000000000004">
      <c r="A571" t="str">
        <f t="shared" si="8"/>
        <v>Zojirushi America CorporationCORP TAX - 2018</v>
      </c>
      <c r="B571" t="s">
        <v>126</v>
      </c>
      <c r="C571" t="s">
        <v>9</v>
      </c>
      <c r="D571" s="15" t="s">
        <v>667</v>
      </c>
      <c r="F571" s="9">
        <f>VLOOKUP(G571,pic!A:B,2,FALSE)</f>
        <v>7</v>
      </c>
      <c r="G571" t="s">
        <v>119</v>
      </c>
      <c r="H571">
        <f>IFERROR(VLOOKUP(A571,project2!A:B,2,FALSE),0)</f>
        <v>255</v>
      </c>
    </row>
    <row r="572" spans="1:8" x14ac:dyDescent="0.55000000000000004">
      <c r="A572" t="str">
        <f t="shared" si="8"/>
        <v>Zojirushi America CorporationCORP TAX - 2018</v>
      </c>
      <c r="B572" t="s">
        <v>126</v>
      </c>
      <c r="C572" t="s">
        <v>9</v>
      </c>
      <c r="D572" s="15" t="s">
        <v>667</v>
      </c>
      <c r="F572" s="9">
        <f>VLOOKUP(G572,pic!A:B,2,FALSE)</f>
        <v>8</v>
      </c>
      <c r="G572" t="s">
        <v>218</v>
      </c>
      <c r="H572">
        <f>IFERROR(VLOOKUP(A572,project2!A:B,2,FALSE),0)</f>
        <v>255</v>
      </c>
    </row>
    <row r="573" spans="1:8" x14ac:dyDescent="0.55000000000000004">
      <c r="A573" t="str">
        <f t="shared" si="8"/>
        <v>AAI Leasing LLCINDIV TAX - 2019</v>
      </c>
      <c r="B573" t="s">
        <v>140</v>
      </c>
      <c r="C573" t="s">
        <v>6</v>
      </c>
      <c r="D573" s="15" t="s">
        <v>248</v>
      </c>
      <c r="E573">
        <v>19.39</v>
      </c>
      <c r="F573" s="9">
        <f>VLOOKUP(G573,pic!A:B,2,FALSE)</f>
        <v>1</v>
      </c>
      <c r="G573" t="s">
        <v>192</v>
      </c>
      <c r="H573">
        <f>IFERROR(VLOOKUP(A573,project2!A:B,2,FALSE),0)</f>
        <v>131</v>
      </c>
    </row>
    <row r="574" spans="1:8" x14ac:dyDescent="0.55000000000000004">
      <c r="A574" t="str">
        <f t="shared" si="8"/>
        <v>AAI Leasing LLCINDIV TAX - 2019</v>
      </c>
      <c r="B574" t="s">
        <v>140</v>
      </c>
      <c r="C574" t="s">
        <v>6</v>
      </c>
      <c r="D574" s="15" t="s">
        <v>669</v>
      </c>
      <c r="E574">
        <v>38.93</v>
      </c>
      <c r="F574" s="9">
        <f>VLOOKUP(G574,pic!A:B,2,FALSE)</f>
        <v>16</v>
      </c>
      <c r="G574" t="s">
        <v>252</v>
      </c>
      <c r="H574">
        <f>IFERROR(VLOOKUP(A574,project2!A:B,2,FALSE),0)</f>
        <v>131</v>
      </c>
    </row>
    <row r="575" spans="1:8" x14ac:dyDescent="0.55000000000000004">
      <c r="A575" t="str">
        <f t="shared" si="8"/>
        <v>AAI Leasing LLCINDIV TAX - 2019</v>
      </c>
      <c r="B575" t="s">
        <v>140</v>
      </c>
      <c r="C575" t="s">
        <v>6</v>
      </c>
      <c r="D575" s="15" t="s">
        <v>668</v>
      </c>
      <c r="E575">
        <v>36.25</v>
      </c>
      <c r="F575" s="9">
        <f>VLOOKUP(G575,pic!A:B,2,FALSE)</f>
        <v>22</v>
      </c>
      <c r="G575" t="s">
        <v>569</v>
      </c>
      <c r="H575">
        <f>IFERROR(VLOOKUP(A575,project2!A:B,2,FALSE),0)</f>
        <v>131</v>
      </c>
    </row>
    <row r="576" spans="1:8" x14ac:dyDescent="0.55000000000000004">
      <c r="A576" t="str">
        <f t="shared" si="8"/>
        <v>AAI Leasing LLCINDIV TAX - 2019</v>
      </c>
      <c r="B576" t="s">
        <v>140</v>
      </c>
      <c r="C576" t="s">
        <v>6</v>
      </c>
      <c r="D576" s="15" t="s">
        <v>669</v>
      </c>
      <c r="E576">
        <v>0</v>
      </c>
      <c r="F576" s="9">
        <f>VLOOKUP(G576,pic!A:B,2,FALSE)</f>
        <v>11</v>
      </c>
      <c r="G576" t="s">
        <v>238</v>
      </c>
      <c r="H576">
        <f>IFERROR(VLOOKUP(A576,project2!A:B,2,FALSE),0)</f>
        <v>131</v>
      </c>
    </row>
    <row r="577" spans="1:8" x14ac:dyDescent="0.55000000000000004">
      <c r="A577" t="str">
        <f t="shared" si="8"/>
        <v>AAI Leasing LLCINDIV TAX - 2019</v>
      </c>
      <c r="B577" t="s">
        <v>140</v>
      </c>
      <c r="C577" t="s">
        <v>6</v>
      </c>
      <c r="D577" s="15" t="s">
        <v>669</v>
      </c>
      <c r="E577">
        <v>44.28</v>
      </c>
      <c r="F577" s="9">
        <f>VLOOKUP(G577,pic!A:B,2,FALSE)</f>
        <v>14</v>
      </c>
      <c r="G577" t="s">
        <v>241</v>
      </c>
      <c r="H577">
        <f>IFERROR(VLOOKUP(A577,project2!A:B,2,FALSE),0)</f>
        <v>131</v>
      </c>
    </row>
    <row r="578" spans="1:8" x14ac:dyDescent="0.55000000000000004">
      <c r="A578" t="str">
        <f t="shared" ref="A578:A641" si="9">B578&amp;C578</f>
        <v>AAI Leasing LLCINDIV TAX - 2019</v>
      </c>
      <c r="B578" t="s">
        <v>140</v>
      </c>
      <c r="C578" t="s">
        <v>6</v>
      </c>
      <c r="D578" s="15" t="s">
        <v>668</v>
      </c>
      <c r="E578">
        <v>0</v>
      </c>
      <c r="F578" s="9">
        <f>VLOOKUP(G578,pic!A:B,2,FALSE)</f>
        <v>13</v>
      </c>
      <c r="G578" t="s">
        <v>240</v>
      </c>
      <c r="H578">
        <f>IFERROR(VLOOKUP(A578,project2!A:B,2,FALSE),0)</f>
        <v>131</v>
      </c>
    </row>
    <row r="579" spans="1:8" x14ac:dyDescent="0.55000000000000004">
      <c r="A579" t="str">
        <f t="shared" si="9"/>
        <v>AAI Leasing LLCINDIV TAX - 2019</v>
      </c>
      <c r="B579" t="s">
        <v>140</v>
      </c>
      <c r="C579" t="s">
        <v>6</v>
      </c>
      <c r="D579" s="15" t="s">
        <v>667</v>
      </c>
      <c r="E579">
        <v>137.26</v>
      </c>
      <c r="F579" s="9">
        <f>VLOOKUP(G579,pic!A:B,2,FALSE)</f>
        <v>8</v>
      </c>
      <c r="G579" t="s">
        <v>218</v>
      </c>
      <c r="H579">
        <f>IFERROR(VLOOKUP(A579,project2!A:B,2,FALSE),0)</f>
        <v>131</v>
      </c>
    </row>
    <row r="580" spans="1:8" x14ac:dyDescent="0.55000000000000004">
      <c r="A580" t="str">
        <f t="shared" si="9"/>
        <v>FujiSeiki USA, INC.CORP TAX - 2018</v>
      </c>
      <c r="B580" t="s">
        <v>529</v>
      </c>
      <c r="C580" t="s">
        <v>9</v>
      </c>
      <c r="D580" s="15" t="s">
        <v>248</v>
      </c>
      <c r="E580">
        <v>1.38</v>
      </c>
      <c r="F580" s="9">
        <f>VLOOKUP(G580,pic!A:B,2,FALSE)</f>
        <v>1</v>
      </c>
      <c r="G580" t="s">
        <v>192</v>
      </c>
      <c r="H580">
        <f>IFERROR(VLOOKUP(A580,project2!A:B,2,FALSE),0)</f>
        <v>256</v>
      </c>
    </row>
    <row r="581" spans="1:8" x14ac:dyDescent="0.55000000000000004">
      <c r="A581" t="str">
        <f t="shared" si="9"/>
        <v>FujiSeiki USA, INC.CORP TAX - 2018</v>
      </c>
      <c r="B581" t="s">
        <v>529</v>
      </c>
      <c r="C581" t="s">
        <v>9</v>
      </c>
      <c r="D581" s="15" t="s">
        <v>669</v>
      </c>
      <c r="E581">
        <v>15.69</v>
      </c>
      <c r="F581" s="9">
        <f>VLOOKUP(G581,pic!A:B,2,FALSE)</f>
        <v>12</v>
      </c>
      <c r="G581" t="s">
        <v>239</v>
      </c>
      <c r="H581">
        <f>IFERROR(VLOOKUP(A581,project2!A:B,2,FALSE),0)</f>
        <v>256</v>
      </c>
    </row>
    <row r="582" spans="1:8" x14ac:dyDescent="0.55000000000000004">
      <c r="A582" t="str">
        <f t="shared" si="9"/>
        <v>FujiSeiki USA, INC.CORP TAX - 2018</v>
      </c>
      <c r="B582" t="s">
        <v>529</v>
      </c>
      <c r="C582" t="s">
        <v>9</v>
      </c>
      <c r="D582" s="15" t="s">
        <v>667</v>
      </c>
      <c r="E582">
        <v>0</v>
      </c>
      <c r="F582" s="9">
        <f>VLOOKUP(G582,pic!A:B,2,FALSE)</f>
        <v>8</v>
      </c>
      <c r="G582" t="s">
        <v>218</v>
      </c>
      <c r="H582">
        <f>IFERROR(VLOOKUP(A582,project2!A:B,2,FALSE),0)</f>
        <v>256</v>
      </c>
    </row>
    <row r="583" spans="1:8" x14ac:dyDescent="0.55000000000000004">
      <c r="A583" t="str">
        <f t="shared" si="9"/>
        <v>G Management LLCCORP TAX - 2019</v>
      </c>
      <c r="B583" t="s">
        <v>131</v>
      </c>
      <c r="C583" t="s">
        <v>1</v>
      </c>
      <c r="D583" s="15" t="s">
        <v>248</v>
      </c>
      <c r="E583">
        <v>2.9</v>
      </c>
      <c r="F583" s="9">
        <f>VLOOKUP(G583,pic!A:B,2,FALSE)</f>
        <v>1</v>
      </c>
      <c r="G583" t="s">
        <v>192</v>
      </c>
      <c r="H583">
        <f>IFERROR(VLOOKUP(A583,project2!A:B,2,FALSE),0)</f>
        <v>257</v>
      </c>
    </row>
    <row r="584" spans="1:8" x14ac:dyDescent="0.55000000000000004">
      <c r="A584" t="str">
        <f t="shared" si="9"/>
        <v>G Management LLCCORP TAX - 2019</v>
      </c>
      <c r="B584" t="s">
        <v>131</v>
      </c>
      <c r="C584" t="s">
        <v>1</v>
      </c>
      <c r="D584" s="15" t="s">
        <v>670</v>
      </c>
      <c r="E584">
        <v>0</v>
      </c>
      <c r="F584" s="9">
        <f>VLOOKUP(G584,pic!A:B,2,FALSE)</f>
        <v>11</v>
      </c>
      <c r="G584" t="s">
        <v>238</v>
      </c>
      <c r="H584">
        <f>IFERROR(VLOOKUP(A584,project2!A:B,2,FALSE),0)</f>
        <v>257</v>
      </c>
    </row>
    <row r="585" spans="1:8" x14ac:dyDescent="0.55000000000000004">
      <c r="A585" t="str">
        <f t="shared" si="9"/>
        <v>G Management LLCCORP TAX - 2019</v>
      </c>
      <c r="B585" t="s">
        <v>131</v>
      </c>
      <c r="C585" t="s">
        <v>1</v>
      </c>
      <c r="D585" s="15" t="s">
        <v>667</v>
      </c>
      <c r="E585">
        <v>18.399999999999999</v>
      </c>
      <c r="F585" s="9">
        <f>VLOOKUP(G585,pic!A:B,2,FALSE)</f>
        <v>8</v>
      </c>
      <c r="G585" t="s">
        <v>218</v>
      </c>
      <c r="H585">
        <f>IFERROR(VLOOKUP(A585,project2!A:B,2,FALSE),0)</f>
        <v>257</v>
      </c>
    </row>
    <row r="586" spans="1:8" x14ac:dyDescent="0.55000000000000004">
      <c r="A586" t="str">
        <f t="shared" si="9"/>
        <v>G Management LLCCORP TAX - 2019</v>
      </c>
      <c r="B586" t="s">
        <v>131</v>
      </c>
      <c r="C586" t="s">
        <v>1</v>
      </c>
      <c r="D586" s="15" t="s">
        <v>671</v>
      </c>
      <c r="E586">
        <v>12.27</v>
      </c>
      <c r="F586" s="9">
        <f>VLOOKUP(G586,pic!A:B,2,FALSE)</f>
        <v>19</v>
      </c>
      <c r="G586" t="s">
        <v>257</v>
      </c>
      <c r="H586">
        <f>IFERROR(VLOOKUP(A586,project2!A:B,2,FALSE),0)</f>
        <v>257</v>
      </c>
    </row>
    <row r="587" spans="1:8" x14ac:dyDescent="0.55000000000000004">
      <c r="A587" t="str">
        <f t="shared" si="9"/>
        <v>GH Management LLCCORP TAX - 2019</v>
      </c>
      <c r="B587" t="s">
        <v>132</v>
      </c>
      <c r="C587" t="s">
        <v>1</v>
      </c>
      <c r="D587" s="15" t="s">
        <v>248</v>
      </c>
      <c r="E587">
        <v>0</v>
      </c>
      <c r="F587" s="9">
        <f>VLOOKUP(G587,pic!A:B,2,FALSE)</f>
        <v>1</v>
      </c>
      <c r="G587" t="s">
        <v>192</v>
      </c>
      <c r="H587">
        <f>IFERROR(VLOOKUP(A587,project2!A:B,2,FALSE),0)</f>
        <v>258</v>
      </c>
    </row>
    <row r="588" spans="1:8" x14ac:dyDescent="0.55000000000000004">
      <c r="A588" t="str">
        <f t="shared" si="9"/>
        <v>GH Management LLCCORP TAX - 2019</v>
      </c>
      <c r="B588" t="s">
        <v>132</v>
      </c>
      <c r="C588" t="s">
        <v>1</v>
      </c>
      <c r="D588" s="15" t="s">
        <v>670</v>
      </c>
      <c r="E588">
        <v>0</v>
      </c>
      <c r="F588" s="9">
        <f>VLOOKUP(G588,pic!A:B,2,FALSE)</f>
        <v>11</v>
      </c>
      <c r="G588" t="s">
        <v>238</v>
      </c>
      <c r="H588">
        <f>IFERROR(VLOOKUP(A588,project2!A:B,2,FALSE),0)</f>
        <v>258</v>
      </c>
    </row>
    <row r="589" spans="1:8" x14ac:dyDescent="0.55000000000000004">
      <c r="A589" t="str">
        <f t="shared" si="9"/>
        <v>GH Management LLCCORP TAX - 2019</v>
      </c>
      <c r="B589" t="s">
        <v>132</v>
      </c>
      <c r="C589" t="s">
        <v>1</v>
      </c>
      <c r="D589" s="15" t="s">
        <v>671</v>
      </c>
      <c r="E589">
        <v>0.65</v>
      </c>
      <c r="F589" s="9">
        <f>VLOOKUP(G589,pic!A:B,2,FALSE)</f>
        <v>8</v>
      </c>
      <c r="G589" t="s">
        <v>218</v>
      </c>
      <c r="H589">
        <f>IFERROR(VLOOKUP(A589,project2!A:B,2,FALSE),0)</f>
        <v>258</v>
      </c>
    </row>
    <row r="590" spans="1:8" x14ac:dyDescent="0.55000000000000004">
      <c r="A590" t="str">
        <f t="shared" si="9"/>
        <v>K Garage Co., Ltd.CORP TAX - 2018</v>
      </c>
      <c r="B590" t="s">
        <v>133</v>
      </c>
      <c r="C590" t="s">
        <v>9</v>
      </c>
      <c r="D590" s="15" t="s">
        <v>248</v>
      </c>
      <c r="E590">
        <v>3.1</v>
      </c>
      <c r="F590" s="9">
        <f>VLOOKUP(G590,pic!A:B,2,FALSE)</f>
        <v>1</v>
      </c>
      <c r="G590" t="s">
        <v>192</v>
      </c>
      <c r="H590">
        <f>IFERROR(VLOOKUP(A590,project2!A:B,2,FALSE),0)</f>
        <v>259</v>
      </c>
    </row>
    <row r="591" spans="1:8" x14ac:dyDescent="0.55000000000000004">
      <c r="A591" t="str">
        <f t="shared" si="9"/>
        <v>K Garage Co., Ltd.CORP TAX - 2018</v>
      </c>
      <c r="B591" t="s">
        <v>133</v>
      </c>
      <c r="C591" t="s">
        <v>9</v>
      </c>
      <c r="D591" s="15" t="s">
        <v>670</v>
      </c>
      <c r="E591">
        <v>0</v>
      </c>
      <c r="F591" s="9">
        <f>VLOOKUP(G591,pic!A:B,2,FALSE)</f>
        <v>11</v>
      </c>
      <c r="G591" t="s">
        <v>238</v>
      </c>
      <c r="H591">
        <f>IFERROR(VLOOKUP(A591,project2!A:B,2,FALSE),0)</f>
        <v>259</v>
      </c>
    </row>
    <row r="592" spans="1:8" x14ac:dyDescent="0.55000000000000004">
      <c r="A592" t="str">
        <f t="shared" si="9"/>
        <v>K Garage Co., Ltd.CORP TAX - 2018</v>
      </c>
      <c r="B592" t="s">
        <v>133</v>
      </c>
      <c r="C592" t="s">
        <v>9</v>
      </c>
      <c r="D592" s="15" t="s">
        <v>667</v>
      </c>
      <c r="E592">
        <v>26.98</v>
      </c>
      <c r="F592" s="9">
        <f>VLOOKUP(G592,pic!A:B,2,FALSE)</f>
        <v>8</v>
      </c>
      <c r="G592" t="s">
        <v>218</v>
      </c>
      <c r="H592">
        <f>IFERROR(VLOOKUP(A592,project2!A:B,2,FALSE),0)</f>
        <v>259</v>
      </c>
    </row>
    <row r="593" spans="1:8" x14ac:dyDescent="0.55000000000000004">
      <c r="A593" t="str">
        <f t="shared" si="9"/>
        <v>Kabushiki Gaisha FurutaCORP TAX - 2019</v>
      </c>
      <c r="B593" t="s">
        <v>134</v>
      </c>
      <c r="C593" t="s">
        <v>1</v>
      </c>
      <c r="D593" s="15" t="s">
        <v>248</v>
      </c>
      <c r="E593">
        <v>1.95</v>
      </c>
      <c r="F593" s="9">
        <f>VLOOKUP(G593,pic!A:B,2,FALSE)</f>
        <v>1</v>
      </c>
      <c r="G593" t="s">
        <v>192</v>
      </c>
      <c r="H593">
        <f>IFERROR(VLOOKUP(A593,project2!A:B,2,FALSE),0)</f>
        <v>137</v>
      </c>
    </row>
    <row r="594" spans="1:8" x14ac:dyDescent="0.55000000000000004">
      <c r="A594" t="str">
        <f t="shared" si="9"/>
        <v>Kabushiki Gaisha FurutaCORP TAX - 2019</v>
      </c>
      <c r="B594" t="s">
        <v>134</v>
      </c>
      <c r="C594" t="s">
        <v>1</v>
      </c>
      <c r="D594" s="15" t="s">
        <v>669</v>
      </c>
      <c r="E594">
        <v>0</v>
      </c>
      <c r="F594" s="9">
        <f>VLOOKUP(G594,pic!A:B,2,FALSE)</f>
        <v>16</v>
      </c>
      <c r="G594" t="s">
        <v>252</v>
      </c>
      <c r="H594">
        <f>IFERROR(VLOOKUP(A594,project2!A:B,2,FALSE),0)</f>
        <v>137</v>
      </c>
    </row>
    <row r="595" spans="1:8" x14ac:dyDescent="0.55000000000000004">
      <c r="A595" t="str">
        <f t="shared" si="9"/>
        <v>Kabushiki Gaisha FurutaCORP TAX - 2019</v>
      </c>
      <c r="B595" t="s">
        <v>134</v>
      </c>
      <c r="C595" t="s">
        <v>1</v>
      </c>
      <c r="D595" s="15" t="s">
        <v>251</v>
      </c>
      <c r="E595">
        <v>0</v>
      </c>
      <c r="F595" s="9">
        <f>VLOOKUP(G595,pic!A:B,2,FALSE)</f>
        <v>3</v>
      </c>
      <c r="G595" t="s">
        <v>104</v>
      </c>
      <c r="H595">
        <f>IFERROR(VLOOKUP(A595,project2!A:B,2,FALSE),0)</f>
        <v>137</v>
      </c>
    </row>
    <row r="596" spans="1:8" x14ac:dyDescent="0.55000000000000004">
      <c r="A596" t="str">
        <f t="shared" si="9"/>
        <v>Kabushiki Gaisha FurutaCORP TAX - 2019</v>
      </c>
      <c r="B596" t="s">
        <v>134</v>
      </c>
      <c r="C596" t="s">
        <v>1</v>
      </c>
      <c r="D596" s="15" t="s">
        <v>667</v>
      </c>
      <c r="E596">
        <v>1.18</v>
      </c>
      <c r="F596" s="9">
        <f>VLOOKUP(G596,pic!A:B,2,FALSE)</f>
        <v>8</v>
      </c>
      <c r="G596" t="s">
        <v>218</v>
      </c>
      <c r="H596">
        <f>IFERROR(VLOOKUP(A596,project2!A:B,2,FALSE),0)</f>
        <v>137</v>
      </c>
    </row>
    <row r="597" spans="1:8" x14ac:dyDescent="0.55000000000000004">
      <c r="A597" t="str">
        <f t="shared" si="9"/>
        <v>Nippon Trans Pacific CorporationCORP TAX - 2019</v>
      </c>
      <c r="B597" t="s">
        <v>178</v>
      </c>
      <c r="C597" t="s">
        <v>1</v>
      </c>
      <c r="D597" s="15" t="s">
        <v>248</v>
      </c>
      <c r="E597">
        <v>1.5</v>
      </c>
      <c r="F597" s="9">
        <f>VLOOKUP(G597,pic!A:B,2,FALSE)</f>
        <v>1</v>
      </c>
      <c r="G597" t="s">
        <v>192</v>
      </c>
      <c r="H597">
        <f>IFERROR(VLOOKUP(A597,project2!A:B,2,FALSE),0)</f>
        <v>1</v>
      </c>
    </row>
    <row r="598" spans="1:8" x14ac:dyDescent="0.55000000000000004">
      <c r="A598" t="str">
        <f t="shared" si="9"/>
        <v>Nippon Trans Pacific CorporationCORP TAX - 2019</v>
      </c>
      <c r="B598" t="s">
        <v>178</v>
      </c>
      <c r="C598" t="s">
        <v>1</v>
      </c>
      <c r="D598" s="15" t="s">
        <v>667</v>
      </c>
      <c r="F598" s="9">
        <f>VLOOKUP(G598,pic!A:B,2,FALSE)</f>
        <v>7</v>
      </c>
      <c r="G598" t="s">
        <v>119</v>
      </c>
      <c r="H598">
        <f>IFERROR(VLOOKUP(A598,project2!A:B,2,FALSE),0)</f>
        <v>1</v>
      </c>
    </row>
    <row r="599" spans="1:8" x14ac:dyDescent="0.55000000000000004">
      <c r="A599" t="str">
        <f t="shared" si="9"/>
        <v>Nippon Trans Pacific CorporationCORP TAX - 2019</v>
      </c>
      <c r="B599" t="s">
        <v>178</v>
      </c>
      <c r="C599" t="s">
        <v>1</v>
      </c>
      <c r="D599" s="15" t="s">
        <v>667</v>
      </c>
      <c r="E599">
        <v>13.63</v>
      </c>
      <c r="F599" s="9">
        <f>VLOOKUP(G599,pic!A:B,2,FALSE)</f>
        <v>8</v>
      </c>
      <c r="G599" t="s">
        <v>218</v>
      </c>
      <c r="H599">
        <f>IFERROR(VLOOKUP(A599,project2!A:B,2,FALSE),0)</f>
        <v>1</v>
      </c>
    </row>
    <row r="600" spans="1:8" x14ac:dyDescent="0.55000000000000004">
      <c r="A600" t="str">
        <f t="shared" si="9"/>
        <v>Nippon Trans Pacific CorporationCORP TAX - 2019</v>
      </c>
      <c r="B600" t="s">
        <v>178</v>
      </c>
      <c r="C600" t="s">
        <v>1</v>
      </c>
      <c r="D600" s="15" t="s">
        <v>669</v>
      </c>
      <c r="F600" s="9">
        <f>VLOOKUP(G600,pic!A:B,2,FALSE)</f>
        <v>11</v>
      </c>
      <c r="G600" t="s">
        <v>238</v>
      </c>
      <c r="H600">
        <f>IFERROR(VLOOKUP(A600,project2!A:B,2,FALSE),0)</f>
        <v>1</v>
      </c>
    </row>
    <row r="601" spans="1:8" x14ac:dyDescent="0.55000000000000004">
      <c r="A601" t="str">
        <f t="shared" si="9"/>
        <v>Nippon Trans Pacific CorporationCORP TAX - 2019</v>
      </c>
      <c r="B601" t="s">
        <v>178</v>
      </c>
      <c r="C601" t="s">
        <v>1</v>
      </c>
      <c r="D601" s="15" t="s">
        <v>669</v>
      </c>
      <c r="E601">
        <v>12.25</v>
      </c>
      <c r="F601" s="9">
        <f>VLOOKUP(G601,pic!A:B,2,FALSE)</f>
        <v>16</v>
      </c>
      <c r="G601" t="s">
        <v>252</v>
      </c>
      <c r="H601">
        <f>IFERROR(VLOOKUP(A601,project2!A:B,2,FALSE),0)</f>
        <v>1</v>
      </c>
    </row>
    <row r="602" spans="1:8" x14ac:dyDescent="0.55000000000000004">
      <c r="A602" t="str">
        <f t="shared" si="9"/>
        <v>Nippon Trans Pacific CorporationCORP TAX - 2019</v>
      </c>
      <c r="B602" t="s">
        <v>178</v>
      </c>
      <c r="C602" t="s">
        <v>1</v>
      </c>
      <c r="D602" s="15" t="s">
        <v>251</v>
      </c>
      <c r="E602">
        <v>4.25</v>
      </c>
      <c r="F602" s="9">
        <f>VLOOKUP(G602,pic!A:B,2,FALSE)</f>
        <v>20</v>
      </c>
      <c r="G602" t="s">
        <v>253</v>
      </c>
      <c r="H602">
        <f>IFERROR(VLOOKUP(A602,project2!A:B,2,FALSE),0)</f>
        <v>1</v>
      </c>
    </row>
    <row r="603" spans="1:8" x14ac:dyDescent="0.55000000000000004">
      <c r="A603" t="str">
        <f t="shared" si="9"/>
        <v>Nippon Trans Pacific CorporationCORP TAX - 2019</v>
      </c>
      <c r="B603" t="s">
        <v>178</v>
      </c>
      <c r="C603" t="s">
        <v>1</v>
      </c>
      <c r="D603" s="15" t="s">
        <v>669</v>
      </c>
      <c r="E603">
        <v>15.26</v>
      </c>
      <c r="F603" s="9">
        <f>VLOOKUP(G603,pic!A:B,2,FALSE)</f>
        <v>10</v>
      </c>
      <c r="G603" t="s">
        <v>237</v>
      </c>
      <c r="H603">
        <f>IFERROR(VLOOKUP(A603,project2!A:B,2,FALSE),0)</f>
        <v>1</v>
      </c>
    </row>
    <row r="604" spans="1:8" x14ac:dyDescent="0.55000000000000004">
      <c r="A604" t="str">
        <f t="shared" si="9"/>
        <v>Nippon Trans Pacific CorporationINDIV TAX - 2019</v>
      </c>
      <c r="B604" t="s">
        <v>178</v>
      </c>
      <c r="C604" t="s">
        <v>6</v>
      </c>
      <c r="D604" s="15" t="s">
        <v>248</v>
      </c>
      <c r="F604" s="9">
        <f>VLOOKUP(G604,pic!A:B,2,FALSE)</f>
        <v>1</v>
      </c>
      <c r="G604" t="s">
        <v>192</v>
      </c>
      <c r="H604">
        <f>IFERROR(VLOOKUP(A604,project2!A:B,2,FALSE),0)</f>
        <v>2</v>
      </c>
    </row>
    <row r="605" spans="1:8" x14ac:dyDescent="0.55000000000000004">
      <c r="A605" t="str">
        <f t="shared" si="9"/>
        <v>Nippon Trans Pacific CorporationINDIV TAX - 2019</v>
      </c>
      <c r="B605" t="s">
        <v>178</v>
      </c>
      <c r="C605" t="s">
        <v>6</v>
      </c>
      <c r="D605" s="15" t="s">
        <v>667</v>
      </c>
      <c r="F605" s="9">
        <f>VLOOKUP(G605,pic!A:B,2,FALSE)</f>
        <v>7</v>
      </c>
      <c r="G605" t="s">
        <v>119</v>
      </c>
      <c r="H605">
        <f>IFERROR(VLOOKUP(A605,project2!A:B,2,FALSE),0)</f>
        <v>2</v>
      </c>
    </row>
    <row r="606" spans="1:8" x14ac:dyDescent="0.55000000000000004">
      <c r="A606" t="str">
        <f t="shared" si="9"/>
        <v>Nippon Trans Pacific CorporationINDIV TAX - 2019</v>
      </c>
      <c r="B606" t="s">
        <v>178</v>
      </c>
      <c r="C606" t="s">
        <v>6</v>
      </c>
      <c r="D606" s="15" t="s">
        <v>667</v>
      </c>
      <c r="F606" s="9">
        <f>VLOOKUP(G606,pic!A:B,2,FALSE)</f>
        <v>8</v>
      </c>
      <c r="G606" t="s">
        <v>218</v>
      </c>
      <c r="H606">
        <f>IFERROR(VLOOKUP(A606,project2!A:B,2,FALSE),0)</f>
        <v>2</v>
      </c>
    </row>
    <row r="607" spans="1:8" x14ac:dyDescent="0.55000000000000004">
      <c r="A607" t="str">
        <f t="shared" si="9"/>
        <v>Peter FinckeINDIV TAX - 2019</v>
      </c>
      <c r="B607" t="s">
        <v>530</v>
      </c>
      <c r="C607" t="s">
        <v>6</v>
      </c>
      <c r="D607" s="15" t="s">
        <v>248</v>
      </c>
      <c r="E607">
        <v>0</v>
      </c>
      <c r="F607" s="9">
        <f>VLOOKUP(G607,pic!A:B,2,FALSE)</f>
        <v>1</v>
      </c>
      <c r="G607" t="s">
        <v>192</v>
      </c>
      <c r="H607">
        <f>IFERROR(VLOOKUP(A607,project2!A:B,2,FALSE),0)</f>
        <v>260</v>
      </c>
    </row>
    <row r="608" spans="1:8" x14ac:dyDescent="0.55000000000000004">
      <c r="A608" t="str">
        <f t="shared" si="9"/>
        <v>Peter FinckeINDIV TAX - 2019</v>
      </c>
      <c r="B608" t="s">
        <v>530</v>
      </c>
      <c r="C608" t="s">
        <v>6</v>
      </c>
      <c r="D608" s="15" t="s">
        <v>669</v>
      </c>
      <c r="E608">
        <v>0</v>
      </c>
      <c r="F608" s="9">
        <f>VLOOKUP(G608,pic!A:B,2,FALSE)</f>
        <v>11</v>
      </c>
      <c r="G608" t="s">
        <v>238</v>
      </c>
      <c r="H608">
        <f>IFERROR(VLOOKUP(A608,project2!A:B,2,FALSE),0)</f>
        <v>260</v>
      </c>
    </row>
    <row r="609" spans="1:8" x14ac:dyDescent="0.55000000000000004">
      <c r="A609" t="str">
        <f t="shared" si="9"/>
        <v>Peter FinckeINDIV TAX - 2019</v>
      </c>
      <c r="B609" t="s">
        <v>530</v>
      </c>
      <c r="C609" t="s">
        <v>6</v>
      </c>
      <c r="D609" s="15" t="s">
        <v>667</v>
      </c>
      <c r="E609">
        <v>0</v>
      </c>
      <c r="F609" s="9">
        <f>VLOOKUP(G609,pic!A:B,2,FALSE)</f>
        <v>8</v>
      </c>
      <c r="G609" t="s">
        <v>218</v>
      </c>
      <c r="H609">
        <f>IFERROR(VLOOKUP(A609,project2!A:B,2,FALSE),0)</f>
        <v>260</v>
      </c>
    </row>
    <row r="610" spans="1:8" x14ac:dyDescent="0.55000000000000004">
      <c r="A610" t="str">
        <f t="shared" si="9"/>
        <v>SNBL U.S.A., Ltd.INDIV TAX - 2019</v>
      </c>
      <c r="B610" t="s">
        <v>121</v>
      </c>
      <c r="C610" t="s">
        <v>6</v>
      </c>
      <c r="D610" s="15" t="s">
        <v>248</v>
      </c>
      <c r="E610">
        <v>12.36</v>
      </c>
      <c r="F610" s="9">
        <f>VLOOKUP(G610,pic!A:B,2,FALSE)</f>
        <v>1</v>
      </c>
      <c r="G610" t="s">
        <v>192</v>
      </c>
      <c r="H610">
        <f>IFERROR(VLOOKUP(A610,project2!A:B,2,FALSE),0)</f>
        <v>140</v>
      </c>
    </row>
    <row r="611" spans="1:8" x14ac:dyDescent="0.55000000000000004">
      <c r="A611" t="str">
        <f t="shared" si="9"/>
        <v>SNBL U.S.A., Ltd.INDIV TAX - 2019</v>
      </c>
      <c r="B611" t="s">
        <v>121</v>
      </c>
      <c r="C611" t="s">
        <v>6</v>
      </c>
      <c r="D611" s="15" t="s">
        <v>669</v>
      </c>
      <c r="E611">
        <v>47.93</v>
      </c>
      <c r="F611" s="9">
        <f>VLOOKUP(G611,pic!A:B,2,FALSE)</f>
        <v>14</v>
      </c>
      <c r="G611" t="s">
        <v>241</v>
      </c>
      <c r="H611">
        <f>IFERROR(VLOOKUP(A611,project2!A:B,2,FALSE),0)</f>
        <v>140</v>
      </c>
    </row>
    <row r="612" spans="1:8" x14ac:dyDescent="0.55000000000000004">
      <c r="A612" t="str">
        <f t="shared" si="9"/>
        <v>SNBL U.S.A., Ltd.INDIV TAX - 2019</v>
      </c>
      <c r="B612" t="s">
        <v>121</v>
      </c>
      <c r="C612" t="s">
        <v>6</v>
      </c>
      <c r="D612" s="15" t="s">
        <v>667</v>
      </c>
      <c r="E612">
        <v>81.02</v>
      </c>
      <c r="F612" s="9">
        <f>VLOOKUP(G612,pic!A:B,2,FALSE)</f>
        <v>8</v>
      </c>
      <c r="G612" t="s">
        <v>218</v>
      </c>
      <c r="H612">
        <f>IFERROR(VLOOKUP(A612,project2!A:B,2,FALSE),0)</f>
        <v>140</v>
      </c>
    </row>
    <row r="613" spans="1:8" x14ac:dyDescent="0.55000000000000004">
      <c r="A613" t="str">
        <f t="shared" si="9"/>
        <v>Suzuki, YasuyukiINDIV TAX - 2019</v>
      </c>
      <c r="B613" t="s">
        <v>135</v>
      </c>
      <c r="C613" t="s">
        <v>6</v>
      </c>
      <c r="D613" s="15" t="s">
        <v>248</v>
      </c>
      <c r="E613">
        <v>0</v>
      </c>
      <c r="F613" s="9">
        <f>VLOOKUP(G613,pic!A:B,2,FALSE)</f>
        <v>1</v>
      </c>
      <c r="G613" t="s">
        <v>192</v>
      </c>
      <c r="H613">
        <f>IFERROR(VLOOKUP(A613,project2!A:B,2,FALSE),0)</f>
        <v>141</v>
      </c>
    </row>
    <row r="614" spans="1:8" x14ac:dyDescent="0.55000000000000004">
      <c r="A614" t="str">
        <f t="shared" si="9"/>
        <v>Suzuki, YasuyukiINDIV TAX - 2019</v>
      </c>
      <c r="B614" t="s">
        <v>135</v>
      </c>
      <c r="C614" t="s">
        <v>6</v>
      </c>
      <c r="D614" s="15" t="s">
        <v>669</v>
      </c>
      <c r="E614">
        <v>0</v>
      </c>
      <c r="F614" s="9">
        <f>VLOOKUP(G614,pic!A:B,2,FALSE)</f>
        <v>11</v>
      </c>
      <c r="G614" t="s">
        <v>238</v>
      </c>
      <c r="H614">
        <f>IFERROR(VLOOKUP(A614,project2!A:B,2,FALSE),0)</f>
        <v>141</v>
      </c>
    </row>
    <row r="615" spans="1:8" x14ac:dyDescent="0.55000000000000004">
      <c r="A615" t="str">
        <f t="shared" si="9"/>
        <v>Suzuki, YasuyukiINDIV TAX - 2019</v>
      </c>
      <c r="B615" t="s">
        <v>135</v>
      </c>
      <c r="C615" t="s">
        <v>6</v>
      </c>
      <c r="D615" s="15" t="s">
        <v>669</v>
      </c>
      <c r="E615">
        <v>0</v>
      </c>
      <c r="F615" s="9">
        <f>VLOOKUP(G615,pic!A:B,2,FALSE)</f>
        <v>14</v>
      </c>
      <c r="G615" t="s">
        <v>241</v>
      </c>
      <c r="H615">
        <f>IFERROR(VLOOKUP(A615,project2!A:B,2,FALSE),0)</f>
        <v>141</v>
      </c>
    </row>
    <row r="616" spans="1:8" x14ac:dyDescent="0.55000000000000004">
      <c r="A616" t="str">
        <f t="shared" si="9"/>
        <v>Suzuki, YasuyukiINDIV TAX - 2019</v>
      </c>
      <c r="B616" t="s">
        <v>135</v>
      </c>
      <c r="C616" t="s">
        <v>6</v>
      </c>
      <c r="D616" s="15" t="s">
        <v>667</v>
      </c>
      <c r="E616">
        <v>0</v>
      </c>
      <c r="F616" s="9">
        <f>VLOOKUP(G616,pic!A:B,2,FALSE)</f>
        <v>8</v>
      </c>
      <c r="G616" t="s">
        <v>218</v>
      </c>
      <c r="H616">
        <f>IFERROR(VLOOKUP(A616,project2!A:B,2,FALSE),0)</f>
        <v>141</v>
      </c>
    </row>
    <row r="617" spans="1:8" x14ac:dyDescent="0.55000000000000004">
      <c r="A617" t="str">
        <f t="shared" si="9"/>
        <v>WAKOU USA INC.CORP TAX - 2018</v>
      </c>
      <c r="B617" t="s">
        <v>531</v>
      </c>
      <c r="C617" t="s">
        <v>9</v>
      </c>
      <c r="D617" s="15" t="s">
        <v>667</v>
      </c>
      <c r="E617">
        <v>0.75</v>
      </c>
      <c r="F617" s="9">
        <f>VLOOKUP(G617,pic!A:B,2,FALSE)</f>
        <v>8</v>
      </c>
      <c r="G617" t="s">
        <v>218</v>
      </c>
      <c r="H617">
        <f>IFERROR(VLOOKUP(A617,project2!A:B,2,FALSE),0)</f>
        <v>261</v>
      </c>
    </row>
    <row r="618" spans="1:8" x14ac:dyDescent="0.55000000000000004">
      <c r="A618" t="str">
        <f t="shared" si="9"/>
        <v>WAKOU USA INC.CORP TAX - 2019</v>
      </c>
      <c r="B618" t="s">
        <v>531</v>
      </c>
      <c r="C618" t="s">
        <v>1</v>
      </c>
      <c r="D618" s="15" t="s">
        <v>669</v>
      </c>
      <c r="E618">
        <v>10.86</v>
      </c>
      <c r="F618" s="9">
        <f>VLOOKUP(G618,pic!A:B,2,FALSE)</f>
        <v>16</v>
      </c>
      <c r="G618" t="s">
        <v>252</v>
      </c>
      <c r="H618">
        <f>IFERROR(VLOOKUP(A618,project2!A:B,2,FALSE),0)</f>
        <v>262</v>
      </c>
    </row>
    <row r="619" spans="1:8" x14ac:dyDescent="0.55000000000000004">
      <c r="A619" t="str">
        <f t="shared" si="9"/>
        <v>WAKOU USA INC.CORP TAX - 2019</v>
      </c>
      <c r="B619" t="s">
        <v>531</v>
      </c>
      <c r="C619" t="s">
        <v>1</v>
      </c>
      <c r="D619" s="15" t="s">
        <v>669</v>
      </c>
      <c r="E619">
        <v>22.06</v>
      </c>
      <c r="F619" s="9">
        <f>VLOOKUP(G619,pic!A:B,2,FALSE)</f>
        <v>17</v>
      </c>
      <c r="G619" t="s">
        <v>255</v>
      </c>
      <c r="H619">
        <f>IFERROR(VLOOKUP(A619,project2!A:B,2,FALSE),0)</f>
        <v>262</v>
      </c>
    </row>
    <row r="620" spans="1:8" x14ac:dyDescent="0.55000000000000004">
      <c r="A620" t="str">
        <f t="shared" si="9"/>
        <v>WAKOU USA INC.CORP TAX - 2019</v>
      </c>
      <c r="B620" t="s">
        <v>531</v>
      </c>
      <c r="C620" t="s">
        <v>1</v>
      </c>
      <c r="D620" s="15" t="s">
        <v>248</v>
      </c>
      <c r="E620">
        <v>0.75</v>
      </c>
      <c r="F620" s="9">
        <f>VLOOKUP(G620,pic!A:B,2,FALSE)</f>
        <v>1</v>
      </c>
      <c r="G620" t="s">
        <v>192</v>
      </c>
      <c r="H620">
        <f>IFERROR(VLOOKUP(A620,project2!A:B,2,FALSE),0)</f>
        <v>262</v>
      </c>
    </row>
    <row r="621" spans="1:8" x14ac:dyDescent="0.55000000000000004">
      <c r="A621" t="str">
        <f t="shared" si="9"/>
        <v>WAKOU USA INC.CORP TAX - 2019</v>
      </c>
      <c r="B621" t="s">
        <v>531</v>
      </c>
      <c r="C621" t="s">
        <v>1</v>
      </c>
      <c r="D621" s="15" t="s">
        <v>669</v>
      </c>
      <c r="E621">
        <v>0</v>
      </c>
      <c r="F621" s="9">
        <f>VLOOKUP(G621,pic!A:B,2,FALSE)</f>
        <v>11</v>
      </c>
      <c r="G621" t="s">
        <v>238</v>
      </c>
      <c r="H621">
        <f>IFERROR(VLOOKUP(A621,project2!A:B,2,FALSE),0)</f>
        <v>262</v>
      </c>
    </row>
    <row r="622" spans="1:8" x14ac:dyDescent="0.55000000000000004">
      <c r="A622" t="str">
        <f t="shared" si="9"/>
        <v>WAKOU USA INC.CORP TAX - 2019</v>
      </c>
      <c r="B622" t="s">
        <v>531</v>
      </c>
      <c r="C622" t="s">
        <v>1</v>
      </c>
      <c r="D622" s="15" t="s">
        <v>251</v>
      </c>
      <c r="E622">
        <v>4.5</v>
      </c>
      <c r="F622" s="9">
        <f>VLOOKUP(G622,pic!A:B,2,FALSE)</f>
        <v>20</v>
      </c>
      <c r="G622" t="s">
        <v>253</v>
      </c>
      <c r="H622">
        <f>IFERROR(VLOOKUP(A622,project2!A:B,2,FALSE),0)</f>
        <v>262</v>
      </c>
    </row>
    <row r="623" spans="1:8" x14ac:dyDescent="0.55000000000000004">
      <c r="A623" t="str">
        <f t="shared" si="9"/>
        <v>WAKOU USA INC.CORP TAX - 2019</v>
      </c>
      <c r="B623" t="s">
        <v>531</v>
      </c>
      <c r="C623" t="s">
        <v>1</v>
      </c>
      <c r="D623" s="15" t="s">
        <v>251</v>
      </c>
      <c r="E623">
        <v>0.75</v>
      </c>
      <c r="F623" s="9">
        <f>VLOOKUP(G623,pic!A:B,2,FALSE)</f>
        <v>3</v>
      </c>
      <c r="G623" t="s">
        <v>104</v>
      </c>
      <c r="H623">
        <f>IFERROR(VLOOKUP(A623,project2!A:B,2,FALSE),0)</f>
        <v>262</v>
      </c>
    </row>
    <row r="624" spans="1:8" x14ac:dyDescent="0.55000000000000004">
      <c r="A624" t="str">
        <f t="shared" si="9"/>
        <v>WAKOU USA INC.CORP TAX - 2019</v>
      </c>
      <c r="B624" t="s">
        <v>531</v>
      </c>
      <c r="C624" t="s">
        <v>1</v>
      </c>
      <c r="D624" s="15" t="s">
        <v>671</v>
      </c>
      <c r="E624">
        <v>0.6</v>
      </c>
      <c r="F624" s="9">
        <f>VLOOKUP(G624,pic!A:B,2,FALSE)</f>
        <v>19</v>
      </c>
      <c r="G624" t="s">
        <v>257</v>
      </c>
      <c r="H624">
        <f>IFERROR(VLOOKUP(A624,project2!A:B,2,FALSE),0)</f>
        <v>262</v>
      </c>
    </row>
    <row r="625" spans="1:8" x14ac:dyDescent="0.55000000000000004">
      <c r="A625" t="str">
        <f t="shared" si="9"/>
        <v>WAKOU USA INC.CORP TAX - 2019</v>
      </c>
      <c r="B625" t="s">
        <v>531</v>
      </c>
      <c r="C625" t="s">
        <v>1</v>
      </c>
      <c r="D625" s="15" t="s">
        <v>667</v>
      </c>
      <c r="E625">
        <v>19.48</v>
      </c>
      <c r="F625" s="9">
        <f>VLOOKUP(G625,pic!A:B,2,FALSE)</f>
        <v>8</v>
      </c>
      <c r="G625" t="s">
        <v>218</v>
      </c>
      <c r="H625">
        <f>IFERROR(VLOOKUP(A625,project2!A:B,2,FALSE),0)</f>
        <v>262</v>
      </c>
    </row>
    <row r="626" spans="1:8" x14ac:dyDescent="0.55000000000000004">
      <c r="A626" t="str">
        <f t="shared" si="9"/>
        <v>A.D. Works Co., Ltd.CORP TAX - 2018</v>
      </c>
      <c r="B626" t="s">
        <v>138</v>
      </c>
      <c r="C626" t="s">
        <v>9</v>
      </c>
      <c r="D626" s="15" t="s">
        <v>248</v>
      </c>
      <c r="F626" s="9">
        <f>VLOOKUP(G626,pic!A:B,2,FALSE)</f>
        <v>1</v>
      </c>
      <c r="G626" t="s">
        <v>192</v>
      </c>
      <c r="H626">
        <f>IFERROR(VLOOKUP(A626,project2!A:B,2,FALSE),0)</f>
        <v>263</v>
      </c>
    </row>
    <row r="627" spans="1:8" x14ac:dyDescent="0.55000000000000004">
      <c r="A627" t="str">
        <f t="shared" si="9"/>
        <v>A.D. Works Co., Ltd.CORP TAX - 2018</v>
      </c>
      <c r="B627" t="s">
        <v>138</v>
      </c>
      <c r="C627" t="s">
        <v>9</v>
      </c>
      <c r="D627" s="15" t="s">
        <v>667</v>
      </c>
      <c r="F627" s="9">
        <f>VLOOKUP(G627,pic!A:B,2,FALSE)</f>
        <v>7</v>
      </c>
      <c r="G627" t="s">
        <v>119</v>
      </c>
      <c r="H627">
        <f>IFERROR(VLOOKUP(A627,project2!A:B,2,FALSE),0)</f>
        <v>263</v>
      </c>
    </row>
    <row r="628" spans="1:8" x14ac:dyDescent="0.55000000000000004">
      <c r="A628" t="str">
        <f t="shared" si="9"/>
        <v>A.D. Works Co., Ltd.CORP TAX - 2018</v>
      </c>
      <c r="B628" t="s">
        <v>138</v>
      </c>
      <c r="C628" t="s">
        <v>9</v>
      </c>
      <c r="D628" s="86" t="s">
        <v>667</v>
      </c>
      <c r="F628" s="9">
        <f>VLOOKUP(G628,pic!A:B,2,FALSE)</f>
        <v>8</v>
      </c>
      <c r="G628" t="s">
        <v>218</v>
      </c>
      <c r="H628">
        <f>IFERROR(VLOOKUP(A628,project2!A:B,2,FALSE),0)</f>
        <v>263</v>
      </c>
    </row>
    <row r="629" spans="1:8" x14ac:dyDescent="0.55000000000000004">
      <c r="A629" t="str">
        <f t="shared" si="9"/>
        <v>A.D. Works Co., Ltd.CORP TAX - 2019</v>
      </c>
      <c r="B629" t="s">
        <v>138</v>
      </c>
      <c r="C629" t="s">
        <v>1</v>
      </c>
      <c r="D629" s="86" t="s">
        <v>248</v>
      </c>
      <c r="E629">
        <v>2.15</v>
      </c>
      <c r="F629" s="9">
        <f>VLOOKUP(G629,pic!A:B,2,FALSE)</f>
        <v>1</v>
      </c>
      <c r="G629" t="s">
        <v>192</v>
      </c>
      <c r="H629">
        <f>IFERROR(VLOOKUP(A629,project2!A:B,2,FALSE),0)</f>
        <v>142</v>
      </c>
    </row>
    <row r="630" spans="1:8" x14ac:dyDescent="0.55000000000000004">
      <c r="A630" t="str">
        <f t="shared" si="9"/>
        <v>A.D. Works Co., Ltd.CORP TAX - 2019</v>
      </c>
      <c r="B630" t="s">
        <v>138</v>
      </c>
      <c r="C630" t="s">
        <v>1</v>
      </c>
      <c r="D630" s="86" t="s">
        <v>667</v>
      </c>
      <c r="E630">
        <v>14.25</v>
      </c>
      <c r="F630" s="9">
        <f>VLOOKUP(G630,pic!A:B,2,FALSE)</f>
        <v>7</v>
      </c>
      <c r="G630" t="s">
        <v>119</v>
      </c>
      <c r="H630">
        <f>IFERROR(VLOOKUP(A630,project2!A:B,2,FALSE),0)</f>
        <v>142</v>
      </c>
    </row>
    <row r="631" spans="1:8" x14ac:dyDescent="0.55000000000000004">
      <c r="A631" t="str">
        <f t="shared" si="9"/>
        <v>A.D. Works Co., Ltd.CORP TAX - 2019</v>
      </c>
      <c r="B631" t="s">
        <v>138</v>
      </c>
      <c r="C631" t="s">
        <v>1</v>
      </c>
      <c r="D631" s="81" t="s">
        <v>667</v>
      </c>
      <c r="E631">
        <v>7.36</v>
      </c>
      <c r="F631" s="9">
        <f>VLOOKUP(G631,pic!A:B,2,FALSE)</f>
        <v>8</v>
      </c>
      <c r="G631" t="s">
        <v>218</v>
      </c>
      <c r="H631">
        <f>IFERROR(VLOOKUP(A631,project2!A:B,2,FALSE),0)</f>
        <v>142</v>
      </c>
    </row>
    <row r="632" spans="1:8" x14ac:dyDescent="0.55000000000000004">
      <c r="A632" t="str">
        <f t="shared" si="9"/>
        <v>A.D. Works USA, Inc.BM - 2020</v>
      </c>
      <c r="B632" t="s">
        <v>139</v>
      </c>
      <c r="C632" t="s">
        <v>4</v>
      </c>
      <c r="D632" s="81" t="s">
        <v>669</v>
      </c>
      <c r="E632">
        <v>44.27</v>
      </c>
      <c r="F632" s="9">
        <f>VLOOKUP(G632,pic!A:B,2,FALSE)</f>
        <v>16</v>
      </c>
      <c r="G632" t="s">
        <v>252</v>
      </c>
      <c r="H632">
        <f>IFERROR(VLOOKUP(A632,project2!A:B,2,FALSE),0)</f>
        <v>143</v>
      </c>
    </row>
    <row r="633" spans="1:8" x14ac:dyDescent="0.55000000000000004">
      <c r="A633" t="str">
        <f t="shared" si="9"/>
        <v>A.D. Works USA, Inc.BM - 2020</v>
      </c>
      <c r="B633" t="s">
        <v>139</v>
      </c>
      <c r="C633" t="s">
        <v>4</v>
      </c>
      <c r="D633" s="81" t="s">
        <v>669</v>
      </c>
      <c r="E633">
        <v>0.28999999999999998</v>
      </c>
      <c r="F633" s="9">
        <f>VLOOKUP(G633,pic!A:B,2,FALSE)</f>
        <v>12</v>
      </c>
      <c r="G633" t="s">
        <v>239</v>
      </c>
      <c r="H633">
        <f>IFERROR(VLOOKUP(A633,project2!A:B,2,FALSE),0)</f>
        <v>143</v>
      </c>
    </row>
    <row r="634" spans="1:8" x14ac:dyDescent="0.55000000000000004">
      <c r="A634" t="str">
        <f t="shared" si="9"/>
        <v>A.D. Works USA, Inc.BM - 2020</v>
      </c>
      <c r="B634" t="s">
        <v>139</v>
      </c>
      <c r="C634" t="s">
        <v>4</v>
      </c>
      <c r="D634" s="81" t="s">
        <v>668</v>
      </c>
      <c r="E634">
        <v>8.41</v>
      </c>
      <c r="F634" s="9">
        <f>VLOOKUP(G634,pic!A:B,2,FALSE)</f>
        <v>9</v>
      </c>
      <c r="G634" t="s">
        <v>217</v>
      </c>
      <c r="H634">
        <f>IFERROR(VLOOKUP(A634,project2!A:B,2,FALSE),0)</f>
        <v>143</v>
      </c>
    </row>
    <row r="635" spans="1:8" x14ac:dyDescent="0.55000000000000004">
      <c r="A635" t="str">
        <f t="shared" si="9"/>
        <v>A.D. Works USA, Inc.BM - 2020</v>
      </c>
      <c r="B635" t="s">
        <v>139</v>
      </c>
      <c r="C635" t="s">
        <v>4</v>
      </c>
      <c r="D635" s="81" t="s">
        <v>669</v>
      </c>
      <c r="E635">
        <v>1.75</v>
      </c>
      <c r="F635" s="9">
        <f>VLOOKUP(G635,pic!A:B,2,FALSE)</f>
        <v>10</v>
      </c>
      <c r="G635" t="s">
        <v>237</v>
      </c>
      <c r="H635">
        <f>IFERROR(VLOOKUP(A635,project2!A:B,2,FALSE),0)</f>
        <v>143</v>
      </c>
    </row>
    <row r="636" spans="1:8" x14ac:dyDescent="0.55000000000000004">
      <c r="A636" t="str">
        <f t="shared" si="9"/>
        <v>A.D. Works USA, Inc.BM - 2020</v>
      </c>
      <c r="B636" t="s">
        <v>139</v>
      </c>
      <c r="C636" t="s">
        <v>4</v>
      </c>
      <c r="D636" s="81" t="s">
        <v>669</v>
      </c>
      <c r="E636">
        <v>0.1</v>
      </c>
      <c r="F636" s="9">
        <f>VLOOKUP(G636,pic!A:B,2,FALSE)</f>
        <v>17</v>
      </c>
      <c r="G636" t="s">
        <v>255</v>
      </c>
      <c r="H636">
        <f>IFERROR(VLOOKUP(A636,project2!A:B,2,FALSE),0)</f>
        <v>143</v>
      </c>
    </row>
    <row r="637" spans="1:8" x14ac:dyDescent="0.55000000000000004">
      <c r="A637" t="str">
        <f t="shared" si="9"/>
        <v>A.D. Works USA, Inc.BM - 2020</v>
      </c>
      <c r="B637" t="s">
        <v>139</v>
      </c>
      <c r="C637" t="s">
        <v>4</v>
      </c>
      <c r="D637" s="81" t="s">
        <v>667</v>
      </c>
      <c r="E637">
        <v>2.4500000000000002</v>
      </c>
      <c r="F637" s="9">
        <f>VLOOKUP(G637,pic!A:B,2,FALSE)</f>
        <v>6</v>
      </c>
      <c r="G637" t="s">
        <v>149</v>
      </c>
      <c r="H637">
        <f>IFERROR(VLOOKUP(A637,project2!A:B,2,FALSE),0)</f>
        <v>143</v>
      </c>
    </row>
    <row r="638" spans="1:8" x14ac:dyDescent="0.55000000000000004">
      <c r="A638" t="str">
        <f t="shared" si="9"/>
        <v>A.D. Works USA, Inc.BM - 2020</v>
      </c>
      <c r="B638" t="s">
        <v>139</v>
      </c>
      <c r="C638" t="s">
        <v>4</v>
      </c>
      <c r="D638" s="81" t="s">
        <v>248</v>
      </c>
      <c r="E638">
        <v>4.0599999999999996</v>
      </c>
      <c r="F638" s="9">
        <f>VLOOKUP(G638,pic!A:B,2,FALSE)</f>
        <v>1</v>
      </c>
      <c r="G638" t="s">
        <v>192</v>
      </c>
      <c r="H638">
        <f>IFERROR(VLOOKUP(A638,project2!A:B,2,FALSE),0)</f>
        <v>143</v>
      </c>
    </row>
    <row r="639" spans="1:8" x14ac:dyDescent="0.55000000000000004">
      <c r="A639" t="str">
        <f t="shared" si="9"/>
        <v>A.D. Works USA, Inc.BM - 2020</v>
      </c>
      <c r="B639" t="s">
        <v>139</v>
      </c>
      <c r="C639" t="s">
        <v>4</v>
      </c>
      <c r="D639" s="15" t="s">
        <v>667</v>
      </c>
      <c r="E639">
        <v>68.27</v>
      </c>
      <c r="F639" s="9">
        <f>VLOOKUP(G639,pic!A:B,2,FALSE)</f>
        <v>7</v>
      </c>
      <c r="G639" t="s">
        <v>119</v>
      </c>
      <c r="H639">
        <f>IFERROR(VLOOKUP(A639,project2!A:B,2,FALSE),0)</f>
        <v>143</v>
      </c>
    </row>
    <row r="640" spans="1:8" x14ac:dyDescent="0.55000000000000004">
      <c r="A640" t="str">
        <f t="shared" si="9"/>
        <v>A.D. Works USA, Inc.CORP TAX - 2018</v>
      </c>
      <c r="B640" t="s">
        <v>139</v>
      </c>
      <c r="C640" t="s">
        <v>9</v>
      </c>
      <c r="D640" s="15" t="s">
        <v>667</v>
      </c>
      <c r="F640" s="9">
        <f>VLOOKUP(G640,pic!A:B,2,FALSE)</f>
        <v>7</v>
      </c>
      <c r="G640" t="s">
        <v>119</v>
      </c>
      <c r="H640">
        <f>IFERROR(VLOOKUP(A640,project2!A:B,2,FALSE),0)</f>
        <v>264</v>
      </c>
    </row>
    <row r="641" spans="1:8" x14ac:dyDescent="0.55000000000000004">
      <c r="A641" t="str">
        <f t="shared" si="9"/>
        <v>A.D. Works USA, Inc.CORP TAX - 2018</v>
      </c>
      <c r="B641" t="s">
        <v>139</v>
      </c>
      <c r="C641" t="s">
        <v>9</v>
      </c>
      <c r="D641" s="15" t="s">
        <v>667</v>
      </c>
      <c r="F641" s="9">
        <f>VLOOKUP(G641,pic!A:B,2,FALSE)</f>
        <v>8</v>
      </c>
      <c r="G641" t="s">
        <v>218</v>
      </c>
      <c r="H641">
        <f>IFERROR(VLOOKUP(A641,project2!A:B,2,FALSE),0)</f>
        <v>264</v>
      </c>
    </row>
    <row r="642" spans="1:8" x14ac:dyDescent="0.55000000000000004">
      <c r="A642" t="str">
        <f t="shared" ref="A642:A705" si="10">B642&amp;C642</f>
        <v>A.D. Works USA, Inc.CORP TAX - 2019</v>
      </c>
      <c r="B642" t="s">
        <v>139</v>
      </c>
      <c r="C642" t="s">
        <v>1</v>
      </c>
      <c r="D642" s="15" t="s">
        <v>248</v>
      </c>
      <c r="E642">
        <v>15.610000000000001</v>
      </c>
      <c r="F642" s="9">
        <f>VLOOKUP(G642,pic!A:B,2,FALSE)</f>
        <v>1</v>
      </c>
      <c r="G642" t="s">
        <v>192</v>
      </c>
      <c r="H642">
        <f>IFERROR(VLOOKUP(A642,project2!A:B,2,FALSE),0)</f>
        <v>144</v>
      </c>
    </row>
    <row r="643" spans="1:8" x14ac:dyDescent="0.55000000000000004">
      <c r="A643" t="str">
        <f t="shared" si="10"/>
        <v>A.D. Works USA, Inc.CORP TAX - 2019</v>
      </c>
      <c r="B643" t="s">
        <v>139</v>
      </c>
      <c r="C643" t="s">
        <v>1</v>
      </c>
      <c r="D643" s="15" t="s">
        <v>669</v>
      </c>
      <c r="E643">
        <v>31.240000000000002</v>
      </c>
      <c r="F643" s="9">
        <f>VLOOKUP(G643,pic!A:B,2,FALSE)</f>
        <v>16</v>
      </c>
      <c r="G643" t="s">
        <v>252</v>
      </c>
      <c r="H643">
        <f>IFERROR(VLOOKUP(A643,project2!A:B,2,FALSE),0)</f>
        <v>144</v>
      </c>
    </row>
    <row r="644" spans="1:8" x14ac:dyDescent="0.55000000000000004">
      <c r="A644" t="str">
        <f t="shared" si="10"/>
        <v>A.D. Works USA, Inc.CORP TAX - 2019</v>
      </c>
      <c r="B644" t="s">
        <v>139</v>
      </c>
      <c r="C644" t="s">
        <v>1</v>
      </c>
      <c r="D644" s="15" t="s">
        <v>667</v>
      </c>
      <c r="E644">
        <v>216.23000000000002</v>
      </c>
      <c r="F644" s="9">
        <f>VLOOKUP(G644,pic!A:B,2,FALSE)</f>
        <v>7</v>
      </c>
      <c r="G644" t="s">
        <v>119</v>
      </c>
      <c r="H644">
        <f>IFERROR(VLOOKUP(A644,project2!A:B,2,FALSE),0)</f>
        <v>144</v>
      </c>
    </row>
    <row r="645" spans="1:8" x14ac:dyDescent="0.55000000000000004">
      <c r="A645" t="str">
        <f t="shared" si="10"/>
        <v>A.D. Works USA, Inc.CORP TAX - 2019</v>
      </c>
      <c r="B645" t="s">
        <v>139</v>
      </c>
      <c r="C645" t="s">
        <v>1</v>
      </c>
      <c r="D645" s="15" t="s">
        <v>667</v>
      </c>
      <c r="E645">
        <v>35.410000000000004</v>
      </c>
      <c r="F645" s="9">
        <f>VLOOKUP(G645,pic!A:B,2,FALSE)</f>
        <v>8</v>
      </c>
      <c r="G645" t="s">
        <v>218</v>
      </c>
      <c r="H645">
        <f>IFERROR(VLOOKUP(A645,project2!A:B,2,FALSE),0)</f>
        <v>144</v>
      </c>
    </row>
    <row r="646" spans="1:8" x14ac:dyDescent="0.55000000000000004">
      <c r="A646" t="str">
        <f t="shared" si="10"/>
        <v>A.D. Works USA, Inc.CORP TAX - 2019</v>
      </c>
      <c r="B646" t="s">
        <v>139</v>
      </c>
      <c r="C646" t="s">
        <v>1</v>
      </c>
      <c r="D646" s="15" t="s">
        <v>667</v>
      </c>
      <c r="E646">
        <v>1.33</v>
      </c>
      <c r="F646" s="9">
        <f>VLOOKUP(G646,pic!A:B,2,FALSE)</f>
        <v>6</v>
      </c>
      <c r="G646" t="s">
        <v>149</v>
      </c>
      <c r="H646">
        <f>IFERROR(VLOOKUP(A646,project2!A:B,2,FALSE),0)</f>
        <v>144</v>
      </c>
    </row>
    <row r="647" spans="1:8" x14ac:dyDescent="0.55000000000000004">
      <c r="A647" t="str">
        <f t="shared" si="10"/>
        <v>A.D. Works USA, Inc.CORP TAX - 2019</v>
      </c>
      <c r="B647" t="s">
        <v>139</v>
      </c>
      <c r="C647" t="s">
        <v>1</v>
      </c>
      <c r="D647" s="15" t="s">
        <v>251</v>
      </c>
      <c r="E647">
        <v>0.5</v>
      </c>
      <c r="F647" s="9">
        <f>VLOOKUP(G647,pic!A:B,2,FALSE)</f>
        <v>3</v>
      </c>
      <c r="G647" t="s">
        <v>104</v>
      </c>
      <c r="H647">
        <f>IFERROR(VLOOKUP(A647,project2!A:B,2,FALSE),0)</f>
        <v>144</v>
      </c>
    </row>
    <row r="648" spans="1:8" x14ac:dyDescent="0.55000000000000004">
      <c r="A648" t="str">
        <f t="shared" si="10"/>
        <v>A.D. Works USA, Inc.CORP TAX - 2019</v>
      </c>
      <c r="B648" t="s">
        <v>139</v>
      </c>
      <c r="C648" t="s">
        <v>1</v>
      </c>
      <c r="D648" s="15" t="s">
        <v>668</v>
      </c>
      <c r="E648">
        <v>46.62</v>
      </c>
      <c r="F648" s="9">
        <f>VLOOKUP(G648,pic!A:B,2,FALSE)</f>
        <v>9</v>
      </c>
      <c r="G648" t="s">
        <v>217</v>
      </c>
      <c r="H648">
        <f>IFERROR(VLOOKUP(A648,project2!A:B,2,FALSE),0)</f>
        <v>144</v>
      </c>
    </row>
    <row r="649" spans="1:8" x14ac:dyDescent="0.55000000000000004">
      <c r="A649" t="str">
        <f t="shared" si="10"/>
        <v>AAI Leasing LLCCORP TAX - 2018</v>
      </c>
      <c r="B649" t="s">
        <v>140</v>
      </c>
      <c r="C649" t="s">
        <v>9</v>
      </c>
      <c r="D649" s="15" t="s">
        <v>667</v>
      </c>
      <c r="F649" s="9">
        <f>VLOOKUP(G649,pic!A:B,2,FALSE)</f>
        <v>7</v>
      </c>
      <c r="G649" t="s">
        <v>119</v>
      </c>
      <c r="H649">
        <f>IFERROR(VLOOKUP(A649,project2!A:B,2,FALSE),0)</f>
        <v>265</v>
      </c>
    </row>
    <row r="650" spans="1:8" x14ac:dyDescent="0.55000000000000004">
      <c r="A650" t="str">
        <f t="shared" si="10"/>
        <v>AAI Leasing LLCCORP TAX - 2019</v>
      </c>
      <c r="B650" t="s">
        <v>140</v>
      </c>
      <c r="C650" t="s">
        <v>1</v>
      </c>
      <c r="D650" s="15" t="s">
        <v>248</v>
      </c>
      <c r="F650" s="9">
        <f>VLOOKUP(G650,pic!A:B,2,FALSE)</f>
        <v>1</v>
      </c>
      <c r="G650" t="s">
        <v>192</v>
      </c>
      <c r="H650">
        <f>IFERROR(VLOOKUP(A650,project2!A:B,2,FALSE),0)</f>
        <v>145</v>
      </c>
    </row>
    <row r="651" spans="1:8" x14ac:dyDescent="0.55000000000000004">
      <c r="A651" t="str">
        <f t="shared" si="10"/>
        <v>AAI Leasing LLCCORP TAX - 2019</v>
      </c>
      <c r="B651" t="s">
        <v>140</v>
      </c>
      <c r="C651" t="s">
        <v>1</v>
      </c>
      <c r="D651" s="15" t="s">
        <v>667</v>
      </c>
      <c r="F651" s="9">
        <f>VLOOKUP(G651,pic!A:B,2,FALSE)</f>
        <v>7</v>
      </c>
      <c r="G651" t="s">
        <v>119</v>
      </c>
      <c r="H651">
        <f>IFERROR(VLOOKUP(A651,project2!A:B,2,FALSE),0)</f>
        <v>145</v>
      </c>
    </row>
    <row r="652" spans="1:8" x14ac:dyDescent="0.55000000000000004">
      <c r="A652" t="str">
        <f t="shared" si="10"/>
        <v>AAI Leasing LLCCORP TAX - 2019</v>
      </c>
      <c r="B652" t="s">
        <v>140</v>
      </c>
      <c r="C652" t="s">
        <v>1</v>
      </c>
      <c r="D652" s="15" t="s">
        <v>668</v>
      </c>
      <c r="F652" s="9">
        <f>VLOOKUP(G652,pic!A:B,2,FALSE)</f>
        <v>9</v>
      </c>
      <c r="G652" t="s">
        <v>217</v>
      </c>
      <c r="H652">
        <f>IFERROR(VLOOKUP(A652,project2!A:B,2,FALSE),0)</f>
        <v>145</v>
      </c>
    </row>
    <row r="653" spans="1:8" x14ac:dyDescent="0.55000000000000004">
      <c r="A653" t="str">
        <f t="shared" si="10"/>
        <v>Advanced Estate Capital Adviser International, Inc.BM - 2020</v>
      </c>
      <c r="B653" t="s">
        <v>141</v>
      </c>
      <c r="C653" t="s">
        <v>4</v>
      </c>
      <c r="D653" s="15" t="s">
        <v>667</v>
      </c>
      <c r="E653">
        <v>6.52</v>
      </c>
      <c r="F653" s="9">
        <f>VLOOKUP(G653,pic!A:B,2,FALSE)</f>
        <v>7</v>
      </c>
      <c r="G653" t="s">
        <v>119</v>
      </c>
      <c r="H653">
        <f>IFERROR(VLOOKUP(A653,project2!A:B,2,FALSE),0)</f>
        <v>146</v>
      </c>
    </row>
    <row r="654" spans="1:8" x14ac:dyDescent="0.55000000000000004">
      <c r="A654" t="str">
        <f t="shared" si="10"/>
        <v>Advanced Estate Capital Adviser International, Inc.BM - 2020</v>
      </c>
      <c r="B654" t="s">
        <v>141</v>
      </c>
      <c r="C654" t="s">
        <v>4</v>
      </c>
      <c r="D654" s="15" t="s">
        <v>667</v>
      </c>
      <c r="E654">
        <v>0.25</v>
      </c>
      <c r="F654" s="9">
        <f>VLOOKUP(G654,pic!A:B,2,FALSE)</f>
        <v>6</v>
      </c>
      <c r="G654" t="s">
        <v>149</v>
      </c>
      <c r="H654">
        <f>IFERROR(VLOOKUP(A654,project2!A:B,2,FALSE),0)</f>
        <v>146</v>
      </c>
    </row>
    <row r="655" spans="1:8" x14ac:dyDescent="0.55000000000000004">
      <c r="A655" t="str">
        <f t="shared" si="10"/>
        <v>Advanced Estate Capital Adviser International, Inc.CORP TAX - 2018</v>
      </c>
      <c r="B655" t="s">
        <v>141</v>
      </c>
      <c r="C655" t="s">
        <v>9</v>
      </c>
      <c r="D655" s="15" t="s">
        <v>667</v>
      </c>
      <c r="F655" s="9">
        <f>VLOOKUP(G655,pic!A:B,2,FALSE)</f>
        <v>7</v>
      </c>
      <c r="G655" t="s">
        <v>119</v>
      </c>
      <c r="H655">
        <f>IFERROR(VLOOKUP(A655,project2!A:B,2,FALSE),0)</f>
        <v>266</v>
      </c>
    </row>
    <row r="656" spans="1:8" x14ac:dyDescent="0.55000000000000004">
      <c r="A656" t="str">
        <f t="shared" si="10"/>
        <v>Advanced Estate Capital Adviser International, Inc.CORP TAX - 2018</v>
      </c>
      <c r="B656" t="s">
        <v>141</v>
      </c>
      <c r="C656" t="s">
        <v>9</v>
      </c>
      <c r="D656" s="15" t="s">
        <v>667</v>
      </c>
      <c r="F656" s="9">
        <f>VLOOKUP(G656,pic!A:B,2,FALSE)</f>
        <v>8</v>
      </c>
      <c r="G656" t="s">
        <v>218</v>
      </c>
      <c r="H656">
        <f>IFERROR(VLOOKUP(A656,project2!A:B,2,FALSE),0)</f>
        <v>266</v>
      </c>
    </row>
    <row r="657" spans="1:8" x14ac:dyDescent="0.55000000000000004">
      <c r="A657" t="str">
        <f t="shared" si="10"/>
        <v>Advanced Estate Capital Adviser International, Inc.CORP TAX - 2019</v>
      </c>
      <c r="B657" t="s">
        <v>141</v>
      </c>
      <c r="C657" t="s">
        <v>1</v>
      </c>
      <c r="D657" s="15" t="s">
        <v>248</v>
      </c>
      <c r="E657">
        <v>1.25</v>
      </c>
      <c r="F657" s="9">
        <f>VLOOKUP(G657,pic!A:B,2,FALSE)</f>
        <v>1</v>
      </c>
      <c r="G657" t="s">
        <v>192</v>
      </c>
      <c r="H657">
        <f>IFERROR(VLOOKUP(A657,project2!A:B,2,FALSE),0)</f>
        <v>147</v>
      </c>
    </row>
    <row r="658" spans="1:8" x14ac:dyDescent="0.55000000000000004">
      <c r="A658" t="str">
        <f t="shared" si="10"/>
        <v>Advanced Estate Capital Adviser International, Inc.CORP TAX - 2019</v>
      </c>
      <c r="B658" t="s">
        <v>141</v>
      </c>
      <c r="C658" t="s">
        <v>1</v>
      </c>
      <c r="D658" s="15" t="s">
        <v>667</v>
      </c>
      <c r="E658">
        <v>29.82</v>
      </c>
      <c r="F658" s="9">
        <f>VLOOKUP(G658,pic!A:B,2,FALSE)</f>
        <v>7</v>
      </c>
      <c r="G658" t="s">
        <v>119</v>
      </c>
      <c r="H658">
        <f>IFERROR(VLOOKUP(A658,project2!A:B,2,FALSE),0)</f>
        <v>147</v>
      </c>
    </row>
    <row r="659" spans="1:8" x14ac:dyDescent="0.55000000000000004">
      <c r="A659" t="str">
        <f t="shared" si="10"/>
        <v>Advanced Estate Capital Adviser International, Inc.CORP TAX - 2019</v>
      </c>
      <c r="B659" t="s">
        <v>141</v>
      </c>
      <c r="C659" t="s">
        <v>1</v>
      </c>
      <c r="D659" s="15" t="s">
        <v>248</v>
      </c>
      <c r="E659">
        <v>0.75</v>
      </c>
      <c r="F659" s="9">
        <f>VLOOKUP(G659,pic!A:B,2,FALSE)</f>
        <v>2</v>
      </c>
      <c r="G659" t="s">
        <v>236</v>
      </c>
      <c r="H659">
        <f>IFERROR(VLOOKUP(A659,project2!A:B,2,FALSE),0)</f>
        <v>147</v>
      </c>
    </row>
    <row r="660" spans="1:8" x14ac:dyDescent="0.55000000000000004">
      <c r="A660" t="str">
        <f t="shared" si="10"/>
        <v>Advanced Estate Capital Adviser International, Inc.CORP TAX - 2019</v>
      </c>
      <c r="B660" t="s">
        <v>141</v>
      </c>
      <c r="C660" t="s">
        <v>1</v>
      </c>
      <c r="D660" s="15" t="s">
        <v>667</v>
      </c>
      <c r="E660">
        <v>18.239999999999998</v>
      </c>
      <c r="F660" s="9">
        <f>VLOOKUP(G660,pic!A:B,2,FALSE)</f>
        <v>8</v>
      </c>
      <c r="G660" t="s">
        <v>218</v>
      </c>
      <c r="H660">
        <f>IFERROR(VLOOKUP(A660,project2!A:B,2,FALSE),0)</f>
        <v>147</v>
      </c>
    </row>
    <row r="661" spans="1:8" x14ac:dyDescent="0.55000000000000004">
      <c r="A661" t="str">
        <f t="shared" si="10"/>
        <v>Advanced Estate Capital Adviser International, Inc.INDIV TAX - 2019</v>
      </c>
      <c r="B661" t="s">
        <v>141</v>
      </c>
      <c r="C661" t="s">
        <v>6</v>
      </c>
      <c r="D661" s="15" t="s">
        <v>248</v>
      </c>
      <c r="F661" s="9">
        <f>VLOOKUP(G661,pic!A:B,2,FALSE)</f>
        <v>1</v>
      </c>
      <c r="G661" t="s">
        <v>192</v>
      </c>
      <c r="H661">
        <f>IFERROR(VLOOKUP(A661,project2!A:B,2,FALSE),0)</f>
        <v>267</v>
      </c>
    </row>
    <row r="662" spans="1:8" x14ac:dyDescent="0.55000000000000004">
      <c r="A662" t="str">
        <f t="shared" si="10"/>
        <v>Advanced Estate Capital Adviser International, Inc.INDIV TAX - 2019</v>
      </c>
      <c r="B662" t="s">
        <v>141</v>
      </c>
      <c r="C662" t="s">
        <v>6</v>
      </c>
      <c r="D662" s="15" t="s">
        <v>669</v>
      </c>
      <c r="F662" s="9">
        <f>VLOOKUP(G662,pic!A:B,2,FALSE)</f>
        <v>16</v>
      </c>
      <c r="G662" t="s">
        <v>252</v>
      </c>
      <c r="H662">
        <f>IFERROR(VLOOKUP(A662,project2!A:B,2,FALSE),0)</f>
        <v>267</v>
      </c>
    </row>
    <row r="663" spans="1:8" x14ac:dyDescent="0.55000000000000004">
      <c r="A663" t="str">
        <f t="shared" si="10"/>
        <v>Advanced Estate Capital Adviser International, Inc.INDIV TAX - 2019</v>
      </c>
      <c r="B663" t="s">
        <v>141</v>
      </c>
      <c r="C663" t="s">
        <v>6</v>
      </c>
      <c r="D663" s="15" t="s">
        <v>667</v>
      </c>
      <c r="F663" s="9">
        <f>VLOOKUP(G663,pic!A:B,2,FALSE)</f>
        <v>7</v>
      </c>
      <c r="G663" t="s">
        <v>119</v>
      </c>
      <c r="H663">
        <f>IFERROR(VLOOKUP(A663,project2!A:B,2,FALSE),0)</f>
        <v>267</v>
      </c>
    </row>
    <row r="664" spans="1:8" x14ac:dyDescent="0.55000000000000004">
      <c r="A664" t="str">
        <f t="shared" si="10"/>
        <v>Advanced Estate Capital Adviser International, Inc.INDIV TAX - 2019</v>
      </c>
      <c r="B664" t="s">
        <v>141</v>
      </c>
      <c r="C664" t="s">
        <v>6</v>
      </c>
      <c r="D664" s="15" t="s">
        <v>667</v>
      </c>
      <c r="F664" s="9">
        <f>VLOOKUP(G664,pic!A:B,2,FALSE)</f>
        <v>8</v>
      </c>
      <c r="G664" t="s">
        <v>218</v>
      </c>
      <c r="H664">
        <f>IFERROR(VLOOKUP(A664,project2!A:B,2,FALSE),0)</f>
        <v>267</v>
      </c>
    </row>
    <row r="665" spans="1:8" x14ac:dyDescent="0.55000000000000004">
      <c r="A665" t="str">
        <f t="shared" si="10"/>
        <v>ADW Lending LLCCORP TAX - 2018</v>
      </c>
      <c r="B665" t="s">
        <v>142</v>
      </c>
      <c r="C665" t="s">
        <v>9</v>
      </c>
      <c r="D665" s="15" t="s">
        <v>667</v>
      </c>
      <c r="F665" s="9">
        <f>VLOOKUP(G665,pic!A:B,2,FALSE)</f>
        <v>7</v>
      </c>
      <c r="G665" t="s">
        <v>119</v>
      </c>
      <c r="H665">
        <f>IFERROR(VLOOKUP(A665,project2!A:B,2,FALSE),0)</f>
        <v>268</v>
      </c>
    </row>
    <row r="666" spans="1:8" x14ac:dyDescent="0.55000000000000004">
      <c r="A666" t="str">
        <f t="shared" si="10"/>
        <v>ADW Management USA, Inc.CORP TAX - 2018</v>
      </c>
      <c r="B666" t="s">
        <v>143</v>
      </c>
      <c r="C666" t="s">
        <v>9</v>
      </c>
      <c r="D666" s="15" t="s">
        <v>669</v>
      </c>
      <c r="F666" s="9">
        <f>VLOOKUP(G666,pic!A:B,2,FALSE)</f>
        <v>16</v>
      </c>
      <c r="G666" t="s">
        <v>252</v>
      </c>
      <c r="H666">
        <f>IFERROR(VLOOKUP(A666,project2!A:B,2,FALSE),0)</f>
        <v>148</v>
      </c>
    </row>
    <row r="667" spans="1:8" x14ac:dyDescent="0.55000000000000004">
      <c r="A667" t="str">
        <f t="shared" si="10"/>
        <v>ADW Management USA, Inc.CORP TAX - 2018</v>
      </c>
      <c r="B667" t="s">
        <v>143</v>
      </c>
      <c r="C667" t="s">
        <v>9</v>
      </c>
      <c r="D667" s="15" t="s">
        <v>668</v>
      </c>
      <c r="F667" s="9">
        <f>VLOOKUP(G667,pic!A:B,2,FALSE)</f>
        <v>9</v>
      </c>
      <c r="G667" t="s">
        <v>217</v>
      </c>
      <c r="H667">
        <f>IFERROR(VLOOKUP(A667,project2!A:B,2,FALSE),0)</f>
        <v>148</v>
      </c>
    </row>
    <row r="668" spans="1:8" x14ac:dyDescent="0.55000000000000004">
      <c r="A668" t="str">
        <f t="shared" si="10"/>
        <v>ADW Management USA, Inc.CORP TAX - 2018</v>
      </c>
      <c r="B668" t="s">
        <v>143</v>
      </c>
      <c r="C668" t="s">
        <v>9</v>
      </c>
      <c r="D668" s="15" t="s">
        <v>667</v>
      </c>
      <c r="F668" s="9">
        <f>VLOOKUP(G668,pic!A:B,2,FALSE)</f>
        <v>7</v>
      </c>
      <c r="G668" t="s">
        <v>119</v>
      </c>
      <c r="H668">
        <f>IFERROR(VLOOKUP(A668,project2!A:B,2,FALSE),0)</f>
        <v>148</v>
      </c>
    </row>
    <row r="669" spans="1:8" x14ac:dyDescent="0.55000000000000004">
      <c r="A669" t="str">
        <f t="shared" si="10"/>
        <v>ADW Management USA, Inc.CORP TAX - 2018</v>
      </c>
      <c r="B669" t="s">
        <v>143</v>
      </c>
      <c r="C669" t="s">
        <v>9</v>
      </c>
      <c r="D669" s="15" t="s">
        <v>667</v>
      </c>
      <c r="F669" s="9">
        <f>VLOOKUP(G669,pic!A:B,2,FALSE)</f>
        <v>8</v>
      </c>
      <c r="G669" t="s">
        <v>218</v>
      </c>
      <c r="H669">
        <f>IFERROR(VLOOKUP(A669,project2!A:B,2,FALSE),0)</f>
        <v>148</v>
      </c>
    </row>
    <row r="670" spans="1:8" x14ac:dyDescent="0.55000000000000004">
      <c r="A670" t="str">
        <f t="shared" si="10"/>
        <v>ADW-No.1 LLCCORP TAX - 2018</v>
      </c>
      <c r="B670" t="s">
        <v>144</v>
      </c>
      <c r="C670" t="s">
        <v>9</v>
      </c>
      <c r="D670" s="15" t="s">
        <v>667</v>
      </c>
      <c r="F670" s="9">
        <f>VLOOKUP(G670,pic!A:B,2,FALSE)</f>
        <v>7</v>
      </c>
      <c r="G670" t="s">
        <v>119</v>
      </c>
      <c r="H670">
        <f>IFERROR(VLOOKUP(A670,project2!A:B,2,FALSE),0)</f>
        <v>269</v>
      </c>
    </row>
    <row r="671" spans="1:8" x14ac:dyDescent="0.55000000000000004">
      <c r="A671" t="str">
        <f t="shared" si="10"/>
        <v>ADW-No.1 LLCCORP TAX - 2018</v>
      </c>
      <c r="B671" t="s">
        <v>144</v>
      </c>
      <c r="C671" t="s">
        <v>9</v>
      </c>
      <c r="D671" s="15" t="s">
        <v>667</v>
      </c>
      <c r="F671" s="9">
        <f>VLOOKUP(G671,pic!A:B,2,FALSE)</f>
        <v>8</v>
      </c>
      <c r="G671" t="s">
        <v>218</v>
      </c>
      <c r="H671">
        <f>IFERROR(VLOOKUP(A671,project2!A:B,2,FALSE),0)</f>
        <v>269</v>
      </c>
    </row>
    <row r="672" spans="1:8" x14ac:dyDescent="0.55000000000000004">
      <c r="A672" t="str">
        <f t="shared" si="10"/>
        <v>ADW-No.1 LLCINDIV TAX - 2019</v>
      </c>
      <c r="B672" t="s">
        <v>144</v>
      </c>
      <c r="C672" t="s">
        <v>6</v>
      </c>
      <c r="D672" s="15" t="s">
        <v>248</v>
      </c>
      <c r="F672" s="9">
        <f>VLOOKUP(G672,pic!A:B,2,FALSE)</f>
        <v>1</v>
      </c>
      <c r="G672" t="s">
        <v>192</v>
      </c>
      <c r="H672">
        <f>IFERROR(VLOOKUP(A672,project2!A:B,2,FALSE),0)</f>
        <v>270</v>
      </c>
    </row>
    <row r="673" spans="1:8" x14ac:dyDescent="0.55000000000000004">
      <c r="A673" t="str">
        <f t="shared" si="10"/>
        <v>ADW-No.1 LLCINDIV TAX - 2019</v>
      </c>
      <c r="B673" t="s">
        <v>144</v>
      </c>
      <c r="C673" t="s">
        <v>6</v>
      </c>
      <c r="D673" s="15" t="s">
        <v>669</v>
      </c>
      <c r="F673" s="9">
        <f>VLOOKUP(G673,pic!A:B,2,FALSE)</f>
        <v>12</v>
      </c>
      <c r="G673" t="s">
        <v>239</v>
      </c>
      <c r="H673">
        <f>IFERROR(VLOOKUP(A673,project2!A:B,2,FALSE),0)</f>
        <v>270</v>
      </c>
    </row>
    <row r="674" spans="1:8" x14ac:dyDescent="0.55000000000000004">
      <c r="A674" t="str">
        <f t="shared" si="10"/>
        <v>ADW-No.1 LLCINDIV TAX - 2019</v>
      </c>
      <c r="B674" t="s">
        <v>144</v>
      </c>
      <c r="C674" t="s">
        <v>6</v>
      </c>
      <c r="D674" s="15" t="s">
        <v>667</v>
      </c>
      <c r="F674" s="9">
        <f>VLOOKUP(G674,pic!A:B,2,FALSE)</f>
        <v>7</v>
      </c>
      <c r="G674" t="s">
        <v>119</v>
      </c>
      <c r="H674">
        <f>IFERROR(VLOOKUP(A674,project2!A:B,2,FALSE),0)</f>
        <v>270</v>
      </c>
    </row>
    <row r="675" spans="1:8" x14ac:dyDescent="0.55000000000000004">
      <c r="A675" t="str">
        <f t="shared" si="10"/>
        <v>ADW-No.1 LLCNOTICE HANDLING - CTR - 2020</v>
      </c>
      <c r="B675" t="s">
        <v>144</v>
      </c>
      <c r="C675" t="s">
        <v>11</v>
      </c>
      <c r="D675" s="15" t="s">
        <v>248</v>
      </c>
      <c r="F675" s="9">
        <f>VLOOKUP(G675,pic!A:B,2,FALSE)</f>
        <v>1</v>
      </c>
      <c r="G675" t="s">
        <v>192</v>
      </c>
      <c r="H675">
        <f>IFERROR(VLOOKUP(A675,project2!A:B,2,FALSE),0)</f>
        <v>149</v>
      </c>
    </row>
    <row r="676" spans="1:8" x14ac:dyDescent="0.55000000000000004">
      <c r="A676" t="str">
        <f t="shared" si="10"/>
        <v>ADW-No.1 LLCNOTICE HANDLING - CTR - 2020</v>
      </c>
      <c r="B676" t="s">
        <v>144</v>
      </c>
      <c r="C676" t="s">
        <v>11</v>
      </c>
      <c r="D676" s="15" t="s">
        <v>667</v>
      </c>
      <c r="F676" s="9">
        <f>VLOOKUP(G676,pic!A:B,2,FALSE)</f>
        <v>7</v>
      </c>
      <c r="G676" t="s">
        <v>119</v>
      </c>
      <c r="H676">
        <f>IFERROR(VLOOKUP(A676,project2!A:B,2,FALSE),0)</f>
        <v>149</v>
      </c>
    </row>
    <row r="677" spans="1:8" x14ac:dyDescent="0.55000000000000004">
      <c r="A677" t="str">
        <f t="shared" si="10"/>
        <v>Anaeropharma Science U.S.A. Inc.BM - 2020</v>
      </c>
      <c r="B677" t="s">
        <v>136</v>
      </c>
      <c r="C677" t="s">
        <v>4</v>
      </c>
      <c r="D677" s="15" t="s">
        <v>667</v>
      </c>
      <c r="E677">
        <v>8</v>
      </c>
      <c r="F677" s="9">
        <f>VLOOKUP(G677,pic!A:B,2,FALSE)</f>
        <v>7</v>
      </c>
      <c r="G677" t="s">
        <v>119</v>
      </c>
      <c r="H677">
        <f>IFERROR(VLOOKUP(A677,project2!A:B,2,FALSE),0)</f>
        <v>150</v>
      </c>
    </row>
    <row r="678" spans="1:8" x14ac:dyDescent="0.55000000000000004">
      <c r="A678" t="str">
        <f t="shared" si="10"/>
        <v>Anaeropharma Science U.S.A. Inc.CORP TAX - 2019</v>
      </c>
      <c r="B678" t="s">
        <v>136</v>
      </c>
      <c r="C678" t="s">
        <v>1</v>
      </c>
      <c r="D678" s="15" t="s">
        <v>248</v>
      </c>
      <c r="E678">
        <v>0.5</v>
      </c>
      <c r="F678" s="9">
        <f>VLOOKUP(G678,pic!A:B,2,FALSE)</f>
        <v>1</v>
      </c>
      <c r="G678" t="s">
        <v>192</v>
      </c>
      <c r="H678">
        <f>IFERROR(VLOOKUP(A678,project2!A:B,2,FALSE),0)</f>
        <v>151</v>
      </c>
    </row>
    <row r="679" spans="1:8" x14ac:dyDescent="0.55000000000000004">
      <c r="A679" t="str">
        <f t="shared" si="10"/>
        <v>Anaeropharma Science U.S.A. Inc.CORP TAX - 2019</v>
      </c>
      <c r="B679" t="s">
        <v>136</v>
      </c>
      <c r="C679" t="s">
        <v>1</v>
      </c>
      <c r="D679" s="15" t="s">
        <v>667</v>
      </c>
      <c r="E679">
        <v>6.4</v>
      </c>
      <c r="F679" s="9">
        <f>VLOOKUP(G679,pic!A:B,2,FALSE)</f>
        <v>7</v>
      </c>
      <c r="G679" t="s">
        <v>119</v>
      </c>
      <c r="H679">
        <f>IFERROR(VLOOKUP(A679,project2!A:B,2,FALSE),0)</f>
        <v>151</v>
      </c>
    </row>
    <row r="680" spans="1:8" x14ac:dyDescent="0.55000000000000004">
      <c r="A680" t="str">
        <f t="shared" si="10"/>
        <v>Anaeropharma Science U.S.A. Inc.CORP TAX - 2019</v>
      </c>
      <c r="B680" t="s">
        <v>136</v>
      </c>
      <c r="C680" t="s">
        <v>1</v>
      </c>
      <c r="D680" s="15" t="s">
        <v>667</v>
      </c>
      <c r="E680">
        <v>8.1999999999999993</v>
      </c>
      <c r="F680" s="9">
        <f>VLOOKUP(G680,pic!A:B,2,FALSE)</f>
        <v>8</v>
      </c>
      <c r="G680" t="s">
        <v>218</v>
      </c>
      <c r="H680">
        <f>IFERROR(VLOOKUP(A680,project2!A:B,2,FALSE),0)</f>
        <v>151</v>
      </c>
    </row>
    <row r="681" spans="1:8" x14ac:dyDescent="0.55000000000000004">
      <c r="A681" t="str">
        <f t="shared" si="10"/>
        <v>Asahi Intecc USA, Inc.INDIV TAX - 2019</v>
      </c>
      <c r="B681" t="s">
        <v>146</v>
      </c>
      <c r="C681" t="s">
        <v>6</v>
      </c>
      <c r="D681" s="15" t="s">
        <v>248</v>
      </c>
      <c r="F681" s="9">
        <f>VLOOKUP(G681,pic!A:B,2,FALSE)</f>
        <v>1</v>
      </c>
      <c r="G681" t="s">
        <v>192</v>
      </c>
      <c r="H681">
        <f>IFERROR(VLOOKUP(A681,project2!A:B,2,FALSE),0)</f>
        <v>155</v>
      </c>
    </row>
    <row r="682" spans="1:8" x14ac:dyDescent="0.55000000000000004">
      <c r="A682" t="str">
        <f t="shared" si="10"/>
        <v>Asahi Intecc USA, Inc.INDIV TAX - 2019</v>
      </c>
      <c r="B682" t="s">
        <v>146</v>
      </c>
      <c r="C682" t="s">
        <v>6</v>
      </c>
      <c r="D682" s="15" t="s">
        <v>669</v>
      </c>
      <c r="F682" s="9">
        <f>VLOOKUP(G682,pic!A:B,2,FALSE)</f>
        <v>16</v>
      </c>
      <c r="G682" t="s">
        <v>252</v>
      </c>
      <c r="H682">
        <f>IFERROR(VLOOKUP(A682,project2!A:B,2,FALSE),0)</f>
        <v>155</v>
      </c>
    </row>
    <row r="683" spans="1:8" x14ac:dyDescent="0.55000000000000004">
      <c r="A683" t="str">
        <f t="shared" si="10"/>
        <v>Asahi Intecc USA, Inc.INDIV TAX - 2019</v>
      </c>
      <c r="B683" t="s">
        <v>146</v>
      </c>
      <c r="C683" t="s">
        <v>6</v>
      </c>
      <c r="D683" s="15" t="s">
        <v>669</v>
      </c>
      <c r="F683" s="9">
        <f>VLOOKUP(G683,pic!A:B,2,FALSE)</f>
        <v>11</v>
      </c>
      <c r="G683" t="s">
        <v>238</v>
      </c>
      <c r="H683">
        <f>IFERROR(VLOOKUP(A683,project2!A:B,2,FALSE),0)</f>
        <v>155</v>
      </c>
    </row>
    <row r="684" spans="1:8" x14ac:dyDescent="0.55000000000000004">
      <c r="A684" t="str">
        <f t="shared" si="10"/>
        <v>Asahi Intecc USA, Inc.INDIV TAX - 2019</v>
      </c>
      <c r="B684" t="s">
        <v>146</v>
      </c>
      <c r="C684" t="s">
        <v>6</v>
      </c>
      <c r="D684" s="15" t="s">
        <v>667</v>
      </c>
      <c r="F684" s="9">
        <f>VLOOKUP(G684,pic!A:B,2,FALSE)</f>
        <v>7</v>
      </c>
      <c r="G684" t="s">
        <v>119</v>
      </c>
      <c r="H684">
        <f>IFERROR(VLOOKUP(A684,project2!A:B,2,FALSE),0)</f>
        <v>155</v>
      </c>
    </row>
    <row r="685" spans="1:8" x14ac:dyDescent="0.55000000000000004">
      <c r="A685" t="str">
        <f t="shared" si="10"/>
        <v>Asahi Intecc USA, Inc.INDIV TAX - 2019</v>
      </c>
      <c r="B685" t="s">
        <v>146</v>
      </c>
      <c r="C685" t="s">
        <v>6</v>
      </c>
      <c r="D685" s="15" t="s">
        <v>667</v>
      </c>
      <c r="F685" s="9">
        <f>VLOOKUP(G685,pic!A:B,2,FALSE)</f>
        <v>8</v>
      </c>
      <c r="G685" t="s">
        <v>218</v>
      </c>
      <c r="H685">
        <f>IFERROR(VLOOKUP(A685,project2!A:B,2,FALSE),0)</f>
        <v>155</v>
      </c>
    </row>
    <row r="686" spans="1:8" x14ac:dyDescent="0.55000000000000004">
      <c r="A686" t="str">
        <f t="shared" si="10"/>
        <v>Asahi Intecc USA, Inc.TAX EQ - 2019</v>
      </c>
      <c r="B686" t="s">
        <v>146</v>
      </c>
      <c r="C686" t="s">
        <v>8</v>
      </c>
      <c r="D686" s="15" t="s">
        <v>669</v>
      </c>
      <c r="F686" s="9">
        <f>VLOOKUP(G686,pic!A:B,2,FALSE)</f>
        <v>11</v>
      </c>
      <c r="G686" t="s">
        <v>238</v>
      </c>
      <c r="H686">
        <f>IFERROR(VLOOKUP(A686,project2!A:B,2,FALSE),0)</f>
        <v>156</v>
      </c>
    </row>
    <row r="687" spans="1:8" x14ac:dyDescent="0.55000000000000004">
      <c r="A687" t="str">
        <f t="shared" si="10"/>
        <v>Asahi Intecc USA, Inc.TAX EQ - 2019</v>
      </c>
      <c r="B687" t="s">
        <v>146</v>
      </c>
      <c r="C687" t="s">
        <v>8</v>
      </c>
      <c r="D687" s="15" t="s">
        <v>667</v>
      </c>
      <c r="F687" s="9">
        <f>VLOOKUP(G687,pic!A:B,2,FALSE)</f>
        <v>7</v>
      </c>
      <c r="G687" t="s">
        <v>119</v>
      </c>
      <c r="H687">
        <f>IFERROR(VLOOKUP(A687,project2!A:B,2,FALSE),0)</f>
        <v>156</v>
      </c>
    </row>
    <row r="688" spans="1:8" x14ac:dyDescent="0.55000000000000004">
      <c r="A688" t="str">
        <f t="shared" si="10"/>
        <v>Asahi Intecc USA, Inc.TAX EQ - 2019</v>
      </c>
      <c r="B688" t="s">
        <v>146</v>
      </c>
      <c r="C688" t="s">
        <v>8</v>
      </c>
      <c r="D688" s="15" t="s">
        <v>667</v>
      </c>
      <c r="F688" s="9">
        <f>VLOOKUP(G688,pic!A:B,2,FALSE)</f>
        <v>8</v>
      </c>
      <c r="G688" t="s">
        <v>218</v>
      </c>
      <c r="H688">
        <f>IFERROR(VLOOKUP(A688,project2!A:B,2,FALSE),0)</f>
        <v>156</v>
      </c>
    </row>
    <row r="689" spans="1:8" x14ac:dyDescent="0.55000000000000004">
      <c r="A689" t="str">
        <f t="shared" si="10"/>
        <v>Dnaform Inc.CORP TAX - 2019</v>
      </c>
      <c r="B689" t="s">
        <v>148</v>
      </c>
      <c r="C689" t="s">
        <v>1</v>
      </c>
      <c r="D689" s="15" t="s">
        <v>248</v>
      </c>
      <c r="E689">
        <v>0</v>
      </c>
      <c r="F689" s="9">
        <f>VLOOKUP(G689,pic!A:B,2,FALSE)</f>
        <v>1</v>
      </c>
      <c r="G689" t="s">
        <v>192</v>
      </c>
      <c r="H689">
        <f>IFERROR(VLOOKUP(A689,project2!A:B,2,FALSE),0)</f>
        <v>157</v>
      </c>
    </row>
    <row r="690" spans="1:8" x14ac:dyDescent="0.55000000000000004">
      <c r="A690" t="str">
        <f t="shared" si="10"/>
        <v>Dnaform Inc.CORP TAX - 2019</v>
      </c>
      <c r="B690" t="s">
        <v>148</v>
      </c>
      <c r="C690" t="s">
        <v>1</v>
      </c>
      <c r="D690" s="15" t="s">
        <v>669</v>
      </c>
      <c r="E690">
        <v>0</v>
      </c>
      <c r="F690" s="9">
        <f>VLOOKUP(G690,pic!A:B,2,FALSE)</f>
        <v>16</v>
      </c>
      <c r="G690" t="s">
        <v>252</v>
      </c>
      <c r="H690">
        <f>IFERROR(VLOOKUP(A690,project2!A:B,2,FALSE),0)</f>
        <v>157</v>
      </c>
    </row>
    <row r="691" spans="1:8" x14ac:dyDescent="0.55000000000000004">
      <c r="A691" t="str">
        <f t="shared" si="10"/>
        <v>Dnaform Inc.CORP TAX - 2019</v>
      </c>
      <c r="B691" t="s">
        <v>148</v>
      </c>
      <c r="C691" t="s">
        <v>1</v>
      </c>
      <c r="D691" s="15" t="s">
        <v>668</v>
      </c>
      <c r="E691">
        <v>0</v>
      </c>
      <c r="F691" s="9">
        <f>VLOOKUP(G691,pic!A:B,2,FALSE)</f>
        <v>9</v>
      </c>
      <c r="G691" t="s">
        <v>217</v>
      </c>
      <c r="H691">
        <f>IFERROR(VLOOKUP(A691,project2!A:B,2,FALSE),0)</f>
        <v>157</v>
      </c>
    </row>
    <row r="692" spans="1:8" x14ac:dyDescent="0.55000000000000004">
      <c r="A692" t="str">
        <f t="shared" si="10"/>
        <v>Dnaform Inc.CORP TAX - 2019</v>
      </c>
      <c r="B692" t="s">
        <v>148</v>
      </c>
      <c r="C692" t="s">
        <v>1</v>
      </c>
      <c r="D692" s="15" t="s">
        <v>667</v>
      </c>
      <c r="E692">
        <v>0</v>
      </c>
      <c r="F692" s="9">
        <f>VLOOKUP(G692,pic!A:B,2,FALSE)</f>
        <v>7</v>
      </c>
      <c r="G692" t="s">
        <v>119</v>
      </c>
      <c r="H692">
        <f>IFERROR(VLOOKUP(A692,project2!A:B,2,FALSE),0)</f>
        <v>157</v>
      </c>
    </row>
    <row r="693" spans="1:8" x14ac:dyDescent="0.55000000000000004">
      <c r="A693" t="str">
        <f t="shared" si="10"/>
        <v>GHS AMERICA, Inc.CORP TAX - 2019</v>
      </c>
      <c r="B693" t="s">
        <v>151</v>
      </c>
      <c r="C693" t="s">
        <v>1</v>
      </c>
      <c r="D693" s="15" t="s">
        <v>248</v>
      </c>
      <c r="E693">
        <v>0</v>
      </c>
      <c r="F693" s="9">
        <f>VLOOKUP(G693,pic!A:B,2,FALSE)</f>
        <v>1</v>
      </c>
      <c r="G693" t="s">
        <v>192</v>
      </c>
      <c r="H693">
        <f>IFERROR(VLOOKUP(A693,project2!A:B,2,FALSE),0)</f>
        <v>159</v>
      </c>
    </row>
    <row r="694" spans="1:8" x14ac:dyDescent="0.55000000000000004">
      <c r="A694" t="str">
        <f t="shared" si="10"/>
        <v>GHS AMERICA, Inc.CORP TAX - 2019</v>
      </c>
      <c r="B694" t="s">
        <v>151</v>
      </c>
      <c r="C694" t="s">
        <v>1</v>
      </c>
      <c r="D694" s="15" t="s">
        <v>669</v>
      </c>
      <c r="E694">
        <v>21.6</v>
      </c>
      <c r="F694" s="9">
        <f>VLOOKUP(G694,pic!A:B,2,FALSE)</f>
        <v>12</v>
      </c>
      <c r="G694" t="s">
        <v>239</v>
      </c>
      <c r="H694">
        <f>IFERROR(VLOOKUP(A694,project2!A:B,2,FALSE),0)</f>
        <v>159</v>
      </c>
    </row>
    <row r="695" spans="1:8" x14ac:dyDescent="0.55000000000000004">
      <c r="A695" t="str">
        <f t="shared" si="10"/>
        <v>GHS AMERICA, Inc.CORP TAX - 2019</v>
      </c>
      <c r="B695" t="s">
        <v>151</v>
      </c>
      <c r="C695" t="s">
        <v>1</v>
      </c>
      <c r="D695" s="15" t="s">
        <v>668</v>
      </c>
      <c r="E695">
        <v>9.52</v>
      </c>
      <c r="F695" s="9">
        <f>VLOOKUP(G695,pic!A:B,2,FALSE)</f>
        <v>9</v>
      </c>
      <c r="G695" t="s">
        <v>217</v>
      </c>
      <c r="H695">
        <f>IFERROR(VLOOKUP(A695,project2!A:B,2,FALSE),0)</f>
        <v>159</v>
      </c>
    </row>
    <row r="696" spans="1:8" x14ac:dyDescent="0.55000000000000004">
      <c r="A696" t="str">
        <f t="shared" si="10"/>
        <v>GHS AMERICA, Inc.CORP TAX - 2019</v>
      </c>
      <c r="B696" t="s">
        <v>151</v>
      </c>
      <c r="C696" t="s">
        <v>1</v>
      </c>
      <c r="D696" s="15" t="s">
        <v>667</v>
      </c>
      <c r="E696">
        <v>38.21</v>
      </c>
      <c r="F696" s="9">
        <f>VLOOKUP(G696,pic!A:B,2,FALSE)</f>
        <v>7</v>
      </c>
      <c r="G696" t="s">
        <v>119</v>
      </c>
      <c r="H696">
        <f>IFERROR(VLOOKUP(A696,project2!A:B,2,FALSE),0)</f>
        <v>159</v>
      </c>
    </row>
    <row r="697" spans="1:8" x14ac:dyDescent="0.55000000000000004">
      <c r="A697" t="str">
        <f t="shared" si="10"/>
        <v>GHS AMERICA, Inc.CORP TAX - 2019</v>
      </c>
      <c r="B697" t="s">
        <v>151</v>
      </c>
      <c r="C697" t="s">
        <v>1</v>
      </c>
      <c r="D697" s="15" t="s">
        <v>248</v>
      </c>
      <c r="E697">
        <v>0</v>
      </c>
      <c r="F697" s="9">
        <f>VLOOKUP(G697,pic!A:B,2,FALSE)</f>
        <v>2</v>
      </c>
      <c r="G697" t="s">
        <v>236</v>
      </c>
      <c r="H697">
        <f>IFERROR(VLOOKUP(A697,project2!A:B,2,FALSE),0)</f>
        <v>159</v>
      </c>
    </row>
    <row r="698" spans="1:8" x14ac:dyDescent="0.55000000000000004">
      <c r="A698" t="str">
        <f t="shared" si="10"/>
        <v>Hampstead USA Marketing Research, IncCORP TAX - 2018</v>
      </c>
      <c r="B698" t="s">
        <v>152</v>
      </c>
      <c r="C698" t="s">
        <v>9</v>
      </c>
      <c r="D698" s="15" t="s">
        <v>668</v>
      </c>
      <c r="F698" s="9">
        <f>VLOOKUP(G698,pic!A:B,2,FALSE)</f>
        <v>9</v>
      </c>
      <c r="G698" t="s">
        <v>217</v>
      </c>
      <c r="H698">
        <f>IFERROR(VLOOKUP(A698,project2!A:B,2,FALSE),0)</f>
        <v>271</v>
      </c>
    </row>
    <row r="699" spans="1:8" x14ac:dyDescent="0.55000000000000004">
      <c r="A699" t="str">
        <f t="shared" si="10"/>
        <v>Hampstead USA Marketing Research, IncCORP TAX - 2018</v>
      </c>
      <c r="B699" t="s">
        <v>152</v>
      </c>
      <c r="C699" t="s">
        <v>9</v>
      </c>
      <c r="D699" s="15" t="s">
        <v>669</v>
      </c>
      <c r="F699" s="9">
        <f>VLOOKUP(G699,pic!A:B,2,FALSE)</f>
        <v>11</v>
      </c>
      <c r="G699" t="s">
        <v>238</v>
      </c>
      <c r="H699">
        <f>IFERROR(VLOOKUP(A699,project2!A:B,2,FALSE),0)</f>
        <v>271</v>
      </c>
    </row>
    <row r="700" spans="1:8" x14ac:dyDescent="0.55000000000000004">
      <c r="A700" t="str">
        <f t="shared" si="10"/>
        <v>Hampstead USA Marketing Research, IncCORP TAX - 2019</v>
      </c>
      <c r="B700" t="s">
        <v>152</v>
      </c>
      <c r="C700" t="s">
        <v>1</v>
      </c>
      <c r="D700" s="15" t="s">
        <v>668</v>
      </c>
      <c r="F700" s="9">
        <f>VLOOKUP(G700,pic!A:B,2,FALSE)</f>
        <v>9</v>
      </c>
      <c r="G700" t="s">
        <v>217</v>
      </c>
      <c r="H700">
        <f>IFERROR(VLOOKUP(A700,project2!A:B,2,FALSE),0)</f>
        <v>160</v>
      </c>
    </row>
    <row r="701" spans="1:8" x14ac:dyDescent="0.55000000000000004">
      <c r="A701" t="str">
        <f t="shared" si="10"/>
        <v>Hampstead USA Marketing Research, IncCORP TAX - 2019</v>
      </c>
      <c r="B701" t="s">
        <v>152</v>
      </c>
      <c r="C701" t="s">
        <v>1</v>
      </c>
      <c r="D701" s="15" t="s">
        <v>669</v>
      </c>
      <c r="F701" s="9">
        <f>VLOOKUP(G701,pic!A:B,2,FALSE)</f>
        <v>11</v>
      </c>
      <c r="G701" t="s">
        <v>238</v>
      </c>
      <c r="H701">
        <f>IFERROR(VLOOKUP(A701,project2!A:B,2,FALSE),0)</f>
        <v>160</v>
      </c>
    </row>
    <row r="702" spans="1:8" x14ac:dyDescent="0.55000000000000004">
      <c r="A702" t="str">
        <f t="shared" si="10"/>
        <v>I&amp;AS IncCORP TAX - 2019</v>
      </c>
      <c r="B702" t="s">
        <v>153</v>
      </c>
      <c r="C702" t="s">
        <v>1</v>
      </c>
      <c r="D702" s="15" t="s">
        <v>248</v>
      </c>
      <c r="E702">
        <v>0.75</v>
      </c>
      <c r="F702" s="9">
        <f>VLOOKUP(G702,pic!A:B,2,FALSE)</f>
        <v>1</v>
      </c>
      <c r="G702" t="s">
        <v>192</v>
      </c>
      <c r="H702">
        <f>IFERROR(VLOOKUP(A702,project2!A:B,2,FALSE),0)</f>
        <v>161</v>
      </c>
    </row>
    <row r="703" spans="1:8" x14ac:dyDescent="0.55000000000000004">
      <c r="A703" t="str">
        <f t="shared" si="10"/>
        <v>I&amp;AS IncCORP TAX - 2019</v>
      </c>
      <c r="B703" t="s">
        <v>153</v>
      </c>
      <c r="C703" t="s">
        <v>1</v>
      </c>
      <c r="D703" s="15" t="s">
        <v>248</v>
      </c>
      <c r="E703">
        <v>0.25</v>
      </c>
      <c r="F703" s="9">
        <f>VLOOKUP(G703,pic!A:B,2,FALSE)</f>
        <v>2</v>
      </c>
      <c r="G703" t="s">
        <v>236</v>
      </c>
      <c r="H703">
        <f>IFERROR(VLOOKUP(A703,project2!A:B,2,FALSE),0)</f>
        <v>161</v>
      </c>
    </row>
    <row r="704" spans="1:8" x14ac:dyDescent="0.55000000000000004">
      <c r="A704" t="str">
        <f t="shared" si="10"/>
        <v>I&amp;AS IncCORP TAX - 2019</v>
      </c>
      <c r="B704" t="s">
        <v>153</v>
      </c>
      <c r="C704" t="s">
        <v>1</v>
      </c>
      <c r="D704" s="15" t="s">
        <v>667</v>
      </c>
      <c r="E704">
        <v>14.81</v>
      </c>
      <c r="F704" s="9">
        <f>VLOOKUP(G704,pic!A:B,2,FALSE)</f>
        <v>7</v>
      </c>
      <c r="G704" t="s">
        <v>119</v>
      </c>
      <c r="H704">
        <f>IFERROR(VLOOKUP(A704,project2!A:B,2,FALSE),0)</f>
        <v>161</v>
      </c>
    </row>
    <row r="705" spans="1:8" x14ac:dyDescent="0.55000000000000004">
      <c r="A705" t="str">
        <f t="shared" si="10"/>
        <v>I&amp;AS IncCORP TAX - 2019</v>
      </c>
      <c r="B705" t="s">
        <v>153</v>
      </c>
      <c r="C705" t="s">
        <v>1</v>
      </c>
      <c r="D705" s="48" t="s">
        <v>669</v>
      </c>
      <c r="E705">
        <v>14.42</v>
      </c>
      <c r="F705" s="9">
        <f>VLOOKUP(G705,pic!A:B,2,FALSE)</f>
        <v>17</v>
      </c>
      <c r="G705" t="s">
        <v>255</v>
      </c>
      <c r="H705">
        <f>IFERROR(VLOOKUP(A705,project2!A:B,2,FALSE),0)</f>
        <v>161</v>
      </c>
    </row>
    <row r="706" spans="1:8" x14ac:dyDescent="0.55000000000000004">
      <c r="A706" t="str">
        <f t="shared" ref="A706:A769" si="11">B706&amp;C706</f>
        <v>I&amp;AS IncCORP TAX - 2019</v>
      </c>
      <c r="B706" t="s">
        <v>153</v>
      </c>
      <c r="C706" t="s">
        <v>1</v>
      </c>
      <c r="D706" s="15" t="s">
        <v>667</v>
      </c>
      <c r="F706" s="9">
        <f>VLOOKUP(G706,pic!A:B,2,FALSE)</f>
        <v>8</v>
      </c>
      <c r="G706" t="s">
        <v>218</v>
      </c>
      <c r="H706">
        <f>IFERROR(VLOOKUP(A706,project2!A:B,2,FALSE),0)</f>
        <v>161</v>
      </c>
    </row>
    <row r="707" spans="1:8" x14ac:dyDescent="0.55000000000000004">
      <c r="A707" t="str">
        <f t="shared" si="11"/>
        <v>JIC, Inc.CORP TAX - 2018</v>
      </c>
      <c r="B707" t="s">
        <v>154</v>
      </c>
      <c r="C707" t="s">
        <v>9</v>
      </c>
      <c r="D707" s="15" t="s">
        <v>668</v>
      </c>
      <c r="E707">
        <v>17.7</v>
      </c>
      <c r="F707" s="9">
        <f>VLOOKUP(G707,pic!A:B,2,FALSE)</f>
        <v>9</v>
      </c>
      <c r="G707" t="s">
        <v>217</v>
      </c>
      <c r="H707">
        <f>IFERROR(VLOOKUP(A707,project2!A:B,2,FALSE),0)</f>
        <v>272</v>
      </c>
    </row>
    <row r="708" spans="1:8" x14ac:dyDescent="0.55000000000000004">
      <c r="A708" t="str">
        <f t="shared" si="11"/>
        <v>JIC, Inc.CORP TAX - 2018</v>
      </c>
      <c r="B708" t="s">
        <v>154</v>
      </c>
      <c r="C708" t="s">
        <v>9</v>
      </c>
      <c r="D708" s="15" t="s">
        <v>248</v>
      </c>
      <c r="E708">
        <v>3.1</v>
      </c>
      <c r="F708" s="9">
        <f>VLOOKUP(G708,pic!A:B,2,FALSE)</f>
        <v>1</v>
      </c>
      <c r="G708" t="s">
        <v>192</v>
      </c>
      <c r="H708">
        <f>IFERROR(VLOOKUP(A708,project2!A:B,2,FALSE),0)</f>
        <v>272</v>
      </c>
    </row>
    <row r="709" spans="1:8" x14ac:dyDescent="0.55000000000000004">
      <c r="A709" t="str">
        <f t="shared" si="11"/>
        <v>JIC, Inc.CORP TAX - 2018</v>
      </c>
      <c r="B709" t="s">
        <v>154</v>
      </c>
      <c r="C709" t="s">
        <v>9</v>
      </c>
      <c r="D709" s="15" t="s">
        <v>251</v>
      </c>
      <c r="E709">
        <v>1</v>
      </c>
      <c r="F709" s="9">
        <f>VLOOKUP(G709,pic!A:B,2,FALSE)</f>
        <v>3</v>
      </c>
      <c r="G709" t="s">
        <v>104</v>
      </c>
      <c r="H709">
        <f>IFERROR(VLOOKUP(A709,project2!A:B,2,FALSE),0)</f>
        <v>272</v>
      </c>
    </row>
    <row r="710" spans="1:8" x14ac:dyDescent="0.55000000000000004">
      <c r="A710" t="str">
        <f t="shared" si="11"/>
        <v>JIC, Inc.CORP TAX - 2018</v>
      </c>
      <c r="B710" t="s">
        <v>154</v>
      </c>
      <c r="C710" t="s">
        <v>9</v>
      </c>
      <c r="D710" s="15" t="s">
        <v>667</v>
      </c>
      <c r="E710">
        <v>17.47</v>
      </c>
      <c r="F710" s="9">
        <f>VLOOKUP(G710,pic!A:B,2,FALSE)</f>
        <v>7</v>
      </c>
      <c r="G710" t="s">
        <v>119</v>
      </c>
      <c r="H710">
        <f>IFERROR(VLOOKUP(A710,project2!A:B,2,FALSE),0)</f>
        <v>272</v>
      </c>
    </row>
    <row r="711" spans="1:8" x14ac:dyDescent="0.55000000000000004">
      <c r="A711" t="str">
        <f t="shared" si="11"/>
        <v>JIC, Inc.CORP TAX - 2019</v>
      </c>
      <c r="B711" t="s">
        <v>154</v>
      </c>
      <c r="C711" t="s">
        <v>1</v>
      </c>
      <c r="D711" s="15" t="s">
        <v>668</v>
      </c>
      <c r="E711">
        <v>17.7</v>
      </c>
      <c r="F711" s="9">
        <f>VLOOKUP(G711,pic!A:B,2,FALSE)</f>
        <v>9</v>
      </c>
      <c r="G711" t="s">
        <v>217</v>
      </c>
      <c r="H711">
        <f>IFERROR(VLOOKUP(A711,project2!A:B,2,FALSE),0)</f>
        <v>162</v>
      </c>
    </row>
    <row r="712" spans="1:8" x14ac:dyDescent="0.55000000000000004">
      <c r="A712" t="str">
        <f t="shared" si="11"/>
        <v>JIC, Inc.CORP TAX - 2019</v>
      </c>
      <c r="B712" t="s">
        <v>154</v>
      </c>
      <c r="C712" t="s">
        <v>1</v>
      </c>
      <c r="D712" s="15" t="s">
        <v>248</v>
      </c>
      <c r="E712">
        <v>1.2</v>
      </c>
      <c r="F712" s="9">
        <f>VLOOKUP(G712,pic!A:B,2,FALSE)</f>
        <v>1</v>
      </c>
      <c r="G712" t="s">
        <v>192</v>
      </c>
      <c r="H712">
        <f>IFERROR(VLOOKUP(A712,project2!A:B,2,FALSE),0)</f>
        <v>162</v>
      </c>
    </row>
    <row r="713" spans="1:8" x14ac:dyDescent="0.55000000000000004">
      <c r="A713" t="str">
        <f t="shared" si="11"/>
        <v>JIC, Inc.CORP TAX - 2019</v>
      </c>
      <c r="B713" t="s">
        <v>154</v>
      </c>
      <c r="C713" t="s">
        <v>1</v>
      </c>
      <c r="D713" s="15" t="s">
        <v>667</v>
      </c>
      <c r="E713">
        <v>0.3</v>
      </c>
      <c r="F713" s="9">
        <f>VLOOKUP(G713,pic!A:B,2,FALSE)</f>
        <v>6</v>
      </c>
      <c r="G713" t="s">
        <v>149</v>
      </c>
      <c r="H713">
        <f>IFERROR(VLOOKUP(A713,project2!A:B,2,FALSE),0)</f>
        <v>162</v>
      </c>
    </row>
    <row r="714" spans="1:8" x14ac:dyDescent="0.55000000000000004">
      <c r="A714" t="str">
        <f t="shared" si="11"/>
        <v>JIC, Inc.CORP TAX - 2019</v>
      </c>
      <c r="B714" t="s">
        <v>154</v>
      </c>
      <c r="C714" t="s">
        <v>1</v>
      </c>
      <c r="D714" s="15" t="s">
        <v>251</v>
      </c>
      <c r="E714">
        <v>1</v>
      </c>
      <c r="F714" s="9">
        <f>VLOOKUP(G714,pic!A:B,2,FALSE)</f>
        <v>3</v>
      </c>
      <c r="G714" t="s">
        <v>104</v>
      </c>
      <c r="H714">
        <f>IFERROR(VLOOKUP(A714,project2!A:B,2,FALSE),0)</f>
        <v>162</v>
      </c>
    </row>
    <row r="715" spans="1:8" x14ac:dyDescent="0.55000000000000004">
      <c r="A715" t="str">
        <f t="shared" si="11"/>
        <v>JIC, Inc.CORP TAX - 2019</v>
      </c>
      <c r="B715" t="s">
        <v>154</v>
      </c>
      <c r="C715" t="s">
        <v>1</v>
      </c>
      <c r="D715" s="15" t="s">
        <v>667</v>
      </c>
      <c r="E715">
        <v>17.47</v>
      </c>
      <c r="F715" s="9">
        <f>VLOOKUP(G715,pic!A:B,2,FALSE)</f>
        <v>7</v>
      </c>
      <c r="G715" t="s">
        <v>119</v>
      </c>
      <c r="H715">
        <f>IFERROR(VLOOKUP(A715,project2!A:B,2,FALSE),0)</f>
        <v>162</v>
      </c>
    </row>
    <row r="716" spans="1:8" x14ac:dyDescent="0.55000000000000004">
      <c r="A716" t="str">
        <f t="shared" si="11"/>
        <v>Kim, SungyongINDIV TAX - 2019</v>
      </c>
      <c r="B716" t="s">
        <v>156</v>
      </c>
      <c r="C716" t="s">
        <v>6</v>
      </c>
      <c r="D716" s="15" t="s">
        <v>248</v>
      </c>
      <c r="F716" s="9">
        <f>VLOOKUP(G716,pic!A:B,2,FALSE)</f>
        <v>1</v>
      </c>
      <c r="G716" t="s">
        <v>192</v>
      </c>
      <c r="H716">
        <f>IFERROR(VLOOKUP(A716,project2!A:B,2,FALSE),0)</f>
        <v>273</v>
      </c>
    </row>
    <row r="717" spans="1:8" x14ac:dyDescent="0.55000000000000004">
      <c r="A717" t="str">
        <f t="shared" si="11"/>
        <v>Kim, SungyongINDIV TAX - 2019</v>
      </c>
      <c r="B717" t="s">
        <v>156</v>
      </c>
      <c r="C717" t="s">
        <v>6</v>
      </c>
      <c r="D717" s="15" t="s">
        <v>669</v>
      </c>
      <c r="F717" s="9">
        <f>VLOOKUP(G717,pic!A:B,2,FALSE)</f>
        <v>11</v>
      </c>
      <c r="G717" t="s">
        <v>238</v>
      </c>
      <c r="H717">
        <f>IFERROR(VLOOKUP(A717,project2!A:B,2,FALSE),0)</f>
        <v>273</v>
      </c>
    </row>
    <row r="718" spans="1:8" x14ac:dyDescent="0.55000000000000004">
      <c r="A718" t="str">
        <f t="shared" si="11"/>
        <v>Kim, SungyongINDIV TAX - 2019</v>
      </c>
      <c r="B718" t="s">
        <v>156</v>
      </c>
      <c r="C718" t="s">
        <v>6</v>
      </c>
      <c r="D718" s="15" t="s">
        <v>667</v>
      </c>
      <c r="F718" s="9">
        <f>VLOOKUP(G718,pic!A:B,2,FALSE)</f>
        <v>7</v>
      </c>
      <c r="G718" t="s">
        <v>119</v>
      </c>
      <c r="H718">
        <f>IFERROR(VLOOKUP(A718,project2!A:B,2,FALSE),0)</f>
        <v>273</v>
      </c>
    </row>
    <row r="719" spans="1:8" x14ac:dyDescent="0.55000000000000004">
      <c r="A719" t="str">
        <f t="shared" si="11"/>
        <v>Kim, SungyongINDIV TAX - 2019</v>
      </c>
      <c r="B719" t="s">
        <v>156</v>
      </c>
      <c r="C719" t="s">
        <v>6</v>
      </c>
      <c r="D719" s="15" t="s">
        <v>667</v>
      </c>
      <c r="F719" s="9">
        <f>VLOOKUP(G719,pic!A:B,2,FALSE)</f>
        <v>8</v>
      </c>
      <c r="G719" t="s">
        <v>218</v>
      </c>
      <c r="H719">
        <f>IFERROR(VLOOKUP(A719,project2!A:B,2,FALSE),0)</f>
        <v>273</v>
      </c>
    </row>
    <row r="720" spans="1:8" x14ac:dyDescent="0.55000000000000004">
      <c r="A720" t="str">
        <f t="shared" si="11"/>
        <v>Marumatsu, Inc.CORP TAX - 2019</v>
      </c>
      <c r="B720" t="s">
        <v>176</v>
      </c>
      <c r="C720" t="s">
        <v>1</v>
      </c>
      <c r="D720" s="15" t="s">
        <v>248</v>
      </c>
      <c r="E720">
        <v>0</v>
      </c>
      <c r="F720" s="9">
        <f>VLOOKUP(G720,pic!A:B,2,FALSE)</f>
        <v>1</v>
      </c>
      <c r="G720" t="s">
        <v>192</v>
      </c>
      <c r="H720">
        <f>IFERROR(VLOOKUP(A720,project2!A:B,2,FALSE),0)</f>
        <v>167</v>
      </c>
    </row>
    <row r="721" spans="1:8" x14ac:dyDescent="0.55000000000000004">
      <c r="A721" t="str">
        <f t="shared" si="11"/>
        <v>Marumatsu, Inc.CORP TAX - 2019</v>
      </c>
      <c r="B721" t="s">
        <v>176</v>
      </c>
      <c r="C721" t="s">
        <v>1</v>
      </c>
      <c r="D721" s="15" t="s">
        <v>669</v>
      </c>
      <c r="E721">
        <v>22.62</v>
      </c>
      <c r="F721" s="9">
        <f>VLOOKUP(G721,pic!A:B,2,FALSE)</f>
        <v>12</v>
      </c>
      <c r="G721" t="s">
        <v>239</v>
      </c>
      <c r="H721">
        <f>IFERROR(VLOOKUP(A721,project2!A:B,2,FALSE),0)</f>
        <v>167</v>
      </c>
    </row>
    <row r="722" spans="1:8" x14ac:dyDescent="0.55000000000000004">
      <c r="A722" t="str">
        <f t="shared" si="11"/>
        <v>Marumatsu, Inc.CORP TAX - 2019</v>
      </c>
      <c r="B722" t="s">
        <v>176</v>
      </c>
      <c r="C722" t="s">
        <v>1</v>
      </c>
      <c r="D722" s="15" t="s">
        <v>667</v>
      </c>
      <c r="E722">
        <v>19.27</v>
      </c>
      <c r="F722" s="9">
        <f>VLOOKUP(G722,pic!A:B,2,FALSE)</f>
        <v>7</v>
      </c>
      <c r="G722" t="s">
        <v>119</v>
      </c>
      <c r="H722">
        <f>IFERROR(VLOOKUP(A722,project2!A:B,2,FALSE),0)</f>
        <v>167</v>
      </c>
    </row>
    <row r="723" spans="1:8" x14ac:dyDescent="0.55000000000000004">
      <c r="A723" t="str">
        <f t="shared" si="11"/>
        <v>Marumatsu, Inc.CORP TAX - 2019</v>
      </c>
      <c r="B723" t="s">
        <v>176</v>
      </c>
      <c r="C723" t="s">
        <v>1</v>
      </c>
      <c r="D723" s="15" t="s">
        <v>669</v>
      </c>
      <c r="E723">
        <v>3.9</v>
      </c>
      <c r="F723" s="9">
        <f>VLOOKUP(G723,pic!A:B,2,FALSE)</f>
        <v>16</v>
      </c>
      <c r="G723" t="s">
        <v>252</v>
      </c>
      <c r="H723">
        <f>IFERROR(VLOOKUP(A723,project2!A:B,2,FALSE),0)</f>
        <v>167</v>
      </c>
    </row>
    <row r="724" spans="1:8" x14ac:dyDescent="0.55000000000000004">
      <c r="A724" t="str">
        <f t="shared" si="11"/>
        <v>Marumatsu, Inc.CORP TAX - 2019</v>
      </c>
      <c r="B724" t="s">
        <v>176</v>
      </c>
      <c r="C724" t="s">
        <v>1</v>
      </c>
      <c r="D724" s="15" t="s">
        <v>668</v>
      </c>
      <c r="E724">
        <v>0.19</v>
      </c>
      <c r="F724" s="9">
        <f>VLOOKUP(G724,pic!A:B,2,FALSE)</f>
        <v>9</v>
      </c>
      <c r="G724" t="s">
        <v>217</v>
      </c>
      <c r="H724">
        <f>IFERROR(VLOOKUP(A724,project2!A:B,2,FALSE),0)</f>
        <v>167</v>
      </c>
    </row>
    <row r="725" spans="1:8" x14ac:dyDescent="0.55000000000000004">
      <c r="A725" t="str">
        <f t="shared" si="11"/>
        <v>Marumatsu, Inc.CORP TAX - 2019</v>
      </c>
      <c r="B725" t="s">
        <v>176</v>
      </c>
      <c r="C725" t="s">
        <v>1</v>
      </c>
      <c r="D725" s="15" t="s">
        <v>669</v>
      </c>
      <c r="E725">
        <v>2.65</v>
      </c>
      <c r="F725" s="9">
        <f>VLOOKUP(G725,pic!A:B,2,FALSE)</f>
        <v>18</v>
      </c>
      <c r="G725" t="s">
        <v>256</v>
      </c>
      <c r="H725">
        <f>IFERROR(VLOOKUP(A725,project2!A:B,2,FALSE),0)</f>
        <v>167</v>
      </c>
    </row>
    <row r="726" spans="1:8" x14ac:dyDescent="0.55000000000000004">
      <c r="A726" t="str">
        <f t="shared" si="11"/>
        <v>Marumatsu, Inc.CORP TAX - 2019</v>
      </c>
      <c r="B726" t="s">
        <v>176</v>
      </c>
      <c r="C726" t="s">
        <v>1</v>
      </c>
      <c r="D726" s="15" t="s">
        <v>667</v>
      </c>
      <c r="E726">
        <v>0.15</v>
      </c>
      <c r="F726" s="9">
        <f>VLOOKUP(G726,pic!A:B,2,FALSE)</f>
        <v>19</v>
      </c>
      <c r="G726" t="s">
        <v>257</v>
      </c>
      <c r="H726">
        <f>IFERROR(VLOOKUP(A726,project2!A:B,2,FALSE),0)</f>
        <v>167</v>
      </c>
    </row>
    <row r="727" spans="1:8" x14ac:dyDescent="0.55000000000000004">
      <c r="A727" t="str">
        <f t="shared" si="11"/>
        <v>Marumatsu, Inc.INDIV TAX - 2019</v>
      </c>
      <c r="B727" t="s">
        <v>176</v>
      </c>
      <c r="C727" t="s">
        <v>6</v>
      </c>
      <c r="D727" s="15" t="s">
        <v>248</v>
      </c>
      <c r="F727" s="9">
        <f>VLOOKUP(G727,pic!A:B,2,FALSE)</f>
        <v>1</v>
      </c>
      <c r="G727" t="s">
        <v>192</v>
      </c>
      <c r="H727">
        <f>IFERROR(VLOOKUP(A727,project2!A:B,2,FALSE),0)</f>
        <v>274</v>
      </c>
    </row>
    <row r="728" spans="1:8" x14ac:dyDescent="0.55000000000000004">
      <c r="A728" t="str">
        <f t="shared" si="11"/>
        <v>Marumatsu, Inc.INDIV TAX - 2019</v>
      </c>
      <c r="B728" t="s">
        <v>176</v>
      </c>
      <c r="C728" t="s">
        <v>6</v>
      </c>
      <c r="D728" s="15" t="s">
        <v>667</v>
      </c>
      <c r="F728" s="9">
        <f>VLOOKUP(G728,pic!A:B,2,FALSE)</f>
        <v>7</v>
      </c>
      <c r="G728" t="s">
        <v>119</v>
      </c>
      <c r="H728">
        <f>IFERROR(VLOOKUP(A728,project2!A:B,2,FALSE),0)</f>
        <v>274</v>
      </c>
    </row>
    <row r="729" spans="1:8" x14ac:dyDescent="0.55000000000000004">
      <c r="A729" t="str">
        <f t="shared" si="11"/>
        <v>Marumatsu, Inc.INDIV TAX - 2019</v>
      </c>
      <c r="B729" t="s">
        <v>176</v>
      </c>
      <c r="C729" t="s">
        <v>6</v>
      </c>
      <c r="D729" s="15" t="s">
        <v>669</v>
      </c>
      <c r="F729" s="9">
        <f>VLOOKUP(G729,pic!A:B,2,FALSE)</f>
        <v>14</v>
      </c>
      <c r="G729" t="s">
        <v>241</v>
      </c>
      <c r="H729">
        <f>IFERROR(VLOOKUP(A729,project2!A:B,2,FALSE),0)</f>
        <v>274</v>
      </c>
    </row>
    <row r="730" spans="1:8" x14ac:dyDescent="0.55000000000000004">
      <c r="A730" t="str">
        <f t="shared" si="11"/>
        <v>Maruwa America CorpCORP TAX - 2019</v>
      </c>
      <c r="B730" t="s">
        <v>177</v>
      </c>
      <c r="C730" t="s">
        <v>1</v>
      </c>
      <c r="D730" s="15" t="s">
        <v>248</v>
      </c>
      <c r="E730">
        <v>0.75</v>
      </c>
      <c r="F730" s="9">
        <f>VLOOKUP(G730,pic!A:B,2,FALSE)</f>
        <v>1</v>
      </c>
      <c r="G730" t="s">
        <v>192</v>
      </c>
      <c r="H730">
        <f>IFERROR(VLOOKUP(A730,project2!A:B,2,FALSE),0)</f>
        <v>168</v>
      </c>
    </row>
    <row r="731" spans="1:8" x14ac:dyDescent="0.55000000000000004">
      <c r="A731" t="str">
        <f t="shared" si="11"/>
        <v>Maruwa America CorpCORP TAX - 2019</v>
      </c>
      <c r="B731" t="s">
        <v>177</v>
      </c>
      <c r="C731" t="s">
        <v>1</v>
      </c>
      <c r="D731" s="15" t="s">
        <v>669</v>
      </c>
      <c r="E731">
        <v>6.63</v>
      </c>
      <c r="F731" s="9">
        <f>VLOOKUP(G731,pic!A:B,2,FALSE)</f>
        <v>16</v>
      </c>
      <c r="G731" t="s">
        <v>252</v>
      </c>
      <c r="H731">
        <f>IFERROR(VLOOKUP(A731,project2!A:B,2,FALSE),0)</f>
        <v>168</v>
      </c>
    </row>
    <row r="732" spans="1:8" x14ac:dyDescent="0.55000000000000004">
      <c r="A732" t="str">
        <f t="shared" si="11"/>
        <v>Maruwa America CorpCORP TAX - 2019</v>
      </c>
      <c r="B732" t="s">
        <v>177</v>
      </c>
      <c r="C732" t="s">
        <v>1</v>
      </c>
      <c r="D732" s="15" t="s">
        <v>668</v>
      </c>
      <c r="E732">
        <v>30.58</v>
      </c>
      <c r="F732" s="9">
        <f>VLOOKUP(G732,pic!A:B,2,FALSE)</f>
        <v>9</v>
      </c>
      <c r="G732" t="s">
        <v>217</v>
      </c>
      <c r="H732">
        <f>IFERROR(VLOOKUP(A732,project2!A:B,2,FALSE),0)</f>
        <v>168</v>
      </c>
    </row>
    <row r="733" spans="1:8" x14ac:dyDescent="0.55000000000000004">
      <c r="A733" t="str">
        <f t="shared" si="11"/>
        <v>Maruwa America CorpCORP TAX - 2019</v>
      </c>
      <c r="B733" t="s">
        <v>177</v>
      </c>
      <c r="C733" t="s">
        <v>1</v>
      </c>
      <c r="D733" s="15" t="s">
        <v>667</v>
      </c>
      <c r="E733">
        <v>13.43</v>
      </c>
      <c r="F733" s="9">
        <f>VLOOKUP(G733,pic!A:B,2,FALSE)</f>
        <v>7</v>
      </c>
      <c r="G733" t="s">
        <v>119</v>
      </c>
      <c r="H733">
        <f>IFERROR(VLOOKUP(A733,project2!A:B,2,FALSE),0)</f>
        <v>168</v>
      </c>
    </row>
    <row r="734" spans="1:8" x14ac:dyDescent="0.55000000000000004">
      <c r="A734" t="str">
        <f t="shared" si="11"/>
        <v>Nakamura, ShujiINDIV TAX - 2019</v>
      </c>
      <c r="B734" t="s">
        <v>258</v>
      </c>
      <c r="C734" t="s">
        <v>6</v>
      </c>
      <c r="D734" s="15" t="s">
        <v>248</v>
      </c>
      <c r="F734" s="9">
        <f>VLOOKUP(G734,pic!A:B,2,FALSE)</f>
        <v>1</v>
      </c>
      <c r="G734" t="s">
        <v>192</v>
      </c>
      <c r="H734">
        <f>IFERROR(VLOOKUP(A734,project2!A:B,2,FALSE),0)</f>
        <v>275</v>
      </c>
    </row>
    <row r="735" spans="1:8" x14ac:dyDescent="0.55000000000000004">
      <c r="A735" t="str">
        <f t="shared" si="11"/>
        <v>Nakamura, ShujiINDIV TAX - 2019</v>
      </c>
      <c r="B735" t="s">
        <v>258</v>
      </c>
      <c r="C735" t="s">
        <v>6</v>
      </c>
      <c r="D735" s="15" t="s">
        <v>667</v>
      </c>
      <c r="F735" s="9">
        <f>VLOOKUP(G735,pic!A:B,2,FALSE)</f>
        <v>7</v>
      </c>
      <c r="G735" t="s">
        <v>119</v>
      </c>
      <c r="H735">
        <f>IFERROR(VLOOKUP(A735,project2!A:B,2,FALSE),0)</f>
        <v>275</v>
      </c>
    </row>
    <row r="736" spans="1:8" x14ac:dyDescent="0.55000000000000004">
      <c r="A736" t="str">
        <f t="shared" si="11"/>
        <v>Nakamura, ShujiINDIV TAX - 2019</v>
      </c>
      <c r="B736" t="s">
        <v>258</v>
      </c>
      <c r="C736" t="s">
        <v>6</v>
      </c>
      <c r="D736" s="15" t="s">
        <v>668</v>
      </c>
      <c r="F736" s="9">
        <f>VLOOKUP(G736,pic!A:B,2,FALSE)</f>
        <v>13</v>
      </c>
      <c r="G736" t="s">
        <v>240</v>
      </c>
      <c r="H736">
        <f>IFERROR(VLOOKUP(A736,project2!A:B,2,FALSE),0)</f>
        <v>275</v>
      </c>
    </row>
    <row r="737" spans="1:8" x14ac:dyDescent="0.55000000000000004">
      <c r="A737" t="str">
        <f t="shared" si="11"/>
        <v>Nakamura, ShujiINDIV TAX - 2019</v>
      </c>
      <c r="B737" t="s">
        <v>258</v>
      </c>
      <c r="C737" t="s">
        <v>6</v>
      </c>
      <c r="D737" s="15" t="s">
        <v>667</v>
      </c>
      <c r="F737" s="9">
        <f>VLOOKUP(G737,pic!A:B,2,FALSE)</f>
        <v>8</v>
      </c>
      <c r="G737" t="s">
        <v>218</v>
      </c>
      <c r="H737">
        <f>IFERROR(VLOOKUP(A737,project2!A:B,2,FALSE),0)</f>
        <v>275</v>
      </c>
    </row>
    <row r="738" spans="1:8" x14ac:dyDescent="0.55000000000000004">
      <c r="A738" t="str">
        <f t="shared" si="11"/>
        <v>O.A. Supply International, Inc.INDIV TAX - 2019</v>
      </c>
      <c r="B738" t="s">
        <v>160</v>
      </c>
      <c r="C738" t="s">
        <v>6</v>
      </c>
      <c r="D738" s="15" t="s">
        <v>248</v>
      </c>
      <c r="F738" s="9">
        <f>VLOOKUP(G738,pic!A:B,2,FALSE)</f>
        <v>1</v>
      </c>
      <c r="G738" t="s">
        <v>192</v>
      </c>
      <c r="H738">
        <f>IFERROR(VLOOKUP(A738,project2!A:B,2,FALSE),0)</f>
        <v>173</v>
      </c>
    </row>
    <row r="739" spans="1:8" x14ac:dyDescent="0.55000000000000004">
      <c r="A739" t="str">
        <f t="shared" si="11"/>
        <v>O.A. Supply International, Inc.INDIV TAX - 2019</v>
      </c>
      <c r="B739" t="s">
        <v>160</v>
      </c>
      <c r="C739" t="s">
        <v>6</v>
      </c>
      <c r="D739" s="15" t="s">
        <v>669</v>
      </c>
      <c r="F739" s="9">
        <f>VLOOKUP(G739,pic!A:B,2,FALSE)</f>
        <v>12</v>
      </c>
      <c r="G739" t="s">
        <v>239</v>
      </c>
      <c r="H739">
        <f>IFERROR(VLOOKUP(A739,project2!A:B,2,FALSE),0)</f>
        <v>173</v>
      </c>
    </row>
    <row r="740" spans="1:8" x14ac:dyDescent="0.55000000000000004">
      <c r="A740" t="str">
        <f t="shared" si="11"/>
        <v>O.A. Supply International, Inc.INDIV TAX - 2019</v>
      </c>
      <c r="B740" t="s">
        <v>160</v>
      </c>
      <c r="C740" t="s">
        <v>6</v>
      </c>
      <c r="D740" s="15" t="s">
        <v>667</v>
      </c>
      <c r="F740" s="9">
        <f>VLOOKUP(G740,pic!A:B,2,FALSE)</f>
        <v>7</v>
      </c>
      <c r="G740" t="s">
        <v>119</v>
      </c>
      <c r="H740">
        <f>IFERROR(VLOOKUP(A740,project2!A:B,2,FALSE),0)</f>
        <v>173</v>
      </c>
    </row>
    <row r="741" spans="1:8" x14ac:dyDescent="0.55000000000000004">
      <c r="A741" t="str">
        <f t="shared" si="11"/>
        <v>Sanbu U.S.A., IncBM - 2020</v>
      </c>
      <c r="B741" t="s">
        <v>162</v>
      </c>
      <c r="C741" t="s">
        <v>4</v>
      </c>
      <c r="D741" s="15" t="s">
        <v>667</v>
      </c>
      <c r="F741" s="9">
        <f>VLOOKUP(G741,pic!A:B,2,FALSE)</f>
        <v>7</v>
      </c>
      <c r="G741" t="s">
        <v>119</v>
      </c>
      <c r="H741">
        <f>IFERROR(VLOOKUP(A741,project2!A:B,2,FALSE),0)</f>
        <v>177</v>
      </c>
    </row>
    <row r="742" spans="1:8" x14ac:dyDescent="0.55000000000000004">
      <c r="A742" t="str">
        <f t="shared" si="11"/>
        <v>Sanbu U.S.A., IncCORP TAX - 2018</v>
      </c>
      <c r="B742" t="s">
        <v>162</v>
      </c>
      <c r="C742" t="s">
        <v>9</v>
      </c>
      <c r="D742" s="15" t="s">
        <v>248</v>
      </c>
      <c r="F742" s="9">
        <f>VLOOKUP(G742,pic!A:B,2,FALSE)</f>
        <v>1</v>
      </c>
      <c r="G742" t="s">
        <v>192</v>
      </c>
      <c r="H742">
        <f>IFERROR(VLOOKUP(A742,project2!A:B,2,FALSE),0)</f>
        <v>276</v>
      </c>
    </row>
    <row r="743" spans="1:8" x14ac:dyDescent="0.55000000000000004">
      <c r="A743" t="str">
        <f t="shared" si="11"/>
        <v>Sanbu U.S.A., IncCORP TAX - 2018</v>
      </c>
      <c r="B743" t="s">
        <v>162</v>
      </c>
      <c r="C743" t="s">
        <v>9</v>
      </c>
      <c r="D743" s="15" t="s">
        <v>669</v>
      </c>
      <c r="F743" s="9">
        <f>VLOOKUP(G743,pic!A:B,2,FALSE)</f>
        <v>16</v>
      </c>
      <c r="G743" t="s">
        <v>252</v>
      </c>
      <c r="H743">
        <f>IFERROR(VLOOKUP(A743,project2!A:B,2,FALSE),0)</f>
        <v>276</v>
      </c>
    </row>
    <row r="744" spans="1:8" x14ac:dyDescent="0.55000000000000004">
      <c r="A744" t="str">
        <f t="shared" si="11"/>
        <v>Sanbu U.S.A., IncCORP TAX - 2018</v>
      </c>
      <c r="B744" t="s">
        <v>162</v>
      </c>
      <c r="C744" t="s">
        <v>9</v>
      </c>
      <c r="D744" s="15" t="s">
        <v>667</v>
      </c>
      <c r="F744" s="9">
        <f>VLOOKUP(G744,pic!A:B,2,FALSE)</f>
        <v>7</v>
      </c>
      <c r="G744" t="s">
        <v>119</v>
      </c>
      <c r="H744">
        <f>IFERROR(VLOOKUP(A744,project2!A:B,2,FALSE),0)</f>
        <v>276</v>
      </c>
    </row>
    <row r="745" spans="1:8" x14ac:dyDescent="0.55000000000000004">
      <c r="A745" t="str">
        <f t="shared" si="11"/>
        <v>Sanbu U.S.A., IncCORP TAX - 2018</v>
      </c>
      <c r="B745" t="s">
        <v>162</v>
      </c>
      <c r="C745" t="s">
        <v>9</v>
      </c>
      <c r="D745" s="15" t="s">
        <v>667</v>
      </c>
      <c r="F745" s="9">
        <f>VLOOKUP(G745,pic!A:B,2,FALSE)</f>
        <v>8</v>
      </c>
      <c r="G745" t="s">
        <v>218</v>
      </c>
      <c r="H745">
        <f>IFERROR(VLOOKUP(A745,project2!A:B,2,FALSE),0)</f>
        <v>276</v>
      </c>
    </row>
    <row r="746" spans="1:8" x14ac:dyDescent="0.55000000000000004">
      <c r="A746" t="str">
        <f t="shared" si="11"/>
        <v>Sanbu U.S.A., IncCORP TAX - 2019</v>
      </c>
      <c r="B746" t="s">
        <v>162</v>
      </c>
      <c r="C746" t="s">
        <v>1</v>
      </c>
      <c r="D746" s="15" t="s">
        <v>248</v>
      </c>
      <c r="E746">
        <v>0</v>
      </c>
      <c r="F746" s="9">
        <f>VLOOKUP(G746,pic!A:B,2,FALSE)</f>
        <v>1</v>
      </c>
      <c r="G746" t="s">
        <v>192</v>
      </c>
      <c r="H746">
        <f>IFERROR(VLOOKUP(A746,project2!A:B,2,FALSE),0)</f>
        <v>178</v>
      </c>
    </row>
    <row r="747" spans="1:8" x14ac:dyDescent="0.55000000000000004">
      <c r="A747" t="str">
        <f t="shared" si="11"/>
        <v>Sanbu U.S.A., IncCORP TAX - 2019</v>
      </c>
      <c r="B747" t="s">
        <v>162</v>
      </c>
      <c r="C747" t="s">
        <v>1</v>
      </c>
      <c r="D747" s="15" t="s">
        <v>667</v>
      </c>
      <c r="E747">
        <v>9.0399999999999991</v>
      </c>
      <c r="F747" s="9">
        <f>VLOOKUP(G747,pic!A:B,2,FALSE)</f>
        <v>7</v>
      </c>
      <c r="G747" t="s">
        <v>119</v>
      </c>
      <c r="H747">
        <f>IFERROR(VLOOKUP(A747,project2!A:B,2,FALSE),0)</f>
        <v>178</v>
      </c>
    </row>
    <row r="748" spans="1:8" x14ac:dyDescent="0.55000000000000004">
      <c r="A748" t="str">
        <f t="shared" si="11"/>
        <v>Sanbu U.S.A., IncCORP TAX - 2019</v>
      </c>
      <c r="B748" t="s">
        <v>162</v>
      </c>
      <c r="C748" t="s">
        <v>1</v>
      </c>
      <c r="D748" s="15" t="s">
        <v>667</v>
      </c>
      <c r="E748">
        <v>6.1</v>
      </c>
      <c r="F748" s="9">
        <f>VLOOKUP(G748,pic!A:B,2,FALSE)</f>
        <v>8</v>
      </c>
      <c r="G748" t="s">
        <v>218</v>
      </c>
      <c r="H748">
        <f>IFERROR(VLOOKUP(A748,project2!A:B,2,FALSE),0)</f>
        <v>178</v>
      </c>
    </row>
    <row r="749" spans="1:8" x14ac:dyDescent="0.55000000000000004">
      <c r="A749" t="str">
        <f t="shared" si="11"/>
        <v>Sanbu U.S.A., IncCORP TAX - 2019</v>
      </c>
      <c r="B749" t="s">
        <v>162</v>
      </c>
      <c r="C749" t="s">
        <v>1</v>
      </c>
      <c r="D749" s="15" t="s">
        <v>669</v>
      </c>
      <c r="E749">
        <v>1.9</v>
      </c>
      <c r="F749" s="9">
        <f>VLOOKUP(G749,pic!A:B,2,FALSE)</f>
        <v>16</v>
      </c>
      <c r="G749" t="s">
        <v>252</v>
      </c>
      <c r="H749">
        <f>IFERROR(VLOOKUP(A749,project2!A:B,2,FALSE),0)</f>
        <v>178</v>
      </c>
    </row>
    <row r="750" spans="1:8" x14ac:dyDescent="0.55000000000000004">
      <c r="A750" t="str">
        <f t="shared" si="11"/>
        <v>Sansan CorporationBM - 2020</v>
      </c>
      <c r="B750" t="s">
        <v>137</v>
      </c>
      <c r="C750" t="s">
        <v>4</v>
      </c>
      <c r="D750" s="15" t="s">
        <v>667</v>
      </c>
      <c r="E750">
        <v>30.13</v>
      </c>
      <c r="F750" s="9">
        <f>VLOOKUP(G750,pic!A:B,2,FALSE)</f>
        <v>7</v>
      </c>
      <c r="G750" t="s">
        <v>119</v>
      </c>
      <c r="H750">
        <f>IFERROR(VLOOKUP(A750,project2!A:B,2,FALSE),0)</f>
        <v>179</v>
      </c>
    </row>
    <row r="751" spans="1:8" x14ac:dyDescent="0.55000000000000004">
      <c r="A751" t="str">
        <f t="shared" si="11"/>
        <v>Sansan CorporationBM - 2020</v>
      </c>
      <c r="B751" t="s">
        <v>137</v>
      </c>
      <c r="C751" t="s">
        <v>4</v>
      </c>
      <c r="D751" s="15" t="s">
        <v>669</v>
      </c>
      <c r="F751" s="9">
        <f>VLOOKUP(G751,pic!A:B,2,FALSE)</f>
        <v>12</v>
      </c>
      <c r="G751" t="s">
        <v>239</v>
      </c>
      <c r="H751">
        <f>IFERROR(VLOOKUP(A751,project2!A:B,2,FALSE),0)</f>
        <v>179</v>
      </c>
    </row>
    <row r="752" spans="1:8" x14ac:dyDescent="0.55000000000000004">
      <c r="A752" t="str">
        <f t="shared" si="11"/>
        <v>Sansan CorporationCORP TAX - 2019</v>
      </c>
      <c r="B752" t="s">
        <v>137</v>
      </c>
      <c r="C752" t="s">
        <v>1</v>
      </c>
      <c r="D752" s="15" t="s">
        <v>248</v>
      </c>
      <c r="E752">
        <v>1</v>
      </c>
      <c r="F752" s="9">
        <f>VLOOKUP(G752,pic!A:B,2,FALSE)</f>
        <v>1</v>
      </c>
      <c r="G752" t="s">
        <v>192</v>
      </c>
      <c r="H752">
        <f>IFERROR(VLOOKUP(A752,project2!A:B,2,FALSE),0)</f>
        <v>180</v>
      </c>
    </row>
    <row r="753" spans="1:8" x14ac:dyDescent="0.55000000000000004">
      <c r="A753" t="str">
        <f t="shared" si="11"/>
        <v>Sansan CorporationCORP TAX - 2019</v>
      </c>
      <c r="B753" t="s">
        <v>137</v>
      </c>
      <c r="C753" t="s">
        <v>1</v>
      </c>
      <c r="D753" s="15" t="s">
        <v>667</v>
      </c>
      <c r="E753">
        <v>14.4</v>
      </c>
      <c r="F753" s="9">
        <f>VLOOKUP(G753,pic!A:B,2,FALSE)</f>
        <v>7</v>
      </c>
      <c r="G753" t="s">
        <v>119</v>
      </c>
      <c r="H753">
        <f>IFERROR(VLOOKUP(A753,project2!A:B,2,FALSE),0)</f>
        <v>180</v>
      </c>
    </row>
    <row r="754" spans="1:8" x14ac:dyDescent="0.55000000000000004">
      <c r="A754" t="str">
        <f t="shared" si="11"/>
        <v>Sansan CorporationCORP TAX - 2019</v>
      </c>
      <c r="B754" t="s">
        <v>137</v>
      </c>
      <c r="C754" t="s">
        <v>1</v>
      </c>
      <c r="D754" s="15" t="s">
        <v>669</v>
      </c>
      <c r="F754" s="9">
        <f>VLOOKUP(G754,pic!A:B,2,FALSE)</f>
        <v>11</v>
      </c>
      <c r="G754" t="s">
        <v>238</v>
      </c>
      <c r="H754">
        <f>IFERROR(VLOOKUP(A754,project2!A:B,2,FALSE),0)</f>
        <v>180</v>
      </c>
    </row>
    <row r="755" spans="1:8" x14ac:dyDescent="0.55000000000000004">
      <c r="A755" t="str">
        <f t="shared" si="11"/>
        <v>Sansan CorporationCORP TAX - 2019</v>
      </c>
      <c r="B755" t="s">
        <v>137</v>
      </c>
      <c r="C755" t="s">
        <v>1</v>
      </c>
      <c r="D755" s="15" t="s">
        <v>669</v>
      </c>
      <c r="E755">
        <v>9.02</v>
      </c>
      <c r="F755" s="9">
        <f>VLOOKUP(G755,pic!A:B,2,FALSE)</f>
        <v>17</v>
      </c>
      <c r="G755" t="s">
        <v>255</v>
      </c>
      <c r="H755">
        <f>IFERROR(VLOOKUP(A755,project2!A:B,2,FALSE),0)</f>
        <v>180</v>
      </c>
    </row>
    <row r="756" spans="1:8" x14ac:dyDescent="0.55000000000000004">
      <c r="A756" t="str">
        <f t="shared" si="11"/>
        <v>ShinMaywa (America), Ltd.INDIV TAX - 2019</v>
      </c>
      <c r="B756" t="s">
        <v>118</v>
      </c>
      <c r="C756" t="s">
        <v>6</v>
      </c>
      <c r="D756" s="15" t="s">
        <v>248</v>
      </c>
      <c r="F756" s="9">
        <f>VLOOKUP(G756,pic!A:B,2,FALSE)</f>
        <v>1</v>
      </c>
      <c r="G756" t="s">
        <v>192</v>
      </c>
      <c r="H756">
        <f>IFERROR(VLOOKUP(A756,project2!A:B,2,FALSE),0)</f>
        <v>277</v>
      </c>
    </row>
    <row r="757" spans="1:8" x14ac:dyDescent="0.55000000000000004">
      <c r="A757" t="str">
        <f t="shared" si="11"/>
        <v>ShinMaywa (America), Ltd.INDIV TAX - 2019</v>
      </c>
      <c r="B757" t="s">
        <v>118</v>
      </c>
      <c r="C757" t="s">
        <v>6</v>
      </c>
      <c r="D757" s="15" t="s">
        <v>669</v>
      </c>
      <c r="F757" s="9">
        <f>VLOOKUP(G757,pic!A:B,2,FALSE)</f>
        <v>16</v>
      </c>
      <c r="G757" t="s">
        <v>252</v>
      </c>
      <c r="H757">
        <f>IFERROR(VLOOKUP(A757,project2!A:B,2,FALSE),0)</f>
        <v>277</v>
      </c>
    </row>
    <row r="758" spans="1:8" x14ac:dyDescent="0.55000000000000004">
      <c r="A758" t="str">
        <f t="shared" si="11"/>
        <v>ShinMaywa (America), Ltd.INDIV TAX - 2019</v>
      </c>
      <c r="B758" t="s">
        <v>118</v>
      </c>
      <c r="C758" t="s">
        <v>6</v>
      </c>
      <c r="D758" s="15" t="s">
        <v>668</v>
      </c>
      <c r="F758" s="9">
        <f>VLOOKUP(G758,pic!A:B,2,FALSE)</f>
        <v>9</v>
      </c>
      <c r="G758" t="s">
        <v>217</v>
      </c>
      <c r="H758">
        <f>IFERROR(VLOOKUP(A758,project2!A:B,2,FALSE),0)</f>
        <v>277</v>
      </c>
    </row>
    <row r="759" spans="1:8" x14ac:dyDescent="0.55000000000000004">
      <c r="A759" t="str">
        <f t="shared" si="11"/>
        <v>ShinMaywa (America), Ltd.INDIV TAX - 2019</v>
      </c>
      <c r="B759" t="s">
        <v>118</v>
      </c>
      <c r="C759" t="s">
        <v>6</v>
      </c>
      <c r="D759" s="15" t="s">
        <v>669</v>
      </c>
      <c r="F759" s="9">
        <f>VLOOKUP(G759,pic!A:B,2,FALSE)</f>
        <v>11</v>
      </c>
      <c r="G759" t="s">
        <v>238</v>
      </c>
      <c r="H759">
        <f>IFERROR(VLOOKUP(A759,project2!A:B,2,FALSE),0)</f>
        <v>277</v>
      </c>
    </row>
    <row r="760" spans="1:8" x14ac:dyDescent="0.55000000000000004">
      <c r="A760" t="str">
        <f t="shared" si="11"/>
        <v>ShinMaywa (America), Ltd.INDIV TAX - 2019</v>
      </c>
      <c r="B760" t="s">
        <v>118</v>
      </c>
      <c r="C760" t="s">
        <v>6</v>
      </c>
      <c r="D760" s="15" t="s">
        <v>667</v>
      </c>
      <c r="F760" s="9">
        <f>VLOOKUP(G760,pic!A:B,2,FALSE)</f>
        <v>7</v>
      </c>
      <c r="G760" t="s">
        <v>119</v>
      </c>
      <c r="H760">
        <f>IFERROR(VLOOKUP(A760,project2!A:B,2,FALSE),0)</f>
        <v>277</v>
      </c>
    </row>
    <row r="761" spans="1:8" x14ac:dyDescent="0.55000000000000004">
      <c r="A761" t="str">
        <f t="shared" si="11"/>
        <v>Shinyei Corporation of AmericaCORP TAX - 2019</v>
      </c>
      <c r="B761" t="s">
        <v>120</v>
      </c>
      <c r="C761" t="s">
        <v>1</v>
      </c>
      <c r="D761" s="15" t="s">
        <v>669</v>
      </c>
      <c r="E761">
        <v>2.1</v>
      </c>
      <c r="F761" s="9">
        <f>VLOOKUP(G761,pic!A:B,2,FALSE)</f>
        <v>16</v>
      </c>
      <c r="G761" t="s">
        <v>252</v>
      </c>
      <c r="H761">
        <f>IFERROR(VLOOKUP(A761,project2!A:B,2,FALSE),0)</f>
        <v>186</v>
      </c>
    </row>
    <row r="762" spans="1:8" x14ac:dyDescent="0.55000000000000004">
      <c r="A762" t="str">
        <f t="shared" si="11"/>
        <v>Shinyei Corporation of AmericaCORP TAX - 2019</v>
      </c>
      <c r="B762" t="s">
        <v>120</v>
      </c>
      <c r="C762" t="s">
        <v>1</v>
      </c>
      <c r="D762" s="15" t="s">
        <v>668</v>
      </c>
      <c r="E762">
        <v>0.27</v>
      </c>
      <c r="F762" s="9">
        <f>VLOOKUP(G762,pic!A:B,2,FALSE)</f>
        <v>9</v>
      </c>
      <c r="G762" t="s">
        <v>217</v>
      </c>
      <c r="H762">
        <f>IFERROR(VLOOKUP(A762,project2!A:B,2,FALSE),0)</f>
        <v>186</v>
      </c>
    </row>
    <row r="763" spans="1:8" x14ac:dyDescent="0.55000000000000004">
      <c r="A763" t="str">
        <f t="shared" si="11"/>
        <v>Shinyei Corporation of AmericaCORP TAX - 2019</v>
      </c>
      <c r="B763" t="s">
        <v>120</v>
      </c>
      <c r="C763" t="s">
        <v>1</v>
      </c>
      <c r="D763" s="15" t="s">
        <v>251</v>
      </c>
      <c r="E763">
        <v>5.55</v>
      </c>
      <c r="F763" s="9">
        <f>VLOOKUP(G763,pic!A:B,2,FALSE)</f>
        <v>3</v>
      </c>
      <c r="G763" t="s">
        <v>104</v>
      </c>
      <c r="H763">
        <f>IFERROR(VLOOKUP(A763,project2!A:B,2,FALSE),0)</f>
        <v>186</v>
      </c>
    </row>
    <row r="764" spans="1:8" x14ac:dyDescent="0.55000000000000004">
      <c r="A764" t="str">
        <f t="shared" si="11"/>
        <v>Shinyei Corporation of AmericaCORP TAX - 2019</v>
      </c>
      <c r="B764" t="s">
        <v>120</v>
      </c>
      <c r="C764" t="s">
        <v>1</v>
      </c>
      <c r="D764" s="15" t="s">
        <v>669</v>
      </c>
      <c r="E764">
        <v>27.04</v>
      </c>
      <c r="F764" s="9">
        <f>VLOOKUP(G764,pic!A:B,2,FALSE)</f>
        <v>12</v>
      </c>
      <c r="G764" t="s">
        <v>239</v>
      </c>
      <c r="H764">
        <f>IFERROR(VLOOKUP(A764,project2!A:B,2,FALSE),0)</f>
        <v>186</v>
      </c>
    </row>
    <row r="765" spans="1:8" x14ac:dyDescent="0.55000000000000004">
      <c r="A765" t="str">
        <f t="shared" si="11"/>
        <v>Shinyei Corporation of AmericaCORP TAX - 2019</v>
      </c>
      <c r="B765" t="s">
        <v>120</v>
      </c>
      <c r="C765" t="s">
        <v>1</v>
      </c>
      <c r="D765" s="15" t="s">
        <v>667</v>
      </c>
      <c r="E765">
        <v>25.79</v>
      </c>
      <c r="F765" s="9">
        <f>VLOOKUP(G765,pic!A:B,2,FALSE)</f>
        <v>7</v>
      </c>
      <c r="G765" t="s">
        <v>119</v>
      </c>
      <c r="H765">
        <f>IFERROR(VLOOKUP(A765,project2!A:B,2,FALSE),0)</f>
        <v>186</v>
      </c>
    </row>
    <row r="766" spans="1:8" x14ac:dyDescent="0.55000000000000004">
      <c r="A766" t="str">
        <f t="shared" si="11"/>
        <v>Shinyei Corporation of AmericaCORP TAX - 2019</v>
      </c>
      <c r="B766" t="s">
        <v>120</v>
      </c>
      <c r="C766" t="s">
        <v>1</v>
      </c>
      <c r="D766" s="15" t="s">
        <v>248</v>
      </c>
      <c r="E766">
        <v>0.96</v>
      </c>
      <c r="F766" s="9">
        <f>VLOOKUP(G766,pic!A:B,2,FALSE)</f>
        <v>1</v>
      </c>
      <c r="G766" t="s">
        <v>192</v>
      </c>
      <c r="H766">
        <f>IFERROR(VLOOKUP(A766,project2!A:B,2,FALSE),0)</f>
        <v>186</v>
      </c>
    </row>
    <row r="767" spans="1:8" x14ac:dyDescent="0.55000000000000004">
      <c r="A767" t="str">
        <f t="shared" si="11"/>
        <v>Shiratori, YukioINDIV TAX - 2019</v>
      </c>
      <c r="B767" t="s">
        <v>260</v>
      </c>
      <c r="C767" t="s">
        <v>6</v>
      </c>
      <c r="D767" s="15" t="s">
        <v>248</v>
      </c>
      <c r="F767" s="9">
        <f>VLOOKUP(G767,pic!A:B,2,FALSE)</f>
        <v>1</v>
      </c>
      <c r="G767" t="s">
        <v>192</v>
      </c>
      <c r="H767">
        <f>IFERROR(VLOOKUP(A767,project2!A:B,2,FALSE),0)</f>
        <v>278</v>
      </c>
    </row>
    <row r="768" spans="1:8" x14ac:dyDescent="0.55000000000000004">
      <c r="A768" t="str">
        <f t="shared" si="11"/>
        <v>Shiratori, YukioINDIV TAX - 2019</v>
      </c>
      <c r="B768" t="s">
        <v>260</v>
      </c>
      <c r="C768" t="s">
        <v>6</v>
      </c>
      <c r="D768" s="15" t="s">
        <v>667</v>
      </c>
      <c r="F768" s="9">
        <f>VLOOKUP(G768,pic!A:B,2,FALSE)</f>
        <v>7</v>
      </c>
      <c r="G768" t="s">
        <v>119</v>
      </c>
      <c r="H768">
        <f>IFERROR(VLOOKUP(A768,project2!A:B,2,FALSE),0)</f>
        <v>278</v>
      </c>
    </row>
    <row r="769" spans="1:8" x14ac:dyDescent="0.55000000000000004">
      <c r="A769" t="str">
        <f t="shared" si="11"/>
        <v>Shiratori, YukioINDIV TAX - 2019</v>
      </c>
      <c r="B769" t="s">
        <v>260</v>
      </c>
      <c r="C769" t="s">
        <v>6</v>
      </c>
      <c r="D769" s="15" t="s">
        <v>668</v>
      </c>
      <c r="F769" s="9">
        <f>VLOOKUP(G769,pic!A:B,2,FALSE)</f>
        <v>13</v>
      </c>
      <c r="G769" t="s">
        <v>240</v>
      </c>
      <c r="H769">
        <f>IFERROR(VLOOKUP(A769,project2!A:B,2,FALSE),0)</f>
        <v>278</v>
      </c>
    </row>
    <row r="770" spans="1:8" x14ac:dyDescent="0.55000000000000004">
      <c r="A770" t="str">
        <f t="shared" ref="A770:A833" si="12">B770&amp;C770</f>
        <v>US Koei Technologies, Inc.CORP TAX - 2019</v>
      </c>
      <c r="B770" t="s">
        <v>86</v>
      </c>
      <c r="C770" t="s">
        <v>1</v>
      </c>
      <c r="D770" s="15" t="s">
        <v>667</v>
      </c>
      <c r="E770">
        <v>0</v>
      </c>
      <c r="F770" s="9">
        <f>VLOOKUP(G770,pic!A:B,2,FALSE)</f>
        <v>6</v>
      </c>
      <c r="G770" t="s">
        <v>149</v>
      </c>
      <c r="H770">
        <f>IFERROR(VLOOKUP(A770,project2!A:B,2,FALSE),0)</f>
        <v>194</v>
      </c>
    </row>
    <row r="771" spans="1:8" x14ac:dyDescent="0.55000000000000004">
      <c r="A771" t="str">
        <f t="shared" si="12"/>
        <v>US Koei Technologies, Inc.CORP TAX - 2019</v>
      </c>
      <c r="B771" t="s">
        <v>86</v>
      </c>
      <c r="C771" t="s">
        <v>1</v>
      </c>
      <c r="D771" s="15" t="s">
        <v>669</v>
      </c>
      <c r="E771">
        <v>1.17</v>
      </c>
      <c r="F771" s="9">
        <f>VLOOKUP(G771,pic!A:B,2,FALSE)</f>
        <v>16</v>
      </c>
      <c r="G771" t="s">
        <v>252</v>
      </c>
      <c r="H771">
        <f>IFERROR(VLOOKUP(A771,project2!A:B,2,FALSE),0)</f>
        <v>194</v>
      </c>
    </row>
    <row r="772" spans="1:8" x14ac:dyDescent="0.55000000000000004">
      <c r="A772" t="str">
        <f t="shared" si="12"/>
        <v>US Koei Technologies, Inc.CORP TAX - 2019</v>
      </c>
      <c r="B772" t="s">
        <v>86</v>
      </c>
      <c r="C772" t="s">
        <v>1</v>
      </c>
      <c r="D772" s="15" t="s">
        <v>668</v>
      </c>
      <c r="E772">
        <v>15.14</v>
      </c>
      <c r="F772" s="9">
        <f>VLOOKUP(G772,pic!A:B,2,FALSE)</f>
        <v>9</v>
      </c>
      <c r="G772" t="s">
        <v>217</v>
      </c>
      <c r="H772">
        <f>IFERROR(VLOOKUP(A772,project2!A:B,2,FALSE),0)</f>
        <v>194</v>
      </c>
    </row>
    <row r="773" spans="1:8" x14ac:dyDescent="0.55000000000000004">
      <c r="A773" t="str">
        <f t="shared" si="12"/>
        <v>US Koei Technologies, Inc.CORP TAX - 2019</v>
      </c>
      <c r="B773" t="s">
        <v>86</v>
      </c>
      <c r="C773" t="s">
        <v>1</v>
      </c>
      <c r="D773" s="15" t="s">
        <v>248</v>
      </c>
      <c r="E773">
        <v>0.7</v>
      </c>
      <c r="F773" s="9">
        <f>VLOOKUP(G773,pic!A:B,2,FALSE)</f>
        <v>1</v>
      </c>
      <c r="G773" t="s">
        <v>192</v>
      </c>
      <c r="H773">
        <f>IFERROR(VLOOKUP(A773,project2!A:B,2,FALSE),0)</f>
        <v>194</v>
      </c>
    </row>
    <row r="774" spans="1:8" x14ac:dyDescent="0.55000000000000004">
      <c r="A774" t="str">
        <f t="shared" si="12"/>
        <v>US Koei Technologies, Inc.CORP TAX - 2019</v>
      </c>
      <c r="B774" t="s">
        <v>86</v>
      </c>
      <c r="C774" t="s">
        <v>1</v>
      </c>
      <c r="D774" s="15" t="s">
        <v>669</v>
      </c>
      <c r="E774">
        <v>3.6</v>
      </c>
      <c r="F774" s="9">
        <f>VLOOKUP(G774,pic!A:B,2,FALSE)</f>
        <v>17</v>
      </c>
      <c r="G774" t="s">
        <v>255</v>
      </c>
      <c r="H774">
        <f>IFERROR(VLOOKUP(A774,project2!A:B,2,FALSE),0)</f>
        <v>194</v>
      </c>
    </row>
    <row r="775" spans="1:8" x14ac:dyDescent="0.55000000000000004">
      <c r="A775" t="str">
        <f t="shared" si="12"/>
        <v>US Koei Technologies, Inc.CORP TAX - 2019</v>
      </c>
      <c r="B775" t="s">
        <v>86</v>
      </c>
      <c r="C775" t="s">
        <v>1</v>
      </c>
      <c r="D775" s="15" t="s">
        <v>667</v>
      </c>
      <c r="E775">
        <v>20.11</v>
      </c>
      <c r="F775" s="9">
        <f>VLOOKUP(G775,pic!A:B,2,FALSE)</f>
        <v>7</v>
      </c>
      <c r="G775" t="s">
        <v>119</v>
      </c>
      <c r="H775">
        <f>IFERROR(VLOOKUP(A775,project2!A:B,2,FALSE),0)</f>
        <v>194</v>
      </c>
    </row>
    <row r="776" spans="1:8" x14ac:dyDescent="0.55000000000000004">
      <c r="A776" t="str">
        <f t="shared" si="12"/>
        <v>Varad International, Inc.CORP TAX - 2019</v>
      </c>
      <c r="B776" t="s">
        <v>169</v>
      </c>
      <c r="C776" t="s">
        <v>1</v>
      </c>
      <c r="D776" s="15" t="s">
        <v>248</v>
      </c>
      <c r="F776" s="9">
        <f>VLOOKUP(G776,pic!A:B,2,FALSE)</f>
        <v>1</v>
      </c>
      <c r="G776" t="s">
        <v>192</v>
      </c>
      <c r="H776">
        <f>IFERROR(VLOOKUP(A776,project2!A:B,2,FALSE),0)</f>
        <v>195</v>
      </c>
    </row>
    <row r="777" spans="1:8" x14ac:dyDescent="0.55000000000000004">
      <c r="A777" t="str">
        <f t="shared" si="12"/>
        <v>Varad International, Inc.CORP TAX - 2019</v>
      </c>
      <c r="B777" t="s">
        <v>169</v>
      </c>
      <c r="C777" t="s">
        <v>1</v>
      </c>
      <c r="D777" s="15" t="s">
        <v>251</v>
      </c>
      <c r="E777">
        <v>1</v>
      </c>
      <c r="F777" s="9">
        <f>VLOOKUP(G777,pic!A:B,2,FALSE)</f>
        <v>20</v>
      </c>
      <c r="G777" t="s">
        <v>253</v>
      </c>
      <c r="H777">
        <f>IFERROR(VLOOKUP(A777,project2!A:B,2,FALSE),0)</f>
        <v>195</v>
      </c>
    </row>
    <row r="778" spans="1:8" x14ac:dyDescent="0.55000000000000004">
      <c r="A778" t="str">
        <f t="shared" si="12"/>
        <v>Varad International, Inc.CORP TAX - 2019</v>
      </c>
      <c r="B778" t="s">
        <v>169</v>
      </c>
      <c r="C778" t="s">
        <v>1</v>
      </c>
      <c r="D778" s="15" t="s">
        <v>669</v>
      </c>
      <c r="E778">
        <v>0.84</v>
      </c>
      <c r="F778" s="9">
        <f>VLOOKUP(G778,pic!A:B,2,FALSE)</f>
        <v>16</v>
      </c>
      <c r="G778" t="s">
        <v>252</v>
      </c>
      <c r="H778">
        <f>IFERROR(VLOOKUP(A778,project2!A:B,2,FALSE),0)</f>
        <v>195</v>
      </c>
    </row>
    <row r="779" spans="1:8" x14ac:dyDescent="0.55000000000000004">
      <c r="A779" t="str">
        <f t="shared" si="12"/>
        <v>Varad International, Inc.CORP TAX - 2019</v>
      </c>
      <c r="B779" t="s">
        <v>169</v>
      </c>
      <c r="C779" t="s">
        <v>1</v>
      </c>
      <c r="D779" s="15" t="s">
        <v>668</v>
      </c>
      <c r="E779">
        <v>0.1</v>
      </c>
      <c r="F779" s="9">
        <f>VLOOKUP(G779,pic!A:B,2,FALSE)</f>
        <v>9</v>
      </c>
      <c r="G779" t="s">
        <v>217</v>
      </c>
      <c r="H779">
        <f>IFERROR(VLOOKUP(A779,project2!A:B,2,FALSE),0)</f>
        <v>195</v>
      </c>
    </row>
    <row r="780" spans="1:8" x14ac:dyDescent="0.55000000000000004">
      <c r="A780" t="str">
        <f t="shared" si="12"/>
        <v>Varad International, Inc.CORP TAX - 2019</v>
      </c>
      <c r="B780" t="s">
        <v>169</v>
      </c>
      <c r="C780" t="s">
        <v>1</v>
      </c>
      <c r="D780" s="15" t="s">
        <v>667</v>
      </c>
      <c r="E780">
        <v>9.8699999999999992</v>
      </c>
      <c r="F780" s="9">
        <f>VLOOKUP(G780,pic!A:B,2,FALSE)</f>
        <v>7</v>
      </c>
      <c r="G780" t="s">
        <v>119</v>
      </c>
      <c r="H780">
        <f>IFERROR(VLOOKUP(A780,project2!A:B,2,FALSE),0)</f>
        <v>195</v>
      </c>
    </row>
    <row r="781" spans="1:8" x14ac:dyDescent="0.55000000000000004">
      <c r="A781" t="str">
        <f t="shared" si="12"/>
        <v>Varad International, Inc.CORP TAX - 2019</v>
      </c>
      <c r="B781" t="s">
        <v>169</v>
      </c>
      <c r="C781" t="s">
        <v>1</v>
      </c>
      <c r="D781" s="15" t="s">
        <v>667</v>
      </c>
      <c r="E781">
        <v>4.84</v>
      </c>
      <c r="F781" s="9">
        <f>VLOOKUP(G781,pic!A:B,2,FALSE)</f>
        <v>8</v>
      </c>
      <c r="G781" t="s">
        <v>218</v>
      </c>
      <c r="H781">
        <f>IFERROR(VLOOKUP(A781,project2!A:B,2,FALSE),0)</f>
        <v>195</v>
      </c>
    </row>
    <row r="782" spans="1:8" x14ac:dyDescent="0.55000000000000004">
      <c r="A782" t="str">
        <f t="shared" si="12"/>
        <v>Yamaha CorporationINDIV TAX - 2019</v>
      </c>
      <c r="B782" t="s">
        <v>170</v>
      </c>
      <c r="C782" t="s">
        <v>6</v>
      </c>
      <c r="D782" s="15" t="s">
        <v>248</v>
      </c>
      <c r="F782" s="9">
        <f>VLOOKUP(G782,pic!A:B,2,FALSE)</f>
        <v>1</v>
      </c>
      <c r="G782" t="s">
        <v>192</v>
      </c>
      <c r="H782">
        <f>IFERROR(VLOOKUP(A782,project2!A:B,2,FALSE),0)</f>
        <v>196</v>
      </c>
    </row>
    <row r="783" spans="1:8" x14ac:dyDescent="0.55000000000000004">
      <c r="A783" t="str">
        <f t="shared" si="12"/>
        <v>Yamaha CorporationINDIV TAX - 2019</v>
      </c>
      <c r="B783" t="s">
        <v>170</v>
      </c>
      <c r="C783" t="s">
        <v>6</v>
      </c>
      <c r="D783" s="15" t="s">
        <v>669</v>
      </c>
      <c r="F783" s="9">
        <f>VLOOKUP(G783,pic!A:B,2,FALSE)</f>
        <v>16</v>
      </c>
      <c r="G783" t="s">
        <v>252</v>
      </c>
      <c r="H783">
        <f>IFERROR(VLOOKUP(A783,project2!A:B,2,FALSE),0)</f>
        <v>196</v>
      </c>
    </row>
    <row r="784" spans="1:8" x14ac:dyDescent="0.55000000000000004">
      <c r="A784" t="str">
        <f t="shared" si="12"/>
        <v>Yamaha CorporationINDIV TAX - 2019</v>
      </c>
      <c r="B784" t="s">
        <v>170</v>
      </c>
      <c r="C784" t="s">
        <v>6</v>
      </c>
      <c r="D784" s="15" t="s">
        <v>669</v>
      </c>
      <c r="F784" s="9">
        <f>VLOOKUP(G784,pic!A:B,2,FALSE)</f>
        <v>11</v>
      </c>
      <c r="G784" t="s">
        <v>238</v>
      </c>
      <c r="H784">
        <f>IFERROR(VLOOKUP(A784,project2!A:B,2,FALSE),0)</f>
        <v>196</v>
      </c>
    </row>
    <row r="785" spans="1:8" x14ac:dyDescent="0.55000000000000004">
      <c r="A785" t="str">
        <f t="shared" si="12"/>
        <v>Yamaha CorporationINDIV TAX - 2019</v>
      </c>
      <c r="B785" t="s">
        <v>170</v>
      </c>
      <c r="C785" t="s">
        <v>6</v>
      </c>
      <c r="D785" s="15" t="s">
        <v>667</v>
      </c>
      <c r="F785" s="9">
        <f>VLOOKUP(G785,pic!A:B,2,FALSE)</f>
        <v>7</v>
      </c>
      <c r="G785" t="s">
        <v>119</v>
      </c>
      <c r="H785">
        <f>IFERROR(VLOOKUP(A785,project2!A:B,2,FALSE),0)</f>
        <v>196</v>
      </c>
    </row>
    <row r="786" spans="1:8" x14ac:dyDescent="0.55000000000000004">
      <c r="A786" t="str">
        <f t="shared" si="12"/>
        <v>Yamaha CorporationINDIV TAX - 2019</v>
      </c>
      <c r="B786" t="s">
        <v>170</v>
      </c>
      <c r="C786" t="s">
        <v>6</v>
      </c>
      <c r="D786" s="15" t="s">
        <v>669</v>
      </c>
      <c r="F786" s="9">
        <f>VLOOKUP(G786,pic!A:B,2,FALSE)</f>
        <v>14</v>
      </c>
      <c r="G786" t="s">
        <v>241</v>
      </c>
      <c r="H786">
        <f>IFERROR(VLOOKUP(A786,project2!A:B,2,FALSE),0)</f>
        <v>196</v>
      </c>
    </row>
    <row r="787" spans="1:8" x14ac:dyDescent="0.55000000000000004">
      <c r="A787" t="str">
        <f t="shared" si="12"/>
        <v>Yamaha CorporationINDIV TAX - 2019</v>
      </c>
      <c r="B787" t="s">
        <v>170</v>
      </c>
      <c r="C787" t="s">
        <v>6</v>
      </c>
      <c r="D787" s="15" t="s">
        <v>668</v>
      </c>
      <c r="F787" s="9">
        <f>VLOOKUP(G787,pic!A:B,2,FALSE)</f>
        <v>13</v>
      </c>
      <c r="G787" t="s">
        <v>240</v>
      </c>
      <c r="H787">
        <f>IFERROR(VLOOKUP(A787,project2!A:B,2,FALSE),0)</f>
        <v>196</v>
      </c>
    </row>
    <row r="788" spans="1:8" x14ac:dyDescent="0.55000000000000004">
      <c r="A788" t="str">
        <f t="shared" si="12"/>
        <v>Yamaha CorporationINDIV TAX - 2019</v>
      </c>
      <c r="B788" t="s">
        <v>170</v>
      </c>
      <c r="C788" t="s">
        <v>6</v>
      </c>
      <c r="D788" s="15" t="s">
        <v>667</v>
      </c>
      <c r="F788" s="9">
        <f>VLOOKUP(G788,pic!A:B,2,FALSE)</f>
        <v>8</v>
      </c>
      <c r="G788" t="s">
        <v>218</v>
      </c>
      <c r="H788">
        <f>IFERROR(VLOOKUP(A788,project2!A:B,2,FALSE),0)</f>
        <v>196</v>
      </c>
    </row>
    <row r="789" spans="1:8" x14ac:dyDescent="0.55000000000000004">
      <c r="A789" t="str">
        <f t="shared" si="12"/>
        <v>Yamaha CorporationTAX EQUALIZATION - 2020</v>
      </c>
      <c r="B789" t="s">
        <v>170</v>
      </c>
      <c r="C789" t="s">
        <v>261</v>
      </c>
      <c r="D789" s="15" t="s">
        <v>248</v>
      </c>
      <c r="F789" s="9">
        <f>VLOOKUP(G789,pic!A:B,2,FALSE)</f>
        <v>1</v>
      </c>
      <c r="G789" t="s">
        <v>192</v>
      </c>
      <c r="H789">
        <f>IFERROR(VLOOKUP(A789,project2!A:B,2,FALSE),0)</f>
        <v>0</v>
      </c>
    </row>
    <row r="790" spans="1:8" x14ac:dyDescent="0.55000000000000004">
      <c r="A790" t="str">
        <f t="shared" si="12"/>
        <v>Yamaha CorporationTAX EQUALIZATION - 2020</v>
      </c>
      <c r="B790" t="s">
        <v>170</v>
      </c>
      <c r="C790" t="s">
        <v>261</v>
      </c>
      <c r="D790" s="15" t="s">
        <v>667</v>
      </c>
      <c r="F790" s="9">
        <f>VLOOKUP(G790,pic!A:B,2,FALSE)</f>
        <v>7</v>
      </c>
      <c r="G790" t="s">
        <v>119</v>
      </c>
      <c r="H790">
        <f>IFERROR(VLOOKUP(A790,project2!A:B,2,FALSE),0)</f>
        <v>0</v>
      </c>
    </row>
    <row r="791" spans="1:8" x14ac:dyDescent="0.55000000000000004">
      <c r="A791" t="str">
        <f t="shared" si="12"/>
        <v>Yamaha CorporationTAX EQUALIZATION - 2020</v>
      </c>
      <c r="B791" t="s">
        <v>170</v>
      </c>
      <c r="C791" t="s">
        <v>261</v>
      </c>
      <c r="D791" s="15" t="s">
        <v>667</v>
      </c>
      <c r="F791" s="9">
        <f>VLOOKUP(G791,pic!A:B,2,FALSE)</f>
        <v>8</v>
      </c>
      <c r="G791" t="s">
        <v>218</v>
      </c>
      <c r="H791">
        <f>IFERROR(VLOOKUP(A791,project2!A:B,2,FALSE),0)</f>
        <v>0</v>
      </c>
    </row>
    <row r="792" spans="1:8" x14ac:dyDescent="0.55000000000000004">
      <c r="A792" t="str">
        <f t="shared" si="12"/>
        <v>Yamaha CorporationTAX EQUALIZATION - 2020</v>
      </c>
      <c r="B792" t="s">
        <v>170</v>
      </c>
      <c r="C792" t="s">
        <v>261</v>
      </c>
      <c r="D792" s="15" t="s">
        <v>669</v>
      </c>
      <c r="F792" s="9">
        <f>VLOOKUP(G792,pic!A:B,2,FALSE)</f>
        <v>11</v>
      </c>
      <c r="G792" t="s">
        <v>238</v>
      </c>
      <c r="H792">
        <f>IFERROR(VLOOKUP(A792,project2!A:B,2,FALSE),0)</f>
        <v>0</v>
      </c>
    </row>
    <row r="793" spans="1:8" x14ac:dyDescent="0.55000000000000004">
      <c r="A793" t="str">
        <f t="shared" si="12"/>
        <v>Yamaha Group - Line 6 Inc.INDIV TAX - 2019</v>
      </c>
      <c r="B793" t="s">
        <v>171</v>
      </c>
      <c r="C793" t="s">
        <v>6</v>
      </c>
      <c r="D793" s="15" t="s">
        <v>248</v>
      </c>
      <c r="F793" s="9">
        <f>VLOOKUP(G793,pic!A:B,2,FALSE)</f>
        <v>1</v>
      </c>
      <c r="G793" t="s">
        <v>192</v>
      </c>
      <c r="H793">
        <f>IFERROR(VLOOKUP(A793,project2!A:B,2,FALSE),0)</f>
        <v>198</v>
      </c>
    </row>
    <row r="794" spans="1:8" x14ac:dyDescent="0.55000000000000004">
      <c r="A794" t="str">
        <f t="shared" si="12"/>
        <v>Yamaha Group - Line 6 Inc.INDIV TAX - 2019</v>
      </c>
      <c r="B794" t="s">
        <v>171</v>
      </c>
      <c r="C794" t="s">
        <v>6</v>
      </c>
      <c r="D794" s="15" t="s">
        <v>669</v>
      </c>
      <c r="F794" s="9">
        <f>VLOOKUP(G794,pic!A:B,2,FALSE)</f>
        <v>11</v>
      </c>
      <c r="G794" t="s">
        <v>238</v>
      </c>
      <c r="H794">
        <f>IFERROR(VLOOKUP(A794,project2!A:B,2,FALSE),0)</f>
        <v>198</v>
      </c>
    </row>
    <row r="795" spans="1:8" x14ac:dyDescent="0.55000000000000004">
      <c r="A795" t="str">
        <f t="shared" si="12"/>
        <v>Yamaha Group - Line 6 Inc.INDIV TAX - 2019</v>
      </c>
      <c r="B795" t="s">
        <v>171</v>
      </c>
      <c r="C795" t="s">
        <v>6</v>
      </c>
      <c r="D795" s="15" t="s">
        <v>667</v>
      </c>
      <c r="F795" s="9">
        <f>VLOOKUP(G795,pic!A:B,2,FALSE)</f>
        <v>7</v>
      </c>
      <c r="G795" t="s">
        <v>119</v>
      </c>
      <c r="H795">
        <f>IFERROR(VLOOKUP(A795,project2!A:B,2,FALSE),0)</f>
        <v>198</v>
      </c>
    </row>
    <row r="796" spans="1:8" x14ac:dyDescent="0.55000000000000004">
      <c r="A796" t="str">
        <f t="shared" si="12"/>
        <v>Yamaha Group - Line 6 Inc.INDIV TAX - 2019</v>
      </c>
      <c r="B796" t="s">
        <v>171</v>
      </c>
      <c r="C796" t="s">
        <v>6</v>
      </c>
      <c r="D796" s="15" t="s">
        <v>669</v>
      </c>
      <c r="F796" s="9">
        <f>VLOOKUP(G796,pic!A:B,2,FALSE)</f>
        <v>14</v>
      </c>
      <c r="G796" t="s">
        <v>241</v>
      </c>
      <c r="H796">
        <f>IFERROR(VLOOKUP(A796,project2!A:B,2,FALSE),0)</f>
        <v>198</v>
      </c>
    </row>
    <row r="797" spans="1:8" x14ac:dyDescent="0.55000000000000004">
      <c r="A797" t="str">
        <f t="shared" si="12"/>
        <v>Yamaha Group - Line 6 Inc.INDIV TAX - 2019</v>
      </c>
      <c r="B797" t="s">
        <v>171</v>
      </c>
      <c r="C797" t="s">
        <v>6</v>
      </c>
      <c r="D797" s="15" t="s">
        <v>668</v>
      </c>
      <c r="F797" s="9">
        <f>VLOOKUP(G797,pic!A:B,2,FALSE)</f>
        <v>13</v>
      </c>
      <c r="G797" t="s">
        <v>240</v>
      </c>
      <c r="H797">
        <f>IFERROR(VLOOKUP(A797,project2!A:B,2,FALSE),0)</f>
        <v>198</v>
      </c>
    </row>
    <row r="798" spans="1:8" x14ac:dyDescent="0.55000000000000004">
      <c r="A798" t="str">
        <f t="shared" si="12"/>
        <v>Yamaha Group - Line 6 Inc.INDIV TAX - 2019</v>
      </c>
      <c r="B798" t="s">
        <v>171</v>
      </c>
      <c r="C798" t="s">
        <v>6</v>
      </c>
      <c r="D798" s="15" t="s">
        <v>667</v>
      </c>
      <c r="F798" s="9">
        <f>VLOOKUP(G798,pic!A:B,2,FALSE)</f>
        <v>8</v>
      </c>
      <c r="G798" t="s">
        <v>218</v>
      </c>
      <c r="H798">
        <f>IFERROR(VLOOKUP(A798,project2!A:B,2,FALSE),0)</f>
        <v>198</v>
      </c>
    </row>
    <row r="799" spans="1:8" x14ac:dyDescent="0.55000000000000004">
      <c r="A799" t="str">
        <f t="shared" si="12"/>
        <v>Yamaha Group - Revolabs, Inc.INDIV TAX - 2019</v>
      </c>
      <c r="B799" t="s">
        <v>172</v>
      </c>
      <c r="C799" t="s">
        <v>6</v>
      </c>
      <c r="D799" s="15" t="s">
        <v>248</v>
      </c>
      <c r="F799" s="9">
        <f>VLOOKUP(G799,pic!A:B,2,FALSE)</f>
        <v>1</v>
      </c>
      <c r="G799" t="s">
        <v>192</v>
      </c>
      <c r="H799">
        <f>IFERROR(VLOOKUP(A799,project2!A:B,2,FALSE),0)</f>
        <v>280</v>
      </c>
    </row>
    <row r="800" spans="1:8" x14ac:dyDescent="0.55000000000000004">
      <c r="A800" t="str">
        <f t="shared" si="12"/>
        <v>Yamaha Group - Revolabs, Inc.INDIV TAX - 2019</v>
      </c>
      <c r="B800" t="s">
        <v>172</v>
      </c>
      <c r="C800" t="s">
        <v>6</v>
      </c>
      <c r="D800" s="15" t="s">
        <v>669</v>
      </c>
      <c r="F800" s="9">
        <f>VLOOKUP(G800,pic!A:B,2,FALSE)</f>
        <v>11</v>
      </c>
      <c r="G800" t="s">
        <v>238</v>
      </c>
      <c r="H800">
        <f>IFERROR(VLOOKUP(A800,project2!A:B,2,FALSE),0)</f>
        <v>280</v>
      </c>
    </row>
    <row r="801" spans="1:8" x14ac:dyDescent="0.55000000000000004">
      <c r="A801" t="str">
        <f t="shared" si="12"/>
        <v>Yamaha Group - Revolabs, Inc.INDIV TAX - 2019</v>
      </c>
      <c r="B801" t="s">
        <v>172</v>
      </c>
      <c r="C801" t="s">
        <v>6</v>
      </c>
      <c r="D801" s="15" t="s">
        <v>667</v>
      </c>
      <c r="F801" s="9">
        <f>VLOOKUP(G801,pic!A:B,2,FALSE)</f>
        <v>7</v>
      </c>
      <c r="G801" t="s">
        <v>119</v>
      </c>
      <c r="H801">
        <f>IFERROR(VLOOKUP(A801,project2!A:B,2,FALSE),0)</f>
        <v>280</v>
      </c>
    </row>
    <row r="802" spans="1:8" x14ac:dyDescent="0.55000000000000004">
      <c r="A802" t="str">
        <f t="shared" si="12"/>
        <v>Yamaha Group - Revolabs, Inc.INDIV TAX - 2019</v>
      </c>
      <c r="B802" t="s">
        <v>172</v>
      </c>
      <c r="C802" t="s">
        <v>6</v>
      </c>
      <c r="D802" s="15" t="s">
        <v>667</v>
      </c>
      <c r="F802" s="9">
        <f>VLOOKUP(G802,pic!A:B,2,FALSE)</f>
        <v>8</v>
      </c>
      <c r="G802" t="s">
        <v>218</v>
      </c>
      <c r="H802">
        <f>IFERROR(VLOOKUP(A802,project2!A:B,2,FALSE),0)</f>
        <v>280</v>
      </c>
    </row>
    <row r="803" spans="1:8" x14ac:dyDescent="0.55000000000000004">
      <c r="A803" t="str">
        <f t="shared" si="12"/>
        <v>Yoneda, AkimasaINDIV TAX - 2019</v>
      </c>
      <c r="B803" t="s">
        <v>173</v>
      </c>
      <c r="C803" t="s">
        <v>6</v>
      </c>
      <c r="D803" s="15" t="s">
        <v>248</v>
      </c>
      <c r="F803" s="9">
        <f>VLOOKUP(G803,pic!A:B,2,FALSE)</f>
        <v>1</v>
      </c>
      <c r="G803" t="s">
        <v>192</v>
      </c>
      <c r="H803">
        <f>IFERROR(VLOOKUP(A803,project2!A:B,2,FALSE),0)</f>
        <v>288</v>
      </c>
    </row>
    <row r="804" spans="1:8" x14ac:dyDescent="0.55000000000000004">
      <c r="A804" t="str">
        <f t="shared" si="12"/>
        <v>Yoneda, AkimasaINDIV TAX - 2019</v>
      </c>
      <c r="B804" t="s">
        <v>173</v>
      </c>
      <c r="C804" t="s">
        <v>6</v>
      </c>
      <c r="D804" s="15" t="s">
        <v>667</v>
      </c>
      <c r="F804" s="9">
        <f>VLOOKUP(G804,pic!A:B,2,FALSE)</f>
        <v>7</v>
      </c>
      <c r="G804" t="s">
        <v>119</v>
      </c>
      <c r="H804">
        <f>IFERROR(VLOOKUP(A804,project2!A:B,2,FALSE),0)</f>
        <v>288</v>
      </c>
    </row>
    <row r="805" spans="1:8" x14ac:dyDescent="0.55000000000000004">
      <c r="A805" t="str">
        <f t="shared" si="12"/>
        <v>Yoneda, AkimasaINDIV TAX - 2019</v>
      </c>
      <c r="B805" t="s">
        <v>173</v>
      </c>
      <c r="C805" t="s">
        <v>6</v>
      </c>
      <c r="D805" s="15" t="s">
        <v>668</v>
      </c>
      <c r="F805" s="9">
        <f>VLOOKUP(G805,pic!A:B,2,FALSE)</f>
        <v>13</v>
      </c>
      <c r="G805" t="s">
        <v>240</v>
      </c>
      <c r="H805">
        <f>IFERROR(VLOOKUP(A805,project2!A:B,2,FALSE),0)</f>
        <v>288</v>
      </c>
    </row>
    <row r="806" spans="1:8" x14ac:dyDescent="0.55000000000000004">
      <c r="A806" t="str">
        <f t="shared" si="12"/>
        <v>K.K.3ACORP TAX - 2019</v>
      </c>
      <c r="B806" t="s">
        <v>155</v>
      </c>
      <c r="C806" t="s">
        <v>1</v>
      </c>
      <c r="D806" s="15" t="s">
        <v>248</v>
      </c>
      <c r="E806">
        <v>0.75</v>
      </c>
      <c r="F806" s="9">
        <f>VLOOKUP(G806,pic!A:B,2,FALSE)</f>
        <v>1</v>
      </c>
      <c r="G806" t="s">
        <v>192</v>
      </c>
      <c r="H806">
        <f>IFERROR(VLOOKUP(A806,project2!A:B,2,FALSE),0)</f>
        <v>163</v>
      </c>
    </row>
    <row r="807" spans="1:8" x14ac:dyDescent="0.55000000000000004">
      <c r="A807" t="str">
        <f t="shared" si="12"/>
        <v>K.K.3ACORP TAX - 2019</v>
      </c>
      <c r="B807" t="s">
        <v>155</v>
      </c>
      <c r="C807" t="s">
        <v>1</v>
      </c>
      <c r="D807" s="15" t="s">
        <v>669</v>
      </c>
      <c r="E807">
        <v>8.7899999999999991</v>
      </c>
      <c r="F807" s="9">
        <f>VLOOKUP(G807,pic!A:B,2,FALSE)</f>
        <v>16</v>
      </c>
      <c r="G807" t="s">
        <v>252</v>
      </c>
      <c r="H807">
        <f>IFERROR(VLOOKUP(A807,project2!A:B,2,FALSE),0)</f>
        <v>163</v>
      </c>
    </row>
    <row r="808" spans="1:8" x14ac:dyDescent="0.55000000000000004">
      <c r="A808" t="str">
        <f t="shared" si="12"/>
        <v>K.K.3ACORP TAX - 2019</v>
      </c>
      <c r="B808" t="s">
        <v>155</v>
      </c>
      <c r="C808" t="s">
        <v>1</v>
      </c>
      <c r="D808" s="15" t="s">
        <v>668</v>
      </c>
      <c r="E808">
        <v>16.100000000000001</v>
      </c>
      <c r="F808" s="9">
        <f>VLOOKUP(G808,pic!A:B,2,FALSE)</f>
        <v>9</v>
      </c>
      <c r="G808" t="s">
        <v>217</v>
      </c>
      <c r="H808">
        <f>IFERROR(VLOOKUP(A808,project2!A:B,2,FALSE),0)</f>
        <v>163</v>
      </c>
    </row>
    <row r="809" spans="1:8" x14ac:dyDescent="0.55000000000000004">
      <c r="A809" t="str">
        <f t="shared" si="12"/>
        <v>K.K.3ACORP TAX - 2019</v>
      </c>
      <c r="B809" t="s">
        <v>155</v>
      </c>
      <c r="C809" t="s">
        <v>1</v>
      </c>
      <c r="D809" s="15" t="s">
        <v>251</v>
      </c>
      <c r="E809">
        <v>0.25</v>
      </c>
      <c r="F809" s="9">
        <f>VLOOKUP(G809,pic!A:B,2,FALSE)</f>
        <v>3</v>
      </c>
      <c r="G809" t="s">
        <v>104</v>
      </c>
      <c r="H809">
        <f>IFERROR(VLOOKUP(A809,project2!A:B,2,FALSE),0)</f>
        <v>163</v>
      </c>
    </row>
    <row r="810" spans="1:8" x14ac:dyDescent="0.55000000000000004">
      <c r="A810" t="str">
        <f t="shared" si="12"/>
        <v>K.K.3ACORP TAX - 2019</v>
      </c>
      <c r="B810" t="s">
        <v>155</v>
      </c>
      <c r="C810" t="s">
        <v>1</v>
      </c>
      <c r="D810" s="15" t="s">
        <v>248</v>
      </c>
      <c r="E810">
        <v>0.5</v>
      </c>
      <c r="F810" s="9">
        <f>VLOOKUP(G810,pic!A:B,2,FALSE)</f>
        <v>2</v>
      </c>
      <c r="G810" t="s">
        <v>236</v>
      </c>
      <c r="H810">
        <f>IFERROR(VLOOKUP(A810,project2!A:B,2,FALSE),0)</f>
        <v>163</v>
      </c>
    </row>
    <row r="811" spans="1:8" x14ac:dyDescent="0.55000000000000004">
      <c r="A811" t="str">
        <f t="shared" si="12"/>
        <v>K.K.3ACORP TAX - 2019</v>
      </c>
      <c r="B811" t="s">
        <v>155</v>
      </c>
      <c r="C811" t="s">
        <v>1</v>
      </c>
      <c r="D811" s="15" t="s">
        <v>667</v>
      </c>
      <c r="E811">
        <v>23.31</v>
      </c>
      <c r="F811" s="9">
        <f>VLOOKUP(G811,pic!A:B,2,FALSE)</f>
        <v>7</v>
      </c>
      <c r="G811" t="s">
        <v>119</v>
      </c>
      <c r="H811">
        <f>IFERROR(VLOOKUP(A811,project2!A:B,2,FALSE),0)</f>
        <v>163</v>
      </c>
    </row>
    <row r="812" spans="1:8" x14ac:dyDescent="0.55000000000000004">
      <c r="A812" t="str">
        <f t="shared" si="12"/>
        <v>Advanced Estate Capital Adviser International, Inc.BM - 2019</v>
      </c>
      <c r="B812" t="s">
        <v>141</v>
      </c>
      <c r="C812" t="s">
        <v>262</v>
      </c>
      <c r="D812" s="15" t="s">
        <v>667</v>
      </c>
      <c r="F812" s="9">
        <f>VLOOKUP(G812,pic!A:B,2,FALSE)</f>
        <v>7</v>
      </c>
      <c r="G812" t="s">
        <v>119</v>
      </c>
      <c r="H812">
        <f>IFERROR(VLOOKUP(A812,project2!A:B,2,FALSE),0)</f>
        <v>323</v>
      </c>
    </row>
    <row r="813" spans="1:8" x14ac:dyDescent="0.55000000000000004">
      <c r="A813" t="str">
        <f t="shared" si="12"/>
        <v>ADW Management USA, Inc.BM - 2019</v>
      </c>
      <c r="B813" t="s">
        <v>143</v>
      </c>
      <c r="C813" t="s">
        <v>262</v>
      </c>
      <c r="D813" s="15" t="s">
        <v>667</v>
      </c>
      <c r="F813" s="9">
        <f>VLOOKUP(G813,pic!A:B,2,FALSE)</f>
        <v>7</v>
      </c>
      <c r="G813" t="s">
        <v>119</v>
      </c>
      <c r="H813">
        <f>IFERROR(VLOOKUP(A813,project2!A:B,2,FALSE),0)</f>
        <v>324</v>
      </c>
    </row>
    <row r="814" spans="1:8" x14ac:dyDescent="0.55000000000000004">
      <c r="A814" t="str">
        <f t="shared" si="12"/>
        <v>Yamaha CorporationINDIV TAX - 2018</v>
      </c>
      <c r="B814" t="s">
        <v>170</v>
      </c>
      <c r="C814" t="s">
        <v>263</v>
      </c>
      <c r="D814" s="15" t="s">
        <v>248</v>
      </c>
      <c r="F814" s="9">
        <f>VLOOKUP(G814,pic!A:B,2,FALSE)</f>
        <v>1</v>
      </c>
      <c r="G814" t="s">
        <v>192</v>
      </c>
      <c r="H814">
        <f>IFERROR(VLOOKUP(A814,project2!A:B,2,FALSE),0)</f>
        <v>325</v>
      </c>
    </row>
    <row r="815" spans="1:8" x14ac:dyDescent="0.55000000000000004">
      <c r="A815" t="str">
        <f t="shared" si="12"/>
        <v>Yamaha CorporationINDIV TAX - 2018</v>
      </c>
      <c r="B815" t="s">
        <v>170</v>
      </c>
      <c r="C815" t="s">
        <v>263</v>
      </c>
      <c r="D815" s="15" t="s">
        <v>667</v>
      </c>
      <c r="F815" s="9">
        <f>VLOOKUP(G815,pic!A:B,2,FALSE)</f>
        <v>7</v>
      </c>
      <c r="G815" t="s">
        <v>119</v>
      </c>
      <c r="H815">
        <f>IFERROR(VLOOKUP(A815,project2!A:B,2,FALSE),0)</f>
        <v>325</v>
      </c>
    </row>
    <row r="816" spans="1:8" x14ac:dyDescent="0.55000000000000004">
      <c r="A816" t="str">
        <f t="shared" si="12"/>
        <v>Aoki, Norichika and SachiINDIV TAX - 2018</v>
      </c>
      <c r="B816" t="s">
        <v>145</v>
      </c>
      <c r="C816" t="s">
        <v>263</v>
      </c>
      <c r="D816" s="15" t="s">
        <v>667</v>
      </c>
      <c r="F816" s="9">
        <f>VLOOKUP(G816,pic!A:B,2,FALSE)</f>
        <v>19</v>
      </c>
      <c r="G816" t="s">
        <v>257</v>
      </c>
      <c r="H816">
        <f>IFERROR(VLOOKUP(A816,project2!A:B,2,FALSE),0)</f>
        <v>326</v>
      </c>
    </row>
    <row r="817" spans="1:8" x14ac:dyDescent="0.55000000000000004">
      <c r="A817" t="str">
        <f t="shared" si="12"/>
        <v>Fukuda Denshi USA, Inc.BM - 2019</v>
      </c>
      <c r="B817" t="s">
        <v>98</v>
      </c>
      <c r="C817" t="s">
        <v>262</v>
      </c>
      <c r="D817" s="15" t="s">
        <v>669</v>
      </c>
      <c r="F817" s="9">
        <f>VLOOKUP(G817,pic!A:B,2,FALSE)</f>
        <v>12</v>
      </c>
      <c r="G817" t="s">
        <v>239</v>
      </c>
      <c r="H817">
        <f>IFERROR(VLOOKUP(A817,project2!A:B,2,FALSE),0)</f>
        <v>327</v>
      </c>
    </row>
    <row r="818" spans="1:8" x14ac:dyDescent="0.55000000000000004">
      <c r="A818" t="str">
        <f t="shared" si="12"/>
        <v>Fukuda Denshi USA, Inc.BM - 2019</v>
      </c>
      <c r="B818" t="s">
        <v>98</v>
      </c>
      <c r="C818" t="s">
        <v>262</v>
      </c>
      <c r="D818" s="15" t="s">
        <v>667</v>
      </c>
      <c r="F818" s="9">
        <f>VLOOKUP(G818,pic!A:B,2,FALSE)</f>
        <v>19</v>
      </c>
      <c r="G818" t="s">
        <v>257</v>
      </c>
      <c r="H818">
        <f>IFERROR(VLOOKUP(A818,project2!A:B,2,FALSE),0)</f>
        <v>327</v>
      </c>
    </row>
    <row r="819" spans="1:8" x14ac:dyDescent="0.55000000000000004">
      <c r="A819" t="str">
        <f t="shared" si="12"/>
        <v>Kuroda, Hiroki and MasayoINDIV TAX - 2018</v>
      </c>
      <c r="B819" t="s">
        <v>157</v>
      </c>
      <c r="C819" t="s">
        <v>263</v>
      </c>
      <c r="D819" s="15" t="s">
        <v>667</v>
      </c>
      <c r="F819" s="9">
        <f>VLOOKUP(G819,pic!A:B,2,FALSE)</f>
        <v>19</v>
      </c>
      <c r="G819" t="s">
        <v>257</v>
      </c>
      <c r="H819">
        <f>IFERROR(VLOOKUP(A819,project2!A:B,2,FALSE),0)</f>
        <v>328</v>
      </c>
    </row>
    <row r="820" spans="1:8" x14ac:dyDescent="0.55000000000000004">
      <c r="A820" t="str">
        <f t="shared" si="12"/>
        <v>Makita, KazuhisaINDIV TAX - 2018</v>
      </c>
      <c r="B820" t="s">
        <v>158</v>
      </c>
      <c r="C820" t="s">
        <v>263</v>
      </c>
      <c r="D820" s="15" t="s">
        <v>667</v>
      </c>
      <c r="F820" s="9">
        <f>VLOOKUP(G820,pic!A:B,2,FALSE)</f>
        <v>19</v>
      </c>
      <c r="G820" t="s">
        <v>257</v>
      </c>
      <c r="H820">
        <f>IFERROR(VLOOKUP(A820,project2!A:B,2,FALSE),0)</f>
        <v>329</v>
      </c>
    </row>
    <row r="821" spans="1:8" x14ac:dyDescent="0.55000000000000004">
      <c r="A821" t="str">
        <f t="shared" si="12"/>
        <v>Nomo, Hideo and KikukoINDIV TAX - 2018</v>
      </c>
      <c r="B821" t="s">
        <v>267</v>
      </c>
      <c r="C821" t="s">
        <v>263</v>
      </c>
      <c r="D821" s="15" t="s">
        <v>667</v>
      </c>
      <c r="F821" s="9">
        <f>VLOOKUP(G821,pic!A:B,2,FALSE)</f>
        <v>19</v>
      </c>
      <c r="G821" t="s">
        <v>257</v>
      </c>
      <c r="H821">
        <f>IFERROR(VLOOKUP(A821,project2!A:B,2,FALSE),0)</f>
        <v>330</v>
      </c>
    </row>
    <row r="822" spans="1:8" x14ac:dyDescent="0.55000000000000004">
      <c r="A822" t="str">
        <f t="shared" si="12"/>
        <v>NPR of America Inc.BM - 2019</v>
      </c>
      <c r="B822" t="s">
        <v>159</v>
      </c>
      <c r="C822" t="s">
        <v>262</v>
      </c>
      <c r="D822" s="15" t="s">
        <v>669</v>
      </c>
      <c r="F822" s="9">
        <f>VLOOKUP(G822,pic!A:B,2,FALSE)</f>
        <v>12</v>
      </c>
      <c r="G822" t="s">
        <v>239</v>
      </c>
      <c r="H822">
        <f>IFERROR(VLOOKUP(A822,project2!A:B,2,FALSE),0)</f>
        <v>281</v>
      </c>
    </row>
    <row r="823" spans="1:8" x14ac:dyDescent="0.55000000000000004">
      <c r="A823" t="str">
        <f t="shared" si="12"/>
        <v>NPR of America Inc.INDIV TAX - 2018</v>
      </c>
      <c r="B823" t="s">
        <v>159</v>
      </c>
      <c r="C823" t="s">
        <v>263</v>
      </c>
      <c r="D823" s="15" t="s">
        <v>669</v>
      </c>
      <c r="F823" s="9">
        <f>VLOOKUP(G823,pic!A:B,2,FALSE)</f>
        <v>12</v>
      </c>
      <c r="G823" t="s">
        <v>239</v>
      </c>
      <c r="H823">
        <f>IFERROR(VLOOKUP(A823,project2!A:B,2,FALSE),0)</f>
        <v>331</v>
      </c>
    </row>
    <row r="824" spans="1:8" x14ac:dyDescent="0.55000000000000004">
      <c r="A824" t="str">
        <f t="shared" si="12"/>
        <v>Otsuka, Akinori and AkemiINDIV TAX - 2018</v>
      </c>
      <c r="B824" t="s">
        <v>161</v>
      </c>
      <c r="C824" t="s">
        <v>263</v>
      </c>
      <c r="D824" s="15" t="s">
        <v>667</v>
      </c>
      <c r="F824" s="9">
        <f>VLOOKUP(G824,pic!A:B,2,FALSE)</f>
        <v>19</v>
      </c>
      <c r="G824" t="s">
        <v>257</v>
      </c>
      <c r="H824">
        <f>IFERROR(VLOOKUP(A824,project2!A:B,2,FALSE),0)</f>
        <v>332</v>
      </c>
    </row>
    <row r="825" spans="1:8" x14ac:dyDescent="0.55000000000000004">
      <c r="A825" t="str">
        <f t="shared" si="12"/>
        <v>Satoh Brothers International, Inc.OTH BUS - 2019</v>
      </c>
      <c r="B825" t="s">
        <v>163</v>
      </c>
      <c r="C825" t="s">
        <v>532</v>
      </c>
      <c r="D825" s="15" t="s">
        <v>669</v>
      </c>
      <c r="F825" s="9">
        <f>VLOOKUP(G825,pic!A:B,2,FALSE)</f>
        <v>12</v>
      </c>
      <c r="G825" t="s">
        <v>239</v>
      </c>
      <c r="H825">
        <f>IFERROR(VLOOKUP(A825,project2!A:B,2,FALSE),0)</f>
        <v>333</v>
      </c>
    </row>
    <row r="826" spans="1:8" x14ac:dyDescent="0.55000000000000004">
      <c r="A826" t="str">
        <f t="shared" si="12"/>
        <v>Tazawa, JunichiINDIV TAX - 2018</v>
      </c>
      <c r="B826" t="s">
        <v>166</v>
      </c>
      <c r="C826" t="s">
        <v>263</v>
      </c>
      <c r="D826" s="15" t="s">
        <v>667</v>
      </c>
      <c r="F826" s="9">
        <f>VLOOKUP(G826,pic!A:B,2,FALSE)</f>
        <v>19</v>
      </c>
      <c r="G826" t="s">
        <v>257</v>
      </c>
      <c r="H826">
        <f>IFERROR(VLOOKUP(A826,project2!A:B,2,FALSE),0)</f>
        <v>334</v>
      </c>
    </row>
    <row r="827" spans="1:8" x14ac:dyDescent="0.55000000000000004">
      <c r="A827" t="str">
        <f t="shared" si="12"/>
        <v>WAKOU USA INC.BM - 2019</v>
      </c>
      <c r="B827" t="s">
        <v>531</v>
      </c>
      <c r="C827" t="s">
        <v>262</v>
      </c>
      <c r="D827" s="15" t="s">
        <v>667</v>
      </c>
      <c r="F827" s="9">
        <f>VLOOKUP(G827,pic!A:B,2,FALSE)</f>
        <v>19</v>
      </c>
      <c r="G827" t="s">
        <v>257</v>
      </c>
      <c r="H827">
        <f>IFERROR(VLOOKUP(A827,project2!A:B,2,FALSE),0)</f>
        <v>282</v>
      </c>
    </row>
    <row r="828" spans="1:8" x14ac:dyDescent="0.55000000000000004">
      <c r="A828" t="str">
        <f t="shared" si="12"/>
        <v>Aoki, Norichika and SachiINDIV TAX - 2019</v>
      </c>
      <c r="B828" t="s">
        <v>145</v>
      </c>
      <c r="C828" t="s">
        <v>6</v>
      </c>
      <c r="D828" s="15" t="s">
        <v>669</v>
      </c>
      <c r="E828">
        <v>20.81</v>
      </c>
      <c r="F828" s="9">
        <f>VLOOKUP(G828,pic!A:B,2,FALSE)</f>
        <v>12</v>
      </c>
      <c r="G828" t="s">
        <v>239</v>
      </c>
      <c r="H828">
        <f>IFERROR(VLOOKUP(A828,project2!A:B,2,FALSE),0)</f>
        <v>152</v>
      </c>
    </row>
    <row r="829" spans="1:8" x14ac:dyDescent="0.55000000000000004">
      <c r="A829" t="str">
        <f t="shared" si="12"/>
        <v>Aoki, Norichika and SachiINDIV TAX - 2019</v>
      </c>
      <c r="B829" t="s">
        <v>145</v>
      </c>
      <c r="C829" t="s">
        <v>6</v>
      </c>
      <c r="D829" s="15" t="s">
        <v>668</v>
      </c>
      <c r="F829" s="9">
        <f>VLOOKUP(G829,pic!A:B,2,FALSE)</f>
        <v>13</v>
      </c>
      <c r="G829" t="s">
        <v>240</v>
      </c>
      <c r="H829">
        <f>IFERROR(VLOOKUP(A829,project2!A:B,2,FALSE),0)</f>
        <v>152</v>
      </c>
    </row>
    <row r="830" spans="1:8" x14ac:dyDescent="0.55000000000000004">
      <c r="A830" t="str">
        <f t="shared" si="12"/>
        <v>Aoki, Norichika and SachiINDIV TAX - 2019</v>
      </c>
      <c r="B830" t="s">
        <v>145</v>
      </c>
      <c r="C830" t="s">
        <v>6</v>
      </c>
      <c r="D830" s="15" t="s">
        <v>669</v>
      </c>
      <c r="F830" s="9">
        <f>VLOOKUP(G830,pic!A:B,2,FALSE)</f>
        <v>11</v>
      </c>
      <c r="G830" t="s">
        <v>238</v>
      </c>
      <c r="H830">
        <f>IFERROR(VLOOKUP(A830,project2!A:B,2,FALSE),0)</f>
        <v>152</v>
      </c>
    </row>
    <row r="831" spans="1:8" x14ac:dyDescent="0.55000000000000004">
      <c r="A831" t="str">
        <f t="shared" si="12"/>
        <v>Aoki, Norichika and SachiINDIV TAX - 2019</v>
      </c>
      <c r="B831" t="s">
        <v>145</v>
      </c>
      <c r="C831" t="s">
        <v>6</v>
      </c>
      <c r="D831" s="15" t="s">
        <v>667</v>
      </c>
      <c r="E831">
        <v>19.190000000000001</v>
      </c>
      <c r="F831" s="9">
        <f>VLOOKUP(G831,pic!A:B,2,FALSE)</f>
        <v>19</v>
      </c>
      <c r="G831" t="s">
        <v>257</v>
      </c>
      <c r="H831">
        <f>IFERROR(VLOOKUP(A831,project2!A:B,2,FALSE),0)</f>
        <v>152</v>
      </c>
    </row>
    <row r="832" spans="1:8" x14ac:dyDescent="0.55000000000000004">
      <c r="A832" t="str">
        <f t="shared" si="12"/>
        <v>Aoki, Norichika and SachiINDIV TAX - 2019</v>
      </c>
      <c r="B832" t="s">
        <v>145</v>
      </c>
      <c r="C832" t="s">
        <v>6</v>
      </c>
      <c r="D832" s="15" t="s">
        <v>667</v>
      </c>
      <c r="F832" s="9">
        <f>VLOOKUP(G832,pic!A:B,2,FALSE)</f>
        <v>7</v>
      </c>
      <c r="G832" t="s">
        <v>119</v>
      </c>
      <c r="H832">
        <f>IFERROR(VLOOKUP(A832,project2!A:B,2,FALSE),0)</f>
        <v>152</v>
      </c>
    </row>
    <row r="833" spans="1:8" x14ac:dyDescent="0.55000000000000004">
      <c r="A833" t="str">
        <f t="shared" si="12"/>
        <v>Aoki, Norichika and SachiINDIV TAX - 2020</v>
      </c>
      <c r="B833" t="s">
        <v>145</v>
      </c>
      <c r="C833" t="s">
        <v>14</v>
      </c>
      <c r="D833" s="15" t="s">
        <v>669</v>
      </c>
      <c r="F833" s="9">
        <f>VLOOKUP(G833,pic!A:B,2,FALSE)</f>
        <v>11</v>
      </c>
      <c r="G833" t="s">
        <v>238</v>
      </c>
      <c r="H833">
        <f>IFERROR(VLOOKUP(A833,project2!A:B,2,FALSE),0)</f>
        <v>153</v>
      </c>
    </row>
    <row r="834" spans="1:8" x14ac:dyDescent="0.55000000000000004">
      <c r="A834" t="str">
        <f t="shared" ref="A834:A894" si="13">B834&amp;C834</f>
        <v>Aoki, Norichika and SachiTAX AUDIT - ITR 2017</v>
      </c>
      <c r="B834" t="s">
        <v>145</v>
      </c>
      <c r="C834" t="s">
        <v>264</v>
      </c>
      <c r="D834" s="15" t="s">
        <v>669</v>
      </c>
      <c r="E834">
        <v>0</v>
      </c>
      <c r="F834" s="9">
        <f>VLOOKUP(G834,pic!A:B,2,FALSE)</f>
        <v>12</v>
      </c>
      <c r="G834" t="s">
        <v>239</v>
      </c>
      <c r="H834">
        <f>IFERROR(VLOOKUP(A834,project2!A:B,2,FALSE),0)</f>
        <v>154</v>
      </c>
    </row>
    <row r="835" spans="1:8" x14ac:dyDescent="0.55000000000000004">
      <c r="A835" t="str">
        <f t="shared" si="13"/>
        <v>Aoki, Norichika and SachiTAX AUDIT - ITR 2017</v>
      </c>
      <c r="B835" t="s">
        <v>145</v>
      </c>
      <c r="C835" t="s">
        <v>264</v>
      </c>
      <c r="D835" s="15" t="s">
        <v>669</v>
      </c>
      <c r="E835">
        <v>0</v>
      </c>
      <c r="F835" s="9">
        <f>VLOOKUP(G835,pic!A:B,2,FALSE)</f>
        <v>11</v>
      </c>
      <c r="G835" t="s">
        <v>238</v>
      </c>
      <c r="H835">
        <f>IFERROR(VLOOKUP(A835,project2!A:B,2,FALSE),0)</f>
        <v>154</v>
      </c>
    </row>
    <row r="836" spans="1:8" x14ac:dyDescent="0.55000000000000004">
      <c r="A836" t="str">
        <f t="shared" si="13"/>
        <v>Aoki, Norichika and SachiTAX AUDIT - ITR 2017</v>
      </c>
      <c r="B836" t="s">
        <v>145</v>
      </c>
      <c r="C836" t="s">
        <v>264</v>
      </c>
      <c r="D836" s="15" t="s">
        <v>668</v>
      </c>
      <c r="E836">
        <v>0</v>
      </c>
      <c r="F836" s="9">
        <f>VLOOKUP(G836,pic!A:B,2,FALSE)</f>
        <v>13</v>
      </c>
      <c r="G836" t="s">
        <v>240</v>
      </c>
      <c r="H836">
        <f>IFERROR(VLOOKUP(A836,project2!A:B,2,FALSE),0)</f>
        <v>154</v>
      </c>
    </row>
    <row r="837" spans="1:8" x14ac:dyDescent="0.55000000000000004">
      <c r="A837" t="str">
        <f t="shared" si="13"/>
        <v>Aoki, Norichika and SachiTAX AUDIT - ITR 2017</v>
      </c>
      <c r="B837" t="s">
        <v>145</v>
      </c>
      <c r="C837" t="s">
        <v>264</v>
      </c>
      <c r="D837" s="15" t="s">
        <v>667</v>
      </c>
      <c r="E837">
        <v>0</v>
      </c>
      <c r="F837" s="9">
        <f>VLOOKUP(G837,pic!A:B,2,FALSE)</f>
        <v>19</v>
      </c>
      <c r="G837" t="s">
        <v>257</v>
      </c>
      <c r="H837">
        <f>IFERROR(VLOOKUP(A837,project2!A:B,2,FALSE),0)</f>
        <v>154</v>
      </c>
    </row>
    <row r="838" spans="1:8" x14ac:dyDescent="0.55000000000000004">
      <c r="A838" t="str">
        <f t="shared" si="13"/>
        <v>Aoki, Norichika and SachiTAX AUDIT - ITR 2017</v>
      </c>
      <c r="B838" t="s">
        <v>145</v>
      </c>
      <c r="C838" t="s">
        <v>264</v>
      </c>
      <c r="D838" s="15" t="s">
        <v>667</v>
      </c>
      <c r="E838">
        <v>0</v>
      </c>
      <c r="F838" s="9">
        <f>VLOOKUP(G838,pic!A:B,2,FALSE)</f>
        <v>7</v>
      </c>
      <c r="G838" t="s">
        <v>119</v>
      </c>
      <c r="H838">
        <f>IFERROR(VLOOKUP(A838,project2!A:B,2,FALSE),0)</f>
        <v>154</v>
      </c>
    </row>
    <row r="839" spans="1:8" x14ac:dyDescent="0.55000000000000004">
      <c r="A839" t="str">
        <f t="shared" si="13"/>
        <v>BRAST INCCORP TAX - 2018</v>
      </c>
      <c r="B839" t="s">
        <v>72</v>
      </c>
      <c r="C839" t="s">
        <v>9</v>
      </c>
      <c r="D839" s="15" t="s">
        <v>669</v>
      </c>
      <c r="F839" s="9">
        <f>VLOOKUP(G839,pic!A:B,2,FALSE)</f>
        <v>12</v>
      </c>
      <c r="G839" t="s">
        <v>239</v>
      </c>
      <c r="H839">
        <f>IFERROR(VLOOKUP(A839,project2!A:B,2,FALSE),0)</f>
        <v>284</v>
      </c>
    </row>
    <row r="840" spans="1:8" x14ac:dyDescent="0.55000000000000004">
      <c r="A840" t="str">
        <f t="shared" si="13"/>
        <v>BRAST INCCORP TAX - 2018</v>
      </c>
      <c r="B840" t="s">
        <v>72</v>
      </c>
      <c r="C840" t="s">
        <v>9</v>
      </c>
      <c r="D840" s="15" t="s">
        <v>667</v>
      </c>
      <c r="F840" s="9">
        <f>VLOOKUP(G840,pic!A:B,2,FALSE)</f>
        <v>19</v>
      </c>
      <c r="G840" t="s">
        <v>257</v>
      </c>
      <c r="H840">
        <f>IFERROR(VLOOKUP(A840,project2!A:B,2,FALSE),0)</f>
        <v>284</v>
      </c>
    </row>
    <row r="841" spans="1:8" x14ac:dyDescent="0.55000000000000004">
      <c r="A841" t="str">
        <f t="shared" si="13"/>
        <v>BRAST INCCORP TAX - 2019</v>
      </c>
      <c r="B841" t="s">
        <v>72</v>
      </c>
      <c r="C841" t="s">
        <v>1</v>
      </c>
      <c r="D841" s="15" t="s">
        <v>669</v>
      </c>
      <c r="E841">
        <v>16.71</v>
      </c>
      <c r="F841" s="9">
        <f>VLOOKUP(G841,pic!A:B,2,FALSE)</f>
        <v>12</v>
      </c>
      <c r="G841" t="s">
        <v>239</v>
      </c>
      <c r="H841">
        <f>IFERROR(VLOOKUP(A841,project2!A:B,2,FALSE),0)</f>
        <v>28</v>
      </c>
    </row>
    <row r="842" spans="1:8" x14ac:dyDescent="0.55000000000000004">
      <c r="A842" t="str">
        <f t="shared" si="13"/>
        <v>BRAST INCCORP TAX - 2019</v>
      </c>
      <c r="B842" t="s">
        <v>72</v>
      </c>
      <c r="C842" t="s">
        <v>1</v>
      </c>
      <c r="D842" s="15" t="s">
        <v>669</v>
      </c>
      <c r="E842">
        <v>0</v>
      </c>
      <c r="F842" s="9">
        <f>VLOOKUP(G842,pic!A:B,2,FALSE)</f>
        <v>11</v>
      </c>
      <c r="G842" t="s">
        <v>238</v>
      </c>
      <c r="H842">
        <f>IFERROR(VLOOKUP(A842,project2!A:B,2,FALSE),0)</f>
        <v>28</v>
      </c>
    </row>
    <row r="843" spans="1:8" x14ac:dyDescent="0.55000000000000004">
      <c r="A843" t="str">
        <f t="shared" si="13"/>
        <v>BRAST INCCORP TAX - 2019</v>
      </c>
      <c r="B843" t="s">
        <v>72</v>
      </c>
      <c r="C843" t="s">
        <v>1</v>
      </c>
      <c r="D843" s="15" t="s">
        <v>668</v>
      </c>
      <c r="E843">
        <v>0</v>
      </c>
      <c r="F843" s="9">
        <f>VLOOKUP(G843,pic!A:B,2,FALSE)</f>
        <v>13</v>
      </c>
      <c r="G843" t="s">
        <v>240</v>
      </c>
      <c r="H843">
        <f>IFERROR(VLOOKUP(A843,project2!A:B,2,FALSE),0)</f>
        <v>28</v>
      </c>
    </row>
    <row r="844" spans="1:8" x14ac:dyDescent="0.55000000000000004">
      <c r="A844" t="str">
        <f t="shared" si="13"/>
        <v>BRAST INCCORP TAX - 2019</v>
      </c>
      <c r="B844" t="s">
        <v>72</v>
      </c>
      <c r="C844" t="s">
        <v>1</v>
      </c>
      <c r="D844" s="15" t="s">
        <v>667</v>
      </c>
      <c r="E844">
        <v>17.28</v>
      </c>
      <c r="F844" s="9">
        <f>VLOOKUP(G844,pic!A:B,2,FALSE)</f>
        <v>19</v>
      </c>
      <c r="G844" t="s">
        <v>257</v>
      </c>
      <c r="H844">
        <f>IFERROR(VLOOKUP(A844,project2!A:B,2,FALSE),0)</f>
        <v>28</v>
      </c>
    </row>
    <row r="845" spans="1:8" x14ac:dyDescent="0.55000000000000004">
      <c r="A845" t="str">
        <f t="shared" si="13"/>
        <v>BRAST INCCORP TAX - 2019</v>
      </c>
      <c r="B845" t="s">
        <v>72</v>
      </c>
      <c r="C845" t="s">
        <v>1</v>
      </c>
      <c r="D845" s="15" t="s">
        <v>667</v>
      </c>
      <c r="F845" s="9">
        <f>VLOOKUP(G845,pic!A:B,2,FALSE)</f>
        <v>6</v>
      </c>
      <c r="G845" t="s">
        <v>149</v>
      </c>
      <c r="H845">
        <f>IFERROR(VLOOKUP(A845,project2!A:B,2,FALSE),0)</f>
        <v>28</v>
      </c>
    </row>
    <row r="846" spans="1:8" x14ac:dyDescent="0.55000000000000004">
      <c r="A846" t="str">
        <f t="shared" si="13"/>
        <v>Crestec USA, Inc.INDIV TAX - 2019</v>
      </c>
      <c r="B846" t="s">
        <v>91</v>
      </c>
      <c r="C846" t="s">
        <v>6</v>
      </c>
      <c r="D846" s="15" t="s">
        <v>248</v>
      </c>
      <c r="E846">
        <v>0.73</v>
      </c>
      <c r="F846" s="9">
        <f>VLOOKUP(G846,pic!A:B,2,FALSE)</f>
        <v>1</v>
      </c>
      <c r="G846" t="s">
        <v>192</v>
      </c>
      <c r="H846">
        <f>IFERROR(VLOOKUP(A846,project2!A:B,2,FALSE),0)</f>
        <v>285</v>
      </c>
    </row>
    <row r="847" spans="1:8" x14ac:dyDescent="0.55000000000000004">
      <c r="A847" t="str">
        <f t="shared" si="13"/>
        <v>Crestec USA, Inc.INDIV TAX - 2019</v>
      </c>
      <c r="B847" t="s">
        <v>91</v>
      </c>
      <c r="C847" t="s">
        <v>6</v>
      </c>
      <c r="D847" s="15" t="s">
        <v>667</v>
      </c>
      <c r="E847">
        <v>2.59</v>
      </c>
      <c r="F847" s="9">
        <f>VLOOKUP(G847,pic!A:B,2,FALSE)</f>
        <v>8</v>
      </c>
      <c r="G847" t="s">
        <v>218</v>
      </c>
      <c r="H847">
        <f>IFERROR(VLOOKUP(A847,project2!A:B,2,FALSE),0)</f>
        <v>285</v>
      </c>
    </row>
    <row r="848" spans="1:8" x14ac:dyDescent="0.55000000000000004">
      <c r="A848" t="str">
        <f t="shared" si="13"/>
        <v>Crestec USA, Inc.INDIV TAX - 2019</v>
      </c>
      <c r="B848" t="s">
        <v>91</v>
      </c>
      <c r="C848" t="s">
        <v>6</v>
      </c>
      <c r="D848" s="15" t="s">
        <v>669</v>
      </c>
      <c r="E848">
        <v>0</v>
      </c>
      <c r="F848" s="9">
        <f>VLOOKUP(G848,pic!A:B,2,FALSE)</f>
        <v>14</v>
      </c>
      <c r="G848" t="s">
        <v>241</v>
      </c>
      <c r="H848">
        <f>IFERROR(VLOOKUP(A848,project2!A:B,2,FALSE),0)</f>
        <v>285</v>
      </c>
    </row>
    <row r="849" spans="1:8" x14ac:dyDescent="0.55000000000000004">
      <c r="A849" t="str">
        <f t="shared" si="13"/>
        <v>Crestec USA, Inc.INDIV TAX - 2019</v>
      </c>
      <c r="B849" t="s">
        <v>91</v>
      </c>
      <c r="C849" t="s">
        <v>6</v>
      </c>
      <c r="D849" s="15" t="s">
        <v>667</v>
      </c>
      <c r="E849">
        <v>8.48</v>
      </c>
      <c r="F849" s="9">
        <f>VLOOKUP(G849,pic!A:B,2,FALSE)</f>
        <v>19</v>
      </c>
      <c r="G849" t="s">
        <v>257</v>
      </c>
      <c r="H849">
        <f>IFERROR(VLOOKUP(A849,project2!A:B,2,FALSE),0)</f>
        <v>285</v>
      </c>
    </row>
    <row r="850" spans="1:8" x14ac:dyDescent="0.55000000000000004">
      <c r="A850" t="str">
        <f t="shared" si="13"/>
        <v>Crestec USA, Inc.INDIV TAX - 2019</v>
      </c>
      <c r="B850" t="s">
        <v>91</v>
      </c>
      <c r="C850" t="s">
        <v>6</v>
      </c>
      <c r="D850" s="15" t="s">
        <v>667</v>
      </c>
      <c r="F850" s="9">
        <f>VLOOKUP(G850,pic!A:B,2,FALSE)</f>
        <v>7</v>
      </c>
      <c r="G850" t="s">
        <v>119</v>
      </c>
      <c r="H850">
        <f>IFERROR(VLOOKUP(A850,project2!A:B,2,FALSE),0)</f>
        <v>285</v>
      </c>
    </row>
    <row r="851" spans="1:8" x14ac:dyDescent="0.55000000000000004">
      <c r="A851" t="str">
        <f t="shared" si="13"/>
        <v>Delica Iwata CaliforniaINDIV TAX - 2019</v>
      </c>
      <c r="B851" t="s">
        <v>74</v>
      </c>
      <c r="C851" t="s">
        <v>6</v>
      </c>
      <c r="D851" s="15" t="s">
        <v>248</v>
      </c>
      <c r="F851" s="9">
        <f>VLOOKUP(G851,pic!A:B,2,FALSE)</f>
        <v>1</v>
      </c>
      <c r="G851" t="s">
        <v>192</v>
      </c>
      <c r="H851">
        <f>IFERROR(VLOOKUP(A851,project2!A:B,2,FALSE),0)</f>
        <v>31</v>
      </c>
    </row>
    <row r="852" spans="1:8" x14ac:dyDescent="0.55000000000000004">
      <c r="A852" t="str">
        <f t="shared" si="13"/>
        <v>Delica Iwata CaliforniaINDIV TAX - 2019</v>
      </c>
      <c r="B852" t="s">
        <v>74</v>
      </c>
      <c r="C852" t="s">
        <v>6</v>
      </c>
      <c r="D852" s="15" t="s">
        <v>668</v>
      </c>
      <c r="F852" s="9">
        <f>VLOOKUP(G852,pic!A:B,2,FALSE)</f>
        <v>13</v>
      </c>
      <c r="G852" t="s">
        <v>240</v>
      </c>
      <c r="H852">
        <f>IFERROR(VLOOKUP(A852,project2!A:B,2,FALSE),0)</f>
        <v>31</v>
      </c>
    </row>
    <row r="853" spans="1:8" x14ac:dyDescent="0.55000000000000004">
      <c r="A853" t="str">
        <f t="shared" si="13"/>
        <v>Delica Iwata CaliforniaINDIV TAX - 2019</v>
      </c>
      <c r="B853" t="s">
        <v>74</v>
      </c>
      <c r="C853" t="s">
        <v>6</v>
      </c>
      <c r="D853" s="15" t="s">
        <v>669</v>
      </c>
      <c r="E853">
        <v>17.149999999999999</v>
      </c>
      <c r="F853" s="9">
        <f>VLOOKUP(G853,pic!A:B,2,FALSE)</f>
        <v>12</v>
      </c>
      <c r="G853" t="s">
        <v>239</v>
      </c>
      <c r="H853">
        <f>IFERROR(VLOOKUP(A853,project2!A:B,2,FALSE),0)</f>
        <v>31</v>
      </c>
    </row>
    <row r="854" spans="1:8" x14ac:dyDescent="0.55000000000000004">
      <c r="A854" t="str">
        <f t="shared" si="13"/>
        <v>Delica Iwata CaliforniaINDIV TAX - 2019</v>
      </c>
      <c r="B854" t="s">
        <v>74</v>
      </c>
      <c r="C854" t="s">
        <v>6</v>
      </c>
      <c r="D854" s="15" t="s">
        <v>667</v>
      </c>
      <c r="E854">
        <v>6.13</v>
      </c>
      <c r="F854" s="9">
        <f>VLOOKUP(G854,pic!A:B,2,FALSE)</f>
        <v>19</v>
      </c>
      <c r="G854" t="s">
        <v>257</v>
      </c>
      <c r="H854">
        <f>IFERROR(VLOOKUP(A854,project2!A:B,2,FALSE),0)</f>
        <v>31</v>
      </c>
    </row>
    <row r="855" spans="1:8" x14ac:dyDescent="0.55000000000000004">
      <c r="A855" t="str">
        <f t="shared" si="13"/>
        <v>Delica Iwata CaliforniaINDIV TAX - 2019</v>
      </c>
      <c r="B855" t="s">
        <v>74</v>
      </c>
      <c r="C855" t="s">
        <v>6</v>
      </c>
      <c r="D855" s="15" t="s">
        <v>667</v>
      </c>
      <c r="F855" s="9">
        <f>VLOOKUP(G855,pic!A:B,2,FALSE)</f>
        <v>6</v>
      </c>
      <c r="G855" t="s">
        <v>149</v>
      </c>
      <c r="H855">
        <f>IFERROR(VLOOKUP(A855,project2!A:B,2,FALSE),0)</f>
        <v>31</v>
      </c>
    </row>
    <row r="856" spans="1:8" x14ac:dyDescent="0.55000000000000004">
      <c r="A856" t="str">
        <f t="shared" si="13"/>
        <v>Denney, Lawrence F and Mariko TomoriINDIV TAX - 2019</v>
      </c>
      <c r="B856" t="s">
        <v>147</v>
      </c>
      <c r="C856" t="s">
        <v>6</v>
      </c>
      <c r="D856" s="15" t="s">
        <v>669</v>
      </c>
      <c r="E856">
        <v>5.21</v>
      </c>
      <c r="F856" s="9">
        <f>VLOOKUP(G856,pic!A:B,2,FALSE)</f>
        <v>12</v>
      </c>
      <c r="G856" t="s">
        <v>239</v>
      </c>
      <c r="H856">
        <f>IFERROR(VLOOKUP(A856,project2!A:B,2,FALSE),0)</f>
        <v>286</v>
      </c>
    </row>
    <row r="857" spans="1:8" x14ac:dyDescent="0.55000000000000004">
      <c r="A857" t="str">
        <f t="shared" si="13"/>
        <v>Denney, Lawrence F and Mariko TomoriINDIV TAX - 2019</v>
      </c>
      <c r="B857" t="s">
        <v>147</v>
      </c>
      <c r="C857" t="s">
        <v>6</v>
      </c>
      <c r="D857" s="15" t="s">
        <v>668</v>
      </c>
      <c r="E857">
        <v>0</v>
      </c>
      <c r="F857" s="9">
        <f>VLOOKUP(G857,pic!A:B,2,FALSE)</f>
        <v>13</v>
      </c>
      <c r="G857" t="s">
        <v>240</v>
      </c>
      <c r="H857">
        <f>IFERROR(VLOOKUP(A857,project2!A:B,2,FALSE),0)</f>
        <v>286</v>
      </c>
    </row>
    <row r="858" spans="1:8" x14ac:dyDescent="0.55000000000000004">
      <c r="A858" t="str">
        <f t="shared" si="13"/>
        <v>Denney, Lawrence F and Mariko TomoriINDIV TAX - 2019</v>
      </c>
      <c r="B858" t="s">
        <v>147</v>
      </c>
      <c r="C858" t="s">
        <v>6</v>
      </c>
      <c r="D858" s="15" t="s">
        <v>667</v>
      </c>
      <c r="E858">
        <v>5.64</v>
      </c>
      <c r="F858" s="9">
        <f>VLOOKUP(G858,pic!A:B,2,FALSE)</f>
        <v>19</v>
      </c>
      <c r="G858" t="s">
        <v>257</v>
      </c>
      <c r="H858">
        <f>IFERROR(VLOOKUP(A858,project2!A:B,2,FALSE),0)</f>
        <v>286</v>
      </c>
    </row>
    <row r="859" spans="1:8" x14ac:dyDescent="0.55000000000000004">
      <c r="A859" t="str">
        <f t="shared" si="13"/>
        <v>Denney, Lawrence F and Mariko TomoriINDIV TAX - 2019</v>
      </c>
      <c r="B859" t="s">
        <v>147</v>
      </c>
      <c r="C859" t="s">
        <v>6</v>
      </c>
      <c r="D859" s="15" t="s">
        <v>667</v>
      </c>
      <c r="F859" s="9">
        <f>VLOOKUP(G859,pic!A:B,2,FALSE)</f>
        <v>7</v>
      </c>
      <c r="G859" t="s">
        <v>119</v>
      </c>
      <c r="H859">
        <f>IFERROR(VLOOKUP(A859,project2!A:B,2,FALSE),0)</f>
        <v>286</v>
      </c>
    </row>
    <row r="860" spans="1:8" x14ac:dyDescent="0.55000000000000004">
      <c r="A860" t="str">
        <f t="shared" si="13"/>
        <v>Fukuda Denshi USA, Inc.BM - 2020</v>
      </c>
      <c r="B860" t="s">
        <v>98</v>
      </c>
      <c r="C860" t="s">
        <v>4</v>
      </c>
      <c r="D860" s="15" t="s">
        <v>669</v>
      </c>
      <c r="F860" s="9">
        <f>VLOOKUP(G860,pic!A:B,2,FALSE)</f>
        <v>16</v>
      </c>
      <c r="G860" t="s">
        <v>252</v>
      </c>
      <c r="H860">
        <f>IFERROR(VLOOKUP(A860,project2!A:B,2,FALSE),0)</f>
        <v>35</v>
      </c>
    </row>
    <row r="861" spans="1:8" x14ac:dyDescent="0.55000000000000004">
      <c r="A861" t="str">
        <f t="shared" si="13"/>
        <v>Fukuda Denshi USA, Inc.BM - 2020</v>
      </c>
      <c r="B861" t="s">
        <v>98</v>
      </c>
      <c r="C861" t="s">
        <v>4</v>
      </c>
      <c r="D861" s="15" t="s">
        <v>668</v>
      </c>
      <c r="F861" s="9">
        <f>VLOOKUP(G861,pic!A:B,2,FALSE)</f>
        <v>13</v>
      </c>
      <c r="G861" t="s">
        <v>240</v>
      </c>
      <c r="H861">
        <f>IFERROR(VLOOKUP(A861,project2!A:B,2,FALSE),0)</f>
        <v>35</v>
      </c>
    </row>
    <row r="862" spans="1:8" x14ac:dyDescent="0.55000000000000004">
      <c r="A862" t="str">
        <f t="shared" si="13"/>
        <v>Fukuda Denshi USA, Inc.BM - 2020</v>
      </c>
      <c r="B862" t="s">
        <v>98</v>
      </c>
      <c r="C862" t="s">
        <v>4</v>
      </c>
      <c r="D862" s="15" t="s">
        <v>669</v>
      </c>
      <c r="E862">
        <v>37.900000000000006</v>
      </c>
      <c r="F862" s="9">
        <f>VLOOKUP(G862,pic!A:B,2,FALSE)</f>
        <v>12</v>
      </c>
      <c r="G862" t="s">
        <v>239</v>
      </c>
      <c r="H862">
        <f>IFERROR(VLOOKUP(A862,project2!A:B,2,FALSE),0)</f>
        <v>35</v>
      </c>
    </row>
    <row r="863" spans="1:8" x14ac:dyDescent="0.55000000000000004">
      <c r="A863" t="str">
        <f t="shared" si="13"/>
        <v>Fukuda Denshi USA, Inc.BM - 2020</v>
      </c>
      <c r="B863" t="s">
        <v>98</v>
      </c>
      <c r="C863" t="s">
        <v>4</v>
      </c>
      <c r="D863" s="15" t="s">
        <v>667</v>
      </c>
      <c r="E863">
        <v>5.62</v>
      </c>
      <c r="F863" s="9">
        <f>VLOOKUP(G863,pic!A:B,2,FALSE)</f>
        <v>19</v>
      </c>
      <c r="G863" t="s">
        <v>257</v>
      </c>
      <c r="H863">
        <f>IFERROR(VLOOKUP(A863,project2!A:B,2,FALSE),0)</f>
        <v>35</v>
      </c>
    </row>
    <row r="864" spans="1:8" x14ac:dyDescent="0.55000000000000004">
      <c r="A864" t="str">
        <f t="shared" si="13"/>
        <v>Fukuda Denshi USA, Inc.BM - 2020</v>
      </c>
      <c r="B864" t="s">
        <v>98</v>
      </c>
      <c r="C864" t="s">
        <v>4</v>
      </c>
      <c r="D864" s="15" t="s">
        <v>667</v>
      </c>
      <c r="F864" s="9">
        <f>VLOOKUP(G864,pic!A:B,2,FALSE)</f>
        <v>6</v>
      </c>
      <c r="G864" t="s">
        <v>149</v>
      </c>
      <c r="H864">
        <f>IFERROR(VLOOKUP(A864,project2!A:B,2,FALSE),0)</f>
        <v>35</v>
      </c>
    </row>
    <row r="865" spans="1:8" x14ac:dyDescent="0.55000000000000004">
      <c r="A865" t="str">
        <f t="shared" si="13"/>
        <v>Fukuda Denshi USA, Inc.INDIV TAX - 2019</v>
      </c>
      <c r="B865" t="s">
        <v>98</v>
      </c>
      <c r="C865" t="s">
        <v>6</v>
      </c>
      <c r="D865" s="15" t="s">
        <v>248</v>
      </c>
      <c r="E865">
        <v>1.65</v>
      </c>
      <c r="F865" s="9">
        <f>VLOOKUP(G865,pic!A:B,2,FALSE)</f>
        <v>1</v>
      </c>
      <c r="G865" t="s">
        <v>192</v>
      </c>
      <c r="H865">
        <f>IFERROR(VLOOKUP(A865,project2!A:B,2,FALSE),0)</f>
        <v>287</v>
      </c>
    </row>
    <row r="866" spans="1:8" x14ac:dyDescent="0.55000000000000004">
      <c r="A866" t="str">
        <f t="shared" si="13"/>
        <v>Fukuda Denshi USA, Inc.INDIV TAX - 2019</v>
      </c>
      <c r="B866" t="s">
        <v>98</v>
      </c>
      <c r="C866" t="s">
        <v>6</v>
      </c>
      <c r="D866" s="15" t="s">
        <v>669</v>
      </c>
      <c r="E866">
        <v>4.4800000000000004</v>
      </c>
      <c r="F866" s="9">
        <f>VLOOKUP(G866,pic!A:B,2,FALSE)</f>
        <v>10</v>
      </c>
      <c r="G866" t="s">
        <v>237</v>
      </c>
      <c r="H866">
        <f>IFERROR(VLOOKUP(A866,project2!A:B,2,FALSE),0)</f>
        <v>287</v>
      </c>
    </row>
    <row r="867" spans="1:8" x14ac:dyDescent="0.55000000000000004">
      <c r="A867" t="str">
        <f t="shared" si="13"/>
        <v>Fukuda Denshi USA, Inc.INDIV TAX - 2019</v>
      </c>
      <c r="B867" t="s">
        <v>98</v>
      </c>
      <c r="C867" t="s">
        <v>6</v>
      </c>
      <c r="D867" s="15" t="s">
        <v>668</v>
      </c>
      <c r="E867">
        <v>59.78</v>
      </c>
      <c r="F867" s="9">
        <f>VLOOKUP(G867,pic!A:B,2,FALSE)</f>
        <v>9</v>
      </c>
      <c r="G867" t="s">
        <v>217</v>
      </c>
      <c r="H867">
        <f>IFERROR(VLOOKUP(A867,project2!A:B,2,FALSE),0)</f>
        <v>287</v>
      </c>
    </row>
    <row r="868" spans="1:8" x14ac:dyDescent="0.55000000000000004">
      <c r="A868" t="str">
        <f t="shared" si="13"/>
        <v>Fukuda Denshi USA, Inc.INDIV TAX - 2019</v>
      </c>
      <c r="B868" t="s">
        <v>98</v>
      </c>
      <c r="C868" t="s">
        <v>6</v>
      </c>
      <c r="D868" s="15" t="s">
        <v>669</v>
      </c>
      <c r="E868">
        <v>13.19</v>
      </c>
      <c r="F868" s="9">
        <f>VLOOKUP(G868,pic!A:B,2,FALSE)</f>
        <v>12</v>
      </c>
      <c r="G868" t="s">
        <v>239</v>
      </c>
      <c r="H868">
        <f>IFERROR(VLOOKUP(A868,project2!A:B,2,FALSE),0)</f>
        <v>287</v>
      </c>
    </row>
    <row r="869" spans="1:8" x14ac:dyDescent="0.55000000000000004">
      <c r="A869" t="str">
        <f t="shared" si="13"/>
        <v>Fukuda Denshi USA, Inc.INDIV TAX - 2019</v>
      </c>
      <c r="B869" t="s">
        <v>98</v>
      </c>
      <c r="C869" t="s">
        <v>6</v>
      </c>
      <c r="D869" s="15" t="s">
        <v>669</v>
      </c>
      <c r="E869">
        <v>1.17</v>
      </c>
      <c r="F869" s="9">
        <f>VLOOKUP(G869,pic!A:B,2,FALSE)</f>
        <v>14</v>
      </c>
      <c r="G869" t="s">
        <v>241</v>
      </c>
      <c r="H869">
        <f>IFERROR(VLOOKUP(A869,project2!A:B,2,FALSE),0)</f>
        <v>287</v>
      </c>
    </row>
    <row r="870" spans="1:8" x14ac:dyDescent="0.55000000000000004">
      <c r="A870" t="str">
        <f t="shared" si="13"/>
        <v>Fukuda Denshi USA, Inc.INDIV TAX - 2019</v>
      </c>
      <c r="B870" t="s">
        <v>98</v>
      </c>
      <c r="C870" t="s">
        <v>6</v>
      </c>
      <c r="D870" s="15" t="s">
        <v>669</v>
      </c>
      <c r="E870">
        <v>18.82</v>
      </c>
      <c r="F870" s="9">
        <f>VLOOKUP(G870,pic!A:B,2,FALSE)</f>
        <v>16</v>
      </c>
      <c r="G870" t="s">
        <v>252</v>
      </c>
      <c r="H870">
        <f>IFERROR(VLOOKUP(A870,project2!A:B,2,FALSE),0)</f>
        <v>287</v>
      </c>
    </row>
    <row r="871" spans="1:8" x14ac:dyDescent="0.55000000000000004">
      <c r="A871" t="str">
        <f t="shared" si="13"/>
        <v>Fukuda Denshi USA, Inc.INDIV TAX - 2019</v>
      </c>
      <c r="B871" t="s">
        <v>98</v>
      </c>
      <c r="C871" t="s">
        <v>6</v>
      </c>
      <c r="D871" s="15" t="s">
        <v>669</v>
      </c>
      <c r="E871">
        <v>0</v>
      </c>
      <c r="F871" s="9">
        <f>VLOOKUP(G871,pic!A:B,2,FALSE)</f>
        <v>11</v>
      </c>
      <c r="G871" t="s">
        <v>238</v>
      </c>
      <c r="H871">
        <f>IFERROR(VLOOKUP(A871,project2!A:B,2,FALSE),0)</f>
        <v>287</v>
      </c>
    </row>
    <row r="872" spans="1:8" x14ac:dyDescent="0.55000000000000004">
      <c r="A872" t="str">
        <f t="shared" si="13"/>
        <v>Fukuda Denshi USA, Inc.INDIV TAX - 2019</v>
      </c>
      <c r="B872" t="s">
        <v>98</v>
      </c>
      <c r="C872" t="s">
        <v>6</v>
      </c>
      <c r="D872" s="15" t="s">
        <v>667</v>
      </c>
      <c r="E872">
        <v>22.95</v>
      </c>
      <c r="F872" s="9">
        <f>VLOOKUP(G872,pic!A:B,2,FALSE)</f>
        <v>19</v>
      </c>
      <c r="G872" t="s">
        <v>257</v>
      </c>
      <c r="H872">
        <f>IFERROR(VLOOKUP(A872,project2!A:B,2,FALSE),0)</f>
        <v>287</v>
      </c>
    </row>
    <row r="873" spans="1:8" x14ac:dyDescent="0.55000000000000004">
      <c r="A873" t="str">
        <f t="shared" si="13"/>
        <v>Fukuda Denshi USA, Inc.INDIV TAX - 2019</v>
      </c>
      <c r="B873" t="s">
        <v>98</v>
      </c>
      <c r="C873" t="s">
        <v>6</v>
      </c>
      <c r="D873" s="15" t="s">
        <v>667</v>
      </c>
      <c r="F873" s="9">
        <f>VLOOKUP(G873,pic!A:B,2,FALSE)</f>
        <v>6</v>
      </c>
      <c r="G873" t="s">
        <v>149</v>
      </c>
      <c r="H873">
        <f>IFERROR(VLOOKUP(A873,project2!A:B,2,FALSE),0)</f>
        <v>287</v>
      </c>
    </row>
    <row r="874" spans="1:8" x14ac:dyDescent="0.55000000000000004">
      <c r="A874" t="str">
        <f t="shared" si="13"/>
        <v>Fukudome, Kosuke and KazueINDIV TAX - 2019</v>
      </c>
      <c r="B874" t="s">
        <v>150</v>
      </c>
      <c r="C874" t="s">
        <v>6</v>
      </c>
      <c r="D874" s="15" t="s">
        <v>669</v>
      </c>
      <c r="E874">
        <v>5.39</v>
      </c>
      <c r="F874" s="9">
        <f>VLOOKUP(G874,pic!A:B,2,FALSE)</f>
        <v>12</v>
      </c>
      <c r="G874" t="s">
        <v>239</v>
      </c>
      <c r="H874">
        <f>IFERROR(VLOOKUP(A874,project2!A:B,2,FALSE),0)</f>
        <v>158</v>
      </c>
    </row>
    <row r="875" spans="1:8" x14ac:dyDescent="0.55000000000000004">
      <c r="A875" t="str">
        <f t="shared" si="13"/>
        <v>Fukudome, Kosuke and KazueINDIV TAX - 2019</v>
      </c>
      <c r="B875" t="s">
        <v>150</v>
      </c>
      <c r="C875" t="s">
        <v>6</v>
      </c>
      <c r="D875" s="15" t="s">
        <v>669</v>
      </c>
      <c r="E875">
        <v>1.3</v>
      </c>
      <c r="F875" s="9">
        <f>VLOOKUP(G875,pic!A:B,2,FALSE)</f>
        <v>16</v>
      </c>
      <c r="G875" t="s">
        <v>252</v>
      </c>
      <c r="H875">
        <f>IFERROR(VLOOKUP(A875,project2!A:B,2,FALSE),0)</f>
        <v>158</v>
      </c>
    </row>
    <row r="876" spans="1:8" x14ac:dyDescent="0.55000000000000004">
      <c r="A876" t="str">
        <f t="shared" si="13"/>
        <v>Fukudome, Kosuke and KazueINDIV TAX - 2019</v>
      </c>
      <c r="B876" t="s">
        <v>150</v>
      </c>
      <c r="C876" t="s">
        <v>6</v>
      </c>
      <c r="D876" s="15" t="s">
        <v>669</v>
      </c>
      <c r="E876">
        <v>8</v>
      </c>
      <c r="F876" s="9">
        <f>VLOOKUP(G876,pic!A:B,2,FALSE)</f>
        <v>10</v>
      </c>
      <c r="G876" t="s">
        <v>237</v>
      </c>
      <c r="H876">
        <f>IFERROR(VLOOKUP(A876,project2!A:B,2,FALSE),0)</f>
        <v>158</v>
      </c>
    </row>
    <row r="877" spans="1:8" x14ac:dyDescent="0.55000000000000004">
      <c r="A877" t="str">
        <f t="shared" si="13"/>
        <v>Fukudome, Kosuke and KazueINDIV TAX - 2019</v>
      </c>
      <c r="B877" t="s">
        <v>150</v>
      </c>
      <c r="C877" t="s">
        <v>6</v>
      </c>
      <c r="D877" s="15" t="s">
        <v>669</v>
      </c>
      <c r="E877">
        <v>3.34</v>
      </c>
      <c r="F877" s="9">
        <f>VLOOKUP(G877,pic!A:B,2,FALSE)</f>
        <v>18</v>
      </c>
      <c r="G877" t="s">
        <v>256</v>
      </c>
      <c r="H877">
        <f>IFERROR(VLOOKUP(A877,project2!A:B,2,FALSE),0)</f>
        <v>158</v>
      </c>
    </row>
    <row r="878" spans="1:8" x14ac:dyDescent="0.55000000000000004">
      <c r="A878" t="str">
        <f t="shared" si="13"/>
        <v>Fukudome, Kosuke and KazueINDIV TAX - 2019</v>
      </c>
      <c r="B878" t="s">
        <v>150</v>
      </c>
      <c r="C878" t="s">
        <v>6</v>
      </c>
      <c r="D878" s="15" t="s">
        <v>668</v>
      </c>
      <c r="E878">
        <v>0</v>
      </c>
      <c r="F878" s="9">
        <f>VLOOKUP(G878,pic!A:B,2,FALSE)</f>
        <v>13</v>
      </c>
      <c r="G878" t="s">
        <v>240</v>
      </c>
      <c r="H878">
        <f>IFERROR(VLOOKUP(A878,project2!A:B,2,FALSE),0)</f>
        <v>158</v>
      </c>
    </row>
    <row r="879" spans="1:8" x14ac:dyDescent="0.55000000000000004">
      <c r="A879" t="str">
        <f t="shared" si="13"/>
        <v>Fukudome, Kosuke and KazueINDIV TAX - 2019</v>
      </c>
      <c r="B879" t="s">
        <v>150</v>
      </c>
      <c r="C879" t="s">
        <v>6</v>
      </c>
      <c r="D879" s="15" t="s">
        <v>669</v>
      </c>
      <c r="E879">
        <v>0</v>
      </c>
      <c r="F879" s="9">
        <f>VLOOKUP(G879,pic!A:B,2,FALSE)</f>
        <v>11</v>
      </c>
      <c r="G879" t="s">
        <v>238</v>
      </c>
      <c r="H879">
        <f>IFERROR(VLOOKUP(A879,project2!A:B,2,FALSE),0)</f>
        <v>158</v>
      </c>
    </row>
    <row r="880" spans="1:8" x14ac:dyDescent="0.55000000000000004">
      <c r="A880" t="str">
        <f t="shared" si="13"/>
        <v>Fukudome, Kosuke and KazueINDIV TAX - 2019</v>
      </c>
      <c r="B880" t="s">
        <v>150</v>
      </c>
      <c r="C880" t="s">
        <v>6</v>
      </c>
      <c r="D880" s="15" t="s">
        <v>667</v>
      </c>
      <c r="E880">
        <v>20.57</v>
      </c>
      <c r="F880" s="9">
        <f>VLOOKUP(G880,pic!A:B,2,FALSE)</f>
        <v>19</v>
      </c>
      <c r="G880" t="s">
        <v>257</v>
      </c>
      <c r="H880">
        <f>IFERROR(VLOOKUP(A880,project2!A:B,2,FALSE),0)</f>
        <v>158</v>
      </c>
    </row>
    <row r="881" spans="1:8" x14ac:dyDescent="0.55000000000000004">
      <c r="A881" t="str">
        <f t="shared" si="13"/>
        <v>Fukudome, Kosuke and KazueINDIV TAX - 2019</v>
      </c>
      <c r="B881" t="s">
        <v>150</v>
      </c>
      <c r="C881" t="s">
        <v>6</v>
      </c>
      <c r="D881" s="15" t="s">
        <v>667</v>
      </c>
      <c r="F881" s="9">
        <f>VLOOKUP(G881,pic!A:B,2,FALSE)</f>
        <v>7</v>
      </c>
      <c r="G881" t="s">
        <v>119</v>
      </c>
      <c r="H881">
        <f>IFERROR(VLOOKUP(A881,project2!A:B,2,FALSE),0)</f>
        <v>158</v>
      </c>
    </row>
    <row r="882" spans="1:8" x14ac:dyDescent="0.55000000000000004">
      <c r="A882" t="str">
        <f t="shared" si="13"/>
        <v>Kuroda, Hiroki and MasayoINDIV TAX - 2019</v>
      </c>
      <c r="B882" t="s">
        <v>157</v>
      </c>
      <c r="C882" t="s">
        <v>6</v>
      </c>
      <c r="D882" s="15" t="s">
        <v>669</v>
      </c>
      <c r="E882">
        <v>25.67</v>
      </c>
      <c r="F882" s="9">
        <f>VLOOKUP(G882,pic!A:B,2,FALSE)</f>
        <v>12</v>
      </c>
      <c r="G882" t="s">
        <v>239</v>
      </c>
      <c r="H882">
        <f>IFERROR(VLOOKUP(A882,project2!A:B,2,FALSE),0)</f>
        <v>164</v>
      </c>
    </row>
    <row r="883" spans="1:8" x14ac:dyDescent="0.55000000000000004">
      <c r="A883" t="str">
        <f t="shared" si="13"/>
        <v>Kuroda, Hiroki and MasayoINDIV TAX - 2019</v>
      </c>
      <c r="B883" t="s">
        <v>157</v>
      </c>
      <c r="C883" t="s">
        <v>6</v>
      </c>
      <c r="D883" s="15" t="s">
        <v>669</v>
      </c>
      <c r="E883">
        <v>5.67</v>
      </c>
      <c r="F883" s="9">
        <f>VLOOKUP(G883,pic!A:B,2,FALSE)</f>
        <v>16</v>
      </c>
      <c r="G883" t="s">
        <v>252</v>
      </c>
      <c r="H883">
        <f>IFERROR(VLOOKUP(A883,project2!A:B,2,FALSE),0)</f>
        <v>164</v>
      </c>
    </row>
    <row r="884" spans="1:8" x14ac:dyDescent="0.55000000000000004">
      <c r="A884" t="str">
        <f t="shared" si="13"/>
        <v>Kuroda, Hiroki and MasayoINDIV TAX - 2019</v>
      </c>
      <c r="B884" t="s">
        <v>157</v>
      </c>
      <c r="C884" t="s">
        <v>6</v>
      </c>
      <c r="D884" s="15" t="s">
        <v>669</v>
      </c>
      <c r="E884">
        <v>1.81</v>
      </c>
      <c r="F884" s="9">
        <f>VLOOKUP(G884,pic!A:B,2,FALSE)</f>
        <v>18</v>
      </c>
      <c r="G884" t="s">
        <v>256</v>
      </c>
      <c r="H884">
        <f>IFERROR(VLOOKUP(A884,project2!A:B,2,FALSE),0)</f>
        <v>164</v>
      </c>
    </row>
    <row r="885" spans="1:8" x14ac:dyDescent="0.55000000000000004">
      <c r="A885" t="str">
        <f t="shared" si="13"/>
        <v>Kuroda, Hiroki and MasayoINDIV TAX - 2019</v>
      </c>
      <c r="B885" t="s">
        <v>157</v>
      </c>
      <c r="C885" t="s">
        <v>6</v>
      </c>
      <c r="D885" s="15" t="s">
        <v>668</v>
      </c>
      <c r="E885">
        <v>0</v>
      </c>
      <c r="F885" s="9">
        <f>VLOOKUP(G885,pic!A:B,2,FALSE)</f>
        <v>13</v>
      </c>
      <c r="G885" t="s">
        <v>240</v>
      </c>
      <c r="H885">
        <f>IFERROR(VLOOKUP(A885,project2!A:B,2,FALSE),0)</f>
        <v>164</v>
      </c>
    </row>
    <row r="886" spans="1:8" x14ac:dyDescent="0.55000000000000004">
      <c r="A886" t="str">
        <f t="shared" si="13"/>
        <v>Kuroda, Hiroki and MasayoINDIV TAX - 2019</v>
      </c>
      <c r="B886" t="s">
        <v>157</v>
      </c>
      <c r="C886" t="s">
        <v>6</v>
      </c>
      <c r="D886" s="15" t="s">
        <v>669</v>
      </c>
      <c r="E886">
        <v>0</v>
      </c>
      <c r="F886" s="9">
        <f>VLOOKUP(G886,pic!A:B,2,FALSE)</f>
        <v>11</v>
      </c>
      <c r="G886" t="s">
        <v>238</v>
      </c>
      <c r="H886">
        <f>IFERROR(VLOOKUP(A886,project2!A:B,2,FALSE),0)</f>
        <v>164</v>
      </c>
    </row>
    <row r="887" spans="1:8" x14ac:dyDescent="0.55000000000000004">
      <c r="A887" t="str">
        <f t="shared" si="13"/>
        <v>Kuroda, Hiroki and MasayoINDIV TAX - 2019</v>
      </c>
      <c r="B887" t="s">
        <v>157</v>
      </c>
      <c r="C887" t="s">
        <v>6</v>
      </c>
      <c r="D887" s="15" t="s">
        <v>667</v>
      </c>
      <c r="E887">
        <v>35.86</v>
      </c>
      <c r="F887" s="9">
        <f>VLOOKUP(G887,pic!A:B,2,FALSE)</f>
        <v>19</v>
      </c>
      <c r="G887" t="s">
        <v>257</v>
      </c>
      <c r="H887">
        <f>IFERROR(VLOOKUP(A887,project2!A:B,2,FALSE),0)</f>
        <v>164</v>
      </c>
    </row>
    <row r="888" spans="1:8" x14ac:dyDescent="0.55000000000000004">
      <c r="A888" t="str">
        <f t="shared" si="13"/>
        <v>Kuroda, Hiroki and MasayoINDIV TAX - 2019</v>
      </c>
      <c r="B888" t="s">
        <v>157</v>
      </c>
      <c r="C888" t="s">
        <v>6</v>
      </c>
      <c r="D888" s="15" t="s">
        <v>667</v>
      </c>
      <c r="E888">
        <v>35.86</v>
      </c>
      <c r="F888" s="9">
        <f>VLOOKUP(G888,pic!A:B,2,FALSE)</f>
        <v>7</v>
      </c>
      <c r="G888" t="s">
        <v>119</v>
      </c>
      <c r="H888">
        <f>IFERROR(VLOOKUP(A888,project2!A:B,2,FALSE),0)</f>
        <v>164</v>
      </c>
    </row>
    <row r="889" spans="1:8" x14ac:dyDescent="0.55000000000000004">
      <c r="A889" t="str">
        <f t="shared" si="13"/>
        <v>Makita, KazuhisaINDIV TAX - 2019</v>
      </c>
      <c r="B889" t="s">
        <v>158</v>
      </c>
      <c r="C889" t="s">
        <v>6</v>
      </c>
      <c r="D889" s="15" t="s">
        <v>669</v>
      </c>
      <c r="E889">
        <v>16.2</v>
      </c>
      <c r="F889" s="9">
        <f>VLOOKUP(G889,pic!A:B,2,FALSE)</f>
        <v>12</v>
      </c>
      <c r="G889" t="s">
        <v>239</v>
      </c>
      <c r="H889">
        <f>IFERROR(VLOOKUP(A889,project2!A:B,2,FALSE),0)</f>
        <v>165</v>
      </c>
    </row>
    <row r="890" spans="1:8" x14ac:dyDescent="0.55000000000000004">
      <c r="A890" t="str">
        <f t="shared" si="13"/>
        <v>Makita, KazuhisaINDIV TAX - 2019</v>
      </c>
      <c r="B890" t="s">
        <v>158</v>
      </c>
      <c r="C890" t="s">
        <v>6</v>
      </c>
      <c r="D890" s="15" t="s">
        <v>668</v>
      </c>
      <c r="E890">
        <v>0</v>
      </c>
      <c r="F890" s="9">
        <f>VLOOKUP(G890,pic!A:B,2,FALSE)</f>
        <v>13</v>
      </c>
      <c r="G890" t="s">
        <v>240</v>
      </c>
      <c r="H890">
        <f>IFERROR(VLOOKUP(A890,project2!A:B,2,FALSE),0)</f>
        <v>165</v>
      </c>
    </row>
    <row r="891" spans="1:8" x14ac:dyDescent="0.55000000000000004">
      <c r="A891" t="str">
        <f t="shared" si="13"/>
        <v>Makita, KazuhisaINDIV TAX - 2019</v>
      </c>
      <c r="B891" t="s">
        <v>158</v>
      </c>
      <c r="C891" t="s">
        <v>6</v>
      </c>
      <c r="D891" s="15" t="s">
        <v>667</v>
      </c>
      <c r="E891">
        <v>23.61</v>
      </c>
      <c r="F891" s="9">
        <f>VLOOKUP(G891,pic!A:B,2,FALSE)</f>
        <v>19</v>
      </c>
      <c r="G891" t="s">
        <v>257</v>
      </c>
      <c r="H891">
        <f>IFERROR(VLOOKUP(A891,project2!A:B,2,FALSE),0)</f>
        <v>165</v>
      </c>
    </row>
    <row r="892" spans="1:8" x14ac:dyDescent="0.55000000000000004">
      <c r="A892" t="str">
        <f t="shared" si="13"/>
        <v>Makita, KazuhisaINDIV TAX - 2019</v>
      </c>
      <c r="B892" t="s">
        <v>158</v>
      </c>
      <c r="C892" t="s">
        <v>6</v>
      </c>
      <c r="D892" s="15" t="s">
        <v>667</v>
      </c>
      <c r="F892" s="9">
        <f>VLOOKUP(G892,pic!A:B,2,FALSE)</f>
        <v>7</v>
      </c>
      <c r="G892" t="s">
        <v>119</v>
      </c>
      <c r="H892">
        <f>IFERROR(VLOOKUP(A892,project2!A:B,2,FALSE),0)</f>
        <v>165</v>
      </c>
    </row>
    <row r="893" spans="1:8" x14ac:dyDescent="0.55000000000000004">
      <c r="A893" t="str">
        <f t="shared" si="13"/>
        <v>Nomo, Hideo and KikukoINDIV TAX - 2019</v>
      </c>
      <c r="B893" t="s">
        <v>267</v>
      </c>
      <c r="C893" t="s">
        <v>6</v>
      </c>
      <c r="D893" s="15" t="s">
        <v>667</v>
      </c>
      <c r="F893" s="9">
        <f>VLOOKUP(G893,pic!A:B,2,FALSE)</f>
        <v>19</v>
      </c>
      <c r="G893" t="s">
        <v>257</v>
      </c>
      <c r="H893">
        <f>IFERROR(VLOOKUP(A893,project2!A:B,2,FALSE),0)</f>
        <v>289</v>
      </c>
    </row>
    <row r="894" spans="1:8" x14ac:dyDescent="0.55000000000000004">
      <c r="A894" t="str">
        <f t="shared" si="13"/>
        <v>NPR of America Inc.BM - 2020</v>
      </c>
      <c r="B894" t="s">
        <v>159</v>
      </c>
      <c r="C894" t="s">
        <v>4</v>
      </c>
      <c r="D894" s="15" t="s">
        <v>669</v>
      </c>
      <c r="E894">
        <v>91.38</v>
      </c>
      <c r="F894" s="9">
        <f>VLOOKUP(G894,pic!A:B,2,FALSE)</f>
        <v>12</v>
      </c>
      <c r="G894" t="s">
        <v>239</v>
      </c>
      <c r="H894">
        <f>IFERROR(VLOOKUP(A894,project2!A:B,2,FALSE),0)</f>
        <v>169</v>
      </c>
    </row>
    <row r="895" spans="1:8" x14ac:dyDescent="0.55000000000000004">
      <c r="A895" t="str">
        <f t="shared" ref="A895:A955" si="14">B895&amp;C895</f>
        <v>NPR of America Inc.BM - 2020</v>
      </c>
      <c r="B895" t="s">
        <v>159</v>
      </c>
      <c r="C895" t="s">
        <v>4</v>
      </c>
      <c r="D895" s="15" t="s">
        <v>672</v>
      </c>
      <c r="E895">
        <v>22.85</v>
      </c>
      <c r="F895" s="9">
        <f>VLOOKUP(G895,pic!A:B,2,FALSE)</f>
        <v>5</v>
      </c>
      <c r="G895" t="s">
        <v>201</v>
      </c>
      <c r="H895">
        <f>IFERROR(VLOOKUP(A895,project2!A:B,2,FALSE),0)</f>
        <v>169</v>
      </c>
    </row>
    <row r="896" spans="1:8" x14ac:dyDescent="0.55000000000000004">
      <c r="A896" t="str">
        <f t="shared" si="14"/>
        <v>NPR of America Inc.BM - 2020</v>
      </c>
      <c r="B896" t="s">
        <v>159</v>
      </c>
      <c r="C896" t="s">
        <v>4</v>
      </c>
      <c r="D896" s="15" t="s">
        <v>668</v>
      </c>
      <c r="E896">
        <v>0</v>
      </c>
      <c r="F896" s="9">
        <f>VLOOKUP(G896,pic!A:B,2,FALSE)</f>
        <v>13</v>
      </c>
      <c r="G896" t="s">
        <v>240</v>
      </c>
      <c r="H896">
        <f>IFERROR(VLOOKUP(A896,project2!A:B,2,FALSE),0)</f>
        <v>169</v>
      </c>
    </row>
    <row r="897" spans="1:8" x14ac:dyDescent="0.55000000000000004">
      <c r="A897" t="str">
        <f t="shared" si="14"/>
        <v>NPR of America Inc.BM - 2020</v>
      </c>
      <c r="B897" t="s">
        <v>159</v>
      </c>
      <c r="C897" t="s">
        <v>4</v>
      </c>
      <c r="D897" s="15" t="s">
        <v>667</v>
      </c>
      <c r="E897">
        <v>41.23</v>
      </c>
      <c r="F897" s="9">
        <f>VLOOKUP(G897,pic!A:B,2,FALSE)</f>
        <v>19</v>
      </c>
      <c r="G897" t="s">
        <v>257</v>
      </c>
      <c r="H897">
        <f>IFERROR(VLOOKUP(A897,project2!A:B,2,FALSE),0)</f>
        <v>169</v>
      </c>
    </row>
    <row r="898" spans="1:8" x14ac:dyDescent="0.55000000000000004">
      <c r="A898" t="str">
        <f t="shared" si="14"/>
        <v>NPR of America Inc.BM - 2020</v>
      </c>
      <c r="B898" t="s">
        <v>159</v>
      </c>
      <c r="C898" t="s">
        <v>4</v>
      </c>
      <c r="D898" s="15" t="s">
        <v>667</v>
      </c>
      <c r="F898" s="9">
        <f>VLOOKUP(G898,pic!A:B,2,FALSE)</f>
        <v>7</v>
      </c>
      <c r="G898" t="s">
        <v>119</v>
      </c>
      <c r="H898">
        <f>IFERROR(VLOOKUP(A898,project2!A:B,2,FALSE),0)</f>
        <v>169</v>
      </c>
    </row>
    <row r="899" spans="1:8" x14ac:dyDescent="0.55000000000000004">
      <c r="A899" t="str">
        <f t="shared" si="14"/>
        <v>NPR of America Inc.INDIV TAX - 2019</v>
      </c>
      <c r="B899" t="s">
        <v>159</v>
      </c>
      <c r="C899" t="s">
        <v>6</v>
      </c>
      <c r="D899" s="15" t="s">
        <v>248</v>
      </c>
      <c r="E899">
        <v>3.99</v>
      </c>
      <c r="F899" s="9">
        <f>VLOOKUP(G899,pic!A:B,2,FALSE)</f>
        <v>1</v>
      </c>
      <c r="G899" t="s">
        <v>192</v>
      </c>
      <c r="H899">
        <f>IFERROR(VLOOKUP(A899,project2!A:B,2,FALSE),0)</f>
        <v>170</v>
      </c>
    </row>
    <row r="900" spans="1:8" x14ac:dyDescent="0.55000000000000004">
      <c r="A900" t="str">
        <f t="shared" si="14"/>
        <v>NPR of America Inc.INDIV TAX - 2019</v>
      </c>
      <c r="B900" t="s">
        <v>159</v>
      </c>
      <c r="C900" t="s">
        <v>6</v>
      </c>
      <c r="D900" s="15" t="s">
        <v>669</v>
      </c>
      <c r="E900">
        <v>13.86</v>
      </c>
      <c r="F900" s="9">
        <f>VLOOKUP(G900,pic!A:B,2,FALSE)</f>
        <v>16</v>
      </c>
      <c r="G900" t="s">
        <v>252</v>
      </c>
      <c r="H900">
        <f>IFERROR(VLOOKUP(A900,project2!A:B,2,FALSE),0)</f>
        <v>170</v>
      </c>
    </row>
    <row r="901" spans="1:8" x14ac:dyDescent="0.55000000000000004">
      <c r="A901" t="str">
        <f t="shared" si="14"/>
        <v>NPR of America Inc.INDIV TAX - 2019</v>
      </c>
      <c r="B901" t="s">
        <v>159</v>
      </c>
      <c r="C901" t="s">
        <v>6</v>
      </c>
      <c r="D901" s="15" t="s">
        <v>669</v>
      </c>
      <c r="E901">
        <v>84.54</v>
      </c>
      <c r="F901" s="9">
        <f>VLOOKUP(G901,pic!A:B,2,FALSE)</f>
        <v>12</v>
      </c>
      <c r="G901" t="s">
        <v>239</v>
      </c>
      <c r="H901">
        <f>IFERROR(VLOOKUP(A901,project2!A:B,2,FALSE),0)</f>
        <v>170</v>
      </c>
    </row>
    <row r="902" spans="1:8" x14ac:dyDescent="0.55000000000000004">
      <c r="A902" t="str">
        <f t="shared" si="14"/>
        <v>NPR of America Inc.INDIV TAX - 2019</v>
      </c>
      <c r="B902" t="s">
        <v>159</v>
      </c>
      <c r="C902" t="s">
        <v>6</v>
      </c>
      <c r="D902" s="15" t="s">
        <v>669</v>
      </c>
      <c r="E902">
        <v>0</v>
      </c>
      <c r="F902" s="9">
        <f>VLOOKUP(G902,pic!A:B,2,FALSE)</f>
        <v>14</v>
      </c>
      <c r="G902" t="s">
        <v>241</v>
      </c>
      <c r="H902">
        <f>IFERROR(VLOOKUP(A902,project2!A:B,2,FALSE),0)</f>
        <v>170</v>
      </c>
    </row>
    <row r="903" spans="1:8" x14ac:dyDescent="0.55000000000000004">
      <c r="A903" t="str">
        <f t="shared" si="14"/>
        <v>NPR of America Inc.INDIV TAX - 2019</v>
      </c>
      <c r="B903" t="s">
        <v>159</v>
      </c>
      <c r="C903" t="s">
        <v>6</v>
      </c>
      <c r="D903" s="15" t="s">
        <v>669</v>
      </c>
      <c r="E903">
        <v>11.89</v>
      </c>
      <c r="F903" s="9">
        <f>VLOOKUP(G903,pic!A:B,2,FALSE)</f>
        <v>10</v>
      </c>
      <c r="G903" t="s">
        <v>237</v>
      </c>
      <c r="H903">
        <f>IFERROR(VLOOKUP(A903,project2!A:B,2,FALSE),0)</f>
        <v>170</v>
      </c>
    </row>
    <row r="904" spans="1:8" x14ac:dyDescent="0.55000000000000004">
      <c r="A904" t="str">
        <f t="shared" si="14"/>
        <v>NPR of America Inc.INDIV TAX - 2019</v>
      </c>
      <c r="B904" t="s">
        <v>159</v>
      </c>
      <c r="C904" t="s">
        <v>6</v>
      </c>
      <c r="D904" s="15" t="s">
        <v>669</v>
      </c>
      <c r="E904">
        <v>13.3</v>
      </c>
      <c r="F904" s="9">
        <f>VLOOKUP(G904,pic!A:B,2,FALSE)</f>
        <v>18</v>
      </c>
      <c r="G904" t="s">
        <v>256</v>
      </c>
      <c r="H904">
        <f>IFERROR(VLOOKUP(A904,project2!A:B,2,FALSE),0)</f>
        <v>170</v>
      </c>
    </row>
    <row r="905" spans="1:8" x14ac:dyDescent="0.55000000000000004">
      <c r="A905" t="str">
        <f t="shared" si="14"/>
        <v>NPR of America Inc.INDIV TAX - 2019</v>
      </c>
      <c r="B905" t="s">
        <v>159</v>
      </c>
      <c r="C905" t="s">
        <v>6</v>
      </c>
      <c r="D905" s="15" t="s">
        <v>667</v>
      </c>
      <c r="E905">
        <v>52.19</v>
      </c>
      <c r="F905" s="9">
        <f>VLOOKUP(G905,pic!A:B,2,FALSE)</f>
        <v>19</v>
      </c>
      <c r="G905" t="s">
        <v>257</v>
      </c>
      <c r="H905">
        <f>IFERROR(VLOOKUP(A905,project2!A:B,2,FALSE),0)</f>
        <v>170</v>
      </c>
    </row>
    <row r="906" spans="1:8" x14ac:dyDescent="0.55000000000000004">
      <c r="A906" t="str">
        <f t="shared" si="14"/>
        <v>NPR of America Inc.INDIV TAX - 2019</v>
      </c>
      <c r="B906" t="s">
        <v>159</v>
      </c>
      <c r="C906" t="s">
        <v>6</v>
      </c>
      <c r="D906" s="15" t="s">
        <v>667</v>
      </c>
      <c r="F906" s="9">
        <f>VLOOKUP(G906,pic!A:B,2,FALSE)</f>
        <v>7</v>
      </c>
      <c r="G906" t="s">
        <v>119</v>
      </c>
      <c r="H906">
        <f>IFERROR(VLOOKUP(A906,project2!A:B,2,FALSE),0)</f>
        <v>170</v>
      </c>
    </row>
    <row r="907" spans="1:8" x14ac:dyDescent="0.55000000000000004">
      <c r="A907" t="str">
        <f t="shared" si="14"/>
        <v>Otsuka, Akinori and AkemiINDIV TAX - 2019</v>
      </c>
      <c r="B907" t="s">
        <v>161</v>
      </c>
      <c r="C907" t="s">
        <v>6</v>
      </c>
      <c r="D907" s="15" t="s">
        <v>669</v>
      </c>
      <c r="E907">
        <v>13.37</v>
      </c>
      <c r="F907" s="9">
        <f>VLOOKUP(G907,pic!A:B,2,FALSE)</f>
        <v>12</v>
      </c>
      <c r="G907" t="s">
        <v>239</v>
      </c>
      <c r="H907">
        <f>IFERROR(VLOOKUP(A907,project2!A:B,2,FALSE),0)</f>
        <v>174</v>
      </c>
    </row>
    <row r="908" spans="1:8" x14ac:dyDescent="0.55000000000000004">
      <c r="A908" t="str">
        <f t="shared" si="14"/>
        <v>Otsuka, Akinori and AkemiINDIV TAX - 2019</v>
      </c>
      <c r="B908" t="s">
        <v>161</v>
      </c>
      <c r="C908" t="s">
        <v>6</v>
      </c>
      <c r="D908" s="15" t="s">
        <v>668</v>
      </c>
      <c r="E908">
        <v>0</v>
      </c>
      <c r="F908" s="9">
        <f>VLOOKUP(G908,pic!A:B,2,FALSE)</f>
        <v>13</v>
      </c>
      <c r="G908" t="s">
        <v>240</v>
      </c>
      <c r="H908">
        <f>IFERROR(VLOOKUP(A908,project2!A:B,2,FALSE),0)</f>
        <v>174</v>
      </c>
    </row>
    <row r="909" spans="1:8" x14ac:dyDescent="0.55000000000000004">
      <c r="A909" t="str">
        <f t="shared" si="14"/>
        <v>Otsuka, Akinori and AkemiINDIV TAX - 2019</v>
      </c>
      <c r="B909" t="s">
        <v>161</v>
      </c>
      <c r="C909" t="s">
        <v>6</v>
      </c>
      <c r="D909" s="15" t="s">
        <v>667</v>
      </c>
      <c r="E909">
        <v>26.97</v>
      </c>
      <c r="F909" s="9">
        <f>VLOOKUP(G909,pic!A:B,2,FALSE)</f>
        <v>19</v>
      </c>
      <c r="G909" t="s">
        <v>257</v>
      </c>
      <c r="H909">
        <f>IFERROR(VLOOKUP(A909,project2!A:B,2,FALSE),0)</f>
        <v>174</v>
      </c>
    </row>
    <row r="910" spans="1:8" x14ac:dyDescent="0.55000000000000004">
      <c r="A910" t="str">
        <f t="shared" si="14"/>
        <v>Otsuka, Akinori and AkemiINDIV TAX - 2019</v>
      </c>
      <c r="B910" t="s">
        <v>161</v>
      </c>
      <c r="C910" t="s">
        <v>6</v>
      </c>
      <c r="D910" s="15" t="s">
        <v>667</v>
      </c>
      <c r="F910" s="9">
        <f>VLOOKUP(G910,pic!A:B,2,FALSE)</f>
        <v>7</v>
      </c>
      <c r="G910" t="s">
        <v>119</v>
      </c>
      <c r="H910">
        <f>IFERROR(VLOOKUP(A910,project2!A:B,2,FALSE),0)</f>
        <v>174</v>
      </c>
    </row>
    <row r="911" spans="1:8" x14ac:dyDescent="0.55000000000000004">
      <c r="A911" t="str">
        <f t="shared" si="14"/>
        <v>Otsuka, Akinori and AkemiINDIV TAX - 2020</v>
      </c>
      <c r="B911" t="s">
        <v>161</v>
      </c>
      <c r="C911" t="s">
        <v>14</v>
      </c>
      <c r="D911" s="15" t="s">
        <v>667</v>
      </c>
      <c r="F911" s="9">
        <f>VLOOKUP(G911,pic!A:B,2,FALSE)</f>
        <v>19</v>
      </c>
      <c r="G911" t="s">
        <v>257</v>
      </c>
      <c r="H911">
        <f>IFERROR(VLOOKUP(A911,project2!A:B,2,FALSE),0)</f>
        <v>175</v>
      </c>
    </row>
    <row r="912" spans="1:8" x14ac:dyDescent="0.55000000000000004">
      <c r="A912" t="str">
        <f t="shared" si="14"/>
        <v>Saito, Akihito and NaomiINDIV TAX - 2019</v>
      </c>
      <c r="B912" t="s">
        <v>190</v>
      </c>
      <c r="C912" t="s">
        <v>6</v>
      </c>
      <c r="D912" s="15" t="s">
        <v>248</v>
      </c>
      <c r="F912" s="9">
        <f>VLOOKUP(G912,pic!A:B,2,FALSE)</f>
        <v>1</v>
      </c>
      <c r="G912" t="s">
        <v>192</v>
      </c>
      <c r="H912">
        <f>IFERROR(VLOOKUP(A912,project2!A:B,2,FALSE),0)</f>
        <v>176</v>
      </c>
    </row>
    <row r="913" spans="1:8" x14ac:dyDescent="0.55000000000000004">
      <c r="A913" t="str">
        <f t="shared" si="14"/>
        <v>Saito, Akihito and NaomiINDIV TAX - 2019</v>
      </c>
      <c r="B913" t="s">
        <v>190</v>
      </c>
      <c r="C913" t="s">
        <v>6</v>
      </c>
      <c r="D913" s="15" t="s">
        <v>669</v>
      </c>
      <c r="F913" s="9">
        <f>VLOOKUP(G913,pic!A:B,2,FALSE)</f>
        <v>16</v>
      </c>
      <c r="G913" t="s">
        <v>252</v>
      </c>
      <c r="H913">
        <f>IFERROR(VLOOKUP(A913,project2!A:B,2,FALSE),0)</f>
        <v>176</v>
      </c>
    </row>
    <row r="914" spans="1:8" x14ac:dyDescent="0.55000000000000004">
      <c r="A914" t="str">
        <f t="shared" si="14"/>
        <v>Saito, Akihito and NaomiINDIV TAX - 2019</v>
      </c>
      <c r="B914" t="s">
        <v>190</v>
      </c>
      <c r="C914" t="s">
        <v>6</v>
      </c>
      <c r="D914" s="15" t="s">
        <v>669</v>
      </c>
      <c r="F914" s="9">
        <f>VLOOKUP(G914,pic!A:B,2,FALSE)</f>
        <v>11</v>
      </c>
      <c r="G914" t="s">
        <v>238</v>
      </c>
      <c r="H914">
        <f>IFERROR(VLOOKUP(A914,project2!A:B,2,FALSE),0)</f>
        <v>176</v>
      </c>
    </row>
    <row r="915" spans="1:8" x14ac:dyDescent="0.55000000000000004">
      <c r="A915" t="str">
        <f t="shared" si="14"/>
        <v>Saito, Akihito and NaomiINDIV TAX - 2019</v>
      </c>
      <c r="B915" t="s">
        <v>190</v>
      </c>
      <c r="C915" t="s">
        <v>6</v>
      </c>
      <c r="D915" s="15" t="s">
        <v>667</v>
      </c>
      <c r="F915" s="9">
        <f>VLOOKUP(G915,pic!A:B,2,FALSE)</f>
        <v>19</v>
      </c>
      <c r="G915" t="s">
        <v>257</v>
      </c>
      <c r="H915">
        <f>IFERROR(VLOOKUP(A915,project2!A:B,2,FALSE),0)</f>
        <v>176</v>
      </c>
    </row>
    <row r="916" spans="1:8" x14ac:dyDescent="0.55000000000000004">
      <c r="A916" t="str">
        <f t="shared" si="14"/>
        <v>Satoh Brothers International, Inc.CORP TAX - 2019</v>
      </c>
      <c r="B916" t="s">
        <v>163</v>
      </c>
      <c r="C916" t="s">
        <v>1</v>
      </c>
      <c r="D916" s="15" t="s">
        <v>669</v>
      </c>
      <c r="E916">
        <v>0</v>
      </c>
      <c r="F916" s="9">
        <f>VLOOKUP(G916,pic!A:B,2,FALSE)</f>
        <v>11</v>
      </c>
      <c r="G916" t="s">
        <v>238</v>
      </c>
      <c r="H916">
        <f>IFERROR(VLOOKUP(A916,project2!A:B,2,FALSE),0)</f>
        <v>181</v>
      </c>
    </row>
    <row r="917" spans="1:8" x14ac:dyDescent="0.55000000000000004">
      <c r="A917" t="str">
        <f t="shared" si="14"/>
        <v>Satoh Brothers International, Inc.CORP TAX - 2019</v>
      </c>
      <c r="B917" t="s">
        <v>163</v>
      </c>
      <c r="C917" t="s">
        <v>1</v>
      </c>
      <c r="D917" s="15" t="s">
        <v>251</v>
      </c>
      <c r="E917">
        <v>2</v>
      </c>
      <c r="F917" s="9">
        <f>VLOOKUP(G917,pic!A:B,2,FALSE)</f>
        <v>20</v>
      </c>
      <c r="G917" t="s">
        <v>253</v>
      </c>
      <c r="H917">
        <f>IFERROR(VLOOKUP(A917,project2!A:B,2,FALSE),0)</f>
        <v>181</v>
      </c>
    </row>
    <row r="918" spans="1:8" x14ac:dyDescent="0.55000000000000004">
      <c r="A918" t="str">
        <f t="shared" si="14"/>
        <v>Satoh Brothers International, Inc.CORP TAX - 2019</v>
      </c>
      <c r="B918" t="s">
        <v>163</v>
      </c>
      <c r="C918" t="s">
        <v>1</v>
      </c>
      <c r="D918" s="15" t="s">
        <v>669</v>
      </c>
      <c r="E918">
        <v>9.2200000000000006</v>
      </c>
      <c r="F918" s="9">
        <f>VLOOKUP(G918,pic!A:B,2,FALSE)</f>
        <v>16</v>
      </c>
      <c r="G918" t="s">
        <v>252</v>
      </c>
      <c r="H918">
        <f>IFERROR(VLOOKUP(A918,project2!A:B,2,FALSE),0)</f>
        <v>181</v>
      </c>
    </row>
    <row r="919" spans="1:8" x14ac:dyDescent="0.55000000000000004">
      <c r="A919" t="str">
        <f t="shared" si="14"/>
        <v>Satoh Brothers International, Inc.CORP TAX - 2019</v>
      </c>
      <c r="B919" t="s">
        <v>163</v>
      </c>
      <c r="C919" t="s">
        <v>1</v>
      </c>
      <c r="D919" s="15" t="s">
        <v>667</v>
      </c>
      <c r="E919">
        <v>4.9000000000000004</v>
      </c>
      <c r="F919" s="9">
        <f>VLOOKUP(G919,pic!A:B,2,FALSE)</f>
        <v>7</v>
      </c>
      <c r="G919" t="s">
        <v>119</v>
      </c>
      <c r="H919">
        <f>IFERROR(VLOOKUP(A919,project2!A:B,2,FALSE),0)</f>
        <v>181</v>
      </c>
    </row>
    <row r="920" spans="1:8" x14ac:dyDescent="0.55000000000000004">
      <c r="A920" t="str">
        <f t="shared" si="14"/>
        <v>Satoh Brothers International, Inc.CORP TAX - 2019</v>
      </c>
      <c r="B920" t="s">
        <v>163</v>
      </c>
      <c r="C920" t="s">
        <v>1</v>
      </c>
      <c r="D920" s="15" t="s">
        <v>669</v>
      </c>
      <c r="E920">
        <v>34.76</v>
      </c>
      <c r="F920" s="9">
        <f>VLOOKUP(G920,pic!A:B,2,FALSE)</f>
        <v>17</v>
      </c>
      <c r="G920" t="s">
        <v>255</v>
      </c>
      <c r="H920">
        <f>IFERROR(VLOOKUP(A920,project2!A:B,2,FALSE),0)</f>
        <v>181</v>
      </c>
    </row>
    <row r="921" spans="1:8" x14ac:dyDescent="0.55000000000000004">
      <c r="A921" t="str">
        <f t="shared" si="14"/>
        <v>Satoh Brothers International, Inc.CORP TAX - 2019</v>
      </c>
      <c r="B921" t="s">
        <v>163</v>
      </c>
      <c r="C921" t="s">
        <v>1</v>
      </c>
      <c r="D921" s="15" t="s">
        <v>667</v>
      </c>
      <c r="E921">
        <v>25.68</v>
      </c>
      <c r="F921" s="9">
        <f>VLOOKUP(G921,pic!A:B,2,FALSE)</f>
        <v>19</v>
      </c>
      <c r="G921" t="s">
        <v>257</v>
      </c>
      <c r="H921">
        <f>IFERROR(VLOOKUP(A921,project2!A:B,2,FALSE),0)</f>
        <v>181</v>
      </c>
    </row>
    <row r="922" spans="1:8" x14ac:dyDescent="0.55000000000000004">
      <c r="A922" t="str">
        <f t="shared" si="14"/>
        <v>Satoh Brothers International, Inc.CORP TAX - 2019</v>
      </c>
      <c r="B922" t="s">
        <v>163</v>
      </c>
      <c r="C922" t="s">
        <v>1</v>
      </c>
      <c r="D922" s="15" t="s">
        <v>667</v>
      </c>
      <c r="F922" s="9">
        <f>VLOOKUP(G922,pic!A:B,2,FALSE)</f>
        <v>7</v>
      </c>
      <c r="G922" t="s">
        <v>119</v>
      </c>
      <c r="H922">
        <f>IFERROR(VLOOKUP(A922,project2!A:B,2,FALSE),0)</f>
        <v>181</v>
      </c>
    </row>
    <row r="923" spans="1:8" x14ac:dyDescent="0.55000000000000004">
      <c r="A923" t="str">
        <f t="shared" si="14"/>
        <v>Satoh Brothers International, Inc.CORP TAX - 2020</v>
      </c>
      <c r="B923" t="s">
        <v>163</v>
      </c>
      <c r="C923" t="s">
        <v>28</v>
      </c>
      <c r="D923" s="15" t="s">
        <v>668</v>
      </c>
      <c r="F923" s="9">
        <f>VLOOKUP(G923,pic!A:B,2,FALSE)</f>
        <v>9</v>
      </c>
      <c r="G923" t="s">
        <v>217</v>
      </c>
      <c r="H923">
        <f>IFERROR(VLOOKUP(A923,project2!A:B,2,FALSE),0)</f>
        <v>182</v>
      </c>
    </row>
    <row r="924" spans="1:8" x14ac:dyDescent="0.55000000000000004">
      <c r="A924" t="str">
        <f t="shared" si="14"/>
        <v>Satoh Brothers International, Inc.CORP TAX - 2020</v>
      </c>
      <c r="B924" t="s">
        <v>163</v>
      </c>
      <c r="C924" t="s">
        <v>28</v>
      </c>
      <c r="D924" s="15" t="s">
        <v>669</v>
      </c>
      <c r="F924" s="9">
        <f>VLOOKUP(G924,pic!A:B,2,FALSE)</f>
        <v>11</v>
      </c>
      <c r="G924" t="s">
        <v>238</v>
      </c>
      <c r="H924">
        <f>IFERROR(VLOOKUP(A924,project2!A:B,2,FALSE),0)</f>
        <v>182</v>
      </c>
    </row>
    <row r="925" spans="1:8" x14ac:dyDescent="0.55000000000000004">
      <c r="A925" t="str">
        <f t="shared" si="14"/>
        <v>Satoh Brothers International, Inc.CORP TAX - 2020</v>
      </c>
      <c r="B925" t="s">
        <v>163</v>
      </c>
      <c r="C925" t="s">
        <v>28</v>
      </c>
      <c r="D925" s="15" t="s">
        <v>667</v>
      </c>
      <c r="F925" s="9">
        <f>VLOOKUP(G925,pic!A:B,2,FALSE)</f>
        <v>19</v>
      </c>
      <c r="G925" t="s">
        <v>257</v>
      </c>
      <c r="H925">
        <f>IFERROR(VLOOKUP(A925,project2!A:B,2,FALSE),0)</f>
        <v>182</v>
      </c>
    </row>
    <row r="926" spans="1:8" x14ac:dyDescent="0.55000000000000004">
      <c r="A926" t="str">
        <f t="shared" si="14"/>
        <v>Satoh Brothers International, Inc.CORP TAX - 2020</v>
      </c>
      <c r="B926" t="s">
        <v>163</v>
      </c>
      <c r="C926" t="s">
        <v>28</v>
      </c>
      <c r="D926" s="15" t="s">
        <v>667</v>
      </c>
      <c r="F926" s="9">
        <f>VLOOKUP(G926,pic!A:B,2,FALSE)</f>
        <v>7</v>
      </c>
      <c r="G926" t="s">
        <v>119</v>
      </c>
      <c r="H926">
        <f>IFERROR(VLOOKUP(A926,project2!A:B,2,FALSE),0)</f>
        <v>182</v>
      </c>
    </row>
    <row r="927" spans="1:8" x14ac:dyDescent="0.55000000000000004">
      <c r="A927" t="str">
        <f t="shared" si="14"/>
        <v>Satoh Brothers International, Inc.INDIV TAX - 2019</v>
      </c>
      <c r="B927" t="s">
        <v>163</v>
      </c>
      <c r="C927" t="s">
        <v>6</v>
      </c>
      <c r="D927" s="15" t="s">
        <v>248</v>
      </c>
      <c r="E927">
        <v>4.96</v>
      </c>
      <c r="F927" s="9">
        <f>VLOOKUP(G927,pic!A:B,2,FALSE)</f>
        <v>1</v>
      </c>
      <c r="G927" t="s">
        <v>192</v>
      </c>
      <c r="H927">
        <f>IFERROR(VLOOKUP(A927,project2!A:B,2,FALSE),0)</f>
        <v>183</v>
      </c>
    </row>
    <row r="928" spans="1:8" x14ac:dyDescent="0.55000000000000004">
      <c r="A928" t="str">
        <f t="shared" si="14"/>
        <v>Satoh Brothers International, Inc.INDIV TAX - 2019</v>
      </c>
      <c r="B928" t="s">
        <v>163</v>
      </c>
      <c r="C928" t="s">
        <v>6</v>
      </c>
      <c r="D928" s="15" t="s">
        <v>669</v>
      </c>
      <c r="E928">
        <v>0.49</v>
      </c>
      <c r="F928" s="9">
        <f>VLOOKUP(G928,pic!A:B,2,FALSE)</f>
        <v>16</v>
      </c>
      <c r="G928" t="s">
        <v>252</v>
      </c>
      <c r="H928">
        <f>IFERROR(VLOOKUP(A928,project2!A:B,2,FALSE),0)</f>
        <v>183</v>
      </c>
    </row>
    <row r="929" spans="1:8" x14ac:dyDescent="0.55000000000000004">
      <c r="A929" t="str">
        <f t="shared" si="14"/>
        <v>Satoh Brothers International, Inc.INDIV TAX - 2019</v>
      </c>
      <c r="B929" t="s">
        <v>163</v>
      </c>
      <c r="C929" t="s">
        <v>6</v>
      </c>
      <c r="D929" s="15" t="s">
        <v>251</v>
      </c>
      <c r="E929">
        <v>33.44</v>
      </c>
      <c r="F929" s="9">
        <f>VLOOKUP(G929,pic!A:B,2,FALSE)</f>
        <v>4</v>
      </c>
      <c r="G929" t="s">
        <v>220</v>
      </c>
      <c r="H929">
        <f>IFERROR(VLOOKUP(A929,project2!A:B,2,FALSE),0)</f>
        <v>183</v>
      </c>
    </row>
    <row r="930" spans="1:8" x14ac:dyDescent="0.55000000000000004">
      <c r="A930" t="str">
        <f t="shared" si="14"/>
        <v>Satoh Brothers International, Inc.INDIV TAX - 2019</v>
      </c>
      <c r="B930" t="s">
        <v>163</v>
      </c>
      <c r="C930" t="s">
        <v>6</v>
      </c>
      <c r="D930" s="15" t="s">
        <v>669</v>
      </c>
      <c r="E930">
        <v>0</v>
      </c>
      <c r="F930" s="9">
        <f>VLOOKUP(G930,pic!A:B,2,FALSE)</f>
        <v>12</v>
      </c>
      <c r="G930" t="s">
        <v>239</v>
      </c>
      <c r="H930">
        <f>IFERROR(VLOOKUP(A930,project2!A:B,2,FALSE),0)</f>
        <v>183</v>
      </c>
    </row>
    <row r="931" spans="1:8" x14ac:dyDescent="0.55000000000000004">
      <c r="A931" t="str">
        <f t="shared" si="14"/>
        <v>Satoh Brothers International, Inc.INDIV TAX - 2019</v>
      </c>
      <c r="B931" t="s">
        <v>163</v>
      </c>
      <c r="C931" t="s">
        <v>6</v>
      </c>
      <c r="D931" s="15" t="s">
        <v>668</v>
      </c>
      <c r="E931">
        <v>0</v>
      </c>
      <c r="F931" s="9">
        <f>VLOOKUP(G931,pic!A:B,2,FALSE)</f>
        <v>13</v>
      </c>
      <c r="G931" t="s">
        <v>240</v>
      </c>
      <c r="H931">
        <f>IFERROR(VLOOKUP(A931,project2!A:B,2,FALSE),0)</f>
        <v>183</v>
      </c>
    </row>
    <row r="932" spans="1:8" x14ac:dyDescent="0.55000000000000004">
      <c r="A932" t="str">
        <f t="shared" si="14"/>
        <v>Satoh Brothers International, Inc.INDIV TAX - 2019</v>
      </c>
      <c r="B932" t="s">
        <v>163</v>
      </c>
      <c r="C932" t="s">
        <v>6</v>
      </c>
      <c r="D932" s="15" t="s">
        <v>669</v>
      </c>
      <c r="E932">
        <v>0</v>
      </c>
      <c r="F932" s="9">
        <f>VLOOKUP(G932,pic!A:B,2,FALSE)</f>
        <v>11</v>
      </c>
      <c r="G932" t="s">
        <v>238</v>
      </c>
      <c r="H932">
        <f>IFERROR(VLOOKUP(A932,project2!A:B,2,FALSE),0)</f>
        <v>183</v>
      </c>
    </row>
    <row r="933" spans="1:8" x14ac:dyDescent="0.55000000000000004">
      <c r="A933" t="str">
        <f t="shared" si="14"/>
        <v>Satoh Brothers International, Inc.INDIV TAX - 2019</v>
      </c>
      <c r="B933" t="s">
        <v>163</v>
      </c>
      <c r="C933" t="s">
        <v>6</v>
      </c>
      <c r="D933" s="15" t="s">
        <v>667</v>
      </c>
      <c r="E933">
        <v>23.47</v>
      </c>
      <c r="F933" s="9">
        <f>VLOOKUP(G933,pic!A:B,2,FALSE)</f>
        <v>19</v>
      </c>
      <c r="G933" t="s">
        <v>257</v>
      </c>
      <c r="H933">
        <f>IFERROR(VLOOKUP(A933,project2!A:B,2,FALSE),0)</f>
        <v>183</v>
      </c>
    </row>
    <row r="934" spans="1:8" x14ac:dyDescent="0.55000000000000004">
      <c r="A934" t="str">
        <f t="shared" si="14"/>
        <v>Satoh Brothers International, Inc.INDIV TAX - 2019</v>
      </c>
      <c r="B934" t="s">
        <v>163</v>
      </c>
      <c r="C934" t="s">
        <v>6</v>
      </c>
      <c r="D934" s="15" t="s">
        <v>667</v>
      </c>
      <c r="F934" s="9">
        <f>VLOOKUP(G934,pic!A:B,2,FALSE)</f>
        <v>7</v>
      </c>
      <c r="G934" t="s">
        <v>119</v>
      </c>
      <c r="H934">
        <f>IFERROR(VLOOKUP(A934,project2!A:B,2,FALSE),0)</f>
        <v>183</v>
      </c>
    </row>
    <row r="935" spans="1:8" x14ac:dyDescent="0.55000000000000004">
      <c r="A935" t="str">
        <f t="shared" si="14"/>
        <v>Satoh Brothers International, Inc.OTH BUS - 2020</v>
      </c>
      <c r="B935" t="s">
        <v>163</v>
      </c>
      <c r="C935" t="s">
        <v>268</v>
      </c>
      <c r="D935" s="15" t="s">
        <v>248</v>
      </c>
      <c r="F935" s="9">
        <f>VLOOKUP(G935,pic!A:B,2,FALSE)</f>
        <v>1</v>
      </c>
      <c r="G935" t="s">
        <v>192</v>
      </c>
      <c r="H935">
        <f>IFERROR(VLOOKUP(A935,project2!A:B,2,FALSE),0)</f>
        <v>290</v>
      </c>
    </row>
    <row r="936" spans="1:8" x14ac:dyDescent="0.55000000000000004">
      <c r="A936" t="str">
        <f t="shared" si="14"/>
        <v>Satoh Brothers International, Inc.OTH BUS - 2020</v>
      </c>
      <c r="B936" t="s">
        <v>163</v>
      </c>
      <c r="C936" t="s">
        <v>268</v>
      </c>
      <c r="D936" s="15" t="s">
        <v>668</v>
      </c>
      <c r="F936" s="9">
        <f>VLOOKUP(G936,pic!A:B,2,FALSE)</f>
        <v>13</v>
      </c>
      <c r="G936" t="s">
        <v>240</v>
      </c>
      <c r="H936">
        <f>IFERROR(VLOOKUP(A936,project2!A:B,2,FALSE),0)</f>
        <v>290</v>
      </c>
    </row>
    <row r="937" spans="1:8" x14ac:dyDescent="0.55000000000000004">
      <c r="A937" t="str">
        <f t="shared" si="14"/>
        <v>Satoh Brothers International, Inc.OTH BUS - 2020</v>
      </c>
      <c r="B937" t="s">
        <v>163</v>
      </c>
      <c r="C937" t="s">
        <v>268</v>
      </c>
      <c r="D937" s="15" t="s">
        <v>669</v>
      </c>
      <c r="E937">
        <v>33.770000000000003</v>
      </c>
      <c r="F937" s="9">
        <f>VLOOKUP(G937,pic!A:B,2,FALSE)</f>
        <v>12</v>
      </c>
      <c r="G937" t="s">
        <v>239</v>
      </c>
      <c r="H937">
        <f>IFERROR(VLOOKUP(A937,project2!A:B,2,FALSE),0)</f>
        <v>290</v>
      </c>
    </row>
    <row r="938" spans="1:8" x14ac:dyDescent="0.55000000000000004">
      <c r="A938" t="str">
        <f t="shared" si="14"/>
        <v>Satoh Brothers International, Inc.OTH BUS - 2020</v>
      </c>
      <c r="B938" t="s">
        <v>163</v>
      </c>
      <c r="C938" t="s">
        <v>268</v>
      </c>
      <c r="D938" s="15" t="s">
        <v>667</v>
      </c>
      <c r="E938">
        <v>14.36</v>
      </c>
      <c r="F938" s="9">
        <f>VLOOKUP(G938,pic!A:B,2,FALSE)</f>
        <v>19</v>
      </c>
      <c r="G938" t="s">
        <v>257</v>
      </c>
      <c r="H938">
        <f>IFERROR(VLOOKUP(A938,project2!A:B,2,FALSE),0)</f>
        <v>290</v>
      </c>
    </row>
    <row r="939" spans="1:8" x14ac:dyDescent="0.55000000000000004">
      <c r="A939" t="str">
        <f t="shared" si="14"/>
        <v>Satoh Brothers International, Inc.OTH BUS - 2020</v>
      </c>
      <c r="B939" t="s">
        <v>163</v>
      </c>
      <c r="C939" t="s">
        <v>268</v>
      </c>
      <c r="D939" s="15" t="s">
        <v>667</v>
      </c>
      <c r="F939" s="9">
        <f>VLOOKUP(G939,pic!A:B,2,FALSE)</f>
        <v>7</v>
      </c>
      <c r="G939" t="s">
        <v>119</v>
      </c>
      <c r="H939">
        <f>IFERROR(VLOOKUP(A939,project2!A:B,2,FALSE),0)</f>
        <v>290</v>
      </c>
    </row>
    <row r="940" spans="1:8" x14ac:dyDescent="0.55000000000000004">
      <c r="A940" t="str">
        <f t="shared" si="14"/>
        <v>Takahashi, Akira and YukiyoINDIV TAX - 2019</v>
      </c>
      <c r="B940" t="s">
        <v>165</v>
      </c>
      <c r="C940" t="s">
        <v>6</v>
      </c>
      <c r="D940" s="15" t="s">
        <v>672</v>
      </c>
      <c r="F940" s="9">
        <f>VLOOKUP(G940,pic!A:B,2,FALSE)</f>
        <v>5</v>
      </c>
      <c r="G940" t="s">
        <v>201</v>
      </c>
      <c r="H940">
        <f>IFERROR(VLOOKUP(A940,project2!A:B,2,FALSE),0)</f>
        <v>187</v>
      </c>
    </row>
    <row r="941" spans="1:8" x14ac:dyDescent="0.55000000000000004">
      <c r="A941" t="str">
        <f t="shared" si="14"/>
        <v>Takahashi, Akira and YukiyoINDIV TAX - 2019</v>
      </c>
      <c r="B941" t="s">
        <v>165</v>
      </c>
      <c r="C941" t="s">
        <v>6</v>
      </c>
      <c r="D941" s="15" t="s">
        <v>669</v>
      </c>
      <c r="E941">
        <v>0.3</v>
      </c>
      <c r="F941" s="9">
        <f>VLOOKUP(G941,pic!A:B,2,FALSE)</f>
        <v>16</v>
      </c>
      <c r="G941" t="s">
        <v>252</v>
      </c>
      <c r="H941">
        <f>IFERROR(VLOOKUP(A941,project2!A:B,2,FALSE),0)</f>
        <v>187</v>
      </c>
    </row>
    <row r="942" spans="1:8" x14ac:dyDescent="0.55000000000000004">
      <c r="A942" t="str">
        <f t="shared" si="14"/>
        <v>Takahashi, Akira and YukiyoINDIV TAX - 2019</v>
      </c>
      <c r="B942" t="s">
        <v>165</v>
      </c>
      <c r="C942" t="s">
        <v>6</v>
      </c>
      <c r="D942" s="15" t="s">
        <v>669</v>
      </c>
      <c r="E942">
        <v>2.25</v>
      </c>
      <c r="F942" s="9">
        <f>VLOOKUP(G942,pic!A:B,2,FALSE)</f>
        <v>10</v>
      </c>
      <c r="G942" t="s">
        <v>237</v>
      </c>
      <c r="H942">
        <f>IFERROR(VLOOKUP(A942,project2!A:B,2,FALSE),0)</f>
        <v>187</v>
      </c>
    </row>
    <row r="943" spans="1:8" x14ac:dyDescent="0.55000000000000004">
      <c r="A943" t="str">
        <f t="shared" si="14"/>
        <v>Takahashi, Akira and YukiyoINDIV TAX - 2019</v>
      </c>
      <c r="B943" t="s">
        <v>165</v>
      </c>
      <c r="C943" t="s">
        <v>6</v>
      </c>
      <c r="D943" s="15" t="s">
        <v>669</v>
      </c>
      <c r="E943">
        <v>2.5299999999999998</v>
      </c>
      <c r="F943" s="9">
        <f>VLOOKUP(G943,pic!A:B,2,FALSE)</f>
        <v>18</v>
      </c>
      <c r="G943" t="s">
        <v>256</v>
      </c>
      <c r="H943">
        <f>IFERROR(VLOOKUP(A943,project2!A:B,2,FALSE),0)</f>
        <v>187</v>
      </c>
    </row>
    <row r="944" spans="1:8" x14ac:dyDescent="0.55000000000000004">
      <c r="A944" t="str">
        <f t="shared" si="14"/>
        <v>Takahashi, Akira and YukiyoINDIV TAX - 2019</v>
      </c>
      <c r="B944" t="s">
        <v>165</v>
      </c>
      <c r="C944" t="s">
        <v>6</v>
      </c>
      <c r="D944" s="15" t="s">
        <v>668</v>
      </c>
      <c r="F944" s="9">
        <f>VLOOKUP(G944,pic!A:B,2,FALSE)</f>
        <v>13</v>
      </c>
      <c r="G944" t="s">
        <v>240</v>
      </c>
      <c r="H944">
        <f>IFERROR(VLOOKUP(A944,project2!A:B,2,FALSE),0)</f>
        <v>187</v>
      </c>
    </row>
    <row r="945" spans="1:8" x14ac:dyDescent="0.55000000000000004">
      <c r="A945" t="str">
        <f t="shared" si="14"/>
        <v>Takahashi, Akira and YukiyoINDIV TAX - 2019</v>
      </c>
      <c r="B945" t="s">
        <v>165</v>
      </c>
      <c r="C945" t="s">
        <v>6</v>
      </c>
      <c r="D945" s="15" t="s">
        <v>669</v>
      </c>
      <c r="E945">
        <v>50.29</v>
      </c>
      <c r="F945" s="9">
        <f>VLOOKUP(G945,pic!A:B,2,FALSE)</f>
        <v>12</v>
      </c>
      <c r="G945" t="s">
        <v>239</v>
      </c>
      <c r="H945">
        <f>IFERROR(VLOOKUP(A945,project2!A:B,2,FALSE),0)</f>
        <v>187</v>
      </c>
    </row>
    <row r="946" spans="1:8" x14ac:dyDescent="0.55000000000000004">
      <c r="A946" t="str">
        <f t="shared" si="14"/>
        <v>Takahashi, Akira and YukiyoINDIV TAX - 2019</v>
      </c>
      <c r="B946" t="s">
        <v>165</v>
      </c>
      <c r="C946" t="s">
        <v>6</v>
      </c>
      <c r="D946" s="15" t="s">
        <v>667</v>
      </c>
      <c r="E946">
        <v>26.27</v>
      </c>
      <c r="F946" s="9">
        <f>VLOOKUP(G946,pic!A:B,2,FALSE)</f>
        <v>19</v>
      </c>
      <c r="G946" t="s">
        <v>257</v>
      </c>
      <c r="H946">
        <f>IFERROR(VLOOKUP(A946,project2!A:B,2,FALSE),0)</f>
        <v>187</v>
      </c>
    </row>
    <row r="947" spans="1:8" x14ac:dyDescent="0.55000000000000004">
      <c r="A947" t="str">
        <f t="shared" si="14"/>
        <v>Takahashi, Akira and YukiyoINDIV TAX - 2019</v>
      </c>
      <c r="B947" t="s">
        <v>165</v>
      </c>
      <c r="C947" t="s">
        <v>6</v>
      </c>
      <c r="D947" s="15" t="s">
        <v>667</v>
      </c>
      <c r="F947" s="9">
        <f>VLOOKUP(G947,pic!A:B,2,FALSE)</f>
        <v>7</v>
      </c>
      <c r="G947" t="s">
        <v>119</v>
      </c>
      <c r="H947">
        <f>IFERROR(VLOOKUP(A947,project2!A:B,2,FALSE),0)</f>
        <v>187</v>
      </c>
    </row>
    <row r="948" spans="1:8" x14ac:dyDescent="0.55000000000000004">
      <c r="A948" t="str">
        <f t="shared" si="14"/>
        <v>Tazawa, JunichiINDIV TAX - 2019</v>
      </c>
      <c r="B948" t="s">
        <v>166</v>
      </c>
      <c r="C948" t="s">
        <v>6</v>
      </c>
      <c r="D948" s="15" t="s">
        <v>669</v>
      </c>
      <c r="E948">
        <v>6.12</v>
      </c>
      <c r="F948" s="9">
        <f>VLOOKUP(G948,pic!A:B,2,FALSE)</f>
        <v>16</v>
      </c>
      <c r="G948" t="s">
        <v>252</v>
      </c>
      <c r="H948">
        <f>IFERROR(VLOOKUP(A948,project2!A:B,2,FALSE),0)</f>
        <v>188</v>
      </c>
    </row>
    <row r="949" spans="1:8" x14ac:dyDescent="0.55000000000000004">
      <c r="A949" t="str">
        <f t="shared" si="14"/>
        <v>Tazawa, JunichiINDIV TAX - 2019</v>
      </c>
      <c r="B949" t="s">
        <v>166</v>
      </c>
      <c r="C949" t="s">
        <v>6</v>
      </c>
      <c r="D949" s="15" t="s">
        <v>669</v>
      </c>
      <c r="E949">
        <v>34.82</v>
      </c>
      <c r="F949" s="9">
        <f>VLOOKUP(G949,pic!A:B,2,FALSE)</f>
        <v>12</v>
      </c>
      <c r="G949" t="s">
        <v>239</v>
      </c>
      <c r="H949">
        <f>IFERROR(VLOOKUP(A949,project2!A:B,2,FALSE),0)</f>
        <v>188</v>
      </c>
    </row>
    <row r="950" spans="1:8" x14ac:dyDescent="0.55000000000000004">
      <c r="A950" t="str">
        <f t="shared" si="14"/>
        <v>Tazawa, JunichiINDIV TAX - 2019</v>
      </c>
      <c r="B950" t="s">
        <v>166</v>
      </c>
      <c r="C950" t="s">
        <v>6</v>
      </c>
      <c r="D950" s="15" t="s">
        <v>668</v>
      </c>
      <c r="E950">
        <v>0</v>
      </c>
      <c r="F950" s="9">
        <f>VLOOKUP(G950,pic!A:B,2,FALSE)</f>
        <v>13</v>
      </c>
      <c r="G950" t="s">
        <v>240</v>
      </c>
      <c r="H950">
        <f>IFERROR(VLOOKUP(A950,project2!A:B,2,FALSE),0)</f>
        <v>188</v>
      </c>
    </row>
    <row r="951" spans="1:8" x14ac:dyDescent="0.55000000000000004">
      <c r="A951" t="str">
        <f t="shared" si="14"/>
        <v>Tazawa, JunichiINDIV TAX - 2019</v>
      </c>
      <c r="B951" t="s">
        <v>166</v>
      </c>
      <c r="C951" t="s">
        <v>6</v>
      </c>
      <c r="D951" s="15" t="s">
        <v>669</v>
      </c>
      <c r="E951">
        <v>0</v>
      </c>
      <c r="F951" s="9">
        <f>VLOOKUP(G951,pic!A:B,2,FALSE)</f>
        <v>11</v>
      </c>
      <c r="G951" t="s">
        <v>238</v>
      </c>
      <c r="H951">
        <f>IFERROR(VLOOKUP(A951,project2!A:B,2,FALSE),0)</f>
        <v>188</v>
      </c>
    </row>
    <row r="952" spans="1:8" x14ac:dyDescent="0.55000000000000004">
      <c r="A952" t="str">
        <f t="shared" si="14"/>
        <v>Tazawa, JunichiINDIV TAX - 2019</v>
      </c>
      <c r="B952" t="s">
        <v>166</v>
      </c>
      <c r="C952" t="s">
        <v>6</v>
      </c>
      <c r="D952" s="15" t="s">
        <v>667</v>
      </c>
      <c r="E952">
        <v>51.17</v>
      </c>
      <c r="F952" s="9">
        <f>VLOOKUP(G952,pic!A:B,2,FALSE)</f>
        <v>19</v>
      </c>
      <c r="G952" t="s">
        <v>257</v>
      </c>
      <c r="H952">
        <f>IFERROR(VLOOKUP(A952,project2!A:B,2,FALSE),0)</f>
        <v>188</v>
      </c>
    </row>
    <row r="953" spans="1:8" x14ac:dyDescent="0.55000000000000004">
      <c r="A953" t="str">
        <f t="shared" si="14"/>
        <v>Tazawa, JunichiINDIV TAX - 2019</v>
      </c>
      <c r="B953" t="s">
        <v>166</v>
      </c>
      <c r="C953" t="s">
        <v>6</v>
      </c>
      <c r="D953" s="15" t="s">
        <v>667</v>
      </c>
      <c r="F953" s="9">
        <f>VLOOKUP(G953,pic!A:B,2,FALSE)</f>
        <v>7</v>
      </c>
      <c r="G953" t="s">
        <v>119</v>
      </c>
      <c r="H953">
        <f>IFERROR(VLOOKUP(A953,project2!A:B,2,FALSE),0)</f>
        <v>188</v>
      </c>
    </row>
    <row r="954" spans="1:8" x14ac:dyDescent="0.55000000000000004">
      <c r="A954" t="str">
        <f t="shared" si="14"/>
        <v>Tazawa, JunichiINDIV TAX - 2020</v>
      </c>
      <c r="B954" t="s">
        <v>166</v>
      </c>
      <c r="C954" t="s">
        <v>14</v>
      </c>
      <c r="D954" s="15" t="s">
        <v>669</v>
      </c>
      <c r="F954" s="9">
        <f>VLOOKUP(G954,pic!A:B,2,FALSE)</f>
        <v>11</v>
      </c>
      <c r="G954" t="s">
        <v>238</v>
      </c>
      <c r="H954">
        <f>IFERROR(VLOOKUP(A954,project2!A:B,2,FALSE),0)</f>
        <v>189</v>
      </c>
    </row>
    <row r="955" spans="1:8" x14ac:dyDescent="0.55000000000000004">
      <c r="A955" t="str">
        <f t="shared" si="14"/>
        <v>Tazawa, JunichiNOTICE HANDLING - ITR - 2018</v>
      </c>
      <c r="B955" t="s">
        <v>166</v>
      </c>
      <c r="C955" t="s">
        <v>269</v>
      </c>
      <c r="D955" s="15" t="s">
        <v>669</v>
      </c>
      <c r="F955" s="9">
        <f>VLOOKUP(G955,pic!A:B,2,FALSE)</f>
        <v>12</v>
      </c>
      <c r="G955" t="s">
        <v>239</v>
      </c>
      <c r="H955">
        <f>IFERROR(VLOOKUP(A955,project2!A:B,2,FALSE),0)</f>
        <v>191</v>
      </c>
    </row>
    <row r="956" spans="1:8" x14ac:dyDescent="0.55000000000000004">
      <c r="A956" t="str">
        <f t="shared" ref="A956:A1019" si="15">B956&amp;C956</f>
        <v>Tazawa, JunichiNOTICE HANDLING - ITR - 2018</v>
      </c>
      <c r="B956" t="s">
        <v>166</v>
      </c>
      <c r="C956" t="s">
        <v>269</v>
      </c>
      <c r="D956" s="15" t="s">
        <v>669</v>
      </c>
      <c r="F956" s="9">
        <f>VLOOKUP(G956,pic!A:B,2,FALSE)</f>
        <v>11</v>
      </c>
      <c r="G956" t="s">
        <v>238</v>
      </c>
      <c r="H956">
        <f>IFERROR(VLOOKUP(A956,project2!A:B,2,FALSE),0)</f>
        <v>191</v>
      </c>
    </row>
    <row r="957" spans="1:8" x14ac:dyDescent="0.55000000000000004">
      <c r="A957" t="str">
        <f t="shared" si="15"/>
        <v>Tazawa, JunichiNOTICE HANDLING - ITR - 2018</v>
      </c>
      <c r="B957" t="s">
        <v>166</v>
      </c>
      <c r="C957" t="s">
        <v>269</v>
      </c>
      <c r="D957" s="15" t="s">
        <v>667</v>
      </c>
      <c r="F957" s="9">
        <f>VLOOKUP(G957,pic!A:B,2,FALSE)</f>
        <v>19</v>
      </c>
      <c r="G957" t="s">
        <v>257</v>
      </c>
      <c r="H957">
        <f>IFERROR(VLOOKUP(A957,project2!A:B,2,FALSE),0)</f>
        <v>191</v>
      </c>
    </row>
    <row r="958" spans="1:8" x14ac:dyDescent="0.55000000000000004">
      <c r="A958" t="str">
        <f t="shared" si="15"/>
        <v>Tazawa, JunichiNOTICE HANDLING - ITR - 2018</v>
      </c>
      <c r="B958" t="s">
        <v>166</v>
      </c>
      <c r="C958" t="s">
        <v>269</v>
      </c>
      <c r="D958" s="15" t="s">
        <v>667</v>
      </c>
      <c r="F958" s="9">
        <f>VLOOKUP(G958,pic!A:B,2,FALSE)</f>
        <v>7</v>
      </c>
      <c r="G958" t="s">
        <v>119</v>
      </c>
      <c r="H958">
        <f>IFERROR(VLOOKUP(A958,project2!A:B,2,FALSE),0)</f>
        <v>191</v>
      </c>
    </row>
    <row r="959" spans="1:8" x14ac:dyDescent="0.55000000000000004">
      <c r="A959" t="str">
        <f t="shared" si="15"/>
        <v>Tobius Co., Ltd.CORP TAX - 2018</v>
      </c>
      <c r="B959" t="s">
        <v>83</v>
      </c>
      <c r="C959" t="s">
        <v>9</v>
      </c>
      <c r="D959" s="15" t="s">
        <v>248</v>
      </c>
      <c r="F959" s="9">
        <f>VLOOKUP(G959,pic!A:B,2,FALSE)</f>
        <v>1</v>
      </c>
      <c r="G959" t="s">
        <v>192</v>
      </c>
      <c r="H959">
        <f>IFERROR(VLOOKUP(A959,project2!A:B,2,FALSE),0)</f>
        <v>291</v>
      </c>
    </row>
    <row r="960" spans="1:8" x14ac:dyDescent="0.55000000000000004">
      <c r="A960" t="str">
        <f t="shared" si="15"/>
        <v>Tobius Co., Ltd.CORP TAX - 2018</v>
      </c>
      <c r="B960" t="s">
        <v>83</v>
      </c>
      <c r="C960" t="s">
        <v>9</v>
      </c>
      <c r="D960" s="15" t="s">
        <v>669</v>
      </c>
      <c r="F960" s="9">
        <f>VLOOKUP(G960,pic!A:B,2,FALSE)</f>
        <v>12</v>
      </c>
      <c r="G960" t="s">
        <v>239</v>
      </c>
      <c r="H960">
        <f>IFERROR(VLOOKUP(A960,project2!A:B,2,FALSE),0)</f>
        <v>291</v>
      </c>
    </row>
    <row r="961" spans="1:8" x14ac:dyDescent="0.55000000000000004">
      <c r="A961" t="str">
        <f t="shared" si="15"/>
        <v>Tobius Co., Ltd.CORP TAX - 2018</v>
      </c>
      <c r="B961" t="s">
        <v>83</v>
      </c>
      <c r="C961" t="s">
        <v>9</v>
      </c>
      <c r="D961" s="15" t="s">
        <v>667</v>
      </c>
      <c r="F961" s="9">
        <f>VLOOKUP(G961,pic!A:B,2,FALSE)</f>
        <v>19</v>
      </c>
      <c r="G961" t="s">
        <v>257</v>
      </c>
      <c r="H961">
        <f>IFERROR(VLOOKUP(A961,project2!A:B,2,FALSE),0)</f>
        <v>291</v>
      </c>
    </row>
    <row r="962" spans="1:8" x14ac:dyDescent="0.55000000000000004">
      <c r="A962" t="str">
        <f t="shared" si="15"/>
        <v>Tobius Co., Ltd.CORP TAX - 2019</v>
      </c>
      <c r="B962" t="s">
        <v>83</v>
      </c>
      <c r="C962" t="s">
        <v>1</v>
      </c>
      <c r="D962" s="15" t="s">
        <v>669</v>
      </c>
      <c r="E962">
        <v>47.7</v>
      </c>
      <c r="F962" s="9">
        <f>VLOOKUP(G962,pic!A:B,2,FALSE)</f>
        <v>12</v>
      </c>
      <c r="G962" t="s">
        <v>239</v>
      </c>
      <c r="H962">
        <f>IFERROR(VLOOKUP(A962,project2!A:B,2,FALSE),0)</f>
        <v>54</v>
      </c>
    </row>
    <row r="963" spans="1:8" x14ac:dyDescent="0.55000000000000004">
      <c r="A963" t="str">
        <f t="shared" si="15"/>
        <v>Tobius Co., Ltd.CORP TAX - 2019</v>
      </c>
      <c r="B963" t="s">
        <v>83</v>
      </c>
      <c r="C963" t="s">
        <v>1</v>
      </c>
      <c r="D963" s="15" t="s">
        <v>669</v>
      </c>
      <c r="E963">
        <v>0</v>
      </c>
      <c r="F963" s="9">
        <f>VLOOKUP(G963,pic!A:B,2,FALSE)</f>
        <v>11</v>
      </c>
      <c r="G963" t="s">
        <v>238</v>
      </c>
      <c r="H963">
        <f>IFERROR(VLOOKUP(A963,project2!A:B,2,FALSE),0)</f>
        <v>54</v>
      </c>
    </row>
    <row r="964" spans="1:8" x14ac:dyDescent="0.55000000000000004">
      <c r="A964" t="str">
        <f t="shared" si="15"/>
        <v>Tobius Co., Ltd.CORP TAX - 2019</v>
      </c>
      <c r="B964" t="s">
        <v>83</v>
      </c>
      <c r="C964" t="s">
        <v>1</v>
      </c>
      <c r="D964" s="15" t="s">
        <v>668</v>
      </c>
      <c r="E964">
        <v>0</v>
      </c>
      <c r="F964" s="9">
        <f>VLOOKUP(G964,pic!A:B,2,FALSE)</f>
        <v>13</v>
      </c>
      <c r="G964" t="s">
        <v>240</v>
      </c>
      <c r="H964">
        <f>IFERROR(VLOOKUP(A964,project2!A:B,2,FALSE),0)</f>
        <v>54</v>
      </c>
    </row>
    <row r="965" spans="1:8" x14ac:dyDescent="0.55000000000000004">
      <c r="A965" t="str">
        <f t="shared" si="15"/>
        <v>Tobius Co., Ltd.CORP TAX - 2019</v>
      </c>
      <c r="B965" t="s">
        <v>83</v>
      </c>
      <c r="C965" t="s">
        <v>1</v>
      </c>
      <c r="D965" s="15" t="s">
        <v>667</v>
      </c>
      <c r="E965">
        <v>36.58</v>
      </c>
      <c r="F965" s="9">
        <f>VLOOKUP(G965,pic!A:B,2,FALSE)</f>
        <v>19</v>
      </c>
      <c r="G965" t="s">
        <v>257</v>
      </c>
      <c r="H965">
        <f>IFERROR(VLOOKUP(A965,project2!A:B,2,FALSE),0)</f>
        <v>54</v>
      </c>
    </row>
    <row r="966" spans="1:8" x14ac:dyDescent="0.55000000000000004">
      <c r="A966" t="str">
        <f t="shared" si="15"/>
        <v>Tobius Co., Ltd.CORP TAX - 2019</v>
      </c>
      <c r="B966" t="s">
        <v>83</v>
      </c>
      <c r="C966" t="s">
        <v>1</v>
      </c>
      <c r="D966" s="15" t="s">
        <v>667</v>
      </c>
      <c r="F966" s="9">
        <f>VLOOKUP(G966,pic!A:B,2,FALSE)</f>
        <v>6</v>
      </c>
      <c r="G966" t="s">
        <v>149</v>
      </c>
      <c r="H966">
        <f>IFERROR(VLOOKUP(A966,project2!A:B,2,FALSE),0)</f>
        <v>54</v>
      </c>
    </row>
    <row r="967" spans="1:8" x14ac:dyDescent="0.55000000000000004">
      <c r="A967" t="str">
        <f t="shared" si="15"/>
        <v>Uchikubo, Shinichiro and TOBINDIV TAX - 2019</v>
      </c>
      <c r="B967" t="s">
        <v>270</v>
      </c>
      <c r="C967" t="s">
        <v>6</v>
      </c>
      <c r="D967" s="15" t="s">
        <v>673</v>
      </c>
      <c r="E967">
        <v>0</v>
      </c>
      <c r="F967" s="9">
        <f>VLOOKUP(G967,pic!A:B,2,FALSE)</f>
        <v>24</v>
      </c>
      <c r="G967" t="s">
        <v>271</v>
      </c>
      <c r="H967">
        <f>IFERROR(VLOOKUP(A967,project2!A:B,2,FALSE),0)</f>
        <v>0</v>
      </c>
    </row>
    <row r="968" spans="1:8" x14ac:dyDescent="0.55000000000000004">
      <c r="A968" t="str">
        <f t="shared" si="15"/>
        <v>Uchikubo, Shinichiro and TOBINDIV TAX - 2019</v>
      </c>
      <c r="B968" t="s">
        <v>270</v>
      </c>
      <c r="C968" t="s">
        <v>6</v>
      </c>
      <c r="D968" s="15" t="s">
        <v>669</v>
      </c>
      <c r="E968">
        <v>25.89</v>
      </c>
      <c r="F968" s="9">
        <f>VLOOKUP(G968,pic!A:B,2,FALSE)</f>
        <v>12</v>
      </c>
      <c r="G968" t="s">
        <v>239</v>
      </c>
      <c r="H968">
        <f>IFERROR(VLOOKUP(A968,project2!A:B,2,FALSE),0)</f>
        <v>0</v>
      </c>
    </row>
    <row r="969" spans="1:8" x14ac:dyDescent="0.55000000000000004">
      <c r="A969" t="str">
        <f t="shared" si="15"/>
        <v>Uchikubo, Shinichiro and TOBINDIV TAX - 2019</v>
      </c>
      <c r="B969" t="s">
        <v>270</v>
      </c>
      <c r="C969" t="s">
        <v>6</v>
      </c>
      <c r="D969" s="15" t="s">
        <v>668</v>
      </c>
      <c r="E969">
        <v>0</v>
      </c>
      <c r="F969" s="9">
        <f>VLOOKUP(G969,pic!A:B,2,FALSE)</f>
        <v>13</v>
      </c>
      <c r="G969" t="s">
        <v>240</v>
      </c>
      <c r="H969">
        <f>IFERROR(VLOOKUP(A969,project2!A:B,2,FALSE),0)</f>
        <v>0</v>
      </c>
    </row>
    <row r="970" spans="1:8" x14ac:dyDescent="0.55000000000000004">
      <c r="A970" t="str">
        <f t="shared" si="15"/>
        <v>Uchikubo, Shinichiro and TOBINDIV TAX - 2019</v>
      </c>
      <c r="B970" t="s">
        <v>270</v>
      </c>
      <c r="C970" t="s">
        <v>6</v>
      </c>
      <c r="D970" s="15" t="s">
        <v>669</v>
      </c>
      <c r="E970">
        <v>0</v>
      </c>
      <c r="F970" s="9">
        <f>VLOOKUP(G970,pic!A:B,2,FALSE)</f>
        <v>14</v>
      </c>
      <c r="G970" t="s">
        <v>241</v>
      </c>
      <c r="H970">
        <f>IFERROR(VLOOKUP(A970,project2!A:B,2,FALSE),0)</f>
        <v>0</v>
      </c>
    </row>
    <row r="971" spans="1:8" x14ac:dyDescent="0.55000000000000004">
      <c r="A971" t="str">
        <f t="shared" si="15"/>
        <v>Uchikubo, Shinichiro and TOBINDIV TAX - 2019</v>
      </c>
      <c r="B971" t="s">
        <v>270</v>
      </c>
      <c r="C971" t="s">
        <v>6</v>
      </c>
      <c r="D971" s="15" t="s">
        <v>667</v>
      </c>
      <c r="E971">
        <v>26.45</v>
      </c>
      <c r="F971" s="9">
        <f>VLOOKUP(G971,pic!A:B,2,FALSE)</f>
        <v>19</v>
      </c>
      <c r="G971" t="s">
        <v>257</v>
      </c>
      <c r="H971">
        <f>IFERROR(VLOOKUP(A971,project2!A:B,2,FALSE),0)</f>
        <v>0</v>
      </c>
    </row>
    <row r="972" spans="1:8" x14ac:dyDescent="0.55000000000000004">
      <c r="A972" t="str">
        <f t="shared" si="15"/>
        <v>Uchikubo, Shinichiro and TOBINDIV TAX - 2019</v>
      </c>
      <c r="B972" t="s">
        <v>270</v>
      </c>
      <c r="C972" t="s">
        <v>6</v>
      </c>
      <c r="D972" s="15" t="s">
        <v>667</v>
      </c>
      <c r="F972" s="9">
        <f>VLOOKUP(G972,pic!A:B,2,FALSE)</f>
        <v>7</v>
      </c>
      <c r="G972" t="s">
        <v>119</v>
      </c>
      <c r="H972">
        <f>IFERROR(VLOOKUP(A972,project2!A:B,2,FALSE),0)</f>
        <v>0</v>
      </c>
    </row>
    <row r="973" spans="1:8" x14ac:dyDescent="0.55000000000000004">
      <c r="A973" t="str">
        <f t="shared" si="15"/>
        <v>Uchikubo, Shinichiro and TOBTAX AUDIT - ITR 2015</v>
      </c>
      <c r="B973" t="s">
        <v>270</v>
      </c>
      <c r="C973" t="s">
        <v>272</v>
      </c>
      <c r="D973" s="15" t="s">
        <v>669</v>
      </c>
      <c r="F973" s="9">
        <f>VLOOKUP(G973,pic!A:B,2,FALSE)</f>
        <v>12</v>
      </c>
      <c r="G973" t="s">
        <v>239</v>
      </c>
      <c r="H973">
        <f>IFERROR(VLOOKUP(A973,project2!A:B,2,FALSE),0)</f>
        <v>0</v>
      </c>
    </row>
    <row r="974" spans="1:8" x14ac:dyDescent="0.55000000000000004">
      <c r="A974" t="str">
        <f t="shared" si="15"/>
        <v>Uchikubo, Shinichiro and TOBTAX AUDIT - ITR 2015</v>
      </c>
      <c r="B974" t="s">
        <v>270</v>
      </c>
      <c r="C974" t="s">
        <v>272</v>
      </c>
      <c r="D974" s="15" t="s">
        <v>667</v>
      </c>
      <c r="F974" s="9">
        <f>VLOOKUP(G974,pic!A:B,2,FALSE)</f>
        <v>19</v>
      </c>
      <c r="G974" t="s">
        <v>257</v>
      </c>
      <c r="H974">
        <f>IFERROR(VLOOKUP(A974,project2!A:B,2,FALSE),0)</f>
        <v>0</v>
      </c>
    </row>
    <row r="975" spans="1:8" x14ac:dyDescent="0.55000000000000004">
      <c r="A975" t="str">
        <f t="shared" si="15"/>
        <v>WAKOU USA INC.BM - 2020</v>
      </c>
      <c r="B975" t="s">
        <v>531</v>
      </c>
      <c r="C975" t="s">
        <v>4</v>
      </c>
      <c r="D975" s="15" t="s">
        <v>248</v>
      </c>
      <c r="F975" s="9">
        <f>VLOOKUP(G975,pic!A:B,2,FALSE)</f>
        <v>1</v>
      </c>
      <c r="G975" t="s">
        <v>192</v>
      </c>
      <c r="H975">
        <f>IFERROR(VLOOKUP(A975,project2!A:B,2,FALSE),0)</f>
        <v>335</v>
      </c>
    </row>
    <row r="976" spans="1:8" x14ac:dyDescent="0.55000000000000004">
      <c r="A976" t="str">
        <f t="shared" si="15"/>
        <v>WAKOU USA INC.BM - 2020</v>
      </c>
      <c r="B976" t="s">
        <v>531</v>
      </c>
      <c r="C976" t="s">
        <v>4</v>
      </c>
      <c r="D976" s="15" t="s">
        <v>669</v>
      </c>
      <c r="F976" s="9">
        <f>VLOOKUP(G976,pic!A:B,2,FALSE)</f>
        <v>16</v>
      </c>
      <c r="G976" t="s">
        <v>252</v>
      </c>
      <c r="H976">
        <f>IFERROR(VLOOKUP(A976,project2!A:B,2,FALSE),0)</f>
        <v>335</v>
      </c>
    </row>
    <row r="977" spans="1:8" x14ac:dyDescent="0.55000000000000004">
      <c r="A977" t="str">
        <f t="shared" si="15"/>
        <v>WAKOU USA INC.BM - 2020</v>
      </c>
      <c r="B977" t="s">
        <v>531</v>
      </c>
      <c r="C977" t="s">
        <v>4</v>
      </c>
      <c r="D977" s="15" t="s">
        <v>667</v>
      </c>
      <c r="F977" s="9">
        <f>VLOOKUP(G977,pic!A:B,2,FALSE)</f>
        <v>19</v>
      </c>
      <c r="G977" t="s">
        <v>257</v>
      </c>
      <c r="H977">
        <f>IFERROR(VLOOKUP(A977,project2!A:B,2,FALSE),0)</f>
        <v>335</v>
      </c>
    </row>
    <row r="978" spans="1:8" x14ac:dyDescent="0.55000000000000004">
      <c r="A978" t="str">
        <f t="shared" si="15"/>
        <v>WAKOU USA INC.INDIV TAX - 2019</v>
      </c>
      <c r="B978" t="s">
        <v>531</v>
      </c>
      <c r="C978" t="s">
        <v>6</v>
      </c>
      <c r="D978" s="15" t="s">
        <v>248</v>
      </c>
      <c r="F978" s="9">
        <f>VLOOKUP(G978,pic!A:B,2,FALSE)</f>
        <v>1</v>
      </c>
      <c r="G978" t="s">
        <v>192</v>
      </c>
      <c r="H978">
        <f>IFERROR(VLOOKUP(A978,project2!A:B,2,FALSE),0)</f>
        <v>336</v>
      </c>
    </row>
    <row r="979" spans="1:8" x14ac:dyDescent="0.55000000000000004">
      <c r="A979" t="str">
        <f t="shared" si="15"/>
        <v>WAKOU USA INC.INDIV TAX - 2019</v>
      </c>
      <c r="B979" t="s">
        <v>531</v>
      </c>
      <c r="C979" t="s">
        <v>6</v>
      </c>
      <c r="D979" s="15" t="s">
        <v>673</v>
      </c>
      <c r="F979" s="9">
        <f>VLOOKUP(G979,pic!A:B,2,FALSE)</f>
        <v>24</v>
      </c>
      <c r="G979" t="s">
        <v>271</v>
      </c>
      <c r="H979">
        <f>IFERROR(VLOOKUP(A979,project2!A:B,2,FALSE),0)</f>
        <v>336</v>
      </c>
    </row>
    <row r="980" spans="1:8" x14ac:dyDescent="0.55000000000000004">
      <c r="A980" t="str">
        <f t="shared" si="15"/>
        <v>WAKOU USA INC.INDIV TAX - 2019</v>
      </c>
      <c r="B980" t="s">
        <v>531</v>
      </c>
      <c r="C980" t="s">
        <v>6</v>
      </c>
      <c r="D980" s="15" t="s">
        <v>669</v>
      </c>
      <c r="F980" s="9">
        <f>VLOOKUP(G980,pic!A:B,2,FALSE)</f>
        <v>14</v>
      </c>
      <c r="G980" t="s">
        <v>241</v>
      </c>
      <c r="H980">
        <f>IFERROR(VLOOKUP(A980,project2!A:B,2,FALSE),0)</f>
        <v>336</v>
      </c>
    </row>
    <row r="981" spans="1:8" x14ac:dyDescent="0.55000000000000004">
      <c r="A981" t="str">
        <f t="shared" si="15"/>
        <v>WAKOU USA INC.INDIV TAX - 2019</v>
      </c>
      <c r="B981" t="s">
        <v>531</v>
      </c>
      <c r="C981" t="s">
        <v>6</v>
      </c>
      <c r="D981" s="15" t="s">
        <v>667</v>
      </c>
      <c r="F981" s="9">
        <f>VLOOKUP(G981,pic!A:B,2,FALSE)</f>
        <v>19</v>
      </c>
      <c r="G981" t="s">
        <v>257</v>
      </c>
      <c r="H981">
        <f>IFERROR(VLOOKUP(A981,project2!A:B,2,FALSE),0)</f>
        <v>336</v>
      </c>
    </row>
    <row r="982" spans="1:8" x14ac:dyDescent="0.55000000000000004">
      <c r="A982" t="str">
        <f t="shared" si="15"/>
        <v>WAKOU USA INC.OTH BUS - 2020</v>
      </c>
      <c r="B982" t="s">
        <v>531</v>
      </c>
      <c r="C982" t="s">
        <v>268</v>
      </c>
      <c r="D982" s="15" t="s">
        <v>669</v>
      </c>
      <c r="F982" s="9">
        <f>VLOOKUP(G982,pic!A:B,2,FALSE)</f>
        <v>16</v>
      </c>
      <c r="G982" t="s">
        <v>252</v>
      </c>
      <c r="H982">
        <f>IFERROR(VLOOKUP(A982,project2!A:B,2,FALSE),0)</f>
        <v>337</v>
      </c>
    </row>
    <row r="983" spans="1:8" x14ac:dyDescent="0.55000000000000004">
      <c r="A983" t="str">
        <f t="shared" si="15"/>
        <v>WAKOU USA INC.OTH BUS - 2020</v>
      </c>
      <c r="B983" t="s">
        <v>531</v>
      </c>
      <c r="C983" t="s">
        <v>268</v>
      </c>
      <c r="D983" s="15" t="s">
        <v>667</v>
      </c>
      <c r="F983" s="9">
        <f>VLOOKUP(G983,pic!A:B,2,FALSE)</f>
        <v>19</v>
      </c>
      <c r="G983" t="s">
        <v>257</v>
      </c>
      <c r="H983">
        <f>IFERROR(VLOOKUP(A983,project2!A:B,2,FALSE),0)</f>
        <v>337</v>
      </c>
    </row>
    <row r="984" spans="1:8" x14ac:dyDescent="0.55000000000000004">
      <c r="A984" t="str">
        <f t="shared" si="15"/>
        <v>FujiSeiki USA, INC.BM - 2020</v>
      </c>
      <c r="B984" t="s">
        <v>529</v>
      </c>
      <c r="C984" t="s">
        <v>4</v>
      </c>
      <c r="D984" s="15" t="s">
        <v>248</v>
      </c>
      <c r="F984" s="9">
        <f>VLOOKUP(G984,pic!A:B,2,FALSE)</f>
        <v>1</v>
      </c>
      <c r="G984" t="s">
        <v>192</v>
      </c>
      <c r="H984">
        <f>IFERROR(VLOOKUP(A984,project2!A:B,2,FALSE),0)</f>
        <v>338</v>
      </c>
    </row>
    <row r="985" spans="1:8" x14ac:dyDescent="0.55000000000000004">
      <c r="A985" t="str">
        <f t="shared" si="15"/>
        <v>FujiSeiki USA, INC.BM - 2020</v>
      </c>
      <c r="B985" t="s">
        <v>529</v>
      </c>
      <c r="C985" t="s">
        <v>4</v>
      </c>
      <c r="D985" s="15" t="s">
        <v>669</v>
      </c>
      <c r="F985" s="9">
        <f>VLOOKUP(G985,pic!A:B,2,FALSE)</f>
        <v>12</v>
      </c>
      <c r="G985" t="s">
        <v>239</v>
      </c>
      <c r="H985">
        <f>IFERROR(VLOOKUP(A985,project2!A:B,2,FALSE),0)</f>
        <v>338</v>
      </c>
    </row>
    <row r="986" spans="1:8" x14ac:dyDescent="0.55000000000000004">
      <c r="A986" t="str">
        <f t="shared" si="15"/>
        <v>FujiSeiki USA, INC.BM - 2020</v>
      </c>
      <c r="B986" t="s">
        <v>529</v>
      </c>
      <c r="C986" t="s">
        <v>4</v>
      </c>
      <c r="D986" s="15" t="s">
        <v>667</v>
      </c>
      <c r="F986" s="9">
        <f>VLOOKUP(G986,pic!A:B,2,FALSE)</f>
        <v>19</v>
      </c>
      <c r="G986" t="s">
        <v>257</v>
      </c>
      <c r="H986">
        <f>IFERROR(VLOOKUP(A986,project2!A:B,2,FALSE),0)</f>
        <v>338</v>
      </c>
    </row>
    <row r="987" spans="1:8" x14ac:dyDescent="0.55000000000000004">
      <c r="A987" t="str">
        <f t="shared" si="15"/>
        <v>FujiSeiki USA, INC.BM - 2020</v>
      </c>
      <c r="B987" t="s">
        <v>529</v>
      </c>
      <c r="C987" t="s">
        <v>4</v>
      </c>
      <c r="D987" s="15" t="s">
        <v>251</v>
      </c>
      <c r="F987" s="9">
        <f>VLOOKUP(G987,pic!A:B,2,FALSE)</f>
        <v>4</v>
      </c>
      <c r="G987" t="s">
        <v>220</v>
      </c>
      <c r="H987">
        <f>IFERROR(VLOOKUP(A987,project2!A:B,2,FALSE),0)</f>
        <v>338</v>
      </c>
    </row>
    <row r="988" spans="1:8" x14ac:dyDescent="0.55000000000000004">
      <c r="A988" t="str">
        <f t="shared" si="15"/>
        <v>Kenko Tokina USA, Inc.BM - 2020</v>
      </c>
      <c r="B988" t="s">
        <v>519</v>
      </c>
      <c r="C988" t="s">
        <v>4</v>
      </c>
      <c r="D988" s="15" t="s">
        <v>248</v>
      </c>
      <c r="F988" s="9">
        <f>VLOOKUP(G988,pic!A:B,2,FALSE)</f>
        <v>1</v>
      </c>
      <c r="G988" t="s">
        <v>192</v>
      </c>
      <c r="H988">
        <f>IFERROR(VLOOKUP(A988,project2!A:B,2,FALSE),0)</f>
        <v>339</v>
      </c>
    </row>
    <row r="989" spans="1:8" x14ac:dyDescent="0.55000000000000004">
      <c r="A989" t="str">
        <f t="shared" si="15"/>
        <v>Kenko Tokina USA, Inc.BM - 2020</v>
      </c>
      <c r="B989" t="s">
        <v>519</v>
      </c>
      <c r="C989" t="s">
        <v>4</v>
      </c>
      <c r="D989" s="15" t="s">
        <v>667</v>
      </c>
      <c r="F989" s="9">
        <f>VLOOKUP(G989,pic!A:B,2,FALSE)</f>
        <v>6</v>
      </c>
      <c r="G989" t="s">
        <v>149</v>
      </c>
      <c r="H989">
        <f>IFERROR(VLOOKUP(A989,project2!A:B,2,FALSE),0)</f>
        <v>339</v>
      </c>
    </row>
    <row r="990" spans="1:8" x14ac:dyDescent="0.55000000000000004">
      <c r="A990" t="str">
        <f t="shared" si="15"/>
        <v>Kenko Tokina USA, Inc.BM - 2020</v>
      </c>
      <c r="B990" t="s">
        <v>519</v>
      </c>
      <c r="C990" t="s">
        <v>4</v>
      </c>
      <c r="D990" s="15" t="s">
        <v>669</v>
      </c>
      <c r="F990" s="9">
        <f>VLOOKUP(G990,pic!A:B,2,FALSE)</f>
        <v>10</v>
      </c>
      <c r="G990" t="s">
        <v>237</v>
      </c>
      <c r="H990">
        <f>IFERROR(VLOOKUP(A990,project2!A:B,2,FALSE),0)</f>
        <v>339</v>
      </c>
    </row>
    <row r="991" spans="1:8" x14ac:dyDescent="0.55000000000000004">
      <c r="A991" t="str">
        <f t="shared" si="15"/>
        <v>Kenko Tokina USA, Inc.BM - 2020</v>
      </c>
      <c r="B991" t="s">
        <v>519</v>
      </c>
      <c r="C991" t="s">
        <v>4</v>
      </c>
      <c r="D991" s="15" t="s">
        <v>248</v>
      </c>
      <c r="F991" s="9">
        <f>VLOOKUP(G991,pic!A:B,2,FALSE)</f>
        <v>2</v>
      </c>
      <c r="G991" t="s">
        <v>236</v>
      </c>
      <c r="H991">
        <f>IFERROR(VLOOKUP(A991,project2!A:B,2,FALSE),0)</f>
        <v>339</v>
      </c>
    </row>
    <row r="992" spans="1:8" x14ac:dyDescent="0.55000000000000004">
      <c r="A992" t="str">
        <f t="shared" si="15"/>
        <v>Kenko Tokina USA, Inc.BM - 2020</v>
      </c>
      <c r="B992" t="s">
        <v>519</v>
      </c>
      <c r="C992" t="s">
        <v>4</v>
      </c>
      <c r="D992" s="15" t="s">
        <v>251</v>
      </c>
      <c r="F992" s="9">
        <f>VLOOKUP(G992,pic!A:B,2,FALSE)</f>
        <v>4</v>
      </c>
      <c r="G992" t="s">
        <v>220</v>
      </c>
      <c r="H992">
        <f>IFERROR(VLOOKUP(A992,project2!A:B,2,FALSE),0)</f>
        <v>339</v>
      </c>
    </row>
    <row r="993" spans="1:8" x14ac:dyDescent="0.55000000000000004">
      <c r="A993" t="str">
        <f t="shared" si="15"/>
        <v>maruFreight Inc.BM - 2020</v>
      </c>
      <c r="B993" t="s">
        <v>175</v>
      </c>
      <c r="C993" t="s">
        <v>4</v>
      </c>
      <c r="D993" s="15" t="s">
        <v>248</v>
      </c>
      <c r="E993">
        <v>23.21</v>
      </c>
      <c r="F993" s="9">
        <f>VLOOKUP(G993,pic!A:B,2,FALSE)</f>
        <v>1</v>
      </c>
      <c r="G993" t="s">
        <v>192</v>
      </c>
      <c r="H993">
        <f>IFERROR(VLOOKUP(A993,project2!A:B,2,FALSE),0)</f>
        <v>199</v>
      </c>
    </row>
    <row r="994" spans="1:8" x14ac:dyDescent="0.55000000000000004">
      <c r="A994" t="str">
        <f t="shared" si="15"/>
        <v>maruFreight Inc.BM - 2020</v>
      </c>
      <c r="B994" t="s">
        <v>175</v>
      </c>
      <c r="C994" t="s">
        <v>4</v>
      </c>
      <c r="D994" s="15" t="s">
        <v>667</v>
      </c>
      <c r="E994">
        <v>1.1000000000000001</v>
      </c>
      <c r="F994" s="9">
        <f>VLOOKUP(G994,pic!A:B,2,FALSE)</f>
        <v>6</v>
      </c>
      <c r="G994" t="s">
        <v>149</v>
      </c>
      <c r="H994">
        <f>IFERROR(VLOOKUP(A994,project2!A:B,2,FALSE),0)</f>
        <v>199</v>
      </c>
    </row>
    <row r="995" spans="1:8" x14ac:dyDescent="0.55000000000000004">
      <c r="A995" t="str">
        <f t="shared" si="15"/>
        <v>maruFreight Inc.BM - 2020</v>
      </c>
      <c r="B995" t="s">
        <v>175</v>
      </c>
      <c r="C995" t="s">
        <v>4</v>
      </c>
      <c r="D995" s="15" t="s">
        <v>669</v>
      </c>
      <c r="E995">
        <v>4.63</v>
      </c>
      <c r="F995" s="9">
        <f>VLOOKUP(G995,pic!A:B,2,FALSE)</f>
        <v>16</v>
      </c>
      <c r="G995" t="s">
        <v>252</v>
      </c>
      <c r="H995">
        <f>IFERROR(VLOOKUP(A995,project2!A:B,2,FALSE),0)</f>
        <v>199</v>
      </c>
    </row>
    <row r="996" spans="1:8" x14ac:dyDescent="0.55000000000000004">
      <c r="A996" t="str">
        <f t="shared" si="15"/>
        <v>maruFreight Inc.BM - 2020</v>
      </c>
      <c r="B996" t="s">
        <v>175</v>
      </c>
      <c r="C996" t="s">
        <v>4</v>
      </c>
      <c r="D996" s="15" t="s">
        <v>669</v>
      </c>
      <c r="E996">
        <v>2.89</v>
      </c>
      <c r="F996" s="9">
        <f>VLOOKUP(G996,pic!A:B,2,FALSE)</f>
        <v>10</v>
      </c>
      <c r="G996" t="s">
        <v>237</v>
      </c>
      <c r="H996">
        <f>IFERROR(VLOOKUP(A996,project2!A:B,2,FALSE),0)</f>
        <v>199</v>
      </c>
    </row>
    <row r="997" spans="1:8" x14ac:dyDescent="0.55000000000000004">
      <c r="A997" t="str">
        <f t="shared" si="15"/>
        <v>maruFreight Inc.BM - 2020</v>
      </c>
      <c r="B997" t="s">
        <v>175</v>
      </c>
      <c r="C997" t="s">
        <v>4</v>
      </c>
      <c r="D997" s="15" t="s">
        <v>669</v>
      </c>
      <c r="E997">
        <v>84.81</v>
      </c>
      <c r="F997" s="9">
        <f>VLOOKUP(G997,pic!A:B,2,FALSE)</f>
        <v>12</v>
      </c>
      <c r="G997" t="s">
        <v>239</v>
      </c>
      <c r="H997">
        <f>IFERROR(VLOOKUP(A997,project2!A:B,2,FALSE),0)</f>
        <v>199</v>
      </c>
    </row>
    <row r="998" spans="1:8" x14ac:dyDescent="0.55000000000000004">
      <c r="A998" t="str">
        <f t="shared" si="15"/>
        <v>maruFreight Inc.BM - 2020</v>
      </c>
      <c r="B998" t="s">
        <v>175</v>
      </c>
      <c r="C998" t="s">
        <v>4</v>
      </c>
      <c r="D998" s="15" t="s">
        <v>667</v>
      </c>
      <c r="E998">
        <v>51.09</v>
      </c>
      <c r="F998" s="9">
        <f>VLOOKUP(G998,pic!A:B,2,FALSE)</f>
        <v>7</v>
      </c>
      <c r="G998" t="s">
        <v>119</v>
      </c>
      <c r="H998">
        <f>IFERROR(VLOOKUP(A998,project2!A:B,2,FALSE),0)</f>
        <v>199</v>
      </c>
    </row>
    <row r="999" spans="1:8" x14ac:dyDescent="0.55000000000000004">
      <c r="A999" t="str">
        <f t="shared" si="15"/>
        <v>maruFreight Inc.BM - 2020</v>
      </c>
      <c r="B999" t="s">
        <v>175</v>
      </c>
      <c r="C999" t="s">
        <v>4</v>
      </c>
      <c r="D999" s="15" t="s">
        <v>669</v>
      </c>
      <c r="E999">
        <v>6</v>
      </c>
      <c r="F999" s="9">
        <f>VLOOKUP(G999,pic!A:B,2,FALSE)</f>
        <v>18</v>
      </c>
      <c r="G999" t="s">
        <v>256</v>
      </c>
      <c r="H999">
        <f>IFERROR(VLOOKUP(A999,project2!A:B,2,FALSE),0)</f>
        <v>199</v>
      </c>
    </row>
    <row r="1000" spans="1:8" x14ac:dyDescent="0.55000000000000004">
      <c r="A1000" t="str">
        <f t="shared" si="15"/>
        <v>maruFreight Inc.BM - 2020</v>
      </c>
      <c r="B1000" t="s">
        <v>175</v>
      </c>
      <c r="C1000" t="s">
        <v>4</v>
      </c>
      <c r="D1000" s="15" t="s">
        <v>251</v>
      </c>
      <c r="E1000">
        <v>13.05</v>
      </c>
      <c r="F1000" s="9">
        <f>VLOOKUP(G1000,pic!A:B,2,FALSE)</f>
        <v>20</v>
      </c>
      <c r="G1000" t="s">
        <v>253</v>
      </c>
      <c r="H1000">
        <f>IFERROR(VLOOKUP(A1000,project2!A:B,2,FALSE),0)</f>
        <v>199</v>
      </c>
    </row>
    <row r="1001" spans="1:8" x14ac:dyDescent="0.55000000000000004">
      <c r="A1001" t="str">
        <f t="shared" si="15"/>
        <v>maruFreight Inc.BM - 2020</v>
      </c>
      <c r="B1001" t="s">
        <v>175</v>
      </c>
      <c r="C1001" t="s">
        <v>4</v>
      </c>
      <c r="D1001" s="15" t="s">
        <v>668</v>
      </c>
      <c r="E1001">
        <v>0.38</v>
      </c>
      <c r="F1001" s="9">
        <f>VLOOKUP(G1001,pic!A:B,2,FALSE)</f>
        <v>9</v>
      </c>
      <c r="G1001" t="s">
        <v>217</v>
      </c>
      <c r="H1001">
        <f>IFERROR(VLOOKUP(A1001,project2!A:B,2,FALSE),0)</f>
        <v>199</v>
      </c>
    </row>
    <row r="1002" spans="1:8" x14ac:dyDescent="0.55000000000000004">
      <c r="A1002" t="str">
        <f t="shared" si="15"/>
        <v>maruFreight Inc.BM - 2020</v>
      </c>
      <c r="B1002" t="s">
        <v>175</v>
      </c>
      <c r="C1002" t="s">
        <v>4</v>
      </c>
      <c r="D1002" s="15" t="s">
        <v>251</v>
      </c>
      <c r="E1002">
        <v>147.27000000000001</v>
      </c>
      <c r="F1002" s="9">
        <f>VLOOKUP(G1002,pic!A:B,2,FALSE)</f>
        <v>4</v>
      </c>
      <c r="G1002" t="s">
        <v>220</v>
      </c>
      <c r="H1002">
        <f>IFERROR(VLOOKUP(A1002,project2!A:B,2,FALSE),0)</f>
        <v>199</v>
      </c>
    </row>
    <row r="1003" spans="1:8" x14ac:dyDescent="0.55000000000000004">
      <c r="A1003" t="str">
        <f t="shared" si="15"/>
        <v>Marumatsu, Inc.BM - 2020</v>
      </c>
      <c r="B1003" t="s">
        <v>176</v>
      </c>
      <c r="C1003" t="s">
        <v>4</v>
      </c>
      <c r="D1003" s="15" t="s">
        <v>669</v>
      </c>
      <c r="E1003">
        <v>3.35</v>
      </c>
      <c r="F1003" s="9">
        <f>VLOOKUP(G1003,pic!A:B,2,FALSE)</f>
        <v>16</v>
      </c>
      <c r="G1003" t="s">
        <v>252</v>
      </c>
      <c r="H1003">
        <f>IFERROR(VLOOKUP(A1003,project2!A:B,2,FALSE),0)</f>
        <v>200</v>
      </c>
    </row>
    <row r="1004" spans="1:8" x14ac:dyDescent="0.55000000000000004">
      <c r="A1004" t="str">
        <f t="shared" si="15"/>
        <v>Marumatsu, Inc.BM - 2020</v>
      </c>
      <c r="B1004" t="s">
        <v>176</v>
      </c>
      <c r="C1004" t="s">
        <v>4</v>
      </c>
      <c r="D1004" s="15" t="s">
        <v>668</v>
      </c>
      <c r="E1004">
        <v>1.6</v>
      </c>
      <c r="F1004" s="9">
        <f>VLOOKUP(G1004,pic!A:B,2,FALSE)</f>
        <v>9</v>
      </c>
      <c r="G1004" t="s">
        <v>217</v>
      </c>
      <c r="H1004">
        <f>IFERROR(VLOOKUP(A1004,project2!A:B,2,FALSE),0)</f>
        <v>200</v>
      </c>
    </row>
    <row r="1005" spans="1:8" x14ac:dyDescent="0.55000000000000004">
      <c r="A1005" t="str">
        <f t="shared" si="15"/>
        <v>Marumatsu, Inc.BM - 2020</v>
      </c>
      <c r="B1005" t="s">
        <v>176</v>
      </c>
      <c r="C1005" t="s">
        <v>4</v>
      </c>
      <c r="D1005" s="15" t="s">
        <v>667</v>
      </c>
      <c r="E1005">
        <v>1.8</v>
      </c>
      <c r="F1005" s="9">
        <f>VLOOKUP(G1005,pic!A:B,2,FALSE)</f>
        <v>6</v>
      </c>
      <c r="G1005" t="s">
        <v>149</v>
      </c>
      <c r="H1005">
        <f>IFERROR(VLOOKUP(A1005,project2!A:B,2,FALSE),0)</f>
        <v>200</v>
      </c>
    </row>
    <row r="1006" spans="1:8" x14ac:dyDescent="0.55000000000000004">
      <c r="A1006" t="str">
        <f t="shared" si="15"/>
        <v>Marumatsu, Inc.BM - 2020</v>
      </c>
      <c r="B1006" t="s">
        <v>176</v>
      </c>
      <c r="C1006" t="s">
        <v>4</v>
      </c>
      <c r="D1006" s="15" t="s">
        <v>248</v>
      </c>
      <c r="E1006">
        <v>10.5</v>
      </c>
      <c r="F1006" s="9">
        <f>VLOOKUP(G1006,pic!A:B,2,FALSE)</f>
        <v>1</v>
      </c>
      <c r="G1006" t="s">
        <v>192</v>
      </c>
      <c r="H1006">
        <f>IFERROR(VLOOKUP(A1006,project2!A:B,2,FALSE),0)</f>
        <v>200</v>
      </c>
    </row>
    <row r="1007" spans="1:8" x14ac:dyDescent="0.55000000000000004">
      <c r="A1007" t="str">
        <f t="shared" si="15"/>
        <v>Marumatsu, Inc.BM - 2020</v>
      </c>
      <c r="B1007" t="s">
        <v>176</v>
      </c>
      <c r="C1007" t="s">
        <v>4</v>
      </c>
      <c r="D1007" s="15" t="s">
        <v>669</v>
      </c>
      <c r="E1007">
        <v>102.06</v>
      </c>
      <c r="F1007" s="9">
        <f>VLOOKUP(G1007,pic!A:B,2,FALSE)</f>
        <v>12</v>
      </c>
      <c r="G1007" t="s">
        <v>239</v>
      </c>
      <c r="H1007">
        <f>IFERROR(VLOOKUP(A1007,project2!A:B,2,FALSE),0)</f>
        <v>200</v>
      </c>
    </row>
    <row r="1008" spans="1:8" x14ac:dyDescent="0.55000000000000004">
      <c r="A1008" t="str">
        <f t="shared" si="15"/>
        <v>Marumatsu, Inc.BM - 2020</v>
      </c>
      <c r="B1008" t="s">
        <v>176</v>
      </c>
      <c r="C1008" t="s">
        <v>4</v>
      </c>
      <c r="D1008" s="15" t="s">
        <v>667</v>
      </c>
      <c r="E1008">
        <v>57.68</v>
      </c>
      <c r="F1008" s="9">
        <f>VLOOKUP(G1008,pic!A:B,2,FALSE)</f>
        <v>7</v>
      </c>
      <c r="G1008" t="s">
        <v>119</v>
      </c>
      <c r="H1008">
        <f>IFERROR(VLOOKUP(A1008,project2!A:B,2,FALSE),0)</f>
        <v>200</v>
      </c>
    </row>
    <row r="1009" spans="1:8" x14ac:dyDescent="0.55000000000000004">
      <c r="A1009" t="str">
        <f t="shared" si="15"/>
        <v>Marumatsu, Inc.BM - 2020</v>
      </c>
      <c r="B1009" t="s">
        <v>176</v>
      </c>
      <c r="C1009" t="s">
        <v>4</v>
      </c>
      <c r="D1009" s="15" t="s">
        <v>667</v>
      </c>
      <c r="E1009">
        <v>3.47</v>
      </c>
      <c r="F1009" s="9">
        <f>VLOOKUP(G1009,pic!A:B,2,FALSE)</f>
        <v>19</v>
      </c>
      <c r="G1009" t="s">
        <v>257</v>
      </c>
      <c r="H1009">
        <f>IFERROR(VLOOKUP(A1009,project2!A:B,2,FALSE),0)</f>
        <v>200</v>
      </c>
    </row>
    <row r="1010" spans="1:8" x14ac:dyDescent="0.55000000000000004">
      <c r="A1010" t="str">
        <f t="shared" si="15"/>
        <v>Marumatsu, Inc.BM - 2020</v>
      </c>
      <c r="B1010" t="s">
        <v>176</v>
      </c>
      <c r="C1010" t="s">
        <v>4</v>
      </c>
      <c r="D1010" s="15" t="s">
        <v>251</v>
      </c>
      <c r="E1010">
        <v>123.81</v>
      </c>
      <c r="F1010" s="9">
        <f>VLOOKUP(G1010,pic!A:B,2,FALSE)</f>
        <v>4</v>
      </c>
      <c r="G1010" t="s">
        <v>220</v>
      </c>
      <c r="H1010">
        <f>IFERROR(VLOOKUP(A1010,project2!A:B,2,FALSE),0)</f>
        <v>200</v>
      </c>
    </row>
    <row r="1011" spans="1:8" x14ac:dyDescent="0.55000000000000004">
      <c r="A1011" t="str">
        <f t="shared" si="15"/>
        <v>Nippon Trans Pacific CorporationBM - 2020</v>
      </c>
      <c r="B1011" t="s">
        <v>178</v>
      </c>
      <c r="C1011" t="s">
        <v>4</v>
      </c>
      <c r="D1011" s="15" t="s">
        <v>669</v>
      </c>
      <c r="E1011">
        <v>2.08</v>
      </c>
      <c r="F1011" s="9">
        <f>VLOOKUP(G1011,pic!A:B,2,FALSE)</f>
        <v>16</v>
      </c>
      <c r="G1011" t="s">
        <v>252</v>
      </c>
      <c r="H1011">
        <f>IFERROR(VLOOKUP(A1011,project2!A:B,2,FALSE),0)</f>
        <v>204</v>
      </c>
    </row>
    <row r="1012" spans="1:8" x14ac:dyDescent="0.55000000000000004">
      <c r="A1012" t="str">
        <f t="shared" si="15"/>
        <v>Nippon Trans Pacific CorporationBM - 2020</v>
      </c>
      <c r="B1012" t="s">
        <v>178</v>
      </c>
      <c r="C1012" t="s">
        <v>4</v>
      </c>
      <c r="D1012" s="15" t="s">
        <v>669</v>
      </c>
      <c r="E1012">
        <v>0</v>
      </c>
      <c r="F1012" s="9">
        <f>VLOOKUP(G1012,pic!A:B,2,FALSE)</f>
        <v>10</v>
      </c>
      <c r="G1012" t="s">
        <v>237</v>
      </c>
      <c r="H1012">
        <f>IFERROR(VLOOKUP(A1012,project2!A:B,2,FALSE),0)</f>
        <v>204</v>
      </c>
    </row>
    <row r="1013" spans="1:8" x14ac:dyDescent="0.55000000000000004">
      <c r="A1013" t="str">
        <f t="shared" si="15"/>
        <v>Nippon Trans Pacific CorporationBM - 2020</v>
      </c>
      <c r="B1013" t="s">
        <v>178</v>
      </c>
      <c r="C1013" t="s">
        <v>4</v>
      </c>
      <c r="D1013" s="15" t="s">
        <v>668</v>
      </c>
      <c r="E1013">
        <v>1.42</v>
      </c>
      <c r="F1013" s="9">
        <f>VLOOKUP(G1013,pic!A:B,2,FALSE)</f>
        <v>9</v>
      </c>
      <c r="G1013" t="s">
        <v>217</v>
      </c>
      <c r="H1013">
        <f>IFERROR(VLOOKUP(A1013,project2!A:B,2,FALSE),0)</f>
        <v>204</v>
      </c>
    </row>
    <row r="1014" spans="1:8" x14ac:dyDescent="0.55000000000000004">
      <c r="A1014" t="str">
        <f t="shared" si="15"/>
        <v>Nippon Trans Pacific CorporationBM - 2020</v>
      </c>
      <c r="B1014" t="s">
        <v>178</v>
      </c>
      <c r="C1014" t="s">
        <v>4</v>
      </c>
      <c r="D1014" s="15" t="s">
        <v>669</v>
      </c>
      <c r="E1014">
        <v>0</v>
      </c>
      <c r="F1014" s="9">
        <f>VLOOKUP(G1014,pic!A:B,2,FALSE)</f>
        <v>12</v>
      </c>
      <c r="G1014" t="s">
        <v>239</v>
      </c>
      <c r="H1014">
        <f>IFERROR(VLOOKUP(A1014,project2!A:B,2,FALSE),0)</f>
        <v>204</v>
      </c>
    </row>
    <row r="1015" spans="1:8" x14ac:dyDescent="0.55000000000000004">
      <c r="A1015" t="str">
        <f t="shared" si="15"/>
        <v>Nippon Trans Pacific CorporationBM - 2020</v>
      </c>
      <c r="B1015" t="s">
        <v>178</v>
      </c>
      <c r="C1015" t="s">
        <v>4</v>
      </c>
      <c r="D1015" s="15" t="s">
        <v>251</v>
      </c>
      <c r="E1015">
        <v>1.25</v>
      </c>
      <c r="F1015" s="9">
        <f>VLOOKUP(G1015,pic!A:B,2,FALSE)</f>
        <v>20</v>
      </c>
      <c r="G1015" t="s">
        <v>253</v>
      </c>
      <c r="H1015">
        <f>IFERROR(VLOOKUP(A1015,project2!A:B,2,FALSE),0)</f>
        <v>204</v>
      </c>
    </row>
    <row r="1016" spans="1:8" x14ac:dyDescent="0.55000000000000004">
      <c r="A1016" t="str">
        <f t="shared" si="15"/>
        <v>Nippon Trans Pacific CorporationBM - 2020</v>
      </c>
      <c r="B1016" t="s">
        <v>178</v>
      </c>
      <c r="C1016" t="s">
        <v>4</v>
      </c>
      <c r="D1016" s="15" t="s">
        <v>251</v>
      </c>
      <c r="E1016">
        <v>4.55</v>
      </c>
      <c r="F1016" s="9">
        <f>VLOOKUP(G1016,pic!A:B,2,FALSE)</f>
        <v>4</v>
      </c>
      <c r="G1016" t="s">
        <v>220</v>
      </c>
      <c r="H1016">
        <f>IFERROR(VLOOKUP(A1016,project2!A:B,2,FALSE),0)</f>
        <v>204</v>
      </c>
    </row>
    <row r="1017" spans="1:8" x14ac:dyDescent="0.55000000000000004">
      <c r="A1017" t="str">
        <f t="shared" si="15"/>
        <v>ShinMaywa (America), Ltd.BM - 2020</v>
      </c>
      <c r="B1017" t="s">
        <v>118</v>
      </c>
      <c r="C1017" t="s">
        <v>4</v>
      </c>
      <c r="D1017" t="s">
        <v>248</v>
      </c>
      <c r="E1017">
        <v>23.1</v>
      </c>
      <c r="F1017" s="9">
        <f>VLOOKUP(G1017,pic!A:B,2,FALSE)</f>
        <v>1</v>
      </c>
      <c r="G1017" t="s">
        <v>192</v>
      </c>
      <c r="H1017">
        <f>IFERROR(VLOOKUP(A1017,project2!A:B,2,FALSE),0)</f>
        <v>205</v>
      </c>
    </row>
    <row r="1018" spans="1:8" x14ac:dyDescent="0.55000000000000004">
      <c r="A1018" t="str">
        <f t="shared" si="15"/>
        <v>ShinMaywa (America), Ltd.BM - 2020</v>
      </c>
      <c r="B1018" t="s">
        <v>118</v>
      </c>
      <c r="C1018" t="s">
        <v>4</v>
      </c>
      <c r="D1018" t="s">
        <v>667</v>
      </c>
      <c r="E1018">
        <v>2.75</v>
      </c>
      <c r="F1018" s="9">
        <f>VLOOKUP(G1018,pic!A:B,2,FALSE)</f>
        <v>6</v>
      </c>
      <c r="G1018" t="s">
        <v>149</v>
      </c>
      <c r="H1018">
        <f>IFERROR(VLOOKUP(A1018,project2!A:B,2,FALSE),0)</f>
        <v>205</v>
      </c>
    </row>
    <row r="1019" spans="1:8" x14ac:dyDescent="0.55000000000000004">
      <c r="A1019" t="str">
        <f t="shared" si="15"/>
        <v>ShinMaywa (America), Ltd.BM - 2020</v>
      </c>
      <c r="B1019" t="s">
        <v>118</v>
      </c>
      <c r="C1019" t="s">
        <v>4</v>
      </c>
      <c r="D1019" t="s">
        <v>667</v>
      </c>
      <c r="E1019">
        <v>0.47</v>
      </c>
      <c r="F1019" s="9">
        <f>VLOOKUP(G1019,pic!A:B,2,FALSE)</f>
        <v>7</v>
      </c>
      <c r="G1019" t="s">
        <v>119</v>
      </c>
      <c r="H1019">
        <f>IFERROR(VLOOKUP(A1019,project2!A:B,2,FALSE),0)</f>
        <v>205</v>
      </c>
    </row>
    <row r="1020" spans="1:8" x14ac:dyDescent="0.55000000000000004">
      <c r="A1020" t="str">
        <f t="shared" ref="A1020:A1082" si="16">B1020&amp;C1020</f>
        <v>ShinMaywa (America), Ltd.BM - 2020</v>
      </c>
      <c r="B1020" t="s">
        <v>118</v>
      </c>
      <c r="C1020" t="s">
        <v>4</v>
      </c>
      <c r="D1020" t="s">
        <v>251</v>
      </c>
      <c r="E1020">
        <v>3.39</v>
      </c>
      <c r="F1020" s="9">
        <f>VLOOKUP(G1020,pic!A:B,2,FALSE)</f>
        <v>4</v>
      </c>
      <c r="G1020" t="s">
        <v>220</v>
      </c>
      <c r="H1020">
        <f>IFERROR(VLOOKUP(A1020,project2!A:B,2,FALSE),0)</f>
        <v>205</v>
      </c>
    </row>
    <row r="1021" spans="1:8" x14ac:dyDescent="0.55000000000000004">
      <c r="A1021" t="str">
        <f t="shared" si="16"/>
        <v>Toei Animation Inc.BM - 2020</v>
      </c>
      <c r="B1021" t="s">
        <v>179</v>
      </c>
      <c r="C1021" t="s">
        <v>4</v>
      </c>
      <c r="D1021" t="s">
        <v>248</v>
      </c>
      <c r="E1021">
        <v>73.2</v>
      </c>
      <c r="F1021" s="9">
        <f>VLOOKUP(G1021,pic!A:B,2,FALSE)</f>
        <v>1</v>
      </c>
      <c r="G1021" t="s">
        <v>192</v>
      </c>
      <c r="H1021">
        <f>IFERROR(VLOOKUP(A1021,project2!A:B,2,FALSE),0)</f>
        <v>207</v>
      </c>
    </row>
    <row r="1022" spans="1:8" x14ac:dyDescent="0.55000000000000004">
      <c r="A1022" t="str">
        <f t="shared" si="16"/>
        <v>Toei Animation Inc.BM - 2020</v>
      </c>
      <c r="B1022" t="s">
        <v>179</v>
      </c>
      <c r="C1022" t="s">
        <v>4</v>
      </c>
      <c r="D1022" t="s">
        <v>667</v>
      </c>
      <c r="E1022">
        <v>0.76</v>
      </c>
      <c r="F1022" s="9">
        <f>VLOOKUP(G1022,pic!A:B,2,FALSE)</f>
        <v>6</v>
      </c>
      <c r="G1022" t="s">
        <v>149</v>
      </c>
      <c r="H1022">
        <f>IFERROR(VLOOKUP(A1022,project2!A:B,2,FALSE),0)</f>
        <v>207</v>
      </c>
    </row>
    <row r="1023" spans="1:8" x14ac:dyDescent="0.55000000000000004">
      <c r="A1023" t="str">
        <f t="shared" si="16"/>
        <v>Toei Animation Inc.BM - 2020</v>
      </c>
      <c r="B1023" t="s">
        <v>179</v>
      </c>
      <c r="C1023" t="s">
        <v>4</v>
      </c>
      <c r="D1023" t="s">
        <v>669</v>
      </c>
      <c r="E1023">
        <v>124.05</v>
      </c>
      <c r="F1023" s="9">
        <f>VLOOKUP(G1023,pic!A:B,2,FALSE)</f>
        <v>16</v>
      </c>
      <c r="G1023" t="s">
        <v>252</v>
      </c>
      <c r="H1023">
        <f>IFERROR(VLOOKUP(A1023,project2!A:B,2,FALSE),0)</f>
        <v>207</v>
      </c>
    </row>
    <row r="1024" spans="1:8" x14ac:dyDescent="0.55000000000000004">
      <c r="A1024" t="str">
        <f t="shared" si="16"/>
        <v>Toei Animation Inc.BM - 2020</v>
      </c>
      <c r="B1024" t="s">
        <v>179</v>
      </c>
      <c r="C1024" t="s">
        <v>4</v>
      </c>
      <c r="D1024" t="s">
        <v>669</v>
      </c>
      <c r="E1024">
        <v>925.24</v>
      </c>
      <c r="F1024" s="9">
        <f>VLOOKUP(G1024,pic!A:B,2,FALSE)</f>
        <v>10</v>
      </c>
      <c r="G1024" t="s">
        <v>237</v>
      </c>
      <c r="H1024">
        <f>IFERROR(VLOOKUP(A1024,project2!A:B,2,FALSE),0)</f>
        <v>207</v>
      </c>
    </row>
    <row r="1025" spans="1:8" x14ac:dyDescent="0.55000000000000004">
      <c r="A1025" t="str">
        <f t="shared" si="16"/>
        <v>Toei Animation Inc.BM - 2020</v>
      </c>
      <c r="B1025" t="s">
        <v>179</v>
      </c>
      <c r="C1025" t="s">
        <v>4</v>
      </c>
      <c r="D1025" t="s">
        <v>669</v>
      </c>
      <c r="F1025" s="9">
        <f>VLOOKUP(G1025,pic!A:B,2,FALSE)</f>
        <v>11</v>
      </c>
      <c r="G1025" t="s">
        <v>238</v>
      </c>
      <c r="H1025">
        <f>IFERROR(VLOOKUP(A1025,project2!A:B,2,FALSE),0)</f>
        <v>207</v>
      </c>
    </row>
    <row r="1026" spans="1:8" x14ac:dyDescent="0.55000000000000004">
      <c r="A1026" t="str">
        <f t="shared" si="16"/>
        <v>Toei Animation Inc.BM - 2020</v>
      </c>
      <c r="B1026" t="s">
        <v>179</v>
      </c>
      <c r="C1026" t="s">
        <v>4</v>
      </c>
      <c r="D1026" t="s">
        <v>668</v>
      </c>
      <c r="E1026">
        <v>389.18</v>
      </c>
      <c r="F1026" s="9">
        <f>VLOOKUP(G1026,pic!A:B,2,FALSE)</f>
        <v>13</v>
      </c>
      <c r="G1026" t="s">
        <v>240</v>
      </c>
      <c r="H1026">
        <f>IFERROR(VLOOKUP(A1026,project2!A:B,2,FALSE),0)</f>
        <v>207</v>
      </c>
    </row>
    <row r="1027" spans="1:8" x14ac:dyDescent="0.55000000000000004">
      <c r="A1027" t="str">
        <f t="shared" si="16"/>
        <v>Toei Animation Inc.BM - 2020</v>
      </c>
      <c r="B1027" t="s">
        <v>179</v>
      </c>
      <c r="C1027" t="s">
        <v>4</v>
      </c>
      <c r="D1027" t="s">
        <v>251</v>
      </c>
      <c r="E1027">
        <v>229.72</v>
      </c>
      <c r="F1027" s="9">
        <f>VLOOKUP(G1027,pic!A:B,2,FALSE)</f>
        <v>4</v>
      </c>
      <c r="G1027" t="s">
        <v>220</v>
      </c>
      <c r="H1027">
        <f>IFERROR(VLOOKUP(A1027,project2!A:B,2,FALSE),0)</f>
        <v>207</v>
      </c>
    </row>
    <row r="1028" spans="1:8" x14ac:dyDescent="0.55000000000000004">
      <c r="A1028" t="str">
        <f t="shared" si="16"/>
        <v>TMPSBM - 2020</v>
      </c>
      <c r="B1028" t="s">
        <v>533</v>
      </c>
      <c r="C1028" t="s">
        <v>4</v>
      </c>
      <c r="D1028" t="s">
        <v>248</v>
      </c>
      <c r="F1028" s="9">
        <f>VLOOKUP(G1028,pic!A:B,2,FALSE)</f>
        <v>1</v>
      </c>
      <c r="G1028" t="s">
        <v>192</v>
      </c>
      <c r="H1028">
        <f>IFERROR(VLOOKUP(A1028,project2!A:B,2,FALSE),0)</f>
        <v>0</v>
      </c>
    </row>
    <row r="1029" spans="1:8" x14ac:dyDescent="0.55000000000000004">
      <c r="A1029" t="str">
        <f t="shared" si="16"/>
        <v>TMPSBM - 2020</v>
      </c>
      <c r="B1029" t="s">
        <v>533</v>
      </c>
      <c r="C1029" t="s">
        <v>4</v>
      </c>
      <c r="D1029" t="s">
        <v>669</v>
      </c>
      <c r="F1029" s="9">
        <f>VLOOKUP(G1029,pic!A:B,2,FALSE)</f>
        <v>10</v>
      </c>
      <c r="G1029" t="s">
        <v>237</v>
      </c>
      <c r="H1029">
        <f>IFERROR(VLOOKUP(A1029,project2!A:B,2,FALSE),0)</f>
        <v>0</v>
      </c>
    </row>
    <row r="1030" spans="1:8" x14ac:dyDescent="0.55000000000000004">
      <c r="A1030" t="str">
        <f t="shared" si="16"/>
        <v>TMPSBM - 2020</v>
      </c>
      <c r="B1030" t="s">
        <v>533</v>
      </c>
      <c r="C1030" t="s">
        <v>4</v>
      </c>
      <c r="D1030" t="s">
        <v>669</v>
      </c>
      <c r="F1030" s="9">
        <f>VLOOKUP(G1030,pic!A:B,2,FALSE)</f>
        <v>11</v>
      </c>
      <c r="G1030" t="s">
        <v>238</v>
      </c>
      <c r="H1030">
        <f>IFERROR(VLOOKUP(A1030,project2!A:B,2,FALSE),0)</f>
        <v>0</v>
      </c>
    </row>
    <row r="1031" spans="1:8" x14ac:dyDescent="0.55000000000000004">
      <c r="A1031" t="str">
        <f t="shared" si="16"/>
        <v>TMPSBM - 2020</v>
      </c>
      <c r="B1031" t="s">
        <v>533</v>
      </c>
      <c r="C1031" t="s">
        <v>4</v>
      </c>
      <c r="D1031" t="s">
        <v>251</v>
      </c>
      <c r="F1031" s="9">
        <f>VLOOKUP(G1031,pic!A:B,2,FALSE)</f>
        <v>4</v>
      </c>
      <c r="G1031" t="s">
        <v>220</v>
      </c>
      <c r="H1031">
        <f>IFERROR(VLOOKUP(A1031,project2!A:B,2,FALSE),0)</f>
        <v>0</v>
      </c>
    </row>
    <row r="1032" spans="1:8" x14ac:dyDescent="0.55000000000000004">
      <c r="A1032" t="str">
        <f t="shared" si="16"/>
        <v>ShinMaywa (America), Ltd.BM - 2019</v>
      </c>
      <c r="B1032" t="s">
        <v>118</v>
      </c>
      <c r="C1032" t="s">
        <v>262</v>
      </c>
      <c r="D1032" t="s">
        <v>248</v>
      </c>
      <c r="F1032" s="9">
        <f>VLOOKUP(G1032,pic!A:B,2,FALSE)</f>
        <v>1</v>
      </c>
      <c r="G1032" t="s">
        <v>192</v>
      </c>
      <c r="H1032">
        <f>IFERROR(VLOOKUP(A1032,project2!A:B,2,FALSE),0)</f>
        <v>295</v>
      </c>
    </row>
    <row r="1033" spans="1:8" x14ac:dyDescent="0.55000000000000004">
      <c r="A1033" t="str">
        <f t="shared" si="16"/>
        <v>ShinMaywa (America), Ltd.BM - 2019</v>
      </c>
      <c r="B1033" t="s">
        <v>118</v>
      </c>
      <c r="C1033" t="s">
        <v>262</v>
      </c>
      <c r="D1033" t="s">
        <v>667</v>
      </c>
      <c r="F1033" s="9">
        <f>VLOOKUP(G1033,pic!A:B,2,FALSE)</f>
        <v>6</v>
      </c>
      <c r="G1033" t="s">
        <v>149</v>
      </c>
      <c r="H1033">
        <f>IFERROR(VLOOKUP(A1033,project2!A:B,2,FALSE),0)</f>
        <v>295</v>
      </c>
    </row>
    <row r="1034" spans="1:8" x14ac:dyDescent="0.55000000000000004">
      <c r="A1034" t="str">
        <f t="shared" si="16"/>
        <v>ShinMaywa (America), Ltd.BM - 2019</v>
      </c>
      <c r="B1034" t="s">
        <v>118</v>
      </c>
      <c r="C1034" t="s">
        <v>262</v>
      </c>
      <c r="D1034" t="s">
        <v>669</v>
      </c>
      <c r="F1034" s="9">
        <f>VLOOKUP(G1034,pic!A:B,2,FALSE)</f>
        <v>16</v>
      </c>
      <c r="G1034" t="s">
        <v>252</v>
      </c>
      <c r="H1034">
        <f>IFERROR(VLOOKUP(A1034,project2!A:B,2,FALSE),0)</f>
        <v>295</v>
      </c>
    </row>
    <row r="1035" spans="1:8" x14ac:dyDescent="0.55000000000000004">
      <c r="A1035" t="str">
        <f t="shared" si="16"/>
        <v>ShinMaywa (America), Ltd.BM - 2019</v>
      </c>
      <c r="B1035" t="s">
        <v>118</v>
      </c>
      <c r="C1035" t="s">
        <v>262</v>
      </c>
      <c r="D1035" t="s">
        <v>251</v>
      </c>
      <c r="F1035" s="9">
        <f>VLOOKUP(G1035,pic!A:B,2,FALSE)</f>
        <v>3</v>
      </c>
      <c r="G1035" t="s">
        <v>104</v>
      </c>
      <c r="H1035">
        <f>IFERROR(VLOOKUP(A1035,project2!A:B,2,FALSE),0)</f>
        <v>295</v>
      </c>
    </row>
    <row r="1036" spans="1:8" x14ac:dyDescent="0.55000000000000004">
      <c r="A1036" t="str">
        <f t="shared" si="16"/>
        <v>TOPCVacation</v>
      </c>
      <c r="B1036" t="s">
        <v>181</v>
      </c>
      <c r="C1036" t="s">
        <v>43</v>
      </c>
      <c r="D1036" t="s">
        <v>251</v>
      </c>
      <c r="F1036" s="9">
        <f>VLOOKUP(G1036,pic!A:B,2,FALSE)</f>
        <v>4</v>
      </c>
      <c r="G1036" t="s">
        <v>220</v>
      </c>
      <c r="H1036">
        <f>IFERROR(VLOOKUP(A1036,project2!A:B,2,FALSE),0)</f>
        <v>296</v>
      </c>
    </row>
    <row r="1037" spans="1:8" x14ac:dyDescent="0.55000000000000004">
      <c r="A1037" t="str">
        <f t="shared" si="16"/>
        <v>TOPCVacation</v>
      </c>
      <c r="B1037" t="s">
        <v>181</v>
      </c>
      <c r="C1037" t="s">
        <v>43</v>
      </c>
      <c r="D1037" t="s">
        <v>667</v>
      </c>
      <c r="F1037" s="9">
        <f>VLOOKUP(G1037,pic!A:B,2,FALSE)</f>
        <v>6</v>
      </c>
      <c r="G1037" t="s">
        <v>149</v>
      </c>
      <c r="H1037">
        <f>IFERROR(VLOOKUP(A1037,project2!A:B,2,FALSE),0)</f>
        <v>296</v>
      </c>
    </row>
    <row r="1038" spans="1:8" x14ac:dyDescent="0.55000000000000004">
      <c r="A1038" t="str">
        <f t="shared" si="16"/>
        <v>TOPCVacation</v>
      </c>
      <c r="B1038" t="s">
        <v>181</v>
      </c>
      <c r="C1038" t="s">
        <v>43</v>
      </c>
      <c r="D1038" t="s">
        <v>667</v>
      </c>
      <c r="F1038" s="9">
        <f>VLOOKUP(G1038,pic!A:B,2,FALSE)</f>
        <v>7</v>
      </c>
      <c r="G1038" t="s">
        <v>119</v>
      </c>
      <c r="H1038">
        <f>IFERROR(VLOOKUP(A1038,project2!A:B,2,FALSE),0)</f>
        <v>296</v>
      </c>
    </row>
    <row r="1039" spans="1:8" x14ac:dyDescent="0.55000000000000004">
      <c r="A1039" t="str">
        <f t="shared" si="16"/>
        <v>TOPCHoliday</v>
      </c>
      <c r="B1039" t="s">
        <v>181</v>
      </c>
      <c r="C1039" t="s">
        <v>49</v>
      </c>
      <c r="D1039" t="s">
        <v>248</v>
      </c>
      <c r="F1039" s="9">
        <f>VLOOKUP(G1039,pic!A:B,2,FALSE)</f>
        <v>1</v>
      </c>
      <c r="G1039" t="s">
        <v>192</v>
      </c>
      <c r="H1039">
        <f>IFERROR(VLOOKUP(A1039,project2!A:B,2,FALSE),0)</f>
        <v>297</v>
      </c>
    </row>
    <row r="1040" spans="1:8" x14ac:dyDescent="0.55000000000000004">
      <c r="A1040" t="str">
        <f t="shared" si="16"/>
        <v>TOPCHoliday</v>
      </c>
      <c r="B1040" t="s">
        <v>181</v>
      </c>
      <c r="C1040" t="s">
        <v>49</v>
      </c>
      <c r="D1040" t="s">
        <v>251</v>
      </c>
      <c r="F1040" s="9">
        <f>VLOOKUP(G1040,pic!A:B,2,FALSE)</f>
        <v>3</v>
      </c>
      <c r="G1040" t="s">
        <v>104</v>
      </c>
      <c r="H1040">
        <f>IFERROR(VLOOKUP(A1040,project2!A:B,2,FALSE),0)</f>
        <v>297</v>
      </c>
    </row>
    <row r="1041" spans="1:8" x14ac:dyDescent="0.55000000000000004">
      <c r="A1041" t="str">
        <f t="shared" si="16"/>
        <v>TOPCHoliday</v>
      </c>
      <c r="B1041" t="s">
        <v>181</v>
      </c>
      <c r="C1041" t="s">
        <v>49</v>
      </c>
      <c r="D1041" t="s">
        <v>251</v>
      </c>
      <c r="F1041" s="9">
        <f>VLOOKUP(G1041,pic!A:B,2,FALSE)</f>
        <v>4</v>
      </c>
      <c r="G1041" t="s">
        <v>220</v>
      </c>
      <c r="H1041">
        <f>IFERROR(VLOOKUP(A1041,project2!A:B,2,FALSE),0)</f>
        <v>297</v>
      </c>
    </row>
    <row r="1042" spans="1:8" x14ac:dyDescent="0.55000000000000004">
      <c r="A1042" t="str">
        <f t="shared" si="16"/>
        <v>TOPCHoliday</v>
      </c>
      <c r="B1042" t="s">
        <v>181</v>
      </c>
      <c r="C1042" t="s">
        <v>49</v>
      </c>
      <c r="D1042" t="s">
        <v>667</v>
      </c>
      <c r="F1042" s="9">
        <f>VLOOKUP(G1042,pic!A:B,2,FALSE)</f>
        <v>6</v>
      </c>
      <c r="G1042" t="s">
        <v>149</v>
      </c>
      <c r="H1042">
        <f>IFERROR(VLOOKUP(A1042,project2!A:B,2,FALSE),0)</f>
        <v>297</v>
      </c>
    </row>
    <row r="1043" spans="1:8" x14ac:dyDescent="0.55000000000000004">
      <c r="A1043" t="str">
        <f t="shared" si="16"/>
        <v>TOPCHoliday</v>
      </c>
      <c r="B1043" t="s">
        <v>181</v>
      </c>
      <c r="C1043" t="s">
        <v>49</v>
      </c>
      <c r="D1043" t="s">
        <v>667</v>
      </c>
      <c r="F1043" s="9">
        <f>VLOOKUP(G1043,pic!A:B,2,FALSE)</f>
        <v>7</v>
      </c>
      <c r="G1043" t="s">
        <v>119</v>
      </c>
      <c r="H1043">
        <f>IFERROR(VLOOKUP(A1043,project2!A:B,2,FALSE),0)</f>
        <v>297</v>
      </c>
    </row>
    <row r="1044" spans="1:8" x14ac:dyDescent="0.55000000000000004">
      <c r="A1044" t="str">
        <f t="shared" si="16"/>
        <v>TOPCHoliday</v>
      </c>
      <c r="B1044" t="s">
        <v>181</v>
      </c>
      <c r="C1044" t="s">
        <v>49</v>
      </c>
      <c r="D1044" t="s">
        <v>667</v>
      </c>
      <c r="F1044" s="9">
        <f>VLOOKUP(G1044,pic!A:B,2,FALSE)</f>
        <v>8</v>
      </c>
      <c r="G1044" t="s">
        <v>218</v>
      </c>
      <c r="H1044">
        <f>IFERROR(VLOOKUP(A1044,project2!A:B,2,FALSE),0)</f>
        <v>297</v>
      </c>
    </row>
    <row r="1045" spans="1:8" x14ac:dyDescent="0.55000000000000004">
      <c r="A1045" t="str">
        <f t="shared" si="16"/>
        <v>TOPCHoliday</v>
      </c>
      <c r="B1045" t="s">
        <v>181</v>
      </c>
      <c r="C1045" t="s">
        <v>49</v>
      </c>
      <c r="D1045" t="s">
        <v>667</v>
      </c>
      <c r="F1045" s="9">
        <f>VLOOKUP(G1045,pic!A:B,2,FALSE)</f>
        <v>8</v>
      </c>
      <c r="G1045" t="s">
        <v>218</v>
      </c>
      <c r="H1045">
        <f>IFERROR(VLOOKUP(A1045,project2!A:B,2,FALSE),0)</f>
        <v>297</v>
      </c>
    </row>
    <row r="1046" spans="1:8" x14ac:dyDescent="0.55000000000000004">
      <c r="A1046" t="str">
        <f t="shared" si="16"/>
        <v>TOPCHoliday</v>
      </c>
      <c r="B1046" t="s">
        <v>181</v>
      </c>
      <c r="C1046" t="s">
        <v>49</v>
      </c>
      <c r="D1046" s="15" t="s">
        <v>668</v>
      </c>
      <c r="F1046" s="9">
        <f>VLOOKUP(G1046,pic!A:B,2,FALSE)</f>
        <v>9</v>
      </c>
      <c r="G1046" t="s">
        <v>217</v>
      </c>
      <c r="H1046">
        <f>IFERROR(VLOOKUP(A1046,project2!A:B,2,FALSE),0)</f>
        <v>297</v>
      </c>
    </row>
    <row r="1047" spans="1:8" x14ac:dyDescent="0.55000000000000004">
      <c r="A1047" t="str">
        <f t="shared" si="16"/>
        <v>TOPCHoliday</v>
      </c>
      <c r="B1047" t="s">
        <v>181</v>
      </c>
      <c r="C1047" t="s">
        <v>49</v>
      </c>
      <c r="D1047" s="15" t="s">
        <v>668</v>
      </c>
      <c r="F1047" s="9">
        <f>VLOOKUP(G1047,pic!A:B,2,FALSE)</f>
        <v>10</v>
      </c>
      <c r="G1047" t="s">
        <v>237</v>
      </c>
      <c r="H1047">
        <f>IFERROR(VLOOKUP(A1047,project2!A:B,2,FALSE),0)</f>
        <v>297</v>
      </c>
    </row>
    <row r="1048" spans="1:8" x14ac:dyDescent="0.55000000000000004">
      <c r="A1048" t="str">
        <f t="shared" si="16"/>
        <v>TOPCHoliday</v>
      </c>
      <c r="B1048" t="s">
        <v>181</v>
      </c>
      <c r="C1048" t="s">
        <v>49</v>
      </c>
      <c r="D1048" s="15" t="s">
        <v>669</v>
      </c>
      <c r="F1048" s="9">
        <f>VLOOKUP(G1048,pic!A:B,2,FALSE)</f>
        <v>12</v>
      </c>
      <c r="G1048" t="s">
        <v>239</v>
      </c>
      <c r="H1048">
        <f>IFERROR(VLOOKUP(A1048,project2!A:B,2,FALSE),0)</f>
        <v>297</v>
      </c>
    </row>
    <row r="1049" spans="1:8" x14ac:dyDescent="0.55000000000000004">
      <c r="A1049" t="str">
        <f t="shared" si="16"/>
        <v>TOPCHoliday</v>
      </c>
      <c r="B1049" t="s">
        <v>181</v>
      </c>
      <c r="C1049" t="s">
        <v>49</v>
      </c>
      <c r="D1049" s="15" t="s">
        <v>669</v>
      </c>
      <c r="F1049" s="9">
        <f>VLOOKUP(G1049,pic!A:B,2,FALSE)</f>
        <v>11</v>
      </c>
      <c r="G1049" t="s">
        <v>238</v>
      </c>
      <c r="H1049">
        <f>IFERROR(VLOOKUP(A1049,project2!A:B,2,FALSE),0)</f>
        <v>297</v>
      </c>
    </row>
    <row r="1050" spans="1:8" x14ac:dyDescent="0.55000000000000004">
      <c r="A1050" t="str">
        <f t="shared" si="16"/>
        <v>TOPCSick Leave</v>
      </c>
      <c r="B1050" t="s">
        <v>181</v>
      </c>
      <c r="C1050" t="s">
        <v>39</v>
      </c>
      <c r="D1050" t="s">
        <v>667</v>
      </c>
      <c r="F1050" s="9">
        <f>VLOOKUP(G1050,pic!A:B,2,FALSE)</f>
        <v>6</v>
      </c>
      <c r="G1050" t="s">
        <v>149</v>
      </c>
      <c r="H1050">
        <f>IFERROR(VLOOKUP(A1050,project2!A:B,2,FALSE),0)</f>
        <v>340</v>
      </c>
    </row>
    <row r="1051" spans="1:8" x14ac:dyDescent="0.55000000000000004">
      <c r="A1051" t="str">
        <f t="shared" si="16"/>
        <v>TOPCMtg - Other</v>
      </c>
      <c r="B1051" t="s">
        <v>181</v>
      </c>
      <c r="C1051" t="s">
        <v>572</v>
      </c>
      <c r="D1051" t="s">
        <v>248</v>
      </c>
      <c r="F1051" s="9">
        <f>VLOOKUP(G1051,pic!A:B,2,FALSE)</f>
        <v>1</v>
      </c>
      <c r="G1051" t="s">
        <v>192</v>
      </c>
      <c r="H1051">
        <f>IFERROR(VLOOKUP(A1051,project2!A:B,2,FALSE),0)</f>
        <v>298</v>
      </c>
    </row>
    <row r="1052" spans="1:8" x14ac:dyDescent="0.55000000000000004">
      <c r="A1052" t="str">
        <f t="shared" si="16"/>
        <v>TOPCMtg - Other</v>
      </c>
      <c r="B1052" t="s">
        <v>181</v>
      </c>
      <c r="C1052" t="s">
        <v>572</v>
      </c>
      <c r="D1052" t="s">
        <v>251</v>
      </c>
      <c r="F1052" s="9">
        <f>VLOOKUP(G1052,pic!A:B,2,FALSE)</f>
        <v>3</v>
      </c>
      <c r="G1052" t="s">
        <v>104</v>
      </c>
      <c r="H1052">
        <f>IFERROR(VLOOKUP(A1052,project2!A:B,2,FALSE),0)</f>
        <v>298</v>
      </c>
    </row>
    <row r="1053" spans="1:8" x14ac:dyDescent="0.55000000000000004">
      <c r="A1053" t="str">
        <f t="shared" si="16"/>
        <v>TOPCMtg - Other</v>
      </c>
      <c r="B1053" t="s">
        <v>181</v>
      </c>
      <c r="C1053" t="s">
        <v>572</v>
      </c>
      <c r="D1053" t="s">
        <v>251</v>
      </c>
      <c r="F1053" s="9">
        <f>VLOOKUP(G1053,pic!A:B,2,FALSE)</f>
        <v>4</v>
      </c>
      <c r="G1053" t="s">
        <v>220</v>
      </c>
      <c r="H1053">
        <f>IFERROR(VLOOKUP(A1053,project2!A:B,2,FALSE),0)</f>
        <v>298</v>
      </c>
    </row>
    <row r="1054" spans="1:8" x14ac:dyDescent="0.55000000000000004">
      <c r="A1054" t="str">
        <f t="shared" si="16"/>
        <v>TOPCMtg - Other</v>
      </c>
      <c r="B1054" t="s">
        <v>181</v>
      </c>
      <c r="C1054" t="s">
        <v>572</v>
      </c>
      <c r="D1054" t="s">
        <v>667</v>
      </c>
      <c r="F1054" s="9">
        <f>VLOOKUP(G1054,pic!A:B,2,FALSE)</f>
        <v>19</v>
      </c>
      <c r="G1054" t="s">
        <v>257</v>
      </c>
      <c r="H1054">
        <f>IFERROR(VLOOKUP(A1054,project2!A:B,2,FALSE),0)</f>
        <v>298</v>
      </c>
    </row>
    <row r="1055" spans="1:8" x14ac:dyDescent="0.55000000000000004">
      <c r="A1055" t="str">
        <f t="shared" si="16"/>
        <v>TOPCMtg - Other</v>
      </c>
      <c r="B1055" t="s">
        <v>181</v>
      </c>
      <c r="C1055" t="s">
        <v>572</v>
      </c>
      <c r="D1055" t="s">
        <v>667</v>
      </c>
      <c r="F1055" s="9">
        <f>VLOOKUP(G1055,pic!A:B,2,FALSE)</f>
        <v>6</v>
      </c>
      <c r="G1055" t="s">
        <v>149</v>
      </c>
      <c r="H1055">
        <f>IFERROR(VLOOKUP(A1055,project2!A:B,2,FALSE),0)</f>
        <v>298</v>
      </c>
    </row>
    <row r="1056" spans="1:8" x14ac:dyDescent="0.55000000000000004">
      <c r="A1056" t="str">
        <f t="shared" si="16"/>
        <v>TOPCMtg - Other</v>
      </c>
      <c r="B1056" t="s">
        <v>181</v>
      </c>
      <c r="C1056" t="s">
        <v>572</v>
      </c>
      <c r="D1056" t="s">
        <v>667</v>
      </c>
      <c r="F1056" s="9">
        <f>VLOOKUP(G1056,pic!A:B,2,FALSE)</f>
        <v>7</v>
      </c>
      <c r="G1056" t="s">
        <v>119</v>
      </c>
      <c r="H1056">
        <f>IFERROR(VLOOKUP(A1056,project2!A:B,2,FALSE),0)</f>
        <v>298</v>
      </c>
    </row>
    <row r="1057" spans="1:8" x14ac:dyDescent="0.55000000000000004">
      <c r="A1057" t="str">
        <f t="shared" si="16"/>
        <v>TOPCMtg - Other</v>
      </c>
      <c r="B1057" t="s">
        <v>181</v>
      </c>
      <c r="C1057" t="s">
        <v>572</v>
      </c>
      <c r="D1057" t="s">
        <v>667</v>
      </c>
      <c r="F1057" s="9">
        <f>VLOOKUP(G1057,pic!A:B,2,FALSE)</f>
        <v>8</v>
      </c>
      <c r="G1057" t="s">
        <v>218</v>
      </c>
      <c r="H1057">
        <f>IFERROR(VLOOKUP(A1057,project2!A:B,2,FALSE),0)</f>
        <v>298</v>
      </c>
    </row>
    <row r="1058" spans="1:8" x14ac:dyDescent="0.55000000000000004">
      <c r="A1058" t="str">
        <f t="shared" si="16"/>
        <v>TOPCMtg - Other</v>
      </c>
      <c r="B1058" t="s">
        <v>181</v>
      </c>
      <c r="C1058" t="s">
        <v>572</v>
      </c>
      <c r="D1058" s="15" t="s">
        <v>668</v>
      </c>
      <c r="F1058" s="9">
        <f>VLOOKUP(G1058,pic!A:B,2,FALSE)</f>
        <v>9</v>
      </c>
      <c r="G1058" t="s">
        <v>217</v>
      </c>
      <c r="H1058">
        <f>IFERROR(VLOOKUP(A1058,project2!A:B,2,FALSE),0)</f>
        <v>298</v>
      </c>
    </row>
    <row r="1059" spans="1:8" x14ac:dyDescent="0.55000000000000004">
      <c r="A1059" t="str">
        <f t="shared" si="16"/>
        <v>TOPCMtg - Other</v>
      </c>
      <c r="B1059" t="s">
        <v>181</v>
      </c>
      <c r="C1059" t="s">
        <v>572</v>
      </c>
      <c r="D1059" s="15" t="s">
        <v>668</v>
      </c>
      <c r="F1059" s="9">
        <f>VLOOKUP(G1059,pic!A:B,2,FALSE)</f>
        <v>10</v>
      </c>
      <c r="G1059" t="s">
        <v>237</v>
      </c>
      <c r="H1059">
        <f>IFERROR(VLOOKUP(A1059,project2!A:B,2,FALSE),0)</f>
        <v>298</v>
      </c>
    </row>
    <row r="1060" spans="1:8" x14ac:dyDescent="0.55000000000000004">
      <c r="A1060" t="str">
        <f t="shared" si="16"/>
        <v>TOPCMtg - Other</v>
      </c>
      <c r="B1060" t="s">
        <v>181</v>
      </c>
      <c r="C1060" t="s">
        <v>572</v>
      </c>
      <c r="D1060" s="15" t="s">
        <v>669</v>
      </c>
      <c r="F1060" s="9">
        <f>VLOOKUP(G1060,pic!A:B,2,FALSE)</f>
        <v>12</v>
      </c>
      <c r="G1060" t="s">
        <v>239</v>
      </c>
      <c r="H1060">
        <f>IFERROR(VLOOKUP(A1060,project2!A:B,2,FALSE),0)</f>
        <v>298</v>
      </c>
    </row>
    <row r="1061" spans="1:8" x14ac:dyDescent="0.55000000000000004">
      <c r="A1061" t="str">
        <f t="shared" si="16"/>
        <v>TOPCMtg - Other</v>
      </c>
      <c r="B1061" t="s">
        <v>181</v>
      </c>
      <c r="C1061" t="s">
        <v>572</v>
      </c>
      <c r="D1061" s="15" t="s">
        <v>669</v>
      </c>
      <c r="F1061" s="9">
        <f>VLOOKUP(G1061,pic!A:B,2,FALSE)</f>
        <v>11</v>
      </c>
      <c r="G1061" t="s">
        <v>238</v>
      </c>
      <c r="H1061">
        <f>IFERROR(VLOOKUP(A1061,project2!A:B,2,FALSE),0)</f>
        <v>298</v>
      </c>
    </row>
    <row r="1062" spans="1:8" x14ac:dyDescent="0.55000000000000004">
      <c r="A1062" t="str">
        <f t="shared" si="16"/>
        <v>TOPCMtg - Scheduling</v>
      </c>
      <c r="B1062" t="s">
        <v>181</v>
      </c>
      <c r="C1062" t="s">
        <v>573</v>
      </c>
      <c r="D1062" t="s">
        <v>248</v>
      </c>
      <c r="F1062" s="9">
        <f>VLOOKUP(G1062,pic!A:B,2,FALSE)</f>
        <v>1</v>
      </c>
      <c r="G1062" t="s">
        <v>192</v>
      </c>
      <c r="H1062">
        <f>IFERROR(VLOOKUP(A1062,project2!A:B,2,FALSE),0)</f>
        <v>299</v>
      </c>
    </row>
    <row r="1063" spans="1:8" x14ac:dyDescent="0.55000000000000004">
      <c r="A1063" t="str">
        <f t="shared" si="16"/>
        <v>TOPCMtg - Scheduling</v>
      </c>
      <c r="B1063" t="s">
        <v>181</v>
      </c>
      <c r="C1063" t="s">
        <v>573</v>
      </c>
      <c r="D1063" t="s">
        <v>251</v>
      </c>
      <c r="F1063" s="9">
        <f>VLOOKUP(G1063,pic!A:B,2,FALSE)</f>
        <v>3</v>
      </c>
      <c r="G1063" t="s">
        <v>104</v>
      </c>
      <c r="H1063">
        <f>IFERROR(VLOOKUP(A1063,project2!A:B,2,FALSE),0)</f>
        <v>299</v>
      </c>
    </row>
    <row r="1064" spans="1:8" x14ac:dyDescent="0.55000000000000004">
      <c r="A1064" t="str">
        <f t="shared" si="16"/>
        <v>TOPCMtg - Scheduling</v>
      </c>
      <c r="B1064" t="s">
        <v>181</v>
      </c>
      <c r="C1064" t="s">
        <v>573</v>
      </c>
      <c r="D1064" t="s">
        <v>251</v>
      </c>
      <c r="F1064" s="9">
        <f>VLOOKUP(G1064,pic!A:B,2,FALSE)</f>
        <v>4</v>
      </c>
      <c r="G1064" t="s">
        <v>220</v>
      </c>
      <c r="H1064">
        <f>IFERROR(VLOOKUP(A1064,project2!A:B,2,FALSE),0)</f>
        <v>299</v>
      </c>
    </row>
    <row r="1065" spans="1:8" x14ac:dyDescent="0.55000000000000004">
      <c r="A1065" t="str">
        <f t="shared" si="16"/>
        <v>TOPCMtg - Scheduling</v>
      </c>
      <c r="B1065" t="s">
        <v>181</v>
      </c>
      <c r="C1065" t="s">
        <v>573</v>
      </c>
      <c r="D1065" t="s">
        <v>667</v>
      </c>
      <c r="F1065" s="9">
        <f>VLOOKUP(G1065,pic!A:B,2,FALSE)</f>
        <v>19</v>
      </c>
      <c r="G1065" t="s">
        <v>257</v>
      </c>
      <c r="H1065">
        <f>IFERROR(VLOOKUP(A1065,project2!A:B,2,FALSE),0)</f>
        <v>299</v>
      </c>
    </row>
    <row r="1066" spans="1:8" x14ac:dyDescent="0.55000000000000004">
      <c r="A1066" t="str">
        <f t="shared" si="16"/>
        <v>TOPCMtg - Scheduling</v>
      </c>
      <c r="B1066" t="s">
        <v>181</v>
      </c>
      <c r="C1066" t="s">
        <v>573</v>
      </c>
      <c r="D1066" t="s">
        <v>667</v>
      </c>
      <c r="F1066" s="9">
        <f>VLOOKUP(G1066,pic!A:B,2,FALSE)</f>
        <v>6</v>
      </c>
      <c r="G1066" t="s">
        <v>149</v>
      </c>
      <c r="H1066">
        <f>IFERROR(VLOOKUP(A1066,project2!A:B,2,FALSE),0)</f>
        <v>299</v>
      </c>
    </row>
    <row r="1067" spans="1:8" x14ac:dyDescent="0.55000000000000004">
      <c r="A1067" t="str">
        <f t="shared" si="16"/>
        <v>TOPCMtg - Scheduling</v>
      </c>
      <c r="B1067" t="s">
        <v>181</v>
      </c>
      <c r="C1067" t="s">
        <v>573</v>
      </c>
      <c r="D1067" t="s">
        <v>667</v>
      </c>
      <c r="F1067" s="9">
        <f>VLOOKUP(G1067,pic!A:B,2,FALSE)</f>
        <v>7</v>
      </c>
      <c r="G1067" t="s">
        <v>119</v>
      </c>
      <c r="H1067">
        <f>IFERROR(VLOOKUP(A1067,project2!A:B,2,FALSE),0)</f>
        <v>299</v>
      </c>
    </row>
    <row r="1068" spans="1:8" x14ac:dyDescent="0.55000000000000004">
      <c r="A1068" t="str">
        <f t="shared" si="16"/>
        <v>TOPCMtg - Scheduling</v>
      </c>
      <c r="B1068" t="s">
        <v>181</v>
      </c>
      <c r="C1068" t="s">
        <v>573</v>
      </c>
      <c r="D1068" t="s">
        <v>667</v>
      </c>
      <c r="F1068" s="9">
        <f>VLOOKUP(G1068,pic!A:B,2,FALSE)</f>
        <v>8</v>
      </c>
      <c r="G1068" t="s">
        <v>218</v>
      </c>
      <c r="H1068">
        <f>IFERROR(VLOOKUP(A1068,project2!A:B,2,FALSE),0)</f>
        <v>299</v>
      </c>
    </row>
    <row r="1069" spans="1:8" x14ac:dyDescent="0.55000000000000004">
      <c r="A1069" t="str">
        <f t="shared" si="16"/>
        <v>TOPCMtg - Scheduling</v>
      </c>
      <c r="B1069" t="s">
        <v>181</v>
      </c>
      <c r="C1069" t="s">
        <v>573</v>
      </c>
      <c r="D1069" s="15" t="s">
        <v>668</v>
      </c>
      <c r="F1069" s="9">
        <f>VLOOKUP(G1069,pic!A:B,2,FALSE)</f>
        <v>9</v>
      </c>
      <c r="G1069" t="s">
        <v>217</v>
      </c>
      <c r="H1069">
        <f>IFERROR(VLOOKUP(A1069,project2!A:B,2,FALSE),0)</f>
        <v>299</v>
      </c>
    </row>
    <row r="1070" spans="1:8" x14ac:dyDescent="0.55000000000000004">
      <c r="A1070" t="str">
        <f t="shared" si="16"/>
        <v>TOPCEvaluation</v>
      </c>
      <c r="B1070" t="s">
        <v>181</v>
      </c>
      <c r="C1070" t="s">
        <v>47</v>
      </c>
      <c r="D1070" t="s">
        <v>248</v>
      </c>
      <c r="F1070" s="9">
        <f>VLOOKUP(G1070,pic!A:B,2,FALSE)</f>
        <v>1</v>
      </c>
      <c r="G1070" t="s">
        <v>192</v>
      </c>
      <c r="H1070">
        <f>IFERROR(VLOOKUP(A1070,project2!A:B,2,FALSE),0)</f>
        <v>300</v>
      </c>
    </row>
    <row r="1071" spans="1:8" x14ac:dyDescent="0.55000000000000004">
      <c r="A1071" t="str">
        <f t="shared" si="16"/>
        <v>TOPCEvaluation</v>
      </c>
      <c r="B1071" t="s">
        <v>181</v>
      </c>
      <c r="C1071" t="s">
        <v>47</v>
      </c>
      <c r="D1071" t="s">
        <v>251</v>
      </c>
      <c r="F1071" s="9">
        <f>VLOOKUP(G1071,pic!A:B,2,FALSE)</f>
        <v>3</v>
      </c>
      <c r="G1071" t="s">
        <v>104</v>
      </c>
      <c r="H1071">
        <f>IFERROR(VLOOKUP(A1071,project2!A:B,2,FALSE),0)</f>
        <v>300</v>
      </c>
    </row>
    <row r="1072" spans="1:8" x14ac:dyDescent="0.55000000000000004">
      <c r="A1072" t="str">
        <f t="shared" si="16"/>
        <v>TOPCEvaluation</v>
      </c>
      <c r="B1072" t="s">
        <v>181</v>
      </c>
      <c r="C1072" t="s">
        <v>47</v>
      </c>
      <c r="D1072" t="s">
        <v>251</v>
      </c>
      <c r="F1072" s="9">
        <f>VLOOKUP(G1072,pic!A:B,2,FALSE)</f>
        <v>4</v>
      </c>
      <c r="G1072" t="s">
        <v>220</v>
      </c>
      <c r="H1072">
        <f>IFERROR(VLOOKUP(A1072,project2!A:B,2,FALSE),0)</f>
        <v>300</v>
      </c>
    </row>
    <row r="1073" spans="1:8" x14ac:dyDescent="0.55000000000000004">
      <c r="A1073" t="str">
        <f t="shared" si="16"/>
        <v>TOPCEvaluation</v>
      </c>
      <c r="B1073" t="s">
        <v>181</v>
      </c>
      <c r="C1073" t="s">
        <v>47</v>
      </c>
      <c r="D1073" t="s">
        <v>667</v>
      </c>
      <c r="F1073" s="9">
        <f>VLOOKUP(G1073,pic!A:B,2,FALSE)</f>
        <v>19</v>
      </c>
      <c r="G1073" t="s">
        <v>257</v>
      </c>
      <c r="H1073">
        <f>IFERROR(VLOOKUP(A1073,project2!A:B,2,FALSE),0)</f>
        <v>300</v>
      </c>
    </row>
    <row r="1074" spans="1:8" x14ac:dyDescent="0.55000000000000004">
      <c r="A1074" t="str">
        <f t="shared" si="16"/>
        <v>TOPCEvaluation</v>
      </c>
      <c r="B1074" t="s">
        <v>181</v>
      </c>
      <c r="C1074" t="s">
        <v>47</v>
      </c>
      <c r="D1074" t="s">
        <v>667</v>
      </c>
      <c r="F1074" s="9">
        <f>VLOOKUP(G1074,pic!A:B,2,FALSE)</f>
        <v>6</v>
      </c>
      <c r="G1074" t="s">
        <v>149</v>
      </c>
      <c r="H1074">
        <f>IFERROR(VLOOKUP(A1074,project2!A:B,2,FALSE),0)</f>
        <v>300</v>
      </c>
    </row>
    <row r="1075" spans="1:8" x14ac:dyDescent="0.55000000000000004">
      <c r="A1075" t="str">
        <f t="shared" si="16"/>
        <v>TOPCEvaluation</v>
      </c>
      <c r="B1075" t="s">
        <v>181</v>
      </c>
      <c r="C1075" t="s">
        <v>47</v>
      </c>
      <c r="D1075" t="s">
        <v>667</v>
      </c>
      <c r="F1075" s="9">
        <f>VLOOKUP(G1075,pic!A:B,2,FALSE)</f>
        <v>7</v>
      </c>
      <c r="G1075" t="s">
        <v>119</v>
      </c>
      <c r="H1075">
        <f>IFERROR(VLOOKUP(A1075,project2!A:B,2,FALSE),0)</f>
        <v>300</v>
      </c>
    </row>
    <row r="1076" spans="1:8" x14ac:dyDescent="0.55000000000000004">
      <c r="A1076" t="str">
        <f t="shared" si="16"/>
        <v>TOPCEvaluation</v>
      </c>
      <c r="B1076" t="s">
        <v>181</v>
      </c>
      <c r="C1076" t="s">
        <v>47</v>
      </c>
      <c r="D1076" t="s">
        <v>667</v>
      </c>
      <c r="F1076" s="9">
        <f>VLOOKUP(G1076,pic!A:B,2,FALSE)</f>
        <v>8</v>
      </c>
      <c r="G1076" t="s">
        <v>218</v>
      </c>
      <c r="H1076">
        <f>IFERROR(VLOOKUP(A1076,project2!A:B,2,FALSE),0)</f>
        <v>300</v>
      </c>
    </row>
    <row r="1077" spans="1:8" x14ac:dyDescent="0.55000000000000004">
      <c r="A1077" t="str">
        <f t="shared" si="16"/>
        <v>TOPCEvaluation</v>
      </c>
      <c r="B1077" t="s">
        <v>181</v>
      </c>
      <c r="C1077" t="s">
        <v>47</v>
      </c>
      <c r="D1077" s="15" t="s">
        <v>668</v>
      </c>
      <c r="F1077" s="9">
        <f>VLOOKUP(G1077,pic!A:B,2,FALSE)</f>
        <v>9</v>
      </c>
      <c r="G1077" t="s">
        <v>217</v>
      </c>
      <c r="H1077">
        <f>IFERROR(VLOOKUP(A1077,project2!A:B,2,FALSE),0)</f>
        <v>300</v>
      </c>
    </row>
    <row r="1078" spans="1:8" x14ac:dyDescent="0.55000000000000004">
      <c r="A1078" t="str">
        <f t="shared" si="16"/>
        <v>TOPCEvaluation</v>
      </c>
      <c r="B1078" t="s">
        <v>181</v>
      </c>
      <c r="C1078" t="s">
        <v>47</v>
      </c>
      <c r="D1078" s="15" t="s">
        <v>668</v>
      </c>
      <c r="F1078" s="9">
        <f>VLOOKUP(G1078,pic!A:B,2,FALSE)</f>
        <v>10</v>
      </c>
      <c r="G1078" t="s">
        <v>237</v>
      </c>
      <c r="H1078">
        <f>IFERROR(VLOOKUP(A1078,project2!A:B,2,FALSE),0)</f>
        <v>300</v>
      </c>
    </row>
    <row r="1079" spans="1:8" x14ac:dyDescent="0.55000000000000004">
      <c r="A1079" t="str">
        <f t="shared" si="16"/>
        <v>TOPCEvaluation</v>
      </c>
      <c r="B1079" t="s">
        <v>181</v>
      </c>
      <c r="C1079" t="s">
        <v>47</v>
      </c>
      <c r="D1079" s="15" t="s">
        <v>669</v>
      </c>
      <c r="F1079" s="9">
        <f>VLOOKUP(G1079,pic!A:B,2,FALSE)</f>
        <v>12</v>
      </c>
      <c r="G1079" t="s">
        <v>239</v>
      </c>
      <c r="H1079">
        <f>IFERROR(VLOOKUP(A1079,project2!A:B,2,FALSE),0)</f>
        <v>300</v>
      </c>
    </row>
    <row r="1080" spans="1:8" x14ac:dyDescent="0.55000000000000004">
      <c r="A1080" t="str">
        <f t="shared" si="16"/>
        <v>TOPCEvaluation</v>
      </c>
      <c r="B1080" t="s">
        <v>181</v>
      </c>
      <c r="C1080" t="s">
        <v>47</v>
      </c>
      <c r="D1080" s="15" t="s">
        <v>669</v>
      </c>
      <c r="F1080" s="9">
        <f>VLOOKUP(G1080,pic!A:B,2,FALSE)</f>
        <v>11</v>
      </c>
      <c r="G1080" t="s">
        <v>238</v>
      </c>
      <c r="H1080">
        <f>IFERROR(VLOOKUP(A1080,project2!A:B,2,FALSE),0)</f>
        <v>300</v>
      </c>
    </row>
    <row r="1081" spans="1:8" x14ac:dyDescent="0.55000000000000004">
      <c r="A1081" t="str">
        <f t="shared" si="16"/>
        <v>TOPCCompany Improvements</v>
      </c>
      <c r="B1081" t="s">
        <v>181</v>
      </c>
      <c r="C1081" t="s">
        <v>675</v>
      </c>
      <c r="D1081" t="s">
        <v>667</v>
      </c>
      <c r="F1081" s="9">
        <f>VLOOKUP(G1081,pic!A:B,2,FALSE)</f>
        <v>6</v>
      </c>
      <c r="G1081" t="s">
        <v>149</v>
      </c>
      <c r="H1081">
        <f>IFERROR(VLOOKUP(A1081,project2!A:B,2,FALSE),0)</f>
        <v>341</v>
      </c>
    </row>
    <row r="1082" spans="1:8" x14ac:dyDescent="0.55000000000000004">
      <c r="A1082" t="str">
        <f t="shared" si="16"/>
        <v>TOPCAdministrative tasks</v>
      </c>
      <c r="B1082" t="s">
        <v>181</v>
      </c>
      <c r="C1082" t="s">
        <v>676</v>
      </c>
      <c r="D1082" s="15" t="s">
        <v>668</v>
      </c>
      <c r="F1082" s="9">
        <f>VLOOKUP(G1082,pic!A:B,2,FALSE)</f>
        <v>12</v>
      </c>
      <c r="G1082" t="s">
        <v>239</v>
      </c>
      <c r="H1082">
        <f>IFERROR(VLOOKUP(A1082,project2!A:B,2,FALSE),0)</f>
        <v>342</v>
      </c>
    </row>
  </sheetData>
  <autoFilter ref="A1:H1016" xr:uid="{DB2C2BF5-F9B2-4A8A-B2CF-D1448338B236}"/>
  <phoneticPr fontId="1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8F49-BA6B-47E4-B095-882A3F24EEB9}">
  <dimension ref="A1:B2011"/>
  <sheetViews>
    <sheetView topLeftCell="A97" workbookViewId="0">
      <selection activeCell="E115" sqref="E115"/>
    </sheetView>
  </sheetViews>
  <sheetFormatPr defaultRowHeight="18" x14ac:dyDescent="0.55000000000000004"/>
  <cols>
    <col min="1" max="1" width="20.6640625" customWidth="1"/>
  </cols>
  <sheetData>
    <row r="1" spans="1:2" x14ac:dyDescent="0.55000000000000004">
      <c r="A1" t="str">
        <f>assign!A2</f>
        <v>Fukuda Denshi USA, Inc.AUD - 2019</v>
      </c>
      <c r="B1">
        <f>assign!F2</f>
        <v>1</v>
      </c>
    </row>
    <row r="2" spans="1:2" x14ac:dyDescent="0.55000000000000004">
      <c r="A2" t="str">
        <f>assign!A3</f>
        <v>Fukuda Denshi USA, Inc.AUD - 2019</v>
      </c>
      <c r="B2">
        <f>assign!F3</f>
        <v>20</v>
      </c>
    </row>
    <row r="3" spans="1:2" x14ac:dyDescent="0.55000000000000004">
      <c r="A3" t="str">
        <f>assign!A4</f>
        <v>Fukuda Denshi USA, Inc.AUD - 2019</v>
      </c>
      <c r="B3">
        <f>assign!F4</f>
        <v>3</v>
      </c>
    </row>
    <row r="4" spans="1:2" x14ac:dyDescent="0.55000000000000004">
      <c r="A4" t="str">
        <f>assign!A5</f>
        <v>Fukuda Denshi USA, Inc.AUD - 2019</v>
      </c>
      <c r="B4">
        <f>assign!F5</f>
        <v>4</v>
      </c>
    </row>
    <row r="5" spans="1:2" x14ac:dyDescent="0.55000000000000004">
      <c r="A5" t="str">
        <f>assign!A6</f>
        <v>Fukuda Denshi USA, Inc.AUD - 2019</v>
      </c>
      <c r="B5">
        <f>assign!F6</f>
        <v>6</v>
      </c>
    </row>
    <row r="6" spans="1:2" x14ac:dyDescent="0.55000000000000004">
      <c r="A6" t="str">
        <f>assign!A7</f>
        <v>Fukuda Denshi USA, Inc.AUD - 2019</v>
      </c>
      <c r="B6">
        <f>assign!F7</f>
        <v>9</v>
      </c>
    </row>
    <row r="7" spans="1:2" x14ac:dyDescent="0.55000000000000004">
      <c r="A7" t="str">
        <f>assign!A8</f>
        <v>Fukuda Denshi USA, Inc.AUD - 2019</v>
      </c>
      <c r="B7">
        <f>assign!F8</f>
        <v>10</v>
      </c>
    </row>
    <row r="8" spans="1:2" x14ac:dyDescent="0.55000000000000004">
      <c r="A8" t="str">
        <f>assign!A9</f>
        <v>Fukuda Denshi USA, Inc.AUD - 2019</v>
      </c>
      <c r="B8">
        <f>assign!F9</f>
        <v>16</v>
      </c>
    </row>
    <row r="9" spans="1:2" x14ac:dyDescent="0.55000000000000004">
      <c r="A9" t="str">
        <f>assign!A10</f>
        <v>Fukuda Denshi USA, Inc.AUD - 2019</v>
      </c>
      <c r="B9">
        <f>assign!F10</f>
        <v>12</v>
      </c>
    </row>
    <row r="10" spans="1:2" x14ac:dyDescent="0.55000000000000004">
      <c r="A10" t="str">
        <f>assign!A11</f>
        <v>Fukuda Denshi USA, Inc.AUD - 2019</v>
      </c>
      <c r="B10">
        <f>assign!F11</f>
        <v>17</v>
      </c>
    </row>
    <row r="11" spans="1:2" x14ac:dyDescent="0.55000000000000004">
      <c r="A11" t="str">
        <f>assign!A12</f>
        <v>Mitsui-Soko (U.S.A.) Inc.AUD - 2019</v>
      </c>
      <c r="B11">
        <f>assign!F12</f>
        <v>1</v>
      </c>
    </row>
    <row r="12" spans="1:2" x14ac:dyDescent="0.55000000000000004">
      <c r="A12" t="e">
        <f>assign!#REF!</f>
        <v>#REF!</v>
      </c>
      <c r="B12" t="e">
        <f>assign!#REF!</f>
        <v>#REF!</v>
      </c>
    </row>
    <row r="13" spans="1:2" x14ac:dyDescent="0.55000000000000004">
      <c r="A13" t="str">
        <f>assign!A13</f>
        <v>Mitsui-Soko (U.S.A.) Inc.AUD - 2019</v>
      </c>
      <c r="B13">
        <f>assign!F13</f>
        <v>20</v>
      </c>
    </row>
    <row r="14" spans="1:2" x14ac:dyDescent="0.55000000000000004">
      <c r="A14" t="str">
        <f>assign!A14</f>
        <v>Mitsui-Soko (U.S.A.) Inc.AUD - 2019</v>
      </c>
      <c r="B14">
        <f>assign!F14</f>
        <v>3</v>
      </c>
    </row>
    <row r="15" spans="1:2" x14ac:dyDescent="0.55000000000000004">
      <c r="A15" t="str">
        <f>assign!A15</f>
        <v>Mitsui-Soko (U.S.A.) Inc.AUD - 2019</v>
      </c>
      <c r="B15">
        <f>assign!F15</f>
        <v>4</v>
      </c>
    </row>
    <row r="16" spans="1:2" x14ac:dyDescent="0.55000000000000004">
      <c r="A16" t="str">
        <f>assign!A16</f>
        <v>Mitsui-Soko (U.S.A.) Inc.AUD - 2019</v>
      </c>
      <c r="B16">
        <f>assign!F16</f>
        <v>6</v>
      </c>
    </row>
    <row r="17" spans="1:2" x14ac:dyDescent="0.55000000000000004">
      <c r="A17" t="str">
        <f>assign!A17</f>
        <v>Mitsui-Soko (U.S.A.) Inc.AUD - 2019</v>
      </c>
      <c r="B17">
        <f>assign!F17</f>
        <v>9</v>
      </c>
    </row>
    <row r="18" spans="1:2" x14ac:dyDescent="0.55000000000000004">
      <c r="A18" t="str">
        <f>assign!A18</f>
        <v>Mitsui-Soko (U.S.A.) Inc.AUD - 2019</v>
      </c>
      <c r="B18">
        <f>assign!F18</f>
        <v>16</v>
      </c>
    </row>
    <row r="19" spans="1:2" x14ac:dyDescent="0.55000000000000004">
      <c r="A19" t="str">
        <f>assign!A19</f>
        <v>Mitsui-Soko (U.S.A.) Inc.AUD - 2019</v>
      </c>
      <c r="B19">
        <f>assign!F19</f>
        <v>10</v>
      </c>
    </row>
    <row r="20" spans="1:2" x14ac:dyDescent="0.55000000000000004">
      <c r="A20" t="str">
        <f>assign!A20</f>
        <v>Mitsui-Soko (U.S.A.) Inc.AUD - 2019</v>
      </c>
      <c r="B20">
        <f>assign!F20</f>
        <v>17</v>
      </c>
    </row>
    <row r="21" spans="1:2" x14ac:dyDescent="0.55000000000000004">
      <c r="A21" t="str">
        <f>assign!A21</f>
        <v>Nippon Paper Industries USA Co., Ltd.AUD - 2019</v>
      </c>
      <c r="B21">
        <f>assign!F21</f>
        <v>1</v>
      </c>
    </row>
    <row r="22" spans="1:2" x14ac:dyDescent="0.55000000000000004">
      <c r="A22" t="str">
        <f>assign!A22</f>
        <v>Nippon Paper Industries USA Co., Ltd.AUD - 2019</v>
      </c>
      <c r="B22">
        <f>assign!F22</f>
        <v>3</v>
      </c>
    </row>
    <row r="23" spans="1:2" x14ac:dyDescent="0.55000000000000004">
      <c r="A23" t="str">
        <f>assign!A23</f>
        <v>Nippon Paper Industries USA Co., Ltd.AUD - 2019</v>
      </c>
      <c r="B23">
        <f>assign!F23</f>
        <v>9</v>
      </c>
    </row>
    <row r="24" spans="1:2" x14ac:dyDescent="0.55000000000000004">
      <c r="A24" t="str">
        <f>assign!A24</f>
        <v>Nippon Paper Industries USA Co., Ltd.AUD - 2019</v>
      </c>
      <c r="B24">
        <f>assign!F24</f>
        <v>17</v>
      </c>
    </row>
    <row r="25" spans="1:2" x14ac:dyDescent="0.55000000000000004">
      <c r="A25" t="str">
        <f>assign!A25</f>
        <v>Crestec USA, Inc.AUD - 2019</v>
      </c>
      <c r="B25">
        <f>assign!F25</f>
        <v>1</v>
      </c>
    </row>
    <row r="26" spans="1:2" x14ac:dyDescent="0.55000000000000004">
      <c r="A26" t="str">
        <f>assign!A26</f>
        <v>Crestec USA, Inc.AUD - 2019</v>
      </c>
      <c r="B26">
        <f>assign!F26</f>
        <v>2</v>
      </c>
    </row>
    <row r="27" spans="1:2" x14ac:dyDescent="0.55000000000000004">
      <c r="A27" t="str">
        <f>assign!A27</f>
        <v>Crestec USA, Inc.AUD - 2019</v>
      </c>
      <c r="B27">
        <f>assign!F27</f>
        <v>20</v>
      </c>
    </row>
    <row r="28" spans="1:2" x14ac:dyDescent="0.55000000000000004">
      <c r="A28" t="str">
        <f>assign!A28</f>
        <v>Crestec USA, Inc.AUD - 2019</v>
      </c>
      <c r="B28">
        <f>assign!F28</f>
        <v>3</v>
      </c>
    </row>
    <row r="29" spans="1:2" x14ac:dyDescent="0.55000000000000004">
      <c r="A29" t="str">
        <f>assign!A29</f>
        <v>Crestec USA, Inc.AUD - 2019</v>
      </c>
      <c r="B29">
        <f>assign!F29</f>
        <v>8</v>
      </c>
    </row>
    <row r="30" spans="1:2" x14ac:dyDescent="0.55000000000000004">
      <c r="A30" t="str">
        <f>assign!A30</f>
        <v>Crestec USA, Inc.AUD - 2019</v>
      </c>
      <c r="B30">
        <f>assign!F30</f>
        <v>9</v>
      </c>
    </row>
    <row r="31" spans="1:2" x14ac:dyDescent="0.55000000000000004">
      <c r="A31" t="str">
        <f>assign!A31</f>
        <v>Crestec USA, Inc.AUD - 2019</v>
      </c>
      <c r="B31">
        <f>assign!F31</f>
        <v>7</v>
      </c>
    </row>
    <row r="32" spans="1:2" x14ac:dyDescent="0.55000000000000004">
      <c r="A32" t="str">
        <f>assign!A32</f>
        <v>Crestec USA, Inc.AUD - 2019</v>
      </c>
      <c r="B32">
        <f>assign!F32</f>
        <v>17</v>
      </c>
    </row>
    <row r="33" spans="1:2" x14ac:dyDescent="0.55000000000000004">
      <c r="A33" t="str">
        <f>assign!A33</f>
        <v>Crestec USA, Inc.AUD - 2019</v>
      </c>
      <c r="B33">
        <f>assign!F33</f>
        <v>10</v>
      </c>
    </row>
    <row r="34" spans="1:2" x14ac:dyDescent="0.55000000000000004">
      <c r="A34" t="str">
        <f>assign!A34</f>
        <v>All Nippon Airways Co., Ltd.AUD - 2019</v>
      </c>
      <c r="B34">
        <f>assign!F34</f>
        <v>1</v>
      </c>
    </row>
    <row r="35" spans="1:2" x14ac:dyDescent="0.55000000000000004">
      <c r="A35" t="str">
        <f>assign!A35</f>
        <v>All Nippon Airways Co., Ltd.AUD - 2019</v>
      </c>
      <c r="B35">
        <f>assign!F35</f>
        <v>20</v>
      </c>
    </row>
    <row r="36" spans="1:2" x14ac:dyDescent="0.55000000000000004">
      <c r="A36" t="str">
        <f>assign!A36</f>
        <v>All Nippon Airways Co., Ltd.AUD - 2019</v>
      </c>
      <c r="B36">
        <f>assign!F36</f>
        <v>3</v>
      </c>
    </row>
    <row r="37" spans="1:2" x14ac:dyDescent="0.55000000000000004">
      <c r="A37" t="str">
        <f>assign!A37</f>
        <v>All Nippon Airways Co., Ltd.AUD - 2019</v>
      </c>
      <c r="B37">
        <f>assign!F37</f>
        <v>8</v>
      </c>
    </row>
    <row r="38" spans="1:2" x14ac:dyDescent="0.55000000000000004">
      <c r="A38" t="str">
        <f>assign!A38</f>
        <v>All Nippon Airways Co., Ltd.AUD - 2019</v>
      </c>
      <c r="B38">
        <f>assign!F38</f>
        <v>9</v>
      </c>
    </row>
    <row r="39" spans="1:2" x14ac:dyDescent="0.55000000000000004">
      <c r="A39" t="str">
        <f>assign!A39</f>
        <v>All Nippon Airways Co., Ltd.AUD - 2019</v>
      </c>
      <c r="B39">
        <f>assign!F39</f>
        <v>10</v>
      </c>
    </row>
    <row r="40" spans="1:2" x14ac:dyDescent="0.55000000000000004">
      <c r="A40" t="str">
        <f>assign!A40</f>
        <v>All Nippon Airways Co., Ltd.AUD - 2019</v>
      </c>
      <c r="B40">
        <f>assign!F40</f>
        <v>17</v>
      </c>
    </row>
    <row r="41" spans="1:2" x14ac:dyDescent="0.55000000000000004">
      <c r="A41" t="str">
        <f>assign!A41</f>
        <v>All Nippon Airways Co., Ltd.AUD - 2019</v>
      </c>
      <c r="B41">
        <f>assign!F41</f>
        <v>16</v>
      </c>
    </row>
    <row r="42" spans="1:2" x14ac:dyDescent="0.55000000000000004">
      <c r="A42" t="str">
        <f>assign!A42</f>
        <v>DTI Services, Inc.REV - 2019</v>
      </c>
      <c r="B42">
        <f>assign!F42</f>
        <v>1</v>
      </c>
    </row>
    <row r="43" spans="1:2" x14ac:dyDescent="0.55000000000000004">
      <c r="A43" t="str">
        <f>assign!A43</f>
        <v>DTI Services, Inc.REV - 2019</v>
      </c>
      <c r="B43">
        <f>assign!F43</f>
        <v>3</v>
      </c>
    </row>
    <row r="44" spans="1:2" x14ac:dyDescent="0.55000000000000004">
      <c r="A44" t="str">
        <f>assign!A44</f>
        <v>DTI Services, Inc.REV - 2019</v>
      </c>
      <c r="B44">
        <f>assign!F44</f>
        <v>4</v>
      </c>
    </row>
    <row r="45" spans="1:2" x14ac:dyDescent="0.55000000000000004">
      <c r="A45" t="str">
        <f>assign!A45</f>
        <v>DTI Services, Inc.REV - 2019</v>
      </c>
      <c r="B45">
        <f>assign!F45</f>
        <v>10</v>
      </c>
    </row>
    <row r="46" spans="1:2" x14ac:dyDescent="0.55000000000000004">
      <c r="A46" t="str">
        <f>assign!A46</f>
        <v>DTI Services, Inc.REV - 2019</v>
      </c>
      <c r="B46">
        <f>assign!F46</f>
        <v>9</v>
      </c>
    </row>
    <row r="47" spans="1:2" x14ac:dyDescent="0.55000000000000004">
      <c r="A47" t="str">
        <f>assign!A47</f>
        <v>DTI Services, Inc.REV - 2019</v>
      </c>
      <c r="B47">
        <f>assign!F47</f>
        <v>8</v>
      </c>
    </row>
    <row r="48" spans="1:2" x14ac:dyDescent="0.55000000000000004">
      <c r="A48" t="str">
        <f>assign!A48</f>
        <v>DTI Services, Inc.REV - 2019</v>
      </c>
      <c r="B48">
        <f>assign!F48</f>
        <v>17</v>
      </c>
    </row>
    <row r="49" spans="1:2" x14ac:dyDescent="0.55000000000000004">
      <c r="A49" t="str">
        <f>assign!A49</f>
        <v>DTI Services, Inc.REV - 2019</v>
      </c>
      <c r="B49">
        <f>assign!F49</f>
        <v>11</v>
      </c>
    </row>
    <row r="50" spans="1:2" x14ac:dyDescent="0.55000000000000004">
      <c r="A50" t="str">
        <f>assign!A50</f>
        <v>DTI Services, Inc.BM - 2020</v>
      </c>
      <c r="B50">
        <f>assign!F50</f>
        <v>3</v>
      </c>
    </row>
    <row r="51" spans="1:2" x14ac:dyDescent="0.55000000000000004">
      <c r="A51" t="str">
        <f>assign!A51</f>
        <v>DTI Services, Inc.BM - 2020</v>
      </c>
      <c r="B51">
        <f>assign!F51</f>
        <v>8</v>
      </c>
    </row>
    <row r="52" spans="1:2" x14ac:dyDescent="0.55000000000000004">
      <c r="A52" t="str">
        <f>assign!A52</f>
        <v>Shinyei Corporation of AmericaREV - 2019</v>
      </c>
      <c r="B52">
        <f>assign!F52</f>
        <v>1</v>
      </c>
    </row>
    <row r="53" spans="1:2" x14ac:dyDescent="0.55000000000000004">
      <c r="A53" t="str">
        <f>assign!A53</f>
        <v>Shinyei Corporation of AmericaREV - 2019</v>
      </c>
      <c r="B53">
        <f>assign!F53</f>
        <v>2</v>
      </c>
    </row>
    <row r="54" spans="1:2" x14ac:dyDescent="0.55000000000000004">
      <c r="A54" t="str">
        <f>assign!A54</f>
        <v>Shinyei Corporation of AmericaREV - 2019</v>
      </c>
      <c r="B54">
        <f>assign!F54</f>
        <v>3</v>
      </c>
    </row>
    <row r="55" spans="1:2" x14ac:dyDescent="0.55000000000000004">
      <c r="A55" t="str">
        <f>assign!A55</f>
        <v>Shinyei Corporation of AmericaREV - 2019</v>
      </c>
      <c r="B55">
        <f>assign!F55</f>
        <v>7</v>
      </c>
    </row>
    <row r="56" spans="1:2" x14ac:dyDescent="0.55000000000000004">
      <c r="A56" t="str">
        <f>assign!A56</f>
        <v>Shinyei Corporation of AmericaREV - 2019</v>
      </c>
      <c r="B56">
        <f>assign!F56</f>
        <v>9</v>
      </c>
    </row>
    <row r="57" spans="1:2" x14ac:dyDescent="0.55000000000000004">
      <c r="A57" t="str">
        <f>assign!A57</f>
        <v>Shinyei Corporation of AmericaREV - 2019</v>
      </c>
      <c r="B57">
        <f>assign!F57</f>
        <v>11</v>
      </c>
    </row>
    <row r="58" spans="1:2" x14ac:dyDescent="0.55000000000000004">
      <c r="A58" t="str">
        <f>assign!A58</f>
        <v>Shinyei Corporation of AmericaREV - 2019</v>
      </c>
      <c r="B58">
        <f>assign!F58</f>
        <v>17</v>
      </c>
    </row>
    <row r="59" spans="1:2" x14ac:dyDescent="0.55000000000000004">
      <c r="A59" t="str">
        <f>assign!A59</f>
        <v>Maruwa America CorpREV - 2019</v>
      </c>
      <c r="B59">
        <f>assign!F59</f>
        <v>1</v>
      </c>
    </row>
    <row r="60" spans="1:2" x14ac:dyDescent="0.55000000000000004">
      <c r="A60" t="str">
        <f>assign!A60</f>
        <v>Maruwa America CorpREV - 2019</v>
      </c>
      <c r="B60">
        <f>assign!F60</f>
        <v>10</v>
      </c>
    </row>
    <row r="61" spans="1:2" x14ac:dyDescent="0.55000000000000004">
      <c r="A61" t="str">
        <f>assign!A61</f>
        <v>Maruwa America CorpREV - 2019</v>
      </c>
      <c r="B61">
        <f>assign!F61</f>
        <v>9</v>
      </c>
    </row>
    <row r="62" spans="1:2" x14ac:dyDescent="0.55000000000000004">
      <c r="A62" t="str">
        <f>assign!A62</f>
        <v>Maruwa America CorpREV - 2019</v>
      </c>
      <c r="B62">
        <f>assign!F62</f>
        <v>7</v>
      </c>
    </row>
    <row r="63" spans="1:2" x14ac:dyDescent="0.55000000000000004">
      <c r="A63" t="str">
        <f>assign!A63</f>
        <v>Maruwa America CorpREV - 2019</v>
      </c>
      <c r="B63">
        <f>assign!F63</f>
        <v>2</v>
      </c>
    </row>
    <row r="64" spans="1:2" x14ac:dyDescent="0.55000000000000004">
      <c r="A64" t="str">
        <f>assign!A64</f>
        <v>Maruwa America CorpREV - 2019</v>
      </c>
      <c r="B64">
        <f>assign!F64</f>
        <v>20</v>
      </c>
    </row>
    <row r="65" spans="1:2" x14ac:dyDescent="0.55000000000000004">
      <c r="A65" t="str">
        <f>assign!A65</f>
        <v>Maruwa America CorpREV - 2019</v>
      </c>
      <c r="B65">
        <f>assign!F65</f>
        <v>17</v>
      </c>
    </row>
    <row r="66" spans="1:2" x14ac:dyDescent="0.55000000000000004">
      <c r="A66" t="str">
        <f>assign!A66</f>
        <v>Maruwa America CorpREV - 2019</v>
      </c>
      <c r="B66">
        <f>assign!F66</f>
        <v>4</v>
      </c>
    </row>
    <row r="67" spans="1:2" x14ac:dyDescent="0.55000000000000004">
      <c r="A67" t="str">
        <f>assign!A67</f>
        <v>ShinMaywa (America), Ltd.REV - 2019</v>
      </c>
      <c r="B67">
        <f>assign!F67</f>
        <v>1</v>
      </c>
    </row>
    <row r="68" spans="1:2" x14ac:dyDescent="0.55000000000000004">
      <c r="A68" t="str">
        <f>assign!A68</f>
        <v>ShinMaywa (America), Ltd.REV - 2019</v>
      </c>
      <c r="B68">
        <f>assign!F68</f>
        <v>6</v>
      </c>
    </row>
    <row r="69" spans="1:2" x14ac:dyDescent="0.55000000000000004">
      <c r="A69" t="str">
        <f>assign!A69</f>
        <v>ShinMaywa (America), Ltd.REV - 2019</v>
      </c>
      <c r="B69">
        <f>assign!F69</f>
        <v>16</v>
      </c>
    </row>
    <row r="70" spans="1:2" x14ac:dyDescent="0.55000000000000004">
      <c r="A70" t="str">
        <f>assign!A70</f>
        <v>ShinMaywa (America), Ltd.REV - 2019</v>
      </c>
      <c r="B70">
        <f>assign!F70</f>
        <v>10</v>
      </c>
    </row>
    <row r="71" spans="1:2" x14ac:dyDescent="0.55000000000000004">
      <c r="A71" t="str">
        <f>assign!A71</f>
        <v>ShinMaywa (America), Ltd.REV - 2019</v>
      </c>
      <c r="B71">
        <f>assign!F71</f>
        <v>9</v>
      </c>
    </row>
    <row r="72" spans="1:2" x14ac:dyDescent="0.55000000000000004">
      <c r="A72" t="str">
        <f>assign!A72</f>
        <v>ShinMaywa (America), Ltd.REV - 2019</v>
      </c>
      <c r="B72">
        <f>assign!F72</f>
        <v>3</v>
      </c>
    </row>
    <row r="73" spans="1:2" x14ac:dyDescent="0.55000000000000004">
      <c r="A73" t="str">
        <f>assign!A73</f>
        <v>ShinMaywa (America), Ltd.REV - 2019</v>
      </c>
      <c r="B73">
        <f>assign!F73</f>
        <v>18</v>
      </c>
    </row>
    <row r="74" spans="1:2" x14ac:dyDescent="0.55000000000000004">
      <c r="A74" t="str">
        <f>assign!A74</f>
        <v>ShinMaywa (America), Ltd.REV - 2019</v>
      </c>
      <c r="B74">
        <f>assign!F74</f>
        <v>17</v>
      </c>
    </row>
    <row r="75" spans="1:2" x14ac:dyDescent="0.55000000000000004">
      <c r="A75" t="str">
        <f>assign!A75</f>
        <v>ShinMaywa (America), Ltd.REV - 2019</v>
      </c>
      <c r="B75">
        <f>assign!F75</f>
        <v>7</v>
      </c>
    </row>
    <row r="76" spans="1:2" x14ac:dyDescent="0.55000000000000004">
      <c r="A76" t="str">
        <f>assign!A76</f>
        <v>ShinMaywa (America), Ltd.REV - 2019</v>
      </c>
      <c r="B76">
        <f>assign!F76</f>
        <v>20</v>
      </c>
    </row>
    <row r="77" spans="1:2" x14ac:dyDescent="0.55000000000000004">
      <c r="A77" t="str">
        <f>assign!A77</f>
        <v>ShinMaywa (America), Ltd.REV - 2019</v>
      </c>
      <c r="B77">
        <f>assign!F77</f>
        <v>4</v>
      </c>
    </row>
    <row r="78" spans="1:2" x14ac:dyDescent="0.55000000000000004">
      <c r="A78" t="str">
        <f>assign!A78</f>
        <v>E-Times CorporationCOMP - 2019</v>
      </c>
      <c r="B78">
        <f>assign!F78</f>
        <v>1</v>
      </c>
    </row>
    <row r="79" spans="1:2" x14ac:dyDescent="0.55000000000000004">
      <c r="A79" t="str">
        <f>assign!A79</f>
        <v>E-Times CorporationCOMP - 2019</v>
      </c>
      <c r="B79">
        <f>assign!F79</f>
        <v>3</v>
      </c>
    </row>
    <row r="80" spans="1:2" x14ac:dyDescent="0.55000000000000004">
      <c r="A80" t="str">
        <f>assign!A80</f>
        <v>E-Times CorporationCOMP - 2019</v>
      </c>
      <c r="B80">
        <f>assign!F80</f>
        <v>10</v>
      </c>
    </row>
    <row r="81" spans="1:2" x14ac:dyDescent="0.55000000000000004">
      <c r="A81" t="str">
        <f>assign!A81</f>
        <v>E-Times CorporationCOMP - 2019</v>
      </c>
      <c r="B81">
        <f>assign!F81</f>
        <v>8</v>
      </c>
    </row>
    <row r="82" spans="1:2" x14ac:dyDescent="0.55000000000000004">
      <c r="A82" t="str">
        <f>assign!A82</f>
        <v>E-Times CorporationBM - 2020</v>
      </c>
      <c r="B82">
        <f>assign!F82</f>
        <v>3</v>
      </c>
    </row>
    <row r="83" spans="1:2" x14ac:dyDescent="0.55000000000000004">
      <c r="A83" t="str">
        <f>assign!A83</f>
        <v>E-Times CorporationBM - 2020</v>
      </c>
      <c r="B83">
        <f>assign!F83</f>
        <v>8</v>
      </c>
    </row>
    <row r="84" spans="1:2" x14ac:dyDescent="0.55000000000000004">
      <c r="A84" t="str">
        <f>assign!A84</f>
        <v>Eastern Car Liner (Americas), Inc.REV - 2019</v>
      </c>
      <c r="B84">
        <f>assign!F84</f>
        <v>1</v>
      </c>
    </row>
    <row r="85" spans="1:2" x14ac:dyDescent="0.55000000000000004">
      <c r="A85" t="str">
        <f>assign!A85</f>
        <v>Eastern Car Liner (Americas), Inc.REV - 2019</v>
      </c>
      <c r="B85">
        <f>assign!F85</f>
        <v>3</v>
      </c>
    </row>
    <row r="86" spans="1:2" x14ac:dyDescent="0.55000000000000004">
      <c r="A86" t="str">
        <f>assign!A86</f>
        <v>Eastern Car Liner (Americas), Inc.REV - 2019</v>
      </c>
      <c r="B86">
        <f>assign!F86</f>
        <v>8</v>
      </c>
    </row>
    <row r="87" spans="1:2" x14ac:dyDescent="0.55000000000000004">
      <c r="A87" t="str">
        <f>assign!A87</f>
        <v>Hypermedia Systems, Inc.REV - 2019</v>
      </c>
      <c r="B87">
        <f>assign!F87</f>
        <v>8</v>
      </c>
    </row>
    <row r="88" spans="1:2" x14ac:dyDescent="0.55000000000000004">
      <c r="A88" t="str">
        <f>assign!A88</f>
        <v>Dreamroom Productions, Inc.REV - 2019</v>
      </c>
      <c r="B88">
        <f>assign!F88</f>
        <v>8</v>
      </c>
    </row>
    <row r="89" spans="1:2" x14ac:dyDescent="0.55000000000000004">
      <c r="A89" t="str">
        <f>assign!A89</f>
        <v>TOHO INTERNATIONAL INC.COMP - 2019</v>
      </c>
      <c r="B89">
        <f>assign!F89</f>
        <v>1</v>
      </c>
    </row>
    <row r="90" spans="1:2" x14ac:dyDescent="0.55000000000000004">
      <c r="A90" t="str">
        <f>assign!A90</f>
        <v>TOHO INTERNATIONAL INC.COMP - 2019</v>
      </c>
      <c r="B90">
        <f>assign!F90</f>
        <v>10</v>
      </c>
    </row>
    <row r="91" spans="1:2" x14ac:dyDescent="0.55000000000000004">
      <c r="A91" t="str">
        <f>assign!A91</f>
        <v>TOHO INTERNATIONAL INC.COMP - 2019</v>
      </c>
      <c r="B91">
        <f>assign!F91</f>
        <v>20</v>
      </c>
    </row>
    <row r="92" spans="1:2" x14ac:dyDescent="0.55000000000000004">
      <c r="A92" t="str">
        <f>assign!A92</f>
        <v>TOHO INTERNATIONAL INC.COMP - 2019</v>
      </c>
      <c r="B92">
        <f>assign!F92</f>
        <v>17</v>
      </c>
    </row>
    <row r="93" spans="1:2" x14ac:dyDescent="0.55000000000000004">
      <c r="A93" t="str">
        <f>assign!A93</f>
        <v>TOHO INTERNATIONAL INC.COMP - 2019</v>
      </c>
      <c r="B93">
        <f>assign!F93</f>
        <v>6</v>
      </c>
    </row>
    <row r="94" spans="1:2" x14ac:dyDescent="0.55000000000000004">
      <c r="A94" t="str">
        <f>assign!A94</f>
        <v>TOHO INTERNATIONAL INC.COMP - 2019</v>
      </c>
      <c r="B94">
        <f>assign!F94</f>
        <v>3</v>
      </c>
    </row>
    <row r="95" spans="1:2" x14ac:dyDescent="0.55000000000000004">
      <c r="A95" t="str">
        <f>assign!A95</f>
        <v>TOHO COMPANY LTDCOMP - 2019</v>
      </c>
      <c r="B95">
        <f>assign!F95</f>
        <v>6</v>
      </c>
    </row>
    <row r="96" spans="1:2" x14ac:dyDescent="0.55000000000000004">
      <c r="A96" t="str">
        <f>assign!A96</f>
        <v>TOHO COMPANY LTDCOMP - 2019</v>
      </c>
      <c r="B96">
        <f>assign!F96</f>
        <v>20</v>
      </c>
    </row>
    <row r="97" spans="1:2" x14ac:dyDescent="0.55000000000000004">
      <c r="A97" t="str">
        <f>assign!A97</f>
        <v>TOHO COMPANY LTDCOMP - 2019</v>
      </c>
      <c r="B97">
        <f>assign!F97</f>
        <v>17</v>
      </c>
    </row>
    <row r="98" spans="1:2" x14ac:dyDescent="0.55000000000000004">
      <c r="A98" t="str">
        <f>assign!A98</f>
        <v>TOHO COMPANY LTDCOMP - 2019</v>
      </c>
      <c r="B98">
        <f>assign!F98</f>
        <v>1</v>
      </c>
    </row>
    <row r="99" spans="1:2" x14ac:dyDescent="0.55000000000000004">
      <c r="A99" t="str">
        <f>assign!A99</f>
        <v>TOHO COMPANY LTDCOMP - 2019</v>
      </c>
      <c r="B99">
        <f>assign!F99</f>
        <v>10</v>
      </c>
    </row>
    <row r="100" spans="1:2" x14ac:dyDescent="0.55000000000000004">
      <c r="A100" t="str">
        <f>assign!A100</f>
        <v>J-Exim, Inc.COMP - 2019</v>
      </c>
      <c r="B100">
        <f>assign!F100</f>
        <v>1</v>
      </c>
    </row>
    <row r="101" spans="1:2" x14ac:dyDescent="0.55000000000000004">
      <c r="A101" t="str">
        <f>assign!A101</f>
        <v>J-Exim, Inc.COMP - 2019</v>
      </c>
      <c r="B101">
        <f>assign!F101</f>
        <v>2</v>
      </c>
    </row>
    <row r="102" spans="1:2" x14ac:dyDescent="0.55000000000000004">
      <c r="A102" t="str">
        <f>assign!A102</f>
        <v>J-Exim, Inc.COMP - 2019</v>
      </c>
      <c r="B102">
        <f>assign!F102</f>
        <v>20</v>
      </c>
    </row>
    <row r="103" spans="1:2" x14ac:dyDescent="0.55000000000000004">
      <c r="A103" t="str">
        <f>assign!A103</f>
        <v>J-Exim, Inc.COMP - 2019</v>
      </c>
      <c r="B103">
        <f>assign!F103</f>
        <v>3</v>
      </c>
    </row>
    <row r="104" spans="1:2" x14ac:dyDescent="0.55000000000000004">
      <c r="A104" t="str">
        <f>assign!A104</f>
        <v>J-Exim, Inc.COMP - 2019</v>
      </c>
      <c r="B104">
        <f>assign!F104</f>
        <v>9</v>
      </c>
    </row>
    <row r="105" spans="1:2" x14ac:dyDescent="0.55000000000000004">
      <c r="A105" t="str">
        <f>assign!A105</f>
        <v>MHK USA LTD.COMP - 2019</v>
      </c>
      <c r="B105">
        <f>assign!F105</f>
        <v>1</v>
      </c>
    </row>
    <row r="106" spans="1:2" x14ac:dyDescent="0.55000000000000004">
      <c r="A106" t="str">
        <f>assign!A106</f>
        <v>MHK USA LTD.COMP - 2019</v>
      </c>
      <c r="B106">
        <f>assign!F106</f>
        <v>3</v>
      </c>
    </row>
    <row r="107" spans="1:2" x14ac:dyDescent="0.55000000000000004">
      <c r="A107" t="str">
        <f>assign!A107</f>
        <v>MHK USA LTD.COMP - 2019</v>
      </c>
      <c r="B107">
        <f>assign!F107</f>
        <v>6</v>
      </c>
    </row>
    <row r="108" spans="1:2" x14ac:dyDescent="0.55000000000000004">
      <c r="A108" t="str">
        <f>assign!A108</f>
        <v>MHK USA LTD.COMP - 2019</v>
      </c>
      <c r="B108">
        <f>assign!F108</f>
        <v>8</v>
      </c>
    </row>
    <row r="109" spans="1:2" x14ac:dyDescent="0.55000000000000004">
      <c r="A109" t="str">
        <f>assign!A109</f>
        <v>MHK USA LTD.COMP - 2019</v>
      </c>
      <c r="B109">
        <f>assign!F109</f>
        <v>16</v>
      </c>
    </row>
    <row r="110" spans="1:2" x14ac:dyDescent="0.55000000000000004">
      <c r="A110" t="str">
        <f>assign!A110</f>
        <v>MHK USA LTD.BM - 2020</v>
      </c>
      <c r="B110">
        <f>assign!F110</f>
        <v>3</v>
      </c>
    </row>
    <row r="111" spans="1:2" x14ac:dyDescent="0.55000000000000004">
      <c r="A111" t="str">
        <f>assign!A111</f>
        <v>MHK USA LTD.BM - 2020</v>
      </c>
      <c r="B111">
        <f>assign!F111</f>
        <v>8</v>
      </c>
    </row>
    <row r="112" spans="1:2" x14ac:dyDescent="0.55000000000000004">
      <c r="A112" t="str">
        <f>assign!A112</f>
        <v>NAX USA LogisticsCOMP - 2019</v>
      </c>
      <c r="B112">
        <f>assign!F112</f>
        <v>1</v>
      </c>
    </row>
    <row r="113" spans="1:2" x14ac:dyDescent="0.55000000000000004">
      <c r="A113" t="str">
        <f>assign!A113</f>
        <v>NAX USA LogisticsCOMP - 2019</v>
      </c>
      <c r="B113">
        <f>assign!F113</f>
        <v>20</v>
      </c>
    </row>
    <row r="114" spans="1:2" x14ac:dyDescent="0.55000000000000004">
      <c r="A114" t="str">
        <f>assign!A114</f>
        <v>NAX USA LogisticsCOMP - 2019</v>
      </c>
      <c r="B114">
        <f>assign!F114</f>
        <v>3</v>
      </c>
    </row>
    <row r="115" spans="1:2" x14ac:dyDescent="0.55000000000000004">
      <c r="A115" t="str">
        <f>assign!A115</f>
        <v>NAX USA LogisticsCOMP - 2019</v>
      </c>
      <c r="B115">
        <f>assign!F115</f>
        <v>6</v>
      </c>
    </row>
    <row r="116" spans="1:2" x14ac:dyDescent="0.55000000000000004">
      <c r="A116" t="str">
        <f>assign!A116</f>
        <v>NAX USA LogisticsCOMP - 2019</v>
      </c>
      <c r="B116">
        <f>assign!F116</f>
        <v>9</v>
      </c>
    </row>
    <row r="117" spans="1:2" x14ac:dyDescent="0.55000000000000004">
      <c r="A117" t="str">
        <f>assign!A117</f>
        <v>USA Union International, Inc.COMP - 2019</v>
      </c>
      <c r="B117">
        <f>assign!F117</f>
        <v>1</v>
      </c>
    </row>
    <row r="118" spans="1:2" x14ac:dyDescent="0.55000000000000004">
      <c r="A118" t="str">
        <f>assign!A118</f>
        <v>USA Union International, Inc.COMP - 2019</v>
      </c>
      <c r="B118">
        <f>assign!F118</f>
        <v>3</v>
      </c>
    </row>
    <row r="119" spans="1:2" x14ac:dyDescent="0.55000000000000004">
      <c r="A119" t="str">
        <f>assign!A119</f>
        <v>USA Union International, Inc.COMP - 2019</v>
      </c>
      <c r="B119">
        <f>assign!F119</f>
        <v>6</v>
      </c>
    </row>
    <row r="120" spans="1:2" x14ac:dyDescent="0.55000000000000004">
      <c r="A120" t="str">
        <f>assign!A120</f>
        <v>Marumatsu, Inc.COMP - 2019</v>
      </c>
      <c r="B120">
        <f>assign!F120</f>
        <v>1</v>
      </c>
    </row>
    <row r="121" spans="1:2" x14ac:dyDescent="0.55000000000000004">
      <c r="A121" t="str">
        <f>assign!A121</f>
        <v>Marumatsu, Inc.COMP - 2019</v>
      </c>
      <c r="B121">
        <f>assign!F121</f>
        <v>12</v>
      </c>
    </row>
    <row r="122" spans="1:2" x14ac:dyDescent="0.55000000000000004">
      <c r="A122" t="str">
        <f>assign!A122</f>
        <v>Marumatsu, Inc.COMP - 2019</v>
      </c>
      <c r="B122">
        <f>assign!F122</f>
        <v>4</v>
      </c>
    </row>
    <row r="123" spans="1:2" x14ac:dyDescent="0.55000000000000004">
      <c r="A123" t="str">
        <f>assign!A123</f>
        <v>Marumatsu, Inc.TAX AUDIT - 2020</v>
      </c>
      <c r="B123">
        <f>assign!F123</f>
        <v>1</v>
      </c>
    </row>
    <row r="124" spans="1:2" x14ac:dyDescent="0.55000000000000004">
      <c r="A124" t="str">
        <f>assign!A124</f>
        <v>Marumatsu, Inc.TAX AUDIT - 2020</v>
      </c>
      <c r="B124">
        <f>assign!F124</f>
        <v>12</v>
      </c>
    </row>
    <row r="125" spans="1:2" x14ac:dyDescent="0.55000000000000004">
      <c r="A125" t="str">
        <f>assign!A125</f>
        <v>Marumatsu, Inc.TAX AUDIT - 2020</v>
      </c>
      <c r="B125">
        <f>assign!F125</f>
        <v>4</v>
      </c>
    </row>
    <row r="126" spans="1:2" x14ac:dyDescent="0.55000000000000004">
      <c r="A126" t="str">
        <f>assign!A126</f>
        <v>Advanced Fresh ConceptsINDIV TAX - 2019</v>
      </c>
      <c r="B126">
        <f>assign!F126</f>
        <v>1</v>
      </c>
    </row>
    <row r="127" spans="1:2" x14ac:dyDescent="0.55000000000000004">
      <c r="A127" t="str">
        <f>assign!A127</f>
        <v>Advanced Fresh ConceptsINDIV TAX - 2019</v>
      </c>
      <c r="B127">
        <f>assign!F127</f>
        <v>6</v>
      </c>
    </row>
    <row r="128" spans="1:2" x14ac:dyDescent="0.55000000000000004">
      <c r="A128" t="str">
        <f>assign!A128</f>
        <v>Advanced Fresh ConceptsINDIV TAX - 2019</v>
      </c>
      <c r="B128">
        <f>assign!F128</f>
        <v>11</v>
      </c>
    </row>
    <row r="129" spans="1:2" x14ac:dyDescent="0.55000000000000004">
      <c r="A129" t="str">
        <f>assign!A129</f>
        <v>Advanced Fresh ConceptsINDIV TAX - 2019</v>
      </c>
      <c r="B129">
        <f>assign!F129</f>
        <v>14</v>
      </c>
    </row>
    <row r="130" spans="1:2" x14ac:dyDescent="0.55000000000000004">
      <c r="A130" t="str">
        <f>assign!A130</f>
        <v>CB RichardINDIV TAX - 2019</v>
      </c>
      <c r="B130">
        <f>assign!F130</f>
        <v>1</v>
      </c>
    </row>
    <row r="131" spans="1:2" x14ac:dyDescent="0.55000000000000004">
      <c r="A131" t="str">
        <f>assign!A131</f>
        <v>CB RichardINDIV TAX - 2019</v>
      </c>
      <c r="B131">
        <f>assign!F131</f>
        <v>6</v>
      </c>
    </row>
    <row r="132" spans="1:2" x14ac:dyDescent="0.55000000000000004">
      <c r="A132" t="str">
        <f>assign!A132</f>
        <v>CB RichardINDIV TAX - 2019</v>
      </c>
      <c r="B132">
        <f>assign!F132</f>
        <v>12</v>
      </c>
    </row>
    <row r="133" spans="1:2" x14ac:dyDescent="0.55000000000000004">
      <c r="A133" t="str">
        <f>assign!A133</f>
        <v>Crestec USA, Inc.BM - 2020</v>
      </c>
      <c r="B133">
        <f>assign!F133</f>
        <v>6</v>
      </c>
    </row>
    <row r="134" spans="1:2" x14ac:dyDescent="0.55000000000000004">
      <c r="A134" t="str">
        <f>assign!A134</f>
        <v>Crestec USA, Inc.BM - 2020</v>
      </c>
      <c r="B134">
        <f>assign!F134</f>
        <v>9</v>
      </c>
    </row>
    <row r="135" spans="1:2" x14ac:dyDescent="0.55000000000000004">
      <c r="A135" t="str">
        <f>assign!A135</f>
        <v>Crestec USA, Inc.BM - 2020</v>
      </c>
      <c r="B135">
        <f>assign!F135</f>
        <v>3</v>
      </c>
    </row>
    <row r="136" spans="1:2" x14ac:dyDescent="0.55000000000000004">
      <c r="A136" t="str">
        <f>assign!A136</f>
        <v>Crestec USA, Inc.BM - 2020</v>
      </c>
      <c r="B136">
        <f>assign!F136</f>
        <v>17</v>
      </c>
    </row>
    <row r="137" spans="1:2" x14ac:dyDescent="0.55000000000000004">
      <c r="A137" t="str">
        <f>assign!A137</f>
        <v>Crestec USA, Inc.BM - 2020</v>
      </c>
      <c r="B137">
        <f>assign!F137</f>
        <v>2</v>
      </c>
    </row>
    <row r="138" spans="1:2" x14ac:dyDescent="0.55000000000000004">
      <c r="A138" t="str">
        <f>assign!A138</f>
        <v>Crestec USA, Inc.BM - 2020</v>
      </c>
      <c r="B138">
        <f>assign!F138</f>
        <v>19</v>
      </c>
    </row>
    <row r="139" spans="1:2" x14ac:dyDescent="0.55000000000000004">
      <c r="A139" t="str">
        <f>assign!A139</f>
        <v>Delica Iwata CaliforniaCORP TAX - 2019</v>
      </c>
      <c r="B139">
        <f>assign!F139</f>
        <v>6</v>
      </c>
    </row>
    <row r="140" spans="1:2" x14ac:dyDescent="0.55000000000000004">
      <c r="A140" t="str">
        <f>assign!A140</f>
        <v>Delica Iwata CaliforniaCORP TAX - 2019</v>
      </c>
      <c r="B140">
        <f>assign!F140</f>
        <v>11</v>
      </c>
    </row>
    <row r="141" spans="1:2" x14ac:dyDescent="0.55000000000000004">
      <c r="A141" t="str">
        <f>assign!A141</f>
        <v>Delica Iwata CaliforniaCORP TAX - 2019</v>
      </c>
      <c r="B141">
        <f>assign!F141</f>
        <v>19</v>
      </c>
    </row>
    <row r="142" spans="1:2" x14ac:dyDescent="0.55000000000000004">
      <c r="A142" t="str">
        <f>assign!A142</f>
        <v>Delica Iwata CaliforniaCORP TAX - 2019</v>
      </c>
      <c r="B142">
        <f>assign!F142</f>
        <v>17</v>
      </c>
    </row>
    <row r="143" spans="1:2" x14ac:dyDescent="0.55000000000000004">
      <c r="A143" t="str">
        <f>assign!A143</f>
        <v>Delica Iwata CaliforniaCORP TAX - 2019</v>
      </c>
      <c r="B143">
        <f>assign!F143</f>
        <v>16</v>
      </c>
    </row>
    <row r="144" spans="1:2" x14ac:dyDescent="0.55000000000000004">
      <c r="A144" t="str">
        <f>assign!A144</f>
        <v>Dream Kid Holding CompanyCORP TAX - 2019</v>
      </c>
      <c r="B144">
        <f>assign!F144</f>
        <v>6</v>
      </c>
    </row>
    <row r="145" spans="1:2" x14ac:dyDescent="0.55000000000000004">
      <c r="A145" t="str">
        <f>assign!A145</f>
        <v>Dream Kid Holding CompanyCORP TAX - 2019</v>
      </c>
      <c r="B145">
        <f>assign!F145</f>
        <v>16</v>
      </c>
    </row>
    <row r="146" spans="1:2" x14ac:dyDescent="0.55000000000000004">
      <c r="A146" t="str">
        <f>assign!A146</f>
        <v>Dream Kid Holding CompanyCORP TAX - 2019</v>
      </c>
      <c r="B146">
        <f>assign!F146</f>
        <v>9</v>
      </c>
    </row>
    <row r="147" spans="1:2" x14ac:dyDescent="0.55000000000000004">
      <c r="A147" t="str">
        <f>assign!A147</f>
        <v>Dream Kid Holding CompanyCORP TAX - 2019</v>
      </c>
      <c r="B147">
        <f>assign!F147</f>
        <v>1</v>
      </c>
    </row>
    <row r="148" spans="1:2" x14ac:dyDescent="0.55000000000000004">
      <c r="A148" t="str">
        <f>assign!A148</f>
        <v>Dream Kid Holding CompanyCORP TAX - 2019</v>
      </c>
      <c r="B148">
        <f>assign!F148</f>
        <v>20</v>
      </c>
    </row>
    <row r="149" spans="1:2" x14ac:dyDescent="0.55000000000000004">
      <c r="A149" t="str">
        <f>assign!A149</f>
        <v>Dream Kid Holding CompanyCORP TAX - 2019</v>
      </c>
      <c r="B149">
        <f>assign!F149</f>
        <v>12</v>
      </c>
    </row>
    <row r="150" spans="1:2" x14ac:dyDescent="0.55000000000000004">
      <c r="A150" t="str">
        <f>assign!A150</f>
        <v>FlowONE Inc.INDIV TAX - 2019</v>
      </c>
      <c r="B150">
        <f>assign!F150</f>
        <v>6</v>
      </c>
    </row>
    <row r="151" spans="1:2" x14ac:dyDescent="0.55000000000000004">
      <c r="A151" t="str">
        <f>assign!A151</f>
        <v>FlowONE Inc.INDIV TAX - 2019</v>
      </c>
      <c r="B151">
        <f>assign!F151</f>
        <v>11</v>
      </c>
    </row>
    <row r="152" spans="1:2" x14ac:dyDescent="0.55000000000000004">
      <c r="A152" t="str">
        <f>assign!A152</f>
        <v>GMO Payment Gateway USA LLCBM - 2020</v>
      </c>
      <c r="B152">
        <f>assign!F152</f>
        <v>6</v>
      </c>
    </row>
    <row r="153" spans="1:2" x14ac:dyDescent="0.55000000000000004">
      <c r="A153" t="str">
        <f>assign!A153</f>
        <v>GMO Payment Gateway USA LLCBM - 2020</v>
      </c>
      <c r="B153">
        <f>assign!F153</f>
        <v>10</v>
      </c>
    </row>
    <row r="154" spans="1:2" x14ac:dyDescent="0.55000000000000004">
      <c r="A154" t="str">
        <f>assign!A154</f>
        <v>GMO Payment Gateway USA LLCCORP TAX - 2018</v>
      </c>
      <c r="B154">
        <f>assign!F154</f>
        <v>6</v>
      </c>
    </row>
    <row r="155" spans="1:2" x14ac:dyDescent="0.55000000000000004">
      <c r="A155" t="str">
        <f>assign!A155</f>
        <v>GMO Payment Gateway USA LLCCORP TAX - 2018</v>
      </c>
      <c r="B155">
        <f>assign!F155</f>
        <v>14</v>
      </c>
    </row>
    <row r="156" spans="1:2" x14ac:dyDescent="0.55000000000000004">
      <c r="A156" t="str">
        <f>assign!A156</f>
        <v>GMO Payment Gateway USA LLCCORP TAX - 2018</v>
      </c>
      <c r="B156">
        <f>assign!F156</f>
        <v>17</v>
      </c>
    </row>
    <row r="157" spans="1:2" x14ac:dyDescent="0.55000000000000004">
      <c r="A157" t="str">
        <f>assign!A157</f>
        <v>GMO Payment Gateway USA LLCCORP TAX - 2018</v>
      </c>
      <c r="B157">
        <f>assign!F157</f>
        <v>10</v>
      </c>
    </row>
    <row r="158" spans="1:2" x14ac:dyDescent="0.55000000000000004">
      <c r="A158" t="str">
        <f>assign!A158</f>
        <v>GMO-Z.COM PAYMENT GATEWAY USA, INC.BM - 2020</v>
      </c>
      <c r="B158">
        <f>assign!F158</f>
        <v>6</v>
      </c>
    </row>
    <row r="159" spans="1:2" x14ac:dyDescent="0.55000000000000004">
      <c r="A159" t="str">
        <f>assign!A159</f>
        <v>GMO-Z.COM PAYMENT GATEWAY USA, INC.BM - 2020</v>
      </c>
      <c r="B159">
        <f>assign!F159</f>
        <v>1</v>
      </c>
    </row>
    <row r="160" spans="1:2" x14ac:dyDescent="0.55000000000000004">
      <c r="A160" t="str">
        <f>assign!A160</f>
        <v>GMO-Z.COM PAYMENT GATEWAY USA, INC.BM - 2020</v>
      </c>
      <c r="B160">
        <f>assign!F160</f>
        <v>20</v>
      </c>
    </row>
    <row r="161" spans="1:2" x14ac:dyDescent="0.55000000000000004">
      <c r="A161" t="str">
        <f>assign!A161</f>
        <v>GMO-Z.COM PAYMENT GATEWAY USA, INC.BM - 2020</v>
      </c>
      <c r="B161">
        <f>assign!F161</f>
        <v>4</v>
      </c>
    </row>
    <row r="162" spans="1:2" x14ac:dyDescent="0.55000000000000004">
      <c r="A162" t="str">
        <f>assign!A162</f>
        <v>GMO-Z.COM PAYMENT GATEWAY USA, INC.BM - 2020</v>
      </c>
      <c r="B162">
        <f>assign!F162</f>
        <v>17</v>
      </c>
    </row>
    <row r="163" spans="1:2" x14ac:dyDescent="0.55000000000000004">
      <c r="A163" t="str">
        <f>assign!A163</f>
        <v>GMO-Z.COM PAYMENT GATEWAY USA, INC.BM - 2020</v>
      </c>
      <c r="B163">
        <f>assign!F163</f>
        <v>16</v>
      </c>
    </row>
    <row r="164" spans="1:2" x14ac:dyDescent="0.55000000000000004">
      <c r="A164" t="str">
        <f>assign!A164</f>
        <v>GMO-Z.COM PAYMENT GATEWAY USA, INC.BM - 2020</v>
      </c>
      <c r="B164">
        <f>assign!F164</f>
        <v>10</v>
      </c>
    </row>
    <row r="165" spans="1:2" x14ac:dyDescent="0.55000000000000004">
      <c r="A165" t="str">
        <f>assign!A165</f>
        <v>GMO-Z.COM PAYMENT GATEWAY USA, INC.CORP TAX - 2018</v>
      </c>
      <c r="B165">
        <f>assign!F165</f>
        <v>6</v>
      </c>
    </row>
    <row r="166" spans="1:2" x14ac:dyDescent="0.55000000000000004">
      <c r="A166" t="str">
        <f>assign!A166</f>
        <v>GMO-Z.COM PAYMENT GATEWAY USA, INC.CORP TAX - 2018</v>
      </c>
      <c r="B166">
        <f>assign!F166</f>
        <v>20</v>
      </c>
    </row>
    <row r="167" spans="1:2" x14ac:dyDescent="0.55000000000000004">
      <c r="A167" t="str">
        <f>assign!A167</f>
        <v>GMO-Z.COM PAYMENT GATEWAY USA, INC.CORP TAX - 2018</v>
      </c>
      <c r="B167">
        <f>assign!F167</f>
        <v>9</v>
      </c>
    </row>
    <row r="168" spans="1:2" x14ac:dyDescent="0.55000000000000004">
      <c r="A168" t="str">
        <f>assign!A168</f>
        <v>GMO-Z.COM PAYMENT GATEWAY USA, INC.CORP TAX - 2018</v>
      </c>
      <c r="B168">
        <f>assign!F168</f>
        <v>5</v>
      </c>
    </row>
    <row r="169" spans="1:2" x14ac:dyDescent="0.55000000000000004">
      <c r="A169" t="str">
        <f>assign!A169</f>
        <v>GMO-Z.COM PAYMENT GATEWAY USA, INC.CORP TAX - 2018</v>
      </c>
      <c r="B169">
        <f>assign!F169</f>
        <v>1</v>
      </c>
    </row>
    <row r="170" spans="1:2" x14ac:dyDescent="0.55000000000000004">
      <c r="A170" t="str">
        <f>assign!A170</f>
        <v>GMO-Z.COM PAYMENT GATEWAY USA, INC.CORP TAX - 2018</v>
      </c>
      <c r="B170">
        <f>assign!F170</f>
        <v>16</v>
      </c>
    </row>
    <row r="171" spans="1:2" x14ac:dyDescent="0.55000000000000004">
      <c r="A171" t="str">
        <f>assign!A171</f>
        <v>GMO-Z.COM PAYMENT GATEWAY USA, INC.CORP TAX - 2018</v>
      </c>
      <c r="B171">
        <f>assign!F171</f>
        <v>14</v>
      </c>
    </row>
    <row r="172" spans="1:2" x14ac:dyDescent="0.55000000000000004">
      <c r="A172" t="str">
        <f>assign!A172</f>
        <v>GMO-Z.COM PAYMENT GATEWAY USA, INC.CORP TAX - 2018</v>
      </c>
      <c r="B172">
        <f>assign!F172</f>
        <v>10</v>
      </c>
    </row>
    <row r="173" spans="1:2" x14ac:dyDescent="0.55000000000000004">
      <c r="A173" t="str">
        <f>assign!A173</f>
        <v>GMO-Z.COM PAYMENT GATEWAY USA, INC.CORP TAX - 2019</v>
      </c>
      <c r="B173">
        <f>assign!F173</f>
        <v>6</v>
      </c>
    </row>
    <row r="174" spans="1:2" x14ac:dyDescent="0.55000000000000004">
      <c r="A174" t="str">
        <f>assign!A174</f>
        <v>GMO-Z.COM PAYMENT GATEWAY USA, INC.CORP TAX - 2019</v>
      </c>
      <c r="B174">
        <f>assign!F174</f>
        <v>16</v>
      </c>
    </row>
    <row r="175" spans="1:2" x14ac:dyDescent="0.55000000000000004">
      <c r="A175" t="str">
        <f>assign!A175</f>
        <v>GMO-Z.COM PAYMENT GATEWAY USA, INC.CORP TAX - 2019</v>
      </c>
      <c r="B175">
        <f>assign!F175</f>
        <v>20</v>
      </c>
    </row>
    <row r="176" spans="1:2" x14ac:dyDescent="0.55000000000000004">
      <c r="A176" t="str">
        <f>assign!A176</f>
        <v>GMO-Z.COM PAYMENT GATEWAY USA, INC.CORP TAX - 2019</v>
      </c>
      <c r="B176">
        <f>assign!F176</f>
        <v>17</v>
      </c>
    </row>
    <row r="177" spans="1:2" x14ac:dyDescent="0.55000000000000004">
      <c r="A177" t="str">
        <f>assign!A177</f>
        <v>GMO-Z.COM PAYMENT GATEWAY USA, INC.CORP TAX - 2019</v>
      </c>
      <c r="B177">
        <f>assign!F177</f>
        <v>10</v>
      </c>
    </row>
    <row r="178" spans="1:2" x14ac:dyDescent="0.55000000000000004">
      <c r="A178" t="str">
        <f>assign!A178</f>
        <v>GMO-Z.COM PAYMENT GATEWAY USA, INC.CORP TAX - 2019</v>
      </c>
      <c r="B178">
        <f>assign!F178</f>
        <v>3</v>
      </c>
    </row>
    <row r="179" spans="1:2" x14ac:dyDescent="0.55000000000000004">
      <c r="A179" t="str">
        <f>assign!A179</f>
        <v>Hitachi Advanced Clean Energy CorporationCORP TAX - 2019</v>
      </c>
      <c r="B179">
        <f>assign!F179</f>
        <v>6</v>
      </c>
    </row>
    <row r="180" spans="1:2" x14ac:dyDescent="0.55000000000000004">
      <c r="A180" t="str">
        <f>assign!A180</f>
        <v>Hitachi Advanced Clean Energy CorporationCORP TAX - 2019</v>
      </c>
      <c r="B180">
        <f>assign!F180</f>
        <v>9</v>
      </c>
    </row>
    <row r="181" spans="1:2" x14ac:dyDescent="0.55000000000000004">
      <c r="A181" t="str">
        <f>assign!A181</f>
        <v>Hitachi Advanced Clean Energy CorporationINDIV TAX - 2019</v>
      </c>
      <c r="B181">
        <f>assign!F181</f>
        <v>6</v>
      </c>
    </row>
    <row r="182" spans="1:2" x14ac:dyDescent="0.55000000000000004">
      <c r="A182" t="str">
        <f>assign!A182</f>
        <v>Hitachi Advanced Clean Energy CorporationINDIV TAX - 2019</v>
      </c>
      <c r="B182">
        <f>assign!F182</f>
        <v>9</v>
      </c>
    </row>
    <row r="183" spans="1:2" x14ac:dyDescent="0.55000000000000004">
      <c r="A183" t="str">
        <f>assign!A183</f>
        <v>Hitachi Advanced Clean Energy CorporationINDIV TAX - 2019</v>
      </c>
      <c r="B183">
        <f>assign!F183</f>
        <v>14</v>
      </c>
    </row>
    <row r="184" spans="1:2" x14ac:dyDescent="0.55000000000000004">
      <c r="A184" t="str">
        <f>assign!A184</f>
        <v>Kenko Tokina USA, Inc.INDIV TAX - 2019</v>
      </c>
      <c r="B184">
        <f>assign!F184</f>
        <v>1</v>
      </c>
    </row>
    <row r="185" spans="1:2" x14ac:dyDescent="0.55000000000000004">
      <c r="A185" t="str">
        <f>assign!A185</f>
        <v>Kurokawa, KarenINDIV TAX - 2019</v>
      </c>
      <c r="B185">
        <f>assign!F185</f>
        <v>1</v>
      </c>
    </row>
    <row r="186" spans="1:2" x14ac:dyDescent="0.55000000000000004">
      <c r="A186" t="str">
        <f>assign!A186</f>
        <v>Kurokawa, KarenINDIV TAX - 2019</v>
      </c>
      <c r="B186">
        <f>assign!F186</f>
        <v>6</v>
      </c>
    </row>
    <row r="187" spans="1:2" x14ac:dyDescent="0.55000000000000004">
      <c r="A187" t="str">
        <f>assign!A187</f>
        <v>Kurokawa, KarenINDIV TAX - 2019</v>
      </c>
      <c r="B187">
        <f>assign!F187</f>
        <v>11</v>
      </c>
    </row>
    <row r="188" spans="1:2" x14ac:dyDescent="0.55000000000000004">
      <c r="A188" t="str">
        <f>assign!A188</f>
        <v>Lawrence, William B and Mi AeINDIV TAX - 2019</v>
      </c>
      <c r="B188">
        <f>assign!F188</f>
        <v>1</v>
      </c>
    </row>
    <row r="189" spans="1:2" x14ac:dyDescent="0.55000000000000004">
      <c r="A189" t="str">
        <f>assign!A189</f>
        <v>Lawrence, William B and Mi AeINDIV TAX - 2019</v>
      </c>
      <c r="B189">
        <f>assign!F189</f>
        <v>6</v>
      </c>
    </row>
    <row r="190" spans="1:2" x14ac:dyDescent="0.55000000000000004">
      <c r="A190" t="str">
        <f>assign!A190</f>
        <v>Lawrence, William B and Mi AeINDIV TAX - 2019</v>
      </c>
      <c r="B190">
        <f>assign!F190</f>
        <v>11</v>
      </c>
    </row>
    <row r="191" spans="1:2" x14ac:dyDescent="0.55000000000000004">
      <c r="A191" t="str">
        <f>assign!A191</f>
        <v>Marui Co., LtdBM - 2020</v>
      </c>
      <c r="B191">
        <f>assign!F191</f>
        <v>6</v>
      </c>
    </row>
    <row r="192" spans="1:2" x14ac:dyDescent="0.55000000000000004">
      <c r="A192" t="str">
        <f>assign!A192</f>
        <v>Mitsui-Soko (U.S.A.) Inc.INDIV TAX - 2019</v>
      </c>
      <c r="B192">
        <f>assign!F192</f>
        <v>1</v>
      </c>
    </row>
    <row r="193" spans="1:2" x14ac:dyDescent="0.55000000000000004">
      <c r="A193" t="str">
        <f>assign!A193</f>
        <v>Mitsui-Soko (U.S.A.) Inc.INDIV TAX - 2019</v>
      </c>
      <c r="B193">
        <f>assign!F193</f>
        <v>6</v>
      </c>
    </row>
    <row r="194" spans="1:2" x14ac:dyDescent="0.55000000000000004">
      <c r="A194" t="str">
        <f>assign!A194</f>
        <v>Mitsui-Soko (U.S.A.) Inc.INDIV TAX - 2019</v>
      </c>
      <c r="B194">
        <f>assign!F194</f>
        <v>11</v>
      </c>
    </row>
    <row r="195" spans="1:2" x14ac:dyDescent="0.55000000000000004">
      <c r="A195" t="str">
        <f>assign!A195</f>
        <v>Mitsui-Soko (U.S.A.) Inc.INDIV TAX - 2019</v>
      </c>
      <c r="B195">
        <f>assign!F195</f>
        <v>13</v>
      </c>
    </row>
    <row r="196" spans="1:2" x14ac:dyDescent="0.55000000000000004">
      <c r="A196" t="str">
        <f>assign!A196</f>
        <v>Miyamoto, KikuoINDIV TAX - 2019</v>
      </c>
      <c r="B196">
        <f>assign!F196</f>
        <v>1</v>
      </c>
    </row>
    <row r="197" spans="1:2" x14ac:dyDescent="0.55000000000000004">
      <c r="A197" t="str">
        <f>assign!A197</f>
        <v>Miyamoto, KikuoINDIV TAX - 2019</v>
      </c>
      <c r="B197">
        <f>assign!F197</f>
        <v>6</v>
      </c>
    </row>
    <row r="198" spans="1:2" x14ac:dyDescent="0.55000000000000004">
      <c r="A198" t="str">
        <f>assign!A198</f>
        <v>Miyamoto, KikuoINDIV TAX - 2019</v>
      </c>
      <c r="B198">
        <f>assign!F198</f>
        <v>11</v>
      </c>
    </row>
    <row r="199" spans="1:2" x14ac:dyDescent="0.55000000000000004">
      <c r="A199" t="str">
        <f>assign!A199</f>
        <v>Nakanishi Optical CorporationCORP TAX - 2019</v>
      </c>
      <c r="B199">
        <f>assign!F199</f>
        <v>1</v>
      </c>
    </row>
    <row r="200" spans="1:2" x14ac:dyDescent="0.55000000000000004">
      <c r="A200" t="str">
        <f>assign!A200</f>
        <v>Nakanishi Optical CorporationCORP TAX - 2019</v>
      </c>
      <c r="B200">
        <f>assign!F200</f>
        <v>11</v>
      </c>
    </row>
    <row r="201" spans="1:2" x14ac:dyDescent="0.55000000000000004">
      <c r="A201" t="str">
        <f>assign!A201</f>
        <v>Nakanishi Optical CorporationCORP TAX - 2019</v>
      </c>
      <c r="B201">
        <f>assign!F201</f>
        <v>16</v>
      </c>
    </row>
    <row r="202" spans="1:2" x14ac:dyDescent="0.55000000000000004">
      <c r="A202" t="str">
        <f>assign!A202</f>
        <v>Nakanishi Optical CorporationCORP TAX - 2019</v>
      </c>
      <c r="B202">
        <f>assign!F202</f>
        <v>17</v>
      </c>
    </row>
    <row r="203" spans="1:2" x14ac:dyDescent="0.55000000000000004">
      <c r="A203" t="str">
        <f>assign!A203</f>
        <v>Nakanishi Optical CorporationCORP TAX - 2019</v>
      </c>
      <c r="B203">
        <f>assign!F203</f>
        <v>6</v>
      </c>
    </row>
    <row r="204" spans="1:2" x14ac:dyDescent="0.55000000000000004">
      <c r="A204" t="str">
        <f>assign!A204</f>
        <v>Nakanishi Optical CorporationCORP TAX - 2020</v>
      </c>
      <c r="B204">
        <f>assign!F204</f>
        <v>6</v>
      </c>
    </row>
    <row r="205" spans="1:2" x14ac:dyDescent="0.55000000000000004">
      <c r="A205" t="str">
        <f>assign!A205</f>
        <v>NAX USA LogisticsBM - 2020</v>
      </c>
      <c r="B205">
        <f>assign!F205</f>
        <v>16</v>
      </c>
    </row>
    <row r="206" spans="1:2" x14ac:dyDescent="0.55000000000000004">
      <c r="A206" t="str">
        <f>assign!A206</f>
        <v>NAX USA LogisticsBM - 2020</v>
      </c>
      <c r="B206">
        <f>assign!F206</f>
        <v>1</v>
      </c>
    </row>
    <row r="207" spans="1:2" x14ac:dyDescent="0.55000000000000004">
      <c r="A207" t="str">
        <f>assign!A207</f>
        <v>NAX USA LogisticsBM - 2020</v>
      </c>
      <c r="B207">
        <f>assign!F207</f>
        <v>6</v>
      </c>
    </row>
    <row r="208" spans="1:2" x14ac:dyDescent="0.55000000000000004">
      <c r="A208" t="str">
        <f>assign!A208</f>
        <v>NAX USA LogisticsBM - 2020</v>
      </c>
      <c r="B208">
        <f>assign!F208</f>
        <v>20</v>
      </c>
    </row>
    <row r="209" spans="1:2" x14ac:dyDescent="0.55000000000000004">
      <c r="A209" t="str">
        <f>assign!A209</f>
        <v>NAX USA LogisticsBM - 2020</v>
      </c>
      <c r="B209">
        <f>assign!F209</f>
        <v>9</v>
      </c>
    </row>
    <row r="210" spans="1:2" x14ac:dyDescent="0.55000000000000004">
      <c r="A210" t="str">
        <f>assign!A210</f>
        <v>NAX USA LogisticsBM - 2020</v>
      </c>
      <c r="B210">
        <f>assign!F210</f>
        <v>12</v>
      </c>
    </row>
    <row r="211" spans="1:2" x14ac:dyDescent="0.55000000000000004">
      <c r="A211" t="str">
        <f>assign!A211</f>
        <v>NAX USA LogisticsBM - 2020</v>
      </c>
      <c r="B211">
        <f>assign!F211</f>
        <v>2</v>
      </c>
    </row>
    <row r="212" spans="1:2" x14ac:dyDescent="0.55000000000000004">
      <c r="A212" t="str">
        <f>assign!A212</f>
        <v>Osato U.S.A., Inc.CORP TAX - 2020</v>
      </c>
      <c r="B212">
        <f>assign!F212</f>
        <v>1</v>
      </c>
    </row>
    <row r="213" spans="1:2" x14ac:dyDescent="0.55000000000000004">
      <c r="A213" t="str">
        <f>assign!A213</f>
        <v>Osato U.S.A., Inc.CORP TAX - 2020</v>
      </c>
      <c r="B213">
        <f>assign!F213</f>
        <v>6</v>
      </c>
    </row>
    <row r="214" spans="1:2" x14ac:dyDescent="0.55000000000000004">
      <c r="A214" t="str">
        <f>assign!A214</f>
        <v>Osato U.S.A., Inc.CORP TAX - 2020</v>
      </c>
      <c r="B214">
        <f>assign!F214</f>
        <v>16</v>
      </c>
    </row>
    <row r="215" spans="1:2" x14ac:dyDescent="0.55000000000000004">
      <c r="A215" t="str">
        <f>assign!A215</f>
        <v>Osato U.S.A., Inc.CORP TAX - 2020</v>
      </c>
      <c r="B215">
        <f>assign!F215</f>
        <v>9</v>
      </c>
    </row>
    <row r="216" spans="1:2" x14ac:dyDescent="0.55000000000000004">
      <c r="A216" t="str">
        <f>assign!A216</f>
        <v>Osato U.S.A., Inc.CORP TAX - 2020</v>
      </c>
      <c r="B216">
        <f>assign!F216</f>
        <v>3</v>
      </c>
    </row>
    <row r="217" spans="1:2" x14ac:dyDescent="0.55000000000000004">
      <c r="A217" t="str">
        <f>assign!A217</f>
        <v>Roof Tech Inc.BM - 2020</v>
      </c>
      <c r="B217">
        <f>assign!F217</f>
        <v>1</v>
      </c>
    </row>
    <row r="218" spans="1:2" x14ac:dyDescent="0.55000000000000004">
      <c r="A218" t="str">
        <f>assign!A218</f>
        <v>Roof Tech Inc.BM - 2020</v>
      </c>
      <c r="B218">
        <f>assign!F218</f>
        <v>6</v>
      </c>
    </row>
    <row r="219" spans="1:2" x14ac:dyDescent="0.55000000000000004">
      <c r="A219" t="str">
        <f>assign!A219</f>
        <v>Roof Tech Inc.BM - 2020</v>
      </c>
      <c r="B219">
        <f>assign!F219</f>
        <v>5</v>
      </c>
    </row>
    <row r="220" spans="1:2" x14ac:dyDescent="0.55000000000000004">
      <c r="A220" t="str">
        <f>assign!A220</f>
        <v>Roof Tech Inc.BM - 2020</v>
      </c>
      <c r="B220">
        <f>assign!F220</f>
        <v>16</v>
      </c>
    </row>
    <row r="221" spans="1:2" x14ac:dyDescent="0.55000000000000004">
      <c r="A221" t="str">
        <f>assign!A221</f>
        <v>Roof Tech Inc.BM - 2020</v>
      </c>
      <c r="B221">
        <f>assign!F221</f>
        <v>9</v>
      </c>
    </row>
    <row r="222" spans="1:2" x14ac:dyDescent="0.55000000000000004">
      <c r="A222" t="str">
        <f>assign!A222</f>
        <v>Roof Tech Inc.BM - 2020</v>
      </c>
      <c r="B222">
        <f>assign!F222</f>
        <v>21</v>
      </c>
    </row>
    <row r="223" spans="1:2" x14ac:dyDescent="0.55000000000000004">
      <c r="A223" t="str">
        <f>assign!A223</f>
        <v>Roof Tech Inc.BM - 2020</v>
      </c>
      <c r="B223">
        <f>assign!F223</f>
        <v>20</v>
      </c>
    </row>
    <row r="224" spans="1:2" x14ac:dyDescent="0.55000000000000004">
      <c r="A224" t="str">
        <f>assign!A224</f>
        <v>Roof Tech Inc.BM - 2020</v>
      </c>
      <c r="B224">
        <f>assign!F224</f>
        <v>11</v>
      </c>
    </row>
    <row r="225" spans="1:2" x14ac:dyDescent="0.55000000000000004">
      <c r="A225" t="str">
        <f>assign!A225</f>
        <v>Roof Tech Inc.BM - 2020</v>
      </c>
      <c r="B225">
        <f>assign!F225</f>
        <v>19</v>
      </c>
    </row>
    <row r="226" spans="1:2" x14ac:dyDescent="0.55000000000000004">
      <c r="A226" t="str">
        <f>assign!A226</f>
        <v>Roof Tech Inc.CORP TAX - 2018</v>
      </c>
      <c r="B226">
        <f>assign!F226</f>
        <v>1</v>
      </c>
    </row>
    <row r="227" spans="1:2" x14ac:dyDescent="0.55000000000000004">
      <c r="A227" t="str">
        <f>assign!A227</f>
        <v>Roof Tech Inc.CORP TAX - 2018</v>
      </c>
      <c r="B227">
        <f>assign!F227</f>
        <v>9</v>
      </c>
    </row>
    <row r="228" spans="1:2" x14ac:dyDescent="0.55000000000000004">
      <c r="A228" t="str">
        <f>assign!A228</f>
        <v>Roof Tech Inc.CORP TAX - 2018</v>
      </c>
      <c r="B228">
        <f>assign!F228</f>
        <v>17</v>
      </c>
    </row>
    <row r="229" spans="1:2" x14ac:dyDescent="0.55000000000000004">
      <c r="A229" t="str">
        <f>assign!A229</f>
        <v>Roof Tech Inc.CORP TAX - 2018</v>
      </c>
      <c r="B229">
        <f>assign!F229</f>
        <v>6</v>
      </c>
    </row>
    <row r="230" spans="1:2" x14ac:dyDescent="0.55000000000000004">
      <c r="A230" t="str">
        <f>assign!A230</f>
        <v>Roof Tech Inc.CORP TAX - 2019</v>
      </c>
      <c r="B230">
        <f>assign!F230</f>
        <v>1</v>
      </c>
    </row>
    <row r="231" spans="1:2" x14ac:dyDescent="0.55000000000000004">
      <c r="A231" t="str">
        <f>assign!A231</f>
        <v>Roof Tech Inc.CORP TAX - 2019</v>
      </c>
      <c r="B231">
        <f>assign!F231</f>
        <v>9</v>
      </c>
    </row>
    <row r="232" spans="1:2" x14ac:dyDescent="0.55000000000000004">
      <c r="A232" t="str">
        <f>assign!A232</f>
        <v>Roof Tech Inc.CORP TAX - 2019</v>
      </c>
      <c r="B232">
        <f>assign!F232</f>
        <v>6</v>
      </c>
    </row>
    <row r="233" spans="1:2" x14ac:dyDescent="0.55000000000000004">
      <c r="A233" t="str">
        <f>assign!A233</f>
        <v>Roof Tech Inc.CORP TAX - 2019</v>
      </c>
      <c r="B233">
        <f>assign!F233</f>
        <v>17</v>
      </c>
    </row>
    <row r="234" spans="1:2" x14ac:dyDescent="0.55000000000000004">
      <c r="A234" t="str">
        <f>assign!A234</f>
        <v>Roof Tech Inc.INDIV TAX - 2019</v>
      </c>
      <c r="B234">
        <f>assign!F234</f>
        <v>1</v>
      </c>
    </row>
    <row r="235" spans="1:2" x14ac:dyDescent="0.55000000000000004">
      <c r="A235" t="str">
        <f>assign!A235</f>
        <v>Roof Tech Inc.INDIV TAX - 2019</v>
      </c>
      <c r="B235">
        <f>assign!F235</f>
        <v>17</v>
      </c>
    </row>
    <row r="236" spans="1:2" x14ac:dyDescent="0.55000000000000004">
      <c r="A236" t="str">
        <f>assign!A236</f>
        <v>Roof Tech Inc.INDIV TAX - 2019</v>
      </c>
      <c r="B236">
        <f>assign!F236</f>
        <v>9</v>
      </c>
    </row>
    <row r="237" spans="1:2" x14ac:dyDescent="0.55000000000000004">
      <c r="A237" t="str">
        <f>assign!A237</f>
        <v>Roof Tech Inc.INDIV TAX - 2019</v>
      </c>
      <c r="B237">
        <f>assign!F237</f>
        <v>6</v>
      </c>
    </row>
    <row r="238" spans="1:2" x14ac:dyDescent="0.55000000000000004">
      <c r="A238" t="str">
        <f>assign!A238</f>
        <v>Roof Tech Inc.INDIV TAX - 2019</v>
      </c>
      <c r="B238">
        <f>assign!F238</f>
        <v>11</v>
      </c>
    </row>
    <row r="239" spans="1:2" x14ac:dyDescent="0.55000000000000004">
      <c r="A239" t="str">
        <f>assign!A239</f>
        <v>TOHO COMPANY LTDBM - 2020</v>
      </c>
      <c r="B239">
        <f>assign!F239</f>
        <v>1</v>
      </c>
    </row>
    <row r="240" spans="1:2" x14ac:dyDescent="0.55000000000000004">
      <c r="A240" t="str">
        <f>assign!A240</f>
        <v>TOHO COMPANY LTDBM - 2020</v>
      </c>
      <c r="B240">
        <f>assign!F240</f>
        <v>20</v>
      </c>
    </row>
    <row r="241" spans="1:2" x14ac:dyDescent="0.55000000000000004">
      <c r="A241" t="str">
        <f>assign!A241</f>
        <v>TOHO COMPANY LTDBM - 2020</v>
      </c>
      <c r="B241">
        <f>assign!F241</f>
        <v>5</v>
      </c>
    </row>
    <row r="242" spans="1:2" x14ac:dyDescent="0.55000000000000004">
      <c r="A242" t="str">
        <f>assign!A242</f>
        <v>TOHO COMPANY LTDBM - 2020</v>
      </c>
      <c r="B242">
        <f>assign!F242</f>
        <v>9</v>
      </c>
    </row>
    <row r="243" spans="1:2" x14ac:dyDescent="0.55000000000000004">
      <c r="A243" t="str">
        <f>assign!A243</f>
        <v>TOHO COMPANY LTDBM - 2020</v>
      </c>
      <c r="B243">
        <f>assign!F243</f>
        <v>4</v>
      </c>
    </row>
    <row r="244" spans="1:2" x14ac:dyDescent="0.55000000000000004">
      <c r="A244" t="str">
        <f>assign!A244</f>
        <v>TOHO COMPANY LTDBM - 2020</v>
      </c>
      <c r="B244">
        <f>assign!F244</f>
        <v>3</v>
      </c>
    </row>
    <row r="245" spans="1:2" x14ac:dyDescent="0.55000000000000004">
      <c r="A245" t="str">
        <f>assign!A245</f>
        <v>TOHO COMPANY LTDBM - 2020</v>
      </c>
      <c r="B245">
        <f>assign!F245</f>
        <v>17</v>
      </c>
    </row>
    <row r="246" spans="1:2" x14ac:dyDescent="0.55000000000000004">
      <c r="A246" t="str">
        <f>assign!A246</f>
        <v>TOHO COMPANY LTDBM - 2020</v>
      </c>
      <c r="B246">
        <f>assign!F246</f>
        <v>6</v>
      </c>
    </row>
    <row r="247" spans="1:2" x14ac:dyDescent="0.55000000000000004">
      <c r="A247" t="str">
        <f>assign!A247</f>
        <v>TOHO COMPANY LTDBM - 2020</v>
      </c>
      <c r="B247">
        <f>assign!F247</f>
        <v>16</v>
      </c>
    </row>
    <row r="248" spans="1:2" x14ac:dyDescent="0.55000000000000004">
      <c r="A248" t="str">
        <f>assign!A248</f>
        <v>TOHO COMPANY LTDBM - 2020</v>
      </c>
      <c r="B248">
        <f>assign!F248</f>
        <v>10</v>
      </c>
    </row>
    <row r="249" spans="1:2" x14ac:dyDescent="0.55000000000000004">
      <c r="A249" t="str">
        <f>assign!A249</f>
        <v>TOHO COMPANY LTDBM - 2020</v>
      </c>
      <c r="B249">
        <f>assign!F249</f>
        <v>11</v>
      </c>
    </row>
    <row r="250" spans="1:2" x14ac:dyDescent="0.55000000000000004">
      <c r="A250" t="str">
        <f>assign!A250</f>
        <v>TOHO INTERNATIONAL INC.BM - 2020</v>
      </c>
      <c r="B250">
        <f>assign!F250</f>
        <v>1</v>
      </c>
    </row>
    <row r="251" spans="1:2" x14ac:dyDescent="0.55000000000000004">
      <c r="A251" t="str">
        <f>assign!A251</f>
        <v>TOHO INTERNATIONAL INC.BM - 2020</v>
      </c>
      <c r="B251">
        <f>assign!F251</f>
        <v>6</v>
      </c>
    </row>
    <row r="252" spans="1:2" x14ac:dyDescent="0.55000000000000004">
      <c r="A252" t="str">
        <f>assign!A252</f>
        <v>TOHO INTERNATIONAL INC.BM - 2020</v>
      </c>
      <c r="B252">
        <f>assign!F252</f>
        <v>16</v>
      </c>
    </row>
    <row r="253" spans="1:2" x14ac:dyDescent="0.55000000000000004">
      <c r="A253" t="str">
        <f>assign!A253</f>
        <v>TOHO INTERNATIONAL INC.BM - 2020</v>
      </c>
      <c r="B253">
        <f>assign!F253</f>
        <v>10</v>
      </c>
    </row>
    <row r="254" spans="1:2" x14ac:dyDescent="0.55000000000000004">
      <c r="A254" t="str">
        <f>assign!A254</f>
        <v>TOHO INTERNATIONAL INC.BM - 2020</v>
      </c>
      <c r="B254">
        <f>assign!F254</f>
        <v>3</v>
      </c>
    </row>
    <row r="255" spans="1:2" x14ac:dyDescent="0.55000000000000004">
      <c r="A255" t="str">
        <f>assign!A255</f>
        <v>TOHO INTERNATIONAL INC.BM - 2020</v>
      </c>
      <c r="B255">
        <f>assign!F255</f>
        <v>5</v>
      </c>
    </row>
    <row r="256" spans="1:2" x14ac:dyDescent="0.55000000000000004">
      <c r="A256" t="str">
        <f>assign!A256</f>
        <v>TOHO INTERNATIONAL INC.BM - 2020</v>
      </c>
      <c r="B256">
        <f>assign!F256</f>
        <v>20</v>
      </c>
    </row>
    <row r="257" spans="1:2" x14ac:dyDescent="0.55000000000000004">
      <c r="A257" t="str">
        <f>assign!A257</f>
        <v>TOHO INTERNATIONAL INC.BM - 2020</v>
      </c>
      <c r="B257">
        <f>assign!F257</f>
        <v>9</v>
      </c>
    </row>
    <row r="258" spans="1:2" x14ac:dyDescent="0.55000000000000004">
      <c r="A258" t="str">
        <f>assign!A258</f>
        <v>TOHO INTERNATIONAL INC.BM - 2020</v>
      </c>
      <c r="B258">
        <f>assign!F258</f>
        <v>17</v>
      </c>
    </row>
    <row r="259" spans="1:2" x14ac:dyDescent="0.55000000000000004">
      <c r="A259" t="str">
        <f>assign!A259</f>
        <v>TOHO INTERNATIONAL INC.BM - 2020</v>
      </c>
      <c r="B259">
        <f>assign!F259</f>
        <v>11</v>
      </c>
    </row>
    <row r="260" spans="1:2" x14ac:dyDescent="0.55000000000000004">
      <c r="A260" t="str">
        <f>assign!A260</f>
        <v>TOHO INTERNATIONAL INC.BM - 2020</v>
      </c>
      <c r="B260">
        <f>assign!F260</f>
        <v>4</v>
      </c>
    </row>
    <row r="261" spans="1:2" x14ac:dyDescent="0.55000000000000004">
      <c r="A261" t="str">
        <f>assign!A261</f>
        <v>US Koei Technologies, Inc.BM - 2020</v>
      </c>
      <c r="B261">
        <f>assign!F261</f>
        <v>6</v>
      </c>
    </row>
    <row r="262" spans="1:2" x14ac:dyDescent="0.55000000000000004">
      <c r="A262" t="str">
        <f>assign!A262</f>
        <v>US Koei Technologies, Inc.BM - 2020</v>
      </c>
      <c r="B262">
        <f>assign!F262</f>
        <v>20</v>
      </c>
    </row>
    <row r="263" spans="1:2" x14ac:dyDescent="0.55000000000000004">
      <c r="A263" t="str">
        <f>assign!A263</f>
        <v>US Koei Technologies, Inc.BM - 2020</v>
      </c>
      <c r="B263">
        <f>assign!F263</f>
        <v>9</v>
      </c>
    </row>
    <row r="264" spans="1:2" x14ac:dyDescent="0.55000000000000004">
      <c r="A264" t="str">
        <f>assign!A264</f>
        <v>US Koei Technologies, Inc.BM - 2020</v>
      </c>
      <c r="B264">
        <f>assign!F264</f>
        <v>7</v>
      </c>
    </row>
    <row r="265" spans="1:2" x14ac:dyDescent="0.55000000000000004">
      <c r="A265" t="str">
        <f>assign!A265</f>
        <v>US Koei Technologies, Inc.INDIV TAX - 2019</v>
      </c>
      <c r="B265">
        <f>assign!F265</f>
        <v>6</v>
      </c>
    </row>
    <row r="266" spans="1:2" x14ac:dyDescent="0.55000000000000004">
      <c r="A266" t="str">
        <f>assign!A266</f>
        <v>US Koei Technologies, Inc.INDIV TAX - 2019</v>
      </c>
      <c r="B266">
        <f>assign!F266</f>
        <v>11</v>
      </c>
    </row>
    <row r="267" spans="1:2" x14ac:dyDescent="0.55000000000000004">
      <c r="A267" t="str">
        <f>assign!A267</f>
        <v>USA Union International, Inc.INDIV TAX - 2019</v>
      </c>
      <c r="B267">
        <f>assign!F267</f>
        <v>1</v>
      </c>
    </row>
    <row r="268" spans="1:2" x14ac:dyDescent="0.55000000000000004">
      <c r="A268" t="str">
        <f>assign!A268</f>
        <v>USA Union International, Inc.INDIV TAX - 2019</v>
      </c>
      <c r="B268">
        <f>assign!F268</f>
        <v>6</v>
      </c>
    </row>
    <row r="269" spans="1:2" x14ac:dyDescent="0.55000000000000004">
      <c r="A269" t="str">
        <f>assign!A269</f>
        <v>USA Union International, Inc.INDIV TAX - 2019</v>
      </c>
      <c r="B269">
        <f>assign!F269</f>
        <v>14</v>
      </c>
    </row>
    <row r="270" spans="1:2" x14ac:dyDescent="0.55000000000000004">
      <c r="A270" t="str">
        <f>assign!A270</f>
        <v>WORKS APPLICATIONS AMERICA INC.CORP TAX - 2019</v>
      </c>
      <c r="B270">
        <f>assign!F270</f>
        <v>6</v>
      </c>
    </row>
    <row r="271" spans="1:2" x14ac:dyDescent="0.55000000000000004">
      <c r="A271" t="str">
        <f>assign!A271</f>
        <v>WORKS APPLICATIONS AMERICA INC.CORP TAX - 2019</v>
      </c>
      <c r="B271">
        <f>assign!F271</f>
        <v>9</v>
      </c>
    </row>
    <row r="272" spans="1:2" x14ac:dyDescent="0.55000000000000004">
      <c r="A272" t="str">
        <f>assign!A272</f>
        <v>WORKS APPLICATIONS AMERICA INC.CORP TAX - 2019</v>
      </c>
      <c r="B272">
        <f>assign!F272</f>
        <v>3</v>
      </c>
    </row>
    <row r="273" spans="1:2" x14ac:dyDescent="0.55000000000000004">
      <c r="A273" t="str">
        <f>assign!A273</f>
        <v>Zensho USA CorporationBM - 2020</v>
      </c>
      <c r="B273">
        <f>assign!F273</f>
        <v>6</v>
      </c>
    </row>
    <row r="274" spans="1:2" x14ac:dyDescent="0.55000000000000004">
      <c r="A274" t="str">
        <f>assign!A274</f>
        <v>Zensho USA CorporationBM - 2020</v>
      </c>
      <c r="B274">
        <f>assign!F274</f>
        <v>1</v>
      </c>
    </row>
    <row r="275" spans="1:2" x14ac:dyDescent="0.55000000000000004">
      <c r="A275" t="str">
        <f>assign!A275</f>
        <v>Zensho USA CorporationBM - 2020</v>
      </c>
      <c r="B275">
        <f>assign!F275</f>
        <v>14</v>
      </c>
    </row>
    <row r="276" spans="1:2" x14ac:dyDescent="0.55000000000000004">
      <c r="A276" t="str">
        <f>assign!A276</f>
        <v>Zensho USA CorporationBM - 2020</v>
      </c>
      <c r="B276">
        <f>assign!F276</f>
        <v>19</v>
      </c>
    </row>
    <row r="277" spans="1:2" x14ac:dyDescent="0.55000000000000004">
      <c r="A277" t="str">
        <f>assign!A277</f>
        <v>Zensho USA CorporationBM - 2020</v>
      </c>
      <c r="B277">
        <f>assign!F277</f>
        <v>17</v>
      </c>
    </row>
    <row r="278" spans="1:2" x14ac:dyDescent="0.55000000000000004">
      <c r="A278" t="str">
        <f>assign!A278</f>
        <v>Zensho USA CorporationINDIV TAX - 2019</v>
      </c>
      <c r="B278">
        <f>assign!F278</f>
        <v>1</v>
      </c>
    </row>
    <row r="279" spans="1:2" x14ac:dyDescent="0.55000000000000004">
      <c r="A279" t="str">
        <f>assign!A279</f>
        <v>Zensho USA CorporationINDIV TAX - 2019</v>
      </c>
      <c r="B279">
        <f>assign!F279</f>
        <v>6</v>
      </c>
    </row>
    <row r="280" spans="1:2" x14ac:dyDescent="0.55000000000000004">
      <c r="A280" t="str">
        <f>assign!A280</f>
        <v>Zensho USA CorporationINDIV TAX - 2019</v>
      </c>
      <c r="B280">
        <f>assign!F280</f>
        <v>11</v>
      </c>
    </row>
    <row r="281" spans="1:2" x14ac:dyDescent="0.55000000000000004">
      <c r="A281" t="str">
        <f>assign!A281</f>
        <v>Zensho USA CorporationINDIV TAX - 2019</v>
      </c>
      <c r="B281">
        <f>assign!F281</f>
        <v>14</v>
      </c>
    </row>
    <row r="282" spans="1:2" x14ac:dyDescent="0.55000000000000004">
      <c r="A282" t="str">
        <f>assign!A282</f>
        <v>Zensho USA CorporationTAX EQ - 2019</v>
      </c>
      <c r="B282">
        <f>assign!F282</f>
        <v>6</v>
      </c>
    </row>
    <row r="283" spans="1:2" x14ac:dyDescent="0.55000000000000004">
      <c r="A283" t="str">
        <f>assign!A283</f>
        <v>Zensho USA CorporationTAX EQ - 2019</v>
      </c>
      <c r="B283">
        <f>assign!F283</f>
        <v>14</v>
      </c>
    </row>
    <row r="284" spans="1:2" x14ac:dyDescent="0.55000000000000004">
      <c r="A284" t="str">
        <f>assign!A284</f>
        <v>Zensho USA CorporationTAX EQ - 2019</v>
      </c>
      <c r="B284">
        <f>assign!F284</f>
        <v>11</v>
      </c>
    </row>
    <row r="285" spans="1:2" x14ac:dyDescent="0.55000000000000004">
      <c r="A285" t="str">
        <f>assign!A285</f>
        <v>Amano, SatoruINDIV TAX - 2019</v>
      </c>
      <c r="B285">
        <f>assign!F285</f>
        <v>6</v>
      </c>
    </row>
    <row r="286" spans="1:2" x14ac:dyDescent="0.55000000000000004">
      <c r="A286" t="str">
        <f>assign!A286</f>
        <v>Amano, SatoruINDIV TAX - 2019</v>
      </c>
      <c r="B286">
        <f>assign!F286</f>
        <v>1</v>
      </c>
    </row>
    <row r="287" spans="1:2" x14ac:dyDescent="0.55000000000000004">
      <c r="A287" t="str">
        <f>assign!A287</f>
        <v>Amano, SatoruINDIV TAX - 2019</v>
      </c>
      <c r="B287">
        <f>assign!F287</f>
        <v>12</v>
      </c>
    </row>
    <row r="288" spans="1:2" x14ac:dyDescent="0.55000000000000004">
      <c r="A288" t="str">
        <f>assign!A288</f>
        <v>Amano, SatoruINDIV TAX - 2019</v>
      </c>
      <c r="B288">
        <f>assign!F288</f>
        <v>4</v>
      </c>
    </row>
    <row r="289" spans="1:2" x14ac:dyDescent="0.55000000000000004">
      <c r="A289" t="str">
        <f>assign!A289</f>
        <v>Amano, SatoruINDIV TAX - 2019</v>
      </c>
      <c r="B289">
        <f>assign!F289</f>
        <v>11</v>
      </c>
    </row>
    <row r="290" spans="1:2" x14ac:dyDescent="0.55000000000000004">
      <c r="A290" t="str">
        <f>assign!A290</f>
        <v>maruFreight Inc.CORP TAX - 2020</v>
      </c>
      <c r="B290">
        <f>assign!F290</f>
        <v>6</v>
      </c>
    </row>
    <row r="291" spans="1:2" x14ac:dyDescent="0.55000000000000004">
      <c r="A291" t="str">
        <f>assign!A291</f>
        <v>GMO-Z.COM PAYMENT GATEWAY USA, INC.HR - 2020</v>
      </c>
      <c r="B291">
        <f>assign!F291</f>
        <v>5</v>
      </c>
    </row>
    <row r="292" spans="1:2" x14ac:dyDescent="0.55000000000000004">
      <c r="A292" t="str">
        <f>assign!A292</f>
        <v>GMO-Z.COM PAYMENT GATEWAY USA, INC.HR - 2020</v>
      </c>
      <c r="B292">
        <f>assign!F292</f>
        <v>10</v>
      </c>
    </row>
    <row r="293" spans="1:2" x14ac:dyDescent="0.55000000000000004">
      <c r="A293" t="str">
        <f>assign!A293</f>
        <v>Access Digital Productions, Inc.CORP TAX - 2018</v>
      </c>
      <c r="B293">
        <f>assign!F293</f>
        <v>3</v>
      </c>
    </row>
    <row r="294" spans="1:2" x14ac:dyDescent="0.55000000000000004">
      <c r="A294" t="str">
        <f>assign!A294</f>
        <v>Access Digital Productions, Inc.CORP TAX - 2018</v>
      </c>
      <c r="B294">
        <f>assign!F294</f>
        <v>8</v>
      </c>
    </row>
    <row r="295" spans="1:2" x14ac:dyDescent="0.55000000000000004">
      <c r="A295" t="str">
        <f>assign!A295</f>
        <v>Crestec USA, Inc.CORP TAX - 2018</v>
      </c>
      <c r="B295">
        <f>assign!F295</f>
        <v>1</v>
      </c>
    </row>
    <row r="296" spans="1:2" x14ac:dyDescent="0.55000000000000004">
      <c r="A296" t="str">
        <f>assign!A296</f>
        <v>Crestec USA, Inc.CORP TAX - 2018</v>
      </c>
      <c r="B296">
        <f>assign!F296</f>
        <v>6</v>
      </c>
    </row>
    <row r="297" spans="1:2" x14ac:dyDescent="0.55000000000000004">
      <c r="A297" t="str">
        <f>assign!A297</f>
        <v>Crestec USA, Inc.CORP TAX - 2018</v>
      </c>
      <c r="B297">
        <f>assign!F297</f>
        <v>16</v>
      </c>
    </row>
    <row r="298" spans="1:2" x14ac:dyDescent="0.55000000000000004">
      <c r="A298" t="str">
        <f>assign!A298</f>
        <v>Crestec USA, Inc.CORP TAX - 2018</v>
      </c>
      <c r="B298">
        <f>assign!F298</f>
        <v>9</v>
      </c>
    </row>
    <row r="299" spans="1:2" x14ac:dyDescent="0.55000000000000004">
      <c r="A299" t="str">
        <f>assign!A299</f>
        <v>Crestec USA, Inc.CORP TAX - 2018</v>
      </c>
      <c r="B299">
        <f>assign!F299</f>
        <v>17</v>
      </c>
    </row>
    <row r="300" spans="1:2" x14ac:dyDescent="0.55000000000000004">
      <c r="A300" t="str">
        <f>assign!A300</f>
        <v>Crestec USA, Inc.CORP TAX - 2018</v>
      </c>
      <c r="B300">
        <f>assign!F300</f>
        <v>3</v>
      </c>
    </row>
    <row r="301" spans="1:2" x14ac:dyDescent="0.55000000000000004">
      <c r="A301" t="str">
        <f>assign!A301</f>
        <v>Crestec USA, Inc.CORP TAX - 2019</v>
      </c>
      <c r="B301">
        <f>assign!F301</f>
        <v>3</v>
      </c>
    </row>
    <row r="302" spans="1:2" x14ac:dyDescent="0.55000000000000004">
      <c r="A302" t="str">
        <f>assign!A302</f>
        <v>Dreamroom Productions, Inc.CORP TAX - 2019</v>
      </c>
      <c r="B302">
        <f>assign!F302</f>
        <v>1</v>
      </c>
    </row>
    <row r="303" spans="1:2" x14ac:dyDescent="0.55000000000000004">
      <c r="A303" t="str">
        <f>assign!A303</f>
        <v>Dreamroom Productions, Inc.CORP TAX - 2019</v>
      </c>
      <c r="B303">
        <f>assign!F303</f>
        <v>3</v>
      </c>
    </row>
    <row r="304" spans="1:2" x14ac:dyDescent="0.55000000000000004">
      <c r="A304" t="str">
        <f>assign!A304</f>
        <v>Dreamroom Productions, Inc.CORP TAX - 2019</v>
      </c>
      <c r="B304">
        <f>assign!F304</f>
        <v>3</v>
      </c>
    </row>
    <row r="305" spans="1:2" x14ac:dyDescent="0.55000000000000004">
      <c r="A305" t="str">
        <f>assign!A305</f>
        <v>DTI Services, Inc.CORP TAX - 2019</v>
      </c>
      <c r="B305">
        <f>assign!F305</f>
        <v>1</v>
      </c>
    </row>
    <row r="306" spans="1:2" x14ac:dyDescent="0.55000000000000004">
      <c r="A306" t="str">
        <f>assign!A306</f>
        <v>DTI Services, Inc.CORP TAX - 2019</v>
      </c>
      <c r="B306">
        <f>assign!F306</f>
        <v>3</v>
      </c>
    </row>
    <row r="307" spans="1:2" x14ac:dyDescent="0.55000000000000004">
      <c r="A307" t="str">
        <f>assign!A307</f>
        <v>DTI Services, Inc.CORP TAX - 2019</v>
      </c>
      <c r="B307">
        <f>assign!F307</f>
        <v>8</v>
      </c>
    </row>
    <row r="308" spans="1:2" x14ac:dyDescent="0.55000000000000004">
      <c r="A308" t="str">
        <f>assign!A308</f>
        <v>DTI Services, Inc.CORP TAX - 2019</v>
      </c>
      <c r="B308">
        <f>assign!F308</f>
        <v>7</v>
      </c>
    </row>
    <row r="309" spans="1:2" x14ac:dyDescent="0.55000000000000004">
      <c r="A309" t="str">
        <f>assign!A309</f>
        <v>Eastern Car Liner (Americas), Inc.CORP TAX - 2019</v>
      </c>
      <c r="B309">
        <f>assign!F309</f>
        <v>1</v>
      </c>
    </row>
    <row r="310" spans="1:2" x14ac:dyDescent="0.55000000000000004">
      <c r="A310" t="str">
        <f>assign!A310</f>
        <v>Eastern Car Liner (Americas), Inc.CORP TAX - 2019</v>
      </c>
      <c r="B310">
        <f>assign!F310</f>
        <v>8</v>
      </c>
    </row>
    <row r="311" spans="1:2" x14ac:dyDescent="0.55000000000000004">
      <c r="A311" t="str">
        <f>assign!A311</f>
        <v>Eastern Car Liner (Americas), Inc.CORP TAX - 2019</v>
      </c>
      <c r="B311">
        <f>assign!F311</f>
        <v>17</v>
      </c>
    </row>
    <row r="312" spans="1:2" x14ac:dyDescent="0.55000000000000004">
      <c r="A312" t="str">
        <f>assign!A312</f>
        <v>Eastern Car Liner (Americas), Inc.CORP TAX - 2019</v>
      </c>
      <c r="B312">
        <f>assign!F312</f>
        <v>3</v>
      </c>
    </row>
    <row r="313" spans="1:2" x14ac:dyDescent="0.55000000000000004">
      <c r="A313" t="str">
        <f>assign!A313</f>
        <v>E-Times CorporationCORP TAX - 2018</v>
      </c>
      <c r="B313">
        <f>assign!F313</f>
        <v>1</v>
      </c>
    </row>
    <row r="314" spans="1:2" x14ac:dyDescent="0.55000000000000004">
      <c r="A314" t="str">
        <f>assign!A314</f>
        <v>E-Times CorporationCORP TAX - 2018</v>
      </c>
      <c r="B314">
        <f>assign!F314</f>
        <v>8</v>
      </c>
    </row>
    <row r="315" spans="1:2" x14ac:dyDescent="0.55000000000000004">
      <c r="A315" t="str">
        <f>assign!A315</f>
        <v>E-Times CorporationCORP TAX - 2018</v>
      </c>
      <c r="B315">
        <f>assign!F315</f>
        <v>17</v>
      </c>
    </row>
    <row r="316" spans="1:2" x14ac:dyDescent="0.55000000000000004">
      <c r="A316" t="str">
        <f>assign!A316</f>
        <v>E-Times CorporationCORP TAX - 2018</v>
      </c>
      <c r="B316">
        <f>assign!F316</f>
        <v>7</v>
      </c>
    </row>
    <row r="317" spans="1:2" x14ac:dyDescent="0.55000000000000004">
      <c r="A317" t="str">
        <f>assign!A317</f>
        <v>E-Times CorporationCORP TAX - 2018</v>
      </c>
      <c r="B317">
        <f>assign!F317</f>
        <v>6</v>
      </c>
    </row>
    <row r="318" spans="1:2" x14ac:dyDescent="0.55000000000000004">
      <c r="A318" t="str">
        <f>assign!A318</f>
        <v>E-Times CorporationCORP TAX - 2018</v>
      </c>
      <c r="B318">
        <f>assign!F318</f>
        <v>10</v>
      </c>
    </row>
    <row r="319" spans="1:2" x14ac:dyDescent="0.55000000000000004">
      <c r="A319" t="str">
        <f>assign!A319</f>
        <v>E-Times CorporationCORP TAX - 2018</v>
      </c>
      <c r="B319">
        <f>assign!F319</f>
        <v>3</v>
      </c>
    </row>
    <row r="320" spans="1:2" x14ac:dyDescent="0.55000000000000004">
      <c r="A320" t="str">
        <f>assign!A320</f>
        <v>E-Times CorporationCORP TAX - 2019</v>
      </c>
      <c r="B320">
        <f>assign!F320</f>
        <v>3</v>
      </c>
    </row>
    <row r="321" spans="1:2" x14ac:dyDescent="0.55000000000000004">
      <c r="A321" t="str">
        <f>assign!A321</f>
        <v>Fukuda Denshi USA, Inc.CORP TAX - 2019</v>
      </c>
      <c r="B321">
        <f>assign!F321</f>
        <v>1</v>
      </c>
    </row>
    <row r="322" spans="1:2" x14ac:dyDescent="0.55000000000000004">
      <c r="A322" t="str">
        <f>assign!A322</f>
        <v>Fukuda Denshi USA, Inc.CORP TAX - 2019</v>
      </c>
      <c r="B322">
        <f>assign!F322</f>
        <v>6</v>
      </c>
    </row>
    <row r="323" spans="1:2" x14ac:dyDescent="0.55000000000000004">
      <c r="A323" t="str">
        <f>assign!A323</f>
        <v>Fukuda Denshi USA, Inc.CORP TAX - 2019</v>
      </c>
      <c r="B323">
        <f>assign!F323</f>
        <v>9</v>
      </c>
    </row>
    <row r="324" spans="1:2" x14ac:dyDescent="0.55000000000000004">
      <c r="A324" t="str">
        <f>assign!A324</f>
        <v>Fukuda Denshi USA, Inc.CORP TAX - 2019</v>
      </c>
      <c r="B324">
        <f>assign!F324</f>
        <v>16</v>
      </c>
    </row>
    <row r="325" spans="1:2" x14ac:dyDescent="0.55000000000000004">
      <c r="A325" t="str">
        <f>assign!A325</f>
        <v>Fukuda Denshi USA, Inc.CORP TAX - 2019</v>
      </c>
      <c r="B325">
        <f>assign!F325</f>
        <v>17</v>
      </c>
    </row>
    <row r="326" spans="1:2" x14ac:dyDescent="0.55000000000000004">
      <c r="A326" t="str">
        <f>assign!A326</f>
        <v>Fukuda Denshi USA, Inc.CORP TAX - 2019</v>
      </c>
      <c r="B326">
        <f>assign!F326</f>
        <v>3</v>
      </c>
    </row>
    <row r="327" spans="1:2" x14ac:dyDescent="0.55000000000000004">
      <c r="A327" t="str">
        <f>assign!A327</f>
        <v>Gamakatsu USA, Inc.BM - 2020</v>
      </c>
      <c r="B327">
        <f>assign!F327</f>
        <v>1</v>
      </c>
    </row>
    <row r="328" spans="1:2" x14ac:dyDescent="0.55000000000000004">
      <c r="A328" t="str">
        <f>assign!A328</f>
        <v>Gamakatsu USA, Inc.BM - 2020</v>
      </c>
      <c r="B328">
        <f>assign!F328</f>
        <v>3</v>
      </c>
    </row>
    <row r="329" spans="1:2" x14ac:dyDescent="0.55000000000000004">
      <c r="A329" t="str">
        <f>assign!A329</f>
        <v>Gamakatsu USA, Inc.BM - 2020</v>
      </c>
      <c r="B329">
        <f>assign!F329</f>
        <v>18</v>
      </c>
    </row>
    <row r="330" spans="1:2" x14ac:dyDescent="0.55000000000000004">
      <c r="A330" t="str">
        <f>assign!A330</f>
        <v>Gamakatsu USA, Inc.BM - 2020</v>
      </c>
      <c r="B330">
        <f>assign!F330</f>
        <v>12</v>
      </c>
    </row>
    <row r="331" spans="1:2" x14ac:dyDescent="0.55000000000000004">
      <c r="A331" t="str">
        <f>assign!A331</f>
        <v>Global Interface Technologies, Inc.CORP TAX - 2019</v>
      </c>
      <c r="B331">
        <f>assign!F331</f>
        <v>8</v>
      </c>
    </row>
    <row r="332" spans="1:2" x14ac:dyDescent="0.55000000000000004">
      <c r="A332" t="str">
        <f>assign!A332</f>
        <v>Global Interface Technologies, Inc.CORP TAX - 2019</v>
      </c>
      <c r="B332">
        <f>assign!F332</f>
        <v>1</v>
      </c>
    </row>
    <row r="333" spans="1:2" x14ac:dyDescent="0.55000000000000004">
      <c r="A333" t="str">
        <f>assign!A333</f>
        <v>Global Interface Technologies, Inc.CORP TAX - 2019</v>
      </c>
      <c r="B333">
        <f>assign!F333</f>
        <v>3</v>
      </c>
    </row>
    <row r="334" spans="1:2" x14ac:dyDescent="0.55000000000000004">
      <c r="A334" t="str">
        <f>assign!A334</f>
        <v>Global Interface Technologies, Inc.CORP TAX - 2019</v>
      </c>
      <c r="B334">
        <f>assign!F334</f>
        <v>16</v>
      </c>
    </row>
    <row r="335" spans="1:2" x14ac:dyDescent="0.55000000000000004">
      <c r="A335" t="str">
        <f>assign!A335</f>
        <v>Global Interface Technologies, Inc.CORP TAX - 2019</v>
      </c>
      <c r="B335">
        <f>assign!F335</f>
        <v>11</v>
      </c>
    </row>
    <row r="336" spans="1:2" x14ac:dyDescent="0.55000000000000004">
      <c r="A336" t="str">
        <f>assign!A336</f>
        <v>Global Interface Technologies, Inc.CORP TAX - 2019</v>
      </c>
      <c r="B336">
        <f>assign!F336</f>
        <v>9</v>
      </c>
    </row>
    <row r="337" spans="1:2" x14ac:dyDescent="0.55000000000000004">
      <c r="A337" t="str">
        <f>assign!A337</f>
        <v>Globalintech, Inc.CORP TAX - 2019</v>
      </c>
      <c r="B337">
        <f>assign!F337</f>
        <v>8</v>
      </c>
    </row>
    <row r="338" spans="1:2" x14ac:dyDescent="0.55000000000000004">
      <c r="A338" t="str">
        <f>assign!A338</f>
        <v>Globalintech, Inc.CORP TAX - 2019</v>
      </c>
      <c r="B338">
        <f>assign!F338</f>
        <v>1</v>
      </c>
    </row>
    <row r="339" spans="1:2" x14ac:dyDescent="0.55000000000000004">
      <c r="A339" t="str">
        <f>assign!A339</f>
        <v>Globalintech, Inc.CORP TAX - 2019</v>
      </c>
      <c r="B339">
        <f>assign!F339</f>
        <v>3</v>
      </c>
    </row>
    <row r="340" spans="1:2" x14ac:dyDescent="0.55000000000000004">
      <c r="A340" t="str">
        <f>assign!A340</f>
        <v>Globalintech, Inc.CORP TAX - 2019</v>
      </c>
      <c r="B340">
        <f>assign!F340</f>
        <v>9</v>
      </c>
    </row>
    <row r="341" spans="1:2" x14ac:dyDescent="0.55000000000000004">
      <c r="A341" t="str">
        <f>assign!A341</f>
        <v>Globalintech, Inc.CORP TAX - 2019</v>
      </c>
      <c r="B341">
        <f>assign!F341</f>
        <v>11</v>
      </c>
    </row>
    <row r="342" spans="1:2" x14ac:dyDescent="0.55000000000000004">
      <c r="A342" t="str">
        <f>assign!A342</f>
        <v>Globalintech, Inc.CORP TAX - 2019</v>
      </c>
      <c r="B342">
        <f>assign!F342</f>
        <v>16</v>
      </c>
    </row>
    <row r="343" spans="1:2" x14ac:dyDescent="0.55000000000000004">
      <c r="A343" t="str">
        <f>assign!A343</f>
        <v>Hypermedia Systems, Inc.CORP TAX - 2019</v>
      </c>
      <c r="B343">
        <f>assign!F343</f>
        <v>1</v>
      </c>
    </row>
    <row r="344" spans="1:2" x14ac:dyDescent="0.55000000000000004">
      <c r="A344" t="str">
        <f>assign!A344</f>
        <v>Hypermedia Systems, Inc.CORP TAX - 2019</v>
      </c>
      <c r="B344">
        <f>assign!F344</f>
        <v>3</v>
      </c>
    </row>
    <row r="345" spans="1:2" x14ac:dyDescent="0.55000000000000004">
      <c r="A345" t="str">
        <f>assign!A345</f>
        <v>Hypermedia Systems, Inc.CORP TAX - 2019</v>
      </c>
      <c r="B345">
        <f>assign!F345</f>
        <v>3</v>
      </c>
    </row>
    <row r="346" spans="1:2" x14ac:dyDescent="0.55000000000000004">
      <c r="A346" t="str">
        <f>assign!A346</f>
        <v>James J. Boyle &amp; Co.CORP TAX - 2019</v>
      </c>
      <c r="B346">
        <f>assign!F346</f>
        <v>1</v>
      </c>
    </row>
    <row r="347" spans="1:2" x14ac:dyDescent="0.55000000000000004">
      <c r="A347" t="str">
        <f>assign!A347</f>
        <v>James J. Boyle &amp; Co.CORP TAX - 2019</v>
      </c>
      <c r="B347">
        <f>assign!F347</f>
        <v>3</v>
      </c>
    </row>
    <row r="348" spans="1:2" x14ac:dyDescent="0.55000000000000004">
      <c r="A348" t="str">
        <f>assign!A348</f>
        <v>James J. Boyle &amp; Co.CORP TAX - 2019</v>
      </c>
      <c r="B348">
        <f>assign!F348</f>
        <v>16</v>
      </c>
    </row>
    <row r="349" spans="1:2" x14ac:dyDescent="0.55000000000000004">
      <c r="A349" t="str">
        <f>assign!A349</f>
        <v>James J. Boyle &amp; Co.CORP TAX - 2019</v>
      </c>
      <c r="B349">
        <f>assign!F349</f>
        <v>8</v>
      </c>
    </row>
    <row r="350" spans="1:2" x14ac:dyDescent="0.55000000000000004">
      <c r="A350" t="str">
        <f>assign!A350</f>
        <v>Media Creation Technologies, Inc. CORP TAX - 2019</v>
      </c>
      <c r="B350">
        <f>assign!F350</f>
        <v>3</v>
      </c>
    </row>
    <row r="351" spans="1:2" x14ac:dyDescent="0.55000000000000004">
      <c r="A351" t="str">
        <f>assign!A351</f>
        <v>Media Creation Technologies, Inc. CORP TAX - 2019</v>
      </c>
      <c r="B351">
        <f>assign!F351</f>
        <v>11</v>
      </c>
    </row>
    <row r="352" spans="1:2" x14ac:dyDescent="0.55000000000000004">
      <c r="A352" t="str">
        <f>assign!A352</f>
        <v>Media Creation Technologies, Inc. CORP TAX - 2019</v>
      </c>
      <c r="B352">
        <f>assign!F352</f>
        <v>8</v>
      </c>
    </row>
    <row r="353" spans="1:2" x14ac:dyDescent="0.55000000000000004">
      <c r="A353" t="str">
        <f>assign!A353</f>
        <v>Media Creation Technologies, Inc. CORP TAX - 2019</v>
      </c>
      <c r="B353">
        <f>assign!F353</f>
        <v>1</v>
      </c>
    </row>
    <row r="354" spans="1:2" x14ac:dyDescent="0.55000000000000004">
      <c r="A354" t="str">
        <f>assign!A354</f>
        <v>Media Creation Technologies, Inc. BM - 2020</v>
      </c>
      <c r="B354">
        <f>assign!F354</f>
        <v>3</v>
      </c>
    </row>
    <row r="355" spans="1:2" x14ac:dyDescent="0.55000000000000004">
      <c r="A355" t="str">
        <f>assign!A355</f>
        <v>Media Creation Technologies, Inc. BM - 2020</v>
      </c>
      <c r="B355">
        <f>assign!F355</f>
        <v>11</v>
      </c>
    </row>
    <row r="356" spans="1:2" x14ac:dyDescent="0.55000000000000004">
      <c r="A356" t="str">
        <f>assign!A356</f>
        <v>MHK USA LTD.CORP TAX - 2019</v>
      </c>
      <c r="B356">
        <f>assign!F356</f>
        <v>3</v>
      </c>
    </row>
    <row r="357" spans="1:2" x14ac:dyDescent="0.55000000000000004">
      <c r="A357" t="str">
        <f>assign!A357</f>
        <v>MHK USA LTD.CORP TAX - 2019</v>
      </c>
      <c r="B357">
        <f>assign!F357</f>
        <v>8</v>
      </c>
    </row>
    <row r="358" spans="1:2" x14ac:dyDescent="0.55000000000000004">
      <c r="A358" t="str">
        <f>assign!A358</f>
        <v>Mitsui-Soko (Americas) Inc.CORP TAX - 2019</v>
      </c>
      <c r="B358">
        <f>assign!F358</f>
        <v>9</v>
      </c>
    </row>
    <row r="359" spans="1:2" x14ac:dyDescent="0.55000000000000004">
      <c r="A359" t="str">
        <f>assign!A359</f>
        <v>Mitsui-Soko (Americas) Inc.CORP TAX - 2019</v>
      </c>
      <c r="B359">
        <f>assign!F359</f>
        <v>1</v>
      </c>
    </row>
    <row r="360" spans="1:2" x14ac:dyDescent="0.55000000000000004">
      <c r="A360" t="str">
        <f>assign!A360</f>
        <v>Mitsui-Soko (Americas) Inc.CORP TAX - 2019</v>
      </c>
      <c r="B360">
        <f>assign!F360</f>
        <v>20</v>
      </c>
    </row>
    <row r="361" spans="1:2" x14ac:dyDescent="0.55000000000000004">
      <c r="A361" t="str">
        <f>assign!A361</f>
        <v>Mitsui-Soko (Americas) Inc.CORP TAX - 2019</v>
      </c>
      <c r="B361">
        <f>assign!F361</f>
        <v>16</v>
      </c>
    </row>
    <row r="362" spans="1:2" x14ac:dyDescent="0.55000000000000004">
      <c r="A362" t="str">
        <f>assign!A362</f>
        <v>Mitsui-Soko (Americas) Inc.CORP TAX - 2019</v>
      </c>
      <c r="B362">
        <f>assign!F362</f>
        <v>17</v>
      </c>
    </row>
    <row r="363" spans="1:2" x14ac:dyDescent="0.55000000000000004">
      <c r="A363" t="str">
        <f>assign!A363</f>
        <v>Mitsui-Soko (Americas) Inc.CORP TAX - 2019</v>
      </c>
      <c r="B363">
        <f>assign!F363</f>
        <v>3</v>
      </c>
    </row>
    <row r="364" spans="1:2" x14ac:dyDescent="0.55000000000000004">
      <c r="A364" t="str">
        <f>assign!A364</f>
        <v>Mitsui-Soko (U.S.A.) Inc.CORP TAX - 2019</v>
      </c>
      <c r="B364">
        <f>assign!F364</f>
        <v>6</v>
      </c>
    </row>
    <row r="365" spans="1:2" x14ac:dyDescent="0.55000000000000004">
      <c r="A365" t="str">
        <f>assign!A365</f>
        <v>Mitsui-Soko (U.S.A.) Inc.CORP TAX - 2019</v>
      </c>
      <c r="B365">
        <f>assign!F365</f>
        <v>1</v>
      </c>
    </row>
    <row r="366" spans="1:2" x14ac:dyDescent="0.55000000000000004">
      <c r="A366" t="str">
        <f>assign!A366</f>
        <v>Mitsui-Soko (U.S.A.) Inc.CORP TAX - 2019</v>
      </c>
      <c r="B366">
        <f>assign!F366</f>
        <v>16</v>
      </c>
    </row>
    <row r="367" spans="1:2" x14ac:dyDescent="0.55000000000000004">
      <c r="A367" t="str">
        <f>assign!A367</f>
        <v>Mitsui-Soko (U.S.A.) Inc.CORP TAX - 2019</v>
      </c>
      <c r="B367">
        <f>assign!F367</f>
        <v>10</v>
      </c>
    </row>
    <row r="368" spans="1:2" x14ac:dyDescent="0.55000000000000004">
      <c r="A368" t="str">
        <f>assign!A368</f>
        <v>Mitsui-Soko (U.S.A.) Inc.CORP TAX - 2019</v>
      </c>
      <c r="B368">
        <f>assign!F368</f>
        <v>20</v>
      </c>
    </row>
    <row r="369" spans="1:2" x14ac:dyDescent="0.55000000000000004">
      <c r="A369" t="str">
        <f>assign!A369</f>
        <v>Mitsui-Soko (U.S.A.) Inc.CORP TAX - 2019</v>
      </c>
      <c r="B369">
        <f>assign!F369</f>
        <v>9</v>
      </c>
    </row>
    <row r="370" spans="1:2" x14ac:dyDescent="0.55000000000000004">
      <c r="A370" t="str">
        <f>assign!A370</f>
        <v>Mitsui-Soko (U.S.A.) Inc.CORP TAX - 2019</v>
      </c>
      <c r="B370">
        <f>assign!F370</f>
        <v>12</v>
      </c>
    </row>
    <row r="371" spans="1:2" x14ac:dyDescent="0.55000000000000004">
      <c r="A371" t="str">
        <f>assign!A371</f>
        <v>Mitsui-Soko (U.S.A.) Inc.CORP TAX - 2019</v>
      </c>
      <c r="B371">
        <f>assign!F371</f>
        <v>3</v>
      </c>
    </row>
    <row r="372" spans="1:2" x14ac:dyDescent="0.55000000000000004">
      <c r="A372" t="str">
        <f>assign!A372</f>
        <v>Mitsui-Soko (U.S.A.) Inc.TP - 2018</v>
      </c>
      <c r="B372">
        <f>assign!F372</f>
        <v>3</v>
      </c>
    </row>
    <row r="373" spans="1:2" x14ac:dyDescent="0.55000000000000004">
      <c r="A373" t="str">
        <f>assign!A373</f>
        <v>Mitsui-Soko (U.S.A.) Inc.TP - 2018</v>
      </c>
      <c r="B373">
        <f>assign!F373</f>
        <v>2</v>
      </c>
    </row>
    <row r="374" spans="1:2" x14ac:dyDescent="0.55000000000000004">
      <c r="A374" t="str">
        <f>assign!A374</f>
        <v>Mitsui-Soko (U.S.A.) Inc.TP - 2018</v>
      </c>
      <c r="B374">
        <f>assign!F374</f>
        <v>8</v>
      </c>
    </row>
    <row r="375" spans="1:2" x14ac:dyDescent="0.55000000000000004">
      <c r="A375" t="str">
        <f>assign!A375</f>
        <v>NAX USA LogisticsCORP TAX - 2019</v>
      </c>
      <c r="B375">
        <f>assign!F375</f>
        <v>9</v>
      </c>
    </row>
    <row r="376" spans="1:2" x14ac:dyDescent="0.55000000000000004">
      <c r="A376" t="str">
        <f>assign!A376</f>
        <v>NAX USA LogisticsCORP TAX - 2019</v>
      </c>
      <c r="B376">
        <f>assign!F376</f>
        <v>3</v>
      </c>
    </row>
    <row r="377" spans="1:2" x14ac:dyDescent="0.55000000000000004">
      <c r="A377" t="str">
        <f>assign!A377</f>
        <v>NAX USA LogisticsCORP TAX - 2019</v>
      </c>
      <c r="B377">
        <f>assign!F377</f>
        <v>1</v>
      </c>
    </row>
    <row r="378" spans="1:2" x14ac:dyDescent="0.55000000000000004">
      <c r="A378" t="str">
        <f>assign!A378</f>
        <v>NAX USA LogisticsCORP TAX - 2019</v>
      </c>
      <c r="B378">
        <f>assign!F378</f>
        <v>17</v>
      </c>
    </row>
    <row r="379" spans="1:2" x14ac:dyDescent="0.55000000000000004">
      <c r="A379" t="str">
        <f>assign!A379</f>
        <v>NAX USA LogisticsCORP TAX - 2019</v>
      </c>
      <c r="B379">
        <f>assign!F379</f>
        <v>16</v>
      </c>
    </row>
    <row r="380" spans="1:2" x14ac:dyDescent="0.55000000000000004">
      <c r="A380" t="str">
        <f>assign!A380</f>
        <v>NAX USA LogisticsCORP TAX - 2019</v>
      </c>
      <c r="B380">
        <f>assign!F380</f>
        <v>20</v>
      </c>
    </row>
    <row r="381" spans="1:2" x14ac:dyDescent="0.55000000000000004">
      <c r="A381" t="str">
        <f>assign!A381</f>
        <v>NAX USA LogisticsCORP TAX - 2019</v>
      </c>
      <c r="B381">
        <f>assign!F381</f>
        <v>2</v>
      </c>
    </row>
    <row r="382" spans="1:2" x14ac:dyDescent="0.55000000000000004">
      <c r="A382" t="str">
        <f>assign!A382</f>
        <v>NAX USA LogisticsCORP TAX - 2019</v>
      </c>
      <c r="B382">
        <f>assign!F382</f>
        <v>12</v>
      </c>
    </row>
    <row r="383" spans="1:2" x14ac:dyDescent="0.55000000000000004">
      <c r="A383" t="str">
        <f>assign!A383</f>
        <v>Netprop Technologies, Inc. CORP TAX - 2019</v>
      </c>
      <c r="B383">
        <f>assign!F383</f>
        <v>16</v>
      </c>
    </row>
    <row r="384" spans="1:2" x14ac:dyDescent="0.55000000000000004">
      <c r="A384" t="str">
        <f>assign!A384</f>
        <v>Netprop Technologies, Inc. CORP TAX - 2019</v>
      </c>
      <c r="B384">
        <f>assign!F384</f>
        <v>11</v>
      </c>
    </row>
    <row r="385" spans="1:2" x14ac:dyDescent="0.55000000000000004">
      <c r="A385" t="str">
        <f>assign!A385</f>
        <v>Netprop Technologies, Inc. CORP TAX - 2019</v>
      </c>
      <c r="B385">
        <f>assign!F385</f>
        <v>8</v>
      </c>
    </row>
    <row r="386" spans="1:2" x14ac:dyDescent="0.55000000000000004">
      <c r="A386" t="str">
        <f>assign!A386</f>
        <v>Netprop Technologies, Inc. CORP TAX - 2019</v>
      </c>
      <c r="B386">
        <f>assign!F386</f>
        <v>3</v>
      </c>
    </row>
    <row r="387" spans="1:2" x14ac:dyDescent="0.55000000000000004">
      <c r="A387" t="str">
        <f>assign!A387</f>
        <v>Netprop Technologies, Inc. CORP TAX - 2019</v>
      </c>
      <c r="B387">
        <f>assign!F387</f>
        <v>1</v>
      </c>
    </row>
    <row r="388" spans="1:2" x14ac:dyDescent="0.55000000000000004">
      <c r="A388" t="str">
        <f>assign!A388</f>
        <v>Netprop Technologies, Inc. BM - 2020</v>
      </c>
      <c r="B388">
        <f>assign!F388</f>
        <v>8</v>
      </c>
    </row>
    <row r="389" spans="1:2" x14ac:dyDescent="0.55000000000000004">
      <c r="A389" t="str">
        <f>assign!A389</f>
        <v>Netprop Technologies, Inc. BM - 2020</v>
      </c>
      <c r="B389">
        <f>assign!F389</f>
        <v>3</v>
      </c>
    </row>
    <row r="390" spans="1:2" x14ac:dyDescent="0.55000000000000004">
      <c r="A390" t="str">
        <f>assign!A390</f>
        <v>Nippon Paper Industries USA Co., Ltd.BM - 2020</v>
      </c>
      <c r="B390">
        <f>assign!F390</f>
        <v>1</v>
      </c>
    </row>
    <row r="391" spans="1:2" x14ac:dyDescent="0.55000000000000004">
      <c r="A391" t="str">
        <f>assign!A391</f>
        <v>Nippon Paper Industries USA Co., Ltd.BM - 2020</v>
      </c>
      <c r="B391">
        <f>assign!F391</f>
        <v>9</v>
      </c>
    </row>
    <row r="392" spans="1:2" x14ac:dyDescent="0.55000000000000004">
      <c r="A392" t="str">
        <f>assign!A392</f>
        <v>Nippon Paper Industries USA Co., Ltd.BM - 2020</v>
      </c>
      <c r="B392">
        <f>assign!F392</f>
        <v>3</v>
      </c>
    </row>
    <row r="393" spans="1:2" x14ac:dyDescent="0.55000000000000004">
      <c r="A393" t="str">
        <f>assign!A393</f>
        <v>Nippon Paper Industries USA Co., Ltd.BM - 2020</v>
      </c>
      <c r="B393">
        <f>assign!F393</f>
        <v>8</v>
      </c>
    </row>
    <row r="394" spans="1:2" x14ac:dyDescent="0.55000000000000004">
      <c r="A394" t="str">
        <f>assign!A394</f>
        <v>O.A. Supply International, Inc.CORP TAX - 2019</v>
      </c>
      <c r="B394">
        <f>assign!F394</f>
        <v>1</v>
      </c>
    </row>
    <row r="395" spans="1:2" x14ac:dyDescent="0.55000000000000004">
      <c r="A395" t="str">
        <f>assign!A395</f>
        <v>O.A. Supply International, Inc.CORP TAX - 2019</v>
      </c>
      <c r="B395">
        <f>assign!F395</f>
        <v>7</v>
      </c>
    </row>
    <row r="396" spans="1:2" x14ac:dyDescent="0.55000000000000004">
      <c r="A396" t="str">
        <f>assign!A396</f>
        <v>O.A. Supply International, Inc.CORP TAX - 2019</v>
      </c>
      <c r="B396">
        <f>assign!F396</f>
        <v>12</v>
      </c>
    </row>
    <row r="397" spans="1:2" x14ac:dyDescent="0.55000000000000004">
      <c r="A397" t="str">
        <f>assign!A397</f>
        <v>Osato U.S.A., Inc.BM - 2020</v>
      </c>
      <c r="B397">
        <f>assign!F397</f>
        <v>6</v>
      </c>
    </row>
    <row r="398" spans="1:2" x14ac:dyDescent="0.55000000000000004">
      <c r="A398" t="str">
        <f>assign!A398</f>
        <v>Osato U.S.A., Inc.BM - 2020</v>
      </c>
      <c r="B398">
        <f>assign!F398</f>
        <v>1</v>
      </c>
    </row>
    <row r="399" spans="1:2" x14ac:dyDescent="0.55000000000000004">
      <c r="A399" t="str">
        <f>assign!A399</f>
        <v>Osato U.S.A., Inc.BM - 2020</v>
      </c>
      <c r="B399">
        <f>assign!F399</f>
        <v>16</v>
      </c>
    </row>
    <row r="400" spans="1:2" x14ac:dyDescent="0.55000000000000004">
      <c r="A400" t="str">
        <f>assign!A400</f>
        <v>Osato U.S.A., Inc.BM - 2020</v>
      </c>
      <c r="B400">
        <f>assign!F400</f>
        <v>3</v>
      </c>
    </row>
    <row r="401" spans="1:2" x14ac:dyDescent="0.55000000000000004">
      <c r="A401" t="str">
        <f>assign!A401</f>
        <v>Osato U.S.A., Inc.CORP TAX - 2019</v>
      </c>
      <c r="B401">
        <f>assign!F401</f>
        <v>6</v>
      </c>
    </row>
    <row r="402" spans="1:2" x14ac:dyDescent="0.55000000000000004">
      <c r="A402" t="str">
        <f>assign!A402</f>
        <v>Osato U.S.A., Inc.CORP TAX - 2019</v>
      </c>
      <c r="B402">
        <f>assign!F402</f>
        <v>11</v>
      </c>
    </row>
    <row r="403" spans="1:2" x14ac:dyDescent="0.55000000000000004">
      <c r="A403" t="str">
        <f>assign!A403</f>
        <v>Osato U.S.A., Inc.CORP TAX - 2019</v>
      </c>
      <c r="B403">
        <f>assign!F403</f>
        <v>1</v>
      </c>
    </row>
    <row r="404" spans="1:2" x14ac:dyDescent="0.55000000000000004">
      <c r="A404" t="str">
        <f>assign!A404</f>
        <v>Osato U.S.A., Inc.CORP TAX - 2019</v>
      </c>
      <c r="B404">
        <f>assign!F404</f>
        <v>16</v>
      </c>
    </row>
    <row r="405" spans="1:2" x14ac:dyDescent="0.55000000000000004">
      <c r="A405" t="str">
        <f>assign!A405</f>
        <v>Osato U.S.A., Inc.CORP TAX - 2019</v>
      </c>
      <c r="B405">
        <f>assign!F405</f>
        <v>9</v>
      </c>
    </row>
    <row r="406" spans="1:2" x14ac:dyDescent="0.55000000000000004">
      <c r="A406" t="str">
        <f>assign!A406</f>
        <v>Osato U.S.A., Inc.CORP TAX - 2019</v>
      </c>
      <c r="B406">
        <f>assign!F406</f>
        <v>3</v>
      </c>
    </row>
    <row r="407" spans="1:2" x14ac:dyDescent="0.55000000000000004">
      <c r="A407" t="str">
        <f>assign!A407</f>
        <v>Plot USA, Inc.CORP TAX - 2019</v>
      </c>
      <c r="B407">
        <f>assign!F407</f>
        <v>1</v>
      </c>
    </row>
    <row r="408" spans="1:2" x14ac:dyDescent="0.55000000000000004">
      <c r="A408" t="str">
        <f>assign!A408</f>
        <v>Plot USA, Inc.CORP TAX - 2019</v>
      </c>
      <c r="B408">
        <f>assign!F408</f>
        <v>6</v>
      </c>
    </row>
    <row r="409" spans="1:2" x14ac:dyDescent="0.55000000000000004">
      <c r="A409" t="str">
        <f>assign!A409</f>
        <v>Plot USA, Inc.CORP TAX - 2019</v>
      </c>
      <c r="B409">
        <f>assign!F409</f>
        <v>16</v>
      </c>
    </row>
    <row r="410" spans="1:2" x14ac:dyDescent="0.55000000000000004">
      <c r="A410" t="str">
        <f>assign!A410</f>
        <v>Plot USA, Inc.CORP TAX - 2019</v>
      </c>
      <c r="B410">
        <f>assign!F410</f>
        <v>9</v>
      </c>
    </row>
    <row r="411" spans="1:2" x14ac:dyDescent="0.55000000000000004">
      <c r="A411" t="str">
        <f>assign!A411</f>
        <v>Plot USA, Inc.CORP TAX - 2019</v>
      </c>
      <c r="B411">
        <f>assign!F411</f>
        <v>3</v>
      </c>
    </row>
    <row r="412" spans="1:2" x14ac:dyDescent="0.55000000000000004">
      <c r="A412" t="str">
        <f>assign!A412</f>
        <v>Plot USA, Inc.CORP TAX - 2019</v>
      </c>
      <c r="B412">
        <f>assign!F412</f>
        <v>2</v>
      </c>
    </row>
    <row r="413" spans="1:2" x14ac:dyDescent="0.55000000000000004">
      <c r="A413" t="str">
        <f>assign!A413</f>
        <v>Real Time Concepts, Inc.CORP TAX - 2019</v>
      </c>
      <c r="B413">
        <f>assign!F413</f>
        <v>1</v>
      </c>
    </row>
    <row r="414" spans="1:2" x14ac:dyDescent="0.55000000000000004">
      <c r="A414" t="str">
        <f>assign!A414</f>
        <v>Real Time Concepts, Inc.CORP TAX - 2019</v>
      </c>
      <c r="B414">
        <f>assign!F414</f>
        <v>3</v>
      </c>
    </row>
    <row r="415" spans="1:2" x14ac:dyDescent="0.55000000000000004">
      <c r="A415" t="str">
        <f>assign!A415</f>
        <v>Real Time Concepts, Inc.CORP TAX - 2019</v>
      </c>
      <c r="B415">
        <f>assign!F415</f>
        <v>8</v>
      </c>
    </row>
    <row r="416" spans="1:2" x14ac:dyDescent="0.55000000000000004">
      <c r="A416" t="str">
        <f>assign!A416</f>
        <v>Real Time Concepts, Inc.CORP TAX - 2019</v>
      </c>
      <c r="B416">
        <f>assign!F416</f>
        <v>16</v>
      </c>
    </row>
    <row r="417" spans="1:2" x14ac:dyDescent="0.55000000000000004">
      <c r="A417" t="str">
        <f>assign!A417</f>
        <v>Real Time Concepts, Inc.CORP TAX - 2019</v>
      </c>
      <c r="B417">
        <f>assign!F417</f>
        <v>11</v>
      </c>
    </row>
    <row r="418" spans="1:2" x14ac:dyDescent="0.55000000000000004">
      <c r="A418" t="str">
        <f>assign!A418</f>
        <v>Rocknoble, Inc.BM - 2020</v>
      </c>
      <c r="B418">
        <f>assign!F418</f>
        <v>16</v>
      </c>
    </row>
    <row r="419" spans="1:2" x14ac:dyDescent="0.55000000000000004">
      <c r="A419" t="str">
        <f>assign!A419</f>
        <v>Rocknoble, Inc.BM - 2020</v>
      </c>
      <c r="B419">
        <f>assign!F419</f>
        <v>9</v>
      </c>
    </row>
    <row r="420" spans="1:2" x14ac:dyDescent="0.55000000000000004">
      <c r="A420" t="str">
        <f>assign!A420</f>
        <v>Rocknoble, Inc.BM - 2020</v>
      </c>
      <c r="B420">
        <f>assign!F420</f>
        <v>6</v>
      </c>
    </row>
    <row r="421" spans="1:2" x14ac:dyDescent="0.55000000000000004">
      <c r="A421" t="str">
        <f>assign!A421</f>
        <v>Rocknoble, Inc.BM - 2020</v>
      </c>
      <c r="B421">
        <f>assign!F421</f>
        <v>12</v>
      </c>
    </row>
    <row r="422" spans="1:2" x14ac:dyDescent="0.55000000000000004">
      <c r="A422" t="str">
        <f>assign!A422</f>
        <v>Rocknoble, Inc.BM - 2020</v>
      </c>
      <c r="B422">
        <f>assign!F422</f>
        <v>3</v>
      </c>
    </row>
    <row r="423" spans="1:2" x14ac:dyDescent="0.55000000000000004">
      <c r="A423" t="str">
        <f>assign!A423</f>
        <v>Rocknoble, Inc.CORP TAX - 2019</v>
      </c>
      <c r="B423">
        <f>assign!F423</f>
        <v>6</v>
      </c>
    </row>
    <row r="424" spans="1:2" x14ac:dyDescent="0.55000000000000004">
      <c r="A424" t="str">
        <f>assign!A424</f>
        <v>Rocknoble, Inc.CORP TAX - 2019</v>
      </c>
      <c r="B424">
        <f>assign!F424</f>
        <v>9</v>
      </c>
    </row>
    <row r="425" spans="1:2" x14ac:dyDescent="0.55000000000000004">
      <c r="A425" t="str">
        <f>assign!A425</f>
        <v>Rocknoble, Inc.CORP TAX - 2019</v>
      </c>
      <c r="B425">
        <f>assign!F425</f>
        <v>1</v>
      </c>
    </row>
    <row r="426" spans="1:2" x14ac:dyDescent="0.55000000000000004">
      <c r="A426" t="str">
        <f>assign!A426</f>
        <v>Rocknoble, Inc.CORP TAX - 2019</v>
      </c>
      <c r="B426">
        <f>assign!F426</f>
        <v>16</v>
      </c>
    </row>
    <row r="427" spans="1:2" x14ac:dyDescent="0.55000000000000004">
      <c r="A427" t="str">
        <f>assign!A427</f>
        <v>Rocknoble, Inc.CORP TAX - 2019</v>
      </c>
      <c r="B427">
        <f>assign!F427</f>
        <v>3</v>
      </c>
    </row>
    <row r="428" spans="1:2" x14ac:dyDescent="0.55000000000000004">
      <c r="A428" t="str">
        <f>assign!A428</f>
        <v>ShinMaywa (America), Ltd.CORP TAX - 2019</v>
      </c>
      <c r="B428">
        <f>assign!F428</f>
        <v>6</v>
      </c>
    </row>
    <row r="429" spans="1:2" x14ac:dyDescent="0.55000000000000004">
      <c r="A429" t="str">
        <f>assign!A429</f>
        <v>ShinMaywa (America), Ltd.CORP TAX - 2019</v>
      </c>
      <c r="B429">
        <f>assign!F429</f>
        <v>4</v>
      </c>
    </row>
    <row r="430" spans="1:2" x14ac:dyDescent="0.55000000000000004">
      <c r="A430" t="str">
        <f>assign!A430</f>
        <v>ShinMaywa (America), Ltd.CORP TAX - 2019</v>
      </c>
      <c r="B430">
        <f>assign!F430</f>
        <v>1</v>
      </c>
    </row>
    <row r="431" spans="1:2" x14ac:dyDescent="0.55000000000000004">
      <c r="A431" t="str">
        <f>assign!A431</f>
        <v>ShinMaywa (America), Ltd.CORP TAX - 2019</v>
      </c>
      <c r="B431">
        <f>assign!F431</f>
        <v>10</v>
      </c>
    </row>
    <row r="432" spans="1:2" x14ac:dyDescent="0.55000000000000004">
      <c r="A432" t="str">
        <f>assign!A432</f>
        <v>ShinMaywa (America), Ltd.CORP TAX - 2019</v>
      </c>
      <c r="B432">
        <f>assign!F432</f>
        <v>20</v>
      </c>
    </row>
    <row r="433" spans="1:2" x14ac:dyDescent="0.55000000000000004">
      <c r="A433" t="str">
        <f>assign!A433</f>
        <v>ShinMaywa (America), Ltd.CORP TAX - 2019</v>
      </c>
      <c r="B433">
        <f>assign!F433</f>
        <v>16</v>
      </c>
    </row>
    <row r="434" spans="1:2" x14ac:dyDescent="0.55000000000000004">
      <c r="A434" t="str">
        <f>assign!A434</f>
        <v>ShinMaywa (America), Ltd.CORP TAX - 2019</v>
      </c>
      <c r="B434">
        <f>assign!F434</f>
        <v>7</v>
      </c>
    </row>
    <row r="435" spans="1:2" x14ac:dyDescent="0.55000000000000004">
      <c r="A435" t="str">
        <f>assign!A435</f>
        <v>ShinMaywa (America), Ltd.CORP TAX - 2019</v>
      </c>
      <c r="B435">
        <f>assign!F435</f>
        <v>3</v>
      </c>
    </row>
    <row r="436" spans="1:2" x14ac:dyDescent="0.55000000000000004">
      <c r="A436" t="str">
        <f>assign!A436</f>
        <v>ShinMaywa (America), Ltd.TP - 2018</v>
      </c>
      <c r="B436">
        <f>assign!F436</f>
        <v>3</v>
      </c>
    </row>
    <row r="437" spans="1:2" x14ac:dyDescent="0.55000000000000004">
      <c r="A437" t="str">
        <f>assign!A437</f>
        <v>ShinMaywa (America), Ltd.TP - 2018</v>
      </c>
      <c r="B437">
        <f>assign!F437</f>
        <v>1</v>
      </c>
    </row>
    <row r="438" spans="1:2" x14ac:dyDescent="0.55000000000000004">
      <c r="A438" t="str">
        <f>assign!A438</f>
        <v>ShinMaywa (America), Ltd.TP - 2018</v>
      </c>
      <c r="B438">
        <f>assign!F438</f>
        <v>8</v>
      </c>
    </row>
    <row r="439" spans="1:2" x14ac:dyDescent="0.55000000000000004">
      <c r="A439" t="str">
        <f>assign!A439</f>
        <v>Shinyei Corporation of AmericaCORP TAX - 2019</v>
      </c>
      <c r="B439">
        <f>assign!F439</f>
        <v>7</v>
      </c>
    </row>
    <row r="440" spans="1:2" x14ac:dyDescent="0.55000000000000004">
      <c r="A440" t="str">
        <f>assign!A440</f>
        <v>Shinyei Corporation of AmericaCORP TAX - 2019</v>
      </c>
      <c r="B440">
        <f>assign!F440</f>
        <v>3</v>
      </c>
    </row>
    <row r="441" spans="1:2" x14ac:dyDescent="0.55000000000000004">
      <c r="A441" t="str">
        <f>assign!A441</f>
        <v>SNBL U.S.A., Ltd.CORP TAX - 2019</v>
      </c>
      <c r="B441">
        <f>assign!F441</f>
        <v>1</v>
      </c>
    </row>
    <row r="442" spans="1:2" x14ac:dyDescent="0.55000000000000004">
      <c r="A442" t="str">
        <f>assign!A442</f>
        <v>SNBL U.S.A., Ltd.CORP TAX - 2019</v>
      </c>
      <c r="B442">
        <f>assign!F442</f>
        <v>6</v>
      </c>
    </row>
    <row r="443" spans="1:2" x14ac:dyDescent="0.55000000000000004">
      <c r="A443" t="str">
        <f>assign!A443</f>
        <v>SNBL U.S.A., Ltd.CORP TAX - 2019</v>
      </c>
      <c r="B443">
        <f>assign!F443</f>
        <v>16</v>
      </c>
    </row>
    <row r="444" spans="1:2" x14ac:dyDescent="0.55000000000000004">
      <c r="A444" t="str">
        <f>assign!A444</f>
        <v>SNBL U.S.A., Ltd.CORP TAX - 2019</v>
      </c>
      <c r="B444">
        <f>assign!F444</f>
        <v>9</v>
      </c>
    </row>
    <row r="445" spans="1:2" x14ac:dyDescent="0.55000000000000004">
      <c r="A445" t="str">
        <f>assign!A445</f>
        <v>SNBL U.S.A., Ltd.CORP TAX - 2019</v>
      </c>
      <c r="B445">
        <f>assign!F445</f>
        <v>3</v>
      </c>
    </row>
    <row r="446" spans="1:2" x14ac:dyDescent="0.55000000000000004">
      <c r="A446" t="str">
        <f>assign!A446</f>
        <v>Sunrise Logistics Solutions (America), Ltd.CORP TAX - 2019</v>
      </c>
      <c r="B446">
        <f>assign!F446</f>
        <v>3</v>
      </c>
    </row>
    <row r="447" spans="1:2" x14ac:dyDescent="0.55000000000000004">
      <c r="A447" t="str">
        <f>assign!A447</f>
        <v>Sunrise Logistics Solutions (America), Ltd.CORP TAX - 2019</v>
      </c>
      <c r="B447">
        <f>assign!F447</f>
        <v>1</v>
      </c>
    </row>
    <row r="448" spans="1:2" x14ac:dyDescent="0.55000000000000004">
      <c r="A448" t="str">
        <f>assign!A448</f>
        <v>Sunrise Logistics Solutions (America), Ltd.CORP TAX - 2019</v>
      </c>
      <c r="B448">
        <f>assign!F448</f>
        <v>8</v>
      </c>
    </row>
    <row r="449" spans="1:2" x14ac:dyDescent="0.55000000000000004">
      <c r="A449" t="str">
        <f>assign!A449</f>
        <v>USA Union International, Inc.AMENDED TR - CTR 2015</v>
      </c>
      <c r="B449">
        <f>assign!F449</f>
        <v>6</v>
      </c>
    </row>
    <row r="450" spans="1:2" x14ac:dyDescent="0.55000000000000004">
      <c r="A450" t="str">
        <f>assign!A450</f>
        <v>USA Union International, Inc.AMENDED TR - CTR 2015</v>
      </c>
      <c r="B450">
        <f>assign!F450</f>
        <v>3</v>
      </c>
    </row>
    <row r="451" spans="1:2" x14ac:dyDescent="0.55000000000000004">
      <c r="A451" t="str">
        <f>assign!A451</f>
        <v>USA Union International, Inc.AMENDED TR - CTR 2016</v>
      </c>
      <c r="B451">
        <f>assign!F451</f>
        <v>1</v>
      </c>
    </row>
    <row r="452" spans="1:2" x14ac:dyDescent="0.55000000000000004">
      <c r="A452" t="str">
        <f>assign!A452</f>
        <v>USA Union International, Inc.AMENDED TR - CTR 2016</v>
      </c>
      <c r="B452">
        <f>assign!F452</f>
        <v>6</v>
      </c>
    </row>
    <row r="453" spans="1:2" x14ac:dyDescent="0.55000000000000004">
      <c r="A453" t="str">
        <f>assign!A453</f>
        <v>USA Union International, Inc.AMENDED TR - CTR 2016</v>
      </c>
      <c r="B453">
        <f>assign!F453</f>
        <v>3</v>
      </c>
    </row>
    <row r="454" spans="1:2" x14ac:dyDescent="0.55000000000000004">
      <c r="A454" t="str">
        <f>assign!A454</f>
        <v>USA Union International, Inc.AMENDED TR - CTR 2017</v>
      </c>
      <c r="B454">
        <f>assign!F454</f>
        <v>1</v>
      </c>
    </row>
    <row r="455" spans="1:2" x14ac:dyDescent="0.55000000000000004">
      <c r="A455" t="str">
        <f>assign!A455</f>
        <v>USA Union International, Inc.AMENDED TR - CTR 2017</v>
      </c>
      <c r="B455">
        <f>assign!F455</f>
        <v>6</v>
      </c>
    </row>
    <row r="456" spans="1:2" x14ac:dyDescent="0.55000000000000004">
      <c r="A456" t="str">
        <f>assign!A456</f>
        <v>USA Union International, Inc.AMENDED TR - CTR 2017</v>
      </c>
      <c r="B456">
        <f>assign!F456</f>
        <v>3</v>
      </c>
    </row>
    <row r="457" spans="1:2" x14ac:dyDescent="0.55000000000000004">
      <c r="A457" t="str">
        <f>assign!A457</f>
        <v>USA Union International, Inc.BM - 2020</v>
      </c>
      <c r="B457">
        <f>assign!F457</f>
        <v>6</v>
      </c>
    </row>
    <row r="458" spans="1:2" x14ac:dyDescent="0.55000000000000004">
      <c r="A458" t="str">
        <f>assign!A458</f>
        <v>USA Union International, Inc.BM - 2020</v>
      </c>
      <c r="B458">
        <f>assign!F458</f>
        <v>16</v>
      </c>
    </row>
    <row r="459" spans="1:2" x14ac:dyDescent="0.55000000000000004">
      <c r="A459" t="str">
        <f>assign!A459</f>
        <v>USA Union International, Inc.BM - 2020</v>
      </c>
      <c r="B459">
        <f>assign!F459</f>
        <v>9</v>
      </c>
    </row>
    <row r="460" spans="1:2" x14ac:dyDescent="0.55000000000000004">
      <c r="A460" t="str">
        <f>assign!A460</f>
        <v>USA Union International, Inc.BM - 2020</v>
      </c>
      <c r="B460">
        <f>assign!F460</f>
        <v>3</v>
      </c>
    </row>
    <row r="461" spans="1:2" x14ac:dyDescent="0.55000000000000004">
      <c r="A461" t="str">
        <f>assign!A461</f>
        <v>USA Union International, Inc.BM - 2020</v>
      </c>
      <c r="B461">
        <f>assign!F461</f>
        <v>12</v>
      </c>
    </row>
    <row r="462" spans="1:2" x14ac:dyDescent="0.55000000000000004">
      <c r="A462" t="str">
        <f>assign!A462</f>
        <v>USA Union International, Inc.BM - 2020</v>
      </c>
      <c r="B462">
        <f>assign!F462</f>
        <v>15</v>
      </c>
    </row>
    <row r="463" spans="1:2" x14ac:dyDescent="0.55000000000000004">
      <c r="A463" t="str">
        <f>assign!A463</f>
        <v>USA Union International, Inc.CORP TAX - 2019</v>
      </c>
      <c r="B463">
        <f>assign!F463</f>
        <v>1</v>
      </c>
    </row>
    <row r="464" spans="1:2" x14ac:dyDescent="0.55000000000000004">
      <c r="A464" t="str">
        <f>assign!A464</f>
        <v>USA Union International, Inc.CORP TAX - 2019</v>
      </c>
      <c r="B464">
        <f>assign!F464</f>
        <v>6</v>
      </c>
    </row>
    <row r="465" spans="1:2" x14ac:dyDescent="0.55000000000000004">
      <c r="A465" t="str">
        <f>assign!A465</f>
        <v>USA Union International, Inc.CORP TAX - 2019</v>
      </c>
      <c r="B465">
        <f>assign!F465</f>
        <v>3</v>
      </c>
    </row>
    <row r="466" spans="1:2" x14ac:dyDescent="0.55000000000000004">
      <c r="A466" t="str">
        <f>assign!A466</f>
        <v>Vantec Hitachi Transport System (USA), Inc.AMENDED TR - CTR 2018</v>
      </c>
      <c r="B466">
        <f>assign!F466</f>
        <v>1</v>
      </c>
    </row>
    <row r="467" spans="1:2" x14ac:dyDescent="0.55000000000000004">
      <c r="A467" t="str">
        <f>assign!A467</f>
        <v>Vantec Hitachi Transport System (USA), Inc.AMENDED TR - CTR 2018</v>
      </c>
      <c r="B467">
        <f>assign!F467</f>
        <v>3</v>
      </c>
    </row>
    <row r="468" spans="1:2" x14ac:dyDescent="0.55000000000000004">
      <c r="A468" t="str">
        <f>assign!A468</f>
        <v>Vantec Hitachi Transport System (USA), Inc.AMENDED TR - CTR 2018</v>
      </c>
      <c r="B468">
        <f>assign!F468</f>
        <v>7</v>
      </c>
    </row>
    <row r="469" spans="1:2" x14ac:dyDescent="0.55000000000000004">
      <c r="A469" t="str">
        <f>assign!A469</f>
        <v>Vantec Hitachi Transport System (USA), Inc.CORP TAX - 2019</v>
      </c>
      <c r="B469">
        <f>assign!F469</f>
        <v>1</v>
      </c>
    </row>
    <row r="470" spans="1:2" x14ac:dyDescent="0.55000000000000004">
      <c r="A470" t="str">
        <f>assign!A470</f>
        <v>Vantec Hitachi Transport System (USA), Inc.CORP TAX - 2019</v>
      </c>
      <c r="B470">
        <f>assign!F470</f>
        <v>16</v>
      </c>
    </row>
    <row r="471" spans="1:2" x14ac:dyDescent="0.55000000000000004">
      <c r="A471" t="str">
        <f>assign!A471</f>
        <v>Vantec Hitachi Transport System (USA), Inc.CORP TAX - 2019</v>
      </c>
      <c r="B471">
        <f>assign!F471</f>
        <v>9</v>
      </c>
    </row>
    <row r="472" spans="1:2" x14ac:dyDescent="0.55000000000000004">
      <c r="A472" t="str">
        <f>assign!A472</f>
        <v>Vantec Hitachi Transport System (USA), Inc.CORP TAX - 2019</v>
      </c>
      <c r="B472">
        <f>assign!F472</f>
        <v>3</v>
      </c>
    </row>
    <row r="473" spans="1:2" x14ac:dyDescent="0.55000000000000004">
      <c r="A473" t="str">
        <f>assign!A473</f>
        <v>Vantec Hitachi Transport System (USA), Inc.CORP TAX - 2019</v>
      </c>
      <c r="B473">
        <f>assign!F473</f>
        <v>11</v>
      </c>
    </row>
    <row r="474" spans="1:2" x14ac:dyDescent="0.55000000000000004">
      <c r="A474" t="str">
        <f>assign!A474</f>
        <v>Vantec Hitachi Transport System (USA), Inc.CORP TAX - 2019</v>
      </c>
      <c r="B474">
        <f>assign!F474</f>
        <v>7</v>
      </c>
    </row>
    <row r="475" spans="1:2" x14ac:dyDescent="0.55000000000000004">
      <c r="A475" t="str">
        <f>assign!A475</f>
        <v>Vantec Hitachi Transport System (USA), Inc.CORP TAX - 2019</v>
      </c>
      <c r="B475">
        <f>assign!F475</f>
        <v>17</v>
      </c>
    </row>
    <row r="476" spans="1:2" x14ac:dyDescent="0.55000000000000004">
      <c r="A476" t="str">
        <f>assign!A476</f>
        <v>Vantec Hitachi Transport System (USA), Inc.CORP TAX - 2019</v>
      </c>
      <c r="B476">
        <f>assign!F476</f>
        <v>8</v>
      </c>
    </row>
    <row r="477" spans="1:2" x14ac:dyDescent="0.55000000000000004">
      <c r="A477" t="str">
        <f>assign!A477</f>
        <v>Zojirushi America CorporationCORP TAX - 2019</v>
      </c>
      <c r="B477">
        <f>assign!F477</f>
        <v>1</v>
      </c>
    </row>
    <row r="478" spans="1:2" x14ac:dyDescent="0.55000000000000004">
      <c r="A478" t="str">
        <f>assign!A478</f>
        <v>Zojirushi America CorporationCORP TAX - 2019</v>
      </c>
      <c r="B478">
        <f>assign!F478</f>
        <v>16</v>
      </c>
    </row>
    <row r="479" spans="1:2" x14ac:dyDescent="0.55000000000000004">
      <c r="A479" t="str">
        <f>assign!A479</f>
        <v>Zojirushi America CorporationCORP TAX - 2019</v>
      </c>
      <c r="B479">
        <f>assign!F479</f>
        <v>3</v>
      </c>
    </row>
    <row r="480" spans="1:2" x14ac:dyDescent="0.55000000000000004">
      <c r="A480" t="str">
        <f>assign!A480</f>
        <v>Zojirushi America CorporationCORP TAX - 2019</v>
      </c>
      <c r="B480">
        <f>assign!F480</f>
        <v>7</v>
      </c>
    </row>
    <row r="481" spans="1:2" x14ac:dyDescent="0.55000000000000004">
      <c r="A481" t="str">
        <f>assign!A481</f>
        <v>Zojirushi America CorporationCORP TAX - 2019</v>
      </c>
      <c r="B481">
        <f>assign!F481</f>
        <v>17</v>
      </c>
    </row>
    <row r="482" spans="1:2" x14ac:dyDescent="0.55000000000000004">
      <c r="A482" t="str">
        <f>assign!A482</f>
        <v>Zojirushi America CorporationCORP TAX - 2019</v>
      </c>
      <c r="B482">
        <f>assign!F482</f>
        <v>8</v>
      </c>
    </row>
    <row r="483" spans="1:2" x14ac:dyDescent="0.55000000000000004">
      <c r="A483" t="str">
        <f>assign!A483</f>
        <v>Zojirushi America CorporationTP - 2018</v>
      </c>
      <c r="B483">
        <f>assign!F483</f>
        <v>3</v>
      </c>
    </row>
    <row r="484" spans="1:2" x14ac:dyDescent="0.55000000000000004">
      <c r="A484" t="str">
        <f>assign!A484</f>
        <v>Zojirushi America CorporationTP - 2018</v>
      </c>
      <c r="B484">
        <f>assign!F484</f>
        <v>2</v>
      </c>
    </row>
    <row r="485" spans="1:2" x14ac:dyDescent="0.55000000000000004">
      <c r="A485" t="str">
        <f>assign!A485</f>
        <v>Zojirushi America CorporationTP - 2018</v>
      </c>
      <c r="B485">
        <f>assign!F485</f>
        <v>7</v>
      </c>
    </row>
    <row r="486" spans="1:2" x14ac:dyDescent="0.55000000000000004">
      <c r="A486" t="str">
        <f>assign!A486</f>
        <v>Zojirushi America CorporationTP - 2018</v>
      </c>
      <c r="B486">
        <f>assign!F486</f>
        <v>8</v>
      </c>
    </row>
    <row r="487" spans="1:2" x14ac:dyDescent="0.55000000000000004">
      <c r="A487" t="str">
        <f>assign!A487</f>
        <v>Allbright Information Services, Inc.CORP TAX - 2019</v>
      </c>
      <c r="B487">
        <f>assign!F487</f>
        <v>1</v>
      </c>
    </row>
    <row r="488" spans="1:2" x14ac:dyDescent="0.55000000000000004">
      <c r="A488" t="str">
        <f>assign!A488</f>
        <v>Allbright Information Services, Inc.CORP TAX - 2019</v>
      </c>
      <c r="B488">
        <f>assign!F488</f>
        <v>3</v>
      </c>
    </row>
    <row r="489" spans="1:2" x14ac:dyDescent="0.55000000000000004">
      <c r="A489" t="str">
        <f>assign!A489</f>
        <v>Allbright Information Services, Inc.CORP TAX - 2019</v>
      </c>
      <c r="B489">
        <f>assign!F489</f>
        <v>6</v>
      </c>
    </row>
    <row r="490" spans="1:2" x14ac:dyDescent="0.55000000000000004">
      <c r="A490" t="str">
        <f>assign!A490</f>
        <v>Allbright Information Services, Inc.CORP TAX - 2019</v>
      </c>
      <c r="B490">
        <f>assign!F490</f>
        <v>9</v>
      </c>
    </row>
    <row r="491" spans="1:2" x14ac:dyDescent="0.55000000000000004">
      <c r="A491" t="str">
        <f>assign!A491</f>
        <v>Bora Pharmaceuticals USA Inc.BM - 2020</v>
      </c>
      <c r="B491">
        <f>assign!F491</f>
        <v>1</v>
      </c>
    </row>
    <row r="492" spans="1:2" x14ac:dyDescent="0.55000000000000004">
      <c r="A492" t="str">
        <f>assign!A492</f>
        <v>Bora Pharmaceuticals USA Inc.BM - 2020</v>
      </c>
      <c r="B492">
        <f>assign!F492</f>
        <v>16</v>
      </c>
    </row>
    <row r="493" spans="1:2" x14ac:dyDescent="0.55000000000000004">
      <c r="A493" t="str">
        <f>assign!A493</f>
        <v>Bora Pharmaceuticals USA Inc.BM - 2020</v>
      </c>
      <c r="B493">
        <f>assign!F493</f>
        <v>9</v>
      </c>
    </row>
    <row r="494" spans="1:2" x14ac:dyDescent="0.55000000000000004">
      <c r="A494" t="str">
        <f>assign!A494</f>
        <v>Bora Pharmaceuticals USA Inc.BM - 2020</v>
      </c>
      <c r="B494">
        <f>assign!F494</f>
        <v>11</v>
      </c>
    </row>
    <row r="495" spans="1:2" x14ac:dyDescent="0.55000000000000004">
      <c r="A495" t="str">
        <f>assign!A495</f>
        <v>Bora Pharmaceuticals USA Inc.CORP TAX - 2019</v>
      </c>
      <c r="B495">
        <f>assign!F495</f>
        <v>9</v>
      </c>
    </row>
    <row r="496" spans="1:2" x14ac:dyDescent="0.55000000000000004">
      <c r="A496" t="str">
        <f>assign!A496</f>
        <v>Bora Pharmaceuticals USA Inc.CORP TAX - 2019</v>
      </c>
      <c r="B496">
        <f>assign!F496</f>
        <v>7</v>
      </c>
    </row>
    <row r="497" spans="1:2" x14ac:dyDescent="0.55000000000000004">
      <c r="A497" t="str">
        <f>assign!A497</f>
        <v>Flight System USA, Inc.CORP TAX - 2018</v>
      </c>
      <c r="B497">
        <f>assign!F497</f>
        <v>9</v>
      </c>
    </row>
    <row r="498" spans="1:2" x14ac:dyDescent="0.55000000000000004">
      <c r="A498" t="str">
        <f>assign!A498</f>
        <v>Hanshin Contents Link CorporationBM - 2019</v>
      </c>
      <c r="B498">
        <f>assign!F498</f>
        <v>5</v>
      </c>
    </row>
    <row r="499" spans="1:2" x14ac:dyDescent="0.55000000000000004">
      <c r="A499" t="str">
        <f>assign!A499</f>
        <v>Hanshin Contents Link CorporationBM - 2019</v>
      </c>
      <c r="B499">
        <f>assign!F499</f>
        <v>16</v>
      </c>
    </row>
    <row r="500" spans="1:2" x14ac:dyDescent="0.55000000000000004">
      <c r="A500" t="str">
        <f>assign!A500</f>
        <v>Hanshin Contents Link CorporationBM - 2019</v>
      </c>
      <c r="B500">
        <f>assign!F500</f>
        <v>9</v>
      </c>
    </row>
    <row r="501" spans="1:2" x14ac:dyDescent="0.55000000000000004">
      <c r="A501" t="str">
        <f>assign!A501</f>
        <v>Hanshin Contents Link CorporationBM - 2019</v>
      </c>
      <c r="B501">
        <f>assign!F501</f>
        <v>11</v>
      </c>
    </row>
    <row r="502" spans="1:2" x14ac:dyDescent="0.55000000000000004">
      <c r="A502" t="str">
        <f>assign!A502</f>
        <v>Hanshin Contents Link CorporationBM - 2020</v>
      </c>
      <c r="B502">
        <f>assign!F502</f>
        <v>1</v>
      </c>
    </row>
    <row r="503" spans="1:2" x14ac:dyDescent="0.55000000000000004">
      <c r="A503" t="str">
        <f>assign!A503</f>
        <v>Hanshin Contents Link CorporationBM - 2020</v>
      </c>
      <c r="B503">
        <f>assign!F503</f>
        <v>16</v>
      </c>
    </row>
    <row r="504" spans="1:2" x14ac:dyDescent="0.55000000000000004">
      <c r="A504" t="str">
        <f>assign!A504</f>
        <v>Hanshin Contents Link CorporationBM - 2020</v>
      </c>
      <c r="B504">
        <f>assign!F504</f>
        <v>9</v>
      </c>
    </row>
    <row r="505" spans="1:2" x14ac:dyDescent="0.55000000000000004">
      <c r="A505" t="str">
        <f>assign!A505</f>
        <v>Hanshin Contents Link CorporationBM - 2020</v>
      </c>
      <c r="B505">
        <f>assign!F505</f>
        <v>11</v>
      </c>
    </row>
    <row r="506" spans="1:2" x14ac:dyDescent="0.55000000000000004">
      <c r="A506" t="str">
        <f>assign!A506</f>
        <v>Hanshin Contents Link CorporationCORP TAX - 2018</v>
      </c>
      <c r="B506">
        <f>assign!F506</f>
        <v>9</v>
      </c>
    </row>
    <row r="507" spans="1:2" x14ac:dyDescent="0.55000000000000004">
      <c r="A507" t="str">
        <f>assign!A507</f>
        <v>Hanshin Contents Link CorporationCORP TAX - 2018</v>
      </c>
      <c r="B507">
        <f>assign!F507</f>
        <v>11</v>
      </c>
    </row>
    <row r="508" spans="1:2" x14ac:dyDescent="0.55000000000000004">
      <c r="A508" t="str">
        <f>assign!A508</f>
        <v>Hanshin Contents Link CorporationCORP TAX - 2019</v>
      </c>
      <c r="B508">
        <f>assign!F508</f>
        <v>9</v>
      </c>
    </row>
    <row r="509" spans="1:2" x14ac:dyDescent="0.55000000000000004">
      <c r="A509" t="str">
        <f>assign!A509</f>
        <v>Hanshin Contents Link CorporationCORP TAX - 2019</v>
      </c>
      <c r="B509">
        <f>assign!F509</f>
        <v>11</v>
      </c>
    </row>
    <row r="510" spans="1:2" x14ac:dyDescent="0.55000000000000004">
      <c r="A510" t="str">
        <f>assign!A510</f>
        <v>Hanshin Contents Link CorporationINDIV TAX - 2019</v>
      </c>
      <c r="B510">
        <f>assign!F510</f>
        <v>1</v>
      </c>
    </row>
    <row r="511" spans="1:2" x14ac:dyDescent="0.55000000000000004">
      <c r="A511" t="str">
        <f>assign!A511</f>
        <v>Hanshin Contents Link CorporationINDIV TAX - 2019</v>
      </c>
      <c r="B511">
        <f>assign!F511</f>
        <v>9</v>
      </c>
    </row>
    <row r="512" spans="1:2" x14ac:dyDescent="0.55000000000000004">
      <c r="A512" t="str">
        <f>assign!A512</f>
        <v>Hanshin Contents Link CorporationINDIV TAX - 2019</v>
      </c>
      <c r="B512">
        <f>assign!F512</f>
        <v>11</v>
      </c>
    </row>
    <row r="513" spans="1:2" x14ac:dyDescent="0.55000000000000004">
      <c r="A513" t="str">
        <f>assign!A513</f>
        <v>Hiraoka (USA), Inc.BM - 2020</v>
      </c>
      <c r="B513">
        <f>assign!F513</f>
        <v>1</v>
      </c>
    </row>
    <row r="514" spans="1:2" x14ac:dyDescent="0.55000000000000004">
      <c r="A514" t="str">
        <f>assign!A514</f>
        <v>Hiraoka (USA), Inc.BM - 2020</v>
      </c>
      <c r="B514">
        <f>assign!F514</f>
        <v>9</v>
      </c>
    </row>
    <row r="515" spans="1:2" x14ac:dyDescent="0.55000000000000004">
      <c r="A515" t="str">
        <f>assign!A515</f>
        <v>Hiraoka (USA), Inc.BM - 2020</v>
      </c>
      <c r="B515">
        <f>assign!F515</f>
        <v>12</v>
      </c>
    </row>
    <row r="516" spans="1:2" x14ac:dyDescent="0.55000000000000004">
      <c r="A516" t="str">
        <f>assign!A516</f>
        <v>Hiraoka (USA), Inc.CORP TAX - 2018</v>
      </c>
      <c r="B516">
        <f>assign!F516</f>
        <v>9</v>
      </c>
    </row>
    <row r="517" spans="1:2" x14ac:dyDescent="0.55000000000000004">
      <c r="A517" t="str">
        <f>assign!A517</f>
        <v>Hiraoka (USA), Inc.CORP TAX - 2018</v>
      </c>
      <c r="B517">
        <f>assign!F517</f>
        <v>12</v>
      </c>
    </row>
    <row r="518" spans="1:2" x14ac:dyDescent="0.55000000000000004">
      <c r="A518" t="str">
        <f>assign!A518</f>
        <v>Hitachi Advanced Clean Energy CorporationBM - 2020</v>
      </c>
      <c r="B518">
        <f>assign!F518</f>
        <v>6</v>
      </c>
    </row>
    <row r="519" spans="1:2" x14ac:dyDescent="0.55000000000000004">
      <c r="A519" t="str">
        <f>assign!A519</f>
        <v>Hitachi Advanced Clean Energy CorporationBM - 2020</v>
      </c>
      <c r="B519">
        <f>assign!F519</f>
        <v>16</v>
      </c>
    </row>
    <row r="520" spans="1:2" x14ac:dyDescent="0.55000000000000004">
      <c r="A520" t="str">
        <f>assign!A520</f>
        <v>Hitachi Advanced Clean Energy CorporationBM - 2020</v>
      </c>
      <c r="B520">
        <f>assign!F520</f>
        <v>9</v>
      </c>
    </row>
    <row r="521" spans="1:2" x14ac:dyDescent="0.55000000000000004">
      <c r="A521" t="str">
        <f>assign!A521</f>
        <v>Hitachi Advanced Clean Energy CorporationBM - 2020</v>
      </c>
      <c r="B521">
        <f>assign!F521</f>
        <v>2</v>
      </c>
    </row>
    <row r="522" spans="1:2" x14ac:dyDescent="0.55000000000000004">
      <c r="A522" t="str">
        <f>assign!A522</f>
        <v>J-Exim, Inc.CORP TAX - 2019</v>
      </c>
      <c r="B522">
        <f>assign!F522</f>
        <v>16</v>
      </c>
    </row>
    <row r="523" spans="1:2" x14ac:dyDescent="0.55000000000000004">
      <c r="A523" t="str">
        <f>assign!A523</f>
        <v>J-Exim, Inc.CORP TAX - 2019</v>
      </c>
      <c r="B523">
        <f>assign!F523</f>
        <v>9</v>
      </c>
    </row>
    <row r="524" spans="1:2" x14ac:dyDescent="0.55000000000000004">
      <c r="A524" t="str">
        <f>assign!A524</f>
        <v>J-Exim, Inc.CORP TAX - 2019</v>
      </c>
      <c r="B524">
        <f>assign!F524</f>
        <v>3</v>
      </c>
    </row>
    <row r="525" spans="1:2" x14ac:dyDescent="0.55000000000000004">
      <c r="A525" t="str">
        <f>assign!A525</f>
        <v>J-Exim, Inc.CORP TAX - 2019</v>
      </c>
      <c r="B525">
        <f>assign!F525</f>
        <v>2</v>
      </c>
    </row>
    <row r="526" spans="1:2" x14ac:dyDescent="0.55000000000000004">
      <c r="A526" t="str">
        <f>assign!A526</f>
        <v>J-Exim, Inc.CORP TAX - 2020</v>
      </c>
      <c r="B526">
        <f>assign!F526</f>
        <v>11</v>
      </c>
    </row>
    <row r="527" spans="1:2" x14ac:dyDescent="0.55000000000000004">
      <c r="A527" t="str">
        <f>assign!A527</f>
        <v>J-Exim, Inc.CORP TAX - 2020</v>
      </c>
      <c r="B527">
        <f>assign!F527</f>
        <v>16</v>
      </c>
    </row>
    <row r="528" spans="1:2" x14ac:dyDescent="0.55000000000000004">
      <c r="A528" t="str">
        <f>assign!A528</f>
        <v>J-Exim, Inc.CORP TAX - 2020</v>
      </c>
      <c r="B528">
        <f>assign!F528</f>
        <v>9</v>
      </c>
    </row>
    <row r="529" spans="1:2" x14ac:dyDescent="0.55000000000000004">
      <c r="A529" t="str">
        <f>assign!A529</f>
        <v>Shen, BettyINDIV TAX - 2019</v>
      </c>
      <c r="B529">
        <f>assign!F529</f>
        <v>9</v>
      </c>
    </row>
    <row r="530" spans="1:2" x14ac:dyDescent="0.55000000000000004">
      <c r="A530" t="str">
        <f>assign!A530</f>
        <v>WORKS APPLICATIONS AMERICA INC.BM - 2020</v>
      </c>
      <c r="B530">
        <f>assign!F530</f>
        <v>1</v>
      </c>
    </row>
    <row r="531" spans="1:2" x14ac:dyDescent="0.55000000000000004">
      <c r="A531" t="str">
        <f>assign!A531</f>
        <v>WORKS APPLICATIONS AMERICA INC.BM - 2020</v>
      </c>
      <c r="B531">
        <f>assign!F531</f>
        <v>6</v>
      </c>
    </row>
    <row r="532" spans="1:2" x14ac:dyDescent="0.55000000000000004">
      <c r="A532" t="str">
        <f>assign!A532</f>
        <v>WORKS APPLICATIONS AMERICA INC.BM - 2020</v>
      </c>
      <c r="B532">
        <f>assign!F532</f>
        <v>16</v>
      </c>
    </row>
    <row r="533" spans="1:2" x14ac:dyDescent="0.55000000000000004">
      <c r="A533" t="str">
        <f>assign!A533</f>
        <v>WORKS APPLICATIONS AMERICA INC.BM - 2020</v>
      </c>
      <c r="B533">
        <f>assign!F533</f>
        <v>9</v>
      </c>
    </row>
    <row r="534" spans="1:2" x14ac:dyDescent="0.55000000000000004">
      <c r="A534" t="str">
        <f>assign!A534</f>
        <v>WORKS APPLICATIONS AMERICA INC.BM - 2020</v>
      </c>
      <c r="B534">
        <f>assign!F534</f>
        <v>11</v>
      </c>
    </row>
    <row r="535" spans="1:2" x14ac:dyDescent="0.55000000000000004">
      <c r="A535" t="str">
        <f>assign!A535</f>
        <v>WORKS APPLICATIONS AMERICA INC.BM - 2020</v>
      </c>
      <c r="B535">
        <f>assign!F535</f>
        <v>4</v>
      </c>
    </row>
    <row r="536" spans="1:2" x14ac:dyDescent="0.55000000000000004">
      <c r="A536" t="str">
        <f>assign!A536</f>
        <v>Yo-Zuri America, Inc.CORP TAX - 2019</v>
      </c>
      <c r="B536">
        <f>assign!F536</f>
        <v>9</v>
      </c>
    </row>
    <row r="537" spans="1:2" x14ac:dyDescent="0.55000000000000004">
      <c r="A537" t="str">
        <f>assign!A537</f>
        <v>Yo-Zuri America, Inc.CORP TAX - 2019</v>
      </c>
      <c r="B537">
        <f>assign!F537</f>
        <v>11</v>
      </c>
    </row>
    <row r="538" spans="1:2" x14ac:dyDescent="0.55000000000000004">
      <c r="A538" t="str">
        <f>assign!A538</f>
        <v>Bora Pharmaceuticals USA Inc.BM - 2019</v>
      </c>
      <c r="B538">
        <f>assign!F538</f>
        <v>6</v>
      </c>
    </row>
    <row r="539" spans="1:2" x14ac:dyDescent="0.55000000000000004">
      <c r="A539" t="str">
        <f>assign!A539</f>
        <v>Bora Pharmaceuticals USA Inc.BM - 2019</v>
      </c>
      <c r="B539">
        <f>assign!F539</f>
        <v>9</v>
      </c>
    </row>
    <row r="540" spans="1:2" x14ac:dyDescent="0.55000000000000004">
      <c r="A540" t="str">
        <f>assign!A540</f>
        <v>Hiraoka (USA), Inc.BM - 2019</v>
      </c>
      <c r="B540">
        <f>assign!F540</f>
        <v>12</v>
      </c>
    </row>
    <row r="541" spans="1:2" x14ac:dyDescent="0.55000000000000004">
      <c r="A541" t="str">
        <f>assign!A541</f>
        <v>WORKS APPLICATIONS AMERICA INC.BM - 2019</v>
      </c>
      <c r="B541">
        <f>assign!F541</f>
        <v>1</v>
      </c>
    </row>
    <row r="542" spans="1:2" x14ac:dyDescent="0.55000000000000004">
      <c r="A542" t="str">
        <f>assign!A542</f>
        <v>WORKS APPLICATIONS AMERICA INC.BM - 2019</v>
      </c>
      <c r="B542">
        <f>assign!F542</f>
        <v>6</v>
      </c>
    </row>
    <row r="543" spans="1:2" x14ac:dyDescent="0.55000000000000004">
      <c r="A543" t="str">
        <f>assign!A543</f>
        <v>WORKS APPLICATIONS AMERICA INC.BM - 2019</v>
      </c>
      <c r="B543">
        <f>assign!F543</f>
        <v>9</v>
      </c>
    </row>
    <row r="544" spans="1:2" x14ac:dyDescent="0.55000000000000004">
      <c r="A544" t="str">
        <f>assign!A544</f>
        <v>Fukuda Denshi USA, Inc.CORP TAX - 2018</v>
      </c>
      <c r="B544">
        <f>assign!F544</f>
        <v>6</v>
      </c>
    </row>
    <row r="545" spans="1:2" x14ac:dyDescent="0.55000000000000004">
      <c r="A545" t="str">
        <f>assign!A545</f>
        <v>Fukuda Denshi USA, Inc.CORP TAX - 2018</v>
      </c>
      <c r="B545">
        <f>assign!F545</f>
        <v>16</v>
      </c>
    </row>
    <row r="546" spans="1:2" x14ac:dyDescent="0.55000000000000004">
      <c r="A546" t="str">
        <f>assign!A546</f>
        <v>Fukuda Denshi USA, Inc.CORP TAX - 2018</v>
      </c>
      <c r="B546">
        <f>assign!F546</f>
        <v>3</v>
      </c>
    </row>
    <row r="547" spans="1:2" x14ac:dyDescent="0.55000000000000004">
      <c r="A547" t="str">
        <f>assign!A547</f>
        <v>Gamakatsu USA, Inc.BM - 2019</v>
      </c>
      <c r="B547">
        <f>assign!F547</f>
        <v>3</v>
      </c>
    </row>
    <row r="548" spans="1:2" x14ac:dyDescent="0.55000000000000004">
      <c r="A548" t="str">
        <f>assign!A548</f>
        <v>James J. Boyle &amp; Co.CORP TAX - 2018</v>
      </c>
      <c r="B548">
        <f>assign!F548</f>
        <v>3</v>
      </c>
    </row>
    <row r="549" spans="1:2" x14ac:dyDescent="0.55000000000000004">
      <c r="A549" t="str">
        <f>assign!A549</f>
        <v>James J. Boyle &amp; Co.CORP TAX - 2018</v>
      </c>
      <c r="B549">
        <f>assign!F549</f>
        <v>8</v>
      </c>
    </row>
    <row r="550" spans="1:2" x14ac:dyDescent="0.55000000000000004">
      <c r="A550" t="str">
        <f>assign!A550</f>
        <v>NAX USA LogisticsCORP TAX - 2018</v>
      </c>
      <c r="B550">
        <f>assign!F550</f>
        <v>1</v>
      </c>
    </row>
    <row r="551" spans="1:2" x14ac:dyDescent="0.55000000000000004">
      <c r="A551" t="str">
        <f>assign!A551</f>
        <v>NAX USA LogisticsCORP TAX - 2018</v>
      </c>
      <c r="B551">
        <f>assign!F551</f>
        <v>16</v>
      </c>
    </row>
    <row r="552" spans="1:2" x14ac:dyDescent="0.55000000000000004">
      <c r="A552" t="str">
        <f>assign!A552</f>
        <v>NAX USA LogisticsCORP TAX - 2018</v>
      </c>
      <c r="B552">
        <f>assign!F552</f>
        <v>9</v>
      </c>
    </row>
    <row r="553" spans="1:2" x14ac:dyDescent="0.55000000000000004">
      <c r="A553" t="str">
        <f>assign!A553</f>
        <v>NAX USA LogisticsCORP TAX - 2018</v>
      </c>
      <c r="B553">
        <f>assign!F553</f>
        <v>3</v>
      </c>
    </row>
    <row r="554" spans="1:2" x14ac:dyDescent="0.55000000000000004">
      <c r="A554" t="str">
        <f>assign!A554</f>
        <v>NAX USA LogisticsCORP TAX - 2018</v>
      </c>
      <c r="B554">
        <f>assign!F554</f>
        <v>12</v>
      </c>
    </row>
    <row r="555" spans="1:2" x14ac:dyDescent="0.55000000000000004">
      <c r="A555" t="str">
        <f>assign!A555</f>
        <v>Rocknoble, Inc.BM - 2019</v>
      </c>
      <c r="B555">
        <f>assign!F555</f>
        <v>16</v>
      </c>
    </row>
    <row r="556" spans="1:2" x14ac:dyDescent="0.55000000000000004">
      <c r="A556" t="str">
        <f>assign!A556</f>
        <v>Rocknoble, Inc.BM - 2019</v>
      </c>
      <c r="B556">
        <f>assign!F556</f>
        <v>9</v>
      </c>
    </row>
    <row r="557" spans="1:2" x14ac:dyDescent="0.55000000000000004">
      <c r="A557" t="str">
        <f>assign!A557</f>
        <v>Rocknoble, Inc.BM - 2019</v>
      </c>
      <c r="B557">
        <f>assign!F557</f>
        <v>3</v>
      </c>
    </row>
    <row r="558" spans="1:2" x14ac:dyDescent="0.55000000000000004">
      <c r="A558" t="str">
        <f>assign!A558</f>
        <v>ShinMaywa (America), Ltd.CORP TAX - 2018</v>
      </c>
      <c r="B558">
        <f>assign!F558</f>
        <v>6</v>
      </c>
    </row>
    <row r="559" spans="1:2" x14ac:dyDescent="0.55000000000000004">
      <c r="A559" t="str">
        <f>assign!A559</f>
        <v>Shinyei Corporation of AmericaBM - 2020</v>
      </c>
      <c r="B559">
        <f>assign!F559</f>
        <v>9</v>
      </c>
    </row>
    <row r="560" spans="1:2" x14ac:dyDescent="0.55000000000000004">
      <c r="A560" t="str">
        <f>assign!A560</f>
        <v>Shinyei Corporation of AmericaBM - 2020</v>
      </c>
      <c r="B560">
        <f>assign!F560</f>
        <v>3</v>
      </c>
    </row>
    <row r="561" spans="1:2" x14ac:dyDescent="0.55000000000000004">
      <c r="A561" t="str">
        <f>assign!A561</f>
        <v>Sunrise Logistics Solutions (America), Ltd.CORP TAX - 2018</v>
      </c>
      <c r="B561">
        <f>assign!F561</f>
        <v>3</v>
      </c>
    </row>
    <row r="562" spans="1:2" x14ac:dyDescent="0.55000000000000004">
      <c r="A562" t="str">
        <f>assign!A562</f>
        <v>Sunrise Logistics Solutions (America), Ltd.CORP TAX - 2018</v>
      </c>
      <c r="B562">
        <f>assign!F562</f>
        <v>8</v>
      </c>
    </row>
    <row r="563" spans="1:2" x14ac:dyDescent="0.55000000000000004">
      <c r="A563" t="str">
        <f>assign!A563</f>
        <v>USA Union International, Inc.BM - 2019</v>
      </c>
      <c r="B563">
        <f>assign!F563</f>
        <v>15</v>
      </c>
    </row>
    <row r="564" spans="1:2" x14ac:dyDescent="0.55000000000000004">
      <c r="A564" t="str">
        <f>assign!A564</f>
        <v>USA Union International, Inc.COMP - 2018</v>
      </c>
      <c r="B564">
        <f>assign!F564</f>
        <v>6</v>
      </c>
    </row>
    <row r="565" spans="1:2" x14ac:dyDescent="0.55000000000000004">
      <c r="A565" t="str">
        <f>assign!A565</f>
        <v>Vantec Hitachi Transport System (USA), Inc.CORP TAX - 2018</v>
      </c>
      <c r="B565">
        <f>assign!F565</f>
        <v>1</v>
      </c>
    </row>
    <row r="566" spans="1:2" x14ac:dyDescent="0.55000000000000004">
      <c r="A566" t="str">
        <f>assign!A566</f>
        <v>Vantec Hitachi Transport System (USA), Inc.CORP TAX - 2018</v>
      </c>
      <c r="B566">
        <f>assign!F566</f>
        <v>16</v>
      </c>
    </row>
    <row r="567" spans="1:2" x14ac:dyDescent="0.55000000000000004">
      <c r="A567" t="str">
        <f>assign!A567</f>
        <v>Vantec Hitachi Transport System (USA), Inc.CORP TAX - 2018</v>
      </c>
      <c r="B567">
        <f>assign!F567</f>
        <v>3</v>
      </c>
    </row>
    <row r="568" spans="1:2" x14ac:dyDescent="0.55000000000000004">
      <c r="A568" t="str">
        <f>assign!A568</f>
        <v>Vantec Hitachi Transport System (USA), Inc.CORP TAX - 2018</v>
      </c>
      <c r="B568">
        <f>assign!F568</f>
        <v>7</v>
      </c>
    </row>
    <row r="569" spans="1:2" x14ac:dyDescent="0.55000000000000004">
      <c r="A569" t="str">
        <f>assign!A569</f>
        <v>Vantec Hitachi Transport System (USA), Inc.CORP TAX - 2018</v>
      </c>
      <c r="B569">
        <f>assign!F569</f>
        <v>8</v>
      </c>
    </row>
    <row r="570" spans="1:2" x14ac:dyDescent="0.55000000000000004">
      <c r="A570" t="str">
        <f>assign!A570</f>
        <v>Zojirushi America CorporationCORP TAX - 2018</v>
      </c>
      <c r="B570">
        <f>assign!F570</f>
        <v>3</v>
      </c>
    </row>
    <row r="571" spans="1:2" x14ac:dyDescent="0.55000000000000004">
      <c r="A571" t="str">
        <f>assign!A571</f>
        <v>Zojirushi America CorporationCORP TAX - 2018</v>
      </c>
      <c r="B571">
        <f>assign!F571</f>
        <v>7</v>
      </c>
    </row>
    <row r="572" spans="1:2" x14ac:dyDescent="0.55000000000000004">
      <c r="A572" t="str">
        <f>assign!A572</f>
        <v>Zojirushi America CorporationCORP TAX - 2018</v>
      </c>
      <c r="B572">
        <f>assign!F572</f>
        <v>8</v>
      </c>
    </row>
    <row r="573" spans="1:2" x14ac:dyDescent="0.55000000000000004">
      <c r="A573" t="str">
        <f>assign!A573</f>
        <v>AAI Leasing LLCINDIV TAX - 2019</v>
      </c>
      <c r="B573">
        <f>assign!F573</f>
        <v>1</v>
      </c>
    </row>
    <row r="574" spans="1:2" x14ac:dyDescent="0.55000000000000004">
      <c r="A574" t="str">
        <f>assign!A574</f>
        <v>AAI Leasing LLCINDIV TAX - 2019</v>
      </c>
      <c r="B574">
        <f>assign!F574</f>
        <v>16</v>
      </c>
    </row>
    <row r="575" spans="1:2" x14ac:dyDescent="0.55000000000000004">
      <c r="A575" t="str">
        <f>assign!A575</f>
        <v>AAI Leasing LLCINDIV TAX - 2019</v>
      </c>
      <c r="B575">
        <f>assign!F575</f>
        <v>22</v>
      </c>
    </row>
    <row r="576" spans="1:2" x14ac:dyDescent="0.55000000000000004">
      <c r="A576" t="str">
        <f>assign!A576</f>
        <v>AAI Leasing LLCINDIV TAX - 2019</v>
      </c>
      <c r="B576">
        <f>assign!F576</f>
        <v>11</v>
      </c>
    </row>
    <row r="577" spans="1:2" x14ac:dyDescent="0.55000000000000004">
      <c r="A577" t="str">
        <f>assign!A577</f>
        <v>AAI Leasing LLCINDIV TAX - 2019</v>
      </c>
      <c r="B577">
        <f>assign!F577</f>
        <v>14</v>
      </c>
    </row>
    <row r="578" spans="1:2" x14ac:dyDescent="0.55000000000000004">
      <c r="A578" t="str">
        <f>assign!A578</f>
        <v>AAI Leasing LLCINDIV TAX - 2019</v>
      </c>
      <c r="B578">
        <f>assign!F578</f>
        <v>13</v>
      </c>
    </row>
    <row r="579" spans="1:2" x14ac:dyDescent="0.55000000000000004">
      <c r="A579" t="str">
        <f>assign!A579</f>
        <v>AAI Leasing LLCINDIV TAX - 2019</v>
      </c>
      <c r="B579">
        <f>assign!F579</f>
        <v>8</v>
      </c>
    </row>
    <row r="580" spans="1:2" x14ac:dyDescent="0.55000000000000004">
      <c r="A580" t="str">
        <f>assign!A580</f>
        <v>FujiSeiki USA, INC.CORP TAX - 2018</v>
      </c>
      <c r="B580">
        <f>assign!F580</f>
        <v>1</v>
      </c>
    </row>
    <row r="581" spans="1:2" x14ac:dyDescent="0.55000000000000004">
      <c r="A581" t="str">
        <f>assign!A581</f>
        <v>FujiSeiki USA, INC.CORP TAX - 2018</v>
      </c>
      <c r="B581">
        <f>assign!F581</f>
        <v>12</v>
      </c>
    </row>
    <row r="582" spans="1:2" x14ac:dyDescent="0.55000000000000004">
      <c r="A582" t="str">
        <f>assign!A582</f>
        <v>FujiSeiki USA, INC.CORP TAX - 2018</v>
      </c>
      <c r="B582">
        <f>assign!F582</f>
        <v>8</v>
      </c>
    </row>
    <row r="583" spans="1:2" x14ac:dyDescent="0.55000000000000004">
      <c r="A583" t="str">
        <f>assign!A583</f>
        <v>G Management LLCCORP TAX - 2019</v>
      </c>
      <c r="B583">
        <f>assign!F583</f>
        <v>1</v>
      </c>
    </row>
    <row r="584" spans="1:2" x14ac:dyDescent="0.55000000000000004">
      <c r="A584" t="str">
        <f>assign!A584</f>
        <v>G Management LLCCORP TAX - 2019</v>
      </c>
      <c r="B584">
        <f>assign!F584</f>
        <v>11</v>
      </c>
    </row>
    <row r="585" spans="1:2" x14ac:dyDescent="0.55000000000000004">
      <c r="A585" t="str">
        <f>assign!A585</f>
        <v>G Management LLCCORP TAX - 2019</v>
      </c>
      <c r="B585">
        <f>assign!F585</f>
        <v>8</v>
      </c>
    </row>
    <row r="586" spans="1:2" x14ac:dyDescent="0.55000000000000004">
      <c r="A586" t="str">
        <f>assign!A586</f>
        <v>G Management LLCCORP TAX - 2019</v>
      </c>
      <c r="B586">
        <f>assign!F586</f>
        <v>19</v>
      </c>
    </row>
    <row r="587" spans="1:2" x14ac:dyDescent="0.55000000000000004">
      <c r="A587" t="str">
        <f>assign!A587</f>
        <v>GH Management LLCCORP TAX - 2019</v>
      </c>
      <c r="B587">
        <f>assign!F587</f>
        <v>1</v>
      </c>
    </row>
    <row r="588" spans="1:2" x14ac:dyDescent="0.55000000000000004">
      <c r="A588" t="str">
        <f>assign!A588</f>
        <v>GH Management LLCCORP TAX - 2019</v>
      </c>
      <c r="B588">
        <f>assign!F588</f>
        <v>11</v>
      </c>
    </row>
    <row r="589" spans="1:2" x14ac:dyDescent="0.55000000000000004">
      <c r="A589" t="str">
        <f>assign!A589</f>
        <v>GH Management LLCCORP TAX - 2019</v>
      </c>
      <c r="B589">
        <f>assign!F589</f>
        <v>8</v>
      </c>
    </row>
    <row r="590" spans="1:2" x14ac:dyDescent="0.55000000000000004">
      <c r="A590" t="str">
        <f>assign!A590</f>
        <v>K Garage Co., Ltd.CORP TAX - 2018</v>
      </c>
      <c r="B590">
        <f>assign!F590</f>
        <v>1</v>
      </c>
    </row>
    <row r="591" spans="1:2" x14ac:dyDescent="0.55000000000000004">
      <c r="A591" t="str">
        <f>assign!A591</f>
        <v>K Garage Co., Ltd.CORP TAX - 2018</v>
      </c>
      <c r="B591">
        <f>assign!F591</f>
        <v>11</v>
      </c>
    </row>
    <row r="592" spans="1:2" x14ac:dyDescent="0.55000000000000004">
      <c r="A592" t="str">
        <f>assign!A592</f>
        <v>K Garage Co., Ltd.CORP TAX - 2018</v>
      </c>
      <c r="B592">
        <f>assign!F592</f>
        <v>8</v>
      </c>
    </row>
    <row r="593" spans="1:2" x14ac:dyDescent="0.55000000000000004">
      <c r="A593" t="str">
        <f>assign!A593</f>
        <v>Kabushiki Gaisha FurutaCORP TAX - 2019</v>
      </c>
      <c r="B593">
        <f>assign!F593</f>
        <v>1</v>
      </c>
    </row>
    <row r="594" spans="1:2" x14ac:dyDescent="0.55000000000000004">
      <c r="A594" t="str">
        <f>assign!A594</f>
        <v>Kabushiki Gaisha FurutaCORP TAX - 2019</v>
      </c>
      <c r="B594">
        <f>assign!F594</f>
        <v>16</v>
      </c>
    </row>
    <row r="595" spans="1:2" x14ac:dyDescent="0.55000000000000004">
      <c r="A595" t="str">
        <f>assign!A595</f>
        <v>Kabushiki Gaisha FurutaCORP TAX - 2019</v>
      </c>
      <c r="B595">
        <f>assign!F595</f>
        <v>3</v>
      </c>
    </row>
    <row r="596" spans="1:2" x14ac:dyDescent="0.55000000000000004">
      <c r="A596" t="str">
        <f>assign!A596</f>
        <v>Kabushiki Gaisha FurutaCORP TAX - 2019</v>
      </c>
      <c r="B596">
        <f>assign!F596</f>
        <v>8</v>
      </c>
    </row>
    <row r="597" spans="1:2" x14ac:dyDescent="0.55000000000000004">
      <c r="A597" t="str">
        <f>assign!A597</f>
        <v>Nippon Trans Pacific CorporationCORP TAX - 2019</v>
      </c>
      <c r="B597">
        <f>assign!F597</f>
        <v>1</v>
      </c>
    </row>
    <row r="598" spans="1:2" x14ac:dyDescent="0.55000000000000004">
      <c r="A598" t="str">
        <f>assign!A598</f>
        <v>Nippon Trans Pacific CorporationCORP TAX - 2019</v>
      </c>
      <c r="B598">
        <f>assign!F598</f>
        <v>7</v>
      </c>
    </row>
    <row r="599" spans="1:2" x14ac:dyDescent="0.55000000000000004">
      <c r="A599" t="str">
        <f>assign!A599</f>
        <v>Nippon Trans Pacific CorporationCORP TAX - 2019</v>
      </c>
      <c r="B599">
        <f>assign!F599</f>
        <v>8</v>
      </c>
    </row>
    <row r="600" spans="1:2" x14ac:dyDescent="0.55000000000000004">
      <c r="A600" t="str">
        <f>assign!A600</f>
        <v>Nippon Trans Pacific CorporationCORP TAX - 2019</v>
      </c>
      <c r="B600">
        <f>assign!F600</f>
        <v>11</v>
      </c>
    </row>
    <row r="601" spans="1:2" x14ac:dyDescent="0.55000000000000004">
      <c r="A601" t="str">
        <f>assign!A601</f>
        <v>Nippon Trans Pacific CorporationCORP TAX - 2019</v>
      </c>
      <c r="B601">
        <f>assign!F601</f>
        <v>16</v>
      </c>
    </row>
    <row r="602" spans="1:2" x14ac:dyDescent="0.55000000000000004">
      <c r="A602" t="str">
        <f>assign!A602</f>
        <v>Nippon Trans Pacific CorporationCORP TAX - 2019</v>
      </c>
      <c r="B602">
        <f>assign!F602</f>
        <v>20</v>
      </c>
    </row>
    <row r="603" spans="1:2" x14ac:dyDescent="0.55000000000000004">
      <c r="A603" t="str">
        <f>assign!A603</f>
        <v>Nippon Trans Pacific CorporationCORP TAX - 2019</v>
      </c>
      <c r="B603">
        <f>assign!F603</f>
        <v>10</v>
      </c>
    </row>
    <row r="604" spans="1:2" x14ac:dyDescent="0.55000000000000004">
      <c r="A604" t="str">
        <f>assign!A604</f>
        <v>Nippon Trans Pacific CorporationINDIV TAX - 2019</v>
      </c>
      <c r="B604">
        <f>assign!F604</f>
        <v>1</v>
      </c>
    </row>
    <row r="605" spans="1:2" x14ac:dyDescent="0.55000000000000004">
      <c r="A605" t="str">
        <f>assign!A605</f>
        <v>Nippon Trans Pacific CorporationINDIV TAX - 2019</v>
      </c>
      <c r="B605">
        <f>assign!F605</f>
        <v>7</v>
      </c>
    </row>
    <row r="606" spans="1:2" x14ac:dyDescent="0.55000000000000004">
      <c r="A606" t="str">
        <f>assign!A606</f>
        <v>Nippon Trans Pacific CorporationINDIV TAX - 2019</v>
      </c>
      <c r="B606">
        <f>assign!F606</f>
        <v>8</v>
      </c>
    </row>
    <row r="607" spans="1:2" x14ac:dyDescent="0.55000000000000004">
      <c r="A607" t="str">
        <f>assign!A607</f>
        <v>Peter FinckeINDIV TAX - 2019</v>
      </c>
      <c r="B607">
        <f>assign!F607</f>
        <v>1</v>
      </c>
    </row>
    <row r="608" spans="1:2" x14ac:dyDescent="0.55000000000000004">
      <c r="A608" t="str">
        <f>assign!A608</f>
        <v>Peter FinckeINDIV TAX - 2019</v>
      </c>
      <c r="B608">
        <f>assign!F608</f>
        <v>11</v>
      </c>
    </row>
    <row r="609" spans="1:2" x14ac:dyDescent="0.55000000000000004">
      <c r="A609" t="str">
        <f>assign!A609</f>
        <v>Peter FinckeINDIV TAX - 2019</v>
      </c>
      <c r="B609">
        <f>assign!F609</f>
        <v>8</v>
      </c>
    </row>
    <row r="610" spans="1:2" x14ac:dyDescent="0.55000000000000004">
      <c r="A610" t="str">
        <f>assign!A610</f>
        <v>SNBL U.S.A., Ltd.INDIV TAX - 2019</v>
      </c>
      <c r="B610">
        <f>assign!F610</f>
        <v>1</v>
      </c>
    </row>
    <row r="611" spans="1:2" x14ac:dyDescent="0.55000000000000004">
      <c r="A611" t="str">
        <f>assign!A611</f>
        <v>SNBL U.S.A., Ltd.INDIV TAX - 2019</v>
      </c>
      <c r="B611">
        <f>assign!F611</f>
        <v>14</v>
      </c>
    </row>
    <row r="612" spans="1:2" x14ac:dyDescent="0.55000000000000004">
      <c r="A612" t="str">
        <f>assign!A612</f>
        <v>SNBL U.S.A., Ltd.INDIV TAX - 2019</v>
      </c>
      <c r="B612">
        <f>assign!F612</f>
        <v>8</v>
      </c>
    </row>
    <row r="613" spans="1:2" x14ac:dyDescent="0.55000000000000004">
      <c r="A613" t="str">
        <f>assign!A613</f>
        <v>Suzuki, YasuyukiINDIV TAX - 2019</v>
      </c>
      <c r="B613">
        <f>assign!F613</f>
        <v>1</v>
      </c>
    </row>
    <row r="614" spans="1:2" x14ac:dyDescent="0.55000000000000004">
      <c r="A614" t="str">
        <f>assign!A614</f>
        <v>Suzuki, YasuyukiINDIV TAX - 2019</v>
      </c>
      <c r="B614">
        <f>assign!F614</f>
        <v>11</v>
      </c>
    </row>
    <row r="615" spans="1:2" x14ac:dyDescent="0.55000000000000004">
      <c r="A615" t="str">
        <f>assign!A615</f>
        <v>Suzuki, YasuyukiINDIV TAX - 2019</v>
      </c>
      <c r="B615">
        <f>assign!F615</f>
        <v>14</v>
      </c>
    </row>
    <row r="616" spans="1:2" x14ac:dyDescent="0.55000000000000004">
      <c r="A616" t="str">
        <f>assign!A616</f>
        <v>Suzuki, YasuyukiINDIV TAX - 2019</v>
      </c>
      <c r="B616">
        <f>assign!F616</f>
        <v>8</v>
      </c>
    </row>
    <row r="617" spans="1:2" x14ac:dyDescent="0.55000000000000004">
      <c r="A617" t="str">
        <f>assign!A617</f>
        <v>WAKOU USA INC.CORP TAX - 2018</v>
      </c>
      <c r="B617">
        <f>assign!F617</f>
        <v>8</v>
      </c>
    </row>
    <row r="618" spans="1:2" x14ac:dyDescent="0.55000000000000004">
      <c r="A618" t="str">
        <f>assign!A618</f>
        <v>WAKOU USA INC.CORP TAX - 2019</v>
      </c>
      <c r="B618">
        <f>assign!F618</f>
        <v>16</v>
      </c>
    </row>
    <row r="619" spans="1:2" x14ac:dyDescent="0.55000000000000004">
      <c r="A619" t="str">
        <f>assign!A619</f>
        <v>WAKOU USA INC.CORP TAX - 2019</v>
      </c>
      <c r="B619">
        <f>assign!F619</f>
        <v>17</v>
      </c>
    </row>
    <row r="620" spans="1:2" x14ac:dyDescent="0.55000000000000004">
      <c r="A620" t="str">
        <f>assign!A620</f>
        <v>WAKOU USA INC.CORP TAX - 2019</v>
      </c>
      <c r="B620">
        <f>assign!F620</f>
        <v>1</v>
      </c>
    </row>
    <row r="621" spans="1:2" x14ac:dyDescent="0.55000000000000004">
      <c r="A621" t="str">
        <f>assign!A621</f>
        <v>WAKOU USA INC.CORP TAX - 2019</v>
      </c>
      <c r="B621">
        <f>assign!F621</f>
        <v>11</v>
      </c>
    </row>
    <row r="622" spans="1:2" x14ac:dyDescent="0.55000000000000004">
      <c r="A622" t="str">
        <f>assign!A622</f>
        <v>WAKOU USA INC.CORP TAX - 2019</v>
      </c>
      <c r="B622">
        <f>assign!F622</f>
        <v>20</v>
      </c>
    </row>
    <row r="623" spans="1:2" x14ac:dyDescent="0.55000000000000004">
      <c r="A623" t="str">
        <f>assign!A623</f>
        <v>WAKOU USA INC.CORP TAX - 2019</v>
      </c>
      <c r="B623">
        <f>assign!F623</f>
        <v>3</v>
      </c>
    </row>
    <row r="624" spans="1:2" x14ac:dyDescent="0.55000000000000004">
      <c r="A624" t="str">
        <f>assign!A624</f>
        <v>WAKOU USA INC.CORP TAX - 2019</v>
      </c>
      <c r="B624">
        <f>assign!F624</f>
        <v>19</v>
      </c>
    </row>
    <row r="625" spans="1:2" x14ac:dyDescent="0.55000000000000004">
      <c r="A625" t="str">
        <f>assign!A625</f>
        <v>WAKOU USA INC.CORP TAX - 2019</v>
      </c>
      <c r="B625">
        <f>assign!F625</f>
        <v>8</v>
      </c>
    </row>
    <row r="626" spans="1:2" x14ac:dyDescent="0.55000000000000004">
      <c r="A626" t="str">
        <f>assign!A626</f>
        <v>A.D. Works Co., Ltd.CORP TAX - 2018</v>
      </c>
      <c r="B626">
        <f>assign!F626</f>
        <v>1</v>
      </c>
    </row>
    <row r="627" spans="1:2" x14ac:dyDescent="0.55000000000000004">
      <c r="A627" t="str">
        <f>assign!A627</f>
        <v>A.D. Works Co., Ltd.CORP TAX - 2018</v>
      </c>
      <c r="B627">
        <f>assign!F627</f>
        <v>7</v>
      </c>
    </row>
    <row r="628" spans="1:2" x14ac:dyDescent="0.55000000000000004">
      <c r="A628" t="str">
        <f>assign!A628</f>
        <v>A.D. Works Co., Ltd.CORP TAX - 2018</v>
      </c>
      <c r="B628">
        <f>assign!F628</f>
        <v>8</v>
      </c>
    </row>
    <row r="629" spans="1:2" x14ac:dyDescent="0.55000000000000004">
      <c r="A629" t="str">
        <f>assign!A629</f>
        <v>A.D. Works Co., Ltd.CORP TAX - 2019</v>
      </c>
      <c r="B629">
        <f>assign!F629</f>
        <v>1</v>
      </c>
    </row>
    <row r="630" spans="1:2" x14ac:dyDescent="0.55000000000000004">
      <c r="A630" t="str">
        <f>assign!A630</f>
        <v>A.D. Works Co., Ltd.CORP TAX - 2019</v>
      </c>
      <c r="B630">
        <f>assign!F630</f>
        <v>7</v>
      </c>
    </row>
    <row r="631" spans="1:2" x14ac:dyDescent="0.55000000000000004">
      <c r="A631" t="str">
        <f>assign!A631</f>
        <v>A.D. Works Co., Ltd.CORP TAX - 2019</v>
      </c>
      <c r="B631">
        <f>assign!F631</f>
        <v>8</v>
      </c>
    </row>
    <row r="632" spans="1:2" x14ac:dyDescent="0.55000000000000004">
      <c r="A632" t="str">
        <f>assign!A632</f>
        <v>A.D. Works USA, Inc.BM - 2020</v>
      </c>
      <c r="B632">
        <f>assign!F632</f>
        <v>16</v>
      </c>
    </row>
    <row r="633" spans="1:2" x14ac:dyDescent="0.55000000000000004">
      <c r="A633" t="str">
        <f>assign!A633</f>
        <v>A.D. Works USA, Inc.BM - 2020</v>
      </c>
      <c r="B633">
        <f>assign!F633</f>
        <v>12</v>
      </c>
    </row>
    <row r="634" spans="1:2" x14ac:dyDescent="0.55000000000000004">
      <c r="A634" t="str">
        <f>assign!A634</f>
        <v>A.D. Works USA, Inc.BM - 2020</v>
      </c>
      <c r="B634">
        <f>assign!F634</f>
        <v>9</v>
      </c>
    </row>
    <row r="635" spans="1:2" x14ac:dyDescent="0.55000000000000004">
      <c r="A635" t="str">
        <f>assign!A635</f>
        <v>A.D. Works USA, Inc.BM - 2020</v>
      </c>
      <c r="B635">
        <f>assign!F635</f>
        <v>10</v>
      </c>
    </row>
    <row r="636" spans="1:2" x14ac:dyDescent="0.55000000000000004">
      <c r="A636" t="str">
        <f>assign!A636</f>
        <v>A.D. Works USA, Inc.BM - 2020</v>
      </c>
      <c r="B636">
        <f>assign!F636</f>
        <v>17</v>
      </c>
    </row>
    <row r="637" spans="1:2" x14ac:dyDescent="0.55000000000000004">
      <c r="A637" t="str">
        <f>assign!A637</f>
        <v>A.D. Works USA, Inc.BM - 2020</v>
      </c>
      <c r="B637">
        <f>assign!F637</f>
        <v>6</v>
      </c>
    </row>
    <row r="638" spans="1:2" x14ac:dyDescent="0.55000000000000004">
      <c r="A638" t="str">
        <f>assign!A638</f>
        <v>A.D. Works USA, Inc.BM - 2020</v>
      </c>
      <c r="B638">
        <f>assign!F638</f>
        <v>1</v>
      </c>
    </row>
    <row r="639" spans="1:2" x14ac:dyDescent="0.55000000000000004">
      <c r="A639" t="str">
        <f>assign!A639</f>
        <v>A.D. Works USA, Inc.BM - 2020</v>
      </c>
      <c r="B639">
        <f>assign!F639</f>
        <v>7</v>
      </c>
    </row>
    <row r="640" spans="1:2" x14ac:dyDescent="0.55000000000000004">
      <c r="A640" t="str">
        <f>assign!A640</f>
        <v>A.D. Works USA, Inc.CORP TAX - 2018</v>
      </c>
      <c r="B640">
        <f>assign!F640</f>
        <v>7</v>
      </c>
    </row>
    <row r="641" spans="1:2" x14ac:dyDescent="0.55000000000000004">
      <c r="A641" t="str">
        <f>assign!A641</f>
        <v>A.D. Works USA, Inc.CORP TAX - 2018</v>
      </c>
      <c r="B641">
        <f>assign!F641</f>
        <v>8</v>
      </c>
    </row>
    <row r="642" spans="1:2" x14ac:dyDescent="0.55000000000000004">
      <c r="A642" t="str">
        <f>assign!A642</f>
        <v>A.D. Works USA, Inc.CORP TAX - 2019</v>
      </c>
      <c r="B642">
        <f>assign!F642</f>
        <v>1</v>
      </c>
    </row>
    <row r="643" spans="1:2" x14ac:dyDescent="0.55000000000000004">
      <c r="A643" t="str">
        <f>assign!A643</f>
        <v>A.D. Works USA, Inc.CORP TAX - 2019</v>
      </c>
      <c r="B643">
        <f>assign!F643</f>
        <v>16</v>
      </c>
    </row>
    <row r="644" spans="1:2" x14ac:dyDescent="0.55000000000000004">
      <c r="A644" t="str">
        <f>assign!A644</f>
        <v>A.D. Works USA, Inc.CORP TAX - 2019</v>
      </c>
      <c r="B644">
        <f>assign!F644</f>
        <v>7</v>
      </c>
    </row>
    <row r="645" spans="1:2" x14ac:dyDescent="0.55000000000000004">
      <c r="A645" t="str">
        <f>assign!A645</f>
        <v>A.D. Works USA, Inc.CORP TAX - 2019</v>
      </c>
      <c r="B645">
        <f>assign!F645</f>
        <v>8</v>
      </c>
    </row>
    <row r="646" spans="1:2" x14ac:dyDescent="0.55000000000000004">
      <c r="A646" t="str">
        <f>assign!A646</f>
        <v>A.D. Works USA, Inc.CORP TAX - 2019</v>
      </c>
      <c r="B646">
        <f>assign!F646</f>
        <v>6</v>
      </c>
    </row>
    <row r="647" spans="1:2" x14ac:dyDescent="0.55000000000000004">
      <c r="A647" t="str">
        <f>assign!A647</f>
        <v>A.D. Works USA, Inc.CORP TAX - 2019</v>
      </c>
      <c r="B647">
        <f>assign!F647</f>
        <v>3</v>
      </c>
    </row>
    <row r="648" spans="1:2" x14ac:dyDescent="0.55000000000000004">
      <c r="A648" t="str">
        <f>assign!A648</f>
        <v>A.D. Works USA, Inc.CORP TAX - 2019</v>
      </c>
      <c r="B648">
        <f>assign!F648</f>
        <v>9</v>
      </c>
    </row>
    <row r="649" spans="1:2" x14ac:dyDescent="0.55000000000000004">
      <c r="A649" t="str">
        <f>assign!A649</f>
        <v>AAI Leasing LLCCORP TAX - 2018</v>
      </c>
      <c r="B649">
        <f>assign!F649</f>
        <v>7</v>
      </c>
    </row>
    <row r="650" spans="1:2" x14ac:dyDescent="0.55000000000000004">
      <c r="A650" t="str">
        <f>assign!A650</f>
        <v>AAI Leasing LLCCORP TAX - 2019</v>
      </c>
      <c r="B650">
        <f>assign!F650</f>
        <v>1</v>
      </c>
    </row>
    <row r="651" spans="1:2" x14ac:dyDescent="0.55000000000000004">
      <c r="A651" t="str">
        <f>assign!A651</f>
        <v>AAI Leasing LLCCORP TAX - 2019</v>
      </c>
      <c r="B651">
        <f>assign!F651</f>
        <v>7</v>
      </c>
    </row>
    <row r="652" spans="1:2" x14ac:dyDescent="0.55000000000000004">
      <c r="A652" t="str">
        <f>assign!A652</f>
        <v>AAI Leasing LLCCORP TAX - 2019</v>
      </c>
      <c r="B652">
        <f>assign!F652</f>
        <v>9</v>
      </c>
    </row>
    <row r="653" spans="1:2" x14ac:dyDescent="0.55000000000000004">
      <c r="A653" t="str">
        <f>assign!A653</f>
        <v>Advanced Estate Capital Adviser International, Inc.BM - 2020</v>
      </c>
      <c r="B653">
        <f>assign!F653</f>
        <v>7</v>
      </c>
    </row>
    <row r="654" spans="1:2" x14ac:dyDescent="0.55000000000000004">
      <c r="A654" t="str">
        <f>assign!A654</f>
        <v>Advanced Estate Capital Adviser International, Inc.BM - 2020</v>
      </c>
      <c r="B654">
        <f>assign!F654</f>
        <v>6</v>
      </c>
    </row>
    <row r="655" spans="1:2" x14ac:dyDescent="0.55000000000000004">
      <c r="A655" t="str">
        <f>assign!A655</f>
        <v>Advanced Estate Capital Adviser International, Inc.CORP TAX - 2018</v>
      </c>
      <c r="B655">
        <f>assign!F655</f>
        <v>7</v>
      </c>
    </row>
    <row r="656" spans="1:2" x14ac:dyDescent="0.55000000000000004">
      <c r="A656" t="str">
        <f>assign!A656</f>
        <v>Advanced Estate Capital Adviser International, Inc.CORP TAX - 2018</v>
      </c>
      <c r="B656">
        <f>assign!F656</f>
        <v>8</v>
      </c>
    </row>
    <row r="657" spans="1:2" x14ac:dyDescent="0.55000000000000004">
      <c r="A657" t="str">
        <f>assign!A657</f>
        <v>Advanced Estate Capital Adviser International, Inc.CORP TAX - 2019</v>
      </c>
      <c r="B657">
        <f>assign!F657</f>
        <v>1</v>
      </c>
    </row>
    <row r="658" spans="1:2" x14ac:dyDescent="0.55000000000000004">
      <c r="A658" t="str">
        <f>assign!A658</f>
        <v>Advanced Estate Capital Adviser International, Inc.CORP TAX - 2019</v>
      </c>
      <c r="B658">
        <f>assign!F658</f>
        <v>7</v>
      </c>
    </row>
    <row r="659" spans="1:2" x14ac:dyDescent="0.55000000000000004">
      <c r="A659" t="str">
        <f>assign!A659</f>
        <v>Advanced Estate Capital Adviser International, Inc.CORP TAX - 2019</v>
      </c>
      <c r="B659">
        <f>assign!F659</f>
        <v>2</v>
      </c>
    </row>
    <row r="660" spans="1:2" x14ac:dyDescent="0.55000000000000004">
      <c r="A660" t="str">
        <f>assign!A660</f>
        <v>Advanced Estate Capital Adviser International, Inc.CORP TAX - 2019</v>
      </c>
      <c r="B660">
        <f>assign!F660</f>
        <v>8</v>
      </c>
    </row>
    <row r="661" spans="1:2" x14ac:dyDescent="0.55000000000000004">
      <c r="A661" t="str">
        <f>assign!A661</f>
        <v>Advanced Estate Capital Adviser International, Inc.INDIV TAX - 2019</v>
      </c>
      <c r="B661">
        <f>assign!F661</f>
        <v>1</v>
      </c>
    </row>
    <row r="662" spans="1:2" x14ac:dyDescent="0.55000000000000004">
      <c r="A662" t="str">
        <f>assign!A662</f>
        <v>Advanced Estate Capital Adviser International, Inc.INDIV TAX - 2019</v>
      </c>
      <c r="B662">
        <f>assign!F662</f>
        <v>16</v>
      </c>
    </row>
    <row r="663" spans="1:2" x14ac:dyDescent="0.55000000000000004">
      <c r="A663" t="str">
        <f>assign!A663</f>
        <v>Advanced Estate Capital Adviser International, Inc.INDIV TAX - 2019</v>
      </c>
      <c r="B663">
        <f>assign!F663</f>
        <v>7</v>
      </c>
    </row>
    <row r="664" spans="1:2" x14ac:dyDescent="0.55000000000000004">
      <c r="A664" t="str">
        <f>assign!A664</f>
        <v>Advanced Estate Capital Adviser International, Inc.INDIV TAX - 2019</v>
      </c>
      <c r="B664">
        <f>assign!F664</f>
        <v>8</v>
      </c>
    </row>
    <row r="665" spans="1:2" x14ac:dyDescent="0.55000000000000004">
      <c r="A665" t="str">
        <f>assign!A665</f>
        <v>ADW Lending LLCCORP TAX - 2018</v>
      </c>
      <c r="B665">
        <f>assign!F665</f>
        <v>7</v>
      </c>
    </row>
    <row r="666" spans="1:2" x14ac:dyDescent="0.55000000000000004">
      <c r="A666" t="str">
        <f>assign!A666</f>
        <v>ADW Management USA, Inc.CORP TAX - 2018</v>
      </c>
      <c r="B666">
        <f>assign!F666</f>
        <v>16</v>
      </c>
    </row>
    <row r="667" spans="1:2" x14ac:dyDescent="0.55000000000000004">
      <c r="A667" t="str">
        <f>assign!A667</f>
        <v>ADW Management USA, Inc.CORP TAX - 2018</v>
      </c>
      <c r="B667">
        <f>assign!F667</f>
        <v>9</v>
      </c>
    </row>
    <row r="668" spans="1:2" x14ac:dyDescent="0.55000000000000004">
      <c r="A668" t="str">
        <f>assign!A668</f>
        <v>ADW Management USA, Inc.CORP TAX - 2018</v>
      </c>
      <c r="B668">
        <f>assign!F668</f>
        <v>7</v>
      </c>
    </row>
    <row r="669" spans="1:2" x14ac:dyDescent="0.55000000000000004">
      <c r="A669" t="str">
        <f>assign!A669</f>
        <v>ADW Management USA, Inc.CORP TAX - 2018</v>
      </c>
      <c r="B669">
        <f>assign!F669</f>
        <v>8</v>
      </c>
    </row>
    <row r="670" spans="1:2" x14ac:dyDescent="0.55000000000000004">
      <c r="A670" t="str">
        <f>assign!A670</f>
        <v>ADW-No.1 LLCCORP TAX - 2018</v>
      </c>
      <c r="B670">
        <f>assign!F670</f>
        <v>7</v>
      </c>
    </row>
    <row r="671" spans="1:2" x14ac:dyDescent="0.55000000000000004">
      <c r="A671" t="str">
        <f>assign!A671</f>
        <v>ADW-No.1 LLCCORP TAX - 2018</v>
      </c>
      <c r="B671">
        <f>assign!F671</f>
        <v>8</v>
      </c>
    </row>
    <row r="672" spans="1:2" x14ac:dyDescent="0.55000000000000004">
      <c r="A672" t="str">
        <f>assign!A672</f>
        <v>ADW-No.1 LLCINDIV TAX - 2019</v>
      </c>
      <c r="B672">
        <f>assign!F672</f>
        <v>1</v>
      </c>
    </row>
    <row r="673" spans="1:2" x14ac:dyDescent="0.55000000000000004">
      <c r="A673" t="str">
        <f>assign!A673</f>
        <v>ADW-No.1 LLCINDIV TAX - 2019</v>
      </c>
      <c r="B673">
        <f>assign!F673</f>
        <v>12</v>
      </c>
    </row>
    <row r="674" spans="1:2" x14ac:dyDescent="0.55000000000000004">
      <c r="A674" t="str">
        <f>assign!A674</f>
        <v>ADW-No.1 LLCINDIV TAX - 2019</v>
      </c>
      <c r="B674">
        <f>assign!F674</f>
        <v>7</v>
      </c>
    </row>
    <row r="675" spans="1:2" x14ac:dyDescent="0.55000000000000004">
      <c r="A675" t="str">
        <f>assign!A675</f>
        <v>ADW-No.1 LLCNOTICE HANDLING - CTR - 2020</v>
      </c>
      <c r="B675">
        <f>assign!F675</f>
        <v>1</v>
      </c>
    </row>
    <row r="676" spans="1:2" x14ac:dyDescent="0.55000000000000004">
      <c r="A676" t="str">
        <f>assign!A676</f>
        <v>ADW-No.1 LLCNOTICE HANDLING - CTR - 2020</v>
      </c>
      <c r="B676">
        <f>assign!F676</f>
        <v>7</v>
      </c>
    </row>
    <row r="677" spans="1:2" x14ac:dyDescent="0.55000000000000004">
      <c r="A677" t="str">
        <f>assign!A677</f>
        <v>Anaeropharma Science U.S.A. Inc.BM - 2020</v>
      </c>
      <c r="B677">
        <f>assign!F677</f>
        <v>7</v>
      </c>
    </row>
    <row r="678" spans="1:2" x14ac:dyDescent="0.55000000000000004">
      <c r="A678" t="str">
        <f>assign!A678</f>
        <v>Anaeropharma Science U.S.A. Inc.CORP TAX - 2019</v>
      </c>
      <c r="B678">
        <f>assign!F678</f>
        <v>1</v>
      </c>
    </row>
    <row r="679" spans="1:2" x14ac:dyDescent="0.55000000000000004">
      <c r="A679" t="str">
        <f>assign!A679</f>
        <v>Anaeropharma Science U.S.A. Inc.CORP TAX - 2019</v>
      </c>
      <c r="B679">
        <f>assign!F679</f>
        <v>7</v>
      </c>
    </row>
    <row r="680" spans="1:2" x14ac:dyDescent="0.55000000000000004">
      <c r="A680" t="str">
        <f>assign!A680</f>
        <v>Anaeropharma Science U.S.A. Inc.CORP TAX - 2019</v>
      </c>
      <c r="B680">
        <f>assign!F680</f>
        <v>8</v>
      </c>
    </row>
    <row r="681" spans="1:2" x14ac:dyDescent="0.55000000000000004">
      <c r="A681" t="str">
        <f>assign!A681</f>
        <v>Asahi Intecc USA, Inc.INDIV TAX - 2019</v>
      </c>
      <c r="B681">
        <f>assign!F681</f>
        <v>1</v>
      </c>
    </row>
    <row r="682" spans="1:2" x14ac:dyDescent="0.55000000000000004">
      <c r="A682" t="str">
        <f>assign!A682</f>
        <v>Asahi Intecc USA, Inc.INDIV TAX - 2019</v>
      </c>
      <c r="B682">
        <f>assign!F682</f>
        <v>16</v>
      </c>
    </row>
    <row r="683" spans="1:2" x14ac:dyDescent="0.55000000000000004">
      <c r="A683" t="str">
        <f>assign!A683</f>
        <v>Asahi Intecc USA, Inc.INDIV TAX - 2019</v>
      </c>
      <c r="B683">
        <f>assign!F683</f>
        <v>11</v>
      </c>
    </row>
    <row r="684" spans="1:2" x14ac:dyDescent="0.55000000000000004">
      <c r="A684" t="str">
        <f>assign!A684</f>
        <v>Asahi Intecc USA, Inc.INDIV TAX - 2019</v>
      </c>
      <c r="B684">
        <f>assign!F684</f>
        <v>7</v>
      </c>
    </row>
    <row r="685" spans="1:2" x14ac:dyDescent="0.55000000000000004">
      <c r="A685" t="str">
        <f>assign!A685</f>
        <v>Asahi Intecc USA, Inc.INDIV TAX - 2019</v>
      </c>
      <c r="B685">
        <f>assign!F685</f>
        <v>8</v>
      </c>
    </row>
    <row r="686" spans="1:2" x14ac:dyDescent="0.55000000000000004">
      <c r="A686" t="str">
        <f>assign!A686</f>
        <v>Asahi Intecc USA, Inc.TAX EQ - 2019</v>
      </c>
      <c r="B686">
        <f>assign!F686</f>
        <v>11</v>
      </c>
    </row>
    <row r="687" spans="1:2" x14ac:dyDescent="0.55000000000000004">
      <c r="A687" t="str">
        <f>assign!A687</f>
        <v>Asahi Intecc USA, Inc.TAX EQ - 2019</v>
      </c>
      <c r="B687">
        <f>assign!F687</f>
        <v>7</v>
      </c>
    </row>
    <row r="688" spans="1:2" x14ac:dyDescent="0.55000000000000004">
      <c r="A688" t="str">
        <f>assign!A688</f>
        <v>Asahi Intecc USA, Inc.TAX EQ - 2019</v>
      </c>
      <c r="B688">
        <f>assign!F688</f>
        <v>8</v>
      </c>
    </row>
    <row r="689" spans="1:2" x14ac:dyDescent="0.55000000000000004">
      <c r="A689" t="str">
        <f>assign!A689</f>
        <v>Dnaform Inc.CORP TAX - 2019</v>
      </c>
      <c r="B689">
        <f>assign!F689</f>
        <v>1</v>
      </c>
    </row>
    <row r="690" spans="1:2" x14ac:dyDescent="0.55000000000000004">
      <c r="A690" t="str">
        <f>assign!A690</f>
        <v>Dnaform Inc.CORP TAX - 2019</v>
      </c>
      <c r="B690">
        <f>assign!F690</f>
        <v>16</v>
      </c>
    </row>
    <row r="691" spans="1:2" x14ac:dyDescent="0.55000000000000004">
      <c r="A691" t="str">
        <f>assign!A691</f>
        <v>Dnaform Inc.CORP TAX - 2019</v>
      </c>
      <c r="B691">
        <f>assign!F691</f>
        <v>9</v>
      </c>
    </row>
    <row r="692" spans="1:2" x14ac:dyDescent="0.55000000000000004">
      <c r="A692" t="str">
        <f>assign!A692</f>
        <v>Dnaform Inc.CORP TAX - 2019</v>
      </c>
      <c r="B692">
        <f>assign!F692</f>
        <v>7</v>
      </c>
    </row>
    <row r="693" spans="1:2" x14ac:dyDescent="0.55000000000000004">
      <c r="A693" t="str">
        <f>assign!A693</f>
        <v>GHS AMERICA, Inc.CORP TAX - 2019</v>
      </c>
      <c r="B693">
        <f>assign!F693</f>
        <v>1</v>
      </c>
    </row>
    <row r="694" spans="1:2" x14ac:dyDescent="0.55000000000000004">
      <c r="A694" t="str">
        <f>assign!A694</f>
        <v>GHS AMERICA, Inc.CORP TAX - 2019</v>
      </c>
      <c r="B694">
        <f>assign!F694</f>
        <v>12</v>
      </c>
    </row>
    <row r="695" spans="1:2" x14ac:dyDescent="0.55000000000000004">
      <c r="A695" t="str">
        <f>assign!A695</f>
        <v>GHS AMERICA, Inc.CORP TAX - 2019</v>
      </c>
      <c r="B695">
        <f>assign!F695</f>
        <v>9</v>
      </c>
    </row>
    <row r="696" spans="1:2" x14ac:dyDescent="0.55000000000000004">
      <c r="A696" t="str">
        <f>assign!A696</f>
        <v>GHS AMERICA, Inc.CORP TAX - 2019</v>
      </c>
      <c r="B696">
        <f>assign!F696</f>
        <v>7</v>
      </c>
    </row>
    <row r="697" spans="1:2" x14ac:dyDescent="0.55000000000000004">
      <c r="A697" t="str">
        <f>assign!A697</f>
        <v>GHS AMERICA, Inc.CORP TAX - 2019</v>
      </c>
      <c r="B697">
        <f>assign!F697</f>
        <v>2</v>
      </c>
    </row>
    <row r="698" spans="1:2" x14ac:dyDescent="0.55000000000000004">
      <c r="A698" t="str">
        <f>assign!A698</f>
        <v>Hampstead USA Marketing Research, IncCORP TAX - 2018</v>
      </c>
      <c r="B698">
        <f>assign!F698</f>
        <v>9</v>
      </c>
    </row>
    <row r="699" spans="1:2" x14ac:dyDescent="0.55000000000000004">
      <c r="A699" t="str">
        <f>assign!A699</f>
        <v>Hampstead USA Marketing Research, IncCORP TAX - 2018</v>
      </c>
      <c r="B699">
        <f>assign!F699</f>
        <v>11</v>
      </c>
    </row>
    <row r="700" spans="1:2" x14ac:dyDescent="0.55000000000000004">
      <c r="A700" t="str">
        <f>assign!A700</f>
        <v>Hampstead USA Marketing Research, IncCORP TAX - 2019</v>
      </c>
      <c r="B700">
        <f>assign!F700</f>
        <v>9</v>
      </c>
    </row>
    <row r="701" spans="1:2" x14ac:dyDescent="0.55000000000000004">
      <c r="A701" t="str">
        <f>assign!A701</f>
        <v>Hampstead USA Marketing Research, IncCORP TAX - 2019</v>
      </c>
      <c r="B701">
        <f>assign!F701</f>
        <v>11</v>
      </c>
    </row>
    <row r="702" spans="1:2" x14ac:dyDescent="0.55000000000000004">
      <c r="A702" t="str">
        <f>assign!A702</f>
        <v>I&amp;AS IncCORP TAX - 2019</v>
      </c>
      <c r="B702">
        <f>assign!F702</f>
        <v>1</v>
      </c>
    </row>
    <row r="703" spans="1:2" x14ac:dyDescent="0.55000000000000004">
      <c r="A703" t="str">
        <f>assign!A703</f>
        <v>I&amp;AS IncCORP TAX - 2019</v>
      </c>
      <c r="B703">
        <f>assign!F703</f>
        <v>2</v>
      </c>
    </row>
    <row r="704" spans="1:2" x14ac:dyDescent="0.55000000000000004">
      <c r="A704" t="str">
        <f>assign!A704</f>
        <v>I&amp;AS IncCORP TAX - 2019</v>
      </c>
      <c r="B704">
        <f>assign!F704</f>
        <v>7</v>
      </c>
    </row>
    <row r="705" spans="1:2" x14ac:dyDescent="0.55000000000000004">
      <c r="A705" t="str">
        <f>assign!A705</f>
        <v>I&amp;AS IncCORP TAX - 2019</v>
      </c>
      <c r="B705">
        <f>assign!F705</f>
        <v>17</v>
      </c>
    </row>
    <row r="706" spans="1:2" x14ac:dyDescent="0.55000000000000004">
      <c r="A706" t="str">
        <f>assign!A706</f>
        <v>I&amp;AS IncCORP TAX - 2019</v>
      </c>
      <c r="B706">
        <f>assign!F706</f>
        <v>8</v>
      </c>
    </row>
    <row r="707" spans="1:2" x14ac:dyDescent="0.55000000000000004">
      <c r="A707" t="str">
        <f>assign!A707</f>
        <v>JIC, Inc.CORP TAX - 2018</v>
      </c>
      <c r="B707">
        <f>assign!F707</f>
        <v>9</v>
      </c>
    </row>
    <row r="708" spans="1:2" x14ac:dyDescent="0.55000000000000004">
      <c r="A708" t="str">
        <f>assign!A708</f>
        <v>JIC, Inc.CORP TAX - 2018</v>
      </c>
      <c r="B708">
        <f>assign!F708</f>
        <v>1</v>
      </c>
    </row>
    <row r="709" spans="1:2" x14ac:dyDescent="0.55000000000000004">
      <c r="A709" t="str">
        <f>assign!A709</f>
        <v>JIC, Inc.CORP TAX - 2018</v>
      </c>
      <c r="B709">
        <f>assign!F709</f>
        <v>3</v>
      </c>
    </row>
    <row r="710" spans="1:2" x14ac:dyDescent="0.55000000000000004">
      <c r="A710" t="str">
        <f>assign!A710</f>
        <v>JIC, Inc.CORP TAX - 2018</v>
      </c>
      <c r="B710">
        <f>assign!F710</f>
        <v>7</v>
      </c>
    </row>
    <row r="711" spans="1:2" x14ac:dyDescent="0.55000000000000004">
      <c r="A711" t="str">
        <f>assign!A711</f>
        <v>JIC, Inc.CORP TAX - 2019</v>
      </c>
      <c r="B711">
        <f>assign!F711</f>
        <v>9</v>
      </c>
    </row>
    <row r="712" spans="1:2" x14ac:dyDescent="0.55000000000000004">
      <c r="A712" t="str">
        <f>assign!A712</f>
        <v>JIC, Inc.CORP TAX - 2019</v>
      </c>
      <c r="B712">
        <f>assign!F712</f>
        <v>1</v>
      </c>
    </row>
    <row r="713" spans="1:2" x14ac:dyDescent="0.55000000000000004">
      <c r="A713" t="str">
        <f>assign!A713</f>
        <v>JIC, Inc.CORP TAX - 2019</v>
      </c>
      <c r="B713">
        <f>assign!F713</f>
        <v>6</v>
      </c>
    </row>
    <row r="714" spans="1:2" x14ac:dyDescent="0.55000000000000004">
      <c r="A714" t="str">
        <f>assign!A714</f>
        <v>JIC, Inc.CORP TAX - 2019</v>
      </c>
      <c r="B714">
        <f>assign!F714</f>
        <v>3</v>
      </c>
    </row>
    <row r="715" spans="1:2" x14ac:dyDescent="0.55000000000000004">
      <c r="A715" t="str">
        <f>assign!A715</f>
        <v>JIC, Inc.CORP TAX - 2019</v>
      </c>
      <c r="B715">
        <f>assign!F715</f>
        <v>7</v>
      </c>
    </row>
    <row r="716" spans="1:2" x14ac:dyDescent="0.55000000000000004">
      <c r="A716" t="str">
        <f>assign!A716</f>
        <v>Kim, SungyongINDIV TAX - 2019</v>
      </c>
      <c r="B716">
        <f>assign!F716</f>
        <v>1</v>
      </c>
    </row>
    <row r="717" spans="1:2" x14ac:dyDescent="0.55000000000000004">
      <c r="A717" t="str">
        <f>assign!A717</f>
        <v>Kim, SungyongINDIV TAX - 2019</v>
      </c>
      <c r="B717">
        <f>assign!F717</f>
        <v>11</v>
      </c>
    </row>
    <row r="718" spans="1:2" x14ac:dyDescent="0.55000000000000004">
      <c r="A718" t="str">
        <f>assign!A718</f>
        <v>Kim, SungyongINDIV TAX - 2019</v>
      </c>
      <c r="B718">
        <f>assign!F718</f>
        <v>7</v>
      </c>
    </row>
    <row r="719" spans="1:2" x14ac:dyDescent="0.55000000000000004">
      <c r="A719" t="str">
        <f>assign!A719</f>
        <v>Kim, SungyongINDIV TAX - 2019</v>
      </c>
      <c r="B719">
        <f>assign!F719</f>
        <v>8</v>
      </c>
    </row>
    <row r="720" spans="1:2" x14ac:dyDescent="0.55000000000000004">
      <c r="A720" t="str">
        <f>assign!A720</f>
        <v>Marumatsu, Inc.CORP TAX - 2019</v>
      </c>
      <c r="B720">
        <f>assign!F720</f>
        <v>1</v>
      </c>
    </row>
    <row r="721" spans="1:2" x14ac:dyDescent="0.55000000000000004">
      <c r="A721" t="str">
        <f>assign!A721</f>
        <v>Marumatsu, Inc.CORP TAX - 2019</v>
      </c>
      <c r="B721">
        <f>assign!F721</f>
        <v>12</v>
      </c>
    </row>
    <row r="722" spans="1:2" x14ac:dyDescent="0.55000000000000004">
      <c r="A722" t="str">
        <f>assign!A722</f>
        <v>Marumatsu, Inc.CORP TAX - 2019</v>
      </c>
      <c r="B722">
        <f>assign!F722</f>
        <v>7</v>
      </c>
    </row>
    <row r="723" spans="1:2" x14ac:dyDescent="0.55000000000000004">
      <c r="A723" t="str">
        <f>assign!A723</f>
        <v>Marumatsu, Inc.CORP TAX - 2019</v>
      </c>
      <c r="B723">
        <f>assign!F723</f>
        <v>16</v>
      </c>
    </row>
    <row r="724" spans="1:2" x14ac:dyDescent="0.55000000000000004">
      <c r="A724" t="str">
        <f>assign!A724</f>
        <v>Marumatsu, Inc.CORP TAX - 2019</v>
      </c>
      <c r="B724">
        <f>assign!F724</f>
        <v>9</v>
      </c>
    </row>
    <row r="725" spans="1:2" x14ac:dyDescent="0.55000000000000004">
      <c r="A725" t="str">
        <f>assign!A725</f>
        <v>Marumatsu, Inc.CORP TAX - 2019</v>
      </c>
      <c r="B725">
        <f>assign!F725</f>
        <v>18</v>
      </c>
    </row>
    <row r="726" spans="1:2" x14ac:dyDescent="0.55000000000000004">
      <c r="A726" t="str">
        <f>assign!A726</f>
        <v>Marumatsu, Inc.CORP TAX - 2019</v>
      </c>
      <c r="B726">
        <f>assign!F726</f>
        <v>19</v>
      </c>
    </row>
    <row r="727" spans="1:2" x14ac:dyDescent="0.55000000000000004">
      <c r="A727" t="str">
        <f>assign!A727</f>
        <v>Marumatsu, Inc.INDIV TAX - 2019</v>
      </c>
      <c r="B727">
        <f>assign!F727</f>
        <v>1</v>
      </c>
    </row>
    <row r="728" spans="1:2" x14ac:dyDescent="0.55000000000000004">
      <c r="A728" t="str">
        <f>assign!A728</f>
        <v>Marumatsu, Inc.INDIV TAX - 2019</v>
      </c>
      <c r="B728">
        <f>assign!F728</f>
        <v>7</v>
      </c>
    </row>
    <row r="729" spans="1:2" x14ac:dyDescent="0.55000000000000004">
      <c r="A729" t="str">
        <f>assign!A729</f>
        <v>Marumatsu, Inc.INDIV TAX - 2019</v>
      </c>
      <c r="B729">
        <f>assign!F729</f>
        <v>14</v>
      </c>
    </row>
    <row r="730" spans="1:2" x14ac:dyDescent="0.55000000000000004">
      <c r="A730" t="str">
        <f>assign!A730</f>
        <v>Maruwa America CorpCORP TAX - 2019</v>
      </c>
      <c r="B730">
        <f>assign!F730</f>
        <v>1</v>
      </c>
    </row>
    <row r="731" spans="1:2" x14ac:dyDescent="0.55000000000000004">
      <c r="A731" t="str">
        <f>assign!A731</f>
        <v>Maruwa America CorpCORP TAX - 2019</v>
      </c>
      <c r="B731">
        <f>assign!F731</f>
        <v>16</v>
      </c>
    </row>
    <row r="732" spans="1:2" x14ac:dyDescent="0.55000000000000004">
      <c r="A732" t="str">
        <f>assign!A732</f>
        <v>Maruwa America CorpCORP TAX - 2019</v>
      </c>
      <c r="B732">
        <f>assign!F732</f>
        <v>9</v>
      </c>
    </row>
    <row r="733" spans="1:2" x14ac:dyDescent="0.55000000000000004">
      <c r="A733" t="str">
        <f>assign!A733</f>
        <v>Maruwa America CorpCORP TAX - 2019</v>
      </c>
      <c r="B733">
        <f>assign!F733</f>
        <v>7</v>
      </c>
    </row>
    <row r="734" spans="1:2" x14ac:dyDescent="0.55000000000000004">
      <c r="A734" t="str">
        <f>assign!A734</f>
        <v>Nakamura, ShujiINDIV TAX - 2019</v>
      </c>
      <c r="B734">
        <f>assign!F734</f>
        <v>1</v>
      </c>
    </row>
    <row r="735" spans="1:2" x14ac:dyDescent="0.55000000000000004">
      <c r="A735" t="str">
        <f>assign!A735</f>
        <v>Nakamura, ShujiINDIV TAX - 2019</v>
      </c>
      <c r="B735">
        <f>assign!F735</f>
        <v>7</v>
      </c>
    </row>
    <row r="736" spans="1:2" x14ac:dyDescent="0.55000000000000004">
      <c r="A736" t="str">
        <f>assign!A736</f>
        <v>Nakamura, ShujiINDIV TAX - 2019</v>
      </c>
      <c r="B736">
        <f>assign!F736</f>
        <v>13</v>
      </c>
    </row>
    <row r="737" spans="1:2" x14ac:dyDescent="0.55000000000000004">
      <c r="A737" t="str">
        <f>assign!A737</f>
        <v>Nakamura, ShujiINDIV TAX - 2019</v>
      </c>
      <c r="B737">
        <f>assign!F737</f>
        <v>8</v>
      </c>
    </row>
    <row r="738" spans="1:2" x14ac:dyDescent="0.55000000000000004">
      <c r="A738" t="str">
        <f>assign!A738</f>
        <v>O.A. Supply International, Inc.INDIV TAX - 2019</v>
      </c>
      <c r="B738">
        <f>assign!F738</f>
        <v>1</v>
      </c>
    </row>
    <row r="739" spans="1:2" x14ac:dyDescent="0.55000000000000004">
      <c r="A739" t="str">
        <f>assign!A739</f>
        <v>O.A. Supply International, Inc.INDIV TAX - 2019</v>
      </c>
      <c r="B739">
        <f>assign!F739</f>
        <v>12</v>
      </c>
    </row>
    <row r="740" spans="1:2" x14ac:dyDescent="0.55000000000000004">
      <c r="A740" t="str">
        <f>assign!A740</f>
        <v>O.A. Supply International, Inc.INDIV TAX - 2019</v>
      </c>
      <c r="B740">
        <f>assign!F740</f>
        <v>7</v>
      </c>
    </row>
    <row r="741" spans="1:2" x14ac:dyDescent="0.55000000000000004">
      <c r="A741" t="str">
        <f>assign!A741</f>
        <v>Sanbu U.S.A., IncBM - 2020</v>
      </c>
      <c r="B741">
        <f>assign!F741</f>
        <v>7</v>
      </c>
    </row>
    <row r="742" spans="1:2" x14ac:dyDescent="0.55000000000000004">
      <c r="A742" t="str">
        <f>assign!A742</f>
        <v>Sanbu U.S.A., IncCORP TAX - 2018</v>
      </c>
      <c r="B742">
        <f>assign!F742</f>
        <v>1</v>
      </c>
    </row>
    <row r="743" spans="1:2" x14ac:dyDescent="0.55000000000000004">
      <c r="A743" t="str">
        <f>assign!A743</f>
        <v>Sanbu U.S.A., IncCORP TAX - 2018</v>
      </c>
      <c r="B743">
        <f>assign!F743</f>
        <v>16</v>
      </c>
    </row>
    <row r="744" spans="1:2" x14ac:dyDescent="0.55000000000000004">
      <c r="A744" t="str">
        <f>assign!A744</f>
        <v>Sanbu U.S.A., IncCORP TAX - 2018</v>
      </c>
      <c r="B744">
        <f>assign!F744</f>
        <v>7</v>
      </c>
    </row>
    <row r="745" spans="1:2" x14ac:dyDescent="0.55000000000000004">
      <c r="A745" t="str">
        <f>assign!A745</f>
        <v>Sanbu U.S.A., IncCORP TAX - 2018</v>
      </c>
      <c r="B745">
        <f>assign!F745</f>
        <v>8</v>
      </c>
    </row>
    <row r="746" spans="1:2" x14ac:dyDescent="0.55000000000000004">
      <c r="A746" t="str">
        <f>assign!A746</f>
        <v>Sanbu U.S.A., IncCORP TAX - 2019</v>
      </c>
      <c r="B746">
        <f>assign!F746</f>
        <v>1</v>
      </c>
    </row>
    <row r="747" spans="1:2" x14ac:dyDescent="0.55000000000000004">
      <c r="A747" t="str">
        <f>assign!A747</f>
        <v>Sanbu U.S.A., IncCORP TAX - 2019</v>
      </c>
      <c r="B747">
        <f>assign!F747</f>
        <v>7</v>
      </c>
    </row>
    <row r="748" spans="1:2" x14ac:dyDescent="0.55000000000000004">
      <c r="A748" t="str">
        <f>assign!A748</f>
        <v>Sanbu U.S.A., IncCORP TAX - 2019</v>
      </c>
      <c r="B748">
        <f>assign!F748</f>
        <v>8</v>
      </c>
    </row>
    <row r="749" spans="1:2" x14ac:dyDescent="0.55000000000000004">
      <c r="A749" t="str">
        <f>assign!A749</f>
        <v>Sanbu U.S.A., IncCORP TAX - 2019</v>
      </c>
      <c r="B749">
        <f>assign!F749</f>
        <v>16</v>
      </c>
    </row>
    <row r="750" spans="1:2" x14ac:dyDescent="0.55000000000000004">
      <c r="A750" t="str">
        <f>assign!A750</f>
        <v>Sansan CorporationBM - 2020</v>
      </c>
      <c r="B750">
        <f>assign!F750</f>
        <v>7</v>
      </c>
    </row>
    <row r="751" spans="1:2" x14ac:dyDescent="0.55000000000000004">
      <c r="A751" t="str">
        <f>assign!A751</f>
        <v>Sansan CorporationBM - 2020</v>
      </c>
      <c r="B751">
        <f>assign!F751</f>
        <v>12</v>
      </c>
    </row>
    <row r="752" spans="1:2" x14ac:dyDescent="0.55000000000000004">
      <c r="A752" t="str">
        <f>assign!A752</f>
        <v>Sansan CorporationCORP TAX - 2019</v>
      </c>
      <c r="B752">
        <f>assign!F752</f>
        <v>1</v>
      </c>
    </row>
    <row r="753" spans="1:2" x14ac:dyDescent="0.55000000000000004">
      <c r="A753" t="str">
        <f>assign!A753</f>
        <v>Sansan CorporationCORP TAX - 2019</v>
      </c>
      <c r="B753">
        <f>assign!F753</f>
        <v>7</v>
      </c>
    </row>
    <row r="754" spans="1:2" x14ac:dyDescent="0.55000000000000004">
      <c r="A754" t="str">
        <f>assign!A754</f>
        <v>Sansan CorporationCORP TAX - 2019</v>
      </c>
      <c r="B754">
        <f>assign!F754</f>
        <v>11</v>
      </c>
    </row>
    <row r="755" spans="1:2" x14ac:dyDescent="0.55000000000000004">
      <c r="A755" t="str">
        <f>assign!A755</f>
        <v>Sansan CorporationCORP TAX - 2019</v>
      </c>
      <c r="B755">
        <f>assign!F755</f>
        <v>17</v>
      </c>
    </row>
    <row r="756" spans="1:2" x14ac:dyDescent="0.55000000000000004">
      <c r="A756" t="str">
        <f>assign!A756</f>
        <v>ShinMaywa (America), Ltd.INDIV TAX - 2019</v>
      </c>
      <c r="B756">
        <f>assign!F756</f>
        <v>1</v>
      </c>
    </row>
    <row r="757" spans="1:2" x14ac:dyDescent="0.55000000000000004">
      <c r="A757" t="str">
        <f>assign!A757</f>
        <v>ShinMaywa (America), Ltd.INDIV TAX - 2019</v>
      </c>
      <c r="B757">
        <f>assign!F757</f>
        <v>16</v>
      </c>
    </row>
    <row r="758" spans="1:2" x14ac:dyDescent="0.55000000000000004">
      <c r="A758" t="str">
        <f>assign!A758</f>
        <v>ShinMaywa (America), Ltd.INDIV TAX - 2019</v>
      </c>
      <c r="B758">
        <f>assign!F758</f>
        <v>9</v>
      </c>
    </row>
    <row r="759" spans="1:2" x14ac:dyDescent="0.55000000000000004">
      <c r="A759" t="str">
        <f>assign!A759</f>
        <v>ShinMaywa (America), Ltd.INDIV TAX - 2019</v>
      </c>
      <c r="B759">
        <f>assign!F759</f>
        <v>11</v>
      </c>
    </row>
    <row r="760" spans="1:2" x14ac:dyDescent="0.55000000000000004">
      <c r="A760" t="str">
        <f>assign!A760</f>
        <v>ShinMaywa (America), Ltd.INDIV TAX - 2019</v>
      </c>
      <c r="B760">
        <f>assign!F760</f>
        <v>7</v>
      </c>
    </row>
    <row r="761" spans="1:2" x14ac:dyDescent="0.55000000000000004">
      <c r="A761" t="str">
        <f>assign!A761</f>
        <v>Shinyei Corporation of AmericaCORP TAX - 2019</v>
      </c>
      <c r="B761">
        <f>assign!F761</f>
        <v>16</v>
      </c>
    </row>
    <row r="762" spans="1:2" x14ac:dyDescent="0.55000000000000004">
      <c r="A762" t="str">
        <f>assign!A762</f>
        <v>Shinyei Corporation of AmericaCORP TAX - 2019</v>
      </c>
      <c r="B762">
        <f>assign!F762</f>
        <v>9</v>
      </c>
    </row>
    <row r="763" spans="1:2" x14ac:dyDescent="0.55000000000000004">
      <c r="A763" t="str">
        <f>assign!A763</f>
        <v>Shinyei Corporation of AmericaCORP TAX - 2019</v>
      </c>
      <c r="B763">
        <f>assign!F763</f>
        <v>3</v>
      </c>
    </row>
    <row r="764" spans="1:2" x14ac:dyDescent="0.55000000000000004">
      <c r="A764" t="str">
        <f>assign!A764</f>
        <v>Shinyei Corporation of AmericaCORP TAX - 2019</v>
      </c>
      <c r="B764">
        <f>assign!F764</f>
        <v>12</v>
      </c>
    </row>
    <row r="765" spans="1:2" x14ac:dyDescent="0.55000000000000004">
      <c r="A765" t="str">
        <f>assign!A765</f>
        <v>Shinyei Corporation of AmericaCORP TAX - 2019</v>
      </c>
      <c r="B765">
        <f>assign!F765</f>
        <v>7</v>
      </c>
    </row>
    <row r="766" spans="1:2" x14ac:dyDescent="0.55000000000000004">
      <c r="A766" t="str">
        <f>assign!A766</f>
        <v>Shinyei Corporation of AmericaCORP TAX - 2019</v>
      </c>
      <c r="B766">
        <f>assign!F766</f>
        <v>1</v>
      </c>
    </row>
    <row r="767" spans="1:2" x14ac:dyDescent="0.55000000000000004">
      <c r="A767" t="str">
        <f>assign!A767</f>
        <v>Shiratori, YukioINDIV TAX - 2019</v>
      </c>
      <c r="B767">
        <f>assign!F767</f>
        <v>1</v>
      </c>
    </row>
    <row r="768" spans="1:2" x14ac:dyDescent="0.55000000000000004">
      <c r="A768" t="str">
        <f>assign!A768</f>
        <v>Shiratori, YukioINDIV TAX - 2019</v>
      </c>
      <c r="B768">
        <f>assign!F768</f>
        <v>7</v>
      </c>
    </row>
    <row r="769" spans="1:2" x14ac:dyDescent="0.55000000000000004">
      <c r="A769" t="str">
        <f>assign!A769</f>
        <v>Shiratori, YukioINDIV TAX - 2019</v>
      </c>
      <c r="B769">
        <f>assign!F769</f>
        <v>13</v>
      </c>
    </row>
    <row r="770" spans="1:2" x14ac:dyDescent="0.55000000000000004">
      <c r="A770" t="str">
        <f>assign!A770</f>
        <v>US Koei Technologies, Inc.CORP TAX - 2019</v>
      </c>
      <c r="B770">
        <f>assign!F770</f>
        <v>6</v>
      </c>
    </row>
    <row r="771" spans="1:2" x14ac:dyDescent="0.55000000000000004">
      <c r="A771" t="str">
        <f>assign!A771</f>
        <v>US Koei Technologies, Inc.CORP TAX - 2019</v>
      </c>
      <c r="B771">
        <f>assign!F771</f>
        <v>16</v>
      </c>
    </row>
    <row r="772" spans="1:2" x14ac:dyDescent="0.55000000000000004">
      <c r="A772" t="str">
        <f>assign!A772</f>
        <v>US Koei Technologies, Inc.CORP TAX - 2019</v>
      </c>
      <c r="B772">
        <f>assign!F772</f>
        <v>9</v>
      </c>
    </row>
    <row r="773" spans="1:2" x14ac:dyDescent="0.55000000000000004">
      <c r="A773" t="str">
        <f>assign!A773</f>
        <v>US Koei Technologies, Inc.CORP TAX - 2019</v>
      </c>
      <c r="B773">
        <f>assign!F773</f>
        <v>1</v>
      </c>
    </row>
    <row r="774" spans="1:2" x14ac:dyDescent="0.55000000000000004">
      <c r="A774" t="str">
        <f>assign!A774</f>
        <v>US Koei Technologies, Inc.CORP TAX - 2019</v>
      </c>
      <c r="B774">
        <f>assign!F774</f>
        <v>17</v>
      </c>
    </row>
    <row r="775" spans="1:2" x14ac:dyDescent="0.55000000000000004">
      <c r="A775" t="str">
        <f>assign!A775</f>
        <v>US Koei Technologies, Inc.CORP TAX - 2019</v>
      </c>
      <c r="B775">
        <f>assign!F775</f>
        <v>7</v>
      </c>
    </row>
    <row r="776" spans="1:2" x14ac:dyDescent="0.55000000000000004">
      <c r="A776" t="str">
        <f>assign!A776</f>
        <v>Varad International, Inc.CORP TAX - 2019</v>
      </c>
      <c r="B776">
        <f>assign!F776</f>
        <v>1</v>
      </c>
    </row>
    <row r="777" spans="1:2" x14ac:dyDescent="0.55000000000000004">
      <c r="A777" t="str">
        <f>assign!A777</f>
        <v>Varad International, Inc.CORP TAX - 2019</v>
      </c>
      <c r="B777">
        <f>assign!F777</f>
        <v>20</v>
      </c>
    </row>
    <row r="778" spans="1:2" x14ac:dyDescent="0.55000000000000004">
      <c r="A778" t="str">
        <f>assign!A778</f>
        <v>Varad International, Inc.CORP TAX - 2019</v>
      </c>
      <c r="B778">
        <f>assign!F778</f>
        <v>16</v>
      </c>
    </row>
    <row r="779" spans="1:2" x14ac:dyDescent="0.55000000000000004">
      <c r="A779" t="str">
        <f>assign!A779</f>
        <v>Varad International, Inc.CORP TAX - 2019</v>
      </c>
      <c r="B779">
        <f>assign!F779</f>
        <v>9</v>
      </c>
    </row>
    <row r="780" spans="1:2" x14ac:dyDescent="0.55000000000000004">
      <c r="A780" t="str">
        <f>assign!A780</f>
        <v>Varad International, Inc.CORP TAX - 2019</v>
      </c>
      <c r="B780">
        <f>assign!F780</f>
        <v>7</v>
      </c>
    </row>
    <row r="781" spans="1:2" x14ac:dyDescent="0.55000000000000004">
      <c r="A781" t="str">
        <f>assign!A781</f>
        <v>Varad International, Inc.CORP TAX - 2019</v>
      </c>
      <c r="B781">
        <f>assign!F781</f>
        <v>8</v>
      </c>
    </row>
    <row r="782" spans="1:2" x14ac:dyDescent="0.55000000000000004">
      <c r="A782" t="str">
        <f>assign!A782</f>
        <v>Yamaha CorporationINDIV TAX - 2019</v>
      </c>
      <c r="B782">
        <f>assign!F782</f>
        <v>1</v>
      </c>
    </row>
    <row r="783" spans="1:2" x14ac:dyDescent="0.55000000000000004">
      <c r="A783" t="str">
        <f>assign!A783</f>
        <v>Yamaha CorporationINDIV TAX - 2019</v>
      </c>
      <c r="B783">
        <f>assign!F783</f>
        <v>16</v>
      </c>
    </row>
    <row r="784" spans="1:2" x14ac:dyDescent="0.55000000000000004">
      <c r="A784" t="str">
        <f>assign!A784</f>
        <v>Yamaha CorporationINDIV TAX - 2019</v>
      </c>
      <c r="B784">
        <f>assign!F784</f>
        <v>11</v>
      </c>
    </row>
    <row r="785" spans="1:2" x14ac:dyDescent="0.55000000000000004">
      <c r="A785" t="str">
        <f>assign!A785</f>
        <v>Yamaha CorporationINDIV TAX - 2019</v>
      </c>
      <c r="B785">
        <f>assign!F785</f>
        <v>7</v>
      </c>
    </row>
    <row r="786" spans="1:2" x14ac:dyDescent="0.55000000000000004">
      <c r="A786" t="str">
        <f>assign!A786</f>
        <v>Yamaha CorporationINDIV TAX - 2019</v>
      </c>
      <c r="B786">
        <f>assign!F786</f>
        <v>14</v>
      </c>
    </row>
    <row r="787" spans="1:2" x14ac:dyDescent="0.55000000000000004">
      <c r="A787" t="str">
        <f>assign!A787</f>
        <v>Yamaha CorporationINDIV TAX - 2019</v>
      </c>
      <c r="B787">
        <f>assign!F787</f>
        <v>13</v>
      </c>
    </row>
    <row r="788" spans="1:2" x14ac:dyDescent="0.55000000000000004">
      <c r="A788" t="str">
        <f>assign!A788</f>
        <v>Yamaha CorporationINDIV TAX - 2019</v>
      </c>
      <c r="B788">
        <f>assign!F788</f>
        <v>8</v>
      </c>
    </row>
    <row r="789" spans="1:2" x14ac:dyDescent="0.55000000000000004">
      <c r="A789" t="str">
        <f>assign!A789</f>
        <v>Yamaha CorporationTAX EQUALIZATION - 2020</v>
      </c>
      <c r="B789">
        <f>assign!F789</f>
        <v>1</v>
      </c>
    </row>
    <row r="790" spans="1:2" x14ac:dyDescent="0.55000000000000004">
      <c r="A790" t="str">
        <f>assign!A790</f>
        <v>Yamaha CorporationTAX EQUALIZATION - 2020</v>
      </c>
      <c r="B790">
        <f>assign!F790</f>
        <v>7</v>
      </c>
    </row>
    <row r="791" spans="1:2" x14ac:dyDescent="0.55000000000000004">
      <c r="A791" t="str">
        <f>assign!A791</f>
        <v>Yamaha CorporationTAX EQUALIZATION - 2020</v>
      </c>
      <c r="B791">
        <f>assign!F791</f>
        <v>8</v>
      </c>
    </row>
    <row r="792" spans="1:2" x14ac:dyDescent="0.55000000000000004">
      <c r="A792" t="str">
        <f>assign!A792</f>
        <v>Yamaha CorporationTAX EQUALIZATION - 2020</v>
      </c>
      <c r="B792">
        <f>assign!F792</f>
        <v>11</v>
      </c>
    </row>
    <row r="793" spans="1:2" x14ac:dyDescent="0.55000000000000004">
      <c r="A793" t="str">
        <f>assign!A793</f>
        <v>Yamaha Group - Line 6 Inc.INDIV TAX - 2019</v>
      </c>
      <c r="B793">
        <f>assign!F793</f>
        <v>1</v>
      </c>
    </row>
    <row r="794" spans="1:2" x14ac:dyDescent="0.55000000000000004">
      <c r="A794" t="str">
        <f>assign!A794</f>
        <v>Yamaha Group - Line 6 Inc.INDIV TAX - 2019</v>
      </c>
      <c r="B794">
        <f>assign!F794</f>
        <v>11</v>
      </c>
    </row>
    <row r="795" spans="1:2" x14ac:dyDescent="0.55000000000000004">
      <c r="A795" t="str">
        <f>assign!A795</f>
        <v>Yamaha Group - Line 6 Inc.INDIV TAX - 2019</v>
      </c>
      <c r="B795">
        <f>assign!F795</f>
        <v>7</v>
      </c>
    </row>
    <row r="796" spans="1:2" x14ac:dyDescent="0.55000000000000004">
      <c r="A796" t="str">
        <f>assign!A796</f>
        <v>Yamaha Group - Line 6 Inc.INDIV TAX - 2019</v>
      </c>
      <c r="B796">
        <f>assign!F796</f>
        <v>14</v>
      </c>
    </row>
    <row r="797" spans="1:2" x14ac:dyDescent="0.55000000000000004">
      <c r="A797" t="str">
        <f>assign!A797</f>
        <v>Yamaha Group - Line 6 Inc.INDIV TAX - 2019</v>
      </c>
      <c r="B797">
        <f>assign!F797</f>
        <v>13</v>
      </c>
    </row>
    <row r="798" spans="1:2" x14ac:dyDescent="0.55000000000000004">
      <c r="A798" t="str">
        <f>assign!A798</f>
        <v>Yamaha Group - Line 6 Inc.INDIV TAX - 2019</v>
      </c>
      <c r="B798">
        <f>assign!F798</f>
        <v>8</v>
      </c>
    </row>
    <row r="799" spans="1:2" x14ac:dyDescent="0.55000000000000004">
      <c r="A799" t="str">
        <f>assign!A799</f>
        <v>Yamaha Group - Revolabs, Inc.INDIV TAX - 2019</v>
      </c>
      <c r="B799">
        <f>assign!F799</f>
        <v>1</v>
      </c>
    </row>
    <row r="800" spans="1:2" x14ac:dyDescent="0.55000000000000004">
      <c r="A800" t="str">
        <f>assign!A800</f>
        <v>Yamaha Group - Revolabs, Inc.INDIV TAX - 2019</v>
      </c>
      <c r="B800">
        <f>assign!F800</f>
        <v>11</v>
      </c>
    </row>
    <row r="801" spans="1:2" x14ac:dyDescent="0.55000000000000004">
      <c r="A801" t="str">
        <f>assign!A801</f>
        <v>Yamaha Group - Revolabs, Inc.INDIV TAX - 2019</v>
      </c>
      <c r="B801">
        <f>assign!F801</f>
        <v>7</v>
      </c>
    </row>
    <row r="802" spans="1:2" x14ac:dyDescent="0.55000000000000004">
      <c r="A802" t="str">
        <f>assign!A802</f>
        <v>Yamaha Group - Revolabs, Inc.INDIV TAX - 2019</v>
      </c>
      <c r="B802">
        <f>assign!F802</f>
        <v>8</v>
      </c>
    </row>
    <row r="803" spans="1:2" x14ac:dyDescent="0.55000000000000004">
      <c r="A803" t="str">
        <f>assign!A803</f>
        <v>Yoneda, AkimasaINDIV TAX - 2019</v>
      </c>
      <c r="B803">
        <f>assign!F803</f>
        <v>1</v>
      </c>
    </row>
    <row r="804" spans="1:2" x14ac:dyDescent="0.55000000000000004">
      <c r="A804" t="str">
        <f>assign!A804</f>
        <v>Yoneda, AkimasaINDIV TAX - 2019</v>
      </c>
      <c r="B804">
        <f>assign!F804</f>
        <v>7</v>
      </c>
    </row>
    <row r="805" spans="1:2" x14ac:dyDescent="0.55000000000000004">
      <c r="A805" t="str">
        <f>assign!A805</f>
        <v>Yoneda, AkimasaINDIV TAX - 2019</v>
      </c>
      <c r="B805">
        <f>assign!F805</f>
        <v>13</v>
      </c>
    </row>
    <row r="806" spans="1:2" x14ac:dyDescent="0.55000000000000004">
      <c r="A806" t="str">
        <f>assign!A806</f>
        <v>K.K.3ACORP TAX - 2019</v>
      </c>
      <c r="B806">
        <f>assign!F806</f>
        <v>1</v>
      </c>
    </row>
    <row r="807" spans="1:2" x14ac:dyDescent="0.55000000000000004">
      <c r="A807" t="str">
        <f>assign!A807</f>
        <v>K.K.3ACORP TAX - 2019</v>
      </c>
      <c r="B807">
        <f>assign!F807</f>
        <v>16</v>
      </c>
    </row>
    <row r="808" spans="1:2" x14ac:dyDescent="0.55000000000000004">
      <c r="A808" t="str">
        <f>assign!A808</f>
        <v>K.K.3ACORP TAX - 2019</v>
      </c>
      <c r="B808">
        <f>assign!F808</f>
        <v>9</v>
      </c>
    </row>
    <row r="809" spans="1:2" x14ac:dyDescent="0.55000000000000004">
      <c r="A809" t="str">
        <f>assign!A809</f>
        <v>K.K.3ACORP TAX - 2019</v>
      </c>
      <c r="B809">
        <f>assign!F809</f>
        <v>3</v>
      </c>
    </row>
    <row r="810" spans="1:2" x14ac:dyDescent="0.55000000000000004">
      <c r="A810" t="str">
        <f>assign!A810</f>
        <v>K.K.3ACORP TAX - 2019</v>
      </c>
      <c r="B810">
        <f>assign!F810</f>
        <v>2</v>
      </c>
    </row>
    <row r="811" spans="1:2" x14ac:dyDescent="0.55000000000000004">
      <c r="A811" t="str">
        <f>assign!A811</f>
        <v>K.K.3ACORP TAX - 2019</v>
      </c>
      <c r="B811">
        <f>assign!F811</f>
        <v>7</v>
      </c>
    </row>
    <row r="812" spans="1:2" x14ac:dyDescent="0.55000000000000004">
      <c r="A812" t="str">
        <f>assign!A812</f>
        <v>Advanced Estate Capital Adviser International, Inc.BM - 2019</v>
      </c>
      <c r="B812">
        <f>assign!F812</f>
        <v>7</v>
      </c>
    </row>
    <row r="813" spans="1:2" x14ac:dyDescent="0.55000000000000004">
      <c r="A813" t="str">
        <f>assign!A813</f>
        <v>ADW Management USA, Inc.BM - 2019</v>
      </c>
      <c r="B813">
        <f>assign!F813</f>
        <v>7</v>
      </c>
    </row>
    <row r="814" spans="1:2" x14ac:dyDescent="0.55000000000000004">
      <c r="A814" t="str">
        <f>assign!A814</f>
        <v>Yamaha CorporationINDIV TAX - 2018</v>
      </c>
      <c r="B814">
        <f>assign!F814</f>
        <v>1</v>
      </c>
    </row>
    <row r="815" spans="1:2" x14ac:dyDescent="0.55000000000000004">
      <c r="A815" t="str">
        <f>assign!A815</f>
        <v>Yamaha CorporationINDIV TAX - 2018</v>
      </c>
      <c r="B815">
        <f>assign!F815</f>
        <v>7</v>
      </c>
    </row>
    <row r="816" spans="1:2" x14ac:dyDescent="0.55000000000000004">
      <c r="A816" t="str">
        <f>assign!A816</f>
        <v>Aoki, Norichika and SachiINDIV TAX - 2018</v>
      </c>
      <c r="B816">
        <f>assign!F816</f>
        <v>19</v>
      </c>
    </row>
    <row r="817" spans="1:2" x14ac:dyDescent="0.55000000000000004">
      <c r="A817" t="str">
        <f>assign!A817</f>
        <v>Fukuda Denshi USA, Inc.BM - 2019</v>
      </c>
      <c r="B817">
        <f>assign!F817</f>
        <v>12</v>
      </c>
    </row>
    <row r="818" spans="1:2" x14ac:dyDescent="0.55000000000000004">
      <c r="A818" t="str">
        <f>assign!A818</f>
        <v>Fukuda Denshi USA, Inc.BM - 2019</v>
      </c>
      <c r="B818">
        <f>assign!F818</f>
        <v>19</v>
      </c>
    </row>
    <row r="819" spans="1:2" x14ac:dyDescent="0.55000000000000004">
      <c r="A819" t="str">
        <f>assign!A819</f>
        <v>Kuroda, Hiroki and MasayoINDIV TAX - 2018</v>
      </c>
      <c r="B819">
        <f>assign!F819</f>
        <v>19</v>
      </c>
    </row>
    <row r="820" spans="1:2" x14ac:dyDescent="0.55000000000000004">
      <c r="A820" t="str">
        <f>assign!A820</f>
        <v>Makita, KazuhisaINDIV TAX - 2018</v>
      </c>
      <c r="B820">
        <f>assign!F820</f>
        <v>19</v>
      </c>
    </row>
    <row r="821" spans="1:2" x14ac:dyDescent="0.55000000000000004">
      <c r="A821" t="str">
        <f>assign!A821</f>
        <v>Nomo, Hideo and KikukoINDIV TAX - 2018</v>
      </c>
      <c r="B821">
        <f>assign!F821</f>
        <v>19</v>
      </c>
    </row>
    <row r="822" spans="1:2" x14ac:dyDescent="0.55000000000000004">
      <c r="A822" t="str">
        <f>assign!A822</f>
        <v>NPR of America Inc.BM - 2019</v>
      </c>
      <c r="B822">
        <f>assign!F822</f>
        <v>12</v>
      </c>
    </row>
    <row r="823" spans="1:2" x14ac:dyDescent="0.55000000000000004">
      <c r="A823" t="str">
        <f>assign!A823</f>
        <v>NPR of America Inc.INDIV TAX - 2018</v>
      </c>
      <c r="B823">
        <f>assign!F823</f>
        <v>12</v>
      </c>
    </row>
    <row r="824" spans="1:2" x14ac:dyDescent="0.55000000000000004">
      <c r="A824" t="str">
        <f>assign!A824</f>
        <v>Otsuka, Akinori and AkemiINDIV TAX - 2018</v>
      </c>
      <c r="B824">
        <f>assign!F824</f>
        <v>19</v>
      </c>
    </row>
    <row r="825" spans="1:2" x14ac:dyDescent="0.55000000000000004">
      <c r="A825" t="str">
        <f>assign!A825</f>
        <v>Satoh Brothers International, Inc.OTH BUS - 2019</v>
      </c>
      <c r="B825">
        <f>assign!F825</f>
        <v>12</v>
      </c>
    </row>
    <row r="826" spans="1:2" x14ac:dyDescent="0.55000000000000004">
      <c r="A826" t="str">
        <f>assign!A826</f>
        <v>Tazawa, JunichiINDIV TAX - 2018</v>
      </c>
      <c r="B826">
        <f>assign!F826</f>
        <v>19</v>
      </c>
    </row>
    <row r="827" spans="1:2" x14ac:dyDescent="0.55000000000000004">
      <c r="A827" t="str">
        <f>assign!A827</f>
        <v>WAKOU USA INC.BM - 2019</v>
      </c>
      <c r="B827">
        <f>assign!F827</f>
        <v>19</v>
      </c>
    </row>
    <row r="828" spans="1:2" x14ac:dyDescent="0.55000000000000004">
      <c r="A828" t="str">
        <f>assign!A828</f>
        <v>Aoki, Norichika and SachiINDIV TAX - 2019</v>
      </c>
      <c r="B828">
        <f>assign!F828</f>
        <v>12</v>
      </c>
    </row>
    <row r="829" spans="1:2" x14ac:dyDescent="0.55000000000000004">
      <c r="A829" t="str">
        <f>assign!A829</f>
        <v>Aoki, Norichika and SachiINDIV TAX - 2019</v>
      </c>
      <c r="B829">
        <f>assign!F829</f>
        <v>13</v>
      </c>
    </row>
    <row r="830" spans="1:2" x14ac:dyDescent="0.55000000000000004">
      <c r="A830" t="str">
        <f>assign!A830</f>
        <v>Aoki, Norichika and SachiINDIV TAX - 2019</v>
      </c>
      <c r="B830">
        <f>assign!F830</f>
        <v>11</v>
      </c>
    </row>
    <row r="831" spans="1:2" x14ac:dyDescent="0.55000000000000004">
      <c r="A831" t="str">
        <f>assign!A831</f>
        <v>Aoki, Norichika and SachiINDIV TAX - 2019</v>
      </c>
      <c r="B831">
        <f>assign!F831</f>
        <v>19</v>
      </c>
    </row>
    <row r="832" spans="1:2" x14ac:dyDescent="0.55000000000000004">
      <c r="A832" t="str">
        <f>assign!A832</f>
        <v>Aoki, Norichika and SachiINDIV TAX - 2019</v>
      </c>
      <c r="B832">
        <f>assign!F832</f>
        <v>7</v>
      </c>
    </row>
    <row r="833" spans="1:2" x14ac:dyDescent="0.55000000000000004">
      <c r="A833" t="str">
        <f>assign!A833</f>
        <v>Aoki, Norichika and SachiINDIV TAX - 2020</v>
      </c>
      <c r="B833">
        <f>assign!F833</f>
        <v>11</v>
      </c>
    </row>
    <row r="834" spans="1:2" x14ac:dyDescent="0.55000000000000004">
      <c r="A834" t="str">
        <f>assign!A834</f>
        <v>Aoki, Norichika and SachiTAX AUDIT - ITR 2017</v>
      </c>
      <c r="B834">
        <f>assign!F834</f>
        <v>12</v>
      </c>
    </row>
    <row r="835" spans="1:2" x14ac:dyDescent="0.55000000000000004">
      <c r="A835" t="str">
        <f>assign!A835</f>
        <v>Aoki, Norichika and SachiTAX AUDIT - ITR 2017</v>
      </c>
      <c r="B835">
        <f>assign!F835</f>
        <v>11</v>
      </c>
    </row>
    <row r="836" spans="1:2" x14ac:dyDescent="0.55000000000000004">
      <c r="A836" t="str">
        <f>assign!A836</f>
        <v>Aoki, Norichika and SachiTAX AUDIT - ITR 2017</v>
      </c>
      <c r="B836">
        <f>assign!F836</f>
        <v>13</v>
      </c>
    </row>
    <row r="837" spans="1:2" x14ac:dyDescent="0.55000000000000004">
      <c r="A837" t="str">
        <f>assign!A837</f>
        <v>Aoki, Norichika and SachiTAX AUDIT - ITR 2017</v>
      </c>
      <c r="B837">
        <f>assign!F837</f>
        <v>19</v>
      </c>
    </row>
    <row r="838" spans="1:2" x14ac:dyDescent="0.55000000000000004">
      <c r="A838" t="str">
        <f>assign!A838</f>
        <v>Aoki, Norichika and SachiTAX AUDIT - ITR 2017</v>
      </c>
      <c r="B838">
        <f>assign!F838</f>
        <v>7</v>
      </c>
    </row>
    <row r="839" spans="1:2" x14ac:dyDescent="0.55000000000000004">
      <c r="A839" t="str">
        <f>assign!A839</f>
        <v>BRAST INCCORP TAX - 2018</v>
      </c>
      <c r="B839">
        <f>assign!F839</f>
        <v>12</v>
      </c>
    </row>
    <row r="840" spans="1:2" x14ac:dyDescent="0.55000000000000004">
      <c r="A840" t="str">
        <f>assign!A840</f>
        <v>BRAST INCCORP TAX - 2018</v>
      </c>
      <c r="B840">
        <f>assign!F840</f>
        <v>19</v>
      </c>
    </row>
    <row r="841" spans="1:2" x14ac:dyDescent="0.55000000000000004">
      <c r="A841" t="str">
        <f>assign!A841</f>
        <v>BRAST INCCORP TAX - 2019</v>
      </c>
      <c r="B841">
        <f>assign!F841</f>
        <v>12</v>
      </c>
    </row>
    <row r="842" spans="1:2" x14ac:dyDescent="0.55000000000000004">
      <c r="A842" t="str">
        <f>assign!A842</f>
        <v>BRAST INCCORP TAX - 2019</v>
      </c>
      <c r="B842">
        <f>assign!F842</f>
        <v>11</v>
      </c>
    </row>
    <row r="843" spans="1:2" x14ac:dyDescent="0.55000000000000004">
      <c r="A843" t="str">
        <f>assign!A843</f>
        <v>BRAST INCCORP TAX - 2019</v>
      </c>
      <c r="B843">
        <f>assign!F843</f>
        <v>13</v>
      </c>
    </row>
    <row r="844" spans="1:2" x14ac:dyDescent="0.55000000000000004">
      <c r="A844" t="str">
        <f>assign!A844</f>
        <v>BRAST INCCORP TAX - 2019</v>
      </c>
      <c r="B844">
        <f>assign!F844</f>
        <v>19</v>
      </c>
    </row>
    <row r="845" spans="1:2" x14ac:dyDescent="0.55000000000000004">
      <c r="A845" t="str">
        <f>assign!A845</f>
        <v>BRAST INCCORP TAX - 2019</v>
      </c>
      <c r="B845">
        <f>assign!F845</f>
        <v>6</v>
      </c>
    </row>
    <row r="846" spans="1:2" x14ac:dyDescent="0.55000000000000004">
      <c r="A846" t="str">
        <f>assign!A846</f>
        <v>Crestec USA, Inc.INDIV TAX - 2019</v>
      </c>
      <c r="B846">
        <f>assign!F846</f>
        <v>1</v>
      </c>
    </row>
    <row r="847" spans="1:2" x14ac:dyDescent="0.55000000000000004">
      <c r="A847" t="str">
        <f>assign!A847</f>
        <v>Crestec USA, Inc.INDIV TAX - 2019</v>
      </c>
      <c r="B847">
        <f>assign!F847</f>
        <v>8</v>
      </c>
    </row>
    <row r="848" spans="1:2" x14ac:dyDescent="0.55000000000000004">
      <c r="A848" t="str">
        <f>assign!A848</f>
        <v>Crestec USA, Inc.INDIV TAX - 2019</v>
      </c>
      <c r="B848">
        <f>assign!F848</f>
        <v>14</v>
      </c>
    </row>
    <row r="849" spans="1:2" x14ac:dyDescent="0.55000000000000004">
      <c r="A849" t="str">
        <f>assign!A849</f>
        <v>Crestec USA, Inc.INDIV TAX - 2019</v>
      </c>
      <c r="B849">
        <f>assign!F849</f>
        <v>19</v>
      </c>
    </row>
    <row r="850" spans="1:2" x14ac:dyDescent="0.55000000000000004">
      <c r="A850" t="str">
        <f>assign!A850</f>
        <v>Crestec USA, Inc.INDIV TAX - 2019</v>
      </c>
      <c r="B850">
        <f>assign!F850</f>
        <v>7</v>
      </c>
    </row>
    <row r="851" spans="1:2" x14ac:dyDescent="0.55000000000000004">
      <c r="A851" t="str">
        <f>assign!A851</f>
        <v>Delica Iwata CaliforniaINDIV TAX - 2019</v>
      </c>
      <c r="B851">
        <f>assign!F851</f>
        <v>1</v>
      </c>
    </row>
    <row r="852" spans="1:2" x14ac:dyDescent="0.55000000000000004">
      <c r="A852" t="str">
        <f>assign!A852</f>
        <v>Delica Iwata CaliforniaINDIV TAX - 2019</v>
      </c>
      <c r="B852">
        <f>assign!F852</f>
        <v>13</v>
      </c>
    </row>
    <row r="853" spans="1:2" x14ac:dyDescent="0.55000000000000004">
      <c r="A853" t="str">
        <f>assign!A853</f>
        <v>Delica Iwata CaliforniaINDIV TAX - 2019</v>
      </c>
      <c r="B853">
        <f>assign!F853</f>
        <v>12</v>
      </c>
    </row>
    <row r="854" spans="1:2" x14ac:dyDescent="0.55000000000000004">
      <c r="A854" t="str">
        <f>assign!A854</f>
        <v>Delica Iwata CaliforniaINDIV TAX - 2019</v>
      </c>
      <c r="B854">
        <f>assign!F854</f>
        <v>19</v>
      </c>
    </row>
    <row r="855" spans="1:2" x14ac:dyDescent="0.55000000000000004">
      <c r="A855" t="str">
        <f>assign!A855</f>
        <v>Delica Iwata CaliforniaINDIV TAX - 2019</v>
      </c>
      <c r="B855">
        <f>assign!F855</f>
        <v>6</v>
      </c>
    </row>
    <row r="856" spans="1:2" x14ac:dyDescent="0.55000000000000004">
      <c r="A856" t="str">
        <f>assign!A856</f>
        <v>Denney, Lawrence F and Mariko TomoriINDIV TAX - 2019</v>
      </c>
      <c r="B856">
        <f>assign!F856</f>
        <v>12</v>
      </c>
    </row>
    <row r="857" spans="1:2" x14ac:dyDescent="0.55000000000000004">
      <c r="A857" t="str">
        <f>assign!A857</f>
        <v>Denney, Lawrence F and Mariko TomoriINDIV TAX - 2019</v>
      </c>
      <c r="B857">
        <f>assign!F857</f>
        <v>13</v>
      </c>
    </row>
    <row r="858" spans="1:2" x14ac:dyDescent="0.55000000000000004">
      <c r="A858" t="str">
        <f>assign!A858</f>
        <v>Denney, Lawrence F and Mariko TomoriINDIV TAX - 2019</v>
      </c>
      <c r="B858">
        <f>assign!F858</f>
        <v>19</v>
      </c>
    </row>
    <row r="859" spans="1:2" x14ac:dyDescent="0.55000000000000004">
      <c r="A859" t="str">
        <f>assign!A859</f>
        <v>Denney, Lawrence F and Mariko TomoriINDIV TAX - 2019</v>
      </c>
      <c r="B859">
        <f>assign!F859</f>
        <v>7</v>
      </c>
    </row>
    <row r="860" spans="1:2" x14ac:dyDescent="0.55000000000000004">
      <c r="A860" t="str">
        <f>assign!A860</f>
        <v>Fukuda Denshi USA, Inc.BM - 2020</v>
      </c>
      <c r="B860">
        <f>assign!F860</f>
        <v>16</v>
      </c>
    </row>
    <row r="861" spans="1:2" x14ac:dyDescent="0.55000000000000004">
      <c r="A861" t="str">
        <f>assign!A861</f>
        <v>Fukuda Denshi USA, Inc.BM - 2020</v>
      </c>
      <c r="B861">
        <f>assign!F861</f>
        <v>13</v>
      </c>
    </row>
    <row r="862" spans="1:2" x14ac:dyDescent="0.55000000000000004">
      <c r="A862" t="str">
        <f>assign!A862</f>
        <v>Fukuda Denshi USA, Inc.BM - 2020</v>
      </c>
      <c r="B862">
        <f>assign!F862</f>
        <v>12</v>
      </c>
    </row>
    <row r="863" spans="1:2" x14ac:dyDescent="0.55000000000000004">
      <c r="A863" t="str">
        <f>assign!A863</f>
        <v>Fukuda Denshi USA, Inc.BM - 2020</v>
      </c>
      <c r="B863">
        <f>assign!F863</f>
        <v>19</v>
      </c>
    </row>
    <row r="864" spans="1:2" x14ac:dyDescent="0.55000000000000004">
      <c r="A864" t="str">
        <f>assign!A864</f>
        <v>Fukuda Denshi USA, Inc.BM - 2020</v>
      </c>
      <c r="B864">
        <f>assign!F864</f>
        <v>6</v>
      </c>
    </row>
    <row r="865" spans="1:2" x14ac:dyDescent="0.55000000000000004">
      <c r="A865" t="str">
        <f>assign!A865</f>
        <v>Fukuda Denshi USA, Inc.INDIV TAX - 2019</v>
      </c>
      <c r="B865">
        <f>assign!F865</f>
        <v>1</v>
      </c>
    </row>
    <row r="866" spans="1:2" x14ac:dyDescent="0.55000000000000004">
      <c r="A866" t="str">
        <f>assign!A866</f>
        <v>Fukuda Denshi USA, Inc.INDIV TAX - 2019</v>
      </c>
      <c r="B866">
        <f>assign!F866</f>
        <v>10</v>
      </c>
    </row>
    <row r="867" spans="1:2" x14ac:dyDescent="0.55000000000000004">
      <c r="A867" t="str">
        <f>assign!A867</f>
        <v>Fukuda Denshi USA, Inc.INDIV TAX - 2019</v>
      </c>
      <c r="B867">
        <f>assign!F867</f>
        <v>9</v>
      </c>
    </row>
    <row r="868" spans="1:2" x14ac:dyDescent="0.55000000000000004">
      <c r="A868" t="str">
        <f>assign!A868</f>
        <v>Fukuda Denshi USA, Inc.INDIV TAX - 2019</v>
      </c>
      <c r="B868">
        <f>assign!F868</f>
        <v>12</v>
      </c>
    </row>
    <row r="869" spans="1:2" x14ac:dyDescent="0.55000000000000004">
      <c r="A869" t="str">
        <f>assign!A869</f>
        <v>Fukuda Denshi USA, Inc.INDIV TAX - 2019</v>
      </c>
      <c r="B869">
        <f>assign!F869</f>
        <v>14</v>
      </c>
    </row>
    <row r="870" spans="1:2" x14ac:dyDescent="0.55000000000000004">
      <c r="A870" t="str">
        <f>assign!A870</f>
        <v>Fukuda Denshi USA, Inc.INDIV TAX - 2019</v>
      </c>
      <c r="B870">
        <f>assign!F870</f>
        <v>16</v>
      </c>
    </row>
    <row r="871" spans="1:2" x14ac:dyDescent="0.55000000000000004">
      <c r="A871" t="str">
        <f>assign!A871</f>
        <v>Fukuda Denshi USA, Inc.INDIV TAX - 2019</v>
      </c>
      <c r="B871">
        <f>assign!F871</f>
        <v>11</v>
      </c>
    </row>
    <row r="872" spans="1:2" x14ac:dyDescent="0.55000000000000004">
      <c r="A872" t="str">
        <f>assign!A872</f>
        <v>Fukuda Denshi USA, Inc.INDIV TAX - 2019</v>
      </c>
      <c r="B872">
        <f>assign!F872</f>
        <v>19</v>
      </c>
    </row>
    <row r="873" spans="1:2" x14ac:dyDescent="0.55000000000000004">
      <c r="A873" t="str">
        <f>assign!A873</f>
        <v>Fukuda Denshi USA, Inc.INDIV TAX - 2019</v>
      </c>
      <c r="B873">
        <f>assign!F873</f>
        <v>6</v>
      </c>
    </row>
    <row r="874" spans="1:2" x14ac:dyDescent="0.55000000000000004">
      <c r="A874" t="str">
        <f>assign!A874</f>
        <v>Fukudome, Kosuke and KazueINDIV TAX - 2019</v>
      </c>
      <c r="B874">
        <f>assign!F874</f>
        <v>12</v>
      </c>
    </row>
    <row r="875" spans="1:2" x14ac:dyDescent="0.55000000000000004">
      <c r="A875" t="str">
        <f>assign!A875</f>
        <v>Fukudome, Kosuke and KazueINDIV TAX - 2019</v>
      </c>
      <c r="B875">
        <f>assign!F875</f>
        <v>16</v>
      </c>
    </row>
    <row r="876" spans="1:2" x14ac:dyDescent="0.55000000000000004">
      <c r="A876" t="str">
        <f>assign!A876</f>
        <v>Fukudome, Kosuke and KazueINDIV TAX - 2019</v>
      </c>
      <c r="B876">
        <f>assign!F876</f>
        <v>10</v>
      </c>
    </row>
    <row r="877" spans="1:2" x14ac:dyDescent="0.55000000000000004">
      <c r="A877" t="str">
        <f>assign!A877</f>
        <v>Fukudome, Kosuke and KazueINDIV TAX - 2019</v>
      </c>
      <c r="B877">
        <f>assign!F877</f>
        <v>18</v>
      </c>
    </row>
    <row r="878" spans="1:2" x14ac:dyDescent="0.55000000000000004">
      <c r="A878" t="e">
        <f>assign!#REF!</f>
        <v>#REF!</v>
      </c>
      <c r="B878" t="e">
        <f>assign!#REF!</f>
        <v>#REF!</v>
      </c>
    </row>
    <row r="879" spans="1:2" x14ac:dyDescent="0.55000000000000004">
      <c r="A879" t="str">
        <f>assign!A878</f>
        <v>Fukudome, Kosuke and KazueINDIV TAX - 2019</v>
      </c>
      <c r="B879">
        <f>assign!F878</f>
        <v>13</v>
      </c>
    </row>
    <row r="880" spans="1:2" x14ac:dyDescent="0.55000000000000004">
      <c r="A880" t="str">
        <f>assign!A879</f>
        <v>Fukudome, Kosuke and KazueINDIV TAX - 2019</v>
      </c>
      <c r="B880">
        <f>assign!F879</f>
        <v>11</v>
      </c>
    </row>
    <row r="881" spans="1:2" x14ac:dyDescent="0.55000000000000004">
      <c r="A881" t="str">
        <f>assign!A880</f>
        <v>Fukudome, Kosuke and KazueINDIV TAX - 2019</v>
      </c>
      <c r="B881">
        <f>assign!F880</f>
        <v>19</v>
      </c>
    </row>
    <row r="882" spans="1:2" x14ac:dyDescent="0.55000000000000004">
      <c r="A882" t="str">
        <f>assign!A881</f>
        <v>Fukudome, Kosuke and KazueINDIV TAX - 2019</v>
      </c>
      <c r="B882">
        <f>assign!F881</f>
        <v>7</v>
      </c>
    </row>
    <row r="883" spans="1:2" x14ac:dyDescent="0.55000000000000004">
      <c r="A883" t="str">
        <f>assign!A882</f>
        <v>Kuroda, Hiroki and MasayoINDIV TAX - 2019</v>
      </c>
      <c r="B883">
        <f>assign!F882</f>
        <v>12</v>
      </c>
    </row>
    <row r="884" spans="1:2" x14ac:dyDescent="0.55000000000000004">
      <c r="A884" t="str">
        <f>assign!A883</f>
        <v>Kuroda, Hiroki and MasayoINDIV TAX - 2019</v>
      </c>
      <c r="B884">
        <f>assign!F883</f>
        <v>16</v>
      </c>
    </row>
    <row r="885" spans="1:2" x14ac:dyDescent="0.55000000000000004">
      <c r="A885" t="str">
        <f>assign!A884</f>
        <v>Kuroda, Hiroki and MasayoINDIV TAX - 2019</v>
      </c>
      <c r="B885">
        <f>assign!F884</f>
        <v>18</v>
      </c>
    </row>
    <row r="886" spans="1:2" x14ac:dyDescent="0.55000000000000004">
      <c r="A886" t="e">
        <f>assign!#REF!</f>
        <v>#REF!</v>
      </c>
      <c r="B886" t="e">
        <f>assign!#REF!</f>
        <v>#REF!</v>
      </c>
    </row>
    <row r="887" spans="1:2" x14ac:dyDescent="0.55000000000000004">
      <c r="A887" t="str">
        <f>assign!A885</f>
        <v>Kuroda, Hiroki and MasayoINDIV TAX - 2019</v>
      </c>
      <c r="B887">
        <f>assign!F885</f>
        <v>13</v>
      </c>
    </row>
    <row r="888" spans="1:2" x14ac:dyDescent="0.55000000000000004">
      <c r="A888" t="str">
        <f>assign!A886</f>
        <v>Kuroda, Hiroki and MasayoINDIV TAX - 2019</v>
      </c>
      <c r="B888">
        <f>assign!F886</f>
        <v>11</v>
      </c>
    </row>
    <row r="889" spans="1:2" x14ac:dyDescent="0.55000000000000004">
      <c r="A889" t="str">
        <f>assign!A887</f>
        <v>Kuroda, Hiroki and MasayoINDIV TAX - 2019</v>
      </c>
      <c r="B889">
        <f>assign!F887</f>
        <v>19</v>
      </c>
    </row>
    <row r="890" spans="1:2" x14ac:dyDescent="0.55000000000000004">
      <c r="A890" t="str">
        <f>assign!A888</f>
        <v>Kuroda, Hiroki and MasayoINDIV TAX - 2019</v>
      </c>
      <c r="B890">
        <f>assign!F888</f>
        <v>7</v>
      </c>
    </row>
    <row r="891" spans="1:2" x14ac:dyDescent="0.55000000000000004">
      <c r="A891" t="str">
        <f>assign!A889</f>
        <v>Makita, KazuhisaINDIV TAX - 2019</v>
      </c>
      <c r="B891">
        <f>assign!F889</f>
        <v>12</v>
      </c>
    </row>
    <row r="892" spans="1:2" x14ac:dyDescent="0.55000000000000004">
      <c r="A892" t="e">
        <f>assign!#REF!</f>
        <v>#REF!</v>
      </c>
      <c r="B892" t="e">
        <f>assign!#REF!</f>
        <v>#REF!</v>
      </c>
    </row>
    <row r="893" spans="1:2" x14ac:dyDescent="0.55000000000000004">
      <c r="A893" t="str">
        <f>assign!A890</f>
        <v>Makita, KazuhisaINDIV TAX - 2019</v>
      </c>
      <c r="B893">
        <f>assign!F890</f>
        <v>13</v>
      </c>
    </row>
    <row r="894" spans="1:2" x14ac:dyDescent="0.55000000000000004">
      <c r="A894" t="str">
        <f>assign!A891</f>
        <v>Makita, KazuhisaINDIV TAX - 2019</v>
      </c>
      <c r="B894">
        <f>assign!F891</f>
        <v>19</v>
      </c>
    </row>
    <row r="895" spans="1:2" x14ac:dyDescent="0.55000000000000004">
      <c r="A895" t="str">
        <f>assign!A892</f>
        <v>Makita, KazuhisaINDIV TAX - 2019</v>
      </c>
      <c r="B895">
        <f>assign!F892</f>
        <v>7</v>
      </c>
    </row>
    <row r="896" spans="1:2" x14ac:dyDescent="0.55000000000000004">
      <c r="A896" t="str">
        <f>assign!A893</f>
        <v>Nomo, Hideo and KikukoINDIV TAX - 2019</v>
      </c>
      <c r="B896">
        <f>assign!F893</f>
        <v>19</v>
      </c>
    </row>
    <row r="897" spans="1:2" x14ac:dyDescent="0.55000000000000004">
      <c r="A897" t="str">
        <f>assign!A894</f>
        <v>NPR of America Inc.BM - 2020</v>
      </c>
      <c r="B897">
        <f>assign!F894</f>
        <v>12</v>
      </c>
    </row>
    <row r="898" spans="1:2" x14ac:dyDescent="0.55000000000000004">
      <c r="A898" t="str">
        <f>assign!A895</f>
        <v>NPR of America Inc.BM - 2020</v>
      </c>
      <c r="B898">
        <f>assign!F895</f>
        <v>5</v>
      </c>
    </row>
    <row r="899" spans="1:2" x14ac:dyDescent="0.55000000000000004">
      <c r="A899" t="str">
        <f>assign!A896</f>
        <v>NPR of America Inc.BM - 2020</v>
      </c>
      <c r="B899">
        <f>assign!F896</f>
        <v>13</v>
      </c>
    </row>
    <row r="900" spans="1:2" x14ac:dyDescent="0.55000000000000004">
      <c r="A900" t="str">
        <f>assign!A897</f>
        <v>NPR of America Inc.BM - 2020</v>
      </c>
      <c r="B900">
        <f>assign!F897</f>
        <v>19</v>
      </c>
    </row>
    <row r="901" spans="1:2" x14ac:dyDescent="0.55000000000000004">
      <c r="A901" t="str">
        <f>assign!A898</f>
        <v>NPR of America Inc.BM - 2020</v>
      </c>
      <c r="B901">
        <f>assign!F898</f>
        <v>7</v>
      </c>
    </row>
    <row r="902" spans="1:2" x14ac:dyDescent="0.55000000000000004">
      <c r="A902" t="str">
        <f>assign!A899</f>
        <v>NPR of America Inc.INDIV TAX - 2019</v>
      </c>
      <c r="B902">
        <f>assign!F899</f>
        <v>1</v>
      </c>
    </row>
    <row r="903" spans="1:2" x14ac:dyDescent="0.55000000000000004">
      <c r="A903" t="str">
        <f>assign!A900</f>
        <v>NPR of America Inc.INDIV TAX - 2019</v>
      </c>
      <c r="B903">
        <f>assign!F900</f>
        <v>16</v>
      </c>
    </row>
    <row r="904" spans="1:2" x14ac:dyDescent="0.55000000000000004">
      <c r="A904" t="str">
        <f>assign!A901</f>
        <v>NPR of America Inc.INDIV TAX - 2019</v>
      </c>
      <c r="B904">
        <f>assign!F901</f>
        <v>12</v>
      </c>
    </row>
    <row r="905" spans="1:2" x14ac:dyDescent="0.55000000000000004">
      <c r="A905" t="str">
        <f>assign!A902</f>
        <v>NPR of America Inc.INDIV TAX - 2019</v>
      </c>
      <c r="B905">
        <f>assign!F902</f>
        <v>14</v>
      </c>
    </row>
    <row r="906" spans="1:2" x14ac:dyDescent="0.55000000000000004">
      <c r="A906" t="str">
        <f>assign!A903</f>
        <v>NPR of America Inc.INDIV TAX - 2019</v>
      </c>
      <c r="B906">
        <f>assign!F903</f>
        <v>10</v>
      </c>
    </row>
    <row r="907" spans="1:2" x14ac:dyDescent="0.55000000000000004">
      <c r="A907" t="str">
        <f>assign!A904</f>
        <v>NPR of America Inc.INDIV TAX - 2019</v>
      </c>
      <c r="B907">
        <f>assign!F904</f>
        <v>18</v>
      </c>
    </row>
    <row r="908" spans="1:2" x14ac:dyDescent="0.55000000000000004">
      <c r="A908" t="e">
        <f>assign!#REF!</f>
        <v>#REF!</v>
      </c>
      <c r="B908" t="e">
        <f>assign!#REF!</f>
        <v>#REF!</v>
      </c>
    </row>
    <row r="909" spans="1:2" x14ac:dyDescent="0.55000000000000004">
      <c r="A909" t="str">
        <f>assign!A905</f>
        <v>NPR of America Inc.INDIV TAX - 2019</v>
      </c>
      <c r="B909">
        <f>assign!F905</f>
        <v>19</v>
      </c>
    </row>
    <row r="910" spans="1:2" x14ac:dyDescent="0.55000000000000004">
      <c r="A910" t="str">
        <f>assign!A906</f>
        <v>NPR of America Inc.INDIV TAX - 2019</v>
      </c>
      <c r="B910">
        <f>assign!F906</f>
        <v>7</v>
      </c>
    </row>
    <row r="911" spans="1:2" x14ac:dyDescent="0.55000000000000004">
      <c r="A911" t="str">
        <f>assign!A907</f>
        <v>Otsuka, Akinori and AkemiINDIV TAX - 2019</v>
      </c>
      <c r="B911">
        <f>assign!F907</f>
        <v>12</v>
      </c>
    </row>
    <row r="912" spans="1:2" x14ac:dyDescent="0.55000000000000004">
      <c r="A912" t="str">
        <f>assign!A908</f>
        <v>Otsuka, Akinori and AkemiINDIV TAX - 2019</v>
      </c>
      <c r="B912">
        <f>assign!F908</f>
        <v>13</v>
      </c>
    </row>
    <row r="913" spans="1:2" x14ac:dyDescent="0.55000000000000004">
      <c r="A913" t="str">
        <f>assign!A909</f>
        <v>Otsuka, Akinori and AkemiINDIV TAX - 2019</v>
      </c>
      <c r="B913">
        <f>assign!F909</f>
        <v>19</v>
      </c>
    </row>
    <row r="914" spans="1:2" x14ac:dyDescent="0.55000000000000004">
      <c r="A914" t="str">
        <f>assign!A910</f>
        <v>Otsuka, Akinori and AkemiINDIV TAX - 2019</v>
      </c>
      <c r="B914">
        <f>assign!F910</f>
        <v>7</v>
      </c>
    </row>
    <row r="915" spans="1:2" x14ac:dyDescent="0.55000000000000004">
      <c r="A915" t="str">
        <f>assign!A911</f>
        <v>Otsuka, Akinori and AkemiINDIV TAX - 2020</v>
      </c>
      <c r="B915">
        <f>assign!F911</f>
        <v>19</v>
      </c>
    </row>
    <row r="916" spans="1:2" x14ac:dyDescent="0.55000000000000004">
      <c r="A916" t="str">
        <f>assign!A912</f>
        <v>Saito, Akihito and NaomiINDIV TAX - 2019</v>
      </c>
      <c r="B916">
        <f>assign!F912</f>
        <v>1</v>
      </c>
    </row>
    <row r="917" spans="1:2" x14ac:dyDescent="0.55000000000000004">
      <c r="A917" t="str">
        <f>assign!A913</f>
        <v>Saito, Akihito and NaomiINDIV TAX - 2019</v>
      </c>
      <c r="B917">
        <f>assign!F913</f>
        <v>16</v>
      </c>
    </row>
    <row r="918" spans="1:2" x14ac:dyDescent="0.55000000000000004">
      <c r="A918" t="str">
        <f>assign!A914</f>
        <v>Saito, Akihito and NaomiINDIV TAX - 2019</v>
      </c>
      <c r="B918">
        <f>assign!F914</f>
        <v>11</v>
      </c>
    </row>
    <row r="919" spans="1:2" x14ac:dyDescent="0.55000000000000004">
      <c r="A919" t="str">
        <f>assign!A915</f>
        <v>Saito, Akihito and NaomiINDIV TAX - 2019</v>
      </c>
      <c r="B919">
        <f>assign!F915</f>
        <v>19</v>
      </c>
    </row>
    <row r="920" spans="1:2" x14ac:dyDescent="0.55000000000000004">
      <c r="A920" t="str">
        <f>assign!A916</f>
        <v>Satoh Brothers International, Inc.CORP TAX - 2019</v>
      </c>
      <c r="B920">
        <f>assign!F916</f>
        <v>11</v>
      </c>
    </row>
    <row r="921" spans="1:2" x14ac:dyDescent="0.55000000000000004">
      <c r="A921" t="str">
        <f>assign!A917</f>
        <v>Satoh Brothers International, Inc.CORP TAX - 2019</v>
      </c>
      <c r="B921">
        <f>assign!F917</f>
        <v>20</v>
      </c>
    </row>
    <row r="922" spans="1:2" x14ac:dyDescent="0.55000000000000004">
      <c r="A922" t="str">
        <f>assign!A918</f>
        <v>Satoh Brothers International, Inc.CORP TAX - 2019</v>
      </c>
      <c r="B922">
        <f>assign!F918</f>
        <v>16</v>
      </c>
    </row>
    <row r="923" spans="1:2" x14ac:dyDescent="0.55000000000000004">
      <c r="A923" t="str">
        <f>assign!A919</f>
        <v>Satoh Brothers International, Inc.CORP TAX - 2019</v>
      </c>
      <c r="B923">
        <f>assign!F919</f>
        <v>7</v>
      </c>
    </row>
    <row r="924" spans="1:2" x14ac:dyDescent="0.55000000000000004">
      <c r="A924" t="str">
        <f>assign!A920</f>
        <v>Satoh Brothers International, Inc.CORP TAX - 2019</v>
      </c>
      <c r="B924">
        <f>assign!F920</f>
        <v>17</v>
      </c>
    </row>
    <row r="925" spans="1:2" x14ac:dyDescent="0.55000000000000004">
      <c r="A925" t="str">
        <f>assign!A921</f>
        <v>Satoh Brothers International, Inc.CORP TAX - 2019</v>
      </c>
      <c r="B925">
        <f>assign!F921</f>
        <v>19</v>
      </c>
    </row>
    <row r="926" spans="1:2" x14ac:dyDescent="0.55000000000000004">
      <c r="A926" t="str">
        <f>assign!A922</f>
        <v>Satoh Brothers International, Inc.CORP TAX - 2019</v>
      </c>
      <c r="B926">
        <f>assign!F922</f>
        <v>7</v>
      </c>
    </row>
    <row r="927" spans="1:2" x14ac:dyDescent="0.55000000000000004">
      <c r="A927" t="str">
        <f>assign!A923</f>
        <v>Satoh Brothers International, Inc.CORP TAX - 2020</v>
      </c>
      <c r="B927">
        <f>assign!F923</f>
        <v>9</v>
      </c>
    </row>
    <row r="928" spans="1:2" x14ac:dyDescent="0.55000000000000004">
      <c r="A928" t="str">
        <f>assign!A924</f>
        <v>Satoh Brothers International, Inc.CORP TAX - 2020</v>
      </c>
      <c r="B928">
        <f>assign!F924</f>
        <v>11</v>
      </c>
    </row>
    <row r="929" spans="1:2" x14ac:dyDescent="0.55000000000000004">
      <c r="A929" t="str">
        <f>assign!A925</f>
        <v>Satoh Brothers International, Inc.CORP TAX - 2020</v>
      </c>
      <c r="B929">
        <f>assign!F925</f>
        <v>19</v>
      </c>
    </row>
    <row r="930" spans="1:2" x14ac:dyDescent="0.55000000000000004">
      <c r="A930" t="str">
        <f>assign!A926</f>
        <v>Satoh Brothers International, Inc.CORP TAX - 2020</v>
      </c>
      <c r="B930">
        <f>assign!F926</f>
        <v>7</v>
      </c>
    </row>
    <row r="931" spans="1:2" x14ac:dyDescent="0.55000000000000004">
      <c r="A931" t="str">
        <f>assign!A927</f>
        <v>Satoh Brothers International, Inc.INDIV TAX - 2019</v>
      </c>
      <c r="B931">
        <f>assign!F927</f>
        <v>1</v>
      </c>
    </row>
    <row r="932" spans="1:2" x14ac:dyDescent="0.55000000000000004">
      <c r="A932" t="str">
        <f>assign!A928</f>
        <v>Satoh Brothers International, Inc.INDIV TAX - 2019</v>
      </c>
      <c r="B932">
        <f>assign!F928</f>
        <v>16</v>
      </c>
    </row>
    <row r="933" spans="1:2" x14ac:dyDescent="0.55000000000000004">
      <c r="A933" t="e">
        <f>assign!#REF!</f>
        <v>#REF!</v>
      </c>
      <c r="B933" t="e">
        <f>assign!#REF!</f>
        <v>#REF!</v>
      </c>
    </row>
    <row r="934" spans="1:2" x14ac:dyDescent="0.55000000000000004">
      <c r="A934" t="str">
        <f>assign!A929</f>
        <v>Satoh Brothers International, Inc.INDIV TAX - 2019</v>
      </c>
      <c r="B934">
        <f>assign!F929</f>
        <v>4</v>
      </c>
    </row>
    <row r="935" spans="1:2" x14ac:dyDescent="0.55000000000000004">
      <c r="A935" t="str">
        <f>assign!A930</f>
        <v>Satoh Brothers International, Inc.INDIV TAX - 2019</v>
      </c>
      <c r="B935">
        <f>assign!F930</f>
        <v>12</v>
      </c>
    </row>
    <row r="936" spans="1:2" x14ac:dyDescent="0.55000000000000004">
      <c r="A936" t="str">
        <f>assign!A931</f>
        <v>Satoh Brothers International, Inc.INDIV TAX - 2019</v>
      </c>
      <c r="B936">
        <f>assign!F931</f>
        <v>13</v>
      </c>
    </row>
    <row r="937" spans="1:2" x14ac:dyDescent="0.55000000000000004">
      <c r="A937" t="str">
        <f>assign!A932</f>
        <v>Satoh Brothers International, Inc.INDIV TAX - 2019</v>
      </c>
      <c r="B937">
        <f>assign!F932</f>
        <v>11</v>
      </c>
    </row>
    <row r="938" spans="1:2" x14ac:dyDescent="0.55000000000000004">
      <c r="A938" t="str">
        <f>assign!A933</f>
        <v>Satoh Brothers International, Inc.INDIV TAX - 2019</v>
      </c>
      <c r="B938">
        <f>assign!F933</f>
        <v>19</v>
      </c>
    </row>
    <row r="939" spans="1:2" x14ac:dyDescent="0.55000000000000004">
      <c r="A939" t="str">
        <f>assign!A934</f>
        <v>Satoh Brothers International, Inc.INDIV TAX - 2019</v>
      </c>
      <c r="B939">
        <f>assign!F934</f>
        <v>7</v>
      </c>
    </row>
    <row r="940" spans="1:2" x14ac:dyDescent="0.55000000000000004">
      <c r="A940" t="str">
        <f>assign!A935</f>
        <v>Satoh Brothers International, Inc.OTH BUS - 2020</v>
      </c>
      <c r="B940">
        <f>assign!F935</f>
        <v>1</v>
      </c>
    </row>
    <row r="941" spans="1:2" x14ac:dyDescent="0.55000000000000004">
      <c r="A941" t="str">
        <f>assign!A936</f>
        <v>Satoh Brothers International, Inc.OTH BUS - 2020</v>
      </c>
      <c r="B941">
        <f>assign!F936</f>
        <v>13</v>
      </c>
    </row>
    <row r="942" spans="1:2" x14ac:dyDescent="0.55000000000000004">
      <c r="A942" t="str">
        <f>assign!A937</f>
        <v>Satoh Brothers International, Inc.OTH BUS - 2020</v>
      </c>
      <c r="B942">
        <f>assign!F937</f>
        <v>12</v>
      </c>
    </row>
    <row r="943" spans="1:2" x14ac:dyDescent="0.55000000000000004">
      <c r="A943" t="str">
        <f>assign!A938</f>
        <v>Satoh Brothers International, Inc.OTH BUS - 2020</v>
      </c>
      <c r="B943">
        <f>assign!F938</f>
        <v>19</v>
      </c>
    </row>
    <row r="944" spans="1:2" x14ac:dyDescent="0.55000000000000004">
      <c r="A944" t="str">
        <f>assign!A939</f>
        <v>Satoh Brothers International, Inc.OTH BUS - 2020</v>
      </c>
      <c r="B944">
        <f>assign!F939</f>
        <v>7</v>
      </c>
    </row>
    <row r="945" spans="1:2" x14ac:dyDescent="0.55000000000000004">
      <c r="A945" t="str">
        <f>assign!A940</f>
        <v>Takahashi, Akira and YukiyoINDIV TAX - 2019</v>
      </c>
      <c r="B945">
        <f>assign!F940</f>
        <v>5</v>
      </c>
    </row>
    <row r="946" spans="1:2" x14ac:dyDescent="0.55000000000000004">
      <c r="A946" t="str">
        <f>assign!A941</f>
        <v>Takahashi, Akira and YukiyoINDIV TAX - 2019</v>
      </c>
      <c r="B946">
        <f>assign!F941</f>
        <v>16</v>
      </c>
    </row>
    <row r="947" spans="1:2" x14ac:dyDescent="0.55000000000000004">
      <c r="A947" t="str">
        <f>assign!A942</f>
        <v>Takahashi, Akira and YukiyoINDIV TAX - 2019</v>
      </c>
      <c r="B947">
        <f>assign!F942</f>
        <v>10</v>
      </c>
    </row>
    <row r="948" spans="1:2" x14ac:dyDescent="0.55000000000000004">
      <c r="A948" t="str">
        <f>assign!A943</f>
        <v>Takahashi, Akira and YukiyoINDIV TAX - 2019</v>
      </c>
      <c r="B948">
        <f>assign!F943</f>
        <v>18</v>
      </c>
    </row>
    <row r="949" spans="1:2" x14ac:dyDescent="0.55000000000000004">
      <c r="A949" t="str">
        <f>assign!A944</f>
        <v>Takahashi, Akira and YukiyoINDIV TAX - 2019</v>
      </c>
      <c r="B949">
        <f>assign!F944</f>
        <v>13</v>
      </c>
    </row>
    <row r="950" spans="1:2" x14ac:dyDescent="0.55000000000000004">
      <c r="A950" t="str">
        <f>assign!A945</f>
        <v>Takahashi, Akira and YukiyoINDIV TAX - 2019</v>
      </c>
      <c r="B950">
        <f>assign!F945</f>
        <v>12</v>
      </c>
    </row>
    <row r="951" spans="1:2" x14ac:dyDescent="0.55000000000000004">
      <c r="A951" t="str">
        <f>assign!A946</f>
        <v>Takahashi, Akira and YukiyoINDIV TAX - 2019</v>
      </c>
      <c r="B951">
        <f>assign!F946</f>
        <v>19</v>
      </c>
    </row>
    <row r="952" spans="1:2" x14ac:dyDescent="0.55000000000000004">
      <c r="A952" t="str">
        <f>assign!A947</f>
        <v>Takahashi, Akira and YukiyoINDIV TAX - 2019</v>
      </c>
      <c r="B952">
        <f>assign!F947</f>
        <v>7</v>
      </c>
    </row>
    <row r="953" spans="1:2" x14ac:dyDescent="0.55000000000000004">
      <c r="A953" t="str">
        <f>assign!A948</f>
        <v>Tazawa, JunichiINDIV TAX - 2019</v>
      </c>
      <c r="B953">
        <f>assign!F948</f>
        <v>16</v>
      </c>
    </row>
    <row r="954" spans="1:2" x14ac:dyDescent="0.55000000000000004">
      <c r="A954" t="str">
        <f>assign!A949</f>
        <v>Tazawa, JunichiINDIV TAX - 2019</v>
      </c>
      <c r="B954">
        <f>assign!F949</f>
        <v>12</v>
      </c>
    </row>
    <row r="955" spans="1:2" x14ac:dyDescent="0.55000000000000004">
      <c r="A955" t="str">
        <f>assign!A950</f>
        <v>Tazawa, JunichiINDIV TAX - 2019</v>
      </c>
      <c r="B955">
        <f>assign!F950</f>
        <v>13</v>
      </c>
    </row>
    <row r="956" spans="1:2" x14ac:dyDescent="0.55000000000000004">
      <c r="A956" t="str">
        <f>assign!A951</f>
        <v>Tazawa, JunichiINDIV TAX - 2019</v>
      </c>
      <c r="B956">
        <f>assign!F951</f>
        <v>11</v>
      </c>
    </row>
    <row r="957" spans="1:2" x14ac:dyDescent="0.55000000000000004">
      <c r="A957" t="e">
        <f>assign!#REF!</f>
        <v>#REF!</v>
      </c>
      <c r="B957" t="e">
        <f>assign!#REF!</f>
        <v>#REF!</v>
      </c>
    </row>
    <row r="958" spans="1:2" x14ac:dyDescent="0.55000000000000004">
      <c r="A958" t="str">
        <f>assign!A952</f>
        <v>Tazawa, JunichiINDIV TAX - 2019</v>
      </c>
      <c r="B958">
        <f>assign!F952</f>
        <v>19</v>
      </c>
    </row>
    <row r="959" spans="1:2" x14ac:dyDescent="0.55000000000000004">
      <c r="A959" t="str">
        <f>assign!A953</f>
        <v>Tazawa, JunichiINDIV TAX - 2019</v>
      </c>
      <c r="B959">
        <f>assign!F953</f>
        <v>7</v>
      </c>
    </row>
    <row r="960" spans="1:2" x14ac:dyDescent="0.55000000000000004">
      <c r="A960" t="str">
        <f>assign!A954</f>
        <v>Tazawa, JunichiINDIV TAX - 2020</v>
      </c>
      <c r="B960">
        <f>assign!F954</f>
        <v>11</v>
      </c>
    </row>
    <row r="961" spans="1:2" x14ac:dyDescent="0.55000000000000004">
      <c r="A961" t="str">
        <f>assign!A955</f>
        <v>Tazawa, JunichiNOTICE HANDLING - ITR - 2018</v>
      </c>
      <c r="B961">
        <f>assign!F955</f>
        <v>12</v>
      </c>
    </row>
    <row r="962" spans="1:2" x14ac:dyDescent="0.55000000000000004">
      <c r="A962" t="str">
        <f>assign!A956</f>
        <v>Tazawa, JunichiNOTICE HANDLING - ITR - 2018</v>
      </c>
      <c r="B962">
        <f>assign!F956</f>
        <v>11</v>
      </c>
    </row>
    <row r="963" spans="1:2" x14ac:dyDescent="0.55000000000000004">
      <c r="A963" t="str">
        <f>assign!A957</f>
        <v>Tazawa, JunichiNOTICE HANDLING - ITR - 2018</v>
      </c>
      <c r="B963">
        <f>assign!F957</f>
        <v>19</v>
      </c>
    </row>
    <row r="964" spans="1:2" x14ac:dyDescent="0.55000000000000004">
      <c r="A964" t="str">
        <f>assign!A958</f>
        <v>Tazawa, JunichiNOTICE HANDLING - ITR - 2018</v>
      </c>
      <c r="B964">
        <f>assign!F958</f>
        <v>7</v>
      </c>
    </row>
    <row r="965" spans="1:2" x14ac:dyDescent="0.55000000000000004">
      <c r="A965" t="str">
        <f>assign!A959</f>
        <v>Tobius Co., Ltd.CORP TAX - 2018</v>
      </c>
      <c r="B965">
        <f>assign!F959</f>
        <v>1</v>
      </c>
    </row>
    <row r="966" spans="1:2" x14ac:dyDescent="0.55000000000000004">
      <c r="A966" t="str">
        <f>assign!A960</f>
        <v>Tobius Co., Ltd.CORP TAX - 2018</v>
      </c>
      <c r="B966">
        <f>assign!F960</f>
        <v>12</v>
      </c>
    </row>
    <row r="967" spans="1:2" x14ac:dyDescent="0.55000000000000004">
      <c r="A967" t="str">
        <f>assign!A961</f>
        <v>Tobius Co., Ltd.CORP TAX - 2018</v>
      </c>
      <c r="B967">
        <f>assign!F961</f>
        <v>19</v>
      </c>
    </row>
    <row r="968" spans="1:2" x14ac:dyDescent="0.55000000000000004">
      <c r="A968" t="str">
        <f>assign!A962</f>
        <v>Tobius Co., Ltd.CORP TAX - 2019</v>
      </c>
      <c r="B968">
        <f>assign!F962</f>
        <v>12</v>
      </c>
    </row>
    <row r="969" spans="1:2" x14ac:dyDescent="0.55000000000000004">
      <c r="A969" t="str">
        <f>assign!A963</f>
        <v>Tobius Co., Ltd.CORP TAX - 2019</v>
      </c>
      <c r="B969">
        <f>assign!F963</f>
        <v>11</v>
      </c>
    </row>
    <row r="970" spans="1:2" x14ac:dyDescent="0.55000000000000004">
      <c r="A970" t="str">
        <f>assign!A964</f>
        <v>Tobius Co., Ltd.CORP TAX - 2019</v>
      </c>
      <c r="B970">
        <f>assign!F964</f>
        <v>13</v>
      </c>
    </row>
    <row r="971" spans="1:2" x14ac:dyDescent="0.55000000000000004">
      <c r="A971" t="str">
        <f>assign!A965</f>
        <v>Tobius Co., Ltd.CORP TAX - 2019</v>
      </c>
      <c r="B971">
        <f>assign!F965</f>
        <v>19</v>
      </c>
    </row>
    <row r="972" spans="1:2" x14ac:dyDescent="0.55000000000000004">
      <c r="A972" t="str">
        <f>assign!A966</f>
        <v>Tobius Co., Ltd.CORP TAX - 2019</v>
      </c>
      <c r="B972">
        <f>assign!F966</f>
        <v>6</v>
      </c>
    </row>
    <row r="973" spans="1:2" x14ac:dyDescent="0.55000000000000004">
      <c r="A973" t="str">
        <f>assign!A967</f>
        <v>Uchikubo, Shinichiro and TOBINDIV TAX - 2019</v>
      </c>
      <c r="B973">
        <f>assign!F967</f>
        <v>24</v>
      </c>
    </row>
    <row r="974" spans="1:2" x14ac:dyDescent="0.55000000000000004">
      <c r="A974" t="str">
        <f>assign!A968</f>
        <v>Uchikubo, Shinichiro and TOBINDIV TAX - 2019</v>
      </c>
      <c r="B974">
        <f>assign!F968</f>
        <v>12</v>
      </c>
    </row>
    <row r="975" spans="1:2" x14ac:dyDescent="0.55000000000000004">
      <c r="A975" t="str">
        <f>assign!A969</f>
        <v>Uchikubo, Shinichiro and TOBINDIV TAX - 2019</v>
      </c>
      <c r="B975">
        <f>assign!F969</f>
        <v>13</v>
      </c>
    </row>
    <row r="976" spans="1:2" x14ac:dyDescent="0.55000000000000004">
      <c r="A976" t="str">
        <f>assign!A970</f>
        <v>Uchikubo, Shinichiro and TOBINDIV TAX - 2019</v>
      </c>
      <c r="B976">
        <f>assign!F970</f>
        <v>14</v>
      </c>
    </row>
    <row r="977" spans="1:2" x14ac:dyDescent="0.55000000000000004">
      <c r="A977" t="str">
        <f>assign!A971</f>
        <v>Uchikubo, Shinichiro and TOBINDIV TAX - 2019</v>
      </c>
      <c r="B977">
        <f>assign!F971</f>
        <v>19</v>
      </c>
    </row>
    <row r="978" spans="1:2" x14ac:dyDescent="0.55000000000000004">
      <c r="A978" t="str">
        <f>assign!A972</f>
        <v>Uchikubo, Shinichiro and TOBINDIV TAX - 2019</v>
      </c>
      <c r="B978">
        <f>assign!F972</f>
        <v>7</v>
      </c>
    </row>
    <row r="979" spans="1:2" x14ac:dyDescent="0.55000000000000004">
      <c r="A979" t="str">
        <f>assign!A973</f>
        <v>Uchikubo, Shinichiro and TOBTAX AUDIT - ITR 2015</v>
      </c>
      <c r="B979">
        <f>assign!F973</f>
        <v>12</v>
      </c>
    </row>
    <row r="980" spans="1:2" x14ac:dyDescent="0.55000000000000004">
      <c r="A980" t="str">
        <f>assign!A974</f>
        <v>Uchikubo, Shinichiro and TOBTAX AUDIT - ITR 2015</v>
      </c>
      <c r="B980">
        <f>assign!F974</f>
        <v>19</v>
      </c>
    </row>
    <row r="981" spans="1:2" x14ac:dyDescent="0.55000000000000004">
      <c r="A981" t="str">
        <f>assign!A975</f>
        <v>WAKOU USA INC.BM - 2020</v>
      </c>
      <c r="B981">
        <f>assign!F975</f>
        <v>1</v>
      </c>
    </row>
    <row r="982" spans="1:2" x14ac:dyDescent="0.55000000000000004">
      <c r="A982" t="str">
        <f>assign!A976</f>
        <v>WAKOU USA INC.BM - 2020</v>
      </c>
      <c r="B982">
        <f>assign!F976</f>
        <v>16</v>
      </c>
    </row>
    <row r="983" spans="1:2" x14ac:dyDescent="0.55000000000000004">
      <c r="A983" t="str">
        <f>assign!A977</f>
        <v>WAKOU USA INC.BM - 2020</v>
      </c>
      <c r="B983">
        <f>assign!F977</f>
        <v>19</v>
      </c>
    </row>
    <row r="984" spans="1:2" x14ac:dyDescent="0.55000000000000004">
      <c r="A984" t="str">
        <f>assign!A978</f>
        <v>WAKOU USA INC.INDIV TAX - 2019</v>
      </c>
      <c r="B984">
        <f>assign!F978</f>
        <v>1</v>
      </c>
    </row>
    <row r="985" spans="1:2" x14ac:dyDescent="0.55000000000000004">
      <c r="A985" t="str">
        <f>assign!A979</f>
        <v>WAKOU USA INC.INDIV TAX - 2019</v>
      </c>
      <c r="B985">
        <f>assign!F979</f>
        <v>24</v>
      </c>
    </row>
    <row r="986" spans="1:2" x14ac:dyDescent="0.55000000000000004">
      <c r="A986" t="str">
        <f>assign!A980</f>
        <v>WAKOU USA INC.INDIV TAX - 2019</v>
      </c>
      <c r="B986">
        <f>assign!F980</f>
        <v>14</v>
      </c>
    </row>
    <row r="987" spans="1:2" x14ac:dyDescent="0.55000000000000004">
      <c r="A987" t="str">
        <f>assign!A981</f>
        <v>WAKOU USA INC.INDIV TAX - 2019</v>
      </c>
      <c r="B987">
        <f>assign!F981</f>
        <v>19</v>
      </c>
    </row>
    <row r="988" spans="1:2" x14ac:dyDescent="0.55000000000000004">
      <c r="A988" t="str">
        <f>assign!A982</f>
        <v>WAKOU USA INC.OTH BUS - 2020</v>
      </c>
      <c r="B988">
        <f>assign!F982</f>
        <v>16</v>
      </c>
    </row>
    <row r="989" spans="1:2" x14ac:dyDescent="0.55000000000000004">
      <c r="A989" t="str">
        <f>assign!A983</f>
        <v>WAKOU USA INC.OTH BUS - 2020</v>
      </c>
      <c r="B989">
        <f>assign!F983</f>
        <v>19</v>
      </c>
    </row>
    <row r="990" spans="1:2" x14ac:dyDescent="0.55000000000000004">
      <c r="A990" t="str">
        <f>assign!A984</f>
        <v>FujiSeiki USA, INC.BM - 2020</v>
      </c>
      <c r="B990">
        <f>assign!F984</f>
        <v>1</v>
      </c>
    </row>
    <row r="991" spans="1:2" x14ac:dyDescent="0.55000000000000004">
      <c r="A991" t="str">
        <f>assign!A985</f>
        <v>FujiSeiki USA, INC.BM - 2020</v>
      </c>
      <c r="B991">
        <f>assign!F985</f>
        <v>12</v>
      </c>
    </row>
    <row r="992" spans="1:2" x14ac:dyDescent="0.55000000000000004">
      <c r="A992" t="str">
        <f>assign!A986</f>
        <v>FujiSeiki USA, INC.BM - 2020</v>
      </c>
      <c r="B992">
        <f>assign!F986</f>
        <v>19</v>
      </c>
    </row>
    <row r="993" spans="1:2" x14ac:dyDescent="0.55000000000000004">
      <c r="A993" t="str">
        <f>assign!A987</f>
        <v>FujiSeiki USA, INC.BM - 2020</v>
      </c>
      <c r="B993">
        <f>assign!F987</f>
        <v>4</v>
      </c>
    </row>
    <row r="994" spans="1:2" x14ac:dyDescent="0.55000000000000004">
      <c r="A994" t="str">
        <f>assign!A988</f>
        <v>Kenko Tokina USA, Inc.BM - 2020</v>
      </c>
      <c r="B994">
        <f>assign!F988</f>
        <v>1</v>
      </c>
    </row>
    <row r="995" spans="1:2" x14ac:dyDescent="0.55000000000000004">
      <c r="A995" t="str">
        <f>assign!A989</f>
        <v>Kenko Tokina USA, Inc.BM - 2020</v>
      </c>
      <c r="B995">
        <f>assign!F989</f>
        <v>6</v>
      </c>
    </row>
    <row r="996" spans="1:2" x14ac:dyDescent="0.55000000000000004">
      <c r="A996" t="str">
        <f>assign!A990</f>
        <v>Kenko Tokina USA, Inc.BM - 2020</v>
      </c>
      <c r="B996">
        <f>assign!F990</f>
        <v>10</v>
      </c>
    </row>
    <row r="997" spans="1:2" x14ac:dyDescent="0.55000000000000004">
      <c r="A997" t="str">
        <f>assign!A991</f>
        <v>Kenko Tokina USA, Inc.BM - 2020</v>
      </c>
      <c r="B997">
        <f>assign!F991</f>
        <v>2</v>
      </c>
    </row>
    <row r="998" spans="1:2" x14ac:dyDescent="0.55000000000000004">
      <c r="A998" t="str">
        <f>assign!A992</f>
        <v>Kenko Tokina USA, Inc.BM - 2020</v>
      </c>
      <c r="B998">
        <f>assign!F992</f>
        <v>4</v>
      </c>
    </row>
    <row r="999" spans="1:2" x14ac:dyDescent="0.55000000000000004">
      <c r="A999" t="str">
        <f>assign!A993</f>
        <v>maruFreight Inc.BM - 2020</v>
      </c>
      <c r="B999">
        <f>assign!F993</f>
        <v>1</v>
      </c>
    </row>
    <row r="1000" spans="1:2" x14ac:dyDescent="0.55000000000000004">
      <c r="A1000" t="str">
        <f>assign!A994</f>
        <v>maruFreight Inc.BM - 2020</v>
      </c>
      <c r="B1000">
        <f>assign!F994</f>
        <v>6</v>
      </c>
    </row>
    <row r="1001" spans="1:2" x14ac:dyDescent="0.55000000000000004">
      <c r="A1001" t="str">
        <f>assign!A995</f>
        <v>maruFreight Inc.BM - 2020</v>
      </c>
      <c r="B1001">
        <f>assign!F995</f>
        <v>16</v>
      </c>
    </row>
    <row r="1002" spans="1:2" x14ac:dyDescent="0.55000000000000004">
      <c r="A1002" t="str">
        <f>assign!A996</f>
        <v>maruFreight Inc.BM - 2020</v>
      </c>
      <c r="B1002">
        <f>assign!F996</f>
        <v>10</v>
      </c>
    </row>
    <row r="1003" spans="1:2" x14ac:dyDescent="0.55000000000000004">
      <c r="A1003" t="str">
        <f>assign!A997</f>
        <v>maruFreight Inc.BM - 2020</v>
      </c>
      <c r="B1003">
        <f>assign!F997</f>
        <v>12</v>
      </c>
    </row>
    <row r="1004" spans="1:2" x14ac:dyDescent="0.55000000000000004">
      <c r="A1004" t="str">
        <f>assign!A998</f>
        <v>maruFreight Inc.BM - 2020</v>
      </c>
      <c r="B1004">
        <f>assign!F998</f>
        <v>7</v>
      </c>
    </row>
    <row r="1005" spans="1:2" x14ac:dyDescent="0.55000000000000004">
      <c r="A1005" t="str">
        <f>assign!A999</f>
        <v>maruFreight Inc.BM - 2020</v>
      </c>
      <c r="B1005">
        <f>assign!F999</f>
        <v>18</v>
      </c>
    </row>
    <row r="1006" spans="1:2" x14ac:dyDescent="0.55000000000000004">
      <c r="A1006" t="str">
        <f>assign!A1000</f>
        <v>maruFreight Inc.BM - 2020</v>
      </c>
      <c r="B1006">
        <f>assign!F1000</f>
        <v>20</v>
      </c>
    </row>
    <row r="1007" spans="1:2" x14ac:dyDescent="0.55000000000000004">
      <c r="A1007" t="str">
        <f>assign!A1001</f>
        <v>maruFreight Inc.BM - 2020</v>
      </c>
      <c r="B1007">
        <f>assign!F1001</f>
        <v>9</v>
      </c>
    </row>
    <row r="1008" spans="1:2" x14ac:dyDescent="0.55000000000000004">
      <c r="A1008" t="str">
        <f>assign!A1002</f>
        <v>maruFreight Inc.BM - 2020</v>
      </c>
      <c r="B1008">
        <f>assign!F1002</f>
        <v>4</v>
      </c>
    </row>
    <row r="1009" spans="1:2" x14ac:dyDescent="0.55000000000000004">
      <c r="A1009" t="str">
        <f>assign!A1003</f>
        <v>Marumatsu, Inc.BM - 2020</v>
      </c>
      <c r="B1009">
        <f>assign!F1003</f>
        <v>16</v>
      </c>
    </row>
    <row r="1010" spans="1:2" x14ac:dyDescent="0.55000000000000004">
      <c r="A1010" t="str">
        <f>assign!A1004</f>
        <v>Marumatsu, Inc.BM - 2020</v>
      </c>
      <c r="B1010">
        <f>assign!F1004</f>
        <v>9</v>
      </c>
    </row>
    <row r="1011" spans="1:2" x14ac:dyDescent="0.55000000000000004">
      <c r="A1011" t="str">
        <f>assign!A1005</f>
        <v>Marumatsu, Inc.BM - 2020</v>
      </c>
      <c r="B1011">
        <f>assign!F1005</f>
        <v>6</v>
      </c>
    </row>
    <row r="1012" spans="1:2" x14ac:dyDescent="0.55000000000000004">
      <c r="A1012" t="str">
        <f>assign!A1006</f>
        <v>Marumatsu, Inc.BM - 2020</v>
      </c>
      <c r="B1012">
        <f>assign!F1006</f>
        <v>1</v>
      </c>
    </row>
    <row r="1013" spans="1:2" x14ac:dyDescent="0.55000000000000004">
      <c r="A1013" t="str">
        <f>assign!A1007</f>
        <v>Marumatsu, Inc.BM - 2020</v>
      </c>
      <c r="B1013">
        <f>assign!F1007</f>
        <v>12</v>
      </c>
    </row>
    <row r="1014" spans="1:2" x14ac:dyDescent="0.55000000000000004">
      <c r="A1014" t="str">
        <f>assign!A1008</f>
        <v>Marumatsu, Inc.BM - 2020</v>
      </c>
      <c r="B1014">
        <f>assign!F1008</f>
        <v>7</v>
      </c>
    </row>
    <row r="1015" spans="1:2" x14ac:dyDescent="0.55000000000000004">
      <c r="A1015" t="str">
        <f>assign!A1009</f>
        <v>Marumatsu, Inc.BM - 2020</v>
      </c>
      <c r="B1015">
        <f>assign!F1009</f>
        <v>19</v>
      </c>
    </row>
    <row r="1016" spans="1:2" x14ac:dyDescent="0.55000000000000004">
      <c r="A1016" t="str">
        <f>assign!A1010</f>
        <v>Marumatsu, Inc.BM - 2020</v>
      </c>
      <c r="B1016">
        <f>assign!F1010</f>
        <v>4</v>
      </c>
    </row>
    <row r="1017" spans="1:2" x14ac:dyDescent="0.55000000000000004">
      <c r="A1017" t="str">
        <f>assign!A1011</f>
        <v>Nippon Trans Pacific CorporationBM - 2020</v>
      </c>
      <c r="B1017">
        <f>assign!F1011</f>
        <v>16</v>
      </c>
    </row>
    <row r="1018" spans="1:2" x14ac:dyDescent="0.55000000000000004">
      <c r="A1018" t="str">
        <f>assign!A1012</f>
        <v>Nippon Trans Pacific CorporationBM - 2020</v>
      </c>
      <c r="B1018">
        <f>assign!F1012</f>
        <v>10</v>
      </c>
    </row>
    <row r="1019" spans="1:2" x14ac:dyDescent="0.55000000000000004">
      <c r="A1019" t="str">
        <f>assign!A1013</f>
        <v>Nippon Trans Pacific CorporationBM - 2020</v>
      </c>
      <c r="B1019">
        <f>assign!F1013</f>
        <v>9</v>
      </c>
    </row>
    <row r="1020" spans="1:2" x14ac:dyDescent="0.55000000000000004">
      <c r="A1020" t="str">
        <f>assign!A1014</f>
        <v>Nippon Trans Pacific CorporationBM - 2020</v>
      </c>
      <c r="B1020">
        <f>assign!F1014</f>
        <v>12</v>
      </c>
    </row>
    <row r="1021" spans="1:2" x14ac:dyDescent="0.55000000000000004">
      <c r="A1021" t="str">
        <f>assign!A1015</f>
        <v>Nippon Trans Pacific CorporationBM - 2020</v>
      </c>
      <c r="B1021">
        <f>assign!F1015</f>
        <v>20</v>
      </c>
    </row>
    <row r="1022" spans="1:2" x14ac:dyDescent="0.55000000000000004">
      <c r="A1022" t="str">
        <f>assign!A1016</f>
        <v>Nippon Trans Pacific CorporationBM - 2020</v>
      </c>
      <c r="B1022">
        <f>assign!F1016</f>
        <v>4</v>
      </c>
    </row>
    <row r="1023" spans="1:2" x14ac:dyDescent="0.55000000000000004">
      <c r="A1023" t="str">
        <f>assign!A1017</f>
        <v>ShinMaywa (America), Ltd.BM - 2020</v>
      </c>
      <c r="B1023">
        <f>assign!F1017</f>
        <v>1</v>
      </c>
    </row>
    <row r="1024" spans="1:2" x14ac:dyDescent="0.55000000000000004">
      <c r="A1024" t="str">
        <f>assign!A1018</f>
        <v>ShinMaywa (America), Ltd.BM - 2020</v>
      </c>
      <c r="B1024">
        <f>assign!F1018</f>
        <v>6</v>
      </c>
    </row>
    <row r="1025" spans="1:2" x14ac:dyDescent="0.55000000000000004">
      <c r="A1025" t="str">
        <f>assign!A1019</f>
        <v>ShinMaywa (America), Ltd.BM - 2020</v>
      </c>
      <c r="B1025">
        <f>assign!F1019</f>
        <v>7</v>
      </c>
    </row>
    <row r="1026" spans="1:2" x14ac:dyDescent="0.55000000000000004">
      <c r="A1026" t="str">
        <f>assign!A1020</f>
        <v>ShinMaywa (America), Ltd.BM - 2020</v>
      </c>
      <c r="B1026">
        <f>assign!F1020</f>
        <v>4</v>
      </c>
    </row>
    <row r="1027" spans="1:2" x14ac:dyDescent="0.55000000000000004">
      <c r="A1027" t="str">
        <f>assign!A1021</f>
        <v>Toei Animation Inc.BM - 2020</v>
      </c>
      <c r="B1027">
        <f>assign!F1021</f>
        <v>1</v>
      </c>
    </row>
    <row r="1028" spans="1:2" x14ac:dyDescent="0.55000000000000004">
      <c r="A1028" t="str">
        <f>assign!A1022</f>
        <v>Toei Animation Inc.BM - 2020</v>
      </c>
      <c r="B1028">
        <f>assign!F1022</f>
        <v>6</v>
      </c>
    </row>
    <row r="1029" spans="1:2" x14ac:dyDescent="0.55000000000000004">
      <c r="A1029" t="str">
        <f>assign!A1023</f>
        <v>Toei Animation Inc.BM - 2020</v>
      </c>
      <c r="B1029">
        <f>assign!F1023</f>
        <v>16</v>
      </c>
    </row>
    <row r="1030" spans="1:2" x14ac:dyDescent="0.55000000000000004">
      <c r="A1030" t="str">
        <f>assign!A1024</f>
        <v>Toei Animation Inc.BM - 2020</v>
      </c>
      <c r="B1030">
        <f>assign!F1024</f>
        <v>10</v>
      </c>
    </row>
    <row r="1031" spans="1:2" x14ac:dyDescent="0.55000000000000004">
      <c r="A1031" t="str">
        <f>assign!A1025</f>
        <v>Toei Animation Inc.BM - 2020</v>
      </c>
      <c r="B1031">
        <f>assign!F1025</f>
        <v>11</v>
      </c>
    </row>
    <row r="1032" spans="1:2" x14ac:dyDescent="0.55000000000000004">
      <c r="A1032" t="str">
        <f>assign!A1026</f>
        <v>Toei Animation Inc.BM - 2020</v>
      </c>
      <c r="B1032">
        <f>assign!F1026</f>
        <v>13</v>
      </c>
    </row>
    <row r="1033" spans="1:2" x14ac:dyDescent="0.55000000000000004">
      <c r="A1033" t="str">
        <f>assign!A1027</f>
        <v>Toei Animation Inc.BM - 2020</v>
      </c>
      <c r="B1033">
        <f>assign!F1027</f>
        <v>4</v>
      </c>
    </row>
    <row r="1034" spans="1:2" x14ac:dyDescent="0.55000000000000004">
      <c r="A1034" t="str">
        <f>assign!A1028</f>
        <v>TMPSBM - 2020</v>
      </c>
      <c r="B1034">
        <f>assign!F1028</f>
        <v>1</v>
      </c>
    </row>
    <row r="1035" spans="1:2" x14ac:dyDescent="0.55000000000000004">
      <c r="A1035" t="str">
        <f>assign!A1029</f>
        <v>TMPSBM - 2020</v>
      </c>
      <c r="B1035">
        <f>assign!F1029</f>
        <v>10</v>
      </c>
    </row>
    <row r="1036" spans="1:2" x14ac:dyDescent="0.55000000000000004">
      <c r="A1036" t="str">
        <f>assign!A1030</f>
        <v>TMPSBM - 2020</v>
      </c>
      <c r="B1036">
        <f>assign!F1030</f>
        <v>11</v>
      </c>
    </row>
    <row r="1037" spans="1:2" x14ac:dyDescent="0.55000000000000004">
      <c r="A1037" t="str">
        <f>assign!A1031</f>
        <v>TMPSBM - 2020</v>
      </c>
      <c r="B1037">
        <f>assign!F1031</f>
        <v>4</v>
      </c>
    </row>
    <row r="1038" spans="1:2" x14ac:dyDescent="0.55000000000000004">
      <c r="A1038" t="str">
        <f>assign!A1032</f>
        <v>ShinMaywa (America), Ltd.BM - 2019</v>
      </c>
      <c r="B1038">
        <f>assign!F1032</f>
        <v>1</v>
      </c>
    </row>
    <row r="1039" spans="1:2" x14ac:dyDescent="0.55000000000000004">
      <c r="A1039" t="str">
        <f>assign!A1033</f>
        <v>ShinMaywa (America), Ltd.BM - 2019</v>
      </c>
      <c r="B1039">
        <f>assign!F1033</f>
        <v>6</v>
      </c>
    </row>
    <row r="1040" spans="1:2" x14ac:dyDescent="0.55000000000000004">
      <c r="A1040" t="str">
        <f>assign!A1034</f>
        <v>ShinMaywa (America), Ltd.BM - 2019</v>
      </c>
      <c r="B1040">
        <f>assign!F1034</f>
        <v>16</v>
      </c>
    </row>
    <row r="1041" spans="1:2" x14ac:dyDescent="0.55000000000000004">
      <c r="A1041" t="str">
        <f>assign!A1035</f>
        <v>ShinMaywa (America), Ltd.BM - 2019</v>
      </c>
      <c r="B1041">
        <f>assign!F1035</f>
        <v>3</v>
      </c>
    </row>
    <row r="1042" spans="1:2" x14ac:dyDescent="0.55000000000000004">
      <c r="A1042" t="str">
        <f>assign!A1036</f>
        <v>TOPCVacation</v>
      </c>
      <c r="B1042">
        <f>assign!F1036</f>
        <v>4</v>
      </c>
    </row>
    <row r="1043" spans="1:2" x14ac:dyDescent="0.55000000000000004">
      <c r="A1043" t="str">
        <f>assign!A1037</f>
        <v>TOPCVacation</v>
      </c>
      <c r="B1043">
        <f>assign!F1037</f>
        <v>6</v>
      </c>
    </row>
    <row r="1044" spans="1:2" x14ac:dyDescent="0.55000000000000004">
      <c r="A1044" t="str">
        <f>assign!A1038</f>
        <v>TOPCVacation</v>
      </c>
      <c r="B1044">
        <f>assign!F1038</f>
        <v>7</v>
      </c>
    </row>
    <row r="1045" spans="1:2" x14ac:dyDescent="0.55000000000000004">
      <c r="A1045" t="str">
        <f>assign!A1039</f>
        <v>TOPCHoliday</v>
      </c>
      <c r="B1045">
        <f>assign!F1039</f>
        <v>1</v>
      </c>
    </row>
    <row r="1046" spans="1:2" x14ac:dyDescent="0.55000000000000004">
      <c r="A1046" t="str">
        <f>assign!A1040</f>
        <v>TOPCHoliday</v>
      </c>
      <c r="B1046" t="e">
        <f>assign!#REF!</f>
        <v>#REF!</v>
      </c>
    </row>
    <row r="1047" spans="1:2" x14ac:dyDescent="0.55000000000000004">
      <c r="A1047" t="str">
        <f>assign!A1041</f>
        <v>TOPCHoliday</v>
      </c>
      <c r="B1047" t="e">
        <f>assign!#REF!</f>
        <v>#REF!</v>
      </c>
    </row>
    <row r="1048" spans="1:2" x14ac:dyDescent="0.55000000000000004">
      <c r="A1048" t="str">
        <f>assign!A1042</f>
        <v>TOPCHoliday</v>
      </c>
      <c r="B1048" t="e">
        <f>assign!#REF!</f>
        <v>#REF!</v>
      </c>
    </row>
    <row r="1049" spans="1:2" x14ac:dyDescent="0.55000000000000004">
      <c r="A1049" t="str">
        <f>assign!A1043</f>
        <v>TOPCHoliday</v>
      </c>
      <c r="B1049" t="e">
        <f>assign!#REF!</f>
        <v>#REF!</v>
      </c>
    </row>
    <row r="1050" spans="1:2" x14ac:dyDescent="0.55000000000000004">
      <c r="A1050" t="str">
        <f>assign!A1044</f>
        <v>TOPCHoliday</v>
      </c>
      <c r="B1050" t="e">
        <f>assign!#REF!</f>
        <v>#REF!</v>
      </c>
    </row>
    <row r="1051" spans="1:2" x14ac:dyDescent="0.55000000000000004">
      <c r="A1051" t="str">
        <f>assign!A1045</f>
        <v>TOPCHoliday</v>
      </c>
      <c r="B1051">
        <f>assign!F1045</f>
        <v>8</v>
      </c>
    </row>
    <row r="1052" spans="1:2" x14ac:dyDescent="0.55000000000000004">
      <c r="A1052" t="str">
        <f>assign!A1046</f>
        <v>TOPCHoliday</v>
      </c>
      <c r="B1052">
        <f>assign!F1046</f>
        <v>9</v>
      </c>
    </row>
    <row r="1053" spans="1:2" x14ac:dyDescent="0.55000000000000004">
      <c r="A1053" t="str">
        <f>assign!A1047</f>
        <v>TOPCHoliday</v>
      </c>
      <c r="B1053">
        <f>assign!F1047</f>
        <v>10</v>
      </c>
    </row>
    <row r="1054" spans="1:2" x14ac:dyDescent="0.55000000000000004">
      <c r="A1054" t="str">
        <f>assign!A1048</f>
        <v>TOPCHoliday</v>
      </c>
      <c r="B1054">
        <f>assign!F1048</f>
        <v>12</v>
      </c>
    </row>
    <row r="1055" spans="1:2" x14ac:dyDescent="0.55000000000000004">
      <c r="A1055" t="str">
        <f>assign!A1049</f>
        <v>TOPCHoliday</v>
      </c>
      <c r="B1055">
        <f>assign!F1049</f>
        <v>11</v>
      </c>
    </row>
    <row r="1056" spans="1:2" x14ac:dyDescent="0.55000000000000004">
      <c r="A1056" t="str">
        <f>assign!A1050</f>
        <v>TOPCSick Leave</v>
      </c>
      <c r="B1056">
        <f>assign!F1050</f>
        <v>6</v>
      </c>
    </row>
    <row r="1057" spans="1:2" x14ac:dyDescent="0.55000000000000004">
      <c r="A1057" t="str">
        <f>assign!A1051</f>
        <v>TOPCMtg - Other</v>
      </c>
      <c r="B1057">
        <f>assign!F1051</f>
        <v>1</v>
      </c>
    </row>
    <row r="1058" spans="1:2" x14ac:dyDescent="0.55000000000000004">
      <c r="A1058" t="str">
        <f>assign!A1052</f>
        <v>TOPCMtg - Other</v>
      </c>
      <c r="B1058">
        <f>assign!F1052</f>
        <v>3</v>
      </c>
    </row>
    <row r="1059" spans="1:2" x14ac:dyDescent="0.55000000000000004">
      <c r="A1059" t="str">
        <f>assign!A1053</f>
        <v>TOPCMtg - Other</v>
      </c>
      <c r="B1059">
        <f>assign!F1053</f>
        <v>4</v>
      </c>
    </row>
    <row r="1060" spans="1:2" x14ac:dyDescent="0.55000000000000004">
      <c r="A1060" t="str">
        <f>assign!A1054</f>
        <v>TOPCMtg - Other</v>
      </c>
      <c r="B1060">
        <f>assign!F1054</f>
        <v>19</v>
      </c>
    </row>
    <row r="1061" spans="1:2" x14ac:dyDescent="0.55000000000000004">
      <c r="A1061" t="str">
        <f>assign!A1055</f>
        <v>TOPCMtg - Other</v>
      </c>
      <c r="B1061">
        <f>assign!F1055</f>
        <v>6</v>
      </c>
    </row>
    <row r="1062" spans="1:2" x14ac:dyDescent="0.55000000000000004">
      <c r="A1062" t="str">
        <f>assign!A1056</f>
        <v>TOPCMtg - Other</v>
      </c>
      <c r="B1062">
        <f>assign!F1056</f>
        <v>7</v>
      </c>
    </row>
    <row r="1063" spans="1:2" x14ac:dyDescent="0.55000000000000004">
      <c r="A1063" t="str">
        <f>assign!A1057</f>
        <v>TOPCMtg - Other</v>
      </c>
      <c r="B1063">
        <f>assign!F1057</f>
        <v>8</v>
      </c>
    </row>
    <row r="1064" spans="1:2" x14ac:dyDescent="0.55000000000000004">
      <c r="A1064" t="str">
        <f>assign!A1058</f>
        <v>TOPCMtg - Other</v>
      </c>
      <c r="B1064">
        <f>assign!F1058</f>
        <v>9</v>
      </c>
    </row>
    <row r="1065" spans="1:2" x14ac:dyDescent="0.55000000000000004">
      <c r="A1065" t="str">
        <f>assign!A1059</f>
        <v>TOPCMtg - Other</v>
      </c>
      <c r="B1065">
        <f>assign!F1059</f>
        <v>10</v>
      </c>
    </row>
    <row r="1066" spans="1:2" x14ac:dyDescent="0.55000000000000004">
      <c r="A1066" t="str">
        <f>assign!A1060</f>
        <v>TOPCMtg - Other</v>
      </c>
      <c r="B1066">
        <f>assign!F1060</f>
        <v>12</v>
      </c>
    </row>
    <row r="1067" spans="1:2" x14ac:dyDescent="0.55000000000000004">
      <c r="A1067" t="str">
        <f>assign!A1061</f>
        <v>TOPCMtg - Other</v>
      </c>
      <c r="B1067">
        <f>assign!F1061</f>
        <v>11</v>
      </c>
    </row>
    <row r="1068" spans="1:2" x14ac:dyDescent="0.55000000000000004">
      <c r="A1068" t="str">
        <f>assign!A1062</f>
        <v>TOPCMtg - Scheduling</v>
      </c>
      <c r="B1068">
        <f>assign!F1062</f>
        <v>1</v>
      </c>
    </row>
    <row r="1069" spans="1:2" x14ac:dyDescent="0.55000000000000004">
      <c r="A1069" t="str">
        <f>assign!A1063</f>
        <v>TOPCMtg - Scheduling</v>
      </c>
      <c r="B1069">
        <f>assign!F1063</f>
        <v>3</v>
      </c>
    </row>
    <row r="1070" spans="1:2" x14ac:dyDescent="0.55000000000000004">
      <c r="A1070" t="str">
        <f>assign!A1064</f>
        <v>TOPCMtg - Scheduling</v>
      </c>
      <c r="B1070">
        <f>assign!F1064</f>
        <v>4</v>
      </c>
    </row>
    <row r="1071" spans="1:2" x14ac:dyDescent="0.55000000000000004">
      <c r="A1071" t="str">
        <f>assign!A1065</f>
        <v>TOPCMtg - Scheduling</v>
      </c>
      <c r="B1071">
        <f>assign!F1065</f>
        <v>19</v>
      </c>
    </row>
    <row r="1072" spans="1:2" x14ac:dyDescent="0.55000000000000004">
      <c r="A1072" t="str">
        <f>assign!A1066</f>
        <v>TOPCMtg - Scheduling</v>
      </c>
      <c r="B1072">
        <f>assign!F1066</f>
        <v>6</v>
      </c>
    </row>
    <row r="1073" spans="1:2" x14ac:dyDescent="0.55000000000000004">
      <c r="A1073" t="str">
        <f>assign!A1067</f>
        <v>TOPCMtg - Scheduling</v>
      </c>
      <c r="B1073">
        <f>assign!F1067</f>
        <v>7</v>
      </c>
    </row>
    <row r="1074" spans="1:2" x14ac:dyDescent="0.55000000000000004">
      <c r="A1074" t="str">
        <f>assign!A1068</f>
        <v>TOPCMtg - Scheduling</v>
      </c>
      <c r="B1074">
        <f>assign!F1068</f>
        <v>8</v>
      </c>
    </row>
    <row r="1075" spans="1:2" x14ac:dyDescent="0.55000000000000004">
      <c r="A1075" t="str">
        <f>assign!A1069</f>
        <v>TOPCMtg - Scheduling</v>
      </c>
      <c r="B1075">
        <f>assign!F1069</f>
        <v>9</v>
      </c>
    </row>
    <row r="1076" spans="1:2" x14ac:dyDescent="0.55000000000000004">
      <c r="A1076" t="str">
        <f>assign!A1070</f>
        <v>TOPCEvaluation</v>
      </c>
      <c r="B1076">
        <f>assign!F1070</f>
        <v>1</v>
      </c>
    </row>
    <row r="1077" spans="1:2" x14ac:dyDescent="0.55000000000000004">
      <c r="A1077" t="str">
        <f>assign!A1071</f>
        <v>TOPCEvaluation</v>
      </c>
      <c r="B1077">
        <f>assign!F1071</f>
        <v>3</v>
      </c>
    </row>
    <row r="1078" spans="1:2" x14ac:dyDescent="0.55000000000000004">
      <c r="A1078" t="str">
        <f>assign!A1072</f>
        <v>TOPCEvaluation</v>
      </c>
      <c r="B1078">
        <f>assign!F1072</f>
        <v>4</v>
      </c>
    </row>
    <row r="1079" spans="1:2" x14ac:dyDescent="0.55000000000000004">
      <c r="A1079" t="str">
        <f>assign!A1073</f>
        <v>TOPCEvaluation</v>
      </c>
      <c r="B1079">
        <f>assign!F1073</f>
        <v>19</v>
      </c>
    </row>
    <row r="1080" spans="1:2" x14ac:dyDescent="0.55000000000000004">
      <c r="A1080" t="str">
        <f>assign!A1074</f>
        <v>TOPCEvaluation</v>
      </c>
      <c r="B1080">
        <f>assign!F1074</f>
        <v>6</v>
      </c>
    </row>
    <row r="1081" spans="1:2" x14ac:dyDescent="0.55000000000000004">
      <c r="A1081" t="str">
        <f>assign!A1075</f>
        <v>TOPCEvaluation</v>
      </c>
      <c r="B1081">
        <f>assign!F1075</f>
        <v>7</v>
      </c>
    </row>
    <row r="1082" spans="1:2" x14ac:dyDescent="0.55000000000000004">
      <c r="A1082" t="str">
        <f>assign!A1076</f>
        <v>TOPCEvaluation</v>
      </c>
      <c r="B1082">
        <f>assign!F1076</f>
        <v>8</v>
      </c>
    </row>
    <row r="1083" spans="1:2" x14ac:dyDescent="0.55000000000000004">
      <c r="A1083" t="str">
        <f>assign!A1077</f>
        <v>TOPCEvaluation</v>
      </c>
      <c r="B1083">
        <f>assign!F1077</f>
        <v>9</v>
      </c>
    </row>
    <row r="1084" spans="1:2" x14ac:dyDescent="0.55000000000000004">
      <c r="A1084" t="str">
        <f>assign!A1078</f>
        <v>TOPCEvaluation</v>
      </c>
      <c r="B1084">
        <f>assign!F1078</f>
        <v>10</v>
      </c>
    </row>
    <row r="1085" spans="1:2" x14ac:dyDescent="0.55000000000000004">
      <c r="A1085" t="str">
        <f>assign!A1079</f>
        <v>TOPCEvaluation</v>
      </c>
      <c r="B1085">
        <f>assign!F1079</f>
        <v>12</v>
      </c>
    </row>
    <row r="1086" spans="1:2" x14ac:dyDescent="0.55000000000000004">
      <c r="A1086" t="str">
        <f>assign!A1080</f>
        <v>TOPCEvaluation</v>
      </c>
      <c r="B1086">
        <f>assign!F1080</f>
        <v>11</v>
      </c>
    </row>
    <row r="1087" spans="1:2" x14ac:dyDescent="0.55000000000000004">
      <c r="A1087" t="str">
        <f>assign!A1081</f>
        <v>TOPCCompany Improvements</v>
      </c>
      <c r="B1087">
        <f>assign!F1081</f>
        <v>6</v>
      </c>
    </row>
    <row r="1088" spans="1:2" x14ac:dyDescent="0.55000000000000004">
      <c r="A1088" t="str">
        <f>assign!A1082</f>
        <v>TOPCAdministrative tasks</v>
      </c>
      <c r="B1088">
        <f>assign!F1082</f>
        <v>12</v>
      </c>
    </row>
    <row r="1089" spans="1:2" x14ac:dyDescent="0.55000000000000004">
      <c r="A1089">
        <f>assign!A1083</f>
        <v>0</v>
      </c>
      <c r="B1089">
        <f>assign!F1083</f>
        <v>0</v>
      </c>
    </row>
    <row r="1090" spans="1:2" x14ac:dyDescent="0.55000000000000004">
      <c r="A1090">
        <f>assign!A1084</f>
        <v>0</v>
      </c>
      <c r="B1090">
        <f>assign!F1084</f>
        <v>0</v>
      </c>
    </row>
    <row r="1091" spans="1:2" x14ac:dyDescent="0.55000000000000004">
      <c r="A1091">
        <f>assign!A1085</f>
        <v>0</v>
      </c>
      <c r="B1091">
        <f>assign!F1085</f>
        <v>0</v>
      </c>
    </row>
    <row r="1092" spans="1:2" x14ac:dyDescent="0.55000000000000004">
      <c r="A1092">
        <f>assign!A1086</f>
        <v>0</v>
      </c>
      <c r="B1092">
        <f>assign!F1086</f>
        <v>0</v>
      </c>
    </row>
    <row r="1093" spans="1:2" x14ac:dyDescent="0.55000000000000004">
      <c r="A1093">
        <f>assign!A1087</f>
        <v>0</v>
      </c>
      <c r="B1093">
        <f>assign!F1087</f>
        <v>0</v>
      </c>
    </row>
    <row r="1094" spans="1:2" x14ac:dyDescent="0.55000000000000004">
      <c r="A1094">
        <f>assign!A1088</f>
        <v>0</v>
      </c>
      <c r="B1094">
        <f>assign!F1088</f>
        <v>0</v>
      </c>
    </row>
    <row r="1095" spans="1:2" x14ac:dyDescent="0.55000000000000004">
      <c r="A1095">
        <f>assign!A1089</f>
        <v>0</v>
      </c>
      <c r="B1095">
        <f>assign!F1089</f>
        <v>0</v>
      </c>
    </row>
    <row r="1096" spans="1:2" x14ac:dyDescent="0.55000000000000004">
      <c r="A1096">
        <f>assign!A1090</f>
        <v>0</v>
      </c>
      <c r="B1096">
        <f>assign!F1090</f>
        <v>0</v>
      </c>
    </row>
    <row r="1097" spans="1:2" x14ac:dyDescent="0.55000000000000004">
      <c r="A1097">
        <f>assign!A1091</f>
        <v>0</v>
      </c>
      <c r="B1097">
        <f>assign!F1091</f>
        <v>0</v>
      </c>
    </row>
    <row r="1098" spans="1:2" x14ac:dyDescent="0.55000000000000004">
      <c r="A1098">
        <f>assign!A1092</f>
        <v>0</v>
      </c>
      <c r="B1098">
        <f>assign!F1092</f>
        <v>0</v>
      </c>
    </row>
    <row r="1099" spans="1:2" x14ac:dyDescent="0.55000000000000004">
      <c r="A1099">
        <f>assign!A1093</f>
        <v>0</v>
      </c>
      <c r="B1099">
        <f>assign!F1093</f>
        <v>0</v>
      </c>
    </row>
    <row r="1100" spans="1:2" x14ac:dyDescent="0.55000000000000004">
      <c r="A1100">
        <f>assign!A1094</f>
        <v>0</v>
      </c>
      <c r="B1100">
        <f>assign!F1094</f>
        <v>0</v>
      </c>
    </row>
    <row r="1101" spans="1:2" x14ac:dyDescent="0.55000000000000004">
      <c r="A1101">
        <f>assign!A1095</f>
        <v>0</v>
      </c>
      <c r="B1101">
        <f>assign!F1095</f>
        <v>0</v>
      </c>
    </row>
    <row r="1102" spans="1:2" x14ac:dyDescent="0.55000000000000004">
      <c r="A1102">
        <f>assign!A1096</f>
        <v>0</v>
      </c>
      <c r="B1102">
        <f>assign!F1096</f>
        <v>0</v>
      </c>
    </row>
    <row r="1103" spans="1:2" x14ac:dyDescent="0.55000000000000004">
      <c r="A1103">
        <f>assign!A1097</f>
        <v>0</v>
      </c>
      <c r="B1103">
        <f>assign!F1097</f>
        <v>0</v>
      </c>
    </row>
    <row r="1104" spans="1:2" x14ac:dyDescent="0.55000000000000004">
      <c r="A1104">
        <f>assign!A1098</f>
        <v>0</v>
      </c>
      <c r="B1104">
        <f>assign!F1098</f>
        <v>0</v>
      </c>
    </row>
    <row r="1105" spans="1:2" x14ac:dyDescent="0.55000000000000004">
      <c r="A1105">
        <f>assign!A1099</f>
        <v>0</v>
      </c>
      <c r="B1105">
        <f>assign!F1099</f>
        <v>0</v>
      </c>
    </row>
    <row r="1106" spans="1:2" x14ac:dyDescent="0.55000000000000004">
      <c r="A1106">
        <f>assign!A1100</f>
        <v>0</v>
      </c>
      <c r="B1106">
        <f>assign!F1100</f>
        <v>0</v>
      </c>
    </row>
    <row r="1107" spans="1:2" x14ac:dyDescent="0.55000000000000004">
      <c r="A1107">
        <f>assign!A1101</f>
        <v>0</v>
      </c>
      <c r="B1107">
        <f>assign!F1101</f>
        <v>0</v>
      </c>
    </row>
    <row r="1108" spans="1:2" x14ac:dyDescent="0.55000000000000004">
      <c r="A1108">
        <f>assign!A1102</f>
        <v>0</v>
      </c>
      <c r="B1108">
        <f>assign!F1102</f>
        <v>0</v>
      </c>
    </row>
    <row r="1109" spans="1:2" x14ac:dyDescent="0.55000000000000004">
      <c r="A1109">
        <f>assign!A1103</f>
        <v>0</v>
      </c>
      <c r="B1109">
        <f>assign!F1103</f>
        <v>0</v>
      </c>
    </row>
    <row r="1110" spans="1:2" x14ac:dyDescent="0.55000000000000004">
      <c r="A1110">
        <f>assign!A1104</f>
        <v>0</v>
      </c>
      <c r="B1110">
        <f>assign!F1104</f>
        <v>0</v>
      </c>
    </row>
    <row r="1111" spans="1:2" x14ac:dyDescent="0.55000000000000004">
      <c r="A1111">
        <f>assign!A1105</f>
        <v>0</v>
      </c>
      <c r="B1111">
        <f>assign!F1105</f>
        <v>0</v>
      </c>
    </row>
    <row r="1112" spans="1:2" x14ac:dyDescent="0.55000000000000004">
      <c r="A1112">
        <f>assign!A1106</f>
        <v>0</v>
      </c>
      <c r="B1112">
        <f>assign!F1106</f>
        <v>0</v>
      </c>
    </row>
    <row r="1113" spans="1:2" x14ac:dyDescent="0.55000000000000004">
      <c r="A1113">
        <f>assign!A1107</f>
        <v>0</v>
      </c>
      <c r="B1113">
        <f>assign!F1107</f>
        <v>0</v>
      </c>
    </row>
    <row r="1114" spans="1:2" x14ac:dyDescent="0.55000000000000004">
      <c r="A1114">
        <f>assign!A1108</f>
        <v>0</v>
      </c>
      <c r="B1114">
        <f>assign!F1108</f>
        <v>0</v>
      </c>
    </row>
    <row r="1115" spans="1:2" x14ac:dyDescent="0.55000000000000004">
      <c r="A1115">
        <f>assign!A1109</f>
        <v>0</v>
      </c>
      <c r="B1115">
        <f>assign!F1109</f>
        <v>0</v>
      </c>
    </row>
    <row r="1116" spans="1:2" x14ac:dyDescent="0.55000000000000004">
      <c r="A1116">
        <f>assign!A1110</f>
        <v>0</v>
      </c>
      <c r="B1116">
        <f>assign!F1110</f>
        <v>0</v>
      </c>
    </row>
    <row r="1117" spans="1:2" x14ac:dyDescent="0.55000000000000004">
      <c r="A1117">
        <f>assign!A1111</f>
        <v>0</v>
      </c>
      <c r="B1117">
        <f>assign!F1111</f>
        <v>0</v>
      </c>
    </row>
    <row r="1118" spans="1:2" x14ac:dyDescent="0.55000000000000004">
      <c r="A1118">
        <f>assign!A1112</f>
        <v>0</v>
      </c>
      <c r="B1118">
        <f>assign!F1112</f>
        <v>0</v>
      </c>
    </row>
    <row r="1119" spans="1:2" x14ac:dyDescent="0.55000000000000004">
      <c r="A1119">
        <f>assign!A1113</f>
        <v>0</v>
      </c>
      <c r="B1119">
        <f>assign!F1113</f>
        <v>0</v>
      </c>
    </row>
    <row r="1120" spans="1:2" x14ac:dyDescent="0.55000000000000004">
      <c r="A1120">
        <f>assign!A1114</f>
        <v>0</v>
      </c>
      <c r="B1120">
        <f>assign!F1114</f>
        <v>0</v>
      </c>
    </row>
    <row r="1121" spans="1:2" x14ac:dyDescent="0.55000000000000004">
      <c r="A1121">
        <f>assign!A1115</f>
        <v>0</v>
      </c>
      <c r="B1121">
        <f>assign!F1115</f>
        <v>0</v>
      </c>
    </row>
    <row r="1122" spans="1:2" x14ac:dyDescent="0.55000000000000004">
      <c r="A1122">
        <f>assign!A1116</f>
        <v>0</v>
      </c>
      <c r="B1122">
        <f>assign!F1116</f>
        <v>0</v>
      </c>
    </row>
    <row r="1123" spans="1:2" x14ac:dyDescent="0.55000000000000004">
      <c r="A1123">
        <f>assign!A1117</f>
        <v>0</v>
      </c>
      <c r="B1123">
        <f>assign!F1117</f>
        <v>0</v>
      </c>
    </row>
    <row r="1124" spans="1:2" x14ac:dyDescent="0.55000000000000004">
      <c r="A1124">
        <f>assign!A1118</f>
        <v>0</v>
      </c>
      <c r="B1124">
        <f>assign!F1118</f>
        <v>0</v>
      </c>
    </row>
    <row r="1125" spans="1:2" x14ac:dyDescent="0.55000000000000004">
      <c r="A1125">
        <f>assign!A1119</f>
        <v>0</v>
      </c>
      <c r="B1125">
        <f>assign!F1119</f>
        <v>0</v>
      </c>
    </row>
    <row r="1126" spans="1:2" x14ac:dyDescent="0.55000000000000004">
      <c r="A1126">
        <f>assign!A1120</f>
        <v>0</v>
      </c>
      <c r="B1126">
        <f>assign!F1120</f>
        <v>0</v>
      </c>
    </row>
    <row r="1127" spans="1:2" x14ac:dyDescent="0.55000000000000004">
      <c r="A1127">
        <f>assign!A1121</f>
        <v>0</v>
      </c>
      <c r="B1127">
        <f>assign!F1121</f>
        <v>0</v>
      </c>
    </row>
    <row r="1128" spans="1:2" x14ac:dyDescent="0.55000000000000004">
      <c r="A1128">
        <f>assign!A1122</f>
        <v>0</v>
      </c>
      <c r="B1128">
        <f>assign!F1122</f>
        <v>0</v>
      </c>
    </row>
    <row r="1129" spans="1:2" x14ac:dyDescent="0.55000000000000004">
      <c r="A1129">
        <f>assign!A1123</f>
        <v>0</v>
      </c>
      <c r="B1129">
        <f>assign!F1123</f>
        <v>0</v>
      </c>
    </row>
    <row r="1130" spans="1:2" x14ac:dyDescent="0.55000000000000004">
      <c r="A1130">
        <f>assign!A1124</f>
        <v>0</v>
      </c>
      <c r="B1130">
        <f>assign!F1124</f>
        <v>0</v>
      </c>
    </row>
    <row r="1131" spans="1:2" x14ac:dyDescent="0.55000000000000004">
      <c r="A1131">
        <f>assign!A1125</f>
        <v>0</v>
      </c>
      <c r="B1131">
        <f>assign!F1125</f>
        <v>0</v>
      </c>
    </row>
    <row r="1132" spans="1:2" x14ac:dyDescent="0.55000000000000004">
      <c r="A1132">
        <f>assign!A1126</f>
        <v>0</v>
      </c>
      <c r="B1132">
        <f>assign!F1126</f>
        <v>0</v>
      </c>
    </row>
    <row r="1133" spans="1:2" x14ac:dyDescent="0.55000000000000004">
      <c r="A1133">
        <f>assign!A1127</f>
        <v>0</v>
      </c>
      <c r="B1133">
        <f>assign!F1127</f>
        <v>0</v>
      </c>
    </row>
    <row r="1134" spans="1:2" x14ac:dyDescent="0.55000000000000004">
      <c r="A1134">
        <f>assign!A1128</f>
        <v>0</v>
      </c>
      <c r="B1134">
        <f>assign!F1128</f>
        <v>0</v>
      </c>
    </row>
    <row r="1135" spans="1:2" x14ac:dyDescent="0.55000000000000004">
      <c r="A1135">
        <f>assign!A1129</f>
        <v>0</v>
      </c>
      <c r="B1135">
        <f>assign!F1129</f>
        <v>0</v>
      </c>
    </row>
    <row r="1136" spans="1:2" x14ac:dyDescent="0.55000000000000004">
      <c r="A1136">
        <f>assign!A1130</f>
        <v>0</v>
      </c>
      <c r="B1136">
        <f>assign!F1130</f>
        <v>0</v>
      </c>
    </row>
    <row r="1137" spans="1:2" x14ac:dyDescent="0.55000000000000004">
      <c r="A1137">
        <f>assign!A1131</f>
        <v>0</v>
      </c>
      <c r="B1137">
        <f>assign!F1131</f>
        <v>0</v>
      </c>
    </row>
    <row r="1138" spans="1:2" x14ac:dyDescent="0.55000000000000004">
      <c r="A1138">
        <f>assign!A1132</f>
        <v>0</v>
      </c>
      <c r="B1138">
        <f>assign!F1132</f>
        <v>0</v>
      </c>
    </row>
    <row r="1139" spans="1:2" x14ac:dyDescent="0.55000000000000004">
      <c r="A1139">
        <f>assign!A1133</f>
        <v>0</v>
      </c>
      <c r="B1139">
        <f>assign!F1133</f>
        <v>0</v>
      </c>
    </row>
    <row r="1140" spans="1:2" x14ac:dyDescent="0.55000000000000004">
      <c r="A1140">
        <f>assign!A1134</f>
        <v>0</v>
      </c>
      <c r="B1140">
        <f>assign!F1134</f>
        <v>0</v>
      </c>
    </row>
    <row r="1141" spans="1:2" x14ac:dyDescent="0.55000000000000004">
      <c r="A1141">
        <f>assign!A1135</f>
        <v>0</v>
      </c>
      <c r="B1141">
        <f>assign!F1135</f>
        <v>0</v>
      </c>
    </row>
    <row r="1142" spans="1:2" x14ac:dyDescent="0.55000000000000004">
      <c r="A1142">
        <f>assign!A1136</f>
        <v>0</v>
      </c>
      <c r="B1142">
        <f>assign!F1136</f>
        <v>0</v>
      </c>
    </row>
    <row r="1143" spans="1:2" x14ac:dyDescent="0.55000000000000004">
      <c r="A1143">
        <f>assign!A1137</f>
        <v>0</v>
      </c>
      <c r="B1143">
        <f>assign!F1137</f>
        <v>0</v>
      </c>
    </row>
    <row r="1144" spans="1:2" x14ac:dyDescent="0.55000000000000004">
      <c r="A1144">
        <f>assign!A1138</f>
        <v>0</v>
      </c>
      <c r="B1144">
        <f>assign!F1138</f>
        <v>0</v>
      </c>
    </row>
    <row r="1145" spans="1:2" x14ac:dyDescent="0.55000000000000004">
      <c r="A1145">
        <f>assign!A1139</f>
        <v>0</v>
      </c>
      <c r="B1145">
        <f>assign!F1139</f>
        <v>0</v>
      </c>
    </row>
    <row r="1146" spans="1:2" x14ac:dyDescent="0.55000000000000004">
      <c r="A1146">
        <f>assign!A1140</f>
        <v>0</v>
      </c>
      <c r="B1146">
        <f>assign!F1140</f>
        <v>0</v>
      </c>
    </row>
    <row r="1147" spans="1:2" x14ac:dyDescent="0.55000000000000004">
      <c r="A1147">
        <f>assign!A1141</f>
        <v>0</v>
      </c>
      <c r="B1147">
        <f>assign!F1141</f>
        <v>0</v>
      </c>
    </row>
    <row r="1148" spans="1:2" x14ac:dyDescent="0.55000000000000004">
      <c r="A1148">
        <f>assign!A1142</f>
        <v>0</v>
      </c>
      <c r="B1148">
        <f>assign!F1142</f>
        <v>0</v>
      </c>
    </row>
    <row r="1149" spans="1:2" x14ac:dyDescent="0.55000000000000004">
      <c r="A1149">
        <f>assign!A1143</f>
        <v>0</v>
      </c>
      <c r="B1149">
        <f>assign!F1143</f>
        <v>0</v>
      </c>
    </row>
    <row r="1150" spans="1:2" x14ac:dyDescent="0.55000000000000004">
      <c r="A1150">
        <f>assign!A1144</f>
        <v>0</v>
      </c>
      <c r="B1150">
        <f>assign!F1144</f>
        <v>0</v>
      </c>
    </row>
    <row r="1151" spans="1:2" x14ac:dyDescent="0.55000000000000004">
      <c r="A1151">
        <f>assign!A1145</f>
        <v>0</v>
      </c>
      <c r="B1151">
        <f>assign!F1145</f>
        <v>0</v>
      </c>
    </row>
    <row r="1152" spans="1:2" x14ac:dyDescent="0.55000000000000004">
      <c r="A1152">
        <f>assign!A1146</f>
        <v>0</v>
      </c>
      <c r="B1152">
        <f>assign!F1146</f>
        <v>0</v>
      </c>
    </row>
    <row r="1153" spans="1:2" x14ac:dyDescent="0.55000000000000004">
      <c r="A1153">
        <f>assign!A1147</f>
        <v>0</v>
      </c>
      <c r="B1153">
        <f>assign!F1147</f>
        <v>0</v>
      </c>
    </row>
    <row r="1154" spans="1:2" x14ac:dyDescent="0.55000000000000004">
      <c r="A1154">
        <f>assign!A1148</f>
        <v>0</v>
      </c>
      <c r="B1154">
        <f>assign!F1148</f>
        <v>0</v>
      </c>
    </row>
    <row r="1155" spans="1:2" x14ac:dyDescent="0.55000000000000004">
      <c r="A1155">
        <f>assign!A1149</f>
        <v>0</v>
      </c>
      <c r="B1155">
        <f>assign!F1149</f>
        <v>0</v>
      </c>
    </row>
    <row r="1156" spans="1:2" x14ac:dyDescent="0.55000000000000004">
      <c r="A1156">
        <f>assign!A1150</f>
        <v>0</v>
      </c>
      <c r="B1156">
        <f>assign!F1150</f>
        <v>0</v>
      </c>
    </row>
    <row r="1157" spans="1:2" x14ac:dyDescent="0.55000000000000004">
      <c r="A1157">
        <f>assign!A1151</f>
        <v>0</v>
      </c>
      <c r="B1157">
        <f>assign!F1151</f>
        <v>0</v>
      </c>
    </row>
    <row r="1158" spans="1:2" x14ac:dyDescent="0.55000000000000004">
      <c r="A1158">
        <f>assign!A1152</f>
        <v>0</v>
      </c>
      <c r="B1158">
        <f>assign!F1152</f>
        <v>0</v>
      </c>
    </row>
    <row r="1159" spans="1:2" x14ac:dyDescent="0.55000000000000004">
      <c r="A1159">
        <f>assign!A1153</f>
        <v>0</v>
      </c>
      <c r="B1159">
        <f>assign!F1153</f>
        <v>0</v>
      </c>
    </row>
    <row r="1160" spans="1:2" x14ac:dyDescent="0.55000000000000004">
      <c r="A1160">
        <f>assign!A1154</f>
        <v>0</v>
      </c>
      <c r="B1160">
        <f>assign!F1154</f>
        <v>0</v>
      </c>
    </row>
    <row r="1161" spans="1:2" x14ac:dyDescent="0.55000000000000004">
      <c r="A1161">
        <f>assign!A1155</f>
        <v>0</v>
      </c>
      <c r="B1161">
        <f>assign!F1155</f>
        <v>0</v>
      </c>
    </row>
    <row r="1162" spans="1:2" x14ac:dyDescent="0.55000000000000004">
      <c r="A1162">
        <f>assign!A1156</f>
        <v>0</v>
      </c>
      <c r="B1162">
        <f>assign!F1156</f>
        <v>0</v>
      </c>
    </row>
    <row r="1163" spans="1:2" x14ac:dyDescent="0.55000000000000004">
      <c r="A1163">
        <f>assign!A1157</f>
        <v>0</v>
      </c>
      <c r="B1163">
        <f>assign!F1157</f>
        <v>0</v>
      </c>
    </row>
    <row r="1164" spans="1:2" x14ac:dyDescent="0.55000000000000004">
      <c r="A1164">
        <f>assign!A1158</f>
        <v>0</v>
      </c>
      <c r="B1164">
        <f>assign!F1158</f>
        <v>0</v>
      </c>
    </row>
    <row r="1165" spans="1:2" x14ac:dyDescent="0.55000000000000004">
      <c r="A1165">
        <f>assign!A1159</f>
        <v>0</v>
      </c>
      <c r="B1165">
        <f>assign!F1159</f>
        <v>0</v>
      </c>
    </row>
    <row r="1166" spans="1:2" x14ac:dyDescent="0.55000000000000004">
      <c r="A1166">
        <f>assign!A1160</f>
        <v>0</v>
      </c>
      <c r="B1166">
        <f>assign!F1160</f>
        <v>0</v>
      </c>
    </row>
    <row r="1167" spans="1:2" x14ac:dyDescent="0.55000000000000004">
      <c r="A1167">
        <f>assign!A1161</f>
        <v>0</v>
      </c>
      <c r="B1167">
        <f>assign!F1161</f>
        <v>0</v>
      </c>
    </row>
    <row r="1168" spans="1:2" x14ac:dyDescent="0.55000000000000004">
      <c r="A1168">
        <f>assign!A1162</f>
        <v>0</v>
      </c>
      <c r="B1168">
        <f>assign!F1162</f>
        <v>0</v>
      </c>
    </row>
    <row r="1169" spans="1:2" x14ac:dyDescent="0.55000000000000004">
      <c r="A1169">
        <f>assign!A1163</f>
        <v>0</v>
      </c>
      <c r="B1169">
        <f>assign!F1163</f>
        <v>0</v>
      </c>
    </row>
    <row r="1170" spans="1:2" x14ac:dyDescent="0.55000000000000004">
      <c r="A1170">
        <f>assign!A1164</f>
        <v>0</v>
      </c>
      <c r="B1170">
        <f>assign!F1164</f>
        <v>0</v>
      </c>
    </row>
    <row r="1171" spans="1:2" x14ac:dyDescent="0.55000000000000004">
      <c r="A1171">
        <f>assign!A1165</f>
        <v>0</v>
      </c>
      <c r="B1171">
        <f>assign!F1165</f>
        <v>0</v>
      </c>
    </row>
    <row r="1172" spans="1:2" x14ac:dyDescent="0.55000000000000004">
      <c r="A1172">
        <f>assign!A1166</f>
        <v>0</v>
      </c>
      <c r="B1172">
        <f>assign!F1166</f>
        <v>0</v>
      </c>
    </row>
    <row r="1173" spans="1:2" x14ac:dyDescent="0.55000000000000004">
      <c r="A1173">
        <f>assign!A1167</f>
        <v>0</v>
      </c>
      <c r="B1173">
        <f>assign!F1167</f>
        <v>0</v>
      </c>
    </row>
    <row r="1174" spans="1:2" x14ac:dyDescent="0.55000000000000004">
      <c r="A1174">
        <f>assign!A1168</f>
        <v>0</v>
      </c>
      <c r="B1174">
        <f>assign!F1168</f>
        <v>0</v>
      </c>
    </row>
    <row r="1175" spans="1:2" x14ac:dyDescent="0.55000000000000004">
      <c r="A1175">
        <f>assign!A1169</f>
        <v>0</v>
      </c>
      <c r="B1175">
        <f>assign!F1169</f>
        <v>0</v>
      </c>
    </row>
    <row r="1176" spans="1:2" x14ac:dyDescent="0.55000000000000004">
      <c r="A1176">
        <f>assign!A1170</f>
        <v>0</v>
      </c>
      <c r="B1176">
        <f>assign!F1170</f>
        <v>0</v>
      </c>
    </row>
    <row r="1177" spans="1:2" x14ac:dyDescent="0.55000000000000004">
      <c r="A1177">
        <f>assign!A1171</f>
        <v>0</v>
      </c>
      <c r="B1177">
        <f>assign!F1171</f>
        <v>0</v>
      </c>
    </row>
    <row r="1178" spans="1:2" x14ac:dyDescent="0.55000000000000004">
      <c r="A1178">
        <f>assign!A1172</f>
        <v>0</v>
      </c>
      <c r="B1178">
        <f>assign!F1172</f>
        <v>0</v>
      </c>
    </row>
    <row r="1179" spans="1:2" x14ac:dyDescent="0.55000000000000004">
      <c r="A1179">
        <f>assign!A1173</f>
        <v>0</v>
      </c>
      <c r="B1179">
        <f>assign!F1173</f>
        <v>0</v>
      </c>
    </row>
    <row r="1180" spans="1:2" x14ac:dyDescent="0.55000000000000004">
      <c r="A1180">
        <f>assign!A1174</f>
        <v>0</v>
      </c>
      <c r="B1180">
        <f>assign!F1174</f>
        <v>0</v>
      </c>
    </row>
    <row r="1181" spans="1:2" x14ac:dyDescent="0.55000000000000004">
      <c r="A1181">
        <f>assign!A1175</f>
        <v>0</v>
      </c>
      <c r="B1181">
        <f>assign!F1175</f>
        <v>0</v>
      </c>
    </row>
    <row r="1182" spans="1:2" x14ac:dyDescent="0.55000000000000004">
      <c r="A1182">
        <f>assign!A1176</f>
        <v>0</v>
      </c>
      <c r="B1182">
        <f>assign!F1176</f>
        <v>0</v>
      </c>
    </row>
    <row r="1183" spans="1:2" x14ac:dyDescent="0.55000000000000004">
      <c r="A1183">
        <f>assign!A1177</f>
        <v>0</v>
      </c>
      <c r="B1183">
        <f>assign!F1177</f>
        <v>0</v>
      </c>
    </row>
    <row r="1184" spans="1:2" x14ac:dyDescent="0.55000000000000004">
      <c r="A1184">
        <f>assign!A1178</f>
        <v>0</v>
      </c>
      <c r="B1184">
        <f>assign!F1178</f>
        <v>0</v>
      </c>
    </row>
    <row r="1185" spans="1:2" x14ac:dyDescent="0.55000000000000004">
      <c r="A1185">
        <f>assign!A1179</f>
        <v>0</v>
      </c>
      <c r="B1185">
        <f>assign!F1179</f>
        <v>0</v>
      </c>
    </row>
    <row r="1186" spans="1:2" x14ac:dyDescent="0.55000000000000004">
      <c r="A1186">
        <f>assign!A1180</f>
        <v>0</v>
      </c>
      <c r="B1186">
        <f>assign!F1180</f>
        <v>0</v>
      </c>
    </row>
    <row r="1187" spans="1:2" x14ac:dyDescent="0.55000000000000004">
      <c r="A1187">
        <f>assign!A1181</f>
        <v>0</v>
      </c>
      <c r="B1187">
        <f>assign!F1181</f>
        <v>0</v>
      </c>
    </row>
    <row r="1188" spans="1:2" x14ac:dyDescent="0.55000000000000004">
      <c r="A1188">
        <f>assign!A1182</f>
        <v>0</v>
      </c>
      <c r="B1188">
        <f>assign!F1182</f>
        <v>0</v>
      </c>
    </row>
    <row r="1189" spans="1:2" x14ac:dyDescent="0.55000000000000004">
      <c r="A1189">
        <f>assign!A1183</f>
        <v>0</v>
      </c>
      <c r="B1189">
        <f>assign!F1183</f>
        <v>0</v>
      </c>
    </row>
    <row r="1190" spans="1:2" x14ac:dyDescent="0.55000000000000004">
      <c r="A1190">
        <f>assign!A1184</f>
        <v>0</v>
      </c>
      <c r="B1190">
        <f>assign!F1184</f>
        <v>0</v>
      </c>
    </row>
    <row r="1191" spans="1:2" x14ac:dyDescent="0.55000000000000004">
      <c r="A1191">
        <f>assign!A1185</f>
        <v>0</v>
      </c>
      <c r="B1191">
        <f>assign!F1185</f>
        <v>0</v>
      </c>
    </row>
    <row r="1192" spans="1:2" x14ac:dyDescent="0.55000000000000004">
      <c r="A1192">
        <f>assign!A1186</f>
        <v>0</v>
      </c>
      <c r="B1192">
        <f>assign!F1186</f>
        <v>0</v>
      </c>
    </row>
    <row r="1193" spans="1:2" x14ac:dyDescent="0.55000000000000004">
      <c r="A1193">
        <f>assign!A1187</f>
        <v>0</v>
      </c>
      <c r="B1193">
        <f>assign!F1187</f>
        <v>0</v>
      </c>
    </row>
    <row r="1194" spans="1:2" x14ac:dyDescent="0.55000000000000004">
      <c r="A1194">
        <f>assign!A1188</f>
        <v>0</v>
      </c>
      <c r="B1194">
        <f>assign!F1188</f>
        <v>0</v>
      </c>
    </row>
    <row r="1195" spans="1:2" x14ac:dyDescent="0.55000000000000004">
      <c r="A1195">
        <f>assign!A1189</f>
        <v>0</v>
      </c>
      <c r="B1195">
        <f>assign!F1189</f>
        <v>0</v>
      </c>
    </row>
    <row r="1196" spans="1:2" x14ac:dyDescent="0.55000000000000004">
      <c r="A1196">
        <f>assign!A1190</f>
        <v>0</v>
      </c>
      <c r="B1196">
        <f>assign!F1190</f>
        <v>0</v>
      </c>
    </row>
    <row r="1197" spans="1:2" x14ac:dyDescent="0.55000000000000004">
      <c r="A1197">
        <f>assign!A1191</f>
        <v>0</v>
      </c>
      <c r="B1197">
        <f>assign!F1191</f>
        <v>0</v>
      </c>
    </row>
    <row r="1198" spans="1:2" x14ac:dyDescent="0.55000000000000004">
      <c r="A1198">
        <f>assign!A1192</f>
        <v>0</v>
      </c>
      <c r="B1198">
        <f>assign!F1192</f>
        <v>0</v>
      </c>
    </row>
    <row r="1199" spans="1:2" x14ac:dyDescent="0.55000000000000004">
      <c r="A1199">
        <f>assign!A1193</f>
        <v>0</v>
      </c>
      <c r="B1199">
        <f>assign!F1193</f>
        <v>0</v>
      </c>
    </row>
    <row r="1200" spans="1:2" x14ac:dyDescent="0.55000000000000004">
      <c r="A1200">
        <f>assign!A1194</f>
        <v>0</v>
      </c>
      <c r="B1200">
        <f>assign!F1194</f>
        <v>0</v>
      </c>
    </row>
    <row r="1201" spans="1:2" x14ac:dyDescent="0.55000000000000004">
      <c r="A1201">
        <f>assign!A1195</f>
        <v>0</v>
      </c>
      <c r="B1201">
        <f>assign!F1195</f>
        <v>0</v>
      </c>
    </row>
    <row r="1202" spans="1:2" x14ac:dyDescent="0.55000000000000004">
      <c r="A1202">
        <f>assign!A1196</f>
        <v>0</v>
      </c>
      <c r="B1202">
        <f>assign!F1196</f>
        <v>0</v>
      </c>
    </row>
    <row r="1203" spans="1:2" x14ac:dyDescent="0.55000000000000004">
      <c r="A1203">
        <f>assign!A1197</f>
        <v>0</v>
      </c>
      <c r="B1203">
        <f>assign!F1197</f>
        <v>0</v>
      </c>
    </row>
    <row r="1204" spans="1:2" x14ac:dyDescent="0.55000000000000004">
      <c r="A1204">
        <f>assign!A1198</f>
        <v>0</v>
      </c>
      <c r="B1204">
        <f>assign!F1198</f>
        <v>0</v>
      </c>
    </row>
    <row r="1205" spans="1:2" x14ac:dyDescent="0.55000000000000004">
      <c r="A1205">
        <f>assign!A1199</f>
        <v>0</v>
      </c>
      <c r="B1205">
        <f>assign!F1199</f>
        <v>0</v>
      </c>
    </row>
    <row r="1206" spans="1:2" x14ac:dyDescent="0.55000000000000004">
      <c r="A1206">
        <f>assign!A1200</f>
        <v>0</v>
      </c>
      <c r="B1206">
        <f>assign!F1200</f>
        <v>0</v>
      </c>
    </row>
    <row r="1207" spans="1:2" x14ac:dyDescent="0.55000000000000004">
      <c r="A1207">
        <f>assign!A1201</f>
        <v>0</v>
      </c>
      <c r="B1207">
        <f>assign!F1201</f>
        <v>0</v>
      </c>
    </row>
    <row r="1208" spans="1:2" x14ac:dyDescent="0.55000000000000004">
      <c r="A1208">
        <f>assign!A1202</f>
        <v>0</v>
      </c>
      <c r="B1208">
        <f>assign!F1202</f>
        <v>0</v>
      </c>
    </row>
    <row r="1209" spans="1:2" x14ac:dyDescent="0.55000000000000004">
      <c r="A1209">
        <f>assign!A1203</f>
        <v>0</v>
      </c>
      <c r="B1209">
        <f>assign!F1203</f>
        <v>0</v>
      </c>
    </row>
    <row r="1210" spans="1:2" x14ac:dyDescent="0.55000000000000004">
      <c r="A1210">
        <f>assign!A1204</f>
        <v>0</v>
      </c>
      <c r="B1210">
        <f>assign!F1204</f>
        <v>0</v>
      </c>
    </row>
    <row r="1211" spans="1:2" x14ac:dyDescent="0.55000000000000004">
      <c r="A1211">
        <f>assign!A1205</f>
        <v>0</v>
      </c>
      <c r="B1211">
        <f>assign!F1205</f>
        <v>0</v>
      </c>
    </row>
    <row r="1212" spans="1:2" x14ac:dyDescent="0.55000000000000004">
      <c r="A1212">
        <f>assign!A1206</f>
        <v>0</v>
      </c>
      <c r="B1212">
        <f>assign!F1206</f>
        <v>0</v>
      </c>
    </row>
    <row r="1213" spans="1:2" x14ac:dyDescent="0.55000000000000004">
      <c r="A1213">
        <f>assign!A1207</f>
        <v>0</v>
      </c>
      <c r="B1213">
        <f>assign!F1207</f>
        <v>0</v>
      </c>
    </row>
    <row r="1214" spans="1:2" x14ac:dyDescent="0.55000000000000004">
      <c r="A1214">
        <f>assign!A1208</f>
        <v>0</v>
      </c>
      <c r="B1214">
        <f>assign!F1208</f>
        <v>0</v>
      </c>
    </row>
    <row r="1215" spans="1:2" x14ac:dyDescent="0.55000000000000004">
      <c r="A1215">
        <f>assign!A1209</f>
        <v>0</v>
      </c>
      <c r="B1215">
        <f>assign!F1209</f>
        <v>0</v>
      </c>
    </row>
    <row r="1216" spans="1:2" x14ac:dyDescent="0.55000000000000004">
      <c r="A1216">
        <f>assign!A1210</f>
        <v>0</v>
      </c>
      <c r="B1216">
        <f>assign!F1210</f>
        <v>0</v>
      </c>
    </row>
    <row r="1217" spans="1:2" x14ac:dyDescent="0.55000000000000004">
      <c r="A1217">
        <f>assign!A1211</f>
        <v>0</v>
      </c>
      <c r="B1217">
        <f>assign!F1211</f>
        <v>0</v>
      </c>
    </row>
    <row r="1218" spans="1:2" x14ac:dyDescent="0.55000000000000004">
      <c r="A1218">
        <f>assign!A1212</f>
        <v>0</v>
      </c>
      <c r="B1218">
        <f>assign!F1212</f>
        <v>0</v>
      </c>
    </row>
    <row r="1219" spans="1:2" x14ac:dyDescent="0.55000000000000004">
      <c r="A1219">
        <f>assign!A1213</f>
        <v>0</v>
      </c>
      <c r="B1219">
        <f>assign!F1213</f>
        <v>0</v>
      </c>
    </row>
    <row r="1220" spans="1:2" x14ac:dyDescent="0.55000000000000004">
      <c r="A1220">
        <f>assign!A1214</f>
        <v>0</v>
      </c>
      <c r="B1220">
        <f>assign!F1214</f>
        <v>0</v>
      </c>
    </row>
    <row r="1221" spans="1:2" x14ac:dyDescent="0.55000000000000004">
      <c r="A1221">
        <f>assign!A1215</f>
        <v>0</v>
      </c>
      <c r="B1221">
        <f>assign!F1215</f>
        <v>0</v>
      </c>
    </row>
    <row r="1222" spans="1:2" x14ac:dyDescent="0.55000000000000004">
      <c r="A1222">
        <f>assign!A1216</f>
        <v>0</v>
      </c>
      <c r="B1222">
        <f>assign!F1216</f>
        <v>0</v>
      </c>
    </row>
    <row r="1223" spans="1:2" x14ac:dyDescent="0.55000000000000004">
      <c r="A1223">
        <f>assign!A1217</f>
        <v>0</v>
      </c>
      <c r="B1223">
        <f>assign!F1217</f>
        <v>0</v>
      </c>
    </row>
    <row r="1224" spans="1:2" x14ac:dyDescent="0.55000000000000004">
      <c r="A1224">
        <f>assign!A1218</f>
        <v>0</v>
      </c>
      <c r="B1224">
        <f>assign!F1218</f>
        <v>0</v>
      </c>
    </row>
    <row r="1225" spans="1:2" x14ac:dyDescent="0.55000000000000004">
      <c r="A1225">
        <f>assign!A1219</f>
        <v>0</v>
      </c>
      <c r="B1225">
        <f>assign!F1219</f>
        <v>0</v>
      </c>
    </row>
    <row r="1226" spans="1:2" x14ac:dyDescent="0.55000000000000004">
      <c r="A1226">
        <f>assign!A1220</f>
        <v>0</v>
      </c>
      <c r="B1226">
        <f>assign!F1220</f>
        <v>0</v>
      </c>
    </row>
    <row r="1227" spans="1:2" x14ac:dyDescent="0.55000000000000004">
      <c r="A1227">
        <f>assign!A1221</f>
        <v>0</v>
      </c>
      <c r="B1227">
        <f>assign!F1221</f>
        <v>0</v>
      </c>
    </row>
    <row r="1228" spans="1:2" x14ac:dyDescent="0.55000000000000004">
      <c r="A1228">
        <f>assign!A1222</f>
        <v>0</v>
      </c>
      <c r="B1228">
        <f>assign!F1222</f>
        <v>0</v>
      </c>
    </row>
    <row r="1229" spans="1:2" x14ac:dyDescent="0.55000000000000004">
      <c r="A1229">
        <f>assign!A1223</f>
        <v>0</v>
      </c>
      <c r="B1229">
        <f>assign!F1223</f>
        <v>0</v>
      </c>
    </row>
    <row r="1230" spans="1:2" x14ac:dyDescent="0.55000000000000004">
      <c r="A1230">
        <f>assign!A1224</f>
        <v>0</v>
      </c>
      <c r="B1230">
        <f>assign!F1224</f>
        <v>0</v>
      </c>
    </row>
    <row r="1231" spans="1:2" x14ac:dyDescent="0.55000000000000004">
      <c r="A1231">
        <f>assign!A1225</f>
        <v>0</v>
      </c>
      <c r="B1231">
        <f>assign!F1225</f>
        <v>0</v>
      </c>
    </row>
    <row r="1232" spans="1:2" x14ac:dyDescent="0.55000000000000004">
      <c r="A1232">
        <f>assign!A1226</f>
        <v>0</v>
      </c>
      <c r="B1232">
        <f>assign!F1226</f>
        <v>0</v>
      </c>
    </row>
    <row r="1233" spans="1:2" x14ac:dyDescent="0.55000000000000004">
      <c r="A1233">
        <f>assign!A1227</f>
        <v>0</v>
      </c>
      <c r="B1233">
        <f>assign!F1227</f>
        <v>0</v>
      </c>
    </row>
    <row r="1234" spans="1:2" x14ac:dyDescent="0.55000000000000004">
      <c r="A1234">
        <f>assign!A1228</f>
        <v>0</v>
      </c>
      <c r="B1234">
        <f>assign!F1228</f>
        <v>0</v>
      </c>
    </row>
    <row r="1235" spans="1:2" x14ac:dyDescent="0.55000000000000004">
      <c r="A1235">
        <f>assign!A1229</f>
        <v>0</v>
      </c>
      <c r="B1235">
        <f>assign!F1229</f>
        <v>0</v>
      </c>
    </row>
    <row r="1236" spans="1:2" x14ac:dyDescent="0.55000000000000004">
      <c r="A1236">
        <f>assign!A1230</f>
        <v>0</v>
      </c>
      <c r="B1236">
        <f>assign!F1230</f>
        <v>0</v>
      </c>
    </row>
    <row r="1237" spans="1:2" x14ac:dyDescent="0.55000000000000004">
      <c r="A1237">
        <f>assign!A1231</f>
        <v>0</v>
      </c>
      <c r="B1237">
        <f>assign!F1231</f>
        <v>0</v>
      </c>
    </row>
    <row r="1238" spans="1:2" x14ac:dyDescent="0.55000000000000004">
      <c r="A1238">
        <f>assign!A1232</f>
        <v>0</v>
      </c>
      <c r="B1238">
        <f>assign!F1232</f>
        <v>0</v>
      </c>
    </row>
    <row r="1239" spans="1:2" x14ac:dyDescent="0.55000000000000004">
      <c r="A1239">
        <f>assign!A1233</f>
        <v>0</v>
      </c>
      <c r="B1239">
        <f>assign!F1233</f>
        <v>0</v>
      </c>
    </row>
    <row r="1240" spans="1:2" x14ac:dyDescent="0.55000000000000004">
      <c r="A1240">
        <f>assign!A1234</f>
        <v>0</v>
      </c>
      <c r="B1240">
        <f>assign!F1234</f>
        <v>0</v>
      </c>
    </row>
    <row r="1241" spans="1:2" x14ac:dyDescent="0.55000000000000004">
      <c r="A1241">
        <f>assign!A1235</f>
        <v>0</v>
      </c>
      <c r="B1241">
        <f>assign!F1235</f>
        <v>0</v>
      </c>
    </row>
    <row r="1242" spans="1:2" x14ac:dyDescent="0.55000000000000004">
      <c r="A1242">
        <f>assign!A1236</f>
        <v>0</v>
      </c>
      <c r="B1242">
        <f>assign!F1236</f>
        <v>0</v>
      </c>
    </row>
    <row r="1243" spans="1:2" x14ac:dyDescent="0.55000000000000004">
      <c r="A1243">
        <f>assign!A1237</f>
        <v>0</v>
      </c>
      <c r="B1243">
        <f>assign!F1237</f>
        <v>0</v>
      </c>
    </row>
    <row r="1244" spans="1:2" x14ac:dyDescent="0.55000000000000004">
      <c r="A1244">
        <f>assign!A1238</f>
        <v>0</v>
      </c>
      <c r="B1244">
        <f>assign!F1238</f>
        <v>0</v>
      </c>
    </row>
    <row r="1245" spans="1:2" x14ac:dyDescent="0.55000000000000004">
      <c r="A1245">
        <f>assign!A1239</f>
        <v>0</v>
      </c>
      <c r="B1245">
        <f>assign!F1239</f>
        <v>0</v>
      </c>
    </row>
    <row r="1246" spans="1:2" x14ac:dyDescent="0.55000000000000004">
      <c r="A1246">
        <f>assign!A1240</f>
        <v>0</v>
      </c>
      <c r="B1246">
        <f>assign!F1240</f>
        <v>0</v>
      </c>
    </row>
    <row r="1247" spans="1:2" x14ac:dyDescent="0.55000000000000004">
      <c r="A1247">
        <f>assign!A1241</f>
        <v>0</v>
      </c>
      <c r="B1247">
        <f>assign!F1241</f>
        <v>0</v>
      </c>
    </row>
    <row r="1248" spans="1:2" x14ac:dyDescent="0.55000000000000004">
      <c r="A1248">
        <f>assign!A1242</f>
        <v>0</v>
      </c>
      <c r="B1248">
        <f>assign!F1242</f>
        <v>0</v>
      </c>
    </row>
    <row r="1249" spans="1:2" x14ac:dyDescent="0.55000000000000004">
      <c r="A1249">
        <f>assign!A1243</f>
        <v>0</v>
      </c>
      <c r="B1249">
        <f>assign!F1243</f>
        <v>0</v>
      </c>
    </row>
    <row r="1250" spans="1:2" x14ac:dyDescent="0.55000000000000004">
      <c r="A1250">
        <f>assign!A1244</f>
        <v>0</v>
      </c>
      <c r="B1250">
        <f>assign!F1244</f>
        <v>0</v>
      </c>
    </row>
    <row r="1251" spans="1:2" x14ac:dyDescent="0.55000000000000004">
      <c r="A1251">
        <f>assign!A1245</f>
        <v>0</v>
      </c>
      <c r="B1251">
        <f>assign!F1245</f>
        <v>0</v>
      </c>
    </row>
    <row r="1252" spans="1:2" x14ac:dyDescent="0.55000000000000004">
      <c r="A1252">
        <f>assign!A1246</f>
        <v>0</v>
      </c>
      <c r="B1252">
        <f>assign!F1246</f>
        <v>0</v>
      </c>
    </row>
    <row r="1253" spans="1:2" x14ac:dyDescent="0.55000000000000004">
      <c r="A1253">
        <f>assign!A1247</f>
        <v>0</v>
      </c>
      <c r="B1253">
        <f>assign!F1247</f>
        <v>0</v>
      </c>
    </row>
    <row r="1254" spans="1:2" x14ac:dyDescent="0.55000000000000004">
      <c r="A1254">
        <f>assign!A1248</f>
        <v>0</v>
      </c>
      <c r="B1254">
        <f>assign!F1248</f>
        <v>0</v>
      </c>
    </row>
    <row r="1255" spans="1:2" x14ac:dyDescent="0.55000000000000004">
      <c r="A1255">
        <f>assign!A1249</f>
        <v>0</v>
      </c>
      <c r="B1255">
        <f>assign!F1249</f>
        <v>0</v>
      </c>
    </row>
    <row r="1256" spans="1:2" x14ac:dyDescent="0.55000000000000004">
      <c r="A1256">
        <f>assign!A1250</f>
        <v>0</v>
      </c>
      <c r="B1256">
        <f>assign!F1250</f>
        <v>0</v>
      </c>
    </row>
    <row r="1257" spans="1:2" x14ac:dyDescent="0.55000000000000004">
      <c r="A1257">
        <f>assign!A1251</f>
        <v>0</v>
      </c>
      <c r="B1257">
        <f>assign!F1251</f>
        <v>0</v>
      </c>
    </row>
    <row r="1258" spans="1:2" x14ac:dyDescent="0.55000000000000004">
      <c r="A1258">
        <f>assign!A1252</f>
        <v>0</v>
      </c>
      <c r="B1258">
        <f>assign!F1252</f>
        <v>0</v>
      </c>
    </row>
    <row r="1259" spans="1:2" x14ac:dyDescent="0.55000000000000004">
      <c r="A1259">
        <f>assign!A1253</f>
        <v>0</v>
      </c>
      <c r="B1259">
        <f>assign!F1253</f>
        <v>0</v>
      </c>
    </row>
    <row r="1260" spans="1:2" x14ac:dyDescent="0.55000000000000004">
      <c r="A1260">
        <f>assign!A1254</f>
        <v>0</v>
      </c>
      <c r="B1260">
        <f>assign!F1254</f>
        <v>0</v>
      </c>
    </row>
    <row r="1261" spans="1:2" x14ac:dyDescent="0.55000000000000004">
      <c r="A1261">
        <f>assign!A1255</f>
        <v>0</v>
      </c>
      <c r="B1261">
        <f>assign!F1255</f>
        <v>0</v>
      </c>
    </row>
    <row r="1262" spans="1:2" x14ac:dyDescent="0.55000000000000004">
      <c r="A1262">
        <f>assign!A1256</f>
        <v>0</v>
      </c>
      <c r="B1262">
        <f>assign!F1256</f>
        <v>0</v>
      </c>
    </row>
    <row r="1263" spans="1:2" x14ac:dyDescent="0.55000000000000004">
      <c r="A1263">
        <f>assign!A1257</f>
        <v>0</v>
      </c>
      <c r="B1263">
        <f>assign!F1257</f>
        <v>0</v>
      </c>
    </row>
    <row r="1264" spans="1:2" x14ac:dyDescent="0.55000000000000004">
      <c r="A1264">
        <f>assign!A1258</f>
        <v>0</v>
      </c>
      <c r="B1264">
        <f>assign!F1258</f>
        <v>0</v>
      </c>
    </row>
    <row r="1265" spans="1:2" x14ac:dyDescent="0.55000000000000004">
      <c r="A1265">
        <f>assign!A1259</f>
        <v>0</v>
      </c>
      <c r="B1265">
        <f>assign!F1259</f>
        <v>0</v>
      </c>
    </row>
    <row r="1266" spans="1:2" x14ac:dyDescent="0.55000000000000004">
      <c r="A1266">
        <f>assign!A1260</f>
        <v>0</v>
      </c>
      <c r="B1266">
        <f>assign!F1260</f>
        <v>0</v>
      </c>
    </row>
    <row r="1267" spans="1:2" x14ac:dyDescent="0.55000000000000004">
      <c r="A1267">
        <f>assign!A1261</f>
        <v>0</v>
      </c>
      <c r="B1267">
        <f>assign!F1261</f>
        <v>0</v>
      </c>
    </row>
    <row r="1268" spans="1:2" x14ac:dyDescent="0.55000000000000004">
      <c r="A1268">
        <f>assign!A1262</f>
        <v>0</v>
      </c>
      <c r="B1268">
        <f>assign!F1262</f>
        <v>0</v>
      </c>
    </row>
    <row r="1269" spans="1:2" x14ac:dyDescent="0.55000000000000004">
      <c r="A1269">
        <f>assign!A1263</f>
        <v>0</v>
      </c>
      <c r="B1269">
        <f>assign!F1263</f>
        <v>0</v>
      </c>
    </row>
    <row r="1270" spans="1:2" x14ac:dyDescent="0.55000000000000004">
      <c r="A1270">
        <f>assign!A1264</f>
        <v>0</v>
      </c>
      <c r="B1270">
        <f>assign!F1264</f>
        <v>0</v>
      </c>
    </row>
    <row r="1271" spans="1:2" x14ac:dyDescent="0.55000000000000004">
      <c r="A1271">
        <f>assign!A1265</f>
        <v>0</v>
      </c>
      <c r="B1271">
        <f>assign!F1265</f>
        <v>0</v>
      </c>
    </row>
    <row r="1272" spans="1:2" x14ac:dyDescent="0.55000000000000004">
      <c r="A1272">
        <f>assign!A1266</f>
        <v>0</v>
      </c>
      <c r="B1272">
        <f>assign!F1266</f>
        <v>0</v>
      </c>
    </row>
    <row r="1273" spans="1:2" x14ac:dyDescent="0.55000000000000004">
      <c r="A1273">
        <f>assign!A1267</f>
        <v>0</v>
      </c>
      <c r="B1273">
        <f>assign!F1267</f>
        <v>0</v>
      </c>
    </row>
    <row r="1274" spans="1:2" x14ac:dyDescent="0.55000000000000004">
      <c r="A1274">
        <f>assign!A1268</f>
        <v>0</v>
      </c>
      <c r="B1274">
        <f>assign!F1268</f>
        <v>0</v>
      </c>
    </row>
    <row r="1275" spans="1:2" x14ac:dyDescent="0.55000000000000004">
      <c r="A1275">
        <f>assign!A1269</f>
        <v>0</v>
      </c>
      <c r="B1275">
        <f>assign!F1269</f>
        <v>0</v>
      </c>
    </row>
    <row r="1276" spans="1:2" x14ac:dyDescent="0.55000000000000004">
      <c r="A1276">
        <f>assign!A1270</f>
        <v>0</v>
      </c>
      <c r="B1276">
        <f>assign!F1270</f>
        <v>0</v>
      </c>
    </row>
    <row r="1277" spans="1:2" x14ac:dyDescent="0.55000000000000004">
      <c r="A1277">
        <f>assign!A1271</f>
        <v>0</v>
      </c>
      <c r="B1277">
        <f>assign!F1271</f>
        <v>0</v>
      </c>
    </row>
    <row r="1278" spans="1:2" x14ac:dyDescent="0.55000000000000004">
      <c r="A1278">
        <f>assign!A1272</f>
        <v>0</v>
      </c>
      <c r="B1278">
        <f>assign!F1272</f>
        <v>0</v>
      </c>
    </row>
    <row r="1279" spans="1:2" x14ac:dyDescent="0.55000000000000004">
      <c r="A1279">
        <f>assign!A1273</f>
        <v>0</v>
      </c>
      <c r="B1279">
        <f>assign!F1273</f>
        <v>0</v>
      </c>
    </row>
    <row r="1280" spans="1:2" x14ac:dyDescent="0.55000000000000004">
      <c r="A1280">
        <f>assign!A1274</f>
        <v>0</v>
      </c>
      <c r="B1280">
        <f>assign!F1274</f>
        <v>0</v>
      </c>
    </row>
    <row r="1281" spans="1:2" x14ac:dyDescent="0.55000000000000004">
      <c r="A1281">
        <f>assign!A1275</f>
        <v>0</v>
      </c>
      <c r="B1281">
        <f>assign!F1275</f>
        <v>0</v>
      </c>
    </row>
    <row r="1282" spans="1:2" x14ac:dyDescent="0.55000000000000004">
      <c r="A1282">
        <f>assign!A1276</f>
        <v>0</v>
      </c>
      <c r="B1282">
        <f>assign!F1276</f>
        <v>0</v>
      </c>
    </row>
    <row r="1283" spans="1:2" x14ac:dyDescent="0.55000000000000004">
      <c r="A1283">
        <f>assign!A1277</f>
        <v>0</v>
      </c>
      <c r="B1283">
        <f>assign!F1277</f>
        <v>0</v>
      </c>
    </row>
    <row r="1284" spans="1:2" x14ac:dyDescent="0.55000000000000004">
      <c r="A1284">
        <f>assign!A1278</f>
        <v>0</v>
      </c>
      <c r="B1284">
        <f>assign!F1278</f>
        <v>0</v>
      </c>
    </row>
    <row r="1285" spans="1:2" x14ac:dyDescent="0.55000000000000004">
      <c r="A1285">
        <f>assign!A1279</f>
        <v>0</v>
      </c>
      <c r="B1285">
        <f>assign!F1279</f>
        <v>0</v>
      </c>
    </row>
    <row r="1286" spans="1:2" x14ac:dyDescent="0.55000000000000004">
      <c r="A1286">
        <f>assign!A1280</f>
        <v>0</v>
      </c>
      <c r="B1286">
        <f>assign!F1280</f>
        <v>0</v>
      </c>
    </row>
    <row r="1287" spans="1:2" x14ac:dyDescent="0.55000000000000004">
      <c r="A1287">
        <f>assign!A1281</f>
        <v>0</v>
      </c>
      <c r="B1287">
        <f>assign!F1281</f>
        <v>0</v>
      </c>
    </row>
    <row r="1288" spans="1:2" x14ac:dyDescent="0.55000000000000004">
      <c r="A1288">
        <f>assign!A1282</f>
        <v>0</v>
      </c>
      <c r="B1288">
        <f>assign!F1282</f>
        <v>0</v>
      </c>
    </row>
    <row r="1289" spans="1:2" x14ac:dyDescent="0.55000000000000004">
      <c r="A1289">
        <f>assign!A1283</f>
        <v>0</v>
      </c>
      <c r="B1289">
        <f>assign!F1283</f>
        <v>0</v>
      </c>
    </row>
    <row r="1290" spans="1:2" x14ac:dyDescent="0.55000000000000004">
      <c r="A1290">
        <f>assign!A1284</f>
        <v>0</v>
      </c>
      <c r="B1290">
        <f>assign!F1284</f>
        <v>0</v>
      </c>
    </row>
    <row r="1291" spans="1:2" x14ac:dyDescent="0.55000000000000004">
      <c r="A1291">
        <f>assign!A1285</f>
        <v>0</v>
      </c>
      <c r="B1291">
        <f>assign!F1285</f>
        <v>0</v>
      </c>
    </row>
    <row r="1292" spans="1:2" x14ac:dyDescent="0.55000000000000004">
      <c r="A1292">
        <f>assign!A1286</f>
        <v>0</v>
      </c>
      <c r="B1292">
        <f>assign!F1286</f>
        <v>0</v>
      </c>
    </row>
    <row r="1293" spans="1:2" x14ac:dyDescent="0.55000000000000004">
      <c r="A1293">
        <f>assign!A1287</f>
        <v>0</v>
      </c>
      <c r="B1293">
        <f>assign!F1287</f>
        <v>0</v>
      </c>
    </row>
    <row r="1294" spans="1:2" x14ac:dyDescent="0.55000000000000004">
      <c r="A1294">
        <f>assign!A1288</f>
        <v>0</v>
      </c>
      <c r="B1294">
        <f>assign!F1288</f>
        <v>0</v>
      </c>
    </row>
    <row r="1295" spans="1:2" x14ac:dyDescent="0.55000000000000004">
      <c r="A1295">
        <f>assign!A1289</f>
        <v>0</v>
      </c>
      <c r="B1295">
        <f>assign!F1289</f>
        <v>0</v>
      </c>
    </row>
    <row r="1296" spans="1:2" x14ac:dyDescent="0.55000000000000004">
      <c r="A1296">
        <f>assign!A1290</f>
        <v>0</v>
      </c>
      <c r="B1296">
        <f>assign!F1290</f>
        <v>0</v>
      </c>
    </row>
    <row r="1297" spans="1:2" x14ac:dyDescent="0.55000000000000004">
      <c r="A1297">
        <f>assign!A1291</f>
        <v>0</v>
      </c>
      <c r="B1297">
        <f>assign!F1291</f>
        <v>0</v>
      </c>
    </row>
    <row r="1298" spans="1:2" x14ac:dyDescent="0.55000000000000004">
      <c r="A1298">
        <f>assign!A1292</f>
        <v>0</v>
      </c>
      <c r="B1298">
        <f>assign!F1292</f>
        <v>0</v>
      </c>
    </row>
    <row r="1299" spans="1:2" x14ac:dyDescent="0.55000000000000004">
      <c r="A1299">
        <f>assign!A1293</f>
        <v>0</v>
      </c>
      <c r="B1299">
        <f>assign!F1293</f>
        <v>0</v>
      </c>
    </row>
    <row r="1300" spans="1:2" x14ac:dyDescent="0.55000000000000004">
      <c r="A1300">
        <f>assign!A1294</f>
        <v>0</v>
      </c>
      <c r="B1300">
        <f>assign!F1294</f>
        <v>0</v>
      </c>
    </row>
    <row r="1301" spans="1:2" x14ac:dyDescent="0.55000000000000004">
      <c r="A1301">
        <f>assign!A1295</f>
        <v>0</v>
      </c>
      <c r="B1301">
        <f>assign!F1295</f>
        <v>0</v>
      </c>
    </row>
    <row r="1302" spans="1:2" x14ac:dyDescent="0.55000000000000004">
      <c r="A1302">
        <f>assign!A1296</f>
        <v>0</v>
      </c>
      <c r="B1302">
        <f>assign!F1296</f>
        <v>0</v>
      </c>
    </row>
    <row r="1303" spans="1:2" x14ac:dyDescent="0.55000000000000004">
      <c r="A1303">
        <f>assign!A1297</f>
        <v>0</v>
      </c>
      <c r="B1303">
        <f>assign!F1297</f>
        <v>0</v>
      </c>
    </row>
    <row r="1304" spans="1:2" x14ac:dyDescent="0.55000000000000004">
      <c r="A1304">
        <f>assign!A1298</f>
        <v>0</v>
      </c>
      <c r="B1304">
        <f>assign!F1298</f>
        <v>0</v>
      </c>
    </row>
    <row r="1305" spans="1:2" x14ac:dyDescent="0.55000000000000004">
      <c r="A1305">
        <f>assign!A1299</f>
        <v>0</v>
      </c>
      <c r="B1305">
        <f>assign!F1299</f>
        <v>0</v>
      </c>
    </row>
    <row r="1306" spans="1:2" x14ac:dyDescent="0.55000000000000004">
      <c r="A1306">
        <f>assign!A1300</f>
        <v>0</v>
      </c>
      <c r="B1306">
        <f>assign!F1300</f>
        <v>0</v>
      </c>
    </row>
    <row r="1307" spans="1:2" x14ac:dyDescent="0.55000000000000004">
      <c r="A1307">
        <f>assign!A1301</f>
        <v>0</v>
      </c>
      <c r="B1307">
        <f>assign!F1301</f>
        <v>0</v>
      </c>
    </row>
    <row r="1308" spans="1:2" x14ac:dyDescent="0.55000000000000004">
      <c r="A1308">
        <f>assign!A1302</f>
        <v>0</v>
      </c>
      <c r="B1308">
        <f>assign!F1302</f>
        <v>0</v>
      </c>
    </row>
    <row r="1309" spans="1:2" x14ac:dyDescent="0.55000000000000004">
      <c r="A1309">
        <f>assign!A1303</f>
        <v>0</v>
      </c>
      <c r="B1309">
        <f>assign!F1303</f>
        <v>0</v>
      </c>
    </row>
    <row r="1310" spans="1:2" x14ac:dyDescent="0.55000000000000004">
      <c r="A1310">
        <f>assign!A1304</f>
        <v>0</v>
      </c>
      <c r="B1310">
        <f>assign!F1304</f>
        <v>0</v>
      </c>
    </row>
    <row r="1311" spans="1:2" x14ac:dyDescent="0.55000000000000004">
      <c r="A1311">
        <f>assign!A1305</f>
        <v>0</v>
      </c>
      <c r="B1311">
        <f>assign!F1305</f>
        <v>0</v>
      </c>
    </row>
    <row r="1312" spans="1:2" x14ac:dyDescent="0.55000000000000004">
      <c r="A1312">
        <f>assign!A1306</f>
        <v>0</v>
      </c>
      <c r="B1312">
        <f>assign!F1306</f>
        <v>0</v>
      </c>
    </row>
    <row r="1313" spans="1:2" x14ac:dyDescent="0.55000000000000004">
      <c r="A1313">
        <f>assign!A1307</f>
        <v>0</v>
      </c>
      <c r="B1313">
        <f>assign!F1307</f>
        <v>0</v>
      </c>
    </row>
    <row r="1314" spans="1:2" x14ac:dyDescent="0.55000000000000004">
      <c r="A1314">
        <f>assign!A1308</f>
        <v>0</v>
      </c>
      <c r="B1314">
        <f>assign!F1308</f>
        <v>0</v>
      </c>
    </row>
    <row r="1315" spans="1:2" x14ac:dyDescent="0.55000000000000004">
      <c r="A1315">
        <f>assign!A1309</f>
        <v>0</v>
      </c>
      <c r="B1315">
        <f>assign!F1309</f>
        <v>0</v>
      </c>
    </row>
    <row r="1316" spans="1:2" x14ac:dyDescent="0.55000000000000004">
      <c r="A1316">
        <f>assign!A1310</f>
        <v>0</v>
      </c>
      <c r="B1316">
        <f>assign!F1310</f>
        <v>0</v>
      </c>
    </row>
    <row r="1317" spans="1:2" x14ac:dyDescent="0.55000000000000004">
      <c r="A1317">
        <f>assign!A1311</f>
        <v>0</v>
      </c>
      <c r="B1317">
        <f>assign!F1311</f>
        <v>0</v>
      </c>
    </row>
    <row r="1318" spans="1:2" x14ac:dyDescent="0.55000000000000004">
      <c r="A1318">
        <f>assign!A1312</f>
        <v>0</v>
      </c>
      <c r="B1318">
        <f>assign!F1312</f>
        <v>0</v>
      </c>
    </row>
    <row r="1319" spans="1:2" x14ac:dyDescent="0.55000000000000004">
      <c r="A1319">
        <f>assign!A1313</f>
        <v>0</v>
      </c>
      <c r="B1319">
        <f>assign!F1313</f>
        <v>0</v>
      </c>
    </row>
    <row r="1320" spans="1:2" x14ac:dyDescent="0.55000000000000004">
      <c r="A1320">
        <f>assign!A1314</f>
        <v>0</v>
      </c>
      <c r="B1320">
        <f>assign!F1314</f>
        <v>0</v>
      </c>
    </row>
    <row r="1321" spans="1:2" x14ac:dyDescent="0.55000000000000004">
      <c r="A1321">
        <f>assign!A1315</f>
        <v>0</v>
      </c>
      <c r="B1321">
        <f>assign!F1315</f>
        <v>0</v>
      </c>
    </row>
    <row r="1322" spans="1:2" x14ac:dyDescent="0.55000000000000004">
      <c r="A1322">
        <f>assign!A1316</f>
        <v>0</v>
      </c>
      <c r="B1322">
        <f>assign!F1316</f>
        <v>0</v>
      </c>
    </row>
    <row r="1323" spans="1:2" x14ac:dyDescent="0.55000000000000004">
      <c r="A1323">
        <f>assign!A1317</f>
        <v>0</v>
      </c>
      <c r="B1323">
        <f>assign!F1317</f>
        <v>0</v>
      </c>
    </row>
    <row r="1324" spans="1:2" x14ac:dyDescent="0.55000000000000004">
      <c r="A1324">
        <f>assign!A1318</f>
        <v>0</v>
      </c>
      <c r="B1324">
        <f>assign!F1318</f>
        <v>0</v>
      </c>
    </row>
    <row r="1325" spans="1:2" x14ac:dyDescent="0.55000000000000004">
      <c r="A1325">
        <f>assign!A1319</f>
        <v>0</v>
      </c>
      <c r="B1325">
        <f>assign!F1319</f>
        <v>0</v>
      </c>
    </row>
    <row r="1326" spans="1:2" x14ac:dyDescent="0.55000000000000004">
      <c r="A1326">
        <f>assign!A1320</f>
        <v>0</v>
      </c>
      <c r="B1326">
        <f>assign!F1320</f>
        <v>0</v>
      </c>
    </row>
    <row r="1327" spans="1:2" x14ac:dyDescent="0.55000000000000004">
      <c r="A1327">
        <f>assign!A1321</f>
        <v>0</v>
      </c>
      <c r="B1327">
        <f>assign!F1321</f>
        <v>0</v>
      </c>
    </row>
    <row r="1328" spans="1:2" x14ac:dyDescent="0.55000000000000004">
      <c r="A1328">
        <f>assign!A1322</f>
        <v>0</v>
      </c>
      <c r="B1328">
        <f>assign!F1322</f>
        <v>0</v>
      </c>
    </row>
    <row r="1329" spans="1:2" x14ac:dyDescent="0.55000000000000004">
      <c r="A1329">
        <f>assign!A1323</f>
        <v>0</v>
      </c>
      <c r="B1329">
        <f>assign!F1323</f>
        <v>0</v>
      </c>
    </row>
    <row r="1330" spans="1:2" x14ac:dyDescent="0.55000000000000004">
      <c r="A1330">
        <f>assign!A1324</f>
        <v>0</v>
      </c>
      <c r="B1330">
        <f>assign!F1324</f>
        <v>0</v>
      </c>
    </row>
    <row r="1331" spans="1:2" x14ac:dyDescent="0.55000000000000004">
      <c r="A1331">
        <f>assign!A1325</f>
        <v>0</v>
      </c>
      <c r="B1331">
        <f>assign!F1325</f>
        <v>0</v>
      </c>
    </row>
    <row r="1332" spans="1:2" x14ac:dyDescent="0.55000000000000004">
      <c r="A1332">
        <f>assign!A1326</f>
        <v>0</v>
      </c>
      <c r="B1332">
        <f>assign!F1326</f>
        <v>0</v>
      </c>
    </row>
    <row r="1333" spans="1:2" x14ac:dyDescent="0.55000000000000004">
      <c r="A1333">
        <f>assign!A1327</f>
        <v>0</v>
      </c>
      <c r="B1333">
        <f>assign!F1327</f>
        <v>0</v>
      </c>
    </row>
    <row r="1334" spans="1:2" x14ac:dyDescent="0.55000000000000004">
      <c r="A1334">
        <f>assign!A1328</f>
        <v>0</v>
      </c>
      <c r="B1334">
        <f>assign!F1328</f>
        <v>0</v>
      </c>
    </row>
    <row r="1335" spans="1:2" x14ac:dyDescent="0.55000000000000004">
      <c r="A1335">
        <f>assign!A1329</f>
        <v>0</v>
      </c>
      <c r="B1335">
        <f>assign!F1329</f>
        <v>0</v>
      </c>
    </row>
    <row r="1336" spans="1:2" x14ac:dyDescent="0.55000000000000004">
      <c r="A1336">
        <f>assign!A1330</f>
        <v>0</v>
      </c>
      <c r="B1336">
        <f>assign!F1330</f>
        <v>0</v>
      </c>
    </row>
    <row r="1337" spans="1:2" x14ac:dyDescent="0.55000000000000004">
      <c r="A1337">
        <f>assign!A1331</f>
        <v>0</v>
      </c>
      <c r="B1337">
        <f>assign!F1331</f>
        <v>0</v>
      </c>
    </row>
    <row r="1338" spans="1:2" x14ac:dyDescent="0.55000000000000004">
      <c r="A1338">
        <f>assign!A1332</f>
        <v>0</v>
      </c>
      <c r="B1338">
        <f>assign!F1332</f>
        <v>0</v>
      </c>
    </row>
    <row r="1339" spans="1:2" x14ac:dyDescent="0.55000000000000004">
      <c r="A1339">
        <f>assign!A1333</f>
        <v>0</v>
      </c>
      <c r="B1339">
        <f>assign!F1333</f>
        <v>0</v>
      </c>
    </row>
    <row r="1340" spans="1:2" x14ac:dyDescent="0.55000000000000004">
      <c r="A1340">
        <f>assign!A1334</f>
        <v>0</v>
      </c>
      <c r="B1340">
        <f>assign!F1334</f>
        <v>0</v>
      </c>
    </row>
    <row r="1341" spans="1:2" x14ac:dyDescent="0.55000000000000004">
      <c r="A1341">
        <f>assign!A1335</f>
        <v>0</v>
      </c>
      <c r="B1341">
        <f>assign!F1335</f>
        <v>0</v>
      </c>
    </row>
    <row r="1342" spans="1:2" x14ac:dyDescent="0.55000000000000004">
      <c r="A1342">
        <f>assign!A1336</f>
        <v>0</v>
      </c>
      <c r="B1342">
        <f>assign!F1336</f>
        <v>0</v>
      </c>
    </row>
    <row r="1343" spans="1:2" x14ac:dyDescent="0.55000000000000004">
      <c r="A1343">
        <f>assign!A1337</f>
        <v>0</v>
      </c>
      <c r="B1343">
        <f>assign!F1337</f>
        <v>0</v>
      </c>
    </row>
    <row r="1344" spans="1:2" x14ac:dyDescent="0.55000000000000004">
      <c r="A1344">
        <f>assign!A1338</f>
        <v>0</v>
      </c>
      <c r="B1344">
        <f>assign!F1338</f>
        <v>0</v>
      </c>
    </row>
    <row r="1345" spans="1:2" x14ac:dyDescent="0.55000000000000004">
      <c r="A1345">
        <f>assign!A1339</f>
        <v>0</v>
      </c>
      <c r="B1345">
        <f>assign!F1339</f>
        <v>0</v>
      </c>
    </row>
    <row r="1346" spans="1:2" x14ac:dyDescent="0.55000000000000004">
      <c r="A1346">
        <f>assign!A1340</f>
        <v>0</v>
      </c>
      <c r="B1346">
        <f>assign!F1340</f>
        <v>0</v>
      </c>
    </row>
    <row r="1347" spans="1:2" x14ac:dyDescent="0.55000000000000004">
      <c r="A1347">
        <f>assign!A1341</f>
        <v>0</v>
      </c>
      <c r="B1347">
        <f>assign!F1341</f>
        <v>0</v>
      </c>
    </row>
    <row r="1348" spans="1:2" x14ac:dyDescent="0.55000000000000004">
      <c r="A1348">
        <f>assign!A1342</f>
        <v>0</v>
      </c>
      <c r="B1348">
        <f>assign!F1342</f>
        <v>0</v>
      </c>
    </row>
    <row r="1349" spans="1:2" x14ac:dyDescent="0.55000000000000004">
      <c r="A1349">
        <f>assign!A1343</f>
        <v>0</v>
      </c>
      <c r="B1349">
        <f>assign!F1343</f>
        <v>0</v>
      </c>
    </row>
    <row r="1350" spans="1:2" x14ac:dyDescent="0.55000000000000004">
      <c r="A1350">
        <f>assign!A1344</f>
        <v>0</v>
      </c>
      <c r="B1350">
        <f>assign!F1344</f>
        <v>0</v>
      </c>
    </row>
    <row r="1351" spans="1:2" x14ac:dyDescent="0.55000000000000004">
      <c r="A1351">
        <f>assign!A1345</f>
        <v>0</v>
      </c>
      <c r="B1351">
        <f>assign!F1345</f>
        <v>0</v>
      </c>
    </row>
    <row r="1352" spans="1:2" x14ac:dyDescent="0.55000000000000004">
      <c r="A1352">
        <f>assign!A1346</f>
        <v>0</v>
      </c>
      <c r="B1352">
        <f>assign!F1346</f>
        <v>0</v>
      </c>
    </row>
    <row r="1353" spans="1:2" x14ac:dyDescent="0.55000000000000004">
      <c r="A1353">
        <f>assign!A1347</f>
        <v>0</v>
      </c>
      <c r="B1353">
        <f>assign!F1347</f>
        <v>0</v>
      </c>
    </row>
    <row r="1354" spans="1:2" x14ac:dyDescent="0.55000000000000004">
      <c r="A1354">
        <f>assign!A1348</f>
        <v>0</v>
      </c>
      <c r="B1354">
        <f>assign!F1348</f>
        <v>0</v>
      </c>
    </row>
    <row r="1355" spans="1:2" x14ac:dyDescent="0.55000000000000004">
      <c r="A1355">
        <f>assign!A1349</f>
        <v>0</v>
      </c>
      <c r="B1355">
        <f>assign!F1349</f>
        <v>0</v>
      </c>
    </row>
    <row r="1356" spans="1:2" x14ac:dyDescent="0.55000000000000004">
      <c r="A1356">
        <f>assign!A1350</f>
        <v>0</v>
      </c>
      <c r="B1356">
        <f>assign!F1350</f>
        <v>0</v>
      </c>
    </row>
    <row r="1357" spans="1:2" x14ac:dyDescent="0.55000000000000004">
      <c r="A1357">
        <f>assign!A1351</f>
        <v>0</v>
      </c>
      <c r="B1357">
        <f>assign!F1351</f>
        <v>0</v>
      </c>
    </row>
    <row r="1358" spans="1:2" x14ac:dyDescent="0.55000000000000004">
      <c r="A1358">
        <f>assign!A1352</f>
        <v>0</v>
      </c>
      <c r="B1358">
        <f>assign!F1352</f>
        <v>0</v>
      </c>
    </row>
    <row r="1359" spans="1:2" x14ac:dyDescent="0.55000000000000004">
      <c r="A1359">
        <f>assign!A1353</f>
        <v>0</v>
      </c>
      <c r="B1359">
        <f>assign!F1353</f>
        <v>0</v>
      </c>
    </row>
    <row r="1360" spans="1:2" x14ac:dyDescent="0.55000000000000004">
      <c r="A1360">
        <f>assign!A1354</f>
        <v>0</v>
      </c>
      <c r="B1360">
        <f>assign!F1354</f>
        <v>0</v>
      </c>
    </row>
    <row r="1361" spans="1:2" x14ac:dyDescent="0.55000000000000004">
      <c r="A1361">
        <f>assign!A1355</f>
        <v>0</v>
      </c>
      <c r="B1361">
        <f>assign!F1355</f>
        <v>0</v>
      </c>
    </row>
    <row r="1362" spans="1:2" x14ac:dyDescent="0.55000000000000004">
      <c r="A1362">
        <f>assign!A1356</f>
        <v>0</v>
      </c>
      <c r="B1362">
        <f>assign!F1356</f>
        <v>0</v>
      </c>
    </row>
    <row r="1363" spans="1:2" x14ac:dyDescent="0.55000000000000004">
      <c r="A1363">
        <f>assign!A1357</f>
        <v>0</v>
      </c>
      <c r="B1363">
        <f>assign!F1357</f>
        <v>0</v>
      </c>
    </row>
    <row r="1364" spans="1:2" x14ac:dyDescent="0.55000000000000004">
      <c r="A1364">
        <f>assign!A1358</f>
        <v>0</v>
      </c>
      <c r="B1364">
        <f>assign!F1358</f>
        <v>0</v>
      </c>
    </row>
    <row r="1365" spans="1:2" x14ac:dyDescent="0.55000000000000004">
      <c r="A1365">
        <f>assign!A1359</f>
        <v>0</v>
      </c>
      <c r="B1365">
        <f>assign!F1359</f>
        <v>0</v>
      </c>
    </row>
    <row r="1366" spans="1:2" x14ac:dyDescent="0.55000000000000004">
      <c r="A1366">
        <f>assign!A1360</f>
        <v>0</v>
      </c>
      <c r="B1366">
        <f>assign!F1360</f>
        <v>0</v>
      </c>
    </row>
    <row r="1367" spans="1:2" x14ac:dyDescent="0.55000000000000004">
      <c r="A1367">
        <f>assign!A1361</f>
        <v>0</v>
      </c>
      <c r="B1367">
        <f>assign!F1361</f>
        <v>0</v>
      </c>
    </row>
    <row r="1368" spans="1:2" x14ac:dyDescent="0.55000000000000004">
      <c r="A1368">
        <f>assign!A1362</f>
        <v>0</v>
      </c>
      <c r="B1368">
        <f>assign!F1362</f>
        <v>0</v>
      </c>
    </row>
    <row r="1369" spans="1:2" x14ac:dyDescent="0.55000000000000004">
      <c r="A1369">
        <f>assign!A1363</f>
        <v>0</v>
      </c>
      <c r="B1369">
        <f>assign!F1363</f>
        <v>0</v>
      </c>
    </row>
    <row r="1370" spans="1:2" x14ac:dyDescent="0.55000000000000004">
      <c r="A1370">
        <f>assign!A1364</f>
        <v>0</v>
      </c>
      <c r="B1370">
        <f>assign!F1364</f>
        <v>0</v>
      </c>
    </row>
    <row r="1371" spans="1:2" x14ac:dyDescent="0.55000000000000004">
      <c r="A1371">
        <f>assign!A1365</f>
        <v>0</v>
      </c>
      <c r="B1371">
        <f>assign!F1365</f>
        <v>0</v>
      </c>
    </row>
    <row r="1372" spans="1:2" x14ac:dyDescent="0.55000000000000004">
      <c r="A1372">
        <f>assign!A1366</f>
        <v>0</v>
      </c>
      <c r="B1372">
        <f>assign!F1366</f>
        <v>0</v>
      </c>
    </row>
    <row r="1373" spans="1:2" x14ac:dyDescent="0.55000000000000004">
      <c r="A1373">
        <f>assign!A1367</f>
        <v>0</v>
      </c>
      <c r="B1373">
        <f>assign!F1367</f>
        <v>0</v>
      </c>
    </row>
    <row r="1374" spans="1:2" x14ac:dyDescent="0.55000000000000004">
      <c r="A1374">
        <f>assign!A1368</f>
        <v>0</v>
      </c>
      <c r="B1374">
        <f>assign!F1368</f>
        <v>0</v>
      </c>
    </row>
    <row r="1375" spans="1:2" x14ac:dyDescent="0.55000000000000004">
      <c r="A1375">
        <f>assign!A1369</f>
        <v>0</v>
      </c>
      <c r="B1375">
        <f>assign!F1369</f>
        <v>0</v>
      </c>
    </row>
    <row r="1376" spans="1:2" x14ac:dyDescent="0.55000000000000004">
      <c r="A1376">
        <f>assign!A1370</f>
        <v>0</v>
      </c>
      <c r="B1376">
        <f>assign!F1370</f>
        <v>0</v>
      </c>
    </row>
    <row r="1377" spans="1:2" x14ac:dyDescent="0.55000000000000004">
      <c r="A1377">
        <f>assign!A1371</f>
        <v>0</v>
      </c>
      <c r="B1377">
        <f>assign!F1371</f>
        <v>0</v>
      </c>
    </row>
    <row r="1378" spans="1:2" x14ac:dyDescent="0.55000000000000004">
      <c r="A1378">
        <f>assign!A1372</f>
        <v>0</v>
      </c>
      <c r="B1378">
        <f>assign!F1372</f>
        <v>0</v>
      </c>
    </row>
    <row r="1379" spans="1:2" x14ac:dyDescent="0.55000000000000004">
      <c r="A1379">
        <f>assign!A1373</f>
        <v>0</v>
      </c>
      <c r="B1379">
        <f>assign!F1373</f>
        <v>0</v>
      </c>
    </row>
    <row r="1380" spans="1:2" x14ac:dyDescent="0.55000000000000004">
      <c r="A1380">
        <f>assign!A1374</f>
        <v>0</v>
      </c>
      <c r="B1380">
        <f>assign!F1374</f>
        <v>0</v>
      </c>
    </row>
    <row r="1381" spans="1:2" x14ac:dyDescent="0.55000000000000004">
      <c r="A1381">
        <f>assign!A1375</f>
        <v>0</v>
      </c>
      <c r="B1381">
        <f>assign!F1375</f>
        <v>0</v>
      </c>
    </row>
    <row r="1382" spans="1:2" x14ac:dyDescent="0.55000000000000004">
      <c r="A1382">
        <f>assign!A1376</f>
        <v>0</v>
      </c>
      <c r="B1382">
        <f>assign!F1376</f>
        <v>0</v>
      </c>
    </row>
    <row r="1383" spans="1:2" x14ac:dyDescent="0.55000000000000004">
      <c r="A1383">
        <f>assign!A1377</f>
        <v>0</v>
      </c>
      <c r="B1383">
        <f>assign!F1377</f>
        <v>0</v>
      </c>
    </row>
    <row r="1384" spans="1:2" x14ac:dyDescent="0.55000000000000004">
      <c r="A1384">
        <f>assign!A1378</f>
        <v>0</v>
      </c>
      <c r="B1384">
        <f>assign!F1378</f>
        <v>0</v>
      </c>
    </row>
    <row r="1385" spans="1:2" x14ac:dyDescent="0.55000000000000004">
      <c r="A1385">
        <f>assign!A1379</f>
        <v>0</v>
      </c>
      <c r="B1385">
        <f>assign!F1379</f>
        <v>0</v>
      </c>
    </row>
    <row r="1386" spans="1:2" x14ac:dyDescent="0.55000000000000004">
      <c r="A1386">
        <f>assign!A1380</f>
        <v>0</v>
      </c>
      <c r="B1386">
        <f>assign!F1380</f>
        <v>0</v>
      </c>
    </row>
    <row r="1387" spans="1:2" x14ac:dyDescent="0.55000000000000004">
      <c r="A1387">
        <f>assign!A1381</f>
        <v>0</v>
      </c>
      <c r="B1387">
        <f>assign!F1381</f>
        <v>0</v>
      </c>
    </row>
    <row r="1388" spans="1:2" x14ac:dyDescent="0.55000000000000004">
      <c r="A1388">
        <f>assign!A1382</f>
        <v>0</v>
      </c>
      <c r="B1388">
        <f>assign!F1382</f>
        <v>0</v>
      </c>
    </row>
    <row r="1389" spans="1:2" x14ac:dyDescent="0.55000000000000004">
      <c r="A1389">
        <f>assign!A1383</f>
        <v>0</v>
      </c>
      <c r="B1389">
        <f>assign!F1383</f>
        <v>0</v>
      </c>
    </row>
    <row r="1390" spans="1:2" x14ac:dyDescent="0.55000000000000004">
      <c r="A1390">
        <f>assign!A1384</f>
        <v>0</v>
      </c>
      <c r="B1390">
        <f>assign!F1384</f>
        <v>0</v>
      </c>
    </row>
    <row r="1391" spans="1:2" x14ac:dyDescent="0.55000000000000004">
      <c r="A1391">
        <f>assign!A1385</f>
        <v>0</v>
      </c>
      <c r="B1391">
        <f>assign!F1385</f>
        <v>0</v>
      </c>
    </row>
    <row r="1392" spans="1:2" x14ac:dyDescent="0.55000000000000004">
      <c r="A1392">
        <f>assign!A1386</f>
        <v>0</v>
      </c>
      <c r="B1392">
        <f>assign!F1386</f>
        <v>0</v>
      </c>
    </row>
    <row r="1393" spans="1:2" x14ac:dyDescent="0.55000000000000004">
      <c r="A1393">
        <f>assign!A1387</f>
        <v>0</v>
      </c>
      <c r="B1393">
        <f>assign!F1387</f>
        <v>0</v>
      </c>
    </row>
    <row r="1394" spans="1:2" x14ac:dyDescent="0.55000000000000004">
      <c r="A1394">
        <f>assign!A1388</f>
        <v>0</v>
      </c>
      <c r="B1394">
        <f>assign!F1388</f>
        <v>0</v>
      </c>
    </row>
    <row r="1395" spans="1:2" x14ac:dyDescent="0.55000000000000004">
      <c r="A1395">
        <f>assign!A1389</f>
        <v>0</v>
      </c>
      <c r="B1395">
        <f>assign!F1389</f>
        <v>0</v>
      </c>
    </row>
    <row r="1396" spans="1:2" x14ac:dyDescent="0.55000000000000004">
      <c r="A1396">
        <f>assign!A1390</f>
        <v>0</v>
      </c>
      <c r="B1396">
        <f>assign!F1390</f>
        <v>0</v>
      </c>
    </row>
    <row r="1397" spans="1:2" x14ac:dyDescent="0.55000000000000004">
      <c r="A1397">
        <f>assign!A1391</f>
        <v>0</v>
      </c>
      <c r="B1397">
        <f>assign!F1391</f>
        <v>0</v>
      </c>
    </row>
    <row r="1398" spans="1:2" x14ac:dyDescent="0.55000000000000004">
      <c r="A1398">
        <f>assign!A1392</f>
        <v>0</v>
      </c>
      <c r="B1398">
        <f>assign!F1392</f>
        <v>0</v>
      </c>
    </row>
    <row r="1399" spans="1:2" x14ac:dyDescent="0.55000000000000004">
      <c r="A1399">
        <f>assign!A1393</f>
        <v>0</v>
      </c>
      <c r="B1399">
        <f>assign!F1393</f>
        <v>0</v>
      </c>
    </row>
    <row r="1400" spans="1:2" x14ac:dyDescent="0.55000000000000004">
      <c r="A1400">
        <f>assign!A1394</f>
        <v>0</v>
      </c>
      <c r="B1400">
        <f>assign!F1394</f>
        <v>0</v>
      </c>
    </row>
    <row r="1401" spans="1:2" x14ac:dyDescent="0.55000000000000004">
      <c r="A1401">
        <f>assign!A1395</f>
        <v>0</v>
      </c>
      <c r="B1401">
        <f>assign!F1395</f>
        <v>0</v>
      </c>
    </row>
    <row r="1402" spans="1:2" x14ac:dyDescent="0.55000000000000004">
      <c r="A1402">
        <f>assign!A1396</f>
        <v>0</v>
      </c>
      <c r="B1402">
        <f>assign!F1396</f>
        <v>0</v>
      </c>
    </row>
    <row r="1403" spans="1:2" x14ac:dyDescent="0.55000000000000004">
      <c r="A1403">
        <f>assign!A1397</f>
        <v>0</v>
      </c>
      <c r="B1403">
        <f>assign!F1397</f>
        <v>0</v>
      </c>
    </row>
    <row r="1404" spans="1:2" x14ac:dyDescent="0.55000000000000004">
      <c r="A1404">
        <f>assign!A1398</f>
        <v>0</v>
      </c>
      <c r="B1404">
        <f>assign!F1398</f>
        <v>0</v>
      </c>
    </row>
    <row r="1405" spans="1:2" x14ac:dyDescent="0.55000000000000004">
      <c r="A1405">
        <f>assign!A1399</f>
        <v>0</v>
      </c>
      <c r="B1405">
        <f>assign!F1399</f>
        <v>0</v>
      </c>
    </row>
    <row r="1406" spans="1:2" x14ac:dyDescent="0.55000000000000004">
      <c r="A1406">
        <f>assign!A1400</f>
        <v>0</v>
      </c>
      <c r="B1406">
        <f>assign!F1400</f>
        <v>0</v>
      </c>
    </row>
    <row r="1407" spans="1:2" x14ac:dyDescent="0.55000000000000004">
      <c r="A1407">
        <f>assign!A1401</f>
        <v>0</v>
      </c>
      <c r="B1407">
        <f>assign!F1401</f>
        <v>0</v>
      </c>
    </row>
    <row r="1408" spans="1:2" x14ac:dyDescent="0.55000000000000004">
      <c r="A1408">
        <f>assign!A1402</f>
        <v>0</v>
      </c>
      <c r="B1408">
        <f>assign!F1402</f>
        <v>0</v>
      </c>
    </row>
    <row r="1409" spans="1:2" x14ac:dyDescent="0.55000000000000004">
      <c r="A1409">
        <f>assign!A1403</f>
        <v>0</v>
      </c>
      <c r="B1409">
        <f>assign!F1403</f>
        <v>0</v>
      </c>
    </row>
    <row r="1410" spans="1:2" x14ac:dyDescent="0.55000000000000004">
      <c r="A1410">
        <f>assign!A1404</f>
        <v>0</v>
      </c>
      <c r="B1410">
        <f>assign!F1404</f>
        <v>0</v>
      </c>
    </row>
    <row r="1411" spans="1:2" x14ac:dyDescent="0.55000000000000004">
      <c r="A1411">
        <f>assign!A1405</f>
        <v>0</v>
      </c>
      <c r="B1411">
        <f>assign!F1405</f>
        <v>0</v>
      </c>
    </row>
    <row r="1412" spans="1:2" x14ac:dyDescent="0.55000000000000004">
      <c r="A1412">
        <f>assign!A1406</f>
        <v>0</v>
      </c>
      <c r="B1412">
        <f>assign!F1406</f>
        <v>0</v>
      </c>
    </row>
    <row r="1413" spans="1:2" x14ac:dyDescent="0.55000000000000004">
      <c r="A1413">
        <f>assign!A1407</f>
        <v>0</v>
      </c>
      <c r="B1413">
        <f>assign!F1407</f>
        <v>0</v>
      </c>
    </row>
    <row r="1414" spans="1:2" x14ac:dyDescent="0.55000000000000004">
      <c r="A1414">
        <f>assign!A1408</f>
        <v>0</v>
      </c>
      <c r="B1414">
        <f>assign!F1408</f>
        <v>0</v>
      </c>
    </row>
    <row r="1415" spans="1:2" x14ac:dyDescent="0.55000000000000004">
      <c r="A1415">
        <f>assign!A1409</f>
        <v>0</v>
      </c>
      <c r="B1415">
        <f>assign!F1409</f>
        <v>0</v>
      </c>
    </row>
    <row r="1416" spans="1:2" x14ac:dyDescent="0.55000000000000004">
      <c r="A1416">
        <f>assign!A1410</f>
        <v>0</v>
      </c>
      <c r="B1416">
        <f>assign!F1410</f>
        <v>0</v>
      </c>
    </row>
    <row r="1417" spans="1:2" x14ac:dyDescent="0.55000000000000004">
      <c r="A1417">
        <f>assign!A1411</f>
        <v>0</v>
      </c>
      <c r="B1417">
        <f>assign!F1411</f>
        <v>0</v>
      </c>
    </row>
    <row r="1418" spans="1:2" x14ac:dyDescent="0.55000000000000004">
      <c r="A1418">
        <f>assign!A1412</f>
        <v>0</v>
      </c>
      <c r="B1418">
        <f>assign!F1412</f>
        <v>0</v>
      </c>
    </row>
    <row r="1419" spans="1:2" x14ac:dyDescent="0.55000000000000004">
      <c r="A1419">
        <f>assign!A1413</f>
        <v>0</v>
      </c>
      <c r="B1419">
        <f>assign!F1413</f>
        <v>0</v>
      </c>
    </row>
    <row r="1420" spans="1:2" x14ac:dyDescent="0.55000000000000004">
      <c r="A1420">
        <f>assign!A1414</f>
        <v>0</v>
      </c>
      <c r="B1420">
        <f>assign!F1414</f>
        <v>0</v>
      </c>
    </row>
    <row r="1421" spans="1:2" x14ac:dyDescent="0.55000000000000004">
      <c r="A1421">
        <f>assign!A1415</f>
        <v>0</v>
      </c>
      <c r="B1421">
        <f>assign!F1415</f>
        <v>0</v>
      </c>
    </row>
    <row r="1422" spans="1:2" x14ac:dyDescent="0.55000000000000004">
      <c r="A1422">
        <f>assign!A1416</f>
        <v>0</v>
      </c>
      <c r="B1422">
        <f>assign!F1416</f>
        <v>0</v>
      </c>
    </row>
    <row r="1423" spans="1:2" x14ac:dyDescent="0.55000000000000004">
      <c r="A1423">
        <f>assign!A1417</f>
        <v>0</v>
      </c>
      <c r="B1423">
        <f>assign!F1417</f>
        <v>0</v>
      </c>
    </row>
    <row r="1424" spans="1:2" x14ac:dyDescent="0.55000000000000004">
      <c r="A1424">
        <f>assign!A1418</f>
        <v>0</v>
      </c>
      <c r="B1424">
        <f>assign!F1418</f>
        <v>0</v>
      </c>
    </row>
    <row r="1425" spans="1:2" x14ac:dyDescent="0.55000000000000004">
      <c r="A1425">
        <f>assign!A1419</f>
        <v>0</v>
      </c>
      <c r="B1425">
        <f>assign!F1419</f>
        <v>0</v>
      </c>
    </row>
    <row r="1426" spans="1:2" x14ac:dyDescent="0.55000000000000004">
      <c r="A1426">
        <f>assign!A1420</f>
        <v>0</v>
      </c>
      <c r="B1426">
        <f>assign!F1420</f>
        <v>0</v>
      </c>
    </row>
    <row r="1427" spans="1:2" x14ac:dyDescent="0.55000000000000004">
      <c r="A1427">
        <f>assign!A1421</f>
        <v>0</v>
      </c>
      <c r="B1427">
        <f>assign!F1421</f>
        <v>0</v>
      </c>
    </row>
    <row r="1428" spans="1:2" x14ac:dyDescent="0.55000000000000004">
      <c r="A1428">
        <f>assign!A1422</f>
        <v>0</v>
      </c>
      <c r="B1428">
        <f>assign!F1422</f>
        <v>0</v>
      </c>
    </row>
    <row r="1429" spans="1:2" x14ac:dyDescent="0.55000000000000004">
      <c r="A1429">
        <f>assign!A1423</f>
        <v>0</v>
      </c>
      <c r="B1429">
        <f>assign!F1423</f>
        <v>0</v>
      </c>
    </row>
    <row r="1430" spans="1:2" x14ac:dyDescent="0.55000000000000004">
      <c r="A1430">
        <f>assign!A1424</f>
        <v>0</v>
      </c>
      <c r="B1430">
        <f>assign!F1424</f>
        <v>0</v>
      </c>
    </row>
    <row r="1431" spans="1:2" x14ac:dyDescent="0.55000000000000004">
      <c r="A1431">
        <f>assign!A1425</f>
        <v>0</v>
      </c>
      <c r="B1431">
        <f>assign!F1425</f>
        <v>0</v>
      </c>
    </row>
    <row r="1432" spans="1:2" x14ac:dyDescent="0.55000000000000004">
      <c r="A1432">
        <f>assign!A1426</f>
        <v>0</v>
      </c>
      <c r="B1432">
        <f>assign!F1426</f>
        <v>0</v>
      </c>
    </row>
    <row r="1433" spans="1:2" x14ac:dyDescent="0.55000000000000004">
      <c r="A1433">
        <f>assign!A1427</f>
        <v>0</v>
      </c>
      <c r="B1433">
        <f>assign!F1427</f>
        <v>0</v>
      </c>
    </row>
    <row r="1434" spans="1:2" x14ac:dyDescent="0.55000000000000004">
      <c r="A1434">
        <f>assign!A1428</f>
        <v>0</v>
      </c>
      <c r="B1434">
        <f>assign!F1428</f>
        <v>0</v>
      </c>
    </row>
    <row r="1435" spans="1:2" x14ac:dyDescent="0.55000000000000004">
      <c r="A1435">
        <f>assign!A1429</f>
        <v>0</v>
      </c>
      <c r="B1435">
        <f>assign!F1429</f>
        <v>0</v>
      </c>
    </row>
    <row r="1436" spans="1:2" x14ac:dyDescent="0.55000000000000004">
      <c r="A1436">
        <f>assign!A1430</f>
        <v>0</v>
      </c>
      <c r="B1436">
        <f>assign!F1430</f>
        <v>0</v>
      </c>
    </row>
    <row r="1437" spans="1:2" x14ac:dyDescent="0.55000000000000004">
      <c r="A1437">
        <f>assign!A1431</f>
        <v>0</v>
      </c>
      <c r="B1437">
        <f>assign!F1431</f>
        <v>0</v>
      </c>
    </row>
    <row r="1438" spans="1:2" x14ac:dyDescent="0.55000000000000004">
      <c r="A1438">
        <f>assign!A1432</f>
        <v>0</v>
      </c>
      <c r="B1438">
        <f>assign!F1432</f>
        <v>0</v>
      </c>
    </row>
    <row r="1439" spans="1:2" x14ac:dyDescent="0.55000000000000004">
      <c r="A1439">
        <f>assign!A1433</f>
        <v>0</v>
      </c>
      <c r="B1439">
        <f>assign!F1433</f>
        <v>0</v>
      </c>
    </row>
    <row r="1440" spans="1:2" x14ac:dyDescent="0.55000000000000004">
      <c r="A1440">
        <f>assign!A1434</f>
        <v>0</v>
      </c>
      <c r="B1440">
        <f>assign!F1434</f>
        <v>0</v>
      </c>
    </row>
    <row r="1441" spans="1:2" x14ac:dyDescent="0.55000000000000004">
      <c r="A1441">
        <f>assign!A1435</f>
        <v>0</v>
      </c>
      <c r="B1441">
        <f>assign!F1435</f>
        <v>0</v>
      </c>
    </row>
    <row r="1442" spans="1:2" x14ac:dyDescent="0.55000000000000004">
      <c r="A1442">
        <f>assign!A1436</f>
        <v>0</v>
      </c>
      <c r="B1442">
        <f>assign!F1436</f>
        <v>0</v>
      </c>
    </row>
    <row r="1443" spans="1:2" x14ac:dyDescent="0.55000000000000004">
      <c r="A1443">
        <f>assign!A1437</f>
        <v>0</v>
      </c>
      <c r="B1443">
        <f>assign!F1437</f>
        <v>0</v>
      </c>
    </row>
    <row r="1444" spans="1:2" x14ac:dyDescent="0.55000000000000004">
      <c r="A1444">
        <f>assign!A1438</f>
        <v>0</v>
      </c>
      <c r="B1444">
        <f>assign!F1438</f>
        <v>0</v>
      </c>
    </row>
    <row r="1445" spans="1:2" x14ac:dyDescent="0.55000000000000004">
      <c r="A1445">
        <f>assign!A1439</f>
        <v>0</v>
      </c>
      <c r="B1445">
        <f>assign!F1439</f>
        <v>0</v>
      </c>
    </row>
    <row r="1446" spans="1:2" x14ac:dyDescent="0.55000000000000004">
      <c r="A1446">
        <f>assign!A1440</f>
        <v>0</v>
      </c>
      <c r="B1446">
        <f>assign!F1440</f>
        <v>0</v>
      </c>
    </row>
    <row r="1447" spans="1:2" x14ac:dyDescent="0.55000000000000004">
      <c r="A1447">
        <f>assign!A1441</f>
        <v>0</v>
      </c>
      <c r="B1447">
        <f>assign!F1441</f>
        <v>0</v>
      </c>
    </row>
    <row r="1448" spans="1:2" x14ac:dyDescent="0.55000000000000004">
      <c r="A1448">
        <f>assign!A1442</f>
        <v>0</v>
      </c>
      <c r="B1448">
        <f>assign!F1442</f>
        <v>0</v>
      </c>
    </row>
    <row r="1449" spans="1:2" x14ac:dyDescent="0.55000000000000004">
      <c r="A1449">
        <f>assign!A1443</f>
        <v>0</v>
      </c>
      <c r="B1449">
        <f>assign!F1443</f>
        <v>0</v>
      </c>
    </row>
    <row r="1450" spans="1:2" x14ac:dyDescent="0.55000000000000004">
      <c r="A1450">
        <f>assign!A1444</f>
        <v>0</v>
      </c>
      <c r="B1450">
        <f>assign!F1444</f>
        <v>0</v>
      </c>
    </row>
    <row r="1451" spans="1:2" x14ac:dyDescent="0.55000000000000004">
      <c r="A1451">
        <f>assign!A1445</f>
        <v>0</v>
      </c>
      <c r="B1451">
        <f>assign!F1445</f>
        <v>0</v>
      </c>
    </row>
    <row r="1452" spans="1:2" x14ac:dyDescent="0.55000000000000004">
      <c r="A1452">
        <f>assign!A1446</f>
        <v>0</v>
      </c>
      <c r="B1452">
        <f>assign!F1446</f>
        <v>0</v>
      </c>
    </row>
    <row r="1453" spans="1:2" x14ac:dyDescent="0.55000000000000004">
      <c r="A1453">
        <f>assign!A1447</f>
        <v>0</v>
      </c>
      <c r="B1453">
        <f>assign!F1447</f>
        <v>0</v>
      </c>
    </row>
    <row r="1454" spans="1:2" x14ac:dyDescent="0.55000000000000004">
      <c r="A1454">
        <f>assign!A1448</f>
        <v>0</v>
      </c>
      <c r="B1454">
        <f>assign!F1448</f>
        <v>0</v>
      </c>
    </row>
    <row r="1455" spans="1:2" x14ac:dyDescent="0.55000000000000004">
      <c r="A1455">
        <f>assign!A1449</f>
        <v>0</v>
      </c>
      <c r="B1455">
        <f>assign!F1449</f>
        <v>0</v>
      </c>
    </row>
    <row r="1456" spans="1:2" x14ac:dyDescent="0.55000000000000004">
      <c r="A1456">
        <f>assign!A1450</f>
        <v>0</v>
      </c>
      <c r="B1456">
        <f>assign!F1450</f>
        <v>0</v>
      </c>
    </row>
    <row r="1457" spans="1:2" x14ac:dyDescent="0.55000000000000004">
      <c r="A1457">
        <f>assign!A1451</f>
        <v>0</v>
      </c>
      <c r="B1457">
        <f>assign!F1451</f>
        <v>0</v>
      </c>
    </row>
    <row r="1458" spans="1:2" x14ac:dyDescent="0.55000000000000004">
      <c r="A1458">
        <f>assign!A1452</f>
        <v>0</v>
      </c>
      <c r="B1458">
        <f>assign!F1452</f>
        <v>0</v>
      </c>
    </row>
    <row r="1459" spans="1:2" x14ac:dyDescent="0.55000000000000004">
      <c r="A1459">
        <f>assign!A1453</f>
        <v>0</v>
      </c>
      <c r="B1459">
        <f>assign!F1453</f>
        <v>0</v>
      </c>
    </row>
    <row r="1460" spans="1:2" x14ac:dyDescent="0.55000000000000004">
      <c r="A1460">
        <f>assign!A1454</f>
        <v>0</v>
      </c>
      <c r="B1460">
        <f>assign!F1454</f>
        <v>0</v>
      </c>
    </row>
    <row r="1461" spans="1:2" x14ac:dyDescent="0.55000000000000004">
      <c r="A1461">
        <f>assign!A1455</f>
        <v>0</v>
      </c>
      <c r="B1461">
        <f>assign!F1455</f>
        <v>0</v>
      </c>
    </row>
    <row r="1462" spans="1:2" x14ac:dyDescent="0.55000000000000004">
      <c r="A1462">
        <f>assign!A1456</f>
        <v>0</v>
      </c>
      <c r="B1462">
        <f>assign!F1456</f>
        <v>0</v>
      </c>
    </row>
    <row r="1463" spans="1:2" x14ac:dyDescent="0.55000000000000004">
      <c r="A1463">
        <f>assign!A1457</f>
        <v>0</v>
      </c>
      <c r="B1463">
        <f>assign!F1457</f>
        <v>0</v>
      </c>
    </row>
    <row r="1464" spans="1:2" x14ac:dyDescent="0.55000000000000004">
      <c r="A1464">
        <f>assign!A1458</f>
        <v>0</v>
      </c>
      <c r="B1464">
        <f>assign!F1458</f>
        <v>0</v>
      </c>
    </row>
    <row r="1465" spans="1:2" x14ac:dyDescent="0.55000000000000004">
      <c r="A1465">
        <f>assign!A1459</f>
        <v>0</v>
      </c>
      <c r="B1465">
        <f>assign!F1459</f>
        <v>0</v>
      </c>
    </row>
    <row r="1466" spans="1:2" x14ac:dyDescent="0.55000000000000004">
      <c r="A1466">
        <f>assign!A1460</f>
        <v>0</v>
      </c>
      <c r="B1466">
        <f>assign!F1460</f>
        <v>0</v>
      </c>
    </row>
    <row r="1467" spans="1:2" x14ac:dyDescent="0.55000000000000004">
      <c r="A1467">
        <f>assign!A1461</f>
        <v>0</v>
      </c>
      <c r="B1467">
        <f>assign!F1461</f>
        <v>0</v>
      </c>
    </row>
    <row r="1468" spans="1:2" x14ac:dyDescent="0.55000000000000004">
      <c r="A1468">
        <f>assign!A1462</f>
        <v>0</v>
      </c>
      <c r="B1468">
        <f>assign!F1462</f>
        <v>0</v>
      </c>
    </row>
    <row r="1469" spans="1:2" x14ac:dyDescent="0.55000000000000004">
      <c r="A1469">
        <f>assign!A1463</f>
        <v>0</v>
      </c>
      <c r="B1469">
        <f>assign!F1463</f>
        <v>0</v>
      </c>
    </row>
    <row r="1470" spans="1:2" x14ac:dyDescent="0.55000000000000004">
      <c r="A1470">
        <f>assign!A1464</f>
        <v>0</v>
      </c>
      <c r="B1470">
        <f>assign!F1464</f>
        <v>0</v>
      </c>
    </row>
    <row r="1471" spans="1:2" x14ac:dyDescent="0.55000000000000004">
      <c r="A1471">
        <f>assign!A1465</f>
        <v>0</v>
      </c>
      <c r="B1471">
        <f>assign!F1465</f>
        <v>0</v>
      </c>
    </row>
    <row r="1472" spans="1:2" x14ac:dyDescent="0.55000000000000004">
      <c r="A1472">
        <f>assign!A1466</f>
        <v>0</v>
      </c>
      <c r="B1472">
        <f>assign!F1466</f>
        <v>0</v>
      </c>
    </row>
    <row r="1473" spans="1:2" x14ac:dyDescent="0.55000000000000004">
      <c r="A1473">
        <f>assign!A1467</f>
        <v>0</v>
      </c>
      <c r="B1473">
        <f>assign!F1467</f>
        <v>0</v>
      </c>
    </row>
    <row r="1474" spans="1:2" x14ac:dyDescent="0.55000000000000004">
      <c r="A1474">
        <f>assign!A1468</f>
        <v>0</v>
      </c>
      <c r="B1474">
        <f>assign!F1468</f>
        <v>0</v>
      </c>
    </row>
    <row r="1475" spans="1:2" x14ac:dyDescent="0.55000000000000004">
      <c r="A1475">
        <f>assign!A1469</f>
        <v>0</v>
      </c>
      <c r="B1475">
        <f>assign!F1469</f>
        <v>0</v>
      </c>
    </row>
    <row r="1476" spans="1:2" x14ac:dyDescent="0.55000000000000004">
      <c r="A1476">
        <f>assign!A1470</f>
        <v>0</v>
      </c>
      <c r="B1476">
        <f>assign!F1470</f>
        <v>0</v>
      </c>
    </row>
    <row r="1477" spans="1:2" x14ac:dyDescent="0.55000000000000004">
      <c r="A1477">
        <f>assign!A1471</f>
        <v>0</v>
      </c>
      <c r="B1477">
        <f>assign!F1471</f>
        <v>0</v>
      </c>
    </row>
    <row r="1478" spans="1:2" x14ac:dyDescent="0.55000000000000004">
      <c r="A1478">
        <f>assign!A1472</f>
        <v>0</v>
      </c>
      <c r="B1478">
        <f>assign!F1472</f>
        <v>0</v>
      </c>
    </row>
    <row r="1479" spans="1:2" x14ac:dyDescent="0.55000000000000004">
      <c r="A1479">
        <f>assign!A1473</f>
        <v>0</v>
      </c>
      <c r="B1479">
        <f>assign!F1473</f>
        <v>0</v>
      </c>
    </row>
    <row r="1480" spans="1:2" x14ac:dyDescent="0.55000000000000004">
      <c r="A1480">
        <f>assign!A1474</f>
        <v>0</v>
      </c>
      <c r="B1480">
        <f>assign!F1474</f>
        <v>0</v>
      </c>
    </row>
    <row r="1481" spans="1:2" x14ac:dyDescent="0.55000000000000004">
      <c r="A1481">
        <f>assign!A1475</f>
        <v>0</v>
      </c>
      <c r="B1481">
        <f>assign!F1475</f>
        <v>0</v>
      </c>
    </row>
    <row r="1482" spans="1:2" x14ac:dyDescent="0.55000000000000004">
      <c r="A1482">
        <f>assign!A1476</f>
        <v>0</v>
      </c>
      <c r="B1482">
        <f>assign!F1476</f>
        <v>0</v>
      </c>
    </row>
    <row r="1483" spans="1:2" x14ac:dyDescent="0.55000000000000004">
      <c r="A1483">
        <f>assign!A1477</f>
        <v>0</v>
      </c>
      <c r="B1483">
        <f>assign!F1477</f>
        <v>0</v>
      </c>
    </row>
    <row r="1484" spans="1:2" x14ac:dyDescent="0.55000000000000004">
      <c r="A1484">
        <f>assign!A1478</f>
        <v>0</v>
      </c>
      <c r="B1484">
        <f>assign!F1478</f>
        <v>0</v>
      </c>
    </row>
    <row r="1485" spans="1:2" x14ac:dyDescent="0.55000000000000004">
      <c r="A1485">
        <f>assign!A1479</f>
        <v>0</v>
      </c>
      <c r="B1485">
        <f>assign!F1479</f>
        <v>0</v>
      </c>
    </row>
    <row r="1486" spans="1:2" x14ac:dyDescent="0.55000000000000004">
      <c r="A1486">
        <f>assign!A1480</f>
        <v>0</v>
      </c>
      <c r="B1486">
        <f>assign!F1480</f>
        <v>0</v>
      </c>
    </row>
    <row r="1487" spans="1:2" x14ac:dyDescent="0.55000000000000004">
      <c r="A1487">
        <f>assign!A1481</f>
        <v>0</v>
      </c>
      <c r="B1487">
        <f>assign!F1481</f>
        <v>0</v>
      </c>
    </row>
    <row r="1488" spans="1:2" x14ac:dyDescent="0.55000000000000004">
      <c r="A1488">
        <f>assign!A1482</f>
        <v>0</v>
      </c>
      <c r="B1488">
        <f>assign!F1482</f>
        <v>0</v>
      </c>
    </row>
    <row r="1489" spans="1:2" x14ac:dyDescent="0.55000000000000004">
      <c r="A1489">
        <f>assign!A1483</f>
        <v>0</v>
      </c>
      <c r="B1489">
        <f>assign!F1483</f>
        <v>0</v>
      </c>
    </row>
    <row r="1490" spans="1:2" x14ac:dyDescent="0.55000000000000004">
      <c r="A1490">
        <f>assign!A1484</f>
        <v>0</v>
      </c>
      <c r="B1490">
        <f>assign!F1484</f>
        <v>0</v>
      </c>
    </row>
    <row r="1491" spans="1:2" x14ac:dyDescent="0.55000000000000004">
      <c r="A1491">
        <f>assign!A1485</f>
        <v>0</v>
      </c>
      <c r="B1491">
        <f>assign!F1485</f>
        <v>0</v>
      </c>
    </row>
    <row r="1492" spans="1:2" x14ac:dyDescent="0.55000000000000004">
      <c r="A1492">
        <f>assign!A1486</f>
        <v>0</v>
      </c>
      <c r="B1492">
        <f>assign!F1486</f>
        <v>0</v>
      </c>
    </row>
    <row r="1493" spans="1:2" x14ac:dyDescent="0.55000000000000004">
      <c r="A1493">
        <f>assign!A1487</f>
        <v>0</v>
      </c>
      <c r="B1493">
        <f>assign!F1487</f>
        <v>0</v>
      </c>
    </row>
    <row r="1494" spans="1:2" x14ac:dyDescent="0.55000000000000004">
      <c r="A1494">
        <f>assign!A1488</f>
        <v>0</v>
      </c>
      <c r="B1494">
        <f>assign!F1488</f>
        <v>0</v>
      </c>
    </row>
    <row r="1495" spans="1:2" x14ac:dyDescent="0.55000000000000004">
      <c r="A1495">
        <f>assign!A1489</f>
        <v>0</v>
      </c>
      <c r="B1495">
        <f>assign!F1489</f>
        <v>0</v>
      </c>
    </row>
    <row r="1496" spans="1:2" x14ac:dyDescent="0.55000000000000004">
      <c r="A1496">
        <f>assign!A1490</f>
        <v>0</v>
      </c>
      <c r="B1496">
        <f>assign!F1490</f>
        <v>0</v>
      </c>
    </row>
    <row r="1497" spans="1:2" x14ac:dyDescent="0.55000000000000004">
      <c r="A1497">
        <f>assign!A1491</f>
        <v>0</v>
      </c>
      <c r="B1497">
        <f>assign!F1491</f>
        <v>0</v>
      </c>
    </row>
    <row r="1498" spans="1:2" x14ac:dyDescent="0.55000000000000004">
      <c r="A1498">
        <f>assign!A1492</f>
        <v>0</v>
      </c>
      <c r="B1498">
        <f>assign!F1492</f>
        <v>0</v>
      </c>
    </row>
    <row r="1499" spans="1:2" x14ac:dyDescent="0.55000000000000004">
      <c r="A1499">
        <f>assign!A1493</f>
        <v>0</v>
      </c>
      <c r="B1499">
        <f>assign!F1493</f>
        <v>0</v>
      </c>
    </row>
    <row r="1500" spans="1:2" x14ac:dyDescent="0.55000000000000004">
      <c r="A1500">
        <f>assign!A1494</f>
        <v>0</v>
      </c>
      <c r="B1500">
        <f>assign!F1494</f>
        <v>0</v>
      </c>
    </row>
    <row r="1501" spans="1:2" x14ac:dyDescent="0.55000000000000004">
      <c r="A1501">
        <f>assign!A1495</f>
        <v>0</v>
      </c>
      <c r="B1501">
        <f>assign!F1495</f>
        <v>0</v>
      </c>
    </row>
    <row r="1502" spans="1:2" x14ac:dyDescent="0.55000000000000004">
      <c r="A1502">
        <f>assign!A1496</f>
        <v>0</v>
      </c>
      <c r="B1502">
        <f>assign!F1496</f>
        <v>0</v>
      </c>
    </row>
    <row r="1503" spans="1:2" x14ac:dyDescent="0.55000000000000004">
      <c r="A1503">
        <f>assign!A1497</f>
        <v>0</v>
      </c>
      <c r="B1503">
        <f>assign!F1497</f>
        <v>0</v>
      </c>
    </row>
    <row r="1504" spans="1:2" x14ac:dyDescent="0.55000000000000004">
      <c r="A1504">
        <f>assign!A1498</f>
        <v>0</v>
      </c>
      <c r="B1504">
        <f>assign!F1498</f>
        <v>0</v>
      </c>
    </row>
    <row r="1505" spans="1:2" x14ac:dyDescent="0.55000000000000004">
      <c r="A1505">
        <f>assign!A1499</f>
        <v>0</v>
      </c>
      <c r="B1505">
        <f>assign!F1499</f>
        <v>0</v>
      </c>
    </row>
    <row r="1506" spans="1:2" x14ac:dyDescent="0.55000000000000004">
      <c r="A1506">
        <f>assign!A1500</f>
        <v>0</v>
      </c>
      <c r="B1506">
        <f>assign!F1500</f>
        <v>0</v>
      </c>
    </row>
    <row r="1507" spans="1:2" x14ac:dyDescent="0.55000000000000004">
      <c r="A1507">
        <f>assign!A1501</f>
        <v>0</v>
      </c>
      <c r="B1507">
        <f>assign!F1501</f>
        <v>0</v>
      </c>
    </row>
    <row r="1508" spans="1:2" x14ac:dyDescent="0.55000000000000004">
      <c r="A1508">
        <f>assign!A1502</f>
        <v>0</v>
      </c>
      <c r="B1508">
        <f>assign!F1502</f>
        <v>0</v>
      </c>
    </row>
    <row r="1509" spans="1:2" x14ac:dyDescent="0.55000000000000004">
      <c r="A1509">
        <f>assign!A1503</f>
        <v>0</v>
      </c>
      <c r="B1509">
        <f>assign!F1503</f>
        <v>0</v>
      </c>
    </row>
    <row r="1510" spans="1:2" x14ac:dyDescent="0.55000000000000004">
      <c r="A1510">
        <f>assign!A1504</f>
        <v>0</v>
      </c>
      <c r="B1510">
        <f>assign!F1504</f>
        <v>0</v>
      </c>
    </row>
    <row r="1511" spans="1:2" x14ac:dyDescent="0.55000000000000004">
      <c r="A1511">
        <f>assign!A1505</f>
        <v>0</v>
      </c>
      <c r="B1511">
        <f>assign!F1505</f>
        <v>0</v>
      </c>
    </row>
    <row r="1512" spans="1:2" x14ac:dyDescent="0.55000000000000004">
      <c r="A1512">
        <f>assign!A1506</f>
        <v>0</v>
      </c>
      <c r="B1512">
        <f>assign!F1506</f>
        <v>0</v>
      </c>
    </row>
    <row r="1513" spans="1:2" x14ac:dyDescent="0.55000000000000004">
      <c r="A1513">
        <f>assign!A1507</f>
        <v>0</v>
      </c>
      <c r="B1513">
        <f>assign!F1507</f>
        <v>0</v>
      </c>
    </row>
    <row r="1514" spans="1:2" x14ac:dyDescent="0.55000000000000004">
      <c r="A1514">
        <f>assign!A1508</f>
        <v>0</v>
      </c>
      <c r="B1514">
        <f>assign!F1508</f>
        <v>0</v>
      </c>
    </row>
    <row r="1515" spans="1:2" x14ac:dyDescent="0.55000000000000004">
      <c r="A1515">
        <f>assign!A1509</f>
        <v>0</v>
      </c>
      <c r="B1515">
        <f>assign!F1509</f>
        <v>0</v>
      </c>
    </row>
    <row r="1516" spans="1:2" x14ac:dyDescent="0.55000000000000004">
      <c r="A1516">
        <f>assign!A1510</f>
        <v>0</v>
      </c>
      <c r="B1516">
        <f>assign!F1510</f>
        <v>0</v>
      </c>
    </row>
    <row r="1517" spans="1:2" x14ac:dyDescent="0.55000000000000004">
      <c r="A1517">
        <f>assign!A1511</f>
        <v>0</v>
      </c>
      <c r="B1517">
        <f>assign!F1511</f>
        <v>0</v>
      </c>
    </row>
    <row r="1518" spans="1:2" x14ac:dyDescent="0.55000000000000004">
      <c r="A1518">
        <f>assign!A1512</f>
        <v>0</v>
      </c>
      <c r="B1518">
        <f>assign!F1512</f>
        <v>0</v>
      </c>
    </row>
    <row r="1519" spans="1:2" x14ac:dyDescent="0.55000000000000004">
      <c r="A1519">
        <f>assign!A1513</f>
        <v>0</v>
      </c>
      <c r="B1519">
        <f>assign!F1513</f>
        <v>0</v>
      </c>
    </row>
    <row r="1520" spans="1:2" x14ac:dyDescent="0.55000000000000004">
      <c r="A1520">
        <f>assign!A1514</f>
        <v>0</v>
      </c>
      <c r="B1520">
        <f>assign!F1514</f>
        <v>0</v>
      </c>
    </row>
    <row r="1521" spans="1:2" x14ac:dyDescent="0.55000000000000004">
      <c r="A1521">
        <f>assign!A1515</f>
        <v>0</v>
      </c>
      <c r="B1521">
        <f>assign!F1515</f>
        <v>0</v>
      </c>
    </row>
    <row r="1522" spans="1:2" x14ac:dyDescent="0.55000000000000004">
      <c r="A1522">
        <f>assign!A1516</f>
        <v>0</v>
      </c>
      <c r="B1522">
        <f>assign!F1516</f>
        <v>0</v>
      </c>
    </row>
    <row r="1523" spans="1:2" x14ac:dyDescent="0.55000000000000004">
      <c r="A1523">
        <f>assign!A1517</f>
        <v>0</v>
      </c>
      <c r="B1523">
        <f>assign!F1517</f>
        <v>0</v>
      </c>
    </row>
    <row r="1524" spans="1:2" x14ac:dyDescent="0.55000000000000004">
      <c r="A1524">
        <f>assign!A1518</f>
        <v>0</v>
      </c>
      <c r="B1524">
        <f>assign!F1518</f>
        <v>0</v>
      </c>
    </row>
    <row r="1525" spans="1:2" x14ac:dyDescent="0.55000000000000004">
      <c r="A1525">
        <f>assign!A1519</f>
        <v>0</v>
      </c>
      <c r="B1525">
        <f>assign!F1519</f>
        <v>0</v>
      </c>
    </row>
    <row r="1526" spans="1:2" x14ac:dyDescent="0.55000000000000004">
      <c r="A1526">
        <f>assign!A1520</f>
        <v>0</v>
      </c>
      <c r="B1526">
        <f>assign!F1520</f>
        <v>0</v>
      </c>
    </row>
    <row r="1527" spans="1:2" x14ac:dyDescent="0.55000000000000004">
      <c r="A1527">
        <f>assign!A1521</f>
        <v>0</v>
      </c>
      <c r="B1527">
        <f>assign!F1521</f>
        <v>0</v>
      </c>
    </row>
    <row r="1528" spans="1:2" x14ac:dyDescent="0.55000000000000004">
      <c r="A1528">
        <f>assign!A1522</f>
        <v>0</v>
      </c>
      <c r="B1528">
        <f>assign!F1522</f>
        <v>0</v>
      </c>
    </row>
    <row r="1529" spans="1:2" x14ac:dyDescent="0.55000000000000004">
      <c r="A1529">
        <f>assign!A1523</f>
        <v>0</v>
      </c>
      <c r="B1529">
        <f>assign!F1523</f>
        <v>0</v>
      </c>
    </row>
    <row r="1530" spans="1:2" x14ac:dyDescent="0.55000000000000004">
      <c r="A1530">
        <f>assign!A1524</f>
        <v>0</v>
      </c>
      <c r="B1530">
        <f>assign!F1524</f>
        <v>0</v>
      </c>
    </row>
    <row r="1531" spans="1:2" x14ac:dyDescent="0.55000000000000004">
      <c r="A1531">
        <f>assign!A1525</f>
        <v>0</v>
      </c>
      <c r="B1531">
        <f>assign!F1525</f>
        <v>0</v>
      </c>
    </row>
    <row r="1532" spans="1:2" x14ac:dyDescent="0.55000000000000004">
      <c r="A1532">
        <f>assign!A1526</f>
        <v>0</v>
      </c>
      <c r="B1532">
        <f>assign!F1526</f>
        <v>0</v>
      </c>
    </row>
    <row r="1533" spans="1:2" x14ac:dyDescent="0.55000000000000004">
      <c r="A1533">
        <f>assign!A1527</f>
        <v>0</v>
      </c>
      <c r="B1533">
        <f>assign!F1527</f>
        <v>0</v>
      </c>
    </row>
    <row r="1534" spans="1:2" x14ac:dyDescent="0.55000000000000004">
      <c r="A1534">
        <f>assign!A1528</f>
        <v>0</v>
      </c>
      <c r="B1534">
        <f>assign!F1528</f>
        <v>0</v>
      </c>
    </row>
    <row r="1535" spans="1:2" x14ac:dyDescent="0.55000000000000004">
      <c r="A1535">
        <f>assign!A1529</f>
        <v>0</v>
      </c>
      <c r="B1535">
        <f>assign!F1529</f>
        <v>0</v>
      </c>
    </row>
    <row r="1536" spans="1:2" x14ac:dyDescent="0.55000000000000004">
      <c r="A1536">
        <f>assign!A1530</f>
        <v>0</v>
      </c>
      <c r="B1536">
        <f>assign!F1530</f>
        <v>0</v>
      </c>
    </row>
    <row r="1537" spans="1:2" x14ac:dyDescent="0.55000000000000004">
      <c r="A1537">
        <f>assign!A1531</f>
        <v>0</v>
      </c>
      <c r="B1537">
        <f>assign!F1531</f>
        <v>0</v>
      </c>
    </row>
    <row r="1538" spans="1:2" x14ac:dyDescent="0.55000000000000004">
      <c r="A1538">
        <f>assign!A1532</f>
        <v>0</v>
      </c>
      <c r="B1538">
        <f>assign!F1532</f>
        <v>0</v>
      </c>
    </row>
    <row r="1539" spans="1:2" x14ac:dyDescent="0.55000000000000004">
      <c r="A1539">
        <f>assign!A1533</f>
        <v>0</v>
      </c>
      <c r="B1539">
        <f>assign!F1533</f>
        <v>0</v>
      </c>
    </row>
    <row r="1540" spans="1:2" x14ac:dyDescent="0.55000000000000004">
      <c r="A1540">
        <f>assign!A1534</f>
        <v>0</v>
      </c>
      <c r="B1540">
        <f>assign!F1534</f>
        <v>0</v>
      </c>
    </row>
    <row r="1541" spans="1:2" x14ac:dyDescent="0.55000000000000004">
      <c r="A1541">
        <f>assign!A1535</f>
        <v>0</v>
      </c>
      <c r="B1541">
        <f>assign!F1535</f>
        <v>0</v>
      </c>
    </row>
    <row r="1542" spans="1:2" x14ac:dyDescent="0.55000000000000004">
      <c r="A1542">
        <f>assign!A1536</f>
        <v>0</v>
      </c>
      <c r="B1542">
        <f>assign!F1536</f>
        <v>0</v>
      </c>
    </row>
    <row r="1543" spans="1:2" x14ac:dyDescent="0.55000000000000004">
      <c r="A1543">
        <f>assign!A1537</f>
        <v>0</v>
      </c>
      <c r="B1543">
        <f>assign!F1537</f>
        <v>0</v>
      </c>
    </row>
    <row r="1544" spans="1:2" x14ac:dyDescent="0.55000000000000004">
      <c r="A1544">
        <f>assign!A1538</f>
        <v>0</v>
      </c>
      <c r="B1544">
        <f>assign!F1538</f>
        <v>0</v>
      </c>
    </row>
    <row r="1545" spans="1:2" x14ac:dyDescent="0.55000000000000004">
      <c r="A1545">
        <f>assign!A1539</f>
        <v>0</v>
      </c>
      <c r="B1545">
        <f>assign!F1539</f>
        <v>0</v>
      </c>
    </row>
    <row r="1546" spans="1:2" x14ac:dyDescent="0.55000000000000004">
      <c r="A1546">
        <f>assign!A1540</f>
        <v>0</v>
      </c>
      <c r="B1546">
        <f>assign!F1540</f>
        <v>0</v>
      </c>
    </row>
    <row r="1547" spans="1:2" x14ac:dyDescent="0.55000000000000004">
      <c r="A1547">
        <f>assign!A1541</f>
        <v>0</v>
      </c>
      <c r="B1547">
        <f>assign!F1541</f>
        <v>0</v>
      </c>
    </row>
    <row r="1548" spans="1:2" x14ac:dyDescent="0.55000000000000004">
      <c r="A1548">
        <f>assign!A1542</f>
        <v>0</v>
      </c>
      <c r="B1548">
        <f>assign!F1542</f>
        <v>0</v>
      </c>
    </row>
    <row r="1549" spans="1:2" x14ac:dyDescent="0.55000000000000004">
      <c r="A1549">
        <f>assign!A1543</f>
        <v>0</v>
      </c>
      <c r="B1549">
        <f>assign!F1543</f>
        <v>0</v>
      </c>
    </row>
    <row r="1550" spans="1:2" x14ac:dyDescent="0.55000000000000004">
      <c r="A1550">
        <f>assign!A1544</f>
        <v>0</v>
      </c>
      <c r="B1550">
        <f>assign!F1544</f>
        <v>0</v>
      </c>
    </row>
    <row r="1551" spans="1:2" x14ac:dyDescent="0.55000000000000004">
      <c r="A1551">
        <f>assign!A1545</f>
        <v>0</v>
      </c>
      <c r="B1551">
        <f>assign!F1545</f>
        <v>0</v>
      </c>
    </row>
    <row r="1552" spans="1:2" x14ac:dyDescent="0.55000000000000004">
      <c r="A1552">
        <f>assign!A1546</f>
        <v>0</v>
      </c>
      <c r="B1552">
        <f>assign!F1546</f>
        <v>0</v>
      </c>
    </row>
    <row r="1553" spans="1:2" x14ac:dyDescent="0.55000000000000004">
      <c r="A1553">
        <f>assign!A1547</f>
        <v>0</v>
      </c>
      <c r="B1553">
        <f>assign!F1547</f>
        <v>0</v>
      </c>
    </row>
    <row r="1554" spans="1:2" x14ac:dyDescent="0.55000000000000004">
      <c r="A1554">
        <f>assign!A1548</f>
        <v>0</v>
      </c>
      <c r="B1554">
        <f>assign!F1548</f>
        <v>0</v>
      </c>
    </row>
    <row r="1555" spans="1:2" x14ac:dyDescent="0.55000000000000004">
      <c r="A1555">
        <f>assign!A1549</f>
        <v>0</v>
      </c>
      <c r="B1555">
        <f>assign!F1549</f>
        <v>0</v>
      </c>
    </row>
    <row r="1556" spans="1:2" x14ac:dyDescent="0.55000000000000004">
      <c r="A1556">
        <f>assign!A1550</f>
        <v>0</v>
      </c>
      <c r="B1556">
        <f>assign!F1550</f>
        <v>0</v>
      </c>
    </row>
    <row r="1557" spans="1:2" x14ac:dyDescent="0.55000000000000004">
      <c r="A1557">
        <f>assign!A1551</f>
        <v>0</v>
      </c>
      <c r="B1557">
        <f>assign!F1551</f>
        <v>0</v>
      </c>
    </row>
    <row r="1558" spans="1:2" x14ac:dyDescent="0.55000000000000004">
      <c r="A1558">
        <f>assign!A1552</f>
        <v>0</v>
      </c>
      <c r="B1558">
        <f>assign!F1552</f>
        <v>0</v>
      </c>
    </row>
    <row r="1559" spans="1:2" x14ac:dyDescent="0.55000000000000004">
      <c r="A1559">
        <f>assign!A1553</f>
        <v>0</v>
      </c>
      <c r="B1559">
        <f>assign!F1553</f>
        <v>0</v>
      </c>
    </row>
    <row r="1560" spans="1:2" x14ac:dyDescent="0.55000000000000004">
      <c r="A1560">
        <f>assign!A1554</f>
        <v>0</v>
      </c>
      <c r="B1560">
        <f>assign!F1554</f>
        <v>0</v>
      </c>
    </row>
    <row r="1561" spans="1:2" x14ac:dyDescent="0.55000000000000004">
      <c r="A1561">
        <f>assign!A1555</f>
        <v>0</v>
      </c>
      <c r="B1561">
        <f>assign!F1555</f>
        <v>0</v>
      </c>
    </row>
    <row r="1562" spans="1:2" x14ac:dyDescent="0.55000000000000004">
      <c r="A1562">
        <f>assign!A1556</f>
        <v>0</v>
      </c>
      <c r="B1562">
        <f>assign!F1556</f>
        <v>0</v>
      </c>
    </row>
    <row r="1563" spans="1:2" x14ac:dyDescent="0.55000000000000004">
      <c r="A1563">
        <f>assign!A1557</f>
        <v>0</v>
      </c>
      <c r="B1563">
        <f>assign!F1557</f>
        <v>0</v>
      </c>
    </row>
    <row r="1564" spans="1:2" x14ac:dyDescent="0.55000000000000004">
      <c r="A1564">
        <f>assign!A1558</f>
        <v>0</v>
      </c>
      <c r="B1564">
        <f>assign!F1558</f>
        <v>0</v>
      </c>
    </row>
    <row r="1565" spans="1:2" x14ac:dyDescent="0.55000000000000004">
      <c r="A1565">
        <f>assign!A1559</f>
        <v>0</v>
      </c>
      <c r="B1565">
        <f>assign!F1559</f>
        <v>0</v>
      </c>
    </row>
    <row r="1566" spans="1:2" x14ac:dyDescent="0.55000000000000004">
      <c r="A1566">
        <f>assign!A1560</f>
        <v>0</v>
      </c>
      <c r="B1566">
        <f>assign!F1560</f>
        <v>0</v>
      </c>
    </row>
    <row r="1567" spans="1:2" x14ac:dyDescent="0.55000000000000004">
      <c r="A1567">
        <f>assign!A1561</f>
        <v>0</v>
      </c>
      <c r="B1567">
        <f>assign!F1561</f>
        <v>0</v>
      </c>
    </row>
    <row r="1568" spans="1:2" x14ac:dyDescent="0.55000000000000004">
      <c r="A1568">
        <f>assign!A1562</f>
        <v>0</v>
      </c>
      <c r="B1568">
        <f>assign!F1562</f>
        <v>0</v>
      </c>
    </row>
    <row r="1569" spans="1:2" x14ac:dyDescent="0.55000000000000004">
      <c r="A1569">
        <f>assign!A1563</f>
        <v>0</v>
      </c>
      <c r="B1569">
        <f>assign!F1563</f>
        <v>0</v>
      </c>
    </row>
    <row r="1570" spans="1:2" x14ac:dyDescent="0.55000000000000004">
      <c r="A1570">
        <f>assign!A1564</f>
        <v>0</v>
      </c>
      <c r="B1570">
        <f>assign!F1564</f>
        <v>0</v>
      </c>
    </row>
    <row r="1571" spans="1:2" x14ac:dyDescent="0.55000000000000004">
      <c r="A1571">
        <f>assign!A1565</f>
        <v>0</v>
      </c>
      <c r="B1571">
        <f>assign!F1565</f>
        <v>0</v>
      </c>
    </row>
    <row r="1572" spans="1:2" x14ac:dyDescent="0.55000000000000004">
      <c r="A1572">
        <f>assign!A1566</f>
        <v>0</v>
      </c>
      <c r="B1572">
        <f>assign!F1566</f>
        <v>0</v>
      </c>
    </row>
    <row r="1573" spans="1:2" x14ac:dyDescent="0.55000000000000004">
      <c r="A1573">
        <f>assign!A1567</f>
        <v>0</v>
      </c>
      <c r="B1573">
        <f>assign!F1567</f>
        <v>0</v>
      </c>
    </row>
    <row r="1574" spans="1:2" x14ac:dyDescent="0.55000000000000004">
      <c r="A1574">
        <f>assign!A1568</f>
        <v>0</v>
      </c>
      <c r="B1574">
        <f>assign!F1568</f>
        <v>0</v>
      </c>
    </row>
    <row r="1575" spans="1:2" x14ac:dyDescent="0.55000000000000004">
      <c r="A1575">
        <f>assign!A1569</f>
        <v>0</v>
      </c>
      <c r="B1575">
        <f>assign!F1569</f>
        <v>0</v>
      </c>
    </row>
    <row r="1576" spans="1:2" x14ac:dyDescent="0.55000000000000004">
      <c r="A1576">
        <f>assign!A1570</f>
        <v>0</v>
      </c>
      <c r="B1576">
        <f>assign!F1570</f>
        <v>0</v>
      </c>
    </row>
    <row r="1577" spans="1:2" x14ac:dyDescent="0.55000000000000004">
      <c r="A1577">
        <f>assign!A1571</f>
        <v>0</v>
      </c>
      <c r="B1577">
        <f>assign!F1571</f>
        <v>0</v>
      </c>
    </row>
    <row r="1578" spans="1:2" x14ac:dyDescent="0.55000000000000004">
      <c r="A1578">
        <f>assign!A1572</f>
        <v>0</v>
      </c>
      <c r="B1578">
        <f>assign!F1572</f>
        <v>0</v>
      </c>
    </row>
    <row r="1579" spans="1:2" x14ac:dyDescent="0.55000000000000004">
      <c r="A1579">
        <f>assign!A1573</f>
        <v>0</v>
      </c>
      <c r="B1579">
        <f>assign!F1573</f>
        <v>0</v>
      </c>
    </row>
    <row r="1580" spans="1:2" x14ac:dyDescent="0.55000000000000004">
      <c r="A1580">
        <f>assign!A1574</f>
        <v>0</v>
      </c>
      <c r="B1580">
        <f>assign!F1574</f>
        <v>0</v>
      </c>
    </row>
    <row r="1581" spans="1:2" x14ac:dyDescent="0.55000000000000004">
      <c r="A1581">
        <f>assign!A1575</f>
        <v>0</v>
      </c>
      <c r="B1581">
        <f>assign!F1575</f>
        <v>0</v>
      </c>
    </row>
    <row r="1582" spans="1:2" x14ac:dyDescent="0.55000000000000004">
      <c r="A1582">
        <f>assign!A1576</f>
        <v>0</v>
      </c>
      <c r="B1582">
        <f>assign!F1576</f>
        <v>0</v>
      </c>
    </row>
    <row r="1583" spans="1:2" x14ac:dyDescent="0.55000000000000004">
      <c r="A1583">
        <f>assign!A1577</f>
        <v>0</v>
      </c>
      <c r="B1583">
        <f>assign!F1577</f>
        <v>0</v>
      </c>
    </row>
    <row r="1584" spans="1:2" x14ac:dyDescent="0.55000000000000004">
      <c r="A1584">
        <f>assign!A1578</f>
        <v>0</v>
      </c>
      <c r="B1584">
        <f>assign!F1578</f>
        <v>0</v>
      </c>
    </row>
    <row r="1585" spans="1:2" x14ac:dyDescent="0.55000000000000004">
      <c r="A1585">
        <f>assign!A1579</f>
        <v>0</v>
      </c>
      <c r="B1585">
        <f>assign!F1579</f>
        <v>0</v>
      </c>
    </row>
    <row r="1586" spans="1:2" x14ac:dyDescent="0.55000000000000004">
      <c r="A1586">
        <f>assign!A1580</f>
        <v>0</v>
      </c>
      <c r="B1586">
        <f>assign!F1580</f>
        <v>0</v>
      </c>
    </row>
    <row r="1587" spans="1:2" x14ac:dyDescent="0.55000000000000004">
      <c r="A1587">
        <f>assign!A1581</f>
        <v>0</v>
      </c>
      <c r="B1587">
        <f>assign!F1581</f>
        <v>0</v>
      </c>
    </row>
    <row r="1588" spans="1:2" x14ac:dyDescent="0.55000000000000004">
      <c r="A1588">
        <f>assign!A1582</f>
        <v>0</v>
      </c>
      <c r="B1588">
        <f>assign!F1582</f>
        <v>0</v>
      </c>
    </row>
    <row r="1589" spans="1:2" x14ac:dyDescent="0.55000000000000004">
      <c r="A1589">
        <f>assign!A1583</f>
        <v>0</v>
      </c>
      <c r="B1589">
        <f>assign!F1583</f>
        <v>0</v>
      </c>
    </row>
    <row r="1590" spans="1:2" x14ac:dyDescent="0.55000000000000004">
      <c r="A1590">
        <f>assign!A1584</f>
        <v>0</v>
      </c>
      <c r="B1590">
        <f>assign!F1584</f>
        <v>0</v>
      </c>
    </row>
    <row r="1591" spans="1:2" x14ac:dyDescent="0.55000000000000004">
      <c r="A1591">
        <f>assign!A1585</f>
        <v>0</v>
      </c>
      <c r="B1591">
        <f>assign!F1585</f>
        <v>0</v>
      </c>
    </row>
    <row r="1592" spans="1:2" x14ac:dyDescent="0.55000000000000004">
      <c r="A1592">
        <f>assign!A1586</f>
        <v>0</v>
      </c>
      <c r="B1592">
        <f>assign!F1586</f>
        <v>0</v>
      </c>
    </row>
    <row r="1593" spans="1:2" x14ac:dyDescent="0.55000000000000004">
      <c r="A1593">
        <f>assign!A1587</f>
        <v>0</v>
      </c>
      <c r="B1593">
        <f>assign!F1587</f>
        <v>0</v>
      </c>
    </row>
    <row r="1594" spans="1:2" x14ac:dyDescent="0.55000000000000004">
      <c r="A1594">
        <f>assign!A1588</f>
        <v>0</v>
      </c>
      <c r="B1594">
        <f>assign!F1588</f>
        <v>0</v>
      </c>
    </row>
    <row r="1595" spans="1:2" x14ac:dyDescent="0.55000000000000004">
      <c r="A1595">
        <f>assign!A1589</f>
        <v>0</v>
      </c>
      <c r="B1595">
        <f>assign!F1589</f>
        <v>0</v>
      </c>
    </row>
    <row r="1596" spans="1:2" x14ac:dyDescent="0.55000000000000004">
      <c r="A1596">
        <f>assign!A1590</f>
        <v>0</v>
      </c>
      <c r="B1596">
        <f>assign!F1590</f>
        <v>0</v>
      </c>
    </row>
    <row r="1597" spans="1:2" x14ac:dyDescent="0.55000000000000004">
      <c r="A1597">
        <f>assign!A1591</f>
        <v>0</v>
      </c>
      <c r="B1597">
        <f>assign!F1591</f>
        <v>0</v>
      </c>
    </row>
    <row r="1598" spans="1:2" x14ac:dyDescent="0.55000000000000004">
      <c r="A1598">
        <f>assign!A1592</f>
        <v>0</v>
      </c>
      <c r="B1598">
        <f>assign!F1592</f>
        <v>0</v>
      </c>
    </row>
    <row r="1599" spans="1:2" x14ac:dyDescent="0.55000000000000004">
      <c r="A1599">
        <f>assign!A1593</f>
        <v>0</v>
      </c>
      <c r="B1599">
        <f>assign!F1593</f>
        <v>0</v>
      </c>
    </row>
    <row r="1600" spans="1:2" x14ac:dyDescent="0.55000000000000004">
      <c r="A1600">
        <f>assign!A1594</f>
        <v>0</v>
      </c>
      <c r="B1600">
        <f>assign!F1594</f>
        <v>0</v>
      </c>
    </row>
    <row r="1601" spans="1:2" x14ac:dyDescent="0.55000000000000004">
      <c r="A1601">
        <f>assign!A1595</f>
        <v>0</v>
      </c>
      <c r="B1601">
        <f>assign!F1595</f>
        <v>0</v>
      </c>
    </row>
    <row r="1602" spans="1:2" x14ac:dyDescent="0.55000000000000004">
      <c r="A1602">
        <f>assign!A1596</f>
        <v>0</v>
      </c>
      <c r="B1602">
        <f>assign!F1596</f>
        <v>0</v>
      </c>
    </row>
    <row r="1603" spans="1:2" x14ac:dyDescent="0.55000000000000004">
      <c r="A1603">
        <f>assign!A1597</f>
        <v>0</v>
      </c>
      <c r="B1603">
        <f>assign!F1597</f>
        <v>0</v>
      </c>
    </row>
    <row r="1604" spans="1:2" x14ac:dyDescent="0.55000000000000004">
      <c r="A1604">
        <f>assign!A1598</f>
        <v>0</v>
      </c>
      <c r="B1604">
        <f>assign!F1598</f>
        <v>0</v>
      </c>
    </row>
    <row r="1605" spans="1:2" x14ac:dyDescent="0.55000000000000004">
      <c r="A1605">
        <f>assign!A1599</f>
        <v>0</v>
      </c>
      <c r="B1605">
        <f>assign!F1599</f>
        <v>0</v>
      </c>
    </row>
    <row r="1606" spans="1:2" x14ac:dyDescent="0.55000000000000004">
      <c r="A1606">
        <f>assign!A1600</f>
        <v>0</v>
      </c>
      <c r="B1606">
        <f>assign!F1600</f>
        <v>0</v>
      </c>
    </row>
    <row r="1607" spans="1:2" x14ac:dyDescent="0.55000000000000004">
      <c r="A1607">
        <f>assign!A1601</f>
        <v>0</v>
      </c>
      <c r="B1607">
        <f>assign!F1601</f>
        <v>0</v>
      </c>
    </row>
    <row r="1608" spans="1:2" x14ac:dyDescent="0.55000000000000004">
      <c r="A1608">
        <f>assign!A1602</f>
        <v>0</v>
      </c>
      <c r="B1608">
        <f>assign!F1602</f>
        <v>0</v>
      </c>
    </row>
    <row r="1609" spans="1:2" x14ac:dyDescent="0.55000000000000004">
      <c r="A1609">
        <f>assign!A1603</f>
        <v>0</v>
      </c>
      <c r="B1609">
        <f>assign!F1603</f>
        <v>0</v>
      </c>
    </row>
    <row r="1610" spans="1:2" x14ac:dyDescent="0.55000000000000004">
      <c r="A1610">
        <f>assign!A1604</f>
        <v>0</v>
      </c>
      <c r="B1610">
        <f>assign!F1604</f>
        <v>0</v>
      </c>
    </row>
    <row r="1611" spans="1:2" x14ac:dyDescent="0.55000000000000004">
      <c r="A1611">
        <f>assign!A1605</f>
        <v>0</v>
      </c>
      <c r="B1611">
        <f>assign!F1605</f>
        <v>0</v>
      </c>
    </row>
    <row r="1612" spans="1:2" x14ac:dyDescent="0.55000000000000004">
      <c r="A1612">
        <f>assign!A1606</f>
        <v>0</v>
      </c>
      <c r="B1612">
        <f>assign!F1606</f>
        <v>0</v>
      </c>
    </row>
    <row r="1613" spans="1:2" x14ac:dyDescent="0.55000000000000004">
      <c r="A1613">
        <f>assign!A1607</f>
        <v>0</v>
      </c>
      <c r="B1613">
        <f>assign!F1607</f>
        <v>0</v>
      </c>
    </row>
    <row r="1614" spans="1:2" x14ac:dyDescent="0.55000000000000004">
      <c r="A1614">
        <f>assign!A1608</f>
        <v>0</v>
      </c>
      <c r="B1614">
        <f>assign!F1608</f>
        <v>0</v>
      </c>
    </row>
    <row r="1615" spans="1:2" x14ac:dyDescent="0.55000000000000004">
      <c r="A1615">
        <f>assign!A1609</f>
        <v>0</v>
      </c>
      <c r="B1615">
        <f>assign!F1609</f>
        <v>0</v>
      </c>
    </row>
    <row r="1616" spans="1:2" x14ac:dyDescent="0.55000000000000004">
      <c r="A1616">
        <f>assign!A1610</f>
        <v>0</v>
      </c>
      <c r="B1616">
        <f>assign!F1610</f>
        <v>0</v>
      </c>
    </row>
    <row r="1617" spans="1:2" x14ac:dyDescent="0.55000000000000004">
      <c r="A1617">
        <f>assign!A1611</f>
        <v>0</v>
      </c>
      <c r="B1617">
        <f>assign!F1611</f>
        <v>0</v>
      </c>
    </row>
    <row r="1618" spans="1:2" x14ac:dyDescent="0.55000000000000004">
      <c r="A1618">
        <f>assign!A1612</f>
        <v>0</v>
      </c>
      <c r="B1618">
        <f>assign!F1612</f>
        <v>0</v>
      </c>
    </row>
    <row r="1619" spans="1:2" x14ac:dyDescent="0.55000000000000004">
      <c r="A1619">
        <f>assign!A1613</f>
        <v>0</v>
      </c>
      <c r="B1619">
        <f>assign!F1613</f>
        <v>0</v>
      </c>
    </row>
    <row r="1620" spans="1:2" x14ac:dyDescent="0.55000000000000004">
      <c r="A1620">
        <f>assign!A1614</f>
        <v>0</v>
      </c>
      <c r="B1620">
        <f>assign!F1614</f>
        <v>0</v>
      </c>
    </row>
    <row r="1621" spans="1:2" x14ac:dyDescent="0.55000000000000004">
      <c r="A1621">
        <f>assign!A1615</f>
        <v>0</v>
      </c>
      <c r="B1621">
        <f>assign!F1615</f>
        <v>0</v>
      </c>
    </row>
    <row r="1622" spans="1:2" x14ac:dyDescent="0.55000000000000004">
      <c r="A1622">
        <f>assign!A1616</f>
        <v>0</v>
      </c>
      <c r="B1622">
        <f>assign!F1616</f>
        <v>0</v>
      </c>
    </row>
    <row r="1623" spans="1:2" x14ac:dyDescent="0.55000000000000004">
      <c r="A1623">
        <f>assign!A1617</f>
        <v>0</v>
      </c>
      <c r="B1623">
        <f>assign!F1617</f>
        <v>0</v>
      </c>
    </row>
    <row r="1624" spans="1:2" x14ac:dyDescent="0.55000000000000004">
      <c r="A1624">
        <f>assign!A1618</f>
        <v>0</v>
      </c>
      <c r="B1624">
        <f>assign!F1618</f>
        <v>0</v>
      </c>
    </row>
    <row r="1625" spans="1:2" x14ac:dyDescent="0.55000000000000004">
      <c r="A1625">
        <f>assign!A1619</f>
        <v>0</v>
      </c>
      <c r="B1625">
        <f>assign!F1619</f>
        <v>0</v>
      </c>
    </row>
    <row r="1626" spans="1:2" x14ac:dyDescent="0.55000000000000004">
      <c r="A1626">
        <f>assign!A1620</f>
        <v>0</v>
      </c>
      <c r="B1626">
        <f>assign!F1620</f>
        <v>0</v>
      </c>
    </row>
    <row r="1627" spans="1:2" x14ac:dyDescent="0.55000000000000004">
      <c r="A1627">
        <f>assign!A1621</f>
        <v>0</v>
      </c>
      <c r="B1627">
        <f>assign!F1621</f>
        <v>0</v>
      </c>
    </row>
    <row r="1628" spans="1:2" x14ac:dyDescent="0.55000000000000004">
      <c r="A1628">
        <f>assign!A1622</f>
        <v>0</v>
      </c>
      <c r="B1628">
        <f>assign!F1622</f>
        <v>0</v>
      </c>
    </row>
    <row r="1629" spans="1:2" x14ac:dyDescent="0.55000000000000004">
      <c r="A1629">
        <f>assign!A1623</f>
        <v>0</v>
      </c>
      <c r="B1629">
        <f>assign!F1623</f>
        <v>0</v>
      </c>
    </row>
    <row r="1630" spans="1:2" x14ac:dyDescent="0.55000000000000004">
      <c r="A1630">
        <f>assign!A1624</f>
        <v>0</v>
      </c>
      <c r="B1630">
        <f>assign!F1624</f>
        <v>0</v>
      </c>
    </row>
    <row r="1631" spans="1:2" x14ac:dyDescent="0.55000000000000004">
      <c r="A1631">
        <f>assign!A1625</f>
        <v>0</v>
      </c>
      <c r="B1631">
        <f>assign!F1625</f>
        <v>0</v>
      </c>
    </row>
    <row r="1632" spans="1:2" x14ac:dyDescent="0.55000000000000004">
      <c r="A1632">
        <f>assign!A1626</f>
        <v>0</v>
      </c>
      <c r="B1632">
        <f>assign!F1626</f>
        <v>0</v>
      </c>
    </row>
    <row r="1633" spans="1:2" x14ac:dyDescent="0.55000000000000004">
      <c r="A1633">
        <f>assign!A1627</f>
        <v>0</v>
      </c>
      <c r="B1633">
        <f>assign!F1627</f>
        <v>0</v>
      </c>
    </row>
    <row r="1634" spans="1:2" x14ac:dyDescent="0.55000000000000004">
      <c r="A1634">
        <f>assign!A1628</f>
        <v>0</v>
      </c>
      <c r="B1634">
        <f>assign!F1628</f>
        <v>0</v>
      </c>
    </row>
    <row r="1635" spans="1:2" x14ac:dyDescent="0.55000000000000004">
      <c r="A1635">
        <f>assign!A1629</f>
        <v>0</v>
      </c>
      <c r="B1635">
        <f>assign!F1629</f>
        <v>0</v>
      </c>
    </row>
    <row r="1636" spans="1:2" x14ac:dyDescent="0.55000000000000004">
      <c r="A1636">
        <f>assign!A1630</f>
        <v>0</v>
      </c>
      <c r="B1636">
        <f>assign!F1630</f>
        <v>0</v>
      </c>
    </row>
    <row r="1637" spans="1:2" x14ac:dyDescent="0.55000000000000004">
      <c r="A1637">
        <f>assign!A1631</f>
        <v>0</v>
      </c>
      <c r="B1637">
        <f>assign!F1631</f>
        <v>0</v>
      </c>
    </row>
    <row r="1638" spans="1:2" x14ac:dyDescent="0.55000000000000004">
      <c r="A1638">
        <f>assign!A1632</f>
        <v>0</v>
      </c>
      <c r="B1638">
        <f>assign!F1632</f>
        <v>0</v>
      </c>
    </row>
    <row r="1639" spans="1:2" x14ac:dyDescent="0.55000000000000004">
      <c r="A1639">
        <f>assign!A1633</f>
        <v>0</v>
      </c>
      <c r="B1639">
        <f>assign!F1633</f>
        <v>0</v>
      </c>
    </row>
    <row r="1640" spans="1:2" x14ac:dyDescent="0.55000000000000004">
      <c r="A1640">
        <f>assign!A1634</f>
        <v>0</v>
      </c>
      <c r="B1640">
        <f>assign!F1634</f>
        <v>0</v>
      </c>
    </row>
    <row r="1641" spans="1:2" x14ac:dyDescent="0.55000000000000004">
      <c r="A1641">
        <f>assign!A1635</f>
        <v>0</v>
      </c>
      <c r="B1641">
        <f>assign!F1635</f>
        <v>0</v>
      </c>
    </row>
    <row r="1642" spans="1:2" x14ac:dyDescent="0.55000000000000004">
      <c r="A1642">
        <f>assign!A1636</f>
        <v>0</v>
      </c>
      <c r="B1642">
        <f>assign!F1636</f>
        <v>0</v>
      </c>
    </row>
    <row r="1643" spans="1:2" x14ac:dyDescent="0.55000000000000004">
      <c r="A1643">
        <f>assign!A1637</f>
        <v>0</v>
      </c>
      <c r="B1643">
        <f>assign!F1637</f>
        <v>0</v>
      </c>
    </row>
    <row r="1644" spans="1:2" x14ac:dyDescent="0.55000000000000004">
      <c r="A1644">
        <f>assign!A1638</f>
        <v>0</v>
      </c>
      <c r="B1644">
        <f>assign!F1638</f>
        <v>0</v>
      </c>
    </row>
    <row r="1645" spans="1:2" x14ac:dyDescent="0.55000000000000004">
      <c r="A1645">
        <f>assign!A1639</f>
        <v>0</v>
      </c>
      <c r="B1645">
        <f>assign!F1639</f>
        <v>0</v>
      </c>
    </row>
    <row r="1646" spans="1:2" x14ac:dyDescent="0.55000000000000004">
      <c r="A1646">
        <f>assign!A1640</f>
        <v>0</v>
      </c>
      <c r="B1646">
        <f>assign!F1640</f>
        <v>0</v>
      </c>
    </row>
    <row r="1647" spans="1:2" x14ac:dyDescent="0.55000000000000004">
      <c r="A1647">
        <f>assign!A1641</f>
        <v>0</v>
      </c>
      <c r="B1647">
        <f>assign!F1641</f>
        <v>0</v>
      </c>
    </row>
    <row r="1648" spans="1:2" x14ac:dyDescent="0.55000000000000004">
      <c r="A1648">
        <f>assign!A1642</f>
        <v>0</v>
      </c>
      <c r="B1648">
        <f>assign!F1642</f>
        <v>0</v>
      </c>
    </row>
    <row r="1649" spans="1:2" x14ac:dyDescent="0.55000000000000004">
      <c r="A1649">
        <f>assign!A1643</f>
        <v>0</v>
      </c>
      <c r="B1649">
        <f>assign!F1643</f>
        <v>0</v>
      </c>
    </row>
    <row r="1650" spans="1:2" x14ac:dyDescent="0.55000000000000004">
      <c r="A1650">
        <f>assign!A1644</f>
        <v>0</v>
      </c>
      <c r="B1650">
        <f>assign!F1644</f>
        <v>0</v>
      </c>
    </row>
    <row r="1651" spans="1:2" x14ac:dyDescent="0.55000000000000004">
      <c r="A1651">
        <f>assign!A1645</f>
        <v>0</v>
      </c>
      <c r="B1651">
        <f>assign!F1645</f>
        <v>0</v>
      </c>
    </row>
    <row r="1652" spans="1:2" x14ac:dyDescent="0.55000000000000004">
      <c r="A1652">
        <f>assign!A1646</f>
        <v>0</v>
      </c>
      <c r="B1652">
        <f>assign!F1646</f>
        <v>0</v>
      </c>
    </row>
    <row r="1653" spans="1:2" x14ac:dyDescent="0.55000000000000004">
      <c r="A1653">
        <f>assign!A1647</f>
        <v>0</v>
      </c>
      <c r="B1653">
        <f>assign!F1647</f>
        <v>0</v>
      </c>
    </row>
    <row r="1654" spans="1:2" x14ac:dyDescent="0.55000000000000004">
      <c r="A1654">
        <f>assign!A1648</f>
        <v>0</v>
      </c>
      <c r="B1654">
        <f>assign!F1648</f>
        <v>0</v>
      </c>
    </row>
    <row r="1655" spans="1:2" x14ac:dyDescent="0.55000000000000004">
      <c r="A1655">
        <f>assign!A1649</f>
        <v>0</v>
      </c>
      <c r="B1655">
        <f>assign!F1649</f>
        <v>0</v>
      </c>
    </row>
    <row r="1656" spans="1:2" x14ac:dyDescent="0.55000000000000004">
      <c r="A1656">
        <f>assign!A1650</f>
        <v>0</v>
      </c>
      <c r="B1656">
        <f>assign!F1650</f>
        <v>0</v>
      </c>
    </row>
    <row r="1657" spans="1:2" x14ac:dyDescent="0.55000000000000004">
      <c r="A1657">
        <f>assign!A1651</f>
        <v>0</v>
      </c>
      <c r="B1657">
        <f>assign!F1651</f>
        <v>0</v>
      </c>
    </row>
    <row r="1658" spans="1:2" x14ac:dyDescent="0.55000000000000004">
      <c r="A1658">
        <f>assign!A1652</f>
        <v>0</v>
      </c>
      <c r="B1658">
        <f>assign!F1652</f>
        <v>0</v>
      </c>
    </row>
    <row r="1659" spans="1:2" x14ac:dyDescent="0.55000000000000004">
      <c r="A1659">
        <f>assign!A1653</f>
        <v>0</v>
      </c>
      <c r="B1659">
        <f>assign!F1653</f>
        <v>0</v>
      </c>
    </row>
    <row r="1660" spans="1:2" x14ac:dyDescent="0.55000000000000004">
      <c r="A1660">
        <f>assign!A1654</f>
        <v>0</v>
      </c>
      <c r="B1660">
        <f>assign!F1654</f>
        <v>0</v>
      </c>
    </row>
    <row r="1661" spans="1:2" x14ac:dyDescent="0.55000000000000004">
      <c r="A1661">
        <f>assign!A1655</f>
        <v>0</v>
      </c>
      <c r="B1661">
        <f>assign!F1655</f>
        <v>0</v>
      </c>
    </row>
    <row r="1662" spans="1:2" x14ac:dyDescent="0.55000000000000004">
      <c r="A1662">
        <f>assign!A1656</f>
        <v>0</v>
      </c>
      <c r="B1662">
        <f>assign!F1656</f>
        <v>0</v>
      </c>
    </row>
    <row r="1663" spans="1:2" x14ac:dyDescent="0.55000000000000004">
      <c r="A1663">
        <f>assign!A1657</f>
        <v>0</v>
      </c>
      <c r="B1663">
        <f>assign!F1657</f>
        <v>0</v>
      </c>
    </row>
    <row r="1664" spans="1:2" x14ac:dyDescent="0.55000000000000004">
      <c r="A1664">
        <f>assign!A1658</f>
        <v>0</v>
      </c>
      <c r="B1664">
        <f>assign!F1658</f>
        <v>0</v>
      </c>
    </row>
    <row r="1665" spans="1:2" x14ac:dyDescent="0.55000000000000004">
      <c r="A1665">
        <f>assign!A1659</f>
        <v>0</v>
      </c>
      <c r="B1665">
        <f>assign!F1659</f>
        <v>0</v>
      </c>
    </row>
    <row r="1666" spans="1:2" x14ac:dyDescent="0.55000000000000004">
      <c r="A1666">
        <f>assign!A1660</f>
        <v>0</v>
      </c>
      <c r="B1666">
        <f>assign!F1660</f>
        <v>0</v>
      </c>
    </row>
    <row r="1667" spans="1:2" x14ac:dyDescent="0.55000000000000004">
      <c r="A1667">
        <f>assign!A1661</f>
        <v>0</v>
      </c>
      <c r="B1667">
        <f>assign!F1661</f>
        <v>0</v>
      </c>
    </row>
    <row r="1668" spans="1:2" x14ac:dyDescent="0.55000000000000004">
      <c r="A1668">
        <f>assign!A1662</f>
        <v>0</v>
      </c>
      <c r="B1668">
        <f>assign!F1662</f>
        <v>0</v>
      </c>
    </row>
    <row r="1669" spans="1:2" x14ac:dyDescent="0.55000000000000004">
      <c r="A1669">
        <f>assign!A1663</f>
        <v>0</v>
      </c>
      <c r="B1669">
        <f>assign!F1663</f>
        <v>0</v>
      </c>
    </row>
    <row r="1670" spans="1:2" x14ac:dyDescent="0.55000000000000004">
      <c r="A1670">
        <f>assign!A1664</f>
        <v>0</v>
      </c>
      <c r="B1670">
        <f>assign!F1664</f>
        <v>0</v>
      </c>
    </row>
    <row r="1671" spans="1:2" x14ac:dyDescent="0.55000000000000004">
      <c r="A1671">
        <f>assign!A1665</f>
        <v>0</v>
      </c>
      <c r="B1671">
        <f>assign!F1665</f>
        <v>0</v>
      </c>
    </row>
    <row r="1672" spans="1:2" x14ac:dyDescent="0.55000000000000004">
      <c r="A1672">
        <f>assign!A1666</f>
        <v>0</v>
      </c>
      <c r="B1672">
        <f>assign!F1666</f>
        <v>0</v>
      </c>
    </row>
    <row r="1673" spans="1:2" x14ac:dyDescent="0.55000000000000004">
      <c r="A1673">
        <f>assign!A1667</f>
        <v>0</v>
      </c>
      <c r="B1673">
        <f>assign!F1667</f>
        <v>0</v>
      </c>
    </row>
    <row r="1674" spans="1:2" x14ac:dyDescent="0.55000000000000004">
      <c r="A1674">
        <f>assign!A1668</f>
        <v>0</v>
      </c>
      <c r="B1674">
        <f>assign!F1668</f>
        <v>0</v>
      </c>
    </row>
    <row r="1675" spans="1:2" x14ac:dyDescent="0.55000000000000004">
      <c r="A1675">
        <f>assign!A1669</f>
        <v>0</v>
      </c>
      <c r="B1675">
        <f>assign!F1669</f>
        <v>0</v>
      </c>
    </row>
    <row r="1676" spans="1:2" x14ac:dyDescent="0.55000000000000004">
      <c r="A1676">
        <f>assign!A1670</f>
        <v>0</v>
      </c>
      <c r="B1676">
        <f>assign!F1670</f>
        <v>0</v>
      </c>
    </row>
    <row r="1677" spans="1:2" x14ac:dyDescent="0.55000000000000004">
      <c r="A1677">
        <f>assign!A1671</f>
        <v>0</v>
      </c>
      <c r="B1677">
        <f>assign!F1671</f>
        <v>0</v>
      </c>
    </row>
    <row r="1678" spans="1:2" x14ac:dyDescent="0.55000000000000004">
      <c r="A1678">
        <f>assign!A1672</f>
        <v>0</v>
      </c>
      <c r="B1678">
        <f>assign!F1672</f>
        <v>0</v>
      </c>
    </row>
    <row r="1679" spans="1:2" x14ac:dyDescent="0.55000000000000004">
      <c r="A1679">
        <f>assign!A1673</f>
        <v>0</v>
      </c>
      <c r="B1679">
        <f>assign!F1673</f>
        <v>0</v>
      </c>
    </row>
    <row r="1680" spans="1:2" x14ac:dyDescent="0.55000000000000004">
      <c r="A1680">
        <f>assign!A1674</f>
        <v>0</v>
      </c>
      <c r="B1680">
        <f>assign!F1674</f>
        <v>0</v>
      </c>
    </row>
    <row r="1681" spans="1:2" x14ac:dyDescent="0.55000000000000004">
      <c r="A1681">
        <f>assign!A1675</f>
        <v>0</v>
      </c>
      <c r="B1681">
        <f>assign!F1675</f>
        <v>0</v>
      </c>
    </row>
    <row r="1682" spans="1:2" x14ac:dyDescent="0.55000000000000004">
      <c r="A1682">
        <f>assign!A1676</f>
        <v>0</v>
      </c>
      <c r="B1682">
        <f>assign!F1676</f>
        <v>0</v>
      </c>
    </row>
    <row r="1683" spans="1:2" x14ac:dyDescent="0.55000000000000004">
      <c r="A1683">
        <f>assign!A1677</f>
        <v>0</v>
      </c>
      <c r="B1683">
        <f>assign!F1677</f>
        <v>0</v>
      </c>
    </row>
    <row r="1684" spans="1:2" x14ac:dyDescent="0.55000000000000004">
      <c r="A1684">
        <f>assign!A1678</f>
        <v>0</v>
      </c>
      <c r="B1684">
        <f>assign!F1678</f>
        <v>0</v>
      </c>
    </row>
    <row r="1685" spans="1:2" x14ac:dyDescent="0.55000000000000004">
      <c r="A1685">
        <f>assign!A1679</f>
        <v>0</v>
      </c>
      <c r="B1685">
        <f>assign!F1679</f>
        <v>0</v>
      </c>
    </row>
    <row r="1686" spans="1:2" x14ac:dyDescent="0.55000000000000004">
      <c r="A1686">
        <f>assign!A1680</f>
        <v>0</v>
      </c>
      <c r="B1686">
        <f>assign!F1680</f>
        <v>0</v>
      </c>
    </row>
    <row r="1687" spans="1:2" x14ac:dyDescent="0.55000000000000004">
      <c r="A1687">
        <f>assign!A1681</f>
        <v>0</v>
      </c>
      <c r="B1687">
        <f>assign!F1681</f>
        <v>0</v>
      </c>
    </row>
    <row r="1688" spans="1:2" x14ac:dyDescent="0.55000000000000004">
      <c r="A1688">
        <f>assign!A1682</f>
        <v>0</v>
      </c>
      <c r="B1688">
        <f>assign!F1682</f>
        <v>0</v>
      </c>
    </row>
    <row r="1689" spans="1:2" x14ac:dyDescent="0.55000000000000004">
      <c r="A1689">
        <f>assign!A1683</f>
        <v>0</v>
      </c>
      <c r="B1689">
        <f>assign!F1683</f>
        <v>0</v>
      </c>
    </row>
    <row r="1690" spans="1:2" x14ac:dyDescent="0.55000000000000004">
      <c r="A1690">
        <f>assign!A1684</f>
        <v>0</v>
      </c>
      <c r="B1690">
        <f>assign!F1684</f>
        <v>0</v>
      </c>
    </row>
    <row r="1691" spans="1:2" x14ac:dyDescent="0.55000000000000004">
      <c r="A1691">
        <f>assign!A1685</f>
        <v>0</v>
      </c>
      <c r="B1691">
        <f>assign!F1685</f>
        <v>0</v>
      </c>
    </row>
    <row r="1692" spans="1:2" x14ac:dyDescent="0.55000000000000004">
      <c r="A1692">
        <f>assign!A1686</f>
        <v>0</v>
      </c>
      <c r="B1692">
        <f>assign!F1686</f>
        <v>0</v>
      </c>
    </row>
    <row r="1693" spans="1:2" x14ac:dyDescent="0.55000000000000004">
      <c r="A1693">
        <f>assign!A1687</f>
        <v>0</v>
      </c>
      <c r="B1693">
        <f>assign!F1687</f>
        <v>0</v>
      </c>
    </row>
    <row r="1694" spans="1:2" x14ac:dyDescent="0.55000000000000004">
      <c r="A1694">
        <f>assign!A1688</f>
        <v>0</v>
      </c>
      <c r="B1694">
        <f>assign!F1688</f>
        <v>0</v>
      </c>
    </row>
    <row r="1695" spans="1:2" x14ac:dyDescent="0.55000000000000004">
      <c r="A1695">
        <f>assign!A1689</f>
        <v>0</v>
      </c>
      <c r="B1695">
        <f>assign!F1689</f>
        <v>0</v>
      </c>
    </row>
    <row r="1696" spans="1:2" x14ac:dyDescent="0.55000000000000004">
      <c r="A1696">
        <f>assign!A1690</f>
        <v>0</v>
      </c>
      <c r="B1696">
        <f>assign!F1690</f>
        <v>0</v>
      </c>
    </row>
    <row r="1697" spans="1:2" x14ac:dyDescent="0.55000000000000004">
      <c r="A1697">
        <f>assign!A1691</f>
        <v>0</v>
      </c>
      <c r="B1697">
        <f>assign!F1691</f>
        <v>0</v>
      </c>
    </row>
    <row r="1698" spans="1:2" x14ac:dyDescent="0.55000000000000004">
      <c r="A1698">
        <f>assign!A1692</f>
        <v>0</v>
      </c>
      <c r="B1698">
        <f>assign!F1692</f>
        <v>0</v>
      </c>
    </row>
    <row r="1699" spans="1:2" x14ac:dyDescent="0.55000000000000004">
      <c r="A1699">
        <f>assign!A1693</f>
        <v>0</v>
      </c>
      <c r="B1699">
        <f>assign!F1693</f>
        <v>0</v>
      </c>
    </row>
    <row r="1700" spans="1:2" x14ac:dyDescent="0.55000000000000004">
      <c r="A1700">
        <f>assign!A1694</f>
        <v>0</v>
      </c>
      <c r="B1700">
        <f>assign!F1694</f>
        <v>0</v>
      </c>
    </row>
    <row r="1701" spans="1:2" x14ac:dyDescent="0.55000000000000004">
      <c r="A1701">
        <f>assign!A1695</f>
        <v>0</v>
      </c>
      <c r="B1701">
        <f>assign!F1695</f>
        <v>0</v>
      </c>
    </row>
    <row r="1702" spans="1:2" x14ac:dyDescent="0.55000000000000004">
      <c r="A1702">
        <f>assign!A1696</f>
        <v>0</v>
      </c>
      <c r="B1702">
        <f>assign!F1696</f>
        <v>0</v>
      </c>
    </row>
    <row r="1703" spans="1:2" x14ac:dyDescent="0.55000000000000004">
      <c r="A1703">
        <f>assign!A1697</f>
        <v>0</v>
      </c>
      <c r="B1703">
        <f>assign!F1697</f>
        <v>0</v>
      </c>
    </row>
    <row r="1704" spans="1:2" x14ac:dyDescent="0.55000000000000004">
      <c r="A1704">
        <f>assign!A1698</f>
        <v>0</v>
      </c>
      <c r="B1704">
        <f>assign!F1698</f>
        <v>0</v>
      </c>
    </row>
    <row r="1705" spans="1:2" x14ac:dyDescent="0.55000000000000004">
      <c r="A1705">
        <f>assign!A1699</f>
        <v>0</v>
      </c>
      <c r="B1705">
        <f>assign!F1699</f>
        <v>0</v>
      </c>
    </row>
    <row r="1706" spans="1:2" x14ac:dyDescent="0.55000000000000004">
      <c r="A1706">
        <f>assign!A1700</f>
        <v>0</v>
      </c>
      <c r="B1706">
        <f>assign!F1700</f>
        <v>0</v>
      </c>
    </row>
    <row r="1707" spans="1:2" x14ac:dyDescent="0.55000000000000004">
      <c r="A1707">
        <f>assign!A1701</f>
        <v>0</v>
      </c>
      <c r="B1707">
        <f>assign!F1701</f>
        <v>0</v>
      </c>
    </row>
    <row r="1708" spans="1:2" x14ac:dyDescent="0.55000000000000004">
      <c r="A1708">
        <f>assign!A1702</f>
        <v>0</v>
      </c>
      <c r="B1708">
        <f>assign!F1702</f>
        <v>0</v>
      </c>
    </row>
    <row r="1709" spans="1:2" x14ac:dyDescent="0.55000000000000004">
      <c r="A1709">
        <f>assign!A1703</f>
        <v>0</v>
      </c>
      <c r="B1709">
        <f>assign!F1703</f>
        <v>0</v>
      </c>
    </row>
    <row r="1710" spans="1:2" x14ac:dyDescent="0.55000000000000004">
      <c r="A1710">
        <f>assign!A1704</f>
        <v>0</v>
      </c>
      <c r="B1710">
        <f>assign!F1704</f>
        <v>0</v>
      </c>
    </row>
    <row r="1711" spans="1:2" x14ac:dyDescent="0.55000000000000004">
      <c r="A1711">
        <f>assign!A1705</f>
        <v>0</v>
      </c>
      <c r="B1711">
        <f>assign!F1705</f>
        <v>0</v>
      </c>
    </row>
    <row r="1712" spans="1:2" x14ac:dyDescent="0.55000000000000004">
      <c r="A1712">
        <f>assign!A1706</f>
        <v>0</v>
      </c>
      <c r="B1712">
        <f>assign!F1706</f>
        <v>0</v>
      </c>
    </row>
    <row r="1713" spans="1:2" x14ac:dyDescent="0.55000000000000004">
      <c r="A1713">
        <f>assign!A1707</f>
        <v>0</v>
      </c>
      <c r="B1713">
        <f>assign!F1707</f>
        <v>0</v>
      </c>
    </row>
    <row r="1714" spans="1:2" x14ac:dyDescent="0.55000000000000004">
      <c r="A1714">
        <f>assign!A1708</f>
        <v>0</v>
      </c>
      <c r="B1714">
        <f>assign!F1708</f>
        <v>0</v>
      </c>
    </row>
    <row r="1715" spans="1:2" x14ac:dyDescent="0.55000000000000004">
      <c r="A1715">
        <f>assign!A1709</f>
        <v>0</v>
      </c>
      <c r="B1715">
        <f>assign!F1709</f>
        <v>0</v>
      </c>
    </row>
    <row r="1716" spans="1:2" x14ac:dyDescent="0.55000000000000004">
      <c r="A1716">
        <f>assign!A1710</f>
        <v>0</v>
      </c>
      <c r="B1716">
        <f>assign!F1710</f>
        <v>0</v>
      </c>
    </row>
    <row r="1717" spans="1:2" x14ac:dyDescent="0.55000000000000004">
      <c r="A1717">
        <f>assign!A1711</f>
        <v>0</v>
      </c>
      <c r="B1717">
        <f>assign!F1711</f>
        <v>0</v>
      </c>
    </row>
    <row r="1718" spans="1:2" x14ac:dyDescent="0.55000000000000004">
      <c r="A1718">
        <f>assign!A1712</f>
        <v>0</v>
      </c>
      <c r="B1718">
        <f>assign!F1712</f>
        <v>0</v>
      </c>
    </row>
    <row r="1719" spans="1:2" x14ac:dyDescent="0.55000000000000004">
      <c r="A1719">
        <f>assign!A1713</f>
        <v>0</v>
      </c>
      <c r="B1719">
        <f>assign!F1713</f>
        <v>0</v>
      </c>
    </row>
    <row r="1720" spans="1:2" x14ac:dyDescent="0.55000000000000004">
      <c r="A1720">
        <f>assign!A1714</f>
        <v>0</v>
      </c>
      <c r="B1720">
        <f>assign!F1714</f>
        <v>0</v>
      </c>
    </row>
    <row r="1721" spans="1:2" x14ac:dyDescent="0.55000000000000004">
      <c r="A1721">
        <f>assign!A1715</f>
        <v>0</v>
      </c>
      <c r="B1721">
        <f>assign!F1715</f>
        <v>0</v>
      </c>
    </row>
    <row r="1722" spans="1:2" x14ac:dyDescent="0.55000000000000004">
      <c r="A1722">
        <f>assign!A1716</f>
        <v>0</v>
      </c>
      <c r="B1722">
        <f>assign!F1716</f>
        <v>0</v>
      </c>
    </row>
    <row r="1723" spans="1:2" x14ac:dyDescent="0.55000000000000004">
      <c r="A1723">
        <f>assign!A1717</f>
        <v>0</v>
      </c>
      <c r="B1723">
        <f>assign!F1717</f>
        <v>0</v>
      </c>
    </row>
    <row r="1724" spans="1:2" x14ac:dyDescent="0.55000000000000004">
      <c r="A1724">
        <f>assign!A1718</f>
        <v>0</v>
      </c>
      <c r="B1724">
        <f>assign!F1718</f>
        <v>0</v>
      </c>
    </row>
    <row r="1725" spans="1:2" x14ac:dyDescent="0.55000000000000004">
      <c r="A1725">
        <f>assign!A1719</f>
        <v>0</v>
      </c>
      <c r="B1725">
        <f>assign!F1719</f>
        <v>0</v>
      </c>
    </row>
    <row r="1726" spans="1:2" x14ac:dyDescent="0.55000000000000004">
      <c r="A1726">
        <f>assign!A1720</f>
        <v>0</v>
      </c>
      <c r="B1726">
        <f>assign!F1720</f>
        <v>0</v>
      </c>
    </row>
    <row r="1727" spans="1:2" x14ac:dyDescent="0.55000000000000004">
      <c r="A1727">
        <f>assign!A1721</f>
        <v>0</v>
      </c>
      <c r="B1727">
        <f>assign!F1721</f>
        <v>0</v>
      </c>
    </row>
    <row r="1728" spans="1:2" x14ac:dyDescent="0.55000000000000004">
      <c r="A1728">
        <f>assign!A1722</f>
        <v>0</v>
      </c>
      <c r="B1728">
        <f>assign!F1722</f>
        <v>0</v>
      </c>
    </row>
    <row r="1729" spans="1:2" x14ac:dyDescent="0.55000000000000004">
      <c r="A1729">
        <f>assign!A1723</f>
        <v>0</v>
      </c>
      <c r="B1729">
        <f>assign!F1723</f>
        <v>0</v>
      </c>
    </row>
    <row r="1730" spans="1:2" x14ac:dyDescent="0.55000000000000004">
      <c r="A1730">
        <f>assign!A1724</f>
        <v>0</v>
      </c>
      <c r="B1730">
        <f>assign!F1724</f>
        <v>0</v>
      </c>
    </row>
    <row r="1731" spans="1:2" x14ac:dyDescent="0.55000000000000004">
      <c r="A1731">
        <f>assign!A1725</f>
        <v>0</v>
      </c>
      <c r="B1731">
        <f>assign!F1725</f>
        <v>0</v>
      </c>
    </row>
    <row r="1732" spans="1:2" x14ac:dyDescent="0.55000000000000004">
      <c r="A1732">
        <f>assign!A1726</f>
        <v>0</v>
      </c>
      <c r="B1732">
        <f>assign!F1726</f>
        <v>0</v>
      </c>
    </row>
    <row r="1733" spans="1:2" x14ac:dyDescent="0.55000000000000004">
      <c r="A1733">
        <f>assign!A1727</f>
        <v>0</v>
      </c>
      <c r="B1733">
        <f>assign!F1727</f>
        <v>0</v>
      </c>
    </row>
    <row r="1734" spans="1:2" x14ac:dyDescent="0.55000000000000004">
      <c r="A1734">
        <f>assign!A1728</f>
        <v>0</v>
      </c>
      <c r="B1734">
        <f>assign!F1728</f>
        <v>0</v>
      </c>
    </row>
    <row r="1735" spans="1:2" x14ac:dyDescent="0.55000000000000004">
      <c r="A1735">
        <f>assign!A1729</f>
        <v>0</v>
      </c>
      <c r="B1735">
        <f>assign!F1729</f>
        <v>0</v>
      </c>
    </row>
    <row r="1736" spans="1:2" x14ac:dyDescent="0.55000000000000004">
      <c r="A1736">
        <f>assign!A1730</f>
        <v>0</v>
      </c>
      <c r="B1736">
        <f>assign!F1730</f>
        <v>0</v>
      </c>
    </row>
    <row r="1737" spans="1:2" x14ac:dyDescent="0.55000000000000004">
      <c r="A1737">
        <f>assign!A1731</f>
        <v>0</v>
      </c>
      <c r="B1737">
        <f>assign!F1731</f>
        <v>0</v>
      </c>
    </row>
    <row r="1738" spans="1:2" x14ac:dyDescent="0.55000000000000004">
      <c r="A1738">
        <f>assign!A1732</f>
        <v>0</v>
      </c>
      <c r="B1738">
        <f>assign!F1732</f>
        <v>0</v>
      </c>
    </row>
    <row r="1739" spans="1:2" x14ac:dyDescent="0.55000000000000004">
      <c r="A1739">
        <f>assign!A1733</f>
        <v>0</v>
      </c>
      <c r="B1739">
        <f>assign!F1733</f>
        <v>0</v>
      </c>
    </row>
    <row r="1740" spans="1:2" x14ac:dyDescent="0.55000000000000004">
      <c r="A1740">
        <f>assign!A1734</f>
        <v>0</v>
      </c>
      <c r="B1740">
        <f>assign!F1734</f>
        <v>0</v>
      </c>
    </row>
    <row r="1741" spans="1:2" x14ac:dyDescent="0.55000000000000004">
      <c r="A1741">
        <f>assign!A1735</f>
        <v>0</v>
      </c>
      <c r="B1741">
        <f>assign!F1735</f>
        <v>0</v>
      </c>
    </row>
    <row r="1742" spans="1:2" x14ac:dyDescent="0.55000000000000004">
      <c r="A1742">
        <f>assign!A1736</f>
        <v>0</v>
      </c>
      <c r="B1742">
        <f>assign!F1736</f>
        <v>0</v>
      </c>
    </row>
    <row r="1743" spans="1:2" x14ac:dyDescent="0.55000000000000004">
      <c r="A1743">
        <f>assign!A1737</f>
        <v>0</v>
      </c>
      <c r="B1743">
        <f>assign!F1737</f>
        <v>0</v>
      </c>
    </row>
    <row r="1744" spans="1:2" x14ac:dyDescent="0.55000000000000004">
      <c r="A1744">
        <f>assign!A1738</f>
        <v>0</v>
      </c>
      <c r="B1744">
        <f>assign!F1738</f>
        <v>0</v>
      </c>
    </row>
    <row r="1745" spans="1:2" x14ac:dyDescent="0.55000000000000004">
      <c r="A1745">
        <f>assign!A1739</f>
        <v>0</v>
      </c>
      <c r="B1745">
        <f>assign!F1739</f>
        <v>0</v>
      </c>
    </row>
    <row r="1746" spans="1:2" x14ac:dyDescent="0.55000000000000004">
      <c r="A1746">
        <f>assign!A1740</f>
        <v>0</v>
      </c>
      <c r="B1746">
        <f>assign!F1740</f>
        <v>0</v>
      </c>
    </row>
    <row r="1747" spans="1:2" x14ac:dyDescent="0.55000000000000004">
      <c r="A1747">
        <f>assign!A1741</f>
        <v>0</v>
      </c>
      <c r="B1747">
        <f>assign!F1741</f>
        <v>0</v>
      </c>
    </row>
    <row r="1748" spans="1:2" x14ac:dyDescent="0.55000000000000004">
      <c r="A1748">
        <f>assign!A1742</f>
        <v>0</v>
      </c>
      <c r="B1748">
        <f>assign!F1742</f>
        <v>0</v>
      </c>
    </row>
    <row r="1749" spans="1:2" x14ac:dyDescent="0.55000000000000004">
      <c r="A1749">
        <f>assign!A1743</f>
        <v>0</v>
      </c>
      <c r="B1749">
        <f>assign!F1743</f>
        <v>0</v>
      </c>
    </row>
    <row r="1750" spans="1:2" x14ac:dyDescent="0.55000000000000004">
      <c r="A1750">
        <f>assign!A1744</f>
        <v>0</v>
      </c>
      <c r="B1750">
        <f>assign!F1744</f>
        <v>0</v>
      </c>
    </row>
    <row r="1751" spans="1:2" x14ac:dyDescent="0.55000000000000004">
      <c r="A1751">
        <f>assign!A1745</f>
        <v>0</v>
      </c>
      <c r="B1751">
        <f>assign!F1745</f>
        <v>0</v>
      </c>
    </row>
    <row r="1752" spans="1:2" x14ac:dyDescent="0.55000000000000004">
      <c r="A1752">
        <f>assign!A1746</f>
        <v>0</v>
      </c>
      <c r="B1752">
        <f>assign!F1746</f>
        <v>0</v>
      </c>
    </row>
    <row r="1753" spans="1:2" x14ac:dyDescent="0.55000000000000004">
      <c r="A1753">
        <f>assign!A1747</f>
        <v>0</v>
      </c>
      <c r="B1753">
        <f>assign!F1747</f>
        <v>0</v>
      </c>
    </row>
    <row r="1754" spans="1:2" x14ac:dyDescent="0.55000000000000004">
      <c r="A1754">
        <f>assign!A1748</f>
        <v>0</v>
      </c>
      <c r="B1754">
        <f>assign!F1748</f>
        <v>0</v>
      </c>
    </row>
    <row r="1755" spans="1:2" x14ac:dyDescent="0.55000000000000004">
      <c r="A1755">
        <f>assign!A1749</f>
        <v>0</v>
      </c>
      <c r="B1755">
        <f>assign!F1749</f>
        <v>0</v>
      </c>
    </row>
    <row r="1756" spans="1:2" x14ac:dyDescent="0.55000000000000004">
      <c r="A1756">
        <f>assign!A1750</f>
        <v>0</v>
      </c>
      <c r="B1756">
        <f>assign!F1750</f>
        <v>0</v>
      </c>
    </row>
    <row r="1757" spans="1:2" x14ac:dyDescent="0.55000000000000004">
      <c r="A1757">
        <f>assign!A1751</f>
        <v>0</v>
      </c>
      <c r="B1757">
        <f>assign!F1751</f>
        <v>0</v>
      </c>
    </row>
    <row r="1758" spans="1:2" x14ac:dyDescent="0.55000000000000004">
      <c r="A1758">
        <f>assign!A1752</f>
        <v>0</v>
      </c>
      <c r="B1758">
        <f>assign!F1752</f>
        <v>0</v>
      </c>
    </row>
    <row r="1759" spans="1:2" x14ac:dyDescent="0.55000000000000004">
      <c r="A1759">
        <f>assign!A1753</f>
        <v>0</v>
      </c>
      <c r="B1759">
        <f>assign!F1753</f>
        <v>0</v>
      </c>
    </row>
    <row r="1760" spans="1:2" x14ac:dyDescent="0.55000000000000004">
      <c r="A1760">
        <f>assign!A1754</f>
        <v>0</v>
      </c>
      <c r="B1760">
        <f>assign!F1754</f>
        <v>0</v>
      </c>
    </row>
    <row r="1761" spans="1:2" x14ac:dyDescent="0.55000000000000004">
      <c r="A1761">
        <f>assign!A1755</f>
        <v>0</v>
      </c>
      <c r="B1761">
        <f>assign!F1755</f>
        <v>0</v>
      </c>
    </row>
    <row r="1762" spans="1:2" x14ac:dyDescent="0.55000000000000004">
      <c r="A1762">
        <f>assign!A1756</f>
        <v>0</v>
      </c>
      <c r="B1762">
        <f>assign!F1756</f>
        <v>0</v>
      </c>
    </row>
    <row r="1763" spans="1:2" x14ac:dyDescent="0.55000000000000004">
      <c r="A1763">
        <f>assign!A1757</f>
        <v>0</v>
      </c>
      <c r="B1763">
        <f>assign!F1757</f>
        <v>0</v>
      </c>
    </row>
    <row r="1764" spans="1:2" x14ac:dyDescent="0.55000000000000004">
      <c r="A1764">
        <f>assign!A1758</f>
        <v>0</v>
      </c>
      <c r="B1764">
        <f>assign!F1758</f>
        <v>0</v>
      </c>
    </row>
    <row r="1765" spans="1:2" x14ac:dyDescent="0.55000000000000004">
      <c r="A1765">
        <f>assign!A1759</f>
        <v>0</v>
      </c>
      <c r="B1765">
        <f>assign!F1759</f>
        <v>0</v>
      </c>
    </row>
    <row r="1766" spans="1:2" x14ac:dyDescent="0.55000000000000004">
      <c r="A1766">
        <f>assign!A1760</f>
        <v>0</v>
      </c>
      <c r="B1766">
        <f>assign!F1760</f>
        <v>0</v>
      </c>
    </row>
    <row r="1767" spans="1:2" x14ac:dyDescent="0.55000000000000004">
      <c r="A1767">
        <f>assign!A1761</f>
        <v>0</v>
      </c>
      <c r="B1767">
        <f>assign!F1761</f>
        <v>0</v>
      </c>
    </row>
    <row r="1768" spans="1:2" x14ac:dyDescent="0.55000000000000004">
      <c r="A1768">
        <f>assign!A1762</f>
        <v>0</v>
      </c>
      <c r="B1768">
        <f>assign!F1762</f>
        <v>0</v>
      </c>
    </row>
    <row r="1769" spans="1:2" x14ac:dyDescent="0.55000000000000004">
      <c r="A1769">
        <f>assign!A1763</f>
        <v>0</v>
      </c>
      <c r="B1769">
        <f>assign!F1763</f>
        <v>0</v>
      </c>
    </row>
    <row r="1770" spans="1:2" x14ac:dyDescent="0.55000000000000004">
      <c r="A1770">
        <f>assign!A1764</f>
        <v>0</v>
      </c>
      <c r="B1770">
        <f>assign!F1764</f>
        <v>0</v>
      </c>
    </row>
    <row r="1771" spans="1:2" x14ac:dyDescent="0.55000000000000004">
      <c r="A1771">
        <f>assign!A1765</f>
        <v>0</v>
      </c>
      <c r="B1771">
        <f>assign!F1765</f>
        <v>0</v>
      </c>
    </row>
    <row r="1772" spans="1:2" x14ac:dyDescent="0.55000000000000004">
      <c r="A1772">
        <f>assign!A1766</f>
        <v>0</v>
      </c>
      <c r="B1772">
        <f>assign!F1766</f>
        <v>0</v>
      </c>
    </row>
    <row r="1773" spans="1:2" x14ac:dyDescent="0.55000000000000004">
      <c r="A1773">
        <f>assign!A1767</f>
        <v>0</v>
      </c>
      <c r="B1773">
        <f>assign!F1767</f>
        <v>0</v>
      </c>
    </row>
    <row r="1774" spans="1:2" x14ac:dyDescent="0.55000000000000004">
      <c r="A1774">
        <f>assign!A1768</f>
        <v>0</v>
      </c>
      <c r="B1774">
        <f>assign!F1768</f>
        <v>0</v>
      </c>
    </row>
    <row r="1775" spans="1:2" x14ac:dyDescent="0.55000000000000004">
      <c r="A1775">
        <f>assign!A1769</f>
        <v>0</v>
      </c>
      <c r="B1775">
        <f>assign!F1769</f>
        <v>0</v>
      </c>
    </row>
    <row r="1776" spans="1:2" x14ac:dyDescent="0.55000000000000004">
      <c r="A1776">
        <f>assign!A1770</f>
        <v>0</v>
      </c>
      <c r="B1776">
        <f>assign!F1770</f>
        <v>0</v>
      </c>
    </row>
    <row r="1777" spans="1:2" x14ac:dyDescent="0.55000000000000004">
      <c r="A1777">
        <f>assign!A1771</f>
        <v>0</v>
      </c>
      <c r="B1777">
        <f>assign!F1771</f>
        <v>0</v>
      </c>
    </row>
    <row r="1778" spans="1:2" x14ac:dyDescent="0.55000000000000004">
      <c r="A1778">
        <f>assign!A1772</f>
        <v>0</v>
      </c>
      <c r="B1778">
        <f>assign!F1772</f>
        <v>0</v>
      </c>
    </row>
    <row r="1779" spans="1:2" x14ac:dyDescent="0.55000000000000004">
      <c r="A1779">
        <f>assign!A1773</f>
        <v>0</v>
      </c>
      <c r="B1779">
        <f>assign!F1773</f>
        <v>0</v>
      </c>
    </row>
    <row r="1780" spans="1:2" x14ac:dyDescent="0.55000000000000004">
      <c r="A1780">
        <f>assign!A1774</f>
        <v>0</v>
      </c>
      <c r="B1780">
        <f>assign!F1774</f>
        <v>0</v>
      </c>
    </row>
    <row r="1781" spans="1:2" x14ac:dyDescent="0.55000000000000004">
      <c r="A1781">
        <f>assign!A1775</f>
        <v>0</v>
      </c>
      <c r="B1781">
        <f>assign!F1775</f>
        <v>0</v>
      </c>
    </row>
    <row r="1782" spans="1:2" x14ac:dyDescent="0.55000000000000004">
      <c r="A1782">
        <f>assign!A1776</f>
        <v>0</v>
      </c>
      <c r="B1782">
        <f>assign!F1776</f>
        <v>0</v>
      </c>
    </row>
    <row r="1783" spans="1:2" x14ac:dyDescent="0.55000000000000004">
      <c r="A1783">
        <f>assign!A1777</f>
        <v>0</v>
      </c>
      <c r="B1783">
        <f>assign!F1777</f>
        <v>0</v>
      </c>
    </row>
    <row r="1784" spans="1:2" x14ac:dyDescent="0.55000000000000004">
      <c r="A1784">
        <f>assign!A1778</f>
        <v>0</v>
      </c>
      <c r="B1784">
        <f>assign!F1778</f>
        <v>0</v>
      </c>
    </row>
    <row r="1785" spans="1:2" x14ac:dyDescent="0.55000000000000004">
      <c r="A1785">
        <f>assign!A1779</f>
        <v>0</v>
      </c>
      <c r="B1785">
        <f>assign!F1779</f>
        <v>0</v>
      </c>
    </row>
    <row r="1786" spans="1:2" x14ac:dyDescent="0.55000000000000004">
      <c r="A1786">
        <f>assign!A1780</f>
        <v>0</v>
      </c>
      <c r="B1786">
        <f>assign!F1780</f>
        <v>0</v>
      </c>
    </row>
    <row r="1787" spans="1:2" x14ac:dyDescent="0.55000000000000004">
      <c r="A1787">
        <f>assign!A1781</f>
        <v>0</v>
      </c>
      <c r="B1787">
        <f>assign!F1781</f>
        <v>0</v>
      </c>
    </row>
    <row r="1788" spans="1:2" x14ac:dyDescent="0.55000000000000004">
      <c r="A1788">
        <f>assign!A1782</f>
        <v>0</v>
      </c>
      <c r="B1788">
        <f>assign!F1782</f>
        <v>0</v>
      </c>
    </row>
    <row r="1789" spans="1:2" x14ac:dyDescent="0.55000000000000004">
      <c r="A1789">
        <f>assign!A1783</f>
        <v>0</v>
      </c>
      <c r="B1789">
        <f>assign!F1783</f>
        <v>0</v>
      </c>
    </row>
    <row r="1790" spans="1:2" x14ac:dyDescent="0.55000000000000004">
      <c r="A1790">
        <f>assign!A1784</f>
        <v>0</v>
      </c>
      <c r="B1790">
        <f>assign!F1784</f>
        <v>0</v>
      </c>
    </row>
    <row r="1791" spans="1:2" x14ac:dyDescent="0.55000000000000004">
      <c r="A1791">
        <f>assign!A1785</f>
        <v>0</v>
      </c>
      <c r="B1791">
        <f>assign!F1785</f>
        <v>0</v>
      </c>
    </row>
    <row r="1792" spans="1:2" x14ac:dyDescent="0.55000000000000004">
      <c r="A1792">
        <f>assign!A1786</f>
        <v>0</v>
      </c>
      <c r="B1792">
        <f>assign!F1786</f>
        <v>0</v>
      </c>
    </row>
    <row r="1793" spans="1:2" x14ac:dyDescent="0.55000000000000004">
      <c r="A1793">
        <f>assign!A1787</f>
        <v>0</v>
      </c>
      <c r="B1793">
        <f>assign!F1787</f>
        <v>0</v>
      </c>
    </row>
    <row r="1794" spans="1:2" x14ac:dyDescent="0.55000000000000004">
      <c r="A1794">
        <f>assign!A1788</f>
        <v>0</v>
      </c>
      <c r="B1794">
        <f>assign!F1788</f>
        <v>0</v>
      </c>
    </row>
    <row r="1795" spans="1:2" x14ac:dyDescent="0.55000000000000004">
      <c r="A1795">
        <f>assign!A1789</f>
        <v>0</v>
      </c>
      <c r="B1795">
        <f>assign!F1789</f>
        <v>0</v>
      </c>
    </row>
    <row r="1796" spans="1:2" x14ac:dyDescent="0.55000000000000004">
      <c r="A1796">
        <f>assign!A1790</f>
        <v>0</v>
      </c>
      <c r="B1796">
        <f>assign!F1790</f>
        <v>0</v>
      </c>
    </row>
    <row r="1797" spans="1:2" x14ac:dyDescent="0.55000000000000004">
      <c r="A1797">
        <f>assign!A1791</f>
        <v>0</v>
      </c>
      <c r="B1797">
        <f>assign!F1791</f>
        <v>0</v>
      </c>
    </row>
    <row r="1798" spans="1:2" x14ac:dyDescent="0.55000000000000004">
      <c r="A1798">
        <f>assign!A1792</f>
        <v>0</v>
      </c>
      <c r="B1798">
        <f>assign!F1792</f>
        <v>0</v>
      </c>
    </row>
    <row r="1799" spans="1:2" x14ac:dyDescent="0.55000000000000004">
      <c r="A1799">
        <f>assign!A1793</f>
        <v>0</v>
      </c>
      <c r="B1799">
        <f>assign!F1793</f>
        <v>0</v>
      </c>
    </row>
    <row r="1800" spans="1:2" x14ac:dyDescent="0.55000000000000004">
      <c r="A1800">
        <f>assign!A1794</f>
        <v>0</v>
      </c>
      <c r="B1800">
        <f>assign!F1794</f>
        <v>0</v>
      </c>
    </row>
    <row r="1801" spans="1:2" x14ac:dyDescent="0.55000000000000004">
      <c r="A1801">
        <f>assign!A1795</f>
        <v>0</v>
      </c>
      <c r="B1801">
        <f>assign!F1795</f>
        <v>0</v>
      </c>
    </row>
    <row r="1802" spans="1:2" x14ac:dyDescent="0.55000000000000004">
      <c r="A1802">
        <f>assign!A1796</f>
        <v>0</v>
      </c>
      <c r="B1802">
        <f>assign!F1796</f>
        <v>0</v>
      </c>
    </row>
    <row r="1803" spans="1:2" x14ac:dyDescent="0.55000000000000004">
      <c r="A1803">
        <f>assign!A1797</f>
        <v>0</v>
      </c>
      <c r="B1803">
        <f>assign!F1797</f>
        <v>0</v>
      </c>
    </row>
    <row r="1804" spans="1:2" x14ac:dyDescent="0.55000000000000004">
      <c r="A1804">
        <f>assign!A1798</f>
        <v>0</v>
      </c>
      <c r="B1804">
        <f>assign!F1798</f>
        <v>0</v>
      </c>
    </row>
    <row r="1805" spans="1:2" x14ac:dyDescent="0.55000000000000004">
      <c r="A1805">
        <f>assign!A1799</f>
        <v>0</v>
      </c>
      <c r="B1805">
        <f>assign!F1799</f>
        <v>0</v>
      </c>
    </row>
    <row r="1806" spans="1:2" x14ac:dyDescent="0.55000000000000004">
      <c r="A1806">
        <f>assign!A1800</f>
        <v>0</v>
      </c>
      <c r="B1806">
        <f>assign!F1800</f>
        <v>0</v>
      </c>
    </row>
    <row r="1807" spans="1:2" x14ac:dyDescent="0.55000000000000004">
      <c r="A1807">
        <f>assign!A1801</f>
        <v>0</v>
      </c>
      <c r="B1807">
        <f>assign!F1801</f>
        <v>0</v>
      </c>
    </row>
    <row r="1808" spans="1:2" x14ac:dyDescent="0.55000000000000004">
      <c r="A1808">
        <f>assign!A1802</f>
        <v>0</v>
      </c>
      <c r="B1808">
        <f>assign!F1802</f>
        <v>0</v>
      </c>
    </row>
    <row r="1809" spans="1:2" x14ac:dyDescent="0.55000000000000004">
      <c r="A1809">
        <f>assign!A1803</f>
        <v>0</v>
      </c>
      <c r="B1809">
        <f>assign!F1803</f>
        <v>0</v>
      </c>
    </row>
    <row r="1810" spans="1:2" x14ac:dyDescent="0.55000000000000004">
      <c r="A1810">
        <f>assign!A1804</f>
        <v>0</v>
      </c>
      <c r="B1810">
        <f>assign!F1804</f>
        <v>0</v>
      </c>
    </row>
    <row r="1811" spans="1:2" x14ac:dyDescent="0.55000000000000004">
      <c r="A1811">
        <f>assign!A1805</f>
        <v>0</v>
      </c>
      <c r="B1811">
        <f>assign!F1805</f>
        <v>0</v>
      </c>
    </row>
    <row r="1812" spans="1:2" x14ac:dyDescent="0.55000000000000004">
      <c r="A1812">
        <f>assign!A1806</f>
        <v>0</v>
      </c>
      <c r="B1812">
        <f>assign!F1806</f>
        <v>0</v>
      </c>
    </row>
    <row r="1813" spans="1:2" x14ac:dyDescent="0.55000000000000004">
      <c r="A1813">
        <f>assign!A1807</f>
        <v>0</v>
      </c>
      <c r="B1813">
        <f>assign!F1807</f>
        <v>0</v>
      </c>
    </row>
    <row r="1814" spans="1:2" x14ac:dyDescent="0.55000000000000004">
      <c r="A1814">
        <f>assign!A1808</f>
        <v>0</v>
      </c>
      <c r="B1814">
        <f>assign!F1808</f>
        <v>0</v>
      </c>
    </row>
    <row r="1815" spans="1:2" x14ac:dyDescent="0.55000000000000004">
      <c r="A1815">
        <f>assign!A1809</f>
        <v>0</v>
      </c>
      <c r="B1815">
        <f>assign!F1809</f>
        <v>0</v>
      </c>
    </row>
    <row r="1816" spans="1:2" x14ac:dyDescent="0.55000000000000004">
      <c r="A1816">
        <f>assign!A1810</f>
        <v>0</v>
      </c>
      <c r="B1816">
        <f>assign!F1810</f>
        <v>0</v>
      </c>
    </row>
    <row r="1817" spans="1:2" x14ac:dyDescent="0.55000000000000004">
      <c r="A1817">
        <f>assign!A1811</f>
        <v>0</v>
      </c>
      <c r="B1817">
        <f>assign!F1811</f>
        <v>0</v>
      </c>
    </row>
    <row r="1818" spans="1:2" x14ac:dyDescent="0.55000000000000004">
      <c r="A1818">
        <f>assign!A1812</f>
        <v>0</v>
      </c>
      <c r="B1818">
        <f>assign!F1812</f>
        <v>0</v>
      </c>
    </row>
    <row r="1819" spans="1:2" x14ac:dyDescent="0.55000000000000004">
      <c r="A1819">
        <f>assign!A1813</f>
        <v>0</v>
      </c>
      <c r="B1819">
        <f>assign!F1813</f>
        <v>0</v>
      </c>
    </row>
    <row r="1820" spans="1:2" x14ac:dyDescent="0.55000000000000004">
      <c r="A1820">
        <f>assign!A1814</f>
        <v>0</v>
      </c>
      <c r="B1820">
        <f>assign!F1814</f>
        <v>0</v>
      </c>
    </row>
    <row r="1821" spans="1:2" x14ac:dyDescent="0.55000000000000004">
      <c r="A1821">
        <f>assign!A1815</f>
        <v>0</v>
      </c>
      <c r="B1821">
        <f>assign!F1815</f>
        <v>0</v>
      </c>
    </row>
    <row r="1822" spans="1:2" x14ac:dyDescent="0.55000000000000004">
      <c r="A1822">
        <f>assign!A1816</f>
        <v>0</v>
      </c>
      <c r="B1822">
        <f>assign!F1816</f>
        <v>0</v>
      </c>
    </row>
    <row r="1823" spans="1:2" x14ac:dyDescent="0.55000000000000004">
      <c r="A1823">
        <f>assign!A1817</f>
        <v>0</v>
      </c>
      <c r="B1823">
        <f>assign!F1817</f>
        <v>0</v>
      </c>
    </row>
    <row r="1824" spans="1:2" x14ac:dyDescent="0.55000000000000004">
      <c r="A1824">
        <f>assign!A1818</f>
        <v>0</v>
      </c>
      <c r="B1824">
        <f>assign!F1818</f>
        <v>0</v>
      </c>
    </row>
    <row r="1825" spans="1:2" x14ac:dyDescent="0.55000000000000004">
      <c r="A1825">
        <f>assign!A1819</f>
        <v>0</v>
      </c>
      <c r="B1825">
        <f>assign!F1819</f>
        <v>0</v>
      </c>
    </row>
    <row r="1826" spans="1:2" x14ac:dyDescent="0.55000000000000004">
      <c r="A1826">
        <f>assign!A1820</f>
        <v>0</v>
      </c>
      <c r="B1826">
        <f>assign!F1820</f>
        <v>0</v>
      </c>
    </row>
    <row r="1827" spans="1:2" x14ac:dyDescent="0.55000000000000004">
      <c r="A1827">
        <f>assign!A1821</f>
        <v>0</v>
      </c>
      <c r="B1827">
        <f>assign!F1821</f>
        <v>0</v>
      </c>
    </row>
    <row r="1828" spans="1:2" x14ac:dyDescent="0.55000000000000004">
      <c r="A1828">
        <f>assign!A1822</f>
        <v>0</v>
      </c>
      <c r="B1828">
        <f>assign!F1822</f>
        <v>0</v>
      </c>
    </row>
    <row r="1829" spans="1:2" x14ac:dyDescent="0.55000000000000004">
      <c r="A1829">
        <f>assign!A1823</f>
        <v>0</v>
      </c>
      <c r="B1829">
        <f>assign!F1823</f>
        <v>0</v>
      </c>
    </row>
    <row r="1830" spans="1:2" x14ac:dyDescent="0.55000000000000004">
      <c r="A1830">
        <f>assign!A1824</f>
        <v>0</v>
      </c>
      <c r="B1830">
        <f>assign!F1824</f>
        <v>0</v>
      </c>
    </row>
    <row r="1831" spans="1:2" x14ac:dyDescent="0.55000000000000004">
      <c r="A1831">
        <f>assign!A1825</f>
        <v>0</v>
      </c>
      <c r="B1831">
        <f>assign!F1825</f>
        <v>0</v>
      </c>
    </row>
    <row r="1832" spans="1:2" x14ac:dyDescent="0.55000000000000004">
      <c r="A1832">
        <f>assign!A1826</f>
        <v>0</v>
      </c>
      <c r="B1832">
        <f>assign!F1826</f>
        <v>0</v>
      </c>
    </row>
    <row r="1833" spans="1:2" x14ac:dyDescent="0.55000000000000004">
      <c r="A1833">
        <f>assign!A1827</f>
        <v>0</v>
      </c>
      <c r="B1833">
        <f>assign!F1827</f>
        <v>0</v>
      </c>
    </row>
    <row r="1834" spans="1:2" x14ac:dyDescent="0.55000000000000004">
      <c r="A1834">
        <f>assign!A1828</f>
        <v>0</v>
      </c>
      <c r="B1834">
        <f>assign!F1828</f>
        <v>0</v>
      </c>
    </row>
    <row r="1835" spans="1:2" x14ac:dyDescent="0.55000000000000004">
      <c r="A1835">
        <f>assign!A1829</f>
        <v>0</v>
      </c>
      <c r="B1835">
        <f>assign!F1829</f>
        <v>0</v>
      </c>
    </row>
    <row r="1836" spans="1:2" x14ac:dyDescent="0.55000000000000004">
      <c r="A1836">
        <f>assign!A1830</f>
        <v>0</v>
      </c>
      <c r="B1836">
        <f>assign!F1830</f>
        <v>0</v>
      </c>
    </row>
    <row r="1837" spans="1:2" x14ac:dyDescent="0.55000000000000004">
      <c r="A1837">
        <f>assign!A1831</f>
        <v>0</v>
      </c>
      <c r="B1837">
        <f>assign!F1831</f>
        <v>0</v>
      </c>
    </row>
    <row r="1838" spans="1:2" x14ac:dyDescent="0.55000000000000004">
      <c r="A1838">
        <f>assign!A1832</f>
        <v>0</v>
      </c>
      <c r="B1838">
        <f>assign!F1832</f>
        <v>0</v>
      </c>
    </row>
    <row r="1839" spans="1:2" x14ac:dyDescent="0.55000000000000004">
      <c r="A1839">
        <f>assign!A1833</f>
        <v>0</v>
      </c>
      <c r="B1839">
        <f>assign!F1833</f>
        <v>0</v>
      </c>
    </row>
    <row r="1840" spans="1:2" x14ac:dyDescent="0.55000000000000004">
      <c r="A1840">
        <f>assign!A1834</f>
        <v>0</v>
      </c>
      <c r="B1840">
        <f>assign!F1834</f>
        <v>0</v>
      </c>
    </row>
    <row r="1841" spans="1:2" x14ac:dyDescent="0.55000000000000004">
      <c r="A1841">
        <f>assign!A1835</f>
        <v>0</v>
      </c>
      <c r="B1841">
        <f>assign!F1835</f>
        <v>0</v>
      </c>
    </row>
    <row r="1842" spans="1:2" x14ac:dyDescent="0.55000000000000004">
      <c r="A1842">
        <f>assign!A1836</f>
        <v>0</v>
      </c>
      <c r="B1842">
        <f>assign!F1836</f>
        <v>0</v>
      </c>
    </row>
    <row r="1843" spans="1:2" x14ac:dyDescent="0.55000000000000004">
      <c r="A1843">
        <f>assign!A1837</f>
        <v>0</v>
      </c>
      <c r="B1843">
        <f>assign!F1837</f>
        <v>0</v>
      </c>
    </row>
    <row r="1844" spans="1:2" x14ac:dyDescent="0.55000000000000004">
      <c r="A1844">
        <f>assign!A1838</f>
        <v>0</v>
      </c>
      <c r="B1844">
        <f>assign!F1838</f>
        <v>0</v>
      </c>
    </row>
    <row r="1845" spans="1:2" x14ac:dyDescent="0.55000000000000004">
      <c r="A1845">
        <f>assign!A1839</f>
        <v>0</v>
      </c>
      <c r="B1845">
        <f>assign!F1839</f>
        <v>0</v>
      </c>
    </row>
    <row r="1846" spans="1:2" x14ac:dyDescent="0.55000000000000004">
      <c r="A1846">
        <f>assign!A1840</f>
        <v>0</v>
      </c>
      <c r="B1846">
        <f>assign!F1840</f>
        <v>0</v>
      </c>
    </row>
    <row r="1847" spans="1:2" x14ac:dyDescent="0.55000000000000004">
      <c r="A1847">
        <f>assign!A1841</f>
        <v>0</v>
      </c>
      <c r="B1847">
        <f>assign!F1841</f>
        <v>0</v>
      </c>
    </row>
    <row r="1848" spans="1:2" x14ac:dyDescent="0.55000000000000004">
      <c r="A1848">
        <f>assign!A1842</f>
        <v>0</v>
      </c>
      <c r="B1848">
        <f>assign!F1842</f>
        <v>0</v>
      </c>
    </row>
    <row r="1849" spans="1:2" x14ac:dyDescent="0.55000000000000004">
      <c r="A1849">
        <f>assign!A1843</f>
        <v>0</v>
      </c>
      <c r="B1849">
        <f>assign!F1843</f>
        <v>0</v>
      </c>
    </row>
    <row r="1850" spans="1:2" x14ac:dyDescent="0.55000000000000004">
      <c r="A1850">
        <f>assign!A1844</f>
        <v>0</v>
      </c>
      <c r="B1850">
        <f>assign!F1844</f>
        <v>0</v>
      </c>
    </row>
    <row r="1851" spans="1:2" x14ac:dyDescent="0.55000000000000004">
      <c r="A1851">
        <f>assign!A1845</f>
        <v>0</v>
      </c>
      <c r="B1851">
        <f>assign!F1845</f>
        <v>0</v>
      </c>
    </row>
    <row r="1852" spans="1:2" x14ac:dyDescent="0.55000000000000004">
      <c r="A1852">
        <f>assign!A1846</f>
        <v>0</v>
      </c>
      <c r="B1852">
        <f>assign!F1846</f>
        <v>0</v>
      </c>
    </row>
    <row r="1853" spans="1:2" x14ac:dyDescent="0.55000000000000004">
      <c r="A1853">
        <f>assign!A1847</f>
        <v>0</v>
      </c>
      <c r="B1853">
        <f>assign!F1847</f>
        <v>0</v>
      </c>
    </row>
    <row r="1854" spans="1:2" x14ac:dyDescent="0.55000000000000004">
      <c r="A1854">
        <f>assign!A1848</f>
        <v>0</v>
      </c>
      <c r="B1854">
        <f>assign!F1848</f>
        <v>0</v>
      </c>
    </row>
    <row r="1855" spans="1:2" x14ac:dyDescent="0.55000000000000004">
      <c r="A1855">
        <f>assign!A1849</f>
        <v>0</v>
      </c>
      <c r="B1855">
        <f>assign!F1849</f>
        <v>0</v>
      </c>
    </row>
    <row r="1856" spans="1:2" x14ac:dyDescent="0.55000000000000004">
      <c r="A1856">
        <f>assign!A1850</f>
        <v>0</v>
      </c>
      <c r="B1856">
        <f>assign!F1850</f>
        <v>0</v>
      </c>
    </row>
    <row r="1857" spans="1:2" x14ac:dyDescent="0.55000000000000004">
      <c r="A1857">
        <f>assign!A1851</f>
        <v>0</v>
      </c>
      <c r="B1857">
        <f>assign!F1851</f>
        <v>0</v>
      </c>
    </row>
    <row r="1858" spans="1:2" x14ac:dyDescent="0.55000000000000004">
      <c r="A1858">
        <f>assign!A1852</f>
        <v>0</v>
      </c>
      <c r="B1858">
        <f>assign!F1852</f>
        <v>0</v>
      </c>
    </row>
    <row r="1859" spans="1:2" x14ac:dyDescent="0.55000000000000004">
      <c r="A1859">
        <f>assign!A1853</f>
        <v>0</v>
      </c>
      <c r="B1859">
        <f>assign!F1853</f>
        <v>0</v>
      </c>
    </row>
    <row r="1860" spans="1:2" x14ac:dyDescent="0.55000000000000004">
      <c r="A1860">
        <f>assign!A1854</f>
        <v>0</v>
      </c>
      <c r="B1860">
        <f>assign!F1854</f>
        <v>0</v>
      </c>
    </row>
    <row r="1861" spans="1:2" x14ac:dyDescent="0.55000000000000004">
      <c r="A1861">
        <f>assign!A1855</f>
        <v>0</v>
      </c>
      <c r="B1861">
        <f>assign!F1855</f>
        <v>0</v>
      </c>
    </row>
    <row r="1862" spans="1:2" x14ac:dyDescent="0.55000000000000004">
      <c r="A1862">
        <f>assign!A1856</f>
        <v>0</v>
      </c>
      <c r="B1862">
        <f>assign!F1856</f>
        <v>0</v>
      </c>
    </row>
    <row r="1863" spans="1:2" x14ac:dyDescent="0.55000000000000004">
      <c r="A1863">
        <f>assign!A1857</f>
        <v>0</v>
      </c>
      <c r="B1863">
        <f>assign!F1857</f>
        <v>0</v>
      </c>
    </row>
    <row r="1864" spans="1:2" x14ac:dyDescent="0.55000000000000004">
      <c r="A1864">
        <f>assign!A1858</f>
        <v>0</v>
      </c>
      <c r="B1864">
        <f>assign!F1858</f>
        <v>0</v>
      </c>
    </row>
    <row r="1865" spans="1:2" x14ac:dyDescent="0.55000000000000004">
      <c r="A1865">
        <f>assign!A1859</f>
        <v>0</v>
      </c>
      <c r="B1865">
        <f>assign!F1859</f>
        <v>0</v>
      </c>
    </row>
    <row r="1866" spans="1:2" x14ac:dyDescent="0.55000000000000004">
      <c r="A1866">
        <f>assign!A1860</f>
        <v>0</v>
      </c>
      <c r="B1866">
        <f>assign!F1860</f>
        <v>0</v>
      </c>
    </row>
    <row r="1867" spans="1:2" x14ac:dyDescent="0.55000000000000004">
      <c r="A1867">
        <f>assign!A1861</f>
        <v>0</v>
      </c>
      <c r="B1867">
        <f>assign!F1861</f>
        <v>0</v>
      </c>
    </row>
    <row r="1868" spans="1:2" x14ac:dyDescent="0.55000000000000004">
      <c r="A1868">
        <f>assign!A1862</f>
        <v>0</v>
      </c>
      <c r="B1868">
        <f>assign!F1862</f>
        <v>0</v>
      </c>
    </row>
    <row r="1869" spans="1:2" x14ac:dyDescent="0.55000000000000004">
      <c r="A1869">
        <f>assign!A1863</f>
        <v>0</v>
      </c>
      <c r="B1869">
        <f>assign!F1863</f>
        <v>0</v>
      </c>
    </row>
    <row r="1870" spans="1:2" x14ac:dyDescent="0.55000000000000004">
      <c r="A1870">
        <f>assign!A1864</f>
        <v>0</v>
      </c>
      <c r="B1870">
        <f>assign!F1864</f>
        <v>0</v>
      </c>
    </row>
    <row r="1871" spans="1:2" x14ac:dyDescent="0.55000000000000004">
      <c r="A1871">
        <f>assign!A1865</f>
        <v>0</v>
      </c>
      <c r="B1871">
        <f>assign!F1865</f>
        <v>0</v>
      </c>
    </row>
    <row r="1872" spans="1:2" x14ac:dyDescent="0.55000000000000004">
      <c r="A1872">
        <f>assign!A1866</f>
        <v>0</v>
      </c>
      <c r="B1872">
        <f>assign!F1866</f>
        <v>0</v>
      </c>
    </row>
    <row r="1873" spans="1:2" x14ac:dyDescent="0.55000000000000004">
      <c r="A1873">
        <f>assign!A1867</f>
        <v>0</v>
      </c>
      <c r="B1873">
        <f>assign!F1867</f>
        <v>0</v>
      </c>
    </row>
    <row r="1874" spans="1:2" x14ac:dyDescent="0.55000000000000004">
      <c r="A1874">
        <f>assign!A1868</f>
        <v>0</v>
      </c>
      <c r="B1874">
        <f>assign!F1868</f>
        <v>0</v>
      </c>
    </row>
    <row r="1875" spans="1:2" x14ac:dyDescent="0.55000000000000004">
      <c r="A1875">
        <f>assign!A1869</f>
        <v>0</v>
      </c>
      <c r="B1875">
        <f>assign!F1869</f>
        <v>0</v>
      </c>
    </row>
    <row r="1876" spans="1:2" x14ac:dyDescent="0.55000000000000004">
      <c r="A1876">
        <f>assign!A1870</f>
        <v>0</v>
      </c>
      <c r="B1876">
        <f>assign!F1870</f>
        <v>0</v>
      </c>
    </row>
    <row r="1877" spans="1:2" x14ac:dyDescent="0.55000000000000004">
      <c r="A1877">
        <f>assign!A1871</f>
        <v>0</v>
      </c>
      <c r="B1877">
        <f>assign!F1871</f>
        <v>0</v>
      </c>
    </row>
    <row r="1878" spans="1:2" x14ac:dyDescent="0.55000000000000004">
      <c r="A1878">
        <f>assign!A1872</f>
        <v>0</v>
      </c>
      <c r="B1878">
        <f>assign!F1872</f>
        <v>0</v>
      </c>
    </row>
    <row r="1879" spans="1:2" x14ac:dyDescent="0.55000000000000004">
      <c r="A1879">
        <f>assign!A1873</f>
        <v>0</v>
      </c>
      <c r="B1879">
        <f>assign!F1873</f>
        <v>0</v>
      </c>
    </row>
    <row r="1880" spans="1:2" x14ac:dyDescent="0.55000000000000004">
      <c r="A1880">
        <f>assign!A1874</f>
        <v>0</v>
      </c>
      <c r="B1880">
        <f>assign!F1874</f>
        <v>0</v>
      </c>
    </row>
    <row r="1881" spans="1:2" x14ac:dyDescent="0.55000000000000004">
      <c r="A1881">
        <f>assign!A1875</f>
        <v>0</v>
      </c>
      <c r="B1881">
        <f>assign!F1875</f>
        <v>0</v>
      </c>
    </row>
    <row r="1882" spans="1:2" x14ac:dyDescent="0.55000000000000004">
      <c r="A1882">
        <f>assign!A1876</f>
        <v>0</v>
      </c>
      <c r="B1882">
        <f>assign!F1876</f>
        <v>0</v>
      </c>
    </row>
    <row r="1883" spans="1:2" x14ac:dyDescent="0.55000000000000004">
      <c r="A1883">
        <f>assign!A1877</f>
        <v>0</v>
      </c>
      <c r="B1883">
        <f>assign!F1877</f>
        <v>0</v>
      </c>
    </row>
    <row r="1884" spans="1:2" x14ac:dyDescent="0.55000000000000004">
      <c r="A1884">
        <f>assign!A1878</f>
        <v>0</v>
      </c>
      <c r="B1884">
        <f>assign!F1878</f>
        <v>0</v>
      </c>
    </row>
    <row r="1885" spans="1:2" x14ac:dyDescent="0.55000000000000004">
      <c r="A1885">
        <f>assign!A1879</f>
        <v>0</v>
      </c>
      <c r="B1885">
        <f>assign!F1879</f>
        <v>0</v>
      </c>
    </row>
    <row r="1886" spans="1:2" x14ac:dyDescent="0.55000000000000004">
      <c r="A1886">
        <f>assign!A1880</f>
        <v>0</v>
      </c>
      <c r="B1886">
        <f>assign!F1880</f>
        <v>0</v>
      </c>
    </row>
    <row r="1887" spans="1:2" x14ac:dyDescent="0.55000000000000004">
      <c r="A1887">
        <f>assign!A1881</f>
        <v>0</v>
      </c>
      <c r="B1887">
        <f>assign!F1881</f>
        <v>0</v>
      </c>
    </row>
    <row r="1888" spans="1:2" x14ac:dyDescent="0.55000000000000004">
      <c r="A1888">
        <f>assign!A1882</f>
        <v>0</v>
      </c>
      <c r="B1888">
        <f>assign!F1882</f>
        <v>0</v>
      </c>
    </row>
    <row r="1889" spans="1:2" x14ac:dyDescent="0.55000000000000004">
      <c r="A1889">
        <f>assign!A1883</f>
        <v>0</v>
      </c>
      <c r="B1889">
        <f>assign!F1883</f>
        <v>0</v>
      </c>
    </row>
    <row r="1890" spans="1:2" x14ac:dyDescent="0.55000000000000004">
      <c r="A1890">
        <f>assign!A1884</f>
        <v>0</v>
      </c>
      <c r="B1890">
        <f>assign!F1884</f>
        <v>0</v>
      </c>
    </row>
    <row r="1891" spans="1:2" x14ac:dyDescent="0.55000000000000004">
      <c r="A1891">
        <f>assign!A1885</f>
        <v>0</v>
      </c>
      <c r="B1891">
        <f>assign!F1885</f>
        <v>0</v>
      </c>
    </row>
    <row r="1892" spans="1:2" x14ac:dyDescent="0.55000000000000004">
      <c r="A1892">
        <f>assign!A1886</f>
        <v>0</v>
      </c>
      <c r="B1892">
        <f>assign!F1886</f>
        <v>0</v>
      </c>
    </row>
    <row r="1893" spans="1:2" x14ac:dyDescent="0.55000000000000004">
      <c r="A1893">
        <f>assign!A1887</f>
        <v>0</v>
      </c>
      <c r="B1893">
        <f>assign!F1887</f>
        <v>0</v>
      </c>
    </row>
    <row r="1894" spans="1:2" x14ac:dyDescent="0.55000000000000004">
      <c r="A1894">
        <f>assign!A1888</f>
        <v>0</v>
      </c>
      <c r="B1894">
        <f>assign!F1888</f>
        <v>0</v>
      </c>
    </row>
    <row r="1895" spans="1:2" x14ac:dyDescent="0.55000000000000004">
      <c r="A1895">
        <f>assign!A1889</f>
        <v>0</v>
      </c>
      <c r="B1895">
        <f>assign!F1889</f>
        <v>0</v>
      </c>
    </row>
    <row r="1896" spans="1:2" x14ac:dyDescent="0.55000000000000004">
      <c r="A1896">
        <f>assign!A1890</f>
        <v>0</v>
      </c>
      <c r="B1896">
        <f>assign!F1890</f>
        <v>0</v>
      </c>
    </row>
    <row r="1897" spans="1:2" x14ac:dyDescent="0.55000000000000004">
      <c r="A1897">
        <f>assign!A1891</f>
        <v>0</v>
      </c>
      <c r="B1897">
        <f>assign!F1891</f>
        <v>0</v>
      </c>
    </row>
    <row r="1898" spans="1:2" x14ac:dyDescent="0.55000000000000004">
      <c r="A1898">
        <f>assign!A1892</f>
        <v>0</v>
      </c>
      <c r="B1898">
        <f>assign!F1892</f>
        <v>0</v>
      </c>
    </row>
    <row r="1899" spans="1:2" x14ac:dyDescent="0.55000000000000004">
      <c r="A1899">
        <f>assign!A1893</f>
        <v>0</v>
      </c>
      <c r="B1899">
        <f>assign!F1893</f>
        <v>0</v>
      </c>
    </row>
    <row r="1900" spans="1:2" x14ac:dyDescent="0.55000000000000004">
      <c r="A1900">
        <f>assign!A1894</f>
        <v>0</v>
      </c>
      <c r="B1900">
        <f>assign!F1894</f>
        <v>0</v>
      </c>
    </row>
    <row r="1901" spans="1:2" x14ac:dyDescent="0.55000000000000004">
      <c r="A1901">
        <f>assign!A1895</f>
        <v>0</v>
      </c>
      <c r="B1901">
        <f>assign!F1895</f>
        <v>0</v>
      </c>
    </row>
    <row r="1902" spans="1:2" x14ac:dyDescent="0.55000000000000004">
      <c r="A1902">
        <f>assign!A1896</f>
        <v>0</v>
      </c>
      <c r="B1902">
        <f>assign!F1896</f>
        <v>0</v>
      </c>
    </row>
    <row r="1903" spans="1:2" x14ac:dyDescent="0.55000000000000004">
      <c r="A1903">
        <f>assign!A1897</f>
        <v>0</v>
      </c>
      <c r="B1903">
        <f>assign!F1897</f>
        <v>0</v>
      </c>
    </row>
    <row r="1904" spans="1:2" x14ac:dyDescent="0.55000000000000004">
      <c r="A1904">
        <f>assign!A1898</f>
        <v>0</v>
      </c>
      <c r="B1904">
        <f>assign!F1898</f>
        <v>0</v>
      </c>
    </row>
    <row r="1905" spans="1:2" x14ac:dyDescent="0.55000000000000004">
      <c r="A1905">
        <f>assign!A1899</f>
        <v>0</v>
      </c>
      <c r="B1905">
        <f>assign!F1899</f>
        <v>0</v>
      </c>
    </row>
    <row r="1906" spans="1:2" x14ac:dyDescent="0.55000000000000004">
      <c r="A1906">
        <f>assign!A1900</f>
        <v>0</v>
      </c>
      <c r="B1906">
        <f>assign!F1900</f>
        <v>0</v>
      </c>
    </row>
    <row r="1907" spans="1:2" x14ac:dyDescent="0.55000000000000004">
      <c r="A1907">
        <f>assign!A1901</f>
        <v>0</v>
      </c>
      <c r="B1907">
        <f>assign!F1901</f>
        <v>0</v>
      </c>
    </row>
    <row r="1908" spans="1:2" x14ac:dyDescent="0.55000000000000004">
      <c r="A1908">
        <f>assign!A1902</f>
        <v>0</v>
      </c>
      <c r="B1908">
        <f>assign!F1902</f>
        <v>0</v>
      </c>
    </row>
    <row r="1909" spans="1:2" x14ac:dyDescent="0.55000000000000004">
      <c r="A1909">
        <f>assign!A1903</f>
        <v>0</v>
      </c>
      <c r="B1909">
        <f>assign!F1903</f>
        <v>0</v>
      </c>
    </row>
    <row r="1910" spans="1:2" x14ac:dyDescent="0.55000000000000004">
      <c r="A1910">
        <f>assign!A1904</f>
        <v>0</v>
      </c>
      <c r="B1910">
        <f>assign!F1904</f>
        <v>0</v>
      </c>
    </row>
    <row r="1911" spans="1:2" x14ac:dyDescent="0.55000000000000004">
      <c r="A1911">
        <f>assign!A1905</f>
        <v>0</v>
      </c>
      <c r="B1911">
        <f>assign!F1905</f>
        <v>0</v>
      </c>
    </row>
    <row r="1912" spans="1:2" x14ac:dyDescent="0.55000000000000004">
      <c r="A1912">
        <f>assign!A1906</f>
        <v>0</v>
      </c>
      <c r="B1912">
        <f>assign!F1906</f>
        <v>0</v>
      </c>
    </row>
    <row r="1913" spans="1:2" x14ac:dyDescent="0.55000000000000004">
      <c r="A1913">
        <f>assign!A1907</f>
        <v>0</v>
      </c>
      <c r="B1913">
        <f>assign!F1907</f>
        <v>0</v>
      </c>
    </row>
    <row r="1914" spans="1:2" x14ac:dyDescent="0.55000000000000004">
      <c r="A1914">
        <f>assign!A1908</f>
        <v>0</v>
      </c>
      <c r="B1914">
        <f>assign!F1908</f>
        <v>0</v>
      </c>
    </row>
    <row r="1915" spans="1:2" x14ac:dyDescent="0.55000000000000004">
      <c r="A1915">
        <f>assign!A1909</f>
        <v>0</v>
      </c>
      <c r="B1915">
        <f>assign!F1909</f>
        <v>0</v>
      </c>
    </row>
    <row r="1916" spans="1:2" x14ac:dyDescent="0.55000000000000004">
      <c r="A1916">
        <f>assign!A1910</f>
        <v>0</v>
      </c>
      <c r="B1916">
        <f>assign!F1910</f>
        <v>0</v>
      </c>
    </row>
    <row r="1917" spans="1:2" x14ac:dyDescent="0.55000000000000004">
      <c r="A1917">
        <f>assign!A1911</f>
        <v>0</v>
      </c>
      <c r="B1917">
        <f>assign!F1911</f>
        <v>0</v>
      </c>
    </row>
    <row r="1918" spans="1:2" x14ac:dyDescent="0.55000000000000004">
      <c r="A1918">
        <f>assign!A1912</f>
        <v>0</v>
      </c>
      <c r="B1918">
        <f>assign!F1912</f>
        <v>0</v>
      </c>
    </row>
    <row r="1919" spans="1:2" x14ac:dyDescent="0.55000000000000004">
      <c r="A1919">
        <f>assign!A1913</f>
        <v>0</v>
      </c>
      <c r="B1919">
        <f>assign!F1913</f>
        <v>0</v>
      </c>
    </row>
    <row r="1920" spans="1:2" x14ac:dyDescent="0.55000000000000004">
      <c r="A1920">
        <f>assign!A1914</f>
        <v>0</v>
      </c>
      <c r="B1920">
        <f>assign!F1914</f>
        <v>0</v>
      </c>
    </row>
    <row r="1921" spans="1:2" x14ac:dyDescent="0.55000000000000004">
      <c r="A1921">
        <f>assign!A1915</f>
        <v>0</v>
      </c>
      <c r="B1921">
        <f>assign!F1915</f>
        <v>0</v>
      </c>
    </row>
    <row r="1922" spans="1:2" x14ac:dyDescent="0.55000000000000004">
      <c r="A1922">
        <f>assign!A1916</f>
        <v>0</v>
      </c>
      <c r="B1922">
        <f>assign!F1916</f>
        <v>0</v>
      </c>
    </row>
    <row r="1923" spans="1:2" x14ac:dyDescent="0.55000000000000004">
      <c r="A1923">
        <f>assign!A1917</f>
        <v>0</v>
      </c>
      <c r="B1923">
        <f>assign!F1917</f>
        <v>0</v>
      </c>
    </row>
    <row r="1924" spans="1:2" x14ac:dyDescent="0.55000000000000004">
      <c r="A1924">
        <f>assign!A1918</f>
        <v>0</v>
      </c>
      <c r="B1924">
        <f>assign!F1918</f>
        <v>0</v>
      </c>
    </row>
    <row r="1925" spans="1:2" x14ac:dyDescent="0.55000000000000004">
      <c r="A1925">
        <f>assign!A1919</f>
        <v>0</v>
      </c>
      <c r="B1925">
        <f>assign!F1919</f>
        <v>0</v>
      </c>
    </row>
    <row r="1926" spans="1:2" x14ac:dyDescent="0.55000000000000004">
      <c r="A1926">
        <f>assign!A1920</f>
        <v>0</v>
      </c>
      <c r="B1926">
        <f>assign!F1920</f>
        <v>0</v>
      </c>
    </row>
    <row r="1927" spans="1:2" x14ac:dyDescent="0.55000000000000004">
      <c r="A1927">
        <f>assign!A1921</f>
        <v>0</v>
      </c>
      <c r="B1927">
        <f>assign!F1921</f>
        <v>0</v>
      </c>
    </row>
    <row r="1928" spans="1:2" x14ac:dyDescent="0.55000000000000004">
      <c r="A1928">
        <f>assign!A1922</f>
        <v>0</v>
      </c>
      <c r="B1928">
        <f>assign!F1922</f>
        <v>0</v>
      </c>
    </row>
    <row r="1929" spans="1:2" x14ac:dyDescent="0.55000000000000004">
      <c r="A1929">
        <f>assign!A1923</f>
        <v>0</v>
      </c>
      <c r="B1929">
        <f>assign!F1923</f>
        <v>0</v>
      </c>
    </row>
    <row r="1930" spans="1:2" x14ac:dyDescent="0.55000000000000004">
      <c r="A1930">
        <f>assign!A1924</f>
        <v>0</v>
      </c>
      <c r="B1930">
        <f>assign!F1924</f>
        <v>0</v>
      </c>
    </row>
    <row r="1931" spans="1:2" x14ac:dyDescent="0.55000000000000004">
      <c r="A1931">
        <f>assign!A1925</f>
        <v>0</v>
      </c>
      <c r="B1931">
        <f>assign!F1925</f>
        <v>0</v>
      </c>
    </row>
    <row r="1932" spans="1:2" x14ac:dyDescent="0.55000000000000004">
      <c r="A1932">
        <f>assign!A1926</f>
        <v>0</v>
      </c>
      <c r="B1932">
        <f>assign!F1926</f>
        <v>0</v>
      </c>
    </row>
    <row r="1933" spans="1:2" x14ac:dyDescent="0.55000000000000004">
      <c r="A1933">
        <f>assign!A1927</f>
        <v>0</v>
      </c>
      <c r="B1933">
        <f>assign!F1927</f>
        <v>0</v>
      </c>
    </row>
    <row r="1934" spans="1:2" x14ac:dyDescent="0.55000000000000004">
      <c r="A1934">
        <f>assign!A1928</f>
        <v>0</v>
      </c>
      <c r="B1934">
        <f>assign!F1928</f>
        <v>0</v>
      </c>
    </row>
    <row r="1935" spans="1:2" x14ac:dyDescent="0.55000000000000004">
      <c r="A1935">
        <f>assign!A1929</f>
        <v>0</v>
      </c>
      <c r="B1935">
        <f>assign!F1929</f>
        <v>0</v>
      </c>
    </row>
    <row r="1936" spans="1:2" x14ac:dyDescent="0.55000000000000004">
      <c r="A1936">
        <f>assign!A1930</f>
        <v>0</v>
      </c>
      <c r="B1936">
        <f>assign!F1930</f>
        <v>0</v>
      </c>
    </row>
    <row r="1937" spans="1:2" x14ac:dyDescent="0.55000000000000004">
      <c r="A1937">
        <f>assign!A1931</f>
        <v>0</v>
      </c>
      <c r="B1937">
        <f>assign!F1931</f>
        <v>0</v>
      </c>
    </row>
    <row r="1938" spans="1:2" x14ac:dyDescent="0.55000000000000004">
      <c r="A1938">
        <f>assign!A1932</f>
        <v>0</v>
      </c>
      <c r="B1938">
        <f>assign!F1932</f>
        <v>0</v>
      </c>
    </row>
    <row r="1939" spans="1:2" x14ac:dyDescent="0.55000000000000004">
      <c r="A1939">
        <f>assign!A1933</f>
        <v>0</v>
      </c>
      <c r="B1939">
        <f>assign!F1933</f>
        <v>0</v>
      </c>
    </row>
    <row r="1940" spans="1:2" x14ac:dyDescent="0.55000000000000004">
      <c r="A1940">
        <f>assign!A1934</f>
        <v>0</v>
      </c>
      <c r="B1940">
        <f>assign!F1934</f>
        <v>0</v>
      </c>
    </row>
    <row r="1941" spans="1:2" x14ac:dyDescent="0.55000000000000004">
      <c r="A1941">
        <f>assign!A1935</f>
        <v>0</v>
      </c>
      <c r="B1941">
        <f>assign!F1935</f>
        <v>0</v>
      </c>
    </row>
    <row r="1942" spans="1:2" x14ac:dyDescent="0.55000000000000004">
      <c r="A1942">
        <f>assign!A1936</f>
        <v>0</v>
      </c>
      <c r="B1942">
        <f>assign!F1936</f>
        <v>0</v>
      </c>
    </row>
    <row r="1943" spans="1:2" x14ac:dyDescent="0.55000000000000004">
      <c r="A1943">
        <f>assign!A1937</f>
        <v>0</v>
      </c>
      <c r="B1943">
        <f>assign!F1937</f>
        <v>0</v>
      </c>
    </row>
    <row r="1944" spans="1:2" x14ac:dyDescent="0.55000000000000004">
      <c r="A1944">
        <f>assign!A1938</f>
        <v>0</v>
      </c>
      <c r="B1944">
        <f>assign!F1938</f>
        <v>0</v>
      </c>
    </row>
    <row r="1945" spans="1:2" x14ac:dyDescent="0.55000000000000004">
      <c r="A1945">
        <f>assign!A1939</f>
        <v>0</v>
      </c>
      <c r="B1945">
        <f>assign!F1939</f>
        <v>0</v>
      </c>
    </row>
    <row r="1946" spans="1:2" x14ac:dyDescent="0.55000000000000004">
      <c r="A1946">
        <f>assign!A1940</f>
        <v>0</v>
      </c>
      <c r="B1946">
        <f>assign!F1940</f>
        <v>0</v>
      </c>
    </row>
    <row r="1947" spans="1:2" x14ac:dyDescent="0.55000000000000004">
      <c r="A1947">
        <f>assign!A1941</f>
        <v>0</v>
      </c>
      <c r="B1947">
        <f>assign!F1941</f>
        <v>0</v>
      </c>
    </row>
    <row r="1948" spans="1:2" x14ac:dyDescent="0.55000000000000004">
      <c r="A1948">
        <f>assign!A1942</f>
        <v>0</v>
      </c>
      <c r="B1948">
        <f>assign!F1942</f>
        <v>0</v>
      </c>
    </row>
    <row r="1949" spans="1:2" x14ac:dyDescent="0.55000000000000004">
      <c r="A1949">
        <f>assign!A1943</f>
        <v>0</v>
      </c>
      <c r="B1949">
        <f>assign!F1943</f>
        <v>0</v>
      </c>
    </row>
    <row r="1950" spans="1:2" x14ac:dyDescent="0.55000000000000004">
      <c r="A1950">
        <f>assign!A1944</f>
        <v>0</v>
      </c>
      <c r="B1950">
        <f>assign!F1944</f>
        <v>0</v>
      </c>
    </row>
    <row r="1951" spans="1:2" x14ac:dyDescent="0.55000000000000004">
      <c r="A1951">
        <f>assign!A1945</f>
        <v>0</v>
      </c>
      <c r="B1951">
        <f>assign!F1945</f>
        <v>0</v>
      </c>
    </row>
    <row r="1952" spans="1:2" x14ac:dyDescent="0.55000000000000004">
      <c r="A1952">
        <f>assign!A1946</f>
        <v>0</v>
      </c>
      <c r="B1952">
        <f>assign!F1946</f>
        <v>0</v>
      </c>
    </row>
    <row r="1953" spans="1:2" x14ac:dyDescent="0.55000000000000004">
      <c r="A1953">
        <f>assign!A1947</f>
        <v>0</v>
      </c>
      <c r="B1953">
        <f>assign!F1947</f>
        <v>0</v>
      </c>
    </row>
    <row r="1954" spans="1:2" x14ac:dyDescent="0.55000000000000004">
      <c r="A1954">
        <f>assign!A1948</f>
        <v>0</v>
      </c>
      <c r="B1954">
        <f>assign!F1948</f>
        <v>0</v>
      </c>
    </row>
    <row r="1955" spans="1:2" x14ac:dyDescent="0.55000000000000004">
      <c r="A1955">
        <f>assign!A1949</f>
        <v>0</v>
      </c>
      <c r="B1955">
        <f>assign!F1949</f>
        <v>0</v>
      </c>
    </row>
    <row r="1956" spans="1:2" x14ac:dyDescent="0.55000000000000004">
      <c r="A1956">
        <f>assign!A1950</f>
        <v>0</v>
      </c>
      <c r="B1956">
        <f>assign!F1950</f>
        <v>0</v>
      </c>
    </row>
    <row r="1957" spans="1:2" x14ac:dyDescent="0.55000000000000004">
      <c r="A1957">
        <f>assign!A1951</f>
        <v>0</v>
      </c>
      <c r="B1957">
        <f>assign!F1951</f>
        <v>0</v>
      </c>
    </row>
    <row r="1958" spans="1:2" x14ac:dyDescent="0.55000000000000004">
      <c r="A1958">
        <f>assign!A1952</f>
        <v>0</v>
      </c>
      <c r="B1958">
        <f>assign!F1952</f>
        <v>0</v>
      </c>
    </row>
    <row r="1959" spans="1:2" x14ac:dyDescent="0.55000000000000004">
      <c r="A1959">
        <f>assign!A1953</f>
        <v>0</v>
      </c>
      <c r="B1959">
        <f>assign!F1953</f>
        <v>0</v>
      </c>
    </row>
    <row r="1960" spans="1:2" x14ac:dyDescent="0.55000000000000004">
      <c r="A1960">
        <f>assign!A1954</f>
        <v>0</v>
      </c>
      <c r="B1960">
        <f>assign!F1954</f>
        <v>0</v>
      </c>
    </row>
    <row r="1961" spans="1:2" x14ac:dyDescent="0.55000000000000004">
      <c r="A1961">
        <f>assign!A1955</f>
        <v>0</v>
      </c>
      <c r="B1961">
        <f>assign!F1955</f>
        <v>0</v>
      </c>
    </row>
    <row r="1962" spans="1:2" x14ac:dyDescent="0.55000000000000004">
      <c r="A1962">
        <f>assign!A1956</f>
        <v>0</v>
      </c>
      <c r="B1962">
        <f>assign!F1956</f>
        <v>0</v>
      </c>
    </row>
    <row r="1963" spans="1:2" x14ac:dyDescent="0.55000000000000004">
      <c r="A1963">
        <f>assign!A1957</f>
        <v>0</v>
      </c>
      <c r="B1963">
        <f>assign!F1957</f>
        <v>0</v>
      </c>
    </row>
    <row r="1964" spans="1:2" x14ac:dyDescent="0.55000000000000004">
      <c r="A1964">
        <f>assign!A1958</f>
        <v>0</v>
      </c>
      <c r="B1964">
        <f>assign!F1958</f>
        <v>0</v>
      </c>
    </row>
    <row r="1965" spans="1:2" x14ac:dyDescent="0.55000000000000004">
      <c r="A1965">
        <f>assign!A1959</f>
        <v>0</v>
      </c>
      <c r="B1965">
        <f>assign!F1959</f>
        <v>0</v>
      </c>
    </row>
    <row r="1966" spans="1:2" x14ac:dyDescent="0.55000000000000004">
      <c r="A1966">
        <f>assign!A1960</f>
        <v>0</v>
      </c>
      <c r="B1966">
        <f>assign!F1960</f>
        <v>0</v>
      </c>
    </row>
    <row r="1967" spans="1:2" x14ac:dyDescent="0.55000000000000004">
      <c r="A1967">
        <f>assign!A1961</f>
        <v>0</v>
      </c>
      <c r="B1967">
        <f>assign!F1961</f>
        <v>0</v>
      </c>
    </row>
    <row r="1968" spans="1:2" x14ac:dyDescent="0.55000000000000004">
      <c r="A1968">
        <f>assign!A1962</f>
        <v>0</v>
      </c>
      <c r="B1968">
        <f>assign!F1962</f>
        <v>0</v>
      </c>
    </row>
    <row r="1969" spans="1:2" x14ac:dyDescent="0.55000000000000004">
      <c r="A1969">
        <f>assign!A1963</f>
        <v>0</v>
      </c>
      <c r="B1969">
        <f>assign!F1963</f>
        <v>0</v>
      </c>
    </row>
    <row r="1970" spans="1:2" x14ac:dyDescent="0.55000000000000004">
      <c r="A1970">
        <f>assign!A1964</f>
        <v>0</v>
      </c>
      <c r="B1970">
        <f>assign!F1964</f>
        <v>0</v>
      </c>
    </row>
    <row r="1971" spans="1:2" x14ac:dyDescent="0.55000000000000004">
      <c r="A1971">
        <f>assign!A1965</f>
        <v>0</v>
      </c>
      <c r="B1971">
        <f>assign!F1965</f>
        <v>0</v>
      </c>
    </row>
    <row r="1972" spans="1:2" x14ac:dyDescent="0.55000000000000004">
      <c r="A1972">
        <f>assign!A1966</f>
        <v>0</v>
      </c>
      <c r="B1972">
        <f>assign!F1966</f>
        <v>0</v>
      </c>
    </row>
    <row r="1973" spans="1:2" x14ac:dyDescent="0.55000000000000004">
      <c r="A1973">
        <f>assign!A1967</f>
        <v>0</v>
      </c>
      <c r="B1973">
        <f>assign!F1967</f>
        <v>0</v>
      </c>
    </row>
    <row r="1974" spans="1:2" x14ac:dyDescent="0.55000000000000004">
      <c r="A1974">
        <f>assign!A1968</f>
        <v>0</v>
      </c>
      <c r="B1974">
        <f>assign!F1968</f>
        <v>0</v>
      </c>
    </row>
    <row r="1975" spans="1:2" x14ac:dyDescent="0.55000000000000004">
      <c r="A1975">
        <f>assign!A1969</f>
        <v>0</v>
      </c>
      <c r="B1975">
        <f>assign!F1969</f>
        <v>0</v>
      </c>
    </row>
    <row r="1976" spans="1:2" x14ac:dyDescent="0.55000000000000004">
      <c r="A1976">
        <f>assign!A1970</f>
        <v>0</v>
      </c>
      <c r="B1976">
        <f>assign!F1970</f>
        <v>0</v>
      </c>
    </row>
    <row r="1977" spans="1:2" x14ac:dyDescent="0.55000000000000004">
      <c r="A1977">
        <f>assign!A1971</f>
        <v>0</v>
      </c>
      <c r="B1977">
        <f>assign!F1971</f>
        <v>0</v>
      </c>
    </row>
    <row r="1978" spans="1:2" x14ac:dyDescent="0.55000000000000004">
      <c r="A1978">
        <f>assign!A1972</f>
        <v>0</v>
      </c>
      <c r="B1978">
        <f>assign!F1972</f>
        <v>0</v>
      </c>
    </row>
    <row r="1979" spans="1:2" x14ac:dyDescent="0.55000000000000004">
      <c r="A1979">
        <f>assign!A1973</f>
        <v>0</v>
      </c>
      <c r="B1979">
        <f>assign!F1973</f>
        <v>0</v>
      </c>
    </row>
    <row r="1980" spans="1:2" x14ac:dyDescent="0.55000000000000004">
      <c r="A1980">
        <f>assign!A1974</f>
        <v>0</v>
      </c>
      <c r="B1980">
        <f>assign!F1974</f>
        <v>0</v>
      </c>
    </row>
    <row r="1981" spans="1:2" x14ac:dyDescent="0.55000000000000004">
      <c r="A1981">
        <f>assign!A1975</f>
        <v>0</v>
      </c>
      <c r="B1981">
        <f>assign!F1975</f>
        <v>0</v>
      </c>
    </row>
    <row r="1982" spans="1:2" x14ac:dyDescent="0.55000000000000004">
      <c r="A1982">
        <f>assign!A1976</f>
        <v>0</v>
      </c>
      <c r="B1982">
        <f>assign!F1976</f>
        <v>0</v>
      </c>
    </row>
    <row r="1983" spans="1:2" x14ac:dyDescent="0.55000000000000004">
      <c r="A1983">
        <f>assign!A1977</f>
        <v>0</v>
      </c>
      <c r="B1983">
        <f>assign!F1977</f>
        <v>0</v>
      </c>
    </row>
    <row r="1984" spans="1:2" x14ac:dyDescent="0.55000000000000004">
      <c r="A1984">
        <f>assign!A1978</f>
        <v>0</v>
      </c>
      <c r="B1984">
        <f>assign!F1978</f>
        <v>0</v>
      </c>
    </row>
    <row r="1985" spans="1:2" x14ac:dyDescent="0.55000000000000004">
      <c r="A1985">
        <f>assign!A1979</f>
        <v>0</v>
      </c>
      <c r="B1985">
        <f>assign!F1979</f>
        <v>0</v>
      </c>
    </row>
    <row r="1986" spans="1:2" x14ac:dyDescent="0.55000000000000004">
      <c r="A1986">
        <f>assign!A1980</f>
        <v>0</v>
      </c>
      <c r="B1986">
        <f>assign!F1980</f>
        <v>0</v>
      </c>
    </row>
    <row r="1987" spans="1:2" x14ac:dyDescent="0.55000000000000004">
      <c r="A1987">
        <f>assign!A1981</f>
        <v>0</v>
      </c>
      <c r="B1987">
        <f>assign!F1981</f>
        <v>0</v>
      </c>
    </row>
    <row r="1988" spans="1:2" x14ac:dyDescent="0.55000000000000004">
      <c r="A1988">
        <f>assign!A1982</f>
        <v>0</v>
      </c>
      <c r="B1988">
        <f>assign!F1982</f>
        <v>0</v>
      </c>
    </row>
    <row r="1989" spans="1:2" x14ac:dyDescent="0.55000000000000004">
      <c r="A1989">
        <f>assign!A1983</f>
        <v>0</v>
      </c>
      <c r="B1989">
        <f>assign!F1983</f>
        <v>0</v>
      </c>
    </row>
    <row r="1990" spans="1:2" x14ac:dyDescent="0.55000000000000004">
      <c r="A1990">
        <f>assign!A1984</f>
        <v>0</v>
      </c>
      <c r="B1990">
        <f>assign!F1984</f>
        <v>0</v>
      </c>
    </row>
    <row r="1991" spans="1:2" x14ac:dyDescent="0.55000000000000004">
      <c r="A1991">
        <f>assign!A1985</f>
        <v>0</v>
      </c>
      <c r="B1991">
        <f>assign!F1985</f>
        <v>0</v>
      </c>
    </row>
    <row r="1992" spans="1:2" x14ac:dyDescent="0.55000000000000004">
      <c r="A1992">
        <f>assign!A1986</f>
        <v>0</v>
      </c>
      <c r="B1992">
        <f>assign!F1986</f>
        <v>0</v>
      </c>
    </row>
    <row r="1993" spans="1:2" x14ac:dyDescent="0.55000000000000004">
      <c r="A1993">
        <f>assign!A1987</f>
        <v>0</v>
      </c>
      <c r="B1993">
        <f>assign!F1987</f>
        <v>0</v>
      </c>
    </row>
    <row r="1994" spans="1:2" x14ac:dyDescent="0.55000000000000004">
      <c r="A1994">
        <f>assign!A1988</f>
        <v>0</v>
      </c>
      <c r="B1994">
        <f>assign!F1988</f>
        <v>0</v>
      </c>
    </row>
    <row r="1995" spans="1:2" x14ac:dyDescent="0.55000000000000004">
      <c r="A1995">
        <f>assign!A1989</f>
        <v>0</v>
      </c>
      <c r="B1995">
        <f>assign!F1989</f>
        <v>0</v>
      </c>
    </row>
    <row r="1996" spans="1:2" x14ac:dyDescent="0.55000000000000004">
      <c r="A1996">
        <f>assign!A1990</f>
        <v>0</v>
      </c>
      <c r="B1996">
        <f>assign!F1990</f>
        <v>0</v>
      </c>
    </row>
    <row r="1997" spans="1:2" x14ac:dyDescent="0.55000000000000004">
      <c r="A1997">
        <f>assign!A1991</f>
        <v>0</v>
      </c>
      <c r="B1997">
        <f>assign!F1991</f>
        <v>0</v>
      </c>
    </row>
    <row r="1998" spans="1:2" x14ac:dyDescent="0.55000000000000004">
      <c r="A1998">
        <f>assign!A1992</f>
        <v>0</v>
      </c>
      <c r="B1998">
        <f>assign!F1992</f>
        <v>0</v>
      </c>
    </row>
    <row r="1999" spans="1:2" x14ac:dyDescent="0.55000000000000004">
      <c r="A1999">
        <f>assign!A1993</f>
        <v>0</v>
      </c>
      <c r="B1999">
        <f>assign!F1993</f>
        <v>0</v>
      </c>
    </row>
    <row r="2000" spans="1:2" x14ac:dyDescent="0.55000000000000004">
      <c r="A2000">
        <f>assign!A1994</f>
        <v>0</v>
      </c>
      <c r="B2000">
        <f>assign!F1994</f>
        <v>0</v>
      </c>
    </row>
    <row r="2001" spans="1:2" x14ac:dyDescent="0.55000000000000004">
      <c r="A2001">
        <f>assign!A1995</f>
        <v>0</v>
      </c>
      <c r="B2001">
        <f>assign!F1995</f>
        <v>0</v>
      </c>
    </row>
    <row r="2002" spans="1:2" x14ac:dyDescent="0.55000000000000004">
      <c r="A2002">
        <f>assign!A1996</f>
        <v>0</v>
      </c>
      <c r="B2002">
        <f>assign!F1996</f>
        <v>0</v>
      </c>
    </row>
    <row r="2003" spans="1:2" x14ac:dyDescent="0.55000000000000004">
      <c r="A2003">
        <f>assign!A1997</f>
        <v>0</v>
      </c>
      <c r="B2003">
        <f>assign!F1997</f>
        <v>0</v>
      </c>
    </row>
    <row r="2004" spans="1:2" x14ac:dyDescent="0.55000000000000004">
      <c r="A2004">
        <f>assign!A1998</f>
        <v>0</v>
      </c>
      <c r="B2004">
        <f>assign!F1998</f>
        <v>0</v>
      </c>
    </row>
    <row r="2005" spans="1:2" x14ac:dyDescent="0.55000000000000004">
      <c r="A2005">
        <f>assign!A1999</f>
        <v>0</v>
      </c>
      <c r="B2005">
        <f>assign!F1999</f>
        <v>0</v>
      </c>
    </row>
    <row r="2006" spans="1:2" x14ac:dyDescent="0.55000000000000004">
      <c r="A2006">
        <f>assign!A2000</f>
        <v>0</v>
      </c>
      <c r="B2006">
        <f>assign!F2000</f>
        <v>0</v>
      </c>
    </row>
    <row r="2007" spans="1:2" x14ac:dyDescent="0.55000000000000004">
      <c r="A2007">
        <f>assign!A2001</f>
        <v>0</v>
      </c>
      <c r="B2007">
        <f>assign!F2001</f>
        <v>0</v>
      </c>
    </row>
    <row r="2008" spans="1:2" x14ac:dyDescent="0.55000000000000004">
      <c r="A2008">
        <f>assign!A2002</f>
        <v>0</v>
      </c>
      <c r="B2008">
        <f>assign!F2002</f>
        <v>0</v>
      </c>
    </row>
    <row r="2009" spans="1:2" x14ac:dyDescent="0.55000000000000004">
      <c r="A2009">
        <f>assign!A2003</f>
        <v>0</v>
      </c>
      <c r="B2009">
        <f>assign!F2003</f>
        <v>0</v>
      </c>
    </row>
    <row r="2010" spans="1:2" x14ac:dyDescent="0.55000000000000004">
      <c r="A2010">
        <f>assign!A2004</f>
        <v>0</v>
      </c>
      <c r="B2010">
        <f>assign!F2004</f>
        <v>0</v>
      </c>
    </row>
    <row r="2011" spans="1:2" x14ac:dyDescent="0.55000000000000004">
      <c r="A2011">
        <f>assign!A2005</f>
        <v>0</v>
      </c>
      <c r="B2011">
        <f>assign!F2005</f>
        <v>0</v>
      </c>
    </row>
  </sheetData>
  <phoneticPr fontId="18"/>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5491C-E165-4018-AFFB-23BA990AA583}">
  <dimension ref="A1:BN1172"/>
  <sheetViews>
    <sheetView topLeftCell="A115" workbookViewId="0">
      <selection activeCell="B131" sqref="B131"/>
    </sheetView>
  </sheetViews>
  <sheetFormatPr defaultRowHeight="18" x14ac:dyDescent="0.55000000000000004"/>
  <cols>
    <col min="2" max="2" width="55.75" bestFit="1" customWidth="1"/>
    <col min="3" max="3" width="36.58203125" bestFit="1" customWidth="1"/>
  </cols>
  <sheetData>
    <row r="1" spans="2:66" s="17" customFormat="1" ht="26.5" x14ac:dyDescent="0.55000000000000004">
      <c r="B1" s="18" t="s">
        <v>534</v>
      </c>
      <c r="D1" s="19"/>
      <c r="E1" s="20"/>
      <c r="F1" s="21"/>
      <c r="G1" s="22"/>
      <c r="H1" s="22"/>
      <c r="I1" s="23" t="s">
        <v>535</v>
      </c>
      <c r="J1" s="22"/>
      <c r="K1" s="22"/>
      <c r="L1" s="24">
        <v>1</v>
      </c>
      <c r="M1" s="25" t="s">
        <v>536</v>
      </c>
      <c r="N1" s="25"/>
      <c r="O1" s="25"/>
      <c r="P1" s="25"/>
      <c r="Q1" s="24">
        <v>2</v>
      </c>
      <c r="R1" s="25" t="s">
        <v>536</v>
      </c>
      <c r="S1" s="25"/>
      <c r="T1" s="25"/>
      <c r="U1" s="24">
        <v>3</v>
      </c>
      <c r="V1" s="25" t="s">
        <v>536</v>
      </c>
      <c r="W1" s="25"/>
      <c r="X1" s="25"/>
      <c r="Y1" s="25"/>
      <c r="Z1" s="24">
        <v>4</v>
      </c>
      <c r="AA1" s="25" t="s">
        <v>536</v>
      </c>
      <c r="AB1" s="26"/>
      <c r="AC1" s="26"/>
      <c r="AD1" s="24">
        <v>5</v>
      </c>
      <c r="AE1" s="25" t="s">
        <v>537</v>
      </c>
      <c r="AF1" s="25"/>
      <c r="AG1" s="25"/>
      <c r="AH1" s="24">
        <v>6</v>
      </c>
      <c r="AI1" s="25" t="s">
        <v>537</v>
      </c>
      <c r="AJ1" s="25"/>
      <c r="AK1" s="25"/>
      <c r="AL1" s="27"/>
      <c r="AM1" s="24">
        <v>7</v>
      </c>
      <c r="AN1" s="25" t="s">
        <v>537</v>
      </c>
      <c r="AO1" s="25"/>
      <c r="AP1" s="25"/>
      <c r="AQ1" s="24">
        <v>8</v>
      </c>
      <c r="AR1" s="25" t="s">
        <v>537</v>
      </c>
      <c r="AS1" s="26"/>
      <c r="AT1" s="26"/>
      <c r="AU1" s="27"/>
      <c r="AV1" s="25">
        <v>9</v>
      </c>
      <c r="AW1" s="25" t="s">
        <v>537</v>
      </c>
      <c r="AX1" s="26"/>
      <c r="AY1" s="26"/>
      <c r="AZ1" s="24">
        <v>10</v>
      </c>
      <c r="BA1" s="25" t="s">
        <v>537</v>
      </c>
      <c r="BB1" s="26"/>
      <c r="BC1" s="26"/>
      <c r="BD1" s="24">
        <v>11</v>
      </c>
      <c r="BE1" s="25" t="s">
        <v>537</v>
      </c>
      <c r="BF1" s="26"/>
      <c r="BG1" s="26"/>
      <c r="BH1" s="27"/>
      <c r="BI1" s="25">
        <v>12</v>
      </c>
      <c r="BJ1" s="25" t="s">
        <v>537</v>
      </c>
      <c r="BK1" s="26"/>
      <c r="BL1" s="26"/>
      <c r="BM1" s="17" t="s">
        <v>538</v>
      </c>
    </row>
    <row r="2" spans="2:66" s="17" customFormat="1" ht="22" customHeight="1" collapsed="1" x14ac:dyDescent="0.55000000000000004">
      <c r="B2" s="21"/>
      <c r="D2" s="28"/>
      <c r="E2" s="22"/>
      <c r="F2" s="22"/>
      <c r="G2" s="21"/>
      <c r="H2" s="22"/>
      <c r="I2" s="29" t="s">
        <v>539</v>
      </c>
      <c r="J2" s="21"/>
      <c r="K2" s="21"/>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M2" s="17" t="s">
        <v>538</v>
      </c>
    </row>
    <row r="3" spans="2:66" s="17" customFormat="1" ht="22.5" customHeight="1" collapsed="1" x14ac:dyDescent="0.55000000000000004">
      <c r="B3" s="21"/>
      <c r="C3" s="21" t="s">
        <v>540</v>
      </c>
      <c r="D3" s="28"/>
      <c r="E3" s="22"/>
      <c r="F3" s="20"/>
      <c r="G3" s="21"/>
      <c r="H3" s="22"/>
      <c r="I3" s="21"/>
      <c r="J3" s="21"/>
      <c r="K3" s="21"/>
      <c r="L3" s="31" t="s">
        <v>541</v>
      </c>
      <c r="M3" s="32" t="s">
        <v>542</v>
      </c>
      <c r="N3" s="33" t="s">
        <v>543</v>
      </c>
      <c r="O3" s="34" t="s">
        <v>544</v>
      </c>
      <c r="P3" s="35" t="s">
        <v>545</v>
      </c>
      <c r="X3" s="36"/>
      <c r="Y3" s="36"/>
      <c r="AB3" s="36"/>
      <c r="AD3" s="21"/>
      <c r="AP3" s="36"/>
      <c r="AS3" s="36"/>
      <c r="BC3" s="36"/>
      <c r="BM3" s="17" t="s">
        <v>538</v>
      </c>
    </row>
    <row r="4" spans="2:66" s="17" customFormat="1" ht="22" customHeight="1" x14ac:dyDescent="0.55000000000000004">
      <c r="B4" s="37" t="s">
        <v>546</v>
      </c>
      <c r="C4" s="38" t="s">
        <v>547</v>
      </c>
      <c r="D4" s="39" t="s">
        <v>548</v>
      </c>
      <c r="E4" s="38" t="s">
        <v>309</v>
      </c>
      <c r="F4" s="38" t="s">
        <v>549</v>
      </c>
      <c r="G4" s="37" t="s">
        <v>550</v>
      </c>
      <c r="H4" s="37" t="s">
        <v>551</v>
      </c>
      <c r="I4" s="40" t="s">
        <v>552</v>
      </c>
      <c r="J4" s="41" t="s">
        <v>553</v>
      </c>
      <c r="K4" s="42" t="s">
        <v>554</v>
      </c>
      <c r="L4" s="24">
        <v>1</v>
      </c>
      <c r="M4" s="25" t="s">
        <v>536</v>
      </c>
      <c r="N4" s="25"/>
      <c r="O4" s="25"/>
      <c r="P4" s="25"/>
      <c r="Q4" s="24">
        <v>2</v>
      </c>
      <c r="R4" s="25" t="s">
        <v>536</v>
      </c>
      <c r="S4" s="25"/>
      <c r="T4" s="25"/>
      <c r="U4" s="24">
        <v>3</v>
      </c>
      <c r="V4" s="25" t="s">
        <v>536</v>
      </c>
      <c r="W4" s="25"/>
      <c r="X4" s="25"/>
      <c r="Y4" s="25"/>
      <c r="Z4" s="24">
        <v>4</v>
      </c>
      <c r="AA4" s="25" t="s">
        <v>536</v>
      </c>
      <c r="AB4" s="26"/>
      <c r="AC4" s="26"/>
      <c r="AD4" s="24">
        <v>5</v>
      </c>
      <c r="AE4" s="25" t="s">
        <v>537</v>
      </c>
      <c r="AF4" s="25"/>
      <c r="AG4" s="25"/>
      <c r="AH4" s="24">
        <v>6</v>
      </c>
      <c r="AI4" s="25" t="s">
        <v>537</v>
      </c>
      <c r="AJ4" s="25"/>
      <c r="AK4" s="25"/>
      <c r="AL4" s="27"/>
      <c r="AM4" s="24">
        <v>7</v>
      </c>
      <c r="AN4" s="25" t="s">
        <v>537</v>
      </c>
      <c r="AO4" s="25"/>
      <c r="AP4" s="25"/>
      <c r="AQ4" s="24">
        <v>8</v>
      </c>
      <c r="AR4" s="25" t="s">
        <v>537</v>
      </c>
      <c r="AS4" s="26"/>
      <c r="AT4" s="26"/>
      <c r="AU4" s="27"/>
      <c r="AV4" s="25">
        <v>9</v>
      </c>
      <c r="AW4" s="25" t="s">
        <v>537</v>
      </c>
      <c r="AX4" s="26"/>
      <c r="AY4" s="26"/>
      <c r="AZ4" s="24">
        <v>10</v>
      </c>
      <c r="BA4" s="25" t="s">
        <v>537</v>
      </c>
      <c r="BB4" s="26"/>
      <c r="BC4" s="26"/>
      <c r="BD4" s="24">
        <v>11</v>
      </c>
      <c r="BE4" s="25" t="s">
        <v>537</v>
      </c>
      <c r="BF4" s="26"/>
      <c r="BG4" s="26"/>
      <c r="BH4" s="27"/>
      <c r="BI4" s="25">
        <v>12</v>
      </c>
      <c r="BJ4" s="25" t="s">
        <v>537</v>
      </c>
      <c r="BK4" s="26"/>
      <c r="BL4" s="26"/>
      <c r="BM4" s="17" t="s">
        <v>538</v>
      </c>
      <c r="BN4" s="17" t="s">
        <v>555</v>
      </c>
    </row>
    <row r="5" spans="2:66" s="17" customFormat="1" ht="16" x14ac:dyDescent="0.55000000000000004">
      <c r="B5" s="37"/>
      <c r="C5" s="43"/>
      <c r="D5" s="39"/>
      <c r="E5" s="43"/>
      <c r="F5" s="43" t="s">
        <v>556</v>
      </c>
      <c r="G5" s="37"/>
      <c r="H5" s="37"/>
      <c r="I5" s="44" t="s">
        <v>557</v>
      </c>
      <c r="J5" s="45" t="s">
        <v>558</v>
      </c>
      <c r="K5" s="45"/>
      <c r="L5" s="46" t="s">
        <v>559</v>
      </c>
      <c r="M5" s="46">
        <v>6</v>
      </c>
      <c r="N5" s="46">
        <v>13</v>
      </c>
      <c r="O5" s="46">
        <v>20</v>
      </c>
      <c r="P5" s="46">
        <v>27</v>
      </c>
      <c r="Q5" s="46">
        <v>3</v>
      </c>
      <c r="R5" s="46">
        <v>10</v>
      </c>
      <c r="S5" s="46">
        <v>17</v>
      </c>
      <c r="T5" s="46">
        <v>24</v>
      </c>
      <c r="U5" s="46">
        <v>2</v>
      </c>
      <c r="V5" s="46">
        <v>9</v>
      </c>
      <c r="W5" s="46">
        <v>16</v>
      </c>
      <c r="X5" s="46">
        <v>23</v>
      </c>
      <c r="Y5" s="46">
        <v>30</v>
      </c>
      <c r="Z5" s="46">
        <v>6</v>
      </c>
      <c r="AA5" s="46">
        <v>13</v>
      </c>
      <c r="AB5" s="46">
        <v>20</v>
      </c>
      <c r="AC5" s="46">
        <v>27</v>
      </c>
      <c r="AD5" s="46">
        <v>4</v>
      </c>
      <c r="AE5" s="46">
        <v>11</v>
      </c>
      <c r="AF5" s="46">
        <v>18</v>
      </c>
      <c r="AG5" s="46">
        <v>25</v>
      </c>
      <c r="AH5" s="46">
        <v>1</v>
      </c>
      <c r="AI5" s="46">
        <v>8</v>
      </c>
      <c r="AJ5" s="46">
        <v>15</v>
      </c>
      <c r="AK5" s="46">
        <v>22</v>
      </c>
      <c r="AL5" s="46">
        <v>29</v>
      </c>
      <c r="AM5" s="46">
        <v>6</v>
      </c>
      <c r="AN5" s="46">
        <v>13</v>
      </c>
      <c r="AO5" s="46">
        <v>20</v>
      </c>
      <c r="AP5" s="46">
        <v>27</v>
      </c>
      <c r="AQ5" s="46">
        <v>3</v>
      </c>
      <c r="AR5" s="46">
        <v>10</v>
      </c>
      <c r="AS5" s="46">
        <v>17</v>
      </c>
      <c r="AT5" s="46">
        <v>24</v>
      </c>
      <c r="AU5" s="46">
        <v>31</v>
      </c>
      <c r="AV5" s="46">
        <v>7</v>
      </c>
      <c r="AW5" s="46">
        <v>14</v>
      </c>
      <c r="AX5" s="46">
        <v>21</v>
      </c>
      <c r="AY5" s="46">
        <v>28</v>
      </c>
      <c r="AZ5" s="46">
        <v>5</v>
      </c>
      <c r="BA5" s="46">
        <v>12</v>
      </c>
      <c r="BB5" s="46">
        <v>19</v>
      </c>
      <c r="BC5" s="46">
        <v>26</v>
      </c>
      <c r="BD5" s="46">
        <v>2</v>
      </c>
      <c r="BE5" s="46">
        <v>9</v>
      </c>
      <c r="BF5" s="46">
        <v>16</v>
      </c>
      <c r="BG5" s="46">
        <v>23</v>
      </c>
      <c r="BH5" s="46">
        <v>30</v>
      </c>
      <c r="BI5" s="46">
        <v>7</v>
      </c>
      <c r="BJ5" s="46">
        <v>14</v>
      </c>
      <c r="BK5" s="46">
        <v>21</v>
      </c>
      <c r="BL5" s="46">
        <v>28</v>
      </c>
      <c r="BM5" s="17" t="s">
        <v>538</v>
      </c>
      <c r="BN5" s="17" t="s">
        <v>560</v>
      </c>
    </row>
    <row r="6" spans="2:66" s="17" customFormat="1" ht="16" x14ac:dyDescent="0.35">
      <c r="B6" s="14" t="s">
        <v>98</v>
      </c>
      <c r="C6" s="14" t="s">
        <v>13</v>
      </c>
      <c r="D6" s="47">
        <v>43921</v>
      </c>
      <c r="E6" s="15" t="s">
        <v>309</v>
      </c>
      <c r="F6" s="48" t="s">
        <v>104</v>
      </c>
      <c r="G6" s="15" t="s">
        <v>248</v>
      </c>
      <c r="H6" s="48" t="s">
        <v>192</v>
      </c>
      <c r="I6" s="49">
        <v>15.45</v>
      </c>
      <c r="J6" s="16">
        <v>17.600000000000001</v>
      </c>
      <c r="K6" s="16"/>
      <c r="L6" s="50"/>
      <c r="M6" s="50"/>
      <c r="N6" s="50"/>
      <c r="O6" s="50"/>
      <c r="P6" s="50"/>
      <c r="Q6" s="50"/>
      <c r="R6" s="50"/>
      <c r="S6" s="50"/>
      <c r="T6" s="50"/>
      <c r="U6" s="50"/>
      <c r="V6" s="50"/>
      <c r="W6" s="50"/>
      <c r="X6" s="50"/>
      <c r="Y6" s="50"/>
      <c r="Z6" s="50"/>
      <c r="AA6" s="50"/>
      <c r="AB6" s="50">
        <v>0.6</v>
      </c>
      <c r="AC6" s="50"/>
      <c r="AD6" s="49">
        <v>4</v>
      </c>
      <c r="AE6" s="49">
        <v>2</v>
      </c>
      <c r="AF6" s="49"/>
      <c r="AG6" s="49"/>
      <c r="AH6" s="49"/>
      <c r="AI6" s="49"/>
      <c r="AJ6" s="49"/>
      <c r="AK6" s="49"/>
      <c r="AL6" s="49"/>
      <c r="AM6" s="49"/>
      <c r="AN6" s="49"/>
      <c r="AO6" s="49"/>
      <c r="AP6" s="49"/>
      <c r="AQ6" s="49"/>
      <c r="AR6" s="49"/>
      <c r="AS6" s="49"/>
      <c r="AT6" s="49"/>
      <c r="AU6" s="49"/>
      <c r="AV6" s="49"/>
      <c r="AW6" s="49"/>
      <c r="AX6" s="49"/>
      <c r="AY6" s="49"/>
      <c r="AZ6" s="49"/>
      <c r="BA6" s="49"/>
      <c r="BB6" s="49">
        <v>1</v>
      </c>
      <c r="BC6" s="49"/>
      <c r="BD6" s="49"/>
      <c r="BE6" s="49"/>
      <c r="BF6" s="49">
        <v>10</v>
      </c>
      <c r="BG6" s="49"/>
      <c r="BH6" s="49"/>
      <c r="BI6" s="49"/>
      <c r="BJ6" s="49"/>
      <c r="BK6" s="49"/>
      <c r="BL6" s="49"/>
      <c r="BM6" s="17" t="s">
        <v>538</v>
      </c>
      <c r="BN6" s="17">
        <v>0</v>
      </c>
    </row>
    <row r="7" spans="2:66" s="17" customFormat="1" ht="16" x14ac:dyDescent="0.35">
      <c r="B7" s="14" t="s">
        <v>98</v>
      </c>
      <c r="C7" s="14" t="s">
        <v>13</v>
      </c>
      <c r="D7" s="47">
        <v>43921</v>
      </c>
      <c r="E7" s="15" t="s">
        <v>309</v>
      </c>
      <c r="F7" s="48" t="s">
        <v>104</v>
      </c>
      <c r="G7" s="15" t="s">
        <v>251</v>
      </c>
      <c r="H7" s="48" t="s">
        <v>253</v>
      </c>
      <c r="I7" s="49">
        <v>126.15</v>
      </c>
      <c r="J7" s="16">
        <v>0</v>
      </c>
      <c r="K7" s="16"/>
      <c r="L7" s="50"/>
      <c r="M7" s="50"/>
      <c r="N7" s="50"/>
      <c r="O7" s="50"/>
      <c r="P7" s="50"/>
      <c r="Q7" s="50"/>
      <c r="R7" s="50"/>
      <c r="S7" s="50"/>
      <c r="T7" s="50"/>
      <c r="U7" s="50"/>
      <c r="V7" s="50"/>
      <c r="W7" s="50"/>
      <c r="X7" s="50"/>
      <c r="Y7" s="50"/>
      <c r="Z7" s="50"/>
      <c r="AA7" s="50"/>
      <c r="AB7" s="50"/>
      <c r="AC7" s="50"/>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17" t="s">
        <v>538</v>
      </c>
      <c r="BN7" s="17">
        <v>0</v>
      </c>
    </row>
    <row r="8" spans="2:66" s="17" customFormat="1" ht="16" x14ac:dyDescent="0.35">
      <c r="B8" s="14" t="s">
        <v>98</v>
      </c>
      <c r="C8" s="14" t="s">
        <v>13</v>
      </c>
      <c r="D8" s="47">
        <v>43921</v>
      </c>
      <c r="E8" s="15" t="s">
        <v>309</v>
      </c>
      <c r="F8" s="48" t="s">
        <v>104</v>
      </c>
      <c r="G8" s="15" t="s">
        <v>251</v>
      </c>
      <c r="H8" s="48" t="s">
        <v>104</v>
      </c>
      <c r="I8" s="49">
        <v>0</v>
      </c>
      <c r="J8" s="16">
        <v>154.1</v>
      </c>
      <c r="K8" s="16"/>
      <c r="L8" s="50">
        <v>0.9</v>
      </c>
      <c r="M8" s="50">
        <v>1.75</v>
      </c>
      <c r="N8" s="50"/>
      <c r="O8" s="50"/>
      <c r="P8" s="50">
        <v>2.3000000000000003</v>
      </c>
      <c r="Q8" s="50">
        <v>2.25</v>
      </c>
      <c r="R8" s="50">
        <v>1</v>
      </c>
      <c r="S8" s="50">
        <v>0.1</v>
      </c>
      <c r="T8" s="50"/>
      <c r="U8" s="50">
        <v>0.75</v>
      </c>
      <c r="V8" s="50">
        <v>0.25</v>
      </c>
      <c r="W8" s="50">
        <v>2.25</v>
      </c>
      <c r="X8" s="50">
        <v>7.75</v>
      </c>
      <c r="Y8" s="50">
        <v>14.25</v>
      </c>
      <c r="Z8" s="50">
        <v>6</v>
      </c>
      <c r="AA8" s="50">
        <v>15.3</v>
      </c>
      <c r="AB8" s="50">
        <v>30.7</v>
      </c>
      <c r="AC8" s="50">
        <v>29.550000000000004</v>
      </c>
      <c r="AD8" s="49">
        <v>10</v>
      </c>
      <c r="AE8" s="49">
        <v>4</v>
      </c>
      <c r="AF8" s="49">
        <v>2</v>
      </c>
      <c r="AG8" s="49"/>
      <c r="AH8" s="49"/>
      <c r="AI8" s="49"/>
      <c r="AJ8" s="49"/>
      <c r="AK8" s="49"/>
      <c r="AL8" s="49"/>
      <c r="AM8" s="49"/>
      <c r="AN8" s="49"/>
      <c r="AO8" s="49"/>
      <c r="AP8" s="49"/>
      <c r="AQ8" s="49"/>
      <c r="AR8" s="49"/>
      <c r="AS8" s="49"/>
      <c r="AT8" s="49"/>
      <c r="AU8" s="49"/>
      <c r="AV8" s="49"/>
      <c r="AW8" s="49"/>
      <c r="AX8" s="49"/>
      <c r="AY8" s="49"/>
      <c r="AZ8" s="49"/>
      <c r="BA8" s="49"/>
      <c r="BB8" s="49">
        <v>3</v>
      </c>
      <c r="BC8" s="49"/>
      <c r="BD8" s="49"/>
      <c r="BE8" s="49"/>
      <c r="BF8" s="49">
        <v>20</v>
      </c>
      <c r="BG8" s="49"/>
      <c r="BH8" s="49"/>
      <c r="BI8" s="49"/>
      <c r="BJ8" s="49"/>
      <c r="BK8" s="49"/>
      <c r="BL8" s="49"/>
      <c r="BM8" s="17" t="s">
        <v>538</v>
      </c>
      <c r="BN8" s="17">
        <v>0</v>
      </c>
    </row>
    <row r="9" spans="2:66" s="17" customFormat="1" ht="16" x14ac:dyDescent="0.35">
      <c r="B9" s="14" t="s">
        <v>98</v>
      </c>
      <c r="C9" s="14" t="s">
        <v>13</v>
      </c>
      <c r="D9" s="47">
        <v>43921</v>
      </c>
      <c r="E9" s="15" t="s">
        <v>309</v>
      </c>
      <c r="F9" s="48" t="s">
        <v>104</v>
      </c>
      <c r="G9" s="15" t="s">
        <v>251</v>
      </c>
      <c r="H9" s="48" t="s">
        <v>220</v>
      </c>
      <c r="I9" s="49">
        <v>0</v>
      </c>
      <c r="J9" s="16">
        <v>109.05000000000001</v>
      </c>
      <c r="K9" s="16"/>
      <c r="L9" s="50"/>
      <c r="M9" s="50"/>
      <c r="N9" s="50"/>
      <c r="O9" s="50"/>
      <c r="P9" s="50"/>
      <c r="Q9" s="50"/>
      <c r="R9" s="50"/>
      <c r="S9" s="50"/>
      <c r="T9" s="50">
        <v>0.2</v>
      </c>
      <c r="U9" s="50">
        <v>0.25</v>
      </c>
      <c r="V9" s="50">
        <v>0.64</v>
      </c>
      <c r="W9" s="50">
        <v>0.85</v>
      </c>
      <c r="X9" s="50">
        <v>5.75</v>
      </c>
      <c r="Y9" s="50">
        <v>13.669999999999998</v>
      </c>
      <c r="Z9" s="50">
        <v>4.3100000000000005</v>
      </c>
      <c r="AA9" s="50">
        <v>1.78</v>
      </c>
      <c r="AB9" s="50">
        <v>22.160000000000007</v>
      </c>
      <c r="AC9" s="50">
        <v>24.439999999999998</v>
      </c>
      <c r="AD9" s="49">
        <v>10</v>
      </c>
      <c r="AE9" s="49">
        <v>4</v>
      </c>
      <c r="AF9" s="49"/>
      <c r="AG9" s="49"/>
      <c r="AH9" s="49"/>
      <c r="AI9" s="49"/>
      <c r="AJ9" s="49"/>
      <c r="AK9" s="49"/>
      <c r="AL9" s="49"/>
      <c r="AM9" s="49"/>
      <c r="AN9" s="49"/>
      <c r="AO9" s="49"/>
      <c r="AP9" s="49"/>
      <c r="AQ9" s="49"/>
      <c r="AR9" s="49"/>
      <c r="AS9" s="49"/>
      <c r="AT9" s="49"/>
      <c r="AU9" s="49"/>
      <c r="AV9" s="49"/>
      <c r="AW9" s="49"/>
      <c r="AX9" s="49"/>
      <c r="AY9" s="49"/>
      <c r="AZ9" s="49"/>
      <c r="BA9" s="49"/>
      <c r="BB9" s="49">
        <v>1</v>
      </c>
      <c r="BC9" s="49"/>
      <c r="BD9" s="49"/>
      <c r="BE9" s="49"/>
      <c r="BF9" s="49">
        <v>20</v>
      </c>
      <c r="BG9" s="49"/>
      <c r="BH9" s="49"/>
      <c r="BI9" s="49"/>
      <c r="BJ9" s="49"/>
      <c r="BK9" s="49"/>
      <c r="BL9" s="49"/>
      <c r="BM9" s="17" t="s">
        <v>538</v>
      </c>
      <c r="BN9" s="17">
        <v>0</v>
      </c>
    </row>
    <row r="10" spans="2:66" s="17" customFormat="1" ht="16" x14ac:dyDescent="0.35">
      <c r="B10" s="14" t="s">
        <v>98</v>
      </c>
      <c r="C10" s="14" t="s">
        <v>13</v>
      </c>
      <c r="D10" s="47">
        <v>43921</v>
      </c>
      <c r="E10" s="15" t="s">
        <v>309</v>
      </c>
      <c r="F10" s="48" t="s">
        <v>104</v>
      </c>
      <c r="G10" s="15" t="s">
        <v>249</v>
      </c>
      <c r="H10" s="48" t="s">
        <v>149</v>
      </c>
      <c r="I10" s="49">
        <v>0</v>
      </c>
      <c r="J10" s="16">
        <v>23.550000000000004</v>
      </c>
      <c r="K10" s="16"/>
      <c r="L10" s="50"/>
      <c r="M10" s="50"/>
      <c r="N10" s="50"/>
      <c r="O10" s="50"/>
      <c r="P10" s="50"/>
      <c r="Q10" s="50"/>
      <c r="R10" s="50"/>
      <c r="S10" s="50"/>
      <c r="T10" s="50"/>
      <c r="U10" s="50"/>
      <c r="V10" s="50"/>
      <c r="W10" s="50"/>
      <c r="X10" s="50"/>
      <c r="Y10" s="50"/>
      <c r="Z10" s="50">
        <v>0.25</v>
      </c>
      <c r="AA10" s="50">
        <v>3.71</v>
      </c>
      <c r="AB10" s="50">
        <v>1.1000000000000001</v>
      </c>
      <c r="AC10" s="50">
        <v>17.490000000000002</v>
      </c>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v>1</v>
      </c>
      <c r="BC10" s="49"/>
      <c r="BD10" s="49"/>
      <c r="BE10" s="49"/>
      <c r="BF10" s="49"/>
      <c r="BG10" s="49"/>
      <c r="BH10" s="49"/>
      <c r="BI10" s="49"/>
      <c r="BJ10" s="49"/>
      <c r="BK10" s="49"/>
      <c r="BL10" s="49"/>
      <c r="BM10" s="17" t="s">
        <v>538</v>
      </c>
      <c r="BN10" s="17">
        <v>0</v>
      </c>
    </row>
    <row r="11" spans="2:66" s="17" customFormat="1" ht="16" x14ac:dyDescent="0.35">
      <c r="B11" s="14" t="s">
        <v>98</v>
      </c>
      <c r="C11" s="14" t="s">
        <v>13</v>
      </c>
      <c r="D11" s="47">
        <v>43921</v>
      </c>
      <c r="E11" s="15" t="s">
        <v>309</v>
      </c>
      <c r="F11" s="48" t="s">
        <v>104</v>
      </c>
      <c r="G11" s="15" t="s">
        <v>254</v>
      </c>
      <c r="H11" s="48" t="s">
        <v>217</v>
      </c>
      <c r="I11" s="49">
        <v>114.96</v>
      </c>
      <c r="J11" s="16">
        <v>83.27</v>
      </c>
      <c r="K11" s="16"/>
      <c r="L11" s="50"/>
      <c r="M11" s="50"/>
      <c r="N11" s="50"/>
      <c r="O11" s="50"/>
      <c r="P11" s="50"/>
      <c r="Q11" s="50"/>
      <c r="R11" s="50"/>
      <c r="S11" s="50"/>
      <c r="T11" s="50"/>
      <c r="U11" s="50">
        <v>0.2</v>
      </c>
      <c r="V11" s="50"/>
      <c r="W11" s="50">
        <v>2.86</v>
      </c>
      <c r="X11" s="50">
        <v>0.55000000000000004</v>
      </c>
      <c r="Y11" s="50">
        <v>1.84</v>
      </c>
      <c r="Z11" s="50">
        <v>2.7300000000000004</v>
      </c>
      <c r="AA11" s="50">
        <v>10.149999999999999</v>
      </c>
      <c r="AB11" s="50">
        <v>27.96</v>
      </c>
      <c r="AC11" s="50">
        <v>14.98</v>
      </c>
      <c r="AD11" s="49"/>
      <c r="AE11" s="49">
        <v>1</v>
      </c>
      <c r="AF11" s="49"/>
      <c r="AG11" s="49"/>
      <c r="AH11" s="49"/>
      <c r="AI11" s="49"/>
      <c r="AJ11" s="49"/>
      <c r="AK11" s="49"/>
      <c r="AL11" s="49"/>
      <c r="AM11" s="49"/>
      <c r="AN11" s="49"/>
      <c r="AO11" s="49"/>
      <c r="AP11" s="49"/>
      <c r="AQ11" s="49"/>
      <c r="AR11" s="49"/>
      <c r="AS11" s="49"/>
      <c r="AT11" s="49"/>
      <c r="AU11" s="49"/>
      <c r="AV11" s="49"/>
      <c r="AW11" s="49"/>
      <c r="AX11" s="49"/>
      <c r="AY11" s="49"/>
      <c r="AZ11" s="49"/>
      <c r="BA11" s="49"/>
      <c r="BB11" s="49">
        <v>1</v>
      </c>
      <c r="BC11" s="49"/>
      <c r="BD11" s="49"/>
      <c r="BE11" s="49"/>
      <c r="BF11" s="49">
        <v>20</v>
      </c>
      <c r="BG11" s="49"/>
      <c r="BH11" s="49"/>
      <c r="BI11" s="49"/>
      <c r="BJ11" s="49"/>
      <c r="BK11" s="49"/>
      <c r="BL11" s="49"/>
      <c r="BM11" s="17" t="s">
        <v>538</v>
      </c>
      <c r="BN11" s="17">
        <v>0</v>
      </c>
    </row>
    <row r="12" spans="2:66" s="17" customFormat="1" ht="16" x14ac:dyDescent="0.35">
      <c r="B12" s="14" t="s">
        <v>98</v>
      </c>
      <c r="C12" s="14" t="s">
        <v>13</v>
      </c>
      <c r="D12" s="47">
        <v>43921</v>
      </c>
      <c r="E12" s="15" t="s">
        <v>309</v>
      </c>
      <c r="F12" s="48" t="s">
        <v>104</v>
      </c>
      <c r="G12" s="15" t="s">
        <v>250</v>
      </c>
      <c r="H12" s="48" t="s">
        <v>237</v>
      </c>
      <c r="I12" s="49">
        <v>0</v>
      </c>
      <c r="J12" s="16">
        <v>92.56</v>
      </c>
      <c r="K12" s="16"/>
      <c r="L12" s="50"/>
      <c r="M12" s="50"/>
      <c r="N12" s="50"/>
      <c r="O12" s="50"/>
      <c r="P12" s="50"/>
      <c r="Q12" s="50"/>
      <c r="R12" s="50"/>
      <c r="S12" s="50"/>
      <c r="T12" s="50"/>
      <c r="U12" s="50"/>
      <c r="V12" s="50"/>
      <c r="W12" s="50">
        <v>0.61</v>
      </c>
      <c r="X12" s="50">
        <v>4</v>
      </c>
      <c r="Y12" s="50">
        <v>1.48</v>
      </c>
      <c r="Z12" s="50">
        <v>9.18</v>
      </c>
      <c r="AA12" s="50">
        <v>2.25</v>
      </c>
      <c r="AB12" s="50">
        <v>32.200000000000003</v>
      </c>
      <c r="AC12" s="50">
        <v>21.84</v>
      </c>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v>1</v>
      </c>
      <c r="BC12" s="49"/>
      <c r="BD12" s="49"/>
      <c r="BE12" s="49"/>
      <c r="BF12" s="49">
        <v>20</v>
      </c>
      <c r="BG12" s="49"/>
      <c r="BH12" s="49"/>
      <c r="BI12" s="49"/>
      <c r="BJ12" s="49"/>
      <c r="BK12" s="49"/>
      <c r="BL12" s="49"/>
      <c r="BM12" s="17" t="s">
        <v>538</v>
      </c>
      <c r="BN12" s="17">
        <v>0</v>
      </c>
    </row>
    <row r="13" spans="2:66" s="17" customFormat="1" ht="16" x14ac:dyDescent="0.35">
      <c r="B13" s="14" t="s">
        <v>98</v>
      </c>
      <c r="C13" s="14" t="s">
        <v>13</v>
      </c>
      <c r="D13" s="47">
        <v>43921</v>
      </c>
      <c r="E13" s="15" t="s">
        <v>309</v>
      </c>
      <c r="F13" s="48" t="s">
        <v>104</v>
      </c>
      <c r="G13" s="15" t="s">
        <v>250</v>
      </c>
      <c r="H13" s="48" t="s">
        <v>252</v>
      </c>
      <c r="I13" s="49">
        <v>0.56000000000000005</v>
      </c>
      <c r="J13" s="16">
        <v>0</v>
      </c>
      <c r="K13" s="16"/>
      <c r="L13" s="50"/>
      <c r="M13" s="50"/>
      <c r="N13" s="50"/>
      <c r="O13" s="50"/>
      <c r="P13" s="50"/>
      <c r="Q13" s="50"/>
      <c r="R13" s="50"/>
      <c r="S13" s="50"/>
      <c r="T13" s="50"/>
      <c r="U13" s="50"/>
      <c r="V13" s="50"/>
      <c r="W13" s="50"/>
      <c r="X13" s="50"/>
      <c r="Y13" s="50"/>
      <c r="Z13" s="50"/>
      <c r="AA13" s="50"/>
      <c r="AB13" s="50"/>
      <c r="AC13" s="50"/>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17" t="s">
        <v>538</v>
      </c>
      <c r="BN13" s="17">
        <v>0</v>
      </c>
    </row>
    <row r="14" spans="2:66" s="17" customFormat="1" ht="16" x14ac:dyDescent="0.35">
      <c r="B14" s="14" t="s">
        <v>98</v>
      </c>
      <c r="C14" s="14" t="s">
        <v>13</v>
      </c>
      <c r="D14" s="47">
        <v>43921</v>
      </c>
      <c r="E14" s="15" t="s">
        <v>309</v>
      </c>
      <c r="F14" s="48" t="s">
        <v>104</v>
      </c>
      <c r="G14" s="15" t="s">
        <v>250</v>
      </c>
      <c r="H14" s="48" t="s">
        <v>239</v>
      </c>
      <c r="I14" s="49">
        <v>0.42</v>
      </c>
      <c r="J14" s="16">
        <v>0</v>
      </c>
      <c r="K14" s="16"/>
      <c r="L14" s="50"/>
      <c r="M14" s="50"/>
      <c r="N14" s="50"/>
      <c r="O14" s="50"/>
      <c r="P14" s="50"/>
      <c r="Q14" s="50"/>
      <c r="R14" s="50"/>
      <c r="S14" s="50"/>
      <c r="T14" s="50"/>
      <c r="U14" s="50"/>
      <c r="V14" s="50"/>
      <c r="W14" s="50"/>
      <c r="X14" s="50"/>
      <c r="Y14" s="50"/>
      <c r="Z14" s="50"/>
      <c r="AA14" s="50"/>
      <c r="AB14" s="50"/>
      <c r="AC14" s="50"/>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c r="BM14" s="17" t="s">
        <v>538</v>
      </c>
      <c r="BN14" s="17">
        <v>0</v>
      </c>
    </row>
    <row r="15" spans="2:66" s="17" customFormat="1" ht="16" x14ac:dyDescent="0.35">
      <c r="B15" s="14" t="s">
        <v>98</v>
      </c>
      <c r="C15" s="14" t="s">
        <v>13</v>
      </c>
      <c r="D15" s="47">
        <v>43921</v>
      </c>
      <c r="E15" s="15" t="s">
        <v>309</v>
      </c>
      <c r="F15" s="48" t="s">
        <v>104</v>
      </c>
      <c r="G15" s="15" t="s">
        <v>250</v>
      </c>
      <c r="H15" s="48" t="s">
        <v>255</v>
      </c>
      <c r="I15" s="49">
        <v>128.83000000000001</v>
      </c>
      <c r="J15" s="16">
        <v>0</v>
      </c>
      <c r="K15" s="16"/>
      <c r="L15" s="50"/>
      <c r="M15" s="50"/>
      <c r="N15" s="50"/>
      <c r="O15" s="50"/>
      <c r="P15" s="50"/>
      <c r="Q15" s="50"/>
      <c r="R15" s="50"/>
      <c r="S15" s="50"/>
      <c r="T15" s="50"/>
      <c r="U15" s="50"/>
      <c r="V15" s="50"/>
      <c r="W15" s="50"/>
      <c r="X15" s="50"/>
      <c r="Y15" s="50"/>
      <c r="Z15" s="50"/>
      <c r="AA15" s="50"/>
      <c r="AB15" s="50"/>
      <c r="AC15" s="50"/>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17" t="s">
        <v>538</v>
      </c>
      <c r="BN15" s="17">
        <v>0</v>
      </c>
    </row>
    <row r="16" spans="2:66" s="17" customFormat="1" ht="16" x14ac:dyDescent="0.35">
      <c r="B16" s="14" t="s">
        <v>110</v>
      </c>
      <c r="C16" s="14" t="s">
        <v>13</v>
      </c>
      <c r="D16" s="47">
        <v>44196</v>
      </c>
      <c r="E16" s="15" t="s">
        <v>309</v>
      </c>
      <c r="F16" s="48" t="s">
        <v>104</v>
      </c>
      <c r="G16" s="15" t="s">
        <v>248</v>
      </c>
      <c r="H16" s="48" t="s">
        <v>192</v>
      </c>
      <c r="I16" s="49">
        <v>18.21</v>
      </c>
      <c r="J16" s="16">
        <v>10.66</v>
      </c>
      <c r="K16" s="16"/>
      <c r="L16" s="50"/>
      <c r="M16" s="50"/>
      <c r="N16" s="50"/>
      <c r="O16" s="50"/>
      <c r="P16" s="50"/>
      <c r="Q16" s="50"/>
      <c r="R16" s="50">
        <v>1.1299999999999999</v>
      </c>
      <c r="S16" s="50"/>
      <c r="T16" s="50">
        <v>1.35</v>
      </c>
      <c r="U16" s="50">
        <v>1.4</v>
      </c>
      <c r="V16" s="50"/>
      <c r="W16" s="50">
        <v>3.2800000000000002</v>
      </c>
      <c r="X16" s="50">
        <v>0.5</v>
      </c>
      <c r="Y16" s="50"/>
      <c r="Z16" s="50"/>
      <c r="AA16" s="50"/>
      <c r="AB16" s="50"/>
      <c r="AC16" s="50"/>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v>1</v>
      </c>
      <c r="BC16" s="49"/>
      <c r="BD16" s="49"/>
      <c r="BE16" s="49"/>
      <c r="BF16" s="49"/>
      <c r="BG16" s="49"/>
      <c r="BH16" s="49"/>
      <c r="BI16" s="49"/>
      <c r="BJ16" s="49">
        <v>2</v>
      </c>
      <c r="BK16" s="49"/>
      <c r="BL16" s="49"/>
      <c r="BM16" s="17" t="s">
        <v>538</v>
      </c>
      <c r="BN16" s="17">
        <v>0</v>
      </c>
    </row>
    <row r="17" spans="2:66" s="17" customFormat="1" ht="16" x14ac:dyDescent="0.35">
      <c r="B17" s="14" t="s">
        <v>110</v>
      </c>
      <c r="C17" s="14" t="s">
        <v>13</v>
      </c>
      <c r="D17" s="47">
        <v>44196</v>
      </c>
      <c r="E17" s="15" t="s">
        <v>309</v>
      </c>
      <c r="F17" s="48" t="s">
        <v>104</v>
      </c>
      <c r="G17" s="15" t="s">
        <v>562</v>
      </c>
      <c r="H17" s="48" t="s">
        <v>651</v>
      </c>
      <c r="I17" s="49">
        <v>1</v>
      </c>
      <c r="J17" s="16">
        <v>0</v>
      </c>
      <c r="K17" s="16"/>
      <c r="L17" s="50"/>
      <c r="M17" s="50"/>
      <c r="N17" s="50"/>
      <c r="O17" s="50"/>
      <c r="P17" s="50"/>
      <c r="Q17" s="50"/>
      <c r="R17" s="50"/>
      <c r="S17" s="50"/>
      <c r="T17" s="50"/>
      <c r="U17" s="50"/>
      <c r="V17" s="50"/>
      <c r="W17" s="50"/>
      <c r="X17" s="50"/>
      <c r="Y17" s="50"/>
      <c r="Z17" s="50"/>
      <c r="AA17" s="50"/>
      <c r="AB17" s="50"/>
      <c r="AC17" s="50"/>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17" t="s">
        <v>538</v>
      </c>
      <c r="BN17" s="17">
        <v>0</v>
      </c>
    </row>
    <row r="18" spans="2:66" s="17" customFormat="1" ht="16" x14ac:dyDescent="0.35">
      <c r="B18" s="14" t="s">
        <v>110</v>
      </c>
      <c r="C18" s="14" t="s">
        <v>13</v>
      </c>
      <c r="D18" s="47">
        <v>44196</v>
      </c>
      <c r="E18" s="15" t="s">
        <v>309</v>
      </c>
      <c r="F18" s="48" t="s">
        <v>104</v>
      </c>
      <c r="G18" s="15" t="s">
        <v>251</v>
      </c>
      <c r="H18" s="48" t="s">
        <v>253</v>
      </c>
      <c r="I18" s="49">
        <v>139.5</v>
      </c>
      <c r="J18" s="16">
        <v>0</v>
      </c>
      <c r="K18" s="16"/>
      <c r="L18" s="50"/>
      <c r="M18" s="50"/>
      <c r="N18" s="50"/>
      <c r="O18" s="50"/>
      <c r="P18" s="50"/>
      <c r="Q18" s="50"/>
      <c r="R18" s="50"/>
      <c r="S18" s="50"/>
      <c r="T18" s="50"/>
      <c r="U18" s="50"/>
      <c r="V18" s="50"/>
      <c r="W18" s="50"/>
      <c r="X18" s="50"/>
      <c r="Y18" s="50"/>
      <c r="Z18" s="50"/>
      <c r="AA18" s="50"/>
      <c r="AB18" s="50"/>
      <c r="AC18" s="50"/>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17" t="s">
        <v>538</v>
      </c>
      <c r="BN18" s="17">
        <v>0</v>
      </c>
    </row>
    <row r="19" spans="2:66" s="17" customFormat="1" ht="16" x14ac:dyDescent="0.35">
      <c r="B19" s="14" t="s">
        <v>110</v>
      </c>
      <c r="C19" s="14" t="s">
        <v>13</v>
      </c>
      <c r="D19" s="47">
        <v>44196</v>
      </c>
      <c r="E19" s="15" t="s">
        <v>309</v>
      </c>
      <c r="F19" s="48" t="s">
        <v>104</v>
      </c>
      <c r="G19" s="15" t="s">
        <v>251</v>
      </c>
      <c r="H19" s="48" t="s">
        <v>104</v>
      </c>
      <c r="I19" s="49">
        <v>7.8</v>
      </c>
      <c r="J19" s="16">
        <v>175.40000000000003</v>
      </c>
      <c r="K19" s="16"/>
      <c r="L19" s="50">
        <v>1.5</v>
      </c>
      <c r="M19" s="50">
        <v>7.25</v>
      </c>
      <c r="N19" s="50">
        <v>6.6</v>
      </c>
      <c r="O19" s="50">
        <v>1.95</v>
      </c>
      <c r="P19" s="50">
        <v>11.75</v>
      </c>
      <c r="Q19" s="50">
        <v>7</v>
      </c>
      <c r="R19" s="50">
        <v>33.35</v>
      </c>
      <c r="S19" s="50">
        <v>25.4</v>
      </c>
      <c r="T19" s="50">
        <v>15</v>
      </c>
      <c r="U19" s="50">
        <v>19.75</v>
      </c>
      <c r="V19" s="50">
        <v>5.3</v>
      </c>
      <c r="W19" s="50">
        <v>13.8</v>
      </c>
      <c r="X19" s="50">
        <v>2.75</v>
      </c>
      <c r="Y19" s="50"/>
      <c r="Z19" s="50"/>
      <c r="AA19" s="50"/>
      <c r="AB19" s="50"/>
      <c r="AC19" s="50"/>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v>2</v>
      </c>
      <c r="BC19" s="49"/>
      <c r="BD19" s="49"/>
      <c r="BE19" s="49"/>
      <c r="BF19" s="49"/>
      <c r="BG19" s="49"/>
      <c r="BH19" s="49"/>
      <c r="BI19" s="49">
        <v>2</v>
      </c>
      <c r="BJ19" s="49">
        <v>20</v>
      </c>
      <c r="BK19" s="49"/>
      <c r="BL19" s="49"/>
      <c r="BM19" s="17" t="s">
        <v>538</v>
      </c>
      <c r="BN19" s="17">
        <v>0</v>
      </c>
    </row>
    <row r="20" spans="2:66" s="17" customFormat="1" ht="16" x14ac:dyDescent="0.35">
      <c r="B20" s="14" t="s">
        <v>110</v>
      </c>
      <c r="C20" s="14" t="s">
        <v>13</v>
      </c>
      <c r="D20" s="47">
        <v>44196</v>
      </c>
      <c r="E20" s="15" t="s">
        <v>309</v>
      </c>
      <c r="F20" s="48" t="s">
        <v>104</v>
      </c>
      <c r="G20" s="15" t="s">
        <v>251</v>
      </c>
      <c r="H20" s="48" t="s">
        <v>220</v>
      </c>
      <c r="I20" s="49">
        <v>52.2</v>
      </c>
      <c r="J20" s="16">
        <v>114.11</v>
      </c>
      <c r="K20" s="16"/>
      <c r="L20" s="50"/>
      <c r="M20" s="50">
        <v>2.21</v>
      </c>
      <c r="N20" s="50">
        <v>1.44</v>
      </c>
      <c r="O20" s="50">
        <v>2.2799999999999998</v>
      </c>
      <c r="P20" s="50">
        <v>2.8800000000000003</v>
      </c>
      <c r="Q20" s="50">
        <v>0.19</v>
      </c>
      <c r="R20" s="50">
        <v>8.25</v>
      </c>
      <c r="S20" s="50">
        <v>13.910000000000002</v>
      </c>
      <c r="T20" s="50">
        <v>19.830000000000002</v>
      </c>
      <c r="U20" s="50">
        <v>11.069999999999999</v>
      </c>
      <c r="V20" s="50">
        <v>8.75</v>
      </c>
      <c r="W20" s="50">
        <v>16.79</v>
      </c>
      <c r="X20" s="50">
        <v>2.9</v>
      </c>
      <c r="Y20" s="50">
        <v>0.61</v>
      </c>
      <c r="Z20" s="50"/>
      <c r="AA20" s="50"/>
      <c r="AB20" s="50"/>
      <c r="AC20" s="50"/>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v>1</v>
      </c>
      <c r="BC20" s="49"/>
      <c r="BD20" s="49"/>
      <c r="BE20" s="49"/>
      <c r="BF20" s="49"/>
      <c r="BG20" s="49"/>
      <c r="BH20" s="49"/>
      <c r="BI20" s="49">
        <v>2</v>
      </c>
      <c r="BJ20" s="49">
        <v>20</v>
      </c>
      <c r="BK20" s="49"/>
      <c r="BL20" s="49"/>
      <c r="BM20" s="17" t="s">
        <v>538</v>
      </c>
      <c r="BN20" s="17">
        <v>0</v>
      </c>
    </row>
    <row r="21" spans="2:66" s="17" customFormat="1" ht="16" x14ac:dyDescent="0.35">
      <c r="B21" s="14" t="s">
        <v>110</v>
      </c>
      <c r="C21" s="14" t="s">
        <v>13</v>
      </c>
      <c r="D21" s="47">
        <v>44196</v>
      </c>
      <c r="E21" s="15" t="s">
        <v>309</v>
      </c>
      <c r="F21" s="48" t="s">
        <v>104</v>
      </c>
      <c r="G21" s="15" t="s">
        <v>249</v>
      </c>
      <c r="H21" s="48" t="s">
        <v>149</v>
      </c>
      <c r="I21" s="49">
        <v>0</v>
      </c>
      <c r="J21" s="16">
        <v>28.569999999999997</v>
      </c>
      <c r="K21" s="16"/>
      <c r="L21" s="50">
        <v>0.75</v>
      </c>
      <c r="M21" s="50"/>
      <c r="N21" s="50"/>
      <c r="O21" s="50"/>
      <c r="P21" s="50"/>
      <c r="Q21" s="50"/>
      <c r="R21" s="50"/>
      <c r="S21" s="50">
        <v>4.82</v>
      </c>
      <c r="T21" s="50">
        <v>10.75</v>
      </c>
      <c r="U21" s="50">
        <v>8.4499999999999993</v>
      </c>
      <c r="V21" s="50">
        <v>0.65</v>
      </c>
      <c r="W21" s="50">
        <v>1.1499999999999999</v>
      </c>
      <c r="X21" s="50"/>
      <c r="Y21" s="50"/>
      <c r="Z21" s="50"/>
      <c r="AA21" s="50"/>
      <c r="AB21" s="50"/>
      <c r="AC21" s="50"/>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v>1</v>
      </c>
      <c r="BC21" s="49">
        <v>1</v>
      </c>
      <c r="BD21" s="49"/>
      <c r="BE21" s="49"/>
      <c r="BF21" s="49"/>
      <c r="BG21" s="49"/>
      <c r="BH21" s="49"/>
      <c r="BI21" s="49"/>
      <c r="BJ21" s="49"/>
      <c r="BK21" s="49"/>
      <c r="BL21" s="49"/>
      <c r="BM21" s="17" t="s">
        <v>538</v>
      </c>
      <c r="BN21" s="17">
        <v>0</v>
      </c>
    </row>
    <row r="22" spans="2:66" s="17" customFormat="1" ht="16" x14ac:dyDescent="0.35">
      <c r="B22" s="14" t="s">
        <v>110</v>
      </c>
      <c r="C22" s="14" t="s">
        <v>13</v>
      </c>
      <c r="D22" s="47">
        <v>44196</v>
      </c>
      <c r="E22" s="15" t="s">
        <v>309</v>
      </c>
      <c r="F22" s="48" t="s">
        <v>104</v>
      </c>
      <c r="G22" s="15" t="s">
        <v>254</v>
      </c>
      <c r="H22" s="48" t="s">
        <v>217</v>
      </c>
      <c r="I22" s="49">
        <v>93.73</v>
      </c>
      <c r="J22" s="16">
        <v>98.909999999999982</v>
      </c>
      <c r="K22" s="16"/>
      <c r="L22" s="50">
        <v>0.51</v>
      </c>
      <c r="M22" s="50">
        <v>2.57</v>
      </c>
      <c r="N22" s="50">
        <v>4.7</v>
      </c>
      <c r="O22" s="50">
        <v>3.09</v>
      </c>
      <c r="P22" s="50">
        <v>1.04</v>
      </c>
      <c r="Q22" s="50">
        <v>4.12</v>
      </c>
      <c r="R22" s="50">
        <v>21.709999999999997</v>
      </c>
      <c r="S22" s="50">
        <v>28.200000000000006</v>
      </c>
      <c r="T22" s="50">
        <v>2.77</v>
      </c>
      <c r="U22" s="50">
        <v>2.77</v>
      </c>
      <c r="V22" s="50">
        <v>0.38</v>
      </c>
      <c r="W22" s="50">
        <v>1.05</v>
      </c>
      <c r="X22" s="50"/>
      <c r="Y22" s="50"/>
      <c r="Z22" s="50"/>
      <c r="AA22" s="50"/>
      <c r="AB22" s="50"/>
      <c r="AC22" s="50"/>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v>1</v>
      </c>
      <c r="BC22" s="49">
        <v>3</v>
      </c>
      <c r="BD22" s="49"/>
      <c r="BE22" s="49"/>
      <c r="BF22" s="49"/>
      <c r="BG22" s="49"/>
      <c r="BH22" s="49"/>
      <c r="BI22" s="49">
        <v>2</v>
      </c>
      <c r="BJ22" s="49">
        <v>20</v>
      </c>
      <c r="BK22" s="49"/>
      <c r="BL22" s="49"/>
      <c r="BM22" s="17" t="s">
        <v>538</v>
      </c>
      <c r="BN22" s="17">
        <v>0</v>
      </c>
    </row>
    <row r="23" spans="2:66" s="17" customFormat="1" ht="16" x14ac:dyDescent="0.35">
      <c r="B23" s="14" t="s">
        <v>110</v>
      </c>
      <c r="C23" s="14" t="s">
        <v>13</v>
      </c>
      <c r="D23" s="47">
        <v>44196</v>
      </c>
      <c r="E23" s="15" t="s">
        <v>309</v>
      </c>
      <c r="F23" s="48" t="s">
        <v>104</v>
      </c>
      <c r="G23" s="15" t="s">
        <v>250</v>
      </c>
      <c r="H23" s="48" t="s">
        <v>252</v>
      </c>
      <c r="I23" s="49">
        <v>1.23</v>
      </c>
      <c r="J23" s="16">
        <v>0.25</v>
      </c>
      <c r="K23" s="16"/>
      <c r="L23" s="50"/>
      <c r="M23" s="50"/>
      <c r="N23" s="50"/>
      <c r="O23" s="50"/>
      <c r="P23" s="50"/>
      <c r="Q23" s="50">
        <v>0.25</v>
      </c>
      <c r="R23" s="50"/>
      <c r="S23" s="50"/>
      <c r="T23" s="50"/>
      <c r="U23" s="50"/>
      <c r="V23" s="50"/>
      <c r="W23" s="50"/>
      <c r="X23" s="50"/>
      <c r="Y23" s="50"/>
      <c r="Z23" s="50"/>
      <c r="AA23" s="50"/>
      <c r="AB23" s="50"/>
      <c r="AC23" s="50"/>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17" t="s">
        <v>538</v>
      </c>
      <c r="BN23" s="17">
        <v>0</v>
      </c>
    </row>
    <row r="24" spans="2:66" s="17" customFormat="1" ht="16" x14ac:dyDescent="0.35">
      <c r="B24" s="14" t="s">
        <v>110</v>
      </c>
      <c r="C24" s="14" t="s">
        <v>13</v>
      </c>
      <c r="D24" s="47">
        <v>44196</v>
      </c>
      <c r="E24" s="15" t="s">
        <v>309</v>
      </c>
      <c r="F24" s="48" t="s">
        <v>104</v>
      </c>
      <c r="G24" s="15" t="s">
        <v>250</v>
      </c>
      <c r="H24" s="48" t="s">
        <v>237</v>
      </c>
      <c r="I24" s="49">
        <v>0</v>
      </c>
      <c r="J24" s="16">
        <v>93.93</v>
      </c>
      <c r="K24" s="16"/>
      <c r="L24" s="50"/>
      <c r="M24" s="50"/>
      <c r="N24" s="50"/>
      <c r="O24" s="50"/>
      <c r="P24" s="50"/>
      <c r="Q24" s="50"/>
      <c r="R24" s="50">
        <v>7.2</v>
      </c>
      <c r="S24" s="50">
        <v>27.14</v>
      </c>
      <c r="T24" s="50">
        <v>17.77</v>
      </c>
      <c r="U24" s="50">
        <v>7.82</v>
      </c>
      <c r="V24" s="50"/>
      <c r="W24" s="50">
        <v>8</v>
      </c>
      <c r="X24" s="50"/>
      <c r="Y24" s="50"/>
      <c r="Z24" s="50">
        <v>3</v>
      </c>
      <c r="AA24" s="50"/>
      <c r="AB24" s="50"/>
      <c r="AC24" s="50"/>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v>1</v>
      </c>
      <c r="BC24" s="49"/>
      <c r="BD24" s="49"/>
      <c r="BE24" s="49"/>
      <c r="BF24" s="49"/>
      <c r="BG24" s="49"/>
      <c r="BH24" s="49"/>
      <c r="BI24" s="49">
        <v>2</v>
      </c>
      <c r="BJ24" s="49">
        <v>20</v>
      </c>
      <c r="BK24" s="49"/>
      <c r="BL24" s="49"/>
      <c r="BM24" s="17" t="s">
        <v>538</v>
      </c>
      <c r="BN24" s="17">
        <v>0</v>
      </c>
    </row>
    <row r="25" spans="2:66" s="17" customFormat="1" ht="16" x14ac:dyDescent="0.35">
      <c r="B25" s="14" t="s">
        <v>110</v>
      </c>
      <c r="C25" s="14" t="s">
        <v>13</v>
      </c>
      <c r="D25" s="47">
        <v>44196</v>
      </c>
      <c r="E25" s="15" t="s">
        <v>309</v>
      </c>
      <c r="F25" s="48" t="s">
        <v>104</v>
      </c>
      <c r="G25" s="15" t="s">
        <v>250</v>
      </c>
      <c r="H25" s="48" t="s">
        <v>255</v>
      </c>
      <c r="I25" s="49">
        <v>161.88</v>
      </c>
      <c r="J25" s="16">
        <v>0</v>
      </c>
      <c r="K25" s="16"/>
      <c r="L25" s="50"/>
      <c r="M25" s="50"/>
      <c r="N25" s="50"/>
      <c r="O25" s="50"/>
      <c r="P25" s="50"/>
      <c r="Q25" s="50"/>
      <c r="R25" s="50"/>
      <c r="S25" s="50"/>
      <c r="T25" s="50"/>
      <c r="U25" s="50"/>
      <c r="V25" s="50"/>
      <c r="W25" s="50"/>
      <c r="X25" s="50"/>
      <c r="Y25" s="50"/>
      <c r="Z25" s="50"/>
      <c r="AA25" s="50"/>
      <c r="AB25" s="50"/>
      <c r="AC25" s="50"/>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c r="BM25" s="17" t="s">
        <v>538</v>
      </c>
      <c r="BN25" s="17">
        <v>0</v>
      </c>
    </row>
    <row r="26" spans="2:66" s="17" customFormat="1" ht="16" x14ac:dyDescent="0.35">
      <c r="B26" s="14" t="s">
        <v>113</v>
      </c>
      <c r="C26" s="14" t="s">
        <v>13</v>
      </c>
      <c r="D26" s="47">
        <v>44196</v>
      </c>
      <c r="E26" s="15" t="s">
        <v>309</v>
      </c>
      <c r="F26" s="48" t="s">
        <v>104</v>
      </c>
      <c r="G26" s="15" t="s">
        <v>248</v>
      </c>
      <c r="H26" s="48" t="s">
        <v>192</v>
      </c>
      <c r="I26" s="49">
        <v>26.6</v>
      </c>
      <c r="J26" s="16">
        <v>19.329999999999998</v>
      </c>
      <c r="K26" s="16"/>
      <c r="L26" s="50"/>
      <c r="M26" s="50"/>
      <c r="N26" s="50"/>
      <c r="O26" s="50">
        <v>16</v>
      </c>
      <c r="P26" s="50"/>
      <c r="Q26" s="50"/>
      <c r="R26" s="50"/>
      <c r="S26" s="50"/>
      <c r="T26" s="50"/>
      <c r="U26" s="50"/>
      <c r="V26" s="50"/>
      <c r="W26" s="50">
        <v>2.33</v>
      </c>
      <c r="X26" s="50"/>
      <c r="Y26" s="50"/>
      <c r="Z26" s="50"/>
      <c r="AA26" s="50"/>
      <c r="AB26" s="50"/>
      <c r="AC26" s="50"/>
      <c r="AD26" s="49"/>
      <c r="AE26" s="49"/>
      <c r="AF26" s="49"/>
      <c r="AG26" s="49"/>
      <c r="AH26" s="49">
        <v>1</v>
      </c>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17" t="s">
        <v>538</v>
      </c>
      <c r="BN26" s="17">
        <v>0</v>
      </c>
    </row>
    <row r="27" spans="2:66" s="17" customFormat="1" ht="16" x14ac:dyDescent="0.35">
      <c r="B27" s="14" t="s">
        <v>113</v>
      </c>
      <c r="C27" s="14" t="s">
        <v>13</v>
      </c>
      <c r="D27" s="47">
        <v>44196</v>
      </c>
      <c r="E27" s="15" t="s">
        <v>309</v>
      </c>
      <c r="F27" s="48" t="s">
        <v>104</v>
      </c>
      <c r="G27" s="15" t="s">
        <v>251</v>
      </c>
      <c r="H27" s="48" t="s">
        <v>104</v>
      </c>
      <c r="I27" s="49">
        <v>178.9</v>
      </c>
      <c r="J27" s="16">
        <v>95.499999999999986</v>
      </c>
      <c r="K27" s="16"/>
      <c r="L27" s="50">
        <v>1.25</v>
      </c>
      <c r="M27" s="50">
        <v>3.55</v>
      </c>
      <c r="N27" s="50">
        <v>3.35</v>
      </c>
      <c r="O27" s="50">
        <v>38.700000000000003</v>
      </c>
      <c r="P27" s="50">
        <v>11.7</v>
      </c>
      <c r="Q27" s="50">
        <v>9.85</v>
      </c>
      <c r="R27" s="50">
        <v>3.5</v>
      </c>
      <c r="S27" s="50">
        <v>0.1</v>
      </c>
      <c r="T27" s="50">
        <v>1.25</v>
      </c>
      <c r="U27" s="50">
        <v>7.25</v>
      </c>
      <c r="V27" s="50">
        <v>2.5</v>
      </c>
      <c r="W27" s="50">
        <v>6.25</v>
      </c>
      <c r="X27" s="50">
        <v>1.25</v>
      </c>
      <c r="Y27" s="50"/>
      <c r="Z27" s="50"/>
      <c r="AA27" s="50"/>
      <c r="AB27" s="50"/>
      <c r="AC27" s="50"/>
      <c r="AD27" s="49"/>
      <c r="AE27" s="49"/>
      <c r="AF27" s="49"/>
      <c r="AG27" s="49"/>
      <c r="AH27" s="49">
        <v>2</v>
      </c>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v>1</v>
      </c>
      <c r="BI27" s="49"/>
      <c r="BJ27" s="49">
        <v>2</v>
      </c>
      <c r="BK27" s="49"/>
      <c r="BL27" s="49"/>
      <c r="BM27" s="17" t="s">
        <v>538</v>
      </c>
      <c r="BN27" s="17">
        <v>0</v>
      </c>
    </row>
    <row r="28" spans="2:66" s="17" customFormat="1" ht="16" x14ac:dyDescent="0.35">
      <c r="B28" s="14" t="s">
        <v>113</v>
      </c>
      <c r="C28" s="14" t="s">
        <v>13</v>
      </c>
      <c r="D28" s="47">
        <v>44196</v>
      </c>
      <c r="E28" s="15" t="s">
        <v>309</v>
      </c>
      <c r="F28" s="48" t="s">
        <v>104</v>
      </c>
      <c r="G28" s="15" t="s">
        <v>254</v>
      </c>
      <c r="H28" s="48" t="s">
        <v>217</v>
      </c>
      <c r="I28" s="49">
        <v>0.47</v>
      </c>
      <c r="J28" s="16">
        <v>66.429999999999993</v>
      </c>
      <c r="K28" s="16"/>
      <c r="L28" s="50">
        <v>0.96000000000000008</v>
      </c>
      <c r="M28" s="50">
        <v>2.09</v>
      </c>
      <c r="N28" s="50">
        <v>2.0999999999999996</v>
      </c>
      <c r="O28" s="50">
        <v>41.019999999999996</v>
      </c>
      <c r="P28" s="50">
        <v>4.01</v>
      </c>
      <c r="Q28" s="50">
        <v>0.2</v>
      </c>
      <c r="R28" s="50"/>
      <c r="S28" s="50">
        <v>0.11</v>
      </c>
      <c r="T28" s="50"/>
      <c r="U28" s="50"/>
      <c r="V28" s="50">
        <v>1.1599999999999999</v>
      </c>
      <c r="W28" s="50">
        <v>0.78</v>
      </c>
      <c r="X28" s="50"/>
      <c r="Y28" s="50"/>
      <c r="Z28" s="50"/>
      <c r="AA28" s="50"/>
      <c r="AB28" s="50"/>
      <c r="AC28" s="50"/>
      <c r="AD28" s="49"/>
      <c r="AE28" s="49"/>
      <c r="AF28" s="49"/>
      <c r="AG28" s="49"/>
      <c r="AH28" s="49">
        <v>2</v>
      </c>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v>2</v>
      </c>
      <c r="BI28" s="49"/>
      <c r="BJ28" s="49">
        <v>10</v>
      </c>
      <c r="BK28" s="49"/>
      <c r="BL28" s="49"/>
      <c r="BM28" s="17" t="s">
        <v>538</v>
      </c>
      <c r="BN28" s="17">
        <v>8</v>
      </c>
    </row>
    <row r="29" spans="2:66" s="17" customFormat="1" ht="16" x14ac:dyDescent="0.35">
      <c r="B29" s="14" t="s">
        <v>113</v>
      </c>
      <c r="C29" s="14" t="s">
        <v>13</v>
      </c>
      <c r="D29" s="47">
        <v>44196</v>
      </c>
      <c r="E29" s="15" t="s">
        <v>309</v>
      </c>
      <c r="F29" s="48" t="s">
        <v>104</v>
      </c>
      <c r="G29" s="15" t="s">
        <v>250</v>
      </c>
      <c r="H29" s="48" t="s">
        <v>255</v>
      </c>
      <c r="I29" s="49">
        <v>58.52</v>
      </c>
      <c r="J29" s="16">
        <v>0</v>
      </c>
      <c r="K29" s="16"/>
      <c r="L29" s="50"/>
      <c r="M29" s="50"/>
      <c r="N29" s="50"/>
      <c r="O29" s="50"/>
      <c r="P29" s="50"/>
      <c r="Q29" s="50"/>
      <c r="R29" s="50"/>
      <c r="S29" s="50"/>
      <c r="T29" s="50"/>
      <c r="U29" s="50"/>
      <c r="V29" s="50"/>
      <c r="W29" s="50"/>
      <c r="X29" s="50"/>
      <c r="Y29" s="50"/>
      <c r="Z29" s="50"/>
      <c r="AA29" s="50"/>
      <c r="AB29" s="50"/>
      <c r="AC29" s="50"/>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c r="BM29" s="17" t="s">
        <v>538</v>
      </c>
      <c r="BN29" s="17">
        <v>2</v>
      </c>
    </row>
    <row r="30" spans="2:66" s="17" customFormat="1" ht="16" x14ac:dyDescent="0.35">
      <c r="B30" s="14" t="s">
        <v>91</v>
      </c>
      <c r="C30" s="14" t="s">
        <v>13</v>
      </c>
      <c r="D30" s="47">
        <v>44012</v>
      </c>
      <c r="E30" s="15" t="s">
        <v>294</v>
      </c>
      <c r="F30" s="48" t="s">
        <v>104</v>
      </c>
      <c r="G30" s="15" t="s">
        <v>248</v>
      </c>
      <c r="H30" s="48" t="s">
        <v>192</v>
      </c>
      <c r="I30" s="49">
        <v>0</v>
      </c>
      <c r="J30" s="16">
        <v>8</v>
      </c>
      <c r="K30" s="16"/>
      <c r="L30" s="50"/>
      <c r="M30" s="50"/>
      <c r="N30" s="50"/>
      <c r="O30" s="50"/>
      <c r="P30" s="50"/>
      <c r="Q30" s="50"/>
      <c r="R30" s="50"/>
      <c r="S30" s="50"/>
      <c r="T30" s="50"/>
      <c r="U30" s="50"/>
      <c r="V30" s="50"/>
      <c r="W30" s="50"/>
      <c r="X30" s="50"/>
      <c r="Y30" s="50"/>
      <c r="Z30" s="50"/>
      <c r="AA30" s="50"/>
      <c r="AB30" s="50"/>
      <c r="AC30" s="50"/>
      <c r="AD30" s="49"/>
      <c r="AE30" s="49"/>
      <c r="AF30" s="49">
        <v>1</v>
      </c>
      <c r="AG30" s="49"/>
      <c r="AH30" s="49"/>
      <c r="AI30" s="49"/>
      <c r="AJ30" s="49"/>
      <c r="AK30" s="49"/>
      <c r="AL30" s="49"/>
      <c r="AM30" s="49"/>
      <c r="AN30" s="49">
        <v>2</v>
      </c>
      <c r="AO30" s="49">
        <v>4</v>
      </c>
      <c r="AP30" s="49"/>
      <c r="AQ30" s="49"/>
      <c r="AR30" s="49">
        <v>1</v>
      </c>
      <c r="AS30" s="49"/>
      <c r="AT30" s="49"/>
      <c r="AU30" s="49"/>
      <c r="AV30" s="49"/>
      <c r="AW30" s="49"/>
      <c r="AX30" s="49"/>
      <c r="AY30" s="49"/>
      <c r="AZ30" s="49"/>
      <c r="BA30" s="49"/>
      <c r="BB30" s="49"/>
      <c r="BC30" s="49"/>
      <c r="BD30" s="49"/>
      <c r="BE30" s="49"/>
      <c r="BF30" s="49"/>
      <c r="BG30" s="49"/>
      <c r="BH30" s="49"/>
      <c r="BI30" s="49"/>
      <c r="BJ30" s="49"/>
      <c r="BK30" s="49"/>
      <c r="BL30" s="49"/>
      <c r="BM30" s="17" t="s">
        <v>538</v>
      </c>
      <c r="BN30" s="17">
        <v>58</v>
      </c>
    </row>
    <row r="31" spans="2:66" s="17" customFormat="1" ht="16" x14ac:dyDescent="0.35">
      <c r="B31" s="14" t="s">
        <v>91</v>
      </c>
      <c r="C31" s="14" t="s">
        <v>13</v>
      </c>
      <c r="D31" s="47">
        <v>44012</v>
      </c>
      <c r="E31" s="15" t="s">
        <v>294</v>
      </c>
      <c r="F31" s="48" t="s">
        <v>104</v>
      </c>
      <c r="G31" s="15" t="s">
        <v>248</v>
      </c>
      <c r="H31" s="48" t="s">
        <v>236</v>
      </c>
      <c r="I31" s="49">
        <v>6</v>
      </c>
      <c r="J31" s="16">
        <v>4</v>
      </c>
      <c r="K31" s="16"/>
      <c r="L31" s="50"/>
      <c r="M31" s="50"/>
      <c r="N31" s="50"/>
      <c r="O31" s="50"/>
      <c r="P31" s="50"/>
      <c r="Q31" s="50"/>
      <c r="R31" s="50"/>
      <c r="S31" s="50"/>
      <c r="T31" s="50"/>
      <c r="U31" s="50"/>
      <c r="V31" s="50"/>
      <c r="W31" s="50"/>
      <c r="X31" s="50"/>
      <c r="Y31" s="50"/>
      <c r="Z31" s="50"/>
      <c r="AA31" s="50"/>
      <c r="AB31" s="50"/>
      <c r="AC31" s="50"/>
      <c r="AD31" s="49"/>
      <c r="AE31" s="49"/>
      <c r="AF31" s="49"/>
      <c r="AG31" s="49"/>
      <c r="AH31" s="49"/>
      <c r="AI31" s="49"/>
      <c r="AJ31" s="49"/>
      <c r="AK31" s="49"/>
      <c r="AL31" s="49"/>
      <c r="AM31" s="49"/>
      <c r="AN31" s="49">
        <v>2</v>
      </c>
      <c r="AO31" s="49"/>
      <c r="AP31" s="49">
        <v>1</v>
      </c>
      <c r="AQ31" s="49"/>
      <c r="AR31" s="49">
        <v>1</v>
      </c>
      <c r="AS31" s="49"/>
      <c r="AT31" s="49"/>
      <c r="AU31" s="49"/>
      <c r="AV31" s="49"/>
      <c r="AW31" s="49"/>
      <c r="AX31" s="49"/>
      <c r="AY31" s="49"/>
      <c r="AZ31" s="49"/>
      <c r="BA31" s="49"/>
      <c r="BB31" s="49"/>
      <c r="BC31" s="49"/>
      <c r="BD31" s="49"/>
      <c r="BE31" s="49"/>
      <c r="BF31" s="49"/>
      <c r="BG31" s="49"/>
      <c r="BH31" s="49"/>
      <c r="BI31" s="49"/>
      <c r="BJ31" s="49"/>
      <c r="BK31" s="49"/>
      <c r="BL31" s="49"/>
      <c r="BM31" s="17" t="s">
        <v>538</v>
      </c>
      <c r="BN31" s="17">
        <v>46</v>
      </c>
    </row>
    <row r="32" spans="2:66" s="17" customFormat="1" ht="16" x14ac:dyDescent="0.35">
      <c r="B32" s="14" t="s">
        <v>91</v>
      </c>
      <c r="C32" s="14" t="s">
        <v>13</v>
      </c>
      <c r="D32" s="47">
        <v>44012</v>
      </c>
      <c r="E32" s="15" t="s">
        <v>294</v>
      </c>
      <c r="F32" s="48" t="s">
        <v>104</v>
      </c>
      <c r="G32" s="15" t="s">
        <v>251</v>
      </c>
      <c r="H32" s="48" t="s">
        <v>253</v>
      </c>
      <c r="I32" s="49">
        <v>105.75</v>
      </c>
      <c r="J32" s="16">
        <v>0</v>
      </c>
      <c r="K32" s="16"/>
      <c r="L32" s="50"/>
      <c r="M32" s="50"/>
      <c r="N32" s="50"/>
      <c r="O32" s="50"/>
      <c r="P32" s="50"/>
      <c r="Q32" s="50"/>
      <c r="R32" s="50"/>
      <c r="S32" s="50"/>
      <c r="T32" s="50"/>
      <c r="U32" s="50"/>
      <c r="V32" s="50"/>
      <c r="W32" s="50"/>
      <c r="X32" s="50"/>
      <c r="Y32" s="50"/>
      <c r="Z32" s="50"/>
      <c r="AA32" s="50"/>
      <c r="AB32" s="50"/>
      <c r="AC32" s="50"/>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c r="BM32" s="17" t="s">
        <v>538</v>
      </c>
      <c r="BN32" s="17">
        <v>0</v>
      </c>
    </row>
    <row r="33" spans="2:66" s="17" customFormat="1" ht="16" x14ac:dyDescent="0.35">
      <c r="B33" s="14" t="s">
        <v>91</v>
      </c>
      <c r="C33" s="14" t="s">
        <v>13</v>
      </c>
      <c r="D33" s="47">
        <v>44012</v>
      </c>
      <c r="E33" s="15" t="s">
        <v>294</v>
      </c>
      <c r="F33" s="48" t="s">
        <v>104</v>
      </c>
      <c r="G33" s="15" t="s">
        <v>251</v>
      </c>
      <c r="H33" s="48" t="s">
        <v>104</v>
      </c>
      <c r="I33" s="49">
        <v>0</v>
      </c>
      <c r="J33" s="16">
        <v>82.1</v>
      </c>
      <c r="K33" s="16"/>
      <c r="L33" s="50"/>
      <c r="M33" s="50"/>
      <c r="N33" s="50"/>
      <c r="O33" s="50"/>
      <c r="P33" s="50"/>
      <c r="Q33" s="50"/>
      <c r="R33" s="50"/>
      <c r="S33" s="50"/>
      <c r="T33" s="50"/>
      <c r="U33" s="50"/>
      <c r="V33" s="50"/>
      <c r="W33" s="50"/>
      <c r="X33" s="50"/>
      <c r="Y33" s="50"/>
      <c r="Z33" s="50"/>
      <c r="AA33" s="50">
        <v>1.85</v>
      </c>
      <c r="AB33" s="50">
        <v>0.25</v>
      </c>
      <c r="AC33" s="50"/>
      <c r="AD33" s="49"/>
      <c r="AE33" s="49"/>
      <c r="AF33" s="49">
        <v>3</v>
      </c>
      <c r="AG33" s="49">
        <v>1</v>
      </c>
      <c r="AH33" s="49"/>
      <c r="AI33" s="49">
        <v>1</v>
      </c>
      <c r="AJ33" s="49"/>
      <c r="AK33" s="49">
        <v>1</v>
      </c>
      <c r="AL33" s="49">
        <v>10</v>
      </c>
      <c r="AM33" s="49">
        <v>5</v>
      </c>
      <c r="AN33" s="49">
        <v>20</v>
      </c>
      <c r="AO33" s="49">
        <v>25</v>
      </c>
      <c r="AP33" s="49">
        <v>12</v>
      </c>
      <c r="AQ33" s="49">
        <v>1</v>
      </c>
      <c r="AR33" s="49">
        <v>1</v>
      </c>
      <c r="AS33" s="49"/>
      <c r="AT33" s="49"/>
      <c r="AU33" s="49"/>
      <c r="AV33" s="49"/>
      <c r="AW33" s="49"/>
      <c r="AX33" s="49"/>
      <c r="AY33" s="49"/>
      <c r="AZ33" s="49"/>
      <c r="BA33" s="49"/>
      <c r="BB33" s="49"/>
      <c r="BC33" s="49"/>
      <c r="BD33" s="49"/>
      <c r="BE33" s="49"/>
      <c r="BF33" s="49"/>
      <c r="BG33" s="49"/>
      <c r="BH33" s="49"/>
      <c r="BI33" s="49"/>
      <c r="BJ33" s="49"/>
      <c r="BK33" s="49"/>
      <c r="BL33" s="49"/>
      <c r="BM33" s="17" t="s">
        <v>538</v>
      </c>
      <c r="BN33" s="17">
        <v>0</v>
      </c>
    </row>
    <row r="34" spans="2:66" s="17" customFormat="1" ht="16" x14ac:dyDescent="0.35">
      <c r="B34" s="14" t="s">
        <v>91</v>
      </c>
      <c r="C34" s="14" t="s">
        <v>13</v>
      </c>
      <c r="D34" s="47">
        <v>44012</v>
      </c>
      <c r="E34" s="15" t="s">
        <v>294</v>
      </c>
      <c r="F34" s="48" t="s">
        <v>104</v>
      </c>
      <c r="G34" s="15" t="s">
        <v>249</v>
      </c>
      <c r="H34" s="48" t="s">
        <v>218</v>
      </c>
      <c r="I34" s="49">
        <v>0</v>
      </c>
      <c r="J34" s="16">
        <v>70</v>
      </c>
      <c r="K34" s="16"/>
      <c r="L34" s="50"/>
      <c r="M34" s="50"/>
      <c r="N34" s="50"/>
      <c r="O34" s="50"/>
      <c r="P34" s="50"/>
      <c r="Q34" s="50"/>
      <c r="R34" s="50"/>
      <c r="S34" s="50"/>
      <c r="T34" s="50"/>
      <c r="U34" s="50"/>
      <c r="V34" s="50"/>
      <c r="W34" s="50"/>
      <c r="X34" s="50"/>
      <c r="Y34" s="50"/>
      <c r="Z34" s="50"/>
      <c r="AA34" s="50"/>
      <c r="AB34" s="50"/>
      <c r="AC34" s="50"/>
      <c r="AD34" s="49"/>
      <c r="AE34" s="49"/>
      <c r="AF34" s="49"/>
      <c r="AG34" s="49">
        <v>2</v>
      </c>
      <c r="AH34" s="49">
        <v>1</v>
      </c>
      <c r="AI34" s="49">
        <v>4</v>
      </c>
      <c r="AJ34" s="49"/>
      <c r="AK34" s="49">
        <v>2</v>
      </c>
      <c r="AL34" s="49">
        <v>5</v>
      </c>
      <c r="AM34" s="49">
        <v>10</v>
      </c>
      <c r="AN34" s="49">
        <v>25</v>
      </c>
      <c r="AO34" s="49">
        <v>15</v>
      </c>
      <c r="AP34" s="49">
        <v>5</v>
      </c>
      <c r="AQ34" s="49"/>
      <c r="AR34" s="49">
        <v>1</v>
      </c>
      <c r="AS34" s="49"/>
      <c r="AT34" s="49"/>
      <c r="AU34" s="49"/>
      <c r="AV34" s="49"/>
      <c r="AW34" s="49"/>
      <c r="AX34" s="49"/>
      <c r="AY34" s="49"/>
      <c r="AZ34" s="49"/>
      <c r="BA34" s="49"/>
      <c r="BB34" s="49"/>
      <c r="BC34" s="49"/>
      <c r="BD34" s="49"/>
      <c r="BE34" s="49"/>
      <c r="BF34" s="49"/>
      <c r="BG34" s="49"/>
      <c r="BH34" s="49"/>
      <c r="BI34" s="49"/>
      <c r="BJ34" s="49"/>
      <c r="BK34" s="49"/>
      <c r="BL34" s="49"/>
      <c r="BM34" s="17" t="s">
        <v>538</v>
      </c>
      <c r="BN34" s="17">
        <v>0</v>
      </c>
    </row>
    <row r="35" spans="2:66" s="17" customFormat="1" ht="16" x14ac:dyDescent="0.35">
      <c r="B35" s="14" t="s">
        <v>91</v>
      </c>
      <c r="C35" s="14" t="s">
        <v>13</v>
      </c>
      <c r="D35" s="47">
        <v>44012</v>
      </c>
      <c r="E35" s="15" t="s">
        <v>294</v>
      </c>
      <c r="F35" s="48" t="s">
        <v>104</v>
      </c>
      <c r="G35" s="15" t="s">
        <v>254</v>
      </c>
      <c r="H35" s="48" t="s">
        <v>217</v>
      </c>
      <c r="I35" s="49">
        <v>71.58</v>
      </c>
      <c r="J35" s="16">
        <v>38</v>
      </c>
      <c r="K35" s="16"/>
      <c r="L35" s="50"/>
      <c r="M35" s="50"/>
      <c r="N35" s="50"/>
      <c r="O35" s="50"/>
      <c r="P35" s="50"/>
      <c r="Q35" s="50"/>
      <c r="R35" s="50"/>
      <c r="S35" s="50"/>
      <c r="T35" s="50"/>
      <c r="U35" s="50"/>
      <c r="V35" s="50"/>
      <c r="W35" s="50"/>
      <c r="X35" s="50"/>
      <c r="Y35" s="50"/>
      <c r="Z35" s="50"/>
      <c r="AA35" s="50"/>
      <c r="AB35" s="50"/>
      <c r="AC35" s="50"/>
      <c r="AD35" s="49"/>
      <c r="AE35" s="49"/>
      <c r="AF35" s="49">
        <v>1</v>
      </c>
      <c r="AG35" s="49">
        <v>3</v>
      </c>
      <c r="AH35" s="49"/>
      <c r="AI35" s="49">
        <v>4</v>
      </c>
      <c r="AJ35" s="49"/>
      <c r="AK35" s="49">
        <v>15</v>
      </c>
      <c r="AL35" s="49">
        <v>15</v>
      </c>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c r="BM35" s="17" t="s">
        <v>538</v>
      </c>
      <c r="BN35" s="17">
        <v>44</v>
      </c>
    </row>
    <row r="36" spans="2:66" s="17" customFormat="1" ht="16" x14ac:dyDescent="0.35">
      <c r="B36" s="14" t="s">
        <v>91</v>
      </c>
      <c r="C36" s="14" t="s">
        <v>13</v>
      </c>
      <c r="D36" s="47">
        <v>44012</v>
      </c>
      <c r="E36" s="15" t="s">
        <v>294</v>
      </c>
      <c r="F36" s="48" t="s">
        <v>104</v>
      </c>
      <c r="G36" s="15" t="s">
        <v>249</v>
      </c>
      <c r="H36" s="48" t="s">
        <v>119</v>
      </c>
      <c r="I36" s="49">
        <v>0</v>
      </c>
      <c r="J36" s="16">
        <v>0</v>
      </c>
      <c r="K36" s="16"/>
      <c r="L36" s="50"/>
      <c r="M36" s="50"/>
      <c r="N36" s="50"/>
      <c r="O36" s="50"/>
      <c r="P36" s="50"/>
      <c r="Q36" s="50"/>
      <c r="R36" s="50"/>
      <c r="S36" s="50"/>
      <c r="T36" s="50"/>
      <c r="U36" s="50"/>
      <c r="V36" s="50"/>
      <c r="W36" s="50"/>
      <c r="X36" s="50"/>
      <c r="Y36" s="50"/>
      <c r="Z36" s="50"/>
      <c r="AA36" s="50"/>
      <c r="AB36" s="50"/>
      <c r="AC36" s="50"/>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c r="BK36" s="49"/>
      <c r="BL36" s="49"/>
      <c r="BM36" s="17" t="s">
        <v>538</v>
      </c>
      <c r="BN36" s="17">
        <v>0</v>
      </c>
    </row>
    <row r="37" spans="2:66" s="17" customFormat="1" ht="16" x14ac:dyDescent="0.35">
      <c r="B37" s="14" t="s">
        <v>91</v>
      </c>
      <c r="C37" s="14" t="s">
        <v>13</v>
      </c>
      <c r="D37" s="47">
        <v>44012</v>
      </c>
      <c r="E37" s="15" t="s">
        <v>294</v>
      </c>
      <c r="F37" s="48" t="s">
        <v>104</v>
      </c>
      <c r="G37" s="15" t="s">
        <v>250</v>
      </c>
      <c r="H37" s="48" t="s">
        <v>255</v>
      </c>
      <c r="I37" s="49">
        <v>106.05</v>
      </c>
      <c r="J37" s="16">
        <v>0</v>
      </c>
      <c r="K37" s="16"/>
      <c r="L37" s="50"/>
      <c r="M37" s="50"/>
      <c r="N37" s="50"/>
      <c r="O37" s="50"/>
      <c r="P37" s="50"/>
      <c r="Q37" s="50"/>
      <c r="R37" s="50"/>
      <c r="S37" s="50"/>
      <c r="T37" s="50"/>
      <c r="U37" s="50"/>
      <c r="V37" s="50"/>
      <c r="W37" s="50"/>
      <c r="X37" s="50"/>
      <c r="Y37" s="50"/>
      <c r="Z37" s="50"/>
      <c r="AA37" s="50"/>
      <c r="AB37" s="50"/>
      <c r="AC37" s="50"/>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49"/>
      <c r="BL37" s="49"/>
      <c r="BM37" s="17" t="s">
        <v>538</v>
      </c>
      <c r="BN37" s="17">
        <v>0</v>
      </c>
    </row>
    <row r="38" spans="2:66" s="17" customFormat="1" ht="16" x14ac:dyDescent="0.35">
      <c r="B38" s="14" t="s">
        <v>91</v>
      </c>
      <c r="C38" s="14" t="s">
        <v>13</v>
      </c>
      <c r="D38" s="47">
        <v>44012</v>
      </c>
      <c r="E38" s="15" t="s">
        <v>294</v>
      </c>
      <c r="F38" s="48" t="s">
        <v>104</v>
      </c>
      <c r="G38" s="15" t="s">
        <v>250</v>
      </c>
      <c r="H38" s="48" t="s">
        <v>237</v>
      </c>
      <c r="I38" s="49">
        <v>0</v>
      </c>
      <c r="J38" s="16">
        <v>86</v>
      </c>
      <c r="K38" s="16"/>
      <c r="L38" s="50"/>
      <c r="M38" s="50"/>
      <c r="N38" s="50"/>
      <c r="O38" s="50"/>
      <c r="P38" s="50"/>
      <c r="Q38" s="50"/>
      <c r="R38" s="50"/>
      <c r="S38" s="50"/>
      <c r="T38" s="50"/>
      <c r="U38" s="50"/>
      <c r="V38" s="50"/>
      <c r="W38" s="50"/>
      <c r="X38" s="50"/>
      <c r="Y38" s="50"/>
      <c r="Z38" s="50"/>
      <c r="AA38" s="50"/>
      <c r="AB38" s="50"/>
      <c r="AC38" s="50"/>
      <c r="AD38" s="49"/>
      <c r="AE38" s="49"/>
      <c r="AF38" s="49">
        <v>1</v>
      </c>
      <c r="AG38" s="49"/>
      <c r="AH38" s="49">
        <v>1</v>
      </c>
      <c r="AI38" s="49">
        <v>2</v>
      </c>
      <c r="AJ38" s="49"/>
      <c r="AK38" s="49">
        <v>8</v>
      </c>
      <c r="AL38" s="49">
        <v>15</v>
      </c>
      <c r="AM38" s="49">
        <v>15</v>
      </c>
      <c r="AN38" s="49">
        <v>30</v>
      </c>
      <c r="AO38" s="49">
        <v>13</v>
      </c>
      <c r="AP38" s="49"/>
      <c r="AQ38" s="49"/>
      <c r="AR38" s="49">
        <v>1</v>
      </c>
      <c r="AS38" s="49"/>
      <c r="AT38" s="49"/>
      <c r="AU38" s="49"/>
      <c r="AV38" s="49"/>
      <c r="AW38" s="49"/>
      <c r="AX38" s="49"/>
      <c r="AY38" s="49"/>
      <c r="AZ38" s="49"/>
      <c r="BA38" s="49"/>
      <c r="BB38" s="49"/>
      <c r="BC38" s="49"/>
      <c r="BD38" s="49"/>
      <c r="BE38" s="49"/>
      <c r="BF38" s="49"/>
      <c r="BG38" s="49"/>
      <c r="BH38" s="49"/>
      <c r="BI38" s="49"/>
      <c r="BJ38" s="49"/>
      <c r="BK38" s="49"/>
      <c r="BL38" s="49"/>
      <c r="BM38" s="17" t="s">
        <v>538</v>
      </c>
      <c r="BN38" s="17">
        <v>16</v>
      </c>
    </row>
    <row r="39" spans="2:66" s="17" customFormat="1" ht="16" x14ac:dyDescent="0.35">
      <c r="B39" s="14" t="s">
        <v>89</v>
      </c>
      <c r="C39" s="14" t="s">
        <v>13</v>
      </c>
      <c r="D39" s="47">
        <v>44196</v>
      </c>
      <c r="E39" s="15" t="s">
        <v>294</v>
      </c>
      <c r="F39" s="48" t="s">
        <v>104</v>
      </c>
      <c r="G39" s="15" t="s">
        <v>248</v>
      </c>
      <c r="H39" s="48" t="s">
        <v>192</v>
      </c>
      <c r="I39" s="49">
        <v>5.58</v>
      </c>
      <c r="J39" s="16">
        <v>5</v>
      </c>
      <c r="K39" s="16"/>
      <c r="L39" s="50"/>
      <c r="M39" s="50"/>
      <c r="N39" s="50"/>
      <c r="O39" s="50"/>
      <c r="P39" s="50"/>
      <c r="Q39" s="50"/>
      <c r="R39" s="50"/>
      <c r="S39" s="50"/>
      <c r="T39" s="50"/>
      <c r="U39" s="50"/>
      <c r="V39" s="50"/>
      <c r="W39" s="50"/>
      <c r="X39" s="50"/>
      <c r="Y39" s="50"/>
      <c r="Z39" s="50"/>
      <c r="AA39" s="50">
        <v>1</v>
      </c>
      <c r="AB39" s="50">
        <v>0.05</v>
      </c>
      <c r="AC39" s="50"/>
      <c r="AD39" s="49"/>
      <c r="AE39" s="49"/>
      <c r="AF39" s="49"/>
      <c r="AG39" s="49"/>
      <c r="AH39" s="49">
        <v>1</v>
      </c>
      <c r="AI39" s="49"/>
      <c r="AJ39" s="49">
        <v>2</v>
      </c>
      <c r="AK39" s="49"/>
      <c r="AL39" s="49"/>
      <c r="AM39" s="49"/>
      <c r="AN39" s="49"/>
      <c r="AO39" s="49"/>
      <c r="AP39" s="49"/>
      <c r="AQ39" s="49"/>
      <c r="AR39" s="49"/>
      <c r="AS39" s="49"/>
      <c r="AT39" s="49"/>
      <c r="AU39" s="49"/>
      <c r="AV39" s="49"/>
      <c r="AW39" s="49">
        <v>2</v>
      </c>
      <c r="AX39" s="49">
        <v>0.5</v>
      </c>
      <c r="AY39" s="49"/>
      <c r="AZ39" s="49"/>
      <c r="BA39" s="49"/>
      <c r="BB39" s="49"/>
      <c r="BC39" s="49"/>
      <c r="BD39" s="49"/>
      <c r="BE39" s="49"/>
      <c r="BF39" s="49"/>
      <c r="BG39" s="49"/>
      <c r="BH39" s="49"/>
      <c r="BI39" s="49"/>
      <c r="BJ39" s="49"/>
      <c r="BK39" s="49"/>
      <c r="BL39" s="49"/>
      <c r="BM39" s="17" t="s">
        <v>538</v>
      </c>
      <c r="BN39" s="17">
        <v>29</v>
      </c>
    </row>
    <row r="40" spans="2:66" s="17" customFormat="1" ht="16" x14ac:dyDescent="0.35">
      <c r="B40" s="14" t="s">
        <v>89</v>
      </c>
      <c r="C40" s="14" t="s">
        <v>13</v>
      </c>
      <c r="D40" s="47">
        <v>44196</v>
      </c>
      <c r="E40" s="15" t="s">
        <v>294</v>
      </c>
      <c r="F40" s="48" t="s">
        <v>104</v>
      </c>
      <c r="G40" s="15" t="s">
        <v>251</v>
      </c>
      <c r="H40" s="48" t="s">
        <v>253</v>
      </c>
      <c r="I40" s="49">
        <v>3</v>
      </c>
      <c r="J40" s="16">
        <v>0</v>
      </c>
      <c r="K40" s="16"/>
      <c r="L40" s="50"/>
      <c r="M40" s="50"/>
      <c r="N40" s="50"/>
      <c r="O40" s="50"/>
      <c r="P40" s="50"/>
      <c r="Q40" s="50"/>
      <c r="R40" s="50"/>
      <c r="S40" s="50"/>
      <c r="T40" s="50"/>
      <c r="U40" s="50"/>
      <c r="V40" s="50"/>
      <c r="W40" s="50"/>
      <c r="X40" s="50"/>
      <c r="Y40" s="50"/>
      <c r="Z40" s="50"/>
      <c r="AA40" s="50"/>
      <c r="AB40" s="50"/>
      <c r="AC40" s="50"/>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17" t="s">
        <v>538</v>
      </c>
      <c r="BN40" s="17">
        <v>0</v>
      </c>
    </row>
    <row r="41" spans="2:66" s="17" customFormat="1" ht="16" x14ac:dyDescent="0.35">
      <c r="B41" s="14" t="s">
        <v>89</v>
      </c>
      <c r="C41" s="14" t="s">
        <v>13</v>
      </c>
      <c r="D41" s="47">
        <v>44196</v>
      </c>
      <c r="E41" s="15" t="s">
        <v>294</v>
      </c>
      <c r="F41" s="48" t="s">
        <v>104</v>
      </c>
      <c r="G41" s="15" t="s">
        <v>251</v>
      </c>
      <c r="H41" s="48" t="s">
        <v>104</v>
      </c>
      <c r="I41" s="49">
        <v>55.4</v>
      </c>
      <c r="J41" s="16">
        <v>34</v>
      </c>
      <c r="K41" s="16"/>
      <c r="L41" s="50"/>
      <c r="M41" s="50"/>
      <c r="N41" s="50"/>
      <c r="O41" s="50"/>
      <c r="P41" s="50"/>
      <c r="Q41" s="50"/>
      <c r="R41" s="50"/>
      <c r="S41" s="50"/>
      <c r="T41" s="50"/>
      <c r="U41" s="50"/>
      <c r="V41" s="50"/>
      <c r="W41" s="50"/>
      <c r="X41" s="50"/>
      <c r="Y41" s="50"/>
      <c r="Z41" s="50"/>
      <c r="AA41" s="50"/>
      <c r="AB41" s="50"/>
      <c r="AC41" s="50"/>
      <c r="AD41" s="49"/>
      <c r="AE41" s="49"/>
      <c r="AF41" s="49"/>
      <c r="AG41" s="49">
        <v>2</v>
      </c>
      <c r="AH41" s="49">
        <v>2</v>
      </c>
      <c r="AI41" s="49">
        <v>1</v>
      </c>
      <c r="AJ41" s="49">
        <v>8</v>
      </c>
      <c r="AK41" s="49"/>
      <c r="AL41" s="49"/>
      <c r="AM41" s="49">
        <v>1</v>
      </c>
      <c r="AN41" s="49">
        <v>1</v>
      </c>
      <c r="AO41" s="49">
        <v>1</v>
      </c>
      <c r="AP41" s="49">
        <v>1</v>
      </c>
      <c r="AQ41" s="49">
        <v>1</v>
      </c>
      <c r="AR41" s="49">
        <v>1</v>
      </c>
      <c r="AS41" s="49">
        <v>1</v>
      </c>
      <c r="AT41" s="49">
        <v>5</v>
      </c>
      <c r="AU41" s="49">
        <v>5</v>
      </c>
      <c r="AV41" s="49">
        <v>2</v>
      </c>
      <c r="AW41" s="49">
        <v>1</v>
      </c>
      <c r="AX41" s="49">
        <v>1</v>
      </c>
      <c r="AY41" s="49"/>
      <c r="AZ41" s="49"/>
      <c r="BA41" s="49"/>
      <c r="BB41" s="49"/>
      <c r="BC41" s="49"/>
      <c r="BD41" s="49"/>
      <c r="BE41" s="49"/>
      <c r="BF41" s="49"/>
      <c r="BG41" s="49"/>
      <c r="BH41" s="49"/>
      <c r="BI41" s="49"/>
      <c r="BJ41" s="49"/>
      <c r="BK41" s="49"/>
      <c r="BL41" s="49"/>
      <c r="BM41" s="17" t="s">
        <v>538</v>
      </c>
      <c r="BN41" s="17">
        <v>0</v>
      </c>
    </row>
    <row r="42" spans="2:66" s="17" customFormat="1" ht="16" x14ac:dyDescent="0.35">
      <c r="B42" s="14" t="s">
        <v>89</v>
      </c>
      <c r="C42" s="14" t="s">
        <v>13</v>
      </c>
      <c r="D42" s="47">
        <v>44196</v>
      </c>
      <c r="E42" s="15" t="s">
        <v>294</v>
      </c>
      <c r="F42" s="48" t="s">
        <v>104</v>
      </c>
      <c r="G42" s="15" t="s">
        <v>249</v>
      </c>
      <c r="H42" s="48" t="s">
        <v>218</v>
      </c>
      <c r="I42" s="49">
        <v>0</v>
      </c>
      <c r="J42" s="16">
        <v>0</v>
      </c>
      <c r="K42" s="16"/>
      <c r="L42" s="50"/>
      <c r="M42" s="50"/>
      <c r="N42" s="50"/>
      <c r="O42" s="50"/>
      <c r="P42" s="50"/>
      <c r="Q42" s="50"/>
      <c r="R42" s="50"/>
      <c r="S42" s="50"/>
      <c r="T42" s="50"/>
      <c r="U42" s="50"/>
      <c r="V42" s="50"/>
      <c r="W42" s="50"/>
      <c r="X42" s="50"/>
      <c r="Y42" s="50"/>
      <c r="Z42" s="50"/>
      <c r="AA42" s="50"/>
      <c r="AB42" s="50"/>
      <c r="AC42" s="50"/>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17" t="s">
        <v>538</v>
      </c>
      <c r="BN42" s="17">
        <v>0</v>
      </c>
    </row>
    <row r="43" spans="2:66" s="17" customFormat="1" ht="33.75" customHeight="1" x14ac:dyDescent="0.35">
      <c r="B43" s="14" t="s">
        <v>89</v>
      </c>
      <c r="C43" s="14" t="s">
        <v>13</v>
      </c>
      <c r="D43" s="47">
        <v>44196</v>
      </c>
      <c r="E43" s="15" t="s">
        <v>561</v>
      </c>
      <c r="F43" s="48" t="s">
        <v>104</v>
      </c>
      <c r="G43" s="15" t="s">
        <v>254</v>
      </c>
      <c r="H43" s="48" t="s">
        <v>217</v>
      </c>
      <c r="I43" s="49">
        <v>67.67</v>
      </c>
      <c r="J43" s="16">
        <v>68.5</v>
      </c>
      <c r="K43" s="16"/>
      <c r="L43" s="50"/>
      <c r="M43" s="50"/>
      <c r="N43" s="50"/>
      <c r="O43" s="50"/>
      <c r="P43" s="50"/>
      <c r="Q43" s="50"/>
      <c r="R43" s="50"/>
      <c r="S43" s="50"/>
      <c r="T43" s="50"/>
      <c r="U43" s="50"/>
      <c r="V43" s="50"/>
      <c r="W43" s="50"/>
      <c r="X43" s="50"/>
      <c r="Y43" s="50"/>
      <c r="Z43" s="50"/>
      <c r="AA43" s="50"/>
      <c r="AB43" s="50"/>
      <c r="AC43" s="50"/>
      <c r="AD43" s="49"/>
      <c r="AE43" s="49"/>
      <c r="AF43" s="49"/>
      <c r="AG43" s="49"/>
      <c r="AH43" s="49">
        <v>1</v>
      </c>
      <c r="AI43" s="49">
        <v>10</v>
      </c>
      <c r="AJ43" s="49">
        <v>20</v>
      </c>
      <c r="AK43" s="49"/>
      <c r="AL43" s="49"/>
      <c r="AM43" s="49">
        <v>1</v>
      </c>
      <c r="AN43" s="49">
        <v>4</v>
      </c>
      <c r="AO43" s="49">
        <v>4</v>
      </c>
      <c r="AP43" s="49">
        <v>4</v>
      </c>
      <c r="AQ43" s="49">
        <v>1</v>
      </c>
      <c r="AR43" s="49">
        <v>4</v>
      </c>
      <c r="AS43" s="49">
        <v>4</v>
      </c>
      <c r="AT43" s="49">
        <v>4</v>
      </c>
      <c r="AU43" s="49">
        <v>4</v>
      </c>
      <c r="AV43" s="49">
        <v>5</v>
      </c>
      <c r="AW43" s="49">
        <v>2</v>
      </c>
      <c r="AX43" s="49">
        <v>0.5</v>
      </c>
      <c r="AY43" s="49"/>
      <c r="AZ43" s="49"/>
      <c r="BA43" s="49"/>
      <c r="BB43" s="49"/>
      <c r="BC43" s="49"/>
      <c r="BD43" s="49"/>
      <c r="BE43" s="49"/>
      <c r="BF43" s="49"/>
      <c r="BG43" s="49"/>
      <c r="BH43" s="49"/>
      <c r="BI43" s="49"/>
      <c r="BJ43" s="49"/>
      <c r="BK43" s="49"/>
      <c r="BL43" s="49"/>
      <c r="BM43" s="17" t="s">
        <v>538</v>
      </c>
      <c r="BN43" s="17">
        <v>20</v>
      </c>
    </row>
    <row r="44" spans="2:66" s="17" customFormat="1" ht="16" x14ac:dyDescent="0.35">
      <c r="B44" s="14" t="s">
        <v>89</v>
      </c>
      <c r="C44" s="14" t="s">
        <v>13</v>
      </c>
      <c r="D44" s="47">
        <v>44196</v>
      </c>
      <c r="E44" s="15" t="s">
        <v>294</v>
      </c>
      <c r="F44" s="48" t="s">
        <v>104</v>
      </c>
      <c r="G44" s="15" t="s">
        <v>250</v>
      </c>
      <c r="H44" s="48" t="s">
        <v>237</v>
      </c>
      <c r="I44" s="49">
        <v>0</v>
      </c>
      <c r="J44" s="16">
        <v>0</v>
      </c>
      <c r="K44" s="16"/>
      <c r="L44" s="50"/>
      <c r="M44" s="50"/>
      <c r="N44" s="50"/>
      <c r="O44" s="50"/>
      <c r="P44" s="50"/>
      <c r="Q44" s="50"/>
      <c r="R44" s="50"/>
      <c r="S44" s="50"/>
      <c r="T44" s="50"/>
      <c r="U44" s="50"/>
      <c r="V44" s="50"/>
      <c r="W44" s="50"/>
      <c r="X44" s="50"/>
      <c r="Y44" s="50"/>
      <c r="Z44" s="50"/>
      <c r="AA44" s="50"/>
      <c r="AB44" s="50"/>
      <c r="AC44" s="50"/>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c r="BK44" s="49"/>
      <c r="BL44" s="49"/>
      <c r="BM44" s="17" t="s">
        <v>538</v>
      </c>
      <c r="BN44" s="17">
        <v>83</v>
      </c>
    </row>
    <row r="45" spans="2:66" s="17" customFormat="1" ht="16" x14ac:dyDescent="0.35">
      <c r="B45" s="14" t="s">
        <v>89</v>
      </c>
      <c r="C45" s="14" t="s">
        <v>13</v>
      </c>
      <c r="D45" s="47">
        <v>44196</v>
      </c>
      <c r="E45" s="15" t="s">
        <v>294</v>
      </c>
      <c r="F45" s="48" t="s">
        <v>104</v>
      </c>
      <c r="G45" s="15" t="s">
        <v>250</v>
      </c>
      <c r="H45" s="48" t="s">
        <v>255</v>
      </c>
      <c r="I45" s="49">
        <v>49.2</v>
      </c>
      <c r="J45" s="16">
        <v>0</v>
      </c>
      <c r="K45" s="16"/>
      <c r="L45" s="50"/>
      <c r="M45" s="50"/>
      <c r="N45" s="50"/>
      <c r="O45" s="50"/>
      <c r="P45" s="50"/>
      <c r="Q45" s="50"/>
      <c r="R45" s="50"/>
      <c r="S45" s="50"/>
      <c r="T45" s="50"/>
      <c r="U45" s="50"/>
      <c r="V45" s="50"/>
      <c r="W45" s="50"/>
      <c r="X45" s="50"/>
      <c r="Y45" s="50"/>
      <c r="Z45" s="50"/>
      <c r="AA45" s="50"/>
      <c r="AB45" s="50"/>
      <c r="AC45" s="50"/>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c r="BK45" s="49"/>
      <c r="BL45" s="49"/>
      <c r="BM45" s="17" t="s">
        <v>538</v>
      </c>
      <c r="BN45" s="17">
        <v>85</v>
      </c>
    </row>
    <row r="46" spans="2:66" s="17" customFormat="1" ht="16" x14ac:dyDescent="0.35">
      <c r="B46" s="14" t="s">
        <v>89</v>
      </c>
      <c r="C46" s="14" t="s">
        <v>13</v>
      </c>
      <c r="D46" s="47">
        <v>44196</v>
      </c>
      <c r="E46" s="15" t="s">
        <v>294</v>
      </c>
      <c r="F46" s="48" t="s">
        <v>104</v>
      </c>
      <c r="G46" s="15" t="s">
        <v>250</v>
      </c>
      <c r="H46" s="48" t="s">
        <v>252</v>
      </c>
      <c r="I46" s="49">
        <v>0.93</v>
      </c>
      <c r="J46" s="16">
        <v>0</v>
      </c>
      <c r="K46" s="16"/>
      <c r="L46" s="50"/>
      <c r="M46" s="50"/>
      <c r="N46" s="50"/>
      <c r="O46" s="50"/>
      <c r="P46" s="50"/>
      <c r="Q46" s="50"/>
      <c r="R46" s="50"/>
      <c r="S46" s="50"/>
      <c r="T46" s="50"/>
      <c r="U46" s="50"/>
      <c r="V46" s="50"/>
      <c r="W46" s="50"/>
      <c r="X46" s="50"/>
      <c r="Y46" s="50"/>
      <c r="Z46" s="50"/>
      <c r="AA46" s="50"/>
      <c r="AB46" s="50"/>
      <c r="AC46" s="50"/>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c r="BM46" s="17" t="s">
        <v>538</v>
      </c>
      <c r="BN46" s="17">
        <v>0</v>
      </c>
    </row>
    <row r="47" spans="2:66" s="17" customFormat="1" ht="16" x14ac:dyDescent="0.35">
      <c r="B47" s="14" t="s">
        <v>95</v>
      </c>
      <c r="C47" s="14" t="s">
        <v>18</v>
      </c>
      <c r="D47" s="47">
        <v>44196</v>
      </c>
      <c r="E47" s="15" t="s">
        <v>309</v>
      </c>
      <c r="F47" s="48" t="s">
        <v>104</v>
      </c>
      <c r="G47" s="15" t="s">
        <v>248</v>
      </c>
      <c r="H47" s="48" t="s">
        <v>192</v>
      </c>
      <c r="I47" s="49">
        <v>22.08</v>
      </c>
      <c r="J47" s="16">
        <v>25.2</v>
      </c>
      <c r="K47" s="16"/>
      <c r="L47" s="50"/>
      <c r="M47" s="50"/>
      <c r="N47" s="50"/>
      <c r="O47" s="50"/>
      <c r="P47" s="50"/>
      <c r="Q47" s="50"/>
      <c r="R47" s="50"/>
      <c r="S47" s="50"/>
      <c r="T47" s="50"/>
      <c r="U47" s="50"/>
      <c r="V47" s="50"/>
      <c r="W47" s="50"/>
      <c r="X47" s="50"/>
      <c r="Y47" s="50"/>
      <c r="Z47" s="50">
        <v>1.2</v>
      </c>
      <c r="AA47" s="50"/>
      <c r="AB47" s="50"/>
      <c r="AC47" s="50"/>
      <c r="AD47" s="49"/>
      <c r="AE47" s="49"/>
      <c r="AF47" s="49"/>
      <c r="AG47" s="49"/>
      <c r="AH47" s="49"/>
      <c r="AI47" s="49"/>
      <c r="AJ47" s="49">
        <v>4</v>
      </c>
      <c r="AK47" s="49"/>
      <c r="AL47" s="49"/>
      <c r="AM47" s="49"/>
      <c r="AN47" s="49">
        <v>8</v>
      </c>
      <c r="AO47" s="49"/>
      <c r="AP47" s="49"/>
      <c r="AQ47" s="49"/>
      <c r="AR47" s="49">
        <v>8</v>
      </c>
      <c r="AS47" s="49">
        <v>2</v>
      </c>
      <c r="AT47" s="49">
        <v>1</v>
      </c>
      <c r="AU47" s="49">
        <v>1</v>
      </c>
      <c r="AV47" s="49"/>
      <c r="AW47" s="49"/>
      <c r="AX47" s="49"/>
      <c r="AY47" s="49"/>
      <c r="AZ47" s="49"/>
      <c r="BA47" s="49"/>
      <c r="BB47" s="49"/>
      <c r="BC47" s="49"/>
      <c r="BD47" s="49"/>
      <c r="BE47" s="49"/>
      <c r="BF47" s="49"/>
      <c r="BG47" s="49"/>
      <c r="BH47" s="49"/>
      <c r="BI47" s="49"/>
      <c r="BJ47" s="49"/>
      <c r="BK47" s="49"/>
      <c r="BL47" s="49"/>
      <c r="BM47" s="17" t="s">
        <v>538</v>
      </c>
      <c r="BN47" s="17">
        <v>12</v>
      </c>
    </row>
    <row r="48" spans="2:66" s="17" customFormat="1" ht="16" x14ac:dyDescent="0.35">
      <c r="B48" s="14" t="s">
        <v>95</v>
      </c>
      <c r="C48" s="14" t="s">
        <v>18</v>
      </c>
      <c r="D48" s="47">
        <v>44196</v>
      </c>
      <c r="E48" s="15" t="s">
        <v>309</v>
      </c>
      <c r="F48" s="48" t="s">
        <v>104</v>
      </c>
      <c r="G48" s="15" t="s">
        <v>251</v>
      </c>
      <c r="H48" s="48" t="s">
        <v>104</v>
      </c>
      <c r="I48" s="49">
        <v>339.90000000000003</v>
      </c>
      <c r="J48" s="16">
        <v>246.75</v>
      </c>
      <c r="K48" s="16"/>
      <c r="L48" s="50"/>
      <c r="M48" s="50"/>
      <c r="N48" s="50"/>
      <c r="O48" s="50"/>
      <c r="P48" s="50"/>
      <c r="Q48" s="50"/>
      <c r="R48" s="50"/>
      <c r="S48" s="50"/>
      <c r="T48" s="50">
        <v>0.4</v>
      </c>
      <c r="U48" s="50"/>
      <c r="V48" s="50"/>
      <c r="W48" s="50"/>
      <c r="X48" s="50"/>
      <c r="Y48" s="50">
        <v>3.5500000000000003</v>
      </c>
      <c r="Z48" s="50">
        <v>15.899999999999999</v>
      </c>
      <c r="AA48" s="50">
        <v>8.3999999999999986</v>
      </c>
      <c r="AB48" s="50">
        <v>3.5</v>
      </c>
      <c r="AC48" s="50"/>
      <c r="AD48" s="49">
        <v>10</v>
      </c>
      <c r="AE48" s="49">
        <v>10</v>
      </c>
      <c r="AF48" s="49">
        <v>10</v>
      </c>
      <c r="AG48" s="49">
        <v>10</v>
      </c>
      <c r="AH48" s="49">
        <v>15</v>
      </c>
      <c r="AI48" s="49">
        <v>15</v>
      </c>
      <c r="AJ48" s="49">
        <v>15</v>
      </c>
      <c r="AK48" s="49">
        <v>20</v>
      </c>
      <c r="AL48" s="49">
        <v>10</v>
      </c>
      <c r="AM48" s="49">
        <v>15</v>
      </c>
      <c r="AN48" s="49">
        <v>10</v>
      </c>
      <c r="AO48" s="49">
        <v>10</v>
      </c>
      <c r="AP48" s="49">
        <v>15</v>
      </c>
      <c r="AQ48" s="49">
        <v>15</v>
      </c>
      <c r="AR48" s="49">
        <v>15</v>
      </c>
      <c r="AS48" s="49">
        <v>10</v>
      </c>
      <c r="AT48" s="49">
        <v>5</v>
      </c>
      <c r="AU48" s="49">
        <v>3</v>
      </c>
      <c r="AV48" s="49">
        <v>2</v>
      </c>
      <c r="AW48" s="49"/>
      <c r="AX48" s="49"/>
      <c r="AY48" s="49"/>
      <c r="AZ48" s="49"/>
      <c r="BA48" s="49"/>
      <c r="BB48" s="49"/>
      <c r="BC48" s="49"/>
      <c r="BD48" s="49"/>
      <c r="BE48" s="49"/>
      <c r="BF48" s="49"/>
      <c r="BG48" s="49"/>
      <c r="BH48" s="49"/>
      <c r="BI48" s="49"/>
      <c r="BJ48" s="49"/>
      <c r="BK48" s="49"/>
      <c r="BL48" s="49"/>
      <c r="BM48" s="17" t="s">
        <v>538</v>
      </c>
      <c r="BN48" s="17">
        <v>0</v>
      </c>
    </row>
    <row r="49" spans="2:66" s="17" customFormat="1" ht="16" x14ac:dyDescent="0.35">
      <c r="B49" s="14" t="s">
        <v>95</v>
      </c>
      <c r="C49" s="14" t="s">
        <v>18</v>
      </c>
      <c r="D49" s="47">
        <v>44196</v>
      </c>
      <c r="E49" s="15" t="s">
        <v>309</v>
      </c>
      <c r="F49" s="48" t="s">
        <v>104</v>
      </c>
      <c r="G49" s="15" t="s">
        <v>251</v>
      </c>
      <c r="H49" s="48" t="s">
        <v>220</v>
      </c>
      <c r="I49" s="49">
        <v>58.01</v>
      </c>
      <c r="J49" s="16">
        <v>157.51999999999998</v>
      </c>
      <c r="K49" s="16"/>
      <c r="L49" s="50"/>
      <c r="M49" s="50"/>
      <c r="N49" s="50"/>
      <c r="O49" s="50"/>
      <c r="P49" s="50"/>
      <c r="Q49" s="50"/>
      <c r="R49" s="50"/>
      <c r="S49" s="50"/>
      <c r="T49" s="50"/>
      <c r="U49" s="50"/>
      <c r="V49" s="50"/>
      <c r="W49" s="50"/>
      <c r="X49" s="50"/>
      <c r="Y49" s="50"/>
      <c r="Z49" s="50">
        <v>1.52</v>
      </c>
      <c r="AA49" s="50"/>
      <c r="AB49" s="50"/>
      <c r="AC49" s="50"/>
      <c r="AD49" s="49">
        <v>4</v>
      </c>
      <c r="AE49" s="49">
        <v>8</v>
      </c>
      <c r="AF49" s="49">
        <v>8</v>
      </c>
      <c r="AG49" s="49">
        <v>8</v>
      </c>
      <c r="AH49" s="49">
        <v>4</v>
      </c>
      <c r="AI49" s="49">
        <v>8</v>
      </c>
      <c r="AJ49" s="49">
        <v>6</v>
      </c>
      <c r="AK49" s="49">
        <v>5</v>
      </c>
      <c r="AL49" s="49">
        <v>10</v>
      </c>
      <c r="AM49" s="49">
        <v>10</v>
      </c>
      <c r="AN49" s="49">
        <v>15</v>
      </c>
      <c r="AO49" s="49">
        <v>20</v>
      </c>
      <c r="AP49" s="49">
        <v>20</v>
      </c>
      <c r="AQ49" s="49">
        <v>25</v>
      </c>
      <c r="AR49" s="49">
        <v>5</v>
      </c>
      <c r="AS49" s="49"/>
      <c r="AT49" s="49"/>
      <c r="AU49" s="49"/>
      <c r="AV49" s="49"/>
      <c r="AW49" s="49"/>
      <c r="AX49" s="49"/>
      <c r="AY49" s="49"/>
      <c r="AZ49" s="49"/>
      <c r="BA49" s="49"/>
      <c r="BB49" s="49"/>
      <c r="BC49" s="49"/>
      <c r="BD49" s="49"/>
      <c r="BE49" s="49"/>
      <c r="BF49" s="49"/>
      <c r="BG49" s="49"/>
      <c r="BH49" s="49"/>
      <c r="BI49" s="49"/>
      <c r="BJ49" s="49"/>
      <c r="BK49" s="49"/>
      <c r="BL49" s="49"/>
      <c r="BM49" s="17" t="s">
        <v>538</v>
      </c>
      <c r="BN49" s="17">
        <v>6</v>
      </c>
    </row>
    <row r="50" spans="2:66" s="17" customFormat="1" ht="19.5" customHeight="1" x14ac:dyDescent="0.35">
      <c r="B50" s="14" t="s">
        <v>95</v>
      </c>
      <c r="C50" s="14" t="s">
        <v>18</v>
      </c>
      <c r="D50" s="47">
        <v>44196</v>
      </c>
      <c r="E50" s="15" t="s">
        <v>309</v>
      </c>
      <c r="F50" s="48" t="s">
        <v>104</v>
      </c>
      <c r="G50" s="15" t="s">
        <v>250</v>
      </c>
      <c r="H50" s="48" t="s">
        <v>237</v>
      </c>
      <c r="I50" s="49">
        <v>0</v>
      </c>
      <c r="J50" s="16">
        <v>31.75</v>
      </c>
      <c r="K50" s="16"/>
      <c r="L50" s="51"/>
      <c r="M50" s="51"/>
      <c r="N50" s="51"/>
      <c r="O50" s="51"/>
      <c r="P50" s="51"/>
      <c r="Q50" s="51"/>
      <c r="R50" s="51"/>
      <c r="S50" s="51"/>
      <c r="T50" s="51"/>
      <c r="U50" s="51"/>
      <c r="V50" s="51"/>
      <c r="W50" s="51"/>
      <c r="X50" s="51"/>
      <c r="Y50" s="14"/>
      <c r="Z50" s="14">
        <v>0.75</v>
      </c>
      <c r="AA50" s="14"/>
      <c r="AB50" s="14"/>
      <c r="AC50" s="14"/>
      <c r="AD50" s="14">
        <v>4</v>
      </c>
      <c r="AE50" s="14">
        <v>5</v>
      </c>
      <c r="AF50" s="14">
        <v>5</v>
      </c>
      <c r="AG50" s="14">
        <v>5</v>
      </c>
      <c r="AH50" s="14">
        <v>4</v>
      </c>
      <c r="AI50" s="14">
        <v>5</v>
      </c>
      <c r="AJ50" s="14">
        <v>2</v>
      </c>
      <c r="AK50" s="14">
        <v>1</v>
      </c>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7" t="s">
        <v>538</v>
      </c>
      <c r="BN50" s="17">
        <v>0</v>
      </c>
    </row>
    <row r="51" spans="2:66" s="17" customFormat="1" ht="19.5" customHeight="1" x14ac:dyDescent="0.35">
      <c r="B51" s="14" t="s">
        <v>95</v>
      </c>
      <c r="C51" s="14" t="s">
        <v>18</v>
      </c>
      <c r="D51" s="47">
        <v>44196</v>
      </c>
      <c r="E51" s="15" t="s">
        <v>309</v>
      </c>
      <c r="F51" s="48" t="s">
        <v>104</v>
      </c>
      <c r="G51" s="15" t="s">
        <v>254</v>
      </c>
      <c r="H51" s="48" t="s">
        <v>217</v>
      </c>
      <c r="I51" s="49">
        <v>0</v>
      </c>
      <c r="J51" s="16">
        <v>77.66</v>
      </c>
      <c r="K51" s="16"/>
      <c r="L51" s="51"/>
      <c r="M51" s="51"/>
      <c r="N51" s="51"/>
      <c r="O51" s="51"/>
      <c r="P51" s="51"/>
      <c r="Q51" s="51"/>
      <c r="R51" s="51"/>
      <c r="S51" s="51"/>
      <c r="T51" s="51"/>
      <c r="U51" s="51"/>
      <c r="V51" s="51"/>
      <c r="W51" s="51"/>
      <c r="X51" s="51"/>
      <c r="Y51" s="14"/>
      <c r="Z51" s="14">
        <v>0.66</v>
      </c>
      <c r="AA51" s="14"/>
      <c r="AB51" s="14"/>
      <c r="AC51" s="14"/>
      <c r="AD51" s="14">
        <v>10</v>
      </c>
      <c r="AE51" s="14">
        <v>10</v>
      </c>
      <c r="AF51" s="49">
        <v>15</v>
      </c>
      <c r="AG51" s="49">
        <v>10</v>
      </c>
      <c r="AH51" s="14">
        <v>10</v>
      </c>
      <c r="AI51" s="14">
        <v>10</v>
      </c>
      <c r="AJ51" s="14">
        <v>10</v>
      </c>
      <c r="AK51" s="14">
        <v>2</v>
      </c>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7" t="s">
        <v>538</v>
      </c>
      <c r="BN51" s="17">
        <v>0</v>
      </c>
    </row>
    <row r="52" spans="2:66" s="17" customFormat="1" ht="16" x14ac:dyDescent="0.35">
      <c r="B52" s="14" t="s">
        <v>95</v>
      </c>
      <c r="C52" s="14" t="s">
        <v>18</v>
      </c>
      <c r="D52" s="47">
        <v>44196</v>
      </c>
      <c r="E52" s="15" t="s">
        <v>309</v>
      </c>
      <c r="F52" s="48" t="s">
        <v>104</v>
      </c>
      <c r="G52" s="15" t="s">
        <v>249</v>
      </c>
      <c r="H52" s="48" t="s">
        <v>218</v>
      </c>
      <c r="I52" s="49">
        <v>270.43</v>
      </c>
      <c r="J52" s="16">
        <v>172.99</v>
      </c>
      <c r="K52" s="16"/>
      <c r="L52" s="50"/>
      <c r="M52" s="50"/>
      <c r="N52" s="50"/>
      <c r="O52" s="50"/>
      <c r="P52" s="50"/>
      <c r="Q52" s="50"/>
      <c r="R52" s="50"/>
      <c r="S52" s="50"/>
      <c r="T52" s="50"/>
      <c r="U52" s="50"/>
      <c r="V52" s="50"/>
      <c r="W52" s="50"/>
      <c r="X52" s="50"/>
      <c r="Y52" s="50"/>
      <c r="Z52" s="50">
        <v>3.98</v>
      </c>
      <c r="AA52" s="50">
        <v>20.64</v>
      </c>
      <c r="AB52" s="50">
        <v>6.02</v>
      </c>
      <c r="AC52" s="50">
        <v>5.35</v>
      </c>
      <c r="AD52" s="49">
        <v>10</v>
      </c>
      <c r="AE52" s="49">
        <v>10</v>
      </c>
      <c r="AF52" s="49">
        <v>10</v>
      </c>
      <c r="AG52" s="49">
        <v>10</v>
      </c>
      <c r="AH52" s="49">
        <v>10</v>
      </c>
      <c r="AI52" s="49">
        <v>20</v>
      </c>
      <c r="AJ52" s="49">
        <v>20</v>
      </c>
      <c r="AK52" s="49">
        <v>20</v>
      </c>
      <c r="AL52" s="49">
        <v>15</v>
      </c>
      <c r="AM52" s="49"/>
      <c r="AN52" s="49"/>
      <c r="AO52" s="49">
        <v>4</v>
      </c>
      <c r="AP52" s="49">
        <v>4</v>
      </c>
      <c r="AQ52" s="49">
        <v>4</v>
      </c>
      <c r="AR52" s="49"/>
      <c r="AS52" s="49"/>
      <c r="AT52" s="49"/>
      <c r="AU52" s="49"/>
      <c r="AV52" s="49"/>
      <c r="AW52" s="49"/>
      <c r="AX52" s="49"/>
      <c r="AY52" s="49"/>
      <c r="AZ52" s="49"/>
      <c r="BA52" s="49"/>
      <c r="BB52" s="49"/>
      <c r="BC52" s="49"/>
      <c r="BD52" s="49"/>
      <c r="BE52" s="49"/>
      <c r="BF52" s="49"/>
      <c r="BG52" s="49"/>
      <c r="BH52" s="49"/>
      <c r="BI52" s="49"/>
      <c r="BJ52" s="49"/>
      <c r="BK52" s="49"/>
      <c r="BL52" s="49"/>
      <c r="BM52" s="17" t="s">
        <v>538</v>
      </c>
      <c r="BN52" s="17">
        <v>0</v>
      </c>
    </row>
    <row r="53" spans="2:66" s="17" customFormat="1" ht="16" x14ac:dyDescent="0.35">
      <c r="B53" s="14" t="s">
        <v>95</v>
      </c>
      <c r="C53" s="14" t="s">
        <v>18</v>
      </c>
      <c r="D53" s="47">
        <v>44196</v>
      </c>
      <c r="E53" s="15" t="s">
        <v>309</v>
      </c>
      <c r="F53" s="48" t="s">
        <v>104</v>
      </c>
      <c r="G53" s="15" t="s">
        <v>250</v>
      </c>
      <c r="H53" s="48" t="s">
        <v>255</v>
      </c>
      <c r="I53" s="49">
        <v>155.69999999999999</v>
      </c>
      <c r="J53" s="16">
        <v>0</v>
      </c>
      <c r="K53" s="16"/>
      <c r="L53" s="50"/>
      <c r="M53" s="50"/>
      <c r="N53" s="50"/>
      <c r="O53" s="50"/>
      <c r="P53" s="50"/>
      <c r="Q53" s="50"/>
      <c r="R53" s="50"/>
      <c r="S53" s="50"/>
      <c r="T53" s="50"/>
      <c r="U53" s="50"/>
      <c r="V53" s="50"/>
      <c r="W53" s="50"/>
      <c r="X53" s="50"/>
      <c r="Y53" s="50"/>
      <c r="Z53" s="50"/>
      <c r="AA53" s="50"/>
      <c r="AB53" s="50"/>
      <c r="AC53" s="50"/>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17" t="s">
        <v>538</v>
      </c>
      <c r="BN53" s="17">
        <v>0</v>
      </c>
    </row>
    <row r="54" spans="2:66" s="17" customFormat="1" ht="16" x14ac:dyDescent="0.35">
      <c r="B54" s="14" t="s">
        <v>95</v>
      </c>
      <c r="C54" s="14" t="s">
        <v>18</v>
      </c>
      <c r="D54" s="47">
        <v>44196</v>
      </c>
      <c r="E54" s="15" t="s">
        <v>309</v>
      </c>
      <c r="F54" s="48" t="s">
        <v>104</v>
      </c>
      <c r="G54" s="15" t="s">
        <v>250</v>
      </c>
      <c r="H54" s="48" t="s">
        <v>238</v>
      </c>
      <c r="I54" s="49">
        <v>0</v>
      </c>
      <c r="J54" s="16">
        <v>49</v>
      </c>
      <c r="K54" s="16"/>
      <c r="L54" s="50"/>
      <c r="M54" s="50"/>
      <c r="N54" s="50"/>
      <c r="O54" s="50"/>
      <c r="P54" s="50"/>
      <c r="Q54" s="50"/>
      <c r="R54" s="50"/>
      <c r="S54" s="50"/>
      <c r="T54" s="50"/>
      <c r="U54" s="50"/>
      <c r="V54" s="50"/>
      <c r="W54" s="50"/>
      <c r="X54" s="50"/>
      <c r="Y54" s="50"/>
      <c r="Z54" s="50"/>
      <c r="AA54" s="50"/>
      <c r="AB54" s="50"/>
      <c r="AC54" s="50"/>
      <c r="AD54" s="49">
        <v>5</v>
      </c>
      <c r="AE54" s="49">
        <v>5</v>
      </c>
      <c r="AF54" s="49">
        <v>10</v>
      </c>
      <c r="AG54" s="49">
        <v>5</v>
      </c>
      <c r="AH54" s="49">
        <v>10</v>
      </c>
      <c r="AI54" s="49">
        <v>5</v>
      </c>
      <c r="AJ54" s="49">
        <v>2</v>
      </c>
      <c r="AK54" s="49">
        <v>1</v>
      </c>
      <c r="AL54" s="49"/>
      <c r="AM54" s="49"/>
      <c r="AN54" s="49"/>
      <c r="AO54" s="49"/>
      <c r="AP54" s="49">
        <v>3</v>
      </c>
      <c r="AQ54" s="49">
        <v>3</v>
      </c>
      <c r="AR54" s="49"/>
      <c r="AS54" s="49"/>
      <c r="AT54" s="49"/>
      <c r="AU54" s="49"/>
      <c r="AV54" s="49"/>
      <c r="AW54" s="49"/>
      <c r="AX54" s="49"/>
      <c r="AY54" s="49"/>
      <c r="AZ54" s="49"/>
      <c r="BA54" s="49"/>
      <c r="BB54" s="49"/>
      <c r="BC54" s="49"/>
      <c r="BD54" s="49"/>
      <c r="BE54" s="49"/>
      <c r="BF54" s="49"/>
      <c r="BG54" s="49"/>
      <c r="BH54" s="49"/>
      <c r="BI54" s="49"/>
      <c r="BJ54" s="49"/>
      <c r="BK54" s="49"/>
      <c r="BL54" s="49"/>
      <c r="BM54" s="17" t="s">
        <v>538</v>
      </c>
      <c r="BN54" s="17">
        <v>0</v>
      </c>
    </row>
    <row r="55" spans="2:66" s="17" customFormat="1" ht="16" x14ac:dyDescent="0.35">
      <c r="B55" s="14" t="s">
        <v>95</v>
      </c>
      <c r="C55" s="14" t="s">
        <v>516</v>
      </c>
      <c r="D55" s="47">
        <v>44196</v>
      </c>
      <c r="E55" s="15" t="s">
        <v>309</v>
      </c>
      <c r="F55" s="48" t="s">
        <v>104</v>
      </c>
      <c r="G55" s="15" t="s">
        <v>251</v>
      </c>
      <c r="H55" s="48" t="s">
        <v>104</v>
      </c>
      <c r="I55" s="49">
        <v>0</v>
      </c>
      <c r="J55" s="16">
        <v>2</v>
      </c>
      <c r="K55" s="16"/>
      <c r="L55" s="50"/>
      <c r="M55" s="50"/>
      <c r="N55" s="50"/>
      <c r="O55" s="50"/>
      <c r="P55" s="50"/>
      <c r="Q55" s="50"/>
      <c r="R55" s="50"/>
      <c r="S55" s="50"/>
      <c r="T55" s="50"/>
      <c r="U55" s="50"/>
      <c r="V55" s="50"/>
      <c r="W55" s="50"/>
      <c r="X55" s="50"/>
      <c r="Y55" s="50"/>
      <c r="Z55" s="50"/>
      <c r="AA55" s="50"/>
      <c r="AB55" s="50"/>
      <c r="AC55" s="50"/>
      <c r="AD55" s="49"/>
      <c r="AE55" s="49"/>
      <c r="AF55" s="49"/>
      <c r="AG55" s="49">
        <v>1</v>
      </c>
      <c r="AH55" s="49">
        <v>1</v>
      </c>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17" t="s">
        <v>538</v>
      </c>
      <c r="BN55" s="17">
        <v>0</v>
      </c>
    </row>
    <row r="56" spans="2:66" s="17" customFormat="1" ht="16" x14ac:dyDescent="0.35">
      <c r="B56" s="14" t="s">
        <v>95</v>
      </c>
      <c r="C56" s="14" t="s">
        <v>516</v>
      </c>
      <c r="D56" s="47">
        <v>44196</v>
      </c>
      <c r="E56" s="15" t="s">
        <v>309</v>
      </c>
      <c r="F56" s="48" t="s">
        <v>104</v>
      </c>
      <c r="G56" s="15" t="s">
        <v>249</v>
      </c>
      <c r="H56" s="48" t="s">
        <v>218</v>
      </c>
      <c r="I56" s="49">
        <v>0</v>
      </c>
      <c r="J56" s="16">
        <v>10</v>
      </c>
      <c r="K56" s="16"/>
      <c r="L56" s="50"/>
      <c r="M56" s="50"/>
      <c r="N56" s="50"/>
      <c r="O56" s="50"/>
      <c r="P56" s="50"/>
      <c r="Q56" s="50"/>
      <c r="R56" s="50"/>
      <c r="S56" s="50"/>
      <c r="T56" s="50"/>
      <c r="U56" s="50"/>
      <c r="V56" s="50"/>
      <c r="W56" s="50"/>
      <c r="X56" s="50"/>
      <c r="Y56" s="50"/>
      <c r="Z56" s="50"/>
      <c r="AA56" s="50"/>
      <c r="AB56" s="50"/>
      <c r="AC56" s="50"/>
      <c r="AD56" s="49"/>
      <c r="AE56" s="49"/>
      <c r="AF56" s="49">
        <v>5</v>
      </c>
      <c r="AG56" s="49">
        <v>2</v>
      </c>
      <c r="AH56" s="49">
        <v>3</v>
      </c>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17" t="s">
        <v>538</v>
      </c>
      <c r="BN56" s="17">
        <v>0</v>
      </c>
    </row>
    <row r="57" spans="2:66" s="17" customFormat="1" ht="16" x14ac:dyDescent="0.35">
      <c r="B57" s="14" t="s">
        <v>120</v>
      </c>
      <c r="C57" s="14" t="s">
        <v>18</v>
      </c>
      <c r="D57" s="47">
        <v>44196</v>
      </c>
      <c r="E57" s="15" t="s">
        <v>294</v>
      </c>
      <c r="F57" s="48" t="s">
        <v>104</v>
      </c>
      <c r="G57" s="15" t="s">
        <v>248</v>
      </c>
      <c r="H57" s="48" t="s">
        <v>192</v>
      </c>
      <c r="I57" s="49">
        <v>1.75</v>
      </c>
      <c r="J57" s="16">
        <v>6.67</v>
      </c>
      <c r="K57" s="16"/>
      <c r="L57" s="50"/>
      <c r="M57" s="50"/>
      <c r="N57" s="50"/>
      <c r="O57" s="50"/>
      <c r="P57" s="50"/>
      <c r="Q57" s="50"/>
      <c r="R57" s="50"/>
      <c r="S57" s="50"/>
      <c r="T57" s="50"/>
      <c r="U57" s="50"/>
      <c r="V57" s="50"/>
      <c r="W57" s="50"/>
      <c r="X57" s="50">
        <v>2.37</v>
      </c>
      <c r="Y57" s="50">
        <v>2.0300000000000002</v>
      </c>
      <c r="Z57" s="50">
        <v>1.27</v>
      </c>
      <c r="AA57" s="50"/>
      <c r="AB57" s="50"/>
      <c r="AC57" s="50"/>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v>1</v>
      </c>
      <c r="BE57" s="49"/>
      <c r="BF57" s="49"/>
      <c r="BG57" s="49"/>
      <c r="BH57" s="49"/>
      <c r="BI57" s="49"/>
      <c r="BJ57" s="49"/>
      <c r="BK57" s="49"/>
      <c r="BL57" s="49"/>
      <c r="BM57" s="17" t="s">
        <v>538</v>
      </c>
      <c r="BN57" s="17">
        <v>0</v>
      </c>
    </row>
    <row r="58" spans="2:66" s="17" customFormat="1" ht="16" x14ac:dyDescent="0.35">
      <c r="B58" s="14" t="s">
        <v>120</v>
      </c>
      <c r="C58" s="14" t="s">
        <v>18</v>
      </c>
      <c r="D58" s="47">
        <v>44196</v>
      </c>
      <c r="E58" s="15" t="s">
        <v>294</v>
      </c>
      <c r="F58" s="48" t="s">
        <v>104</v>
      </c>
      <c r="G58" s="15" t="s">
        <v>248</v>
      </c>
      <c r="H58" s="48" t="s">
        <v>236</v>
      </c>
      <c r="I58" s="49">
        <v>3.25</v>
      </c>
      <c r="J58" s="16">
        <v>0</v>
      </c>
      <c r="K58" s="16"/>
      <c r="L58" s="50"/>
      <c r="M58" s="50"/>
      <c r="N58" s="50"/>
      <c r="O58" s="50"/>
      <c r="P58" s="50"/>
      <c r="Q58" s="50"/>
      <c r="R58" s="50"/>
      <c r="S58" s="50"/>
      <c r="T58" s="50"/>
      <c r="U58" s="50"/>
      <c r="V58" s="50"/>
      <c r="W58" s="50"/>
      <c r="X58" s="50"/>
      <c r="Y58" s="50"/>
      <c r="Z58" s="50"/>
      <c r="AA58" s="50"/>
      <c r="AB58" s="50"/>
      <c r="AC58" s="50"/>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17" t="s">
        <v>538</v>
      </c>
      <c r="BN58" s="17">
        <v>0</v>
      </c>
    </row>
    <row r="59" spans="2:66" s="17" customFormat="1" ht="16" x14ac:dyDescent="0.35">
      <c r="B59" s="14" t="s">
        <v>120</v>
      </c>
      <c r="C59" s="14" t="s">
        <v>18</v>
      </c>
      <c r="D59" s="47">
        <v>44196</v>
      </c>
      <c r="E59" s="15" t="s">
        <v>294</v>
      </c>
      <c r="F59" s="48" t="s">
        <v>104</v>
      </c>
      <c r="G59" s="15" t="s">
        <v>251</v>
      </c>
      <c r="H59" s="48" t="s">
        <v>104</v>
      </c>
      <c r="I59" s="49">
        <v>122.15</v>
      </c>
      <c r="J59" s="16">
        <v>63.050000000000004</v>
      </c>
      <c r="K59" s="16"/>
      <c r="L59" s="50">
        <v>1</v>
      </c>
      <c r="M59" s="50">
        <v>1.5</v>
      </c>
      <c r="N59" s="50">
        <v>0.55000000000000004</v>
      </c>
      <c r="O59" s="50">
        <v>0.25</v>
      </c>
      <c r="P59" s="50">
        <v>0.7</v>
      </c>
      <c r="Q59" s="50">
        <v>4.75</v>
      </c>
      <c r="R59" s="50">
        <v>0.15</v>
      </c>
      <c r="S59" s="50"/>
      <c r="T59" s="50">
        <v>1.6</v>
      </c>
      <c r="U59" s="50">
        <v>1.25</v>
      </c>
      <c r="V59" s="50">
        <v>11.75</v>
      </c>
      <c r="W59" s="50">
        <v>8.6999999999999993</v>
      </c>
      <c r="X59" s="50">
        <v>15.7</v>
      </c>
      <c r="Y59" s="50">
        <v>10.25</v>
      </c>
      <c r="Z59" s="50">
        <v>0.9</v>
      </c>
      <c r="AA59" s="50"/>
      <c r="AB59" s="50"/>
      <c r="AC59" s="50"/>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v>3</v>
      </c>
      <c r="BE59" s="49">
        <v>1</v>
      </c>
      <c r="BF59" s="49"/>
      <c r="BG59" s="49"/>
      <c r="BH59" s="49"/>
      <c r="BI59" s="49"/>
      <c r="BJ59" s="49"/>
      <c r="BK59" s="49"/>
      <c r="BL59" s="49"/>
      <c r="BM59" s="17" t="s">
        <v>538</v>
      </c>
      <c r="BN59" s="17">
        <v>0</v>
      </c>
    </row>
    <row r="60" spans="2:66" s="17" customFormat="1" ht="16" x14ac:dyDescent="0.35">
      <c r="B60" s="14" t="s">
        <v>120</v>
      </c>
      <c r="C60" s="14" t="s">
        <v>18</v>
      </c>
      <c r="D60" s="47">
        <v>44196</v>
      </c>
      <c r="E60" s="15" t="s">
        <v>294</v>
      </c>
      <c r="F60" s="48" t="s">
        <v>104</v>
      </c>
      <c r="G60" s="15" t="s">
        <v>249</v>
      </c>
      <c r="H60" s="48" t="s">
        <v>119</v>
      </c>
      <c r="I60" s="49">
        <v>1.25</v>
      </c>
      <c r="J60" s="16">
        <v>11.870000000000001</v>
      </c>
      <c r="K60" s="16"/>
      <c r="L60" s="50">
        <v>0.95</v>
      </c>
      <c r="M60" s="50">
        <v>1.2</v>
      </c>
      <c r="N60" s="50"/>
      <c r="O60" s="50"/>
      <c r="P60" s="50"/>
      <c r="Q60" s="50"/>
      <c r="R60" s="50"/>
      <c r="S60" s="50"/>
      <c r="T60" s="50"/>
      <c r="U60" s="50">
        <v>6.32</v>
      </c>
      <c r="V60" s="50">
        <v>3.4</v>
      </c>
      <c r="W60" s="50"/>
      <c r="X60" s="50"/>
      <c r="Y60" s="50"/>
      <c r="Z60" s="50"/>
      <c r="AA60" s="50"/>
      <c r="AB60" s="50"/>
      <c r="AC60" s="50"/>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17" t="s">
        <v>538</v>
      </c>
      <c r="BN60" s="17">
        <v>0</v>
      </c>
    </row>
    <row r="61" spans="2:66" s="17" customFormat="1" ht="16" x14ac:dyDescent="0.35">
      <c r="B61" s="14" t="s">
        <v>120</v>
      </c>
      <c r="C61" s="14" t="s">
        <v>18</v>
      </c>
      <c r="D61" s="47">
        <v>44196</v>
      </c>
      <c r="E61" s="15" t="s">
        <v>294</v>
      </c>
      <c r="F61" s="48" t="s">
        <v>104</v>
      </c>
      <c r="G61" s="15" t="s">
        <v>254</v>
      </c>
      <c r="H61" s="48" t="s">
        <v>217</v>
      </c>
      <c r="I61" s="49">
        <v>42.42</v>
      </c>
      <c r="J61" s="16">
        <v>62.95</v>
      </c>
      <c r="K61" s="16"/>
      <c r="L61" s="50">
        <v>0.22</v>
      </c>
      <c r="M61" s="50">
        <v>1.52</v>
      </c>
      <c r="N61" s="50">
        <v>1.05</v>
      </c>
      <c r="O61" s="50">
        <v>0.2</v>
      </c>
      <c r="P61" s="50"/>
      <c r="Q61" s="50">
        <v>0.42</v>
      </c>
      <c r="R61" s="50"/>
      <c r="S61" s="50"/>
      <c r="T61" s="50">
        <v>16.740000000000002</v>
      </c>
      <c r="U61" s="50">
        <v>13.21</v>
      </c>
      <c r="V61" s="50">
        <v>5.3900000000000015</v>
      </c>
      <c r="W61" s="50">
        <v>6.31</v>
      </c>
      <c r="X61" s="50">
        <v>8.7100000000000009</v>
      </c>
      <c r="Y61" s="50">
        <v>0.76</v>
      </c>
      <c r="Z61" s="50">
        <v>0.61</v>
      </c>
      <c r="AA61" s="50">
        <v>0.49</v>
      </c>
      <c r="AB61" s="50">
        <v>0.95</v>
      </c>
      <c r="AC61" s="50">
        <v>0.37</v>
      </c>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v>1</v>
      </c>
      <c r="BE61" s="49">
        <v>5</v>
      </c>
      <c r="BF61" s="49"/>
      <c r="BG61" s="49"/>
      <c r="BH61" s="49"/>
      <c r="BI61" s="49"/>
      <c r="BJ61" s="49"/>
      <c r="BK61" s="49"/>
      <c r="BL61" s="49"/>
      <c r="BM61" s="17" t="s">
        <v>538</v>
      </c>
      <c r="BN61" s="17">
        <v>0</v>
      </c>
    </row>
    <row r="62" spans="2:66" s="17" customFormat="1" ht="16" x14ac:dyDescent="0.35">
      <c r="B62" s="14" t="s">
        <v>120</v>
      </c>
      <c r="C62" s="14" t="s">
        <v>18</v>
      </c>
      <c r="D62" s="47">
        <v>44196</v>
      </c>
      <c r="E62" s="15" t="s">
        <v>294</v>
      </c>
      <c r="F62" s="48" t="s">
        <v>104</v>
      </c>
      <c r="G62" s="15" t="s">
        <v>250</v>
      </c>
      <c r="H62" s="48" t="s">
        <v>238</v>
      </c>
      <c r="I62" s="49">
        <v>0</v>
      </c>
      <c r="J62" s="16">
        <v>0.92</v>
      </c>
      <c r="K62" s="16"/>
      <c r="L62" s="50"/>
      <c r="M62" s="50"/>
      <c r="N62" s="50"/>
      <c r="O62" s="50"/>
      <c r="P62" s="50"/>
      <c r="Q62" s="50"/>
      <c r="R62" s="50"/>
      <c r="S62" s="50"/>
      <c r="T62" s="50"/>
      <c r="U62" s="50"/>
      <c r="V62" s="50"/>
      <c r="W62" s="50"/>
      <c r="X62" s="50"/>
      <c r="Y62" s="50">
        <v>0.92</v>
      </c>
      <c r="Z62" s="50"/>
      <c r="AA62" s="50"/>
      <c r="AB62" s="50"/>
      <c r="AC62" s="50"/>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17" t="s">
        <v>538</v>
      </c>
      <c r="BN62" s="17">
        <v>0</v>
      </c>
    </row>
    <row r="63" spans="2:66" s="17" customFormat="1" ht="16" x14ac:dyDescent="0.35">
      <c r="B63" s="14" t="s">
        <v>120</v>
      </c>
      <c r="C63" s="14" t="s">
        <v>18</v>
      </c>
      <c r="D63" s="47">
        <v>44196</v>
      </c>
      <c r="E63" s="15" t="s">
        <v>294</v>
      </c>
      <c r="F63" s="48" t="s">
        <v>104</v>
      </c>
      <c r="G63" s="15" t="s">
        <v>250</v>
      </c>
      <c r="H63" s="48" t="s">
        <v>255</v>
      </c>
      <c r="I63" s="49">
        <v>69.41</v>
      </c>
      <c r="J63" s="16">
        <v>0</v>
      </c>
      <c r="K63" s="16"/>
      <c r="L63" s="50"/>
      <c r="M63" s="50"/>
      <c r="N63" s="50"/>
      <c r="O63" s="50"/>
      <c r="P63" s="50"/>
      <c r="Q63" s="50"/>
      <c r="R63" s="50"/>
      <c r="S63" s="50"/>
      <c r="T63" s="50"/>
      <c r="U63" s="50"/>
      <c r="V63" s="50"/>
      <c r="W63" s="50"/>
      <c r="X63" s="50"/>
      <c r="Y63" s="50"/>
      <c r="Z63" s="50"/>
      <c r="AA63" s="50"/>
      <c r="AB63" s="50"/>
      <c r="AC63" s="50"/>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c r="BM63" s="17" t="s">
        <v>538</v>
      </c>
      <c r="BN63" s="17">
        <v>0</v>
      </c>
    </row>
    <row r="64" spans="2:66" s="17" customFormat="1" ht="16" x14ac:dyDescent="0.35">
      <c r="B64" s="14" t="s">
        <v>177</v>
      </c>
      <c r="C64" s="14" t="s">
        <v>18</v>
      </c>
      <c r="D64" s="47">
        <v>43921</v>
      </c>
      <c r="E64" s="15" t="s">
        <v>294</v>
      </c>
      <c r="F64" s="48" t="s">
        <v>220</v>
      </c>
      <c r="G64" s="15" t="s">
        <v>248</v>
      </c>
      <c r="H64" s="48" t="s">
        <v>192</v>
      </c>
      <c r="I64" s="49">
        <v>1.6</v>
      </c>
      <c r="J64" s="16">
        <v>12.43</v>
      </c>
      <c r="K64" s="16"/>
      <c r="L64" s="50"/>
      <c r="M64" s="50"/>
      <c r="N64" s="50"/>
      <c r="O64" s="50">
        <v>0.9</v>
      </c>
      <c r="P64" s="50"/>
      <c r="Q64" s="50"/>
      <c r="R64" s="50"/>
      <c r="S64" s="50"/>
      <c r="T64" s="50">
        <v>2.7</v>
      </c>
      <c r="U64" s="50"/>
      <c r="V64" s="50"/>
      <c r="W64" s="50"/>
      <c r="X64" s="50"/>
      <c r="Y64" s="50">
        <v>0.57999999999999996</v>
      </c>
      <c r="Z64" s="50">
        <v>1.79</v>
      </c>
      <c r="AA64" s="50">
        <v>3.28</v>
      </c>
      <c r="AB64" s="50">
        <v>3.18</v>
      </c>
      <c r="AC64" s="50"/>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17" t="s">
        <v>538</v>
      </c>
      <c r="BN64" s="17">
        <v>0</v>
      </c>
    </row>
    <row r="65" spans="2:66" s="17" customFormat="1" ht="16" x14ac:dyDescent="0.35">
      <c r="B65" s="14" t="s">
        <v>177</v>
      </c>
      <c r="C65" s="14" t="s">
        <v>18</v>
      </c>
      <c r="D65" s="47">
        <v>43921</v>
      </c>
      <c r="E65" s="15" t="s">
        <v>294</v>
      </c>
      <c r="F65" s="48" t="s">
        <v>220</v>
      </c>
      <c r="G65" s="15" t="s">
        <v>250</v>
      </c>
      <c r="H65" s="48" t="s">
        <v>237</v>
      </c>
      <c r="I65" s="49"/>
      <c r="J65" s="16">
        <v>64.88000000000001</v>
      </c>
      <c r="K65" s="16"/>
      <c r="L65" s="50"/>
      <c r="M65" s="50"/>
      <c r="N65" s="50"/>
      <c r="O65" s="50">
        <v>0.78</v>
      </c>
      <c r="P65" s="50"/>
      <c r="Q65" s="50"/>
      <c r="R65" s="50"/>
      <c r="S65" s="50">
        <v>1.33</v>
      </c>
      <c r="T65" s="50"/>
      <c r="U65" s="50"/>
      <c r="V65" s="50">
        <v>3.0700000000000003</v>
      </c>
      <c r="W65" s="50">
        <v>5.52</v>
      </c>
      <c r="X65" s="50">
        <v>13.8</v>
      </c>
      <c r="Y65" s="50">
        <v>0.42</v>
      </c>
      <c r="Z65" s="50">
        <v>7.29</v>
      </c>
      <c r="AA65" s="50">
        <v>30.560000000000006</v>
      </c>
      <c r="AB65" s="50">
        <v>2.11</v>
      </c>
      <c r="AC65" s="50"/>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c r="BM65" s="17" t="s">
        <v>538</v>
      </c>
      <c r="BN65" s="17">
        <v>0</v>
      </c>
    </row>
    <row r="66" spans="2:66" s="17" customFormat="1" ht="16" x14ac:dyDescent="0.35">
      <c r="B66" s="14" t="s">
        <v>177</v>
      </c>
      <c r="C66" s="14" t="s">
        <v>18</v>
      </c>
      <c r="D66" s="47">
        <v>43921</v>
      </c>
      <c r="E66" s="15" t="s">
        <v>294</v>
      </c>
      <c r="F66" s="48" t="s">
        <v>220</v>
      </c>
      <c r="G66" s="15" t="s">
        <v>254</v>
      </c>
      <c r="H66" s="48" t="s">
        <v>217</v>
      </c>
      <c r="I66" s="49">
        <v>6.3</v>
      </c>
      <c r="J66" s="16">
        <v>15.659999999999998</v>
      </c>
      <c r="K66" s="16"/>
      <c r="L66" s="50"/>
      <c r="M66" s="50"/>
      <c r="N66" s="50"/>
      <c r="O66" s="50"/>
      <c r="P66" s="50"/>
      <c r="Q66" s="50"/>
      <c r="R66" s="50"/>
      <c r="S66" s="50"/>
      <c r="T66" s="50">
        <v>0.42000000000000004</v>
      </c>
      <c r="U66" s="50">
        <v>0.37</v>
      </c>
      <c r="V66" s="50"/>
      <c r="W66" s="50"/>
      <c r="X66" s="50"/>
      <c r="Y66" s="50"/>
      <c r="Z66" s="50"/>
      <c r="AA66" s="50">
        <v>14.27</v>
      </c>
      <c r="AB66" s="50"/>
      <c r="AC66" s="50">
        <v>0.6</v>
      </c>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49"/>
      <c r="BH66" s="49"/>
      <c r="BI66" s="49"/>
      <c r="BJ66" s="49"/>
      <c r="BK66" s="49"/>
      <c r="BL66" s="49"/>
      <c r="BM66" s="17" t="s">
        <v>538</v>
      </c>
      <c r="BN66" s="17">
        <v>0</v>
      </c>
    </row>
    <row r="67" spans="2:66" s="17" customFormat="1" ht="16" x14ac:dyDescent="0.35">
      <c r="B67" s="14" t="s">
        <v>177</v>
      </c>
      <c r="C67" s="14" t="s">
        <v>18</v>
      </c>
      <c r="D67" s="47">
        <v>43921</v>
      </c>
      <c r="E67" s="15" t="s">
        <v>294</v>
      </c>
      <c r="F67" s="48" t="s">
        <v>220</v>
      </c>
      <c r="G67" s="15" t="s">
        <v>249</v>
      </c>
      <c r="H67" s="48" t="s">
        <v>119</v>
      </c>
      <c r="I67" s="49"/>
      <c r="J67" s="16">
        <v>9.7200000000000006</v>
      </c>
      <c r="K67" s="16"/>
      <c r="L67" s="50"/>
      <c r="M67" s="50"/>
      <c r="N67" s="50"/>
      <c r="O67" s="50"/>
      <c r="P67" s="50"/>
      <c r="Q67" s="50"/>
      <c r="R67" s="50"/>
      <c r="S67" s="50"/>
      <c r="T67" s="50"/>
      <c r="U67" s="50"/>
      <c r="V67" s="50"/>
      <c r="W67" s="50"/>
      <c r="X67" s="50"/>
      <c r="Y67" s="50"/>
      <c r="Z67" s="50">
        <v>0.15</v>
      </c>
      <c r="AA67" s="50">
        <v>9.57</v>
      </c>
      <c r="AB67" s="50"/>
      <c r="AC67" s="50"/>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c r="BM67" s="17" t="s">
        <v>538</v>
      </c>
      <c r="BN67" s="17">
        <v>0</v>
      </c>
    </row>
    <row r="68" spans="2:66" s="17" customFormat="1" ht="16" x14ac:dyDescent="0.35">
      <c r="B68" s="14" t="s">
        <v>177</v>
      </c>
      <c r="C68" s="14" t="s">
        <v>18</v>
      </c>
      <c r="D68" s="47">
        <v>43921</v>
      </c>
      <c r="E68" s="15" t="s">
        <v>294</v>
      </c>
      <c r="F68" s="48" t="s">
        <v>220</v>
      </c>
      <c r="G68" s="15" t="s">
        <v>248</v>
      </c>
      <c r="H68" s="48" t="s">
        <v>236</v>
      </c>
      <c r="I68" s="49"/>
      <c r="J68" s="16">
        <v>4</v>
      </c>
      <c r="K68" s="16"/>
      <c r="L68" s="50"/>
      <c r="M68" s="50"/>
      <c r="N68" s="50"/>
      <c r="O68" s="50"/>
      <c r="P68" s="50"/>
      <c r="Q68" s="50"/>
      <c r="R68" s="50"/>
      <c r="S68" s="50"/>
      <c r="T68" s="50">
        <v>4</v>
      </c>
      <c r="U68" s="50"/>
      <c r="V68" s="50"/>
      <c r="W68" s="50"/>
      <c r="X68" s="50"/>
      <c r="Y68" s="50"/>
      <c r="Z68" s="50"/>
      <c r="AA68" s="50"/>
      <c r="AB68" s="50"/>
      <c r="AC68" s="50"/>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c r="BM68" s="17" t="s">
        <v>538</v>
      </c>
      <c r="BN68" s="17">
        <v>0</v>
      </c>
    </row>
    <row r="69" spans="2:66" s="17" customFormat="1" ht="16" x14ac:dyDescent="0.35">
      <c r="B69" s="14" t="s">
        <v>177</v>
      </c>
      <c r="C69" s="14" t="s">
        <v>18</v>
      </c>
      <c r="D69" s="47">
        <v>43921</v>
      </c>
      <c r="E69" s="15" t="s">
        <v>294</v>
      </c>
      <c r="F69" s="48" t="s">
        <v>220</v>
      </c>
      <c r="G69" s="15" t="s">
        <v>251</v>
      </c>
      <c r="H69" s="48" t="s">
        <v>253</v>
      </c>
      <c r="I69" s="49">
        <v>48.5</v>
      </c>
      <c r="J69" s="16">
        <v>0</v>
      </c>
      <c r="K69" s="16"/>
      <c r="L69" s="50"/>
      <c r="M69" s="50"/>
      <c r="N69" s="50"/>
      <c r="O69" s="50"/>
      <c r="P69" s="50"/>
      <c r="Q69" s="50"/>
      <c r="R69" s="50"/>
      <c r="S69" s="50"/>
      <c r="T69" s="50"/>
      <c r="U69" s="50"/>
      <c r="V69" s="50"/>
      <c r="W69" s="50"/>
      <c r="X69" s="50"/>
      <c r="Y69" s="50"/>
      <c r="Z69" s="50"/>
      <c r="AA69" s="50"/>
      <c r="AB69" s="50"/>
      <c r="AC69" s="50"/>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c r="BM69" s="17" t="s">
        <v>538</v>
      </c>
      <c r="BN69" s="17">
        <v>0</v>
      </c>
    </row>
    <row r="70" spans="2:66" s="17" customFormat="1" ht="16" x14ac:dyDescent="0.35">
      <c r="B70" s="14" t="s">
        <v>177</v>
      </c>
      <c r="C70" s="14" t="s">
        <v>18</v>
      </c>
      <c r="D70" s="47">
        <v>43921</v>
      </c>
      <c r="E70" s="15" t="s">
        <v>294</v>
      </c>
      <c r="F70" s="48" t="s">
        <v>220</v>
      </c>
      <c r="G70" s="15" t="s">
        <v>250</v>
      </c>
      <c r="H70" s="48" t="s">
        <v>255</v>
      </c>
      <c r="I70" s="49">
        <v>33.9</v>
      </c>
      <c r="J70" s="16">
        <v>0</v>
      </c>
      <c r="K70" s="16"/>
      <c r="L70" s="50"/>
      <c r="M70" s="50"/>
      <c r="N70" s="50"/>
      <c r="O70" s="50"/>
      <c r="P70" s="50"/>
      <c r="Q70" s="50"/>
      <c r="R70" s="50"/>
      <c r="S70" s="50"/>
      <c r="T70" s="50"/>
      <c r="U70" s="50"/>
      <c r="V70" s="50"/>
      <c r="W70" s="50"/>
      <c r="X70" s="50"/>
      <c r="Y70" s="50"/>
      <c r="Z70" s="50"/>
      <c r="AA70" s="50"/>
      <c r="AB70" s="50"/>
      <c r="AC70" s="50"/>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c r="BM70" s="17" t="s">
        <v>538</v>
      </c>
      <c r="BN70" s="17">
        <v>0</v>
      </c>
    </row>
    <row r="71" spans="2:66" s="17" customFormat="1" ht="16" x14ac:dyDescent="0.35">
      <c r="B71" s="14" t="s">
        <v>177</v>
      </c>
      <c r="C71" s="14" t="s">
        <v>18</v>
      </c>
      <c r="D71" s="47">
        <v>43921</v>
      </c>
      <c r="E71" s="15" t="s">
        <v>294</v>
      </c>
      <c r="F71" s="48" t="s">
        <v>220</v>
      </c>
      <c r="G71" s="15" t="s">
        <v>251</v>
      </c>
      <c r="H71" s="48" t="s">
        <v>220</v>
      </c>
      <c r="I71" s="49">
        <v>30.4</v>
      </c>
      <c r="J71" s="16">
        <v>87.97</v>
      </c>
      <c r="K71" s="16"/>
      <c r="L71" s="50"/>
      <c r="M71" s="50"/>
      <c r="N71" s="50"/>
      <c r="O71" s="50">
        <v>1.93</v>
      </c>
      <c r="P71" s="50">
        <v>1.1100000000000001</v>
      </c>
      <c r="Q71" s="50">
        <v>0.3</v>
      </c>
      <c r="R71" s="50"/>
      <c r="S71" s="50">
        <v>1.5699999999999998</v>
      </c>
      <c r="T71" s="50">
        <v>8.99</v>
      </c>
      <c r="U71" s="50">
        <v>0.59000000000000008</v>
      </c>
      <c r="V71" s="50">
        <v>0.8</v>
      </c>
      <c r="W71" s="50">
        <v>0.21</v>
      </c>
      <c r="X71" s="50">
        <v>1.8699999999999999</v>
      </c>
      <c r="Y71" s="50">
        <v>4.46</v>
      </c>
      <c r="Z71" s="50">
        <v>17.290000000000003</v>
      </c>
      <c r="AA71" s="50">
        <v>35.5</v>
      </c>
      <c r="AB71" s="50">
        <v>12.909999999999998</v>
      </c>
      <c r="AC71" s="50">
        <v>0.44</v>
      </c>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17" t="s">
        <v>538</v>
      </c>
      <c r="BN71" s="17">
        <v>0</v>
      </c>
    </row>
    <row r="72" spans="2:66" s="17" customFormat="1" ht="16" x14ac:dyDescent="0.35">
      <c r="B72" s="14" t="s">
        <v>118</v>
      </c>
      <c r="C72" s="14" t="s">
        <v>18</v>
      </c>
      <c r="D72" s="47">
        <v>44196</v>
      </c>
      <c r="E72" s="15" t="s">
        <v>309</v>
      </c>
      <c r="F72" s="48" t="s">
        <v>220</v>
      </c>
      <c r="G72" s="15" t="s">
        <v>248</v>
      </c>
      <c r="H72" s="48" t="s">
        <v>192</v>
      </c>
      <c r="I72" s="49">
        <v>4</v>
      </c>
      <c r="J72" s="16">
        <v>27.04</v>
      </c>
      <c r="K72" s="16"/>
      <c r="L72" s="50"/>
      <c r="M72" s="50"/>
      <c r="N72" s="50"/>
      <c r="O72" s="50"/>
      <c r="P72" s="50">
        <v>1</v>
      </c>
      <c r="Q72" s="50">
        <v>19.5</v>
      </c>
      <c r="R72" s="50">
        <v>1.3800000000000001</v>
      </c>
      <c r="S72" s="50">
        <v>2.27</v>
      </c>
      <c r="T72" s="50"/>
      <c r="U72" s="50"/>
      <c r="V72" s="50">
        <v>2.79</v>
      </c>
      <c r="W72" s="50"/>
      <c r="X72" s="50"/>
      <c r="Y72" s="50">
        <v>0.1</v>
      </c>
      <c r="Z72" s="50"/>
      <c r="AA72" s="50"/>
      <c r="AB72" s="50"/>
      <c r="AC72" s="50"/>
      <c r="AD72" s="49"/>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c r="BM72" s="17" t="s">
        <v>538</v>
      </c>
      <c r="BN72" s="17">
        <v>0</v>
      </c>
    </row>
    <row r="73" spans="2:66" s="17" customFormat="1" ht="16" x14ac:dyDescent="0.35">
      <c r="B73" s="14" t="s">
        <v>118</v>
      </c>
      <c r="C73" s="14" t="s">
        <v>18</v>
      </c>
      <c r="D73" s="47">
        <v>44196</v>
      </c>
      <c r="E73" s="15" t="s">
        <v>309</v>
      </c>
      <c r="F73" s="48" t="s">
        <v>220</v>
      </c>
      <c r="G73" s="15" t="s">
        <v>249</v>
      </c>
      <c r="H73" s="48" t="s">
        <v>149</v>
      </c>
      <c r="I73" s="49"/>
      <c r="J73" s="16">
        <v>0.25</v>
      </c>
      <c r="K73" s="16"/>
      <c r="L73" s="50"/>
      <c r="M73" s="50"/>
      <c r="N73" s="50"/>
      <c r="O73" s="50"/>
      <c r="P73" s="50"/>
      <c r="Q73" s="50"/>
      <c r="R73" s="50"/>
      <c r="S73" s="50">
        <v>0.25</v>
      </c>
      <c r="T73" s="50"/>
      <c r="U73" s="50"/>
      <c r="V73" s="50"/>
      <c r="W73" s="50"/>
      <c r="X73" s="50"/>
      <c r="Y73" s="50"/>
      <c r="Z73" s="50"/>
      <c r="AA73" s="50"/>
      <c r="AB73" s="50"/>
      <c r="AC73" s="50"/>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17" t="s">
        <v>538</v>
      </c>
      <c r="BN73" s="17">
        <v>0</v>
      </c>
    </row>
    <row r="74" spans="2:66" s="17" customFormat="1" ht="16" x14ac:dyDescent="0.35">
      <c r="B74" s="14" t="s">
        <v>118</v>
      </c>
      <c r="C74" s="14" t="s">
        <v>18</v>
      </c>
      <c r="D74" s="47">
        <v>44196</v>
      </c>
      <c r="E74" s="15" t="s">
        <v>309</v>
      </c>
      <c r="F74" s="48" t="s">
        <v>220</v>
      </c>
      <c r="G74" s="15" t="s">
        <v>250</v>
      </c>
      <c r="H74" s="48" t="s">
        <v>252</v>
      </c>
      <c r="I74" s="49"/>
      <c r="J74" s="16">
        <v>3.52</v>
      </c>
      <c r="K74" s="16"/>
      <c r="L74" s="50"/>
      <c r="M74" s="50"/>
      <c r="N74" s="50"/>
      <c r="O74" s="50"/>
      <c r="P74" s="50"/>
      <c r="Q74" s="50"/>
      <c r="R74" s="50"/>
      <c r="S74" s="50"/>
      <c r="T74" s="50"/>
      <c r="U74" s="50"/>
      <c r="V74" s="50">
        <v>0.37</v>
      </c>
      <c r="W74" s="50">
        <v>3.15</v>
      </c>
      <c r="X74" s="50"/>
      <c r="Y74" s="50"/>
      <c r="Z74" s="50"/>
      <c r="AA74" s="50"/>
      <c r="AB74" s="50"/>
      <c r="AC74" s="50"/>
      <c r="AD74" s="49"/>
      <c r="AE74" s="49"/>
      <c r="AF74" s="49"/>
      <c r="AG74" s="49"/>
      <c r="AH74" s="49"/>
      <c r="AI74" s="49"/>
      <c r="AJ74" s="49"/>
      <c r="AK74" s="49"/>
      <c r="AL74" s="49"/>
      <c r="AM74" s="49"/>
      <c r="AN74" s="49"/>
      <c r="AO74" s="49"/>
      <c r="AP74" s="49"/>
      <c r="AQ74" s="49"/>
      <c r="AR74" s="49"/>
      <c r="AS74" s="49"/>
      <c r="AT74" s="49"/>
      <c r="AU74" s="49"/>
      <c r="AV74" s="49"/>
      <c r="AW74" s="49"/>
      <c r="AX74" s="49"/>
      <c r="AY74" s="49"/>
      <c r="AZ74" s="49"/>
      <c r="BA74" s="49"/>
      <c r="BB74" s="49"/>
      <c r="BC74" s="49"/>
      <c r="BD74" s="49"/>
      <c r="BE74" s="49"/>
      <c r="BF74" s="49"/>
      <c r="BG74" s="49"/>
      <c r="BH74" s="49"/>
      <c r="BI74" s="49"/>
      <c r="BJ74" s="49"/>
      <c r="BK74" s="49"/>
      <c r="BL74" s="49"/>
      <c r="BM74" s="17" t="s">
        <v>538</v>
      </c>
      <c r="BN74" s="17">
        <v>3</v>
      </c>
    </row>
    <row r="75" spans="2:66" s="17" customFormat="1" ht="16" x14ac:dyDescent="0.35">
      <c r="B75" s="14" t="s">
        <v>118</v>
      </c>
      <c r="C75" s="14" t="s">
        <v>18</v>
      </c>
      <c r="D75" s="47">
        <v>44196</v>
      </c>
      <c r="E75" s="15" t="s">
        <v>309</v>
      </c>
      <c r="F75" s="48" t="s">
        <v>220</v>
      </c>
      <c r="G75" s="15" t="s">
        <v>250</v>
      </c>
      <c r="H75" s="48" t="s">
        <v>237</v>
      </c>
      <c r="I75" s="49"/>
      <c r="J75" s="16">
        <v>96.420000000000016</v>
      </c>
      <c r="K75" s="16"/>
      <c r="L75" s="50">
        <v>1.5499999999999998</v>
      </c>
      <c r="M75" s="50"/>
      <c r="N75" s="50"/>
      <c r="O75" s="50"/>
      <c r="P75" s="50">
        <v>11.469999999999999</v>
      </c>
      <c r="Q75" s="50">
        <v>39.449999999999996</v>
      </c>
      <c r="R75" s="50">
        <v>1.5699999999999998</v>
      </c>
      <c r="S75" s="50">
        <v>4.9000000000000004</v>
      </c>
      <c r="T75" s="50"/>
      <c r="U75" s="50">
        <v>14.45</v>
      </c>
      <c r="V75" s="50">
        <v>12.870000000000001</v>
      </c>
      <c r="W75" s="50">
        <v>2.7</v>
      </c>
      <c r="X75" s="50"/>
      <c r="Y75" s="50">
        <v>4.5</v>
      </c>
      <c r="Z75" s="50">
        <v>2.7</v>
      </c>
      <c r="AA75" s="50">
        <v>0.26</v>
      </c>
      <c r="AB75" s="50"/>
      <c r="AC75" s="50"/>
      <c r="AD75" s="49"/>
      <c r="AE75" s="49"/>
      <c r="AF75" s="49"/>
      <c r="AG75" s="49"/>
      <c r="AH75" s="49"/>
      <c r="AI75" s="49"/>
      <c r="AJ75" s="49"/>
      <c r="AK75" s="49"/>
      <c r="AL75" s="49"/>
      <c r="AM75" s="49"/>
      <c r="AN75" s="49"/>
      <c r="AO75" s="49"/>
      <c r="AP75" s="49"/>
      <c r="AQ75" s="49"/>
      <c r="AR75" s="49"/>
      <c r="AS75" s="49"/>
      <c r="AT75" s="49"/>
      <c r="AU75" s="49"/>
      <c r="AV75" s="49"/>
      <c r="AW75" s="49"/>
      <c r="AX75" s="49"/>
      <c r="AY75" s="49"/>
      <c r="AZ75" s="49"/>
      <c r="BA75" s="49"/>
      <c r="BB75" s="49"/>
      <c r="BC75" s="49"/>
      <c r="BD75" s="49"/>
      <c r="BE75" s="49"/>
      <c r="BF75" s="49"/>
      <c r="BG75" s="49"/>
      <c r="BH75" s="49"/>
      <c r="BI75" s="49"/>
      <c r="BJ75" s="49"/>
      <c r="BK75" s="49"/>
      <c r="BL75" s="49"/>
      <c r="BM75" s="17" t="s">
        <v>538</v>
      </c>
      <c r="BN75" s="17">
        <v>13</v>
      </c>
    </row>
    <row r="76" spans="2:66" s="17" customFormat="1" ht="16" x14ac:dyDescent="0.35">
      <c r="B76" s="14" t="s">
        <v>118</v>
      </c>
      <c r="C76" s="14" t="s">
        <v>18</v>
      </c>
      <c r="D76" s="47">
        <v>44196</v>
      </c>
      <c r="E76" s="15" t="s">
        <v>309</v>
      </c>
      <c r="F76" s="48" t="s">
        <v>220</v>
      </c>
      <c r="G76" s="15" t="s">
        <v>254</v>
      </c>
      <c r="H76" s="48" t="s">
        <v>217</v>
      </c>
      <c r="I76" s="49">
        <v>7.2</v>
      </c>
      <c r="J76" s="16">
        <v>2.94</v>
      </c>
      <c r="K76" s="16"/>
      <c r="L76" s="50"/>
      <c r="M76" s="50"/>
      <c r="N76" s="50"/>
      <c r="O76" s="50"/>
      <c r="P76" s="50"/>
      <c r="Q76" s="50">
        <v>0.33</v>
      </c>
      <c r="R76" s="50"/>
      <c r="S76" s="50"/>
      <c r="T76" s="50"/>
      <c r="U76" s="50"/>
      <c r="V76" s="50">
        <v>2.61</v>
      </c>
      <c r="W76" s="50"/>
      <c r="X76" s="50"/>
      <c r="Y76" s="50"/>
      <c r="Z76" s="50"/>
      <c r="AA76" s="50"/>
      <c r="AB76" s="50"/>
      <c r="AC76" s="50"/>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c r="BJ76" s="49"/>
      <c r="BK76" s="49"/>
      <c r="BL76" s="49"/>
      <c r="BM76" s="17" t="s">
        <v>538</v>
      </c>
      <c r="BN76" s="17">
        <v>10</v>
      </c>
    </row>
    <row r="77" spans="2:66" s="17" customFormat="1" ht="16" x14ac:dyDescent="0.35">
      <c r="B77" s="14" t="s">
        <v>118</v>
      </c>
      <c r="C77" s="14" t="s">
        <v>18</v>
      </c>
      <c r="D77" s="47">
        <v>44196</v>
      </c>
      <c r="E77" s="15" t="s">
        <v>309</v>
      </c>
      <c r="F77" s="48" t="s">
        <v>220</v>
      </c>
      <c r="G77" s="15" t="s">
        <v>251</v>
      </c>
      <c r="H77" s="48" t="s">
        <v>104</v>
      </c>
      <c r="I77" s="49">
        <v>0.6</v>
      </c>
      <c r="J77" s="16">
        <v>0.2</v>
      </c>
      <c r="K77" s="16"/>
      <c r="L77" s="50"/>
      <c r="M77" s="50"/>
      <c r="N77" s="50"/>
      <c r="O77" s="50"/>
      <c r="P77" s="50"/>
      <c r="Q77" s="50"/>
      <c r="R77" s="50"/>
      <c r="S77" s="50">
        <v>0.2</v>
      </c>
      <c r="T77" s="50"/>
      <c r="U77" s="50"/>
      <c r="V77" s="50"/>
      <c r="W77" s="50"/>
      <c r="X77" s="50"/>
      <c r="Y77" s="50"/>
      <c r="Z77" s="50"/>
      <c r="AA77" s="50"/>
      <c r="AB77" s="50"/>
      <c r="AC77" s="50"/>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49"/>
      <c r="BC77" s="49"/>
      <c r="BD77" s="49"/>
      <c r="BE77" s="49"/>
      <c r="BF77" s="49"/>
      <c r="BG77" s="49"/>
      <c r="BH77" s="49"/>
      <c r="BI77" s="49"/>
      <c r="BJ77" s="49"/>
      <c r="BK77" s="49"/>
      <c r="BL77" s="49"/>
      <c r="BM77" s="17" t="s">
        <v>538</v>
      </c>
      <c r="BN77" s="17">
        <v>0</v>
      </c>
    </row>
    <row r="78" spans="2:66" s="17" customFormat="1" ht="19.5" customHeight="1" x14ac:dyDescent="0.35">
      <c r="B78" s="14" t="s">
        <v>118</v>
      </c>
      <c r="C78" s="14" t="s">
        <v>18</v>
      </c>
      <c r="D78" s="47">
        <v>44196</v>
      </c>
      <c r="E78" s="15" t="s">
        <v>309</v>
      </c>
      <c r="F78" s="48" t="s">
        <v>220</v>
      </c>
      <c r="G78" s="15" t="s">
        <v>250</v>
      </c>
      <c r="H78" s="48" t="s">
        <v>256</v>
      </c>
      <c r="I78" s="49">
        <v>9.6</v>
      </c>
      <c r="J78" s="16">
        <v>0</v>
      </c>
      <c r="K78" s="16"/>
      <c r="L78" s="51"/>
      <c r="M78" s="51"/>
      <c r="N78" s="51"/>
      <c r="O78" s="51"/>
      <c r="P78" s="51"/>
      <c r="Q78" s="51"/>
      <c r="R78" s="51"/>
      <c r="S78" s="51"/>
      <c r="T78" s="51"/>
      <c r="U78" s="51"/>
      <c r="V78" s="51"/>
      <c r="W78" s="51"/>
      <c r="X78" s="51"/>
      <c r="Y78" s="51"/>
      <c r="Z78" s="51"/>
      <c r="AA78" s="51"/>
      <c r="AB78" s="51"/>
      <c r="AC78" s="51"/>
      <c r="AD78" s="14"/>
      <c r="AE78" s="49"/>
      <c r="AF78" s="49"/>
      <c r="AG78" s="49"/>
      <c r="AH78" s="49"/>
      <c r="AI78" s="49"/>
      <c r="AJ78" s="49"/>
      <c r="AK78" s="49"/>
      <c r="AL78" s="49"/>
      <c r="AM78" s="49"/>
      <c r="AN78" s="49"/>
      <c r="AO78" s="49"/>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7" t="s">
        <v>538</v>
      </c>
      <c r="BN78" s="17">
        <v>0</v>
      </c>
    </row>
    <row r="79" spans="2:66" s="17" customFormat="1" ht="19.5" customHeight="1" x14ac:dyDescent="0.35">
      <c r="B79" s="14" t="s">
        <v>118</v>
      </c>
      <c r="C79" s="14" t="s">
        <v>18</v>
      </c>
      <c r="D79" s="47">
        <v>44196</v>
      </c>
      <c r="E79" s="15" t="s">
        <v>309</v>
      </c>
      <c r="F79" s="48" t="s">
        <v>220</v>
      </c>
      <c r="G79" s="15" t="s">
        <v>250</v>
      </c>
      <c r="H79" s="48" t="s">
        <v>255</v>
      </c>
      <c r="I79" s="49">
        <v>39</v>
      </c>
      <c r="J79" s="16">
        <v>4</v>
      </c>
      <c r="K79" s="16"/>
      <c r="L79" s="51"/>
      <c r="M79" s="51"/>
      <c r="N79" s="51"/>
      <c r="O79" s="51"/>
      <c r="P79" s="51"/>
      <c r="Q79" s="51"/>
      <c r="R79" s="51"/>
      <c r="S79" s="51"/>
      <c r="T79" s="51"/>
      <c r="U79" s="51"/>
      <c r="V79" s="51">
        <v>4</v>
      </c>
      <c r="W79" s="51"/>
      <c r="X79" s="51"/>
      <c r="Y79" s="51"/>
      <c r="Z79" s="51"/>
      <c r="AA79" s="51"/>
      <c r="AB79" s="51"/>
      <c r="AC79" s="51"/>
      <c r="AD79" s="14"/>
      <c r="AE79" s="49"/>
      <c r="AF79" s="49"/>
      <c r="AG79" s="49"/>
      <c r="AH79" s="49"/>
      <c r="AI79" s="49"/>
      <c r="AJ79" s="49"/>
      <c r="AK79" s="49"/>
      <c r="AL79" s="49"/>
      <c r="AM79" s="49"/>
      <c r="AN79" s="49"/>
      <c r="AO79" s="49"/>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7" t="s">
        <v>538</v>
      </c>
      <c r="BN79" s="17">
        <v>0</v>
      </c>
    </row>
    <row r="80" spans="2:66" s="17" customFormat="1" ht="16" x14ac:dyDescent="0.35">
      <c r="B80" s="14" t="s">
        <v>118</v>
      </c>
      <c r="C80" s="14" t="s">
        <v>18</v>
      </c>
      <c r="D80" s="47">
        <v>44196</v>
      </c>
      <c r="E80" s="15" t="s">
        <v>309</v>
      </c>
      <c r="F80" s="48" t="s">
        <v>220</v>
      </c>
      <c r="G80" s="15" t="s">
        <v>249</v>
      </c>
      <c r="H80" s="48" t="s">
        <v>119</v>
      </c>
      <c r="I80" s="49"/>
      <c r="J80" s="16">
        <v>0</v>
      </c>
      <c r="K80" s="16"/>
      <c r="L80" s="50"/>
      <c r="M80" s="50"/>
      <c r="N80" s="50"/>
      <c r="O80" s="50"/>
      <c r="P80" s="50"/>
      <c r="Q80" s="50"/>
      <c r="R80" s="50"/>
      <c r="S80" s="50"/>
      <c r="T80" s="50"/>
      <c r="U80" s="50"/>
      <c r="V80" s="50"/>
      <c r="W80" s="50"/>
      <c r="X80" s="50"/>
      <c r="Y80" s="50"/>
      <c r="Z80" s="50"/>
      <c r="AA80" s="50"/>
      <c r="AB80" s="50"/>
      <c r="AC80" s="50"/>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17" t="s">
        <v>538</v>
      </c>
      <c r="BN80" s="17">
        <v>0</v>
      </c>
    </row>
    <row r="81" spans="2:66" s="17" customFormat="1" ht="16" x14ac:dyDescent="0.35">
      <c r="B81" s="14" t="s">
        <v>118</v>
      </c>
      <c r="C81" s="14" t="s">
        <v>18</v>
      </c>
      <c r="D81" s="47">
        <v>44196</v>
      </c>
      <c r="E81" s="15" t="s">
        <v>309</v>
      </c>
      <c r="F81" s="48" t="s">
        <v>220</v>
      </c>
      <c r="G81" s="15" t="s">
        <v>251</v>
      </c>
      <c r="H81" s="48" t="s">
        <v>253</v>
      </c>
      <c r="I81" s="49">
        <v>72</v>
      </c>
      <c r="J81" s="16">
        <v>0</v>
      </c>
      <c r="K81" s="16"/>
      <c r="L81" s="50"/>
      <c r="M81" s="50"/>
      <c r="N81" s="50"/>
      <c r="O81" s="50"/>
      <c r="P81" s="50"/>
      <c r="Q81" s="50"/>
      <c r="R81" s="50"/>
      <c r="S81" s="50"/>
      <c r="T81" s="50"/>
      <c r="U81" s="50"/>
      <c r="V81" s="50"/>
      <c r="W81" s="50"/>
      <c r="X81" s="50"/>
      <c r="Y81" s="50"/>
      <c r="Z81" s="50"/>
      <c r="AA81" s="50"/>
      <c r="AB81" s="50"/>
      <c r="AC81" s="50"/>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17" t="s">
        <v>538</v>
      </c>
      <c r="BN81" s="17">
        <v>0</v>
      </c>
    </row>
    <row r="82" spans="2:66" s="17" customFormat="1" ht="16" x14ac:dyDescent="0.35">
      <c r="B82" s="14" t="s">
        <v>118</v>
      </c>
      <c r="C82" s="14" t="s">
        <v>18</v>
      </c>
      <c r="D82" s="47">
        <v>44196</v>
      </c>
      <c r="E82" s="15" t="s">
        <v>309</v>
      </c>
      <c r="F82" s="48" t="s">
        <v>220</v>
      </c>
      <c r="G82" s="15" t="s">
        <v>251</v>
      </c>
      <c r="H82" s="48" t="s">
        <v>220</v>
      </c>
      <c r="I82" s="49">
        <v>33.5</v>
      </c>
      <c r="J82" s="16">
        <v>77.64</v>
      </c>
      <c r="K82" s="16"/>
      <c r="L82" s="50">
        <v>0.73</v>
      </c>
      <c r="M82" s="50"/>
      <c r="N82" s="50"/>
      <c r="O82" s="50">
        <v>3.9699999999999998</v>
      </c>
      <c r="P82" s="50">
        <v>3.98</v>
      </c>
      <c r="Q82" s="50">
        <v>31.560000000000002</v>
      </c>
      <c r="R82" s="50">
        <v>8.94</v>
      </c>
      <c r="S82" s="50">
        <v>4.82</v>
      </c>
      <c r="T82" s="50">
        <v>0.92</v>
      </c>
      <c r="U82" s="50">
        <v>5.2</v>
      </c>
      <c r="V82" s="50">
        <v>13.55</v>
      </c>
      <c r="W82" s="50">
        <v>1.7400000000000002</v>
      </c>
      <c r="X82" s="50">
        <v>0.45</v>
      </c>
      <c r="Y82" s="50">
        <v>1.68</v>
      </c>
      <c r="Z82" s="50">
        <v>0.1</v>
      </c>
      <c r="AA82" s="50"/>
      <c r="AB82" s="50"/>
      <c r="AC82" s="50"/>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17" t="s">
        <v>538</v>
      </c>
      <c r="BN82" s="17">
        <v>0</v>
      </c>
    </row>
    <row r="83" spans="2:66" s="17" customFormat="1" ht="16" x14ac:dyDescent="0.35">
      <c r="B83" s="14" t="s">
        <v>97</v>
      </c>
      <c r="C83" s="14" t="s">
        <v>517</v>
      </c>
      <c r="D83" s="47">
        <v>44196</v>
      </c>
      <c r="E83" s="15" t="s">
        <v>309</v>
      </c>
      <c r="F83" s="48" t="s">
        <v>104</v>
      </c>
      <c r="G83" s="15" t="s">
        <v>248</v>
      </c>
      <c r="H83" s="48" t="s">
        <v>192</v>
      </c>
      <c r="I83" s="49">
        <v>5.4</v>
      </c>
      <c r="J83" s="16">
        <v>5.5</v>
      </c>
      <c r="K83" s="16"/>
      <c r="L83" s="50"/>
      <c r="M83" s="50"/>
      <c r="N83" s="50"/>
      <c r="O83" s="50"/>
      <c r="P83" s="50"/>
      <c r="Q83" s="50"/>
      <c r="R83" s="50"/>
      <c r="S83" s="50"/>
      <c r="T83" s="50"/>
      <c r="U83" s="50"/>
      <c r="V83" s="50"/>
      <c r="W83" s="50"/>
      <c r="X83" s="50"/>
      <c r="Y83" s="50"/>
      <c r="Z83" s="50"/>
      <c r="AA83" s="50"/>
      <c r="AB83" s="50"/>
      <c r="AC83" s="50"/>
      <c r="AD83" s="49"/>
      <c r="AE83" s="49">
        <v>1</v>
      </c>
      <c r="AF83" s="49"/>
      <c r="AG83" s="49"/>
      <c r="AH83" s="49"/>
      <c r="AI83" s="49"/>
      <c r="AJ83" s="49"/>
      <c r="AK83" s="49"/>
      <c r="AL83" s="49"/>
      <c r="AM83" s="49"/>
      <c r="AN83" s="49">
        <v>2</v>
      </c>
      <c r="AO83" s="49">
        <v>1</v>
      </c>
      <c r="AP83" s="49"/>
      <c r="AQ83" s="49">
        <v>1</v>
      </c>
      <c r="AR83" s="49"/>
      <c r="AS83" s="49">
        <v>0.5</v>
      </c>
      <c r="AT83" s="49"/>
      <c r="AU83" s="49"/>
      <c r="AV83" s="49"/>
      <c r="AW83" s="49"/>
      <c r="AX83" s="49"/>
      <c r="AY83" s="49"/>
      <c r="AZ83" s="49"/>
      <c r="BA83" s="49"/>
      <c r="BB83" s="49"/>
      <c r="BC83" s="49"/>
      <c r="BD83" s="49"/>
      <c r="BE83" s="49"/>
      <c r="BF83" s="49"/>
      <c r="BG83" s="49"/>
      <c r="BH83" s="49"/>
      <c r="BI83" s="49"/>
      <c r="BJ83" s="49"/>
      <c r="BK83" s="49"/>
      <c r="BL83" s="49"/>
      <c r="BM83" s="17" t="s">
        <v>538</v>
      </c>
      <c r="BN83" s="17">
        <v>0</v>
      </c>
    </row>
    <row r="84" spans="2:66" s="17" customFormat="1" ht="16" x14ac:dyDescent="0.35">
      <c r="B84" s="14" t="s">
        <v>97</v>
      </c>
      <c r="C84" s="14" t="s">
        <v>517</v>
      </c>
      <c r="D84" s="47">
        <v>44196</v>
      </c>
      <c r="E84" s="15" t="s">
        <v>309</v>
      </c>
      <c r="F84" s="48" t="s">
        <v>104</v>
      </c>
      <c r="G84" s="15" t="s">
        <v>251</v>
      </c>
      <c r="H84" s="48" t="s">
        <v>104</v>
      </c>
      <c r="I84" s="49">
        <v>23.5</v>
      </c>
      <c r="J84" s="16">
        <v>25</v>
      </c>
      <c r="K84" s="16"/>
      <c r="L84" s="50"/>
      <c r="M84" s="50"/>
      <c r="N84" s="50"/>
      <c r="O84" s="50"/>
      <c r="P84" s="50"/>
      <c r="Q84" s="50"/>
      <c r="R84" s="50"/>
      <c r="S84" s="50"/>
      <c r="T84" s="50"/>
      <c r="U84" s="50"/>
      <c r="V84" s="50"/>
      <c r="W84" s="50"/>
      <c r="X84" s="50"/>
      <c r="Y84" s="50"/>
      <c r="Z84" s="50"/>
      <c r="AA84" s="50"/>
      <c r="AB84" s="50"/>
      <c r="AC84" s="50"/>
      <c r="AD84" s="49"/>
      <c r="AE84" s="49">
        <v>2</v>
      </c>
      <c r="AF84" s="49">
        <v>1</v>
      </c>
      <c r="AG84" s="49"/>
      <c r="AH84" s="49">
        <v>2</v>
      </c>
      <c r="AI84" s="49">
        <v>2</v>
      </c>
      <c r="AJ84" s="49">
        <v>2</v>
      </c>
      <c r="AK84" s="49">
        <v>2</v>
      </c>
      <c r="AL84" s="49"/>
      <c r="AM84" s="49">
        <v>1</v>
      </c>
      <c r="AN84" s="49">
        <v>1</v>
      </c>
      <c r="AO84" s="49">
        <v>1</v>
      </c>
      <c r="AP84" s="49">
        <v>8</v>
      </c>
      <c r="AQ84" s="49">
        <v>2</v>
      </c>
      <c r="AR84" s="49"/>
      <c r="AS84" s="49">
        <v>1</v>
      </c>
      <c r="AT84" s="49"/>
      <c r="AU84" s="49"/>
      <c r="AV84" s="49"/>
      <c r="AW84" s="49"/>
      <c r="AX84" s="49"/>
      <c r="AY84" s="49"/>
      <c r="AZ84" s="49"/>
      <c r="BA84" s="49"/>
      <c r="BB84" s="49"/>
      <c r="BC84" s="49"/>
      <c r="BD84" s="49"/>
      <c r="BE84" s="49"/>
      <c r="BF84" s="49"/>
      <c r="BG84" s="49"/>
      <c r="BH84" s="49"/>
      <c r="BI84" s="49"/>
      <c r="BJ84" s="49"/>
      <c r="BK84" s="49"/>
      <c r="BL84" s="49"/>
      <c r="BM84" s="17" t="s">
        <v>538</v>
      </c>
      <c r="BN84" s="17">
        <v>0</v>
      </c>
    </row>
    <row r="85" spans="2:66" s="17" customFormat="1" ht="16" x14ac:dyDescent="0.35">
      <c r="B85" s="14" t="s">
        <v>97</v>
      </c>
      <c r="C85" s="14" t="s">
        <v>517</v>
      </c>
      <c r="D85" s="47">
        <v>44196</v>
      </c>
      <c r="E85" s="15" t="s">
        <v>309</v>
      </c>
      <c r="F85" s="48" t="s">
        <v>104</v>
      </c>
      <c r="G85" s="15" t="s">
        <v>250</v>
      </c>
      <c r="H85" s="48" t="s">
        <v>237</v>
      </c>
      <c r="I85" s="49">
        <v>0</v>
      </c>
      <c r="J85" s="16">
        <v>56.5</v>
      </c>
      <c r="K85" s="16"/>
      <c r="L85" s="50"/>
      <c r="M85" s="50"/>
      <c r="N85" s="50"/>
      <c r="O85" s="50"/>
      <c r="P85" s="50"/>
      <c r="Q85" s="50"/>
      <c r="R85" s="50"/>
      <c r="S85" s="50"/>
      <c r="T85" s="50"/>
      <c r="U85" s="50"/>
      <c r="V85" s="50"/>
      <c r="W85" s="50"/>
      <c r="X85" s="50"/>
      <c r="Y85" s="50"/>
      <c r="Z85" s="50"/>
      <c r="AA85" s="50"/>
      <c r="AB85" s="50"/>
      <c r="AC85" s="50"/>
      <c r="AD85" s="49"/>
      <c r="AE85" s="49">
        <v>1</v>
      </c>
      <c r="AF85" s="49">
        <v>3</v>
      </c>
      <c r="AG85" s="49"/>
      <c r="AH85" s="49">
        <v>10</v>
      </c>
      <c r="AI85" s="49">
        <v>10</v>
      </c>
      <c r="AJ85" s="49">
        <v>10</v>
      </c>
      <c r="AK85" s="49">
        <v>6</v>
      </c>
      <c r="AL85" s="49"/>
      <c r="AM85" s="49">
        <v>6</v>
      </c>
      <c r="AN85" s="49"/>
      <c r="AO85" s="49">
        <v>2</v>
      </c>
      <c r="AP85" s="49">
        <v>8</v>
      </c>
      <c r="AQ85" s="49"/>
      <c r="AR85" s="49"/>
      <c r="AS85" s="49">
        <v>0.5</v>
      </c>
      <c r="AT85" s="49"/>
      <c r="AU85" s="49"/>
      <c r="AV85" s="49"/>
      <c r="AW85" s="49"/>
      <c r="AX85" s="49"/>
      <c r="AY85" s="49"/>
      <c r="AZ85" s="49"/>
      <c r="BA85" s="49"/>
      <c r="BB85" s="49"/>
      <c r="BC85" s="49"/>
      <c r="BD85" s="49"/>
      <c r="BE85" s="49"/>
      <c r="BF85" s="49"/>
      <c r="BG85" s="49"/>
      <c r="BH85" s="49"/>
      <c r="BI85" s="49"/>
      <c r="BJ85" s="49"/>
      <c r="BK85" s="49"/>
      <c r="BL85" s="49"/>
      <c r="BM85" s="17" t="s">
        <v>538</v>
      </c>
      <c r="BN85" s="17">
        <v>0</v>
      </c>
    </row>
    <row r="86" spans="2:66" s="17" customFormat="1" ht="16" x14ac:dyDescent="0.35">
      <c r="B86" s="14" t="s">
        <v>97</v>
      </c>
      <c r="C86" s="14" t="s">
        <v>517</v>
      </c>
      <c r="D86" s="47">
        <v>44196</v>
      </c>
      <c r="E86" s="15" t="s">
        <v>309</v>
      </c>
      <c r="F86" s="48" t="s">
        <v>104</v>
      </c>
      <c r="G86" s="15" t="s">
        <v>249</v>
      </c>
      <c r="H86" s="48" t="s">
        <v>218</v>
      </c>
      <c r="I86" s="49">
        <v>64.78</v>
      </c>
      <c r="J86" s="16">
        <v>0</v>
      </c>
      <c r="K86" s="16"/>
      <c r="L86" s="50"/>
      <c r="M86" s="50"/>
      <c r="N86" s="50"/>
      <c r="O86" s="50"/>
      <c r="P86" s="50"/>
      <c r="Q86" s="50"/>
      <c r="R86" s="50"/>
      <c r="S86" s="50"/>
      <c r="T86" s="50"/>
      <c r="U86" s="50"/>
      <c r="V86" s="50"/>
      <c r="W86" s="50"/>
      <c r="X86" s="50"/>
      <c r="Y86" s="50"/>
      <c r="Z86" s="50"/>
      <c r="AA86" s="50"/>
      <c r="AB86" s="50"/>
      <c r="AC86" s="50"/>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17" t="s">
        <v>538</v>
      </c>
      <c r="BN86" s="17">
        <v>0</v>
      </c>
    </row>
    <row r="87" spans="2:66" s="17" customFormat="1" ht="16" x14ac:dyDescent="0.35">
      <c r="B87" s="14" t="s">
        <v>97</v>
      </c>
      <c r="C87" s="14" t="s">
        <v>516</v>
      </c>
      <c r="D87" s="47">
        <v>44196</v>
      </c>
      <c r="E87" s="15" t="s">
        <v>309</v>
      </c>
      <c r="F87" s="48" t="s">
        <v>104</v>
      </c>
      <c r="G87" s="15" t="s">
        <v>251</v>
      </c>
      <c r="H87" s="48" t="s">
        <v>104</v>
      </c>
      <c r="I87" s="49">
        <v>0</v>
      </c>
      <c r="J87" s="16">
        <v>2</v>
      </c>
      <c r="K87" s="16"/>
      <c r="L87" s="50"/>
      <c r="M87" s="50"/>
      <c r="N87" s="50"/>
      <c r="O87" s="50"/>
      <c r="P87" s="50"/>
      <c r="Q87" s="50"/>
      <c r="R87" s="50"/>
      <c r="S87" s="50"/>
      <c r="T87" s="50"/>
      <c r="U87" s="50"/>
      <c r="V87" s="50"/>
      <c r="W87" s="50"/>
      <c r="X87" s="50"/>
      <c r="Y87" s="50"/>
      <c r="Z87" s="50"/>
      <c r="AA87" s="50"/>
      <c r="AB87" s="50"/>
      <c r="AC87" s="50"/>
      <c r="AD87" s="49"/>
      <c r="AE87" s="49"/>
      <c r="AF87" s="49"/>
      <c r="AG87" s="49">
        <v>2</v>
      </c>
      <c r="AH87" s="49"/>
      <c r="AI87" s="49"/>
      <c r="AJ87" s="49"/>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17" t="s">
        <v>538</v>
      </c>
      <c r="BN87" s="17">
        <v>0</v>
      </c>
    </row>
    <row r="88" spans="2:66" s="17" customFormat="1" ht="16" x14ac:dyDescent="0.35">
      <c r="B88" s="14" t="s">
        <v>97</v>
      </c>
      <c r="C88" s="14" t="s">
        <v>516</v>
      </c>
      <c r="D88" s="47">
        <v>44196</v>
      </c>
      <c r="E88" s="15" t="s">
        <v>309</v>
      </c>
      <c r="F88" s="48" t="s">
        <v>104</v>
      </c>
      <c r="G88" s="15" t="s">
        <v>249</v>
      </c>
      <c r="H88" s="48" t="s">
        <v>218</v>
      </c>
      <c r="I88" s="49">
        <v>0</v>
      </c>
      <c r="J88" s="16">
        <v>10</v>
      </c>
      <c r="K88" s="16"/>
      <c r="L88" s="50"/>
      <c r="M88" s="50"/>
      <c r="N88" s="50"/>
      <c r="O88" s="50"/>
      <c r="P88" s="50"/>
      <c r="Q88" s="50"/>
      <c r="R88" s="50"/>
      <c r="S88" s="50"/>
      <c r="T88" s="50"/>
      <c r="U88" s="50"/>
      <c r="V88" s="50"/>
      <c r="W88" s="50"/>
      <c r="X88" s="50"/>
      <c r="Y88" s="50"/>
      <c r="Z88" s="50"/>
      <c r="AA88" s="50"/>
      <c r="AB88" s="50"/>
      <c r="AC88" s="50"/>
      <c r="AD88" s="49"/>
      <c r="AE88" s="49"/>
      <c r="AF88" s="49">
        <v>5</v>
      </c>
      <c r="AG88" s="49">
        <v>5</v>
      </c>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17" t="s">
        <v>538</v>
      </c>
      <c r="BN88" s="17">
        <v>0</v>
      </c>
    </row>
    <row r="89" spans="2:66" s="17" customFormat="1" ht="16" x14ac:dyDescent="0.35">
      <c r="B89" s="14" t="s">
        <v>96</v>
      </c>
      <c r="C89" s="14" t="s">
        <v>18</v>
      </c>
      <c r="D89" s="47">
        <v>44196</v>
      </c>
      <c r="E89" s="15" t="s">
        <v>276</v>
      </c>
      <c r="F89" s="48" t="s">
        <v>104</v>
      </c>
      <c r="G89" s="15" t="s">
        <v>248</v>
      </c>
      <c r="H89" s="48" t="s">
        <v>192</v>
      </c>
      <c r="I89" s="16">
        <v>0.75</v>
      </c>
      <c r="J89" s="16">
        <v>2.2999999999999998</v>
      </c>
      <c r="K89" s="16"/>
      <c r="L89" s="50"/>
      <c r="M89" s="50"/>
      <c r="N89" s="50"/>
      <c r="O89" s="50"/>
      <c r="P89" s="50"/>
      <c r="Q89" s="50"/>
      <c r="R89" s="50"/>
      <c r="S89" s="50"/>
      <c r="T89" s="50"/>
      <c r="U89" s="50">
        <v>1.5</v>
      </c>
      <c r="V89" s="50">
        <v>0.8</v>
      </c>
      <c r="W89" s="50"/>
      <c r="X89" s="50"/>
      <c r="Y89" s="50"/>
      <c r="Z89" s="50"/>
      <c r="AA89" s="50"/>
      <c r="AB89" s="50"/>
      <c r="AC89" s="50"/>
      <c r="AD89" s="49"/>
      <c r="AE89" s="49"/>
      <c r="AF89" s="49"/>
      <c r="AG89" s="49"/>
      <c r="AH89" s="49"/>
      <c r="AI89" s="49"/>
      <c r="AJ89" s="49"/>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17" t="s">
        <v>538</v>
      </c>
      <c r="BN89" s="17">
        <v>0</v>
      </c>
    </row>
    <row r="90" spans="2:66" s="17" customFormat="1" ht="16" x14ac:dyDescent="0.35">
      <c r="B90" s="14" t="s">
        <v>96</v>
      </c>
      <c r="C90" s="14" t="s">
        <v>18</v>
      </c>
      <c r="D90" s="47">
        <v>44196</v>
      </c>
      <c r="E90" s="15" t="s">
        <v>276</v>
      </c>
      <c r="F90" s="48" t="s">
        <v>104</v>
      </c>
      <c r="G90" s="15" t="s">
        <v>251</v>
      </c>
      <c r="H90" s="48" t="s">
        <v>104</v>
      </c>
      <c r="I90" s="16">
        <v>31.5</v>
      </c>
      <c r="J90" s="16">
        <v>36.799999999999997</v>
      </c>
      <c r="K90" s="16"/>
      <c r="L90" s="50">
        <v>1.25</v>
      </c>
      <c r="M90" s="50">
        <v>0.5</v>
      </c>
      <c r="N90" s="50">
        <v>0.5</v>
      </c>
      <c r="O90" s="50"/>
      <c r="P90" s="50">
        <v>0.45</v>
      </c>
      <c r="Q90" s="50">
        <v>5</v>
      </c>
      <c r="R90" s="50">
        <v>2.2999999999999998</v>
      </c>
      <c r="S90" s="50">
        <v>2.75</v>
      </c>
      <c r="T90" s="50">
        <v>16.8</v>
      </c>
      <c r="U90" s="50">
        <v>6.45</v>
      </c>
      <c r="V90" s="50">
        <v>0.5</v>
      </c>
      <c r="W90" s="50"/>
      <c r="X90" s="50">
        <v>0.3</v>
      </c>
      <c r="Y90" s="50"/>
      <c r="Z90" s="50"/>
      <c r="AA90" s="50"/>
      <c r="AB90" s="50"/>
      <c r="AC90" s="50"/>
      <c r="AD90" s="49"/>
      <c r="AE90" s="49"/>
      <c r="AF90" s="49"/>
      <c r="AG90" s="49"/>
      <c r="AH90" s="49"/>
      <c r="AI90" s="49"/>
      <c r="AJ90" s="49"/>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17" t="s">
        <v>538</v>
      </c>
      <c r="BN90" s="17">
        <v>0</v>
      </c>
    </row>
    <row r="91" spans="2:66" s="17" customFormat="1" ht="16" x14ac:dyDescent="0.35">
      <c r="B91" s="14" t="s">
        <v>96</v>
      </c>
      <c r="C91" s="14" t="s">
        <v>18</v>
      </c>
      <c r="D91" s="47">
        <v>44196</v>
      </c>
      <c r="E91" s="15" t="s">
        <v>276</v>
      </c>
      <c r="F91" s="48" t="s">
        <v>104</v>
      </c>
      <c r="G91" s="15" t="s">
        <v>249</v>
      </c>
      <c r="H91" s="48" t="s">
        <v>218</v>
      </c>
      <c r="I91" s="16">
        <v>66.510000000000005</v>
      </c>
      <c r="J91" s="16">
        <v>44.709999999999994</v>
      </c>
      <c r="K91" s="16"/>
      <c r="L91" s="50">
        <v>1.42</v>
      </c>
      <c r="M91" s="50"/>
      <c r="N91" s="50">
        <v>2.2000000000000002</v>
      </c>
      <c r="O91" s="50"/>
      <c r="P91" s="50"/>
      <c r="Q91" s="50">
        <v>8.3699999999999992</v>
      </c>
      <c r="R91" s="50">
        <v>11.520000000000001</v>
      </c>
      <c r="S91" s="50">
        <v>2.5</v>
      </c>
      <c r="T91" s="50">
        <v>6.75</v>
      </c>
      <c r="U91" s="50">
        <v>10.010000000000002</v>
      </c>
      <c r="V91" s="50">
        <v>1.22</v>
      </c>
      <c r="W91" s="50"/>
      <c r="X91" s="50">
        <v>0.72</v>
      </c>
      <c r="Y91" s="50"/>
      <c r="Z91" s="50"/>
      <c r="AA91" s="50"/>
      <c r="AB91" s="50"/>
      <c r="AC91" s="50"/>
      <c r="AD91" s="49"/>
      <c r="AE91" s="49"/>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17" t="s">
        <v>538</v>
      </c>
      <c r="BN91" s="17">
        <v>0</v>
      </c>
    </row>
    <row r="92" spans="2:66" s="17" customFormat="1" ht="16" x14ac:dyDescent="0.35">
      <c r="B92" s="14" t="s">
        <v>102</v>
      </c>
      <c r="C92" s="14" t="s">
        <v>18</v>
      </c>
      <c r="D92" s="47">
        <v>44196</v>
      </c>
      <c r="E92" s="15" t="s">
        <v>309</v>
      </c>
      <c r="F92" s="48" t="s">
        <v>104</v>
      </c>
      <c r="G92" s="15" t="s">
        <v>249</v>
      </c>
      <c r="H92" s="48" t="s">
        <v>218</v>
      </c>
      <c r="I92" s="49"/>
      <c r="J92" s="16">
        <v>6.7100000000000009</v>
      </c>
      <c r="K92" s="16"/>
      <c r="L92" s="50"/>
      <c r="M92" s="50"/>
      <c r="N92" s="50"/>
      <c r="O92" s="50"/>
      <c r="P92" s="50"/>
      <c r="Q92" s="50"/>
      <c r="R92" s="50"/>
      <c r="S92" s="50"/>
      <c r="T92" s="50"/>
      <c r="U92" s="50"/>
      <c r="V92" s="50"/>
      <c r="W92" s="50"/>
      <c r="X92" s="50"/>
      <c r="Y92" s="50"/>
      <c r="Z92" s="50"/>
      <c r="AA92" s="50">
        <v>0.52</v>
      </c>
      <c r="AB92" s="50"/>
      <c r="AC92" s="50">
        <v>6.19</v>
      </c>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17" t="s">
        <v>538</v>
      </c>
      <c r="BN92" s="17">
        <v>0</v>
      </c>
    </row>
    <row r="93" spans="2:66" s="17" customFormat="1" ht="16" x14ac:dyDescent="0.35">
      <c r="B93" s="14" t="s">
        <v>94</v>
      </c>
      <c r="C93" s="14" t="s">
        <v>18</v>
      </c>
      <c r="D93" s="47">
        <v>44196</v>
      </c>
      <c r="E93" s="15" t="s">
        <v>309</v>
      </c>
      <c r="F93" s="48" t="s">
        <v>104</v>
      </c>
      <c r="G93" s="15" t="s">
        <v>249</v>
      </c>
      <c r="H93" s="48" t="s">
        <v>218</v>
      </c>
      <c r="I93" s="49"/>
      <c r="J93" s="16">
        <v>4.8100000000000005</v>
      </c>
      <c r="K93" s="16"/>
      <c r="L93" s="50"/>
      <c r="M93" s="50"/>
      <c r="N93" s="50"/>
      <c r="O93" s="50"/>
      <c r="P93" s="50"/>
      <c r="Q93" s="50"/>
      <c r="R93" s="50"/>
      <c r="S93" s="50"/>
      <c r="T93" s="50"/>
      <c r="U93" s="50"/>
      <c r="V93" s="50"/>
      <c r="W93" s="50"/>
      <c r="X93" s="50"/>
      <c r="Y93" s="50"/>
      <c r="Z93" s="50"/>
      <c r="AA93" s="50">
        <v>1.1200000000000001</v>
      </c>
      <c r="AB93" s="50"/>
      <c r="AC93" s="50">
        <v>3.69</v>
      </c>
      <c r="AD93" s="49"/>
      <c r="AE93" s="49"/>
      <c r="AF93" s="49"/>
      <c r="AG93" s="49"/>
      <c r="AH93" s="49"/>
      <c r="AI93" s="49"/>
      <c r="AJ93" s="49"/>
      <c r="AK93" s="49"/>
      <c r="AL93" s="49"/>
      <c r="AM93" s="49"/>
      <c r="AN93" s="49"/>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c r="BM93" s="17" t="s">
        <v>538</v>
      </c>
      <c r="BN93" s="17">
        <v>0</v>
      </c>
    </row>
    <row r="94" spans="2:66" s="17" customFormat="1" ht="16" x14ac:dyDescent="0.35">
      <c r="B94" s="14" t="s">
        <v>85</v>
      </c>
      <c r="C94" s="14" t="s">
        <v>20</v>
      </c>
      <c r="D94" s="47">
        <v>44196</v>
      </c>
      <c r="E94" s="15" t="s">
        <v>309</v>
      </c>
      <c r="F94" s="48" t="s">
        <v>149</v>
      </c>
      <c r="G94" s="15" t="s">
        <v>248</v>
      </c>
      <c r="H94" s="48" t="s">
        <v>192</v>
      </c>
      <c r="I94" s="49">
        <v>0</v>
      </c>
      <c r="J94" s="16">
        <v>22.52</v>
      </c>
      <c r="K94" s="16"/>
      <c r="L94" s="50"/>
      <c r="M94" s="50"/>
      <c r="N94" s="50"/>
      <c r="O94" s="50"/>
      <c r="P94" s="50"/>
      <c r="Q94" s="50"/>
      <c r="R94" s="50"/>
      <c r="S94" s="50"/>
      <c r="T94" s="50"/>
      <c r="U94" s="50"/>
      <c r="V94" s="50"/>
      <c r="W94" s="50"/>
      <c r="X94" s="50"/>
      <c r="Y94" s="50"/>
      <c r="Z94" s="50"/>
      <c r="AA94" s="50">
        <v>1.23</v>
      </c>
      <c r="AB94" s="50">
        <v>1.6</v>
      </c>
      <c r="AC94" s="50">
        <v>14.69</v>
      </c>
      <c r="AD94" s="49">
        <v>2</v>
      </c>
      <c r="AE94" s="49">
        <v>3</v>
      </c>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c r="BM94" s="17" t="s">
        <v>538</v>
      </c>
      <c r="BN94" s="17">
        <v>0</v>
      </c>
    </row>
    <row r="95" spans="2:66" s="17" customFormat="1" ht="16" x14ac:dyDescent="0.35">
      <c r="B95" s="14" t="s">
        <v>85</v>
      </c>
      <c r="C95" s="14" t="s">
        <v>20</v>
      </c>
      <c r="D95" s="47">
        <v>44196</v>
      </c>
      <c r="E95" s="15" t="s">
        <v>309</v>
      </c>
      <c r="F95" s="48" t="s">
        <v>149</v>
      </c>
      <c r="G95" s="15" t="s">
        <v>250</v>
      </c>
      <c r="H95" s="48" t="s">
        <v>237</v>
      </c>
      <c r="I95" s="49">
        <v>0</v>
      </c>
      <c r="J95" s="16">
        <v>4</v>
      </c>
      <c r="K95" s="16"/>
      <c r="L95" s="50"/>
      <c r="M95" s="50"/>
      <c r="N95" s="50"/>
      <c r="O95" s="50"/>
      <c r="P95" s="50"/>
      <c r="Q95" s="50"/>
      <c r="R95" s="50"/>
      <c r="S95" s="50"/>
      <c r="T95" s="50"/>
      <c r="U95" s="50"/>
      <c r="V95" s="50"/>
      <c r="W95" s="50"/>
      <c r="X95" s="50"/>
      <c r="Y95" s="50"/>
      <c r="Z95" s="50"/>
      <c r="AA95" s="50"/>
      <c r="AB95" s="50"/>
      <c r="AC95" s="50"/>
      <c r="AD95" s="49">
        <v>2</v>
      </c>
      <c r="AE95" s="49">
        <v>2</v>
      </c>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c r="BM95" s="17" t="s">
        <v>538</v>
      </c>
      <c r="BN95" s="17">
        <v>0</v>
      </c>
    </row>
    <row r="96" spans="2:66" s="17" customFormat="1" ht="16" x14ac:dyDescent="0.35">
      <c r="B96" s="14" t="s">
        <v>85</v>
      </c>
      <c r="C96" s="14" t="s">
        <v>20</v>
      </c>
      <c r="D96" s="47">
        <v>44196</v>
      </c>
      <c r="E96" s="15" t="s">
        <v>309</v>
      </c>
      <c r="F96" s="48" t="s">
        <v>149</v>
      </c>
      <c r="G96" s="15" t="s">
        <v>251</v>
      </c>
      <c r="H96" s="48" t="s">
        <v>253</v>
      </c>
      <c r="I96" s="49">
        <v>31.75</v>
      </c>
      <c r="J96" s="16">
        <v>0</v>
      </c>
      <c r="K96" s="16"/>
      <c r="L96" s="50"/>
      <c r="M96" s="50"/>
      <c r="N96" s="50"/>
      <c r="O96" s="50"/>
      <c r="P96" s="50"/>
      <c r="Q96" s="50"/>
      <c r="R96" s="50"/>
      <c r="S96" s="50"/>
      <c r="T96" s="50"/>
      <c r="U96" s="50"/>
      <c r="V96" s="50"/>
      <c r="W96" s="50"/>
      <c r="X96" s="50"/>
      <c r="Y96" s="50"/>
      <c r="Z96" s="50"/>
      <c r="AA96" s="50"/>
      <c r="AB96" s="50"/>
      <c r="AC96" s="50"/>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17" t="s">
        <v>538</v>
      </c>
      <c r="BN96" s="17">
        <v>0</v>
      </c>
    </row>
    <row r="97" spans="2:66" s="17" customFormat="1" ht="16" x14ac:dyDescent="0.35">
      <c r="B97" s="14" t="s">
        <v>85</v>
      </c>
      <c r="C97" s="14" t="s">
        <v>20</v>
      </c>
      <c r="D97" s="47">
        <v>44196</v>
      </c>
      <c r="E97" s="15" t="s">
        <v>309</v>
      </c>
      <c r="F97" s="48" t="s">
        <v>149</v>
      </c>
      <c r="G97" s="15" t="s">
        <v>250</v>
      </c>
      <c r="H97" s="48" t="s">
        <v>255</v>
      </c>
      <c r="I97" s="49">
        <v>40.58</v>
      </c>
      <c r="J97" s="16">
        <v>0</v>
      </c>
      <c r="K97" s="16"/>
      <c r="L97" s="50"/>
      <c r="M97" s="50"/>
      <c r="N97" s="50"/>
      <c r="O97" s="50"/>
      <c r="P97" s="50"/>
      <c r="Q97" s="50"/>
      <c r="R97" s="50"/>
      <c r="S97" s="50"/>
      <c r="T97" s="50"/>
      <c r="U97" s="50"/>
      <c r="V97" s="50"/>
      <c r="W97" s="50"/>
      <c r="X97" s="50"/>
      <c r="Y97" s="50"/>
      <c r="Z97" s="50"/>
      <c r="AA97" s="50"/>
      <c r="AB97" s="50"/>
      <c r="AC97" s="50"/>
      <c r="AD97" s="49"/>
      <c r="AE97" s="49"/>
      <c r="AF97" s="49"/>
      <c r="AG97" s="49"/>
      <c r="AH97" s="49"/>
      <c r="AI97" s="49"/>
      <c r="AJ97" s="49"/>
      <c r="AK97" s="49"/>
      <c r="AL97" s="49"/>
      <c r="AM97" s="49"/>
      <c r="AN97" s="49"/>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c r="BM97" s="17" t="s">
        <v>538</v>
      </c>
      <c r="BN97" s="17">
        <v>0</v>
      </c>
    </row>
    <row r="98" spans="2:66" s="17" customFormat="1" ht="16" x14ac:dyDescent="0.35">
      <c r="B98" s="14" t="s">
        <v>85</v>
      </c>
      <c r="C98" s="14" t="s">
        <v>20</v>
      </c>
      <c r="D98" s="47">
        <v>44196</v>
      </c>
      <c r="E98" s="15" t="s">
        <v>309</v>
      </c>
      <c r="F98" s="48" t="s">
        <v>149</v>
      </c>
      <c r="G98" s="15" t="s">
        <v>249</v>
      </c>
      <c r="H98" s="48" t="s">
        <v>149</v>
      </c>
      <c r="I98" s="49">
        <v>0</v>
      </c>
      <c r="J98" s="16">
        <v>61.6</v>
      </c>
      <c r="K98" s="16"/>
      <c r="L98" s="50"/>
      <c r="M98" s="50"/>
      <c r="N98" s="50"/>
      <c r="O98" s="50"/>
      <c r="P98" s="50"/>
      <c r="Q98" s="50"/>
      <c r="R98" s="50"/>
      <c r="S98" s="50"/>
      <c r="T98" s="50"/>
      <c r="U98" s="50"/>
      <c r="V98" s="50"/>
      <c r="W98" s="50"/>
      <c r="X98" s="50"/>
      <c r="Y98" s="50"/>
      <c r="Z98" s="50"/>
      <c r="AA98" s="50"/>
      <c r="AB98" s="50">
        <v>31.55</v>
      </c>
      <c r="AC98" s="50">
        <v>20.05</v>
      </c>
      <c r="AD98" s="49">
        <v>5</v>
      </c>
      <c r="AE98" s="49">
        <v>5</v>
      </c>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17" t="s">
        <v>538</v>
      </c>
      <c r="BN98" s="17">
        <v>0</v>
      </c>
    </row>
    <row r="99" spans="2:66" s="17" customFormat="1" ht="16" x14ac:dyDescent="0.35">
      <c r="B99" s="14" t="s">
        <v>85</v>
      </c>
      <c r="C99" s="14" t="s">
        <v>20</v>
      </c>
      <c r="D99" s="47">
        <v>44196</v>
      </c>
      <c r="E99" s="15" t="s">
        <v>309</v>
      </c>
      <c r="F99" s="48" t="s">
        <v>149</v>
      </c>
      <c r="G99" s="15" t="s">
        <v>251</v>
      </c>
      <c r="H99" s="48" t="s">
        <v>104</v>
      </c>
      <c r="I99" s="49">
        <v>0</v>
      </c>
      <c r="J99" s="16">
        <v>2.5</v>
      </c>
      <c r="K99" s="16"/>
      <c r="L99" s="50"/>
      <c r="M99" s="50"/>
      <c r="N99" s="50"/>
      <c r="O99" s="50"/>
      <c r="P99" s="50"/>
      <c r="Q99" s="50"/>
      <c r="R99" s="50"/>
      <c r="S99" s="50"/>
      <c r="T99" s="50"/>
      <c r="U99" s="50"/>
      <c r="V99" s="50"/>
      <c r="W99" s="50"/>
      <c r="X99" s="50"/>
      <c r="Y99" s="50"/>
      <c r="Z99" s="50"/>
      <c r="AA99" s="50"/>
      <c r="AB99" s="50">
        <v>2</v>
      </c>
      <c r="AC99" s="50">
        <v>0.5</v>
      </c>
      <c r="AD99" s="49"/>
      <c r="AE99" s="49"/>
      <c r="AF99" s="49"/>
      <c r="AG99" s="49"/>
      <c r="AH99" s="49"/>
      <c r="AI99" s="49"/>
      <c r="AJ99" s="49"/>
      <c r="AK99" s="49"/>
      <c r="AL99" s="49"/>
      <c r="AM99" s="49"/>
      <c r="AN99" s="49"/>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c r="BM99" s="17" t="s">
        <v>538</v>
      </c>
      <c r="BN99" s="17">
        <v>0</v>
      </c>
    </row>
    <row r="100" spans="2:66" s="17" customFormat="1" ht="16" x14ac:dyDescent="0.35">
      <c r="B100" s="14" t="s">
        <v>84</v>
      </c>
      <c r="C100" s="14" t="s">
        <v>20</v>
      </c>
      <c r="D100" s="47">
        <v>44196</v>
      </c>
      <c r="E100" s="15" t="s">
        <v>309</v>
      </c>
      <c r="F100" s="48" t="s">
        <v>149</v>
      </c>
      <c r="G100" s="15" t="s">
        <v>249</v>
      </c>
      <c r="H100" s="48" t="s">
        <v>149</v>
      </c>
      <c r="I100" s="49">
        <v>0</v>
      </c>
      <c r="J100" s="16">
        <v>41.79</v>
      </c>
      <c r="K100" s="16"/>
      <c r="L100" s="51"/>
      <c r="M100" s="51"/>
      <c r="N100" s="51"/>
      <c r="O100" s="51"/>
      <c r="P100" s="51"/>
      <c r="Q100" s="51"/>
      <c r="R100" s="51"/>
      <c r="S100" s="51"/>
      <c r="T100" s="51"/>
      <c r="U100" s="51"/>
      <c r="V100" s="51"/>
      <c r="W100" s="51"/>
      <c r="X100" s="51"/>
      <c r="Y100" s="51"/>
      <c r="Z100" s="51"/>
      <c r="AA100" s="51">
        <v>1.79</v>
      </c>
      <c r="AB100" s="51"/>
      <c r="AC100" s="51"/>
      <c r="AD100" s="14"/>
      <c r="AE100" s="49"/>
      <c r="AF100" s="49"/>
      <c r="AG100" s="14"/>
      <c r="AH100" s="14">
        <v>30</v>
      </c>
      <c r="AI100" s="14">
        <v>10</v>
      </c>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7" t="s">
        <v>538</v>
      </c>
      <c r="BN100" s="17">
        <v>0</v>
      </c>
    </row>
    <row r="101" spans="2:66" s="17" customFormat="1" ht="16" x14ac:dyDescent="0.35">
      <c r="B101" s="14" t="s">
        <v>84</v>
      </c>
      <c r="C101" s="14" t="s">
        <v>20</v>
      </c>
      <c r="D101" s="47">
        <v>44196</v>
      </c>
      <c r="E101" s="15" t="s">
        <v>309</v>
      </c>
      <c r="F101" s="48" t="s">
        <v>149</v>
      </c>
      <c r="G101" s="15" t="s">
        <v>251</v>
      </c>
      <c r="H101" s="48" t="s">
        <v>253</v>
      </c>
      <c r="I101" s="49">
        <v>18.5</v>
      </c>
      <c r="J101" s="16">
        <v>0</v>
      </c>
      <c r="K101" s="16"/>
      <c r="L101" s="50"/>
      <c r="M101" s="50"/>
      <c r="N101" s="50"/>
      <c r="O101" s="50"/>
      <c r="P101" s="50"/>
      <c r="Q101" s="50"/>
      <c r="R101" s="50"/>
      <c r="S101" s="50"/>
      <c r="T101" s="50"/>
      <c r="U101" s="50"/>
      <c r="V101" s="50"/>
      <c r="W101" s="50"/>
      <c r="X101" s="50"/>
      <c r="Y101" s="50"/>
      <c r="Z101" s="50"/>
      <c r="AA101" s="50"/>
      <c r="AB101" s="50"/>
      <c r="AC101" s="50"/>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17" t="s">
        <v>538</v>
      </c>
      <c r="BN101" s="17">
        <v>0</v>
      </c>
    </row>
    <row r="102" spans="2:66" s="17" customFormat="1" ht="16" x14ac:dyDescent="0.35">
      <c r="B102" s="14" t="s">
        <v>84</v>
      </c>
      <c r="C102" s="14" t="s">
        <v>20</v>
      </c>
      <c r="D102" s="47">
        <v>44196</v>
      </c>
      <c r="E102" s="15" t="s">
        <v>309</v>
      </c>
      <c r="F102" s="48" t="s">
        <v>149</v>
      </c>
      <c r="G102" s="15" t="s">
        <v>250</v>
      </c>
      <c r="H102" s="48" t="s">
        <v>255</v>
      </c>
      <c r="I102" s="49">
        <v>31.86</v>
      </c>
      <c r="J102" s="16">
        <v>0</v>
      </c>
      <c r="K102" s="16"/>
      <c r="L102" s="50"/>
      <c r="M102" s="50"/>
      <c r="N102" s="50"/>
      <c r="O102" s="50"/>
      <c r="P102" s="50"/>
      <c r="Q102" s="50"/>
      <c r="R102" s="50"/>
      <c r="S102" s="50"/>
      <c r="T102" s="50"/>
      <c r="U102" s="50"/>
      <c r="V102" s="50"/>
      <c r="W102" s="50"/>
      <c r="X102" s="50"/>
      <c r="Y102" s="50"/>
      <c r="Z102" s="50"/>
      <c r="AA102" s="50"/>
      <c r="AB102" s="50"/>
      <c r="AC102" s="50"/>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17" t="s">
        <v>538</v>
      </c>
      <c r="BN102" s="17">
        <v>0</v>
      </c>
    </row>
    <row r="103" spans="2:66" s="17" customFormat="1" ht="16" x14ac:dyDescent="0.35">
      <c r="B103" s="14" t="s">
        <v>84</v>
      </c>
      <c r="C103" s="14" t="s">
        <v>20</v>
      </c>
      <c r="D103" s="47">
        <v>44196</v>
      </c>
      <c r="E103" s="15" t="s">
        <v>309</v>
      </c>
      <c r="F103" s="48" t="s">
        <v>149</v>
      </c>
      <c r="G103" s="15" t="s">
        <v>248</v>
      </c>
      <c r="H103" s="48" t="s">
        <v>192</v>
      </c>
      <c r="I103" s="49">
        <v>0</v>
      </c>
      <c r="J103" s="16">
        <v>10</v>
      </c>
      <c r="K103" s="16"/>
      <c r="L103" s="50"/>
      <c r="M103" s="50"/>
      <c r="N103" s="50"/>
      <c r="O103" s="50"/>
      <c r="P103" s="50"/>
      <c r="Q103" s="50"/>
      <c r="R103" s="50"/>
      <c r="S103" s="50"/>
      <c r="T103" s="50"/>
      <c r="U103" s="50"/>
      <c r="V103" s="50"/>
      <c r="W103" s="50"/>
      <c r="X103" s="50"/>
      <c r="Y103" s="50"/>
      <c r="Z103" s="50"/>
      <c r="AA103" s="50"/>
      <c r="AB103" s="50"/>
      <c r="AC103" s="50"/>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v>1</v>
      </c>
      <c r="BB103" s="49"/>
      <c r="BC103" s="49"/>
      <c r="BD103" s="49">
        <v>4</v>
      </c>
      <c r="BE103" s="49">
        <v>4</v>
      </c>
      <c r="BF103" s="49">
        <v>1</v>
      </c>
      <c r="BG103" s="49"/>
      <c r="BH103" s="49"/>
      <c r="BI103" s="49"/>
      <c r="BJ103" s="49"/>
      <c r="BK103" s="49"/>
      <c r="BL103" s="49"/>
      <c r="BM103" s="17" t="s">
        <v>538</v>
      </c>
      <c r="BN103" s="17">
        <v>0</v>
      </c>
    </row>
    <row r="104" spans="2:66" s="17" customFormat="1" ht="16" x14ac:dyDescent="0.35">
      <c r="B104" s="14" t="s">
        <v>84</v>
      </c>
      <c r="C104" s="14" t="s">
        <v>20</v>
      </c>
      <c r="D104" s="47">
        <v>44196</v>
      </c>
      <c r="E104" s="15" t="s">
        <v>309</v>
      </c>
      <c r="F104" s="48" t="s">
        <v>149</v>
      </c>
      <c r="G104" s="15" t="s">
        <v>250</v>
      </c>
      <c r="H104" s="48" t="s">
        <v>237</v>
      </c>
      <c r="I104" s="49">
        <v>0</v>
      </c>
      <c r="J104" s="16">
        <v>14</v>
      </c>
      <c r="K104" s="16"/>
      <c r="L104" s="50"/>
      <c r="M104" s="50"/>
      <c r="N104" s="50"/>
      <c r="O104" s="50"/>
      <c r="P104" s="50"/>
      <c r="Q104" s="50"/>
      <c r="R104" s="50"/>
      <c r="S104" s="50"/>
      <c r="T104" s="50"/>
      <c r="U104" s="50"/>
      <c r="V104" s="50"/>
      <c r="W104" s="50"/>
      <c r="X104" s="50"/>
      <c r="Y104" s="50"/>
      <c r="Z104" s="50"/>
      <c r="AA104" s="50"/>
      <c r="AB104" s="50"/>
      <c r="AC104" s="50"/>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v>1</v>
      </c>
      <c r="BB104" s="49">
        <v>3</v>
      </c>
      <c r="BC104" s="49">
        <v>3</v>
      </c>
      <c r="BD104" s="49">
        <v>3</v>
      </c>
      <c r="BE104" s="49">
        <v>3</v>
      </c>
      <c r="BF104" s="49">
        <v>1</v>
      </c>
      <c r="BG104" s="49"/>
      <c r="BH104" s="49"/>
      <c r="BI104" s="49"/>
      <c r="BJ104" s="49"/>
      <c r="BK104" s="49"/>
      <c r="BL104" s="49"/>
      <c r="BM104" s="17" t="s">
        <v>538</v>
      </c>
      <c r="BN104" s="17">
        <v>0</v>
      </c>
    </row>
    <row r="105" spans="2:66" s="17" customFormat="1" ht="16" x14ac:dyDescent="0.35">
      <c r="B105" s="14" t="s">
        <v>106</v>
      </c>
      <c r="C105" s="14" t="s">
        <v>20</v>
      </c>
      <c r="D105" s="47">
        <v>44196</v>
      </c>
      <c r="E105" s="15" t="s">
        <v>294</v>
      </c>
      <c r="F105" s="48" t="s">
        <v>104</v>
      </c>
      <c r="G105" s="15" t="s">
        <v>248</v>
      </c>
      <c r="H105" s="48" t="s">
        <v>192</v>
      </c>
      <c r="I105" s="49">
        <v>1.5</v>
      </c>
      <c r="J105" s="16">
        <v>0</v>
      </c>
      <c r="K105" s="16"/>
      <c r="L105" s="50"/>
      <c r="M105" s="50"/>
      <c r="N105" s="50"/>
      <c r="O105" s="50"/>
      <c r="P105" s="50"/>
      <c r="Q105" s="50"/>
      <c r="R105" s="50"/>
      <c r="S105" s="50"/>
      <c r="T105" s="50"/>
      <c r="U105" s="50"/>
      <c r="V105" s="50"/>
      <c r="W105" s="50"/>
      <c r="X105" s="50"/>
      <c r="Y105" s="50"/>
      <c r="Z105" s="50"/>
      <c r="AA105" s="50"/>
      <c r="AB105" s="50"/>
      <c r="AC105" s="50"/>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17" t="s">
        <v>538</v>
      </c>
      <c r="BN105" s="17">
        <v>0</v>
      </c>
    </row>
    <row r="106" spans="2:66" s="17" customFormat="1" ht="16" x14ac:dyDescent="0.35">
      <c r="B106" s="14" t="s">
        <v>106</v>
      </c>
      <c r="C106" s="14" t="s">
        <v>20</v>
      </c>
      <c r="D106" s="47">
        <v>44196</v>
      </c>
      <c r="E106" s="15" t="s">
        <v>294</v>
      </c>
      <c r="F106" s="48" t="s">
        <v>104</v>
      </c>
      <c r="G106" s="15" t="s">
        <v>248</v>
      </c>
      <c r="H106" s="48" t="s">
        <v>236</v>
      </c>
      <c r="I106" s="49">
        <v>1</v>
      </c>
      <c r="J106" s="16">
        <v>1.5</v>
      </c>
      <c r="K106" s="16"/>
      <c r="L106" s="50"/>
      <c r="M106" s="50"/>
      <c r="N106" s="50"/>
      <c r="O106" s="50"/>
      <c r="P106" s="50"/>
      <c r="Q106" s="50"/>
      <c r="R106" s="50">
        <v>0.5</v>
      </c>
      <c r="S106" s="50"/>
      <c r="T106" s="50"/>
      <c r="U106" s="50"/>
      <c r="V106" s="50"/>
      <c r="W106" s="50"/>
      <c r="X106" s="50"/>
      <c r="Y106" s="50"/>
      <c r="Z106" s="50"/>
      <c r="AA106" s="50"/>
      <c r="AB106" s="50"/>
      <c r="AC106" s="50"/>
      <c r="AD106" s="49">
        <v>1</v>
      </c>
      <c r="AE106" s="49"/>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17" t="s">
        <v>538</v>
      </c>
      <c r="BN106" s="17">
        <v>0</v>
      </c>
    </row>
    <row r="107" spans="2:66" s="17" customFormat="1" ht="16" x14ac:dyDescent="0.35">
      <c r="B107" s="14" t="s">
        <v>106</v>
      </c>
      <c r="C107" s="14" t="s">
        <v>20</v>
      </c>
      <c r="D107" s="47">
        <v>44196</v>
      </c>
      <c r="E107" s="15" t="s">
        <v>294</v>
      </c>
      <c r="F107" s="48" t="s">
        <v>104</v>
      </c>
      <c r="G107" s="15" t="s">
        <v>251</v>
      </c>
      <c r="H107" s="48" t="s">
        <v>253</v>
      </c>
      <c r="I107" s="49">
        <v>22.1</v>
      </c>
      <c r="J107" s="16">
        <v>0</v>
      </c>
      <c r="K107" s="16"/>
      <c r="L107" s="50"/>
      <c r="M107" s="50"/>
      <c r="N107" s="50"/>
      <c r="O107" s="50"/>
      <c r="P107" s="50"/>
      <c r="Q107" s="50"/>
      <c r="R107" s="50"/>
      <c r="S107" s="50"/>
      <c r="T107" s="50"/>
      <c r="U107" s="50"/>
      <c r="V107" s="50"/>
      <c r="W107" s="50"/>
      <c r="X107" s="50"/>
      <c r="Y107" s="50"/>
      <c r="Z107" s="50"/>
      <c r="AA107" s="50"/>
      <c r="AB107" s="50"/>
      <c r="AC107" s="50"/>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17" t="s">
        <v>538</v>
      </c>
      <c r="BN107" s="17">
        <v>0</v>
      </c>
    </row>
    <row r="108" spans="2:66" s="17" customFormat="1" ht="16" x14ac:dyDescent="0.35">
      <c r="B108" s="14" t="s">
        <v>106</v>
      </c>
      <c r="C108" s="14" t="s">
        <v>20</v>
      </c>
      <c r="D108" s="47">
        <v>44196</v>
      </c>
      <c r="E108" s="15" t="s">
        <v>294</v>
      </c>
      <c r="F108" s="48" t="s">
        <v>104</v>
      </c>
      <c r="G108" s="15" t="s">
        <v>251</v>
      </c>
      <c r="H108" s="48" t="s">
        <v>104</v>
      </c>
      <c r="I108" s="49">
        <v>0</v>
      </c>
      <c r="J108" s="16">
        <v>20.8</v>
      </c>
      <c r="K108" s="16"/>
      <c r="L108" s="50"/>
      <c r="M108" s="50"/>
      <c r="N108" s="50"/>
      <c r="O108" s="50"/>
      <c r="P108" s="50"/>
      <c r="Q108" s="50">
        <v>0.55000000000000004</v>
      </c>
      <c r="R108" s="50">
        <v>2.85</v>
      </c>
      <c r="S108" s="50"/>
      <c r="T108" s="50"/>
      <c r="U108" s="50">
        <v>0.5</v>
      </c>
      <c r="V108" s="50"/>
      <c r="W108" s="50"/>
      <c r="X108" s="50">
        <v>3.05</v>
      </c>
      <c r="Y108" s="50">
        <v>2.0499999999999998</v>
      </c>
      <c r="Z108" s="50">
        <v>0.5</v>
      </c>
      <c r="AA108" s="50">
        <v>6.0500000000000007</v>
      </c>
      <c r="AB108" s="50">
        <v>3.25</v>
      </c>
      <c r="AC108" s="50"/>
      <c r="AD108" s="49">
        <v>2</v>
      </c>
      <c r="AE108" s="49"/>
      <c r="AF108" s="49"/>
      <c r="AG108" s="49"/>
      <c r="AH108" s="49"/>
      <c r="AI108" s="49"/>
      <c r="AJ108" s="49"/>
      <c r="AK108" s="49"/>
      <c r="AL108" s="49"/>
      <c r="AM108" s="49"/>
      <c r="AN108" s="49"/>
      <c r="AO108" s="49"/>
      <c r="AP108" s="49"/>
      <c r="AQ108" s="49"/>
      <c r="AR108" s="49"/>
      <c r="AS108" s="49"/>
      <c r="AT108" s="49"/>
      <c r="AU108" s="49"/>
      <c r="AV108" s="49"/>
      <c r="AW108" s="49"/>
      <c r="AX108" s="49"/>
      <c r="AY108" s="49"/>
      <c r="AZ108" s="49"/>
      <c r="BA108" s="49"/>
      <c r="BB108" s="49"/>
      <c r="BC108" s="49"/>
      <c r="BD108" s="49"/>
      <c r="BE108" s="49"/>
      <c r="BF108" s="49"/>
      <c r="BG108" s="49"/>
      <c r="BH108" s="49"/>
      <c r="BI108" s="49"/>
      <c r="BJ108" s="49"/>
      <c r="BK108" s="49"/>
      <c r="BL108" s="49"/>
      <c r="BM108" s="17" t="s">
        <v>538</v>
      </c>
      <c r="BN108" s="17">
        <v>0</v>
      </c>
    </row>
    <row r="109" spans="2:66" s="17" customFormat="1" ht="16" x14ac:dyDescent="0.35">
      <c r="B109" s="14" t="s">
        <v>106</v>
      </c>
      <c r="C109" s="14" t="s">
        <v>20</v>
      </c>
      <c r="D109" s="47">
        <v>44196</v>
      </c>
      <c r="E109" s="15" t="s">
        <v>294</v>
      </c>
      <c r="F109" s="48" t="s">
        <v>104</v>
      </c>
      <c r="G109" s="15" t="s">
        <v>254</v>
      </c>
      <c r="H109" s="48" t="s">
        <v>217</v>
      </c>
      <c r="I109" s="49">
        <v>35.299999999999997</v>
      </c>
      <c r="J109" s="16">
        <v>43.27000000000001</v>
      </c>
      <c r="K109" s="16"/>
      <c r="L109" s="50"/>
      <c r="M109" s="50"/>
      <c r="N109" s="50"/>
      <c r="O109" s="50"/>
      <c r="P109" s="50">
        <v>0.4</v>
      </c>
      <c r="Q109" s="50">
        <v>1.1499999999999999</v>
      </c>
      <c r="R109" s="50">
        <v>0.84</v>
      </c>
      <c r="S109" s="50">
        <v>0.53</v>
      </c>
      <c r="T109" s="50"/>
      <c r="U109" s="50">
        <v>1.51</v>
      </c>
      <c r="V109" s="50"/>
      <c r="W109" s="50">
        <v>0.30000000000000004</v>
      </c>
      <c r="X109" s="50">
        <v>17.170000000000002</v>
      </c>
      <c r="Y109" s="50">
        <v>11.77</v>
      </c>
      <c r="Z109" s="50">
        <v>2.88</v>
      </c>
      <c r="AA109" s="50">
        <v>2.16</v>
      </c>
      <c r="AB109" s="50">
        <v>1.35</v>
      </c>
      <c r="AC109" s="50">
        <v>1.2100000000000002</v>
      </c>
      <c r="AD109" s="49">
        <v>1</v>
      </c>
      <c r="AE109" s="49">
        <v>1</v>
      </c>
      <c r="AF109" s="49"/>
      <c r="AG109" s="49"/>
      <c r="AH109" s="49"/>
      <c r="AI109" s="49"/>
      <c r="AJ109" s="49"/>
      <c r="AK109" s="49"/>
      <c r="AL109" s="49"/>
      <c r="AM109" s="49"/>
      <c r="AN109" s="49"/>
      <c r="AO109" s="49"/>
      <c r="AP109" s="49"/>
      <c r="AQ109" s="49"/>
      <c r="AR109" s="49"/>
      <c r="AS109" s="49"/>
      <c r="AT109" s="49"/>
      <c r="AU109" s="49"/>
      <c r="AV109" s="49"/>
      <c r="AW109" s="49"/>
      <c r="AX109" s="49"/>
      <c r="AY109" s="49"/>
      <c r="AZ109" s="49"/>
      <c r="BA109" s="49"/>
      <c r="BB109" s="49"/>
      <c r="BC109" s="49"/>
      <c r="BD109" s="49"/>
      <c r="BE109" s="49"/>
      <c r="BF109" s="49"/>
      <c r="BG109" s="49"/>
      <c r="BH109" s="49"/>
      <c r="BI109" s="49"/>
      <c r="BJ109" s="49"/>
      <c r="BK109" s="49"/>
      <c r="BL109" s="49"/>
      <c r="BM109" s="17" t="s">
        <v>538</v>
      </c>
      <c r="BN109" s="17">
        <v>0</v>
      </c>
    </row>
    <row r="110" spans="2:66" s="17" customFormat="1" ht="16" x14ac:dyDescent="0.35">
      <c r="B110" s="14" t="s">
        <v>108</v>
      </c>
      <c r="C110" s="14" t="s">
        <v>20</v>
      </c>
      <c r="D110" s="47">
        <v>44196</v>
      </c>
      <c r="E110" s="15" t="s">
        <v>276</v>
      </c>
      <c r="F110" s="48" t="s">
        <v>104</v>
      </c>
      <c r="G110" s="15" t="s">
        <v>248</v>
      </c>
      <c r="H110" s="48" t="s">
        <v>192</v>
      </c>
      <c r="I110" s="49">
        <v>3.2</v>
      </c>
      <c r="J110" s="16">
        <v>3.23</v>
      </c>
      <c r="K110" s="16"/>
      <c r="L110" s="50"/>
      <c r="M110" s="50">
        <v>2.5</v>
      </c>
      <c r="N110" s="50"/>
      <c r="O110" s="50"/>
      <c r="P110" s="50"/>
      <c r="Q110" s="50"/>
      <c r="R110" s="50"/>
      <c r="S110" s="50"/>
      <c r="T110" s="50"/>
      <c r="U110" s="50"/>
      <c r="V110" s="50"/>
      <c r="W110" s="50"/>
      <c r="X110" s="50"/>
      <c r="Y110" s="50">
        <v>0.23</v>
      </c>
      <c r="Z110" s="50"/>
      <c r="AA110" s="50"/>
      <c r="AB110" s="50"/>
      <c r="AC110" s="50"/>
      <c r="AD110" s="49"/>
      <c r="AE110" s="49"/>
      <c r="AF110" s="49"/>
      <c r="AG110" s="49"/>
      <c r="AH110" s="49"/>
      <c r="AI110" s="49"/>
      <c r="AJ110" s="49"/>
      <c r="AK110" s="49"/>
      <c r="AL110" s="49"/>
      <c r="AM110" s="49"/>
      <c r="AN110" s="49"/>
      <c r="AO110" s="49"/>
      <c r="AP110" s="49"/>
      <c r="AQ110" s="49"/>
      <c r="AR110" s="49"/>
      <c r="AS110" s="49"/>
      <c r="AT110" s="49"/>
      <c r="AU110" s="49"/>
      <c r="AV110" s="49"/>
      <c r="AW110" s="49"/>
      <c r="AX110" s="49"/>
      <c r="AY110" s="49"/>
      <c r="AZ110" s="49"/>
      <c r="BA110" s="49"/>
      <c r="BB110" s="49"/>
      <c r="BC110" s="49"/>
      <c r="BD110" s="49"/>
      <c r="BE110" s="49">
        <v>0.5</v>
      </c>
      <c r="BF110" s="49"/>
      <c r="BG110" s="49"/>
      <c r="BH110" s="49"/>
      <c r="BI110" s="49"/>
      <c r="BJ110" s="49"/>
      <c r="BK110" s="49"/>
      <c r="BL110" s="49"/>
      <c r="BM110" s="17" t="s">
        <v>538</v>
      </c>
      <c r="BN110" s="17">
        <v>0</v>
      </c>
    </row>
    <row r="111" spans="2:66" s="17" customFormat="1" ht="16" x14ac:dyDescent="0.35">
      <c r="B111" s="14" t="s">
        <v>108</v>
      </c>
      <c r="C111" s="14" t="s">
        <v>20</v>
      </c>
      <c r="D111" s="47">
        <v>44196</v>
      </c>
      <c r="E111" s="15" t="s">
        <v>276</v>
      </c>
      <c r="F111" s="48" t="s">
        <v>104</v>
      </c>
      <c r="G111" s="15" t="s">
        <v>251</v>
      </c>
      <c r="H111" s="48" t="s">
        <v>104</v>
      </c>
      <c r="I111" s="49">
        <v>16.05</v>
      </c>
      <c r="J111" s="16">
        <v>12.849999999999998</v>
      </c>
      <c r="K111" s="16"/>
      <c r="L111" s="50">
        <v>1</v>
      </c>
      <c r="M111" s="50">
        <v>2</v>
      </c>
      <c r="N111" s="50">
        <v>1</v>
      </c>
      <c r="O111" s="50">
        <v>6.3999999999999995</v>
      </c>
      <c r="P111" s="50">
        <v>0.45</v>
      </c>
      <c r="Q111" s="50"/>
      <c r="R111" s="50"/>
      <c r="S111" s="50"/>
      <c r="T111" s="50"/>
      <c r="U111" s="50"/>
      <c r="V111" s="50"/>
      <c r="W111" s="50"/>
      <c r="X111" s="50"/>
      <c r="Y111" s="50"/>
      <c r="Z111" s="50"/>
      <c r="AA111" s="50"/>
      <c r="AB111" s="50"/>
      <c r="AC111" s="50"/>
      <c r="AD111" s="49"/>
      <c r="AE111" s="49"/>
      <c r="AF111" s="49"/>
      <c r="AG111" s="49"/>
      <c r="AH111" s="49"/>
      <c r="AI111" s="49"/>
      <c r="AJ111" s="49"/>
      <c r="AK111" s="49"/>
      <c r="AL111" s="49"/>
      <c r="AM111" s="49"/>
      <c r="AN111" s="49"/>
      <c r="AO111" s="49"/>
      <c r="AP111" s="49"/>
      <c r="AQ111" s="49"/>
      <c r="AR111" s="49"/>
      <c r="AS111" s="49"/>
      <c r="AT111" s="49"/>
      <c r="AU111" s="49"/>
      <c r="AV111" s="49"/>
      <c r="AW111" s="49"/>
      <c r="AX111" s="49"/>
      <c r="AY111" s="49"/>
      <c r="AZ111" s="49"/>
      <c r="BA111" s="49"/>
      <c r="BB111" s="49"/>
      <c r="BC111" s="49"/>
      <c r="BD111" s="49"/>
      <c r="BE111" s="49">
        <v>2</v>
      </c>
      <c r="BF111" s="49"/>
      <c r="BG111" s="49"/>
      <c r="BH111" s="49"/>
      <c r="BI111" s="49"/>
      <c r="BJ111" s="49"/>
      <c r="BK111" s="49"/>
      <c r="BL111" s="49"/>
      <c r="BM111" s="17" t="s">
        <v>538</v>
      </c>
      <c r="BN111" s="17">
        <v>0</v>
      </c>
    </row>
    <row r="112" spans="2:66" s="17" customFormat="1" ht="16" x14ac:dyDescent="0.35">
      <c r="B112" s="14" t="s">
        <v>108</v>
      </c>
      <c r="C112" s="14" t="s">
        <v>20</v>
      </c>
      <c r="D112" s="47">
        <v>44196</v>
      </c>
      <c r="E112" s="15" t="s">
        <v>276</v>
      </c>
      <c r="F112" s="48" t="s">
        <v>104</v>
      </c>
      <c r="G112" s="15" t="s">
        <v>249</v>
      </c>
      <c r="H112" s="48" t="s">
        <v>149</v>
      </c>
      <c r="I112" s="49">
        <v>4.3499999999999996</v>
      </c>
      <c r="J112" s="16">
        <v>4.5</v>
      </c>
      <c r="K112" s="16"/>
      <c r="L112" s="50"/>
      <c r="M112" s="50">
        <v>4.5</v>
      </c>
      <c r="N112" s="50"/>
      <c r="O112" s="50"/>
      <c r="P112" s="50"/>
      <c r="Q112" s="50"/>
      <c r="R112" s="50"/>
      <c r="S112" s="50"/>
      <c r="T112" s="50"/>
      <c r="U112" s="50"/>
      <c r="V112" s="50"/>
      <c r="W112" s="50"/>
      <c r="X112" s="50"/>
      <c r="Y112" s="50"/>
      <c r="Z112" s="50"/>
      <c r="AA112" s="50"/>
      <c r="AB112" s="50"/>
      <c r="AC112" s="50"/>
      <c r="AD112" s="49"/>
      <c r="AE112" s="49"/>
      <c r="AF112" s="49"/>
      <c r="AG112" s="49"/>
      <c r="AH112" s="49"/>
      <c r="AI112" s="49"/>
      <c r="AJ112" s="49"/>
      <c r="AK112" s="49"/>
      <c r="AL112" s="49"/>
      <c r="AM112" s="49"/>
      <c r="AN112" s="49"/>
      <c r="AO112" s="49"/>
      <c r="AP112" s="49"/>
      <c r="AQ112" s="49"/>
      <c r="AR112" s="49"/>
      <c r="AS112" s="49"/>
      <c r="AT112" s="49"/>
      <c r="AU112" s="49"/>
      <c r="AV112" s="49"/>
      <c r="AW112" s="49"/>
      <c r="AX112" s="49"/>
      <c r="AY112" s="49"/>
      <c r="AZ112" s="49"/>
      <c r="BA112" s="49"/>
      <c r="BB112" s="49"/>
      <c r="BC112" s="49"/>
      <c r="BD112" s="49"/>
      <c r="BE112" s="49"/>
      <c r="BF112" s="49"/>
      <c r="BG112" s="49"/>
      <c r="BH112" s="49"/>
      <c r="BI112" s="49"/>
      <c r="BJ112" s="49"/>
      <c r="BK112" s="49"/>
      <c r="BL112" s="49"/>
      <c r="BM112" s="17" t="s">
        <v>538</v>
      </c>
      <c r="BN112" s="17">
        <v>0</v>
      </c>
    </row>
    <row r="113" spans="2:66" s="17" customFormat="1" ht="16" x14ac:dyDescent="0.35">
      <c r="B113" s="14" t="s">
        <v>108</v>
      </c>
      <c r="C113" s="14" t="s">
        <v>20</v>
      </c>
      <c r="D113" s="47">
        <v>44196</v>
      </c>
      <c r="E113" s="15" t="s">
        <v>276</v>
      </c>
      <c r="F113" s="48" t="s">
        <v>104</v>
      </c>
      <c r="G113" s="15" t="s">
        <v>249</v>
      </c>
      <c r="H113" s="15" t="s">
        <v>218</v>
      </c>
      <c r="I113" s="49">
        <v>28.04</v>
      </c>
      <c r="J113" s="16">
        <v>30.66</v>
      </c>
      <c r="K113" s="16"/>
      <c r="L113" s="50">
        <v>1.32</v>
      </c>
      <c r="M113" s="50">
        <v>9.84</v>
      </c>
      <c r="N113" s="50">
        <v>3.97</v>
      </c>
      <c r="O113" s="50">
        <v>8.77</v>
      </c>
      <c r="P113" s="50"/>
      <c r="Q113" s="50"/>
      <c r="R113" s="50">
        <v>1.6</v>
      </c>
      <c r="S113" s="50"/>
      <c r="T113" s="50"/>
      <c r="U113" s="50">
        <v>2.16</v>
      </c>
      <c r="V113" s="50"/>
      <c r="W113" s="50"/>
      <c r="X113" s="50"/>
      <c r="Y113" s="50"/>
      <c r="Z113" s="50"/>
      <c r="AA113" s="50"/>
      <c r="AB113" s="50"/>
      <c r="AC113" s="50"/>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v>1</v>
      </c>
      <c r="BF113" s="52">
        <v>2</v>
      </c>
      <c r="BG113" s="52"/>
      <c r="BH113" s="52"/>
      <c r="BI113" s="52"/>
      <c r="BJ113" s="52"/>
      <c r="BK113" s="52"/>
      <c r="BL113" s="52"/>
      <c r="BM113" s="17" t="s">
        <v>538</v>
      </c>
      <c r="BN113" s="17">
        <v>0</v>
      </c>
    </row>
    <row r="114" spans="2:66" s="17" customFormat="1" ht="16" x14ac:dyDescent="0.35">
      <c r="B114" s="14" t="s">
        <v>108</v>
      </c>
      <c r="C114" s="14" t="s">
        <v>20</v>
      </c>
      <c r="D114" s="47">
        <v>44196</v>
      </c>
      <c r="E114" s="15" t="s">
        <v>276</v>
      </c>
      <c r="F114" s="48" t="s">
        <v>104</v>
      </c>
      <c r="G114" s="15" t="s">
        <v>250</v>
      </c>
      <c r="H114" s="15" t="s">
        <v>252</v>
      </c>
      <c r="I114" s="16">
        <v>1.38</v>
      </c>
      <c r="J114" s="16">
        <v>0</v>
      </c>
      <c r="K114" s="16"/>
      <c r="L114" s="50"/>
      <c r="M114" s="50"/>
      <c r="N114" s="50"/>
      <c r="O114" s="50"/>
      <c r="P114" s="50"/>
      <c r="Q114" s="50"/>
      <c r="R114" s="50"/>
      <c r="S114" s="50"/>
      <c r="T114" s="50"/>
      <c r="U114" s="50"/>
      <c r="V114" s="50"/>
      <c r="W114" s="50"/>
      <c r="X114" s="50"/>
      <c r="Y114" s="50"/>
      <c r="Z114" s="50"/>
      <c r="AA114" s="50"/>
      <c r="AB114" s="50"/>
      <c r="AC114" s="50"/>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17" t="s">
        <v>538</v>
      </c>
      <c r="BN114" s="17">
        <v>0</v>
      </c>
    </row>
    <row r="115" spans="2:66" s="17" customFormat="1" ht="16" x14ac:dyDescent="0.35">
      <c r="B115" s="14" t="s">
        <v>108</v>
      </c>
      <c r="C115" s="14" t="s">
        <v>516</v>
      </c>
      <c r="D115" s="47">
        <v>44196</v>
      </c>
      <c r="E115" s="15" t="s">
        <v>276</v>
      </c>
      <c r="F115" s="48" t="s">
        <v>104</v>
      </c>
      <c r="G115" s="15" t="s">
        <v>251</v>
      </c>
      <c r="H115" s="48" t="s">
        <v>104</v>
      </c>
      <c r="I115" s="52">
        <v>0</v>
      </c>
      <c r="J115" s="52">
        <v>4</v>
      </c>
      <c r="K115" s="52"/>
      <c r="L115" s="50"/>
      <c r="M115" s="50"/>
      <c r="N115" s="50"/>
      <c r="O115" s="50"/>
      <c r="P115" s="50"/>
      <c r="Q115" s="50"/>
      <c r="R115" s="50"/>
      <c r="S115" s="50"/>
      <c r="T115" s="50"/>
      <c r="U115" s="50"/>
      <c r="V115" s="50"/>
      <c r="W115" s="50"/>
      <c r="X115" s="50"/>
      <c r="Y115" s="50"/>
      <c r="Z115" s="50"/>
      <c r="AA115" s="50"/>
      <c r="AB115" s="50"/>
      <c r="AC115" s="50"/>
      <c r="AD115" s="53"/>
      <c r="AE115" s="52">
        <v>2</v>
      </c>
      <c r="AF115" s="52">
        <v>2</v>
      </c>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17" t="s">
        <v>538</v>
      </c>
      <c r="BN115" s="17">
        <v>0</v>
      </c>
    </row>
    <row r="116" spans="2:66" s="17" customFormat="1" ht="16" collapsed="1" x14ac:dyDescent="0.35">
      <c r="B116" s="14" t="s">
        <v>108</v>
      </c>
      <c r="C116" s="14" t="s">
        <v>516</v>
      </c>
      <c r="D116" s="47">
        <v>44196</v>
      </c>
      <c r="E116" s="15" t="s">
        <v>276</v>
      </c>
      <c r="F116" s="48" t="s">
        <v>104</v>
      </c>
      <c r="G116" s="15" t="s">
        <v>249</v>
      </c>
      <c r="H116" s="48" t="s">
        <v>218</v>
      </c>
      <c r="I116" s="52">
        <v>0</v>
      </c>
      <c r="J116" s="52">
        <v>10</v>
      </c>
      <c r="K116" s="52"/>
      <c r="L116" s="50"/>
      <c r="M116" s="50"/>
      <c r="N116" s="50"/>
      <c r="O116" s="50"/>
      <c r="P116" s="50"/>
      <c r="Q116" s="50"/>
      <c r="R116" s="50"/>
      <c r="S116" s="50"/>
      <c r="T116" s="50"/>
      <c r="U116" s="50"/>
      <c r="V116" s="50"/>
      <c r="W116" s="50"/>
      <c r="X116" s="50"/>
      <c r="Y116" s="50"/>
      <c r="Z116" s="50"/>
      <c r="AA116" s="50"/>
      <c r="AB116" s="50"/>
      <c r="AC116" s="50"/>
      <c r="AD116" s="52"/>
      <c r="AE116" s="52">
        <v>3</v>
      </c>
      <c r="AF116" s="52">
        <v>7</v>
      </c>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17" t="s">
        <v>538</v>
      </c>
      <c r="BN116" s="17">
        <v>0</v>
      </c>
    </row>
    <row r="117" spans="2:66" s="17" customFormat="1" ht="16" x14ac:dyDescent="0.35">
      <c r="B117" s="14" t="s">
        <v>111</v>
      </c>
      <c r="C117" s="14" t="s">
        <v>20</v>
      </c>
      <c r="D117" s="47">
        <v>43921</v>
      </c>
      <c r="E117" s="15" t="s">
        <v>294</v>
      </c>
      <c r="F117" s="48" t="s">
        <v>104</v>
      </c>
      <c r="G117" s="15" t="s">
        <v>248</v>
      </c>
      <c r="H117" s="48" t="s">
        <v>192</v>
      </c>
      <c r="I117" s="52">
        <v>1</v>
      </c>
      <c r="J117" s="52">
        <v>2</v>
      </c>
      <c r="K117" s="52"/>
      <c r="L117" s="50"/>
      <c r="M117" s="50"/>
      <c r="N117" s="50"/>
      <c r="O117" s="50"/>
      <c r="P117" s="50"/>
      <c r="Q117" s="50"/>
      <c r="R117" s="50"/>
      <c r="S117" s="50"/>
      <c r="T117" s="50"/>
      <c r="U117" s="50"/>
      <c r="V117" s="50"/>
      <c r="W117" s="50"/>
      <c r="X117" s="50"/>
      <c r="Y117" s="50"/>
      <c r="Z117" s="50"/>
      <c r="AA117" s="50"/>
      <c r="AB117" s="50"/>
      <c r="AC117" s="50"/>
      <c r="AD117" s="52"/>
      <c r="AE117" s="52"/>
      <c r="AF117" s="52"/>
      <c r="AG117" s="52"/>
      <c r="AH117" s="52"/>
      <c r="AI117" s="52">
        <v>1</v>
      </c>
      <c r="AJ117" s="52"/>
      <c r="AK117" s="52">
        <v>1</v>
      </c>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17" t="s">
        <v>538</v>
      </c>
      <c r="BN117" s="17">
        <v>0</v>
      </c>
    </row>
    <row r="118" spans="2:66" s="17" customFormat="1" ht="16" x14ac:dyDescent="0.35">
      <c r="B118" s="14" t="s">
        <v>111</v>
      </c>
      <c r="C118" s="14" t="s">
        <v>20</v>
      </c>
      <c r="D118" s="47">
        <v>43921</v>
      </c>
      <c r="E118" s="15" t="s">
        <v>294</v>
      </c>
      <c r="F118" s="48" t="s">
        <v>104</v>
      </c>
      <c r="G118" s="15" t="s">
        <v>251</v>
      </c>
      <c r="H118" s="48" t="s">
        <v>253</v>
      </c>
      <c r="I118" s="52">
        <v>21.6</v>
      </c>
      <c r="J118" s="52">
        <v>0</v>
      </c>
      <c r="K118" s="52"/>
      <c r="L118" s="50"/>
      <c r="M118" s="50"/>
      <c r="N118" s="50"/>
      <c r="O118" s="50"/>
      <c r="P118" s="50"/>
      <c r="Q118" s="50"/>
      <c r="R118" s="50"/>
      <c r="S118" s="50"/>
      <c r="T118" s="50"/>
      <c r="U118" s="50"/>
      <c r="V118" s="50"/>
      <c r="W118" s="50"/>
      <c r="X118" s="50"/>
      <c r="Y118" s="50"/>
      <c r="Z118" s="50"/>
      <c r="AA118" s="50"/>
      <c r="AB118" s="50"/>
      <c r="AC118" s="50"/>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17" t="s">
        <v>538</v>
      </c>
      <c r="BN118" s="17">
        <v>0</v>
      </c>
    </row>
    <row r="119" spans="2:66" s="17" customFormat="1" ht="16" x14ac:dyDescent="0.35">
      <c r="B119" s="14" t="s">
        <v>111</v>
      </c>
      <c r="C119" s="14" t="s">
        <v>20</v>
      </c>
      <c r="D119" s="47">
        <v>43921</v>
      </c>
      <c r="E119" s="15" t="s">
        <v>294</v>
      </c>
      <c r="F119" s="48" t="s">
        <v>104</v>
      </c>
      <c r="G119" s="15" t="s">
        <v>251</v>
      </c>
      <c r="H119" s="48" t="s">
        <v>104</v>
      </c>
      <c r="I119" s="52">
        <v>0</v>
      </c>
      <c r="J119" s="52">
        <v>19.7</v>
      </c>
      <c r="K119" s="52"/>
      <c r="L119" s="50"/>
      <c r="M119" s="50"/>
      <c r="N119" s="50"/>
      <c r="O119" s="50"/>
      <c r="P119" s="50"/>
      <c r="Q119" s="50"/>
      <c r="R119" s="50"/>
      <c r="S119" s="50"/>
      <c r="T119" s="50"/>
      <c r="U119" s="50"/>
      <c r="V119" s="50"/>
      <c r="W119" s="50"/>
      <c r="X119" s="50"/>
      <c r="Y119" s="50"/>
      <c r="Z119" s="50">
        <v>0.25</v>
      </c>
      <c r="AA119" s="50">
        <v>5</v>
      </c>
      <c r="AB119" s="50">
        <v>1.45</v>
      </c>
      <c r="AC119" s="50"/>
      <c r="AD119" s="52"/>
      <c r="AE119" s="52">
        <v>1</v>
      </c>
      <c r="AF119" s="52">
        <v>1</v>
      </c>
      <c r="AG119" s="52">
        <v>3</v>
      </c>
      <c r="AH119" s="52">
        <v>5</v>
      </c>
      <c r="AI119" s="52">
        <v>1</v>
      </c>
      <c r="AJ119" s="52">
        <v>1</v>
      </c>
      <c r="AK119" s="52">
        <v>1</v>
      </c>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17" t="s">
        <v>538</v>
      </c>
      <c r="BN119" s="17">
        <v>0</v>
      </c>
    </row>
    <row r="120" spans="2:66" s="17" customFormat="1" ht="16" x14ac:dyDescent="0.35">
      <c r="B120" s="14" t="s">
        <v>111</v>
      </c>
      <c r="C120" s="14" t="s">
        <v>20</v>
      </c>
      <c r="D120" s="47">
        <v>43921</v>
      </c>
      <c r="E120" s="15" t="s">
        <v>294</v>
      </c>
      <c r="F120" s="48" t="s">
        <v>104</v>
      </c>
      <c r="G120" s="15" t="s">
        <v>249</v>
      </c>
      <c r="H120" s="48" t="s">
        <v>149</v>
      </c>
      <c r="I120" s="52">
        <v>4.75</v>
      </c>
      <c r="J120" s="52">
        <v>0</v>
      </c>
      <c r="K120" s="52"/>
      <c r="L120" s="50"/>
      <c r="M120" s="50"/>
      <c r="N120" s="50"/>
      <c r="O120" s="50"/>
      <c r="P120" s="50"/>
      <c r="Q120" s="50"/>
      <c r="R120" s="50"/>
      <c r="S120" s="50"/>
      <c r="T120" s="50"/>
      <c r="U120" s="50"/>
      <c r="V120" s="50"/>
      <c r="W120" s="50"/>
      <c r="X120" s="50"/>
      <c r="Y120" s="50"/>
      <c r="Z120" s="50"/>
      <c r="AA120" s="50"/>
      <c r="AB120" s="50"/>
      <c r="AC120" s="50"/>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17" t="s">
        <v>538</v>
      </c>
      <c r="BN120" s="17">
        <v>0</v>
      </c>
    </row>
    <row r="121" spans="2:66" s="17" customFormat="1" ht="16" x14ac:dyDescent="0.35">
      <c r="B121" s="14" t="s">
        <v>111</v>
      </c>
      <c r="C121" s="14" t="s">
        <v>20</v>
      </c>
      <c r="D121" s="47">
        <v>43921</v>
      </c>
      <c r="E121" s="15" t="s">
        <v>294</v>
      </c>
      <c r="F121" s="48" t="s">
        <v>104</v>
      </c>
      <c r="G121" s="15" t="s">
        <v>254</v>
      </c>
      <c r="H121" s="48" t="s">
        <v>217</v>
      </c>
      <c r="I121" s="52">
        <v>37.880000000000003</v>
      </c>
      <c r="J121" s="52">
        <v>39.47</v>
      </c>
      <c r="K121" s="52"/>
      <c r="L121" s="50"/>
      <c r="M121" s="50"/>
      <c r="N121" s="50"/>
      <c r="O121" s="50"/>
      <c r="P121" s="50"/>
      <c r="Q121" s="50"/>
      <c r="R121" s="50"/>
      <c r="S121" s="50"/>
      <c r="T121" s="50"/>
      <c r="U121" s="50"/>
      <c r="V121" s="50"/>
      <c r="W121" s="50"/>
      <c r="X121" s="50"/>
      <c r="Y121" s="50"/>
      <c r="Z121" s="50"/>
      <c r="AA121" s="50">
        <v>0.5</v>
      </c>
      <c r="AB121" s="50">
        <v>1.87</v>
      </c>
      <c r="AC121" s="50">
        <v>0.1</v>
      </c>
      <c r="AD121" s="52"/>
      <c r="AE121" s="52">
        <v>10</v>
      </c>
      <c r="AF121" s="52">
        <v>10</v>
      </c>
      <c r="AG121" s="52">
        <v>10</v>
      </c>
      <c r="AH121" s="52">
        <v>5</v>
      </c>
      <c r="AI121" s="52">
        <v>1</v>
      </c>
      <c r="AJ121" s="52"/>
      <c r="AK121" s="52">
        <v>1</v>
      </c>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17" t="s">
        <v>538</v>
      </c>
      <c r="BN121" s="17">
        <v>0</v>
      </c>
    </row>
    <row r="122" spans="2:66" s="17" customFormat="1" ht="16" collapsed="1" x14ac:dyDescent="0.35">
      <c r="B122" s="14" t="s">
        <v>123</v>
      </c>
      <c r="C122" s="14" t="s">
        <v>20</v>
      </c>
      <c r="D122" s="47">
        <v>44043</v>
      </c>
      <c r="E122" s="15" t="s">
        <v>309</v>
      </c>
      <c r="F122" s="48" t="s">
        <v>104</v>
      </c>
      <c r="G122" s="15" t="s">
        <v>248</v>
      </c>
      <c r="H122" s="48" t="s">
        <v>192</v>
      </c>
      <c r="I122" s="52">
        <v>2.68</v>
      </c>
      <c r="J122" s="52">
        <v>5</v>
      </c>
      <c r="K122" s="52"/>
      <c r="L122" s="50"/>
      <c r="M122" s="50">
        <v>2</v>
      </c>
      <c r="N122" s="50"/>
      <c r="O122" s="50"/>
      <c r="P122" s="50"/>
      <c r="Q122" s="50"/>
      <c r="R122" s="50"/>
      <c r="S122" s="50"/>
      <c r="T122" s="50"/>
      <c r="U122" s="50"/>
      <c r="V122" s="50"/>
      <c r="W122" s="50"/>
      <c r="X122" s="50"/>
      <c r="Y122" s="50"/>
      <c r="Z122" s="50"/>
      <c r="AA122" s="50"/>
      <c r="AB122" s="50"/>
      <c r="AC122" s="50"/>
      <c r="AD122" s="52"/>
      <c r="AE122" s="52"/>
      <c r="AF122" s="52"/>
      <c r="AG122" s="52"/>
      <c r="AH122" s="52"/>
      <c r="AI122" s="52"/>
      <c r="AJ122" s="52"/>
      <c r="AK122" s="52"/>
      <c r="AL122" s="52"/>
      <c r="AM122" s="52"/>
      <c r="AN122" s="54"/>
      <c r="AO122" s="52"/>
      <c r="AP122" s="54"/>
      <c r="AQ122" s="54"/>
      <c r="AR122" s="54"/>
      <c r="AS122" s="52"/>
      <c r="AT122" s="54"/>
      <c r="AU122" s="54"/>
      <c r="AV122" s="52"/>
      <c r="AW122" s="52"/>
      <c r="AX122" s="54">
        <v>1</v>
      </c>
      <c r="AY122" s="54"/>
      <c r="AZ122" s="54"/>
      <c r="BA122" s="54"/>
      <c r="BB122" s="53"/>
      <c r="BC122" s="53"/>
      <c r="BD122" s="53">
        <v>2</v>
      </c>
      <c r="BE122" s="53"/>
      <c r="BF122" s="54"/>
      <c r="BG122" s="54"/>
      <c r="BH122" s="52"/>
      <c r="BI122" s="54"/>
      <c r="BJ122" s="54"/>
      <c r="BK122" s="52"/>
      <c r="BL122" s="52"/>
      <c r="BM122" s="17" t="s">
        <v>538</v>
      </c>
      <c r="BN122" s="17">
        <v>0</v>
      </c>
    </row>
    <row r="123" spans="2:66" s="17" customFormat="1" ht="16" x14ac:dyDescent="0.35">
      <c r="B123" s="14" t="s">
        <v>123</v>
      </c>
      <c r="C123" s="14" t="s">
        <v>20</v>
      </c>
      <c r="D123" s="47">
        <v>44043</v>
      </c>
      <c r="E123" s="15" t="s">
        <v>309</v>
      </c>
      <c r="F123" s="48" t="s">
        <v>104</v>
      </c>
      <c r="G123" s="15" t="s">
        <v>251</v>
      </c>
      <c r="H123" s="48" t="s">
        <v>104</v>
      </c>
      <c r="I123" s="52">
        <v>19.600000000000001</v>
      </c>
      <c r="J123" s="52">
        <v>16.600000000000001</v>
      </c>
      <c r="K123" s="52"/>
      <c r="L123" s="50"/>
      <c r="M123" s="50"/>
      <c r="N123" s="50"/>
      <c r="O123" s="50"/>
      <c r="P123" s="50">
        <v>0.6</v>
      </c>
      <c r="Q123" s="50"/>
      <c r="R123" s="50"/>
      <c r="S123" s="50"/>
      <c r="T123" s="50"/>
      <c r="U123" s="50"/>
      <c r="V123" s="50"/>
      <c r="W123" s="50"/>
      <c r="X123" s="50"/>
      <c r="Y123" s="50"/>
      <c r="Z123" s="50"/>
      <c r="AA123" s="50"/>
      <c r="AB123" s="50"/>
      <c r="AC123" s="50"/>
      <c r="AD123" s="52"/>
      <c r="AE123" s="52"/>
      <c r="AF123" s="52"/>
      <c r="AG123" s="52"/>
      <c r="AH123" s="52"/>
      <c r="AI123" s="52"/>
      <c r="AJ123" s="52"/>
      <c r="AK123" s="52"/>
      <c r="AL123" s="52"/>
      <c r="AM123" s="52"/>
      <c r="AN123" s="52"/>
      <c r="AO123" s="52"/>
      <c r="AP123" s="52"/>
      <c r="AQ123" s="52"/>
      <c r="AR123" s="52"/>
      <c r="AS123" s="52"/>
      <c r="AT123" s="52"/>
      <c r="AU123" s="52"/>
      <c r="AV123" s="52"/>
      <c r="AW123" s="52"/>
      <c r="AX123" s="52">
        <v>2</v>
      </c>
      <c r="AY123" s="52">
        <v>1</v>
      </c>
      <c r="AZ123" s="52"/>
      <c r="BA123" s="52"/>
      <c r="BB123" s="52">
        <v>2</v>
      </c>
      <c r="BC123" s="52">
        <v>10</v>
      </c>
      <c r="BD123" s="52">
        <v>1</v>
      </c>
      <c r="BE123" s="52"/>
      <c r="BF123" s="52"/>
      <c r="BG123" s="52"/>
      <c r="BH123" s="52"/>
      <c r="BI123" s="52"/>
      <c r="BJ123" s="52"/>
      <c r="BK123" s="52"/>
      <c r="BL123" s="52"/>
      <c r="BM123" s="17" t="s">
        <v>538</v>
      </c>
      <c r="BN123" s="17">
        <v>0</v>
      </c>
    </row>
    <row r="124" spans="2:66" s="17" customFormat="1" ht="16" x14ac:dyDescent="0.35">
      <c r="B124" s="14" t="s">
        <v>123</v>
      </c>
      <c r="C124" s="14" t="s">
        <v>20</v>
      </c>
      <c r="D124" s="47">
        <v>44043</v>
      </c>
      <c r="E124" s="15" t="s">
        <v>309</v>
      </c>
      <c r="F124" s="48" t="s">
        <v>104</v>
      </c>
      <c r="G124" s="15" t="s">
        <v>249</v>
      </c>
      <c r="H124" s="48" t="s">
        <v>149</v>
      </c>
      <c r="I124" s="52">
        <v>30.93</v>
      </c>
      <c r="J124" s="52">
        <v>29</v>
      </c>
      <c r="K124" s="52"/>
      <c r="L124" s="50"/>
      <c r="M124" s="50"/>
      <c r="N124" s="50"/>
      <c r="O124" s="50"/>
      <c r="P124" s="50"/>
      <c r="Q124" s="50"/>
      <c r="R124" s="50"/>
      <c r="S124" s="50"/>
      <c r="T124" s="50"/>
      <c r="U124" s="50"/>
      <c r="V124" s="50"/>
      <c r="W124" s="50"/>
      <c r="X124" s="50"/>
      <c r="Y124" s="50"/>
      <c r="Z124" s="50"/>
      <c r="AA124" s="50"/>
      <c r="AB124" s="50"/>
      <c r="AC124" s="50"/>
      <c r="AD124" s="52"/>
      <c r="AE124" s="52"/>
      <c r="AF124" s="52"/>
      <c r="AG124" s="52"/>
      <c r="AH124" s="52"/>
      <c r="AI124" s="52"/>
      <c r="AJ124" s="52"/>
      <c r="AK124" s="52"/>
      <c r="AL124" s="52"/>
      <c r="AM124" s="52"/>
      <c r="AN124" s="52"/>
      <c r="AO124" s="52"/>
      <c r="AP124" s="52"/>
      <c r="AQ124" s="52"/>
      <c r="AR124" s="52"/>
      <c r="AS124" s="52"/>
      <c r="AT124" s="52"/>
      <c r="AU124" s="52"/>
      <c r="AV124" s="52"/>
      <c r="AW124" s="52"/>
      <c r="AX124" s="52">
        <v>1</v>
      </c>
      <c r="AY124" s="52">
        <v>3</v>
      </c>
      <c r="AZ124" s="52"/>
      <c r="BA124" s="52"/>
      <c r="BB124" s="52">
        <v>15</v>
      </c>
      <c r="BC124" s="52">
        <v>8</v>
      </c>
      <c r="BD124" s="52">
        <v>2</v>
      </c>
      <c r="BE124" s="52"/>
      <c r="BF124" s="52"/>
      <c r="BG124" s="52"/>
      <c r="BH124" s="52"/>
      <c r="BI124" s="52"/>
      <c r="BJ124" s="52"/>
      <c r="BK124" s="52"/>
      <c r="BL124" s="52"/>
      <c r="BM124" s="17" t="s">
        <v>538</v>
      </c>
      <c r="BN124" s="17">
        <v>0</v>
      </c>
    </row>
    <row r="125" spans="2:66" s="17" customFormat="1" ht="16" x14ac:dyDescent="0.35">
      <c r="B125" s="14" t="s">
        <v>176</v>
      </c>
      <c r="C125" s="14" t="s">
        <v>20</v>
      </c>
      <c r="D125" s="47">
        <v>43921</v>
      </c>
      <c r="E125" s="15" t="s">
        <v>294</v>
      </c>
      <c r="F125" s="48" t="s">
        <v>220</v>
      </c>
      <c r="G125" s="15" t="s">
        <v>248</v>
      </c>
      <c r="H125" s="48" t="s">
        <v>192</v>
      </c>
      <c r="I125" s="52">
        <v>1.2</v>
      </c>
      <c r="J125" s="52">
        <v>2.48</v>
      </c>
      <c r="K125" s="52"/>
      <c r="L125" s="50"/>
      <c r="M125" s="50"/>
      <c r="N125" s="50"/>
      <c r="O125" s="50"/>
      <c r="P125" s="50"/>
      <c r="Q125" s="50"/>
      <c r="R125" s="50"/>
      <c r="S125" s="50"/>
      <c r="T125" s="50"/>
      <c r="U125" s="50"/>
      <c r="V125" s="50"/>
      <c r="W125" s="50"/>
      <c r="X125" s="50"/>
      <c r="Y125" s="50">
        <v>0.48</v>
      </c>
      <c r="Z125" s="50"/>
      <c r="AA125" s="50"/>
      <c r="AB125" s="50"/>
      <c r="AC125" s="50"/>
      <c r="AD125" s="52"/>
      <c r="AE125" s="52"/>
      <c r="AF125" s="52">
        <v>2</v>
      </c>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17" t="s">
        <v>538</v>
      </c>
      <c r="BN125" s="17">
        <v>0</v>
      </c>
    </row>
    <row r="126" spans="2:66" s="17" customFormat="1" ht="16" x14ac:dyDescent="0.35">
      <c r="B126" s="14" t="s">
        <v>176</v>
      </c>
      <c r="C126" s="14" t="s">
        <v>20</v>
      </c>
      <c r="D126" s="47">
        <v>43921</v>
      </c>
      <c r="E126" s="15" t="s">
        <v>294</v>
      </c>
      <c r="F126" s="48" t="s">
        <v>220</v>
      </c>
      <c r="G126" s="15" t="s">
        <v>250</v>
      </c>
      <c r="H126" s="48" t="s">
        <v>239</v>
      </c>
      <c r="I126" s="52"/>
      <c r="J126" s="52">
        <v>12.32</v>
      </c>
      <c r="K126" s="52"/>
      <c r="L126" s="50"/>
      <c r="M126" s="50"/>
      <c r="N126" s="50"/>
      <c r="O126" s="50"/>
      <c r="P126" s="50"/>
      <c r="Q126" s="50"/>
      <c r="R126" s="50"/>
      <c r="S126" s="50"/>
      <c r="T126" s="50"/>
      <c r="U126" s="50"/>
      <c r="V126" s="50"/>
      <c r="W126" s="50"/>
      <c r="X126" s="50"/>
      <c r="Y126" s="50">
        <v>0.4</v>
      </c>
      <c r="Z126" s="50">
        <v>0.92</v>
      </c>
      <c r="AA126" s="50"/>
      <c r="AB126" s="50"/>
      <c r="AC126" s="50"/>
      <c r="AD126" s="52">
        <v>2</v>
      </c>
      <c r="AE126" s="52">
        <v>7</v>
      </c>
      <c r="AF126" s="52">
        <v>1</v>
      </c>
      <c r="AG126" s="52">
        <v>1</v>
      </c>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17" t="s">
        <v>538</v>
      </c>
      <c r="BN126" s="17">
        <v>0</v>
      </c>
    </row>
    <row r="127" spans="2:66" s="17" customFormat="1" ht="16" x14ac:dyDescent="0.35">
      <c r="B127" s="14" t="s">
        <v>176</v>
      </c>
      <c r="C127" s="14" t="s">
        <v>20</v>
      </c>
      <c r="D127" s="47">
        <v>43921</v>
      </c>
      <c r="E127" s="15" t="s">
        <v>294</v>
      </c>
      <c r="F127" s="48" t="s">
        <v>220</v>
      </c>
      <c r="G127" s="15" t="s">
        <v>251</v>
      </c>
      <c r="H127" s="48" t="s">
        <v>220</v>
      </c>
      <c r="I127" s="52">
        <v>22.3</v>
      </c>
      <c r="J127" s="52">
        <v>8.19</v>
      </c>
      <c r="K127" s="52"/>
      <c r="L127" s="50"/>
      <c r="M127" s="50"/>
      <c r="N127" s="50"/>
      <c r="O127" s="50"/>
      <c r="P127" s="50"/>
      <c r="Q127" s="50"/>
      <c r="R127" s="50"/>
      <c r="S127" s="50"/>
      <c r="T127" s="50"/>
      <c r="U127" s="50"/>
      <c r="V127" s="50"/>
      <c r="W127" s="50"/>
      <c r="X127" s="50"/>
      <c r="Y127" s="50">
        <v>1.92</v>
      </c>
      <c r="Z127" s="50"/>
      <c r="AA127" s="50"/>
      <c r="AB127" s="50"/>
      <c r="AC127" s="50">
        <v>0.27</v>
      </c>
      <c r="AD127" s="52">
        <v>1</v>
      </c>
      <c r="AE127" s="52">
        <v>1</v>
      </c>
      <c r="AF127" s="52">
        <v>3</v>
      </c>
      <c r="AG127" s="52">
        <v>1</v>
      </c>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17" t="s">
        <v>538</v>
      </c>
      <c r="BN127" s="17">
        <v>6</v>
      </c>
    </row>
    <row r="128" spans="2:66" s="17" customFormat="1" ht="16" x14ac:dyDescent="0.35">
      <c r="B128" s="14" t="s">
        <v>176</v>
      </c>
      <c r="C128" s="14" t="s">
        <v>518</v>
      </c>
      <c r="D128" s="47">
        <v>43921</v>
      </c>
      <c r="E128" s="15" t="s">
        <v>294</v>
      </c>
      <c r="F128" s="48" t="s">
        <v>220</v>
      </c>
      <c r="G128" s="15" t="s">
        <v>248</v>
      </c>
      <c r="H128" s="48" t="s">
        <v>192</v>
      </c>
      <c r="I128" s="52"/>
      <c r="J128" s="52">
        <v>12</v>
      </c>
      <c r="K128" s="52"/>
      <c r="L128" s="50"/>
      <c r="M128" s="50"/>
      <c r="N128" s="50"/>
      <c r="O128" s="50"/>
      <c r="P128" s="50"/>
      <c r="Q128" s="50"/>
      <c r="R128" s="50"/>
      <c r="S128" s="50"/>
      <c r="T128" s="50"/>
      <c r="U128" s="50"/>
      <c r="V128" s="50"/>
      <c r="W128" s="50"/>
      <c r="X128" s="50"/>
      <c r="Y128" s="50"/>
      <c r="Z128" s="50"/>
      <c r="AA128" s="50"/>
      <c r="AB128" s="50"/>
      <c r="AC128" s="50"/>
      <c r="AD128" s="52"/>
      <c r="AE128" s="52"/>
      <c r="AF128" s="52"/>
      <c r="AG128" s="52"/>
      <c r="AH128" s="52"/>
      <c r="AI128" s="52"/>
      <c r="AJ128" s="52">
        <v>2</v>
      </c>
      <c r="AK128" s="52">
        <v>4</v>
      </c>
      <c r="AL128" s="52">
        <v>4</v>
      </c>
      <c r="AM128" s="52">
        <v>2</v>
      </c>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17" t="s">
        <v>538</v>
      </c>
      <c r="BN128" s="17">
        <v>0</v>
      </c>
    </row>
    <row r="129" spans="2:66" s="17" customFormat="1" ht="16" x14ac:dyDescent="0.35">
      <c r="B129" s="14" t="s">
        <v>176</v>
      </c>
      <c r="C129" s="14" t="s">
        <v>518</v>
      </c>
      <c r="D129" s="47">
        <v>43921</v>
      </c>
      <c r="E129" s="15" t="s">
        <v>294</v>
      </c>
      <c r="F129" s="48" t="s">
        <v>220</v>
      </c>
      <c r="G129" s="15" t="s">
        <v>250</v>
      </c>
      <c r="H129" s="48" t="s">
        <v>239</v>
      </c>
      <c r="I129" s="52"/>
      <c r="J129" s="52">
        <v>0</v>
      </c>
      <c r="K129" s="52"/>
      <c r="L129" s="50"/>
      <c r="M129" s="50"/>
      <c r="N129" s="50"/>
      <c r="O129" s="50"/>
      <c r="P129" s="50"/>
      <c r="Q129" s="50"/>
      <c r="R129" s="50"/>
      <c r="S129" s="50"/>
      <c r="T129" s="50"/>
      <c r="U129" s="50"/>
      <c r="V129" s="50"/>
      <c r="W129" s="50"/>
      <c r="X129" s="50"/>
      <c r="Y129" s="50"/>
      <c r="Z129" s="50"/>
      <c r="AA129" s="50"/>
      <c r="AB129" s="50"/>
      <c r="AC129" s="50"/>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17" t="s">
        <v>538</v>
      </c>
      <c r="BN129" s="17">
        <v>0</v>
      </c>
    </row>
    <row r="130" spans="2:66" s="17" customFormat="1" ht="16" x14ac:dyDescent="0.35">
      <c r="B130" s="14" t="s">
        <v>176</v>
      </c>
      <c r="C130" s="14" t="s">
        <v>518</v>
      </c>
      <c r="D130" s="47">
        <v>43921</v>
      </c>
      <c r="E130" s="15" t="s">
        <v>294</v>
      </c>
      <c r="F130" s="48" t="s">
        <v>220</v>
      </c>
      <c r="G130" s="15" t="s">
        <v>251</v>
      </c>
      <c r="H130" s="48" t="s">
        <v>220</v>
      </c>
      <c r="I130" s="52"/>
      <c r="J130" s="52">
        <v>20</v>
      </c>
      <c r="K130" s="52"/>
      <c r="L130" s="50"/>
      <c r="M130" s="50"/>
      <c r="N130" s="50"/>
      <c r="O130" s="50"/>
      <c r="P130" s="50"/>
      <c r="Q130" s="50"/>
      <c r="R130" s="50"/>
      <c r="S130" s="50"/>
      <c r="T130" s="50"/>
      <c r="U130" s="50"/>
      <c r="V130" s="50"/>
      <c r="W130" s="50"/>
      <c r="X130" s="50"/>
      <c r="Y130" s="50"/>
      <c r="Z130" s="50"/>
      <c r="AA130" s="50"/>
      <c r="AB130" s="50"/>
      <c r="AC130" s="50"/>
      <c r="AD130" s="52"/>
      <c r="AE130" s="52"/>
      <c r="AF130" s="52"/>
      <c r="AG130" s="52"/>
      <c r="AH130" s="52"/>
      <c r="AI130" s="52"/>
      <c r="AJ130" s="52">
        <v>2</v>
      </c>
      <c r="AK130" s="52">
        <v>4</v>
      </c>
      <c r="AL130" s="52">
        <v>4</v>
      </c>
      <c r="AM130" s="52">
        <v>2</v>
      </c>
      <c r="AN130" s="52">
        <v>1</v>
      </c>
      <c r="AO130" s="52">
        <v>1</v>
      </c>
      <c r="AP130" s="52">
        <v>1</v>
      </c>
      <c r="AQ130" s="52">
        <v>1</v>
      </c>
      <c r="AR130" s="52">
        <v>1</v>
      </c>
      <c r="AS130" s="52">
        <v>1</v>
      </c>
      <c r="AT130" s="52">
        <v>1</v>
      </c>
      <c r="AU130" s="52">
        <v>1</v>
      </c>
      <c r="AV130" s="52"/>
      <c r="AW130" s="52"/>
      <c r="AX130" s="52"/>
      <c r="AY130" s="52"/>
      <c r="AZ130" s="52"/>
      <c r="BA130" s="52"/>
      <c r="BB130" s="52"/>
      <c r="BC130" s="52"/>
      <c r="BD130" s="52"/>
      <c r="BE130" s="52"/>
      <c r="BF130" s="52"/>
      <c r="BG130" s="52"/>
      <c r="BH130" s="52"/>
      <c r="BI130" s="52"/>
      <c r="BJ130" s="52"/>
      <c r="BK130" s="52"/>
      <c r="BL130" s="52"/>
      <c r="BM130" s="17" t="s">
        <v>538</v>
      </c>
      <c r="BN130" s="17">
        <v>0</v>
      </c>
    </row>
    <row r="131" spans="2:66" s="17" customFormat="1" ht="16" x14ac:dyDescent="0.35">
      <c r="B131" s="14" t="s">
        <v>71</v>
      </c>
      <c r="C131" s="14" t="s">
        <v>6</v>
      </c>
      <c r="D131" s="47">
        <v>44196</v>
      </c>
      <c r="E131" s="15" t="s">
        <v>276</v>
      </c>
      <c r="F131" s="48" t="s">
        <v>149</v>
      </c>
      <c r="G131" s="15" t="s">
        <v>248</v>
      </c>
      <c r="H131" s="48" t="s">
        <v>192</v>
      </c>
      <c r="I131" s="52"/>
      <c r="J131" s="52">
        <v>4.8900000000000006</v>
      </c>
      <c r="K131" s="52"/>
      <c r="L131" s="50"/>
      <c r="M131" s="50"/>
      <c r="N131" s="50">
        <v>2.5</v>
      </c>
      <c r="O131" s="50"/>
      <c r="P131" s="50"/>
      <c r="Q131" s="50"/>
      <c r="R131" s="50"/>
      <c r="S131" s="50"/>
      <c r="T131" s="50"/>
      <c r="U131" s="50"/>
      <c r="V131" s="50"/>
      <c r="W131" s="50"/>
      <c r="X131" s="50">
        <v>0.39</v>
      </c>
      <c r="Y131" s="50"/>
      <c r="Z131" s="50"/>
      <c r="AA131" s="50"/>
      <c r="AB131" s="50"/>
      <c r="AC131" s="50"/>
      <c r="AD131" s="52"/>
      <c r="AE131" s="52"/>
      <c r="AF131" s="52">
        <v>2</v>
      </c>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17" t="s">
        <v>538</v>
      </c>
      <c r="BN131" s="17">
        <v>0</v>
      </c>
    </row>
    <row r="132" spans="2:66" s="17" customFormat="1" ht="16" x14ac:dyDescent="0.35">
      <c r="B132" s="14" t="s">
        <v>71</v>
      </c>
      <c r="C132" s="14" t="s">
        <v>6</v>
      </c>
      <c r="D132" s="47">
        <v>44196</v>
      </c>
      <c r="E132" s="15" t="s">
        <v>276</v>
      </c>
      <c r="F132" s="48" t="s">
        <v>149</v>
      </c>
      <c r="G132" s="15" t="s">
        <v>249</v>
      </c>
      <c r="H132" s="48" t="s">
        <v>149</v>
      </c>
      <c r="I132" s="52"/>
      <c r="J132" s="52">
        <v>26.800000000000004</v>
      </c>
      <c r="K132" s="52"/>
      <c r="L132" s="50"/>
      <c r="M132" s="50">
        <v>0.5</v>
      </c>
      <c r="N132" s="50">
        <v>2.5</v>
      </c>
      <c r="O132" s="50"/>
      <c r="P132" s="50"/>
      <c r="Q132" s="50">
        <v>1.2</v>
      </c>
      <c r="R132" s="50"/>
      <c r="S132" s="50">
        <v>0.75</v>
      </c>
      <c r="T132" s="50">
        <v>1.98</v>
      </c>
      <c r="U132" s="50"/>
      <c r="V132" s="50">
        <v>0.28000000000000003</v>
      </c>
      <c r="W132" s="50">
        <v>2.5599999999999996</v>
      </c>
      <c r="X132" s="50">
        <v>4.91</v>
      </c>
      <c r="Y132" s="50">
        <v>0.5</v>
      </c>
      <c r="Z132" s="50">
        <v>6.85</v>
      </c>
      <c r="AA132" s="50">
        <v>1.1000000000000001</v>
      </c>
      <c r="AB132" s="50">
        <v>0.67</v>
      </c>
      <c r="AC132" s="50"/>
      <c r="AD132" s="52"/>
      <c r="AE132" s="52"/>
      <c r="AF132" s="52">
        <v>3</v>
      </c>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17" t="s">
        <v>538</v>
      </c>
      <c r="BN132" s="17">
        <v>0</v>
      </c>
    </row>
    <row r="133" spans="2:66" s="17" customFormat="1" ht="16" x14ac:dyDescent="0.35">
      <c r="B133" s="14" t="s">
        <v>71</v>
      </c>
      <c r="C133" s="14" t="s">
        <v>6</v>
      </c>
      <c r="D133" s="47">
        <v>44196</v>
      </c>
      <c r="E133" s="15" t="s">
        <v>276</v>
      </c>
      <c r="F133" s="48" t="s">
        <v>149</v>
      </c>
      <c r="G133" s="15" t="s">
        <v>250</v>
      </c>
      <c r="H133" s="48" t="s">
        <v>238</v>
      </c>
      <c r="I133" s="52"/>
      <c r="J133" s="52">
        <v>3.97</v>
      </c>
      <c r="K133" s="52"/>
      <c r="L133" s="50"/>
      <c r="M133" s="50"/>
      <c r="N133" s="50"/>
      <c r="O133" s="50"/>
      <c r="P133" s="50"/>
      <c r="Q133" s="50"/>
      <c r="R133" s="50"/>
      <c r="S133" s="50"/>
      <c r="T133" s="50"/>
      <c r="U133" s="50"/>
      <c r="V133" s="50"/>
      <c r="W133" s="50"/>
      <c r="X133" s="50"/>
      <c r="Y133" s="50"/>
      <c r="Z133" s="50"/>
      <c r="AA133" s="50"/>
      <c r="AB133" s="50"/>
      <c r="AC133" s="50">
        <v>3.97</v>
      </c>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17" t="s">
        <v>538</v>
      </c>
      <c r="BN133" s="17">
        <v>0</v>
      </c>
    </row>
    <row r="134" spans="2:66" s="17" customFormat="1" ht="16" x14ac:dyDescent="0.35">
      <c r="B134" s="14" t="s">
        <v>71</v>
      </c>
      <c r="C134" s="14" t="s">
        <v>6</v>
      </c>
      <c r="D134" s="47">
        <v>44196</v>
      </c>
      <c r="E134" s="15" t="s">
        <v>276</v>
      </c>
      <c r="F134" s="48" t="s">
        <v>149</v>
      </c>
      <c r="G134" s="15" t="s">
        <v>250</v>
      </c>
      <c r="H134" s="48" t="s">
        <v>241</v>
      </c>
      <c r="I134" s="52"/>
      <c r="J134" s="52">
        <v>35.660000000000004</v>
      </c>
      <c r="K134" s="52"/>
      <c r="L134" s="50"/>
      <c r="M134" s="50"/>
      <c r="N134" s="50"/>
      <c r="O134" s="50"/>
      <c r="P134" s="50"/>
      <c r="Q134" s="50">
        <v>1.6400000000000001</v>
      </c>
      <c r="R134" s="50">
        <v>1.4500000000000002</v>
      </c>
      <c r="S134" s="50">
        <v>3.2800000000000002</v>
      </c>
      <c r="T134" s="50">
        <v>2.0300000000000002</v>
      </c>
      <c r="U134" s="50">
        <v>0.5</v>
      </c>
      <c r="V134" s="50">
        <v>2.4</v>
      </c>
      <c r="W134" s="50">
        <v>7.6</v>
      </c>
      <c r="X134" s="50"/>
      <c r="Y134" s="50"/>
      <c r="Z134" s="50">
        <v>1.8399999999999999</v>
      </c>
      <c r="AA134" s="50">
        <v>0.57999999999999996</v>
      </c>
      <c r="AB134" s="50"/>
      <c r="AC134" s="50">
        <v>1.1000000000000001</v>
      </c>
      <c r="AD134" s="52"/>
      <c r="AE134" s="52"/>
      <c r="AF134" s="52">
        <v>1</v>
      </c>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17" t="s">
        <v>538</v>
      </c>
      <c r="BN134" s="17">
        <v>0</v>
      </c>
    </row>
    <row r="135" spans="2:66" s="17" customFormat="1" ht="16" x14ac:dyDescent="0.35">
      <c r="B135" s="14" t="s">
        <v>73</v>
      </c>
      <c r="C135" s="14" t="s">
        <v>6</v>
      </c>
      <c r="D135" s="47">
        <v>44196</v>
      </c>
      <c r="E135" s="15" t="s">
        <v>276</v>
      </c>
      <c r="F135" s="48" t="s">
        <v>149</v>
      </c>
      <c r="G135" s="15" t="s">
        <v>248</v>
      </c>
      <c r="H135" s="48" t="s">
        <v>192</v>
      </c>
      <c r="I135" s="52"/>
      <c r="J135" s="52">
        <v>0.60000000000000009</v>
      </c>
      <c r="K135" s="52"/>
      <c r="L135" s="50"/>
      <c r="M135" s="50"/>
      <c r="N135" s="50"/>
      <c r="O135" s="50"/>
      <c r="P135" s="50"/>
      <c r="Q135" s="50"/>
      <c r="R135" s="50"/>
      <c r="S135" s="50"/>
      <c r="T135" s="50"/>
      <c r="U135" s="50"/>
      <c r="V135" s="50"/>
      <c r="W135" s="50"/>
      <c r="X135" s="50"/>
      <c r="Y135" s="50">
        <v>0.60000000000000009</v>
      </c>
      <c r="Z135" s="50"/>
      <c r="AA135" s="50"/>
      <c r="AB135" s="50"/>
      <c r="AC135" s="50"/>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17" t="s">
        <v>538</v>
      </c>
      <c r="BN135" s="17">
        <v>0</v>
      </c>
    </row>
    <row r="136" spans="2:66" s="17" customFormat="1" ht="16" x14ac:dyDescent="0.35">
      <c r="B136" s="14" t="s">
        <v>73</v>
      </c>
      <c r="C136" s="14" t="s">
        <v>6</v>
      </c>
      <c r="D136" s="47">
        <v>44196</v>
      </c>
      <c r="E136" s="15" t="s">
        <v>276</v>
      </c>
      <c r="F136" s="48" t="s">
        <v>149</v>
      </c>
      <c r="G136" s="15" t="s">
        <v>249</v>
      </c>
      <c r="H136" s="48" t="s">
        <v>149</v>
      </c>
      <c r="I136" s="52"/>
      <c r="J136" s="52">
        <v>71.92</v>
      </c>
      <c r="K136" s="52"/>
      <c r="L136" s="50">
        <v>1.25</v>
      </c>
      <c r="M136" s="50"/>
      <c r="N136" s="50"/>
      <c r="O136" s="50"/>
      <c r="P136" s="50"/>
      <c r="Q136" s="50"/>
      <c r="R136" s="50">
        <v>0.1</v>
      </c>
      <c r="S136" s="50"/>
      <c r="T136" s="50">
        <v>1.38</v>
      </c>
      <c r="U136" s="50">
        <v>1.9</v>
      </c>
      <c r="V136" s="50">
        <v>1.7</v>
      </c>
      <c r="W136" s="50"/>
      <c r="X136" s="50"/>
      <c r="Y136" s="50">
        <v>0.89</v>
      </c>
      <c r="Z136" s="50">
        <v>0.35</v>
      </c>
      <c r="AA136" s="50">
        <v>1.75</v>
      </c>
      <c r="AB136" s="50">
        <v>0.88</v>
      </c>
      <c r="AC136" s="50"/>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17" t="s">
        <v>538</v>
      </c>
      <c r="BN136" s="17">
        <v>0</v>
      </c>
    </row>
    <row r="137" spans="2:66" s="17" customFormat="1" ht="16" x14ac:dyDescent="0.35">
      <c r="B137" s="14" t="s">
        <v>73</v>
      </c>
      <c r="C137" s="14" t="s">
        <v>6</v>
      </c>
      <c r="D137" s="47">
        <v>44196</v>
      </c>
      <c r="E137" s="15" t="s">
        <v>276</v>
      </c>
      <c r="F137" s="48" t="s">
        <v>149</v>
      </c>
      <c r="G137" s="15" t="s">
        <v>250</v>
      </c>
      <c r="H137" s="48" t="s">
        <v>239</v>
      </c>
      <c r="I137" s="52"/>
      <c r="J137" s="52">
        <v>34.260000000000005</v>
      </c>
      <c r="K137" s="52"/>
      <c r="L137" s="50"/>
      <c r="M137" s="50"/>
      <c r="N137" s="50"/>
      <c r="O137" s="50"/>
      <c r="P137" s="50"/>
      <c r="Q137" s="50">
        <v>0.44</v>
      </c>
      <c r="R137" s="50">
        <v>1.31</v>
      </c>
      <c r="S137" s="50">
        <v>2.8000000000000003</v>
      </c>
      <c r="T137" s="50">
        <v>3.11</v>
      </c>
      <c r="U137" s="50">
        <v>5.6400000000000006</v>
      </c>
      <c r="V137" s="50">
        <v>1.34</v>
      </c>
      <c r="W137" s="50"/>
      <c r="X137" s="50"/>
      <c r="Y137" s="50">
        <v>1.73</v>
      </c>
      <c r="Z137" s="50">
        <v>4.5400000000000009</v>
      </c>
      <c r="AA137" s="50">
        <v>5.59</v>
      </c>
      <c r="AB137" s="50">
        <v>4.7</v>
      </c>
      <c r="AC137" s="50">
        <v>3.0599999999999996</v>
      </c>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17" t="s">
        <v>538</v>
      </c>
      <c r="BN137" s="17">
        <v>0</v>
      </c>
    </row>
    <row r="138" spans="2:66" s="17" customFormat="1" ht="16" x14ac:dyDescent="0.35">
      <c r="B138" s="14" t="s">
        <v>91</v>
      </c>
      <c r="C138" s="14" t="s">
        <v>4</v>
      </c>
      <c r="D138" s="47">
        <v>44012</v>
      </c>
      <c r="E138" s="15" t="s">
        <v>294</v>
      </c>
      <c r="F138" s="48" t="s">
        <v>149</v>
      </c>
      <c r="G138" s="15" t="s">
        <v>249</v>
      </c>
      <c r="H138" s="48" t="s">
        <v>149</v>
      </c>
      <c r="I138" s="52">
        <v>85.56</v>
      </c>
      <c r="J138" s="16">
        <v>16.440000000000001</v>
      </c>
      <c r="K138" s="16"/>
      <c r="L138" s="50"/>
      <c r="M138" s="50">
        <v>1.06</v>
      </c>
      <c r="N138" s="50">
        <v>4.2200000000000006</v>
      </c>
      <c r="O138" s="50">
        <v>5.41</v>
      </c>
      <c r="P138" s="50">
        <v>1.9</v>
      </c>
      <c r="Q138" s="50">
        <v>1.6</v>
      </c>
      <c r="R138" s="50"/>
      <c r="S138" s="50">
        <v>1.1000000000000001</v>
      </c>
      <c r="T138" s="50"/>
      <c r="U138" s="50"/>
      <c r="V138" s="50"/>
      <c r="W138" s="50"/>
      <c r="X138" s="50"/>
      <c r="Y138" s="50"/>
      <c r="Z138" s="50">
        <v>1.1499999999999999</v>
      </c>
      <c r="AA138" s="50"/>
      <c r="AB138" s="50"/>
      <c r="AC138" s="50"/>
      <c r="AD138" s="52"/>
      <c r="AE138" s="52"/>
      <c r="AF138" s="52"/>
      <c r="AG138" s="52"/>
      <c r="AH138" s="49"/>
      <c r="AI138" s="52"/>
      <c r="AJ138" s="52"/>
      <c r="AK138" s="52"/>
      <c r="AL138" s="52"/>
      <c r="AM138" s="49"/>
      <c r="AN138" s="52"/>
      <c r="AO138" s="52"/>
      <c r="AP138" s="52"/>
      <c r="AQ138" s="49"/>
      <c r="AR138" s="52"/>
      <c r="AS138" s="52"/>
      <c r="AT138" s="52"/>
      <c r="AU138" s="52"/>
      <c r="AV138" s="49"/>
      <c r="AW138" s="52"/>
      <c r="AX138" s="52"/>
      <c r="AY138" s="52"/>
      <c r="AZ138" s="49"/>
      <c r="BA138" s="52"/>
      <c r="BB138" s="52"/>
      <c r="BC138" s="52"/>
      <c r="BD138" s="49"/>
      <c r="BE138" s="52"/>
      <c r="BF138" s="52"/>
      <c r="BG138" s="52"/>
      <c r="BH138" s="52"/>
      <c r="BI138" s="49"/>
      <c r="BJ138" s="52"/>
      <c r="BK138" s="52"/>
      <c r="BL138" s="52"/>
      <c r="BM138" s="17" t="s">
        <v>538</v>
      </c>
      <c r="BN138" s="17">
        <v>0</v>
      </c>
    </row>
    <row r="139" spans="2:66" s="17" customFormat="1" ht="16" x14ac:dyDescent="0.35">
      <c r="B139" s="14" t="s">
        <v>91</v>
      </c>
      <c r="C139" s="14" t="s">
        <v>4</v>
      </c>
      <c r="D139" s="47">
        <v>44012</v>
      </c>
      <c r="E139" s="15" t="s">
        <v>294</v>
      </c>
      <c r="F139" s="48" t="s">
        <v>149</v>
      </c>
      <c r="G139" s="15" t="s">
        <v>254</v>
      </c>
      <c r="H139" s="48" t="s">
        <v>217</v>
      </c>
      <c r="I139" s="52">
        <v>0</v>
      </c>
      <c r="J139" s="16">
        <v>0.35</v>
      </c>
      <c r="K139" s="16"/>
      <c r="L139" s="50"/>
      <c r="M139" s="50"/>
      <c r="N139" s="50"/>
      <c r="O139" s="50"/>
      <c r="P139" s="50"/>
      <c r="Q139" s="50"/>
      <c r="R139" s="50"/>
      <c r="S139" s="50">
        <v>0.15</v>
      </c>
      <c r="T139" s="50"/>
      <c r="U139" s="50"/>
      <c r="V139" s="50"/>
      <c r="W139" s="50"/>
      <c r="X139" s="50"/>
      <c r="Y139" s="50"/>
      <c r="Z139" s="50"/>
      <c r="AA139" s="50">
        <v>0.2</v>
      </c>
      <c r="AB139" s="50"/>
      <c r="AC139" s="50"/>
      <c r="AD139" s="52"/>
      <c r="AE139" s="52"/>
      <c r="AF139" s="52"/>
      <c r="AG139" s="52"/>
      <c r="AH139" s="49"/>
      <c r="AI139" s="52"/>
      <c r="AJ139" s="52"/>
      <c r="AK139" s="52"/>
      <c r="AL139" s="52"/>
      <c r="AM139" s="49"/>
      <c r="AN139" s="52"/>
      <c r="AO139" s="52"/>
      <c r="AP139" s="52"/>
      <c r="AQ139" s="49"/>
      <c r="AR139" s="52"/>
      <c r="AS139" s="52"/>
      <c r="AT139" s="52"/>
      <c r="AU139" s="52"/>
      <c r="AV139" s="49"/>
      <c r="AW139" s="52"/>
      <c r="AX139" s="52"/>
      <c r="AY139" s="52"/>
      <c r="AZ139" s="49"/>
      <c r="BA139" s="52"/>
      <c r="BB139" s="52"/>
      <c r="BC139" s="52"/>
      <c r="BD139" s="49"/>
      <c r="BE139" s="52"/>
      <c r="BF139" s="52"/>
      <c r="BG139" s="52"/>
      <c r="BH139" s="52"/>
      <c r="BI139" s="49"/>
      <c r="BJ139" s="52"/>
      <c r="BK139" s="52"/>
      <c r="BL139" s="52"/>
      <c r="BM139" s="17" t="s">
        <v>538</v>
      </c>
      <c r="BN139" s="17">
        <v>0</v>
      </c>
    </row>
    <row r="140" spans="2:66" s="17" customFormat="1" ht="16" x14ac:dyDescent="0.35">
      <c r="B140" s="14" t="s">
        <v>91</v>
      </c>
      <c r="C140" s="14" t="s">
        <v>4</v>
      </c>
      <c r="D140" s="47">
        <v>44012</v>
      </c>
      <c r="E140" s="15" t="s">
        <v>294</v>
      </c>
      <c r="F140" s="48" t="s">
        <v>149</v>
      </c>
      <c r="G140" s="15" t="s">
        <v>251</v>
      </c>
      <c r="H140" s="48" t="s">
        <v>104</v>
      </c>
      <c r="I140" s="52">
        <v>0</v>
      </c>
      <c r="J140" s="16">
        <v>0.35</v>
      </c>
      <c r="K140" s="16"/>
      <c r="L140" s="50"/>
      <c r="M140" s="50"/>
      <c r="N140" s="50"/>
      <c r="O140" s="50"/>
      <c r="P140" s="50"/>
      <c r="Q140" s="50"/>
      <c r="R140" s="50"/>
      <c r="S140" s="50"/>
      <c r="T140" s="50"/>
      <c r="U140" s="50"/>
      <c r="V140" s="50"/>
      <c r="W140" s="50"/>
      <c r="X140" s="50"/>
      <c r="Y140" s="50"/>
      <c r="Z140" s="50"/>
      <c r="AA140" s="50"/>
      <c r="AB140" s="50">
        <v>0.25</v>
      </c>
      <c r="AC140" s="50">
        <v>0.1</v>
      </c>
      <c r="AD140" s="52"/>
      <c r="AE140" s="52"/>
      <c r="AF140" s="52"/>
      <c r="AG140" s="52"/>
      <c r="AH140" s="49"/>
      <c r="AI140" s="52"/>
      <c r="AJ140" s="52"/>
      <c r="AK140" s="52"/>
      <c r="AL140" s="52"/>
      <c r="AM140" s="49"/>
      <c r="AN140" s="52"/>
      <c r="AO140" s="52"/>
      <c r="AP140" s="52"/>
      <c r="AQ140" s="49"/>
      <c r="AR140" s="52"/>
      <c r="AS140" s="52"/>
      <c r="AT140" s="52"/>
      <c r="AU140" s="52"/>
      <c r="AV140" s="49"/>
      <c r="AW140" s="52"/>
      <c r="AX140" s="52"/>
      <c r="AY140" s="52"/>
      <c r="AZ140" s="49"/>
      <c r="BA140" s="52"/>
      <c r="BB140" s="52"/>
      <c r="BC140" s="52"/>
      <c r="BD140" s="49"/>
      <c r="BE140" s="52"/>
      <c r="BF140" s="52"/>
      <c r="BG140" s="52"/>
      <c r="BH140" s="52"/>
      <c r="BI140" s="49"/>
      <c r="BJ140" s="52"/>
      <c r="BK140" s="52"/>
      <c r="BL140" s="52"/>
      <c r="BM140" s="17" t="s">
        <v>538</v>
      </c>
      <c r="BN140" s="17">
        <v>0</v>
      </c>
    </row>
    <row r="141" spans="2:66" s="17" customFormat="1" ht="16" x14ac:dyDescent="0.35">
      <c r="B141" s="14" t="s">
        <v>91</v>
      </c>
      <c r="C141" s="14" t="s">
        <v>4</v>
      </c>
      <c r="D141" s="47">
        <v>44012</v>
      </c>
      <c r="E141" s="15" t="s">
        <v>294</v>
      </c>
      <c r="F141" s="48" t="s">
        <v>149</v>
      </c>
      <c r="G141" s="15" t="s">
        <v>250</v>
      </c>
      <c r="H141" s="48" t="s">
        <v>255</v>
      </c>
      <c r="I141" s="52">
        <v>82.45</v>
      </c>
      <c r="J141" s="16">
        <v>0.35</v>
      </c>
      <c r="K141" s="16"/>
      <c r="L141" s="50"/>
      <c r="M141" s="50"/>
      <c r="N141" s="50"/>
      <c r="O141" s="50"/>
      <c r="P141" s="50"/>
      <c r="Q141" s="50"/>
      <c r="R141" s="50"/>
      <c r="S141" s="50"/>
      <c r="T141" s="50"/>
      <c r="U141" s="50"/>
      <c r="V141" s="50"/>
      <c r="W141" s="50"/>
      <c r="X141" s="50"/>
      <c r="Y141" s="50"/>
      <c r="Z141" s="50"/>
      <c r="AA141" s="50"/>
      <c r="AB141" s="50">
        <v>0.25</v>
      </c>
      <c r="AC141" s="50">
        <v>0.1</v>
      </c>
      <c r="AD141" s="52"/>
      <c r="AE141" s="52"/>
      <c r="AF141" s="52"/>
      <c r="AG141" s="52"/>
      <c r="AH141" s="49"/>
      <c r="AI141" s="52"/>
      <c r="AJ141" s="52"/>
      <c r="AK141" s="52"/>
      <c r="AL141" s="52"/>
      <c r="AM141" s="49"/>
      <c r="AN141" s="52"/>
      <c r="AO141" s="52"/>
      <c r="AP141" s="52"/>
      <c r="AQ141" s="49"/>
      <c r="AR141" s="52"/>
      <c r="AS141" s="52"/>
      <c r="AT141" s="52"/>
      <c r="AU141" s="52"/>
      <c r="AV141" s="49"/>
      <c r="AW141" s="52"/>
      <c r="AX141" s="52"/>
      <c r="AY141" s="52"/>
      <c r="AZ141" s="49"/>
      <c r="BA141" s="52"/>
      <c r="BB141" s="52"/>
      <c r="BC141" s="52"/>
      <c r="BD141" s="49"/>
      <c r="BE141" s="52"/>
      <c r="BF141" s="52"/>
      <c r="BG141" s="52"/>
      <c r="BH141" s="52"/>
      <c r="BI141" s="49"/>
      <c r="BJ141" s="52"/>
      <c r="BK141" s="52"/>
      <c r="BL141" s="52"/>
      <c r="BM141" s="17" t="s">
        <v>538</v>
      </c>
      <c r="BN141" s="17">
        <v>0</v>
      </c>
    </row>
    <row r="142" spans="2:66" s="17" customFormat="1" ht="16" x14ac:dyDescent="0.35">
      <c r="B142" s="14" t="s">
        <v>91</v>
      </c>
      <c r="C142" s="14" t="s">
        <v>4</v>
      </c>
      <c r="D142" s="47">
        <v>44012</v>
      </c>
      <c r="E142" s="15" t="s">
        <v>294</v>
      </c>
      <c r="F142" s="48" t="s">
        <v>149</v>
      </c>
      <c r="G142" s="15" t="s">
        <v>248</v>
      </c>
      <c r="H142" s="48" t="s">
        <v>236</v>
      </c>
      <c r="I142" s="52">
        <v>18.5</v>
      </c>
      <c r="J142" s="16">
        <v>2</v>
      </c>
      <c r="K142" s="16"/>
      <c r="L142" s="50"/>
      <c r="M142" s="50"/>
      <c r="N142" s="50"/>
      <c r="O142" s="50">
        <v>1.5</v>
      </c>
      <c r="P142" s="50"/>
      <c r="Q142" s="50">
        <v>0.5</v>
      </c>
      <c r="R142" s="50"/>
      <c r="S142" s="50"/>
      <c r="T142" s="50"/>
      <c r="U142" s="50"/>
      <c r="V142" s="50"/>
      <c r="W142" s="50"/>
      <c r="X142" s="50"/>
      <c r="Y142" s="50"/>
      <c r="Z142" s="50"/>
      <c r="AA142" s="50"/>
      <c r="AB142" s="50"/>
      <c r="AC142" s="50"/>
      <c r="AD142" s="52"/>
      <c r="AE142" s="52"/>
      <c r="AF142" s="52"/>
      <c r="AG142" s="52"/>
      <c r="AH142" s="49"/>
      <c r="AI142" s="52"/>
      <c r="AJ142" s="52"/>
      <c r="AK142" s="52"/>
      <c r="AL142" s="52"/>
      <c r="AM142" s="49"/>
      <c r="AN142" s="52"/>
      <c r="AO142" s="52"/>
      <c r="AP142" s="52"/>
      <c r="AQ142" s="49"/>
      <c r="AR142" s="52"/>
      <c r="AS142" s="52"/>
      <c r="AT142" s="52"/>
      <c r="AU142" s="52"/>
      <c r="AV142" s="49"/>
      <c r="AW142" s="52"/>
      <c r="AX142" s="52"/>
      <c r="AY142" s="52"/>
      <c r="AZ142" s="49"/>
      <c r="BA142" s="52"/>
      <c r="BB142" s="52"/>
      <c r="BC142" s="52"/>
      <c r="BD142" s="49"/>
      <c r="BE142" s="52"/>
      <c r="BF142" s="52"/>
      <c r="BG142" s="52"/>
      <c r="BH142" s="52"/>
      <c r="BI142" s="49"/>
      <c r="BJ142" s="52"/>
      <c r="BK142" s="52"/>
      <c r="BL142" s="52"/>
      <c r="BM142" s="17" t="s">
        <v>538</v>
      </c>
      <c r="BN142" s="17">
        <v>0</v>
      </c>
    </row>
    <row r="143" spans="2:66" s="17" customFormat="1" ht="16" x14ac:dyDescent="0.35">
      <c r="B143" s="14" t="s">
        <v>91</v>
      </c>
      <c r="C143" s="14" t="s">
        <v>4</v>
      </c>
      <c r="D143" s="47">
        <v>44012</v>
      </c>
      <c r="E143" s="15" t="s">
        <v>294</v>
      </c>
      <c r="F143" s="48" t="s">
        <v>149</v>
      </c>
      <c r="G143" s="15" t="s">
        <v>249</v>
      </c>
      <c r="H143" s="48" t="s">
        <v>257</v>
      </c>
      <c r="I143" s="52">
        <v>0</v>
      </c>
      <c r="J143" s="16">
        <v>7.7299999999999995</v>
      </c>
      <c r="K143" s="16"/>
      <c r="L143" s="50"/>
      <c r="M143" s="50"/>
      <c r="N143" s="50"/>
      <c r="O143" s="50"/>
      <c r="P143" s="50"/>
      <c r="Q143" s="50"/>
      <c r="R143" s="50"/>
      <c r="S143" s="50"/>
      <c r="T143" s="50"/>
      <c r="U143" s="50"/>
      <c r="V143" s="50"/>
      <c r="W143" s="50"/>
      <c r="X143" s="50">
        <v>2</v>
      </c>
      <c r="Y143" s="50">
        <v>1</v>
      </c>
      <c r="Z143" s="50">
        <v>4.7299999999999995</v>
      </c>
      <c r="AA143" s="50"/>
      <c r="AB143" s="50"/>
      <c r="AC143" s="50"/>
      <c r="AD143" s="52"/>
      <c r="AE143" s="52"/>
      <c r="AF143" s="52"/>
      <c r="AG143" s="52"/>
      <c r="AH143" s="49"/>
      <c r="AI143" s="52"/>
      <c r="AJ143" s="52"/>
      <c r="AK143" s="52"/>
      <c r="AL143" s="52"/>
      <c r="AM143" s="49"/>
      <c r="AN143" s="52"/>
      <c r="AO143" s="52"/>
      <c r="AP143" s="52"/>
      <c r="AQ143" s="49"/>
      <c r="AR143" s="52"/>
      <c r="AS143" s="52"/>
      <c r="AT143" s="52"/>
      <c r="AU143" s="52"/>
      <c r="AV143" s="49"/>
      <c r="AW143" s="52"/>
      <c r="AX143" s="52"/>
      <c r="AY143" s="52"/>
      <c r="AZ143" s="49"/>
      <c r="BA143" s="52"/>
      <c r="BB143" s="52"/>
      <c r="BC143" s="52"/>
      <c r="BD143" s="49"/>
      <c r="BE143" s="52"/>
      <c r="BF143" s="52"/>
      <c r="BG143" s="52"/>
      <c r="BH143" s="52"/>
      <c r="BI143" s="49"/>
      <c r="BJ143" s="52"/>
      <c r="BK143" s="52"/>
      <c r="BL143" s="52"/>
      <c r="BM143" s="17" t="s">
        <v>538</v>
      </c>
      <c r="BN143" s="17">
        <v>9</v>
      </c>
    </row>
    <row r="144" spans="2:66" s="17" customFormat="1" ht="16" x14ac:dyDescent="0.35">
      <c r="B144" s="14" t="s">
        <v>74</v>
      </c>
      <c r="C144" s="14" t="s">
        <v>1</v>
      </c>
      <c r="D144" s="47">
        <v>43951</v>
      </c>
      <c r="E144" s="15" t="s">
        <v>276</v>
      </c>
      <c r="F144" s="48" t="s">
        <v>149</v>
      </c>
      <c r="G144" s="15" t="s">
        <v>249</v>
      </c>
      <c r="H144" s="48" t="s">
        <v>149</v>
      </c>
      <c r="I144" s="52">
        <v>27.12</v>
      </c>
      <c r="J144" s="16">
        <v>13.76</v>
      </c>
      <c r="K144" s="16"/>
      <c r="L144" s="50"/>
      <c r="M144" s="50"/>
      <c r="N144" s="50"/>
      <c r="O144" s="50"/>
      <c r="P144" s="50"/>
      <c r="Q144" s="50"/>
      <c r="R144" s="50">
        <v>2.77</v>
      </c>
      <c r="S144" s="50">
        <v>0.25</v>
      </c>
      <c r="T144" s="50">
        <v>0.56000000000000005</v>
      </c>
      <c r="U144" s="50"/>
      <c r="V144" s="50">
        <v>2.0299999999999998</v>
      </c>
      <c r="W144" s="50">
        <v>0.15</v>
      </c>
      <c r="X144" s="50"/>
      <c r="Y144" s="50"/>
      <c r="Z144" s="50"/>
      <c r="AA144" s="50"/>
      <c r="AB144" s="50"/>
      <c r="AC144" s="50"/>
      <c r="AD144" s="52"/>
      <c r="AE144" s="52"/>
      <c r="AF144" s="52">
        <v>1</v>
      </c>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v>2</v>
      </c>
      <c r="BF144" s="52">
        <v>2</v>
      </c>
      <c r="BG144" s="52">
        <v>2</v>
      </c>
      <c r="BH144" s="52">
        <v>1</v>
      </c>
      <c r="BI144" s="52"/>
      <c r="BJ144" s="52"/>
      <c r="BK144" s="52"/>
      <c r="BL144" s="52"/>
      <c r="BM144" s="17" t="s">
        <v>538</v>
      </c>
      <c r="BN144" s="17">
        <v>0</v>
      </c>
    </row>
    <row r="145" spans="2:66" s="17" customFormat="1" ht="16" x14ac:dyDescent="0.35">
      <c r="B145" s="14" t="s">
        <v>74</v>
      </c>
      <c r="C145" s="14" t="s">
        <v>1</v>
      </c>
      <c r="D145" s="47">
        <v>43951</v>
      </c>
      <c r="E145" s="15" t="s">
        <v>276</v>
      </c>
      <c r="F145" s="48" t="s">
        <v>149</v>
      </c>
      <c r="G145" s="15" t="s">
        <v>250</v>
      </c>
      <c r="H145" s="48" t="s">
        <v>238</v>
      </c>
      <c r="I145" s="52">
        <v>0</v>
      </c>
      <c r="J145" s="16">
        <v>20</v>
      </c>
      <c r="K145" s="16"/>
      <c r="L145" s="50"/>
      <c r="M145" s="50"/>
      <c r="N145" s="50"/>
      <c r="O145" s="50"/>
      <c r="P145" s="50"/>
      <c r="Q145" s="50"/>
      <c r="R145" s="50"/>
      <c r="S145" s="50"/>
      <c r="T145" s="50"/>
      <c r="U145" s="50"/>
      <c r="V145" s="50"/>
      <c r="W145" s="50"/>
      <c r="X145" s="50"/>
      <c r="Y145" s="50"/>
      <c r="Z145" s="50"/>
      <c r="AA145" s="50"/>
      <c r="AB145" s="50"/>
      <c r="AC145" s="50"/>
      <c r="AD145" s="52"/>
      <c r="AE145" s="52"/>
      <c r="AF145" s="52">
        <v>1</v>
      </c>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v>2</v>
      </c>
      <c r="BF145" s="52">
        <v>8</v>
      </c>
      <c r="BG145" s="52">
        <v>8</v>
      </c>
      <c r="BH145" s="52">
        <v>1</v>
      </c>
      <c r="BI145" s="52"/>
      <c r="BJ145" s="52"/>
      <c r="BK145" s="52"/>
      <c r="BL145" s="52"/>
      <c r="BM145" s="17" t="s">
        <v>538</v>
      </c>
      <c r="BN145" s="17">
        <v>0</v>
      </c>
    </row>
    <row r="146" spans="2:66" s="17" customFormat="1" ht="16" x14ac:dyDescent="0.35">
      <c r="B146" s="14" t="s">
        <v>74</v>
      </c>
      <c r="C146" s="14" t="s">
        <v>1</v>
      </c>
      <c r="D146" s="47">
        <v>43951</v>
      </c>
      <c r="E146" s="15" t="s">
        <v>276</v>
      </c>
      <c r="F146" s="48" t="s">
        <v>149</v>
      </c>
      <c r="G146" s="48" t="s">
        <v>249</v>
      </c>
      <c r="H146" s="48" t="s">
        <v>257</v>
      </c>
      <c r="I146" s="52">
        <v>0.5</v>
      </c>
      <c r="J146" s="16">
        <v>0</v>
      </c>
      <c r="K146" s="16"/>
      <c r="L146" s="50"/>
      <c r="M146" s="50"/>
      <c r="N146" s="50"/>
      <c r="O146" s="50"/>
      <c r="P146" s="50"/>
      <c r="Q146" s="50"/>
      <c r="R146" s="50"/>
      <c r="S146" s="50"/>
      <c r="T146" s="50"/>
      <c r="U146" s="50"/>
      <c r="V146" s="50"/>
      <c r="W146" s="50"/>
      <c r="X146" s="50"/>
      <c r="Y146" s="50"/>
      <c r="Z146" s="50"/>
      <c r="AA146" s="50"/>
      <c r="AB146" s="50"/>
      <c r="AC146" s="50"/>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17" t="s">
        <v>538</v>
      </c>
      <c r="BN146" s="17">
        <v>0</v>
      </c>
    </row>
    <row r="147" spans="2:66" s="17" customFormat="1" ht="16" x14ac:dyDescent="0.35">
      <c r="B147" s="14" t="s">
        <v>74</v>
      </c>
      <c r="C147" s="14" t="s">
        <v>1</v>
      </c>
      <c r="D147" s="47">
        <v>43951</v>
      </c>
      <c r="E147" s="15" t="s">
        <v>276</v>
      </c>
      <c r="F147" s="48" t="s">
        <v>149</v>
      </c>
      <c r="G147" s="15" t="s">
        <v>250</v>
      </c>
      <c r="H147" s="48" t="s">
        <v>255</v>
      </c>
      <c r="I147" s="52">
        <v>23.21</v>
      </c>
      <c r="J147" s="16">
        <v>5.76</v>
      </c>
      <c r="K147" s="16"/>
      <c r="L147" s="50"/>
      <c r="M147" s="50"/>
      <c r="N147" s="50"/>
      <c r="O147" s="50"/>
      <c r="P147" s="50"/>
      <c r="Q147" s="50"/>
      <c r="R147" s="50">
        <v>2.77</v>
      </c>
      <c r="S147" s="50">
        <v>0.25</v>
      </c>
      <c r="T147" s="50">
        <v>0.56000000000000005</v>
      </c>
      <c r="U147" s="50"/>
      <c r="V147" s="50">
        <v>2.0299999999999998</v>
      </c>
      <c r="W147" s="50">
        <v>0.15</v>
      </c>
      <c r="X147" s="50"/>
      <c r="Y147" s="50"/>
      <c r="Z147" s="50"/>
      <c r="AA147" s="50"/>
      <c r="AB147" s="50"/>
      <c r="AC147" s="50"/>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17" t="s">
        <v>538</v>
      </c>
      <c r="BN147" s="17">
        <v>0</v>
      </c>
    </row>
    <row r="148" spans="2:66" s="17" customFormat="1" ht="16" x14ac:dyDescent="0.35">
      <c r="B148" s="14" t="s">
        <v>74</v>
      </c>
      <c r="C148" s="14" t="s">
        <v>1</v>
      </c>
      <c r="D148" s="47">
        <v>43951</v>
      </c>
      <c r="E148" s="15" t="s">
        <v>276</v>
      </c>
      <c r="F148" s="48" t="s">
        <v>149</v>
      </c>
      <c r="G148" s="15" t="s">
        <v>250</v>
      </c>
      <c r="H148" s="48" t="s">
        <v>252</v>
      </c>
      <c r="I148" s="52">
        <v>0</v>
      </c>
      <c r="J148" s="16">
        <v>0.42</v>
      </c>
      <c r="K148" s="16"/>
      <c r="L148" s="50"/>
      <c r="M148" s="50"/>
      <c r="N148" s="50"/>
      <c r="O148" s="50"/>
      <c r="P148" s="50"/>
      <c r="Q148" s="50"/>
      <c r="R148" s="50"/>
      <c r="S148" s="50"/>
      <c r="T148" s="50">
        <v>0.42</v>
      </c>
      <c r="U148" s="50"/>
      <c r="V148" s="50"/>
      <c r="W148" s="50"/>
      <c r="X148" s="50"/>
      <c r="Y148" s="50"/>
      <c r="Z148" s="50"/>
      <c r="AA148" s="50"/>
      <c r="AB148" s="50"/>
      <c r="AC148" s="50"/>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17" t="s">
        <v>538</v>
      </c>
      <c r="BN148" s="17">
        <v>0</v>
      </c>
    </row>
    <row r="149" spans="2:66" s="17" customFormat="1" ht="16" collapsed="1" x14ac:dyDescent="0.35">
      <c r="B149" s="14" t="s">
        <v>75</v>
      </c>
      <c r="C149" s="14" t="s">
        <v>1</v>
      </c>
      <c r="D149" s="47">
        <v>44196</v>
      </c>
      <c r="E149" s="15" t="s">
        <v>276</v>
      </c>
      <c r="F149" s="48" t="s">
        <v>149</v>
      </c>
      <c r="G149" s="15" t="s">
        <v>249</v>
      </c>
      <c r="H149" s="48" t="s">
        <v>149</v>
      </c>
      <c r="I149" s="52">
        <v>13.37</v>
      </c>
      <c r="J149" s="16">
        <v>9.51</v>
      </c>
      <c r="K149" s="16"/>
      <c r="L149" s="50"/>
      <c r="M149" s="50"/>
      <c r="N149" s="50"/>
      <c r="O149" s="50"/>
      <c r="P149" s="50"/>
      <c r="Q149" s="50"/>
      <c r="R149" s="50"/>
      <c r="S149" s="50"/>
      <c r="T149" s="50"/>
      <c r="U149" s="50"/>
      <c r="V149" s="50"/>
      <c r="W149" s="50">
        <v>2.1</v>
      </c>
      <c r="X149" s="50"/>
      <c r="Y149" s="50">
        <v>0.41</v>
      </c>
      <c r="Z149" s="50"/>
      <c r="AA149" s="50"/>
      <c r="AB149" s="50"/>
      <c r="AC149" s="50"/>
      <c r="AD149" s="52"/>
      <c r="AE149" s="52"/>
      <c r="AF149" s="52"/>
      <c r="AG149" s="52"/>
      <c r="AH149" s="52"/>
      <c r="AI149" s="54"/>
      <c r="AJ149" s="52"/>
      <c r="AK149" s="52"/>
      <c r="AL149" s="54"/>
      <c r="AM149" s="52"/>
      <c r="AN149" s="52"/>
      <c r="AO149" s="52"/>
      <c r="AP149" s="52"/>
      <c r="AQ149" s="52"/>
      <c r="AR149" s="52"/>
      <c r="AS149" s="52">
        <v>2</v>
      </c>
      <c r="AT149" s="54">
        <v>2</v>
      </c>
      <c r="AU149" s="54">
        <v>2</v>
      </c>
      <c r="AV149" s="54">
        <v>1</v>
      </c>
      <c r="AW149" s="52"/>
      <c r="AX149" s="53"/>
      <c r="AY149" s="53"/>
      <c r="AZ149" s="52"/>
      <c r="BA149" s="52"/>
      <c r="BB149" s="52"/>
      <c r="BC149" s="53"/>
      <c r="BD149" s="52"/>
      <c r="BE149" s="52"/>
      <c r="BF149" s="52"/>
      <c r="BG149" s="52"/>
      <c r="BH149" s="52"/>
      <c r="BI149" s="52"/>
      <c r="BJ149" s="52"/>
      <c r="BK149" s="52"/>
      <c r="BL149" s="52"/>
      <c r="BM149" s="17" t="s">
        <v>538</v>
      </c>
      <c r="BN149" s="17">
        <v>0</v>
      </c>
    </row>
    <row r="150" spans="2:66" s="17" customFormat="1" ht="16" x14ac:dyDescent="0.35">
      <c r="B150" s="14" t="s">
        <v>75</v>
      </c>
      <c r="C150" s="14" t="s">
        <v>1</v>
      </c>
      <c r="D150" s="47">
        <v>44196</v>
      </c>
      <c r="E150" s="15" t="s">
        <v>276</v>
      </c>
      <c r="F150" s="48" t="s">
        <v>149</v>
      </c>
      <c r="G150" s="15" t="s">
        <v>250</v>
      </c>
      <c r="H150" s="48" t="s">
        <v>252</v>
      </c>
      <c r="I150" s="52">
        <v>0.68</v>
      </c>
      <c r="J150" s="16">
        <v>0</v>
      </c>
      <c r="K150" s="16"/>
      <c r="L150" s="50"/>
      <c r="M150" s="50"/>
      <c r="N150" s="50"/>
      <c r="O150" s="50"/>
      <c r="P150" s="50"/>
      <c r="Q150" s="50"/>
      <c r="R150" s="50"/>
      <c r="S150" s="50"/>
      <c r="T150" s="50"/>
      <c r="U150" s="50"/>
      <c r="V150" s="50"/>
      <c r="W150" s="50"/>
      <c r="X150" s="50"/>
      <c r="Y150" s="50"/>
      <c r="Z150" s="50"/>
      <c r="AA150" s="50"/>
      <c r="AB150" s="50"/>
      <c r="AC150" s="50"/>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17" t="s">
        <v>538</v>
      </c>
      <c r="BN150" s="17">
        <v>2</v>
      </c>
    </row>
    <row r="151" spans="2:66" s="17" customFormat="1" ht="16" x14ac:dyDescent="0.35">
      <c r="B151" s="14" t="s">
        <v>75</v>
      </c>
      <c r="C151" s="14" t="s">
        <v>1</v>
      </c>
      <c r="D151" s="47">
        <v>44196</v>
      </c>
      <c r="E151" s="15" t="s">
        <v>276</v>
      </c>
      <c r="F151" s="48" t="s">
        <v>149</v>
      </c>
      <c r="G151" s="15" t="s">
        <v>254</v>
      </c>
      <c r="H151" s="48" t="s">
        <v>217</v>
      </c>
      <c r="I151" s="52">
        <v>0.01</v>
      </c>
      <c r="J151" s="16">
        <v>0</v>
      </c>
      <c r="K151" s="16"/>
      <c r="L151" s="50"/>
      <c r="M151" s="50"/>
      <c r="N151" s="50"/>
      <c r="O151" s="50"/>
      <c r="P151" s="50"/>
      <c r="Q151" s="50"/>
      <c r="R151" s="50"/>
      <c r="S151" s="50"/>
      <c r="T151" s="50"/>
      <c r="U151" s="50"/>
      <c r="V151" s="50"/>
      <c r="W151" s="50"/>
      <c r="X151" s="50"/>
      <c r="Y151" s="50"/>
      <c r="Z151" s="50"/>
      <c r="AA151" s="50"/>
      <c r="AB151" s="50"/>
      <c r="AC151" s="50"/>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17" t="s">
        <v>538</v>
      </c>
      <c r="BN151" s="17">
        <v>0</v>
      </c>
    </row>
    <row r="152" spans="2:66" s="17" customFormat="1" ht="16" x14ac:dyDescent="0.35">
      <c r="B152" s="14" t="s">
        <v>75</v>
      </c>
      <c r="C152" s="14" t="s">
        <v>1</v>
      </c>
      <c r="D152" s="47">
        <v>44196</v>
      </c>
      <c r="E152" s="15" t="s">
        <v>276</v>
      </c>
      <c r="F152" s="48" t="s">
        <v>149</v>
      </c>
      <c r="G152" s="15" t="s">
        <v>248</v>
      </c>
      <c r="H152" s="48" t="s">
        <v>192</v>
      </c>
      <c r="I152" s="52">
        <v>0.28999999999999998</v>
      </c>
      <c r="J152" s="16">
        <v>0</v>
      </c>
      <c r="K152" s="16"/>
      <c r="L152" s="50"/>
      <c r="M152" s="50"/>
      <c r="N152" s="50"/>
      <c r="O152" s="50"/>
      <c r="P152" s="50"/>
      <c r="Q152" s="50"/>
      <c r="R152" s="50"/>
      <c r="S152" s="50"/>
      <c r="T152" s="50"/>
      <c r="U152" s="50"/>
      <c r="V152" s="50"/>
      <c r="W152" s="50"/>
      <c r="X152" s="50"/>
      <c r="Y152" s="50"/>
      <c r="Z152" s="50"/>
      <c r="AA152" s="50"/>
      <c r="AB152" s="50"/>
      <c r="AC152" s="50"/>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17" t="s">
        <v>538</v>
      </c>
      <c r="BN152" s="17">
        <v>0</v>
      </c>
    </row>
    <row r="153" spans="2:66" s="17" customFormat="1" ht="16" x14ac:dyDescent="0.35">
      <c r="B153" s="14" t="s">
        <v>75</v>
      </c>
      <c r="C153" s="14" t="s">
        <v>1</v>
      </c>
      <c r="D153" s="47">
        <v>44196</v>
      </c>
      <c r="E153" s="15" t="s">
        <v>276</v>
      </c>
      <c r="F153" s="48" t="s">
        <v>149</v>
      </c>
      <c r="G153" s="15" t="s">
        <v>251</v>
      </c>
      <c r="H153" s="48" t="s">
        <v>253</v>
      </c>
      <c r="I153" s="52">
        <v>0.85</v>
      </c>
      <c r="J153" s="16">
        <v>0</v>
      </c>
      <c r="K153" s="16"/>
      <c r="L153" s="50"/>
      <c r="M153" s="50"/>
      <c r="N153" s="50"/>
      <c r="O153" s="50"/>
      <c r="P153" s="50"/>
      <c r="Q153" s="50"/>
      <c r="R153" s="50"/>
      <c r="S153" s="50"/>
      <c r="T153" s="50"/>
      <c r="U153" s="50"/>
      <c r="V153" s="50"/>
      <c r="W153" s="50"/>
      <c r="X153" s="50"/>
      <c r="Y153" s="50"/>
      <c r="Z153" s="50"/>
      <c r="AA153" s="50"/>
      <c r="AB153" s="50"/>
      <c r="AC153" s="50"/>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17" t="s">
        <v>538</v>
      </c>
      <c r="BN153" s="17">
        <v>0</v>
      </c>
    </row>
    <row r="154" spans="2:66" s="17" customFormat="1" ht="16" x14ac:dyDescent="0.35">
      <c r="B154" s="14" t="s">
        <v>75</v>
      </c>
      <c r="C154" s="14" t="s">
        <v>1</v>
      </c>
      <c r="D154" s="47">
        <v>44196</v>
      </c>
      <c r="E154" s="15" t="s">
        <v>276</v>
      </c>
      <c r="F154" s="48" t="s">
        <v>149</v>
      </c>
      <c r="G154" s="15" t="s">
        <v>250</v>
      </c>
      <c r="H154" s="48" t="s">
        <v>239</v>
      </c>
      <c r="I154" s="52">
        <v>2.29</v>
      </c>
      <c r="J154" s="16">
        <v>15.3</v>
      </c>
      <c r="K154" s="16"/>
      <c r="L154" s="50"/>
      <c r="M154" s="50"/>
      <c r="N154" s="50"/>
      <c r="O154" s="50"/>
      <c r="P154" s="50"/>
      <c r="Q154" s="50"/>
      <c r="R154" s="50"/>
      <c r="S154" s="50"/>
      <c r="T154" s="50"/>
      <c r="U154" s="50"/>
      <c r="V154" s="50"/>
      <c r="W154" s="50">
        <v>2.3000000000000003</v>
      </c>
      <c r="X154" s="50"/>
      <c r="Y154" s="50"/>
      <c r="Z154" s="50"/>
      <c r="AA154" s="50"/>
      <c r="AB154" s="50"/>
      <c r="AC154" s="50"/>
      <c r="AD154" s="52"/>
      <c r="AE154" s="52"/>
      <c r="AF154" s="52"/>
      <c r="AG154" s="52"/>
      <c r="AH154" s="52"/>
      <c r="AI154" s="52"/>
      <c r="AJ154" s="52"/>
      <c r="AK154" s="52"/>
      <c r="AL154" s="52"/>
      <c r="AM154" s="52"/>
      <c r="AN154" s="52"/>
      <c r="AO154" s="52"/>
      <c r="AP154" s="52"/>
      <c r="AQ154" s="52"/>
      <c r="AR154" s="52"/>
      <c r="AS154" s="52">
        <v>2</v>
      </c>
      <c r="AT154" s="52">
        <v>6</v>
      </c>
      <c r="AU154" s="52">
        <v>4</v>
      </c>
      <c r="AV154" s="52">
        <v>1</v>
      </c>
      <c r="AW154" s="52"/>
      <c r="AX154" s="52"/>
      <c r="AY154" s="52"/>
      <c r="AZ154" s="52"/>
      <c r="BA154" s="52"/>
      <c r="BB154" s="52"/>
      <c r="BC154" s="52"/>
      <c r="BD154" s="52"/>
      <c r="BE154" s="52"/>
      <c r="BF154" s="52"/>
      <c r="BG154" s="52"/>
      <c r="BH154" s="52"/>
      <c r="BI154" s="52"/>
      <c r="BJ154" s="52"/>
      <c r="BK154" s="52"/>
      <c r="BL154" s="52"/>
      <c r="BM154" s="17" t="s">
        <v>538</v>
      </c>
      <c r="BN154" s="17">
        <v>1</v>
      </c>
    </row>
    <row r="155" spans="2:66" s="17" customFormat="1" ht="16" x14ac:dyDescent="0.35">
      <c r="B155" s="14" t="s">
        <v>76</v>
      </c>
      <c r="C155" s="14" t="s">
        <v>6</v>
      </c>
      <c r="D155" s="47" t="s">
        <v>562</v>
      </c>
      <c r="E155" s="15" t="s">
        <v>276</v>
      </c>
      <c r="F155" s="48" t="s">
        <v>149</v>
      </c>
      <c r="G155" s="15" t="s">
        <v>249</v>
      </c>
      <c r="H155" s="48" t="s">
        <v>149</v>
      </c>
      <c r="I155" s="55"/>
      <c r="J155" s="16">
        <v>1.3800000000000001</v>
      </c>
      <c r="K155" s="16"/>
      <c r="L155" s="50"/>
      <c r="M155" s="50"/>
      <c r="N155" s="50"/>
      <c r="O155" s="50"/>
      <c r="P155" s="50"/>
      <c r="Q155" s="50"/>
      <c r="R155" s="50"/>
      <c r="S155" s="50">
        <v>0.2</v>
      </c>
      <c r="T155" s="50"/>
      <c r="U155" s="50"/>
      <c r="V155" s="50"/>
      <c r="W155" s="50">
        <v>1.1800000000000002</v>
      </c>
      <c r="X155" s="50"/>
      <c r="Y155" s="50"/>
      <c r="Z155" s="50"/>
      <c r="AA155" s="50"/>
      <c r="AB155" s="50"/>
      <c r="AC155" s="50"/>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17" t="s">
        <v>538</v>
      </c>
      <c r="BN155" s="17">
        <v>0</v>
      </c>
    </row>
    <row r="156" spans="2:66" s="17" customFormat="1" ht="16" x14ac:dyDescent="0.35">
      <c r="B156" s="14" t="s">
        <v>76</v>
      </c>
      <c r="C156" s="14" t="s">
        <v>6</v>
      </c>
      <c r="D156" s="47" t="s">
        <v>562</v>
      </c>
      <c r="E156" s="15" t="s">
        <v>276</v>
      </c>
      <c r="F156" s="48" t="s">
        <v>149</v>
      </c>
      <c r="G156" s="15" t="s">
        <v>250</v>
      </c>
      <c r="H156" s="48" t="s">
        <v>238</v>
      </c>
      <c r="I156" s="55"/>
      <c r="J156" s="16">
        <v>3.9999999999999996</v>
      </c>
      <c r="K156" s="16"/>
      <c r="L156" s="50"/>
      <c r="M156" s="50"/>
      <c r="N156" s="50"/>
      <c r="O156" s="50"/>
      <c r="P156" s="50"/>
      <c r="Q156" s="50"/>
      <c r="R156" s="50"/>
      <c r="S156" s="50">
        <v>0.5</v>
      </c>
      <c r="T156" s="50"/>
      <c r="U156" s="50"/>
      <c r="V156" s="50">
        <v>0.21</v>
      </c>
      <c r="W156" s="50">
        <v>2.38</v>
      </c>
      <c r="X156" s="50"/>
      <c r="Y156" s="50"/>
      <c r="Z156" s="50">
        <v>0.88</v>
      </c>
      <c r="AA156" s="50"/>
      <c r="AB156" s="50">
        <v>0.03</v>
      </c>
      <c r="AC156" s="50"/>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17" t="s">
        <v>538</v>
      </c>
      <c r="BN156" s="17">
        <v>0</v>
      </c>
    </row>
    <row r="157" spans="2:66" s="17" customFormat="1" ht="16" collapsed="1" x14ac:dyDescent="0.35">
      <c r="B157" s="14" t="s">
        <v>77</v>
      </c>
      <c r="C157" s="14" t="s">
        <v>4</v>
      </c>
      <c r="D157" s="47">
        <v>44104</v>
      </c>
      <c r="E157" s="15" t="s">
        <v>294</v>
      </c>
      <c r="F157" s="48" t="s">
        <v>149</v>
      </c>
      <c r="G157" s="15" t="s">
        <v>249</v>
      </c>
      <c r="H157" s="48" t="s">
        <v>149</v>
      </c>
      <c r="I157" s="52">
        <v>11.73</v>
      </c>
      <c r="J157" s="16">
        <v>10.91</v>
      </c>
      <c r="K157" s="16"/>
      <c r="L157" s="50"/>
      <c r="M157" s="50">
        <v>0.75</v>
      </c>
      <c r="N157" s="50"/>
      <c r="O157" s="50"/>
      <c r="P157" s="50"/>
      <c r="Q157" s="50">
        <v>0.35</v>
      </c>
      <c r="R157" s="50"/>
      <c r="S157" s="50">
        <v>0.25</v>
      </c>
      <c r="T157" s="50"/>
      <c r="U157" s="50"/>
      <c r="V157" s="50"/>
      <c r="W157" s="50"/>
      <c r="X157" s="50">
        <v>0.60000000000000009</v>
      </c>
      <c r="Y157" s="50">
        <v>0.9</v>
      </c>
      <c r="Z157" s="50">
        <v>0.35</v>
      </c>
      <c r="AA157" s="50">
        <v>1.71</v>
      </c>
      <c r="AB157" s="50"/>
      <c r="AC157" s="50"/>
      <c r="AD157" s="52"/>
      <c r="AE157" s="52"/>
      <c r="AF157" s="52"/>
      <c r="AG157" s="52"/>
      <c r="AH157" s="52"/>
      <c r="AI157" s="52"/>
      <c r="AJ157" s="52"/>
      <c r="AK157" s="52"/>
      <c r="AL157" s="52"/>
      <c r="AM157" s="52">
        <v>3</v>
      </c>
      <c r="AN157" s="52"/>
      <c r="AO157" s="52"/>
      <c r="AP157" s="52"/>
      <c r="AQ157" s="52"/>
      <c r="AR157" s="52"/>
      <c r="AS157" s="52"/>
      <c r="AT157" s="52"/>
      <c r="AU157" s="52"/>
      <c r="AV157" s="52"/>
      <c r="AW157" s="52"/>
      <c r="AX157" s="52"/>
      <c r="AY157" s="54"/>
      <c r="AZ157" s="54">
        <v>3</v>
      </c>
      <c r="BA157" s="54"/>
      <c r="BB157" s="54"/>
      <c r="BC157" s="54"/>
      <c r="BD157" s="54"/>
      <c r="BE157" s="54"/>
      <c r="BF157" s="54"/>
      <c r="BG157" s="54"/>
      <c r="BH157" s="54"/>
      <c r="BI157" s="54"/>
      <c r="BJ157" s="54"/>
      <c r="BK157" s="54"/>
      <c r="BL157" s="54"/>
      <c r="BM157" s="17" t="s">
        <v>538</v>
      </c>
      <c r="BN157" s="17">
        <v>0</v>
      </c>
    </row>
    <row r="158" spans="2:66" s="17" customFormat="1" ht="16" x14ac:dyDescent="0.35">
      <c r="B158" s="14" t="s">
        <v>77</v>
      </c>
      <c r="C158" s="14" t="s">
        <v>4</v>
      </c>
      <c r="D158" s="47">
        <v>44104</v>
      </c>
      <c r="E158" s="15" t="s">
        <v>294</v>
      </c>
      <c r="F158" s="48" t="s">
        <v>149</v>
      </c>
      <c r="G158" s="15" t="s">
        <v>250</v>
      </c>
      <c r="H158" s="48" t="s">
        <v>237</v>
      </c>
      <c r="I158" s="52">
        <v>0</v>
      </c>
      <c r="J158" s="16">
        <v>26.9</v>
      </c>
      <c r="K158" s="16"/>
      <c r="L158" s="50"/>
      <c r="M158" s="50">
        <v>3.5</v>
      </c>
      <c r="N158" s="50"/>
      <c r="O158" s="50">
        <v>0.67999999999999994</v>
      </c>
      <c r="P158" s="50">
        <v>0.7</v>
      </c>
      <c r="Q158" s="50"/>
      <c r="R158" s="50"/>
      <c r="S158" s="50"/>
      <c r="T158" s="50">
        <v>0.9</v>
      </c>
      <c r="U158" s="50"/>
      <c r="V158" s="50"/>
      <c r="W158" s="50">
        <v>0.02</v>
      </c>
      <c r="X158" s="50"/>
      <c r="Y158" s="50">
        <v>3.2</v>
      </c>
      <c r="Z158" s="50"/>
      <c r="AA158" s="50">
        <v>3.9000000000000004</v>
      </c>
      <c r="AB158" s="50"/>
      <c r="AC158" s="50"/>
      <c r="AD158" s="52"/>
      <c r="AE158" s="52"/>
      <c r="AF158" s="52"/>
      <c r="AG158" s="52"/>
      <c r="AH158" s="52"/>
      <c r="AI158" s="52"/>
      <c r="AJ158" s="52"/>
      <c r="AK158" s="52"/>
      <c r="AL158" s="52"/>
      <c r="AM158" s="52">
        <v>7</v>
      </c>
      <c r="AN158" s="52"/>
      <c r="AO158" s="52"/>
      <c r="AP158" s="52"/>
      <c r="AQ158" s="52"/>
      <c r="AR158" s="52"/>
      <c r="AS158" s="52"/>
      <c r="AT158" s="52"/>
      <c r="AU158" s="52"/>
      <c r="AV158" s="52"/>
      <c r="AW158" s="52"/>
      <c r="AX158" s="52"/>
      <c r="AY158" s="52"/>
      <c r="AZ158" s="52">
        <v>7</v>
      </c>
      <c r="BA158" s="52"/>
      <c r="BB158" s="52"/>
      <c r="BC158" s="52"/>
      <c r="BD158" s="52"/>
      <c r="BE158" s="52"/>
      <c r="BF158" s="52"/>
      <c r="BG158" s="52"/>
      <c r="BH158" s="52"/>
      <c r="BI158" s="52"/>
      <c r="BJ158" s="54"/>
      <c r="BK158" s="52"/>
      <c r="BL158" s="52"/>
      <c r="BM158" s="17" t="s">
        <v>538</v>
      </c>
      <c r="BN158" s="17">
        <v>0</v>
      </c>
    </row>
    <row r="159" spans="2:66" s="17" customFormat="1" ht="16" x14ac:dyDescent="0.35">
      <c r="B159" s="14" t="s">
        <v>77</v>
      </c>
      <c r="C159" s="14" t="s">
        <v>9</v>
      </c>
      <c r="D159" s="47">
        <v>44104</v>
      </c>
      <c r="E159" s="15" t="s">
        <v>294</v>
      </c>
      <c r="F159" s="48" t="s">
        <v>149</v>
      </c>
      <c r="G159" s="15" t="s">
        <v>249</v>
      </c>
      <c r="H159" s="48" t="s">
        <v>149</v>
      </c>
      <c r="I159" s="52">
        <v>0</v>
      </c>
      <c r="J159" s="16">
        <v>9.4700000000000006</v>
      </c>
      <c r="K159" s="16"/>
      <c r="L159" s="50"/>
      <c r="M159" s="50"/>
      <c r="N159" s="50">
        <v>1</v>
      </c>
      <c r="O159" s="50"/>
      <c r="P159" s="50"/>
      <c r="Q159" s="50"/>
      <c r="R159" s="50"/>
      <c r="S159" s="50"/>
      <c r="T159" s="50"/>
      <c r="U159" s="50"/>
      <c r="V159" s="50"/>
      <c r="W159" s="50">
        <v>2.19</v>
      </c>
      <c r="X159" s="50">
        <v>2.2800000000000002</v>
      </c>
      <c r="Y159" s="50"/>
      <c r="Z159" s="50"/>
      <c r="AA159" s="50"/>
      <c r="AB159" s="50"/>
      <c r="AC159" s="50"/>
      <c r="AD159" s="52"/>
      <c r="AE159" s="52"/>
      <c r="AF159" s="52">
        <v>1</v>
      </c>
      <c r="AG159" s="52">
        <v>2</v>
      </c>
      <c r="AH159" s="52">
        <v>1</v>
      </c>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4"/>
      <c r="BK159" s="52"/>
      <c r="BL159" s="52"/>
      <c r="BM159" s="17" t="s">
        <v>538</v>
      </c>
      <c r="BN159" s="17">
        <v>0</v>
      </c>
    </row>
    <row r="160" spans="2:66" s="17" customFormat="1" ht="16" x14ac:dyDescent="0.35">
      <c r="B160" s="14" t="s">
        <v>77</v>
      </c>
      <c r="C160" s="14" t="s">
        <v>9</v>
      </c>
      <c r="D160" s="47">
        <v>44104</v>
      </c>
      <c r="E160" s="15" t="s">
        <v>294</v>
      </c>
      <c r="F160" s="48" t="s">
        <v>149</v>
      </c>
      <c r="G160" s="15" t="s">
        <v>250</v>
      </c>
      <c r="H160" s="48" t="s">
        <v>241</v>
      </c>
      <c r="I160" s="52">
        <v>0</v>
      </c>
      <c r="J160" s="16">
        <v>3</v>
      </c>
      <c r="K160" s="16"/>
      <c r="L160" s="50"/>
      <c r="M160" s="50"/>
      <c r="N160" s="50"/>
      <c r="O160" s="50"/>
      <c r="P160" s="50"/>
      <c r="Q160" s="50"/>
      <c r="R160" s="50"/>
      <c r="S160" s="50"/>
      <c r="T160" s="50"/>
      <c r="U160" s="50"/>
      <c r="V160" s="50"/>
      <c r="W160" s="50"/>
      <c r="X160" s="50"/>
      <c r="Y160" s="50"/>
      <c r="Z160" s="50"/>
      <c r="AA160" s="50"/>
      <c r="AB160" s="50"/>
      <c r="AC160" s="50"/>
      <c r="AD160" s="52"/>
      <c r="AE160" s="52"/>
      <c r="AF160" s="52">
        <v>1</v>
      </c>
      <c r="AG160" s="52">
        <v>1</v>
      </c>
      <c r="AH160" s="52">
        <v>1</v>
      </c>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4"/>
      <c r="BK160" s="52"/>
      <c r="BL160" s="52"/>
      <c r="BM160" s="17" t="s">
        <v>538</v>
      </c>
      <c r="BN160" s="17">
        <v>0</v>
      </c>
    </row>
    <row r="161" spans="2:66" s="17" customFormat="1" ht="16" x14ac:dyDescent="0.35">
      <c r="B161" s="14" t="s">
        <v>77</v>
      </c>
      <c r="C161" s="14" t="s">
        <v>9</v>
      </c>
      <c r="D161" s="47">
        <v>44104</v>
      </c>
      <c r="E161" s="15" t="s">
        <v>294</v>
      </c>
      <c r="F161" s="48" t="s">
        <v>149</v>
      </c>
      <c r="G161" s="15" t="s">
        <v>250</v>
      </c>
      <c r="H161" s="48" t="s">
        <v>255</v>
      </c>
      <c r="I161" s="52">
        <v>3.2</v>
      </c>
      <c r="J161" s="16">
        <v>0</v>
      </c>
      <c r="K161" s="16"/>
      <c r="L161" s="50"/>
      <c r="M161" s="50"/>
      <c r="N161" s="50"/>
      <c r="O161" s="50"/>
      <c r="P161" s="50"/>
      <c r="Q161" s="50"/>
      <c r="R161" s="50"/>
      <c r="S161" s="50"/>
      <c r="T161" s="50"/>
      <c r="U161" s="50"/>
      <c r="V161" s="50"/>
      <c r="W161" s="50"/>
      <c r="X161" s="50"/>
      <c r="Y161" s="50"/>
      <c r="Z161" s="50"/>
      <c r="AA161" s="50"/>
      <c r="AB161" s="50"/>
      <c r="AC161" s="50"/>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4"/>
      <c r="BK161" s="52"/>
      <c r="BL161" s="52"/>
      <c r="BM161" s="17" t="s">
        <v>538</v>
      </c>
      <c r="BN161" s="17">
        <v>0</v>
      </c>
    </row>
    <row r="162" spans="2:66" s="17" customFormat="1" ht="16" x14ac:dyDescent="0.35">
      <c r="B162" s="14" t="s">
        <v>77</v>
      </c>
      <c r="C162" s="14" t="s">
        <v>9</v>
      </c>
      <c r="D162" s="47">
        <v>44104</v>
      </c>
      <c r="E162" s="15" t="s">
        <v>294</v>
      </c>
      <c r="F162" s="48" t="s">
        <v>149</v>
      </c>
      <c r="G162" s="15" t="s">
        <v>250</v>
      </c>
      <c r="H162" s="48" t="s">
        <v>237</v>
      </c>
      <c r="I162" s="52">
        <v>0</v>
      </c>
      <c r="J162" s="16">
        <v>0.33</v>
      </c>
      <c r="K162" s="16"/>
      <c r="L162" s="50"/>
      <c r="M162" s="50"/>
      <c r="N162" s="50">
        <v>0.33</v>
      </c>
      <c r="O162" s="50"/>
      <c r="P162" s="50"/>
      <c r="Q162" s="50"/>
      <c r="R162" s="50"/>
      <c r="S162" s="50"/>
      <c r="T162" s="50"/>
      <c r="U162" s="50"/>
      <c r="V162" s="50"/>
      <c r="W162" s="50"/>
      <c r="X162" s="50"/>
      <c r="Y162" s="50"/>
      <c r="Z162" s="50"/>
      <c r="AA162" s="50"/>
      <c r="AB162" s="50"/>
      <c r="AC162" s="50"/>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17" t="s">
        <v>538</v>
      </c>
      <c r="BN162" s="17">
        <v>0</v>
      </c>
    </row>
    <row r="163" spans="2:66" s="17" customFormat="1" ht="16" x14ac:dyDescent="0.35">
      <c r="B163" s="14" t="s">
        <v>78</v>
      </c>
      <c r="C163" s="14" t="s">
        <v>4</v>
      </c>
      <c r="D163" s="47">
        <v>44104</v>
      </c>
      <c r="E163" s="15" t="s">
        <v>294</v>
      </c>
      <c r="F163" s="48" t="s">
        <v>149</v>
      </c>
      <c r="G163" s="15" t="s">
        <v>249</v>
      </c>
      <c r="H163" s="48" t="s">
        <v>149</v>
      </c>
      <c r="I163" s="52">
        <v>23.37</v>
      </c>
      <c r="J163" s="16">
        <v>50.760000000000005</v>
      </c>
      <c r="K163" s="16"/>
      <c r="L163" s="50"/>
      <c r="M163" s="50">
        <v>0.72</v>
      </c>
      <c r="N163" s="50"/>
      <c r="O163" s="50">
        <v>0.85000000000000009</v>
      </c>
      <c r="P163" s="50">
        <v>2.0999999999999996</v>
      </c>
      <c r="Q163" s="50">
        <v>3.01</v>
      </c>
      <c r="R163" s="50">
        <v>2.38</v>
      </c>
      <c r="S163" s="50">
        <v>2.3600000000000003</v>
      </c>
      <c r="T163" s="50">
        <v>0.45</v>
      </c>
      <c r="U163" s="50">
        <v>2.7</v>
      </c>
      <c r="V163" s="50">
        <v>0.77</v>
      </c>
      <c r="W163" s="50">
        <v>1.35</v>
      </c>
      <c r="X163" s="50">
        <v>0.89</v>
      </c>
      <c r="Y163" s="50">
        <v>2.4299999999999997</v>
      </c>
      <c r="Z163" s="50">
        <v>1.05</v>
      </c>
      <c r="AA163" s="50">
        <v>0.35</v>
      </c>
      <c r="AB163" s="50">
        <v>2.35</v>
      </c>
      <c r="AC163" s="50"/>
      <c r="AD163" s="52">
        <v>2</v>
      </c>
      <c r="AE163" s="52"/>
      <c r="AF163" s="52"/>
      <c r="AG163" s="52">
        <v>2</v>
      </c>
      <c r="AH163" s="52">
        <v>2</v>
      </c>
      <c r="AI163" s="52"/>
      <c r="AJ163" s="52"/>
      <c r="AK163" s="52"/>
      <c r="AL163" s="52">
        <v>1</v>
      </c>
      <c r="AM163" s="52">
        <v>2</v>
      </c>
      <c r="AN163" s="52"/>
      <c r="AO163" s="52"/>
      <c r="AP163" s="52">
        <v>1</v>
      </c>
      <c r="AQ163" s="52">
        <v>2</v>
      </c>
      <c r="AR163" s="52"/>
      <c r="AS163" s="52"/>
      <c r="AT163" s="52">
        <v>1</v>
      </c>
      <c r="AU163" s="52"/>
      <c r="AV163" s="52">
        <v>2</v>
      </c>
      <c r="AW163" s="52"/>
      <c r="AX163" s="52"/>
      <c r="AY163" s="52">
        <v>1</v>
      </c>
      <c r="AZ163" s="52">
        <v>4</v>
      </c>
      <c r="BA163" s="52"/>
      <c r="BB163" s="52"/>
      <c r="BC163" s="52">
        <v>1</v>
      </c>
      <c r="BD163" s="52">
        <v>2</v>
      </c>
      <c r="BE163" s="52"/>
      <c r="BF163" s="52"/>
      <c r="BG163" s="52">
        <v>1</v>
      </c>
      <c r="BH163" s="52"/>
      <c r="BI163" s="52">
        <v>2</v>
      </c>
      <c r="BJ163" s="52"/>
      <c r="BK163" s="52">
        <v>1</v>
      </c>
      <c r="BL163" s="52"/>
      <c r="BM163" s="17" t="s">
        <v>538</v>
      </c>
      <c r="BN163" s="17">
        <v>0</v>
      </c>
    </row>
    <row r="164" spans="2:66" s="17" customFormat="1" ht="16" x14ac:dyDescent="0.35">
      <c r="B164" s="14" t="s">
        <v>78</v>
      </c>
      <c r="C164" s="14" t="s">
        <v>4</v>
      </c>
      <c r="D164" s="47">
        <v>44104</v>
      </c>
      <c r="E164" s="15" t="s">
        <v>294</v>
      </c>
      <c r="F164" s="48" t="s">
        <v>149</v>
      </c>
      <c r="G164" s="15" t="s">
        <v>248</v>
      </c>
      <c r="H164" s="48" t="s">
        <v>192</v>
      </c>
      <c r="I164" s="55">
        <v>0.5</v>
      </c>
      <c r="J164" s="16">
        <v>0</v>
      </c>
      <c r="K164" s="16"/>
      <c r="L164" s="50"/>
      <c r="M164" s="50"/>
      <c r="N164" s="50"/>
      <c r="O164" s="50"/>
      <c r="P164" s="50"/>
      <c r="Q164" s="50"/>
      <c r="R164" s="50"/>
      <c r="S164" s="50"/>
      <c r="T164" s="50"/>
      <c r="U164" s="50"/>
      <c r="V164" s="50"/>
      <c r="W164" s="50"/>
      <c r="X164" s="50"/>
      <c r="Y164" s="50"/>
      <c r="Z164" s="50"/>
      <c r="AA164" s="50"/>
      <c r="AB164" s="50"/>
      <c r="AC164" s="50"/>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17" t="s">
        <v>538</v>
      </c>
      <c r="BN164" s="17">
        <v>0</v>
      </c>
    </row>
    <row r="165" spans="2:66" s="17" customFormat="1" ht="16" x14ac:dyDescent="0.35">
      <c r="B165" s="14" t="s">
        <v>78</v>
      </c>
      <c r="C165" s="14" t="s">
        <v>4</v>
      </c>
      <c r="D165" s="47">
        <v>44104</v>
      </c>
      <c r="E165" s="15" t="s">
        <v>294</v>
      </c>
      <c r="F165" s="48" t="s">
        <v>149</v>
      </c>
      <c r="G165" s="15" t="s">
        <v>251</v>
      </c>
      <c r="H165" s="48" t="s">
        <v>253</v>
      </c>
      <c r="I165" s="52">
        <v>7</v>
      </c>
      <c r="J165" s="16">
        <v>0</v>
      </c>
      <c r="K165" s="16"/>
      <c r="L165" s="50"/>
      <c r="M165" s="50"/>
      <c r="N165" s="50"/>
      <c r="O165" s="50"/>
      <c r="P165" s="50"/>
      <c r="Q165" s="50"/>
      <c r="R165" s="50"/>
      <c r="S165" s="50"/>
      <c r="T165" s="50"/>
      <c r="U165" s="50"/>
      <c r="V165" s="50"/>
      <c r="W165" s="50"/>
      <c r="X165" s="50"/>
      <c r="Y165" s="50"/>
      <c r="Z165" s="50"/>
      <c r="AA165" s="50"/>
      <c r="AB165" s="50"/>
      <c r="AC165" s="50"/>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17" t="s">
        <v>538</v>
      </c>
      <c r="BN165" s="17">
        <v>0</v>
      </c>
    </row>
    <row r="166" spans="2:66" s="17" customFormat="1" ht="16" x14ac:dyDescent="0.35">
      <c r="B166" s="14" t="s">
        <v>78</v>
      </c>
      <c r="C166" s="14" t="s">
        <v>4</v>
      </c>
      <c r="D166" s="47">
        <v>44104</v>
      </c>
      <c r="E166" s="15" t="s">
        <v>294</v>
      </c>
      <c r="F166" s="48" t="s">
        <v>149</v>
      </c>
      <c r="G166" s="15" t="s">
        <v>251</v>
      </c>
      <c r="H166" s="48" t="s">
        <v>220</v>
      </c>
      <c r="I166" s="52">
        <v>0.66</v>
      </c>
      <c r="J166" s="16">
        <v>0</v>
      </c>
      <c r="K166" s="16"/>
      <c r="L166" s="50"/>
      <c r="M166" s="50"/>
      <c r="N166" s="50"/>
      <c r="O166" s="50"/>
      <c r="P166" s="50"/>
      <c r="Q166" s="50"/>
      <c r="R166" s="50"/>
      <c r="S166" s="50"/>
      <c r="T166" s="50"/>
      <c r="U166" s="50"/>
      <c r="V166" s="50"/>
      <c r="W166" s="50"/>
      <c r="X166" s="50"/>
      <c r="Y166" s="50"/>
      <c r="Z166" s="50"/>
      <c r="AA166" s="50"/>
      <c r="AB166" s="50"/>
      <c r="AC166" s="50"/>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17" t="s">
        <v>538</v>
      </c>
      <c r="BN166" s="17">
        <v>0</v>
      </c>
    </row>
    <row r="167" spans="2:66" s="17" customFormat="1" ht="16" collapsed="1" x14ac:dyDescent="0.35">
      <c r="B167" s="14" t="s">
        <v>78</v>
      </c>
      <c r="C167" s="14" t="s">
        <v>4</v>
      </c>
      <c r="D167" s="47">
        <v>44104</v>
      </c>
      <c r="E167" s="15" t="s">
        <v>294</v>
      </c>
      <c r="F167" s="48" t="s">
        <v>149</v>
      </c>
      <c r="G167" s="15" t="s">
        <v>250</v>
      </c>
      <c r="H167" s="48" t="s">
        <v>255</v>
      </c>
      <c r="I167" s="52">
        <v>2.7</v>
      </c>
      <c r="J167" s="16">
        <v>0</v>
      </c>
      <c r="K167" s="16"/>
      <c r="L167" s="50"/>
      <c r="M167" s="50"/>
      <c r="N167" s="50"/>
      <c r="O167" s="50"/>
      <c r="P167" s="50"/>
      <c r="Q167" s="50"/>
      <c r="R167" s="50"/>
      <c r="S167" s="50"/>
      <c r="T167" s="50"/>
      <c r="U167" s="50"/>
      <c r="V167" s="50"/>
      <c r="W167" s="50"/>
      <c r="X167" s="50"/>
      <c r="Y167" s="50"/>
      <c r="Z167" s="50"/>
      <c r="AA167" s="50"/>
      <c r="AB167" s="50"/>
      <c r="AC167" s="50"/>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4"/>
      <c r="AZ167" s="54"/>
      <c r="BA167" s="52"/>
      <c r="BB167" s="52"/>
      <c r="BC167" s="52"/>
      <c r="BD167" s="54"/>
      <c r="BE167" s="53"/>
      <c r="BF167" s="53"/>
      <c r="BG167" s="53"/>
      <c r="BH167" s="52"/>
      <c r="BI167" s="52"/>
      <c r="BJ167" s="52"/>
      <c r="BK167" s="52"/>
      <c r="BL167" s="52"/>
      <c r="BM167" s="17" t="s">
        <v>538</v>
      </c>
      <c r="BN167" s="17">
        <v>0</v>
      </c>
    </row>
    <row r="168" spans="2:66" s="17" customFormat="1" ht="16" x14ac:dyDescent="0.35">
      <c r="B168" s="14" t="s">
        <v>78</v>
      </c>
      <c r="C168" s="14" t="s">
        <v>4</v>
      </c>
      <c r="D168" s="47">
        <v>44104</v>
      </c>
      <c r="E168" s="15" t="s">
        <v>294</v>
      </c>
      <c r="F168" s="48" t="s">
        <v>149</v>
      </c>
      <c r="G168" s="15" t="s">
        <v>250</v>
      </c>
      <c r="H168" s="48" t="s">
        <v>252</v>
      </c>
      <c r="I168" s="52">
        <v>1.83</v>
      </c>
      <c r="J168" s="16">
        <v>0.4</v>
      </c>
      <c r="K168" s="16"/>
      <c r="L168" s="50"/>
      <c r="M168" s="50"/>
      <c r="N168" s="50"/>
      <c r="O168" s="50">
        <v>0.4</v>
      </c>
      <c r="P168" s="50"/>
      <c r="Q168" s="50"/>
      <c r="R168" s="50"/>
      <c r="S168" s="50"/>
      <c r="T168" s="50"/>
      <c r="U168" s="50"/>
      <c r="V168" s="50"/>
      <c r="W168" s="50"/>
      <c r="X168" s="50"/>
      <c r="Y168" s="50"/>
      <c r="Z168" s="50"/>
      <c r="AA168" s="50"/>
      <c r="AB168" s="50"/>
      <c r="AC168" s="50"/>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17" t="s">
        <v>538</v>
      </c>
      <c r="BN168" s="17">
        <v>0</v>
      </c>
    </row>
    <row r="169" spans="2:66" s="17" customFormat="1" ht="16" x14ac:dyDescent="0.35">
      <c r="B169" s="14" t="s">
        <v>78</v>
      </c>
      <c r="C169" s="14" t="s">
        <v>4</v>
      </c>
      <c r="D169" s="47">
        <v>44104</v>
      </c>
      <c r="E169" s="15" t="s">
        <v>294</v>
      </c>
      <c r="F169" s="48" t="s">
        <v>149</v>
      </c>
      <c r="G169" s="15" t="s">
        <v>250</v>
      </c>
      <c r="H169" s="48" t="s">
        <v>237</v>
      </c>
      <c r="I169" s="52">
        <v>9.25</v>
      </c>
      <c r="J169" s="16">
        <v>136.39999999999998</v>
      </c>
      <c r="K169" s="16"/>
      <c r="L169" s="50">
        <v>2.85</v>
      </c>
      <c r="M169" s="50">
        <v>5.0199999999999996</v>
      </c>
      <c r="N169" s="50"/>
      <c r="O169" s="50">
        <v>4.6099999999999994</v>
      </c>
      <c r="P169" s="50">
        <v>2.2399999999999998</v>
      </c>
      <c r="Q169" s="50">
        <v>6.66</v>
      </c>
      <c r="R169" s="50">
        <v>3.99</v>
      </c>
      <c r="S169" s="50">
        <v>3.06</v>
      </c>
      <c r="T169" s="50">
        <v>0.89999999999999991</v>
      </c>
      <c r="U169" s="50">
        <v>9</v>
      </c>
      <c r="V169" s="50">
        <v>3.0300000000000002</v>
      </c>
      <c r="W169" s="50">
        <v>2.9000000000000004</v>
      </c>
      <c r="X169" s="50">
        <v>2.5</v>
      </c>
      <c r="Y169" s="50">
        <v>6.79</v>
      </c>
      <c r="Z169" s="50">
        <v>5.94</v>
      </c>
      <c r="AA169" s="50">
        <v>2.25</v>
      </c>
      <c r="AB169" s="50">
        <v>6.66</v>
      </c>
      <c r="AC169" s="50">
        <v>1</v>
      </c>
      <c r="AD169" s="52">
        <v>7</v>
      </c>
      <c r="AE169" s="52"/>
      <c r="AF169" s="52"/>
      <c r="AG169" s="52">
        <v>1</v>
      </c>
      <c r="AH169" s="52">
        <v>7</v>
      </c>
      <c r="AI169" s="52"/>
      <c r="AJ169" s="52"/>
      <c r="AK169" s="52"/>
      <c r="AL169" s="52">
        <v>1</v>
      </c>
      <c r="AM169" s="52">
        <v>7</v>
      </c>
      <c r="AN169" s="52"/>
      <c r="AO169" s="52"/>
      <c r="AP169" s="52">
        <v>1</v>
      </c>
      <c r="AQ169" s="52">
        <v>7</v>
      </c>
      <c r="AR169" s="52"/>
      <c r="AS169" s="52"/>
      <c r="AT169" s="52">
        <v>1</v>
      </c>
      <c r="AU169" s="52"/>
      <c r="AV169" s="52">
        <v>7</v>
      </c>
      <c r="AW169" s="52"/>
      <c r="AX169" s="52"/>
      <c r="AY169" s="52">
        <v>1</v>
      </c>
      <c r="AZ169" s="52">
        <v>10</v>
      </c>
      <c r="BA169" s="52"/>
      <c r="BB169" s="52"/>
      <c r="BC169" s="52">
        <v>1</v>
      </c>
      <c r="BD169" s="52">
        <v>7</v>
      </c>
      <c r="BE169" s="52"/>
      <c r="BF169" s="52"/>
      <c r="BG169" s="52">
        <v>1</v>
      </c>
      <c r="BH169" s="52"/>
      <c r="BI169" s="52">
        <v>7</v>
      </c>
      <c r="BJ169" s="52"/>
      <c r="BK169" s="52">
        <v>1</v>
      </c>
      <c r="BL169" s="52"/>
      <c r="BM169" s="17" t="s">
        <v>538</v>
      </c>
      <c r="BN169" s="17">
        <v>0</v>
      </c>
    </row>
    <row r="170" spans="2:66" s="17" customFormat="1" ht="16" x14ac:dyDescent="0.35">
      <c r="B170" s="14" t="s">
        <v>78</v>
      </c>
      <c r="C170" s="14" t="s">
        <v>9</v>
      </c>
      <c r="D170" s="47">
        <v>44104</v>
      </c>
      <c r="E170" s="15" t="s">
        <v>294</v>
      </c>
      <c r="F170" s="48" t="s">
        <v>149</v>
      </c>
      <c r="G170" s="15" t="s">
        <v>249</v>
      </c>
      <c r="H170" s="48" t="s">
        <v>149</v>
      </c>
      <c r="I170" s="52">
        <v>7.37</v>
      </c>
      <c r="J170" s="16">
        <v>5.5</v>
      </c>
      <c r="K170" s="16"/>
      <c r="L170" s="50"/>
      <c r="M170" s="50"/>
      <c r="N170" s="50"/>
      <c r="O170" s="50"/>
      <c r="P170" s="50"/>
      <c r="Q170" s="50"/>
      <c r="R170" s="50"/>
      <c r="S170" s="50"/>
      <c r="T170" s="50"/>
      <c r="U170" s="50">
        <v>0.75</v>
      </c>
      <c r="V170" s="50"/>
      <c r="W170" s="50">
        <v>0.75</v>
      </c>
      <c r="X170" s="50"/>
      <c r="Y170" s="50"/>
      <c r="Z170" s="50"/>
      <c r="AA170" s="50"/>
      <c r="AB170" s="50"/>
      <c r="AC170" s="50"/>
      <c r="AD170" s="52"/>
      <c r="AE170" s="52"/>
      <c r="AF170" s="52">
        <v>1</v>
      </c>
      <c r="AG170" s="52">
        <v>2</v>
      </c>
      <c r="AH170" s="52">
        <v>1</v>
      </c>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17" t="s">
        <v>538</v>
      </c>
      <c r="BN170" s="17">
        <v>0</v>
      </c>
    </row>
    <row r="171" spans="2:66" s="17" customFormat="1" ht="16" x14ac:dyDescent="0.35">
      <c r="B171" s="14" t="s">
        <v>78</v>
      </c>
      <c r="C171" s="14" t="s">
        <v>9</v>
      </c>
      <c r="D171" s="47">
        <v>44104</v>
      </c>
      <c r="E171" s="15" t="s">
        <v>294</v>
      </c>
      <c r="F171" s="48" t="s">
        <v>149</v>
      </c>
      <c r="G171" s="15" t="s">
        <v>251</v>
      </c>
      <c r="H171" s="48" t="s">
        <v>253</v>
      </c>
      <c r="I171" s="52">
        <v>1.75</v>
      </c>
      <c r="J171" s="16">
        <v>0</v>
      </c>
      <c r="K171" s="16"/>
      <c r="L171" s="50"/>
      <c r="M171" s="50"/>
      <c r="N171" s="50"/>
      <c r="O171" s="50"/>
      <c r="P171" s="50"/>
      <c r="Q171" s="50"/>
      <c r="R171" s="50"/>
      <c r="S171" s="50"/>
      <c r="T171" s="50"/>
      <c r="U171" s="50"/>
      <c r="V171" s="50"/>
      <c r="W171" s="50"/>
      <c r="X171" s="50"/>
      <c r="Y171" s="50"/>
      <c r="Z171" s="50"/>
      <c r="AA171" s="50"/>
      <c r="AB171" s="50"/>
      <c r="AC171" s="50"/>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17" t="s">
        <v>538</v>
      </c>
      <c r="BN171" s="17">
        <v>0</v>
      </c>
    </row>
    <row r="172" spans="2:66" s="17" customFormat="1" ht="16" x14ac:dyDescent="0.35">
      <c r="B172" s="14" t="s">
        <v>78</v>
      </c>
      <c r="C172" s="14" t="s">
        <v>9</v>
      </c>
      <c r="D172" s="47">
        <v>44104</v>
      </c>
      <c r="E172" s="15" t="s">
        <v>294</v>
      </c>
      <c r="F172" s="48" t="s">
        <v>149</v>
      </c>
      <c r="G172" s="15" t="s">
        <v>254</v>
      </c>
      <c r="H172" s="48" t="s">
        <v>217</v>
      </c>
      <c r="I172" s="52">
        <v>0.1</v>
      </c>
      <c r="J172" s="16">
        <v>0</v>
      </c>
      <c r="K172" s="16"/>
      <c r="L172" s="50"/>
      <c r="M172" s="50"/>
      <c r="N172" s="50"/>
      <c r="O172" s="50"/>
      <c r="P172" s="50"/>
      <c r="Q172" s="50"/>
      <c r="R172" s="50"/>
      <c r="S172" s="50"/>
      <c r="T172" s="50"/>
      <c r="U172" s="50"/>
      <c r="V172" s="50"/>
      <c r="W172" s="50"/>
      <c r="X172" s="50"/>
      <c r="Y172" s="50"/>
      <c r="Z172" s="50"/>
      <c r="AA172" s="50"/>
      <c r="AB172" s="50"/>
      <c r="AC172" s="50"/>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17" t="s">
        <v>538</v>
      </c>
      <c r="BN172" s="17">
        <v>0</v>
      </c>
    </row>
    <row r="173" spans="2:66" s="17" customFormat="1" ht="16" x14ac:dyDescent="0.35">
      <c r="B173" s="14" t="s">
        <v>78</v>
      </c>
      <c r="C173" s="14" t="s">
        <v>9</v>
      </c>
      <c r="D173" s="47">
        <v>44104</v>
      </c>
      <c r="E173" s="15" t="s">
        <v>294</v>
      </c>
      <c r="F173" s="48" t="s">
        <v>149</v>
      </c>
      <c r="G173" s="15" t="s">
        <v>251</v>
      </c>
      <c r="H173" s="48" t="s">
        <v>201</v>
      </c>
      <c r="I173" s="52">
        <v>0.5</v>
      </c>
      <c r="J173" s="16">
        <v>0</v>
      </c>
      <c r="K173" s="16"/>
      <c r="L173" s="50"/>
      <c r="M173" s="50"/>
      <c r="N173" s="50"/>
      <c r="O173" s="50"/>
      <c r="P173" s="50"/>
      <c r="Q173" s="50"/>
      <c r="R173" s="50"/>
      <c r="S173" s="50"/>
      <c r="T173" s="50"/>
      <c r="U173" s="50"/>
      <c r="V173" s="50"/>
      <c r="W173" s="50"/>
      <c r="X173" s="50"/>
      <c r="Y173" s="50"/>
      <c r="Z173" s="50"/>
      <c r="AA173" s="50"/>
      <c r="AB173" s="50"/>
      <c r="AC173" s="50"/>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17" t="s">
        <v>538</v>
      </c>
      <c r="BN173" s="17">
        <v>0</v>
      </c>
    </row>
    <row r="174" spans="2:66" s="17" customFormat="1" ht="16" x14ac:dyDescent="0.35">
      <c r="B174" s="14" t="s">
        <v>78</v>
      </c>
      <c r="C174" s="14" t="s">
        <v>9</v>
      </c>
      <c r="D174" s="47">
        <v>44104</v>
      </c>
      <c r="E174" s="15" t="s">
        <v>294</v>
      </c>
      <c r="F174" s="48" t="s">
        <v>149</v>
      </c>
      <c r="G174" s="15" t="s">
        <v>248</v>
      </c>
      <c r="H174" s="48" t="s">
        <v>192</v>
      </c>
      <c r="I174" s="52">
        <v>1.2</v>
      </c>
      <c r="J174" s="16">
        <v>1</v>
      </c>
      <c r="K174" s="16"/>
      <c r="L174" s="50"/>
      <c r="M174" s="50"/>
      <c r="N174" s="50"/>
      <c r="O174" s="50"/>
      <c r="P174" s="50"/>
      <c r="Q174" s="50"/>
      <c r="R174" s="50"/>
      <c r="S174" s="50"/>
      <c r="T174" s="50"/>
      <c r="U174" s="50"/>
      <c r="V174" s="50"/>
      <c r="W174" s="50"/>
      <c r="X174" s="50"/>
      <c r="Y174" s="50"/>
      <c r="Z174" s="50"/>
      <c r="AA174" s="50"/>
      <c r="AB174" s="50"/>
      <c r="AC174" s="50"/>
      <c r="AD174" s="52"/>
      <c r="AE174" s="52"/>
      <c r="AF174" s="52">
        <v>1</v>
      </c>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17" t="s">
        <v>538</v>
      </c>
      <c r="BN174" s="17">
        <v>0</v>
      </c>
    </row>
    <row r="175" spans="2:66" s="17" customFormat="1" ht="16" x14ac:dyDescent="0.35">
      <c r="B175" s="14" t="s">
        <v>78</v>
      </c>
      <c r="C175" s="14" t="s">
        <v>9</v>
      </c>
      <c r="D175" s="47">
        <v>44104</v>
      </c>
      <c r="E175" s="15" t="s">
        <v>294</v>
      </c>
      <c r="F175" s="48" t="s">
        <v>149</v>
      </c>
      <c r="G175" s="15" t="s">
        <v>250</v>
      </c>
      <c r="H175" s="48" t="s">
        <v>252</v>
      </c>
      <c r="I175" s="52">
        <v>7.29</v>
      </c>
      <c r="J175" s="16">
        <v>0</v>
      </c>
      <c r="K175" s="16"/>
      <c r="L175" s="50"/>
      <c r="M175" s="50"/>
      <c r="N175" s="50"/>
      <c r="O175" s="50"/>
      <c r="P175" s="50"/>
      <c r="Q175" s="50"/>
      <c r="R175" s="50"/>
      <c r="S175" s="50"/>
      <c r="T175" s="50"/>
      <c r="U175" s="50"/>
      <c r="V175" s="50"/>
      <c r="W175" s="50"/>
      <c r="X175" s="50"/>
      <c r="Y175" s="50"/>
      <c r="Z175" s="50"/>
      <c r="AA175" s="50"/>
      <c r="AB175" s="50"/>
      <c r="AC175" s="50"/>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17" t="s">
        <v>538</v>
      </c>
      <c r="BN175" s="17">
        <v>0</v>
      </c>
    </row>
    <row r="176" spans="2:66" s="17" customFormat="1" ht="16" x14ac:dyDescent="0.35">
      <c r="B176" s="14" t="s">
        <v>78</v>
      </c>
      <c r="C176" s="14" t="s">
        <v>9</v>
      </c>
      <c r="D176" s="47">
        <v>44104</v>
      </c>
      <c r="E176" s="15" t="s">
        <v>294</v>
      </c>
      <c r="F176" s="48" t="s">
        <v>149</v>
      </c>
      <c r="G176" s="15" t="s">
        <v>250</v>
      </c>
      <c r="H176" s="48" t="s">
        <v>241</v>
      </c>
      <c r="I176" s="55">
        <v>0</v>
      </c>
      <c r="J176" s="16">
        <v>3</v>
      </c>
      <c r="K176" s="16"/>
      <c r="L176" s="50"/>
      <c r="M176" s="50"/>
      <c r="N176" s="50"/>
      <c r="O176" s="50"/>
      <c r="P176" s="50"/>
      <c r="Q176" s="50"/>
      <c r="R176" s="50"/>
      <c r="S176" s="50"/>
      <c r="T176" s="50"/>
      <c r="U176" s="50"/>
      <c r="V176" s="50"/>
      <c r="W176" s="50"/>
      <c r="X176" s="50"/>
      <c r="Y176" s="50"/>
      <c r="Z176" s="50"/>
      <c r="AA176" s="50"/>
      <c r="AB176" s="50"/>
      <c r="AC176" s="50"/>
      <c r="AD176" s="16"/>
      <c r="AE176" s="16"/>
      <c r="AF176" s="16">
        <v>1</v>
      </c>
      <c r="AG176" s="16">
        <v>1</v>
      </c>
      <c r="AH176" s="16">
        <v>1</v>
      </c>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7" t="s">
        <v>538</v>
      </c>
      <c r="BN176" s="17">
        <v>0</v>
      </c>
    </row>
    <row r="177" spans="2:66" s="17" customFormat="1" ht="16" collapsed="1" x14ac:dyDescent="0.35">
      <c r="B177" s="14" t="s">
        <v>78</v>
      </c>
      <c r="C177" s="14" t="s">
        <v>9</v>
      </c>
      <c r="D177" s="47">
        <v>44104</v>
      </c>
      <c r="E177" s="15" t="s">
        <v>294</v>
      </c>
      <c r="F177" s="48" t="s">
        <v>149</v>
      </c>
      <c r="G177" s="15" t="s">
        <v>250</v>
      </c>
      <c r="H177" s="48" t="s">
        <v>237</v>
      </c>
      <c r="I177" s="52">
        <v>0</v>
      </c>
      <c r="J177" s="16">
        <v>1.08</v>
      </c>
      <c r="K177" s="16"/>
      <c r="L177" s="50"/>
      <c r="M177" s="50"/>
      <c r="N177" s="50">
        <v>1.08</v>
      </c>
      <c r="O177" s="50"/>
      <c r="P177" s="50"/>
      <c r="Q177" s="50"/>
      <c r="R177" s="50"/>
      <c r="S177" s="50"/>
      <c r="T177" s="50"/>
      <c r="U177" s="50"/>
      <c r="V177" s="50"/>
      <c r="W177" s="50"/>
      <c r="X177" s="50"/>
      <c r="Y177" s="50"/>
      <c r="Z177" s="50"/>
      <c r="AA177" s="50"/>
      <c r="AB177" s="50"/>
      <c r="AC177" s="50"/>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49"/>
      <c r="AZ177" s="49"/>
      <c r="BA177" s="49"/>
      <c r="BB177" s="49"/>
      <c r="BC177" s="49"/>
      <c r="BD177" s="49"/>
      <c r="BE177" s="49"/>
      <c r="BF177" s="49"/>
      <c r="BG177" s="49"/>
      <c r="BH177" s="49"/>
      <c r="BI177" s="49"/>
      <c r="BJ177" s="49"/>
      <c r="BK177" s="49"/>
      <c r="BL177" s="49"/>
      <c r="BM177" s="17" t="s">
        <v>538</v>
      </c>
      <c r="BN177" s="17">
        <v>0</v>
      </c>
    </row>
    <row r="178" spans="2:66" s="17" customFormat="1" ht="16" x14ac:dyDescent="0.35">
      <c r="B178" s="14" t="s">
        <v>78</v>
      </c>
      <c r="C178" s="14" t="s">
        <v>1</v>
      </c>
      <c r="D178" s="47">
        <v>44104</v>
      </c>
      <c r="E178" s="15" t="s">
        <v>294</v>
      </c>
      <c r="F178" s="48" t="s">
        <v>149</v>
      </c>
      <c r="G178" s="15" t="s">
        <v>249</v>
      </c>
      <c r="H178" s="48" t="s">
        <v>149</v>
      </c>
      <c r="I178" s="52">
        <v>0</v>
      </c>
      <c r="J178" s="16">
        <v>10.4</v>
      </c>
      <c r="K178" s="16"/>
      <c r="L178" s="50"/>
      <c r="M178" s="50"/>
      <c r="N178" s="50">
        <v>4.4000000000000004</v>
      </c>
      <c r="O178" s="50"/>
      <c r="P178" s="50"/>
      <c r="Q178" s="50"/>
      <c r="R178" s="50"/>
      <c r="S178" s="50"/>
      <c r="T178" s="50"/>
      <c r="U178" s="50"/>
      <c r="V178" s="50"/>
      <c r="W178" s="50"/>
      <c r="X178" s="50"/>
      <c r="Y178" s="50"/>
      <c r="Z178" s="50"/>
      <c r="AA178" s="50"/>
      <c r="AB178" s="50"/>
      <c r="AC178" s="50"/>
      <c r="AD178" s="49"/>
      <c r="AE178" s="49"/>
      <c r="AF178" s="49"/>
      <c r="AG178" s="49">
        <v>2</v>
      </c>
      <c r="AH178" s="49"/>
      <c r="AI178" s="49"/>
      <c r="AJ178" s="49"/>
      <c r="AK178" s="49"/>
      <c r="AL178" s="49"/>
      <c r="AM178" s="49"/>
      <c r="AN178" s="49"/>
      <c r="AO178" s="49"/>
      <c r="AP178" s="49"/>
      <c r="AQ178" s="49"/>
      <c r="AR178" s="49"/>
      <c r="AS178" s="49"/>
      <c r="AT178" s="49"/>
      <c r="AU178" s="49">
        <v>2</v>
      </c>
      <c r="AV178" s="49"/>
      <c r="AW178" s="49"/>
      <c r="AX178" s="49"/>
      <c r="AY178" s="49"/>
      <c r="AZ178" s="49"/>
      <c r="BA178" s="49"/>
      <c r="BB178" s="49"/>
      <c r="BC178" s="49"/>
      <c r="BD178" s="49"/>
      <c r="BE178" s="49"/>
      <c r="BF178" s="49"/>
      <c r="BG178" s="49"/>
      <c r="BH178" s="49"/>
      <c r="BI178" s="49"/>
      <c r="BJ178" s="49"/>
      <c r="BK178" s="49"/>
      <c r="BL178" s="49">
        <v>2</v>
      </c>
      <c r="BM178" s="17" t="s">
        <v>538</v>
      </c>
      <c r="BN178" s="17">
        <v>0</v>
      </c>
    </row>
    <row r="179" spans="2:66" s="17" customFormat="1" ht="16" x14ac:dyDescent="0.35">
      <c r="B179" s="14" t="s">
        <v>78</v>
      </c>
      <c r="C179" s="14" t="s">
        <v>1</v>
      </c>
      <c r="D179" s="47">
        <v>44104</v>
      </c>
      <c r="E179" s="15" t="s">
        <v>294</v>
      </c>
      <c r="F179" s="48" t="s">
        <v>149</v>
      </c>
      <c r="G179" s="15" t="s">
        <v>250</v>
      </c>
      <c r="H179" s="48" t="s">
        <v>252</v>
      </c>
      <c r="I179" s="52">
        <v>1.1499999999999999</v>
      </c>
      <c r="J179" s="16">
        <v>0</v>
      </c>
      <c r="K179" s="16"/>
      <c r="L179" s="50"/>
      <c r="M179" s="50"/>
      <c r="N179" s="50"/>
      <c r="O179" s="50"/>
      <c r="P179" s="50"/>
      <c r="Q179" s="50"/>
      <c r="R179" s="50"/>
      <c r="S179" s="50"/>
      <c r="T179" s="50"/>
      <c r="U179" s="50"/>
      <c r="V179" s="50"/>
      <c r="W179" s="50"/>
      <c r="X179" s="50"/>
      <c r="Y179" s="50"/>
      <c r="Z179" s="50"/>
      <c r="AA179" s="50"/>
      <c r="AB179" s="50"/>
      <c r="AC179" s="50"/>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49"/>
      <c r="AZ179" s="49"/>
      <c r="BA179" s="49"/>
      <c r="BB179" s="49"/>
      <c r="BC179" s="49"/>
      <c r="BD179" s="49"/>
      <c r="BE179" s="49"/>
      <c r="BF179" s="49"/>
      <c r="BG179" s="49"/>
      <c r="BH179" s="49"/>
      <c r="BI179" s="49"/>
      <c r="BJ179" s="49"/>
      <c r="BK179" s="49"/>
      <c r="BL179" s="49"/>
      <c r="BM179" s="17" t="s">
        <v>538</v>
      </c>
      <c r="BN179" s="17">
        <v>0</v>
      </c>
    </row>
    <row r="180" spans="2:66" s="17" customFormat="1" ht="16" x14ac:dyDescent="0.35">
      <c r="B180" s="14" t="s">
        <v>78</v>
      </c>
      <c r="C180" s="14" t="s">
        <v>1</v>
      </c>
      <c r="D180" s="47">
        <v>44104</v>
      </c>
      <c r="E180" s="15" t="s">
        <v>294</v>
      </c>
      <c r="F180" s="48" t="s">
        <v>149</v>
      </c>
      <c r="G180" s="15" t="s">
        <v>251</v>
      </c>
      <c r="H180" s="48" t="s">
        <v>253</v>
      </c>
      <c r="I180" s="52">
        <v>1</v>
      </c>
      <c r="J180" s="16">
        <v>0</v>
      </c>
      <c r="K180" s="16"/>
      <c r="L180" s="50"/>
      <c r="M180" s="50"/>
      <c r="N180" s="50"/>
      <c r="O180" s="50"/>
      <c r="P180" s="50"/>
      <c r="Q180" s="50"/>
      <c r="R180" s="50"/>
      <c r="S180" s="50"/>
      <c r="T180" s="50"/>
      <c r="U180" s="50"/>
      <c r="V180" s="50"/>
      <c r="W180" s="50"/>
      <c r="X180" s="50"/>
      <c r="Y180" s="50"/>
      <c r="Z180" s="50"/>
      <c r="AA180" s="50"/>
      <c r="AB180" s="50"/>
      <c r="AC180" s="50"/>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49"/>
      <c r="AZ180" s="49"/>
      <c r="BA180" s="49"/>
      <c r="BB180" s="49"/>
      <c r="BC180" s="49"/>
      <c r="BD180" s="49"/>
      <c r="BE180" s="49"/>
      <c r="BF180" s="49"/>
      <c r="BG180" s="49"/>
      <c r="BH180" s="49"/>
      <c r="BI180" s="49"/>
      <c r="BJ180" s="49"/>
      <c r="BK180" s="49"/>
      <c r="BL180" s="49"/>
      <c r="BM180" s="17" t="s">
        <v>538</v>
      </c>
      <c r="BN180" s="17">
        <v>0</v>
      </c>
    </row>
    <row r="181" spans="2:66" s="17" customFormat="1" ht="16" x14ac:dyDescent="0.35">
      <c r="B181" s="14" t="s">
        <v>78</v>
      </c>
      <c r="C181" s="14" t="s">
        <v>1</v>
      </c>
      <c r="D181" s="47">
        <v>44104</v>
      </c>
      <c r="E181" s="15" t="s">
        <v>294</v>
      </c>
      <c r="F181" s="48" t="s">
        <v>149</v>
      </c>
      <c r="G181" s="15" t="s">
        <v>250</v>
      </c>
      <c r="H181" s="48" t="s">
        <v>255</v>
      </c>
      <c r="I181" s="52">
        <v>0.01</v>
      </c>
      <c r="J181" s="16">
        <v>0</v>
      </c>
      <c r="K181" s="16"/>
      <c r="L181" s="50"/>
      <c r="M181" s="50"/>
      <c r="N181" s="50"/>
      <c r="O181" s="50"/>
      <c r="P181" s="50"/>
      <c r="Q181" s="50"/>
      <c r="R181" s="50"/>
      <c r="S181" s="50"/>
      <c r="T181" s="50"/>
      <c r="U181" s="50"/>
      <c r="V181" s="50"/>
      <c r="W181" s="50"/>
      <c r="X181" s="50"/>
      <c r="Y181" s="50"/>
      <c r="Z181" s="50"/>
      <c r="AA181" s="50"/>
      <c r="AB181" s="50"/>
      <c r="AC181" s="50"/>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49"/>
      <c r="BD181" s="49"/>
      <c r="BE181" s="49"/>
      <c r="BF181" s="49"/>
      <c r="BG181" s="16"/>
      <c r="BH181" s="16"/>
      <c r="BI181" s="16"/>
      <c r="BJ181" s="16"/>
      <c r="BK181" s="16"/>
      <c r="BL181" s="16"/>
      <c r="BM181" s="17" t="s">
        <v>538</v>
      </c>
      <c r="BN181" s="17">
        <v>0</v>
      </c>
    </row>
    <row r="182" spans="2:66" s="17" customFormat="1" ht="16" x14ac:dyDescent="0.35">
      <c r="B182" s="14" t="s">
        <v>78</v>
      </c>
      <c r="C182" s="14" t="s">
        <v>1</v>
      </c>
      <c r="D182" s="47">
        <v>44104</v>
      </c>
      <c r="E182" s="15" t="s">
        <v>294</v>
      </c>
      <c r="F182" s="48" t="s">
        <v>149</v>
      </c>
      <c r="G182" s="15" t="s">
        <v>250</v>
      </c>
      <c r="H182" s="48" t="s">
        <v>237</v>
      </c>
      <c r="I182" s="52">
        <v>0</v>
      </c>
      <c r="J182" s="16">
        <v>4</v>
      </c>
      <c r="K182" s="16"/>
      <c r="L182" s="50"/>
      <c r="M182" s="50"/>
      <c r="N182" s="50"/>
      <c r="O182" s="50"/>
      <c r="P182" s="50"/>
      <c r="Q182" s="50"/>
      <c r="R182" s="50"/>
      <c r="S182" s="50"/>
      <c r="T182" s="50"/>
      <c r="U182" s="50"/>
      <c r="V182" s="50">
        <v>1</v>
      </c>
      <c r="W182" s="50"/>
      <c r="X182" s="50"/>
      <c r="Y182" s="50"/>
      <c r="Z182" s="50"/>
      <c r="AA182" s="50"/>
      <c r="AB182" s="50"/>
      <c r="AC182" s="50"/>
      <c r="AD182" s="16"/>
      <c r="AE182" s="16"/>
      <c r="AF182" s="16"/>
      <c r="AG182" s="16">
        <v>1</v>
      </c>
      <c r="AH182" s="16"/>
      <c r="AI182" s="16"/>
      <c r="AJ182" s="16"/>
      <c r="AK182" s="16"/>
      <c r="AL182" s="16"/>
      <c r="AM182" s="16"/>
      <c r="AN182" s="16"/>
      <c r="AO182" s="16"/>
      <c r="AP182" s="16"/>
      <c r="AQ182" s="16"/>
      <c r="AR182" s="16"/>
      <c r="AS182" s="16"/>
      <c r="AT182" s="16"/>
      <c r="AU182" s="16">
        <v>1</v>
      </c>
      <c r="AV182" s="16"/>
      <c r="AW182" s="16"/>
      <c r="AX182" s="16"/>
      <c r="AY182" s="16"/>
      <c r="AZ182" s="16"/>
      <c r="BA182" s="16"/>
      <c r="BB182" s="16"/>
      <c r="BC182" s="49"/>
      <c r="BD182" s="49"/>
      <c r="BE182" s="49"/>
      <c r="BF182" s="49"/>
      <c r="BG182" s="16"/>
      <c r="BH182" s="16"/>
      <c r="BI182" s="16"/>
      <c r="BJ182" s="16"/>
      <c r="BK182" s="16"/>
      <c r="BL182" s="16">
        <v>1</v>
      </c>
      <c r="BM182" s="17" t="s">
        <v>538</v>
      </c>
      <c r="BN182" s="17">
        <v>0</v>
      </c>
    </row>
    <row r="183" spans="2:66" s="17" customFormat="1" ht="16" x14ac:dyDescent="0.35">
      <c r="B183" s="14" t="s">
        <v>78</v>
      </c>
      <c r="C183" s="14" t="s">
        <v>1</v>
      </c>
      <c r="D183" s="47">
        <v>44104</v>
      </c>
      <c r="E183" s="15" t="s">
        <v>294</v>
      </c>
      <c r="F183" s="48" t="s">
        <v>149</v>
      </c>
      <c r="G183" s="15" t="s">
        <v>251</v>
      </c>
      <c r="H183" s="48" t="s">
        <v>104</v>
      </c>
      <c r="I183" s="55">
        <v>0</v>
      </c>
      <c r="J183" s="16">
        <v>0.3</v>
      </c>
      <c r="K183" s="16"/>
      <c r="L183" s="50"/>
      <c r="M183" s="50"/>
      <c r="N183" s="50">
        <v>0.3</v>
      </c>
      <c r="O183" s="50"/>
      <c r="P183" s="50"/>
      <c r="Q183" s="50"/>
      <c r="R183" s="50"/>
      <c r="S183" s="50"/>
      <c r="T183" s="50"/>
      <c r="U183" s="50"/>
      <c r="V183" s="50"/>
      <c r="W183" s="50"/>
      <c r="X183" s="50"/>
      <c r="Y183" s="50"/>
      <c r="Z183" s="50"/>
      <c r="AA183" s="50"/>
      <c r="AB183" s="50"/>
      <c r="AC183" s="50"/>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7" t="s">
        <v>538</v>
      </c>
      <c r="BN183" s="17">
        <v>1</v>
      </c>
    </row>
    <row r="184" spans="2:66" s="17" customFormat="1" ht="16" x14ac:dyDescent="0.35">
      <c r="B184" s="14" t="s">
        <v>187</v>
      </c>
      <c r="C184" s="14" t="s">
        <v>1</v>
      </c>
      <c r="D184" s="47">
        <v>43921</v>
      </c>
      <c r="E184" s="15" t="s">
        <v>294</v>
      </c>
      <c r="F184" s="48" t="s">
        <v>149</v>
      </c>
      <c r="G184" s="15" t="s">
        <v>249</v>
      </c>
      <c r="H184" s="48" t="s">
        <v>149</v>
      </c>
      <c r="I184" s="55"/>
      <c r="J184" s="16">
        <v>4.5599999999999996</v>
      </c>
      <c r="K184" s="16"/>
      <c r="L184" s="50"/>
      <c r="M184" s="50"/>
      <c r="N184" s="50"/>
      <c r="O184" s="50"/>
      <c r="P184" s="50"/>
      <c r="Q184" s="50"/>
      <c r="R184" s="50"/>
      <c r="S184" s="50"/>
      <c r="T184" s="50"/>
      <c r="U184" s="50"/>
      <c r="V184" s="50">
        <v>1.91</v>
      </c>
      <c r="W184" s="50">
        <v>1.65</v>
      </c>
      <c r="X184" s="50">
        <v>1</v>
      </c>
      <c r="Y184" s="50"/>
      <c r="Z184" s="50"/>
      <c r="AA184" s="50"/>
      <c r="AB184" s="50"/>
      <c r="AC184" s="50"/>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7" t="s">
        <v>538</v>
      </c>
      <c r="BN184" s="17">
        <v>0</v>
      </c>
    </row>
    <row r="185" spans="2:66" s="17" customFormat="1" ht="16" x14ac:dyDescent="0.35">
      <c r="B185" s="14" t="s">
        <v>187</v>
      </c>
      <c r="C185" s="14" t="s">
        <v>1</v>
      </c>
      <c r="D185" s="47">
        <v>43921</v>
      </c>
      <c r="E185" s="15" t="s">
        <v>294</v>
      </c>
      <c r="F185" s="48" t="s">
        <v>149</v>
      </c>
      <c r="G185" s="15" t="s">
        <v>254</v>
      </c>
      <c r="H185" s="48" t="s">
        <v>217</v>
      </c>
      <c r="I185" s="55"/>
      <c r="J185" s="16">
        <v>7.3199999999999994</v>
      </c>
      <c r="K185" s="16"/>
      <c r="L185" s="50"/>
      <c r="M185" s="50"/>
      <c r="N185" s="50"/>
      <c r="O185" s="50"/>
      <c r="P185" s="50"/>
      <c r="Q185" s="50"/>
      <c r="R185" s="50"/>
      <c r="S185" s="50"/>
      <c r="T185" s="50"/>
      <c r="U185" s="50"/>
      <c r="V185" s="50">
        <v>6.42</v>
      </c>
      <c r="W185" s="50">
        <v>0.3</v>
      </c>
      <c r="X185" s="50">
        <v>0.6</v>
      </c>
      <c r="Y185" s="50"/>
      <c r="Z185" s="50"/>
      <c r="AA185" s="50"/>
      <c r="AB185" s="50"/>
      <c r="AC185" s="50"/>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7" t="s">
        <v>538</v>
      </c>
      <c r="BN185" s="17">
        <v>0</v>
      </c>
    </row>
    <row r="186" spans="2:66" s="17" customFormat="1" ht="16" x14ac:dyDescent="0.35">
      <c r="B186" s="14" t="s">
        <v>187</v>
      </c>
      <c r="C186" s="14" t="s">
        <v>6</v>
      </c>
      <c r="D186" s="47">
        <v>43921</v>
      </c>
      <c r="E186" s="15" t="s">
        <v>294</v>
      </c>
      <c r="F186" s="48" t="s">
        <v>149</v>
      </c>
      <c r="G186" s="15" t="s">
        <v>249</v>
      </c>
      <c r="H186" s="48" t="s">
        <v>149</v>
      </c>
      <c r="I186" s="52"/>
      <c r="J186" s="16">
        <v>8.6900000000000013</v>
      </c>
      <c r="K186" s="16"/>
      <c r="L186" s="50"/>
      <c r="M186" s="50"/>
      <c r="N186" s="50"/>
      <c r="O186" s="50"/>
      <c r="P186" s="50"/>
      <c r="Q186" s="50">
        <v>0.85</v>
      </c>
      <c r="R186" s="50">
        <v>0.65</v>
      </c>
      <c r="S186" s="50">
        <v>2.82</v>
      </c>
      <c r="T186" s="50"/>
      <c r="U186" s="50">
        <v>0.82</v>
      </c>
      <c r="V186" s="50">
        <v>0.8</v>
      </c>
      <c r="W186" s="50"/>
      <c r="X186" s="50">
        <v>1.85</v>
      </c>
      <c r="Y186" s="50">
        <v>0.2</v>
      </c>
      <c r="Z186" s="50">
        <v>0.7</v>
      </c>
      <c r="AA186" s="50"/>
      <c r="AB186" s="50"/>
      <c r="AC186" s="50"/>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7" t="s">
        <v>538</v>
      </c>
      <c r="BN186" s="17">
        <v>0</v>
      </c>
    </row>
    <row r="187" spans="2:66" s="17" customFormat="1" ht="16" x14ac:dyDescent="0.35">
      <c r="B187" s="14" t="s">
        <v>187</v>
      </c>
      <c r="C187" s="14" t="s">
        <v>6</v>
      </c>
      <c r="D187" s="47">
        <v>43921</v>
      </c>
      <c r="E187" s="15" t="s">
        <v>294</v>
      </c>
      <c r="F187" s="48" t="s">
        <v>149</v>
      </c>
      <c r="G187" s="15" t="s">
        <v>254</v>
      </c>
      <c r="H187" s="48" t="s">
        <v>217</v>
      </c>
      <c r="I187" s="52"/>
      <c r="J187" s="16">
        <v>0.22</v>
      </c>
      <c r="K187" s="16"/>
      <c r="L187" s="50"/>
      <c r="M187" s="50"/>
      <c r="N187" s="50"/>
      <c r="O187" s="50"/>
      <c r="P187" s="50"/>
      <c r="Q187" s="50"/>
      <c r="R187" s="50"/>
      <c r="S187" s="50">
        <v>0.22</v>
      </c>
      <c r="T187" s="50"/>
      <c r="U187" s="50"/>
      <c r="V187" s="50"/>
      <c r="W187" s="50"/>
      <c r="X187" s="50"/>
      <c r="Y187" s="50"/>
      <c r="Z187" s="50"/>
      <c r="AA187" s="50"/>
      <c r="AB187" s="50"/>
      <c r="AC187" s="50"/>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9"/>
      <c r="BK187" s="49"/>
      <c r="BL187" s="49"/>
      <c r="BM187" s="17" t="s">
        <v>538</v>
      </c>
      <c r="BN187" s="17">
        <v>8</v>
      </c>
    </row>
    <row r="188" spans="2:66" s="17" customFormat="1" ht="16" x14ac:dyDescent="0.35">
      <c r="B188" s="56" t="s">
        <v>187</v>
      </c>
      <c r="C188" s="56" t="s">
        <v>6</v>
      </c>
      <c r="D188" s="47">
        <v>43921</v>
      </c>
      <c r="E188" s="15" t="s">
        <v>294</v>
      </c>
      <c r="F188" s="15" t="s">
        <v>149</v>
      </c>
      <c r="G188" s="48" t="s">
        <v>250</v>
      </c>
      <c r="H188" s="48" t="s">
        <v>241</v>
      </c>
      <c r="I188" s="16"/>
      <c r="J188" s="16">
        <v>1.1200000000000001</v>
      </c>
      <c r="K188" s="16"/>
      <c r="L188" s="50"/>
      <c r="M188" s="50"/>
      <c r="N188" s="50"/>
      <c r="O188" s="50"/>
      <c r="P188" s="50"/>
      <c r="Q188" s="50"/>
      <c r="R188" s="50">
        <v>0.61</v>
      </c>
      <c r="S188" s="50">
        <v>0.51</v>
      </c>
      <c r="T188" s="50"/>
      <c r="U188" s="50"/>
      <c r="V188" s="50"/>
      <c r="W188" s="50"/>
      <c r="X188" s="50"/>
      <c r="Y188" s="50"/>
      <c r="Z188" s="50"/>
      <c r="AA188" s="50"/>
      <c r="AB188" s="50"/>
      <c r="AC188" s="50"/>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9"/>
      <c r="BK188" s="49"/>
      <c r="BL188" s="49"/>
      <c r="BM188" s="17" t="s">
        <v>538</v>
      </c>
      <c r="BN188" s="17">
        <v>0</v>
      </c>
    </row>
    <row r="189" spans="2:66" s="17" customFormat="1" ht="16" x14ac:dyDescent="0.35">
      <c r="B189" s="14" t="s">
        <v>519</v>
      </c>
      <c r="C189" s="14" t="s">
        <v>6</v>
      </c>
      <c r="D189" s="47" t="s">
        <v>562</v>
      </c>
      <c r="E189" s="15" t="s">
        <v>276</v>
      </c>
      <c r="F189" s="48" t="s">
        <v>149</v>
      </c>
      <c r="G189" s="48" t="s">
        <v>248</v>
      </c>
      <c r="H189" s="48" t="s">
        <v>192</v>
      </c>
      <c r="I189" s="49"/>
      <c r="J189" s="16">
        <v>0.3</v>
      </c>
      <c r="K189" s="16"/>
      <c r="L189" s="50"/>
      <c r="M189" s="50"/>
      <c r="N189" s="50"/>
      <c r="O189" s="50"/>
      <c r="P189" s="50"/>
      <c r="Q189" s="50"/>
      <c r="R189" s="50"/>
      <c r="S189" s="50"/>
      <c r="T189" s="50"/>
      <c r="U189" s="50">
        <v>0.3</v>
      </c>
      <c r="V189" s="50"/>
      <c r="W189" s="50"/>
      <c r="X189" s="50"/>
      <c r="Y189" s="50"/>
      <c r="Z189" s="50"/>
      <c r="AA189" s="50"/>
      <c r="AB189" s="50"/>
      <c r="AC189" s="50"/>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9"/>
      <c r="BK189" s="49"/>
      <c r="BL189" s="49"/>
      <c r="BM189" s="17" t="s">
        <v>538</v>
      </c>
      <c r="BN189" s="17">
        <v>0</v>
      </c>
    </row>
    <row r="190" spans="2:66" s="17" customFormat="1" ht="16" x14ac:dyDescent="0.35">
      <c r="B190" s="14" t="s">
        <v>79</v>
      </c>
      <c r="C190" s="14" t="s">
        <v>6</v>
      </c>
      <c r="D190" s="47" t="s">
        <v>562</v>
      </c>
      <c r="E190" s="15" t="s">
        <v>276</v>
      </c>
      <c r="F190" s="48" t="s">
        <v>149</v>
      </c>
      <c r="G190" s="15" t="s">
        <v>248</v>
      </c>
      <c r="H190" s="48" t="s">
        <v>192</v>
      </c>
      <c r="I190" s="49"/>
      <c r="J190" s="16">
        <v>0.05</v>
      </c>
      <c r="K190" s="16"/>
      <c r="L190" s="50"/>
      <c r="M190" s="50"/>
      <c r="N190" s="50"/>
      <c r="O190" s="50"/>
      <c r="P190" s="50"/>
      <c r="Q190" s="50"/>
      <c r="R190" s="50"/>
      <c r="S190" s="50"/>
      <c r="T190" s="50"/>
      <c r="U190" s="50"/>
      <c r="V190" s="50"/>
      <c r="W190" s="50"/>
      <c r="X190" s="50"/>
      <c r="Y190" s="50">
        <v>0.05</v>
      </c>
      <c r="Z190" s="50"/>
      <c r="AA190" s="50"/>
      <c r="AB190" s="50"/>
      <c r="AC190" s="50"/>
      <c r="AD190" s="14"/>
      <c r="AE190" s="14"/>
      <c r="AF190" s="14"/>
      <c r="AG190" s="14"/>
      <c r="AH190" s="14"/>
      <c r="AI190" s="14"/>
      <c r="AJ190" s="14"/>
      <c r="AK190" s="14"/>
      <c r="AL190" s="14"/>
      <c r="AM190" s="14"/>
      <c r="AN190" s="14"/>
      <c r="AO190" s="14"/>
      <c r="AP190" s="14"/>
      <c r="AQ190" s="14"/>
      <c r="AR190" s="14"/>
      <c r="AS190" s="49"/>
      <c r="AT190" s="49"/>
      <c r="AU190" s="14"/>
      <c r="AV190" s="14"/>
      <c r="AW190" s="14"/>
      <c r="AX190" s="14"/>
      <c r="AY190" s="14"/>
      <c r="AZ190" s="14"/>
      <c r="BA190" s="14"/>
      <c r="BB190" s="14"/>
      <c r="BC190" s="14"/>
      <c r="BD190" s="14"/>
      <c r="BE190" s="14"/>
      <c r="BF190" s="14"/>
      <c r="BG190" s="14"/>
      <c r="BH190" s="14"/>
      <c r="BI190" s="14"/>
      <c r="BJ190" s="57"/>
      <c r="BK190" s="49"/>
      <c r="BL190" s="49"/>
      <c r="BM190" s="17" t="s">
        <v>538</v>
      </c>
      <c r="BN190" s="17">
        <v>0</v>
      </c>
    </row>
    <row r="191" spans="2:66" s="17" customFormat="1" ht="16" x14ac:dyDescent="0.35">
      <c r="B191" s="14" t="s">
        <v>79</v>
      </c>
      <c r="C191" s="14" t="s">
        <v>6</v>
      </c>
      <c r="D191" s="47" t="s">
        <v>562</v>
      </c>
      <c r="E191" s="15" t="s">
        <v>276</v>
      </c>
      <c r="F191" s="48" t="s">
        <v>149</v>
      </c>
      <c r="G191" s="15" t="s">
        <v>249</v>
      </c>
      <c r="H191" s="48" t="s">
        <v>149</v>
      </c>
      <c r="I191" s="49"/>
      <c r="J191" s="16">
        <v>10.15</v>
      </c>
      <c r="K191" s="16"/>
      <c r="L191" s="50"/>
      <c r="M191" s="50"/>
      <c r="N191" s="50"/>
      <c r="O191" s="50"/>
      <c r="P191" s="50"/>
      <c r="Q191" s="50">
        <v>0.4</v>
      </c>
      <c r="R191" s="50"/>
      <c r="S191" s="50"/>
      <c r="T191" s="50">
        <v>0.1</v>
      </c>
      <c r="U191" s="50">
        <v>0.85</v>
      </c>
      <c r="V191" s="50">
        <v>5.0600000000000005</v>
      </c>
      <c r="W191" s="50">
        <v>1.1000000000000001</v>
      </c>
      <c r="X191" s="50">
        <v>0.55000000000000004</v>
      </c>
      <c r="Y191" s="50">
        <v>1.26</v>
      </c>
      <c r="Z191" s="50">
        <v>0.25</v>
      </c>
      <c r="AA191" s="50">
        <v>0.57999999999999996</v>
      </c>
      <c r="AB191" s="50"/>
      <c r="AC191" s="50"/>
      <c r="AD191" s="49"/>
      <c r="AE191" s="57"/>
      <c r="AF191" s="49"/>
      <c r="AG191" s="49"/>
      <c r="AH191" s="49"/>
      <c r="AI191" s="49"/>
      <c r="AJ191" s="49"/>
      <c r="AK191" s="49"/>
      <c r="AL191" s="49"/>
      <c r="AM191" s="49"/>
      <c r="AN191" s="49"/>
      <c r="AO191" s="49"/>
      <c r="AP191" s="49"/>
      <c r="AQ191" s="49"/>
      <c r="AR191" s="49"/>
      <c r="AS191" s="49"/>
      <c r="AT191" s="49"/>
      <c r="AU191" s="49"/>
      <c r="AV191" s="49"/>
      <c r="AW191" s="57"/>
      <c r="AX191" s="49"/>
      <c r="AY191" s="49"/>
      <c r="AZ191" s="49"/>
      <c r="BA191" s="57"/>
      <c r="BB191" s="49"/>
      <c r="BC191" s="49"/>
      <c r="BD191" s="49"/>
      <c r="BE191" s="57"/>
      <c r="BF191" s="49"/>
      <c r="BG191" s="49"/>
      <c r="BH191" s="49"/>
      <c r="BI191" s="49"/>
      <c r="BJ191" s="49"/>
      <c r="BK191" s="49"/>
      <c r="BL191" s="49"/>
      <c r="BM191" s="17" t="s">
        <v>538</v>
      </c>
      <c r="BN191" s="17">
        <v>30</v>
      </c>
    </row>
    <row r="192" spans="2:66" s="17" customFormat="1" ht="16" x14ac:dyDescent="0.35">
      <c r="B192" s="14" t="s">
        <v>79</v>
      </c>
      <c r="C192" s="14" t="s">
        <v>6</v>
      </c>
      <c r="D192" s="47" t="s">
        <v>562</v>
      </c>
      <c r="E192" s="15" t="s">
        <v>276</v>
      </c>
      <c r="F192" s="48" t="s">
        <v>149</v>
      </c>
      <c r="G192" s="15" t="s">
        <v>250</v>
      </c>
      <c r="H192" s="48" t="s">
        <v>238</v>
      </c>
      <c r="I192" s="49"/>
      <c r="J192" s="16">
        <v>9.85</v>
      </c>
      <c r="K192" s="16"/>
      <c r="L192" s="50"/>
      <c r="M192" s="50"/>
      <c r="N192" s="50"/>
      <c r="O192" s="50"/>
      <c r="P192" s="50"/>
      <c r="Q192" s="50"/>
      <c r="R192" s="50"/>
      <c r="S192" s="50"/>
      <c r="T192" s="50"/>
      <c r="U192" s="50">
        <v>5.67</v>
      </c>
      <c r="V192" s="50">
        <v>1.56</v>
      </c>
      <c r="W192" s="50">
        <v>0.21</v>
      </c>
      <c r="X192" s="50"/>
      <c r="Y192" s="50"/>
      <c r="Z192" s="50">
        <v>1.62</v>
      </c>
      <c r="AA192" s="50">
        <v>0.76</v>
      </c>
      <c r="AB192" s="50">
        <v>0.03</v>
      </c>
      <c r="AC192" s="50"/>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9"/>
      <c r="BK192" s="49"/>
      <c r="BL192" s="49"/>
      <c r="BM192" s="17" t="s">
        <v>538</v>
      </c>
      <c r="BN192" s="17">
        <v>0</v>
      </c>
    </row>
    <row r="193" spans="2:66" s="17" customFormat="1" ht="16" x14ac:dyDescent="0.35">
      <c r="B193" s="14" t="s">
        <v>183</v>
      </c>
      <c r="C193" s="14" t="s">
        <v>6</v>
      </c>
      <c r="D193" s="47" t="s">
        <v>562</v>
      </c>
      <c r="E193" s="15" t="s">
        <v>276</v>
      </c>
      <c r="F193" s="48" t="s">
        <v>149</v>
      </c>
      <c r="G193" s="15" t="s">
        <v>248</v>
      </c>
      <c r="H193" s="48" t="s">
        <v>192</v>
      </c>
      <c r="I193" s="49"/>
      <c r="J193" s="16">
        <v>0.2</v>
      </c>
      <c r="K193" s="16"/>
      <c r="L193" s="50"/>
      <c r="M193" s="50"/>
      <c r="N193" s="50"/>
      <c r="O193" s="50"/>
      <c r="P193" s="50"/>
      <c r="Q193" s="50"/>
      <c r="R193" s="50"/>
      <c r="S193" s="50"/>
      <c r="T193" s="50"/>
      <c r="U193" s="50"/>
      <c r="V193" s="50"/>
      <c r="W193" s="50"/>
      <c r="X193" s="50"/>
      <c r="Y193" s="50">
        <v>0.2</v>
      </c>
      <c r="Z193" s="50"/>
      <c r="AA193" s="50"/>
      <c r="AB193" s="50"/>
      <c r="AC193" s="50"/>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9"/>
      <c r="BK193" s="49"/>
      <c r="BL193" s="49"/>
      <c r="BM193" s="17" t="s">
        <v>538</v>
      </c>
      <c r="BN193" s="17">
        <v>0</v>
      </c>
    </row>
    <row r="194" spans="2:66" s="17" customFormat="1" ht="16" x14ac:dyDescent="0.35">
      <c r="B194" s="14" t="s">
        <v>183</v>
      </c>
      <c r="C194" s="14" t="s">
        <v>6</v>
      </c>
      <c r="D194" s="47" t="s">
        <v>562</v>
      </c>
      <c r="E194" s="15" t="s">
        <v>276</v>
      </c>
      <c r="F194" s="48" t="s">
        <v>149</v>
      </c>
      <c r="G194" s="15" t="s">
        <v>249</v>
      </c>
      <c r="H194" s="48" t="s">
        <v>149</v>
      </c>
      <c r="I194" s="49"/>
      <c r="J194" s="16">
        <v>2.0799999999999996</v>
      </c>
      <c r="K194" s="16"/>
      <c r="L194" s="50"/>
      <c r="M194" s="50"/>
      <c r="N194" s="50"/>
      <c r="O194" s="50"/>
      <c r="P194" s="50"/>
      <c r="Q194" s="50"/>
      <c r="R194" s="50"/>
      <c r="S194" s="50"/>
      <c r="T194" s="50"/>
      <c r="U194" s="50"/>
      <c r="V194" s="50"/>
      <c r="W194" s="50">
        <v>1.8399999999999999</v>
      </c>
      <c r="X194" s="50">
        <v>0.19</v>
      </c>
      <c r="Y194" s="50">
        <v>0.05</v>
      </c>
      <c r="Z194" s="50"/>
      <c r="AA194" s="50"/>
      <c r="AB194" s="50"/>
      <c r="AC194" s="50"/>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9"/>
      <c r="BK194" s="49"/>
      <c r="BL194" s="49"/>
      <c r="BM194" s="17" t="s">
        <v>538</v>
      </c>
      <c r="BN194" s="17">
        <v>0</v>
      </c>
    </row>
    <row r="195" spans="2:66" s="17" customFormat="1" ht="16" x14ac:dyDescent="0.35">
      <c r="B195" s="14" t="s">
        <v>183</v>
      </c>
      <c r="C195" s="14" t="s">
        <v>6</v>
      </c>
      <c r="D195" s="47" t="s">
        <v>562</v>
      </c>
      <c r="E195" s="15" t="s">
        <v>276</v>
      </c>
      <c r="F195" s="48" t="s">
        <v>149</v>
      </c>
      <c r="G195" s="15" t="s">
        <v>250</v>
      </c>
      <c r="H195" s="48" t="s">
        <v>238</v>
      </c>
      <c r="I195" s="49"/>
      <c r="J195" s="16">
        <v>5.31</v>
      </c>
      <c r="K195" s="16"/>
      <c r="L195" s="50"/>
      <c r="M195" s="50"/>
      <c r="N195" s="50"/>
      <c r="O195" s="50"/>
      <c r="P195" s="50"/>
      <c r="Q195" s="50"/>
      <c r="R195" s="50"/>
      <c r="S195" s="50"/>
      <c r="T195" s="50"/>
      <c r="U195" s="50"/>
      <c r="V195" s="50"/>
      <c r="W195" s="50">
        <v>3.14</v>
      </c>
      <c r="X195" s="50">
        <v>0.17</v>
      </c>
      <c r="Y195" s="50"/>
      <c r="Z195" s="50">
        <v>0.81</v>
      </c>
      <c r="AA195" s="50">
        <v>1.1299999999999999</v>
      </c>
      <c r="AB195" s="50">
        <v>0.06</v>
      </c>
      <c r="AC195" s="50"/>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9"/>
      <c r="BK195" s="49"/>
      <c r="BL195" s="49"/>
      <c r="BM195" s="17" t="s">
        <v>538</v>
      </c>
      <c r="BN195" s="17">
        <v>0</v>
      </c>
    </row>
    <row r="196" spans="2:66" s="17" customFormat="1" ht="16" x14ac:dyDescent="0.35">
      <c r="B196" s="14" t="s">
        <v>184</v>
      </c>
      <c r="C196" s="14" t="s">
        <v>4</v>
      </c>
      <c r="D196" s="47" t="s">
        <v>562</v>
      </c>
      <c r="E196" s="15" t="s">
        <v>276</v>
      </c>
      <c r="F196" s="48" t="s">
        <v>149</v>
      </c>
      <c r="G196" s="15" t="s">
        <v>249</v>
      </c>
      <c r="H196" s="48" t="s">
        <v>149</v>
      </c>
      <c r="I196" s="49"/>
      <c r="J196" s="16">
        <v>22.510000000000005</v>
      </c>
      <c r="K196" s="16"/>
      <c r="L196" s="50"/>
      <c r="M196" s="50"/>
      <c r="N196" s="50">
        <v>0.7</v>
      </c>
      <c r="O196" s="50">
        <v>4.01</v>
      </c>
      <c r="P196" s="50"/>
      <c r="Q196" s="50">
        <v>4.4700000000000006</v>
      </c>
      <c r="R196" s="50">
        <v>2.4300000000000002</v>
      </c>
      <c r="S196" s="50"/>
      <c r="T196" s="50">
        <v>1.3</v>
      </c>
      <c r="U196" s="50">
        <v>2.0499999999999998</v>
      </c>
      <c r="V196" s="50">
        <v>1.17</v>
      </c>
      <c r="W196" s="50"/>
      <c r="X196" s="50"/>
      <c r="Y196" s="50"/>
      <c r="Z196" s="50">
        <v>0.35</v>
      </c>
      <c r="AA196" s="50">
        <v>1.03</v>
      </c>
      <c r="AB196" s="50"/>
      <c r="AC196" s="50"/>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v>2</v>
      </c>
      <c r="BH196" s="49"/>
      <c r="BI196" s="49"/>
      <c r="BJ196" s="49"/>
      <c r="BK196" s="49">
        <v>3</v>
      </c>
      <c r="BL196" s="49"/>
      <c r="BM196" s="17" t="s">
        <v>538</v>
      </c>
      <c r="BN196" s="17">
        <v>0</v>
      </c>
    </row>
    <row r="197" spans="2:66" s="17" customFormat="1" ht="16" x14ac:dyDescent="0.35">
      <c r="B197" s="14" t="s">
        <v>110</v>
      </c>
      <c r="C197" s="14" t="s">
        <v>6</v>
      </c>
      <c r="D197" s="47">
        <v>44196</v>
      </c>
      <c r="E197" s="15" t="s">
        <v>309</v>
      </c>
      <c r="F197" s="48" t="s">
        <v>149</v>
      </c>
      <c r="G197" s="15" t="s">
        <v>248</v>
      </c>
      <c r="H197" s="48" t="s">
        <v>192</v>
      </c>
      <c r="I197" s="49"/>
      <c r="J197" s="16">
        <v>0.76</v>
      </c>
      <c r="K197" s="16"/>
      <c r="L197" s="50"/>
      <c r="M197" s="50"/>
      <c r="N197" s="50"/>
      <c r="O197" s="50"/>
      <c r="P197" s="50"/>
      <c r="Q197" s="50"/>
      <c r="R197" s="50"/>
      <c r="S197" s="50"/>
      <c r="T197" s="50"/>
      <c r="U197" s="50"/>
      <c r="V197" s="50">
        <v>0.33999999999999997</v>
      </c>
      <c r="W197" s="50"/>
      <c r="X197" s="50"/>
      <c r="Y197" s="50">
        <v>0.13</v>
      </c>
      <c r="Z197" s="50">
        <v>0.29000000000000004</v>
      </c>
      <c r="AA197" s="50"/>
      <c r="AB197" s="50"/>
      <c r="AC197" s="50"/>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9"/>
      <c r="BK197" s="49"/>
      <c r="BL197" s="49"/>
      <c r="BM197" s="17" t="s">
        <v>538</v>
      </c>
      <c r="BN197" s="17">
        <v>0</v>
      </c>
    </row>
    <row r="198" spans="2:66" s="17" customFormat="1" ht="16" x14ac:dyDescent="0.35">
      <c r="B198" s="14" t="s">
        <v>110</v>
      </c>
      <c r="C198" s="14" t="s">
        <v>6</v>
      </c>
      <c r="D198" s="47">
        <v>44196</v>
      </c>
      <c r="E198" s="15" t="s">
        <v>309</v>
      </c>
      <c r="F198" s="48" t="s">
        <v>149</v>
      </c>
      <c r="G198" s="15" t="s">
        <v>249</v>
      </c>
      <c r="H198" s="48" t="s">
        <v>149</v>
      </c>
      <c r="I198" s="49"/>
      <c r="J198" s="16">
        <v>24.13</v>
      </c>
      <c r="K198" s="16"/>
      <c r="L198" s="50"/>
      <c r="M198" s="50"/>
      <c r="N198" s="50"/>
      <c r="O198" s="50">
        <v>0.85</v>
      </c>
      <c r="P198" s="50"/>
      <c r="Q198" s="50">
        <v>0.75</v>
      </c>
      <c r="R198" s="50">
        <v>0.3</v>
      </c>
      <c r="S198" s="50">
        <v>5.16</v>
      </c>
      <c r="T198" s="50">
        <v>1.87</v>
      </c>
      <c r="U198" s="50">
        <v>1.61</v>
      </c>
      <c r="V198" s="50">
        <v>0.35</v>
      </c>
      <c r="W198" s="50">
        <v>5.1700000000000008</v>
      </c>
      <c r="X198" s="50"/>
      <c r="Y198" s="50">
        <v>5.62</v>
      </c>
      <c r="Z198" s="50">
        <v>0.4</v>
      </c>
      <c r="AA198" s="50">
        <v>1.8499999999999999</v>
      </c>
      <c r="AB198" s="50">
        <v>0.2</v>
      </c>
      <c r="AC198" s="50"/>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9"/>
      <c r="BK198" s="49"/>
      <c r="BL198" s="49"/>
      <c r="BM198" s="17" t="s">
        <v>538</v>
      </c>
      <c r="BN198" s="17">
        <v>0</v>
      </c>
    </row>
    <row r="199" spans="2:66" s="17" customFormat="1" ht="16" x14ac:dyDescent="0.35">
      <c r="B199" s="14" t="s">
        <v>110</v>
      </c>
      <c r="C199" s="14" t="s">
        <v>6</v>
      </c>
      <c r="D199" s="47">
        <v>44196</v>
      </c>
      <c r="E199" s="15" t="s">
        <v>309</v>
      </c>
      <c r="F199" s="48" t="s">
        <v>149</v>
      </c>
      <c r="G199" s="15" t="s">
        <v>250</v>
      </c>
      <c r="H199" s="48" t="s">
        <v>238</v>
      </c>
      <c r="I199" s="49"/>
      <c r="J199" s="16">
        <v>45.720000000000006</v>
      </c>
      <c r="K199" s="16"/>
      <c r="L199" s="50"/>
      <c r="M199" s="50"/>
      <c r="N199" s="50"/>
      <c r="O199" s="50"/>
      <c r="P199" s="50"/>
      <c r="Q199" s="50"/>
      <c r="R199" s="50">
        <v>8</v>
      </c>
      <c r="S199" s="50">
        <v>6.3</v>
      </c>
      <c r="T199" s="50">
        <v>12.559999999999999</v>
      </c>
      <c r="U199" s="50">
        <v>1.42</v>
      </c>
      <c r="V199" s="50">
        <v>4.2000000000000011</v>
      </c>
      <c r="W199" s="50">
        <v>2.2599999999999998</v>
      </c>
      <c r="X199" s="50">
        <v>0.28000000000000003</v>
      </c>
      <c r="Y199" s="50">
        <v>3.38</v>
      </c>
      <c r="Z199" s="50">
        <v>1.51</v>
      </c>
      <c r="AA199" s="50">
        <v>5.0599999999999996</v>
      </c>
      <c r="AB199" s="50">
        <v>0.16</v>
      </c>
      <c r="AC199" s="50">
        <v>0.59000000000000008</v>
      </c>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9"/>
      <c r="BK199" s="49"/>
      <c r="BL199" s="49"/>
      <c r="BM199" s="17" t="s">
        <v>538</v>
      </c>
      <c r="BN199" s="17">
        <v>0</v>
      </c>
    </row>
    <row r="200" spans="2:66" s="17" customFormat="1" ht="16" x14ac:dyDescent="0.35">
      <c r="B200" s="14" t="s">
        <v>110</v>
      </c>
      <c r="C200" s="14" t="s">
        <v>6</v>
      </c>
      <c r="D200" s="47">
        <v>44196</v>
      </c>
      <c r="E200" s="15" t="s">
        <v>309</v>
      </c>
      <c r="F200" s="48" t="s">
        <v>149</v>
      </c>
      <c r="G200" s="15" t="s">
        <v>259</v>
      </c>
      <c r="H200" s="48" t="s">
        <v>240</v>
      </c>
      <c r="I200" s="49"/>
      <c r="J200" s="16">
        <v>10.939999999999998</v>
      </c>
      <c r="K200" s="16"/>
      <c r="L200" s="50"/>
      <c r="M200" s="50"/>
      <c r="N200" s="50"/>
      <c r="O200" s="50"/>
      <c r="P200" s="50"/>
      <c r="Q200" s="50">
        <v>0.74</v>
      </c>
      <c r="R200" s="50"/>
      <c r="S200" s="50">
        <v>2.19</v>
      </c>
      <c r="T200" s="50">
        <v>1.5499999999999998</v>
      </c>
      <c r="U200" s="50">
        <v>0.92</v>
      </c>
      <c r="V200" s="50"/>
      <c r="W200" s="50">
        <v>2.75</v>
      </c>
      <c r="X200" s="50">
        <v>0.54</v>
      </c>
      <c r="Y200" s="50">
        <v>0.56000000000000005</v>
      </c>
      <c r="Z200" s="50"/>
      <c r="AA200" s="50">
        <v>1.44</v>
      </c>
      <c r="AB200" s="50"/>
      <c r="AC200" s="50">
        <v>0.25</v>
      </c>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9"/>
      <c r="BK200" s="49"/>
      <c r="BL200" s="49"/>
      <c r="BM200" s="17" t="s">
        <v>538</v>
      </c>
      <c r="BN200" s="17">
        <v>0</v>
      </c>
    </row>
    <row r="201" spans="2:66" s="17" customFormat="1" ht="16" x14ac:dyDescent="0.35">
      <c r="B201" s="14" t="s">
        <v>80</v>
      </c>
      <c r="C201" s="14" t="s">
        <v>6</v>
      </c>
      <c r="D201" s="47" t="s">
        <v>562</v>
      </c>
      <c r="E201" s="15" t="s">
        <v>276</v>
      </c>
      <c r="F201" s="48" t="s">
        <v>149</v>
      </c>
      <c r="G201" s="15" t="s">
        <v>248</v>
      </c>
      <c r="H201" s="48" t="s">
        <v>192</v>
      </c>
      <c r="I201" s="49"/>
      <c r="J201" s="16">
        <v>0.62</v>
      </c>
      <c r="K201" s="16"/>
      <c r="L201" s="50"/>
      <c r="M201" s="50"/>
      <c r="N201" s="50"/>
      <c r="O201" s="50"/>
      <c r="P201" s="50"/>
      <c r="Q201" s="50"/>
      <c r="R201" s="50"/>
      <c r="S201" s="50"/>
      <c r="T201" s="50"/>
      <c r="U201" s="50"/>
      <c r="V201" s="50"/>
      <c r="W201" s="50"/>
      <c r="X201" s="50"/>
      <c r="Y201" s="50">
        <v>0.62</v>
      </c>
      <c r="Z201" s="50"/>
      <c r="AA201" s="50"/>
      <c r="AB201" s="50"/>
      <c r="AC201" s="50"/>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9"/>
      <c r="BK201" s="49"/>
      <c r="BL201" s="49"/>
      <c r="BM201" s="17" t="s">
        <v>538</v>
      </c>
      <c r="BN201" s="17">
        <v>0</v>
      </c>
    </row>
    <row r="202" spans="2:66" s="17" customFormat="1" ht="16" x14ac:dyDescent="0.35">
      <c r="B202" s="14" t="s">
        <v>80</v>
      </c>
      <c r="C202" s="14" t="s">
        <v>6</v>
      </c>
      <c r="D202" s="47" t="s">
        <v>562</v>
      </c>
      <c r="E202" s="15" t="s">
        <v>276</v>
      </c>
      <c r="F202" s="48" t="s">
        <v>149</v>
      </c>
      <c r="G202" s="15" t="s">
        <v>249</v>
      </c>
      <c r="H202" s="48" t="s">
        <v>149</v>
      </c>
      <c r="I202" s="49"/>
      <c r="J202" s="16">
        <v>4.9499999999999993</v>
      </c>
      <c r="K202" s="16"/>
      <c r="L202" s="50"/>
      <c r="M202" s="50"/>
      <c r="N202" s="50"/>
      <c r="O202" s="50"/>
      <c r="P202" s="50"/>
      <c r="Q202" s="50">
        <v>0.2</v>
      </c>
      <c r="R202" s="50">
        <v>0.44999999999999996</v>
      </c>
      <c r="S202" s="50"/>
      <c r="T202" s="50">
        <v>1.4</v>
      </c>
      <c r="U202" s="50">
        <v>0.48</v>
      </c>
      <c r="V202" s="50"/>
      <c r="W202" s="50"/>
      <c r="X202" s="50"/>
      <c r="Y202" s="50"/>
      <c r="Z202" s="50"/>
      <c r="AA202" s="50">
        <v>2.42</v>
      </c>
      <c r="AB202" s="50"/>
      <c r="AC202" s="50"/>
      <c r="AD202" s="49"/>
      <c r="AE202" s="49"/>
      <c r="AF202" s="49"/>
      <c r="AG202" s="49"/>
      <c r="AH202" s="49"/>
      <c r="AI202" s="49"/>
      <c r="AJ202" s="49"/>
      <c r="AK202" s="49"/>
      <c r="AL202" s="49"/>
      <c r="AM202" s="49"/>
      <c r="AN202" s="49"/>
      <c r="AO202" s="49"/>
      <c r="AP202" s="49"/>
      <c r="AQ202" s="49"/>
      <c r="AR202" s="49"/>
      <c r="AS202" s="49"/>
      <c r="AT202" s="49"/>
      <c r="AU202" s="49"/>
      <c r="AV202" s="49"/>
      <c r="AW202" s="49"/>
      <c r="AX202" s="49"/>
      <c r="AY202" s="49"/>
      <c r="AZ202" s="49"/>
      <c r="BA202" s="49"/>
      <c r="BB202" s="49"/>
      <c r="BC202" s="49"/>
      <c r="BD202" s="49"/>
      <c r="BE202" s="49"/>
      <c r="BF202" s="49"/>
      <c r="BG202" s="49"/>
      <c r="BH202" s="49"/>
      <c r="BI202" s="49"/>
      <c r="BJ202" s="49"/>
      <c r="BK202" s="49"/>
      <c r="BL202" s="49"/>
      <c r="BM202" s="17" t="s">
        <v>538</v>
      </c>
      <c r="BN202" s="17">
        <v>4</v>
      </c>
    </row>
    <row r="203" spans="2:66" s="17" customFormat="1" ht="16" x14ac:dyDescent="0.35">
      <c r="B203" s="14" t="s">
        <v>80</v>
      </c>
      <c r="C203" s="14" t="s">
        <v>6</v>
      </c>
      <c r="D203" s="47" t="s">
        <v>562</v>
      </c>
      <c r="E203" s="15" t="s">
        <v>276</v>
      </c>
      <c r="F203" s="48" t="s">
        <v>149</v>
      </c>
      <c r="G203" s="15" t="s">
        <v>250</v>
      </c>
      <c r="H203" s="48" t="s">
        <v>238</v>
      </c>
      <c r="I203" s="49"/>
      <c r="J203" s="16">
        <v>11.979999999999999</v>
      </c>
      <c r="K203" s="16"/>
      <c r="L203" s="50"/>
      <c r="M203" s="50"/>
      <c r="N203" s="50"/>
      <c r="O203" s="50"/>
      <c r="P203" s="50"/>
      <c r="Q203" s="50"/>
      <c r="R203" s="50"/>
      <c r="S203" s="50">
        <v>7</v>
      </c>
      <c r="T203" s="50">
        <v>1.67</v>
      </c>
      <c r="U203" s="50">
        <v>0.43</v>
      </c>
      <c r="V203" s="50"/>
      <c r="W203" s="50"/>
      <c r="X203" s="50"/>
      <c r="Y203" s="50"/>
      <c r="Z203" s="50">
        <v>1.3499999999999999</v>
      </c>
      <c r="AA203" s="50">
        <v>1.53</v>
      </c>
      <c r="AB203" s="50"/>
      <c r="AC203" s="50"/>
      <c r="AD203" s="49"/>
      <c r="AE203" s="49"/>
      <c r="AF203" s="49"/>
      <c r="AG203" s="49"/>
      <c r="AH203" s="49"/>
      <c r="AI203" s="49"/>
      <c r="AJ203" s="49"/>
      <c r="AK203" s="49"/>
      <c r="AL203" s="49"/>
      <c r="AM203" s="49"/>
      <c r="AN203" s="49"/>
      <c r="AO203" s="49"/>
      <c r="AP203" s="49"/>
      <c r="AQ203" s="49"/>
      <c r="AR203" s="49"/>
      <c r="AS203" s="49"/>
      <c r="AT203" s="49"/>
      <c r="AU203" s="49"/>
      <c r="AV203" s="49"/>
      <c r="AW203" s="49"/>
      <c r="AX203" s="49"/>
      <c r="AY203" s="49"/>
      <c r="AZ203" s="49"/>
      <c r="BA203" s="49"/>
      <c r="BB203" s="49"/>
      <c r="BC203" s="49"/>
      <c r="BD203" s="49"/>
      <c r="BE203" s="49"/>
      <c r="BF203" s="49"/>
      <c r="BG203" s="49"/>
      <c r="BH203" s="49"/>
      <c r="BI203" s="49"/>
      <c r="BJ203" s="49"/>
      <c r="BK203" s="49"/>
      <c r="BL203" s="49"/>
      <c r="BM203" s="17" t="s">
        <v>538</v>
      </c>
      <c r="BN203" s="17">
        <v>0</v>
      </c>
    </row>
    <row r="204" spans="2:66" s="17" customFormat="1" ht="16" x14ac:dyDescent="0.35">
      <c r="B204" s="14" t="s">
        <v>81</v>
      </c>
      <c r="C204" s="14" t="s">
        <v>1</v>
      </c>
      <c r="D204" s="47">
        <v>43889</v>
      </c>
      <c r="E204" s="15" t="s">
        <v>276</v>
      </c>
      <c r="F204" s="48" t="s">
        <v>149</v>
      </c>
      <c r="G204" s="15" t="s">
        <v>248</v>
      </c>
      <c r="H204" s="48" t="s">
        <v>192</v>
      </c>
      <c r="I204" s="49">
        <v>14.35</v>
      </c>
      <c r="J204" s="16">
        <v>2.2200000000000002</v>
      </c>
      <c r="K204" s="16"/>
      <c r="L204" s="50"/>
      <c r="M204" s="50"/>
      <c r="N204" s="50"/>
      <c r="O204" s="50"/>
      <c r="P204" s="50"/>
      <c r="Q204" s="50"/>
      <c r="R204" s="50"/>
      <c r="S204" s="50"/>
      <c r="T204" s="50"/>
      <c r="U204" s="50"/>
      <c r="V204" s="50"/>
      <c r="W204" s="50">
        <v>0.22</v>
      </c>
      <c r="X204" s="50"/>
      <c r="Y204" s="50"/>
      <c r="Z204" s="50"/>
      <c r="AA204" s="50"/>
      <c r="AB204" s="50"/>
      <c r="AC204" s="50"/>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49"/>
      <c r="AZ204" s="49"/>
      <c r="BA204" s="49"/>
      <c r="BB204" s="49">
        <v>2</v>
      </c>
      <c r="BC204" s="49"/>
      <c r="BD204" s="49"/>
      <c r="BE204" s="49"/>
      <c r="BF204" s="49"/>
      <c r="BG204" s="49"/>
      <c r="BH204" s="49"/>
      <c r="BI204" s="49"/>
      <c r="BJ204" s="49"/>
      <c r="BK204" s="49"/>
      <c r="BL204" s="49"/>
      <c r="BM204" s="17" t="s">
        <v>538</v>
      </c>
      <c r="BN204" s="17">
        <v>0</v>
      </c>
    </row>
    <row r="205" spans="2:66" s="17" customFormat="1" ht="16" x14ac:dyDescent="0.35">
      <c r="B205" s="14" t="s">
        <v>81</v>
      </c>
      <c r="C205" s="14" t="s">
        <v>1</v>
      </c>
      <c r="D205" s="47">
        <v>43889</v>
      </c>
      <c r="E205" s="15" t="s">
        <v>276</v>
      </c>
      <c r="F205" s="48" t="s">
        <v>149</v>
      </c>
      <c r="G205" s="15" t="s">
        <v>250</v>
      </c>
      <c r="H205" s="48" t="s">
        <v>238</v>
      </c>
      <c r="I205" s="49">
        <v>0</v>
      </c>
      <c r="J205" s="16">
        <v>23</v>
      </c>
      <c r="K205" s="16"/>
      <c r="L205" s="50"/>
      <c r="M205" s="50"/>
      <c r="N205" s="50"/>
      <c r="O205" s="50"/>
      <c r="P205" s="50"/>
      <c r="Q205" s="50"/>
      <c r="R205" s="50"/>
      <c r="S205" s="50"/>
      <c r="T205" s="50"/>
      <c r="U205" s="50"/>
      <c r="V205" s="50"/>
      <c r="W205" s="50"/>
      <c r="X205" s="50"/>
      <c r="Y205" s="50"/>
      <c r="Z205" s="50"/>
      <c r="AA205" s="50"/>
      <c r="AB205" s="50"/>
      <c r="AC205" s="50"/>
      <c r="AD205" s="49"/>
      <c r="AE205" s="49"/>
      <c r="AF205" s="49"/>
      <c r="AG205" s="49">
        <v>1</v>
      </c>
      <c r="AH205" s="49"/>
      <c r="AI205" s="49"/>
      <c r="AJ205" s="49"/>
      <c r="AK205" s="49"/>
      <c r="AL205" s="49"/>
      <c r="AM205" s="49"/>
      <c r="AN205" s="49"/>
      <c r="AO205" s="49"/>
      <c r="AP205" s="49"/>
      <c r="AQ205" s="49"/>
      <c r="AR205" s="49"/>
      <c r="AS205" s="49"/>
      <c r="AT205" s="49"/>
      <c r="AU205" s="49"/>
      <c r="AV205" s="49"/>
      <c r="AW205" s="49"/>
      <c r="AX205" s="49"/>
      <c r="AY205" s="49"/>
      <c r="AZ205" s="49">
        <v>2</v>
      </c>
      <c r="BA205" s="49">
        <v>8</v>
      </c>
      <c r="BB205" s="49">
        <v>8</v>
      </c>
      <c r="BC205" s="49">
        <v>4</v>
      </c>
      <c r="BD205" s="49"/>
      <c r="BE205" s="49"/>
      <c r="BF205" s="49"/>
      <c r="BG205" s="49"/>
      <c r="BH205" s="49"/>
      <c r="BI205" s="49"/>
      <c r="BJ205" s="49"/>
      <c r="BK205" s="49"/>
      <c r="BL205" s="49"/>
      <c r="BM205" s="17" t="s">
        <v>538</v>
      </c>
      <c r="BN205" s="17">
        <v>8</v>
      </c>
    </row>
    <row r="206" spans="2:66" s="17" customFormat="1" ht="16" x14ac:dyDescent="0.35">
      <c r="B206" s="14" t="s">
        <v>81</v>
      </c>
      <c r="C206" s="14" t="s">
        <v>1</v>
      </c>
      <c r="D206" s="47">
        <v>43889</v>
      </c>
      <c r="E206" s="15" t="s">
        <v>276</v>
      </c>
      <c r="F206" s="48" t="s">
        <v>149</v>
      </c>
      <c r="G206" s="15" t="s">
        <v>250</v>
      </c>
      <c r="H206" s="48" t="s">
        <v>252</v>
      </c>
      <c r="I206" s="49">
        <v>3.84</v>
      </c>
      <c r="J206" s="16">
        <v>0</v>
      </c>
      <c r="K206" s="16"/>
      <c r="L206" s="50"/>
      <c r="M206" s="50"/>
      <c r="N206" s="50"/>
      <c r="O206" s="50"/>
      <c r="P206" s="50"/>
      <c r="Q206" s="50"/>
      <c r="R206" s="50"/>
      <c r="S206" s="50"/>
      <c r="T206" s="50"/>
      <c r="U206" s="50"/>
      <c r="V206" s="50"/>
      <c r="W206" s="50"/>
      <c r="X206" s="50"/>
      <c r="Y206" s="50"/>
      <c r="Z206" s="50"/>
      <c r="AA206" s="50"/>
      <c r="AB206" s="50"/>
      <c r="AC206" s="50"/>
      <c r="AD206" s="49"/>
      <c r="AE206" s="49"/>
      <c r="AF206" s="49"/>
      <c r="AG206" s="49"/>
      <c r="AH206" s="49"/>
      <c r="AI206" s="49"/>
      <c r="AJ206" s="49"/>
      <c r="AK206" s="49"/>
      <c r="AL206" s="49"/>
      <c r="AM206" s="49"/>
      <c r="AN206" s="49"/>
      <c r="AO206" s="49"/>
      <c r="AP206" s="49"/>
      <c r="AQ206" s="49"/>
      <c r="AR206" s="49"/>
      <c r="AS206" s="49"/>
      <c r="AT206" s="49"/>
      <c r="AU206" s="49"/>
      <c r="AV206" s="49"/>
      <c r="AW206" s="49"/>
      <c r="AX206" s="49"/>
      <c r="AY206" s="49"/>
      <c r="AZ206" s="49"/>
      <c r="BA206" s="49"/>
      <c r="BB206" s="49"/>
      <c r="BC206" s="49"/>
      <c r="BD206" s="49"/>
      <c r="BE206" s="49"/>
      <c r="BF206" s="49"/>
      <c r="BG206" s="49"/>
      <c r="BH206" s="49"/>
      <c r="BI206" s="49"/>
      <c r="BJ206" s="49"/>
      <c r="BK206" s="49"/>
      <c r="BL206" s="49"/>
      <c r="BM206" s="17" t="s">
        <v>538</v>
      </c>
      <c r="BN206" s="17">
        <v>0</v>
      </c>
    </row>
    <row r="207" spans="2:66" s="17" customFormat="1" ht="16" x14ac:dyDescent="0.35">
      <c r="B207" s="14" t="s">
        <v>81</v>
      </c>
      <c r="C207" s="14" t="s">
        <v>1</v>
      </c>
      <c r="D207" s="47">
        <v>43889</v>
      </c>
      <c r="E207" s="15" t="s">
        <v>276</v>
      </c>
      <c r="F207" s="48" t="s">
        <v>149</v>
      </c>
      <c r="G207" s="15" t="s">
        <v>250</v>
      </c>
      <c r="H207" s="48" t="s">
        <v>255</v>
      </c>
      <c r="I207" s="49">
        <v>26.53</v>
      </c>
      <c r="J207" s="16">
        <v>0</v>
      </c>
      <c r="K207" s="16"/>
      <c r="L207" s="50"/>
      <c r="M207" s="50"/>
      <c r="N207" s="50"/>
      <c r="O207" s="50"/>
      <c r="P207" s="50"/>
      <c r="Q207" s="50"/>
      <c r="R207" s="50"/>
      <c r="S207" s="50"/>
      <c r="T207" s="50"/>
      <c r="U207" s="50"/>
      <c r="V207" s="50"/>
      <c r="W207" s="50"/>
      <c r="X207" s="50"/>
      <c r="Y207" s="50"/>
      <c r="Z207" s="50"/>
      <c r="AA207" s="50"/>
      <c r="AB207" s="50"/>
      <c r="AC207" s="50"/>
      <c r="AD207" s="49"/>
      <c r="AE207" s="49"/>
      <c r="AF207" s="49"/>
      <c r="AG207" s="49"/>
      <c r="AH207" s="49"/>
      <c r="AI207" s="49"/>
      <c r="AJ207" s="49"/>
      <c r="AK207" s="49"/>
      <c r="AL207" s="49"/>
      <c r="AM207" s="49"/>
      <c r="AN207" s="49"/>
      <c r="AO207" s="49"/>
      <c r="AP207" s="49"/>
      <c r="AQ207" s="49"/>
      <c r="AR207" s="49"/>
      <c r="AS207" s="49"/>
      <c r="AT207" s="49"/>
      <c r="AU207" s="49"/>
      <c r="AV207" s="49"/>
      <c r="AW207" s="49"/>
      <c r="AX207" s="49"/>
      <c r="AY207" s="49"/>
      <c r="AZ207" s="49"/>
      <c r="BA207" s="49"/>
      <c r="BB207" s="49"/>
      <c r="BC207" s="49"/>
      <c r="BD207" s="49"/>
      <c r="BE207" s="49"/>
      <c r="BF207" s="49"/>
      <c r="BG207" s="49"/>
      <c r="BH207" s="49"/>
      <c r="BI207" s="49"/>
      <c r="BJ207" s="49"/>
      <c r="BK207" s="49"/>
      <c r="BL207" s="49"/>
      <c r="BM207" s="17" t="s">
        <v>538</v>
      </c>
      <c r="BN207" s="17">
        <v>0</v>
      </c>
    </row>
    <row r="208" spans="2:66" s="17" customFormat="1" ht="16" x14ac:dyDescent="0.35">
      <c r="B208" s="14" t="s">
        <v>81</v>
      </c>
      <c r="C208" s="14" t="s">
        <v>1</v>
      </c>
      <c r="D208" s="47">
        <v>43889</v>
      </c>
      <c r="E208" s="15" t="s">
        <v>276</v>
      </c>
      <c r="F208" s="48" t="s">
        <v>149</v>
      </c>
      <c r="G208" s="15" t="s">
        <v>249</v>
      </c>
      <c r="H208" s="48" t="s">
        <v>149</v>
      </c>
      <c r="I208" s="49">
        <v>32.92</v>
      </c>
      <c r="J208" s="16">
        <v>13.15</v>
      </c>
      <c r="K208" s="16"/>
      <c r="L208" s="50"/>
      <c r="M208" s="50"/>
      <c r="N208" s="50"/>
      <c r="O208" s="50"/>
      <c r="P208" s="50"/>
      <c r="Q208" s="50">
        <v>0.8</v>
      </c>
      <c r="R208" s="50">
        <v>0.2</v>
      </c>
      <c r="S208" s="50"/>
      <c r="T208" s="50"/>
      <c r="U208" s="50">
        <v>0.5</v>
      </c>
      <c r="V208" s="50">
        <v>0.1</v>
      </c>
      <c r="W208" s="50">
        <v>0.15</v>
      </c>
      <c r="X208" s="50">
        <v>1.2</v>
      </c>
      <c r="Y208" s="50">
        <v>0.2</v>
      </c>
      <c r="Z208" s="50"/>
      <c r="AA208" s="50"/>
      <c r="AB208" s="50"/>
      <c r="AC208" s="50"/>
      <c r="AD208" s="49"/>
      <c r="AE208" s="49"/>
      <c r="AF208" s="49"/>
      <c r="AG208" s="49">
        <v>2</v>
      </c>
      <c r="AH208" s="49"/>
      <c r="AI208" s="49"/>
      <c r="AJ208" s="49"/>
      <c r="AK208" s="49"/>
      <c r="AL208" s="49"/>
      <c r="AM208" s="49"/>
      <c r="AN208" s="49"/>
      <c r="AO208" s="49"/>
      <c r="AP208" s="49"/>
      <c r="AQ208" s="49"/>
      <c r="AR208" s="49"/>
      <c r="AS208" s="49"/>
      <c r="AT208" s="49"/>
      <c r="AU208" s="49"/>
      <c r="AV208" s="49"/>
      <c r="AW208" s="49"/>
      <c r="AX208" s="49"/>
      <c r="AY208" s="49"/>
      <c r="AZ208" s="49">
        <v>2</v>
      </c>
      <c r="BA208" s="49">
        <v>4</v>
      </c>
      <c r="BB208" s="49">
        <v>2</v>
      </c>
      <c r="BC208" s="49"/>
      <c r="BD208" s="49"/>
      <c r="BE208" s="49"/>
      <c r="BF208" s="49"/>
      <c r="BG208" s="49"/>
      <c r="BH208" s="49"/>
      <c r="BI208" s="49"/>
      <c r="BJ208" s="49"/>
      <c r="BK208" s="49"/>
      <c r="BL208" s="49"/>
      <c r="BM208" s="17" t="s">
        <v>538</v>
      </c>
      <c r="BN208" s="17">
        <v>10</v>
      </c>
    </row>
    <row r="209" spans="2:66" s="17" customFormat="1" ht="16" x14ac:dyDescent="0.35">
      <c r="B209" s="14" t="s">
        <v>81</v>
      </c>
      <c r="C209" s="14" t="s">
        <v>28</v>
      </c>
      <c r="D209" s="47">
        <v>43889</v>
      </c>
      <c r="E209" s="15" t="s">
        <v>276</v>
      </c>
      <c r="F209" s="48" t="s">
        <v>149</v>
      </c>
      <c r="G209" s="15" t="s">
        <v>249</v>
      </c>
      <c r="H209" s="48" t="s">
        <v>149</v>
      </c>
      <c r="I209" s="49"/>
      <c r="J209" s="16">
        <v>2.1</v>
      </c>
      <c r="K209" s="16"/>
      <c r="L209" s="50"/>
      <c r="M209" s="50"/>
      <c r="N209" s="50"/>
      <c r="O209" s="50"/>
      <c r="P209" s="50"/>
      <c r="Q209" s="50"/>
      <c r="R209" s="50"/>
      <c r="S209" s="50"/>
      <c r="T209" s="50"/>
      <c r="U209" s="50"/>
      <c r="V209" s="50"/>
      <c r="W209" s="50"/>
      <c r="X209" s="50"/>
      <c r="Y209" s="50"/>
      <c r="Z209" s="50"/>
      <c r="AA209" s="50">
        <v>0.1</v>
      </c>
      <c r="AB209" s="50"/>
      <c r="AC209" s="50"/>
      <c r="AD209" s="49"/>
      <c r="AE209" s="49"/>
      <c r="AF209" s="49">
        <v>1</v>
      </c>
      <c r="AG209" s="49"/>
      <c r="AH209" s="49"/>
      <c r="AI209" s="49"/>
      <c r="AJ209" s="49"/>
      <c r="AK209" s="49"/>
      <c r="AL209" s="49"/>
      <c r="AM209" s="49"/>
      <c r="AN209" s="49"/>
      <c r="AO209" s="49"/>
      <c r="AP209" s="49"/>
      <c r="AQ209" s="49"/>
      <c r="AR209" s="49"/>
      <c r="AS209" s="49"/>
      <c r="AT209" s="49"/>
      <c r="AU209" s="49"/>
      <c r="AV209" s="49"/>
      <c r="AW209" s="49">
        <v>1</v>
      </c>
      <c r="AX209" s="49"/>
      <c r="AY209" s="49"/>
      <c r="AZ209" s="49"/>
      <c r="BA209" s="49"/>
      <c r="BB209" s="49"/>
      <c r="BC209" s="49"/>
      <c r="BD209" s="49"/>
      <c r="BE209" s="49"/>
      <c r="BF209" s="49"/>
      <c r="BG209" s="49"/>
      <c r="BH209" s="49"/>
      <c r="BI209" s="49"/>
      <c r="BJ209" s="49"/>
      <c r="BK209" s="49"/>
      <c r="BL209" s="49"/>
      <c r="BM209" s="17" t="s">
        <v>538</v>
      </c>
      <c r="BN209" s="17">
        <v>26</v>
      </c>
    </row>
    <row r="210" spans="2:66" s="17" customFormat="1" ht="16" x14ac:dyDescent="0.35">
      <c r="B210" s="14" t="s">
        <v>111</v>
      </c>
      <c r="C210" s="14" t="s">
        <v>4</v>
      </c>
      <c r="D210" s="47">
        <v>43921</v>
      </c>
      <c r="E210" s="15" t="s">
        <v>294</v>
      </c>
      <c r="F210" s="48" t="s">
        <v>149</v>
      </c>
      <c r="G210" s="15" t="s">
        <v>250</v>
      </c>
      <c r="H210" s="48" t="s">
        <v>252</v>
      </c>
      <c r="I210" s="49">
        <v>0</v>
      </c>
      <c r="J210" s="16">
        <v>0.22</v>
      </c>
      <c r="K210" s="16"/>
      <c r="L210" s="50"/>
      <c r="M210" s="50"/>
      <c r="N210" s="50"/>
      <c r="O210" s="50"/>
      <c r="P210" s="50">
        <v>0.22</v>
      </c>
      <c r="Q210" s="50"/>
      <c r="R210" s="50"/>
      <c r="S210" s="50"/>
      <c r="T210" s="50"/>
      <c r="U210" s="50"/>
      <c r="V210" s="50"/>
      <c r="W210" s="50"/>
      <c r="X210" s="50"/>
      <c r="Y210" s="50"/>
      <c r="Z210" s="50"/>
      <c r="AA210" s="50"/>
      <c r="AB210" s="50"/>
      <c r="AC210" s="50"/>
      <c r="AD210" s="49"/>
      <c r="AE210" s="49"/>
      <c r="AF210" s="49"/>
      <c r="AG210" s="49"/>
      <c r="AH210" s="49"/>
      <c r="AI210" s="49"/>
      <c r="AJ210" s="49"/>
      <c r="AK210" s="49"/>
      <c r="AL210" s="49"/>
      <c r="AM210" s="49"/>
      <c r="AN210" s="49"/>
      <c r="AO210" s="49"/>
      <c r="AP210" s="49"/>
      <c r="AQ210" s="49"/>
      <c r="AR210" s="49"/>
      <c r="AS210" s="49"/>
      <c r="AT210" s="49"/>
      <c r="AU210" s="49"/>
      <c r="AV210" s="49"/>
      <c r="AW210" s="49"/>
      <c r="AX210" s="49"/>
      <c r="AY210" s="49"/>
      <c r="AZ210" s="49"/>
      <c r="BA210" s="49"/>
      <c r="BB210" s="49"/>
      <c r="BC210" s="49"/>
      <c r="BD210" s="49"/>
      <c r="BE210" s="49"/>
      <c r="BF210" s="49"/>
      <c r="BG210" s="49"/>
      <c r="BH210" s="49"/>
      <c r="BI210" s="49"/>
      <c r="BJ210" s="49"/>
      <c r="BK210" s="49"/>
      <c r="BL210" s="49"/>
      <c r="BM210" s="17" t="s">
        <v>538</v>
      </c>
      <c r="BN210" s="17">
        <v>0</v>
      </c>
    </row>
    <row r="211" spans="2:66" s="17" customFormat="1" ht="16" x14ac:dyDescent="0.35">
      <c r="B211" s="14" t="s">
        <v>111</v>
      </c>
      <c r="C211" s="14" t="s">
        <v>4</v>
      </c>
      <c r="D211" s="47">
        <v>43921</v>
      </c>
      <c r="E211" s="15" t="s">
        <v>294</v>
      </c>
      <c r="F211" s="48" t="s">
        <v>149</v>
      </c>
      <c r="G211" s="15" t="s">
        <v>248</v>
      </c>
      <c r="H211" s="48" t="s">
        <v>192</v>
      </c>
      <c r="I211" s="49">
        <v>0.25</v>
      </c>
      <c r="J211" s="16">
        <v>0</v>
      </c>
      <c r="K211" s="16"/>
      <c r="L211" s="50"/>
      <c r="M211" s="50"/>
      <c r="N211" s="50"/>
      <c r="O211" s="50"/>
      <c r="P211" s="50"/>
      <c r="Q211" s="50"/>
      <c r="R211" s="50"/>
      <c r="S211" s="50"/>
      <c r="T211" s="50"/>
      <c r="U211" s="50"/>
      <c r="V211" s="50"/>
      <c r="W211" s="50"/>
      <c r="X211" s="50"/>
      <c r="Y211" s="50"/>
      <c r="Z211" s="50"/>
      <c r="AA211" s="50"/>
      <c r="AB211" s="50"/>
      <c r="AC211" s="50"/>
      <c r="AD211" s="49"/>
      <c r="AE211" s="49"/>
      <c r="AF211" s="49"/>
      <c r="AG211" s="49"/>
      <c r="AH211" s="49"/>
      <c r="AI211" s="49"/>
      <c r="AJ211" s="49"/>
      <c r="AK211" s="49"/>
      <c r="AL211" s="49"/>
      <c r="AM211" s="49"/>
      <c r="AN211" s="49"/>
      <c r="AO211" s="49"/>
      <c r="AP211" s="49"/>
      <c r="AQ211" s="49"/>
      <c r="AR211" s="49"/>
      <c r="AS211" s="49"/>
      <c r="AT211" s="49"/>
      <c r="AU211" s="49"/>
      <c r="AV211" s="49"/>
      <c r="AW211" s="49"/>
      <c r="AX211" s="49"/>
      <c r="AY211" s="49"/>
      <c r="AZ211" s="49"/>
      <c r="BA211" s="49"/>
      <c r="BB211" s="49"/>
      <c r="BC211" s="49"/>
      <c r="BD211" s="49"/>
      <c r="BE211" s="49"/>
      <c r="BF211" s="49"/>
      <c r="BG211" s="49"/>
      <c r="BH211" s="49"/>
      <c r="BI211" s="49"/>
      <c r="BJ211" s="49"/>
      <c r="BK211" s="49"/>
      <c r="BL211" s="49"/>
      <c r="BM211" s="17" t="s">
        <v>538</v>
      </c>
      <c r="BN211" s="17">
        <v>10</v>
      </c>
    </row>
    <row r="212" spans="2:66" s="17" customFormat="1" ht="16" x14ac:dyDescent="0.35">
      <c r="B212" s="14" t="s">
        <v>111</v>
      </c>
      <c r="C212" s="14" t="s">
        <v>4</v>
      </c>
      <c r="D212" s="47">
        <v>43921</v>
      </c>
      <c r="E212" s="15" t="s">
        <v>294</v>
      </c>
      <c r="F212" s="48" t="s">
        <v>149</v>
      </c>
      <c r="G212" s="15" t="s">
        <v>249</v>
      </c>
      <c r="H212" s="48" t="s">
        <v>149</v>
      </c>
      <c r="I212" s="49">
        <v>12.89</v>
      </c>
      <c r="J212" s="16">
        <v>0</v>
      </c>
      <c r="K212" s="16"/>
      <c r="L212" s="50"/>
      <c r="M212" s="50"/>
      <c r="N212" s="50"/>
      <c r="O212" s="50"/>
      <c r="P212" s="50"/>
      <c r="Q212" s="50"/>
      <c r="R212" s="50"/>
      <c r="S212" s="50"/>
      <c r="T212" s="50"/>
      <c r="U212" s="50"/>
      <c r="V212" s="50"/>
      <c r="W212" s="50"/>
      <c r="X212" s="50"/>
      <c r="Y212" s="50"/>
      <c r="Z212" s="50"/>
      <c r="AA212" s="50"/>
      <c r="AB212" s="50"/>
      <c r="AC212" s="50"/>
      <c r="AD212" s="49"/>
      <c r="AE212" s="49"/>
      <c r="AF212" s="49"/>
      <c r="AG212" s="49"/>
      <c r="AH212" s="49"/>
      <c r="AI212" s="49"/>
      <c r="AJ212" s="49"/>
      <c r="AK212" s="49"/>
      <c r="AL212" s="49"/>
      <c r="AM212" s="49"/>
      <c r="AN212" s="49"/>
      <c r="AO212" s="49"/>
      <c r="AP212" s="49"/>
      <c r="AQ212" s="49"/>
      <c r="AR212" s="49"/>
      <c r="AS212" s="49"/>
      <c r="AT212" s="49"/>
      <c r="AU212" s="49"/>
      <c r="AV212" s="49"/>
      <c r="AW212" s="49"/>
      <c r="AX212" s="49"/>
      <c r="AY212" s="49"/>
      <c r="AZ212" s="49"/>
      <c r="BA212" s="49"/>
      <c r="BB212" s="49"/>
      <c r="BC212" s="49"/>
      <c r="BD212" s="49"/>
      <c r="BE212" s="49"/>
      <c r="BF212" s="49"/>
      <c r="BG212" s="49"/>
      <c r="BH212" s="49"/>
      <c r="BI212" s="49"/>
      <c r="BJ212" s="49"/>
      <c r="BK212" s="49"/>
      <c r="BL212" s="49"/>
      <c r="BM212" s="17" t="s">
        <v>538</v>
      </c>
      <c r="BN212" s="17">
        <v>0</v>
      </c>
    </row>
    <row r="213" spans="2:66" s="17" customFormat="1" ht="16" x14ac:dyDescent="0.35">
      <c r="B213" s="14" t="s">
        <v>111</v>
      </c>
      <c r="C213" s="14" t="s">
        <v>4</v>
      </c>
      <c r="D213" s="47">
        <v>43921</v>
      </c>
      <c r="E213" s="15" t="s">
        <v>294</v>
      </c>
      <c r="F213" s="48" t="s">
        <v>149</v>
      </c>
      <c r="G213" s="15" t="s">
        <v>251</v>
      </c>
      <c r="H213" s="48" t="s">
        <v>253</v>
      </c>
      <c r="I213" s="49">
        <v>29.55</v>
      </c>
      <c r="J213" s="16">
        <v>0</v>
      </c>
      <c r="K213" s="16"/>
      <c r="L213" s="50"/>
      <c r="M213" s="50"/>
      <c r="N213" s="50"/>
      <c r="O213" s="50"/>
      <c r="P213" s="50"/>
      <c r="Q213" s="50"/>
      <c r="R213" s="50"/>
      <c r="S213" s="50"/>
      <c r="T213" s="50"/>
      <c r="U213" s="50"/>
      <c r="V213" s="50"/>
      <c r="W213" s="50"/>
      <c r="X213" s="50"/>
      <c r="Y213" s="50"/>
      <c r="Z213" s="50"/>
      <c r="AA213" s="50"/>
      <c r="AB213" s="50"/>
      <c r="AC213" s="50"/>
      <c r="AD213" s="49"/>
      <c r="AE213" s="49"/>
      <c r="AF213" s="49"/>
      <c r="AG213" s="49"/>
      <c r="AH213" s="49"/>
      <c r="AI213" s="49"/>
      <c r="AJ213" s="49"/>
      <c r="AK213" s="49"/>
      <c r="AL213" s="49"/>
      <c r="AM213" s="49"/>
      <c r="AN213" s="49"/>
      <c r="AO213" s="49"/>
      <c r="AP213" s="49"/>
      <c r="AQ213" s="49"/>
      <c r="AR213" s="49"/>
      <c r="AS213" s="49"/>
      <c r="AT213" s="49"/>
      <c r="AU213" s="49"/>
      <c r="AV213" s="49"/>
      <c r="AW213" s="49"/>
      <c r="AX213" s="49"/>
      <c r="AY213" s="49"/>
      <c r="AZ213" s="49"/>
      <c r="BA213" s="49"/>
      <c r="BB213" s="49"/>
      <c r="BC213" s="49"/>
      <c r="BD213" s="49"/>
      <c r="BE213" s="49"/>
      <c r="BF213" s="49"/>
      <c r="BG213" s="49"/>
      <c r="BH213" s="49"/>
      <c r="BI213" s="49"/>
      <c r="BJ213" s="49"/>
      <c r="BK213" s="49"/>
      <c r="BL213" s="49"/>
      <c r="BM213" s="17" t="s">
        <v>538</v>
      </c>
      <c r="BN213" s="17">
        <v>44</v>
      </c>
    </row>
    <row r="214" spans="2:66" s="17" customFormat="1" ht="16" x14ac:dyDescent="0.35">
      <c r="B214" s="14" t="s">
        <v>111</v>
      </c>
      <c r="C214" s="14" t="s">
        <v>4</v>
      </c>
      <c r="D214" s="47">
        <v>43921</v>
      </c>
      <c r="E214" s="15" t="s">
        <v>294</v>
      </c>
      <c r="F214" s="48" t="s">
        <v>149</v>
      </c>
      <c r="G214" s="15" t="s">
        <v>254</v>
      </c>
      <c r="H214" s="48" t="s">
        <v>217</v>
      </c>
      <c r="I214" s="49">
        <v>8.32</v>
      </c>
      <c r="J214" s="16">
        <v>0</v>
      </c>
      <c r="K214" s="16"/>
      <c r="L214" s="50"/>
      <c r="M214" s="50"/>
      <c r="N214" s="50"/>
      <c r="O214" s="50"/>
      <c r="P214" s="50"/>
      <c r="Q214" s="50"/>
      <c r="R214" s="50"/>
      <c r="S214" s="50"/>
      <c r="T214" s="50"/>
      <c r="U214" s="50"/>
      <c r="V214" s="50"/>
      <c r="W214" s="50"/>
      <c r="X214" s="50"/>
      <c r="Y214" s="50"/>
      <c r="Z214" s="50"/>
      <c r="AA214" s="50"/>
      <c r="AB214" s="50"/>
      <c r="AC214" s="50"/>
      <c r="AD214" s="49"/>
      <c r="AE214" s="49"/>
      <c r="AF214" s="49"/>
      <c r="AG214" s="49"/>
      <c r="AH214" s="49"/>
      <c r="AI214" s="49"/>
      <c r="AJ214" s="49"/>
      <c r="AK214" s="49"/>
      <c r="AL214" s="49"/>
      <c r="AM214" s="49"/>
      <c r="AN214" s="49"/>
      <c r="AO214" s="49"/>
      <c r="AP214" s="49"/>
      <c r="AQ214" s="49"/>
      <c r="AR214" s="49"/>
      <c r="AS214" s="49"/>
      <c r="AT214" s="49"/>
      <c r="AU214" s="49"/>
      <c r="AV214" s="49"/>
      <c r="AW214" s="49"/>
      <c r="AX214" s="49"/>
      <c r="AY214" s="49"/>
      <c r="AZ214" s="49"/>
      <c r="BA214" s="49"/>
      <c r="BB214" s="49"/>
      <c r="BC214" s="49"/>
      <c r="BD214" s="49"/>
      <c r="BE214" s="49"/>
      <c r="BF214" s="49"/>
      <c r="BG214" s="49"/>
      <c r="BH214" s="49"/>
      <c r="BI214" s="49"/>
      <c r="BJ214" s="49"/>
      <c r="BK214" s="49"/>
      <c r="BL214" s="49"/>
      <c r="BM214" s="17" t="s">
        <v>538</v>
      </c>
      <c r="BN214" s="17">
        <v>0</v>
      </c>
    </row>
    <row r="215" spans="2:66" s="17" customFormat="1" ht="16" x14ac:dyDescent="0.35">
      <c r="B215" s="14" t="s">
        <v>111</v>
      </c>
      <c r="C215" s="14" t="s">
        <v>4</v>
      </c>
      <c r="D215" s="47">
        <v>43921</v>
      </c>
      <c r="E215" s="15" t="s">
        <v>294</v>
      </c>
      <c r="F215" s="48" t="s">
        <v>149</v>
      </c>
      <c r="G215" s="15" t="s">
        <v>250</v>
      </c>
      <c r="H215" s="48" t="s">
        <v>239</v>
      </c>
      <c r="I215" s="49">
        <v>24.34</v>
      </c>
      <c r="J215" s="16">
        <v>1.91</v>
      </c>
      <c r="K215" s="16"/>
      <c r="L215" s="50"/>
      <c r="M215" s="50"/>
      <c r="N215" s="50"/>
      <c r="O215" s="50"/>
      <c r="P215" s="50"/>
      <c r="Q215" s="50"/>
      <c r="R215" s="50">
        <v>0.73</v>
      </c>
      <c r="S215" s="50"/>
      <c r="T215" s="50"/>
      <c r="U215" s="50"/>
      <c r="V215" s="50"/>
      <c r="W215" s="50">
        <v>0.36</v>
      </c>
      <c r="X215" s="50"/>
      <c r="Y215" s="50">
        <v>0.35</v>
      </c>
      <c r="Z215" s="50"/>
      <c r="AA215" s="50"/>
      <c r="AB215" s="50"/>
      <c r="AC215" s="50">
        <v>0.47</v>
      </c>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17" t="s">
        <v>538</v>
      </c>
      <c r="BN215" s="17">
        <v>0</v>
      </c>
    </row>
    <row r="216" spans="2:66" s="17" customFormat="1" ht="16" x14ac:dyDescent="0.35">
      <c r="B216" s="14" t="s">
        <v>111</v>
      </c>
      <c r="C216" s="14" t="s">
        <v>4</v>
      </c>
      <c r="D216" s="47">
        <v>43921</v>
      </c>
      <c r="E216" s="15" t="s">
        <v>294</v>
      </c>
      <c r="F216" s="48" t="s">
        <v>149</v>
      </c>
      <c r="G216" s="15" t="s">
        <v>248</v>
      </c>
      <c r="H216" s="48" t="s">
        <v>236</v>
      </c>
      <c r="I216" s="49">
        <v>4.75</v>
      </c>
      <c r="J216" s="16">
        <v>0.25</v>
      </c>
      <c r="K216" s="16"/>
      <c r="L216" s="50"/>
      <c r="M216" s="50"/>
      <c r="N216" s="50"/>
      <c r="O216" s="50"/>
      <c r="P216" s="50"/>
      <c r="Q216" s="50">
        <v>0.25</v>
      </c>
      <c r="R216" s="50"/>
      <c r="S216" s="50"/>
      <c r="T216" s="50"/>
      <c r="U216" s="50"/>
      <c r="V216" s="50"/>
      <c r="W216" s="50"/>
      <c r="X216" s="50"/>
      <c r="Y216" s="50"/>
      <c r="Z216" s="50"/>
      <c r="AA216" s="50"/>
      <c r="AB216" s="50"/>
      <c r="AC216" s="50"/>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17" t="s">
        <v>538</v>
      </c>
      <c r="BN216" s="17">
        <v>0</v>
      </c>
    </row>
    <row r="217" spans="2:66" s="17" customFormat="1" ht="16" x14ac:dyDescent="0.35">
      <c r="B217" s="14" t="s">
        <v>114</v>
      </c>
      <c r="C217" s="14" t="s">
        <v>28</v>
      </c>
      <c r="D217" s="47">
        <v>44196</v>
      </c>
      <c r="E217" s="15" t="s">
        <v>276</v>
      </c>
      <c r="F217" s="48" t="s">
        <v>149</v>
      </c>
      <c r="G217" s="15" t="s">
        <v>248</v>
      </c>
      <c r="H217" s="48" t="s">
        <v>192</v>
      </c>
      <c r="I217" s="49">
        <v>1</v>
      </c>
      <c r="J217" s="16">
        <v>1</v>
      </c>
      <c r="K217" s="16"/>
      <c r="L217" s="50"/>
      <c r="M217" s="50"/>
      <c r="N217" s="50"/>
      <c r="O217" s="50"/>
      <c r="P217" s="50"/>
      <c r="Q217" s="50"/>
      <c r="R217" s="50"/>
      <c r="S217" s="50"/>
      <c r="T217" s="50"/>
      <c r="U217" s="50"/>
      <c r="V217" s="50"/>
      <c r="W217" s="50"/>
      <c r="X217" s="50"/>
      <c r="Y217" s="50"/>
      <c r="Z217" s="50"/>
      <c r="AA217" s="50"/>
      <c r="AB217" s="50"/>
      <c r="AC217" s="50"/>
      <c r="AD217" s="49"/>
      <c r="AE217" s="49"/>
      <c r="AF217" s="49"/>
      <c r="AG217" s="49"/>
      <c r="AH217" s="49"/>
      <c r="AI217" s="49"/>
      <c r="AJ217" s="49"/>
      <c r="AK217" s="49"/>
      <c r="AL217" s="49"/>
      <c r="AM217" s="49"/>
      <c r="AN217" s="49"/>
      <c r="AO217" s="49"/>
      <c r="AP217" s="49"/>
      <c r="AQ217" s="49"/>
      <c r="AR217" s="49"/>
      <c r="AS217" s="49">
        <v>1</v>
      </c>
      <c r="AT217" s="49"/>
      <c r="AU217" s="49"/>
      <c r="AV217" s="49"/>
      <c r="AW217" s="49"/>
      <c r="AX217" s="49"/>
      <c r="AY217" s="49"/>
      <c r="AZ217" s="49"/>
      <c r="BA217" s="49"/>
      <c r="BB217" s="49"/>
      <c r="BC217" s="49"/>
      <c r="BD217" s="49"/>
      <c r="BE217" s="49"/>
      <c r="BF217" s="49"/>
      <c r="BG217" s="49"/>
      <c r="BH217" s="49"/>
      <c r="BI217" s="49"/>
      <c r="BJ217" s="49"/>
      <c r="BK217" s="49"/>
      <c r="BL217" s="49"/>
      <c r="BM217" s="17" t="s">
        <v>538</v>
      </c>
      <c r="BN217" s="17">
        <v>0</v>
      </c>
    </row>
    <row r="218" spans="2:66" s="17" customFormat="1" ht="16" x14ac:dyDescent="0.35">
      <c r="B218" s="14" t="s">
        <v>114</v>
      </c>
      <c r="C218" s="14" t="s">
        <v>28</v>
      </c>
      <c r="D218" s="47">
        <v>44196</v>
      </c>
      <c r="E218" s="15" t="s">
        <v>276</v>
      </c>
      <c r="F218" s="48" t="s">
        <v>149</v>
      </c>
      <c r="G218" s="15" t="s">
        <v>249</v>
      </c>
      <c r="H218" s="48" t="s">
        <v>149</v>
      </c>
      <c r="I218" s="49">
        <v>9.11</v>
      </c>
      <c r="J218" s="16">
        <v>13.3</v>
      </c>
      <c r="K218" s="16"/>
      <c r="L218" s="50"/>
      <c r="M218" s="50"/>
      <c r="N218" s="50"/>
      <c r="O218" s="50"/>
      <c r="P218" s="50"/>
      <c r="Q218" s="50"/>
      <c r="R218" s="50"/>
      <c r="S218" s="50"/>
      <c r="T218" s="50"/>
      <c r="U218" s="50"/>
      <c r="V218" s="50">
        <v>0.35</v>
      </c>
      <c r="W218" s="50"/>
      <c r="X218" s="50">
        <v>0.3</v>
      </c>
      <c r="Y218" s="50">
        <v>0.65</v>
      </c>
      <c r="Z218" s="50"/>
      <c r="AA218" s="50"/>
      <c r="AB218" s="50"/>
      <c r="AC218" s="50"/>
      <c r="AD218" s="49"/>
      <c r="AE218" s="49"/>
      <c r="AF218" s="49"/>
      <c r="AG218" s="49"/>
      <c r="AH218" s="49">
        <v>1</v>
      </c>
      <c r="AI218" s="49"/>
      <c r="AJ218" s="49"/>
      <c r="AK218" s="49"/>
      <c r="AL218" s="49"/>
      <c r="AM218" s="49"/>
      <c r="AN218" s="49"/>
      <c r="AO218" s="49"/>
      <c r="AP218" s="49">
        <v>1</v>
      </c>
      <c r="AQ218" s="49">
        <v>2</v>
      </c>
      <c r="AR218" s="49">
        <v>6</v>
      </c>
      <c r="AS218" s="49">
        <v>2</v>
      </c>
      <c r="AT218" s="49"/>
      <c r="AU218" s="49"/>
      <c r="AV218" s="49"/>
      <c r="AW218" s="49"/>
      <c r="AX218" s="49"/>
      <c r="AY218" s="49"/>
      <c r="AZ218" s="49"/>
      <c r="BA218" s="49"/>
      <c r="BB218" s="49"/>
      <c r="BC218" s="49"/>
      <c r="BD218" s="49"/>
      <c r="BE218" s="49"/>
      <c r="BF218" s="49"/>
      <c r="BG218" s="49"/>
      <c r="BH218" s="49"/>
      <c r="BI218" s="49"/>
      <c r="BJ218" s="49"/>
      <c r="BK218" s="49"/>
      <c r="BL218" s="49"/>
      <c r="BM218" s="17" t="s">
        <v>538</v>
      </c>
      <c r="BN218" s="17">
        <v>16</v>
      </c>
    </row>
    <row r="219" spans="2:66" s="17" customFormat="1" ht="16" x14ac:dyDescent="0.35">
      <c r="B219" s="14" t="s">
        <v>114</v>
      </c>
      <c r="C219" s="14" t="s">
        <v>28</v>
      </c>
      <c r="D219" s="47">
        <v>44196</v>
      </c>
      <c r="E219" s="15" t="s">
        <v>276</v>
      </c>
      <c r="F219" s="48" t="s">
        <v>149</v>
      </c>
      <c r="G219" s="15" t="s">
        <v>250</v>
      </c>
      <c r="H219" s="48" t="s">
        <v>252</v>
      </c>
      <c r="I219" s="49">
        <v>2.2999999999999998</v>
      </c>
      <c r="J219" s="16">
        <v>0</v>
      </c>
      <c r="K219" s="16"/>
      <c r="L219" s="50"/>
      <c r="M219" s="50"/>
      <c r="N219" s="50"/>
      <c r="O219" s="50"/>
      <c r="P219" s="50"/>
      <c r="Q219" s="50"/>
      <c r="R219" s="50"/>
      <c r="S219" s="50"/>
      <c r="T219" s="50"/>
      <c r="U219" s="50"/>
      <c r="V219" s="50"/>
      <c r="W219" s="50"/>
      <c r="X219" s="50"/>
      <c r="Y219" s="50"/>
      <c r="Z219" s="50"/>
      <c r="AA219" s="50"/>
      <c r="AB219" s="50"/>
      <c r="AC219" s="50"/>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17" t="s">
        <v>538</v>
      </c>
      <c r="BN219" s="17">
        <v>14</v>
      </c>
    </row>
    <row r="220" spans="2:66" s="17" customFormat="1" ht="16" x14ac:dyDescent="0.35">
      <c r="B220" s="14" t="s">
        <v>114</v>
      </c>
      <c r="C220" s="14" t="s">
        <v>28</v>
      </c>
      <c r="D220" s="47">
        <v>44196</v>
      </c>
      <c r="E220" s="15" t="s">
        <v>276</v>
      </c>
      <c r="F220" s="48" t="s">
        <v>149</v>
      </c>
      <c r="G220" s="15" t="s">
        <v>254</v>
      </c>
      <c r="H220" s="48" t="s">
        <v>217</v>
      </c>
      <c r="I220" s="49">
        <v>0.1</v>
      </c>
      <c r="J220" s="16">
        <v>0</v>
      </c>
      <c r="K220" s="16"/>
      <c r="L220" s="50"/>
      <c r="M220" s="50"/>
      <c r="N220" s="50"/>
      <c r="O220" s="50"/>
      <c r="P220" s="50"/>
      <c r="Q220" s="50"/>
      <c r="R220" s="50"/>
      <c r="S220" s="50"/>
      <c r="T220" s="50"/>
      <c r="U220" s="50"/>
      <c r="V220" s="50"/>
      <c r="W220" s="50"/>
      <c r="X220" s="50"/>
      <c r="Y220" s="50"/>
      <c r="Z220" s="50"/>
      <c r="AA220" s="50"/>
      <c r="AB220" s="50"/>
      <c r="AC220" s="50"/>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17" t="s">
        <v>538</v>
      </c>
      <c r="BN220" s="17">
        <v>0</v>
      </c>
    </row>
    <row r="221" spans="2:66" s="17" customFormat="1" ht="16" x14ac:dyDescent="0.35">
      <c r="B221" s="14" t="s">
        <v>114</v>
      </c>
      <c r="C221" s="14" t="s">
        <v>28</v>
      </c>
      <c r="D221" s="47">
        <v>44196</v>
      </c>
      <c r="E221" s="15" t="s">
        <v>276</v>
      </c>
      <c r="F221" s="48" t="s">
        <v>149</v>
      </c>
      <c r="G221" s="15" t="s">
        <v>251</v>
      </c>
      <c r="H221" s="48" t="s">
        <v>104</v>
      </c>
      <c r="I221" s="49">
        <v>4.6500000000000004</v>
      </c>
      <c r="J221" s="16">
        <v>2.1</v>
      </c>
      <c r="K221" s="16"/>
      <c r="L221" s="50"/>
      <c r="M221" s="50"/>
      <c r="N221" s="50"/>
      <c r="O221" s="50"/>
      <c r="P221" s="50"/>
      <c r="Q221" s="50">
        <v>0.1</v>
      </c>
      <c r="R221" s="50"/>
      <c r="S221" s="50"/>
      <c r="T221" s="50"/>
      <c r="U221" s="50"/>
      <c r="V221" s="50"/>
      <c r="W221" s="50"/>
      <c r="X221" s="50"/>
      <c r="Y221" s="50"/>
      <c r="Z221" s="50"/>
      <c r="AA221" s="50"/>
      <c r="AB221" s="50"/>
      <c r="AC221" s="50"/>
      <c r="AD221" s="49"/>
      <c r="AE221" s="49"/>
      <c r="AF221" s="49"/>
      <c r="AG221" s="49"/>
      <c r="AH221" s="49">
        <v>1</v>
      </c>
      <c r="AI221" s="49"/>
      <c r="AJ221" s="49"/>
      <c r="AK221" s="49"/>
      <c r="AL221" s="49"/>
      <c r="AM221" s="49"/>
      <c r="AN221" s="49"/>
      <c r="AO221" s="49"/>
      <c r="AP221" s="49"/>
      <c r="AQ221" s="49"/>
      <c r="AR221" s="49">
        <v>1</v>
      </c>
      <c r="AS221" s="49"/>
      <c r="AT221" s="49"/>
      <c r="AU221" s="49"/>
      <c r="AV221" s="49"/>
      <c r="AW221" s="49"/>
      <c r="AX221" s="49"/>
      <c r="AY221" s="49"/>
      <c r="AZ221" s="49"/>
      <c r="BA221" s="49"/>
      <c r="BB221" s="49"/>
      <c r="BC221" s="49"/>
      <c r="BD221" s="49"/>
      <c r="BE221" s="49"/>
      <c r="BF221" s="49"/>
      <c r="BG221" s="49"/>
      <c r="BH221" s="49"/>
      <c r="BI221" s="49"/>
      <c r="BJ221" s="49"/>
      <c r="BK221" s="49"/>
      <c r="BL221" s="49"/>
      <c r="BM221" s="17" t="s">
        <v>538</v>
      </c>
      <c r="BN221" s="17">
        <v>0</v>
      </c>
    </row>
    <row r="222" spans="2:66" s="17" customFormat="1" ht="16" x14ac:dyDescent="0.35">
      <c r="B222" s="14" t="s">
        <v>82</v>
      </c>
      <c r="C222" s="14" t="s">
        <v>4</v>
      </c>
      <c r="D222" s="47">
        <v>43982</v>
      </c>
      <c r="E222" s="15" t="s">
        <v>294</v>
      </c>
      <c r="F222" s="48" t="s">
        <v>149</v>
      </c>
      <c r="G222" s="15" t="s">
        <v>248</v>
      </c>
      <c r="H222" s="48" t="s">
        <v>192</v>
      </c>
      <c r="I222" s="49">
        <v>16.190000000000001</v>
      </c>
      <c r="J222" s="16">
        <v>3.29</v>
      </c>
      <c r="K222" s="16"/>
      <c r="L222" s="50"/>
      <c r="M222" s="50"/>
      <c r="N222" s="50"/>
      <c r="O222" s="50"/>
      <c r="P222" s="50"/>
      <c r="Q222" s="50"/>
      <c r="R222" s="50">
        <v>0.57999999999999996</v>
      </c>
      <c r="S222" s="50"/>
      <c r="T222" s="50">
        <v>0.4</v>
      </c>
      <c r="U222" s="50">
        <v>1.8099999999999998</v>
      </c>
      <c r="V222" s="50">
        <v>0.5</v>
      </c>
      <c r="W222" s="50"/>
      <c r="X222" s="50"/>
      <c r="Y222" s="50"/>
      <c r="Z222" s="50"/>
      <c r="AA222" s="50"/>
      <c r="AB222" s="50"/>
      <c r="AC222" s="50"/>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c r="BJ222" s="49"/>
      <c r="BK222" s="49"/>
      <c r="BL222" s="49"/>
      <c r="BM222" s="17" t="s">
        <v>538</v>
      </c>
      <c r="BN222" s="17">
        <v>0</v>
      </c>
    </row>
    <row r="223" spans="2:66" s="17" customFormat="1" ht="16" x14ac:dyDescent="0.35">
      <c r="B223" s="14" t="s">
        <v>82</v>
      </c>
      <c r="C223" s="14" t="s">
        <v>4</v>
      </c>
      <c r="D223" s="47">
        <v>43982</v>
      </c>
      <c r="E223" s="15" t="s">
        <v>294</v>
      </c>
      <c r="F223" s="48" t="s">
        <v>149</v>
      </c>
      <c r="G223" s="15" t="s">
        <v>249</v>
      </c>
      <c r="H223" s="48" t="s">
        <v>149</v>
      </c>
      <c r="I223" s="49">
        <v>112.2</v>
      </c>
      <c r="J223" s="16">
        <v>102.54000000000002</v>
      </c>
      <c r="K223" s="16"/>
      <c r="L223" s="50"/>
      <c r="M223" s="50"/>
      <c r="N223" s="50">
        <v>1.56</v>
      </c>
      <c r="O223" s="50"/>
      <c r="P223" s="50">
        <v>3.67</v>
      </c>
      <c r="Q223" s="50">
        <v>5.330000000000001</v>
      </c>
      <c r="R223" s="50">
        <v>2.16</v>
      </c>
      <c r="S223" s="50">
        <v>1.4</v>
      </c>
      <c r="T223" s="50">
        <v>2.9299999999999997</v>
      </c>
      <c r="U223" s="50">
        <v>6.87</v>
      </c>
      <c r="V223" s="50">
        <v>1.85</v>
      </c>
      <c r="W223" s="50">
        <v>1.1599999999999999</v>
      </c>
      <c r="X223" s="50">
        <v>4.2300000000000004</v>
      </c>
      <c r="Y223" s="50">
        <v>1.65</v>
      </c>
      <c r="Z223" s="50">
        <v>0.25</v>
      </c>
      <c r="AA223" s="50">
        <v>6.95</v>
      </c>
      <c r="AB223" s="50">
        <v>4.4999999999999991</v>
      </c>
      <c r="AC223" s="50">
        <v>3.0300000000000002</v>
      </c>
      <c r="AD223" s="49">
        <v>1</v>
      </c>
      <c r="AE223" s="49">
        <v>1</v>
      </c>
      <c r="AF223" s="49">
        <v>1</v>
      </c>
      <c r="AG223" s="49">
        <v>1</v>
      </c>
      <c r="AH223" s="49">
        <v>1</v>
      </c>
      <c r="AI223" s="49"/>
      <c r="AJ223" s="49"/>
      <c r="AK223" s="49">
        <v>1</v>
      </c>
      <c r="AL223" s="49">
        <v>1</v>
      </c>
      <c r="AM223" s="49">
        <v>1</v>
      </c>
      <c r="AN223" s="49">
        <v>1</v>
      </c>
      <c r="AO223" s="49">
        <v>1</v>
      </c>
      <c r="AP223" s="49">
        <v>1</v>
      </c>
      <c r="AQ223" s="49">
        <v>1</v>
      </c>
      <c r="AR223" s="49">
        <v>3</v>
      </c>
      <c r="AS223" s="49">
        <v>2</v>
      </c>
      <c r="AT223" s="49">
        <v>2</v>
      </c>
      <c r="AU223" s="49">
        <v>2</v>
      </c>
      <c r="AV223" s="49">
        <v>2</v>
      </c>
      <c r="AW223" s="49">
        <v>2</v>
      </c>
      <c r="AX223" s="49">
        <v>2</v>
      </c>
      <c r="AY223" s="49">
        <v>2</v>
      </c>
      <c r="AZ223" s="49">
        <v>2</v>
      </c>
      <c r="BA223" s="49">
        <v>2</v>
      </c>
      <c r="BB223" s="49">
        <v>2</v>
      </c>
      <c r="BC223" s="49">
        <v>2</v>
      </c>
      <c r="BD223" s="49">
        <v>2</v>
      </c>
      <c r="BE223" s="49">
        <v>2</v>
      </c>
      <c r="BF223" s="49">
        <v>2</v>
      </c>
      <c r="BG223" s="49">
        <v>2</v>
      </c>
      <c r="BH223" s="49">
        <v>2</v>
      </c>
      <c r="BI223" s="49">
        <v>2</v>
      </c>
      <c r="BJ223" s="49">
        <v>2</v>
      </c>
      <c r="BK223" s="49">
        <v>2</v>
      </c>
      <c r="BL223" s="49">
        <v>2</v>
      </c>
      <c r="BM223" s="17" t="s">
        <v>538</v>
      </c>
      <c r="BN223" s="17">
        <v>0</v>
      </c>
    </row>
    <row r="224" spans="2:66" s="17" customFormat="1" ht="16" x14ac:dyDescent="0.35">
      <c r="B224" s="14" t="s">
        <v>82</v>
      </c>
      <c r="C224" s="14" t="s">
        <v>4</v>
      </c>
      <c r="D224" s="47">
        <v>43982</v>
      </c>
      <c r="E224" s="15" t="s">
        <v>294</v>
      </c>
      <c r="F224" s="48" t="s">
        <v>149</v>
      </c>
      <c r="G224" s="15" t="s">
        <v>251</v>
      </c>
      <c r="H224" s="48" t="s">
        <v>201</v>
      </c>
      <c r="I224" s="49">
        <v>14.54</v>
      </c>
      <c r="J224" s="16">
        <v>10.18</v>
      </c>
      <c r="K224" s="16"/>
      <c r="L224" s="50"/>
      <c r="M224" s="50"/>
      <c r="N224" s="50"/>
      <c r="O224" s="50"/>
      <c r="P224" s="50"/>
      <c r="Q224" s="50"/>
      <c r="R224" s="50"/>
      <c r="S224" s="50"/>
      <c r="T224" s="50"/>
      <c r="U224" s="50"/>
      <c r="V224" s="50"/>
      <c r="W224" s="50"/>
      <c r="X224" s="50"/>
      <c r="Y224" s="50"/>
      <c r="Z224" s="50"/>
      <c r="AA224" s="50">
        <v>4.1999999999999993</v>
      </c>
      <c r="AB224" s="50">
        <v>4.0699999999999994</v>
      </c>
      <c r="AC224" s="50">
        <v>1.91</v>
      </c>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17" t="s">
        <v>538</v>
      </c>
      <c r="BN224" s="17">
        <v>0</v>
      </c>
    </row>
    <row r="225" spans="2:66" s="17" customFormat="1" ht="16" x14ac:dyDescent="0.35">
      <c r="B225" s="14" t="s">
        <v>82</v>
      </c>
      <c r="C225" s="14" t="s">
        <v>4</v>
      </c>
      <c r="D225" s="47">
        <v>43982</v>
      </c>
      <c r="E225" s="15" t="s">
        <v>294</v>
      </c>
      <c r="F225" s="48" t="s">
        <v>149</v>
      </c>
      <c r="G225" s="15" t="s">
        <v>250</v>
      </c>
      <c r="H225" s="48" t="s">
        <v>252</v>
      </c>
      <c r="I225" s="49">
        <v>158.59</v>
      </c>
      <c r="J225" s="16">
        <v>34.11</v>
      </c>
      <c r="K225" s="16"/>
      <c r="L225" s="50"/>
      <c r="M225" s="50"/>
      <c r="N225" s="50">
        <v>1.66</v>
      </c>
      <c r="O225" s="50"/>
      <c r="P225" s="50">
        <v>3.9200000000000004</v>
      </c>
      <c r="Q225" s="50">
        <v>0.3</v>
      </c>
      <c r="R225" s="50">
        <v>2.3200000000000003</v>
      </c>
      <c r="S225" s="50">
        <v>0.96</v>
      </c>
      <c r="T225" s="50">
        <v>5.68</v>
      </c>
      <c r="U225" s="50">
        <v>3.0400000000000005</v>
      </c>
      <c r="V225" s="50">
        <v>3.74</v>
      </c>
      <c r="W225" s="50">
        <v>0.72</v>
      </c>
      <c r="X225" s="50">
        <v>3.56</v>
      </c>
      <c r="Y225" s="50"/>
      <c r="Z225" s="50"/>
      <c r="AA225" s="50">
        <v>3.1399999999999997</v>
      </c>
      <c r="AB225" s="50">
        <v>0.44</v>
      </c>
      <c r="AC225" s="50">
        <v>4.63</v>
      </c>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17" t="s">
        <v>538</v>
      </c>
      <c r="BN225" s="17">
        <v>0</v>
      </c>
    </row>
    <row r="226" spans="2:66" s="17" customFormat="1" ht="16" x14ac:dyDescent="0.35">
      <c r="B226" s="14" t="s">
        <v>82</v>
      </c>
      <c r="C226" s="14" t="s">
        <v>4</v>
      </c>
      <c r="D226" s="47">
        <v>43982</v>
      </c>
      <c r="E226" s="15" t="s">
        <v>294</v>
      </c>
      <c r="F226" s="48" t="s">
        <v>149</v>
      </c>
      <c r="G226" s="15" t="s">
        <v>254</v>
      </c>
      <c r="H226" s="48" t="s">
        <v>217</v>
      </c>
      <c r="I226" s="49">
        <v>350.41</v>
      </c>
      <c r="J226" s="16">
        <v>249.79000000000002</v>
      </c>
      <c r="K226" s="16"/>
      <c r="L226" s="50"/>
      <c r="M226" s="50">
        <v>7.7</v>
      </c>
      <c r="N226" s="50">
        <v>4.1100000000000003</v>
      </c>
      <c r="O226" s="50">
        <v>7.0000000000000007E-2</v>
      </c>
      <c r="P226" s="50">
        <v>10.36</v>
      </c>
      <c r="Q226" s="50">
        <v>8.6</v>
      </c>
      <c r="R226" s="50">
        <v>11.85</v>
      </c>
      <c r="S226" s="50">
        <v>0.64</v>
      </c>
      <c r="T226" s="50">
        <v>6.8999999999999995</v>
      </c>
      <c r="U226" s="50">
        <v>11.24</v>
      </c>
      <c r="V226" s="50">
        <v>7.76</v>
      </c>
      <c r="W226" s="50">
        <v>3.29</v>
      </c>
      <c r="X226" s="50">
        <v>2.29</v>
      </c>
      <c r="Y226" s="50">
        <v>5.88</v>
      </c>
      <c r="Z226" s="50">
        <v>12.249999999999998</v>
      </c>
      <c r="AA226" s="50">
        <v>1.5499999999999998</v>
      </c>
      <c r="AB226" s="50">
        <v>5.49</v>
      </c>
      <c r="AC226" s="50">
        <v>10.81</v>
      </c>
      <c r="AD226" s="49">
        <v>11</v>
      </c>
      <c r="AE226" s="49">
        <v>6</v>
      </c>
      <c r="AF226" s="49">
        <v>3</v>
      </c>
      <c r="AG226" s="49">
        <v>3</v>
      </c>
      <c r="AH226" s="49">
        <v>11</v>
      </c>
      <c r="AI226" s="49">
        <v>6</v>
      </c>
      <c r="AJ226" s="49">
        <v>3</v>
      </c>
      <c r="AK226" s="49">
        <v>3</v>
      </c>
      <c r="AL226" s="49"/>
      <c r="AM226" s="49"/>
      <c r="AN226" s="49"/>
      <c r="AO226" s="49"/>
      <c r="AP226" s="49"/>
      <c r="AQ226" s="49"/>
      <c r="AR226" s="49"/>
      <c r="AS226" s="49"/>
      <c r="AT226" s="49"/>
      <c r="AU226" s="49"/>
      <c r="AV226" s="49">
        <v>11</v>
      </c>
      <c r="AW226" s="49">
        <v>6</v>
      </c>
      <c r="AX226" s="49">
        <v>3</v>
      </c>
      <c r="AY226" s="49">
        <v>3</v>
      </c>
      <c r="AZ226" s="49">
        <v>11</v>
      </c>
      <c r="BA226" s="49">
        <v>6</v>
      </c>
      <c r="BB226" s="49">
        <v>3</v>
      </c>
      <c r="BC226" s="49">
        <v>3</v>
      </c>
      <c r="BD226" s="49">
        <v>11</v>
      </c>
      <c r="BE226" s="49">
        <v>6</v>
      </c>
      <c r="BF226" s="49">
        <v>3</v>
      </c>
      <c r="BG226" s="49">
        <v>2</v>
      </c>
      <c r="BH226" s="49">
        <v>2</v>
      </c>
      <c r="BI226" s="49">
        <v>11</v>
      </c>
      <c r="BJ226" s="49">
        <v>6</v>
      </c>
      <c r="BK226" s="49">
        <v>3</v>
      </c>
      <c r="BL226" s="49">
        <v>3</v>
      </c>
      <c r="BM226" s="17" t="s">
        <v>538</v>
      </c>
      <c r="BN226" s="17">
        <v>0</v>
      </c>
    </row>
    <row r="227" spans="2:66" s="17" customFormat="1" ht="16" x14ac:dyDescent="0.35">
      <c r="B227" s="14" t="s">
        <v>82</v>
      </c>
      <c r="C227" s="14" t="s">
        <v>4</v>
      </c>
      <c r="D227" s="47">
        <v>43982</v>
      </c>
      <c r="E227" s="15" t="s">
        <v>294</v>
      </c>
      <c r="F227" s="48" t="s">
        <v>149</v>
      </c>
      <c r="G227" s="15" t="s">
        <v>250</v>
      </c>
      <c r="H227" s="48" t="s">
        <v>563</v>
      </c>
      <c r="I227" s="49">
        <v>1.54</v>
      </c>
      <c r="J227" s="16">
        <v>0</v>
      </c>
      <c r="K227" s="16"/>
      <c r="L227" s="50"/>
      <c r="M227" s="50"/>
      <c r="N227" s="50"/>
      <c r="O227" s="50"/>
      <c r="P227" s="50"/>
      <c r="Q227" s="50"/>
      <c r="R227" s="50"/>
      <c r="S227" s="50"/>
      <c r="T227" s="50"/>
      <c r="U227" s="50"/>
      <c r="V227" s="50"/>
      <c r="W227" s="50"/>
      <c r="X227" s="50"/>
      <c r="Y227" s="50"/>
      <c r="Z227" s="50"/>
      <c r="AA227" s="50"/>
      <c r="AB227" s="50"/>
      <c r="AC227" s="50"/>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17" t="s">
        <v>538</v>
      </c>
      <c r="BN227" s="17">
        <v>0</v>
      </c>
    </row>
    <row r="228" spans="2:66" s="17" customFormat="1" ht="16" x14ac:dyDescent="0.35">
      <c r="B228" s="14" t="s">
        <v>82</v>
      </c>
      <c r="C228" s="14" t="s">
        <v>4</v>
      </c>
      <c r="D228" s="47">
        <v>43982</v>
      </c>
      <c r="E228" s="15" t="s">
        <v>294</v>
      </c>
      <c r="F228" s="48" t="s">
        <v>149</v>
      </c>
      <c r="G228" s="15" t="s">
        <v>251</v>
      </c>
      <c r="H228" s="48" t="s">
        <v>253</v>
      </c>
      <c r="I228" s="16">
        <v>8</v>
      </c>
      <c r="J228" s="16">
        <v>0</v>
      </c>
      <c r="K228" s="16"/>
      <c r="L228" s="50"/>
      <c r="M228" s="50"/>
      <c r="N228" s="50"/>
      <c r="O228" s="50"/>
      <c r="P228" s="50"/>
      <c r="Q228" s="50"/>
      <c r="R228" s="50"/>
      <c r="S228" s="50"/>
      <c r="T228" s="50"/>
      <c r="U228" s="50"/>
      <c r="V228" s="50"/>
      <c r="W228" s="50"/>
      <c r="X228" s="50"/>
      <c r="Y228" s="50"/>
      <c r="Z228" s="50"/>
      <c r="AA228" s="50"/>
      <c r="AB228" s="50"/>
      <c r="AC228" s="50"/>
      <c r="AD228" s="49"/>
      <c r="AE228" s="49"/>
      <c r="AF228" s="49"/>
      <c r="AG228" s="49"/>
      <c r="AH228" s="49"/>
      <c r="AI228" s="49"/>
      <c r="AJ228" s="49"/>
      <c r="AK228" s="49"/>
      <c r="AL228" s="49"/>
      <c r="AM228" s="49"/>
      <c r="AN228" s="49"/>
      <c r="AO228" s="49"/>
      <c r="AP228" s="49"/>
      <c r="AQ228" s="52"/>
      <c r="AR228" s="52"/>
      <c r="AS228" s="52"/>
      <c r="AT228" s="52"/>
      <c r="AU228" s="52"/>
      <c r="AV228" s="52"/>
      <c r="AW228" s="52"/>
      <c r="AX228" s="49"/>
      <c r="AY228" s="49"/>
      <c r="AZ228" s="49"/>
      <c r="BA228" s="49"/>
      <c r="BB228" s="49"/>
      <c r="BC228" s="49"/>
      <c r="BD228" s="49"/>
      <c r="BE228" s="49"/>
      <c r="BF228" s="49"/>
      <c r="BG228" s="49"/>
      <c r="BH228" s="49"/>
      <c r="BI228" s="49"/>
      <c r="BJ228" s="49"/>
      <c r="BK228" s="49"/>
      <c r="BL228" s="49"/>
      <c r="BM228" s="17" t="s">
        <v>538</v>
      </c>
      <c r="BN228" s="17">
        <v>0</v>
      </c>
    </row>
    <row r="229" spans="2:66" s="17" customFormat="1" ht="16" x14ac:dyDescent="0.35">
      <c r="B229" s="14" t="s">
        <v>82</v>
      </c>
      <c r="C229" s="14" t="s">
        <v>4</v>
      </c>
      <c r="D229" s="47">
        <v>43982</v>
      </c>
      <c r="E229" s="15" t="s">
        <v>294</v>
      </c>
      <c r="F229" s="48" t="s">
        <v>149</v>
      </c>
      <c r="G229" s="15" t="s">
        <v>250</v>
      </c>
      <c r="H229" s="48" t="s">
        <v>238</v>
      </c>
      <c r="I229" s="16">
        <v>0</v>
      </c>
      <c r="J229" s="16">
        <v>82.05</v>
      </c>
      <c r="K229" s="16"/>
      <c r="L229" s="50"/>
      <c r="M229" s="50"/>
      <c r="N229" s="50"/>
      <c r="O229" s="50"/>
      <c r="P229" s="50"/>
      <c r="Q229" s="50"/>
      <c r="R229" s="50"/>
      <c r="S229" s="50"/>
      <c r="T229" s="50"/>
      <c r="U229" s="50">
        <v>2</v>
      </c>
      <c r="V229" s="50">
        <v>0.35</v>
      </c>
      <c r="W229" s="50"/>
      <c r="X229" s="50"/>
      <c r="Y229" s="50">
        <v>2.82</v>
      </c>
      <c r="Z229" s="50">
        <v>3.3200000000000003</v>
      </c>
      <c r="AA229" s="50">
        <v>6.93</v>
      </c>
      <c r="AB229" s="50">
        <v>0.63</v>
      </c>
      <c r="AC229" s="50"/>
      <c r="AD229" s="49">
        <v>4</v>
      </c>
      <c r="AE229" s="49"/>
      <c r="AF229" s="49"/>
      <c r="AG229" s="49"/>
      <c r="AH229" s="49"/>
      <c r="AI229" s="49">
        <v>4</v>
      </c>
      <c r="AJ229" s="49"/>
      <c r="AK229" s="49"/>
      <c r="AL229" s="49">
        <v>6</v>
      </c>
      <c r="AM229" s="49">
        <v>6</v>
      </c>
      <c r="AN229" s="49">
        <v>3</v>
      </c>
      <c r="AO229" s="49">
        <v>2</v>
      </c>
      <c r="AP229" s="49">
        <v>6</v>
      </c>
      <c r="AQ229" s="52">
        <v>4</v>
      </c>
      <c r="AR229" s="52">
        <v>5</v>
      </c>
      <c r="AS229" s="52">
        <v>3</v>
      </c>
      <c r="AT229" s="52">
        <v>2</v>
      </c>
      <c r="AU229" s="52">
        <v>5</v>
      </c>
      <c r="AV229" s="52">
        <v>4</v>
      </c>
      <c r="AW229" s="52"/>
      <c r="AX229" s="49"/>
      <c r="AY229" s="49"/>
      <c r="AZ229" s="49">
        <v>4</v>
      </c>
      <c r="BA229" s="49"/>
      <c r="BB229" s="49"/>
      <c r="BC229" s="49"/>
      <c r="BD229" s="49">
        <v>4</v>
      </c>
      <c r="BE229" s="49"/>
      <c r="BF229" s="49"/>
      <c r="BG229" s="49"/>
      <c r="BH229" s="49"/>
      <c r="BI229" s="49">
        <v>4</v>
      </c>
      <c r="BJ229" s="49"/>
      <c r="BK229" s="49"/>
      <c r="BL229" s="49"/>
      <c r="BM229" s="17" t="s">
        <v>538</v>
      </c>
      <c r="BN229" s="17">
        <v>0</v>
      </c>
    </row>
    <row r="230" spans="2:66" s="17" customFormat="1" ht="16" x14ac:dyDescent="0.35">
      <c r="B230" s="14" t="s">
        <v>82</v>
      </c>
      <c r="C230" s="14" t="s">
        <v>4</v>
      </c>
      <c r="D230" s="47">
        <v>43982</v>
      </c>
      <c r="E230" s="15" t="s">
        <v>294</v>
      </c>
      <c r="F230" s="48" t="s">
        <v>149</v>
      </c>
      <c r="G230" s="15" t="s">
        <v>249</v>
      </c>
      <c r="H230" s="48" t="s">
        <v>257</v>
      </c>
      <c r="I230" s="16">
        <v>0</v>
      </c>
      <c r="J230" s="16">
        <v>1.25</v>
      </c>
      <c r="K230" s="16"/>
      <c r="L230" s="50"/>
      <c r="M230" s="50"/>
      <c r="N230" s="50"/>
      <c r="O230" s="50"/>
      <c r="P230" s="50"/>
      <c r="Q230" s="50"/>
      <c r="R230" s="50"/>
      <c r="S230" s="50"/>
      <c r="T230" s="50"/>
      <c r="U230" s="50">
        <v>1.25</v>
      </c>
      <c r="V230" s="50"/>
      <c r="W230" s="50"/>
      <c r="X230" s="50"/>
      <c r="Y230" s="50"/>
      <c r="Z230" s="50"/>
      <c r="AA230" s="50"/>
      <c r="AB230" s="50"/>
      <c r="AC230" s="50"/>
      <c r="AD230" s="49"/>
      <c r="AE230" s="49"/>
      <c r="AF230" s="49"/>
      <c r="AG230" s="49"/>
      <c r="AH230" s="49"/>
      <c r="AI230" s="49"/>
      <c r="AJ230" s="49"/>
      <c r="AK230" s="49"/>
      <c r="AL230" s="49"/>
      <c r="AM230" s="49"/>
      <c r="AN230" s="49"/>
      <c r="AO230" s="49"/>
      <c r="AP230" s="49"/>
      <c r="AQ230" s="52"/>
      <c r="AR230" s="52"/>
      <c r="AS230" s="52"/>
      <c r="AT230" s="52"/>
      <c r="AU230" s="52"/>
      <c r="AV230" s="52"/>
      <c r="AW230" s="52"/>
      <c r="AX230" s="49"/>
      <c r="AY230" s="49"/>
      <c r="AZ230" s="49"/>
      <c r="BA230" s="49"/>
      <c r="BB230" s="49"/>
      <c r="BC230" s="49"/>
      <c r="BD230" s="49"/>
      <c r="BE230" s="49"/>
      <c r="BF230" s="49"/>
      <c r="BG230" s="49"/>
      <c r="BH230" s="49"/>
      <c r="BI230" s="49"/>
      <c r="BJ230" s="49"/>
      <c r="BK230" s="49"/>
      <c r="BL230" s="49"/>
      <c r="BM230" s="17" t="s">
        <v>538</v>
      </c>
      <c r="BN230" s="17">
        <v>0</v>
      </c>
    </row>
    <row r="231" spans="2:66" s="17" customFormat="1" ht="16" x14ac:dyDescent="0.35">
      <c r="B231" s="14" t="s">
        <v>82</v>
      </c>
      <c r="C231" s="14" t="s">
        <v>9</v>
      </c>
      <c r="D231" s="47">
        <v>43982</v>
      </c>
      <c r="E231" s="15" t="s">
        <v>294</v>
      </c>
      <c r="F231" s="48" t="s">
        <v>149</v>
      </c>
      <c r="G231" s="15" t="s">
        <v>248</v>
      </c>
      <c r="H231" s="48" t="s">
        <v>192</v>
      </c>
      <c r="I231" s="49"/>
      <c r="J231" s="16">
        <v>0.5</v>
      </c>
      <c r="K231" s="16"/>
      <c r="L231" s="50"/>
      <c r="M231" s="50"/>
      <c r="N231" s="50"/>
      <c r="O231" s="50"/>
      <c r="P231" s="50"/>
      <c r="Q231" s="50"/>
      <c r="R231" s="50"/>
      <c r="S231" s="50">
        <v>0.5</v>
      </c>
      <c r="T231" s="50"/>
      <c r="U231" s="50"/>
      <c r="V231" s="50"/>
      <c r="W231" s="50"/>
      <c r="X231" s="50"/>
      <c r="Y231" s="50"/>
      <c r="Z231" s="50"/>
      <c r="AA231" s="50"/>
      <c r="AB231" s="50"/>
      <c r="AC231" s="50"/>
      <c r="AD231" s="49"/>
      <c r="AE231" s="49"/>
      <c r="AF231" s="49"/>
      <c r="AG231" s="49"/>
      <c r="AH231" s="49"/>
      <c r="AI231" s="49"/>
      <c r="AJ231" s="49"/>
      <c r="AK231" s="49"/>
      <c r="AL231" s="49"/>
      <c r="AM231" s="49"/>
      <c r="AN231" s="49"/>
      <c r="AO231" s="49"/>
      <c r="AP231" s="49"/>
      <c r="AQ231" s="49"/>
      <c r="AR231" s="49"/>
      <c r="AS231" s="49"/>
      <c r="AT231" s="49"/>
      <c r="AU231" s="49"/>
      <c r="AV231" s="49"/>
      <c r="AW231" s="49"/>
      <c r="AX231" s="49"/>
      <c r="AY231" s="49"/>
      <c r="AZ231" s="49"/>
      <c r="BA231" s="49"/>
      <c r="BB231" s="49"/>
      <c r="BC231" s="49"/>
      <c r="BD231" s="49"/>
      <c r="BE231" s="49"/>
      <c r="BF231" s="49"/>
      <c r="BG231" s="49"/>
      <c r="BH231" s="49"/>
      <c r="BI231" s="49"/>
      <c r="BJ231" s="49"/>
      <c r="BK231" s="49"/>
      <c r="BL231" s="49"/>
      <c r="BM231" s="17" t="s">
        <v>538</v>
      </c>
      <c r="BN231" s="17">
        <v>0</v>
      </c>
    </row>
    <row r="232" spans="2:66" s="17" customFormat="1" ht="16" x14ac:dyDescent="0.35">
      <c r="B232" s="14" t="s">
        <v>82</v>
      </c>
      <c r="C232" s="14" t="s">
        <v>9</v>
      </c>
      <c r="D232" s="47">
        <v>43982</v>
      </c>
      <c r="E232" s="15" t="s">
        <v>294</v>
      </c>
      <c r="F232" s="48" t="s">
        <v>149</v>
      </c>
      <c r="G232" s="15" t="s">
        <v>254</v>
      </c>
      <c r="H232" s="48" t="s">
        <v>217</v>
      </c>
      <c r="I232" s="49"/>
      <c r="J232" s="16">
        <v>0</v>
      </c>
      <c r="K232" s="16"/>
      <c r="L232" s="50"/>
      <c r="M232" s="50"/>
      <c r="N232" s="50"/>
      <c r="O232" s="50"/>
      <c r="P232" s="50"/>
      <c r="Q232" s="50"/>
      <c r="R232" s="50"/>
      <c r="S232" s="50"/>
      <c r="T232" s="50"/>
      <c r="U232" s="50"/>
      <c r="V232" s="50"/>
      <c r="W232" s="50"/>
      <c r="X232" s="50"/>
      <c r="Y232" s="50"/>
      <c r="Z232" s="50"/>
      <c r="AA232" s="50"/>
      <c r="AB232" s="50"/>
      <c r="AC232" s="50"/>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c r="BJ232" s="49"/>
      <c r="BK232" s="49"/>
      <c r="BL232" s="49"/>
      <c r="BM232" s="17" t="s">
        <v>538</v>
      </c>
      <c r="BN232" s="17">
        <v>0</v>
      </c>
    </row>
    <row r="233" spans="2:66" s="17" customFormat="1" ht="16" x14ac:dyDescent="0.35">
      <c r="B233" s="14" t="s">
        <v>82</v>
      </c>
      <c r="C233" s="14" t="s">
        <v>9</v>
      </c>
      <c r="D233" s="47">
        <v>43982</v>
      </c>
      <c r="E233" s="15" t="s">
        <v>294</v>
      </c>
      <c r="F233" s="48" t="s">
        <v>149</v>
      </c>
      <c r="G233" s="15" t="s">
        <v>250</v>
      </c>
      <c r="H233" s="48" t="s">
        <v>255</v>
      </c>
      <c r="I233" s="49"/>
      <c r="J233" s="16">
        <v>0</v>
      </c>
      <c r="K233" s="16"/>
      <c r="L233" s="50"/>
      <c r="M233" s="50"/>
      <c r="N233" s="50"/>
      <c r="O233" s="50"/>
      <c r="P233" s="50"/>
      <c r="Q233" s="50"/>
      <c r="R233" s="50"/>
      <c r="S233" s="50"/>
      <c r="T233" s="50"/>
      <c r="U233" s="50"/>
      <c r="V233" s="50"/>
      <c r="W233" s="50"/>
      <c r="X233" s="50"/>
      <c r="Y233" s="50"/>
      <c r="Z233" s="50"/>
      <c r="AA233" s="50"/>
      <c r="AB233" s="50"/>
      <c r="AC233" s="50"/>
      <c r="AD233" s="49"/>
      <c r="AE233" s="49"/>
      <c r="AF233" s="49"/>
      <c r="AG233" s="49"/>
      <c r="AH233" s="49"/>
      <c r="AI233" s="49"/>
      <c r="AJ233" s="49"/>
      <c r="AK233" s="49"/>
      <c r="AL233" s="49"/>
      <c r="AM233" s="49"/>
      <c r="AN233" s="49"/>
      <c r="AO233" s="49"/>
      <c r="AP233" s="49"/>
      <c r="AQ233" s="49"/>
      <c r="AR233" s="49"/>
      <c r="AS233" s="49"/>
      <c r="AT233" s="49"/>
      <c r="AU233" s="49"/>
      <c r="AV233" s="49"/>
      <c r="AW233" s="49"/>
      <c r="AX233" s="49"/>
      <c r="AY233" s="49"/>
      <c r="AZ233" s="49"/>
      <c r="BA233" s="49"/>
      <c r="BB233" s="49"/>
      <c r="BC233" s="49"/>
      <c r="BD233" s="49"/>
      <c r="BE233" s="49"/>
      <c r="BF233" s="49"/>
      <c r="BG233" s="49"/>
      <c r="BH233" s="49"/>
      <c r="BI233" s="49"/>
      <c r="BJ233" s="49"/>
      <c r="BK233" s="49"/>
      <c r="BL233" s="49"/>
      <c r="BM233" s="17" t="s">
        <v>538</v>
      </c>
      <c r="BN233" s="17">
        <v>0</v>
      </c>
    </row>
    <row r="234" spans="2:66" s="17" customFormat="1" ht="16" x14ac:dyDescent="0.35">
      <c r="B234" s="14" t="s">
        <v>82</v>
      </c>
      <c r="C234" s="14" t="s">
        <v>9</v>
      </c>
      <c r="D234" s="47">
        <v>43982</v>
      </c>
      <c r="E234" s="15" t="s">
        <v>294</v>
      </c>
      <c r="F234" s="48" t="s">
        <v>149</v>
      </c>
      <c r="G234" s="15" t="s">
        <v>249</v>
      </c>
      <c r="H234" s="48" t="s">
        <v>149</v>
      </c>
      <c r="I234" s="49"/>
      <c r="J234" s="16">
        <v>8.7100000000000009</v>
      </c>
      <c r="K234" s="16"/>
      <c r="L234" s="50"/>
      <c r="M234" s="50"/>
      <c r="N234" s="50"/>
      <c r="O234" s="50"/>
      <c r="P234" s="50"/>
      <c r="Q234" s="50">
        <v>0.87</v>
      </c>
      <c r="R234" s="50">
        <v>6.29</v>
      </c>
      <c r="S234" s="50">
        <v>1.55</v>
      </c>
      <c r="T234" s="50"/>
      <c r="U234" s="50"/>
      <c r="V234" s="50"/>
      <c r="W234" s="50"/>
      <c r="X234" s="50"/>
      <c r="Y234" s="50"/>
      <c r="Z234" s="50"/>
      <c r="AA234" s="50"/>
      <c r="AB234" s="50"/>
      <c r="AC234" s="50"/>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17" t="s">
        <v>538</v>
      </c>
      <c r="BN234" s="17">
        <v>0</v>
      </c>
    </row>
    <row r="235" spans="2:66" s="17" customFormat="1" ht="16" x14ac:dyDescent="0.35">
      <c r="B235" s="14" t="s">
        <v>82</v>
      </c>
      <c r="C235" s="14" t="s">
        <v>1</v>
      </c>
      <c r="D235" s="47">
        <v>43982</v>
      </c>
      <c r="E235" s="15" t="s">
        <v>294</v>
      </c>
      <c r="F235" s="48" t="s">
        <v>149</v>
      </c>
      <c r="G235" s="15" t="s">
        <v>248</v>
      </c>
      <c r="H235" s="48" t="s">
        <v>192</v>
      </c>
      <c r="I235" s="49">
        <v>0</v>
      </c>
      <c r="J235" s="16">
        <v>3</v>
      </c>
      <c r="K235" s="16"/>
      <c r="L235" s="50"/>
      <c r="M235" s="50"/>
      <c r="N235" s="50"/>
      <c r="O235" s="50"/>
      <c r="P235" s="50"/>
      <c r="Q235" s="50"/>
      <c r="R235" s="50"/>
      <c r="S235" s="50"/>
      <c r="T235" s="50"/>
      <c r="U235" s="50"/>
      <c r="V235" s="50"/>
      <c r="W235" s="50"/>
      <c r="X235" s="50"/>
      <c r="Y235" s="50"/>
      <c r="Z235" s="50"/>
      <c r="AA235" s="50"/>
      <c r="AB235" s="50"/>
      <c r="AC235" s="50"/>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v>1</v>
      </c>
      <c r="BD235" s="49"/>
      <c r="BE235" s="49"/>
      <c r="BF235" s="49">
        <v>1</v>
      </c>
      <c r="BG235" s="49">
        <v>1</v>
      </c>
      <c r="BH235" s="49"/>
      <c r="BI235" s="49"/>
      <c r="BJ235" s="49"/>
      <c r="BK235" s="49"/>
      <c r="BL235" s="49"/>
      <c r="BM235" s="17" t="s">
        <v>538</v>
      </c>
      <c r="BN235" s="17">
        <v>0</v>
      </c>
    </row>
    <row r="236" spans="2:66" s="17" customFormat="1" ht="16" x14ac:dyDescent="0.35">
      <c r="B236" s="14" t="s">
        <v>82</v>
      </c>
      <c r="C236" s="14" t="s">
        <v>1</v>
      </c>
      <c r="D236" s="47">
        <v>43982</v>
      </c>
      <c r="E236" s="15" t="s">
        <v>294</v>
      </c>
      <c r="F236" s="48" t="s">
        <v>149</v>
      </c>
      <c r="G236" s="15" t="s">
        <v>254</v>
      </c>
      <c r="H236" s="48" t="s">
        <v>217</v>
      </c>
      <c r="I236" s="49">
        <v>0.56999999999999995</v>
      </c>
      <c r="J236" s="16">
        <v>23</v>
      </c>
      <c r="K236" s="16"/>
      <c r="L236" s="50"/>
      <c r="M236" s="50"/>
      <c r="N236" s="50"/>
      <c r="O236" s="50"/>
      <c r="P236" s="50"/>
      <c r="Q236" s="50"/>
      <c r="R236" s="50"/>
      <c r="S236" s="50"/>
      <c r="T236" s="50"/>
      <c r="U236" s="50"/>
      <c r="V236" s="50"/>
      <c r="W236" s="50"/>
      <c r="X236" s="50"/>
      <c r="Y236" s="50"/>
      <c r="Z236" s="50"/>
      <c r="AA236" s="50"/>
      <c r="AB236" s="50"/>
      <c r="AC236" s="50"/>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v>1</v>
      </c>
      <c r="BD236" s="49">
        <v>8</v>
      </c>
      <c r="BE236" s="49">
        <v>8</v>
      </c>
      <c r="BF236" s="49">
        <v>5</v>
      </c>
      <c r="BG236" s="49">
        <v>1</v>
      </c>
      <c r="BH236" s="49"/>
      <c r="BI236" s="49"/>
      <c r="BJ236" s="49"/>
      <c r="BK236" s="49"/>
      <c r="BL236" s="49"/>
      <c r="BM236" s="17" t="s">
        <v>538</v>
      </c>
      <c r="BN236" s="17">
        <v>0</v>
      </c>
    </row>
    <row r="237" spans="2:66" s="17" customFormat="1" ht="16" x14ac:dyDescent="0.35">
      <c r="B237" s="14" t="s">
        <v>82</v>
      </c>
      <c r="C237" s="14" t="s">
        <v>1</v>
      </c>
      <c r="D237" s="47">
        <v>43982</v>
      </c>
      <c r="E237" s="15" t="s">
        <v>294</v>
      </c>
      <c r="F237" s="48" t="s">
        <v>149</v>
      </c>
      <c r="G237" s="15" t="s">
        <v>249</v>
      </c>
      <c r="H237" s="48" t="s">
        <v>149</v>
      </c>
      <c r="I237" s="49">
        <v>2</v>
      </c>
      <c r="J237" s="16">
        <v>10</v>
      </c>
      <c r="K237" s="16"/>
      <c r="L237" s="50"/>
      <c r="M237" s="50"/>
      <c r="N237" s="50"/>
      <c r="O237" s="50"/>
      <c r="P237" s="50"/>
      <c r="Q237" s="50"/>
      <c r="R237" s="50"/>
      <c r="S237" s="50"/>
      <c r="T237" s="50"/>
      <c r="U237" s="50"/>
      <c r="V237" s="50"/>
      <c r="W237" s="50"/>
      <c r="X237" s="50"/>
      <c r="Y237" s="50"/>
      <c r="Z237" s="50"/>
      <c r="AA237" s="50"/>
      <c r="AB237" s="50"/>
      <c r="AC237" s="50"/>
      <c r="AD237" s="49"/>
      <c r="AE237" s="49"/>
      <c r="AF237" s="49"/>
      <c r="AG237" s="49"/>
      <c r="AH237" s="49"/>
      <c r="AI237" s="49"/>
      <c r="AJ237" s="49"/>
      <c r="AK237" s="49"/>
      <c r="AL237" s="49"/>
      <c r="AM237" s="49"/>
      <c r="AN237" s="49"/>
      <c r="AO237" s="49">
        <v>3</v>
      </c>
      <c r="AP237" s="49"/>
      <c r="AQ237" s="49"/>
      <c r="AR237" s="49"/>
      <c r="AS237" s="49"/>
      <c r="AT237" s="49"/>
      <c r="AU237" s="49"/>
      <c r="AV237" s="49"/>
      <c r="AW237" s="49"/>
      <c r="AX237" s="49"/>
      <c r="AY237" s="49"/>
      <c r="AZ237" s="49"/>
      <c r="BA237" s="49"/>
      <c r="BB237" s="49"/>
      <c r="BC237" s="49">
        <v>1</v>
      </c>
      <c r="BD237" s="49"/>
      <c r="BE237" s="49">
        <v>4</v>
      </c>
      <c r="BF237" s="49">
        <v>1</v>
      </c>
      <c r="BG237" s="49">
        <v>1</v>
      </c>
      <c r="BH237" s="49"/>
      <c r="BI237" s="49"/>
      <c r="BJ237" s="49"/>
      <c r="BK237" s="49"/>
      <c r="BL237" s="49"/>
      <c r="BM237" s="17" t="s">
        <v>538</v>
      </c>
      <c r="BN237" s="17">
        <v>0</v>
      </c>
    </row>
    <row r="238" spans="2:66" s="17" customFormat="1" ht="16" x14ac:dyDescent="0.35">
      <c r="B238" s="14" t="s">
        <v>82</v>
      </c>
      <c r="C238" s="14" t="s">
        <v>1</v>
      </c>
      <c r="D238" s="47">
        <v>43982</v>
      </c>
      <c r="E238" s="15" t="s">
        <v>294</v>
      </c>
      <c r="F238" s="48" t="s">
        <v>149</v>
      </c>
      <c r="G238" s="15" t="s">
        <v>250</v>
      </c>
      <c r="H238" s="48" t="s">
        <v>255</v>
      </c>
      <c r="I238" s="55">
        <v>24</v>
      </c>
      <c r="J238" s="16">
        <v>0</v>
      </c>
      <c r="K238" s="16"/>
      <c r="L238" s="50"/>
      <c r="M238" s="50"/>
      <c r="N238" s="50"/>
      <c r="O238" s="50"/>
      <c r="P238" s="50"/>
      <c r="Q238" s="50"/>
      <c r="R238" s="50"/>
      <c r="S238" s="50"/>
      <c r="T238" s="50"/>
      <c r="U238" s="50"/>
      <c r="V238" s="50"/>
      <c r="W238" s="50"/>
      <c r="X238" s="50"/>
      <c r="Y238" s="50"/>
      <c r="Z238" s="50"/>
      <c r="AA238" s="50"/>
      <c r="AB238" s="50"/>
      <c r="AC238" s="50"/>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17" t="s">
        <v>538</v>
      </c>
      <c r="BN238" s="17">
        <v>0</v>
      </c>
    </row>
    <row r="239" spans="2:66" s="17" customFormat="1" ht="16" x14ac:dyDescent="0.35">
      <c r="B239" s="14" t="s">
        <v>82</v>
      </c>
      <c r="C239" s="14" t="s">
        <v>6</v>
      </c>
      <c r="D239" s="47">
        <v>43982</v>
      </c>
      <c r="E239" s="15" t="s">
        <v>294</v>
      </c>
      <c r="F239" s="48" t="s">
        <v>149</v>
      </c>
      <c r="G239" s="15" t="s">
        <v>248</v>
      </c>
      <c r="H239" s="48" t="s">
        <v>192</v>
      </c>
      <c r="I239" s="55">
        <v>0</v>
      </c>
      <c r="J239" s="16">
        <v>0.17</v>
      </c>
      <c r="K239" s="16"/>
      <c r="L239" s="50"/>
      <c r="M239" s="50"/>
      <c r="N239" s="50"/>
      <c r="O239" s="50"/>
      <c r="P239" s="50"/>
      <c r="Q239" s="50"/>
      <c r="R239" s="50"/>
      <c r="S239" s="50"/>
      <c r="T239" s="50"/>
      <c r="U239" s="50"/>
      <c r="V239" s="50">
        <v>0.16</v>
      </c>
      <c r="W239" s="50"/>
      <c r="X239" s="50">
        <v>0.01</v>
      </c>
      <c r="Y239" s="50"/>
      <c r="Z239" s="50"/>
      <c r="AA239" s="50"/>
      <c r="AB239" s="50"/>
      <c r="AC239" s="50"/>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17" t="s">
        <v>538</v>
      </c>
      <c r="BN239" s="17">
        <v>0</v>
      </c>
    </row>
    <row r="240" spans="2:66" s="17" customFormat="1" ht="16" x14ac:dyDescent="0.35">
      <c r="B240" s="14" t="s">
        <v>82</v>
      </c>
      <c r="C240" s="14" t="s">
        <v>6</v>
      </c>
      <c r="D240" s="47">
        <v>43982</v>
      </c>
      <c r="E240" s="15" t="s">
        <v>294</v>
      </c>
      <c r="F240" s="48" t="s">
        <v>149</v>
      </c>
      <c r="G240" s="15" t="s">
        <v>250</v>
      </c>
      <c r="H240" s="48" t="s">
        <v>255</v>
      </c>
      <c r="I240" s="49">
        <v>24.1</v>
      </c>
      <c r="J240" s="16">
        <v>0</v>
      </c>
      <c r="K240" s="16"/>
      <c r="L240" s="50"/>
      <c r="M240" s="50"/>
      <c r="N240" s="50"/>
      <c r="O240" s="50"/>
      <c r="P240" s="50"/>
      <c r="Q240" s="50"/>
      <c r="R240" s="50"/>
      <c r="S240" s="50"/>
      <c r="T240" s="50"/>
      <c r="U240" s="50"/>
      <c r="V240" s="50"/>
      <c r="W240" s="50"/>
      <c r="X240" s="50"/>
      <c r="Y240" s="50"/>
      <c r="Z240" s="50"/>
      <c r="AA240" s="50"/>
      <c r="AB240" s="50"/>
      <c r="AC240" s="50"/>
      <c r="AD240" s="49"/>
      <c r="AE240" s="49"/>
      <c r="AF240" s="49"/>
      <c r="AG240" s="49"/>
      <c r="AH240" s="49"/>
      <c r="AI240" s="49"/>
      <c r="AJ240" s="49"/>
      <c r="AK240" s="49"/>
      <c r="AL240" s="49"/>
      <c r="AM240" s="49"/>
      <c r="AN240" s="49"/>
      <c r="AO240" s="49"/>
      <c r="AP240" s="49"/>
      <c r="AQ240" s="49"/>
      <c r="AR240" s="49"/>
      <c r="AS240" s="49"/>
      <c r="AT240" s="49"/>
      <c r="AU240" s="49"/>
      <c r="AV240" s="49"/>
      <c r="AW240" s="49"/>
      <c r="AX240" s="49"/>
      <c r="AY240" s="49"/>
      <c r="AZ240" s="49"/>
      <c r="BA240" s="49"/>
      <c r="BB240" s="49"/>
      <c r="BC240" s="49"/>
      <c r="BD240" s="49"/>
      <c r="BE240" s="49"/>
      <c r="BF240" s="49"/>
      <c r="BG240" s="49"/>
      <c r="BH240" s="49"/>
      <c r="BI240" s="49"/>
      <c r="BJ240" s="49"/>
      <c r="BK240" s="49"/>
      <c r="BL240" s="49"/>
      <c r="BM240" s="17" t="s">
        <v>538</v>
      </c>
      <c r="BN240" s="17">
        <v>0</v>
      </c>
    </row>
    <row r="241" spans="2:66" s="17" customFormat="1" ht="16" x14ac:dyDescent="0.35">
      <c r="B241" s="14" t="s">
        <v>82</v>
      </c>
      <c r="C241" s="14" t="s">
        <v>6</v>
      </c>
      <c r="D241" s="47">
        <v>43982</v>
      </c>
      <c r="E241" s="15" t="s">
        <v>294</v>
      </c>
      <c r="F241" s="48" t="s">
        <v>149</v>
      </c>
      <c r="G241" s="15" t="s">
        <v>254</v>
      </c>
      <c r="H241" s="48" t="s">
        <v>217</v>
      </c>
      <c r="I241" s="49">
        <v>0.56999999999999995</v>
      </c>
      <c r="J241" s="16">
        <v>0</v>
      </c>
      <c r="K241" s="16"/>
      <c r="L241" s="50"/>
      <c r="M241" s="50"/>
      <c r="N241" s="50"/>
      <c r="O241" s="50"/>
      <c r="P241" s="50"/>
      <c r="Q241" s="50"/>
      <c r="R241" s="50"/>
      <c r="S241" s="50"/>
      <c r="T241" s="50"/>
      <c r="U241" s="50"/>
      <c r="V241" s="50"/>
      <c r="W241" s="50"/>
      <c r="X241" s="50"/>
      <c r="Y241" s="50"/>
      <c r="Z241" s="50"/>
      <c r="AA241" s="50"/>
      <c r="AB241" s="50"/>
      <c r="AC241" s="50"/>
      <c r="AD241" s="49"/>
      <c r="AE241" s="49"/>
      <c r="AF241" s="49"/>
      <c r="AG241" s="49"/>
      <c r="AH241" s="49"/>
      <c r="AI241" s="49"/>
      <c r="AJ241" s="49"/>
      <c r="AK241" s="49"/>
      <c r="AL241" s="49"/>
      <c r="AM241" s="49"/>
      <c r="AN241" s="49"/>
      <c r="AO241" s="49"/>
      <c r="AP241" s="49"/>
      <c r="AQ241" s="49"/>
      <c r="AR241" s="49"/>
      <c r="AS241" s="49"/>
      <c r="AT241" s="49"/>
      <c r="AU241" s="49"/>
      <c r="AV241" s="49"/>
      <c r="AW241" s="49"/>
      <c r="AX241" s="49"/>
      <c r="AY241" s="49"/>
      <c r="AZ241" s="49"/>
      <c r="BA241" s="49"/>
      <c r="BB241" s="49"/>
      <c r="BC241" s="49"/>
      <c r="BD241" s="49"/>
      <c r="BE241" s="49"/>
      <c r="BF241" s="49"/>
      <c r="BG241" s="49"/>
      <c r="BH241" s="49"/>
      <c r="BI241" s="49"/>
      <c r="BJ241" s="49"/>
      <c r="BK241" s="49"/>
      <c r="BL241" s="49"/>
      <c r="BM241" s="17" t="s">
        <v>538</v>
      </c>
      <c r="BN241" s="17">
        <v>0</v>
      </c>
    </row>
    <row r="242" spans="2:66" s="17" customFormat="1" ht="16" x14ac:dyDescent="0.35">
      <c r="B242" s="14" t="s">
        <v>82</v>
      </c>
      <c r="C242" s="14" t="s">
        <v>6</v>
      </c>
      <c r="D242" s="47">
        <v>43982</v>
      </c>
      <c r="E242" s="15" t="s">
        <v>294</v>
      </c>
      <c r="F242" s="48" t="s">
        <v>149</v>
      </c>
      <c r="G242" s="15" t="s">
        <v>249</v>
      </c>
      <c r="H242" s="48" t="s">
        <v>149</v>
      </c>
      <c r="I242" s="49">
        <v>2.4500000000000002</v>
      </c>
      <c r="J242" s="16">
        <v>1.54</v>
      </c>
      <c r="K242" s="16"/>
      <c r="L242" s="50"/>
      <c r="M242" s="50"/>
      <c r="N242" s="50"/>
      <c r="O242" s="50"/>
      <c r="P242" s="50"/>
      <c r="Q242" s="50"/>
      <c r="R242" s="50"/>
      <c r="S242" s="50">
        <v>0.3</v>
      </c>
      <c r="T242" s="50"/>
      <c r="U242" s="50">
        <v>0.84</v>
      </c>
      <c r="V242" s="50">
        <v>0.4</v>
      </c>
      <c r="W242" s="50"/>
      <c r="X242" s="50"/>
      <c r="Y242" s="50"/>
      <c r="Z242" s="50"/>
      <c r="AA242" s="50"/>
      <c r="AB242" s="50"/>
      <c r="AC242" s="50"/>
      <c r="AD242" s="49"/>
      <c r="AE242" s="49"/>
      <c r="AF242" s="49"/>
      <c r="AG242" s="49"/>
      <c r="AH242" s="49"/>
      <c r="AI242" s="49"/>
      <c r="AJ242" s="49"/>
      <c r="AK242" s="49"/>
      <c r="AL242" s="49"/>
      <c r="AM242" s="49"/>
      <c r="AN242" s="49"/>
      <c r="AO242" s="49"/>
      <c r="AP242" s="49"/>
      <c r="AQ242" s="49"/>
      <c r="AR242" s="49"/>
      <c r="AS242" s="49"/>
      <c r="AT242" s="49"/>
      <c r="AU242" s="49"/>
      <c r="AV242" s="49"/>
      <c r="AW242" s="49"/>
      <c r="AX242" s="49"/>
      <c r="AY242" s="49"/>
      <c r="AZ242" s="49"/>
      <c r="BA242" s="49"/>
      <c r="BB242" s="49"/>
      <c r="BC242" s="49"/>
      <c r="BD242" s="49"/>
      <c r="BE242" s="49"/>
      <c r="BF242" s="49"/>
      <c r="BG242" s="49"/>
      <c r="BH242" s="49"/>
      <c r="BI242" s="49"/>
      <c r="BJ242" s="49"/>
      <c r="BK242" s="49"/>
      <c r="BL242" s="49"/>
      <c r="BM242" s="17" t="s">
        <v>538</v>
      </c>
      <c r="BN242" s="17">
        <v>0</v>
      </c>
    </row>
    <row r="243" spans="2:66" s="17" customFormat="1" ht="16" x14ac:dyDescent="0.35">
      <c r="B243" s="14" t="s">
        <v>82</v>
      </c>
      <c r="C243" s="14" t="s">
        <v>6</v>
      </c>
      <c r="D243" s="47">
        <v>43982</v>
      </c>
      <c r="E243" s="15" t="s">
        <v>294</v>
      </c>
      <c r="F243" s="48" t="s">
        <v>149</v>
      </c>
      <c r="G243" s="15" t="s">
        <v>250</v>
      </c>
      <c r="H243" s="48" t="s">
        <v>238</v>
      </c>
      <c r="I243" s="49">
        <v>0</v>
      </c>
      <c r="J243" s="16">
        <v>9.2900000000000009</v>
      </c>
      <c r="K243" s="16"/>
      <c r="L243" s="50"/>
      <c r="M243" s="50"/>
      <c r="N243" s="50"/>
      <c r="O243" s="50"/>
      <c r="P243" s="50"/>
      <c r="Q243" s="50"/>
      <c r="R243" s="50"/>
      <c r="S243" s="50">
        <v>2</v>
      </c>
      <c r="T243" s="50">
        <v>3.49</v>
      </c>
      <c r="U243" s="50">
        <v>0.38</v>
      </c>
      <c r="V243" s="50">
        <v>2.12</v>
      </c>
      <c r="W243" s="50">
        <v>0.13</v>
      </c>
      <c r="X243" s="50">
        <v>0.46</v>
      </c>
      <c r="Y243" s="50"/>
      <c r="Z243" s="50">
        <v>0.33</v>
      </c>
      <c r="AA243" s="50">
        <v>0.35</v>
      </c>
      <c r="AB243" s="50">
        <v>0.03</v>
      </c>
      <c r="AC243" s="50"/>
      <c r="AD243" s="49"/>
      <c r="AE243" s="49"/>
      <c r="AF243" s="49"/>
      <c r="AG243" s="49"/>
      <c r="AH243" s="49"/>
      <c r="AI243" s="49"/>
      <c r="AJ243" s="49"/>
      <c r="AK243" s="49"/>
      <c r="AL243" s="49"/>
      <c r="AM243" s="49"/>
      <c r="AN243" s="49"/>
      <c r="AO243" s="49"/>
      <c r="AP243" s="49"/>
      <c r="AQ243" s="49"/>
      <c r="AR243" s="49"/>
      <c r="AS243" s="49"/>
      <c r="AT243" s="49"/>
      <c r="AU243" s="49"/>
      <c r="AV243" s="49"/>
      <c r="AW243" s="49"/>
      <c r="AX243" s="49"/>
      <c r="AY243" s="49"/>
      <c r="AZ243" s="49"/>
      <c r="BA243" s="49"/>
      <c r="BB243" s="49"/>
      <c r="BC243" s="49"/>
      <c r="BD243" s="49"/>
      <c r="BE243" s="49"/>
      <c r="BF243" s="49"/>
      <c r="BG243" s="49"/>
      <c r="BH243" s="49"/>
      <c r="BI243" s="49"/>
      <c r="BJ243" s="49"/>
      <c r="BK243" s="49"/>
      <c r="BL243" s="49"/>
      <c r="BM243" s="17" t="s">
        <v>538</v>
      </c>
      <c r="BN243" s="17">
        <v>0</v>
      </c>
    </row>
    <row r="244" spans="2:66" s="17" customFormat="1" ht="16" x14ac:dyDescent="0.35">
      <c r="B244" s="14" t="s">
        <v>84</v>
      </c>
      <c r="C244" s="14" t="s">
        <v>4</v>
      </c>
      <c r="D244" s="47">
        <v>44196</v>
      </c>
      <c r="E244" s="15" t="s">
        <v>309</v>
      </c>
      <c r="F244" s="48" t="s">
        <v>149</v>
      </c>
      <c r="G244" s="15" t="s">
        <v>248</v>
      </c>
      <c r="H244" s="48" t="s">
        <v>192</v>
      </c>
      <c r="I244" s="55">
        <v>19.14</v>
      </c>
      <c r="J244" s="16">
        <v>18.03</v>
      </c>
      <c r="K244" s="16"/>
      <c r="L244" s="50">
        <v>0.1</v>
      </c>
      <c r="M244" s="50"/>
      <c r="N244" s="50"/>
      <c r="O244" s="50">
        <v>0.2</v>
      </c>
      <c r="P244" s="50"/>
      <c r="Q244" s="50"/>
      <c r="R244" s="50">
        <v>0.11</v>
      </c>
      <c r="S244" s="50">
        <v>0.2</v>
      </c>
      <c r="T244" s="50"/>
      <c r="U244" s="50">
        <v>0.7</v>
      </c>
      <c r="V244" s="50">
        <v>0.2</v>
      </c>
      <c r="W244" s="50"/>
      <c r="X244" s="50">
        <v>0.1</v>
      </c>
      <c r="Y244" s="50">
        <v>0.1</v>
      </c>
      <c r="Z244" s="50"/>
      <c r="AA244" s="50"/>
      <c r="AB244" s="50">
        <v>0.12</v>
      </c>
      <c r="AC244" s="50">
        <v>0.2</v>
      </c>
      <c r="AD244" s="49"/>
      <c r="AE244" s="49">
        <v>1</v>
      </c>
      <c r="AF244" s="49"/>
      <c r="AG244" s="49">
        <v>1</v>
      </c>
      <c r="AH244" s="49"/>
      <c r="AI244" s="49"/>
      <c r="AJ244" s="49">
        <v>1</v>
      </c>
      <c r="AK244" s="49"/>
      <c r="AL244" s="49">
        <v>1</v>
      </c>
      <c r="AM244" s="49"/>
      <c r="AN244" s="49">
        <v>1</v>
      </c>
      <c r="AO244" s="49"/>
      <c r="AP244" s="49">
        <v>1</v>
      </c>
      <c r="AQ244" s="49"/>
      <c r="AR244" s="49"/>
      <c r="AS244" s="49">
        <v>1</v>
      </c>
      <c r="AT244" s="49"/>
      <c r="AU244" s="49">
        <v>1</v>
      </c>
      <c r="AV244" s="49"/>
      <c r="AW244" s="49">
        <v>1</v>
      </c>
      <c r="AX244" s="49"/>
      <c r="AY244" s="49">
        <v>1</v>
      </c>
      <c r="AZ244" s="49"/>
      <c r="BA244" s="49">
        <v>1</v>
      </c>
      <c r="BB244" s="49"/>
      <c r="BC244" s="49">
        <v>1</v>
      </c>
      <c r="BD244" s="49"/>
      <c r="BE244" s="49">
        <v>1</v>
      </c>
      <c r="BF244" s="49"/>
      <c r="BG244" s="49">
        <v>1</v>
      </c>
      <c r="BH244" s="49"/>
      <c r="BI244" s="49"/>
      <c r="BJ244" s="49">
        <v>1</v>
      </c>
      <c r="BK244" s="49"/>
      <c r="BL244" s="49">
        <v>1</v>
      </c>
      <c r="BM244" s="17" t="s">
        <v>538</v>
      </c>
      <c r="BN244" s="17">
        <v>0</v>
      </c>
    </row>
    <row r="245" spans="2:66" s="17" customFormat="1" ht="16" x14ac:dyDescent="0.35">
      <c r="B245" s="14" t="s">
        <v>84</v>
      </c>
      <c r="C245" s="14" t="s">
        <v>4</v>
      </c>
      <c r="D245" s="47">
        <v>44196</v>
      </c>
      <c r="E245" s="15" t="s">
        <v>309</v>
      </c>
      <c r="F245" s="48" t="s">
        <v>149</v>
      </c>
      <c r="G245" s="15" t="s">
        <v>251</v>
      </c>
      <c r="H245" s="48" t="s">
        <v>253</v>
      </c>
      <c r="I245" s="49">
        <v>62.8</v>
      </c>
      <c r="J245" s="16">
        <v>0</v>
      </c>
      <c r="K245" s="16"/>
      <c r="L245" s="58"/>
      <c r="M245" s="58"/>
      <c r="N245" s="58"/>
      <c r="O245" s="58"/>
      <c r="P245" s="58"/>
      <c r="Q245" s="58"/>
      <c r="R245" s="58"/>
      <c r="S245" s="58"/>
      <c r="T245" s="58"/>
      <c r="U245" s="58"/>
      <c r="V245" s="58"/>
      <c r="W245" s="58"/>
      <c r="X245" s="58"/>
      <c r="Y245" s="58"/>
      <c r="Z245" s="58"/>
      <c r="AA245" s="58"/>
      <c r="AB245" s="58"/>
      <c r="AC245" s="58"/>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7" t="s">
        <v>538</v>
      </c>
      <c r="BN245" s="17">
        <v>0</v>
      </c>
    </row>
    <row r="246" spans="2:66" s="17" customFormat="1" ht="16" x14ac:dyDescent="0.35">
      <c r="B246" s="14" t="s">
        <v>84</v>
      </c>
      <c r="C246" s="14" t="s">
        <v>4</v>
      </c>
      <c r="D246" s="47">
        <v>44196</v>
      </c>
      <c r="E246" s="15" t="s">
        <v>309</v>
      </c>
      <c r="F246" s="48" t="s">
        <v>149</v>
      </c>
      <c r="G246" s="15" t="s">
        <v>251</v>
      </c>
      <c r="H246" s="48" t="s">
        <v>201</v>
      </c>
      <c r="I246" s="49">
        <v>40.29</v>
      </c>
      <c r="J246" s="16">
        <v>0</v>
      </c>
      <c r="K246" s="16"/>
      <c r="L246" s="50"/>
      <c r="M246" s="50"/>
      <c r="N246" s="50"/>
      <c r="O246" s="50"/>
      <c r="P246" s="50"/>
      <c r="Q246" s="50"/>
      <c r="R246" s="50"/>
      <c r="S246" s="50"/>
      <c r="T246" s="50"/>
      <c r="U246" s="50"/>
      <c r="V246" s="50"/>
      <c r="W246" s="50"/>
      <c r="X246" s="50"/>
      <c r="Y246" s="50"/>
      <c r="Z246" s="50"/>
      <c r="AA246" s="50"/>
      <c r="AB246" s="50"/>
      <c r="AC246" s="50"/>
      <c r="AD246" s="49"/>
      <c r="AE246" s="49"/>
      <c r="AF246" s="49"/>
      <c r="AG246" s="49"/>
      <c r="AH246" s="49"/>
      <c r="AI246" s="49"/>
      <c r="AJ246" s="49"/>
      <c r="AK246" s="49"/>
      <c r="AL246" s="49"/>
      <c r="AM246" s="49"/>
      <c r="AN246" s="49"/>
      <c r="AO246" s="49"/>
      <c r="AP246" s="49"/>
      <c r="AQ246" s="49"/>
      <c r="AR246" s="49"/>
      <c r="AS246" s="49"/>
      <c r="AT246" s="49"/>
      <c r="AU246" s="49"/>
      <c r="AV246" s="49"/>
      <c r="AW246" s="49"/>
      <c r="AX246" s="49"/>
      <c r="AY246" s="49"/>
      <c r="AZ246" s="49"/>
      <c r="BA246" s="49"/>
      <c r="BB246" s="49"/>
      <c r="BC246" s="49"/>
      <c r="BD246" s="49"/>
      <c r="BE246" s="49"/>
      <c r="BF246" s="49"/>
      <c r="BG246" s="49"/>
      <c r="BH246" s="49"/>
      <c r="BI246" s="49"/>
      <c r="BJ246" s="49"/>
      <c r="BK246" s="49"/>
      <c r="BL246" s="49"/>
      <c r="BM246" s="17" t="s">
        <v>538</v>
      </c>
      <c r="BN246" s="17">
        <v>0</v>
      </c>
    </row>
    <row r="247" spans="2:66" s="17" customFormat="1" ht="16" x14ac:dyDescent="0.35">
      <c r="B247" s="59" t="s">
        <v>84</v>
      </c>
      <c r="C247" s="59" t="s">
        <v>4</v>
      </c>
      <c r="D247" s="60">
        <v>44196</v>
      </c>
      <c r="E247" s="61" t="s">
        <v>309</v>
      </c>
      <c r="F247" s="61" t="s">
        <v>149</v>
      </c>
      <c r="G247" s="61" t="s">
        <v>254</v>
      </c>
      <c r="H247" s="61" t="s">
        <v>217</v>
      </c>
      <c r="I247" s="62">
        <v>0.22</v>
      </c>
      <c r="J247" s="62">
        <v>0</v>
      </c>
      <c r="K247" s="62"/>
      <c r="L247" s="50"/>
      <c r="M247" s="50"/>
      <c r="N247" s="50"/>
      <c r="O247" s="50"/>
      <c r="P247" s="50"/>
      <c r="Q247" s="50"/>
      <c r="R247" s="50"/>
      <c r="S247" s="50"/>
      <c r="T247" s="50"/>
      <c r="U247" s="50"/>
      <c r="V247" s="50"/>
      <c r="W247" s="50"/>
      <c r="X247" s="50"/>
      <c r="Y247" s="50"/>
      <c r="Z247" s="50"/>
      <c r="AA247" s="50"/>
      <c r="AB247" s="50"/>
      <c r="AC247" s="50"/>
      <c r="AD247" s="49"/>
      <c r="AE247" s="49"/>
      <c r="AF247" s="49"/>
      <c r="AG247" s="49"/>
      <c r="AH247" s="49"/>
      <c r="AI247" s="49"/>
      <c r="AJ247" s="49"/>
      <c r="AK247" s="49"/>
      <c r="AL247" s="49"/>
      <c r="AM247" s="49"/>
      <c r="AN247" s="49"/>
      <c r="AO247" s="49"/>
      <c r="AP247" s="49"/>
      <c r="AQ247" s="49"/>
      <c r="AR247" s="49"/>
      <c r="AS247" s="49"/>
      <c r="AT247" s="49"/>
      <c r="AU247" s="49"/>
      <c r="AV247" s="49"/>
      <c r="AW247" s="49"/>
      <c r="AX247" s="49"/>
      <c r="AY247" s="49"/>
      <c r="AZ247" s="49"/>
      <c r="BA247" s="49"/>
      <c r="BB247" s="49"/>
      <c r="BC247" s="49"/>
      <c r="BD247" s="49"/>
      <c r="BE247" s="49"/>
      <c r="BF247" s="49"/>
      <c r="BG247" s="49"/>
      <c r="BH247" s="49"/>
      <c r="BI247" s="49"/>
      <c r="BJ247" s="49"/>
      <c r="BK247" s="49"/>
      <c r="BL247" s="49"/>
      <c r="BM247" s="17" t="s">
        <v>538</v>
      </c>
      <c r="BN247" s="17">
        <v>0</v>
      </c>
    </row>
    <row r="248" spans="2:66" s="17" customFormat="1" ht="16" x14ac:dyDescent="0.35">
      <c r="B248" s="59" t="s">
        <v>84</v>
      </c>
      <c r="C248" s="59" t="s">
        <v>4</v>
      </c>
      <c r="D248" s="60">
        <v>44196</v>
      </c>
      <c r="E248" s="61" t="s">
        <v>309</v>
      </c>
      <c r="F248" s="61" t="s">
        <v>149</v>
      </c>
      <c r="G248" s="61" t="s">
        <v>251</v>
      </c>
      <c r="H248" s="61" t="s">
        <v>220</v>
      </c>
      <c r="I248" s="62">
        <v>0</v>
      </c>
      <c r="J248" s="62">
        <v>47.67</v>
      </c>
      <c r="K248" s="62"/>
      <c r="L248" s="50"/>
      <c r="M248" s="50"/>
      <c r="N248" s="50"/>
      <c r="O248" s="50"/>
      <c r="P248" s="50"/>
      <c r="Q248" s="50"/>
      <c r="R248" s="50"/>
      <c r="S248" s="50"/>
      <c r="T248" s="50"/>
      <c r="U248" s="50"/>
      <c r="V248" s="50"/>
      <c r="W248" s="50"/>
      <c r="X248" s="50"/>
      <c r="Y248" s="50"/>
      <c r="Z248" s="50">
        <v>1.82</v>
      </c>
      <c r="AA248" s="50">
        <v>0.35</v>
      </c>
      <c r="AB248" s="50"/>
      <c r="AC248" s="50"/>
      <c r="AD248" s="49">
        <v>1</v>
      </c>
      <c r="AE248" s="49">
        <v>1</v>
      </c>
      <c r="AF248" s="49">
        <v>2.5</v>
      </c>
      <c r="AG248" s="49">
        <v>2.5</v>
      </c>
      <c r="AH248" s="49">
        <v>2.5</v>
      </c>
      <c r="AI248" s="49">
        <v>2.5</v>
      </c>
      <c r="AJ248" s="49">
        <v>2.5</v>
      </c>
      <c r="AK248" s="49">
        <v>2.5</v>
      </c>
      <c r="AL248" s="49">
        <v>2.5</v>
      </c>
      <c r="AM248" s="49">
        <v>1</v>
      </c>
      <c r="AN248" s="49">
        <v>1</v>
      </c>
      <c r="AO248" s="49">
        <v>1</v>
      </c>
      <c r="AP248" s="49">
        <v>1</v>
      </c>
      <c r="AQ248" s="49">
        <v>1</v>
      </c>
      <c r="AR248" s="49">
        <v>1</v>
      </c>
      <c r="AS248" s="49">
        <v>1</v>
      </c>
      <c r="AT248" s="49">
        <v>1</v>
      </c>
      <c r="AU248" s="49">
        <v>1</v>
      </c>
      <c r="AV248" s="49">
        <v>1</v>
      </c>
      <c r="AW248" s="49">
        <v>1</v>
      </c>
      <c r="AX248" s="49">
        <v>1</v>
      </c>
      <c r="AY248" s="49">
        <v>1</v>
      </c>
      <c r="AZ248" s="49">
        <v>1</v>
      </c>
      <c r="BA248" s="49">
        <v>1</v>
      </c>
      <c r="BB248" s="49">
        <v>1</v>
      </c>
      <c r="BC248" s="49">
        <v>1</v>
      </c>
      <c r="BD248" s="49">
        <v>1</v>
      </c>
      <c r="BE248" s="49">
        <v>1</v>
      </c>
      <c r="BF248" s="49">
        <v>1</v>
      </c>
      <c r="BG248" s="49">
        <v>1</v>
      </c>
      <c r="BH248" s="49">
        <v>1</v>
      </c>
      <c r="BI248" s="49">
        <v>1</v>
      </c>
      <c r="BJ248" s="49">
        <v>1</v>
      </c>
      <c r="BK248" s="49">
        <v>1</v>
      </c>
      <c r="BL248" s="49">
        <v>1</v>
      </c>
      <c r="BM248" s="17" t="s">
        <v>538</v>
      </c>
      <c r="BN248" s="17">
        <v>0</v>
      </c>
    </row>
    <row r="249" spans="2:66" s="17" customFormat="1" ht="16" x14ac:dyDescent="0.35">
      <c r="B249" s="14" t="s">
        <v>84</v>
      </c>
      <c r="C249" s="14" t="s">
        <v>4</v>
      </c>
      <c r="D249" s="47">
        <v>44196</v>
      </c>
      <c r="E249" s="15" t="s">
        <v>309</v>
      </c>
      <c r="F249" s="48" t="s">
        <v>149</v>
      </c>
      <c r="G249" s="15" t="s">
        <v>251</v>
      </c>
      <c r="H249" s="48" t="s">
        <v>104</v>
      </c>
      <c r="I249" s="49">
        <v>0.45</v>
      </c>
      <c r="J249" s="16">
        <v>0</v>
      </c>
      <c r="K249" s="16"/>
      <c r="L249" s="50"/>
      <c r="M249" s="50"/>
      <c r="N249" s="50"/>
      <c r="O249" s="50"/>
      <c r="P249" s="50"/>
      <c r="Q249" s="50"/>
      <c r="R249" s="50"/>
      <c r="S249" s="50"/>
      <c r="T249" s="50"/>
      <c r="U249" s="50"/>
      <c r="V249" s="50"/>
      <c r="W249" s="50"/>
      <c r="X249" s="50"/>
      <c r="Y249" s="50"/>
      <c r="Z249" s="50"/>
      <c r="AA249" s="50"/>
      <c r="AB249" s="50"/>
      <c r="AC249" s="50"/>
      <c r="AD249" s="49"/>
      <c r="AE249" s="49"/>
      <c r="AF249" s="49"/>
      <c r="AG249" s="49"/>
      <c r="AH249" s="49"/>
      <c r="AI249" s="49"/>
      <c r="AJ249" s="49"/>
      <c r="AK249" s="49"/>
      <c r="AL249" s="49"/>
      <c r="AM249" s="49"/>
      <c r="AN249" s="49"/>
      <c r="AO249" s="49"/>
      <c r="AP249" s="49"/>
      <c r="AQ249" s="49"/>
      <c r="AR249" s="49"/>
      <c r="AS249" s="49"/>
      <c r="AT249" s="49"/>
      <c r="AU249" s="49"/>
      <c r="AV249" s="49"/>
      <c r="AW249" s="49"/>
      <c r="AX249" s="49"/>
      <c r="AY249" s="49"/>
      <c r="AZ249" s="49"/>
      <c r="BA249" s="49"/>
      <c r="BB249" s="49"/>
      <c r="BC249" s="49"/>
      <c r="BD249" s="49"/>
      <c r="BE249" s="49"/>
      <c r="BF249" s="49"/>
      <c r="BG249" s="49"/>
      <c r="BH249" s="49"/>
      <c r="BI249" s="49"/>
      <c r="BJ249" s="49"/>
      <c r="BK249" s="49"/>
      <c r="BL249" s="49"/>
      <c r="BM249" s="17" t="s">
        <v>538</v>
      </c>
      <c r="BN249" s="17">
        <v>0</v>
      </c>
    </row>
    <row r="250" spans="2:66" s="17" customFormat="1" ht="16" x14ac:dyDescent="0.35">
      <c r="B250" s="14" t="s">
        <v>84</v>
      </c>
      <c r="C250" s="14" t="s">
        <v>4</v>
      </c>
      <c r="D250" s="47">
        <v>44196</v>
      </c>
      <c r="E250" s="15" t="s">
        <v>309</v>
      </c>
      <c r="F250" s="48" t="s">
        <v>149</v>
      </c>
      <c r="G250" s="15" t="s">
        <v>250</v>
      </c>
      <c r="H250" s="48" t="s">
        <v>255</v>
      </c>
      <c r="I250" s="49">
        <v>40.58</v>
      </c>
      <c r="J250" s="16">
        <v>0</v>
      </c>
      <c r="K250" s="16"/>
      <c r="L250" s="50"/>
      <c r="M250" s="50"/>
      <c r="N250" s="50"/>
      <c r="O250" s="50"/>
      <c r="P250" s="50"/>
      <c r="Q250" s="50"/>
      <c r="R250" s="50"/>
      <c r="S250" s="50"/>
      <c r="T250" s="50"/>
      <c r="U250" s="50"/>
      <c r="V250" s="50"/>
      <c r="W250" s="50"/>
      <c r="X250" s="50"/>
      <c r="Y250" s="50"/>
      <c r="Z250" s="50"/>
      <c r="AA250" s="50"/>
      <c r="AB250" s="50"/>
      <c r="AC250" s="50"/>
      <c r="AD250" s="49"/>
      <c r="AE250" s="49"/>
      <c r="AF250" s="49"/>
      <c r="AG250" s="49"/>
      <c r="AH250" s="49"/>
      <c r="AI250" s="49"/>
      <c r="AJ250" s="49"/>
      <c r="AK250" s="49"/>
      <c r="AL250" s="49"/>
      <c r="AM250" s="49"/>
      <c r="AN250" s="49"/>
      <c r="AO250" s="49"/>
      <c r="AP250" s="49"/>
      <c r="AQ250" s="49"/>
      <c r="AR250" s="49"/>
      <c r="AS250" s="49"/>
      <c r="AT250" s="49"/>
      <c r="AU250" s="49"/>
      <c r="AV250" s="49"/>
      <c r="AW250" s="49"/>
      <c r="AX250" s="49"/>
      <c r="AY250" s="49"/>
      <c r="AZ250" s="49"/>
      <c r="BA250" s="49"/>
      <c r="BB250" s="49"/>
      <c r="BC250" s="49"/>
      <c r="BD250" s="49"/>
      <c r="BE250" s="49"/>
      <c r="BF250" s="49"/>
      <c r="BG250" s="49"/>
      <c r="BH250" s="49"/>
      <c r="BI250" s="49"/>
      <c r="BJ250" s="49"/>
      <c r="BK250" s="49"/>
      <c r="BL250" s="49"/>
      <c r="BM250" s="17" t="s">
        <v>538</v>
      </c>
      <c r="BN250" s="17">
        <v>0</v>
      </c>
    </row>
    <row r="251" spans="2:66" s="17" customFormat="1" ht="16" x14ac:dyDescent="0.35">
      <c r="B251" s="14" t="s">
        <v>84</v>
      </c>
      <c r="C251" s="14" t="s">
        <v>4</v>
      </c>
      <c r="D251" s="47">
        <v>44196</v>
      </c>
      <c r="E251" s="15" t="s">
        <v>309</v>
      </c>
      <c r="F251" s="48" t="s">
        <v>149</v>
      </c>
      <c r="G251" s="15" t="s">
        <v>249</v>
      </c>
      <c r="H251" s="48" t="s">
        <v>149</v>
      </c>
      <c r="I251" s="49">
        <v>33.21</v>
      </c>
      <c r="J251" s="16">
        <v>75.470000000000013</v>
      </c>
      <c r="K251" s="16"/>
      <c r="L251" s="50">
        <v>0.15</v>
      </c>
      <c r="M251" s="50">
        <v>0.2</v>
      </c>
      <c r="N251" s="50"/>
      <c r="O251" s="50">
        <v>13.3</v>
      </c>
      <c r="P251" s="50">
        <v>5.23</v>
      </c>
      <c r="Q251" s="50">
        <v>0.79</v>
      </c>
      <c r="R251" s="50">
        <v>1.17</v>
      </c>
      <c r="S251" s="50">
        <v>1.45</v>
      </c>
      <c r="T251" s="50">
        <v>2.41</v>
      </c>
      <c r="U251" s="50">
        <v>2.35</v>
      </c>
      <c r="V251" s="50">
        <v>0.35</v>
      </c>
      <c r="W251" s="50"/>
      <c r="X251" s="50">
        <v>0.1</v>
      </c>
      <c r="Y251" s="50">
        <v>1.1200000000000001</v>
      </c>
      <c r="Z251" s="50">
        <v>0.30000000000000004</v>
      </c>
      <c r="AA251" s="50">
        <v>2.85</v>
      </c>
      <c r="AB251" s="50">
        <v>0.5</v>
      </c>
      <c r="AC251" s="50">
        <v>0.2</v>
      </c>
      <c r="AD251" s="49">
        <v>1</v>
      </c>
      <c r="AE251" s="49">
        <v>2</v>
      </c>
      <c r="AF251" s="49">
        <v>1</v>
      </c>
      <c r="AG251" s="49">
        <v>1</v>
      </c>
      <c r="AH251" s="49">
        <v>1</v>
      </c>
      <c r="AI251" s="49">
        <v>2</v>
      </c>
      <c r="AJ251" s="49">
        <v>1</v>
      </c>
      <c r="AK251" s="49">
        <v>1</v>
      </c>
      <c r="AL251" s="49">
        <v>1</v>
      </c>
      <c r="AM251" s="49">
        <v>1</v>
      </c>
      <c r="AN251" s="49">
        <v>2</v>
      </c>
      <c r="AO251" s="49">
        <v>1</v>
      </c>
      <c r="AP251" s="49">
        <v>1</v>
      </c>
      <c r="AQ251" s="49">
        <v>2</v>
      </c>
      <c r="AR251" s="49">
        <v>1</v>
      </c>
      <c r="AS251" s="49">
        <v>1</v>
      </c>
      <c r="AT251" s="49">
        <v>1</v>
      </c>
      <c r="AU251" s="49">
        <v>1</v>
      </c>
      <c r="AV251" s="49">
        <v>1</v>
      </c>
      <c r="AW251" s="49">
        <v>2</v>
      </c>
      <c r="AX251" s="49">
        <v>1</v>
      </c>
      <c r="AY251" s="49">
        <v>1</v>
      </c>
      <c r="AZ251" s="49">
        <v>1</v>
      </c>
      <c r="BA251" s="49">
        <v>2</v>
      </c>
      <c r="BB251" s="49">
        <v>1</v>
      </c>
      <c r="BC251" s="49">
        <v>1</v>
      </c>
      <c r="BD251" s="49">
        <v>1</v>
      </c>
      <c r="BE251" s="49">
        <v>2</v>
      </c>
      <c r="BF251" s="49">
        <v>1</v>
      </c>
      <c r="BG251" s="49">
        <v>1</v>
      </c>
      <c r="BH251" s="49">
        <v>1</v>
      </c>
      <c r="BI251" s="49">
        <v>1</v>
      </c>
      <c r="BJ251" s="49">
        <v>2</v>
      </c>
      <c r="BK251" s="49">
        <v>1</v>
      </c>
      <c r="BL251" s="49">
        <v>1</v>
      </c>
      <c r="BM251" s="17" t="s">
        <v>538</v>
      </c>
      <c r="BN251" s="17">
        <v>0</v>
      </c>
    </row>
    <row r="252" spans="2:66" s="17" customFormat="1" ht="16" x14ac:dyDescent="0.35">
      <c r="B252" s="14" t="s">
        <v>84</v>
      </c>
      <c r="C252" s="14" t="s">
        <v>4</v>
      </c>
      <c r="D252" s="47">
        <v>44196</v>
      </c>
      <c r="E252" s="15" t="s">
        <v>309</v>
      </c>
      <c r="F252" s="48" t="s">
        <v>149</v>
      </c>
      <c r="G252" s="15" t="s">
        <v>250</v>
      </c>
      <c r="H252" s="48" t="s">
        <v>252</v>
      </c>
      <c r="I252" s="49">
        <v>88.15</v>
      </c>
      <c r="J252" s="16">
        <v>14.53</v>
      </c>
      <c r="K252" s="16"/>
      <c r="L252" s="50">
        <v>0.72</v>
      </c>
      <c r="M252" s="50">
        <v>1.5</v>
      </c>
      <c r="N252" s="50">
        <v>1.4899999999999998</v>
      </c>
      <c r="O252" s="50">
        <v>0.75</v>
      </c>
      <c r="P252" s="50">
        <v>2.31</v>
      </c>
      <c r="Q252" s="50">
        <v>0.72</v>
      </c>
      <c r="R252" s="50">
        <v>1.6099999999999999</v>
      </c>
      <c r="S252" s="50">
        <v>0.69000000000000006</v>
      </c>
      <c r="T252" s="50">
        <v>0.6</v>
      </c>
      <c r="U252" s="50">
        <v>1.44</v>
      </c>
      <c r="V252" s="50">
        <v>0.65999999999999992</v>
      </c>
      <c r="W252" s="50">
        <v>0.33</v>
      </c>
      <c r="X252" s="50">
        <v>1.0900000000000001</v>
      </c>
      <c r="Y252" s="50">
        <v>0.31</v>
      </c>
      <c r="Z252" s="50"/>
      <c r="AA252" s="50"/>
      <c r="AB252" s="50">
        <v>0.31</v>
      </c>
      <c r="AC252" s="50"/>
      <c r="AD252" s="49"/>
      <c r="AE252" s="49"/>
      <c r="AF252" s="49"/>
      <c r="AG252" s="49"/>
      <c r="AH252" s="49"/>
      <c r="AI252" s="49"/>
      <c r="AJ252" s="49"/>
      <c r="AK252" s="49"/>
      <c r="AL252" s="49"/>
      <c r="AM252" s="49"/>
      <c r="AN252" s="49"/>
      <c r="AO252" s="49"/>
      <c r="AP252" s="49"/>
      <c r="AQ252" s="49"/>
      <c r="AR252" s="49"/>
      <c r="AS252" s="49"/>
      <c r="AT252" s="49"/>
      <c r="AU252" s="49"/>
      <c r="AV252" s="49"/>
      <c r="AW252" s="49"/>
      <c r="AX252" s="49"/>
      <c r="AY252" s="49"/>
      <c r="AZ252" s="49"/>
      <c r="BA252" s="49"/>
      <c r="BB252" s="49"/>
      <c r="BC252" s="49"/>
      <c r="BD252" s="49"/>
      <c r="BE252" s="49"/>
      <c r="BF252" s="49"/>
      <c r="BG252" s="49"/>
      <c r="BH252" s="49"/>
      <c r="BI252" s="49"/>
      <c r="BJ252" s="49"/>
      <c r="BK252" s="49"/>
      <c r="BL252" s="49"/>
      <c r="BM252" s="17" t="s">
        <v>538</v>
      </c>
      <c r="BN252" s="17">
        <v>0</v>
      </c>
    </row>
    <row r="253" spans="2:66" s="17" customFormat="1" ht="16" x14ac:dyDescent="0.35">
      <c r="B253" s="14" t="s">
        <v>84</v>
      </c>
      <c r="C253" s="14" t="s">
        <v>4</v>
      </c>
      <c r="D253" s="47">
        <v>44196</v>
      </c>
      <c r="E253" s="15" t="s">
        <v>309</v>
      </c>
      <c r="F253" s="48" t="s">
        <v>149</v>
      </c>
      <c r="G253" s="15" t="s">
        <v>250</v>
      </c>
      <c r="H253" s="48" t="s">
        <v>237</v>
      </c>
      <c r="I253" s="49">
        <v>306.95999999999998</v>
      </c>
      <c r="J253" s="16">
        <v>175.38</v>
      </c>
      <c r="K253" s="16"/>
      <c r="L253" s="50">
        <v>0.17</v>
      </c>
      <c r="M253" s="50">
        <v>7.12</v>
      </c>
      <c r="N253" s="50">
        <v>1.7200000000000002</v>
      </c>
      <c r="O253" s="50">
        <v>3.9299999999999997</v>
      </c>
      <c r="P253" s="50">
        <v>8.8600000000000012</v>
      </c>
      <c r="Q253" s="50">
        <v>1.3699999999999999</v>
      </c>
      <c r="R253" s="50">
        <v>3.75</v>
      </c>
      <c r="S253" s="50">
        <v>0.52</v>
      </c>
      <c r="T253" s="50">
        <v>9.5</v>
      </c>
      <c r="U253" s="50">
        <v>8.9400000000000013</v>
      </c>
      <c r="V253" s="50">
        <v>2.8</v>
      </c>
      <c r="W253" s="50">
        <v>0.22</v>
      </c>
      <c r="X253" s="50">
        <v>0.28999999999999998</v>
      </c>
      <c r="Y253" s="50">
        <v>5.4</v>
      </c>
      <c r="Z253" s="50">
        <v>1.4200000000000002</v>
      </c>
      <c r="AA253" s="50">
        <v>6.12</v>
      </c>
      <c r="AB253" s="50">
        <v>0.25</v>
      </c>
      <c r="AC253" s="50"/>
      <c r="AD253" s="49">
        <v>3</v>
      </c>
      <c r="AE253" s="49">
        <v>4</v>
      </c>
      <c r="AF253" s="49">
        <v>3</v>
      </c>
      <c r="AG253" s="49">
        <v>3</v>
      </c>
      <c r="AH253" s="49">
        <v>3</v>
      </c>
      <c r="AI253" s="49">
        <v>4</v>
      </c>
      <c r="AJ253" s="49">
        <v>3</v>
      </c>
      <c r="AK253" s="49">
        <v>3</v>
      </c>
      <c r="AL253" s="49">
        <v>3</v>
      </c>
      <c r="AM253" s="49">
        <v>3</v>
      </c>
      <c r="AN253" s="49">
        <v>4</v>
      </c>
      <c r="AO253" s="49">
        <v>3</v>
      </c>
      <c r="AP253" s="49">
        <v>3</v>
      </c>
      <c r="AQ253" s="49">
        <v>3</v>
      </c>
      <c r="AR253" s="49">
        <v>4</v>
      </c>
      <c r="AS253" s="49">
        <v>3</v>
      </c>
      <c r="AT253" s="49">
        <v>3</v>
      </c>
      <c r="AU253" s="49">
        <v>3</v>
      </c>
      <c r="AV253" s="49">
        <v>3</v>
      </c>
      <c r="AW253" s="49">
        <v>4</v>
      </c>
      <c r="AX253" s="49">
        <v>3</v>
      </c>
      <c r="AY253" s="49">
        <v>3</v>
      </c>
      <c r="AZ253" s="49">
        <v>3</v>
      </c>
      <c r="BA253" s="49">
        <v>4</v>
      </c>
      <c r="BB253" s="49">
        <v>3</v>
      </c>
      <c r="BC253" s="49">
        <v>3</v>
      </c>
      <c r="BD253" s="49">
        <v>3</v>
      </c>
      <c r="BE253" s="49">
        <v>4</v>
      </c>
      <c r="BF253" s="49">
        <v>3</v>
      </c>
      <c r="BG253" s="49">
        <v>3</v>
      </c>
      <c r="BH253" s="49">
        <v>3</v>
      </c>
      <c r="BI253" s="49">
        <v>3</v>
      </c>
      <c r="BJ253" s="49">
        <v>4</v>
      </c>
      <c r="BK253" s="49">
        <v>3</v>
      </c>
      <c r="BL253" s="49">
        <v>3</v>
      </c>
      <c r="BM253" s="17" t="s">
        <v>538</v>
      </c>
      <c r="BN253" s="17">
        <v>0</v>
      </c>
    </row>
    <row r="254" spans="2:66" s="17" customFormat="1" ht="16" x14ac:dyDescent="0.35">
      <c r="B254" s="14" t="s">
        <v>84</v>
      </c>
      <c r="C254" s="14" t="s">
        <v>4</v>
      </c>
      <c r="D254" s="47">
        <v>44196</v>
      </c>
      <c r="E254" s="15" t="s">
        <v>309</v>
      </c>
      <c r="F254" s="48" t="s">
        <v>149</v>
      </c>
      <c r="G254" s="15" t="s">
        <v>250</v>
      </c>
      <c r="H254" s="48" t="s">
        <v>238</v>
      </c>
      <c r="I254" s="49">
        <v>0</v>
      </c>
      <c r="J254" s="16">
        <v>39.730000000000004</v>
      </c>
      <c r="K254" s="16"/>
      <c r="L254" s="50"/>
      <c r="M254" s="50"/>
      <c r="N254" s="50"/>
      <c r="O254" s="50"/>
      <c r="P254" s="50"/>
      <c r="Q254" s="50"/>
      <c r="R254" s="50"/>
      <c r="S254" s="50">
        <v>0.5</v>
      </c>
      <c r="T254" s="50">
        <v>1.59</v>
      </c>
      <c r="U254" s="50"/>
      <c r="V254" s="50"/>
      <c r="W254" s="50"/>
      <c r="X254" s="50"/>
      <c r="Y254" s="50"/>
      <c r="Z254" s="50">
        <v>0.49</v>
      </c>
      <c r="AA254" s="50"/>
      <c r="AB254" s="50">
        <v>0.65999999999999992</v>
      </c>
      <c r="AC254" s="50">
        <v>1.49</v>
      </c>
      <c r="AD254" s="49">
        <v>1</v>
      </c>
      <c r="AE254" s="49">
        <v>1</v>
      </c>
      <c r="AF254" s="49">
        <v>1</v>
      </c>
      <c r="AG254" s="49">
        <v>1</v>
      </c>
      <c r="AH254" s="49">
        <v>1</v>
      </c>
      <c r="AI254" s="49">
        <v>1</v>
      </c>
      <c r="AJ254" s="49">
        <v>1</v>
      </c>
      <c r="AK254" s="49">
        <v>1</v>
      </c>
      <c r="AL254" s="49">
        <v>1</v>
      </c>
      <c r="AM254" s="49">
        <v>1</v>
      </c>
      <c r="AN254" s="49">
        <v>1</v>
      </c>
      <c r="AO254" s="49">
        <v>1</v>
      </c>
      <c r="AP254" s="49">
        <v>1</v>
      </c>
      <c r="AQ254" s="49">
        <v>1</v>
      </c>
      <c r="AR254" s="49">
        <v>1</v>
      </c>
      <c r="AS254" s="49">
        <v>1</v>
      </c>
      <c r="AT254" s="49">
        <v>1</v>
      </c>
      <c r="AU254" s="49">
        <v>1</v>
      </c>
      <c r="AV254" s="49">
        <v>1</v>
      </c>
      <c r="AW254" s="49">
        <v>1</v>
      </c>
      <c r="AX254" s="49">
        <v>1</v>
      </c>
      <c r="AY254" s="49">
        <v>1</v>
      </c>
      <c r="AZ254" s="49">
        <v>1</v>
      </c>
      <c r="BA254" s="49">
        <v>1</v>
      </c>
      <c r="BB254" s="49">
        <v>1</v>
      </c>
      <c r="BC254" s="49">
        <v>1</v>
      </c>
      <c r="BD254" s="49">
        <v>1</v>
      </c>
      <c r="BE254" s="49">
        <v>1</v>
      </c>
      <c r="BF254" s="49">
        <v>1</v>
      </c>
      <c r="BG254" s="49">
        <v>1</v>
      </c>
      <c r="BH254" s="49">
        <v>1</v>
      </c>
      <c r="BI254" s="49">
        <v>1</v>
      </c>
      <c r="BJ254" s="49">
        <v>1</v>
      </c>
      <c r="BK254" s="49">
        <v>1</v>
      </c>
      <c r="BL254" s="49">
        <v>1</v>
      </c>
      <c r="BM254" s="17" t="s">
        <v>538</v>
      </c>
      <c r="BN254" s="17">
        <v>0</v>
      </c>
    </row>
    <row r="255" spans="2:66" s="17" customFormat="1" ht="16" x14ac:dyDescent="0.35">
      <c r="B255" s="14" t="s">
        <v>85</v>
      </c>
      <c r="C255" s="14" t="s">
        <v>4</v>
      </c>
      <c r="D255" s="47">
        <v>44196</v>
      </c>
      <c r="E255" s="15" t="s">
        <v>309</v>
      </c>
      <c r="F255" s="48" t="s">
        <v>149</v>
      </c>
      <c r="G255" s="15" t="s">
        <v>248</v>
      </c>
      <c r="H255" s="48" t="s">
        <v>192</v>
      </c>
      <c r="I255" s="49">
        <v>32.39</v>
      </c>
      <c r="J255" s="16">
        <v>5.23</v>
      </c>
      <c r="K255" s="16"/>
      <c r="L255" s="50">
        <v>0.1</v>
      </c>
      <c r="M255" s="50">
        <v>0.1</v>
      </c>
      <c r="N255" s="50"/>
      <c r="O255" s="50">
        <v>0.1</v>
      </c>
      <c r="P255" s="50">
        <v>0.5</v>
      </c>
      <c r="Q255" s="50">
        <v>0.4</v>
      </c>
      <c r="R255" s="50">
        <v>0.31000000000000005</v>
      </c>
      <c r="S255" s="50">
        <v>0.2</v>
      </c>
      <c r="T255" s="50"/>
      <c r="U255" s="50">
        <v>0.30000000000000004</v>
      </c>
      <c r="V255" s="50">
        <v>0.1</v>
      </c>
      <c r="W255" s="50"/>
      <c r="X255" s="50">
        <v>0.1</v>
      </c>
      <c r="Y255" s="50"/>
      <c r="Z255" s="50">
        <v>0.30000000000000004</v>
      </c>
      <c r="AA255" s="50">
        <v>1.33</v>
      </c>
      <c r="AB255" s="50"/>
      <c r="AC255" s="50">
        <v>1.3900000000000001</v>
      </c>
      <c r="AD255" s="49"/>
      <c r="AE255" s="49"/>
      <c r="AF255" s="49"/>
      <c r="AG255" s="49"/>
      <c r="AH255" s="49"/>
      <c r="AI255" s="49"/>
      <c r="AJ255" s="49"/>
      <c r="AK255" s="49"/>
      <c r="AL255" s="49"/>
      <c r="AM255" s="49"/>
      <c r="AN255" s="49"/>
      <c r="AO255" s="49"/>
      <c r="AP255" s="49"/>
      <c r="AQ255" s="49"/>
      <c r="AR255" s="49"/>
      <c r="AS255" s="49"/>
      <c r="AT255" s="49"/>
      <c r="AU255" s="49"/>
      <c r="AV255" s="49"/>
      <c r="AW255" s="49"/>
      <c r="AX255" s="49"/>
      <c r="AY255" s="49"/>
      <c r="AZ255" s="49"/>
      <c r="BA255" s="49"/>
      <c r="BB255" s="49"/>
      <c r="BC255" s="49"/>
      <c r="BD255" s="49"/>
      <c r="BE255" s="49"/>
      <c r="BF255" s="49"/>
      <c r="BG255" s="49"/>
      <c r="BH255" s="49"/>
      <c r="BI255" s="49"/>
      <c r="BJ255" s="49"/>
      <c r="BK255" s="49"/>
      <c r="BL255" s="49"/>
      <c r="BM255" s="17" t="s">
        <v>538</v>
      </c>
      <c r="BN255" s="17">
        <v>0</v>
      </c>
    </row>
    <row r="256" spans="2:66" s="17" customFormat="1" ht="16" x14ac:dyDescent="0.35">
      <c r="B256" s="14" t="s">
        <v>85</v>
      </c>
      <c r="C256" s="14" t="s">
        <v>4</v>
      </c>
      <c r="D256" s="47">
        <v>44196</v>
      </c>
      <c r="E256" s="15" t="s">
        <v>309</v>
      </c>
      <c r="F256" s="48" t="s">
        <v>149</v>
      </c>
      <c r="G256" s="15" t="s">
        <v>249</v>
      </c>
      <c r="H256" s="48" t="s">
        <v>149</v>
      </c>
      <c r="I256" s="49">
        <v>44.39</v>
      </c>
      <c r="J256" s="16">
        <v>71.3</v>
      </c>
      <c r="K256" s="16"/>
      <c r="L256" s="50">
        <v>0.15</v>
      </c>
      <c r="M256" s="50">
        <v>0.45</v>
      </c>
      <c r="N256" s="50"/>
      <c r="O256" s="50">
        <v>0.76</v>
      </c>
      <c r="P256" s="50">
        <v>1.85</v>
      </c>
      <c r="Q256" s="50">
        <v>3.3000000000000003</v>
      </c>
      <c r="R256" s="50">
        <v>3.44</v>
      </c>
      <c r="S256" s="50">
        <v>0.5</v>
      </c>
      <c r="T256" s="50"/>
      <c r="U256" s="50">
        <v>0.30000000000000004</v>
      </c>
      <c r="V256" s="50">
        <v>5.13</v>
      </c>
      <c r="W256" s="50"/>
      <c r="X256" s="50">
        <v>0.30000000000000004</v>
      </c>
      <c r="Y256" s="50">
        <v>5.7200000000000006</v>
      </c>
      <c r="Z256" s="50">
        <v>3.2500000000000004</v>
      </c>
      <c r="AA256" s="50">
        <v>1.05</v>
      </c>
      <c r="AB256" s="50">
        <v>0.4</v>
      </c>
      <c r="AC256" s="50">
        <v>1.7000000000000002</v>
      </c>
      <c r="AD256" s="49">
        <v>1</v>
      </c>
      <c r="AE256" s="49">
        <v>2</v>
      </c>
      <c r="AF256" s="49">
        <v>1</v>
      </c>
      <c r="AG256" s="49">
        <v>1</v>
      </c>
      <c r="AH256" s="49">
        <v>1</v>
      </c>
      <c r="AI256" s="49">
        <v>2</v>
      </c>
      <c r="AJ256" s="49">
        <v>1</v>
      </c>
      <c r="AK256" s="49">
        <v>1</v>
      </c>
      <c r="AL256" s="49">
        <v>1</v>
      </c>
      <c r="AM256" s="49">
        <v>1</v>
      </c>
      <c r="AN256" s="49">
        <v>2</v>
      </c>
      <c r="AO256" s="49">
        <v>1</v>
      </c>
      <c r="AP256" s="49">
        <v>1</v>
      </c>
      <c r="AQ256" s="49">
        <v>2</v>
      </c>
      <c r="AR256" s="49">
        <v>1</v>
      </c>
      <c r="AS256" s="49">
        <v>1</v>
      </c>
      <c r="AT256" s="49">
        <v>1</v>
      </c>
      <c r="AU256" s="49">
        <v>1</v>
      </c>
      <c r="AV256" s="49">
        <v>1</v>
      </c>
      <c r="AW256" s="49">
        <v>2</v>
      </c>
      <c r="AX256" s="49">
        <v>1</v>
      </c>
      <c r="AY256" s="49">
        <v>1</v>
      </c>
      <c r="AZ256" s="49">
        <v>1</v>
      </c>
      <c r="BA256" s="49">
        <v>2</v>
      </c>
      <c r="BB256" s="49">
        <v>1</v>
      </c>
      <c r="BC256" s="49">
        <v>1</v>
      </c>
      <c r="BD256" s="49">
        <v>1</v>
      </c>
      <c r="BE256" s="49">
        <v>2</v>
      </c>
      <c r="BF256" s="49">
        <v>1</v>
      </c>
      <c r="BG256" s="49">
        <v>1</v>
      </c>
      <c r="BH256" s="49">
        <v>1</v>
      </c>
      <c r="BI256" s="49">
        <v>1</v>
      </c>
      <c r="BJ256" s="49">
        <v>2</v>
      </c>
      <c r="BK256" s="49">
        <v>1</v>
      </c>
      <c r="BL256" s="49">
        <v>1</v>
      </c>
      <c r="BM256" s="17" t="s">
        <v>538</v>
      </c>
      <c r="BN256" s="17">
        <v>1</v>
      </c>
    </row>
    <row r="257" spans="2:66" s="17" customFormat="1" ht="16" x14ac:dyDescent="0.35">
      <c r="B257" s="14" t="s">
        <v>85</v>
      </c>
      <c r="C257" s="14" t="s">
        <v>4</v>
      </c>
      <c r="D257" s="47">
        <v>44196</v>
      </c>
      <c r="E257" s="15" t="s">
        <v>309</v>
      </c>
      <c r="F257" s="48" t="s">
        <v>149</v>
      </c>
      <c r="G257" s="15" t="s">
        <v>250</v>
      </c>
      <c r="H257" s="48" t="s">
        <v>252</v>
      </c>
      <c r="I257" s="49">
        <v>48.99</v>
      </c>
      <c r="J257" s="16">
        <v>14.7</v>
      </c>
      <c r="K257" s="16"/>
      <c r="L257" s="50">
        <v>3.29</v>
      </c>
      <c r="M257" s="50">
        <v>2.0599999999999996</v>
      </c>
      <c r="N257" s="50">
        <v>0.58000000000000007</v>
      </c>
      <c r="O257" s="50">
        <v>2.82</v>
      </c>
      <c r="P257" s="50">
        <v>0.94000000000000006</v>
      </c>
      <c r="Q257" s="50">
        <v>0.88000000000000012</v>
      </c>
      <c r="R257" s="50">
        <v>3.42</v>
      </c>
      <c r="S257" s="50">
        <v>0.71</v>
      </c>
      <c r="T257" s="50"/>
      <c r="U257" s="50"/>
      <c r="V257" s="50"/>
      <c r="W257" s="50"/>
      <c r="X257" s="50"/>
      <c r="Y257" s="50"/>
      <c r="Z257" s="50"/>
      <c r="AA257" s="50"/>
      <c r="AB257" s="50"/>
      <c r="AC257" s="50"/>
      <c r="AD257" s="49"/>
      <c r="AE257" s="49"/>
      <c r="AF257" s="49"/>
      <c r="AG257" s="49"/>
      <c r="AH257" s="49"/>
      <c r="AI257" s="49"/>
      <c r="AJ257" s="49"/>
      <c r="AK257" s="49"/>
      <c r="AL257" s="49"/>
      <c r="AM257" s="49"/>
      <c r="AN257" s="49"/>
      <c r="AO257" s="49"/>
      <c r="AP257" s="49"/>
      <c r="AQ257" s="49"/>
      <c r="AR257" s="49"/>
      <c r="AS257" s="49"/>
      <c r="AT257" s="49"/>
      <c r="AU257" s="49"/>
      <c r="AV257" s="49"/>
      <c r="AW257" s="49"/>
      <c r="AX257" s="49"/>
      <c r="AY257" s="49"/>
      <c r="AZ257" s="49"/>
      <c r="BA257" s="49"/>
      <c r="BB257" s="49"/>
      <c r="BC257" s="49"/>
      <c r="BD257" s="49"/>
      <c r="BE257" s="49"/>
      <c r="BF257" s="49"/>
      <c r="BG257" s="49"/>
      <c r="BH257" s="49"/>
      <c r="BI257" s="49"/>
      <c r="BJ257" s="49"/>
      <c r="BK257" s="49"/>
      <c r="BL257" s="49"/>
      <c r="BM257" s="17" t="s">
        <v>538</v>
      </c>
      <c r="BN257" s="17">
        <v>15</v>
      </c>
    </row>
    <row r="258" spans="2:66" s="17" customFormat="1" ht="16" x14ac:dyDescent="0.35">
      <c r="B258" s="14" t="s">
        <v>85</v>
      </c>
      <c r="C258" s="14" t="s">
        <v>4</v>
      </c>
      <c r="D258" s="47">
        <v>44196</v>
      </c>
      <c r="E258" s="15" t="s">
        <v>309</v>
      </c>
      <c r="F258" s="48" t="s">
        <v>149</v>
      </c>
      <c r="G258" s="15" t="s">
        <v>250</v>
      </c>
      <c r="H258" s="48" t="s">
        <v>237</v>
      </c>
      <c r="I258" s="49">
        <v>186.56</v>
      </c>
      <c r="J258" s="16">
        <v>290.2</v>
      </c>
      <c r="K258" s="16"/>
      <c r="L258" s="50">
        <v>5.2</v>
      </c>
      <c r="M258" s="50">
        <v>12.700000000000001</v>
      </c>
      <c r="N258" s="50">
        <v>5.91</v>
      </c>
      <c r="O258" s="50">
        <v>13.61</v>
      </c>
      <c r="P258" s="50">
        <v>3.1399999999999997</v>
      </c>
      <c r="Q258" s="50">
        <v>3.74</v>
      </c>
      <c r="R258" s="50">
        <v>3.63</v>
      </c>
      <c r="S258" s="50">
        <v>4.63</v>
      </c>
      <c r="T258" s="50">
        <v>2.1800000000000002</v>
      </c>
      <c r="U258" s="50">
        <v>0.85000000000000009</v>
      </c>
      <c r="V258" s="50">
        <v>10.4</v>
      </c>
      <c r="W258" s="50"/>
      <c r="X258" s="50">
        <v>4.4800000000000004</v>
      </c>
      <c r="Y258" s="50">
        <v>6.8599999999999994</v>
      </c>
      <c r="Z258" s="50">
        <v>4.99</v>
      </c>
      <c r="AA258" s="50">
        <v>5.38</v>
      </c>
      <c r="AB258" s="50">
        <v>3.7</v>
      </c>
      <c r="AC258" s="50">
        <v>7.8</v>
      </c>
      <c r="AD258" s="49">
        <v>5</v>
      </c>
      <c r="AE258" s="49">
        <v>7</v>
      </c>
      <c r="AF258" s="49">
        <v>5</v>
      </c>
      <c r="AG258" s="49">
        <v>5</v>
      </c>
      <c r="AH258" s="49">
        <v>5</v>
      </c>
      <c r="AI258" s="49">
        <v>7</v>
      </c>
      <c r="AJ258" s="49">
        <v>5</v>
      </c>
      <c r="AK258" s="49">
        <v>5</v>
      </c>
      <c r="AL258" s="49">
        <v>5</v>
      </c>
      <c r="AM258" s="49">
        <v>5</v>
      </c>
      <c r="AN258" s="49">
        <v>7</v>
      </c>
      <c r="AO258" s="49">
        <v>5</v>
      </c>
      <c r="AP258" s="49">
        <v>5</v>
      </c>
      <c r="AQ258" s="49">
        <v>5</v>
      </c>
      <c r="AR258" s="49">
        <v>7</v>
      </c>
      <c r="AS258" s="49">
        <v>5</v>
      </c>
      <c r="AT258" s="49">
        <v>5</v>
      </c>
      <c r="AU258" s="49">
        <v>5</v>
      </c>
      <c r="AV258" s="49">
        <v>5</v>
      </c>
      <c r="AW258" s="49">
        <v>7</v>
      </c>
      <c r="AX258" s="49">
        <v>5</v>
      </c>
      <c r="AY258" s="49">
        <v>5</v>
      </c>
      <c r="AZ258" s="49">
        <v>5</v>
      </c>
      <c r="BA258" s="49">
        <v>7</v>
      </c>
      <c r="BB258" s="49">
        <v>5</v>
      </c>
      <c r="BC258" s="49">
        <v>5</v>
      </c>
      <c r="BD258" s="49">
        <v>5</v>
      </c>
      <c r="BE258" s="49">
        <v>7</v>
      </c>
      <c r="BF258" s="49">
        <v>5</v>
      </c>
      <c r="BG258" s="49">
        <v>5</v>
      </c>
      <c r="BH258" s="49">
        <v>5</v>
      </c>
      <c r="BI258" s="49">
        <v>5</v>
      </c>
      <c r="BJ258" s="49">
        <v>7</v>
      </c>
      <c r="BK258" s="49">
        <v>5</v>
      </c>
      <c r="BL258" s="49">
        <v>5</v>
      </c>
      <c r="BM258" s="17" t="s">
        <v>538</v>
      </c>
      <c r="BN258" s="17">
        <v>0</v>
      </c>
    </row>
    <row r="259" spans="2:66" s="17" customFormat="1" ht="16" x14ac:dyDescent="0.35">
      <c r="B259" s="14" t="s">
        <v>85</v>
      </c>
      <c r="C259" s="14" t="s">
        <v>4</v>
      </c>
      <c r="D259" s="47">
        <v>44196</v>
      </c>
      <c r="E259" s="15" t="s">
        <v>309</v>
      </c>
      <c r="F259" s="48" t="s">
        <v>149</v>
      </c>
      <c r="G259" s="15" t="s">
        <v>251</v>
      </c>
      <c r="H259" s="48" t="s">
        <v>104</v>
      </c>
      <c r="I259" s="49">
        <v>1.5</v>
      </c>
      <c r="J259" s="16">
        <v>1.3</v>
      </c>
      <c r="K259" s="16"/>
      <c r="L259" s="50"/>
      <c r="M259" s="50"/>
      <c r="N259" s="50"/>
      <c r="O259" s="50"/>
      <c r="P259" s="50"/>
      <c r="Q259" s="50"/>
      <c r="R259" s="50"/>
      <c r="S259" s="50"/>
      <c r="T259" s="50"/>
      <c r="U259" s="50"/>
      <c r="V259" s="50">
        <v>0.8</v>
      </c>
      <c r="W259" s="50"/>
      <c r="X259" s="50"/>
      <c r="Y259" s="50">
        <v>0.25</v>
      </c>
      <c r="Z259" s="50"/>
      <c r="AA259" s="50"/>
      <c r="AB259" s="50">
        <v>0.25</v>
      </c>
      <c r="AC259" s="50"/>
      <c r="AD259" s="49"/>
      <c r="AE259" s="49"/>
      <c r="AF259" s="49"/>
      <c r="AG259" s="49"/>
      <c r="AH259" s="49"/>
      <c r="AI259" s="49"/>
      <c r="AJ259" s="49"/>
      <c r="AK259" s="49"/>
      <c r="AL259" s="49"/>
      <c r="AM259" s="49"/>
      <c r="AN259" s="49"/>
      <c r="AO259" s="49"/>
      <c r="AP259" s="49"/>
      <c r="AQ259" s="49"/>
      <c r="AR259" s="49"/>
      <c r="AS259" s="49"/>
      <c r="AT259" s="49"/>
      <c r="AU259" s="49"/>
      <c r="AV259" s="49"/>
      <c r="AW259" s="49"/>
      <c r="AX259" s="49"/>
      <c r="AY259" s="49"/>
      <c r="AZ259" s="49"/>
      <c r="BA259" s="49"/>
      <c r="BB259" s="49"/>
      <c r="BC259" s="49"/>
      <c r="BD259" s="49"/>
      <c r="BE259" s="49"/>
      <c r="BF259" s="49"/>
      <c r="BG259" s="49"/>
      <c r="BH259" s="49"/>
      <c r="BI259" s="49"/>
      <c r="BJ259" s="49"/>
      <c r="BK259" s="49"/>
      <c r="BL259" s="49"/>
      <c r="BM259" s="17" t="s">
        <v>538</v>
      </c>
      <c r="BN259" s="17">
        <v>22</v>
      </c>
    </row>
    <row r="260" spans="2:66" s="17" customFormat="1" ht="16" x14ac:dyDescent="0.35">
      <c r="B260" s="14" t="s">
        <v>85</v>
      </c>
      <c r="C260" s="14" t="s">
        <v>4</v>
      </c>
      <c r="D260" s="47">
        <v>44196</v>
      </c>
      <c r="E260" s="15" t="s">
        <v>309</v>
      </c>
      <c r="F260" s="48" t="s">
        <v>149</v>
      </c>
      <c r="G260" s="15" t="s">
        <v>251</v>
      </c>
      <c r="H260" s="48" t="s">
        <v>201</v>
      </c>
      <c r="I260" s="49">
        <v>3.02</v>
      </c>
      <c r="J260" s="16">
        <v>0</v>
      </c>
      <c r="K260" s="16"/>
      <c r="L260" s="50"/>
      <c r="M260" s="50"/>
      <c r="N260" s="50"/>
      <c r="O260" s="50"/>
      <c r="P260" s="50"/>
      <c r="Q260" s="50"/>
      <c r="R260" s="50"/>
      <c r="S260" s="50"/>
      <c r="T260" s="50"/>
      <c r="U260" s="50"/>
      <c r="V260" s="50"/>
      <c r="W260" s="50"/>
      <c r="X260" s="50"/>
      <c r="Y260" s="50"/>
      <c r="Z260" s="50"/>
      <c r="AA260" s="50"/>
      <c r="AB260" s="50"/>
      <c r="AC260" s="50"/>
      <c r="AD260" s="49"/>
      <c r="AE260" s="49"/>
      <c r="AF260" s="49"/>
      <c r="AG260" s="49"/>
      <c r="AH260" s="49"/>
      <c r="AI260" s="49"/>
      <c r="AJ260" s="49"/>
      <c r="AK260" s="49"/>
      <c r="AL260" s="49"/>
      <c r="AM260" s="49"/>
      <c r="AN260" s="49"/>
      <c r="AO260" s="49"/>
      <c r="AP260" s="49"/>
      <c r="AQ260" s="49"/>
      <c r="AR260" s="49"/>
      <c r="AS260" s="49"/>
      <c r="AT260" s="49"/>
      <c r="AU260" s="49"/>
      <c r="AV260" s="49"/>
      <c r="AW260" s="49"/>
      <c r="AX260" s="49"/>
      <c r="AY260" s="49"/>
      <c r="AZ260" s="49"/>
      <c r="BA260" s="49"/>
      <c r="BB260" s="49"/>
      <c r="BC260" s="49"/>
      <c r="BD260" s="49"/>
      <c r="BE260" s="49"/>
      <c r="BF260" s="49"/>
      <c r="BG260" s="49"/>
      <c r="BH260" s="49"/>
      <c r="BI260" s="49"/>
      <c r="BJ260" s="49"/>
      <c r="BK260" s="49"/>
      <c r="BL260" s="49"/>
      <c r="BM260" s="17" t="s">
        <v>538</v>
      </c>
      <c r="BN260" s="17">
        <v>55</v>
      </c>
    </row>
    <row r="261" spans="2:66" s="17" customFormat="1" ht="16" x14ac:dyDescent="0.35">
      <c r="B261" s="14" t="s">
        <v>85</v>
      </c>
      <c r="C261" s="14" t="s">
        <v>4</v>
      </c>
      <c r="D261" s="47">
        <v>44196</v>
      </c>
      <c r="E261" s="15" t="s">
        <v>309</v>
      </c>
      <c r="F261" s="48" t="s">
        <v>149</v>
      </c>
      <c r="G261" s="15" t="s">
        <v>251</v>
      </c>
      <c r="H261" s="48" t="s">
        <v>253</v>
      </c>
      <c r="I261" s="49">
        <v>43.55</v>
      </c>
      <c r="J261" s="16">
        <v>0</v>
      </c>
      <c r="K261" s="16"/>
      <c r="L261" s="50"/>
      <c r="M261" s="50"/>
      <c r="N261" s="50"/>
      <c r="O261" s="50"/>
      <c r="P261" s="50"/>
      <c r="Q261" s="50"/>
      <c r="R261" s="50"/>
      <c r="S261" s="50"/>
      <c r="T261" s="50"/>
      <c r="U261" s="50"/>
      <c r="V261" s="50"/>
      <c r="W261" s="50"/>
      <c r="X261" s="50"/>
      <c r="Y261" s="50"/>
      <c r="Z261" s="50"/>
      <c r="AA261" s="50"/>
      <c r="AB261" s="50"/>
      <c r="AC261" s="50"/>
      <c r="AD261" s="49"/>
      <c r="AE261" s="49"/>
      <c r="AF261" s="49"/>
      <c r="AG261" s="49"/>
      <c r="AH261" s="49"/>
      <c r="AI261" s="49"/>
      <c r="AJ261" s="49"/>
      <c r="AK261" s="49"/>
      <c r="AL261" s="49"/>
      <c r="AM261" s="49"/>
      <c r="AN261" s="49"/>
      <c r="AO261" s="49"/>
      <c r="AP261" s="49"/>
      <c r="AQ261" s="49"/>
      <c r="AR261" s="49"/>
      <c r="AS261" s="49"/>
      <c r="AT261" s="49"/>
      <c r="AU261" s="49"/>
      <c r="AV261" s="49"/>
      <c r="AW261" s="49"/>
      <c r="AX261" s="49"/>
      <c r="AY261" s="49"/>
      <c r="AZ261" s="49"/>
      <c r="BA261" s="49"/>
      <c r="BB261" s="49"/>
      <c r="BC261" s="49"/>
      <c r="BD261" s="49"/>
      <c r="BE261" s="49"/>
      <c r="BF261" s="49"/>
      <c r="BG261" s="49"/>
      <c r="BH261" s="49"/>
      <c r="BI261" s="49"/>
      <c r="BJ261" s="49"/>
      <c r="BK261" s="49"/>
      <c r="BL261" s="49"/>
      <c r="BM261" s="17" t="s">
        <v>538</v>
      </c>
      <c r="BN261" s="17">
        <v>0</v>
      </c>
    </row>
    <row r="262" spans="2:66" s="17" customFormat="1" ht="16" x14ac:dyDescent="0.35">
      <c r="B262" s="14" t="s">
        <v>85</v>
      </c>
      <c r="C262" s="14" t="s">
        <v>4</v>
      </c>
      <c r="D262" s="47">
        <v>44196</v>
      </c>
      <c r="E262" s="15" t="s">
        <v>309</v>
      </c>
      <c r="F262" s="48" t="s">
        <v>149</v>
      </c>
      <c r="G262" s="15" t="s">
        <v>254</v>
      </c>
      <c r="H262" s="48" t="s">
        <v>217</v>
      </c>
      <c r="I262" s="49">
        <v>0.21</v>
      </c>
      <c r="J262" s="16">
        <v>0</v>
      </c>
      <c r="K262" s="16"/>
      <c r="L262" s="50"/>
      <c r="M262" s="50"/>
      <c r="N262" s="50"/>
      <c r="O262" s="50"/>
      <c r="P262" s="50"/>
      <c r="Q262" s="50"/>
      <c r="R262" s="50"/>
      <c r="S262" s="50"/>
      <c r="T262" s="50"/>
      <c r="U262" s="50"/>
      <c r="V262" s="50"/>
      <c r="W262" s="50"/>
      <c r="X262" s="50"/>
      <c r="Y262" s="50"/>
      <c r="Z262" s="50"/>
      <c r="AA262" s="50"/>
      <c r="AB262" s="50"/>
      <c r="AC262" s="50"/>
      <c r="AD262" s="49"/>
      <c r="AE262" s="49"/>
      <c r="AF262" s="49"/>
      <c r="AG262" s="49"/>
      <c r="AH262" s="49"/>
      <c r="AI262" s="49"/>
      <c r="AJ262" s="49"/>
      <c r="AK262" s="49"/>
      <c r="AL262" s="49"/>
      <c r="AM262" s="49"/>
      <c r="AN262" s="49"/>
      <c r="AO262" s="49"/>
      <c r="AP262" s="49"/>
      <c r="AQ262" s="49"/>
      <c r="AR262" s="49"/>
      <c r="AS262" s="49"/>
      <c r="AT262" s="49"/>
      <c r="AU262" s="49"/>
      <c r="AV262" s="49"/>
      <c r="AW262" s="49"/>
      <c r="AX262" s="49"/>
      <c r="AY262" s="49"/>
      <c r="AZ262" s="49"/>
      <c r="BA262" s="49"/>
      <c r="BB262" s="49"/>
      <c r="BC262" s="49"/>
      <c r="BD262" s="49"/>
      <c r="BE262" s="49"/>
      <c r="BF262" s="49"/>
      <c r="BG262" s="49"/>
      <c r="BH262" s="49"/>
      <c r="BI262" s="49"/>
      <c r="BJ262" s="49"/>
      <c r="BK262" s="49"/>
      <c r="BL262" s="49"/>
      <c r="BM262" s="17" t="s">
        <v>538</v>
      </c>
      <c r="BN262" s="17">
        <v>1</v>
      </c>
    </row>
    <row r="263" spans="2:66" s="17" customFormat="1" ht="16" x14ac:dyDescent="0.35">
      <c r="B263" s="14" t="s">
        <v>85</v>
      </c>
      <c r="C263" s="14" t="s">
        <v>4</v>
      </c>
      <c r="D263" s="47">
        <v>44196</v>
      </c>
      <c r="E263" s="15" t="s">
        <v>309</v>
      </c>
      <c r="F263" s="48" t="s">
        <v>149</v>
      </c>
      <c r="G263" s="15" t="s">
        <v>250</v>
      </c>
      <c r="H263" s="48" t="s">
        <v>255</v>
      </c>
      <c r="I263" s="49">
        <v>31.86</v>
      </c>
      <c r="J263" s="16">
        <v>0</v>
      </c>
      <c r="K263" s="16"/>
      <c r="L263" s="50"/>
      <c r="M263" s="50"/>
      <c r="N263" s="50"/>
      <c r="O263" s="50"/>
      <c r="P263" s="50"/>
      <c r="Q263" s="50"/>
      <c r="R263" s="50"/>
      <c r="S263" s="50"/>
      <c r="T263" s="50"/>
      <c r="U263" s="50"/>
      <c r="V263" s="50"/>
      <c r="W263" s="50"/>
      <c r="X263" s="50"/>
      <c r="Y263" s="50"/>
      <c r="Z263" s="50"/>
      <c r="AA263" s="50"/>
      <c r="AB263" s="50"/>
      <c r="AC263" s="50"/>
      <c r="AD263" s="49"/>
      <c r="AE263" s="49"/>
      <c r="AF263" s="49"/>
      <c r="AG263" s="49"/>
      <c r="AH263" s="49"/>
      <c r="AI263" s="49"/>
      <c r="AJ263" s="49"/>
      <c r="AK263" s="49"/>
      <c r="AL263" s="49"/>
      <c r="AM263" s="49"/>
      <c r="AN263" s="49"/>
      <c r="AO263" s="49"/>
      <c r="AP263" s="49"/>
      <c r="AQ263" s="49"/>
      <c r="AR263" s="49"/>
      <c r="AS263" s="49"/>
      <c r="AT263" s="49"/>
      <c r="AU263" s="49"/>
      <c r="AV263" s="49"/>
      <c r="AW263" s="49"/>
      <c r="AX263" s="49"/>
      <c r="AY263" s="49"/>
      <c r="AZ263" s="49"/>
      <c r="BA263" s="49"/>
      <c r="BB263" s="49"/>
      <c r="BC263" s="49"/>
      <c r="BD263" s="49"/>
      <c r="BE263" s="49"/>
      <c r="BF263" s="49"/>
      <c r="BG263" s="49"/>
      <c r="BH263" s="49"/>
      <c r="BI263" s="49"/>
      <c r="BJ263" s="49"/>
      <c r="BK263" s="49"/>
      <c r="BL263" s="49"/>
      <c r="BM263" s="17" t="s">
        <v>538</v>
      </c>
      <c r="BN263" s="17">
        <v>4</v>
      </c>
    </row>
    <row r="264" spans="2:66" s="17" customFormat="1" ht="16" x14ac:dyDescent="0.35">
      <c r="B264" s="14" t="s">
        <v>85</v>
      </c>
      <c r="C264" s="14" t="s">
        <v>4</v>
      </c>
      <c r="D264" s="47">
        <v>44196</v>
      </c>
      <c r="E264" s="15" t="s">
        <v>309</v>
      </c>
      <c r="F264" s="48" t="s">
        <v>149</v>
      </c>
      <c r="G264" s="15" t="s">
        <v>250</v>
      </c>
      <c r="H264" s="48" t="s">
        <v>238</v>
      </c>
      <c r="I264" s="49">
        <v>0</v>
      </c>
      <c r="J264" s="16">
        <v>98.17</v>
      </c>
      <c r="K264" s="16"/>
      <c r="L264" s="50"/>
      <c r="M264" s="50"/>
      <c r="N264" s="50"/>
      <c r="O264" s="50"/>
      <c r="P264" s="50"/>
      <c r="Q264" s="50"/>
      <c r="R264" s="50"/>
      <c r="S264" s="50">
        <v>2.5499999999999998</v>
      </c>
      <c r="T264" s="50">
        <v>1.04</v>
      </c>
      <c r="U264" s="50">
        <v>0.91999999999999993</v>
      </c>
      <c r="V264" s="50">
        <v>1.22</v>
      </c>
      <c r="W264" s="50">
        <v>1.44</v>
      </c>
      <c r="X264" s="50">
        <v>4.0599999999999996</v>
      </c>
      <c r="Y264" s="50">
        <v>1.67</v>
      </c>
      <c r="Z264" s="50">
        <v>0.86</v>
      </c>
      <c r="AA264" s="50">
        <v>5.49</v>
      </c>
      <c r="AB264" s="50">
        <v>4.1800000000000006</v>
      </c>
      <c r="AC264" s="50">
        <v>4.74</v>
      </c>
      <c r="AD264" s="49">
        <v>2</v>
      </c>
      <c r="AE264" s="49">
        <v>2</v>
      </c>
      <c r="AF264" s="49">
        <v>2</v>
      </c>
      <c r="AG264" s="49">
        <v>2</v>
      </c>
      <c r="AH264" s="49">
        <v>2</v>
      </c>
      <c r="AI264" s="49">
        <v>2</v>
      </c>
      <c r="AJ264" s="49">
        <v>2</v>
      </c>
      <c r="AK264" s="49">
        <v>2</v>
      </c>
      <c r="AL264" s="49">
        <v>2</v>
      </c>
      <c r="AM264" s="49">
        <v>2</v>
      </c>
      <c r="AN264" s="49">
        <v>2</v>
      </c>
      <c r="AO264" s="49">
        <v>2</v>
      </c>
      <c r="AP264" s="49">
        <v>2</v>
      </c>
      <c r="AQ264" s="49">
        <v>2</v>
      </c>
      <c r="AR264" s="49">
        <v>2</v>
      </c>
      <c r="AS264" s="49">
        <v>2</v>
      </c>
      <c r="AT264" s="49">
        <v>2</v>
      </c>
      <c r="AU264" s="49">
        <v>2</v>
      </c>
      <c r="AV264" s="49">
        <v>2</v>
      </c>
      <c r="AW264" s="49">
        <v>2</v>
      </c>
      <c r="AX264" s="49">
        <v>2</v>
      </c>
      <c r="AY264" s="49">
        <v>2</v>
      </c>
      <c r="AZ264" s="49">
        <v>2</v>
      </c>
      <c r="BA264" s="49">
        <v>2</v>
      </c>
      <c r="BB264" s="49">
        <v>2</v>
      </c>
      <c r="BC264" s="49">
        <v>2</v>
      </c>
      <c r="BD264" s="49">
        <v>2</v>
      </c>
      <c r="BE264" s="49">
        <v>2</v>
      </c>
      <c r="BF264" s="49">
        <v>2</v>
      </c>
      <c r="BG264" s="49">
        <v>2</v>
      </c>
      <c r="BH264" s="49">
        <v>2</v>
      </c>
      <c r="BI264" s="49">
        <v>2</v>
      </c>
      <c r="BJ264" s="49">
        <v>2</v>
      </c>
      <c r="BK264" s="49">
        <v>2</v>
      </c>
      <c r="BL264" s="49">
        <v>2</v>
      </c>
      <c r="BM264" s="17" t="s">
        <v>538</v>
      </c>
      <c r="BN264" s="17">
        <v>0</v>
      </c>
    </row>
    <row r="265" spans="2:66" s="17" customFormat="1" ht="16" x14ac:dyDescent="0.35">
      <c r="B265" s="14" t="s">
        <v>85</v>
      </c>
      <c r="C265" s="14" t="s">
        <v>4</v>
      </c>
      <c r="D265" s="47">
        <v>44196</v>
      </c>
      <c r="E265" s="15" t="s">
        <v>309</v>
      </c>
      <c r="F265" s="48" t="s">
        <v>149</v>
      </c>
      <c r="G265" s="15" t="s">
        <v>251</v>
      </c>
      <c r="H265" s="48" t="s">
        <v>220</v>
      </c>
      <c r="I265" s="49">
        <v>0</v>
      </c>
      <c r="J265" s="16">
        <v>73.17</v>
      </c>
      <c r="K265" s="16"/>
      <c r="L265" s="50"/>
      <c r="M265" s="50"/>
      <c r="N265" s="50"/>
      <c r="O265" s="50"/>
      <c r="P265" s="50"/>
      <c r="Q265" s="50"/>
      <c r="R265" s="50"/>
      <c r="S265" s="50"/>
      <c r="T265" s="50"/>
      <c r="U265" s="50"/>
      <c r="V265" s="50"/>
      <c r="W265" s="50"/>
      <c r="X265" s="50"/>
      <c r="Y265" s="50"/>
      <c r="Z265" s="50">
        <v>1.82</v>
      </c>
      <c r="AA265" s="50">
        <v>0.35</v>
      </c>
      <c r="AB265" s="50"/>
      <c r="AC265" s="50"/>
      <c r="AD265" s="49">
        <v>1</v>
      </c>
      <c r="AE265" s="49">
        <v>1</v>
      </c>
      <c r="AF265" s="49">
        <v>5</v>
      </c>
      <c r="AG265" s="49">
        <v>5</v>
      </c>
      <c r="AH265" s="49">
        <v>5</v>
      </c>
      <c r="AI265" s="49">
        <v>5</v>
      </c>
      <c r="AJ265" s="49">
        <v>5</v>
      </c>
      <c r="AK265" s="49">
        <v>5</v>
      </c>
      <c r="AL265" s="49">
        <v>5</v>
      </c>
      <c r="AM265" s="49">
        <v>3</v>
      </c>
      <c r="AN265" s="49">
        <v>3</v>
      </c>
      <c r="AO265" s="49">
        <v>3</v>
      </c>
      <c r="AP265" s="49">
        <v>3</v>
      </c>
      <c r="AQ265" s="49">
        <v>1</v>
      </c>
      <c r="AR265" s="49">
        <v>1</v>
      </c>
      <c r="AS265" s="49">
        <v>1</v>
      </c>
      <c r="AT265" s="49">
        <v>1</v>
      </c>
      <c r="AU265" s="49">
        <v>1</v>
      </c>
      <c r="AV265" s="49">
        <v>1</v>
      </c>
      <c r="AW265" s="49">
        <v>1</v>
      </c>
      <c r="AX265" s="49">
        <v>1</v>
      </c>
      <c r="AY265" s="49">
        <v>1</v>
      </c>
      <c r="AZ265" s="49">
        <v>1</v>
      </c>
      <c r="BA265" s="49">
        <v>1</v>
      </c>
      <c r="BB265" s="49">
        <v>1</v>
      </c>
      <c r="BC265" s="49">
        <v>1</v>
      </c>
      <c r="BD265" s="49">
        <v>1</v>
      </c>
      <c r="BE265" s="49">
        <v>1</v>
      </c>
      <c r="BF265" s="49">
        <v>1</v>
      </c>
      <c r="BG265" s="49">
        <v>1</v>
      </c>
      <c r="BH265" s="49">
        <v>1</v>
      </c>
      <c r="BI265" s="49">
        <v>1</v>
      </c>
      <c r="BJ265" s="49">
        <v>1</v>
      </c>
      <c r="BK265" s="49">
        <v>1</v>
      </c>
      <c r="BL265" s="49">
        <v>1</v>
      </c>
      <c r="BM265" s="17" t="s">
        <v>538</v>
      </c>
      <c r="BN265" s="17">
        <v>3</v>
      </c>
    </row>
    <row r="266" spans="2:66" s="17" customFormat="1" ht="16" x14ac:dyDescent="0.35">
      <c r="B266" s="14" t="s">
        <v>86</v>
      </c>
      <c r="C266" s="14" t="s">
        <v>4</v>
      </c>
      <c r="D266" s="47">
        <v>44196</v>
      </c>
      <c r="E266" s="15" t="s">
        <v>276</v>
      </c>
      <c r="F266" s="48" t="s">
        <v>149</v>
      </c>
      <c r="G266" s="15" t="s">
        <v>249</v>
      </c>
      <c r="H266" s="48" t="s">
        <v>149</v>
      </c>
      <c r="I266" s="49">
        <v>13.36</v>
      </c>
      <c r="J266" s="16">
        <v>19.299999999999997</v>
      </c>
      <c r="K266" s="16"/>
      <c r="L266" s="50"/>
      <c r="M266" s="50"/>
      <c r="N266" s="50"/>
      <c r="O266" s="50"/>
      <c r="P266" s="50"/>
      <c r="Q266" s="50"/>
      <c r="R266" s="50">
        <v>2.5799999999999996</v>
      </c>
      <c r="S266" s="50">
        <v>4.03</v>
      </c>
      <c r="T266" s="50">
        <v>2.44</v>
      </c>
      <c r="U266" s="50"/>
      <c r="V266" s="50">
        <v>0.25</v>
      </c>
      <c r="W266" s="50"/>
      <c r="X266" s="50"/>
      <c r="Y266" s="50"/>
      <c r="Z266" s="50"/>
      <c r="AA266" s="50"/>
      <c r="AB266" s="50"/>
      <c r="AC266" s="50"/>
      <c r="AD266" s="49"/>
      <c r="AE266" s="49"/>
      <c r="AF266" s="49"/>
      <c r="AG266" s="49"/>
      <c r="AH266" s="49"/>
      <c r="AI266" s="49"/>
      <c r="AJ266" s="49"/>
      <c r="AK266" s="49">
        <v>2</v>
      </c>
      <c r="AL266" s="49"/>
      <c r="AM266" s="49"/>
      <c r="AN266" s="49"/>
      <c r="AO266" s="49"/>
      <c r="AP266" s="49"/>
      <c r="AQ266" s="49"/>
      <c r="AR266" s="49"/>
      <c r="AS266" s="49"/>
      <c r="AT266" s="49"/>
      <c r="AU266" s="49"/>
      <c r="AV266" s="49"/>
      <c r="AW266" s="49"/>
      <c r="AX266" s="49">
        <v>2</v>
      </c>
      <c r="AY266" s="49"/>
      <c r="AZ266" s="49"/>
      <c r="BA266" s="49"/>
      <c r="BB266" s="49"/>
      <c r="BC266" s="49"/>
      <c r="BD266" s="49"/>
      <c r="BE266" s="49"/>
      <c r="BF266" s="49"/>
      <c r="BG266" s="49"/>
      <c r="BH266" s="49"/>
      <c r="BI266" s="49">
        <v>2</v>
      </c>
      <c r="BJ266" s="49"/>
      <c r="BK266" s="49"/>
      <c r="BL266" s="49">
        <v>4</v>
      </c>
      <c r="BM266" s="17" t="s">
        <v>538</v>
      </c>
      <c r="BN266" s="17">
        <v>0</v>
      </c>
    </row>
    <row r="267" spans="2:66" s="17" customFormat="1" ht="16" x14ac:dyDescent="0.35">
      <c r="B267" s="14" t="s">
        <v>86</v>
      </c>
      <c r="C267" s="14" t="s">
        <v>4</v>
      </c>
      <c r="D267" s="47">
        <v>44196</v>
      </c>
      <c r="E267" s="15" t="s">
        <v>276</v>
      </c>
      <c r="F267" s="48" t="s">
        <v>149</v>
      </c>
      <c r="G267" s="15" t="s">
        <v>251</v>
      </c>
      <c r="H267" s="48" t="s">
        <v>253</v>
      </c>
      <c r="I267" s="49">
        <v>1</v>
      </c>
      <c r="J267" s="16">
        <v>0</v>
      </c>
      <c r="K267" s="16"/>
      <c r="L267" s="50"/>
      <c r="M267" s="50"/>
      <c r="N267" s="50"/>
      <c r="O267" s="50"/>
      <c r="P267" s="50"/>
      <c r="Q267" s="50"/>
      <c r="R267" s="50"/>
      <c r="S267" s="50"/>
      <c r="T267" s="50"/>
      <c r="U267" s="50"/>
      <c r="V267" s="50"/>
      <c r="W267" s="50"/>
      <c r="X267" s="50"/>
      <c r="Y267" s="50"/>
      <c r="Z267" s="50"/>
      <c r="AA267" s="50"/>
      <c r="AB267" s="50"/>
      <c r="AC267" s="50"/>
      <c r="AD267" s="49"/>
      <c r="AE267" s="49"/>
      <c r="AF267" s="49"/>
      <c r="AG267" s="49"/>
      <c r="AH267" s="49"/>
      <c r="AI267" s="49"/>
      <c r="AJ267" s="49"/>
      <c r="AK267" s="49"/>
      <c r="AL267" s="49"/>
      <c r="AM267" s="49"/>
      <c r="AN267" s="49"/>
      <c r="AO267" s="49"/>
      <c r="AP267" s="49"/>
      <c r="AQ267" s="49"/>
      <c r="AR267" s="49"/>
      <c r="AS267" s="49"/>
      <c r="AT267" s="49"/>
      <c r="AU267" s="49"/>
      <c r="AV267" s="49"/>
      <c r="AW267" s="49"/>
      <c r="AX267" s="49"/>
      <c r="AY267" s="49"/>
      <c r="AZ267" s="49"/>
      <c r="BA267" s="49"/>
      <c r="BB267" s="49"/>
      <c r="BC267" s="49"/>
      <c r="BD267" s="49"/>
      <c r="BE267" s="49"/>
      <c r="BF267" s="49"/>
      <c r="BG267" s="49"/>
      <c r="BH267" s="49"/>
      <c r="BI267" s="49"/>
      <c r="BJ267" s="49"/>
      <c r="BK267" s="49"/>
      <c r="BL267" s="49"/>
      <c r="BM267" s="17" t="s">
        <v>538</v>
      </c>
      <c r="BN267" s="17">
        <v>0</v>
      </c>
    </row>
    <row r="268" spans="2:66" s="17" customFormat="1" ht="16" x14ac:dyDescent="0.35">
      <c r="B268" s="14" t="s">
        <v>86</v>
      </c>
      <c r="C268" s="14" t="s">
        <v>4</v>
      </c>
      <c r="D268" s="47">
        <v>44196</v>
      </c>
      <c r="E268" s="15" t="s">
        <v>276</v>
      </c>
      <c r="F268" s="48" t="s">
        <v>149</v>
      </c>
      <c r="G268" s="15" t="s">
        <v>254</v>
      </c>
      <c r="H268" s="48" t="s">
        <v>217</v>
      </c>
      <c r="I268" s="49">
        <v>0.21</v>
      </c>
      <c r="J268" s="16">
        <v>0</v>
      </c>
      <c r="K268" s="16"/>
      <c r="L268" s="50"/>
      <c r="M268" s="50"/>
      <c r="N268" s="50"/>
      <c r="O268" s="50"/>
      <c r="P268" s="50"/>
      <c r="Q268" s="50"/>
      <c r="R268" s="50"/>
      <c r="S268" s="50"/>
      <c r="T268" s="50"/>
      <c r="U268" s="50"/>
      <c r="V268" s="50"/>
      <c r="W268" s="50"/>
      <c r="X268" s="50"/>
      <c r="Y268" s="50"/>
      <c r="Z268" s="50"/>
      <c r="AA268" s="50"/>
      <c r="AB268" s="50"/>
      <c r="AC268" s="50"/>
      <c r="AD268" s="49"/>
      <c r="AE268" s="49"/>
      <c r="AF268" s="49"/>
      <c r="AG268" s="49"/>
      <c r="AH268" s="49"/>
      <c r="AI268" s="49"/>
      <c r="AJ268" s="49"/>
      <c r="AK268" s="49"/>
      <c r="AL268" s="49"/>
      <c r="AM268" s="49"/>
      <c r="AN268" s="49"/>
      <c r="AO268" s="49"/>
      <c r="AP268" s="49"/>
      <c r="AQ268" s="49"/>
      <c r="AR268" s="49"/>
      <c r="AS268" s="49"/>
      <c r="AT268" s="49"/>
      <c r="AU268" s="49"/>
      <c r="AV268" s="49"/>
      <c r="AW268" s="49"/>
      <c r="AX268" s="49"/>
      <c r="AY268" s="49"/>
      <c r="AZ268" s="49"/>
      <c r="BA268" s="49"/>
      <c r="BB268" s="49"/>
      <c r="BC268" s="49"/>
      <c r="BD268" s="49"/>
      <c r="BE268" s="49"/>
      <c r="BF268" s="49"/>
      <c r="BG268" s="49"/>
      <c r="BH268" s="49"/>
      <c r="BI268" s="49"/>
      <c r="BJ268" s="49"/>
      <c r="BK268" s="49"/>
      <c r="BL268" s="49"/>
      <c r="BM268" s="17" t="s">
        <v>538</v>
      </c>
      <c r="BN268" s="17">
        <v>0</v>
      </c>
    </row>
    <row r="269" spans="2:66" s="17" customFormat="1" ht="16" x14ac:dyDescent="0.35">
      <c r="B269" s="14" t="s">
        <v>86</v>
      </c>
      <c r="C269" s="14" t="s">
        <v>4</v>
      </c>
      <c r="D269" s="47">
        <v>44196</v>
      </c>
      <c r="E269" s="15" t="s">
        <v>276</v>
      </c>
      <c r="F269" s="48" t="s">
        <v>149</v>
      </c>
      <c r="G269" s="15" t="s">
        <v>249</v>
      </c>
      <c r="H269" s="48" t="s">
        <v>119</v>
      </c>
      <c r="I269" s="49">
        <v>3.36</v>
      </c>
      <c r="J269" s="16">
        <v>2.42</v>
      </c>
      <c r="K269" s="16"/>
      <c r="L269" s="50"/>
      <c r="M269" s="50"/>
      <c r="N269" s="50"/>
      <c r="O269" s="50"/>
      <c r="P269" s="50"/>
      <c r="Q269" s="50"/>
      <c r="R269" s="50"/>
      <c r="S269" s="50"/>
      <c r="T269" s="50"/>
      <c r="U269" s="50"/>
      <c r="V269" s="50">
        <v>1.95</v>
      </c>
      <c r="W269" s="50"/>
      <c r="X269" s="50"/>
      <c r="Y269" s="50"/>
      <c r="Z269" s="50">
        <v>0.47</v>
      </c>
      <c r="AA269" s="50"/>
      <c r="AB269" s="50"/>
      <c r="AC269" s="50"/>
      <c r="AD269" s="49"/>
      <c r="AE269" s="49"/>
      <c r="AF269" s="49"/>
      <c r="AG269" s="49"/>
      <c r="AH269" s="49"/>
      <c r="AI269" s="49"/>
      <c r="AJ269" s="49"/>
      <c r="AK269" s="49"/>
      <c r="AL269" s="49"/>
      <c r="AM269" s="49"/>
      <c r="AN269" s="49"/>
      <c r="AO269" s="49"/>
      <c r="AP269" s="49"/>
      <c r="AQ269" s="49"/>
      <c r="AR269" s="49"/>
      <c r="AS269" s="49"/>
      <c r="AT269" s="49"/>
      <c r="AU269" s="49"/>
      <c r="AV269" s="49"/>
      <c r="AW269" s="49"/>
      <c r="AX269" s="49"/>
      <c r="AY269" s="49"/>
      <c r="AZ269" s="49"/>
      <c r="BA269" s="49"/>
      <c r="BB269" s="49"/>
      <c r="BC269" s="49"/>
      <c r="BD269" s="49"/>
      <c r="BE269" s="49"/>
      <c r="BF269" s="49"/>
      <c r="BG269" s="49"/>
      <c r="BH269" s="49"/>
      <c r="BI269" s="49"/>
      <c r="BJ269" s="49"/>
      <c r="BK269" s="49"/>
      <c r="BL269" s="49"/>
      <c r="BM269" s="17" t="s">
        <v>538</v>
      </c>
      <c r="BN269" s="17">
        <v>0</v>
      </c>
    </row>
    <row r="270" spans="2:66" s="17" customFormat="1" ht="16" x14ac:dyDescent="0.35">
      <c r="B270" s="14" t="s">
        <v>86</v>
      </c>
      <c r="C270" s="14" t="s">
        <v>6</v>
      </c>
      <c r="D270" s="47">
        <v>44196</v>
      </c>
      <c r="E270" s="15" t="s">
        <v>276</v>
      </c>
      <c r="F270" s="48" t="s">
        <v>149</v>
      </c>
      <c r="G270" s="15" t="s">
        <v>249</v>
      </c>
      <c r="H270" s="48" t="s">
        <v>149</v>
      </c>
      <c r="I270" s="49"/>
      <c r="J270" s="16">
        <v>2.2000000000000002</v>
      </c>
      <c r="K270" s="16"/>
      <c r="L270" s="50"/>
      <c r="M270" s="50"/>
      <c r="N270" s="50"/>
      <c r="O270" s="50"/>
      <c r="P270" s="50"/>
      <c r="Q270" s="50"/>
      <c r="R270" s="50"/>
      <c r="S270" s="50">
        <v>0.1</v>
      </c>
      <c r="T270" s="50"/>
      <c r="U270" s="50">
        <v>1.75</v>
      </c>
      <c r="V270" s="50">
        <v>0.15</v>
      </c>
      <c r="W270" s="50"/>
      <c r="X270" s="50"/>
      <c r="Y270" s="50"/>
      <c r="Z270" s="50"/>
      <c r="AA270" s="50"/>
      <c r="AB270" s="50">
        <v>0.2</v>
      </c>
      <c r="AC270" s="50"/>
      <c r="AD270" s="49"/>
      <c r="AE270" s="49"/>
      <c r="AF270" s="49"/>
      <c r="AG270" s="49"/>
      <c r="AH270" s="49"/>
      <c r="AI270" s="49"/>
      <c r="AJ270" s="49"/>
      <c r="AK270" s="49"/>
      <c r="AL270" s="49"/>
      <c r="AM270" s="49"/>
      <c r="AN270" s="49"/>
      <c r="AO270" s="49"/>
      <c r="AP270" s="49"/>
      <c r="AQ270" s="49"/>
      <c r="AR270" s="49"/>
      <c r="AS270" s="49"/>
      <c r="AT270" s="49"/>
      <c r="AU270" s="49"/>
      <c r="AV270" s="49"/>
      <c r="AW270" s="49"/>
      <c r="AX270" s="49"/>
      <c r="AY270" s="49"/>
      <c r="AZ270" s="49"/>
      <c r="BA270" s="49"/>
      <c r="BB270" s="49"/>
      <c r="BC270" s="49"/>
      <c r="BD270" s="49"/>
      <c r="BE270" s="49"/>
      <c r="BF270" s="49"/>
      <c r="BG270" s="49"/>
      <c r="BH270" s="49"/>
      <c r="BI270" s="49"/>
      <c r="BJ270" s="49"/>
      <c r="BK270" s="49"/>
      <c r="BL270" s="49"/>
      <c r="BM270" s="17" t="s">
        <v>538</v>
      </c>
      <c r="BN270" s="17">
        <v>8</v>
      </c>
    </row>
    <row r="271" spans="2:66" s="17" customFormat="1" ht="16" x14ac:dyDescent="0.35">
      <c r="B271" s="14" t="s">
        <v>86</v>
      </c>
      <c r="C271" s="14" t="s">
        <v>6</v>
      </c>
      <c r="D271" s="47">
        <v>44196</v>
      </c>
      <c r="E271" s="15" t="s">
        <v>276</v>
      </c>
      <c r="F271" s="48" t="s">
        <v>149</v>
      </c>
      <c r="G271" s="15" t="s">
        <v>250</v>
      </c>
      <c r="H271" s="48" t="s">
        <v>238</v>
      </c>
      <c r="I271" s="49"/>
      <c r="J271" s="16">
        <v>9.92</v>
      </c>
      <c r="K271" s="16"/>
      <c r="L271" s="50"/>
      <c r="M271" s="50"/>
      <c r="N271" s="50"/>
      <c r="O271" s="50"/>
      <c r="P271" s="50"/>
      <c r="Q271" s="50"/>
      <c r="R271" s="50"/>
      <c r="S271" s="50">
        <v>2.5</v>
      </c>
      <c r="T271" s="50">
        <v>2.89</v>
      </c>
      <c r="U271" s="50">
        <v>0.68</v>
      </c>
      <c r="V271" s="50">
        <v>0.82</v>
      </c>
      <c r="W271" s="50"/>
      <c r="X271" s="50">
        <v>0.09</v>
      </c>
      <c r="Y271" s="50"/>
      <c r="Z271" s="50">
        <v>1.1600000000000001</v>
      </c>
      <c r="AA271" s="50"/>
      <c r="AB271" s="50">
        <v>1.78</v>
      </c>
      <c r="AC271" s="50"/>
      <c r="AD271" s="49"/>
      <c r="AE271" s="49"/>
      <c r="AF271" s="49"/>
      <c r="AG271" s="49"/>
      <c r="AH271" s="49"/>
      <c r="AI271" s="49"/>
      <c r="AJ271" s="49"/>
      <c r="AK271" s="49"/>
      <c r="AL271" s="49"/>
      <c r="AM271" s="49"/>
      <c r="AN271" s="49"/>
      <c r="AO271" s="49"/>
      <c r="AP271" s="49"/>
      <c r="AQ271" s="49"/>
      <c r="AR271" s="49"/>
      <c r="AS271" s="49"/>
      <c r="AT271" s="49"/>
      <c r="AU271" s="49"/>
      <c r="AV271" s="49"/>
      <c r="AW271" s="49"/>
      <c r="AX271" s="49"/>
      <c r="AY271" s="49"/>
      <c r="AZ271" s="49"/>
      <c r="BA271" s="49"/>
      <c r="BB271" s="49"/>
      <c r="BC271" s="49"/>
      <c r="BD271" s="49"/>
      <c r="BE271" s="49"/>
      <c r="BF271" s="49"/>
      <c r="BG271" s="49"/>
      <c r="BH271" s="49"/>
      <c r="BI271" s="49"/>
      <c r="BJ271" s="49"/>
      <c r="BK271" s="49"/>
      <c r="BL271" s="49"/>
      <c r="BM271" s="17" t="s">
        <v>538</v>
      </c>
      <c r="BN271" s="17">
        <v>0</v>
      </c>
    </row>
    <row r="272" spans="2:66" s="17" customFormat="1" ht="16" x14ac:dyDescent="0.35">
      <c r="B272" s="14" t="s">
        <v>123</v>
      </c>
      <c r="C272" s="14" t="s">
        <v>6</v>
      </c>
      <c r="D272" s="47">
        <v>44043</v>
      </c>
      <c r="E272" s="15" t="s">
        <v>309</v>
      </c>
      <c r="F272" s="48" t="s">
        <v>149</v>
      </c>
      <c r="G272" s="15" t="s">
        <v>248</v>
      </c>
      <c r="H272" s="48" t="s">
        <v>192</v>
      </c>
      <c r="I272" s="49"/>
      <c r="J272" s="16">
        <v>0.30000000000000004</v>
      </c>
      <c r="K272" s="16"/>
      <c r="L272" s="50"/>
      <c r="M272" s="50"/>
      <c r="N272" s="50"/>
      <c r="O272" s="50"/>
      <c r="P272" s="50"/>
      <c r="Q272" s="50"/>
      <c r="R272" s="50"/>
      <c r="S272" s="50"/>
      <c r="T272" s="50"/>
      <c r="U272" s="50"/>
      <c r="V272" s="50">
        <v>0.30000000000000004</v>
      </c>
      <c r="W272" s="50"/>
      <c r="X272" s="50"/>
      <c r="Y272" s="50"/>
      <c r="Z272" s="50"/>
      <c r="AA272" s="50"/>
      <c r="AB272" s="50"/>
      <c r="AC272" s="50"/>
      <c r="AD272" s="49"/>
      <c r="AE272" s="49"/>
      <c r="AF272" s="49"/>
      <c r="AG272" s="49"/>
      <c r="AH272" s="49"/>
      <c r="AI272" s="49"/>
      <c r="AJ272" s="49"/>
      <c r="AK272" s="49"/>
      <c r="AL272" s="49"/>
      <c r="AM272" s="49"/>
      <c r="AN272" s="49"/>
      <c r="AO272" s="49"/>
      <c r="AP272" s="49"/>
      <c r="AQ272" s="49"/>
      <c r="AR272" s="49"/>
      <c r="AS272" s="49"/>
      <c r="AT272" s="49"/>
      <c r="AU272" s="49"/>
      <c r="AV272" s="49"/>
      <c r="AW272" s="49"/>
      <c r="AX272" s="49"/>
      <c r="AY272" s="49"/>
      <c r="AZ272" s="49"/>
      <c r="BA272" s="49"/>
      <c r="BB272" s="49"/>
      <c r="BC272" s="49"/>
      <c r="BD272" s="49"/>
      <c r="BE272" s="49"/>
      <c r="BF272" s="49"/>
      <c r="BG272" s="49"/>
      <c r="BH272" s="49"/>
      <c r="BI272" s="49"/>
      <c r="BJ272" s="49"/>
      <c r="BK272" s="49"/>
      <c r="BL272" s="49"/>
      <c r="BM272" s="17" t="s">
        <v>538</v>
      </c>
      <c r="BN272" s="17">
        <v>0</v>
      </c>
    </row>
    <row r="273" spans="2:66" s="17" customFormat="1" ht="16" x14ac:dyDescent="0.35">
      <c r="B273" s="14" t="s">
        <v>123</v>
      </c>
      <c r="C273" s="14" t="s">
        <v>6</v>
      </c>
      <c r="D273" s="47">
        <v>44043</v>
      </c>
      <c r="E273" s="15" t="s">
        <v>309</v>
      </c>
      <c r="F273" s="48" t="s">
        <v>149</v>
      </c>
      <c r="G273" s="15" t="s">
        <v>249</v>
      </c>
      <c r="H273" s="48" t="s">
        <v>149</v>
      </c>
      <c r="I273" s="49"/>
      <c r="J273" s="16">
        <v>6.8899999999999988</v>
      </c>
      <c r="K273" s="16"/>
      <c r="L273" s="50"/>
      <c r="M273" s="50"/>
      <c r="N273" s="50"/>
      <c r="O273" s="50"/>
      <c r="P273" s="50"/>
      <c r="Q273" s="50"/>
      <c r="R273" s="50">
        <v>0.55000000000000004</v>
      </c>
      <c r="S273" s="50"/>
      <c r="T273" s="50">
        <v>2.17</v>
      </c>
      <c r="U273" s="50"/>
      <c r="V273" s="50">
        <v>1.4</v>
      </c>
      <c r="W273" s="50"/>
      <c r="X273" s="50">
        <v>0.83</v>
      </c>
      <c r="Y273" s="50">
        <v>1.94</v>
      </c>
      <c r="Z273" s="50"/>
      <c r="AA273" s="50"/>
      <c r="AB273" s="50"/>
      <c r="AC273" s="50"/>
      <c r="AD273" s="49"/>
      <c r="AE273" s="49"/>
      <c r="AF273" s="49"/>
      <c r="AG273" s="49"/>
      <c r="AH273" s="49"/>
      <c r="AI273" s="49"/>
      <c r="AJ273" s="49"/>
      <c r="AK273" s="49"/>
      <c r="AL273" s="49"/>
      <c r="AM273" s="49"/>
      <c r="AN273" s="49"/>
      <c r="AO273" s="49"/>
      <c r="AP273" s="49"/>
      <c r="AQ273" s="49"/>
      <c r="AR273" s="49"/>
      <c r="AS273" s="49"/>
      <c r="AT273" s="49"/>
      <c r="AU273" s="49"/>
      <c r="AV273" s="49"/>
      <c r="AW273" s="49"/>
      <c r="AX273" s="49"/>
      <c r="AY273" s="49"/>
      <c r="AZ273" s="49"/>
      <c r="BA273" s="49"/>
      <c r="BB273" s="49"/>
      <c r="BC273" s="49"/>
      <c r="BD273" s="49"/>
      <c r="BE273" s="49"/>
      <c r="BF273" s="49"/>
      <c r="BG273" s="49"/>
      <c r="BH273" s="49"/>
      <c r="BI273" s="49"/>
      <c r="BJ273" s="49"/>
      <c r="BK273" s="49"/>
      <c r="BL273" s="49"/>
      <c r="BM273" s="17" t="s">
        <v>538</v>
      </c>
      <c r="BN273" s="17">
        <v>0</v>
      </c>
    </row>
    <row r="274" spans="2:66" s="17" customFormat="1" ht="16" x14ac:dyDescent="0.35">
      <c r="B274" s="14" t="s">
        <v>123</v>
      </c>
      <c r="C274" s="14" t="s">
        <v>6</v>
      </c>
      <c r="D274" s="47">
        <v>44043</v>
      </c>
      <c r="E274" s="15" t="s">
        <v>309</v>
      </c>
      <c r="F274" s="48" t="s">
        <v>149</v>
      </c>
      <c r="G274" s="15" t="s">
        <v>250</v>
      </c>
      <c r="H274" s="48" t="s">
        <v>241</v>
      </c>
      <c r="I274" s="49"/>
      <c r="J274" s="16">
        <v>7.78</v>
      </c>
      <c r="K274" s="16"/>
      <c r="L274" s="50"/>
      <c r="M274" s="50"/>
      <c r="N274" s="50"/>
      <c r="O274" s="50"/>
      <c r="P274" s="50"/>
      <c r="Q274" s="50"/>
      <c r="R274" s="50">
        <v>0.98</v>
      </c>
      <c r="S274" s="50">
        <v>2.5</v>
      </c>
      <c r="T274" s="50">
        <v>1.7</v>
      </c>
      <c r="U274" s="50">
        <v>0.56000000000000005</v>
      </c>
      <c r="V274" s="50">
        <v>0.32999999999999996</v>
      </c>
      <c r="W274" s="50"/>
      <c r="X274" s="50">
        <v>1.71</v>
      </c>
      <c r="Y274" s="50"/>
      <c r="Z274" s="50"/>
      <c r="AA274" s="50"/>
      <c r="AB274" s="50"/>
      <c r="AC274" s="50"/>
      <c r="AD274" s="49"/>
      <c r="AE274" s="49"/>
      <c r="AF274" s="49"/>
      <c r="AG274" s="49"/>
      <c r="AH274" s="49"/>
      <c r="AI274" s="49"/>
      <c r="AJ274" s="49"/>
      <c r="AK274" s="49"/>
      <c r="AL274" s="49"/>
      <c r="AM274" s="49"/>
      <c r="AN274" s="49"/>
      <c r="AO274" s="49"/>
      <c r="AP274" s="49"/>
      <c r="AQ274" s="49"/>
      <c r="AR274" s="49"/>
      <c r="AS274" s="49"/>
      <c r="AT274" s="49"/>
      <c r="AU274" s="49"/>
      <c r="AV274" s="49"/>
      <c r="AW274" s="49"/>
      <c r="AX274" s="49"/>
      <c r="AY274" s="49"/>
      <c r="AZ274" s="49"/>
      <c r="BA274" s="49"/>
      <c r="BB274" s="49"/>
      <c r="BC274" s="49"/>
      <c r="BD274" s="49"/>
      <c r="BE274" s="49"/>
      <c r="BF274" s="49"/>
      <c r="BG274" s="49"/>
      <c r="BH274" s="49"/>
      <c r="BI274" s="49"/>
      <c r="BJ274" s="49"/>
      <c r="BK274" s="49"/>
      <c r="BL274" s="49"/>
      <c r="BM274" s="17" t="s">
        <v>538</v>
      </c>
      <c r="BN274" s="17">
        <v>0</v>
      </c>
    </row>
    <row r="275" spans="2:66" s="17" customFormat="1" ht="16" x14ac:dyDescent="0.35">
      <c r="B275" s="14" t="s">
        <v>129</v>
      </c>
      <c r="C275" s="14" t="s">
        <v>1</v>
      </c>
      <c r="D275" s="47">
        <v>44012</v>
      </c>
      <c r="E275" s="15" t="s">
        <v>294</v>
      </c>
      <c r="F275" s="48" t="s">
        <v>149</v>
      </c>
      <c r="G275" s="15" t="s">
        <v>249</v>
      </c>
      <c r="H275" s="48" t="s">
        <v>149</v>
      </c>
      <c r="I275" s="49">
        <v>9.6300000000000008</v>
      </c>
      <c r="J275" s="16">
        <v>12.2</v>
      </c>
      <c r="K275" s="16"/>
      <c r="L275" s="50"/>
      <c r="M275" s="50"/>
      <c r="N275" s="50"/>
      <c r="O275" s="50"/>
      <c r="P275" s="50">
        <v>0.2</v>
      </c>
      <c r="Q275" s="50"/>
      <c r="R275" s="50"/>
      <c r="S275" s="50"/>
      <c r="T275" s="50"/>
      <c r="U275" s="50"/>
      <c r="V275" s="50"/>
      <c r="W275" s="50"/>
      <c r="X275" s="50"/>
      <c r="Y275" s="50"/>
      <c r="Z275" s="50"/>
      <c r="AA275" s="50"/>
      <c r="AB275" s="50"/>
      <c r="AC275" s="50"/>
      <c r="AD275" s="49"/>
      <c r="AE275" s="49"/>
      <c r="AF275" s="49"/>
      <c r="AG275" s="49"/>
      <c r="AH275" s="49"/>
      <c r="AI275" s="49"/>
      <c r="AJ275" s="49"/>
      <c r="AK275" s="49"/>
      <c r="AL275" s="49"/>
      <c r="AM275" s="49"/>
      <c r="AN275" s="49"/>
      <c r="AO275" s="49"/>
      <c r="AP275" s="49"/>
      <c r="AQ275" s="49"/>
      <c r="AR275" s="49"/>
      <c r="AS275" s="49"/>
      <c r="AT275" s="49"/>
      <c r="AU275" s="49"/>
      <c r="AV275" s="49"/>
      <c r="AW275" s="49"/>
      <c r="AX275" s="49">
        <v>1</v>
      </c>
      <c r="AY275" s="49">
        <v>1</v>
      </c>
      <c r="AZ275" s="49">
        <v>2</v>
      </c>
      <c r="BA275" s="49">
        <v>2</v>
      </c>
      <c r="BB275" s="49">
        <v>1</v>
      </c>
      <c r="BC275" s="49">
        <v>2</v>
      </c>
      <c r="BD275" s="49">
        <v>2</v>
      </c>
      <c r="BE275" s="49">
        <v>1</v>
      </c>
      <c r="BF275" s="49"/>
      <c r="BG275" s="49"/>
      <c r="BH275" s="49"/>
      <c r="BI275" s="49"/>
      <c r="BJ275" s="49"/>
      <c r="BK275" s="49"/>
      <c r="BL275" s="49"/>
      <c r="BM275" s="17" t="s">
        <v>538</v>
      </c>
      <c r="BN275" s="17">
        <v>0</v>
      </c>
    </row>
    <row r="276" spans="2:66" s="17" customFormat="1" ht="16" x14ac:dyDescent="0.35">
      <c r="B276" s="14" t="s">
        <v>129</v>
      </c>
      <c r="C276" s="14" t="s">
        <v>1</v>
      </c>
      <c r="D276" s="47">
        <v>44012</v>
      </c>
      <c r="E276" s="15" t="s">
        <v>294</v>
      </c>
      <c r="F276" s="48" t="s">
        <v>149</v>
      </c>
      <c r="G276" s="15" t="s">
        <v>254</v>
      </c>
      <c r="H276" s="48" t="s">
        <v>217</v>
      </c>
      <c r="I276" s="49">
        <v>35.479999999999997</v>
      </c>
      <c r="J276" s="16">
        <v>31</v>
      </c>
      <c r="K276" s="16"/>
      <c r="L276" s="50"/>
      <c r="M276" s="50"/>
      <c r="N276" s="50"/>
      <c r="O276" s="50"/>
      <c r="P276" s="50"/>
      <c r="Q276" s="50"/>
      <c r="R276" s="50"/>
      <c r="S276" s="50"/>
      <c r="T276" s="50"/>
      <c r="U276" s="50"/>
      <c r="V276" s="50"/>
      <c r="W276" s="50"/>
      <c r="X276" s="50"/>
      <c r="Y276" s="50"/>
      <c r="Z276" s="50"/>
      <c r="AA276" s="50"/>
      <c r="AB276" s="50"/>
      <c r="AC276" s="50"/>
      <c r="AD276" s="49"/>
      <c r="AE276" s="49"/>
      <c r="AF276" s="49"/>
      <c r="AG276" s="49"/>
      <c r="AH276" s="49"/>
      <c r="AI276" s="49"/>
      <c r="AJ276" s="49"/>
      <c r="AK276" s="49"/>
      <c r="AL276" s="49"/>
      <c r="AM276" s="49"/>
      <c r="AN276" s="49"/>
      <c r="AO276" s="49"/>
      <c r="AP276" s="49"/>
      <c r="AQ276" s="49"/>
      <c r="AR276" s="49"/>
      <c r="AS276" s="49"/>
      <c r="AT276" s="49"/>
      <c r="AU276" s="49"/>
      <c r="AV276" s="49"/>
      <c r="AW276" s="49"/>
      <c r="AX276" s="49">
        <v>1</v>
      </c>
      <c r="AY276" s="49">
        <v>8</v>
      </c>
      <c r="AZ276" s="49">
        <v>8</v>
      </c>
      <c r="BA276" s="49">
        <v>4</v>
      </c>
      <c r="BB276" s="49">
        <v>1</v>
      </c>
      <c r="BC276" s="49">
        <v>4</v>
      </c>
      <c r="BD276" s="49">
        <v>4</v>
      </c>
      <c r="BE276" s="49">
        <v>1</v>
      </c>
      <c r="BF276" s="49"/>
      <c r="BG276" s="49"/>
      <c r="BH276" s="49"/>
      <c r="BI276" s="49"/>
      <c r="BJ276" s="49"/>
      <c r="BK276" s="49"/>
      <c r="BL276" s="49"/>
      <c r="BM276" s="17" t="s">
        <v>538</v>
      </c>
      <c r="BN276" s="17">
        <v>0</v>
      </c>
    </row>
    <row r="277" spans="2:66" s="17" customFormat="1" ht="16" x14ac:dyDescent="0.35">
      <c r="B277" s="14" t="s">
        <v>129</v>
      </c>
      <c r="C277" s="14" t="s">
        <v>1</v>
      </c>
      <c r="D277" s="47">
        <v>44012</v>
      </c>
      <c r="E277" s="15" t="s">
        <v>294</v>
      </c>
      <c r="F277" s="48" t="s">
        <v>149</v>
      </c>
      <c r="G277" s="15" t="s">
        <v>251</v>
      </c>
      <c r="H277" s="48" t="s">
        <v>104</v>
      </c>
      <c r="I277" s="49">
        <v>0.4</v>
      </c>
      <c r="J277" s="16">
        <v>0</v>
      </c>
      <c r="K277" s="16"/>
      <c r="L277" s="50"/>
      <c r="M277" s="50"/>
      <c r="N277" s="50"/>
      <c r="O277" s="50"/>
      <c r="P277" s="50"/>
      <c r="Q277" s="50"/>
      <c r="R277" s="50"/>
      <c r="S277" s="50"/>
      <c r="T277" s="50"/>
      <c r="U277" s="50"/>
      <c r="V277" s="50"/>
      <c r="W277" s="50"/>
      <c r="X277" s="50"/>
      <c r="Y277" s="50"/>
      <c r="Z277" s="50"/>
      <c r="AA277" s="50"/>
      <c r="AB277" s="50"/>
      <c r="AC277" s="50"/>
      <c r="AD277" s="49"/>
      <c r="AE277" s="49"/>
      <c r="AF277" s="49"/>
      <c r="AG277" s="49"/>
      <c r="AH277" s="49"/>
      <c r="AI277" s="49"/>
      <c r="AJ277" s="49"/>
      <c r="AK277" s="49"/>
      <c r="AL277" s="49"/>
      <c r="AM277" s="49"/>
      <c r="AN277" s="49"/>
      <c r="AO277" s="49"/>
      <c r="AP277" s="49"/>
      <c r="AQ277" s="49"/>
      <c r="AR277" s="49"/>
      <c r="AS277" s="49"/>
      <c r="AT277" s="49"/>
      <c r="AU277" s="49"/>
      <c r="AV277" s="49"/>
      <c r="AW277" s="49"/>
      <c r="AX277" s="49"/>
      <c r="AY277" s="49"/>
      <c r="AZ277" s="49"/>
      <c r="BA277" s="49"/>
      <c r="BB277" s="49"/>
      <c r="BC277" s="49"/>
      <c r="BD277" s="49"/>
      <c r="BE277" s="49"/>
      <c r="BF277" s="49"/>
      <c r="BG277" s="49"/>
      <c r="BH277" s="49"/>
      <c r="BI277" s="49"/>
      <c r="BJ277" s="49"/>
      <c r="BK277" s="49"/>
      <c r="BL277" s="49"/>
      <c r="BM277" s="17" t="s">
        <v>538</v>
      </c>
      <c r="BN277" s="17">
        <v>2</v>
      </c>
    </row>
    <row r="278" spans="2:66" s="17" customFormat="1" ht="16" x14ac:dyDescent="0.35">
      <c r="B278" s="14" t="s">
        <v>87</v>
      </c>
      <c r="C278" s="14" t="s">
        <v>4</v>
      </c>
      <c r="D278" s="47" t="s">
        <v>562</v>
      </c>
      <c r="E278" s="15" t="s">
        <v>276</v>
      </c>
      <c r="F278" s="48" t="s">
        <v>149</v>
      </c>
      <c r="G278" s="15" t="s">
        <v>249</v>
      </c>
      <c r="H278" s="48" t="s">
        <v>149</v>
      </c>
      <c r="I278" s="49">
        <v>56.63</v>
      </c>
      <c r="J278" s="16">
        <v>0.2</v>
      </c>
      <c r="K278" s="16"/>
      <c r="L278" s="50"/>
      <c r="M278" s="50"/>
      <c r="N278" s="50"/>
      <c r="O278" s="50"/>
      <c r="P278" s="50"/>
      <c r="Q278" s="50"/>
      <c r="R278" s="50">
        <v>0.2</v>
      </c>
      <c r="S278" s="50"/>
      <c r="T278" s="50"/>
      <c r="U278" s="50"/>
      <c r="V278" s="50"/>
      <c r="W278" s="50"/>
      <c r="X278" s="50"/>
      <c r="Y278" s="50"/>
      <c r="Z278" s="50"/>
      <c r="AA278" s="50"/>
      <c r="AB278" s="50"/>
      <c r="AC278" s="50"/>
      <c r="AD278" s="49"/>
      <c r="AE278" s="49"/>
      <c r="AF278" s="49"/>
      <c r="AG278" s="49"/>
      <c r="AH278" s="49"/>
      <c r="AI278" s="49"/>
      <c r="AJ278" s="49"/>
      <c r="AK278" s="49"/>
      <c r="AL278" s="49"/>
      <c r="AM278" s="49"/>
      <c r="AN278" s="49"/>
      <c r="AO278" s="49"/>
      <c r="AP278" s="49"/>
      <c r="AQ278" s="49"/>
      <c r="AR278" s="49"/>
      <c r="AS278" s="49"/>
      <c r="AT278" s="49"/>
      <c r="AU278" s="49"/>
      <c r="AV278" s="49"/>
      <c r="AW278" s="49"/>
      <c r="AX278" s="49"/>
      <c r="AY278" s="49"/>
      <c r="AZ278" s="49"/>
      <c r="BA278" s="49"/>
      <c r="BB278" s="49"/>
      <c r="BC278" s="49"/>
      <c r="BD278" s="49"/>
      <c r="BE278" s="49"/>
      <c r="BF278" s="49"/>
      <c r="BG278" s="49"/>
      <c r="BH278" s="49"/>
      <c r="BI278" s="49"/>
      <c r="BJ278" s="49"/>
      <c r="BK278" s="49"/>
      <c r="BL278" s="49"/>
      <c r="BM278" s="17" t="s">
        <v>538</v>
      </c>
      <c r="BN278" s="17">
        <v>6</v>
      </c>
    </row>
    <row r="279" spans="2:66" s="17" customFormat="1" ht="16" x14ac:dyDescent="0.35">
      <c r="B279" s="14" t="s">
        <v>87</v>
      </c>
      <c r="C279" s="14" t="s">
        <v>4</v>
      </c>
      <c r="D279" s="47" t="s">
        <v>562</v>
      </c>
      <c r="E279" s="15" t="s">
        <v>276</v>
      </c>
      <c r="F279" s="48" t="s">
        <v>149</v>
      </c>
      <c r="G279" s="15" t="s">
        <v>248</v>
      </c>
      <c r="H279" s="48" t="s">
        <v>192</v>
      </c>
      <c r="I279" s="49">
        <v>0.4</v>
      </c>
      <c r="J279" s="16">
        <v>0</v>
      </c>
      <c r="K279" s="16"/>
      <c r="L279" s="50"/>
      <c r="M279" s="50"/>
      <c r="N279" s="50"/>
      <c r="O279" s="50"/>
      <c r="P279" s="50"/>
      <c r="Q279" s="50"/>
      <c r="R279" s="50"/>
      <c r="S279" s="50"/>
      <c r="T279" s="50"/>
      <c r="U279" s="50"/>
      <c r="V279" s="50"/>
      <c r="W279" s="50"/>
      <c r="X279" s="50"/>
      <c r="Y279" s="50"/>
      <c r="Z279" s="50"/>
      <c r="AA279" s="50"/>
      <c r="AB279" s="50"/>
      <c r="AC279" s="50"/>
      <c r="AD279" s="49"/>
      <c r="AE279" s="49"/>
      <c r="AF279" s="49"/>
      <c r="AG279" s="49"/>
      <c r="AH279" s="49"/>
      <c r="AI279" s="49"/>
      <c r="AJ279" s="49"/>
      <c r="AK279" s="49"/>
      <c r="AL279" s="49"/>
      <c r="AM279" s="49"/>
      <c r="AN279" s="49"/>
      <c r="AO279" s="49"/>
      <c r="AP279" s="49"/>
      <c r="AQ279" s="49"/>
      <c r="AR279" s="49"/>
      <c r="AS279" s="49"/>
      <c r="AT279" s="49"/>
      <c r="AU279" s="49"/>
      <c r="AV279" s="49"/>
      <c r="AW279" s="49"/>
      <c r="AX279" s="49"/>
      <c r="AY279" s="49"/>
      <c r="AZ279" s="49"/>
      <c r="BA279" s="49"/>
      <c r="BB279" s="49"/>
      <c r="BC279" s="49"/>
      <c r="BD279" s="49"/>
      <c r="BE279" s="49"/>
      <c r="BF279" s="49"/>
      <c r="BG279" s="49"/>
      <c r="BH279" s="49"/>
      <c r="BI279" s="49"/>
      <c r="BJ279" s="49"/>
      <c r="BK279" s="49"/>
      <c r="BL279" s="49"/>
      <c r="BM279" s="17" t="s">
        <v>538</v>
      </c>
      <c r="BN279" s="17">
        <v>5</v>
      </c>
    </row>
    <row r="280" spans="2:66" s="17" customFormat="1" ht="16" x14ac:dyDescent="0.35">
      <c r="B280" s="14" t="s">
        <v>87</v>
      </c>
      <c r="C280" s="14" t="s">
        <v>4</v>
      </c>
      <c r="D280" s="47" t="s">
        <v>562</v>
      </c>
      <c r="E280" s="15" t="s">
        <v>276</v>
      </c>
      <c r="F280" s="48" t="s">
        <v>149</v>
      </c>
      <c r="G280" s="15" t="s">
        <v>250</v>
      </c>
      <c r="H280" s="48" t="s">
        <v>241</v>
      </c>
      <c r="I280" s="49">
        <v>8.15</v>
      </c>
      <c r="J280" s="16">
        <v>0</v>
      </c>
      <c r="K280" s="16"/>
      <c r="L280" s="50"/>
      <c r="M280" s="50"/>
      <c r="N280" s="50"/>
      <c r="O280" s="50"/>
      <c r="P280" s="50"/>
      <c r="Q280" s="50"/>
      <c r="R280" s="50"/>
      <c r="S280" s="50"/>
      <c r="T280" s="50"/>
      <c r="U280" s="50"/>
      <c r="V280" s="50"/>
      <c r="W280" s="50"/>
      <c r="X280" s="50"/>
      <c r="Y280" s="50"/>
      <c r="Z280" s="50"/>
      <c r="AA280" s="50"/>
      <c r="AB280" s="50"/>
      <c r="AC280" s="50"/>
      <c r="AD280" s="49"/>
      <c r="AE280" s="49"/>
      <c r="AF280" s="49"/>
      <c r="AG280" s="49"/>
      <c r="AH280" s="49"/>
      <c r="AI280" s="49"/>
      <c r="AJ280" s="49"/>
      <c r="AK280" s="49"/>
      <c r="AL280" s="49"/>
      <c r="AM280" s="49"/>
      <c r="AN280" s="49"/>
      <c r="AO280" s="49"/>
      <c r="AP280" s="49"/>
      <c r="AQ280" s="49"/>
      <c r="AR280" s="49"/>
      <c r="AS280" s="49"/>
      <c r="AT280" s="49"/>
      <c r="AU280" s="49"/>
      <c r="AV280" s="49"/>
      <c r="AW280" s="49"/>
      <c r="AX280" s="49"/>
      <c r="AY280" s="49"/>
      <c r="AZ280" s="49"/>
      <c r="BA280" s="49"/>
      <c r="BB280" s="49"/>
      <c r="BC280" s="49"/>
      <c r="BD280" s="49"/>
      <c r="BE280" s="49"/>
      <c r="BF280" s="49"/>
      <c r="BG280" s="49"/>
      <c r="BH280" s="49"/>
      <c r="BI280" s="49"/>
      <c r="BJ280" s="49"/>
      <c r="BK280" s="49"/>
      <c r="BL280" s="49"/>
      <c r="BM280" s="17" t="s">
        <v>538</v>
      </c>
      <c r="BN280" s="17">
        <v>1</v>
      </c>
    </row>
    <row r="281" spans="2:66" s="17" customFormat="1" ht="16" x14ac:dyDescent="0.35">
      <c r="B281" s="14" t="s">
        <v>87</v>
      </c>
      <c r="C281" s="14" t="s">
        <v>4</v>
      </c>
      <c r="D281" s="47" t="s">
        <v>562</v>
      </c>
      <c r="E281" s="15" t="s">
        <v>276</v>
      </c>
      <c r="F281" s="48" t="s">
        <v>149</v>
      </c>
      <c r="G281" s="15" t="s">
        <v>249</v>
      </c>
      <c r="H281" s="48" t="s">
        <v>257</v>
      </c>
      <c r="I281" s="49">
        <v>9.85</v>
      </c>
      <c r="J281" s="16">
        <v>0</v>
      </c>
      <c r="K281" s="16"/>
      <c r="L281" s="50"/>
      <c r="M281" s="50"/>
      <c r="N281" s="50"/>
      <c r="O281" s="50"/>
      <c r="P281" s="50"/>
      <c r="Q281" s="50"/>
      <c r="R281" s="50"/>
      <c r="S281" s="50"/>
      <c r="T281" s="50"/>
      <c r="U281" s="50"/>
      <c r="V281" s="50"/>
      <c r="W281" s="50"/>
      <c r="X281" s="50"/>
      <c r="Y281" s="50"/>
      <c r="Z281" s="50"/>
      <c r="AA281" s="50"/>
      <c r="AB281" s="50"/>
      <c r="AC281" s="50"/>
      <c r="AD281" s="49"/>
      <c r="AE281" s="49"/>
      <c r="AF281" s="49"/>
      <c r="AG281" s="49"/>
      <c r="AH281" s="49"/>
      <c r="AI281" s="49"/>
      <c r="AJ281" s="49"/>
      <c r="AK281" s="49"/>
      <c r="AL281" s="49"/>
      <c r="AM281" s="49"/>
      <c r="AN281" s="49"/>
      <c r="AO281" s="49"/>
      <c r="AP281" s="49"/>
      <c r="AQ281" s="49"/>
      <c r="AR281" s="49"/>
      <c r="AS281" s="49"/>
      <c r="AT281" s="49"/>
      <c r="AU281" s="49"/>
      <c r="AV281" s="49"/>
      <c r="AW281" s="49"/>
      <c r="AX281" s="49"/>
      <c r="AY281" s="49"/>
      <c r="AZ281" s="49"/>
      <c r="BA281" s="49"/>
      <c r="BB281" s="49"/>
      <c r="BC281" s="49"/>
      <c r="BD281" s="49"/>
      <c r="BE281" s="49"/>
      <c r="BF281" s="49"/>
      <c r="BG281" s="49"/>
      <c r="BH281" s="49"/>
      <c r="BI281" s="49"/>
      <c r="BJ281" s="49"/>
      <c r="BK281" s="49"/>
      <c r="BL281" s="49"/>
      <c r="BM281" s="17" t="s">
        <v>538</v>
      </c>
      <c r="BN281" s="17">
        <v>1</v>
      </c>
    </row>
    <row r="282" spans="2:66" s="17" customFormat="1" ht="16" x14ac:dyDescent="0.35">
      <c r="B282" s="14" t="s">
        <v>87</v>
      </c>
      <c r="C282" s="14" t="s">
        <v>4</v>
      </c>
      <c r="D282" s="47" t="s">
        <v>562</v>
      </c>
      <c r="E282" s="15" t="s">
        <v>276</v>
      </c>
      <c r="F282" s="48" t="s">
        <v>149</v>
      </c>
      <c r="G282" s="15" t="s">
        <v>250</v>
      </c>
      <c r="H282" s="48" t="s">
        <v>255</v>
      </c>
      <c r="I282" s="49">
        <v>12</v>
      </c>
      <c r="J282" s="16">
        <v>0</v>
      </c>
      <c r="K282" s="16"/>
      <c r="L282" s="50"/>
      <c r="M282" s="50"/>
      <c r="N282" s="50"/>
      <c r="O282" s="50"/>
      <c r="P282" s="50"/>
      <c r="Q282" s="50"/>
      <c r="R282" s="50"/>
      <c r="S282" s="50"/>
      <c r="T282" s="50"/>
      <c r="U282" s="50"/>
      <c r="V282" s="50"/>
      <c r="W282" s="50"/>
      <c r="X282" s="50"/>
      <c r="Y282" s="50"/>
      <c r="Z282" s="50"/>
      <c r="AA282" s="50"/>
      <c r="AB282" s="50"/>
      <c r="AC282" s="50"/>
      <c r="AD282" s="49"/>
      <c r="AE282" s="49"/>
      <c r="AF282" s="49"/>
      <c r="AG282" s="49"/>
      <c r="AH282" s="49"/>
      <c r="AI282" s="49"/>
      <c r="AJ282" s="49"/>
      <c r="AK282" s="49"/>
      <c r="AL282" s="49"/>
      <c r="AM282" s="49"/>
      <c r="AN282" s="49"/>
      <c r="AO282" s="49"/>
      <c r="AP282" s="49"/>
      <c r="AQ282" s="49"/>
      <c r="AR282" s="49"/>
      <c r="AS282" s="49"/>
      <c r="AT282" s="49"/>
      <c r="AU282" s="49"/>
      <c r="AV282" s="49"/>
      <c r="AW282" s="49"/>
      <c r="AX282" s="49"/>
      <c r="AY282" s="49"/>
      <c r="AZ282" s="49"/>
      <c r="BA282" s="49"/>
      <c r="BB282" s="49"/>
      <c r="BC282" s="49"/>
      <c r="BD282" s="49"/>
      <c r="BE282" s="49"/>
      <c r="BF282" s="49"/>
      <c r="BG282" s="49"/>
      <c r="BH282" s="49"/>
      <c r="BI282" s="49"/>
      <c r="BJ282" s="49"/>
      <c r="BK282" s="49"/>
      <c r="BL282" s="49"/>
      <c r="BM282" s="17" t="s">
        <v>538</v>
      </c>
      <c r="BN282" s="17">
        <v>0</v>
      </c>
    </row>
    <row r="283" spans="2:66" s="17" customFormat="1" ht="16" x14ac:dyDescent="0.35">
      <c r="B283" s="14" t="s">
        <v>87</v>
      </c>
      <c r="C283" s="14" t="s">
        <v>6</v>
      </c>
      <c r="D283" s="47" t="s">
        <v>562</v>
      </c>
      <c r="E283" s="15" t="s">
        <v>276</v>
      </c>
      <c r="F283" s="48" t="s">
        <v>149</v>
      </c>
      <c r="G283" s="15" t="s">
        <v>248</v>
      </c>
      <c r="H283" s="48" t="s">
        <v>192</v>
      </c>
      <c r="I283" s="49"/>
      <c r="J283" s="16">
        <v>0.68</v>
      </c>
      <c r="K283" s="16"/>
      <c r="L283" s="50"/>
      <c r="M283" s="50"/>
      <c r="N283" s="50"/>
      <c r="O283" s="50"/>
      <c r="P283" s="50"/>
      <c r="Q283" s="50"/>
      <c r="R283" s="50"/>
      <c r="S283" s="50"/>
      <c r="T283" s="50"/>
      <c r="U283" s="50"/>
      <c r="V283" s="50"/>
      <c r="W283" s="50"/>
      <c r="X283" s="50">
        <v>0.28000000000000003</v>
      </c>
      <c r="Y283" s="50">
        <v>0.4</v>
      </c>
      <c r="Z283" s="50"/>
      <c r="AA283" s="50"/>
      <c r="AB283" s="50"/>
      <c r="AC283" s="50"/>
      <c r="AD283" s="49"/>
      <c r="AE283" s="31"/>
      <c r="AF283" s="49"/>
      <c r="AG283" s="49"/>
      <c r="AH283" s="49"/>
      <c r="AI283" s="49"/>
      <c r="AJ283" s="49"/>
      <c r="AK283" s="49"/>
      <c r="AL283" s="49"/>
      <c r="AM283" s="49"/>
      <c r="AN283" s="31"/>
      <c r="AO283" s="32"/>
      <c r="AP283" s="34"/>
      <c r="AQ283" s="35"/>
      <c r="AR283" s="49"/>
      <c r="AS283" s="49"/>
      <c r="AT283" s="49"/>
      <c r="AU283" s="49"/>
      <c r="AV283" s="49"/>
      <c r="AW283" s="49"/>
      <c r="AX283" s="49"/>
      <c r="AY283" s="49"/>
      <c r="AZ283" s="49"/>
      <c r="BA283" s="49"/>
      <c r="BB283" s="49"/>
      <c r="BC283" s="49"/>
      <c r="BD283" s="49"/>
      <c r="BE283" s="49"/>
      <c r="BF283" s="49"/>
      <c r="BG283" s="49"/>
      <c r="BH283" s="49"/>
      <c r="BI283" s="49"/>
      <c r="BJ283" s="49"/>
      <c r="BK283" s="49"/>
      <c r="BL283" s="49"/>
      <c r="BM283" s="17" t="s">
        <v>538</v>
      </c>
      <c r="BN283" s="17">
        <v>0</v>
      </c>
    </row>
    <row r="284" spans="2:66" s="17" customFormat="1" ht="16" x14ac:dyDescent="0.35">
      <c r="B284" s="14" t="s">
        <v>87</v>
      </c>
      <c r="C284" s="14" t="s">
        <v>6</v>
      </c>
      <c r="D284" s="47" t="s">
        <v>562</v>
      </c>
      <c r="E284" s="15" t="s">
        <v>276</v>
      </c>
      <c r="F284" s="48" t="s">
        <v>149</v>
      </c>
      <c r="G284" s="15" t="s">
        <v>249</v>
      </c>
      <c r="H284" s="48" t="s">
        <v>149</v>
      </c>
      <c r="I284" s="49"/>
      <c r="J284" s="16">
        <v>17.560000000000002</v>
      </c>
      <c r="K284" s="16"/>
      <c r="L284" s="50"/>
      <c r="M284" s="50"/>
      <c r="N284" s="50"/>
      <c r="O284" s="50"/>
      <c r="P284" s="50"/>
      <c r="Q284" s="50">
        <v>1.9500000000000002</v>
      </c>
      <c r="R284" s="50">
        <v>0.65</v>
      </c>
      <c r="S284" s="50">
        <v>1.3499999999999999</v>
      </c>
      <c r="T284" s="50">
        <v>1.6600000000000001</v>
      </c>
      <c r="U284" s="50"/>
      <c r="V284" s="50">
        <v>3.8500000000000005</v>
      </c>
      <c r="W284" s="50">
        <v>0.69</v>
      </c>
      <c r="X284" s="50">
        <v>1.38</v>
      </c>
      <c r="Y284" s="50">
        <v>0.81</v>
      </c>
      <c r="Z284" s="50">
        <v>4.4700000000000006</v>
      </c>
      <c r="AA284" s="50">
        <v>0.2</v>
      </c>
      <c r="AB284" s="50">
        <v>0.55000000000000004</v>
      </c>
      <c r="AC284" s="50"/>
      <c r="AD284" s="49"/>
      <c r="AE284" s="49"/>
      <c r="AF284" s="49"/>
      <c r="AG284" s="49"/>
      <c r="AH284" s="49"/>
      <c r="AI284" s="49"/>
      <c r="AJ284" s="49"/>
      <c r="AK284" s="49"/>
      <c r="AL284" s="49"/>
      <c r="AM284" s="49"/>
      <c r="AN284" s="49"/>
      <c r="AO284" s="49"/>
      <c r="AP284" s="49"/>
      <c r="AQ284" s="49"/>
      <c r="AR284" s="49"/>
      <c r="AS284" s="49"/>
      <c r="AT284" s="49"/>
      <c r="AU284" s="49"/>
      <c r="AV284" s="49"/>
      <c r="AW284" s="49"/>
      <c r="AX284" s="49"/>
      <c r="AY284" s="49"/>
      <c r="AZ284" s="49"/>
      <c r="BA284" s="49"/>
      <c r="BB284" s="49"/>
      <c r="BC284" s="49"/>
      <c r="BD284" s="49"/>
      <c r="BE284" s="49"/>
      <c r="BF284" s="49"/>
      <c r="BG284" s="49"/>
      <c r="BH284" s="49"/>
      <c r="BI284" s="49"/>
      <c r="BJ284" s="49"/>
      <c r="BK284" s="49"/>
      <c r="BL284" s="49"/>
      <c r="BM284" s="17" t="s">
        <v>538</v>
      </c>
      <c r="BN284" s="17">
        <v>2</v>
      </c>
    </row>
    <row r="285" spans="2:66" s="17" customFormat="1" ht="16" x14ac:dyDescent="0.35">
      <c r="B285" s="14" t="s">
        <v>87</v>
      </c>
      <c r="C285" s="14" t="s">
        <v>6</v>
      </c>
      <c r="D285" s="47" t="s">
        <v>562</v>
      </c>
      <c r="E285" s="15" t="s">
        <v>276</v>
      </c>
      <c r="F285" s="48" t="s">
        <v>149</v>
      </c>
      <c r="G285" s="15" t="s">
        <v>250</v>
      </c>
      <c r="H285" s="48" t="s">
        <v>238</v>
      </c>
      <c r="I285" s="49"/>
      <c r="J285" s="16">
        <v>10.52</v>
      </c>
      <c r="K285" s="16"/>
      <c r="L285" s="50"/>
      <c r="M285" s="50"/>
      <c r="N285" s="50"/>
      <c r="O285" s="50"/>
      <c r="P285" s="50"/>
      <c r="Q285" s="50"/>
      <c r="R285" s="50"/>
      <c r="S285" s="50"/>
      <c r="T285" s="50">
        <v>1.5</v>
      </c>
      <c r="U285" s="50"/>
      <c r="V285" s="50"/>
      <c r="W285" s="50"/>
      <c r="X285" s="50"/>
      <c r="Y285" s="50"/>
      <c r="Z285" s="50"/>
      <c r="AA285" s="50"/>
      <c r="AB285" s="50">
        <v>1.83</v>
      </c>
      <c r="AC285" s="50">
        <v>7.19</v>
      </c>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49"/>
      <c r="BD285" s="49"/>
      <c r="BE285" s="49"/>
      <c r="BF285" s="49"/>
      <c r="BG285" s="49"/>
      <c r="BH285" s="49"/>
      <c r="BI285" s="49"/>
      <c r="BJ285" s="49"/>
      <c r="BK285" s="49"/>
      <c r="BL285" s="49"/>
      <c r="BM285" s="17" t="s">
        <v>538</v>
      </c>
      <c r="BN285" s="17">
        <v>1</v>
      </c>
    </row>
    <row r="286" spans="2:66" s="17" customFormat="1" ht="16" x14ac:dyDescent="0.35">
      <c r="B286" s="14" t="s">
        <v>87</v>
      </c>
      <c r="C286" s="14" t="s">
        <v>6</v>
      </c>
      <c r="D286" s="47" t="s">
        <v>562</v>
      </c>
      <c r="E286" s="15" t="s">
        <v>276</v>
      </c>
      <c r="F286" s="48" t="s">
        <v>149</v>
      </c>
      <c r="G286" s="15" t="s">
        <v>250</v>
      </c>
      <c r="H286" s="48" t="s">
        <v>241</v>
      </c>
      <c r="I286" s="49"/>
      <c r="J286" s="16">
        <v>21.6</v>
      </c>
      <c r="K286" s="16"/>
      <c r="L286" s="50"/>
      <c r="M286" s="50"/>
      <c r="N286" s="50"/>
      <c r="O286" s="50"/>
      <c r="P286" s="50"/>
      <c r="Q286" s="50">
        <v>2.1</v>
      </c>
      <c r="R286" s="50">
        <v>3.3000000000000003</v>
      </c>
      <c r="S286" s="50">
        <v>3.0300000000000002</v>
      </c>
      <c r="T286" s="50">
        <v>2.67</v>
      </c>
      <c r="U286" s="50">
        <v>1.48</v>
      </c>
      <c r="V286" s="50">
        <v>3.66</v>
      </c>
      <c r="W286" s="50">
        <v>0.81</v>
      </c>
      <c r="X286" s="50"/>
      <c r="Y286" s="50"/>
      <c r="Z286" s="50">
        <v>4.13</v>
      </c>
      <c r="AA286" s="50"/>
      <c r="AB286" s="50"/>
      <c r="AC286" s="50">
        <v>0.42</v>
      </c>
      <c r="AD286" s="49"/>
      <c r="AE286" s="49"/>
      <c r="AF286" s="49"/>
      <c r="AG286" s="49"/>
      <c r="AH286" s="49"/>
      <c r="AI286" s="49"/>
      <c r="AJ286" s="49"/>
      <c r="AK286" s="49"/>
      <c r="AL286" s="49"/>
      <c r="AM286" s="49"/>
      <c r="AN286" s="49"/>
      <c r="AO286" s="49"/>
      <c r="AP286" s="49"/>
      <c r="AQ286" s="49"/>
      <c r="AR286" s="49"/>
      <c r="AS286" s="49"/>
      <c r="AT286" s="49"/>
      <c r="AU286" s="49"/>
      <c r="AV286" s="49"/>
      <c r="AW286" s="49"/>
      <c r="AX286" s="49"/>
      <c r="AY286" s="49"/>
      <c r="AZ286" s="49"/>
      <c r="BA286" s="49"/>
      <c r="BB286" s="49"/>
      <c r="BC286" s="49"/>
      <c r="BD286" s="49"/>
      <c r="BE286" s="49"/>
      <c r="BF286" s="49"/>
      <c r="BG286" s="49"/>
      <c r="BH286" s="49"/>
      <c r="BI286" s="49"/>
      <c r="BJ286" s="49"/>
      <c r="BK286" s="49"/>
      <c r="BL286" s="49"/>
      <c r="BM286" s="17" t="s">
        <v>538</v>
      </c>
      <c r="BN286" s="17">
        <v>0</v>
      </c>
    </row>
    <row r="287" spans="2:66" s="17" customFormat="1" ht="16" x14ac:dyDescent="0.35">
      <c r="B287" s="14" t="s">
        <v>87</v>
      </c>
      <c r="C287" s="14" t="s">
        <v>8</v>
      </c>
      <c r="D287" s="47" t="s">
        <v>562</v>
      </c>
      <c r="E287" s="15" t="s">
        <v>276</v>
      </c>
      <c r="F287" s="48" t="s">
        <v>149</v>
      </c>
      <c r="G287" s="15" t="s">
        <v>249</v>
      </c>
      <c r="H287" s="48" t="s">
        <v>149</v>
      </c>
      <c r="I287" s="49"/>
      <c r="J287" s="16">
        <v>5.97</v>
      </c>
      <c r="K287" s="16"/>
      <c r="L287" s="50"/>
      <c r="M287" s="50"/>
      <c r="N287" s="50"/>
      <c r="O287" s="50"/>
      <c r="P287" s="50"/>
      <c r="Q287" s="50"/>
      <c r="R287" s="50"/>
      <c r="S287" s="50"/>
      <c r="T287" s="50"/>
      <c r="U287" s="50"/>
      <c r="V287" s="50"/>
      <c r="W287" s="50"/>
      <c r="X287" s="50"/>
      <c r="Y287" s="50"/>
      <c r="Z287" s="50"/>
      <c r="AA287" s="50"/>
      <c r="AB287" s="50">
        <v>0.3</v>
      </c>
      <c r="AC287" s="50">
        <v>1.67</v>
      </c>
      <c r="AD287" s="49"/>
      <c r="AE287" s="49">
        <v>3</v>
      </c>
      <c r="AF287" s="49">
        <v>1</v>
      </c>
      <c r="AG287" s="49"/>
      <c r="AH287" s="49"/>
      <c r="AI287" s="49"/>
      <c r="AJ287" s="49"/>
      <c r="AK287" s="49"/>
      <c r="AL287" s="49"/>
      <c r="AM287" s="49"/>
      <c r="AN287" s="49"/>
      <c r="AO287" s="49"/>
      <c r="AP287" s="49"/>
      <c r="AQ287" s="49"/>
      <c r="AR287" s="49"/>
      <c r="AS287" s="49"/>
      <c r="AT287" s="49"/>
      <c r="AU287" s="49"/>
      <c r="AV287" s="49"/>
      <c r="AW287" s="49"/>
      <c r="AX287" s="49"/>
      <c r="AY287" s="49"/>
      <c r="AZ287" s="49"/>
      <c r="BA287" s="49"/>
      <c r="BB287" s="49"/>
      <c r="BC287" s="49"/>
      <c r="BD287" s="49"/>
      <c r="BE287" s="49"/>
      <c r="BF287" s="49"/>
      <c r="BG287" s="49"/>
      <c r="BH287" s="49"/>
      <c r="BI287" s="49"/>
      <c r="BJ287" s="49"/>
      <c r="BK287" s="49"/>
      <c r="BL287" s="49"/>
      <c r="BM287" s="17" t="s">
        <v>538</v>
      </c>
      <c r="BN287" s="17">
        <v>5</v>
      </c>
    </row>
    <row r="288" spans="2:66" s="17" customFormat="1" ht="16" x14ac:dyDescent="0.35">
      <c r="B288" s="14" t="s">
        <v>87</v>
      </c>
      <c r="C288" s="14" t="s">
        <v>8</v>
      </c>
      <c r="D288" s="47" t="s">
        <v>562</v>
      </c>
      <c r="E288" s="15" t="s">
        <v>276</v>
      </c>
      <c r="F288" s="48" t="s">
        <v>149</v>
      </c>
      <c r="G288" s="15" t="s">
        <v>250</v>
      </c>
      <c r="H288" s="48" t="s">
        <v>241</v>
      </c>
      <c r="I288" s="49"/>
      <c r="J288" s="16">
        <v>2</v>
      </c>
      <c r="K288" s="16"/>
      <c r="L288" s="50"/>
      <c r="M288" s="50"/>
      <c r="N288" s="50"/>
      <c r="O288" s="50"/>
      <c r="P288" s="50"/>
      <c r="Q288" s="50"/>
      <c r="R288" s="50"/>
      <c r="S288" s="50"/>
      <c r="T288" s="50"/>
      <c r="U288" s="50"/>
      <c r="V288" s="50"/>
      <c r="W288" s="50"/>
      <c r="X288" s="50"/>
      <c r="Y288" s="50"/>
      <c r="Z288" s="50"/>
      <c r="AA288" s="50"/>
      <c r="AB288" s="50"/>
      <c r="AC288" s="50"/>
      <c r="AD288" s="49"/>
      <c r="AE288" s="49"/>
      <c r="AF288" s="49">
        <v>2</v>
      </c>
      <c r="AG288" s="49"/>
      <c r="AH288" s="49"/>
      <c r="AI288" s="49"/>
      <c r="AJ288" s="49"/>
      <c r="AK288" s="49"/>
      <c r="AL288" s="49"/>
      <c r="AM288" s="49"/>
      <c r="AN288" s="49"/>
      <c r="AO288" s="49"/>
      <c r="AP288" s="49"/>
      <c r="AQ288" s="49"/>
      <c r="AR288" s="49"/>
      <c r="AS288" s="49"/>
      <c r="AT288" s="49"/>
      <c r="AU288" s="49"/>
      <c r="AV288" s="49"/>
      <c r="AW288" s="49"/>
      <c r="AX288" s="49"/>
      <c r="AY288" s="49"/>
      <c r="AZ288" s="49"/>
      <c r="BA288" s="49"/>
      <c r="BB288" s="49"/>
      <c r="BC288" s="49"/>
      <c r="BD288" s="49"/>
      <c r="BE288" s="49"/>
      <c r="BF288" s="49"/>
      <c r="BG288" s="49"/>
      <c r="BH288" s="49"/>
      <c r="BI288" s="49"/>
      <c r="BJ288" s="49"/>
      <c r="BK288" s="49"/>
      <c r="BL288" s="49"/>
      <c r="BM288" s="17" t="s">
        <v>538</v>
      </c>
      <c r="BN288" s="17">
        <v>0</v>
      </c>
    </row>
    <row r="289" spans="2:66" s="17" customFormat="1" ht="16" x14ac:dyDescent="0.35">
      <c r="B289" s="14" t="s">
        <v>87</v>
      </c>
      <c r="C289" s="14" t="s">
        <v>8</v>
      </c>
      <c r="D289" s="47" t="s">
        <v>562</v>
      </c>
      <c r="E289" s="15" t="s">
        <v>276</v>
      </c>
      <c r="F289" s="48" t="s">
        <v>149</v>
      </c>
      <c r="G289" s="15" t="s">
        <v>250</v>
      </c>
      <c r="H289" s="48" t="s">
        <v>238</v>
      </c>
      <c r="I289" s="49"/>
      <c r="J289" s="16">
        <v>1.37</v>
      </c>
      <c r="K289" s="16"/>
      <c r="L289" s="50"/>
      <c r="M289" s="50"/>
      <c r="N289" s="50"/>
      <c r="O289" s="50"/>
      <c r="P289" s="50"/>
      <c r="Q289" s="50"/>
      <c r="R289" s="50"/>
      <c r="S289" s="50"/>
      <c r="T289" s="50"/>
      <c r="U289" s="50"/>
      <c r="V289" s="50"/>
      <c r="W289" s="50"/>
      <c r="X289" s="50"/>
      <c r="Y289" s="50"/>
      <c r="Z289" s="50"/>
      <c r="AA289" s="50"/>
      <c r="AB289" s="50"/>
      <c r="AC289" s="50">
        <v>1.37</v>
      </c>
      <c r="AD289" s="49"/>
      <c r="AE289" s="49"/>
      <c r="AF289" s="49"/>
      <c r="AG289" s="49"/>
      <c r="AH289" s="49"/>
      <c r="AI289" s="49"/>
      <c r="AJ289" s="49"/>
      <c r="AK289" s="49"/>
      <c r="AL289" s="49"/>
      <c r="AM289" s="49"/>
      <c r="AN289" s="49"/>
      <c r="AO289" s="49"/>
      <c r="AP289" s="49"/>
      <c r="AQ289" s="49"/>
      <c r="AR289" s="49"/>
      <c r="AS289" s="49"/>
      <c r="AT289" s="49"/>
      <c r="AU289" s="49"/>
      <c r="AV289" s="49"/>
      <c r="AW289" s="49"/>
      <c r="AX289" s="49"/>
      <c r="AY289" s="49"/>
      <c r="AZ289" s="49"/>
      <c r="BA289" s="49"/>
      <c r="BB289" s="49"/>
      <c r="BC289" s="49"/>
      <c r="BD289" s="49"/>
      <c r="BE289" s="49"/>
      <c r="BF289" s="49"/>
      <c r="BG289" s="49"/>
      <c r="BH289" s="49"/>
      <c r="BI289" s="49"/>
      <c r="BJ289" s="49"/>
      <c r="BK289" s="49"/>
      <c r="BL289" s="49"/>
      <c r="BM289" s="17" t="s">
        <v>538</v>
      </c>
      <c r="BN289" s="17">
        <v>0</v>
      </c>
    </row>
    <row r="290" spans="2:66" s="17" customFormat="1" ht="16" x14ac:dyDescent="0.35">
      <c r="B290" s="14" t="s">
        <v>182</v>
      </c>
      <c r="C290" s="14" t="s">
        <v>6</v>
      </c>
      <c r="D290" s="47" t="s">
        <v>562</v>
      </c>
      <c r="E290" s="15" t="s">
        <v>309</v>
      </c>
      <c r="F290" s="48" t="s">
        <v>149</v>
      </c>
      <c r="G290" s="15" t="s">
        <v>249</v>
      </c>
      <c r="H290" s="48" t="s">
        <v>149</v>
      </c>
      <c r="I290" s="49">
        <v>7.97</v>
      </c>
      <c r="J290" s="16">
        <v>2.5</v>
      </c>
      <c r="K290" s="16"/>
      <c r="L290" s="50"/>
      <c r="M290" s="50"/>
      <c r="N290" s="50"/>
      <c r="O290" s="50"/>
      <c r="P290" s="50"/>
      <c r="Q290" s="50"/>
      <c r="R290" s="50"/>
      <c r="S290" s="50"/>
      <c r="T290" s="50"/>
      <c r="U290" s="50"/>
      <c r="V290" s="50"/>
      <c r="W290" s="50"/>
      <c r="X290" s="50"/>
      <c r="Y290" s="50"/>
      <c r="Z290" s="50"/>
      <c r="AA290" s="50"/>
      <c r="AB290" s="50">
        <v>0.5</v>
      </c>
      <c r="AC290" s="50"/>
      <c r="AD290" s="49"/>
      <c r="AE290" s="49"/>
      <c r="AF290" s="49">
        <v>2</v>
      </c>
      <c r="AG290" s="49"/>
      <c r="AH290" s="49"/>
      <c r="AI290" s="49"/>
      <c r="AJ290" s="49"/>
      <c r="AK290" s="49"/>
      <c r="AL290" s="49"/>
      <c r="AM290" s="49"/>
      <c r="AN290" s="49"/>
      <c r="AO290" s="49"/>
      <c r="AP290" s="49"/>
      <c r="AQ290" s="49"/>
      <c r="AR290" s="49"/>
      <c r="AS290" s="49"/>
      <c r="AT290" s="49"/>
      <c r="AU290" s="49"/>
      <c r="AV290" s="49"/>
      <c r="AW290" s="49"/>
      <c r="AX290" s="49"/>
      <c r="AY290" s="49"/>
      <c r="AZ290" s="49"/>
      <c r="BA290" s="49"/>
      <c r="BB290" s="49"/>
      <c r="BC290" s="49"/>
      <c r="BD290" s="49"/>
      <c r="BE290" s="49"/>
      <c r="BF290" s="49"/>
      <c r="BG290" s="49"/>
      <c r="BH290" s="49"/>
      <c r="BI290" s="49"/>
      <c r="BJ290" s="49"/>
      <c r="BK290" s="49"/>
      <c r="BL290" s="49"/>
      <c r="BM290" s="17" t="s">
        <v>538</v>
      </c>
      <c r="BN290" s="17">
        <v>11</v>
      </c>
    </row>
    <row r="291" spans="2:66" s="17" customFormat="1" ht="16" x14ac:dyDescent="0.35">
      <c r="B291" s="14" t="s">
        <v>182</v>
      </c>
      <c r="C291" s="14" t="s">
        <v>6</v>
      </c>
      <c r="D291" s="47" t="s">
        <v>562</v>
      </c>
      <c r="E291" s="15" t="s">
        <v>309</v>
      </c>
      <c r="F291" s="48" t="s">
        <v>149</v>
      </c>
      <c r="G291" s="15" t="s">
        <v>248</v>
      </c>
      <c r="H291" s="48" t="s">
        <v>192</v>
      </c>
      <c r="I291" s="49">
        <v>2</v>
      </c>
      <c r="J291" s="16">
        <v>0</v>
      </c>
      <c r="K291" s="16"/>
      <c r="L291" s="50"/>
      <c r="M291" s="50"/>
      <c r="N291" s="50"/>
      <c r="O291" s="50"/>
      <c r="P291" s="50"/>
      <c r="Q291" s="50"/>
      <c r="R291" s="50"/>
      <c r="S291" s="50"/>
      <c r="T291" s="50"/>
      <c r="U291" s="50"/>
      <c r="V291" s="50"/>
      <c r="W291" s="50"/>
      <c r="X291" s="50"/>
      <c r="Y291" s="50"/>
      <c r="Z291" s="50"/>
      <c r="AA291" s="50"/>
      <c r="AB291" s="50"/>
      <c r="AC291" s="50"/>
      <c r="AD291" s="49"/>
      <c r="AE291" s="49"/>
      <c r="AF291" s="49"/>
      <c r="AG291" s="49"/>
      <c r="AH291" s="49"/>
      <c r="AI291" s="49"/>
      <c r="AJ291" s="49"/>
      <c r="AK291" s="49"/>
      <c r="AL291" s="49"/>
      <c r="AM291" s="49"/>
      <c r="AN291" s="49"/>
      <c r="AO291" s="49"/>
      <c r="AP291" s="49"/>
      <c r="AQ291" s="49"/>
      <c r="AR291" s="49"/>
      <c r="AS291" s="49"/>
      <c r="AT291" s="49"/>
      <c r="AU291" s="49"/>
      <c r="AV291" s="49"/>
      <c r="AW291" s="49"/>
      <c r="AX291" s="49"/>
      <c r="AY291" s="49"/>
      <c r="AZ291" s="49"/>
      <c r="BA291" s="49"/>
      <c r="BB291" s="49"/>
      <c r="BC291" s="49"/>
      <c r="BD291" s="49"/>
      <c r="BE291" s="49"/>
      <c r="BF291" s="49"/>
      <c r="BG291" s="49"/>
      <c r="BH291" s="49"/>
      <c r="BI291" s="49"/>
      <c r="BJ291" s="49"/>
      <c r="BK291" s="49"/>
      <c r="BL291" s="49"/>
      <c r="BM291" s="17" t="s">
        <v>538</v>
      </c>
      <c r="BN291" s="17">
        <v>0</v>
      </c>
    </row>
    <row r="292" spans="2:66" s="17" customFormat="1" ht="16" x14ac:dyDescent="0.35">
      <c r="B292" s="14" t="s">
        <v>182</v>
      </c>
      <c r="C292" s="14" t="s">
        <v>6</v>
      </c>
      <c r="D292" s="47" t="s">
        <v>562</v>
      </c>
      <c r="E292" s="15" t="s">
        <v>309</v>
      </c>
      <c r="F292" s="48" t="s">
        <v>149</v>
      </c>
      <c r="G292" s="15" t="s">
        <v>250</v>
      </c>
      <c r="H292" s="48" t="s">
        <v>239</v>
      </c>
      <c r="I292" s="49">
        <v>0.75</v>
      </c>
      <c r="J292" s="16">
        <v>0</v>
      </c>
      <c r="K292" s="16"/>
      <c r="L292" s="50"/>
      <c r="M292" s="50"/>
      <c r="N292" s="50"/>
      <c r="O292" s="50"/>
      <c r="P292" s="50"/>
      <c r="Q292" s="50"/>
      <c r="R292" s="50"/>
      <c r="S292" s="50"/>
      <c r="T292" s="50"/>
      <c r="U292" s="50"/>
      <c r="V292" s="50"/>
      <c r="W292" s="50"/>
      <c r="X292" s="50"/>
      <c r="Y292" s="50"/>
      <c r="Z292" s="50"/>
      <c r="AA292" s="50"/>
      <c r="AB292" s="50"/>
      <c r="AC292" s="50"/>
      <c r="AD292" s="49"/>
      <c r="AE292" s="49"/>
      <c r="AF292" s="49"/>
      <c r="AG292" s="49"/>
      <c r="AH292" s="49"/>
      <c r="AI292" s="49"/>
      <c r="AJ292" s="49"/>
      <c r="AK292" s="49"/>
      <c r="AL292" s="49"/>
      <c r="AM292" s="49"/>
      <c r="AN292" s="49"/>
      <c r="AO292" s="49"/>
      <c r="AP292" s="49"/>
      <c r="AQ292" s="49"/>
      <c r="AR292" s="49"/>
      <c r="AS292" s="49"/>
      <c r="AT292" s="49"/>
      <c r="AU292" s="49"/>
      <c r="AV292" s="49"/>
      <c r="AW292" s="49"/>
      <c r="AX292" s="49"/>
      <c r="AY292" s="49"/>
      <c r="AZ292" s="49"/>
      <c r="BA292" s="49"/>
      <c r="BB292" s="49"/>
      <c r="BC292" s="49"/>
      <c r="BD292" s="49"/>
      <c r="BE292" s="49"/>
      <c r="BF292" s="49"/>
      <c r="BG292" s="49"/>
      <c r="BH292" s="49"/>
      <c r="BI292" s="49"/>
      <c r="BJ292" s="49"/>
      <c r="BK292" s="49"/>
      <c r="BL292" s="49"/>
      <c r="BM292" s="17" t="s">
        <v>538</v>
      </c>
      <c r="BN292" s="17">
        <v>2</v>
      </c>
    </row>
    <row r="293" spans="2:66" s="17" customFormat="1" ht="16" x14ac:dyDescent="0.35">
      <c r="B293" s="14" t="s">
        <v>182</v>
      </c>
      <c r="C293" s="14" t="s">
        <v>6</v>
      </c>
      <c r="D293" s="47" t="s">
        <v>562</v>
      </c>
      <c r="E293" s="15" t="s">
        <v>309</v>
      </c>
      <c r="F293" s="48" t="s">
        <v>149</v>
      </c>
      <c r="G293" s="15" t="s">
        <v>251</v>
      </c>
      <c r="H293" s="48" t="s">
        <v>220</v>
      </c>
      <c r="I293" s="49">
        <v>1.5</v>
      </c>
      <c r="J293" s="16">
        <v>0</v>
      </c>
      <c r="K293" s="16"/>
      <c r="L293" s="50"/>
      <c r="M293" s="50"/>
      <c r="N293" s="50"/>
      <c r="O293" s="50"/>
      <c r="P293" s="50"/>
      <c r="Q293" s="50"/>
      <c r="R293" s="50"/>
      <c r="S293" s="50"/>
      <c r="T293" s="50"/>
      <c r="U293" s="50"/>
      <c r="V293" s="50"/>
      <c r="W293" s="50"/>
      <c r="X293" s="50"/>
      <c r="Y293" s="50"/>
      <c r="Z293" s="50"/>
      <c r="AA293" s="50"/>
      <c r="AB293" s="50"/>
      <c r="AC293" s="50"/>
      <c r="AD293" s="49"/>
      <c r="AE293" s="49"/>
      <c r="AF293" s="49"/>
      <c r="AG293" s="49"/>
      <c r="AH293" s="49"/>
      <c r="AI293" s="49"/>
      <c r="AJ293" s="49"/>
      <c r="AK293" s="49"/>
      <c r="AL293" s="49"/>
      <c r="AM293" s="49"/>
      <c r="AN293" s="49"/>
      <c r="AO293" s="49"/>
      <c r="AP293" s="49"/>
      <c r="AQ293" s="49"/>
      <c r="AR293" s="49"/>
      <c r="AS293" s="49"/>
      <c r="AT293" s="49"/>
      <c r="AU293" s="49"/>
      <c r="AV293" s="49"/>
      <c r="AW293" s="49"/>
      <c r="AX293" s="49"/>
      <c r="AY293" s="49"/>
      <c r="AZ293" s="49"/>
      <c r="BA293" s="49"/>
      <c r="BB293" s="49"/>
      <c r="BC293" s="49"/>
      <c r="BD293" s="49"/>
      <c r="BE293" s="49"/>
      <c r="BF293" s="49"/>
      <c r="BG293" s="49"/>
      <c r="BH293" s="49"/>
      <c r="BI293" s="49"/>
      <c r="BJ293" s="49"/>
      <c r="BK293" s="49"/>
      <c r="BL293" s="49"/>
      <c r="BM293" s="17" t="s">
        <v>538</v>
      </c>
      <c r="BN293" s="17">
        <v>0</v>
      </c>
    </row>
    <row r="294" spans="2:66" s="17" customFormat="1" ht="16" x14ac:dyDescent="0.35">
      <c r="B294" s="14" t="s">
        <v>182</v>
      </c>
      <c r="C294" s="14" t="s">
        <v>6</v>
      </c>
      <c r="D294" s="47" t="s">
        <v>562</v>
      </c>
      <c r="E294" s="15" t="s">
        <v>309</v>
      </c>
      <c r="F294" s="48" t="s">
        <v>149</v>
      </c>
      <c r="G294" s="15" t="s">
        <v>250</v>
      </c>
      <c r="H294" s="48" t="s">
        <v>238</v>
      </c>
      <c r="I294" s="49">
        <v>0</v>
      </c>
      <c r="J294" s="16">
        <v>6</v>
      </c>
      <c r="K294" s="16"/>
      <c r="L294" s="50"/>
      <c r="M294" s="50"/>
      <c r="N294" s="50"/>
      <c r="O294" s="50"/>
      <c r="P294" s="50"/>
      <c r="Q294" s="50"/>
      <c r="R294" s="50"/>
      <c r="S294" s="50"/>
      <c r="T294" s="50"/>
      <c r="U294" s="50"/>
      <c r="V294" s="50"/>
      <c r="W294" s="50"/>
      <c r="X294" s="50"/>
      <c r="Y294" s="50"/>
      <c r="Z294" s="50"/>
      <c r="AA294" s="50"/>
      <c r="AB294" s="50"/>
      <c r="AC294" s="50"/>
      <c r="AD294" s="49"/>
      <c r="AE294" s="49">
        <v>4</v>
      </c>
      <c r="AF294" s="49">
        <v>1</v>
      </c>
      <c r="AG294" s="49">
        <v>1</v>
      </c>
      <c r="AH294" s="49"/>
      <c r="AI294" s="49"/>
      <c r="AJ294" s="49"/>
      <c r="AK294" s="49"/>
      <c r="AL294" s="49"/>
      <c r="AM294" s="49"/>
      <c r="AN294" s="49"/>
      <c r="AO294" s="49"/>
      <c r="AP294" s="49"/>
      <c r="AQ294" s="49"/>
      <c r="AR294" s="49"/>
      <c r="AS294" s="49"/>
      <c r="AT294" s="49"/>
      <c r="AU294" s="49"/>
      <c r="AV294" s="49"/>
      <c r="AW294" s="49"/>
      <c r="AX294" s="49"/>
      <c r="AY294" s="49"/>
      <c r="AZ294" s="49"/>
      <c r="BA294" s="49"/>
      <c r="BB294" s="49"/>
      <c r="BC294" s="49"/>
      <c r="BD294" s="49"/>
      <c r="BE294" s="49"/>
      <c r="BF294" s="49"/>
      <c r="BG294" s="49"/>
      <c r="BH294" s="49"/>
      <c r="BI294" s="49"/>
      <c r="BJ294" s="49"/>
      <c r="BK294" s="49"/>
      <c r="BL294" s="49"/>
      <c r="BM294" s="17" t="s">
        <v>538</v>
      </c>
      <c r="BN294" s="17">
        <v>5</v>
      </c>
    </row>
    <row r="295" spans="2:66" s="17" customFormat="1" ht="16" x14ac:dyDescent="0.35">
      <c r="B295" s="14" t="s">
        <v>175</v>
      </c>
      <c r="C295" s="14" t="s">
        <v>28</v>
      </c>
      <c r="D295" s="47">
        <v>44196</v>
      </c>
      <c r="E295" s="15" t="s">
        <v>276</v>
      </c>
      <c r="F295" s="48" t="s">
        <v>149</v>
      </c>
      <c r="G295" s="15" t="s">
        <v>249</v>
      </c>
      <c r="H295" s="48" t="s">
        <v>149</v>
      </c>
      <c r="I295" s="49"/>
      <c r="J295" s="16">
        <v>10.5</v>
      </c>
      <c r="K295" s="16"/>
      <c r="L295" s="63">
        <v>0.5</v>
      </c>
      <c r="M295" s="63"/>
      <c r="N295" s="63"/>
      <c r="O295" s="63"/>
      <c r="P295" s="63"/>
      <c r="Q295" s="63"/>
      <c r="R295" s="63"/>
      <c r="S295" s="63"/>
      <c r="T295" s="63"/>
      <c r="U295" s="63"/>
      <c r="V295" s="63"/>
      <c r="W295" s="63"/>
      <c r="X295" s="63"/>
      <c r="Y295" s="63"/>
      <c r="Z295" s="63"/>
      <c r="AA295" s="63"/>
      <c r="AB295" s="63"/>
      <c r="AC295" s="63"/>
      <c r="AD295" s="49"/>
      <c r="AE295" s="49"/>
      <c r="AF295" s="49"/>
      <c r="AG295" s="49">
        <v>5</v>
      </c>
      <c r="AH295" s="49"/>
      <c r="AI295" s="49">
        <v>5</v>
      </c>
      <c r="AJ295" s="49"/>
      <c r="AK295" s="49"/>
      <c r="AL295" s="49"/>
      <c r="AM295" s="49"/>
      <c r="AN295" s="49"/>
      <c r="AO295" s="49"/>
      <c r="AP295" s="49"/>
      <c r="AR295" s="49"/>
      <c r="AS295" s="49"/>
      <c r="AT295" s="49"/>
      <c r="AU295" s="49"/>
      <c r="AV295" s="49"/>
      <c r="AW295" s="49"/>
      <c r="AX295" s="49"/>
      <c r="AY295" s="49"/>
      <c r="AZ295" s="49"/>
      <c r="BA295" s="49"/>
      <c r="BB295" s="49"/>
      <c r="BC295" s="49"/>
      <c r="BD295" s="49"/>
      <c r="BE295" s="49"/>
      <c r="BF295" s="49"/>
      <c r="BG295" s="49"/>
      <c r="BH295" s="49"/>
      <c r="BI295" s="49"/>
      <c r="BJ295" s="49"/>
      <c r="BK295" s="49"/>
      <c r="BL295" s="49"/>
      <c r="BM295" s="17" t="s">
        <v>538</v>
      </c>
      <c r="BN295" s="17">
        <v>10</v>
      </c>
    </row>
    <row r="296" spans="2:66" s="17" customFormat="1" ht="16" x14ac:dyDescent="0.35">
      <c r="B296" s="14" t="s">
        <v>78</v>
      </c>
      <c r="C296" s="14" t="s">
        <v>22</v>
      </c>
      <c r="D296" s="47">
        <v>44104</v>
      </c>
      <c r="E296" s="15" t="s">
        <v>294</v>
      </c>
      <c r="F296" s="48" t="s">
        <v>201</v>
      </c>
      <c r="G296" s="15" t="s">
        <v>562</v>
      </c>
      <c r="H296" s="48" t="s">
        <v>201</v>
      </c>
      <c r="I296" s="49"/>
      <c r="J296" s="16">
        <v>22.61</v>
      </c>
      <c r="K296" s="16"/>
      <c r="L296" s="63"/>
      <c r="M296" s="63"/>
      <c r="N296" s="63"/>
      <c r="O296" s="63"/>
      <c r="P296" s="63">
        <v>1.21</v>
      </c>
      <c r="Q296" s="63">
        <v>3.3200000000000003</v>
      </c>
      <c r="R296" s="63">
        <v>1.31</v>
      </c>
      <c r="S296" s="63">
        <v>1.78</v>
      </c>
      <c r="T296" s="63">
        <v>0.88000000000000012</v>
      </c>
      <c r="U296" s="63">
        <v>4.1000000000000005</v>
      </c>
      <c r="V296" s="63">
        <v>4.5599999999999996</v>
      </c>
      <c r="W296" s="63">
        <v>5.4499999999999993</v>
      </c>
      <c r="X296" s="63"/>
      <c r="Y296" s="63"/>
      <c r="Z296" s="63"/>
      <c r="AA296" s="63"/>
      <c r="AB296" s="63"/>
      <c r="AC296" s="63"/>
      <c r="AD296" s="49"/>
      <c r="AE296" s="49"/>
      <c r="AF296" s="49"/>
      <c r="AG296" s="49"/>
      <c r="AH296" s="49"/>
      <c r="AI296" s="49"/>
      <c r="AJ296" s="49"/>
      <c r="AK296" s="49"/>
      <c r="AL296" s="49"/>
      <c r="AM296" s="49"/>
      <c r="AN296" s="49"/>
      <c r="AO296" s="49"/>
      <c r="AP296" s="49"/>
      <c r="AQ296" s="49"/>
      <c r="AR296" s="49"/>
      <c r="AS296" s="49"/>
      <c r="AT296" s="49"/>
      <c r="AU296" s="49"/>
      <c r="AV296" s="49"/>
      <c r="AW296" s="49"/>
      <c r="AX296" s="49"/>
      <c r="AY296" s="49"/>
      <c r="AZ296" s="49"/>
      <c r="BA296" s="49"/>
      <c r="BB296" s="49"/>
      <c r="BC296" s="49"/>
      <c r="BD296" s="49"/>
      <c r="BE296" s="49"/>
      <c r="BF296" s="49"/>
      <c r="BG296" s="49"/>
      <c r="BH296" s="49"/>
      <c r="BI296" s="49"/>
      <c r="BJ296" s="49"/>
      <c r="BK296" s="49"/>
      <c r="BL296" s="49"/>
      <c r="BM296" s="17" t="s">
        <v>538</v>
      </c>
      <c r="BN296" s="17">
        <v>1</v>
      </c>
    </row>
    <row r="297" spans="2:66" s="17" customFormat="1" ht="16" x14ac:dyDescent="0.35">
      <c r="B297" s="14" t="s">
        <v>78</v>
      </c>
      <c r="C297" s="14" t="s">
        <v>22</v>
      </c>
      <c r="D297" s="47">
        <v>44104</v>
      </c>
      <c r="E297" s="15" t="s">
        <v>294</v>
      </c>
      <c r="F297" s="48" t="s">
        <v>201</v>
      </c>
      <c r="G297" s="15" t="s">
        <v>250</v>
      </c>
      <c r="H297" s="48" t="s">
        <v>237</v>
      </c>
      <c r="I297" s="49"/>
      <c r="J297" s="16">
        <v>0.22999999999999998</v>
      </c>
      <c r="K297" s="16"/>
      <c r="L297" s="51"/>
      <c r="M297" s="51"/>
      <c r="N297" s="51"/>
      <c r="O297" s="51"/>
      <c r="P297" s="51"/>
      <c r="Q297" s="51"/>
      <c r="R297" s="51"/>
      <c r="S297" s="51"/>
      <c r="T297" s="51"/>
      <c r="U297" s="51"/>
      <c r="V297" s="51"/>
      <c r="W297" s="51">
        <v>0.22999999999999998</v>
      </c>
      <c r="X297" s="51"/>
      <c r="Y297" s="51"/>
      <c r="Z297" s="51"/>
      <c r="AA297" s="51"/>
      <c r="AB297" s="51"/>
      <c r="AC297" s="51"/>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7" t="s">
        <v>538</v>
      </c>
      <c r="BN297" s="17">
        <v>0</v>
      </c>
    </row>
    <row r="298" spans="2:66" s="17" customFormat="1" ht="16" x14ac:dyDescent="0.35">
      <c r="B298" s="14" t="s">
        <v>88</v>
      </c>
      <c r="C298" s="14" t="s">
        <v>9</v>
      </c>
      <c r="D298" s="47">
        <v>44196</v>
      </c>
      <c r="E298" s="15" t="s">
        <v>309</v>
      </c>
      <c r="F298" s="48" t="s">
        <v>104</v>
      </c>
      <c r="G298" s="15" t="s">
        <v>251</v>
      </c>
      <c r="H298" s="48" t="s">
        <v>104</v>
      </c>
      <c r="I298" s="49"/>
      <c r="J298" s="16">
        <v>0.4</v>
      </c>
      <c r="K298" s="16"/>
      <c r="L298" s="50"/>
      <c r="M298" s="50"/>
      <c r="N298" s="50">
        <v>0.4</v>
      </c>
      <c r="O298" s="50"/>
      <c r="P298" s="50"/>
      <c r="Q298" s="50"/>
      <c r="R298" s="50"/>
      <c r="S298" s="50"/>
      <c r="T298" s="50"/>
      <c r="U298" s="50"/>
      <c r="V298" s="50"/>
      <c r="W298" s="50"/>
      <c r="X298" s="50"/>
      <c r="Y298" s="50"/>
      <c r="Z298" s="50"/>
      <c r="AA298" s="50"/>
      <c r="AB298" s="50"/>
      <c r="AC298" s="50"/>
      <c r="AD298" s="49"/>
      <c r="AE298" s="49"/>
      <c r="AF298" s="49"/>
      <c r="AG298" s="49"/>
      <c r="AH298" s="49"/>
      <c r="AI298" s="49"/>
      <c r="AJ298" s="49"/>
      <c r="AK298" s="49"/>
      <c r="AL298" s="49"/>
      <c r="AM298" s="49"/>
      <c r="AN298" s="49"/>
      <c r="AO298" s="49"/>
      <c r="AP298" s="49"/>
      <c r="AQ298" s="49"/>
      <c r="AR298" s="49"/>
      <c r="AS298" s="49"/>
      <c r="AT298" s="49"/>
      <c r="AU298" s="49"/>
      <c r="AV298" s="49"/>
      <c r="AW298" s="49"/>
      <c r="AX298" s="49"/>
      <c r="AY298" s="49"/>
      <c r="AZ298" s="49"/>
      <c r="BA298" s="49"/>
      <c r="BB298" s="49"/>
      <c r="BC298" s="49"/>
      <c r="BD298" s="49"/>
      <c r="BE298" s="49"/>
      <c r="BF298" s="49"/>
      <c r="BG298" s="49"/>
      <c r="BH298" s="49"/>
      <c r="BI298" s="49"/>
      <c r="BJ298" s="49"/>
      <c r="BK298" s="49"/>
      <c r="BL298" s="49"/>
      <c r="BM298" s="17" t="s">
        <v>538</v>
      </c>
      <c r="BN298" s="17">
        <v>0</v>
      </c>
    </row>
    <row r="299" spans="2:66" s="17" customFormat="1" ht="16" x14ac:dyDescent="0.35">
      <c r="B299" s="14" t="s">
        <v>88</v>
      </c>
      <c r="C299" s="14" t="s">
        <v>9</v>
      </c>
      <c r="D299" s="47">
        <v>44196</v>
      </c>
      <c r="E299" s="15" t="s">
        <v>309</v>
      </c>
      <c r="F299" s="48" t="s">
        <v>104</v>
      </c>
      <c r="G299" s="15" t="s">
        <v>249</v>
      </c>
      <c r="H299" s="48" t="s">
        <v>218</v>
      </c>
      <c r="I299" s="49"/>
      <c r="J299" s="16">
        <v>3.81</v>
      </c>
      <c r="K299" s="16"/>
      <c r="L299" s="50"/>
      <c r="M299" s="50"/>
      <c r="N299" s="50">
        <v>3.14</v>
      </c>
      <c r="O299" s="50">
        <v>0.67</v>
      </c>
      <c r="P299" s="50"/>
      <c r="Q299" s="50"/>
      <c r="R299" s="50"/>
      <c r="S299" s="50"/>
      <c r="T299" s="50"/>
      <c r="U299" s="50"/>
      <c r="V299" s="50"/>
      <c r="W299" s="50"/>
      <c r="X299" s="50"/>
      <c r="Y299" s="50"/>
      <c r="Z299" s="50"/>
      <c r="AA299" s="50"/>
      <c r="AB299" s="50"/>
      <c r="AC299" s="50"/>
      <c r="AD299" s="49"/>
      <c r="AE299" s="49"/>
      <c r="AF299" s="49"/>
      <c r="AG299" s="49"/>
      <c r="AH299" s="49"/>
      <c r="AI299" s="49"/>
      <c r="AJ299" s="49"/>
      <c r="AK299" s="49"/>
      <c r="AL299" s="49"/>
      <c r="AM299" s="49"/>
      <c r="AN299" s="49"/>
      <c r="AO299" s="49"/>
      <c r="AP299" s="49"/>
      <c r="AQ299" s="49"/>
      <c r="AR299" s="49"/>
      <c r="AS299" s="49"/>
      <c r="AT299" s="49"/>
      <c r="AU299" s="49"/>
      <c r="AV299" s="49"/>
      <c r="AW299" s="49"/>
      <c r="AX299" s="49"/>
      <c r="AY299" s="49"/>
      <c r="AZ299" s="49"/>
      <c r="BA299" s="49"/>
      <c r="BB299" s="49"/>
      <c r="BC299" s="49"/>
      <c r="BD299" s="49"/>
      <c r="BE299" s="49"/>
      <c r="BF299" s="49"/>
      <c r="BG299" s="49"/>
      <c r="BH299" s="49"/>
      <c r="BI299" s="49"/>
      <c r="BJ299" s="49"/>
      <c r="BK299" s="49"/>
      <c r="BL299" s="49"/>
      <c r="BM299" s="17" t="s">
        <v>538</v>
      </c>
      <c r="BN299" s="17">
        <v>0</v>
      </c>
    </row>
    <row r="300" spans="2:66" s="17" customFormat="1" ht="16" x14ac:dyDescent="0.35">
      <c r="B300" s="14" t="s">
        <v>91</v>
      </c>
      <c r="C300" s="14" t="s">
        <v>9</v>
      </c>
      <c r="D300" s="47">
        <v>44012</v>
      </c>
      <c r="E300" s="15" t="s">
        <v>294</v>
      </c>
      <c r="F300" s="48" t="s">
        <v>104</v>
      </c>
      <c r="G300" s="15" t="s">
        <v>248</v>
      </c>
      <c r="H300" s="48" t="s">
        <v>192</v>
      </c>
      <c r="I300" s="49">
        <v>1</v>
      </c>
      <c r="J300" s="16">
        <v>1</v>
      </c>
      <c r="K300" s="16"/>
      <c r="L300" s="50"/>
      <c r="M300" s="50"/>
      <c r="N300" s="50"/>
      <c r="O300" s="50"/>
      <c r="P300" s="50"/>
      <c r="Q300" s="50"/>
      <c r="R300" s="50"/>
      <c r="S300" s="50"/>
      <c r="T300" s="50"/>
      <c r="U300" s="50"/>
      <c r="V300" s="50"/>
      <c r="W300" s="50"/>
      <c r="X300" s="50"/>
      <c r="Y300" s="50"/>
      <c r="Z300" s="50"/>
      <c r="AA300" s="50"/>
      <c r="AB300" s="50"/>
      <c r="AC300" s="50"/>
      <c r="AD300" s="49"/>
      <c r="AE300" s="49"/>
      <c r="AF300" s="49"/>
      <c r="AG300" s="49"/>
      <c r="AH300" s="49"/>
      <c r="AI300" s="49"/>
      <c r="AJ300" s="49"/>
      <c r="AK300" s="49"/>
      <c r="AL300" s="49"/>
      <c r="AM300" s="49"/>
      <c r="AN300" s="49"/>
      <c r="AO300" s="49"/>
      <c r="AP300" s="49"/>
      <c r="AQ300" s="49"/>
      <c r="AR300" s="49"/>
      <c r="AS300" s="49"/>
      <c r="AT300" s="49"/>
      <c r="AU300" s="49"/>
      <c r="AV300" s="49"/>
      <c r="AW300" s="49"/>
      <c r="AX300" s="49"/>
      <c r="AY300" s="49"/>
      <c r="AZ300" s="49"/>
      <c r="BA300" s="49"/>
      <c r="BB300" s="49"/>
      <c r="BC300" s="49"/>
      <c r="BD300" s="49"/>
      <c r="BE300" s="49"/>
      <c r="BF300" s="49"/>
      <c r="BG300" s="49"/>
      <c r="BH300" s="49">
        <v>1</v>
      </c>
      <c r="BI300" s="49"/>
      <c r="BJ300" s="49"/>
      <c r="BK300" s="49"/>
      <c r="BL300" s="49"/>
      <c r="BM300" s="17" t="s">
        <v>538</v>
      </c>
      <c r="BN300" s="17">
        <v>0</v>
      </c>
    </row>
    <row r="301" spans="2:66" s="17" customFormat="1" ht="16" x14ac:dyDescent="0.35">
      <c r="B301" s="14" t="s">
        <v>91</v>
      </c>
      <c r="C301" s="14" t="s">
        <v>9</v>
      </c>
      <c r="D301" s="47">
        <v>44012</v>
      </c>
      <c r="E301" s="15" t="s">
        <v>294</v>
      </c>
      <c r="F301" s="48" t="s">
        <v>104</v>
      </c>
      <c r="G301" s="15" t="s">
        <v>249</v>
      </c>
      <c r="H301" s="48" t="s">
        <v>149</v>
      </c>
      <c r="I301" s="49"/>
      <c r="J301" s="16">
        <v>0.1</v>
      </c>
      <c r="K301" s="16"/>
      <c r="L301" s="50"/>
      <c r="M301" s="50"/>
      <c r="N301" s="50"/>
      <c r="O301" s="50"/>
      <c r="P301" s="50"/>
      <c r="Q301" s="50"/>
      <c r="R301" s="50"/>
      <c r="S301" s="50">
        <v>0.1</v>
      </c>
      <c r="T301" s="50"/>
      <c r="U301" s="50"/>
      <c r="V301" s="50"/>
      <c r="W301" s="50"/>
      <c r="X301" s="50"/>
      <c r="Y301" s="50"/>
      <c r="Z301" s="50"/>
      <c r="AA301" s="50"/>
      <c r="AB301" s="50"/>
      <c r="AC301" s="50"/>
      <c r="AD301" s="49"/>
      <c r="AE301" s="49"/>
      <c r="AF301" s="49"/>
      <c r="AG301" s="49"/>
      <c r="AH301" s="49"/>
      <c r="AI301" s="49"/>
      <c r="AJ301" s="49"/>
      <c r="AK301" s="49"/>
      <c r="AL301" s="49"/>
      <c r="AM301" s="49"/>
      <c r="AN301" s="49"/>
      <c r="AO301" s="49"/>
      <c r="AP301" s="49"/>
      <c r="AQ301" s="49"/>
      <c r="AR301" s="49"/>
      <c r="AS301" s="49"/>
      <c r="AT301" s="49"/>
      <c r="AU301" s="49"/>
      <c r="AV301" s="49"/>
      <c r="AW301" s="49"/>
      <c r="AX301" s="49"/>
      <c r="AY301" s="49"/>
      <c r="AZ301" s="49"/>
      <c r="BA301" s="49"/>
      <c r="BB301" s="49"/>
      <c r="BC301" s="49"/>
      <c r="BD301" s="49"/>
      <c r="BE301" s="49"/>
      <c r="BF301" s="49"/>
      <c r="BG301" s="49"/>
      <c r="BH301" s="49"/>
      <c r="BI301" s="49"/>
      <c r="BJ301" s="49"/>
      <c r="BK301" s="49"/>
      <c r="BL301" s="49"/>
      <c r="BM301" s="17" t="s">
        <v>538</v>
      </c>
      <c r="BN301" s="17">
        <v>0</v>
      </c>
    </row>
    <row r="302" spans="2:66" s="17" customFormat="1" ht="16" x14ac:dyDescent="0.35">
      <c r="B302" s="14" t="s">
        <v>91</v>
      </c>
      <c r="C302" s="14" t="s">
        <v>9</v>
      </c>
      <c r="D302" s="47">
        <v>44012</v>
      </c>
      <c r="E302" s="15" t="s">
        <v>294</v>
      </c>
      <c r="F302" s="48" t="s">
        <v>104</v>
      </c>
      <c r="G302" s="15" t="s">
        <v>250</v>
      </c>
      <c r="H302" s="48" t="s">
        <v>252</v>
      </c>
      <c r="I302" s="49">
        <v>4.16</v>
      </c>
      <c r="J302" s="16">
        <v>1.1600000000000001</v>
      </c>
      <c r="K302" s="16"/>
      <c r="L302" s="50"/>
      <c r="M302" s="50"/>
      <c r="N302" s="50"/>
      <c r="O302" s="50"/>
      <c r="P302" s="50"/>
      <c r="Q302" s="50"/>
      <c r="R302" s="50"/>
      <c r="S302" s="50"/>
      <c r="T302" s="50"/>
      <c r="U302" s="50"/>
      <c r="V302" s="50"/>
      <c r="W302" s="50">
        <v>1.1600000000000001</v>
      </c>
      <c r="X302" s="50"/>
      <c r="Y302" s="50"/>
      <c r="Z302" s="50"/>
      <c r="AA302" s="50"/>
      <c r="AB302" s="50"/>
      <c r="AC302" s="50"/>
      <c r="AD302" s="49"/>
      <c r="AE302" s="49"/>
      <c r="AF302" s="49"/>
      <c r="AG302" s="49"/>
      <c r="AH302" s="49"/>
      <c r="AI302" s="49"/>
      <c r="AJ302" s="49"/>
      <c r="AK302" s="49"/>
      <c r="AL302" s="49"/>
      <c r="AM302" s="49"/>
      <c r="AN302" s="49"/>
      <c r="AO302" s="49"/>
      <c r="AP302" s="49"/>
      <c r="AQ302" s="49"/>
      <c r="AR302" s="49"/>
      <c r="AS302" s="49"/>
      <c r="AT302" s="49"/>
      <c r="AU302" s="49"/>
      <c r="AV302" s="49"/>
      <c r="AW302" s="49"/>
      <c r="AX302" s="49"/>
      <c r="AY302" s="49"/>
      <c r="AZ302" s="49"/>
      <c r="BA302" s="49"/>
      <c r="BB302" s="49"/>
      <c r="BC302" s="49"/>
      <c r="BD302" s="49"/>
      <c r="BE302" s="49"/>
      <c r="BF302" s="49"/>
      <c r="BG302" s="49"/>
      <c r="BH302" s="49"/>
      <c r="BI302" s="49"/>
      <c r="BJ302" s="49"/>
      <c r="BK302" s="49"/>
      <c r="BL302" s="49"/>
      <c r="BM302" s="17" t="s">
        <v>538</v>
      </c>
      <c r="BN302" s="17">
        <v>0</v>
      </c>
    </row>
    <row r="303" spans="2:66" s="17" customFormat="1" ht="16" x14ac:dyDescent="0.35">
      <c r="B303" s="14" t="s">
        <v>91</v>
      </c>
      <c r="C303" s="14" t="s">
        <v>9</v>
      </c>
      <c r="D303" s="47">
        <v>44012</v>
      </c>
      <c r="E303" s="15" t="s">
        <v>294</v>
      </c>
      <c r="F303" s="48" t="s">
        <v>104</v>
      </c>
      <c r="G303" s="15" t="s">
        <v>254</v>
      </c>
      <c r="H303" s="48" t="s">
        <v>217</v>
      </c>
      <c r="I303" s="49">
        <v>29.94</v>
      </c>
      <c r="J303" s="16">
        <v>41.32</v>
      </c>
      <c r="K303" s="16"/>
      <c r="L303" s="50"/>
      <c r="M303" s="50"/>
      <c r="N303" s="50">
        <v>2.96</v>
      </c>
      <c r="O303" s="50">
        <v>0.09</v>
      </c>
      <c r="P303" s="50">
        <v>1.7500000000000002</v>
      </c>
      <c r="Q303" s="50">
        <v>2.7699999999999996</v>
      </c>
      <c r="R303" s="50">
        <v>0.03</v>
      </c>
      <c r="S303" s="50">
        <v>0.79</v>
      </c>
      <c r="T303" s="50">
        <v>0.15</v>
      </c>
      <c r="U303" s="50"/>
      <c r="V303" s="50"/>
      <c r="W303" s="50">
        <v>1.18</v>
      </c>
      <c r="X303" s="50"/>
      <c r="Y303" s="50"/>
      <c r="Z303" s="50"/>
      <c r="AA303" s="50">
        <v>0.6</v>
      </c>
      <c r="AB303" s="50"/>
      <c r="AC303" s="50"/>
      <c r="AD303" s="49"/>
      <c r="AE303" s="49"/>
      <c r="AF303" s="49"/>
      <c r="AG303" s="49"/>
      <c r="AH303" s="49"/>
      <c r="AI303" s="49"/>
      <c r="AJ303" s="49"/>
      <c r="AK303" s="49"/>
      <c r="AL303" s="49"/>
      <c r="AM303" s="49"/>
      <c r="AN303" s="49"/>
      <c r="AO303" s="49"/>
      <c r="AP303" s="49"/>
      <c r="AQ303" s="49"/>
      <c r="AR303" s="49"/>
      <c r="AS303" s="49"/>
      <c r="AT303" s="49"/>
      <c r="AU303" s="49"/>
      <c r="AV303" s="49"/>
      <c r="AW303" s="49"/>
      <c r="AX303" s="49"/>
      <c r="AY303" s="49"/>
      <c r="AZ303" s="49"/>
      <c r="BA303" s="49"/>
      <c r="BB303" s="49"/>
      <c r="BC303" s="49"/>
      <c r="BD303" s="49">
        <v>5</v>
      </c>
      <c r="BE303" s="49">
        <v>8</v>
      </c>
      <c r="BF303" s="49">
        <v>8</v>
      </c>
      <c r="BG303" s="49"/>
      <c r="BH303" s="49">
        <v>8</v>
      </c>
      <c r="BI303" s="49">
        <v>2</v>
      </c>
      <c r="BJ303" s="49"/>
      <c r="BK303" s="49"/>
      <c r="BL303" s="49"/>
      <c r="BM303" s="17" t="s">
        <v>538</v>
      </c>
      <c r="BN303" s="17">
        <v>0</v>
      </c>
    </row>
    <row r="304" spans="2:66" s="17" customFormat="1" ht="16" x14ac:dyDescent="0.35">
      <c r="B304" s="14" t="s">
        <v>91</v>
      </c>
      <c r="C304" s="14" t="s">
        <v>9</v>
      </c>
      <c r="D304" s="47">
        <v>44012</v>
      </c>
      <c r="E304" s="15" t="s">
        <v>294</v>
      </c>
      <c r="F304" s="48" t="s">
        <v>104</v>
      </c>
      <c r="G304" s="15" t="s">
        <v>250</v>
      </c>
      <c r="H304" s="48" t="s">
        <v>255</v>
      </c>
      <c r="I304" s="49">
        <v>21.19</v>
      </c>
      <c r="J304" s="16">
        <v>0</v>
      </c>
      <c r="K304" s="16"/>
      <c r="L304" s="50"/>
      <c r="M304" s="50"/>
      <c r="N304" s="50"/>
      <c r="O304" s="50"/>
      <c r="P304" s="50"/>
      <c r="Q304" s="50"/>
      <c r="R304" s="50"/>
      <c r="S304" s="50"/>
      <c r="T304" s="50"/>
      <c r="U304" s="50"/>
      <c r="V304" s="50"/>
      <c r="W304" s="50"/>
      <c r="X304" s="50"/>
      <c r="Y304" s="50"/>
      <c r="Z304" s="50"/>
      <c r="AA304" s="50"/>
      <c r="AB304" s="50"/>
      <c r="AC304" s="50"/>
      <c r="AD304" s="49"/>
      <c r="AE304" s="49"/>
      <c r="AF304" s="49"/>
      <c r="AG304" s="49"/>
      <c r="AH304" s="49"/>
      <c r="AI304" s="49"/>
      <c r="AJ304" s="49"/>
      <c r="AK304" s="49"/>
      <c r="AL304" s="49"/>
      <c r="AM304" s="49"/>
      <c r="AN304" s="49"/>
      <c r="AO304" s="49"/>
      <c r="AP304" s="49"/>
      <c r="AQ304" s="49"/>
      <c r="AR304" s="49"/>
      <c r="AS304" s="49"/>
      <c r="AT304" s="49"/>
      <c r="AU304" s="49"/>
      <c r="AV304" s="49"/>
      <c r="AW304" s="49"/>
      <c r="AX304" s="49"/>
      <c r="AY304" s="49"/>
      <c r="AZ304" s="49"/>
      <c r="BA304" s="49"/>
      <c r="BB304" s="49"/>
      <c r="BC304" s="49"/>
      <c r="BD304" s="49"/>
      <c r="BE304" s="49"/>
      <c r="BF304" s="49"/>
      <c r="BG304" s="49"/>
      <c r="BH304" s="49"/>
      <c r="BI304" s="49"/>
      <c r="BJ304" s="49"/>
      <c r="BK304" s="49"/>
      <c r="BL304" s="49"/>
      <c r="BM304" s="17" t="s">
        <v>538</v>
      </c>
      <c r="BN304" s="17">
        <v>0</v>
      </c>
    </row>
    <row r="305" spans="2:66" s="17" customFormat="1" ht="16" x14ac:dyDescent="0.35">
      <c r="B305" s="14" t="s">
        <v>91</v>
      </c>
      <c r="C305" s="14" t="s">
        <v>9</v>
      </c>
      <c r="D305" s="47">
        <v>44012</v>
      </c>
      <c r="E305" s="15" t="s">
        <v>294</v>
      </c>
      <c r="F305" s="48" t="s">
        <v>104</v>
      </c>
      <c r="G305" s="15" t="s">
        <v>251</v>
      </c>
      <c r="H305" s="48" t="s">
        <v>104</v>
      </c>
      <c r="I305" s="49">
        <v>2.25</v>
      </c>
      <c r="J305" s="16">
        <v>9.5</v>
      </c>
      <c r="K305" s="16"/>
      <c r="L305" s="50"/>
      <c r="M305" s="50"/>
      <c r="N305" s="50"/>
      <c r="O305" s="50"/>
      <c r="P305" s="50">
        <v>0.1</v>
      </c>
      <c r="Q305" s="50">
        <v>6</v>
      </c>
      <c r="R305" s="50"/>
      <c r="S305" s="50">
        <v>0.2</v>
      </c>
      <c r="T305" s="50">
        <v>0.1</v>
      </c>
      <c r="U305" s="50"/>
      <c r="V305" s="50">
        <v>0.1</v>
      </c>
      <c r="W305" s="50"/>
      <c r="X305" s="50"/>
      <c r="Y305" s="50"/>
      <c r="Z305" s="50"/>
      <c r="AA305" s="50"/>
      <c r="AB305" s="50"/>
      <c r="AC305" s="50"/>
      <c r="AD305" s="49"/>
      <c r="AE305" s="49"/>
      <c r="AF305" s="49"/>
      <c r="AG305" s="49"/>
      <c r="AH305" s="49"/>
      <c r="AI305" s="49"/>
      <c r="AJ305" s="49"/>
      <c r="AK305" s="49"/>
      <c r="AL305" s="49"/>
      <c r="AM305" s="49"/>
      <c r="AN305" s="49"/>
      <c r="AO305" s="49"/>
      <c r="AP305" s="49"/>
      <c r="AQ305" s="49"/>
      <c r="AR305" s="49"/>
      <c r="AS305" s="49"/>
      <c r="AT305" s="49"/>
      <c r="AU305" s="49"/>
      <c r="AV305" s="49"/>
      <c r="AW305" s="49"/>
      <c r="AX305" s="49"/>
      <c r="AY305" s="49"/>
      <c r="AZ305" s="49"/>
      <c r="BA305" s="49"/>
      <c r="BB305" s="49"/>
      <c r="BC305" s="49"/>
      <c r="BD305" s="49">
        <v>1</v>
      </c>
      <c r="BE305" s="49"/>
      <c r="BF305" s="49"/>
      <c r="BG305" s="49">
        <v>1</v>
      </c>
      <c r="BH305" s="49">
        <v>1</v>
      </c>
      <c r="BI305" s="49"/>
      <c r="BJ305" s="49"/>
      <c r="BK305" s="49"/>
      <c r="BL305" s="49"/>
      <c r="BM305" s="17" t="s">
        <v>538</v>
      </c>
      <c r="BN305" s="17">
        <v>30</v>
      </c>
    </row>
    <row r="306" spans="2:66" s="17" customFormat="1" ht="16" x14ac:dyDescent="0.35">
      <c r="B306" s="14" t="s">
        <v>91</v>
      </c>
      <c r="C306" s="14" t="s">
        <v>1</v>
      </c>
      <c r="D306" s="47">
        <v>44012</v>
      </c>
      <c r="E306" s="15" t="s">
        <v>294</v>
      </c>
      <c r="F306" s="48" t="s">
        <v>104</v>
      </c>
      <c r="G306" s="15" t="s">
        <v>251</v>
      </c>
      <c r="H306" s="48" t="s">
        <v>104</v>
      </c>
      <c r="I306" s="49"/>
      <c r="J306" s="16">
        <v>0.2</v>
      </c>
      <c r="K306" s="16"/>
      <c r="L306" s="50"/>
      <c r="M306" s="50"/>
      <c r="N306" s="50"/>
      <c r="O306" s="50"/>
      <c r="P306" s="50"/>
      <c r="Q306" s="50"/>
      <c r="R306" s="50"/>
      <c r="S306" s="50"/>
      <c r="T306" s="50"/>
      <c r="U306" s="50"/>
      <c r="V306" s="50"/>
      <c r="W306" s="50"/>
      <c r="X306" s="50"/>
      <c r="Y306" s="50"/>
      <c r="Z306" s="50"/>
      <c r="AA306" s="50">
        <v>0.2</v>
      </c>
      <c r="AB306" s="50"/>
      <c r="AC306" s="50"/>
      <c r="AD306" s="49"/>
      <c r="AE306" s="49"/>
      <c r="AF306" s="49"/>
      <c r="AG306" s="49"/>
      <c r="AH306" s="49"/>
      <c r="AI306" s="49"/>
      <c r="AJ306" s="49"/>
      <c r="AK306" s="49"/>
      <c r="AL306" s="49"/>
      <c r="AM306" s="49"/>
      <c r="AN306" s="49"/>
      <c r="AO306" s="49"/>
      <c r="AP306" s="49"/>
      <c r="AQ306" s="49"/>
      <c r="AR306" s="49"/>
      <c r="AS306" s="49"/>
      <c r="AT306" s="49"/>
      <c r="AU306" s="49"/>
      <c r="AV306" s="49"/>
      <c r="AW306" s="49"/>
      <c r="AX306" s="49"/>
      <c r="AY306" s="49"/>
      <c r="AZ306" s="49"/>
      <c r="BA306" s="49"/>
      <c r="BB306" s="49"/>
      <c r="BC306" s="49"/>
      <c r="BD306" s="49"/>
      <c r="BE306" s="49"/>
      <c r="BF306" s="49"/>
      <c r="BG306" s="49"/>
      <c r="BH306" s="49"/>
      <c r="BI306" s="49"/>
      <c r="BJ306" s="49"/>
      <c r="BK306" s="49"/>
      <c r="BL306" s="49"/>
      <c r="BM306" s="17" t="s">
        <v>538</v>
      </c>
      <c r="BN306" s="17">
        <v>0</v>
      </c>
    </row>
    <row r="307" spans="2:66" s="17" customFormat="1" ht="16" x14ac:dyDescent="0.35">
      <c r="B307" s="14" t="s">
        <v>94</v>
      </c>
      <c r="C307" s="14" t="s">
        <v>1</v>
      </c>
      <c r="D307" s="47">
        <v>44196</v>
      </c>
      <c r="E307" s="15" t="s">
        <v>309</v>
      </c>
      <c r="F307" s="48" t="s">
        <v>104</v>
      </c>
      <c r="G307" s="15" t="s">
        <v>248</v>
      </c>
      <c r="H307" s="48" t="s">
        <v>192</v>
      </c>
      <c r="I307" s="49">
        <v>1</v>
      </c>
      <c r="J307" s="16">
        <v>1</v>
      </c>
      <c r="K307" s="16"/>
      <c r="L307" s="50"/>
      <c r="M307" s="50"/>
      <c r="N307" s="50"/>
      <c r="O307" s="50"/>
      <c r="P307" s="50"/>
      <c r="Q307" s="50"/>
      <c r="R307" s="50"/>
      <c r="S307" s="50"/>
      <c r="T307" s="50"/>
      <c r="U307" s="50"/>
      <c r="V307" s="50"/>
      <c r="W307" s="50"/>
      <c r="X307" s="50"/>
      <c r="Y307" s="50"/>
      <c r="Z307" s="50"/>
      <c r="AA307" s="50"/>
      <c r="AB307" s="50"/>
      <c r="AC307" s="50"/>
      <c r="AD307" s="49"/>
      <c r="AE307" s="49"/>
      <c r="AF307" s="49"/>
      <c r="AG307" s="49"/>
      <c r="AH307" s="49"/>
      <c r="AI307" s="49"/>
      <c r="AJ307" s="49"/>
      <c r="AK307" s="49"/>
      <c r="AL307" s="49"/>
      <c r="AM307" s="49"/>
      <c r="AN307" s="49"/>
      <c r="AO307" s="49"/>
      <c r="AP307" s="49"/>
      <c r="AQ307" s="49"/>
      <c r="AR307" s="49"/>
      <c r="AS307" s="49"/>
      <c r="AT307" s="49"/>
      <c r="AU307" s="49"/>
      <c r="AV307" s="49"/>
      <c r="AW307" s="49">
        <v>1</v>
      </c>
      <c r="AX307" s="49"/>
      <c r="AY307" s="49"/>
      <c r="AZ307" s="49"/>
      <c r="BA307" s="49"/>
      <c r="BB307" s="49"/>
      <c r="BC307" s="49"/>
      <c r="BD307" s="49"/>
      <c r="BE307" s="49"/>
      <c r="BF307" s="49"/>
      <c r="BG307" s="49"/>
      <c r="BH307" s="49"/>
      <c r="BI307" s="49"/>
      <c r="BJ307" s="49"/>
      <c r="BK307" s="49"/>
      <c r="BL307" s="49"/>
      <c r="BM307" s="17" t="s">
        <v>538</v>
      </c>
      <c r="BN307" s="17">
        <v>0</v>
      </c>
    </row>
    <row r="308" spans="2:66" s="17" customFormat="1" ht="16" x14ac:dyDescent="0.35">
      <c r="B308" s="14" t="s">
        <v>94</v>
      </c>
      <c r="C308" s="14" t="s">
        <v>1</v>
      </c>
      <c r="D308" s="47">
        <v>44196</v>
      </c>
      <c r="E308" s="15" t="s">
        <v>309</v>
      </c>
      <c r="F308" s="48" t="s">
        <v>104</v>
      </c>
      <c r="G308" s="15" t="s">
        <v>251</v>
      </c>
      <c r="H308" s="48" t="s">
        <v>104</v>
      </c>
      <c r="I308" s="49">
        <v>5</v>
      </c>
      <c r="J308" s="16">
        <v>4</v>
      </c>
      <c r="K308" s="16"/>
      <c r="L308" s="50"/>
      <c r="M308" s="50"/>
      <c r="N308" s="50"/>
      <c r="O308" s="50"/>
      <c r="P308" s="50"/>
      <c r="Q308" s="50"/>
      <c r="R308" s="50"/>
      <c r="S308" s="50"/>
      <c r="T308" s="50"/>
      <c r="U308" s="50"/>
      <c r="V308" s="50"/>
      <c r="W308" s="50"/>
      <c r="X308" s="50"/>
      <c r="Y308" s="50"/>
      <c r="Z308" s="50"/>
      <c r="AA308" s="50"/>
      <c r="AB308" s="50"/>
      <c r="AC308" s="50"/>
      <c r="AD308" s="49"/>
      <c r="AE308" s="49"/>
      <c r="AF308" s="49"/>
      <c r="AG308" s="49"/>
      <c r="AH308" s="49"/>
      <c r="AI308" s="49"/>
      <c r="AJ308" s="49"/>
      <c r="AK308" s="49"/>
      <c r="AL308" s="49"/>
      <c r="AM308" s="49"/>
      <c r="AN308" s="49"/>
      <c r="AO308" s="49"/>
      <c r="AP308" s="49"/>
      <c r="AQ308" s="49"/>
      <c r="AR308" s="49"/>
      <c r="AS308" s="49"/>
      <c r="AT308" s="49">
        <v>1</v>
      </c>
      <c r="AU308" s="49"/>
      <c r="AV308" s="49">
        <v>2</v>
      </c>
      <c r="AW308" s="49">
        <v>1</v>
      </c>
      <c r="AX308" s="49"/>
      <c r="AY308" s="49"/>
      <c r="AZ308" s="49"/>
      <c r="BA308" s="49"/>
      <c r="BB308" s="49"/>
      <c r="BC308" s="49"/>
      <c r="BD308" s="49"/>
      <c r="BE308" s="49"/>
      <c r="BF308" s="49"/>
      <c r="BG308" s="49"/>
      <c r="BH308" s="49"/>
      <c r="BI308" s="49"/>
      <c r="BJ308" s="49"/>
      <c r="BK308" s="49"/>
      <c r="BL308" s="49"/>
      <c r="BM308" s="17" t="s">
        <v>538</v>
      </c>
      <c r="BN308" s="17">
        <v>0</v>
      </c>
    </row>
    <row r="309" spans="2:66" s="17" customFormat="1" ht="16" x14ac:dyDescent="0.35">
      <c r="B309" s="14" t="s">
        <v>94</v>
      </c>
      <c r="C309" s="14" t="s">
        <v>1</v>
      </c>
      <c r="D309" s="47">
        <v>44196</v>
      </c>
      <c r="E309" s="15" t="s">
        <v>309</v>
      </c>
      <c r="F309" s="48" t="s">
        <v>104</v>
      </c>
      <c r="G309" s="15" t="s">
        <v>251</v>
      </c>
      <c r="H309" s="48" t="s">
        <v>104</v>
      </c>
      <c r="I309" s="49">
        <v>18</v>
      </c>
      <c r="J309" s="16">
        <v>19</v>
      </c>
      <c r="K309" s="16"/>
      <c r="L309" s="50"/>
      <c r="M309" s="50"/>
      <c r="N309" s="50"/>
      <c r="O309" s="50"/>
      <c r="P309" s="50"/>
      <c r="Q309" s="50"/>
      <c r="R309" s="50"/>
      <c r="S309" s="50"/>
      <c r="T309" s="50"/>
      <c r="U309" s="50"/>
      <c r="V309" s="50"/>
      <c r="W309" s="50"/>
      <c r="X309" s="50"/>
      <c r="Y309" s="50"/>
      <c r="Z309" s="50"/>
      <c r="AA309" s="50"/>
      <c r="AB309" s="50"/>
      <c r="AC309" s="50"/>
      <c r="AD309" s="49"/>
      <c r="AE309" s="49"/>
      <c r="AF309" s="49"/>
      <c r="AG309" s="49"/>
      <c r="AH309" s="49"/>
      <c r="AI309" s="49"/>
      <c r="AJ309" s="49"/>
      <c r="AK309" s="49"/>
      <c r="AL309" s="49"/>
      <c r="AM309" s="49"/>
      <c r="AN309" s="49"/>
      <c r="AO309" s="49"/>
      <c r="AP309" s="49"/>
      <c r="AQ309" s="49"/>
      <c r="AR309" s="49"/>
      <c r="AS309" s="49"/>
      <c r="AT309" s="49">
        <v>5</v>
      </c>
      <c r="AU309" s="49">
        <v>10</v>
      </c>
      <c r="AV309" s="49">
        <v>3</v>
      </c>
      <c r="AW309" s="49">
        <v>1</v>
      </c>
      <c r="AX309" s="49"/>
      <c r="AY309" s="49"/>
      <c r="AZ309" s="49"/>
      <c r="BA309" s="49"/>
      <c r="BB309" s="49"/>
      <c r="BC309" s="49"/>
      <c r="BD309" s="49"/>
      <c r="BE309" s="49"/>
      <c r="BF309" s="49"/>
      <c r="BG309" s="49"/>
      <c r="BH309" s="49"/>
      <c r="BI309" s="49"/>
      <c r="BJ309" s="49"/>
      <c r="BK309" s="49"/>
      <c r="BL309" s="49"/>
      <c r="BM309" s="17" t="s">
        <v>538</v>
      </c>
      <c r="BN309" s="17">
        <v>0</v>
      </c>
    </row>
    <row r="310" spans="2:66" s="17" customFormat="1" ht="16" x14ac:dyDescent="0.35">
      <c r="B310" s="14" t="s">
        <v>95</v>
      </c>
      <c r="C310" s="14" t="s">
        <v>1</v>
      </c>
      <c r="D310" s="47">
        <v>44196</v>
      </c>
      <c r="E310" s="15" t="s">
        <v>309</v>
      </c>
      <c r="F310" s="48" t="s">
        <v>104</v>
      </c>
      <c r="G310" s="15" t="s">
        <v>248</v>
      </c>
      <c r="H310" s="48" t="s">
        <v>192</v>
      </c>
      <c r="I310" s="49">
        <v>6</v>
      </c>
      <c r="J310" s="16">
        <v>5</v>
      </c>
      <c r="K310" s="16"/>
      <c r="L310" s="50"/>
      <c r="M310" s="50"/>
      <c r="N310" s="50"/>
      <c r="O310" s="50"/>
      <c r="P310" s="50"/>
      <c r="Q310" s="50"/>
      <c r="R310" s="50"/>
      <c r="S310" s="50"/>
      <c r="T310" s="50"/>
      <c r="U310" s="50"/>
      <c r="V310" s="50"/>
      <c r="W310" s="50"/>
      <c r="X310" s="50"/>
      <c r="Y310" s="50"/>
      <c r="Z310" s="50"/>
      <c r="AA310" s="50"/>
      <c r="AB310" s="50"/>
      <c r="AC310" s="50"/>
      <c r="AD310" s="49"/>
      <c r="AE310" s="49"/>
      <c r="AF310" s="49"/>
      <c r="AG310" s="49"/>
      <c r="AH310" s="49"/>
      <c r="AI310" s="49"/>
      <c r="AJ310" s="49"/>
      <c r="AK310" s="49"/>
      <c r="AL310" s="49"/>
      <c r="AM310" s="49"/>
      <c r="AN310" s="49"/>
      <c r="AO310" s="49"/>
      <c r="AP310" s="49"/>
      <c r="AQ310" s="49"/>
      <c r="AR310" s="49"/>
      <c r="AS310" s="49"/>
      <c r="AT310" s="49"/>
      <c r="AU310" s="49"/>
      <c r="AV310" s="49">
        <v>2</v>
      </c>
      <c r="AW310" s="49">
        <v>3</v>
      </c>
      <c r="AX310" s="49"/>
      <c r="AY310" s="49"/>
      <c r="AZ310" s="49"/>
      <c r="BA310" s="49"/>
      <c r="BB310" s="49"/>
      <c r="BC310" s="49"/>
      <c r="BD310" s="49"/>
      <c r="BE310" s="49"/>
      <c r="BF310" s="49"/>
      <c r="BG310" s="49"/>
      <c r="BH310" s="49"/>
      <c r="BI310" s="49"/>
      <c r="BJ310" s="49"/>
      <c r="BK310" s="49"/>
      <c r="BL310" s="49"/>
      <c r="BM310" s="17" t="s">
        <v>538</v>
      </c>
      <c r="BN310" s="17">
        <v>0</v>
      </c>
    </row>
    <row r="311" spans="2:66" s="17" customFormat="1" ht="16" x14ac:dyDescent="0.35">
      <c r="B311" s="14" t="s">
        <v>95</v>
      </c>
      <c r="C311" s="14" t="s">
        <v>1</v>
      </c>
      <c r="D311" s="47">
        <v>44196</v>
      </c>
      <c r="E311" s="15" t="s">
        <v>309</v>
      </c>
      <c r="F311" s="48" t="s">
        <v>104</v>
      </c>
      <c r="G311" s="15" t="s">
        <v>251</v>
      </c>
      <c r="H311" s="48" t="s">
        <v>104</v>
      </c>
      <c r="I311" s="49">
        <v>35</v>
      </c>
      <c r="J311" s="16">
        <v>46.45</v>
      </c>
      <c r="K311" s="16"/>
      <c r="L311" s="50"/>
      <c r="M311" s="50"/>
      <c r="N311" s="50"/>
      <c r="O311" s="50"/>
      <c r="P311" s="50">
        <v>0.2</v>
      </c>
      <c r="Q311" s="50"/>
      <c r="R311" s="50"/>
      <c r="S311" s="50"/>
      <c r="T311" s="50"/>
      <c r="U311" s="50"/>
      <c r="V311" s="50">
        <v>0.75</v>
      </c>
      <c r="W311" s="50">
        <v>1.45</v>
      </c>
      <c r="X311" s="50"/>
      <c r="Y311" s="50">
        <v>0.35</v>
      </c>
      <c r="Z311" s="50"/>
      <c r="AA311" s="50">
        <v>0.2</v>
      </c>
      <c r="AB311" s="50">
        <v>1</v>
      </c>
      <c r="AC311" s="50">
        <v>0.5</v>
      </c>
      <c r="AD311" s="49"/>
      <c r="AE311" s="49"/>
      <c r="AF311" s="49"/>
      <c r="AG311" s="49">
        <v>3</v>
      </c>
      <c r="AH311" s="49"/>
      <c r="AI311" s="49"/>
      <c r="AJ311" s="49"/>
      <c r="AK311" s="49"/>
      <c r="AL311" s="49"/>
      <c r="AM311" s="49">
        <v>3</v>
      </c>
      <c r="AN311" s="49"/>
      <c r="AO311" s="49"/>
      <c r="AP311" s="49"/>
      <c r="AQ311" s="49">
        <v>5</v>
      </c>
      <c r="AR311" s="49">
        <v>5</v>
      </c>
      <c r="AS311" s="49">
        <v>5</v>
      </c>
      <c r="AT311" s="49">
        <v>2</v>
      </c>
      <c r="AU311" s="49">
        <v>5</v>
      </c>
      <c r="AV311" s="49">
        <v>8</v>
      </c>
      <c r="AW311" s="49">
        <v>6</v>
      </c>
      <c r="AX311" s="49"/>
      <c r="AY311" s="49"/>
      <c r="AZ311" s="49"/>
      <c r="BA311" s="49"/>
      <c r="BB311" s="49"/>
      <c r="BC311" s="49"/>
      <c r="BD311" s="49"/>
      <c r="BE311" s="49"/>
      <c r="BF311" s="49"/>
      <c r="BG311" s="49"/>
      <c r="BH311" s="49"/>
      <c r="BI311" s="49"/>
      <c r="BJ311" s="49"/>
      <c r="BK311" s="49"/>
      <c r="BL311" s="49"/>
      <c r="BM311" s="17" t="s">
        <v>538</v>
      </c>
      <c r="BN311" s="17">
        <v>0</v>
      </c>
    </row>
    <row r="312" spans="2:66" s="17" customFormat="1" ht="16" x14ac:dyDescent="0.35">
      <c r="B312" s="14" t="s">
        <v>95</v>
      </c>
      <c r="C312" s="14" t="s">
        <v>1</v>
      </c>
      <c r="D312" s="47">
        <v>44196</v>
      </c>
      <c r="E312" s="15" t="s">
        <v>309</v>
      </c>
      <c r="F312" s="48" t="s">
        <v>104</v>
      </c>
      <c r="G312" s="15" t="s">
        <v>249</v>
      </c>
      <c r="H312" s="48" t="s">
        <v>218</v>
      </c>
      <c r="I312" s="49">
        <v>80</v>
      </c>
      <c r="J312" s="16">
        <v>113.37</v>
      </c>
      <c r="K312" s="16"/>
      <c r="L312" s="50"/>
      <c r="M312" s="50"/>
      <c r="N312" s="50"/>
      <c r="O312" s="50"/>
      <c r="P312" s="50"/>
      <c r="Q312" s="50"/>
      <c r="R312" s="50"/>
      <c r="S312" s="50"/>
      <c r="T312" s="50"/>
      <c r="U312" s="50"/>
      <c r="V312" s="50">
        <v>4.05</v>
      </c>
      <c r="W312" s="50">
        <v>7.4499999999999993</v>
      </c>
      <c r="X312" s="50"/>
      <c r="Y312" s="50">
        <v>0.96</v>
      </c>
      <c r="Z312" s="50"/>
      <c r="AA312" s="50">
        <v>1.1499999999999999</v>
      </c>
      <c r="AB312" s="50">
        <v>4.5599999999999996</v>
      </c>
      <c r="AC312" s="50">
        <v>0.2</v>
      </c>
      <c r="AD312" s="49"/>
      <c r="AE312" s="49"/>
      <c r="AF312" s="49"/>
      <c r="AG312" s="49">
        <v>5</v>
      </c>
      <c r="AH312" s="49"/>
      <c r="AI312" s="49"/>
      <c r="AJ312" s="49"/>
      <c r="AK312" s="49"/>
      <c r="AL312" s="49"/>
      <c r="AM312" s="49">
        <v>5</v>
      </c>
      <c r="AN312" s="49"/>
      <c r="AO312" s="49"/>
      <c r="AP312" s="49"/>
      <c r="AQ312" s="49">
        <v>15</v>
      </c>
      <c r="AR312" s="49">
        <v>10</v>
      </c>
      <c r="AS312" s="49">
        <v>10</v>
      </c>
      <c r="AT312" s="49">
        <v>10</v>
      </c>
      <c r="AU312" s="49">
        <v>10</v>
      </c>
      <c r="AV312" s="49">
        <v>15</v>
      </c>
      <c r="AW312" s="49">
        <v>15</v>
      </c>
      <c r="AX312" s="49"/>
      <c r="AY312" s="49"/>
      <c r="AZ312" s="49"/>
      <c r="BA312" s="49"/>
      <c r="BB312" s="49"/>
      <c r="BC312" s="49"/>
      <c r="BD312" s="49"/>
      <c r="BE312" s="49"/>
      <c r="BF312" s="49"/>
      <c r="BG312" s="49"/>
      <c r="BH312" s="49"/>
      <c r="BI312" s="49"/>
      <c r="BJ312" s="49"/>
      <c r="BK312" s="49"/>
      <c r="BL312" s="49"/>
      <c r="BM312" s="17" t="s">
        <v>538</v>
      </c>
      <c r="BN312" s="17">
        <v>0</v>
      </c>
    </row>
    <row r="313" spans="2:66" s="17" customFormat="1" ht="16" x14ac:dyDescent="0.35">
      <c r="B313" s="14" t="s">
        <v>95</v>
      </c>
      <c r="C313" s="14" t="s">
        <v>1</v>
      </c>
      <c r="D313" s="47">
        <v>44196</v>
      </c>
      <c r="E313" s="15" t="s">
        <v>309</v>
      </c>
      <c r="F313" s="48" t="s">
        <v>104</v>
      </c>
      <c r="G313" s="15" t="s">
        <v>249</v>
      </c>
      <c r="H313" s="48" t="s">
        <v>119</v>
      </c>
      <c r="I313" s="49">
        <v>7</v>
      </c>
      <c r="J313" s="16">
        <v>0</v>
      </c>
      <c r="K313" s="16"/>
      <c r="L313" s="50"/>
      <c r="M313" s="50"/>
      <c r="N313" s="50"/>
      <c r="O313" s="50"/>
      <c r="P313" s="50"/>
      <c r="Q313" s="50"/>
      <c r="R313" s="50"/>
      <c r="S313" s="50"/>
      <c r="T313" s="50"/>
      <c r="U313" s="50"/>
      <c r="V313" s="50"/>
      <c r="W313" s="50"/>
      <c r="X313" s="50"/>
      <c r="Y313" s="50"/>
      <c r="Z313" s="50"/>
      <c r="AA313" s="50"/>
      <c r="AB313" s="50"/>
      <c r="AC313" s="50"/>
      <c r="AD313" s="49"/>
      <c r="AE313" s="49"/>
      <c r="AF313" s="49"/>
      <c r="AG313" s="49"/>
      <c r="AH313" s="49"/>
      <c r="AI313" s="49"/>
      <c r="AJ313" s="49"/>
      <c r="AK313" s="49"/>
      <c r="AL313" s="49"/>
      <c r="AM313" s="49"/>
      <c r="AN313" s="49"/>
      <c r="AO313" s="49"/>
      <c r="AP313" s="49"/>
      <c r="AQ313" s="49"/>
      <c r="AR313" s="49"/>
      <c r="AS313" s="49"/>
      <c r="AT313" s="49"/>
      <c r="AU313" s="49"/>
      <c r="AV313" s="49"/>
      <c r="AW313" s="49"/>
      <c r="AX313" s="49"/>
      <c r="AY313" s="49"/>
      <c r="AZ313" s="49"/>
      <c r="BA313" s="49"/>
      <c r="BB313" s="49"/>
      <c r="BC313" s="49"/>
      <c r="BD313" s="49"/>
      <c r="BE313" s="49"/>
      <c r="BF313" s="49"/>
      <c r="BG313" s="49"/>
      <c r="BH313" s="49"/>
      <c r="BI313" s="49"/>
      <c r="BJ313" s="49"/>
      <c r="BK313" s="49"/>
      <c r="BL313" s="49"/>
      <c r="BM313" s="17" t="s">
        <v>538</v>
      </c>
      <c r="BN313" s="17">
        <v>0</v>
      </c>
    </row>
    <row r="314" spans="2:66" s="17" customFormat="1" ht="16" x14ac:dyDescent="0.35">
      <c r="B314" s="14" t="s">
        <v>96</v>
      </c>
      <c r="C314" s="14" t="s">
        <v>1</v>
      </c>
      <c r="D314" s="47">
        <v>44196</v>
      </c>
      <c r="E314" s="15" t="s">
        <v>276</v>
      </c>
      <c r="F314" s="48" t="s">
        <v>104</v>
      </c>
      <c r="G314" s="15" t="s">
        <v>248</v>
      </c>
      <c r="H314" s="48" t="s">
        <v>192</v>
      </c>
      <c r="I314" s="49">
        <v>1</v>
      </c>
      <c r="J314" s="16">
        <v>1</v>
      </c>
      <c r="K314" s="16"/>
      <c r="L314" s="50"/>
      <c r="M314" s="50"/>
      <c r="N314" s="50"/>
      <c r="O314" s="50"/>
      <c r="P314" s="50"/>
      <c r="Q314" s="50"/>
      <c r="R314" s="50"/>
      <c r="S314" s="50"/>
      <c r="T314" s="50"/>
      <c r="U314" s="50"/>
      <c r="V314" s="50"/>
      <c r="W314" s="50"/>
      <c r="X314" s="50"/>
      <c r="Y314" s="50"/>
      <c r="Z314" s="50"/>
      <c r="AA314" s="50"/>
      <c r="AB314" s="50"/>
      <c r="AC314" s="50"/>
      <c r="AD314" s="49"/>
      <c r="AE314" s="49"/>
      <c r="AF314" s="49"/>
      <c r="AG314" s="49"/>
      <c r="AH314" s="49"/>
      <c r="AI314" s="49"/>
      <c r="AJ314" s="49"/>
      <c r="AK314" s="49"/>
      <c r="AL314" s="49"/>
      <c r="AM314" s="49"/>
      <c r="AN314" s="49"/>
      <c r="AO314" s="49">
        <v>1</v>
      </c>
      <c r="AP314" s="49"/>
      <c r="AQ314" s="49"/>
      <c r="AR314" s="49"/>
      <c r="AS314" s="49"/>
      <c r="AT314" s="49"/>
      <c r="AU314" s="49"/>
      <c r="AV314" s="49"/>
      <c r="AW314" s="49"/>
      <c r="AX314" s="49"/>
      <c r="AY314" s="49"/>
      <c r="AZ314" s="49"/>
      <c r="BA314" s="49"/>
      <c r="BB314" s="49"/>
      <c r="BC314" s="49"/>
      <c r="BD314" s="49"/>
      <c r="BE314" s="49"/>
      <c r="BF314" s="49"/>
      <c r="BG314" s="49"/>
      <c r="BH314" s="49"/>
      <c r="BI314" s="49"/>
      <c r="BJ314" s="49"/>
      <c r="BK314" s="49"/>
      <c r="BL314" s="49"/>
      <c r="BM314" s="17" t="s">
        <v>538</v>
      </c>
      <c r="BN314" s="17">
        <v>0</v>
      </c>
    </row>
    <row r="315" spans="2:66" s="17" customFormat="1" ht="16" x14ac:dyDescent="0.35">
      <c r="B315" s="14" t="s">
        <v>96</v>
      </c>
      <c r="C315" s="14" t="s">
        <v>1</v>
      </c>
      <c r="D315" s="47">
        <v>44196</v>
      </c>
      <c r="E315" s="15" t="s">
        <v>276</v>
      </c>
      <c r="F315" s="48" t="s">
        <v>104</v>
      </c>
      <c r="G315" s="15" t="s">
        <v>249</v>
      </c>
      <c r="H315" s="48" t="s">
        <v>218</v>
      </c>
      <c r="I315" s="49">
        <v>4</v>
      </c>
      <c r="J315" s="16">
        <v>16.09</v>
      </c>
      <c r="K315" s="16"/>
      <c r="L315" s="50"/>
      <c r="M315" s="50">
        <v>0.6</v>
      </c>
      <c r="N315" s="50"/>
      <c r="O315" s="50"/>
      <c r="P315" s="50">
        <v>0.49</v>
      </c>
      <c r="Q315" s="50"/>
      <c r="R315" s="50"/>
      <c r="S315" s="50"/>
      <c r="T315" s="50"/>
      <c r="U315" s="50"/>
      <c r="V315" s="50"/>
      <c r="W315" s="50"/>
      <c r="X315" s="50"/>
      <c r="Y315" s="50"/>
      <c r="Z315" s="50"/>
      <c r="AA315" s="50"/>
      <c r="AB315" s="50"/>
      <c r="AC315" s="50">
        <v>8</v>
      </c>
      <c r="AD315" s="49"/>
      <c r="AE315" s="49"/>
      <c r="AF315" s="49"/>
      <c r="AG315" s="49"/>
      <c r="AH315" s="49"/>
      <c r="AI315" s="49"/>
      <c r="AJ315" s="49"/>
      <c r="AK315" s="49"/>
      <c r="AL315" s="49"/>
      <c r="AM315" s="49">
        <v>3</v>
      </c>
      <c r="AN315" s="49">
        <v>2</v>
      </c>
      <c r="AO315" s="49">
        <v>2</v>
      </c>
      <c r="AP315" s="49"/>
      <c r="AQ315" s="49"/>
      <c r="AR315" s="49"/>
      <c r="AS315" s="49"/>
      <c r="AT315" s="49"/>
      <c r="AU315" s="49"/>
      <c r="AV315" s="49"/>
      <c r="AW315" s="49"/>
      <c r="AX315" s="49"/>
      <c r="AY315" s="49"/>
      <c r="AZ315" s="49"/>
      <c r="BA315" s="49"/>
      <c r="BB315" s="49"/>
      <c r="BC315" s="49"/>
      <c r="BD315" s="49"/>
      <c r="BE315" s="49"/>
      <c r="BF315" s="49"/>
      <c r="BG315" s="49"/>
      <c r="BH315" s="49"/>
      <c r="BI315" s="49"/>
      <c r="BJ315" s="49"/>
      <c r="BK315" s="49"/>
      <c r="BL315" s="49"/>
      <c r="BM315" s="17" t="s">
        <v>538</v>
      </c>
      <c r="BN315" s="17">
        <v>0</v>
      </c>
    </row>
    <row r="316" spans="2:66" s="17" customFormat="1" ht="16" x14ac:dyDescent="0.35">
      <c r="B316" s="14" t="s">
        <v>96</v>
      </c>
      <c r="C316" s="14" t="s">
        <v>1</v>
      </c>
      <c r="D316" s="47">
        <v>44196</v>
      </c>
      <c r="E316" s="15" t="s">
        <v>276</v>
      </c>
      <c r="F316" s="48" t="s">
        <v>104</v>
      </c>
      <c r="G316" s="15" t="s">
        <v>250</v>
      </c>
      <c r="H316" s="48" t="s">
        <v>255</v>
      </c>
      <c r="I316" s="49">
        <v>23</v>
      </c>
      <c r="J316" s="16">
        <v>0</v>
      </c>
      <c r="K316" s="16"/>
      <c r="L316" s="50"/>
      <c r="M316" s="50"/>
      <c r="N316" s="50"/>
      <c r="O316" s="50"/>
      <c r="P316" s="50"/>
      <c r="Q316" s="50"/>
      <c r="R316" s="50"/>
      <c r="S316" s="50"/>
      <c r="T316" s="50"/>
      <c r="U316" s="50"/>
      <c r="V316" s="50"/>
      <c r="W316" s="50"/>
      <c r="X316" s="50"/>
      <c r="Y316" s="50"/>
      <c r="Z316" s="50"/>
      <c r="AA316" s="50"/>
      <c r="AB316" s="50"/>
      <c r="AC316" s="50"/>
      <c r="AD316" s="49"/>
      <c r="AE316" s="49"/>
      <c r="AF316" s="49"/>
      <c r="AG316" s="49"/>
      <c r="AH316" s="49"/>
      <c r="AI316" s="49"/>
      <c r="AJ316" s="49"/>
      <c r="AK316" s="49"/>
      <c r="AL316" s="49"/>
      <c r="AM316" s="49"/>
      <c r="AN316" s="49"/>
      <c r="AO316" s="49"/>
      <c r="AP316" s="49"/>
      <c r="AQ316" s="49"/>
      <c r="AR316" s="49"/>
      <c r="AS316" s="49"/>
      <c r="AT316" s="49"/>
      <c r="AU316" s="49"/>
      <c r="AV316" s="49"/>
      <c r="AW316" s="49"/>
      <c r="AX316" s="49"/>
      <c r="AY316" s="49"/>
      <c r="AZ316" s="49"/>
      <c r="BA316" s="49"/>
      <c r="BB316" s="49"/>
      <c r="BC316" s="49"/>
      <c r="BD316" s="49"/>
      <c r="BE316" s="49"/>
      <c r="BF316" s="49"/>
      <c r="BG316" s="49"/>
      <c r="BH316" s="49"/>
      <c r="BI316" s="49"/>
      <c r="BJ316" s="49"/>
      <c r="BK316" s="49"/>
      <c r="BL316" s="49"/>
      <c r="BM316" s="17" t="s">
        <v>538</v>
      </c>
      <c r="BN316" s="17">
        <v>0</v>
      </c>
    </row>
    <row r="317" spans="2:66" s="17" customFormat="1" ht="16" x14ac:dyDescent="0.35">
      <c r="B317" s="14" t="s">
        <v>96</v>
      </c>
      <c r="C317" s="14" t="s">
        <v>1</v>
      </c>
      <c r="D317" s="47">
        <v>44196</v>
      </c>
      <c r="E317" s="15" t="s">
        <v>276</v>
      </c>
      <c r="F317" s="48" t="s">
        <v>104</v>
      </c>
      <c r="G317" s="15" t="s">
        <v>251</v>
      </c>
      <c r="H317" s="48" t="s">
        <v>104</v>
      </c>
      <c r="I317" s="49">
        <v>5</v>
      </c>
      <c r="J317" s="16">
        <v>4</v>
      </c>
      <c r="K317" s="16"/>
      <c r="L317" s="50"/>
      <c r="M317" s="50"/>
      <c r="N317" s="50"/>
      <c r="O317" s="50"/>
      <c r="P317" s="50"/>
      <c r="Q317" s="50"/>
      <c r="R317" s="50"/>
      <c r="S317" s="50"/>
      <c r="T317" s="50"/>
      <c r="U317" s="50"/>
      <c r="V317" s="50"/>
      <c r="W317" s="50"/>
      <c r="X317" s="50"/>
      <c r="Y317" s="50"/>
      <c r="Z317" s="50"/>
      <c r="AA317" s="50"/>
      <c r="AB317" s="50"/>
      <c r="AC317" s="50"/>
      <c r="AD317" s="49"/>
      <c r="AE317" s="49"/>
      <c r="AF317" s="49"/>
      <c r="AG317" s="49"/>
      <c r="AH317" s="49"/>
      <c r="AI317" s="49"/>
      <c r="AJ317" s="49"/>
      <c r="AK317" s="49"/>
      <c r="AL317" s="49"/>
      <c r="AM317" s="49"/>
      <c r="AN317" s="49"/>
      <c r="AO317" s="49"/>
      <c r="AP317" s="49"/>
      <c r="AQ317" s="49"/>
      <c r="AR317" s="49"/>
      <c r="AS317" s="49"/>
      <c r="AT317" s="49">
        <v>2</v>
      </c>
      <c r="AU317" s="49">
        <v>1</v>
      </c>
      <c r="AV317" s="49">
        <v>1</v>
      </c>
      <c r="AW317" s="49"/>
      <c r="AX317" s="49"/>
      <c r="AY317" s="49"/>
      <c r="AZ317" s="49"/>
      <c r="BA317" s="49"/>
      <c r="BB317" s="49"/>
      <c r="BC317" s="49"/>
      <c r="BD317" s="49"/>
      <c r="BE317" s="49"/>
      <c r="BF317" s="49"/>
      <c r="BG317" s="49"/>
      <c r="BH317" s="49"/>
      <c r="BI317" s="49"/>
      <c r="BJ317" s="49"/>
      <c r="BK317" s="49"/>
      <c r="BL317" s="49"/>
      <c r="BM317" s="17" t="s">
        <v>538</v>
      </c>
      <c r="BN317" s="17">
        <v>0</v>
      </c>
    </row>
    <row r="318" spans="2:66" s="17" customFormat="1" ht="16" x14ac:dyDescent="0.35">
      <c r="B318" s="14" t="s">
        <v>97</v>
      </c>
      <c r="C318" s="14" t="s">
        <v>9</v>
      </c>
      <c r="D318" s="47">
        <v>44196</v>
      </c>
      <c r="E318" s="15" t="s">
        <v>309</v>
      </c>
      <c r="F318" s="48" t="s">
        <v>104</v>
      </c>
      <c r="G318" s="15" t="s">
        <v>248</v>
      </c>
      <c r="H318" s="48" t="s">
        <v>192</v>
      </c>
      <c r="I318" s="49">
        <v>1</v>
      </c>
      <c r="J318" s="16">
        <v>2</v>
      </c>
      <c r="K318" s="16"/>
      <c r="L318" s="50"/>
      <c r="M318" s="50"/>
      <c r="N318" s="50"/>
      <c r="O318" s="50"/>
      <c r="P318" s="50"/>
      <c r="Q318" s="50"/>
      <c r="R318" s="50"/>
      <c r="S318" s="50"/>
      <c r="T318" s="50"/>
      <c r="U318" s="50"/>
      <c r="V318" s="50"/>
      <c r="W318" s="50"/>
      <c r="X318" s="50"/>
      <c r="Y318" s="50"/>
      <c r="Z318" s="50"/>
      <c r="AA318" s="50"/>
      <c r="AB318" s="50"/>
      <c r="AC318" s="50"/>
      <c r="AD318" s="49"/>
      <c r="AE318" s="49">
        <v>1</v>
      </c>
      <c r="AF318" s="49"/>
      <c r="AG318" s="49"/>
      <c r="AH318" s="49"/>
      <c r="AI318" s="49"/>
      <c r="AJ318" s="49"/>
      <c r="AK318" s="49"/>
      <c r="AL318" s="49"/>
      <c r="AM318" s="49"/>
      <c r="AN318" s="49"/>
      <c r="AO318" s="49"/>
      <c r="AP318" s="49"/>
      <c r="AQ318" s="49"/>
      <c r="AR318" s="49"/>
      <c r="AS318" s="49"/>
      <c r="AT318" s="49">
        <v>1</v>
      </c>
      <c r="AU318" s="49"/>
      <c r="AV318" s="49"/>
      <c r="AW318" s="49"/>
      <c r="AX318" s="49"/>
      <c r="AY318" s="49"/>
      <c r="AZ318" s="49"/>
      <c r="BA318" s="49"/>
      <c r="BB318" s="49"/>
      <c r="BC318" s="49"/>
      <c r="BD318" s="49"/>
      <c r="BE318" s="49"/>
      <c r="BF318" s="49"/>
      <c r="BG318" s="49"/>
      <c r="BH318" s="49"/>
      <c r="BI318" s="49"/>
      <c r="BJ318" s="49"/>
      <c r="BK318" s="49"/>
      <c r="BL318" s="49"/>
      <c r="BM318" s="17" t="s">
        <v>538</v>
      </c>
      <c r="BN318" s="17">
        <v>0</v>
      </c>
    </row>
    <row r="319" spans="2:66" s="17" customFormat="1" ht="16" x14ac:dyDescent="0.35">
      <c r="B319" s="14" t="s">
        <v>97</v>
      </c>
      <c r="C319" s="14" t="s">
        <v>9</v>
      </c>
      <c r="D319" s="47">
        <v>44196</v>
      </c>
      <c r="E319" s="15" t="s">
        <v>309</v>
      </c>
      <c r="F319" s="48" t="s">
        <v>104</v>
      </c>
      <c r="G319" s="15" t="s">
        <v>249</v>
      </c>
      <c r="H319" s="48" t="s">
        <v>218</v>
      </c>
      <c r="I319" s="49"/>
      <c r="J319" s="16">
        <v>9.76</v>
      </c>
      <c r="K319" s="16"/>
      <c r="L319" s="63"/>
      <c r="M319" s="63"/>
      <c r="N319" s="63"/>
      <c r="O319" s="63"/>
      <c r="P319" s="63"/>
      <c r="Q319" s="63"/>
      <c r="R319" s="63"/>
      <c r="S319" s="63"/>
      <c r="T319" s="63"/>
      <c r="U319" s="63">
        <v>3.53</v>
      </c>
      <c r="V319" s="63"/>
      <c r="W319" s="63">
        <v>6.23</v>
      </c>
      <c r="X319" s="63"/>
      <c r="Y319" s="63"/>
      <c r="Z319" s="63"/>
      <c r="AA319" s="63"/>
      <c r="AB319" s="63"/>
      <c r="AC319" s="63"/>
      <c r="AD319" s="49"/>
      <c r="AE319" s="49"/>
      <c r="AF319" s="49"/>
      <c r="AG319" s="49"/>
      <c r="AH319" s="49"/>
      <c r="AI319" s="49"/>
      <c r="AJ319" s="49"/>
      <c r="AK319" s="49"/>
      <c r="AL319" s="49"/>
      <c r="AM319" s="49"/>
      <c r="AN319" s="49"/>
      <c r="AO319" s="49"/>
      <c r="AP319" s="49"/>
      <c r="AQ319" s="49"/>
      <c r="AR319" s="49"/>
      <c r="AS319" s="49"/>
      <c r="AT319" s="49"/>
      <c r="AU319" s="49"/>
      <c r="AV319" s="49"/>
      <c r="AW319" s="49"/>
      <c r="AX319" s="49"/>
      <c r="AY319" s="49"/>
      <c r="AZ319" s="49"/>
      <c r="BA319" s="49"/>
      <c r="BB319" s="49"/>
      <c r="BC319" s="49"/>
      <c r="BD319" s="49"/>
      <c r="BE319" s="49"/>
      <c r="BF319" s="49"/>
      <c r="BG319" s="49"/>
      <c r="BH319" s="49"/>
      <c r="BI319" s="49"/>
      <c r="BJ319" s="49"/>
      <c r="BK319" s="49"/>
      <c r="BL319" s="49"/>
      <c r="BM319" s="17" t="s">
        <v>538</v>
      </c>
      <c r="BN319" s="17">
        <v>0</v>
      </c>
    </row>
    <row r="320" spans="2:66" s="17" customFormat="1" ht="16" x14ac:dyDescent="0.35">
      <c r="B320" s="14" t="s">
        <v>97</v>
      </c>
      <c r="C320" s="14" t="s">
        <v>9</v>
      </c>
      <c r="D320" s="47">
        <v>44196</v>
      </c>
      <c r="E320" s="15" t="s">
        <v>309</v>
      </c>
      <c r="F320" s="48" t="s">
        <v>104</v>
      </c>
      <c r="G320" s="15" t="s">
        <v>250</v>
      </c>
      <c r="H320" s="48" t="s">
        <v>255</v>
      </c>
      <c r="I320" s="49">
        <v>47.48</v>
      </c>
      <c r="J320" s="16">
        <v>0</v>
      </c>
      <c r="K320" s="16"/>
      <c r="L320" s="63"/>
      <c r="M320" s="63"/>
      <c r="N320" s="63"/>
      <c r="O320" s="63"/>
      <c r="P320" s="63"/>
      <c r="Q320" s="63"/>
      <c r="R320" s="63"/>
      <c r="S320" s="63"/>
      <c r="T320" s="63"/>
      <c r="U320" s="63"/>
      <c r="V320" s="63"/>
      <c r="W320" s="63"/>
      <c r="X320" s="63"/>
      <c r="Y320" s="63"/>
      <c r="Z320" s="63"/>
      <c r="AA320" s="63"/>
      <c r="AB320" s="63"/>
      <c r="AC320" s="63"/>
      <c r="AD320" s="49"/>
      <c r="AE320" s="49"/>
      <c r="AF320" s="49"/>
      <c r="AG320" s="49"/>
      <c r="AH320" s="49"/>
      <c r="AI320" s="49"/>
      <c r="AJ320" s="49"/>
      <c r="AK320" s="49"/>
      <c r="AL320" s="49"/>
      <c r="AM320" s="49"/>
      <c r="AN320" s="49"/>
      <c r="AO320" s="49"/>
      <c r="AP320" s="49"/>
      <c r="AQ320" s="49"/>
      <c r="AR320" s="49"/>
      <c r="AS320" s="49"/>
      <c r="AT320" s="49"/>
      <c r="AU320" s="49"/>
      <c r="AV320" s="49"/>
      <c r="AW320" s="49"/>
      <c r="AX320" s="49"/>
      <c r="AY320" s="49"/>
      <c r="AZ320" s="49"/>
      <c r="BA320" s="49"/>
      <c r="BB320" s="49"/>
      <c r="BC320" s="49"/>
      <c r="BD320" s="49"/>
      <c r="BE320" s="49"/>
      <c r="BF320" s="49"/>
      <c r="BG320" s="49"/>
      <c r="BH320" s="49"/>
      <c r="BI320" s="49"/>
      <c r="BJ320" s="49"/>
      <c r="BK320" s="49"/>
      <c r="BL320" s="49"/>
      <c r="BM320" s="17" t="s">
        <v>538</v>
      </c>
      <c r="BN320" s="17">
        <v>6</v>
      </c>
    </row>
    <row r="321" spans="2:66" s="17" customFormat="1" ht="16" x14ac:dyDescent="0.35">
      <c r="B321" s="14" t="s">
        <v>97</v>
      </c>
      <c r="C321" s="14" t="s">
        <v>9</v>
      </c>
      <c r="D321" s="47">
        <v>44196</v>
      </c>
      <c r="E321" s="15" t="s">
        <v>309</v>
      </c>
      <c r="F321" s="48" t="s">
        <v>104</v>
      </c>
      <c r="G321" s="15" t="s">
        <v>249</v>
      </c>
      <c r="H321" s="48" t="s">
        <v>119</v>
      </c>
      <c r="I321" s="49">
        <v>2.5</v>
      </c>
      <c r="J321" s="16">
        <v>0</v>
      </c>
      <c r="K321" s="16"/>
      <c r="L321" s="63"/>
      <c r="M321" s="63"/>
      <c r="N321" s="63"/>
      <c r="O321" s="63"/>
      <c r="P321" s="63"/>
      <c r="Q321" s="63"/>
      <c r="R321" s="63"/>
      <c r="S321" s="63"/>
      <c r="T321" s="63"/>
      <c r="U321" s="63"/>
      <c r="V321" s="63"/>
      <c r="W321" s="63"/>
      <c r="X321" s="63"/>
      <c r="Y321" s="63"/>
      <c r="Z321" s="63"/>
      <c r="AA321" s="63"/>
      <c r="AB321" s="63"/>
      <c r="AC321" s="63"/>
      <c r="AD321" s="49"/>
      <c r="AE321" s="49"/>
      <c r="AF321" s="49"/>
      <c r="AG321" s="49"/>
      <c r="AH321" s="49"/>
      <c r="AI321" s="49"/>
      <c r="AJ321" s="49"/>
      <c r="AK321" s="49"/>
      <c r="AL321" s="49"/>
      <c r="AM321" s="49"/>
      <c r="AN321" s="49"/>
      <c r="AO321" s="49"/>
      <c r="AP321" s="49"/>
      <c r="AQ321" s="49"/>
      <c r="AR321" s="49"/>
      <c r="AS321" s="49"/>
      <c r="AT321" s="49"/>
      <c r="AU321" s="49"/>
      <c r="AV321" s="49"/>
      <c r="AW321" s="49"/>
      <c r="AX321" s="49"/>
      <c r="AY321" s="49"/>
      <c r="AZ321" s="49"/>
      <c r="BA321" s="49"/>
      <c r="BB321" s="49"/>
      <c r="BC321" s="49"/>
      <c r="BD321" s="49"/>
      <c r="BE321" s="49"/>
      <c r="BF321" s="49"/>
      <c r="BG321" s="49"/>
      <c r="BH321" s="49"/>
      <c r="BI321" s="49"/>
      <c r="BJ321" s="49"/>
      <c r="BK321" s="49"/>
      <c r="BL321" s="49"/>
      <c r="BM321" s="17" t="s">
        <v>538</v>
      </c>
      <c r="BN321" s="17">
        <v>4</v>
      </c>
    </row>
    <row r="322" spans="2:66" s="17" customFormat="1" ht="16" x14ac:dyDescent="0.35">
      <c r="B322" s="14" t="s">
        <v>97</v>
      </c>
      <c r="C322" s="14" t="s">
        <v>9</v>
      </c>
      <c r="D322" s="47">
        <v>44196</v>
      </c>
      <c r="E322" s="15" t="s">
        <v>309</v>
      </c>
      <c r="F322" s="48" t="s">
        <v>104</v>
      </c>
      <c r="G322" s="15" t="s">
        <v>249</v>
      </c>
      <c r="H322" s="48" t="s">
        <v>149</v>
      </c>
      <c r="I322" s="49"/>
      <c r="J322" s="16">
        <v>0</v>
      </c>
      <c r="K322" s="16"/>
      <c r="L322" s="63"/>
      <c r="M322" s="63"/>
      <c r="N322" s="63"/>
      <c r="O322" s="63"/>
      <c r="P322" s="63"/>
      <c r="Q322" s="63"/>
      <c r="R322" s="63"/>
      <c r="S322" s="63"/>
      <c r="T322" s="63"/>
      <c r="U322" s="63"/>
      <c r="V322" s="63"/>
      <c r="W322" s="63"/>
      <c r="X322" s="63"/>
      <c r="Y322" s="63"/>
      <c r="Z322" s="63"/>
      <c r="AA322" s="63"/>
      <c r="AB322" s="63"/>
      <c r="AC322" s="63"/>
      <c r="AD322" s="49"/>
      <c r="AE322" s="49"/>
      <c r="AF322" s="49"/>
      <c r="AG322" s="49"/>
      <c r="AH322" s="49"/>
      <c r="AI322" s="49"/>
      <c r="AJ322" s="49"/>
      <c r="AK322" s="49"/>
      <c r="AL322" s="49"/>
      <c r="AM322" s="49"/>
      <c r="AN322" s="49"/>
      <c r="AO322" s="49"/>
      <c r="AP322" s="49"/>
      <c r="AQ322" s="49"/>
      <c r="AR322" s="49"/>
      <c r="AS322" s="49"/>
      <c r="AT322" s="49"/>
      <c r="AU322" s="49"/>
      <c r="AV322" s="49"/>
      <c r="AW322" s="49"/>
      <c r="AX322" s="49"/>
      <c r="AY322" s="49"/>
      <c r="AZ322" s="49"/>
      <c r="BA322" s="49"/>
      <c r="BB322" s="49"/>
      <c r="BC322" s="49"/>
      <c r="BD322" s="49"/>
      <c r="BE322" s="49"/>
      <c r="BF322" s="49"/>
      <c r="BG322" s="49"/>
      <c r="BH322" s="49"/>
      <c r="BI322" s="49"/>
      <c r="BJ322" s="49"/>
      <c r="BK322" s="49"/>
      <c r="BL322" s="49"/>
      <c r="BM322" s="17" t="s">
        <v>538</v>
      </c>
      <c r="BN322" s="17">
        <v>0</v>
      </c>
    </row>
    <row r="323" spans="2:66" s="17" customFormat="1" ht="16" x14ac:dyDescent="0.35">
      <c r="B323" s="14" t="s">
        <v>97</v>
      </c>
      <c r="C323" s="14" t="s">
        <v>9</v>
      </c>
      <c r="D323" s="47">
        <v>44196</v>
      </c>
      <c r="E323" s="15" t="s">
        <v>309</v>
      </c>
      <c r="F323" s="48" t="s">
        <v>104</v>
      </c>
      <c r="G323" s="15" t="s">
        <v>250</v>
      </c>
      <c r="H323" s="48" t="s">
        <v>237</v>
      </c>
      <c r="I323" s="49"/>
      <c r="J323" s="16">
        <v>44</v>
      </c>
      <c r="K323" s="16"/>
      <c r="L323" s="63"/>
      <c r="M323" s="63"/>
      <c r="N323" s="63"/>
      <c r="O323" s="63"/>
      <c r="P323" s="63"/>
      <c r="Q323" s="63"/>
      <c r="R323" s="63"/>
      <c r="S323" s="63"/>
      <c r="T323" s="63"/>
      <c r="U323" s="63"/>
      <c r="V323" s="63"/>
      <c r="W323" s="63"/>
      <c r="X323" s="63"/>
      <c r="Y323" s="63"/>
      <c r="Z323" s="63"/>
      <c r="AA323" s="63"/>
      <c r="AB323" s="63"/>
      <c r="AC323" s="63"/>
      <c r="AD323" s="49"/>
      <c r="AE323" s="49">
        <v>1</v>
      </c>
      <c r="AF323" s="49"/>
      <c r="AG323" s="49"/>
      <c r="AH323" s="49"/>
      <c r="AI323" s="49"/>
      <c r="AJ323" s="49"/>
      <c r="AK323" s="49"/>
      <c r="AL323" s="49"/>
      <c r="AM323" s="49"/>
      <c r="AN323" s="49"/>
      <c r="AO323" s="49"/>
      <c r="AP323" s="49">
        <v>5</v>
      </c>
      <c r="AQ323" s="49">
        <v>5</v>
      </c>
      <c r="AR323" s="49">
        <v>10</v>
      </c>
      <c r="AS323" s="49">
        <v>15</v>
      </c>
      <c r="AT323" s="49">
        <v>8</v>
      </c>
      <c r="AU323" s="49"/>
      <c r="AV323" s="49"/>
      <c r="AW323" s="49"/>
      <c r="AX323" s="49"/>
      <c r="AY323" s="49"/>
      <c r="AZ323" s="49"/>
      <c r="BA323" s="49"/>
      <c r="BB323" s="49"/>
      <c r="BC323" s="49"/>
      <c r="BD323" s="49"/>
      <c r="BE323" s="49"/>
      <c r="BF323" s="49"/>
      <c r="BG323" s="49"/>
      <c r="BH323" s="49"/>
      <c r="BI323" s="49"/>
      <c r="BJ323" s="49"/>
      <c r="BK323" s="49"/>
      <c r="BL323" s="49"/>
      <c r="BM323" s="17" t="s">
        <v>538</v>
      </c>
      <c r="BN323" s="17">
        <v>1</v>
      </c>
    </row>
    <row r="324" spans="2:66" s="17" customFormat="1" ht="16" x14ac:dyDescent="0.35">
      <c r="B324" s="14" t="s">
        <v>97</v>
      </c>
      <c r="C324" s="14" t="s">
        <v>9</v>
      </c>
      <c r="D324" s="47">
        <v>44196</v>
      </c>
      <c r="E324" s="15" t="s">
        <v>309</v>
      </c>
      <c r="F324" s="48" t="s">
        <v>104</v>
      </c>
      <c r="G324" s="15" t="s">
        <v>251</v>
      </c>
      <c r="H324" s="48" t="s">
        <v>104</v>
      </c>
      <c r="I324" s="49">
        <v>10.85</v>
      </c>
      <c r="J324" s="16">
        <v>10</v>
      </c>
      <c r="K324" s="16"/>
      <c r="L324" s="51"/>
      <c r="M324" s="51"/>
      <c r="N324" s="51"/>
      <c r="O324" s="51"/>
      <c r="P324" s="51"/>
      <c r="Q324" s="51"/>
      <c r="R324" s="51"/>
      <c r="S324" s="51"/>
      <c r="T324" s="51"/>
      <c r="U324" s="51"/>
      <c r="V324" s="51"/>
      <c r="W324" s="51"/>
      <c r="X324" s="51"/>
      <c r="Y324" s="51"/>
      <c r="Z324" s="51"/>
      <c r="AA324" s="51"/>
      <c r="AB324" s="51"/>
      <c r="AC324" s="51"/>
      <c r="AD324" s="14"/>
      <c r="AE324" s="14">
        <v>2</v>
      </c>
      <c r="AF324" s="49"/>
      <c r="AG324" s="49"/>
      <c r="AH324" s="49"/>
      <c r="AI324" s="14"/>
      <c r="AJ324" s="14"/>
      <c r="AK324" s="14"/>
      <c r="AL324" s="14"/>
      <c r="AM324" s="14"/>
      <c r="AN324" s="14"/>
      <c r="AO324" s="14"/>
      <c r="AP324" s="14">
        <v>1</v>
      </c>
      <c r="AQ324" s="14">
        <v>2</v>
      </c>
      <c r="AR324" s="14">
        <v>2</v>
      </c>
      <c r="AS324" s="14">
        <v>2</v>
      </c>
      <c r="AT324" s="14">
        <v>1</v>
      </c>
      <c r="AU324" s="14"/>
      <c r="AV324" s="14"/>
      <c r="AW324" s="14"/>
      <c r="AX324" s="14"/>
      <c r="AY324" s="14"/>
      <c r="AZ324" s="14"/>
      <c r="BA324" s="14"/>
      <c r="BB324" s="14"/>
      <c r="BC324" s="14"/>
      <c r="BD324" s="14"/>
      <c r="BE324" s="14"/>
      <c r="BF324" s="14"/>
      <c r="BG324" s="14"/>
      <c r="BH324" s="14"/>
      <c r="BI324" s="14"/>
      <c r="BJ324" s="14"/>
      <c r="BK324" s="14"/>
      <c r="BL324" s="14"/>
      <c r="BM324" s="17" t="s">
        <v>538</v>
      </c>
      <c r="BN324" s="17">
        <v>0</v>
      </c>
    </row>
    <row r="325" spans="2:66" s="17" customFormat="1" ht="16" x14ac:dyDescent="0.35">
      <c r="B325" s="14" t="s">
        <v>97</v>
      </c>
      <c r="C325" s="14" t="s">
        <v>1</v>
      </c>
      <c r="D325" s="47">
        <v>44196</v>
      </c>
      <c r="E325" s="15" t="s">
        <v>309</v>
      </c>
      <c r="F325" s="48" t="s">
        <v>104</v>
      </c>
      <c r="G325" s="15" t="s">
        <v>251</v>
      </c>
      <c r="H325" s="48" t="s">
        <v>104</v>
      </c>
      <c r="I325" s="49"/>
      <c r="J325" s="16">
        <v>1.7500000000000002</v>
      </c>
      <c r="K325" s="16"/>
      <c r="L325" s="50"/>
      <c r="M325" s="50"/>
      <c r="N325" s="50"/>
      <c r="O325" s="50"/>
      <c r="P325" s="50"/>
      <c r="Q325" s="50"/>
      <c r="R325" s="50"/>
      <c r="S325" s="50"/>
      <c r="T325" s="50"/>
      <c r="U325" s="50">
        <v>0.55000000000000004</v>
      </c>
      <c r="V325" s="50"/>
      <c r="W325" s="50">
        <v>1.2000000000000002</v>
      </c>
      <c r="X325" s="50"/>
      <c r="Y325" s="50"/>
      <c r="Z325" s="50"/>
      <c r="AA325" s="50"/>
      <c r="AB325" s="50"/>
      <c r="AC325" s="50"/>
      <c r="AD325" s="49"/>
      <c r="AE325" s="49"/>
      <c r="AF325" s="49"/>
      <c r="AG325" s="49"/>
      <c r="AH325" s="49"/>
      <c r="AI325" s="49"/>
      <c r="AJ325" s="49"/>
      <c r="AK325" s="49"/>
      <c r="AL325" s="49"/>
      <c r="AM325" s="49"/>
      <c r="AN325" s="49"/>
      <c r="AO325" s="49"/>
      <c r="AP325" s="49"/>
      <c r="AQ325" s="49"/>
      <c r="AR325" s="49"/>
      <c r="AS325" s="49"/>
      <c r="AT325" s="49"/>
      <c r="AU325" s="49"/>
      <c r="AV325" s="49"/>
      <c r="AW325" s="49"/>
      <c r="AX325" s="49"/>
      <c r="AY325" s="49"/>
      <c r="AZ325" s="49"/>
      <c r="BA325" s="49"/>
      <c r="BB325" s="49"/>
      <c r="BC325" s="49"/>
      <c r="BD325" s="49"/>
      <c r="BE325" s="49"/>
      <c r="BF325" s="49"/>
      <c r="BG325" s="49"/>
      <c r="BH325" s="49"/>
      <c r="BI325" s="49"/>
      <c r="BJ325" s="49"/>
      <c r="BK325" s="49"/>
      <c r="BL325" s="49"/>
      <c r="BM325" s="17" t="s">
        <v>538</v>
      </c>
      <c r="BN325" s="17">
        <v>0</v>
      </c>
    </row>
    <row r="326" spans="2:66" s="17" customFormat="1" ht="16" x14ac:dyDescent="0.35">
      <c r="B326" s="14" t="s">
        <v>98</v>
      </c>
      <c r="C326" s="14" t="s">
        <v>1</v>
      </c>
      <c r="D326" s="47">
        <v>43921</v>
      </c>
      <c r="E326" s="15" t="s">
        <v>309</v>
      </c>
      <c r="F326" s="48" t="s">
        <v>104</v>
      </c>
      <c r="G326" s="15" t="s">
        <v>248</v>
      </c>
      <c r="H326" s="48" t="s">
        <v>192</v>
      </c>
      <c r="I326" s="49">
        <v>2</v>
      </c>
      <c r="J326" s="16">
        <v>2</v>
      </c>
      <c r="K326" s="16"/>
      <c r="L326" s="50"/>
      <c r="M326" s="50"/>
      <c r="N326" s="50"/>
      <c r="O326" s="50"/>
      <c r="P326" s="50"/>
      <c r="Q326" s="50"/>
      <c r="R326" s="50"/>
      <c r="S326" s="50"/>
      <c r="T326" s="50"/>
      <c r="U326" s="50"/>
      <c r="V326" s="50"/>
      <c r="W326" s="50"/>
      <c r="X326" s="50"/>
      <c r="Y326" s="50"/>
      <c r="Z326" s="50"/>
      <c r="AA326" s="50"/>
      <c r="AB326" s="50"/>
      <c r="AC326" s="50"/>
      <c r="AD326" s="49"/>
      <c r="AE326" s="49"/>
      <c r="AF326" s="49"/>
      <c r="AG326" s="49"/>
      <c r="AH326" s="49"/>
      <c r="AI326" s="49"/>
      <c r="AJ326" s="49"/>
      <c r="AK326" s="49"/>
      <c r="AL326" s="49"/>
      <c r="AM326" s="49"/>
      <c r="AN326" s="49"/>
      <c r="AO326" s="49"/>
      <c r="AP326" s="49"/>
      <c r="AQ326" s="49"/>
      <c r="AR326" s="49"/>
      <c r="AS326" s="49"/>
      <c r="AT326" s="49"/>
      <c r="AU326" s="49"/>
      <c r="AV326" s="49"/>
      <c r="AW326" s="49"/>
      <c r="AX326" s="49"/>
      <c r="AY326" s="49"/>
      <c r="AZ326" s="49"/>
      <c r="BA326" s="49"/>
      <c r="BB326" s="49"/>
      <c r="BC326" s="49"/>
      <c r="BD326" s="49"/>
      <c r="BE326" s="49"/>
      <c r="BF326" s="49">
        <v>2</v>
      </c>
      <c r="BG326" s="49"/>
      <c r="BH326" s="49"/>
      <c r="BI326" s="49"/>
      <c r="BJ326" s="49"/>
      <c r="BK326" s="49"/>
      <c r="BL326" s="49"/>
      <c r="BM326" s="17" t="s">
        <v>538</v>
      </c>
      <c r="BN326" s="17">
        <v>0</v>
      </c>
    </row>
    <row r="327" spans="2:66" s="17" customFormat="1" ht="16" x14ac:dyDescent="0.35">
      <c r="B327" s="14" t="s">
        <v>98</v>
      </c>
      <c r="C327" s="14" t="s">
        <v>1</v>
      </c>
      <c r="D327" s="47">
        <v>43921</v>
      </c>
      <c r="E327" s="15" t="s">
        <v>309</v>
      </c>
      <c r="F327" s="48" t="s">
        <v>104</v>
      </c>
      <c r="G327" s="15" t="s">
        <v>249</v>
      </c>
      <c r="H327" s="48" t="s">
        <v>149</v>
      </c>
      <c r="I327" s="49">
        <v>61</v>
      </c>
      <c r="J327" s="16">
        <v>68.25</v>
      </c>
      <c r="K327" s="16"/>
      <c r="L327" s="50"/>
      <c r="M327" s="50"/>
      <c r="N327" s="50"/>
      <c r="O327" s="50"/>
      <c r="P327" s="50"/>
      <c r="Q327" s="50"/>
      <c r="R327" s="50">
        <v>0.35</v>
      </c>
      <c r="S327" s="50"/>
      <c r="T327" s="50">
        <v>0.5</v>
      </c>
      <c r="U327" s="50"/>
      <c r="V327" s="50"/>
      <c r="W327" s="50">
        <v>2.2200000000000002</v>
      </c>
      <c r="X327" s="50"/>
      <c r="Y327" s="50"/>
      <c r="Z327" s="50"/>
      <c r="AA327" s="50">
        <v>0.18</v>
      </c>
      <c r="AB327" s="50"/>
      <c r="AC327" s="50"/>
      <c r="AD327" s="49"/>
      <c r="AE327" s="49"/>
      <c r="AF327" s="49"/>
      <c r="AG327" s="49"/>
      <c r="AH327" s="49"/>
      <c r="AI327" s="49">
        <v>5</v>
      </c>
      <c r="AJ327" s="49"/>
      <c r="AK327" s="49"/>
      <c r="AL327" s="49"/>
      <c r="AM327" s="49"/>
      <c r="AN327" s="49"/>
      <c r="AO327" s="49"/>
      <c r="AP327" s="49"/>
      <c r="AQ327" s="49"/>
      <c r="AR327" s="49"/>
      <c r="AS327" s="49"/>
      <c r="AT327" s="49"/>
      <c r="AU327" s="49"/>
      <c r="AV327" s="49"/>
      <c r="AW327" s="49"/>
      <c r="AX327" s="49"/>
      <c r="AY327" s="49"/>
      <c r="AZ327" s="49">
        <v>5</v>
      </c>
      <c r="BA327" s="49">
        <v>10</v>
      </c>
      <c r="BB327" s="49">
        <v>5</v>
      </c>
      <c r="BC327" s="49">
        <v>10</v>
      </c>
      <c r="BD327" s="49">
        <v>10</v>
      </c>
      <c r="BE327" s="49">
        <v>10</v>
      </c>
      <c r="BF327" s="49">
        <v>10</v>
      </c>
      <c r="BG327" s="49"/>
      <c r="BH327" s="49"/>
      <c r="BI327" s="49"/>
      <c r="BJ327" s="49"/>
      <c r="BK327" s="49"/>
      <c r="BL327" s="49"/>
      <c r="BM327" s="17" t="s">
        <v>538</v>
      </c>
      <c r="BN327" s="17">
        <v>0</v>
      </c>
    </row>
    <row r="328" spans="2:66" s="17" customFormat="1" ht="16" x14ac:dyDescent="0.35">
      <c r="B328" s="14" t="s">
        <v>98</v>
      </c>
      <c r="C328" s="14" t="s">
        <v>1</v>
      </c>
      <c r="D328" s="47">
        <v>43921</v>
      </c>
      <c r="E328" s="15" t="s">
        <v>309</v>
      </c>
      <c r="F328" s="48" t="s">
        <v>104</v>
      </c>
      <c r="G328" s="15" t="s">
        <v>254</v>
      </c>
      <c r="H328" s="48" t="s">
        <v>217</v>
      </c>
      <c r="I328" s="49"/>
      <c r="J328" s="16">
        <v>0.1</v>
      </c>
      <c r="K328" s="16"/>
      <c r="L328" s="50"/>
      <c r="M328" s="50"/>
      <c r="N328" s="50"/>
      <c r="O328" s="50"/>
      <c r="P328" s="50"/>
      <c r="Q328" s="50"/>
      <c r="R328" s="50"/>
      <c r="S328" s="50"/>
      <c r="T328" s="50">
        <v>0.1</v>
      </c>
      <c r="U328" s="50"/>
      <c r="V328" s="50"/>
      <c r="W328" s="50"/>
      <c r="X328" s="50"/>
      <c r="Y328" s="50"/>
      <c r="Z328" s="50"/>
      <c r="AA328" s="50"/>
      <c r="AB328" s="50"/>
      <c r="AC328" s="50"/>
      <c r="AD328" s="49"/>
      <c r="AE328" s="49"/>
      <c r="AF328" s="49"/>
      <c r="AG328" s="49"/>
      <c r="AH328" s="49"/>
      <c r="AI328" s="49"/>
      <c r="AJ328" s="49"/>
      <c r="AK328" s="49"/>
      <c r="AL328" s="49"/>
      <c r="AM328" s="49"/>
      <c r="AN328" s="49"/>
      <c r="AO328" s="49"/>
      <c r="AP328" s="49"/>
      <c r="AQ328" s="49"/>
      <c r="AR328" s="49"/>
      <c r="AS328" s="49"/>
      <c r="AT328" s="49"/>
      <c r="AU328" s="49"/>
      <c r="AV328" s="49"/>
      <c r="AW328" s="49"/>
      <c r="AX328" s="49"/>
      <c r="AY328" s="49"/>
      <c r="AZ328" s="49"/>
      <c r="BA328" s="49"/>
      <c r="BB328" s="49"/>
      <c r="BC328" s="49"/>
      <c r="BD328" s="49"/>
      <c r="BE328" s="49"/>
      <c r="BF328" s="49"/>
      <c r="BG328" s="49"/>
      <c r="BH328" s="49"/>
      <c r="BI328" s="49"/>
      <c r="BJ328" s="49"/>
      <c r="BK328" s="49"/>
      <c r="BL328" s="49"/>
      <c r="BM328" s="17" t="s">
        <v>538</v>
      </c>
      <c r="BN328" s="17">
        <v>0</v>
      </c>
    </row>
    <row r="329" spans="2:66" s="17" customFormat="1" ht="16" x14ac:dyDescent="0.35">
      <c r="B329" s="14" t="s">
        <v>98</v>
      </c>
      <c r="C329" s="14" t="s">
        <v>1</v>
      </c>
      <c r="D329" s="47">
        <v>43921</v>
      </c>
      <c r="E329" s="15" t="s">
        <v>309</v>
      </c>
      <c r="F329" s="48" t="s">
        <v>104</v>
      </c>
      <c r="G329" s="15" t="s">
        <v>250</v>
      </c>
      <c r="H329" s="48" t="s">
        <v>252</v>
      </c>
      <c r="I329" s="49">
        <v>21.2</v>
      </c>
      <c r="J329" s="16">
        <v>0</v>
      </c>
      <c r="K329" s="16"/>
      <c r="L329" s="50"/>
      <c r="M329" s="50"/>
      <c r="N329" s="50"/>
      <c r="O329" s="50"/>
      <c r="P329" s="50"/>
      <c r="Q329" s="50"/>
      <c r="R329" s="50"/>
      <c r="S329" s="50"/>
      <c r="T329" s="50"/>
      <c r="U329" s="50"/>
      <c r="V329" s="50"/>
      <c r="W329" s="50"/>
      <c r="X329" s="50"/>
      <c r="Y329" s="50"/>
      <c r="Z329" s="50"/>
      <c r="AA329" s="50"/>
      <c r="AB329" s="50"/>
      <c r="AC329" s="50"/>
      <c r="AD329" s="49"/>
      <c r="AE329" s="49"/>
      <c r="AF329" s="49"/>
      <c r="AG329" s="49"/>
      <c r="AH329" s="49"/>
      <c r="AI329" s="49"/>
      <c r="AJ329" s="49"/>
      <c r="AK329" s="49"/>
      <c r="AL329" s="49"/>
      <c r="AM329" s="49"/>
      <c r="AN329" s="49"/>
      <c r="AO329" s="49"/>
      <c r="AP329" s="49"/>
      <c r="AQ329" s="49"/>
      <c r="AR329" s="49"/>
      <c r="AS329" s="49"/>
      <c r="AT329" s="49"/>
      <c r="AU329" s="49"/>
      <c r="AV329" s="49"/>
      <c r="AW329" s="49"/>
      <c r="AX329" s="49"/>
      <c r="AY329" s="49"/>
      <c r="AZ329" s="49"/>
      <c r="BA329" s="49"/>
      <c r="BB329" s="49"/>
      <c r="BC329" s="49"/>
      <c r="BD329" s="49"/>
      <c r="BE329" s="49"/>
      <c r="BF329" s="49"/>
      <c r="BG329" s="49"/>
      <c r="BH329" s="49"/>
      <c r="BI329" s="49"/>
      <c r="BJ329" s="49"/>
      <c r="BK329" s="49"/>
      <c r="BL329" s="49"/>
      <c r="BM329" s="17" t="s">
        <v>538</v>
      </c>
      <c r="BN329" s="17">
        <v>0</v>
      </c>
    </row>
    <row r="330" spans="2:66" s="17" customFormat="1" ht="16" x14ac:dyDescent="0.35">
      <c r="B330" s="14" t="s">
        <v>98</v>
      </c>
      <c r="C330" s="14" t="s">
        <v>1</v>
      </c>
      <c r="D330" s="47">
        <v>43921</v>
      </c>
      <c r="E330" s="15" t="s">
        <v>309</v>
      </c>
      <c r="F330" s="48" t="s">
        <v>104</v>
      </c>
      <c r="G330" s="15" t="s">
        <v>250</v>
      </c>
      <c r="H330" s="48" t="s">
        <v>255</v>
      </c>
      <c r="I330" s="49">
        <v>12</v>
      </c>
      <c r="J330" s="16">
        <v>0</v>
      </c>
      <c r="K330" s="16"/>
      <c r="L330" s="50"/>
      <c r="M330" s="50"/>
      <c r="N330" s="50"/>
      <c r="O330" s="50"/>
      <c r="P330" s="50"/>
      <c r="Q330" s="50"/>
      <c r="R330" s="50"/>
      <c r="S330" s="50"/>
      <c r="T330" s="50"/>
      <c r="U330" s="50"/>
      <c r="V330" s="50"/>
      <c r="W330" s="50"/>
      <c r="X330" s="50"/>
      <c r="Y330" s="50"/>
      <c r="Z330" s="50"/>
      <c r="AA330" s="50"/>
      <c r="AB330" s="50"/>
      <c r="AC330" s="50"/>
      <c r="AD330" s="49"/>
      <c r="AE330" s="49"/>
      <c r="AF330" s="49"/>
      <c r="AG330" s="49"/>
      <c r="AH330" s="49"/>
      <c r="AI330" s="49"/>
      <c r="AJ330" s="49"/>
      <c r="AK330" s="49"/>
      <c r="AL330" s="49"/>
      <c r="AM330" s="49"/>
      <c r="AN330" s="49"/>
      <c r="AO330" s="49"/>
      <c r="AP330" s="49"/>
      <c r="AQ330" s="49"/>
      <c r="AR330" s="49"/>
      <c r="AS330" s="49"/>
      <c r="AT330" s="49"/>
      <c r="AU330" s="49"/>
      <c r="AV330" s="49"/>
      <c r="AW330" s="49"/>
      <c r="AX330" s="49"/>
      <c r="AY330" s="49"/>
      <c r="AZ330" s="49"/>
      <c r="BA330" s="49"/>
      <c r="BB330" s="49"/>
      <c r="BC330" s="49"/>
      <c r="BD330" s="49"/>
      <c r="BE330" s="49"/>
      <c r="BF330" s="49"/>
      <c r="BG330" s="49"/>
      <c r="BH330" s="49"/>
      <c r="BI330" s="49"/>
      <c r="BJ330" s="49"/>
      <c r="BK330" s="49"/>
      <c r="BL330" s="49"/>
      <c r="BM330" s="17" t="s">
        <v>538</v>
      </c>
      <c r="BN330" s="17">
        <v>0</v>
      </c>
    </row>
    <row r="331" spans="2:66" s="17" customFormat="1" ht="16" x14ac:dyDescent="0.35">
      <c r="B331" s="14" t="s">
        <v>98</v>
      </c>
      <c r="C331" s="14" t="s">
        <v>1</v>
      </c>
      <c r="D331" s="47">
        <v>43921</v>
      </c>
      <c r="E331" s="15" t="s">
        <v>309</v>
      </c>
      <c r="F331" s="48" t="s">
        <v>104</v>
      </c>
      <c r="G331" s="15" t="s">
        <v>251</v>
      </c>
      <c r="H331" s="48" t="s">
        <v>104</v>
      </c>
      <c r="I331" s="49">
        <v>25</v>
      </c>
      <c r="J331" s="16">
        <v>19.100000000000001</v>
      </c>
      <c r="K331" s="16"/>
      <c r="L331" s="50"/>
      <c r="M331" s="50"/>
      <c r="N331" s="50"/>
      <c r="O331" s="50"/>
      <c r="P331" s="50">
        <v>0.1</v>
      </c>
      <c r="Q331" s="50"/>
      <c r="R331" s="50"/>
      <c r="S331" s="50"/>
      <c r="T331" s="50"/>
      <c r="U331" s="50"/>
      <c r="V331" s="50"/>
      <c r="W331" s="50"/>
      <c r="X331" s="50"/>
      <c r="Y331" s="50"/>
      <c r="Z331" s="50"/>
      <c r="AA331" s="50"/>
      <c r="AB331" s="50"/>
      <c r="AC331" s="50"/>
      <c r="AD331" s="49"/>
      <c r="AE331" s="49"/>
      <c r="AF331" s="49"/>
      <c r="AG331" s="49"/>
      <c r="AH331" s="49">
        <v>2</v>
      </c>
      <c r="AI331" s="49"/>
      <c r="AJ331" s="49"/>
      <c r="AK331" s="49"/>
      <c r="AL331" s="49"/>
      <c r="AM331" s="49"/>
      <c r="AN331" s="49"/>
      <c r="AO331" s="49"/>
      <c r="AP331" s="49"/>
      <c r="AQ331" s="49"/>
      <c r="AR331" s="49"/>
      <c r="AS331" s="49"/>
      <c r="AT331" s="49"/>
      <c r="AU331" s="49"/>
      <c r="AV331" s="49"/>
      <c r="AW331" s="49"/>
      <c r="AX331" s="49"/>
      <c r="AY331" s="49"/>
      <c r="AZ331" s="49">
        <v>1</v>
      </c>
      <c r="BA331" s="49">
        <v>1</v>
      </c>
      <c r="BB331" s="49">
        <v>1</v>
      </c>
      <c r="BC331" s="49">
        <v>2</v>
      </c>
      <c r="BD331" s="49">
        <v>2</v>
      </c>
      <c r="BE331" s="49">
        <v>5</v>
      </c>
      <c r="BF331" s="49">
        <v>5</v>
      </c>
      <c r="BG331" s="49"/>
      <c r="BH331" s="49"/>
      <c r="BI331" s="49"/>
      <c r="BJ331" s="49"/>
      <c r="BK331" s="49"/>
      <c r="BL331" s="49"/>
      <c r="BM331" s="17" t="s">
        <v>538</v>
      </c>
      <c r="BN331" s="17">
        <v>15</v>
      </c>
    </row>
    <row r="332" spans="2:66" s="17" customFormat="1" ht="16" x14ac:dyDescent="0.35">
      <c r="B332" s="14" t="s">
        <v>99</v>
      </c>
      <c r="C332" s="14" t="s">
        <v>4</v>
      </c>
      <c r="D332" s="47">
        <v>44196</v>
      </c>
      <c r="E332" s="15" t="s">
        <v>294</v>
      </c>
      <c r="F332" s="48" t="s">
        <v>104</v>
      </c>
      <c r="G332" s="15" t="s">
        <v>248</v>
      </c>
      <c r="H332" s="48" t="s">
        <v>192</v>
      </c>
      <c r="I332" s="49">
        <v>75.12</v>
      </c>
      <c r="J332" s="16">
        <v>26.99</v>
      </c>
      <c r="K332" s="16"/>
      <c r="L332" s="50"/>
      <c r="M332" s="50"/>
      <c r="N332" s="50"/>
      <c r="O332" s="50"/>
      <c r="P332" s="50"/>
      <c r="Q332" s="50"/>
      <c r="R332" s="50"/>
      <c r="S332" s="50">
        <v>4.9399999999999995</v>
      </c>
      <c r="T332" s="50">
        <v>21</v>
      </c>
      <c r="U332" s="50">
        <v>0.75</v>
      </c>
      <c r="V332" s="50"/>
      <c r="W332" s="50"/>
      <c r="X332" s="50">
        <v>0.3</v>
      </c>
      <c r="Y332" s="50"/>
      <c r="Z332" s="50"/>
      <c r="AA332" s="50"/>
      <c r="AB332" s="50"/>
      <c r="AC332" s="50"/>
      <c r="AD332" s="49"/>
      <c r="AE332" s="49"/>
      <c r="AF332" s="49"/>
      <c r="AG332" s="49"/>
      <c r="AH332" s="49"/>
      <c r="AI332" s="49"/>
      <c r="AJ332" s="49"/>
      <c r="AK332" s="49"/>
      <c r="AL332" s="49"/>
      <c r="AM332" s="49"/>
      <c r="AN332" s="49"/>
      <c r="AO332" s="49"/>
      <c r="AP332" s="49"/>
      <c r="AQ332" s="49"/>
      <c r="AR332" s="49"/>
      <c r="AS332" s="49"/>
      <c r="AT332" s="49"/>
      <c r="AU332" s="49"/>
      <c r="AV332" s="49"/>
      <c r="AW332" s="49"/>
      <c r="AX332" s="49"/>
      <c r="AY332" s="49"/>
      <c r="AZ332" s="49"/>
      <c r="BA332" s="49"/>
      <c r="BB332" s="49"/>
      <c r="BC332" s="49"/>
      <c r="BD332" s="49"/>
      <c r="BE332" s="49"/>
      <c r="BF332" s="49"/>
      <c r="BG332" s="49"/>
      <c r="BH332" s="49"/>
      <c r="BI332" s="49"/>
      <c r="BJ332" s="49"/>
      <c r="BK332" s="49"/>
      <c r="BL332" s="49"/>
      <c r="BM332" s="17" t="s">
        <v>538</v>
      </c>
      <c r="BN332" s="17">
        <v>0</v>
      </c>
    </row>
    <row r="333" spans="2:66" s="17" customFormat="1" ht="16" x14ac:dyDescent="0.35">
      <c r="B333" s="14" t="s">
        <v>99</v>
      </c>
      <c r="C333" s="14" t="s">
        <v>4</v>
      </c>
      <c r="D333" s="47">
        <v>44196</v>
      </c>
      <c r="E333" s="15" t="s">
        <v>294</v>
      </c>
      <c r="F333" s="48" t="s">
        <v>104</v>
      </c>
      <c r="G333" s="15" t="s">
        <v>251</v>
      </c>
      <c r="H333" s="48" t="s">
        <v>104</v>
      </c>
      <c r="I333" s="49">
        <v>100.5</v>
      </c>
      <c r="J333" s="16">
        <v>83.65</v>
      </c>
      <c r="K333" s="16"/>
      <c r="L333" s="50"/>
      <c r="M333" s="50">
        <v>1.4500000000000002</v>
      </c>
      <c r="N333" s="50">
        <v>2.8</v>
      </c>
      <c r="O333" s="50">
        <v>0.1</v>
      </c>
      <c r="P333" s="50">
        <v>4.8499999999999996</v>
      </c>
      <c r="Q333" s="50">
        <v>3.5</v>
      </c>
      <c r="R333" s="50">
        <v>1.0999999999999999</v>
      </c>
      <c r="S333" s="50">
        <v>14.2</v>
      </c>
      <c r="T333" s="50">
        <v>8.8000000000000007</v>
      </c>
      <c r="U333" s="50">
        <v>10.35</v>
      </c>
      <c r="V333" s="50">
        <v>1.2</v>
      </c>
      <c r="W333" s="50">
        <v>0.2</v>
      </c>
      <c r="X333" s="50">
        <v>5.45</v>
      </c>
      <c r="Y333" s="50">
        <v>1.4000000000000001</v>
      </c>
      <c r="Z333" s="50">
        <v>3.8</v>
      </c>
      <c r="AA333" s="50">
        <v>1.1499999999999999</v>
      </c>
      <c r="AB333" s="50">
        <v>0.7</v>
      </c>
      <c r="AC333" s="50">
        <v>0.6</v>
      </c>
      <c r="AD333" s="49">
        <v>6</v>
      </c>
      <c r="AE333" s="49">
        <v>2</v>
      </c>
      <c r="AF333" s="49"/>
      <c r="AG333" s="49"/>
      <c r="AH333" s="49"/>
      <c r="AI333" s="49">
        <v>2</v>
      </c>
      <c r="AJ333" s="49"/>
      <c r="AK333" s="49"/>
      <c r="AL333" s="49"/>
      <c r="AM333" s="49">
        <v>2</v>
      </c>
      <c r="AN333" s="49"/>
      <c r="AO333" s="49"/>
      <c r="AP333" s="49"/>
      <c r="AQ333" s="49">
        <v>2</v>
      </c>
      <c r="AR333" s="49"/>
      <c r="AS333" s="49"/>
      <c r="AT333" s="49"/>
      <c r="AU333" s="49"/>
      <c r="AV333" s="49">
        <v>2</v>
      </c>
      <c r="AW333" s="49"/>
      <c r="AX333" s="49"/>
      <c r="AY333" s="49"/>
      <c r="AZ333" s="49">
        <v>2</v>
      </c>
      <c r="BA333" s="49"/>
      <c r="BB333" s="49"/>
      <c r="BC333" s="49"/>
      <c r="BD333" s="49">
        <v>2</v>
      </c>
      <c r="BE333" s="49"/>
      <c r="BF333" s="49"/>
      <c r="BG333" s="49"/>
      <c r="BH333" s="49"/>
      <c r="BI333" s="49">
        <v>2</v>
      </c>
      <c r="BJ333" s="49"/>
      <c r="BK333" s="49"/>
      <c r="BL333" s="49"/>
      <c r="BM333" s="17" t="s">
        <v>538</v>
      </c>
      <c r="BN333" s="17">
        <v>1</v>
      </c>
    </row>
    <row r="334" spans="2:66" s="17" customFormat="1" ht="16" x14ac:dyDescent="0.35">
      <c r="B334" s="14" t="s">
        <v>99</v>
      </c>
      <c r="C334" s="14" t="s">
        <v>4</v>
      </c>
      <c r="D334" s="47">
        <v>44196</v>
      </c>
      <c r="E334" s="15" t="s">
        <v>294</v>
      </c>
      <c r="F334" s="48" t="s">
        <v>104</v>
      </c>
      <c r="G334" s="15" t="s">
        <v>250</v>
      </c>
      <c r="H334" s="48" t="s">
        <v>256</v>
      </c>
      <c r="I334" s="49">
        <v>27.98</v>
      </c>
      <c r="J334" s="16">
        <v>0</v>
      </c>
      <c r="K334" s="16"/>
      <c r="L334" s="50"/>
      <c r="M334" s="50"/>
      <c r="N334" s="50"/>
      <c r="O334" s="50"/>
      <c r="P334" s="50"/>
      <c r="Q334" s="50"/>
      <c r="R334" s="50"/>
      <c r="S334" s="50"/>
      <c r="T334" s="50"/>
      <c r="U334" s="50"/>
      <c r="V334" s="50"/>
      <c r="W334" s="50"/>
      <c r="X334" s="50"/>
      <c r="Y334" s="50"/>
      <c r="Z334" s="50"/>
      <c r="AA334" s="50"/>
      <c r="AB334" s="50"/>
      <c r="AC334" s="50"/>
      <c r="AD334" s="49"/>
      <c r="AE334" s="49"/>
      <c r="AF334" s="49"/>
      <c r="AG334" s="49"/>
      <c r="AH334" s="49"/>
      <c r="AI334" s="49"/>
      <c r="AJ334" s="49"/>
      <c r="AK334" s="49"/>
      <c r="AL334" s="49"/>
      <c r="AM334" s="49"/>
      <c r="AN334" s="49"/>
      <c r="AO334" s="49"/>
      <c r="AP334" s="49"/>
      <c r="AQ334" s="49"/>
      <c r="AR334" s="49"/>
      <c r="AS334" s="49"/>
      <c r="AT334" s="49"/>
      <c r="AU334" s="49"/>
      <c r="AV334" s="49"/>
      <c r="AW334" s="49"/>
      <c r="AX334" s="49"/>
      <c r="AY334" s="49"/>
      <c r="AZ334" s="49"/>
      <c r="BA334" s="49"/>
      <c r="BB334" s="49"/>
      <c r="BC334" s="49"/>
      <c r="BD334" s="49"/>
      <c r="BE334" s="49"/>
      <c r="BF334" s="49"/>
      <c r="BG334" s="49"/>
      <c r="BH334" s="49"/>
      <c r="BI334" s="49"/>
      <c r="BJ334" s="49"/>
      <c r="BK334" s="49"/>
      <c r="BL334" s="49"/>
      <c r="BM334" s="17" t="s">
        <v>538</v>
      </c>
      <c r="BN334" s="17">
        <v>3</v>
      </c>
    </row>
    <row r="335" spans="2:66" s="17" customFormat="1" ht="16" x14ac:dyDescent="0.35">
      <c r="B335" s="14" t="s">
        <v>99</v>
      </c>
      <c r="C335" s="14" t="s">
        <v>4</v>
      </c>
      <c r="D335" s="47">
        <v>44196</v>
      </c>
      <c r="E335" s="15" t="s">
        <v>294</v>
      </c>
      <c r="F335" s="48" t="s">
        <v>104</v>
      </c>
      <c r="G335" s="15" t="s">
        <v>250</v>
      </c>
      <c r="H335" s="48" t="s">
        <v>239</v>
      </c>
      <c r="I335" s="49">
        <v>97.46</v>
      </c>
      <c r="J335" s="16">
        <v>134.06</v>
      </c>
      <c r="K335" s="16"/>
      <c r="L335" s="50"/>
      <c r="M335" s="50">
        <v>5.8199999999999994</v>
      </c>
      <c r="N335" s="50">
        <v>4.47</v>
      </c>
      <c r="O335" s="50"/>
      <c r="P335" s="50">
        <v>6.3500000000000005</v>
      </c>
      <c r="Q335" s="50">
        <v>4.09</v>
      </c>
      <c r="R335" s="50">
        <v>4.3000000000000007</v>
      </c>
      <c r="S335" s="50">
        <v>7.9</v>
      </c>
      <c r="T335" s="50"/>
      <c r="U335" s="50"/>
      <c r="V335" s="50">
        <v>1.83</v>
      </c>
      <c r="W335" s="50"/>
      <c r="X335" s="50">
        <v>7.1199999999999992</v>
      </c>
      <c r="Y335" s="50">
        <v>6.5</v>
      </c>
      <c r="Z335" s="50">
        <v>10.559999999999999</v>
      </c>
      <c r="AA335" s="50">
        <v>6.04</v>
      </c>
      <c r="AB335" s="50">
        <v>6.8599999999999994</v>
      </c>
      <c r="AC335" s="50">
        <v>2.2200000000000002</v>
      </c>
      <c r="AD335" s="49">
        <v>6</v>
      </c>
      <c r="AE335" s="49">
        <v>8</v>
      </c>
      <c r="AF335" s="49"/>
      <c r="AG335" s="49"/>
      <c r="AH335" s="49"/>
      <c r="AI335" s="49">
        <v>6</v>
      </c>
      <c r="AJ335" s="49"/>
      <c r="AK335" s="49"/>
      <c r="AL335" s="49"/>
      <c r="AM335" s="49">
        <v>8</v>
      </c>
      <c r="AN335" s="49"/>
      <c r="AO335" s="49"/>
      <c r="AP335" s="49"/>
      <c r="AQ335" s="49">
        <v>6</v>
      </c>
      <c r="AR335" s="49"/>
      <c r="AS335" s="49"/>
      <c r="AT335" s="49"/>
      <c r="AU335" s="49"/>
      <c r="AV335" s="49">
        <v>6</v>
      </c>
      <c r="AW335" s="49"/>
      <c r="AX335" s="49"/>
      <c r="AY335" s="49"/>
      <c r="AZ335" s="49">
        <v>8</v>
      </c>
      <c r="BA335" s="49"/>
      <c r="BB335" s="49"/>
      <c r="BC335" s="49"/>
      <c r="BD335" s="49">
        <v>6</v>
      </c>
      <c r="BE335" s="49"/>
      <c r="BF335" s="49"/>
      <c r="BG335" s="49"/>
      <c r="BH335" s="49"/>
      <c r="BI335" s="49">
        <v>6</v>
      </c>
      <c r="BJ335" s="49"/>
      <c r="BK335" s="49"/>
      <c r="BL335" s="49"/>
      <c r="BM335" s="17" t="s">
        <v>538</v>
      </c>
      <c r="BN335" s="17">
        <v>9</v>
      </c>
    </row>
    <row r="336" spans="2:66" s="17" customFormat="1" ht="16" x14ac:dyDescent="0.35">
      <c r="B336" s="14" t="s">
        <v>100</v>
      </c>
      <c r="C336" s="14" t="s">
        <v>1</v>
      </c>
      <c r="D336" s="47">
        <v>44196</v>
      </c>
      <c r="E336" s="15" t="s">
        <v>276</v>
      </c>
      <c r="F336" s="48" t="s">
        <v>218</v>
      </c>
      <c r="G336" s="15" t="s">
        <v>249</v>
      </c>
      <c r="H336" s="48" t="s">
        <v>218</v>
      </c>
      <c r="I336" s="49"/>
      <c r="J336" s="16">
        <v>6.91</v>
      </c>
      <c r="K336" s="16"/>
      <c r="L336" s="50"/>
      <c r="M336" s="50"/>
      <c r="N336" s="50"/>
      <c r="O336" s="50"/>
      <c r="P336" s="50"/>
      <c r="Q336" s="50"/>
      <c r="R336" s="50"/>
      <c r="S336" s="50"/>
      <c r="T336" s="50"/>
      <c r="U336" s="50">
        <v>0.91</v>
      </c>
      <c r="V336" s="50"/>
      <c r="W336" s="50"/>
      <c r="X336" s="50"/>
      <c r="Y336" s="50"/>
      <c r="Z336" s="50"/>
      <c r="AA336" s="50"/>
      <c r="AB336" s="50"/>
      <c r="AC336" s="50"/>
      <c r="AD336" s="49"/>
      <c r="AE336" s="49">
        <v>1</v>
      </c>
      <c r="AF336" s="49"/>
      <c r="AG336" s="49"/>
      <c r="AH336" s="49"/>
      <c r="AI336" s="49"/>
      <c r="AJ336" s="49"/>
      <c r="AK336" s="49"/>
      <c r="AL336" s="49"/>
      <c r="AM336" s="49"/>
      <c r="AN336" s="49"/>
      <c r="AO336" s="49"/>
      <c r="AP336" s="49"/>
      <c r="AQ336" s="49">
        <v>1</v>
      </c>
      <c r="AR336" s="49">
        <v>2</v>
      </c>
      <c r="AS336" s="49">
        <v>1</v>
      </c>
      <c r="AT336" s="49">
        <v>1</v>
      </c>
      <c r="AU336" s="49"/>
      <c r="AV336" s="49"/>
      <c r="AW336" s="49"/>
      <c r="AX336" s="49"/>
      <c r="AY336" s="49"/>
      <c r="AZ336" s="49"/>
      <c r="BA336" s="49"/>
      <c r="BB336" s="49"/>
      <c r="BC336" s="49"/>
      <c r="BD336" s="49"/>
      <c r="BE336" s="49"/>
      <c r="BF336" s="49"/>
      <c r="BG336" s="49"/>
      <c r="BH336" s="49"/>
      <c r="BI336" s="49"/>
      <c r="BJ336" s="49"/>
      <c r="BK336" s="49"/>
      <c r="BL336" s="49"/>
      <c r="BM336" s="17" t="s">
        <v>538</v>
      </c>
      <c r="BN336" s="17">
        <v>0</v>
      </c>
    </row>
    <row r="337" spans="2:66" s="17" customFormat="1" ht="16" x14ac:dyDescent="0.35">
      <c r="B337" s="14" t="s">
        <v>100</v>
      </c>
      <c r="C337" s="14" t="s">
        <v>1</v>
      </c>
      <c r="D337" s="47">
        <v>44196</v>
      </c>
      <c r="E337" s="15" t="s">
        <v>276</v>
      </c>
      <c r="F337" s="48" t="s">
        <v>218</v>
      </c>
      <c r="G337" s="15" t="s">
        <v>248</v>
      </c>
      <c r="H337" s="48" t="s">
        <v>192</v>
      </c>
      <c r="I337" s="49">
        <v>1</v>
      </c>
      <c r="J337" s="16">
        <v>1</v>
      </c>
      <c r="K337" s="16"/>
      <c r="L337" s="50"/>
      <c r="M337" s="50"/>
      <c r="N337" s="50"/>
      <c r="O337" s="50"/>
      <c r="P337" s="50"/>
      <c r="Q337" s="50"/>
      <c r="R337" s="50"/>
      <c r="S337" s="50"/>
      <c r="T337" s="50"/>
      <c r="U337" s="50"/>
      <c r="V337" s="50"/>
      <c r="W337" s="50"/>
      <c r="X337" s="50"/>
      <c r="Y337" s="50"/>
      <c r="Z337" s="50"/>
      <c r="AA337" s="50"/>
      <c r="AB337" s="50"/>
      <c r="AC337" s="50"/>
      <c r="AD337" s="49"/>
      <c r="AE337" s="49"/>
      <c r="AF337" s="49"/>
      <c r="AG337" s="49"/>
      <c r="AH337" s="49"/>
      <c r="AI337" s="49"/>
      <c r="AJ337" s="49"/>
      <c r="AK337" s="49"/>
      <c r="AL337" s="49"/>
      <c r="AM337" s="49"/>
      <c r="AN337" s="49"/>
      <c r="AO337" s="49"/>
      <c r="AP337" s="49"/>
      <c r="AQ337" s="49"/>
      <c r="AR337" s="49"/>
      <c r="AS337" s="49"/>
      <c r="AT337" s="49">
        <v>1</v>
      </c>
      <c r="AU337" s="49"/>
      <c r="AV337" s="49"/>
      <c r="AW337" s="49"/>
      <c r="AX337" s="49"/>
      <c r="AY337" s="49"/>
      <c r="AZ337" s="49"/>
      <c r="BA337" s="49"/>
      <c r="BB337" s="49"/>
      <c r="BC337" s="49"/>
      <c r="BD337" s="49"/>
      <c r="BE337" s="49"/>
      <c r="BF337" s="49"/>
      <c r="BG337" s="49"/>
      <c r="BH337" s="49"/>
      <c r="BI337" s="49"/>
      <c r="BJ337" s="49"/>
      <c r="BK337" s="49"/>
      <c r="BL337" s="49"/>
      <c r="BM337" s="17" t="s">
        <v>538</v>
      </c>
      <c r="BN337" s="17">
        <v>0</v>
      </c>
    </row>
    <row r="338" spans="2:66" s="17" customFormat="1" ht="16" x14ac:dyDescent="0.35">
      <c r="B338" s="14" t="s">
        <v>100</v>
      </c>
      <c r="C338" s="14" t="s">
        <v>1</v>
      </c>
      <c r="D338" s="47">
        <v>44196</v>
      </c>
      <c r="E338" s="15" t="s">
        <v>276</v>
      </c>
      <c r="F338" s="48" t="s">
        <v>218</v>
      </c>
      <c r="G338" s="15" t="s">
        <v>251</v>
      </c>
      <c r="H338" s="48" t="s">
        <v>104</v>
      </c>
      <c r="I338" s="49">
        <v>8.5</v>
      </c>
      <c r="J338" s="16">
        <v>1</v>
      </c>
      <c r="K338" s="16"/>
      <c r="L338" s="50"/>
      <c r="M338" s="50"/>
      <c r="N338" s="50"/>
      <c r="O338" s="50"/>
      <c r="P338" s="50"/>
      <c r="Q338" s="50"/>
      <c r="R338" s="50"/>
      <c r="S338" s="50"/>
      <c r="T338" s="50"/>
      <c r="U338" s="50"/>
      <c r="V338" s="50"/>
      <c r="W338" s="50"/>
      <c r="X338" s="50"/>
      <c r="Y338" s="50"/>
      <c r="Z338" s="50"/>
      <c r="AA338" s="50"/>
      <c r="AB338" s="50"/>
      <c r="AC338" s="50"/>
      <c r="AD338" s="49"/>
      <c r="AE338" s="49"/>
      <c r="AF338" s="49"/>
      <c r="AG338" s="49"/>
      <c r="AH338" s="49"/>
      <c r="AI338" s="49"/>
      <c r="AJ338" s="49"/>
      <c r="AK338" s="49"/>
      <c r="AL338" s="49"/>
      <c r="AM338" s="49"/>
      <c r="AN338" s="49"/>
      <c r="AO338" s="49"/>
      <c r="AP338" s="49"/>
      <c r="AQ338" s="49"/>
      <c r="AR338" s="49"/>
      <c r="AS338" s="49"/>
      <c r="AT338" s="49">
        <v>1</v>
      </c>
      <c r="AU338" s="49"/>
      <c r="AV338" s="49"/>
      <c r="AW338" s="49"/>
      <c r="AX338" s="49"/>
      <c r="AY338" s="49"/>
      <c r="AZ338" s="49"/>
      <c r="BA338" s="49"/>
      <c r="BB338" s="49"/>
      <c r="BC338" s="49"/>
      <c r="BD338" s="49"/>
      <c r="BE338" s="49"/>
      <c r="BF338" s="49"/>
      <c r="BG338" s="49"/>
      <c r="BH338" s="49"/>
      <c r="BI338" s="49"/>
      <c r="BJ338" s="49"/>
      <c r="BK338" s="49"/>
      <c r="BL338" s="49"/>
      <c r="BM338" s="17" t="s">
        <v>538</v>
      </c>
      <c r="BN338" s="17">
        <v>0</v>
      </c>
    </row>
    <row r="339" spans="2:66" s="17" customFormat="1" ht="16" x14ac:dyDescent="0.35">
      <c r="B339" s="14" t="s">
        <v>100</v>
      </c>
      <c r="C339" s="14" t="s">
        <v>1</v>
      </c>
      <c r="D339" s="47">
        <v>44196</v>
      </c>
      <c r="E339" s="15" t="s">
        <v>276</v>
      </c>
      <c r="F339" s="48" t="s">
        <v>218</v>
      </c>
      <c r="G339" s="15" t="s">
        <v>250</v>
      </c>
      <c r="H339" s="48" t="s">
        <v>252</v>
      </c>
      <c r="I339" s="49">
        <v>1.52</v>
      </c>
      <c r="J339" s="16">
        <v>0</v>
      </c>
      <c r="K339" s="16"/>
      <c r="L339" s="50"/>
      <c r="M339" s="50"/>
      <c r="N339" s="50"/>
      <c r="O339" s="50"/>
      <c r="P339" s="50"/>
      <c r="Q339" s="50"/>
      <c r="R339" s="50"/>
      <c r="S339" s="50"/>
      <c r="T339" s="50"/>
      <c r="U339" s="50"/>
      <c r="V339" s="50"/>
      <c r="W339" s="50"/>
      <c r="X339" s="50"/>
      <c r="Y339" s="50"/>
      <c r="Z339" s="50"/>
      <c r="AA339" s="50"/>
      <c r="AB339" s="50"/>
      <c r="AC339" s="50"/>
      <c r="AD339" s="49"/>
      <c r="AE339" s="49"/>
      <c r="AF339" s="49"/>
      <c r="AG339" s="49"/>
      <c r="AH339" s="49"/>
      <c r="AI339" s="49"/>
      <c r="AJ339" s="49"/>
      <c r="AK339" s="49"/>
      <c r="AL339" s="49"/>
      <c r="AM339" s="49"/>
      <c r="AN339" s="49"/>
      <c r="AO339" s="49"/>
      <c r="AP339" s="49"/>
      <c r="AQ339" s="49"/>
      <c r="AR339" s="49"/>
      <c r="AS339" s="49"/>
      <c r="AT339" s="49"/>
      <c r="AU339" s="49"/>
      <c r="AV339" s="49"/>
      <c r="AW339" s="49"/>
      <c r="AX339" s="49"/>
      <c r="AY339" s="49"/>
      <c r="AZ339" s="49"/>
      <c r="BA339" s="49"/>
      <c r="BB339" s="49"/>
      <c r="BC339" s="49"/>
      <c r="BD339" s="49"/>
      <c r="BE339" s="49"/>
      <c r="BF339" s="49"/>
      <c r="BG339" s="49"/>
      <c r="BH339" s="49"/>
      <c r="BI339" s="49"/>
      <c r="BJ339" s="49"/>
      <c r="BK339" s="49"/>
      <c r="BL339" s="49"/>
      <c r="BM339" s="17" t="s">
        <v>538</v>
      </c>
      <c r="BN339" s="17">
        <v>0</v>
      </c>
    </row>
    <row r="340" spans="2:66" s="17" customFormat="1" ht="16" x14ac:dyDescent="0.35">
      <c r="B340" s="14" t="s">
        <v>100</v>
      </c>
      <c r="C340" s="14" t="s">
        <v>1</v>
      </c>
      <c r="D340" s="47">
        <v>44196</v>
      </c>
      <c r="E340" s="15" t="s">
        <v>276</v>
      </c>
      <c r="F340" s="48" t="s">
        <v>218</v>
      </c>
      <c r="G340" s="15" t="s">
        <v>250</v>
      </c>
      <c r="H340" s="48" t="s">
        <v>238</v>
      </c>
      <c r="I340" s="49"/>
      <c r="J340" s="16">
        <v>17</v>
      </c>
      <c r="K340" s="16"/>
      <c r="L340" s="50"/>
      <c r="M340" s="50"/>
      <c r="N340" s="50"/>
      <c r="O340" s="50"/>
      <c r="P340" s="50"/>
      <c r="Q340" s="50"/>
      <c r="R340" s="50"/>
      <c r="S340" s="50"/>
      <c r="T340" s="50"/>
      <c r="U340" s="50"/>
      <c r="V340" s="50"/>
      <c r="W340" s="50"/>
      <c r="X340" s="50"/>
      <c r="Y340" s="50"/>
      <c r="Z340" s="50"/>
      <c r="AA340" s="50"/>
      <c r="AB340" s="50"/>
      <c r="AC340" s="50"/>
      <c r="AD340" s="49"/>
      <c r="AE340" s="49"/>
      <c r="AF340" s="49"/>
      <c r="AG340" s="49"/>
      <c r="AH340" s="49"/>
      <c r="AI340" s="49"/>
      <c r="AJ340" s="49"/>
      <c r="AK340" s="49"/>
      <c r="AL340" s="49"/>
      <c r="AM340" s="49"/>
      <c r="AN340" s="49"/>
      <c r="AO340" s="49"/>
      <c r="AP340" s="49"/>
      <c r="AQ340" s="49">
        <v>1</v>
      </c>
      <c r="AR340" s="49">
        <v>6</v>
      </c>
      <c r="AS340" s="49">
        <v>5</v>
      </c>
      <c r="AT340" s="49">
        <v>5</v>
      </c>
      <c r="AU340" s="49"/>
      <c r="AV340" s="49"/>
      <c r="AW340" s="49"/>
      <c r="AX340" s="49"/>
      <c r="AY340" s="49"/>
      <c r="AZ340" s="49"/>
      <c r="BA340" s="49"/>
      <c r="BB340" s="49"/>
      <c r="BC340" s="49"/>
      <c r="BD340" s="49"/>
      <c r="BE340" s="49"/>
      <c r="BF340" s="49"/>
      <c r="BG340" s="49"/>
      <c r="BH340" s="49"/>
      <c r="BI340" s="49"/>
      <c r="BJ340" s="49"/>
      <c r="BK340" s="49"/>
      <c r="BL340" s="49"/>
      <c r="BM340" s="17" t="s">
        <v>538</v>
      </c>
      <c r="BN340" s="17">
        <v>0</v>
      </c>
    </row>
    <row r="341" spans="2:66" s="17" customFormat="1" ht="16" x14ac:dyDescent="0.35">
      <c r="B341" s="14" t="s">
        <v>100</v>
      </c>
      <c r="C341" s="14" t="s">
        <v>1</v>
      </c>
      <c r="D341" s="47">
        <v>44196</v>
      </c>
      <c r="E341" s="15" t="s">
        <v>276</v>
      </c>
      <c r="F341" s="48" t="s">
        <v>218</v>
      </c>
      <c r="G341" s="15" t="s">
        <v>254</v>
      </c>
      <c r="H341" s="48" t="s">
        <v>217</v>
      </c>
      <c r="I341" s="49">
        <v>16.170000000000002</v>
      </c>
      <c r="J341" s="16">
        <v>0</v>
      </c>
      <c r="K341" s="16"/>
      <c r="L341" s="50"/>
      <c r="M341" s="50"/>
      <c r="N341" s="50"/>
      <c r="O341" s="50"/>
      <c r="P341" s="50"/>
      <c r="Q341" s="50"/>
      <c r="R341" s="50"/>
      <c r="S341" s="50"/>
      <c r="T341" s="50"/>
      <c r="U341" s="50"/>
      <c r="V341" s="50"/>
      <c r="W341" s="50"/>
      <c r="X341" s="50"/>
      <c r="Y341" s="50"/>
      <c r="Z341" s="50"/>
      <c r="AA341" s="50"/>
      <c r="AB341" s="50"/>
      <c r="AC341" s="50"/>
      <c r="AD341" s="49"/>
      <c r="AE341" s="49" t="s">
        <v>541</v>
      </c>
      <c r="AF341" s="49"/>
      <c r="AG341" s="49"/>
      <c r="AH341" s="49"/>
      <c r="AI341" s="49"/>
      <c r="AJ341" s="49"/>
      <c r="AK341" s="49"/>
      <c r="AL341" s="49"/>
      <c r="AM341" s="49"/>
      <c r="AN341" s="49"/>
      <c r="AO341" s="49"/>
      <c r="AP341" s="49"/>
      <c r="AQ341" s="49" t="s">
        <v>541</v>
      </c>
      <c r="AR341" s="49" t="s">
        <v>542</v>
      </c>
      <c r="AS341" s="49" t="s">
        <v>544</v>
      </c>
      <c r="AT341" s="49" t="s">
        <v>545</v>
      </c>
      <c r="AU341" s="49"/>
      <c r="AV341" s="49"/>
      <c r="AW341" s="49"/>
      <c r="AX341" s="49"/>
      <c r="AY341" s="49"/>
      <c r="AZ341" s="49"/>
      <c r="BA341" s="49"/>
      <c r="BB341" s="49"/>
      <c r="BC341" s="49"/>
      <c r="BD341" s="49"/>
      <c r="BE341" s="49"/>
      <c r="BF341" s="49"/>
      <c r="BG341" s="49"/>
      <c r="BH341" s="49"/>
      <c r="BI341" s="49"/>
      <c r="BJ341" s="49"/>
      <c r="BK341" s="49"/>
      <c r="BL341" s="49"/>
      <c r="BM341" s="17" t="s">
        <v>538</v>
      </c>
      <c r="BN341" s="17">
        <v>0</v>
      </c>
    </row>
    <row r="342" spans="2:66" s="17" customFormat="1" ht="16" x14ac:dyDescent="0.35">
      <c r="B342" s="14" t="s">
        <v>189</v>
      </c>
      <c r="C342" s="14" t="s">
        <v>1</v>
      </c>
      <c r="D342" s="47">
        <v>44196</v>
      </c>
      <c r="E342" s="15" t="s">
        <v>276</v>
      </c>
      <c r="F342" s="48" t="s">
        <v>218</v>
      </c>
      <c r="G342" s="15" t="s">
        <v>249</v>
      </c>
      <c r="H342" s="48" t="s">
        <v>218</v>
      </c>
      <c r="I342" s="49">
        <v>0</v>
      </c>
      <c r="J342" s="16">
        <v>5.5</v>
      </c>
      <c r="K342" s="16"/>
      <c r="L342" s="50"/>
      <c r="M342" s="50"/>
      <c r="N342" s="50"/>
      <c r="O342" s="50"/>
      <c r="P342" s="50"/>
      <c r="Q342" s="50"/>
      <c r="R342" s="50"/>
      <c r="S342" s="50"/>
      <c r="T342" s="50"/>
      <c r="U342" s="50">
        <v>1.06</v>
      </c>
      <c r="V342" s="50">
        <v>1.44</v>
      </c>
      <c r="W342" s="50"/>
      <c r="X342" s="50"/>
      <c r="Y342" s="50"/>
      <c r="Z342" s="50"/>
      <c r="AA342" s="50"/>
      <c r="AB342" s="50"/>
      <c r="AC342" s="50"/>
      <c r="AD342" s="49"/>
      <c r="AE342" s="49">
        <v>1</v>
      </c>
      <c r="AF342" s="49"/>
      <c r="AG342" s="49"/>
      <c r="AH342" s="49"/>
      <c r="AI342" s="49"/>
      <c r="AJ342" s="49"/>
      <c r="AK342" s="49"/>
      <c r="AL342" s="49"/>
      <c r="AM342" s="49"/>
      <c r="AN342" s="49"/>
      <c r="AO342" s="49"/>
      <c r="AP342" s="49"/>
      <c r="AQ342" s="49"/>
      <c r="AR342" s="49">
        <v>1</v>
      </c>
      <c r="AS342" s="49">
        <v>1</v>
      </c>
      <c r="AT342" s="49"/>
      <c r="AU342" s="49"/>
      <c r="AV342" s="49"/>
      <c r="AW342" s="49"/>
      <c r="AX342" s="49"/>
      <c r="AY342" s="49"/>
      <c r="AZ342" s="49"/>
      <c r="BA342" s="49"/>
      <c r="BB342" s="49"/>
      <c r="BC342" s="49"/>
      <c r="BD342" s="49"/>
      <c r="BE342" s="49"/>
      <c r="BF342" s="49"/>
      <c r="BG342" s="49"/>
      <c r="BH342" s="49"/>
      <c r="BI342" s="49"/>
      <c r="BJ342" s="49"/>
      <c r="BK342" s="49"/>
      <c r="BL342" s="49"/>
      <c r="BM342" s="17" t="s">
        <v>538</v>
      </c>
      <c r="BN342" s="17">
        <v>0</v>
      </c>
    </row>
    <row r="343" spans="2:66" s="17" customFormat="1" ht="16" x14ac:dyDescent="0.35">
      <c r="B343" s="14" t="s">
        <v>189</v>
      </c>
      <c r="C343" s="14" t="s">
        <v>1</v>
      </c>
      <c r="D343" s="47">
        <v>44196</v>
      </c>
      <c r="E343" s="15" t="s">
        <v>276</v>
      </c>
      <c r="F343" s="48" t="s">
        <v>218</v>
      </c>
      <c r="G343" s="15" t="s">
        <v>248</v>
      </c>
      <c r="H343" s="48" t="s">
        <v>192</v>
      </c>
      <c r="I343" s="49">
        <v>0.4</v>
      </c>
      <c r="J343" s="16">
        <v>1</v>
      </c>
      <c r="K343" s="16"/>
      <c r="L343" s="50"/>
      <c r="M343" s="50"/>
      <c r="N343" s="50"/>
      <c r="O343" s="50"/>
      <c r="P343" s="50"/>
      <c r="Q343" s="50"/>
      <c r="R343" s="50"/>
      <c r="S343" s="50"/>
      <c r="T343" s="50"/>
      <c r="U343" s="50"/>
      <c r="V343" s="50"/>
      <c r="W343" s="50"/>
      <c r="X343" s="50"/>
      <c r="Y343" s="50"/>
      <c r="Z343" s="50"/>
      <c r="AA343" s="50"/>
      <c r="AB343" s="50"/>
      <c r="AC343" s="50"/>
      <c r="AD343" s="49"/>
      <c r="AE343" s="49"/>
      <c r="AF343" s="49"/>
      <c r="AG343" s="49"/>
      <c r="AH343" s="49"/>
      <c r="AI343" s="49"/>
      <c r="AJ343" s="49"/>
      <c r="AK343" s="49"/>
      <c r="AL343" s="49"/>
      <c r="AM343" s="49"/>
      <c r="AN343" s="49"/>
      <c r="AO343" s="49"/>
      <c r="AP343" s="49"/>
      <c r="AQ343" s="49"/>
      <c r="AR343" s="49"/>
      <c r="AS343" s="49">
        <v>1</v>
      </c>
      <c r="AT343" s="49"/>
      <c r="AU343" s="49"/>
      <c r="AV343" s="49"/>
      <c r="AW343" s="49"/>
      <c r="AX343" s="49"/>
      <c r="AY343" s="49"/>
      <c r="AZ343" s="49"/>
      <c r="BA343" s="49"/>
      <c r="BB343" s="49"/>
      <c r="BC343" s="49"/>
      <c r="BD343" s="49"/>
      <c r="BE343" s="49"/>
      <c r="BF343" s="49"/>
      <c r="BG343" s="49"/>
      <c r="BH343" s="49"/>
      <c r="BI343" s="49"/>
      <c r="BJ343" s="49"/>
      <c r="BK343" s="49"/>
      <c r="BL343" s="49"/>
      <c r="BM343" s="17" t="s">
        <v>538</v>
      </c>
      <c r="BN343" s="17">
        <v>0</v>
      </c>
    </row>
    <row r="344" spans="2:66" s="17" customFormat="1" ht="16" x14ac:dyDescent="0.35">
      <c r="B344" s="14" t="s">
        <v>189</v>
      </c>
      <c r="C344" s="14" t="s">
        <v>1</v>
      </c>
      <c r="D344" s="47">
        <v>44196</v>
      </c>
      <c r="E344" s="15" t="s">
        <v>276</v>
      </c>
      <c r="F344" s="48" t="s">
        <v>218</v>
      </c>
      <c r="G344" s="15" t="s">
        <v>251</v>
      </c>
      <c r="H344" s="48" t="s">
        <v>104</v>
      </c>
      <c r="I344" s="49">
        <v>1.5</v>
      </c>
      <c r="J344" s="16">
        <v>0</v>
      </c>
      <c r="K344" s="16"/>
      <c r="L344" s="50"/>
      <c r="M344" s="50"/>
      <c r="N344" s="50"/>
      <c r="O344" s="50"/>
      <c r="P344" s="50"/>
      <c r="Q344" s="50"/>
      <c r="R344" s="50"/>
      <c r="S344" s="50"/>
      <c r="T344" s="50"/>
      <c r="U344" s="50"/>
      <c r="V344" s="50"/>
      <c r="W344" s="50"/>
      <c r="X344" s="50"/>
      <c r="Y344" s="50"/>
      <c r="Z344" s="50"/>
      <c r="AA344" s="50"/>
      <c r="AB344" s="50"/>
      <c r="AC344" s="50"/>
      <c r="AD344" s="49"/>
      <c r="AE344" s="49"/>
      <c r="AF344" s="49"/>
      <c r="AG344" s="49"/>
      <c r="AH344" s="49"/>
      <c r="AI344" s="49"/>
      <c r="AJ344" s="49"/>
      <c r="AK344" s="49"/>
      <c r="AL344" s="49"/>
      <c r="AM344" s="49"/>
      <c r="AN344" s="49"/>
      <c r="AO344" s="49"/>
      <c r="AP344" s="49"/>
      <c r="AQ344" s="49"/>
      <c r="AR344" s="49"/>
      <c r="AS344" s="49"/>
      <c r="AT344" s="49"/>
      <c r="AU344" s="49"/>
      <c r="AV344" s="49"/>
      <c r="AW344" s="49"/>
      <c r="AX344" s="49"/>
      <c r="AY344" s="49"/>
      <c r="AZ344" s="49"/>
      <c r="BA344" s="49"/>
      <c r="BB344" s="49"/>
      <c r="BC344" s="49"/>
      <c r="BD344" s="49"/>
      <c r="BE344" s="49"/>
      <c r="BF344" s="49"/>
      <c r="BG344" s="49"/>
      <c r="BH344" s="49"/>
      <c r="BI344" s="49"/>
      <c r="BJ344" s="49"/>
      <c r="BK344" s="49"/>
      <c r="BL344" s="49"/>
      <c r="BM344" s="17" t="s">
        <v>538</v>
      </c>
      <c r="BN344" s="17">
        <v>1.5</v>
      </c>
    </row>
    <row r="345" spans="2:66" s="17" customFormat="1" ht="16" x14ac:dyDescent="0.35">
      <c r="B345" s="14" t="s">
        <v>189</v>
      </c>
      <c r="C345" s="14" t="s">
        <v>1</v>
      </c>
      <c r="D345" s="47">
        <v>44196</v>
      </c>
      <c r="E345" s="15" t="s">
        <v>276</v>
      </c>
      <c r="F345" s="48" t="s">
        <v>218</v>
      </c>
      <c r="G345" s="15" t="s">
        <v>254</v>
      </c>
      <c r="H345" s="48" t="s">
        <v>217</v>
      </c>
      <c r="I345" s="49">
        <v>6.8</v>
      </c>
      <c r="J345" s="16">
        <v>0</v>
      </c>
      <c r="K345" s="16"/>
      <c r="L345" s="50"/>
      <c r="M345" s="50"/>
      <c r="N345" s="50"/>
      <c r="O345" s="50"/>
      <c r="P345" s="50"/>
      <c r="Q345" s="50"/>
      <c r="R345" s="50"/>
      <c r="S345" s="50"/>
      <c r="T345" s="50"/>
      <c r="U345" s="50"/>
      <c r="V345" s="50"/>
      <c r="W345" s="50"/>
      <c r="X345" s="50"/>
      <c r="Y345" s="50"/>
      <c r="Z345" s="50"/>
      <c r="AA345" s="50"/>
      <c r="AB345" s="50"/>
      <c r="AC345" s="50"/>
      <c r="AD345" s="49"/>
      <c r="AE345" s="49"/>
      <c r="AF345" s="49"/>
      <c r="AG345" s="49"/>
      <c r="AH345" s="49"/>
      <c r="AI345" s="49"/>
      <c r="AJ345" s="49"/>
      <c r="AK345" s="49"/>
      <c r="AL345" s="49"/>
      <c r="AM345" s="49"/>
      <c r="AN345" s="49"/>
      <c r="AO345" s="49"/>
      <c r="AP345" s="49"/>
      <c r="AQ345" s="49"/>
      <c r="AR345" s="49"/>
      <c r="AS345" s="49"/>
      <c r="AT345" s="49"/>
      <c r="AU345" s="49"/>
      <c r="AV345" s="49"/>
      <c r="AW345" s="49"/>
      <c r="AX345" s="49"/>
      <c r="AY345" s="49"/>
      <c r="AZ345" s="49"/>
      <c r="BA345" s="49"/>
      <c r="BB345" s="49"/>
      <c r="BC345" s="49"/>
      <c r="BD345" s="49"/>
      <c r="BE345" s="49"/>
      <c r="BF345" s="49"/>
      <c r="BG345" s="49"/>
      <c r="BH345" s="49"/>
      <c r="BI345" s="49"/>
      <c r="BJ345" s="49"/>
      <c r="BK345" s="49"/>
      <c r="BL345" s="49"/>
      <c r="BM345" s="17" t="s">
        <v>538</v>
      </c>
      <c r="BN345" s="17">
        <v>10</v>
      </c>
    </row>
    <row r="346" spans="2:66" s="17" customFormat="1" ht="16" x14ac:dyDescent="0.35">
      <c r="B346" s="14" t="s">
        <v>189</v>
      </c>
      <c r="C346" s="14" t="s">
        <v>1</v>
      </c>
      <c r="D346" s="47">
        <v>44196</v>
      </c>
      <c r="E346" s="15" t="s">
        <v>276</v>
      </c>
      <c r="F346" s="48" t="s">
        <v>218</v>
      </c>
      <c r="G346" s="15" t="s">
        <v>250</v>
      </c>
      <c r="H346" s="48" t="s">
        <v>238</v>
      </c>
      <c r="I346" s="49">
        <v>0</v>
      </c>
      <c r="J346" s="16">
        <v>5</v>
      </c>
      <c r="K346" s="16"/>
      <c r="L346" s="50"/>
      <c r="M346" s="50"/>
      <c r="N346" s="50"/>
      <c r="O346" s="50"/>
      <c r="P346" s="50"/>
      <c r="Q346" s="50"/>
      <c r="R346" s="50"/>
      <c r="S346" s="50"/>
      <c r="T346" s="50"/>
      <c r="U346" s="50"/>
      <c r="V346" s="50"/>
      <c r="W346" s="50"/>
      <c r="X346" s="50"/>
      <c r="Y346" s="50"/>
      <c r="Z346" s="50"/>
      <c r="AA346" s="50"/>
      <c r="AB346" s="50"/>
      <c r="AC346" s="50"/>
      <c r="AD346" s="49"/>
      <c r="AE346" s="49"/>
      <c r="AF346" s="49"/>
      <c r="AG346" s="49"/>
      <c r="AH346" s="49"/>
      <c r="AI346" s="49"/>
      <c r="AJ346" s="49"/>
      <c r="AK346" s="49"/>
      <c r="AL346" s="49"/>
      <c r="AM346" s="49"/>
      <c r="AN346" s="49"/>
      <c r="AO346" s="49"/>
      <c r="AP346" s="49"/>
      <c r="AQ346" s="49"/>
      <c r="AR346" s="49"/>
      <c r="AS346" s="49">
        <v>5</v>
      </c>
      <c r="AT346" s="49"/>
      <c r="AU346" s="49"/>
      <c r="AV346" s="49"/>
      <c r="AW346" s="49"/>
      <c r="AX346" s="49"/>
      <c r="AY346" s="49"/>
      <c r="AZ346" s="49"/>
      <c r="BA346" s="49"/>
      <c r="BB346" s="49"/>
      <c r="BC346" s="49"/>
      <c r="BD346" s="49"/>
      <c r="BE346" s="49"/>
      <c r="BF346" s="49"/>
      <c r="BG346" s="49"/>
      <c r="BH346" s="49"/>
      <c r="BI346" s="49"/>
      <c r="BJ346" s="49"/>
      <c r="BK346" s="49"/>
      <c r="BL346" s="49"/>
      <c r="BM346" s="17" t="s">
        <v>538</v>
      </c>
      <c r="BN346" s="17">
        <v>8</v>
      </c>
    </row>
    <row r="347" spans="2:66" s="17" customFormat="1" ht="16" x14ac:dyDescent="0.35">
      <c r="B347" s="14" t="s">
        <v>189</v>
      </c>
      <c r="C347" s="14" t="s">
        <v>1</v>
      </c>
      <c r="D347" s="47">
        <v>44196</v>
      </c>
      <c r="E347" s="15" t="s">
        <v>276</v>
      </c>
      <c r="F347" s="48" t="s">
        <v>218</v>
      </c>
      <c r="G347" s="15" t="s">
        <v>250</v>
      </c>
      <c r="H347" s="48" t="s">
        <v>252</v>
      </c>
      <c r="I347" s="49">
        <v>1.68</v>
      </c>
      <c r="J347" s="16">
        <v>0</v>
      </c>
      <c r="K347" s="16"/>
      <c r="L347" s="50"/>
      <c r="M347" s="50"/>
      <c r="N347" s="50"/>
      <c r="O347" s="50"/>
      <c r="P347" s="50"/>
      <c r="Q347" s="50"/>
      <c r="R347" s="50"/>
      <c r="S347" s="50"/>
      <c r="T347" s="50"/>
      <c r="U347" s="50"/>
      <c r="V347" s="50"/>
      <c r="W347" s="50"/>
      <c r="X347" s="50"/>
      <c r="Y347" s="50"/>
      <c r="Z347" s="50"/>
      <c r="AA347" s="50"/>
      <c r="AB347" s="50"/>
      <c r="AC347" s="50"/>
      <c r="AD347" s="49"/>
      <c r="AE347" s="49"/>
      <c r="AF347" s="49"/>
      <c r="AG347" s="49"/>
      <c r="AH347" s="49"/>
      <c r="AI347" s="49"/>
      <c r="AJ347" s="49"/>
      <c r="AK347" s="49"/>
      <c r="AL347" s="49"/>
      <c r="AM347" s="49"/>
      <c r="AN347" s="49"/>
      <c r="AO347" s="49"/>
      <c r="AP347" s="49"/>
      <c r="AQ347" s="49"/>
      <c r="AR347" s="49"/>
      <c r="AS347" s="49"/>
      <c r="AT347" s="49"/>
      <c r="AU347" s="49"/>
      <c r="AV347" s="49"/>
      <c r="AW347" s="49"/>
      <c r="AX347" s="49"/>
      <c r="AY347" s="49"/>
      <c r="AZ347" s="49"/>
      <c r="BA347" s="49"/>
      <c r="BB347" s="49"/>
      <c r="BC347" s="49"/>
      <c r="BD347" s="49"/>
      <c r="BE347" s="49"/>
      <c r="BF347" s="49"/>
      <c r="BG347" s="49"/>
      <c r="BH347" s="49"/>
      <c r="BI347" s="49"/>
      <c r="BJ347" s="49"/>
      <c r="BK347" s="49"/>
      <c r="BL347" s="49"/>
      <c r="BM347" s="17" t="s">
        <v>538</v>
      </c>
      <c r="BN347" s="17">
        <v>0</v>
      </c>
    </row>
    <row r="348" spans="2:66" s="17" customFormat="1" ht="16" x14ac:dyDescent="0.35">
      <c r="B348" s="14" t="s">
        <v>102</v>
      </c>
      <c r="C348" s="14" t="s">
        <v>1</v>
      </c>
      <c r="D348" s="47">
        <v>44196</v>
      </c>
      <c r="E348" s="15" t="s">
        <v>309</v>
      </c>
      <c r="F348" s="48" t="s">
        <v>104</v>
      </c>
      <c r="G348" s="15" t="s">
        <v>248</v>
      </c>
      <c r="H348" s="48" t="s">
        <v>192</v>
      </c>
      <c r="I348" s="49">
        <v>1</v>
      </c>
      <c r="J348" s="16">
        <v>1</v>
      </c>
      <c r="K348" s="16"/>
      <c r="L348" s="50"/>
      <c r="M348" s="50"/>
      <c r="N348" s="50"/>
      <c r="O348" s="50"/>
      <c r="P348" s="50"/>
      <c r="Q348" s="50"/>
      <c r="R348" s="50"/>
      <c r="S348" s="50"/>
      <c r="T348" s="50"/>
      <c r="U348" s="50"/>
      <c r="V348" s="50"/>
      <c r="W348" s="50"/>
      <c r="X348" s="50"/>
      <c r="Y348" s="50"/>
      <c r="Z348" s="50"/>
      <c r="AA348" s="50"/>
      <c r="AB348" s="50"/>
      <c r="AC348" s="50"/>
      <c r="AD348" s="49"/>
      <c r="AE348" s="49"/>
      <c r="AF348" s="49"/>
      <c r="AG348" s="49"/>
      <c r="AH348" s="49"/>
      <c r="AI348" s="49"/>
      <c r="AJ348" s="49"/>
      <c r="AK348" s="49"/>
      <c r="AL348" s="49"/>
      <c r="AM348" s="49"/>
      <c r="AN348" s="49"/>
      <c r="AO348" s="49"/>
      <c r="AP348" s="49"/>
      <c r="AQ348" s="49"/>
      <c r="AR348" s="49"/>
      <c r="AS348" s="49"/>
      <c r="AT348" s="49"/>
      <c r="AU348" s="49"/>
      <c r="AV348" s="49"/>
      <c r="AW348" s="49">
        <v>1</v>
      </c>
      <c r="AX348" s="49"/>
      <c r="AY348" s="49"/>
      <c r="AZ348" s="49"/>
      <c r="BA348" s="49"/>
      <c r="BB348" s="49"/>
      <c r="BC348" s="49"/>
      <c r="BD348" s="49"/>
      <c r="BE348" s="49"/>
      <c r="BF348" s="49"/>
      <c r="BG348" s="49"/>
      <c r="BH348" s="49"/>
      <c r="BI348" s="49"/>
      <c r="BJ348" s="49"/>
      <c r="BK348" s="49"/>
      <c r="BL348" s="49"/>
      <c r="BM348" s="17" t="s">
        <v>538</v>
      </c>
      <c r="BN348" s="17">
        <v>0</v>
      </c>
    </row>
    <row r="349" spans="2:66" s="17" customFormat="1" ht="16" x14ac:dyDescent="0.35">
      <c r="B349" s="14" t="s">
        <v>102</v>
      </c>
      <c r="C349" s="14" t="s">
        <v>1</v>
      </c>
      <c r="D349" s="47">
        <v>44196</v>
      </c>
      <c r="E349" s="15" t="s">
        <v>309</v>
      </c>
      <c r="F349" s="48" t="s">
        <v>104</v>
      </c>
      <c r="G349" s="15" t="s">
        <v>251</v>
      </c>
      <c r="H349" s="48" t="s">
        <v>104</v>
      </c>
      <c r="I349" s="49">
        <v>3</v>
      </c>
      <c r="J349" s="16">
        <v>2.8</v>
      </c>
      <c r="K349" s="16"/>
      <c r="L349" s="50"/>
      <c r="M349" s="50"/>
      <c r="N349" s="50"/>
      <c r="O349" s="50"/>
      <c r="P349" s="50"/>
      <c r="Q349" s="50"/>
      <c r="R349" s="50"/>
      <c r="S349" s="50"/>
      <c r="T349" s="50"/>
      <c r="U349" s="50"/>
      <c r="V349" s="50"/>
      <c r="W349" s="50">
        <v>0.3</v>
      </c>
      <c r="X349" s="50">
        <v>0.25</v>
      </c>
      <c r="Y349" s="50">
        <v>0.25</v>
      </c>
      <c r="Z349" s="50"/>
      <c r="AA349" s="50"/>
      <c r="AB349" s="50"/>
      <c r="AC349" s="50"/>
      <c r="AD349" s="49"/>
      <c r="AE349" s="49"/>
      <c r="AF349" s="49"/>
      <c r="AG349" s="49"/>
      <c r="AH349" s="49"/>
      <c r="AI349" s="49"/>
      <c r="AJ349" s="49"/>
      <c r="AK349" s="49"/>
      <c r="AL349" s="49"/>
      <c r="AM349" s="49"/>
      <c r="AN349" s="49"/>
      <c r="AO349" s="49"/>
      <c r="AP349" s="49"/>
      <c r="AQ349" s="49"/>
      <c r="AR349" s="49"/>
      <c r="AS349" s="49"/>
      <c r="AT349" s="49">
        <v>1</v>
      </c>
      <c r="AU349" s="49"/>
      <c r="AV349" s="49">
        <v>1</v>
      </c>
      <c r="AW349" s="49"/>
      <c r="AX349" s="49"/>
      <c r="AY349" s="49"/>
      <c r="AZ349" s="49"/>
      <c r="BA349" s="49"/>
      <c r="BB349" s="49"/>
      <c r="BC349" s="49"/>
      <c r="BD349" s="49"/>
      <c r="BE349" s="49"/>
      <c r="BF349" s="49"/>
      <c r="BG349" s="49"/>
      <c r="BH349" s="49"/>
      <c r="BI349" s="49"/>
      <c r="BJ349" s="49"/>
      <c r="BK349" s="49"/>
      <c r="BL349" s="49"/>
      <c r="BM349" s="17" t="s">
        <v>538</v>
      </c>
      <c r="BN349" s="17">
        <v>0</v>
      </c>
    </row>
    <row r="350" spans="2:66" s="17" customFormat="1" ht="16" x14ac:dyDescent="0.35">
      <c r="B350" s="14" t="s">
        <v>102</v>
      </c>
      <c r="C350" s="14" t="s">
        <v>1</v>
      </c>
      <c r="D350" s="47">
        <v>44196</v>
      </c>
      <c r="E350" s="15" t="s">
        <v>309</v>
      </c>
      <c r="F350" s="48" t="s">
        <v>104</v>
      </c>
      <c r="G350" s="15" t="s">
        <v>251</v>
      </c>
      <c r="H350" s="48" t="s">
        <v>104</v>
      </c>
      <c r="I350" s="49">
        <v>14</v>
      </c>
      <c r="J350" s="16">
        <v>14</v>
      </c>
      <c r="K350" s="16"/>
      <c r="L350" s="50"/>
      <c r="M350" s="50"/>
      <c r="N350" s="50"/>
      <c r="O350" s="50"/>
      <c r="P350" s="50"/>
      <c r="Q350" s="50"/>
      <c r="R350" s="50"/>
      <c r="S350" s="50"/>
      <c r="T350" s="50"/>
      <c r="U350" s="50"/>
      <c r="V350" s="50"/>
      <c r="W350" s="50"/>
      <c r="X350" s="50"/>
      <c r="Y350" s="50"/>
      <c r="Z350" s="50"/>
      <c r="AA350" s="50"/>
      <c r="AB350" s="50"/>
      <c r="AC350" s="50"/>
      <c r="AD350" s="49"/>
      <c r="AE350" s="49"/>
      <c r="AF350" s="49"/>
      <c r="AG350" s="49"/>
      <c r="AH350" s="49"/>
      <c r="AI350" s="49"/>
      <c r="AJ350" s="49"/>
      <c r="AK350" s="49"/>
      <c r="AL350" s="49"/>
      <c r="AM350" s="49"/>
      <c r="AN350" s="49"/>
      <c r="AO350" s="49"/>
      <c r="AP350" s="49"/>
      <c r="AQ350" s="49"/>
      <c r="AR350" s="49"/>
      <c r="AS350" s="49"/>
      <c r="AT350" s="49">
        <v>5</v>
      </c>
      <c r="AU350" s="49">
        <v>6</v>
      </c>
      <c r="AV350" s="49">
        <v>2</v>
      </c>
      <c r="AW350" s="49">
        <v>1</v>
      </c>
      <c r="AX350" s="49"/>
      <c r="AY350" s="49"/>
      <c r="AZ350" s="49"/>
      <c r="BA350" s="49"/>
      <c r="BB350" s="49"/>
      <c r="BC350" s="49"/>
      <c r="BD350" s="49"/>
      <c r="BE350" s="49"/>
      <c r="BF350" s="49"/>
      <c r="BG350" s="49"/>
      <c r="BH350" s="49"/>
      <c r="BI350" s="49"/>
      <c r="BJ350" s="49"/>
      <c r="BK350" s="49"/>
      <c r="BL350" s="49"/>
      <c r="BM350" s="17" t="s">
        <v>538</v>
      </c>
      <c r="BN350" s="17">
        <v>7</v>
      </c>
    </row>
    <row r="351" spans="2:66" s="17" customFormat="1" ht="16" x14ac:dyDescent="0.35">
      <c r="B351" s="14" t="s">
        <v>105</v>
      </c>
      <c r="C351" s="14" t="s">
        <v>1</v>
      </c>
      <c r="D351" s="47">
        <v>43921</v>
      </c>
      <c r="E351" s="15" t="s">
        <v>309</v>
      </c>
      <c r="F351" s="48" t="s">
        <v>104</v>
      </c>
      <c r="G351" s="15" t="s">
        <v>248</v>
      </c>
      <c r="H351" s="48" t="s">
        <v>192</v>
      </c>
      <c r="I351" s="49">
        <v>6.75</v>
      </c>
      <c r="J351" s="16">
        <v>6</v>
      </c>
      <c r="K351" s="16"/>
      <c r="L351" s="50"/>
      <c r="M351" s="50"/>
      <c r="N351" s="50"/>
      <c r="O351" s="50"/>
      <c r="P351" s="50"/>
      <c r="Q351" s="50"/>
      <c r="R351" s="50"/>
      <c r="S351" s="50">
        <v>0.60000000000000009</v>
      </c>
      <c r="T351" s="50"/>
      <c r="U351" s="50"/>
      <c r="V351" s="50">
        <v>2.4</v>
      </c>
      <c r="W351" s="50"/>
      <c r="X351" s="50"/>
      <c r="Y351" s="50"/>
      <c r="Z351" s="50"/>
      <c r="AA351" s="50"/>
      <c r="AB351" s="50"/>
      <c r="AC351" s="50"/>
      <c r="AD351" s="49"/>
      <c r="AE351" s="49"/>
      <c r="AF351" s="49"/>
      <c r="AG351" s="49"/>
      <c r="AH351" s="49"/>
      <c r="AI351" s="49"/>
      <c r="AJ351" s="49"/>
      <c r="AK351" s="49"/>
      <c r="AL351" s="49"/>
      <c r="AM351" s="49"/>
      <c r="AN351" s="49"/>
      <c r="AO351" s="49"/>
      <c r="AP351" s="49"/>
      <c r="AQ351" s="49"/>
      <c r="AR351" s="49"/>
      <c r="AS351" s="49"/>
      <c r="AT351" s="49"/>
      <c r="AU351" s="49"/>
      <c r="AV351" s="49"/>
      <c r="AW351" s="49"/>
      <c r="AX351" s="49"/>
      <c r="AY351" s="49"/>
      <c r="AZ351" s="49"/>
      <c r="BA351" s="49"/>
      <c r="BB351" s="49"/>
      <c r="BC351" s="49"/>
      <c r="BD351" s="49"/>
      <c r="BE351" s="49"/>
      <c r="BF351" s="49"/>
      <c r="BG351" s="49"/>
      <c r="BH351" s="49">
        <v>3</v>
      </c>
      <c r="BI351" s="49"/>
      <c r="BJ351" s="49"/>
      <c r="BK351" s="49"/>
      <c r="BL351" s="49"/>
      <c r="BM351" s="17" t="s">
        <v>538</v>
      </c>
      <c r="BN351" s="17">
        <v>1</v>
      </c>
    </row>
    <row r="352" spans="2:66" s="17" customFormat="1" ht="16" x14ac:dyDescent="0.35">
      <c r="B352" s="14" t="s">
        <v>105</v>
      </c>
      <c r="C352" s="14" t="s">
        <v>1</v>
      </c>
      <c r="D352" s="47">
        <v>43921</v>
      </c>
      <c r="E352" s="15" t="s">
        <v>309</v>
      </c>
      <c r="F352" s="48" t="s">
        <v>104</v>
      </c>
      <c r="G352" s="15" t="s">
        <v>251</v>
      </c>
      <c r="H352" s="48" t="s">
        <v>104</v>
      </c>
      <c r="I352" s="49">
        <v>75.849999999999994</v>
      </c>
      <c r="J352" s="16">
        <v>49.95</v>
      </c>
      <c r="K352" s="16"/>
      <c r="L352" s="50"/>
      <c r="M352" s="50"/>
      <c r="N352" s="50">
        <v>0.2</v>
      </c>
      <c r="O352" s="50">
        <v>0.35</v>
      </c>
      <c r="P352" s="50">
        <v>1.1499999999999999</v>
      </c>
      <c r="Q352" s="50">
        <v>1.25</v>
      </c>
      <c r="R352" s="50">
        <v>0.1</v>
      </c>
      <c r="S352" s="50">
        <v>1.45</v>
      </c>
      <c r="T352" s="50">
        <v>0.5</v>
      </c>
      <c r="U352" s="50">
        <v>3.15</v>
      </c>
      <c r="V352" s="50">
        <v>5.5</v>
      </c>
      <c r="W352" s="50"/>
      <c r="X352" s="50">
        <v>0.2</v>
      </c>
      <c r="Y352" s="50">
        <v>2.0499999999999998</v>
      </c>
      <c r="Z352" s="50">
        <v>6.75</v>
      </c>
      <c r="AA352" s="50">
        <v>0.2</v>
      </c>
      <c r="AB352" s="50"/>
      <c r="AC352" s="50">
        <v>0.1</v>
      </c>
      <c r="AD352" s="49"/>
      <c r="AE352" s="49"/>
      <c r="AF352" s="49"/>
      <c r="AG352" s="49"/>
      <c r="AH352" s="49">
        <v>2</v>
      </c>
      <c r="AI352" s="49"/>
      <c r="AJ352" s="49"/>
      <c r="AK352" s="49"/>
      <c r="AL352" s="49"/>
      <c r="AM352" s="49">
        <v>2</v>
      </c>
      <c r="AN352" s="49"/>
      <c r="AO352" s="49"/>
      <c r="AP352" s="49"/>
      <c r="AQ352" s="49">
        <v>2</v>
      </c>
      <c r="AR352" s="49"/>
      <c r="AS352" s="49"/>
      <c r="AT352" s="49"/>
      <c r="AU352" s="49"/>
      <c r="AV352" s="49"/>
      <c r="AW352" s="49"/>
      <c r="AX352" s="49"/>
      <c r="AY352" s="49"/>
      <c r="AZ352" s="49"/>
      <c r="BA352" s="49"/>
      <c r="BB352" s="49">
        <v>2</v>
      </c>
      <c r="BC352" s="49">
        <v>2</v>
      </c>
      <c r="BD352" s="49">
        <v>2</v>
      </c>
      <c r="BE352" s="49">
        <v>2</v>
      </c>
      <c r="BF352" s="49">
        <v>2</v>
      </c>
      <c r="BG352" s="49">
        <v>5</v>
      </c>
      <c r="BH352" s="49">
        <v>5</v>
      </c>
      <c r="BI352" s="49">
        <v>1</v>
      </c>
      <c r="BJ352" s="49"/>
      <c r="BK352" s="49"/>
      <c r="BL352" s="49"/>
      <c r="BM352" s="17" t="s">
        <v>538</v>
      </c>
      <c r="BN352" s="17">
        <v>13</v>
      </c>
    </row>
    <row r="353" spans="1:66" s="17" customFormat="1" ht="16" x14ac:dyDescent="0.35">
      <c r="B353" s="14" t="s">
        <v>105</v>
      </c>
      <c r="C353" s="14" t="s">
        <v>1</v>
      </c>
      <c r="D353" s="47">
        <v>43921</v>
      </c>
      <c r="E353" s="15" t="s">
        <v>309</v>
      </c>
      <c r="F353" s="48" t="s">
        <v>104</v>
      </c>
      <c r="G353" s="15" t="s">
        <v>250</v>
      </c>
      <c r="H353" s="48" t="s">
        <v>252</v>
      </c>
      <c r="I353" s="49">
        <v>1.99</v>
      </c>
      <c r="J353" s="16">
        <v>0</v>
      </c>
      <c r="K353" s="16"/>
      <c r="L353" s="50"/>
      <c r="M353" s="50"/>
      <c r="N353" s="50"/>
      <c r="O353" s="50"/>
      <c r="P353" s="50"/>
      <c r="Q353" s="50"/>
      <c r="R353" s="50"/>
      <c r="S353" s="50"/>
      <c r="T353" s="50"/>
      <c r="U353" s="50"/>
      <c r="V353" s="50"/>
      <c r="W353" s="50"/>
      <c r="X353" s="50"/>
      <c r="Y353" s="50"/>
      <c r="Z353" s="50"/>
      <c r="AA353" s="50"/>
      <c r="AB353" s="50"/>
      <c r="AC353" s="50"/>
      <c r="AD353" s="49"/>
      <c r="AE353" s="49"/>
      <c r="AF353" s="49"/>
      <c r="AG353" s="49"/>
      <c r="AH353" s="49"/>
      <c r="AI353" s="49"/>
      <c r="AJ353" s="49"/>
      <c r="AK353" s="49"/>
      <c r="AL353" s="49"/>
      <c r="AM353" s="49"/>
      <c r="AN353" s="49"/>
      <c r="AO353" s="49"/>
      <c r="AP353" s="49"/>
      <c r="AQ353" s="49"/>
      <c r="AR353" s="49"/>
      <c r="AS353" s="49"/>
      <c r="AT353" s="49"/>
      <c r="AU353" s="49"/>
      <c r="AV353" s="49"/>
      <c r="AW353" s="49"/>
      <c r="AX353" s="49"/>
      <c r="AY353" s="49"/>
      <c r="AZ353" s="49"/>
      <c r="BA353" s="49"/>
      <c r="BB353" s="49"/>
      <c r="BC353" s="49"/>
      <c r="BD353" s="49"/>
      <c r="BE353" s="49"/>
      <c r="BF353" s="49"/>
      <c r="BG353" s="49"/>
      <c r="BH353" s="49"/>
      <c r="BI353" s="49"/>
      <c r="BJ353" s="49"/>
      <c r="BK353" s="49"/>
      <c r="BL353" s="49"/>
      <c r="BM353" s="17" t="s">
        <v>538</v>
      </c>
      <c r="BN353" s="17">
        <v>1</v>
      </c>
    </row>
    <row r="354" spans="1:66" s="17" customFormat="1" ht="16" x14ac:dyDescent="0.35">
      <c r="B354" s="14" t="s">
        <v>105</v>
      </c>
      <c r="C354" s="14" t="s">
        <v>1</v>
      </c>
      <c r="D354" s="47">
        <v>43921</v>
      </c>
      <c r="E354" s="15" t="s">
        <v>309</v>
      </c>
      <c r="F354" s="48" t="s">
        <v>104</v>
      </c>
      <c r="G354" s="15" t="s">
        <v>249</v>
      </c>
      <c r="H354" s="48" t="s">
        <v>218</v>
      </c>
      <c r="I354" s="49">
        <v>141.32</v>
      </c>
      <c r="J354" s="16">
        <v>131.5</v>
      </c>
      <c r="K354" s="16"/>
      <c r="L354" s="50"/>
      <c r="M354" s="50"/>
      <c r="N354" s="50"/>
      <c r="O354" s="50">
        <v>1.9900000000000002</v>
      </c>
      <c r="P354" s="50">
        <v>0.61</v>
      </c>
      <c r="Q354" s="50"/>
      <c r="R354" s="50">
        <v>1.84</v>
      </c>
      <c r="S354" s="50">
        <v>4.08</v>
      </c>
      <c r="T354" s="50">
        <v>5.12</v>
      </c>
      <c r="U354" s="50">
        <v>6.18</v>
      </c>
      <c r="V354" s="50">
        <v>3.4699999999999998</v>
      </c>
      <c r="W354" s="50"/>
      <c r="X354" s="50"/>
      <c r="Y354" s="50">
        <v>5.42</v>
      </c>
      <c r="Z354" s="50">
        <v>11.94</v>
      </c>
      <c r="AA354" s="50"/>
      <c r="AB354" s="50"/>
      <c r="AC354" s="50">
        <v>0.85</v>
      </c>
      <c r="AD354" s="49"/>
      <c r="AE354" s="49"/>
      <c r="AF354" s="49"/>
      <c r="AG354" s="49"/>
      <c r="AH354" s="49">
        <v>5</v>
      </c>
      <c r="AI354" s="49"/>
      <c r="AJ354" s="49"/>
      <c r="AK354" s="49"/>
      <c r="AL354" s="49"/>
      <c r="AM354" s="49">
        <v>5</v>
      </c>
      <c r="AN354" s="49"/>
      <c r="AO354" s="49"/>
      <c r="AP354" s="49"/>
      <c r="AQ354" s="49">
        <v>5</v>
      </c>
      <c r="AR354" s="49"/>
      <c r="AS354" s="49"/>
      <c r="AT354" s="49"/>
      <c r="AU354" s="49"/>
      <c r="AV354" s="49"/>
      <c r="AW354" s="49"/>
      <c r="AX354" s="49"/>
      <c r="AY354" s="49"/>
      <c r="AZ354" s="49"/>
      <c r="BA354" s="49"/>
      <c r="BB354" s="49">
        <v>10</v>
      </c>
      <c r="BC354" s="49">
        <v>10</v>
      </c>
      <c r="BD354" s="49">
        <v>10</v>
      </c>
      <c r="BE354" s="49">
        <v>10</v>
      </c>
      <c r="BF354" s="49">
        <v>10</v>
      </c>
      <c r="BG354" s="49">
        <v>10</v>
      </c>
      <c r="BH354" s="49">
        <v>10</v>
      </c>
      <c r="BI354" s="49">
        <v>5</v>
      </c>
      <c r="BJ354" s="49"/>
      <c r="BK354" s="49"/>
      <c r="BL354" s="49"/>
      <c r="BM354" s="17" t="s">
        <v>538</v>
      </c>
      <c r="BN354" s="17">
        <v>0</v>
      </c>
    </row>
    <row r="355" spans="1:66" s="17" customFormat="1" ht="16" x14ac:dyDescent="0.35">
      <c r="B355" s="14" t="s">
        <v>520</v>
      </c>
      <c r="C355" s="14" t="s">
        <v>1</v>
      </c>
      <c r="D355" s="47">
        <v>44196</v>
      </c>
      <c r="E355" s="15" t="s">
        <v>309</v>
      </c>
      <c r="F355" s="48" t="s">
        <v>218</v>
      </c>
      <c r="G355" s="15" t="s">
        <v>251</v>
      </c>
      <c r="H355" s="48" t="s">
        <v>104</v>
      </c>
      <c r="I355" s="49">
        <v>10.1</v>
      </c>
      <c r="J355" s="16">
        <v>5</v>
      </c>
      <c r="K355" s="16"/>
      <c r="L355" s="50"/>
      <c r="M355" s="50"/>
      <c r="N355" s="50"/>
      <c r="O355" s="50"/>
      <c r="P355" s="50"/>
      <c r="Q355" s="50"/>
      <c r="R355" s="50"/>
      <c r="S355" s="50"/>
      <c r="T355" s="50"/>
      <c r="U355" s="50"/>
      <c r="V355" s="50"/>
      <c r="W355" s="50"/>
      <c r="X355" s="50"/>
      <c r="Y355" s="50"/>
      <c r="Z355" s="50"/>
      <c r="AA355" s="50"/>
      <c r="AB355" s="50"/>
      <c r="AC355" s="50"/>
      <c r="AD355" s="49"/>
      <c r="AE355" s="49">
        <v>1</v>
      </c>
      <c r="AF355" s="49"/>
      <c r="AG355" s="49">
        <v>2</v>
      </c>
      <c r="AH355" s="49">
        <v>1</v>
      </c>
      <c r="AI355" s="49"/>
      <c r="AJ355" s="49"/>
      <c r="AK355" s="49"/>
      <c r="AL355" s="49"/>
      <c r="AM355" s="49"/>
      <c r="AN355" s="49"/>
      <c r="AO355" s="49"/>
      <c r="AP355" s="49"/>
      <c r="AQ355" s="49"/>
      <c r="AR355" s="49"/>
      <c r="AS355" s="49">
        <v>1</v>
      </c>
      <c r="AT355" s="49"/>
      <c r="AU355" s="49"/>
      <c r="AV355" s="49"/>
      <c r="AW355" s="49"/>
      <c r="AX355" s="49"/>
      <c r="AY355" s="49"/>
      <c r="AZ355" s="49"/>
      <c r="BA355" s="49"/>
      <c r="BB355" s="49"/>
      <c r="BC355" s="49"/>
      <c r="BD355" s="49"/>
      <c r="BE355" s="49"/>
      <c r="BF355" s="49"/>
      <c r="BG355" s="49"/>
      <c r="BH355" s="49"/>
      <c r="BI355" s="49"/>
      <c r="BJ355" s="49"/>
      <c r="BK355" s="49"/>
      <c r="BL355" s="49"/>
      <c r="BM355" s="17" t="s">
        <v>538</v>
      </c>
      <c r="BN355" s="17">
        <v>0</v>
      </c>
    </row>
    <row r="356" spans="1:66" s="17" customFormat="1" ht="16" x14ac:dyDescent="0.35">
      <c r="B356" s="14" t="s">
        <v>520</v>
      </c>
      <c r="C356" s="14" t="s">
        <v>1</v>
      </c>
      <c r="D356" s="47">
        <v>44196</v>
      </c>
      <c r="E356" s="15" t="s">
        <v>309</v>
      </c>
      <c r="F356" s="48" t="s">
        <v>218</v>
      </c>
      <c r="G356" s="15" t="s">
        <v>564</v>
      </c>
      <c r="H356" s="48" t="s">
        <v>238</v>
      </c>
      <c r="I356" s="49">
        <v>0</v>
      </c>
      <c r="J356" s="16">
        <v>11</v>
      </c>
      <c r="K356" s="16"/>
      <c r="L356" s="50"/>
      <c r="M356" s="50"/>
      <c r="N356" s="50"/>
      <c r="O356" s="50"/>
      <c r="P356" s="50"/>
      <c r="Q356" s="50"/>
      <c r="R356" s="50"/>
      <c r="S356" s="50"/>
      <c r="T356" s="50"/>
      <c r="U356" s="50"/>
      <c r="V356" s="50"/>
      <c r="W356" s="50"/>
      <c r="X356" s="50"/>
      <c r="Y356" s="50"/>
      <c r="Z356" s="50"/>
      <c r="AA356" s="50"/>
      <c r="AB356" s="50"/>
      <c r="AC356" s="50"/>
      <c r="AD356" s="49"/>
      <c r="AE356" s="49"/>
      <c r="AF356" s="49"/>
      <c r="AG356" s="49">
        <v>1</v>
      </c>
      <c r="AH356" s="49"/>
      <c r="AI356" s="49"/>
      <c r="AJ356" s="49"/>
      <c r="AK356" s="49"/>
      <c r="AL356" s="49"/>
      <c r="AM356" s="49"/>
      <c r="AN356" s="49"/>
      <c r="AO356" s="49"/>
      <c r="AP356" s="49"/>
      <c r="AQ356" s="49"/>
      <c r="AR356" s="49">
        <v>5</v>
      </c>
      <c r="AS356" s="49">
        <v>5</v>
      </c>
      <c r="AT356" s="49"/>
      <c r="AU356" s="49"/>
      <c r="AV356" s="49"/>
      <c r="AW356" s="49"/>
      <c r="AX356" s="49"/>
      <c r="AY356" s="49"/>
      <c r="AZ356" s="49"/>
      <c r="BA356" s="49"/>
      <c r="BB356" s="49"/>
      <c r="BC356" s="49"/>
      <c r="BD356" s="49"/>
      <c r="BE356" s="49"/>
      <c r="BF356" s="49"/>
      <c r="BG356" s="49"/>
      <c r="BH356" s="49"/>
      <c r="BI356" s="49"/>
      <c r="BJ356" s="49"/>
      <c r="BK356" s="49"/>
      <c r="BL356" s="49"/>
      <c r="BM356" s="17" t="s">
        <v>538</v>
      </c>
      <c r="BN356" s="17">
        <v>22</v>
      </c>
    </row>
    <row r="357" spans="1:66" s="17" customFormat="1" ht="16" x14ac:dyDescent="0.35">
      <c r="B357" s="14" t="s">
        <v>520</v>
      </c>
      <c r="C357" s="14" t="s">
        <v>1</v>
      </c>
      <c r="D357" s="47">
        <v>44196</v>
      </c>
      <c r="E357" s="15" t="s">
        <v>309</v>
      </c>
      <c r="F357" s="48" t="s">
        <v>218</v>
      </c>
      <c r="G357" s="15" t="s">
        <v>565</v>
      </c>
      <c r="H357" s="48" t="s">
        <v>218</v>
      </c>
      <c r="I357" s="49">
        <v>33.71</v>
      </c>
      <c r="J357" s="16">
        <v>23</v>
      </c>
      <c r="K357" s="16"/>
      <c r="L357" s="50"/>
      <c r="M357" s="50"/>
      <c r="N357" s="50"/>
      <c r="O357" s="50"/>
      <c r="P357" s="50"/>
      <c r="Q357" s="50"/>
      <c r="R357" s="50"/>
      <c r="S357" s="50"/>
      <c r="T357" s="50"/>
      <c r="U357" s="50"/>
      <c r="V357" s="50"/>
      <c r="W357" s="50"/>
      <c r="X357" s="50"/>
      <c r="Y357" s="50"/>
      <c r="Z357" s="50"/>
      <c r="AA357" s="50"/>
      <c r="AB357" s="50"/>
      <c r="AC357" s="50"/>
      <c r="AD357" s="49"/>
      <c r="AE357" s="49">
        <v>3</v>
      </c>
      <c r="AF357" s="49">
        <v>1</v>
      </c>
      <c r="AG357" s="49">
        <v>1</v>
      </c>
      <c r="AH357" s="49">
        <v>1</v>
      </c>
      <c r="AI357" s="49"/>
      <c r="AJ357" s="49"/>
      <c r="AK357" s="49"/>
      <c r="AL357" s="49"/>
      <c r="AM357" s="49"/>
      <c r="AN357" s="49"/>
      <c r="AO357" s="49"/>
      <c r="AP357" s="49"/>
      <c r="AQ357" s="49">
        <v>6</v>
      </c>
      <c r="AR357" s="49">
        <v>5</v>
      </c>
      <c r="AS357" s="49">
        <v>6</v>
      </c>
      <c r="AT357" s="49"/>
      <c r="AU357" s="49"/>
      <c r="AV357" s="49"/>
      <c r="AW357" s="49"/>
      <c r="AX357" s="49"/>
      <c r="AY357" s="49"/>
      <c r="AZ357" s="49"/>
      <c r="BA357" s="49"/>
      <c r="BB357" s="49"/>
      <c r="BC357" s="49"/>
      <c r="BD357" s="49"/>
      <c r="BE357" s="49"/>
      <c r="BF357" s="49"/>
      <c r="BG357" s="49"/>
      <c r="BH357" s="49"/>
      <c r="BI357" s="49"/>
      <c r="BJ357" s="49"/>
      <c r="BK357" s="49"/>
      <c r="BL357" s="49"/>
      <c r="BM357" s="17" t="s">
        <v>538</v>
      </c>
      <c r="BN357" s="17">
        <v>0</v>
      </c>
    </row>
    <row r="358" spans="1:66" s="17" customFormat="1" ht="16" x14ac:dyDescent="0.35">
      <c r="B358" s="14" t="s">
        <v>520</v>
      </c>
      <c r="C358" s="14" t="s">
        <v>1</v>
      </c>
      <c r="D358" s="47">
        <v>44196</v>
      </c>
      <c r="E358" s="15" t="s">
        <v>309</v>
      </c>
      <c r="F358" s="48" t="s">
        <v>218</v>
      </c>
      <c r="G358" s="15" t="s">
        <v>248</v>
      </c>
      <c r="H358" s="48" t="s">
        <v>192</v>
      </c>
      <c r="I358" s="49">
        <v>1</v>
      </c>
      <c r="J358" s="16">
        <v>1</v>
      </c>
      <c r="K358" s="16"/>
      <c r="L358" s="50"/>
      <c r="M358" s="50"/>
      <c r="N358" s="50"/>
      <c r="O358" s="50"/>
      <c r="P358" s="50"/>
      <c r="Q358" s="50"/>
      <c r="R358" s="50"/>
      <c r="S358" s="50"/>
      <c r="T358" s="50"/>
      <c r="U358" s="50"/>
      <c r="V358" s="50"/>
      <c r="W358" s="50"/>
      <c r="X358" s="50"/>
      <c r="Y358" s="50"/>
      <c r="Z358" s="50"/>
      <c r="AA358" s="50"/>
      <c r="AB358" s="50"/>
      <c r="AC358" s="50"/>
      <c r="AD358" s="49"/>
      <c r="AE358" s="49"/>
      <c r="AF358" s="49"/>
      <c r="AG358" s="49"/>
      <c r="AH358" s="49"/>
      <c r="AI358" s="49"/>
      <c r="AJ358" s="49"/>
      <c r="AK358" s="49"/>
      <c r="AL358" s="49"/>
      <c r="AM358" s="49"/>
      <c r="AN358" s="49"/>
      <c r="AO358" s="49"/>
      <c r="AP358" s="49"/>
      <c r="AQ358" s="49"/>
      <c r="AR358" s="49"/>
      <c r="AS358" s="49">
        <v>1</v>
      </c>
      <c r="AT358" s="49"/>
      <c r="AU358" s="49"/>
      <c r="AV358" s="49"/>
      <c r="AW358" s="49"/>
      <c r="AX358" s="49"/>
      <c r="AY358" s="49"/>
      <c r="AZ358" s="49"/>
      <c r="BA358" s="49"/>
      <c r="BB358" s="49"/>
      <c r="BC358" s="49"/>
      <c r="BD358" s="49"/>
      <c r="BE358" s="49"/>
      <c r="BF358" s="49"/>
      <c r="BG358" s="49"/>
      <c r="BH358" s="49"/>
      <c r="BI358" s="49"/>
      <c r="BJ358" s="49"/>
      <c r="BK358" s="49"/>
      <c r="BL358" s="49"/>
      <c r="BM358" s="17" t="s">
        <v>538</v>
      </c>
      <c r="BN358" s="17">
        <v>0</v>
      </c>
    </row>
    <row r="359" spans="1:66" s="17" customFormat="1" ht="16" x14ac:dyDescent="0.35">
      <c r="B359" s="14" t="s">
        <v>520</v>
      </c>
      <c r="C359" s="14" t="s">
        <v>516</v>
      </c>
      <c r="D359" s="47">
        <v>44196</v>
      </c>
      <c r="E359" s="15" t="s">
        <v>309</v>
      </c>
      <c r="F359" s="48" t="s">
        <v>104</v>
      </c>
      <c r="G359" s="15" t="s">
        <v>251</v>
      </c>
      <c r="H359" s="48" t="s">
        <v>104</v>
      </c>
      <c r="I359" s="49">
        <v>0</v>
      </c>
      <c r="J359" s="16">
        <v>2</v>
      </c>
      <c r="K359" s="16"/>
      <c r="L359" s="50"/>
      <c r="M359" s="50"/>
      <c r="N359" s="50"/>
      <c r="O359" s="50"/>
      <c r="P359" s="50"/>
      <c r="Q359" s="50"/>
      <c r="R359" s="50"/>
      <c r="S359" s="50"/>
      <c r="T359" s="50"/>
      <c r="U359" s="50"/>
      <c r="V359" s="50"/>
      <c r="W359" s="50"/>
      <c r="X359" s="50"/>
      <c r="Y359" s="50"/>
      <c r="Z359" s="50"/>
      <c r="AA359" s="50"/>
      <c r="AB359" s="50"/>
      <c r="AC359" s="50"/>
      <c r="AD359" s="49"/>
      <c r="AE359" s="49"/>
      <c r="AF359" s="49"/>
      <c r="AG359" s="49">
        <v>2</v>
      </c>
      <c r="AH359" s="49"/>
      <c r="AI359" s="49"/>
      <c r="AJ359" s="49"/>
      <c r="AK359" s="49"/>
      <c r="AL359" s="49"/>
      <c r="AM359" s="49"/>
      <c r="AN359" s="49"/>
      <c r="AO359" s="49"/>
      <c r="AP359" s="49"/>
      <c r="AQ359" s="49"/>
      <c r="AR359" s="49"/>
      <c r="AS359" s="49"/>
      <c r="AT359" s="49"/>
      <c r="AU359" s="49"/>
      <c r="AV359" s="49"/>
      <c r="AW359" s="49"/>
      <c r="AX359" s="49"/>
      <c r="AY359" s="49"/>
      <c r="AZ359" s="49"/>
      <c r="BA359" s="49"/>
      <c r="BB359" s="49"/>
      <c r="BC359" s="49"/>
      <c r="BD359" s="49"/>
      <c r="BE359" s="49"/>
      <c r="BF359" s="49"/>
      <c r="BG359" s="49"/>
      <c r="BH359" s="49"/>
      <c r="BI359" s="49"/>
      <c r="BJ359" s="49"/>
      <c r="BK359" s="49"/>
      <c r="BL359" s="49"/>
      <c r="BM359" s="17" t="s">
        <v>538</v>
      </c>
      <c r="BN359" s="17">
        <v>0</v>
      </c>
    </row>
    <row r="360" spans="1:66" s="17" customFormat="1" ht="16" x14ac:dyDescent="0.35">
      <c r="B360" s="14" t="s">
        <v>520</v>
      </c>
      <c r="C360" s="14" t="s">
        <v>516</v>
      </c>
      <c r="D360" s="47">
        <v>44196</v>
      </c>
      <c r="E360" s="15" t="s">
        <v>309</v>
      </c>
      <c r="F360" s="48" t="s">
        <v>104</v>
      </c>
      <c r="G360" s="15" t="s">
        <v>564</v>
      </c>
      <c r="H360" s="48" t="s">
        <v>238</v>
      </c>
      <c r="I360" s="49">
        <v>0</v>
      </c>
      <c r="J360" s="16">
        <v>10</v>
      </c>
      <c r="K360" s="16"/>
      <c r="L360" s="50"/>
      <c r="M360" s="50"/>
      <c r="N360" s="50"/>
      <c r="O360" s="50"/>
      <c r="P360" s="50"/>
      <c r="Q360" s="50"/>
      <c r="R360" s="50"/>
      <c r="S360" s="50"/>
      <c r="T360" s="50"/>
      <c r="U360" s="50"/>
      <c r="V360" s="50"/>
      <c r="W360" s="50"/>
      <c r="X360" s="50"/>
      <c r="Y360" s="50"/>
      <c r="Z360" s="50"/>
      <c r="AA360" s="50"/>
      <c r="AB360" s="50"/>
      <c r="AC360" s="50"/>
      <c r="AD360" s="49"/>
      <c r="AE360" s="49"/>
      <c r="AF360" s="49">
        <v>5</v>
      </c>
      <c r="AG360" s="49">
        <v>5</v>
      </c>
      <c r="AH360" s="49"/>
      <c r="AI360" s="49"/>
      <c r="AJ360" s="49"/>
      <c r="AK360" s="49"/>
      <c r="AL360" s="49"/>
      <c r="AM360" s="49"/>
      <c r="AN360" s="49"/>
      <c r="AO360" s="49"/>
      <c r="AP360" s="49"/>
      <c r="AQ360" s="49"/>
      <c r="AR360" s="49"/>
      <c r="AS360" s="49"/>
      <c r="AT360" s="49"/>
      <c r="AU360" s="49"/>
      <c r="AV360" s="49"/>
      <c r="AW360" s="49"/>
      <c r="AX360" s="49"/>
      <c r="AY360" s="49"/>
      <c r="AZ360" s="49"/>
      <c r="BA360" s="49"/>
      <c r="BB360" s="49"/>
      <c r="BC360" s="49"/>
      <c r="BD360" s="49"/>
      <c r="BE360" s="49"/>
      <c r="BF360" s="49"/>
      <c r="BG360" s="49"/>
      <c r="BH360" s="49"/>
      <c r="BI360" s="49"/>
      <c r="BJ360" s="49"/>
      <c r="BK360" s="49"/>
      <c r="BL360" s="49"/>
      <c r="BM360" s="17" t="s">
        <v>538</v>
      </c>
      <c r="BN360" s="17">
        <v>0</v>
      </c>
    </row>
    <row r="361" spans="1:66" s="17" customFormat="1" ht="16" x14ac:dyDescent="0.35">
      <c r="B361" s="14" t="s">
        <v>108</v>
      </c>
      <c r="C361" s="14" t="s">
        <v>1</v>
      </c>
      <c r="D361" s="47">
        <v>44196</v>
      </c>
      <c r="E361" s="15" t="s">
        <v>276</v>
      </c>
      <c r="F361" s="48" t="s">
        <v>104</v>
      </c>
      <c r="G361" s="15" t="s">
        <v>251</v>
      </c>
      <c r="H361" s="48" t="s">
        <v>104</v>
      </c>
      <c r="I361" s="49"/>
      <c r="J361" s="16">
        <v>1.5499999999999998</v>
      </c>
      <c r="K361" s="16"/>
      <c r="L361" s="50">
        <v>0.1</v>
      </c>
      <c r="M361" s="50"/>
      <c r="N361" s="50"/>
      <c r="O361" s="50"/>
      <c r="P361" s="50">
        <v>0.25</v>
      </c>
      <c r="Q361" s="50">
        <v>0.5</v>
      </c>
      <c r="R361" s="50">
        <v>0.1</v>
      </c>
      <c r="S361" s="50">
        <v>0.6</v>
      </c>
      <c r="T361" s="50"/>
      <c r="U361" s="50"/>
      <c r="V361" s="50"/>
      <c r="W361" s="50"/>
      <c r="X361" s="50"/>
      <c r="Y361" s="50"/>
      <c r="Z361" s="50"/>
      <c r="AA361" s="50"/>
      <c r="AB361" s="50"/>
      <c r="AC361" s="50"/>
      <c r="AD361" s="49"/>
      <c r="AE361" s="49"/>
      <c r="AF361" s="49"/>
      <c r="AG361" s="49"/>
      <c r="AH361" s="49"/>
      <c r="AI361" s="49"/>
      <c r="AJ361" s="49"/>
      <c r="AK361" s="49"/>
      <c r="AL361" s="49"/>
      <c r="AM361" s="49"/>
      <c r="AN361" s="49"/>
      <c r="AO361" s="49"/>
      <c r="AP361" s="49"/>
      <c r="AQ361" s="49"/>
      <c r="AR361" s="49"/>
      <c r="AS361" s="49"/>
      <c r="AT361" s="49"/>
      <c r="AU361" s="49"/>
      <c r="AV361" s="49"/>
      <c r="AW361" s="49"/>
      <c r="AX361" s="49"/>
      <c r="AY361" s="49"/>
      <c r="AZ361" s="49"/>
      <c r="BA361" s="49"/>
      <c r="BB361" s="49"/>
      <c r="BC361" s="49"/>
      <c r="BD361" s="49"/>
      <c r="BE361" s="49"/>
      <c r="BF361" s="49"/>
      <c r="BG361" s="49"/>
      <c r="BH361" s="49"/>
      <c r="BI361" s="49"/>
      <c r="BJ361" s="49"/>
      <c r="BK361" s="49"/>
      <c r="BL361" s="49"/>
      <c r="BM361" s="17" t="s">
        <v>538</v>
      </c>
      <c r="BN361" s="17">
        <v>0</v>
      </c>
    </row>
    <row r="362" spans="1:66" s="17" customFormat="1" ht="16" x14ac:dyDescent="0.35">
      <c r="B362" s="14" t="s">
        <v>108</v>
      </c>
      <c r="C362" s="14" t="s">
        <v>1</v>
      </c>
      <c r="D362" s="47">
        <v>44196</v>
      </c>
      <c r="E362" s="15" t="s">
        <v>276</v>
      </c>
      <c r="F362" s="48" t="s">
        <v>104</v>
      </c>
      <c r="G362" s="15" t="s">
        <v>249</v>
      </c>
      <c r="H362" s="48" t="s">
        <v>218</v>
      </c>
      <c r="I362" s="49"/>
      <c r="J362" s="16">
        <v>12.36</v>
      </c>
      <c r="K362" s="16"/>
      <c r="L362" s="50"/>
      <c r="M362" s="50"/>
      <c r="N362" s="50"/>
      <c r="O362" s="50"/>
      <c r="P362" s="50">
        <v>8.6499999999999986</v>
      </c>
      <c r="Q362" s="50">
        <v>1.22</v>
      </c>
      <c r="R362" s="50">
        <v>1.56</v>
      </c>
      <c r="S362" s="50">
        <v>0.93</v>
      </c>
      <c r="T362" s="50"/>
      <c r="U362" s="50"/>
      <c r="V362" s="50"/>
      <c r="W362" s="50"/>
      <c r="X362" s="50"/>
      <c r="Y362" s="50"/>
      <c r="Z362" s="50"/>
      <c r="AA362" s="50"/>
      <c r="AB362" s="50"/>
      <c r="AC362" s="50"/>
      <c r="AD362" s="49"/>
      <c r="AE362" s="49"/>
      <c r="AF362" s="49"/>
      <c r="AG362" s="49"/>
      <c r="AH362" s="49"/>
      <c r="AI362" s="49"/>
      <c r="AJ362" s="49"/>
      <c r="AK362" s="49"/>
      <c r="AL362" s="49"/>
      <c r="AM362" s="49"/>
      <c r="AN362" s="49"/>
      <c r="AO362" s="49"/>
      <c r="AP362" s="49"/>
      <c r="AQ362" s="49"/>
      <c r="AR362" s="49"/>
      <c r="AS362" s="49"/>
      <c r="AT362" s="49"/>
      <c r="AU362" s="49"/>
      <c r="AV362" s="49"/>
      <c r="AW362" s="49"/>
      <c r="AX362" s="49"/>
      <c r="AY362" s="49"/>
      <c r="AZ362" s="49"/>
      <c r="BA362" s="49"/>
      <c r="BB362" s="49"/>
      <c r="BC362" s="49"/>
      <c r="BD362" s="49"/>
      <c r="BE362" s="49"/>
      <c r="BF362" s="49"/>
      <c r="BG362" s="49"/>
      <c r="BH362" s="49"/>
      <c r="BI362" s="49"/>
      <c r="BJ362" s="49"/>
      <c r="BK362" s="49"/>
      <c r="BL362" s="49"/>
      <c r="BM362" s="17" t="s">
        <v>538</v>
      </c>
      <c r="BN362" s="17">
        <v>0</v>
      </c>
    </row>
    <row r="363" spans="1:66" s="17" customFormat="1" ht="16" x14ac:dyDescent="0.35">
      <c r="A363" s="17" t="s">
        <v>566</v>
      </c>
      <c r="B363" s="14" t="s">
        <v>109</v>
      </c>
      <c r="C363" s="14" t="s">
        <v>1</v>
      </c>
      <c r="D363" s="47">
        <v>44196</v>
      </c>
      <c r="E363" s="15" t="s">
        <v>309</v>
      </c>
      <c r="F363" s="48" t="s">
        <v>104</v>
      </c>
      <c r="G363" s="15" t="s">
        <v>254</v>
      </c>
      <c r="H363" s="48" t="s">
        <v>217</v>
      </c>
      <c r="I363" s="49">
        <v>4.57</v>
      </c>
      <c r="J363" s="16">
        <v>47.620000000000005</v>
      </c>
      <c r="K363" s="16"/>
      <c r="L363" s="50"/>
      <c r="M363" s="50"/>
      <c r="N363" s="50"/>
      <c r="O363" s="50"/>
      <c r="P363" s="50"/>
      <c r="Q363" s="50"/>
      <c r="R363" s="50"/>
      <c r="S363" s="50"/>
      <c r="T363" s="50"/>
      <c r="U363" s="50"/>
      <c r="V363" s="50"/>
      <c r="W363" s="50">
        <v>1.62</v>
      </c>
      <c r="X363" s="50"/>
      <c r="Y363" s="50"/>
      <c r="Z363" s="50"/>
      <c r="AA363" s="50"/>
      <c r="AB363" s="50"/>
      <c r="AC363" s="50"/>
      <c r="AD363" s="49"/>
      <c r="AE363" s="49"/>
      <c r="AF363" s="49"/>
      <c r="AG363" s="49"/>
      <c r="AH363" s="49">
        <v>5</v>
      </c>
      <c r="AI363" s="49"/>
      <c r="AJ363" s="49"/>
      <c r="AK363" s="49">
        <v>8</v>
      </c>
      <c r="AL363" s="49">
        <v>3</v>
      </c>
      <c r="AM363" s="49"/>
      <c r="AN363" s="49"/>
      <c r="AO363" s="49"/>
      <c r="AP363" s="49"/>
      <c r="AQ363" s="49"/>
      <c r="AR363" s="49"/>
      <c r="AS363" s="49"/>
      <c r="AT363" s="49"/>
      <c r="AU363" s="49"/>
      <c r="AV363" s="49"/>
      <c r="AW363" s="49">
        <v>20</v>
      </c>
      <c r="AX363" s="49">
        <v>5</v>
      </c>
      <c r="AY363" s="49">
        <v>5</v>
      </c>
      <c r="AZ363" s="49"/>
      <c r="BA363" s="49"/>
      <c r="BB363" s="49"/>
      <c r="BC363" s="49"/>
      <c r="BD363" s="49"/>
      <c r="BE363" s="49"/>
      <c r="BF363" s="49"/>
      <c r="BG363" s="49"/>
      <c r="BH363" s="49"/>
      <c r="BI363" s="49"/>
      <c r="BJ363" s="49"/>
      <c r="BK363" s="49"/>
      <c r="BL363" s="49"/>
      <c r="BM363" s="17" t="s">
        <v>538</v>
      </c>
      <c r="BN363" s="17">
        <v>0</v>
      </c>
    </row>
    <row r="364" spans="1:66" s="17" customFormat="1" ht="16" x14ac:dyDescent="0.35">
      <c r="A364" s="17" t="s">
        <v>566</v>
      </c>
      <c r="B364" s="14" t="s">
        <v>109</v>
      </c>
      <c r="C364" s="14" t="s">
        <v>1</v>
      </c>
      <c r="D364" s="47">
        <v>44196</v>
      </c>
      <c r="E364" s="15" t="s">
        <v>309</v>
      </c>
      <c r="F364" s="48" t="s">
        <v>104</v>
      </c>
      <c r="G364" s="15" t="s">
        <v>248</v>
      </c>
      <c r="H364" s="48" t="s">
        <v>192</v>
      </c>
      <c r="I364" s="49">
        <v>4.54</v>
      </c>
      <c r="J364" s="16">
        <v>4</v>
      </c>
      <c r="K364" s="16"/>
      <c r="L364" s="50"/>
      <c r="M364" s="50"/>
      <c r="N364" s="50"/>
      <c r="O364" s="50"/>
      <c r="P364" s="50"/>
      <c r="Q364" s="50"/>
      <c r="R364" s="50"/>
      <c r="S364" s="50"/>
      <c r="T364" s="50"/>
      <c r="U364" s="50"/>
      <c r="V364" s="50"/>
      <c r="W364" s="50"/>
      <c r="X364" s="50"/>
      <c r="Y364" s="50"/>
      <c r="Z364" s="50"/>
      <c r="AA364" s="50"/>
      <c r="AB364" s="50"/>
      <c r="AC364" s="50"/>
      <c r="AD364" s="49"/>
      <c r="AE364" s="49"/>
      <c r="AF364" s="49"/>
      <c r="AG364" s="49"/>
      <c r="AH364" s="49"/>
      <c r="AI364" s="49"/>
      <c r="AJ364" s="49"/>
      <c r="AK364" s="49"/>
      <c r="AL364" s="49"/>
      <c r="AM364" s="49"/>
      <c r="AN364" s="49"/>
      <c r="AO364" s="49"/>
      <c r="AP364" s="49"/>
      <c r="AQ364" s="49"/>
      <c r="AR364" s="49"/>
      <c r="AS364" s="49"/>
      <c r="AT364" s="49"/>
      <c r="AU364" s="49"/>
      <c r="AV364" s="49"/>
      <c r="AW364" s="49"/>
      <c r="AX364" s="49"/>
      <c r="AY364" s="49">
        <v>4</v>
      </c>
      <c r="AZ364" s="49"/>
      <c r="BA364" s="49"/>
      <c r="BB364" s="49"/>
      <c r="BC364" s="49"/>
      <c r="BD364" s="49"/>
      <c r="BE364" s="49"/>
      <c r="BF364" s="49"/>
      <c r="BG364" s="49"/>
      <c r="BH364" s="49"/>
      <c r="BI364" s="49"/>
      <c r="BJ364" s="49"/>
      <c r="BK364" s="49"/>
      <c r="BL364" s="49"/>
      <c r="BM364" s="17" t="s">
        <v>538</v>
      </c>
      <c r="BN364" s="17">
        <v>0</v>
      </c>
    </row>
    <row r="365" spans="1:66" s="17" customFormat="1" ht="16" x14ac:dyDescent="0.35">
      <c r="B365" s="14" t="s">
        <v>109</v>
      </c>
      <c r="C365" s="14" t="s">
        <v>1</v>
      </c>
      <c r="D365" s="47">
        <v>44196</v>
      </c>
      <c r="E365" s="15" t="s">
        <v>309</v>
      </c>
      <c r="F365" s="48" t="s">
        <v>104</v>
      </c>
      <c r="G365" s="15" t="s">
        <v>251</v>
      </c>
      <c r="H365" s="48" t="s">
        <v>253</v>
      </c>
      <c r="I365" s="49">
        <v>4</v>
      </c>
      <c r="J365" s="16">
        <v>0</v>
      </c>
      <c r="K365" s="16"/>
      <c r="L365" s="50"/>
      <c r="M365" s="50"/>
      <c r="N365" s="50"/>
      <c r="O365" s="50"/>
      <c r="P365" s="50"/>
      <c r="Q365" s="50"/>
      <c r="R365" s="50"/>
      <c r="S365" s="50"/>
      <c r="T365" s="50"/>
      <c r="U365" s="50"/>
      <c r="V365" s="50"/>
      <c r="W365" s="50"/>
      <c r="X365" s="50"/>
      <c r="Y365" s="50"/>
      <c r="Z365" s="50"/>
      <c r="AA365" s="50"/>
      <c r="AB365" s="50"/>
      <c r="AC365" s="50"/>
      <c r="AD365" s="49"/>
      <c r="AE365" s="49"/>
      <c r="AF365" s="49"/>
      <c r="AG365" s="49"/>
      <c r="AH365" s="49"/>
      <c r="AI365" s="49"/>
      <c r="AJ365" s="49"/>
      <c r="AK365" s="49"/>
      <c r="AL365" s="49"/>
      <c r="AM365" s="49"/>
      <c r="AN365" s="49"/>
      <c r="AO365" s="49"/>
      <c r="AP365" s="49"/>
      <c r="AQ365" s="49"/>
      <c r="AR365" s="49"/>
      <c r="AS365" s="49"/>
      <c r="AT365" s="49"/>
      <c r="AU365" s="49"/>
      <c r="AV365" s="49"/>
      <c r="AW365" s="49"/>
      <c r="AX365" s="49"/>
      <c r="AY365" s="49"/>
      <c r="AZ365" s="49"/>
      <c r="BA365" s="49"/>
      <c r="BB365" s="49"/>
      <c r="BC365" s="49"/>
      <c r="BD365" s="49"/>
      <c r="BE365" s="49"/>
      <c r="BF365" s="49"/>
      <c r="BG365" s="49"/>
      <c r="BH365" s="49"/>
      <c r="BI365" s="49"/>
      <c r="BJ365" s="49"/>
      <c r="BK365" s="49"/>
      <c r="BL365" s="49"/>
      <c r="BM365" s="17" t="s">
        <v>538</v>
      </c>
      <c r="BN365" s="17">
        <v>1</v>
      </c>
    </row>
    <row r="366" spans="1:66" s="17" customFormat="1" ht="16" x14ac:dyDescent="0.35">
      <c r="B366" s="14" t="s">
        <v>109</v>
      </c>
      <c r="C366" s="14" t="s">
        <v>1</v>
      </c>
      <c r="D366" s="47">
        <v>44196</v>
      </c>
      <c r="E366" s="15" t="s">
        <v>309</v>
      </c>
      <c r="F366" s="48" t="s">
        <v>104</v>
      </c>
      <c r="G366" s="15" t="s">
        <v>250</v>
      </c>
      <c r="H366" s="48" t="s">
        <v>252</v>
      </c>
      <c r="I366" s="49">
        <v>0.2</v>
      </c>
      <c r="J366" s="16">
        <v>0</v>
      </c>
      <c r="K366" s="16"/>
      <c r="L366" s="50"/>
      <c r="M366" s="50"/>
      <c r="N366" s="50"/>
      <c r="O366" s="50"/>
      <c r="P366" s="50"/>
      <c r="Q366" s="50"/>
      <c r="R366" s="50"/>
      <c r="S366" s="50"/>
      <c r="T366" s="50"/>
      <c r="U366" s="50"/>
      <c r="V366" s="50"/>
      <c r="W366" s="50"/>
      <c r="X366" s="50"/>
      <c r="Y366" s="50"/>
      <c r="Z366" s="50"/>
      <c r="AA366" s="50"/>
      <c r="AB366" s="50"/>
      <c r="AC366" s="50"/>
      <c r="AD366" s="49"/>
      <c r="AE366" s="49"/>
      <c r="AF366" s="49"/>
      <c r="AG366" s="49"/>
      <c r="AH366" s="49"/>
      <c r="AI366" s="49"/>
      <c r="AJ366" s="49"/>
      <c r="AK366" s="49"/>
      <c r="AL366" s="49"/>
      <c r="AM366" s="49"/>
      <c r="AN366" s="49"/>
      <c r="AO366" s="49"/>
      <c r="AP366" s="49"/>
      <c r="AQ366" s="49"/>
      <c r="AR366" s="49"/>
      <c r="AS366" s="49"/>
      <c r="AT366" s="49"/>
      <c r="AU366" s="49"/>
      <c r="AV366" s="49"/>
      <c r="AW366" s="49"/>
      <c r="AX366" s="49"/>
      <c r="AY366" s="49"/>
      <c r="AZ366" s="49"/>
      <c r="BA366" s="49"/>
      <c r="BB366" s="49"/>
      <c r="BC366" s="49"/>
      <c r="BD366" s="49"/>
      <c r="BE366" s="49"/>
      <c r="BF366" s="49"/>
      <c r="BG366" s="49"/>
      <c r="BH366" s="49"/>
      <c r="BI366" s="49"/>
      <c r="BJ366" s="49"/>
      <c r="BK366" s="49"/>
      <c r="BL366" s="49"/>
      <c r="BM366" s="17" t="s">
        <v>538</v>
      </c>
      <c r="BN366" s="17">
        <v>19</v>
      </c>
    </row>
    <row r="367" spans="1:66" s="17" customFormat="1" ht="16" x14ac:dyDescent="0.35">
      <c r="B367" s="14" t="s">
        <v>109</v>
      </c>
      <c r="C367" s="14" t="s">
        <v>1</v>
      </c>
      <c r="D367" s="47">
        <v>44196</v>
      </c>
      <c r="E367" s="15" t="s">
        <v>309</v>
      </c>
      <c r="F367" s="48" t="s">
        <v>104</v>
      </c>
      <c r="G367" s="15" t="s">
        <v>250</v>
      </c>
      <c r="H367" s="48" t="s">
        <v>255</v>
      </c>
      <c r="I367" s="49">
        <v>43.99</v>
      </c>
      <c r="J367" s="16">
        <v>0</v>
      </c>
      <c r="K367" s="16"/>
      <c r="L367" s="50"/>
      <c r="M367" s="50"/>
      <c r="N367" s="50"/>
      <c r="O367" s="50"/>
      <c r="P367" s="50"/>
      <c r="Q367" s="50"/>
      <c r="R367" s="50"/>
      <c r="S367" s="50"/>
      <c r="T367" s="50"/>
      <c r="U367" s="50"/>
      <c r="V367" s="50"/>
      <c r="W367" s="50"/>
      <c r="X367" s="50"/>
      <c r="Y367" s="50"/>
      <c r="Z367" s="50"/>
      <c r="AA367" s="50"/>
      <c r="AB367" s="50"/>
      <c r="AC367" s="50"/>
      <c r="AD367" s="49"/>
      <c r="AE367" s="49"/>
      <c r="AF367" s="49"/>
      <c r="AG367" s="49"/>
      <c r="AH367" s="49"/>
      <c r="AI367" s="49"/>
      <c r="AJ367" s="49"/>
      <c r="AK367" s="49"/>
      <c r="AL367" s="49"/>
      <c r="AM367" s="49"/>
      <c r="AN367" s="49"/>
      <c r="AO367" s="49"/>
      <c r="AP367" s="49"/>
      <c r="AQ367" s="49"/>
      <c r="AR367" s="49"/>
      <c r="AS367" s="49"/>
      <c r="AT367" s="49"/>
      <c r="AU367" s="49"/>
      <c r="AV367" s="49"/>
      <c r="AW367" s="49"/>
      <c r="AX367" s="49"/>
      <c r="AY367" s="49"/>
      <c r="AZ367" s="49"/>
      <c r="BA367" s="49"/>
      <c r="BB367" s="49"/>
      <c r="BC367" s="49"/>
      <c r="BD367" s="49"/>
      <c r="BE367" s="49"/>
      <c r="BF367" s="49"/>
      <c r="BG367" s="49"/>
      <c r="BH367" s="49"/>
      <c r="BI367" s="49"/>
      <c r="BJ367" s="49"/>
      <c r="BK367" s="49"/>
      <c r="BL367" s="49"/>
      <c r="BM367" s="17" t="s">
        <v>538</v>
      </c>
      <c r="BN367" s="17">
        <v>0</v>
      </c>
    </row>
    <row r="368" spans="1:66" s="17" customFormat="1" ht="16" x14ac:dyDescent="0.35">
      <c r="B368" s="14" t="s">
        <v>109</v>
      </c>
      <c r="C368" s="14" t="s">
        <v>1</v>
      </c>
      <c r="D368" s="47">
        <v>44196</v>
      </c>
      <c r="E368" s="15" t="s">
        <v>309</v>
      </c>
      <c r="F368" s="48" t="s">
        <v>104</v>
      </c>
      <c r="G368" s="15" t="s">
        <v>251</v>
      </c>
      <c r="H368" s="48" t="s">
        <v>104</v>
      </c>
      <c r="I368" s="49">
        <v>23.05</v>
      </c>
      <c r="J368" s="16">
        <v>16.5</v>
      </c>
      <c r="K368" s="16"/>
      <c r="L368" s="50"/>
      <c r="M368" s="50"/>
      <c r="N368" s="50"/>
      <c r="O368" s="50"/>
      <c r="P368" s="50"/>
      <c r="Q368" s="50"/>
      <c r="R368" s="50">
        <v>0.4</v>
      </c>
      <c r="S368" s="50"/>
      <c r="T368" s="50"/>
      <c r="U368" s="50"/>
      <c r="V368" s="50"/>
      <c r="W368" s="50">
        <v>0.1</v>
      </c>
      <c r="X368" s="50"/>
      <c r="Y368" s="50"/>
      <c r="Z368" s="50"/>
      <c r="AA368" s="50"/>
      <c r="AB368" s="50"/>
      <c r="AC368" s="50"/>
      <c r="AD368" s="49"/>
      <c r="AE368" s="49"/>
      <c r="AF368" s="49"/>
      <c r="AG368" s="49"/>
      <c r="AH368" s="49">
        <v>2</v>
      </c>
      <c r="AI368" s="49"/>
      <c r="AJ368" s="49"/>
      <c r="AK368" s="49">
        <v>2</v>
      </c>
      <c r="AL368" s="49">
        <v>2</v>
      </c>
      <c r="AM368" s="49"/>
      <c r="AN368" s="49"/>
      <c r="AO368" s="49"/>
      <c r="AP368" s="49"/>
      <c r="AQ368" s="49"/>
      <c r="AR368" s="49"/>
      <c r="AS368" s="49"/>
      <c r="AT368" s="49"/>
      <c r="AU368" s="49"/>
      <c r="AV368" s="49"/>
      <c r="AW368" s="49">
        <v>2</v>
      </c>
      <c r="AX368" s="49">
        <v>5</v>
      </c>
      <c r="AY368" s="49">
        <v>3</v>
      </c>
      <c r="AZ368" s="49"/>
      <c r="BA368" s="49"/>
      <c r="BB368" s="49"/>
      <c r="BC368" s="49"/>
      <c r="BD368" s="49"/>
      <c r="BE368" s="49"/>
      <c r="BF368" s="49"/>
      <c r="BG368" s="49"/>
      <c r="BH368" s="49"/>
      <c r="BI368" s="49"/>
      <c r="BJ368" s="49"/>
      <c r="BK368" s="49"/>
      <c r="BL368" s="49"/>
      <c r="BM368" s="17" t="s">
        <v>538</v>
      </c>
      <c r="BN368" s="17">
        <v>0</v>
      </c>
    </row>
    <row r="369" spans="2:66" s="17" customFormat="1" ht="16" x14ac:dyDescent="0.35">
      <c r="B369" s="14" t="s">
        <v>110</v>
      </c>
      <c r="C369" s="14" t="s">
        <v>1</v>
      </c>
      <c r="D369" s="47">
        <v>44196</v>
      </c>
      <c r="E369" s="15" t="s">
        <v>309</v>
      </c>
      <c r="F369" s="48" t="s">
        <v>104</v>
      </c>
      <c r="G369" s="15" t="s">
        <v>249</v>
      </c>
      <c r="H369" s="48" t="s">
        <v>149</v>
      </c>
      <c r="I369" s="49">
        <v>73.42</v>
      </c>
      <c r="J369" s="16">
        <v>68.45</v>
      </c>
      <c r="K369" s="16"/>
      <c r="L369" s="50"/>
      <c r="M369" s="50"/>
      <c r="N369" s="50"/>
      <c r="O369" s="50"/>
      <c r="P369" s="50"/>
      <c r="Q369" s="50">
        <v>0.7</v>
      </c>
      <c r="R369" s="50">
        <v>0.44</v>
      </c>
      <c r="S369" s="50">
        <v>2.35</v>
      </c>
      <c r="T369" s="50"/>
      <c r="U369" s="50">
        <v>0.25</v>
      </c>
      <c r="V369" s="50"/>
      <c r="W369" s="50"/>
      <c r="X369" s="50">
        <v>3.83</v>
      </c>
      <c r="Y369" s="50">
        <v>0.88000000000000012</v>
      </c>
      <c r="Z369" s="50"/>
      <c r="AA369" s="50"/>
      <c r="AB369" s="50"/>
      <c r="AC369" s="50"/>
      <c r="AD369" s="49"/>
      <c r="AE369" s="49"/>
      <c r="AF369" s="49">
        <v>5</v>
      </c>
      <c r="AG369" s="49">
        <v>5</v>
      </c>
      <c r="AH369" s="49"/>
      <c r="AI369" s="49">
        <v>5</v>
      </c>
      <c r="AJ369" s="49"/>
      <c r="AK369" s="49">
        <v>5</v>
      </c>
      <c r="AL369" s="49">
        <v>5</v>
      </c>
      <c r="AM369" s="49">
        <v>5</v>
      </c>
      <c r="AN369" s="49">
        <v>5</v>
      </c>
      <c r="AO369" s="49">
        <v>5</v>
      </c>
      <c r="AP369" s="49">
        <v>5</v>
      </c>
      <c r="AQ369" s="49">
        <v>5</v>
      </c>
      <c r="AR369" s="49">
        <v>5</v>
      </c>
      <c r="AS369" s="49">
        <v>2</v>
      </c>
      <c r="AT369" s="49">
        <v>3</v>
      </c>
      <c r="AU369" s="49"/>
      <c r="AV369" s="49"/>
      <c r="AW369" s="49"/>
      <c r="AX369" s="49"/>
      <c r="AY369" s="49"/>
      <c r="AZ369" s="49"/>
      <c r="BA369" s="49"/>
      <c r="BB369" s="49"/>
      <c r="BC369" s="49"/>
      <c r="BD369" s="49"/>
      <c r="BE369" s="49"/>
      <c r="BF369" s="49"/>
      <c r="BG369" s="49"/>
      <c r="BH369" s="49"/>
      <c r="BI369" s="49"/>
      <c r="BJ369" s="49"/>
      <c r="BK369" s="49"/>
      <c r="BL369" s="49"/>
      <c r="BM369" s="17" t="s">
        <v>538</v>
      </c>
      <c r="BN369" s="17">
        <v>0</v>
      </c>
    </row>
    <row r="370" spans="2:66" s="17" customFormat="1" ht="16" x14ac:dyDescent="0.35">
      <c r="B370" s="14" t="s">
        <v>110</v>
      </c>
      <c r="C370" s="14" t="s">
        <v>1</v>
      </c>
      <c r="D370" s="47">
        <v>44196</v>
      </c>
      <c r="E370" s="15" t="s">
        <v>309</v>
      </c>
      <c r="F370" s="48" t="s">
        <v>104</v>
      </c>
      <c r="G370" s="15" t="s">
        <v>248</v>
      </c>
      <c r="H370" s="48" t="s">
        <v>192</v>
      </c>
      <c r="I370" s="49">
        <v>5.25</v>
      </c>
      <c r="J370" s="16">
        <v>4</v>
      </c>
      <c r="K370" s="16"/>
      <c r="L370" s="50"/>
      <c r="M370" s="50"/>
      <c r="N370" s="50"/>
      <c r="O370" s="50"/>
      <c r="P370" s="50"/>
      <c r="Q370" s="50"/>
      <c r="R370" s="50"/>
      <c r="S370" s="50"/>
      <c r="T370" s="50"/>
      <c r="U370" s="50"/>
      <c r="V370" s="50"/>
      <c r="W370" s="50"/>
      <c r="X370" s="50"/>
      <c r="Y370" s="50"/>
      <c r="Z370" s="50"/>
      <c r="AA370" s="50"/>
      <c r="AB370" s="50"/>
      <c r="AC370" s="50"/>
      <c r="AD370" s="49"/>
      <c r="AE370" s="49"/>
      <c r="AF370" s="49"/>
      <c r="AG370" s="49"/>
      <c r="AH370" s="49"/>
      <c r="AI370" s="49"/>
      <c r="AJ370" s="49"/>
      <c r="AK370" s="49"/>
      <c r="AL370" s="49"/>
      <c r="AM370" s="49"/>
      <c r="AN370" s="49"/>
      <c r="AO370" s="49"/>
      <c r="AP370" s="49"/>
      <c r="AQ370" s="49"/>
      <c r="AR370" s="49"/>
      <c r="AS370" s="49"/>
      <c r="AT370" s="49">
        <v>4</v>
      </c>
      <c r="AU370" s="49"/>
      <c r="AV370" s="49"/>
      <c r="AW370" s="49"/>
      <c r="AX370" s="49"/>
      <c r="AY370" s="49"/>
      <c r="AZ370" s="49"/>
      <c r="BA370" s="49"/>
      <c r="BB370" s="49"/>
      <c r="BC370" s="49"/>
      <c r="BD370" s="49"/>
      <c r="BE370" s="49"/>
      <c r="BF370" s="49"/>
      <c r="BG370" s="49"/>
      <c r="BH370" s="49"/>
      <c r="BI370" s="49"/>
      <c r="BJ370" s="49"/>
      <c r="BK370" s="49"/>
      <c r="BL370" s="49"/>
      <c r="BM370" s="17" t="s">
        <v>538</v>
      </c>
      <c r="BN370" s="17">
        <v>0</v>
      </c>
    </row>
    <row r="371" spans="2:66" s="17" customFormat="1" ht="16" x14ac:dyDescent="0.35">
      <c r="B371" s="14" t="s">
        <v>110</v>
      </c>
      <c r="C371" s="14" t="s">
        <v>1</v>
      </c>
      <c r="D371" s="47">
        <v>44196</v>
      </c>
      <c r="E371" s="15" t="s">
        <v>309</v>
      </c>
      <c r="F371" s="48" t="s">
        <v>104</v>
      </c>
      <c r="G371" s="15" t="s">
        <v>250</v>
      </c>
      <c r="H371" s="48" t="s">
        <v>252</v>
      </c>
      <c r="I371" s="49">
        <v>14.91</v>
      </c>
      <c r="J371" s="16">
        <v>1.2999999999999998</v>
      </c>
      <c r="K371" s="16"/>
      <c r="L371" s="50"/>
      <c r="M371" s="50"/>
      <c r="N371" s="50"/>
      <c r="O371" s="50"/>
      <c r="P371" s="50"/>
      <c r="Q371" s="50"/>
      <c r="R371" s="50"/>
      <c r="S371" s="50"/>
      <c r="T371" s="50">
        <v>0.16</v>
      </c>
      <c r="U371" s="50"/>
      <c r="V371" s="50"/>
      <c r="W371" s="50"/>
      <c r="X371" s="50"/>
      <c r="Y371" s="50">
        <v>1.1399999999999999</v>
      </c>
      <c r="Z371" s="50"/>
      <c r="AA371" s="50"/>
      <c r="AB371" s="50"/>
      <c r="AC371" s="50"/>
      <c r="AD371" s="49"/>
      <c r="AE371" s="49"/>
      <c r="AF371" s="49"/>
      <c r="AG371" s="49"/>
      <c r="AH371" s="49"/>
      <c r="AI371" s="49"/>
      <c r="AJ371" s="49"/>
      <c r="AK371" s="49"/>
      <c r="AL371" s="49"/>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49"/>
      <c r="BL371" s="49"/>
      <c r="BM371" s="17" t="s">
        <v>538</v>
      </c>
      <c r="BN371" s="17">
        <v>0</v>
      </c>
    </row>
    <row r="372" spans="2:66" s="17" customFormat="1" ht="16" x14ac:dyDescent="0.35">
      <c r="B372" s="14" t="s">
        <v>110</v>
      </c>
      <c r="C372" s="14" t="s">
        <v>1</v>
      </c>
      <c r="D372" s="47">
        <v>44196</v>
      </c>
      <c r="E372" s="15" t="s">
        <v>309</v>
      </c>
      <c r="F372" s="48" t="s">
        <v>104</v>
      </c>
      <c r="G372" s="15" t="s">
        <v>250</v>
      </c>
      <c r="H372" s="48" t="s">
        <v>237</v>
      </c>
      <c r="I372" s="49">
        <v>0</v>
      </c>
      <c r="J372" s="16">
        <v>0.17</v>
      </c>
      <c r="K372" s="16"/>
      <c r="L372" s="50"/>
      <c r="M372" s="50"/>
      <c r="N372" s="50"/>
      <c r="O372" s="50"/>
      <c r="P372" s="50">
        <v>0.17</v>
      </c>
      <c r="Q372" s="50"/>
      <c r="R372" s="50"/>
      <c r="S372" s="50"/>
      <c r="T372" s="50"/>
      <c r="U372" s="50"/>
      <c r="V372" s="50"/>
      <c r="W372" s="50"/>
      <c r="X372" s="50"/>
      <c r="Y372" s="50"/>
      <c r="Z372" s="50"/>
      <c r="AA372" s="50"/>
      <c r="AB372" s="50"/>
      <c r="AC372" s="50"/>
      <c r="AD372" s="49"/>
      <c r="AE372" s="49"/>
      <c r="AF372" s="49"/>
      <c r="AG372" s="49"/>
      <c r="AH372" s="49"/>
      <c r="AI372" s="49"/>
      <c r="AJ372" s="49"/>
      <c r="AK372" s="49"/>
      <c r="AL372" s="49"/>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49"/>
      <c r="BL372" s="49"/>
      <c r="BM372" s="17" t="s">
        <v>538</v>
      </c>
      <c r="BN372" s="17">
        <v>0</v>
      </c>
    </row>
    <row r="373" spans="2:66" s="17" customFormat="1" ht="16" x14ac:dyDescent="0.35">
      <c r="B373" s="14" t="s">
        <v>110</v>
      </c>
      <c r="C373" s="14" t="s">
        <v>1</v>
      </c>
      <c r="D373" s="47">
        <v>44196</v>
      </c>
      <c r="E373" s="15" t="s">
        <v>309</v>
      </c>
      <c r="F373" s="48" t="s">
        <v>104</v>
      </c>
      <c r="G373" s="15" t="s">
        <v>251</v>
      </c>
      <c r="H373" s="48" t="s">
        <v>253</v>
      </c>
      <c r="I373" s="49">
        <v>1.75</v>
      </c>
      <c r="J373" s="16">
        <v>0</v>
      </c>
      <c r="K373" s="16"/>
      <c r="L373" s="50"/>
      <c r="M373" s="50"/>
      <c r="N373" s="50"/>
      <c r="O373" s="50"/>
      <c r="P373" s="50"/>
      <c r="Q373" s="50"/>
      <c r="R373" s="50"/>
      <c r="S373" s="50"/>
      <c r="T373" s="50"/>
      <c r="U373" s="50"/>
      <c r="V373" s="50"/>
      <c r="W373" s="50"/>
      <c r="X373" s="50"/>
      <c r="Y373" s="50"/>
      <c r="Z373" s="50"/>
      <c r="AA373" s="50"/>
      <c r="AB373" s="50"/>
      <c r="AC373" s="50"/>
      <c r="AD373" s="49"/>
      <c r="AE373" s="49"/>
      <c r="AF373" s="49"/>
      <c r="AG373" s="49"/>
      <c r="AH373" s="49"/>
      <c r="AI373" s="49"/>
      <c r="AJ373" s="49"/>
      <c r="AK373" s="49"/>
      <c r="AL373" s="49"/>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49"/>
      <c r="BL373" s="49"/>
      <c r="BM373" s="17" t="s">
        <v>538</v>
      </c>
      <c r="BN373" s="17">
        <v>0</v>
      </c>
    </row>
    <row r="374" spans="2:66" s="17" customFormat="1" ht="16" x14ac:dyDescent="0.35">
      <c r="B374" s="14" t="s">
        <v>110</v>
      </c>
      <c r="C374" s="14" t="s">
        <v>1</v>
      </c>
      <c r="D374" s="47">
        <v>44196</v>
      </c>
      <c r="E374" s="15" t="s">
        <v>309</v>
      </c>
      <c r="F374" s="48" t="s">
        <v>104</v>
      </c>
      <c r="G374" s="15" t="s">
        <v>254</v>
      </c>
      <c r="H374" s="48" t="s">
        <v>217</v>
      </c>
      <c r="I374" s="49">
        <v>0.1</v>
      </c>
      <c r="J374" s="16">
        <v>0</v>
      </c>
      <c r="K374" s="16"/>
      <c r="L374" s="50"/>
      <c r="M374" s="50"/>
      <c r="N374" s="50"/>
      <c r="O374" s="50"/>
      <c r="P374" s="50"/>
      <c r="Q374" s="50"/>
      <c r="R374" s="50"/>
      <c r="S374" s="50"/>
      <c r="T374" s="50"/>
      <c r="U374" s="50"/>
      <c r="V374" s="50"/>
      <c r="W374" s="50"/>
      <c r="X374" s="50"/>
      <c r="Y374" s="50"/>
      <c r="Z374" s="50"/>
      <c r="AA374" s="50"/>
      <c r="AB374" s="50"/>
      <c r="AC374" s="50"/>
      <c r="AD374" s="49"/>
      <c r="AE374" s="49"/>
      <c r="AF374" s="49"/>
      <c r="AG374" s="49"/>
      <c r="AH374" s="49"/>
      <c r="AI374" s="49"/>
      <c r="AJ374" s="49"/>
      <c r="AK374" s="49"/>
      <c r="AL374" s="49"/>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49"/>
      <c r="BL374" s="49"/>
      <c r="BM374" s="17" t="s">
        <v>538</v>
      </c>
      <c r="BN374" s="17">
        <v>0</v>
      </c>
    </row>
    <row r="375" spans="2:66" s="17" customFormat="1" ht="16" x14ac:dyDescent="0.35">
      <c r="B375" s="14" t="s">
        <v>110</v>
      </c>
      <c r="C375" s="14" t="s">
        <v>1</v>
      </c>
      <c r="D375" s="47">
        <v>44196</v>
      </c>
      <c r="E375" s="15" t="s">
        <v>309</v>
      </c>
      <c r="F375" s="48" t="s">
        <v>104</v>
      </c>
      <c r="G375" s="15" t="s">
        <v>250</v>
      </c>
      <c r="H375" s="48" t="s">
        <v>239</v>
      </c>
      <c r="I375" s="49">
        <v>1.5</v>
      </c>
      <c r="J375" s="16">
        <v>0</v>
      </c>
      <c r="K375" s="16"/>
      <c r="L375" s="50"/>
      <c r="M375" s="50"/>
      <c r="N375" s="50"/>
      <c r="O375" s="50"/>
      <c r="P375" s="50"/>
      <c r="Q375" s="50"/>
      <c r="R375" s="50"/>
      <c r="S375" s="50"/>
      <c r="T375" s="50"/>
      <c r="U375" s="50"/>
      <c r="V375" s="50"/>
      <c r="W375" s="50"/>
      <c r="X375" s="50"/>
      <c r="Y375" s="50"/>
      <c r="Z375" s="50"/>
      <c r="AA375" s="50"/>
      <c r="AB375" s="50"/>
      <c r="AC375" s="50"/>
      <c r="AD375" s="49"/>
      <c r="AE375" s="49"/>
      <c r="AF375" s="49"/>
      <c r="AG375" s="49"/>
      <c r="AH375" s="49"/>
      <c r="AI375" s="49"/>
      <c r="AJ375" s="49"/>
      <c r="AK375" s="49"/>
      <c r="AL375" s="49"/>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49"/>
      <c r="BL375" s="49"/>
      <c r="BM375" s="17" t="s">
        <v>538</v>
      </c>
      <c r="BN375" s="17">
        <v>0</v>
      </c>
    </row>
    <row r="376" spans="2:66" s="17" customFormat="1" ht="16" x14ac:dyDescent="0.35">
      <c r="B376" s="14" t="s">
        <v>110</v>
      </c>
      <c r="C376" s="14" t="s">
        <v>1</v>
      </c>
      <c r="D376" s="47">
        <v>44196</v>
      </c>
      <c r="E376" s="15" t="s">
        <v>309</v>
      </c>
      <c r="F376" s="48" t="s">
        <v>104</v>
      </c>
      <c r="G376" s="15" t="s">
        <v>251</v>
      </c>
      <c r="H376" s="48" t="s">
        <v>104</v>
      </c>
      <c r="I376" s="49">
        <v>31.15</v>
      </c>
      <c r="J376" s="16">
        <v>20.95</v>
      </c>
      <c r="K376" s="16"/>
      <c r="L376" s="50"/>
      <c r="M376" s="50"/>
      <c r="N376" s="50"/>
      <c r="O376" s="50"/>
      <c r="P376" s="50"/>
      <c r="Q376" s="50">
        <v>0.25</v>
      </c>
      <c r="R376" s="50"/>
      <c r="S376" s="50">
        <v>0.25</v>
      </c>
      <c r="T376" s="50"/>
      <c r="U376" s="50"/>
      <c r="V376" s="50">
        <v>0.1</v>
      </c>
      <c r="W376" s="50">
        <v>0.1</v>
      </c>
      <c r="X376" s="50">
        <v>0.25</v>
      </c>
      <c r="Y376" s="50"/>
      <c r="Z376" s="50"/>
      <c r="AA376" s="50"/>
      <c r="AB376" s="50"/>
      <c r="AC376" s="50"/>
      <c r="AD376" s="49"/>
      <c r="AE376" s="49"/>
      <c r="AF376" s="49">
        <v>2</v>
      </c>
      <c r="AG376" s="49"/>
      <c r="AH376" s="49">
        <v>2</v>
      </c>
      <c r="AI376" s="49">
        <v>2</v>
      </c>
      <c r="AJ376" s="49">
        <v>2</v>
      </c>
      <c r="AK376" s="49">
        <v>2</v>
      </c>
      <c r="AL376" s="49">
        <v>2</v>
      </c>
      <c r="AM376" s="49"/>
      <c r="AN376" s="49"/>
      <c r="AO376" s="49"/>
      <c r="AP376" s="49"/>
      <c r="AQ376" s="49">
        <v>1</v>
      </c>
      <c r="AR376" s="49">
        <v>2</v>
      </c>
      <c r="AS376" s="49">
        <v>3</v>
      </c>
      <c r="AT376" s="49">
        <v>2</v>
      </c>
      <c r="AU376" s="49"/>
      <c r="AV376" s="49"/>
      <c r="AW376" s="49"/>
      <c r="AX376" s="49"/>
      <c r="AY376" s="49"/>
      <c r="AZ376" s="49"/>
      <c r="BA376" s="49"/>
      <c r="BB376" s="49"/>
      <c r="BC376" s="49"/>
      <c r="BD376" s="49"/>
      <c r="BE376" s="49"/>
      <c r="BF376" s="49"/>
      <c r="BG376" s="49"/>
      <c r="BH376" s="49"/>
      <c r="BI376" s="49"/>
      <c r="BJ376" s="49"/>
      <c r="BK376" s="49"/>
      <c r="BL376" s="49"/>
      <c r="BM376" s="17" t="s">
        <v>538</v>
      </c>
      <c r="BN376" s="17">
        <v>0</v>
      </c>
    </row>
    <row r="377" spans="2:66" s="17" customFormat="1" ht="16" x14ac:dyDescent="0.35">
      <c r="B377" s="14" t="s">
        <v>110</v>
      </c>
      <c r="C377" s="14" t="s">
        <v>521</v>
      </c>
      <c r="D377" s="47">
        <v>44196</v>
      </c>
      <c r="E377" s="15" t="s">
        <v>309</v>
      </c>
      <c r="F377" s="48" t="s">
        <v>104</v>
      </c>
      <c r="G377" s="15" t="s">
        <v>251</v>
      </c>
      <c r="H377" s="48" t="s">
        <v>104</v>
      </c>
      <c r="I377" s="49">
        <v>3.55</v>
      </c>
      <c r="J377" s="16">
        <v>6.5500000000000007</v>
      </c>
      <c r="K377" s="16"/>
      <c r="L377" s="50"/>
      <c r="M377" s="50"/>
      <c r="N377" s="50"/>
      <c r="O377" s="50">
        <v>0.75</v>
      </c>
      <c r="P377" s="50">
        <v>2.2000000000000002</v>
      </c>
      <c r="Q377" s="50">
        <v>0.5</v>
      </c>
      <c r="R377" s="50">
        <v>0.1</v>
      </c>
      <c r="S377" s="50"/>
      <c r="T377" s="50"/>
      <c r="U377" s="50"/>
      <c r="V377" s="50"/>
      <c r="W377" s="50"/>
      <c r="X377" s="50"/>
      <c r="Y377" s="50"/>
      <c r="Z377" s="50"/>
      <c r="AA377" s="50"/>
      <c r="AB377" s="50"/>
      <c r="AC377" s="50"/>
      <c r="AD377" s="49"/>
      <c r="AE377" s="49"/>
      <c r="AF377" s="49"/>
      <c r="AG377" s="49"/>
      <c r="AH377" s="49"/>
      <c r="AI377" s="49"/>
      <c r="AJ377" s="49"/>
      <c r="AK377" s="49"/>
      <c r="AL377" s="49"/>
      <c r="AM377" s="49"/>
      <c r="AN377" s="49"/>
      <c r="AO377" s="49"/>
      <c r="AP377" s="49"/>
      <c r="AQ377" s="49"/>
      <c r="AR377" s="49"/>
      <c r="AS377" s="49"/>
      <c r="AT377" s="49"/>
      <c r="AU377" s="49"/>
      <c r="AV377" s="49"/>
      <c r="AW377" s="49"/>
      <c r="AX377" s="49">
        <v>1</v>
      </c>
      <c r="AY377" s="49">
        <v>1</v>
      </c>
      <c r="AZ377" s="49"/>
      <c r="BA377" s="49"/>
      <c r="BB377" s="49"/>
      <c r="BC377" s="49"/>
      <c r="BD377" s="49">
        <v>1</v>
      </c>
      <c r="BE377" s="49"/>
      <c r="BF377" s="49"/>
      <c r="BG377" s="49"/>
      <c r="BH377" s="49"/>
      <c r="BI377" s="49"/>
      <c r="BJ377" s="49"/>
      <c r="BK377" s="49"/>
      <c r="BL377" s="49"/>
      <c r="BM377" s="17" t="s">
        <v>538</v>
      </c>
      <c r="BN377" s="17">
        <v>0</v>
      </c>
    </row>
    <row r="378" spans="2:66" s="17" customFormat="1" ht="16" x14ac:dyDescent="0.35">
      <c r="B378" s="14" t="s">
        <v>110</v>
      </c>
      <c r="C378" s="14" t="s">
        <v>521</v>
      </c>
      <c r="D378" s="47">
        <v>44196</v>
      </c>
      <c r="E378" s="15" t="s">
        <v>309</v>
      </c>
      <c r="F378" s="48" t="s">
        <v>104</v>
      </c>
      <c r="G378" s="15" t="s">
        <v>248</v>
      </c>
      <c r="H378" s="48" t="s">
        <v>236</v>
      </c>
      <c r="I378" s="49">
        <v>1</v>
      </c>
      <c r="J378" s="16">
        <v>1</v>
      </c>
      <c r="K378" s="16"/>
      <c r="L378" s="50"/>
      <c r="M378" s="50"/>
      <c r="N378" s="50"/>
      <c r="O378" s="50"/>
      <c r="P378" s="50"/>
      <c r="Q378" s="50"/>
      <c r="R378" s="50"/>
      <c r="S378" s="50"/>
      <c r="T378" s="50"/>
      <c r="U378" s="50"/>
      <c r="V378" s="50"/>
      <c r="W378" s="50"/>
      <c r="X378" s="50"/>
      <c r="Y378" s="50"/>
      <c r="Z378" s="50"/>
      <c r="AA378" s="50"/>
      <c r="AB378" s="50"/>
      <c r="AC378" s="50"/>
      <c r="AD378" s="49"/>
      <c r="AE378" s="49"/>
      <c r="AF378" s="49"/>
      <c r="AG378" s="49"/>
      <c r="AH378" s="49"/>
      <c r="AI378" s="49"/>
      <c r="AJ378" s="49"/>
      <c r="AK378" s="49"/>
      <c r="AL378" s="49"/>
      <c r="AM378" s="49"/>
      <c r="AN378" s="49"/>
      <c r="AO378" s="49"/>
      <c r="AP378" s="49"/>
      <c r="AQ378" s="49"/>
      <c r="AR378" s="49"/>
      <c r="AS378" s="49"/>
      <c r="AT378" s="49"/>
      <c r="AU378" s="49"/>
      <c r="AV378" s="49"/>
      <c r="AW378" s="49"/>
      <c r="AX378" s="49"/>
      <c r="AY378" s="49"/>
      <c r="AZ378" s="49"/>
      <c r="BA378" s="49"/>
      <c r="BB378" s="49"/>
      <c r="BC378" s="49"/>
      <c r="BD378" s="49">
        <v>1</v>
      </c>
      <c r="BE378" s="49"/>
      <c r="BF378" s="49"/>
      <c r="BG378" s="49"/>
      <c r="BH378" s="49"/>
      <c r="BI378" s="49"/>
      <c r="BJ378" s="49"/>
      <c r="BK378" s="49"/>
      <c r="BL378" s="49"/>
      <c r="BM378" s="17" t="s">
        <v>538</v>
      </c>
      <c r="BN378" s="17">
        <v>0</v>
      </c>
    </row>
    <row r="379" spans="2:66" s="17" customFormat="1" ht="16" x14ac:dyDescent="0.35">
      <c r="B379" s="14" t="s">
        <v>110</v>
      </c>
      <c r="C379" s="14" t="s">
        <v>521</v>
      </c>
      <c r="D379" s="47">
        <v>44196</v>
      </c>
      <c r="E379" s="15" t="s">
        <v>309</v>
      </c>
      <c r="F379" s="48" t="s">
        <v>104</v>
      </c>
      <c r="G379" s="15" t="s">
        <v>249</v>
      </c>
      <c r="H379" s="48" t="s">
        <v>218</v>
      </c>
      <c r="I379" s="49">
        <v>20.48</v>
      </c>
      <c r="J379" s="16">
        <v>40.480000000000004</v>
      </c>
      <c r="K379" s="16"/>
      <c r="L379" s="50"/>
      <c r="M379" s="50"/>
      <c r="N379" s="50"/>
      <c r="O379" s="50">
        <v>9.77</v>
      </c>
      <c r="P379" s="50">
        <v>8.2800000000000011</v>
      </c>
      <c r="Q379" s="50">
        <v>2.4299999999999997</v>
      </c>
      <c r="R379" s="50"/>
      <c r="S379" s="50"/>
      <c r="T379" s="50"/>
      <c r="U379" s="50"/>
      <c r="V379" s="50"/>
      <c r="W379" s="50"/>
      <c r="X379" s="50"/>
      <c r="Y379" s="50"/>
      <c r="Z379" s="50"/>
      <c r="AA379" s="50"/>
      <c r="AB379" s="50"/>
      <c r="AC379" s="50"/>
      <c r="AD379" s="49"/>
      <c r="AE379" s="49"/>
      <c r="AF379" s="49"/>
      <c r="AG379" s="49"/>
      <c r="AH379" s="49"/>
      <c r="AI379" s="49"/>
      <c r="AJ379" s="49"/>
      <c r="AK379" s="49"/>
      <c r="AL379" s="49"/>
      <c r="AM379" s="49"/>
      <c r="AN379" s="49"/>
      <c r="AO379" s="49"/>
      <c r="AP379" s="49"/>
      <c r="AQ379" s="49"/>
      <c r="AR379" s="49"/>
      <c r="AS379" s="49"/>
      <c r="AT379" s="49"/>
      <c r="AU379" s="49"/>
      <c r="AV379" s="49"/>
      <c r="AW379" s="49"/>
      <c r="AX379" s="49">
        <v>10</v>
      </c>
      <c r="AY379" s="49">
        <v>5</v>
      </c>
      <c r="AZ379" s="49"/>
      <c r="BA379" s="49"/>
      <c r="BB379" s="49"/>
      <c r="BC379" s="49"/>
      <c r="BD379" s="49">
        <v>4</v>
      </c>
      <c r="BE379" s="49">
        <v>1</v>
      </c>
      <c r="BF379" s="49"/>
      <c r="BG379" s="49"/>
      <c r="BH379" s="49"/>
      <c r="BI379" s="49"/>
      <c r="BJ379" s="49"/>
      <c r="BK379" s="49"/>
      <c r="BL379" s="49"/>
      <c r="BM379" s="17" t="s">
        <v>538</v>
      </c>
      <c r="BN379" s="17">
        <v>0</v>
      </c>
    </row>
    <row r="380" spans="2:66" s="17" customFormat="1" ht="16" x14ac:dyDescent="0.35">
      <c r="B380" s="14" t="s">
        <v>111</v>
      </c>
      <c r="C380" s="14" t="s">
        <v>1</v>
      </c>
      <c r="D380" s="47">
        <v>43921</v>
      </c>
      <c r="E380" s="15" t="s">
        <v>294</v>
      </c>
      <c r="F380" s="48" t="s">
        <v>104</v>
      </c>
      <c r="G380" s="15" t="s">
        <v>254</v>
      </c>
      <c r="H380" s="48" t="s">
        <v>217</v>
      </c>
      <c r="I380" s="49">
        <v>35.57</v>
      </c>
      <c r="J380" s="16">
        <v>51.45</v>
      </c>
      <c r="K380" s="16"/>
      <c r="L380" s="50"/>
      <c r="M380" s="50"/>
      <c r="N380" s="50"/>
      <c r="O380" s="50"/>
      <c r="P380" s="50">
        <v>7.0000000000000007E-2</v>
      </c>
      <c r="Q380" s="50">
        <v>0.38</v>
      </c>
      <c r="R380" s="50"/>
      <c r="S380" s="50"/>
      <c r="T380" s="50"/>
      <c r="U380" s="50"/>
      <c r="V380" s="50"/>
      <c r="W380" s="50"/>
      <c r="X380" s="50"/>
      <c r="Y380" s="50"/>
      <c r="Z380" s="50"/>
      <c r="AA380" s="50"/>
      <c r="AB380" s="50"/>
      <c r="AC380" s="50"/>
      <c r="AD380" s="49"/>
      <c r="AE380" s="49"/>
      <c r="AF380" s="49"/>
      <c r="AG380" s="49"/>
      <c r="AH380" s="49"/>
      <c r="AI380" s="49"/>
      <c r="AJ380" s="49"/>
      <c r="AK380" s="49"/>
      <c r="AL380" s="49"/>
      <c r="AM380" s="49"/>
      <c r="AN380" s="49"/>
      <c r="AO380" s="49"/>
      <c r="AP380" s="49"/>
      <c r="AQ380" s="49"/>
      <c r="AR380" s="49"/>
      <c r="AS380" s="49"/>
      <c r="AT380" s="49"/>
      <c r="AU380" s="49"/>
      <c r="AV380" s="49">
        <v>5</v>
      </c>
      <c r="AW380" s="49"/>
      <c r="AX380" s="49"/>
      <c r="AY380" s="49"/>
      <c r="AZ380" s="49"/>
      <c r="BA380" s="49">
        <v>15</v>
      </c>
      <c r="BB380" s="49">
        <v>15</v>
      </c>
      <c r="BC380" s="49">
        <v>10</v>
      </c>
      <c r="BD380" s="49"/>
      <c r="BE380" s="49">
        <v>5</v>
      </c>
      <c r="BF380" s="49"/>
      <c r="BG380" s="49">
        <v>1</v>
      </c>
      <c r="BH380" s="49"/>
      <c r="BI380" s="49"/>
      <c r="BJ380" s="49"/>
      <c r="BK380" s="49"/>
      <c r="BL380" s="49"/>
      <c r="BM380" s="17" t="s">
        <v>538</v>
      </c>
      <c r="BN380" s="17">
        <v>0</v>
      </c>
    </row>
    <row r="381" spans="2:66" s="17" customFormat="1" ht="16" x14ac:dyDescent="0.35">
      <c r="B381" s="14" t="s">
        <v>111</v>
      </c>
      <c r="C381" s="14" t="s">
        <v>1</v>
      </c>
      <c r="D381" s="47">
        <v>43921</v>
      </c>
      <c r="E381" s="15" t="s">
        <v>294</v>
      </c>
      <c r="F381" s="48" t="s">
        <v>104</v>
      </c>
      <c r="G381" s="15" t="s">
        <v>251</v>
      </c>
      <c r="H381" s="48" t="s">
        <v>104</v>
      </c>
      <c r="I381" s="49">
        <v>22.6</v>
      </c>
      <c r="J381" s="16">
        <v>15.9</v>
      </c>
      <c r="K381" s="16"/>
      <c r="L381" s="50"/>
      <c r="M381" s="50"/>
      <c r="N381" s="50"/>
      <c r="O381" s="50"/>
      <c r="P381" s="50">
        <v>0.30000000000000004</v>
      </c>
      <c r="Q381" s="50">
        <v>0.2</v>
      </c>
      <c r="R381" s="50"/>
      <c r="S381" s="50"/>
      <c r="T381" s="50"/>
      <c r="U381" s="50"/>
      <c r="V381" s="50">
        <v>0.4</v>
      </c>
      <c r="W381" s="50"/>
      <c r="X381" s="50"/>
      <c r="Y381" s="50"/>
      <c r="Z381" s="50"/>
      <c r="AA381" s="50"/>
      <c r="AB381" s="50"/>
      <c r="AC381" s="50"/>
      <c r="AD381" s="49"/>
      <c r="AE381" s="49"/>
      <c r="AF381" s="49"/>
      <c r="AG381" s="49"/>
      <c r="AH381" s="49"/>
      <c r="AI381" s="49"/>
      <c r="AJ381" s="49"/>
      <c r="AK381" s="49"/>
      <c r="AL381" s="49"/>
      <c r="AM381" s="49">
        <v>2</v>
      </c>
      <c r="AN381" s="49"/>
      <c r="AO381" s="49"/>
      <c r="AP381" s="49"/>
      <c r="AQ381" s="49"/>
      <c r="AR381" s="49"/>
      <c r="AS381" s="49"/>
      <c r="AT381" s="49"/>
      <c r="AU381" s="49"/>
      <c r="AV381" s="49"/>
      <c r="AW381" s="49"/>
      <c r="AX381" s="49"/>
      <c r="AY381" s="49"/>
      <c r="AZ381" s="49"/>
      <c r="BA381" s="49"/>
      <c r="BB381" s="49">
        <v>2</v>
      </c>
      <c r="BC381" s="49">
        <v>2</v>
      </c>
      <c r="BD381" s="49">
        <v>2</v>
      </c>
      <c r="BE381" s="49">
        <v>5</v>
      </c>
      <c r="BF381" s="49"/>
      <c r="BG381" s="49">
        <v>2</v>
      </c>
      <c r="BH381" s="49"/>
      <c r="BI381" s="49"/>
      <c r="BJ381" s="49"/>
      <c r="BK381" s="49"/>
      <c r="BL381" s="49"/>
      <c r="BM381" s="17" t="s">
        <v>538</v>
      </c>
      <c r="BN381" s="17">
        <v>4</v>
      </c>
    </row>
    <row r="382" spans="2:66" s="17" customFormat="1" ht="16" x14ac:dyDescent="0.35">
      <c r="B382" s="14" t="s">
        <v>111</v>
      </c>
      <c r="C382" s="14" t="s">
        <v>1</v>
      </c>
      <c r="D382" s="47">
        <v>43921</v>
      </c>
      <c r="E382" s="15" t="s">
        <v>294</v>
      </c>
      <c r="F382" s="48" t="s">
        <v>104</v>
      </c>
      <c r="G382" s="15" t="s">
        <v>248</v>
      </c>
      <c r="H382" s="48" t="s">
        <v>192</v>
      </c>
      <c r="I382" s="49">
        <v>0</v>
      </c>
      <c r="J382" s="16">
        <v>2</v>
      </c>
      <c r="K382" s="16"/>
      <c r="L382" s="50"/>
      <c r="M382" s="50"/>
      <c r="N382" s="50"/>
      <c r="O382" s="50"/>
      <c r="P382" s="50"/>
      <c r="Q382" s="50"/>
      <c r="R382" s="50"/>
      <c r="S382" s="50"/>
      <c r="T382" s="50"/>
      <c r="U382" s="50"/>
      <c r="V382" s="50"/>
      <c r="W382" s="50"/>
      <c r="X382" s="50"/>
      <c r="Y382" s="50"/>
      <c r="Z382" s="50"/>
      <c r="AA382" s="50"/>
      <c r="AB382" s="50"/>
      <c r="AC382" s="50"/>
      <c r="AD382" s="49"/>
      <c r="AE382" s="49"/>
      <c r="AF382" s="49"/>
      <c r="AG382" s="49"/>
      <c r="AH382" s="49"/>
      <c r="AI382" s="49"/>
      <c r="AJ382" s="49"/>
      <c r="AK382" s="49"/>
      <c r="AL382" s="49"/>
      <c r="AM382" s="49"/>
      <c r="AN382" s="49"/>
      <c r="AO382" s="49"/>
      <c r="AP382" s="49"/>
      <c r="AQ382" s="49"/>
      <c r="AR382" s="49"/>
      <c r="AS382" s="49"/>
      <c r="AT382" s="49"/>
      <c r="AU382" s="49"/>
      <c r="AV382" s="49"/>
      <c r="AW382" s="49"/>
      <c r="AX382" s="49"/>
      <c r="AY382" s="49"/>
      <c r="AZ382" s="49"/>
      <c r="BA382" s="49"/>
      <c r="BB382" s="49"/>
      <c r="BC382" s="49"/>
      <c r="BD382" s="49"/>
      <c r="BE382" s="49"/>
      <c r="BF382" s="49"/>
      <c r="BG382" s="49">
        <v>2</v>
      </c>
      <c r="BH382" s="49"/>
      <c r="BI382" s="49"/>
      <c r="BJ382" s="49"/>
      <c r="BK382" s="49"/>
      <c r="BL382" s="49"/>
      <c r="BM382" s="17" t="s">
        <v>538</v>
      </c>
      <c r="BN382" s="17">
        <v>8</v>
      </c>
    </row>
    <row r="383" spans="2:66" s="17" customFormat="1" ht="16" x14ac:dyDescent="0.35">
      <c r="B383" s="14" t="s">
        <v>111</v>
      </c>
      <c r="C383" s="14" t="s">
        <v>1</v>
      </c>
      <c r="D383" s="47">
        <v>43921</v>
      </c>
      <c r="E383" s="15" t="s">
        <v>294</v>
      </c>
      <c r="F383" s="48" t="s">
        <v>104</v>
      </c>
      <c r="G383" s="15" t="s">
        <v>250</v>
      </c>
      <c r="H383" s="48" t="s">
        <v>255</v>
      </c>
      <c r="I383" s="49">
        <v>10.11</v>
      </c>
      <c r="J383" s="16">
        <v>0</v>
      </c>
      <c r="K383" s="16"/>
      <c r="L383" s="50"/>
      <c r="M383" s="50"/>
      <c r="N383" s="50"/>
      <c r="O383" s="50"/>
      <c r="P383" s="50"/>
      <c r="Q383" s="50"/>
      <c r="R383" s="50"/>
      <c r="S383" s="50"/>
      <c r="T383" s="50"/>
      <c r="U383" s="50"/>
      <c r="V383" s="50"/>
      <c r="W383" s="50"/>
      <c r="X383" s="50"/>
      <c r="Y383" s="50"/>
      <c r="Z383" s="50"/>
      <c r="AA383" s="50"/>
      <c r="AB383" s="50"/>
      <c r="AC383" s="50"/>
      <c r="AD383" s="49"/>
      <c r="AE383" s="49"/>
      <c r="AF383" s="49"/>
      <c r="AG383" s="49"/>
      <c r="AH383" s="49"/>
      <c r="AI383" s="49"/>
      <c r="AJ383" s="49"/>
      <c r="AK383" s="49"/>
      <c r="AL383" s="49"/>
      <c r="AM383" s="49"/>
      <c r="AN383" s="49"/>
      <c r="AO383" s="49"/>
      <c r="AP383" s="49"/>
      <c r="AQ383" s="49"/>
      <c r="AR383" s="49"/>
      <c r="AS383" s="49"/>
      <c r="AT383" s="49"/>
      <c r="AU383" s="49"/>
      <c r="AV383" s="49"/>
      <c r="AW383" s="49"/>
      <c r="AX383" s="49"/>
      <c r="AY383" s="49"/>
      <c r="AZ383" s="49"/>
      <c r="BA383" s="49"/>
      <c r="BB383" s="49"/>
      <c r="BC383" s="49"/>
      <c r="BD383" s="49"/>
      <c r="BE383" s="49"/>
      <c r="BF383" s="49"/>
      <c r="BG383" s="49"/>
      <c r="BH383" s="49"/>
      <c r="BI383" s="49"/>
      <c r="BJ383" s="49"/>
      <c r="BK383" s="49"/>
      <c r="BL383" s="49"/>
      <c r="BM383" s="17" t="s">
        <v>538</v>
      </c>
      <c r="BN383" s="17">
        <v>280</v>
      </c>
    </row>
    <row r="384" spans="2:66" s="17" customFormat="1" ht="16" x14ac:dyDescent="0.35">
      <c r="B384" s="14" t="s">
        <v>111</v>
      </c>
      <c r="C384" s="14" t="s">
        <v>1</v>
      </c>
      <c r="D384" s="47">
        <v>43921</v>
      </c>
      <c r="E384" s="15" t="s">
        <v>294</v>
      </c>
      <c r="F384" s="48" t="s">
        <v>104</v>
      </c>
      <c r="G384" s="15" t="s">
        <v>250</v>
      </c>
      <c r="H384" s="48" t="s">
        <v>252</v>
      </c>
      <c r="I384" s="49">
        <v>5.5</v>
      </c>
      <c r="J384" s="16">
        <v>0</v>
      </c>
      <c r="K384" s="16"/>
      <c r="L384" s="50"/>
      <c r="M384" s="50"/>
      <c r="N384" s="50"/>
      <c r="O384" s="50"/>
      <c r="P384" s="50"/>
      <c r="Q384" s="50"/>
      <c r="R384" s="50"/>
      <c r="S384" s="50"/>
      <c r="T384" s="50"/>
      <c r="U384" s="50"/>
      <c r="V384" s="50"/>
      <c r="W384" s="50"/>
      <c r="X384" s="50"/>
      <c r="Y384" s="50"/>
      <c r="Z384" s="50"/>
      <c r="AA384" s="50"/>
      <c r="AB384" s="50"/>
      <c r="AC384" s="50"/>
      <c r="AD384" s="49"/>
      <c r="AE384" s="49"/>
      <c r="AF384" s="49"/>
      <c r="AG384" s="49"/>
      <c r="AH384" s="49"/>
      <c r="AI384" s="49"/>
      <c r="AJ384" s="49"/>
      <c r="AK384" s="49"/>
      <c r="AL384" s="49"/>
      <c r="AM384" s="49"/>
      <c r="AN384" s="49"/>
      <c r="AO384" s="49"/>
      <c r="AP384" s="49"/>
      <c r="AQ384" s="49"/>
      <c r="AR384" s="49"/>
      <c r="AS384" s="49"/>
      <c r="AT384" s="49"/>
      <c r="AU384" s="49"/>
      <c r="AV384" s="49"/>
      <c r="AW384" s="49"/>
      <c r="AX384" s="49"/>
      <c r="AY384" s="49"/>
      <c r="AZ384" s="49"/>
      <c r="BA384" s="49"/>
      <c r="BB384" s="49"/>
      <c r="BC384" s="49"/>
      <c r="BD384" s="49"/>
      <c r="BE384" s="49"/>
      <c r="BF384" s="49"/>
      <c r="BG384" s="49"/>
      <c r="BH384" s="49"/>
      <c r="BI384" s="49"/>
      <c r="BJ384" s="49"/>
      <c r="BK384" s="49"/>
      <c r="BL384" s="49"/>
      <c r="BM384" s="17" t="s">
        <v>538</v>
      </c>
      <c r="BN384" s="17">
        <v>0</v>
      </c>
    </row>
    <row r="385" spans="2:66" s="17" customFormat="1" ht="16" x14ac:dyDescent="0.35">
      <c r="B385" s="14" t="s">
        <v>111</v>
      </c>
      <c r="C385" s="14" t="s">
        <v>1</v>
      </c>
      <c r="D385" s="47">
        <v>43921</v>
      </c>
      <c r="E385" s="15" t="s">
        <v>294</v>
      </c>
      <c r="F385" s="48" t="s">
        <v>104</v>
      </c>
      <c r="G385" s="15" t="s">
        <v>251</v>
      </c>
      <c r="H385" s="48" t="s">
        <v>253</v>
      </c>
      <c r="I385" s="49">
        <v>1.5</v>
      </c>
      <c r="J385" s="16">
        <v>0</v>
      </c>
      <c r="K385" s="16"/>
      <c r="L385" s="50"/>
      <c r="M385" s="50"/>
      <c r="N385" s="50"/>
      <c r="O385" s="50"/>
      <c r="P385" s="50"/>
      <c r="Q385" s="50"/>
      <c r="R385" s="50"/>
      <c r="S385" s="50"/>
      <c r="T385" s="50"/>
      <c r="U385" s="50"/>
      <c r="V385" s="50"/>
      <c r="W385" s="50"/>
      <c r="X385" s="50"/>
      <c r="Y385" s="50"/>
      <c r="Z385" s="50"/>
      <c r="AA385" s="50"/>
      <c r="AB385" s="50"/>
      <c r="AC385" s="50"/>
      <c r="AD385" s="49"/>
      <c r="AE385" s="49"/>
      <c r="AF385" s="49"/>
      <c r="AG385" s="49"/>
      <c r="AH385" s="49"/>
      <c r="AI385" s="49"/>
      <c r="AJ385" s="49"/>
      <c r="AK385" s="49"/>
      <c r="AL385" s="49"/>
      <c r="AM385" s="49"/>
      <c r="AN385" s="49"/>
      <c r="AO385" s="49"/>
      <c r="AP385" s="49"/>
      <c r="AQ385" s="49"/>
      <c r="AR385" s="49"/>
      <c r="AS385" s="49"/>
      <c r="AT385" s="49"/>
      <c r="AU385" s="49"/>
      <c r="AV385" s="49"/>
      <c r="AW385" s="49"/>
      <c r="AX385" s="49"/>
      <c r="AY385" s="49"/>
      <c r="AZ385" s="49"/>
      <c r="BA385" s="49"/>
      <c r="BB385" s="49"/>
      <c r="BC385" s="49"/>
      <c r="BD385" s="49"/>
      <c r="BE385" s="49"/>
      <c r="BF385" s="49"/>
      <c r="BG385" s="49"/>
      <c r="BH385" s="49"/>
      <c r="BI385" s="49"/>
      <c r="BJ385" s="49"/>
      <c r="BK385" s="49"/>
      <c r="BL385" s="49"/>
      <c r="BM385" s="17" t="s">
        <v>538</v>
      </c>
      <c r="BN385" s="17">
        <v>0</v>
      </c>
    </row>
    <row r="386" spans="2:66" s="17" customFormat="1" ht="16" x14ac:dyDescent="0.35">
      <c r="B386" s="14" t="s">
        <v>111</v>
      </c>
      <c r="C386" s="14" t="s">
        <v>1</v>
      </c>
      <c r="D386" s="47">
        <v>43921</v>
      </c>
      <c r="E386" s="15" t="s">
        <v>294</v>
      </c>
      <c r="F386" s="48" t="s">
        <v>104</v>
      </c>
      <c r="G386" s="15" t="s">
        <v>248</v>
      </c>
      <c r="H386" s="48" t="s">
        <v>236</v>
      </c>
      <c r="I386" s="49">
        <v>0.75</v>
      </c>
      <c r="J386" s="16">
        <v>0</v>
      </c>
      <c r="K386" s="16"/>
      <c r="L386" s="50"/>
      <c r="M386" s="50"/>
      <c r="N386" s="50"/>
      <c r="O386" s="50"/>
      <c r="P386" s="50"/>
      <c r="Q386" s="50"/>
      <c r="R386" s="50"/>
      <c r="S386" s="50"/>
      <c r="T386" s="50"/>
      <c r="U386" s="50"/>
      <c r="V386" s="50"/>
      <c r="W386" s="50"/>
      <c r="X386" s="50"/>
      <c r="Y386" s="50"/>
      <c r="Z386" s="50"/>
      <c r="AA386" s="50"/>
      <c r="AB386" s="50"/>
      <c r="AC386" s="50"/>
      <c r="AD386" s="49"/>
      <c r="AE386" s="49"/>
      <c r="AF386" s="49"/>
      <c r="AG386" s="49"/>
      <c r="AH386" s="49"/>
      <c r="AI386" s="49"/>
      <c r="AJ386" s="49"/>
      <c r="AK386" s="49"/>
      <c r="AL386" s="49"/>
      <c r="AM386" s="49"/>
      <c r="AN386" s="49"/>
      <c r="AO386" s="49"/>
      <c r="AP386" s="49"/>
      <c r="AQ386" s="49"/>
      <c r="AR386" s="49"/>
      <c r="AS386" s="49"/>
      <c r="AT386" s="49"/>
      <c r="AU386" s="49"/>
      <c r="AV386" s="49"/>
      <c r="AW386" s="49"/>
      <c r="AX386" s="49"/>
      <c r="AY386" s="49"/>
      <c r="AZ386" s="49"/>
      <c r="BA386" s="49"/>
      <c r="BB386" s="49"/>
      <c r="BC386" s="49"/>
      <c r="BD386" s="49"/>
      <c r="BE386" s="49"/>
      <c r="BF386" s="49"/>
      <c r="BG386" s="49"/>
      <c r="BH386" s="49"/>
      <c r="BI386" s="49"/>
      <c r="BJ386" s="49"/>
      <c r="BK386" s="49"/>
      <c r="BL386" s="49"/>
      <c r="BM386" s="17" t="s">
        <v>538</v>
      </c>
      <c r="BN386" s="17">
        <v>0</v>
      </c>
    </row>
    <row r="387" spans="2:66" s="17" customFormat="1" ht="16" x14ac:dyDescent="0.35">
      <c r="B387" s="14" t="s">
        <v>111</v>
      </c>
      <c r="C387" s="14" t="s">
        <v>1</v>
      </c>
      <c r="D387" s="47">
        <v>43921</v>
      </c>
      <c r="E387" s="15" t="s">
        <v>294</v>
      </c>
      <c r="F387" s="48" t="s">
        <v>104</v>
      </c>
      <c r="G387" s="15" t="s">
        <v>250</v>
      </c>
      <c r="H387" s="48" t="s">
        <v>239</v>
      </c>
      <c r="I387" s="49">
        <v>15.27</v>
      </c>
      <c r="J387" s="16">
        <v>2.36</v>
      </c>
      <c r="K387" s="16"/>
      <c r="L387" s="50"/>
      <c r="M387" s="50"/>
      <c r="N387" s="50"/>
      <c r="O387" s="50"/>
      <c r="P387" s="50">
        <v>0.95</v>
      </c>
      <c r="Q387" s="50">
        <v>1.1000000000000001</v>
      </c>
      <c r="R387" s="50"/>
      <c r="S387" s="50"/>
      <c r="T387" s="50"/>
      <c r="U387" s="50">
        <v>0.14000000000000001</v>
      </c>
      <c r="V387" s="50">
        <v>0.17</v>
      </c>
      <c r="W387" s="50"/>
      <c r="X387" s="50"/>
      <c r="Y387" s="50"/>
      <c r="Z387" s="50"/>
      <c r="AA387" s="50"/>
      <c r="AB387" s="50"/>
      <c r="AC387" s="50"/>
      <c r="AD387" s="49"/>
      <c r="AE387" s="49"/>
      <c r="AF387" s="49"/>
      <c r="AG387" s="49"/>
      <c r="AH387" s="49"/>
      <c r="AI387" s="49"/>
      <c r="AJ387" s="49"/>
      <c r="AK387" s="49"/>
      <c r="AL387" s="49"/>
      <c r="AM387" s="49"/>
      <c r="AN387" s="49"/>
      <c r="AO387" s="49"/>
      <c r="AP387" s="49"/>
      <c r="AQ387" s="49"/>
      <c r="AR387" s="49"/>
      <c r="AS387" s="49"/>
      <c r="AT387" s="49"/>
      <c r="AU387" s="49"/>
      <c r="AV387" s="49"/>
      <c r="AW387" s="49"/>
      <c r="AX387" s="49"/>
      <c r="AY387" s="49"/>
      <c r="AZ387" s="49"/>
      <c r="BA387" s="49"/>
      <c r="BB387" s="49"/>
      <c r="BC387" s="49"/>
      <c r="BD387" s="49"/>
      <c r="BE387" s="49"/>
      <c r="BF387" s="49"/>
      <c r="BG387" s="49"/>
      <c r="BH387" s="49"/>
      <c r="BI387" s="49"/>
      <c r="BJ387" s="49"/>
      <c r="BK387" s="49"/>
      <c r="BL387" s="49"/>
      <c r="BM387" s="17" t="s">
        <v>538</v>
      </c>
      <c r="BN387" s="17">
        <v>0</v>
      </c>
    </row>
    <row r="388" spans="2:66" s="17" customFormat="1" ht="16" x14ac:dyDescent="0.35">
      <c r="B388" s="14" t="s">
        <v>522</v>
      </c>
      <c r="C388" s="14" t="s">
        <v>1</v>
      </c>
      <c r="D388" s="47">
        <v>44196</v>
      </c>
      <c r="E388" s="15" t="s">
        <v>309</v>
      </c>
      <c r="F388" s="48" t="s">
        <v>218</v>
      </c>
      <c r="G388" s="15" t="s">
        <v>250</v>
      </c>
      <c r="H388" s="48" t="s">
        <v>252</v>
      </c>
      <c r="I388" s="49">
        <v>0.28999999999999998</v>
      </c>
      <c r="J388" s="16">
        <v>0</v>
      </c>
      <c r="K388" s="16"/>
      <c r="L388" s="50"/>
      <c r="M388" s="50"/>
      <c r="N388" s="50"/>
      <c r="O388" s="50"/>
      <c r="P388" s="50"/>
      <c r="Q388" s="50"/>
      <c r="R388" s="50"/>
      <c r="S388" s="50"/>
      <c r="T388" s="50"/>
      <c r="U388" s="50"/>
      <c r="V388" s="50"/>
      <c r="W388" s="50"/>
      <c r="X388" s="50"/>
      <c r="Y388" s="50"/>
      <c r="Z388" s="50"/>
      <c r="AA388" s="50"/>
      <c r="AB388" s="50"/>
      <c r="AC388" s="50"/>
      <c r="AD388" s="49"/>
      <c r="AE388" s="49"/>
      <c r="AF388" s="49"/>
      <c r="AG388" s="49"/>
      <c r="AH388" s="49"/>
      <c r="AI388" s="49"/>
      <c r="AJ388" s="49"/>
      <c r="AK388" s="49"/>
      <c r="AL388" s="49"/>
      <c r="AM388" s="49"/>
      <c r="AN388" s="49"/>
      <c r="AO388" s="49"/>
      <c r="AP388" s="49"/>
      <c r="AQ388" s="49"/>
      <c r="AR388" s="49"/>
      <c r="AS388" s="49"/>
      <c r="AT388" s="49"/>
      <c r="AU388" s="49"/>
      <c r="AV388" s="49"/>
      <c r="AW388" s="49"/>
      <c r="AX388" s="49"/>
      <c r="AY388" s="49"/>
      <c r="AZ388" s="49"/>
      <c r="BA388" s="49"/>
      <c r="BB388" s="49"/>
      <c r="BC388" s="49"/>
      <c r="BD388" s="49"/>
      <c r="BE388" s="49"/>
      <c r="BF388" s="49"/>
      <c r="BG388" s="49"/>
      <c r="BH388" s="49"/>
      <c r="BI388" s="49"/>
      <c r="BJ388" s="49"/>
      <c r="BK388" s="49"/>
      <c r="BL388" s="49"/>
      <c r="BM388" s="17" t="s">
        <v>538</v>
      </c>
      <c r="BN388" s="17">
        <v>0</v>
      </c>
    </row>
    <row r="389" spans="2:66" s="17" customFormat="1" ht="16" x14ac:dyDescent="0.35">
      <c r="B389" s="14" t="s">
        <v>522</v>
      </c>
      <c r="C389" s="14" t="s">
        <v>1</v>
      </c>
      <c r="D389" s="47">
        <v>44196</v>
      </c>
      <c r="E389" s="15" t="s">
        <v>309</v>
      </c>
      <c r="F389" s="48" t="s">
        <v>218</v>
      </c>
      <c r="G389" s="15" t="s">
        <v>250</v>
      </c>
      <c r="H389" s="48" t="s">
        <v>238</v>
      </c>
      <c r="I389" s="49">
        <v>0</v>
      </c>
      <c r="J389" s="16">
        <v>8</v>
      </c>
      <c r="K389" s="16"/>
      <c r="L389" s="50"/>
      <c r="M389" s="50"/>
      <c r="N389" s="50"/>
      <c r="O389" s="50"/>
      <c r="P389" s="50"/>
      <c r="Q389" s="50"/>
      <c r="R389" s="50"/>
      <c r="S389" s="50"/>
      <c r="T389" s="50"/>
      <c r="U389" s="50"/>
      <c r="V389" s="50"/>
      <c r="W389" s="50"/>
      <c r="X389" s="50"/>
      <c r="Y389" s="50"/>
      <c r="Z389" s="50"/>
      <c r="AA389" s="50"/>
      <c r="AB389" s="50"/>
      <c r="AC389" s="50"/>
      <c r="AD389" s="49"/>
      <c r="AE389" s="49"/>
      <c r="AF389" s="49">
        <v>1</v>
      </c>
      <c r="AG389" s="49"/>
      <c r="AH389" s="49"/>
      <c r="AI389" s="49"/>
      <c r="AJ389" s="49"/>
      <c r="AK389" s="49"/>
      <c r="AL389" s="49"/>
      <c r="AM389" s="49"/>
      <c r="AN389" s="49"/>
      <c r="AO389" s="49"/>
      <c r="AP389" s="49"/>
      <c r="AQ389" s="49">
        <v>3</v>
      </c>
      <c r="AR389" s="49">
        <v>2</v>
      </c>
      <c r="AS389" s="49">
        <v>2</v>
      </c>
      <c r="AT389" s="49"/>
      <c r="AU389" s="49"/>
      <c r="AV389" s="49"/>
      <c r="AW389" s="49"/>
      <c r="AX389" s="49"/>
      <c r="AY389" s="49"/>
      <c r="AZ389" s="49"/>
      <c r="BA389" s="49"/>
      <c r="BB389" s="49"/>
      <c r="BC389" s="49"/>
      <c r="BD389" s="49"/>
      <c r="BE389" s="49"/>
      <c r="BF389" s="49"/>
      <c r="BG389" s="49"/>
      <c r="BH389" s="49"/>
      <c r="BI389" s="49"/>
      <c r="BJ389" s="49"/>
      <c r="BK389" s="49"/>
      <c r="BL389" s="49"/>
      <c r="BM389" s="17" t="s">
        <v>538</v>
      </c>
      <c r="BN389" s="17">
        <v>0</v>
      </c>
    </row>
    <row r="390" spans="2:66" s="17" customFormat="1" ht="16" x14ac:dyDescent="0.35">
      <c r="B390" s="14" t="s">
        <v>522</v>
      </c>
      <c r="C390" s="14" t="s">
        <v>1</v>
      </c>
      <c r="D390" s="47">
        <v>44196</v>
      </c>
      <c r="E390" s="15" t="s">
        <v>309</v>
      </c>
      <c r="F390" s="48" t="s">
        <v>218</v>
      </c>
      <c r="G390" s="15" t="s">
        <v>249</v>
      </c>
      <c r="H390" s="48" t="s">
        <v>218</v>
      </c>
      <c r="I390" s="49">
        <v>11.17</v>
      </c>
      <c r="J390" s="16">
        <v>6</v>
      </c>
      <c r="K390" s="16"/>
      <c r="L390" s="50"/>
      <c r="M390" s="50"/>
      <c r="N390" s="50"/>
      <c r="O390" s="50"/>
      <c r="P390" s="50"/>
      <c r="Q390" s="50"/>
      <c r="R390" s="50"/>
      <c r="S390" s="50"/>
      <c r="T390" s="50"/>
      <c r="U390" s="50"/>
      <c r="V390" s="50"/>
      <c r="W390" s="50"/>
      <c r="X390" s="50"/>
      <c r="Y390" s="50"/>
      <c r="Z390" s="50"/>
      <c r="AA390" s="50"/>
      <c r="AB390" s="50"/>
      <c r="AC390" s="50"/>
      <c r="AD390" s="49"/>
      <c r="AE390" s="49">
        <v>2.5</v>
      </c>
      <c r="AF390" s="49">
        <v>0.5</v>
      </c>
      <c r="AG390" s="49"/>
      <c r="AH390" s="49"/>
      <c r="AI390" s="49"/>
      <c r="AJ390" s="49"/>
      <c r="AK390" s="49"/>
      <c r="AL390" s="49"/>
      <c r="AM390" s="49"/>
      <c r="AN390" s="49"/>
      <c r="AO390" s="49"/>
      <c r="AP390" s="49"/>
      <c r="AQ390" s="49"/>
      <c r="AR390" s="49">
        <v>2</v>
      </c>
      <c r="AS390" s="49">
        <v>1</v>
      </c>
      <c r="AT390" s="49"/>
      <c r="AU390" s="49"/>
      <c r="AV390" s="49"/>
      <c r="AW390" s="49"/>
      <c r="AX390" s="49"/>
      <c r="AY390" s="49"/>
      <c r="AZ390" s="49"/>
      <c r="BA390" s="49"/>
      <c r="BB390" s="49"/>
      <c r="BC390" s="49"/>
      <c r="BD390" s="49"/>
      <c r="BE390" s="49"/>
      <c r="BF390" s="49"/>
      <c r="BG390" s="49"/>
      <c r="BH390" s="49"/>
      <c r="BI390" s="49"/>
      <c r="BJ390" s="49"/>
      <c r="BK390" s="49"/>
      <c r="BL390" s="49"/>
      <c r="BM390" s="17" t="s">
        <v>538</v>
      </c>
      <c r="BN390" s="17">
        <v>0</v>
      </c>
    </row>
    <row r="391" spans="2:66" s="17" customFormat="1" ht="16" x14ac:dyDescent="0.35">
      <c r="B391" s="14" t="s">
        <v>522</v>
      </c>
      <c r="C391" s="14" t="s">
        <v>1</v>
      </c>
      <c r="D391" s="47">
        <v>44196</v>
      </c>
      <c r="E391" s="15" t="s">
        <v>309</v>
      </c>
      <c r="F391" s="48" t="s">
        <v>218</v>
      </c>
      <c r="G391" s="15" t="s">
        <v>251</v>
      </c>
      <c r="H391" s="48" t="s">
        <v>104</v>
      </c>
      <c r="I391" s="49">
        <v>3.75</v>
      </c>
      <c r="J391" s="16">
        <v>1</v>
      </c>
      <c r="K391" s="16"/>
      <c r="L391" s="50"/>
      <c r="M391" s="50"/>
      <c r="N391" s="50"/>
      <c r="O391" s="50"/>
      <c r="P391" s="50"/>
      <c r="Q391" s="50"/>
      <c r="R391" s="50"/>
      <c r="S391" s="50"/>
      <c r="T391" s="50"/>
      <c r="U391" s="50"/>
      <c r="V391" s="50"/>
      <c r="W391" s="50"/>
      <c r="X391" s="50"/>
      <c r="Y391" s="50"/>
      <c r="Z391" s="50"/>
      <c r="AA391" s="50"/>
      <c r="AB391" s="50"/>
      <c r="AC391" s="50"/>
      <c r="AD391" s="49"/>
      <c r="AE391" s="49">
        <v>1</v>
      </c>
      <c r="AF391" s="49"/>
      <c r="AG391" s="49"/>
      <c r="AH391" s="49"/>
      <c r="AI391" s="49"/>
      <c r="AJ391" s="49"/>
      <c r="AK391" s="49"/>
      <c r="AL391" s="49"/>
      <c r="AM391" s="49"/>
      <c r="AN391" s="49"/>
      <c r="AO391" s="49"/>
      <c r="AP391" s="49"/>
      <c r="AQ391" s="49"/>
      <c r="AR391" s="49"/>
      <c r="AS391" s="49"/>
      <c r="AT391" s="49"/>
      <c r="AU391" s="49"/>
      <c r="AV391" s="49"/>
      <c r="AW391" s="49"/>
      <c r="AX391" s="49"/>
      <c r="AY391" s="49"/>
      <c r="AZ391" s="49"/>
      <c r="BA391" s="49"/>
      <c r="BB391" s="49"/>
      <c r="BC391" s="49"/>
      <c r="BD391" s="49"/>
      <c r="BE391" s="49"/>
      <c r="BF391" s="49"/>
      <c r="BG391" s="49"/>
      <c r="BH391" s="49"/>
      <c r="BI391" s="49"/>
      <c r="BJ391" s="49"/>
      <c r="BK391" s="49"/>
      <c r="BL391" s="49"/>
      <c r="BM391" s="17" t="s">
        <v>538</v>
      </c>
      <c r="BN391" s="17">
        <v>0</v>
      </c>
    </row>
    <row r="392" spans="2:66" s="17" customFormat="1" ht="16" x14ac:dyDescent="0.35">
      <c r="B392" s="14" t="s">
        <v>522</v>
      </c>
      <c r="C392" s="14" t="s">
        <v>1</v>
      </c>
      <c r="D392" s="47">
        <v>44196</v>
      </c>
      <c r="E392" s="15" t="s">
        <v>309</v>
      </c>
      <c r="F392" s="48" t="s">
        <v>218</v>
      </c>
      <c r="G392" s="15" t="s">
        <v>248</v>
      </c>
      <c r="H392" s="48" t="s">
        <v>192</v>
      </c>
      <c r="I392" s="49">
        <v>0.5</v>
      </c>
      <c r="J392" s="16">
        <v>1</v>
      </c>
      <c r="K392" s="16"/>
      <c r="L392" s="50"/>
      <c r="M392" s="50"/>
      <c r="N392" s="50"/>
      <c r="O392" s="50"/>
      <c r="P392" s="50"/>
      <c r="Q392" s="50"/>
      <c r="R392" s="50"/>
      <c r="S392" s="50"/>
      <c r="T392" s="50"/>
      <c r="U392" s="50"/>
      <c r="V392" s="50"/>
      <c r="W392" s="50"/>
      <c r="X392" s="50"/>
      <c r="Y392" s="50"/>
      <c r="Z392" s="50"/>
      <c r="AA392" s="50"/>
      <c r="AB392" s="50"/>
      <c r="AC392" s="50"/>
      <c r="AD392" s="49"/>
      <c r="AE392" s="49"/>
      <c r="AF392" s="49"/>
      <c r="AG392" s="49"/>
      <c r="AH392" s="49"/>
      <c r="AI392" s="49"/>
      <c r="AJ392" s="49"/>
      <c r="AK392" s="49"/>
      <c r="AL392" s="49"/>
      <c r="AM392" s="49"/>
      <c r="AN392" s="49"/>
      <c r="AO392" s="49"/>
      <c r="AP392" s="49"/>
      <c r="AQ392" s="49"/>
      <c r="AR392" s="49">
        <v>1</v>
      </c>
      <c r="AS392" s="49"/>
      <c r="AT392" s="49"/>
      <c r="AU392" s="49"/>
      <c r="AV392" s="49"/>
      <c r="AW392" s="49"/>
      <c r="AX392" s="49"/>
      <c r="AY392" s="49"/>
      <c r="AZ392" s="49"/>
      <c r="BA392" s="49"/>
      <c r="BB392" s="49"/>
      <c r="BC392" s="49"/>
      <c r="BD392" s="49"/>
      <c r="BE392" s="49"/>
      <c r="BF392" s="49"/>
      <c r="BG392" s="49"/>
      <c r="BH392" s="49"/>
      <c r="BI392" s="49"/>
      <c r="BJ392" s="49"/>
      <c r="BK392" s="49"/>
      <c r="BL392" s="49"/>
      <c r="BM392" s="17" t="s">
        <v>538</v>
      </c>
      <c r="BN392" s="17">
        <v>16</v>
      </c>
    </row>
    <row r="393" spans="2:66" s="17" customFormat="1" ht="16" x14ac:dyDescent="0.35">
      <c r="B393" s="14" t="s">
        <v>522</v>
      </c>
      <c r="C393" s="14" t="s">
        <v>516</v>
      </c>
      <c r="D393" s="47">
        <v>44196</v>
      </c>
      <c r="E393" s="15" t="s">
        <v>309</v>
      </c>
      <c r="F393" s="48" t="s">
        <v>104</v>
      </c>
      <c r="G393" s="15" t="s">
        <v>249</v>
      </c>
      <c r="H393" s="48" t="s">
        <v>218</v>
      </c>
      <c r="I393" s="49">
        <v>0</v>
      </c>
      <c r="J393" s="16">
        <v>10</v>
      </c>
      <c r="K393" s="16"/>
      <c r="L393" s="50"/>
      <c r="M393" s="50"/>
      <c r="N393" s="50"/>
      <c r="O393" s="50"/>
      <c r="P393" s="50"/>
      <c r="Q393" s="50"/>
      <c r="R393" s="50"/>
      <c r="S393" s="50"/>
      <c r="T393" s="50"/>
      <c r="U393" s="50"/>
      <c r="V393" s="50"/>
      <c r="W393" s="50"/>
      <c r="X393" s="50"/>
      <c r="Y393" s="50"/>
      <c r="Z393" s="50"/>
      <c r="AA393" s="50"/>
      <c r="AB393" s="50"/>
      <c r="AC393" s="50"/>
      <c r="AD393" s="49"/>
      <c r="AE393" s="49"/>
      <c r="AF393" s="49">
        <v>5</v>
      </c>
      <c r="AG393" s="49">
        <v>1</v>
      </c>
      <c r="AH393" s="49">
        <v>4</v>
      </c>
      <c r="AI393" s="49"/>
      <c r="AJ393" s="49"/>
      <c r="AK393" s="49"/>
      <c r="AL393" s="49"/>
      <c r="AM393" s="49"/>
      <c r="AN393" s="49"/>
      <c r="AO393" s="49"/>
      <c r="AP393" s="49"/>
      <c r="AQ393" s="49"/>
      <c r="AR393" s="49"/>
      <c r="AS393" s="49"/>
      <c r="AT393" s="49"/>
      <c r="AU393" s="49"/>
      <c r="AV393" s="49"/>
      <c r="AW393" s="49"/>
      <c r="AX393" s="49"/>
      <c r="AY393" s="49"/>
      <c r="AZ393" s="49"/>
      <c r="BA393" s="49"/>
      <c r="BB393" s="49"/>
      <c r="BC393" s="49"/>
      <c r="BD393" s="49"/>
      <c r="BE393" s="49"/>
      <c r="BF393" s="49"/>
      <c r="BG393" s="49"/>
      <c r="BH393" s="49"/>
      <c r="BI393" s="49"/>
      <c r="BJ393" s="49"/>
      <c r="BK393" s="49"/>
      <c r="BL393" s="49"/>
      <c r="BM393" s="17" t="s">
        <v>538</v>
      </c>
      <c r="BN393" s="17">
        <v>35</v>
      </c>
    </row>
    <row r="394" spans="2:66" s="17" customFormat="1" ht="16" x14ac:dyDescent="0.35">
      <c r="B394" s="14" t="s">
        <v>522</v>
      </c>
      <c r="C394" s="14" t="s">
        <v>516</v>
      </c>
      <c r="D394" s="47">
        <v>44196</v>
      </c>
      <c r="E394" s="15" t="s">
        <v>309</v>
      </c>
      <c r="F394" s="48" t="s">
        <v>104</v>
      </c>
      <c r="G394" s="15" t="s">
        <v>251</v>
      </c>
      <c r="H394" s="48" t="s">
        <v>104</v>
      </c>
      <c r="I394" s="49">
        <v>0</v>
      </c>
      <c r="J394" s="16">
        <v>2</v>
      </c>
      <c r="K394" s="16"/>
      <c r="L394" s="50"/>
      <c r="M394" s="50"/>
      <c r="N394" s="50"/>
      <c r="O394" s="50"/>
      <c r="P394" s="50"/>
      <c r="Q394" s="50"/>
      <c r="R394" s="50"/>
      <c r="S394" s="50"/>
      <c r="T394" s="50"/>
      <c r="U394" s="50"/>
      <c r="V394" s="50"/>
      <c r="W394" s="50"/>
      <c r="X394" s="50"/>
      <c r="Y394" s="50"/>
      <c r="Z394" s="50"/>
      <c r="AA394" s="50"/>
      <c r="AB394" s="50"/>
      <c r="AC394" s="50"/>
      <c r="AD394" s="49"/>
      <c r="AE394" s="49"/>
      <c r="AF394" s="49"/>
      <c r="AG394" s="49">
        <v>2</v>
      </c>
      <c r="AH394" s="49"/>
      <c r="AI394" s="49"/>
      <c r="AJ394" s="49"/>
      <c r="AK394" s="49"/>
      <c r="AL394" s="49"/>
      <c r="AM394" s="49"/>
      <c r="AN394" s="49"/>
      <c r="AO394" s="49"/>
      <c r="AP394" s="49"/>
      <c r="AQ394" s="49"/>
      <c r="AR394" s="49"/>
      <c r="AS394" s="49"/>
      <c r="AT394" s="49"/>
      <c r="AU394" s="49"/>
      <c r="AV394" s="49"/>
      <c r="AW394" s="49"/>
      <c r="AX394" s="49"/>
      <c r="AY394" s="49"/>
      <c r="AZ394" s="49"/>
      <c r="BA394" s="49"/>
      <c r="BB394" s="49"/>
      <c r="BC394" s="49"/>
      <c r="BD394" s="49"/>
      <c r="BE394" s="49"/>
      <c r="BF394" s="49"/>
      <c r="BG394" s="49"/>
      <c r="BH394" s="49"/>
      <c r="BI394" s="49"/>
      <c r="BJ394" s="49"/>
      <c r="BK394" s="49"/>
      <c r="BL394" s="49"/>
      <c r="BM394" s="17" t="s">
        <v>538</v>
      </c>
      <c r="BN394" s="17">
        <v>0</v>
      </c>
    </row>
    <row r="395" spans="2:66" s="17" customFormat="1" ht="16" x14ac:dyDescent="0.35">
      <c r="B395" s="14" t="s">
        <v>113</v>
      </c>
      <c r="C395" s="14" t="s">
        <v>4</v>
      </c>
      <c r="D395" s="47">
        <v>44196</v>
      </c>
      <c r="E395" s="15" t="s">
        <v>309</v>
      </c>
      <c r="F395" s="48" t="s">
        <v>104</v>
      </c>
      <c r="G395" s="15" t="s">
        <v>248</v>
      </c>
      <c r="H395" s="48" t="s">
        <v>192</v>
      </c>
      <c r="I395" s="49"/>
      <c r="J395" s="16">
        <v>1.7</v>
      </c>
      <c r="K395" s="16"/>
      <c r="L395" s="50"/>
      <c r="M395" s="50"/>
      <c r="N395" s="50"/>
      <c r="O395" s="50"/>
      <c r="P395" s="50"/>
      <c r="Q395" s="50"/>
      <c r="R395" s="50"/>
      <c r="S395" s="50">
        <v>1.7</v>
      </c>
      <c r="T395" s="50"/>
      <c r="U395" s="50"/>
      <c r="V395" s="50"/>
      <c r="W395" s="50"/>
      <c r="X395" s="50"/>
      <c r="Y395" s="50"/>
      <c r="Z395" s="50"/>
      <c r="AA395" s="50"/>
      <c r="AB395" s="50"/>
      <c r="AC395" s="50"/>
      <c r="AD395" s="49"/>
      <c r="AE395" s="49"/>
      <c r="AF395" s="49"/>
      <c r="AG395" s="49"/>
      <c r="AH395" s="49"/>
      <c r="AI395" s="49"/>
      <c r="AJ395" s="49"/>
      <c r="AK395" s="49"/>
      <c r="AL395" s="49"/>
      <c r="AM395" s="49"/>
      <c r="AN395" s="49"/>
      <c r="AO395" s="49"/>
      <c r="AP395" s="49"/>
      <c r="AQ395" s="49"/>
      <c r="AR395" s="49"/>
      <c r="AS395" s="49"/>
      <c r="AT395" s="49"/>
      <c r="AU395" s="49"/>
      <c r="AV395" s="49"/>
      <c r="AW395" s="49"/>
      <c r="AX395" s="49"/>
      <c r="AY395" s="49"/>
      <c r="AZ395" s="49"/>
      <c r="BA395" s="49"/>
      <c r="BB395" s="49"/>
      <c r="BC395" s="49"/>
      <c r="BD395" s="49"/>
      <c r="BE395" s="49"/>
      <c r="BF395" s="49"/>
      <c r="BG395" s="49"/>
      <c r="BH395" s="49"/>
      <c r="BI395" s="49"/>
      <c r="BJ395" s="49"/>
      <c r="BK395" s="49"/>
      <c r="BL395" s="49"/>
      <c r="BM395" s="17" t="s">
        <v>538</v>
      </c>
      <c r="BN395" s="17">
        <v>1</v>
      </c>
    </row>
    <row r="396" spans="2:66" s="17" customFormat="1" ht="16" x14ac:dyDescent="0.35">
      <c r="B396" s="14" t="s">
        <v>113</v>
      </c>
      <c r="C396" s="14" t="s">
        <v>4</v>
      </c>
      <c r="D396" s="47">
        <v>44196</v>
      </c>
      <c r="E396" s="15" t="s">
        <v>309</v>
      </c>
      <c r="F396" s="48" t="s">
        <v>104</v>
      </c>
      <c r="G396" s="15" t="s">
        <v>254</v>
      </c>
      <c r="H396" s="48" t="s">
        <v>217</v>
      </c>
      <c r="I396" s="49"/>
      <c r="J396" s="16">
        <v>7.4300000000000006</v>
      </c>
      <c r="K396" s="16"/>
      <c r="L396" s="50"/>
      <c r="M396" s="50"/>
      <c r="N396" s="50"/>
      <c r="O396" s="50"/>
      <c r="P396" s="50"/>
      <c r="Q396" s="50">
        <v>1.75</v>
      </c>
      <c r="R396" s="50">
        <v>1.58</v>
      </c>
      <c r="S396" s="50">
        <v>3.04</v>
      </c>
      <c r="T396" s="50">
        <v>0.17</v>
      </c>
      <c r="U396" s="50"/>
      <c r="V396" s="50">
        <v>0.33999999999999997</v>
      </c>
      <c r="W396" s="50">
        <v>0.11</v>
      </c>
      <c r="X396" s="50"/>
      <c r="Y396" s="50">
        <v>0.44</v>
      </c>
      <c r="Z396" s="50"/>
      <c r="AA396" s="50"/>
      <c r="AB396" s="50"/>
      <c r="AC396" s="50"/>
      <c r="AD396" s="49"/>
      <c r="AE396" s="49"/>
      <c r="AF396" s="49"/>
      <c r="AG396" s="49"/>
      <c r="AH396" s="49"/>
      <c r="AI396" s="49"/>
      <c r="AJ396" s="49"/>
      <c r="AK396" s="49"/>
      <c r="AL396" s="49"/>
      <c r="AM396" s="49"/>
      <c r="AN396" s="49"/>
      <c r="AO396" s="49"/>
      <c r="AP396" s="49"/>
      <c r="AQ396" s="49"/>
      <c r="AR396" s="49"/>
      <c r="AS396" s="49"/>
      <c r="AT396" s="49"/>
      <c r="AU396" s="49"/>
      <c r="AV396" s="49"/>
      <c r="AW396" s="49"/>
      <c r="AX396" s="49"/>
      <c r="AY396" s="49"/>
      <c r="AZ396" s="49"/>
      <c r="BA396" s="49"/>
      <c r="BB396" s="49"/>
      <c r="BC396" s="49"/>
      <c r="BD396" s="49"/>
      <c r="BE396" s="49"/>
      <c r="BF396" s="49"/>
      <c r="BG396" s="49"/>
      <c r="BH396" s="49"/>
      <c r="BI396" s="49"/>
      <c r="BJ396" s="49"/>
      <c r="BK396" s="49"/>
      <c r="BL396" s="49"/>
      <c r="BM396" s="17" t="s">
        <v>538</v>
      </c>
      <c r="BN396" s="17">
        <v>0</v>
      </c>
    </row>
    <row r="397" spans="2:66" s="17" customFormat="1" ht="16" x14ac:dyDescent="0.35">
      <c r="B397" s="14" t="s">
        <v>113</v>
      </c>
      <c r="C397" s="14" t="s">
        <v>4</v>
      </c>
      <c r="D397" s="47">
        <v>44196</v>
      </c>
      <c r="E397" s="15" t="s">
        <v>309</v>
      </c>
      <c r="F397" s="48" t="s">
        <v>104</v>
      </c>
      <c r="G397" s="15" t="s">
        <v>251</v>
      </c>
      <c r="H397" s="48" t="s">
        <v>104</v>
      </c>
      <c r="I397" s="49"/>
      <c r="J397" s="16">
        <v>16.45</v>
      </c>
      <c r="K397" s="16"/>
      <c r="L397" s="50"/>
      <c r="M397" s="50"/>
      <c r="N397" s="50"/>
      <c r="O397" s="50"/>
      <c r="P397" s="50"/>
      <c r="Q397" s="50">
        <v>0.2</v>
      </c>
      <c r="R397" s="50"/>
      <c r="S397" s="50"/>
      <c r="T397" s="50"/>
      <c r="U397" s="50">
        <v>0.7</v>
      </c>
      <c r="V397" s="50">
        <v>15.55</v>
      </c>
      <c r="W397" s="50"/>
      <c r="X397" s="50"/>
      <c r="Y397" s="50"/>
      <c r="Z397" s="50"/>
      <c r="AA397" s="50"/>
      <c r="AB397" s="50"/>
      <c r="AC397" s="50"/>
      <c r="AD397" s="49"/>
      <c r="AE397" s="49"/>
      <c r="AF397" s="49"/>
      <c r="AG397" s="49"/>
      <c r="AH397" s="49"/>
      <c r="AI397" s="49"/>
      <c r="AJ397" s="49"/>
      <c r="AK397" s="49"/>
      <c r="AL397" s="49"/>
      <c r="AM397" s="49"/>
      <c r="AN397" s="49"/>
      <c r="AO397" s="49"/>
      <c r="AP397" s="49"/>
      <c r="AQ397" s="49"/>
      <c r="AR397" s="49"/>
      <c r="AS397" s="49"/>
      <c r="AT397" s="49"/>
      <c r="AU397" s="49"/>
      <c r="AV397" s="49"/>
      <c r="AW397" s="49"/>
      <c r="AX397" s="49"/>
      <c r="AY397" s="49"/>
      <c r="AZ397" s="49"/>
      <c r="BA397" s="49"/>
      <c r="BB397" s="49"/>
      <c r="BC397" s="49"/>
      <c r="BD397" s="49"/>
      <c r="BE397" s="49"/>
      <c r="BF397" s="49"/>
      <c r="BG397" s="49"/>
      <c r="BH397" s="49"/>
      <c r="BI397" s="49"/>
      <c r="BJ397" s="49"/>
      <c r="BK397" s="49"/>
      <c r="BL397" s="49"/>
      <c r="BM397" s="17" t="s">
        <v>538</v>
      </c>
      <c r="BN397" s="17">
        <v>4</v>
      </c>
    </row>
    <row r="398" spans="2:66" s="17" customFormat="1" ht="16" x14ac:dyDescent="0.35">
      <c r="B398" s="14" t="s">
        <v>113</v>
      </c>
      <c r="C398" s="14" t="s">
        <v>4</v>
      </c>
      <c r="D398" s="47">
        <v>44196</v>
      </c>
      <c r="E398" s="15" t="s">
        <v>309</v>
      </c>
      <c r="F398" s="48" t="s">
        <v>104</v>
      </c>
      <c r="G398" s="15" t="s">
        <v>249</v>
      </c>
      <c r="H398" s="48" t="s">
        <v>218</v>
      </c>
      <c r="I398" s="49"/>
      <c r="J398" s="16">
        <v>0.56000000000000005</v>
      </c>
      <c r="K398" s="16"/>
      <c r="L398" s="50"/>
      <c r="M398" s="50"/>
      <c r="N398" s="50"/>
      <c r="O398" s="50"/>
      <c r="P398" s="50"/>
      <c r="Q398" s="50"/>
      <c r="R398" s="50"/>
      <c r="S398" s="50"/>
      <c r="T398" s="50"/>
      <c r="U398" s="50"/>
      <c r="V398" s="50"/>
      <c r="W398" s="50"/>
      <c r="X398" s="50"/>
      <c r="Y398" s="50"/>
      <c r="Z398" s="50">
        <v>0.56000000000000005</v>
      </c>
      <c r="AA398" s="50"/>
      <c r="AB398" s="50"/>
      <c r="AC398" s="50"/>
      <c r="AD398" s="49"/>
      <c r="AE398" s="49"/>
      <c r="AF398" s="49"/>
      <c r="AG398" s="49"/>
      <c r="AH398" s="49"/>
      <c r="AI398" s="49"/>
      <c r="AJ398" s="49"/>
      <c r="AK398" s="49"/>
      <c r="AL398" s="49"/>
      <c r="AM398" s="49"/>
      <c r="AN398" s="49"/>
      <c r="AO398" s="49"/>
      <c r="AP398" s="49"/>
      <c r="AQ398" s="49"/>
      <c r="AR398" s="49"/>
      <c r="AS398" s="49"/>
      <c r="AT398" s="49"/>
      <c r="AU398" s="49"/>
      <c r="AV398" s="49"/>
      <c r="AW398" s="49"/>
      <c r="AX398" s="49"/>
      <c r="AY398" s="49"/>
      <c r="AZ398" s="49"/>
      <c r="BA398" s="49"/>
      <c r="BB398" s="49"/>
      <c r="BC398" s="49"/>
      <c r="BD398" s="49"/>
      <c r="BE398" s="49"/>
      <c r="BF398" s="49"/>
      <c r="BG398" s="49"/>
      <c r="BH398" s="49"/>
      <c r="BI398" s="49"/>
      <c r="BJ398" s="49"/>
      <c r="BK398" s="49"/>
      <c r="BL398" s="49"/>
      <c r="BM398" s="17" t="s">
        <v>538</v>
      </c>
      <c r="BN398" s="17">
        <v>15</v>
      </c>
    </row>
    <row r="399" spans="2:66" s="17" customFormat="1" ht="16" x14ac:dyDescent="0.35">
      <c r="B399" s="14" t="s">
        <v>160</v>
      </c>
      <c r="C399" s="14" t="s">
        <v>1</v>
      </c>
      <c r="D399" s="47">
        <v>44104</v>
      </c>
      <c r="E399" s="15" t="s">
        <v>276</v>
      </c>
      <c r="F399" s="48" t="s">
        <v>119</v>
      </c>
      <c r="G399" s="15" t="s">
        <v>248</v>
      </c>
      <c r="H399" s="48" t="s">
        <v>192</v>
      </c>
      <c r="I399" s="49"/>
      <c r="J399" s="16">
        <v>1</v>
      </c>
      <c r="K399" s="16"/>
      <c r="L399" s="50"/>
      <c r="M399" s="50"/>
      <c r="N399" s="50"/>
      <c r="O399" s="50"/>
      <c r="P399" s="50"/>
      <c r="Q399" s="50"/>
      <c r="R399" s="50"/>
      <c r="S399" s="50"/>
      <c r="T399" s="50"/>
      <c r="U399" s="50"/>
      <c r="V399" s="50"/>
      <c r="W399" s="50"/>
      <c r="X399" s="50"/>
      <c r="Y399" s="50"/>
      <c r="Z399" s="50"/>
      <c r="AA399" s="50"/>
      <c r="AB399" s="50"/>
      <c r="AC399" s="50"/>
      <c r="AD399" s="49"/>
      <c r="AE399" s="49"/>
      <c r="AF399" s="49"/>
      <c r="AG399" s="49"/>
      <c r="AH399" s="49"/>
      <c r="AI399" s="49"/>
      <c r="AJ399" s="49"/>
      <c r="AK399" s="49"/>
      <c r="AL399" s="49"/>
      <c r="AM399" s="49"/>
      <c r="AN399" s="49"/>
      <c r="AO399" s="49"/>
      <c r="AP399" s="49"/>
      <c r="AQ399" s="49"/>
      <c r="AR399" s="49"/>
      <c r="AS399" s="49"/>
      <c r="AT399" s="49"/>
      <c r="AU399" s="49"/>
      <c r="AV399" s="49"/>
      <c r="AW399" s="49"/>
      <c r="AX399" s="49"/>
      <c r="AY399" s="49"/>
      <c r="AZ399" s="49"/>
      <c r="BA399" s="49"/>
      <c r="BB399" s="49"/>
      <c r="BC399" s="49"/>
      <c r="BD399" s="49"/>
      <c r="BE399" s="49">
        <v>1</v>
      </c>
      <c r="BF399" s="49"/>
      <c r="BG399" s="49"/>
      <c r="BH399" s="49"/>
      <c r="BI399" s="49"/>
      <c r="BJ399" s="49"/>
      <c r="BK399" s="49"/>
      <c r="BL399" s="49"/>
      <c r="BM399" s="17" t="s">
        <v>538</v>
      </c>
      <c r="BN399" s="17">
        <v>0</v>
      </c>
    </row>
    <row r="400" spans="2:66" s="17" customFormat="1" ht="16" x14ac:dyDescent="0.35">
      <c r="B400" s="14" t="s">
        <v>160</v>
      </c>
      <c r="C400" s="14" t="s">
        <v>1</v>
      </c>
      <c r="D400" s="47">
        <v>44104</v>
      </c>
      <c r="E400" s="15" t="s">
        <v>276</v>
      </c>
      <c r="F400" s="48" t="s">
        <v>119</v>
      </c>
      <c r="G400" s="15" t="s">
        <v>249</v>
      </c>
      <c r="H400" s="48" t="s">
        <v>119</v>
      </c>
      <c r="I400" s="49">
        <v>3.17</v>
      </c>
      <c r="J400" s="16">
        <v>3</v>
      </c>
      <c r="K400" s="16"/>
      <c r="L400" s="50"/>
      <c r="M400" s="50"/>
      <c r="N400" s="50"/>
      <c r="O400" s="50"/>
      <c r="P400" s="50"/>
      <c r="Q400" s="50"/>
      <c r="R400" s="50"/>
      <c r="S400" s="50"/>
      <c r="T400" s="50"/>
      <c r="U400" s="50"/>
      <c r="V400" s="50"/>
      <c r="W400" s="50"/>
      <c r="X400" s="50"/>
      <c r="Y400" s="50"/>
      <c r="Z400" s="50"/>
      <c r="AA400" s="50"/>
      <c r="AB400" s="50"/>
      <c r="AC400" s="50"/>
      <c r="AD400" s="49"/>
      <c r="AE400" s="49"/>
      <c r="AF400" s="49"/>
      <c r="AG400" s="49"/>
      <c r="AH400" s="49"/>
      <c r="AI400" s="49"/>
      <c r="AJ400" s="49"/>
      <c r="AK400" s="49"/>
      <c r="AL400" s="49"/>
      <c r="AM400" s="49"/>
      <c r="AN400" s="49"/>
      <c r="AO400" s="49"/>
      <c r="AP400" s="49"/>
      <c r="AQ400" s="49"/>
      <c r="AR400" s="49"/>
      <c r="AS400" s="49"/>
      <c r="AT400" s="49"/>
      <c r="AU400" s="49"/>
      <c r="AV400" s="49"/>
      <c r="AW400" s="49"/>
      <c r="AX400" s="49"/>
      <c r="AY400" s="49"/>
      <c r="AZ400" s="49"/>
      <c r="BA400" s="49"/>
      <c r="BB400" s="49"/>
      <c r="BC400" s="49"/>
      <c r="BD400" s="49">
        <v>1</v>
      </c>
      <c r="BE400" s="49">
        <v>1</v>
      </c>
      <c r="BF400" s="49">
        <v>1</v>
      </c>
      <c r="BG400" s="49"/>
      <c r="BH400" s="49"/>
      <c r="BI400" s="49"/>
      <c r="BJ400" s="49"/>
      <c r="BK400" s="49"/>
      <c r="BL400" s="49"/>
      <c r="BM400" s="17" t="s">
        <v>538</v>
      </c>
      <c r="BN400" s="17">
        <v>0</v>
      </c>
    </row>
    <row r="401" spans="2:66" s="17" customFormat="1" ht="16" x14ac:dyDescent="0.35">
      <c r="B401" s="14" t="s">
        <v>160</v>
      </c>
      <c r="C401" s="14" t="s">
        <v>1</v>
      </c>
      <c r="D401" s="47">
        <v>44104</v>
      </c>
      <c r="E401" s="15" t="s">
        <v>276</v>
      </c>
      <c r="F401" s="48" t="s">
        <v>119</v>
      </c>
      <c r="G401" s="15" t="s">
        <v>250</v>
      </c>
      <c r="H401" s="48" t="s">
        <v>239</v>
      </c>
      <c r="I401" s="49">
        <v>13.15</v>
      </c>
      <c r="J401" s="16">
        <v>10</v>
      </c>
      <c r="K401" s="16"/>
      <c r="L401" s="50"/>
      <c r="M401" s="50"/>
      <c r="N401" s="50"/>
      <c r="O401" s="50"/>
      <c r="P401" s="50"/>
      <c r="Q401" s="50"/>
      <c r="R401" s="50"/>
      <c r="S401" s="50"/>
      <c r="T401" s="50"/>
      <c r="U401" s="50"/>
      <c r="V401" s="50"/>
      <c r="W401" s="50"/>
      <c r="X401" s="50"/>
      <c r="Y401" s="50"/>
      <c r="Z401" s="50"/>
      <c r="AA401" s="50"/>
      <c r="AB401" s="50"/>
      <c r="AC401" s="50"/>
      <c r="AD401" s="49"/>
      <c r="AE401" s="49"/>
      <c r="AF401" s="49"/>
      <c r="AG401" s="49"/>
      <c r="AH401" s="49"/>
      <c r="AI401" s="49"/>
      <c r="AJ401" s="49"/>
      <c r="AK401" s="49"/>
      <c r="AL401" s="49"/>
      <c r="AM401" s="49"/>
      <c r="AN401" s="49"/>
      <c r="AO401" s="49"/>
      <c r="AP401" s="49"/>
      <c r="AQ401" s="49"/>
      <c r="AR401" s="49"/>
      <c r="AS401" s="49"/>
      <c r="AT401" s="49"/>
      <c r="AU401" s="49"/>
      <c r="AV401" s="49"/>
      <c r="AW401" s="49"/>
      <c r="AX401" s="49"/>
      <c r="AY401" s="49"/>
      <c r="AZ401" s="49"/>
      <c r="BA401" s="49"/>
      <c r="BB401" s="49"/>
      <c r="BC401" s="49"/>
      <c r="BD401" s="49">
        <v>4</v>
      </c>
      <c r="BE401" s="49">
        <v>4</v>
      </c>
      <c r="BF401" s="49">
        <v>2</v>
      </c>
      <c r="BG401" s="49"/>
      <c r="BH401" s="49"/>
      <c r="BI401" s="49"/>
      <c r="BJ401" s="49"/>
      <c r="BK401" s="49"/>
      <c r="BL401" s="49"/>
      <c r="BM401" s="17" t="s">
        <v>538</v>
      </c>
      <c r="BN401" s="17">
        <v>0</v>
      </c>
    </row>
    <row r="402" spans="2:66" s="17" customFormat="1" ht="16" x14ac:dyDescent="0.35">
      <c r="B402" s="14" t="s">
        <v>114</v>
      </c>
      <c r="C402" s="14" t="s">
        <v>4</v>
      </c>
      <c r="D402" s="47">
        <v>44196</v>
      </c>
      <c r="E402" s="15" t="s">
        <v>276</v>
      </c>
      <c r="F402" s="48" t="s">
        <v>149</v>
      </c>
      <c r="G402" s="15" t="s">
        <v>249</v>
      </c>
      <c r="H402" s="48" t="s">
        <v>149</v>
      </c>
      <c r="I402" s="49">
        <v>10.83</v>
      </c>
      <c r="J402" s="16">
        <v>16.810000000000002</v>
      </c>
      <c r="K402" s="16"/>
      <c r="L402" s="50"/>
      <c r="M402" s="50"/>
      <c r="N402" s="50"/>
      <c r="O402" s="50"/>
      <c r="P402" s="50">
        <v>0.81</v>
      </c>
      <c r="Q402" s="50"/>
      <c r="R402" s="50"/>
      <c r="S402" s="50"/>
      <c r="T402" s="50"/>
      <c r="U402" s="50"/>
      <c r="V402" s="50"/>
      <c r="W402" s="50"/>
      <c r="X402" s="50"/>
      <c r="Y402" s="50"/>
      <c r="Z402" s="50"/>
      <c r="AA402" s="50"/>
      <c r="AB402" s="50"/>
      <c r="AC402" s="50"/>
      <c r="AD402" s="49"/>
      <c r="AE402" s="49"/>
      <c r="AF402" s="49"/>
      <c r="AG402" s="49"/>
      <c r="AH402" s="49"/>
      <c r="AI402" s="49"/>
      <c r="AJ402" s="49"/>
      <c r="AK402" s="49"/>
      <c r="AL402" s="49"/>
      <c r="AM402" s="49">
        <v>1</v>
      </c>
      <c r="AN402" s="49"/>
      <c r="AO402" s="49"/>
      <c r="AP402" s="49">
        <v>0</v>
      </c>
      <c r="AQ402" s="49">
        <v>5</v>
      </c>
      <c r="AR402" s="49">
        <v>10</v>
      </c>
      <c r="AS402" s="49"/>
      <c r="AT402" s="49"/>
      <c r="AU402" s="49"/>
      <c r="AV402" s="49"/>
      <c r="AW402" s="49"/>
      <c r="AX402" s="49"/>
      <c r="AY402" s="49"/>
      <c r="AZ402" s="49"/>
      <c r="BA402" s="49"/>
      <c r="BB402" s="49"/>
      <c r="BC402" s="49"/>
      <c r="BD402" s="49"/>
      <c r="BE402" s="49"/>
      <c r="BF402" s="49"/>
      <c r="BG402" s="49"/>
      <c r="BH402" s="49"/>
      <c r="BI402" s="49"/>
      <c r="BJ402" s="49"/>
      <c r="BK402" s="49"/>
      <c r="BL402" s="49"/>
      <c r="BM402" s="17" t="s">
        <v>538</v>
      </c>
      <c r="BN402" s="17">
        <v>0</v>
      </c>
    </row>
    <row r="403" spans="2:66" s="17" customFormat="1" ht="16" x14ac:dyDescent="0.35">
      <c r="B403" s="14" t="s">
        <v>114</v>
      </c>
      <c r="C403" s="14" t="s">
        <v>4</v>
      </c>
      <c r="D403" s="47">
        <v>44196</v>
      </c>
      <c r="E403" s="15" t="s">
        <v>276</v>
      </c>
      <c r="F403" s="48" t="s">
        <v>149</v>
      </c>
      <c r="G403" s="15" t="s">
        <v>248</v>
      </c>
      <c r="H403" s="48" t="s">
        <v>192</v>
      </c>
      <c r="I403" s="49">
        <v>1</v>
      </c>
      <c r="J403" s="16">
        <v>0</v>
      </c>
      <c r="K403" s="16"/>
      <c r="L403" s="50"/>
      <c r="M403" s="50"/>
      <c r="N403" s="50"/>
      <c r="O403" s="50"/>
      <c r="P403" s="50"/>
      <c r="Q403" s="50"/>
      <c r="R403" s="50"/>
      <c r="S403" s="50"/>
      <c r="T403" s="50"/>
      <c r="U403" s="50"/>
      <c r="V403" s="50"/>
      <c r="W403" s="50"/>
      <c r="X403" s="50"/>
      <c r="Y403" s="50"/>
      <c r="Z403" s="50"/>
      <c r="AA403" s="50"/>
      <c r="AB403" s="50"/>
      <c r="AC403" s="50"/>
      <c r="AD403" s="49"/>
      <c r="AE403" s="49"/>
      <c r="AF403" s="49"/>
      <c r="AG403" s="49"/>
      <c r="AH403" s="49"/>
      <c r="AI403" s="49"/>
      <c r="AJ403" s="49"/>
      <c r="AK403" s="49"/>
      <c r="AL403" s="49"/>
      <c r="AM403" s="49"/>
      <c r="AN403" s="49"/>
      <c r="AO403" s="49"/>
      <c r="AP403" s="49"/>
      <c r="AQ403" s="49"/>
      <c r="AR403" s="49"/>
      <c r="AS403" s="49"/>
      <c r="AT403" s="49"/>
      <c r="AU403" s="49"/>
      <c r="AV403" s="49"/>
      <c r="AW403" s="49"/>
      <c r="AX403" s="49"/>
      <c r="AY403" s="49"/>
      <c r="AZ403" s="49"/>
      <c r="BA403" s="49"/>
      <c r="BB403" s="49"/>
      <c r="BC403" s="49"/>
      <c r="BD403" s="49"/>
      <c r="BE403" s="49"/>
      <c r="BF403" s="49"/>
      <c r="BG403" s="49"/>
      <c r="BH403" s="49"/>
      <c r="BI403" s="49"/>
      <c r="BJ403" s="49"/>
      <c r="BK403" s="49"/>
      <c r="BL403" s="49"/>
      <c r="BM403" s="17" t="s">
        <v>538</v>
      </c>
      <c r="BN403" s="17">
        <v>0.5</v>
      </c>
    </row>
    <row r="404" spans="2:66" s="17" customFormat="1" ht="16" x14ac:dyDescent="0.35">
      <c r="B404" s="14" t="s">
        <v>114</v>
      </c>
      <c r="C404" s="14" t="s">
        <v>4</v>
      </c>
      <c r="D404" s="47">
        <v>44196</v>
      </c>
      <c r="E404" s="15" t="s">
        <v>276</v>
      </c>
      <c r="F404" s="48" t="s">
        <v>149</v>
      </c>
      <c r="G404" s="15" t="s">
        <v>250</v>
      </c>
      <c r="H404" s="48" t="s">
        <v>252</v>
      </c>
      <c r="I404" s="49">
        <v>6.9</v>
      </c>
      <c r="J404" s="16">
        <v>0</v>
      </c>
      <c r="K404" s="16"/>
      <c r="L404" s="50"/>
      <c r="M404" s="50"/>
      <c r="N404" s="50"/>
      <c r="O404" s="50"/>
      <c r="P404" s="50"/>
      <c r="Q404" s="50"/>
      <c r="R404" s="50"/>
      <c r="S404" s="50"/>
      <c r="T404" s="50"/>
      <c r="U404" s="50"/>
      <c r="V404" s="50"/>
      <c r="W404" s="50"/>
      <c r="X404" s="50"/>
      <c r="Y404" s="50"/>
      <c r="Z404" s="50"/>
      <c r="AA404" s="50"/>
      <c r="AB404" s="50"/>
      <c r="AC404" s="50"/>
      <c r="AD404" s="49"/>
      <c r="AE404" s="49"/>
      <c r="AF404" s="49"/>
      <c r="AG404" s="49"/>
      <c r="AH404" s="49"/>
      <c r="AI404" s="49"/>
      <c r="AJ404" s="49"/>
      <c r="AK404" s="49"/>
      <c r="AL404" s="49"/>
      <c r="AM404" s="49"/>
      <c r="AN404" s="49"/>
      <c r="AO404" s="49"/>
      <c r="AP404" s="49"/>
      <c r="AQ404" s="49"/>
      <c r="AR404" s="49"/>
      <c r="AS404" s="49"/>
      <c r="AT404" s="49"/>
      <c r="AU404" s="49"/>
      <c r="AV404" s="49"/>
      <c r="AW404" s="49"/>
      <c r="AX404" s="49"/>
      <c r="AY404" s="49"/>
      <c r="AZ404" s="49"/>
      <c r="BA404" s="49"/>
      <c r="BB404" s="49"/>
      <c r="BC404" s="49"/>
      <c r="BD404" s="49"/>
      <c r="BE404" s="49"/>
      <c r="BF404" s="49"/>
      <c r="BG404" s="49"/>
      <c r="BH404" s="49"/>
      <c r="BI404" s="49"/>
      <c r="BJ404" s="49"/>
      <c r="BK404" s="49"/>
      <c r="BL404" s="49"/>
      <c r="BM404" s="17" t="s">
        <v>538</v>
      </c>
      <c r="BN404" s="17">
        <v>0</v>
      </c>
    </row>
    <row r="405" spans="2:66" s="17" customFormat="1" ht="16" x14ac:dyDescent="0.35">
      <c r="B405" s="14" t="s">
        <v>114</v>
      </c>
      <c r="C405" s="14" t="s">
        <v>4</v>
      </c>
      <c r="D405" s="47">
        <v>44196</v>
      </c>
      <c r="E405" s="15" t="s">
        <v>276</v>
      </c>
      <c r="F405" s="48" t="s">
        <v>149</v>
      </c>
      <c r="G405" s="15" t="s">
        <v>251</v>
      </c>
      <c r="H405" s="48" t="s">
        <v>104</v>
      </c>
      <c r="I405" s="49">
        <v>3</v>
      </c>
      <c r="J405" s="16">
        <v>1.1000000000000001</v>
      </c>
      <c r="K405" s="16"/>
      <c r="L405" s="50"/>
      <c r="M405" s="50"/>
      <c r="N405" s="50"/>
      <c r="O405" s="50"/>
      <c r="P405" s="50">
        <v>0.1</v>
      </c>
      <c r="Q405" s="50"/>
      <c r="R405" s="50"/>
      <c r="S405" s="50"/>
      <c r="T405" s="50"/>
      <c r="U405" s="50"/>
      <c r="V405" s="50"/>
      <c r="W405" s="50"/>
      <c r="X405" s="50"/>
      <c r="Y405" s="50"/>
      <c r="Z405" s="50"/>
      <c r="AA405" s="50"/>
      <c r="AB405" s="50"/>
      <c r="AC405" s="50"/>
      <c r="AD405" s="49"/>
      <c r="AE405" s="49"/>
      <c r="AF405" s="49"/>
      <c r="AG405" s="49"/>
      <c r="AH405" s="49"/>
      <c r="AI405" s="49"/>
      <c r="AJ405" s="49"/>
      <c r="AK405" s="49"/>
      <c r="AL405" s="49"/>
      <c r="AM405" s="49"/>
      <c r="AN405" s="49"/>
      <c r="AO405" s="49"/>
      <c r="AP405" s="49">
        <v>1</v>
      </c>
      <c r="AQ405" s="49"/>
      <c r="AR405" s="49"/>
      <c r="AS405" s="49"/>
      <c r="AT405" s="49"/>
      <c r="AU405" s="49"/>
      <c r="AV405" s="49"/>
      <c r="AW405" s="49"/>
      <c r="AX405" s="49"/>
      <c r="AY405" s="49"/>
      <c r="AZ405" s="49"/>
      <c r="BA405" s="49"/>
      <c r="BB405" s="49"/>
      <c r="BC405" s="49"/>
      <c r="BD405" s="49"/>
      <c r="BE405" s="49"/>
      <c r="BF405" s="49"/>
      <c r="BG405" s="49"/>
      <c r="BH405" s="49"/>
      <c r="BI405" s="49"/>
      <c r="BJ405" s="49"/>
      <c r="BK405" s="49"/>
      <c r="BL405" s="49"/>
      <c r="BM405" s="17" t="s">
        <v>538</v>
      </c>
      <c r="BN405" s="17">
        <v>9</v>
      </c>
    </row>
    <row r="406" spans="2:66" s="17" customFormat="1" ht="16" x14ac:dyDescent="0.35">
      <c r="B406" s="14" t="s">
        <v>114</v>
      </c>
      <c r="C406" s="14" t="s">
        <v>1</v>
      </c>
      <c r="D406" s="47">
        <v>44196</v>
      </c>
      <c r="E406" s="15" t="s">
        <v>276</v>
      </c>
      <c r="F406" s="48" t="s">
        <v>149</v>
      </c>
      <c r="G406" s="15" t="s">
        <v>249</v>
      </c>
      <c r="H406" s="48" t="s">
        <v>149</v>
      </c>
      <c r="I406" s="49">
        <v>9.11</v>
      </c>
      <c r="J406" s="16">
        <v>7.2</v>
      </c>
      <c r="K406" s="16"/>
      <c r="L406" s="50"/>
      <c r="M406" s="50"/>
      <c r="N406" s="50"/>
      <c r="O406" s="50"/>
      <c r="P406" s="50"/>
      <c r="Q406" s="50"/>
      <c r="R406" s="50"/>
      <c r="S406" s="50"/>
      <c r="T406" s="50"/>
      <c r="U406" s="50"/>
      <c r="V406" s="50"/>
      <c r="W406" s="50"/>
      <c r="X406" s="50"/>
      <c r="Y406" s="50">
        <v>0.2</v>
      </c>
      <c r="Z406" s="50"/>
      <c r="AA406" s="50"/>
      <c r="AB406" s="50"/>
      <c r="AC406" s="50"/>
      <c r="AD406" s="49"/>
      <c r="AE406" s="49"/>
      <c r="AF406" s="49"/>
      <c r="AG406" s="49"/>
      <c r="AH406" s="49"/>
      <c r="AI406" s="49"/>
      <c r="AJ406" s="49"/>
      <c r="AK406" s="49"/>
      <c r="AL406" s="49"/>
      <c r="AM406" s="49"/>
      <c r="AN406" s="49"/>
      <c r="AO406" s="49"/>
      <c r="AP406" s="49"/>
      <c r="AQ406" s="49"/>
      <c r="AR406" s="49"/>
      <c r="AS406" s="49"/>
      <c r="AT406" s="49">
        <v>1</v>
      </c>
      <c r="AU406" s="49">
        <v>2</v>
      </c>
      <c r="AV406" s="49">
        <v>2</v>
      </c>
      <c r="AW406" s="49">
        <v>2</v>
      </c>
      <c r="AX406" s="49"/>
      <c r="AY406" s="49"/>
      <c r="AZ406" s="49"/>
      <c r="BA406" s="49"/>
      <c r="BB406" s="49"/>
      <c r="BC406" s="49"/>
      <c r="BD406" s="49"/>
      <c r="BE406" s="49"/>
      <c r="BF406" s="49"/>
      <c r="BG406" s="49"/>
      <c r="BH406" s="49"/>
      <c r="BI406" s="49"/>
      <c r="BJ406" s="49"/>
      <c r="BK406" s="49"/>
      <c r="BL406" s="49"/>
      <c r="BM406" s="17" t="s">
        <v>538</v>
      </c>
      <c r="BN406" s="17">
        <v>8</v>
      </c>
    </row>
    <row r="407" spans="2:66" s="17" customFormat="1" ht="16" x14ac:dyDescent="0.35">
      <c r="B407" s="14" t="s">
        <v>114</v>
      </c>
      <c r="C407" s="14" t="s">
        <v>1</v>
      </c>
      <c r="D407" s="47">
        <v>44196</v>
      </c>
      <c r="E407" s="15" t="s">
        <v>276</v>
      </c>
      <c r="F407" s="48" t="s">
        <v>149</v>
      </c>
      <c r="G407" s="15" t="s">
        <v>250</v>
      </c>
      <c r="H407" s="48" t="s">
        <v>238</v>
      </c>
      <c r="I407" s="49">
        <v>0</v>
      </c>
      <c r="J407" s="16">
        <v>13</v>
      </c>
      <c r="K407" s="16"/>
      <c r="L407" s="50"/>
      <c r="M407" s="50"/>
      <c r="N407" s="50"/>
      <c r="O407" s="50"/>
      <c r="P407" s="50"/>
      <c r="Q407" s="50"/>
      <c r="R407" s="50"/>
      <c r="S407" s="50"/>
      <c r="T407" s="50"/>
      <c r="U407" s="50"/>
      <c r="V407" s="50"/>
      <c r="W407" s="50"/>
      <c r="X407" s="50"/>
      <c r="Y407" s="50"/>
      <c r="Z407" s="50"/>
      <c r="AA407" s="50"/>
      <c r="AB407" s="50"/>
      <c r="AC407" s="50"/>
      <c r="AD407" s="49"/>
      <c r="AE407" s="49"/>
      <c r="AF407" s="49"/>
      <c r="AG407" s="49"/>
      <c r="AH407" s="49"/>
      <c r="AI407" s="49"/>
      <c r="AJ407" s="49"/>
      <c r="AK407" s="49"/>
      <c r="AL407" s="49"/>
      <c r="AM407" s="49"/>
      <c r="AN407" s="49"/>
      <c r="AO407" s="49"/>
      <c r="AP407" s="49"/>
      <c r="AQ407" s="49"/>
      <c r="AR407" s="49"/>
      <c r="AS407" s="49"/>
      <c r="AT407" s="49">
        <v>1</v>
      </c>
      <c r="AU407" s="49">
        <v>8</v>
      </c>
      <c r="AV407" s="49">
        <v>2</v>
      </c>
      <c r="AW407" s="49">
        <v>2</v>
      </c>
      <c r="AX407" s="49"/>
      <c r="AY407" s="49"/>
      <c r="AZ407" s="49"/>
      <c r="BA407" s="49"/>
      <c r="BB407" s="49"/>
      <c r="BC407" s="49"/>
      <c r="BD407" s="49"/>
      <c r="BE407" s="49"/>
      <c r="BF407" s="49"/>
      <c r="BG407" s="49"/>
      <c r="BH407" s="49"/>
      <c r="BI407" s="49"/>
      <c r="BJ407" s="49"/>
      <c r="BK407" s="49"/>
      <c r="BL407" s="49"/>
      <c r="BM407" s="17" t="s">
        <v>538</v>
      </c>
      <c r="BN407" s="17">
        <v>0</v>
      </c>
    </row>
    <row r="408" spans="2:66" s="17" customFormat="1" ht="16" x14ac:dyDescent="0.35">
      <c r="B408" s="14" t="s">
        <v>114</v>
      </c>
      <c r="C408" s="14" t="s">
        <v>1</v>
      </c>
      <c r="D408" s="47">
        <v>44196</v>
      </c>
      <c r="E408" s="15" t="s">
        <v>276</v>
      </c>
      <c r="F408" s="48" t="s">
        <v>149</v>
      </c>
      <c r="G408" s="15" t="s">
        <v>248</v>
      </c>
      <c r="H408" s="48" t="s">
        <v>192</v>
      </c>
      <c r="I408" s="49">
        <v>1</v>
      </c>
      <c r="J408" s="16">
        <v>1</v>
      </c>
      <c r="K408" s="16"/>
      <c r="L408" s="50"/>
      <c r="M408" s="50"/>
      <c r="N408" s="50"/>
      <c r="O408" s="50"/>
      <c r="P408" s="50"/>
      <c r="Q408" s="50"/>
      <c r="R408" s="50"/>
      <c r="S408" s="50"/>
      <c r="T408" s="50"/>
      <c r="U408" s="50"/>
      <c r="V408" s="50"/>
      <c r="W408" s="50"/>
      <c r="X408" s="50"/>
      <c r="Y408" s="50"/>
      <c r="Z408" s="50"/>
      <c r="AA408" s="50"/>
      <c r="AB408" s="50"/>
      <c r="AC408" s="50"/>
      <c r="AD408" s="49"/>
      <c r="AE408" s="49"/>
      <c r="AF408" s="49"/>
      <c r="AG408" s="49"/>
      <c r="AH408" s="49"/>
      <c r="AI408" s="49"/>
      <c r="AJ408" s="49"/>
      <c r="AK408" s="49"/>
      <c r="AL408" s="49"/>
      <c r="AM408" s="49"/>
      <c r="AN408" s="49"/>
      <c r="AO408" s="49"/>
      <c r="AP408" s="49"/>
      <c r="AQ408" s="49"/>
      <c r="AR408" s="49"/>
      <c r="AS408" s="49"/>
      <c r="AT408" s="49"/>
      <c r="AU408" s="49"/>
      <c r="AV408" s="49"/>
      <c r="AW408" s="49">
        <v>1</v>
      </c>
      <c r="AX408" s="49"/>
      <c r="AY408" s="49"/>
      <c r="AZ408" s="49"/>
      <c r="BA408" s="49"/>
      <c r="BB408" s="49"/>
      <c r="BC408" s="49"/>
      <c r="BD408" s="49"/>
      <c r="BE408" s="49"/>
      <c r="BF408" s="49"/>
      <c r="BG408" s="49"/>
      <c r="BH408" s="49"/>
      <c r="BI408" s="49"/>
      <c r="BJ408" s="49"/>
      <c r="BK408" s="49"/>
      <c r="BL408" s="49"/>
      <c r="BM408" s="17" t="s">
        <v>538</v>
      </c>
      <c r="BN408" s="17">
        <v>0</v>
      </c>
    </row>
    <row r="409" spans="2:66" s="17" customFormat="1" ht="16" x14ac:dyDescent="0.35">
      <c r="B409" s="14" t="s">
        <v>114</v>
      </c>
      <c r="C409" s="14" t="s">
        <v>1</v>
      </c>
      <c r="D409" s="47">
        <v>44196</v>
      </c>
      <c r="E409" s="15" t="s">
        <v>276</v>
      </c>
      <c r="F409" s="48" t="s">
        <v>149</v>
      </c>
      <c r="G409" s="15" t="s">
        <v>250</v>
      </c>
      <c r="H409" s="48" t="s">
        <v>252</v>
      </c>
      <c r="I409" s="49">
        <v>2.2999999999999998</v>
      </c>
      <c r="J409" s="16">
        <v>0</v>
      </c>
      <c r="K409" s="16"/>
      <c r="L409" s="50"/>
      <c r="M409" s="50"/>
      <c r="N409" s="50"/>
      <c r="O409" s="50"/>
      <c r="P409" s="50"/>
      <c r="Q409" s="50"/>
      <c r="R409" s="50"/>
      <c r="S409" s="50"/>
      <c r="T409" s="50"/>
      <c r="U409" s="50"/>
      <c r="V409" s="50"/>
      <c r="W409" s="50"/>
      <c r="X409" s="50"/>
      <c r="Y409" s="50"/>
      <c r="Z409" s="50"/>
      <c r="AA409" s="50"/>
      <c r="AB409" s="50"/>
      <c r="AC409" s="50"/>
      <c r="AD409" s="49"/>
      <c r="AE409" s="49"/>
      <c r="AF409" s="49"/>
      <c r="AG409" s="49"/>
      <c r="AH409" s="49"/>
      <c r="AI409" s="49"/>
      <c r="AJ409" s="49"/>
      <c r="AK409" s="49"/>
      <c r="AL409" s="49"/>
      <c r="AM409" s="49"/>
      <c r="AN409" s="49"/>
      <c r="AO409" s="49"/>
      <c r="AP409" s="49"/>
      <c r="AQ409" s="49"/>
      <c r="AR409" s="49"/>
      <c r="AS409" s="49"/>
      <c r="AT409" s="49"/>
      <c r="AU409" s="49"/>
      <c r="AV409" s="49"/>
      <c r="AW409" s="49"/>
      <c r="AX409" s="49"/>
      <c r="AY409" s="49"/>
      <c r="AZ409" s="49"/>
      <c r="BA409" s="49"/>
      <c r="BB409" s="49"/>
      <c r="BC409" s="49"/>
      <c r="BD409" s="49"/>
      <c r="BE409" s="49"/>
      <c r="BF409" s="49"/>
      <c r="BG409" s="49"/>
      <c r="BH409" s="49"/>
      <c r="BI409" s="49"/>
      <c r="BJ409" s="49"/>
      <c r="BK409" s="49"/>
      <c r="BL409" s="49"/>
      <c r="BM409" s="17" t="s">
        <v>538</v>
      </c>
      <c r="BN409" s="17">
        <v>21</v>
      </c>
    </row>
    <row r="410" spans="2:66" s="17" customFormat="1" ht="16" x14ac:dyDescent="0.35">
      <c r="B410" s="14" t="s">
        <v>114</v>
      </c>
      <c r="C410" s="14" t="s">
        <v>1</v>
      </c>
      <c r="D410" s="47">
        <v>44196</v>
      </c>
      <c r="E410" s="15" t="s">
        <v>276</v>
      </c>
      <c r="F410" s="48" t="s">
        <v>149</v>
      </c>
      <c r="G410" s="15" t="s">
        <v>254</v>
      </c>
      <c r="H410" s="48" t="s">
        <v>217</v>
      </c>
      <c r="I410" s="49">
        <v>0.1</v>
      </c>
      <c r="J410" s="16">
        <v>0</v>
      </c>
      <c r="K410" s="16"/>
      <c r="L410" s="50"/>
      <c r="M410" s="50"/>
      <c r="N410" s="50"/>
      <c r="O410" s="50"/>
      <c r="P410" s="50"/>
      <c r="Q410" s="50"/>
      <c r="R410" s="50"/>
      <c r="S410" s="50"/>
      <c r="T410" s="50"/>
      <c r="U410" s="50"/>
      <c r="V410" s="50"/>
      <c r="W410" s="50"/>
      <c r="X410" s="50"/>
      <c r="Y410" s="50"/>
      <c r="Z410" s="50"/>
      <c r="AA410" s="50"/>
      <c r="AB410" s="50"/>
      <c r="AC410" s="50"/>
      <c r="AD410" s="49"/>
      <c r="AE410" s="49"/>
      <c r="AF410" s="49"/>
      <c r="AG410" s="49"/>
      <c r="AH410" s="49"/>
      <c r="AI410" s="49"/>
      <c r="AJ410" s="49"/>
      <c r="AK410" s="49"/>
      <c r="AL410" s="49"/>
      <c r="AM410" s="49"/>
      <c r="AN410" s="49"/>
      <c r="AO410" s="49"/>
      <c r="AP410" s="49"/>
      <c r="AQ410" s="49"/>
      <c r="AR410" s="49"/>
      <c r="AS410" s="49"/>
      <c r="AT410" s="49"/>
      <c r="AU410" s="49"/>
      <c r="AV410" s="49"/>
      <c r="AW410" s="49"/>
      <c r="AX410" s="49"/>
      <c r="AY410" s="49"/>
      <c r="AZ410" s="49"/>
      <c r="BA410" s="49"/>
      <c r="BB410" s="49"/>
      <c r="BC410" s="49"/>
      <c r="BD410" s="49"/>
      <c r="BE410" s="49"/>
      <c r="BF410" s="49"/>
      <c r="BG410" s="49"/>
      <c r="BH410" s="49"/>
      <c r="BI410" s="49"/>
      <c r="BJ410" s="49"/>
      <c r="BK410" s="49"/>
      <c r="BL410" s="49"/>
      <c r="BM410" s="17" t="s">
        <v>538</v>
      </c>
      <c r="BN410" s="17">
        <v>0</v>
      </c>
    </row>
    <row r="411" spans="2:66" s="17" customFormat="1" ht="16" x14ac:dyDescent="0.35">
      <c r="B411" s="14" t="s">
        <v>114</v>
      </c>
      <c r="C411" s="14" t="s">
        <v>1</v>
      </c>
      <c r="D411" s="47">
        <v>44196</v>
      </c>
      <c r="E411" s="15" t="s">
        <v>276</v>
      </c>
      <c r="F411" s="48" t="s">
        <v>149</v>
      </c>
      <c r="G411" s="15" t="s">
        <v>251</v>
      </c>
      <c r="H411" s="48" t="s">
        <v>104</v>
      </c>
      <c r="I411" s="49">
        <v>4.6500000000000004</v>
      </c>
      <c r="J411" s="16">
        <v>0</v>
      </c>
      <c r="K411" s="16"/>
      <c r="L411" s="50"/>
      <c r="M411" s="50"/>
      <c r="N411" s="50"/>
      <c r="O411" s="50"/>
      <c r="P411" s="50"/>
      <c r="Q411" s="50"/>
      <c r="R411" s="50"/>
      <c r="S411" s="50"/>
      <c r="T411" s="50"/>
      <c r="U411" s="50"/>
      <c r="V411" s="50"/>
      <c r="W411" s="50"/>
      <c r="X411" s="50"/>
      <c r="Y411" s="50"/>
      <c r="Z411" s="50"/>
      <c r="AA411" s="50"/>
      <c r="AB411" s="50"/>
      <c r="AC411" s="50"/>
      <c r="AD411" s="49"/>
      <c r="AE411" s="49"/>
      <c r="AF411" s="49"/>
      <c r="AG411" s="49"/>
      <c r="AH411" s="49"/>
      <c r="AI411" s="49"/>
      <c r="AJ411" s="49"/>
      <c r="AK411" s="49"/>
      <c r="AL411" s="49"/>
      <c r="AM411" s="49"/>
      <c r="AN411" s="49"/>
      <c r="AO411" s="49"/>
      <c r="AP411" s="49"/>
      <c r="AQ411" s="49"/>
      <c r="AR411" s="49"/>
      <c r="AS411" s="49"/>
      <c r="AT411" s="49"/>
      <c r="AU411" s="49"/>
      <c r="AV411" s="49"/>
      <c r="AW411" s="49"/>
      <c r="AX411" s="49"/>
      <c r="AY411" s="49"/>
      <c r="AZ411" s="49"/>
      <c r="BA411" s="49"/>
      <c r="BB411" s="49"/>
      <c r="BC411" s="49"/>
      <c r="BD411" s="49"/>
      <c r="BE411" s="49"/>
      <c r="BF411" s="49"/>
      <c r="BG411" s="49"/>
      <c r="BH411" s="49"/>
      <c r="BI411" s="49"/>
      <c r="BJ411" s="49"/>
      <c r="BK411" s="49"/>
      <c r="BL411" s="49"/>
      <c r="BM411" s="17" t="s">
        <v>538</v>
      </c>
      <c r="BN411" s="17">
        <v>0</v>
      </c>
    </row>
    <row r="412" spans="2:66" s="17" customFormat="1" ht="16" x14ac:dyDescent="0.35">
      <c r="B412" s="14" t="s">
        <v>115</v>
      </c>
      <c r="C412" s="14" t="s">
        <v>1</v>
      </c>
      <c r="D412" s="47">
        <v>43861</v>
      </c>
      <c r="E412" s="15" t="s">
        <v>276</v>
      </c>
      <c r="F412" s="48" t="s">
        <v>104</v>
      </c>
      <c r="G412" s="15" t="s">
        <v>248</v>
      </c>
      <c r="H412" s="48" t="s">
        <v>192</v>
      </c>
      <c r="I412" s="49"/>
      <c r="J412" s="16">
        <v>0.33</v>
      </c>
      <c r="K412" s="16"/>
      <c r="L412" s="58"/>
      <c r="M412" s="58"/>
      <c r="N412" s="58"/>
      <c r="O412" s="58"/>
      <c r="P412" s="58"/>
      <c r="Q412" s="58"/>
      <c r="R412" s="58"/>
      <c r="S412" s="58"/>
      <c r="T412" s="58"/>
      <c r="U412" s="58"/>
      <c r="V412" s="58"/>
      <c r="W412" s="58"/>
      <c r="X412" s="58"/>
      <c r="Y412" s="58">
        <v>0.33</v>
      </c>
      <c r="Z412" s="58"/>
      <c r="AA412" s="58"/>
      <c r="AB412" s="58"/>
      <c r="AC412" s="58"/>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7" t="s">
        <v>538</v>
      </c>
      <c r="BN412" s="17">
        <v>0</v>
      </c>
    </row>
    <row r="413" spans="2:66" s="17" customFormat="1" ht="16" x14ac:dyDescent="0.35">
      <c r="B413" s="14" t="s">
        <v>115</v>
      </c>
      <c r="C413" s="14" t="s">
        <v>1</v>
      </c>
      <c r="D413" s="47">
        <v>43861</v>
      </c>
      <c r="E413" s="15" t="s">
        <v>276</v>
      </c>
      <c r="F413" s="48" t="s">
        <v>104</v>
      </c>
      <c r="G413" s="15" t="s">
        <v>249</v>
      </c>
      <c r="H413" s="48" t="s">
        <v>149</v>
      </c>
      <c r="I413" s="49"/>
      <c r="J413" s="16">
        <v>1.35</v>
      </c>
      <c r="K413" s="16"/>
      <c r="L413" s="50"/>
      <c r="M413" s="50"/>
      <c r="N413" s="50"/>
      <c r="O413" s="50">
        <v>1.25</v>
      </c>
      <c r="P413" s="50">
        <v>0.1</v>
      </c>
      <c r="Q413" s="50"/>
      <c r="R413" s="50"/>
      <c r="S413" s="50"/>
      <c r="T413" s="50"/>
      <c r="U413" s="50"/>
      <c r="V413" s="50"/>
      <c r="W413" s="50"/>
      <c r="X413" s="50"/>
      <c r="Y413" s="50"/>
      <c r="Z413" s="50"/>
      <c r="AA413" s="50"/>
      <c r="AB413" s="50"/>
      <c r="AC413" s="50"/>
      <c r="AD413" s="49"/>
      <c r="AE413" s="49"/>
      <c r="AF413" s="49"/>
      <c r="AG413" s="49"/>
      <c r="AH413" s="49"/>
      <c r="AI413" s="49"/>
      <c r="AJ413" s="49"/>
      <c r="AK413" s="49"/>
      <c r="AL413" s="49"/>
      <c r="AM413" s="49"/>
      <c r="AN413" s="49"/>
      <c r="AO413" s="49"/>
      <c r="AP413" s="49"/>
      <c r="AQ413" s="49"/>
      <c r="AR413" s="49"/>
      <c r="AS413" s="49"/>
      <c r="AT413" s="49"/>
      <c r="AU413" s="49"/>
      <c r="AV413" s="49"/>
      <c r="AW413" s="49"/>
      <c r="AX413" s="49"/>
      <c r="AY413" s="49"/>
      <c r="AZ413" s="49"/>
      <c r="BA413" s="49"/>
      <c r="BB413" s="49"/>
      <c r="BC413" s="49"/>
      <c r="BD413" s="49"/>
      <c r="BE413" s="49"/>
      <c r="BF413" s="49"/>
      <c r="BG413" s="49"/>
      <c r="BH413" s="49"/>
      <c r="BI413" s="49"/>
      <c r="BJ413" s="49"/>
      <c r="BK413" s="49"/>
      <c r="BL413" s="49"/>
      <c r="BM413" s="17" t="s">
        <v>538</v>
      </c>
      <c r="BN413" s="17">
        <v>0</v>
      </c>
    </row>
    <row r="414" spans="2:66" s="17" customFormat="1" ht="16" x14ac:dyDescent="0.35">
      <c r="B414" s="14" t="s">
        <v>115</v>
      </c>
      <c r="C414" s="14" t="s">
        <v>1</v>
      </c>
      <c r="D414" s="47">
        <v>43861</v>
      </c>
      <c r="E414" s="15" t="s">
        <v>276</v>
      </c>
      <c r="F414" s="48" t="s">
        <v>104</v>
      </c>
      <c r="G414" s="15" t="s">
        <v>250</v>
      </c>
      <c r="H414" s="48" t="s">
        <v>252</v>
      </c>
      <c r="I414" s="49">
        <v>7.03</v>
      </c>
      <c r="J414" s="16">
        <v>1.7999999999999998</v>
      </c>
      <c r="K414" s="16"/>
      <c r="L414" s="50"/>
      <c r="M414" s="50"/>
      <c r="N414" s="50"/>
      <c r="O414" s="50"/>
      <c r="P414" s="50"/>
      <c r="Q414" s="50">
        <v>0.13</v>
      </c>
      <c r="R414" s="50"/>
      <c r="S414" s="50">
        <v>0.61</v>
      </c>
      <c r="T414" s="50"/>
      <c r="U414" s="50">
        <v>0.12</v>
      </c>
      <c r="V414" s="50">
        <v>0.94</v>
      </c>
      <c r="W414" s="50"/>
      <c r="X414" s="50"/>
      <c r="Y414" s="50"/>
      <c r="Z414" s="50"/>
      <c r="AA414" s="50"/>
      <c r="AB414" s="50"/>
      <c r="AC414" s="50"/>
      <c r="AD414" s="49"/>
      <c r="AE414" s="49"/>
      <c r="AF414" s="49"/>
      <c r="AG414" s="49"/>
      <c r="AH414" s="49"/>
      <c r="AI414" s="49"/>
      <c r="AJ414" s="49"/>
      <c r="AK414" s="49"/>
      <c r="AL414" s="49"/>
      <c r="AM414" s="49"/>
      <c r="AN414" s="49"/>
      <c r="AO414" s="49"/>
      <c r="AP414" s="49"/>
      <c r="AQ414" s="49"/>
      <c r="AR414" s="49"/>
      <c r="AS414" s="49"/>
      <c r="AT414" s="49"/>
      <c r="AU414" s="49"/>
      <c r="AV414" s="49"/>
      <c r="AW414" s="49"/>
      <c r="AX414" s="49"/>
      <c r="AY414" s="49"/>
      <c r="AZ414" s="49"/>
      <c r="BA414" s="49"/>
      <c r="BB414" s="49"/>
      <c r="BC414" s="49"/>
      <c r="BD414" s="49"/>
      <c r="BE414" s="49"/>
      <c r="BF414" s="49"/>
      <c r="BG414" s="49"/>
      <c r="BH414" s="49"/>
      <c r="BI414" s="49"/>
      <c r="BJ414" s="49"/>
      <c r="BK414" s="49"/>
      <c r="BL414" s="49"/>
      <c r="BM414" s="17" t="s">
        <v>538</v>
      </c>
      <c r="BN414" s="17">
        <v>0</v>
      </c>
    </row>
    <row r="415" spans="2:66" s="17" customFormat="1" ht="16" x14ac:dyDescent="0.35">
      <c r="B415" s="14" t="s">
        <v>115</v>
      </c>
      <c r="C415" s="14" t="s">
        <v>1</v>
      </c>
      <c r="D415" s="47">
        <v>43861</v>
      </c>
      <c r="E415" s="15" t="s">
        <v>276</v>
      </c>
      <c r="F415" s="48" t="s">
        <v>104</v>
      </c>
      <c r="G415" s="15" t="s">
        <v>254</v>
      </c>
      <c r="H415" s="48" t="s">
        <v>217</v>
      </c>
      <c r="I415" s="49">
        <v>12.25</v>
      </c>
      <c r="J415" s="16">
        <v>14.190000000000001</v>
      </c>
      <c r="K415" s="16"/>
      <c r="L415" s="50"/>
      <c r="M415" s="50"/>
      <c r="N415" s="50"/>
      <c r="O415" s="50"/>
      <c r="P415" s="50"/>
      <c r="Q415" s="50"/>
      <c r="R415" s="50"/>
      <c r="S415" s="50">
        <v>0.72</v>
      </c>
      <c r="T415" s="50"/>
      <c r="U415" s="50">
        <v>0.14000000000000001</v>
      </c>
      <c r="V415" s="50">
        <v>1.5500000000000003</v>
      </c>
      <c r="W415" s="50">
        <v>9.91</v>
      </c>
      <c r="X415" s="50">
        <v>0.91</v>
      </c>
      <c r="Y415" s="50">
        <v>0.96000000000000019</v>
      </c>
      <c r="Z415" s="50"/>
      <c r="AA415" s="50"/>
      <c r="AB415" s="50"/>
      <c r="AC415" s="50"/>
      <c r="AD415" s="49"/>
      <c r="AE415" s="49"/>
      <c r="AF415" s="49"/>
      <c r="AG415" s="49"/>
      <c r="AH415" s="49"/>
      <c r="AI415" s="49"/>
      <c r="AJ415" s="49"/>
      <c r="AK415" s="49"/>
      <c r="AL415" s="49"/>
      <c r="AM415" s="49"/>
      <c r="AN415" s="49"/>
      <c r="AO415" s="49"/>
      <c r="AP415" s="49"/>
      <c r="AQ415" s="49"/>
      <c r="AR415" s="49"/>
      <c r="AS415" s="49"/>
      <c r="AT415" s="49"/>
      <c r="AU415" s="49"/>
      <c r="AV415" s="49"/>
      <c r="AW415" s="49"/>
      <c r="AX415" s="49"/>
      <c r="AY415" s="49"/>
      <c r="AZ415" s="49"/>
      <c r="BA415" s="49"/>
      <c r="BB415" s="49"/>
      <c r="BC415" s="49"/>
      <c r="BD415" s="49"/>
      <c r="BE415" s="49"/>
      <c r="BF415" s="49"/>
      <c r="BG415" s="49"/>
      <c r="BH415" s="49"/>
      <c r="BI415" s="49"/>
      <c r="BJ415" s="49"/>
      <c r="BK415" s="49"/>
      <c r="BL415" s="49"/>
      <c r="BM415" s="17" t="s">
        <v>538</v>
      </c>
      <c r="BN415" s="17">
        <v>0</v>
      </c>
    </row>
    <row r="416" spans="2:66" s="17" customFormat="1" ht="16" x14ac:dyDescent="0.35">
      <c r="B416" s="14" t="s">
        <v>115</v>
      </c>
      <c r="C416" s="14" t="s">
        <v>1</v>
      </c>
      <c r="D416" s="47">
        <v>43861</v>
      </c>
      <c r="E416" s="15" t="s">
        <v>276</v>
      </c>
      <c r="F416" s="48" t="s">
        <v>104</v>
      </c>
      <c r="G416" s="15" t="s">
        <v>251</v>
      </c>
      <c r="H416" s="48" t="s">
        <v>104</v>
      </c>
      <c r="I416" s="49">
        <v>4.75</v>
      </c>
      <c r="J416" s="16">
        <v>0.6</v>
      </c>
      <c r="K416" s="16"/>
      <c r="L416" s="50"/>
      <c r="M416" s="50"/>
      <c r="N416" s="50"/>
      <c r="O416" s="50"/>
      <c r="P416" s="50"/>
      <c r="Q416" s="50"/>
      <c r="R416" s="50"/>
      <c r="S416" s="50"/>
      <c r="T416" s="50"/>
      <c r="U416" s="50"/>
      <c r="V416" s="50"/>
      <c r="W416" s="50"/>
      <c r="X416" s="50">
        <v>0.5</v>
      </c>
      <c r="Y416" s="50">
        <v>0.1</v>
      </c>
      <c r="Z416" s="50"/>
      <c r="AA416" s="50"/>
      <c r="AB416" s="50"/>
      <c r="AC416" s="50"/>
      <c r="AD416" s="49"/>
      <c r="AE416" s="49"/>
      <c r="AF416" s="49"/>
      <c r="AG416" s="49"/>
      <c r="AH416" s="49"/>
      <c r="AI416" s="49"/>
      <c r="AJ416" s="49"/>
      <c r="AK416" s="49"/>
      <c r="AL416" s="49"/>
      <c r="AM416" s="49"/>
      <c r="AN416" s="49"/>
      <c r="AO416" s="49"/>
      <c r="AP416" s="49"/>
      <c r="AQ416" s="49"/>
      <c r="AR416" s="49"/>
      <c r="AS416" s="49"/>
      <c r="AT416" s="49"/>
      <c r="AU416" s="49"/>
      <c r="AV416" s="49"/>
      <c r="AW416" s="49"/>
      <c r="AX416" s="49"/>
      <c r="AY416" s="49"/>
      <c r="AZ416" s="49"/>
      <c r="BA416" s="49"/>
      <c r="BB416" s="49"/>
      <c r="BC416" s="49"/>
      <c r="BD416" s="49"/>
      <c r="BE416" s="49"/>
      <c r="BF416" s="49"/>
      <c r="BG416" s="49"/>
      <c r="BH416" s="49"/>
      <c r="BI416" s="49"/>
      <c r="BJ416" s="49"/>
      <c r="BK416" s="49"/>
      <c r="BL416" s="49"/>
      <c r="BM416" s="17" t="s">
        <v>538</v>
      </c>
      <c r="BN416" s="17">
        <v>3</v>
      </c>
    </row>
    <row r="417" spans="2:66" s="17" customFormat="1" ht="16" x14ac:dyDescent="0.35">
      <c r="B417" s="14" t="s">
        <v>115</v>
      </c>
      <c r="C417" s="14" t="s">
        <v>1</v>
      </c>
      <c r="D417" s="47">
        <v>43861</v>
      </c>
      <c r="E417" s="15" t="s">
        <v>276</v>
      </c>
      <c r="F417" s="48" t="s">
        <v>104</v>
      </c>
      <c r="G417" s="15" t="s">
        <v>248</v>
      </c>
      <c r="H417" s="48" t="s">
        <v>236</v>
      </c>
      <c r="I417" s="49">
        <v>0.75</v>
      </c>
      <c r="J417" s="16">
        <v>1.5</v>
      </c>
      <c r="K417" s="16"/>
      <c r="L417" s="50"/>
      <c r="M417" s="50"/>
      <c r="N417" s="50">
        <v>0.25</v>
      </c>
      <c r="O417" s="50">
        <v>1.25</v>
      </c>
      <c r="P417" s="50"/>
      <c r="Q417" s="50"/>
      <c r="R417" s="50"/>
      <c r="S417" s="50"/>
      <c r="T417" s="50"/>
      <c r="U417" s="50"/>
      <c r="V417" s="50"/>
      <c r="W417" s="50"/>
      <c r="X417" s="50"/>
      <c r="Y417" s="50"/>
      <c r="Z417" s="50"/>
      <c r="AA417" s="50"/>
      <c r="AB417" s="50"/>
      <c r="AC417" s="50"/>
      <c r="AD417" s="49"/>
      <c r="AE417" s="49"/>
      <c r="AF417" s="49"/>
      <c r="AG417" s="49"/>
      <c r="AH417" s="49"/>
      <c r="AI417" s="49"/>
      <c r="AJ417" s="49"/>
      <c r="AK417" s="49"/>
      <c r="AL417" s="49"/>
      <c r="AM417" s="49"/>
      <c r="AN417" s="49"/>
      <c r="AO417" s="49"/>
      <c r="AP417" s="49"/>
      <c r="AQ417" s="49"/>
      <c r="AR417" s="49"/>
      <c r="AS417" s="49"/>
      <c r="AT417" s="49"/>
      <c r="AU417" s="49"/>
      <c r="AV417" s="49"/>
      <c r="AW417" s="49"/>
      <c r="AX417" s="49"/>
      <c r="AY417" s="49"/>
      <c r="AZ417" s="49"/>
      <c r="BA417" s="49"/>
      <c r="BB417" s="49"/>
      <c r="BC417" s="49"/>
      <c r="BD417" s="49"/>
      <c r="BE417" s="49"/>
      <c r="BF417" s="49"/>
      <c r="BG417" s="49"/>
      <c r="BH417" s="49"/>
      <c r="BI417" s="49"/>
      <c r="BJ417" s="49"/>
      <c r="BK417" s="49"/>
      <c r="BL417" s="49"/>
      <c r="BM417" s="17" t="s">
        <v>538</v>
      </c>
      <c r="BN417" s="17">
        <v>0</v>
      </c>
    </row>
    <row r="418" spans="2:66" s="17" customFormat="1" ht="16" x14ac:dyDescent="0.35">
      <c r="B418" s="14" t="s">
        <v>116</v>
      </c>
      <c r="C418" s="14" t="s">
        <v>1</v>
      </c>
      <c r="D418" s="47">
        <v>44196</v>
      </c>
      <c r="E418" s="15" t="s">
        <v>309</v>
      </c>
      <c r="F418" s="48" t="s">
        <v>104</v>
      </c>
      <c r="G418" s="15" t="s">
        <v>248</v>
      </c>
      <c r="H418" s="48" t="s">
        <v>192</v>
      </c>
      <c r="I418" s="49">
        <v>2</v>
      </c>
      <c r="J418" s="16">
        <v>2.5</v>
      </c>
      <c r="K418" s="16"/>
      <c r="L418" s="50"/>
      <c r="M418" s="50"/>
      <c r="N418" s="50"/>
      <c r="O418" s="50"/>
      <c r="P418" s="50"/>
      <c r="Q418" s="50"/>
      <c r="R418" s="50"/>
      <c r="S418" s="50"/>
      <c r="T418" s="50"/>
      <c r="U418" s="50"/>
      <c r="V418" s="50"/>
      <c r="W418" s="50"/>
      <c r="X418" s="50"/>
      <c r="Y418" s="50"/>
      <c r="Z418" s="50"/>
      <c r="AA418" s="50"/>
      <c r="AB418" s="50"/>
      <c r="AC418" s="50"/>
      <c r="AD418" s="49"/>
      <c r="AE418" s="49"/>
      <c r="AF418" s="49">
        <v>0.5</v>
      </c>
      <c r="AG418" s="49"/>
      <c r="AH418" s="49"/>
      <c r="AI418" s="49"/>
      <c r="AJ418" s="49"/>
      <c r="AK418" s="49"/>
      <c r="AL418" s="49"/>
      <c r="AM418" s="49"/>
      <c r="AN418" s="49"/>
      <c r="AO418" s="49"/>
      <c r="AP418" s="49"/>
      <c r="AQ418" s="49"/>
      <c r="AR418" s="49"/>
      <c r="AS418" s="49"/>
      <c r="AT418" s="49">
        <v>2</v>
      </c>
      <c r="AU418" s="49"/>
      <c r="AV418" s="49"/>
      <c r="AW418" s="49"/>
      <c r="AX418" s="49"/>
      <c r="AY418" s="49"/>
      <c r="AZ418" s="49"/>
      <c r="BA418" s="49"/>
      <c r="BB418" s="49"/>
      <c r="BC418" s="49"/>
      <c r="BD418" s="49"/>
      <c r="BE418" s="49"/>
      <c r="BF418" s="49"/>
      <c r="BG418" s="49"/>
      <c r="BH418" s="49"/>
      <c r="BI418" s="49"/>
      <c r="BJ418" s="49"/>
      <c r="BK418" s="49"/>
      <c r="BL418" s="49"/>
      <c r="BM418" s="17" t="s">
        <v>538</v>
      </c>
      <c r="BN418" s="17">
        <v>0</v>
      </c>
    </row>
    <row r="419" spans="2:66" s="17" customFormat="1" ht="16" x14ac:dyDescent="0.35">
      <c r="B419" s="14" t="s">
        <v>116</v>
      </c>
      <c r="C419" s="14" t="s">
        <v>1</v>
      </c>
      <c r="D419" s="47">
        <v>44196</v>
      </c>
      <c r="E419" s="15" t="s">
        <v>309</v>
      </c>
      <c r="F419" s="48" t="s">
        <v>104</v>
      </c>
      <c r="G419" s="15" t="s">
        <v>251</v>
      </c>
      <c r="H419" s="48" t="s">
        <v>104</v>
      </c>
      <c r="I419" s="49">
        <v>56.2</v>
      </c>
      <c r="J419" s="16">
        <v>51.25</v>
      </c>
      <c r="K419" s="16"/>
      <c r="L419" s="50"/>
      <c r="M419" s="50">
        <v>0.9</v>
      </c>
      <c r="N419" s="50">
        <v>0.35</v>
      </c>
      <c r="O419" s="50"/>
      <c r="P419" s="50"/>
      <c r="Q419" s="50"/>
      <c r="R419" s="50"/>
      <c r="S419" s="50"/>
      <c r="T419" s="50"/>
      <c r="U419" s="50"/>
      <c r="V419" s="50"/>
      <c r="W419" s="50"/>
      <c r="X419" s="50"/>
      <c r="Y419" s="50"/>
      <c r="Z419" s="50"/>
      <c r="AA419" s="50"/>
      <c r="AB419" s="50"/>
      <c r="AC419" s="50"/>
      <c r="AD419" s="49"/>
      <c r="AE419" s="49">
        <v>2</v>
      </c>
      <c r="AF419" s="49">
        <v>3</v>
      </c>
      <c r="AG419" s="49"/>
      <c r="AH419" s="49">
        <v>5</v>
      </c>
      <c r="AI419" s="49">
        <v>5</v>
      </c>
      <c r="AJ419" s="49">
        <v>5</v>
      </c>
      <c r="AK419" s="49">
        <v>5</v>
      </c>
      <c r="AL419" s="49"/>
      <c r="AM419" s="49"/>
      <c r="AN419" s="49"/>
      <c r="AO419" s="49"/>
      <c r="AP419" s="49"/>
      <c r="AQ419" s="49">
        <v>5</v>
      </c>
      <c r="AR419" s="49">
        <v>5</v>
      </c>
      <c r="AS419" s="49">
        <v>10</v>
      </c>
      <c r="AT419" s="49">
        <v>5</v>
      </c>
      <c r="AU419" s="49"/>
      <c r="AV419" s="49"/>
      <c r="AW419" s="49"/>
      <c r="AX419" s="49"/>
      <c r="AY419" s="49"/>
      <c r="AZ419" s="49"/>
      <c r="BA419" s="49"/>
      <c r="BB419" s="49"/>
      <c r="BC419" s="49"/>
      <c r="BD419" s="49"/>
      <c r="BE419" s="49"/>
      <c r="BF419" s="49"/>
      <c r="BG419" s="49"/>
      <c r="BH419" s="49"/>
      <c r="BI419" s="49"/>
      <c r="BJ419" s="49"/>
      <c r="BK419" s="49"/>
      <c r="BL419" s="49"/>
      <c r="BM419" s="17" t="s">
        <v>538</v>
      </c>
      <c r="BN419" s="17">
        <v>0</v>
      </c>
    </row>
    <row r="420" spans="2:66" s="17" customFormat="1" ht="16" x14ac:dyDescent="0.35">
      <c r="B420" s="14" t="s">
        <v>116</v>
      </c>
      <c r="C420" s="14" t="s">
        <v>1</v>
      </c>
      <c r="D420" s="47">
        <v>44196</v>
      </c>
      <c r="E420" s="15" t="s">
        <v>309</v>
      </c>
      <c r="F420" s="48" t="s">
        <v>104</v>
      </c>
      <c r="G420" s="15" t="s">
        <v>249</v>
      </c>
      <c r="H420" s="48" t="s">
        <v>218</v>
      </c>
      <c r="I420" s="49">
        <v>64.38</v>
      </c>
      <c r="J420" s="16">
        <v>46</v>
      </c>
      <c r="K420" s="16"/>
      <c r="L420" s="50"/>
      <c r="M420" s="50"/>
      <c r="N420" s="50"/>
      <c r="O420" s="50"/>
      <c r="P420" s="50"/>
      <c r="Q420" s="50"/>
      <c r="R420" s="50"/>
      <c r="S420" s="50"/>
      <c r="T420" s="50"/>
      <c r="U420" s="50"/>
      <c r="V420" s="50"/>
      <c r="W420" s="50"/>
      <c r="X420" s="50"/>
      <c r="Y420" s="50"/>
      <c r="Z420" s="50"/>
      <c r="AA420" s="50"/>
      <c r="AB420" s="50"/>
      <c r="AC420" s="50"/>
      <c r="AD420" s="49"/>
      <c r="AE420" s="49">
        <v>2</v>
      </c>
      <c r="AF420" s="49">
        <v>8</v>
      </c>
      <c r="AG420" s="49"/>
      <c r="AH420" s="49">
        <v>3</v>
      </c>
      <c r="AI420" s="49">
        <v>3</v>
      </c>
      <c r="AJ420" s="49">
        <v>3</v>
      </c>
      <c r="AK420" s="49">
        <v>3</v>
      </c>
      <c r="AL420" s="49"/>
      <c r="AM420" s="49"/>
      <c r="AN420" s="49"/>
      <c r="AO420" s="49"/>
      <c r="AP420" s="49"/>
      <c r="AQ420" s="49">
        <v>10</v>
      </c>
      <c r="AR420" s="49">
        <v>6</v>
      </c>
      <c r="AS420" s="49">
        <v>5</v>
      </c>
      <c r="AT420" s="49">
        <v>3</v>
      </c>
      <c r="AU420" s="49"/>
      <c r="AV420" s="49"/>
      <c r="AW420" s="49"/>
      <c r="AX420" s="49"/>
      <c r="AY420" s="49"/>
      <c r="AZ420" s="49"/>
      <c r="BA420" s="49"/>
      <c r="BB420" s="49"/>
      <c r="BC420" s="49"/>
      <c r="BD420" s="49"/>
      <c r="BE420" s="49"/>
      <c r="BF420" s="49"/>
      <c r="BG420" s="49"/>
      <c r="BH420" s="49"/>
      <c r="BI420" s="49"/>
      <c r="BJ420" s="49"/>
      <c r="BK420" s="49"/>
      <c r="BL420" s="49"/>
      <c r="BM420" s="17" t="s">
        <v>538</v>
      </c>
      <c r="BN420" s="17">
        <v>0</v>
      </c>
    </row>
    <row r="421" spans="2:66" s="17" customFormat="1" ht="16" x14ac:dyDescent="0.35">
      <c r="B421" s="14" t="s">
        <v>116</v>
      </c>
      <c r="C421" s="14" t="s">
        <v>1</v>
      </c>
      <c r="D421" s="47">
        <v>44196</v>
      </c>
      <c r="E421" s="15" t="s">
        <v>309</v>
      </c>
      <c r="F421" s="48" t="s">
        <v>104</v>
      </c>
      <c r="G421" s="15" t="s">
        <v>250</v>
      </c>
      <c r="H421" s="48" t="s">
        <v>252</v>
      </c>
      <c r="I421" s="49">
        <v>20.03</v>
      </c>
      <c r="J421" s="16">
        <v>0</v>
      </c>
      <c r="K421" s="16"/>
      <c r="L421" s="50"/>
      <c r="M421" s="50"/>
      <c r="N421" s="50"/>
      <c r="O421" s="50"/>
      <c r="P421" s="50"/>
      <c r="Q421" s="50"/>
      <c r="R421" s="50"/>
      <c r="S421" s="50"/>
      <c r="T421" s="50"/>
      <c r="U421" s="50"/>
      <c r="V421" s="50"/>
      <c r="W421" s="50"/>
      <c r="X421" s="50"/>
      <c r="Y421" s="50"/>
      <c r="Z421" s="50"/>
      <c r="AA421" s="50"/>
      <c r="AB421" s="50"/>
      <c r="AC421" s="50"/>
      <c r="AD421" s="49"/>
      <c r="AE421" s="49"/>
      <c r="AF421" s="49"/>
      <c r="AG421" s="49"/>
      <c r="AH421" s="49"/>
      <c r="AI421" s="49"/>
      <c r="AJ421" s="49"/>
      <c r="AK421" s="49"/>
      <c r="AL421" s="49"/>
      <c r="AM421" s="49"/>
      <c r="AN421" s="49"/>
      <c r="AO421" s="49"/>
      <c r="AP421" s="49"/>
      <c r="AQ421" s="49"/>
      <c r="AR421" s="49"/>
      <c r="AS421" s="49"/>
      <c r="AT421" s="49"/>
      <c r="AU421" s="49"/>
      <c r="AV421" s="49"/>
      <c r="AW421" s="49"/>
      <c r="AX421" s="49"/>
      <c r="AY421" s="49"/>
      <c r="AZ421" s="49"/>
      <c r="BA421" s="49"/>
      <c r="BB421" s="49"/>
      <c r="BC421" s="49"/>
      <c r="BD421" s="49"/>
      <c r="BE421" s="49"/>
      <c r="BF421" s="49"/>
      <c r="BG421" s="49"/>
      <c r="BH421" s="49"/>
      <c r="BI421" s="49"/>
      <c r="BJ421" s="49"/>
      <c r="BK421" s="49"/>
      <c r="BL421" s="49"/>
      <c r="BM421" s="17" t="s">
        <v>538</v>
      </c>
      <c r="BN421" s="17">
        <v>0</v>
      </c>
    </row>
    <row r="422" spans="2:66" s="17" customFormat="1" ht="16" x14ac:dyDescent="0.35">
      <c r="B422" s="14" t="s">
        <v>116</v>
      </c>
      <c r="C422" s="14" t="s">
        <v>1</v>
      </c>
      <c r="D422" s="47">
        <v>44196</v>
      </c>
      <c r="E422" s="15" t="s">
        <v>309</v>
      </c>
      <c r="F422" s="48" t="s">
        <v>104</v>
      </c>
      <c r="G422" s="15" t="s">
        <v>250</v>
      </c>
      <c r="H422" s="48" t="s">
        <v>238</v>
      </c>
      <c r="I422" s="49"/>
      <c r="J422" s="16">
        <v>36</v>
      </c>
      <c r="K422" s="16"/>
      <c r="L422" s="50"/>
      <c r="M422" s="50"/>
      <c r="N422" s="50"/>
      <c r="O422" s="50"/>
      <c r="P422" s="50"/>
      <c r="Q422" s="50"/>
      <c r="R422" s="50"/>
      <c r="S422" s="50"/>
      <c r="T422" s="50"/>
      <c r="U422" s="50"/>
      <c r="V422" s="50"/>
      <c r="W422" s="50"/>
      <c r="X422" s="50"/>
      <c r="Y422" s="50"/>
      <c r="Z422" s="50"/>
      <c r="AA422" s="50"/>
      <c r="AB422" s="50"/>
      <c r="AC422" s="50"/>
      <c r="AD422" s="49"/>
      <c r="AE422" s="49"/>
      <c r="AF422" s="49">
        <v>1</v>
      </c>
      <c r="AG422" s="49"/>
      <c r="AH422" s="49"/>
      <c r="AI422" s="49">
        <v>5</v>
      </c>
      <c r="AJ422" s="49">
        <v>5</v>
      </c>
      <c r="AK422" s="49">
        <v>6</v>
      </c>
      <c r="AL422" s="49"/>
      <c r="AM422" s="49"/>
      <c r="AN422" s="49"/>
      <c r="AO422" s="49"/>
      <c r="AP422" s="49"/>
      <c r="AQ422" s="49">
        <v>6</v>
      </c>
      <c r="AR422" s="49">
        <v>6</v>
      </c>
      <c r="AS422" s="49">
        <v>5</v>
      </c>
      <c r="AT422" s="49">
        <v>2</v>
      </c>
      <c r="AU422" s="49"/>
      <c r="AV422" s="49"/>
      <c r="AW422" s="49"/>
      <c r="AX422" s="49"/>
      <c r="AY422" s="49"/>
      <c r="AZ422" s="49"/>
      <c r="BA422" s="49"/>
      <c r="BB422" s="49"/>
      <c r="BC422" s="49"/>
      <c r="BD422" s="49"/>
      <c r="BE422" s="49"/>
      <c r="BF422" s="49"/>
      <c r="BG422" s="49"/>
      <c r="BH422" s="49"/>
      <c r="BI422" s="49"/>
      <c r="BJ422" s="49"/>
      <c r="BK422" s="49"/>
      <c r="BL422" s="49"/>
      <c r="BM422" s="17" t="s">
        <v>538</v>
      </c>
      <c r="BN422" s="17">
        <v>0</v>
      </c>
    </row>
    <row r="423" spans="2:66" s="17" customFormat="1" ht="16" x14ac:dyDescent="0.35">
      <c r="B423" s="14" t="s">
        <v>117</v>
      </c>
      <c r="C423" s="14" t="s">
        <v>4</v>
      </c>
      <c r="D423" s="47">
        <v>44196</v>
      </c>
      <c r="E423" s="15" t="s">
        <v>276</v>
      </c>
      <c r="F423" s="48" t="s">
        <v>149</v>
      </c>
      <c r="G423" s="15" t="s">
        <v>250</v>
      </c>
      <c r="H423" s="48" t="s">
        <v>252</v>
      </c>
      <c r="I423" s="49">
        <v>21.31</v>
      </c>
      <c r="J423" s="16">
        <v>8.2799999999999994</v>
      </c>
      <c r="K423" s="16"/>
      <c r="L423" s="50"/>
      <c r="M423" s="50">
        <v>0.72</v>
      </c>
      <c r="N423" s="50">
        <v>2.5499999999999998</v>
      </c>
      <c r="O423" s="50"/>
      <c r="P423" s="50">
        <v>0.69</v>
      </c>
      <c r="Q423" s="50">
        <v>0.41</v>
      </c>
      <c r="R423" s="50"/>
      <c r="S423" s="50"/>
      <c r="T423" s="50">
        <v>0.54</v>
      </c>
      <c r="U423" s="50"/>
      <c r="V423" s="50"/>
      <c r="W423" s="50"/>
      <c r="X423" s="50">
        <v>1.22</v>
      </c>
      <c r="Y423" s="50">
        <v>0.46</v>
      </c>
      <c r="Z423" s="50"/>
      <c r="AA423" s="50"/>
      <c r="AB423" s="50">
        <v>1</v>
      </c>
      <c r="AC423" s="50">
        <v>0.69</v>
      </c>
      <c r="AD423" s="49"/>
      <c r="AE423" s="49"/>
      <c r="AF423" s="49"/>
      <c r="AG423" s="49"/>
      <c r="AH423" s="49"/>
      <c r="AI423" s="49"/>
      <c r="AJ423" s="49"/>
      <c r="AK423" s="49"/>
      <c r="AL423" s="49"/>
      <c r="AM423" s="49"/>
      <c r="AN423" s="49"/>
      <c r="AO423" s="49"/>
      <c r="AP423" s="49"/>
      <c r="AQ423" s="49"/>
      <c r="AR423" s="49"/>
      <c r="AS423" s="49"/>
      <c r="AT423" s="49"/>
      <c r="AU423" s="49"/>
      <c r="AV423" s="49"/>
      <c r="AW423" s="49"/>
      <c r="AX423" s="49"/>
      <c r="AY423" s="49"/>
      <c r="AZ423" s="49"/>
      <c r="BA423" s="49"/>
      <c r="BB423" s="49"/>
      <c r="BC423" s="49"/>
      <c r="BD423" s="49"/>
      <c r="BE423" s="49"/>
      <c r="BF423" s="49"/>
      <c r="BG423" s="49"/>
      <c r="BH423" s="49"/>
      <c r="BI423" s="49"/>
      <c r="BJ423" s="49"/>
      <c r="BK423" s="49"/>
      <c r="BL423" s="49"/>
      <c r="BM423" s="17" t="s">
        <v>538</v>
      </c>
      <c r="BN423" s="17">
        <v>0</v>
      </c>
    </row>
    <row r="424" spans="2:66" s="17" customFormat="1" ht="16" x14ac:dyDescent="0.35">
      <c r="B424" s="14" t="s">
        <v>117</v>
      </c>
      <c r="C424" s="14" t="s">
        <v>4</v>
      </c>
      <c r="D424" s="47">
        <v>44196</v>
      </c>
      <c r="E424" s="15" t="s">
        <v>276</v>
      </c>
      <c r="F424" s="48" t="s">
        <v>149</v>
      </c>
      <c r="G424" s="15" t="s">
        <v>254</v>
      </c>
      <c r="H424" s="48" t="s">
        <v>217</v>
      </c>
      <c r="I424" s="49">
        <v>14.34</v>
      </c>
      <c r="J424" s="16">
        <v>10.25</v>
      </c>
      <c r="K424" s="16"/>
      <c r="L424" s="50"/>
      <c r="M424" s="50">
        <v>0.98</v>
      </c>
      <c r="N424" s="50">
        <v>2.5</v>
      </c>
      <c r="O424" s="50"/>
      <c r="P424" s="50">
        <v>0.89</v>
      </c>
      <c r="Q424" s="50">
        <v>0.12</v>
      </c>
      <c r="R424" s="50"/>
      <c r="S424" s="50"/>
      <c r="T424" s="50">
        <v>0.63</v>
      </c>
      <c r="U424" s="50"/>
      <c r="V424" s="50"/>
      <c r="W424" s="50"/>
      <c r="X424" s="50">
        <v>1.29</v>
      </c>
      <c r="Y424" s="50">
        <v>0.38</v>
      </c>
      <c r="Z424" s="50"/>
      <c r="AA424" s="50"/>
      <c r="AB424" s="50"/>
      <c r="AC424" s="50">
        <v>0.46</v>
      </c>
      <c r="AD424" s="49"/>
      <c r="AE424" s="49"/>
      <c r="AF424" s="49"/>
      <c r="AG424" s="49">
        <v>0.5</v>
      </c>
      <c r="AH424" s="49"/>
      <c r="AI424" s="49"/>
      <c r="AJ424" s="49"/>
      <c r="AK424" s="49"/>
      <c r="AL424" s="49">
        <v>0.5</v>
      </c>
      <c r="AM424" s="49"/>
      <c r="AN424" s="49"/>
      <c r="AO424" s="49"/>
      <c r="AP424" s="49"/>
      <c r="AQ424" s="49"/>
      <c r="AR424" s="49"/>
      <c r="AS424" s="49"/>
      <c r="AT424" s="49"/>
      <c r="AU424" s="49"/>
      <c r="AV424" s="49"/>
      <c r="AW424" s="49"/>
      <c r="AX424" s="49"/>
      <c r="AY424" s="49">
        <v>0.5</v>
      </c>
      <c r="AZ424" s="49"/>
      <c r="BA424" s="49"/>
      <c r="BB424" s="49"/>
      <c r="BC424" s="49">
        <v>0.5</v>
      </c>
      <c r="BD424" s="49"/>
      <c r="BE424" s="49"/>
      <c r="BF424" s="49"/>
      <c r="BG424" s="49"/>
      <c r="BH424" s="49">
        <v>0.5</v>
      </c>
      <c r="BI424" s="49"/>
      <c r="BJ424" s="49"/>
      <c r="BK424" s="49"/>
      <c r="BL424" s="49">
        <v>0.5</v>
      </c>
      <c r="BM424" s="17" t="s">
        <v>538</v>
      </c>
      <c r="BN424" s="17">
        <v>0</v>
      </c>
    </row>
    <row r="425" spans="2:66" s="17" customFormat="1" ht="16" x14ac:dyDescent="0.35">
      <c r="B425" s="14" t="s">
        <v>117</v>
      </c>
      <c r="C425" s="14" t="s">
        <v>4</v>
      </c>
      <c r="D425" s="47">
        <v>44196</v>
      </c>
      <c r="E425" s="15" t="s">
        <v>276</v>
      </c>
      <c r="F425" s="48" t="s">
        <v>149</v>
      </c>
      <c r="G425" s="15" t="s">
        <v>249</v>
      </c>
      <c r="H425" s="48" t="s">
        <v>149</v>
      </c>
      <c r="I425" s="49">
        <v>6.25</v>
      </c>
      <c r="J425" s="16">
        <v>12</v>
      </c>
      <c r="K425" s="16"/>
      <c r="L425" s="50"/>
      <c r="M425" s="50"/>
      <c r="N425" s="50"/>
      <c r="O425" s="50"/>
      <c r="P425" s="50"/>
      <c r="Q425" s="50"/>
      <c r="R425" s="50"/>
      <c r="S425" s="50"/>
      <c r="T425" s="50"/>
      <c r="U425" s="50"/>
      <c r="V425" s="50"/>
      <c r="W425" s="50"/>
      <c r="X425" s="50"/>
      <c r="Y425" s="50"/>
      <c r="Z425" s="50"/>
      <c r="AA425" s="50"/>
      <c r="AB425" s="50"/>
      <c r="AC425" s="50"/>
      <c r="AD425" s="49"/>
      <c r="AE425" s="49"/>
      <c r="AF425" s="49"/>
      <c r="AG425" s="49"/>
      <c r="AH425" s="49"/>
      <c r="AI425" s="49"/>
      <c r="AJ425" s="49"/>
      <c r="AK425" s="49"/>
      <c r="AL425" s="49"/>
      <c r="AM425" s="49">
        <v>1</v>
      </c>
      <c r="AN425" s="49"/>
      <c r="AO425" s="49"/>
      <c r="AP425" s="49"/>
      <c r="AQ425" s="49"/>
      <c r="AR425" s="49"/>
      <c r="AS425" s="49"/>
      <c r="AT425" s="49">
        <v>5</v>
      </c>
      <c r="AU425" s="49">
        <v>2</v>
      </c>
      <c r="AV425" s="49"/>
      <c r="AW425" s="49"/>
      <c r="AX425" s="49"/>
      <c r="AY425" s="49">
        <v>1</v>
      </c>
      <c r="AZ425" s="49"/>
      <c r="BA425" s="49"/>
      <c r="BB425" s="49"/>
      <c r="BC425" s="49">
        <v>1</v>
      </c>
      <c r="BD425" s="49"/>
      <c r="BE425" s="49"/>
      <c r="BF425" s="49"/>
      <c r="BG425" s="49"/>
      <c r="BH425" s="49">
        <v>1</v>
      </c>
      <c r="BI425" s="49"/>
      <c r="BJ425" s="49"/>
      <c r="BK425" s="49"/>
      <c r="BL425" s="49">
        <v>1</v>
      </c>
      <c r="BM425" s="17" t="s">
        <v>538</v>
      </c>
      <c r="BN425" s="17">
        <v>1</v>
      </c>
    </row>
    <row r="426" spans="2:66" s="17" customFormat="1" ht="16" x14ac:dyDescent="0.35">
      <c r="B426" s="14" t="s">
        <v>117</v>
      </c>
      <c r="C426" s="14" t="s">
        <v>4</v>
      </c>
      <c r="D426" s="47">
        <v>44196</v>
      </c>
      <c r="E426" s="15" t="s">
        <v>276</v>
      </c>
      <c r="F426" s="48" t="s">
        <v>149</v>
      </c>
      <c r="G426" s="15" t="s">
        <v>250</v>
      </c>
      <c r="H426" s="48" t="s">
        <v>239</v>
      </c>
      <c r="I426" s="49">
        <v>0</v>
      </c>
      <c r="J426" s="16">
        <v>8</v>
      </c>
      <c r="K426" s="16"/>
      <c r="L426" s="50"/>
      <c r="M426" s="50"/>
      <c r="N426" s="50"/>
      <c r="O426" s="50"/>
      <c r="P426" s="50"/>
      <c r="Q426" s="50"/>
      <c r="R426" s="50"/>
      <c r="S426" s="50"/>
      <c r="T426" s="50"/>
      <c r="U426" s="50"/>
      <c r="V426" s="50"/>
      <c r="W426" s="50"/>
      <c r="X426" s="50"/>
      <c r="Y426" s="50"/>
      <c r="Z426" s="50"/>
      <c r="AA426" s="50"/>
      <c r="AB426" s="50"/>
      <c r="AC426" s="50"/>
      <c r="AD426" s="49"/>
      <c r="AE426" s="49"/>
      <c r="AF426" s="49"/>
      <c r="AG426" s="49">
        <v>1</v>
      </c>
      <c r="AH426" s="49"/>
      <c r="AI426" s="49"/>
      <c r="AJ426" s="49"/>
      <c r="AK426" s="49"/>
      <c r="AL426" s="49">
        <v>1</v>
      </c>
      <c r="AM426" s="49"/>
      <c r="AN426" s="49"/>
      <c r="AO426" s="49"/>
      <c r="AP426" s="49">
        <v>1</v>
      </c>
      <c r="AQ426" s="49"/>
      <c r="AR426" s="49"/>
      <c r="AS426" s="49"/>
      <c r="AT426" s="49"/>
      <c r="AU426" s="49">
        <v>1</v>
      </c>
      <c r="AV426" s="49"/>
      <c r="AW426" s="49"/>
      <c r="AX426" s="49"/>
      <c r="AY426" s="49">
        <v>1</v>
      </c>
      <c r="AZ426" s="49"/>
      <c r="BA426" s="49"/>
      <c r="BB426" s="49"/>
      <c r="BC426" s="49">
        <v>1</v>
      </c>
      <c r="BD426" s="49"/>
      <c r="BE426" s="49"/>
      <c r="BF426" s="49"/>
      <c r="BG426" s="49"/>
      <c r="BH426" s="49">
        <v>1</v>
      </c>
      <c r="BI426" s="49"/>
      <c r="BJ426" s="49"/>
      <c r="BK426" s="49"/>
      <c r="BL426" s="49">
        <v>1</v>
      </c>
      <c r="BM426" s="17" t="s">
        <v>538</v>
      </c>
      <c r="BN426" s="17">
        <v>0</v>
      </c>
    </row>
    <row r="427" spans="2:66" s="17" customFormat="1" ht="16" x14ac:dyDescent="0.35">
      <c r="B427" s="14" t="s">
        <v>117</v>
      </c>
      <c r="C427" s="14" t="s">
        <v>4</v>
      </c>
      <c r="D427" s="47">
        <v>44196</v>
      </c>
      <c r="E427" s="15" t="s">
        <v>276</v>
      </c>
      <c r="F427" s="48" t="s">
        <v>149</v>
      </c>
      <c r="G427" s="15" t="s">
        <v>251</v>
      </c>
      <c r="H427" s="48" t="s">
        <v>104</v>
      </c>
      <c r="I427" s="49">
        <v>5.75</v>
      </c>
      <c r="J427" s="16">
        <v>4.25</v>
      </c>
      <c r="K427" s="16"/>
      <c r="L427" s="50"/>
      <c r="M427" s="50">
        <v>0.25</v>
      </c>
      <c r="N427" s="50"/>
      <c r="O427" s="50"/>
      <c r="P427" s="50"/>
      <c r="Q427" s="50"/>
      <c r="R427" s="50"/>
      <c r="S427" s="50"/>
      <c r="T427" s="50">
        <v>0.4</v>
      </c>
      <c r="U427" s="50"/>
      <c r="V427" s="50"/>
      <c r="W427" s="50"/>
      <c r="X427" s="50">
        <v>0.1</v>
      </c>
      <c r="Y427" s="50">
        <v>0.3</v>
      </c>
      <c r="Z427" s="50"/>
      <c r="AA427" s="50"/>
      <c r="AB427" s="50"/>
      <c r="AC427" s="50">
        <v>0.2</v>
      </c>
      <c r="AD427" s="49"/>
      <c r="AE427" s="49"/>
      <c r="AF427" s="49"/>
      <c r="AG427" s="49">
        <v>0.5</v>
      </c>
      <c r="AH427" s="49"/>
      <c r="AI427" s="49"/>
      <c r="AJ427" s="49"/>
      <c r="AK427" s="49"/>
      <c r="AL427" s="49">
        <v>0.5</v>
      </c>
      <c r="AM427" s="49">
        <v>1</v>
      </c>
      <c r="AN427" s="49"/>
      <c r="AO427" s="49"/>
      <c r="AP427" s="49">
        <v>0.5</v>
      </c>
      <c r="AQ427" s="49">
        <v>0.5</v>
      </c>
      <c r="AR427" s="49"/>
      <c r="AS427" s="49"/>
      <c r="AT427" s="49"/>
      <c r="AU427" s="49"/>
      <c r="AV427" s="49"/>
      <c r="AW427" s="49"/>
      <c r="AX427" s="49"/>
      <c r="AY427" s="49"/>
      <c r="AZ427" s="49"/>
      <c r="BA427" s="49"/>
      <c r="BB427" s="49"/>
      <c r="BC427" s="49"/>
      <c r="BD427" s="49"/>
      <c r="BE427" s="49"/>
      <c r="BF427" s="49"/>
      <c r="BG427" s="49"/>
      <c r="BH427" s="49"/>
      <c r="BI427" s="49"/>
      <c r="BJ427" s="49"/>
      <c r="BK427" s="49"/>
      <c r="BL427" s="49"/>
      <c r="BM427" s="17" t="s">
        <v>538</v>
      </c>
      <c r="BN427" s="17">
        <v>8</v>
      </c>
    </row>
    <row r="428" spans="2:66" s="17" customFormat="1" ht="16" x14ac:dyDescent="0.35">
      <c r="B428" s="14" t="s">
        <v>117</v>
      </c>
      <c r="C428" s="14" t="s">
        <v>1</v>
      </c>
      <c r="D428" s="47">
        <v>44196</v>
      </c>
      <c r="E428" s="15" t="s">
        <v>276</v>
      </c>
      <c r="F428" s="48" t="s">
        <v>149</v>
      </c>
      <c r="G428" s="15" t="s">
        <v>249</v>
      </c>
      <c r="H428" s="48" t="s">
        <v>149</v>
      </c>
      <c r="I428" s="49">
        <v>5</v>
      </c>
      <c r="J428" s="16">
        <v>14.9</v>
      </c>
      <c r="K428" s="16"/>
      <c r="L428" s="50"/>
      <c r="M428" s="50"/>
      <c r="N428" s="50"/>
      <c r="O428" s="50"/>
      <c r="P428" s="50"/>
      <c r="Q428" s="50">
        <v>0.45</v>
      </c>
      <c r="R428" s="50"/>
      <c r="S428" s="50"/>
      <c r="T428" s="50"/>
      <c r="U428" s="50"/>
      <c r="V428" s="50">
        <v>0.45</v>
      </c>
      <c r="W428" s="50"/>
      <c r="X428" s="50"/>
      <c r="Y428" s="50"/>
      <c r="Z428" s="50"/>
      <c r="AA428" s="50"/>
      <c r="AB428" s="50"/>
      <c r="AC428" s="50"/>
      <c r="AD428" s="49"/>
      <c r="AE428" s="49"/>
      <c r="AF428" s="49"/>
      <c r="AG428" s="49">
        <v>1</v>
      </c>
      <c r="AH428" s="49"/>
      <c r="AI428" s="49"/>
      <c r="AJ428" s="49"/>
      <c r="AK428" s="49"/>
      <c r="AL428" s="49"/>
      <c r="AM428" s="49"/>
      <c r="AN428" s="49"/>
      <c r="AO428" s="49"/>
      <c r="AP428" s="49"/>
      <c r="AQ428" s="49"/>
      <c r="AR428" s="49"/>
      <c r="AS428" s="49"/>
      <c r="AT428" s="49"/>
      <c r="AU428" s="49">
        <v>10</v>
      </c>
      <c r="AV428" s="49">
        <v>2</v>
      </c>
      <c r="AW428" s="49">
        <v>1</v>
      </c>
      <c r="AX428" s="49"/>
      <c r="AY428" s="49"/>
      <c r="AZ428" s="49"/>
      <c r="BA428" s="49"/>
      <c r="BB428" s="49"/>
      <c r="BC428" s="49"/>
      <c r="BD428" s="49"/>
      <c r="BE428" s="49"/>
      <c r="BF428" s="49"/>
      <c r="BG428" s="49"/>
      <c r="BH428" s="49"/>
      <c r="BI428" s="49"/>
      <c r="BJ428" s="49"/>
      <c r="BK428" s="49"/>
      <c r="BL428" s="49"/>
      <c r="BM428" s="17" t="s">
        <v>538</v>
      </c>
      <c r="BN428" s="17">
        <v>0</v>
      </c>
    </row>
    <row r="429" spans="2:66" s="17" customFormat="1" ht="16" x14ac:dyDescent="0.35">
      <c r="B429" s="14" t="s">
        <v>117</v>
      </c>
      <c r="C429" s="14" t="s">
        <v>1</v>
      </c>
      <c r="D429" s="47">
        <v>44196</v>
      </c>
      <c r="E429" s="15" t="s">
        <v>276</v>
      </c>
      <c r="F429" s="48" t="s">
        <v>149</v>
      </c>
      <c r="G429" s="15" t="s">
        <v>254</v>
      </c>
      <c r="H429" s="48" t="s">
        <v>217</v>
      </c>
      <c r="I429" s="49">
        <v>1</v>
      </c>
      <c r="J429" s="16">
        <v>1</v>
      </c>
      <c r="K429" s="16"/>
      <c r="L429" s="50"/>
      <c r="M429" s="50"/>
      <c r="N429" s="50"/>
      <c r="O429" s="50"/>
      <c r="P429" s="50"/>
      <c r="Q429" s="50"/>
      <c r="R429" s="50"/>
      <c r="S429" s="50"/>
      <c r="T429" s="50"/>
      <c r="U429" s="50"/>
      <c r="V429" s="50"/>
      <c r="W429" s="50"/>
      <c r="X429" s="50"/>
      <c r="Y429" s="50"/>
      <c r="Z429" s="50"/>
      <c r="AA429" s="50"/>
      <c r="AB429" s="50"/>
      <c r="AC429" s="50"/>
      <c r="AD429" s="49"/>
      <c r="AE429" s="49"/>
      <c r="AF429" s="49"/>
      <c r="AG429" s="49"/>
      <c r="AH429" s="49"/>
      <c r="AI429" s="49"/>
      <c r="AJ429" s="49"/>
      <c r="AK429" s="49"/>
      <c r="AL429" s="49"/>
      <c r="AM429" s="49"/>
      <c r="AN429" s="49"/>
      <c r="AO429" s="49"/>
      <c r="AP429" s="49"/>
      <c r="AQ429" s="49"/>
      <c r="AR429" s="49"/>
      <c r="AS429" s="49"/>
      <c r="AT429" s="49">
        <v>1</v>
      </c>
      <c r="AU429" s="49"/>
      <c r="AV429" s="49"/>
      <c r="AW429" s="49"/>
      <c r="AX429" s="49"/>
      <c r="AY429" s="49"/>
      <c r="AZ429" s="49"/>
      <c r="BA429" s="49"/>
      <c r="BB429" s="49"/>
      <c r="BC429" s="49"/>
      <c r="BD429" s="49"/>
      <c r="BE429" s="49"/>
      <c r="BF429" s="49"/>
      <c r="BG429" s="49"/>
      <c r="BH429" s="49"/>
      <c r="BI429" s="49"/>
      <c r="BJ429" s="49"/>
      <c r="BK429" s="49"/>
      <c r="BL429" s="49"/>
      <c r="BM429" s="17" t="s">
        <v>538</v>
      </c>
      <c r="BN429" s="17">
        <v>0</v>
      </c>
    </row>
    <row r="430" spans="2:66" s="17" customFormat="1" ht="16" x14ac:dyDescent="0.35">
      <c r="B430" s="14" t="s">
        <v>117</v>
      </c>
      <c r="C430" s="14" t="s">
        <v>1</v>
      </c>
      <c r="D430" s="47">
        <v>44196</v>
      </c>
      <c r="E430" s="15" t="s">
        <v>276</v>
      </c>
      <c r="F430" s="48" t="s">
        <v>149</v>
      </c>
      <c r="G430" s="15" t="s">
        <v>248</v>
      </c>
      <c r="H430" s="48" t="s">
        <v>192</v>
      </c>
      <c r="I430" s="49">
        <v>1</v>
      </c>
      <c r="J430" s="16">
        <v>1</v>
      </c>
      <c r="K430" s="16"/>
      <c r="L430" s="50"/>
      <c r="M430" s="50"/>
      <c r="N430" s="50"/>
      <c r="O430" s="50"/>
      <c r="P430" s="50"/>
      <c r="Q430" s="50"/>
      <c r="R430" s="50"/>
      <c r="S430" s="50"/>
      <c r="T430" s="50"/>
      <c r="U430" s="50"/>
      <c r="V430" s="50"/>
      <c r="W430" s="50"/>
      <c r="X430" s="50"/>
      <c r="Y430" s="50"/>
      <c r="Z430" s="50"/>
      <c r="AA430" s="50"/>
      <c r="AB430" s="50"/>
      <c r="AC430" s="50"/>
      <c r="AD430" s="49"/>
      <c r="AE430" s="49"/>
      <c r="AF430" s="49"/>
      <c r="AG430" s="49"/>
      <c r="AH430" s="49"/>
      <c r="AI430" s="49"/>
      <c r="AJ430" s="49"/>
      <c r="AK430" s="49"/>
      <c r="AL430" s="49"/>
      <c r="AM430" s="49"/>
      <c r="AN430" s="49"/>
      <c r="AO430" s="49"/>
      <c r="AP430" s="49"/>
      <c r="AQ430" s="49"/>
      <c r="AR430" s="49"/>
      <c r="AS430" s="49"/>
      <c r="AT430" s="49">
        <v>1</v>
      </c>
      <c r="AU430" s="49"/>
      <c r="AV430" s="49"/>
      <c r="AW430" s="49"/>
      <c r="AX430" s="49"/>
      <c r="AY430" s="49"/>
      <c r="AZ430" s="49"/>
      <c r="BA430" s="49"/>
      <c r="BB430" s="49"/>
      <c r="BC430" s="49"/>
      <c r="BD430" s="49"/>
      <c r="BE430" s="49"/>
      <c r="BF430" s="49"/>
      <c r="BG430" s="49"/>
      <c r="BH430" s="49"/>
      <c r="BI430" s="49"/>
      <c r="BJ430" s="49"/>
      <c r="BK430" s="49"/>
      <c r="BL430" s="49"/>
      <c r="BM430" s="17" t="s">
        <v>538</v>
      </c>
      <c r="BN430" s="17">
        <v>0</v>
      </c>
    </row>
    <row r="431" spans="2:66" s="17" customFormat="1" ht="16" x14ac:dyDescent="0.35">
      <c r="B431" s="14" t="s">
        <v>117</v>
      </c>
      <c r="C431" s="14" t="s">
        <v>1</v>
      </c>
      <c r="D431" s="47">
        <v>44196</v>
      </c>
      <c r="E431" s="15" t="s">
        <v>276</v>
      </c>
      <c r="F431" s="48" t="s">
        <v>149</v>
      </c>
      <c r="G431" s="15" t="s">
        <v>250</v>
      </c>
      <c r="H431" s="48" t="s">
        <v>252</v>
      </c>
      <c r="I431" s="49">
        <v>1.2</v>
      </c>
      <c r="J431" s="16">
        <v>0</v>
      </c>
      <c r="K431" s="16"/>
      <c r="L431" s="50"/>
      <c r="M431" s="50"/>
      <c r="N431" s="50"/>
      <c r="O431" s="50"/>
      <c r="P431" s="50"/>
      <c r="Q431" s="50"/>
      <c r="R431" s="50"/>
      <c r="S431" s="50"/>
      <c r="T431" s="50"/>
      <c r="U431" s="50"/>
      <c r="V431" s="50"/>
      <c r="W431" s="50"/>
      <c r="X431" s="50"/>
      <c r="Y431" s="50"/>
      <c r="Z431" s="50"/>
      <c r="AA431" s="50"/>
      <c r="AB431" s="50"/>
      <c r="AC431" s="50"/>
      <c r="AD431" s="49"/>
      <c r="AE431" s="49"/>
      <c r="AF431" s="49"/>
      <c r="AG431" s="49"/>
      <c r="AH431" s="49"/>
      <c r="AI431" s="49"/>
      <c r="AJ431" s="49"/>
      <c r="AK431" s="49"/>
      <c r="AL431" s="49"/>
      <c r="AM431" s="49"/>
      <c r="AN431" s="49"/>
      <c r="AO431" s="49"/>
      <c r="AP431" s="49"/>
      <c r="AQ431" s="49"/>
      <c r="AR431" s="49"/>
      <c r="AS431" s="49"/>
      <c r="AT431" s="49"/>
      <c r="AU431" s="49"/>
      <c r="AV431" s="49"/>
      <c r="AW431" s="49"/>
      <c r="AX431" s="49"/>
      <c r="AY431" s="49"/>
      <c r="AZ431" s="49"/>
      <c r="BA431" s="49"/>
      <c r="BB431" s="49"/>
      <c r="BC431" s="49"/>
      <c r="BD431" s="49"/>
      <c r="BE431" s="49"/>
      <c r="BF431" s="49"/>
      <c r="BG431" s="49"/>
      <c r="BH431" s="49"/>
      <c r="BI431" s="49"/>
      <c r="BJ431" s="49"/>
      <c r="BK431" s="49"/>
      <c r="BL431" s="49"/>
      <c r="BM431" s="17" t="s">
        <v>538</v>
      </c>
      <c r="BN431" s="17">
        <v>0</v>
      </c>
    </row>
    <row r="432" spans="2:66" s="17" customFormat="1" ht="16" x14ac:dyDescent="0.35">
      <c r="B432" s="14" t="s">
        <v>117</v>
      </c>
      <c r="C432" s="14" t="s">
        <v>1</v>
      </c>
      <c r="D432" s="47">
        <v>44196</v>
      </c>
      <c r="E432" s="15" t="s">
        <v>276</v>
      </c>
      <c r="F432" s="48" t="s">
        <v>149</v>
      </c>
      <c r="G432" s="15" t="s">
        <v>251</v>
      </c>
      <c r="H432" s="48" t="s">
        <v>104</v>
      </c>
      <c r="I432" s="49">
        <v>4.0999999999999996</v>
      </c>
      <c r="J432" s="16">
        <v>1.6</v>
      </c>
      <c r="K432" s="16"/>
      <c r="L432" s="50"/>
      <c r="M432" s="50"/>
      <c r="N432" s="50"/>
      <c r="O432" s="50"/>
      <c r="P432" s="50"/>
      <c r="Q432" s="50"/>
      <c r="R432" s="50"/>
      <c r="S432" s="50"/>
      <c r="T432" s="50">
        <v>0.1</v>
      </c>
      <c r="U432" s="50"/>
      <c r="V432" s="50"/>
      <c r="W432" s="50"/>
      <c r="X432" s="50"/>
      <c r="Y432" s="50"/>
      <c r="Z432" s="50"/>
      <c r="AA432" s="50"/>
      <c r="AB432" s="50"/>
      <c r="AC432" s="50"/>
      <c r="AD432" s="49"/>
      <c r="AE432" s="49"/>
      <c r="AF432" s="49"/>
      <c r="AG432" s="49">
        <v>0.5</v>
      </c>
      <c r="AH432" s="49"/>
      <c r="AI432" s="49"/>
      <c r="AJ432" s="49"/>
      <c r="AK432" s="49"/>
      <c r="AL432" s="49"/>
      <c r="AM432" s="49"/>
      <c r="AN432" s="49"/>
      <c r="AO432" s="49"/>
      <c r="AP432" s="49"/>
      <c r="AQ432" s="49"/>
      <c r="AR432" s="49"/>
      <c r="AS432" s="49">
        <v>1</v>
      </c>
      <c r="AT432" s="49"/>
      <c r="AU432" s="49"/>
      <c r="AV432" s="49"/>
      <c r="AW432" s="49"/>
      <c r="AX432" s="49"/>
      <c r="AY432" s="49"/>
      <c r="AZ432" s="49"/>
      <c r="BA432" s="49"/>
      <c r="BB432" s="49"/>
      <c r="BC432" s="49"/>
      <c r="BD432" s="49"/>
      <c r="BE432" s="49"/>
      <c r="BF432" s="49"/>
      <c r="BG432" s="49"/>
      <c r="BH432" s="49"/>
      <c r="BI432" s="49"/>
      <c r="BJ432" s="49"/>
      <c r="BK432" s="49"/>
      <c r="BL432" s="49"/>
      <c r="BM432" s="17" t="s">
        <v>538</v>
      </c>
      <c r="BN432" s="17">
        <v>0</v>
      </c>
    </row>
    <row r="433" spans="1:66" s="17" customFormat="1" ht="16" x14ac:dyDescent="0.35">
      <c r="B433" s="14" t="s">
        <v>118</v>
      </c>
      <c r="C433" s="14" t="s">
        <v>1</v>
      </c>
      <c r="D433" s="47">
        <v>44196</v>
      </c>
      <c r="E433" s="15" t="s">
        <v>309</v>
      </c>
      <c r="F433" s="48" t="s">
        <v>104</v>
      </c>
      <c r="G433" s="15" t="s">
        <v>249</v>
      </c>
      <c r="H433" s="48" t="s">
        <v>149</v>
      </c>
      <c r="I433" s="49">
        <v>35.47</v>
      </c>
      <c r="J433" s="16">
        <v>1.48</v>
      </c>
      <c r="K433" s="16"/>
      <c r="L433" s="50"/>
      <c r="M433" s="50"/>
      <c r="N433" s="50"/>
      <c r="O433" s="50"/>
      <c r="P433" s="50">
        <v>0.2</v>
      </c>
      <c r="Q433" s="50"/>
      <c r="R433" s="50">
        <v>1.28</v>
      </c>
      <c r="S433" s="50"/>
      <c r="T433" s="50"/>
      <c r="U433" s="50"/>
      <c r="V433" s="50"/>
      <c r="W433" s="50"/>
      <c r="X433" s="50"/>
      <c r="Y433" s="50"/>
      <c r="Z433" s="50"/>
      <c r="AA433" s="50"/>
      <c r="AB433" s="50"/>
      <c r="AC433" s="50"/>
      <c r="AD433" s="49"/>
      <c r="AE433" s="49"/>
      <c r="AF433" s="49"/>
      <c r="AG433" s="49"/>
      <c r="AH433" s="49"/>
      <c r="AI433" s="49"/>
      <c r="AJ433" s="49"/>
      <c r="AK433" s="49"/>
      <c r="AL433" s="49"/>
      <c r="AM433" s="49"/>
      <c r="AN433" s="49"/>
      <c r="AO433" s="49"/>
      <c r="AP433" s="49"/>
      <c r="AQ433" s="49"/>
      <c r="AR433" s="49"/>
      <c r="AS433" s="49"/>
      <c r="AT433" s="49"/>
      <c r="AU433" s="49"/>
      <c r="AV433" s="49"/>
      <c r="AW433" s="49"/>
      <c r="AX433" s="49"/>
      <c r="AY433" s="49"/>
      <c r="AZ433" s="49"/>
      <c r="BA433" s="49"/>
      <c r="BB433" s="49"/>
      <c r="BC433" s="49"/>
      <c r="BD433" s="49"/>
      <c r="BE433" s="49"/>
      <c r="BF433" s="49"/>
      <c r="BG433" s="49"/>
      <c r="BH433" s="49"/>
      <c r="BI433" s="49"/>
      <c r="BJ433" s="49"/>
      <c r="BK433" s="49"/>
      <c r="BL433" s="49"/>
      <c r="BM433" s="17" t="s">
        <v>538</v>
      </c>
      <c r="BN433" s="17">
        <v>0</v>
      </c>
    </row>
    <row r="434" spans="1:66" s="17" customFormat="1" ht="16" x14ac:dyDescent="0.35">
      <c r="B434" s="14" t="s">
        <v>118</v>
      </c>
      <c r="C434" s="14" t="s">
        <v>1</v>
      </c>
      <c r="D434" s="47">
        <v>44196</v>
      </c>
      <c r="E434" s="15" t="s">
        <v>309</v>
      </c>
      <c r="F434" s="48" t="s">
        <v>104</v>
      </c>
      <c r="G434" s="15" t="s">
        <v>251</v>
      </c>
      <c r="H434" s="48" t="s">
        <v>220</v>
      </c>
      <c r="I434" s="49">
        <v>0</v>
      </c>
      <c r="J434" s="16">
        <v>54</v>
      </c>
      <c r="K434" s="16"/>
      <c r="L434" s="50"/>
      <c r="M434" s="50"/>
      <c r="N434" s="50"/>
      <c r="O434" s="50"/>
      <c r="P434" s="50"/>
      <c r="Q434" s="50"/>
      <c r="R434" s="50"/>
      <c r="S434" s="50"/>
      <c r="T434" s="50"/>
      <c r="U434" s="50"/>
      <c r="V434" s="50"/>
      <c r="W434" s="50"/>
      <c r="X434" s="50"/>
      <c r="Y434" s="50"/>
      <c r="Z434" s="50"/>
      <c r="AA434" s="50"/>
      <c r="AB434" s="50"/>
      <c r="AC434" s="50"/>
      <c r="AD434" s="49"/>
      <c r="AE434" s="49"/>
      <c r="AF434" s="49">
        <v>2</v>
      </c>
      <c r="AG434" s="49"/>
      <c r="AH434" s="49"/>
      <c r="AI434" s="49"/>
      <c r="AJ434" s="49"/>
      <c r="AK434" s="49"/>
      <c r="AL434" s="49"/>
      <c r="AM434" s="49"/>
      <c r="AN434" s="49"/>
      <c r="AO434" s="49"/>
      <c r="AP434" s="49">
        <v>1</v>
      </c>
      <c r="AQ434" s="49">
        <v>1</v>
      </c>
      <c r="AR434" s="49">
        <v>5</v>
      </c>
      <c r="AS434" s="49">
        <v>5</v>
      </c>
      <c r="AT434" s="49">
        <v>5</v>
      </c>
      <c r="AU434" s="49">
        <v>5</v>
      </c>
      <c r="AV434" s="49">
        <v>5</v>
      </c>
      <c r="AW434" s="49">
        <v>10</v>
      </c>
      <c r="AX434" s="49">
        <v>10</v>
      </c>
      <c r="AY434" s="49">
        <v>5</v>
      </c>
      <c r="AZ434" s="49"/>
      <c r="BA434" s="49"/>
      <c r="BB434" s="49"/>
      <c r="BC434" s="49"/>
      <c r="BD434" s="49"/>
      <c r="BE434" s="49"/>
      <c r="BF434" s="49"/>
      <c r="BG434" s="49"/>
      <c r="BH434" s="49"/>
      <c r="BI434" s="49"/>
      <c r="BJ434" s="49"/>
      <c r="BK434" s="49"/>
      <c r="BL434" s="49"/>
      <c r="BM434" s="17" t="s">
        <v>538</v>
      </c>
      <c r="BN434" s="17">
        <v>0</v>
      </c>
    </row>
    <row r="435" spans="1:66" s="17" customFormat="1" ht="16" x14ac:dyDescent="0.35">
      <c r="B435" s="14" t="s">
        <v>118</v>
      </c>
      <c r="C435" s="14" t="s">
        <v>1</v>
      </c>
      <c r="D435" s="47">
        <v>44196</v>
      </c>
      <c r="E435" s="15" t="s">
        <v>309</v>
      </c>
      <c r="F435" s="48" t="s">
        <v>104</v>
      </c>
      <c r="G435" s="15" t="s">
        <v>248</v>
      </c>
      <c r="H435" s="48" t="s">
        <v>192</v>
      </c>
      <c r="I435" s="49">
        <v>4.21</v>
      </c>
      <c r="J435" s="16">
        <v>3</v>
      </c>
      <c r="K435" s="16"/>
      <c r="L435" s="50"/>
      <c r="M435" s="50"/>
      <c r="N435" s="50"/>
      <c r="O435" s="50"/>
      <c r="P435" s="50"/>
      <c r="Q435" s="50"/>
      <c r="R435" s="50"/>
      <c r="S435" s="50"/>
      <c r="T435" s="50"/>
      <c r="U435" s="50"/>
      <c r="V435" s="50"/>
      <c r="W435" s="50"/>
      <c r="X435" s="50"/>
      <c r="Y435" s="50"/>
      <c r="Z435" s="50"/>
      <c r="AA435" s="50"/>
      <c r="AB435" s="50"/>
      <c r="AC435" s="50"/>
      <c r="AD435" s="49"/>
      <c r="AE435" s="49"/>
      <c r="AF435" s="49"/>
      <c r="AG435" s="49"/>
      <c r="AH435" s="49"/>
      <c r="AI435" s="49"/>
      <c r="AJ435" s="49"/>
      <c r="AK435" s="49"/>
      <c r="AL435" s="49"/>
      <c r="AM435" s="49"/>
      <c r="AN435" s="49"/>
      <c r="AO435" s="49"/>
      <c r="AP435" s="49"/>
      <c r="AQ435" s="49"/>
      <c r="AR435" s="49"/>
      <c r="AS435" s="49"/>
      <c r="AT435" s="49"/>
      <c r="AU435" s="49"/>
      <c r="AV435" s="49"/>
      <c r="AW435" s="49"/>
      <c r="AX435" s="49"/>
      <c r="AY435" s="49">
        <v>3</v>
      </c>
      <c r="AZ435" s="49"/>
      <c r="BA435" s="49"/>
      <c r="BB435" s="49"/>
      <c r="BC435" s="49"/>
      <c r="BD435" s="49"/>
      <c r="BE435" s="49"/>
      <c r="BF435" s="49"/>
      <c r="BG435" s="49"/>
      <c r="BH435" s="49"/>
      <c r="BI435" s="49"/>
      <c r="BJ435" s="49"/>
      <c r="BK435" s="49"/>
      <c r="BL435" s="49"/>
      <c r="BM435" s="17" t="s">
        <v>538</v>
      </c>
      <c r="BN435" s="17">
        <v>0</v>
      </c>
    </row>
    <row r="436" spans="1:66" s="17" customFormat="1" ht="16" x14ac:dyDescent="0.35">
      <c r="B436" s="14" t="s">
        <v>118</v>
      </c>
      <c r="C436" s="14" t="s">
        <v>1</v>
      </c>
      <c r="D436" s="47">
        <v>44196</v>
      </c>
      <c r="E436" s="15" t="s">
        <v>309</v>
      </c>
      <c r="F436" s="48" t="s">
        <v>104</v>
      </c>
      <c r="G436" s="15" t="s">
        <v>250</v>
      </c>
      <c r="H436" s="48" t="s">
        <v>237</v>
      </c>
      <c r="I436" s="49">
        <v>0</v>
      </c>
      <c r="J436" s="16">
        <v>0.49</v>
      </c>
      <c r="K436" s="16"/>
      <c r="L436" s="50"/>
      <c r="M436" s="50"/>
      <c r="N436" s="50"/>
      <c r="O436" s="50"/>
      <c r="P436" s="50">
        <v>0.49</v>
      </c>
      <c r="Q436" s="50"/>
      <c r="R436" s="50"/>
      <c r="S436" s="50"/>
      <c r="T436" s="50"/>
      <c r="U436" s="50"/>
      <c r="V436" s="50"/>
      <c r="W436" s="50"/>
      <c r="X436" s="50"/>
      <c r="Y436" s="50"/>
      <c r="Z436" s="50"/>
      <c r="AA436" s="50"/>
      <c r="AB436" s="50"/>
      <c r="AC436" s="50"/>
      <c r="AD436" s="49"/>
      <c r="AE436" s="49"/>
      <c r="AF436" s="49"/>
      <c r="AG436" s="49"/>
      <c r="AH436" s="49"/>
      <c r="AI436" s="49"/>
      <c r="AJ436" s="49"/>
      <c r="AK436" s="49"/>
      <c r="AL436" s="49"/>
      <c r="AM436" s="49"/>
      <c r="AN436" s="49"/>
      <c r="AO436" s="49"/>
      <c r="AP436" s="49"/>
      <c r="AQ436" s="49"/>
      <c r="AR436" s="49"/>
      <c r="AS436" s="49"/>
      <c r="AT436" s="49"/>
      <c r="AU436" s="49"/>
      <c r="AV436" s="49"/>
      <c r="AW436" s="49"/>
      <c r="AX436" s="49"/>
      <c r="AY436" s="49"/>
      <c r="AZ436" s="49"/>
      <c r="BA436" s="49"/>
      <c r="BB436" s="49"/>
      <c r="BC436" s="49"/>
      <c r="BD436" s="49"/>
      <c r="BE436" s="49"/>
      <c r="BF436" s="49"/>
      <c r="BG436" s="49"/>
      <c r="BH436" s="49"/>
      <c r="BI436" s="49"/>
      <c r="BJ436" s="49"/>
      <c r="BK436" s="49"/>
      <c r="BL436" s="49"/>
      <c r="BM436" s="17" t="s">
        <v>538</v>
      </c>
      <c r="BN436" s="17">
        <v>0</v>
      </c>
    </row>
    <row r="437" spans="1:66" s="17" customFormat="1" ht="16" x14ac:dyDescent="0.35">
      <c r="B437" s="14" t="s">
        <v>118</v>
      </c>
      <c r="C437" s="14" t="s">
        <v>1</v>
      </c>
      <c r="D437" s="47">
        <v>44196</v>
      </c>
      <c r="E437" s="15" t="s">
        <v>309</v>
      </c>
      <c r="F437" s="48" t="s">
        <v>104</v>
      </c>
      <c r="G437" s="15" t="s">
        <v>251</v>
      </c>
      <c r="H437" s="48" t="s">
        <v>253</v>
      </c>
      <c r="I437" s="49">
        <v>11.9</v>
      </c>
      <c r="J437" s="16">
        <v>0</v>
      </c>
      <c r="K437" s="16"/>
      <c r="L437" s="50"/>
      <c r="M437" s="50"/>
      <c r="N437" s="50"/>
      <c r="O437" s="50"/>
      <c r="P437" s="50"/>
      <c r="Q437" s="50"/>
      <c r="R437" s="50"/>
      <c r="S437" s="50"/>
      <c r="T437" s="50"/>
      <c r="U437" s="50"/>
      <c r="V437" s="50"/>
      <c r="W437" s="50"/>
      <c r="X437" s="50"/>
      <c r="Y437" s="50"/>
      <c r="Z437" s="50"/>
      <c r="AA437" s="50"/>
      <c r="AB437" s="50"/>
      <c r="AC437" s="50"/>
      <c r="AD437" s="49"/>
      <c r="AE437" s="49"/>
      <c r="AF437" s="49"/>
      <c r="AG437" s="49"/>
      <c r="AH437" s="49"/>
      <c r="AI437" s="49"/>
      <c r="AJ437" s="49"/>
      <c r="AK437" s="49"/>
      <c r="AL437" s="49"/>
      <c r="AM437" s="49"/>
      <c r="AN437" s="49"/>
      <c r="AO437" s="49"/>
      <c r="AP437" s="49"/>
      <c r="AQ437" s="49"/>
      <c r="AR437" s="49"/>
      <c r="AS437" s="49"/>
      <c r="AT437" s="49"/>
      <c r="AU437" s="49"/>
      <c r="AV437" s="49"/>
      <c r="AW437" s="49"/>
      <c r="AX437" s="49"/>
      <c r="AY437" s="49"/>
      <c r="AZ437" s="49"/>
      <c r="BA437" s="49"/>
      <c r="BB437" s="49"/>
      <c r="BC437" s="49"/>
      <c r="BD437" s="49"/>
      <c r="BE437" s="49"/>
      <c r="BF437" s="49"/>
      <c r="BG437" s="49"/>
      <c r="BH437" s="49"/>
      <c r="BI437" s="49"/>
      <c r="BJ437" s="49"/>
      <c r="BK437" s="49"/>
      <c r="BL437" s="49"/>
      <c r="BM437" s="17" t="s">
        <v>538</v>
      </c>
      <c r="BN437" s="17">
        <v>0</v>
      </c>
    </row>
    <row r="438" spans="1:66" s="17" customFormat="1" ht="16" x14ac:dyDescent="0.35">
      <c r="B438" s="14" t="s">
        <v>118</v>
      </c>
      <c r="C438" s="14" t="s">
        <v>1</v>
      </c>
      <c r="D438" s="47">
        <v>44196</v>
      </c>
      <c r="E438" s="15" t="s">
        <v>309</v>
      </c>
      <c r="F438" s="48" t="s">
        <v>104</v>
      </c>
      <c r="G438" s="15" t="s">
        <v>250</v>
      </c>
      <c r="H438" s="48" t="s">
        <v>252</v>
      </c>
      <c r="I438" s="49">
        <v>6.75</v>
      </c>
      <c r="J438" s="16">
        <v>0</v>
      </c>
      <c r="K438" s="16"/>
      <c r="L438" s="50"/>
      <c r="M438" s="50"/>
      <c r="N438" s="50"/>
      <c r="O438" s="50"/>
      <c r="P438" s="50"/>
      <c r="Q438" s="50"/>
      <c r="R438" s="50"/>
      <c r="S438" s="50"/>
      <c r="T438" s="50"/>
      <c r="U438" s="50"/>
      <c r="V438" s="50"/>
      <c r="W438" s="50"/>
      <c r="X438" s="50"/>
      <c r="Y438" s="50"/>
      <c r="Z438" s="50"/>
      <c r="AA438" s="50"/>
      <c r="AB438" s="50"/>
      <c r="AC438" s="50"/>
      <c r="AD438" s="49"/>
      <c r="AE438" s="49"/>
      <c r="AF438" s="49"/>
      <c r="AG438" s="49"/>
      <c r="AH438" s="49"/>
      <c r="AI438" s="49"/>
      <c r="AJ438" s="49"/>
      <c r="AK438" s="49"/>
      <c r="AL438" s="49"/>
      <c r="AM438" s="49"/>
      <c r="AN438" s="49"/>
      <c r="AO438" s="49"/>
      <c r="AP438" s="49"/>
      <c r="AQ438" s="49"/>
      <c r="AR438" s="49"/>
      <c r="AS438" s="49"/>
      <c r="AT438" s="49"/>
      <c r="AU438" s="49"/>
      <c r="AV438" s="49"/>
      <c r="AW438" s="49"/>
      <c r="AX438" s="49"/>
      <c r="AY438" s="49"/>
      <c r="AZ438" s="49"/>
      <c r="BA438" s="49"/>
      <c r="BB438" s="49"/>
      <c r="BC438" s="49"/>
      <c r="BD438" s="49"/>
      <c r="BE438" s="49"/>
      <c r="BF438" s="49"/>
      <c r="BG438" s="49"/>
      <c r="BH438" s="49"/>
      <c r="BI438" s="49"/>
      <c r="BJ438" s="49"/>
      <c r="BK438" s="49"/>
      <c r="BL438" s="49"/>
      <c r="BM438" s="17" t="s">
        <v>538</v>
      </c>
      <c r="BN438" s="17">
        <v>0</v>
      </c>
    </row>
    <row r="439" spans="1:66" s="17" customFormat="1" ht="16" x14ac:dyDescent="0.35">
      <c r="B439" s="14" t="s">
        <v>118</v>
      </c>
      <c r="C439" s="14" t="s">
        <v>1</v>
      </c>
      <c r="D439" s="47">
        <v>44196</v>
      </c>
      <c r="E439" s="15" t="s">
        <v>309</v>
      </c>
      <c r="F439" s="48" t="s">
        <v>104</v>
      </c>
      <c r="G439" s="15" t="s">
        <v>249</v>
      </c>
      <c r="H439" s="48" t="s">
        <v>119</v>
      </c>
      <c r="I439" s="49">
        <v>0.9</v>
      </c>
      <c r="J439" s="16">
        <v>0</v>
      </c>
      <c r="K439" s="16"/>
      <c r="L439" s="50"/>
      <c r="M439" s="50"/>
      <c r="N439" s="50"/>
      <c r="O439" s="50"/>
      <c r="P439" s="50"/>
      <c r="Q439" s="50"/>
      <c r="R439" s="50"/>
      <c r="S439" s="50"/>
      <c r="T439" s="50"/>
      <c r="U439" s="50"/>
      <c r="V439" s="50"/>
      <c r="W439" s="50"/>
      <c r="X439" s="50"/>
      <c r="Y439" s="50"/>
      <c r="Z439" s="50"/>
      <c r="AA439" s="50"/>
      <c r="AB439" s="50"/>
      <c r="AC439" s="50"/>
      <c r="AD439" s="49"/>
      <c r="AE439" s="49"/>
      <c r="AF439" s="49"/>
      <c r="AG439" s="49"/>
      <c r="AH439" s="49"/>
      <c r="AI439" s="49"/>
      <c r="AJ439" s="49"/>
      <c r="AK439" s="49"/>
      <c r="AL439" s="49"/>
      <c r="AM439" s="49"/>
      <c r="AN439" s="49"/>
      <c r="AO439" s="49"/>
      <c r="AP439" s="49"/>
      <c r="AQ439" s="49"/>
      <c r="AR439" s="49"/>
      <c r="AS439" s="49"/>
      <c r="AT439" s="49"/>
      <c r="AU439" s="49"/>
      <c r="AV439" s="49"/>
      <c r="AW439" s="49"/>
      <c r="AX439" s="49"/>
      <c r="AY439" s="49"/>
      <c r="AZ439" s="49"/>
      <c r="BA439" s="49"/>
      <c r="BB439" s="49"/>
      <c r="BC439" s="49"/>
      <c r="BD439" s="49"/>
      <c r="BE439" s="49"/>
      <c r="BF439" s="49"/>
      <c r="BG439" s="49"/>
      <c r="BH439" s="49"/>
      <c r="BI439" s="49"/>
      <c r="BJ439" s="49"/>
      <c r="BK439" s="49"/>
      <c r="BL439" s="49"/>
      <c r="BM439" s="17" t="s">
        <v>538</v>
      </c>
      <c r="BN439" s="17">
        <v>0</v>
      </c>
    </row>
    <row r="440" spans="1:66" s="17" customFormat="1" ht="16" x14ac:dyDescent="0.35">
      <c r="B440" s="14" t="s">
        <v>118</v>
      </c>
      <c r="C440" s="14" t="s">
        <v>1</v>
      </c>
      <c r="D440" s="47">
        <v>44196</v>
      </c>
      <c r="E440" s="15" t="s">
        <v>309</v>
      </c>
      <c r="F440" s="48" t="s">
        <v>104</v>
      </c>
      <c r="G440" s="15" t="s">
        <v>251</v>
      </c>
      <c r="H440" s="48" t="s">
        <v>104</v>
      </c>
      <c r="I440" s="49">
        <v>11.2</v>
      </c>
      <c r="J440" s="16">
        <v>11.15</v>
      </c>
      <c r="K440" s="16"/>
      <c r="L440" s="50"/>
      <c r="M440" s="50"/>
      <c r="N440" s="50"/>
      <c r="O440" s="50"/>
      <c r="P440" s="50">
        <v>0.2</v>
      </c>
      <c r="Q440" s="50"/>
      <c r="R440" s="50">
        <v>0.1</v>
      </c>
      <c r="S440" s="50"/>
      <c r="T440" s="50">
        <v>0.95</v>
      </c>
      <c r="U440" s="50">
        <v>0.1</v>
      </c>
      <c r="V440" s="50">
        <v>0.1</v>
      </c>
      <c r="W440" s="50">
        <v>0.25</v>
      </c>
      <c r="X440" s="50">
        <v>0.45</v>
      </c>
      <c r="Y440" s="50"/>
      <c r="Z440" s="50"/>
      <c r="AA440" s="50"/>
      <c r="AB440" s="50"/>
      <c r="AC440" s="50"/>
      <c r="AD440" s="49"/>
      <c r="AE440" s="49"/>
      <c r="AF440" s="49">
        <v>2</v>
      </c>
      <c r="AG440" s="49"/>
      <c r="AH440" s="49"/>
      <c r="AI440" s="49"/>
      <c r="AJ440" s="49"/>
      <c r="AK440" s="49"/>
      <c r="AL440" s="49"/>
      <c r="AM440" s="49"/>
      <c r="AN440" s="49"/>
      <c r="AO440" s="49"/>
      <c r="AP440" s="49"/>
      <c r="AQ440" s="49"/>
      <c r="AR440" s="49">
        <v>1</v>
      </c>
      <c r="AS440" s="49"/>
      <c r="AT440" s="49"/>
      <c r="AU440" s="49"/>
      <c r="AV440" s="49">
        <v>1</v>
      </c>
      <c r="AW440" s="49">
        <v>1</v>
      </c>
      <c r="AX440" s="49">
        <v>3</v>
      </c>
      <c r="AY440" s="49">
        <v>1</v>
      </c>
      <c r="AZ440" s="49"/>
      <c r="BA440" s="49"/>
      <c r="BB440" s="49"/>
      <c r="BC440" s="49"/>
      <c r="BD440" s="49"/>
      <c r="BE440" s="49"/>
      <c r="BF440" s="49"/>
      <c r="BG440" s="49"/>
      <c r="BH440" s="49"/>
      <c r="BI440" s="49"/>
      <c r="BJ440" s="49"/>
      <c r="BK440" s="49"/>
      <c r="BL440" s="49"/>
      <c r="BM440" s="17" t="s">
        <v>538</v>
      </c>
      <c r="BN440" s="17">
        <v>9</v>
      </c>
    </row>
    <row r="441" spans="1:66" s="17" customFormat="1" ht="16" x14ac:dyDescent="0.35">
      <c r="B441" s="14" t="s">
        <v>118</v>
      </c>
      <c r="C441" s="14" t="s">
        <v>521</v>
      </c>
      <c r="D441" s="47">
        <v>44196</v>
      </c>
      <c r="E441" s="15" t="s">
        <v>309</v>
      </c>
      <c r="F441" s="48" t="s">
        <v>104</v>
      </c>
      <c r="G441" s="15" t="s">
        <v>251</v>
      </c>
      <c r="H441" s="48" t="s">
        <v>104</v>
      </c>
      <c r="I441" s="49">
        <v>2.0499999999999998</v>
      </c>
      <c r="J441" s="16">
        <v>4.05</v>
      </c>
      <c r="K441" s="16"/>
      <c r="L441" s="50"/>
      <c r="M441" s="50"/>
      <c r="N441" s="50"/>
      <c r="O441" s="50"/>
      <c r="P441" s="50">
        <v>1.7</v>
      </c>
      <c r="Q441" s="50"/>
      <c r="R441" s="50">
        <v>0.25</v>
      </c>
      <c r="S441" s="50"/>
      <c r="T441" s="50"/>
      <c r="U441" s="50"/>
      <c r="V441" s="50">
        <v>0.1</v>
      </c>
      <c r="W441" s="50"/>
      <c r="X441" s="50"/>
      <c r="Y441" s="50"/>
      <c r="Z441" s="50"/>
      <c r="AA441" s="50"/>
      <c r="AB441" s="50"/>
      <c r="AC441" s="50"/>
      <c r="AD441" s="49"/>
      <c r="AE441" s="49"/>
      <c r="AF441" s="49"/>
      <c r="AG441" s="49"/>
      <c r="AH441" s="49"/>
      <c r="AI441" s="49"/>
      <c r="AJ441" s="49"/>
      <c r="AK441" s="49"/>
      <c r="AL441" s="49"/>
      <c r="AM441" s="49"/>
      <c r="AN441" s="49"/>
      <c r="AO441" s="49"/>
      <c r="AP441" s="49"/>
      <c r="AQ441" s="49"/>
      <c r="AR441" s="49"/>
      <c r="AS441" s="49"/>
      <c r="AT441" s="49"/>
      <c r="AU441" s="49"/>
      <c r="AV441" s="49"/>
      <c r="AW441" s="49"/>
      <c r="AX441" s="49">
        <v>1</v>
      </c>
      <c r="AY441" s="49">
        <v>1</v>
      </c>
      <c r="AZ441" s="49"/>
      <c r="BA441" s="49"/>
      <c r="BB441" s="49"/>
      <c r="BC441" s="49"/>
      <c r="BD441" s="49"/>
      <c r="BE441" s="49"/>
      <c r="BF441" s="49"/>
      <c r="BG441" s="49"/>
      <c r="BH441" s="49"/>
      <c r="BI441" s="49"/>
      <c r="BJ441" s="49"/>
      <c r="BK441" s="49"/>
      <c r="BL441" s="49"/>
      <c r="BM441" s="17" t="s">
        <v>538</v>
      </c>
      <c r="BN441" s="17">
        <v>0</v>
      </c>
    </row>
    <row r="442" spans="1:66" s="17" customFormat="1" ht="16" x14ac:dyDescent="0.35">
      <c r="B442" s="14" t="s">
        <v>118</v>
      </c>
      <c r="C442" s="14" t="s">
        <v>521</v>
      </c>
      <c r="D442" s="47">
        <v>44196</v>
      </c>
      <c r="E442" s="15" t="s">
        <v>309</v>
      </c>
      <c r="F442" s="48" t="s">
        <v>104</v>
      </c>
      <c r="G442" s="15" t="s">
        <v>248</v>
      </c>
      <c r="H442" s="48" t="s">
        <v>192</v>
      </c>
      <c r="I442" s="49">
        <v>0.5</v>
      </c>
      <c r="J442" s="16">
        <v>0.5</v>
      </c>
      <c r="K442" s="16"/>
      <c r="L442" s="50"/>
      <c r="M442" s="50"/>
      <c r="N442" s="50"/>
      <c r="O442" s="50"/>
      <c r="P442" s="50"/>
      <c r="Q442" s="50"/>
      <c r="R442" s="50"/>
      <c r="S442" s="50"/>
      <c r="T442" s="50"/>
      <c r="U442" s="50"/>
      <c r="V442" s="50"/>
      <c r="W442" s="50"/>
      <c r="X442" s="50"/>
      <c r="Y442" s="50"/>
      <c r="Z442" s="50"/>
      <c r="AA442" s="50"/>
      <c r="AB442" s="50"/>
      <c r="AC442" s="50"/>
      <c r="AD442" s="49"/>
      <c r="AE442" s="49"/>
      <c r="AF442" s="49"/>
      <c r="AG442" s="49"/>
      <c r="AH442" s="49"/>
      <c r="AI442" s="49"/>
      <c r="AJ442" s="49"/>
      <c r="AK442" s="49"/>
      <c r="AL442" s="49"/>
      <c r="AM442" s="49"/>
      <c r="AN442" s="49"/>
      <c r="AO442" s="49"/>
      <c r="AP442" s="49"/>
      <c r="AQ442" s="49"/>
      <c r="AR442" s="49"/>
      <c r="AS442" s="49"/>
      <c r="AT442" s="49"/>
      <c r="AU442" s="49"/>
      <c r="AV442" s="49"/>
      <c r="AW442" s="49"/>
      <c r="AX442" s="49"/>
      <c r="AY442" s="49">
        <v>0.5</v>
      </c>
      <c r="AZ442" s="49"/>
      <c r="BA442" s="49"/>
      <c r="BB442" s="49"/>
      <c r="BC442" s="49"/>
      <c r="BD442" s="49"/>
      <c r="BE442" s="49"/>
      <c r="BF442" s="49"/>
      <c r="BG442" s="49"/>
      <c r="BH442" s="49"/>
      <c r="BI442" s="49"/>
      <c r="BJ442" s="49"/>
      <c r="BK442" s="49"/>
      <c r="BL442" s="49"/>
      <c r="BM442" s="17" t="s">
        <v>538</v>
      </c>
      <c r="BN442" s="17">
        <v>0</v>
      </c>
    </row>
    <row r="443" spans="1:66" s="17" customFormat="1" ht="16" x14ac:dyDescent="0.35">
      <c r="B443" s="14" t="s">
        <v>118</v>
      </c>
      <c r="C443" s="14" t="s">
        <v>521</v>
      </c>
      <c r="D443" s="47">
        <v>44196</v>
      </c>
      <c r="E443" s="15" t="s">
        <v>309</v>
      </c>
      <c r="F443" s="48" t="s">
        <v>104</v>
      </c>
      <c r="G443" s="15" t="s">
        <v>249</v>
      </c>
      <c r="H443" s="48" t="s">
        <v>218</v>
      </c>
      <c r="I443" s="49">
        <v>14.43</v>
      </c>
      <c r="J443" s="16">
        <v>28.43</v>
      </c>
      <c r="K443" s="16"/>
      <c r="L443" s="50"/>
      <c r="M443" s="50">
        <v>1.75</v>
      </c>
      <c r="N443" s="50">
        <v>6</v>
      </c>
      <c r="O443" s="50">
        <v>4.08</v>
      </c>
      <c r="P443" s="50"/>
      <c r="Q443" s="50"/>
      <c r="R443" s="50">
        <v>1.08</v>
      </c>
      <c r="S443" s="50"/>
      <c r="T443" s="50"/>
      <c r="U443" s="50"/>
      <c r="V443" s="50">
        <v>1.52</v>
      </c>
      <c r="W443" s="50"/>
      <c r="X443" s="50"/>
      <c r="Y443" s="50"/>
      <c r="Z443" s="50"/>
      <c r="AA443" s="50"/>
      <c r="AB443" s="50"/>
      <c r="AC443" s="50"/>
      <c r="AD443" s="49"/>
      <c r="AE443" s="49"/>
      <c r="AF443" s="49"/>
      <c r="AG443" s="49"/>
      <c r="AH443" s="49"/>
      <c r="AI443" s="49"/>
      <c r="AJ443" s="49"/>
      <c r="AK443" s="49"/>
      <c r="AL443" s="49"/>
      <c r="AM443" s="49"/>
      <c r="AN443" s="49"/>
      <c r="AO443" s="49"/>
      <c r="AP443" s="49"/>
      <c r="AQ443" s="49"/>
      <c r="AR443" s="49"/>
      <c r="AS443" s="49"/>
      <c r="AT443" s="49"/>
      <c r="AU443" s="49"/>
      <c r="AV443" s="49"/>
      <c r="AW443" s="49"/>
      <c r="AX443" s="49">
        <v>5</v>
      </c>
      <c r="AY443" s="49">
        <v>9</v>
      </c>
      <c r="AZ443" s="49"/>
      <c r="BA443" s="49"/>
      <c r="BB443" s="49"/>
      <c r="BC443" s="49"/>
      <c r="BD443" s="49"/>
      <c r="BE443" s="49"/>
      <c r="BF443" s="49"/>
      <c r="BG443" s="49"/>
      <c r="BH443" s="49"/>
      <c r="BI443" s="49"/>
      <c r="BJ443" s="49"/>
      <c r="BK443" s="49"/>
      <c r="BL443" s="49"/>
      <c r="BM443" s="17" t="s">
        <v>538</v>
      </c>
      <c r="BN443" s="17">
        <v>16</v>
      </c>
    </row>
    <row r="444" spans="1:66" s="17" customFormat="1" ht="16" x14ac:dyDescent="0.35">
      <c r="A444" s="17" t="s">
        <v>567</v>
      </c>
      <c r="B444" s="14" t="s">
        <v>120</v>
      </c>
      <c r="C444" s="14" t="s">
        <v>1</v>
      </c>
      <c r="D444" s="47">
        <v>44196</v>
      </c>
      <c r="E444" s="15" t="s">
        <v>294</v>
      </c>
      <c r="F444" s="48" t="s">
        <v>119</v>
      </c>
      <c r="G444" s="15" t="s">
        <v>249</v>
      </c>
      <c r="H444" s="48" t="s">
        <v>119</v>
      </c>
      <c r="I444" s="49"/>
      <c r="J444" s="16">
        <v>0</v>
      </c>
      <c r="K444" s="16"/>
      <c r="L444" s="50"/>
      <c r="M444" s="50"/>
      <c r="N444" s="50"/>
      <c r="O444" s="50"/>
      <c r="P444" s="50"/>
      <c r="Q444" s="50"/>
      <c r="R444" s="50"/>
      <c r="S444" s="50"/>
      <c r="T444" s="50"/>
      <c r="U444" s="50"/>
      <c r="V444" s="50"/>
      <c r="W444" s="50"/>
      <c r="X444" s="50"/>
      <c r="Y444" s="50"/>
      <c r="Z444" s="50"/>
      <c r="AA444" s="50"/>
      <c r="AB444" s="50"/>
      <c r="AC444" s="50"/>
      <c r="AD444" s="49"/>
      <c r="AE444" s="49"/>
      <c r="AF444" s="49"/>
      <c r="AG444" s="49"/>
      <c r="AH444" s="49"/>
      <c r="AI444" s="49"/>
      <c r="AJ444" s="49"/>
      <c r="AK444" s="49"/>
      <c r="AL444" s="49"/>
      <c r="AM444" s="49"/>
      <c r="AN444" s="49"/>
      <c r="AO444" s="49"/>
      <c r="AP444" s="49"/>
      <c r="AS444" s="49"/>
      <c r="AT444" s="49"/>
      <c r="AU444" s="49"/>
      <c r="AV444" s="49"/>
      <c r="AW444" s="49"/>
      <c r="AX444" s="49"/>
      <c r="AY444" s="49"/>
      <c r="AZ444" s="49"/>
      <c r="BA444" s="49"/>
      <c r="BB444" s="49"/>
      <c r="BC444" s="49"/>
      <c r="BD444" s="49"/>
      <c r="BE444" s="49"/>
      <c r="BF444" s="49"/>
      <c r="BG444" s="49"/>
      <c r="BH444" s="49"/>
      <c r="BI444" s="49"/>
      <c r="BJ444" s="49"/>
      <c r="BK444" s="49"/>
      <c r="BL444" s="49"/>
      <c r="BM444" s="17" t="s">
        <v>538</v>
      </c>
      <c r="BN444" s="17">
        <v>0</v>
      </c>
    </row>
    <row r="445" spans="1:66" s="17" customFormat="1" ht="16" x14ac:dyDescent="0.35">
      <c r="A445" s="17" t="s">
        <v>568</v>
      </c>
      <c r="B445" s="14" t="s">
        <v>120</v>
      </c>
      <c r="C445" s="14" t="s">
        <v>1</v>
      </c>
      <c r="D445" s="47">
        <v>44196</v>
      </c>
      <c r="E445" s="15" t="s">
        <v>294</v>
      </c>
      <c r="F445" s="48" t="s">
        <v>119</v>
      </c>
      <c r="G445" s="15" t="s">
        <v>251</v>
      </c>
      <c r="H445" s="48" t="s">
        <v>104</v>
      </c>
      <c r="I445" s="49"/>
      <c r="J445" s="16">
        <v>0</v>
      </c>
      <c r="K445" s="16"/>
      <c r="L445" s="50"/>
      <c r="M445" s="50"/>
      <c r="N445" s="50"/>
      <c r="O445" s="50"/>
      <c r="P445" s="50"/>
      <c r="Q445" s="50"/>
      <c r="R445" s="50"/>
      <c r="S445" s="50"/>
      <c r="T445" s="50"/>
      <c r="U445" s="50"/>
      <c r="V445" s="50"/>
      <c r="W445" s="50"/>
      <c r="X445" s="50"/>
      <c r="Y445" s="50"/>
      <c r="Z445" s="50"/>
      <c r="AA445" s="50"/>
      <c r="AB445" s="50"/>
      <c r="AC445" s="50"/>
      <c r="AD445" s="49"/>
      <c r="AE445" s="49"/>
      <c r="AF445" s="49"/>
      <c r="AG445" s="49"/>
      <c r="AH445" s="49"/>
      <c r="AI445" s="49"/>
      <c r="AJ445" s="49"/>
      <c r="AK445" s="49"/>
      <c r="AL445" s="49"/>
      <c r="AM445" s="49"/>
      <c r="AN445" s="49"/>
      <c r="AO445" s="49"/>
      <c r="AP445" s="49"/>
      <c r="AQ445" s="49"/>
      <c r="AR445" s="49"/>
      <c r="AS445" s="49"/>
      <c r="AT445" s="49"/>
      <c r="AU445" s="49"/>
      <c r="AV445" s="49"/>
      <c r="AW445" s="49"/>
      <c r="AX445" s="49"/>
      <c r="AY445" s="49"/>
      <c r="AZ445" s="49"/>
      <c r="BA445" s="49"/>
      <c r="BB445" s="49"/>
      <c r="BC445" s="49"/>
      <c r="BD445" s="49"/>
      <c r="BE445" s="49"/>
      <c r="BF445" s="49"/>
      <c r="BG445" s="49"/>
      <c r="BH445" s="49"/>
      <c r="BI445" s="49"/>
      <c r="BJ445" s="49"/>
      <c r="BK445" s="49"/>
      <c r="BL445" s="49"/>
      <c r="BM445" s="17" t="s">
        <v>538</v>
      </c>
      <c r="BN445" s="17">
        <v>16</v>
      </c>
    </row>
    <row r="446" spans="1:66" s="17" customFormat="1" ht="16" x14ac:dyDescent="0.35">
      <c r="B446" s="14" t="s">
        <v>121</v>
      </c>
      <c r="C446" s="14" t="s">
        <v>1</v>
      </c>
      <c r="D446" s="47">
        <v>44196</v>
      </c>
      <c r="E446" s="15" t="s">
        <v>309</v>
      </c>
      <c r="F446" s="48" t="s">
        <v>104</v>
      </c>
      <c r="G446" s="15" t="s">
        <v>248</v>
      </c>
      <c r="H446" s="48" t="s">
        <v>192</v>
      </c>
      <c r="I446" s="49">
        <v>39</v>
      </c>
      <c r="J446" s="16">
        <v>2.2000000000000002</v>
      </c>
      <c r="K446" s="16"/>
      <c r="L446" s="50"/>
      <c r="M446" s="50"/>
      <c r="N446" s="50"/>
      <c r="O446" s="50"/>
      <c r="P446" s="50"/>
      <c r="Q446" s="50"/>
      <c r="R446" s="50"/>
      <c r="S446" s="50"/>
      <c r="T446" s="50"/>
      <c r="U446" s="50">
        <v>1.2</v>
      </c>
      <c r="V446" s="50"/>
      <c r="W446" s="50"/>
      <c r="X446" s="50"/>
      <c r="Y446" s="50"/>
      <c r="Z446" s="50"/>
      <c r="AA446" s="50"/>
      <c r="AB446" s="50"/>
      <c r="AC446" s="50"/>
      <c r="AD446" s="49"/>
      <c r="AE446" s="49"/>
      <c r="AF446" s="49"/>
      <c r="AG446" s="49"/>
      <c r="AH446" s="49"/>
      <c r="AI446" s="49"/>
      <c r="AJ446" s="49"/>
      <c r="AK446" s="49"/>
      <c r="AL446" s="49"/>
      <c r="AM446" s="49"/>
      <c r="AN446" s="49"/>
      <c r="AO446" s="49"/>
      <c r="AP446" s="49"/>
      <c r="AQ446" s="49"/>
      <c r="AR446" s="49">
        <v>1</v>
      </c>
      <c r="AS446" s="49"/>
      <c r="AT446" s="49"/>
      <c r="AU446" s="49"/>
      <c r="AV446" s="49"/>
      <c r="AW446" s="49"/>
      <c r="AX446" s="49"/>
      <c r="AY446" s="49"/>
      <c r="AZ446" s="49"/>
      <c r="BA446" s="49"/>
      <c r="BB446" s="49"/>
      <c r="BC446" s="49"/>
      <c r="BD446" s="49"/>
      <c r="BE446" s="49"/>
      <c r="BF446" s="49"/>
      <c r="BG446" s="49"/>
      <c r="BH446" s="49"/>
      <c r="BI446" s="49"/>
      <c r="BJ446" s="49"/>
      <c r="BK446" s="49"/>
      <c r="BL446" s="49"/>
      <c r="BM446" s="17" t="s">
        <v>538</v>
      </c>
      <c r="BN446" s="17">
        <v>0</v>
      </c>
    </row>
    <row r="447" spans="1:66" s="17" customFormat="1" ht="16" x14ac:dyDescent="0.35">
      <c r="B447" s="14" t="s">
        <v>121</v>
      </c>
      <c r="C447" s="14" t="s">
        <v>1</v>
      </c>
      <c r="D447" s="47">
        <v>44196</v>
      </c>
      <c r="E447" s="15" t="s">
        <v>309</v>
      </c>
      <c r="F447" s="48" t="s">
        <v>104</v>
      </c>
      <c r="G447" s="15" t="s">
        <v>249</v>
      </c>
      <c r="H447" s="48" t="s">
        <v>149</v>
      </c>
      <c r="I447" s="49">
        <v>156.12</v>
      </c>
      <c r="J447" s="16">
        <v>39.71</v>
      </c>
      <c r="K447" s="16"/>
      <c r="L447" s="50"/>
      <c r="M447" s="50"/>
      <c r="N447" s="50"/>
      <c r="O447" s="50">
        <v>0.35</v>
      </c>
      <c r="P447" s="50">
        <v>0.6</v>
      </c>
      <c r="Q447" s="50"/>
      <c r="R447" s="50"/>
      <c r="S447" s="50"/>
      <c r="T447" s="50"/>
      <c r="U447" s="50"/>
      <c r="V447" s="50"/>
      <c r="W447" s="50"/>
      <c r="X447" s="50">
        <v>2.83</v>
      </c>
      <c r="Y447" s="50">
        <v>2.93</v>
      </c>
      <c r="Z447" s="50"/>
      <c r="AA447" s="50"/>
      <c r="AB447" s="50"/>
      <c r="AC447" s="50"/>
      <c r="AD447" s="49"/>
      <c r="AE447" s="49"/>
      <c r="AF447" s="49"/>
      <c r="AG447" s="49">
        <v>8</v>
      </c>
      <c r="AH447" s="49"/>
      <c r="AI447" s="49">
        <v>8</v>
      </c>
      <c r="AJ447" s="49"/>
      <c r="AK447" s="49"/>
      <c r="AL447" s="49"/>
      <c r="AM447" s="49">
        <v>1</v>
      </c>
      <c r="AN447" s="49"/>
      <c r="AO447" s="49">
        <v>1</v>
      </c>
      <c r="AP447" s="49">
        <v>5</v>
      </c>
      <c r="AQ447" s="49">
        <v>5</v>
      </c>
      <c r="AR447" s="49">
        <v>5</v>
      </c>
      <c r="AS447" s="49"/>
      <c r="AT447" s="49"/>
      <c r="AU447" s="49"/>
      <c r="AV447" s="49"/>
      <c r="AW447" s="49"/>
      <c r="AX447" s="49"/>
      <c r="AY447" s="49"/>
      <c r="AZ447" s="49"/>
      <c r="BA447" s="49"/>
      <c r="BB447" s="49"/>
      <c r="BC447" s="49"/>
      <c r="BD447" s="49"/>
      <c r="BE447" s="49"/>
      <c r="BF447" s="49"/>
      <c r="BG447" s="49"/>
      <c r="BH447" s="49"/>
      <c r="BI447" s="49"/>
      <c r="BJ447" s="49"/>
      <c r="BK447" s="49"/>
      <c r="BL447" s="49"/>
      <c r="BM447" s="17" t="s">
        <v>538</v>
      </c>
      <c r="BN447" s="17">
        <v>0</v>
      </c>
    </row>
    <row r="448" spans="1:66" s="17" customFormat="1" ht="16" x14ac:dyDescent="0.35">
      <c r="B448" s="14" t="s">
        <v>121</v>
      </c>
      <c r="C448" s="14" t="s">
        <v>1</v>
      </c>
      <c r="D448" s="47">
        <v>44196</v>
      </c>
      <c r="E448" s="15" t="s">
        <v>309</v>
      </c>
      <c r="F448" s="48" t="s">
        <v>104</v>
      </c>
      <c r="G448" s="15" t="s">
        <v>250</v>
      </c>
      <c r="H448" s="48" t="s">
        <v>252</v>
      </c>
      <c r="I448" s="49">
        <v>13.93</v>
      </c>
      <c r="J448" s="16">
        <v>0</v>
      </c>
      <c r="K448" s="16"/>
      <c r="L448" s="50"/>
      <c r="M448" s="50"/>
      <c r="N448" s="50"/>
      <c r="O448" s="50"/>
      <c r="P448" s="50"/>
      <c r="Q448" s="50"/>
      <c r="R448" s="50"/>
      <c r="S448" s="50"/>
      <c r="T448" s="50"/>
      <c r="U448" s="50"/>
      <c r="V448" s="50"/>
      <c r="W448" s="50"/>
      <c r="X448" s="50"/>
      <c r="Y448" s="50"/>
      <c r="Z448" s="50"/>
      <c r="AA448" s="50"/>
      <c r="AB448" s="50"/>
      <c r="AC448" s="50"/>
      <c r="AD448" s="49"/>
      <c r="AE448" s="49"/>
      <c r="AF448" s="49"/>
      <c r="AG448" s="49"/>
      <c r="AH448" s="49"/>
      <c r="AI448" s="49"/>
      <c r="AJ448" s="49"/>
      <c r="AK448" s="49"/>
      <c r="AL448" s="49"/>
      <c r="AM448" s="49"/>
      <c r="AN448" s="49"/>
      <c r="AO448" s="49"/>
      <c r="AP448" s="49"/>
      <c r="AQ448" s="49"/>
      <c r="AR448" s="49"/>
      <c r="AS448" s="49"/>
      <c r="AT448" s="49"/>
      <c r="AU448" s="49"/>
      <c r="AV448" s="49"/>
      <c r="AW448" s="49"/>
      <c r="AX448" s="49"/>
      <c r="AY448" s="49"/>
      <c r="AZ448" s="49"/>
      <c r="BA448" s="49"/>
      <c r="BB448" s="49"/>
      <c r="BC448" s="49"/>
      <c r="BD448" s="49"/>
      <c r="BE448" s="49"/>
      <c r="BF448" s="49"/>
      <c r="BG448" s="49"/>
      <c r="BH448" s="49"/>
      <c r="BI448" s="49"/>
      <c r="BJ448" s="49"/>
      <c r="BK448" s="49"/>
      <c r="BL448" s="49"/>
      <c r="BM448" s="17" t="s">
        <v>538</v>
      </c>
      <c r="BN448" s="17">
        <v>0</v>
      </c>
    </row>
    <row r="449" spans="2:66" s="17" customFormat="1" ht="16" x14ac:dyDescent="0.35">
      <c r="B449" s="14" t="s">
        <v>121</v>
      </c>
      <c r="C449" s="14" t="s">
        <v>1</v>
      </c>
      <c r="D449" s="47">
        <v>44196</v>
      </c>
      <c r="E449" s="15" t="s">
        <v>309</v>
      </c>
      <c r="F449" s="48" t="s">
        <v>104</v>
      </c>
      <c r="G449" s="15" t="s">
        <v>254</v>
      </c>
      <c r="H449" s="48" t="s">
        <v>217</v>
      </c>
      <c r="I449" s="49">
        <v>0.1</v>
      </c>
      <c r="J449" s="16">
        <v>0</v>
      </c>
      <c r="K449" s="16"/>
      <c r="L449" s="50"/>
      <c r="M449" s="50"/>
      <c r="N449" s="50"/>
      <c r="O449" s="50"/>
      <c r="P449" s="50"/>
      <c r="Q449" s="50"/>
      <c r="R449" s="50"/>
      <c r="S449" s="50"/>
      <c r="T449" s="50"/>
      <c r="U449" s="50"/>
      <c r="V449" s="50"/>
      <c r="W449" s="50"/>
      <c r="X449" s="50"/>
      <c r="Y449" s="50"/>
      <c r="Z449" s="50"/>
      <c r="AA449" s="50"/>
      <c r="AB449" s="50"/>
      <c r="AC449" s="50"/>
      <c r="AD449" s="49"/>
      <c r="AE449" s="49"/>
      <c r="AF449" s="49"/>
      <c r="AG449" s="49"/>
      <c r="AH449" s="49"/>
      <c r="AI449" s="49"/>
      <c r="AJ449" s="49"/>
      <c r="AK449" s="49"/>
      <c r="AL449" s="49"/>
      <c r="AM449" s="49"/>
      <c r="AN449" s="49"/>
      <c r="AO449" s="49"/>
      <c r="AP449" s="49"/>
      <c r="AQ449" s="49"/>
      <c r="AR449" s="49"/>
      <c r="AS449" s="49"/>
      <c r="AT449" s="49"/>
      <c r="AU449" s="49"/>
      <c r="AV449" s="49"/>
      <c r="AW449" s="49"/>
      <c r="AX449" s="49"/>
      <c r="AY449" s="49"/>
      <c r="AZ449" s="49"/>
      <c r="BA449" s="49"/>
      <c r="BB449" s="49"/>
      <c r="BC449" s="49"/>
      <c r="BD449" s="49"/>
      <c r="BE449" s="49"/>
      <c r="BF449" s="49"/>
      <c r="BG449" s="49"/>
      <c r="BH449" s="49"/>
      <c r="BI449" s="49"/>
      <c r="BJ449" s="49"/>
      <c r="BK449" s="49"/>
      <c r="BL449" s="49"/>
      <c r="BM449" s="17" t="s">
        <v>538</v>
      </c>
      <c r="BN449" s="17">
        <v>0</v>
      </c>
    </row>
    <row r="450" spans="2:66" s="17" customFormat="1" ht="16" x14ac:dyDescent="0.35">
      <c r="B450" s="14" t="s">
        <v>121</v>
      </c>
      <c r="C450" s="14" t="s">
        <v>1</v>
      </c>
      <c r="D450" s="47">
        <v>44196</v>
      </c>
      <c r="E450" s="15" t="s">
        <v>309</v>
      </c>
      <c r="F450" s="48" t="s">
        <v>104</v>
      </c>
      <c r="G450" s="15" t="s">
        <v>251</v>
      </c>
      <c r="H450" s="48" t="s">
        <v>104</v>
      </c>
      <c r="I450" s="49">
        <v>45.65</v>
      </c>
      <c r="J450" s="16">
        <v>7</v>
      </c>
      <c r="K450" s="16"/>
      <c r="L450" s="50"/>
      <c r="M450" s="50"/>
      <c r="N450" s="50"/>
      <c r="O450" s="50"/>
      <c r="P450" s="50">
        <v>0.1</v>
      </c>
      <c r="Q450" s="50">
        <v>0.25</v>
      </c>
      <c r="R450" s="50"/>
      <c r="S450" s="50">
        <v>0.1</v>
      </c>
      <c r="T450" s="50"/>
      <c r="U450" s="50"/>
      <c r="V450" s="50"/>
      <c r="W450" s="50"/>
      <c r="X450" s="50">
        <v>0.25</v>
      </c>
      <c r="Y450" s="50">
        <v>0.3</v>
      </c>
      <c r="Z450" s="50"/>
      <c r="AA450" s="50"/>
      <c r="AB450" s="50"/>
      <c r="AC450" s="50"/>
      <c r="AD450" s="49"/>
      <c r="AE450" s="49"/>
      <c r="AF450" s="49"/>
      <c r="AG450" s="49">
        <v>1</v>
      </c>
      <c r="AH450" s="49">
        <v>2</v>
      </c>
      <c r="AI450" s="49"/>
      <c r="AJ450" s="49"/>
      <c r="AK450" s="49"/>
      <c r="AL450" s="49"/>
      <c r="AM450" s="49"/>
      <c r="AN450" s="49"/>
      <c r="AO450" s="49"/>
      <c r="AP450" s="49"/>
      <c r="AQ450" s="49">
        <v>2</v>
      </c>
      <c r="AR450" s="49">
        <v>1</v>
      </c>
      <c r="AS450" s="49"/>
      <c r="AT450" s="49"/>
      <c r="AU450" s="49"/>
      <c r="AV450" s="49"/>
      <c r="AW450" s="49"/>
      <c r="AX450" s="49"/>
      <c r="AY450" s="49"/>
      <c r="AZ450" s="49"/>
      <c r="BA450" s="49"/>
      <c r="BB450" s="49"/>
      <c r="BC450" s="49"/>
      <c r="BD450" s="49"/>
      <c r="BE450" s="49"/>
      <c r="BF450" s="49"/>
      <c r="BG450" s="49"/>
      <c r="BH450" s="49"/>
      <c r="BI450" s="49"/>
      <c r="BJ450" s="49"/>
      <c r="BK450" s="49"/>
      <c r="BL450" s="49"/>
      <c r="BM450" s="17" t="s">
        <v>538</v>
      </c>
      <c r="BN450" s="17">
        <v>0</v>
      </c>
    </row>
    <row r="451" spans="2:66" s="17" customFormat="1" ht="16" x14ac:dyDescent="0.35">
      <c r="B451" s="14" t="s">
        <v>122</v>
      </c>
      <c r="C451" s="14" t="s">
        <v>1</v>
      </c>
      <c r="D451" s="47">
        <v>43921</v>
      </c>
      <c r="E451" s="15" t="s">
        <v>309</v>
      </c>
      <c r="F451" s="48" t="s">
        <v>104</v>
      </c>
      <c r="G451" s="15" t="s">
        <v>251</v>
      </c>
      <c r="H451" s="48" t="s">
        <v>104</v>
      </c>
      <c r="I451" s="49">
        <v>25.35</v>
      </c>
      <c r="J451" s="16">
        <v>17.5</v>
      </c>
      <c r="K451" s="16"/>
      <c r="L451" s="50"/>
      <c r="M451" s="50"/>
      <c r="N451" s="50"/>
      <c r="O451" s="50">
        <v>0.1</v>
      </c>
      <c r="P451" s="50">
        <v>0.25</v>
      </c>
      <c r="Q451" s="50">
        <v>0.25</v>
      </c>
      <c r="R451" s="50"/>
      <c r="S451" s="50"/>
      <c r="T451" s="50"/>
      <c r="U451" s="50"/>
      <c r="V451" s="50"/>
      <c r="W451" s="50">
        <v>0.45</v>
      </c>
      <c r="X451" s="50">
        <v>0.25</v>
      </c>
      <c r="Y451" s="50">
        <v>0.2</v>
      </c>
      <c r="Z451" s="50"/>
      <c r="AA451" s="50"/>
      <c r="AB451" s="50"/>
      <c r="AC451" s="50"/>
      <c r="AD451" s="49"/>
      <c r="AE451" s="49"/>
      <c r="AF451" s="49">
        <v>2</v>
      </c>
      <c r="AG451" s="49"/>
      <c r="AH451" s="49"/>
      <c r="AI451" s="49"/>
      <c r="AJ451" s="49"/>
      <c r="AK451" s="49"/>
      <c r="AL451" s="49"/>
      <c r="AM451" s="49"/>
      <c r="AN451" s="49"/>
      <c r="AO451" s="49"/>
      <c r="AP451" s="49"/>
      <c r="AQ451" s="49"/>
      <c r="AR451" s="49"/>
      <c r="AS451" s="49"/>
      <c r="AT451" s="49"/>
      <c r="AU451" s="49"/>
      <c r="AV451" s="49"/>
      <c r="AW451" s="49"/>
      <c r="AX451" s="49"/>
      <c r="AY451" s="49"/>
      <c r="AZ451" s="49">
        <v>2</v>
      </c>
      <c r="BA451" s="49"/>
      <c r="BB451" s="49"/>
      <c r="BC451" s="49"/>
      <c r="BD451" s="49">
        <v>2</v>
      </c>
      <c r="BE451" s="49">
        <v>5</v>
      </c>
      <c r="BF451" s="49">
        <v>5</v>
      </c>
      <c r="BG451" s="49"/>
      <c r="BH451" s="49"/>
      <c r="BI451" s="49"/>
      <c r="BJ451" s="49"/>
      <c r="BK451" s="49"/>
      <c r="BL451" s="49"/>
      <c r="BM451" s="17" t="s">
        <v>538</v>
      </c>
      <c r="BN451" s="17">
        <v>0</v>
      </c>
    </row>
    <row r="452" spans="2:66" s="17" customFormat="1" ht="16" x14ac:dyDescent="0.35">
      <c r="B452" s="14" t="s">
        <v>122</v>
      </c>
      <c r="C452" s="14" t="s">
        <v>1</v>
      </c>
      <c r="D452" s="47">
        <v>43921</v>
      </c>
      <c r="E452" s="15" t="s">
        <v>309</v>
      </c>
      <c r="F452" s="48" t="s">
        <v>104</v>
      </c>
      <c r="G452" s="15" t="s">
        <v>248</v>
      </c>
      <c r="H452" s="48" t="s">
        <v>192</v>
      </c>
      <c r="I452" s="49">
        <v>15.65</v>
      </c>
      <c r="J452" s="16">
        <v>3</v>
      </c>
      <c r="K452" s="16"/>
      <c r="L452" s="50"/>
      <c r="M452" s="50"/>
      <c r="N452" s="50"/>
      <c r="O452" s="50"/>
      <c r="P452" s="50"/>
      <c r="Q452" s="50"/>
      <c r="R452" s="50"/>
      <c r="S452" s="50"/>
      <c r="T452" s="50"/>
      <c r="U452" s="50"/>
      <c r="V452" s="50"/>
      <c r="W452" s="50"/>
      <c r="X452" s="50"/>
      <c r="Y452" s="50"/>
      <c r="Z452" s="50"/>
      <c r="AA452" s="50"/>
      <c r="AB452" s="50"/>
      <c r="AC452" s="50"/>
      <c r="AD452" s="49"/>
      <c r="AE452" s="49"/>
      <c r="AF452" s="49"/>
      <c r="AG452" s="49"/>
      <c r="AH452" s="49"/>
      <c r="AI452" s="49"/>
      <c r="AJ452" s="49"/>
      <c r="AK452" s="49"/>
      <c r="AL452" s="49"/>
      <c r="AM452" s="49"/>
      <c r="AN452" s="49"/>
      <c r="AO452" s="49"/>
      <c r="AP452" s="49"/>
      <c r="AQ452" s="49"/>
      <c r="AR452" s="49"/>
      <c r="AS452" s="49"/>
      <c r="AT452" s="49"/>
      <c r="AU452" s="49"/>
      <c r="AV452" s="49"/>
      <c r="AW452" s="49"/>
      <c r="AX452" s="49"/>
      <c r="AY452" s="49"/>
      <c r="AZ452" s="49"/>
      <c r="BA452" s="49"/>
      <c r="BB452" s="49"/>
      <c r="BC452" s="49"/>
      <c r="BD452" s="49"/>
      <c r="BE452" s="49"/>
      <c r="BF452" s="49">
        <v>3</v>
      </c>
      <c r="BG452" s="49"/>
      <c r="BH452" s="49"/>
      <c r="BI452" s="49"/>
      <c r="BJ452" s="49"/>
      <c r="BK452" s="49"/>
      <c r="BL452" s="49"/>
      <c r="BM452" s="17" t="s">
        <v>538</v>
      </c>
      <c r="BN452" s="17">
        <v>0</v>
      </c>
    </row>
    <row r="453" spans="2:66" s="17" customFormat="1" ht="16" x14ac:dyDescent="0.35">
      <c r="B453" s="14" t="s">
        <v>122</v>
      </c>
      <c r="C453" s="14" t="s">
        <v>1</v>
      </c>
      <c r="D453" s="47">
        <v>43921</v>
      </c>
      <c r="E453" s="15" t="s">
        <v>309</v>
      </c>
      <c r="F453" s="48" t="s">
        <v>104</v>
      </c>
      <c r="G453" s="15" t="s">
        <v>249</v>
      </c>
      <c r="H453" s="48" t="s">
        <v>218</v>
      </c>
      <c r="I453" s="49">
        <v>70.83</v>
      </c>
      <c r="J453" s="16">
        <v>66.740000000000009</v>
      </c>
      <c r="K453" s="16"/>
      <c r="L453" s="50"/>
      <c r="M453" s="50"/>
      <c r="N453" s="50"/>
      <c r="O453" s="50">
        <v>0.2</v>
      </c>
      <c r="P453" s="50"/>
      <c r="Q453" s="50"/>
      <c r="R453" s="50"/>
      <c r="S453" s="50"/>
      <c r="T453" s="50"/>
      <c r="U453" s="50"/>
      <c r="V453" s="50">
        <v>1.47</v>
      </c>
      <c r="W453" s="50">
        <v>2.2000000000000002</v>
      </c>
      <c r="X453" s="50"/>
      <c r="Y453" s="50"/>
      <c r="Z453" s="50"/>
      <c r="AA453" s="50"/>
      <c r="AB453" s="50"/>
      <c r="AC453" s="50">
        <v>0.87</v>
      </c>
      <c r="AD453" s="49"/>
      <c r="AE453" s="49"/>
      <c r="AF453" s="49">
        <v>2</v>
      </c>
      <c r="AG453" s="49"/>
      <c r="AH453" s="49"/>
      <c r="AI453" s="49"/>
      <c r="AJ453" s="49"/>
      <c r="AK453" s="49"/>
      <c r="AL453" s="49"/>
      <c r="AM453" s="49"/>
      <c r="AN453" s="49"/>
      <c r="AO453" s="49"/>
      <c r="AP453" s="49"/>
      <c r="AQ453" s="49"/>
      <c r="AR453" s="49"/>
      <c r="AS453" s="49"/>
      <c r="AT453" s="49"/>
      <c r="AU453" s="49"/>
      <c r="AV453" s="49"/>
      <c r="AW453" s="49"/>
      <c r="AX453" s="49"/>
      <c r="AY453" s="49"/>
      <c r="AZ453" s="49">
        <v>5</v>
      </c>
      <c r="BA453" s="49">
        <v>5</v>
      </c>
      <c r="BB453" s="49">
        <v>10</v>
      </c>
      <c r="BC453" s="49">
        <v>10</v>
      </c>
      <c r="BD453" s="49">
        <v>10</v>
      </c>
      <c r="BE453" s="49">
        <v>10</v>
      </c>
      <c r="BF453" s="49">
        <v>10</v>
      </c>
      <c r="BG453" s="49"/>
      <c r="BH453" s="49"/>
      <c r="BI453" s="49"/>
      <c r="BJ453" s="49"/>
      <c r="BK453" s="49"/>
      <c r="BL453" s="49"/>
      <c r="BM453" s="17" t="s">
        <v>538</v>
      </c>
      <c r="BN453" s="17">
        <v>0</v>
      </c>
    </row>
    <row r="454" spans="2:66" s="17" customFormat="1" ht="16" x14ac:dyDescent="0.35">
      <c r="B454" s="14" t="s">
        <v>123</v>
      </c>
      <c r="C454" s="14" t="s">
        <v>523</v>
      </c>
      <c r="D454" s="47">
        <v>44043</v>
      </c>
      <c r="E454" s="15" t="s">
        <v>309</v>
      </c>
      <c r="F454" s="48" t="s">
        <v>104</v>
      </c>
      <c r="G454" s="15" t="s">
        <v>249</v>
      </c>
      <c r="H454" s="48" t="s">
        <v>149</v>
      </c>
      <c r="I454" s="49"/>
      <c r="J454" s="16">
        <v>6.11</v>
      </c>
      <c r="K454" s="16"/>
      <c r="L454" s="50"/>
      <c r="M454" s="50"/>
      <c r="N454" s="50"/>
      <c r="O454" s="50"/>
      <c r="P454" s="50"/>
      <c r="Q454" s="50"/>
      <c r="R454" s="50"/>
      <c r="S454" s="50">
        <v>0.57999999999999996</v>
      </c>
      <c r="T454" s="50"/>
      <c r="U454" s="50"/>
      <c r="V454" s="50"/>
      <c r="W454" s="50">
        <v>1.05</v>
      </c>
      <c r="X454" s="50">
        <v>4.4800000000000004</v>
      </c>
      <c r="Y454" s="50"/>
      <c r="Z454" s="50"/>
      <c r="AA454" s="50"/>
      <c r="AB454" s="50"/>
      <c r="AC454" s="50"/>
      <c r="AD454" s="49"/>
      <c r="AE454" s="49"/>
      <c r="AF454" s="49"/>
      <c r="AG454" s="49"/>
      <c r="AH454" s="49"/>
      <c r="AI454" s="49"/>
      <c r="AJ454" s="49"/>
      <c r="AK454" s="49"/>
      <c r="AL454" s="49"/>
      <c r="AM454" s="49"/>
      <c r="AN454" s="49"/>
      <c r="AO454" s="49"/>
      <c r="AP454" s="49"/>
      <c r="AQ454" s="49"/>
      <c r="AR454" s="49"/>
      <c r="AS454" s="49"/>
      <c r="AT454" s="49"/>
      <c r="AU454" s="49"/>
      <c r="AV454" s="49"/>
      <c r="AW454" s="49"/>
      <c r="AX454" s="49"/>
      <c r="AY454" s="49"/>
      <c r="AZ454" s="49"/>
      <c r="BA454" s="49"/>
      <c r="BB454" s="49"/>
      <c r="BC454" s="49"/>
      <c r="BD454" s="49"/>
      <c r="BE454" s="49"/>
      <c r="BF454" s="49"/>
      <c r="BG454" s="49"/>
      <c r="BH454" s="49"/>
      <c r="BI454" s="49"/>
      <c r="BJ454" s="49"/>
      <c r="BK454" s="49"/>
      <c r="BL454" s="49"/>
      <c r="BM454" s="17" t="s">
        <v>538</v>
      </c>
      <c r="BN454" s="17">
        <v>0</v>
      </c>
    </row>
    <row r="455" spans="2:66" s="17" customFormat="1" ht="16" x14ac:dyDescent="0.35">
      <c r="B455" s="14" t="s">
        <v>123</v>
      </c>
      <c r="C455" s="14" t="s">
        <v>523</v>
      </c>
      <c r="D455" s="47">
        <v>44043</v>
      </c>
      <c r="E455" s="15" t="s">
        <v>309</v>
      </c>
      <c r="F455" s="48" t="s">
        <v>104</v>
      </c>
      <c r="G455" s="15" t="s">
        <v>251</v>
      </c>
      <c r="H455" s="48" t="s">
        <v>104</v>
      </c>
      <c r="I455" s="49"/>
      <c r="J455" s="16">
        <v>1</v>
      </c>
      <c r="K455" s="16"/>
      <c r="L455" s="50"/>
      <c r="M455" s="50"/>
      <c r="N455" s="50"/>
      <c r="O455" s="50"/>
      <c r="P455" s="50"/>
      <c r="Q455" s="50"/>
      <c r="R455" s="50"/>
      <c r="S455" s="50"/>
      <c r="T455" s="50"/>
      <c r="U455" s="50"/>
      <c r="V455" s="50"/>
      <c r="W455" s="50"/>
      <c r="X455" s="50">
        <v>1</v>
      </c>
      <c r="Y455" s="50"/>
      <c r="Z455" s="50"/>
      <c r="AA455" s="50"/>
      <c r="AB455" s="50"/>
      <c r="AC455" s="50"/>
      <c r="AD455" s="49"/>
      <c r="AE455" s="49"/>
      <c r="AF455" s="49"/>
      <c r="AG455" s="49"/>
      <c r="AH455" s="49"/>
      <c r="AI455" s="49"/>
      <c r="AJ455" s="49"/>
      <c r="AK455" s="49"/>
      <c r="AL455" s="49"/>
      <c r="AM455" s="49"/>
      <c r="AN455" s="49"/>
      <c r="AO455" s="49"/>
      <c r="AP455" s="49"/>
      <c r="AQ455" s="49"/>
      <c r="AR455" s="49"/>
      <c r="AS455" s="49"/>
      <c r="AT455" s="49"/>
      <c r="AU455" s="49"/>
      <c r="AV455" s="49"/>
      <c r="AW455" s="49"/>
      <c r="AX455" s="49"/>
      <c r="AY455" s="49"/>
      <c r="AZ455" s="49"/>
      <c r="BA455" s="49"/>
      <c r="BB455" s="49"/>
      <c r="BC455" s="49"/>
      <c r="BD455" s="49"/>
      <c r="BE455" s="49"/>
      <c r="BF455" s="49"/>
      <c r="BG455" s="49"/>
      <c r="BH455" s="49"/>
      <c r="BI455" s="49"/>
      <c r="BJ455" s="49"/>
      <c r="BK455" s="49"/>
      <c r="BL455" s="49"/>
      <c r="BM455" s="17" t="s">
        <v>538</v>
      </c>
      <c r="BN455" s="17">
        <v>0</v>
      </c>
    </row>
    <row r="456" spans="2:66" s="17" customFormat="1" ht="16" x14ac:dyDescent="0.35">
      <c r="B456" s="14" t="s">
        <v>123</v>
      </c>
      <c r="C456" s="14" t="s">
        <v>524</v>
      </c>
      <c r="D456" s="47">
        <v>44043</v>
      </c>
      <c r="E456" s="15" t="s">
        <v>309</v>
      </c>
      <c r="F456" s="48" t="s">
        <v>104</v>
      </c>
      <c r="G456" s="15" t="s">
        <v>248</v>
      </c>
      <c r="H456" s="48" t="s">
        <v>192</v>
      </c>
      <c r="I456" s="49"/>
      <c r="J456" s="16">
        <v>0.63</v>
      </c>
      <c r="K456" s="16"/>
      <c r="L456" s="50"/>
      <c r="M456" s="50">
        <v>0.2</v>
      </c>
      <c r="N456" s="50"/>
      <c r="O456" s="50"/>
      <c r="P456" s="50"/>
      <c r="Q456" s="50"/>
      <c r="R456" s="50"/>
      <c r="S456" s="50"/>
      <c r="T456" s="50"/>
      <c r="U456" s="50"/>
      <c r="V456" s="50"/>
      <c r="W456" s="50"/>
      <c r="X456" s="50"/>
      <c r="Y456" s="50">
        <v>0.43</v>
      </c>
      <c r="Z456" s="50"/>
      <c r="AA456" s="50"/>
      <c r="AB456" s="50"/>
      <c r="AC456" s="50"/>
      <c r="AD456" s="49"/>
      <c r="AE456" s="49"/>
      <c r="AF456" s="49"/>
      <c r="AG456" s="49"/>
      <c r="AH456" s="49"/>
      <c r="AI456" s="49"/>
      <c r="AJ456" s="49"/>
      <c r="AK456" s="49"/>
      <c r="AL456" s="49"/>
      <c r="AM456" s="49"/>
      <c r="AN456" s="49"/>
      <c r="AO456" s="49"/>
      <c r="AP456" s="49"/>
      <c r="AQ456" s="49"/>
      <c r="AR456" s="49"/>
      <c r="AS456" s="49"/>
      <c r="AT456" s="49"/>
      <c r="AU456" s="49"/>
      <c r="AV456" s="49"/>
      <c r="AW456" s="49"/>
      <c r="AX456" s="49"/>
      <c r="AY456" s="49"/>
      <c r="AZ456" s="49"/>
      <c r="BA456" s="49"/>
      <c r="BB456" s="49"/>
      <c r="BC456" s="49"/>
      <c r="BD456" s="49"/>
      <c r="BE456" s="49"/>
      <c r="BF456" s="49"/>
      <c r="BG456" s="49"/>
      <c r="BH456" s="49"/>
      <c r="BI456" s="49"/>
      <c r="BJ456" s="49"/>
      <c r="BK456" s="49"/>
      <c r="BL456" s="49"/>
      <c r="BM456" s="17" t="s">
        <v>538</v>
      </c>
      <c r="BN456" s="17">
        <v>0</v>
      </c>
    </row>
    <row r="457" spans="2:66" s="17" customFormat="1" ht="16" x14ac:dyDescent="0.35">
      <c r="B457" s="14" t="s">
        <v>123</v>
      </c>
      <c r="C457" s="14" t="s">
        <v>524</v>
      </c>
      <c r="D457" s="47">
        <v>44043</v>
      </c>
      <c r="E457" s="15" t="s">
        <v>309</v>
      </c>
      <c r="F457" s="48" t="s">
        <v>104</v>
      </c>
      <c r="G457" s="15" t="s">
        <v>249</v>
      </c>
      <c r="H457" s="48" t="s">
        <v>149</v>
      </c>
      <c r="I457" s="49"/>
      <c r="J457" s="16">
        <v>1.51</v>
      </c>
      <c r="K457" s="16"/>
      <c r="L457" s="50"/>
      <c r="M457" s="50"/>
      <c r="N457" s="50"/>
      <c r="O457" s="50"/>
      <c r="P457" s="50"/>
      <c r="Q457" s="50"/>
      <c r="R457" s="50"/>
      <c r="S457" s="50"/>
      <c r="T457" s="50"/>
      <c r="U457" s="50"/>
      <c r="V457" s="50"/>
      <c r="W457" s="50">
        <v>1.51</v>
      </c>
      <c r="X457" s="50"/>
      <c r="Y457" s="50"/>
      <c r="Z457" s="50"/>
      <c r="AA457" s="50"/>
      <c r="AB457" s="50"/>
      <c r="AC457" s="50"/>
      <c r="AD457" s="49"/>
      <c r="AE457" s="49"/>
      <c r="AF457" s="49"/>
      <c r="AG457" s="49"/>
      <c r="AH457" s="49"/>
      <c r="AI457" s="49"/>
      <c r="AJ457" s="49"/>
      <c r="AK457" s="49"/>
      <c r="AL457" s="49"/>
      <c r="AM457" s="49"/>
      <c r="AN457" s="49"/>
      <c r="AO457" s="49"/>
      <c r="AP457" s="49"/>
      <c r="AQ457" s="49"/>
      <c r="AR457" s="49"/>
      <c r="AS457" s="49"/>
      <c r="AT457" s="49"/>
      <c r="AU457" s="49"/>
      <c r="AV457" s="49"/>
      <c r="AW457" s="49"/>
      <c r="AX457" s="49"/>
      <c r="AY457" s="49"/>
      <c r="AZ457" s="49"/>
      <c r="BA457" s="49"/>
      <c r="BB457" s="49"/>
      <c r="BC457" s="49"/>
      <c r="BD457" s="49"/>
      <c r="BE457" s="49"/>
      <c r="BF457" s="49"/>
      <c r="BG457" s="49"/>
      <c r="BH457" s="49"/>
      <c r="BI457" s="49"/>
      <c r="BJ457" s="49"/>
      <c r="BK457" s="49"/>
      <c r="BL457" s="49"/>
      <c r="BM457" s="17" t="s">
        <v>538</v>
      </c>
      <c r="BN457" s="17">
        <v>0</v>
      </c>
    </row>
    <row r="458" spans="2:66" s="17" customFormat="1" ht="16" x14ac:dyDescent="0.35">
      <c r="B458" s="14" t="s">
        <v>123</v>
      </c>
      <c r="C458" s="14" t="s">
        <v>524</v>
      </c>
      <c r="D458" s="47">
        <v>44043</v>
      </c>
      <c r="E458" s="15" t="s">
        <v>309</v>
      </c>
      <c r="F458" s="48" t="s">
        <v>104</v>
      </c>
      <c r="G458" s="15" t="s">
        <v>251</v>
      </c>
      <c r="H458" s="48" t="s">
        <v>104</v>
      </c>
      <c r="I458" s="49"/>
      <c r="J458" s="16">
        <v>0.5</v>
      </c>
      <c r="K458" s="16"/>
      <c r="L458" s="50"/>
      <c r="M458" s="50"/>
      <c r="N458" s="50"/>
      <c r="O458" s="50"/>
      <c r="P458" s="50"/>
      <c r="Q458" s="50"/>
      <c r="R458" s="50"/>
      <c r="S458" s="50"/>
      <c r="T458" s="50"/>
      <c r="U458" s="50"/>
      <c r="V458" s="50"/>
      <c r="W458" s="50"/>
      <c r="X458" s="50">
        <v>0.5</v>
      </c>
      <c r="Y458" s="50"/>
      <c r="Z458" s="50"/>
      <c r="AA458" s="50"/>
      <c r="AB458" s="50"/>
      <c r="AC458" s="50"/>
      <c r="AD458" s="49"/>
      <c r="AE458" s="49"/>
      <c r="AF458" s="49"/>
      <c r="AG458" s="49"/>
      <c r="AH458" s="49"/>
      <c r="AI458" s="49"/>
      <c r="AJ458" s="49"/>
      <c r="AK458" s="49"/>
      <c r="AL458" s="49"/>
      <c r="AM458" s="49"/>
      <c r="AN458" s="49"/>
      <c r="AO458" s="49"/>
      <c r="AP458" s="49"/>
      <c r="AQ458" s="49"/>
      <c r="AR458" s="49"/>
      <c r="AS458" s="49"/>
      <c r="AT458" s="49"/>
      <c r="AU458" s="49"/>
      <c r="AV458" s="49"/>
      <c r="AW458" s="49"/>
      <c r="AX458" s="49"/>
      <c r="AY458" s="49"/>
      <c r="AZ458" s="49"/>
      <c r="BA458" s="49"/>
      <c r="BB458" s="49"/>
      <c r="BC458" s="49"/>
      <c r="BD458" s="49"/>
      <c r="BE458" s="49"/>
      <c r="BF458" s="49"/>
      <c r="BG458" s="49"/>
      <c r="BH458" s="49"/>
      <c r="BI458" s="49"/>
      <c r="BJ458" s="49"/>
      <c r="BK458" s="49"/>
      <c r="BL458" s="49"/>
      <c r="BM458" s="17" t="s">
        <v>538</v>
      </c>
      <c r="BN458" s="17">
        <v>0</v>
      </c>
    </row>
    <row r="459" spans="2:66" s="17" customFormat="1" ht="16" x14ac:dyDescent="0.35">
      <c r="B459" s="14" t="s">
        <v>123</v>
      </c>
      <c r="C459" s="14" t="s">
        <v>525</v>
      </c>
      <c r="D459" s="47">
        <v>44043</v>
      </c>
      <c r="E459" s="15" t="s">
        <v>309</v>
      </c>
      <c r="F459" s="48" t="s">
        <v>104</v>
      </c>
      <c r="G459" s="15" t="s">
        <v>248</v>
      </c>
      <c r="H459" s="48" t="s">
        <v>192</v>
      </c>
      <c r="I459" s="49"/>
      <c r="J459" s="16">
        <v>0.72</v>
      </c>
      <c r="K459" s="16"/>
      <c r="L459" s="50"/>
      <c r="M459" s="50">
        <v>0.2</v>
      </c>
      <c r="N459" s="50"/>
      <c r="O459" s="50"/>
      <c r="P459" s="50"/>
      <c r="Q459" s="50"/>
      <c r="R459" s="50"/>
      <c r="S459" s="50"/>
      <c r="T459" s="50"/>
      <c r="U459" s="50"/>
      <c r="V459" s="50"/>
      <c r="W459" s="50"/>
      <c r="X459" s="50"/>
      <c r="Y459" s="50">
        <v>0.52</v>
      </c>
      <c r="Z459" s="50"/>
      <c r="AA459" s="50"/>
      <c r="AB459" s="50"/>
      <c r="AC459" s="50"/>
      <c r="AD459" s="49"/>
      <c r="AE459" s="49"/>
      <c r="AF459" s="49"/>
      <c r="AG459" s="49"/>
      <c r="AH459" s="49"/>
      <c r="AI459" s="49"/>
      <c r="AJ459" s="49"/>
      <c r="AK459" s="49"/>
      <c r="AL459" s="49"/>
      <c r="AM459" s="49"/>
      <c r="AN459" s="49"/>
      <c r="AO459" s="49"/>
      <c r="AP459" s="49"/>
      <c r="AQ459" s="49"/>
      <c r="AR459" s="49"/>
      <c r="AS459" s="49"/>
      <c r="AT459" s="49"/>
      <c r="AU459" s="49"/>
      <c r="AV459" s="49"/>
      <c r="AW459" s="49"/>
      <c r="AX459" s="49"/>
      <c r="AY459" s="49"/>
      <c r="AZ459" s="49"/>
      <c r="BA459" s="49"/>
      <c r="BB459" s="49"/>
      <c r="BC459" s="49"/>
      <c r="BD459" s="49"/>
      <c r="BE459" s="49"/>
      <c r="BF459" s="49"/>
      <c r="BG459" s="49"/>
      <c r="BH459" s="49"/>
      <c r="BI459" s="49"/>
      <c r="BJ459" s="49"/>
      <c r="BK459" s="49"/>
      <c r="BL459" s="49"/>
      <c r="BM459" s="17" t="s">
        <v>538</v>
      </c>
      <c r="BN459" s="17">
        <v>0</v>
      </c>
    </row>
    <row r="460" spans="2:66" s="17" customFormat="1" ht="16" x14ac:dyDescent="0.35">
      <c r="B460" s="14" t="s">
        <v>123</v>
      </c>
      <c r="C460" s="14" t="s">
        <v>525</v>
      </c>
      <c r="D460" s="47">
        <v>44043</v>
      </c>
      <c r="E460" s="15" t="s">
        <v>309</v>
      </c>
      <c r="F460" s="48" t="s">
        <v>104</v>
      </c>
      <c r="G460" s="15" t="s">
        <v>249</v>
      </c>
      <c r="H460" s="48" t="s">
        <v>149</v>
      </c>
      <c r="I460" s="49"/>
      <c r="J460" s="16">
        <v>7.87</v>
      </c>
      <c r="K460" s="16"/>
      <c r="L460" s="50"/>
      <c r="M460" s="50"/>
      <c r="N460" s="50"/>
      <c r="O460" s="50"/>
      <c r="P460" s="50"/>
      <c r="Q460" s="50"/>
      <c r="R460" s="50"/>
      <c r="S460" s="50">
        <v>1.85</v>
      </c>
      <c r="T460" s="50">
        <v>0.1</v>
      </c>
      <c r="U460" s="50"/>
      <c r="V460" s="50">
        <v>1.68</v>
      </c>
      <c r="W460" s="50">
        <v>0.55000000000000004</v>
      </c>
      <c r="X460" s="50"/>
      <c r="Y460" s="50">
        <v>3.6900000000000004</v>
      </c>
      <c r="Z460" s="50"/>
      <c r="AA460" s="50"/>
      <c r="AB460" s="50"/>
      <c r="AC460" s="50"/>
      <c r="AD460" s="49"/>
      <c r="AE460" s="49"/>
      <c r="AF460" s="49"/>
      <c r="AG460" s="49"/>
      <c r="AH460" s="49"/>
      <c r="AI460" s="49"/>
      <c r="AJ460" s="49"/>
      <c r="AK460" s="49"/>
      <c r="AL460" s="49"/>
      <c r="AM460" s="49"/>
      <c r="AN460" s="49"/>
      <c r="AO460" s="49"/>
      <c r="AP460" s="49"/>
      <c r="AQ460" s="49"/>
      <c r="AR460" s="49"/>
      <c r="AS460" s="49"/>
      <c r="AT460" s="49"/>
      <c r="AU460" s="49"/>
      <c r="AV460" s="49"/>
      <c r="AW460" s="49"/>
      <c r="AX460" s="49"/>
      <c r="AY460" s="49"/>
      <c r="AZ460" s="49"/>
      <c r="BA460" s="49"/>
      <c r="BB460" s="49"/>
      <c r="BC460" s="49"/>
      <c r="BD460" s="49"/>
      <c r="BE460" s="49"/>
      <c r="BF460" s="49"/>
      <c r="BG460" s="49"/>
      <c r="BH460" s="49"/>
      <c r="BI460" s="49"/>
      <c r="BJ460" s="49"/>
      <c r="BK460" s="49"/>
      <c r="BL460" s="49"/>
      <c r="BM460" s="17" t="s">
        <v>538</v>
      </c>
      <c r="BN460" s="17">
        <v>0</v>
      </c>
    </row>
    <row r="461" spans="2:66" s="17" customFormat="1" ht="16" x14ac:dyDescent="0.35">
      <c r="B461" s="14" t="s">
        <v>123</v>
      </c>
      <c r="C461" s="14" t="s">
        <v>525</v>
      </c>
      <c r="D461" s="47">
        <v>44043</v>
      </c>
      <c r="E461" s="15" t="s">
        <v>309</v>
      </c>
      <c r="F461" s="48" t="s">
        <v>104</v>
      </c>
      <c r="G461" s="15" t="s">
        <v>251</v>
      </c>
      <c r="H461" s="48" t="s">
        <v>104</v>
      </c>
      <c r="I461" s="49"/>
      <c r="J461" s="16">
        <v>3.7</v>
      </c>
      <c r="K461" s="16"/>
      <c r="L461" s="50"/>
      <c r="M461" s="50"/>
      <c r="N461" s="50"/>
      <c r="O461" s="50"/>
      <c r="P461" s="50"/>
      <c r="Q461" s="50"/>
      <c r="R461" s="50"/>
      <c r="S461" s="50">
        <v>1.1000000000000001</v>
      </c>
      <c r="T461" s="50">
        <v>0.1</v>
      </c>
      <c r="U461" s="50"/>
      <c r="V461" s="50"/>
      <c r="W461" s="50">
        <v>0.75</v>
      </c>
      <c r="X461" s="50">
        <v>0.25</v>
      </c>
      <c r="Y461" s="50">
        <v>1.4</v>
      </c>
      <c r="Z461" s="50"/>
      <c r="AA461" s="50">
        <v>0.1</v>
      </c>
      <c r="AB461" s="50"/>
      <c r="AC461" s="50"/>
      <c r="AD461" s="49"/>
      <c r="AE461" s="49"/>
      <c r="AF461" s="49"/>
      <c r="AG461" s="49"/>
      <c r="AH461" s="49"/>
      <c r="AI461" s="49"/>
      <c r="AJ461" s="49"/>
      <c r="AK461" s="49"/>
      <c r="AL461" s="49"/>
      <c r="AM461" s="49"/>
      <c r="AN461" s="49"/>
      <c r="AO461" s="49"/>
      <c r="AP461" s="49"/>
      <c r="AQ461" s="49"/>
      <c r="AR461" s="49"/>
      <c r="AS461" s="49"/>
      <c r="AT461" s="49"/>
      <c r="AU461" s="49"/>
      <c r="AV461" s="49"/>
      <c r="AW461" s="49"/>
      <c r="AX461" s="49"/>
      <c r="AY461" s="49"/>
      <c r="AZ461" s="49"/>
      <c r="BA461" s="49"/>
      <c r="BB461" s="49"/>
      <c r="BC461" s="49"/>
      <c r="BD461" s="49"/>
      <c r="BE461" s="49"/>
      <c r="BF461" s="49"/>
      <c r="BG461" s="49"/>
      <c r="BH461" s="49"/>
      <c r="BI461" s="49"/>
      <c r="BJ461" s="49"/>
      <c r="BK461" s="49"/>
      <c r="BL461" s="49"/>
      <c r="BM461" s="17" t="s">
        <v>538</v>
      </c>
      <c r="BN461" s="17">
        <v>0</v>
      </c>
    </row>
    <row r="462" spans="2:66" s="17" customFormat="1" ht="16" x14ac:dyDescent="0.35">
      <c r="B462" s="14" t="s">
        <v>123</v>
      </c>
      <c r="C462" s="14" t="s">
        <v>4</v>
      </c>
      <c r="D462" s="47">
        <v>44043</v>
      </c>
      <c r="E462" s="15" t="s">
        <v>309</v>
      </c>
      <c r="F462" s="48" t="s">
        <v>104</v>
      </c>
      <c r="G462" s="15" t="s">
        <v>249</v>
      </c>
      <c r="H462" s="48" t="s">
        <v>149</v>
      </c>
      <c r="I462" s="49">
        <v>8.02</v>
      </c>
      <c r="J462" s="16">
        <v>5.2</v>
      </c>
      <c r="K462" s="16"/>
      <c r="L462" s="50">
        <v>1.1000000000000001</v>
      </c>
      <c r="M462" s="50"/>
      <c r="N462" s="50"/>
      <c r="O462" s="50">
        <v>2</v>
      </c>
      <c r="P462" s="50">
        <v>0.45</v>
      </c>
      <c r="Q462" s="50">
        <v>0.25</v>
      </c>
      <c r="R462" s="50">
        <v>0.4</v>
      </c>
      <c r="S462" s="50">
        <v>0.64999999999999991</v>
      </c>
      <c r="T462" s="50">
        <v>0.2</v>
      </c>
      <c r="U462" s="50">
        <v>0.15</v>
      </c>
      <c r="V462" s="50"/>
      <c r="W462" s="50"/>
      <c r="X462" s="50"/>
      <c r="Y462" s="50"/>
      <c r="Z462" s="50"/>
      <c r="AA462" s="50"/>
      <c r="AB462" s="50"/>
      <c r="AC462" s="50"/>
      <c r="AD462" s="49"/>
      <c r="AE462" s="49"/>
      <c r="AF462" s="49"/>
      <c r="AG462" s="49"/>
      <c r="AH462" s="49"/>
      <c r="AI462" s="49"/>
      <c r="AJ462" s="49"/>
      <c r="AK462" s="49"/>
      <c r="AL462" s="49"/>
      <c r="AM462" s="49"/>
      <c r="AN462" s="49"/>
      <c r="AO462" s="49"/>
      <c r="AP462" s="49"/>
      <c r="AQ462" s="49"/>
      <c r="AR462" s="49"/>
      <c r="AS462" s="49"/>
      <c r="AT462" s="49"/>
      <c r="AU462" s="49"/>
      <c r="AV462" s="49"/>
      <c r="AW462" s="49"/>
      <c r="AX462" s="49"/>
      <c r="AY462" s="49"/>
      <c r="AZ462" s="49"/>
      <c r="BA462" s="49"/>
      <c r="BB462" s="49"/>
      <c r="BC462" s="49"/>
      <c r="BD462" s="49"/>
      <c r="BE462" s="49"/>
      <c r="BF462" s="49"/>
      <c r="BG462" s="49"/>
      <c r="BH462" s="49"/>
      <c r="BI462" s="49"/>
      <c r="BJ462" s="49"/>
      <c r="BK462" s="49"/>
      <c r="BL462" s="49"/>
      <c r="BM462" s="17" t="s">
        <v>538</v>
      </c>
      <c r="BN462" s="17">
        <v>0</v>
      </c>
    </row>
    <row r="463" spans="2:66" s="17" customFormat="1" ht="16" x14ac:dyDescent="0.35">
      <c r="B463" s="14" t="s">
        <v>123</v>
      </c>
      <c r="C463" s="14" t="s">
        <v>4</v>
      </c>
      <c r="D463" s="47">
        <v>44043</v>
      </c>
      <c r="E463" s="15" t="s">
        <v>309</v>
      </c>
      <c r="F463" s="48" t="s">
        <v>104</v>
      </c>
      <c r="G463" s="15" t="s">
        <v>250</v>
      </c>
      <c r="H463" s="48" t="s">
        <v>252</v>
      </c>
      <c r="I463" s="49">
        <v>57.18</v>
      </c>
      <c r="J463" s="16">
        <v>19.889999999999997</v>
      </c>
      <c r="K463" s="16"/>
      <c r="L463" s="50"/>
      <c r="M463" s="50">
        <v>1.1400000000000001</v>
      </c>
      <c r="N463" s="50">
        <v>1.1500000000000001</v>
      </c>
      <c r="O463" s="50">
        <v>0.09</v>
      </c>
      <c r="P463" s="50">
        <v>2.13</v>
      </c>
      <c r="Q463" s="50">
        <v>0.33</v>
      </c>
      <c r="R463" s="50">
        <v>1.04</v>
      </c>
      <c r="S463" s="50">
        <v>0.54</v>
      </c>
      <c r="T463" s="50">
        <v>0.93</v>
      </c>
      <c r="U463" s="50"/>
      <c r="V463" s="50">
        <v>1.3399999999999999</v>
      </c>
      <c r="W463" s="50">
        <v>1.22</v>
      </c>
      <c r="X463" s="50">
        <v>0.84</v>
      </c>
      <c r="Y463" s="50">
        <v>1.78</v>
      </c>
      <c r="Z463" s="50"/>
      <c r="AA463" s="50"/>
      <c r="AB463" s="50">
        <v>4.21</v>
      </c>
      <c r="AC463" s="50">
        <v>3.15</v>
      </c>
      <c r="AD463" s="49"/>
      <c r="AE463" s="49"/>
      <c r="AF463" s="49"/>
      <c r="AG463" s="49"/>
      <c r="AH463" s="49"/>
      <c r="AI463" s="49"/>
      <c r="AJ463" s="49"/>
      <c r="AK463" s="49"/>
      <c r="AL463" s="49"/>
      <c r="AM463" s="49"/>
      <c r="AN463" s="49"/>
      <c r="AO463" s="49"/>
      <c r="AP463" s="49"/>
      <c r="AQ463" s="49"/>
      <c r="AR463" s="49"/>
      <c r="AS463" s="49"/>
      <c r="AT463" s="49"/>
      <c r="AU463" s="49"/>
      <c r="AV463" s="49"/>
      <c r="AW463" s="49"/>
      <c r="AX463" s="49"/>
      <c r="AY463" s="49"/>
      <c r="AZ463" s="49"/>
      <c r="BA463" s="49"/>
      <c r="BB463" s="49"/>
      <c r="BC463" s="49"/>
      <c r="BD463" s="49"/>
      <c r="BE463" s="49"/>
      <c r="BF463" s="49"/>
      <c r="BG463" s="49"/>
      <c r="BH463" s="49"/>
      <c r="BI463" s="49"/>
      <c r="BJ463" s="49"/>
      <c r="BK463" s="49"/>
      <c r="BL463" s="49"/>
      <c r="BM463" s="17" t="s">
        <v>538</v>
      </c>
      <c r="BN463" s="17">
        <v>0</v>
      </c>
    </row>
    <row r="464" spans="2:66" s="17" customFormat="1" ht="16" x14ac:dyDescent="0.35">
      <c r="B464" s="14" t="s">
        <v>123</v>
      </c>
      <c r="C464" s="14" t="s">
        <v>4</v>
      </c>
      <c r="D464" s="47">
        <v>44043</v>
      </c>
      <c r="E464" s="15" t="s">
        <v>309</v>
      </c>
      <c r="F464" s="48" t="s">
        <v>104</v>
      </c>
      <c r="G464" s="15" t="s">
        <v>254</v>
      </c>
      <c r="H464" s="48" t="s">
        <v>217</v>
      </c>
      <c r="I464" s="49">
        <v>23.68</v>
      </c>
      <c r="J464" s="16">
        <v>34.340000000000003</v>
      </c>
      <c r="K464" s="16"/>
      <c r="L464" s="50"/>
      <c r="M464" s="50"/>
      <c r="N464" s="50">
        <v>0.73</v>
      </c>
      <c r="O464" s="50">
        <v>0.01</v>
      </c>
      <c r="P464" s="50">
        <v>0.8600000000000001</v>
      </c>
      <c r="Q464" s="50">
        <v>0.02</v>
      </c>
      <c r="R464" s="50">
        <v>0.78</v>
      </c>
      <c r="S464" s="50">
        <v>0.47</v>
      </c>
      <c r="T464" s="50">
        <v>1.01</v>
      </c>
      <c r="U464" s="50">
        <v>0.06</v>
      </c>
      <c r="V464" s="50">
        <v>0.5</v>
      </c>
      <c r="W464" s="50">
        <v>0.77</v>
      </c>
      <c r="X464" s="50">
        <v>0.45</v>
      </c>
      <c r="Y464" s="50">
        <v>1.39</v>
      </c>
      <c r="Z464" s="50"/>
      <c r="AA464" s="50"/>
      <c r="AB464" s="50">
        <v>1.29</v>
      </c>
      <c r="AC464" s="50"/>
      <c r="AD464" s="49">
        <v>1</v>
      </c>
      <c r="AE464" s="49"/>
      <c r="AF464" s="49">
        <v>3</v>
      </c>
      <c r="AG464" s="49"/>
      <c r="AH464" s="49">
        <v>1</v>
      </c>
      <c r="AI464" s="49"/>
      <c r="AJ464" s="49">
        <v>1</v>
      </c>
      <c r="AK464" s="49">
        <v>1</v>
      </c>
      <c r="AL464" s="49">
        <v>2</v>
      </c>
      <c r="AM464" s="49"/>
      <c r="AN464" s="49"/>
      <c r="AO464" s="49"/>
      <c r="AP464" s="49"/>
      <c r="AQ464" s="49"/>
      <c r="AR464" s="49"/>
      <c r="AS464" s="49"/>
      <c r="AT464" s="49"/>
      <c r="AU464" s="49"/>
      <c r="AV464" s="49">
        <v>1</v>
      </c>
      <c r="AW464" s="49"/>
      <c r="AX464" s="49">
        <v>1</v>
      </c>
      <c r="AY464" s="49">
        <v>2</v>
      </c>
      <c r="AZ464" s="49">
        <v>1</v>
      </c>
      <c r="BA464" s="49"/>
      <c r="BB464" s="49">
        <v>1</v>
      </c>
      <c r="BC464" s="49">
        <v>2</v>
      </c>
      <c r="BD464" s="49">
        <v>1</v>
      </c>
      <c r="BE464" s="49"/>
      <c r="BF464" s="49">
        <v>1</v>
      </c>
      <c r="BG464" s="49"/>
      <c r="BH464" s="49">
        <v>3</v>
      </c>
      <c r="BI464" s="49"/>
      <c r="BJ464" s="49">
        <v>1</v>
      </c>
      <c r="BK464" s="49"/>
      <c r="BL464" s="49">
        <v>3</v>
      </c>
      <c r="BM464" s="17" t="s">
        <v>538</v>
      </c>
      <c r="BN464" s="17">
        <v>0</v>
      </c>
    </row>
    <row r="465" spans="2:66" s="17" customFormat="1" ht="16" x14ac:dyDescent="0.35">
      <c r="B465" s="14" t="s">
        <v>123</v>
      </c>
      <c r="C465" s="14" t="s">
        <v>4</v>
      </c>
      <c r="D465" s="47">
        <v>44043</v>
      </c>
      <c r="E465" s="15" t="s">
        <v>309</v>
      </c>
      <c r="F465" s="48" t="s">
        <v>104</v>
      </c>
      <c r="G465" s="15" t="s">
        <v>251</v>
      </c>
      <c r="H465" s="48" t="s">
        <v>104</v>
      </c>
      <c r="I465" s="49">
        <v>58.3</v>
      </c>
      <c r="J465" s="16">
        <v>55.7</v>
      </c>
      <c r="K465" s="16"/>
      <c r="L465" s="50">
        <v>0.1</v>
      </c>
      <c r="M465" s="50">
        <v>7.1499999999999995</v>
      </c>
      <c r="N465" s="50">
        <v>1.45</v>
      </c>
      <c r="O465" s="50">
        <v>0.4</v>
      </c>
      <c r="P465" s="50">
        <v>1.4</v>
      </c>
      <c r="Q465" s="50">
        <v>0.5</v>
      </c>
      <c r="R465" s="50">
        <v>3.25</v>
      </c>
      <c r="S465" s="50"/>
      <c r="T465" s="50">
        <v>2</v>
      </c>
      <c r="U465" s="50">
        <v>0.85</v>
      </c>
      <c r="V465" s="50">
        <v>0.8</v>
      </c>
      <c r="W465" s="50"/>
      <c r="X465" s="50">
        <v>1.45</v>
      </c>
      <c r="Y465" s="50">
        <v>5.1000000000000005</v>
      </c>
      <c r="Z465" s="50">
        <v>3.95</v>
      </c>
      <c r="AA465" s="50">
        <v>1.8</v>
      </c>
      <c r="AB465" s="50">
        <v>1.65</v>
      </c>
      <c r="AC465" s="50">
        <v>5.85</v>
      </c>
      <c r="AD465" s="49">
        <v>1</v>
      </c>
      <c r="AE465" s="49"/>
      <c r="AF465" s="49">
        <v>1</v>
      </c>
      <c r="AG465" s="49"/>
      <c r="AH465" s="49">
        <v>1</v>
      </c>
      <c r="AI465" s="49"/>
      <c r="AJ465" s="49">
        <v>1</v>
      </c>
      <c r="AK465" s="49"/>
      <c r="AL465" s="49">
        <v>1</v>
      </c>
      <c r="AM465" s="49"/>
      <c r="AN465" s="49">
        <v>1</v>
      </c>
      <c r="AO465" s="49"/>
      <c r="AP465" s="49">
        <v>1</v>
      </c>
      <c r="AQ465" s="49"/>
      <c r="AR465" s="49">
        <v>1</v>
      </c>
      <c r="AS465" s="49"/>
      <c r="AT465" s="49">
        <v>1</v>
      </c>
      <c r="AU465" s="49"/>
      <c r="AV465" s="49">
        <v>1</v>
      </c>
      <c r="AW465" s="49"/>
      <c r="AX465" s="49">
        <v>1</v>
      </c>
      <c r="AY465" s="49"/>
      <c r="AZ465" s="49">
        <v>1</v>
      </c>
      <c r="BA465" s="49"/>
      <c r="BB465" s="49">
        <v>1</v>
      </c>
      <c r="BC465" s="49"/>
      <c r="BD465" s="49">
        <v>1</v>
      </c>
      <c r="BE465" s="49"/>
      <c r="BF465" s="49">
        <v>1</v>
      </c>
      <c r="BG465" s="49"/>
      <c r="BH465" s="49">
        <v>1</v>
      </c>
      <c r="BI465" s="49"/>
      <c r="BJ465" s="49">
        <v>1</v>
      </c>
      <c r="BK465" s="49"/>
      <c r="BL465" s="49">
        <v>1</v>
      </c>
      <c r="BM465" s="17" t="s">
        <v>538</v>
      </c>
      <c r="BN465" s="17">
        <v>0</v>
      </c>
    </row>
    <row r="466" spans="2:66" s="17" customFormat="1" ht="16" x14ac:dyDescent="0.35">
      <c r="B466" s="14" t="s">
        <v>123</v>
      </c>
      <c r="C466" s="14" t="s">
        <v>4</v>
      </c>
      <c r="D466" s="47">
        <v>44043</v>
      </c>
      <c r="E466" s="15" t="s">
        <v>309</v>
      </c>
      <c r="F466" s="48" t="s">
        <v>104</v>
      </c>
      <c r="G466" s="15" t="s">
        <v>250</v>
      </c>
      <c r="H466" s="48" t="s">
        <v>239</v>
      </c>
      <c r="I466" s="49">
        <v>0</v>
      </c>
      <c r="J466" s="16">
        <v>36</v>
      </c>
      <c r="K466" s="16"/>
      <c r="L466" s="50"/>
      <c r="M466" s="50"/>
      <c r="N466" s="50"/>
      <c r="O466" s="50"/>
      <c r="P466" s="50"/>
      <c r="Q466" s="50"/>
      <c r="R466" s="50"/>
      <c r="S466" s="50"/>
      <c r="T466" s="50"/>
      <c r="U466" s="50"/>
      <c r="V466" s="50"/>
      <c r="W466" s="50"/>
      <c r="X466" s="50"/>
      <c r="Y466" s="50"/>
      <c r="Z466" s="50"/>
      <c r="AA466" s="50"/>
      <c r="AB466" s="50"/>
      <c r="AC466" s="50"/>
      <c r="AD466" s="49">
        <v>2</v>
      </c>
      <c r="AE466" s="49"/>
      <c r="AF466" s="49">
        <v>2</v>
      </c>
      <c r="AG466" s="49"/>
      <c r="AH466" s="49">
        <v>2</v>
      </c>
      <c r="AI466" s="49"/>
      <c r="AJ466" s="49">
        <v>2</v>
      </c>
      <c r="AK466" s="49"/>
      <c r="AL466" s="49">
        <v>2</v>
      </c>
      <c r="AM466" s="49"/>
      <c r="AN466" s="49">
        <v>2</v>
      </c>
      <c r="AO466" s="49"/>
      <c r="AP466" s="49">
        <v>2</v>
      </c>
      <c r="AQ466" s="49"/>
      <c r="AR466" s="49">
        <v>2</v>
      </c>
      <c r="AS466" s="49"/>
      <c r="AT466" s="49">
        <v>2</v>
      </c>
      <c r="AU466" s="49"/>
      <c r="AV466" s="49">
        <v>2</v>
      </c>
      <c r="AW466" s="49"/>
      <c r="AX466" s="49">
        <v>2</v>
      </c>
      <c r="AY466" s="49"/>
      <c r="AZ466" s="49">
        <v>2</v>
      </c>
      <c r="BA466" s="49"/>
      <c r="BB466" s="49">
        <v>2</v>
      </c>
      <c r="BC466" s="49"/>
      <c r="BD466" s="49">
        <v>2</v>
      </c>
      <c r="BE466" s="49"/>
      <c r="BF466" s="49">
        <v>2</v>
      </c>
      <c r="BG466" s="49"/>
      <c r="BH466" s="49">
        <v>2</v>
      </c>
      <c r="BI466" s="49"/>
      <c r="BJ466" s="49">
        <v>2</v>
      </c>
      <c r="BK466" s="49"/>
      <c r="BL466" s="49">
        <v>2</v>
      </c>
      <c r="BM466" s="17" t="s">
        <v>538</v>
      </c>
      <c r="BN466" s="17">
        <v>0</v>
      </c>
    </row>
    <row r="467" spans="2:66" s="17" customFormat="1" ht="16" x14ac:dyDescent="0.35">
      <c r="B467" s="14" t="s">
        <v>123</v>
      </c>
      <c r="C467" s="14" t="s">
        <v>4</v>
      </c>
      <c r="D467" s="47">
        <v>44043</v>
      </c>
      <c r="E467" s="15" t="s">
        <v>309</v>
      </c>
      <c r="F467" s="48" t="s">
        <v>104</v>
      </c>
      <c r="G467" s="15" t="s">
        <v>250</v>
      </c>
      <c r="H467" s="48" t="s">
        <v>242</v>
      </c>
      <c r="I467" s="49">
        <v>1602.8999999999999</v>
      </c>
      <c r="J467" s="16">
        <v>1811.9700000000003</v>
      </c>
      <c r="K467" s="16"/>
      <c r="L467" s="50">
        <v>8.57</v>
      </c>
      <c r="M467" s="50">
        <v>26.95</v>
      </c>
      <c r="N467" s="50">
        <v>31.65</v>
      </c>
      <c r="O467" s="50">
        <v>33.65</v>
      </c>
      <c r="P467" s="50">
        <v>31.82</v>
      </c>
      <c r="Q467" s="50">
        <v>34.510000000000005</v>
      </c>
      <c r="R467" s="50">
        <v>34.31</v>
      </c>
      <c r="S467" s="50">
        <v>27.97</v>
      </c>
      <c r="T467" s="50">
        <v>35.01</v>
      </c>
      <c r="U467" s="50">
        <v>35.42</v>
      </c>
      <c r="V467" s="50">
        <v>31.1</v>
      </c>
      <c r="W467" s="50">
        <v>33.69</v>
      </c>
      <c r="X467" s="50">
        <v>40.86</v>
      </c>
      <c r="Y467" s="50">
        <v>35.93</v>
      </c>
      <c r="Z467" s="50">
        <v>38.26</v>
      </c>
      <c r="AA467" s="50">
        <v>36.82</v>
      </c>
      <c r="AB467" s="50">
        <v>39.32</v>
      </c>
      <c r="AC467" s="50">
        <v>31.13</v>
      </c>
      <c r="AD467" s="49">
        <v>35</v>
      </c>
      <c r="AE467" s="49">
        <v>35</v>
      </c>
      <c r="AF467" s="49">
        <v>35</v>
      </c>
      <c r="AG467" s="49">
        <v>35</v>
      </c>
      <c r="AH467" s="49">
        <v>35</v>
      </c>
      <c r="AI467" s="49">
        <v>35</v>
      </c>
      <c r="AJ467" s="49">
        <v>35</v>
      </c>
      <c r="AK467" s="49">
        <v>35</v>
      </c>
      <c r="AL467" s="49">
        <v>35</v>
      </c>
      <c r="AM467" s="49">
        <v>35</v>
      </c>
      <c r="AN467" s="49">
        <v>35</v>
      </c>
      <c r="AO467" s="49">
        <v>35</v>
      </c>
      <c r="AP467" s="49">
        <v>35</v>
      </c>
      <c r="AQ467" s="49">
        <v>35</v>
      </c>
      <c r="AR467" s="49">
        <v>35</v>
      </c>
      <c r="AS467" s="49">
        <v>35</v>
      </c>
      <c r="AT467" s="49">
        <v>35</v>
      </c>
      <c r="AU467" s="49">
        <v>35</v>
      </c>
      <c r="AV467" s="49">
        <v>35</v>
      </c>
      <c r="AW467" s="49">
        <v>35</v>
      </c>
      <c r="AX467" s="49">
        <v>35</v>
      </c>
      <c r="AY467" s="49">
        <v>35</v>
      </c>
      <c r="AZ467" s="49">
        <v>35</v>
      </c>
      <c r="BA467" s="49">
        <v>35</v>
      </c>
      <c r="BB467" s="49">
        <v>35</v>
      </c>
      <c r="BC467" s="49">
        <v>35</v>
      </c>
      <c r="BD467" s="49">
        <v>35</v>
      </c>
      <c r="BE467" s="49">
        <v>35</v>
      </c>
      <c r="BF467" s="49">
        <v>35</v>
      </c>
      <c r="BG467" s="49">
        <v>35</v>
      </c>
      <c r="BH467" s="49">
        <v>35</v>
      </c>
      <c r="BI467" s="49">
        <v>35</v>
      </c>
      <c r="BJ467" s="49">
        <v>35</v>
      </c>
      <c r="BK467" s="49">
        <v>35</v>
      </c>
      <c r="BL467" s="49">
        <v>35</v>
      </c>
      <c r="BM467" s="17" t="s">
        <v>538</v>
      </c>
      <c r="BN467" s="17">
        <v>0</v>
      </c>
    </row>
    <row r="468" spans="2:66" s="17" customFormat="1" ht="16" x14ac:dyDescent="0.35">
      <c r="B468" s="14" t="s">
        <v>123</v>
      </c>
      <c r="C468" s="14" t="s">
        <v>1</v>
      </c>
      <c r="D468" s="47">
        <v>44043</v>
      </c>
      <c r="E468" s="15" t="s">
        <v>309</v>
      </c>
      <c r="F468" s="48" t="s">
        <v>104</v>
      </c>
      <c r="G468" s="15" t="s">
        <v>248</v>
      </c>
      <c r="H468" s="48" t="s">
        <v>192</v>
      </c>
      <c r="I468" s="49">
        <v>0.45</v>
      </c>
      <c r="J468" s="16">
        <v>3.5</v>
      </c>
      <c r="K468" s="16"/>
      <c r="L468" s="50"/>
      <c r="M468" s="50">
        <v>2.5</v>
      </c>
      <c r="N468" s="50"/>
      <c r="O468" s="50"/>
      <c r="P468" s="50"/>
      <c r="Q468" s="50"/>
      <c r="R468" s="50"/>
      <c r="S468" s="50"/>
      <c r="T468" s="50"/>
      <c r="U468" s="50"/>
      <c r="V468" s="50"/>
      <c r="W468" s="50"/>
      <c r="X468" s="50"/>
      <c r="Y468" s="50"/>
      <c r="Z468" s="50"/>
      <c r="AA468" s="50"/>
      <c r="AB468" s="50"/>
      <c r="AC468" s="50"/>
      <c r="AD468" s="49"/>
      <c r="AE468" s="49"/>
      <c r="AF468" s="49"/>
      <c r="AG468" s="49"/>
      <c r="AH468" s="49"/>
      <c r="AI468" s="49"/>
      <c r="AJ468" s="49"/>
      <c r="AK468" s="49"/>
      <c r="AL468" s="49"/>
      <c r="AM468" s="49"/>
      <c r="AN468" s="49"/>
      <c r="AO468" s="49"/>
      <c r="AP468" s="49"/>
      <c r="AQ468" s="49"/>
      <c r="AR468" s="49"/>
      <c r="AS468" s="49"/>
      <c r="AT468" s="49"/>
      <c r="AU468" s="49"/>
      <c r="AV468" s="49"/>
      <c r="AW468" s="49"/>
      <c r="AX468" s="49"/>
      <c r="AY468" s="49"/>
      <c r="AZ468" s="49"/>
      <c r="BA468" s="49"/>
      <c r="BB468" s="49"/>
      <c r="BC468" s="49"/>
      <c r="BD468" s="49"/>
      <c r="BE468" s="49"/>
      <c r="BF468" s="49"/>
      <c r="BG468" s="49"/>
      <c r="BH468" s="49">
        <v>1</v>
      </c>
      <c r="BI468" s="49"/>
      <c r="BJ468" s="49"/>
      <c r="BK468" s="49"/>
      <c r="BL468" s="49"/>
      <c r="BM468" s="17" t="s">
        <v>538</v>
      </c>
      <c r="BN468" s="17">
        <v>0</v>
      </c>
    </row>
    <row r="469" spans="2:66" s="17" customFormat="1" ht="16" x14ac:dyDescent="0.35">
      <c r="B469" s="14" t="s">
        <v>123</v>
      </c>
      <c r="C469" s="14" t="s">
        <v>1</v>
      </c>
      <c r="D469" s="47">
        <v>44043</v>
      </c>
      <c r="E469" s="15" t="s">
        <v>309</v>
      </c>
      <c r="F469" s="48" t="s">
        <v>104</v>
      </c>
      <c r="G469" s="15" t="s">
        <v>249</v>
      </c>
      <c r="H469" s="48" t="s">
        <v>149</v>
      </c>
      <c r="I469" s="49">
        <v>5.24</v>
      </c>
      <c r="J469" s="16">
        <v>12.17</v>
      </c>
      <c r="K469" s="16"/>
      <c r="L469" s="50"/>
      <c r="M469" s="50"/>
      <c r="N469" s="50">
        <v>0.2</v>
      </c>
      <c r="O469" s="50"/>
      <c r="P469" s="50"/>
      <c r="Q469" s="50"/>
      <c r="R469" s="50">
        <v>1.06</v>
      </c>
      <c r="S469" s="50"/>
      <c r="T469" s="50"/>
      <c r="U469" s="50"/>
      <c r="V469" s="50"/>
      <c r="W469" s="50"/>
      <c r="X469" s="50">
        <v>0.91</v>
      </c>
      <c r="Y469" s="50"/>
      <c r="Z469" s="50"/>
      <c r="AA469" s="50"/>
      <c r="AB469" s="50"/>
      <c r="AC469" s="50"/>
      <c r="AD469" s="49"/>
      <c r="AE469" s="49"/>
      <c r="AF469" s="49"/>
      <c r="AG469" s="49"/>
      <c r="AH469" s="49"/>
      <c r="AI469" s="49"/>
      <c r="AJ469" s="49"/>
      <c r="AK469" s="49"/>
      <c r="AL469" s="49"/>
      <c r="AM469" s="49"/>
      <c r="AN469" s="49"/>
      <c r="AO469" s="49"/>
      <c r="AP469" s="49"/>
      <c r="AQ469" s="49"/>
      <c r="AR469" s="49"/>
      <c r="AS469" s="49"/>
      <c r="AT469" s="49"/>
      <c r="AU469" s="49"/>
      <c r="AV469" s="49"/>
      <c r="AW469" s="49"/>
      <c r="AX469" s="49"/>
      <c r="AY469" s="49"/>
      <c r="AZ469" s="49"/>
      <c r="BA469" s="49"/>
      <c r="BB469" s="49"/>
      <c r="BC469" s="49"/>
      <c r="BD469" s="49"/>
      <c r="BE469" s="49"/>
      <c r="BF469" s="49"/>
      <c r="BG469" s="49"/>
      <c r="BH469" s="49">
        <v>10</v>
      </c>
      <c r="BI469" s="49"/>
      <c r="BJ469" s="49"/>
      <c r="BK469" s="49"/>
      <c r="BL469" s="49"/>
      <c r="BM469" s="17" t="s">
        <v>538</v>
      </c>
      <c r="BN469" s="17">
        <v>0</v>
      </c>
    </row>
    <row r="470" spans="2:66" s="17" customFormat="1" ht="16" x14ac:dyDescent="0.35">
      <c r="B470" s="14" t="s">
        <v>123</v>
      </c>
      <c r="C470" s="14" t="s">
        <v>1</v>
      </c>
      <c r="D470" s="47">
        <v>44043</v>
      </c>
      <c r="E470" s="15" t="s">
        <v>309</v>
      </c>
      <c r="F470" s="48" t="s">
        <v>104</v>
      </c>
      <c r="G470" s="15" t="s">
        <v>251</v>
      </c>
      <c r="H470" s="48" t="s">
        <v>104</v>
      </c>
      <c r="I470" s="49">
        <v>5</v>
      </c>
      <c r="J470" s="16">
        <v>3.4000000000000004</v>
      </c>
      <c r="K470" s="16"/>
      <c r="L470" s="50"/>
      <c r="M470" s="50">
        <v>0.5</v>
      </c>
      <c r="N470" s="50"/>
      <c r="O470" s="50"/>
      <c r="P470" s="50">
        <v>0.55000000000000004</v>
      </c>
      <c r="Q470" s="50"/>
      <c r="R470" s="50">
        <v>0.25</v>
      </c>
      <c r="S470" s="50"/>
      <c r="T470" s="50"/>
      <c r="U470" s="50"/>
      <c r="V470" s="50"/>
      <c r="W470" s="50">
        <v>0.1</v>
      </c>
      <c r="X470" s="50"/>
      <c r="Y470" s="50"/>
      <c r="Z470" s="50"/>
      <c r="AA470" s="50"/>
      <c r="AB470" s="50"/>
      <c r="AC470" s="50"/>
      <c r="AD470" s="49"/>
      <c r="AE470" s="49"/>
      <c r="AF470" s="49"/>
      <c r="AG470" s="49"/>
      <c r="AH470" s="49"/>
      <c r="AI470" s="49"/>
      <c r="AJ470" s="49"/>
      <c r="AK470" s="49"/>
      <c r="AL470" s="49"/>
      <c r="AM470" s="49"/>
      <c r="AN470" s="49"/>
      <c r="AO470" s="49"/>
      <c r="AP470" s="49"/>
      <c r="AQ470" s="49"/>
      <c r="AR470" s="49"/>
      <c r="AS470" s="49"/>
      <c r="AT470" s="49"/>
      <c r="AU470" s="49"/>
      <c r="AV470" s="49"/>
      <c r="AW470" s="49"/>
      <c r="AX470" s="49"/>
      <c r="AY470" s="49"/>
      <c r="AZ470" s="49"/>
      <c r="BA470" s="49"/>
      <c r="BB470" s="49"/>
      <c r="BC470" s="49"/>
      <c r="BD470" s="49"/>
      <c r="BE470" s="49"/>
      <c r="BF470" s="49"/>
      <c r="BG470" s="49"/>
      <c r="BH470" s="49">
        <v>2</v>
      </c>
      <c r="BI470" s="49"/>
      <c r="BJ470" s="49"/>
      <c r="BK470" s="49"/>
      <c r="BL470" s="49"/>
      <c r="BM470" s="17" t="s">
        <v>538</v>
      </c>
      <c r="BN470" s="17">
        <v>0</v>
      </c>
    </row>
    <row r="471" spans="2:66" s="17" customFormat="1" ht="16" x14ac:dyDescent="0.35">
      <c r="B471" s="14" t="s">
        <v>124</v>
      </c>
      <c r="C471" s="14" t="s">
        <v>526</v>
      </c>
      <c r="D471" s="47">
        <v>43921</v>
      </c>
      <c r="E471" s="15" t="s">
        <v>309</v>
      </c>
      <c r="F471" s="48" t="s">
        <v>104</v>
      </c>
      <c r="G471" s="15" t="s">
        <v>248</v>
      </c>
      <c r="H471" s="48" t="s">
        <v>192</v>
      </c>
      <c r="I471" s="49"/>
      <c r="J471" s="16">
        <v>3.2</v>
      </c>
      <c r="K471" s="16"/>
      <c r="L471" s="50"/>
      <c r="M471" s="50"/>
      <c r="N471" s="50"/>
      <c r="O471" s="50"/>
      <c r="P471" s="50"/>
      <c r="Q471" s="50"/>
      <c r="R471" s="50"/>
      <c r="S471" s="50"/>
      <c r="T471" s="50"/>
      <c r="U471" s="50"/>
      <c r="V471" s="50"/>
      <c r="W471" s="50">
        <v>2.2000000000000002</v>
      </c>
      <c r="X471" s="50"/>
      <c r="Y471" s="50"/>
      <c r="Z471" s="50"/>
      <c r="AA471" s="50"/>
      <c r="AB471" s="50"/>
      <c r="AC471" s="50"/>
      <c r="AD471" s="49"/>
      <c r="AE471" s="49"/>
      <c r="AF471" s="49"/>
      <c r="AG471" s="49"/>
      <c r="AH471" s="49"/>
      <c r="AI471" s="49"/>
      <c r="AJ471" s="49"/>
      <c r="AK471" s="49">
        <v>1</v>
      </c>
      <c r="AL471" s="49"/>
      <c r="AM471" s="49"/>
      <c r="AN471" s="49"/>
      <c r="AO471" s="49"/>
      <c r="AP471" s="49"/>
      <c r="AQ471" s="49"/>
      <c r="AR471" s="49"/>
      <c r="AS471" s="49"/>
      <c r="AT471" s="49"/>
      <c r="AU471" s="49"/>
      <c r="AV471" s="49"/>
      <c r="AW471" s="49"/>
      <c r="AX471" s="49"/>
      <c r="AY471" s="49"/>
      <c r="AZ471" s="49"/>
      <c r="BA471" s="49"/>
      <c r="BB471" s="49"/>
      <c r="BC471" s="49"/>
      <c r="BD471" s="49"/>
      <c r="BE471" s="49"/>
      <c r="BF471" s="49"/>
      <c r="BG471" s="49"/>
      <c r="BH471" s="49"/>
      <c r="BI471" s="49"/>
      <c r="BJ471" s="49"/>
      <c r="BK471" s="49"/>
      <c r="BL471" s="49"/>
      <c r="BM471" s="17" t="s">
        <v>538</v>
      </c>
      <c r="BN471" s="17">
        <v>0</v>
      </c>
    </row>
    <row r="472" spans="2:66" s="17" customFormat="1" ht="16" x14ac:dyDescent="0.35">
      <c r="B472" s="14" t="s">
        <v>124</v>
      </c>
      <c r="C472" s="14" t="s">
        <v>526</v>
      </c>
      <c r="D472" s="47">
        <v>43921</v>
      </c>
      <c r="E472" s="15" t="s">
        <v>309</v>
      </c>
      <c r="F472" s="48" t="s">
        <v>104</v>
      </c>
      <c r="G472" s="15" t="s">
        <v>251</v>
      </c>
      <c r="H472" s="48" t="s">
        <v>104</v>
      </c>
      <c r="I472" s="49"/>
      <c r="J472" s="16">
        <v>6.1</v>
      </c>
      <c r="K472" s="16"/>
      <c r="L472" s="50"/>
      <c r="M472" s="50"/>
      <c r="N472" s="50"/>
      <c r="O472" s="50"/>
      <c r="P472" s="50"/>
      <c r="Q472" s="50"/>
      <c r="R472" s="50"/>
      <c r="S472" s="50"/>
      <c r="T472" s="50"/>
      <c r="U472" s="50"/>
      <c r="V472" s="50"/>
      <c r="W472" s="50">
        <v>1.6</v>
      </c>
      <c r="X472" s="50">
        <v>0.5</v>
      </c>
      <c r="Y472" s="50"/>
      <c r="Z472" s="50"/>
      <c r="AA472" s="50"/>
      <c r="AB472" s="50"/>
      <c r="AC472" s="50"/>
      <c r="AD472" s="49"/>
      <c r="AE472" s="49"/>
      <c r="AF472" s="49"/>
      <c r="AG472" s="49"/>
      <c r="AH472" s="49"/>
      <c r="AI472" s="49"/>
      <c r="AJ472" s="49">
        <v>1</v>
      </c>
      <c r="AK472" s="49">
        <v>2</v>
      </c>
      <c r="AL472" s="49">
        <v>1</v>
      </c>
      <c r="AM472" s="49"/>
      <c r="AN472" s="49"/>
      <c r="AO472" s="49"/>
      <c r="AP472" s="49"/>
      <c r="AQ472" s="49"/>
      <c r="AR472" s="49"/>
      <c r="AS472" s="49"/>
      <c r="AT472" s="49"/>
      <c r="AU472" s="49"/>
      <c r="AV472" s="49"/>
      <c r="AW472" s="49"/>
      <c r="AX472" s="49"/>
      <c r="AY472" s="49"/>
      <c r="AZ472" s="49"/>
      <c r="BA472" s="49"/>
      <c r="BB472" s="49"/>
      <c r="BC472" s="49"/>
      <c r="BD472" s="49"/>
      <c r="BE472" s="49"/>
      <c r="BF472" s="49"/>
      <c r="BG472" s="49"/>
      <c r="BH472" s="49"/>
      <c r="BI472" s="49"/>
      <c r="BJ472" s="49"/>
      <c r="BK472" s="49"/>
      <c r="BL472" s="49"/>
      <c r="BM472" s="17" t="s">
        <v>538</v>
      </c>
      <c r="BN472" s="17">
        <v>0</v>
      </c>
    </row>
    <row r="473" spans="2:66" s="17" customFormat="1" ht="16" x14ac:dyDescent="0.35">
      <c r="B473" s="14" t="s">
        <v>124</v>
      </c>
      <c r="C473" s="14" t="s">
        <v>526</v>
      </c>
      <c r="D473" s="47">
        <v>43921</v>
      </c>
      <c r="E473" s="15" t="s">
        <v>309</v>
      </c>
      <c r="F473" s="48" t="s">
        <v>104</v>
      </c>
      <c r="G473" s="15" t="s">
        <v>249</v>
      </c>
      <c r="H473" s="48" t="s">
        <v>119</v>
      </c>
      <c r="I473" s="49"/>
      <c r="J473" s="16">
        <v>12.55</v>
      </c>
      <c r="K473" s="16"/>
      <c r="L473" s="50"/>
      <c r="M473" s="50"/>
      <c r="N473" s="50"/>
      <c r="O473" s="50"/>
      <c r="P473" s="50"/>
      <c r="Q473" s="50"/>
      <c r="R473" s="50"/>
      <c r="S473" s="50"/>
      <c r="T473" s="50"/>
      <c r="U473" s="50"/>
      <c r="V473" s="50"/>
      <c r="W473" s="50">
        <v>3.55</v>
      </c>
      <c r="X473" s="50"/>
      <c r="Y473" s="50"/>
      <c r="Z473" s="50"/>
      <c r="AA473" s="50"/>
      <c r="AB473" s="50"/>
      <c r="AC473" s="50"/>
      <c r="AD473" s="49"/>
      <c r="AE473" s="49"/>
      <c r="AF473" s="49"/>
      <c r="AG473" s="49"/>
      <c r="AH473" s="49"/>
      <c r="AI473" s="49"/>
      <c r="AJ473" s="49">
        <v>3</v>
      </c>
      <c r="AK473" s="49">
        <v>3</v>
      </c>
      <c r="AL473" s="49">
        <v>3</v>
      </c>
      <c r="AM473" s="49"/>
      <c r="AN473" s="49"/>
      <c r="AO473" s="49"/>
      <c r="AP473" s="49"/>
      <c r="AQ473" s="49"/>
      <c r="AR473" s="49"/>
      <c r="AS473" s="49"/>
      <c r="AT473" s="49"/>
      <c r="AU473" s="49"/>
      <c r="AV473" s="49"/>
      <c r="AW473" s="49"/>
      <c r="AX473" s="49"/>
      <c r="AY473" s="49"/>
      <c r="AZ473" s="49"/>
      <c r="BA473" s="49"/>
      <c r="BB473" s="49"/>
      <c r="BC473" s="49"/>
      <c r="BD473" s="49"/>
      <c r="BE473" s="49"/>
      <c r="BF473" s="49"/>
      <c r="BG473" s="49"/>
      <c r="BH473" s="49"/>
      <c r="BI473" s="49"/>
      <c r="BJ473" s="49"/>
      <c r="BK473" s="49"/>
      <c r="BL473" s="49"/>
      <c r="BM473" s="17" t="s">
        <v>538</v>
      </c>
      <c r="BN473" s="17">
        <v>0</v>
      </c>
    </row>
    <row r="474" spans="2:66" s="17" customFormat="1" ht="16" x14ac:dyDescent="0.35">
      <c r="B474" s="14" t="s">
        <v>124</v>
      </c>
      <c r="C474" s="14" t="s">
        <v>1</v>
      </c>
      <c r="D474" s="47">
        <v>43921</v>
      </c>
      <c r="E474" s="15" t="s">
        <v>309</v>
      </c>
      <c r="F474" s="48" t="s">
        <v>104</v>
      </c>
      <c r="G474" s="15" t="s">
        <v>248</v>
      </c>
      <c r="H474" s="48" t="s">
        <v>192</v>
      </c>
      <c r="I474" s="49">
        <v>24.94</v>
      </c>
      <c r="J474" s="16">
        <v>17.72</v>
      </c>
      <c r="K474" s="16"/>
      <c r="L474" s="50"/>
      <c r="M474" s="50"/>
      <c r="N474" s="50">
        <v>0.8</v>
      </c>
      <c r="O474" s="50"/>
      <c r="P474" s="50"/>
      <c r="Q474" s="50"/>
      <c r="R474" s="50"/>
      <c r="S474" s="50"/>
      <c r="T474" s="50">
        <v>0.6</v>
      </c>
      <c r="U474" s="50"/>
      <c r="V474" s="50"/>
      <c r="W474" s="50"/>
      <c r="X474" s="50">
        <v>1.84</v>
      </c>
      <c r="Y474" s="50"/>
      <c r="Z474" s="50">
        <v>2.48</v>
      </c>
      <c r="AA474" s="50"/>
      <c r="AB474" s="50"/>
      <c r="AC474" s="50"/>
      <c r="AD474" s="49"/>
      <c r="AE474" s="49"/>
      <c r="AF474" s="49"/>
      <c r="AG474" s="49"/>
      <c r="AH474" s="49"/>
      <c r="AI474" s="49"/>
      <c r="AJ474" s="49"/>
      <c r="AK474" s="49"/>
      <c r="AL474" s="49"/>
      <c r="AM474" s="49"/>
      <c r="AN474" s="49"/>
      <c r="AO474" s="49"/>
      <c r="AP474" s="49"/>
      <c r="AQ474" s="49"/>
      <c r="AR474" s="49"/>
      <c r="AS474" s="49"/>
      <c r="AT474" s="49"/>
      <c r="AU474" s="49"/>
      <c r="AV474" s="49"/>
      <c r="AW474" s="49"/>
      <c r="AX474" s="49"/>
      <c r="AY474" s="49"/>
      <c r="AZ474" s="49"/>
      <c r="BA474" s="49"/>
      <c r="BB474" s="49"/>
      <c r="BC474" s="49"/>
      <c r="BD474" s="49">
        <v>5</v>
      </c>
      <c r="BE474" s="49">
        <v>5</v>
      </c>
      <c r="BF474" s="49">
        <v>1</v>
      </c>
      <c r="BG474" s="49">
        <v>1</v>
      </c>
      <c r="BH474" s="49"/>
      <c r="BI474" s="49"/>
      <c r="BJ474" s="49"/>
      <c r="BK474" s="49"/>
      <c r="BL474" s="49"/>
      <c r="BM474" s="17" t="s">
        <v>538</v>
      </c>
      <c r="BN474" s="17">
        <v>0</v>
      </c>
    </row>
    <row r="475" spans="2:66" s="17" customFormat="1" ht="16" x14ac:dyDescent="0.35">
      <c r="B475" s="14" t="s">
        <v>124</v>
      </c>
      <c r="C475" s="14" t="s">
        <v>1</v>
      </c>
      <c r="D475" s="47">
        <v>43921</v>
      </c>
      <c r="E475" s="15" t="s">
        <v>309</v>
      </c>
      <c r="F475" s="48" t="s">
        <v>104</v>
      </c>
      <c r="G475" s="15" t="s">
        <v>250</v>
      </c>
      <c r="H475" s="48" t="s">
        <v>252</v>
      </c>
      <c r="I475" s="49">
        <v>4.46</v>
      </c>
      <c r="J475" s="16">
        <v>0.14000000000000001</v>
      </c>
      <c r="K475" s="16"/>
      <c r="L475" s="50"/>
      <c r="M475" s="50"/>
      <c r="N475" s="50"/>
      <c r="O475" s="50"/>
      <c r="P475" s="50"/>
      <c r="Q475" s="50"/>
      <c r="R475" s="50"/>
      <c r="S475" s="50"/>
      <c r="T475" s="50"/>
      <c r="U475" s="50"/>
      <c r="V475" s="50"/>
      <c r="W475" s="50">
        <v>0.14000000000000001</v>
      </c>
      <c r="X475" s="50"/>
      <c r="Y475" s="50"/>
      <c r="Z475" s="50"/>
      <c r="AA475" s="50"/>
      <c r="AB475" s="50"/>
      <c r="AC475" s="50"/>
      <c r="AD475" s="49"/>
      <c r="AE475" s="49"/>
      <c r="AF475" s="49"/>
      <c r="AG475" s="49"/>
      <c r="AH475" s="49"/>
      <c r="AI475" s="49"/>
      <c r="AJ475" s="49"/>
      <c r="AK475" s="49"/>
      <c r="AL475" s="49"/>
      <c r="AM475" s="49"/>
      <c r="AN475" s="49"/>
      <c r="AO475" s="49"/>
      <c r="AP475" s="49"/>
      <c r="AQ475" s="49"/>
      <c r="AR475" s="49"/>
      <c r="AS475" s="49"/>
      <c r="AT475" s="49"/>
      <c r="AU475" s="49"/>
      <c r="AV475" s="49"/>
      <c r="AW475" s="49"/>
      <c r="AX475" s="49"/>
      <c r="AY475" s="49"/>
      <c r="AZ475" s="49"/>
      <c r="BA475" s="49"/>
      <c r="BB475" s="49"/>
      <c r="BC475" s="49"/>
      <c r="BD475" s="49"/>
      <c r="BE475" s="49"/>
      <c r="BF475" s="49"/>
      <c r="BG475" s="49"/>
      <c r="BH475" s="49"/>
      <c r="BI475" s="49"/>
      <c r="BJ475" s="49"/>
      <c r="BK475" s="49"/>
      <c r="BL475" s="49"/>
      <c r="BM475" s="17" t="s">
        <v>538</v>
      </c>
      <c r="BN475" s="17">
        <v>0</v>
      </c>
    </row>
    <row r="476" spans="2:66" s="17" customFormat="1" ht="16" x14ac:dyDescent="0.35">
      <c r="B476" s="14" t="s">
        <v>124</v>
      </c>
      <c r="C476" s="14" t="s">
        <v>1</v>
      </c>
      <c r="D476" s="47">
        <v>43921</v>
      </c>
      <c r="E476" s="15" t="s">
        <v>309</v>
      </c>
      <c r="F476" s="48" t="s">
        <v>104</v>
      </c>
      <c r="G476" s="15" t="s">
        <v>254</v>
      </c>
      <c r="H476" s="48" t="s">
        <v>217</v>
      </c>
      <c r="I476" s="49">
        <v>0</v>
      </c>
      <c r="J476" s="16">
        <v>0.24</v>
      </c>
      <c r="K476" s="16"/>
      <c r="L476" s="50"/>
      <c r="M476" s="50"/>
      <c r="N476" s="50"/>
      <c r="O476" s="50"/>
      <c r="P476" s="50"/>
      <c r="Q476" s="50"/>
      <c r="R476" s="50"/>
      <c r="S476" s="50"/>
      <c r="T476" s="50"/>
      <c r="U476" s="50"/>
      <c r="V476" s="50"/>
      <c r="W476" s="50"/>
      <c r="X476" s="50"/>
      <c r="Y476" s="50"/>
      <c r="Z476" s="50"/>
      <c r="AA476" s="50"/>
      <c r="AB476" s="50">
        <v>0.24</v>
      </c>
      <c r="AC476" s="50"/>
      <c r="AD476" s="49"/>
      <c r="AE476" s="49"/>
      <c r="AF476" s="49"/>
      <c r="AG476" s="49"/>
      <c r="AH476" s="49"/>
      <c r="AI476" s="49"/>
      <c r="AJ476" s="49"/>
      <c r="AK476" s="49"/>
      <c r="AL476" s="49"/>
      <c r="AM476" s="49"/>
      <c r="AN476" s="49"/>
      <c r="AO476" s="49"/>
      <c r="AP476" s="49"/>
      <c r="AQ476" s="49"/>
      <c r="AR476" s="49"/>
      <c r="AS476" s="49"/>
      <c r="AT476" s="49"/>
      <c r="AU476" s="49"/>
      <c r="AV476" s="49"/>
      <c r="AW476" s="49"/>
      <c r="AX476" s="49"/>
      <c r="AY476" s="49"/>
      <c r="AZ476" s="49"/>
      <c r="BA476" s="49"/>
      <c r="BB476" s="49"/>
      <c r="BC476" s="49"/>
      <c r="BD476" s="49"/>
      <c r="BE476" s="49"/>
      <c r="BF476" s="49"/>
      <c r="BG476" s="49"/>
      <c r="BH476" s="49"/>
      <c r="BI476" s="49"/>
      <c r="BJ476" s="49"/>
      <c r="BK476" s="49"/>
      <c r="BL476" s="49"/>
      <c r="BM476" s="17" t="s">
        <v>538</v>
      </c>
      <c r="BN476" s="17">
        <v>0</v>
      </c>
    </row>
    <row r="477" spans="2:66" s="17" customFormat="1" ht="16" x14ac:dyDescent="0.35">
      <c r="B477" s="14" t="s">
        <v>124</v>
      </c>
      <c r="C477" s="14" t="s">
        <v>1</v>
      </c>
      <c r="D477" s="47">
        <v>43921</v>
      </c>
      <c r="E477" s="15" t="s">
        <v>309</v>
      </c>
      <c r="F477" s="48" t="s">
        <v>104</v>
      </c>
      <c r="G477" s="15" t="s">
        <v>251</v>
      </c>
      <c r="H477" s="48" t="s">
        <v>104</v>
      </c>
      <c r="I477" s="49">
        <v>159.5</v>
      </c>
      <c r="J477" s="16">
        <v>132.55000000000001</v>
      </c>
      <c r="K477" s="16"/>
      <c r="L477" s="50"/>
      <c r="M477" s="50"/>
      <c r="N477" s="50">
        <v>0.25</v>
      </c>
      <c r="O477" s="50">
        <v>0.75</v>
      </c>
      <c r="P477" s="50">
        <v>0.7</v>
      </c>
      <c r="Q477" s="50">
        <v>3</v>
      </c>
      <c r="R477" s="50">
        <v>0.30000000000000004</v>
      </c>
      <c r="S477" s="50">
        <v>2.7</v>
      </c>
      <c r="T477" s="50">
        <v>1.8499999999999999</v>
      </c>
      <c r="U477" s="50"/>
      <c r="V477" s="50">
        <v>2.6</v>
      </c>
      <c r="W477" s="50">
        <v>9.6</v>
      </c>
      <c r="X477" s="50">
        <v>3.1</v>
      </c>
      <c r="Y477" s="50">
        <v>3.8</v>
      </c>
      <c r="Z477" s="50">
        <v>7.6</v>
      </c>
      <c r="AA477" s="50">
        <v>1.95</v>
      </c>
      <c r="AB477" s="50">
        <v>0.1</v>
      </c>
      <c r="AC477" s="50">
        <v>0.25</v>
      </c>
      <c r="AD477" s="49">
        <v>5</v>
      </c>
      <c r="AE477" s="49">
        <v>5</v>
      </c>
      <c r="AF477" s="49">
        <v>5</v>
      </c>
      <c r="AG477" s="49">
        <v>2</v>
      </c>
      <c r="AH477" s="49">
        <v>2</v>
      </c>
      <c r="AI477" s="49">
        <v>2</v>
      </c>
      <c r="AJ477" s="49">
        <v>2</v>
      </c>
      <c r="AK477" s="49">
        <v>2</v>
      </c>
      <c r="AL477" s="49">
        <v>2</v>
      </c>
      <c r="AM477" s="49">
        <v>2</v>
      </c>
      <c r="AN477" s="49">
        <v>2</v>
      </c>
      <c r="AO477" s="49">
        <v>2</v>
      </c>
      <c r="AP477" s="49">
        <v>2</v>
      </c>
      <c r="AQ477" s="49">
        <v>2</v>
      </c>
      <c r="AR477" s="49">
        <v>2</v>
      </c>
      <c r="AS477" s="49"/>
      <c r="AT477" s="49"/>
      <c r="AU477" s="49"/>
      <c r="AV477" s="49">
        <v>2</v>
      </c>
      <c r="AW477" s="49">
        <v>2</v>
      </c>
      <c r="AX477" s="49">
        <v>2</v>
      </c>
      <c r="AY477" s="49">
        <v>2</v>
      </c>
      <c r="AZ477" s="49">
        <v>5</v>
      </c>
      <c r="BA477" s="49">
        <v>5</v>
      </c>
      <c r="BB477" s="49">
        <v>5</v>
      </c>
      <c r="BC477" s="49">
        <v>5</v>
      </c>
      <c r="BD477" s="49">
        <v>10</v>
      </c>
      <c r="BE477" s="49">
        <v>10</v>
      </c>
      <c r="BF477" s="49">
        <v>5</v>
      </c>
      <c r="BG477" s="49">
        <v>2</v>
      </c>
      <c r="BH477" s="49"/>
      <c r="BI477" s="49"/>
      <c r="BJ477" s="49"/>
      <c r="BK477" s="49"/>
      <c r="BL477" s="49"/>
      <c r="BM477" s="17" t="s">
        <v>538</v>
      </c>
      <c r="BN477" s="17">
        <v>0</v>
      </c>
    </row>
    <row r="478" spans="2:66" s="17" customFormat="1" ht="16" x14ac:dyDescent="0.35">
      <c r="B478" s="14" t="s">
        <v>124</v>
      </c>
      <c r="C478" s="14" t="s">
        <v>1</v>
      </c>
      <c r="D478" s="47">
        <v>43921</v>
      </c>
      <c r="E478" s="15" t="s">
        <v>309</v>
      </c>
      <c r="F478" s="48" t="s">
        <v>104</v>
      </c>
      <c r="G478" s="15" t="s">
        <v>250</v>
      </c>
      <c r="H478" s="48" t="s">
        <v>238</v>
      </c>
      <c r="I478" s="49">
        <v>0</v>
      </c>
      <c r="J478" s="16">
        <v>3.51</v>
      </c>
      <c r="K478" s="16"/>
      <c r="L478" s="50"/>
      <c r="M478" s="50"/>
      <c r="N478" s="50"/>
      <c r="O478" s="50"/>
      <c r="P478" s="50"/>
      <c r="Q478" s="50"/>
      <c r="R478" s="50"/>
      <c r="S478" s="50"/>
      <c r="T478" s="50"/>
      <c r="U478" s="50"/>
      <c r="V478" s="50"/>
      <c r="W478" s="50"/>
      <c r="X478" s="50"/>
      <c r="Y478" s="50"/>
      <c r="Z478" s="50"/>
      <c r="AA478" s="50"/>
      <c r="AB478" s="50">
        <v>3.51</v>
      </c>
      <c r="AC478" s="50"/>
      <c r="AD478" s="49"/>
      <c r="AE478" s="49"/>
      <c r="AF478" s="49"/>
      <c r="AG478" s="49"/>
      <c r="AH478" s="49"/>
      <c r="AI478" s="49"/>
      <c r="AJ478" s="49"/>
      <c r="AK478" s="49"/>
      <c r="AL478" s="49"/>
      <c r="AM478" s="49"/>
      <c r="AN478" s="49"/>
      <c r="AO478" s="49"/>
      <c r="AP478" s="49"/>
      <c r="AQ478" s="49"/>
      <c r="AR478" s="49"/>
      <c r="AS478" s="49"/>
      <c r="AT478" s="49"/>
      <c r="AU478" s="49"/>
      <c r="AV478" s="49"/>
      <c r="AW478" s="49"/>
      <c r="AX478" s="49"/>
      <c r="AY478" s="49"/>
      <c r="AZ478" s="49"/>
      <c r="BA478" s="49"/>
      <c r="BB478" s="49"/>
      <c r="BC478" s="49"/>
      <c r="BD478" s="49"/>
      <c r="BE478" s="49"/>
      <c r="BF478" s="49"/>
      <c r="BG478" s="49"/>
      <c r="BH478" s="49"/>
      <c r="BI478" s="49"/>
      <c r="BJ478" s="49"/>
      <c r="BK478" s="49"/>
      <c r="BL478" s="49"/>
      <c r="BM478" s="17" t="s">
        <v>538</v>
      </c>
      <c r="BN478" s="17">
        <v>0</v>
      </c>
    </row>
    <row r="479" spans="2:66" s="17" customFormat="1" ht="16" x14ac:dyDescent="0.35">
      <c r="B479" s="14" t="s">
        <v>124</v>
      </c>
      <c r="C479" s="14" t="s">
        <v>1</v>
      </c>
      <c r="D479" s="47">
        <v>43921</v>
      </c>
      <c r="E479" s="15" t="s">
        <v>309</v>
      </c>
      <c r="F479" s="48" t="s">
        <v>104</v>
      </c>
      <c r="G479" s="15" t="s">
        <v>249</v>
      </c>
      <c r="H479" s="48" t="s">
        <v>119</v>
      </c>
      <c r="I479" s="49">
        <v>267.33999999999997</v>
      </c>
      <c r="J479" s="16">
        <v>254.65</v>
      </c>
      <c r="K479" s="16"/>
      <c r="L479" s="16"/>
      <c r="M479" s="16"/>
      <c r="N479" s="16">
        <v>6</v>
      </c>
      <c r="O479" s="16">
        <v>5.6899999999999995</v>
      </c>
      <c r="P479" s="16">
        <v>3.75</v>
      </c>
      <c r="Q479" s="16">
        <v>3.2199999999999998</v>
      </c>
      <c r="R479" s="16">
        <v>4</v>
      </c>
      <c r="S479" s="16">
        <v>11.739999999999998</v>
      </c>
      <c r="T479" s="16">
        <v>8.1900000000000013</v>
      </c>
      <c r="U479" s="16"/>
      <c r="V479" s="16">
        <v>2.5099999999999998</v>
      </c>
      <c r="W479" s="16">
        <v>9.35</v>
      </c>
      <c r="X479" s="16">
        <v>4.6800000000000006</v>
      </c>
      <c r="Y479" s="16">
        <v>2.2599999999999998</v>
      </c>
      <c r="Z479" s="50">
        <v>16.689999999999998</v>
      </c>
      <c r="AA479" s="50">
        <v>2.79</v>
      </c>
      <c r="AB479" s="50">
        <v>3.8999999999999995</v>
      </c>
      <c r="AC479" s="50">
        <v>2.8800000000000003</v>
      </c>
      <c r="AD479" s="49">
        <v>8</v>
      </c>
      <c r="AE479" s="49">
        <v>10</v>
      </c>
      <c r="AF479" s="49">
        <v>10</v>
      </c>
      <c r="AG479" s="49">
        <v>5</v>
      </c>
      <c r="AH479" s="49">
        <v>5</v>
      </c>
      <c r="AI479" s="49">
        <v>5</v>
      </c>
      <c r="AJ479" s="49">
        <v>5</v>
      </c>
      <c r="AK479" s="49">
        <v>5</v>
      </c>
      <c r="AL479" s="49">
        <v>5</v>
      </c>
      <c r="AM479" s="49">
        <v>5</v>
      </c>
      <c r="AN479" s="49">
        <v>5</v>
      </c>
      <c r="AO479" s="49">
        <v>5</v>
      </c>
      <c r="AP479" s="49">
        <v>5</v>
      </c>
      <c r="AQ479" s="49">
        <v>5</v>
      </c>
      <c r="AR479" s="49"/>
      <c r="AS479" s="49"/>
      <c r="AT479" s="49"/>
      <c r="AU479" s="49"/>
      <c r="AV479" s="49">
        <v>8</v>
      </c>
      <c r="AW479" s="49">
        <v>8</v>
      </c>
      <c r="AX479" s="49">
        <v>8</v>
      </c>
      <c r="AY479" s="49">
        <v>8</v>
      </c>
      <c r="AZ479" s="49">
        <v>8</v>
      </c>
      <c r="BA479" s="49">
        <v>8</v>
      </c>
      <c r="BB479" s="49">
        <v>3</v>
      </c>
      <c r="BC479" s="49">
        <v>8</v>
      </c>
      <c r="BD479" s="49">
        <v>8</v>
      </c>
      <c r="BE479" s="49">
        <v>8</v>
      </c>
      <c r="BF479" s="49">
        <v>8</v>
      </c>
      <c r="BG479" s="49">
        <v>1</v>
      </c>
      <c r="BH479" s="49"/>
      <c r="BI479" s="49"/>
      <c r="BJ479" s="49"/>
      <c r="BK479" s="49"/>
      <c r="BL479" s="49"/>
      <c r="BM479" s="17" t="s">
        <v>538</v>
      </c>
      <c r="BN479" s="17">
        <v>0</v>
      </c>
    </row>
    <row r="480" spans="2:66" s="17" customFormat="1" ht="16" x14ac:dyDescent="0.35">
      <c r="B480" s="14" t="s">
        <v>124</v>
      </c>
      <c r="C480" s="14" t="s">
        <v>1</v>
      </c>
      <c r="D480" s="47">
        <v>43921</v>
      </c>
      <c r="E480" s="15" t="s">
        <v>309</v>
      </c>
      <c r="F480" s="48" t="s">
        <v>104</v>
      </c>
      <c r="G480" s="15" t="s">
        <v>250</v>
      </c>
      <c r="H480" s="48" t="s">
        <v>255</v>
      </c>
      <c r="I480" s="49">
        <v>0</v>
      </c>
      <c r="J480" s="16">
        <v>0</v>
      </c>
      <c r="K480" s="16"/>
      <c r="L480" s="50"/>
      <c r="M480" s="50"/>
      <c r="N480" s="50"/>
      <c r="O480" s="50"/>
      <c r="P480" s="50"/>
      <c r="Q480" s="50"/>
      <c r="R480" s="50"/>
      <c r="S480" s="50"/>
      <c r="T480" s="50"/>
      <c r="U480" s="50"/>
      <c r="V480" s="50"/>
      <c r="W480" s="50"/>
      <c r="X480" s="50"/>
      <c r="Y480" s="50"/>
      <c r="Z480" s="50"/>
      <c r="AA480" s="50"/>
      <c r="AB480" s="50"/>
      <c r="AC480" s="50"/>
      <c r="AD480" s="49"/>
      <c r="AE480" s="49"/>
      <c r="AF480" s="49"/>
      <c r="AG480" s="49"/>
      <c r="AH480" s="49"/>
      <c r="AI480" s="49"/>
      <c r="AJ480" s="49"/>
      <c r="AK480" s="49"/>
      <c r="AL480" s="49"/>
      <c r="AM480" s="49"/>
      <c r="AN480" s="49"/>
      <c r="AO480" s="49"/>
      <c r="AP480" s="49"/>
      <c r="AQ480" s="49"/>
      <c r="AR480" s="49"/>
      <c r="AS480" s="49"/>
      <c r="AT480" s="49"/>
      <c r="AU480" s="49"/>
      <c r="AV480" s="49"/>
      <c r="AW480" s="49"/>
      <c r="AX480" s="49"/>
      <c r="AY480" s="49"/>
      <c r="AZ480" s="49"/>
      <c r="BA480" s="49"/>
      <c r="BB480" s="49"/>
      <c r="BC480" s="49"/>
      <c r="BD480" s="49"/>
      <c r="BE480" s="49"/>
      <c r="BF480" s="49"/>
      <c r="BG480" s="49"/>
      <c r="BH480" s="49"/>
      <c r="BI480" s="49"/>
      <c r="BJ480" s="49"/>
      <c r="BK480" s="49"/>
      <c r="BL480" s="49"/>
      <c r="BM480" s="17" t="s">
        <v>538</v>
      </c>
      <c r="BN480" s="17">
        <v>0</v>
      </c>
    </row>
    <row r="481" spans="2:66" s="17" customFormat="1" ht="16" x14ac:dyDescent="0.35">
      <c r="B481" s="14" t="s">
        <v>124</v>
      </c>
      <c r="C481" s="14" t="s">
        <v>1</v>
      </c>
      <c r="D481" s="47">
        <v>43921</v>
      </c>
      <c r="E481" s="15" t="s">
        <v>309</v>
      </c>
      <c r="F481" s="48" t="s">
        <v>104</v>
      </c>
      <c r="G481" s="15" t="s">
        <v>249</v>
      </c>
      <c r="H481" s="48" t="s">
        <v>218</v>
      </c>
      <c r="I481" s="49">
        <v>80.66</v>
      </c>
      <c r="J481" s="16">
        <v>74.34</v>
      </c>
      <c r="K481" s="16"/>
      <c r="L481" s="50"/>
      <c r="M481" s="50"/>
      <c r="N481" s="50"/>
      <c r="O481" s="50"/>
      <c r="P481" s="50">
        <v>0.41</v>
      </c>
      <c r="Q481" s="50">
        <v>5.05</v>
      </c>
      <c r="R481" s="50"/>
      <c r="S481" s="50">
        <v>13.86</v>
      </c>
      <c r="T481" s="50">
        <v>0.86</v>
      </c>
      <c r="U481" s="50"/>
      <c r="V481" s="50"/>
      <c r="W481" s="50"/>
      <c r="X481" s="50"/>
      <c r="Y481" s="50"/>
      <c r="Z481" s="50">
        <v>2.8499999999999996</v>
      </c>
      <c r="AA481" s="50"/>
      <c r="AB481" s="50">
        <v>1.31</v>
      </c>
      <c r="AC481" s="50"/>
      <c r="AD481" s="49"/>
      <c r="AE481" s="49"/>
      <c r="AF481" s="49"/>
      <c r="AG481" s="49"/>
      <c r="AH481" s="49"/>
      <c r="AI481" s="49"/>
      <c r="AJ481" s="49"/>
      <c r="AK481" s="49"/>
      <c r="AL481" s="49"/>
      <c r="AM481" s="49"/>
      <c r="AN481" s="49"/>
      <c r="AO481" s="49"/>
      <c r="AP481" s="49"/>
      <c r="AQ481" s="49"/>
      <c r="AR481" s="49"/>
      <c r="AS481" s="49"/>
      <c r="AT481" s="49"/>
      <c r="AU481" s="49"/>
      <c r="AV481" s="49"/>
      <c r="AW481" s="49"/>
      <c r="AX481" s="49">
        <v>5</v>
      </c>
      <c r="AY481" s="49">
        <v>5</v>
      </c>
      <c r="AZ481" s="49">
        <v>10</v>
      </c>
      <c r="BA481" s="49">
        <v>10</v>
      </c>
      <c r="BB481" s="49">
        <v>5</v>
      </c>
      <c r="BC481" s="49">
        <v>5</v>
      </c>
      <c r="BD481" s="49">
        <v>3</v>
      </c>
      <c r="BE481" s="49">
        <v>3</v>
      </c>
      <c r="BF481" s="49">
        <v>3</v>
      </c>
      <c r="BG481" s="49">
        <v>1</v>
      </c>
      <c r="BH481" s="49"/>
      <c r="BI481" s="49"/>
      <c r="BJ481" s="49"/>
      <c r="BK481" s="49"/>
      <c r="BL481" s="49"/>
      <c r="BM481" s="17" t="s">
        <v>538</v>
      </c>
      <c r="BN481" s="17">
        <v>0</v>
      </c>
    </row>
    <row r="482" spans="2:66" s="17" customFormat="1" ht="16" x14ac:dyDescent="0.35">
      <c r="B482" s="14" t="s">
        <v>126</v>
      </c>
      <c r="C482" s="14" t="s">
        <v>1</v>
      </c>
      <c r="D482" s="47">
        <v>44104</v>
      </c>
      <c r="E482" s="15" t="s">
        <v>309</v>
      </c>
      <c r="F482" s="48" t="s">
        <v>104</v>
      </c>
      <c r="G482" s="15" t="s">
        <v>248</v>
      </c>
      <c r="H482" s="48" t="s">
        <v>192</v>
      </c>
      <c r="I482" s="49">
        <v>14.08</v>
      </c>
      <c r="J482" s="16">
        <v>9.77</v>
      </c>
      <c r="K482" s="16"/>
      <c r="L482" s="63"/>
      <c r="M482" s="63"/>
      <c r="N482" s="63"/>
      <c r="O482" s="63"/>
      <c r="P482" s="63"/>
      <c r="Q482" s="63"/>
      <c r="R482" s="63"/>
      <c r="S482" s="63"/>
      <c r="T482" s="63"/>
      <c r="U482" s="63"/>
      <c r="V482" s="63"/>
      <c r="W482" s="63"/>
      <c r="X482" s="63"/>
      <c r="Y482" s="63"/>
      <c r="Z482" s="63"/>
      <c r="AA482" s="63"/>
      <c r="AB482" s="63"/>
      <c r="AC482" s="63">
        <v>0.77</v>
      </c>
      <c r="AD482" s="49"/>
      <c r="AE482" s="49"/>
      <c r="AF482" s="49"/>
      <c r="AG482" s="49"/>
      <c r="AH482" s="49"/>
      <c r="AI482" s="49"/>
      <c r="AJ482" s="49"/>
      <c r="AK482" s="49"/>
      <c r="AL482" s="49"/>
      <c r="AM482" s="49"/>
      <c r="AN482" s="49">
        <v>1</v>
      </c>
      <c r="AO482" s="49"/>
      <c r="AP482" s="49"/>
      <c r="AQ482" s="49"/>
      <c r="AR482" s="49"/>
      <c r="AS482" s="49"/>
      <c r="AT482" s="49"/>
      <c r="AU482" s="49"/>
      <c r="AV482" s="49"/>
      <c r="AW482" s="49"/>
      <c r="AX482" s="49"/>
      <c r="AY482" s="49"/>
      <c r="AZ482" s="49"/>
      <c r="BA482" s="49"/>
      <c r="BB482" s="49">
        <v>4</v>
      </c>
      <c r="BC482" s="49"/>
      <c r="BD482" s="49"/>
      <c r="BE482" s="49"/>
      <c r="BF482" s="49"/>
      <c r="BG482" s="49"/>
      <c r="BH482" s="49"/>
      <c r="BI482" s="49"/>
      <c r="BJ482" s="49"/>
      <c r="BK482" s="49">
        <v>4</v>
      </c>
      <c r="BL482" s="49"/>
      <c r="BM482" s="17" t="s">
        <v>538</v>
      </c>
      <c r="BN482" s="17">
        <v>15</v>
      </c>
    </row>
    <row r="483" spans="2:66" s="17" customFormat="1" ht="16" x14ac:dyDescent="0.35">
      <c r="B483" s="14" t="s">
        <v>126</v>
      </c>
      <c r="C483" s="14" t="s">
        <v>1</v>
      </c>
      <c r="D483" s="47">
        <v>44104</v>
      </c>
      <c r="E483" s="15" t="s">
        <v>309</v>
      </c>
      <c r="F483" s="48" t="s">
        <v>104</v>
      </c>
      <c r="G483" s="15" t="s">
        <v>250</v>
      </c>
      <c r="H483" s="48" t="s">
        <v>252</v>
      </c>
      <c r="I483" s="49">
        <v>3.77</v>
      </c>
      <c r="J483" s="16">
        <v>0.32</v>
      </c>
      <c r="K483" s="16"/>
      <c r="L483" s="63"/>
      <c r="M483" s="63"/>
      <c r="N483" s="63"/>
      <c r="O483" s="63"/>
      <c r="P483" s="63"/>
      <c r="Q483" s="63">
        <v>0.32</v>
      </c>
      <c r="R483" s="63"/>
      <c r="S483" s="63"/>
      <c r="T483" s="63"/>
      <c r="U483" s="63"/>
      <c r="V483" s="63"/>
      <c r="W483" s="63"/>
      <c r="X483" s="63"/>
      <c r="Y483" s="63"/>
      <c r="Z483" s="63"/>
      <c r="AA483" s="63"/>
      <c r="AB483" s="63"/>
      <c r="AC483" s="63"/>
      <c r="AD483" s="49"/>
      <c r="AE483" s="49"/>
      <c r="AF483" s="49"/>
      <c r="AG483" s="49"/>
      <c r="AH483" s="49"/>
      <c r="AI483" s="49"/>
      <c r="AJ483" s="49"/>
      <c r="AK483" s="49"/>
      <c r="AL483" s="49"/>
      <c r="AM483" s="49"/>
      <c r="AN483" s="49"/>
      <c r="AO483" s="49"/>
      <c r="AP483" s="49"/>
      <c r="AQ483" s="49"/>
      <c r="AR483" s="49"/>
      <c r="AS483" s="49"/>
      <c r="AT483" s="49"/>
      <c r="AU483" s="49"/>
      <c r="AV483" s="49"/>
      <c r="AW483" s="49"/>
      <c r="AX483" s="49"/>
      <c r="AY483" s="49"/>
      <c r="AZ483" s="49"/>
      <c r="BA483" s="49"/>
      <c r="BB483" s="49"/>
      <c r="BC483" s="49"/>
      <c r="BD483" s="49"/>
      <c r="BE483" s="49"/>
      <c r="BF483" s="49"/>
      <c r="BG483" s="49"/>
      <c r="BH483" s="49"/>
      <c r="BI483" s="49"/>
      <c r="BJ483" s="49"/>
      <c r="BK483" s="49"/>
      <c r="BL483" s="49"/>
      <c r="BM483" s="17" t="s">
        <v>538</v>
      </c>
      <c r="BN483" s="17">
        <v>8</v>
      </c>
    </row>
    <row r="484" spans="2:66" s="17" customFormat="1" ht="16" x14ac:dyDescent="0.35">
      <c r="B484" s="14" t="s">
        <v>126</v>
      </c>
      <c r="C484" s="14" t="s">
        <v>1</v>
      </c>
      <c r="D484" s="47">
        <v>44104</v>
      </c>
      <c r="E484" s="15" t="s">
        <v>309</v>
      </c>
      <c r="F484" s="48" t="s">
        <v>104</v>
      </c>
      <c r="G484" s="15" t="s">
        <v>251</v>
      </c>
      <c r="H484" s="48" t="s">
        <v>104</v>
      </c>
      <c r="I484" s="49">
        <v>59.45</v>
      </c>
      <c r="J484" s="16">
        <v>51.9</v>
      </c>
      <c r="K484" s="16"/>
      <c r="L484" s="63"/>
      <c r="M484" s="63"/>
      <c r="N484" s="63">
        <v>3.5</v>
      </c>
      <c r="O484" s="63"/>
      <c r="P484" s="63">
        <v>0.30000000000000004</v>
      </c>
      <c r="Q484" s="63">
        <v>0.3</v>
      </c>
      <c r="R484" s="63"/>
      <c r="S484" s="63"/>
      <c r="T484" s="63"/>
      <c r="U484" s="63"/>
      <c r="V484" s="63"/>
      <c r="W484" s="63"/>
      <c r="X484" s="63"/>
      <c r="Y484" s="63">
        <v>0.25</v>
      </c>
      <c r="Z484" s="63"/>
      <c r="AA484" s="63">
        <v>0.2</v>
      </c>
      <c r="AB484" s="63"/>
      <c r="AC484" s="63">
        <v>2.35</v>
      </c>
      <c r="AD484" s="49"/>
      <c r="AE484" s="49"/>
      <c r="AF484" s="49"/>
      <c r="AG484" s="49"/>
      <c r="AH484" s="49"/>
      <c r="AI484" s="49">
        <v>1</v>
      </c>
      <c r="AJ484" s="49"/>
      <c r="AK484" s="49"/>
      <c r="AL484" s="49"/>
      <c r="AM484" s="49"/>
      <c r="AN484" s="49">
        <v>3</v>
      </c>
      <c r="AO484" s="49"/>
      <c r="AP484" s="49"/>
      <c r="AQ484" s="49"/>
      <c r="AR484" s="49"/>
      <c r="AS484" s="49"/>
      <c r="AT484" s="49">
        <v>1</v>
      </c>
      <c r="AU484" s="49"/>
      <c r="AV484" s="49"/>
      <c r="AW484" s="49">
        <v>2</v>
      </c>
      <c r="AX484" s="49">
        <v>2</v>
      </c>
      <c r="AY484" s="49">
        <v>2</v>
      </c>
      <c r="AZ484" s="49">
        <v>2</v>
      </c>
      <c r="BA484" s="49">
        <v>2</v>
      </c>
      <c r="BB484" s="49">
        <v>10</v>
      </c>
      <c r="BC484" s="49">
        <v>1</v>
      </c>
      <c r="BD484" s="49"/>
      <c r="BE484" s="49"/>
      <c r="BF484" s="49"/>
      <c r="BG484" s="49">
        <v>1</v>
      </c>
      <c r="BH484" s="49">
        <v>3</v>
      </c>
      <c r="BI484" s="49">
        <v>5</v>
      </c>
      <c r="BJ484" s="49">
        <v>5</v>
      </c>
      <c r="BK484" s="49">
        <v>5</v>
      </c>
      <c r="BL484" s="49"/>
      <c r="BM484" s="17" t="s">
        <v>538</v>
      </c>
      <c r="BN484" s="17">
        <v>0</v>
      </c>
    </row>
    <row r="485" spans="2:66" s="17" customFormat="1" ht="16" x14ac:dyDescent="0.35">
      <c r="B485" s="14" t="s">
        <v>126</v>
      </c>
      <c r="C485" s="14" t="s">
        <v>1</v>
      </c>
      <c r="D485" s="47">
        <v>44104</v>
      </c>
      <c r="E485" s="15" t="s">
        <v>309</v>
      </c>
      <c r="F485" s="48" t="s">
        <v>104</v>
      </c>
      <c r="G485" s="15" t="s">
        <v>249</v>
      </c>
      <c r="H485" s="48" t="s">
        <v>119</v>
      </c>
      <c r="I485" s="49">
        <v>244.8</v>
      </c>
      <c r="J485" s="16">
        <v>181.31</v>
      </c>
      <c r="K485" s="16"/>
      <c r="L485" s="63"/>
      <c r="M485" s="63"/>
      <c r="N485" s="63">
        <v>2.2000000000000002</v>
      </c>
      <c r="O485" s="63">
        <v>0.35</v>
      </c>
      <c r="P485" s="63">
        <v>3.76</v>
      </c>
      <c r="Q485" s="63">
        <v>2.38</v>
      </c>
      <c r="R485" s="63"/>
      <c r="S485" s="63"/>
      <c r="T485" s="63"/>
      <c r="U485" s="63">
        <v>1.7</v>
      </c>
      <c r="V485" s="63"/>
      <c r="W485" s="63"/>
      <c r="X485" s="63">
        <v>0.45</v>
      </c>
      <c r="Y485" s="63">
        <v>1.59</v>
      </c>
      <c r="Z485" s="63">
        <v>0.63</v>
      </c>
      <c r="AA485" s="63">
        <v>1.48</v>
      </c>
      <c r="AB485" s="63">
        <v>0.16</v>
      </c>
      <c r="AC485" s="63">
        <v>8.61</v>
      </c>
      <c r="AD485" s="49"/>
      <c r="AE485" s="49"/>
      <c r="AF485" s="49"/>
      <c r="AG485" s="49"/>
      <c r="AH485" s="49"/>
      <c r="AI485" s="49">
        <v>2</v>
      </c>
      <c r="AJ485" s="49"/>
      <c r="AK485" s="49"/>
      <c r="AL485" s="49"/>
      <c r="AM485" s="49"/>
      <c r="AN485" s="49">
        <v>13</v>
      </c>
      <c r="AO485" s="49"/>
      <c r="AP485" s="49"/>
      <c r="AQ485" s="49"/>
      <c r="AR485" s="49"/>
      <c r="AS485" s="49"/>
      <c r="AT485" s="49">
        <v>2</v>
      </c>
      <c r="AU485" s="49"/>
      <c r="AV485" s="49"/>
      <c r="AW485" s="49">
        <v>5</v>
      </c>
      <c r="AX485" s="49">
        <v>5</v>
      </c>
      <c r="AY485" s="49">
        <v>8</v>
      </c>
      <c r="AZ485" s="49">
        <v>10</v>
      </c>
      <c r="BA485" s="49">
        <v>10</v>
      </c>
      <c r="BB485" s="49">
        <v>30</v>
      </c>
      <c r="BC485" s="49">
        <v>5</v>
      </c>
      <c r="BD485" s="49"/>
      <c r="BE485" s="49"/>
      <c r="BF485" s="49"/>
      <c r="BG485" s="49">
        <v>3</v>
      </c>
      <c r="BH485" s="49">
        <v>15</v>
      </c>
      <c r="BI485" s="49">
        <v>15</v>
      </c>
      <c r="BJ485" s="49">
        <v>20</v>
      </c>
      <c r="BK485" s="49">
        <v>10</v>
      </c>
      <c r="BL485" s="49">
        <v>5</v>
      </c>
      <c r="BM485" s="17" t="s">
        <v>538</v>
      </c>
      <c r="BN485" s="17">
        <v>1</v>
      </c>
    </row>
    <row r="486" spans="2:66" s="17" customFormat="1" ht="16" x14ac:dyDescent="0.35">
      <c r="B486" s="14" t="s">
        <v>126</v>
      </c>
      <c r="C486" s="14" t="s">
        <v>1</v>
      </c>
      <c r="D486" s="47">
        <v>44104</v>
      </c>
      <c r="E486" s="15" t="s">
        <v>309</v>
      </c>
      <c r="F486" s="48" t="s">
        <v>104</v>
      </c>
      <c r="G486" s="15" t="s">
        <v>250</v>
      </c>
      <c r="H486" s="48" t="s">
        <v>255</v>
      </c>
      <c r="I486" s="49">
        <v>26.1</v>
      </c>
      <c r="J486" s="16">
        <v>0</v>
      </c>
      <c r="K486" s="16"/>
      <c r="L486" s="63"/>
      <c r="M486" s="63"/>
      <c r="N486" s="63"/>
      <c r="O486" s="63"/>
      <c r="P486" s="63"/>
      <c r="Q486" s="63"/>
      <c r="R486" s="63"/>
      <c r="S486" s="63"/>
      <c r="T486" s="63"/>
      <c r="U486" s="63"/>
      <c r="V486" s="63"/>
      <c r="W486" s="63"/>
      <c r="X486" s="63"/>
      <c r="Y486" s="63"/>
      <c r="Z486" s="63"/>
      <c r="AA486" s="63"/>
      <c r="AB486" s="63"/>
      <c r="AC486" s="63"/>
      <c r="AD486" s="49"/>
      <c r="AE486" s="49"/>
      <c r="AF486" s="49"/>
      <c r="AG486" s="49"/>
      <c r="AH486" s="49"/>
      <c r="AI486" s="49"/>
      <c r="AJ486" s="49"/>
      <c r="AK486" s="49"/>
      <c r="AL486" s="49"/>
      <c r="AM486" s="49"/>
      <c r="AN486" s="49"/>
      <c r="AO486" s="49"/>
      <c r="AP486" s="49"/>
      <c r="AQ486" s="49"/>
      <c r="AR486" s="49"/>
      <c r="AS486" s="49"/>
      <c r="AT486" s="49"/>
      <c r="AU486" s="49"/>
      <c r="AV486" s="49"/>
      <c r="AW486" s="49"/>
      <c r="AX486" s="49"/>
      <c r="AY486" s="49"/>
      <c r="AZ486" s="49"/>
      <c r="BA486" s="49"/>
      <c r="BB486" s="49"/>
      <c r="BC486" s="49"/>
      <c r="BD486" s="49"/>
      <c r="BE486" s="49"/>
      <c r="BF486" s="49"/>
      <c r="BG486" s="49"/>
      <c r="BH486" s="49"/>
      <c r="BI486" s="49"/>
      <c r="BJ486" s="49"/>
      <c r="BK486" s="49"/>
      <c r="BL486" s="49"/>
      <c r="BM486" s="17" t="s">
        <v>538</v>
      </c>
      <c r="BN486" s="17">
        <v>3</v>
      </c>
    </row>
    <row r="487" spans="2:66" s="17" customFormat="1" ht="16" x14ac:dyDescent="0.35">
      <c r="B487" s="14" t="s">
        <v>126</v>
      </c>
      <c r="C487" s="14" t="s">
        <v>1</v>
      </c>
      <c r="D487" s="47">
        <v>44104</v>
      </c>
      <c r="E487" s="15" t="s">
        <v>309</v>
      </c>
      <c r="F487" s="48" t="s">
        <v>104</v>
      </c>
      <c r="G487" s="15" t="s">
        <v>249</v>
      </c>
      <c r="H487" s="48" t="s">
        <v>218</v>
      </c>
      <c r="I487" s="49">
        <v>19.510000000000002</v>
      </c>
      <c r="J487" s="16">
        <v>25.41</v>
      </c>
      <c r="K487" s="16"/>
      <c r="L487" s="63"/>
      <c r="M487" s="63"/>
      <c r="N487" s="63"/>
      <c r="O487" s="63"/>
      <c r="P487" s="63"/>
      <c r="Q487" s="63"/>
      <c r="R487" s="63"/>
      <c r="S487" s="63"/>
      <c r="T487" s="63"/>
      <c r="U487" s="63"/>
      <c r="V487" s="63"/>
      <c r="W487" s="63"/>
      <c r="X487" s="63">
        <v>0.41</v>
      </c>
      <c r="Y487" s="63"/>
      <c r="Z487" s="63"/>
      <c r="AA487" s="63"/>
      <c r="AB487" s="63"/>
      <c r="AC487" s="63"/>
      <c r="AD487" s="49"/>
      <c r="AE487" s="49"/>
      <c r="AF487" s="49"/>
      <c r="AG487" s="49"/>
      <c r="AH487" s="49"/>
      <c r="AI487" s="49"/>
      <c r="AJ487" s="49"/>
      <c r="AK487" s="49"/>
      <c r="AL487" s="49"/>
      <c r="AM487" s="49"/>
      <c r="AN487" s="49"/>
      <c r="AO487" s="49"/>
      <c r="AP487" s="49"/>
      <c r="AQ487" s="49"/>
      <c r="AR487" s="49"/>
      <c r="AS487" s="49"/>
      <c r="AT487" s="49"/>
      <c r="AU487" s="49"/>
      <c r="AV487" s="49"/>
      <c r="AW487" s="49"/>
      <c r="AX487" s="49"/>
      <c r="AY487" s="49"/>
      <c r="AZ487" s="49"/>
      <c r="BA487" s="49">
        <v>5</v>
      </c>
      <c r="BB487" s="49">
        <v>5</v>
      </c>
      <c r="BC487" s="49"/>
      <c r="BD487" s="49"/>
      <c r="BE487" s="49"/>
      <c r="BF487" s="49"/>
      <c r="BG487" s="49"/>
      <c r="BH487" s="49"/>
      <c r="BI487" s="49">
        <v>5</v>
      </c>
      <c r="BJ487" s="49">
        <v>5</v>
      </c>
      <c r="BK487" s="49">
        <v>5</v>
      </c>
      <c r="BL487" s="49"/>
      <c r="BM487" s="17" t="s">
        <v>538</v>
      </c>
      <c r="BN487" s="17">
        <v>2</v>
      </c>
    </row>
    <row r="488" spans="2:66" s="17" customFormat="1" ht="16" x14ac:dyDescent="0.35">
      <c r="B488" s="14" t="s">
        <v>126</v>
      </c>
      <c r="C488" s="14" t="s">
        <v>521</v>
      </c>
      <c r="D488" s="47">
        <v>44104</v>
      </c>
      <c r="E488" s="15" t="s">
        <v>309</v>
      </c>
      <c r="F488" s="48" t="s">
        <v>104</v>
      </c>
      <c r="G488" s="15" t="s">
        <v>251</v>
      </c>
      <c r="H488" s="48" t="s">
        <v>104</v>
      </c>
      <c r="I488" s="49">
        <v>2.5</v>
      </c>
      <c r="J488" s="16">
        <v>3.1</v>
      </c>
      <c r="K488" s="16"/>
      <c r="L488" s="50">
        <v>0.35</v>
      </c>
      <c r="M488" s="50"/>
      <c r="N488" s="50"/>
      <c r="O488" s="50"/>
      <c r="P488" s="50">
        <v>0.75</v>
      </c>
      <c r="Q488" s="50"/>
      <c r="R488" s="50"/>
      <c r="S488" s="50"/>
      <c r="T488" s="50"/>
      <c r="U488" s="50"/>
      <c r="V488" s="50"/>
      <c r="W488" s="50"/>
      <c r="X488" s="50"/>
      <c r="Y488" s="50"/>
      <c r="Z488" s="50"/>
      <c r="AA488" s="50"/>
      <c r="AB488" s="50"/>
      <c r="AC488" s="50"/>
      <c r="AD488" s="49"/>
      <c r="AE488" s="49"/>
      <c r="AF488" s="49"/>
      <c r="AG488" s="49"/>
      <c r="AH488" s="49"/>
      <c r="AI488" s="49"/>
      <c r="AJ488" s="49"/>
      <c r="AK488" s="49"/>
      <c r="AL488" s="49"/>
      <c r="AM488" s="49"/>
      <c r="AN488" s="49"/>
      <c r="AO488" s="49"/>
      <c r="AP488" s="49"/>
      <c r="AQ488" s="49"/>
      <c r="AR488" s="49"/>
      <c r="AS488" s="49"/>
      <c r="AT488" s="49"/>
      <c r="AU488" s="49"/>
      <c r="AV488" s="49"/>
      <c r="AW488" s="49"/>
      <c r="AX488" s="49"/>
      <c r="AY488" s="49"/>
      <c r="AZ488" s="49"/>
      <c r="BA488" s="49"/>
      <c r="BB488" s="49"/>
      <c r="BC488" s="49"/>
      <c r="BD488" s="49"/>
      <c r="BE488" s="49"/>
      <c r="BF488" s="49"/>
      <c r="BG488" s="49"/>
      <c r="BH488" s="49"/>
      <c r="BI488" s="49"/>
      <c r="BJ488" s="49"/>
      <c r="BK488" s="49">
        <v>1</v>
      </c>
      <c r="BL488" s="49">
        <v>1</v>
      </c>
      <c r="BM488" s="17" t="s">
        <v>538</v>
      </c>
      <c r="BN488" s="17">
        <v>2</v>
      </c>
    </row>
    <row r="489" spans="2:66" s="17" customFormat="1" ht="16" x14ac:dyDescent="0.35">
      <c r="B489" s="14" t="s">
        <v>126</v>
      </c>
      <c r="C489" s="14" t="s">
        <v>521</v>
      </c>
      <c r="D489" s="47">
        <v>44104</v>
      </c>
      <c r="E489" s="15" t="s">
        <v>309</v>
      </c>
      <c r="F489" s="48" t="s">
        <v>104</v>
      </c>
      <c r="G489" s="15" t="s">
        <v>248</v>
      </c>
      <c r="H489" s="48" t="s">
        <v>236</v>
      </c>
      <c r="I489" s="49">
        <v>1</v>
      </c>
      <c r="J489" s="16">
        <v>2.2000000000000002</v>
      </c>
      <c r="K489" s="16"/>
      <c r="L489" s="50"/>
      <c r="M489" s="50"/>
      <c r="N489" s="50"/>
      <c r="O489" s="50"/>
      <c r="P489" s="50">
        <v>1.2</v>
      </c>
      <c r="Q489" s="50"/>
      <c r="R489" s="50"/>
      <c r="S489" s="50"/>
      <c r="T489" s="50"/>
      <c r="U489" s="50"/>
      <c r="V489" s="50"/>
      <c r="W489" s="50"/>
      <c r="X489" s="50"/>
      <c r="Y489" s="50"/>
      <c r="Z489" s="50"/>
      <c r="AA489" s="50"/>
      <c r="AB489" s="50"/>
      <c r="AC489" s="50"/>
      <c r="AD489" s="49"/>
      <c r="AE489" s="49"/>
      <c r="AF489" s="49"/>
      <c r="AG489" s="49"/>
      <c r="AH489" s="49"/>
      <c r="AI489" s="49"/>
      <c r="AJ489" s="49"/>
      <c r="AK489" s="49"/>
      <c r="AL489" s="49"/>
      <c r="AM489" s="49"/>
      <c r="AN489" s="49"/>
      <c r="AO489" s="49"/>
      <c r="AP489" s="49"/>
      <c r="AQ489" s="49"/>
      <c r="AR489" s="49"/>
      <c r="AS489" s="49"/>
      <c r="AT489" s="49"/>
      <c r="AU489" s="49"/>
      <c r="AV489" s="49"/>
      <c r="AW489" s="49"/>
      <c r="AX489" s="49"/>
      <c r="AY489" s="49"/>
      <c r="AZ489" s="49"/>
      <c r="BA489" s="49"/>
      <c r="BB489" s="49"/>
      <c r="BC489" s="49"/>
      <c r="BD489" s="49"/>
      <c r="BE489" s="49"/>
      <c r="BF489" s="49"/>
      <c r="BG489" s="49"/>
      <c r="BH489" s="49"/>
      <c r="BI489" s="49"/>
      <c r="BJ489" s="49"/>
      <c r="BK489" s="49"/>
      <c r="BL489" s="49">
        <v>1</v>
      </c>
      <c r="BM489" s="17" t="s">
        <v>538</v>
      </c>
      <c r="BN489" s="17">
        <v>3</v>
      </c>
    </row>
    <row r="490" spans="2:66" s="17" customFormat="1" ht="16" x14ac:dyDescent="0.35">
      <c r="B490" s="14" t="s">
        <v>126</v>
      </c>
      <c r="C490" s="14" t="s">
        <v>521</v>
      </c>
      <c r="D490" s="47">
        <v>44104</v>
      </c>
      <c r="E490" s="15" t="s">
        <v>309</v>
      </c>
      <c r="F490" s="48" t="s">
        <v>104</v>
      </c>
      <c r="G490" s="15" t="s">
        <v>249</v>
      </c>
      <c r="H490" s="48" t="s">
        <v>119</v>
      </c>
      <c r="I490" s="49"/>
      <c r="J490" s="16">
        <v>1.2</v>
      </c>
      <c r="K490" s="16"/>
      <c r="L490" s="50"/>
      <c r="M490" s="50"/>
      <c r="N490" s="50"/>
      <c r="O490" s="50"/>
      <c r="P490" s="50">
        <v>1.2</v>
      </c>
      <c r="Q490" s="50"/>
      <c r="R490" s="50"/>
      <c r="S490" s="50"/>
      <c r="T490" s="50"/>
      <c r="U490" s="50"/>
      <c r="V490" s="50"/>
      <c r="W490" s="50"/>
      <c r="X490" s="50"/>
      <c r="Y490" s="50"/>
      <c r="Z490" s="50"/>
      <c r="AA490" s="50"/>
      <c r="AB490" s="50"/>
      <c r="AC490" s="50"/>
      <c r="AD490" s="49"/>
      <c r="AE490" s="49"/>
      <c r="AF490" s="49"/>
      <c r="AG490" s="49"/>
      <c r="AH490" s="49"/>
      <c r="AI490" s="49"/>
      <c r="AJ490" s="49"/>
      <c r="AK490" s="49"/>
      <c r="AL490" s="49"/>
      <c r="AM490" s="49"/>
      <c r="AN490" s="49"/>
      <c r="AO490" s="49"/>
      <c r="AP490" s="49"/>
      <c r="AQ490" s="49"/>
      <c r="AR490" s="49"/>
      <c r="AS490" s="49"/>
      <c r="AT490" s="49"/>
      <c r="AU490" s="49"/>
      <c r="AV490" s="49"/>
      <c r="AW490" s="49"/>
      <c r="AX490" s="49"/>
      <c r="AY490" s="49"/>
      <c r="AZ490" s="49"/>
      <c r="BA490" s="49"/>
      <c r="BB490" s="49"/>
      <c r="BC490" s="49"/>
      <c r="BD490" s="49"/>
      <c r="BE490" s="49"/>
      <c r="BF490" s="49"/>
      <c r="BG490" s="49"/>
      <c r="BH490" s="49"/>
      <c r="BI490" s="49"/>
      <c r="BJ490" s="49"/>
      <c r="BK490" s="49"/>
      <c r="BL490" s="49"/>
      <c r="BM490" s="17" t="s">
        <v>538</v>
      </c>
      <c r="BN490" s="17">
        <v>1</v>
      </c>
    </row>
    <row r="491" spans="2:66" s="17" customFormat="1" ht="16" x14ac:dyDescent="0.35">
      <c r="B491" s="14" t="s">
        <v>126</v>
      </c>
      <c r="C491" s="14" t="s">
        <v>521</v>
      </c>
      <c r="D491" s="47">
        <v>44104</v>
      </c>
      <c r="E491" s="15" t="s">
        <v>309</v>
      </c>
      <c r="F491" s="48" t="s">
        <v>104</v>
      </c>
      <c r="G491" s="15" t="s">
        <v>249</v>
      </c>
      <c r="H491" s="48" t="s">
        <v>218</v>
      </c>
      <c r="I491" s="49">
        <v>19.5</v>
      </c>
      <c r="J491" s="16">
        <v>22.27</v>
      </c>
      <c r="K491" s="16"/>
      <c r="L491" s="50"/>
      <c r="M491" s="50"/>
      <c r="N491" s="50"/>
      <c r="O491" s="50"/>
      <c r="P491" s="50">
        <v>1.04</v>
      </c>
      <c r="Q491" s="50">
        <v>1.23</v>
      </c>
      <c r="R491" s="50"/>
      <c r="S491" s="50"/>
      <c r="T491" s="50"/>
      <c r="U491" s="50"/>
      <c r="V491" s="50"/>
      <c r="W491" s="50"/>
      <c r="X491" s="50"/>
      <c r="Y491" s="50"/>
      <c r="Z491" s="50"/>
      <c r="AA491" s="50"/>
      <c r="AB491" s="50"/>
      <c r="AC491" s="50"/>
      <c r="AD491" s="49"/>
      <c r="AE491" s="49"/>
      <c r="AF491" s="49"/>
      <c r="AG491" s="49"/>
      <c r="AH491" s="49"/>
      <c r="AI491" s="49"/>
      <c r="AJ491" s="49"/>
      <c r="AK491" s="49"/>
      <c r="AL491" s="49"/>
      <c r="AM491" s="49"/>
      <c r="AN491" s="49"/>
      <c r="AO491" s="49"/>
      <c r="AP491" s="49"/>
      <c r="AQ491" s="49"/>
      <c r="AR491" s="49"/>
      <c r="AS491" s="49"/>
      <c r="AT491" s="49"/>
      <c r="AU491" s="49"/>
      <c r="AV491" s="49"/>
      <c r="AW491" s="49"/>
      <c r="AX491" s="49"/>
      <c r="AY491" s="49"/>
      <c r="AZ491" s="49"/>
      <c r="BA491" s="49"/>
      <c r="BB491" s="49"/>
      <c r="BC491" s="49"/>
      <c r="BD491" s="49"/>
      <c r="BE491" s="49"/>
      <c r="BF491" s="49"/>
      <c r="BG491" s="49"/>
      <c r="BH491" s="49"/>
      <c r="BI491" s="49"/>
      <c r="BJ491" s="49"/>
      <c r="BK491" s="49">
        <v>10</v>
      </c>
      <c r="BL491" s="49">
        <v>10</v>
      </c>
      <c r="BM491" s="17" t="s">
        <v>538</v>
      </c>
      <c r="BN491" s="17">
        <v>0</v>
      </c>
    </row>
    <row r="492" spans="2:66" s="17" customFormat="1" ht="16" x14ac:dyDescent="0.35">
      <c r="B492" s="14" t="s">
        <v>90</v>
      </c>
      <c r="C492" s="14" t="s">
        <v>1</v>
      </c>
      <c r="D492" s="47">
        <v>43830</v>
      </c>
      <c r="E492" s="15" t="s">
        <v>309</v>
      </c>
      <c r="F492" s="48" t="s">
        <v>149</v>
      </c>
      <c r="G492" s="15" t="s">
        <v>248</v>
      </c>
      <c r="H492" s="48" t="s">
        <v>192</v>
      </c>
      <c r="I492" s="49">
        <v>0.5</v>
      </c>
      <c r="J492" s="16">
        <v>0.75</v>
      </c>
      <c r="K492" s="16"/>
      <c r="L492" s="50"/>
      <c r="M492" s="50"/>
      <c r="N492" s="50"/>
      <c r="O492" s="50"/>
      <c r="P492" s="50"/>
      <c r="Q492" s="50"/>
      <c r="R492" s="50"/>
      <c r="S492" s="50"/>
      <c r="T492" s="50"/>
      <c r="U492" s="50"/>
      <c r="V492" s="50"/>
      <c r="W492" s="50"/>
      <c r="X492" s="50"/>
      <c r="Y492" s="50"/>
      <c r="Z492" s="50"/>
      <c r="AA492" s="50">
        <v>0.25</v>
      </c>
      <c r="AB492" s="50"/>
      <c r="AC492" s="50"/>
      <c r="AD492" s="49"/>
      <c r="AE492" s="49"/>
      <c r="AF492" s="49"/>
      <c r="AG492" s="49"/>
      <c r="AH492" s="49"/>
      <c r="AI492" s="49"/>
      <c r="AJ492" s="49"/>
      <c r="AK492" s="49"/>
      <c r="AL492" s="49"/>
      <c r="AM492" s="49"/>
      <c r="AN492" s="49"/>
      <c r="AO492" s="49"/>
      <c r="AP492" s="49"/>
      <c r="AQ492" s="49"/>
      <c r="AR492" s="49"/>
      <c r="AS492" s="49"/>
      <c r="AT492" s="49"/>
      <c r="AU492" s="49">
        <v>0.5</v>
      </c>
      <c r="AV492" s="49"/>
      <c r="AW492" s="49"/>
      <c r="AX492" s="49"/>
      <c r="AY492" s="49"/>
      <c r="AZ492" s="49"/>
      <c r="BA492" s="49"/>
      <c r="BB492" s="49"/>
      <c r="BC492" s="49"/>
      <c r="BD492" s="49"/>
      <c r="BE492" s="49"/>
      <c r="BF492" s="49"/>
      <c r="BG492" s="49"/>
      <c r="BH492" s="49"/>
      <c r="BI492" s="49"/>
      <c r="BJ492" s="49"/>
      <c r="BK492" s="49"/>
      <c r="BL492" s="49"/>
      <c r="BM492" s="17" t="s">
        <v>538</v>
      </c>
      <c r="BN492" s="17">
        <v>1.5</v>
      </c>
    </row>
    <row r="493" spans="2:66" s="17" customFormat="1" ht="16" x14ac:dyDescent="0.35">
      <c r="B493" s="14" t="s">
        <v>90</v>
      </c>
      <c r="C493" s="14" t="s">
        <v>1</v>
      </c>
      <c r="D493" s="47">
        <v>43830</v>
      </c>
      <c r="E493" s="15" t="s">
        <v>309</v>
      </c>
      <c r="F493" s="48" t="s">
        <v>149</v>
      </c>
      <c r="G493" s="15" t="s">
        <v>251</v>
      </c>
      <c r="H493" s="48" t="s">
        <v>104</v>
      </c>
      <c r="I493" s="49">
        <v>2.35</v>
      </c>
      <c r="J493" s="16">
        <v>0.75</v>
      </c>
      <c r="K493" s="16"/>
      <c r="L493" s="50"/>
      <c r="M493" s="50"/>
      <c r="N493" s="50"/>
      <c r="O493" s="50"/>
      <c r="P493" s="50"/>
      <c r="Q493" s="50"/>
      <c r="R493" s="50"/>
      <c r="S493" s="50"/>
      <c r="T493" s="50"/>
      <c r="U493" s="50"/>
      <c r="V493" s="50"/>
      <c r="W493" s="50"/>
      <c r="X493" s="50"/>
      <c r="Y493" s="50"/>
      <c r="Z493" s="50"/>
      <c r="AA493" s="50">
        <v>0.25</v>
      </c>
      <c r="AB493" s="50"/>
      <c r="AC493" s="50"/>
      <c r="AD493" s="49"/>
      <c r="AE493" s="49"/>
      <c r="AF493" s="49"/>
      <c r="AG493" s="49"/>
      <c r="AH493" s="49"/>
      <c r="AI493" s="49">
        <v>0.5</v>
      </c>
      <c r="AJ493" s="49"/>
      <c r="AK493" s="49"/>
      <c r="AL493" s="49"/>
      <c r="AM493" s="49"/>
      <c r="AN493" s="49"/>
      <c r="AO493" s="49"/>
      <c r="AP493" s="49"/>
      <c r="AQ493" s="49"/>
      <c r="AR493" s="49"/>
      <c r="AS493" s="49"/>
      <c r="AT493" s="49"/>
      <c r="AU493" s="49"/>
      <c r="AV493" s="49"/>
      <c r="AW493" s="49"/>
      <c r="AX493" s="49"/>
      <c r="AY493" s="49"/>
      <c r="AZ493" s="49"/>
      <c r="BA493" s="49"/>
      <c r="BB493" s="49"/>
      <c r="BC493" s="49"/>
      <c r="BD493" s="49"/>
      <c r="BE493" s="49"/>
      <c r="BF493" s="49"/>
      <c r="BG493" s="49"/>
      <c r="BH493" s="49"/>
      <c r="BI493" s="49"/>
      <c r="BJ493" s="49"/>
      <c r="BK493" s="49"/>
      <c r="BL493" s="49"/>
      <c r="BM493" s="17" t="s">
        <v>538</v>
      </c>
      <c r="BN493" s="17">
        <v>2</v>
      </c>
    </row>
    <row r="494" spans="2:66" s="17" customFormat="1" ht="16" x14ac:dyDescent="0.35">
      <c r="B494" s="14" t="s">
        <v>90</v>
      </c>
      <c r="C494" s="14" t="s">
        <v>1</v>
      </c>
      <c r="D494" s="47">
        <v>43830</v>
      </c>
      <c r="E494" s="15" t="s">
        <v>309</v>
      </c>
      <c r="F494" s="48" t="s">
        <v>149</v>
      </c>
      <c r="G494" s="15" t="s">
        <v>249</v>
      </c>
      <c r="H494" s="48" t="s">
        <v>149</v>
      </c>
      <c r="I494" s="49">
        <v>0</v>
      </c>
      <c r="J494" s="16">
        <v>0.25</v>
      </c>
      <c r="K494" s="16"/>
      <c r="L494" s="50"/>
      <c r="M494" s="50"/>
      <c r="N494" s="50"/>
      <c r="O494" s="50"/>
      <c r="P494" s="50"/>
      <c r="Q494" s="50"/>
      <c r="R494" s="50"/>
      <c r="S494" s="50"/>
      <c r="T494" s="50"/>
      <c r="U494" s="50"/>
      <c r="V494" s="50"/>
      <c r="W494" s="50"/>
      <c r="X494" s="50"/>
      <c r="Y494" s="50"/>
      <c r="Z494" s="50"/>
      <c r="AA494" s="50">
        <v>0.25</v>
      </c>
      <c r="AB494" s="50"/>
      <c r="AC494" s="50"/>
      <c r="AD494" s="49"/>
      <c r="AE494" s="49"/>
      <c r="AF494" s="49"/>
      <c r="AG494" s="49"/>
      <c r="AH494" s="49"/>
      <c r="AI494" s="49"/>
      <c r="AJ494" s="49"/>
      <c r="AK494" s="49"/>
      <c r="AL494" s="49"/>
      <c r="AM494" s="49"/>
      <c r="AN494" s="49"/>
      <c r="AO494" s="49"/>
      <c r="AP494" s="49"/>
      <c r="AQ494" s="49"/>
      <c r="AR494" s="49"/>
      <c r="AS494" s="49"/>
      <c r="AT494" s="49"/>
      <c r="AU494" s="49"/>
      <c r="AV494" s="49"/>
      <c r="AW494" s="49"/>
      <c r="AX494" s="49"/>
      <c r="AY494" s="49"/>
      <c r="AZ494" s="49"/>
      <c r="BA494" s="49"/>
      <c r="BB494" s="49"/>
      <c r="BC494" s="49"/>
      <c r="BD494" s="49"/>
      <c r="BE494" s="49"/>
      <c r="BF494" s="49"/>
      <c r="BG494" s="49"/>
      <c r="BH494" s="49"/>
      <c r="BI494" s="49"/>
      <c r="BJ494" s="49"/>
      <c r="BK494" s="49"/>
      <c r="BL494" s="49"/>
      <c r="BM494" s="17" t="s">
        <v>538</v>
      </c>
      <c r="BN494" s="17">
        <v>12</v>
      </c>
    </row>
    <row r="495" spans="2:66" s="17" customFormat="1" ht="16" x14ac:dyDescent="0.35">
      <c r="B495" s="14" t="s">
        <v>90</v>
      </c>
      <c r="C495" s="14" t="s">
        <v>1</v>
      </c>
      <c r="D495" s="47">
        <v>43830</v>
      </c>
      <c r="E495" s="15" t="s">
        <v>309</v>
      </c>
      <c r="F495" s="48" t="s">
        <v>149</v>
      </c>
      <c r="G495" s="15" t="s">
        <v>254</v>
      </c>
      <c r="H495" s="48" t="s">
        <v>217</v>
      </c>
      <c r="I495" s="49">
        <v>8.43</v>
      </c>
      <c r="J495" s="16">
        <v>0.25</v>
      </c>
      <c r="K495" s="16"/>
      <c r="L495" s="50"/>
      <c r="M495" s="50"/>
      <c r="N495" s="50"/>
      <c r="O495" s="50"/>
      <c r="P495" s="50"/>
      <c r="Q495" s="50"/>
      <c r="R495" s="50"/>
      <c r="S495" s="50"/>
      <c r="T495" s="50"/>
      <c r="U495" s="50"/>
      <c r="V495" s="50"/>
      <c r="W495" s="50"/>
      <c r="X495" s="50"/>
      <c r="Y495" s="50"/>
      <c r="Z495" s="50"/>
      <c r="AA495" s="50">
        <v>0.25</v>
      </c>
      <c r="AB495" s="50"/>
      <c r="AC495" s="50"/>
      <c r="AD495" s="49"/>
      <c r="AE495" s="49"/>
      <c r="AF495" s="49"/>
      <c r="AG495" s="49"/>
      <c r="AH495" s="49"/>
      <c r="AI495" s="49"/>
      <c r="AJ495" s="49"/>
      <c r="AK495" s="49"/>
      <c r="AL495" s="49"/>
      <c r="AM495" s="49"/>
      <c r="AN495" s="49"/>
      <c r="AO495" s="49"/>
      <c r="AP495" s="49"/>
      <c r="AQ495" s="49"/>
      <c r="AR495" s="49"/>
      <c r="AS495" s="49"/>
      <c r="AT495" s="49"/>
      <c r="AU495" s="49"/>
      <c r="AV495" s="49"/>
      <c r="AW495" s="49"/>
      <c r="AX495" s="49"/>
      <c r="AY495" s="49"/>
      <c r="AZ495" s="49"/>
      <c r="BA495" s="49"/>
      <c r="BB495" s="49"/>
      <c r="BC495" s="49"/>
      <c r="BD495" s="49"/>
      <c r="BE495" s="49"/>
      <c r="BF495" s="49"/>
      <c r="BG495" s="49"/>
      <c r="BH495" s="49"/>
      <c r="BI495" s="49"/>
      <c r="BJ495" s="49"/>
      <c r="BK495" s="49"/>
      <c r="BL495" s="49"/>
      <c r="BM495" s="17" t="s">
        <v>538</v>
      </c>
      <c r="BN495" s="17">
        <v>13</v>
      </c>
    </row>
    <row r="496" spans="2:66" s="17" customFormat="1" ht="16" x14ac:dyDescent="0.35">
      <c r="B496" s="14" t="s">
        <v>127</v>
      </c>
      <c r="C496" s="14" t="s">
        <v>4</v>
      </c>
      <c r="D496" s="47" t="s">
        <v>562</v>
      </c>
      <c r="E496" s="15" t="s">
        <v>276</v>
      </c>
      <c r="F496" s="48" t="s">
        <v>217</v>
      </c>
      <c r="G496" s="15" t="s">
        <v>248</v>
      </c>
      <c r="H496" s="48" t="s">
        <v>192</v>
      </c>
      <c r="I496" s="49"/>
      <c r="J496" s="16">
        <v>12.64</v>
      </c>
      <c r="K496" s="16"/>
      <c r="L496" s="50"/>
      <c r="M496" s="50"/>
      <c r="N496" s="50"/>
      <c r="O496" s="50">
        <v>0.6</v>
      </c>
      <c r="P496" s="50">
        <v>0.1</v>
      </c>
      <c r="Q496" s="50"/>
      <c r="R496" s="50">
        <v>0.37</v>
      </c>
      <c r="S496" s="50">
        <v>0.1</v>
      </c>
      <c r="T496" s="50">
        <v>0.3</v>
      </c>
      <c r="U496" s="50">
        <v>0.2</v>
      </c>
      <c r="V496" s="50">
        <v>0.3</v>
      </c>
      <c r="W496" s="50"/>
      <c r="X496" s="50"/>
      <c r="Y496" s="50">
        <v>0.24</v>
      </c>
      <c r="Z496" s="50"/>
      <c r="AA496" s="50">
        <v>0.1</v>
      </c>
      <c r="AB496" s="50">
        <v>0.11</v>
      </c>
      <c r="AC496" s="50">
        <v>0.22</v>
      </c>
      <c r="AD496" s="49">
        <v>0.5</v>
      </c>
      <c r="AE496" s="49"/>
      <c r="AF496" s="49"/>
      <c r="AG496" s="49"/>
      <c r="AH496" s="49">
        <v>0.5</v>
      </c>
      <c r="AI496" s="49"/>
      <c r="AJ496" s="49"/>
      <c r="AK496" s="49"/>
      <c r="AL496" s="49"/>
      <c r="AM496" s="49">
        <v>1</v>
      </c>
      <c r="AN496" s="49">
        <v>1</v>
      </c>
      <c r="AO496" s="49">
        <v>1</v>
      </c>
      <c r="AP496" s="49">
        <v>1</v>
      </c>
      <c r="AQ496" s="49">
        <v>1</v>
      </c>
      <c r="AR496" s="49">
        <v>1</v>
      </c>
      <c r="AS496" s="49">
        <v>1</v>
      </c>
      <c r="AT496" s="49">
        <v>1</v>
      </c>
      <c r="AU496" s="49">
        <v>1</v>
      </c>
      <c r="AV496" s="49"/>
      <c r="AW496" s="49"/>
      <c r="AX496" s="49"/>
      <c r="AY496" s="49"/>
      <c r="AZ496" s="49"/>
      <c r="BA496" s="49"/>
      <c r="BB496" s="49"/>
      <c r="BC496" s="49"/>
      <c r="BD496" s="49"/>
      <c r="BE496" s="49"/>
      <c r="BF496" s="49"/>
      <c r="BG496" s="49"/>
      <c r="BH496" s="49"/>
      <c r="BI496" s="49"/>
      <c r="BJ496" s="49"/>
      <c r="BK496" s="49"/>
      <c r="BL496" s="49"/>
      <c r="BM496" s="17" t="s">
        <v>538</v>
      </c>
      <c r="BN496" s="17">
        <v>0</v>
      </c>
    </row>
    <row r="497" spans="2:66" s="17" customFormat="1" ht="16" x14ac:dyDescent="0.35">
      <c r="B497" s="14" t="s">
        <v>127</v>
      </c>
      <c r="C497" s="14" t="s">
        <v>4</v>
      </c>
      <c r="D497" s="47" t="s">
        <v>562</v>
      </c>
      <c r="E497" s="15" t="s">
        <v>276</v>
      </c>
      <c r="F497" s="48" t="s">
        <v>217</v>
      </c>
      <c r="G497" s="15" t="s">
        <v>250</v>
      </c>
      <c r="H497" s="48" t="s">
        <v>252</v>
      </c>
      <c r="I497" s="49"/>
      <c r="J497" s="16">
        <v>0.60000000000000009</v>
      </c>
      <c r="K497" s="16"/>
      <c r="L497" s="50"/>
      <c r="M497" s="50"/>
      <c r="N497" s="50"/>
      <c r="O497" s="50"/>
      <c r="P497" s="50">
        <v>0.60000000000000009</v>
      </c>
      <c r="Q497" s="50"/>
      <c r="R497" s="50"/>
      <c r="S497" s="50"/>
      <c r="T497" s="50"/>
      <c r="U497" s="50"/>
      <c r="V497" s="50"/>
      <c r="W497" s="50"/>
      <c r="X497" s="50"/>
      <c r="Y497" s="50"/>
      <c r="Z497" s="50"/>
      <c r="AA497" s="50"/>
      <c r="AB497" s="50"/>
      <c r="AC497" s="50"/>
      <c r="AD497" s="49"/>
      <c r="AE497" s="49"/>
      <c r="AF497" s="49"/>
      <c r="AG497" s="49"/>
      <c r="AH497" s="49"/>
      <c r="AI497" s="49"/>
      <c r="AJ497" s="49"/>
      <c r="AK497" s="49"/>
      <c r="AL497" s="49"/>
      <c r="AM497" s="49"/>
      <c r="AN497" s="49"/>
      <c r="AO497" s="49"/>
      <c r="AP497" s="49"/>
      <c r="AQ497" s="49"/>
      <c r="AR497" s="49"/>
      <c r="AS497" s="49"/>
      <c r="AT497" s="49"/>
      <c r="AU497" s="49"/>
      <c r="AV497" s="49"/>
      <c r="AW497" s="49"/>
      <c r="AX497" s="49"/>
      <c r="AY497" s="49"/>
      <c r="AZ497" s="49"/>
      <c r="BA497" s="49"/>
      <c r="BB497" s="49"/>
      <c r="BC497" s="49"/>
      <c r="BD497" s="49"/>
      <c r="BE497" s="49"/>
      <c r="BF497" s="49"/>
      <c r="BG497" s="49"/>
      <c r="BH497" s="49"/>
      <c r="BI497" s="49"/>
      <c r="BJ497" s="49"/>
      <c r="BK497" s="49"/>
      <c r="BL497" s="49"/>
      <c r="BM497" s="17" t="s">
        <v>538</v>
      </c>
      <c r="BN497" s="17">
        <v>0</v>
      </c>
    </row>
    <row r="498" spans="2:66" s="17" customFormat="1" ht="16" x14ac:dyDescent="0.35">
      <c r="B498" s="14" t="s">
        <v>127</v>
      </c>
      <c r="C498" s="14" t="s">
        <v>4</v>
      </c>
      <c r="D498" s="47" t="s">
        <v>562</v>
      </c>
      <c r="E498" s="15" t="s">
        <v>276</v>
      </c>
      <c r="F498" s="48" t="s">
        <v>217</v>
      </c>
      <c r="G498" s="15" t="s">
        <v>254</v>
      </c>
      <c r="H498" s="48" t="s">
        <v>217</v>
      </c>
      <c r="I498" s="49"/>
      <c r="J498" s="16">
        <v>103.29</v>
      </c>
      <c r="K498" s="16"/>
      <c r="L498" s="50"/>
      <c r="M498" s="50">
        <v>0.39999999999999997</v>
      </c>
      <c r="N498" s="50">
        <v>1.08</v>
      </c>
      <c r="O498" s="50">
        <v>0.42</v>
      </c>
      <c r="P498" s="50">
        <v>2.3300000000000005</v>
      </c>
      <c r="Q498" s="50">
        <v>5.71</v>
      </c>
      <c r="R498" s="50">
        <v>1.57</v>
      </c>
      <c r="S498" s="50">
        <v>1.1599999999999999</v>
      </c>
      <c r="T498" s="50">
        <v>1.83</v>
      </c>
      <c r="U498" s="50">
        <v>5.6999999999999993</v>
      </c>
      <c r="V498" s="50">
        <v>3.6000000000000005</v>
      </c>
      <c r="W498" s="50">
        <v>4.1399999999999997</v>
      </c>
      <c r="X498" s="50">
        <v>2.92</v>
      </c>
      <c r="Y498" s="50">
        <v>6.75</v>
      </c>
      <c r="Z498" s="50">
        <v>14.08</v>
      </c>
      <c r="AA498" s="50">
        <v>1.25</v>
      </c>
      <c r="AB498" s="50">
        <v>0.6</v>
      </c>
      <c r="AC498" s="50">
        <v>1.75</v>
      </c>
      <c r="AD498" s="49">
        <v>6</v>
      </c>
      <c r="AE498" s="49">
        <v>2</v>
      </c>
      <c r="AF498" s="49">
        <v>2</v>
      </c>
      <c r="AG498" s="49">
        <v>2</v>
      </c>
      <c r="AH498" s="49">
        <v>6</v>
      </c>
      <c r="AI498" s="49">
        <v>2</v>
      </c>
      <c r="AJ498" s="49">
        <v>2</v>
      </c>
      <c r="AK498" s="49">
        <v>2</v>
      </c>
      <c r="AL498" s="49">
        <v>2</v>
      </c>
      <c r="AM498" s="49"/>
      <c r="AN498" s="49"/>
      <c r="AO498" s="49"/>
      <c r="AP498" s="49"/>
      <c r="AQ498" s="49"/>
      <c r="AR498" s="49"/>
      <c r="AS498" s="49"/>
      <c r="AT498" s="49"/>
      <c r="AU498" s="49"/>
      <c r="AV498" s="49">
        <v>2</v>
      </c>
      <c r="AW498" s="49">
        <v>1</v>
      </c>
      <c r="AX498" s="49">
        <v>1</v>
      </c>
      <c r="AY498" s="49">
        <v>1</v>
      </c>
      <c r="AZ498" s="49">
        <v>2</v>
      </c>
      <c r="BA498" s="49">
        <v>1</v>
      </c>
      <c r="BB498" s="49">
        <v>1</v>
      </c>
      <c r="BC498" s="49">
        <v>1</v>
      </c>
      <c r="BD498" s="49">
        <v>2</v>
      </c>
      <c r="BE498" s="49">
        <v>1</v>
      </c>
      <c r="BF498" s="49">
        <v>1</v>
      </c>
      <c r="BG498" s="49">
        <v>1</v>
      </c>
      <c r="BH498" s="49">
        <v>2</v>
      </c>
      <c r="BI498" s="49">
        <v>2</v>
      </c>
      <c r="BJ498" s="49">
        <v>1</v>
      </c>
      <c r="BK498" s="49">
        <v>1</v>
      </c>
      <c r="BL498" s="49">
        <v>1</v>
      </c>
      <c r="BM498" s="17" t="s">
        <v>538</v>
      </c>
      <c r="BN498" s="17">
        <v>0</v>
      </c>
    </row>
    <row r="499" spans="2:66" s="17" customFormat="1" ht="16" x14ac:dyDescent="0.35">
      <c r="B499" s="14" t="s">
        <v>127</v>
      </c>
      <c r="C499" s="14" t="s">
        <v>4</v>
      </c>
      <c r="D499" s="47" t="s">
        <v>562</v>
      </c>
      <c r="E499" s="15" t="s">
        <v>276</v>
      </c>
      <c r="F499" s="48" t="s">
        <v>217</v>
      </c>
      <c r="G499" s="15" t="s">
        <v>250</v>
      </c>
      <c r="H499" s="48" t="s">
        <v>238</v>
      </c>
      <c r="I499" s="49"/>
      <c r="J499" s="16">
        <v>97.57</v>
      </c>
      <c r="K499" s="16"/>
      <c r="L499" s="50"/>
      <c r="M499" s="50"/>
      <c r="N499" s="50"/>
      <c r="O499" s="50"/>
      <c r="P499" s="50"/>
      <c r="Q499" s="50"/>
      <c r="R499" s="50"/>
      <c r="S499" s="50"/>
      <c r="T499" s="50">
        <v>1.22</v>
      </c>
      <c r="U499" s="50">
        <v>0.49</v>
      </c>
      <c r="V499" s="50">
        <v>0.26</v>
      </c>
      <c r="W499" s="50">
        <v>2.4699999999999998</v>
      </c>
      <c r="X499" s="50">
        <v>0.79</v>
      </c>
      <c r="Y499" s="50"/>
      <c r="Z499" s="50">
        <v>2.7399999999999998</v>
      </c>
      <c r="AA499" s="50"/>
      <c r="AB499" s="50">
        <v>0.64</v>
      </c>
      <c r="AC499" s="50">
        <v>1.96</v>
      </c>
      <c r="AD499" s="49">
        <v>1</v>
      </c>
      <c r="AE499" s="49">
        <v>1</v>
      </c>
      <c r="AF499" s="49">
        <v>1</v>
      </c>
      <c r="AG499" s="49">
        <v>1</v>
      </c>
      <c r="AH499" s="49">
        <v>2</v>
      </c>
      <c r="AI499" s="49">
        <v>1</v>
      </c>
      <c r="AJ499" s="49">
        <v>1</v>
      </c>
      <c r="AK499" s="49">
        <v>1</v>
      </c>
      <c r="AL499" s="49">
        <v>1</v>
      </c>
      <c r="AM499" s="49">
        <v>7</v>
      </c>
      <c r="AN499" s="49">
        <v>2</v>
      </c>
      <c r="AO499" s="49">
        <v>2</v>
      </c>
      <c r="AP499" s="49">
        <v>2</v>
      </c>
      <c r="AQ499" s="49">
        <v>7</v>
      </c>
      <c r="AR499" s="49">
        <v>2</v>
      </c>
      <c r="AS499" s="49">
        <v>2</v>
      </c>
      <c r="AT499" s="49">
        <v>2</v>
      </c>
      <c r="AU499" s="49">
        <v>2</v>
      </c>
      <c r="AV499" s="49">
        <v>6</v>
      </c>
      <c r="AW499" s="49">
        <v>2</v>
      </c>
      <c r="AX499" s="49">
        <v>2</v>
      </c>
      <c r="AY499" s="49">
        <v>2</v>
      </c>
      <c r="AZ499" s="49">
        <v>6</v>
      </c>
      <c r="BA499" s="49">
        <v>2</v>
      </c>
      <c r="BB499" s="49">
        <v>2</v>
      </c>
      <c r="BC499" s="49">
        <v>2</v>
      </c>
      <c r="BD499" s="49">
        <v>6</v>
      </c>
      <c r="BE499" s="49">
        <v>2</v>
      </c>
      <c r="BF499" s="49">
        <v>2</v>
      </c>
      <c r="BG499" s="49">
        <v>2</v>
      </c>
      <c r="BH499" s="49">
        <v>1</v>
      </c>
      <c r="BI499" s="49">
        <v>6</v>
      </c>
      <c r="BJ499" s="49">
        <v>2</v>
      </c>
      <c r="BK499" s="49">
        <v>2</v>
      </c>
      <c r="BL499" s="49">
        <v>2</v>
      </c>
      <c r="BM499" s="17" t="s">
        <v>538</v>
      </c>
      <c r="BN499" s="17">
        <v>0</v>
      </c>
    </row>
    <row r="500" spans="2:66" s="17" customFormat="1" ht="16" x14ac:dyDescent="0.35">
      <c r="B500" s="14" t="s">
        <v>127</v>
      </c>
      <c r="C500" s="14" t="s">
        <v>1</v>
      </c>
      <c r="D500" s="47" t="s">
        <v>562</v>
      </c>
      <c r="E500" s="15" t="s">
        <v>276</v>
      </c>
      <c r="F500" s="48" t="s">
        <v>217</v>
      </c>
      <c r="G500" s="15" t="s">
        <v>254</v>
      </c>
      <c r="H500" s="48" t="s">
        <v>217</v>
      </c>
      <c r="I500" s="49"/>
      <c r="J500" s="16">
        <v>14.85</v>
      </c>
      <c r="K500" s="16"/>
      <c r="L500" s="50"/>
      <c r="M500" s="50"/>
      <c r="N500" s="50"/>
      <c r="O500" s="50"/>
      <c r="P500" s="50"/>
      <c r="Q500" s="50"/>
      <c r="R500" s="50">
        <v>0.16</v>
      </c>
      <c r="S500" s="50"/>
      <c r="T500" s="50"/>
      <c r="U500" s="50"/>
      <c r="V500" s="50">
        <v>0.94</v>
      </c>
      <c r="W500" s="50">
        <v>1.1900000000000002</v>
      </c>
      <c r="X500" s="50">
        <v>2.56</v>
      </c>
      <c r="Y500" s="50"/>
      <c r="Z500" s="50"/>
      <c r="AA500" s="50"/>
      <c r="AB500" s="50"/>
      <c r="AC500" s="50"/>
      <c r="AD500" s="49"/>
      <c r="AE500" s="49"/>
      <c r="AF500" s="49"/>
      <c r="AG500" s="49"/>
      <c r="AH500" s="49"/>
      <c r="AI500" s="49"/>
      <c r="AJ500" s="49"/>
      <c r="AK500" s="49"/>
      <c r="AL500" s="49"/>
      <c r="AM500" s="49"/>
      <c r="AN500" s="49"/>
      <c r="AO500" s="49"/>
      <c r="AP500" s="49"/>
      <c r="AQ500" s="49"/>
      <c r="AR500" s="49"/>
      <c r="AS500" s="49"/>
      <c r="AT500" s="49"/>
      <c r="AU500" s="49"/>
      <c r="AV500" s="49"/>
      <c r="AW500" s="49">
        <v>5</v>
      </c>
      <c r="AX500" s="49">
        <v>5</v>
      </c>
      <c r="AY500" s="49"/>
      <c r="AZ500" s="49"/>
      <c r="BA500" s="49"/>
      <c r="BB500" s="49"/>
      <c r="BC500" s="49"/>
      <c r="BD500" s="49"/>
      <c r="BE500" s="49"/>
      <c r="BF500" s="49"/>
      <c r="BG500" s="49"/>
      <c r="BH500" s="49"/>
      <c r="BI500" s="49"/>
      <c r="BJ500" s="49"/>
      <c r="BK500" s="49"/>
      <c r="BL500" s="49"/>
      <c r="BM500" s="17" t="s">
        <v>538</v>
      </c>
      <c r="BN500" s="17">
        <v>0</v>
      </c>
    </row>
    <row r="501" spans="2:66" s="17" customFormat="1" ht="16" x14ac:dyDescent="0.35">
      <c r="B501" s="14" t="s">
        <v>127</v>
      </c>
      <c r="C501" s="14" t="s">
        <v>1</v>
      </c>
      <c r="D501" s="47" t="s">
        <v>562</v>
      </c>
      <c r="E501" s="15" t="s">
        <v>276</v>
      </c>
      <c r="F501" s="48" t="s">
        <v>217</v>
      </c>
      <c r="G501" s="15" t="s">
        <v>249</v>
      </c>
      <c r="H501" s="48" t="s">
        <v>119</v>
      </c>
      <c r="I501" s="49"/>
      <c r="J501" s="16">
        <v>7</v>
      </c>
      <c r="K501" s="16"/>
      <c r="L501" s="63"/>
      <c r="M501" s="63"/>
      <c r="N501" s="63"/>
      <c r="O501" s="63"/>
      <c r="P501" s="63"/>
      <c r="Q501" s="63"/>
      <c r="R501" s="63"/>
      <c r="S501" s="63"/>
      <c r="T501" s="63"/>
      <c r="U501" s="63"/>
      <c r="V501" s="63">
        <v>0.15</v>
      </c>
      <c r="W501" s="63">
        <v>0.25</v>
      </c>
      <c r="X501" s="63">
        <v>0.6</v>
      </c>
      <c r="Y501" s="63"/>
      <c r="Z501" s="63"/>
      <c r="AA501" s="63"/>
      <c r="AB501" s="63"/>
      <c r="AC501" s="63"/>
      <c r="AD501" s="49"/>
      <c r="AE501" s="49"/>
      <c r="AF501" s="49"/>
      <c r="AG501" s="49"/>
      <c r="AH501" s="49"/>
      <c r="AI501" s="49"/>
      <c r="AJ501" s="49"/>
      <c r="AK501" s="49"/>
      <c r="AL501" s="49"/>
      <c r="AM501" s="49"/>
      <c r="AN501" s="49"/>
      <c r="AO501" s="49"/>
      <c r="AP501" s="49"/>
      <c r="AQ501" s="49"/>
      <c r="AR501" s="49"/>
      <c r="AS501" s="49"/>
      <c r="AT501" s="49"/>
      <c r="AU501" s="49"/>
      <c r="AV501" s="49"/>
      <c r="AW501" s="49">
        <v>3</v>
      </c>
      <c r="AX501" s="49">
        <v>3</v>
      </c>
      <c r="AY501" s="49"/>
      <c r="AZ501" s="49"/>
      <c r="BA501" s="49"/>
      <c r="BB501" s="49"/>
      <c r="BC501" s="49"/>
      <c r="BD501" s="49"/>
      <c r="BE501" s="49"/>
      <c r="BF501" s="49"/>
      <c r="BG501" s="49"/>
      <c r="BH501" s="49"/>
      <c r="BI501" s="49"/>
      <c r="BJ501" s="49"/>
      <c r="BK501" s="49"/>
      <c r="BL501" s="49"/>
      <c r="BM501" s="17" t="s">
        <v>538</v>
      </c>
      <c r="BN501" s="17">
        <v>0</v>
      </c>
    </row>
    <row r="502" spans="2:66" s="17" customFormat="1" ht="16" x14ac:dyDescent="0.35">
      <c r="B502" s="14" t="s">
        <v>527</v>
      </c>
      <c r="C502" s="14" t="s">
        <v>9</v>
      </c>
      <c r="D502" s="47">
        <v>43921</v>
      </c>
      <c r="E502" s="15" t="e">
        <v>#N/A</v>
      </c>
      <c r="F502" s="48" t="s">
        <v>217</v>
      </c>
      <c r="G502" s="15" t="s">
        <v>254</v>
      </c>
      <c r="H502" s="48" t="s">
        <v>217</v>
      </c>
      <c r="I502" s="49"/>
      <c r="J502" s="16">
        <v>0.31</v>
      </c>
      <c r="K502" s="16"/>
      <c r="L502" s="63"/>
      <c r="M502" s="63"/>
      <c r="N502" s="63"/>
      <c r="O502" s="63"/>
      <c r="P502" s="63"/>
      <c r="Q502" s="63"/>
      <c r="R502" s="63"/>
      <c r="S502" s="63"/>
      <c r="T502" s="63"/>
      <c r="U502" s="63"/>
      <c r="V502" s="63">
        <v>0.15</v>
      </c>
      <c r="W502" s="63"/>
      <c r="X502" s="63"/>
      <c r="Y502" s="63"/>
      <c r="Z502" s="63"/>
      <c r="AA502" s="63"/>
      <c r="AB502" s="63">
        <v>0.16</v>
      </c>
      <c r="AC502" s="63"/>
      <c r="AD502" s="49"/>
      <c r="AE502" s="49"/>
      <c r="AF502" s="49"/>
      <c r="AG502" s="49"/>
      <c r="AH502" s="49"/>
      <c r="AI502" s="49"/>
      <c r="AJ502" s="49"/>
      <c r="AK502" s="49"/>
      <c r="AL502" s="49"/>
      <c r="AM502" s="49"/>
      <c r="AN502" s="49"/>
      <c r="AO502" s="49"/>
      <c r="AP502" s="49"/>
      <c r="AQ502" s="49"/>
      <c r="AR502" s="49"/>
      <c r="AS502" s="49"/>
      <c r="AT502" s="49"/>
      <c r="AU502" s="49"/>
      <c r="AV502" s="49"/>
      <c r="AW502" s="49"/>
      <c r="AX502" s="49"/>
      <c r="AY502" s="49"/>
      <c r="AZ502" s="49"/>
      <c r="BA502" s="49"/>
      <c r="BB502" s="49"/>
      <c r="BC502" s="49"/>
      <c r="BD502" s="49"/>
      <c r="BE502" s="49"/>
      <c r="BF502" s="49"/>
      <c r="BG502" s="49"/>
      <c r="BH502" s="49"/>
      <c r="BI502" s="49"/>
      <c r="BJ502" s="49"/>
      <c r="BK502" s="49"/>
      <c r="BL502" s="49"/>
      <c r="BM502" s="17" t="s">
        <v>538</v>
      </c>
      <c r="BN502" s="17">
        <v>0</v>
      </c>
    </row>
    <row r="503" spans="2:66" s="17" customFormat="1" ht="16" x14ac:dyDescent="0.35">
      <c r="B503" s="14" t="s">
        <v>128</v>
      </c>
      <c r="C503" s="14" t="s">
        <v>262</v>
      </c>
      <c r="D503" s="47">
        <v>43921</v>
      </c>
      <c r="E503" s="15" t="s">
        <v>276</v>
      </c>
      <c r="F503" s="48" t="s">
        <v>217</v>
      </c>
      <c r="G503" s="15" t="s">
        <v>562</v>
      </c>
      <c r="H503" s="48" t="s">
        <v>201</v>
      </c>
      <c r="I503" s="49"/>
      <c r="J503" s="16">
        <v>0.24</v>
      </c>
      <c r="K503" s="16"/>
      <c r="L503" s="50"/>
      <c r="M503" s="50"/>
      <c r="N503" s="50"/>
      <c r="O503" s="50"/>
      <c r="P503" s="50"/>
      <c r="Q503" s="50"/>
      <c r="R503" s="50"/>
      <c r="S503" s="50"/>
      <c r="T503" s="50"/>
      <c r="U503" s="50"/>
      <c r="V503" s="50"/>
      <c r="W503" s="50"/>
      <c r="X503" s="50"/>
      <c r="Y503" s="50"/>
      <c r="Z503" s="50"/>
      <c r="AA503" s="50"/>
      <c r="AB503" s="50">
        <v>0.24</v>
      </c>
      <c r="AC503" s="50"/>
      <c r="AD503" s="49"/>
      <c r="AE503" s="49"/>
      <c r="AF503" s="49"/>
      <c r="AG503" s="49"/>
      <c r="AH503" s="49"/>
      <c r="AI503" s="49"/>
      <c r="AJ503" s="49"/>
      <c r="AK503" s="49"/>
      <c r="AL503" s="49"/>
      <c r="AM503" s="49"/>
      <c r="AN503" s="49"/>
      <c r="AO503" s="49"/>
      <c r="AP503" s="49"/>
      <c r="AQ503" s="49"/>
      <c r="AR503" s="49"/>
      <c r="AS503" s="49"/>
      <c r="AT503" s="49"/>
      <c r="AU503" s="49"/>
      <c r="AV503" s="49"/>
      <c r="AW503" s="49"/>
      <c r="AX503" s="49"/>
      <c r="AY503" s="49"/>
      <c r="AZ503" s="49"/>
      <c r="BA503" s="49"/>
      <c r="BB503" s="49"/>
      <c r="BC503" s="49"/>
      <c r="BD503" s="49"/>
      <c r="BE503" s="49"/>
      <c r="BF503" s="49"/>
      <c r="BG503" s="49"/>
      <c r="BH503" s="49"/>
      <c r="BI503" s="49"/>
      <c r="BJ503" s="49"/>
      <c r="BK503" s="49"/>
      <c r="BL503" s="49"/>
      <c r="BM503" s="17" t="s">
        <v>538</v>
      </c>
      <c r="BN503" s="17">
        <v>0</v>
      </c>
    </row>
    <row r="504" spans="2:66" s="17" customFormat="1" ht="16" x14ac:dyDescent="0.35">
      <c r="B504" s="14" t="s">
        <v>128</v>
      </c>
      <c r="C504" s="14" t="s">
        <v>262</v>
      </c>
      <c r="D504" s="47">
        <v>43921</v>
      </c>
      <c r="E504" s="15" t="s">
        <v>276</v>
      </c>
      <c r="F504" s="48" t="s">
        <v>217</v>
      </c>
      <c r="G504" s="15" t="s">
        <v>250</v>
      </c>
      <c r="H504" s="48" t="s">
        <v>252</v>
      </c>
      <c r="I504" s="49"/>
      <c r="J504" s="16">
        <v>5.99</v>
      </c>
      <c r="K504" s="16"/>
      <c r="L504" s="50"/>
      <c r="M504" s="50">
        <v>2.81</v>
      </c>
      <c r="N504" s="50">
        <v>0.86</v>
      </c>
      <c r="O504" s="50">
        <v>2.3200000000000003</v>
      </c>
      <c r="P504" s="50"/>
      <c r="Q504" s="50"/>
      <c r="R504" s="50"/>
      <c r="S504" s="50"/>
      <c r="T504" s="50"/>
      <c r="U504" s="50"/>
      <c r="V504" s="50"/>
      <c r="W504" s="50"/>
      <c r="X504" s="50"/>
      <c r="Y504" s="50"/>
      <c r="Z504" s="50"/>
      <c r="AA504" s="50"/>
      <c r="AB504" s="50"/>
      <c r="AC504" s="50"/>
      <c r="AD504" s="49"/>
      <c r="AE504" s="49"/>
      <c r="AF504" s="49"/>
      <c r="AG504" s="49"/>
      <c r="AH504" s="49"/>
      <c r="AI504" s="49"/>
      <c r="AJ504" s="49"/>
      <c r="AK504" s="49"/>
      <c r="AL504" s="49"/>
      <c r="AM504" s="49"/>
      <c r="AN504" s="49"/>
      <c r="AO504" s="49"/>
      <c r="AP504" s="49"/>
      <c r="AQ504" s="49"/>
      <c r="AR504" s="49"/>
      <c r="AS504" s="49"/>
      <c r="AT504" s="49"/>
      <c r="AU504" s="49"/>
      <c r="AV504" s="49"/>
      <c r="AW504" s="49"/>
      <c r="AX504" s="49"/>
      <c r="AY504" s="49"/>
      <c r="AZ504" s="49"/>
      <c r="BA504" s="49"/>
      <c r="BB504" s="49"/>
      <c r="BC504" s="49"/>
      <c r="BD504" s="49"/>
      <c r="BE504" s="49"/>
      <c r="BF504" s="49"/>
      <c r="BG504" s="49"/>
      <c r="BH504" s="49"/>
      <c r="BI504" s="49"/>
      <c r="BJ504" s="49"/>
      <c r="BK504" s="49"/>
      <c r="BL504" s="49"/>
      <c r="BM504" s="17" t="s">
        <v>538</v>
      </c>
      <c r="BN504" s="17">
        <v>0</v>
      </c>
    </row>
    <row r="505" spans="2:66" s="17" customFormat="1" ht="16" x14ac:dyDescent="0.35">
      <c r="B505" s="14" t="s">
        <v>128</v>
      </c>
      <c r="C505" s="14" t="s">
        <v>262</v>
      </c>
      <c r="D505" s="47">
        <v>43921</v>
      </c>
      <c r="E505" s="15" t="s">
        <v>276</v>
      </c>
      <c r="F505" s="48" t="s">
        <v>217</v>
      </c>
      <c r="G505" s="15" t="s">
        <v>254</v>
      </c>
      <c r="H505" s="48" t="s">
        <v>217</v>
      </c>
      <c r="I505" s="49"/>
      <c r="J505" s="16">
        <v>3.59</v>
      </c>
      <c r="K505" s="16"/>
      <c r="L505" s="50"/>
      <c r="M505" s="50">
        <v>0.76</v>
      </c>
      <c r="N505" s="50">
        <v>0.14000000000000001</v>
      </c>
      <c r="O505" s="50">
        <v>0.60000000000000009</v>
      </c>
      <c r="P505" s="50">
        <v>0.15</v>
      </c>
      <c r="Q505" s="50">
        <v>0.15</v>
      </c>
      <c r="R505" s="50">
        <v>0.99</v>
      </c>
      <c r="S505" s="50">
        <v>0.8</v>
      </c>
      <c r="T505" s="50"/>
      <c r="U505" s="50"/>
      <c r="V505" s="50"/>
      <c r="W505" s="50"/>
      <c r="X505" s="50"/>
      <c r="Y505" s="50"/>
      <c r="Z505" s="50"/>
      <c r="AA505" s="50"/>
      <c r="AB505" s="50"/>
      <c r="AC505" s="50"/>
      <c r="AD505" s="49"/>
      <c r="AE505" s="49"/>
      <c r="AF505" s="49"/>
      <c r="AG505" s="49"/>
      <c r="AH505" s="49"/>
      <c r="AI505" s="49"/>
      <c r="AJ505" s="49"/>
      <c r="AK505" s="49"/>
      <c r="AL505" s="49"/>
      <c r="AM505" s="49"/>
      <c r="AN505" s="49"/>
      <c r="AO505" s="49"/>
      <c r="AP505" s="49"/>
      <c r="AQ505" s="49"/>
      <c r="AR505" s="49"/>
      <c r="AS505" s="49"/>
      <c r="AT505" s="49"/>
      <c r="AU505" s="49"/>
      <c r="AV505" s="49"/>
      <c r="AW505" s="49"/>
      <c r="AX505" s="49"/>
      <c r="AY505" s="49"/>
      <c r="AZ505" s="49"/>
      <c r="BA505" s="49"/>
      <c r="BB505" s="49"/>
      <c r="BC505" s="49"/>
      <c r="BD505" s="49"/>
      <c r="BE505" s="49"/>
      <c r="BF505" s="49"/>
      <c r="BG505" s="49"/>
      <c r="BH505" s="49"/>
      <c r="BI505" s="49"/>
      <c r="BJ505" s="49"/>
      <c r="BK505" s="49"/>
      <c r="BL505" s="49"/>
      <c r="BM505" s="17" t="s">
        <v>538</v>
      </c>
      <c r="BN505" s="17">
        <v>0</v>
      </c>
    </row>
    <row r="506" spans="2:66" s="17" customFormat="1" ht="16" x14ac:dyDescent="0.35">
      <c r="B506" s="14" t="s">
        <v>128</v>
      </c>
      <c r="C506" s="14" t="s">
        <v>262</v>
      </c>
      <c r="D506" s="47">
        <v>43921</v>
      </c>
      <c r="E506" s="15" t="s">
        <v>276</v>
      </c>
      <c r="F506" s="48" t="s">
        <v>217</v>
      </c>
      <c r="G506" s="15" t="s">
        <v>250</v>
      </c>
      <c r="H506" s="48" t="s">
        <v>238</v>
      </c>
      <c r="I506" s="49"/>
      <c r="J506" s="16">
        <v>2.5299999999999998</v>
      </c>
      <c r="K506" s="16"/>
      <c r="L506" s="50"/>
      <c r="M506" s="50"/>
      <c r="N506" s="50"/>
      <c r="O506" s="50"/>
      <c r="P506" s="50"/>
      <c r="Q506" s="50"/>
      <c r="R506" s="50"/>
      <c r="S506" s="50">
        <v>1.3</v>
      </c>
      <c r="T506" s="50"/>
      <c r="U506" s="50"/>
      <c r="V506" s="50"/>
      <c r="W506" s="50">
        <v>1.03</v>
      </c>
      <c r="X506" s="50"/>
      <c r="Y506" s="50"/>
      <c r="Z506" s="50"/>
      <c r="AA506" s="50">
        <v>0.03</v>
      </c>
      <c r="AB506" s="50"/>
      <c r="AC506" s="50">
        <v>0.17</v>
      </c>
      <c r="AD506" s="49"/>
      <c r="AE506" s="49"/>
      <c r="AF506" s="49"/>
      <c r="AG506" s="49"/>
      <c r="AH506" s="49"/>
      <c r="AI506" s="49"/>
      <c r="AJ506" s="49"/>
      <c r="AK506" s="49"/>
      <c r="AL506" s="49"/>
      <c r="AM506" s="49"/>
      <c r="AN506" s="49"/>
      <c r="AO506" s="49"/>
      <c r="AP506" s="49"/>
      <c r="AQ506" s="49"/>
      <c r="AR506" s="49"/>
      <c r="AS506" s="49"/>
      <c r="AT506" s="49"/>
      <c r="AU506" s="49"/>
      <c r="AV506" s="49"/>
      <c r="AW506" s="49"/>
      <c r="AX506" s="49"/>
      <c r="AY506" s="49"/>
      <c r="AZ506" s="49"/>
      <c r="BA506" s="49"/>
      <c r="BB506" s="49"/>
      <c r="BC506" s="49"/>
      <c r="BD506" s="49"/>
      <c r="BE506" s="49"/>
      <c r="BF506" s="49"/>
      <c r="BG506" s="49"/>
      <c r="BH506" s="49"/>
      <c r="BI506" s="49"/>
      <c r="BJ506" s="49"/>
      <c r="BK506" s="49"/>
      <c r="BL506" s="49"/>
      <c r="BM506" s="17" t="s">
        <v>538</v>
      </c>
      <c r="BN506" s="17">
        <v>0</v>
      </c>
    </row>
    <row r="507" spans="2:66" s="17" customFormat="1" ht="16" x14ac:dyDescent="0.35">
      <c r="B507" s="14" t="s">
        <v>128</v>
      </c>
      <c r="C507" s="14" t="s">
        <v>4</v>
      </c>
      <c r="D507" s="47">
        <v>43921</v>
      </c>
      <c r="E507" s="15" t="s">
        <v>276</v>
      </c>
      <c r="F507" s="48" t="s">
        <v>217</v>
      </c>
      <c r="G507" s="15" t="s">
        <v>248</v>
      </c>
      <c r="H507" s="48" t="s">
        <v>192</v>
      </c>
      <c r="I507" s="49"/>
      <c r="J507" s="16">
        <v>4</v>
      </c>
      <c r="K507" s="16"/>
      <c r="L507" s="50"/>
      <c r="M507" s="50"/>
      <c r="N507" s="50"/>
      <c r="O507" s="50"/>
      <c r="P507" s="50"/>
      <c r="Q507" s="50"/>
      <c r="R507" s="50"/>
      <c r="S507" s="50"/>
      <c r="T507" s="50"/>
      <c r="U507" s="50"/>
      <c r="V507" s="50"/>
      <c r="W507" s="50"/>
      <c r="X507" s="50"/>
      <c r="Y507" s="50"/>
      <c r="Z507" s="50"/>
      <c r="AA507" s="50"/>
      <c r="AB507" s="50"/>
      <c r="AC507" s="50"/>
      <c r="AD507" s="49"/>
      <c r="AE507" s="49"/>
      <c r="AF507" s="49"/>
      <c r="AG507" s="49"/>
      <c r="AH507" s="49"/>
      <c r="AI507" s="49"/>
      <c r="AJ507" s="49"/>
      <c r="AK507" s="49"/>
      <c r="AL507" s="49"/>
      <c r="AM507" s="49">
        <v>1</v>
      </c>
      <c r="AN507" s="49"/>
      <c r="AO507" s="49">
        <v>1</v>
      </c>
      <c r="AP507" s="49"/>
      <c r="AQ507" s="49">
        <v>1</v>
      </c>
      <c r="AR507" s="49"/>
      <c r="AS507" s="49">
        <v>1</v>
      </c>
      <c r="AT507" s="49"/>
      <c r="AU507" s="49"/>
      <c r="AV507" s="49"/>
      <c r="AW507" s="49"/>
      <c r="AX507" s="49"/>
      <c r="AY507" s="49"/>
      <c r="AZ507" s="49"/>
      <c r="BA507" s="49"/>
      <c r="BB507" s="49"/>
      <c r="BC507" s="49"/>
      <c r="BD507" s="49"/>
      <c r="BE507" s="49"/>
      <c r="BF507" s="49"/>
      <c r="BG507" s="49"/>
      <c r="BH507" s="49"/>
      <c r="BI507" s="49"/>
      <c r="BJ507" s="49"/>
      <c r="BK507" s="49"/>
      <c r="BL507" s="49"/>
      <c r="BM507" s="17" t="s">
        <v>538</v>
      </c>
      <c r="BN507" s="17">
        <v>0</v>
      </c>
    </row>
    <row r="508" spans="2:66" s="17" customFormat="1" ht="16" x14ac:dyDescent="0.35">
      <c r="B508" s="14" t="s">
        <v>128</v>
      </c>
      <c r="C508" s="14" t="s">
        <v>4</v>
      </c>
      <c r="D508" s="47">
        <v>43921</v>
      </c>
      <c r="E508" s="15" t="s">
        <v>276</v>
      </c>
      <c r="F508" s="48" t="s">
        <v>217</v>
      </c>
      <c r="G508" s="15" t="s">
        <v>250</v>
      </c>
      <c r="H508" s="48" t="s">
        <v>252</v>
      </c>
      <c r="I508" s="49"/>
      <c r="J508" s="16">
        <v>6.31</v>
      </c>
      <c r="K508" s="16"/>
      <c r="L508" s="50"/>
      <c r="M508" s="50"/>
      <c r="N508" s="50"/>
      <c r="O508" s="50"/>
      <c r="P508" s="50"/>
      <c r="Q508" s="50">
        <v>1.5699999999999998</v>
      </c>
      <c r="R508" s="50"/>
      <c r="S508" s="50">
        <v>1.5699999999999998</v>
      </c>
      <c r="T508" s="50"/>
      <c r="U508" s="50">
        <v>1.75</v>
      </c>
      <c r="V508" s="50">
        <v>1.2</v>
      </c>
      <c r="W508" s="50"/>
      <c r="X508" s="50"/>
      <c r="Y508" s="50"/>
      <c r="Z508" s="50"/>
      <c r="AA508" s="50">
        <v>0.22</v>
      </c>
      <c r="AB508" s="50"/>
      <c r="AC508" s="50"/>
      <c r="AD508" s="49"/>
      <c r="AE508" s="49"/>
      <c r="AF508" s="49"/>
      <c r="AG508" s="49"/>
      <c r="AH508" s="49"/>
      <c r="AI508" s="49"/>
      <c r="AJ508" s="49"/>
      <c r="AK508" s="49"/>
      <c r="AL508" s="49"/>
      <c r="AM508" s="49"/>
      <c r="AN508" s="49"/>
      <c r="AO508" s="49"/>
      <c r="AP508" s="49"/>
      <c r="AQ508" s="49"/>
      <c r="AR508" s="49"/>
      <c r="AS508" s="49"/>
      <c r="AT508" s="49"/>
      <c r="AU508" s="49"/>
      <c r="AV508" s="49"/>
      <c r="AW508" s="49"/>
      <c r="AX508" s="49"/>
      <c r="AY508" s="49"/>
      <c r="AZ508" s="49"/>
      <c r="BA508" s="49"/>
      <c r="BB508" s="49"/>
      <c r="BC508" s="49"/>
      <c r="BD508" s="49"/>
      <c r="BE508" s="49"/>
      <c r="BF508" s="49"/>
      <c r="BG508" s="49"/>
      <c r="BH508" s="49"/>
      <c r="BI508" s="49"/>
      <c r="BJ508" s="49"/>
      <c r="BK508" s="49"/>
      <c r="BL508" s="49"/>
      <c r="BM508" s="17" t="s">
        <v>538</v>
      </c>
      <c r="BN508" s="17">
        <v>0</v>
      </c>
    </row>
    <row r="509" spans="2:66" s="17" customFormat="1" ht="16" x14ac:dyDescent="0.35">
      <c r="B509" s="14" t="s">
        <v>128</v>
      </c>
      <c r="C509" s="14" t="s">
        <v>4</v>
      </c>
      <c r="D509" s="47">
        <v>43921</v>
      </c>
      <c r="E509" s="15" t="s">
        <v>276</v>
      </c>
      <c r="F509" s="48" t="s">
        <v>217</v>
      </c>
      <c r="G509" s="15" t="s">
        <v>254</v>
      </c>
      <c r="H509" s="48" t="s">
        <v>217</v>
      </c>
      <c r="I509" s="49"/>
      <c r="J509" s="16">
        <v>11.23</v>
      </c>
      <c r="K509" s="16"/>
      <c r="L509" s="63"/>
      <c r="M509" s="63"/>
      <c r="N509" s="63"/>
      <c r="O509" s="63"/>
      <c r="P509" s="63"/>
      <c r="Q509" s="63"/>
      <c r="R509" s="63"/>
      <c r="S509" s="63">
        <v>0.24</v>
      </c>
      <c r="T509" s="63">
        <v>0.32999999999999996</v>
      </c>
      <c r="U509" s="63">
        <v>0.51</v>
      </c>
      <c r="V509" s="63">
        <v>0.47</v>
      </c>
      <c r="W509" s="63">
        <v>0.35</v>
      </c>
      <c r="X509" s="63"/>
      <c r="Y509" s="63">
        <v>0.69</v>
      </c>
      <c r="Z509" s="63">
        <v>0.19</v>
      </c>
      <c r="AA509" s="63">
        <v>0.44999999999999996</v>
      </c>
      <c r="AB509" s="63"/>
      <c r="AC509" s="63"/>
      <c r="AD509" s="49">
        <v>0.5</v>
      </c>
      <c r="AE509" s="49"/>
      <c r="AF509" s="49">
        <v>0.5</v>
      </c>
      <c r="AG509" s="49"/>
      <c r="AH509" s="49"/>
      <c r="AI509" s="49">
        <v>0.5</v>
      </c>
      <c r="AJ509" s="49"/>
      <c r="AK509" s="49">
        <v>0.5</v>
      </c>
      <c r="AL509" s="49"/>
      <c r="AM509" s="49">
        <v>0.5</v>
      </c>
      <c r="AN509" s="49"/>
      <c r="AO509" s="49">
        <v>0.5</v>
      </c>
      <c r="AP509" s="49"/>
      <c r="AQ509" s="49">
        <v>0.5</v>
      </c>
      <c r="AR509" s="49"/>
      <c r="AS509" s="49">
        <v>0.5</v>
      </c>
      <c r="AT509" s="49"/>
      <c r="AU509" s="49"/>
      <c r="AV509" s="49">
        <v>0.5</v>
      </c>
      <c r="AW509" s="49"/>
      <c r="AX509" s="49">
        <v>0.5</v>
      </c>
      <c r="AY509" s="49"/>
      <c r="AZ509" s="49">
        <v>0.5</v>
      </c>
      <c r="BA509" s="49"/>
      <c r="BB509" s="49">
        <v>0.5</v>
      </c>
      <c r="BC509" s="49"/>
      <c r="BD509" s="49">
        <v>0.5</v>
      </c>
      <c r="BE509" s="49"/>
      <c r="BF509" s="49"/>
      <c r="BG509" s="49">
        <v>0.5</v>
      </c>
      <c r="BH509" s="49"/>
      <c r="BI509" s="49">
        <v>0.5</v>
      </c>
      <c r="BJ509" s="49"/>
      <c r="BK509" s="49">
        <v>0.5</v>
      </c>
      <c r="BL509" s="49"/>
      <c r="BM509" s="17" t="s">
        <v>538</v>
      </c>
      <c r="BN509" s="17">
        <v>0</v>
      </c>
    </row>
    <row r="510" spans="2:66" s="17" customFormat="1" ht="16" x14ac:dyDescent="0.35">
      <c r="B510" s="14" t="s">
        <v>128</v>
      </c>
      <c r="C510" s="14" t="s">
        <v>4</v>
      </c>
      <c r="D510" s="47">
        <v>43921</v>
      </c>
      <c r="E510" s="15" t="s">
        <v>276</v>
      </c>
      <c r="F510" s="48" t="s">
        <v>217</v>
      </c>
      <c r="G510" s="15" t="s">
        <v>250</v>
      </c>
      <c r="H510" s="48" t="s">
        <v>238</v>
      </c>
      <c r="I510" s="49"/>
      <c r="J510" s="16">
        <v>20.149999999999999</v>
      </c>
      <c r="K510" s="16"/>
      <c r="L510" s="63"/>
      <c r="M510" s="63"/>
      <c r="N510" s="63"/>
      <c r="O510" s="63"/>
      <c r="P510" s="63"/>
      <c r="Q510" s="63"/>
      <c r="R510" s="63"/>
      <c r="S510" s="63"/>
      <c r="T510" s="63">
        <v>0.41</v>
      </c>
      <c r="U510" s="63">
        <v>0.47000000000000003</v>
      </c>
      <c r="V510" s="63">
        <v>0.96</v>
      </c>
      <c r="W510" s="63">
        <v>0.62</v>
      </c>
      <c r="X510" s="63">
        <v>0.49</v>
      </c>
      <c r="Y510" s="63">
        <v>1.0900000000000001</v>
      </c>
      <c r="Z510" s="63">
        <v>0.08</v>
      </c>
      <c r="AA510" s="63">
        <v>1.46</v>
      </c>
      <c r="AB510" s="63">
        <v>2.57</v>
      </c>
      <c r="AC510" s="63"/>
      <c r="AD510" s="49">
        <v>1</v>
      </c>
      <c r="AE510" s="49"/>
      <c r="AF510" s="49">
        <v>1</v>
      </c>
      <c r="AG510" s="49"/>
      <c r="AH510" s="49"/>
      <c r="AI510" s="49">
        <v>1</v>
      </c>
      <c r="AJ510" s="49"/>
      <c r="AK510" s="49">
        <v>1</v>
      </c>
      <c r="AL510" s="49"/>
      <c r="AM510" s="49"/>
      <c r="AN510" s="49"/>
      <c r="AO510" s="49"/>
      <c r="AP510" s="49"/>
      <c r="AQ510" s="49"/>
      <c r="AR510" s="49"/>
      <c r="AS510" s="49"/>
      <c r="AT510" s="49"/>
      <c r="AU510" s="49"/>
      <c r="AV510" s="49">
        <v>1</v>
      </c>
      <c r="AW510" s="49"/>
      <c r="AX510" s="49">
        <v>1</v>
      </c>
      <c r="AY510" s="49"/>
      <c r="AZ510" s="49">
        <v>1</v>
      </c>
      <c r="BA510" s="49"/>
      <c r="BB510" s="49">
        <v>1</v>
      </c>
      <c r="BC510" s="49"/>
      <c r="BD510" s="49">
        <v>1</v>
      </c>
      <c r="BE510" s="49"/>
      <c r="BF510" s="49"/>
      <c r="BG510" s="49">
        <v>1</v>
      </c>
      <c r="BH510" s="49"/>
      <c r="BI510" s="49">
        <v>1</v>
      </c>
      <c r="BJ510" s="49"/>
      <c r="BK510" s="49">
        <v>1</v>
      </c>
      <c r="BL510" s="49"/>
      <c r="BM510" s="17" t="s">
        <v>538</v>
      </c>
      <c r="BN510" s="17">
        <v>0</v>
      </c>
    </row>
    <row r="511" spans="2:66" s="17" customFormat="1" ht="16" x14ac:dyDescent="0.35">
      <c r="B511" s="14" t="s">
        <v>128</v>
      </c>
      <c r="C511" s="14" t="s">
        <v>9</v>
      </c>
      <c r="D511" s="47">
        <v>43921</v>
      </c>
      <c r="E511" s="15" t="s">
        <v>276</v>
      </c>
      <c r="F511" s="48" t="s">
        <v>217</v>
      </c>
      <c r="G511" s="15" t="s">
        <v>254</v>
      </c>
      <c r="H511" s="48" t="s">
        <v>217</v>
      </c>
      <c r="I511" s="49"/>
      <c r="J511" s="16">
        <v>0.2</v>
      </c>
      <c r="K511" s="16"/>
      <c r="L511" s="50"/>
      <c r="M511" s="50"/>
      <c r="N511" s="50"/>
      <c r="O511" s="50"/>
      <c r="P511" s="50">
        <v>0.2</v>
      </c>
      <c r="Q511" s="50"/>
      <c r="R511" s="50"/>
      <c r="S511" s="50"/>
      <c r="T511" s="50"/>
      <c r="U511" s="50"/>
      <c r="V511" s="50"/>
      <c r="W511" s="50"/>
      <c r="X511" s="50"/>
      <c r="Y511" s="50"/>
      <c r="Z511" s="50"/>
      <c r="AA511" s="50"/>
      <c r="AB511" s="50"/>
      <c r="AC511" s="50"/>
      <c r="AD511" s="49"/>
      <c r="AE511" s="49"/>
      <c r="AF511" s="49"/>
      <c r="AG511" s="49"/>
      <c r="AH511" s="49"/>
      <c r="AI511" s="49"/>
      <c r="AJ511" s="49"/>
      <c r="AK511" s="49"/>
      <c r="AL511" s="49"/>
      <c r="AM511" s="49"/>
      <c r="AN511" s="49"/>
      <c r="AO511" s="49"/>
      <c r="AP511" s="49"/>
      <c r="AQ511" s="49"/>
      <c r="AR511" s="49"/>
      <c r="AS511" s="49"/>
      <c r="AT511" s="49"/>
      <c r="AU511" s="49"/>
      <c r="AV511" s="49"/>
      <c r="AW511" s="49"/>
      <c r="AX511" s="49"/>
      <c r="AY511" s="49"/>
      <c r="AZ511" s="52"/>
      <c r="BA511" s="52"/>
      <c r="BB511" s="52"/>
      <c r="BC511" s="52"/>
      <c r="BD511" s="49"/>
      <c r="BE511" s="49"/>
      <c r="BF511" s="49"/>
      <c r="BG511" s="49"/>
      <c r="BH511" s="49"/>
      <c r="BI511" s="49"/>
      <c r="BJ511" s="49"/>
      <c r="BK511" s="49"/>
      <c r="BL511" s="49"/>
      <c r="BM511" s="17" t="s">
        <v>538</v>
      </c>
      <c r="BN511" s="17">
        <v>0</v>
      </c>
    </row>
    <row r="512" spans="2:66" s="17" customFormat="1" ht="16" x14ac:dyDescent="0.35">
      <c r="B512" s="14" t="s">
        <v>128</v>
      </c>
      <c r="C512" s="14" t="s">
        <v>9</v>
      </c>
      <c r="D512" s="47">
        <v>43921</v>
      </c>
      <c r="E512" s="15" t="s">
        <v>276</v>
      </c>
      <c r="F512" s="48" t="s">
        <v>217</v>
      </c>
      <c r="G512" s="15" t="s">
        <v>250</v>
      </c>
      <c r="H512" s="48" t="s">
        <v>238</v>
      </c>
      <c r="I512" s="49"/>
      <c r="J512" s="16">
        <v>0.44</v>
      </c>
      <c r="K512" s="16"/>
      <c r="L512" s="50"/>
      <c r="M512" s="50"/>
      <c r="N512" s="50"/>
      <c r="O512" s="50"/>
      <c r="P512" s="50"/>
      <c r="Q512" s="50"/>
      <c r="R512" s="50"/>
      <c r="S512" s="50"/>
      <c r="T512" s="50"/>
      <c r="U512" s="50"/>
      <c r="V512" s="50"/>
      <c r="W512" s="50"/>
      <c r="X512" s="50">
        <v>0.44</v>
      </c>
      <c r="Y512" s="50"/>
      <c r="Z512" s="50"/>
      <c r="AA512" s="50"/>
      <c r="AB512" s="50"/>
      <c r="AC512" s="50"/>
      <c r="AD512" s="49"/>
      <c r="AE512" s="49"/>
      <c r="AF512" s="49"/>
      <c r="AG512" s="49"/>
      <c r="AH512" s="49"/>
      <c r="AI512" s="49"/>
      <c r="AJ512" s="49"/>
      <c r="AK512" s="49"/>
      <c r="AL512" s="49"/>
      <c r="AM512" s="49"/>
      <c r="AN512" s="49"/>
      <c r="AO512" s="49"/>
      <c r="AP512" s="49"/>
      <c r="AQ512" s="49"/>
      <c r="AR512" s="49"/>
      <c r="AS512" s="49"/>
      <c r="AT512" s="49"/>
      <c r="AU512" s="49"/>
      <c r="AV512" s="49"/>
      <c r="AW512" s="49"/>
      <c r="AX512" s="49"/>
      <c r="AY512" s="49"/>
      <c r="AZ512" s="52"/>
      <c r="BA512" s="52"/>
      <c r="BB512" s="52"/>
      <c r="BC512" s="52"/>
      <c r="BD512" s="49"/>
      <c r="BE512" s="49"/>
      <c r="BF512" s="49"/>
      <c r="BG512" s="49"/>
      <c r="BH512" s="49"/>
      <c r="BI512" s="49"/>
      <c r="BJ512" s="49"/>
      <c r="BK512" s="49"/>
      <c r="BL512" s="49"/>
      <c r="BM512" s="17" t="s">
        <v>538</v>
      </c>
      <c r="BN512" s="17">
        <v>0</v>
      </c>
    </row>
    <row r="513" spans="2:66" s="17" customFormat="1" ht="16" x14ac:dyDescent="0.35">
      <c r="B513" s="14" t="s">
        <v>128</v>
      </c>
      <c r="C513" s="14" t="s">
        <v>1</v>
      </c>
      <c r="D513" s="47">
        <v>43921</v>
      </c>
      <c r="E513" s="15" t="s">
        <v>276</v>
      </c>
      <c r="F513" s="48" t="s">
        <v>217</v>
      </c>
      <c r="G513" s="15" t="s">
        <v>254</v>
      </c>
      <c r="H513" s="48" t="s">
        <v>217</v>
      </c>
      <c r="I513" s="49"/>
      <c r="J513" s="16">
        <v>2.52</v>
      </c>
      <c r="K513" s="16"/>
      <c r="L513" s="50"/>
      <c r="M513" s="50"/>
      <c r="N513" s="50"/>
      <c r="O513" s="50"/>
      <c r="P513" s="50"/>
      <c r="Q513" s="50"/>
      <c r="R513" s="50"/>
      <c r="S513" s="50"/>
      <c r="T513" s="50"/>
      <c r="U513" s="50"/>
      <c r="V513" s="50"/>
      <c r="W513" s="50"/>
      <c r="X513" s="50"/>
      <c r="Y513" s="50"/>
      <c r="Z513" s="50"/>
      <c r="AA513" s="50">
        <v>0.52</v>
      </c>
      <c r="AB513" s="50"/>
      <c r="AC513" s="50"/>
      <c r="AD513" s="49"/>
      <c r="AE513" s="49"/>
      <c r="AF513" s="49"/>
      <c r="AG513" s="49"/>
      <c r="AH513" s="49"/>
      <c r="AI513" s="49"/>
      <c r="AJ513" s="49"/>
      <c r="AK513" s="49"/>
      <c r="AL513" s="49"/>
      <c r="AM513" s="49"/>
      <c r="AN513" s="49"/>
      <c r="AO513" s="49"/>
      <c r="AP513" s="49"/>
      <c r="AQ513" s="49"/>
      <c r="AR513" s="49"/>
      <c r="AS513" s="49"/>
      <c r="AT513" s="49"/>
      <c r="AU513" s="49"/>
      <c r="AV513" s="49"/>
      <c r="AW513" s="49"/>
      <c r="AX513" s="49"/>
      <c r="AY513" s="49"/>
      <c r="AZ513" s="52">
        <v>1</v>
      </c>
      <c r="BA513" s="52"/>
      <c r="BB513" s="52">
        <v>1</v>
      </c>
      <c r="BC513" s="52"/>
      <c r="BD513" s="49"/>
      <c r="BE513" s="49"/>
      <c r="BF513" s="49"/>
      <c r="BG513" s="49"/>
      <c r="BH513" s="49"/>
      <c r="BI513" s="49"/>
      <c r="BJ513" s="49"/>
      <c r="BK513" s="49"/>
      <c r="BL513" s="49"/>
      <c r="BM513" s="17" t="s">
        <v>538</v>
      </c>
      <c r="BN513" s="17">
        <v>0</v>
      </c>
    </row>
    <row r="514" spans="2:66" s="17" customFormat="1" ht="16" x14ac:dyDescent="0.35">
      <c r="B514" s="14" t="s">
        <v>128</v>
      </c>
      <c r="C514" s="14" t="s">
        <v>1</v>
      </c>
      <c r="D514" s="47">
        <v>43921</v>
      </c>
      <c r="E514" s="15" t="s">
        <v>276</v>
      </c>
      <c r="F514" s="48" t="s">
        <v>217</v>
      </c>
      <c r="G514" s="15" t="s">
        <v>250</v>
      </c>
      <c r="H514" s="48" t="s">
        <v>238</v>
      </c>
      <c r="I514" s="49"/>
      <c r="J514" s="16"/>
      <c r="K514" s="16"/>
      <c r="L514" s="50"/>
      <c r="M514" s="50"/>
      <c r="N514" s="50"/>
      <c r="O514" s="50"/>
      <c r="P514" s="50"/>
      <c r="Q514" s="50"/>
      <c r="R514" s="50"/>
      <c r="S514" s="50"/>
      <c r="T514" s="50"/>
      <c r="U514" s="50"/>
      <c r="V514" s="50"/>
      <c r="W514" s="50"/>
      <c r="X514" s="50"/>
      <c r="Y514" s="50"/>
      <c r="Z514" s="50"/>
      <c r="AA514" s="50"/>
      <c r="AB514" s="50"/>
      <c r="AC514" s="50"/>
      <c r="AD514" s="49"/>
      <c r="AE514" s="49"/>
      <c r="AF514" s="49"/>
      <c r="AG514" s="49"/>
      <c r="AH514" s="49"/>
      <c r="AI514" s="49"/>
      <c r="AJ514" s="49"/>
      <c r="AK514" s="49"/>
      <c r="AL514" s="49"/>
      <c r="AM514" s="49"/>
      <c r="AN514" s="49"/>
      <c r="AO514" s="49"/>
      <c r="AP514" s="49"/>
      <c r="AQ514" s="49"/>
      <c r="AR514" s="49"/>
      <c r="AS514" s="49"/>
      <c r="AT514" s="49"/>
      <c r="AU514" s="49"/>
      <c r="AV514" s="49"/>
      <c r="AW514" s="49"/>
      <c r="AX514" s="49"/>
      <c r="AY514" s="49"/>
      <c r="AZ514" s="52">
        <v>1</v>
      </c>
      <c r="BA514" s="52">
        <v>7</v>
      </c>
      <c r="BB514" s="52">
        <v>2</v>
      </c>
      <c r="BC514" s="52"/>
      <c r="BD514" s="49"/>
      <c r="BE514" s="49"/>
      <c r="BF514" s="49"/>
      <c r="BG514" s="49"/>
      <c r="BH514" s="49"/>
      <c r="BI514" s="49"/>
      <c r="BJ514" s="49"/>
      <c r="BK514" s="49"/>
      <c r="BL514" s="49"/>
      <c r="BM514" s="17" t="s">
        <v>538</v>
      </c>
      <c r="BN514" s="17">
        <v>0</v>
      </c>
    </row>
    <row r="515" spans="2:66" s="17" customFormat="1" ht="16" x14ac:dyDescent="0.35">
      <c r="B515" s="14" t="s">
        <v>128</v>
      </c>
      <c r="C515" s="14" t="s">
        <v>6</v>
      </c>
      <c r="D515" s="47">
        <v>43921</v>
      </c>
      <c r="E515" s="15" t="s">
        <v>276</v>
      </c>
      <c r="F515" s="48" t="s">
        <v>217</v>
      </c>
      <c r="G515" s="15" t="s">
        <v>248</v>
      </c>
      <c r="H515" s="48" t="s">
        <v>192</v>
      </c>
      <c r="I515" s="49"/>
      <c r="J515" s="16">
        <v>0.12</v>
      </c>
      <c r="K515" s="16"/>
      <c r="L515" s="50"/>
      <c r="M515" s="50"/>
      <c r="N515" s="50"/>
      <c r="O515" s="50"/>
      <c r="P515" s="50"/>
      <c r="Q515" s="50"/>
      <c r="R515" s="50"/>
      <c r="S515" s="50"/>
      <c r="T515" s="50"/>
      <c r="U515" s="50"/>
      <c r="V515" s="50">
        <v>0.12</v>
      </c>
      <c r="W515" s="50"/>
      <c r="X515" s="50"/>
      <c r="Y515" s="50"/>
      <c r="Z515" s="50"/>
      <c r="AA515" s="50"/>
      <c r="AB515" s="50"/>
      <c r="AC515" s="50"/>
      <c r="AD515" s="49"/>
      <c r="AE515" s="49"/>
      <c r="AF515" s="49"/>
      <c r="AG515" s="49"/>
      <c r="AH515" s="49"/>
      <c r="AI515" s="49"/>
      <c r="AJ515" s="49"/>
      <c r="AK515" s="49"/>
      <c r="AL515" s="49"/>
      <c r="AM515" s="49"/>
      <c r="AN515" s="49"/>
      <c r="AO515" s="49"/>
      <c r="AP515" s="49"/>
      <c r="AQ515" s="49"/>
      <c r="AR515" s="49"/>
      <c r="AS515" s="49"/>
      <c r="AT515" s="49"/>
      <c r="AU515" s="49"/>
      <c r="AV515" s="49"/>
      <c r="AW515" s="49"/>
      <c r="AX515" s="49"/>
      <c r="AY515" s="49"/>
      <c r="AZ515" s="49"/>
      <c r="BA515" s="49"/>
      <c r="BB515" s="49"/>
      <c r="BC515" s="49"/>
      <c r="BD515" s="49"/>
      <c r="BE515" s="49"/>
      <c r="BF515" s="49"/>
      <c r="BG515" s="49"/>
      <c r="BH515" s="49"/>
      <c r="BI515" s="49"/>
      <c r="BJ515" s="49"/>
      <c r="BK515" s="49"/>
      <c r="BL515" s="49"/>
      <c r="BM515" s="17" t="s">
        <v>538</v>
      </c>
      <c r="BN515" s="17">
        <v>0</v>
      </c>
    </row>
    <row r="516" spans="2:66" s="17" customFormat="1" ht="16" x14ac:dyDescent="0.35">
      <c r="B516" s="14" t="s">
        <v>128</v>
      </c>
      <c r="C516" s="14" t="s">
        <v>6</v>
      </c>
      <c r="D516" s="47">
        <v>43921</v>
      </c>
      <c r="E516" s="15" t="s">
        <v>276</v>
      </c>
      <c r="F516" s="48" t="s">
        <v>217</v>
      </c>
      <c r="G516" s="15" t="s">
        <v>254</v>
      </c>
      <c r="H516" s="48" t="s">
        <v>217</v>
      </c>
      <c r="I516" s="49"/>
      <c r="J516" s="16">
        <v>1.79</v>
      </c>
      <c r="K516" s="16"/>
      <c r="L516" s="50"/>
      <c r="M516" s="50"/>
      <c r="N516" s="50"/>
      <c r="O516" s="50"/>
      <c r="P516" s="50"/>
      <c r="Q516" s="50"/>
      <c r="R516" s="50">
        <v>0.19</v>
      </c>
      <c r="S516" s="50">
        <v>0.2</v>
      </c>
      <c r="T516" s="50">
        <v>0.81</v>
      </c>
      <c r="U516" s="50">
        <v>0.24000000000000002</v>
      </c>
      <c r="V516" s="50">
        <v>0.35</v>
      </c>
      <c r="W516" s="50"/>
      <c r="X516" s="50"/>
      <c r="Y516" s="50"/>
      <c r="Z516" s="50"/>
      <c r="AA516" s="50"/>
      <c r="AB516" s="50"/>
      <c r="AC516" s="50"/>
      <c r="AD516" s="49"/>
      <c r="AE516" s="49"/>
      <c r="AF516" s="49"/>
      <c r="AG516" s="49"/>
      <c r="AH516" s="49"/>
      <c r="AI516" s="49"/>
      <c r="AJ516" s="49"/>
      <c r="AK516" s="49"/>
      <c r="AL516" s="49"/>
      <c r="AM516" s="49"/>
      <c r="AN516" s="49"/>
      <c r="AO516" s="49"/>
      <c r="AP516" s="49"/>
      <c r="AQ516" s="49"/>
      <c r="AR516" s="49"/>
      <c r="AS516" s="49"/>
      <c r="AT516" s="49"/>
      <c r="AU516" s="49"/>
      <c r="AV516" s="49"/>
      <c r="AW516" s="49"/>
      <c r="AX516" s="49"/>
      <c r="AY516" s="49"/>
      <c r="AZ516" s="49"/>
      <c r="BA516" s="49"/>
      <c r="BB516" s="49"/>
      <c r="BC516" s="49"/>
      <c r="BD516" s="49"/>
      <c r="BE516" s="49"/>
      <c r="BF516" s="49"/>
      <c r="BG516" s="49"/>
      <c r="BH516" s="49"/>
      <c r="BI516" s="49"/>
      <c r="BJ516" s="49"/>
      <c r="BK516" s="49"/>
      <c r="BL516" s="49"/>
      <c r="BM516" s="17" t="s">
        <v>538</v>
      </c>
      <c r="BN516" s="17">
        <v>0</v>
      </c>
    </row>
    <row r="517" spans="2:66" s="87" customFormat="1" ht="16" x14ac:dyDescent="0.35">
      <c r="B517" s="84" t="s">
        <v>128</v>
      </c>
      <c r="C517" s="84" t="s">
        <v>6</v>
      </c>
      <c r="D517" s="85">
        <v>43921</v>
      </c>
      <c r="E517" s="86" t="s">
        <v>276</v>
      </c>
      <c r="F517" s="86" t="s">
        <v>217</v>
      </c>
      <c r="G517" s="86" t="s">
        <v>250</v>
      </c>
      <c r="H517" s="86" t="s">
        <v>238</v>
      </c>
      <c r="I517" s="52"/>
      <c r="J517" s="52">
        <v>7.9399999999999995</v>
      </c>
      <c r="K517" s="52"/>
      <c r="L517" s="63"/>
      <c r="M517" s="63"/>
      <c r="N517" s="63"/>
      <c r="O517" s="63"/>
      <c r="P517" s="63"/>
      <c r="Q517" s="63"/>
      <c r="R517" s="63"/>
      <c r="S517" s="63">
        <v>6</v>
      </c>
      <c r="T517" s="63"/>
      <c r="U517" s="63">
        <v>1.01</v>
      </c>
      <c r="V517" s="63">
        <v>0.92999999999999994</v>
      </c>
      <c r="W517" s="63"/>
      <c r="X517" s="63"/>
      <c r="Y517" s="63"/>
      <c r="Z517" s="63"/>
      <c r="AA517" s="63"/>
      <c r="AB517" s="63"/>
      <c r="AC517" s="63"/>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87" t="s">
        <v>538</v>
      </c>
      <c r="BN517" s="87">
        <v>0</v>
      </c>
    </row>
    <row r="518" spans="2:66" s="87" customFormat="1" ht="16" x14ac:dyDescent="0.35">
      <c r="B518" s="84" t="s">
        <v>186</v>
      </c>
      <c r="C518" s="84" t="s">
        <v>4</v>
      </c>
      <c r="D518" s="85">
        <v>43921</v>
      </c>
      <c r="E518" s="86" t="e">
        <v>#N/A</v>
      </c>
      <c r="F518" s="86" t="s">
        <v>217</v>
      </c>
      <c r="G518" s="86" t="s">
        <v>248</v>
      </c>
      <c r="H518" s="86" t="s">
        <v>192</v>
      </c>
      <c r="I518" s="52"/>
      <c r="J518" s="52">
        <v>1</v>
      </c>
      <c r="K518" s="52"/>
      <c r="L518" s="63"/>
      <c r="M518" s="63"/>
      <c r="N518" s="63"/>
      <c r="O518" s="63"/>
      <c r="P518" s="63"/>
      <c r="Q518" s="63"/>
      <c r="R518" s="63"/>
      <c r="S518" s="63"/>
      <c r="T518" s="63"/>
      <c r="U518" s="63"/>
      <c r="V518" s="63"/>
      <c r="W518" s="63"/>
      <c r="X518" s="63"/>
      <c r="Y518" s="63"/>
      <c r="Z518" s="63"/>
      <c r="AA518" s="63"/>
      <c r="AB518" s="63"/>
      <c r="AC518" s="63"/>
      <c r="AD518" s="52"/>
      <c r="AE518" s="52"/>
      <c r="AF518" s="52"/>
      <c r="AG518" s="52"/>
      <c r="AH518" s="52"/>
      <c r="AI518" s="52"/>
      <c r="AJ518" s="52"/>
      <c r="AK518" s="52"/>
      <c r="AL518" s="52"/>
      <c r="AM518" s="52"/>
      <c r="AN518" s="52">
        <v>0.5</v>
      </c>
      <c r="AO518" s="52"/>
      <c r="AP518" s="52"/>
      <c r="AQ518" s="52"/>
      <c r="AR518" s="52">
        <v>0.5</v>
      </c>
      <c r="AS518" s="52"/>
      <c r="AT518" s="52"/>
      <c r="AU518" s="52"/>
      <c r="AV518" s="52"/>
      <c r="AW518" s="52"/>
      <c r="AX518" s="52"/>
      <c r="AY518" s="52"/>
      <c r="AZ518" s="52"/>
      <c r="BA518" s="52"/>
      <c r="BB518" s="52"/>
      <c r="BC518" s="52"/>
      <c r="BD518" s="52"/>
      <c r="BE518" s="52"/>
      <c r="BF518" s="52"/>
      <c r="BG518" s="52"/>
      <c r="BH518" s="52"/>
      <c r="BI518" s="52"/>
      <c r="BJ518" s="52"/>
      <c r="BK518" s="52"/>
      <c r="BL518" s="52"/>
      <c r="BM518" s="87" t="s">
        <v>538</v>
      </c>
      <c r="BN518" s="87">
        <v>0</v>
      </c>
    </row>
    <row r="519" spans="2:66" s="83" customFormat="1" ht="16" x14ac:dyDescent="0.35">
      <c r="B519" s="64" t="s">
        <v>186</v>
      </c>
      <c r="C519" s="64" t="s">
        <v>4</v>
      </c>
      <c r="D519" s="80">
        <v>43921</v>
      </c>
      <c r="E519" s="81" t="e">
        <v>#N/A</v>
      </c>
      <c r="F519" s="81" t="s">
        <v>217</v>
      </c>
      <c r="G519" s="81" t="s">
        <v>254</v>
      </c>
      <c r="H519" s="81" t="s">
        <v>217</v>
      </c>
      <c r="I519" s="65"/>
      <c r="J519" s="65">
        <v>6.2899999999999991</v>
      </c>
      <c r="K519" s="65"/>
      <c r="L519" s="82"/>
      <c r="M519" s="82"/>
      <c r="N519" s="82">
        <v>0.1</v>
      </c>
      <c r="O519" s="82"/>
      <c r="P519" s="82">
        <v>0.77</v>
      </c>
      <c r="Q519" s="82"/>
      <c r="R519" s="82">
        <v>0.08</v>
      </c>
      <c r="S519" s="82">
        <v>0.90999999999999992</v>
      </c>
      <c r="T519" s="82">
        <v>0.17</v>
      </c>
      <c r="U519" s="82"/>
      <c r="V519" s="82">
        <v>0.56000000000000005</v>
      </c>
      <c r="W519" s="82"/>
      <c r="X519" s="82"/>
      <c r="Y519" s="82">
        <v>0.05</v>
      </c>
      <c r="Z519" s="82"/>
      <c r="AA519" s="82">
        <v>0.65</v>
      </c>
      <c r="AB519" s="82"/>
      <c r="AC519" s="82"/>
      <c r="AD519" s="65"/>
      <c r="AE519" s="65">
        <v>0.5</v>
      </c>
      <c r="AF519" s="65"/>
      <c r="AG519" s="65"/>
      <c r="AH519" s="65"/>
      <c r="AI519" s="65">
        <v>0.5</v>
      </c>
      <c r="AJ519" s="65"/>
      <c r="AK519" s="65"/>
      <c r="AL519" s="65"/>
      <c r="AM519" s="65"/>
      <c r="AN519" s="65"/>
      <c r="AO519" s="65"/>
      <c r="AP519" s="65"/>
      <c r="AQ519" s="65"/>
      <c r="AR519" s="65"/>
      <c r="AS519" s="65"/>
      <c r="AT519" s="65"/>
      <c r="AU519" s="65"/>
      <c r="AV519" s="65"/>
      <c r="AW519" s="65">
        <v>0.5</v>
      </c>
      <c r="AX519" s="65"/>
      <c r="AY519" s="65"/>
      <c r="AZ519" s="65"/>
      <c r="BA519" s="65">
        <v>0.5</v>
      </c>
      <c r="BB519" s="65"/>
      <c r="BC519" s="65"/>
      <c r="BD519" s="65"/>
      <c r="BE519" s="65">
        <v>0.5</v>
      </c>
      <c r="BF519" s="65"/>
      <c r="BG519" s="65"/>
      <c r="BH519" s="65"/>
      <c r="BI519" s="65"/>
      <c r="BJ519" s="65">
        <v>0.5</v>
      </c>
      <c r="BK519" s="65"/>
      <c r="BL519" s="65"/>
      <c r="BM519" s="83" t="s">
        <v>538</v>
      </c>
      <c r="BN519" s="83">
        <v>0</v>
      </c>
    </row>
    <row r="520" spans="2:66" s="83" customFormat="1" ht="16" x14ac:dyDescent="0.35">
      <c r="B520" s="64" t="s">
        <v>186</v>
      </c>
      <c r="C520" s="64" t="s">
        <v>4</v>
      </c>
      <c r="D520" s="80">
        <v>43921</v>
      </c>
      <c r="E520" s="81" t="e">
        <v>#N/A</v>
      </c>
      <c r="F520" s="81" t="s">
        <v>217</v>
      </c>
      <c r="G520" s="81" t="s">
        <v>250</v>
      </c>
      <c r="H520" s="81" t="s">
        <v>239</v>
      </c>
      <c r="I520" s="65"/>
      <c r="J520" s="65">
        <v>48.78</v>
      </c>
      <c r="K520" s="65"/>
      <c r="L520" s="82"/>
      <c r="M520" s="82"/>
      <c r="N520" s="82"/>
      <c r="O520" s="82">
        <v>0.08</v>
      </c>
      <c r="P520" s="82">
        <v>2.33</v>
      </c>
      <c r="Q520" s="82">
        <v>0.36</v>
      </c>
      <c r="R520" s="82"/>
      <c r="S520" s="82">
        <v>3.5</v>
      </c>
      <c r="T520" s="82">
        <v>1.1300000000000001</v>
      </c>
      <c r="U520" s="82"/>
      <c r="V520" s="82">
        <v>2.2000000000000002</v>
      </c>
      <c r="W520" s="82"/>
      <c r="X520" s="82">
        <v>0.22</v>
      </c>
      <c r="Y520" s="82"/>
      <c r="Z520" s="82">
        <v>2.2000000000000002</v>
      </c>
      <c r="AA520" s="82">
        <v>4.3900000000000006</v>
      </c>
      <c r="AB520" s="82"/>
      <c r="AC520" s="82">
        <v>0.37</v>
      </c>
      <c r="AD520" s="65"/>
      <c r="AE520" s="65">
        <v>4</v>
      </c>
      <c r="AF520" s="65"/>
      <c r="AG520" s="65"/>
      <c r="AH520" s="65"/>
      <c r="AI520" s="65">
        <v>4</v>
      </c>
      <c r="AJ520" s="65"/>
      <c r="AK520" s="65"/>
      <c r="AL520" s="65"/>
      <c r="AM520" s="65"/>
      <c r="AN520" s="65">
        <v>4</v>
      </c>
      <c r="AO520" s="65"/>
      <c r="AP520" s="65"/>
      <c r="AQ520" s="65"/>
      <c r="AR520" s="65">
        <v>4</v>
      </c>
      <c r="AS520" s="65"/>
      <c r="AT520" s="65"/>
      <c r="AU520" s="65"/>
      <c r="AV520" s="65"/>
      <c r="AW520" s="65">
        <v>4</v>
      </c>
      <c r="AX520" s="65"/>
      <c r="AY520" s="65"/>
      <c r="AZ520" s="65"/>
      <c r="BA520" s="65">
        <v>4</v>
      </c>
      <c r="BB520" s="65"/>
      <c r="BC520" s="65"/>
      <c r="BD520" s="65"/>
      <c r="BE520" s="65">
        <v>4</v>
      </c>
      <c r="BF520" s="65"/>
      <c r="BG520" s="65"/>
      <c r="BH520" s="65"/>
      <c r="BI520" s="65"/>
      <c r="BJ520" s="65">
        <v>4</v>
      </c>
      <c r="BK520" s="65"/>
      <c r="BL520" s="65"/>
      <c r="BM520" s="83" t="s">
        <v>538</v>
      </c>
      <c r="BN520" s="83">
        <v>12</v>
      </c>
    </row>
    <row r="521" spans="2:66" s="83" customFormat="1" ht="16" x14ac:dyDescent="0.35">
      <c r="B521" s="64" t="s">
        <v>186</v>
      </c>
      <c r="C521" s="64" t="s">
        <v>9</v>
      </c>
      <c r="D521" s="80">
        <v>43921</v>
      </c>
      <c r="E521" s="81" t="e">
        <v>#N/A</v>
      </c>
      <c r="F521" s="81" t="s">
        <v>217</v>
      </c>
      <c r="G521" s="81" t="s">
        <v>254</v>
      </c>
      <c r="H521" s="81" t="s">
        <v>217</v>
      </c>
      <c r="I521" s="65"/>
      <c r="J521" s="65">
        <v>2.56</v>
      </c>
      <c r="K521" s="65"/>
      <c r="L521" s="82"/>
      <c r="M521" s="82"/>
      <c r="N521" s="82">
        <v>0.16</v>
      </c>
      <c r="O521" s="82"/>
      <c r="P521" s="82">
        <v>0.2</v>
      </c>
      <c r="Q521" s="82"/>
      <c r="R521" s="82"/>
      <c r="S521" s="82"/>
      <c r="T521" s="82"/>
      <c r="U521" s="82"/>
      <c r="V521" s="82"/>
      <c r="W521" s="82"/>
      <c r="X521" s="82">
        <v>0.2</v>
      </c>
      <c r="Y521" s="82"/>
      <c r="Z521" s="82"/>
      <c r="AA521" s="82"/>
      <c r="AB521" s="82"/>
      <c r="AC521" s="82"/>
      <c r="AD521" s="65"/>
      <c r="AE521" s="65"/>
      <c r="AF521" s="65"/>
      <c r="AG521" s="65"/>
      <c r="AH521" s="65"/>
      <c r="AI521" s="65"/>
      <c r="AJ521" s="65"/>
      <c r="AK521" s="65"/>
      <c r="AL521" s="65"/>
      <c r="AM521" s="65"/>
      <c r="AN521" s="65"/>
      <c r="AO521" s="65"/>
      <c r="AP521" s="65"/>
      <c r="AQ521" s="65"/>
      <c r="AR521" s="65"/>
      <c r="AS521" s="65"/>
      <c r="AT521" s="65"/>
      <c r="AU521" s="65"/>
      <c r="AV521" s="65"/>
      <c r="AW521" s="65"/>
      <c r="AX521" s="65"/>
      <c r="AY521" s="65"/>
      <c r="AZ521" s="65"/>
      <c r="BA521" s="65"/>
      <c r="BB521" s="65"/>
      <c r="BC521" s="65"/>
      <c r="BD521" s="65">
        <v>1</v>
      </c>
      <c r="BE521" s="65"/>
      <c r="BF521" s="65"/>
      <c r="BG521" s="65">
        <v>1</v>
      </c>
      <c r="BH521" s="65"/>
      <c r="BI521" s="65"/>
      <c r="BJ521" s="65"/>
      <c r="BK521" s="65"/>
      <c r="BL521" s="65"/>
      <c r="BM521" s="83" t="s">
        <v>538</v>
      </c>
      <c r="BN521" s="83">
        <v>0</v>
      </c>
    </row>
    <row r="522" spans="2:66" s="83" customFormat="1" ht="16" x14ac:dyDescent="0.35">
      <c r="B522" s="64" t="s">
        <v>186</v>
      </c>
      <c r="C522" s="64" t="s">
        <v>9</v>
      </c>
      <c r="D522" s="80">
        <v>43921</v>
      </c>
      <c r="E522" s="81" t="e">
        <v>#N/A</v>
      </c>
      <c r="F522" s="81" t="s">
        <v>217</v>
      </c>
      <c r="G522" s="81" t="s">
        <v>250</v>
      </c>
      <c r="H522" s="81" t="s">
        <v>239</v>
      </c>
      <c r="I522" s="65"/>
      <c r="J522" s="65">
        <v>14.4</v>
      </c>
      <c r="K522" s="65"/>
      <c r="L522" s="82"/>
      <c r="M522" s="82">
        <v>1.25</v>
      </c>
      <c r="N522" s="82">
        <v>0.15</v>
      </c>
      <c r="O522" s="82"/>
      <c r="P522" s="82"/>
      <c r="Q522" s="82"/>
      <c r="R522" s="82"/>
      <c r="S522" s="82"/>
      <c r="T522" s="82"/>
      <c r="U522" s="82"/>
      <c r="V522" s="82"/>
      <c r="W522" s="82"/>
      <c r="X522" s="82"/>
      <c r="Y522" s="82"/>
      <c r="Z522" s="82"/>
      <c r="AA522" s="82"/>
      <c r="AB522" s="82"/>
      <c r="AC522" s="82"/>
      <c r="AD522" s="65"/>
      <c r="AE522" s="65"/>
      <c r="AF522" s="65"/>
      <c r="AG522" s="65"/>
      <c r="AH522" s="65"/>
      <c r="AI522" s="65"/>
      <c r="AJ522" s="65"/>
      <c r="AK522" s="65"/>
      <c r="AL522" s="65"/>
      <c r="AM522" s="65"/>
      <c r="AN522" s="65"/>
      <c r="AO522" s="65"/>
      <c r="AP522" s="65"/>
      <c r="AQ522" s="65"/>
      <c r="AR522" s="65"/>
      <c r="AS522" s="65"/>
      <c r="AT522" s="65"/>
      <c r="AU522" s="65"/>
      <c r="AV522" s="65"/>
      <c r="AW522" s="65"/>
      <c r="AX522" s="65"/>
      <c r="AY522" s="65"/>
      <c r="AZ522" s="65"/>
      <c r="BA522" s="65"/>
      <c r="BB522" s="65"/>
      <c r="BC522" s="65"/>
      <c r="BD522" s="65">
        <v>1</v>
      </c>
      <c r="BE522" s="65">
        <v>1</v>
      </c>
      <c r="BF522" s="65">
        <v>7</v>
      </c>
      <c r="BG522" s="65">
        <v>3</v>
      </c>
      <c r="BH522" s="65">
        <v>1</v>
      </c>
      <c r="BI522" s="65"/>
      <c r="BJ522" s="65"/>
      <c r="BK522" s="65"/>
      <c r="BL522" s="65"/>
      <c r="BM522" s="83" t="s">
        <v>538</v>
      </c>
      <c r="BN522" s="83">
        <v>0</v>
      </c>
    </row>
    <row r="523" spans="2:66" s="83" customFormat="1" ht="16" x14ac:dyDescent="0.35">
      <c r="B523" s="64" t="s">
        <v>187</v>
      </c>
      <c r="C523" s="64" t="s">
        <v>4</v>
      </c>
      <c r="D523" s="80">
        <v>43921</v>
      </c>
      <c r="E523" s="81" t="s">
        <v>294</v>
      </c>
      <c r="F523" s="81" t="s">
        <v>217</v>
      </c>
      <c r="G523" s="81" t="s">
        <v>249</v>
      </c>
      <c r="H523" s="81" t="s">
        <v>149</v>
      </c>
      <c r="I523" s="65"/>
      <c r="J523" s="65">
        <v>8.3600000000000012</v>
      </c>
      <c r="K523" s="65"/>
      <c r="L523" s="82"/>
      <c r="M523" s="82"/>
      <c r="N523" s="82"/>
      <c r="O523" s="82">
        <v>0.2</v>
      </c>
      <c r="P523" s="82">
        <v>0.15</v>
      </c>
      <c r="Q523" s="82">
        <v>1.35</v>
      </c>
      <c r="R523" s="82"/>
      <c r="S523" s="82">
        <v>0.1</v>
      </c>
      <c r="T523" s="82"/>
      <c r="U523" s="82">
        <v>3.6100000000000003</v>
      </c>
      <c r="V523" s="82">
        <v>0.55000000000000004</v>
      </c>
      <c r="W523" s="82">
        <v>2.1</v>
      </c>
      <c r="X523" s="82"/>
      <c r="Y523" s="82"/>
      <c r="Z523" s="82"/>
      <c r="AA523" s="82">
        <v>0.3</v>
      </c>
      <c r="AB523" s="82"/>
      <c r="AC523" s="82"/>
      <c r="AD523" s="65"/>
      <c r="AE523" s="65"/>
      <c r="AF523" s="65"/>
      <c r="AG523" s="65"/>
      <c r="AH523" s="65"/>
      <c r="AI523" s="65"/>
      <c r="AJ523" s="65"/>
      <c r="AK523" s="65"/>
      <c r="AL523" s="65"/>
      <c r="AM523" s="65"/>
      <c r="AN523" s="65"/>
      <c r="AO523" s="65"/>
      <c r="AP523" s="65"/>
      <c r="AQ523" s="65"/>
      <c r="AR523" s="65"/>
      <c r="AS523" s="65"/>
      <c r="AT523" s="65"/>
      <c r="AU523" s="65"/>
      <c r="AV523" s="65"/>
      <c r="AW523" s="65"/>
      <c r="AX523" s="65"/>
      <c r="AY523" s="65"/>
      <c r="AZ523" s="65"/>
      <c r="BA523" s="65"/>
      <c r="BB523" s="65"/>
      <c r="BC523" s="65"/>
      <c r="BD523" s="65"/>
      <c r="BE523" s="65"/>
      <c r="BF523" s="65"/>
      <c r="BG523" s="65"/>
      <c r="BH523" s="65"/>
      <c r="BI523" s="65"/>
      <c r="BJ523" s="65"/>
      <c r="BK523" s="65"/>
      <c r="BL523" s="65"/>
      <c r="BM523" s="83" t="s">
        <v>538</v>
      </c>
      <c r="BN523" s="83">
        <v>0</v>
      </c>
    </row>
    <row r="524" spans="2:66" s="83" customFormat="1" ht="16" x14ac:dyDescent="0.35">
      <c r="B524" s="64" t="s">
        <v>187</v>
      </c>
      <c r="C524" s="64" t="s">
        <v>4</v>
      </c>
      <c r="D524" s="80">
        <v>43921</v>
      </c>
      <c r="E524" s="81" t="s">
        <v>294</v>
      </c>
      <c r="F524" s="81" t="s">
        <v>217</v>
      </c>
      <c r="G524" s="81" t="s">
        <v>250</v>
      </c>
      <c r="H524" s="81" t="s">
        <v>252</v>
      </c>
      <c r="I524" s="65"/>
      <c r="J524" s="65">
        <v>0.93000000000000016</v>
      </c>
      <c r="K524" s="65"/>
      <c r="L524" s="82"/>
      <c r="M524" s="82"/>
      <c r="N524" s="82">
        <v>0.53</v>
      </c>
      <c r="O524" s="82">
        <v>7.0000000000000007E-2</v>
      </c>
      <c r="P524" s="82">
        <v>0.33</v>
      </c>
      <c r="Q524" s="82"/>
      <c r="R524" s="82"/>
      <c r="S524" s="82"/>
      <c r="T524" s="82"/>
      <c r="U524" s="82"/>
      <c r="V524" s="82"/>
      <c r="W524" s="82"/>
      <c r="X524" s="82"/>
      <c r="Y524" s="82"/>
      <c r="Z524" s="82"/>
      <c r="AA524" s="82"/>
      <c r="AB524" s="82"/>
      <c r="AC524" s="82"/>
      <c r="AD524" s="65"/>
      <c r="AE524" s="65"/>
      <c r="AF524" s="65"/>
      <c r="AG524" s="65"/>
      <c r="AH524" s="65"/>
      <c r="AI524" s="65"/>
      <c r="AJ524" s="65"/>
      <c r="AK524" s="65"/>
      <c r="AL524" s="65"/>
      <c r="AM524" s="65"/>
      <c r="AN524" s="65"/>
      <c r="AO524" s="65"/>
      <c r="AP524" s="65"/>
      <c r="AQ524" s="65"/>
      <c r="AR524" s="65"/>
      <c r="AS524" s="65"/>
      <c r="AT524" s="65"/>
      <c r="AU524" s="65"/>
      <c r="AV524" s="65"/>
      <c r="AW524" s="65"/>
      <c r="AX524" s="65"/>
      <c r="AY524" s="65"/>
      <c r="AZ524" s="65"/>
      <c r="BA524" s="65"/>
      <c r="BB524" s="65"/>
      <c r="BC524" s="65"/>
      <c r="BD524" s="65"/>
      <c r="BE524" s="65"/>
      <c r="BF524" s="65"/>
      <c r="BG524" s="65"/>
      <c r="BH524" s="65"/>
      <c r="BI524" s="65"/>
      <c r="BJ524" s="65"/>
      <c r="BK524" s="65"/>
      <c r="BL524" s="65"/>
      <c r="BM524" s="83" t="s">
        <v>538</v>
      </c>
      <c r="BN524" s="83">
        <v>3.5</v>
      </c>
    </row>
    <row r="525" spans="2:66" s="17" customFormat="1" ht="16" x14ac:dyDescent="0.35">
      <c r="B525" s="14" t="s">
        <v>187</v>
      </c>
      <c r="C525" s="14" t="s">
        <v>4</v>
      </c>
      <c r="D525" s="47">
        <v>43921</v>
      </c>
      <c r="E525" s="15" t="s">
        <v>294</v>
      </c>
      <c r="F525" s="48" t="s">
        <v>217</v>
      </c>
      <c r="G525" s="15" t="s">
        <v>254</v>
      </c>
      <c r="H525" s="48" t="s">
        <v>217</v>
      </c>
      <c r="I525" s="49"/>
      <c r="J525" s="16">
        <v>20.740000000000002</v>
      </c>
      <c r="K525" s="16"/>
      <c r="L525" s="50"/>
      <c r="M525" s="50">
        <v>5</v>
      </c>
      <c r="N525" s="50">
        <v>0.86</v>
      </c>
      <c r="O525" s="50">
        <v>0.19</v>
      </c>
      <c r="P525" s="50">
        <v>2.77</v>
      </c>
      <c r="Q525" s="50">
        <v>3.54</v>
      </c>
      <c r="R525" s="50">
        <v>0.35</v>
      </c>
      <c r="S525" s="50">
        <v>0.43</v>
      </c>
      <c r="T525" s="50"/>
      <c r="U525" s="50">
        <v>3.74</v>
      </c>
      <c r="V525" s="50">
        <v>3.62</v>
      </c>
      <c r="W525" s="50">
        <v>0.14000000000000001</v>
      </c>
      <c r="X525" s="50">
        <v>0.1</v>
      </c>
      <c r="Y525" s="50"/>
      <c r="Z525" s="50"/>
      <c r="AA525" s="50"/>
      <c r="AB525" s="50"/>
      <c r="AC525" s="50"/>
      <c r="AD525" s="49"/>
      <c r="AE525" s="49"/>
      <c r="AF525" s="49"/>
      <c r="AG525" s="49"/>
      <c r="AH525" s="49"/>
      <c r="AI525" s="49"/>
      <c r="AJ525" s="49"/>
      <c r="AK525" s="49"/>
      <c r="AL525" s="49"/>
      <c r="AM525" s="49"/>
      <c r="AN525" s="49"/>
      <c r="AO525" s="49"/>
      <c r="AP525" s="49"/>
      <c r="AQ525" s="49"/>
      <c r="AR525" s="49"/>
      <c r="AS525" s="49"/>
      <c r="AT525" s="49"/>
      <c r="AU525" s="49"/>
      <c r="AV525" s="49"/>
      <c r="AW525" s="49"/>
      <c r="AX525" s="49"/>
      <c r="AY525" s="49"/>
      <c r="AZ525" s="49"/>
      <c r="BA525" s="49"/>
      <c r="BB525" s="49"/>
      <c r="BC525" s="49"/>
      <c r="BD525" s="49"/>
      <c r="BE525" s="49"/>
      <c r="BF525" s="49"/>
      <c r="BG525" s="49"/>
      <c r="BH525" s="49"/>
      <c r="BI525" s="49"/>
      <c r="BJ525" s="49"/>
      <c r="BK525" s="49"/>
      <c r="BL525" s="49"/>
      <c r="BM525" s="17" t="s">
        <v>538</v>
      </c>
      <c r="BN525" s="17">
        <v>0</v>
      </c>
    </row>
    <row r="526" spans="2:66" s="17" customFormat="1" ht="16" x14ac:dyDescent="0.35">
      <c r="B526" s="14" t="s">
        <v>187</v>
      </c>
      <c r="C526" s="14" t="s">
        <v>4</v>
      </c>
      <c r="D526" s="47">
        <v>43921</v>
      </c>
      <c r="E526" s="15" t="s">
        <v>294</v>
      </c>
      <c r="F526" s="48" t="s">
        <v>217</v>
      </c>
      <c r="G526" s="15" t="s">
        <v>248</v>
      </c>
      <c r="H526" s="48" t="s">
        <v>236</v>
      </c>
      <c r="I526" s="49"/>
      <c r="J526" s="16">
        <v>0.1</v>
      </c>
      <c r="K526" s="16"/>
      <c r="L526" s="50"/>
      <c r="M526" s="50"/>
      <c r="N526" s="50"/>
      <c r="O526" s="50"/>
      <c r="P526" s="50"/>
      <c r="Q526" s="50"/>
      <c r="R526" s="50"/>
      <c r="S526" s="50">
        <v>0.1</v>
      </c>
      <c r="T526" s="50"/>
      <c r="U526" s="50"/>
      <c r="V526" s="50"/>
      <c r="W526" s="50"/>
      <c r="X526" s="50"/>
      <c r="Y526" s="50"/>
      <c r="Z526" s="50"/>
      <c r="AA526" s="50"/>
      <c r="AB526" s="50"/>
      <c r="AC526" s="50"/>
      <c r="AD526" s="49"/>
      <c r="AE526" s="49"/>
      <c r="AF526" s="49"/>
      <c r="AG526" s="49"/>
      <c r="AH526" s="49"/>
      <c r="AI526" s="49"/>
      <c r="AJ526" s="49"/>
      <c r="AK526" s="49"/>
      <c r="AL526" s="49"/>
      <c r="AM526" s="49"/>
      <c r="AN526" s="49"/>
      <c r="AO526" s="49"/>
      <c r="AP526" s="49"/>
      <c r="AQ526" s="49"/>
      <c r="AR526" s="49"/>
      <c r="AS526" s="49"/>
      <c r="AT526" s="49"/>
      <c r="AU526" s="49"/>
      <c r="AV526" s="49"/>
      <c r="AW526" s="49"/>
      <c r="AX526" s="49"/>
      <c r="AY526" s="49"/>
      <c r="AZ526" s="49"/>
      <c r="BA526" s="49"/>
      <c r="BB526" s="49"/>
      <c r="BC526" s="49"/>
      <c r="BD526" s="49"/>
      <c r="BE526" s="49"/>
      <c r="BF526" s="49"/>
      <c r="BG526" s="49"/>
      <c r="BH526" s="49"/>
      <c r="BI526" s="49"/>
      <c r="BJ526" s="49"/>
      <c r="BK526" s="49"/>
      <c r="BL526" s="49"/>
      <c r="BM526" s="17" t="s">
        <v>538</v>
      </c>
      <c r="BN526" s="17">
        <v>0</v>
      </c>
    </row>
    <row r="527" spans="2:66" s="17" customFormat="1" ht="16" x14ac:dyDescent="0.35">
      <c r="B527" s="14" t="s">
        <v>106</v>
      </c>
      <c r="C527" s="14" t="s">
        <v>1</v>
      </c>
      <c r="D527" s="47">
        <v>44196</v>
      </c>
      <c r="E527" s="15" t="s">
        <v>294</v>
      </c>
      <c r="F527" s="48" t="s">
        <v>217</v>
      </c>
      <c r="G527" s="15" t="s">
        <v>250</v>
      </c>
      <c r="H527" s="48" t="s">
        <v>252</v>
      </c>
      <c r="I527" s="49"/>
      <c r="J527" s="16">
        <v>9.25</v>
      </c>
      <c r="K527" s="16"/>
      <c r="L527" s="50"/>
      <c r="M527" s="50"/>
      <c r="N527" s="50"/>
      <c r="O527" s="50"/>
      <c r="P527" s="50">
        <v>0.18</v>
      </c>
      <c r="Q527" s="50"/>
      <c r="R527" s="50"/>
      <c r="S527" s="50"/>
      <c r="T527" s="50"/>
      <c r="U527" s="50"/>
      <c r="V527" s="50">
        <v>0.36</v>
      </c>
      <c r="W527" s="50">
        <v>5.0299999999999994</v>
      </c>
      <c r="X527" s="50">
        <v>3.0700000000000003</v>
      </c>
      <c r="Y527" s="50">
        <v>0.61</v>
      </c>
      <c r="Z527" s="50"/>
      <c r="AA527" s="50"/>
      <c r="AB527" s="50"/>
      <c r="AC527" s="50"/>
      <c r="AD527" s="49"/>
      <c r="AE527" s="49"/>
      <c r="AF527" s="49"/>
      <c r="AG527" s="49"/>
      <c r="AH527" s="49"/>
      <c r="AI527" s="49"/>
      <c r="AJ527" s="49"/>
      <c r="AK527" s="49"/>
      <c r="AL527" s="49"/>
      <c r="AM527" s="49"/>
      <c r="AN527" s="49"/>
      <c r="AO527" s="49"/>
      <c r="AP527" s="49"/>
      <c r="AQ527" s="49"/>
      <c r="AR527" s="49"/>
      <c r="AS527" s="49"/>
      <c r="AT527" s="49"/>
      <c r="AU527" s="49"/>
      <c r="AV527" s="49"/>
      <c r="AW527" s="49"/>
      <c r="AX527" s="49"/>
      <c r="AY527" s="49"/>
      <c r="AZ527" s="49"/>
      <c r="BA527" s="49"/>
      <c r="BB527" s="49"/>
      <c r="BC527" s="49"/>
      <c r="BD527" s="49"/>
      <c r="BE527" s="49"/>
      <c r="BF527" s="49"/>
      <c r="BG527" s="49"/>
      <c r="BH527" s="49"/>
      <c r="BI527" s="49"/>
      <c r="BJ527" s="49"/>
      <c r="BK527" s="49"/>
      <c r="BL527" s="49"/>
      <c r="BM527" s="17" t="s">
        <v>538</v>
      </c>
      <c r="BN527" s="17">
        <v>0</v>
      </c>
    </row>
    <row r="528" spans="2:66" s="17" customFormat="1" ht="16" x14ac:dyDescent="0.35">
      <c r="B528" s="14" t="s">
        <v>106</v>
      </c>
      <c r="C528" s="14" t="s">
        <v>1</v>
      </c>
      <c r="D528" s="47">
        <v>44196</v>
      </c>
      <c r="E528" s="15" t="s">
        <v>294</v>
      </c>
      <c r="F528" s="48" t="s">
        <v>217</v>
      </c>
      <c r="G528" s="15" t="s">
        <v>254</v>
      </c>
      <c r="H528" s="48" t="s">
        <v>217</v>
      </c>
      <c r="I528" s="49"/>
      <c r="J528" s="16">
        <v>10.130000000000001</v>
      </c>
      <c r="K528" s="16"/>
      <c r="L528" s="50"/>
      <c r="M528" s="50"/>
      <c r="N528" s="50"/>
      <c r="O528" s="50"/>
      <c r="P528" s="50">
        <v>0.51</v>
      </c>
      <c r="Q528" s="50"/>
      <c r="R528" s="50"/>
      <c r="S528" s="50"/>
      <c r="T528" s="50">
        <v>0.14000000000000001</v>
      </c>
      <c r="U528" s="50">
        <v>0.74</v>
      </c>
      <c r="V528" s="50">
        <v>0.38</v>
      </c>
      <c r="W528" s="50">
        <v>1.29</v>
      </c>
      <c r="X528" s="50">
        <v>1.17</v>
      </c>
      <c r="Y528" s="50">
        <v>0.63</v>
      </c>
      <c r="Z528" s="50"/>
      <c r="AA528" s="50">
        <v>0.27</v>
      </c>
      <c r="AB528" s="50"/>
      <c r="AC528" s="50"/>
      <c r="AD528" s="49"/>
      <c r="AE528" s="49"/>
      <c r="AF528" s="49"/>
      <c r="AG528" s="49"/>
      <c r="AH528" s="49"/>
      <c r="AI528" s="49">
        <v>1</v>
      </c>
      <c r="AJ528" s="49">
        <v>1</v>
      </c>
      <c r="AK528" s="49">
        <v>2</v>
      </c>
      <c r="AL528" s="49">
        <v>1</v>
      </c>
      <c r="AM528" s="49"/>
      <c r="AN528" s="49"/>
      <c r="AO528" s="49"/>
      <c r="AP528" s="49"/>
      <c r="AQ528" s="49"/>
      <c r="AR528" s="49"/>
      <c r="AS528" s="49"/>
      <c r="AT528" s="49"/>
      <c r="AU528" s="49"/>
      <c r="AV528" s="49"/>
      <c r="AW528" s="49"/>
      <c r="AX528" s="49"/>
      <c r="AY528" s="49"/>
      <c r="AZ528" s="49"/>
      <c r="BA528" s="49"/>
      <c r="BB528" s="49"/>
      <c r="BC528" s="49"/>
      <c r="BD528" s="49"/>
      <c r="BE528" s="49"/>
      <c r="BF528" s="49"/>
      <c r="BG528" s="49"/>
      <c r="BH528" s="49"/>
      <c r="BI528" s="49"/>
      <c r="BJ528" s="49"/>
      <c r="BK528" s="49"/>
      <c r="BL528" s="49"/>
      <c r="BM528" s="17" t="s">
        <v>538</v>
      </c>
      <c r="BN528" s="17">
        <v>36</v>
      </c>
    </row>
    <row r="529" spans="2:66" s="17" customFormat="1" ht="16" x14ac:dyDescent="0.35">
      <c r="B529" s="14" t="s">
        <v>106</v>
      </c>
      <c r="C529" s="14" t="s">
        <v>1</v>
      </c>
      <c r="D529" s="47">
        <v>44196</v>
      </c>
      <c r="E529" s="15" t="s">
        <v>294</v>
      </c>
      <c r="F529" s="48" t="s">
        <v>217</v>
      </c>
      <c r="G529" s="15" t="s">
        <v>251</v>
      </c>
      <c r="H529" s="48" t="s">
        <v>104</v>
      </c>
      <c r="I529" s="49"/>
      <c r="J529" s="16">
        <v>4.8000000000000007</v>
      </c>
      <c r="K529" s="16"/>
      <c r="L529" s="50"/>
      <c r="M529" s="50"/>
      <c r="N529" s="50"/>
      <c r="O529" s="50"/>
      <c r="P529" s="50"/>
      <c r="Q529" s="50"/>
      <c r="R529" s="50">
        <v>0.75</v>
      </c>
      <c r="S529" s="50">
        <v>2.35</v>
      </c>
      <c r="T529" s="50">
        <v>0.2</v>
      </c>
      <c r="U529" s="50"/>
      <c r="V529" s="50">
        <v>0.25</v>
      </c>
      <c r="W529" s="50"/>
      <c r="X529" s="50"/>
      <c r="Y529" s="50"/>
      <c r="Z529" s="50"/>
      <c r="AA529" s="50">
        <v>0.25</v>
      </c>
      <c r="AB529" s="50"/>
      <c r="AC529" s="50"/>
      <c r="AD529" s="49"/>
      <c r="AE529" s="49"/>
      <c r="AF529" s="49"/>
      <c r="AG529" s="49"/>
      <c r="AH529" s="49"/>
      <c r="AI529" s="49"/>
      <c r="AJ529" s="49"/>
      <c r="AK529" s="49">
        <v>1</v>
      </c>
      <c r="AL529" s="49"/>
      <c r="AM529" s="49"/>
      <c r="AN529" s="49"/>
      <c r="AO529" s="49"/>
      <c r="AP529" s="49"/>
      <c r="AQ529" s="49"/>
      <c r="AR529" s="49"/>
      <c r="AS529" s="49"/>
      <c r="AT529" s="49"/>
      <c r="AU529" s="49"/>
      <c r="AV529" s="49"/>
      <c r="AW529" s="49"/>
      <c r="AX529" s="49"/>
      <c r="AY529" s="49"/>
      <c r="AZ529" s="49"/>
      <c r="BA529" s="49"/>
      <c r="BB529" s="49"/>
      <c r="BC529" s="49"/>
      <c r="BD529" s="49"/>
      <c r="BE529" s="49"/>
      <c r="BF529" s="49"/>
      <c r="BG529" s="49"/>
      <c r="BH529" s="49"/>
      <c r="BI529" s="49"/>
      <c r="BJ529" s="49"/>
      <c r="BK529" s="49"/>
      <c r="BL529" s="49"/>
      <c r="BM529" s="17" t="s">
        <v>538</v>
      </c>
      <c r="BN529" s="17">
        <v>36.5</v>
      </c>
    </row>
    <row r="530" spans="2:66" s="17" customFormat="1" ht="16" x14ac:dyDescent="0.35">
      <c r="B530" s="14" t="s">
        <v>106</v>
      </c>
      <c r="C530" s="14" t="s">
        <v>1</v>
      </c>
      <c r="D530" s="47">
        <v>44196</v>
      </c>
      <c r="E530" s="15" t="s">
        <v>294</v>
      </c>
      <c r="F530" s="48" t="s">
        <v>217</v>
      </c>
      <c r="G530" s="15" t="s">
        <v>248</v>
      </c>
      <c r="H530" s="48" t="s">
        <v>236</v>
      </c>
      <c r="I530" s="49"/>
      <c r="J530" s="16">
        <v>3</v>
      </c>
      <c r="K530" s="16"/>
      <c r="L530" s="50"/>
      <c r="M530" s="50"/>
      <c r="N530" s="50"/>
      <c r="O530" s="50"/>
      <c r="P530" s="50"/>
      <c r="Q530" s="50"/>
      <c r="R530" s="50"/>
      <c r="S530" s="50"/>
      <c r="T530" s="50">
        <v>1</v>
      </c>
      <c r="U530" s="50"/>
      <c r="V530" s="50"/>
      <c r="W530" s="50"/>
      <c r="X530" s="50"/>
      <c r="Y530" s="50"/>
      <c r="Z530" s="50"/>
      <c r="AA530" s="50"/>
      <c r="AB530" s="50"/>
      <c r="AC530" s="50"/>
      <c r="AD530" s="49"/>
      <c r="AE530" s="49"/>
      <c r="AF530" s="49"/>
      <c r="AG530" s="49"/>
      <c r="AH530" s="49"/>
      <c r="AI530" s="49">
        <v>1</v>
      </c>
      <c r="AJ530" s="49"/>
      <c r="AK530" s="49"/>
      <c r="AL530" s="49">
        <v>1</v>
      </c>
      <c r="AM530" s="49"/>
      <c r="AN530" s="49"/>
      <c r="AO530" s="49"/>
      <c r="AP530" s="49"/>
      <c r="AQ530" s="49"/>
      <c r="AR530" s="49"/>
      <c r="AS530" s="49"/>
      <c r="AT530" s="49"/>
      <c r="AU530" s="49"/>
      <c r="AV530" s="49"/>
      <c r="AW530" s="49"/>
      <c r="AX530" s="49"/>
      <c r="AY530" s="49"/>
      <c r="AZ530" s="49"/>
      <c r="BA530" s="49"/>
      <c r="BB530" s="49"/>
      <c r="BC530" s="49"/>
      <c r="BD530" s="49"/>
      <c r="BE530" s="49"/>
      <c r="BF530" s="49"/>
      <c r="BG530" s="49"/>
      <c r="BH530" s="49"/>
      <c r="BI530" s="49"/>
      <c r="BJ530" s="49"/>
      <c r="BK530" s="49"/>
      <c r="BL530" s="49"/>
      <c r="BM530" s="17" t="s">
        <v>538</v>
      </c>
      <c r="BN530" s="17">
        <v>0</v>
      </c>
    </row>
    <row r="531" spans="2:66" s="17" customFormat="1" ht="16" x14ac:dyDescent="0.35">
      <c r="B531" s="14" t="s">
        <v>106</v>
      </c>
      <c r="C531" s="14" t="s">
        <v>28</v>
      </c>
      <c r="D531" s="47">
        <v>44196</v>
      </c>
      <c r="E531" s="15" t="s">
        <v>294</v>
      </c>
      <c r="F531" s="48" t="s">
        <v>217</v>
      </c>
      <c r="G531" s="15" t="s">
        <v>250</v>
      </c>
      <c r="H531" s="48" t="s">
        <v>238</v>
      </c>
      <c r="I531" s="49"/>
      <c r="J531" s="16">
        <v>13</v>
      </c>
      <c r="K531" s="16"/>
      <c r="L531" s="50"/>
      <c r="M531" s="50"/>
      <c r="N531" s="50"/>
      <c r="O531" s="50"/>
      <c r="P531" s="50"/>
      <c r="Q531" s="50"/>
      <c r="R531" s="50"/>
      <c r="S531" s="50"/>
      <c r="T531" s="50"/>
      <c r="U531" s="50"/>
      <c r="V531" s="50"/>
      <c r="W531" s="50"/>
      <c r="X531" s="50"/>
      <c r="Y531" s="50"/>
      <c r="Z531" s="50"/>
      <c r="AA531" s="50"/>
      <c r="AB531" s="50"/>
      <c r="AC531" s="50"/>
      <c r="AD531" s="49"/>
      <c r="AE531" s="49"/>
      <c r="AF531" s="49"/>
      <c r="AG531" s="49"/>
      <c r="AH531" s="49"/>
      <c r="AI531" s="49">
        <v>1</v>
      </c>
      <c r="AJ531" s="49">
        <v>8</v>
      </c>
      <c r="AK531" s="49">
        <v>3</v>
      </c>
      <c r="AL531" s="49">
        <v>1</v>
      </c>
      <c r="AM531" s="49"/>
      <c r="AN531" s="49"/>
      <c r="AO531" s="49"/>
      <c r="AP531" s="49"/>
      <c r="AQ531" s="49"/>
      <c r="AR531" s="49"/>
      <c r="AS531" s="49"/>
      <c r="AT531" s="49"/>
      <c r="AU531" s="49"/>
      <c r="AV531" s="49"/>
      <c r="AW531" s="49"/>
      <c r="AX531" s="49"/>
      <c r="AY531" s="49"/>
      <c r="AZ531" s="49"/>
      <c r="BA531" s="49"/>
      <c r="BB531" s="49"/>
      <c r="BC531" s="49"/>
      <c r="BD531" s="49"/>
      <c r="BE531" s="49"/>
      <c r="BF531" s="49"/>
      <c r="BG531" s="49"/>
      <c r="BH531" s="49"/>
      <c r="BI531" s="49"/>
      <c r="BJ531" s="49"/>
      <c r="BK531" s="49"/>
      <c r="BL531" s="49"/>
      <c r="BM531" s="17" t="s">
        <v>538</v>
      </c>
      <c r="BN531" s="17">
        <v>0</v>
      </c>
    </row>
    <row r="532" spans="2:66" s="17" customFormat="1" ht="16" x14ac:dyDescent="0.35">
      <c r="B532" s="14" t="s">
        <v>106</v>
      </c>
      <c r="C532" s="14" t="s">
        <v>28</v>
      </c>
      <c r="D532" s="47">
        <v>44196</v>
      </c>
      <c r="E532" s="15" t="s">
        <v>294</v>
      </c>
      <c r="F532" s="48" t="s">
        <v>217</v>
      </c>
      <c r="G532" s="15" t="s">
        <v>250</v>
      </c>
      <c r="H532" s="48" t="s">
        <v>252</v>
      </c>
      <c r="I532" s="49"/>
      <c r="J532" s="16">
        <v>0.9</v>
      </c>
      <c r="K532" s="16"/>
      <c r="L532" s="50"/>
      <c r="M532" s="50"/>
      <c r="N532" s="50"/>
      <c r="O532" s="50">
        <v>0.25</v>
      </c>
      <c r="P532" s="50"/>
      <c r="Q532" s="50"/>
      <c r="R532" s="50"/>
      <c r="S532" s="50"/>
      <c r="T532" s="50"/>
      <c r="U532" s="50"/>
      <c r="V532" s="50"/>
      <c r="W532" s="50"/>
      <c r="X532" s="50">
        <v>0.65</v>
      </c>
      <c r="Y532" s="50"/>
      <c r="Z532" s="50"/>
      <c r="AA532" s="50"/>
      <c r="AB532" s="50"/>
      <c r="AC532" s="50"/>
      <c r="AD532" s="49"/>
      <c r="AE532" s="49"/>
      <c r="AF532" s="49"/>
      <c r="AG532" s="49"/>
      <c r="AH532" s="49"/>
      <c r="AI532" s="49"/>
      <c r="AJ532" s="49"/>
      <c r="AK532" s="49"/>
      <c r="AL532" s="49"/>
      <c r="AM532" s="49"/>
      <c r="AN532" s="49"/>
      <c r="AO532" s="49"/>
      <c r="AP532" s="49"/>
      <c r="AQ532" s="49"/>
      <c r="AR532" s="49"/>
      <c r="AS532" s="49"/>
      <c r="AT532" s="49"/>
      <c r="AU532" s="49"/>
      <c r="AV532" s="49"/>
      <c r="AW532" s="49"/>
      <c r="AX532" s="49"/>
      <c r="AY532" s="49"/>
      <c r="AZ532" s="49"/>
      <c r="BA532" s="49"/>
      <c r="BB532" s="49"/>
      <c r="BC532" s="49"/>
      <c r="BD532" s="49"/>
      <c r="BE532" s="49"/>
      <c r="BF532" s="49"/>
      <c r="BG532" s="49"/>
      <c r="BH532" s="49"/>
      <c r="BI532" s="49"/>
      <c r="BJ532" s="49"/>
      <c r="BK532" s="49"/>
      <c r="BL532" s="49"/>
      <c r="BM532" s="17" t="s">
        <v>538</v>
      </c>
      <c r="BN532" s="17">
        <v>0</v>
      </c>
    </row>
    <row r="533" spans="2:66" s="17" customFormat="1" ht="16" x14ac:dyDescent="0.35">
      <c r="B533" s="14" t="s">
        <v>106</v>
      </c>
      <c r="C533" s="14" t="s">
        <v>28</v>
      </c>
      <c r="D533" s="47">
        <v>44196</v>
      </c>
      <c r="E533" s="15" t="s">
        <v>294</v>
      </c>
      <c r="F533" s="48" t="s">
        <v>217</v>
      </c>
      <c r="G533" s="15" t="s">
        <v>254</v>
      </c>
      <c r="H533" s="48" t="s">
        <v>217</v>
      </c>
      <c r="I533" s="49"/>
      <c r="J533" s="16">
        <v>2.94</v>
      </c>
      <c r="K533" s="16"/>
      <c r="L533" s="50"/>
      <c r="M533" s="50"/>
      <c r="N533" s="50"/>
      <c r="O533" s="50"/>
      <c r="P533" s="50">
        <v>0.39</v>
      </c>
      <c r="Q533" s="50">
        <v>0.46</v>
      </c>
      <c r="R533" s="50"/>
      <c r="S533" s="50">
        <v>0.38</v>
      </c>
      <c r="T533" s="50"/>
      <c r="U533" s="50">
        <v>1.02</v>
      </c>
      <c r="V533" s="50">
        <v>0.56000000000000005</v>
      </c>
      <c r="W533" s="50"/>
      <c r="X533" s="50"/>
      <c r="Y533" s="50"/>
      <c r="Z533" s="50">
        <v>0.13</v>
      </c>
      <c r="AA533" s="50"/>
      <c r="AB533" s="50"/>
      <c r="AC533" s="50"/>
      <c r="AD533" s="49"/>
      <c r="AE533" s="49"/>
      <c r="AF533" s="49"/>
      <c r="AG533" s="49"/>
      <c r="AH533" s="49"/>
      <c r="AI533" s="49"/>
      <c r="AJ533" s="49"/>
      <c r="AK533" s="49"/>
      <c r="AL533" s="49"/>
      <c r="AM533" s="49"/>
      <c r="AN533" s="49"/>
      <c r="AO533" s="49"/>
      <c r="AP533" s="49"/>
      <c r="AQ533" s="49"/>
      <c r="AR533" s="49"/>
      <c r="AS533" s="49"/>
      <c r="AT533" s="49"/>
      <c r="AU533" s="49"/>
      <c r="AV533" s="49"/>
      <c r="AW533" s="49"/>
      <c r="AX533" s="49"/>
      <c r="AY533" s="49"/>
      <c r="AZ533" s="49"/>
      <c r="BA533" s="49"/>
      <c r="BB533" s="49"/>
      <c r="BC533" s="49"/>
      <c r="BD533" s="49"/>
      <c r="BE533" s="49"/>
      <c r="BF533" s="49"/>
      <c r="BG533" s="49"/>
      <c r="BH533" s="49"/>
      <c r="BI533" s="49"/>
      <c r="BJ533" s="49"/>
      <c r="BK533" s="49"/>
      <c r="BL533" s="49"/>
      <c r="BM533" s="17" t="s">
        <v>538</v>
      </c>
      <c r="BN533" s="17">
        <v>0</v>
      </c>
    </row>
    <row r="534" spans="2:66" s="17" customFormat="1" ht="16" x14ac:dyDescent="0.35">
      <c r="B534" s="14" t="s">
        <v>188</v>
      </c>
      <c r="C534" s="14" t="s">
        <v>6</v>
      </c>
      <c r="D534" s="47" t="s">
        <v>562</v>
      </c>
      <c r="E534" s="15" t="e">
        <v>#N/A</v>
      </c>
      <c r="F534" s="48" t="s">
        <v>217</v>
      </c>
      <c r="G534" s="15" t="s">
        <v>254</v>
      </c>
      <c r="H534" s="48" t="s">
        <v>217</v>
      </c>
      <c r="I534" s="49"/>
      <c r="J534" s="16">
        <v>3.72</v>
      </c>
      <c r="K534" s="16"/>
      <c r="L534" s="50"/>
      <c r="M534" s="50"/>
      <c r="N534" s="50"/>
      <c r="O534" s="50"/>
      <c r="P534" s="50"/>
      <c r="Q534" s="50"/>
      <c r="R534" s="50"/>
      <c r="S534" s="50"/>
      <c r="T534" s="50"/>
      <c r="U534" s="50"/>
      <c r="V534" s="50"/>
      <c r="W534" s="50">
        <v>1.9600000000000002</v>
      </c>
      <c r="X534" s="50">
        <v>1.76</v>
      </c>
      <c r="Y534" s="50"/>
      <c r="Z534" s="50"/>
      <c r="AA534" s="50"/>
      <c r="AB534" s="50"/>
      <c r="AC534" s="50"/>
      <c r="AD534" s="49"/>
      <c r="AE534" s="49"/>
      <c r="AF534" s="49"/>
      <c r="AG534" s="49"/>
      <c r="AH534" s="49"/>
      <c r="AI534" s="49"/>
      <c r="AJ534" s="49"/>
      <c r="AK534" s="49"/>
      <c r="AL534" s="49"/>
      <c r="AM534" s="49"/>
      <c r="AN534" s="49"/>
      <c r="AO534" s="49"/>
      <c r="AP534" s="49"/>
      <c r="AQ534" s="49"/>
      <c r="AR534" s="49"/>
      <c r="AS534" s="49"/>
      <c r="AT534" s="49"/>
      <c r="AU534" s="49"/>
      <c r="AV534" s="49"/>
      <c r="AW534" s="49"/>
      <c r="AX534" s="49"/>
      <c r="AY534" s="49"/>
      <c r="AZ534" s="49"/>
      <c r="BA534" s="49"/>
      <c r="BB534" s="49"/>
      <c r="BC534" s="49"/>
      <c r="BD534" s="49"/>
      <c r="BE534" s="49"/>
      <c r="BF534" s="49"/>
      <c r="BG534" s="49"/>
      <c r="BH534" s="49"/>
      <c r="BI534" s="49"/>
      <c r="BJ534" s="49"/>
      <c r="BK534" s="49"/>
      <c r="BL534" s="49"/>
      <c r="BM534" s="17" t="s">
        <v>538</v>
      </c>
      <c r="BN534" s="17">
        <v>0</v>
      </c>
    </row>
    <row r="535" spans="2:66" s="17" customFormat="1" ht="16" x14ac:dyDescent="0.35">
      <c r="B535" s="14" t="s">
        <v>129</v>
      </c>
      <c r="C535" s="14" t="s">
        <v>4</v>
      </c>
      <c r="D535" s="47">
        <v>44012</v>
      </c>
      <c r="E535" s="15" t="s">
        <v>294</v>
      </c>
      <c r="F535" s="48" t="s">
        <v>217</v>
      </c>
      <c r="G535" s="15" t="s">
        <v>248</v>
      </c>
      <c r="H535" s="48" t="s">
        <v>192</v>
      </c>
      <c r="I535" s="49"/>
      <c r="J535" s="16">
        <v>17.380000000000003</v>
      </c>
      <c r="K535" s="16"/>
      <c r="L535" s="50"/>
      <c r="M535" s="50">
        <v>0.2</v>
      </c>
      <c r="N535" s="50"/>
      <c r="O535" s="50">
        <v>0.5</v>
      </c>
      <c r="P535" s="50">
        <v>0.2</v>
      </c>
      <c r="Q535" s="50"/>
      <c r="R535" s="50">
        <v>0.47</v>
      </c>
      <c r="S535" s="50"/>
      <c r="T535" s="50"/>
      <c r="U535" s="50">
        <v>0.2</v>
      </c>
      <c r="V535" s="50">
        <v>0.57999999999999996</v>
      </c>
      <c r="W535" s="50"/>
      <c r="X535" s="50"/>
      <c r="Y535" s="50">
        <v>0.2</v>
      </c>
      <c r="Z535" s="50">
        <v>0.73</v>
      </c>
      <c r="AA535" s="50"/>
      <c r="AB535" s="50">
        <v>0.1</v>
      </c>
      <c r="AC535" s="50">
        <v>0.2</v>
      </c>
      <c r="AD535" s="49">
        <v>0.5</v>
      </c>
      <c r="AE535" s="49"/>
      <c r="AF535" s="49"/>
      <c r="AG535" s="49"/>
      <c r="AH535" s="49">
        <v>0.5</v>
      </c>
      <c r="AI535" s="49"/>
      <c r="AJ535" s="49"/>
      <c r="AK535" s="49"/>
      <c r="AL535" s="49"/>
      <c r="AM535" s="49">
        <v>2</v>
      </c>
      <c r="AN535" s="49">
        <v>1</v>
      </c>
      <c r="AO535" s="49">
        <v>1</v>
      </c>
      <c r="AP535" s="49">
        <v>1</v>
      </c>
      <c r="AQ535" s="49">
        <v>2</v>
      </c>
      <c r="AR535" s="49">
        <v>1</v>
      </c>
      <c r="AS535" s="49">
        <v>1</v>
      </c>
      <c r="AT535" s="49">
        <v>1</v>
      </c>
      <c r="AU535" s="49">
        <v>1</v>
      </c>
      <c r="AV535" s="49">
        <v>0.5</v>
      </c>
      <c r="AW535" s="49"/>
      <c r="AX535" s="49"/>
      <c r="AY535" s="49"/>
      <c r="AZ535" s="49">
        <v>0.5</v>
      </c>
      <c r="BA535" s="49"/>
      <c r="BB535" s="49"/>
      <c r="BC535" s="49"/>
      <c r="BD535" s="49">
        <v>0.5</v>
      </c>
      <c r="BE535" s="49"/>
      <c r="BF535" s="49"/>
      <c r="BG535" s="49"/>
      <c r="BH535" s="49"/>
      <c r="BI535" s="49">
        <v>0.5</v>
      </c>
      <c r="BJ535" s="49"/>
      <c r="BK535" s="49"/>
      <c r="BL535" s="49"/>
      <c r="BM535" s="17" t="s">
        <v>538</v>
      </c>
      <c r="BN535" s="17">
        <v>0</v>
      </c>
    </row>
    <row r="536" spans="2:66" s="17" customFormat="1" ht="16" x14ac:dyDescent="0.35">
      <c r="B536" s="14" t="s">
        <v>129</v>
      </c>
      <c r="C536" s="64" t="s">
        <v>4</v>
      </c>
      <c r="D536" s="47">
        <v>44012</v>
      </c>
      <c r="E536" s="15" t="s">
        <v>294</v>
      </c>
      <c r="F536" s="48" t="s">
        <v>217</v>
      </c>
      <c r="G536" s="15" t="s">
        <v>249</v>
      </c>
      <c r="H536" s="48" t="s">
        <v>149</v>
      </c>
      <c r="I536" s="49"/>
      <c r="J536" s="16">
        <v>3.1999999999999993</v>
      </c>
      <c r="K536" s="16"/>
      <c r="L536" s="50"/>
      <c r="M536" s="50"/>
      <c r="N536" s="50"/>
      <c r="O536" s="50"/>
      <c r="P536" s="50"/>
      <c r="Q536" s="50"/>
      <c r="R536" s="50"/>
      <c r="S536" s="50"/>
      <c r="T536" s="50">
        <v>1.1000000000000001</v>
      </c>
      <c r="U536" s="50"/>
      <c r="V536" s="50"/>
      <c r="W536" s="50"/>
      <c r="X536" s="50">
        <v>1.1199999999999999</v>
      </c>
      <c r="Y536" s="50">
        <v>0.67999999999999994</v>
      </c>
      <c r="Z536" s="50">
        <v>0.3</v>
      </c>
      <c r="AA536" s="50"/>
      <c r="AB536" s="50"/>
      <c r="AC536" s="50"/>
      <c r="AD536" s="49"/>
      <c r="AE536" s="49"/>
      <c r="AF536" s="49"/>
      <c r="AG536" s="49"/>
      <c r="AH536" s="49"/>
      <c r="AI536" s="49"/>
      <c r="AJ536" s="49"/>
      <c r="AK536" s="49"/>
      <c r="AL536" s="49"/>
      <c r="AM536" s="49"/>
      <c r="AN536" s="49"/>
      <c r="AO536" s="49"/>
      <c r="AP536" s="49"/>
      <c r="AQ536" s="49"/>
      <c r="AR536" s="49"/>
      <c r="AS536" s="49"/>
      <c r="AT536" s="49"/>
      <c r="AU536" s="49"/>
      <c r="AV536" s="49"/>
      <c r="AW536" s="49"/>
      <c r="AX536" s="49"/>
      <c r="AY536" s="49"/>
      <c r="AZ536" s="49"/>
      <c r="BA536" s="49"/>
      <c r="BB536" s="49"/>
      <c r="BC536" s="49"/>
      <c r="BD536" s="49"/>
      <c r="BE536" s="49"/>
      <c r="BF536" s="49"/>
      <c r="BG536" s="49"/>
      <c r="BH536" s="49"/>
      <c r="BI536" s="49"/>
      <c r="BJ536" s="49"/>
      <c r="BK536" s="49"/>
      <c r="BL536" s="49"/>
      <c r="BM536" s="17" t="s">
        <v>538</v>
      </c>
      <c r="BN536" s="17">
        <v>0</v>
      </c>
    </row>
    <row r="537" spans="2:66" s="17" customFormat="1" ht="16" x14ac:dyDescent="0.35">
      <c r="B537" s="14" t="s">
        <v>129</v>
      </c>
      <c r="C537" s="64" t="s">
        <v>4</v>
      </c>
      <c r="D537" s="47">
        <v>44012</v>
      </c>
      <c r="E537" s="15" t="s">
        <v>294</v>
      </c>
      <c r="F537" s="48" t="s">
        <v>217</v>
      </c>
      <c r="G537" s="15" t="s">
        <v>250</v>
      </c>
      <c r="H537" s="48" t="s">
        <v>252</v>
      </c>
      <c r="I537" s="49"/>
      <c r="J537" s="16">
        <v>6.5000000000000009</v>
      </c>
      <c r="K537" s="16"/>
      <c r="L537" s="50"/>
      <c r="M537" s="50"/>
      <c r="N537" s="50">
        <v>1.6400000000000001</v>
      </c>
      <c r="O537" s="50">
        <v>0.12</v>
      </c>
      <c r="P537" s="50">
        <v>0.26</v>
      </c>
      <c r="Q537" s="50"/>
      <c r="R537" s="50"/>
      <c r="S537" s="50">
        <v>1.53</v>
      </c>
      <c r="T537" s="50"/>
      <c r="U537" s="50"/>
      <c r="V537" s="50"/>
      <c r="W537" s="50">
        <v>1.25</v>
      </c>
      <c r="X537" s="50"/>
      <c r="Y537" s="50"/>
      <c r="Z537" s="50"/>
      <c r="AA537" s="50">
        <v>1.7</v>
      </c>
      <c r="AB537" s="50"/>
      <c r="AC537" s="50"/>
      <c r="AD537" s="49"/>
      <c r="AE537" s="49"/>
      <c r="AF537" s="49"/>
      <c r="AG537" s="49"/>
      <c r="AH537" s="49"/>
      <c r="AI537" s="49"/>
      <c r="AJ537" s="49"/>
      <c r="AK537" s="49"/>
      <c r="AL537" s="49"/>
      <c r="AM537" s="49"/>
      <c r="AN537" s="49"/>
      <c r="AO537" s="49"/>
      <c r="AP537" s="49"/>
      <c r="AQ537" s="49"/>
      <c r="AR537" s="49"/>
      <c r="AS537" s="49"/>
      <c r="AT537" s="49"/>
      <c r="AU537" s="49"/>
      <c r="AV537" s="49"/>
      <c r="AW537" s="49"/>
      <c r="AX537" s="49"/>
      <c r="AY537" s="49"/>
      <c r="AZ537" s="49"/>
      <c r="BA537" s="49"/>
      <c r="BB537" s="49"/>
      <c r="BC537" s="49"/>
      <c r="BD537" s="49"/>
      <c r="BE537" s="49"/>
      <c r="BF537" s="49"/>
      <c r="BG537" s="49"/>
      <c r="BH537" s="49"/>
      <c r="BI537" s="49"/>
      <c r="BJ537" s="49"/>
      <c r="BK537" s="49"/>
      <c r="BL537" s="49"/>
      <c r="BM537" s="17" t="s">
        <v>538</v>
      </c>
      <c r="BN537" s="17">
        <v>0</v>
      </c>
    </row>
    <row r="538" spans="2:66" s="17" customFormat="1" ht="16" x14ac:dyDescent="0.35">
      <c r="B538" s="14" t="s">
        <v>129</v>
      </c>
      <c r="C538" s="14" t="s">
        <v>4</v>
      </c>
      <c r="D538" s="47">
        <v>44012</v>
      </c>
      <c r="E538" s="15" t="s">
        <v>294</v>
      </c>
      <c r="F538" s="48" t="s">
        <v>217</v>
      </c>
      <c r="G538" s="15" t="s">
        <v>254</v>
      </c>
      <c r="H538" s="48" t="s">
        <v>217</v>
      </c>
      <c r="I538" s="49"/>
      <c r="J538" s="16">
        <v>111.9</v>
      </c>
      <c r="K538" s="16"/>
      <c r="L538" s="50"/>
      <c r="M538" s="50">
        <v>1.52</v>
      </c>
      <c r="N538" s="50">
        <v>0.85</v>
      </c>
      <c r="O538" s="50">
        <v>0.43000000000000005</v>
      </c>
      <c r="P538" s="50">
        <v>2.5</v>
      </c>
      <c r="Q538" s="50">
        <v>5.1899999999999995</v>
      </c>
      <c r="R538" s="50">
        <v>1.5</v>
      </c>
      <c r="S538" s="50">
        <v>1.1100000000000001</v>
      </c>
      <c r="T538" s="50">
        <v>7.0699999999999994</v>
      </c>
      <c r="U538" s="50">
        <v>3.43</v>
      </c>
      <c r="V538" s="50">
        <v>2.08</v>
      </c>
      <c r="W538" s="50">
        <v>1.7700000000000002</v>
      </c>
      <c r="X538" s="50">
        <v>2.97</v>
      </c>
      <c r="Y538" s="50">
        <v>9.5499999999999989</v>
      </c>
      <c r="Z538" s="50">
        <v>2.63</v>
      </c>
      <c r="AA538" s="50">
        <v>0.99</v>
      </c>
      <c r="AB538" s="50">
        <v>0.12</v>
      </c>
      <c r="AC538" s="50">
        <v>0.19</v>
      </c>
      <c r="AD538" s="49">
        <v>5</v>
      </c>
      <c r="AE538" s="49">
        <v>2</v>
      </c>
      <c r="AF538" s="49">
        <v>2</v>
      </c>
      <c r="AG538" s="49">
        <v>1</v>
      </c>
      <c r="AH538" s="49">
        <v>5</v>
      </c>
      <c r="AI538" s="49">
        <v>2</v>
      </c>
      <c r="AJ538" s="49">
        <v>2</v>
      </c>
      <c r="AK538" s="49">
        <v>5</v>
      </c>
      <c r="AL538" s="49">
        <v>3</v>
      </c>
      <c r="AM538" s="49"/>
      <c r="AN538" s="49"/>
      <c r="AO538" s="49"/>
      <c r="AP538" s="49"/>
      <c r="AQ538" s="49"/>
      <c r="AR538" s="49"/>
      <c r="AS538" s="49"/>
      <c r="AT538" s="49"/>
      <c r="AU538" s="49"/>
      <c r="AV538" s="49">
        <v>5</v>
      </c>
      <c r="AW538" s="49">
        <v>2</v>
      </c>
      <c r="AX538" s="49">
        <v>2</v>
      </c>
      <c r="AY538" s="49">
        <v>1</v>
      </c>
      <c r="AZ538" s="49">
        <v>5</v>
      </c>
      <c r="BA538" s="49">
        <v>2</v>
      </c>
      <c r="BB538" s="49">
        <v>2</v>
      </c>
      <c r="BC538" s="49">
        <v>1</v>
      </c>
      <c r="BD538" s="49">
        <v>5</v>
      </c>
      <c r="BE538" s="49">
        <v>2</v>
      </c>
      <c r="BF538" s="49">
        <v>2</v>
      </c>
      <c r="BG538" s="49">
        <v>1</v>
      </c>
      <c r="BH538" s="49">
        <v>1</v>
      </c>
      <c r="BI538" s="49">
        <v>5</v>
      </c>
      <c r="BJ538" s="49">
        <v>2</v>
      </c>
      <c r="BK538" s="49">
        <v>2</v>
      </c>
      <c r="BL538" s="49">
        <v>1</v>
      </c>
      <c r="BM538" s="17" t="s">
        <v>538</v>
      </c>
      <c r="BN538" s="17">
        <v>0</v>
      </c>
    </row>
    <row r="539" spans="2:66" s="17" customFormat="1" ht="16" x14ac:dyDescent="0.35">
      <c r="B539" s="14" t="s">
        <v>129</v>
      </c>
      <c r="C539" s="14" t="s">
        <v>4</v>
      </c>
      <c r="D539" s="47">
        <v>44012</v>
      </c>
      <c r="E539" s="15" t="s">
        <v>294</v>
      </c>
      <c r="F539" s="48" t="s">
        <v>217</v>
      </c>
      <c r="G539" s="15" t="s">
        <v>250</v>
      </c>
      <c r="H539" s="48" t="s">
        <v>238</v>
      </c>
      <c r="I539" s="49"/>
      <c r="J539" s="16">
        <v>24.18</v>
      </c>
      <c r="K539" s="16"/>
      <c r="L539" s="50"/>
      <c r="M539" s="50"/>
      <c r="N539" s="50"/>
      <c r="O539" s="50"/>
      <c r="P539" s="50"/>
      <c r="Q539" s="50"/>
      <c r="R539" s="50"/>
      <c r="S539" s="50"/>
      <c r="T539" s="50"/>
      <c r="U539" s="50">
        <v>1.34</v>
      </c>
      <c r="V539" s="50"/>
      <c r="W539" s="50"/>
      <c r="X539" s="50"/>
      <c r="Y539" s="50">
        <v>1.84</v>
      </c>
      <c r="Z539" s="50"/>
      <c r="AA539" s="50"/>
      <c r="AB539" s="50"/>
      <c r="AC539" s="50"/>
      <c r="AD539" s="49"/>
      <c r="AE539" s="49"/>
      <c r="AF539" s="49"/>
      <c r="AG539" s="49"/>
      <c r="AH539" s="49"/>
      <c r="AI539" s="49"/>
      <c r="AJ539" s="49"/>
      <c r="AK539" s="49"/>
      <c r="AL539" s="49"/>
      <c r="AM539" s="49">
        <v>5</v>
      </c>
      <c r="AN539" s="49">
        <v>2</v>
      </c>
      <c r="AO539" s="49">
        <v>2</v>
      </c>
      <c r="AP539" s="49">
        <v>1</v>
      </c>
      <c r="AQ539" s="49">
        <v>5</v>
      </c>
      <c r="AR539" s="49">
        <v>2</v>
      </c>
      <c r="AS539" s="49">
        <v>2</v>
      </c>
      <c r="AT539" s="49">
        <v>1</v>
      </c>
      <c r="AU539" s="49">
        <v>1</v>
      </c>
      <c r="AV539" s="49"/>
      <c r="AW539" s="49"/>
      <c r="AX539" s="49"/>
      <c r="AY539" s="49"/>
      <c r="AZ539" s="49"/>
      <c r="BA539" s="49"/>
      <c r="BB539" s="49"/>
      <c r="BC539" s="49"/>
      <c r="BD539" s="49"/>
      <c r="BE539" s="49"/>
      <c r="BF539" s="49"/>
      <c r="BG539" s="49"/>
      <c r="BH539" s="49"/>
      <c r="BI539" s="49"/>
      <c r="BJ539" s="49"/>
      <c r="BK539" s="49"/>
      <c r="BL539" s="49"/>
      <c r="BM539" s="17" t="s">
        <v>538</v>
      </c>
      <c r="BN539" s="17">
        <v>0</v>
      </c>
    </row>
    <row r="540" spans="2:66" s="17" customFormat="1" ht="16" x14ac:dyDescent="0.35">
      <c r="B540" s="14" t="s">
        <v>129</v>
      </c>
      <c r="C540" s="14" t="s">
        <v>4</v>
      </c>
      <c r="D540" s="47">
        <v>44012</v>
      </c>
      <c r="E540" s="15" t="s">
        <v>294</v>
      </c>
      <c r="F540" s="48" t="s">
        <v>217</v>
      </c>
      <c r="G540" s="15" t="s">
        <v>251</v>
      </c>
      <c r="H540" s="48" t="s">
        <v>220</v>
      </c>
      <c r="I540" s="49"/>
      <c r="J540" s="16">
        <v>28.8</v>
      </c>
      <c r="K540" s="16"/>
      <c r="L540" s="50"/>
      <c r="M540" s="50"/>
      <c r="N540" s="50"/>
      <c r="O540" s="50"/>
      <c r="P540" s="50"/>
      <c r="Q540" s="50"/>
      <c r="R540" s="50"/>
      <c r="S540" s="50"/>
      <c r="T540" s="50"/>
      <c r="U540" s="50"/>
      <c r="V540" s="50"/>
      <c r="W540" s="50"/>
      <c r="X540" s="50"/>
      <c r="Y540" s="50">
        <v>0.8</v>
      </c>
      <c r="Z540" s="50"/>
      <c r="AA540" s="50"/>
      <c r="AB540" s="50"/>
      <c r="AC540" s="50"/>
      <c r="AD540" s="49"/>
      <c r="AE540" s="49"/>
      <c r="AF540" s="49"/>
      <c r="AG540" s="49"/>
      <c r="AH540" s="49">
        <v>3</v>
      </c>
      <c r="AI540" s="49">
        <v>1</v>
      </c>
      <c r="AJ540" s="49">
        <v>1</v>
      </c>
      <c r="AK540" s="49">
        <v>1</v>
      </c>
      <c r="AL540" s="49">
        <v>1</v>
      </c>
      <c r="AM540" s="49">
        <v>3</v>
      </c>
      <c r="AN540" s="49">
        <v>3</v>
      </c>
      <c r="AO540" s="49">
        <v>3</v>
      </c>
      <c r="AP540" s="49">
        <v>0</v>
      </c>
      <c r="AQ540" s="49">
        <v>0</v>
      </c>
      <c r="AR540" s="49">
        <v>3</v>
      </c>
      <c r="AS540" s="49">
        <v>3</v>
      </c>
      <c r="AT540" s="49">
        <v>3</v>
      </c>
      <c r="AU540" s="49">
        <v>3</v>
      </c>
      <c r="AV540" s="49"/>
      <c r="AW540" s="49"/>
      <c r="AX540" s="49"/>
      <c r="AY540" s="49"/>
      <c r="AZ540" s="49"/>
      <c r="BA540" s="49"/>
      <c r="BB540" s="49"/>
      <c r="BC540" s="49"/>
      <c r="BD540" s="49"/>
      <c r="BE540" s="49"/>
      <c r="BF540" s="49"/>
      <c r="BG540" s="49"/>
      <c r="BH540" s="49"/>
      <c r="BI540" s="49"/>
      <c r="BJ540" s="49"/>
      <c r="BK540" s="49"/>
      <c r="BL540" s="49"/>
      <c r="BM540" s="17" t="s">
        <v>538</v>
      </c>
      <c r="BN540" s="17">
        <v>0</v>
      </c>
    </row>
    <row r="541" spans="2:66" s="17" customFormat="1" ht="16" x14ac:dyDescent="0.35">
      <c r="B541" s="14" t="s">
        <v>130</v>
      </c>
      <c r="C541" s="14" t="s">
        <v>1</v>
      </c>
      <c r="D541" s="47">
        <v>44012</v>
      </c>
      <c r="E541" s="15" t="s">
        <v>276</v>
      </c>
      <c r="F541" s="48" t="s">
        <v>217</v>
      </c>
      <c r="G541" s="15" t="s">
        <v>254</v>
      </c>
      <c r="H541" s="48" t="s">
        <v>217</v>
      </c>
      <c r="I541" s="49"/>
      <c r="J541" s="16">
        <v>7.1400000000000006</v>
      </c>
      <c r="K541" s="16"/>
      <c r="L541" s="50"/>
      <c r="M541" s="50"/>
      <c r="N541" s="50"/>
      <c r="O541" s="50"/>
      <c r="P541" s="50"/>
      <c r="Q541" s="50"/>
      <c r="R541" s="50">
        <v>0.1</v>
      </c>
      <c r="S541" s="50"/>
      <c r="T541" s="50"/>
      <c r="U541" s="50"/>
      <c r="V541" s="50"/>
      <c r="W541" s="50">
        <v>2.91</v>
      </c>
      <c r="X541" s="50">
        <v>0.89</v>
      </c>
      <c r="Y541" s="50"/>
      <c r="Z541" s="50">
        <v>0.24</v>
      </c>
      <c r="AA541" s="50"/>
      <c r="AB541" s="50"/>
      <c r="AC541" s="50"/>
      <c r="AD541" s="49"/>
      <c r="AE541" s="49"/>
      <c r="AF541" s="49"/>
      <c r="AG541" s="49"/>
      <c r="AH541" s="49"/>
      <c r="AI541" s="49"/>
      <c r="AJ541" s="49"/>
      <c r="AK541" s="49"/>
      <c r="AL541" s="49"/>
      <c r="AM541" s="49"/>
      <c r="AN541" s="49"/>
      <c r="AO541" s="49"/>
      <c r="AP541" s="49"/>
      <c r="AQ541" s="49"/>
      <c r="AR541" s="49"/>
      <c r="AS541" s="49"/>
      <c r="AT541" s="49"/>
      <c r="AU541" s="49"/>
      <c r="AV541" s="49"/>
      <c r="AW541" s="49">
        <v>1</v>
      </c>
      <c r="AX541" s="49">
        <v>2</v>
      </c>
      <c r="AY541" s="49"/>
      <c r="AZ541" s="49"/>
      <c r="BA541" s="49"/>
      <c r="BB541" s="49"/>
      <c r="BC541" s="49"/>
      <c r="BD541" s="49"/>
      <c r="BE541" s="49"/>
      <c r="BF541" s="49"/>
      <c r="BG541" s="49"/>
      <c r="BH541" s="49"/>
      <c r="BI541" s="49"/>
      <c r="BJ541" s="49"/>
      <c r="BK541" s="49"/>
      <c r="BL541" s="49"/>
      <c r="BM541" s="17" t="s">
        <v>538</v>
      </c>
      <c r="BN541" s="17">
        <v>0</v>
      </c>
    </row>
    <row r="542" spans="2:66" s="17" customFormat="1" ht="16" x14ac:dyDescent="0.35">
      <c r="B542" s="14" t="s">
        <v>130</v>
      </c>
      <c r="C542" s="14" t="s">
        <v>1</v>
      </c>
      <c r="D542" s="47">
        <v>44012</v>
      </c>
      <c r="E542" s="15" t="s">
        <v>276</v>
      </c>
      <c r="F542" s="48" t="s">
        <v>217</v>
      </c>
      <c r="G542" s="15" t="s">
        <v>250</v>
      </c>
      <c r="H542" s="48" t="s">
        <v>238</v>
      </c>
      <c r="I542" s="49"/>
      <c r="J542" s="16">
        <v>16</v>
      </c>
      <c r="K542" s="16"/>
      <c r="L542" s="50"/>
      <c r="M542" s="50"/>
      <c r="N542" s="50"/>
      <c r="O542" s="50"/>
      <c r="P542" s="50"/>
      <c r="Q542" s="50"/>
      <c r="R542" s="50"/>
      <c r="S542" s="50"/>
      <c r="T542" s="50"/>
      <c r="U542" s="50"/>
      <c r="V542" s="50"/>
      <c r="W542" s="50"/>
      <c r="X542" s="50"/>
      <c r="Y542" s="50"/>
      <c r="Z542" s="50"/>
      <c r="AA542" s="50"/>
      <c r="AB542" s="50"/>
      <c r="AC542" s="50"/>
      <c r="AD542" s="49"/>
      <c r="AE542" s="49"/>
      <c r="AF542" s="49"/>
      <c r="AG542" s="49"/>
      <c r="AH542" s="49"/>
      <c r="AI542" s="49"/>
      <c r="AJ542" s="49"/>
      <c r="AK542" s="49"/>
      <c r="AL542" s="49"/>
      <c r="AM542" s="49"/>
      <c r="AN542" s="49"/>
      <c r="AO542" s="49"/>
      <c r="AP542" s="49"/>
      <c r="AQ542" s="49">
        <v>1</v>
      </c>
      <c r="AR542" s="49">
        <v>8</v>
      </c>
      <c r="AS542" s="49">
        <v>6</v>
      </c>
      <c r="AT542" s="49">
        <v>1</v>
      </c>
      <c r="AU542" s="49"/>
      <c r="AV542" s="49"/>
      <c r="AW542" s="49"/>
      <c r="AX542" s="49"/>
      <c r="AY542" s="49"/>
      <c r="AZ542" s="49"/>
      <c r="BA542" s="49"/>
      <c r="BB542" s="49"/>
      <c r="BC542" s="49"/>
      <c r="BD542" s="49"/>
      <c r="BE542" s="49"/>
      <c r="BF542" s="49"/>
      <c r="BG542" s="49"/>
      <c r="BH542" s="49"/>
      <c r="BI542" s="49"/>
      <c r="BJ542" s="49"/>
      <c r="BK542" s="49"/>
      <c r="BL542" s="49"/>
      <c r="BM542" s="17" t="s">
        <v>538</v>
      </c>
      <c r="BN542" s="17">
        <v>0</v>
      </c>
    </row>
    <row r="543" spans="2:66" s="17" customFormat="1" ht="16" x14ac:dyDescent="0.35">
      <c r="B543" s="14" t="s">
        <v>127</v>
      </c>
      <c r="C543" s="14" t="s">
        <v>262</v>
      </c>
      <c r="D543" s="47" t="s">
        <v>562</v>
      </c>
      <c r="E543" s="15" t="s">
        <v>276</v>
      </c>
      <c r="F543" s="48" t="s">
        <v>217</v>
      </c>
      <c r="G543" s="15" t="s">
        <v>249</v>
      </c>
      <c r="H543" s="48" t="s">
        <v>149</v>
      </c>
      <c r="I543" s="49"/>
      <c r="J543" s="16">
        <v>0.2</v>
      </c>
      <c r="K543" s="16"/>
      <c r="L543" s="50">
        <v>0.2</v>
      </c>
      <c r="M543" s="50"/>
      <c r="N543" s="50"/>
      <c r="O543" s="50"/>
      <c r="P543" s="50"/>
      <c r="Q543" s="50"/>
      <c r="R543" s="50"/>
      <c r="S543" s="50"/>
      <c r="T543" s="50"/>
      <c r="U543" s="50"/>
      <c r="V543" s="50"/>
      <c r="W543" s="50"/>
      <c r="X543" s="50"/>
      <c r="Y543" s="50"/>
      <c r="Z543" s="50"/>
      <c r="AA543" s="50"/>
      <c r="AB543" s="50"/>
      <c r="AC543" s="50"/>
      <c r="AD543" s="49"/>
      <c r="AE543" s="49"/>
      <c r="AF543" s="49"/>
      <c r="AG543" s="49"/>
      <c r="AH543" s="49"/>
      <c r="AI543" s="49"/>
      <c r="AJ543" s="49"/>
      <c r="AK543" s="49"/>
      <c r="AL543" s="49"/>
      <c r="AM543" s="49"/>
      <c r="AN543" s="49"/>
      <c r="AO543" s="49"/>
      <c r="AP543" s="49"/>
      <c r="AQ543" s="49"/>
      <c r="AR543" s="49"/>
      <c r="AS543" s="49"/>
      <c r="AT543" s="49"/>
      <c r="AU543" s="49"/>
      <c r="AV543" s="49"/>
      <c r="AW543" s="49"/>
      <c r="AX543" s="49"/>
      <c r="AY543" s="49"/>
      <c r="AZ543" s="49"/>
      <c r="BA543" s="49"/>
      <c r="BB543" s="49"/>
      <c r="BC543" s="49"/>
      <c r="BD543" s="49"/>
      <c r="BE543" s="49"/>
      <c r="BF543" s="49"/>
      <c r="BG543" s="49"/>
      <c r="BH543" s="49"/>
      <c r="BI543" s="49"/>
      <c r="BJ543" s="49"/>
      <c r="BK543" s="49"/>
      <c r="BL543" s="49"/>
      <c r="BM543" s="17" t="s">
        <v>538</v>
      </c>
      <c r="BN543" s="17">
        <v>0</v>
      </c>
    </row>
    <row r="544" spans="2:66" s="17" customFormat="1" ht="16" x14ac:dyDescent="0.35">
      <c r="B544" s="14" t="s">
        <v>127</v>
      </c>
      <c r="C544" s="14" t="s">
        <v>262</v>
      </c>
      <c r="D544" s="47" t="s">
        <v>562</v>
      </c>
      <c r="E544" s="15" t="s">
        <v>276</v>
      </c>
      <c r="F544" s="48" t="s">
        <v>217</v>
      </c>
      <c r="G544" s="15" t="s">
        <v>254</v>
      </c>
      <c r="H544" s="48" t="s">
        <v>217</v>
      </c>
      <c r="I544" s="49"/>
      <c r="J544" s="16">
        <v>4.37</v>
      </c>
      <c r="K544" s="16"/>
      <c r="L544" s="50">
        <v>4.37</v>
      </c>
      <c r="M544" s="50"/>
      <c r="N544" s="50"/>
      <c r="O544" s="50"/>
      <c r="P544" s="50"/>
      <c r="Q544" s="50"/>
      <c r="R544" s="50"/>
      <c r="S544" s="50"/>
      <c r="T544" s="50"/>
      <c r="U544" s="50"/>
      <c r="V544" s="50"/>
      <c r="W544" s="50"/>
      <c r="X544" s="50"/>
      <c r="Y544" s="50"/>
      <c r="Z544" s="50"/>
      <c r="AA544" s="50"/>
      <c r="AB544" s="50"/>
      <c r="AC544" s="50"/>
      <c r="AD544" s="49"/>
      <c r="AE544" s="49"/>
      <c r="AF544" s="49"/>
      <c r="AG544" s="49"/>
      <c r="AH544" s="49"/>
      <c r="AI544" s="49"/>
      <c r="AJ544" s="49"/>
      <c r="AK544" s="49"/>
      <c r="AL544" s="49"/>
      <c r="AM544" s="49"/>
      <c r="AN544" s="49"/>
      <c r="AO544" s="49"/>
      <c r="AP544" s="49"/>
      <c r="AQ544" s="49"/>
      <c r="AR544" s="49"/>
      <c r="AS544" s="49"/>
      <c r="AT544" s="49"/>
      <c r="AU544" s="49"/>
      <c r="AV544" s="49"/>
      <c r="AW544" s="49"/>
      <c r="AX544" s="49"/>
      <c r="AY544" s="49"/>
      <c r="AZ544" s="49"/>
      <c r="BA544" s="49"/>
      <c r="BB544" s="49"/>
      <c r="BC544" s="49"/>
      <c r="BD544" s="49"/>
      <c r="BE544" s="49"/>
      <c r="BF544" s="49"/>
      <c r="BG544" s="49"/>
      <c r="BH544" s="49"/>
      <c r="BI544" s="49"/>
      <c r="BJ544" s="49"/>
      <c r="BK544" s="49"/>
      <c r="BL544" s="49"/>
      <c r="BM544" s="17" t="s">
        <v>538</v>
      </c>
      <c r="BN544" s="17">
        <v>0</v>
      </c>
    </row>
    <row r="545" spans="2:66" s="17" customFormat="1" ht="16" x14ac:dyDescent="0.35">
      <c r="B545" s="14" t="s">
        <v>186</v>
      </c>
      <c r="C545" s="14" t="s">
        <v>262</v>
      </c>
      <c r="D545" s="47">
        <v>43921</v>
      </c>
      <c r="E545" s="15" t="e">
        <v>#N/A</v>
      </c>
      <c r="F545" s="48" t="s">
        <v>217</v>
      </c>
      <c r="G545" s="15" t="s">
        <v>250</v>
      </c>
      <c r="H545" s="48" t="s">
        <v>239</v>
      </c>
      <c r="I545" s="49"/>
      <c r="J545" s="16">
        <v>0.16</v>
      </c>
      <c r="K545" s="16"/>
      <c r="L545" s="50">
        <v>0.16</v>
      </c>
      <c r="M545" s="50"/>
      <c r="N545" s="50"/>
      <c r="O545" s="50"/>
      <c r="P545" s="50"/>
      <c r="Q545" s="50"/>
      <c r="R545" s="50"/>
      <c r="S545" s="50"/>
      <c r="T545" s="50"/>
      <c r="U545" s="50"/>
      <c r="V545" s="50"/>
      <c r="W545" s="50"/>
      <c r="X545" s="50"/>
      <c r="Y545" s="50"/>
      <c r="Z545" s="50"/>
      <c r="AA545" s="50"/>
      <c r="AB545" s="50"/>
      <c r="AC545" s="50"/>
      <c r="AD545" s="49"/>
      <c r="AE545" s="49"/>
      <c r="AF545" s="49"/>
      <c r="AG545" s="49"/>
      <c r="AH545" s="49"/>
      <c r="AI545" s="49"/>
      <c r="AJ545" s="49"/>
      <c r="AK545" s="49"/>
      <c r="AL545" s="49"/>
      <c r="AM545" s="49"/>
      <c r="AN545" s="49"/>
      <c r="AO545" s="49"/>
      <c r="AP545" s="49"/>
      <c r="AQ545" s="49"/>
      <c r="AR545" s="49"/>
      <c r="AS545" s="49"/>
      <c r="AT545" s="49"/>
      <c r="AU545" s="49"/>
      <c r="AV545" s="49"/>
      <c r="AW545" s="49"/>
      <c r="AX545" s="49"/>
      <c r="AY545" s="49"/>
      <c r="AZ545" s="49"/>
      <c r="BA545" s="49"/>
      <c r="BB545" s="49"/>
      <c r="BC545" s="49"/>
      <c r="BD545" s="49"/>
      <c r="BE545" s="49"/>
      <c r="BF545" s="49"/>
      <c r="BG545" s="49"/>
      <c r="BH545" s="49"/>
      <c r="BI545" s="49"/>
      <c r="BJ545" s="49"/>
      <c r="BK545" s="49"/>
      <c r="BL545" s="49"/>
      <c r="BM545" s="17" t="s">
        <v>538</v>
      </c>
      <c r="BN545" s="17">
        <v>0</v>
      </c>
    </row>
    <row r="546" spans="2:66" s="17" customFormat="1" ht="16" x14ac:dyDescent="0.35">
      <c r="B546" s="14" t="s">
        <v>129</v>
      </c>
      <c r="C546" s="14" t="s">
        <v>262</v>
      </c>
      <c r="D546" s="47">
        <v>44012</v>
      </c>
      <c r="E546" s="15" t="s">
        <v>294</v>
      </c>
      <c r="F546" s="48" t="s">
        <v>217</v>
      </c>
      <c r="G546" s="15" t="s">
        <v>248</v>
      </c>
      <c r="H546" s="48" t="s">
        <v>192</v>
      </c>
      <c r="I546" s="49"/>
      <c r="J546" s="16">
        <v>0.35</v>
      </c>
      <c r="K546" s="16"/>
      <c r="L546" s="50">
        <v>0.35</v>
      </c>
      <c r="M546" s="50"/>
      <c r="N546" s="50"/>
      <c r="O546" s="50"/>
      <c r="P546" s="50"/>
      <c r="Q546" s="50"/>
      <c r="R546" s="50"/>
      <c r="S546" s="50"/>
      <c r="T546" s="50"/>
      <c r="U546" s="50"/>
      <c r="V546" s="50"/>
      <c r="W546" s="50"/>
      <c r="X546" s="50"/>
      <c r="Y546" s="50"/>
      <c r="Z546" s="50"/>
      <c r="AA546" s="50"/>
      <c r="AB546" s="50"/>
      <c r="AC546" s="50"/>
      <c r="AD546" s="49"/>
      <c r="AE546" s="49"/>
      <c r="AF546" s="49"/>
      <c r="AG546" s="49"/>
      <c r="AH546" s="49"/>
      <c r="AI546" s="49"/>
      <c r="AJ546" s="49"/>
      <c r="AK546" s="49"/>
      <c r="AL546" s="49"/>
      <c r="AM546" s="49"/>
      <c r="AN546" s="49"/>
      <c r="AO546" s="49"/>
      <c r="AP546" s="49"/>
      <c r="AQ546" s="49"/>
      <c r="AR546" s="49"/>
      <c r="AS546" s="49"/>
      <c r="AT546" s="49"/>
      <c r="AU546" s="49"/>
      <c r="AV546" s="49"/>
      <c r="AW546" s="49"/>
      <c r="AX546" s="49"/>
      <c r="AY546" s="49"/>
      <c r="AZ546" s="49"/>
      <c r="BA546" s="49"/>
      <c r="BB546" s="49"/>
      <c r="BC546" s="49"/>
      <c r="BD546" s="49"/>
      <c r="BE546" s="49"/>
      <c r="BF546" s="49"/>
      <c r="BG546" s="49"/>
      <c r="BH546" s="49"/>
      <c r="BI546" s="49"/>
      <c r="BJ546" s="49"/>
      <c r="BK546" s="49"/>
      <c r="BL546" s="49"/>
      <c r="BM546" s="17" t="s">
        <v>538</v>
      </c>
      <c r="BN546" s="17">
        <v>0</v>
      </c>
    </row>
    <row r="547" spans="2:66" s="17" customFormat="1" ht="16" x14ac:dyDescent="0.35">
      <c r="B547" s="14" t="s">
        <v>129</v>
      </c>
      <c r="C547" s="14" t="s">
        <v>262</v>
      </c>
      <c r="D547" s="47">
        <v>44012</v>
      </c>
      <c r="E547" s="15" t="s">
        <v>294</v>
      </c>
      <c r="F547" s="48" t="s">
        <v>217</v>
      </c>
      <c r="G547" s="15" t="s">
        <v>249</v>
      </c>
      <c r="H547" s="48" t="s">
        <v>149</v>
      </c>
      <c r="I547" s="49"/>
      <c r="J547" s="16">
        <v>0.15</v>
      </c>
      <c r="K547" s="16"/>
      <c r="L547" s="50">
        <v>0.15</v>
      </c>
      <c r="M547" s="50"/>
      <c r="N547" s="50"/>
      <c r="O547" s="50"/>
      <c r="P547" s="50"/>
      <c r="Q547" s="50"/>
      <c r="R547" s="50"/>
      <c r="S547" s="50"/>
      <c r="T547" s="50"/>
      <c r="U547" s="50"/>
      <c r="V547" s="50"/>
      <c r="W547" s="50"/>
      <c r="X547" s="50"/>
      <c r="Y547" s="50"/>
      <c r="Z547" s="50"/>
      <c r="AA547" s="50"/>
      <c r="AB547" s="50"/>
      <c r="AC547" s="50"/>
      <c r="AD547" s="49"/>
      <c r="AE547" s="49"/>
      <c r="AF547" s="49"/>
      <c r="AG547" s="49"/>
      <c r="AH547" s="49"/>
      <c r="AI547" s="49"/>
      <c r="AJ547" s="49"/>
      <c r="AK547" s="49"/>
      <c r="AL547" s="49"/>
      <c r="AM547" s="49"/>
      <c r="AN547" s="49"/>
      <c r="AO547" s="49"/>
      <c r="AP547" s="49"/>
      <c r="AQ547" s="49"/>
      <c r="AR547" s="49"/>
      <c r="AS547" s="49"/>
      <c r="AT547" s="49"/>
      <c r="AU547" s="49"/>
      <c r="AV547" s="49"/>
      <c r="AW547" s="49"/>
      <c r="AX547" s="49"/>
      <c r="AY547" s="49"/>
      <c r="AZ547" s="49"/>
      <c r="BA547" s="49"/>
      <c r="BB547" s="49"/>
      <c r="BC547" s="49"/>
      <c r="BD547" s="49"/>
      <c r="BE547" s="49"/>
      <c r="BF547" s="49"/>
      <c r="BG547" s="49"/>
      <c r="BH547" s="49"/>
      <c r="BI547" s="49"/>
      <c r="BJ547" s="49"/>
      <c r="BK547" s="49"/>
      <c r="BL547" s="49"/>
      <c r="BM547" s="17" t="s">
        <v>538</v>
      </c>
      <c r="BN547" s="17">
        <v>0</v>
      </c>
    </row>
    <row r="548" spans="2:66" s="17" customFormat="1" ht="16" x14ac:dyDescent="0.35">
      <c r="B548" s="14" t="s">
        <v>129</v>
      </c>
      <c r="C548" s="14" t="s">
        <v>262</v>
      </c>
      <c r="D548" s="47">
        <v>44012</v>
      </c>
      <c r="E548" s="15" t="s">
        <v>294</v>
      </c>
      <c r="F548" s="48" t="s">
        <v>217</v>
      </c>
      <c r="G548" s="15" t="s">
        <v>254</v>
      </c>
      <c r="H548" s="48" t="s">
        <v>217</v>
      </c>
      <c r="I548" s="49"/>
      <c r="J548" s="16">
        <v>3.7399999999999998</v>
      </c>
      <c r="K548" s="16"/>
      <c r="L548" s="50">
        <v>3.7399999999999998</v>
      </c>
      <c r="M548" s="50"/>
      <c r="N548" s="50"/>
      <c r="O548" s="50"/>
      <c r="P548" s="50"/>
      <c r="Q548" s="50"/>
      <c r="R548" s="50"/>
      <c r="S548" s="50"/>
      <c r="T548" s="50"/>
      <c r="U548" s="50"/>
      <c r="V548" s="50"/>
      <c r="W548" s="50"/>
      <c r="X548" s="50"/>
      <c r="Y548" s="50"/>
      <c r="Z548" s="50"/>
      <c r="AA548" s="50"/>
      <c r="AB548" s="50"/>
      <c r="AC548" s="50"/>
      <c r="AD548" s="49"/>
      <c r="AE548" s="49"/>
      <c r="AF548" s="49"/>
      <c r="AG548" s="49"/>
      <c r="AH548" s="49"/>
      <c r="AI548" s="49"/>
      <c r="AJ548" s="49"/>
      <c r="AK548" s="49"/>
      <c r="AL548" s="49"/>
      <c r="AM548" s="49"/>
      <c r="AN548" s="49"/>
      <c r="AO548" s="49"/>
      <c r="AP548" s="49"/>
      <c r="AQ548" s="49"/>
      <c r="AR548" s="49"/>
      <c r="AS548" s="49"/>
      <c r="AT548" s="49"/>
      <c r="AU548" s="49"/>
      <c r="AV548" s="49"/>
      <c r="AW548" s="49"/>
      <c r="AX548" s="49"/>
      <c r="AY548" s="49"/>
      <c r="AZ548" s="49"/>
      <c r="BA548" s="49"/>
      <c r="BB548" s="49"/>
      <c r="BC548" s="49"/>
      <c r="BD548" s="49"/>
      <c r="BE548" s="49"/>
      <c r="BF548" s="49"/>
      <c r="BG548" s="49"/>
      <c r="BH548" s="49"/>
      <c r="BI548" s="49"/>
      <c r="BJ548" s="49"/>
      <c r="BK548" s="49"/>
      <c r="BL548" s="49"/>
      <c r="BM548" s="17" t="s">
        <v>538</v>
      </c>
      <c r="BN548" s="17">
        <v>0</v>
      </c>
    </row>
    <row r="549" spans="2:66" s="17" customFormat="1" ht="16" x14ac:dyDescent="0.35">
      <c r="B549" s="14" t="s">
        <v>98</v>
      </c>
      <c r="C549" s="14" t="s">
        <v>9</v>
      </c>
      <c r="D549" s="47">
        <v>43921</v>
      </c>
      <c r="E549" s="15" t="s">
        <v>309</v>
      </c>
      <c r="F549" s="48" t="s">
        <v>104</v>
      </c>
      <c r="G549" s="15" t="s">
        <v>249</v>
      </c>
      <c r="H549" s="48" t="s">
        <v>149</v>
      </c>
      <c r="I549" s="49"/>
      <c r="J549" s="16">
        <v>6.5200000000000005</v>
      </c>
      <c r="K549" s="16"/>
      <c r="L549" s="50">
        <v>1.5</v>
      </c>
      <c r="M549" s="50">
        <v>3.37</v>
      </c>
      <c r="N549" s="50">
        <v>1.35</v>
      </c>
      <c r="O549" s="50"/>
      <c r="P549" s="50">
        <v>0.3</v>
      </c>
      <c r="Q549" s="50"/>
      <c r="R549" s="50"/>
      <c r="S549" s="50"/>
      <c r="T549" s="50"/>
      <c r="U549" s="50"/>
      <c r="V549" s="50"/>
      <c r="W549" s="50"/>
      <c r="X549" s="50"/>
      <c r="Y549" s="50"/>
      <c r="Z549" s="50"/>
      <c r="AA549" s="50"/>
      <c r="AB549" s="50"/>
      <c r="AC549" s="50"/>
      <c r="AD549" s="49"/>
      <c r="AE549" s="49"/>
      <c r="AF549" s="49"/>
      <c r="AG549" s="49"/>
      <c r="AH549" s="49"/>
      <c r="AI549" s="49"/>
      <c r="AJ549" s="49"/>
      <c r="AK549" s="49"/>
      <c r="AL549" s="49"/>
      <c r="AM549" s="49"/>
      <c r="AN549" s="49"/>
      <c r="AO549" s="49"/>
      <c r="AP549" s="49"/>
      <c r="AQ549" s="49"/>
      <c r="AR549" s="49"/>
      <c r="AS549" s="49"/>
      <c r="AT549" s="49"/>
      <c r="AU549" s="49"/>
      <c r="AV549" s="49"/>
      <c r="AW549" s="49"/>
      <c r="AX549" s="49"/>
      <c r="AY549" s="49"/>
      <c r="AZ549" s="49"/>
      <c r="BA549" s="49"/>
      <c r="BB549" s="49"/>
      <c r="BC549" s="49"/>
      <c r="BD549" s="49"/>
      <c r="BE549" s="49"/>
      <c r="BF549" s="49"/>
      <c r="BG549" s="49"/>
      <c r="BH549" s="49"/>
      <c r="BI549" s="49"/>
      <c r="BJ549" s="49"/>
      <c r="BK549" s="49"/>
      <c r="BL549" s="49"/>
      <c r="BM549" s="17" t="s">
        <v>538</v>
      </c>
      <c r="BN549" s="17">
        <v>0</v>
      </c>
    </row>
    <row r="550" spans="2:66" s="17" customFormat="1" ht="16" x14ac:dyDescent="0.35">
      <c r="B550" s="14" t="s">
        <v>98</v>
      </c>
      <c r="C550" s="14" t="s">
        <v>9</v>
      </c>
      <c r="D550" s="47">
        <v>43921</v>
      </c>
      <c r="E550" s="15" t="s">
        <v>309</v>
      </c>
      <c r="F550" s="48" t="s">
        <v>104</v>
      </c>
      <c r="G550" s="15" t="s">
        <v>250</v>
      </c>
      <c r="H550" s="48" t="s">
        <v>252</v>
      </c>
      <c r="I550" s="49"/>
      <c r="J550" s="16">
        <v>0.32</v>
      </c>
      <c r="K550" s="16"/>
      <c r="L550" s="50"/>
      <c r="M550" s="50">
        <v>0.32</v>
      </c>
      <c r="N550" s="50"/>
      <c r="O550" s="50"/>
      <c r="P550" s="50"/>
      <c r="Q550" s="50"/>
      <c r="R550" s="50"/>
      <c r="S550" s="50"/>
      <c r="T550" s="50"/>
      <c r="U550" s="50"/>
      <c r="V550" s="50"/>
      <c r="W550" s="50"/>
      <c r="X550" s="50"/>
      <c r="Y550" s="50"/>
      <c r="Z550" s="50"/>
      <c r="AA550" s="50"/>
      <c r="AB550" s="50"/>
      <c r="AC550" s="50"/>
      <c r="AD550" s="49"/>
      <c r="AE550" s="49"/>
      <c r="AF550" s="49"/>
      <c r="AG550" s="49"/>
      <c r="AH550" s="49"/>
      <c r="AI550" s="49"/>
      <c r="AJ550" s="49"/>
      <c r="AK550" s="49"/>
      <c r="AL550" s="49"/>
      <c r="AM550" s="49"/>
      <c r="AN550" s="49"/>
      <c r="AO550" s="49"/>
      <c r="AP550" s="49"/>
      <c r="AQ550" s="49"/>
      <c r="AR550" s="49"/>
      <c r="AS550" s="49"/>
      <c r="AT550" s="49"/>
      <c r="AU550" s="49"/>
      <c r="AV550" s="49"/>
      <c r="AW550" s="49"/>
      <c r="AX550" s="49"/>
      <c r="AY550" s="49"/>
      <c r="AZ550" s="49"/>
      <c r="BA550" s="49"/>
      <c r="BB550" s="49"/>
      <c r="BC550" s="49"/>
      <c r="BD550" s="49"/>
      <c r="BE550" s="49"/>
      <c r="BF550" s="49"/>
      <c r="BG550" s="49"/>
      <c r="BH550" s="49"/>
      <c r="BI550" s="49"/>
      <c r="BJ550" s="49"/>
      <c r="BK550" s="49"/>
      <c r="BL550" s="49"/>
      <c r="BM550" s="17" t="s">
        <v>538</v>
      </c>
      <c r="BN550" s="17">
        <v>0</v>
      </c>
    </row>
    <row r="551" spans="2:66" s="17" customFormat="1" ht="16" x14ac:dyDescent="0.35">
      <c r="B551" s="14" t="s">
        <v>98</v>
      </c>
      <c r="C551" s="14" t="s">
        <v>9</v>
      </c>
      <c r="D551" s="47">
        <v>43921</v>
      </c>
      <c r="E551" s="15" t="s">
        <v>309</v>
      </c>
      <c r="F551" s="48" t="s">
        <v>104</v>
      </c>
      <c r="G551" s="15" t="s">
        <v>251</v>
      </c>
      <c r="H551" s="48" t="s">
        <v>104</v>
      </c>
      <c r="I551" s="49"/>
      <c r="J551" s="16">
        <v>0.2</v>
      </c>
      <c r="K551" s="16"/>
      <c r="L551" s="50"/>
      <c r="M551" s="50">
        <v>0.2</v>
      </c>
      <c r="N551" s="50"/>
      <c r="O551" s="50"/>
      <c r="P551" s="50"/>
      <c r="Q551" s="50"/>
      <c r="R551" s="50"/>
      <c r="S551" s="50"/>
      <c r="T551" s="50"/>
      <c r="U551" s="50"/>
      <c r="V551" s="50"/>
      <c r="W551" s="50"/>
      <c r="X551" s="50"/>
      <c r="Y551" s="50"/>
      <c r="Z551" s="50"/>
      <c r="AA551" s="50"/>
      <c r="AB551" s="50"/>
      <c r="AC551" s="50"/>
      <c r="AD551" s="49"/>
      <c r="AE551" s="49"/>
      <c r="AF551" s="49"/>
      <c r="AG551" s="49"/>
      <c r="AH551" s="49"/>
      <c r="AI551" s="49"/>
      <c r="AJ551" s="49"/>
      <c r="AK551" s="49"/>
      <c r="AL551" s="49"/>
      <c r="AM551" s="49"/>
      <c r="AN551" s="49"/>
      <c r="AO551" s="49"/>
      <c r="AP551" s="49"/>
      <c r="AQ551" s="49"/>
      <c r="AR551" s="49"/>
      <c r="AS551" s="49"/>
      <c r="AT551" s="49"/>
      <c r="AU551" s="49"/>
      <c r="AV551" s="49"/>
      <c r="AW551" s="49"/>
      <c r="AX551" s="49"/>
      <c r="AY551" s="49"/>
      <c r="AZ551" s="49"/>
      <c r="BA551" s="49"/>
      <c r="BB551" s="49"/>
      <c r="BC551" s="49"/>
      <c r="BD551" s="49"/>
      <c r="BE551" s="49"/>
      <c r="BF551" s="49"/>
      <c r="BG551" s="49"/>
      <c r="BH551" s="49"/>
      <c r="BI551" s="49"/>
      <c r="BJ551" s="49"/>
      <c r="BK551" s="49"/>
      <c r="BL551" s="49"/>
      <c r="BM551" s="17" t="s">
        <v>538</v>
      </c>
      <c r="BN551" s="17">
        <v>0</v>
      </c>
    </row>
    <row r="552" spans="2:66" s="17" customFormat="1" ht="16" x14ac:dyDescent="0.35">
      <c r="B552" s="14" t="s">
        <v>99</v>
      </c>
      <c r="C552" s="14" t="s">
        <v>262</v>
      </c>
      <c r="D552" s="47">
        <v>44196</v>
      </c>
      <c r="E552" s="15" t="s">
        <v>294</v>
      </c>
      <c r="F552" s="48" t="s">
        <v>104</v>
      </c>
      <c r="G552" s="15" t="s">
        <v>251</v>
      </c>
      <c r="H552" s="48" t="s">
        <v>104</v>
      </c>
      <c r="I552" s="49"/>
      <c r="J552" s="16">
        <v>0.1</v>
      </c>
      <c r="K552" s="16"/>
      <c r="L552" s="50">
        <v>0.1</v>
      </c>
      <c r="M552" s="50"/>
      <c r="N552" s="50"/>
      <c r="O552" s="50"/>
      <c r="P552" s="50"/>
      <c r="Q552" s="50"/>
      <c r="R552" s="50"/>
      <c r="S552" s="50"/>
      <c r="T552" s="50"/>
      <c r="U552" s="50"/>
      <c r="V552" s="50"/>
      <c r="W552" s="50"/>
      <c r="X552" s="50"/>
      <c r="Y552" s="50"/>
      <c r="Z552" s="50"/>
      <c r="AA552" s="50"/>
      <c r="AB552" s="50"/>
      <c r="AC552" s="50"/>
      <c r="AD552" s="49"/>
      <c r="AE552" s="49"/>
      <c r="AF552" s="49"/>
      <c r="AG552" s="49"/>
      <c r="AH552" s="49"/>
      <c r="AI552" s="49"/>
      <c r="AJ552" s="49"/>
      <c r="AK552" s="49"/>
      <c r="AL552" s="49"/>
      <c r="AM552" s="49"/>
      <c r="AN552" s="49"/>
      <c r="AO552" s="49"/>
      <c r="AP552" s="49"/>
      <c r="AQ552" s="49"/>
      <c r="AR552" s="49"/>
      <c r="AS552" s="49"/>
      <c r="AT552" s="49"/>
      <c r="AU552" s="49"/>
      <c r="AV552" s="49"/>
      <c r="AW552" s="49"/>
      <c r="AX552" s="49"/>
      <c r="AY552" s="49"/>
      <c r="AZ552" s="49"/>
      <c r="BA552" s="49"/>
      <c r="BB552" s="49"/>
      <c r="BC552" s="49"/>
      <c r="BD552" s="49"/>
      <c r="BE552" s="49"/>
      <c r="BF552" s="49"/>
      <c r="BG552" s="49"/>
      <c r="BH552" s="49"/>
      <c r="BI552" s="49"/>
      <c r="BJ552" s="49"/>
      <c r="BK552" s="49"/>
      <c r="BL552" s="49"/>
      <c r="BM552" s="17" t="s">
        <v>538</v>
      </c>
      <c r="BN552" s="17">
        <v>0</v>
      </c>
    </row>
    <row r="553" spans="2:66" s="17" customFormat="1" ht="16" x14ac:dyDescent="0.35">
      <c r="B553" s="14" t="s">
        <v>105</v>
      </c>
      <c r="C553" s="14" t="s">
        <v>9</v>
      </c>
      <c r="D553" s="47">
        <v>43921</v>
      </c>
      <c r="E553" s="15" t="s">
        <v>309</v>
      </c>
      <c r="F553" s="48" t="s">
        <v>104</v>
      </c>
      <c r="G553" s="15" t="s">
        <v>251</v>
      </c>
      <c r="H553" s="48" t="s">
        <v>104</v>
      </c>
      <c r="I553" s="49"/>
      <c r="J553" s="16">
        <v>1.75</v>
      </c>
      <c r="K553" s="16"/>
      <c r="L553" s="50"/>
      <c r="M553" s="50"/>
      <c r="N553" s="50"/>
      <c r="O553" s="50"/>
      <c r="P553" s="50">
        <v>1.75</v>
      </c>
      <c r="Q553" s="50"/>
      <c r="R553" s="50"/>
      <c r="S553" s="50"/>
      <c r="T553" s="50"/>
      <c r="U553" s="50"/>
      <c r="V553" s="50"/>
      <c r="W553" s="50"/>
      <c r="X553" s="50"/>
      <c r="Y553" s="50"/>
      <c r="Z553" s="50"/>
      <c r="AA553" s="50"/>
      <c r="AB553" s="50"/>
      <c r="AC553" s="50"/>
      <c r="AD553" s="49"/>
      <c r="AE553" s="49"/>
      <c r="AF553" s="49"/>
      <c r="AG553" s="49"/>
      <c r="AH553" s="49"/>
      <c r="AI553" s="49"/>
      <c r="AJ553" s="49"/>
      <c r="AK553" s="49"/>
      <c r="AL553" s="49"/>
      <c r="AM553" s="49"/>
      <c r="AN553" s="49"/>
      <c r="AO553" s="49"/>
      <c r="AP553" s="49"/>
      <c r="AQ553" s="49"/>
      <c r="AR553" s="49"/>
      <c r="AS553" s="49"/>
      <c r="AT553" s="49"/>
      <c r="AU553" s="49"/>
      <c r="AV553" s="49"/>
      <c r="AW553" s="49"/>
      <c r="AX553" s="49"/>
      <c r="AY553" s="49"/>
      <c r="AZ553" s="49"/>
      <c r="BA553" s="49"/>
      <c r="BB553" s="49"/>
      <c r="BC553" s="49"/>
      <c r="BD553" s="49"/>
      <c r="BE553" s="49"/>
      <c r="BF553" s="49"/>
      <c r="BG553" s="49"/>
      <c r="BH553" s="49"/>
      <c r="BI553" s="49"/>
      <c r="BJ553" s="49"/>
      <c r="BK553" s="49"/>
      <c r="BL553" s="49"/>
      <c r="BM553" s="17" t="s">
        <v>538</v>
      </c>
      <c r="BN553" s="17">
        <v>0</v>
      </c>
    </row>
    <row r="554" spans="2:66" s="17" customFormat="1" ht="16" x14ac:dyDescent="0.35">
      <c r="B554" s="14" t="s">
        <v>105</v>
      </c>
      <c r="C554" s="14" t="s">
        <v>9</v>
      </c>
      <c r="D554" s="47">
        <v>43921</v>
      </c>
      <c r="E554" s="15" t="s">
        <v>309</v>
      </c>
      <c r="F554" s="48" t="s">
        <v>104</v>
      </c>
      <c r="G554" s="15" t="s">
        <v>249</v>
      </c>
      <c r="H554" s="48" t="s">
        <v>218</v>
      </c>
      <c r="I554" s="49"/>
      <c r="J554" s="16">
        <v>3.4</v>
      </c>
      <c r="K554" s="16"/>
      <c r="L554" s="50">
        <v>3.4</v>
      </c>
      <c r="M554" s="50"/>
      <c r="N554" s="50"/>
      <c r="O554" s="50"/>
      <c r="P554" s="50"/>
      <c r="Q554" s="50"/>
      <c r="R554" s="50"/>
      <c r="S554" s="50"/>
      <c r="T554" s="50"/>
      <c r="U554" s="50"/>
      <c r="V554" s="50"/>
      <c r="W554" s="50"/>
      <c r="X554" s="50"/>
      <c r="Y554" s="50"/>
      <c r="Z554" s="50"/>
      <c r="AA554" s="50"/>
      <c r="AB554" s="50"/>
      <c r="AC554" s="50"/>
      <c r="AD554" s="49"/>
      <c r="AE554" s="49"/>
      <c r="AF554" s="49"/>
      <c r="AG554" s="49"/>
      <c r="AH554" s="49"/>
      <c r="AI554" s="49"/>
      <c r="AJ554" s="49"/>
      <c r="AK554" s="49"/>
      <c r="AL554" s="49"/>
      <c r="AM554" s="49"/>
      <c r="AN554" s="49"/>
      <c r="AO554" s="49"/>
      <c r="AP554" s="49"/>
      <c r="AQ554" s="49"/>
      <c r="AR554" s="49"/>
      <c r="AS554" s="49"/>
      <c r="AT554" s="49"/>
      <c r="AU554" s="49"/>
      <c r="AV554" s="49"/>
      <c r="AW554" s="49"/>
      <c r="AX554" s="49"/>
      <c r="AY554" s="49"/>
      <c r="AZ554" s="49"/>
      <c r="BA554" s="49"/>
      <c r="BB554" s="49"/>
      <c r="BC554" s="49"/>
      <c r="BD554" s="49"/>
      <c r="BE554" s="49"/>
      <c r="BF554" s="49"/>
      <c r="BG554" s="49"/>
      <c r="BH554" s="49"/>
      <c r="BI554" s="49"/>
      <c r="BJ554" s="49"/>
      <c r="BK554" s="49"/>
      <c r="BL554" s="49"/>
      <c r="BM554" s="17" t="s">
        <v>538</v>
      </c>
      <c r="BN554" s="17">
        <v>0</v>
      </c>
    </row>
    <row r="555" spans="2:66" s="17" customFormat="1" ht="16" x14ac:dyDescent="0.35">
      <c r="B555" s="14" t="s">
        <v>111</v>
      </c>
      <c r="C555" s="14" t="s">
        <v>9</v>
      </c>
      <c r="D555" s="47">
        <v>43921</v>
      </c>
      <c r="E555" s="15" t="s">
        <v>294</v>
      </c>
      <c r="F555" s="48" t="s">
        <v>104</v>
      </c>
      <c r="G555" s="15" t="s">
        <v>248</v>
      </c>
      <c r="H555" s="48" t="s">
        <v>192</v>
      </c>
      <c r="I555" s="49"/>
      <c r="J555" s="16">
        <v>1</v>
      </c>
      <c r="K555" s="16"/>
      <c r="L555" s="50"/>
      <c r="M555" s="50"/>
      <c r="N555" s="50">
        <v>1</v>
      </c>
      <c r="O555" s="50"/>
      <c r="P555" s="50"/>
      <c r="Q555" s="50"/>
      <c r="R555" s="50"/>
      <c r="S555" s="50"/>
      <c r="T555" s="50"/>
      <c r="U555" s="50"/>
      <c r="V555" s="50"/>
      <c r="W555" s="50"/>
      <c r="X555" s="50"/>
      <c r="Y555" s="50"/>
      <c r="Z555" s="50"/>
      <c r="AA555" s="50"/>
      <c r="AB555" s="50"/>
      <c r="AC555" s="50"/>
      <c r="AD555" s="49"/>
      <c r="AE555" s="49"/>
      <c r="AF555" s="49"/>
      <c r="AG555" s="49"/>
      <c r="AH555" s="49"/>
      <c r="AI555" s="49"/>
      <c r="AJ555" s="49"/>
      <c r="AK555" s="49"/>
      <c r="AL555" s="49"/>
      <c r="AM555" s="49"/>
      <c r="AN555" s="49"/>
      <c r="AO555" s="49"/>
      <c r="AP555" s="49"/>
      <c r="AQ555" s="49"/>
      <c r="AR555" s="49"/>
      <c r="AS555" s="49"/>
      <c r="AT555" s="49"/>
      <c r="AU555" s="49"/>
      <c r="AV555" s="49"/>
      <c r="AW555" s="49"/>
      <c r="AX555" s="49"/>
      <c r="AY555" s="49"/>
      <c r="AZ555" s="49"/>
      <c r="BA555" s="49"/>
      <c r="BB555" s="49"/>
      <c r="BC555" s="49"/>
      <c r="BD555" s="49"/>
      <c r="BE555" s="49"/>
      <c r="BF555" s="49"/>
      <c r="BG555" s="49"/>
      <c r="BH555" s="49"/>
      <c r="BI555" s="49"/>
      <c r="BJ555" s="49"/>
      <c r="BK555" s="49"/>
      <c r="BL555" s="49"/>
      <c r="BM555" s="17" t="s">
        <v>538</v>
      </c>
      <c r="BN555" s="17">
        <v>0</v>
      </c>
    </row>
    <row r="556" spans="2:66" s="17" customFormat="1" ht="16" x14ac:dyDescent="0.35">
      <c r="B556" s="14" t="s">
        <v>111</v>
      </c>
      <c r="C556" s="14" t="s">
        <v>9</v>
      </c>
      <c r="D556" s="47">
        <v>43921</v>
      </c>
      <c r="E556" s="15" t="s">
        <v>294</v>
      </c>
      <c r="F556" s="48" t="s">
        <v>104</v>
      </c>
      <c r="G556" s="15" t="s">
        <v>250</v>
      </c>
      <c r="H556" s="48" t="s">
        <v>252</v>
      </c>
      <c r="I556" s="49"/>
      <c r="J556" s="16">
        <v>0.28999999999999998</v>
      </c>
      <c r="K556" s="16"/>
      <c r="L556" s="50"/>
      <c r="M556" s="50"/>
      <c r="N556" s="50"/>
      <c r="O556" s="50">
        <v>0.28999999999999998</v>
      </c>
      <c r="P556" s="50"/>
      <c r="Q556" s="50"/>
      <c r="R556" s="50"/>
      <c r="S556" s="50"/>
      <c r="T556" s="50"/>
      <c r="U556" s="50"/>
      <c r="V556" s="50"/>
      <c r="W556" s="50"/>
      <c r="X556" s="50"/>
      <c r="Y556" s="50"/>
      <c r="Z556" s="50"/>
      <c r="AA556" s="50"/>
      <c r="AB556" s="50"/>
      <c r="AC556" s="50"/>
      <c r="AD556" s="49"/>
      <c r="AE556" s="49"/>
      <c r="AF556" s="49"/>
      <c r="AG556" s="49"/>
      <c r="AH556" s="49"/>
      <c r="AI556" s="49"/>
      <c r="AJ556" s="49"/>
      <c r="AK556" s="49"/>
      <c r="AL556" s="49"/>
      <c r="AM556" s="49"/>
      <c r="AN556" s="49"/>
      <c r="AO556" s="49"/>
      <c r="AP556" s="49"/>
      <c r="AQ556" s="49"/>
      <c r="AR556" s="49"/>
      <c r="AS556" s="49"/>
      <c r="AT556" s="49"/>
      <c r="AU556" s="49"/>
      <c r="AV556" s="49"/>
      <c r="AW556" s="49"/>
      <c r="AX556" s="49"/>
      <c r="AY556" s="49"/>
      <c r="AZ556" s="49"/>
      <c r="BA556" s="49"/>
      <c r="BB556" s="49"/>
      <c r="BC556" s="49"/>
      <c r="BD556" s="49"/>
      <c r="BE556" s="49"/>
      <c r="BF556" s="49"/>
      <c r="BG556" s="49"/>
      <c r="BH556" s="49"/>
      <c r="BI556" s="49"/>
      <c r="BJ556" s="49"/>
      <c r="BK556" s="49"/>
      <c r="BL556" s="49"/>
      <c r="BM556" s="17" t="s">
        <v>538</v>
      </c>
      <c r="BN556" s="17">
        <v>0</v>
      </c>
    </row>
    <row r="557" spans="2:66" s="17" customFormat="1" ht="16" x14ac:dyDescent="0.35">
      <c r="B557" s="14" t="s">
        <v>111</v>
      </c>
      <c r="C557" s="14" t="s">
        <v>9</v>
      </c>
      <c r="D557" s="47">
        <v>43921</v>
      </c>
      <c r="E557" s="15" t="s">
        <v>294</v>
      </c>
      <c r="F557" s="48" t="s">
        <v>104</v>
      </c>
      <c r="G557" s="15" t="s">
        <v>254</v>
      </c>
      <c r="H557" s="48" t="s">
        <v>217</v>
      </c>
      <c r="I557" s="49"/>
      <c r="J557" s="16">
        <v>8.64</v>
      </c>
      <c r="K557" s="16"/>
      <c r="L557" s="50">
        <v>3.7199999999999998</v>
      </c>
      <c r="M557" s="50">
        <v>2.08</v>
      </c>
      <c r="N557" s="50">
        <v>2.69</v>
      </c>
      <c r="O557" s="50"/>
      <c r="P557" s="50">
        <v>0.15</v>
      </c>
      <c r="Q557" s="50"/>
      <c r="R557" s="50"/>
      <c r="S557" s="50"/>
      <c r="T557" s="50"/>
      <c r="U557" s="50"/>
      <c r="V557" s="50"/>
      <c r="W557" s="50"/>
      <c r="X557" s="50"/>
      <c r="Y557" s="50"/>
      <c r="Z557" s="50"/>
      <c r="AA557" s="50"/>
      <c r="AB557" s="50"/>
      <c r="AC557" s="50"/>
      <c r="AD557" s="49"/>
      <c r="AE557" s="49"/>
      <c r="AF557" s="49"/>
      <c r="AG557" s="49"/>
      <c r="AH557" s="49"/>
      <c r="AI557" s="49"/>
      <c r="AJ557" s="49"/>
      <c r="AK557" s="49"/>
      <c r="AL557" s="49"/>
      <c r="AM557" s="49"/>
      <c r="AN557" s="49"/>
      <c r="AO557" s="49"/>
      <c r="AP557" s="49"/>
      <c r="AQ557" s="49"/>
      <c r="AR557" s="49"/>
      <c r="AS557" s="49"/>
      <c r="AT557" s="49"/>
      <c r="AU557" s="49"/>
      <c r="AV557" s="49"/>
      <c r="AW557" s="49"/>
      <c r="AX557" s="49"/>
      <c r="AY557" s="49"/>
      <c r="AZ557" s="49"/>
      <c r="BA557" s="49"/>
      <c r="BB557" s="49"/>
      <c r="BC557" s="49"/>
      <c r="BD557" s="49"/>
      <c r="BE557" s="49"/>
      <c r="BF557" s="49"/>
      <c r="BG557" s="49"/>
      <c r="BH557" s="49"/>
      <c r="BI557" s="49"/>
      <c r="BJ557" s="49"/>
      <c r="BK557" s="49"/>
      <c r="BL557" s="49"/>
      <c r="BM557" s="17" t="s">
        <v>538</v>
      </c>
      <c r="BN557" s="17">
        <v>11</v>
      </c>
    </row>
    <row r="558" spans="2:66" s="17" customFormat="1" ht="16" x14ac:dyDescent="0.35">
      <c r="B558" s="14" t="s">
        <v>111</v>
      </c>
      <c r="C558" s="14" t="s">
        <v>9</v>
      </c>
      <c r="D558" s="47">
        <v>43921</v>
      </c>
      <c r="E558" s="15" t="s">
        <v>294</v>
      </c>
      <c r="F558" s="48" t="s">
        <v>104</v>
      </c>
      <c r="G558" s="15" t="s">
        <v>251</v>
      </c>
      <c r="H558" s="48" t="s">
        <v>104</v>
      </c>
      <c r="I558" s="49"/>
      <c r="J558" s="16">
        <v>9.15</v>
      </c>
      <c r="K558" s="16"/>
      <c r="L558" s="50">
        <v>5.25</v>
      </c>
      <c r="M558" s="50">
        <v>0.75</v>
      </c>
      <c r="N558" s="50">
        <v>1.75</v>
      </c>
      <c r="O558" s="50"/>
      <c r="P558" s="50">
        <v>1.4</v>
      </c>
      <c r="Q558" s="50"/>
      <c r="R558" s="50"/>
      <c r="S558" s="50"/>
      <c r="T558" s="50"/>
      <c r="U558" s="50"/>
      <c r="V558" s="50"/>
      <c r="W558" s="50"/>
      <c r="X558" s="50"/>
      <c r="Y558" s="50"/>
      <c r="Z558" s="50"/>
      <c r="AA558" s="50"/>
      <c r="AB558" s="50"/>
      <c r="AC558" s="50"/>
      <c r="AD558" s="49"/>
      <c r="AE558" s="49"/>
      <c r="AF558" s="49"/>
      <c r="AG558" s="49"/>
      <c r="AH558" s="49"/>
      <c r="AI558" s="49"/>
      <c r="AJ558" s="49"/>
      <c r="AK558" s="49"/>
      <c r="AL558" s="49"/>
      <c r="AM558" s="49"/>
      <c r="AN558" s="49"/>
      <c r="AO558" s="49"/>
      <c r="AP558" s="49"/>
      <c r="AQ558" s="49"/>
      <c r="AR558" s="49"/>
      <c r="AS558" s="49"/>
      <c r="AT558" s="49"/>
      <c r="AU558" s="49"/>
      <c r="AV558" s="49"/>
      <c r="AW558" s="49"/>
      <c r="AX558" s="49"/>
      <c r="AY558" s="49"/>
      <c r="AZ558" s="49"/>
      <c r="BA558" s="49"/>
      <c r="BB558" s="49"/>
      <c r="BC558" s="49"/>
      <c r="BD558" s="49"/>
      <c r="BE558" s="49"/>
      <c r="BF558" s="49"/>
      <c r="BG558" s="49"/>
      <c r="BH558" s="49"/>
      <c r="BI558" s="49"/>
      <c r="BJ558" s="49"/>
      <c r="BK558" s="49"/>
      <c r="BL558" s="49"/>
      <c r="BM558" s="17" t="s">
        <v>538</v>
      </c>
      <c r="BN558" s="17">
        <v>4</v>
      </c>
    </row>
    <row r="559" spans="2:66" s="17" customFormat="1" ht="16" x14ac:dyDescent="0.35">
      <c r="B559" s="14" t="s">
        <v>111</v>
      </c>
      <c r="C559" s="14" t="s">
        <v>9</v>
      </c>
      <c r="D559" s="47">
        <v>43921</v>
      </c>
      <c r="E559" s="15" t="s">
        <v>294</v>
      </c>
      <c r="F559" s="48" t="s">
        <v>104</v>
      </c>
      <c r="G559" s="15" t="s">
        <v>250</v>
      </c>
      <c r="H559" s="48" t="s">
        <v>239</v>
      </c>
      <c r="I559" s="49"/>
      <c r="J559" s="16">
        <v>1.66</v>
      </c>
      <c r="K559" s="16"/>
      <c r="L559" s="50">
        <v>0.95</v>
      </c>
      <c r="M559" s="50">
        <v>0.14000000000000001</v>
      </c>
      <c r="N559" s="50">
        <v>0.33</v>
      </c>
      <c r="O559" s="50"/>
      <c r="P559" s="50">
        <v>0.24</v>
      </c>
      <c r="Q559" s="50"/>
      <c r="R559" s="50"/>
      <c r="S559" s="50"/>
      <c r="T559" s="50"/>
      <c r="U559" s="50"/>
      <c r="V559" s="50"/>
      <c r="W559" s="50"/>
      <c r="X559" s="50"/>
      <c r="Y559" s="50"/>
      <c r="Z559" s="50"/>
      <c r="AA559" s="50"/>
      <c r="AB559" s="50"/>
      <c r="AC559" s="50"/>
      <c r="AD559" s="49"/>
      <c r="AE559" s="49"/>
      <c r="AF559" s="49"/>
      <c r="AG559" s="49"/>
      <c r="AH559" s="49"/>
      <c r="AI559" s="49"/>
      <c r="AJ559" s="49"/>
      <c r="AK559" s="49"/>
      <c r="AL559" s="49"/>
      <c r="AM559" s="49"/>
      <c r="AN559" s="49"/>
      <c r="AO559" s="49"/>
      <c r="AP559" s="49"/>
      <c r="AQ559" s="49"/>
      <c r="AR559" s="49"/>
      <c r="AS559" s="49"/>
      <c r="AT559" s="49"/>
      <c r="AU559" s="49"/>
      <c r="AV559" s="49"/>
      <c r="AW559" s="49"/>
      <c r="AX559" s="49"/>
      <c r="AY559" s="49"/>
      <c r="AZ559" s="49"/>
      <c r="BA559" s="49"/>
      <c r="BB559" s="49"/>
      <c r="BC559" s="49"/>
      <c r="BD559" s="49"/>
      <c r="BE559" s="49"/>
      <c r="BF559" s="49"/>
      <c r="BG559" s="49"/>
      <c r="BH559" s="49"/>
      <c r="BI559" s="49"/>
      <c r="BJ559" s="49"/>
      <c r="BK559" s="49"/>
      <c r="BL559" s="49"/>
      <c r="BM559" s="17" t="s">
        <v>538</v>
      </c>
      <c r="BN559" s="17">
        <v>0</v>
      </c>
    </row>
    <row r="560" spans="2:66" s="17" customFormat="1" ht="16" x14ac:dyDescent="0.35">
      <c r="B560" s="14" t="s">
        <v>117</v>
      </c>
      <c r="C560" s="14" t="s">
        <v>262</v>
      </c>
      <c r="D560" s="47">
        <v>44196</v>
      </c>
      <c r="E560" s="15" t="s">
        <v>276</v>
      </c>
      <c r="F560" s="48" t="s">
        <v>104</v>
      </c>
      <c r="G560" s="15" t="s">
        <v>250</v>
      </c>
      <c r="H560" s="48" t="s">
        <v>252</v>
      </c>
      <c r="I560" s="49"/>
      <c r="J560" s="16">
        <v>1.25</v>
      </c>
      <c r="K560" s="16"/>
      <c r="L560" s="50">
        <v>1.25</v>
      </c>
      <c r="M560" s="50"/>
      <c r="N560" s="50"/>
      <c r="O560" s="50"/>
      <c r="P560" s="50"/>
      <c r="Q560" s="50"/>
      <c r="R560" s="50"/>
      <c r="S560" s="50"/>
      <c r="T560" s="50"/>
      <c r="U560" s="50"/>
      <c r="V560" s="50"/>
      <c r="W560" s="50"/>
      <c r="X560" s="50"/>
      <c r="Y560" s="50"/>
      <c r="Z560" s="50"/>
      <c r="AA560" s="50"/>
      <c r="AB560" s="50"/>
      <c r="AC560" s="50"/>
      <c r="AD560" s="49"/>
      <c r="AE560" s="49"/>
      <c r="AF560" s="49"/>
      <c r="AG560" s="49"/>
      <c r="AH560" s="49"/>
      <c r="AI560" s="49"/>
      <c r="AJ560" s="49"/>
      <c r="AK560" s="49"/>
      <c r="AL560" s="49"/>
      <c r="AM560" s="49"/>
      <c r="AN560" s="49"/>
      <c r="AO560" s="49"/>
      <c r="AP560" s="49"/>
      <c r="AQ560" s="49"/>
      <c r="AR560" s="49"/>
      <c r="AS560" s="49"/>
      <c r="AT560" s="49"/>
      <c r="AU560" s="49"/>
      <c r="AV560" s="49"/>
      <c r="AW560" s="49"/>
      <c r="AX560" s="49"/>
      <c r="AY560" s="49"/>
      <c r="AZ560" s="49"/>
      <c r="BA560" s="49"/>
      <c r="BB560" s="49"/>
      <c r="BC560" s="49"/>
      <c r="BD560" s="49"/>
      <c r="BE560" s="49"/>
      <c r="BF560" s="49"/>
      <c r="BG560" s="49"/>
      <c r="BH560" s="49"/>
      <c r="BI560" s="49"/>
      <c r="BJ560" s="49"/>
      <c r="BK560" s="49"/>
      <c r="BL560" s="49"/>
      <c r="BM560" s="17" t="s">
        <v>538</v>
      </c>
      <c r="BN560" s="17">
        <v>0</v>
      </c>
    </row>
    <row r="561" spans="2:66" s="17" customFormat="1" ht="16" x14ac:dyDescent="0.35">
      <c r="B561" s="14" t="s">
        <v>117</v>
      </c>
      <c r="C561" s="14" t="s">
        <v>262</v>
      </c>
      <c r="D561" s="47">
        <v>44196</v>
      </c>
      <c r="E561" s="15" t="s">
        <v>276</v>
      </c>
      <c r="F561" s="48" t="s">
        <v>104</v>
      </c>
      <c r="G561" s="15" t="s">
        <v>254</v>
      </c>
      <c r="H561" s="48" t="s">
        <v>217</v>
      </c>
      <c r="I561" s="49"/>
      <c r="J561" s="16">
        <v>0.52</v>
      </c>
      <c r="K561" s="16"/>
      <c r="L561" s="50">
        <v>0.52</v>
      </c>
      <c r="M561" s="50"/>
      <c r="N561" s="50"/>
      <c r="O561" s="50"/>
      <c r="P561" s="50"/>
      <c r="Q561" s="50"/>
      <c r="R561" s="50"/>
      <c r="S561" s="50"/>
      <c r="T561" s="50"/>
      <c r="U561" s="50"/>
      <c r="V561" s="50"/>
      <c r="W561" s="50"/>
      <c r="X561" s="50"/>
      <c r="Y561" s="50"/>
      <c r="Z561" s="50"/>
      <c r="AA561" s="50"/>
      <c r="AB561" s="50"/>
      <c r="AC561" s="50"/>
      <c r="AD561" s="49"/>
      <c r="AE561" s="49"/>
      <c r="AF561" s="49"/>
      <c r="AG561" s="49"/>
      <c r="AH561" s="49"/>
      <c r="AI561" s="49"/>
      <c r="AJ561" s="49"/>
      <c r="AK561" s="49"/>
      <c r="AL561" s="49"/>
      <c r="AM561" s="49"/>
      <c r="AN561" s="49"/>
      <c r="AO561" s="49"/>
      <c r="AP561" s="49"/>
      <c r="AQ561" s="49"/>
      <c r="AR561" s="49"/>
      <c r="AS561" s="49"/>
      <c r="AT561" s="49"/>
      <c r="AU561" s="49"/>
      <c r="AV561" s="49"/>
      <c r="AW561" s="49"/>
      <c r="AX561" s="49"/>
      <c r="AY561" s="49"/>
      <c r="AZ561" s="49"/>
      <c r="BA561" s="49"/>
      <c r="BB561" s="49"/>
      <c r="BC561" s="49"/>
      <c r="BD561" s="49"/>
      <c r="BE561" s="49"/>
      <c r="BF561" s="49"/>
      <c r="BG561" s="49"/>
      <c r="BH561" s="49"/>
      <c r="BI561" s="49"/>
      <c r="BJ561" s="49"/>
      <c r="BK561" s="49"/>
      <c r="BL561" s="49"/>
      <c r="BM561" s="17" t="s">
        <v>538</v>
      </c>
      <c r="BN561" s="17">
        <v>0</v>
      </c>
    </row>
    <row r="562" spans="2:66" s="17" customFormat="1" ht="16" x14ac:dyDescent="0.35">
      <c r="B562" s="14" t="s">
        <v>117</v>
      </c>
      <c r="C562" s="14" t="s">
        <v>262</v>
      </c>
      <c r="D562" s="47">
        <v>44196</v>
      </c>
      <c r="E562" s="15" t="s">
        <v>276</v>
      </c>
      <c r="F562" s="48" t="s">
        <v>104</v>
      </c>
      <c r="G562" s="15" t="s">
        <v>251</v>
      </c>
      <c r="H562" s="48" t="s">
        <v>104</v>
      </c>
      <c r="I562" s="49"/>
      <c r="J562" s="16">
        <v>0.45</v>
      </c>
      <c r="K562" s="16"/>
      <c r="L562" s="50">
        <v>0.45</v>
      </c>
      <c r="M562" s="50"/>
      <c r="N562" s="50"/>
      <c r="O562" s="50"/>
      <c r="P562" s="50"/>
      <c r="Q562" s="50"/>
      <c r="R562" s="50"/>
      <c r="S562" s="50"/>
      <c r="T562" s="50"/>
      <c r="U562" s="50"/>
      <c r="V562" s="50"/>
      <c r="W562" s="50"/>
      <c r="X562" s="50"/>
      <c r="Y562" s="50"/>
      <c r="Z562" s="50"/>
      <c r="AA562" s="50"/>
      <c r="AB562" s="50"/>
      <c r="AC562" s="50"/>
      <c r="AD562" s="49"/>
      <c r="AE562" s="49"/>
      <c r="AF562" s="49"/>
      <c r="AG562" s="49"/>
      <c r="AH562" s="49"/>
      <c r="AI562" s="49"/>
      <c r="AJ562" s="49"/>
      <c r="AK562" s="49"/>
      <c r="AL562" s="49"/>
      <c r="AM562" s="49"/>
      <c r="AN562" s="49"/>
      <c r="AO562" s="49"/>
      <c r="AP562" s="49"/>
      <c r="AQ562" s="49"/>
      <c r="AR562" s="49"/>
      <c r="AS562" s="49"/>
      <c r="AT562" s="49"/>
      <c r="AU562" s="49"/>
      <c r="AV562" s="49"/>
      <c r="AW562" s="49"/>
      <c r="AX562" s="49"/>
      <c r="AY562" s="49"/>
      <c r="AZ562" s="49"/>
      <c r="BA562" s="49"/>
      <c r="BB562" s="49"/>
      <c r="BC562" s="49"/>
      <c r="BD562" s="49"/>
      <c r="BE562" s="49"/>
      <c r="BF562" s="49"/>
      <c r="BG562" s="49"/>
      <c r="BH562" s="49"/>
      <c r="BI562" s="49"/>
      <c r="BJ562" s="49"/>
      <c r="BK562" s="49"/>
      <c r="BL562" s="49"/>
      <c r="BM562" s="17" t="s">
        <v>538</v>
      </c>
      <c r="BN562" s="17">
        <v>0</v>
      </c>
    </row>
    <row r="563" spans="2:66" s="17" customFormat="1" ht="16" x14ac:dyDescent="0.35">
      <c r="B563" s="14" t="s">
        <v>118</v>
      </c>
      <c r="C563" s="14" t="s">
        <v>9</v>
      </c>
      <c r="D563" s="47">
        <v>44196</v>
      </c>
      <c r="E563" s="15" t="s">
        <v>309</v>
      </c>
      <c r="F563" s="48" t="s">
        <v>104</v>
      </c>
      <c r="G563" s="15" t="s">
        <v>249</v>
      </c>
      <c r="H563" s="48" t="s">
        <v>149</v>
      </c>
      <c r="I563" s="49"/>
      <c r="J563" s="16">
        <v>0.35</v>
      </c>
      <c r="K563" s="16"/>
      <c r="L563" s="50">
        <v>0.35</v>
      </c>
      <c r="M563" s="50"/>
      <c r="N563" s="50"/>
      <c r="O563" s="50"/>
      <c r="P563" s="50"/>
      <c r="Q563" s="50"/>
      <c r="R563" s="50"/>
      <c r="S563" s="50"/>
      <c r="T563" s="50"/>
      <c r="U563" s="50"/>
      <c r="V563" s="50"/>
      <c r="W563" s="50"/>
      <c r="X563" s="50"/>
      <c r="Y563" s="50"/>
      <c r="Z563" s="50"/>
      <c r="AA563" s="50"/>
      <c r="AB563" s="50"/>
      <c r="AC563" s="50"/>
      <c r="AD563" s="49"/>
      <c r="AE563" s="49"/>
      <c r="AF563" s="49"/>
      <c r="AG563" s="49"/>
      <c r="AH563" s="49"/>
      <c r="AI563" s="49"/>
      <c r="AJ563" s="49"/>
      <c r="AK563" s="49"/>
      <c r="AL563" s="49"/>
      <c r="AM563" s="49"/>
      <c r="AN563" s="49"/>
      <c r="AO563" s="49"/>
      <c r="AP563" s="49"/>
      <c r="AQ563" s="49"/>
      <c r="AR563" s="49"/>
      <c r="AS563" s="49"/>
      <c r="AT563" s="49"/>
      <c r="AU563" s="49"/>
      <c r="AV563" s="49"/>
      <c r="AW563" s="49"/>
      <c r="AX563" s="49"/>
      <c r="AY563" s="49"/>
      <c r="AZ563" s="49"/>
      <c r="BA563" s="49"/>
      <c r="BB563" s="49"/>
      <c r="BC563" s="49"/>
      <c r="BD563" s="49"/>
      <c r="BE563" s="49"/>
      <c r="BF563" s="49"/>
      <c r="BG563" s="49"/>
      <c r="BH563" s="49"/>
      <c r="BI563" s="49"/>
      <c r="BJ563" s="49"/>
      <c r="BK563" s="49"/>
      <c r="BL563" s="49"/>
      <c r="BM563" s="17" t="s">
        <v>538</v>
      </c>
      <c r="BN563" s="17">
        <v>0</v>
      </c>
    </row>
    <row r="564" spans="2:66" s="17" customFormat="1" ht="16" x14ac:dyDescent="0.35">
      <c r="B564" s="14" t="s">
        <v>120</v>
      </c>
      <c r="C564" s="14" t="s">
        <v>4</v>
      </c>
      <c r="D564" s="47">
        <v>44196</v>
      </c>
      <c r="E564" s="15" t="s">
        <v>294</v>
      </c>
      <c r="F564" s="48" t="s">
        <v>104</v>
      </c>
      <c r="G564" s="15" t="s">
        <v>254</v>
      </c>
      <c r="H564" s="48" t="s">
        <v>217</v>
      </c>
      <c r="I564" s="49"/>
      <c r="J564" s="16">
        <v>0.82000000000000006</v>
      </c>
      <c r="K564" s="16"/>
      <c r="L564" s="50"/>
      <c r="M564" s="50"/>
      <c r="N564" s="50"/>
      <c r="O564" s="50"/>
      <c r="P564" s="50"/>
      <c r="Q564" s="50"/>
      <c r="R564" s="50"/>
      <c r="S564" s="50"/>
      <c r="T564" s="50"/>
      <c r="U564" s="50"/>
      <c r="V564" s="50"/>
      <c r="W564" s="50">
        <v>0.82000000000000006</v>
      </c>
      <c r="X564" s="50"/>
      <c r="Y564" s="50"/>
      <c r="Z564" s="50"/>
      <c r="AA564" s="50"/>
      <c r="AB564" s="50"/>
      <c r="AC564" s="50"/>
      <c r="AD564" s="49"/>
      <c r="AE564" s="49"/>
      <c r="AF564" s="49"/>
      <c r="AG564" s="49"/>
      <c r="AH564" s="49"/>
      <c r="AI564" s="49"/>
      <c r="AJ564" s="49"/>
      <c r="AK564" s="49"/>
      <c r="AL564" s="49"/>
      <c r="AM564" s="49"/>
      <c r="AN564" s="14"/>
      <c r="AO564" s="14"/>
      <c r="AP564" s="49"/>
      <c r="AQ564" s="49"/>
      <c r="AR564" s="49"/>
      <c r="AS564" s="49"/>
      <c r="AT564" s="49"/>
      <c r="AU564" s="49"/>
      <c r="AV564" s="49"/>
      <c r="AW564" s="49"/>
      <c r="AX564" s="49"/>
      <c r="AY564" s="49"/>
      <c r="AZ564" s="49"/>
      <c r="BA564" s="49"/>
      <c r="BB564" s="49"/>
      <c r="BC564" s="49"/>
      <c r="BD564" s="49"/>
      <c r="BE564" s="49"/>
      <c r="BF564" s="49"/>
      <c r="BG564" s="49"/>
      <c r="BH564" s="49"/>
      <c r="BI564" s="49"/>
      <c r="BJ564" s="49"/>
      <c r="BK564" s="49"/>
      <c r="BL564" s="49"/>
      <c r="BM564" s="17" t="s">
        <v>538</v>
      </c>
      <c r="BN564" s="17">
        <v>18</v>
      </c>
    </row>
    <row r="565" spans="2:66" s="17" customFormat="1" ht="16" x14ac:dyDescent="0.35">
      <c r="B565" s="14" t="s">
        <v>120</v>
      </c>
      <c r="C565" s="14" t="s">
        <v>4</v>
      </c>
      <c r="D565" s="47">
        <v>44196</v>
      </c>
      <c r="E565" s="15" t="s">
        <v>294</v>
      </c>
      <c r="F565" s="48" t="s">
        <v>104</v>
      </c>
      <c r="G565" s="15" t="s">
        <v>251</v>
      </c>
      <c r="H565" s="48" t="s">
        <v>104</v>
      </c>
      <c r="I565" s="49"/>
      <c r="J565" s="16">
        <v>0.2</v>
      </c>
      <c r="K565" s="16"/>
      <c r="L565" s="50"/>
      <c r="M565" s="50"/>
      <c r="N565" s="50"/>
      <c r="O565" s="50"/>
      <c r="P565" s="50"/>
      <c r="Q565" s="50"/>
      <c r="R565" s="50"/>
      <c r="S565" s="50"/>
      <c r="T565" s="50"/>
      <c r="U565" s="50"/>
      <c r="V565" s="50"/>
      <c r="W565" s="50">
        <v>0.2</v>
      </c>
      <c r="X565" s="50"/>
      <c r="Y565" s="50"/>
      <c r="Z565" s="50"/>
      <c r="AA565" s="50"/>
      <c r="AB565" s="50"/>
      <c r="AC565" s="50"/>
      <c r="AD565" s="49"/>
      <c r="AE565" s="49"/>
      <c r="AF565" s="49"/>
      <c r="AG565" s="49"/>
      <c r="AH565" s="49"/>
      <c r="AI565" s="49"/>
      <c r="AJ565" s="49"/>
      <c r="AK565" s="49"/>
      <c r="AL565" s="49"/>
      <c r="AM565" s="49"/>
      <c r="AN565" s="14"/>
      <c r="AO565" s="14"/>
      <c r="AP565" s="49"/>
      <c r="AQ565" s="49"/>
      <c r="AR565" s="49"/>
      <c r="AS565" s="49"/>
      <c r="AT565" s="49"/>
      <c r="AU565" s="49"/>
      <c r="AV565" s="49"/>
      <c r="AW565" s="49"/>
      <c r="AX565" s="49"/>
      <c r="AY565" s="49"/>
      <c r="AZ565" s="49"/>
      <c r="BA565" s="49"/>
      <c r="BB565" s="49"/>
      <c r="BC565" s="49"/>
      <c r="BD565" s="49"/>
      <c r="BE565" s="49"/>
      <c r="BF565" s="49"/>
      <c r="BG565" s="49"/>
      <c r="BH565" s="49"/>
      <c r="BI565" s="49"/>
      <c r="BJ565" s="49"/>
      <c r="BK565" s="49"/>
      <c r="BL565" s="49"/>
      <c r="BM565" s="17" t="s">
        <v>538</v>
      </c>
      <c r="BN565" s="17">
        <v>0</v>
      </c>
    </row>
    <row r="566" spans="2:66" s="17" customFormat="1" ht="16" x14ac:dyDescent="0.35">
      <c r="B566" s="14" t="s">
        <v>122</v>
      </c>
      <c r="C566" s="14" t="s">
        <v>9</v>
      </c>
      <c r="D566" s="47">
        <v>43921</v>
      </c>
      <c r="E566" s="15" t="s">
        <v>309</v>
      </c>
      <c r="F566" s="48" t="s">
        <v>104</v>
      </c>
      <c r="G566" s="15" t="s">
        <v>251</v>
      </c>
      <c r="H566" s="48" t="s">
        <v>104</v>
      </c>
      <c r="I566" s="49"/>
      <c r="J566" s="16">
        <v>0.75</v>
      </c>
      <c r="K566" s="16"/>
      <c r="L566" s="50">
        <v>0.75</v>
      </c>
      <c r="M566" s="50"/>
      <c r="N566" s="50"/>
      <c r="O566" s="50"/>
      <c r="P566" s="50"/>
      <c r="Q566" s="50"/>
      <c r="R566" s="50"/>
      <c r="S566" s="50"/>
      <c r="T566" s="50"/>
      <c r="U566" s="50"/>
      <c r="V566" s="50"/>
      <c r="W566" s="50"/>
      <c r="X566" s="50"/>
      <c r="Y566" s="50"/>
      <c r="Z566" s="50"/>
      <c r="AA566" s="50"/>
      <c r="AB566" s="50"/>
      <c r="AC566" s="50"/>
      <c r="AD566" s="49"/>
      <c r="AE566" s="49"/>
      <c r="AF566" s="49"/>
      <c r="AG566" s="49"/>
      <c r="AH566" s="49"/>
      <c r="AI566" s="49"/>
      <c r="AJ566" s="49"/>
      <c r="AK566" s="49"/>
      <c r="AL566" s="49"/>
      <c r="AM566" s="49"/>
      <c r="AN566" s="14"/>
      <c r="AO566" s="14"/>
      <c r="AP566" s="49"/>
      <c r="AQ566" s="49"/>
      <c r="AR566" s="49"/>
      <c r="AS566" s="49"/>
      <c r="AT566" s="49"/>
      <c r="AU566" s="49"/>
      <c r="AV566" s="49"/>
      <c r="AW566" s="49"/>
      <c r="AX566" s="49"/>
      <c r="AY566" s="49"/>
      <c r="AZ566" s="49"/>
      <c r="BA566" s="49"/>
      <c r="BB566" s="49"/>
      <c r="BC566" s="49"/>
      <c r="BD566" s="49"/>
      <c r="BE566" s="49"/>
      <c r="BF566" s="49"/>
      <c r="BG566" s="49"/>
      <c r="BH566" s="49"/>
      <c r="BI566" s="49"/>
      <c r="BJ566" s="49"/>
      <c r="BK566" s="49"/>
      <c r="BL566" s="49"/>
      <c r="BM566" s="17" t="s">
        <v>538</v>
      </c>
      <c r="BN566" s="17">
        <v>0</v>
      </c>
    </row>
    <row r="567" spans="2:66" s="17" customFormat="1" ht="16" x14ac:dyDescent="0.35">
      <c r="B567" s="14" t="s">
        <v>122</v>
      </c>
      <c r="C567" s="14" t="s">
        <v>9</v>
      </c>
      <c r="D567" s="47">
        <v>43921</v>
      </c>
      <c r="E567" s="15" t="s">
        <v>309</v>
      </c>
      <c r="F567" s="48" t="s">
        <v>104</v>
      </c>
      <c r="G567" s="15" t="s">
        <v>249</v>
      </c>
      <c r="H567" s="48" t="s">
        <v>218</v>
      </c>
      <c r="I567" s="49"/>
      <c r="J567" s="16">
        <v>1.98</v>
      </c>
      <c r="K567" s="16"/>
      <c r="L567" s="50">
        <v>1.22</v>
      </c>
      <c r="M567" s="50"/>
      <c r="N567" s="50"/>
      <c r="O567" s="50"/>
      <c r="P567" s="50">
        <v>0.76</v>
      </c>
      <c r="Q567" s="50"/>
      <c r="R567" s="50"/>
      <c r="S567" s="50"/>
      <c r="T567" s="50"/>
      <c r="U567" s="50"/>
      <c r="V567" s="50"/>
      <c r="W567" s="50"/>
      <c r="X567" s="50"/>
      <c r="Y567" s="50"/>
      <c r="Z567" s="50"/>
      <c r="AA567" s="50"/>
      <c r="AB567" s="50"/>
      <c r="AC567" s="50"/>
      <c r="AD567" s="49"/>
      <c r="AE567" s="49"/>
      <c r="AF567" s="49"/>
      <c r="AG567" s="49"/>
      <c r="AH567" s="49"/>
      <c r="AI567" s="49"/>
      <c r="AJ567" s="49"/>
      <c r="AK567" s="49"/>
      <c r="AL567" s="49"/>
      <c r="AM567" s="49"/>
      <c r="AN567" s="49"/>
      <c r="AO567" s="49"/>
      <c r="AP567" s="49"/>
      <c r="AQ567" s="49"/>
      <c r="AR567" s="49"/>
      <c r="AS567" s="49"/>
      <c r="AT567" s="49"/>
      <c r="AU567" s="49"/>
      <c r="AV567" s="49"/>
      <c r="AW567" s="49"/>
      <c r="AX567" s="49"/>
      <c r="AY567" s="49"/>
      <c r="AZ567" s="49"/>
      <c r="BA567" s="49"/>
      <c r="BB567" s="49"/>
      <c r="BC567" s="49"/>
      <c r="BD567" s="49"/>
      <c r="BE567" s="49"/>
      <c r="BF567" s="49"/>
      <c r="BG567" s="49"/>
      <c r="BH567" s="49"/>
      <c r="BI567" s="49"/>
      <c r="BJ567" s="49"/>
      <c r="BK567" s="49"/>
      <c r="BL567" s="49"/>
      <c r="BM567" s="17" t="s">
        <v>538</v>
      </c>
      <c r="BN567" s="17">
        <v>0</v>
      </c>
    </row>
    <row r="568" spans="2:66" s="17" customFormat="1" ht="16" x14ac:dyDescent="0.35">
      <c r="B568" s="14" t="s">
        <v>123</v>
      </c>
      <c r="C568" s="14" t="s">
        <v>262</v>
      </c>
      <c r="D568" s="47">
        <v>44043</v>
      </c>
      <c r="E568" s="15" t="s">
        <v>309</v>
      </c>
      <c r="F568" s="48" t="s">
        <v>104</v>
      </c>
      <c r="G568" s="15" t="s">
        <v>250</v>
      </c>
      <c r="H568" s="48" t="s">
        <v>242</v>
      </c>
      <c r="I568" s="49"/>
      <c r="J568" s="16">
        <v>8.26</v>
      </c>
      <c r="K568" s="16"/>
      <c r="L568" s="50">
        <v>8.26</v>
      </c>
      <c r="M568" s="50"/>
      <c r="N568" s="50"/>
      <c r="O568" s="50"/>
      <c r="P568" s="50"/>
      <c r="Q568" s="50"/>
      <c r="R568" s="50"/>
      <c r="S568" s="50"/>
      <c r="T568" s="50"/>
      <c r="U568" s="50"/>
      <c r="V568" s="50"/>
      <c r="W568" s="50"/>
      <c r="X568" s="50"/>
      <c r="Y568" s="50"/>
      <c r="Z568" s="50"/>
      <c r="AA568" s="50"/>
      <c r="AB568" s="50"/>
      <c r="AC568" s="50"/>
      <c r="AD568" s="49"/>
      <c r="AE568" s="49"/>
      <c r="AF568" s="49"/>
      <c r="AG568" s="49"/>
      <c r="AH568" s="49"/>
      <c r="AI568" s="49"/>
      <c r="AJ568" s="49"/>
      <c r="AK568" s="49"/>
      <c r="AL568" s="49"/>
      <c r="AM568" s="49"/>
      <c r="AN568" s="49"/>
      <c r="AO568" s="49"/>
      <c r="AP568" s="49"/>
      <c r="AQ568" s="49"/>
      <c r="AR568" s="49"/>
      <c r="AS568" s="49"/>
      <c r="AT568" s="49"/>
      <c r="AU568" s="49"/>
      <c r="AV568" s="49"/>
      <c r="AW568" s="49"/>
      <c r="AX568" s="49"/>
      <c r="AY568" s="49"/>
      <c r="AZ568" s="49"/>
      <c r="BA568" s="49"/>
      <c r="BB568" s="49"/>
      <c r="BC568" s="49"/>
      <c r="BD568" s="49"/>
      <c r="BE568" s="49"/>
      <c r="BF568" s="49"/>
      <c r="BG568" s="49"/>
      <c r="BH568" s="49"/>
      <c r="BI568" s="49"/>
      <c r="BJ568" s="49"/>
      <c r="BK568" s="49"/>
      <c r="BL568" s="49"/>
      <c r="BM568" s="17" t="s">
        <v>538</v>
      </c>
      <c r="BN568" s="17">
        <v>0</v>
      </c>
    </row>
    <row r="569" spans="2:66" s="17" customFormat="1" ht="16" x14ac:dyDescent="0.35">
      <c r="B569" s="14" t="s">
        <v>123</v>
      </c>
      <c r="C569" s="14" t="s">
        <v>528</v>
      </c>
      <c r="D569" s="47">
        <v>44043</v>
      </c>
      <c r="E569" s="15" t="s">
        <v>309</v>
      </c>
      <c r="F569" s="48" t="s">
        <v>104</v>
      </c>
      <c r="G569" s="15" t="s">
        <v>249</v>
      </c>
      <c r="H569" s="48" t="s">
        <v>149</v>
      </c>
      <c r="I569" s="49"/>
      <c r="J569" s="16">
        <v>3.5</v>
      </c>
      <c r="K569" s="16"/>
      <c r="L569" s="50"/>
      <c r="M569" s="50">
        <v>3.5</v>
      </c>
      <c r="N569" s="50"/>
      <c r="O569" s="50"/>
      <c r="P569" s="50"/>
      <c r="Q569" s="50"/>
      <c r="R569" s="50"/>
      <c r="S569" s="50"/>
      <c r="T569" s="50"/>
      <c r="U569" s="50"/>
      <c r="V569" s="50"/>
      <c r="W569" s="50"/>
      <c r="X569" s="50"/>
      <c r="Y569" s="50"/>
      <c r="Z569" s="50"/>
      <c r="AA569" s="50"/>
      <c r="AB569" s="50"/>
      <c r="AC569" s="50"/>
      <c r="AD569" s="49"/>
      <c r="AE569" s="49"/>
      <c r="AF569" s="49"/>
      <c r="AG569" s="49"/>
      <c r="AH569" s="49"/>
      <c r="AI569" s="49"/>
      <c r="AJ569" s="49"/>
      <c r="AK569" s="49"/>
      <c r="AL569" s="49"/>
      <c r="AM569" s="49"/>
      <c r="AN569" s="49"/>
      <c r="AO569" s="49"/>
      <c r="AP569" s="49"/>
      <c r="AQ569" s="49"/>
      <c r="AR569" s="49"/>
      <c r="AS569" s="49"/>
      <c r="AT569" s="49"/>
      <c r="AU569" s="49"/>
      <c r="AV569" s="49"/>
      <c r="AW569" s="49"/>
      <c r="AX569" s="49"/>
      <c r="AY569" s="49"/>
      <c r="AZ569" s="49"/>
      <c r="BA569" s="49"/>
      <c r="BB569" s="49"/>
      <c r="BC569" s="49"/>
      <c r="BD569" s="49"/>
      <c r="BE569" s="49"/>
      <c r="BF569" s="49"/>
      <c r="BG569" s="49"/>
      <c r="BH569" s="49"/>
      <c r="BI569" s="49"/>
      <c r="BJ569" s="49"/>
      <c r="BK569" s="49"/>
      <c r="BL569" s="49"/>
      <c r="BM569" s="17" t="s">
        <v>538</v>
      </c>
      <c r="BN569" s="17">
        <v>0</v>
      </c>
    </row>
    <row r="570" spans="2:66" s="17" customFormat="1" ht="16" x14ac:dyDescent="0.35">
      <c r="B570" s="14" t="s">
        <v>124</v>
      </c>
      <c r="C570" s="14" t="s">
        <v>9</v>
      </c>
      <c r="D570" s="47">
        <v>43921</v>
      </c>
      <c r="E570" s="15" t="s">
        <v>309</v>
      </c>
      <c r="F570" s="48" t="s">
        <v>104</v>
      </c>
      <c r="G570" s="15" t="s">
        <v>248</v>
      </c>
      <c r="H570" s="48" t="s">
        <v>192</v>
      </c>
      <c r="I570" s="49"/>
      <c r="J570" s="16">
        <v>1.5</v>
      </c>
      <c r="K570" s="16"/>
      <c r="L570" s="50"/>
      <c r="M570" s="50"/>
      <c r="N570" s="50">
        <v>1.5</v>
      </c>
      <c r="O570" s="50"/>
      <c r="P570" s="50"/>
      <c r="Q570" s="50"/>
      <c r="R570" s="50"/>
      <c r="S570" s="50"/>
      <c r="T570" s="50"/>
      <c r="U570" s="50"/>
      <c r="V570" s="50"/>
      <c r="W570" s="50"/>
      <c r="X570" s="50"/>
      <c r="Y570" s="50"/>
      <c r="Z570" s="50"/>
      <c r="AA570" s="50"/>
      <c r="AB570" s="50"/>
      <c r="AC570" s="50"/>
      <c r="AD570" s="49"/>
      <c r="AE570" s="49"/>
      <c r="AF570" s="49"/>
      <c r="AG570" s="49"/>
      <c r="AH570" s="49"/>
      <c r="AI570" s="49"/>
      <c r="AJ570" s="49"/>
      <c r="AK570" s="49"/>
      <c r="AL570" s="49"/>
      <c r="AM570" s="49"/>
      <c r="AN570" s="49"/>
      <c r="AO570" s="49"/>
      <c r="AP570" s="49"/>
      <c r="AQ570" s="49"/>
      <c r="AR570" s="49"/>
      <c r="AS570" s="49"/>
      <c r="AT570" s="49"/>
      <c r="AU570" s="49"/>
      <c r="AV570" s="49"/>
      <c r="AW570" s="49"/>
      <c r="AX570" s="49"/>
      <c r="AY570" s="49"/>
      <c r="AZ570" s="49"/>
      <c r="BA570" s="49"/>
      <c r="BB570" s="49"/>
      <c r="BC570" s="49"/>
      <c r="BD570" s="49"/>
      <c r="BE570" s="49"/>
      <c r="BF570" s="49"/>
      <c r="BG570" s="49"/>
      <c r="BH570" s="49"/>
      <c r="BI570" s="49"/>
      <c r="BJ570" s="49"/>
      <c r="BK570" s="49"/>
      <c r="BL570" s="49"/>
      <c r="BM570" s="17" t="s">
        <v>538</v>
      </c>
      <c r="BN570" s="17">
        <v>11</v>
      </c>
    </row>
    <row r="571" spans="2:66" s="17" customFormat="1" ht="16" x14ac:dyDescent="0.35">
      <c r="B571" s="14" t="s">
        <v>124</v>
      </c>
      <c r="C571" s="14" t="s">
        <v>9</v>
      </c>
      <c r="D571" s="47">
        <v>43921</v>
      </c>
      <c r="E571" s="15" t="s">
        <v>309</v>
      </c>
      <c r="F571" s="48" t="s">
        <v>104</v>
      </c>
      <c r="G571" s="15" t="s">
        <v>250</v>
      </c>
      <c r="H571" s="48" t="s">
        <v>252</v>
      </c>
      <c r="I571" s="49"/>
      <c r="J571" s="16">
        <v>1.65</v>
      </c>
      <c r="K571" s="16"/>
      <c r="L571" s="50"/>
      <c r="M571" s="50"/>
      <c r="N571" s="50">
        <v>1.65</v>
      </c>
      <c r="O571" s="50"/>
      <c r="P571" s="50"/>
      <c r="Q571" s="50"/>
      <c r="R571" s="50"/>
      <c r="S571" s="50"/>
      <c r="T571" s="50"/>
      <c r="U571" s="50"/>
      <c r="V571" s="50"/>
      <c r="W571" s="50"/>
      <c r="X571" s="50"/>
      <c r="Y571" s="50"/>
      <c r="Z571" s="50"/>
      <c r="AA571" s="50"/>
      <c r="AB571" s="50"/>
      <c r="AC571" s="50"/>
      <c r="AD571" s="49"/>
      <c r="AE571" s="49"/>
      <c r="AF571" s="49"/>
      <c r="AG571" s="49"/>
      <c r="AH571" s="49"/>
      <c r="AI571" s="49"/>
      <c r="AJ571" s="49"/>
      <c r="AK571" s="49"/>
      <c r="AL571" s="49"/>
      <c r="AM571" s="49"/>
      <c r="AN571" s="49"/>
      <c r="AO571" s="49"/>
      <c r="AP571" s="49"/>
      <c r="AQ571" s="49"/>
      <c r="AR571" s="49"/>
      <c r="AS571" s="49"/>
      <c r="AT571" s="49"/>
      <c r="AU571" s="49"/>
      <c r="AV571" s="49"/>
      <c r="AW571" s="49"/>
      <c r="AX571" s="49"/>
      <c r="AY571" s="49"/>
      <c r="AZ571" s="49"/>
      <c r="BA571" s="49"/>
      <c r="BB571" s="49"/>
      <c r="BC571" s="49"/>
      <c r="BD571" s="49"/>
      <c r="BE571" s="49"/>
      <c r="BF571" s="49"/>
      <c r="BG571" s="49"/>
      <c r="BH571" s="49"/>
      <c r="BI571" s="49"/>
      <c r="BJ571" s="49"/>
      <c r="BK571" s="49"/>
      <c r="BL571" s="49"/>
      <c r="BM571" s="17" t="s">
        <v>538</v>
      </c>
      <c r="BN571" s="17">
        <v>0</v>
      </c>
    </row>
    <row r="572" spans="2:66" s="17" customFormat="1" ht="16" x14ac:dyDescent="0.35">
      <c r="B572" s="14" t="s">
        <v>124</v>
      </c>
      <c r="C572" s="14" t="s">
        <v>9</v>
      </c>
      <c r="D572" s="47">
        <v>43921</v>
      </c>
      <c r="E572" s="15" t="s">
        <v>309</v>
      </c>
      <c r="F572" s="48" t="s">
        <v>104</v>
      </c>
      <c r="G572" s="48" t="s">
        <v>251</v>
      </c>
      <c r="H572" s="48" t="s">
        <v>104</v>
      </c>
      <c r="I572" s="49"/>
      <c r="J572" s="16">
        <v>14.5</v>
      </c>
      <c r="K572" s="16"/>
      <c r="L572" s="58"/>
      <c r="M572" s="58">
        <v>1.75</v>
      </c>
      <c r="N572" s="58">
        <v>12</v>
      </c>
      <c r="O572" s="58"/>
      <c r="P572" s="58">
        <v>0.75</v>
      </c>
      <c r="Q572" s="58"/>
      <c r="R572" s="58"/>
      <c r="S572" s="58"/>
      <c r="T572" s="58"/>
      <c r="U572" s="58"/>
      <c r="V572" s="58"/>
      <c r="W572" s="58"/>
      <c r="X572" s="58"/>
      <c r="Y572" s="58"/>
      <c r="Z572" s="58"/>
      <c r="AA572" s="58"/>
      <c r="AB572" s="58"/>
      <c r="AC572" s="58"/>
      <c r="AD572" s="14"/>
      <c r="AE572" s="14"/>
      <c r="AF572" s="14"/>
      <c r="AG572" s="14"/>
      <c r="AH572" s="14"/>
      <c r="AI572" s="14"/>
      <c r="AJ572" s="14"/>
      <c r="AK572" s="14"/>
      <c r="AL572" s="14"/>
      <c r="AM572" s="14"/>
      <c r="AN572" s="14"/>
      <c r="AO572" s="14"/>
      <c r="AP572" s="14"/>
      <c r="AQ572" s="14"/>
      <c r="AR572" s="49"/>
      <c r="AS572" s="14"/>
      <c r="AT572" s="14"/>
      <c r="AU572" s="14"/>
      <c r="AV572" s="14"/>
      <c r="AW572" s="14"/>
      <c r="AX572" s="14"/>
      <c r="AY572" s="14"/>
      <c r="AZ572" s="14"/>
      <c r="BA572" s="14"/>
      <c r="BB572" s="14"/>
      <c r="BC572" s="14"/>
      <c r="BD572" s="14"/>
      <c r="BE572" s="14"/>
      <c r="BF572" s="14"/>
      <c r="BG572" s="14"/>
      <c r="BH572" s="14"/>
      <c r="BI572" s="14"/>
      <c r="BJ572" s="14"/>
      <c r="BK572" s="14"/>
      <c r="BL572" s="14"/>
      <c r="BM572" s="17" t="s">
        <v>538</v>
      </c>
      <c r="BN572" s="17">
        <v>12</v>
      </c>
    </row>
    <row r="573" spans="2:66" s="17" customFormat="1" ht="16" x14ac:dyDescent="0.35">
      <c r="B573" s="14" t="s">
        <v>124</v>
      </c>
      <c r="C573" s="14" t="s">
        <v>9</v>
      </c>
      <c r="D573" s="47">
        <v>43921</v>
      </c>
      <c r="E573" s="15" t="s">
        <v>309</v>
      </c>
      <c r="F573" s="48" t="s">
        <v>104</v>
      </c>
      <c r="G573" s="15" t="s">
        <v>249</v>
      </c>
      <c r="H573" s="48" t="s">
        <v>119</v>
      </c>
      <c r="I573" s="49"/>
      <c r="J573" s="16">
        <v>10.4</v>
      </c>
      <c r="K573" s="16"/>
      <c r="L573" s="50">
        <v>0.8</v>
      </c>
      <c r="M573" s="50">
        <v>4.3500000000000005</v>
      </c>
      <c r="N573" s="50">
        <v>5.25</v>
      </c>
      <c r="O573" s="50"/>
      <c r="P573" s="50"/>
      <c r="Q573" s="50"/>
      <c r="R573" s="50"/>
      <c r="S573" s="50"/>
      <c r="T573" s="50"/>
      <c r="U573" s="50"/>
      <c r="V573" s="50"/>
      <c r="W573" s="50"/>
      <c r="X573" s="50"/>
      <c r="Y573" s="50"/>
      <c r="Z573" s="50"/>
      <c r="AA573" s="50"/>
      <c r="AB573" s="50"/>
      <c r="AC573" s="50"/>
      <c r="AD573" s="49"/>
      <c r="AE573" s="49"/>
      <c r="AF573" s="49"/>
      <c r="AG573" s="49"/>
      <c r="AH573" s="49"/>
      <c r="AI573" s="49"/>
      <c r="AJ573" s="49"/>
      <c r="AK573" s="49"/>
      <c r="AL573" s="49"/>
      <c r="AM573" s="49"/>
      <c r="AN573" s="49"/>
      <c r="AO573" s="49"/>
      <c r="AP573" s="49"/>
      <c r="AQ573" s="49"/>
      <c r="AR573" s="49"/>
      <c r="AS573" s="49"/>
      <c r="AT573" s="49"/>
      <c r="AU573" s="49"/>
      <c r="AV573" s="49"/>
      <c r="AW573" s="49"/>
      <c r="AX573" s="49"/>
      <c r="AY573" s="49"/>
      <c r="AZ573" s="49"/>
      <c r="BA573" s="49"/>
      <c r="BB573" s="49"/>
      <c r="BC573" s="49"/>
      <c r="BD573" s="49"/>
      <c r="BE573" s="49"/>
      <c r="BF573" s="49"/>
      <c r="BG573" s="49"/>
      <c r="BH573" s="49"/>
      <c r="BI573" s="49"/>
      <c r="BJ573" s="49"/>
      <c r="BK573" s="49"/>
      <c r="BL573" s="49"/>
      <c r="BM573" s="17" t="s">
        <v>538</v>
      </c>
      <c r="BN573" s="17">
        <v>0</v>
      </c>
    </row>
    <row r="574" spans="2:66" s="17" customFormat="1" ht="16" x14ac:dyDescent="0.35">
      <c r="B574" s="14" t="s">
        <v>124</v>
      </c>
      <c r="C574" s="14" t="s">
        <v>9</v>
      </c>
      <c r="D574" s="47">
        <v>43921</v>
      </c>
      <c r="E574" s="15" t="s">
        <v>309</v>
      </c>
      <c r="F574" s="48" t="s">
        <v>104</v>
      </c>
      <c r="G574" s="15" t="s">
        <v>249</v>
      </c>
      <c r="H574" s="48" t="s">
        <v>218</v>
      </c>
      <c r="I574" s="49"/>
      <c r="J574" s="16">
        <v>30.43</v>
      </c>
      <c r="K574" s="16"/>
      <c r="L574" s="50">
        <v>5.0199999999999996</v>
      </c>
      <c r="M574" s="50">
        <v>15.93</v>
      </c>
      <c r="N574" s="50">
        <v>9.48</v>
      </c>
      <c r="O574" s="50"/>
      <c r="P574" s="50"/>
      <c r="Q574" s="50"/>
      <c r="R574" s="50"/>
      <c r="S574" s="50"/>
      <c r="T574" s="50"/>
      <c r="U574" s="50"/>
      <c r="V574" s="50"/>
      <c r="W574" s="50"/>
      <c r="X574" s="50"/>
      <c r="Y574" s="50"/>
      <c r="Z574" s="50"/>
      <c r="AA574" s="50"/>
      <c r="AB574" s="50"/>
      <c r="AC574" s="50"/>
      <c r="AD574" s="49"/>
      <c r="AE574" s="49"/>
      <c r="AF574" s="49"/>
      <c r="AG574" s="49"/>
      <c r="AH574" s="49"/>
      <c r="AI574" s="49"/>
      <c r="AJ574" s="49"/>
      <c r="AK574" s="49"/>
      <c r="AL574" s="49"/>
      <c r="AM574" s="49"/>
      <c r="AN574" s="49"/>
      <c r="AO574" s="49"/>
      <c r="AP574" s="49"/>
      <c r="AQ574" s="49"/>
      <c r="AR574" s="49"/>
      <c r="AS574" s="49"/>
      <c r="AT574" s="49"/>
      <c r="AU574" s="49"/>
      <c r="AV574" s="49"/>
      <c r="AW574" s="49"/>
      <c r="AX574" s="49"/>
      <c r="AY574" s="49"/>
      <c r="AZ574" s="49"/>
      <c r="BA574" s="49"/>
      <c r="BB574" s="49"/>
      <c r="BC574" s="49"/>
      <c r="BD574" s="49"/>
      <c r="BE574" s="49"/>
      <c r="BF574" s="49"/>
      <c r="BG574" s="49"/>
      <c r="BH574" s="49"/>
      <c r="BI574" s="49"/>
      <c r="BJ574" s="49"/>
      <c r="BK574" s="49"/>
      <c r="BL574" s="49"/>
      <c r="BM574" s="17" t="s">
        <v>538</v>
      </c>
      <c r="BN574" s="17">
        <v>0</v>
      </c>
    </row>
    <row r="575" spans="2:66" s="17" customFormat="1" ht="16" x14ac:dyDescent="0.35">
      <c r="B575" s="14" t="s">
        <v>126</v>
      </c>
      <c r="C575" s="14" t="s">
        <v>9</v>
      </c>
      <c r="D575" s="47">
        <v>44104</v>
      </c>
      <c r="E575" s="15" t="s">
        <v>309</v>
      </c>
      <c r="F575" s="48" t="s">
        <v>104</v>
      </c>
      <c r="G575" s="15" t="s">
        <v>251</v>
      </c>
      <c r="H575" s="48" t="s">
        <v>104</v>
      </c>
      <c r="I575" s="49"/>
      <c r="J575" s="16">
        <v>2.65</v>
      </c>
      <c r="K575" s="16"/>
      <c r="L575" s="50">
        <v>1.75</v>
      </c>
      <c r="M575" s="50">
        <v>0.5</v>
      </c>
      <c r="N575" s="50">
        <v>0.4</v>
      </c>
      <c r="O575" s="50"/>
      <c r="P575" s="50"/>
      <c r="Q575" s="50"/>
      <c r="R575" s="50"/>
      <c r="S575" s="50"/>
      <c r="T575" s="50"/>
      <c r="U575" s="50"/>
      <c r="V575" s="50"/>
      <c r="W575" s="50"/>
      <c r="X575" s="50"/>
      <c r="Y575" s="50"/>
      <c r="Z575" s="50"/>
      <c r="AA575" s="50"/>
      <c r="AB575" s="50"/>
      <c r="AC575" s="50"/>
      <c r="AD575" s="49"/>
      <c r="AE575" s="49"/>
      <c r="AF575" s="49"/>
      <c r="AG575" s="49"/>
      <c r="AH575" s="49"/>
      <c r="AI575" s="49"/>
      <c r="AJ575" s="49"/>
      <c r="AK575" s="49"/>
      <c r="AL575" s="49"/>
      <c r="AM575" s="49"/>
      <c r="AN575" s="49"/>
      <c r="AO575" s="49"/>
      <c r="AP575" s="49"/>
      <c r="AQ575" s="49"/>
      <c r="AR575" s="49"/>
      <c r="AS575" s="49"/>
      <c r="AT575" s="49"/>
      <c r="AU575" s="49"/>
      <c r="AV575" s="49"/>
      <c r="AW575" s="49"/>
      <c r="AX575" s="49"/>
      <c r="AY575" s="49"/>
      <c r="AZ575" s="49"/>
      <c r="BA575" s="49"/>
      <c r="BB575" s="49"/>
      <c r="BC575" s="49"/>
      <c r="BD575" s="49"/>
      <c r="BE575" s="49"/>
      <c r="BF575" s="49"/>
      <c r="BG575" s="49"/>
      <c r="BH575" s="49"/>
      <c r="BI575" s="49"/>
      <c r="BJ575" s="49"/>
      <c r="BK575" s="49"/>
      <c r="BL575" s="49"/>
      <c r="BM575" s="17" t="s">
        <v>538</v>
      </c>
      <c r="BN575" s="17">
        <v>0</v>
      </c>
    </row>
    <row r="576" spans="2:66" s="17" customFormat="1" ht="16" x14ac:dyDescent="0.35">
      <c r="B576" s="14" t="s">
        <v>126</v>
      </c>
      <c r="C576" s="14" t="s">
        <v>9</v>
      </c>
      <c r="D576" s="47">
        <v>44104</v>
      </c>
      <c r="E576" s="15" t="s">
        <v>309</v>
      </c>
      <c r="F576" s="48" t="s">
        <v>104</v>
      </c>
      <c r="G576" s="15" t="s">
        <v>249</v>
      </c>
      <c r="H576" s="48" t="s">
        <v>119</v>
      </c>
      <c r="I576" s="49"/>
      <c r="J576" s="16">
        <v>16.830000000000002</v>
      </c>
      <c r="K576" s="16"/>
      <c r="L576" s="50">
        <v>4.7300000000000004</v>
      </c>
      <c r="M576" s="50">
        <v>2.15</v>
      </c>
      <c r="N576" s="50">
        <v>7.75</v>
      </c>
      <c r="O576" s="50">
        <v>2.2000000000000002</v>
      </c>
      <c r="P576" s="50"/>
      <c r="Q576" s="50"/>
      <c r="R576" s="50"/>
      <c r="S576" s="50"/>
      <c r="T576" s="50"/>
      <c r="U576" s="50"/>
      <c r="V576" s="50"/>
      <c r="W576" s="50"/>
      <c r="X576" s="50"/>
      <c r="Y576" s="50"/>
      <c r="Z576" s="50"/>
      <c r="AA576" s="50"/>
      <c r="AB576" s="50"/>
      <c r="AC576" s="50"/>
      <c r="AD576" s="49"/>
      <c r="AE576" s="49"/>
      <c r="AF576" s="49"/>
      <c r="AG576" s="49"/>
      <c r="AH576" s="49"/>
      <c r="AI576" s="49"/>
      <c r="AJ576" s="49"/>
      <c r="AK576" s="49"/>
      <c r="AL576" s="49"/>
      <c r="AM576" s="49"/>
      <c r="AN576" s="49"/>
      <c r="AO576" s="49"/>
      <c r="AP576" s="49"/>
      <c r="AQ576" s="49"/>
      <c r="AR576" s="49"/>
      <c r="AS576" s="49"/>
      <c r="AT576" s="49"/>
      <c r="AU576" s="49"/>
      <c r="AV576" s="49"/>
      <c r="AW576" s="49"/>
      <c r="AX576" s="49"/>
      <c r="AY576" s="49"/>
      <c r="AZ576" s="49"/>
      <c r="BA576" s="49"/>
      <c r="BB576" s="49"/>
      <c r="BC576" s="49"/>
      <c r="BD576" s="49"/>
      <c r="BE576" s="49"/>
      <c r="BF576" s="49"/>
      <c r="BG576" s="49"/>
      <c r="BH576" s="49"/>
      <c r="BI576" s="49"/>
      <c r="BJ576" s="49"/>
      <c r="BK576" s="49"/>
      <c r="BL576" s="49"/>
      <c r="BM576" s="17" t="s">
        <v>538</v>
      </c>
      <c r="BN576" s="17">
        <v>0</v>
      </c>
    </row>
    <row r="577" spans="2:66" s="17" customFormat="1" ht="16" x14ac:dyDescent="0.35">
      <c r="B577" s="14" t="s">
        <v>126</v>
      </c>
      <c r="C577" s="14" t="s">
        <v>9</v>
      </c>
      <c r="D577" s="47">
        <v>44104</v>
      </c>
      <c r="E577" s="15" t="s">
        <v>309</v>
      </c>
      <c r="F577" s="48" t="s">
        <v>104</v>
      </c>
      <c r="G577" s="15" t="s">
        <v>249</v>
      </c>
      <c r="H577" s="48" t="s">
        <v>218</v>
      </c>
      <c r="I577" s="49"/>
      <c r="J577" s="16">
        <v>1.96</v>
      </c>
      <c r="K577" s="16"/>
      <c r="L577" s="50"/>
      <c r="M577" s="50"/>
      <c r="N577" s="50"/>
      <c r="O577" s="50"/>
      <c r="P577" s="50">
        <v>1.96</v>
      </c>
      <c r="Q577" s="50"/>
      <c r="R577" s="50"/>
      <c r="S577" s="50"/>
      <c r="T577" s="50"/>
      <c r="U577" s="50"/>
      <c r="V577" s="50"/>
      <c r="W577" s="50"/>
      <c r="X577" s="50"/>
      <c r="Y577" s="50"/>
      <c r="Z577" s="50"/>
      <c r="AA577" s="50"/>
      <c r="AB577" s="50"/>
      <c r="AC577" s="50"/>
      <c r="AD577" s="49"/>
      <c r="AE577" s="49"/>
      <c r="AF577" s="49"/>
      <c r="AG577" s="49"/>
      <c r="AH577" s="49"/>
      <c r="AI577" s="49"/>
      <c r="AJ577" s="49"/>
      <c r="AK577" s="49"/>
      <c r="AL577" s="49"/>
      <c r="AM577" s="49"/>
      <c r="AN577" s="49"/>
      <c r="AO577" s="49"/>
      <c r="AP577" s="49"/>
      <c r="AQ577" s="49"/>
      <c r="AR577" s="49"/>
      <c r="AS577" s="49"/>
      <c r="AT577" s="49"/>
      <c r="AU577" s="49"/>
      <c r="AV577" s="49"/>
      <c r="AW577" s="49"/>
      <c r="AX577" s="49"/>
      <c r="AY577" s="49"/>
      <c r="AZ577" s="49"/>
      <c r="BA577" s="49"/>
      <c r="BB577" s="49"/>
      <c r="BC577" s="49"/>
      <c r="BD577" s="49"/>
      <c r="BE577" s="49"/>
      <c r="BF577" s="49"/>
      <c r="BG577" s="49"/>
      <c r="BH577" s="49"/>
      <c r="BI577" s="49"/>
      <c r="BJ577" s="49"/>
      <c r="BK577" s="49"/>
      <c r="BL577" s="49"/>
      <c r="BM577" s="17" t="s">
        <v>538</v>
      </c>
      <c r="BN577" s="17">
        <v>0</v>
      </c>
    </row>
    <row r="578" spans="2:66" s="17" customFormat="1" ht="16" x14ac:dyDescent="0.35">
      <c r="B578" s="14" t="s">
        <v>140</v>
      </c>
      <c r="C578" s="14" t="s">
        <v>6</v>
      </c>
      <c r="D578" s="47">
        <v>43921</v>
      </c>
      <c r="E578" s="15" t="s">
        <v>294</v>
      </c>
      <c r="F578" s="48" t="s">
        <v>218</v>
      </c>
      <c r="G578" s="15" t="s">
        <v>248</v>
      </c>
      <c r="H578" s="48" t="s">
        <v>192</v>
      </c>
      <c r="I578" s="49">
        <v>19.39</v>
      </c>
      <c r="J578" s="16">
        <v>16.829999999999998</v>
      </c>
      <c r="K578" s="16"/>
      <c r="L578" s="50"/>
      <c r="M578" s="50">
        <v>0.83000000000000007</v>
      </c>
      <c r="N578" s="50"/>
      <c r="O578" s="50"/>
      <c r="P578" s="50"/>
      <c r="Q578" s="50"/>
      <c r="R578" s="50"/>
      <c r="S578" s="50"/>
      <c r="T578" s="50"/>
      <c r="U578" s="50">
        <v>3</v>
      </c>
      <c r="V578" s="50"/>
      <c r="W578" s="50"/>
      <c r="X578" s="50"/>
      <c r="Y578" s="50"/>
      <c r="Z578" s="50"/>
      <c r="AA578" s="50"/>
      <c r="AB578" s="50"/>
      <c r="AC578" s="50"/>
      <c r="AD578" s="49"/>
      <c r="AE578" s="49"/>
      <c r="AF578" s="49"/>
      <c r="AG578" s="49">
        <v>2</v>
      </c>
      <c r="AH578" s="49">
        <v>10</v>
      </c>
      <c r="AI578" s="49">
        <v>1</v>
      </c>
      <c r="AJ578" s="49"/>
      <c r="AK578" s="49"/>
      <c r="AL578" s="49"/>
      <c r="AM578" s="49"/>
      <c r="AN578" s="49"/>
      <c r="AO578" s="49"/>
      <c r="AP578" s="49"/>
      <c r="AQ578" s="49"/>
      <c r="AR578" s="49"/>
      <c r="AS578" s="49"/>
      <c r="AT578" s="49"/>
      <c r="AU578" s="49"/>
      <c r="AV578" s="49"/>
      <c r="AW578" s="49"/>
      <c r="AX578" s="49"/>
      <c r="AY578" s="49"/>
      <c r="AZ578" s="49"/>
      <c r="BA578" s="49"/>
      <c r="BB578" s="49"/>
      <c r="BC578" s="49"/>
      <c r="BD578" s="49"/>
      <c r="BE578" s="49"/>
      <c r="BF578" s="49"/>
      <c r="BG578" s="49"/>
      <c r="BH578" s="49"/>
      <c r="BI578" s="49"/>
      <c r="BJ578" s="49"/>
      <c r="BK578" s="49"/>
      <c r="BL578" s="49"/>
      <c r="BM578" s="17" t="s">
        <v>538</v>
      </c>
      <c r="BN578" s="17">
        <v>0</v>
      </c>
    </row>
    <row r="579" spans="2:66" s="17" customFormat="1" ht="16" x14ac:dyDescent="0.35">
      <c r="B579" s="14" t="s">
        <v>140</v>
      </c>
      <c r="C579" s="14" t="s">
        <v>6</v>
      </c>
      <c r="D579" s="47">
        <v>43921</v>
      </c>
      <c r="E579" s="15" t="s">
        <v>294</v>
      </c>
      <c r="F579" s="48" t="s">
        <v>218</v>
      </c>
      <c r="G579" s="15" t="s">
        <v>250</v>
      </c>
      <c r="H579" s="48" t="s">
        <v>252</v>
      </c>
      <c r="I579" s="49">
        <v>38.93</v>
      </c>
      <c r="J579" s="16">
        <v>0</v>
      </c>
      <c r="K579" s="16"/>
      <c r="L579" s="50"/>
      <c r="M579" s="50"/>
      <c r="N579" s="50"/>
      <c r="O579" s="50"/>
      <c r="P579" s="50"/>
      <c r="Q579" s="50"/>
      <c r="R579" s="50"/>
      <c r="S579" s="50"/>
      <c r="T579" s="50"/>
      <c r="U579" s="50"/>
      <c r="V579" s="50"/>
      <c r="W579" s="50"/>
      <c r="X579" s="50"/>
      <c r="Y579" s="50"/>
      <c r="Z579" s="50"/>
      <c r="AA579" s="50"/>
      <c r="AB579" s="50"/>
      <c r="AC579" s="50"/>
      <c r="AD579" s="49"/>
      <c r="AE579" s="49"/>
      <c r="AF579" s="49"/>
      <c r="AG579" s="49"/>
      <c r="AH579" s="49"/>
      <c r="AI579" s="49"/>
      <c r="AJ579" s="49"/>
      <c r="AK579" s="49"/>
      <c r="AL579" s="49"/>
      <c r="AM579" s="49"/>
      <c r="AN579" s="49"/>
      <c r="AO579" s="49"/>
      <c r="AP579" s="49"/>
      <c r="AQ579" s="49"/>
      <c r="AR579" s="49"/>
      <c r="AS579" s="49"/>
      <c r="AT579" s="49"/>
      <c r="AU579" s="49"/>
      <c r="AV579" s="49"/>
      <c r="AW579" s="49"/>
      <c r="AX579" s="49"/>
      <c r="AY579" s="49"/>
      <c r="AZ579" s="49"/>
      <c r="BA579" s="49"/>
      <c r="BB579" s="49"/>
      <c r="BC579" s="49"/>
      <c r="BD579" s="49"/>
      <c r="BE579" s="49"/>
      <c r="BF579" s="49"/>
      <c r="BG579" s="49"/>
      <c r="BH579" s="49"/>
      <c r="BI579" s="49"/>
      <c r="BJ579" s="49"/>
      <c r="BK579" s="49"/>
      <c r="BL579" s="49"/>
      <c r="BM579" s="17" t="s">
        <v>538</v>
      </c>
      <c r="BN579" s="17">
        <v>2</v>
      </c>
    </row>
    <row r="580" spans="2:66" s="17" customFormat="1" ht="16" x14ac:dyDescent="0.35">
      <c r="B580" s="14" t="s">
        <v>140</v>
      </c>
      <c r="C580" s="14" t="s">
        <v>6</v>
      </c>
      <c r="D580" s="47">
        <v>43921</v>
      </c>
      <c r="E580" s="15" t="s">
        <v>294</v>
      </c>
      <c r="F580" s="48" t="s">
        <v>218</v>
      </c>
      <c r="G580" s="15" t="s">
        <v>259</v>
      </c>
      <c r="H580" s="48" t="s">
        <v>569</v>
      </c>
      <c r="I580" s="49">
        <v>36.25</v>
      </c>
      <c r="J580" s="16">
        <v>0</v>
      </c>
      <c r="K580" s="16"/>
      <c r="L580" s="50"/>
      <c r="M580" s="50"/>
      <c r="N580" s="50"/>
      <c r="O580" s="50"/>
      <c r="P580" s="50"/>
      <c r="Q580" s="50"/>
      <c r="R580" s="50"/>
      <c r="S580" s="50"/>
      <c r="T580" s="50"/>
      <c r="U580" s="50"/>
      <c r="V580" s="50"/>
      <c r="W580" s="50"/>
      <c r="X580" s="50"/>
      <c r="Y580" s="50"/>
      <c r="Z580" s="50"/>
      <c r="AA580" s="50"/>
      <c r="AB580" s="50"/>
      <c r="AC580" s="50"/>
      <c r="AD580" s="49"/>
      <c r="AE580" s="49"/>
      <c r="AF580" s="49"/>
      <c r="AG580" s="49"/>
      <c r="AH580" s="49"/>
      <c r="AI580" s="49"/>
      <c r="AJ580" s="49"/>
      <c r="AK580" s="49"/>
      <c r="AL580" s="49"/>
      <c r="AM580" s="49"/>
      <c r="AN580" s="49"/>
      <c r="AO580" s="49"/>
      <c r="AP580" s="49"/>
      <c r="AQ580" s="49"/>
      <c r="AR580" s="49"/>
      <c r="AS580" s="49"/>
      <c r="AT580" s="49"/>
      <c r="AU580" s="49"/>
      <c r="AV580" s="49"/>
      <c r="AW580" s="49"/>
      <c r="AX580" s="49"/>
      <c r="AY580" s="49"/>
      <c r="AZ580" s="49"/>
      <c r="BA580" s="49"/>
      <c r="BB580" s="49"/>
      <c r="BC580" s="49"/>
      <c r="BD580" s="49"/>
      <c r="BE580" s="49"/>
      <c r="BF580" s="49"/>
      <c r="BG580" s="49"/>
      <c r="BH580" s="49"/>
      <c r="BI580" s="49"/>
      <c r="BJ580" s="49"/>
      <c r="BK580" s="49"/>
      <c r="BL580" s="49"/>
      <c r="BM580" s="17" t="s">
        <v>538</v>
      </c>
      <c r="BN580" s="17">
        <v>0</v>
      </c>
    </row>
    <row r="581" spans="2:66" s="17" customFormat="1" ht="16" x14ac:dyDescent="0.35">
      <c r="B581" s="14" t="s">
        <v>140</v>
      </c>
      <c r="C581" s="14" t="s">
        <v>6</v>
      </c>
      <c r="D581" s="47">
        <v>43921</v>
      </c>
      <c r="E581" s="15" t="s">
        <v>294</v>
      </c>
      <c r="F581" s="48" t="s">
        <v>218</v>
      </c>
      <c r="G581" s="15" t="s">
        <v>250</v>
      </c>
      <c r="H581" s="48" t="s">
        <v>238</v>
      </c>
      <c r="I581" s="49">
        <v>0</v>
      </c>
      <c r="J581" s="16">
        <v>72.710000000000008</v>
      </c>
      <c r="K581" s="16"/>
      <c r="L581" s="50"/>
      <c r="M581" s="50"/>
      <c r="N581" s="50"/>
      <c r="O581" s="50"/>
      <c r="P581" s="50"/>
      <c r="Q581" s="50"/>
      <c r="R581" s="50"/>
      <c r="S581" s="50"/>
      <c r="T581" s="50"/>
      <c r="U581" s="50"/>
      <c r="V581" s="50">
        <v>11.11</v>
      </c>
      <c r="W581" s="50">
        <v>24.490000000000002</v>
      </c>
      <c r="X581" s="50">
        <v>14.560000000000002</v>
      </c>
      <c r="Y581" s="50">
        <v>4.7100000000000009</v>
      </c>
      <c r="Z581" s="50"/>
      <c r="AA581" s="50">
        <v>2.84</v>
      </c>
      <c r="AB581" s="50"/>
      <c r="AC581" s="50"/>
      <c r="AD581" s="49"/>
      <c r="AE581" s="49"/>
      <c r="AF581" s="49"/>
      <c r="AG581" s="49">
        <v>5</v>
      </c>
      <c r="AH581" s="49">
        <v>10</v>
      </c>
      <c r="AI581" s="49"/>
      <c r="AJ581" s="49"/>
      <c r="AK581" s="49"/>
      <c r="AL581" s="49"/>
      <c r="AM581" s="49"/>
      <c r="AN581" s="49"/>
      <c r="AO581" s="49"/>
      <c r="AP581" s="49"/>
      <c r="AQ581" s="49"/>
      <c r="AR581" s="49"/>
      <c r="AS581" s="49"/>
      <c r="AT581" s="49"/>
      <c r="AU581" s="49"/>
      <c r="AV581" s="49"/>
      <c r="AW581" s="49"/>
      <c r="AX581" s="49"/>
      <c r="AY581" s="49"/>
      <c r="AZ581" s="49"/>
      <c r="BA581" s="49"/>
      <c r="BB581" s="49"/>
      <c r="BC581" s="49"/>
      <c r="BD581" s="49"/>
      <c r="BE581" s="49"/>
      <c r="BF581" s="49"/>
      <c r="BG581" s="49"/>
      <c r="BH581" s="49"/>
      <c r="BI581" s="49"/>
      <c r="BJ581" s="49"/>
      <c r="BK581" s="49"/>
      <c r="BL581" s="49"/>
      <c r="BM581" s="17" t="s">
        <v>538</v>
      </c>
      <c r="BN581" s="17">
        <v>0</v>
      </c>
    </row>
    <row r="582" spans="2:66" s="17" customFormat="1" ht="16" x14ac:dyDescent="0.35">
      <c r="B582" s="14" t="s">
        <v>140</v>
      </c>
      <c r="C582" s="14" t="s">
        <v>6</v>
      </c>
      <c r="D582" s="47">
        <v>43921</v>
      </c>
      <c r="E582" s="15" t="s">
        <v>294</v>
      </c>
      <c r="F582" s="48" t="s">
        <v>218</v>
      </c>
      <c r="G582" s="15" t="s">
        <v>250</v>
      </c>
      <c r="H582" s="48" t="s">
        <v>241</v>
      </c>
      <c r="I582" s="49">
        <v>44.28</v>
      </c>
      <c r="J582" s="16">
        <v>4.13</v>
      </c>
      <c r="K582" s="16"/>
      <c r="L582" s="50"/>
      <c r="M582" s="50"/>
      <c r="N582" s="50"/>
      <c r="O582" s="50"/>
      <c r="P582" s="50"/>
      <c r="Q582" s="50">
        <v>0.44</v>
      </c>
      <c r="R582" s="50"/>
      <c r="S582" s="50"/>
      <c r="T582" s="50"/>
      <c r="U582" s="50">
        <v>0.32</v>
      </c>
      <c r="V582" s="50">
        <v>3.37</v>
      </c>
      <c r="W582" s="50"/>
      <c r="X582" s="50"/>
      <c r="Y582" s="50"/>
      <c r="Z582" s="50"/>
      <c r="AA582" s="50"/>
      <c r="AB582" s="50"/>
      <c r="AC582" s="50"/>
      <c r="AD582" s="49"/>
      <c r="AE582" s="49"/>
      <c r="AF582" s="49"/>
      <c r="AG582" s="49"/>
      <c r="AH582" s="49"/>
      <c r="AI582" s="49"/>
      <c r="AJ582" s="49"/>
      <c r="AK582" s="49"/>
      <c r="AL582" s="49"/>
      <c r="AM582" s="49"/>
      <c r="AN582" s="49"/>
      <c r="AO582" s="49"/>
      <c r="AP582" s="49"/>
      <c r="AQ582" s="49"/>
      <c r="AR582" s="49"/>
      <c r="AS582" s="49"/>
      <c r="AT582" s="49"/>
      <c r="AU582" s="49"/>
      <c r="AV582" s="49"/>
      <c r="AW582" s="49"/>
      <c r="AX582" s="49"/>
      <c r="AY582" s="49"/>
      <c r="AZ582" s="49"/>
      <c r="BA582" s="49"/>
      <c r="BB582" s="49"/>
      <c r="BC582" s="49"/>
      <c r="BD582" s="49"/>
      <c r="BE582" s="49"/>
      <c r="BF582" s="49"/>
      <c r="BG582" s="49"/>
      <c r="BH582" s="49"/>
      <c r="BI582" s="49"/>
      <c r="BJ582" s="49"/>
      <c r="BK582" s="49"/>
      <c r="BL582" s="49"/>
      <c r="BM582" s="17" t="s">
        <v>538</v>
      </c>
      <c r="BN582" s="17">
        <v>0</v>
      </c>
    </row>
    <row r="583" spans="2:66" s="17" customFormat="1" ht="16" x14ac:dyDescent="0.35">
      <c r="B583" s="14" t="s">
        <v>140</v>
      </c>
      <c r="C583" s="14" t="s">
        <v>6</v>
      </c>
      <c r="D583" s="47">
        <v>43921</v>
      </c>
      <c r="E583" s="15" t="s">
        <v>294</v>
      </c>
      <c r="F583" s="48" t="s">
        <v>218</v>
      </c>
      <c r="G583" s="15" t="s">
        <v>259</v>
      </c>
      <c r="H583" s="48" t="s">
        <v>240</v>
      </c>
      <c r="I583" s="49">
        <v>0</v>
      </c>
      <c r="J583" s="16">
        <v>117.07000000000001</v>
      </c>
      <c r="K583" s="16"/>
      <c r="L583" s="50"/>
      <c r="M583" s="50"/>
      <c r="N583" s="50"/>
      <c r="O583" s="50"/>
      <c r="P583" s="50"/>
      <c r="Q583" s="50"/>
      <c r="R583" s="50"/>
      <c r="S583" s="50"/>
      <c r="T583" s="50"/>
      <c r="U583" s="50"/>
      <c r="V583" s="50"/>
      <c r="W583" s="50">
        <v>11.43</v>
      </c>
      <c r="X583" s="50">
        <v>7.2099999999999991</v>
      </c>
      <c r="Y583" s="50">
        <v>2.17</v>
      </c>
      <c r="Z583" s="50">
        <v>7.59</v>
      </c>
      <c r="AA583" s="50"/>
      <c r="AB583" s="50">
        <v>0.82</v>
      </c>
      <c r="AC583" s="50">
        <v>0.99</v>
      </c>
      <c r="AD583" s="49"/>
      <c r="AE583" s="49"/>
      <c r="AF583" s="49"/>
      <c r="AG583" s="49">
        <v>5</v>
      </c>
      <c r="AH583" s="49">
        <v>20</v>
      </c>
      <c r="AI583" s="49"/>
      <c r="AJ583" s="49"/>
      <c r="AK583" s="49"/>
      <c r="AL583" s="49"/>
      <c r="AM583" s="49"/>
      <c r="AN583" s="49"/>
      <c r="AO583" s="49"/>
      <c r="AP583" s="49"/>
      <c r="AQ583" s="49"/>
      <c r="AR583" s="49"/>
      <c r="AS583" s="49"/>
      <c r="AT583" s="49"/>
      <c r="AU583" s="49"/>
      <c r="AV583" s="49"/>
      <c r="AW583" s="49"/>
      <c r="AX583" s="49"/>
      <c r="AY583" s="49"/>
      <c r="AZ583" s="49"/>
      <c r="BA583" s="49"/>
      <c r="BB583" s="49"/>
      <c r="BC583" s="49"/>
      <c r="BD583" s="49"/>
      <c r="BE583" s="49"/>
      <c r="BF583" s="49"/>
      <c r="BG583" s="49"/>
      <c r="BH583" s="49"/>
      <c r="BI583" s="49"/>
      <c r="BJ583" s="49"/>
      <c r="BK583" s="49"/>
      <c r="BL583" s="49"/>
      <c r="BM583" s="17" t="s">
        <v>538</v>
      </c>
      <c r="BN583" s="17">
        <v>0</v>
      </c>
    </row>
    <row r="584" spans="2:66" s="17" customFormat="1" ht="16" x14ac:dyDescent="0.35">
      <c r="B584" s="14" t="s">
        <v>140</v>
      </c>
      <c r="C584" s="14" t="s">
        <v>6</v>
      </c>
      <c r="D584" s="47">
        <v>43921</v>
      </c>
      <c r="E584" s="15" t="s">
        <v>294</v>
      </c>
      <c r="F584" s="48" t="s">
        <v>218</v>
      </c>
      <c r="G584" s="15" t="s">
        <v>249</v>
      </c>
      <c r="H584" s="48" t="s">
        <v>218</v>
      </c>
      <c r="I584" s="49">
        <v>137.26</v>
      </c>
      <c r="J584" s="16">
        <v>74.349999999999994</v>
      </c>
      <c r="K584" s="16"/>
      <c r="L584" s="50"/>
      <c r="M584" s="50"/>
      <c r="N584" s="50"/>
      <c r="O584" s="50">
        <v>3.4699999999999998</v>
      </c>
      <c r="P584" s="50"/>
      <c r="Q584" s="50"/>
      <c r="R584" s="50"/>
      <c r="S584" s="50"/>
      <c r="T584" s="50"/>
      <c r="U584" s="50">
        <v>2.5099999999999998</v>
      </c>
      <c r="V584" s="50">
        <v>5.7799999999999994</v>
      </c>
      <c r="W584" s="50">
        <v>7.1399999999999988</v>
      </c>
      <c r="X584" s="50">
        <v>5.77</v>
      </c>
      <c r="Y584" s="50">
        <v>13.24</v>
      </c>
      <c r="Z584" s="50">
        <v>6.58</v>
      </c>
      <c r="AA584" s="50">
        <v>3.95</v>
      </c>
      <c r="AB584" s="50">
        <v>3.1399999999999997</v>
      </c>
      <c r="AC584" s="50">
        <v>5.7700000000000005</v>
      </c>
      <c r="AD584" s="49"/>
      <c r="AE584" s="49"/>
      <c r="AF584" s="57"/>
      <c r="AG584" s="49">
        <v>5</v>
      </c>
      <c r="AH584" s="49">
        <v>10</v>
      </c>
      <c r="AI584" s="49">
        <v>2</v>
      </c>
      <c r="AJ584" s="49"/>
      <c r="AK584" s="49"/>
      <c r="AL584" s="49"/>
      <c r="AM584" s="49"/>
      <c r="AN584" s="49"/>
      <c r="AO584" s="49"/>
      <c r="AP584" s="49"/>
      <c r="AQ584" s="49"/>
      <c r="AR584" s="49"/>
      <c r="AS584" s="49"/>
      <c r="AT584" s="49"/>
      <c r="AU584" s="49"/>
      <c r="AV584" s="49"/>
      <c r="AW584" s="49"/>
      <c r="AX584" s="49"/>
      <c r="AY584" s="49"/>
      <c r="AZ584" s="49"/>
      <c r="BA584" s="49"/>
      <c r="BB584" s="49"/>
      <c r="BC584" s="49"/>
      <c r="BD584" s="49"/>
      <c r="BE584" s="49"/>
      <c r="BF584" s="49"/>
      <c r="BG584" s="49"/>
      <c r="BH584" s="49"/>
      <c r="BI584" s="49"/>
      <c r="BJ584" s="49"/>
      <c r="BK584" s="49"/>
      <c r="BL584" s="49"/>
      <c r="BM584" s="17" t="s">
        <v>538</v>
      </c>
      <c r="BN584" s="17">
        <v>0</v>
      </c>
    </row>
    <row r="585" spans="2:66" s="17" customFormat="1" ht="16" x14ac:dyDescent="0.35">
      <c r="B585" s="14" t="s">
        <v>529</v>
      </c>
      <c r="C585" s="14" t="s">
        <v>9</v>
      </c>
      <c r="D585" s="47" t="s">
        <v>562</v>
      </c>
      <c r="E585" s="15" t="s">
        <v>276</v>
      </c>
      <c r="F585" s="48" t="s">
        <v>218</v>
      </c>
      <c r="G585" s="15" t="s">
        <v>248</v>
      </c>
      <c r="H585" s="48" t="s">
        <v>192</v>
      </c>
      <c r="I585" s="49">
        <v>1.38</v>
      </c>
      <c r="J585" s="16">
        <v>0</v>
      </c>
      <c r="K585" s="16"/>
      <c r="L585" s="50">
        <v>0</v>
      </c>
      <c r="M585" s="50">
        <v>0</v>
      </c>
      <c r="N585" s="50">
        <v>0</v>
      </c>
      <c r="O585" s="50">
        <v>0</v>
      </c>
      <c r="P585" s="50">
        <v>0</v>
      </c>
      <c r="Q585" s="50">
        <v>0</v>
      </c>
      <c r="R585" s="50">
        <v>0</v>
      </c>
      <c r="S585" s="50">
        <v>0</v>
      </c>
      <c r="T585" s="50">
        <v>0</v>
      </c>
      <c r="U585" s="50">
        <v>0</v>
      </c>
      <c r="V585" s="50">
        <v>0</v>
      </c>
      <c r="W585" s="50">
        <v>0</v>
      </c>
      <c r="X585" s="50">
        <v>0</v>
      </c>
      <c r="Y585" s="50">
        <v>0</v>
      </c>
      <c r="Z585" s="50"/>
      <c r="AA585" s="50"/>
      <c r="AB585" s="50"/>
      <c r="AC585" s="50"/>
      <c r="AD585" s="49"/>
      <c r="AE585" s="49"/>
      <c r="AF585" s="49"/>
      <c r="AG585" s="49"/>
      <c r="AH585" s="49"/>
      <c r="AI585" s="49"/>
      <c r="AJ585" s="49"/>
      <c r="AK585" s="49"/>
      <c r="AL585" s="49"/>
      <c r="AM585" s="49"/>
      <c r="AN585" s="49"/>
      <c r="AO585" s="49"/>
      <c r="AP585" s="49"/>
      <c r="AQ585" s="49"/>
      <c r="AR585" s="49"/>
      <c r="AS585" s="49"/>
      <c r="AT585" s="49"/>
      <c r="AU585" s="49"/>
      <c r="AV585" s="49"/>
      <c r="AW585" s="49"/>
      <c r="AX585" s="49"/>
      <c r="AY585" s="49"/>
      <c r="AZ585" s="49"/>
      <c r="BA585" s="49"/>
      <c r="BB585" s="49"/>
      <c r="BC585" s="49"/>
      <c r="BD585" s="49"/>
      <c r="BE585" s="49"/>
      <c r="BF585" s="49"/>
      <c r="BG585" s="49"/>
      <c r="BH585" s="49"/>
      <c r="BI585" s="49"/>
      <c r="BJ585" s="49"/>
      <c r="BK585" s="49"/>
      <c r="BL585" s="49"/>
      <c r="BM585" s="17" t="s">
        <v>538</v>
      </c>
      <c r="BN585" s="17">
        <v>1</v>
      </c>
    </row>
    <row r="586" spans="2:66" s="17" customFormat="1" ht="16" x14ac:dyDescent="0.35">
      <c r="B586" s="14" t="s">
        <v>529</v>
      </c>
      <c r="C586" s="14" t="s">
        <v>9</v>
      </c>
      <c r="D586" s="47" t="s">
        <v>562</v>
      </c>
      <c r="E586" s="15" t="s">
        <v>276</v>
      </c>
      <c r="F586" s="48" t="s">
        <v>218</v>
      </c>
      <c r="G586" s="15" t="s">
        <v>250</v>
      </c>
      <c r="H586" s="48" t="s">
        <v>239</v>
      </c>
      <c r="I586" s="49">
        <v>15.69</v>
      </c>
      <c r="J586" s="16">
        <v>3.11</v>
      </c>
      <c r="K586" s="16"/>
      <c r="L586" s="50"/>
      <c r="M586" s="50">
        <v>0.28999999999999998</v>
      </c>
      <c r="N586" s="50"/>
      <c r="O586" s="50"/>
      <c r="P586" s="50">
        <v>0.13</v>
      </c>
      <c r="Q586" s="50">
        <v>2.19</v>
      </c>
      <c r="R586" s="50">
        <v>0.5</v>
      </c>
      <c r="S586" s="50"/>
      <c r="T586" s="50"/>
      <c r="U586" s="50"/>
      <c r="V586" s="50"/>
      <c r="W586" s="50"/>
      <c r="X586" s="50"/>
      <c r="Y586" s="50"/>
      <c r="Z586" s="50"/>
      <c r="AA586" s="50"/>
      <c r="AB586" s="50"/>
      <c r="AC586" s="50"/>
      <c r="AD586" s="49"/>
      <c r="AE586" s="49"/>
      <c r="AF586" s="49"/>
      <c r="AG586" s="49"/>
      <c r="AH586" s="49"/>
      <c r="AI586" s="49"/>
      <c r="AJ586" s="49"/>
      <c r="AK586" s="49"/>
      <c r="AL586" s="49"/>
      <c r="AM586" s="49"/>
      <c r="AN586" s="49"/>
      <c r="AO586" s="49"/>
      <c r="AP586" s="49"/>
      <c r="AQ586" s="49"/>
      <c r="AR586" s="49"/>
      <c r="AS586" s="49"/>
      <c r="AT586" s="49"/>
      <c r="AU586" s="49"/>
      <c r="AV586" s="49"/>
      <c r="AW586" s="49"/>
      <c r="AX586" s="49"/>
      <c r="AY586" s="49"/>
      <c r="AZ586" s="49"/>
      <c r="BA586" s="49"/>
      <c r="BB586" s="49"/>
      <c r="BC586" s="49"/>
      <c r="BD586" s="49"/>
      <c r="BE586" s="49"/>
      <c r="BF586" s="49"/>
      <c r="BG586" s="49"/>
      <c r="BH586" s="49"/>
      <c r="BI586" s="49"/>
      <c r="BJ586" s="49"/>
      <c r="BK586" s="49"/>
      <c r="BL586" s="49"/>
      <c r="BM586" s="17" t="s">
        <v>538</v>
      </c>
      <c r="BN586" s="17">
        <v>0</v>
      </c>
    </row>
    <row r="587" spans="2:66" s="17" customFormat="1" ht="16" x14ac:dyDescent="0.35">
      <c r="B587" s="14" t="s">
        <v>529</v>
      </c>
      <c r="C587" s="14" t="s">
        <v>9</v>
      </c>
      <c r="D587" s="47" t="s">
        <v>562</v>
      </c>
      <c r="E587" s="15" t="s">
        <v>276</v>
      </c>
      <c r="F587" s="48" t="s">
        <v>218</v>
      </c>
      <c r="G587" s="15" t="s">
        <v>249</v>
      </c>
      <c r="H587" s="48" t="s">
        <v>218</v>
      </c>
      <c r="I587" s="49">
        <v>0</v>
      </c>
      <c r="J587" s="16">
        <v>6.63</v>
      </c>
      <c r="K587" s="16"/>
      <c r="L587" s="50"/>
      <c r="M587" s="50">
        <v>1.72</v>
      </c>
      <c r="N587" s="50"/>
      <c r="O587" s="50"/>
      <c r="P587" s="50">
        <v>1.38</v>
      </c>
      <c r="Q587" s="50">
        <v>3.5300000000000002</v>
      </c>
      <c r="R587" s="50"/>
      <c r="S587" s="50"/>
      <c r="T587" s="50"/>
      <c r="U587" s="50"/>
      <c r="V587" s="50"/>
      <c r="W587" s="50"/>
      <c r="X587" s="50"/>
      <c r="Y587" s="50"/>
      <c r="Z587" s="50"/>
      <c r="AA587" s="50"/>
      <c r="AB587" s="50"/>
      <c r="AC587" s="50"/>
      <c r="AD587" s="49"/>
      <c r="AE587" s="49"/>
      <c r="AF587" s="49"/>
      <c r="AG587" s="49"/>
      <c r="AH587" s="49"/>
      <c r="AI587" s="49"/>
      <c r="AJ587" s="49"/>
      <c r="AK587" s="49"/>
      <c r="AL587" s="49"/>
      <c r="AM587" s="49"/>
      <c r="AN587" s="49"/>
      <c r="AO587" s="49"/>
      <c r="AP587" s="49"/>
      <c r="AQ587" s="49"/>
      <c r="AR587" s="49"/>
      <c r="AS587" s="49"/>
      <c r="AT587" s="49"/>
      <c r="AU587" s="49"/>
      <c r="AV587" s="49"/>
      <c r="AW587" s="49"/>
      <c r="AX587" s="49"/>
      <c r="AY587" s="49"/>
      <c r="AZ587" s="49"/>
      <c r="BA587" s="49"/>
      <c r="BB587" s="49"/>
      <c r="BC587" s="49"/>
      <c r="BD587" s="49"/>
      <c r="BE587" s="49"/>
      <c r="BF587" s="49"/>
      <c r="BG587" s="49"/>
      <c r="BH587" s="49"/>
      <c r="BI587" s="49"/>
      <c r="BJ587" s="49"/>
      <c r="BK587" s="49"/>
      <c r="BL587" s="49"/>
      <c r="BM587" s="17" t="s">
        <v>538</v>
      </c>
      <c r="BN587" s="17">
        <v>0</v>
      </c>
    </row>
    <row r="588" spans="2:66" s="17" customFormat="1" ht="16" x14ac:dyDescent="0.35">
      <c r="B588" s="14" t="s">
        <v>131</v>
      </c>
      <c r="C588" s="14" t="s">
        <v>1</v>
      </c>
      <c r="D588" s="47" t="s">
        <v>562</v>
      </c>
      <c r="E588" s="15" t="s">
        <v>294</v>
      </c>
      <c r="F588" s="48" t="s">
        <v>218</v>
      </c>
      <c r="G588" s="15" t="s">
        <v>248</v>
      </c>
      <c r="H588" s="48" t="s">
        <v>192</v>
      </c>
      <c r="I588" s="49">
        <v>2.9</v>
      </c>
      <c r="J588" s="16">
        <v>2</v>
      </c>
      <c r="K588" s="16"/>
      <c r="L588" s="50"/>
      <c r="M588" s="50"/>
      <c r="N588" s="50"/>
      <c r="O588" s="50"/>
      <c r="P588" s="50"/>
      <c r="Q588" s="50"/>
      <c r="R588" s="50"/>
      <c r="S588" s="50"/>
      <c r="T588" s="50"/>
      <c r="U588" s="50"/>
      <c r="V588" s="50"/>
      <c r="W588" s="50"/>
      <c r="X588" s="50"/>
      <c r="Y588" s="50"/>
      <c r="Z588" s="50"/>
      <c r="AA588" s="50"/>
      <c r="AB588" s="50"/>
      <c r="AC588" s="50"/>
      <c r="AD588" s="49"/>
      <c r="AE588" s="49"/>
      <c r="AF588" s="49"/>
      <c r="AG588" s="49"/>
      <c r="AH588" s="49"/>
      <c r="AI588" s="49"/>
      <c r="AJ588" s="49"/>
      <c r="AK588" s="49"/>
      <c r="AL588" s="49"/>
      <c r="AM588" s="49">
        <v>1</v>
      </c>
      <c r="AN588" s="49"/>
      <c r="AO588" s="49"/>
      <c r="AP588" s="49"/>
      <c r="AQ588" s="49"/>
      <c r="AR588" s="49"/>
      <c r="AS588" s="49">
        <v>1</v>
      </c>
      <c r="AT588" s="49"/>
      <c r="AU588" s="49"/>
      <c r="AV588" s="49"/>
      <c r="AW588" s="49"/>
      <c r="AX588" s="49"/>
      <c r="AY588" s="49"/>
      <c r="AZ588" s="49"/>
      <c r="BA588" s="49"/>
      <c r="BB588" s="49"/>
      <c r="BC588" s="49"/>
      <c r="BD588" s="49"/>
      <c r="BE588" s="49"/>
      <c r="BF588" s="49"/>
      <c r="BG588" s="49"/>
      <c r="BH588" s="49"/>
      <c r="BI588" s="49"/>
      <c r="BJ588" s="49"/>
      <c r="BK588" s="49"/>
      <c r="BL588" s="49"/>
      <c r="BM588" s="17" t="s">
        <v>538</v>
      </c>
      <c r="BN588" s="17">
        <v>0</v>
      </c>
    </row>
    <row r="589" spans="2:66" s="17" customFormat="1" ht="16" x14ac:dyDescent="0.35">
      <c r="B589" s="14" t="s">
        <v>131</v>
      </c>
      <c r="C589" s="14" t="s">
        <v>1</v>
      </c>
      <c r="D589" s="47" t="s">
        <v>562</v>
      </c>
      <c r="E589" s="15" t="s">
        <v>294</v>
      </c>
      <c r="F589" s="48" t="s">
        <v>218</v>
      </c>
      <c r="G589" s="15" t="s">
        <v>564</v>
      </c>
      <c r="H589" s="48" t="s">
        <v>238</v>
      </c>
      <c r="I589" s="49">
        <v>0</v>
      </c>
      <c r="J589" s="16">
        <v>20</v>
      </c>
      <c r="K589" s="16"/>
      <c r="L589" s="50"/>
      <c r="M589" s="50"/>
      <c r="N589" s="50"/>
      <c r="O589" s="50"/>
      <c r="P589" s="50"/>
      <c r="Q589" s="50"/>
      <c r="R589" s="50"/>
      <c r="S589" s="50"/>
      <c r="T589" s="50"/>
      <c r="U589" s="50"/>
      <c r="V589" s="50"/>
      <c r="W589" s="50"/>
      <c r="X589" s="50"/>
      <c r="Y589" s="50"/>
      <c r="Z589" s="50"/>
      <c r="AA589" s="50"/>
      <c r="AB589" s="50"/>
      <c r="AC589" s="50"/>
      <c r="AD589" s="49"/>
      <c r="AE589" s="49"/>
      <c r="AF589" s="49"/>
      <c r="AG589" s="49"/>
      <c r="AH589" s="49"/>
      <c r="AI589" s="49"/>
      <c r="AJ589" s="49"/>
      <c r="AK589" s="49"/>
      <c r="AL589" s="49"/>
      <c r="AM589" s="49"/>
      <c r="AN589" s="49"/>
      <c r="AO589" s="49">
        <v>5</v>
      </c>
      <c r="AP589" s="49">
        <v>5</v>
      </c>
      <c r="AQ589" s="49">
        <v>5</v>
      </c>
      <c r="AR589" s="49">
        <v>5</v>
      </c>
      <c r="AS589" s="49"/>
      <c r="AT589" s="49"/>
      <c r="AU589" s="49"/>
      <c r="AV589" s="49"/>
      <c r="AW589" s="49"/>
      <c r="AX589" s="49"/>
      <c r="AY589" s="49"/>
      <c r="AZ589" s="49"/>
      <c r="BA589" s="49"/>
      <c r="BB589" s="49"/>
      <c r="BC589" s="49"/>
      <c r="BD589" s="49"/>
      <c r="BE589" s="49"/>
      <c r="BF589" s="49"/>
      <c r="BG589" s="49"/>
      <c r="BH589" s="49"/>
      <c r="BI589" s="49"/>
      <c r="BJ589" s="49"/>
      <c r="BK589" s="49"/>
      <c r="BL589" s="49"/>
      <c r="BM589" s="17" t="s">
        <v>538</v>
      </c>
      <c r="BN589" s="17">
        <v>0</v>
      </c>
    </row>
    <row r="590" spans="2:66" s="17" customFormat="1" ht="16" x14ac:dyDescent="0.35">
      <c r="B590" s="14" t="s">
        <v>131</v>
      </c>
      <c r="C590" s="14" t="s">
        <v>1</v>
      </c>
      <c r="D590" s="47" t="s">
        <v>562</v>
      </c>
      <c r="E590" s="15" t="s">
        <v>294</v>
      </c>
      <c r="F590" s="48" t="s">
        <v>218</v>
      </c>
      <c r="G590" s="15" t="s">
        <v>249</v>
      </c>
      <c r="H590" s="48" t="s">
        <v>218</v>
      </c>
      <c r="I590" s="49">
        <v>18.399999999999999</v>
      </c>
      <c r="J590" s="16">
        <v>10</v>
      </c>
      <c r="K590" s="16"/>
      <c r="L590" s="50"/>
      <c r="M590" s="50"/>
      <c r="N590" s="50"/>
      <c r="O590" s="50"/>
      <c r="P590" s="50"/>
      <c r="Q590" s="50"/>
      <c r="R590" s="50"/>
      <c r="S590" s="50"/>
      <c r="T590" s="50"/>
      <c r="U590" s="50"/>
      <c r="V590" s="50"/>
      <c r="W590" s="50"/>
      <c r="X590" s="50"/>
      <c r="Y590" s="50"/>
      <c r="Z590" s="50"/>
      <c r="AA590" s="50"/>
      <c r="AB590" s="50"/>
      <c r="AC590" s="50"/>
      <c r="AD590" s="49"/>
      <c r="AE590" s="49"/>
      <c r="AF590" s="49"/>
      <c r="AG590" s="49"/>
      <c r="AH590" s="49"/>
      <c r="AI590" s="49"/>
      <c r="AJ590" s="49"/>
      <c r="AK590" s="49"/>
      <c r="AL590" s="49"/>
      <c r="AM590" s="49"/>
      <c r="AN590" s="49"/>
      <c r="AO590" s="49">
        <v>2</v>
      </c>
      <c r="AP590" s="49">
        <v>2</v>
      </c>
      <c r="AQ590" s="49">
        <v>2</v>
      </c>
      <c r="AR590" s="49">
        <v>2</v>
      </c>
      <c r="AS590" s="49">
        <v>2</v>
      </c>
      <c r="AT590" s="49"/>
      <c r="AU590" s="49"/>
      <c r="AV590" s="49"/>
      <c r="AW590" s="49"/>
      <c r="AX590" s="49"/>
      <c r="AY590" s="49"/>
      <c r="AZ590" s="49"/>
      <c r="BA590" s="49"/>
      <c r="BB590" s="49"/>
      <c r="BC590" s="49"/>
      <c r="BD590" s="49"/>
      <c r="BE590" s="49"/>
      <c r="BF590" s="49"/>
      <c r="BG590" s="49"/>
      <c r="BH590" s="49"/>
      <c r="BI590" s="49"/>
      <c r="BJ590" s="49"/>
      <c r="BK590" s="49"/>
      <c r="BL590" s="49"/>
      <c r="BM590" s="17" t="s">
        <v>538</v>
      </c>
      <c r="BN590" s="17">
        <v>0</v>
      </c>
    </row>
    <row r="591" spans="2:66" s="17" customFormat="1" ht="16" x14ac:dyDescent="0.35">
      <c r="B591" s="14" t="s">
        <v>131</v>
      </c>
      <c r="C591" s="14" t="s">
        <v>1</v>
      </c>
      <c r="D591" s="47"/>
      <c r="E591" s="15" t="s">
        <v>294</v>
      </c>
      <c r="F591" s="48" t="s">
        <v>218</v>
      </c>
      <c r="G591" s="15" t="s">
        <v>565</v>
      </c>
      <c r="H591" s="48" t="s">
        <v>257</v>
      </c>
      <c r="I591" s="49">
        <v>12.27</v>
      </c>
      <c r="J591" s="16">
        <v>0</v>
      </c>
      <c r="K591" s="16"/>
      <c r="L591" s="50"/>
      <c r="M591" s="50"/>
      <c r="N591" s="50"/>
      <c r="O591" s="50"/>
      <c r="P591" s="50"/>
      <c r="Q591" s="50"/>
      <c r="R591" s="50"/>
      <c r="S591" s="50"/>
      <c r="T591" s="50"/>
      <c r="U591" s="50"/>
      <c r="V591" s="50"/>
      <c r="W591" s="50"/>
      <c r="X591" s="50"/>
      <c r="Y591" s="50"/>
      <c r="Z591" s="50"/>
      <c r="AA591" s="50"/>
      <c r="AB591" s="50"/>
      <c r="AC591" s="50"/>
      <c r="AD591" s="49"/>
      <c r="AE591" s="49"/>
      <c r="AF591" s="49"/>
      <c r="AG591" s="49"/>
      <c r="AH591" s="49"/>
      <c r="AI591" s="49"/>
      <c r="AJ591" s="49"/>
      <c r="AK591" s="49"/>
      <c r="AL591" s="49"/>
      <c r="AM591" s="49"/>
      <c r="AN591" s="49"/>
      <c r="AO591" s="49"/>
      <c r="AP591" s="49"/>
      <c r="AQ591" s="49"/>
      <c r="AR591" s="49"/>
      <c r="AS591" s="49"/>
      <c r="AT591" s="49"/>
      <c r="AU591" s="49"/>
      <c r="AV591" s="49"/>
      <c r="AW591" s="49"/>
      <c r="AX591" s="49"/>
      <c r="AY591" s="49"/>
      <c r="AZ591" s="49"/>
      <c r="BA591" s="49"/>
      <c r="BB591" s="49"/>
      <c r="BC591" s="49"/>
      <c r="BD591" s="49"/>
      <c r="BE591" s="49"/>
      <c r="BF591" s="49"/>
      <c r="BG591" s="49"/>
      <c r="BH591" s="49"/>
      <c r="BI591" s="49"/>
      <c r="BJ591" s="49"/>
      <c r="BK591" s="49"/>
      <c r="BL591" s="49"/>
      <c r="BM591" s="17" t="s">
        <v>538</v>
      </c>
      <c r="BN591" s="17">
        <v>0</v>
      </c>
    </row>
    <row r="592" spans="2:66" s="17" customFormat="1" ht="16" x14ac:dyDescent="0.35">
      <c r="B592" s="14" t="s">
        <v>132</v>
      </c>
      <c r="C592" s="14" t="s">
        <v>1</v>
      </c>
      <c r="D592" s="47" t="s">
        <v>562</v>
      </c>
      <c r="E592" s="15" t="s">
        <v>294</v>
      </c>
      <c r="F592" s="48" t="s">
        <v>218</v>
      </c>
      <c r="G592" s="15" t="s">
        <v>248</v>
      </c>
      <c r="H592" s="48" t="s">
        <v>192</v>
      </c>
      <c r="I592" s="49">
        <v>0</v>
      </c>
      <c r="J592" s="16">
        <v>2</v>
      </c>
      <c r="K592" s="16"/>
      <c r="L592" s="50"/>
      <c r="M592" s="50"/>
      <c r="N592" s="50"/>
      <c r="O592" s="50"/>
      <c r="P592" s="50"/>
      <c r="Q592" s="50"/>
      <c r="R592" s="50"/>
      <c r="S592" s="50"/>
      <c r="T592" s="50"/>
      <c r="U592" s="50"/>
      <c r="V592" s="50"/>
      <c r="W592" s="50"/>
      <c r="X592" s="50"/>
      <c r="Y592" s="50"/>
      <c r="Z592" s="50"/>
      <c r="AA592" s="50"/>
      <c r="AB592" s="50"/>
      <c r="AC592" s="50"/>
      <c r="AD592" s="49"/>
      <c r="AE592" s="49"/>
      <c r="AF592" s="49"/>
      <c r="AG592" s="49"/>
      <c r="AH592" s="49"/>
      <c r="AI592" s="49"/>
      <c r="AJ592" s="49"/>
      <c r="AK592" s="49"/>
      <c r="AL592" s="49"/>
      <c r="AM592" s="49">
        <v>1</v>
      </c>
      <c r="AN592" s="49"/>
      <c r="AO592" s="49"/>
      <c r="AP592" s="49"/>
      <c r="AQ592" s="49"/>
      <c r="AR592" s="49"/>
      <c r="AS592" s="49">
        <v>1</v>
      </c>
      <c r="AT592" s="49"/>
      <c r="AU592" s="49"/>
      <c r="AV592" s="49"/>
      <c r="AW592" s="49"/>
      <c r="AX592" s="49"/>
      <c r="AY592" s="49"/>
      <c r="AZ592" s="49"/>
      <c r="BA592" s="49"/>
      <c r="BB592" s="49"/>
      <c r="BC592" s="49"/>
      <c r="BD592" s="49"/>
      <c r="BE592" s="49"/>
      <c r="BF592" s="49"/>
      <c r="BG592" s="49"/>
      <c r="BH592" s="49"/>
      <c r="BI592" s="49"/>
      <c r="BJ592" s="49"/>
      <c r="BK592" s="49"/>
      <c r="BL592" s="49"/>
      <c r="BM592" s="17" t="s">
        <v>538</v>
      </c>
      <c r="BN592" s="17">
        <v>0</v>
      </c>
    </row>
    <row r="593" spans="2:66" s="17" customFormat="1" ht="16" x14ac:dyDescent="0.35">
      <c r="B593" s="14" t="s">
        <v>132</v>
      </c>
      <c r="C593" s="14" t="s">
        <v>1</v>
      </c>
      <c r="D593" s="47" t="s">
        <v>562</v>
      </c>
      <c r="E593" s="15" t="s">
        <v>294</v>
      </c>
      <c r="F593" s="48" t="s">
        <v>218</v>
      </c>
      <c r="G593" s="15" t="s">
        <v>564</v>
      </c>
      <c r="H593" s="48" t="s">
        <v>238</v>
      </c>
      <c r="I593" s="49">
        <v>0</v>
      </c>
      <c r="J593" s="16">
        <v>5</v>
      </c>
      <c r="K593" s="16"/>
      <c r="L593" s="50"/>
      <c r="M593" s="50"/>
      <c r="N593" s="50"/>
      <c r="O593" s="50"/>
      <c r="P593" s="50"/>
      <c r="Q593" s="50"/>
      <c r="R593" s="50"/>
      <c r="S593" s="50"/>
      <c r="T593" s="50"/>
      <c r="U593" s="50"/>
      <c r="V593" s="50"/>
      <c r="W593" s="50"/>
      <c r="X593" s="50"/>
      <c r="Y593" s="50"/>
      <c r="Z593" s="50"/>
      <c r="AA593" s="50"/>
      <c r="AB593" s="50"/>
      <c r="AC593" s="50"/>
      <c r="AD593" s="49"/>
      <c r="AE593" s="49"/>
      <c r="AF593" s="49"/>
      <c r="AG593" s="49"/>
      <c r="AH593" s="49"/>
      <c r="AI593" s="49"/>
      <c r="AJ593" s="49"/>
      <c r="AK593" s="49"/>
      <c r="AL593" s="49"/>
      <c r="AM593" s="49"/>
      <c r="AN593" s="49"/>
      <c r="AO593" s="49">
        <v>1</v>
      </c>
      <c r="AP593" s="49">
        <v>1</v>
      </c>
      <c r="AQ593" s="49">
        <v>1</v>
      </c>
      <c r="AR593" s="49">
        <v>1</v>
      </c>
      <c r="AS593" s="49">
        <v>1</v>
      </c>
      <c r="AT593" s="49"/>
      <c r="AU593" s="49"/>
      <c r="AV593" s="49"/>
      <c r="AW593" s="49"/>
      <c r="AX593" s="49"/>
      <c r="AY593" s="49"/>
      <c r="AZ593" s="49"/>
      <c r="BA593" s="49"/>
      <c r="BB593" s="49"/>
      <c r="BC593" s="49"/>
      <c r="BD593" s="49"/>
      <c r="BE593" s="49"/>
      <c r="BF593" s="49"/>
      <c r="BG593" s="49"/>
      <c r="BH593" s="49"/>
      <c r="BI593" s="49"/>
      <c r="BJ593" s="49"/>
      <c r="BK593" s="49"/>
      <c r="BL593" s="49"/>
      <c r="BM593" s="17" t="s">
        <v>538</v>
      </c>
      <c r="BN593" s="17">
        <v>0</v>
      </c>
    </row>
    <row r="594" spans="2:66" s="17" customFormat="1" ht="16" x14ac:dyDescent="0.35">
      <c r="B594" s="14" t="s">
        <v>132</v>
      </c>
      <c r="C594" s="14" t="s">
        <v>1</v>
      </c>
      <c r="D594" s="47"/>
      <c r="E594" s="15" t="s">
        <v>294</v>
      </c>
      <c r="F594" s="48" t="s">
        <v>218</v>
      </c>
      <c r="G594" s="15" t="s">
        <v>565</v>
      </c>
      <c r="H594" s="48" t="s">
        <v>218</v>
      </c>
      <c r="I594" s="49">
        <v>0.65</v>
      </c>
      <c r="J594" s="16">
        <v>3.5</v>
      </c>
      <c r="K594" s="16"/>
      <c r="L594" s="50"/>
      <c r="M594" s="50"/>
      <c r="N594" s="50"/>
      <c r="O594" s="50"/>
      <c r="P594" s="50"/>
      <c r="Q594" s="50"/>
      <c r="R594" s="50"/>
      <c r="S594" s="50"/>
      <c r="T594" s="50"/>
      <c r="U594" s="50"/>
      <c r="V594" s="50"/>
      <c r="W594" s="50"/>
      <c r="X594" s="50"/>
      <c r="Y594" s="50"/>
      <c r="Z594" s="50"/>
      <c r="AA594" s="50"/>
      <c r="AB594" s="50"/>
      <c r="AC594" s="50"/>
      <c r="AD594" s="49"/>
      <c r="AE594" s="49"/>
      <c r="AF594" s="49"/>
      <c r="AG594" s="49"/>
      <c r="AH594" s="49"/>
      <c r="AI594" s="49"/>
      <c r="AJ594" s="49"/>
      <c r="AK594" s="49"/>
      <c r="AL594" s="49"/>
      <c r="AM594" s="49"/>
      <c r="AN594" s="49"/>
      <c r="AO594" s="49">
        <v>0.5</v>
      </c>
      <c r="AP594" s="49">
        <v>0.5</v>
      </c>
      <c r="AQ594" s="49">
        <v>0.5</v>
      </c>
      <c r="AR594" s="49">
        <v>1</v>
      </c>
      <c r="AS594" s="49">
        <v>1</v>
      </c>
      <c r="AT594" s="49"/>
      <c r="AU594" s="49"/>
      <c r="AV594" s="49"/>
      <c r="AW594" s="49"/>
      <c r="AX594" s="49"/>
      <c r="AY594" s="49"/>
      <c r="AZ594" s="49"/>
      <c r="BA594" s="49"/>
      <c r="BB594" s="49"/>
      <c r="BC594" s="49"/>
      <c r="BD594" s="49"/>
      <c r="BE594" s="49"/>
      <c r="BF594" s="49"/>
      <c r="BG594" s="49"/>
      <c r="BH594" s="49"/>
      <c r="BI594" s="49"/>
      <c r="BJ594" s="49"/>
      <c r="BK594" s="49"/>
      <c r="BL594" s="49"/>
      <c r="BM594" s="17" t="s">
        <v>538</v>
      </c>
      <c r="BN594" s="17">
        <v>0</v>
      </c>
    </row>
    <row r="595" spans="2:66" s="17" customFormat="1" ht="16" x14ac:dyDescent="0.35">
      <c r="B595" s="14" t="s">
        <v>133</v>
      </c>
      <c r="C595" s="14" t="s">
        <v>9</v>
      </c>
      <c r="D595" s="47" t="s">
        <v>562</v>
      </c>
      <c r="E595" s="15" t="s">
        <v>276</v>
      </c>
      <c r="F595" s="48" t="s">
        <v>218</v>
      </c>
      <c r="G595" s="15" t="s">
        <v>248</v>
      </c>
      <c r="H595" s="48" t="s">
        <v>192</v>
      </c>
      <c r="I595" s="49">
        <v>3.1</v>
      </c>
      <c r="J595" s="16">
        <v>3</v>
      </c>
      <c r="K595" s="16"/>
      <c r="L595" s="50"/>
      <c r="M595" s="50"/>
      <c r="N595" s="50"/>
      <c r="O595" s="50"/>
      <c r="P595" s="50"/>
      <c r="Q595" s="50"/>
      <c r="R595" s="50"/>
      <c r="S595" s="50"/>
      <c r="T595" s="50"/>
      <c r="U595" s="50"/>
      <c r="V595" s="50"/>
      <c r="W595" s="50"/>
      <c r="X595" s="50"/>
      <c r="Y595" s="50"/>
      <c r="Z595" s="50"/>
      <c r="AA595" s="50"/>
      <c r="AB595" s="50"/>
      <c r="AC595" s="50"/>
      <c r="AD595" s="49"/>
      <c r="AE595" s="49"/>
      <c r="AF595" s="49"/>
      <c r="AG595" s="49"/>
      <c r="AH595" s="49"/>
      <c r="AI595" s="49"/>
      <c r="AJ595" s="49"/>
      <c r="AK595" s="49"/>
      <c r="AL595" s="49"/>
      <c r="AM595" s="49"/>
      <c r="AN595" s="49"/>
      <c r="AO595" s="49"/>
      <c r="AP595" s="49"/>
      <c r="AQ595" s="49">
        <v>1</v>
      </c>
      <c r="AR595" s="49"/>
      <c r="AS595" s="49">
        <v>1</v>
      </c>
      <c r="AT595" s="49"/>
      <c r="AU595" s="49">
        <v>1</v>
      </c>
      <c r="AV595" s="49"/>
      <c r="AW595" s="49"/>
      <c r="AX595" s="49"/>
      <c r="AY595" s="49"/>
      <c r="AZ595" s="49"/>
      <c r="BA595" s="49"/>
      <c r="BB595" s="49"/>
      <c r="BC595" s="49"/>
      <c r="BD595" s="49"/>
      <c r="BE595" s="49"/>
      <c r="BF595" s="49"/>
      <c r="BG595" s="49"/>
      <c r="BH595" s="49"/>
      <c r="BI595" s="49"/>
      <c r="BJ595" s="49"/>
      <c r="BK595" s="49"/>
      <c r="BL595" s="49"/>
      <c r="BM595" s="17" t="s">
        <v>538</v>
      </c>
      <c r="BN595" s="17">
        <v>0</v>
      </c>
    </row>
    <row r="596" spans="2:66" s="17" customFormat="1" ht="16" x14ac:dyDescent="0.35">
      <c r="B596" s="14" t="s">
        <v>133</v>
      </c>
      <c r="C596" s="14" t="s">
        <v>9</v>
      </c>
      <c r="D596" s="47" t="s">
        <v>562</v>
      </c>
      <c r="E596" s="15" t="s">
        <v>276</v>
      </c>
      <c r="F596" s="48" t="s">
        <v>218</v>
      </c>
      <c r="G596" s="15" t="s">
        <v>564</v>
      </c>
      <c r="H596" s="48" t="s">
        <v>238</v>
      </c>
      <c r="I596" s="49">
        <v>0</v>
      </c>
      <c r="J596" s="16">
        <v>17</v>
      </c>
      <c r="K596" s="16"/>
      <c r="L596" s="50"/>
      <c r="M596" s="50"/>
      <c r="N596" s="50"/>
      <c r="O596" s="50"/>
      <c r="P596" s="50"/>
      <c r="Q596" s="50"/>
      <c r="R596" s="50"/>
      <c r="S596" s="50"/>
      <c r="T596" s="50"/>
      <c r="U596" s="50"/>
      <c r="V596" s="50"/>
      <c r="W596" s="50"/>
      <c r="X596" s="50"/>
      <c r="Y596" s="50"/>
      <c r="Z596" s="50"/>
      <c r="AA596" s="50"/>
      <c r="AB596" s="50"/>
      <c r="AC596" s="50"/>
      <c r="AD596" s="49"/>
      <c r="AE596" s="49"/>
      <c r="AF596" s="49"/>
      <c r="AG596" s="49"/>
      <c r="AH596" s="49"/>
      <c r="AI596" s="49"/>
      <c r="AJ596" s="49"/>
      <c r="AK596" s="49"/>
      <c r="AL596" s="49"/>
      <c r="AM596" s="49"/>
      <c r="AN596" s="49"/>
      <c r="AO596" s="49"/>
      <c r="AP596" s="49"/>
      <c r="AQ596" s="49">
        <v>5</v>
      </c>
      <c r="AR596" s="49">
        <v>5</v>
      </c>
      <c r="AS596" s="49">
        <v>5</v>
      </c>
      <c r="AT596" s="49">
        <v>2</v>
      </c>
      <c r="AU596" s="49"/>
      <c r="AV596" s="49"/>
      <c r="AW596" s="49"/>
      <c r="AX596" s="49"/>
      <c r="AY596" s="49"/>
      <c r="AZ596" s="49"/>
      <c r="BA596" s="49"/>
      <c r="BB596" s="49"/>
      <c r="BC596" s="49"/>
      <c r="BD596" s="49"/>
      <c r="BE596" s="49"/>
      <c r="BF596" s="49"/>
      <c r="BG596" s="49"/>
      <c r="BH596" s="49"/>
      <c r="BI596" s="49"/>
      <c r="BJ596" s="49"/>
      <c r="BK596" s="49"/>
      <c r="BL596" s="49"/>
      <c r="BM596" s="17" t="s">
        <v>538</v>
      </c>
      <c r="BN596" s="17">
        <v>0</v>
      </c>
    </row>
    <row r="597" spans="2:66" s="17" customFormat="1" ht="16" x14ac:dyDescent="0.35">
      <c r="B597" s="14" t="s">
        <v>133</v>
      </c>
      <c r="C597" s="14" t="s">
        <v>9</v>
      </c>
      <c r="D597" s="47" t="s">
        <v>562</v>
      </c>
      <c r="E597" s="15" t="s">
        <v>276</v>
      </c>
      <c r="F597" s="48" t="s">
        <v>218</v>
      </c>
      <c r="G597" s="15" t="s">
        <v>249</v>
      </c>
      <c r="H597" s="48" t="s">
        <v>218</v>
      </c>
      <c r="I597" s="49">
        <v>26.98</v>
      </c>
      <c r="J597" s="16">
        <v>9.93</v>
      </c>
      <c r="K597" s="16"/>
      <c r="L597" s="50"/>
      <c r="M597" s="50">
        <v>0.93</v>
      </c>
      <c r="N597" s="50"/>
      <c r="O597" s="50"/>
      <c r="P597" s="50"/>
      <c r="Q597" s="50"/>
      <c r="R597" s="50"/>
      <c r="S597" s="50"/>
      <c r="T597" s="50"/>
      <c r="U597" s="50"/>
      <c r="V597" s="50"/>
      <c r="W597" s="50"/>
      <c r="X597" s="50"/>
      <c r="Y597" s="50"/>
      <c r="Z597" s="50"/>
      <c r="AA597" s="50"/>
      <c r="AB597" s="50"/>
      <c r="AC597" s="50"/>
      <c r="AD597" s="49"/>
      <c r="AE597" s="49"/>
      <c r="AF597" s="49"/>
      <c r="AG597" s="49"/>
      <c r="AH597" s="49"/>
      <c r="AI597" s="49"/>
      <c r="AJ597" s="49"/>
      <c r="AK597" s="49"/>
      <c r="AL597" s="49"/>
      <c r="AM597" s="49"/>
      <c r="AN597" s="49"/>
      <c r="AO597" s="49"/>
      <c r="AP597" s="49"/>
      <c r="AQ597" s="49">
        <v>2</v>
      </c>
      <c r="AR597" s="49">
        <v>2</v>
      </c>
      <c r="AS597" s="49">
        <v>1</v>
      </c>
      <c r="AT597" s="49">
        <v>2</v>
      </c>
      <c r="AU597" s="49">
        <v>2</v>
      </c>
      <c r="AV597" s="49"/>
      <c r="AW597" s="49"/>
      <c r="AX597" s="49"/>
      <c r="AY597" s="49"/>
      <c r="AZ597" s="49"/>
      <c r="BA597" s="49"/>
      <c r="BB597" s="49"/>
      <c r="BC597" s="49"/>
      <c r="BD597" s="49"/>
      <c r="BE597" s="49"/>
      <c r="BF597" s="49"/>
      <c r="BG597" s="49"/>
      <c r="BH597" s="49"/>
      <c r="BI597" s="49"/>
      <c r="BJ597" s="49"/>
      <c r="BK597" s="49"/>
      <c r="BL597" s="49"/>
      <c r="BM597" s="17" t="s">
        <v>538</v>
      </c>
      <c r="BN597" s="17">
        <v>0</v>
      </c>
    </row>
    <row r="598" spans="2:66" s="17" customFormat="1" ht="16" x14ac:dyDescent="0.35">
      <c r="B598" s="14" t="s">
        <v>134</v>
      </c>
      <c r="C598" s="14" t="s">
        <v>1</v>
      </c>
      <c r="D598" s="47" t="s">
        <v>562</v>
      </c>
      <c r="E598" s="15" t="s">
        <v>294</v>
      </c>
      <c r="F598" s="48" t="s">
        <v>218</v>
      </c>
      <c r="G598" s="15" t="s">
        <v>248</v>
      </c>
      <c r="H598" s="48" t="s">
        <v>192</v>
      </c>
      <c r="I598" s="49">
        <v>1.95</v>
      </c>
      <c r="J598" s="16">
        <v>3.24</v>
      </c>
      <c r="K598" s="16"/>
      <c r="L598" s="50"/>
      <c r="M598" s="50"/>
      <c r="N598" s="50"/>
      <c r="O598" s="50"/>
      <c r="P598" s="50">
        <v>0.4</v>
      </c>
      <c r="Q598" s="50"/>
      <c r="R598" s="50"/>
      <c r="S598" s="50"/>
      <c r="T598" s="50"/>
      <c r="U598" s="50"/>
      <c r="V598" s="50"/>
      <c r="W598" s="50"/>
      <c r="X598" s="50"/>
      <c r="Y598" s="50">
        <v>0.34</v>
      </c>
      <c r="Z598" s="50"/>
      <c r="AA598" s="50"/>
      <c r="AB598" s="50"/>
      <c r="AC598" s="50"/>
      <c r="AD598" s="49"/>
      <c r="AE598" s="49"/>
      <c r="AF598" s="49"/>
      <c r="AG598" s="49"/>
      <c r="AH598" s="49"/>
      <c r="AI598" s="49"/>
      <c r="AJ598" s="49"/>
      <c r="AK598" s="49"/>
      <c r="AL598" s="49"/>
      <c r="AM598" s="49">
        <v>0.5</v>
      </c>
      <c r="AN598" s="49"/>
      <c r="AO598" s="49"/>
      <c r="AP598" s="49">
        <v>1</v>
      </c>
      <c r="AQ598" s="49">
        <v>1</v>
      </c>
      <c r="AR598" s="49"/>
      <c r="AS598" s="49"/>
      <c r="AT598" s="49"/>
      <c r="AU598" s="49"/>
      <c r="AV598" s="49"/>
      <c r="AW598" s="49"/>
      <c r="AX598" s="49"/>
      <c r="AY598" s="49"/>
      <c r="AZ598" s="49"/>
      <c r="BA598" s="49"/>
      <c r="BB598" s="49"/>
      <c r="BC598" s="49"/>
      <c r="BD598" s="49"/>
      <c r="BE598" s="49"/>
      <c r="BF598" s="49"/>
      <c r="BG598" s="49"/>
      <c r="BH598" s="49"/>
      <c r="BI598" s="49"/>
      <c r="BJ598" s="49"/>
      <c r="BK598" s="49"/>
      <c r="BL598" s="49"/>
      <c r="BM598" s="17" t="s">
        <v>538</v>
      </c>
      <c r="BN598" s="17">
        <v>0</v>
      </c>
    </row>
    <row r="599" spans="2:66" s="17" customFormat="1" ht="16" x14ac:dyDescent="0.35">
      <c r="B599" s="14" t="s">
        <v>134</v>
      </c>
      <c r="C599" s="14" t="s">
        <v>1</v>
      </c>
      <c r="D599" s="47" t="s">
        <v>562</v>
      </c>
      <c r="E599" s="15" t="s">
        <v>294</v>
      </c>
      <c r="F599" s="48" t="s">
        <v>218</v>
      </c>
      <c r="G599" s="15" t="s">
        <v>250</v>
      </c>
      <c r="H599" s="48" t="s">
        <v>252</v>
      </c>
      <c r="I599" s="49">
        <v>0</v>
      </c>
      <c r="J599" s="16">
        <v>0.35</v>
      </c>
      <c r="K599" s="16"/>
      <c r="L599" s="50"/>
      <c r="M599" s="50"/>
      <c r="N599" s="50"/>
      <c r="O599" s="50"/>
      <c r="P599" s="50"/>
      <c r="Q599" s="50"/>
      <c r="R599" s="50"/>
      <c r="S599" s="50"/>
      <c r="T599" s="50">
        <v>0.35</v>
      </c>
      <c r="U599" s="50"/>
      <c r="V599" s="50"/>
      <c r="W599" s="50"/>
      <c r="X599" s="50"/>
      <c r="Y599" s="50"/>
      <c r="Z599" s="50"/>
      <c r="AA599" s="50"/>
      <c r="AB599" s="50"/>
      <c r="AC599" s="50"/>
      <c r="AD599" s="49"/>
      <c r="AE599" s="49"/>
      <c r="AF599" s="49"/>
      <c r="AG599" s="49"/>
      <c r="AH599" s="49"/>
      <c r="AI599" s="49"/>
      <c r="AJ599" s="49"/>
      <c r="AK599" s="49"/>
      <c r="AL599" s="49"/>
      <c r="AM599" s="49"/>
      <c r="AN599" s="49"/>
      <c r="AO599" s="49"/>
      <c r="AP599" s="49"/>
      <c r="AQ599" s="49"/>
      <c r="AR599" s="49"/>
      <c r="AS599" s="49"/>
      <c r="AT599" s="49"/>
      <c r="AU599" s="49"/>
      <c r="AV599" s="49"/>
      <c r="AW599" s="49"/>
      <c r="AX599" s="49"/>
      <c r="AY599" s="49"/>
      <c r="AZ599" s="49"/>
      <c r="BA599" s="49"/>
      <c r="BB599" s="49"/>
      <c r="BC599" s="49"/>
      <c r="BD599" s="49"/>
      <c r="BE599" s="49"/>
      <c r="BF599" s="49"/>
      <c r="BG599" s="49"/>
      <c r="BH599" s="49"/>
      <c r="BI599" s="49"/>
      <c r="BJ599" s="49"/>
      <c r="BK599" s="49"/>
      <c r="BL599" s="49"/>
      <c r="BM599" s="17" t="s">
        <v>538</v>
      </c>
      <c r="BN599" s="17">
        <v>0</v>
      </c>
    </row>
    <row r="600" spans="2:66" s="17" customFormat="1" ht="16" x14ac:dyDescent="0.35">
      <c r="B600" s="14" t="s">
        <v>134</v>
      </c>
      <c r="C600" s="14" t="s">
        <v>1</v>
      </c>
      <c r="D600" s="47" t="s">
        <v>562</v>
      </c>
      <c r="E600" s="15" t="s">
        <v>294</v>
      </c>
      <c r="F600" s="48" t="s">
        <v>218</v>
      </c>
      <c r="G600" s="15" t="s">
        <v>251</v>
      </c>
      <c r="H600" s="48" t="s">
        <v>104</v>
      </c>
      <c r="I600" s="49">
        <v>0</v>
      </c>
      <c r="J600" s="16">
        <v>0.4</v>
      </c>
      <c r="K600" s="16"/>
      <c r="L600" s="50"/>
      <c r="M600" s="50"/>
      <c r="N600" s="50"/>
      <c r="O600" s="50"/>
      <c r="P600" s="50"/>
      <c r="Q600" s="50"/>
      <c r="R600" s="50"/>
      <c r="S600" s="50"/>
      <c r="T600" s="50"/>
      <c r="U600" s="50"/>
      <c r="V600" s="50"/>
      <c r="W600" s="50"/>
      <c r="X600" s="50">
        <v>0.4</v>
      </c>
      <c r="Y600" s="50"/>
      <c r="Z600" s="50"/>
      <c r="AA600" s="50"/>
      <c r="AB600" s="50"/>
      <c r="AC600" s="50"/>
      <c r="AD600" s="49"/>
      <c r="AE600" s="49"/>
      <c r="AF600" s="49"/>
      <c r="AG600" s="49"/>
      <c r="AH600" s="49"/>
      <c r="AI600" s="49"/>
      <c r="AJ600" s="49"/>
      <c r="AK600" s="49"/>
      <c r="AL600" s="49"/>
      <c r="AM600" s="49"/>
      <c r="AN600" s="49"/>
      <c r="AO600" s="49"/>
      <c r="AP600" s="49"/>
      <c r="AQ600" s="49"/>
      <c r="AR600" s="49"/>
      <c r="AS600" s="49"/>
      <c r="AT600" s="49"/>
      <c r="AU600" s="49"/>
      <c r="AV600" s="49"/>
      <c r="AW600" s="49"/>
      <c r="AX600" s="49"/>
      <c r="AY600" s="49"/>
      <c r="AZ600" s="49"/>
      <c r="BA600" s="49"/>
      <c r="BB600" s="49"/>
      <c r="BC600" s="49"/>
      <c r="BD600" s="49"/>
      <c r="BE600" s="49"/>
      <c r="BF600" s="49"/>
      <c r="BG600" s="49"/>
      <c r="BH600" s="49"/>
      <c r="BI600" s="49"/>
      <c r="BJ600" s="49"/>
      <c r="BK600" s="49"/>
      <c r="BL600" s="49"/>
      <c r="BM600" s="17" t="s">
        <v>538</v>
      </c>
      <c r="BN600" s="17">
        <v>0</v>
      </c>
    </row>
    <row r="601" spans="2:66" s="17" customFormat="1" ht="16" x14ac:dyDescent="0.35">
      <c r="B601" s="14" t="s">
        <v>134</v>
      </c>
      <c r="C601" s="14" t="s">
        <v>1</v>
      </c>
      <c r="D601" s="47" t="s">
        <v>562</v>
      </c>
      <c r="E601" s="15" t="s">
        <v>294</v>
      </c>
      <c r="F601" s="48" t="s">
        <v>218</v>
      </c>
      <c r="G601" s="15" t="s">
        <v>249</v>
      </c>
      <c r="H601" s="48" t="s">
        <v>218</v>
      </c>
      <c r="I601" s="49">
        <v>1.18</v>
      </c>
      <c r="J601" s="16">
        <v>18.080000000000002</v>
      </c>
      <c r="K601" s="16"/>
      <c r="L601" s="50"/>
      <c r="M601" s="50">
        <v>2</v>
      </c>
      <c r="N601" s="50"/>
      <c r="O601" s="50"/>
      <c r="P601" s="50"/>
      <c r="Q601" s="50">
        <v>1.1000000000000001</v>
      </c>
      <c r="R601" s="50"/>
      <c r="S601" s="50">
        <v>5.16</v>
      </c>
      <c r="T601" s="50"/>
      <c r="U601" s="50"/>
      <c r="V601" s="50"/>
      <c r="W601" s="50">
        <v>1.1299999999999999</v>
      </c>
      <c r="X601" s="50">
        <v>2</v>
      </c>
      <c r="Y601" s="50">
        <v>4.1900000000000004</v>
      </c>
      <c r="Z601" s="50"/>
      <c r="AA601" s="50"/>
      <c r="AB601" s="50"/>
      <c r="AC601" s="50"/>
      <c r="AD601" s="49"/>
      <c r="AE601" s="49"/>
      <c r="AF601" s="49"/>
      <c r="AG601" s="49"/>
      <c r="AH601" s="49"/>
      <c r="AI601" s="49"/>
      <c r="AJ601" s="49"/>
      <c r="AK601" s="49"/>
      <c r="AL601" s="49"/>
      <c r="AM601" s="49"/>
      <c r="AN601" s="49">
        <v>0.5</v>
      </c>
      <c r="AO601" s="49">
        <v>0.5</v>
      </c>
      <c r="AP601" s="49">
        <v>0.5</v>
      </c>
      <c r="AQ601" s="49">
        <v>1</v>
      </c>
      <c r="AR601" s="49"/>
      <c r="AS601" s="49"/>
      <c r="AT601" s="49"/>
      <c r="AU601" s="49"/>
      <c r="AV601" s="49"/>
      <c r="AW601" s="49"/>
      <c r="AX601" s="49"/>
      <c r="AY601" s="49"/>
      <c r="AZ601" s="49"/>
      <c r="BA601" s="49"/>
      <c r="BB601" s="49"/>
      <c r="BC601" s="49"/>
      <c r="BD601" s="49"/>
      <c r="BE601" s="49"/>
      <c r="BF601" s="49"/>
      <c r="BG601" s="49"/>
      <c r="BH601" s="49"/>
      <c r="BI601" s="49"/>
      <c r="BJ601" s="49"/>
      <c r="BK601" s="49"/>
      <c r="BL601" s="49"/>
      <c r="BM601" s="17" t="s">
        <v>538</v>
      </c>
      <c r="BN601" s="17">
        <v>0</v>
      </c>
    </row>
    <row r="602" spans="2:66" s="17" customFormat="1" ht="16" x14ac:dyDescent="0.35">
      <c r="B602" s="14" t="s">
        <v>178</v>
      </c>
      <c r="C602" s="14" t="s">
        <v>1</v>
      </c>
      <c r="D602" s="47">
        <v>44196</v>
      </c>
      <c r="E602" s="15" t="s">
        <v>294</v>
      </c>
      <c r="F602" s="48" t="s">
        <v>119</v>
      </c>
      <c r="G602" s="15" t="s">
        <v>248</v>
      </c>
      <c r="H602" s="48" t="s">
        <v>192</v>
      </c>
      <c r="I602" s="49">
        <v>1.5</v>
      </c>
      <c r="J602" s="16">
        <v>2</v>
      </c>
      <c r="K602" s="16"/>
      <c r="L602" s="50"/>
      <c r="M602" s="50"/>
      <c r="N602" s="50"/>
      <c r="O602" s="50"/>
      <c r="P602" s="50"/>
      <c r="Q602" s="50"/>
      <c r="R602" s="50"/>
      <c r="S602" s="50"/>
      <c r="T602" s="50"/>
      <c r="U602" s="50"/>
      <c r="V602" s="50"/>
      <c r="W602" s="50"/>
      <c r="X602" s="50"/>
      <c r="Y602" s="50"/>
      <c r="Z602" s="50"/>
      <c r="AA602" s="50"/>
      <c r="AB602" s="50"/>
      <c r="AC602" s="50"/>
      <c r="AD602" s="49"/>
      <c r="AE602" s="49"/>
      <c r="AF602" s="49"/>
      <c r="AG602" s="49"/>
      <c r="AH602" s="49"/>
      <c r="AI602" s="49"/>
      <c r="AJ602" s="49"/>
      <c r="AK602" s="49"/>
      <c r="AL602" s="49"/>
      <c r="AM602" s="49"/>
      <c r="AN602" s="49"/>
      <c r="AO602" s="49"/>
      <c r="AP602" s="49">
        <v>1</v>
      </c>
      <c r="AQ602" s="49">
        <v>1</v>
      </c>
      <c r="AR602" s="49"/>
      <c r="AS602" s="49"/>
      <c r="AT602" s="49"/>
      <c r="AU602" s="49"/>
      <c r="AV602" s="49"/>
      <c r="AW602" s="49"/>
      <c r="AX602" s="49"/>
      <c r="AY602" s="49"/>
      <c r="AZ602" s="49"/>
      <c r="BA602" s="49"/>
      <c r="BB602" s="49"/>
      <c r="BC602" s="49"/>
      <c r="BD602" s="49"/>
      <c r="BE602" s="49"/>
      <c r="BF602" s="49"/>
      <c r="BG602" s="49"/>
      <c r="BH602" s="49"/>
      <c r="BI602" s="49"/>
      <c r="BJ602" s="49"/>
      <c r="BK602" s="49"/>
      <c r="BL602" s="49"/>
      <c r="BM602" s="17" t="s">
        <v>538</v>
      </c>
      <c r="BN602" s="17">
        <v>0</v>
      </c>
    </row>
    <row r="603" spans="2:66" s="17" customFormat="1" ht="16" x14ac:dyDescent="0.35">
      <c r="B603" s="14" t="s">
        <v>178</v>
      </c>
      <c r="C603" s="14" t="s">
        <v>1</v>
      </c>
      <c r="D603" s="47">
        <v>44196</v>
      </c>
      <c r="E603" s="15" t="s">
        <v>294</v>
      </c>
      <c r="F603" s="48" t="s">
        <v>119</v>
      </c>
      <c r="G603" s="15" t="s">
        <v>249</v>
      </c>
      <c r="H603" s="48" t="s">
        <v>119</v>
      </c>
      <c r="I603" s="49"/>
      <c r="J603" s="16">
        <v>14.32</v>
      </c>
      <c r="K603" s="16"/>
      <c r="L603" s="50"/>
      <c r="M603" s="50"/>
      <c r="N603" s="50"/>
      <c r="O603" s="50"/>
      <c r="P603" s="50"/>
      <c r="Q603" s="50"/>
      <c r="R603" s="50"/>
      <c r="S603" s="50"/>
      <c r="T603" s="50"/>
      <c r="U603" s="50"/>
      <c r="V603" s="50">
        <v>1.5</v>
      </c>
      <c r="W603" s="50">
        <v>0.32</v>
      </c>
      <c r="X603" s="50">
        <v>0.5</v>
      </c>
      <c r="Y603" s="50"/>
      <c r="Z603" s="50"/>
      <c r="AA603" s="50"/>
      <c r="AB603" s="50"/>
      <c r="AC603" s="50"/>
      <c r="AD603" s="49"/>
      <c r="AE603" s="49"/>
      <c r="AF603" s="49"/>
      <c r="AG603" s="49"/>
      <c r="AH603" s="49"/>
      <c r="AI603" s="49"/>
      <c r="AJ603" s="49"/>
      <c r="AK603" s="49"/>
      <c r="AL603" s="49"/>
      <c r="AM603" s="49"/>
      <c r="AN603" s="49">
        <v>2</v>
      </c>
      <c r="AO603" s="49">
        <v>3</v>
      </c>
      <c r="AP603" s="49">
        <v>4</v>
      </c>
      <c r="AQ603" s="49">
        <v>3</v>
      </c>
      <c r="AR603" s="49"/>
      <c r="AS603" s="49"/>
      <c r="AT603" s="49"/>
      <c r="AU603" s="49"/>
      <c r="AV603" s="49"/>
      <c r="AW603" s="49"/>
      <c r="AX603" s="49"/>
      <c r="AY603" s="49"/>
      <c r="AZ603" s="49"/>
      <c r="BA603" s="49"/>
      <c r="BB603" s="49"/>
      <c r="BC603" s="49"/>
      <c r="BD603" s="49"/>
      <c r="BE603" s="49"/>
      <c r="BF603" s="49"/>
      <c r="BG603" s="49"/>
      <c r="BH603" s="49"/>
      <c r="BI603" s="49"/>
      <c r="BJ603" s="49"/>
      <c r="BK603" s="49"/>
      <c r="BL603" s="49"/>
      <c r="BM603" s="17" t="s">
        <v>538</v>
      </c>
      <c r="BN603" s="17">
        <v>0</v>
      </c>
    </row>
    <row r="604" spans="2:66" s="17" customFormat="1" ht="16" x14ac:dyDescent="0.35">
      <c r="B604" s="14" t="s">
        <v>178</v>
      </c>
      <c r="C604" s="14" t="s">
        <v>1</v>
      </c>
      <c r="D604" s="47">
        <v>44196</v>
      </c>
      <c r="E604" s="15" t="s">
        <v>294</v>
      </c>
      <c r="F604" s="48" t="s">
        <v>119</v>
      </c>
      <c r="G604" s="15" t="s">
        <v>249</v>
      </c>
      <c r="H604" s="48" t="s">
        <v>218</v>
      </c>
      <c r="I604" s="49">
        <v>13.63</v>
      </c>
      <c r="J604" s="16">
        <v>16.2</v>
      </c>
      <c r="K604" s="16"/>
      <c r="L604" s="50"/>
      <c r="M604" s="50"/>
      <c r="N604" s="50"/>
      <c r="O604" s="50"/>
      <c r="P604" s="50"/>
      <c r="Q604" s="50">
        <v>0.99</v>
      </c>
      <c r="R604" s="50"/>
      <c r="S604" s="50"/>
      <c r="T604" s="50"/>
      <c r="U604" s="50">
        <v>0.49</v>
      </c>
      <c r="V604" s="50"/>
      <c r="W604" s="50"/>
      <c r="X604" s="50">
        <v>1.72</v>
      </c>
      <c r="Y604" s="50"/>
      <c r="Z604" s="50"/>
      <c r="AA604" s="50"/>
      <c r="AB604" s="50"/>
      <c r="AC604" s="50"/>
      <c r="AD604" s="49"/>
      <c r="AE604" s="49"/>
      <c r="AF604" s="49"/>
      <c r="AG604" s="49"/>
      <c r="AH604" s="49"/>
      <c r="AI604" s="49"/>
      <c r="AJ604" s="49"/>
      <c r="AK604" s="49"/>
      <c r="AL604" s="49"/>
      <c r="AM604" s="49"/>
      <c r="AN604" s="49"/>
      <c r="AO604" s="49">
        <v>4</v>
      </c>
      <c r="AP604" s="49">
        <v>5</v>
      </c>
      <c r="AQ604" s="49">
        <v>4</v>
      </c>
      <c r="AR604" s="49"/>
      <c r="AS604" s="49"/>
      <c r="AT604" s="49"/>
      <c r="AU604" s="49"/>
      <c r="AV604" s="49"/>
      <c r="AW604" s="49"/>
      <c r="AX604" s="49"/>
      <c r="AY604" s="49"/>
      <c r="AZ604" s="49"/>
      <c r="BA604" s="49"/>
      <c r="BB604" s="49"/>
      <c r="BC604" s="49"/>
      <c r="BD604" s="49"/>
      <c r="BE604" s="49"/>
      <c r="BF604" s="49"/>
      <c r="BG604" s="49"/>
      <c r="BH604" s="49"/>
      <c r="BI604" s="49"/>
      <c r="BJ604" s="49"/>
      <c r="BK604" s="49"/>
      <c r="BL604" s="49"/>
      <c r="BM604" s="17" t="s">
        <v>538</v>
      </c>
      <c r="BN604" s="17">
        <v>0</v>
      </c>
    </row>
    <row r="605" spans="2:66" s="17" customFormat="1" ht="16" x14ac:dyDescent="0.35">
      <c r="B605" s="14" t="s">
        <v>178</v>
      </c>
      <c r="C605" s="14" t="s">
        <v>1</v>
      </c>
      <c r="D605" s="47">
        <v>44196</v>
      </c>
      <c r="E605" s="15" t="s">
        <v>294</v>
      </c>
      <c r="F605" s="48" t="s">
        <v>119</v>
      </c>
      <c r="G605" s="15" t="s">
        <v>250</v>
      </c>
      <c r="H605" s="48" t="s">
        <v>238</v>
      </c>
      <c r="I605" s="49"/>
      <c r="J605" s="16">
        <v>0</v>
      </c>
      <c r="K605" s="16"/>
      <c r="L605" s="50"/>
      <c r="M605" s="50"/>
      <c r="N605" s="50"/>
      <c r="O605" s="50"/>
      <c r="P605" s="50"/>
      <c r="Q605" s="50"/>
      <c r="R605" s="50"/>
      <c r="S605" s="50"/>
      <c r="T605" s="50"/>
      <c r="U605" s="50"/>
      <c r="V605" s="50"/>
      <c r="W605" s="50"/>
      <c r="X605" s="50"/>
      <c r="Y605" s="50"/>
      <c r="Z605" s="50"/>
      <c r="AA605" s="50"/>
      <c r="AB605" s="50"/>
      <c r="AC605" s="50"/>
      <c r="AD605" s="49"/>
      <c r="AE605" s="49"/>
      <c r="AF605" s="49"/>
      <c r="AG605" s="49"/>
      <c r="AH605" s="49"/>
      <c r="AI605" s="49"/>
      <c r="AJ605" s="49"/>
      <c r="AK605" s="49"/>
      <c r="AL605" s="49"/>
      <c r="AM605" s="49"/>
      <c r="AN605" s="49"/>
      <c r="AO605" s="49"/>
      <c r="AP605" s="49"/>
      <c r="AQ605" s="49"/>
      <c r="AR605" s="49"/>
      <c r="AS605" s="49"/>
      <c r="AT605" s="49"/>
      <c r="AU605" s="49"/>
      <c r="AV605" s="49"/>
      <c r="AW605" s="49"/>
      <c r="AX605" s="49"/>
      <c r="AY605" s="49"/>
      <c r="AZ605" s="49"/>
      <c r="BA605" s="49"/>
      <c r="BB605" s="49"/>
      <c r="BC605" s="49"/>
      <c r="BD605" s="49"/>
      <c r="BE605" s="49"/>
      <c r="BF605" s="49"/>
      <c r="BG605" s="49"/>
      <c r="BH605" s="49"/>
      <c r="BI605" s="49"/>
      <c r="BJ605" s="49"/>
      <c r="BK605" s="49"/>
      <c r="BL605" s="49"/>
      <c r="BM605" s="17" t="s">
        <v>538</v>
      </c>
      <c r="BN605" s="17">
        <v>0</v>
      </c>
    </row>
    <row r="606" spans="2:66" s="17" customFormat="1" ht="16" x14ac:dyDescent="0.35">
      <c r="B606" s="14" t="s">
        <v>178</v>
      </c>
      <c r="C606" s="14" t="s">
        <v>1</v>
      </c>
      <c r="D606" s="47">
        <v>44196</v>
      </c>
      <c r="E606" s="15" t="s">
        <v>294</v>
      </c>
      <c r="F606" s="48" t="s">
        <v>119</v>
      </c>
      <c r="G606" s="15" t="s">
        <v>250</v>
      </c>
      <c r="H606" s="48" t="s">
        <v>252</v>
      </c>
      <c r="I606" s="49">
        <v>12.25</v>
      </c>
      <c r="J606" s="16">
        <v>0</v>
      </c>
      <c r="K606" s="16"/>
      <c r="L606" s="50"/>
      <c r="M606" s="50"/>
      <c r="N606" s="50"/>
      <c r="O606" s="50"/>
      <c r="P606" s="50"/>
      <c r="Q606" s="50"/>
      <c r="R606" s="50"/>
      <c r="S606" s="50"/>
      <c r="T606" s="50"/>
      <c r="U606" s="50"/>
      <c r="V606" s="50"/>
      <c r="W606" s="50"/>
      <c r="X606" s="50"/>
      <c r="Y606" s="50"/>
      <c r="Z606" s="50"/>
      <c r="AA606" s="50"/>
      <c r="AB606" s="50"/>
      <c r="AC606" s="50"/>
      <c r="AD606" s="49"/>
      <c r="AE606" s="49"/>
      <c r="AF606" s="49"/>
      <c r="AG606" s="49"/>
      <c r="AH606" s="49"/>
      <c r="AI606" s="49"/>
      <c r="AJ606" s="49"/>
      <c r="AK606" s="49"/>
      <c r="AL606" s="49"/>
      <c r="AM606" s="49"/>
      <c r="AN606" s="49"/>
      <c r="AO606" s="49"/>
      <c r="AP606" s="49"/>
      <c r="AQ606" s="49"/>
      <c r="AR606" s="49"/>
      <c r="AS606" s="49"/>
      <c r="AT606" s="49"/>
      <c r="AU606" s="49"/>
      <c r="AV606" s="49"/>
      <c r="AW606" s="49"/>
      <c r="AX606" s="49"/>
      <c r="AY606" s="49"/>
      <c r="AZ606" s="49"/>
      <c r="BA606" s="49"/>
      <c r="BB606" s="49"/>
      <c r="BC606" s="49"/>
      <c r="BD606" s="49"/>
      <c r="BE606" s="49"/>
      <c r="BF606" s="49"/>
      <c r="BG606" s="49"/>
      <c r="BH606" s="49"/>
      <c r="BI606" s="49"/>
      <c r="BJ606" s="49"/>
      <c r="BK606" s="49"/>
      <c r="BL606" s="49"/>
      <c r="BM606" s="17" t="s">
        <v>538</v>
      </c>
      <c r="BN606" s="17">
        <v>0</v>
      </c>
    </row>
    <row r="607" spans="2:66" s="17" customFormat="1" ht="16" x14ac:dyDescent="0.35">
      <c r="B607" s="14" t="s">
        <v>178</v>
      </c>
      <c r="C607" s="14" t="s">
        <v>1</v>
      </c>
      <c r="D607" s="47">
        <v>44196</v>
      </c>
      <c r="E607" s="15" t="s">
        <v>294</v>
      </c>
      <c r="F607" s="48" t="s">
        <v>119</v>
      </c>
      <c r="G607" s="15" t="s">
        <v>251</v>
      </c>
      <c r="H607" s="48" t="s">
        <v>253</v>
      </c>
      <c r="I607" s="49">
        <v>4.25</v>
      </c>
      <c r="J607" s="16">
        <v>0</v>
      </c>
      <c r="K607" s="16"/>
      <c r="L607" s="50"/>
      <c r="M607" s="50"/>
      <c r="N607" s="50"/>
      <c r="O607" s="50"/>
      <c r="P607" s="50"/>
      <c r="Q607" s="50"/>
      <c r="R607" s="50"/>
      <c r="S607" s="50"/>
      <c r="T607" s="50"/>
      <c r="U607" s="50"/>
      <c r="V607" s="50"/>
      <c r="W607" s="50"/>
      <c r="X607" s="50"/>
      <c r="Y607" s="50"/>
      <c r="Z607" s="50"/>
      <c r="AA607" s="50"/>
      <c r="AB607" s="50"/>
      <c r="AC607" s="50"/>
      <c r="AD607" s="49"/>
      <c r="AE607" s="49"/>
      <c r="AF607" s="49"/>
      <c r="AG607" s="49"/>
      <c r="AH607" s="49"/>
      <c r="AI607" s="49"/>
      <c r="AJ607" s="49"/>
      <c r="AK607" s="49"/>
      <c r="AL607" s="49"/>
      <c r="AM607" s="49"/>
      <c r="AN607" s="49"/>
      <c r="AO607" s="49"/>
      <c r="AP607" s="49"/>
      <c r="AQ607" s="49"/>
      <c r="AR607" s="49"/>
      <c r="AS607" s="49"/>
      <c r="AT607" s="49"/>
      <c r="AU607" s="49"/>
      <c r="AV607" s="49"/>
      <c r="AW607" s="49"/>
      <c r="AX607" s="49"/>
      <c r="AY607" s="49"/>
      <c r="AZ607" s="49"/>
      <c r="BA607" s="49"/>
      <c r="BB607" s="49"/>
      <c r="BC607" s="49"/>
      <c r="BD607" s="49"/>
      <c r="BE607" s="49"/>
      <c r="BF607" s="49"/>
      <c r="BG607" s="49"/>
      <c r="BH607" s="49"/>
      <c r="BI607" s="49"/>
      <c r="BJ607" s="49"/>
      <c r="BK607" s="49"/>
      <c r="BL607" s="49"/>
      <c r="BM607" s="17" t="s">
        <v>538</v>
      </c>
      <c r="BN607" s="17">
        <v>0</v>
      </c>
    </row>
    <row r="608" spans="2:66" s="17" customFormat="1" ht="16" x14ac:dyDescent="0.35">
      <c r="B608" s="14" t="s">
        <v>178</v>
      </c>
      <c r="C608" s="14" t="s">
        <v>1</v>
      </c>
      <c r="D608" s="47">
        <v>44196</v>
      </c>
      <c r="E608" s="15" t="s">
        <v>294</v>
      </c>
      <c r="F608" s="48" t="s">
        <v>119</v>
      </c>
      <c r="G608" s="15" t="s">
        <v>250</v>
      </c>
      <c r="H608" s="48" t="s">
        <v>237</v>
      </c>
      <c r="I608" s="49">
        <v>15.26</v>
      </c>
      <c r="J608" s="16">
        <v>0</v>
      </c>
      <c r="K608" s="16"/>
      <c r="L608" s="50"/>
      <c r="M608" s="50"/>
      <c r="N608" s="50"/>
      <c r="O608" s="50"/>
      <c r="P608" s="50"/>
      <c r="Q608" s="50"/>
      <c r="R608" s="50"/>
      <c r="S608" s="50"/>
      <c r="T608" s="50"/>
      <c r="U608" s="50"/>
      <c r="V608" s="50"/>
      <c r="W608" s="50"/>
      <c r="X608" s="50"/>
      <c r="Y608" s="50"/>
      <c r="Z608" s="50"/>
      <c r="AA608" s="50"/>
      <c r="AB608" s="50"/>
      <c r="AC608" s="50"/>
      <c r="AD608" s="49"/>
      <c r="AE608" s="49"/>
      <c r="AF608" s="49"/>
      <c r="AG608" s="49"/>
      <c r="AH608" s="49"/>
      <c r="AI608" s="49"/>
      <c r="AJ608" s="49"/>
      <c r="AK608" s="49"/>
      <c r="AL608" s="49"/>
      <c r="AM608" s="49"/>
      <c r="AN608" s="49"/>
      <c r="AO608" s="49"/>
      <c r="AP608" s="49"/>
      <c r="AQ608" s="49"/>
      <c r="AR608" s="49"/>
      <c r="AS608" s="49"/>
      <c r="AT608" s="49"/>
      <c r="AU608" s="49"/>
      <c r="AV608" s="49"/>
      <c r="AW608" s="49"/>
      <c r="AX608" s="49"/>
      <c r="AY608" s="49"/>
      <c r="AZ608" s="49"/>
      <c r="BA608" s="49"/>
      <c r="BB608" s="49"/>
      <c r="BC608" s="49"/>
      <c r="BD608" s="49"/>
      <c r="BE608" s="49"/>
      <c r="BF608" s="49"/>
      <c r="BG608" s="49"/>
      <c r="BH608" s="49"/>
      <c r="BI608" s="49"/>
      <c r="BJ608" s="49"/>
      <c r="BK608" s="49"/>
      <c r="BL608" s="49"/>
      <c r="BM608" s="17" t="s">
        <v>538</v>
      </c>
      <c r="BN608" s="17">
        <v>0</v>
      </c>
    </row>
    <row r="609" spans="2:66" s="17" customFormat="1" ht="16" x14ac:dyDescent="0.35">
      <c r="B609" s="14" t="s">
        <v>178</v>
      </c>
      <c r="C609" s="14" t="s">
        <v>6</v>
      </c>
      <c r="D609" s="47">
        <v>44196</v>
      </c>
      <c r="E609" s="15" t="s">
        <v>294</v>
      </c>
      <c r="F609" s="48" t="s">
        <v>218</v>
      </c>
      <c r="G609" s="15" t="s">
        <v>248</v>
      </c>
      <c r="H609" s="48" t="s">
        <v>192</v>
      </c>
      <c r="I609" s="49"/>
      <c r="J609" s="16">
        <v>0.5</v>
      </c>
      <c r="K609" s="16"/>
      <c r="L609" s="50"/>
      <c r="M609" s="50"/>
      <c r="N609" s="50">
        <v>0.5</v>
      </c>
      <c r="O609" s="50"/>
      <c r="P609" s="50"/>
      <c r="Q609" s="50"/>
      <c r="R609" s="50"/>
      <c r="S609" s="50"/>
      <c r="T609" s="50"/>
      <c r="U609" s="50"/>
      <c r="V609" s="50"/>
      <c r="W609" s="50"/>
      <c r="X609" s="50"/>
      <c r="Y609" s="50"/>
      <c r="Z609" s="50"/>
      <c r="AA609" s="50"/>
      <c r="AB609" s="50"/>
      <c r="AC609" s="50"/>
      <c r="AD609" s="49"/>
      <c r="AE609" s="49"/>
      <c r="AF609" s="49"/>
      <c r="AG609" s="49"/>
      <c r="AH609" s="49"/>
      <c r="AI609" s="49"/>
      <c r="AJ609" s="49"/>
      <c r="AK609" s="49"/>
      <c r="AL609" s="49"/>
      <c r="AM609" s="49"/>
      <c r="AN609" s="49"/>
      <c r="AO609" s="49"/>
      <c r="AP609" s="49"/>
      <c r="AQ609" s="49"/>
      <c r="AR609" s="49"/>
      <c r="AS609" s="49"/>
      <c r="AT609" s="49"/>
      <c r="AU609" s="49"/>
      <c r="AV609" s="49"/>
      <c r="AW609" s="49"/>
      <c r="AX609" s="49"/>
      <c r="AY609" s="49"/>
      <c r="AZ609" s="49"/>
      <c r="BA609" s="49"/>
      <c r="BB609" s="49"/>
      <c r="BC609" s="49"/>
      <c r="BD609" s="49"/>
      <c r="BE609" s="49"/>
      <c r="BF609" s="49"/>
      <c r="BG609" s="49"/>
      <c r="BH609" s="49"/>
      <c r="BI609" s="49"/>
      <c r="BJ609" s="49"/>
      <c r="BK609" s="49"/>
      <c r="BL609" s="49"/>
      <c r="BM609" s="17" t="s">
        <v>538</v>
      </c>
      <c r="BN609" s="17">
        <v>1</v>
      </c>
    </row>
    <row r="610" spans="2:66" s="17" customFormat="1" ht="16" x14ac:dyDescent="0.35">
      <c r="B610" s="14" t="s">
        <v>178</v>
      </c>
      <c r="C610" s="14" t="s">
        <v>6</v>
      </c>
      <c r="D610" s="47">
        <v>44196</v>
      </c>
      <c r="E610" s="15" t="s">
        <v>294</v>
      </c>
      <c r="F610" s="48" t="s">
        <v>218</v>
      </c>
      <c r="G610" s="15" t="s">
        <v>249</v>
      </c>
      <c r="H610" s="48" t="s">
        <v>119</v>
      </c>
      <c r="I610" s="49"/>
      <c r="J610" s="16">
        <v>31.02</v>
      </c>
      <c r="K610" s="16"/>
      <c r="L610" s="50"/>
      <c r="M610" s="50"/>
      <c r="N610" s="50"/>
      <c r="O610" s="50">
        <v>1.9</v>
      </c>
      <c r="P610" s="50"/>
      <c r="Q610" s="50">
        <v>0.89999999999999991</v>
      </c>
      <c r="R610" s="50">
        <v>0.68</v>
      </c>
      <c r="S610" s="50">
        <v>0.3</v>
      </c>
      <c r="T610" s="50"/>
      <c r="U610" s="50">
        <v>0.32</v>
      </c>
      <c r="V610" s="50">
        <v>0.2</v>
      </c>
      <c r="W610" s="50">
        <v>0.5</v>
      </c>
      <c r="X610" s="50">
        <v>0.75</v>
      </c>
      <c r="Y610" s="50">
        <v>2.81</v>
      </c>
      <c r="Z610" s="50">
        <v>0.17</v>
      </c>
      <c r="AA610" s="50">
        <v>0.4</v>
      </c>
      <c r="AB610" s="50">
        <v>3.7</v>
      </c>
      <c r="AC610" s="50">
        <v>2.2199999999999998</v>
      </c>
      <c r="AD610" s="49"/>
      <c r="AE610" s="49"/>
      <c r="AF610" s="49"/>
      <c r="AG610" s="49"/>
      <c r="AH610" s="49"/>
      <c r="AI610" s="49"/>
      <c r="AJ610" s="49"/>
      <c r="AK610" s="49"/>
      <c r="AL610" s="49"/>
      <c r="AM610" s="49"/>
      <c r="AN610" s="49"/>
      <c r="AO610" s="49"/>
      <c r="AP610" s="49"/>
      <c r="AQ610" s="49"/>
      <c r="AR610" s="49"/>
      <c r="AS610" s="49"/>
      <c r="AT610" s="49"/>
      <c r="AU610" s="49"/>
      <c r="AV610" s="49"/>
      <c r="AW610" s="49"/>
      <c r="AX610" s="49"/>
      <c r="AY610" s="49"/>
      <c r="AZ610" s="49"/>
      <c r="BA610" s="49"/>
      <c r="BB610" s="49"/>
      <c r="BC610" s="49"/>
      <c r="BD610" s="49"/>
      <c r="BE610" s="49"/>
      <c r="BF610" s="49"/>
      <c r="BG610" s="49"/>
      <c r="BH610" s="49"/>
      <c r="BI610" s="49"/>
      <c r="BJ610" s="49"/>
      <c r="BK610" s="49"/>
      <c r="BL610" s="49"/>
      <c r="BM610" s="17" t="s">
        <v>538</v>
      </c>
      <c r="BN610" s="17">
        <v>9</v>
      </c>
    </row>
    <row r="611" spans="2:66" s="17" customFormat="1" ht="16" x14ac:dyDescent="0.35">
      <c r="B611" s="14" t="s">
        <v>178</v>
      </c>
      <c r="C611" s="14" t="s">
        <v>6</v>
      </c>
      <c r="D611" s="47">
        <v>44196</v>
      </c>
      <c r="E611" s="15" t="s">
        <v>294</v>
      </c>
      <c r="F611" s="48" t="s">
        <v>218</v>
      </c>
      <c r="G611" s="15" t="s">
        <v>249</v>
      </c>
      <c r="H611" s="48" t="s">
        <v>218</v>
      </c>
      <c r="I611" s="49"/>
      <c r="J611" s="16">
        <v>15.240000000000002</v>
      </c>
      <c r="K611" s="16"/>
      <c r="L611" s="50"/>
      <c r="M611" s="50"/>
      <c r="N611" s="50">
        <v>0.53</v>
      </c>
      <c r="O611" s="50"/>
      <c r="P611" s="50"/>
      <c r="Q611" s="50">
        <v>5.66</v>
      </c>
      <c r="R611" s="50"/>
      <c r="S611" s="50"/>
      <c r="T611" s="50"/>
      <c r="U611" s="50">
        <v>0.67</v>
      </c>
      <c r="V611" s="50"/>
      <c r="W611" s="50"/>
      <c r="X611" s="50">
        <v>1.69</v>
      </c>
      <c r="Y611" s="50">
        <v>2.4800000000000004</v>
      </c>
      <c r="Z611" s="50"/>
      <c r="AA611" s="50">
        <v>0.91</v>
      </c>
      <c r="AB611" s="50">
        <v>3.3</v>
      </c>
      <c r="AC611" s="50"/>
      <c r="AD611" s="49"/>
      <c r="AE611" s="49"/>
      <c r="AF611" s="49"/>
      <c r="AG611" s="49"/>
      <c r="AH611" s="49"/>
      <c r="AI611" s="49"/>
      <c r="AJ611" s="49"/>
      <c r="AK611" s="49"/>
      <c r="AL611" s="49"/>
      <c r="AM611" s="49"/>
      <c r="AN611" s="49"/>
      <c r="AO611" s="49"/>
      <c r="AP611" s="49"/>
      <c r="AQ611" s="49"/>
      <c r="AR611" s="49"/>
      <c r="AS611" s="49"/>
      <c r="AT611" s="49"/>
      <c r="AU611" s="49"/>
      <c r="AV611" s="49"/>
      <c r="AW611" s="49"/>
      <c r="AX611" s="49"/>
      <c r="AY611" s="49"/>
      <c r="AZ611" s="49"/>
      <c r="BA611" s="49"/>
      <c r="BB611" s="49"/>
      <c r="BC611" s="49"/>
      <c r="BD611" s="49"/>
      <c r="BE611" s="49"/>
      <c r="BF611" s="49"/>
      <c r="BG611" s="49"/>
      <c r="BH611" s="49"/>
      <c r="BI611" s="49"/>
      <c r="BJ611" s="49"/>
      <c r="BK611" s="49"/>
      <c r="BL611" s="49"/>
      <c r="BM611" s="17" t="s">
        <v>538</v>
      </c>
      <c r="BN611" s="17">
        <v>11</v>
      </c>
    </row>
    <row r="612" spans="2:66" s="17" customFormat="1" ht="16" x14ac:dyDescent="0.35">
      <c r="B612" s="14" t="s">
        <v>530</v>
      </c>
      <c r="C612" s="14" t="s">
        <v>6</v>
      </c>
      <c r="D612" s="47" t="s">
        <v>562</v>
      </c>
      <c r="E612" s="15" t="s">
        <v>276</v>
      </c>
      <c r="F612" s="48" t="s">
        <v>218</v>
      </c>
      <c r="G612" s="15" t="s">
        <v>248</v>
      </c>
      <c r="H612" s="48" t="s">
        <v>192</v>
      </c>
      <c r="I612" s="49">
        <v>0</v>
      </c>
      <c r="J612" s="16">
        <v>0</v>
      </c>
      <c r="K612" s="16"/>
      <c r="L612" s="50"/>
      <c r="M612" s="50"/>
      <c r="N612" s="50"/>
      <c r="O612" s="50"/>
      <c r="P612" s="50"/>
      <c r="Q612" s="50"/>
      <c r="R612" s="50"/>
      <c r="S612" s="50"/>
      <c r="T612" s="50"/>
      <c r="U612" s="50"/>
      <c r="V612" s="50"/>
      <c r="W612" s="50"/>
      <c r="X612" s="50"/>
      <c r="Y612" s="50"/>
      <c r="Z612" s="50"/>
      <c r="AA612" s="50"/>
      <c r="AB612" s="50"/>
      <c r="AC612" s="50"/>
      <c r="AD612" s="49"/>
      <c r="AE612" s="49"/>
      <c r="AF612" s="49"/>
      <c r="AG612" s="49"/>
      <c r="AH612" s="49"/>
      <c r="AI612" s="49"/>
      <c r="AJ612" s="49"/>
      <c r="AK612" s="49"/>
      <c r="AL612" s="49"/>
      <c r="AM612" s="49"/>
      <c r="AN612" s="49"/>
      <c r="AO612" s="49"/>
      <c r="AP612" s="49"/>
      <c r="AQ612" s="49"/>
      <c r="AR612" s="49"/>
      <c r="AS612" s="49"/>
      <c r="AT612" s="49"/>
      <c r="AU612" s="49"/>
      <c r="AV612" s="49"/>
      <c r="AW612" s="49"/>
      <c r="AX612" s="49"/>
      <c r="AY612" s="49"/>
      <c r="AZ612" s="49"/>
      <c r="BA612" s="49"/>
      <c r="BB612" s="49"/>
      <c r="BC612" s="49"/>
      <c r="BD612" s="49"/>
      <c r="BE612" s="49"/>
      <c r="BF612" s="49"/>
      <c r="BG612" s="49"/>
      <c r="BH612" s="49"/>
      <c r="BI612" s="49"/>
      <c r="BJ612" s="49"/>
      <c r="BK612" s="49"/>
      <c r="BL612" s="49"/>
      <c r="BM612" s="17" t="s">
        <v>538</v>
      </c>
      <c r="BN612" s="17">
        <v>0</v>
      </c>
    </row>
    <row r="613" spans="2:66" s="17" customFormat="1" ht="16" x14ac:dyDescent="0.35">
      <c r="B613" s="14" t="s">
        <v>530</v>
      </c>
      <c r="C613" s="14" t="s">
        <v>6</v>
      </c>
      <c r="D613" s="47" t="s">
        <v>562</v>
      </c>
      <c r="E613" s="15" t="s">
        <v>276</v>
      </c>
      <c r="F613" s="48" t="s">
        <v>218</v>
      </c>
      <c r="G613" s="15" t="s">
        <v>250</v>
      </c>
      <c r="H613" s="48" t="s">
        <v>238</v>
      </c>
      <c r="I613" s="49">
        <v>0</v>
      </c>
      <c r="J613" s="16">
        <v>0</v>
      </c>
      <c r="K613" s="16"/>
      <c r="L613" s="50"/>
      <c r="M613" s="50"/>
      <c r="N613" s="50"/>
      <c r="O613" s="50"/>
      <c r="P613" s="50"/>
      <c r="Q613" s="50"/>
      <c r="R613" s="50"/>
      <c r="S613" s="50"/>
      <c r="T613" s="50"/>
      <c r="U613" s="50"/>
      <c r="V613" s="50"/>
      <c r="W613" s="50"/>
      <c r="X613" s="50"/>
      <c r="Y613" s="50"/>
      <c r="Z613" s="50"/>
      <c r="AA613" s="50"/>
      <c r="AB613" s="50"/>
      <c r="AC613" s="50"/>
      <c r="AD613" s="49"/>
      <c r="AE613" s="49"/>
      <c r="AF613" s="49"/>
      <c r="AG613" s="49"/>
      <c r="AH613" s="49"/>
      <c r="AI613" s="49"/>
      <c r="AJ613" s="49"/>
      <c r="AK613" s="49"/>
      <c r="AL613" s="49"/>
      <c r="AM613" s="49"/>
      <c r="AN613" s="49"/>
      <c r="AO613" s="49"/>
      <c r="AP613" s="49"/>
      <c r="AQ613" s="49"/>
      <c r="AR613" s="49"/>
      <c r="AS613" s="49"/>
      <c r="AT613" s="49"/>
      <c r="AU613" s="49"/>
      <c r="AV613" s="49"/>
      <c r="AW613" s="49"/>
      <c r="AX613" s="49"/>
      <c r="AY613" s="49"/>
      <c r="AZ613" s="49"/>
      <c r="BA613" s="49"/>
      <c r="BB613" s="49"/>
      <c r="BC613" s="49"/>
      <c r="BD613" s="49"/>
      <c r="BE613" s="49"/>
      <c r="BF613" s="49"/>
      <c r="BG613" s="49"/>
      <c r="BH613" s="49"/>
      <c r="BI613" s="49"/>
      <c r="BJ613" s="49"/>
      <c r="BK613" s="49"/>
      <c r="BL613" s="49"/>
      <c r="BM613" s="17" t="s">
        <v>538</v>
      </c>
      <c r="BN613" s="17">
        <v>0</v>
      </c>
    </row>
    <row r="614" spans="2:66" s="17" customFormat="1" ht="16" x14ac:dyDescent="0.35">
      <c r="B614" s="14" t="s">
        <v>530</v>
      </c>
      <c r="C614" s="14" t="s">
        <v>6</v>
      </c>
      <c r="D614" s="47" t="s">
        <v>562</v>
      </c>
      <c r="E614" s="15" t="s">
        <v>276</v>
      </c>
      <c r="F614" s="48" t="s">
        <v>218</v>
      </c>
      <c r="G614" s="15" t="s">
        <v>249</v>
      </c>
      <c r="H614" s="48" t="s">
        <v>218</v>
      </c>
      <c r="I614" s="49">
        <v>0</v>
      </c>
      <c r="J614" s="16">
        <v>0</v>
      </c>
      <c r="K614" s="16"/>
      <c r="L614" s="50"/>
      <c r="M614" s="50"/>
      <c r="N614" s="50"/>
      <c r="O614" s="50"/>
      <c r="P614" s="50"/>
      <c r="Q614" s="50"/>
      <c r="R614" s="50"/>
      <c r="S614" s="50"/>
      <c r="T614" s="50"/>
      <c r="U614" s="50"/>
      <c r="V614" s="50"/>
      <c r="W614" s="50"/>
      <c r="X614" s="50"/>
      <c r="Y614" s="50"/>
      <c r="Z614" s="50"/>
      <c r="AA614" s="50"/>
      <c r="AB614" s="50"/>
      <c r="AC614" s="50"/>
      <c r="AD614" s="49"/>
      <c r="AE614" s="49"/>
      <c r="AF614" s="49"/>
      <c r="AG614" s="49"/>
      <c r="AH614" s="49"/>
      <c r="AI614" s="49"/>
      <c r="AJ614" s="49"/>
      <c r="AK614" s="49"/>
      <c r="AL614" s="49"/>
      <c r="AM614" s="49"/>
      <c r="AN614" s="49"/>
      <c r="AO614" s="49"/>
      <c r="AP614" s="49"/>
      <c r="AQ614" s="49"/>
      <c r="AR614" s="49"/>
      <c r="AS614" s="49"/>
      <c r="AT614" s="49"/>
      <c r="AU614" s="49"/>
      <c r="AV614" s="49"/>
      <c r="AW614" s="49"/>
      <c r="AX614" s="49"/>
      <c r="AY614" s="49"/>
      <c r="AZ614" s="49"/>
      <c r="BA614" s="49"/>
      <c r="BB614" s="49"/>
      <c r="BC614" s="49"/>
      <c r="BD614" s="49"/>
      <c r="BE614" s="49"/>
      <c r="BF614" s="49"/>
      <c r="BG614" s="49"/>
      <c r="BH614" s="49"/>
      <c r="BI614" s="49"/>
      <c r="BJ614" s="49"/>
      <c r="BK614" s="49"/>
      <c r="BL614" s="49"/>
      <c r="BM614" s="17" t="s">
        <v>538</v>
      </c>
      <c r="BN614" s="17">
        <v>0</v>
      </c>
    </row>
    <row r="615" spans="2:66" s="17" customFormat="1" ht="16" x14ac:dyDescent="0.35">
      <c r="B615" s="14" t="s">
        <v>121</v>
      </c>
      <c r="C615" s="14" t="s">
        <v>6</v>
      </c>
      <c r="D615" s="47">
        <v>44196</v>
      </c>
      <c r="E615" s="15" t="s">
        <v>309</v>
      </c>
      <c r="F615" s="48" t="s">
        <v>218</v>
      </c>
      <c r="G615" s="15" t="s">
        <v>248</v>
      </c>
      <c r="H615" s="48" t="s">
        <v>192</v>
      </c>
      <c r="I615" s="49">
        <v>12.36</v>
      </c>
      <c r="J615" s="16">
        <v>2.5500000000000003</v>
      </c>
      <c r="K615" s="16"/>
      <c r="L615" s="50"/>
      <c r="M615" s="50"/>
      <c r="N615" s="50"/>
      <c r="O615" s="50"/>
      <c r="P615" s="50"/>
      <c r="Q615" s="50"/>
      <c r="R615" s="50">
        <v>0.4</v>
      </c>
      <c r="S615" s="50"/>
      <c r="T615" s="50"/>
      <c r="U615" s="50"/>
      <c r="V615" s="50">
        <v>0.16</v>
      </c>
      <c r="W615" s="50"/>
      <c r="X615" s="50">
        <v>0.1</v>
      </c>
      <c r="Y615" s="50">
        <v>0.77</v>
      </c>
      <c r="Z615" s="50"/>
      <c r="AA615" s="50"/>
      <c r="AB615" s="50">
        <v>0.62</v>
      </c>
      <c r="AC615" s="50"/>
      <c r="AD615" s="49"/>
      <c r="AE615" s="49"/>
      <c r="AF615" s="49"/>
      <c r="AG615" s="49"/>
      <c r="AH615" s="49"/>
      <c r="AI615" s="49"/>
      <c r="AJ615" s="49">
        <v>0.5</v>
      </c>
      <c r="AK615" s="49"/>
      <c r="AL615" s="49"/>
      <c r="AM615" s="49"/>
      <c r="AN615" s="49"/>
      <c r="AO615" s="49"/>
      <c r="AP615" s="49"/>
      <c r="AQ615" s="49"/>
      <c r="AR615" s="49"/>
      <c r="AS615" s="49"/>
      <c r="AT615" s="49"/>
      <c r="AU615" s="49"/>
      <c r="AV615" s="49"/>
      <c r="AW615" s="49"/>
      <c r="AX615" s="49"/>
      <c r="AY615" s="49"/>
      <c r="AZ615" s="49"/>
      <c r="BA615" s="49"/>
      <c r="BB615" s="49"/>
      <c r="BC615" s="49"/>
      <c r="BD615" s="49"/>
      <c r="BE615" s="49"/>
      <c r="BF615" s="49"/>
      <c r="BG615" s="49"/>
      <c r="BH615" s="49"/>
      <c r="BI615" s="49"/>
      <c r="BJ615" s="49"/>
      <c r="BK615" s="49"/>
      <c r="BL615" s="49"/>
      <c r="BM615" s="17" t="s">
        <v>538</v>
      </c>
      <c r="BN615" s="17">
        <v>0</v>
      </c>
    </row>
    <row r="616" spans="2:66" s="17" customFormat="1" ht="16" x14ac:dyDescent="0.35">
      <c r="B616" s="14" t="s">
        <v>121</v>
      </c>
      <c r="C616" s="14" t="s">
        <v>6</v>
      </c>
      <c r="D616" s="47">
        <v>44196</v>
      </c>
      <c r="E616" s="15" t="s">
        <v>309</v>
      </c>
      <c r="F616" s="48" t="s">
        <v>218</v>
      </c>
      <c r="G616" s="15" t="s">
        <v>250</v>
      </c>
      <c r="H616" s="48" t="s">
        <v>241</v>
      </c>
      <c r="I616" s="49">
        <v>47.93</v>
      </c>
      <c r="J616" s="16">
        <v>15.290000000000001</v>
      </c>
      <c r="K616" s="16"/>
      <c r="L616" s="50"/>
      <c r="M616" s="50"/>
      <c r="N616" s="50"/>
      <c r="O616" s="50"/>
      <c r="P616" s="50"/>
      <c r="Q616" s="50">
        <v>2.4500000000000002</v>
      </c>
      <c r="R616" s="50">
        <v>0.52</v>
      </c>
      <c r="S616" s="50">
        <v>2.1800000000000002</v>
      </c>
      <c r="T616" s="50">
        <v>0.84</v>
      </c>
      <c r="U616" s="50">
        <v>3.95</v>
      </c>
      <c r="V616" s="50">
        <v>1.7999999999999998</v>
      </c>
      <c r="W616" s="50">
        <v>0.5</v>
      </c>
      <c r="X616" s="50"/>
      <c r="Y616" s="50">
        <v>0.88</v>
      </c>
      <c r="Z616" s="50">
        <v>1.2999999999999998</v>
      </c>
      <c r="AA616" s="50">
        <v>0.35</v>
      </c>
      <c r="AB616" s="50"/>
      <c r="AC616" s="50">
        <v>0.52</v>
      </c>
      <c r="AD616" s="49"/>
      <c r="AE616" s="49"/>
      <c r="AF616" s="49"/>
      <c r="AG616" s="49"/>
      <c r="AH616" s="49"/>
      <c r="AI616" s="49"/>
      <c r="AJ616" s="49"/>
      <c r="AK616" s="49"/>
      <c r="AL616" s="49"/>
      <c r="AM616" s="49"/>
      <c r="AN616" s="49"/>
      <c r="AO616" s="49"/>
      <c r="AP616" s="49"/>
      <c r="AQ616" s="49"/>
      <c r="AR616" s="49"/>
      <c r="AS616" s="49"/>
      <c r="AT616" s="49"/>
      <c r="AU616" s="49"/>
      <c r="AV616" s="49"/>
      <c r="AW616" s="49"/>
      <c r="AX616" s="49"/>
      <c r="AY616" s="49"/>
      <c r="AZ616" s="49"/>
      <c r="BA616" s="49"/>
      <c r="BB616" s="49"/>
      <c r="BC616" s="49"/>
      <c r="BD616" s="49"/>
      <c r="BE616" s="49"/>
      <c r="BF616" s="49"/>
      <c r="BG616" s="49"/>
      <c r="BH616" s="49"/>
      <c r="BI616" s="49"/>
      <c r="BJ616" s="49"/>
      <c r="BK616" s="49"/>
      <c r="BL616" s="49"/>
      <c r="BM616" s="17" t="s">
        <v>538</v>
      </c>
      <c r="BN616" s="17">
        <v>0</v>
      </c>
    </row>
    <row r="617" spans="2:66" s="17" customFormat="1" ht="16" x14ac:dyDescent="0.35">
      <c r="B617" s="14" t="s">
        <v>121</v>
      </c>
      <c r="C617" s="14" t="s">
        <v>6</v>
      </c>
      <c r="D617" s="47">
        <v>44196</v>
      </c>
      <c r="E617" s="15" t="s">
        <v>309</v>
      </c>
      <c r="F617" s="48" t="s">
        <v>218</v>
      </c>
      <c r="G617" s="15" t="s">
        <v>249</v>
      </c>
      <c r="H617" s="48" t="s">
        <v>218</v>
      </c>
      <c r="I617" s="49">
        <v>81.02</v>
      </c>
      <c r="J617" s="16">
        <v>21.63</v>
      </c>
      <c r="K617" s="16"/>
      <c r="L617" s="50"/>
      <c r="M617" s="50"/>
      <c r="N617" s="50"/>
      <c r="O617" s="50"/>
      <c r="P617" s="50"/>
      <c r="Q617" s="50"/>
      <c r="R617" s="50"/>
      <c r="S617" s="50">
        <v>2.0099999999999998</v>
      </c>
      <c r="T617" s="50">
        <v>1.3399999999999999</v>
      </c>
      <c r="U617" s="50"/>
      <c r="V617" s="50">
        <v>1</v>
      </c>
      <c r="W617" s="50"/>
      <c r="X617" s="50">
        <v>2.2400000000000002</v>
      </c>
      <c r="Y617" s="50">
        <v>4.46</v>
      </c>
      <c r="Z617" s="50">
        <v>3.09</v>
      </c>
      <c r="AA617" s="50"/>
      <c r="AB617" s="50">
        <v>4.34</v>
      </c>
      <c r="AC617" s="50">
        <v>2.15</v>
      </c>
      <c r="AD617" s="49"/>
      <c r="AE617" s="49"/>
      <c r="AF617" s="49"/>
      <c r="AG617" s="49"/>
      <c r="AH617" s="49"/>
      <c r="AI617" s="49"/>
      <c r="AJ617" s="49">
        <v>1</v>
      </c>
      <c r="AK617" s="49"/>
      <c r="AL617" s="49"/>
      <c r="AM617" s="49"/>
      <c r="AN617" s="49"/>
      <c r="AO617" s="49"/>
      <c r="AP617" s="49"/>
      <c r="AQ617" s="49"/>
      <c r="AR617" s="49"/>
      <c r="AS617" s="49"/>
      <c r="AT617" s="49"/>
      <c r="AU617" s="49"/>
      <c r="AV617" s="49"/>
      <c r="AW617" s="49"/>
      <c r="AX617" s="49"/>
      <c r="AY617" s="49"/>
      <c r="AZ617" s="49"/>
      <c r="BA617" s="49"/>
      <c r="BB617" s="49"/>
      <c r="BC617" s="49"/>
      <c r="BD617" s="49"/>
      <c r="BE617" s="49"/>
      <c r="BF617" s="49"/>
      <c r="BG617" s="49"/>
      <c r="BH617" s="49"/>
      <c r="BI617" s="49"/>
      <c r="BJ617" s="49"/>
      <c r="BK617" s="49"/>
      <c r="BL617" s="49"/>
      <c r="BM617" s="17" t="s">
        <v>538</v>
      </c>
      <c r="BN617" s="17">
        <v>0</v>
      </c>
    </row>
    <row r="618" spans="2:66" s="17" customFormat="1" ht="16" x14ac:dyDescent="0.35">
      <c r="B618" s="14" t="s">
        <v>135</v>
      </c>
      <c r="C618" s="14" t="s">
        <v>6</v>
      </c>
      <c r="D618" s="47" t="s">
        <v>562</v>
      </c>
      <c r="E618" s="15" t="s">
        <v>276</v>
      </c>
      <c r="F618" s="48" t="s">
        <v>218</v>
      </c>
      <c r="G618" s="15" t="s">
        <v>248</v>
      </c>
      <c r="H618" s="48" t="s">
        <v>192</v>
      </c>
      <c r="I618" s="49">
        <v>0</v>
      </c>
      <c r="J618" s="16">
        <v>0.7</v>
      </c>
      <c r="K618" s="16"/>
      <c r="L618" s="50"/>
      <c r="M618" s="50"/>
      <c r="N618" s="50"/>
      <c r="O618" s="50"/>
      <c r="P618" s="50"/>
      <c r="Q618" s="50"/>
      <c r="R618" s="50"/>
      <c r="S618" s="50"/>
      <c r="T618" s="50"/>
      <c r="U618" s="50">
        <v>0.2</v>
      </c>
      <c r="V618" s="50"/>
      <c r="W618" s="50"/>
      <c r="X618" s="50"/>
      <c r="Y618" s="50"/>
      <c r="Z618" s="50"/>
      <c r="AA618" s="50"/>
      <c r="AB618" s="50"/>
      <c r="AC618" s="50"/>
      <c r="AD618" s="49"/>
      <c r="AE618" s="49"/>
      <c r="AF618" s="49"/>
      <c r="AG618" s="49"/>
      <c r="AH618" s="49"/>
      <c r="AI618" s="49"/>
      <c r="AJ618" s="49">
        <v>0.5</v>
      </c>
      <c r="AK618" s="49"/>
      <c r="AL618" s="49"/>
      <c r="AM618" s="49"/>
      <c r="AN618" s="49"/>
      <c r="AO618" s="49"/>
      <c r="AP618" s="49"/>
      <c r="AQ618" s="49"/>
      <c r="AR618" s="49"/>
      <c r="AS618" s="49"/>
      <c r="AT618" s="49"/>
      <c r="AU618" s="49"/>
      <c r="AV618" s="49"/>
      <c r="AW618" s="49"/>
      <c r="AX618" s="49"/>
      <c r="AY618" s="49"/>
      <c r="AZ618" s="49"/>
      <c r="BA618" s="49"/>
      <c r="BB618" s="49"/>
      <c r="BC618" s="49"/>
      <c r="BD618" s="49"/>
      <c r="BE618" s="49"/>
      <c r="BF618" s="49"/>
      <c r="BG618" s="49"/>
      <c r="BH618" s="49"/>
      <c r="BI618" s="49"/>
      <c r="BJ618" s="49"/>
      <c r="BK618" s="49"/>
      <c r="BL618" s="49"/>
      <c r="BM618" s="17" t="s">
        <v>538</v>
      </c>
      <c r="BN618" s="17">
        <v>0</v>
      </c>
    </row>
    <row r="619" spans="2:66" s="17" customFormat="1" ht="16" x14ac:dyDescent="0.35">
      <c r="B619" s="14" t="s">
        <v>135</v>
      </c>
      <c r="C619" s="14" t="s">
        <v>6</v>
      </c>
      <c r="D619" s="47" t="s">
        <v>562</v>
      </c>
      <c r="E619" s="15" t="s">
        <v>276</v>
      </c>
      <c r="F619" s="48" t="s">
        <v>218</v>
      </c>
      <c r="G619" s="15" t="s">
        <v>250</v>
      </c>
      <c r="H619" s="48" t="s">
        <v>238</v>
      </c>
      <c r="I619" s="49">
        <v>0</v>
      </c>
      <c r="J619" s="16">
        <v>19.910000000000004</v>
      </c>
      <c r="K619" s="16"/>
      <c r="L619" s="50"/>
      <c r="M619" s="50"/>
      <c r="N619" s="50"/>
      <c r="O619" s="50"/>
      <c r="P619" s="50"/>
      <c r="Q619" s="50"/>
      <c r="R619" s="50"/>
      <c r="S619" s="50"/>
      <c r="T619" s="50"/>
      <c r="U619" s="50"/>
      <c r="V619" s="50">
        <v>0.34</v>
      </c>
      <c r="W619" s="50">
        <v>3.09</v>
      </c>
      <c r="X619" s="50">
        <v>6.03</v>
      </c>
      <c r="Y619" s="50"/>
      <c r="Z619" s="50">
        <v>3.7200000000000006</v>
      </c>
      <c r="AA619" s="50">
        <v>1.41</v>
      </c>
      <c r="AB619" s="50">
        <v>3.6100000000000003</v>
      </c>
      <c r="AC619" s="50">
        <v>1.71</v>
      </c>
      <c r="AD619" s="49"/>
      <c r="AE619" s="49"/>
      <c r="AF619" s="49"/>
      <c r="AG619" s="49"/>
      <c r="AH619" s="49"/>
      <c r="AI619" s="49"/>
      <c r="AJ619" s="49"/>
      <c r="AK619" s="49"/>
      <c r="AL619" s="49"/>
      <c r="AM619" s="49"/>
      <c r="AN619" s="49"/>
      <c r="AO619" s="49"/>
      <c r="AP619" s="49"/>
      <c r="AQ619" s="49"/>
      <c r="AR619" s="49"/>
      <c r="AS619" s="49"/>
      <c r="AT619" s="49"/>
      <c r="AU619" s="49"/>
      <c r="AV619" s="49"/>
      <c r="AW619" s="49"/>
      <c r="AX619" s="49"/>
      <c r="AY619" s="49"/>
      <c r="AZ619" s="49"/>
      <c r="BA619" s="49"/>
      <c r="BB619" s="49"/>
      <c r="BC619" s="49"/>
      <c r="BD619" s="49"/>
      <c r="BE619" s="49"/>
      <c r="BF619" s="49"/>
      <c r="BG619" s="49"/>
      <c r="BH619" s="49"/>
      <c r="BI619" s="49"/>
      <c r="BJ619" s="49"/>
      <c r="BK619" s="49"/>
      <c r="BL619" s="49"/>
      <c r="BM619" s="17" t="s">
        <v>538</v>
      </c>
      <c r="BN619" s="17">
        <v>0</v>
      </c>
    </row>
    <row r="620" spans="2:66" s="17" customFormat="1" ht="16" x14ac:dyDescent="0.35">
      <c r="B620" s="14" t="s">
        <v>135</v>
      </c>
      <c r="C620" s="14" t="s">
        <v>6</v>
      </c>
      <c r="D620" s="47" t="s">
        <v>562</v>
      </c>
      <c r="E620" s="15" t="s">
        <v>276</v>
      </c>
      <c r="F620" s="48" t="s">
        <v>218</v>
      </c>
      <c r="G620" s="15" t="s">
        <v>250</v>
      </c>
      <c r="H620" s="48" t="s">
        <v>241</v>
      </c>
      <c r="I620" s="49">
        <v>0</v>
      </c>
      <c r="J620" s="16">
        <v>2.5</v>
      </c>
      <c r="K620" s="16"/>
      <c r="L620" s="50"/>
      <c r="M620" s="50"/>
      <c r="N620" s="50"/>
      <c r="O620" s="50"/>
      <c r="P620" s="50"/>
      <c r="Q620" s="50"/>
      <c r="R620" s="50"/>
      <c r="S620" s="50"/>
      <c r="T620" s="50"/>
      <c r="U620" s="50"/>
      <c r="V620" s="50">
        <v>2.5</v>
      </c>
      <c r="W620" s="50"/>
      <c r="X620" s="50"/>
      <c r="Y620" s="50"/>
      <c r="Z620" s="50"/>
      <c r="AA620" s="50"/>
      <c r="AB620" s="50"/>
      <c r="AC620" s="50"/>
      <c r="AD620" s="49"/>
      <c r="AE620" s="49"/>
      <c r="AF620" s="49"/>
      <c r="AG620" s="49"/>
      <c r="AH620" s="49"/>
      <c r="AI620" s="49"/>
      <c r="AJ620" s="49"/>
      <c r="AK620" s="49"/>
      <c r="AL620" s="49"/>
      <c r="AM620" s="49"/>
      <c r="AN620" s="49"/>
      <c r="AO620" s="49"/>
      <c r="AP620" s="49"/>
      <c r="AQ620" s="49"/>
      <c r="AR620" s="49"/>
      <c r="AS620" s="49"/>
      <c r="AT620" s="49"/>
      <c r="AU620" s="49"/>
      <c r="AV620" s="49"/>
      <c r="AW620" s="49"/>
      <c r="AX620" s="49"/>
      <c r="AY620" s="49"/>
      <c r="AZ620" s="49"/>
      <c r="BA620" s="49"/>
      <c r="BB620" s="49"/>
      <c r="BC620" s="49"/>
      <c r="BD620" s="49"/>
      <c r="BE620" s="49"/>
      <c r="BF620" s="49"/>
      <c r="BG620" s="49"/>
      <c r="BH620" s="49"/>
      <c r="BI620" s="49"/>
      <c r="BJ620" s="49"/>
      <c r="BK620" s="49"/>
      <c r="BL620" s="49"/>
      <c r="BM620" s="17" t="s">
        <v>538</v>
      </c>
      <c r="BN620" s="17">
        <v>0</v>
      </c>
    </row>
    <row r="621" spans="2:66" s="17" customFormat="1" ht="16" x14ac:dyDescent="0.35">
      <c r="B621" s="14" t="s">
        <v>135</v>
      </c>
      <c r="C621" s="14" t="s">
        <v>6</v>
      </c>
      <c r="D621" s="47" t="s">
        <v>562</v>
      </c>
      <c r="E621" s="15" t="s">
        <v>276</v>
      </c>
      <c r="F621" s="48" t="s">
        <v>218</v>
      </c>
      <c r="G621" s="15" t="s">
        <v>249</v>
      </c>
      <c r="H621" s="48" t="s">
        <v>218</v>
      </c>
      <c r="I621" s="49">
        <v>0</v>
      </c>
      <c r="J621" s="16">
        <v>7.83</v>
      </c>
      <c r="K621" s="16"/>
      <c r="L621" s="50"/>
      <c r="M621" s="50"/>
      <c r="N621" s="50"/>
      <c r="O621" s="50"/>
      <c r="P621" s="50"/>
      <c r="Q621" s="50"/>
      <c r="R621" s="50"/>
      <c r="S621" s="50"/>
      <c r="T621" s="50"/>
      <c r="U621" s="50"/>
      <c r="V621" s="50"/>
      <c r="W621" s="50"/>
      <c r="X621" s="50">
        <v>1.65</v>
      </c>
      <c r="Y621" s="50"/>
      <c r="Z621" s="50">
        <v>1.67</v>
      </c>
      <c r="AA621" s="50">
        <v>1.3</v>
      </c>
      <c r="AB621" s="50">
        <v>2.21</v>
      </c>
      <c r="AC621" s="50"/>
      <c r="AD621" s="49"/>
      <c r="AE621" s="49"/>
      <c r="AF621" s="49"/>
      <c r="AG621" s="49"/>
      <c r="AH621" s="49"/>
      <c r="AI621" s="49"/>
      <c r="AJ621" s="49">
        <v>1</v>
      </c>
      <c r="AK621" s="49"/>
      <c r="AL621" s="49"/>
      <c r="AM621" s="49"/>
      <c r="AN621" s="49"/>
      <c r="AO621" s="49"/>
      <c r="AP621" s="49"/>
      <c r="AQ621" s="49"/>
      <c r="AR621" s="49"/>
      <c r="AS621" s="49"/>
      <c r="AT621" s="49"/>
      <c r="AU621" s="49"/>
      <c r="AV621" s="49"/>
      <c r="AW621" s="49"/>
      <c r="AX621" s="49"/>
      <c r="AY621" s="49"/>
      <c r="AZ621" s="49"/>
      <c r="BA621" s="49"/>
      <c r="BB621" s="49"/>
      <c r="BC621" s="49"/>
      <c r="BD621" s="49"/>
      <c r="BE621" s="49"/>
      <c r="BF621" s="49"/>
      <c r="BG621" s="49"/>
      <c r="BH621" s="49"/>
      <c r="BI621" s="49"/>
      <c r="BJ621" s="49"/>
      <c r="BK621" s="49"/>
      <c r="BL621" s="49"/>
      <c r="BM621" s="17" t="s">
        <v>538</v>
      </c>
      <c r="BN621" s="17">
        <v>0</v>
      </c>
    </row>
    <row r="622" spans="2:66" s="17" customFormat="1" ht="16" x14ac:dyDescent="0.35">
      <c r="B622" s="14" t="s">
        <v>531</v>
      </c>
      <c r="C622" s="14" t="s">
        <v>9</v>
      </c>
      <c r="D622" s="47" t="s">
        <v>562</v>
      </c>
      <c r="E622" s="15" t="s">
        <v>294</v>
      </c>
      <c r="F622" s="48" t="s">
        <v>218</v>
      </c>
      <c r="G622" s="15" t="s">
        <v>249</v>
      </c>
      <c r="H622" s="48" t="s">
        <v>218</v>
      </c>
      <c r="I622" s="49">
        <v>0.75</v>
      </c>
      <c r="J622" s="16">
        <v>4.0299999999999994</v>
      </c>
      <c r="K622" s="16"/>
      <c r="L622" s="50"/>
      <c r="M622" s="50">
        <v>2.2799999999999998</v>
      </c>
      <c r="N622" s="50"/>
      <c r="O622" s="50"/>
      <c r="P622" s="50">
        <v>1.19</v>
      </c>
      <c r="Q622" s="50"/>
      <c r="R622" s="50"/>
      <c r="S622" s="50"/>
      <c r="T622" s="50"/>
      <c r="U622" s="50"/>
      <c r="V622" s="50"/>
      <c r="W622" s="50"/>
      <c r="X622" s="50"/>
      <c r="Y622" s="50"/>
      <c r="Z622" s="50">
        <v>0.56000000000000005</v>
      </c>
      <c r="AA622" s="50"/>
      <c r="AB622" s="50"/>
      <c r="AC622" s="50"/>
      <c r="AD622" s="49"/>
      <c r="AE622" s="49"/>
      <c r="AF622" s="49"/>
      <c r="AG622" s="49"/>
      <c r="AH622" s="49"/>
      <c r="AI622" s="49"/>
      <c r="AJ622" s="49"/>
      <c r="AK622" s="49"/>
      <c r="AL622" s="49"/>
      <c r="AM622" s="49"/>
      <c r="AN622" s="49"/>
      <c r="AO622" s="49"/>
      <c r="AP622" s="49"/>
      <c r="AQ622" s="49"/>
      <c r="AR622" s="49"/>
      <c r="AS622" s="49"/>
      <c r="AT622" s="49"/>
      <c r="AU622" s="49"/>
      <c r="AV622" s="49"/>
      <c r="AW622" s="49"/>
      <c r="AX622" s="49"/>
      <c r="AY622" s="49"/>
      <c r="AZ622" s="49"/>
      <c r="BA622" s="49"/>
      <c r="BB622" s="49"/>
      <c r="BC622" s="49"/>
      <c r="BD622" s="49"/>
      <c r="BE622" s="49"/>
      <c r="BF622" s="49"/>
      <c r="BG622" s="49"/>
      <c r="BH622" s="49"/>
      <c r="BI622" s="49"/>
      <c r="BJ622" s="49"/>
      <c r="BK622" s="49"/>
      <c r="BL622" s="49"/>
      <c r="BM622" s="17" t="s">
        <v>538</v>
      </c>
      <c r="BN622" s="17">
        <v>0</v>
      </c>
    </row>
    <row r="623" spans="2:66" s="17" customFormat="1" ht="16" x14ac:dyDescent="0.35">
      <c r="B623" s="14" t="s">
        <v>531</v>
      </c>
      <c r="C623" s="14" t="s">
        <v>1</v>
      </c>
      <c r="D623" s="47" t="s">
        <v>562</v>
      </c>
      <c r="E623" s="15" t="s">
        <v>294</v>
      </c>
      <c r="F623" s="48" t="s">
        <v>218</v>
      </c>
      <c r="G623" s="15" t="s">
        <v>250</v>
      </c>
      <c r="H623" s="48" t="s">
        <v>252</v>
      </c>
      <c r="I623" s="49">
        <v>10.86</v>
      </c>
      <c r="J623" s="16">
        <v>0</v>
      </c>
      <c r="K623" s="16"/>
      <c r="L623" s="50"/>
      <c r="M623" s="50"/>
      <c r="N623" s="50"/>
      <c r="O623" s="50"/>
      <c r="P623" s="50"/>
      <c r="Q623" s="50"/>
      <c r="R623" s="50"/>
      <c r="S623" s="50"/>
      <c r="T623" s="50"/>
      <c r="U623" s="50"/>
      <c r="V623" s="50"/>
      <c r="W623" s="50"/>
      <c r="X623" s="50"/>
      <c r="Y623" s="50"/>
      <c r="Z623" s="50"/>
      <c r="AA623" s="50"/>
      <c r="AB623" s="50"/>
      <c r="AC623" s="50"/>
      <c r="AD623" s="49"/>
      <c r="AE623" s="49"/>
      <c r="AF623" s="49"/>
      <c r="AG623" s="49"/>
      <c r="AH623" s="49"/>
      <c r="AI623" s="49"/>
      <c r="AJ623" s="49"/>
      <c r="AK623" s="49"/>
      <c r="AL623" s="49"/>
      <c r="AM623" s="49"/>
      <c r="AN623" s="49"/>
      <c r="AO623" s="49"/>
      <c r="AP623" s="49"/>
      <c r="AQ623" s="49"/>
      <c r="AR623" s="49"/>
      <c r="AS623" s="49"/>
      <c r="AT623" s="49"/>
      <c r="AU623" s="49"/>
      <c r="AV623" s="49"/>
      <c r="AW623" s="49"/>
      <c r="AX623" s="49"/>
      <c r="AY623" s="49"/>
      <c r="AZ623" s="49"/>
      <c r="BA623" s="49"/>
      <c r="BB623" s="49"/>
      <c r="BC623" s="49"/>
      <c r="BD623" s="49"/>
      <c r="BE623" s="49"/>
      <c r="BF623" s="49"/>
      <c r="BG623" s="49"/>
      <c r="BH623" s="49"/>
      <c r="BI623" s="49"/>
      <c r="BJ623" s="49"/>
      <c r="BK623" s="49"/>
      <c r="BL623" s="49"/>
      <c r="BM623" s="17" t="s">
        <v>538</v>
      </c>
      <c r="BN623" s="17">
        <v>0</v>
      </c>
    </row>
    <row r="624" spans="2:66" s="17" customFormat="1" ht="16" x14ac:dyDescent="0.35">
      <c r="B624" s="14" t="s">
        <v>531</v>
      </c>
      <c r="C624" s="14" t="s">
        <v>1</v>
      </c>
      <c r="D624" s="47" t="s">
        <v>562</v>
      </c>
      <c r="E624" s="15" t="s">
        <v>294</v>
      </c>
      <c r="F624" s="48" t="s">
        <v>218</v>
      </c>
      <c r="G624" s="15" t="s">
        <v>250</v>
      </c>
      <c r="H624" s="48" t="s">
        <v>255</v>
      </c>
      <c r="I624" s="49">
        <v>22.06</v>
      </c>
      <c r="J624" s="16">
        <v>0</v>
      </c>
      <c r="K624" s="16"/>
      <c r="L624" s="50"/>
      <c r="M624" s="50"/>
      <c r="N624" s="50"/>
      <c r="O624" s="50"/>
      <c r="P624" s="50"/>
      <c r="Q624" s="50"/>
      <c r="R624" s="50"/>
      <c r="S624" s="50"/>
      <c r="T624" s="50"/>
      <c r="U624" s="50"/>
      <c r="V624" s="50"/>
      <c r="W624" s="50"/>
      <c r="X624" s="50"/>
      <c r="Y624" s="50"/>
      <c r="Z624" s="50"/>
      <c r="AA624" s="50"/>
      <c r="AB624" s="50"/>
      <c r="AC624" s="50"/>
      <c r="AD624" s="49"/>
      <c r="AE624" s="49"/>
      <c r="AF624" s="49"/>
      <c r="AG624" s="49"/>
      <c r="AH624" s="49"/>
      <c r="AI624" s="49"/>
      <c r="AJ624" s="49"/>
      <c r="AK624" s="49"/>
      <c r="AL624" s="49"/>
      <c r="AM624" s="49"/>
      <c r="AN624" s="49"/>
      <c r="AO624" s="49"/>
      <c r="AP624" s="49"/>
      <c r="AQ624" s="49"/>
      <c r="AR624" s="49"/>
      <c r="AS624" s="49"/>
      <c r="AT624" s="49"/>
      <c r="AU624" s="49"/>
      <c r="AV624" s="49"/>
      <c r="AW624" s="49"/>
      <c r="AX624" s="49"/>
      <c r="AY624" s="49"/>
      <c r="AZ624" s="49"/>
      <c r="BA624" s="49"/>
      <c r="BB624" s="49"/>
      <c r="BC624" s="49"/>
      <c r="BD624" s="49"/>
      <c r="BE624" s="49"/>
      <c r="BF624" s="49"/>
      <c r="BG624" s="49"/>
      <c r="BH624" s="49"/>
      <c r="BI624" s="49"/>
      <c r="BJ624" s="49"/>
      <c r="BK624" s="49"/>
      <c r="BL624" s="49"/>
      <c r="BM624" s="17" t="s">
        <v>538</v>
      </c>
      <c r="BN624" s="17">
        <v>0</v>
      </c>
    </row>
    <row r="625" spans="2:66" s="17" customFormat="1" ht="16" x14ac:dyDescent="0.35">
      <c r="B625" s="14" t="s">
        <v>531</v>
      </c>
      <c r="C625" s="14" t="s">
        <v>1</v>
      </c>
      <c r="D625" s="47" t="s">
        <v>562</v>
      </c>
      <c r="E625" s="15" t="s">
        <v>294</v>
      </c>
      <c r="F625" s="48" t="s">
        <v>218</v>
      </c>
      <c r="G625" s="15" t="s">
        <v>248</v>
      </c>
      <c r="H625" s="48" t="s">
        <v>192</v>
      </c>
      <c r="I625" s="49">
        <v>0.75</v>
      </c>
      <c r="J625" s="16">
        <v>0</v>
      </c>
      <c r="K625" s="16"/>
      <c r="L625" s="50"/>
      <c r="M625" s="50"/>
      <c r="N625" s="50"/>
      <c r="O625" s="50"/>
      <c r="P625" s="50"/>
      <c r="Q625" s="50"/>
      <c r="R625" s="50"/>
      <c r="S625" s="50"/>
      <c r="T625" s="50"/>
      <c r="U625" s="50"/>
      <c r="V625" s="50"/>
      <c r="W625" s="50"/>
      <c r="X625" s="50"/>
      <c r="Y625" s="50"/>
      <c r="Z625" s="50"/>
      <c r="AA625" s="50"/>
      <c r="AB625" s="50"/>
      <c r="AC625" s="50"/>
      <c r="AD625" s="49"/>
      <c r="AE625" s="49"/>
      <c r="AF625" s="49"/>
      <c r="AG625" s="49"/>
      <c r="AH625" s="49"/>
      <c r="AI625" s="49"/>
      <c r="AJ625" s="49"/>
      <c r="AK625" s="49"/>
      <c r="AL625" s="49"/>
      <c r="AM625" s="49"/>
      <c r="AN625" s="49"/>
      <c r="AO625" s="49"/>
      <c r="AP625" s="49"/>
      <c r="AQ625" s="49"/>
      <c r="AR625" s="49"/>
      <c r="AS625" s="49"/>
      <c r="AT625" s="49"/>
      <c r="AU625" s="49"/>
      <c r="AV625" s="49"/>
      <c r="AW625" s="49"/>
      <c r="AX625" s="49"/>
      <c r="AY625" s="49"/>
      <c r="AZ625" s="49"/>
      <c r="BA625" s="49"/>
      <c r="BB625" s="49"/>
      <c r="BC625" s="49"/>
      <c r="BD625" s="49"/>
      <c r="BE625" s="49"/>
      <c r="BF625" s="49"/>
      <c r="BG625" s="49"/>
      <c r="BH625" s="49"/>
      <c r="BI625" s="49"/>
      <c r="BJ625" s="49"/>
      <c r="BK625" s="49"/>
      <c r="BL625" s="49"/>
      <c r="BM625" s="17" t="s">
        <v>538</v>
      </c>
      <c r="BN625" s="17">
        <v>0</v>
      </c>
    </row>
    <row r="626" spans="2:66" s="17" customFormat="1" ht="16" x14ac:dyDescent="0.35">
      <c r="B626" s="14" t="s">
        <v>531</v>
      </c>
      <c r="C626" s="14" t="s">
        <v>1</v>
      </c>
      <c r="D626" s="47" t="s">
        <v>562</v>
      </c>
      <c r="E626" s="15" t="s">
        <v>294</v>
      </c>
      <c r="F626" s="48" t="s">
        <v>218</v>
      </c>
      <c r="G626" s="15" t="s">
        <v>250</v>
      </c>
      <c r="H626" s="48" t="s">
        <v>238</v>
      </c>
      <c r="I626" s="49">
        <v>0</v>
      </c>
      <c r="J626" s="16">
        <v>2.1800000000000002</v>
      </c>
      <c r="K626" s="16"/>
      <c r="L626" s="50"/>
      <c r="M626" s="50"/>
      <c r="N626" s="50"/>
      <c r="O626" s="50"/>
      <c r="P626" s="50"/>
      <c r="Q626" s="50"/>
      <c r="R626" s="50"/>
      <c r="S626" s="50"/>
      <c r="T626" s="50"/>
      <c r="U626" s="50"/>
      <c r="V626" s="50"/>
      <c r="W626" s="50"/>
      <c r="X626" s="50"/>
      <c r="Y626" s="50"/>
      <c r="Z626" s="50">
        <v>2.1800000000000002</v>
      </c>
      <c r="AA626" s="50"/>
      <c r="AB626" s="50"/>
      <c r="AC626" s="50"/>
      <c r="AD626" s="49"/>
      <c r="AE626" s="49"/>
      <c r="AF626" s="49"/>
      <c r="AG626" s="49"/>
      <c r="AH626" s="49"/>
      <c r="AI626" s="49"/>
      <c r="AJ626" s="49"/>
      <c r="AK626" s="49"/>
      <c r="AL626" s="49"/>
      <c r="AM626" s="49"/>
      <c r="AN626" s="49"/>
      <c r="AO626" s="49"/>
      <c r="AP626" s="49"/>
      <c r="AQ626" s="49"/>
      <c r="AR626" s="49"/>
      <c r="AS626" s="49"/>
      <c r="AT626" s="49"/>
      <c r="AU626" s="49"/>
      <c r="AV626" s="49"/>
      <c r="AW626" s="49"/>
      <c r="AX626" s="49"/>
      <c r="AY626" s="49"/>
      <c r="AZ626" s="49"/>
      <c r="BA626" s="49"/>
      <c r="BB626" s="49"/>
      <c r="BC626" s="49"/>
      <c r="BD626" s="49"/>
      <c r="BE626" s="49"/>
      <c r="BF626" s="49"/>
      <c r="BG626" s="49"/>
      <c r="BH626" s="49"/>
      <c r="BI626" s="49"/>
      <c r="BJ626" s="49"/>
      <c r="BK626" s="49"/>
      <c r="BL626" s="49"/>
      <c r="BM626" s="17" t="s">
        <v>538</v>
      </c>
      <c r="BN626" s="17">
        <v>0</v>
      </c>
    </row>
    <row r="627" spans="2:66" s="17" customFormat="1" ht="16" x14ac:dyDescent="0.35">
      <c r="B627" s="14" t="s">
        <v>531</v>
      </c>
      <c r="C627" s="14" t="s">
        <v>1</v>
      </c>
      <c r="D627" s="47" t="s">
        <v>562</v>
      </c>
      <c r="E627" s="15" t="s">
        <v>294</v>
      </c>
      <c r="F627" s="48" t="s">
        <v>218</v>
      </c>
      <c r="G627" s="15" t="s">
        <v>251</v>
      </c>
      <c r="H627" s="48" t="s">
        <v>253</v>
      </c>
      <c r="I627" s="49">
        <v>4.5</v>
      </c>
      <c r="J627" s="16">
        <v>0</v>
      </c>
      <c r="K627" s="16"/>
      <c r="L627" s="50"/>
      <c r="M627" s="50"/>
      <c r="N627" s="50"/>
      <c r="O627" s="50"/>
      <c r="P627" s="50"/>
      <c r="Q627" s="50"/>
      <c r="R627" s="50"/>
      <c r="S627" s="50"/>
      <c r="T627" s="50"/>
      <c r="U627" s="50"/>
      <c r="V627" s="50"/>
      <c r="W627" s="50"/>
      <c r="X627" s="50"/>
      <c r="Y627" s="50"/>
      <c r="Z627" s="50"/>
      <c r="AA627" s="50"/>
      <c r="AB627" s="50"/>
      <c r="AC627" s="50"/>
      <c r="AD627" s="49"/>
      <c r="AE627" s="49"/>
      <c r="AF627" s="49"/>
      <c r="AG627" s="49"/>
      <c r="AH627" s="49"/>
      <c r="AI627" s="49"/>
      <c r="AJ627" s="49"/>
      <c r="AK627" s="49"/>
      <c r="AL627" s="49"/>
      <c r="AM627" s="49"/>
      <c r="AN627" s="49"/>
      <c r="AO627" s="49"/>
      <c r="AP627" s="49"/>
      <c r="AQ627" s="49"/>
      <c r="AR627" s="49"/>
      <c r="AS627" s="49"/>
      <c r="AT627" s="49"/>
      <c r="AU627" s="49"/>
      <c r="AV627" s="49"/>
      <c r="AW627" s="49"/>
      <c r="AX627" s="49"/>
      <c r="AY627" s="49"/>
      <c r="AZ627" s="49"/>
      <c r="BA627" s="49"/>
      <c r="BB627" s="49"/>
      <c r="BC627" s="49"/>
      <c r="BD627" s="49"/>
      <c r="BE627" s="49"/>
      <c r="BF627" s="49"/>
      <c r="BG627" s="49"/>
      <c r="BH627" s="49"/>
      <c r="BI627" s="49"/>
      <c r="BJ627" s="49"/>
      <c r="BK627" s="49"/>
      <c r="BL627" s="49"/>
      <c r="BM627" s="17" t="s">
        <v>538</v>
      </c>
      <c r="BN627" s="17">
        <v>0</v>
      </c>
    </row>
    <row r="628" spans="2:66" s="17" customFormat="1" ht="16" x14ac:dyDescent="0.35">
      <c r="B628" s="14" t="s">
        <v>531</v>
      </c>
      <c r="C628" s="14" t="s">
        <v>1</v>
      </c>
      <c r="D628" s="47" t="s">
        <v>562</v>
      </c>
      <c r="E628" s="15" t="s">
        <v>294</v>
      </c>
      <c r="F628" s="48" t="s">
        <v>218</v>
      </c>
      <c r="G628" s="15" t="s">
        <v>251</v>
      </c>
      <c r="H628" s="48" t="s">
        <v>104</v>
      </c>
      <c r="I628" s="49">
        <v>0.75</v>
      </c>
      <c r="J628" s="16">
        <v>0</v>
      </c>
      <c r="K628" s="16"/>
      <c r="L628" s="50"/>
      <c r="M628" s="50"/>
      <c r="N628" s="50"/>
      <c r="O628" s="50"/>
      <c r="P628" s="50"/>
      <c r="Q628" s="50"/>
      <c r="R628" s="50"/>
      <c r="S628" s="50"/>
      <c r="T628" s="50"/>
      <c r="U628" s="50"/>
      <c r="V628" s="50"/>
      <c r="W628" s="50"/>
      <c r="X628" s="50"/>
      <c r="Y628" s="50"/>
      <c r="Z628" s="50"/>
      <c r="AA628" s="50"/>
      <c r="AB628" s="50"/>
      <c r="AC628" s="50"/>
      <c r="AD628" s="49"/>
      <c r="AE628" s="49"/>
      <c r="AF628" s="49"/>
      <c r="AG628" s="49"/>
      <c r="AH628" s="49"/>
      <c r="AI628" s="49"/>
      <c r="AJ628" s="49"/>
      <c r="AK628" s="49"/>
      <c r="AL628" s="49"/>
      <c r="AN628" s="49"/>
      <c r="AO628" s="49"/>
      <c r="AP628" s="49"/>
      <c r="AQ628" s="49"/>
      <c r="AR628" s="49"/>
      <c r="AS628" s="49"/>
      <c r="AT628" s="49"/>
      <c r="AU628" s="49"/>
      <c r="AV628" s="49"/>
      <c r="AW628" s="49"/>
      <c r="AX628" s="49"/>
      <c r="AY628" s="49"/>
      <c r="AZ628" s="49"/>
      <c r="BA628" s="49"/>
      <c r="BB628" s="49"/>
      <c r="BC628" s="49"/>
      <c r="BD628" s="49"/>
      <c r="BE628" s="49"/>
      <c r="BF628" s="49"/>
      <c r="BG628" s="49"/>
      <c r="BH628" s="49"/>
      <c r="BI628" s="49"/>
      <c r="BJ628" s="49"/>
      <c r="BK628" s="49"/>
      <c r="BL628" s="49"/>
      <c r="BM628" s="17" t="s">
        <v>538</v>
      </c>
      <c r="BN628" s="17">
        <v>0.5</v>
      </c>
    </row>
    <row r="629" spans="2:66" s="17" customFormat="1" ht="16" x14ac:dyDescent="0.35">
      <c r="B629" s="14" t="s">
        <v>531</v>
      </c>
      <c r="C629" s="14" t="s">
        <v>1</v>
      </c>
      <c r="D629" s="47" t="s">
        <v>562</v>
      </c>
      <c r="E629" s="15" t="s">
        <v>294</v>
      </c>
      <c r="F629" s="48" t="s">
        <v>218</v>
      </c>
      <c r="G629" s="15" t="s">
        <v>565</v>
      </c>
      <c r="H629" s="48" t="s">
        <v>257</v>
      </c>
      <c r="I629" s="49">
        <v>0.6</v>
      </c>
      <c r="J629" s="16">
        <v>3.5999999999999996</v>
      </c>
      <c r="K629" s="16"/>
      <c r="L629" s="50"/>
      <c r="M629" s="50"/>
      <c r="N629" s="50"/>
      <c r="O629" s="50"/>
      <c r="P629" s="50"/>
      <c r="Q629" s="50"/>
      <c r="R629" s="50">
        <v>0.4</v>
      </c>
      <c r="S629" s="50"/>
      <c r="T629" s="50"/>
      <c r="U629" s="50"/>
      <c r="V629" s="50"/>
      <c r="W629" s="50"/>
      <c r="X629" s="50"/>
      <c r="Y629" s="50"/>
      <c r="Z629" s="50"/>
      <c r="AA629" s="50">
        <v>3.1999999999999997</v>
      </c>
      <c r="AB629" s="50"/>
      <c r="AC629" s="50"/>
      <c r="AD629" s="49"/>
      <c r="AE629" s="49"/>
      <c r="AF629" s="49"/>
      <c r="AG629" s="49"/>
      <c r="AH629" s="49"/>
      <c r="AI629" s="49"/>
      <c r="AJ629" s="49"/>
      <c r="AK629" s="49"/>
      <c r="AL629" s="49"/>
      <c r="AM629" s="49"/>
      <c r="AN629" s="49"/>
      <c r="AO629" s="49"/>
      <c r="AP629" s="49"/>
      <c r="AQ629" s="49"/>
      <c r="AR629" s="49"/>
      <c r="AS629" s="49"/>
      <c r="AT629" s="49"/>
      <c r="AU629" s="49"/>
      <c r="AV629" s="49"/>
      <c r="AW629" s="49"/>
      <c r="AX629" s="49"/>
      <c r="AY629" s="49"/>
      <c r="AZ629" s="49"/>
      <c r="BA629" s="49"/>
      <c r="BB629" s="49"/>
      <c r="BC629" s="49"/>
      <c r="BD629" s="49"/>
      <c r="BE629" s="49"/>
      <c r="BF629" s="49"/>
      <c r="BG629" s="49"/>
      <c r="BH629" s="49"/>
      <c r="BI629" s="49"/>
      <c r="BJ629" s="49"/>
      <c r="BK629" s="49"/>
      <c r="BL629" s="49"/>
      <c r="BM629" s="17" t="s">
        <v>538</v>
      </c>
      <c r="BN629" s="17">
        <v>0</v>
      </c>
    </row>
    <row r="630" spans="2:66" s="17" customFormat="1" ht="16" x14ac:dyDescent="0.35">
      <c r="B630" s="14" t="s">
        <v>531</v>
      </c>
      <c r="C630" s="14" t="s">
        <v>1</v>
      </c>
      <c r="D630" s="47" t="s">
        <v>562</v>
      </c>
      <c r="E630" s="15" t="s">
        <v>294</v>
      </c>
      <c r="F630" s="48" t="s">
        <v>218</v>
      </c>
      <c r="G630" s="15" t="s">
        <v>249</v>
      </c>
      <c r="H630" s="48" t="s">
        <v>218</v>
      </c>
      <c r="I630" s="49">
        <v>19.48</v>
      </c>
      <c r="J630" s="16">
        <v>5.48</v>
      </c>
      <c r="K630" s="16"/>
      <c r="L630" s="50"/>
      <c r="M630" s="50"/>
      <c r="N630" s="50"/>
      <c r="O630" s="50"/>
      <c r="P630" s="50"/>
      <c r="Q630" s="50"/>
      <c r="R630" s="50"/>
      <c r="S630" s="50"/>
      <c r="T630" s="50"/>
      <c r="U630" s="50"/>
      <c r="V630" s="50"/>
      <c r="W630" s="50"/>
      <c r="X630" s="50"/>
      <c r="Y630" s="50"/>
      <c r="Z630" s="50">
        <v>1.1499999999999999</v>
      </c>
      <c r="AA630" s="50">
        <v>4.33</v>
      </c>
      <c r="AB630" s="50"/>
      <c r="AC630" s="50"/>
      <c r="AD630" s="49"/>
      <c r="AE630" s="49"/>
      <c r="AF630" s="49"/>
      <c r="AG630" s="49"/>
      <c r="AH630" s="49"/>
      <c r="AI630" s="49"/>
      <c r="AJ630" s="49"/>
      <c r="AK630" s="49"/>
      <c r="AL630" s="49"/>
      <c r="AM630" s="49"/>
      <c r="AN630" s="49"/>
      <c r="AO630" s="49"/>
      <c r="AP630" s="49"/>
      <c r="AQ630" s="49"/>
      <c r="AR630" s="49"/>
      <c r="AS630" s="49"/>
      <c r="AT630" s="49"/>
      <c r="AU630" s="49"/>
      <c r="AV630" s="49"/>
      <c r="AW630" s="49"/>
      <c r="AX630" s="49"/>
      <c r="AY630" s="49"/>
      <c r="AZ630" s="49"/>
      <c r="BA630" s="49"/>
      <c r="BB630" s="49"/>
      <c r="BC630" s="49"/>
      <c r="BD630" s="49"/>
      <c r="BE630" s="49"/>
      <c r="BF630" s="49"/>
      <c r="BG630" s="49"/>
      <c r="BH630" s="49"/>
      <c r="BI630" s="49"/>
      <c r="BJ630" s="49"/>
      <c r="BK630" s="49"/>
      <c r="BL630" s="49"/>
      <c r="BM630" s="17" t="s">
        <v>538</v>
      </c>
      <c r="BN630" s="17">
        <v>0</v>
      </c>
    </row>
    <row r="631" spans="2:66" s="17" customFormat="1" ht="16" x14ac:dyDescent="0.35">
      <c r="B631" s="14" t="s">
        <v>138</v>
      </c>
      <c r="C631" s="14" t="s">
        <v>9</v>
      </c>
      <c r="D631" s="47">
        <v>43921</v>
      </c>
      <c r="E631" s="15" t="s">
        <v>309</v>
      </c>
      <c r="F631" s="48" t="s">
        <v>119</v>
      </c>
      <c r="G631" s="15" t="s">
        <v>248</v>
      </c>
      <c r="H631" s="48" t="s">
        <v>192</v>
      </c>
      <c r="I631" s="49"/>
      <c r="J631" s="16">
        <v>0.6</v>
      </c>
      <c r="K631" s="16"/>
      <c r="L631" s="50"/>
      <c r="M631" s="50">
        <v>0.6</v>
      </c>
      <c r="N631" s="50"/>
      <c r="O631" s="50"/>
      <c r="P631" s="50"/>
      <c r="Q631" s="50"/>
      <c r="R631" s="50"/>
      <c r="S631" s="50"/>
      <c r="T631" s="50"/>
      <c r="U631" s="50"/>
      <c r="V631" s="50"/>
      <c r="W631" s="50"/>
      <c r="X631" s="50"/>
      <c r="Y631" s="50"/>
      <c r="Z631" s="50"/>
      <c r="AA631" s="50"/>
      <c r="AB631" s="50"/>
      <c r="AC631" s="50"/>
      <c r="AD631" s="49"/>
      <c r="AE631" s="49"/>
      <c r="AF631" s="49"/>
      <c r="AG631" s="49"/>
      <c r="AH631" s="49"/>
      <c r="AI631" s="49"/>
      <c r="AJ631" s="49"/>
      <c r="AK631" s="49"/>
      <c r="AL631" s="49"/>
      <c r="AM631" s="49"/>
      <c r="AN631" s="49"/>
      <c r="AO631" s="49"/>
      <c r="AP631" s="49"/>
      <c r="AQ631" s="49"/>
      <c r="AR631" s="49"/>
      <c r="AS631" s="49"/>
      <c r="AT631" s="49"/>
      <c r="AU631" s="49"/>
      <c r="AV631" s="49"/>
      <c r="AW631" s="49"/>
      <c r="AX631" s="49"/>
      <c r="AY631" s="49"/>
      <c r="AZ631" s="49"/>
      <c r="BA631" s="49"/>
      <c r="BB631" s="49"/>
      <c r="BC631" s="49"/>
      <c r="BD631" s="49"/>
      <c r="BE631" s="49"/>
      <c r="BF631" s="49"/>
      <c r="BG631" s="49"/>
      <c r="BH631" s="49"/>
      <c r="BI631" s="49"/>
      <c r="BJ631" s="49"/>
      <c r="BK631" s="49"/>
      <c r="BL631" s="49"/>
      <c r="BM631" s="17" t="s">
        <v>538</v>
      </c>
      <c r="BN631" s="17">
        <v>5</v>
      </c>
    </row>
    <row r="632" spans="2:66" s="17" customFormat="1" ht="16" x14ac:dyDescent="0.35">
      <c r="B632" s="14" t="s">
        <v>138</v>
      </c>
      <c r="C632" s="14" t="s">
        <v>9</v>
      </c>
      <c r="D632" s="47">
        <v>43921</v>
      </c>
      <c r="E632" s="15" t="s">
        <v>309</v>
      </c>
      <c r="F632" s="48" t="s">
        <v>119</v>
      </c>
      <c r="G632" s="15" t="s">
        <v>249</v>
      </c>
      <c r="H632" s="48" t="s">
        <v>119</v>
      </c>
      <c r="I632" s="49"/>
      <c r="J632" s="16">
        <v>0.60000000000000009</v>
      </c>
      <c r="K632" s="16"/>
      <c r="L632" s="50"/>
      <c r="M632" s="50">
        <v>0.4</v>
      </c>
      <c r="N632" s="50"/>
      <c r="O632" s="50">
        <v>0.2</v>
      </c>
      <c r="P632" s="50"/>
      <c r="Q632" s="50"/>
      <c r="R632" s="50"/>
      <c r="S632" s="50"/>
      <c r="T632" s="50"/>
      <c r="U632" s="50"/>
      <c r="V632" s="50"/>
      <c r="W632" s="50"/>
      <c r="X632" s="50"/>
      <c r="Y632" s="50"/>
      <c r="Z632" s="50"/>
      <c r="AA632" s="50"/>
      <c r="AB632" s="50"/>
      <c r="AC632" s="50"/>
      <c r="AD632" s="49"/>
      <c r="AE632" s="49"/>
      <c r="AF632" s="49"/>
      <c r="AG632" s="49"/>
      <c r="AH632" s="49"/>
      <c r="AI632" s="49"/>
      <c r="AJ632" s="49"/>
      <c r="AK632" s="49"/>
      <c r="AL632" s="49"/>
      <c r="AM632" s="49"/>
      <c r="AN632" s="49"/>
      <c r="AO632" s="49"/>
      <c r="AP632" s="49"/>
      <c r="AQ632" s="49"/>
      <c r="AR632" s="49"/>
      <c r="AS632" s="49"/>
      <c r="AT632" s="49"/>
      <c r="AU632" s="49"/>
      <c r="AV632" s="49"/>
      <c r="AW632" s="49"/>
      <c r="AX632" s="49"/>
      <c r="AY632" s="49"/>
      <c r="AZ632" s="49"/>
      <c r="BA632" s="49"/>
      <c r="BB632" s="49"/>
      <c r="BC632" s="49"/>
      <c r="BD632" s="49"/>
      <c r="BE632" s="49"/>
      <c r="BF632" s="49"/>
      <c r="BG632" s="49"/>
      <c r="BH632" s="49"/>
      <c r="BI632" s="49"/>
      <c r="BJ632" s="49"/>
      <c r="BK632" s="49"/>
      <c r="BL632" s="49"/>
      <c r="BM632" s="17" t="s">
        <v>538</v>
      </c>
      <c r="BN632" s="17">
        <v>6</v>
      </c>
    </row>
    <row r="633" spans="2:66" s="17" customFormat="1" ht="16" x14ac:dyDescent="0.35">
      <c r="B633" s="14" t="s">
        <v>138</v>
      </c>
      <c r="C633" s="14" t="s">
        <v>9</v>
      </c>
      <c r="D633" s="47">
        <v>43921</v>
      </c>
      <c r="E633" s="15" t="s">
        <v>309</v>
      </c>
      <c r="F633" s="48" t="s">
        <v>119</v>
      </c>
      <c r="G633" s="15" t="s">
        <v>249</v>
      </c>
      <c r="H633" s="48" t="s">
        <v>218</v>
      </c>
      <c r="I633" s="49"/>
      <c r="J633" s="16">
        <v>3.2199999999999998</v>
      </c>
      <c r="K633" s="16"/>
      <c r="L633" s="50"/>
      <c r="M633" s="50"/>
      <c r="N633" s="50"/>
      <c r="O633" s="50"/>
      <c r="P633" s="50">
        <v>1.93</v>
      </c>
      <c r="Q633" s="50"/>
      <c r="R633" s="50"/>
      <c r="S633" s="50"/>
      <c r="T633" s="50"/>
      <c r="U633" s="50">
        <v>0.56999999999999995</v>
      </c>
      <c r="V633" s="50">
        <v>0.72</v>
      </c>
      <c r="W633" s="50"/>
      <c r="X633" s="50"/>
      <c r="Y633" s="50"/>
      <c r="Z633" s="50"/>
      <c r="AA633" s="50"/>
      <c r="AB633" s="50"/>
      <c r="AC633" s="50"/>
      <c r="AD633" s="49"/>
      <c r="AE633" s="49"/>
      <c r="AF633" s="49"/>
      <c r="AG633" s="49"/>
      <c r="AH633" s="49"/>
      <c r="AI633" s="49"/>
      <c r="AJ633" s="49"/>
      <c r="AK633" s="49"/>
      <c r="AL633" s="49"/>
      <c r="AM633" s="49"/>
      <c r="AN633" s="49"/>
      <c r="AO633" s="49"/>
      <c r="AP633" s="49"/>
      <c r="AQ633" s="49"/>
      <c r="AR633" s="49"/>
      <c r="AS633" s="49"/>
      <c r="AT633" s="49"/>
      <c r="AU633" s="49"/>
      <c r="AV633" s="49"/>
      <c r="AW633" s="49"/>
      <c r="AX633" s="49"/>
      <c r="AY633" s="49"/>
      <c r="AZ633" s="49"/>
      <c r="BA633" s="49"/>
      <c r="BB633" s="49"/>
      <c r="BC633" s="49"/>
      <c r="BD633" s="49"/>
      <c r="BE633" s="49"/>
      <c r="BF633" s="49"/>
      <c r="BG633" s="49"/>
      <c r="BH633" s="49"/>
      <c r="BI633" s="49"/>
      <c r="BJ633" s="49"/>
      <c r="BK633" s="49"/>
      <c r="BL633" s="49"/>
      <c r="BM633" s="17" t="s">
        <v>538</v>
      </c>
      <c r="BN633" s="17">
        <v>0</v>
      </c>
    </row>
    <row r="634" spans="2:66" s="17" customFormat="1" ht="16" x14ac:dyDescent="0.35">
      <c r="B634" s="14" t="s">
        <v>138</v>
      </c>
      <c r="C634" s="14" t="s">
        <v>1</v>
      </c>
      <c r="D634" s="47">
        <v>43921</v>
      </c>
      <c r="E634" s="15" t="s">
        <v>309</v>
      </c>
      <c r="F634" s="48" t="s">
        <v>119</v>
      </c>
      <c r="G634" s="15" t="s">
        <v>248</v>
      </c>
      <c r="H634" s="48" t="s">
        <v>192</v>
      </c>
      <c r="I634" s="49">
        <v>2.15</v>
      </c>
      <c r="J634" s="16">
        <v>1</v>
      </c>
      <c r="K634" s="16"/>
      <c r="L634" s="50"/>
      <c r="M634" s="50"/>
      <c r="N634" s="50"/>
      <c r="O634" s="50"/>
      <c r="P634" s="50"/>
      <c r="Q634" s="50"/>
      <c r="R634" s="50"/>
      <c r="S634" s="50"/>
      <c r="T634" s="50"/>
      <c r="U634" s="50"/>
      <c r="V634" s="50"/>
      <c r="W634" s="50"/>
      <c r="X634" s="50"/>
      <c r="Y634" s="50"/>
      <c r="Z634" s="50"/>
      <c r="AA634" s="50"/>
      <c r="AB634" s="50"/>
      <c r="AC634" s="50"/>
      <c r="AD634" s="49"/>
      <c r="AE634" s="49"/>
      <c r="AF634" s="49"/>
      <c r="AG634" s="49"/>
      <c r="AH634" s="49"/>
      <c r="AI634" s="49"/>
      <c r="AJ634" s="49"/>
      <c r="AK634" s="49"/>
      <c r="AL634" s="49"/>
      <c r="AM634" s="49"/>
      <c r="AN634" s="49"/>
      <c r="AO634" s="49"/>
      <c r="AP634" s="49"/>
      <c r="AQ634" s="49"/>
      <c r="AR634" s="49"/>
      <c r="AS634" s="49"/>
      <c r="AT634" s="49"/>
      <c r="AU634" s="49"/>
      <c r="AV634" s="49"/>
      <c r="AW634" s="49"/>
      <c r="AX634" s="49">
        <v>1</v>
      </c>
      <c r="AY634" s="49"/>
      <c r="AZ634" s="49"/>
      <c r="BA634" s="49"/>
      <c r="BB634" s="49"/>
      <c r="BC634" s="49"/>
      <c r="BD634" s="49"/>
      <c r="BE634" s="49"/>
      <c r="BF634" s="49"/>
      <c r="BG634" s="49"/>
      <c r="BH634" s="49"/>
      <c r="BI634" s="49"/>
      <c r="BJ634" s="49"/>
      <c r="BK634" s="49"/>
      <c r="BL634" s="49"/>
      <c r="BM634" s="17" t="s">
        <v>538</v>
      </c>
      <c r="BN634" s="17">
        <v>0</v>
      </c>
    </row>
    <row r="635" spans="2:66" s="17" customFormat="1" ht="16" x14ac:dyDescent="0.35">
      <c r="B635" s="14" t="s">
        <v>138</v>
      </c>
      <c r="C635" s="14" t="s">
        <v>1</v>
      </c>
      <c r="D635" s="47">
        <v>43921</v>
      </c>
      <c r="E635" s="15" t="s">
        <v>309</v>
      </c>
      <c r="F635" s="48" t="s">
        <v>119</v>
      </c>
      <c r="G635" s="15" t="s">
        <v>249</v>
      </c>
      <c r="H635" s="48" t="s">
        <v>119</v>
      </c>
      <c r="I635" s="49">
        <v>14.25</v>
      </c>
      <c r="J635" s="16">
        <v>12.27</v>
      </c>
      <c r="K635" s="16"/>
      <c r="L635" s="50"/>
      <c r="M635" s="50"/>
      <c r="N635" s="50"/>
      <c r="O635" s="50">
        <v>0.5</v>
      </c>
      <c r="P635" s="50">
        <v>1.7200000000000002</v>
      </c>
      <c r="Q635" s="50">
        <v>0.4</v>
      </c>
      <c r="R635" s="50"/>
      <c r="S635" s="50"/>
      <c r="T635" s="50"/>
      <c r="U635" s="50">
        <v>0.1</v>
      </c>
      <c r="V635" s="50"/>
      <c r="W635" s="50">
        <v>0.30000000000000004</v>
      </c>
      <c r="X635" s="50"/>
      <c r="Y635" s="50"/>
      <c r="Z635" s="50"/>
      <c r="AA635" s="50">
        <v>0.25</v>
      </c>
      <c r="AB635" s="50"/>
      <c r="AC635" s="50"/>
      <c r="AD635" s="49"/>
      <c r="AE635" s="49"/>
      <c r="AF635" s="49"/>
      <c r="AG635" s="49"/>
      <c r="AH635" s="49"/>
      <c r="AI635" s="49"/>
      <c r="AJ635" s="49"/>
      <c r="AK635" s="49"/>
      <c r="AL635" s="49"/>
      <c r="AM635" s="49"/>
      <c r="AN635" s="49"/>
      <c r="AO635" s="49"/>
      <c r="AP635" s="49"/>
      <c r="AQ635" s="49"/>
      <c r="AR635" s="49"/>
      <c r="AS635" s="49"/>
      <c r="AT635" s="49"/>
      <c r="AU635" s="49"/>
      <c r="AV635" s="49"/>
      <c r="AW635" s="49">
        <v>1</v>
      </c>
      <c r="AX635" s="49">
        <v>6</v>
      </c>
      <c r="AY635" s="49">
        <v>2</v>
      </c>
      <c r="AZ635" s="49"/>
      <c r="BA635" s="49"/>
      <c r="BB635" s="49"/>
      <c r="BC635" s="49"/>
      <c r="BD635" s="49"/>
      <c r="BE635" s="49"/>
      <c r="BF635" s="49"/>
      <c r="BG635" s="49"/>
      <c r="BH635" s="49"/>
      <c r="BI635" s="49"/>
      <c r="BJ635" s="49"/>
      <c r="BK635" s="49"/>
      <c r="BL635" s="49"/>
      <c r="BM635" s="17" t="s">
        <v>538</v>
      </c>
      <c r="BN635" s="17">
        <v>14</v>
      </c>
    </row>
    <row r="636" spans="2:66" s="17" customFormat="1" ht="16" x14ac:dyDescent="0.35">
      <c r="B636" s="14" t="s">
        <v>138</v>
      </c>
      <c r="C636" s="14" t="s">
        <v>1</v>
      </c>
      <c r="D636" s="47">
        <v>43921</v>
      </c>
      <c r="E636" s="15" t="s">
        <v>309</v>
      </c>
      <c r="F636" s="48" t="s">
        <v>119</v>
      </c>
      <c r="G636" s="15" t="s">
        <v>249</v>
      </c>
      <c r="H636" s="48" t="s">
        <v>218</v>
      </c>
      <c r="I636" s="49">
        <v>7.36</v>
      </c>
      <c r="J636" s="16">
        <v>8.58</v>
      </c>
      <c r="K636" s="16"/>
      <c r="L636" s="50"/>
      <c r="M636" s="50"/>
      <c r="N636" s="50"/>
      <c r="O636" s="50">
        <v>1.24</v>
      </c>
      <c r="P636" s="50">
        <v>0.34</v>
      </c>
      <c r="Q636" s="50"/>
      <c r="R636" s="50"/>
      <c r="S636" s="50"/>
      <c r="T636" s="50"/>
      <c r="U636" s="50"/>
      <c r="V636" s="50"/>
      <c r="W636" s="50"/>
      <c r="X636" s="50"/>
      <c r="Y636" s="50"/>
      <c r="Z636" s="50"/>
      <c r="AA636" s="50"/>
      <c r="AB636" s="50"/>
      <c r="AC636" s="50"/>
      <c r="AD636" s="49"/>
      <c r="AE636" s="49"/>
      <c r="AF636" s="49"/>
      <c r="AG636" s="49"/>
      <c r="AH636" s="49"/>
      <c r="AI636" s="49"/>
      <c r="AJ636" s="49"/>
      <c r="AK636" s="49"/>
      <c r="AL636" s="49"/>
      <c r="AM636" s="49"/>
      <c r="AN636" s="49"/>
      <c r="AO636" s="49"/>
      <c r="AP636" s="49"/>
      <c r="AQ636" s="49"/>
      <c r="AR636" s="49"/>
      <c r="AS636" s="49"/>
      <c r="AT636" s="49"/>
      <c r="AU636" s="49"/>
      <c r="AV636" s="49"/>
      <c r="AW636" s="49">
        <v>1</v>
      </c>
      <c r="AX636" s="49">
        <v>4</v>
      </c>
      <c r="AY636" s="49">
        <v>2</v>
      </c>
      <c r="AZ636" s="49"/>
      <c r="BA636" s="49"/>
      <c r="BB636" s="49"/>
      <c r="BC636" s="49"/>
      <c r="BD636" s="49"/>
      <c r="BE636" s="49"/>
      <c r="BF636" s="49"/>
      <c r="BG636" s="49"/>
      <c r="BH636" s="49"/>
      <c r="BI636" s="49"/>
      <c r="BJ636" s="49"/>
      <c r="BK636" s="49"/>
      <c r="BL636" s="49"/>
      <c r="BM636" s="17" t="s">
        <v>538</v>
      </c>
      <c r="BN636" s="17">
        <v>0</v>
      </c>
    </row>
    <row r="637" spans="2:66" s="17" customFormat="1" ht="16" x14ac:dyDescent="0.35">
      <c r="B637" s="14" t="s">
        <v>139</v>
      </c>
      <c r="C637" s="14" t="s">
        <v>4</v>
      </c>
      <c r="D637" s="47">
        <v>43921</v>
      </c>
      <c r="E637" s="15" t="s">
        <v>294</v>
      </c>
      <c r="F637" s="48" t="s">
        <v>119</v>
      </c>
      <c r="G637" s="15" t="s">
        <v>250</v>
      </c>
      <c r="H637" s="48" t="s">
        <v>252</v>
      </c>
      <c r="I637" s="49">
        <v>44.27</v>
      </c>
      <c r="J637" s="16">
        <v>32.39</v>
      </c>
      <c r="K637" s="16"/>
      <c r="L637" s="50"/>
      <c r="M637" s="50"/>
      <c r="N637" s="50"/>
      <c r="O637" s="50">
        <v>5.58</v>
      </c>
      <c r="P637" s="50">
        <v>5.44</v>
      </c>
      <c r="Q637" s="50">
        <v>2.96</v>
      </c>
      <c r="R637" s="50">
        <v>0.46</v>
      </c>
      <c r="S637" s="50">
        <v>4.01</v>
      </c>
      <c r="T637" s="50">
        <v>1.4300000000000002</v>
      </c>
      <c r="U637" s="50">
        <v>4.25</v>
      </c>
      <c r="V637" s="50">
        <v>1.54</v>
      </c>
      <c r="W637" s="50">
        <v>1.3399999999999999</v>
      </c>
      <c r="X637" s="50"/>
      <c r="Y637" s="50">
        <v>2.2200000000000002</v>
      </c>
      <c r="Z637" s="50"/>
      <c r="AA637" s="50">
        <v>3.16</v>
      </c>
      <c r="AB637" s="50"/>
      <c r="AC637" s="50"/>
      <c r="AD637" s="49"/>
      <c r="AE637" s="49"/>
      <c r="AF637" s="49"/>
      <c r="AG637" s="49"/>
      <c r="AH637" s="49"/>
      <c r="AI637" s="49"/>
      <c r="AJ637" s="49"/>
      <c r="AK637" s="49"/>
      <c r="AL637" s="49"/>
      <c r="AM637" s="49"/>
      <c r="AN637" s="49"/>
      <c r="AO637" s="49"/>
      <c r="AP637" s="49"/>
      <c r="AQ637" s="49"/>
      <c r="AR637" s="49"/>
      <c r="AS637" s="49"/>
      <c r="AT637" s="49"/>
      <c r="AU637" s="49"/>
      <c r="AV637" s="49"/>
      <c r="AW637" s="49"/>
      <c r="AX637" s="49"/>
      <c r="AY637" s="49"/>
      <c r="AZ637" s="49"/>
      <c r="BA637" s="49"/>
      <c r="BB637" s="49"/>
      <c r="BC637" s="49"/>
      <c r="BD637" s="49"/>
      <c r="BE637" s="49"/>
      <c r="BF637" s="49"/>
      <c r="BG637" s="49"/>
      <c r="BH637" s="49"/>
      <c r="BI637" s="49"/>
      <c r="BJ637" s="49"/>
      <c r="BK637" s="49"/>
      <c r="BL637" s="49"/>
      <c r="BM637" s="17" t="s">
        <v>538</v>
      </c>
      <c r="BN637" s="17">
        <v>8</v>
      </c>
    </row>
    <row r="638" spans="2:66" s="17" customFormat="1" ht="16" x14ac:dyDescent="0.35">
      <c r="B638" s="14" t="s">
        <v>139</v>
      </c>
      <c r="C638" s="14" t="s">
        <v>4</v>
      </c>
      <c r="D638" s="47">
        <v>43921</v>
      </c>
      <c r="E638" s="15" t="s">
        <v>294</v>
      </c>
      <c r="F638" s="48" t="s">
        <v>119</v>
      </c>
      <c r="G638" s="15" t="s">
        <v>250</v>
      </c>
      <c r="H638" s="48" t="s">
        <v>239</v>
      </c>
      <c r="I638" s="49">
        <v>0.28999999999999998</v>
      </c>
      <c r="J638" s="16">
        <v>52.5</v>
      </c>
      <c r="K638" s="16"/>
      <c r="L638" s="50"/>
      <c r="M638" s="50"/>
      <c r="N638" s="50"/>
      <c r="O638" s="50"/>
      <c r="P638" s="50"/>
      <c r="Q638" s="50"/>
      <c r="R638" s="50"/>
      <c r="S638" s="50"/>
      <c r="T638" s="50"/>
      <c r="U638" s="50"/>
      <c r="V638" s="50"/>
      <c r="W638" s="50"/>
      <c r="X638" s="50"/>
      <c r="Y638" s="50"/>
      <c r="Z638" s="50"/>
      <c r="AA638" s="50"/>
      <c r="AB638" s="50"/>
      <c r="AC638" s="50"/>
      <c r="AD638" s="49">
        <v>1.5</v>
      </c>
      <c r="AE638" s="49">
        <v>1.5</v>
      </c>
      <c r="AF638" s="49">
        <v>1.5</v>
      </c>
      <c r="AG638" s="49">
        <v>1.5</v>
      </c>
      <c r="AH638" s="49">
        <v>1.5</v>
      </c>
      <c r="AI638" s="49">
        <v>1.5</v>
      </c>
      <c r="AJ638" s="49">
        <v>1.5</v>
      </c>
      <c r="AK638" s="49">
        <v>1.5</v>
      </c>
      <c r="AL638" s="49">
        <v>1.5</v>
      </c>
      <c r="AM638" s="49">
        <v>1.5</v>
      </c>
      <c r="AN638" s="49">
        <v>1.5</v>
      </c>
      <c r="AO638" s="49">
        <v>1.5</v>
      </c>
      <c r="AP638" s="49">
        <v>1.5</v>
      </c>
      <c r="AQ638" s="49">
        <v>1.5</v>
      </c>
      <c r="AR638" s="49">
        <v>1.5</v>
      </c>
      <c r="AS638" s="49">
        <v>1.5</v>
      </c>
      <c r="AT638" s="49">
        <v>1.5</v>
      </c>
      <c r="AU638" s="49">
        <v>1.5</v>
      </c>
      <c r="AV638" s="49">
        <v>1.5</v>
      </c>
      <c r="AW638" s="49">
        <v>1.5</v>
      </c>
      <c r="AX638" s="49">
        <v>1.5</v>
      </c>
      <c r="AY638" s="49">
        <v>1.5</v>
      </c>
      <c r="AZ638" s="49">
        <v>1.5</v>
      </c>
      <c r="BA638" s="49">
        <v>1.5</v>
      </c>
      <c r="BB638" s="49">
        <v>1.5</v>
      </c>
      <c r="BC638" s="49">
        <v>1.5</v>
      </c>
      <c r="BD638" s="49">
        <v>1.5</v>
      </c>
      <c r="BE638" s="49">
        <v>1.5</v>
      </c>
      <c r="BF638" s="49">
        <v>1.5</v>
      </c>
      <c r="BG638" s="49">
        <v>1.5</v>
      </c>
      <c r="BH638" s="49">
        <v>1.5</v>
      </c>
      <c r="BI638" s="49">
        <v>1.5</v>
      </c>
      <c r="BJ638" s="49">
        <v>1.5</v>
      </c>
      <c r="BK638" s="49">
        <v>1.5</v>
      </c>
      <c r="BL638" s="49">
        <v>1.5</v>
      </c>
      <c r="BM638" s="17" t="s">
        <v>538</v>
      </c>
      <c r="BN638" s="17">
        <v>0</v>
      </c>
    </row>
    <row r="639" spans="2:66" s="17" customFormat="1" ht="16" x14ac:dyDescent="0.35">
      <c r="B639" s="14" t="s">
        <v>139</v>
      </c>
      <c r="C639" s="14" t="s">
        <v>4</v>
      </c>
      <c r="D639" s="47">
        <v>43921</v>
      </c>
      <c r="E639" s="15" t="s">
        <v>294</v>
      </c>
      <c r="F639" s="48" t="s">
        <v>119</v>
      </c>
      <c r="G639" s="15" t="s">
        <v>254</v>
      </c>
      <c r="H639" s="48" t="s">
        <v>217</v>
      </c>
      <c r="I639" s="49">
        <v>8.41</v>
      </c>
      <c r="J639" s="16">
        <v>0.47</v>
      </c>
      <c r="K639" s="16"/>
      <c r="L639" s="50"/>
      <c r="M639" s="50"/>
      <c r="N639" s="50"/>
      <c r="O639" s="50"/>
      <c r="P639" s="50"/>
      <c r="Q639" s="50"/>
      <c r="R639" s="50"/>
      <c r="S639" s="50"/>
      <c r="T639" s="50"/>
      <c r="U639" s="50"/>
      <c r="V639" s="50"/>
      <c r="W639" s="50"/>
      <c r="X639" s="50"/>
      <c r="Y639" s="50"/>
      <c r="Z639" s="50"/>
      <c r="AA639" s="50">
        <v>0.47</v>
      </c>
      <c r="AB639" s="50"/>
      <c r="AC639" s="50"/>
      <c r="AD639" s="49"/>
      <c r="AE639" s="49"/>
      <c r="AF639" s="49"/>
      <c r="AG639" s="49"/>
      <c r="AH639" s="49"/>
      <c r="AI639" s="49"/>
      <c r="AJ639" s="49"/>
      <c r="AK639" s="49"/>
      <c r="AL639" s="49"/>
      <c r="AM639" s="49"/>
      <c r="AN639" s="49"/>
      <c r="AO639" s="49"/>
      <c r="AP639" s="49"/>
      <c r="AQ639" s="49"/>
      <c r="AR639" s="49"/>
      <c r="AS639" s="49"/>
      <c r="AT639" s="49"/>
      <c r="AU639" s="49"/>
      <c r="AV639" s="49"/>
      <c r="AW639" s="49"/>
      <c r="AX639" s="49"/>
      <c r="AY639" s="49"/>
      <c r="AZ639" s="49"/>
      <c r="BA639" s="49"/>
      <c r="BB639" s="49"/>
      <c r="BC639" s="49"/>
      <c r="BD639" s="49"/>
      <c r="BE639" s="49"/>
      <c r="BF639" s="49"/>
      <c r="BG639" s="49"/>
      <c r="BH639" s="49"/>
      <c r="BI639" s="49"/>
      <c r="BJ639" s="49"/>
      <c r="BK639" s="49"/>
      <c r="BL639" s="49"/>
      <c r="BM639" s="17" t="s">
        <v>538</v>
      </c>
      <c r="BN639" s="17">
        <v>0</v>
      </c>
    </row>
    <row r="640" spans="2:66" s="17" customFormat="1" ht="16" x14ac:dyDescent="0.35">
      <c r="B640" s="14" t="s">
        <v>139</v>
      </c>
      <c r="C640" s="14" t="s">
        <v>4</v>
      </c>
      <c r="D640" s="47">
        <v>43921</v>
      </c>
      <c r="E640" s="15" t="s">
        <v>294</v>
      </c>
      <c r="F640" s="48" t="s">
        <v>119</v>
      </c>
      <c r="G640" s="15" t="s">
        <v>250</v>
      </c>
      <c r="H640" s="48" t="s">
        <v>237</v>
      </c>
      <c r="I640" s="49">
        <v>1.75</v>
      </c>
      <c r="J640" s="16">
        <v>0</v>
      </c>
      <c r="K640" s="16"/>
      <c r="L640" s="50"/>
      <c r="M640" s="50"/>
      <c r="N640" s="50"/>
      <c r="O640" s="50"/>
      <c r="P640" s="50"/>
      <c r="Q640" s="50"/>
      <c r="R640" s="50"/>
      <c r="S640" s="50"/>
      <c r="T640" s="50"/>
      <c r="U640" s="50"/>
      <c r="V640" s="50"/>
      <c r="W640" s="50"/>
      <c r="X640" s="50"/>
      <c r="Y640" s="50"/>
      <c r="Z640" s="50"/>
      <c r="AA640" s="50"/>
      <c r="AB640" s="50"/>
      <c r="AC640" s="50"/>
      <c r="AD640" s="49"/>
      <c r="AE640" s="49"/>
      <c r="AF640" s="49"/>
      <c r="AG640" s="49"/>
      <c r="AH640" s="49"/>
      <c r="AI640" s="49"/>
      <c r="AJ640" s="49"/>
      <c r="AK640" s="49"/>
      <c r="AL640" s="49"/>
      <c r="AM640" s="49"/>
      <c r="AN640" s="49"/>
      <c r="AO640" s="49"/>
      <c r="AP640" s="49"/>
      <c r="AQ640" s="49"/>
      <c r="AR640" s="49"/>
      <c r="AS640" s="49"/>
      <c r="AT640" s="49"/>
      <c r="AU640" s="49"/>
      <c r="AV640" s="49"/>
      <c r="AW640" s="49"/>
      <c r="AX640" s="49"/>
      <c r="AY640" s="49"/>
      <c r="AZ640" s="49"/>
      <c r="BA640" s="49"/>
      <c r="BB640" s="49"/>
      <c r="BC640" s="49"/>
      <c r="BD640" s="49"/>
      <c r="BE640" s="49"/>
      <c r="BF640" s="49"/>
      <c r="BG640" s="49"/>
      <c r="BH640" s="49"/>
      <c r="BI640" s="49"/>
      <c r="BJ640" s="49"/>
      <c r="BK640" s="49"/>
      <c r="BL640" s="49"/>
      <c r="BM640" s="17" t="s">
        <v>538</v>
      </c>
      <c r="BN640" s="17">
        <v>0</v>
      </c>
    </row>
    <row r="641" spans="2:66" s="17" customFormat="1" ht="16" x14ac:dyDescent="0.35">
      <c r="B641" s="14" t="s">
        <v>139</v>
      </c>
      <c r="C641" s="14" t="s">
        <v>4</v>
      </c>
      <c r="D641" s="47">
        <v>43921</v>
      </c>
      <c r="E641" s="15" t="s">
        <v>294</v>
      </c>
      <c r="F641" s="48" t="s">
        <v>119</v>
      </c>
      <c r="G641" s="15" t="s">
        <v>250</v>
      </c>
      <c r="H641" s="48" t="s">
        <v>255</v>
      </c>
      <c r="I641" s="49">
        <v>0.1</v>
      </c>
      <c r="J641" s="16">
        <v>0</v>
      </c>
      <c r="K641" s="16"/>
      <c r="L641" s="50"/>
      <c r="M641" s="50"/>
      <c r="N641" s="50"/>
      <c r="O641" s="50"/>
      <c r="P641" s="50"/>
      <c r="Q641" s="50"/>
      <c r="R641" s="50"/>
      <c r="S641" s="50"/>
      <c r="T641" s="50"/>
      <c r="U641" s="50"/>
      <c r="V641" s="50"/>
      <c r="W641" s="50"/>
      <c r="X641" s="50"/>
      <c r="Y641" s="50"/>
      <c r="Z641" s="50"/>
      <c r="AA641" s="50"/>
      <c r="AB641" s="50"/>
      <c r="AC641" s="50"/>
      <c r="AD641" s="49"/>
      <c r="AE641" s="49"/>
      <c r="AF641" s="49"/>
      <c r="AG641" s="49"/>
      <c r="AH641" s="49"/>
      <c r="AI641" s="49"/>
      <c r="AJ641" s="49"/>
      <c r="AK641" s="49"/>
      <c r="AL641" s="49"/>
      <c r="AM641" s="49"/>
      <c r="AN641" s="49"/>
      <c r="AO641" s="49"/>
      <c r="AP641" s="49"/>
      <c r="AQ641" s="49"/>
      <c r="AR641" s="49"/>
      <c r="AS641" s="49"/>
      <c r="AT641" s="49"/>
      <c r="AU641" s="49"/>
      <c r="AV641" s="49"/>
      <c r="AW641" s="49"/>
      <c r="AX641" s="49"/>
      <c r="AY641" s="49"/>
      <c r="AZ641" s="49"/>
      <c r="BA641" s="49"/>
      <c r="BB641" s="49"/>
      <c r="BC641" s="49"/>
      <c r="BD641" s="49"/>
      <c r="BE641" s="49"/>
      <c r="BF641" s="49"/>
      <c r="BG641" s="49"/>
      <c r="BH641" s="49"/>
      <c r="BI641" s="49"/>
      <c r="BJ641" s="49"/>
      <c r="BK641" s="49"/>
      <c r="BL641" s="49"/>
      <c r="BM641" s="17" t="s">
        <v>538</v>
      </c>
      <c r="BN641" s="17">
        <v>0</v>
      </c>
    </row>
    <row r="642" spans="2:66" s="17" customFormat="1" ht="16" x14ac:dyDescent="0.35">
      <c r="B642" s="14" t="s">
        <v>139</v>
      </c>
      <c r="C642" s="14" t="s">
        <v>4</v>
      </c>
      <c r="D642" s="47">
        <v>43921</v>
      </c>
      <c r="E642" s="15" t="s">
        <v>294</v>
      </c>
      <c r="F642" s="48" t="s">
        <v>119</v>
      </c>
      <c r="G642" s="15" t="s">
        <v>249</v>
      </c>
      <c r="H642" s="48" t="s">
        <v>149</v>
      </c>
      <c r="I642" s="49">
        <v>2.4500000000000002</v>
      </c>
      <c r="J642" s="16">
        <v>0</v>
      </c>
      <c r="K642" s="16"/>
      <c r="L642" s="50"/>
      <c r="M642" s="50"/>
      <c r="N642" s="50"/>
      <c r="O642" s="50"/>
      <c r="P642" s="50"/>
      <c r="Q642" s="50"/>
      <c r="R642" s="50"/>
      <c r="S642" s="50"/>
      <c r="T642" s="50"/>
      <c r="U642" s="50"/>
      <c r="V642" s="50"/>
      <c r="W642" s="50"/>
      <c r="X642" s="50"/>
      <c r="Y642" s="50"/>
      <c r="Z642" s="50"/>
      <c r="AA642" s="50"/>
      <c r="AB642" s="50"/>
      <c r="AC642" s="50"/>
      <c r="AD642" s="49"/>
      <c r="AE642" s="49"/>
      <c r="AF642" s="49"/>
      <c r="AG642" s="49"/>
      <c r="AH642" s="49"/>
      <c r="AI642" s="49"/>
      <c r="AJ642" s="49"/>
      <c r="AK642" s="49"/>
      <c r="AL642" s="49"/>
      <c r="AM642" s="49"/>
      <c r="AN642" s="49"/>
      <c r="AO642" s="49"/>
      <c r="AP642" s="49"/>
      <c r="AQ642" s="49"/>
      <c r="AR642" s="49"/>
      <c r="AS642" s="49"/>
      <c r="AT642" s="49"/>
      <c r="AU642" s="49"/>
      <c r="AV642" s="49"/>
      <c r="AW642" s="49"/>
      <c r="AX642" s="49"/>
      <c r="AY642" s="49"/>
      <c r="AZ642" s="49"/>
      <c r="BA642" s="49"/>
      <c r="BB642" s="49"/>
      <c r="BC642" s="49"/>
      <c r="BD642" s="49"/>
      <c r="BE642" s="49"/>
      <c r="BF642" s="49"/>
      <c r="BG642" s="49"/>
      <c r="BH642" s="49"/>
      <c r="BI642" s="49"/>
      <c r="BJ642" s="49"/>
      <c r="BK642" s="49"/>
      <c r="BL642" s="49"/>
      <c r="BM642" s="17" t="s">
        <v>538</v>
      </c>
      <c r="BN642" s="17">
        <v>0</v>
      </c>
    </row>
    <row r="643" spans="2:66" s="17" customFormat="1" ht="16" x14ac:dyDescent="0.35">
      <c r="B643" s="14" t="s">
        <v>139</v>
      </c>
      <c r="C643" s="14" t="s">
        <v>4</v>
      </c>
      <c r="D643" s="47">
        <v>43921</v>
      </c>
      <c r="E643" s="15" t="s">
        <v>294</v>
      </c>
      <c r="F643" s="48" t="s">
        <v>119</v>
      </c>
      <c r="G643" s="15" t="s">
        <v>248</v>
      </c>
      <c r="H643" s="48" t="s">
        <v>192</v>
      </c>
      <c r="I643" s="49">
        <v>4.0599999999999996</v>
      </c>
      <c r="J643" s="16">
        <v>0</v>
      </c>
      <c r="K643" s="16"/>
      <c r="L643" s="50"/>
      <c r="M643" s="50"/>
      <c r="N643" s="50"/>
      <c r="O643" s="50"/>
      <c r="P643" s="50"/>
      <c r="Q643" s="50"/>
      <c r="R643" s="50"/>
      <c r="S643" s="50"/>
      <c r="T643" s="50"/>
      <c r="U643" s="50"/>
      <c r="V643" s="50"/>
      <c r="W643" s="50"/>
      <c r="X643" s="50"/>
      <c r="Y643" s="50"/>
      <c r="Z643" s="50"/>
      <c r="AA643" s="50"/>
      <c r="AB643" s="50"/>
      <c r="AC643" s="50"/>
      <c r="AD643" s="49"/>
      <c r="AE643" s="49"/>
      <c r="AF643" s="49"/>
      <c r="AG643" s="49"/>
      <c r="AH643" s="49"/>
      <c r="AI643" s="49"/>
      <c r="AJ643" s="49"/>
      <c r="AK643" s="49"/>
      <c r="AL643" s="49"/>
      <c r="AM643" s="49"/>
      <c r="AN643" s="49"/>
      <c r="AO643" s="49"/>
      <c r="AP643" s="49"/>
      <c r="AQ643" s="49"/>
      <c r="AR643" s="49"/>
      <c r="AS643" s="49"/>
      <c r="AT643" s="49"/>
      <c r="AU643" s="49"/>
      <c r="AV643" s="49"/>
      <c r="AW643" s="49"/>
      <c r="AX643" s="49"/>
      <c r="AY643" s="49"/>
      <c r="AZ643" s="49"/>
      <c r="BA643" s="49"/>
      <c r="BB643" s="49"/>
      <c r="BC643" s="49"/>
      <c r="BD643" s="49"/>
      <c r="BE643" s="49"/>
      <c r="BF643" s="49"/>
      <c r="BG643" s="49"/>
      <c r="BH643" s="49"/>
      <c r="BI643" s="49"/>
      <c r="BJ643" s="49"/>
      <c r="BK643" s="49"/>
      <c r="BL643" s="49"/>
      <c r="BM643" s="17" t="s">
        <v>538</v>
      </c>
      <c r="BN643" s="17">
        <v>0</v>
      </c>
    </row>
    <row r="644" spans="2:66" s="17" customFormat="1" ht="16" x14ac:dyDescent="0.35">
      <c r="B644" s="14" t="s">
        <v>139</v>
      </c>
      <c r="C644" s="14" t="s">
        <v>4</v>
      </c>
      <c r="D644" s="47">
        <v>43921</v>
      </c>
      <c r="E644" s="15" t="s">
        <v>294</v>
      </c>
      <c r="F644" s="48" t="s">
        <v>119</v>
      </c>
      <c r="G644" s="15" t="s">
        <v>249</v>
      </c>
      <c r="H644" s="48" t="s">
        <v>119</v>
      </c>
      <c r="I644" s="49">
        <v>68.27</v>
      </c>
      <c r="J644" s="16">
        <v>37.69</v>
      </c>
      <c r="K644" s="16"/>
      <c r="L644" s="50"/>
      <c r="M644" s="50"/>
      <c r="N644" s="50"/>
      <c r="O644" s="50"/>
      <c r="P644" s="50">
        <v>0.92999999999999994</v>
      </c>
      <c r="Q644" s="50">
        <v>1.04</v>
      </c>
      <c r="R644" s="50">
        <v>0.2</v>
      </c>
      <c r="S644" s="50">
        <v>0.7</v>
      </c>
      <c r="T644" s="50"/>
      <c r="U644" s="50">
        <v>1.1400000000000001</v>
      </c>
      <c r="V644" s="50"/>
      <c r="W644" s="50">
        <v>0.87</v>
      </c>
      <c r="X644" s="50">
        <v>5.25</v>
      </c>
      <c r="Y644" s="50">
        <v>4</v>
      </c>
      <c r="Z644" s="50"/>
      <c r="AA644" s="50">
        <v>2.0099999999999998</v>
      </c>
      <c r="AB644" s="50">
        <v>0.2</v>
      </c>
      <c r="AC644" s="50">
        <v>1.85</v>
      </c>
      <c r="AD644" s="49">
        <v>0.5</v>
      </c>
      <c r="AE644" s="49">
        <v>0.5</v>
      </c>
      <c r="AF644" s="49">
        <v>0.5</v>
      </c>
      <c r="AG644" s="49">
        <v>0.5</v>
      </c>
      <c r="AH644" s="49">
        <v>1</v>
      </c>
      <c r="AI644" s="49">
        <v>0.5</v>
      </c>
      <c r="AJ644" s="49">
        <v>0.5</v>
      </c>
      <c r="AK644" s="49">
        <v>0.5</v>
      </c>
      <c r="AL644" s="49">
        <v>0.5</v>
      </c>
      <c r="AM644" s="49">
        <v>0.5</v>
      </c>
      <c r="AN644" s="49">
        <v>0.5</v>
      </c>
      <c r="AO644" s="49">
        <v>0.5</v>
      </c>
      <c r="AP644" s="49">
        <v>0.5</v>
      </c>
      <c r="AQ644" s="49">
        <v>0.5</v>
      </c>
      <c r="AR644" s="49"/>
      <c r="AS644" s="49">
        <v>0.5</v>
      </c>
      <c r="AT644" s="49">
        <v>0.5</v>
      </c>
      <c r="AU644" s="49">
        <v>0.5</v>
      </c>
      <c r="AV644" s="49">
        <v>1</v>
      </c>
      <c r="AW644" s="49">
        <v>0.5</v>
      </c>
      <c r="AX644" s="49">
        <v>0.5</v>
      </c>
      <c r="AY644" s="49">
        <v>0.5</v>
      </c>
      <c r="AZ644" s="49">
        <v>1</v>
      </c>
      <c r="BA644" s="49">
        <v>0.5</v>
      </c>
      <c r="BB644" s="49">
        <v>0.5</v>
      </c>
      <c r="BC644" s="49">
        <v>0.5</v>
      </c>
      <c r="BD644" s="49">
        <v>1</v>
      </c>
      <c r="BE644" s="49">
        <v>0.5</v>
      </c>
      <c r="BF644" s="49">
        <v>0.5</v>
      </c>
      <c r="BG644" s="49">
        <v>0.5</v>
      </c>
      <c r="BH644" s="49">
        <v>0.5</v>
      </c>
      <c r="BI644" s="49">
        <v>1</v>
      </c>
      <c r="BJ644" s="49">
        <v>0.5</v>
      </c>
      <c r="BK644" s="49">
        <v>0.5</v>
      </c>
      <c r="BL644" s="49">
        <v>0.5</v>
      </c>
      <c r="BM644" s="17" t="s">
        <v>538</v>
      </c>
      <c r="BN644" s="17">
        <v>0</v>
      </c>
    </row>
    <row r="645" spans="2:66" s="17" customFormat="1" ht="16" x14ac:dyDescent="0.35">
      <c r="B645" s="14" t="s">
        <v>139</v>
      </c>
      <c r="C645" s="14" t="s">
        <v>9</v>
      </c>
      <c r="D645" s="47">
        <v>43921</v>
      </c>
      <c r="E645" s="15" t="s">
        <v>294</v>
      </c>
      <c r="F645" s="48" t="s">
        <v>119</v>
      </c>
      <c r="G645" s="15" t="s">
        <v>249</v>
      </c>
      <c r="H645" s="48" t="s">
        <v>119</v>
      </c>
      <c r="I645" s="49"/>
      <c r="J645" s="16">
        <v>1.1000000000000001</v>
      </c>
      <c r="K645" s="16"/>
      <c r="L645" s="50"/>
      <c r="M645" s="50">
        <v>0.7</v>
      </c>
      <c r="N645" s="50"/>
      <c r="O645" s="50">
        <v>0.4</v>
      </c>
      <c r="P645" s="50"/>
      <c r="Q645" s="50"/>
      <c r="R645" s="50"/>
      <c r="S645" s="50"/>
      <c r="T645" s="50"/>
      <c r="U645" s="50"/>
      <c r="V645" s="50"/>
      <c r="W645" s="50"/>
      <c r="X645" s="50"/>
      <c r="Y645" s="50"/>
      <c r="Z645" s="50"/>
      <c r="AA645" s="50"/>
      <c r="AB645" s="50"/>
      <c r="AC645" s="50"/>
      <c r="AD645" s="49"/>
      <c r="AE645" s="49"/>
      <c r="AF645" s="49"/>
      <c r="AG645" s="49"/>
      <c r="AH645" s="49"/>
      <c r="AI645" s="49"/>
      <c r="AJ645" s="49"/>
      <c r="AK645" s="49"/>
      <c r="AL645" s="49"/>
      <c r="AM645" s="49"/>
      <c r="AN645" s="49"/>
      <c r="AO645" s="49"/>
      <c r="AP645" s="49"/>
      <c r="AQ645" s="49"/>
      <c r="AR645" s="49"/>
      <c r="AS645" s="49"/>
      <c r="AT645" s="49"/>
      <c r="AU645" s="49"/>
      <c r="AV645" s="49"/>
      <c r="AW645" s="49"/>
      <c r="AX645" s="49"/>
      <c r="AY645" s="49"/>
      <c r="AZ645" s="49"/>
      <c r="BA645" s="49"/>
      <c r="BB645" s="49"/>
      <c r="BC645" s="49"/>
      <c r="BD645" s="49"/>
      <c r="BE645" s="49"/>
      <c r="BF645" s="49"/>
      <c r="BG645" s="49"/>
      <c r="BH645" s="49"/>
      <c r="BI645" s="49"/>
      <c r="BJ645" s="49"/>
      <c r="BK645" s="49"/>
      <c r="BL645" s="49"/>
      <c r="BM645" s="17" t="s">
        <v>538</v>
      </c>
      <c r="BN645" s="17">
        <v>0</v>
      </c>
    </row>
    <row r="646" spans="2:66" s="17" customFormat="1" ht="16" x14ac:dyDescent="0.35">
      <c r="B646" s="14" t="s">
        <v>139</v>
      </c>
      <c r="C646" s="14" t="s">
        <v>9</v>
      </c>
      <c r="D646" s="47">
        <v>43921</v>
      </c>
      <c r="E646" s="15" t="s">
        <v>294</v>
      </c>
      <c r="F646" s="48" t="s">
        <v>119</v>
      </c>
      <c r="G646" s="15" t="s">
        <v>249</v>
      </c>
      <c r="H646" s="48" t="s">
        <v>218</v>
      </c>
      <c r="I646" s="49"/>
      <c r="J646" s="16">
        <v>0.96</v>
      </c>
      <c r="K646" s="16"/>
      <c r="L646" s="50"/>
      <c r="M646" s="50"/>
      <c r="N646" s="50"/>
      <c r="O646" s="50"/>
      <c r="P646" s="50"/>
      <c r="Q646" s="50"/>
      <c r="R646" s="50"/>
      <c r="S646" s="50"/>
      <c r="T646" s="50"/>
      <c r="U646" s="50"/>
      <c r="V646" s="50"/>
      <c r="W646" s="50"/>
      <c r="X646" s="50"/>
      <c r="Y646" s="50">
        <v>0.96</v>
      </c>
      <c r="Z646" s="50"/>
      <c r="AA646" s="50"/>
      <c r="AB646" s="50"/>
      <c r="AC646" s="50"/>
      <c r="AD646" s="49"/>
      <c r="AE646" s="49"/>
      <c r="AF646" s="49"/>
      <c r="AG646" s="49"/>
      <c r="AH646" s="49"/>
      <c r="AI646" s="49"/>
      <c r="AJ646" s="49"/>
      <c r="AK646" s="49"/>
      <c r="AL646" s="49"/>
      <c r="AM646" s="49"/>
      <c r="AN646" s="49"/>
      <c r="AO646" s="49"/>
      <c r="AP646" s="49"/>
      <c r="AQ646" s="49"/>
      <c r="AR646" s="49"/>
      <c r="AS646" s="49"/>
      <c r="AT646" s="49"/>
      <c r="AU646" s="49"/>
      <c r="AV646" s="49"/>
      <c r="AW646" s="49"/>
      <c r="AX646" s="49"/>
      <c r="AY646" s="49"/>
      <c r="AZ646" s="49"/>
      <c r="BA646" s="49"/>
      <c r="BB646" s="49"/>
      <c r="BC646" s="49"/>
      <c r="BD646" s="49"/>
      <c r="BE646" s="49"/>
      <c r="BF646" s="49"/>
      <c r="BG646" s="49"/>
      <c r="BH646" s="49"/>
      <c r="BI646" s="49"/>
      <c r="BJ646" s="49"/>
      <c r="BK646" s="49"/>
      <c r="BL646" s="49"/>
      <c r="BM646" s="17" t="s">
        <v>538</v>
      </c>
      <c r="BN646" s="17">
        <v>0</v>
      </c>
    </row>
    <row r="647" spans="2:66" s="17" customFormat="1" ht="16" x14ac:dyDescent="0.35">
      <c r="B647" s="14" t="s">
        <v>139</v>
      </c>
      <c r="C647" s="14" t="s">
        <v>1</v>
      </c>
      <c r="D647" s="47">
        <v>43921</v>
      </c>
      <c r="E647" s="15" t="s">
        <v>294</v>
      </c>
      <c r="F647" s="48" t="s">
        <v>119</v>
      </c>
      <c r="G647" s="15" t="s">
        <v>248</v>
      </c>
      <c r="H647" s="48" t="s">
        <v>192</v>
      </c>
      <c r="I647" s="49">
        <v>15.610000000000001</v>
      </c>
      <c r="J647" s="16">
        <v>6.75</v>
      </c>
      <c r="K647" s="16"/>
      <c r="L647" s="50"/>
      <c r="M647" s="50"/>
      <c r="N647" s="50"/>
      <c r="O647" s="50"/>
      <c r="P647" s="50"/>
      <c r="Q647" s="50"/>
      <c r="R647" s="50"/>
      <c r="S647" s="50"/>
      <c r="T647" s="50"/>
      <c r="U647" s="50"/>
      <c r="V647" s="50"/>
      <c r="W647" s="50"/>
      <c r="X647" s="50"/>
      <c r="Y647" s="50"/>
      <c r="Z647" s="50"/>
      <c r="AA647" s="50"/>
      <c r="AB647" s="50">
        <v>0.25</v>
      </c>
      <c r="AC647" s="50"/>
      <c r="AD647" s="49"/>
      <c r="AE647" s="49"/>
      <c r="AF647" s="49"/>
      <c r="AG647" s="49"/>
      <c r="AH647" s="49"/>
      <c r="AI647" s="49"/>
      <c r="AJ647" s="49"/>
      <c r="AK647" s="49"/>
      <c r="AL647" s="49"/>
      <c r="AM647" s="49"/>
      <c r="AN647" s="49"/>
      <c r="AO647" s="49"/>
      <c r="AP647" s="49"/>
      <c r="AQ647" s="49">
        <v>0.5</v>
      </c>
      <c r="AR647" s="49"/>
      <c r="AS647" s="49"/>
      <c r="AT647" s="49"/>
      <c r="AU647" s="49"/>
      <c r="AV647" s="49">
        <v>2</v>
      </c>
      <c r="AW647" s="49">
        <v>2</v>
      </c>
      <c r="AX647" s="49">
        <v>1</v>
      </c>
      <c r="AY647" s="49">
        <v>1</v>
      </c>
      <c r="AZ647" s="49"/>
      <c r="BA647" s="49"/>
      <c r="BB647" s="49"/>
      <c r="BC647" s="49"/>
      <c r="BD647" s="49"/>
      <c r="BE647" s="49"/>
      <c r="BF647" s="49"/>
      <c r="BG647" s="49"/>
      <c r="BH647" s="49"/>
      <c r="BI647" s="49"/>
      <c r="BJ647" s="49"/>
      <c r="BK647" s="49"/>
      <c r="BL647" s="49"/>
      <c r="BM647" s="17" t="s">
        <v>538</v>
      </c>
      <c r="BN647" s="17">
        <v>0</v>
      </c>
    </row>
    <row r="648" spans="2:66" s="17" customFormat="1" ht="16" x14ac:dyDescent="0.35">
      <c r="B648" s="14" t="s">
        <v>139</v>
      </c>
      <c r="C648" s="14" t="s">
        <v>1</v>
      </c>
      <c r="D648" s="47">
        <v>43921</v>
      </c>
      <c r="E648" s="15" t="s">
        <v>294</v>
      </c>
      <c r="F648" s="48" t="s">
        <v>119</v>
      </c>
      <c r="G648" s="15" t="s">
        <v>250</v>
      </c>
      <c r="H648" s="48" t="s">
        <v>252</v>
      </c>
      <c r="I648" s="49">
        <v>31.240000000000002</v>
      </c>
      <c r="J648" s="16">
        <v>0.1</v>
      </c>
      <c r="K648" s="16"/>
      <c r="L648" s="50"/>
      <c r="M648" s="50"/>
      <c r="N648" s="50"/>
      <c r="O648" s="50"/>
      <c r="P648" s="50"/>
      <c r="Q648" s="50"/>
      <c r="R648" s="50"/>
      <c r="S648" s="50"/>
      <c r="T648" s="50"/>
      <c r="U648" s="50"/>
      <c r="V648" s="50"/>
      <c r="W648" s="50"/>
      <c r="X648" s="50"/>
      <c r="Y648" s="50">
        <v>0.1</v>
      </c>
      <c r="Z648" s="50"/>
      <c r="AA648" s="50"/>
      <c r="AB648" s="50"/>
      <c r="AC648" s="50"/>
      <c r="AD648" s="49"/>
      <c r="AE648" s="49"/>
      <c r="AF648" s="49"/>
      <c r="AG648" s="49"/>
      <c r="AH648" s="49"/>
      <c r="AI648" s="49"/>
      <c r="AJ648" s="49"/>
      <c r="AK648" s="49"/>
      <c r="AL648" s="49"/>
      <c r="AM648" s="49"/>
      <c r="AN648" s="49"/>
      <c r="AO648" s="49"/>
      <c r="AP648" s="49"/>
      <c r="AQ648" s="49"/>
      <c r="AR648" s="49"/>
      <c r="AS648" s="49"/>
      <c r="AT648" s="49"/>
      <c r="AU648" s="49"/>
      <c r="AV648" s="49"/>
      <c r="AW648" s="49"/>
      <c r="AX648" s="49"/>
      <c r="AY648" s="49"/>
      <c r="AZ648" s="49"/>
      <c r="BA648" s="49"/>
      <c r="BB648" s="49"/>
      <c r="BC648" s="49"/>
      <c r="BD648" s="49"/>
      <c r="BE648" s="49"/>
      <c r="BF648" s="49"/>
      <c r="BG648" s="49"/>
      <c r="BH648" s="49"/>
      <c r="BI648" s="49"/>
      <c r="BJ648" s="49"/>
      <c r="BK648" s="49"/>
      <c r="BL648" s="49"/>
      <c r="BM648" s="17" t="s">
        <v>538</v>
      </c>
      <c r="BN648" s="17">
        <v>0</v>
      </c>
    </row>
    <row r="649" spans="2:66" s="17" customFormat="1" ht="16" x14ac:dyDescent="0.35">
      <c r="B649" s="14" t="s">
        <v>139</v>
      </c>
      <c r="C649" s="14" t="s">
        <v>1</v>
      </c>
      <c r="D649" s="47">
        <v>43921</v>
      </c>
      <c r="E649" s="15" t="s">
        <v>294</v>
      </c>
      <c r="F649" s="48" t="s">
        <v>119</v>
      </c>
      <c r="G649" s="15" t="s">
        <v>249</v>
      </c>
      <c r="H649" s="48" t="s">
        <v>119</v>
      </c>
      <c r="I649" s="49">
        <v>216.23000000000002</v>
      </c>
      <c r="J649" s="16">
        <v>184.07</v>
      </c>
      <c r="K649" s="16"/>
      <c r="L649" s="50"/>
      <c r="M649" s="50"/>
      <c r="N649" s="50"/>
      <c r="O649" s="50">
        <v>1.01</v>
      </c>
      <c r="P649" s="50">
        <v>1.84</v>
      </c>
      <c r="Q649" s="50">
        <v>1.71</v>
      </c>
      <c r="R649" s="50">
        <v>1.76</v>
      </c>
      <c r="S649" s="50">
        <v>4.17</v>
      </c>
      <c r="T649" s="50">
        <v>2.23</v>
      </c>
      <c r="U649" s="50">
        <v>4</v>
      </c>
      <c r="V649" s="50">
        <v>2.17</v>
      </c>
      <c r="W649" s="50"/>
      <c r="X649" s="50">
        <v>5.6</v>
      </c>
      <c r="Y649" s="50"/>
      <c r="Z649" s="50">
        <v>2.08</v>
      </c>
      <c r="AA649" s="50">
        <v>4.78</v>
      </c>
      <c r="AB649" s="50">
        <v>24.93</v>
      </c>
      <c r="AC649" s="50">
        <v>0.79</v>
      </c>
      <c r="AD649" s="49">
        <v>3</v>
      </c>
      <c r="AE649" s="49">
        <v>3</v>
      </c>
      <c r="AF649" s="49">
        <v>3</v>
      </c>
      <c r="AG649" s="49">
        <v>3</v>
      </c>
      <c r="AH649" s="49">
        <v>3</v>
      </c>
      <c r="AI649" s="49">
        <v>3</v>
      </c>
      <c r="AJ649" s="49">
        <v>3</v>
      </c>
      <c r="AK649" s="49">
        <v>3</v>
      </c>
      <c r="AL649" s="49">
        <v>3</v>
      </c>
      <c r="AM649" s="49">
        <v>3</v>
      </c>
      <c r="AN649" s="49">
        <v>3</v>
      </c>
      <c r="AO649" s="49">
        <v>3</v>
      </c>
      <c r="AP649" s="49">
        <v>3</v>
      </c>
      <c r="AQ649" s="49">
        <v>3</v>
      </c>
      <c r="AR649" s="49"/>
      <c r="AS649" s="49">
        <v>8</v>
      </c>
      <c r="AT649" s="49">
        <v>8</v>
      </c>
      <c r="AU649" s="49">
        <v>8</v>
      </c>
      <c r="AV649" s="49">
        <v>8</v>
      </c>
      <c r="AW649" s="49">
        <v>8</v>
      </c>
      <c r="AX649" s="49">
        <v>3</v>
      </c>
      <c r="AY649" s="49">
        <v>3</v>
      </c>
      <c r="AZ649" s="49">
        <v>3</v>
      </c>
      <c r="BA649" s="49">
        <v>3</v>
      </c>
      <c r="BB649" s="49">
        <v>3</v>
      </c>
      <c r="BC649" s="49">
        <v>3</v>
      </c>
      <c r="BD649" s="49">
        <v>3</v>
      </c>
      <c r="BE649" s="49">
        <v>3</v>
      </c>
      <c r="BF649" s="49">
        <v>3</v>
      </c>
      <c r="BG649" s="49">
        <v>3</v>
      </c>
      <c r="BH649" s="49">
        <v>3</v>
      </c>
      <c r="BI649" s="49">
        <v>3</v>
      </c>
      <c r="BJ649" s="49">
        <v>3</v>
      </c>
      <c r="BK649" s="49">
        <v>3</v>
      </c>
      <c r="BL649" s="49">
        <v>3</v>
      </c>
      <c r="BM649" s="17" t="s">
        <v>538</v>
      </c>
      <c r="BN649" s="17">
        <v>0</v>
      </c>
    </row>
    <row r="650" spans="2:66" s="17" customFormat="1" ht="16" x14ac:dyDescent="0.35">
      <c r="B650" s="14" t="s">
        <v>139</v>
      </c>
      <c r="C650" s="14" t="s">
        <v>1</v>
      </c>
      <c r="D650" s="47">
        <v>43921</v>
      </c>
      <c r="E650" s="15" t="s">
        <v>294</v>
      </c>
      <c r="F650" s="48" t="s">
        <v>119</v>
      </c>
      <c r="G650" s="15" t="s">
        <v>249</v>
      </c>
      <c r="H650" s="48" t="s">
        <v>218</v>
      </c>
      <c r="I650" s="49">
        <v>35.410000000000004</v>
      </c>
      <c r="J650" s="16">
        <v>94.22</v>
      </c>
      <c r="K650" s="16"/>
      <c r="L650" s="50"/>
      <c r="M650" s="50"/>
      <c r="N650" s="50"/>
      <c r="O650" s="50"/>
      <c r="P650" s="50">
        <v>1.06</v>
      </c>
      <c r="Q650" s="50"/>
      <c r="R650" s="50"/>
      <c r="S650" s="50">
        <v>1.2</v>
      </c>
      <c r="T650" s="50"/>
      <c r="U650" s="50"/>
      <c r="V650" s="50"/>
      <c r="W650" s="50"/>
      <c r="X650" s="50">
        <v>0.14000000000000001</v>
      </c>
      <c r="Y650" s="50"/>
      <c r="Z650" s="50"/>
      <c r="AA650" s="50">
        <v>7.34</v>
      </c>
      <c r="AB650" s="50">
        <v>13.98</v>
      </c>
      <c r="AC650" s="50"/>
      <c r="AD650" s="49"/>
      <c r="AE650" s="49"/>
      <c r="AF650" s="49"/>
      <c r="AG650" s="49">
        <v>2</v>
      </c>
      <c r="AH650" s="49"/>
      <c r="AI650" s="49"/>
      <c r="AJ650" s="49"/>
      <c r="AK650" s="49"/>
      <c r="AL650" s="49"/>
      <c r="AM650" s="49"/>
      <c r="AN650" s="49"/>
      <c r="AO650" s="49"/>
      <c r="AP650" s="49"/>
      <c r="AQ650" s="49"/>
      <c r="AR650" s="49">
        <v>0.5</v>
      </c>
      <c r="AS650" s="49">
        <v>12</v>
      </c>
      <c r="AT650" s="49">
        <v>12</v>
      </c>
      <c r="AU650" s="49">
        <v>12</v>
      </c>
      <c r="AV650" s="49">
        <v>12</v>
      </c>
      <c r="AW650" s="49">
        <v>12</v>
      </c>
      <c r="AX650" s="49">
        <v>2</v>
      </c>
      <c r="AY650" s="49">
        <v>2</v>
      </c>
      <c r="AZ650" s="49"/>
      <c r="BA650" s="49"/>
      <c r="BB650" s="49"/>
      <c r="BC650" s="49"/>
      <c r="BD650" s="49"/>
      <c r="BE650" s="49"/>
      <c r="BF650" s="49"/>
      <c r="BG650" s="49"/>
      <c r="BH650" s="49"/>
      <c r="BI650" s="49"/>
      <c r="BJ650" s="49"/>
      <c r="BK650" s="49">
        <v>2</v>
      </c>
      <c r="BL650" s="49">
        <v>2</v>
      </c>
      <c r="BM650" s="17" t="s">
        <v>538</v>
      </c>
      <c r="BN650" s="17">
        <v>0</v>
      </c>
    </row>
    <row r="651" spans="2:66" s="17" customFormat="1" ht="16" x14ac:dyDescent="0.35">
      <c r="B651" s="14" t="s">
        <v>139</v>
      </c>
      <c r="C651" s="14" t="s">
        <v>1</v>
      </c>
      <c r="D651" s="47">
        <v>43921</v>
      </c>
      <c r="E651" s="15" t="s">
        <v>294</v>
      </c>
      <c r="F651" s="48" t="s">
        <v>119</v>
      </c>
      <c r="G651" s="15" t="s">
        <v>249</v>
      </c>
      <c r="H651" s="48" t="s">
        <v>149</v>
      </c>
      <c r="I651" s="49">
        <v>1.33</v>
      </c>
      <c r="J651" s="16">
        <v>0</v>
      </c>
      <c r="K651" s="16"/>
      <c r="L651" s="50"/>
      <c r="M651" s="50"/>
      <c r="N651" s="50"/>
      <c r="O651" s="50"/>
      <c r="P651" s="50"/>
      <c r="Q651" s="50"/>
      <c r="R651" s="50"/>
      <c r="S651" s="50"/>
      <c r="T651" s="50"/>
      <c r="U651" s="50"/>
      <c r="V651" s="50"/>
      <c r="W651" s="50"/>
      <c r="X651" s="50"/>
      <c r="Y651" s="50"/>
      <c r="Z651" s="50"/>
      <c r="AA651" s="50"/>
      <c r="AB651" s="50"/>
      <c r="AC651" s="50"/>
      <c r="AD651" s="49"/>
      <c r="AE651" s="49"/>
      <c r="AF651" s="49"/>
      <c r="AG651" s="49"/>
      <c r="AH651" s="49"/>
      <c r="AI651" s="49"/>
      <c r="AJ651" s="49"/>
      <c r="AK651" s="49"/>
      <c r="AL651" s="49"/>
      <c r="AM651" s="49"/>
      <c r="AN651" s="49"/>
      <c r="AO651" s="49"/>
      <c r="AP651" s="49"/>
      <c r="AQ651" s="49"/>
      <c r="AR651" s="49"/>
      <c r="AS651" s="49"/>
      <c r="AT651" s="49"/>
      <c r="AU651" s="49"/>
      <c r="AV651" s="49"/>
      <c r="AW651" s="49"/>
      <c r="AX651" s="49"/>
      <c r="AY651" s="49"/>
      <c r="AZ651" s="49"/>
      <c r="BA651" s="49"/>
      <c r="BB651" s="49"/>
      <c r="BC651" s="49"/>
      <c r="BD651" s="49"/>
      <c r="BE651" s="49"/>
      <c r="BF651" s="49"/>
      <c r="BG651" s="49"/>
      <c r="BH651" s="49"/>
      <c r="BI651" s="49"/>
      <c r="BJ651" s="49"/>
      <c r="BK651" s="49"/>
      <c r="BL651" s="49"/>
      <c r="BM651" s="17" t="s">
        <v>538</v>
      </c>
      <c r="BN651" s="17">
        <v>0</v>
      </c>
    </row>
    <row r="652" spans="2:66" s="17" customFormat="1" ht="16" x14ac:dyDescent="0.35">
      <c r="B652" s="14" t="s">
        <v>139</v>
      </c>
      <c r="C652" s="14" t="s">
        <v>1</v>
      </c>
      <c r="D652" s="47">
        <v>43921</v>
      </c>
      <c r="E652" s="15" t="s">
        <v>294</v>
      </c>
      <c r="F652" s="48" t="s">
        <v>119</v>
      </c>
      <c r="G652" s="15" t="s">
        <v>251</v>
      </c>
      <c r="H652" s="48" t="s">
        <v>104</v>
      </c>
      <c r="I652" s="49">
        <v>0.5</v>
      </c>
      <c r="J652" s="16">
        <v>0</v>
      </c>
      <c r="K652" s="16"/>
      <c r="L652" s="50"/>
      <c r="M652" s="50"/>
      <c r="N652" s="50"/>
      <c r="O652" s="50"/>
      <c r="P652" s="50"/>
      <c r="Q652" s="50"/>
      <c r="R652" s="50"/>
      <c r="S652" s="50"/>
      <c r="T652" s="50"/>
      <c r="U652" s="50"/>
      <c r="V652" s="50"/>
      <c r="W652" s="50"/>
      <c r="X652" s="50"/>
      <c r="Y652" s="50"/>
      <c r="Z652" s="50"/>
      <c r="AA652" s="50"/>
      <c r="AB652" s="50"/>
      <c r="AC652" s="50"/>
      <c r="AD652" s="49"/>
      <c r="AE652" s="49"/>
      <c r="AF652" s="49"/>
      <c r="AG652" s="49"/>
      <c r="AH652" s="49"/>
      <c r="AI652" s="49"/>
      <c r="AJ652" s="49"/>
      <c r="AK652" s="49"/>
      <c r="AL652" s="49"/>
      <c r="AM652" s="49"/>
      <c r="AN652" s="49"/>
      <c r="AO652" s="49"/>
      <c r="AP652" s="49"/>
      <c r="AQ652" s="49"/>
      <c r="AR652" s="49"/>
      <c r="AS652" s="49"/>
      <c r="AT652" s="49"/>
      <c r="AU652" s="49"/>
      <c r="AV652" s="49"/>
      <c r="AW652" s="49"/>
      <c r="AX652" s="49"/>
      <c r="AY652" s="49"/>
      <c r="AZ652" s="49"/>
      <c r="BA652" s="49"/>
      <c r="BB652" s="49"/>
      <c r="BC652" s="49"/>
      <c r="BD652" s="49"/>
      <c r="BE652" s="49"/>
      <c r="BF652" s="49"/>
      <c r="BG652" s="49"/>
      <c r="BH652" s="49"/>
      <c r="BI652" s="49"/>
      <c r="BJ652" s="49"/>
      <c r="BK652" s="49"/>
      <c r="BL652" s="49"/>
      <c r="BM652" s="17" t="s">
        <v>538</v>
      </c>
      <c r="BN652" s="17">
        <v>0</v>
      </c>
    </row>
    <row r="653" spans="2:66" s="17" customFormat="1" ht="16" x14ac:dyDescent="0.35">
      <c r="B653" s="14" t="s">
        <v>139</v>
      </c>
      <c r="C653" s="14" t="s">
        <v>1</v>
      </c>
      <c r="D653" s="47">
        <v>43921</v>
      </c>
      <c r="E653" s="15" t="s">
        <v>294</v>
      </c>
      <c r="F653" s="48" t="s">
        <v>119</v>
      </c>
      <c r="G653" s="15" t="s">
        <v>254</v>
      </c>
      <c r="H653" s="48" t="s">
        <v>217</v>
      </c>
      <c r="I653" s="49">
        <v>46.62</v>
      </c>
      <c r="J653" s="16">
        <v>0</v>
      </c>
      <c r="K653" s="16"/>
      <c r="L653" s="50"/>
      <c r="M653" s="50"/>
      <c r="N653" s="50"/>
      <c r="O653" s="50"/>
      <c r="P653" s="50"/>
      <c r="Q653" s="50"/>
      <c r="R653" s="50"/>
      <c r="S653" s="50"/>
      <c r="T653" s="50"/>
      <c r="U653" s="50"/>
      <c r="V653" s="50"/>
      <c r="W653" s="50"/>
      <c r="X653" s="50"/>
      <c r="Y653" s="50"/>
      <c r="Z653" s="50"/>
      <c r="AA653" s="50"/>
      <c r="AB653" s="50"/>
      <c r="AC653" s="50"/>
      <c r="AD653" s="49"/>
      <c r="AE653" s="49"/>
      <c r="AF653" s="49"/>
      <c r="AG653" s="49"/>
      <c r="AH653" s="49"/>
      <c r="AI653" s="49"/>
      <c r="AJ653" s="49"/>
      <c r="AK653" s="49"/>
      <c r="AL653" s="49"/>
      <c r="AM653" s="49"/>
      <c r="AN653" s="49"/>
      <c r="AO653" s="49"/>
      <c r="AP653" s="49"/>
      <c r="AQ653" s="14"/>
      <c r="AR653" s="14"/>
      <c r="AS653" s="14"/>
      <c r="AT653" s="14"/>
      <c r="AU653" s="49"/>
      <c r="AV653" s="49"/>
      <c r="AW653" s="49"/>
      <c r="AX653" s="49"/>
      <c r="AY653" s="49"/>
      <c r="AZ653" s="49"/>
      <c r="BA653" s="49"/>
      <c r="BB653" s="49"/>
      <c r="BC653" s="49"/>
      <c r="BD653" s="49"/>
      <c r="BE653" s="49"/>
      <c r="BF653" s="49"/>
      <c r="BG653" s="49"/>
      <c r="BH653" s="49"/>
      <c r="BI653" s="49"/>
      <c r="BJ653" s="49"/>
      <c r="BK653" s="49"/>
      <c r="BL653" s="49"/>
      <c r="BM653" s="17" t="s">
        <v>538</v>
      </c>
      <c r="BN653" s="17">
        <v>0</v>
      </c>
    </row>
    <row r="654" spans="2:66" s="17" customFormat="1" ht="16" x14ac:dyDescent="0.35">
      <c r="B654" s="14" t="s">
        <v>140</v>
      </c>
      <c r="C654" s="14" t="s">
        <v>9</v>
      </c>
      <c r="D654" s="47">
        <v>43921</v>
      </c>
      <c r="E654" s="15" t="s">
        <v>294</v>
      </c>
      <c r="F654" s="48" t="s">
        <v>119</v>
      </c>
      <c r="G654" s="15" t="s">
        <v>249</v>
      </c>
      <c r="H654" s="48" t="s">
        <v>119</v>
      </c>
      <c r="I654" s="49"/>
      <c r="J654" s="16">
        <v>0.5</v>
      </c>
      <c r="K654" s="16"/>
      <c r="L654" s="50"/>
      <c r="M654" s="50">
        <v>0.5</v>
      </c>
      <c r="N654" s="50"/>
      <c r="O654" s="50"/>
      <c r="P654" s="50"/>
      <c r="Q654" s="50"/>
      <c r="R654" s="50"/>
      <c r="S654" s="50"/>
      <c r="T654" s="50"/>
      <c r="U654" s="50"/>
      <c r="V654" s="50"/>
      <c r="W654" s="50"/>
      <c r="X654" s="50"/>
      <c r="Y654" s="50"/>
      <c r="Z654" s="50"/>
      <c r="AA654" s="50"/>
      <c r="AB654" s="50"/>
      <c r="AC654" s="50"/>
      <c r="AD654" s="49"/>
      <c r="AE654" s="49"/>
      <c r="AF654" s="49"/>
      <c r="AG654" s="49"/>
      <c r="AH654" s="49"/>
      <c r="AI654" s="49"/>
      <c r="AJ654" s="49"/>
      <c r="AK654" s="49"/>
      <c r="AL654" s="49"/>
      <c r="AM654" s="49"/>
      <c r="AN654" s="49"/>
      <c r="AO654" s="49"/>
      <c r="AP654" s="49"/>
      <c r="AQ654" s="14"/>
      <c r="AR654" s="14"/>
      <c r="AS654" s="14"/>
      <c r="AT654" s="14"/>
      <c r="AU654" s="49"/>
      <c r="AV654" s="49"/>
      <c r="AW654" s="49"/>
      <c r="AX654" s="49"/>
      <c r="AY654" s="49"/>
      <c r="AZ654" s="49"/>
      <c r="BA654" s="49"/>
      <c r="BB654" s="49"/>
      <c r="BC654" s="49"/>
      <c r="BD654" s="49"/>
      <c r="BE654" s="49"/>
      <c r="BF654" s="49"/>
      <c r="BG654" s="49"/>
      <c r="BH654" s="49"/>
      <c r="BI654" s="49"/>
      <c r="BJ654" s="49"/>
      <c r="BK654" s="49"/>
      <c r="BL654" s="49"/>
      <c r="BM654" s="17" t="s">
        <v>538</v>
      </c>
      <c r="BN654" s="17">
        <v>0</v>
      </c>
    </row>
    <row r="655" spans="2:66" s="17" customFormat="1" ht="16" x14ac:dyDescent="0.35">
      <c r="B655" s="14" t="s">
        <v>140</v>
      </c>
      <c r="C655" s="14" t="s">
        <v>1</v>
      </c>
      <c r="D655" s="47">
        <v>43921</v>
      </c>
      <c r="E655" s="15" t="s">
        <v>294</v>
      </c>
      <c r="F655" s="48" t="s">
        <v>119</v>
      </c>
      <c r="G655" s="15" t="s">
        <v>248</v>
      </c>
      <c r="H655" s="48" t="s">
        <v>192</v>
      </c>
      <c r="I655" s="49"/>
      <c r="J655" s="16">
        <v>0.5</v>
      </c>
      <c r="K655" s="16"/>
      <c r="L655" s="50"/>
      <c r="M655" s="50"/>
      <c r="N655" s="50"/>
      <c r="O655" s="50"/>
      <c r="P655" s="50"/>
      <c r="Q655" s="50"/>
      <c r="R655" s="50"/>
      <c r="S655" s="50"/>
      <c r="T655" s="50"/>
      <c r="U655" s="50"/>
      <c r="V655" s="50"/>
      <c r="W655" s="50"/>
      <c r="X655" s="50"/>
      <c r="Y655" s="50"/>
      <c r="Z655" s="50"/>
      <c r="AA655" s="50"/>
      <c r="AB655" s="50"/>
      <c r="AC655" s="50"/>
      <c r="AD655" s="49"/>
      <c r="AE655" s="49"/>
      <c r="AF655" s="49"/>
      <c r="AG655" s="49"/>
      <c r="AH655" s="49"/>
      <c r="AI655" s="49"/>
      <c r="AJ655" s="49"/>
      <c r="AK655" s="49"/>
      <c r="AL655" s="49"/>
      <c r="AM655" s="49"/>
      <c r="AN655" s="49"/>
      <c r="AO655" s="49"/>
      <c r="AP655" s="49"/>
      <c r="AQ655" s="14"/>
      <c r="AR655" s="14"/>
      <c r="AS655" s="14"/>
      <c r="AT655" s="14"/>
      <c r="AU655" s="49"/>
      <c r="AV655" s="49"/>
      <c r="AW655" s="49"/>
      <c r="AX655" s="49"/>
      <c r="AY655" s="49"/>
      <c r="AZ655" s="49">
        <v>0.5</v>
      </c>
      <c r="BA655" s="49"/>
      <c r="BB655" s="49"/>
      <c r="BC655" s="49"/>
      <c r="BD655" s="49"/>
      <c r="BE655" s="49"/>
      <c r="BF655" s="49"/>
      <c r="BG655" s="49"/>
      <c r="BH655" s="49"/>
      <c r="BI655" s="49"/>
      <c r="BJ655" s="49"/>
      <c r="BK655" s="49"/>
      <c r="BL655" s="49"/>
      <c r="BM655" s="17" t="s">
        <v>538</v>
      </c>
      <c r="BN655" s="17">
        <v>0</v>
      </c>
    </row>
    <row r="656" spans="2:66" s="17" customFormat="1" ht="16" x14ac:dyDescent="0.35">
      <c r="B656" s="14" t="s">
        <v>140</v>
      </c>
      <c r="C656" s="14" t="s">
        <v>1</v>
      </c>
      <c r="D656" s="47">
        <v>43921</v>
      </c>
      <c r="E656" s="15" t="s">
        <v>294</v>
      </c>
      <c r="F656" s="48" t="s">
        <v>119</v>
      </c>
      <c r="G656" s="15" t="s">
        <v>249</v>
      </c>
      <c r="H656" s="48" t="s">
        <v>119</v>
      </c>
      <c r="I656" s="49"/>
      <c r="J656" s="16">
        <v>8.1999999999999993</v>
      </c>
      <c r="K656" s="16"/>
      <c r="L656" s="50"/>
      <c r="M656" s="50"/>
      <c r="N656" s="50"/>
      <c r="O656" s="50"/>
      <c r="P656" s="50"/>
      <c r="Q656" s="50"/>
      <c r="R656" s="50"/>
      <c r="S656" s="50"/>
      <c r="T656" s="50"/>
      <c r="U656" s="50"/>
      <c r="V656" s="50">
        <v>0.2</v>
      </c>
      <c r="W656" s="50"/>
      <c r="X656" s="50"/>
      <c r="Y656" s="50"/>
      <c r="Z656" s="50"/>
      <c r="AA656" s="50"/>
      <c r="AB656" s="50"/>
      <c r="AC656" s="50"/>
      <c r="AD656" s="49"/>
      <c r="AE656" s="49"/>
      <c r="AF656" s="49"/>
      <c r="AG656" s="49"/>
      <c r="AH656" s="49"/>
      <c r="AI656" s="49"/>
      <c r="AJ656" s="49"/>
      <c r="AK656" s="49"/>
      <c r="AL656" s="49"/>
      <c r="AM656" s="49"/>
      <c r="AN656" s="49"/>
      <c r="AO656" s="49"/>
      <c r="AP656" s="49"/>
      <c r="AQ656" s="14"/>
      <c r="AR656" s="14"/>
      <c r="AS656" s="14"/>
      <c r="AT656" s="14"/>
      <c r="AU656" s="49"/>
      <c r="AV656" s="49"/>
      <c r="AW656" s="49"/>
      <c r="AX656" s="49"/>
      <c r="AY656" s="49">
        <v>2</v>
      </c>
      <c r="AZ656" s="49">
        <v>4</v>
      </c>
      <c r="BA656" s="49">
        <v>2</v>
      </c>
      <c r="BB656" s="49"/>
      <c r="BC656" s="49"/>
      <c r="BD656" s="49"/>
      <c r="BE656" s="49"/>
      <c r="BF656" s="49"/>
      <c r="BG656" s="49"/>
      <c r="BH656" s="49"/>
      <c r="BI656" s="49"/>
      <c r="BJ656" s="49"/>
      <c r="BK656" s="49"/>
      <c r="BL656" s="49"/>
      <c r="BM656" s="17" t="s">
        <v>538</v>
      </c>
      <c r="BN656" s="17">
        <v>0</v>
      </c>
    </row>
    <row r="657" spans="2:66" s="17" customFormat="1" ht="16" x14ac:dyDescent="0.35">
      <c r="B657" s="14" t="s">
        <v>140</v>
      </c>
      <c r="C657" s="14" t="s">
        <v>1</v>
      </c>
      <c r="D657" s="47">
        <v>43921</v>
      </c>
      <c r="E657" s="15" t="s">
        <v>294</v>
      </c>
      <c r="F657" s="48" t="s">
        <v>119</v>
      </c>
      <c r="G657" s="15" t="s">
        <v>254</v>
      </c>
      <c r="H657" s="48" t="s">
        <v>217</v>
      </c>
      <c r="I657" s="49"/>
      <c r="J657" s="16">
        <v>9</v>
      </c>
      <c r="K657" s="16"/>
      <c r="L657" s="50"/>
      <c r="M657" s="50"/>
      <c r="N657" s="50"/>
      <c r="O657" s="50"/>
      <c r="P657" s="50"/>
      <c r="Q657" s="50"/>
      <c r="R657" s="50"/>
      <c r="S657" s="50"/>
      <c r="T657" s="50"/>
      <c r="U657" s="50"/>
      <c r="V657" s="50"/>
      <c r="W657" s="50"/>
      <c r="X657" s="50"/>
      <c r="Y657" s="50"/>
      <c r="Z657" s="50"/>
      <c r="AA657" s="50"/>
      <c r="AB657" s="50"/>
      <c r="AC657" s="50"/>
      <c r="AD657" s="49"/>
      <c r="AE657" s="49"/>
      <c r="AF657" s="49"/>
      <c r="AG657" s="49"/>
      <c r="AH657" s="49"/>
      <c r="AI657" s="49"/>
      <c r="AJ657" s="49"/>
      <c r="AK657" s="49"/>
      <c r="AL657" s="49"/>
      <c r="AM657" s="49"/>
      <c r="AN657" s="49"/>
      <c r="AO657" s="49"/>
      <c r="AP657" s="49"/>
      <c r="AQ657" s="49"/>
      <c r="AR657" s="49"/>
      <c r="AS657" s="49"/>
      <c r="AT657" s="49"/>
      <c r="AU657" s="49"/>
      <c r="AV657" s="49"/>
      <c r="AW657" s="49"/>
      <c r="AX657" s="49"/>
      <c r="AY657" s="49">
        <v>1</v>
      </c>
      <c r="AZ657" s="49">
        <v>6</v>
      </c>
      <c r="BA657" s="49">
        <v>2</v>
      </c>
      <c r="BB657" s="49"/>
      <c r="BC657" s="49"/>
      <c r="BD657" s="49"/>
      <c r="BE657" s="49"/>
      <c r="BF657" s="49"/>
      <c r="BG657" s="49"/>
      <c r="BH657" s="49"/>
      <c r="BI657" s="49"/>
      <c r="BJ657" s="49"/>
      <c r="BK657" s="49"/>
      <c r="BL657" s="49"/>
      <c r="BM657" s="17" t="s">
        <v>538</v>
      </c>
      <c r="BN657" s="17">
        <v>0</v>
      </c>
    </row>
    <row r="658" spans="2:66" s="17" customFormat="1" ht="16" x14ac:dyDescent="0.35">
      <c r="B658" s="14" t="s">
        <v>141</v>
      </c>
      <c r="C658" s="14" t="s">
        <v>4</v>
      </c>
      <c r="D658" s="47">
        <v>43921</v>
      </c>
      <c r="E658" s="15" t="s">
        <v>294</v>
      </c>
      <c r="F658" s="48" t="s">
        <v>119</v>
      </c>
      <c r="G658" s="15" t="s">
        <v>249</v>
      </c>
      <c r="H658" s="48" t="s">
        <v>119</v>
      </c>
      <c r="I658" s="49">
        <v>6.52</v>
      </c>
      <c r="J658" s="16">
        <v>15.56</v>
      </c>
      <c r="K658" s="16"/>
      <c r="L658" s="50"/>
      <c r="M658" s="50"/>
      <c r="N658" s="50"/>
      <c r="O658" s="50"/>
      <c r="P658" s="50">
        <v>0.28000000000000003</v>
      </c>
      <c r="Q658" s="50"/>
      <c r="R658" s="50"/>
      <c r="S658" s="50"/>
      <c r="T658" s="50"/>
      <c r="U658" s="50">
        <v>0.15</v>
      </c>
      <c r="V658" s="50"/>
      <c r="W658" s="50">
        <v>0.25</v>
      </c>
      <c r="X658" s="50"/>
      <c r="Y658" s="50">
        <v>0.4</v>
      </c>
      <c r="Z658" s="50">
        <v>0.28000000000000003</v>
      </c>
      <c r="AA658" s="50"/>
      <c r="AB658" s="50"/>
      <c r="AC658" s="50">
        <v>0.2</v>
      </c>
      <c r="AD658" s="49"/>
      <c r="AE658" s="49"/>
      <c r="AF658" s="49"/>
      <c r="AG658" s="49"/>
      <c r="AH658" s="49">
        <v>2</v>
      </c>
      <c r="AI658" s="49"/>
      <c r="AJ658" s="49"/>
      <c r="AK658" s="49"/>
      <c r="AL658" s="49"/>
      <c r="AM658" s="49">
        <v>2</v>
      </c>
      <c r="AN658" s="49"/>
      <c r="AO658" s="49"/>
      <c r="AP658" s="49"/>
      <c r="AQ658" s="49">
        <v>2</v>
      </c>
      <c r="AR658" s="49"/>
      <c r="AS658" s="49"/>
      <c r="AT658" s="49"/>
      <c r="AU658" s="49"/>
      <c r="AV658" s="49">
        <v>2</v>
      </c>
      <c r="AW658" s="49"/>
      <c r="AX658" s="49"/>
      <c r="AY658" s="49"/>
      <c r="AZ658" s="49">
        <v>2</v>
      </c>
      <c r="BA658" s="49"/>
      <c r="BB658" s="49"/>
      <c r="BC658" s="49"/>
      <c r="BD658" s="49">
        <v>2</v>
      </c>
      <c r="BE658" s="49"/>
      <c r="BF658" s="49"/>
      <c r="BG658" s="49"/>
      <c r="BH658" s="49"/>
      <c r="BI658" s="49">
        <v>2</v>
      </c>
      <c r="BJ658" s="49"/>
      <c r="BK658" s="49"/>
      <c r="BL658" s="49"/>
      <c r="BM658" s="17" t="s">
        <v>538</v>
      </c>
      <c r="BN658" s="17">
        <v>0</v>
      </c>
    </row>
    <row r="659" spans="2:66" s="17" customFormat="1" ht="16" x14ac:dyDescent="0.35">
      <c r="B659" s="14" t="s">
        <v>141</v>
      </c>
      <c r="C659" s="14" t="s">
        <v>4</v>
      </c>
      <c r="D659" s="47">
        <v>43921</v>
      </c>
      <c r="E659" s="15" t="s">
        <v>294</v>
      </c>
      <c r="F659" s="48" t="s">
        <v>119</v>
      </c>
      <c r="G659" s="15" t="s">
        <v>249</v>
      </c>
      <c r="H659" s="48" t="s">
        <v>149</v>
      </c>
      <c r="I659" s="49">
        <v>0.25</v>
      </c>
      <c r="J659" s="16">
        <v>0</v>
      </c>
      <c r="K659" s="16"/>
      <c r="L659" s="50"/>
      <c r="M659" s="50"/>
      <c r="N659" s="50"/>
      <c r="O659" s="50"/>
      <c r="P659" s="50"/>
      <c r="Q659" s="50"/>
      <c r="R659" s="50"/>
      <c r="S659" s="50"/>
      <c r="T659" s="50"/>
      <c r="U659" s="50"/>
      <c r="V659" s="50"/>
      <c r="W659" s="50"/>
      <c r="X659" s="50"/>
      <c r="Y659" s="50"/>
      <c r="Z659" s="50"/>
      <c r="AA659" s="50"/>
      <c r="AB659" s="50"/>
      <c r="AC659" s="50"/>
      <c r="AD659" s="49"/>
      <c r="AE659" s="49"/>
      <c r="AF659" s="49"/>
      <c r="AG659" s="49"/>
      <c r="AH659" s="49"/>
      <c r="AI659" s="49"/>
      <c r="AJ659" s="49"/>
      <c r="AK659" s="49"/>
      <c r="AL659" s="49"/>
      <c r="AM659" s="49"/>
      <c r="AN659" s="49"/>
      <c r="AO659" s="49"/>
      <c r="AP659" s="49"/>
      <c r="AQ659" s="49"/>
      <c r="AR659" s="49"/>
      <c r="AS659" s="49"/>
      <c r="AT659" s="49"/>
      <c r="AU659" s="49"/>
      <c r="AV659" s="49"/>
      <c r="AW659" s="49"/>
      <c r="AX659" s="49"/>
      <c r="AY659" s="49"/>
      <c r="AZ659" s="49"/>
      <c r="BA659" s="49"/>
      <c r="BB659" s="49"/>
      <c r="BC659" s="49"/>
      <c r="BD659" s="49"/>
      <c r="BE659" s="49"/>
      <c r="BF659" s="49"/>
      <c r="BG659" s="49"/>
      <c r="BH659" s="49"/>
      <c r="BI659" s="49"/>
      <c r="BJ659" s="49"/>
      <c r="BK659" s="49"/>
      <c r="BL659" s="49"/>
      <c r="BM659" s="17" t="s">
        <v>538</v>
      </c>
      <c r="BN659" s="17">
        <v>0</v>
      </c>
    </row>
    <row r="660" spans="2:66" s="17" customFormat="1" ht="16" x14ac:dyDescent="0.35">
      <c r="B660" s="14" t="s">
        <v>141</v>
      </c>
      <c r="C660" s="14" t="s">
        <v>9</v>
      </c>
      <c r="D660" s="47">
        <v>43921</v>
      </c>
      <c r="E660" s="15" t="s">
        <v>294</v>
      </c>
      <c r="F660" s="48" t="s">
        <v>119</v>
      </c>
      <c r="G660" s="15" t="s">
        <v>249</v>
      </c>
      <c r="H660" s="48" t="s">
        <v>119</v>
      </c>
      <c r="I660" s="49"/>
      <c r="J660" s="16">
        <v>0.9</v>
      </c>
      <c r="K660" s="16"/>
      <c r="L660" s="50"/>
      <c r="M660" s="50">
        <v>0.9</v>
      </c>
      <c r="N660" s="50"/>
      <c r="O660" s="50"/>
      <c r="P660" s="50"/>
      <c r="Q660" s="50"/>
      <c r="R660" s="50"/>
      <c r="S660" s="50"/>
      <c r="T660" s="50"/>
      <c r="U660" s="50"/>
      <c r="V660" s="50"/>
      <c r="W660" s="50"/>
      <c r="X660" s="50"/>
      <c r="Y660" s="50"/>
      <c r="Z660" s="50"/>
      <c r="AA660" s="50"/>
      <c r="AB660" s="50"/>
      <c r="AC660" s="50"/>
      <c r="AD660" s="49"/>
      <c r="AE660" s="49"/>
      <c r="AF660" s="49"/>
      <c r="AG660" s="49"/>
      <c r="AH660" s="49"/>
      <c r="AI660" s="49"/>
      <c r="AJ660" s="49"/>
      <c r="AK660" s="49"/>
      <c r="AL660" s="49"/>
      <c r="AM660" s="49"/>
      <c r="AN660" s="49"/>
      <c r="AO660" s="49"/>
      <c r="AP660" s="49"/>
      <c r="AQ660" s="49"/>
      <c r="AR660" s="49"/>
      <c r="AS660" s="49"/>
      <c r="AT660" s="49"/>
      <c r="AU660" s="49"/>
      <c r="AV660" s="49"/>
      <c r="AW660" s="49"/>
      <c r="AX660" s="49"/>
      <c r="AY660" s="49"/>
      <c r="AZ660" s="49"/>
      <c r="BA660" s="49"/>
      <c r="BB660" s="49"/>
      <c r="BC660" s="49"/>
      <c r="BD660" s="49"/>
      <c r="BE660" s="49"/>
      <c r="BF660" s="49"/>
      <c r="BG660" s="49"/>
      <c r="BH660" s="49"/>
      <c r="BI660" s="49"/>
      <c r="BJ660" s="49"/>
      <c r="BK660" s="49"/>
      <c r="BL660" s="49"/>
      <c r="BM660" s="17" t="s">
        <v>538</v>
      </c>
      <c r="BN660" s="17">
        <v>0</v>
      </c>
    </row>
    <row r="661" spans="2:66" s="17" customFormat="1" ht="16" x14ac:dyDescent="0.35">
      <c r="B661" s="14" t="s">
        <v>141</v>
      </c>
      <c r="C661" s="14" t="s">
        <v>9</v>
      </c>
      <c r="D661" s="47">
        <v>43921</v>
      </c>
      <c r="E661" s="15" t="s">
        <v>294</v>
      </c>
      <c r="F661" s="48" t="s">
        <v>119</v>
      </c>
      <c r="G661" s="15" t="s">
        <v>249</v>
      </c>
      <c r="H661" s="48" t="s">
        <v>218</v>
      </c>
      <c r="I661" s="49"/>
      <c r="J661" s="16">
        <v>0.52</v>
      </c>
      <c r="K661" s="16"/>
      <c r="L661" s="50"/>
      <c r="M661" s="50">
        <v>0.52</v>
      </c>
      <c r="N661" s="50"/>
      <c r="O661" s="50"/>
      <c r="P661" s="50"/>
      <c r="Q661" s="50"/>
      <c r="R661" s="50"/>
      <c r="S661" s="50"/>
      <c r="T661" s="50"/>
      <c r="U661" s="50"/>
      <c r="V661" s="50"/>
      <c r="W661" s="50"/>
      <c r="X661" s="50"/>
      <c r="Y661" s="50"/>
      <c r="Z661" s="50"/>
      <c r="AA661" s="50"/>
      <c r="AB661" s="50"/>
      <c r="AC661" s="50"/>
      <c r="AD661" s="49"/>
      <c r="AE661" s="49"/>
      <c r="AF661" s="49"/>
      <c r="AG661" s="49"/>
      <c r="AH661" s="49"/>
      <c r="AI661" s="49"/>
      <c r="AJ661" s="49"/>
      <c r="AK661" s="49"/>
      <c r="AL661" s="49"/>
      <c r="AM661" s="49"/>
      <c r="AN661" s="49"/>
      <c r="AO661" s="49"/>
      <c r="AP661" s="49"/>
      <c r="AQ661" s="49"/>
      <c r="AR661" s="49"/>
      <c r="AS661" s="49"/>
      <c r="AT661" s="49"/>
      <c r="AU661" s="49"/>
      <c r="AV661" s="49"/>
      <c r="AW661" s="49"/>
      <c r="AX661" s="49"/>
      <c r="AY661" s="49"/>
      <c r="AZ661" s="49"/>
      <c r="BA661" s="49"/>
      <c r="BB661" s="49"/>
      <c r="BC661" s="49"/>
      <c r="BD661" s="49"/>
      <c r="BE661" s="49"/>
      <c r="BF661" s="49"/>
      <c r="BG661" s="49"/>
      <c r="BH661" s="49"/>
      <c r="BI661" s="49"/>
      <c r="BJ661" s="49"/>
      <c r="BK661" s="49"/>
      <c r="BL661" s="49"/>
      <c r="BM661" s="17" t="s">
        <v>538</v>
      </c>
      <c r="BN661" s="17">
        <v>0</v>
      </c>
    </row>
    <row r="662" spans="2:66" s="17" customFormat="1" ht="16" x14ac:dyDescent="0.35">
      <c r="B662" s="14" t="s">
        <v>141</v>
      </c>
      <c r="C662" s="14" t="s">
        <v>1</v>
      </c>
      <c r="D662" s="47">
        <v>43921</v>
      </c>
      <c r="E662" s="15" t="s">
        <v>294</v>
      </c>
      <c r="F662" s="48" t="s">
        <v>119</v>
      </c>
      <c r="G662" s="15" t="s">
        <v>248</v>
      </c>
      <c r="H662" s="48" t="s">
        <v>192</v>
      </c>
      <c r="I662" s="49">
        <v>1.25</v>
      </c>
      <c r="J662" s="16">
        <v>1</v>
      </c>
      <c r="K662" s="16"/>
      <c r="L662" s="50"/>
      <c r="M662" s="50"/>
      <c r="N662" s="50"/>
      <c r="O662" s="50"/>
      <c r="P662" s="50"/>
      <c r="Q662" s="50"/>
      <c r="R662" s="50"/>
      <c r="S662" s="50"/>
      <c r="T662" s="50"/>
      <c r="U662" s="50"/>
      <c r="V662" s="50"/>
      <c r="W662" s="50"/>
      <c r="X662" s="50"/>
      <c r="Y662" s="50"/>
      <c r="Z662" s="50"/>
      <c r="AA662" s="50"/>
      <c r="AB662" s="50"/>
      <c r="AC662" s="50"/>
      <c r="AD662" s="49"/>
      <c r="AE662" s="49"/>
      <c r="AF662" s="49"/>
      <c r="AG662" s="49"/>
      <c r="AH662" s="49"/>
      <c r="AI662" s="49"/>
      <c r="AJ662" s="49"/>
      <c r="AK662" s="49"/>
      <c r="AL662" s="49"/>
      <c r="AM662" s="49"/>
      <c r="AN662" s="49"/>
      <c r="AO662" s="49"/>
      <c r="AP662" s="49"/>
      <c r="AQ662" s="49"/>
      <c r="AR662" s="49"/>
      <c r="AS662" s="49"/>
      <c r="AT662" s="49"/>
      <c r="AU662" s="49"/>
      <c r="AV662" s="49"/>
      <c r="AW662" s="49"/>
      <c r="AX662" s="49"/>
      <c r="AY662" s="49">
        <v>1</v>
      </c>
      <c r="AZ662" s="49"/>
      <c r="BA662" s="49"/>
      <c r="BB662" s="49"/>
      <c r="BC662" s="49"/>
      <c r="BD662" s="49"/>
      <c r="BE662" s="49"/>
      <c r="BF662" s="49"/>
      <c r="BG662" s="49"/>
      <c r="BH662" s="49"/>
      <c r="BI662" s="49"/>
      <c r="BJ662" s="49"/>
      <c r="BK662" s="49"/>
      <c r="BL662" s="49"/>
      <c r="BM662" s="17" t="s">
        <v>538</v>
      </c>
      <c r="BN662" s="17">
        <v>0</v>
      </c>
    </row>
    <row r="663" spans="2:66" s="17" customFormat="1" ht="16" x14ac:dyDescent="0.35">
      <c r="B663" s="14" t="s">
        <v>141</v>
      </c>
      <c r="C663" s="14" t="s">
        <v>1</v>
      </c>
      <c r="D663" s="47">
        <v>43921</v>
      </c>
      <c r="E663" s="15" t="s">
        <v>294</v>
      </c>
      <c r="F663" s="48" t="s">
        <v>119</v>
      </c>
      <c r="G663" s="15" t="s">
        <v>249</v>
      </c>
      <c r="H663" s="48" t="s">
        <v>119</v>
      </c>
      <c r="I663" s="49">
        <v>29.82</v>
      </c>
      <c r="J663" s="16">
        <v>18.149999999999999</v>
      </c>
      <c r="K663" s="16"/>
      <c r="L663" s="50"/>
      <c r="M663" s="50"/>
      <c r="N663" s="50"/>
      <c r="O663" s="50"/>
      <c r="P663" s="50"/>
      <c r="Q663" s="50"/>
      <c r="R663" s="50"/>
      <c r="S663" s="50"/>
      <c r="T663" s="50"/>
      <c r="U663" s="50"/>
      <c r="V663" s="50"/>
      <c r="W663" s="50"/>
      <c r="X663" s="50">
        <v>0.15</v>
      </c>
      <c r="Y663" s="50"/>
      <c r="Z663" s="50"/>
      <c r="AA663" s="50"/>
      <c r="AB663" s="50"/>
      <c r="AC663" s="50"/>
      <c r="AD663" s="49"/>
      <c r="AE663" s="49"/>
      <c r="AF663" s="49"/>
      <c r="AG663" s="49"/>
      <c r="AH663" s="49"/>
      <c r="AI663" s="49"/>
      <c r="AJ663" s="49"/>
      <c r="AK663" s="49"/>
      <c r="AL663" s="49"/>
      <c r="AM663" s="49"/>
      <c r="AN663" s="49"/>
      <c r="AO663" s="49"/>
      <c r="AP663" s="49"/>
      <c r="AQ663" s="49"/>
      <c r="AR663" s="49"/>
      <c r="AS663" s="49"/>
      <c r="AT663" s="49"/>
      <c r="AU663" s="49"/>
      <c r="AV663" s="49"/>
      <c r="AW663" s="49">
        <v>2</v>
      </c>
      <c r="AX663" s="49">
        <v>8</v>
      </c>
      <c r="AY663" s="49">
        <v>6</v>
      </c>
      <c r="AZ663" s="49">
        <v>2</v>
      </c>
      <c r="BA663" s="49"/>
      <c r="BB663" s="49"/>
      <c r="BC663" s="49"/>
      <c r="BD663" s="49"/>
      <c r="BE663" s="49"/>
      <c r="BF663" s="49"/>
      <c r="BG663" s="49"/>
      <c r="BH663" s="49"/>
      <c r="BI663" s="49"/>
      <c r="BJ663" s="49"/>
      <c r="BK663" s="49"/>
      <c r="BL663" s="49"/>
      <c r="BM663" s="17" t="s">
        <v>538</v>
      </c>
      <c r="BN663" s="17">
        <v>0</v>
      </c>
    </row>
    <row r="664" spans="2:66" s="17" customFormat="1" ht="16" x14ac:dyDescent="0.35">
      <c r="B664" s="14" t="s">
        <v>141</v>
      </c>
      <c r="C664" s="14" t="s">
        <v>1</v>
      </c>
      <c r="D664" s="47">
        <v>43921</v>
      </c>
      <c r="E664" s="15" t="s">
        <v>294</v>
      </c>
      <c r="F664" s="48" t="s">
        <v>119</v>
      </c>
      <c r="G664" s="15" t="s">
        <v>248</v>
      </c>
      <c r="H664" s="48" t="s">
        <v>236</v>
      </c>
      <c r="I664" s="49">
        <v>0.75</v>
      </c>
      <c r="J664" s="16">
        <v>0</v>
      </c>
      <c r="K664" s="16"/>
      <c r="L664" s="50"/>
      <c r="M664" s="50"/>
      <c r="N664" s="50"/>
      <c r="O664" s="50"/>
      <c r="P664" s="50"/>
      <c r="Q664" s="50"/>
      <c r="R664" s="50"/>
      <c r="S664" s="50"/>
      <c r="T664" s="50"/>
      <c r="U664" s="50"/>
      <c r="V664" s="50"/>
      <c r="W664" s="50"/>
      <c r="X664" s="50"/>
      <c r="Y664" s="50"/>
      <c r="Z664" s="50"/>
      <c r="AA664" s="50"/>
      <c r="AB664" s="50"/>
      <c r="AC664" s="50"/>
      <c r="AD664" s="49"/>
      <c r="AE664" s="49"/>
      <c r="AF664" s="49"/>
      <c r="AG664" s="49"/>
      <c r="AH664" s="49"/>
      <c r="AI664" s="49"/>
      <c r="AJ664" s="49"/>
      <c r="AK664" s="49"/>
      <c r="AL664" s="49"/>
      <c r="AM664" s="49"/>
      <c r="AN664" s="49"/>
      <c r="AO664" s="49"/>
      <c r="AP664" s="49"/>
      <c r="AQ664" s="49"/>
      <c r="AR664" s="49"/>
      <c r="AS664" s="49"/>
      <c r="AT664" s="49"/>
      <c r="AU664" s="49"/>
      <c r="AV664" s="49"/>
      <c r="AW664" s="49"/>
      <c r="AX664" s="49"/>
      <c r="AY664" s="49"/>
      <c r="AZ664" s="49"/>
      <c r="BA664" s="49"/>
      <c r="BB664" s="49"/>
      <c r="BC664" s="49"/>
      <c r="BD664" s="49"/>
      <c r="BE664" s="49"/>
      <c r="BF664" s="49"/>
      <c r="BG664" s="49"/>
      <c r="BH664" s="49"/>
      <c r="BI664" s="49"/>
      <c r="BJ664" s="49"/>
      <c r="BK664" s="49"/>
      <c r="BL664" s="49"/>
      <c r="BM664" s="17" t="s">
        <v>538</v>
      </c>
      <c r="BN664" s="17">
        <v>0</v>
      </c>
    </row>
    <row r="665" spans="2:66" s="17" customFormat="1" ht="16" x14ac:dyDescent="0.35">
      <c r="B665" s="14" t="s">
        <v>141</v>
      </c>
      <c r="C665" s="14" t="s">
        <v>1</v>
      </c>
      <c r="D665" s="47">
        <v>43921</v>
      </c>
      <c r="E665" s="15" t="s">
        <v>294</v>
      </c>
      <c r="F665" s="48" t="s">
        <v>119</v>
      </c>
      <c r="G665" s="15" t="s">
        <v>249</v>
      </c>
      <c r="H665" s="48" t="s">
        <v>218</v>
      </c>
      <c r="I665" s="49">
        <v>18.239999999999998</v>
      </c>
      <c r="J665" s="16">
        <v>15</v>
      </c>
      <c r="K665" s="16"/>
      <c r="L665" s="50"/>
      <c r="M665" s="50"/>
      <c r="N665" s="50"/>
      <c r="O665" s="50"/>
      <c r="P665" s="50"/>
      <c r="Q665" s="50"/>
      <c r="R665" s="50"/>
      <c r="S665" s="50"/>
      <c r="T665" s="50"/>
      <c r="U665" s="50"/>
      <c r="V665" s="50"/>
      <c r="W665" s="50"/>
      <c r="X665" s="50"/>
      <c r="Y665" s="50"/>
      <c r="Z665" s="50"/>
      <c r="AA665" s="50"/>
      <c r="AB665" s="50"/>
      <c r="AC665" s="50"/>
      <c r="AD665" s="49"/>
      <c r="AE665" s="49"/>
      <c r="AF665" s="49"/>
      <c r="AG665" s="49"/>
      <c r="AH665" s="49"/>
      <c r="AI665" s="49"/>
      <c r="AJ665" s="49"/>
      <c r="AK665" s="49"/>
      <c r="AL665" s="49"/>
      <c r="AM665" s="49"/>
      <c r="AN665" s="49"/>
      <c r="AO665" s="49"/>
      <c r="AP665" s="49"/>
      <c r="AQ665" s="49"/>
      <c r="AR665" s="49"/>
      <c r="AS665" s="49"/>
      <c r="AT665" s="49"/>
      <c r="AU665" s="49"/>
      <c r="AV665" s="49"/>
      <c r="AW665" s="49">
        <v>1</v>
      </c>
      <c r="AX665" s="49">
        <v>6</v>
      </c>
      <c r="AY665" s="49">
        <v>6</v>
      </c>
      <c r="AZ665" s="49">
        <v>2</v>
      </c>
      <c r="BA665" s="49"/>
      <c r="BB665" s="49"/>
      <c r="BC665" s="49"/>
      <c r="BD665" s="49"/>
      <c r="BE665" s="49"/>
      <c r="BF665" s="49"/>
      <c r="BG665" s="49"/>
      <c r="BH665" s="49"/>
      <c r="BI665" s="49"/>
      <c r="BJ665" s="49"/>
      <c r="BK665" s="49"/>
      <c r="BL665" s="49"/>
      <c r="BM665" s="17" t="s">
        <v>538</v>
      </c>
      <c r="BN665" s="17">
        <v>0</v>
      </c>
    </row>
    <row r="666" spans="2:66" s="17" customFormat="1" ht="16" x14ac:dyDescent="0.35">
      <c r="B666" s="14" t="s">
        <v>141</v>
      </c>
      <c r="C666" s="14" t="s">
        <v>6</v>
      </c>
      <c r="D666" s="47">
        <v>43921</v>
      </c>
      <c r="E666" s="15" t="s">
        <v>294</v>
      </c>
      <c r="F666" s="48" t="s">
        <v>119</v>
      </c>
      <c r="G666" s="15" t="s">
        <v>248</v>
      </c>
      <c r="H666" s="48" t="s">
        <v>192</v>
      </c>
      <c r="I666" s="49"/>
      <c r="J666" s="16">
        <v>0.15</v>
      </c>
      <c r="K666" s="16"/>
      <c r="L666" s="50"/>
      <c r="M666" s="50"/>
      <c r="N666" s="50"/>
      <c r="O666" s="50"/>
      <c r="P666" s="50"/>
      <c r="Q666" s="50"/>
      <c r="R666" s="50"/>
      <c r="S666" s="50"/>
      <c r="T666" s="50"/>
      <c r="U666" s="50"/>
      <c r="V666" s="50">
        <v>0.15</v>
      </c>
      <c r="W666" s="50"/>
      <c r="X666" s="50"/>
      <c r="Y666" s="50"/>
      <c r="Z666" s="50"/>
      <c r="AA666" s="50"/>
      <c r="AB666" s="50"/>
      <c r="AC666" s="50"/>
      <c r="AD666" s="49"/>
      <c r="AE666" s="49"/>
      <c r="AF666" s="49"/>
      <c r="AG666" s="49"/>
      <c r="AH666" s="49"/>
      <c r="AI666" s="49"/>
      <c r="AJ666" s="49"/>
      <c r="AK666" s="49"/>
      <c r="AL666" s="49"/>
      <c r="AM666" s="49"/>
      <c r="AN666" s="49"/>
      <c r="AO666" s="49"/>
      <c r="AP666" s="49"/>
      <c r="AQ666" s="49"/>
      <c r="AR666" s="49"/>
      <c r="AS666" s="49"/>
      <c r="AT666" s="49"/>
      <c r="AU666" s="49"/>
      <c r="AV666" s="49"/>
      <c r="AW666" s="49"/>
      <c r="AX666" s="49"/>
      <c r="AY666" s="49"/>
      <c r="AZ666" s="49"/>
      <c r="BA666" s="49"/>
      <c r="BB666" s="49"/>
      <c r="BC666" s="49"/>
      <c r="BD666" s="49"/>
      <c r="BE666" s="49"/>
      <c r="BF666" s="49"/>
      <c r="BG666" s="49"/>
      <c r="BH666" s="49"/>
      <c r="BI666" s="49"/>
      <c r="BJ666" s="49"/>
      <c r="BK666" s="49"/>
      <c r="BL666" s="49"/>
      <c r="BM666" s="17" t="s">
        <v>538</v>
      </c>
      <c r="BN666" s="17">
        <v>0</v>
      </c>
    </row>
    <row r="667" spans="2:66" s="17" customFormat="1" ht="16" x14ac:dyDescent="0.35">
      <c r="B667" s="14" t="s">
        <v>141</v>
      </c>
      <c r="C667" s="14" t="s">
        <v>6</v>
      </c>
      <c r="D667" s="47">
        <v>43921</v>
      </c>
      <c r="E667" s="15" t="s">
        <v>294</v>
      </c>
      <c r="F667" s="48" t="s">
        <v>119</v>
      </c>
      <c r="G667" s="15" t="s">
        <v>250</v>
      </c>
      <c r="H667" s="48" t="s">
        <v>252</v>
      </c>
      <c r="I667" s="49"/>
      <c r="J667" s="16">
        <v>0.25</v>
      </c>
      <c r="K667" s="16"/>
      <c r="L667" s="50"/>
      <c r="M667" s="50"/>
      <c r="N667" s="50"/>
      <c r="O667" s="50"/>
      <c r="P667" s="50"/>
      <c r="Q667" s="50"/>
      <c r="R667" s="50"/>
      <c r="S667" s="50"/>
      <c r="T667" s="50"/>
      <c r="U667" s="50"/>
      <c r="V667" s="50"/>
      <c r="W667" s="50"/>
      <c r="X667" s="50"/>
      <c r="Y667" s="50">
        <v>0.25</v>
      </c>
      <c r="Z667" s="50"/>
      <c r="AA667" s="50"/>
      <c r="AB667" s="50"/>
      <c r="AC667" s="50"/>
      <c r="AD667" s="49"/>
      <c r="AE667" s="49"/>
      <c r="AF667" s="49"/>
      <c r="AG667" s="49"/>
      <c r="AH667" s="49"/>
      <c r="AI667" s="49"/>
      <c r="AJ667" s="49"/>
      <c r="AK667" s="49"/>
      <c r="AL667" s="49"/>
      <c r="AM667" s="49"/>
      <c r="AN667" s="49"/>
      <c r="AO667" s="49"/>
      <c r="AP667" s="49"/>
      <c r="AQ667" s="49"/>
      <c r="AR667" s="49"/>
      <c r="AS667" s="49"/>
      <c r="AT667" s="49"/>
      <c r="AU667" s="49"/>
      <c r="AV667" s="49"/>
      <c r="AW667" s="49"/>
      <c r="AX667" s="49"/>
      <c r="AY667" s="49"/>
      <c r="AZ667" s="49"/>
      <c r="BA667" s="49"/>
      <c r="BB667" s="49"/>
      <c r="BC667" s="49"/>
      <c r="BD667" s="49"/>
      <c r="BE667" s="49"/>
      <c r="BF667" s="49"/>
      <c r="BG667" s="49"/>
      <c r="BH667" s="49"/>
      <c r="BI667" s="49"/>
      <c r="BJ667" s="49"/>
      <c r="BK667" s="49"/>
      <c r="BL667" s="49"/>
      <c r="BM667" s="17" t="s">
        <v>538</v>
      </c>
      <c r="BN667" s="17">
        <v>0</v>
      </c>
    </row>
    <row r="668" spans="2:66" s="17" customFormat="1" ht="16" x14ac:dyDescent="0.35">
      <c r="B668" s="14" t="s">
        <v>141</v>
      </c>
      <c r="C668" s="14" t="s">
        <v>6</v>
      </c>
      <c r="D668" s="47">
        <v>43921</v>
      </c>
      <c r="E668" s="15" t="s">
        <v>294</v>
      </c>
      <c r="F668" s="48" t="s">
        <v>119</v>
      </c>
      <c r="G668" s="15" t="s">
        <v>249</v>
      </c>
      <c r="H668" s="48" t="s">
        <v>119</v>
      </c>
      <c r="I668" s="49"/>
      <c r="J668" s="16">
        <v>9.620000000000001</v>
      </c>
      <c r="K668" s="16"/>
      <c r="L668" s="50"/>
      <c r="M668" s="50"/>
      <c r="N668" s="50"/>
      <c r="O668" s="50">
        <v>2.0099999999999998</v>
      </c>
      <c r="P668" s="50">
        <v>1.5</v>
      </c>
      <c r="Q668" s="50">
        <v>0.83000000000000007</v>
      </c>
      <c r="R668" s="50">
        <v>0.82</v>
      </c>
      <c r="S668" s="50">
        <v>1</v>
      </c>
      <c r="T668" s="50">
        <v>1.21</v>
      </c>
      <c r="U668" s="50"/>
      <c r="V668" s="50"/>
      <c r="W668" s="50"/>
      <c r="X668" s="50">
        <v>1.3499999999999999</v>
      </c>
      <c r="Y668" s="50">
        <v>0.41</v>
      </c>
      <c r="Z668" s="50">
        <v>0.24</v>
      </c>
      <c r="AA668" s="50">
        <v>0.25</v>
      </c>
      <c r="AB668" s="50"/>
      <c r="AC668" s="50"/>
      <c r="AD668" s="49"/>
      <c r="AE668" s="49"/>
      <c r="AF668" s="49"/>
      <c r="AG668" s="49"/>
      <c r="AH668" s="49"/>
      <c r="AI668" s="49"/>
      <c r="AJ668" s="49"/>
      <c r="AK668" s="49"/>
      <c r="AL668" s="49"/>
      <c r="AM668" s="49"/>
      <c r="AN668" s="49"/>
      <c r="AO668" s="49"/>
      <c r="AP668" s="49"/>
      <c r="AQ668" s="49"/>
      <c r="AR668" s="49"/>
      <c r="AS668" s="49"/>
      <c r="AT668" s="49"/>
      <c r="AU668" s="49"/>
      <c r="AV668" s="49"/>
      <c r="AW668" s="49"/>
      <c r="AX668" s="49"/>
      <c r="AY668" s="49"/>
      <c r="AZ668" s="49"/>
      <c r="BA668" s="49"/>
      <c r="BB668" s="49"/>
      <c r="BC668" s="49"/>
      <c r="BD668" s="49"/>
      <c r="BE668" s="49"/>
      <c r="BF668" s="49"/>
      <c r="BG668" s="49"/>
      <c r="BH668" s="49"/>
      <c r="BI668" s="49"/>
      <c r="BJ668" s="49"/>
      <c r="BK668" s="49"/>
      <c r="BL668" s="49"/>
      <c r="BM668" s="17" t="s">
        <v>538</v>
      </c>
      <c r="BN668" s="17">
        <v>0</v>
      </c>
    </row>
    <row r="669" spans="2:66" s="17" customFormat="1" ht="16" x14ac:dyDescent="0.35">
      <c r="B669" s="14" t="s">
        <v>141</v>
      </c>
      <c r="C669" s="14" t="s">
        <v>6</v>
      </c>
      <c r="D669" s="47">
        <v>43921</v>
      </c>
      <c r="E669" s="15" t="s">
        <v>294</v>
      </c>
      <c r="F669" s="48" t="s">
        <v>119</v>
      </c>
      <c r="G669" s="15" t="s">
        <v>249</v>
      </c>
      <c r="H669" s="48" t="s">
        <v>218</v>
      </c>
      <c r="I669" s="49"/>
      <c r="J669" s="16">
        <v>5.93</v>
      </c>
      <c r="K669" s="16"/>
      <c r="L669" s="50"/>
      <c r="M669" s="50"/>
      <c r="N669" s="50"/>
      <c r="O669" s="50">
        <v>0.73</v>
      </c>
      <c r="P669" s="50"/>
      <c r="Q669" s="50"/>
      <c r="R669" s="50">
        <v>0.85</v>
      </c>
      <c r="S669" s="50">
        <v>0.99</v>
      </c>
      <c r="T669" s="50">
        <v>1</v>
      </c>
      <c r="U669" s="50"/>
      <c r="V669" s="50">
        <v>0.66</v>
      </c>
      <c r="W669" s="50"/>
      <c r="X669" s="50">
        <v>0.64</v>
      </c>
      <c r="Y669" s="50">
        <v>1.06</v>
      </c>
      <c r="Z669" s="50"/>
      <c r="AA669" s="50"/>
      <c r="AB669" s="50"/>
      <c r="AC669" s="50"/>
      <c r="AD669" s="49"/>
      <c r="AE669" s="49"/>
      <c r="AF669" s="49"/>
      <c r="AG669" s="49"/>
      <c r="AH669" s="49"/>
      <c r="AI669" s="49"/>
      <c r="AJ669" s="49"/>
      <c r="AK669" s="49"/>
      <c r="AL669" s="49"/>
      <c r="AM669" s="49"/>
      <c r="AN669" s="49"/>
      <c r="AO669" s="49"/>
      <c r="AP669" s="49"/>
      <c r="AQ669" s="49"/>
      <c r="AR669" s="49"/>
      <c r="AS669" s="49"/>
      <c r="AT669" s="49"/>
      <c r="AU669" s="49"/>
      <c r="AV669" s="49"/>
      <c r="AW669" s="49"/>
      <c r="AX669" s="49"/>
      <c r="AY669" s="49"/>
      <c r="AZ669" s="49"/>
      <c r="BA669" s="49"/>
      <c r="BB669" s="49"/>
      <c r="BC669" s="49"/>
      <c r="BD669" s="49"/>
      <c r="BE669" s="49"/>
      <c r="BF669" s="49"/>
      <c r="BG669" s="49"/>
      <c r="BH669" s="49"/>
      <c r="BI669" s="49"/>
      <c r="BJ669" s="49"/>
      <c r="BK669" s="49"/>
      <c r="BL669" s="49"/>
      <c r="BM669" s="17" t="s">
        <v>538</v>
      </c>
      <c r="BN669" s="17">
        <v>0</v>
      </c>
    </row>
    <row r="670" spans="2:66" s="17" customFormat="1" ht="16" x14ac:dyDescent="0.35">
      <c r="B670" s="14" t="s">
        <v>142</v>
      </c>
      <c r="C670" s="14" t="s">
        <v>9</v>
      </c>
      <c r="D670" s="47">
        <v>43921</v>
      </c>
      <c r="E670" s="15" t="s">
        <v>294</v>
      </c>
      <c r="F670" s="48" t="s">
        <v>119</v>
      </c>
      <c r="G670" s="15" t="s">
        <v>249</v>
      </c>
      <c r="H670" s="48" t="s">
        <v>119</v>
      </c>
      <c r="I670" s="49"/>
      <c r="J670" s="16">
        <v>0.45</v>
      </c>
      <c r="K670" s="16"/>
      <c r="L670" s="50"/>
      <c r="M670" s="50"/>
      <c r="N670" s="50"/>
      <c r="O670" s="50">
        <v>0.45</v>
      </c>
      <c r="P670" s="50"/>
      <c r="Q670" s="50"/>
      <c r="R670" s="50"/>
      <c r="S670" s="50"/>
      <c r="T670" s="50"/>
      <c r="U670" s="50"/>
      <c r="V670" s="50"/>
      <c r="W670" s="50"/>
      <c r="X670" s="50"/>
      <c r="Y670" s="50"/>
      <c r="Z670" s="50"/>
      <c r="AA670" s="50"/>
      <c r="AB670" s="50"/>
      <c r="AC670" s="50"/>
      <c r="AD670" s="49"/>
      <c r="AE670" s="49"/>
      <c r="AF670" s="49"/>
      <c r="AG670" s="49"/>
      <c r="AH670" s="49"/>
      <c r="AI670" s="49"/>
      <c r="AJ670" s="49"/>
      <c r="AK670" s="49"/>
      <c r="AL670" s="49"/>
      <c r="AM670" s="49"/>
      <c r="AN670" s="49"/>
      <c r="AO670" s="49"/>
      <c r="AP670" s="49"/>
      <c r="AQ670" s="49"/>
      <c r="AR670" s="49"/>
      <c r="AS670" s="49"/>
      <c r="AT670" s="49"/>
      <c r="AU670" s="49"/>
      <c r="AV670" s="49"/>
      <c r="AW670" s="49"/>
      <c r="AX670" s="49"/>
      <c r="AY670" s="49"/>
      <c r="AZ670" s="49"/>
      <c r="BA670" s="49"/>
      <c r="BB670" s="49"/>
      <c r="BC670" s="49"/>
      <c r="BD670" s="49"/>
      <c r="BE670" s="49"/>
      <c r="BF670" s="49"/>
      <c r="BG670" s="49"/>
      <c r="BH670" s="49"/>
      <c r="BI670" s="49"/>
      <c r="BJ670" s="49"/>
      <c r="BK670" s="49"/>
      <c r="BL670" s="49"/>
      <c r="BM670" s="17" t="s">
        <v>538</v>
      </c>
      <c r="BN670" s="17">
        <v>0</v>
      </c>
    </row>
    <row r="671" spans="2:66" s="17" customFormat="1" ht="16" x14ac:dyDescent="0.35">
      <c r="B671" s="14" t="s">
        <v>143</v>
      </c>
      <c r="C671" s="14" t="s">
        <v>9</v>
      </c>
      <c r="D671" s="47">
        <v>43921</v>
      </c>
      <c r="E671" s="15" t="s">
        <v>294</v>
      </c>
      <c r="F671" s="48" t="s">
        <v>119</v>
      </c>
      <c r="G671" s="15" t="s">
        <v>250</v>
      </c>
      <c r="H671" s="48" t="s">
        <v>252</v>
      </c>
      <c r="I671" s="49"/>
      <c r="J671" s="16">
        <v>0.25</v>
      </c>
      <c r="K671" s="16"/>
      <c r="L671" s="50"/>
      <c r="M671" s="50">
        <v>0.25</v>
      </c>
      <c r="N671" s="50"/>
      <c r="O671" s="50"/>
      <c r="P671" s="50"/>
      <c r="Q671" s="50"/>
      <c r="R671" s="50"/>
      <c r="S671" s="50"/>
      <c r="T671" s="50"/>
      <c r="U671" s="50"/>
      <c r="V671" s="50"/>
      <c r="W671" s="50"/>
      <c r="X671" s="50"/>
      <c r="Y671" s="50"/>
      <c r="Z671" s="50"/>
      <c r="AA671" s="50"/>
      <c r="AB671" s="50"/>
      <c r="AC671" s="50"/>
      <c r="AD671" s="49"/>
      <c r="AE671" s="49"/>
      <c r="AF671" s="49"/>
      <c r="AG671" s="49"/>
      <c r="AH671" s="49"/>
      <c r="AI671" s="49"/>
      <c r="AJ671" s="49"/>
      <c r="AK671" s="49"/>
      <c r="AL671" s="49"/>
      <c r="AM671" s="49"/>
      <c r="AN671" s="49"/>
      <c r="AO671" s="49"/>
      <c r="AP671" s="49"/>
      <c r="AQ671" s="49"/>
      <c r="AR671" s="49"/>
      <c r="AS671" s="49"/>
      <c r="AT671" s="49"/>
      <c r="AU671" s="49"/>
      <c r="AV671" s="49"/>
      <c r="AW671" s="49"/>
      <c r="AX671" s="49"/>
      <c r="AY671" s="49"/>
      <c r="AZ671" s="49"/>
      <c r="BA671" s="49"/>
      <c r="BB671" s="49"/>
      <c r="BC671" s="49"/>
      <c r="BD671" s="49"/>
      <c r="BE671" s="49"/>
      <c r="BF671" s="49"/>
      <c r="BG671" s="49"/>
      <c r="BH671" s="49"/>
      <c r="BI671" s="49"/>
      <c r="BJ671" s="49"/>
      <c r="BK671" s="49"/>
      <c r="BL671" s="49"/>
      <c r="BM671" s="17" t="s">
        <v>538</v>
      </c>
      <c r="BN671" s="17">
        <v>0</v>
      </c>
    </row>
    <row r="672" spans="2:66" s="17" customFormat="1" ht="16" x14ac:dyDescent="0.35">
      <c r="B672" s="14" t="s">
        <v>143</v>
      </c>
      <c r="C672" s="14" t="s">
        <v>9</v>
      </c>
      <c r="D672" s="47">
        <v>43921</v>
      </c>
      <c r="E672" s="15" t="s">
        <v>294</v>
      </c>
      <c r="F672" s="48" t="s">
        <v>119</v>
      </c>
      <c r="G672" s="15" t="s">
        <v>254</v>
      </c>
      <c r="H672" s="48" t="s">
        <v>217</v>
      </c>
      <c r="I672" s="49"/>
      <c r="J672" s="16">
        <v>0.66999999999999993</v>
      </c>
      <c r="K672" s="16"/>
      <c r="L672" s="50"/>
      <c r="M672" s="50"/>
      <c r="N672" s="50"/>
      <c r="O672" s="50"/>
      <c r="P672" s="50">
        <v>0.66999999999999993</v>
      </c>
      <c r="Q672" s="50"/>
      <c r="R672" s="50"/>
      <c r="S672" s="50"/>
      <c r="T672" s="50"/>
      <c r="U672" s="50"/>
      <c r="V672" s="50"/>
      <c r="W672" s="50"/>
      <c r="X672" s="50"/>
      <c r="Y672" s="50"/>
      <c r="Z672" s="50"/>
      <c r="AA672" s="50"/>
      <c r="AB672" s="50"/>
      <c r="AC672" s="50"/>
      <c r="AD672" s="49"/>
      <c r="AE672" s="49"/>
      <c r="AF672" s="49"/>
      <c r="AG672" s="49"/>
      <c r="AH672" s="49"/>
      <c r="AI672" s="49"/>
      <c r="AJ672" s="49"/>
      <c r="AK672" s="49"/>
      <c r="AL672" s="49"/>
      <c r="AM672" s="49"/>
      <c r="AN672" s="49"/>
      <c r="AO672" s="49"/>
      <c r="AP672" s="49"/>
      <c r="AQ672" s="49"/>
      <c r="AR672" s="49"/>
      <c r="AS672" s="49"/>
      <c r="AT672" s="49"/>
      <c r="AU672" s="49"/>
      <c r="AV672" s="49"/>
      <c r="AW672" s="49"/>
      <c r="AX672" s="49"/>
      <c r="AY672" s="49"/>
      <c r="AZ672" s="49"/>
      <c r="BA672" s="49"/>
      <c r="BB672" s="49"/>
      <c r="BC672" s="49"/>
      <c r="BD672" s="49"/>
      <c r="BE672" s="49"/>
      <c r="BF672" s="49"/>
      <c r="BG672" s="49"/>
      <c r="BH672" s="49"/>
      <c r="BI672" s="49"/>
      <c r="BJ672" s="49"/>
      <c r="BK672" s="49"/>
      <c r="BL672" s="49"/>
      <c r="BM672" s="17" t="s">
        <v>538</v>
      </c>
      <c r="BN672" s="17">
        <v>0</v>
      </c>
    </row>
    <row r="673" spans="2:66" s="17" customFormat="1" ht="16" x14ac:dyDescent="0.35">
      <c r="B673" s="14" t="s">
        <v>143</v>
      </c>
      <c r="C673" s="14" t="s">
        <v>9</v>
      </c>
      <c r="D673" s="47">
        <v>43921</v>
      </c>
      <c r="E673" s="15" t="s">
        <v>294</v>
      </c>
      <c r="F673" s="48" t="s">
        <v>119</v>
      </c>
      <c r="G673" s="15" t="s">
        <v>249</v>
      </c>
      <c r="H673" s="48" t="s">
        <v>119</v>
      </c>
      <c r="I673" s="49"/>
      <c r="J673" s="16">
        <v>8.6999999999999993</v>
      </c>
      <c r="K673" s="16"/>
      <c r="L673" s="50"/>
      <c r="M673" s="50">
        <v>2.15</v>
      </c>
      <c r="N673" s="50"/>
      <c r="O673" s="50">
        <v>5.62</v>
      </c>
      <c r="P673" s="50">
        <v>0.93</v>
      </c>
      <c r="Q673" s="50"/>
      <c r="R673" s="50"/>
      <c r="S673" s="50"/>
      <c r="T673" s="50"/>
      <c r="U673" s="50"/>
      <c r="V673" s="50"/>
      <c r="W673" s="50"/>
      <c r="X673" s="50"/>
      <c r="Y673" s="50"/>
      <c r="Z673" s="50"/>
      <c r="AA673" s="50"/>
      <c r="AB673" s="50"/>
      <c r="AC673" s="50"/>
      <c r="AD673" s="49"/>
      <c r="AE673" s="49"/>
      <c r="AF673" s="49"/>
      <c r="AG673" s="49"/>
      <c r="AH673" s="49"/>
      <c r="AI673" s="49"/>
      <c r="AJ673" s="49"/>
      <c r="AK673" s="49"/>
      <c r="AL673" s="49"/>
      <c r="AM673" s="49"/>
      <c r="AN673" s="49"/>
      <c r="AO673" s="49"/>
      <c r="AP673" s="49"/>
      <c r="AQ673" s="49"/>
      <c r="AR673" s="49"/>
      <c r="AS673" s="49"/>
      <c r="AT673" s="49"/>
      <c r="AU673" s="49"/>
      <c r="AV673" s="49"/>
      <c r="AW673" s="49"/>
      <c r="AX673" s="49"/>
      <c r="AY673" s="49"/>
      <c r="AZ673" s="49"/>
      <c r="BA673" s="49"/>
      <c r="BB673" s="49"/>
      <c r="BC673" s="49"/>
      <c r="BD673" s="49"/>
      <c r="BE673" s="49"/>
      <c r="BF673" s="49"/>
      <c r="BG673" s="49"/>
      <c r="BH673" s="49"/>
      <c r="BI673" s="49"/>
      <c r="BJ673" s="49"/>
      <c r="BK673" s="49"/>
      <c r="BL673" s="49"/>
      <c r="BM673" s="17" t="s">
        <v>538</v>
      </c>
      <c r="BN673" s="17">
        <v>0</v>
      </c>
    </row>
    <row r="674" spans="2:66" s="17" customFormat="1" ht="16" x14ac:dyDescent="0.35">
      <c r="B674" s="14" t="s">
        <v>143</v>
      </c>
      <c r="C674" s="14" t="s">
        <v>9</v>
      </c>
      <c r="D674" s="47">
        <v>43921</v>
      </c>
      <c r="E674" s="15" t="s">
        <v>294</v>
      </c>
      <c r="F674" s="48" t="s">
        <v>119</v>
      </c>
      <c r="G674" s="15" t="s">
        <v>249</v>
      </c>
      <c r="H674" s="48" t="s">
        <v>218</v>
      </c>
      <c r="I674" s="49"/>
      <c r="J674" s="16">
        <v>3.98</v>
      </c>
      <c r="K674" s="16"/>
      <c r="L674" s="50"/>
      <c r="M674" s="50"/>
      <c r="N674" s="50"/>
      <c r="O674" s="50">
        <v>2.83</v>
      </c>
      <c r="P674" s="50">
        <v>1.1499999999999999</v>
      </c>
      <c r="Q674" s="50"/>
      <c r="R674" s="50"/>
      <c r="S674" s="50"/>
      <c r="T674" s="50"/>
      <c r="U674" s="50"/>
      <c r="V674" s="50"/>
      <c r="W674" s="50"/>
      <c r="X674" s="50"/>
      <c r="Y674" s="50"/>
      <c r="Z674" s="50"/>
      <c r="AA674" s="50"/>
      <c r="AB674" s="50"/>
      <c r="AC674" s="50"/>
      <c r="AD674" s="49"/>
      <c r="AE674" s="49"/>
      <c r="AF674" s="49"/>
      <c r="AG674" s="49"/>
      <c r="AH674" s="49"/>
      <c r="AI674" s="49"/>
      <c r="AJ674" s="49"/>
      <c r="AK674" s="49"/>
      <c r="AL674" s="49"/>
      <c r="AM674" s="49"/>
      <c r="AN674" s="49"/>
      <c r="AO674" s="49"/>
      <c r="AP674" s="49"/>
      <c r="AQ674" s="49"/>
      <c r="AR674" s="49"/>
      <c r="AS674" s="49"/>
      <c r="AT674" s="49"/>
      <c r="AU674" s="49"/>
      <c r="AV674" s="49"/>
      <c r="AW674" s="49"/>
      <c r="AX674" s="49"/>
      <c r="AY674" s="49"/>
      <c r="AZ674" s="49"/>
      <c r="BA674" s="49"/>
      <c r="BB674" s="49"/>
      <c r="BC674" s="49"/>
      <c r="BD674" s="49"/>
      <c r="BE674" s="49"/>
      <c r="BF674" s="49"/>
      <c r="BG674" s="49"/>
      <c r="BH674" s="49"/>
      <c r="BI674" s="49"/>
      <c r="BJ674" s="49"/>
      <c r="BK674" s="49"/>
      <c r="BL674" s="49"/>
      <c r="BM674" s="17" t="s">
        <v>538</v>
      </c>
      <c r="BN674" s="17">
        <v>5</v>
      </c>
    </row>
    <row r="675" spans="2:66" s="17" customFormat="1" ht="16" x14ac:dyDescent="0.35">
      <c r="B675" s="14" t="s">
        <v>144</v>
      </c>
      <c r="C675" s="14" t="s">
        <v>9</v>
      </c>
      <c r="D675" s="47">
        <v>43921</v>
      </c>
      <c r="E675" s="15" t="s">
        <v>294</v>
      </c>
      <c r="F675" s="48" t="s">
        <v>119</v>
      </c>
      <c r="G675" s="15" t="s">
        <v>249</v>
      </c>
      <c r="H675" s="48" t="s">
        <v>119</v>
      </c>
      <c r="I675" s="49"/>
      <c r="J675" s="16">
        <v>2.3499999999999996</v>
      </c>
      <c r="K675" s="16"/>
      <c r="L675" s="50">
        <v>0.65</v>
      </c>
      <c r="M675" s="50"/>
      <c r="N675" s="50"/>
      <c r="O675" s="50">
        <v>0.9</v>
      </c>
      <c r="P675" s="50">
        <v>0.5</v>
      </c>
      <c r="Q675" s="50">
        <v>0.3</v>
      </c>
      <c r="R675" s="50"/>
      <c r="S675" s="50"/>
      <c r="T675" s="50"/>
      <c r="U675" s="50"/>
      <c r="V675" s="50"/>
      <c r="W675" s="50"/>
      <c r="X675" s="50"/>
      <c r="Y675" s="50"/>
      <c r="Z675" s="50"/>
      <c r="AA675" s="50"/>
      <c r="AB675" s="50"/>
      <c r="AC675" s="50"/>
      <c r="AD675" s="49"/>
      <c r="AE675" s="49"/>
      <c r="AF675" s="49"/>
      <c r="AG675" s="49"/>
      <c r="AH675" s="49"/>
      <c r="AI675" s="49"/>
      <c r="AJ675" s="49"/>
      <c r="AK675" s="49"/>
      <c r="AL675" s="49"/>
      <c r="AM675" s="49"/>
      <c r="AN675" s="49"/>
      <c r="AO675" s="49"/>
      <c r="AP675" s="49"/>
      <c r="AQ675" s="49"/>
      <c r="AR675" s="49"/>
      <c r="AS675" s="49"/>
      <c r="AT675" s="49"/>
      <c r="AU675" s="49"/>
      <c r="AV675" s="49"/>
      <c r="AW675" s="49"/>
      <c r="AX675" s="49"/>
      <c r="AY675" s="49"/>
      <c r="AZ675" s="49"/>
      <c r="BA675" s="49"/>
      <c r="BB675" s="49"/>
      <c r="BC675" s="49"/>
      <c r="BD675" s="49"/>
      <c r="BE675" s="49"/>
      <c r="BF675" s="49"/>
      <c r="BG675" s="49"/>
      <c r="BH675" s="49"/>
      <c r="BI675" s="49"/>
      <c r="BJ675" s="49"/>
      <c r="BK675" s="49"/>
      <c r="BL675" s="49"/>
      <c r="BM675" s="17" t="s">
        <v>538</v>
      </c>
      <c r="BN675" s="17">
        <v>0</v>
      </c>
    </row>
    <row r="676" spans="2:66" s="17" customFormat="1" ht="16" x14ac:dyDescent="0.35">
      <c r="B676" s="14" t="s">
        <v>144</v>
      </c>
      <c r="C676" s="14" t="s">
        <v>9</v>
      </c>
      <c r="D676" s="47">
        <v>43921</v>
      </c>
      <c r="E676" s="15" t="s">
        <v>294</v>
      </c>
      <c r="F676" s="48" t="s">
        <v>119</v>
      </c>
      <c r="G676" s="15" t="s">
        <v>249</v>
      </c>
      <c r="H676" s="48" t="s">
        <v>218</v>
      </c>
      <c r="I676" s="49"/>
      <c r="J676" s="16">
        <v>5.21</v>
      </c>
      <c r="K676" s="16"/>
      <c r="L676" s="50">
        <v>1.31</v>
      </c>
      <c r="M676" s="50"/>
      <c r="N676" s="50"/>
      <c r="O676" s="50"/>
      <c r="P676" s="50">
        <v>2.5299999999999998</v>
      </c>
      <c r="Q676" s="50"/>
      <c r="R676" s="50">
        <v>0.53</v>
      </c>
      <c r="S676" s="50"/>
      <c r="T676" s="50"/>
      <c r="U676" s="50">
        <v>0.84</v>
      </c>
      <c r="V676" s="50"/>
      <c r="W676" s="50"/>
      <c r="X676" s="50"/>
      <c r="Y676" s="50"/>
      <c r="Z676" s="50"/>
      <c r="AA676" s="50"/>
      <c r="AB676" s="50"/>
      <c r="AC676" s="50"/>
      <c r="AD676" s="49"/>
      <c r="AE676" s="49"/>
      <c r="AF676" s="49"/>
      <c r="AG676" s="49"/>
      <c r="AH676" s="49"/>
      <c r="AI676" s="49"/>
      <c r="AJ676" s="49"/>
      <c r="AK676" s="49"/>
      <c r="AL676" s="49"/>
      <c r="AM676" s="49"/>
      <c r="AN676" s="49"/>
      <c r="AO676" s="49"/>
      <c r="AP676" s="49"/>
      <c r="AQ676" s="49"/>
      <c r="AR676" s="49"/>
      <c r="AS676" s="49"/>
      <c r="AT676" s="49"/>
      <c r="AU676" s="49"/>
      <c r="AV676" s="49"/>
      <c r="AW676" s="49"/>
      <c r="AX676" s="49"/>
      <c r="AY676" s="49"/>
      <c r="AZ676" s="49"/>
      <c r="BA676" s="49"/>
      <c r="BB676" s="49"/>
      <c r="BC676" s="49"/>
      <c r="BD676" s="49"/>
      <c r="BE676" s="49"/>
      <c r="BF676" s="49"/>
      <c r="BG676" s="49"/>
      <c r="BH676" s="49"/>
      <c r="BI676" s="49"/>
      <c r="BJ676" s="49"/>
      <c r="BK676" s="49"/>
      <c r="BL676" s="49"/>
      <c r="BM676" s="17" t="s">
        <v>538</v>
      </c>
      <c r="BN676" s="17">
        <v>10</v>
      </c>
    </row>
    <row r="677" spans="2:66" s="17" customFormat="1" ht="16" x14ac:dyDescent="0.35">
      <c r="B677" s="14" t="s">
        <v>144</v>
      </c>
      <c r="C677" s="14" t="s">
        <v>6</v>
      </c>
      <c r="D677" s="47">
        <v>43921</v>
      </c>
      <c r="E677" s="15" t="s">
        <v>294</v>
      </c>
      <c r="F677" s="48" t="s">
        <v>119</v>
      </c>
      <c r="G677" s="15" t="s">
        <v>248</v>
      </c>
      <c r="H677" s="48" t="s">
        <v>192</v>
      </c>
      <c r="I677" s="49"/>
      <c r="J677" s="16">
        <v>0.2</v>
      </c>
      <c r="K677" s="16"/>
      <c r="L677" s="50"/>
      <c r="M677" s="50"/>
      <c r="N677" s="50"/>
      <c r="O677" s="50"/>
      <c r="P677" s="50"/>
      <c r="Q677" s="50"/>
      <c r="R677" s="50"/>
      <c r="S677" s="50"/>
      <c r="T677" s="50"/>
      <c r="U677" s="50"/>
      <c r="V677" s="50">
        <v>0.2</v>
      </c>
      <c r="W677" s="50"/>
      <c r="X677" s="50"/>
      <c r="Y677" s="50"/>
      <c r="Z677" s="50"/>
      <c r="AA677" s="50"/>
      <c r="AB677" s="50"/>
      <c r="AC677" s="50"/>
      <c r="AD677" s="49"/>
      <c r="AE677" s="49"/>
      <c r="AF677" s="49"/>
      <c r="AG677" s="49"/>
      <c r="AH677" s="49"/>
      <c r="AI677" s="49"/>
      <c r="AJ677" s="49"/>
      <c r="AK677" s="49"/>
      <c r="AL677" s="49"/>
      <c r="AM677" s="49"/>
      <c r="AN677" s="49"/>
      <c r="AO677" s="49"/>
      <c r="AP677" s="49"/>
      <c r="AQ677" s="49"/>
      <c r="AR677" s="49"/>
      <c r="AS677" s="49"/>
      <c r="AT677" s="49"/>
      <c r="AU677" s="49"/>
      <c r="AV677" s="49"/>
      <c r="AW677" s="49"/>
      <c r="AX677" s="49"/>
      <c r="AY677" s="49"/>
      <c r="AZ677" s="49"/>
      <c r="BA677" s="49"/>
      <c r="BB677" s="49"/>
      <c r="BC677" s="49"/>
      <c r="BD677" s="49"/>
      <c r="BE677" s="49"/>
      <c r="BF677" s="49"/>
      <c r="BG677" s="49"/>
      <c r="BH677" s="49"/>
      <c r="BI677" s="49"/>
      <c r="BJ677" s="49"/>
      <c r="BK677" s="49"/>
      <c r="BL677" s="49"/>
      <c r="BM677" s="17" t="s">
        <v>538</v>
      </c>
      <c r="BN677" s="17">
        <v>0</v>
      </c>
    </row>
    <row r="678" spans="2:66" s="17" customFormat="1" ht="16" x14ac:dyDescent="0.35">
      <c r="B678" s="14" t="s">
        <v>144</v>
      </c>
      <c r="C678" s="14" t="s">
        <v>6</v>
      </c>
      <c r="D678" s="47">
        <v>43921</v>
      </c>
      <c r="E678" s="15" t="s">
        <v>294</v>
      </c>
      <c r="F678" s="48" t="s">
        <v>119</v>
      </c>
      <c r="G678" s="15" t="s">
        <v>250</v>
      </c>
      <c r="H678" s="48" t="s">
        <v>239</v>
      </c>
      <c r="I678" s="49"/>
      <c r="J678" s="16">
        <v>13.87</v>
      </c>
      <c r="K678" s="16"/>
      <c r="L678" s="50"/>
      <c r="M678" s="50"/>
      <c r="N678" s="50"/>
      <c r="O678" s="50"/>
      <c r="P678" s="50"/>
      <c r="Q678" s="50">
        <v>0.5</v>
      </c>
      <c r="R678" s="50"/>
      <c r="S678" s="50">
        <v>1.3499999999999999</v>
      </c>
      <c r="T678" s="50">
        <v>2.08</v>
      </c>
      <c r="U678" s="50">
        <v>3.36</v>
      </c>
      <c r="V678" s="50">
        <v>2.65</v>
      </c>
      <c r="W678" s="50">
        <v>0.74</v>
      </c>
      <c r="X678" s="50">
        <v>3.19</v>
      </c>
      <c r="Y678" s="50"/>
      <c r="Z678" s="50"/>
      <c r="AA678" s="50"/>
      <c r="AB678" s="50"/>
      <c r="AC678" s="50"/>
      <c r="AD678" s="49"/>
      <c r="AE678" s="49"/>
      <c r="AF678" s="49"/>
      <c r="AG678" s="49"/>
      <c r="AH678" s="49"/>
      <c r="AI678" s="49"/>
      <c r="AJ678" s="49"/>
      <c r="AK678" s="49"/>
      <c r="AL678" s="49"/>
      <c r="AM678" s="49"/>
      <c r="AN678" s="49"/>
      <c r="AO678" s="49"/>
      <c r="AP678" s="49"/>
      <c r="AQ678" s="49"/>
      <c r="AR678" s="49"/>
      <c r="AS678" s="49"/>
      <c r="AT678" s="49"/>
      <c r="AU678" s="49"/>
      <c r="AV678" s="49"/>
      <c r="AW678" s="49"/>
      <c r="AX678" s="49"/>
      <c r="AY678" s="49"/>
      <c r="AZ678" s="49"/>
      <c r="BA678" s="49"/>
      <c r="BB678" s="49"/>
      <c r="BC678" s="49"/>
      <c r="BD678" s="49"/>
      <c r="BE678" s="49"/>
      <c r="BF678" s="49"/>
      <c r="BG678" s="49"/>
      <c r="BH678" s="49"/>
      <c r="BI678" s="49"/>
      <c r="BJ678" s="49"/>
      <c r="BK678" s="49"/>
      <c r="BL678" s="49"/>
      <c r="BM678" s="17" t="s">
        <v>538</v>
      </c>
      <c r="BN678" s="17">
        <v>0</v>
      </c>
    </row>
    <row r="679" spans="2:66" s="17" customFormat="1" ht="16" x14ac:dyDescent="0.35">
      <c r="B679" s="14" t="s">
        <v>144</v>
      </c>
      <c r="C679" s="14" t="s">
        <v>6</v>
      </c>
      <c r="D679" s="47">
        <v>43921</v>
      </c>
      <c r="E679" s="15" t="s">
        <v>294</v>
      </c>
      <c r="F679" s="48" t="s">
        <v>119</v>
      </c>
      <c r="G679" s="15" t="s">
        <v>249</v>
      </c>
      <c r="H679" s="48" t="s">
        <v>119</v>
      </c>
      <c r="I679" s="49"/>
      <c r="J679" s="16">
        <v>7.0399999999999991</v>
      </c>
      <c r="K679" s="16"/>
      <c r="L679" s="50"/>
      <c r="M679" s="50"/>
      <c r="N679" s="50"/>
      <c r="O679" s="50">
        <v>0.7</v>
      </c>
      <c r="P679" s="50"/>
      <c r="Q679" s="50">
        <v>1.1499999999999999</v>
      </c>
      <c r="R679" s="50"/>
      <c r="S679" s="50"/>
      <c r="T679" s="50">
        <v>0.4</v>
      </c>
      <c r="U679" s="50">
        <v>0.28000000000000003</v>
      </c>
      <c r="V679" s="50">
        <v>2.82</v>
      </c>
      <c r="W679" s="50"/>
      <c r="X679" s="50"/>
      <c r="Y679" s="50">
        <v>0.6</v>
      </c>
      <c r="Z679" s="50">
        <v>0.69</v>
      </c>
      <c r="AA679" s="50">
        <v>0.25</v>
      </c>
      <c r="AB679" s="50">
        <v>0.15</v>
      </c>
      <c r="AC679" s="50"/>
      <c r="AD679" s="49"/>
      <c r="AE679" s="49"/>
      <c r="AF679" s="49"/>
      <c r="AG679" s="49"/>
      <c r="AH679" s="49"/>
      <c r="AI679" s="49"/>
      <c r="AJ679" s="49"/>
      <c r="AK679" s="49"/>
      <c r="AL679" s="49"/>
      <c r="AM679" s="49"/>
      <c r="AN679" s="49"/>
      <c r="AO679" s="49"/>
      <c r="AP679" s="49"/>
      <c r="AQ679" s="49"/>
      <c r="AR679" s="49"/>
      <c r="AS679" s="49"/>
      <c r="AT679" s="49"/>
      <c r="AU679" s="49"/>
      <c r="AV679" s="49"/>
      <c r="AW679" s="49"/>
      <c r="AX679" s="49"/>
      <c r="AY679" s="49"/>
      <c r="AZ679" s="49"/>
      <c r="BA679" s="49"/>
      <c r="BB679" s="49"/>
      <c r="BC679" s="49"/>
      <c r="BD679" s="49"/>
      <c r="BE679" s="49"/>
      <c r="BF679" s="49"/>
      <c r="BG679" s="49"/>
      <c r="BH679" s="49"/>
      <c r="BI679" s="49"/>
      <c r="BJ679" s="49"/>
      <c r="BK679" s="49"/>
      <c r="BL679" s="49"/>
      <c r="BM679" s="17" t="s">
        <v>538</v>
      </c>
      <c r="BN679" s="17">
        <v>3</v>
      </c>
    </row>
    <row r="680" spans="2:66" s="17" customFormat="1" ht="16" x14ac:dyDescent="0.35">
      <c r="B680" s="14" t="s">
        <v>144</v>
      </c>
      <c r="C680" s="14" t="s">
        <v>11</v>
      </c>
      <c r="D680" s="47">
        <v>43921</v>
      </c>
      <c r="E680" s="15" t="s">
        <v>294</v>
      </c>
      <c r="F680" s="48" t="s">
        <v>119</v>
      </c>
      <c r="G680" s="15" t="s">
        <v>248</v>
      </c>
      <c r="H680" s="48" t="s">
        <v>192</v>
      </c>
      <c r="I680" s="49"/>
      <c r="J680" s="16">
        <v>1.1599999999999999</v>
      </c>
      <c r="K680" s="16"/>
      <c r="L680" s="50"/>
      <c r="M680" s="50"/>
      <c r="N680" s="50"/>
      <c r="O680" s="50"/>
      <c r="P680" s="50"/>
      <c r="Q680" s="50"/>
      <c r="R680" s="50"/>
      <c r="S680" s="50">
        <v>1.1599999999999999</v>
      </c>
      <c r="T680" s="50"/>
      <c r="U680" s="50"/>
      <c r="V680" s="50"/>
      <c r="W680" s="50"/>
      <c r="X680" s="50"/>
      <c r="Y680" s="50"/>
      <c r="Z680" s="50"/>
      <c r="AA680" s="50"/>
      <c r="AB680" s="50"/>
      <c r="AC680" s="50"/>
      <c r="AD680" s="49"/>
      <c r="AE680" s="49"/>
      <c r="AF680" s="49"/>
      <c r="AG680" s="49"/>
      <c r="AH680" s="49"/>
      <c r="AI680" s="49"/>
      <c r="AJ680" s="49"/>
      <c r="AK680" s="49"/>
      <c r="AL680" s="49"/>
      <c r="AM680" s="49"/>
      <c r="AN680" s="49"/>
      <c r="AO680" s="49"/>
      <c r="AP680" s="49"/>
      <c r="AQ680" s="49"/>
      <c r="AR680" s="49"/>
      <c r="AS680" s="49"/>
      <c r="AT680" s="49"/>
      <c r="AU680" s="49"/>
      <c r="AV680" s="49"/>
      <c r="AW680" s="49"/>
      <c r="AX680" s="49"/>
      <c r="AY680" s="49"/>
      <c r="AZ680" s="49"/>
      <c r="BA680" s="49"/>
      <c r="BB680" s="49"/>
      <c r="BC680" s="49"/>
      <c r="BD680" s="49"/>
      <c r="BE680" s="49"/>
      <c r="BF680" s="49"/>
      <c r="BG680" s="49"/>
      <c r="BH680" s="49"/>
      <c r="BI680" s="49"/>
      <c r="BJ680" s="49"/>
      <c r="BK680" s="49"/>
      <c r="BL680" s="49"/>
      <c r="BM680" s="17" t="s">
        <v>538</v>
      </c>
      <c r="BN680" s="17">
        <v>0</v>
      </c>
    </row>
    <row r="681" spans="2:66" s="17" customFormat="1" ht="16" x14ac:dyDescent="0.35">
      <c r="B681" s="14" t="s">
        <v>144</v>
      </c>
      <c r="C681" s="14" t="s">
        <v>11</v>
      </c>
      <c r="D681" s="47">
        <v>43921</v>
      </c>
      <c r="E681" s="15" t="s">
        <v>294</v>
      </c>
      <c r="F681" s="48" t="s">
        <v>119</v>
      </c>
      <c r="G681" s="15" t="s">
        <v>249</v>
      </c>
      <c r="H681" s="48" t="s">
        <v>119</v>
      </c>
      <c r="I681" s="49"/>
      <c r="J681" s="16">
        <v>0.85</v>
      </c>
      <c r="K681" s="16"/>
      <c r="L681" s="50"/>
      <c r="M681" s="50"/>
      <c r="N681" s="50"/>
      <c r="O681" s="50"/>
      <c r="P681" s="50"/>
      <c r="Q681" s="50"/>
      <c r="R681" s="50"/>
      <c r="S681" s="50">
        <v>0.5</v>
      </c>
      <c r="T681" s="50"/>
      <c r="U681" s="50">
        <v>0.35</v>
      </c>
      <c r="V681" s="50"/>
      <c r="W681" s="50"/>
      <c r="X681" s="50"/>
      <c r="Y681" s="50"/>
      <c r="Z681" s="50"/>
      <c r="AA681" s="50"/>
      <c r="AB681" s="50"/>
      <c r="AC681" s="50"/>
      <c r="AD681" s="49"/>
      <c r="AE681" s="49"/>
      <c r="AF681" s="49"/>
      <c r="AG681" s="49"/>
      <c r="AH681" s="49"/>
      <c r="AI681" s="49"/>
      <c r="AJ681" s="49"/>
      <c r="AK681" s="49"/>
      <c r="AL681" s="49"/>
      <c r="AM681" s="49"/>
      <c r="AN681" s="49"/>
      <c r="AO681" s="49"/>
      <c r="AP681" s="49"/>
      <c r="AQ681" s="49"/>
      <c r="AR681" s="49"/>
      <c r="AS681" s="49"/>
      <c r="AT681" s="49"/>
      <c r="AU681" s="49"/>
      <c r="AV681" s="49"/>
      <c r="AW681" s="49"/>
      <c r="AX681" s="49"/>
      <c r="AY681" s="49"/>
      <c r="AZ681" s="49"/>
      <c r="BA681" s="49"/>
      <c r="BB681" s="49"/>
      <c r="BC681" s="49"/>
      <c r="BD681" s="49"/>
      <c r="BE681" s="49"/>
      <c r="BF681" s="49"/>
      <c r="BG681" s="49"/>
      <c r="BH681" s="49"/>
      <c r="BI681" s="49"/>
      <c r="BJ681" s="49"/>
      <c r="BK681" s="49"/>
      <c r="BL681" s="49"/>
      <c r="BM681" s="17" t="s">
        <v>538</v>
      </c>
      <c r="BN681" s="17">
        <v>2</v>
      </c>
    </row>
    <row r="682" spans="2:66" s="17" customFormat="1" ht="16" x14ac:dyDescent="0.35">
      <c r="B682" s="14" t="s">
        <v>136</v>
      </c>
      <c r="C682" s="14" t="s">
        <v>4</v>
      </c>
      <c r="D682" s="47">
        <v>43982</v>
      </c>
      <c r="E682" s="15" t="s">
        <v>276</v>
      </c>
      <c r="F682" s="48" t="s">
        <v>119</v>
      </c>
      <c r="G682" s="15" t="s">
        <v>249</v>
      </c>
      <c r="H682" s="48" t="s">
        <v>119</v>
      </c>
      <c r="I682" s="49">
        <v>8</v>
      </c>
      <c r="J682" s="16">
        <v>3.6100000000000003</v>
      </c>
      <c r="K682" s="16"/>
      <c r="L682" s="50"/>
      <c r="M682" s="50"/>
      <c r="N682" s="50"/>
      <c r="O682" s="50"/>
      <c r="P682" s="50"/>
      <c r="Q682" s="50"/>
      <c r="R682" s="50"/>
      <c r="S682" s="50"/>
      <c r="T682" s="50"/>
      <c r="U682" s="50">
        <v>2.04</v>
      </c>
      <c r="V682" s="50"/>
      <c r="W682" s="50"/>
      <c r="X682" s="50"/>
      <c r="Y682" s="50"/>
      <c r="Z682" s="50"/>
      <c r="AA682" s="50"/>
      <c r="AB682" s="50"/>
      <c r="AC682" s="50">
        <v>1.57</v>
      </c>
      <c r="AD682" s="49"/>
      <c r="AE682" s="49"/>
      <c r="AF682" s="49"/>
      <c r="AG682" s="49"/>
      <c r="AH682" s="49"/>
      <c r="AI682" s="49"/>
      <c r="AJ682" s="49"/>
      <c r="AK682" s="49"/>
      <c r="AL682" s="49"/>
      <c r="AM682" s="49"/>
      <c r="AN682" s="49"/>
      <c r="AO682" s="49"/>
      <c r="AP682" s="49"/>
      <c r="AQ682" s="49"/>
      <c r="AR682" s="49"/>
      <c r="AS682" s="49"/>
      <c r="AT682" s="49"/>
      <c r="AU682" s="49"/>
      <c r="AV682" s="49"/>
      <c r="AW682" s="49"/>
      <c r="AX682" s="49"/>
      <c r="AY682" s="49"/>
      <c r="AZ682" s="49"/>
      <c r="BA682" s="49"/>
      <c r="BB682" s="49"/>
      <c r="BC682" s="49"/>
      <c r="BD682" s="49"/>
      <c r="BE682" s="49"/>
      <c r="BF682" s="49"/>
      <c r="BG682" s="49"/>
      <c r="BH682" s="49"/>
      <c r="BI682" s="49"/>
      <c r="BJ682" s="49"/>
      <c r="BK682" s="49"/>
      <c r="BL682" s="49"/>
      <c r="BM682" s="17" t="s">
        <v>538</v>
      </c>
      <c r="BN682" s="17">
        <v>0</v>
      </c>
    </row>
    <row r="683" spans="2:66" s="17" customFormat="1" ht="16" x14ac:dyDescent="0.35">
      <c r="B683" s="14" t="s">
        <v>136</v>
      </c>
      <c r="C683" s="14" t="s">
        <v>1</v>
      </c>
      <c r="D683" s="47">
        <v>43982</v>
      </c>
      <c r="E683" s="15" t="s">
        <v>276</v>
      </c>
      <c r="F683" s="48" t="s">
        <v>119</v>
      </c>
      <c r="G683" s="15" t="s">
        <v>248</v>
      </c>
      <c r="H683" s="48" t="s">
        <v>192</v>
      </c>
      <c r="I683" s="49">
        <v>0.5</v>
      </c>
      <c r="J683" s="16">
        <v>0.5</v>
      </c>
      <c r="K683" s="16"/>
      <c r="L683" s="50"/>
      <c r="M683" s="50"/>
      <c r="N683" s="50"/>
      <c r="O683" s="50"/>
      <c r="P683" s="50"/>
      <c r="Q683" s="50"/>
      <c r="R683" s="50"/>
      <c r="S683" s="50"/>
      <c r="T683" s="50"/>
      <c r="U683" s="50"/>
      <c r="V683" s="50"/>
      <c r="W683" s="50"/>
      <c r="X683" s="50"/>
      <c r="Y683" s="50"/>
      <c r="Z683" s="50"/>
      <c r="AA683" s="50"/>
      <c r="AB683" s="50"/>
      <c r="AC683" s="50"/>
      <c r="AD683" s="49"/>
      <c r="AE683" s="49"/>
      <c r="AF683" s="49"/>
      <c r="AG683" s="49"/>
      <c r="AH683" s="49"/>
      <c r="AI683" s="49"/>
      <c r="AJ683" s="49">
        <v>0.5</v>
      </c>
      <c r="AK683" s="49"/>
      <c r="AL683" s="49"/>
      <c r="AM683" s="49"/>
      <c r="AN683" s="49"/>
      <c r="AO683" s="49"/>
      <c r="AP683" s="49"/>
      <c r="AQ683" s="49"/>
      <c r="AR683" s="49"/>
      <c r="AS683" s="49"/>
      <c r="AT683" s="49"/>
      <c r="AU683" s="49"/>
      <c r="AV683" s="49"/>
      <c r="AW683" s="49"/>
      <c r="AX683" s="49"/>
      <c r="AY683" s="49"/>
      <c r="AZ683" s="49"/>
      <c r="BA683" s="49"/>
      <c r="BB683" s="49"/>
      <c r="BC683" s="49"/>
      <c r="BD683" s="49"/>
      <c r="BE683" s="49"/>
      <c r="BF683" s="49"/>
      <c r="BG683" s="49"/>
      <c r="BH683" s="49"/>
      <c r="BI683" s="49"/>
      <c r="BJ683" s="49"/>
      <c r="BK683" s="49"/>
      <c r="BL683" s="49"/>
      <c r="BM683" s="17" t="s">
        <v>538</v>
      </c>
      <c r="BN683" s="17">
        <v>0</v>
      </c>
    </row>
    <row r="684" spans="2:66" s="17" customFormat="1" ht="16" x14ac:dyDescent="0.35">
      <c r="B684" s="14" t="s">
        <v>136</v>
      </c>
      <c r="C684" s="14" t="s">
        <v>1</v>
      </c>
      <c r="D684" s="47">
        <v>43982</v>
      </c>
      <c r="E684" s="15" t="s">
        <v>276</v>
      </c>
      <c r="F684" s="48" t="s">
        <v>119</v>
      </c>
      <c r="G684" s="15" t="s">
        <v>249</v>
      </c>
      <c r="H684" s="48" t="s">
        <v>119</v>
      </c>
      <c r="I684" s="49">
        <v>6.4</v>
      </c>
      <c r="J684" s="16">
        <v>13.2</v>
      </c>
      <c r="K684" s="16"/>
      <c r="L684" s="50"/>
      <c r="M684" s="50"/>
      <c r="N684" s="50"/>
      <c r="O684" s="50"/>
      <c r="P684" s="50"/>
      <c r="Q684" s="50"/>
      <c r="R684" s="50">
        <v>0.2</v>
      </c>
      <c r="S684" s="50"/>
      <c r="T684" s="50"/>
      <c r="U684" s="50"/>
      <c r="V684" s="50"/>
      <c r="W684" s="50"/>
      <c r="X684" s="50"/>
      <c r="Y684" s="50"/>
      <c r="Z684" s="50"/>
      <c r="AA684" s="50"/>
      <c r="AB684" s="50"/>
      <c r="AC684" s="50"/>
      <c r="AD684" s="49"/>
      <c r="AE684" s="49"/>
      <c r="AF684" s="49"/>
      <c r="AG684" s="49"/>
      <c r="AH684" s="49">
        <v>3</v>
      </c>
      <c r="AI684" s="49">
        <v>3</v>
      </c>
      <c r="AJ684" s="49">
        <v>3</v>
      </c>
      <c r="AK684" s="49">
        <v>3</v>
      </c>
      <c r="AL684" s="49">
        <v>1</v>
      </c>
      <c r="AM684" s="49"/>
      <c r="AN684" s="49"/>
      <c r="AO684" s="49"/>
      <c r="AP684" s="49"/>
      <c r="AQ684" s="49"/>
      <c r="AR684" s="49"/>
      <c r="AS684" s="49"/>
      <c r="AT684" s="49"/>
      <c r="AU684" s="49"/>
      <c r="AV684" s="49"/>
      <c r="AW684" s="49"/>
      <c r="AX684" s="49"/>
      <c r="AY684" s="49"/>
      <c r="AZ684" s="49"/>
      <c r="BA684" s="49"/>
      <c r="BB684" s="49"/>
      <c r="BC684" s="49"/>
      <c r="BD684" s="49"/>
      <c r="BE684" s="49"/>
      <c r="BF684" s="49"/>
      <c r="BG684" s="49"/>
      <c r="BH684" s="49"/>
      <c r="BI684" s="49"/>
      <c r="BJ684" s="49"/>
      <c r="BK684" s="49"/>
      <c r="BL684" s="49"/>
      <c r="BM684" s="17" t="s">
        <v>538</v>
      </c>
      <c r="BN684" s="17">
        <v>0</v>
      </c>
    </row>
    <row r="685" spans="2:66" s="17" customFormat="1" ht="16" x14ac:dyDescent="0.35">
      <c r="B685" s="14" t="s">
        <v>136</v>
      </c>
      <c r="C685" s="14" t="s">
        <v>1</v>
      </c>
      <c r="D685" s="47">
        <v>43982</v>
      </c>
      <c r="E685" s="15" t="s">
        <v>276</v>
      </c>
      <c r="F685" s="48" t="s">
        <v>119</v>
      </c>
      <c r="G685" s="15" t="s">
        <v>249</v>
      </c>
      <c r="H685" s="48" t="s">
        <v>218</v>
      </c>
      <c r="I685" s="49">
        <v>8.1999999999999993</v>
      </c>
      <c r="J685" s="16">
        <v>13</v>
      </c>
      <c r="K685" s="16"/>
      <c r="L685" s="50"/>
      <c r="M685" s="50"/>
      <c r="N685" s="50"/>
      <c r="O685" s="50"/>
      <c r="P685" s="50"/>
      <c r="Q685" s="50"/>
      <c r="R685" s="50"/>
      <c r="S685" s="50"/>
      <c r="T685" s="50"/>
      <c r="U685" s="50"/>
      <c r="V685" s="50"/>
      <c r="W685" s="50"/>
      <c r="X685" s="50"/>
      <c r="Y685" s="50"/>
      <c r="Z685" s="50"/>
      <c r="AA685" s="50"/>
      <c r="AB685" s="50"/>
      <c r="AC685" s="50"/>
      <c r="AD685" s="49"/>
      <c r="AE685" s="49"/>
      <c r="AF685" s="49"/>
      <c r="AG685" s="49"/>
      <c r="AH685" s="49">
        <v>3</v>
      </c>
      <c r="AI685" s="49">
        <v>3</v>
      </c>
      <c r="AJ685" s="49">
        <v>3</v>
      </c>
      <c r="AK685" s="49">
        <v>3</v>
      </c>
      <c r="AL685" s="49">
        <v>1</v>
      </c>
      <c r="AM685" s="49"/>
      <c r="AN685" s="49"/>
      <c r="AO685" s="49"/>
      <c r="AP685" s="49"/>
      <c r="AQ685" s="49"/>
      <c r="AR685" s="49"/>
      <c r="AS685" s="49"/>
      <c r="AT685" s="49"/>
      <c r="AU685" s="49"/>
      <c r="AV685" s="49"/>
      <c r="AW685" s="49"/>
      <c r="AX685" s="49"/>
      <c r="AY685" s="49"/>
      <c r="AZ685" s="49"/>
      <c r="BA685" s="49"/>
      <c r="BB685" s="49"/>
      <c r="BC685" s="49"/>
      <c r="BD685" s="49"/>
      <c r="BE685" s="49"/>
      <c r="BF685" s="49"/>
      <c r="BG685" s="49"/>
      <c r="BH685" s="49"/>
      <c r="BI685" s="49"/>
      <c r="BJ685" s="49"/>
      <c r="BK685" s="49"/>
      <c r="BL685" s="49"/>
      <c r="BM685" s="17" t="s">
        <v>538</v>
      </c>
      <c r="BN685" s="17">
        <v>0</v>
      </c>
    </row>
    <row r="686" spans="2:66" s="17" customFormat="1" ht="16" x14ac:dyDescent="0.35">
      <c r="B686" s="14" t="s">
        <v>146</v>
      </c>
      <c r="C686" s="14" t="s">
        <v>6</v>
      </c>
      <c r="D686" s="47">
        <v>44196</v>
      </c>
      <c r="E686" s="15" t="s">
        <v>294</v>
      </c>
      <c r="F686" s="48" t="s">
        <v>119</v>
      </c>
      <c r="G686" s="15" t="s">
        <v>248</v>
      </c>
      <c r="H686" s="48" t="s">
        <v>192</v>
      </c>
      <c r="I686" s="49"/>
      <c r="J686" s="16">
        <v>5.74</v>
      </c>
      <c r="K686" s="16"/>
      <c r="L686" s="50"/>
      <c r="M686" s="50"/>
      <c r="N686" s="50">
        <v>3.5</v>
      </c>
      <c r="O686" s="50"/>
      <c r="P686" s="50"/>
      <c r="Q686" s="50"/>
      <c r="R686" s="50"/>
      <c r="S686" s="50"/>
      <c r="T686" s="50"/>
      <c r="U686" s="50">
        <v>0.12</v>
      </c>
      <c r="V686" s="50">
        <v>1.05</v>
      </c>
      <c r="W686" s="50"/>
      <c r="X686" s="50">
        <v>0.95999999999999985</v>
      </c>
      <c r="Y686" s="50"/>
      <c r="Z686" s="50">
        <v>0.11</v>
      </c>
      <c r="AA686" s="50"/>
      <c r="AB686" s="50"/>
      <c r="AC686" s="50"/>
      <c r="AD686" s="49"/>
      <c r="AE686" s="49"/>
      <c r="AF686" s="49"/>
      <c r="AG686" s="49"/>
      <c r="AH686" s="49"/>
      <c r="AI686" s="49"/>
      <c r="AJ686" s="49"/>
      <c r="AK686" s="49"/>
      <c r="AL686" s="49"/>
      <c r="AM686" s="49"/>
      <c r="AN686" s="49"/>
      <c r="AO686" s="49"/>
      <c r="AP686" s="49"/>
      <c r="AQ686" s="49"/>
      <c r="AR686" s="49"/>
      <c r="AS686" s="49"/>
      <c r="AT686" s="49"/>
      <c r="AU686" s="49"/>
      <c r="AV686" s="49"/>
      <c r="AW686" s="49"/>
      <c r="AX686" s="49"/>
      <c r="AY686" s="49"/>
      <c r="AZ686" s="49"/>
      <c r="BA686" s="49"/>
      <c r="BB686" s="49"/>
      <c r="BC686" s="49"/>
      <c r="BD686" s="49"/>
      <c r="BE686" s="49"/>
      <c r="BF686" s="49"/>
      <c r="BG686" s="49"/>
      <c r="BH686" s="49"/>
      <c r="BI686" s="49"/>
      <c r="BJ686" s="49"/>
      <c r="BK686" s="49"/>
      <c r="BL686" s="49"/>
      <c r="BM686" s="17" t="s">
        <v>538</v>
      </c>
      <c r="BN686" s="17">
        <v>0</v>
      </c>
    </row>
    <row r="687" spans="2:66" s="17" customFormat="1" ht="16" x14ac:dyDescent="0.35">
      <c r="B687" s="14" t="s">
        <v>146</v>
      </c>
      <c r="C687" s="14" t="s">
        <v>6</v>
      </c>
      <c r="D687" s="47">
        <v>44196</v>
      </c>
      <c r="E687" s="15" t="s">
        <v>294</v>
      </c>
      <c r="F687" s="48" t="s">
        <v>119</v>
      </c>
      <c r="G687" s="15" t="s">
        <v>250</v>
      </c>
      <c r="H687" s="48" t="s">
        <v>252</v>
      </c>
      <c r="I687" s="49"/>
      <c r="J687" s="16">
        <v>7.79</v>
      </c>
      <c r="K687" s="16"/>
      <c r="L687" s="50"/>
      <c r="M687" s="50"/>
      <c r="N687" s="50"/>
      <c r="O687" s="50"/>
      <c r="P687" s="50"/>
      <c r="Q687" s="50"/>
      <c r="R687" s="50"/>
      <c r="S687" s="50">
        <v>3.48</v>
      </c>
      <c r="T687" s="50">
        <v>4.1100000000000003</v>
      </c>
      <c r="U687" s="50"/>
      <c r="V687" s="50"/>
      <c r="W687" s="50">
        <v>0.2</v>
      </c>
      <c r="X687" s="50"/>
      <c r="Y687" s="50"/>
      <c r="Z687" s="50"/>
      <c r="AA687" s="50"/>
      <c r="AB687" s="50"/>
      <c r="AC687" s="50"/>
      <c r="AD687" s="49"/>
      <c r="AE687" s="49"/>
      <c r="AF687" s="49"/>
      <c r="AG687" s="49"/>
      <c r="AH687" s="49"/>
      <c r="AI687" s="49"/>
      <c r="AJ687" s="49"/>
      <c r="AK687" s="49"/>
      <c r="AL687" s="49"/>
      <c r="AM687" s="49"/>
      <c r="AN687" s="49"/>
      <c r="AO687" s="49"/>
      <c r="AP687" s="49"/>
      <c r="AQ687" s="49"/>
      <c r="AR687" s="49"/>
      <c r="AS687" s="49"/>
      <c r="AT687" s="49"/>
      <c r="AU687" s="49"/>
      <c r="AV687" s="49"/>
      <c r="AW687" s="49"/>
      <c r="AX687" s="49"/>
      <c r="AY687" s="49"/>
      <c r="AZ687" s="49"/>
      <c r="BA687" s="49"/>
      <c r="BB687" s="49"/>
      <c r="BC687" s="49"/>
      <c r="BD687" s="49"/>
      <c r="BE687" s="49"/>
      <c r="BF687" s="49"/>
      <c r="BG687" s="49"/>
      <c r="BH687" s="49"/>
      <c r="BI687" s="49"/>
      <c r="BJ687" s="49"/>
      <c r="BK687" s="49"/>
      <c r="BL687" s="49"/>
      <c r="BM687" s="17" t="s">
        <v>538</v>
      </c>
      <c r="BN687" s="17">
        <v>0</v>
      </c>
    </row>
    <row r="688" spans="2:66" s="17" customFormat="1" ht="16" x14ac:dyDescent="0.35">
      <c r="B688" s="14" t="s">
        <v>146</v>
      </c>
      <c r="C688" s="14" t="s">
        <v>6</v>
      </c>
      <c r="D688" s="47">
        <v>44196</v>
      </c>
      <c r="E688" s="15" t="s">
        <v>294</v>
      </c>
      <c r="F688" s="48" t="s">
        <v>119</v>
      </c>
      <c r="G688" s="15" t="s">
        <v>250</v>
      </c>
      <c r="H688" s="48" t="s">
        <v>238</v>
      </c>
      <c r="I688" s="49"/>
      <c r="J688" s="16">
        <v>12.5</v>
      </c>
      <c r="K688" s="16"/>
      <c r="L688" s="50"/>
      <c r="M688" s="50"/>
      <c r="N688" s="50"/>
      <c r="O688" s="50"/>
      <c r="P688" s="50"/>
      <c r="Q688" s="50"/>
      <c r="R688" s="50"/>
      <c r="S688" s="50"/>
      <c r="T688" s="50"/>
      <c r="U688" s="50"/>
      <c r="V688" s="50"/>
      <c r="W688" s="50"/>
      <c r="X688" s="50"/>
      <c r="Y688" s="50">
        <v>1.62</v>
      </c>
      <c r="Z688" s="50">
        <v>0.73</v>
      </c>
      <c r="AA688" s="50">
        <v>1.06</v>
      </c>
      <c r="AB688" s="50">
        <v>2.2700000000000005</v>
      </c>
      <c r="AC688" s="50">
        <v>6.8199999999999994</v>
      </c>
      <c r="AD688" s="49"/>
      <c r="AE688" s="49"/>
      <c r="AF688" s="49"/>
      <c r="AG688" s="49"/>
      <c r="AH688" s="49"/>
      <c r="AI688" s="49"/>
      <c r="AJ688" s="49"/>
      <c r="AK688" s="49"/>
      <c r="AL688" s="49"/>
      <c r="AM688" s="49"/>
      <c r="AN688" s="49"/>
      <c r="AO688" s="49"/>
      <c r="AP688" s="49"/>
      <c r="AQ688" s="49"/>
      <c r="AR688" s="49"/>
      <c r="AS688" s="49"/>
      <c r="AT688" s="49"/>
      <c r="AU688" s="49"/>
      <c r="AV688" s="49"/>
      <c r="AW688" s="49"/>
      <c r="AX688" s="49"/>
      <c r="AY688" s="49"/>
      <c r="AZ688" s="49"/>
      <c r="BA688" s="49"/>
      <c r="BB688" s="49"/>
      <c r="BC688" s="49"/>
      <c r="BD688" s="49"/>
      <c r="BE688" s="49"/>
      <c r="BF688" s="49"/>
      <c r="BG688" s="49"/>
      <c r="BH688" s="49"/>
      <c r="BI688" s="49"/>
      <c r="BJ688" s="49"/>
      <c r="BK688" s="49"/>
      <c r="BL688" s="49"/>
      <c r="BM688" s="17" t="s">
        <v>538</v>
      </c>
      <c r="BN688" s="17">
        <v>0</v>
      </c>
    </row>
    <row r="689" spans="2:66" s="17" customFormat="1" ht="16" x14ac:dyDescent="0.35">
      <c r="B689" s="14" t="s">
        <v>146</v>
      </c>
      <c r="C689" s="14" t="s">
        <v>6</v>
      </c>
      <c r="D689" s="47">
        <v>44196</v>
      </c>
      <c r="E689" s="15" t="s">
        <v>294</v>
      </c>
      <c r="F689" s="48" t="s">
        <v>119</v>
      </c>
      <c r="G689" s="15" t="s">
        <v>249</v>
      </c>
      <c r="H689" s="48" t="s">
        <v>119</v>
      </c>
      <c r="I689" s="49"/>
      <c r="J689" s="16">
        <v>139.06</v>
      </c>
      <c r="K689" s="16"/>
      <c r="L689" s="50">
        <v>0.55000000000000004</v>
      </c>
      <c r="M689" s="50">
        <v>1.25</v>
      </c>
      <c r="N689" s="50">
        <v>4.4000000000000004</v>
      </c>
      <c r="O689" s="50">
        <v>6.56</v>
      </c>
      <c r="P689" s="50">
        <v>5.78</v>
      </c>
      <c r="Q689" s="50">
        <v>10.64</v>
      </c>
      <c r="R689" s="50">
        <v>6.1700000000000008</v>
      </c>
      <c r="S689" s="50">
        <v>5.839999999999999</v>
      </c>
      <c r="T689" s="50">
        <v>11.1</v>
      </c>
      <c r="U689" s="50">
        <v>8.74</v>
      </c>
      <c r="V689" s="50">
        <v>5.7</v>
      </c>
      <c r="W689" s="50">
        <v>4.1100000000000003</v>
      </c>
      <c r="X689" s="50">
        <v>7.47</v>
      </c>
      <c r="Y689" s="50">
        <v>2.36</v>
      </c>
      <c r="Z689" s="50">
        <v>0.54</v>
      </c>
      <c r="AA689" s="50">
        <v>7.5300000000000011</v>
      </c>
      <c r="AB689" s="50">
        <v>1.2200000000000002</v>
      </c>
      <c r="AC689" s="50">
        <v>3.1</v>
      </c>
      <c r="AD689" s="49">
        <v>1</v>
      </c>
      <c r="AE689" s="49">
        <v>1</v>
      </c>
      <c r="AF689" s="49">
        <v>1</v>
      </c>
      <c r="AG689" s="49">
        <v>1</v>
      </c>
      <c r="AH689" s="49">
        <v>5</v>
      </c>
      <c r="AI689" s="49">
        <v>1</v>
      </c>
      <c r="AJ689" s="49">
        <v>1</v>
      </c>
      <c r="AK689" s="49">
        <v>1</v>
      </c>
      <c r="AL689" s="49">
        <v>1</v>
      </c>
      <c r="AM689" s="49">
        <v>1</v>
      </c>
      <c r="AN689" s="49">
        <v>1</v>
      </c>
      <c r="AO689" s="49">
        <v>1</v>
      </c>
      <c r="AP689" s="49">
        <v>1</v>
      </c>
      <c r="AQ689" s="49">
        <v>5</v>
      </c>
      <c r="AR689" s="49"/>
      <c r="AS689" s="49">
        <v>1</v>
      </c>
      <c r="AT689" s="49">
        <v>1</v>
      </c>
      <c r="AU689" s="49">
        <v>1</v>
      </c>
      <c r="AV689" s="49">
        <v>1</v>
      </c>
      <c r="AW689" s="49">
        <v>1</v>
      </c>
      <c r="AX689" s="49">
        <v>1</v>
      </c>
      <c r="AY689" s="49">
        <v>1</v>
      </c>
      <c r="AZ689" s="49">
        <v>1</v>
      </c>
      <c r="BA689" s="49">
        <v>1</v>
      </c>
      <c r="BB689" s="49">
        <v>1</v>
      </c>
      <c r="BC689" s="49">
        <v>1</v>
      </c>
      <c r="BD689" s="49">
        <v>5</v>
      </c>
      <c r="BE689" s="49">
        <v>1</v>
      </c>
      <c r="BF689" s="49">
        <v>1</v>
      </c>
      <c r="BG689" s="49">
        <v>1</v>
      </c>
      <c r="BH689" s="49">
        <v>1</v>
      </c>
      <c r="BI689" s="49">
        <v>1</v>
      </c>
      <c r="BJ689" s="49">
        <v>1</v>
      </c>
      <c r="BK689" s="49">
        <v>1</v>
      </c>
      <c r="BL689" s="49">
        <v>1</v>
      </c>
      <c r="BM689" s="17" t="s">
        <v>538</v>
      </c>
      <c r="BN689" s="17">
        <v>0</v>
      </c>
    </row>
    <row r="690" spans="2:66" s="17" customFormat="1" ht="16" x14ac:dyDescent="0.35">
      <c r="B690" s="14" t="s">
        <v>146</v>
      </c>
      <c r="C690" s="14" t="s">
        <v>6</v>
      </c>
      <c r="D690" s="47">
        <v>44196</v>
      </c>
      <c r="E690" s="15" t="s">
        <v>294</v>
      </c>
      <c r="F690" s="48" t="s">
        <v>119</v>
      </c>
      <c r="G690" s="15" t="s">
        <v>249</v>
      </c>
      <c r="H690" s="48" t="s">
        <v>218</v>
      </c>
      <c r="I690" s="49"/>
      <c r="J690" s="16">
        <v>112.38999999999999</v>
      </c>
      <c r="K690" s="16"/>
      <c r="L690" s="50"/>
      <c r="M690" s="50"/>
      <c r="N690" s="50"/>
      <c r="O690" s="50">
        <v>1.2000000000000002</v>
      </c>
      <c r="P690" s="50">
        <v>0.54</v>
      </c>
      <c r="Q690" s="50">
        <v>6.9</v>
      </c>
      <c r="R690" s="50">
        <v>8.16</v>
      </c>
      <c r="S690" s="50">
        <v>4.22</v>
      </c>
      <c r="T690" s="50">
        <v>19.059999999999999</v>
      </c>
      <c r="U690" s="50">
        <v>9.3099999999999987</v>
      </c>
      <c r="V690" s="50">
        <v>11.23</v>
      </c>
      <c r="W690" s="50">
        <v>8.57</v>
      </c>
      <c r="X690" s="50">
        <v>10.569999999999999</v>
      </c>
      <c r="Y690" s="50">
        <v>5.5600000000000005</v>
      </c>
      <c r="Z690" s="50">
        <v>4.91</v>
      </c>
      <c r="AA690" s="50">
        <v>3.59</v>
      </c>
      <c r="AB690" s="50">
        <v>1.07</v>
      </c>
      <c r="AC690" s="50"/>
      <c r="AD690" s="49">
        <v>0.5</v>
      </c>
      <c r="AE690" s="49">
        <v>0.5</v>
      </c>
      <c r="AF690" s="49">
        <v>0.5</v>
      </c>
      <c r="AG690" s="49">
        <v>0.5</v>
      </c>
      <c r="AH690" s="49">
        <v>0.5</v>
      </c>
      <c r="AI690" s="49">
        <v>0.5</v>
      </c>
      <c r="AJ690" s="49">
        <v>0.5</v>
      </c>
      <c r="AK690" s="49">
        <v>0.5</v>
      </c>
      <c r="AL690" s="49">
        <v>0.5</v>
      </c>
      <c r="AM690" s="49">
        <v>0.5</v>
      </c>
      <c r="AN690" s="49">
        <v>0.5</v>
      </c>
      <c r="AO690" s="49">
        <v>0.5</v>
      </c>
      <c r="AP690" s="49">
        <v>0.5</v>
      </c>
      <c r="AQ690" s="49">
        <v>0.5</v>
      </c>
      <c r="AR690" s="49">
        <v>0.5</v>
      </c>
      <c r="AS690" s="49">
        <v>0.5</v>
      </c>
      <c r="AT690" s="49">
        <v>0.5</v>
      </c>
      <c r="AU690" s="49">
        <v>0.5</v>
      </c>
      <c r="AV690" s="49">
        <v>0.5</v>
      </c>
      <c r="AW690" s="49">
        <v>0.5</v>
      </c>
      <c r="AX690" s="49">
        <v>0.5</v>
      </c>
      <c r="AY690" s="49">
        <v>0.5</v>
      </c>
      <c r="AZ690" s="49">
        <v>0.5</v>
      </c>
      <c r="BA690" s="49">
        <v>0.5</v>
      </c>
      <c r="BB690" s="49">
        <v>0.5</v>
      </c>
      <c r="BC690" s="49">
        <v>0.5</v>
      </c>
      <c r="BD690" s="49">
        <v>0.5</v>
      </c>
      <c r="BE690" s="49">
        <v>0.5</v>
      </c>
      <c r="BF690" s="49">
        <v>0.5</v>
      </c>
      <c r="BG690" s="49">
        <v>0.5</v>
      </c>
      <c r="BH690" s="49">
        <v>0.5</v>
      </c>
      <c r="BI690" s="49">
        <v>0.5</v>
      </c>
      <c r="BJ690" s="49">
        <v>0.5</v>
      </c>
      <c r="BK690" s="49">
        <v>0.5</v>
      </c>
      <c r="BL690" s="49">
        <v>0.5</v>
      </c>
      <c r="BM690" s="17" t="s">
        <v>538</v>
      </c>
      <c r="BN690" s="17">
        <v>0</v>
      </c>
    </row>
    <row r="691" spans="2:66" s="17" customFormat="1" ht="16" x14ac:dyDescent="0.35">
      <c r="B691" s="14" t="s">
        <v>146</v>
      </c>
      <c r="C691" s="14" t="s">
        <v>8</v>
      </c>
      <c r="D691" s="47">
        <v>44196</v>
      </c>
      <c r="E691" s="15" t="s">
        <v>294</v>
      </c>
      <c r="F691" s="48" t="s">
        <v>119</v>
      </c>
      <c r="G691" s="15" t="s">
        <v>250</v>
      </c>
      <c r="H691" s="48" t="s">
        <v>238</v>
      </c>
      <c r="I691" s="49"/>
      <c r="J691" s="16">
        <v>21.190000000000005</v>
      </c>
      <c r="K691" s="16"/>
      <c r="L691" s="50"/>
      <c r="M691" s="50"/>
      <c r="N691" s="50"/>
      <c r="O691" s="50"/>
      <c r="P691" s="50"/>
      <c r="Q691" s="50"/>
      <c r="R691" s="50"/>
      <c r="S691" s="50"/>
      <c r="T691" s="50"/>
      <c r="U691" s="50"/>
      <c r="V691" s="50"/>
      <c r="W691" s="50"/>
      <c r="X691" s="50"/>
      <c r="Y691" s="50"/>
      <c r="Z691" s="50"/>
      <c r="AA691" s="50">
        <v>3.88</v>
      </c>
      <c r="AB691" s="50">
        <v>14.070000000000002</v>
      </c>
      <c r="AC691" s="50">
        <v>3.24</v>
      </c>
      <c r="AD691" s="49"/>
      <c r="AE691" s="49"/>
      <c r="AF691" s="49"/>
      <c r="AG691" s="49"/>
      <c r="AH691" s="49"/>
      <c r="AI691" s="49"/>
      <c r="AJ691" s="49"/>
      <c r="AK691" s="49"/>
      <c r="AL691" s="49"/>
      <c r="AM691" s="49"/>
      <c r="AN691" s="49"/>
      <c r="AO691" s="49"/>
      <c r="AP691" s="49"/>
      <c r="AQ691" s="49"/>
      <c r="AR691" s="49"/>
      <c r="AS691" s="49"/>
      <c r="AT691" s="49"/>
      <c r="AU691" s="49"/>
      <c r="AV691" s="49"/>
      <c r="AW691" s="49"/>
      <c r="AX691" s="49"/>
      <c r="AY691" s="49"/>
      <c r="AZ691" s="49"/>
      <c r="BA691" s="49"/>
      <c r="BB691" s="49"/>
      <c r="BC691" s="49"/>
      <c r="BD691" s="49"/>
      <c r="BE691" s="49"/>
      <c r="BF691" s="49"/>
      <c r="BG691" s="49"/>
      <c r="BH691" s="49"/>
      <c r="BI691" s="49"/>
      <c r="BJ691" s="49"/>
      <c r="BK691" s="49"/>
      <c r="BL691" s="49"/>
      <c r="BM691" s="17" t="s">
        <v>538</v>
      </c>
      <c r="BN691" s="17">
        <v>0</v>
      </c>
    </row>
    <row r="692" spans="2:66" s="17" customFormat="1" ht="16" x14ac:dyDescent="0.35">
      <c r="B692" s="14" t="s">
        <v>146</v>
      </c>
      <c r="C692" s="14" t="s">
        <v>8</v>
      </c>
      <c r="D692" s="47">
        <v>44196</v>
      </c>
      <c r="E692" s="15" t="s">
        <v>294</v>
      </c>
      <c r="F692" s="48" t="s">
        <v>119</v>
      </c>
      <c r="G692" s="15" t="s">
        <v>249</v>
      </c>
      <c r="H692" s="48" t="s">
        <v>119</v>
      </c>
      <c r="I692" s="49"/>
      <c r="J692" s="16">
        <v>8.0500000000000007</v>
      </c>
      <c r="K692" s="16"/>
      <c r="L692" s="50"/>
      <c r="M692" s="50"/>
      <c r="N692" s="50"/>
      <c r="O692" s="50"/>
      <c r="P692" s="50"/>
      <c r="Q692" s="50"/>
      <c r="R692" s="50"/>
      <c r="S692" s="50"/>
      <c r="T692" s="50"/>
      <c r="U692" s="50"/>
      <c r="V692" s="50">
        <v>1.2</v>
      </c>
      <c r="W692" s="50">
        <v>0.87</v>
      </c>
      <c r="X692" s="50"/>
      <c r="Y692" s="50"/>
      <c r="Z692" s="50"/>
      <c r="AA692" s="50">
        <v>1.25</v>
      </c>
      <c r="AB692" s="50">
        <v>1.5</v>
      </c>
      <c r="AC692" s="50">
        <v>3.2300000000000004</v>
      </c>
      <c r="AD692" s="49"/>
      <c r="AE692" s="49"/>
      <c r="AF692" s="49"/>
      <c r="AG692" s="49"/>
      <c r="AH692" s="49"/>
      <c r="AI692" s="49"/>
      <c r="AJ692" s="49"/>
      <c r="AK692" s="49"/>
      <c r="AL692" s="49"/>
      <c r="AM692" s="49"/>
      <c r="AN692" s="49"/>
      <c r="AO692" s="49"/>
      <c r="AP692" s="49"/>
      <c r="AQ692" s="49"/>
      <c r="AR692" s="49"/>
      <c r="AS692" s="49"/>
      <c r="AT692" s="49"/>
      <c r="AU692" s="49"/>
      <c r="AV692" s="49"/>
      <c r="AW692" s="49"/>
      <c r="AX692" s="49"/>
      <c r="AY692" s="49"/>
      <c r="AZ692" s="49"/>
      <c r="BA692" s="49"/>
      <c r="BB692" s="49"/>
      <c r="BC692" s="49"/>
      <c r="BD692" s="49"/>
      <c r="BE692" s="49"/>
      <c r="BF692" s="49"/>
      <c r="BG692" s="49"/>
      <c r="BH692" s="49"/>
      <c r="BI692" s="49"/>
      <c r="BJ692" s="49"/>
      <c r="BK692" s="49"/>
      <c r="BL692" s="49"/>
      <c r="BM692" s="17" t="s">
        <v>538</v>
      </c>
      <c r="BN692" s="17">
        <v>0</v>
      </c>
    </row>
    <row r="693" spans="2:66" s="17" customFormat="1" ht="16" x14ac:dyDescent="0.35">
      <c r="B693" s="14" t="s">
        <v>146</v>
      </c>
      <c r="C693" s="14" t="s">
        <v>8</v>
      </c>
      <c r="D693" s="47">
        <v>44196</v>
      </c>
      <c r="E693" s="15" t="s">
        <v>294</v>
      </c>
      <c r="F693" s="48" t="s">
        <v>119</v>
      </c>
      <c r="G693" s="15" t="s">
        <v>249</v>
      </c>
      <c r="H693" s="48" t="s">
        <v>218</v>
      </c>
      <c r="I693" s="49"/>
      <c r="J693" s="16">
        <v>10.38</v>
      </c>
      <c r="K693" s="16"/>
      <c r="L693" s="50"/>
      <c r="M693" s="50"/>
      <c r="N693" s="50"/>
      <c r="O693" s="50"/>
      <c r="P693" s="50"/>
      <c r="Q693" s="50"/>
      <c r="R693" s="50"/>
      <c r="S693" s="50"/>
      <c r="T693" s="50"/>
      <c r="U693" s="50"/>
      <c r="V693" s="50"/>
      <c r="W693" s="50"/>
      <c r="X693" s="50"/>
      <c r="Y693" s="50"/>
      <c r="Z693" s="50"/>
      <c r="AA693" s="50">
        <v>0.44</v>
      </c>
      <c r="AB693" s="50">
        <v>6.71</v>
      </c>
      <c r="AC693" s="50">
        <v>3.23</v>
      </c>
      <c r="AD693" s="49"/>
      <c r="AE693" s="49"/>
      <c r="AF693" s="49"/>
      <c r="AG693" s="49"/>
      <c r="AH693" s="49"/>
      <c r="AI693" s="49"/>
      <c r="AJ693" s="49"/>
      <c r="AK693" s="49"/>
      <c r="AL693" s="49"/>
      <c r="AM693" s="49"/>
      <c r="AN693" s="49"/>
      <c r="AO693" s="49"/>
      <c r="AP693" s="49"/>
      <c r="AQ693" s="49"/>
      <c r="AR693" s="49"/>
      <c r="AS693" s="49"/>
      <c r="AT693" s="49"/>
      <c r="AU693" s="49"/>
      <c r="AV693" s="49"/>
      <c r="AW693" s="49"/>
      <c r="AX693" s="49"/>
      <c r="AY693" s="49"/>
      <c r="AZ693" s="49"/>
      <c r="BA693" s="49"/>
      <c r="BB693" s="49"/>
      <c r="BC693" s="49"/>
      <c r="BD693" s="49"/>
      <c r="BE693" s="49"/>
      <c r="BF693" s="49"/>
      <c r="BG693" s="49"/>
      <c r="BH693" s="49"/>
      <c r="BI693" s="49"/>
      <c r="BJ693" s="49"/>
      <c r="BK693" s="49"/>
      <c r="BL693" s="49"/>
      <c r="BM693" s="17" t="s">
        <v>538</v>
      </c>
      <c r="BN693" s="17">
        <v>0</v>
      </c>
    </row>
    <row r="694" spans="2:66" s="17" customFormat="1" ht="16" x14ac:dyDescent="0.35">
      <c r="B694" s="14" t="s">
        <v>148</v>
      </c>
      <c r="C694" s="14" t="s">
        <v>1</v>
      </c>
      <c r="D694" s="47">
        <v>44196</v>
      </c>
      <c r="E694" s="15" t="s">
        <v>276</v>
      </c>
      <c r="F694" s="48" t="s">
        <v>119</v>
      </c>
      <c r="G694" s="15" t="s">
        <v>248</v>
      </c>
      <c r="H694" s="48" t="s">
        <v>192</v>
      </c>
      <c r="I694" s="49">
        <v>0</v>
      </c>
      <c r="J694" s="16">
        <v>0.86</v>
      </c>
      <c r="K694" s="16"/>
      <c r="L694" s="50"/>
      <c r="M694" s="50"/>
      <c r="N694" s="50"/>
      <c r="O694" s="50"/>
      <c r="P694" s="50"/>
      <c r="Q694" s="50"/>
      <c r="R694" s="50"/>
      <c r="S694" s="50">
        <v>0.2</v>
      </c>
      <c r="T694" s="50"/>
      <c r="U694" s="50"/>
      <c r="V694" s="50"/>
      <c r="W694" s="50"/>
      <c r="X694" s="50"/>
      <c r="Y694" s="50"/>
      <c r="Z694" s="50"/>
      <c r="AA694" s="50"/>
      <c r="AB694" s="50"/>
      <c r="AC694" s="50">
        <v>0.16</v>
      </c>
      <c r="AD694" s="49"/>
      <c r="AE694" s="49"/>
      <c r="AF694" s="49">
        <v>0.5</v>
      </c>
      <c r="AG694" s="49"/>
      <c r="AH694" s="49"/>
      <c r="AI694" s="49"/>
      <c r="AJ694" s="49"/>
      <c r="AK694" s="49"/>
      <c r="AL694" s="49"/>
      <c r="AM694" s="49"/>
      <c r="AN694" s="49"/>
      <c r="AO694" s="49"/>
      <c r="AP694" s="49"/>
      <c r="AQ694" s="49"/>
      <c r="AR694" s="49"/>
      <c r="AS694" s="49"/>
      <c r="AT694" s="49"/>
      <c r="AU694" s="49"/>
      <c r="AV694" s="49"/>
      <c r="AW694" s="49"/>
      <c r="AX694" s="49"/>
      <c r="AY694" s="49"/>
      <c r="AZ694" s="49"/>
      <c r="BA694" s="49"/>
      <c r="BB694" s="49"/>
      <c r="BC694" s="49"/>
      <c r="BD694" s="49"/>
      <c r="BE694" s="49"/>
      <c r="BF694" s="49"/>
      <c r="BG694" s="49"/>
      <c r="BH694" s="49"/>
      <c r="BI694" s="49"/>
      <c r="BJ694" s="49"/>
      <c r="BK694" s="49"/>
      <c r="BL694" s="49"/>
      <c r="BM694" s="17" t="s">
        <v>538</v>
      </c>
      <c r="BN694" s="17">
        <v>0</v>
      </c>
    </row>
    <row r="695" spans="2:66" s="17" customFormat="1" ht="16" x14ac:dyDescent="0.35">
      <c r="B695" s="14" t="s">
        <v>148</v>
      </c>
      <c r="C695" s="14" t="s">
        <v>1</v>
      </c>
      <c r="D695" s="47">
        <v>44196</v>
      </c>
      <c r="E695" s="15" t="s">
        <v>276</v>
      </c>
      <c r="F695" s="48" t="s">
        <v>119</v>
      </c>
      <c r="G695" s="15" t="s">
        <v>250</v>
      </c>
      <c r="H695" s="48" t="s">
        <v>252</v>
      </c>
      <c r="I695" s="49">
        <v>0</v>
      </c>
      <c r="J695" s="16">
        <v>0.78</v>
      </c>
      <c r="K695" s="16"/>
      <c r="L695" s="50"/>
      <c r="M695" s="50"/>
      <c r="N695" s="50"/>
      <c r="O695" s="50"/>
      <c r="P695" s="50">
        <v>0.78</v>
      </c>
      <c r="Q695" s="50"/>
      <c r="R695" s="50"/>
      <c r="S695" s="50"/>
      <c r="T695" s="50"/>
      <c r="U695" s="50"/>
      <c r="V695" s="50"/>
      <c r="W695" s="50"/>
      <c r="X695" s="50"/>
      <c r="Y695" s="50"/>
      <c r="Z695" s="50"/>
      <c r="AA695" s="50"/>
      <c r="AB695" s="50"/>
      <c r="AC695" s="50"/>
      <c r="AD695" s="49"/>
      <c r="AE695" s="49"/>
      <c r="AF695" s="49"/>
      <c r="AG695" s="65"/>
      <c r="AH695" s="49"/>
      <c r="AI695" s="49"/>
      <c r="AJ695" s="49"/>
      <c r="AK695" s="49"/>
      <c r="AL695" s="49"/>
      <c r="AM695" s="49"/>
      <c r="AN695" s="49"/>
      <c r="AO695" s="49"/>
      <c r="AP695" s="49"/>
      <c r="AQ695" s="49"/>
      <c r="AR695" s="49"/>
      <c r="AS695" s="49"/>
      <c r="AT695" s="49"/>
      <c r="AU695" s="49"/>
      <c r="AV695" s="49"/>
      <c r="AW695" s="49"/>
      <c r="AX695" s="49"/>
      <c r="AY695" s="49"/>
      <c r="AZ695" s="49"/>
      <c r="BA695" s="49"/>
      <c r="BB695" s="49"/>
      <c r="BC695" s="49"/>
      <c r="BD695" s="49"/>
      <c r="BE695" s="49"/>
      <c r="BF695" s="49"/>
      <c r="BG695" s="49"/>
      <c r="BH695" s="49"/>
      <c r="BI695" s="49"/>
      <c r="BJ695" s="49"/>
      <c r="BK695" s="49"/>
      <c r="BL695" s="49"/>
      <c r="BM695" s="17" t="s">
        <v>538</v>
      </c>
      <c r="BN695" s="17">
        <v>0</v>
      </c>
    </row>
    <row r="696" spans="2:66" s="17" customFormat="1" ht="16" x14ac:dyDescent="0.35">
      <c r="B696" s="14" t="s">
        <v>148</v>
      </c>
      <c r="C696" s="14" t="s">
        <v>1</v>
      </c>
      <c r="D696" s="47">
        <v>44196</v>
      </c>
      <c r="E696" s="15" t="s">
        <v>276</v>
      </c>
      <c r="F696" s="48" t="s">
        <v>119</v>
      </c>
      <c r="G696" s="15" t="s">
        <v>254</v>
      </c>
      <c r="H696" s="48" t="s">
        <v>217</v>
      </c>
      <c r="I696" s="49">
        <v>0</v>
      </c>
      <c r="J696" s="16">
        <v>10.23</v>
      </c>
      <c r="K696" s="16"/>
      <c r="L696" s="50"/>
      <c r="M696" s="50"/>
      <c r="N696" s="50"/>
      <c r="O696" s="50"/>
      <c r="P696" s="50"/>
      <c r="Q696" s="50"/>
      <c r="R696" s="50">
        <v>0.45</v>
      </c>
      <c r="S696" s="50">
        <v>0.92999999999999994</v>
      </c>
      <c r="T696" s="50">
        <v>1.1400000000000001</v>
      </c>
      <c r="U696" s="50"/>
      <c r="V696" s="50"/>
      <c r="W696" s="50"/>
      <c r="X696" s="50"/>
      <c r="Y696" s="50"/>
      <c r="Z696" s="50"/>
      <c r="AA696" s="50"/>
      <c r="AB696" s="50">
        <v>0.66</v>
      </c>
      <c r="AC696" s="50">
        <v>3.05</v>
      </c>
      <c r="AD696" s="49"/>
      <c r="AE696" s="49"/>
      <c r="AF696" s="49">
        <v>3</v>
      </c>
      <c r="AG696" s="49">
        <v>1</v>
      </c>
      <c r="AH696" s="49"/>
      <c r="AI696" s="49"/>
      <c r="AJ696" s="49"/>
      <c r="AK696" s="49"/>
      <c r="AL696" s="49"/>
      <c r="AM696" s="49"/>
      <c r="AN696" s="49"/>
      <c r="AO696" s="49"/>
      <c r="AP696" s="49"/>
      <c r="AQ696" s="49"/>
      <c r="AR696" s="49"/>
      <c r="AS696" s="49"/>
      <c r="AT696" s="49"/>
      <c r="AU696" s="49"/>
      <c r="AV696" s="49"/>
      <c r="AW696" s="49"/>
      <c r="AX696" s="49"/>
      <c r="AY696" s="49"/>
      <c r="AZ696" s="49"/>
      <c r="BA696" s="49"/>
      <c r="BB696" s="49"/>
      <c r="BC696" s="49"/>
      <c r="BD696" s="49"/>
      <c r="BE696" s="49"/>
      <c r="BF696" s="49"/>
      <c r="BG696" s="49"/>
      <c r="BH696" s="49"/>
      <c r="BI696" s="49"/>
      <c r="BJ696" s="49"/>
      <c r="BK696" s="49"/>
      <c r="BL696" s="49"/>
      <c r="BM696" s="17" t="s">
        <v>538</v>
      </c>
      <c r="BN696" s="17">
        <v>0</v>
      </c>
    </row>
    <row r="697" spans="2:66" s="17" customFormat="1" ht="16" x14ac:dyDescent="0.35">
      <c r="B697" s="14" t="s">
        <v>148</v>
      </c>
      <c r="C697" s="14" t="s">
        <v>1</v>
      </c>
      <c r="D697" s="47">
        <v>44196</v>
      </c>
      <c r="E697" s="15" t="s">
        <v>276</v>
      </c>
      <c r="F697" s="48" t="s">
        <v>119</v>
      </c>
      <c r="G697" s="15" t="s">
        <v>249</v>
      </c>
      <c r="H697" s="48" t="s">
        <v>119</v>
      </c>
      <c r="I697" s="49">
        <v>0</v>
      </c>
      <c r="J697" s="16">
        <v>16.21</v>
      </c>
      <c r="K697" s="16"/>
      <c r="L697" s="50"/>
      <c r="M697" s="50"/>
      <c r="N697" s="50"/>
      <c r="O697" s="50">
        <v>1.3</v>
      </c>
      <c r="P697" s="50">
        <v>1.99</v>
      </c>
      <c r="Q697" s="50">
        <v>1.5700000000000003</v>
      </c>
      <c r="R697" s="50">
        <v>0.45</v>
      </c>
      <c r="S697" s="50">
        <v>2</v>
      </c>
      <c r="T697" s="50">
        <v>1.41</v>
      </c>
      <c r="U697" s="50"/>
      <c r="V697" s="50"/>
      <c r="W697" s="50">
        <v>0.5</v>
      </c>
      <c r="X697" s="50"/>
      <c r="Y697" s="50"/>
      <c r="Z697" s="50"/>
      <c r="AA697" s="50"/>
      <c r="AB697" s="50">
        <v>1.29</v>
      </c>
      <c r="AC697" s="50">
        <v>1.7</v>
      </c>
      <c r="AD697" s="49"/>
      <c r="AE697" s="49"/>
      <c r="AF697" s="49">
        <v>2</v>
      </c>
      <c r="AG697" s="49">
        <v>2</v>
      </c>
      <c r="AH697" s="49"/>
      <c r="AI697" s="49"/>
      <c r="AJ697" s="49"/>
      <c r="AK697" s="49"/>
      <c r="AL697" s="49"/>
      <c r="AM697" s="49"/>
      <c r="AN697" s="49"/>
      <c r="AO697" s="49"/>
      <c r="AP697" s="49"/>
      <c r="AQ697" s="49"/>
      <c r="AR697" s="49"/>
      <c r="AS697" s="49"/>
      <c r="AT697" s="49"/>
      <c r="AU697" s="49"/>
      <c r="AV697" s="49"/>
      <c r="AW697" s="49"/>
      <c r="AX697" s="49"/>
      <c r="AY697" s="49"/>
      <c r="AZ697" s="49"/>
      <c r="BA697" s="49"/>
      <c r="BB697" s="49"/>
      <c r="BC697" s="49"/>
      <c r="BD697" s="49"/>
      <c r="BE697" s="49"/>
      <c r="BF697" s="49"/>
      <c r="BG697" s="49"/>
      <c r="BH697" s="49"/>
      <c r="BI697" s="49"/>
      <c r="BJ697" s="49"/>
      <c r="BK697" s="49"/>
      <c r="BL697" s="49"/>
      <c r="BM697" s="17" t="s">
        <v>538</v>
      </c>
      <c r="BN697" s="17">
        <v>0</v>
      </c>
    </row>
    <row r="698" spans="2:66" s="17" customFormat="1" ht="16" x14ac:dyDescent="0.35">
      <c r="B698" s="14" t="s">
        <v>151</v>
      </c>
      <c r="C698" s="14" t="s">
        <v>1</v>
      </c>
      <c r="D698" s="47">
        <v>44196</v>
      </c>
      <c r="E698" s="15" t="s">
        <v>276</v>
      </c>
      <c r="F698" s="48" t="s">
        <v>119</v>
      </c>
      <c r="G698" s="15" t="s">
        <v>248</v>
      </c>
      <c r="H698" s="48" t="s">
        <v>192</v>
      </c>
      <c r="I698" s="49">
        <v>0</v>
      </c>
      <c r="J698" s="16">
        <v>2</v>
      </c>
      <c r="K698" s="16"/>
      <c r="L698" s="50"/>
      <c r="M698" s="50"/>
      <c r="N698" s="50"/>
      <c r="O698" s="50"/>
      <c r="P698" s="50"/>
      <c r="Q698" s="50"/>
      <c r="R698" s="50"/>
      <c r="S698" s="50"/>
      <c r="T698" s="50"/>
      <c r="U698" s="50"/>
      <c r="V698" s="50"/>
      <c r="W698" s="50"/>
      <c r="X698" s="50"/>
      <c r="Y698" s="50"/>
      <c r="Z698" s="50"/>
      <c r="AA698" s="50"/>
      <c r="AB698" s="50"/>
      <c r="AC698" s="50"/>
      <c r="AD698" s="49"/>
      <c r="AE698" s="49"/>
      <c r="AF698" s="49"/>
      <c r="AG698" s="49"/>
      <c r="AH698" s="49"/>
      <c r="AI698" s="49"/>
      <c r="AJ698" s="49"/>
      <c r="AK698" s="49"/>
      <c r="AL698" s="49"/>
      <c r="AM698" s="49"/>
      <c r="AN698" s="49"/>
      <c r="AO698" s="49"/>
      <c r="AP698" s="49"/>
      <c r="AQ698" s="49"/>
      <c r="AR698" s="49"/>
      <c r="AS698" s="49"/>
      <c r="AT698" s="49"/>
      <c r="AU698" s="49">
        <v>2</v>
      </c>
      <c r="AV698" s="49"/>
      <c r="AW698" s="49"/>
      <c r="AX698" s="49"/>
      <c r="AY698" s="49"/>
      <c r="AZ698" s="49"/>
      <c r="BA698" s="49"/>
      <c r="BB698" s="49"/>
      <c r="BC698" s="49"/>
      <c r="BD698" s="49"/>
      <c r="BE698" s="49"/>
      <c r="BF698" s="49"/>
      <c r="BG698" s="49"/>
      <c r="BH698" s="49"/>
      <c r="BI698" s="49"/>
      <c r="BJ698" s="49"/>
      <c r="BK698" s="49"/>
      <c r="BL698" s="49"/>
      <c r="BM698" s="17" t="s">
        <v>538</v>
      </c>
      <c r="BN698" s="17">
        <v>0</v>
      </c>
    </row>
    <row r="699" spans="2:66" s="17" customFormat="1" ht="16" x14ac:dyDescent="0.35">
      <c r="B699" s="14" t="s">
        <v>151</v>
      </c>
      <c r="C699" s="14" t="s">
        <v>1</v>
      </c>
      <c r="D699" s="47">
        <v>44196</v>
      </c>
      <c r="E699" s="15" t="s">
        <v>276</v>
      </c>
      <c r="F699" s="48" t="s">
        <v>119</v>
      </c>
      <c r="G699" s="15" t="s">
        <v>250</v>
      </c>
      <c r="H699" s="48" t="s">
        <v>239</v>
      </c>
      <c r="I699" s="49">
        <v>21.6</v>
      </c>
      <c r="J699" s="16">
        <v>33.44</v>
      </c>
      <c r="K699" s="16"/>
      <c r="L699" s="50"/>
      <c r="M699" s="50"/>
      <c r="N699" s="50"/>
      <c r="O699" s="50"/>
      <c r="P699" s="50"/>
      <c r="Q699" s="50"/>
      <c r="R699" s="50">
        <v>0.13</v>
      </c>
      <c r="S699" s="50"/>
      <c r="T699" s="50"/>
      <c r="U699" s="50"/>
      <c r="V699" s="50">
        <v>0.31</v>
      </c>
      <c r="W699" s="50"/>
      <c r="X699" s="50"/>
      <c r="Y699" s="50"/>
      <c r="Z699" s="50"/>
      <c r="AA699" s="50"/>
      <c r="AB699" s="50"/>
      <c r="AC699" s="50"/>
      <c r="AD699" s="49"/>
      <c r="AE699" s="49"/>
      <c r="AF699" s="49"/>
      <c r="AG699" s="49"/>
      <c r="AH699" s="49"/>
      <c r="AI699" s="49"/>
      <c r="AJ699" s="49"/>
      <c r="AK699" s="49"/>
      <c r="AL699" s="49"/>
      <c r="AM699" s="49">
        <v>2</v>
      </c>
      <c r="AN699" s="49"/>
      <c r="AO699" s="49"/>
      <c r="AP699" s="49">
        <v>6</v>
      </c>
      <c r="AQ699" s="49">
        <v>6</v>
      </c>
      <c r="AR699" s="49">
        <v>3</v>
      </c>
      <c r="AS699" s="49">
        <v>5</v>
      </c>
      <c r="AT699" s="49">
        <v>5</v>
      </c>
      <c r="AU699" s="49">
        <v>5</v>
      </c>
      <c r="AV699" s="49">
        <v>1</v>
      </c>
      <c r="AW699" s="49"/>
      <c r="AX699" s="49"/>
      <c r="AY699" s="49"/>
      <c r="AZ699" s="49"/>
      <c r="BA699" s="49"/>
      <c r="BB699" s="49"/>
      <c r="BC699" s="49"/>
      <c r="BD699" s="49"/>
      <c r="BE699" s="49"/>
      <c r="BF699" s="49"/>
      <c r="BG699" s="49"/>
      <c r="BH699" s="49"/>
      <c r="BI699" s="49"/>
      <c r="BJ699" s="49"/>
      <c r="BK699" s="49"/>
      <c r="BL699" s="49"/>
      <c r="BM699" s="17" t="s">
        <v>538</v>
      </c>
      <c r="BN699" s="17">
        <v>0</v>
      </c>
    </row>
    <row r="700" spans="2:66" s="17" customFormat="1" ht="16" x14ac:dyDescent="0.35">
      <c r="B700" s="14" t="s">
        <v>151</v>
      </c>
      <c r="C700" s="14" t="s">
        <v>1</v>
      </c>
      <c r="D700" s="47">
        <v>44196</v>
      </c>
      <c r="E700" s="15" t="s">
        <v>276</v>
      </c>
      <c r="F700" s="48" t="s">
        <v>119</v>
      </c>
      <c r="G700" s="15" t="s">
        <v>254</v>
      </c>
      <c r="H700" s="48" t="s">
        <v>217</v>
      </c>
      <c r="I700" s="49">
        <v>9.52</v>
      </c>
      <c r="J700" s="16">
        <v>0</v>
      </c>
      <c r="K700" s="16"/>
      <c r="L700" s="50"/>
      <c r="M700" s="50"/>
      <c r="N700" s="50"/>
      <c r="O700" s="50"/>
      <c r="P700" s="50"/>
      <c r="Q700" s="50"/>
      <c r="R700" s="50"/>
      <c r="S700" s="50"/>
      <c r="T700" s="50"/>
      <c r="U700" s="50"/>
      <c r="V700" s="50"/>
      <c r="W700" s="50"/>
      <c r="X700" s="50"/>
      <c r="Y700" s="50"/>
      <c r="Z700" s="50"/>
      <c r="AA700" s="50"/>
      <c r="AB700" s="50"/>
      <c r="AC700" s="50"/>
      <c r="AD700" s="49"/>
      <c r="AE700" s="49"/>
      <c r="AF700" s="49"/>
      <c r="AG700" s="49"/>
      <c r="AH700" s="49"/>
      <c r="AI700" s="49"/>
      <c r="AJ700" s="49"/>
      <c r="AK700" s="49"/>
      <c r="AL700" s="49"/>
      <c r="AM700" s="49"/>
      <c r="AN700" s="49"/>
      <c r="AO700" s="49"/>
      <c r="AP700" s="49"/>
      <c r="AQ700" s="49"/>
      <c r="AR700" s="49"/>
      <c r="AS700" s="49"/>
      <c r="AT700" s="49"/>
      <c r="AU700" s="49"/>
      <c r="AV700" s="49"/>
      <c r="AW700" s="49"/>
      <c r="AX700" s="49"/>
      <c r="AY700" s="49"/>
      <c r="AZ700" s="49"/>
      <c r="BA700" s="49"/>
      <c r="BB700" s="49"/>
      <c r="BC700" s="49"/>
      <c r="BD700" s="49"/>
      <c r="BE700" s="49"/>
      <c r="BF700" s="49"/>
      <c r="BG700" s="49"/>
      <c r="BH700" s="49"/>
      <c r="BI700" s="49"/>
      <c r="BJ700" s="49"/>
      <c r="BK700" s="49"/>
      <c r="BL700" s="49"/>
      <c r="BM700" s="17" t="s">
        <v>538</v>
      </c>
      <c r="BN700" s="17">
        <v>0</v>
      </c>
    </row>
    <row r="701" spans="2:66" s="17" customFormat="1" ht="16" x14ac:dyDescent="0.35">
      <c r="B701" s="14" t="s">
        <v>151</v>
      </c>
      <c r="C701" s="14" t="s">
        <v>1</v>
      </c>
      <c r="D701" s="47">
        <v>44196</v>
      </c>
      <c r="E701" s="15" t="s">
        <v>276</v>
      </c>
      <c r="F701" s="48" t="s">
        <v>119</v>
      </c>
      <c r="G701" s="15" t="s">
        <v>249</v>
      </c>
      <c r="H701" s="48" t="s">
        <v>119</v>
      </c>
      <c r="I701" s="49">
        <v>38.21</v>
      </c>
      <c r="J701" s="16">
        <v>26.52</v>
      </c>
      <c r="K701" s="16"/>
      <c r="L701" s="50"/>
      <c r="M701" s="50"/>
      <c r="N701" s="50"/>
      <c r="O701" s="50">
        <v>0.2</v>
      </c>
      <c r="P701" s="50"/>
      <c r="Q701" s="50"/>
      <c r="R701" s="50"/>
      <c r="S701" s="50">
        <v>3.55</v>
      </c>
      <c r="T701" s="50">
        <v>0.75</v>
      </c>
      <c r="U701" s="50">
        <v>0.5</v>
      </c>
      <c r="V701" s="50">
        <v>1.3</v>
      </c>
      <c r="W701" s="50">
        <v>0.3</v>
      </c>
      <c r="X701" s="50">
        <v>0.52</v>
      </c>
      <c r="Y701" s="50"/>
      <c r="Z701" s="50">
        <v>0.4</v>
      </c>
      <c r="AA701" s="50"/>
      <c r="AB701" s="50"/>
      <c r="AC701" s="50"/>
      <c r="AD701" s="49"/>
      <c r="AE701" s="49"/>
      <c r="AF701" s="49"/>
      <c r="AG701" s="49"/>
      <c r="AH701" s="49"/>
      <c r="AI701" s="49"/>
      <c r="AJ701" s="49"/>
      <c r="AK701" s="49"/>
      <c r="AL701" s="49"/>
      <c r="AM701" s="49">
        <v>2</v>
      </c>
      <c r="AN701" s="49"/>
      <c r="AO701" s="49"/>
      <c r="AP701" s="49">
        <v>2</v>
      </c>
      <c r="AQ701" s="49">
        <v>2</v>
      </c>
      <c r="AR701" s="49"/>
      <c r="AS701" s="49">
        <v>4</v>
      </c>
      <c r="AT701" s="49">
        <v>4</v>
      </c>
      <c r="AU701" s="49">
        <v>4</v>
      </c>
      <c r="AV701" s="49">
        <v>1</v>
      </c>
      <c r="AW701" s="49"/>
      <c r="AX701" s="49"/>
      <c r="AY701" s="49"/>
      <c r="AZ701" s="49"/>
      <c r="BA701" s="49"/>
      <c r="BB701" s="49"/>
      <c r="BC701" s="49"/>
      <c r="BD701" s="49"/>
      <c r="BE701" s="49"/>
      <c r="BF701" s="49"/>
      <c r="BG701" s="49"/>
      <c r="BH701" s="49"/>
      <c r="BI701" s="49"/>
      <c r="BJ701" s="49"/>
      <c r="BK701" s="49"/>
      <c r="BL701" s="49"/>
      <c r="BM701" s="17" t="s">
        <v>538</v>
      </c>
      <c r="BN701" s="17">
        <v>0</v>
      </c>
    </row>
    <row r="702" spans="2:66" s="17" customFormat="1" ht="16" x14ac:dyDescent="0.35">
      <c r="B702" s="14" t="s">
        <v>151</v>
      </c>
      <c r="C702" s="14" t="s">
        <v>1</v>
      </c>
      <c r="D702" s="47">
        <v>44196</v>
      </c>
      <c r="E702" s="15" t="s">
        <v>276</v>
      </c>
      <c r="F702" s="48" t="s">
        <v>119</v>
      </c>
      <c r="G702" s="15" t="s">
        <v>248</v>
      </c>
      <c r="H702" s="48" t="s">
        <v>236</v>
      </c>
      <c r="I702" s="49">
        <v>0</v>
      </c>
      <c r="J702" s="16">
        <v>0.25</v>
      </c>
      <c r="K702" s="16"/>
      <c r="L702" s="50"/>
      <c r="M702" s="50"/>
      <c r="N702" s="50"/>
      <c r="O702" s="50"/>
      <c r="P702" s="50"/>
      <c r="Q702" s="50"/>
      <c r="R702" s="50"/>
      <c r="S702" s="50">
        <v>0.25</v>
      </c>
      <c r="T702" s="50"/>
      <c r="U702" s="50"/>
      <c r="V702" s="50"/>
      <c r="W702" s="50"/>
      <c r="X702" s="50"/>
      <c r="Y702" s="50"/>
      <c r="Z702" s="50"/>
      <c r="AA702" s="50"/>
      <c r="AB702" s="50"/>
      <c r="AC702" s="50"/>
      <c r="AD702" s="49"/>
      <c r="AE702" s="49"/>
      <c r="AF702" s="49"/>
      <c r="AG702" s="49"/>
      <c r="AH702" s="49"/>
      <c r="AI702" s="49"/>
      <c r="AJ702" s="49"/>
      <c r="AK702" s="49"/>
      <c r="AL702" s="49"/>
      <c r="AM702" s="49"/>
      <c r="AN702" s="49"/>
      <c r="AO702" s="49"/>
      <c r="AP702" s="49"/>
      <c r="AQ702" s="49"/>
      <c r="AR702" s="49"/>
      <c r="AS702" s="49"/>
      <c r="AT702" s="49"/>
      <c r="AU702" s="49"/>
      <c r="AV702" s="49"/>
      <c r="AW702" s="49"/>
      <c r="AX702" s="49"/>
      <c r="AY702" s="49"/>
      <c r="AZ702" s="49"/>
      <c r="BA702" s="49"/>
      <c r="BB702" s="49"/>
      <c r="BC702" s="49"/>
      <c r="BD702" s="49"/>
      <c r="BE702" s="49"/>
      <c r="BF702" s="49"/>
      <c r="BG702" s="49"/>
      <c r="BH702" s="49"/>
      <c r="BI702" s="49"/>
      <c r="BJ702" s="49"/>
      <c r="BK702" s="49"/>
      <c r="BL702" s="49"/>
      <c r="BM702" s="17" t="s">
        <v>538</v>
      </c>
      <c r="BN702" s="17">
        <v>0</v>
      </c>
    </row>
    <row r="703" spans="2:66" s="17" customFormat="1" ht="16" x14ac:dyDescent="0.35">
      <c r="B703" s="14" t="s">
        <v>152</v>
      </c>
      <c r="C703" s="14" t="s">
        <v>9</v>
      </c>
      <c r="D703" s="47">
        <v>44104</v>
      </c>
      <c r="E703" s="15" t="s">
        <v>276</v>
      </c>
      <c r="F703" s="48" t="s">
        <v>217</v>
      </c>
      <c r="G703" s="15" t="s">
        <v>254</v>
      </c>
      <c r="H703" s="48" t="s">
        <v>217</v>
      </c>
      <c r="I703" s="49"/>
      <c r="J703" s="16">
        <v>2.62</v>
      </c>
      <c r="K703" s="16"/>
      <c r="L703" s="50"/>
      <c r="M703" s="50"/>
      <c r="N703" s="50">
        <v>0.12000000000000001</v>
      </c>
      <c r="O703" s="50"/>
      <c r="P703" s="50"/>
      <c r="Q703" s="50"/>
      <c r="R703" s="50"/>
      <c r="S703" s="50"/>
      <c r="T703" s="50"/>
      <c r="U703" s="50"/>
      <c r="V703" s="50"/>
      <c r="W703" s="50"/>
      <c r="X703" s="50"/>
      <c r="Y703" s="50"/>
      <c r="Z703" s="50"/>
      <c r="AA703" s="50"/>
      <c r="AB703" s="50"/>
      <c r="AC703" s="50"/>
      <c r="AD703" s="49"/>
      <c r="AE703" s="49">
        <v>1.5</v>
      </c>
      <c r="AF703" s="49">
        <v>1</v>
      </c>
      <c r="AG703" s="49"/>
      <c r="AH703" s="49"/>
      <c r="AI703" s="49"/>
      <c r="AJ703" s="49"/>
      <c r="AK703" s="49"/>
      <c r="AL703" s="49"/>
      <c r="AM703" s="49"/>
      <c r="AN703" s="49"/>
      <c r="AO703" s="49"/>
      <c r="AP703" s="49"/>
      <c r="AQ703" s="49"/>
      <c r="AR703" s="49"/>
      <c r="AS703" s="49"/>
      <c r="AT703" s="49"/>
      <c r="AU703" s="49"/>
      <c r="AV703" s="49"/>
      <c r="AW703" s="49"/>
      <c r="AX703" s="49"/>
      <c r="AY703" s="49"/>
      <c r="AZ703" s="49"/>
      <c r="BA703" s="49"/>
      <c r="BB703" s="49"/>
      <c r="BC703" s="49"/>
      <c r="BD703" s="49"/>
      <c r="BE703" s="49"/>
      <c r="BF703" s="49"/>
      <c r="BG703" s="49"/>
      <c r="BH703" s="49"/>
      <c r="BI703" s="49"/>
      <c r="BJ703" s="49"/>
      <c r="BK703" s="49"/>
      <c r="BL703" s="49"/>
      <c r="BM703" s="17" t="s">
        <v>538</v>
      </c>
      <c r="BN703" s="17">
        <v>0</v>
      </c>
    </row>
    <row r="704" spans="2:66" s="17" customFormat="1" ht="16" x14ac:dyDescent="0.35">
      <c r="B704" s="14" t="s">
        <v>152</v>
      </c>
      <c r="C704" s="14" t="s">
        <v>9</v>
      </c>
      <c r="D704" s="47">
        <v>44104</v>
      </c>
      <c r="E704" s="15" t="s">
        <v>276</v>
      </c>
      <c r="F704" s="48" t="s">
        <v>217</v>
      </c>
      <c r="G704" s="15" t="s">
        <v>250</v>
      </c>
      <c r="H704" s="48" t="s">
        <v>238</v>
      </c>
      <c r="I704" s="49"/>
      <c r="J704" s="16">
        <v>11.25</v>
      </c>
      <c r="K704" s="16"/>
      <c r="L704" s="50"/>
      <c r="M704" s="50"/>
      <c r="N704" s="50"/>
      <c r="O704" s="50"/>
      <c r="P704" s="50"/>
      <c r="Q704" s="50"/>
      <c r="R704" s="50"/>
      <c r="S704" s="50"/>
      <c r="T704" s="50"/>
      <c r="U704" s="50"/>
      <c r="V704" s="50"/>
      <c r="W704" s="50"/>
      <c r="X704" s="50"/>
      <c r="Y704" s="50">
        <v>0.18</v>
      </c>
      <c r="Z704" s="50">
        <v>7.0000000000000007E-2</v>
      </c>
      <c r="AA704" s="50"/>
      <c r="AB704" s="50"/>
      <c r="AC704" s="50"/>
      <c r="AD704" s="49"/>
      <c r="AE704" s="49">
        <v>5</v>
      </c>
      <c r="AF704" s="49">
        <v>5</v>
      </c>
      <c r="AG704" s="49">
        <v>1</v>
      </c>
      <c r="AH704" s="49"/>
      <c r="AI704" s="49"/>
      <c r="AJ704" s="49"/>
      <c r="AK704" s="49"/>
      <c r="AL704" s="49"/>
      <c r="AM704" s="49"/>
      <c r="AN704" s="49"/>
      <c r="AO704" s="49"/>
      <c r="AP704" s="49"/>
      <c r="AQ704" s="49"/>
      <c r="AR704" s="49"/>
      <c r="AS704" s="49"/>
      <c r="AT704" s="49"/>
      <c r="AU704" s="49"/>
      <c r="AV704" s="49"/>
      <c r="AW704" s="49"/>
      <c r="AX704" s="49"/>
      <c r="AY704" s="49"/>
      <c r="AZ704" s="49"/>
      <c r="BA704" s="49"/>
      <c r="BB704" s="49"/>
      <c r="BC704" s="49"/>
      <c r="BD704" s="49"/>
      <c r="BE704" s="49"/>
      <c r="BF704" s="49"/>
      <c r="BG704" s="49"/>
      <c r="BH704" s="49"/>
      <c r="BI704" s="49"/>
      <c r="BJ704" s="49"/>
      <c r="BK704" s="49"/>
      <c r="BL704" s="49"/>
      <c r="BM704" s="17" t="s">
        <v>538</v>
      </c>
      <c r="BN704" s="17">
        <v>0</v>
      </c>
    </row>
    <row r="705" spans="2:66" s="17" customFormat="1" ht="16" x14ac:dyDescent="0.35">
      <c r="B705" s="14" t="s">
        <v>152</v>
      </c>
      <c r="C705" s="14" t="s">
        <v>1</v>
      </c>
      <c r="D705" s="47">
        <v>44104</v>
      </c>
      <c r="E705" s="15" t="s">
        <v>276</v>
      </c>
      <c r="F705" s="48" t="s">
        <v>217</v>
      </c>
      <c r="G705" s="15" t="s">
        <v>254</v>
      </c>
      <c r="H705" s="48" t="s">
        <v>217</v>
      </c>
      <c r="I705" s="49"/>
      <c r="J705" s="16">
        <v>0.45</v>
      </c>
      <c r="K705" s="16"/>
      <c r="L705" s="58"/>
      <c r="M705" s="58"/>
      <c r="N705" s="58"/>
      <c r="O705" s="58">
        <v>0.08</v>
      </c>
      <c r="P705" s="58"/>
      <c r="Q705" s="58"/>
      <c r="R705" s="58"/>
      <c r="S705" s="58"/>
      <c r="T705" s="58"/>
      <c r="U705" s="58"/>
      <c r="V705" s="58"/>
      <c r="W705" s="58"/>
      <c r="X705" s="58">
        <v>0.06</v>
      </c>
      <c r="Y705" s="58">
        <v>0.12</v>
      </c>
      <c r="Z705" s="58"/>
      <c r="AA705" s="58">
        <v>0.12</v>
      </c>
      <c r="AB705" s="58">
        <v>7.0000000000000007E-2</v>
      </c>
      <c r="AC705" s="58"/>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7" t="s">
        <v>538</v>
      </c>
      <c r="BN705" s="17">
        <v>0</v>
      </c>
    </row>
    <row r="706" spans="2:66" s="17" customFormat="1" ht="16" x14ac:dyDescent="0.35">
      <c r="B706" s="14" t="s">
        <v>152</v>
      </c>
      <c r="C706" s="14" t="s">
        <v>1</v>
      </c>
      <c r="D706" s="47">
        <v>44104</v>
      </c>
      <c r="E706" s="15" t="s">
        <v>276</v>
      </c>
      <c r="F706" s="48" t="s">
        <v>217</v>
      </c>
      <c r="G706" s="15" t="s">
        <v>250</v>
      </c>
      <c r="H706" s="48" t="s">
        <v>238</v>
      </c>
      <c r="I706" s="49"/>
      <c r="J706" s="16">
        <v>1.36</v>
      </c>
      <c r="K706" s="16"/>
      <c r="L706" s="58"/>
      <c r="M706" s="58"/>
      <c r="N706" s="58"/>
      <c r="O706" s="58"/>
      <c r="P706" s="58"/>
      <c r="Q706" s="58"/>
      <c r="R706" s="58"/>
      <c r="S706" s="58"/>
      <c r="T706" s="58"/>
      <c r="U706" s="58"/>
      <c r="V706" s="58"/>
      <c r="W706" s="58"/>
      <c r="X706" s="58"/>
      <c r="Y706" s="58"/>
      <c r="Z706" s="58"/>
      <c r="AA706" s="58">
        <v>0.55000000000000004</v>
      </c>
      <c r="AB706" s="58">
        <v>0.81</v>
      </c>
      <c r="AC706" s="58"/>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7" t="s">
        <v>538</v>
      </c>
      <c r="BN706" s="17">
        <v>0</v>
      </c>
    </row>
    <row r="707" spans="2:66" s="17" customFormat="1" ht="16" x14ac:dyDescent="0.35">
      <c r="B707" s="14" t="s">
        <v>153</v>
      </c>
      <c r="C707" s="14" t="s">
        <v>1</v>
      </c>
      <c r="D707" s="47">
        <v>43921</v>
      </c>
      <c r="E707" s="15" t="s">
        <v>276</v>
      </c>
      <c r="F707" s="48" t="s">
        <v>119</v>
      </c>
      <c r="G707" s="15" t="s">
        <v>248</v>
      </c>
      <c r="H707" s="48" t="s">
        <v>192</v>
      </c>
      <c r="I707" s="49">
        <v>0.75</v>
      </c>
      <c r="J707" s="16">
        <v>0</v>
      </c>
      <c r="K707" s="16"/>
      <c r="L707" s="50"/>
      <c r="M707" s="50"/>
      <c r="N707" s="50"/>
      <c r="O707" s="50"/>
      <c r="P707" s="50"/>
      <c r="Q707" s="50"/>
      <c r="R707" s="50"/>
      <c r="S707" s="50"/>
      <c r="T707" s="50"/>
      <c r="U707" s="50"/>
      <c r="V707" s="50"/>
      <c r="W707" s="50"/>
      <c r="X707" s="50"/>
      <c r="Y707" s="50"/>
      <c r="Z707" s="50"/>
      <c r="AA707" s="50"/>
      <c r="AB707" s="50"/>
      <c r="AC707" s="50"/>
      <c r="AD707" s="49"/>
      <c r="AE707" s="49"/>
      <c r="AF707" s="49"/>
      <c r="AG707" s="49"/>
      <c r="AH707" s="49"/>
      <c r="AI707" s="49"/>
      <c r="AJ707" s="49"/>
      <c r="AK707" s="49"/>
      <c r="AL707" s="49"/>
      <c r="AM707" s="49"/>
      <c r="AN707" s="49"/>
      <c r="AO707" s="49"/>
      <c r="AP707" s="49"/>
      <c r="AQ707" s="49"/>
      <c r="AR707" s="49"/>
      <c r="AS707" s="49"/>
      <c r="AT707" s="49"/>
      <c r="AU707" s="49"/>
      <c r="AV707" s="49"/>
      <c r="AW707" s="49"/>
      <c r="AX707" s="49"/>
      <c r="AY707" s="49"/>
      <c r="AZ707" s="49"/>
      <c r="BA707" s="49"/>
      <c r="BB707" s="49"/>
      <c r="BC707" s="49"/>
      <c r="BD707" s="49"/>
      <c r="BE707" s="49"/>
      <c r="BF707" s="49"/>
      <c r="BG707" s="49"/>
      <c r="BH707" s="49"/>
      <c r="BI707" s="49"/>
      <c r="BJ707" s="49"/>
      <c r="BK707" s="49"/>
      <c r="BL707" s="49"/>
      <c r="BM707" s="17" t="s">
        <v>538</v>
      </c>
      <c r="BN707" s="17">
        <v>0</v>
      </c>
    </row>
    <row r="708" spans="2:66" s="17" customFormat="1" ht="16" x14ac:dyDescent="0.35">
      <c r="B708" s="14" t="s">
        <v>153</v>
      </c>
      <c r="C708" s="14" t="s">
        <v>1</v>
      </c>
      <c r="D708" s="47">
        <v>43921</v>
      </c>
      <c r="E708" s="15" t="s">
        <v>276</v>
      </c>
      <c r="F708" s="48" t="s">
        <v>119</v>
      </c>
      <c r="G708" s="15" t="s">
        <v>248</v>
      </c>
      <c r="H708" s="48" t="s">
        <v>236</v>
      </c>
      <c r="I708" s="49">
        <v>0.25</v>
      </c>
      <c r="J708" s="16">
        <v>0</v>
      </c>
      <c r="K708" s="16"/>
      <c r="L708" s="50"/>
      <c r="M708" s="50"/>
      <c r="N708" s="50"/>
      <c r="O708" s="50"/>
      <c r="P708" s="50"/>
      <c r="Q708" s="50"/>
      <c r="R708" s="50"/>
      <c r="S708" s="50"/>
      <c r="T708" s="50"/>
      <c r="U708" s="50"/>
      <c r="V708" s="50"/>
      <c r="W708" s="50"/>
      <c r="X708" s="50"/>
      <c r="Y708" s="50"/>
      <c r="Z708" s="50"/>
      <c r="AA708" s="50"/>
      <c r="AB708" s="50"/>
      <c r="AC708" s="50"/>
      <c r="AD708" s="49"/>
      <c r="AE708" s="49"/>
      <c r="AF708" s="49"/>
      <c r="AG708" s="49"/>
      <c r="AH708" s="49"/>
      <c r="AI708" s="49"/>
      <c r="AJ708" s="49"/>
      <c r="AK708" s="49"/>
      <c r="AL708" s="49"/>
      <c r="AM708" s="49"/>
      <c r="AN708" s="49"/>
      <c r="AO708" s="49"/>
      <c r="AP708" s="49"/>
      <c r="AQ708" s="49"/>
      <c r="AR708" s="49"/>
      <c r="AS708" s="49"/>
      <c r="AT708" s="49"/>
      <c r="AU708" s="49"/>
      <c r="AV708" s="49"/>
      <c r="AW708" s="49"/>
      <c r="AX708" s="49"/>
      <c r="AY708" s="49"/>
      <c r="AZ708" s="49"/>
      <c r="BA708" s="49"/>
      <c r="BB708" s="49"/>
      <c r="BC708" s="49"/>
      <c r="BD708" s="49"/>
      <c r="BE708" s="49"/>
      <c r="BF708" s="49"/>
      <c r="BG708" s="49"/>
      <c r="BH708" s="49"/>
      <c r="BI708" s="49"/>
      <c r="BJ708" s="49"/>
      <c r="BK708" s="49"/>
      <c r="BL708" s="49"/>
      <c r="BM708" s="17" t="s">
        <v>538</v>
      </c>
      <c r="BN708" s="17">
        <v>0</v>
      </c>
    </row>
    <row r="709" spans="2:66" s="17" customFormat="1" ht="16" x14ac:dyDescent="0.35">
      <c r="B709" s="14" t="s">
        <v>153</v>
      </c>
      <c r="C709" s="14" t="s">
        <v>1</v>
      </c>
      <c r="D709" s="47">
        <v>43921</v>
      </c>
      <c r="E709" s="15" t="s">
        <v>276</v>
      </c>
      <c r="F709" s="48" t="s">
        <v>119</v>
      </c>
      <c r="G709" s="15" t="s">
        <v>249</v>
      </c>
      <c r="H709" s="48" t="s">
        <v>119</v>
      </c>
      <c r="I709" s="49">
        <v>14.81</v>
      </c>
      <c r="J709" s="16">
        <v>12.1</v>
      </c>
      <c r="K709" s="16"/>
      <c r="L709" s="50"/>
      <c r="M709" s="50"/>
      <c r="N709" s="50"/>
      <c r="O709" s="50"/>
      <c r="P709" s="50">
        <v>0.4</v>
      </c>
      <c r="Q709" s="50"/>
      <c r="R709" s="50"/>
      <c r="S709" s="50"/>
      <c r="T709" s="50"/>
      <c r="U709" s="50"/>
      <c r="V709" s="50">
        <v>0.7</v>
      </c>
      <c r="W709" s="50"/>
      <c r="X709" s="50"/>
      <c r="Y709" s="50"/>
      <c r="Z709" s="50"/>
      <c r="AA709" s="50"/>
      <c r="AB709" s="50"/>
      <c r="AC709" s="50"/>
      <c r="AD709" s="49"/>
      <c r="AE709" s="49"/>
      <c r="AF709" s="49"/>
      <c r="AG709" s="49"/>
      <c r="AH709" s="49"/>
      <c r="AI709" s="49"/>
      <c r="AJ709" s="49"/>
      <c r="AK709" s="49"/>
      <c r="AL709" s="49"/>
      <c r="AM709" s="49"/>
      <c r="AN709" s="49"/>
      <c r="AO709" s="49"/>
      <c r="AP709" s="49"/>
      <c r="AQ709" s="49">
        <v>1</v>
      </c>
      <c r="AR709" s="49"/>
      <c r="AS709" s="49">
        <v>4</v>
      </c>
      <c r="AT709" s="49">
        <v>4</v>
      </c>
      <c r="AU709" s="49">
        <v>2</v>
      </c>
      <c r="AV709" s="49"/>
      <c r="AW709" s="49"/>
      <c r="AX709" s="49"/>
      <c r="AY709" s="49"/>
      <c r="AZ709" s="49"/>
      <c r="BA709" s="49"/>
      <c r="BB709" s="49"/>
      <c r="BC709" s="49"/>
      <c r="BD709" s="49"/>
      <c r="BE709" s="49"/>
      <c r="BF709" s="49"/>
      <c r="BG709" s="49"/>
      <c r="BH709" s="49"/>
      <c r="BI709" s="49"/>
      <c r="BJ709" s="49"/>
      <c r="BK709" s="49"/>
      <c r="BL709" s="49"/>
      <c r="BM709" s="17" t="s">
        <v>538</v>
      </c>
      <c r="BN709" s="17">
        <v>0</v>
      </c>
    </row>
    <row r="710" spans="2:66" s="17" customFormat="1" ht="16" x14ac:dyDescent="0.35">
      <c r="B710" s="14" t="s">
        <v>153</v>
      </c>
      <c r="C710" s="14" t="s">
        <v>1</v>
      </c>
      <c r="D710" s="47">
        <v>43921</v>
      </c>
      <c r="E710" s="15" t="s">
        <v>276</v>
      </c>
      <c r="F710" s="48" t="s">
        <v>119</v>
      </c>
      <c r="G710" s="15" t="s">
        <v>250</v>
      </c>
      <c r="H710" s="48" t="s">
        <v>255</v>
      </c>
      <c r="I710" s="49">
        <v>14.42</v>
      </c>
      <c r="J710" s="16">
        <v>0</v>
      </c>
      <c r="K710" s="16"/>
      <c r="L710" s="50"/>
      <c r="M710" s="50"/>
      <c r="N710" s="50"/>
      <c r="O710" s="50"/>
      <c r="P710" s="50"/>
      <c r="Q710" s="50"/>
      <c r="R710" s="50"/>
      <c r="S710" s="50"/>
      <c r="T710" s="50"/>
      <c r="U710" s="50"/>
      <c r="V710" s="50"/>
      <c r="W710" s="50"/>
      <c r="X710" s="50"/>
      <c r="Y710" s="50"/>
      <c r="Z710" s="50"/>
      <c r="AA710" s="50"/>
      <c r="AB710" s="50"/>
      <c r="AC710" s="50"/>
      <c r="AD710" s="49"/>
      <c r="AE710" s="49"/>
      <c r="AF710" s="49"/>
      <c r="AG710" s="49"/>
      <c r="AH710" s="49"/>
      <c r="AI710" s="49"/>
      <c r="AJ710" s="49"/>
      <c r="AK710" s="49"/>
      <c r="AL710" s="49"/>
      <c r="AM710" s="49"/>
      <c r="AN710" s="49"/>
      <c r="AO710" s="49"/>
      <c r="AP710" s="49"/>
      <c r="AQ710" s="49"/>
      <c r="AR710" s="49"/>
      <c r="AS710" s="49"/>
      <c r="AT710" s="49"/>
      <c r="AU710" s="49"/>
      <c r="AV710" s="49"/>
      <c r="AW710" s="49"/>
      <c r="AX710" s="49"/>
      <c r="AY710" s="49"/>
      <c r="AZ710" s="49"/>
      <c r="BA710" s="49"/>
      <c r="BB710" s="49"/>
      <c r="BC710" s="49"/>
      <c r="BD710" s="49"/>
      <c r="BE710" s="49"/>
      <c r="BF710" s="49"/>
      <c r="BG710" s="49"/>
      <c r="BH710" s="49"/>
      <c r="BI710" s="49"/>
      <c r="BJ710" s="49"/>
      <c r="BK710" s="49"/>
      <c r="BL710" s="49"/>
      <c r="BM710" s="17" t="s">
        <v>538</v>
      </c>
      <c r="BN710" s="17">
        <v>0</v>
      </c>
    </row>
    <row r="711" spans="2:66" s="17" customFormat="1" ht="16" x14ac:dyDescent="0.35">
      <c r="B711" s="14" t="s">
        <v>153</v>
      </c>
      <c r="C711" s="14" t="s">
        <v>1</v>
      </c>
      <c r="D711" s="47">
        <v>43921</v>
      </c>
      <c r="E711" s="15" t="s">
        <v>276</v>
      </c>
      <c r="F711" s="48" t="s">
        <v>119</v>
      </c>
      <c r="G711" s="15" t="s">
        <v>249</v>
      </c>
      <c r="H711" s="48" t="s">
        <v>218</v>
      </c>
      <c r="I711" s="49"/>
      <c r="J711" s="16">
        <v>12</v>
      </c>
      <c r="K711" s="16"/>
      <c r="L711" s="50"/>
      <c r="M711" s="50"/>
      <c r="N711" s="50"/>
      <c r="O711" s="50"/>
      <c r="P711" s="50"/>
      <c r="Q711" s="50"/>
      <c r="R711" s="50"/>
      <c r="S711" s="50"/>
      <c r="T711" s="50"/>
      <c r="U711" s="50"/>
      <c r="V711" s="50"/>
      <c r="W711" s="50"/>
      <c r="X711" s="50"/>
      <c r="Y711" s="50"/>
      <c r="Z711" s="50"/>
      <c r="AA711" s="50"/>
      <c r="AB711" s="50"/>
      <c r="AC711" s="50"/>
      <c r="AD711" s="49"/>
      <c r="AE711" s="49"/>
      <c r="AF711" s="49"/>
      <c r="AG711" s="49"/>
      <c r="AH711" s="49"/>
      <c r="AI711" s="49"/>
      <c r="AJ711" s="49"/>
      <c r="AK711" s="49"/>
      <c r="AL711" s="49"/>
      <c r="AM711" s="49"/>
      <c r="AN711" s="49"/>
      <c r="AO711" s="49"/>
      <c r="AP711" s="49"/>
      <c r="AQ711" s="49"/>
      <c r="AR711" s="49"/>
      <c r="AS711" s="49">
        <v>5</v>
      </c>
      <c r="AT711" s="49">
        <v>5</v>
      </c>
      <c r="AU711" s="49">
        <v>2</v>
      </c>
      <c r="AV711" s="49"/>
      <c r="AW711" s="49"/>
      <c r="AX711" s="49"/>
      <c r="AY711" s="49"/>
      <c r="AZ711" s="49"/>
      <c r="BA711" s="49"/>
      <c r="BB711" s="49"/>
      <c r="BC711" s="49"/>
      <c r="BD711" s="49"/>
      <c r="BE711" s="49"/>
      <c r="BF711" s="49"/>
      <c r="BG711" s="49"/>
      <c r="BH711" s="49"/>
      <c r="BI711" s="49"/>
      <c r="BJ711" s="49"/>
      <c r="BK711" s="49"/>
      <c r="BL711" s="49"/>
      <c r="BM711" s="17" t="s">
        <v>538</v>
      </c>
      <c r="BN711" s="17">
        <v>0</v>
      </c>
    </row>
    <row r="712" spans="2:66" s="17" customFormat="1" ht="16" x14ac:dyDescent="0.35">
      <c r="B712" s="14" t="s">
        <v>154</v>
      </c>
      <c r="C712" s="14" t="s">
        <v>9</v>
      </c>
      <c r="D712" s="47">
        <v>44043</v>
      </c>
      <c r="E712" s="15" t="s">
        <v>276</v>
      </c>
      <c r="F712" s="48" t="s">
        <v>119</v>
      </c>
      <c r="G712" s="15" t="s">
        <v>254</v>
      </c>
      <c r="H712" s="48" t="s">
        <v>217</v>
      </c>
      <c r="I712" s="49">
        <v>17.7</v>
      </c>
      <c r="J712" s="16">
        <v>18.259999999999998</v>
      </c>
      <c r="K712" s="16"/>
      <c r="L712" s="58"/>
      <c r="M712" s="58">
        <v>1.67</v>
      </c>
      <c r="N712" s="58">
        <v>0.06</v>
      </c>
      <c r="O712" s="58"/>
      <c r="P712" s="58">
        <v>0.37</v>
      </c>
      <c r="Q712" s="58">
        <v>0.77</v>
      </c>
      <c r="R712" s="58">
        <v>0.39</v>
      </c>
      <c r="S712" s="58"/>
      <c r="T712" s="58"/>
      <c r="U712" s="58"/>
      <c r="V712" s="58"/>
      <c r="W712" s="58"/>
      <c r="X712" s="58"/>
      <c r="Y712" s="58"/>
      <c r="Z712" s="58"/>
      <c r="AA712" s="58"/>
      <c r="AB712" s="58"/>
      <c r="AC712" s="58"/>
      <c r="AD712" s="14"/>
      <c r="AE712" s="14"/>
      <c r="AF712" s="14"/>
      <c r="AG712" s="14"/>
      <c r="AH712" s="14"/>
      <c r="AI712" s="14"/>
      <c r="AJ712" s="14"/>
      <c r="AK712" s="14"/>
      <c r="AL712" s="14"/>
      <c r="AM712" s="14"/>
      <c r="AN712" s="14"/>
      <c r="AO712" s="14"/>
      <c r="AP712" s="14"/>
      <c r="AQ712" s="14"/>
      <c r="AR712" s="14"/>
      <c r="AS712" s="14"/>
      <c r="AT712" s="14"/>
      <c r="AU712" s="14"/>
      <c r="AV712" s="14"/>
      <c r="AW712" s="14"/>
      <c r="AX712" s="14">
        <v>2</v>
      </c>
      <c r="AY712" s="14"/>
      <c r="AZ712" s="14">
        <v>1</v>
      </c>
      <c r="BA712" s="14"/>
      <c r="BB712" s="14">
        <v>4</v>
      </c>
      <c r="BC712" s="14">
        <v>2</v>
      </c>
      <c r="BD712" s="14"/>
      <c r="BE712" s="14"/>
      <c r="BF712" s="14"/>
      <c r="BG712" s="14"/>
      <c r="BH712" s="14"/>
      <c r="BI712" s="14">
        <v>6</v>
      </c>
      <c r="BJ712" s="14"/>
      <c r="BK712" s="14"/>
      <c r="BL712" s="14"/>
      <c r="BM712" s="17" t="s">
        <v>538</v>
      </c>
      <c r="BN712" s="17">
        <v>0</v>
      </c>
    </row>
    <row r="713" spans="2:66" s="17" customFormat="1" ht="16" x14ac:dyDescent="0.35">
      <c r="B713" s="14" t="s">
        <v>154</v>
      </c>
      <c r="C713" s="14" t="s">
        <v>9</v>
      </c>
      <c r="D713" s="47">
        <v>44043</v>
      </c>
      <c r="E713" s="15" t="s">
        <v>276</v>
      </c>
      <c r="F713" s="48" t="s">
        <v>119</v>
      </c>
      <c r="G713" s="15" t="s">
        <v>248</v>
      </c>
      <c r="H713" s="48" t="s">
        <v>192</v>
      </c>
      <c r="I713" s="49">
        <v>3.1</v>
      </c>
      <c r="J713" s="16">
        <v>2</v>
      </c>
      <c r="K713" s="16"/>
      <c r="L713" s="50"/>
      <c r="M713" s="50"/>
      <c r="N713" s="50"/>
      <c r="O713" s="50"/>
      <c r="P713" s="50"/>
      <c r="Q713" s="50"/>
      <c r="R713" s="50"/>
      <c r="S713" s="50"/>
      <c r="T713" s="50"/>
      <c r="U713" s="50"/>
      <c r="V713" s="50"/>
      <c r="W713" s="50"/>
      <c r="X713" s="50"/>
      <c r="Y713" s="50"/>
      <c r="Z713" s="50"/>
      <c r="AA713" s="50"/>
      <c r="AB713" s="50"/>
      <c r="AC713" s="50"/>
      <c r="AD713" s="49"/>
      <c r="AE713" s="49"/>
      <c r="AF713" s="49"/>
      <c r="AG713" s="49"/>
      <c r="AH713" s="49"/>
      <c r="AI713" s="49"/>
      <c r="AJ713" s="49"/>
      <c r="AK713" s="49"/>
      <c r="AL713" s="49"/>
      <c r="AM713" s="49"/>
      <c r="AN713" s="49"/>
      <c r="AO713" s="49"/>
      <c r="AP713" s="49"/>
      <c r="AQ713" s="49"/>
      <c r="AR713" s="49"/>
      <c r="AS713" s="49"/>
      <c r="AT713" s="49"/>
      <c r="AU713" s="49"/>
      <c r="AV713" s="49"/>
      <c r="AW713" s="49"/>
      <c r="AX713" s="49"/>
      <c r="AY713" s="49"/>
      <c r="AZ713" s="49"/>
      <c r="BA713" s="49"/>
      <c r="BB713" s="49"/>
      <c r="BC713" s="49">
        <v>1</v>
      </c>
      <c r="BD713" s="49"/>
      <c r="BE713" s="49"/>
      <c r="BF713" s="49"/>
      <c r="BG713" s="49"/>
      <c r="BH713" s="49"/>
      <c r="BI713" s="49"/>
      <c r="BJ713" s="49">
        <v>1</v>
      </c>
      <c r="BK713" s="49"/>
      <c r="BL713" s="49"/>
      <c r="BM713" s="17" t="s">
        <v>538</v>
      </c>
      <c r="BN713" s="17">
        <v>0</v>
      </c>
    </row>
    <row r="714" spans="2:66" s="17" customFormat="1" ht="16" x14ac:dyDescent="0.35">
      <c r="B714" s="14" t="s">
        <v>154</v>
      </c>
      <c r="C714" s="14" t="s">
        <v>9</v>
      </c>
      <c r="D714" s="47">
        <v>44043</v>
      </c>
      <c r="E714" s="15" t="s">
        <v>276</v>
      </c>
      <c r="F714" s="48" t="s">
        <v>119</v>
      </c>
      <c r="G714" s="15" t="s">
        <v>251</v>
      </c>
      <c r="H714" s="48" t="s">
        <v>104</v>
      </c>
      <c r="I714" s="49">
        <v>1</v>
      </c>
      <c r="J714" s="16">
        <v>0</v>
      </c>
      <c r="K714" s="16"/>
      <c r="L714" s="50"/>
      <c r="M714" s="50"/>
      <c r="N714" s="50"/>
      <c r="O714" s="50"/>
      <c r="P714" s="50"/>
      <c r="Q714" s="50"/>
      <c r="R714" s="50"/>
      <c r="S714" s="50"/>
      <c r="T714" s="50"/>
      <c r="U714" s="50"/>
      <c r="V714" s="50"/>
      <c r="W714" s="50"/>
      <c r="X714" s="50"/>
      <c r="Y714" s="50"/>
      <c r="Z714" s="50"/>
      <c r="AA714" s="50"/>
      <c r="AB714" s="50"/>
      <c r="AC714" s="50"/>
      <c r="AD714" s="49"/>
      <c r="AE714" s="49"/>
      <c r="AF714" s="49"/>
      <c r="AG714" s="49"/>
      <c r="AH714" s="49"/>
      <c r="AI714" s="49"/>
      <c r="AJ714" s="49"/>
      <c r="AK714" s="49"/>
      <c r="AL714" s="49"/>
      <c r="AM714" s="49"/>
      <c r="AN714" s="49"/>
      <c r="AO714" s="49"/>
      <c r="AP714" s="49"/>
      <c r="AQ714" s="49"/>
      <c r="AR714" s="49"/>
      <c r="AS714" s="49"/>
      <c r="AT714" s="49"/>
      <c r="AU714" s="49"/>
      <c r="AV714" s="49"/>
      <c r="AW714" s="49"/>
      <c r="AX714" s="49"/>
      <c r="AY714" s="49"/>
      <c r="AZ714" s="49"/>
      <c r="BA714" s="49"/>
      <c r="BB714" s="49"/>
      <c r="BC714" s="49"/>
      <c r="BD714" s="49"/>
      <c r="BE714" s="49"/>
      <c r="BF714" s="49"/>
      <c r="BG714" s="49"/>
      <c r="BH714" s="49"/>
      <c r="BI714" s="49"/>
      <c r="BJ714" s="49"/>
      <c r="BK714" s="49"/>
      <c r="BL714" s="49"/>
      <c r="BM714" s="17" t="s">
        <v>538</v>
      </c>
      <c r="BN714" s="17">
        <v>0</v>
      </c>
    </row>
    <row r="715" spans="2:66" s="17" customFormat="1" ht="16" x14ac:dyDescent="0.35">
      <c r="B715" s="14" t="s">
        <v>154</v>
      </c>
      <c r="C715" s="14" t="s">
        <v>9</v>
      </c>
      <c r="D715" s="47">
        <v>44043</v>
      </c>
      <c r="E715" s="15" t="s">
        <v>276</v>
      </c>
      <c r="F715" s="48" t="s">
        <v>119</v>
      </c>
      <c r="G715" s="15" t="s">
        <v>249</v>
      </c>
      <c r="H715" s="48" t="s">
        <v>119</v>
      </c>
      <c r="I715" s="49">
        <v>17.47</v>
      </c>
      <c r="J715" s="16">
        <v>14.65</v>
      </c>
      <c r="K715" s="16"/>
      <c r="L715" s="50"/>
      <c r="M715" s="50">
        <v>2.35</v>
      </c>
      <c r="N715" s="50">
        <v>0.3</v>
      </c>
      <c r="O715" s="50"/>
      <c r="P715" s="50"/>
      <c r="Q715" s="50"/>
      <c r="R715" s="50"/>
      <c r="S715" s="50"/>
      <c r="T715" s="50"/>
      <c r="U715" s="50"/>
      <c r="V715" s="50"/>
      <c r="W715" s="50"/>
      <c r="X715" s="50"/>
      <c r="Y715" s="50"/>
      <c r="Z715" s="50"/>
      <c r="AA715" s="50"/>
      <c r="AB715" s="50"/>
      <c r="AC715" s="50"/>
      <c r="AD715" s="49"/>
      <c r="AE715" s="49"/>
      <c r="AF715" s="49"/>
      <c r="AG715" s="49"/>
      <c r="AH715" s="49"/>
      <c r="AI715" s="49"/>
      <c r="AJ715" s="49"/>
      <c r="AK715" s="49"/>
      <c r="AL715" s="49"/>
      <c r="AM715" s="49"/>
      <c r="AN715" s="49"/>
      <c r="AO715" s="49"/>
      <c r="AP715" s="49"/>
      <c r="AQ715" s="49"/>
      <c r="AR715" s="49"/>
      <c r="AS715" s="49"/>
      <c r="AT715" s="49"/>
      <c r="AU715" s="49"/>
      <c r="AV715" s="49"/>
      <c r="AW715" s="49"/>
      <c r="AX715" s="49">
        <v>1</v>
      </c>
      <c r="AY715" s="49"/>
      <c r="AZ715" s="49"/>
      <c r="BA715" s="49"/>
      <c r="BB715" s="49">
        <v>3</v>
      </c>
      <c r="BC715" s="49">
        <v>4</v>
      </c>
      <c r="BD715" s="49"/>
      <c r="BE715" s="49"/>
      <c r="BF715" s="49"/>
      <c r="BG715" s="49"/>
      <c r="BH715" s="49"/>
      <c r="BI715" s="49">
        <v>1</v>
      </c>
      <c r="BJ715" s="49">
        <v>3</v>
      </c>
      <c r="BK715" s="49"/>
      <c r="BL715" s="49"/>
      <c r="BM715" s="17" t="s">
        <v>538</v>
      </c>
      <c r="BN715" s="17">
        <v>0</v>
      </c>
    </row>
    <row r="716" spans="2:66" s="17" customFormat="1" ht="16" x14ac:dyDescent="0.35">
      <c r="B716" s="14" t="s">
        <v>154</v>
      </c>
      <c r="C716" s="14" t="s">
        <v>1</v>
      </c>
      <c r="D716" s="47">
        <v>44043</v>
      </c>
      <c r="E716" s="15" t="s">
        <v>276</v>
      </c>
      <c r="F716" s="48" t="s">
        <v>119</v>
      </c>
      <c r="G716" s="15" t="s">
        <v>254</v>
      </c>
      <c r="H716" s="48" t="s">
        <v>217</v>
      </c>
      <c r="I716" s="49">
        <v>17.7</v>
      </c>
      <c r="J716" s="16">
        <v>13.030000000000001</v>
      </c>
      <c r="K716" s="16"/>
      <c r="L716" s="50"/>
      <c r="M716" s="50"/>
      <c r="N716" s="50"/>
      <c r="O716" s="50"/>
      <c r="P716" s="50">
        <v>0.03</v>
      </c>
      <c r="Q716" s="50"/>
      <c r="R716" s="50"/>
      <c r="S716" s="50"/>
      <c r="T716" s="50"/>
      <c r="U716" s="50"/>
      <c r="V716" s="50"/>
      <c r="W716" s="50"/>
      <c r="X716" s="50"/>
      <c r="Y716" s="50"/>
      <c r="Z716" s="50"/>
      <c r="AA716" s="50"/>
      <c r="AB716" s="50"/>
      <c r="AC716" s="50"/>
      <c r="AD716" s="49"/>
      <c r="AE716" s="49"/>
      <c r="AF716" s="49"/>
      <c r="AG716" s="49"/>
      <c r="AH716" s="49"/>
      <c r="AI716" s="49"/>
      <c r="AJ716" s="49"/>
      <c r="AK716" s="49"/>
      <c r="AL716" s="49"/>
      <c r="AM716" s="49"/>
      <c r="AN716" s="49"/>
      <c r="AO716" s="49"/>
      <c r="AP716" s="49"/>
      <c r="AQ716" s="49"/>
      <c r="AR716" s="49"/>
      <c r="AS716" s="49"/>
      <c r="AT716" s="49"/>
      <c r="AU716" s="49"/>
      <c r="AV716" s="49">
        <v>6</v>
      </c>
      <c r="AW716" s="49">
        <v>5</v>
      </c>
      <c r="AX716" s="49">
        <v>2</v>
      </c>
      <c r="AY716" s="49"/>
      <c r="AZ716" s="49"/>
      <c r="BA716" s="49"/>
      <c r="BB716" s="49"/>
      <c r="BC716" s="49"/>
      <c r="BD716" s="49"/>
      <c r="BE716" s="49"/>
      <c r="BF716" s="49"/>
      <c r="BG716" s="49"/>
      <c r="BH716" s="49"/>
      <c r="BI716" s="49"/>
      <c r="BJ716" s="49"/>
      <c r="BK716" s="49"/>
      <c r="BL716" s="49"/>
      <c r="BM716" s="17" t="s">
        <v>538</v>
      </c>
      <c r="BN716" s="17">
        <v>0</v>
      </c>
    </row>
    <row r="717" spans="2:66" s="17" customFormat="1" ht="16" x14ac:dyDescent="0.35">
      <c r="B717" s="14" t="s">
        <v>154</v>
      </c>
      <c r="C717" s="14" t="s">
        <v>1</v>
      </c>
      <c r="D717" s="47">
        <v>44043</v>
      </c>
      <c r="E717" s="15" t="s">
        <v>276</v>
      </c>
      <c r="F717" s="48" t="s">
        <v>119</v>
      </c>
      <c r="G717" s="15" t="s">
        <v>248</v>
      </c>
      <c r="H717" s="48" t="s">
        <v>192</v>
      </c>
      <c r="I717" s="49">
        <v>1.2</v>
      </c>
      <c r="J717" s="16">
        <v>2</v>
      </c>
      <c r="K717" s="16"/>
      <c r="L717" s="58"/>
      <c r="M717" s="58"/>
      <c r="N717" s="58"/>
      <c r="O717" s="58"/>
      <c r="P717" s="58"/>
      <c r="Q717" s="58"/>
      <c r="R717" s="58"/>
      <c r="S717" s="58"/>
      <c r="T717" s="58"/>
      <c r="U717" s="58"/>
      <c r="V717" s="58"/>
      <c r="W717" s="58"/>
      <c r="X717" s="58"/>
      <c r="Y717" s="58"/>
      <c r="Z717" s="58"/>
      <c r="AA717" s="58"/>
      <c r="AB717" s="58"/>
      <c r="AC717" s="58"/>
      <c r="AD717" s="14"/>
      <c r="AE717" s="14"/>
      <c r="AF717" s="14"/>
      <c r="AG717" s="14"/>
      <c r="AH717" s="14"/>
      <c r="AI717" s="14"/>
      <c r="AJ717" s="14"/>
      <c r="AK717" s="14"/>
      <c r="AL717" s="14"/>
      <c r="AM717" s="14"/>
      <c r="AN717" s="14"/>
      <c r="AO717" s="14"/>
      <c r="AP717" s="14"/>
      <c r="AQ717" s="14"/>
      <c r="AR717" s="14"/>
      <c r="AS717" s="14"/>
      <c r="AT717" s="14"/>
      <c r="AU717" s="14"/>
      <c r="AV717" s="14">
        <v>1</v>
      </c>
      <c r="AW717" s="14">
        <v>1</v>
      </c>
      <c r="AX717" s="14"/>
      <c r="AY717" s="14"/>
      <c r="AZ717" s="14"/>
      <c r="BA717" s="14"/>
      <c r="BB717" s="14"/>
      <c r="BC717" s="14"/>
      <c r="BD717" s="14"/>
      <c r="BE717" s="14"/>
      <c r="BF717" s="14"/>
      <c r="BG717" s="14"/>
      <c r="BH717" s="14"/>
      <c r="BI717" s="14"/>
      <c r="BJ717" s="14"/>
      <c r="BK717" s="14"/>
      <c r="BL717" s="14"/>
      <c r="BM717" s="17" t="s">
        <v>538</v>
      </c>
      <c r="BN717" s="17">
        <v>0</v>
      </c>
    </row>
    <row r="718" spans="2:66" s="17" customFormat="1" ht="16" x14ac:dyDescent="0.35">
      <c r="B718" s="14" t="s">
        <v>154</v>
      </c>
      <c r="C718" s="14" t="s">
        <v>1</v>
      </c>
      <c r="D718" s="47">
        <v>44043</v>
      </c>
      <c r="E718" s="15" t="s">
        <v>276</v>
      </c>
      <c r="F718" s="48" t="s">
        <v>119</v>
      </c>
      <c r="G718" s="15" t="s">
        <v>249</v>
      </c>
      <c r="H718" s="48" t="s">
        <v>149</v>
      </c>
      <c r="I718" s="49">
        <v>0.3</v>
      </c>
      <c r="J718" s="16">
        <v>0</v>
      </c>
      <c r="K718" s="16"/>
      <c r="L718" s="50"/>
      <c r="M718" s="50"/>
      <c r="N718" s="50"/>
      <c r="O718" s="50"/>
      <c r="P718" s="50"/>
      <c r="Q718" s="50"/>
      <c r="R718" s="50"/>
      <c r="S718" s="50"/>
      <c r="T718" s="50"/>
      <c r="U718" s="50"/>
      <c r="V718" s="50"/>
      <c r="W718" s="50"/>
      <c r="X718" s="50"/>
      <c r="Y718" s="50"/>
      <c r="Z718" s="50"/>
      <c r="AA718" s="50"/>
      <c r="AB718" s="50"/>
      <c r="AC718" s="50"/>
      <c r="AD718" s="49"/>
      <c r="AE718" s="49"/>
      <c r="AF718" s="49"/>
      <c r="AG718" s="49"/>
      <c r="AH718" s="49"/>
      <c r="AI718" s="49"/>
      <c r="AJ718" s="49"/>
      <c r="AK718" s="49"/>
      <c r="AL718" s="49"/>
      <c r="AM718" s="49"/>
      <c r="AN718" s="49"/>
      <c r="AO718" s="49"/>
      <c r="AP718" s="49"/>
      <c r="AQ718" s="49"/>
      <c r="AR718" s="49"/>
      <c r="AS718" s="49"/>
      <c r="AT718" s="49"/>
      <c r="AU718" s="49"/>
      <c r="AV718" s="49"/>
      <c r="AW718" s="49"/>
      <c r="AX718" s="49"/>
      <c r="AY718" s="49"/>
      <c r="AZ718" s="49"/>
      <c r="BA718" s="49"/>
      <c r="BB718" s="49"/>
      <c r="BC718" s="49"/>
      <c r="BD718" s="49"/>
      <c r="BE718" s="49"/>
      <c r="BF718" s="49"/>
      <c r="BG718" s="49"/>
      <c r="BH718" s="49"/>
      <c r="BI718" s="49"/>
      <c r="BJ718" s="49"/>
      <c r="BK718" s="49"/>
      <c r="BL718" s="49"/>
      <c r="BM718" s="17" t="s">
        <v>538</v>
      </c>
      <c r="BN718" s="17">
        <v>2</v>
      </c>
    </row>
    <row r="719" spans="2:66" s="17" customFormat="1" ht="16" x14ac:dyDescent="0.35">
      <c r="B719" s="14" t="s">
        <v>154</v>
      </c>
      <c r="C719" s="14" t="s">
        <v>1</v>
      </c>
      <c r="D719" s="47">
        <v>44043</v>
      </c>
      <c r="E719" s="15" t="s">
        <v>276</v>
      </c>
      <c r="F719" s="48" t="s">
        <v>119</v>
      </c>
      <c r="G719" s="15" t="s">
        <v>251</v>
      </c>
      <c r="H719" s="48" t="s">
        <v>104</v>
      </c>
      <c r="I719" s="49">
        <v>1</v>
      </c>
      <c r="J719" s="16">
        <v>0</v>
      </c>
      <c r="K719" s="16"/>
      <c r="L719" s="50"/>
      <c r="M719" s="50"/>
      <c r="N719" s="50"/>
      <c r="O719" s="50"/>
      <c r="P719" s="50"/>
      <c r="Q719" s="50"/>
      <c r="R719" s="50"/>
      <c r="S719" s="50"/>
      <c r="T719" s="50"/>
      <c r="U719" s="50"/>
      <c r="V719" s="50"/>
      <c r="W719" s="50"/>
      <c r="X719" s="50"/>
      <c r="Y719" s="50"/>
      <c r="Z719" s="50"/>
      <c r="AA719" s="50"/>
      <c r="AB719" s="50"/>
      <c r="AC719" s="50"/>
      <c r="AD719" s="49"/>
      <c r="AE719" s="49"/>
      <c r="AF719" s="49"/>
      <c r="AG719" s="49"/>
      <c r="AH719" s="49"/>
      <c r="AI719" s="49"/>
      <c r="AJ719" s="49"/>
      <c r="AK719" s="49"/>
      <c r="AL719" s="49"/>
      <c r="AM719" s="49"/>
      <c r="AN719" s="49"/>
      <c r="AO719" s="49"/>
      <c r="AP719" s="49"/>
      <c r="AQ719" s="49"/>
      <c r="AR719" s="49"/>
      <c r="AS719" s="49"/>
      <c r="AT719" s="49"/>
      <c r="AU719" s="49"/>
      <c r="AV719" s="49"/>
      <c r="AW719" s="49"/>
      <c r="AX719" s="49"/>
      <c r="AY719" s="49"/>
      <c r="AZ719" s="49"/>
      <c r="BA719" s="49"/>
      <c r="BB719" s="49"/>
      <c r="BC719" s="49"/>
      <c r="BD719" s="49"/>
      <c r="BE719" s="49"/>
      <c r="BF719" s="49"/>
      <c r="BG719" s="49"/>
      <c r="BH719" s="49"/>
      <c r="BI719" s="49"/>
      <c r="BJ719" s="49"/>
      <c r="BK719" s="49"/>
      <c r="BL719" s="49"/>
      <c r="BM719" s="17" t="s">
        <v>538</v>
      </c>
      <c r="BN719" s="17">
        <v>0</v>
      </c>
    </row>
    <row r="720" spans="2:66" s="17" customFormat="1" ht="16" x14ac:dyDescent="0.35">
      <c r="B720" s="14" t="s">
        <v>154</v>
      </c>
      <c r="C720" s="14" t="s">
        <v>1</v>
      </c>
      <c r="D720" s="47">
        <v>44043</v>
      </c>
      <c r="E720" s="15" t="s">
        <v>276</v>
      </c>
      <c r="F720" s="48" t="s">
        <v>119</v>
      </c>
      <c r="G720" s="15" t="s">
        <v>249</v>
      </c>
      <c r="H720" s="48" t="s">
        <v>119</v>
      </c>
      <c r="I720" s="49">
        <v>17.47</v>
      </c>
      <c r="J720" s="16">
        <v>17.57</v>
      </c>
      <c r="K720" s="16"/>
      <c r="L720" s="50"/>
      <c r="M720" s="50"/>
      <c r="N720" s="50"/>
      <c r="O720" s="50"/>
      <c r="P720" s="50">
        <v>1.35</v>
      </c>
      <c r="Q720" s="50">
        <v>0.97</v>
      </c>
      <c r="R720" s="50"/>
      <c r="S720" s="50">
        <v>0.25</v>
      </c>
      <c r="T720" s="50"/>
      <c r="U720" s="50"/>
      <c r="V720" s="50"/>
      <c r="W720" s="50"/>
      <c r="X720" s="50"/>
      <c r="Y720" s="50"/>
      <c r="Z720" s="50"/>
      <c r="AA720" s="50"/>
      <c r="AB720" s="50"/>
      <c r="AC720" s="50"/>
      <c r="AD720" s="49"/>
      <c r="AE720" s="49"/>
      <c r="AF720" s="49"/>
      <c r="AG720" s="49"/>
      <c r="AH720" s="49">
        <v>1</v>
      </c>
      <c r="AI720" s="49"/>
      <c r="AJ720" s="49"/>
      <c r="AK720" s="49"/>
      <c r="AL720" s="49"/>
      <c r="AM720" s="49">
        <v>1</v>
      </c>
      <c r="AN720" s="49"/>
      <c r="AO720" s="49"/>
      <c r="AP720" s="49"/>
      <c r="AQ720" s="49">
        <v>1</v>
      </c>
      <c r="AR720" s="49"/>
      <c r="AS720" s="49"/>
      <c r="AT720" s="49"/>
      <c r="AU720" s="49">
        <v>1</v>
      </c>
      <c r="AV720" s="49">
        <v>3</v>
      </c>
      <c r="AW720" s="49">
        <v>3</v>
      </c>
      <c r="AX720" s="49">
        <v>2</v>
      </c>
      <c r="AY720" s="49"/>
      <c r="AZ720" s="49">
        <v>1</v>
      </c>
      <c r="BA720" s="49"/>
      <c r="BB720" s="49"/>
      <c r="BC720" s="49"/>
      <c r="BD720" s="49">
        <v>1</v>
      </c>
      <c r="BE720" s="49"/>
      <c r="BF720" s="49"/>
      <c r="BG720" s="49"/>
      <c r="BH720" s="49"/>
      <c r="BI720" s="49">
        <v>1</v>
      </c>
      <c r="BJ720" s="49"/>
      <c r="BK720" s="49"/>
      <c r="BL720" s="49"/>
      <c r="BM720" s="17" t="s">
        <v>538</v>
      </c>
      <c r="BN720" s="17">
        <v>2</v>
      </c>
    </row>
    <row r="721" spans="2:66" s="17" customFormat="1" ht="16" x14ac:dyDescent="0.35">
      <c r="B721" s="14" t="s">
        <v>156</v>
      </c>
      <c r="C721" s="14" t="s">
        <v>6</v>
      </c>
      <c r="D721" s="47">
        <v>44196</v>
      </c>
      <c r="E721" s="15" t="s">
        <v>276</v>
      </c>
      <c r="F721" s="48" t="s">
        <v>119</v>
      </c>
      <c r="G721" s="15" t="s">
        <v>248</v>
      </c>
      <c r="H721" s="48" t="s">
        <v>192</v>
      </c>
      <c r="I721" s="49"/>
      <c r="J721" s="16">
        <v>0.1</v>
      </c>
      <c r="K721" s="16"/>
      <c r="L721" s="50"/>
      <c r="M721" s="50"/>
      <c r="N721" s="50"/>
      <c r="O721" s="50"/>
      <c r="P721" s="50"/>
      <c r="Q721" s="50"/>
      <c r="R721" s="50"/>
      <c r="S721" s="50"/>
      <c r="T721" s="50"/>
      <c r="U721" s="50"/>
      <c r="V721" s="50"/>
      <c r="W721" s="50"/>
      <c r="X721" s="50">
        <v>0.1</v>
      </c>
      <c r="Y721" s="50"/>
      <c r="Z721" s="50"/>
      <c r="AA721" s="50"/>
      <c r="AB721" s="50"/>
      <c r="AC721" s="50"/>
      <c r="AD721" s="49"/>
      <c r="AE721" s="49"/>
      <c r="AF721" s="49"/>
      <c r="AG721" s="49"/>
      <c r="AH721" s="49"/>
      <c r="AI721" s="49"/>
      <c r="AJ721" s="49"/>
      <c r="AK721" s="49"/>
      <c r="AL721" s="49"/>
      <c r="AM721" s="49"/>
      <c r="AN721" s="49"/>
      <c r="AO721" s="49"/>
      <c r="AP721" s="49"/>
      <c r="AQ721" s="49"/>
      <c r="AR721" s="49"/>
      <c r="AS721" s="49"/>
      <c r="AT721" s="49"/>
      <c r="AU721" s="49"/>
      <c r="AV721" s="49"/>
      <c r="AW721" s="49"/>
      <c r="AX721" s="49"/>
      <c r="AY721" s="49"/>
      <c r="AZ721" s="49"/>
      <c r="BA721" s="49"/>
      <c r="BB721" s="49"/>
      <c r="BC721" s="49"/>
      <c r="BD721" s="49"/>
      <c r="BE721" s="49"/>
      <c r="BF721" s="49"/>
      <c r="BG721" s="49"/>
      <c r="BH721" s="49"/>
      <c r="BI721" s="49"/>
      <c r="BJ721" s="49"/>
      <c r="BK721" s="49"/>
      <c r="BL721" s="49"/>
      <c r="BM721" s="17" t="s">
        <v>538</v>
      </c>
      <c r="BN721" s="17">
        <v>12</v>
      </c>
    </row>
    <row r="722" spans="2:66" s="17" customFormat="1" ht="16" x14ac:dyDescent="0.35">
      <c r="B722" s="14" t="s">
        <v>156</v>
      </c>
      <c r="C722" s="14" t="s">
        <v>6</v>
      </c>
      <c r="D722" s="47">
        <v>44196</v>
      </c>
      <c r="E722" s="15" t="s">
        <v>276</v>
      </c>
      <c r="F722" s="48" t="s">
        <v>119</v>
      </c>
      <c r="G722" s="15" t="s">
        <v>250</v>
      </c>
      <c r="H722" s="48" t="s">
        <v>238</v>
      </c>
      <c r="I722" s="49"/>
      <c r="J722" s="16">
        <v>0.57000000000000006</v>
      </c>
      <c r="K722" s="16"/>
      <c r="L722" s="58"/>
      <c r="M722" s="58"/>
      <c r="N722" s="58"/>
      <c r="O722" s="58"/>
      <c r="P722" s="58"/>
      <c r="Q722" s="58"/>
      <c r="R722" s="58"/>
      <c r="S722" s="58"/>
      <c r="T722" s="58"/>
      <c r="U722" s="58"/>
      <c r="V722" s="58"/>
      <c r="W722" s="58"/>
      <c r="X722" s="58"/>
      <c r="Y722" s="58">
        <v>0.46</v>
      </c>
      <c r="Z722" s="58">
        <v>0.11</v>
      </c>
      <c r="AA722" s="58"/>
      <c r="AB722" s="58"/>
      <c r="AC722" s="58"/>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7" t="s">
        <v>538</v>
      </c>
      <c r="BN722" s="17">
        <v>0</v>
      </c>
    </row>
    <row r="723" spans="2:66" s="17" customFormat="1" ht="16" x14ac:dyDescent="0.35">
      <c r="B723" s="14" t="s">
        <v>156</v>
      </c>
      <c r="C723" s="14" t="s">
        <v>6</v>
      </c>
      <c r="D723" s="47">
        <v>44196</v>
      </c>
      <c r="E723" s="15" t="s">
        <v>276</v>
      </c>
      <c r="F723" s="48" t="s">
        <v>119</v>
      </c>
      <c r="G723" s="15" t="s">
        <v>249</v>
      </c>
      <c r="H723" s="48" t="s">
        <v>119</v>
      </c>
      <c r="I723" s="49"/>
      <c r="J723" s="16">
        <v>3.22</v>
      </c>
      <c r="K723" s="16"/>
      <c r="L723" s="50"/>
      <c r="M723" s="50"/>
      <c r="N723" s="50"/>
      <c r="O723" s="50"/>
      <c r="P723" s="50">
        <v>0.44</v>
      </c>
      <c r="Q723" s="50">
        <v>0.3</v>
      </c>
      <c r="R723" s="50">
        <v>0.88</v>
      </c>
      <c r="S723" s="50"/>
      <c r="T723" s="50"/>
      <c r="U723" s="50">
        <v>0.85000000000000009</v>
      </c>
      <c r="V723" s="50"/>
      <c r="W723" s="50"/>
      <c r="X723" s="50">
        <v>0.25</v>
      </c>
      <c r="Y723" s="50">
        <v>0.5</v>
      </c>
      <c r="Z723" s="50"/>
      <c r="AA723" s="50"/>
      <c r="AB723" s="50"/>
      <c r="AC723" s="50"/>
      <c r="AD723" s="49"/>
      <c r="AE723" s="49"/>
      <c r="AF723" s="49"/>
      <c r="AG723" s="49"/>
      <c r="AH723" s="49"/>
      <c r="AI723" s="49"/>
      <c r="AJ723" s="49"/>
      <c r="AK723" s="49"/>
      <c r="AL723" s="49"/>
      <c r="AM723" s="49"/>
      <c r="AN723" s="49"/>
      <c r="AO723" s="49"/>
      <c r="AP723" s="49"/>
      <c r="AQ723" s="49"/>
      <c r="AR723" s="49"/>
      <c r="AS723" s="49"/>
      <c r="AT723" s="49"/>
      <c r="AU723" s="49"/>
      <c r="AV723" s="49"/>
      <c r="AW723" s="49"/>
      <c r="AX723" s="49"/>
      <c r="AY723" s="49"/>
      <c r="AZ723" s="49"/>
      <c r="BA723" s="49"/>
      <c r="BB723" s="49"/>
      <c r="BC723" s="49"/>
      <c r="BD723" s="49"/>
      <c r="BE723" s="49"/>
      <c r="BF723" s="49"/>
      <c r="BG723" s="49"/>
      <c r="BH723" s="49"/>
      <c r="BI723" s="49"/>
      <c r="BJ723" s="49"/>
      <c r="BK723" s="49"/>
      <c r="BL723" s="49"/>
      <c r="BM723" s="17" t="s">
        <v>538</v>
      </c>
      <c r="BN723" s="17">
        <v>0</v>
      </c>
    </row>
    <row r="724" spans="2:66" s="17" customFormat="1" ht="16" x14ac:dyDescent="0.35">
      <c r="B724" s="14" t="s">
        <v>156</v>
      </c>
      <c r="C724" s="14" t="s">
        <v>6</v>
      </c>
      <c r="D724" s="47">
        <v>44196</v>
      </c>
      <c r="E724" s="15" t="s">
        <v>276</v>
      </c>
      <c r="F724" s="48" t="s">
        <v>119</v>
      </c>
      <c r="G724" s="15" t="s">
        <v>249</v>
      </c>
      <c r="H724" s="48" t="s">
        <v>218</v>
      </c>
      <c r="I724" s="49"/>
      <c r="J724" s="16">
        <v>2.13</v>
      </c>
      <c r="K724" s="16"/>
      <c r="L724" s="50"/>
      <c r="M724" s="50"/>
      <c r="N724" s="50"/>
      <c r="O724" s="50"/>
      <c r="P724" s="50"/>
      <c r="Q724" s="50"/>
      <c r="R724" s="50"/>
      <c r="S724" s="50"/>
      <c r="T724" s="50"/>
      <c r="U724" s="50"/>
      <c r="V724" s="50"/>
      <c r="W724" s="50"/>
      <c r="X724" s="50"/>
      <c r="Y724" s="50">
        <v>2.13</v>
      </c>
      <c r="Z724" s="50"/>
      <c r="AA724" s="50"/>
      <c r="AB724" s="50"/>
      <c r="AC724" s="50"/>
      <c r="AD724" s="49"/>
      <c r="AE724" s="49"/>
      <c r="AF724" s="49"/>
      <c r="AG724" s="49"/>
      <c r="AH724" s="49"/>
      <c r="AI724" s="49"/>
      <c r="AJ724" s="49"/>
      <c r="AK724" s="49"/>
      <c r="AL724" s="49"/>
      <c r="AM724" s="49"/>
      <c r="AN724" s="49"/>
      <c r="AO724" s="49"/>
      <c r="AP724" s="49"/>
      <c r="AQ724" s="49"/>
      <c r="AR724" s="49"/>
      <c r="AS724" s="49"/>
      <c r="AT724" s="49"/>
      <c r="AU724" s="49"/>
      <c r="AV724" s="49"/>
      <c r="AW724" s="49"/>
      <c r="AX724" s="49"/>
      <c r="AY724" s="49"/>
      <c r="AZ724" s="49"/>
      <c r="BA724" s="49"/>
      <c r="BB724" s="49"/>
      <c r="BC724" s="49"/>
      <c r="BD724" s="49"/>
      <c r="BE724" s="49"/>
      <c r="BF724" s="49"/>
      <c r="BG724" s="49"/>
      <c r="BH724" s="49"/>
      <c r="BI724" s="49"/>
      <c r="BJ724" s="49"/>
      <c r="BK724" s="49"/>
      <c r="BL724" s="49"/>
      <c r="BM724" s="17" t="s">
        <v>538</v>
      </c>
      <c r="BN724" s="17">
        <v>0</v>
      </c>
    </row>
    <row r="725" spans="2:66" s="17" customFormat="1" ht="16" x14ac:dyDescent="0.35">
      <c r="B725" s="14" t="s">
        <v>176</v>
      </c>
      <c r="C725" s="14" t="s">
        <v>1</v>
      </c>
      <c r="D725" s="47">
        <v>43921</v>
      </c>
      <c r="E725" s="15" t="s">
        <v>294</v>
      </c>
      <c r="F725" s="48" t="s">
        <v>119</v>
      </c>
      <c r="G725" s="15" t="s">
        <v>248</v>
      </c>
      <c r="H725" s="48" t="s">
        <v>192</v>
      </c>
      <c r="I725" s="49">
        <v>0</v>
      </c>
      <c r="J725" s="16">
        <v>1</v>
      </c>
      <c r="K725" s="16"/>
      <c r="L725" s="50"/>
      <c r="M725" s="50"/>
      <c r="N725" s="50"/>
      <c r="O725" s="50"/>
      <c r="P725" s="50"/>
      <c r="Q725" s="50"/>
      <c r="R725" s="50"/>
      <c r="S725" s="50"/>
      <c r="T725" s="50"/>
      <c r="U725" s="50"/>
      <c r="V725" s="50"/>
      <c r="W725" s="50"/>
      <c r="X725" s="50"/>
      <c r="Y725" s="50"/>
      <c r="Z725" s="50"/>
      <c r="AA725" s="50"/>
      <c r="AB725" s="50"/>
      <c r="AC725" s="50"/>
      <c r="AD725" s="49"/>
      <c r="AE725" s="49"/>
      <c r="AF725" s="49"/>
      <c r="AG725" s="49">
        <v>1</v>
      </c>
      <c r="AH725" s="49"/>
      <c r="AI725" s="49"/>
      <c r="AJ725" s="49"/>
      <c r="AK725" s="49"/>
      <c r="AL725" s="49"/>
      <c r="AM725" s="49"/>
      <c r="AN725" s="49"/>
      <c r="AO725" s="49"/>
      <c r="AP725" s="49"/>
      <c r="AQ725" s="49"/>
      <c r="AR725" s="49"/>
      <c r="AS725" s="49"/>
      <c r="AT725" s="49"/>
      <c r="AU725" s="49"/>
      <c r="AV725" s="49"/>
      <c r="AW725" s="49"/>
      <c r="AX725" s="49"/>
      <c r="AY725" s="49"/>
      <c r="AZ725" s="49"/>
      <c r="BA725" s="49"/>
      <c r="BB725" s="49"/>
      <c r="BC725" s="49"/>
      <c r="BD725" s="49"/>
      <c r="BE725" s="49"/>
      <c r="BF725" s="49"/>
      <c r="BG725" s="49"/>
      <c r="BH725" s="49"/>
      <c r="BI725" s="49"/>
      <c r="BJ725" s="49"/>
      <c r="BK725" s="49"/>
      <c r="BL725" s="49"/>
      <c r="BM725" s="17" t="s">
        <v>538</v>
      </c>
      <c r="BN725" s="17">
        <v>0</v>
      </c>
    </row>
    <row r="726" spans="2:66" s="17" customFormat="1" ht="16" x14ac:dyDescent="0.35">
      <c r="B726" s="14" t="s">
        <v>176</v>
      </c>
      <c r="C726" s="14" t="s">
        <v>1</v>
      </c>
      <c r="D726" s="47">
        <v>43921</v>
      </c>
      <c r="E726" s="15" t="s">
        <v>294</v>
      </c>
      <c r="F726" s="48" t="s">
        <v>119</v>
      </c>
      <c r="G726" s="15" t="s">
        <v>250</v>
      </c>
      <c r="H726" s="48" t="s">
        <v>239</v>
      </c>
      <c r="I726" s="49">
        <v>22.62</v>
      </c>
      <c r="J726" s="16">
        <v>22.909999999999997</v>
      </c>
      <c r="K726" s="16"/>
      <c r="L726" s="50"/>
      <c r="M726" s="50">
        <v>3.48</v>
      </c>
      <c r="N726" s="50"/>
      <c r="O726" s="50"/>
      <c r="P726" s="50">
        <v>4.129999999999999</v>
      </c>
      <c r="Q726" s="50"/>
      <c r="R726" s="50">
        <v>1.23</v>
      </c>
      <c r="S726" s="50">
        <v>0.37</v>
      </c>
      <c r="T726" s="50"/>
      <c r="U726" s="50">
        <v>0.26</v>
      </c>
      <c r="V726" s="50">
        <v>0.37</v>
      </c>
      <c r="W726" s="50"/>
      <c r="X726" s="50"/>
      <c r="Y726" s="50"/>
      <c r="Z726" s="50"/>
      <c r="AA726" s="50"/>
      <c r="AB726" s="50"/>
      <c r="AC726" s="50">
        <v>7.0000000000000007E-2</v>
      </c>
      <c r="AD726" s="49"/>
      <c r="AE726" s="49"/>
      <c r="AF726" s="49">
        <v>5</v>
      </c>
      <c r="AG726" s="49">
        <v>5</v>
      </c>
      <c r="AH726" s="49">
        <v>1</v>
      </c>
      <c r="AI726" s="49"/>
      <c r="AJ726" s="49"/>
      <c r="AK726" s="49"/>
      <c r="AL726" s="49"/>
      <c r="AM726" s="49"/>
      <c r="AN726" s="49"/>
      <c r="AO726" s="49"/>
      <c r="AP726" s="49"/>
      <c r="AQ726" s="49"/>
      <c r="AR726" s="49"/>
      <c r="AS726" s="49"/>
      <c r="AT726" s="49"/>
      <c r="AU726" s="49">
        <v>1</v>
      </c>
      <c r="AV726" s="49"/>
      <c r="AW726" s="49"/>
      <c r="AX726" s="49"/>
      <c r="AY726" s="49"/>
      <c r="AZ726" s="49"/>
      <c r="BA726" s="49"/>
      <c r="BB726" s="49"/>
      <c r="BC726" s="49"/>
      <c r="BD726" s="49"/>
      <c r="BE726" s="49"/>
      <c r="BF726" s="49"/>
      <c r="BG726" s="49"/>
      <c r="BH726" s="49">
        <v>1</v>
      </c>
      <c r="BI726" s="49"/>
      <c r="BJ726" s="49"/>
      <c r="BK726" s="49"/>
      <c r="BL726" s="49"/>
      <c r="BM726" s="17" t="s">
        <v>538</v>
      </c>
      <c r="BN726" s="17">
        <v>0</v>
      </c>
    </row>
    <row r="727" spans="2:66" s="17" customFormat="1" ht="16" x14ac:dyDescent="0.35">
      <c r="B727" s="14" t="s">
        <v>176</v>
      </c>
      <c r="C727" s="14" t="s">
        <v>1</v>
      </c>
      <c r="D727" s="47">
        <v>43921</v>
      </c>
      <c r="E727" s="15" t="s">
        <v>294</v>
      </c>
      <c r="F727" s="48" t="s">
        <v>119</v>
      </c>
      <c r="G727" s="15" t="s">
        <v>249</v>
      </c>
      <c r="H727" s="48" t="s">
        <v>119</v>
      </c>
      <c r="I727" s="49">
        <v>19.27</v>
      </c>
      <c r="J727" s="16">
        <v>10.55</v>
      </c>
      <c r="K727" s="16"/>
      <c r="L727" s="50"/>
      <c r="M727" s="50">
        <v>0.25</v>
      </c>
      <c r="N727" s="50"/>
      <c r="O727" s="50"/>
      <c r="P727" s="50">
        <v>0.3</v>
      </c>
      <c r="Q727" s="50"/>
      <c r="R727" s="50"/>
      <c r="S727" s="50"/>
      <c r="T727" s="50"/>
      <c r="U727" s="50">
        <v>0.2</v>
      </c>
      <c r="V727" s="50"/>
      <c r="W727" s="50"/>
      <c r="X727" s="50"/>
      <c r="Y727" s="50">
        <v>0.2</v>
      </c>
      <c r="Z727" s="50">
        <v>0.3</v>
      </c>
      <c r="AA727" s="50"/>
      <c r="AB727" s="50"/>
      <c r="AC727" s="50">
        <v>0.3</v>
      </c>
      <c r="AD727" s="49"/>
      <c r="AE727" s="49"/>
      <c r="AF727" s="49">
        <v>3</v>
      </c>
      <c r="AG727" s="49">
        <v>3</v>
      </c>
      <c r="AH727" s="49">
        <v>1</v>
      </c>
      <c r="AI727" s="49"/>
      <c r="AJ727" s="49"/>
      <c r="AK727" s="49"/>
      <c r="AL727" s="49"/>
      <c r="AM727" s="49"/>
      <c r="AN727" s="49"/>
      <c r="AO727" s="49"/>
      <c r="AP727" s="49"/>
      <c r="AQ727" s="49"/>
      <c r="AR727" s="49"/>
      <c r="AS727" s="49"/>
      <c r="AT727" s="49"/>
      <c r="AU727" s="49">
        <v>1</v>
      </c>
      <c r="AV727" s="49"/>
      <c r="AW727" s="49"/>
      <c r="AX727" s="49"/>
      <c r="AY727" s="49"/>
      <c r="AZ727" s="49"/>
      <c r="BA727" s="49"/>
      <c r="BB727" s="49"/>
      <c r="BC727" s="49"/>
      <c r="BD727" s="49"/>
      <c r="BE727" s="49"/>
      <c r="BF727" s="49"/>
      <c r="BG727" s="49"/>
      <c r="BH727" s="49">
        <v>1</v>
      </c>
      <c r="BI727" s="49"/>
      <c r="BJ727" s="49"/>
      <c r="BK727" s="49"/>
      <c r="BL727" s="49"/>
      <c r="BM727" s="17" t="s">
        <v>538</v>
      </c>
      <c r="BN727" s="17">
        <v>0</v>
      </c>
    </row>
    <row r="728" spans="2:66" s="17" customFormat="1" ht="16" x14ac:dyDescent="0.35">
      <c r="B728" s="14" t="s">
        <v>176</v>
      </c>
      <c r="C728" s="14" t="s">
        <v>1</v>
      </c>
      <c r="D728" s="47">
        <v>43921</v>
      </c>
      <c r="E728" s="15" t="s">
        <v>294</v>
      </c>
      <c r="F728" s="48" t="s">
        <v>119</v>
      </c>
      <c r="G728" s="15" t="s">
        <v>250</v>
      </c>
      <c r="H728" s="48" t="s">
        <v>252</v>
      </c>
      <c r="I728" s="49">
        <v>3.9</v>
      </c>
      <c r="J728" s="16">
        <v>0</v>
      </c>
      <c r="K728" s="16"/>
      <c r="L728" s="50"/>
      <c r="M728" s="50"/>
      <c r="N728" s="50"/>
      <c r="O728" s="50"/>
      <c r="P728" s="50"/>
      <c r="Q728" s="50"/>
      <c r="R728" s="50"/>
      <c r="S728" s="50"/>
      <c r="T728" s="50"/>
      <c r="U728" s="50"/>
      <c r="V728" s="50"/>
      <c r="W728" s="50"/>
      <c r="X728" s="50"/>
      <c r="Y728" s="50"/>
      <c r="Z728" s="50"/>
      <c r="AA728" s="50"/>
      <c r="AB728" s="50"/>
      <c r="AC728" s="50"/>
      <c r="AD728" s="49"/>
      <c r="AE728" s="49"/>
      <c r="AF728" s="49"/>
      <c r="AG728" s="49"/>
      <c r="AH728" s="49"/>
      <c r="AI728" s="49"/>
      <c r="AJ728" s="49"/>
      <c r="AK728" s="49"/>
      <c r="AL728" s="49"/>
      <c r="AM728" s="49"/>
      <c r="AN728" s="49"/>
      <c r="AO728" s="49"/>
      <c r="AP728" s="49"/>
      <c r="AQ728" s="49"/>
      <c r="AR728" s="49"/>
      <c r="AS728" s="49"/>
      <c r="AT728" s="49"/>
      <c r="AU728" s="49"/>
      <c r="AV728" s="49"/>
      <c r="AW728" s="49"/>
      <c r="AX728" s="49"/>
      <c r="AY728" s="49"/>
      <c r="AZ728" s="49"/>
      <c r="BA728" s="49"/>
      <c r="BB728" s="49"/>
      <c r="BC728" s="49"/>
      <c r="BD728" s="49"/>
      <c r="BE728" s="49"/>
      <c r="BF728" s="49"/>
      <c r="BG728" s="49"/>
      <c r="BH728" s="49"/>
      <c r="BI728" s="49"/>
      <c r="BJ728" s="49"/>
      <c r="BK728" s="49"/>
      <c r="BL728" s="49"/>
      <c r="BM728" s="17" t="s">
        <v>538</v>
      </c>
      <c r="BN728" s="17">
        <v>0</v>
      </c>
    </row>
    <row r="729" spans="2:66" s="17" customFormat="1" ht="16" x14ac:dyDescent="0.35">
      <c r="B729" s="14" t="s">
        <v>176</v>
      </c>
      <c r="C729" s="14" t="s">
        <v>1</v>
      </c>
      <c r="D729" s="47">
        <v>43921</v>
      </c>
      <c r="E729" s="15" t="s">
        <v>294</v>
      </c>
      <c r="F729" s="48" t="s">
        <v>119</v>
      </c>
      <c r="G729" s="15" t="s">
        <v>254</v>
      </c>
      <c r="H729" s="48" t="s">
        <v>217</v>
      </c>
      <c r="I729" s="49">
        <v>0.19</v>
      </c>
      <c r="J729" s="16">
        <v>0</v>
      </c>
      <c r="K729" s="16"/>
      <c r="L729" s="50"/>
      <c r="M729" s="50"/>
      <c r="N729" s="50"/>
      <c r="O729" s="50"/>
      <c r="P729" s="50"/>
      <c r="Q729" s="50"/>
      <c r="R729" s="50"/>
      <c r="S729" s="50"/>
      <c r="T729" s="50"/>
      <c r="U729" s="50"/>
      <c r="V729" s="50"/>
      <c r="W729" s="50"/>
      <c r="X729" s="50"/>
      <c r="Y729" s="50"/>
      <c r="Z729" s="50"/>
      <c r="AA729" s="50"/>
      <c r="AB729" s="50"/>
      <c r="AC729" s="50"/>
      <c r="AD729" s="49"/>
      <c r="AE729" s="49"/>
      <c r="AF729" s="49"/>
      <c r="AG729" s="49"/>
      <c r="AH729" s="49"/>
      <c r="AI729" s="49"/>
      <c r="AJ729" s="49"/>
      <c r="AK729" s="49"/>
      <c r="AL729" s="49"/>
      <c r="AM729" s="49"/>
      <c r="AN729" s="49"/>
      <c r="AO729" s="49"/>
      <c r="AP729" s="49"/>
      <c r="AQ729" s="49"/>
      <c r="AR729" s="49"/>
      <c r="AS729" s="49"/>
      <c r="AT729" s="49"/>
      <c r="AU729" s="49"/>
      <c r="AV729" s="49"/>
      <c r="AW729" s="49"/>
      <c r="AX729" s="49"/>
      <c r="AY729" s="49"/>
      <c r="AZ729" s="49"/>
      <c r="BA729" s="49"/>
      <c r="BB729" s="49"/>
      <c r="BC729" s="49"/>
      <c r="BD729" s="49"/>
      <c r="BE729" s="49"/>
      <c r="BF729" s="49"/>
      <c r="BG729" s="49"/>
      <c r="BH729" s="49"/>
      <c r="BI729" s="49"/>
      <c r="BJ729" s="49"/>
      <c r="BK729" s="49"/>
      <c r="BL729" s="49"/>
      <c r="BM729" s="17" t="s">
        <v>538</v>
      </c>
      <c r="BN729" s="17">
        <v>0</v>
      </c>
    </row>
    <row r="730" spans="2:66" s="17" customFormat="1" ht="16" x14ac:dyDescent="0.35">
      <c r="B730" s="14" t="s">
        <v>176</v>
      </c>
      <c r="C730" s="14" t="s">
        <v>1</v>
      </c>
      <c r="D730" s="47">
        <v>43921</v>
      </c>
      <c r="E730" s="15" t="s">
        <v>294</v>
      </c>
      <c r="F730" s="48" t="s">
        <v>119</v>
      </c>
      <c r="G730" s="15" t="s">
        <v>250</v>
      </c>
      <c r="H730" s="48" t="s">
        <v>256</v>
      </c>
      <c r="I730" s="49">
        <v>2.65</v>
      </c>
      <c r="J730" s="16">
        <v>0</v>
      </c>
      <c r="K730" s="16"/>
      <c r="L730" s="50"/>
      <c r="M730" s="50"/>
      <c r="N730" s="50"/>
      <c r="O730" s="50"/>
      <c r="P730" s="50"/>
      <c r="Q730" s="50"/>
      <c r="R730" s="50"/>
      <c r="S730" s="50"/>
      <c r="T730" s="50"/>
      <c r="U730" s="50"/>
      <c r="V730" s="50"/>
      <c r="W730" s="50"/>
      <c r="X730" s="50"/>
      <c r="Y730" s="50"/>
      <c r="Z730" s="50"/>
      <c r="AA730" s="50"/>
      <c r="AB730" s="50"/>
      <c r="AC730" s="50"/>
      <c r="AD730" s="49"/>
      <c r="AE730" s="49"/>
      <c r="AF730" s="49"/>
      <c r="AG730" s="49"/>
      <c r="AH730" s="49"/>
      <c r="AI730" s="49"/>
      <c r="AJ730" s="49"/>
      <c r="AK730" s="49"/>
      <c r="AL730" s="49"/>
      <c r="AM730" s="49"/>
      <c r="AN730" s="49"/>
      <c r="AO730" s="49"/>
      <c r="AP730" s="49"/>
      <c r="AQ730" s="49"/>
      <c r="AR730" s="49"/>
      <c r="AS730" s="49"/>
      <c r="AT730" s="49"/>
      <c r="AU730" s="49"/>
      <c r="AV730" s="49"/>
      <c r="AW730" s="49"/>
      <c r="AX730" s="49"/>
      <c r="AY730" s="49"/>
      <c r="AZ730" s="49"/>
      <c r="BA730" s="49"/>
      <c r="BB730" s="49"/>
      <c r="BC730" s="49"/>
      <c r="BD730" s="49"/>
      <c r="BE730" s="49"/>
      <c r="BF730" s="49"/>
      <c r="BG730" s="49"/>
      <c r="BH730" s="49"/>
      <c r="BI730" s="49"/>
      <c r="BJ730" s="49"/>
      <c r="BK730" s="49"/>
      <c r="BL730" s="49"/>
      <c r="BM730" s="17" t="s">
        <v>538</v>
      </c>
      <c r="BN730" s="17">
        <v>0</v>
      </c>
    </row>
    <row r="731" spans="2:66" s="17" customFormat="1" ht="16" x14ac:dyDescent="0.35">
      <c r="B731" s="14" t="s">
        <v>176</v>
      </c>
      <c r="C731" s="14" t="s">
        <v>1</v>
      </c>
      <c r="D731" s="47">
        <v>43921</v>
      </c>
      <c r="E731" s="15" t="s">
        <v>294</v>
      </c>
      <c r="F731" s="48" t="s">
        <v>119</v>
      </c>
      <c r="G731" s="15" t="s">
        <v>249</v>
      </c>
      <c r="H731" s="48" t="s">
        <v>257</v>
      </c>
      <c r="I731" s="49">
        <v>0.15</v>
      </c>
      <c r="J731" s="16">
        <v>0</v>
      </c>
      <c r="K731" s="16"/>
      <c r="L731" s="50"/>
      <c r="M731" s="50"/>
      <c r="N731" s="50"/>
      <c r="O731" s="50"/>
      <c r="P731" s="50"/>
      <c r="Q731" s="50"/>
      <c r="R731" s="50"/>
      <c r="S731" s="50"/>
      <c r="T731" s="50"/>
      <c r="U731" s="50"/>
      <c r="V731" s="50"/>
      <c r="W731" s="50"/>
      <c r="X731" s="50"/>
      <c r="Y731" s="50"/>
      <c r="Z731" s="50"/>
      <c r="AA731" s="50"/>
      <c r="AB731" s="50"/>
      <c r="AC731" s="50"/>
      <c r="AD731" s="49"/>
      <c r="AE731" s="49"/>
      <c r="AF731" s="49"/>
      <c r="AG731" s="49"/>
      <c r="AH731" s="49"/>
      <c r="AI731" s="49"/>
      <c r="AJ731" s="49"/>
      <c r="AK731" s="49"/>
      <c r="AL731" s="49"/>
      <c r="AM731" s="49"/>
      <c r="AN731" s="49"/>
      <c r="AO731" s="49"/>
      <c r="AP731" s="49"/>
      <c r="AQ731" s="49"/>
      <c r="AR731" s="49"/>
      <c r="AS731" s="49"/>
      <c r="AT731" s="49"/>
      <c r="AU731" s="49"/>
      <c r="AV731" s="49"/>
      <c r="AW731" s="49"/>
      <c r="AX731" s="49"/>
      <c r="AY731" s="49"/>
      <c r="AZ731" s="49"/>
      <c r="BA731" s="49"/>
      <c r="BB731" s="49"/>
      <c r="BC731" s="49"/>
      <c r="BD731" s="49"/>
      <c r="BE731" s="49"/>
      <c r="BF731" s="49"/>
      <c r="BG731" s="49"/>
      <c r="BH731" s="49"/>
      <c r="BI731" s="49"/>
      <c r="BJ731" s="49"/>
      <c r="BK731" s="49"/>
      <c r="BL731" s="49"/>
      <c r="BM731" s="17" t="s">
        <v>538</v>
      </c>
      <c r="BN731" s="17">
        <v>0</v>
      </c>
    </row>
    <row r="732" spans="2:66" s="17" customFormat="1" ht="16" x14ac:dyDescent="0.35">
      <c r="B732" s="14" t="s">
        <v>176</v>
      </c>
      <c r="C732" s="14" t="s">
        <v>6</v>
      </c>
      <c r="D732" s="47">
        <v>43921</v>
      </c>
      <c r="E732" s="15" t="s">
        <v>294</v>
      </c>
      <c r="F732" s="48" t="s">
        <v>119</v>
      </c>
      <c r="G732" s="15" t="s">
        <v>248</v>
      </c>
      <c r="H732" s="48" t="s">
        <v>192</v>
      </c>
      <c r="I732" s="49"/>
      <c r="J732" s="16">
        <v>0.1</v>
      </c>
      <c r="K732" s="16"/>
      <c r="L732" s="50"/>
      <c r="M732" s="50"/>
      <c r="N732" s="50"/>
      <c r="O732" s="50"/>
      <c r="P732" s="50"/>
      <c r="Q732" s="50"/>
      <c r="R732" s="50"/>
      <c r="S732" s="50"/>
      <c r="T732" s="50"/>
      <c r="U732" s="50">
        <v>0.1</v>
      </c>
      <c r="V732" s="50"/>
      <c r="W732" s="50"/>
      <c r="X732" s="50"/>
      <c r="Y732" s="50"/>
      <c r="Z732" s="50"/>
      <c r="AA732" s="50"/>
      <c r="AB732" s="50"/>
      <c r="AC732" s="50"/>
      <c r="AD732" s="49"/>
      <c r="AE732" s="49"/>
      <c r="AF732" s="49"/>
      <c r="AG732" s="49"/>
      <c r="AH732" s="49"/>
      <c r="AI732" s="49"/>
      <c r="AJ732" s="49"/>
      <c r="AK732" s="49"/>
      <c r="AL732" s="49"/>
      <c r="AM732" s="49"/>
      <c r="AN732" s="49"/>
      <c r="AO732" s="49"/>
      <c r="AP732" s="49"/>
      <c r="AQ732" s="49"/>
      <c r="AR732" s="49"/>
      <c r="AS732" s="49"/>
      <c r="AT732" s="49"/>
      <c r="AU732" s="49"/>
      <c r="AV732" s="49"/>
      <c r="AW732" s="49"/>
      <c r="AX732" s="49"/>
      <c r="AY732" s="49"/>
      <c r="AZ732" s="49"/>
      <c r="BA732" s="49"/>
      <c r="BB732" s="49"/>
      <c r="BC732" s="49"/>
      <c r="BD732" s="49"/>
      <c r="BE732" s="49"/>
      <c r="BF732" s="49"/>
      <c r="BG732" s="49"/>
      <c r="BH732" s="49"/>
      <c r="BI732" s="49"/>
      <c r="BJ732" s="49"/>
      <c r="BK732" s="49"/>
      <c r="BL732" s="49"/>
      <c r="BM732" s="17" t="s">
        <v>538</v>
      </c>
      <c r="BN732" s="17">
        <v>0</v>
      </c>
    </row>
    <row r="733" spans="2:66" s="17" customFormat="1" ht="16" x14ac:dyDescent="0.35">
      <c r="B733" s="14" t="s">
        <v>176</v>
      </c>
      <c r="C733" s="14" t="s">
        <v>6</v>
      </c>
      <c r="D733" s="47">
        <v>43921</v>
      </c>
      <c r="E733" s="15" t="s">
        <v>294</v>
      </c>
      <c r="F733" s="48" t="s">
        <v>119</v>
      </c>
      <c r="G733" s="15" t="s">
        <v>249</v>
      </c>
      <c r="H733" s="48" t="s">
        <v>119</v>
      </c>
      <c r="I733" s="49"/>
      <c r="J733" s="16">
        <v>5.9999999999999991</v>
      </c>
      <c r="K733" s="16"/>
      <c r="L733" s="50"/>
      <c r="M733" s="50"/>
      <c r="N733" s="50"/>
      <c r="O733" s="50"/>
      <c r="P733" s="50">
        <v>0.1</v>
      </c>
      <c r="Q733" s="50">
        <v>1</v>
      </c>
      <c r="R733" s="50"/>
      <c r="S733" s="50">
        <v>1.1499999999999999</v>
      </c>
      <c r="T733" s="50"/>
      <c r="U733" s="50">
        <v>1.02</v>
      </c>
      <c r="V733" s="50">
        <v>1</v>
      </c>
      <c r="W733" s="50"/>
      <c r="X733" s="50"/>
      <c r="Y733" s="50"/>
      <c r="Z733" s="50"/>
      <c r="AA733" s="50"/>
      <c r="AB733" s="50">
        <v>0.35</v>
      </c>
      <c r="AC733" s="50">
        <v>1.38</v>
      </c>
      <c r="AD733" s="49"/>
      <c r="AE733" s="49"/>
      <c r="AF733" s="49"/>
      <c r="AG733" s="49"/>
      <c r="AH733" s="49"/>
      <c r="AI733" s="49"/>
      <c r="AJ733" s="49"/>
      <c r="AK733" s="49"/>
      <c r="AL733" s="49"/>
      <c r="AM733" s="49"/>
      <c r="AN733" s="49"/>
      <c r="AO733" s="49"/>
      <c r="AP733" s="49"/>
      <c r="AQ733" s="49"/>
      <c r="AR733" s="49"/>
      <c r="AS733" s="49"/>
      <c r="AT733" s="49"/>
      <c r="AU733" s="49"/>
      <c r="AV733" s="49"/>
      <c r="AW733" s="49"/>
      <c r="AX733" s="49"/>
      <c r="AY733" s="49"/>
      <c r="AZ733" s="49"/>
      <c r="BA733" s="49"/>
      <c r="BB733" s="49"/>
      <c r="BC733" s="49"/>
      <c r="BD733" s="49"/>
      <c r="BE733" s="49"/>
      <c r="BF733" s="49"/>
      <c r="BG733" s="49"/>
      <c r="BH733" s="49"/>
      <c r="BI733" s="49"/>
      <c r="BJ733" s="49"/>
      <c r="BK733" s="49"/>
      <c r="BL733" s="49"/>
      <c r="BM733" s="17" t="s">
        <v>538</v>
      </c>
      <c r="BN733" s="17">
        <v>0</v>
      </c>
    </row>
    <row r="734" spans="2:66" s="17" customFormat="1" ht="16" x14ac:dyDescent="0.35">
      <c r="B734" s="14" t="s">
        <v>176</v>
      </c>
      <c r="C734" s="14" t="s">
        <v>6</v>
      </c>
      <c r="D734" s="47">
        <v>43921</v>
      </c>
      <c r="E734" s="15" t="s">
        <v>294</v>
      </c>
      <c r="F734" s="48" t="s">
        <v>119</v>
      </c>
      <c r="G734" s="15" t="s">
        <v>250</v>
      </c>
      <c r="H734" s="48" t="s">
        <v>241</v>
      </c>
      <c r="I734" s="49"/>
      <c r="J734" s="16">
        <v>0.19</v>
      </c>
      <c r="K734" s="16"/>
      <c r="L734" s="50"/>
      <c r="M734" s="50"/>
      <c r="N734" s="50"/>
      <c r="O734" s="50"/>
      <c r="P734" s="50"/>
      <c r="Q734" s="50">
        <v>0.19</v>
      </c>
      <c r="R734" s="50"/>
      <c r="S734" s="50"/>
      <c r="T734" s="50"/>
      <c r="U734" s="50"/>
      <c r="V734" s="50"/>
      <c r="W734" s="50"/>
      <c r="X734" s="50"/>
      <c r="Y734" s="50"/>
      <c r="Z734" s="50"/>
      <c r="AA734" s="50"/>
      <c r="AB734" s="50"/>
      <c r="AC734" s="50"/>
      <c r="AD734" s="49"/>
      <c r="AE734" s="49"/>
      <c r="AF734" s="49"/>
      <c r="AG734" s="49"/>
      <c r="AH734" s="49"/>
      <c r="AI734" s="49"/>
      <c r="AJ734" s="49"/>
      <c r="AK734" s="49"/>
      <c r="AL734" s="49"/>
      <c r="AM734" s="49"/>
      <c r="AN734" s="49"/>
      <c r="AO734" s="49"/>
      <c r="AP734" s="49"/>
      <c r="AQ734" s="49"/>
      <c r="AR734" s="49"/>
      <c r="AS734" s="49"/>
      <c r="AT734" s="49"/>
      <c r="AU734" s="49"/>
      <c r="AV734" s="49"/>
      <c r="AW734" s="49"/>
      <c r="AX734" s="49"/>
      <c r="AY734" s="49"/>
      <c r="AZ734" s="49"/>
      <c r="BA734" s="49"/>
      <c r="BB734" s="49"/>
      <c r="BC734" s="49"/>
      <c r="BD734" s="49"/>
      <c r="BE734" s="49"/>
      <c r="BF734" s="49"/>
      <c r="BG734" s="49"/>
      <c r="BH734" s="49"/>
      <c r="BI734" s="49"/>
      <c r="BJ734" s="49"/>
      <c r="BK734" s="49"/>
      <c r="BL734" s="49"/>
      <c r="BM734" s="17" t="s">
        <v>538</v>
      </c>
      <c r="BN734" s="17">
        <v>0</v>
      </c>
    </row>
    <row r="735" spans="2:66" s="17" customFormat="1" ht="16" x14ac:dyDescent="0.35">
      <c r="B735" s="14" t="s">
        <v>177</v>
      </c>
      <c r="C735" s="14" t="s">
        <v>1</v>
      </c>
      <c r="D735" s="47">
        <v>43921</v>
      </c>
      <c r="E735" s="15" t="s">
        <v>294</v>
      </c>
      <c r="F735" s="48" t="s">
        <v>119</v>
      </c>
      <c r="G735" s="15" t="s">
        <v>248</v>
      </c>
      <c r="H735" s="48" t="s">
        <v>192</v>
      </c>
      <c r="I735" s="49">
        <v>0.75</v>
      </c>
      <c r="J735" s="16">
        <v>1</v>
      </c>
      <c r="K735" s="16"/>
      <c r="L735" s="50"/>
      <c r="M735" s="50"/>
      <c r="N735" s="50"/>
      <c r="O735" s="50"/>
      <c r="P735" s="50"/>
      <c r="Q735" s="50"/>
      <c r="R735" s="50"/>
      <c r="S735" s="50"/>
      <c r="T735" s="50"/>
      <c r="U735" s="50"/>
      <c r="V735" s="50"/>
      <c r="W735" s="50"/>
      <c r="X735" s="50"/>
      <c r="Y735" s="50"/>
      <c r="Z735" s="50"/>
      <c r="AA735" s="50"/>
      <c r="AB735" s="50"/>
      <c r="AC735" s="50"/>
      <c r="AD735" s="49"/>
      <c r="AE735" s="49"/>
      <c r="AF735" s="49"/>
      <c r="AG735" s="49"/>
      <c r="AH735" s="49"/>
      <c r="AI735" s="49"/>
      <c r="AJ735" s="49"/>
      <c r="AK735" s="49"/>
      <c r="AL735" s="49"/>
      <c r="AM735" s="49"/>
      <c r="AN735" s="49"/>
      <c r="AO735" s="49"/>
      <c r="AP735" s="49"/>
      <c r="AQ735" s="49"/>
      <c r="AR735" s="49"/>
      <c r="AS735" s="49"/>
      <c r="AT735" s="49"/>
      <c r="AU735" s="49"/>
      <c r="AV735" s="49"/>
      <c r="AW735" s="49"/>
      <c r="AX735" s="49"/>
      <c r="AY735" s="49"/>
      <c r="AZ735" s="49"/>
      <c r="BA735" s="49"/>
      <c r="BB735" s="49"/>
      <c r="BC735" s="49"/>
      <c r="BD735" s="49"/>
      <c r="BE735" s="49"/>
      <c r="BF735" s="49"/>
      <c r="BG735" s="49"/>
      <c r="BH735" s="49">
        <v>1</v>
      </c>
      <c r="BI735" s="49"/>
      <c r="BJ735" s="49"/>
      <c r="BK735" s="49"/>
      <c r="BL735" s="49"/>
      <c r="BM735" s="17" t="s">
        <v>538</v>
      </c>
      <c r="BN735" s="17">
        <v>0</v>
      </c>
    </row>
    <row r="736" spans="2:66" s="17" customFormat="1" ht="16" x14ac:dyDescent="0.35">
      <c r="B736" s="14" t="s">
        <v>177</v>
      </c>
      <c r="C736" s="14" t="s">
        <v>1</v>
      </c>
      <c r="D736" s="47">
        <v>43921</v>
      </c>
      <c r="E736" s="15" t="s">
        <v>294</v>
      </c>
      <c r="F736" s="48" t="s">
        <v>119</v>
      </c>
      <c r="G736" s="15" t="s">
        <v>250</v>
      </c>
      <c r="H736" s="48" t="s">
        <v>252</v>
      </c>
      <c r="I736" s="49">
        <v>6.63</v>
      </c>
      <c r="J736" s="16">
        <v>2.8400000000000003</v>
      </c>
      <c r="K736" s="16"/>
      <c r="L736" s="50"/>
      <c r="M736" s="50"/>
      <c r="N736" s="50"/>
      <c r="O736" s="50">
        <v>0.08</v>
      </c>
      <c r="P736" s="50"/>
      <c r="Q736" s="50">
        <v>0.78</v>
      </c>
      <c r="R736" s="50"/>
      <c r="S736" s="50"/>
      <c r="T736" s="50"/>
      <c r="U736" s="50">
        <v>0.17</v>
      </c>
      <c r="V736" s="50">
        <v>0.88</v>
      </c>
      <c r="W736" s="50"/>
      <c r="X736" s="50"/>
      <c r="Y736" s="50"/>
      <c r="Z736" s="50"/>
      <c r="AA736" s="50"/>
      <c r="AB736" s="50"/>
      <c r="AC736" s="50">
        <v>0.93</v>
      </c>
      <c r="AD736" s="49"/>
      <c r="AE736" s="49"/>
      <c r="AF736" s="49"/>
      <c r="AG736" s="49"/>
      <c r="AH736" s="49"/>
      <c r="AI736" s="49"/>
      <c r="AJ736" s="49"/>
      <c r="AK736" s="49"/>
      <c r="AL736" s="49"/>
      <c r="AM736" s="49"/>
      <c r="AN736" s="49"/>
      <c r="AO736" s="49"/>
      <c r="AP736" s="49"/>
      <c r="AQ736" s="49"/>
      <c r="AR736" s="49"/>
      <c r="AS736" s="49"/>
      <c r="AT736" s="49"/>
      <c r="AU736" s="49"/>
      <c r="AV736" s="49"/>
      <c r="AW736" s="49"/>
      <c r="AX736" s="49"/>
      <c r="AY736" s="49"/>
      <c r="AZ736" s="49"/>
      <c r="BA736" s="49"/>
      <c r="BB736" s="49"/>
      <c r="BC736" s="49"/>
      <c r="BD736" s="49"/>
      <c r="BE736" s="49"/>
      <c r="BF736" s="49"/>
      <c r="BG736" s="49"/>
      <c r="BH736" s="49"/>
      <c r="BI736" s="49"/>
      <c r="BJ736" s="49"/>
      <c r="BK736" s="49"/>
      <c r="BL736" s="49"/>
      <c r="BM736" s="17" t="s">
        <v>538</v>
      </c>
      <c r="BN736" s="17">
        <v>0</v>
      </c>
    </row>
    <row r="737" spans="2:66" s="17" customFormat="1" ht="16" x14ac:dyDescent="0.35">
      <c r="B737" s="14" t="s">
        <v>177</v>
      </c>
      <c r="C737" s="14" t="s">
        <v>1</v>
      </c>
      <c r="D737" s="47">
        <v>43921</v>
      </c>
      <c r="E737" s="15" t="s">
        <v>294</v>
      </c>
      <c r="F737" s="48" t="s">
        <v>119</v>
      </c>
      <c r="G737" s="15" t="s">
        <v>254</v>
      </c>
      <c r="H737" s="48" t="s">
        <v>217</v>
      </c>
      <c r="I737" s="49">
        <v>30.58</v>
      </c>
      <c r="J737" s="16">
        <v>32.32</v>
      </c>
      <c r="K737" s="16"/>
      <c r="L737" s="50"/>
      <c r="M737" s="50">
        <v>0.38</v>
      </c>
      <c r="N737" s="50"/>
      <c r="O737" s="50">
        <v>0.33</v>
      </c>
      <c r="P737" s="50">
        <v>2.42</v>
      </c>
      <c r="Q737" s="50">
        <v>0.48</v>
      </c>
      <c r="R737" s="50">
        <v>0.04</v>
      </c>
      <c r="S737" s="50"/>
      <c r="T737" s="50"/>
      <c r="U737" s="50"/>
      <c r="V737" s="50">
        <v>0.5</v>
      </c>
      <c r="W737" s="50"/>
      <c r="X737" s="50"/>
      <c r="Y737" s="50"/>
      <c r="Z737" s="50"/>
      <c r="AA737" s="50">
        <v>0.96</v>
      </c>
      <c r="AB737" s="50">
        <v>1.8</v>
      </c>
      <c r="AC737" s="50">
        <v>0.41000000000000003</v>
      </c>
      <c r="AD737" s="49"/>
      <c r="AE737" s="49"/>
      <c r="AF737" s="49"/>
      <c r="AG737" s="49"/>
      <c r="AH737" s="49"/>
      <c r="AI737" s="49"/>
      <c r="AJ737" s="49"/>
      <c r="AK737" s="49"/>
      <c r="AL737" s="49"/>
      <c r="AM737" s="49"/>
      <c r="AN737" s="49"/>
      <c r="AO737" s="49"/>
      <c r="AP737" s="49"/>
      <c r="AQ737" s="49"/>
      <c r="AR737" s="49"/>
      <c r="AS737" s="49"/>
      <c r="AT737" s="49"/>
      <c r="AU737" s="49"/>
      <c r="AV737" s="49"/>
      <c r="AW737" s="49"/>
      <c r="AX737" s="49"/>
      <c r="AY737" s="49"/>
      <c r="AZ737" s="49"/>
      <c r="BA737" s="49">
        <v>1</v>
      </c>
      <c r="BB737" s="49"/>
      <c r="BC737" s="49">
        <v>3</v>
      </c>
      <c r="BD737" s="49"/>
      <c r="BE737" s="49"/>
      <c r="BF737" s="49"/>
      <c r="BG737" s="49">
        <v>8</v>
      </c>
      <c r="BH737" s="49">
        <v>11</v>
      </c>
      <c r="BI737" s="49">
        <v>2</v>
      </c>
      <c r="BJ737" s="49"/>
      <c r="BK737" s="49"/>
      <c r="BL737" s="49"/>
      <c r="BM737" s="17" t="s">
        <v>538</v>
      </c>
      <c r="BN737" s="17">
        <v>0</v>
      </c>
    </row>
    <row r="738" spans="2:66" s="17" customFormat="1" ht="16" x14ac:dyDescent="0.35">
      <c r="B738" s="14" t="s">
        <v>177</v>
      </c>
      <c r="C738" s="14" t="s">
        <v>1</v>
      </c>
      <c r="D738" s="47">
        <v>43921</v>
      </c>
      <c r="E738" s="15" t="s">
        <v>294</v>
      </c>
      <c r="F738" s="48" t="s">
        <v>119</v>
      </c>
      <c r="G738" s="15" t="s">
        <v>249</v>
      </c>
      <c r="H738" s="48" t="s">
        <v>119</v>
      </c>
      <c r="I738" s="49">
        <v>13.43</v>
      </c>
      <c r="J738" s="16">
        <v>13.31</v>
      </c>
      <c r="K738" s="16"/>
      <c r="L738" s="50"/>
      <c r="M738" s="50"/>
      <c r="N738" s="50"/>
      <c r="O738" s="50"/>
      <c r="P738" s="50">
        <v>0.6</v>
      </c>
      <c r="Q738" s="50"/>
      <c r="R738" s="50">
        <v>0.28000000000000003</v>
      </c>
      <c r="S738" s="50"/>
      <c r="T738" s="50"/>
      <c r="U738" s="50">
        <v>2.2000000000000002</v>
      </c>
      <c r="V738" s="50"/>
      <c r="W738" s="50"/>
      <c r="X738" s="50"/>
      <c r="Y738" s="50"/>
      <c r="Z738" s="50"/>
      <c r="AA738" s="50">
        <v>0.43000000000000005</v>
      </c>
      <c r="AB738" s="50"/>
      <c r="AC738" s="50">
        <v>0.79999999999999993</v>
      </c>
      <c r="AD738" s="49"/>
      <c r="AE738" s="49"/>
      <c r="AF738" s="49"/>
      <c r="AG738" s="49"/>
      <c r="AH738" s="49"/>
      <c r="AI738" s="49"/>
      <c r="AJ738" s="49"/>
      <c r="AK738" s="49"/>
      <c r="AL738" s="49"/>
      <c r="AM738" s="49"/>
      <c r="AN738" s="49"/>
      <c r="AO738" s="49"/>
      <c r="AP738" s="49"/>
      <c r="AQ738" s="49"/>
      <c r="AR738" s="49"/>
      <c r="AS738" s="49"/>
      <c r="AT738" s="49"/>
      <c r="AU738" s="49"/>
      <c r="AV738" s="49"/>
      <c r="AW738" s="49"/>
      <c r="AX738" s="49"/>
      <c r="AY738" s="49"/>
      <c r="AZ738" s="49"/>
      <c r="BA738" s="49"/>
      <c r="BB738" s="49"/>
      <c r="BC738" s="49">
        <v>1</v>
      </c>
      <c r="BD738" s="49"/>
      <c r="BE738" s="49"/>
      <c r="BF738" s="49"/>
      <c r="BG738" s="49">
        <v>3</v>
      </c>
      <c r="BH738" s="49">
        <v>4</v>
      </c>
      <c r="BI738" s="49">
        <v>1</v>
      </c>
      <c r="BJ738" s="49"/>
      <c r="BK738" s="49"/>
      <c r="BL738" s="49"/>
      <c r="BM738" s="17" t="s">
        <v>538</v>
      </c>
      <c r="BN738" s="17">
        <v>0</v>
      </c>
    </row>
    <row r="739" spans="2:66" s="17" customFormat="1" ht="16" x14ac:dyDescent="0.35">
      <c r="B739" s="14" t="s">
        <v>258</v>
      </c>
      <c r="C739" s="14" t="s">
        <v>6</v>
      </c>
      <c r="D739" s="47">
        <v>44196</v>
      </c>
      <c r="E739" s="15" t="s">
        <v>276</v>
      </c>
      <c r="F739" s="48" t="s">
        <v>119</v>
      </c>
      <c r="G739" s="15" t="s">
        <v>248</v>
      </c>
      <c r="H739" s="48" t="s">
        <v>192</v>
      </c>
      <c r="I739" s="49"/>
      <c r="J739" s="16">
        <v>2.67</v>
      </c>
      <c r="K739" s="16"/>
      <c r="L739" s="50"/>
      <c r="M739" s="50"/>
      <c r="N739" s="50"/>
      <c r="O739" s="50"/>
      <c r="P739" s="50"/>
      <c r="Q739" s="50"/>
      <c r="R739" s="50">
        <v>0.3</v>
      </c>
      <c r="S739" s="50">
        <v>1.47</v>
      </c>
      <c r="T739" s="50">
        <v>0.9</v>
      </c>
      <c r="U739" s="50"/>
      <c r="V739" s="50"/>
      <c r="W739" s="50"/>
      <c r="X739" s="50"/>
      <c r="Y739" s="50"/>
      <c r="Z739" s="50"/>
      <c r="AA739" s="50"/>
      <c r="AB739" s="50"/>
      <c r="AC739" s="50"/>
      <c r="AD739" s="49"/>
      <c r="AE739" s="49"/>
      <c r="AF739" s="49"/>
      <c r="AG739" s="49"/>
      <c r="AH739" s="49"/>
      <c r="AI739" s="49"/>
      <c r="AJ739" s="49"/>
      <c r="AK739" s="49"/>
      <c r="AL739" s="49"/>
      <c r="AM739" s="49"/>
      <c r="AN739" s="49"/>
      <c r="AO739" s="49"/>
      <c r="AP739" s="49"/>
      <c r="AQ739" s="49"/>
      <c r="AR739" s="49"/>
      <c r="AS739" s="49"/>
      <c r="AT739" s="49"/>
      <c r="AU739" s="49"/>
      <c r="AV739" s="49"/>
      <c r="AW739" s="49"/>
      <c r="AX739" s="49"/>
      <c r="AY739" s="49"/>
      <c r="AZ739" s="49"/>
      <c r="BA739" s="49"/>
      <c r="BB739" s="49"/>
      <c r="BC739" s="49"/>
      <c r="BD739" s="49"/>
      <c r="BE739" s="49"/>
      <c r="BF739" s="49"/>
      <c r="BG739" s="49"/>
      <c r="BH739" s="49"/>
      <c r="BI739" s="49"/>
      <c r="BJ739" s="49"/>
      <c r="BK739" s="49"/>
      <c r="BL739" s="49"/>
      <c r="BM739" s="17" t="s">
        <v>538</v>
      </c>
      <c r="BN739" s="17">
        <v>0</v>
      </c>
    </row>
    <row r="740" spans="2:66" s="17" customFormat="1" ht="16" x14ac:dyDescent="0.35">
      <c r="B740" s="14" t="s">
        <v>258</v>
      </c>
      <c r="C740" s="14" t="s">
        <v>6</v>
      </c>
      <c r="D740" s="47">
        <v>44196</v>
      </c>
      <c r="E740" s="15" t="s">
        <v>276</v>
      </c>
      <c r="F740" s="48" t="s">
        <v>119</v>
      </c>
      <c r="G740" s="15" t="s">
        <v>249</v>
      </c>
      <c r="H740" s="48" t="s">
        <v>119</v>
      </c>
      <c r="I740" s="49"/>
      <c r="J740" s="16">
        <v>15.770000000000001</v>
      </c>
      <c r="K740" s="16"/>
      <c r="L740" s="50"/>
      <c r="M740" s="50"/>
      <c r="N740" s="50"/>
      <c r="O740" s="50"/>
      <c r="P740" s="50">
        <v>1.7000000000000002</v>
      </c>
      <c r="Q740" s="50">
        <v>0.85</v>
      </c>
      <c r="R740" s="50">
        <v>2.09</v>
      </c>
      <c r="S740" s="50">
        <v>4.82</v>
      </c>
      <c r="T740" s="50">
        <v>5.58</v>
      </c>
      <c r="U740" s="50">
        <v>0.5</v>
      </c>
      <c r="V740" s="50">
        <v>0.23</v>
      </c>
      <c r="W740" s="50"/>
      <c r="X740" s="50"/>
      <c r="Y740" s="50"/>
      <c r="Z740" s="50"/>
      <c r="AA740" s="50"/>
      <c r="AB740" s="50"/>
      <c r="AC740" s="50"/>
      <c r="AD740" s="49"/>
      <c r="AE740" s="49"/>
      <c r="AF740" s="49"/>
      <c r="AG740" s="49"/>
      <c r="AH740" s="49"/>
      <c r="AI740" s="49"/>
      <c r="AJ740" s="49"/>
      <c r="AK740" s="49"/>
      <c r="AL740" s="49"/>
      <c r="AM740" s="49"/>
      <c r="AN740" s="49"/>
      <c r="AO740" s="49"/>
      <c r="AP740" s="49"/>
      <c r="AQ740" s="49"/>
      <c r="AR740" s="49"/>
      <c r="AS740" s="49"/>
      <c r="AT740" s="49"/>
      <c r="AU740" s="49"/>
      <c r="AV740" s="49"/>
      <c r="AW740" s="49"/>
      <c r="AX740" s="49"/>
      <c r="AY740" s="49"/>
      <c r="AZ740" s="49"/>
      <c r="BA740" s="49"/>
      <c r="BB740" s="49"/>
      <c r="BC740" s="49"/>
      <c r="BD740" s="49"/>
      <c r="BE740" s="49"/>
      <c r="BF740" s="49"/>
      <c r="BG740" s="49"/>
      <c r="BH740" s="49"/>
      <c r="BI740" s="49"/>
      <c r="BJ740" s="49"/>
      <c r="BK740" s="49"/>
      <c r="BL740" s="49"/>
      <c r="BM740" s="17" t="s">
        <v>538</v>
      </c>
      <c r="BN740" s="17">
        <v>12</v>
      </c>
    </row>
    <row r="741" spans="2:66" s="17" customFormat="1" ht="16" x14ac:dyDescent="0.35">
      <c r="B741" s="14" t="s">
        <v>258</v>
      </c>
      <c r="C741" s="14" t="s">
        <v>6</v>
      </c>
      <c r="D741" s="47">
        <v>44196</v>
      </c>
      <c r="E741" s="15" t="s">
        <v>276</v>
      </c>
      <c r="F741" s="48" t="s">
        <v>119</v>
      </c>
      <c r="G741" s="15" t="s">
        <v>259</v>
      </c>
      <c r="H741" s="48" t="s">
        <v>240</v>
      </c>
      <c r="I741" s="49"/>
      <c r="J741" s="16">
        <v>8.51</v>
      </c>
      <c r="K741" s="16"/>
      <c r="L741" s="50"/>
      <c r="M741" s="50"/>
      <c r="N741" s="50"/>
      <c r="O741" s="50"/>
      <c r="P741" s="50"/>
      <c r="Q741" s="50"/>
      <c r="R741" s="50">
        <v>3.04</v>
      </c>
      <c r="S741" s="50">
        <v>4.82</v>
      </c>
      <c r="T741" s="50">
        <v>0.65</v>
      </c>
      <c r="U741" s="50"/>
      <c r="V741" s="50"/>
      <c r="W741" s="50"/>
      <c r="X741" s="50"/>
      <c r="Y741" s="50"/>
      <c r="Z741" s="50"/>
      <c r="AA741" s="50"/>
      <c r="AB741" s="50"/>
      <c r="AC741" s="50"/>
      <c r="AD741" s="49"/>
      <c r="AE741" s="49"/>
      <c r="AF741" s="49"/>
      <c r="AG741" s="49"/>
      <c r="AH741" s="49"/>
      <c r="AI741" s="49"/>
      <c r="AJ741" s="49"/>
      <c r="AK741" s="49"/>
      <c r="AL741" s="49"/>
      <c r="AM741" s="49"/>
      <c r="AN741" s="49"/>
      <c r="AO741" s="49"/>
      <c r="AP741" s="49"/>
      <c r="AQ741" s="49"/>
      <c r="AR741" s="49"/>
      <c r="AS741" s="49"/>
      <c r="AT741" s="49"/>
      <c r="AU741" s="49"/>
      <c r="AV741" s="49"/>
      <c r="AW741" s="49"/>
      <c r="AX741" s="49"/>
      <c r="AY741" s="49"/>
      <c r="AZ741" s="49"/>
      <c r="BA741" s="49"/>
      <c r="BB741" s="49"/>
      <c r="BC741" s="49"/>
      <c r="BD741" s="49"/>
      <c r="BE741" s="49"/>
      <c r="BF741" s="49"/>
      <c r="BG741" s="49"/>
      <c r="BH741" s="49"/>
      <c r="BI741" s="49"/>
      <c r="BJ741" s="49"/>
      <c r="BK741" s="49"/>
      <c r="BL741" s="49"/>
      <c r="BM741" s="17" t="s">
        <v>538</v>
      </c>
      <c r="BN741" s="17">
        <v>0</v>
      </c>
    </row>
    <row r="742" spans="2:66" s="17" customFormat="1" ht="16" x14ac:dyDescent="0.35">
      <c r="B742" s="14" t="s">
        <v>258</v>
      </c>
      <c r="C742" s="14" t="s">
        <v>6</v>
      </c>
      <c r="D742" s="47">
        <v>44196</v>
      </c>
      <c r="E742" s="15" t="s">
        <v>276</v>
      </c>
      <c r="F742" s="48" t="s">
        <v>119</v>
      </c>
      <c r="G742" s="15" t="s">
        <v>249</v>
      </c>
      <c r="H742" s="48" t="s">
        <v>218</v>
      </c>
      <c r="I742" s="49"/>
      <c r="J742" s="16">
        <v>0.85</v>
      </c>
      <c r="K742" s="16"/>
      <c r="L742" s="50"/>
      <c r="M742" s="50"/>
      <c r="N742" s="50"/>
      <c r="O742" s="50"/>
      <c r="P742" s="50"/>
      <c r="Q742" s="50"/>
      <c r="R742" s="50"/>
      <c r="S742" s="50"/>
      <c r="T742" s="50"/>
      <c r="U742" s="50">
        <v>0.85</v>
      </c>
      <c r="V742" s="50"/>
      <c r="W742" s="50"/>
      <c r="X742" s="50"/>
      <c r="Y742" s="50"/>
      <c r="Z742" s="50"/>
      <c r="AA742" s="50"/>
      <c r="AB742" s="50"/>
      <c r="AC742" s="50"/>
      <c r="AD742" s="49"/>
      <c r="AE742" s="49"/>
      <c r="AF742" s="49"/>
      <c r="AG742" s="49"/>
      <c r="AH742" s="49"/>
      <c r="AI742" s="49"/>
      <c r="AJ742" s="49"/>
      <c r="AK742" s="49"/>
      <c r="AL742" s="49"/>
      <c r="AM742" s="49"/>
      <c r="AN742" s="49"/>
      <c r="AO742" s="49"/>
      <c r="AP742" s="49"/>
      <c r="AQ742" s="49"/>
      <c r="AR742" s="49"/>
      <c r="AS742" s="49"/>
      <c r="AT742" s="49"/>
      <c r="AU742" s="49"/>
      <c r="AV742" s="49"/>
      <c r="AW742" s="49"/>
      <c r="AX742" s="49"/>
      <c r="AY742" s="49"/>
      <c r="AZ742" s="49"/>
      <c r="BA742" s="49"/>
      <c r="BB742" s="49"/>
      <c r="BC742" s="49"/>
      <c r="BD742" s="49"/>
      <c r="BE742" s="49"/>
      <c r="BF742" s="49"/>
      <c r="BG742" s="49"/>
      <c r="BH742" s="49"/>
      <c r="BI742" s="49"/>
      <c r="BJ742" s="49"/>
      <c r="BK742" s="49"/>
      <c r="BL742" s="49"/>
      <c r="BM742" s="17" t="s">
        <v>538</v>
      </c>
      <c r="BN742" s="17">
        <v>0</v>
      </c>
    </row>
    <row r="743" spans="2:66" s="17" customFormat="1" ht="16" x14ac:dyDescent="0.35">
      <c r="B743" s="14" t="s">
        <v>160</v>
      </c>
      <c r="C743" s="14" t="s">
        <v>6</v>
      </c>
      <c r="D743" s="47">
        <v>44104</v>
      </c>
      <c r="E743" s="15" t="s">
        <v>276</v>
      </c>
      <c r="F743" s="48" t="s">
        <v>119</v>
      </c>
      <c r="G743" s="15" t="s">
        <v>248</v>
      </c>
      <c r="H743" s="48" t="s">
        <v>192</v>
      </c>
      <c r="I743" s="52"/>
      <c r="J743" s="16">
        <v>0.2</v>
      </c>
      <c r="K743" s="16"/>
      <c r="L743" s="50"/>
      <c r="M743" s="50"/>
      <c r="N743" s="50"/>
      <c r="O743" s="50"/>
      <c r="P743" s="50"/>
      <c r="Q743" s="50"/>
      <c r="R743" s="50"/>
      <c r="S743" s="50"/>
      <c r="T743" s="50"/>
      <c r="U743" s="50"/>
      <c r="V743" s="50">
        <v>0.2</v>
      </c>
      <c r="W743" s="50"/>
      <c r="X743" s="50"/>
      <c r="Y743" s="50"/>
      <c r="Z743" s="50"/>
      <c r="AA743" s="50"/>
      <c r="AB743" s="50"/>
      <c r="AC743" s="50"/>
      <c r="AD743" s="49"/>
      <c r="AE743" s="49"/>
      <c r="AF743" s="49"/>
      <c r="AG743" s="49"/>
      <c r="AH743" s="49"/>
      <c r="AI743" s="49"/>
      <c r="AJ743" s="49"/>
      <c r="AK743" s="49"/>
      <c r="AL743" s="49"/>
      <c r="AM743" s="49"/>
      <c r="AN743" s="49"/>
      <c r="AO743" s="49"/>
      <c r="AP743" s="49"/>
      <c r="AQ743" s="49"/>
      <c r="AR743" s="49"/>
      <c r="AS743" s="49"/>
      <c r="AT743" s="49"/>
      <c r="AU743" s="49"/>
      <c r="AV743" s="49"/>
      <c r="AW743" s="49"/>
      <c r="AX743" s="49"/>
      <c r="AY743" s="49"/>
      <c r="AZ743" s="49"/>
      <c r="BA743" s="49"/>
      <c r="BB743" s="49"/>
      <c r="BC743" s="49"/>
      <c r="BD743" s="49"/>
      <c r="BE743" s="49"/>
      <c r="BF743" s="49"/>
      <c r="BG743" s="49"/>
      <c r="BH743" s="49"/>
      <c r="BI743" s="49"/>
      <c r="BJ743" s="49"/>
      <c r="BK743" s="49"/>
      <c r="BL743" s="49"/>
      <c r="BM743" s="17" t="s">
        <v>538</v>
      </c>
      <c r="BN743" s="17">
        <v>0</v>
      </c>
    </row>
    <row r="744" spans="2:66" s="17" customFormat="1" ht="16" x14ac:dyDescent="0.35">
      <c r="B744" s="14" t="s">
        <v>160</v>
      </c>
      <c r="C744" s="14" t="s">
        <v>6</v>
      </c>
      <c r="D744" s="47">
        <v>44104</v>
      </c>
      <c r="E744" s="15" t="s">
        <v>276</v>
      </c>
      <c r="F744" s="48" t="s">
        <v>119</v>
      </c>
      <c r="G744" s="15" t="s">
        <v>250</v>
      </c>
      <c r="H744" s="48" t="s">
        <v>239</v>
      </c>
      <c r="I744" s="49"/>
      <c r="J744" s="16">
        <v>5.8800000000000008</v>
      </c>
      <c r="K744" s="16"/>
      <c r="L744" s="50"/>
      <c r="M744" s="50"/>
      <c r="N744" s="50"/>
      <c r="O744" s="50">
        <v>0.1</v>
      </c>
      <c r="P744" s="50"/>
      <c r="Q744" s="50">
        <v>1.1000000000000001</v>
      </c>
      <c r="R744" s="50">
        <v>2.02</v>
      </c>
      <c r="S744" s="50">
        <v>1.47</v>
      </c>
      <c r="T744" s="50"/>
      <c r="U744" s="50"/>
      <c r="V744" s="50"/>
      <c r="W744" s="50">
        <v>1.19</v>
      </c>
      <c r="X744" s="50"/>
      <c r="Y744" s="50"/>
      <c r="Z744" s="50"/>
      <c r="AA744" s="50"/>
      <c r="AB744" s="50"/>
      <c r="AC744" s="50"/>
      <c r="AD744" s="49"/>
      <c r="AE744" s="49"/>
      <c r="AF744" s="49"/>
      <c r="AG744" s="49"/>
      <c r="AH744" s="49"/>
      <c r="AI744" s="49"/>
      <c r="AJ744" s="49"/>
      <c r="AK744" s="49"/>
      <c r="AL744" s="49"/>
      <c r="AM744" s="49"/>
      <c r="AN744" s="49"/>
      <c r="AO744" s="49"/>
      <c r="AP744" s="49"/>
      <c r="AQ744" s="49"/>
      <c r="AR744" s="49"/>
      <c r="AS744" s="49"/>
      <c r="AT744" s="49"/>
      <c r="AU744" s="49"/>
      <c r="AV744" s="49"/>
      <c r="AW744" s="49"/>
      <c r="AX744" s="49"/>
      <c r="AY744" s="49"/>
      <c r="AZ744" s="49"/>
      <c r="BA744" s="49"/>
      <c r="BB744" s="49"/>
      <c r="BC744" s="49"/>
      <c r="BD744" s="49"/>
      <c r="BE744" s="49"/>
      <c r="BF744" s="49"/>
      <c r="BG744" s="49"/>
      <c r="BH744" s="49"/>
      <c r="BI744" s="49"/>
      <c r="BJ744" s="49"/>
      <c r="BK744" s="49"/>
      <c r="BL744" s="49"/>
      <c r="BM744" s="17" t="s">
        <v>538</v>
      </c>
      <c r="BN744" s="17">
        <v>0</v>
      </c>
    </row>
    <row r="745" spans="2:66" s="17" customFormat="1" ht="16" x14ac:dyDescent="0.35">
      <c r="B745" s="14" t="s">
        <v>160</v>
      </c>
      <c r="C745" s="14" t="s">
        <v>6</v>
      </c>
      <c r="D745" s="47">
        <v>44104</v>
      </c>
      <c r="E745" s="15" t="s">
        <v>276</v>
      </c>
      <c r="F745" s="48" t="s">
        <v>119</v>
      </c>
      <c r="G745" s="15" t="s">
        <v>249</v>
      </c>
      <c r="H745" s="48" t="s">
        <v>119</v>
      </c>
      <c r="I745" s="49"/>
      <c r="J745" s="16">
        <v>2.6</v>
      </c>
      <c r="K745" s="16"/>
      <c r="L745" s="50"/>
      <c r="M745" s="50"/>
      <c r="N745" s="50"/>
      <c r="O745" s="50"/>
      <c r="P745" s="50">
        <v>0.1</v>
      </c>
      <c r="Q745" s="50"/>
      <c r="R745" s="50">
        <v>0.9</v>
      </c>
      <c r="S745" s="50">
        <v>1.1499999999999999</v>
      </c>
      <c r="T745" s="50"/>
      <c r="U745" s="50"/>
      <c r="V745" s="50"/>
      <c r="W745" s="50"/>
      <c r="X745" s="50"/>
      <c r="Y745" s="50">
        <v>0.2</v>
      </c>
      <c r="Z745" s="50"/>
      <c r="AA745" s="50">
        <v>0.25</v>
      </c>
      <c r="AB745" s="50"/>
      <c r="AC745" s="50"/>
      <c r="AD745" s="49"/>
      <c r="AE745" s="49"/>
      <c r="AF745" s="49"/>
      <c r="AG745" s="49"/>
      <c r="AH745" s="49"/>
      <c r="AI745" s="49"/>
      <c r="AJ745" s="49"/>
      <c r="AK745" s="49"/>
      <c r="AL745" s="49"/>
      <c r="AM745" s="49"/>
      <c r="AN745" s="49"/>
      <c r="AO745" s="49"/>
      <c r="AP745" s="49"/>
      <c r="AQ745" s="49"/>
      <c r="AR745" s="49"/>
      <c r="AS745" s="49"/>
      <c r="AT745" s="49"/>
      <c r="AU745" s="49"/>
      <c r="AV745" s="49"/>
      <c r="AW745" s="49"/>
      <c r="AX745" s="49"/>
      <c r="AY745" s="49"/>
      <c r="AZ745" s="49"/>
      <c r="BA745" s="49"/>
      <c r="BB745" s="49"/>
      <c r="BC745" s="49"/>
      <c r="BD745" s="49"/>
      <c r="BE745" s="49"/>
      <c r="BF745" s="49"/>
      <c r="BG745" s="49"/>
      <c r="BH745" s="49"/>
      <c r="BI745" s="49"/>
      <c r="BJ745" s="49"/>
      <c r="BK745" s="49"/>
      <c r="BL745" s="49"/>
      <c r="BM745" s="17" t="s">
        <v>538</v>
      </c>
      <c r="BN745" s="17">
        <v>9</v>
      </c>
    </row>
    <row r="746" spans="2:66" s="17" customFormat="1" ht="16" x14ac:dyDescent="0.35">
      <c r="B746" s="14" t="s">
        <v>162</v>
      </c>
      <c r="C746" s="14" t="s">
        <v>4</v>
      </c>
      <c r="D746" s="47">
        <v>44012</v>
      </c>
      <c r="E746" s="15" t="s">
        <v>276</v>
      </c>
      <c r="F746" s="48" t="s">
        <v>119</v>
      </c>
      <c r="G746" s="15" t="s">
        <v>249</v>
      </c>
      <c r="H746" s="48" t="s">
        <v>119</v>
      </c>
      <c r="I746" s="49"/>
      <c r="J746" s="16">
        <v>2.4</v>
      </c>
      <c r="K746" s="16"/>
      <c r="L746" s="50"/>
      <c r="M746" s="50"/>
      <c r="N746" s="50"/>
      <c r="O746" s="50"/>
      <c r="P746" s="50"/>
      <c r="Q746" s="50"/>
      <c r="R746" s="50"/>
      <c r="S746" s="50"/>
      <c r="T746" s="50"/>
      <c r="U746" s="50">
        <v>0.25</v>
      </c>
      <c r="V746" s="50"/>
      <c r="W746" s="50">
        <v>0.15</v>
      </c>
      <c r="X746" s="50"/>
      <c r="Y746" s="50"/>
      <c r="Z746" s="50"/>
      <c r="AA746" s="50"/>
      <c r="AB746" s="50"/>
      <c r="AC746" s="50"/>
      <c r="AD746" s="49"/>
      <c r="AE746" s="49"/>
      <c r="AF746" s="49"/>
      <c r="AG746" s="49"/>
      <c r="AH746" s="49"/>
      <c r="AI746" s="49"/>
      <c r="AJ746" s="49"/>
      <c r="AK746" s="49"/>
      <c r="AL746" s="49"/>
      <c r="AM746" s="49">
        <v>1</v>
      </c>
      <c r="AN746" s="49"/>
      <c r="AO746" s="49"/>
      <c r="AP746" s="49"/>
      <c r="AQ746" s="49"/>
      <c r="AR746" s="49"/>
      <c r="AS746" s="49"/>
      <c r="AT746" s="49"/>
      <c r="AU746" s="49"/>
      <c r="AV746" s="49"/>
      <c r="AW746" s="49"/>
      <c r="AX746" s="49"/>
      <c r="AY746" s="49"/>
      <c r="AZ746" s="49">
        <v>1</v>
      </c>
      <c r="BA746" s="49"/>
      <c r="BB746" s="49"/>
      <c r="BC746" s="49"/>
      <c r="BD746" s="49"/>
      <c r="BE746" s="49"/>
      <c r="BF746" s="49"/>
      <c r="BG746" s="49"/>
      <c r="BH746" s="49"/>
      <c r="BI746" s="49"/>
      <c r="BJ746" s="49"/>
      <c r="BK746" s="49"/>
      <c r="BL746" s="49"/>
      <c r="BM746" s="17" t="s">
        <v>538</v>
      </c>
      <c r="BN746" s="17">
        <v>3</v>
      </c>
    </row>
    <row r="747" spans="2:66" s="17" customFormat="1" ht="16" x14ac:dyDescent="0.35">
      <c r="B747" s="14" t="s">
        <v>162</v>
      </c>
      <c r="C747" s="14" t="s">
        <v>9</v>
      </c>
      <c r="D747" s="47">
        <v>44012</v>
      </c>
      <c r="E747" s="15" t="s">
        <v>276</v>
      </c>
      <c r="F747" s="48" t="s">
        <v>119</v>
      </c>
      <c r="G747" s="15" t="s">
        <v>248</v>
      </c>
      <c r="H747" s="48" t="s">
        <v>192</v>
      </c>
      <c r="I747" s="49"/>
      <c r="J747" s="16">
        <v>0.5</v>
      </c>
      <c r="K747" s="16"/>
      <c r="L747" s="50"/>
      <c r="M747" s="50"/>
      <c r="N747" s="50"/>
      <c r="O747" s="50">
        <v>0.5</v>
      </c>
      <c r="P747" s="50"/>
      <c r="Q747" s="50"/>
      <c r="R747" s="50"/>
      <c r="S747" s="50"/>
      <c r="T747" s="50"/>
      <c r="U747" s="50"/>
      <c r="V747" s="50"/>
      <c r="W747" s="50"/>
      <c r="X747" s="50"/>
      <c r="Y747" s="50"/>
      <c r="Z747" s="50"/>
      <c r="AA747" s="50"/>
      <c r="AB747" s="50"/>
      <c r="AC747" s="50"/>
      <c r="AD747" s="49"/>
      <c r="AE747" s="49"/>
      <c r="AF747" s="49"/>
      <c r="AG747" s="49"/>
      <c r="AH747" s="49"/>
      <c r="AI747" s="49"/>
      <c r="AJ747" s="49"/>
      <c r="AK747" s="49"/>
      <c r="AL747" s="49"/>
      <c r="AM747" s="49"/>
      <c r="AN747" s="49"/>
      <c r="AO747" s="49"/>
      <c r="AP747" s="49"/>
      <c r="AQ747" s="49"/>
      <c r="AR747" s="49"/>
      <c r="AS747" s="49"/>
      <c r="AT747" s="49"/>
      <c r="AU747" s="49"/>
      <c r="AV747" s="49"/>
      <c r="AW747" s="49"/>
      <c r="AX747" s="49"/>
      <c r="AY747" s="49"/>
      <c r="AZ747" s="49"/>
      <c r="BA747" s="49"/>
      <c r="BB747" s="49"/>
      <c r="BC747" s="49"/>
      <c r="BD747" s="49"/>
      <c r="BE747" s="49"/>
      <c r="BF747" s="49"/>
      <c r="BG747" s="49"/>
      <c r="BH747" s="49"/>
      <c r="BI747" s="49"/>
      <c r="BJ747" s="49"/>
      <c r="BK747" s="49"/>
      <c r="BL747" s="49"/>
      <c r="BM747" s="17" t="s">
        <v>538</v>
      </c>
      <c r="BN747" s="17">
        <v>1</v>
      </c>
    </row>
    <row r="748" spans="2:66" s="17" customFormat="1" ht="16" x14ac:dyDescent="0.35">
      <c r="B748" s="14" t="s">
        <v>162</v>
      </c>
      <c r="C748" s="14" t="s">
        <v>9</v>
      </c>
      <c r="D748" s="47">
        <v>44012</v>
      </c>
      <c r="E748" s="15" t="s">
        <v>276</v>
      </c>
      <c r="F748" s="48" t="s">
        <v>119</v>
      </c>
      <c r="G748" s="15" t="s">
        <v>250</v>
      </c>
      <c r="H748" s="48" t="s">
        <v>252</v>
      </c>
      <c r="I748" s="49"/>
      <c r="J748" s="16">
        <v>0.81</v>
      </c>
      <c r="K748" s="16"/>
      <c r="L748" s="50"/>
      <c r="M748" s="50"/>
      <c r="N748" s="50">
        <v>0.81</v>
      </c>
      <c r="O748" s="50"/>
      <c r="P748" s="50"/>
      <c r="Q748" s="50"/>
      <c r="R748" s="50"/>
      <c r="S748" s="50"/>
      <c r="T748" s="50"/>
      <c r="U748" s="50"/>
      <c r="V748" s="50"/>
      <c r="W748" s="50"/>
      <c r="X748" s="50"/>
      <c r="Y748" s="50"/>
      <c r="Z748" s="50"/>
      <c r="AA748" s="50"/>
      <c r="AB748" s="50"/>
      <c r="AC748" s="50"/>
      <c r="AD748" s="49"/>
      <c r="AE748" s="49"/>
      <c r="AF748" s="49"/>
      <c r="AG748" s="49"/>
      <c r="AH748" s="49"/>
      <c r="AI748" s="49"/>
      <c r="AJ748" s="49"/>
      <c r="AK748" s="49"/>
      <c r="AL748" s="49"/>
      <c r="AM748" s="49"/>
      <c r="AN748" s="49"/>
      <c r="AO748" s="49"/>
      <c r="AP748" s="49"/>
      <c r="AQ748" s="49"/>
      <c r="AR748" s="49"/>
      <c r="AS748" s="49"/>
      <c r="AT748" s="49"/>
      <c r="AU748" s="49"/>
      <c r="AV748" s="49"/>
      <c r="AW748" s="49"/>
      <c r="AX748" s="49"/>
      <c r="AY748" s="49"/>
      <c r="AZ748" s="49"/>
      <c r="BA748" s="49"/>
      <c r="BB748" s="49"/>
      <c r="BC748" s="49"/>
      <c r="BD748" s="49"/>
      <c r="BE748" s="49"/>
      <c r="BF748" s="49"/>
      <c r="BG748" s="49"/>
      <c r="BH748" s="49"/>
      <c r="BI748" s="49"/>
      <c r="BJ748" s="49"/>
      <c r="BK748" s="49"/>
      <c r="BL748" s="49"/>
      <c r="BM748" s="17" t="s">
        <v>538</v>
      </c>
      <c r="BN748" s="17">
        <v>0</v>
      </c>
    </row>
    <row r="749" spans="2:66" s="17" customFormat="1" ht="16" x14ac:dyDescent="0.35">
      <c r="B749" s="14" t="s">
        <v>162</v>
      </c>
      <c r="C749" s="14" t="s">
        <v>9</v>
      </c>
      <c r="D749" s="47">
        <v>44012</v>
      </c>
      <c r="E749" s="15" t="s">
        <v>276</v>
      </c>
      <c r="F749" s="48" t="s">
        <v>119</v>
      </c>
      <c r="G749" s="15" t="s">
        <v>249</v>
      </c>
      <c r="H749" s="48" t="s">
        <v>119</v>
      </c>
      <c r="I749" s="49"/>
      <c r="J749" s="16">
        <v>0.5</v>
      </c>
      <c r="K749" s="16"/>
      <c r="L749" s="50"/>
      <c r="M749" s="50">
        <v>0.5</v>
      </c>
      <c r="N749" s="50"/>
      <c r="O749" s="50"/>
      <c r="P749" s="50"/>
      <c r="Q749" s="50"/>
      <c r="R749" s="50"/>
      <c r="S749" s="50"/>
      <c r="T749" s="50"/>
      <c r="U749" s="50"/>
      <c r="V749" s="50"/>
      <c r="W749" s="50"/>
      <c r="X749" s="50"/>
      <c r="Y749" s="50"/>
      <c r="Z749" s="50"/>
      <c r="AA749" s="50"/>
      <c r="AB749" s="50"/>
      <c r="AC749" s="50"/>
      <c r="AD749" s="49"/>
      <c r="AE749" s="49"/>
      <c r="AF749" s="49"/>
      <c r="AG749" s="49"/>
      <c r="AH749" s="49"/>
      <c r="AI749" s="49"/>
      <c r="AJ749" s="49"/>
      <c r="AK749" s="49"/>
      <c r="AL749" s="49"/>
      <c r="AM749" s="49"/>
      <c r="AN749" s="49"/>
      <c r="AO749" s="49"/>
      <c r="AP749" s="49"/>
      <c r="AQ749" s="49"/>
      <c r="AR749" s="49"/>
      <c r="AS749" s="49"/>
      <c r="AT749" s="49"/>
      <c r="AU749" s="49"/>
      <c r="AV749" s="49"/>
      <c r="AW749" s="49"/>
      <c r="AX749" s="49"/>
      <c r="AY749" s="49"/>
      <c r="AZ749" s="49"/>
      <c r="BA749" s="49"/>
      <c r="BB749" s="49"/>
      <c r="BC749" s="49"/>
      <c r="BD749" s="49"/>
      <c r="BE749" s="49"/>
      <c r="BF749" s="49"/>
      <c r="BG749" s="49"/>
      <c r="BH749" s="49"/>
      <c r="BI749" s="49"/>
      <c r="BJ749" s="49"/>
      <c r="BK749" s="49"/>
      <c r="BL749" s="49"/>
      <c r="BM749" s="17" t="s">
        <v>538</v>
      </c>
      <c r="BN749" s="17">
        <v>0</v>
      </c>
    </row>
    <row r="750" spans="2:66" s="17" customFormat="1" ht="16" x14ac:dyDescent="0.35">
      <c r="B750" s="14" t="s">
        <v>162</v>
      </c>
      <c r="C750" s="14" t="s">
        <v>9</v>
      </c>
      <c r="D750" s="47">
        <v>44012</v>
      </c>
      <c r="E750" s="15" t="s">
        <v>276</v>
      </c>
      <c r="F750" s="48" t="s">
        <v>119</v>
      </c>
      <c r="G750" s="15" t="s">
        <v>249</v>
      </c>
      <c r="H750" s="48" t="s">
        <v>218</v>
      </c>
      <c r="I750" s="49"/>
      <c r="J750" s="16">
        <v>2.8</v>
      </c>
      <c r="K750" s="16"/>
      <c r="L750" s="50"/>
      <c r="M750" s="50"/>
      <c r="N750" s="50"/>
      <c r="O750" s="50">
        <v>0.5</v>
      </c>
      <c r="P750" s="50">
        <v>2.2999999999999998</v>
      </c>
      <c r="Q750" s="50"/>
      <c r="R750" s="50"/>
      <c r="S750" s="50"/>
      <c r="T750" s="50"/>
      <c r="U750" s="50"/>
      <c r="V750" s="50"/>
      <c r="W750" s="50"/>
      <c r="X750" s="50"/>
      <c r="Y750" s="50"/>
      <c r="Z750" s="50"/>
      <c r="AA750" s="50"/>
      <c r="AB750" s="50"/>
      <c r="AC750" s="50"/>
      <c r="AD750" s="49"/>
      <c r="AE750" s="49"/>
      <c r="AF750" s="49"/>
      <c r="AG750" s="49"/>
      <c r="AH750" s="49"/>
      <c r="AI750" s="49"/>
      <c r="AJ750" s="49"/>
      <c r="AK750" s="49"/>
      <c r="AL750" s="49"/>
      <c r="AM750" s="49"/>
      <c r="AN750" s="49"/>
      <c r="AO750" s="49"/>
      <c r="AP750" s="49"/>
      <c r="AQ750" s="49"/>
      <c r="AR750" s="49"/>
      <c r="AS750" s="49"/>
      <c r="AT750" s="49"/>
      <c r="AU750" s="49"/>
      <c r="AV750" s="49"/>
      <c r="AW750" s="49"/>
      <c r="AX750" s="49"/>
      <c r="AY750" s="49"/>
      <c r="AZ750" s="49"/>
      <c r="BA750" s="49"/>
      <c r="BB750" s="49"/>
      <c r="BC750" s="49"/>
      <c r="BD750" s="49"/>
      <c r="BE750" s="49"/>
      <c r="BF750" s="49"/>
      <c r="BG750" s="49"/>
      <c r="BH750" s="49"/>
      <c r="BI750" s="49"/>
      <c r="BJ750" s="49"/>
      <c r="BK750" s="49"/>
      <c r="BL750" s="49"/>
      <c r="BM750" s="17" t="s">
        <v>538</v>
      </c>
      <c r="BN750" s="17">
        <v>0</v>
      </c>
    </row>
    <row r="751" spans="2:66" s="17" customFormat="1" ht="16" x14ac:dyDescent="0.35">
      <c r="B751" s="14" t="s">
        <v>162</v>
      </c>
      <c r="C751" s="14" t="s">
        <v>1</v>
      </c>
      <c r="D751" s="47">
        <v>44012</v>
      </c>
      <c r="E751" s="15" t="s">
        <v>276</v>
      </c>
      <c r="F751" s="48" t="s">
        <v>119</v>
      </c>
      <c r="G751" s="15" t="s">
        <v>248</v>
      </c>
      <c r="H751" s="48" t="s">
        <v>192</v>
      </c>
      <c r="I751" s="49">
        <v>0</v>
      </c>
      <c r="J751" s="16">
        <v>0.5</v>
      </c>
      <c r="K751" s="16"/>
      <c r="L751" s="50"/>
      <c r="M751" s="50"/>
      <c r="N751" s="50"/>
      <c r="O751" s="50"/>
      <c r="P751" s="50"/>
      <c r="Q751" s="50"/>
      <c r="R751" s="50"/>
      <c r="S751" s="50"/>
      <c r="T751" s="50"/>
      <c r="U751" s="50"/>
      <c r="V751" s="50"/>
      <c r="W751" s="50"/>
      <c r="X751" s="50"/>
      <c r="Y751" s="50"/>
      <c r="Z751" s="50"/>
      <c r="AA751" s="50"/>
      <c r="AB751" s="50"/>
      <c r="AC751" s="50"/>
      <c r="AD751" s="49"/>
      <c r="AE751" s="49"/>
      <c r="AF751" s="49"/>
      <c r="AG751" s="49"/>
      <c r="AH751" s="49"/>
      <c r="AI751" s="49"/>
      <c r="AJ751" s="49"/>
      <c r="AK751" s="49"/>
      <c r="AL751" s="49"/>
      <c r="AM751" s="49"/>
      <c r="AN751" s="49"/>
      <c r="AO751" s="49"/>
      <c r="AP751" s="49"/>
      <c r="AQ751" s="49"/>
      <c r="AR751" s="49"/>
      <c r="AS751" s="49"/>
      <c r="AT751" s="49"/>
      <c r="AU751" s="49"/>
      <c r="AV751" s="49"/>
      <c r="AW751" s="49"/>
      <c r="AX751" s="49"/>
      <c r="AY751" s="49"/>
      <c r="AZ751" s="49"/>
      <c r="BA751" s="49"/>
      <c r="BB751" s="49"/>
      <c r="BC751" s="49">
        <v>0.5</v>
      </c>
      <c r="BD751" s="49"/>
      <c r="BE751" s="49"/>
      <c r="BF751" s="49"/>
      <c r="BG751" s="49"/>
      <c r="BH751" s="49"/>
      <c r="BI751" s="49"/>
      <c r="BJ751" s="49"/>
      <c r="BK751" s="49"/>
      <c r="BL751" s="49"/>
      <c r="BM751" s="17" t="s">
        <v>538</v>
      </c>
      <c r="BN751" s="17">
        <v>0</v>
      </c>
    </row>
    <row r="752" spans="2:66" s="17" customFormat="1" ht="16" x14ac:dyDescent="0.35">
      <c r="B752" s="14" t="s">
        <v>162</v>
      </c>
      <c r="C752" s="14" t="s">
        <v>1</v>
      </c>
      <c r="D752" s="47">
        <v>44012</v>
      </c>
      <c r="E752" s="15" t="s">
        <v>276</v>
      </c>
      <c r="F752" s="48" t="s">
        <v>119</v>
      </c>
      <c r="G752" s="15" t="s">
        <v>249</v>
      </c>
      <c r="H752" s="48" t="s">
        <v>119</v>
      </c>
      <c r="I752" s="49">
        <v>9.0399999999999991</v>
      </c>
      <c r="J752" s="16">
        <v>5.4</v>
      </c>
      <c r="K752" s="16"/>
      <c r="L752" s="50"/>
      <c r="M752" s="50"/>
      <c r="N752" s="50"/>
      <c r="O752" s="50">
        <v>0.85</v>
      </c>
      <c r="P752" s="50"/>
      <c r="Q752" s="50">
        <v>0.15</v>
      </c>
      <c r="R752" s="50"/>
      <c r="S752" s="50"/>
      <c r="T752" s="50"/>
      <c r="U752" s="50">
        <v>0.25</v>
      </c>
      <c r="V752" s="50"/>
      <c r="W752" s="50">
        <v>0.15</v>
      </c>
      <c r="X752" s="50"/>
      <c r="Y752" s="50"/>
      <c r="Z752" s="50"/>
      <c r="AA752" s="50"/>
      <c r="AB752" s="50"/>
      <c r="AC752" s="50"/>
      <c r="AD752" s="49"/>
      <c r="AE752" s="49"/>
      <c r="AF752" s="49"/>
      <c r="AG752" s="49"/>
      <c r="AH752" s="49"/>
      <c r="AI752" s="49"/>
      <c r="AJ752" s="49"/>
      <c r="AK752" s="49"/>
      <c r="AL752" s="49"/>
      <c r="AM752" s="49"/>
      <c r="AN752" s="49"/>
      <c r="AO752" s="49"/>
      <c r="AP752" s="49"/>
      <c r="AQ752" s="49"/>
      <c r="AR752" s="49"/>
      <c r="AS752" s="49"/>
      <c r="AT752" s="49"/>
      <c r="AU752" s="49"/>
      <c r="AV752" s="49"/>
      <c r="AW752" s="49"/>
      <c r="AX752" s="49"/>
      <c r="AY752" s="49"/>
      <c r="AZ752" s="49"/>
      <c r="BA752" s="49"/>
      <c r="BB752" s="49"/>
      <c r="BC752" s="49">
        <v>3</v>
      </c>
      <c r="BD752" s="49">
        <v>1</v>
      </c>
      <c r="BE752" s="49"/>
      <c r="BF752" s="49"/>
      <c r="BG752" s="49"/>
      <c r="BH752" s="49"/>
      <c r="BI752" s="49"/>
      <c r="BJ752" s="49"/>
      <c r="BK752" s="49"/>
      <c r="BL752" s="49"/>
      <c r="BM752" s="17" t="s">
        <v>538</v>
      </c>
      <c r="BN752" s="17">
        <v>0</v>
      </c>
    </row>
    <row r="753" spans="2:66" s="17" customFormat="1" ht="16" x14ac:dyDescent="0.35">
      <c r="B753" s="14" t="s">
        <v>162</v>
      </c>
      <c r="C753" s="14" t="s">
        <v>1</v>
      </c>
      <c r="D753" s="47">
        <v>44012</v>
      </c>
      <c r="E753" s="15" t="s">
        <v>276</v>
      </c>
      <c r="F753" s="48" t="s">
        <v>119</v>
      </c>
      <c r="G753" s="15" t="s">
        <v>249</v>
      </c>
      <c r="H753" s="48" t="s">
        <v>218</v>
      </c>
      <c r="I753" s="49">
        <v>6.1</v>
      </c>
      <c r="J753" s="16">
        <v>6.84</v>
      </c>
      <c r="K753" s="16"/>
      <c r="L753" s="50"/>
      <c r="M753" s="50"/>
      <c r="N753" s="50"/>
      <c r="O753" s="50"/>
      <c r="P753" s="50"/>
      <c r="Q753" s="50"/>
      <c r="R753" s="50"/>
      <c r="S753" s="50"/>
      <c r="T753" s="50"/>
      <c r="U753" s="50"/>
      <c r="V753" s="50"/>
      <c r="W753" s="50"/>
      <c r="X753" s="50">
        <v>0.17</v>
      </c>
      <c r="Y753" s="50">
        <v>0.67</v>
      </c>
      <c r="Z753" s="50"/>
      <c r="AA753" s="50"/>
      <c r="AB753" s="50"/>
      <c r="AC753" s="50"/>
      <c r="AD753" s="49"/>
      <c r="AE753" s="49"/>
      <c r="AF753" s="49"/>
      <c r="AG753" s="49"/>
      <c r="AH753" s="49"/>
      <c r="AI753" s="49"/>
      <c r="AJ753" s="49"/>
      <c r="AK753" s="49"/>
      <c r="AL753" s="49"/>
      <c r="AM753" s="49"/>
      <c r="AN753" s="49"/>
      <c r="AO753" s="49"/>
      <c r="AP753" s="49"/>
      <c r="AQ753" s="49"/>
      <c r="AR753" s="49"/>
      <c r="AS753" s="49"/>
      <c r="AT753" s="49"/>
      <c r="AU753" s="49"/>
      <c r="AV753" s="49"/>
      <c r="AW753" s="49"/>
      <c r="AX753" s="49"/>
      <c r="AY753" s="49"/>
      <c r="AZ753" s="49"/>
      <c r="BA753" s="49"/>
      <c r="BB753" s="49"/>
      <c r="BC753" s="49">
        <v>5</v>
      </c>
      <c r="BD753" s="49">
        <v>1</v>
      </c>
      <c r="BE753" s="49"/>
      <c r="BF753" s="49"/>
      <c r="BG753" s="49"/>
      <c r="BH753" s="49"/>
      <c r="BI753" s="49"/>
      <c r="BJ753" s="49"/>
      <c r="BK753" s="49"/>
      <c r="BL753" s="49"/>
      <c r="BM753" s="17" t="s">
        <v>538</v>
      </c>
      <c r="BN753" s="17">
        <v>0</v>
      </c>
    </row>
    <row r="754" spans="2:66" s="17" customFormat="1" ht="16" x14ac:dyDescent="0.35">
      <c r="B754" s="14" t="s">
        <v>162</v>
      </c>
      <c r="C754" s="14" t="s">
        <v>1</v>
      </c>
      <c r="D754" s="47">
        <v>44012</v>
      </c>
      <c r="E754" s="15" t="s">
        <v>276</v>
      </c>
      <c r="F754" s="48" t="s">
        <v>119</v>
      </c>
      <c r="G754" s="15" t="s">
        <v>250</v>
      </c>
      <c r="H754" s="48" t="s">
        <v>252</v>
      </c>
      <c r="I754" s="49">
        <v>1.9</v>
      </c>
      <c r="J754" s="16">
        <v>0</v>
      </c>
      <c r="K754" s="16"/>
      <c r="L754" s="50"/>
      <c r="M754" s="50"/>
      <c r="N754" s="50"/>
      <c r="O754" s="50"/>
      <c r="P754" s="50"/>
      <c r="Q754" s="50"/>
      <c r="R754" s="50"/>
      <c r="S754" s="50"/>
      <c r="T754" s="50"/>
      <c r="U754" s="50"/>
      <c r="V754" s="50"/>
      <c r="W754" s="50"/>
      <c r="X754" s="50"/>
      <c r="Y754" s="50"/>
      <c r="Z754" s="50"/>
      <c r="AA754" s="50"/>
      <c r="AB754" s="50"/>
      <c r="AC754" s="50"/>
      <c r="AD754" s="49"/>
      <c r="AE754" s="49"/>
      <c r="AF754" s="49"/>
      <c r="AG754" s="49"/>
      <c r="AH754" s="49"/>
      <c r="AI754" s="49"/>
      <c r="AJ754" s="49"/>
      <c r="AK754" s="49"/>
      <c r="AL754" s="49"/>
      <c r="AM754" s="49"/>
      <c r="AN754" s="49"/>
      <c r="AO754" s="49"/>
      <c r="AP754" s="49"/>
      <c r="AQ754" s="49"/>
      <c r="AR754" s="49"/>
      <c r="AS754" s="49"/>
      <c r="AT754" s="49"/>
      <c r="AU754" s="49"/>
      <c r="AV754" s="49"/>
      <c r="AW754" s="49"/>
      <c r="AX754" s="49"/>
      <c r="AY754" s="49"/>
      <c r="AZ754" s="49"/>
      <c r="BA754" s="49"/>
      <c r="BB754" s="49"/>
      <c r="BC754" s="49"/>
      <c r="BD754" s="49"/>
      <c r="BE754" s="49"/>
      <c r="BF754" s="49"/>
      <c r="BG754" s="49"/>
      <c r="BH754" s="49"/>
      <c r="BI754" s="49"/>
      <c r="BJ754" s="49"/>
      <c r="BK754" s="49"/>
      <c r="BL754" s="49"/>
      <c r="BM754" s="17" t="s">
        <v>538</v>
      </c>
      <c r="BN754" s="17">
        <v>0</v>
      </c>
    </row>
    <row r="755" spans="2:66" s="17" customFormat="1" ht="16" x14ac:dyDescent="0.35">
      <c r="B755" s="14" t="s">
        <v>137</v>
      </c>
      <c r="C755" s="14" t="s">
        <v>4</v>
      </c>
      <c r="D755" s="47">
        <v>43982</v>
      </c>
      <c r="E755" s="15" t="s">
        <v>276</v>
      </c>
      <c r="F755" s="48" t="s">
        <v>119</v>
      </c>
      <c r="G755" s="15" t="s">
        <v>249</v>
      </c>
      <c r="H755" s="48" t="s">
        <v>119</v>
      </c>
      <c r="I755" s="49">
        <v>30.13</v>
      </c>
      <c r="J755" s="16">
        <v>27.5</v>
      </c>
      <c r="K755" s="16"/>
      <c r="L755" s="50"/>
      <c r="M755" s="50"/>
      <c r="N755" s="50"/>
      <c r="O755" s="50"/>
      <c r="P755" s="50"/>
      <c r="Q755" s="50">
        <v>0.2</v>
      </c>
      <c r="R755" s="50"/>
      <c r="S755" s="50"/>
      <c r="T755" s="50"/>
      <c r="U755" s="50">
        <v>5</v>
      </c>
      <c r="V755" s="50">
        <v>0.3</v>
      </c>
      <c r="W755" s="50"/>
      <c r="X755" s="50"/>
      <c r="Y755" s="50"/>
      <c r="Z755" s="50"/>
      <c r="AA755" s="50"/>
      <c r="AB755" s="50"/>
      <c r="AC755" s="50"/>
      <c r="AD755" s="49"/>
      <c r="AE755" s="49"/>
      <c r="AF755" s="49"/>
      <c r="AG755" s="49"/>
      <c r="AH755" s="49">
        <v>10</v>
      </c>
      <c r="AI755" s="49"/>
      <c r="AJ755" s="49"/>
      <c r="AK755" s="49"/>
      <c r="AL755" s="49"/>
      <c r="AM755" s="49"/>
      <c r="AN755" s="49"/>
      <c r="AO755" s="49"/>
      <c r="AP755" s="49"/>
      <c r="AQ755" s="49"/>
      <c r="AR755" s="49"/>
      <c r="AS755" s="49"/>
      <c r="AT755" s="49"/>
      <c r="AU755" s="49"/>
      <c r="AV755" s="49">
        <v>7</v>
      </c>
      <c r="AW755" s="49"/>
      <c r="AX755" s="49"/>
      <c r="AY755" s="49"/>
      <c r="AZ755" s="49"/>
      <c r="BA755" s="49"/>
      <c r="BB755" s="49"/>
      <c r="BC755" s="49"/>
      <c r="BD755" s="49"/>
      <c r="BE755" s="49"/>
      <c r="BF755" s="49"/>
      <c r="BG755" s="49"/>
      <c r="BH755" s="49"/>
      <c r="BI755" s="49">
        <v>5</v>
      </c>
      <c r="BJ755" s="49"/>
      <c r="BK755" s="49"/>
      <c r="BL755" s="49"/>
      <c r="BM755" s="17" t="s">
        <v>538</v>
      </c>
      <c r="BN755" s="17">
        <v>0</v>
      </c>
    </row>
    <row r="756" spans="2:66" s="17" customFormat="1" ht="16" x14ac:dyDescent="0.35">
      <c r="B756" s="14" t="s">
        <v>137</v>
      </c>
      <c r="C756" s="14" t="s">
        <v>4</v>
      </c>
      <c r="D756" s="47">
        <v>43982</v>
      </c>
      <c r="E756" s="15" t="s">
        <v>276</v>
      </c>
      <c r="F756" s="48" t="s">
        <v>119</v>
      </c>
      <c r="G756" s="15" t="s">
        <v>250</v>
      </c>
      <c r="H756" s="48" t="s">
        <v>239</v>
      </c>
      <c r="I756" s="49"/>
      <c r="J756" s="16">
        <v>30</v>
      </c>
      <c r="K756" s="16"/>
      <c r="L756" s="50"/>
      <c r="M756" s="50"/>
      <c r="N756" s="50"/>
      <c r="O756" s="50"/>
      <c r="P756" s="50"/>
      <c r="Q756" s="50"/>
      <c r="R756" s="50"/>
      <c r="S756" s="50"/>
      <c r="T756" s="50"/>
      <c r="U756" s="50"/>
      <c r="V756" s="50"/>
      <c r="W756" s="50"/>
      <c r="X756" s="50"/>
      <c r="Y756" s="50"/>
      <c r="Z756" s="50"/>
      <c r="AA756" s="50"/>
      <c r="AB756" s="50"/>
      <c r="AC756" s="50"/>
      <c r="AD756" s="49"/>
      <c r="AE756" s="49"/>
      <c r="AF756" s="49"/>
      <c r="AG756" s="49"/>
      <c r="AH756" s="49">
        <v>12</v>
      </c>
      <c r="AI756" s="49"/>
      <c r="AJ756" s="49"/>
      <c r="AK756" s="49"/>
      <c r="AL756" s="49"/>
      <c r="AM756" s="49"/>
      <c r="AN756" s="57"/>
      <c r="AO756" s="49"/>
      <c r="AP756" s="49"/>
      <c r="AQ756" s="49"/>
      <c r="AR756" s="49"/>
      <c r="AS756" s="49"/>
      <c r="AT756" s="49"/>
      <c r="AU756" s="49"/>
      <c r="AV756" s="49">
        <v>10</v>
      </c>
      <c r="AW756" s="49"/>
      <c r="AX756" s="49"/>
      <c r="AY756" s="49"/>
      <c r="AZ756" s="49"/>
      <c r="BA756" s="57"/>
      <c r="BB756" s="49"/>
      <c r="BC756" s="49"/>
      <c r="BD756" s="49"/>
      <c r="BE756" s="49"/>
      <c r="BF756" s="49"/>
      <c r="BG756" s="49"/>
      <c r="BH756" s="49"/>
      <c r="BI756" s="49">
        <v>8</v>
      </c>
      <c r="BJ756" s="49"/>
      <c r="BK756" s="49"/>
      <c r="BL756" s="49"/>
      <c r="BM756" s="17" t="s">
        <v>538</v>
      </c>
      <c r="BN756" s="17">
        <v>0</v>
      </c>
    </row>
    <row r="757" spans="2:66" s="17" customFormat="1" ht="16" x14ac:dyDescent="0.35">
      <c r="B757" s="14" t="s">
        <v>137</v>
      </c>
      <c r="C757" s="14" t="s">
        <v>1</v>
      </c>
      <c r="D757" s="47">
        <v>43982</v>
      </c>
      <c r="E757" s="15" t="s">
        <v>276</v>
      </c>
      <c r="F757" s="48" t="s">
        <v>119</v>
      </c>
      <c r="G757" s="15" t="s">
        <v>248</v>
      </c>
      <c r="H757" s="48" t="s">
        <v>192</v>
      </c>
      <c r="I757" s="49">
        <v>1</v>
      </c>
      <c r="J757" s="16">
        <v>1</v>
      </c>
      <c r="K757" s="16"/>
      <c r="L757" s="50"/>
      <c r="M757" s="50"/>
      <c r="N757" s="50"/>
      <c r="O757" s="50"/>
      <c r="P757" s="50"/>
      <c r="Q757" s="50"/>
      <c r="R757" s="50"/>
      <c r="S757" s="50"/>
      <c r="T757" s="50"/>
      <c r="U757" s="50"/>
      <c r="V757" s="50"/>
      <c r="W757" s="50"/>
      <c r="X757" s="50"/>
      <c r="Y757" s="50"/>
      <c r="Z757" s="50"/>
      <c r="AA757" s="50"/>
      <c r="AB757" s="50"/>
      <c r="AC757" s="50"/>
      <c r="AD757" s="49"/>
      <c r="AE757" s="49"/>
      <c r="AF757" s="49"/>
      <c r="AG757" s="49"/>
      <c r="AH757" s="49"/>
      <c r="AI757" s="49"/>
      <c r="AJ757" s="49"/>
      <c r="AK757" s="49"/>
      <c r="AL757" s="49"/>
      <c r="AM757" s="49"/>
      <c r="AN757" s="49"/>
      <c r="AO757" s="49"/>
      <c r="AP757" s="49"/>
      <c r="AQ757" s="49"/>
      <c r="AR757" s="49"/>
      <c r="AS757" s="49"/>
      <c r="AT757" s="49">
        <v>1</v>
      </c>
      <c r="AU757" s="49"/>
      <c r="AV757" s="49"/>
      <c r="AW757" s="49"/>
      <c r="AX757" s="49"/>
      <c r="AY757" s="49"/>
      <c r="AZ757" s="49"/>
      <c r="BA757" s="49"/>
      <c r="BB757" s="49"/>
      <c r="BC757" s="49"/>
      <c r="BD757" s="49"/>
      <c r="BE757" s="49"/>
      <c r="BF757" s="49"/>
      <c r="BG757" s="49"/>
      <c r="BH757" s="49"/>
      <c r="BI757" s="49"/>
      <c r="BJ757" s="49"/>
      <c r="BK757" s="49"/>
      <c r="BL757" s="49"/>
      <c r="BM757" s="17" t="s">
        <v>538</v>
      </c>
      <c r="BN757" s="17">
        <v>0</v>
      </c>
    </row>
    <row r="758" spans="2:66" s="17" customFormat="1" ht="16" x14ac:dyDescent="0.35">
      <c r="B758" s="14" t="s">
        <v>137</v>
      </c>
      <c r="C758" s="14" t="s">
        <v>1</v>
      </c>
      <c r="D758" s="47">
        <v>43982</v>
      </c>
      <c r="E758" s="15" t="s">
        <v>276</v>
      </c>
      <c r="F758" s="48" t="s">
        <v>119</v>
      </c>
      <c r="G758" s="15" t="s">
        <v>249</v>
      </c>
      <c r="H758" s="48" t="s">
        <v>119</v>
      </c>
      <c r="I758" s="49">
        <v>14.4</v>
      </c>
      <c r="J758" s="16">
        <v>9.25</v>
      </c>
      <c r="K758" s="16"/>
      <c r="L758" s="50"/>
      <c r="M758" s="50"/>
      <c r="N758" s="50"/>
      <c r="O758" s="50"/>
      <c r="P758" s="50"/>
      <c r="Q758" s="50">
        <v>0.25</v>
      </c>
      <c r="R758" s="50"/>
      <c r="S758" s="50"/>
      <c r="T758" s="50"/>
      <c r="U758" s="50"/>
      <c r="V758" s="50"/>
      <c r="W758" s="50"/>
      <c r="X758" s="50"/>
      <c r="Y758" s="50"/>
      <c r="Z758" s="50"/>
      <c r="AA758" s="50"/>
      <c r="AB758" s="50"/>
      <c r="AC758" s="50"/>
      <c r="AD758" s="49"/>
      <c r="AE758" s="49"/>
      <c r="AF758" s="49"/>
      <c r="AG758" s="49"/>
      <c r="AH758" s="49"/>
      <c r="AI758" s="49"/>
      <c r="AJ758" s="49"/>
      <c r="AK758" s="49"/>
      <c r="AL758" s="49"/>
      <c r="AM758" s="49"/>
      <c r="AN758" s="49"/>
      <c r="AO758" s="49"/>
      <c r="AP758" s="49"/>
      <c r="AQ758" s="49"/>
      <c r="AR758" s="49"/>
      <c r="AS758" s="49">
        <v>1</v>
      </c>
      <c r="AT758" s="49">
        <v>6</v>
      </c>
      <c r="AU758" s="49">
        <v>2</v>
      </c>
      <c r="AV758" s="49"/>
      <c r="AW758" s="49"/>
      <c r="AX758" s="49"/>
      <c r="AY758" s="49"/>
      <c r="AZ758" s="49"/>
      <c r="BA758" s="49"/>
      <c r="BB758" s="49"/>
      <c r="BC758" s="49"/>
      <c r="BD758" s="49"/>
      <c r="BE758" s="49"/>
      <c r="BF758" s="49"/>
      <c r="BG758" s="49"/>
      <c r="BH758" s="49"/>
      <c r="BI758" s="49"/>
      <c r="BJ758" s="49"/>
      <c r="BK758" s="49"/>
      <c r="BL758" s="49"/>
      <c r="BM758" s="17" t="s">
        <v>538</v>
      </c>
      <c r="BN758" s="17">
        <v>2</v>
      </c>
    </row>
    <row r="759" spans="2:66" s="17" customFormat="1" ht="16" x14ac:dyDescent="0.35">
      <c r="B759" s="14" t="s">
        <v>137</v>
      </c>
      <c r="C759" s="14" t="s">
        <v>1</v>
      </c>
      <c r="D759" s="47">
        <v>43982</v>
      </c>
      <c r="E759" s="15" t="s">
        <v>276</v>
      </c>
      <c r="F759" s="48" t="s">
        <v>119</v>
      </c>
      <c r="G759" s="15" t="s">
        <v>250</v>
      </c>
      <c r="H759" s="48" t="s">
        <v>238</v>
      </c>
      <c r="I759" s="49"/>
      <c r="J759" s="16">
        <v>11</v>
      </c>
      <c r="K759" s="16"/>
      <c r="L759" s="58"/>
      <c r="M759" s="58"/>
      <c r="N759" s="58"/>
      <c r="O759" s="58"/>
      <c r="P759" s="58"/>
      <c r="Q759" s="58"/>
      <c r="R759" s="58"/>
      <c r="S759" s="58"/>
      <c r="T759" s="58"/>
      <c r="U759" s="58"/>
      <c r="V759" s="58"/>
      <c r="W759" s="58"/>
      <c r="X759" s="58"/>
      <c r="Y759" s="58"/>
      <c r="Z759" s="58"/>
      <c r="AA759" s="58"/>
      <c r="AB759" s="58"/>
      <c r="AC759" s="58"/>
      <c r="AD759" s="14"/>
      <c r="AE759" s="14"/>
      <c r="AF759" s="14"/>
      <c r="AG759" s="14"/>
      <c r="AH759" s="14"/>
      <c r="AI759" s="14"/>
      <c r="AJ759" s="14"/>
      <c r="AK759" s="14"/>
      <c r="AL759" s="14"/>
      <c r="AM759" s="14"/>
      <c r="AN759" s="14"/>
      <c r="AO759" s="14"/>
      <c r="AP759" s="14"/>
      <c r="AQ759" s="14"/>
      <c r="AR759" s="14"/>
      <c r="AS759" s="14">
        <v>1</v>
      </c>
      <c r="AT759" s="14">
        <v>8</v>
      </c>
      <c r="AU759" s="14">
        <v>2</v>
      </c>
      <c r="AV759" s="14"/>
      <c r="AW759" s="14"/>
      <c r="AX759" s="14"/>
      <c r="AY759" s="14"/>
      <c r="AZ759" s="14"/>
      <c r="BA759" s="14"/>
      <c r="BB759" s="14"/>
      <c r="BC759" s="14"/>
      <c r="BD759" s="14"/>
      <c r="BE759" s="14"/>
      <c r="BF759" s="14"/>
      <c r="BG759" s="14"/>
      <c r="BH759" s="14"/>
      <c r="BI759" s="14"/>
      <c r="BJ759" s="14"/>
      <c r="BK759" s="14"/>
      <c r="BL759" s="14"/>
      <c r="BM759" s="17" t="s">
        <v>538</v>
      </c>
      <c r="BN759" s="17">
        <v>0</v>
      </c>
    </row>
    <row r="760" spans="2:66" s="17" customFormat="1" ht="16" x14ac:dyDescent="0.35">
      <c r="B760" s="14" t="s">
        <v>137</v>
      </c>
      <c r="C760" s="14" t="s">
        <v>1</v>
      </c>
      <c r="D760" s="47">
        <v>43982</v>
      </c>
      <c r="E760" s="15" t="s">
        <v>276</v>
      </c>
      <c r="F760" s="48" t="s">
        <v>119</v>
      </c>
      <c r="G760" s="15" t="s">
        <v>250</v>
      </c>
      <c r="H760" s="48" t="s">
        <v>255</v>
      </c>
      <c r="I760" s="49">
        <v>9.02</v>
      </c>
      <c r="J760" s="16">
        <v>0</v>
      </c>
      <c r="K760" s="16"/>
      <c r="L760" s="50"/>
      <c r="M760" s="50"/>
      <c r="N760" s="50"/>
      <c r="O760" s="50"/>
      <c r="P760" s="50"/>
      <c r="Q760" s="50"/>
      <c r="R760" s="50"/>
      <c r="S760" s="50"/>
      <c r="T760" s="50"/>
      <c r="U760" s="50"/>
      <c r="V760" s="50"/>
      <c r="W760" s="50"/>
      <c r="X760" s="50"/>
      <c r="Y760" s="50"/>
      <c r="Z760" s="50"/>
      <c r="AA760" s="50"/>
      <c r="AB760" s="50"/>
      <c r="AC760" s="50"/>
      <c r="AD760" s="49"/>
      <c r="AE760" s="49"/>
      <c r="AF760" s="49"/>
      <c r="AG760" s="49"/>
      <c r="AH760" s="49"/>
      <c r="AI760" s="49"/>
      <c r="AJ760" s="49"/>
      <c r="AK760" s="49"/>
      <c r="AL760" s="49"/>
      <c r="AM760" s="49"/>
      <c r="AN760" s="49"/>
      <c r="AO760" s="49"/>
      <c r="AP760" s="49"/>
      <c r="AQ760" s="49"/>
      <c r="AR760" s="49"/>
      <c r="AS760" s="49"/>
      <c r="AT760" s="49"/>
      <c r="AU760" s="49"/>
      <c r="AV760" s="49"/>
      <c r="AW760" s="49"/>
      <c r="AX760" s="49"/>
      <c r="AY760" s="49"/>
      <c r="AZ760" s="49"/>
      <c r="BA760" s="49"/>
      <c r="BB760" s="49"/>
      <c r="BC760" s="49"/>
      <c r="BD760" s="49"/>
      <c r="BE760" s="49"/>
      <c r="BF760" s="49"/>
      <c r="BG760" s="49"/>
      <c r="BH760" s="49"/>
      <c r="BI760" s="49"/>
      <c r="BJ760" s="49"/>
      <c r="BK760" s="49"/>
      <c r="BL760" s="49"/>
      <c r="BM760" s="17" t="s">
        <v>538</v>
      </c>
      <c r="BN760" s="17">
        <v>0</v>
      </c>
    </row>
    <row r="761" spans="2:66" s="17" customFormat="1" ht="16" x14ac:dyDescent="0.35">
      <c r="B761" s="14" t="s">
        <v>118</v>
      </c>
      <c r="C761" s="14" t="s">
        <v>6</v>
      </c>
      <c r="D761" s="47">
        <v>44196</v>
      </c>
      <c r="E761" s="15" t="s">
        <v>309</v>
      </c>
      <c r="F761" s="48" t="s">
        <v>119</v>
      </c>
      <c r="G761" s="15" t="s">
        <v>248</v>
      </c>
      <c r="H761" s="48" t="s">
        <v>192</v>
      </c>
      <c r="I761" s="49"/>
      <c r="J761" s="16">
        <v>1.2399999999999998</v>
      </c>
      <c r="K761" s="16"/>
      <c r="L761" s="50"/>
      <c r="M761" s="50"/>
      <c r="N761" s="50"/>
      <c r="O761" s="50"/>
      <c r="P761" s="50"/>
      <c r="Q761" s="50"/>
      <c r="R761" s="50"/>
      <c r="S761" s="50">
        <v>0.5</v>
      </c>
      <c r="T761" s="50"/>
      <c r="U761" s="50">
        <v>0.56999999999999995</v>
      </c>
      <c r="V761" s="50">
        <v>0.05</v>
      </c>
      <c r="W761" s="50"/>
      <c r="X761" s="50">
        <v>0.12</v>
      </c>
      <c r="Y761" s="50"/>
      <c r="Z761" s="50"/>
      <c r="AA761" s="50"/>
      <c r="AB761" s="50"/>
      <c r="AC761" s="50"/>
      <c r="AD761" s="49"/>
      <c r="AE761" s="49"/>
      <c r="AF761" s="49"/>
      <c r="AG761" s="49"/>
      <c r="AH761" s="57"/>
      <c r="AI761" s="57"/>
      <c r="AJ761" s="57"/>
      <c r="AK761" s="57"/>
      <c r="AL761" s="57"/>
      <c r="AM761" s="49"/>
      <c r="AN761" s="49"/>
      <c r="AO761" s="49"/>
      <c r="AP761" s="49"/>
      <c r="AQ761" s="49"/>
      <c r="AR761" s="49"/>
      <c r="AS761" s="49"/>
      <c r="AT761" s="49"/>
      <c r="AU761" s="49"/>
      <c r="AV761" s="49"/>
      <c r="AW761" s="49"/>
      <c r="AX761" s="49"/>
      <c r="AY761" s="49"/>
      <c r="AZ761" s="49"/>
      <c r="BA761" s="49"/>
      <c r="BB761" s="49"/>
      <c r="BC761" s="49"/>
      <c r="BD761" s="49"/>
      <c r="BE761" s="49"/>
      <c r="BF761" s="49"/>
      <c r="BG761" s="49"/>
      <c r="BH761" s="49"/>
      <c r="BI761" s="49"/>
      <c r="BJ761" s="49"/>
      <c r="BK761" s="49"/>
      <c r="BL761" s="49"/>
      <c r="BM761" s="17" t="s">
        <v>538</v>
      </c>
      <c r="BN761" s="17">
        <v>0</v>
      </c>
    </row>
    <row r="762" spans="2:66" s="17" customFormat="1" ht="16" x14ac:dyDescent="0.35">
      <c r="B762" s="14" t="s">
        <v>118</v>
      </c>
      <c r="C762" s="14" t="s">
        <v>6</v>
      </c>
      <c r="D762" s="47">
        <v>44196</v>
      </c>
      <c r="E762" s="15" t="s">
        <v>309</v>
      </c>
      <c r="F762" s="48" t="s">
        <v>119</v>
      </c>
      <c r="G762" s="15" t="s">
        <v>250</v>
      </c>
      <c r="H762" s="48" t="s">
        <v>252</v>
      </c>
      <c r="I762" s="49"/>
      <c r="J762" s="16">
        <v>0.62</v>
      </c>
      <c r="K762" s="16"/>
      <c r="L762" s="50"/>
      <c r="M762" s="50"/>
      <c r="N762" s="50"/>
      <c r="O762" s="50"/>
      <c r="P762" s="50">
        <v>0.09</v>
      </c>
      <c r="Q762" s="50"/>
      <c r="R762" s="50"/>
      <c r="S762" s="50"/>
      <c r="T762" s="50"/>
      <c r="U762" s="50"/>
      <c r="V762" s="50"/>
      <c r="W762" s="50"/>
      <c r="X762" s="50"/>
      <c r="Y762" s="50">
        <v>0.53</v>
      </c>
      <c r="Z762" s="50"/>
      <c r="AA762" s="50"/>
      <c r="AB762" s="50"/>
      <c r="AC762" s="50"/>
      <c r="AD762" s="49"/>
      <c r="AE762" s="49"/>
      <c r="AF762" s="49"/>
      <c r="AG762" s="49"/>
      <c r="AH762" s="57"/>
      <c r="AI762" s="57"/>
      <c r="AJ762" s="57"/>
      <c r="AK762" s="57"/>
      <c r="AL762" s="57"/>
      <c r="AM762" s="49"/>
      <c r="AN762" s="49"/>
      <c r="AO762" s="49"/>
      <c r="AP762" s="49"/>
      <c r="AQ762" s="49"/>
      <c r="AR762" s="49"/>
      <c r="AS762" s="49"/>
      <c r="AT762" s="49"/>
      <c r="AU762" s="49"/>
      <c r="AV762" s="49"/>
      <c r="AW762" s="49"/>
      <c r="AX762" s="49"/>
      <c r="AY762" s="49"/>
      <c r="AZ762" s="49"/>
      <c r="BA762" s="49"/>
      <c r="BB762" s="49"/>
      <c r="BC762" s="49"/>
      <c r="BD762" s="49"/>
      <c r="BE762" s="49"/>
      <c r="BF762" s="49"/>
      <c r="BG762" s="49"/>
      <c r="BH762" s="49"/>
      <c r="BI762" s="49"/>
      <c r="BJ762" s="49"/>
      <c r="BK762" s="49"/>
      <c r="BL762" s="49"/>
      <c r="BM762" s="17" t="s">
        <v>538</v>
      </c>
      <c r="BN762" s="17">
        <v>0</v>
      </c>
    </row>
    <row r="763" spans="2:66" s="17" customFormat="1" ht="16" x14ac:dyDescent="0.35">
      <c r="B763" s="14" t="s">
        <v>118</v>
      </c>
      <c r="C763" s="14" t="s">
        <v>6</v>
      </c>
      <c r="D763" s="47">
        <v>44196</v>
      </c>
      <c r="E763" s="15" t="s">
        <v>309</v>
      </c>
      <c r="F763" s="48" t="s">
        <v>119</v>
      </c>
      <c r="G763" s="15" t="s">
        <v>254</v>
      </c>
      <c r="H763" s="48" t="s">
        <v>217</v>
      </c>
      <c r="I763" s="52"/>
      <c r="J763" s="16">
        <v>36.979999999999997</v>
      </c>
      <c r="K763" s="16"/>
      <c r="L763" s="50"/>
      <c r="M763" s="50"/>
      <c r="N763" s="50"/>
      <c r="O763" s="50"/>
      <c r="P763" s="50">
        <v>4.3099999999999996</v>
      </c>
      <c r="Q763" s="50">
        <v>10.46</v>
      </c>
      <c r="R763" s="50">
        <v>4.3100000000000005</v>
      </c>
      <c r="S763" s="50">
        <v>4.63</v>
      </c>
      <c r="T763" s="50">
        <v>7.1800000000000006</v>
      </c>
      <c r="U763" s="50">
        <v>0.06</v>
      </c>
      <c r="V763" s="50">
        <v>2.15</v>
      </c>
      <c r="W763" s="50">
        <v>0.6</v>
      </c>
      <c r="X763" s="50">
        <v>0.8</v>
      </c>
      <c r="Y763" s="50">
        <v>0.95</v>
      </c>
      <c r="Z763" s="50"/>
      <c r="AA763" s="50">
        <v>0.71</v>
      </c>
      <c r="AB763" s="50">
        <v>0.82</v>
      </c>
      <c r="AC763" s="50"/>
      <c r="AD763" s="49"/>
      <c r="AE763" s="49"/>
      <c r="AF763" s="49"/>
      <c r="AG763" s="49"/>
      <c r="AH763" s="49"/>
      <c r="AI763" s="49"/>
      <c r="AJ763" s="49"/>
      <c r="AK763" s="49"/>
      <c r="AL763" s="49"/>
      <c r="AM763" s="49"/>
      <c r="AN763" s="49"/>
      <c r="AO763" s="49"/>
      <c r="AP763" s="49"/>
      <c r="AQ763" s="49"/>
      <c r="AR763" s="49"/>
      <c r="AS763" s="49"/>
      <c r="AT763" s="49"/>
      <c r="AU763" s="49"/>
      <c r="AV763" s="49"/>
      <c r="AW763" s="49"/>
      <c r="AX763" s="49"/>
      <c r="AY763" s="49"/>
      <c r="AZ763" s="49"/>
      <c r="BA763" s="49"/>
      <c r="BB763" s="49"/>
      <c r="BC763" s="49"/>
      <c r="BD763" s="49"/>
      <c r="BE763" s="49"/>
      <c r="BF763" s="49"/>
      <c r="BG763" s="49"/>
      <c r="BH763" s="49"/>
      <c r="BI763" s="49"/>
      <c r="BJ763" s="49"/>
      <c r="BK763" s="49"/>
      <c r="BL763" s="49"/>
      <c r="BM763" s="17" t="s">
        <v>538</v>
      </c>
      <c r="BN763" s="17">
        <v>2</v>
      </c>
    </row>
    <row r="764" spans="2:66" s="17" customFormat="1" ht="16" x14ac:dyDescent="0.35">
      <c r="B764" s="14" t="s">
        <v>118</v>
      </c>
      <c r="C764" s="14" t="s">
        <v>6</v>
      </c>
      <c r="D764" s="47">
        <v>44196</v>
      </c>
      <c r="E764" s="15" t="s">
        <v>309</v>
      </c>
      <c r="F764" s="48" t="s">
        <v>119</v>
      </c>
      <c r="G764" s="15" t="s">
        <v>250</v>
      </c>
      <c r="H764" s="48" t="s">
        <v>238</v>
      </c>
      <c r="I764" s="49"/>
      <c r="J764" s="16">
        <v>0.75</v>
      </c>
      <c r="K764" s="16"/>
      <c r="L764" s="50"/>
      <c r="M764" s="50"/>
      <c r="N764" s="50"/>
      <c r="O764" s="50"/>
      <c r="P764" s="50"/>
      <c r="Q764" s="50"/>
      <c r="R764" s="50"/>
      <c r="S764" s="50"/>
      <c r="T764" s="50">
        <v>0.75</v>
      </c>
      <c r="U764" s="50"/>
      <c r="V764" s="50"/>
      <c r="W764" s="50"/>
      <c r="X764" s="50"/>
      <c r="Y764" s="50"/>
      <c r="Z764" s="50"/>
      <c r="AA764" s="50"/>
      <c r="AB764" s="50"/>
      <c r="AC764" s="50"/>
      <c r="AD764" s="49"/>
      <c r="AE764" s="49"/>
      <c r="AF764" s="49"/>
      <c r="AG764" s="49"/>
      <c r="AH764" s="49"/>
      <c r="AI764" s="49"/>
      <c r="AJ764" s="49"/>
      <c r="AK764" s="49"/>
      <c r="AL764" s="49"/>
      <c r="AM764" s="49"/>
      <c r="AN764" s="49"/>
      <c r="AO764" s="49"/>
      <c r="AP764" s="49"/>
      <c r="AQ764" s="49"/>
      <c r="AR764" s="49"/>
      <c r="AS764" s="49"/>
      <c r="AT764" s="49"/>
      <c r="AU764" s="49"/>
      <c r="AV764" s="49"/>
      <c r="AW764" s="49"/>
      <c r="AX764" s="49"/>
      <c r="AY764" s="49"/>
      <c r="AZ764" s="49"/>
      <c r="BA764" s="49"/>
      <c r="BB764" s="49"/>
      <c r="BC764" s="49"/>
      <c r="BD764" s="49"/>
      <c r="BE764" s="49"/>
      <c r="BF764" s="49"/>
      <c r="BG764" s="49"/>
      <c r="BH764" s="49"/>
      <c r="BI764" s="49"/>
      <c r="BJ764" s="49"/>
      <c r="BK764" s="49"/>
      <c r="BL764" s="49"/>
      <c r="BM764" s="17" t="s">
        <v>538</v>
      </c>
      <c r="BN764" s="17">
        <v>0</v>
      </c>
    </row>
    <row r="765" spans="2:66" s="17" customFormat="1" ht="16" x14ac:dyDescent="0.35">
      <c r="B765" s="14" t="s">
        <v>118</v>
      </c>
      <c r="C765" s="14" t="s">
        <v>6</v>
      </c>
      <c r="D765" s="47">
        <v>44196</v>
      </c>
      <c r="E765" s="15" t="s">
        <v>309</v>
      </c>
      <c r="F765" s="48" t="s">
        <v>119</v>
      </c>
      <c r="G765" s="15" t="s">
        <v>249</v>
      </c>
      <c r="H765" s="48" t="s">
        <v>119</v>
      </c>
      <c r="I765" s="49"/>
      <c r="J765" s="16">
        <v>24.119999999999994</v>
      </c>
      <c r="K765" s="16"/>
      <c r="L765" s="50"/>
      <c r="M765" s="50"/>
      <c r="N765" s="50"/>
      <c r="O765" s="50"/>
      <c r="P765" s="50">
        <v>2.85</v>
      </c>
      <c r="Q765" s="50">
        <v>4.8800000000000008</v>
      </c>
      <c r="R765" s="50">
        <v>3.19</v>
      </c>
      <c r="S765" s="50">
        <v>3.87</v>
      </c>
      <c r="T765" s="50">
        <v>4</v>
      </c>
      <c r="U765" s="50">
        <v>0.68</v>
      </c>
      <c r="V765" s="50">
        <v>1.22</v>
      </c>
      <c r="W765" s="50">
        <v>0.9</v>
      </c>
      <c r="X765" s="50">
        <v>0.25</v>
      </c>
      <c r="Y765" s="50">
        <v>1.24</v>
      </c>
      <c r="Z765" s="50"/>
      <c r="AA765" s="50">
        <v>0.61</v>
      </c>
      <c r="AB765" s="50">
        <v>0.43</v>
      </c>
      <c r="AC765" s="50"/>
      <c r="AD765" s="49"/>
      <c r="AE765" s="49"/>
      <c r="AF765" s="49"/>
      <c r="AG765" s="49"/>
      <c r="AH765" s="49"/>
      <c r="AI765" s="49"/>
      <c r="AJ765" s="49"/>
      <c r="AK765" s="49"/>
      <c r="AL765" s="49"/>
      <c r="AM765" s="49"/>
      <c r="AN765" s="49"/>
      <c r="AO765" s="49"/>
      <c r="AP765" s="49"/>
      <c r="AQ765" s="49"/>
      <c r="AR765" s="49"/>
      <c r="AS765" s="49"/>
      <c r="AT765" s="49"/>
      <c r="AU765" s="49"/>
      <c r="AV765" s="49"/>
      <c r="AW765" s="49"/>
      <c r="AX765" s="49"/>
      <c r="AY765" s="49"/>
      <c r="AZ765" s="49"/>
      <c r="BA765" s="49"/>
      <c r="BB765" s="49"/>
      <c r="BC765" s="49"/>
      <c r="BD765" s="49"/>
      <c r="BE765" s="49"/>
      <c r="BF765" s="49"/>
      <c r="BG765" s="49"/>
      <c r="BH765" s="49"/>
      <c r="BI765" s="49"/>
      <c r="BJ765" s="49"/>
      <c r="BK765" s="49"/>
      <c r="BL765" s="49"/>
      <c r="BM765" s="17" t="s">
        <v>538</v>
      </c>
      <c r="BN765" s="17">
        <v>2</v>
      </c>
    </row>
    <row r="766" spans="2:66" s="17" customFormat="1" ht="16" x14ac:dyDescent="0.35">
      <c r="B766" s="14" t="s">
        <v>120</v>
      </c>
      <c r="C766" s="14" t="s">
        <v>1</v>
      </c>
      <c r="D766" s="47">
        <v>44196</v>
      </c>
      <c r="E766" s="15" t="s">
        <v>294</v>
      </c>
      <c r="F766" s="48" t="s">
        <v>119</v>
      </c>
      <c r="G766" s="15" t="s">
        <v>250</v>
      </c>
      <c r="H766" s="48" t="s">
        <v>252</v>
      </c>
      <c r="I766" s="49">
        <v>2.1</v>
      </c>
      <c r="J766" s="16">
        <v>0.55000000000000004</v>
      </c>
      <c r="K766" s="16"/>
      <c r="L766" s="50"/>
      <c r="M766" s="50"/>
      <c r="N766" s="50"/>
      <c r="O766" s="50">
        <v>0.28000000000000003</v>
      </c>
      <c r="P766" s="50">
        <v>0.27</v>
      </c>
      <c r="Q766" s="50"/>
      <c r="R766" s="50"/>
      <c r="S766" s="50"/>
      <c r="T766" s="50"/>
      <c r="U766" s="50"/>
      <c r="V766" s="50"/>
      <c r="W766" s="50"/>
      <c r="X766" s="50"/>
      <c r="Y766" s="50"/>
      <c r="Z766" s="50"/>
      <c r="AA766" s="50"/>
      <c r="AB766" s="50"/>
      <c r="AC766" s="50"/>
      <c r="AD766" s="49"/>
      <c r="AE766" s="49"/>
      <c r="AF766" s="57"/>
      <c r="AG766" s="57"/>
      <c r="AH766" s="57"/>
      <c r="AI766" s="57"/>
      <c r="AJ766" s="57"/>
      <c r="AK766" s="57"/>
      <c r="AL766" s="57"/>
      <c r="AM766" s="49"/>
      <c r="AN766" s="49"/>
      <c r="AO766" s="49"/>
      <c r="AP766" s="49"/>
      <c r="AQ766" s="49"/>
      <c r="AR766" s="49"/>
      <c r="AS766" s="49"/>
      <c r="AT766" s="49"/>
      <c r="AU766" s="49"/>
      <c r="AV766" s="49"/>
      <c r="AW766" s="49"/>
      <c r="AX766" s="49"/>
      <c r="AY766" s="49"/>
      <c r="AZ766" s="49"/>
      <c r="BA766" s="49"/>
      <c r="BB766" s="49"/>
      <c r="BC766" s="49"/>
      <c r="BD766" s="49"/>
      <c r="BE766" s="49"/>
      <c r="BF766" s="49"/>
      <c r="BG766" s="49"/>
      <c r="BH766" s="49"/>
      <c r="BI766" s="49"/>
      <c r="BJ766" s="49"/>
      <c r="BK766" s="49"/>
      <c r="BL766" s="49"/>
      <c r="BM766" s="17" t="s">
        <v>538</v>
      </c>
      <c r="BN766" s="17">
        <v>0</v>
      </c>
    </row>
    <row r="767" spans="2:66" s="17" customFormat="1" ht="16" x14ac:dyDescent="0.35">
      <c r="B767" s="14" t="s">
        <v>120</v>
      </c>
      <c r="C767" s="14" t="s">
        <v>1</v>
      </c>
      <c r="D767" s="47">
        <v>44196</v>
      </c>
      <c r="E767" s="15" t="s">
        <v>294</v>
      </c>
      <c r="F767" s="48" t="s">
        <v>119</v>
      </c>
      <c r="G767" s="15" t="s">
        <v>254</v>
      </c>
      <c r="H767" s="48" t="s">
        <v>217</v>
      </c>
      <c r="I767" s="49">
        <v>0.27</v>
      </c>
      <c r="J767" s="16">
        <v>0.08</v>
      </c>
      <c r="K767" s="16"/>
      <c r="L767" s="50"/>
      <c r="M767" s="50"/>
      <c r="N767" s="50"/>
      <c r="O767" s="50">
        <v>0.08</v>
      </c>
      <c r="P767" s="50"/>
      <c r="Q767" s="50"/>
      <c r="R767" s="50"/>
      <c r="S767" s="50"/>
      <c r="T767" s="50"/>
      <c r="U767" s="50"/>
      <c r="V767" s="50"/>
      <c r="W767" s="50"/>
      <c r="X767" s="50"/>
      <c r="Y767" s="50"/>
      <c r="Z767" s="50"/>
      <c r="AA767" s="50"/>
      <c r="AB767" s="50"/>
      <c r="AC767" s="50"/>
      <c r="AD767" s="49"/>
      <c r="AE767" s="49"/>
      <c r="AF767" s="57"/>
      <c r="AG767" s="49"/>
      <c r="AH767" s="49"/>
      <c r="AI767" s="49"/>
      <c r="AJ767" s="49"/>
      <c r="AK767" s="49"/>
      <c r="AL767" s="49"/>
      <c r="AM767" s="49"/>
      <c r="AN767" s="49"/>
      <c r="AO767" s="49"/>
      <c r="AP767" s="49"/>
      <c r="AQ767" s="49"/>
      <c r="AR767" s="49"/>
      <c r="AS767" s="49"/>
      <c r="AT767" s="49"/>
      <c r="AU767" s="49"/>
      <c r="AV767" s="49"/>
      <c r="AW767" s="49"/>
      <c r="AX767" s="49"/>
      <c r="AY767" s="49"/>
      <c r="AZ767" s="49"/>
      <c r="BA767" s="49"/>
      <c r="BB767" s="49"/>
      <c r="BC767" s="49"/>
      <c r="BD767" s="49"/>
      <c r="BE767" s="49"/>
      <c r="BF767" s="49"/>
      <c r="BG767" s="49"/>
      <c r="BH767" s="49"/>
      <c r="BI767" s="49"/>
      <c r="BJ767" s="49"/>
      <c r="BK767" s="49"/>
      <c r="BL767" s="49"/>
      <c r="BM767" s="17" t="s">
        <v>538</v>
      </c>
      <c r="BN767" s="17">
        <v>0</v>
      </c>
    </row>
    <row r="768" spans="2:66" s="17" customFormat="1" ht="16" x14ac:dyDescent="0.35">
      <c r="B768" s="14" t="s">
        <v>120</v>
      </c>
      <c r="C768" s="14" t="s">
        <v>1</v>
      </c>
      <c r="D768" s="47">
        <v>44196</v>
      </c>
      <c r="E768" s="15" t="s">
        <v>294</v>
      </c>
      <c r="F768" s="48" t="s">
        <v>119</v>
      </c>
      <c r="G768" s="15" t="s">
        <v>251</v>
      </c>
      <c r="H768" s="48" t="s">
        <v>104</v>
      </c>
      <c r="I768" s="49">
        <v>5.55</v>
      </c>
      <c r="J768" s="16">
        <v>0.25</v>
      </c>
      <c r="K768" s="16"/>
      <c r="L768" s="50"/>
      <c r="M768" s="50">
        <v>0.25</v>
      </c>
      <c r="N768" s="50"/>
      <c r="O768" s="50"/>
      <c r="P768" s="50"/>
      <c r="Q768" s="50"/>
      <c r="R768" s="50"/>
      <c r="S768" s="50"/>
      <c r="T768" s="50"/>
      <c r="U768" s="50"/>
      <c r="V768" s="50"/>
      <c r="W768" s="50"/>
      <c r="X768" s="50"/>
      <c r="Y768" s="50"/>
      <c r="Z768" s="50"/>
      <c r="AA768" s="50"/>
      <c r="AB768" s="50"/>
      <c r="AC768" s="50"/>
      <c r="AD768" s="49"/>
      <c r="AE768" s="49"/>
      <c r="AF768" s="49"/>
      <c r="AG768" s="49"/>
      <c r="AH768" s="49"/>
      <c r="AI768" s="49"/>
      <c r="AJ768" s="49"/>
      <c r="AK768" s="49"/>
      <c r="AL768" s="49"/>
      <c r="AM768" s="49"/>
      <c r="AN768" s="49"/>
      <c r="AO768" s="49"/>
      <c r="AP768" s="49"/>
      <c r="AQ768" s="49"/>
      <c r="AR768" s="49"/>
      <c r="AS768" s="49"/>
      <c r="AT768" s="49"/>
      <c r="AU768" s="49"/>
      <c r="AV768" s="49"/>
      <c r="AW768" s="49"/>
      <c r="AX768" s="49"/>
      <c r="AY768" s="49"/>
      <c r="AZ768" s="49"/>
      <c r="BA768" s="49"/>
      <c r="BB768" s="49"/>
      <c r="BC768" s="49"/>
      <c r="BD768" s="49"/>
      <c r="BE768" s="49"/>
      <c r="BF768" s="49"/>
      <c r="BG768" s="49"/>
      <c r="BH768" s="49"/>
      <c r="BI768" s="49"/>
      <c r="BJ768" s="49"/>
      <c r="BK768" s="49"/>
      <c r="BL768" s="49"/>
      <c r="BM768" s="17" t="s">
        <v>538</v>
      </c>
      <c r="BN768" s="17">
        <v>2</v>
      </c>
    </row>
    <row r="769" spans="2:66" s="17" customFormat="1" ht="16" x14ac:dyDescent="0.35">
      <c r="B769" s="14" t="s">
        <v>120</v>
      </c>
      <c r="C769" s="14" t="s">
        <v>1</v>
      </c>
      <c r="D769" s="47">
        <v>44196</v>
      </c>
      <c r="E769" s="15" t="s">
        <v>294</v>
      </c>
      <c r="F769" s="48" t="s">
        <v>119</v>
      </c>
      <c r="G769" s="15" t="s">
        <v>250</v>
      </c>
      <c r="H769" s="48" t="s">
        <v>239</v>
      </c>
      <c r="I769" s="52">
        <v>27.04</v>
      </c>
      <c r="J769" s="16">
        <v>13.61</v>
      </c>
      <c r="K769" s="16"/>
      <c r="L769" s="58"/>
      <c r="M769" s="58">
        <v>0.18</v>
      </c>
      <c r="N769" s="58"/>
      <c r="O769" s="58">
        <v>0.37</v>
      </c>
      <c r="P769" s="58">
        <v>0.39</v>
      </c>
      <c r="Q769" s="58"/>
      <c r="R769" s="58">
        <v>0.08</v>
      </c>
      <c r="S769" s="58"/>
      <c r="T769" s="58"/>
      <c r="U769" s="58"/>
      <c r="V769" s="58">
        <v>0.59</v>
      </c>
      <c r="W769" s="58"/>
      <c r="X769" s="58"/>
      <c r="Y769" s="58"/>
      <c r="Z769" s="58"/>
      <c r="AA769" s="58"/>
      <c r="AB769" s="58"/>
      <c r="AC769" s="58"/>
      <c r="AD769" s="14"/>
      <c r="AE769" s="14"/>
      <c r="AF769" s="14"/>
      <c r="AG769" s="14"/>
      <c r="AH769" s="14"/>
      <c r="AI769" s="14"/>
      <c r="AJ769" s="14">
        <v>2</v>
      </c>
      <c r="AK769" s="14">
        <v>8</v>
      </c>
      <c r="AL769" s="14">
        <v>2</v>
      </c>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7" t="s">
        <v>538</v>
      </c>
      <c r="BN769" s="17">
        <v>0</v>
      </c>
    </row>
    <row r="770" spans="2:66" s="17" customFormat="1" ht="16" x14ac:dyDescent="0.35">
      <c r="B770" s="14" t="s">
        <v>120</v>
      </c>
      <c r="C770" s="14" t="s">
        <v>1</v>
      </c>
      <c r="D770" s="47">
        <v>44196</v>
      </c>
      <c r="E770" s="15" t="s">
        <v>294</v>
      </c>
      <c r="F770" s="48" t="s">
        <v>119</v>
      </c>
      <c r="G770" s="15" t="s">
        <v>249</v>
      </c>
      <c r="H770" s="48" t="s">
        <v>119</v>
      </c>
      <c r="I770" s="49">
        <v>25.79</v>
      </c>
      <c r="J770" s="16">
        <v>10.92</v>
      </c>
      <c r="K770" s="16"/>
      <c r="L770" s="50"/>
      <c r="M770" s="50"/>
      <c r="N770" s="50"/>
      <c r="O770" s="50"/>
      <c r="P770" s="50">
        <v>0.4</v>
      </c>
      <c r="Q770" s="50"/>
      <c r="R770" s="50"/>
      <c r="S770" s="50"/>
      <c r="T770" s="50">
        <v>0.94</v>
      </c>
      <c r="U770" s="50">
        <v>0.48</v>
      </c>
      <c r="V770" s="50"/>
      <c r="W770" s="50">
        <v>0.1</v>
      </c>
      <c r="X770" s="50"/>
      <c r="Y770" s="50"/>
      <c r="Z770" s="50"/>
      <c r="AA770" s="50"/>
      <c r="AB770" s="50"/>
      <c r="AC770" s="50"/>
      <c r="AD770" s="49"/>
      <c r="AE770" s="49"/>
      <c r="AF770" s="49"/>
      <c r="AG770" s="49"/>
      <c r="AH770" s="49"/>
      <c r="AI770" s="49"/>
      <c r="AJ770" s="49">
        <v>2</v>
      </c>
      <c r="AK770" s="49">
        <v>6</v>
      </c>
      <c r="AL770" s="49">
        <v>1</v>
      </c>
      <c r="AM770" s="49"/>
      <c r="AN770" s="49"/>
      <c r="AO770" s="49"/>
      <c r="AP770" s="49"/>
      <c r="AQ770" s="49"/>
      <c r="AR770" s="49"/>
      <c r="AS770" s="49"/>
      <c r="AT770" s="49"/>
      <c r="AU770" s="49"/>
      <c r="AV770" s="49"/>
      <c r="AW770" s="49"/>
      <c r="AX770" s="49"/>
      <c r="AY770" s="49"/>
      <c r="AZ770" s="49"/>
      <c r="BA770" s="49"/>
      <c r="BB770" s="49"/>
      <c r="BC770" s="49"/>
      <c r="BD770" s="49"/>
      <c r="BE770" s="49"/>
      <c r="BF770" s="49"/>
      <c r="BG770" s="49"/>
      <c r="BH770" s="49"/>
      <c r="BI770" s="49"/>
      <c r="BJ770" s="49"/>
      <c r="BK770" s="49"/>
      <c r="BL770" s="49"/>
      <c r="BM770" s="17" t="s">
        <v>538</v>
      </c>
      <c r="BN770" s="17">
        <v>0</v>
      </c>
    </row>
    <row r="771" spans="2:66" s="17" customFormat="1" ht="16" x14ac:dyDescent="0.35">
      <c r="B771" s="14" t="s">
        <v>120</v>
      </c>
      <c r="C771" s="14" t="s">
        <v>1</v>
      </c>
      <c r="D771" s="47">
        <v>44196</v>
      </c>
      <c r="E771" s="15" t="s">
        <v>294</v>
      </c>
      <c r="F771" s="48" t="s">
        <v>119</v>
      </c>
      <c r="G771" s="15" t="s">
        <v>248</v>
      </c>
      <c r="H771" s="48" t="s">
        <v>192</v>
      </c>
      <c r="I771" s="49">
        <v>0.96</v>
      </c>
      <c r="J771" s="16">
        <v>1</v>
      </c>
      <c r="K771" s="16"/>
      <c r="L771" s="50"/>
      <c r="M771" s="50"/>
      <c r="N771" s="50"/>
      <c r="O771" s="50"/>
      <c r="P771" s="50"/>
      <c r="Q771" s="50"/>
      <c r="R771" s="50"/>
      <c r="S771" s="50"/>
      <c r="T771" s="50"/>
      <c r="U771" s="50"/>
      <c r="V771" s="50"/>
      <c r="W771" s="50"/>
      <c r="X771" s="50"/>
      <c r="Y771" s="50"/>
      <c r="Z771" s="50"/>
      <c r="AA771" s="50"/>
      <c r="AB771" s="50"/>
      <c r="AC771" s="50"/>
      <c r="AD771" s="49"/>
      <c r="AE771" s="49"/>
      <c r="AF771" s="49"/>
      <c r="AG771" s="49"/>
      <c r="AH771" s="49"/>
      <c r="AI771" s="49"/>
      <c r="AJ771" s="49"/>
      <c r="AK771" s="49">
        <v>1</v>
      </c>
      <c r="AL771" s="49"/>
      <c r="AM771" s="49"/>
      <c r="AN771" s="49"/>
      <c r="AO771" s="49"/>
      <c r="AP771" s="49"/>
      <c r="AQ771" s="49"/>
      <c r="AR771" s="49"/>
      <c r="AS771" s="49"/>
      <c r="AT771" s="49"/>
      <c r="AU771" s="49"/>
      <c r="AV771" s="49"/>
      <c r="AW771" s="49"/>
      <c r="AX771" s="49"/>
      <c r="AY771" s="49"/>
      <c r="AZ771" s="49"/>
      <c r="BA771" s="49"/>
      <c r="BB771" s="49"/>
      <c r="BC771" s="49"/>
      <c r="BD771" s="49"/>
      <c r="BE771" s="49"/>
      <c r="BF771" s="49"/>
      <c r="BG771" s="49"/>
      <c r="BH771" s="49"/>
      <c r="BI771" s="49"/>
      <c r="BJ771" s="49"/>
      <c r="BK771" s="49"/>
      <c r="BL771" s="49"/>
      <c r="BM771" s="17" t="s">
        <v>538</v>
      </c>
      <c r="BN771" s="17">
        <v>1</v>
      </c>
    </row>
    <row r="772" spans="2:66" s="17" customFormat="1" ht="16" x14ac:dyDescent="0.35">
      <c r="B772" s="14" t="s">
        <v>260</v>
      </c>
      <c r="C772" s="14" t="s">
        <v>6</v>
      </c>
      <c r="D772" s="47">
        <v>44196</v>
      </c>
      <c r="E772" s="15" t="s">
        <v>276</v>
      </c>
      <c r="F772" s="48" t="s">
        <v>119</v>
      </c>
      <c r="G772" s="15" t="s">
        <v>248</v>
      </c>
      <c r="H772" s="48" t="s">
        <v>192</v>
      </c>
      <c r="I772" s="49"/>
      <c r="J772" s="16">
        <v>0.25</v>
      </c>
      <c r="K772" s="16"/>
      <c r="L772" s="50"/>
      <c r="M772" s="50"/>
      <c r="N772" s="50"/>
      <c r="O772" s="50"/>
      <c r="P772" s="50"/>
      <c r="Q772" s="50"/>
      <c r="R772" s="50"/>
      <c r="S772" s="50"/>
      <c r="T772" s="50"/>
      <c r="U772" s="50"/>
      <c r="V772" s="50"/>
      <c r="W772" s="50"/>
      <c r="X772" s="50">
        <v>0.25</v>
      </c>
      <c r="Y772" s="50"/>
      <c r="Z772" s="50"/>
      <c r="AA772" s="50"/>
      <c r="AB772" s="50"/>
      <c r="AC772" s="50"/>
      <c r="AD772" s="49"/>
      <c r="AE772" s="49"/>
      <c r="AF772" s="49"/>
      <c r="AG772" s="49"/>
      <c r="AH772" s="49"/>
      <c r="AI772" s="49"/>
      <c r="AJ772" s="49"/>
      <c r="AK772" s="49"/>
      <c r="AL772" s="49"/>
      <c r="AM772" s="49"/>
      <c r="AN772" s="49"/>
      <c r="AO772" s="49"/>
      <c r="AP772" s="49"/>
      <c r="AQ772" s="49"/>
      <c r="AR772" s="49"/>
      <c r="AS772" s="49"/>
      <c r="AT772" s="49"/>
      <c r="AU772" s="49"/>
      <c r="AV772" s="49"/>
      <c r="AW772" s="49"/>
      <c r="AX772" s="49"/>
      <c r="AY772" s="49"/>
      <c r="AZ772" s="49"/>
      <c r="BA772" s="49"/>
      <c r="BB772" s="49"/>
      <c r="BC772" s="49"/>
      <c r="BD772" s="49"/>
      <c r="BE772" s="49"/>
      <c r="BF772" s="49"/>
      <c r="BG772" s="49"/>
      <c r="BH772" s="49"/>
      <c r="BI772" s="49"/>
      <c r="BJ772" s="49"/>
      <c r="BK772" s="49"/>
      <c r="BL772" s="49"/>
      <c r="BM772" s="17" t="s">
        <v>538</v>
      </c>
      <c r="BN772" s="17">
        <v>0</v>
      </c>
    </row>
    <row r="773" spans="2:66" s="17" customFormat="1" ht="16" x14ac:dyDescent="0.35">
      <c r="B773" s="14" t="s">
        <v>260</v>
      </c>
      <c r="C773" s="14" t="s">
        <v>6</v>
      </c>
      <c r="D773" s="47">
        <v>44196</v>
      </c>
      <c r="E773" s="15" t="s">
        <v>276</v>
      </c>
      <c r="F773" s="48" t="s">
        <v>119</v>
      </c>
      <c r="G773" s="15" t="s">
        <v>249</v>
      </c>
      <c r="H773" s="48" t="s">
        <v>119</v>
      </c>
      <c r="I773" s="49"/>
      <c r="J773" s="16">
        <v>5.3500000000000005</v>
      </c>
      <c r="K773" s="16"/>
      <c r="L773" s="50"/>
      <c r="M773" s="50"/>
      <c r="N773" s="50"/>
      <c r="O773" s="50"/>
      <c r="P773" s="50">
        <v>0.5</v>
      </c>
      <c r="Q773" s="50">
        <v>0.25</v>
      </c>
      <c r="R773" s="50"/>
      <c r="S773" s="50">
        <v>0.25</v>
      </c>
      <c r="T773" s="50"/>
      <c r="U773" s="50"/>
      <c r="V773" s="50">
        <v>0.6</v>
      </c>
      <c r="W773" s="50">
        <v>1.6500000000000004</v>
      </c>
      <c r="X773" s="50"/>
      <c r="Y773" s="50">
        <v>0.33</v>
      </c>
      <c r="Z773" s="50">
        <v>1.77</v>
      </c>
      <c r="AA773" s="50"/>
      <c r="AB773" s="50"/>
      <c r="AC773" s="50"/>
      <c r="AD773" s="49"/>
      <c r="AE773" s="49"/>
      <c r="AF773" s="49"/>
      <c r="AG773" s="49"/>
      <c r="AH773" s="49"/>
      <c r="AI773" s="49"/>
      <c r="AJ773" s="49"/>
      <c r="AK773" s="49"/>
      <c r="AL773" s="49"/>
      <c r="AM773" s="49"/>
      <c r="AN773" s="49"/>
      <c r="AO773" s="49"/>
      <c r="AP773" s="49"/>
      <c r="AQ773" s="49"/>
      <c r="AR773" s="49"/>
      <c r="AS773" s="49"/>
      <c r="AT773" s="49"/>
      <c r="AU773" s="49"/>
      <c r="AV773" s="49"/>
      <c r="AW773" s="49"/>
      <c r="AX773" s="49"/>
      <c r="AY773" s="49"/>
      <c r="AZ773" s="49"/>
      <c r="BA773" s="49"/>
      <c r="BB773" s="49"/>
      <c r="BC773" s="49"/>
      <c r="BD773" s="49"/>
      <c r="BE773" s="49"/>
      <c r="BF773" s="49"/>
      <c r="BG773" s="49"/>
      <c r="BH773" s="49"/>
      <c r="BI773" s="49"/>
      <c r="BJ773" s="49"/>
      <c r="BK773" s="49"/>
      <c r="BL773" s="49"/>
      <c r="BM773" s="17" t="s">
        <v>538</v>
      </c>
      <c r="BN773" s="17">
        <v>0</v>
      </c>
    </row>
    <row r="774" spans="2:66" s="17" customFormat="1" ht="16" x14ac:dyDescent="0.35">
      <c r="B774" s="14" t="s">
        <v>260</v>
      </c>
      <c r="C774" s="14" t="s">
        <v>6</v>
      </c>
      <c r="D774" s="47">
        <v>44196</v>
      </c>
      <c r="E774" s="15" t="s">
        <v>276</v>
      </c>
      <c r="F774" s="48" t="s">
        <v>119</v>
      </c>
      <c r="G774" s="15" t="s">
        <v>259</v>
      </c>
      <c r="H774" s="48" t="s">
        <v>240</v>
      </c>
      <c r="I774" s="49"/>
      <c r="J774" s="16">
        <v>2.79</v>
      </c>
      <c r="K774" s="16"/>
      <c r="L774" s="50"/>
      <c r="M774" s="50"/>
      <c r="N774" s="50"/>
      <c r="O774" s="50"/>
      <c r="P774" s="50"/>
      <c r="Q774" s="50"/>
      <c r="R774" s="50"/>
      <c r="S774" s="50"/>
      <c r="T774" s="50"/>
      <c r="U774" s="50"/>
      <c r="V774" s="50">
        <v>1.55</v>
      </c>
      <c r="W774" s="50">
        <v>1.24</v>
      </c>
      <c r="X774" s="50"/>
      <c r="Y774" s="50"/>
      <c r="Z774" s="50"/>
      <c r="AA774" s="50"/>
      <c r="AB774" s="50"/>
      <c r="AC774" s="50"/>
      <c r="AD774" s="49"/>
      <c r="AE774" s="49"/>
      <c r="AF774" s="49"/>
      <c r="AG774" s="49"/>
      <c r="AH774" s="49"/>
      <c r="AI774" s="49"/>
      <c r="AJ774" s="49"/>
      <c r="AK774" s="49"/>
      <c r="AL774" s="49"/>
      <c r="AM774" s="49"/>
      <c r="AN774" s="49"/>
      <c r="AO774" s="49"/>
      <c r="AP774" s="49"/>
      <c r="AQ774" s="49"/>
      <c r="AR774" s="49"/>
      <c r="AS774" s="49"/>
      <c r="AT774" s="49"/>
      <c r="AU774" s="49"/>
      <c r="AV774" s="49"/>
      <c r="AW774" s="49"/>
      <c r="AX774" s="49"/>
      <c r="AY774" s="49"/>
      <c r="AZ774" s="49"/>
      <c r="BA774" s="49"/>
      <c r="BB774" s="49"/>
      <c r="BC774" s="49"/>
      <c r="BD774" s="49"/>
      <c r="BE774" s="49"/>
      <c r="BF774" s="49"/>
      <c r="BG774" s="49"/>
      <c r="BH774" s="49"/>
      <c r="BI774" s="49"/>
      <c r="BJ774" s="49"/>
      <c r="BK774" s="49"/>
      <c r="BL774" s="49"/>
      <c r="BM774" s="17" t="s">
        <v>538</v>
      </c>
      <c r="BN774" s="17">
        <v>0</v>
      </c>
    </row>
    <row r="775" spans="2:66" s="17" customFormat="1" ht="16" x14ac:dyDescent="0.35">
      <c r="B775" s="14" t="s">
        <v>86</v>
      </c>
      <c r="C775" s="14" t="s">
        <v>1</v>
      </c>
      <c r="D775" s="47">
        <v>44196</v>
      </c>
      <c r="E775" s="15" t="s">
        <v>276</v>
      </c>
      <c r="F775" s="48" t="s">
        <v>119</v>
      </c>
      <c r="G775" s="15" t="s">
        <v>249</v>
      </c>
      <c r="H775" s="48" t="s">
        <v>149</v>
      </c>
      <c r="I775" s="49">
        <v>0</v>
      </c>
      <c r="J775" s="16">
        <v>0.35</v>
      </c>
      <c r="K775" s="16"/>
      <c r="L775" s="50"/>
      <c r="M775" s="50"/>
      <c r="N775" s="50"/>
      <c r="O775" s="50"/>
      <c r="P775" s="50"/>
      <c r="Q775" s="50"/>
      <c r="R775" s="50"/>
      <c r="S775" s="50"/>
      <c r="T775" s="50"/>
      <c r="U775" s="50"/>
      <c r="V775" s="50">
        <v>0.35</v>
      </c>
      <c r="W775" s="50"/>
      <c r="X775" s="50"/>
      <c r="Y775" s="50"/>
      <c r="Z775" s="50"/>
      <c r="AA775" s="50"/>
      <c r="AB775" s="50"/>
      <c r="AC775" s="50"/>
      <c r="AD775" s="49"/>
      <c r="AE775" s="49"/>
      <c r="AF775" s="49"/>
      <c r="AG775" s="49"/>
      <c r="AH775" s="49"/>
      <c r="AI775" s="49"/>
      <c r="AJ775" s="49"/>
      <c r="AK775" s="49"/>
      <c r="AL775" s="49"/>
      <c r="AM775" s="49"/>
      <c r="AN775" s="49"/>
      <c r="AO775" s="49"/>
      <c r="AP775" s="49"/>
      <c r="AQ775" s="49"/>
      <c r="AR775" s="49"/>
      <c r="AS775" s="49"/>
      <c r="AT775" s="49"/>
      <c r="AU775" s="49"/>
      <c r="AV775" s="49"/>
      <c r="AW775" s="49"/>
      <c r="AX775" s="49"/>
      <c r="AY775" s="49"/>
      <c r="AZ775" s="49"/>
      <c r="BA775" s="49"/>
      <c r="BB775" s="49"/>
      <c r="BC775" s="49"/>
      <c r="BD775" s="49"/>
      <c r="BE775" s="49"/>
      <c r="BF775" s="49"/>
      <c r="BG775" s="49"/>
      <c r="BH775" s="49"/>
      <c r="BI775" s="49"/>
      <c r="BJ775" s="49"/>
      <c r="BK775" s="49"/>
      <c r="BL775" s="49"/>
      <c r="BM775" s="17" t="s">
        <v>538</v>
      </c>
      <c r="BN775" s="17">
        <v>0</v>
      </c>
    </row>
    <row r="776" spans="2:66" s="17" customFormat="1" ht="16" x14ac:dyDescent="0.35">
      <c r="B776" s="14" t="s">
        <v>86</v>
      </c>
      <c r="C776" s="14" t="s">
        <v>1</v>
      </c>
      <c r="D776" s="47">
        <v>44196</v>
      </c>
      <c r="E776" s="15" t="s">
        <v>276</v>
      </c>
      <c r="F776" s="48" t="s">
        <v>119</v>
      </c>
      <c r="G776" s="15" t="s">
        <v>250</v>
      </c>
      <c r="H776" s="48" t="s">
        <v>252</v>
      </c>
      <c r="I776" s="49">
        <v>1.17</v>
      </c>
      <c r="J776" s="16">
        <v>0.5</v>
      </c>
      <c r="K776" s="16"/>
      <c r="L776" s="50"/>
      <c r="M776" s="50"/>
      <c r="N776" s="50"/>
      <c r="O776" s="50">
        <v>0.16</v>
      </c>
      <c r="P776" s="50">
        <v>0.34</v>
      </c>
      <c r="Q776" s="50"/>
      <c r="R776" s="50"/>
      <c r="S776" s="50"/>
      <c r="T776" s="50"/>
      <c r="U776" s="50"/>
      <c r="V776" s="50"/>
      <c r="W776" s="50"/>
      <c r="X776" s="50"/>
      <c r="Y776" s="50"/>
      <c r="Z776" s="50"/>
      <c r="AA776" s="50"/>
      <c r="AB776" s="50"/>
      <c r="AC776" s="50"/>
      <c r="AD776" s="49"/>
      <c r="AE776" s="49"/>
      <c r="AF776" s="49"/>
      <c r="AG776" s="49"/>
      <c r="AH776" s="49"/>
      <c r="AI776" s="49"/>
      <c r="AJ776" s="49"/>
      <c r="AK776" s="49"/>
      <c r="AL776" s="49"/>
      <c r="AM776" s="49"/>
      <c r="AN776" s="49"/>
      <c r="AO776" s="49"/>
      <c r="AP776" s="49"/>
      <c r="AQ776" s="49"/>
      <c r="AR776" s="49"/>
      <c r="AS776" s="49"/>
      <c r="AT776" s="49"/>
      <c r="AU776" s="49"/>
      <c r="AV776" s="49"/>
      <c r="AW776" s="49"/>
      <c r="AX776" s="49"/>
      <c r="AY776" s="49"/>
      <c r="AZ776" s="49"/>
      <c r="BA776" s="49"/>
      <c r="BB776" s="49"/>
      <c r="BC776" s="49"/>
      <c r="BD776" s="49"/>
      <c r="BE776" s="49"/>
      <c r="BF776" s="49"/>
      <c r="BG776" s="49"/>
      <c r="BH776" s="49"/>
      <c r="BI776" s="49"/>
      <c r="BJ776" s="49"/>
      <c r="BK776" s="49"/>
      <c r="BL776" s="49"/>
      <c r="BM776" s="17" t="s">
        <v>538</v>
      </c>
      <c r="BN776" s="17">
        <v>0</v>
      </c>
    </row>
    <row r="777" spans="2:66" s="17" customFormat="1" ht="16" x14ac:dyDescent="0.35">
      <c r="B777" s="14" t="s">
        <v>86</v>
      </c>
      <c r="C777" s="14" t="s">
        <v>1</v>
      </c>
      <c r="D777" s="47">
        <v>44196</v>
      </c>
      <c r="E777" s="15" t="s">
        <v>276</v>
      </c>
      <c r="F777" s="48" t="s">
        <v>119</v>
      </c>
      <c r="G777" s="15" t="s">
        <v>254</v>
      </c>
      <c r="H777" s="48" t="s">
        <v>217</v>
      </c>
      <c r="I777" s="49">
        <v>15.14</v>
      </c>
      <c r="J777" s="16">
        <v>15.11</v>
      </c>
      <c r="K777" s="16"/>
      <c r="L777" s="50"/>
      <c r="M777" s="50"/>
      <c r="N777" s="50"/>
      <c r="O777" s="50">
        <v>0.43</v>
      </c>
      <c r="P777" s="50">
        <v>0.53</v>
      </c>
      <c r="Q777" s="50"/>
      <c r="R777" s="50">
        <v>0.11</v>
      </c>
      <c r="S777" s="50"/>
      <c r="T777" s="50"/>
      <c r="U777" s="50"/>
      <c r="V777" s="50">
        <v>2.52</v>
      </c>
      <c r="W777" s="50">
        <v>1.52</v>
      </c>
      <c r="X777" s="50"/>
      <c r="Y777" s="50"/>
      <c r="Z777" s="50"/>
      <c r="AA777" s="50"/>
      <c r="AB777" s="50"/>
      <c r="AC777" s="50"/>
      <c r="AD777" s="49"/>
      <c r="AE777" s="49"/>
      <c r="AF777" s="49"/>
      <c r="AG777" s="49">
        <v>8</v>
      </c>
      <c r="AH777" s="49">
        <v>2</v>
      </c>
      <c r="AI777" s="49"/>
      <c r="AJ777" s="49"/>
      <c r="AK777" s="49"/>
      <c r="AL777" s="49"/>
      <c r="AM777" s="49"/>
      <c r="AN777" s="49"/>
      <c r="AO777" s="49"/>
      <c r="AP777" s="49"/>
      <c r="AQ777" s="49"/>
      <c r="AR777" s="49"/>
      <c r="AS777" s="49"/>
      <c r="AT777" s="49"/>
      <c r="AU777" s="49"/>
      <c r="AV777" s="49"/>
      <c r="AW777" s="49"/>
      <c r="AX777" s="49"/>
      <c r="AY777" s="49"/>
      <c r="AZ777" s="49"/>
      <c r="BA777" s="49"/>
      <c r="BB777" s="49"/>
      <c r="BC777" s="49"/>
      <c r="BD777" s="49"/>
      <c r="BE777" s="49"/>
      <c r="BF777" s="49"/>
      <c r="BG777" s="49"/>
      <c r="BH777" s="49"/>
      <c r="BI777" s="49"/>
      <c r="BJ777" s="49"/>
      <c r="BK777" s="49"/>
      <c r="BL777" s="49"/>
      <c r="BM777" s="17" t="s">
        <v>538</v>
      </c>
      <c r="BN777" s="17">
        <v>0</v>
      </c>
    </row>
    <row r="778" spans="2:66" s="17" customFormat="1" ht="16" x14ac:dyDescent="0.35">
      <c r="B778" s="14" t="s">
        <v>86</v>
      </c>
      <c r="C778" s="14" t="s">
        <v>1</v>
      </c>
      <c r="D778" s="47">
        <v>44196</v>
      </c>
      <c r="E778" s="15" t="s">
        <v>276</v>
      </c>
      <c r="F778" s="48" t="s">
        <v>119</v>
      </c>
      <c r="G778" s="15" t="s">
        <v>248</v>
      </c>
      <c r="H778" s="48" t="s">
        <v>192</v>
      </c>
      <c r="I778" s="49">
        <v>0.7</v>
      </c>
      <c r="J778" s="16">
        <v>2</v>
      </c>
      <c r="K778" s="16"/>
      <c r="L778" s="50"/>
      <c r="M778" s="50"/>
      <c r="N778" s="50"/>
      <c r="O778" s="50"/>
      <c r="P778" s="50"/>
      <c r="Q778" s="50"/>
      <c r="R778" s="50"/>
      <c r="S778" s="50"/>
      <c r="T778" s="50"/>
      <c r="U778" s="50"/>
      <c r="V778" s="50"/>
      <c r="W778" s="50"/>
      <c r="X778" s="50"/>
      <c r="Y778" s="50"/>
      <c r="Z778" s="50"/>
      <c r="AA778" s="50"/>
      <c r="AB778" s="50"/>
      <c r="AC778" s="50"/>
      <c r="AD778" s="49"/>
      <c r="AE778" s="49"/>
      <c r="AF778" s="49">
        <v>1</v>
      </c>
      <c r="AG778" s="49">
        <v>1</v>
      </c>
      <c r="AH778" s="49"/>
      <c r="AI778" s="49"/>
      <c r="AJ778" s="49"/>
      <c r="AK778" s="49"/>
      <c r="AL778" s="49"/>
      <c r="AM778" s="49"/>
      <c r="AN778" s="49"/>
      <c r="AO778" s="49"/>
      <c r="AP778" s="49"/>
      <c r="AQ778" s="49"/>
      <c r="AR778" s="49"/>
      <c r="AS778" s="49"/>
      <c r="AT778" s="49"/>
      <c r="AU778" s="49"/>
      <c r="AV778" s="49"/>
      <c r="AW778" s="49"/>
      <c r="AX778" s="49"/>
      <c r="AY778" s="49"/>
      <c r="AZ778" s="49"/>
      <c r="BA778" s="49"/>
      <c r="BB778" s="49"/>
      <c r="BC778" s="49"/>
      <c r="BD778" s="49"/>
      <c r="BE778" s="49"/>
      <c r="BF778" s="49"/>
      <c r="BG778" s="49"/>
      <c r="BH778" s="49"/>
      <c r="BI778" s="49"/>
      <c r="BJ778" s="49"/>
      <c r="BK778" s="49"/>
      <c r="BL778" s="49"/>
      <c r="BM778" s="17" t="s">
        <v>538</v>
      </c>
      <c r="BN778" s="17">
        <v>0</v>
      </c>
    </row>
    <row r="779" spans="2:66" s="17" customFormat="1" ht="16" x14ac:dyDescent="0.35">
      <c r="B779" s="14" t="s">
        <v>86</v>
      </c>
      <c r="C779" s="14" t="s">
        <v>1</v>
      </c>
      <c r="D779" s="47">
        <v>44196</v>
      </c>
      <c r="E779" s="15" t="s">
        <v>276</v>
      </c>
      <c r="F779" s="48" t="s">
        <v>119</v>
      </c>
      <c r="G779" s="15" t="s">
        <v>250</v>
      </c>
      <c r="H779" s="48" t="s">
        <v>255</v>
      </c>
      <c r="I779" s="49">
        <v>3.6</v>
      </c>
      <c r="J779" s="16">
        <v>0</v>
      </c>
      <c r="K779" s="16"/>
      <c r="L779" s="50"/>
      <c r="M779" s="50"/>
      <c r="N779" s="50"/>
      <c r="O779" s="50"/>
      <c r="P779" s="50"/>
      <c r="Q779" s="50"/>
      <c r="R779" s="50"/>
      <c r="S779" s="50"/>
      <c r="T779" s="50"/>
      <c r="U779" s="50"/>
      <c r="V779" s="50"/>
      <c r="W779" s="50"/>
      <c r="X779" s="50"/>
      <c r="Y779" s="50"/>
      <c r="Z779" s="50"/>
      <c r="AA779" s="50"/>
      <c r="AB779" s="50"/>
      <c r="AC779" s="50"/>
      <c r="AD779" s="49"/>
      <c r="AE779" s="49"/>
      <c r="AF779" s="49"/>
      <c r="AG779" s="49"/>
      <c r="AH779" s="49"/>
      <c r="AI779" s="49"/>
      <c r="AJ779" s="49"/>
      <c r="AK779" s="49"/>
      <c r="AL779" s="49"/>
      <c r="AM779" s="49"/>
      <c r="AN779" s="49"/>
      <c r="AO779" s="49"/>
      <c r="AP779" s="49"/>
      <c r="AQ779" s="49"/>
      <c r="AR779" s="49"/>
      <c r="AS779" s="49"/>
      <c r="AT779" s="49"/>
      <c r="AU779" s="49"/>
      <c r="AV779" s="49"/>
      <c r="AW779" s="49"/>
      <c r="AX779" s="49"/>
      <c r="AY779" s="49"/>
      <c r="AZ779" s="49"/>
      <c r="BA779" s="49"/>
      <c r="BB779" s="49"/>
      <c r="BC779" s="49"/>
      <c r="BD779" s="49"/>
      <c r="BE779" s="49"/>
      <c r="BF779" s="49"/>
      <c r="BG779" s="49"/>
      <c r="BH779" s="49"/>
      <c r="BI779" s="49"/>
      <c r="BJ779" s="49"/>
      <c r="BK779" s="49"/>
      <c r="BL779" s="49"/>
      <c r="BM779" s="17" t="s">
        <v>538</v>
      </c>
      <c r="BN779" s="17">
        <v>3</v>
      </c>
    </row>
    <row r="780" spans="2:66" s="17" customFormat="1" ht="16" x14ac:dyDescent="0.35">
      <c r="B780" s="14" t="s">
        <v>86</v>
      </c>
      <c r="C780" s="14" t="s">
        <v>1</v>
      </c>
      <c r="D780" s="47">
        <v>44196</v>
      </c>
      <c r="E780" s="15" t="s">
        <v>276</v>
      </c>
      <c r="F780" s="48" t="s">
        <v>119</v>
      </c>
      <c r="G780" s="15" t="s">
        <v>249</v>
      </c>
      <c r="H780" s="48" t="s">
        <v>119</v>
      </c>
      <c r="I780" s="49">
        <v>20.11</v>
      </c>
      <c r="J780" s="16">
        <v>21.32</v>
      </c>
      <c r="K780" s="16"/>
      <c r="L780" s="50"/>
      <c r="M780" s="50"/>
      <c r="N780" s="50"/>
      <c r="O780" s="50">
        <v>0.6</v>
      </c>
      <c r="P780" s="50"/>
      <c r="Q780" s="50"/>
      <c r="R780" s="50"/>
      <c r="S780" s="50"/>
      <c r="T780" s="50"/>
      <c r="U780" s="50"/>
      <c r="V780" s="50">
        <v>2.95</v>
      </c>
      <c r="W780" s="50">
        <v>2.16</v>
      </c>
      <c r="X780" s="50">
        <v>0.1</v>
      </c>
      <c r="Y780" s="50">
        <v>1.38</v>
      </c>
      <c r="Z780" s="50">
        <v>2.73</v>
      </c>
      <c r="AA780" s="50">
        <v>1</v>
      </c>
      <c r="AB780" s="50"/>
      <c r="AC780" s="50">
        <v>1.4</v>
      </c>
      <c r="AD780" s="49"/>
      <c r="AE780" s="49"/>
      <c r="AF780" s="49">
        <v>1</v>
      </c>
      <c r="AG780" s="49">
        <v>5</v>
      </c>
      <c r="AH780" s="49">
        <v>3</v>
      </c>
      <c r="AI780" s="49"/>
      <c r="AJ780" s="49"/>
      <c r="AK780" s="49"/>
      <c r="AL780" s="49"/>
      <c r="AM780" s="49"/>
      <c r="AN780" s="49"/>
      <c r="AO780" s="49"/>
      <c r="AP780" s="49"/>
      <c r="AQ780" s="49"/>
      <c r="AR780" s="49"/>
      <c r="AS780" s="49"/>
      <c r="AT780" s="49"/>
      <c r="AU780" s="49"/>
      <c r="AV780" s="49"/>
      <c r="AW780" s="49"/>
      <c r="AX780" s="49"/>
      <c r="AY780" s="49"/>
      <c r="AZ780" s="49"/>
      <c r="BA780" s="49"/>
      <c r="BB780" s="49"/>
      <c r="BC780" s="49"/>
      <c r="BD780" s="49"/>
      <c r="BE780" s="49"/>
      <c r="BF780" s="49"/>
      <c r="BG780" s="49"/>
      <c r="BH780" s="49"/>
      <c r="BI780" s="49"/>
      <c r="BJ780" s="49"/>
      <c r="BK780" s="49"/>
      <c r="BL780" s="49"/>
      <c r="BM780" s="17" t="s">
        <v>538</v>
      </c>
      <c r="BN780" s="17">
        <v>0</v>
      </c>
    </row>
    <row r="781" spans="2:66" s="17" customFormat="1" ht="16" x14ac:dyDescent="0.35">
      <c r="B781" s="14" t="s">
        <v>169</v>
      </c>
      <c r="C781" s="14" t="s">
        <v>1</v>
      </c>
      <c r="D781" s="47">
        <v>44196</v>
      </c>
      <c r="E781" s="15" t="s">
        <v>276</v>
      </c>
      <c r="F781" s="48" t="s">
        <v>119</v>
      </c>
      <c r="G781" s="15" t="s">
        <v>248</v>
      </c>
      <c r="H781" s="48" t="s">
        <v>192</v>
      </c>
      <c r="I781" s="49"/>
      <c r="J781" s="16">
        <v>0.5</v>
      </c>
      <c r="K781" s="16"/>
      <c r="L781" s="50"/>
      <c r="M781" s="50"/>
      <c r="N781" s="50"/>
      <c r="O781" s="50"/>
      <c r="P781" s="50"/>
      <c r="Q781" s="50"/>
      <c r="R781" s="50"/>
      <c r="S781" s="50"/>
      <c r="T781" s="50"/>
      <c r="U781" s="50"/>
      <c r="V781" s="50"/>
      <c r="W781" s="50"/>
      <c r="X781" s="50"/>
      <c r="Y781" s="50"/>
      <c r="Z781" s="50"/>
      <c r="AA781" s="50"/>
      <c r="AB781" s="50"/>
      <c r="AC781" s="50"/>
      <c r="AD781" s="49"/>
      <c r="AE781" s="49"/>
      <c r="AF781" s="49"/>
      <c r="AG781" s="49"/>
      <c r="AH781" s="49"/>
      <c r="AI781" s="49"/>
      <c r="AJ781" s="49"/>
      <c r="AK781" s="49"/>
      <c r="AL781" s="49"/>
      <c r="AM781" s="49"/>
      <c r="AN781" s="49"/>
      <c r="AO781" s="49"/>
      <c r="AP781" s="49">
        <v>0.5</v>
      </c>
      <c r="AQ781" s="49"/>
      <c r="AR781" s="49"/>
      <c r="AS781" s="49"/>
      <c r="AT781" s="49"/>
      <c r="AU781" s="49"/>
      <c r="AV781" s="49"/>
      <c r="AW781" s="49"/>
      <c r="AX781" s="49"/>
      <c r="AY781" s="49"/>
      <c r="AZ781" s="49"/>
      <c r="BA781" s="49"/>
      <c r="BB781" s="49"/>
      <c r="BC781" s="49"/>
      <c r="BD781" s="49"/>
      <c r="BE781" s="49"/>
      <c r="BF781" s="49"/>
      <c r="BG781" s="49"/>
      <c r="BH781" s="49"/>
      <c r="BI781" s="49"/>
      <c r="BJ781" s="49"/>
      <c r="BK781" s="49"/>
      <c r="BL781" s="49"/>
      <c r="BM781" s="17" t="s">
        <v>538</v>
      </c>
      <c r="BN781" s="17">
        <v>2</v>
      </c>
    </row>
    <row r="782" spans="2:66" s="17" customFormat="1" ht="16" x14ac:dyDescent="0.35">
      <c r="B782" s="14" t="s">
        <v>169</v>
      </c>
      <c r="C782" s="14" t="s">
        <v>1</v>
      </c>
      <c r="D782" s="47">
        <v>44196</v>
      </c>
      <c r="E782" s="15" t="s">
        <v>276</v>
      </c>
      <c r="F782" s="48" t="s">
        <v>119</v>
      </c>
      <c r="G782" s="15" t="s">
        <v>251</v>
      </c>
      <c r="H782" s="48" t="s">
        <v>253</v>
      </c>
      <c r="I782" s="49">
        <v>1</v>
      </c>
      <c r="J782" s="16">
        <v>0</v>
      </c>
      <c r="K782" s="16"/>
      <c r="L782" s="58"/>
      <c r="M782" s="58"/>
      <c r="N782" s="58"/>
      <c r="O782" s="58"/>
      <c r="P782" s="58"/>
      <c r="Q782" s="58"/>
      <c r="R782" s="58"/>
      <c r="S782" s="58"/>
      <c r="T782" s="58"/>
      <c r="U782" s="58"/>
      <c r="V782" s="58"/>
      <c r="W782" s="58"/>
      <c r="X782" s="58"/>
      <c r="Y782" s="58"/>
      <c r="Z782" s="58"/>
      <c r="AA782" s="58"/>
      <c r="AB782" s="58"/>
      <c r="AC782" s="58"/>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7" t="s">
        <v>538</v>
      </c>
      <c r="BN782" s="17">
        <v>0</v>
      </c>
    </row>
    <row r="783" spans="2:66" s="17" customFormat="1" ht="16" x14ac:dyDescent="0.35">
      <c r="B783" s="14" t="s">
        <v>169</v>
      </c>
      <c r="C783" s="14" t="s">
        <v>1</v>
      </c>
      <c r="D783" s="47">
        <v>44196</v>
      </c>
      <c r="E783" s="15" t="s">
        <v>276</v>
      </c>
      <c r="F783" s="48" t="s">
        <v>119</v>
      </c>
      <c r="G783" s="15" t="s">
        <v>250</v>
      </c>
      <c r="H783" s="48" t="s">
        <v>252</v>
      </c>
      <c r="I783" s="49">
        <v>0.84</v>
      </c>
      <c r="J783" s="16">
        <v>0</v>
      </c>
      <c r="K783" s="16"/>
      <c r="L783" s="50"/>
      <c r="M783" s="50"/>
      <c r="N783" s="50"/>
      <c r="O783" s="50"/>
      <c r="P783" s="50"/>
      <c r="Q783" s="50"/>
      <c r="R783" s="50"/>
      <c r="S783" s="50"/>
      <c r="T783" s="50"/>
      <c r="U783" s="50"/>
      <c r="V783" s="50"/>
      <c r="W783" s="50"/>
      <c r="X783" s="50"/>
      <c r="Y783" s="50"/>
      <c r="Z783" s="50"/>
      <c r="AA783" s="50"/>
      <c r="AB783" s="50"/>
      <c r="AC783" s="50"/>
      <c r="AD783" s="49"/>
      <c r="AE783" s="49"/>
      <c r="AF783" s="49"/>
      <c r="AG783" s="49"/>
      <c r="AH783" s="49"/>
      <c r="AI783" s="49"/>
      <c r="AJ783" s="49"/>
      <c r="AK783" s="49"/>
      <c r="AL783" s="49"/>
      <c r="AM783" s="49"/>
      <c r="AN783" s="49"/>
      <c r="AO783" s="49"/>
      <c r="AP783" s="49"/>
      <c r="AQ783" s="49"/>
      <c r="AR783" s="49"/>
      <c r="AS783" s="49"/>
      <c r="AT783" s="49"/>
      <c r="AU783" s="49"/>
      <c r="AV783" s="49"/>
      <c r="AW783" s="49"/>
      <c r="AX783" s="49"/>
      <c r="AY783" s="49"/>
      <c r="AZ783" s="49"/>
      <c r="BA783" s="49"/>
      <c r="BB783" s="49"/>
      <c r="BC783" s="49"/>
      <c r="BD783" s="49"/>
      <c r="BE783" s="49"/>
      <c r="BF783" s="49"/>
      <c r="BG783" s="49"/>
      <c r="BH783" s="49"/>
      <c r="BI783" s="49"/>
      <c r="BJ783" s="49"/>
      <c r="BK783" s="49"/>
      <c r="BL783" s="49"/>
      <c r="BM783" s="17" t="s">
        <v>538</v>
      </c>
      <c r="BN783" s="17">
        <v>0</v>
      </c>
    </row>
    <row r="784" spans="2:66" s="17" customFormat="1" ht="16" x14ac:dyDescent="0.35">
      <c r="B784" s="14" t="s">
        <v>169</v>
      </c>
      <c r="C784" s="14" t="s">
        <v>1</v>
      </c>
      <c r="D784" s="47">
        <v>44196</v>
      </c>
      <c r="E784" s="15" t="s">
        <v>276</v>
      </c>
      <c r="F784" s="48" t="s">
        <v>119</v>
      </c>
      <c r="G784" s="15" t="s">
        <v>254</v>
      </c>
      <c r="H784" s="48" t="s">
        <v>217</v>
      </c>
      <c r="I784" s="49">
        <v>0.1</v>
      </c>
      <c r="J784" s="16">
        <v>0</v>
      </c>
      <c r="K784" s="16"/>
      <c r="L784" s="50"/>
      <c r="M784" s="50"/>
      <c r="N784" s="50"/>
      <c r="O784" s="50"/>
      <c r="P784" s="50"/>
      <c r="Q784" s="50"/>
      <c r="R784" s="50"/>
      <c r="S784" s="50"/>
      <c r="T784" s="50"/>
      <c r="U784" s="50"/>
      <c r="V784" s="50"/>
      <c r="W784" s="50"/>
      <c r="X784" s="50"/>
      <c r="Y784" s="50"/>
      <c r="Z784" s="50"/>
      <c r="AA784" s="50"/>
      <c r="AB784" s="50"/>
      <c r="AC784" s="50"/>
      <c r="AD784" s="49"/>
      <c r="AE784" s="49"/>
      <c r="AF784" s="49"/>
      <c r="AG784" s="49"/>
      <c r="AH784" s="49"/>
      <c r="AI784" s="49"/>
      <c r="AJ784" s="49"/>
      <c r="AK784" s="49"/>
      <c r="AL784" s="49"/>
      <c r="AM784" s="49"/>
      <c r="AN784" s="49"/>
      <c r="AO784" s="49"/>
      <c r="AP784" s="49"/>
      <c r="AQ784" s="49"/>
      <c r="AR784" s="49"/>
      <c r="AS784" s="49"/>
      <c r="AT784" s="49"/>
      <c r="AU784" s="49"/>
      <c r="AV784" s="49"/>
      <c r="AW784" s="49"/>
      <c r="AX784" s="49"/>
      <c r="AY784" s="49"/>
      <c r="AZ784" s="49"/>
      <c r="BA784" s="49"/>
      <c r="BB784" s="49"/>
      <c r="BC784" s="49"/>
      <c r="BD784" s="49"/>
      <c r="BE784" s="49"/>
      <c r="BF784" s="49"/>
      <c r="BG784" s="49"/>
      <c r="BH784" s="49"/>
      <c r="BI784" s="49"/>
      <c r="BJ784" s="49"/>
      <c r="BK784" s="49"/>
      <c r="BL784" s="49"/>
      <c r="BM784" s="17" t="s">
        <v>538</v>
      </c>
      <c r="BN784" s="17">
        <v>0</v>
      </c>
    </row>
    <row r="785" spans="2:66" s="17" customFormat="1" ht="16" x14ac:dyDescent="0.35">
      <c r="B785" s="14" t="s">
        <v>169</v>
      </c>
      <c r="C785" s="14" t="s">
        <v>1</v>
      </c>
      <c r="D785" s="47">
        <v>44196</v>
      </c>
      <c r="E785" s="15" t="s">
        <v>276</v>
      </c>
      <c r="F785" s="48" t="s">
        <v>119</v>
      </c>
      <c r="G785" s="15" t="s">
        <v>249</v>
      </c>
      <c r="H785" s="48" t="s">
        <v>119</v>
      </c>
      <c r="I785" s="49">
        <v>9.8699999999999992</v>
      </c>
      <c r="J785" s="16">
        <v>5</v>
      </c>
      <c r="K785" s="16"/>
      <c r="L785" s="50"/>
      <c r="M785" s="50"/>
      <c r="N785" s="50"/>
      <c r="O785" s="50"/>
      <c r="P785" s="50"/>
      <c r="Q785" s="50"/>
      <c r="R785" s="50"/>
      <c r="S785" s="50"/>
      <c r="T785" s="50"/>
      <c r="U785" s="50"/>
      <c r="V785" s="50"/>
      <c r="W785" s="50"/>
      <c r="X785" s="50"/>
      <c r="Y785" s="50"/>
      <c r="Z785" s="50"/>
      <c r="AA785" s="50"/>
      <c r="AB785" s="50"/>
      <c r="AC785" s="50"/>
      <c r="AD785" s="49"/>
      <c r="AE785" s="49"/>
      <c r="AF785" s="49"/>
      <c r="AG785" s="49"/>
      <c r="AH785" s="49"/>
      <c r="AI785" s="49"/>
      <c r="AJ785" s="49"/>
      <c r="AK785" s="49"/>
      <c r="AL785" s="49"/>
      <c r="AM785" s="49"/>
      <c r="AN785" s="49"/>
      <c r="AO785" s="49">
        <v>1</v>
      </c>
      <c r="AP785" s="49">
        <v>2</v>
      </c>
      <c r="AQ785" s="49">
        <v>2</v>
      </c>
      <c r="AR785" s="49"/>
      <c r="AS785" s="49"/>
      <c r="AT785" s="49"/>
      <c r="AU785" s="49"/>
      <c r="AV785" s="49"/>
      <c r="AW785" s="49"/>
      <c r="AX785" s="49"/>
      <c r="AY785" s="49"/>
      <c r="AZ785" s="49"/>
      <c r="BA785" s="49"/>
      <c r="BB785" s="49"/>
      <c r="BC785" s="49"/>
      <c r="BD785" s="49"/>
      <c r="BE785" s="49"/>
      <c r="BF785" s="49"/>
      <c r="BG785" s="49"/>
      <c r="BH785" s="49"/>
      <c r="BI785" s="49"/>
      <c r="BJ785" s="49"/>
      <c r="BK785" s="49"/>
      <c r="BL785" s="49"/>
      <c r="BM785" s="17" t="s">
        <v>538</v>
      </c>
      <c r="BN785" s="17">
        <v>0</v>
      </c>
    </row>
    <row r="786" spans="2:66" s="17" customFormat="1" ht="16" x14ac:dyDescent="0.35">
      <c r="B786" s="14" t="s">
        <v>169</v>
      </c>
      <c r="C786" s="14" t="s">
        <v>1</v>
      </c>
      <c r="D786" s="47">
        <v>44196</v>
      </c>
      <c r="E786" s="15" t="s">
        <v>276</v>
      </c>
      <c r="F786" s="48" t="s">
        <v>119</v>
      </c>
      <c r="G786" s="15" t="s">
        <v>249</v>
      </c>
      <c r="H786" s="48" t="s">
        <v>218</v>
      </c>
      <c r="I786" s="49">
        <v>4.84</v>
      </c>
      <c r="J786" s="16">
        <v>6.74</v>
      </c>
      <c r="K786" s="16"/>
      <c r="L786" s="50"/>
      <c r="M786" s="50"/>
      <c r="N786" s="50"/>
      <c r="O786" s="50"/>
      <c r="P786" s="50">
        <v>0.74</v>
      </c>
      <c r="Q786" s="50"/>
      <c r="R786" s="50"/>
      <c r="S786" s="50"/>
      <c r="T786" s="50"/>
      <c r="U786" s="50"/>
      <c r="V786" s="50"/>
      <c r="W786" s="50"/>
      <c r="X786" s="50"/>
      <c r="Y786" s="50"/>
      <c r="Z786" s="50"/>
      <c r="AA786" s="50"/>
      <c r="AB786" s="50"/>
      <c r="AC786" s="50"/>
      <c r="AD786" s="49"/>
      <c r="AE786" s="49"/>
      <c r="AF786" s="49"/>
      <c r="AG786" s="49"/>
      <c r="AH786" s="49"/>
      <c r="AI786" s="49"/>
      <c r="AJ786" s="49"/>
      <c r="AK786" s="49"/>
      <c r="AL786" s="49"/>
      <c r="AM786" s="49"/>
      <c r="AN786" s="49"/>
      <c r="AO786" s="49">
        <v>1</v>
      </c>
      <c r="AP786" s="49">
        <v>4</v>
      </c>
      <c r="AQ786" s="49">
        <v>1</v>
      </c>
      <c r="AR786" s="49"/>
      <c r="AS786" s="49"/>
      <c r="AT786" s="49"/>
      <c r="AU786" s="49"/>
      <c r="AV786" s="49"/>
      <c r="AW786" s="49"/>
      <c r="AX786" s="49"/>
      <c r="AY786" s="49"/>
      <c r="AZ786" s="49"/>
      <c r="BA786" s="49"/>
      <c r="BB786" s="49"/>
      <c r="BC786" s="49"/>
      <c r="BD786" s="49"/>
      <c r="BE786" s="49"/>
      <c r="BF786" s="49"/>
      <c r="BG786" s="49"/>
      <c r="BH786" s="49"/>
      <c r="BI786" s="49"/>
      <c r="BJ786" s="49"/>
      <c r="BK786" s="49"/>
      <c r="BL786" s="49"/>
      <c r="BM786" s="17" t="s">
        <v>538</v>
      </c>
      <c r="BN786" s="17">
        <v>0</v>
      </c>
    </row>
    <row r="787" spans="2:66" s="17" customFormat="1" ht="16" x14ac:dyDescent="0.35">
      <c r="B787" s="14" t="s">
        <v>170</v>
      </c>
      <c r="C787" s="14" t="s">
        <v>6</v>
      </c>
      <c r="D787" s="47">
        <v>44196</v>
      </c>
      <c r="E787" s="15" t="s">
        <v>309</v>
      </c>
      <c r="F787" s="48" t="s">
        <v>119</v>
      </c>
      <c r="G787" s="15" t="s">
        <v>248</v>
      </c>
      <c r="H787" s="48" t="s">
        <v>192</v>
      </c>
      <c r="I787" s="49"/>
      <c r="J787" s="16">
        <v>3.7200000000000006</v>
      </c>
      <c r="K787" s="16"/>
      <c r="L787" s="50"/>
      <c r="M787" s="50"/>
      <c r="N787" s="50"/>
      <c r="O787" s="50"/>
      <c r="P787" s="50"/>
      <c r="Q787" s="50"/>
      <c r="R787" s="50"/>
      <c r="S787" s="50"/>
      <c r="T787" s="50"/>
      <c r="U787" s="50">
        <v>0.25</v>
      </c>
      <c r="V787" s="50">
        <v>1.7300000000000004</v>
      </c>
      <c r="W787" s="50">
        <v>0.45</v>
      </c>
      <c r="X787" s="50">
        <v>0.89000000000000012</v>
      </c>
      <c r="Y787" s="50"/>
      <c r="Z787" s="50">
        <v>0.4</v>
      </c>
      <c r="AA787" s="50"/>
      <c r="AB787" s="50"/>
      <c r="AC787" s="50"/>
      <c r="AD787" s="49"/>
      <c r="AE787" s="49"/>
      <c r="AF787" s="49"/>
      <c r="AG787" s="49"/>
      <c r="AH787" s="49"/>
      <c r="AI787" s="49"/>
      <c r="AJ787" s="49"/>
      <c r="AK787" s="49"/>
      <c r="AL787" s="49"/>
      <c r="AM787" s="49"/>
      <c r="AN787" s="49"/>
      <c r="AO787" s="49"/>
      <c r="AP787" s="49"/>
      <c r="AQ787" s="49"/>
      <c r="AR787" s="49"/>
      <c r="AS787" s="49"/>
      <c r="AT787" s="49"/>
      <c r="AU787" s="49"/>
      <c r="AV787" s="49"/>
      <c r="AW787" s="49"/>
      <c r="AX787" s="49"/>
      <c r="AY787" s="49"/>
      <c r="AZ787" s="49"/>
      <c r="BA787" s="49"/>
      <c r="BB787" s="49"/>
      <c r="BC787" s="49"/>
      <c r="BD787" s="49"/>
      <c r="BE787" s="49"/>
      <c r="BF787" s="49"/>
      <c r="BG787" s="49"/>
      <c r="BH787" s="49"/>
      <c r="BI787" s="49"/>
      <c r="BJ787" s="49"/>
      <c r="BK787" s="49"/>
      <c r="BL787" s="49"/>
      <c r="BM787" s="17" t="s">
        <v>538</v>
      </c>
      <c r="BN787" s="17">
        <v>0</v>
      </c>
    </row>
    <row r="788" spans="2:66" s="17" customFormat="1" ht="16" x14ac:dyDescent="0.35">
      <c r="B788" s="14" t="s">
        <v>170</v>
      </c>
      <c r="C788" s="14" t="s">
        <v>6</v>
      </c>
      <c r="D788" s="47">
        <v>44196</v>
      </c>
      <c r="E788" s="15" t="s">
        <v>309</v>
      </c>
      <c r="F788" s="48" t="s">
        <v>119</v>
      </c>
      <c r="G788" s="15" t="s">
        <v>250</v>
      </c>
      <c r="H788" s="48" t="s">
        <v>252</v>
      </c>
      <c r="I788" s="49"/>
      <c r="J788" s="16">
        <v>15.71</v>
      </c>
      <c r="K788" s="16"/>
      <c r="L788" s="50"/>
      <c r="M788" s="50"/>
      <c r="N788" s="50"/>
      <c r="O788" s="50"/>
      <c r="P788" s="50"/>
      <c r="Q788" s="50">
        <v>7.28</v>
      </c>
      <c r="R788" s="50">
        <v>7.25</v>
      </c>
      <c r="S788" s="50"/>
      <c r="T788" s="50"/>
      <c r="U788" s="50"/>
      <c r="V788" s="50"/>
      <c r="W788" s="50">
        <v>0.69</v>
      </c>
      <c r="X788" s="50">
        <v>0.49</v>
      </c>
      <c r="Y788" s="50"/>
      <c r="Z788" s="50"/>
      <c r="AA788" s="50"/>
      <c r="AB788" s="50"/>
      <c r="AC788" s="50"/>
      <c r="AD788" s="49"/>
      <c r="AE788" s="49"/>
      <c r="AF788" s="49"/>
      <c r="AG788" s="49"/>
      <c r="AH788" s="49"/>
      <c r="AI788" s="49"/>
      <c r="AJ788" s="49"/>
      <c r="AK788" s="49"/>
      <c r="AL788" s="49"/>
      <c r="AM788" s="49"/>
      <c r="AN788" s="49"/>
      <c r="AO788" s="49"/>
      <c r="AP788" s="49"/>
      <c r="AQ788" s="49"/>
      <c r="AR788" s="49"/>
      <c r="AS788" s="49"/>
      <c r="AT788" s="49"/>
      <c r="AU788" s="49"/>
      <c r="AV788" s="49"/>
      <c r="AW788" s="49"/>
      <c r="AX788" s="49"/>
      <c r="AY788" s="49"/>
      <c r="AZ788" s="49"/>
      <c r="BA788" s="49"/>
      <c r="BB788" s="49"/>
      <c r="BC788" s="49"/>
      <c r="BD788" s="49"/>
      <c r="BE788" s="49"/>
      <c r="BF788" s="49"/>
      <c r="BG788" s="49"/>
      <c r="BH788" s="49"/>
      <c r="BI788" s="49"/>
      <c r="BJ788" s="49"/>
      <c r="BK788" s="49"/>
      <c r="BL788" s="49"/>
      <c r="BM788" s="17" t="s">
        <v>538</v>
      </c>
      <c r="BN788" s="17">
        <v>0</v>
      </c>
    </row>
    <row r="789" spans="2:66" s="17" customFormat="1" ht="16" x14ac:dyDescent="0.35">
      <c r="B789" s="14" t="s">
        <v>170</v>
      </c>
      <c r="C789" s="14" t="s">
        <v>6</v>
      </c>
      <c r="D789" s="47">
        <v>44196</v>
      </c>
      <c r="E789" s="15" t="s">
        <v>309</v>
      </c>
      <c r="F789" s="48" t="s">
        <v>119</v>
      </c>
      <c r="G789" s="15" t="s">
        <v>250</v>
      </c>
      <c r="H789" s="48" t="s">
        <v>238</v>
      </c>
      <c r="I789" s="49"/>
      <c r="J789" s="16">
        <v>8.82</v>
      </c>
      <c r="K789" s="16"/>
      <c r="L789" s="50"/>
      <c r="M789" s="50"/>
      <c r="N789" s="50"/>
      <c r="O789" s="50"/>
      <c r="P789" s="50"/>
      <c r="Q789" s="50"/>
      <c r="R789" s="50"/>
      <c r="S789" s="50"/>
      <c r="T789" s="50"/>
      <c r="U789" s="50"/>
      <c r="V789" s="50"/>
      <c r="W789" s="50"/>
      <c r="X789" s="50"/>
      <c r="Y789" s="50">
        <v>2.09</v>
      </c>
      <c r="Z789" s="50">
        <v>1.7000000000000002</v>
      </c>
      <c r="AA789" s="50">
        <v>0.56999999999999995</v>
      </c>
      <c r="AB789" s="50">
        <v>4.46</v>
      </c>
      <c r="AC789" s="50"/>
      <c r="AD789" s="49"/>
      <c r="AE789" s="49"/>
      <c r="AF789" s="49"/>
      <c r="AG789" s="49"/>
      <c r="AH789" s="49"/>
      <c r="AI789" s="49"/>
      <c r="AJ789" s="49"/>
      <c r="AK789" s="49"/>
      <c r="AL789" s="49"/>
      <c r="AM789" s="49"/>
      <c r="AN789" s="49"/>
      <c r="AO789" s="49"/>
      <c r="AP789" s="49"/>
      <c r="AQ789" s="49"/>
      <c r="AR789" s="49"/>
      <c r="AS789" s="49"/>
      <c r="AT789" s="49"/>
      <c r="AU789" s="49"/>
      <c r="AV789" s="49"/>
      <c r="AW789" s="49"/>
      <c r="AX789" s="49"/>
      <c r="AY789" s="49"/>
      <c r="AZ789" s="49"/>
      <c r="BA789" s="49"/>
      <c r="BB789" s="49"/>
      <c r="BC789" s="49"/>
      <c r="BD789" s="49"/>
      <c r="BE789" s="49"/>
      <c r="BF789" s="49"/>
      <c r="BG789" s="49"/>
      <c r="BH789" s="49"/>
      <c r="BI789" s="49"/>
      <c r="BJ789" s="49"/>
      <c r="BK789" s="49"/>
      <c r="BL789" s="49"/>
      <c r="BM789" s="17" t="s">
        <v>538</v>
      </c>
      <c r="BN789" s="17">
        <v>0</v>
      </c>
    </row>
    <row r="790" spans="2:66" s="17" customFormat="1" ht="16" x14ac:dyDescent="0.35">
      <c r="B790" s="14" t="s">
        <v>170</v>
      </c>
      <c r="C790" s="14" t="s">
        <v>6</v>
      </c>
      <c r="D790" s="47">
        <v>44196</v>
      </c>
      <c r="E790" s="15" t="s">
        <v>309</v>
      </c>
      <c r="F790" s="48" t="s">
        <v>119</v>
      </c>
      <c r="G790" s="15" t="s">
        <v>249</v>
      </c>
      <c r="H790" s="48" t="s">
        <v>119</v>
      </c>
      <c r="I790" s="49"/>
      <c r="J790" s="16">
        <v>165.35000000000002</v>
      </c>
      <c r="K790" s="16"/>
      <c r="L790" s="50"/>
      <c r="M790" s="50"/>
      <c r="N790" s="50"/>
      <c r="O790" s="50">
        <v>4.82</v>
      </c>
      <c r="P790" s="50">
        <v>7.47</v>
      </c>
      <c r="Q790" s="50">
        <v>9.35</v>
      </c>
      <c r="R790" s="50">
        <v>18.040000000000006</v>
      </c>
      <c r="S790" s="50">
        <v>6.65</v>
      </c>
      <c r="T790" s="50">
        <v>13.510000000000002</v>
      </c>
      <c r="U790" s="50">
        <v>6.58</v>
      </c>
      <c r="V790" s="50">
        <v>5.17</v>
      </c>
      <c r="W790" s="50">
        <v>5.7099999999999991</v>
      </c>
      <c r="X790" s="50">
        <v>4.6500000000000004</v>
      </c>
      <c r="Y790" s="50">
        <v>4.3599999999999994</v>
      </c>
      <c r="Z790" s="50">
        <v>4.93</v>
      </c>
      <c r="AA790" s="50">
        <v>1.1399999999999999</v>
      </c>
      <c r="AB790" s="50">
        <v>1.8800000000000001</v>
      </c>
      <c r="AC790" s="50">
        <v>3.0900000000000003</v>
      </c>
      <c r="AD790" s="49">
        <v>2</v>
      </c>
      <c r="AE790" s="49">
        <v>2</v>
      </c>
      <c r="AF790" s="49">
        <v>2</v>
      </c>
      <c r="AG790" s="49">
        <v>2</v>
      </c>
      <c r="AH790" s="49">
        <v>2</v>
      </c>
      <c r="AI790" s="49">
        <v>2</v>
      </c>
      <c r="AJ790" s="49">
        <v>2</v>
      </c>
      <c r="AK790" s="49">
        <v>2</v>
      </c>
      <c r="AL790" s="49">
        <v>2</v>
      </c>
      <c r="AM790" s="49">
        <v>2</v>
      </c>
      <c r="AN790" s="49">
        <v>2</v>
      </c>
      <c r="AO790" s="49">
        <v>2</v>
      </c>
      <c r="AP790" s="49">
        <v>2</v>
      </c>
      <c r="AQ790" s="49">
        <v>2</v>
      </c>
      <c r="AR790" s="49"/>
      <c r="AS790" s="49">
        <v>2</v>
      </c>
      <c r="AT790" s="49">
        <v>2</v>
      </c>
      <c r="AU790" s="49">
        <v>2</v>
      </c>
      <c r="AV790" s="49">
        <v>2</v>
      </c>
      <c r="AW790" s="49">
        <v>2</v>
      </c>
      <c r="AX790" s="49">
        <v>2</v>
      </c>
      <c r="AY790" s="49">
        <v>2</v>
      </c>
      <c r="AZ790" s="49">
        <v>2</v>
      </c>
      <c r="BA790" s="49">
        <v>2</v>
      </c>
      <c r="BB790" s="49">
        <v>2</v>
      </c>
      <c r="BC790" s="49">
        <v>2</v>
      </c>
      <c r="BD790" s="49">
        <v>2</v>
      </c>
      <c r="BE790" s="49">
        <v>2</v>
      </c>
      <c r="BF790" s="49">
        <v>2</v>
      </c>
      <c r="BG790" s="49">
        <v>2</v>
      </c>
      <c r="BH790" s="49">
        <v>2</v>
      </c>
      <c r="BI790" s="49">
        <v>2</v>
      </c>
      <c r="BJ790" s="49">
        <v>2</v>
      </c>
      <c r="BK790" s="49">
        <v>2</v>
      </c>
      <c r="BL790" s="49">
        <v>2</v>
      </c>
      <c r="BM790" s="17" t="s">
        <v>538</v>
      </c>
      <c r="BN790" s="17">
        <v>0</v>
      </c>
    </row>
    <row r="791" spans="2:66" s="17" customFormat="1" ht="16" x14ac:dyDescent="0.35">
      <c r="B791" s="14" t="s">
        <v>170</v>
      </c>
      <c r="C791" s="14" t="s">
        <v>6</v>
      </c>
      <c r="D791" s="47">
        <v>44196</v>
      </c>
      <c r="E791" s="15" t="s">
        <v>309</v>
      </c>
      <c r="F791" s="48" t="s">
        <v>119</v>
      </c>
      <c r="G791" s="15" t="s">
        <v>250</v>
      </c>
      <c r="H791" s="48" t="s">
        <v>241</v>
      </c>
      <c r="I791" s="49"/>
      <c r="J791" s="16">
        <v>16.560000000000002</v>
      </c>
      <c r="K791" s="16"/>
      <c r="L791" s="50"/>
      <c r="M791" s="50"/>
      <c r="N791" s="50"/>
      <c r="O791" s="50"/>
      <c r="P791" s="50"/>
      <c r="Q791" s="50">
        <v>2.1100000000000003</v>
      </c>
      <c r="R791" s="50">
        <v>2.3000000000000003</v>
      </c>
      <c r="S791" s="50">
        <v>4.2700000000000005</v>
      </c>
      <c r="T791" s="50">
        <v>6.5700000000000012</v>
      </c>
      <c r="U791" s="50"/>
      <c r="V791" s="50">
        <v>0.38</v>
      </c>
      <c r="W791" s="50">
        <v>0.92999999999999994</v>
      </c>
      <c r="X791" s="50"/>
      <c r="Y791" s="50"/>
      <c r="Z791" s="50"/>
      <c r="AA791" s="50"/>
      <c r="AB791" s="50"/>
      <c r="AC791" s="50"/>
      <c r="AD791" s="49"/>
      <c r="AE791" s="49"/>
      <c r="AF791" s="49"/>
      <c r="AG791" s="49"/>
      <c r="AH791" s="49"/>
      <c r="AI791" s="49"/>
      <c r="AJ791" s="49"/>
      <c r="AK791" s="49"/>
      <c r="AL791" s="49"/>
      <c r="AM791" s="49"/>
      <c r="AN791" s="49"/>
      <c r="AO791" s="49"/>
      <c r="AP791" s="49"/>
      <c r="AQ791" s="49"/>
      <c r="AR791" s="49"/>
      <c r="AS791" s="49"/>
      <c r="AT791" s="49"/>
      <c r="AU791" s="49"/>
      <c r="AV791" s="49"/>
      <c r="AW791" s="49"/>
      <c r="AX791" s="49"/>
      <c r="AY791" s="49"/>
      <c r="AZ791" s="49"/>
      <c r="BA791" s="49"/>
      <c r="BB791" s="49"/>
      <c r="BC791" s="49"/>
      <c r="BD791" s="49"/>
      <c r="BE791" s="49"/>
      <c r="BF791" s="49"/>
      <c r="BG791" s="49"/>
      <c r="BH791" s="49"/>
      <c r="BI791" s="49"/>
      <c r="BJ791" s="49"/>
      <c r="BK791" s="49"/>
      <c r="BL791" s="49"/>
      <c r="BM791" s="17" t="s">
        <v>538</v>
      </c>
      <c r="BN791" s="17">
        <v>0</v>
      </c>
    </row>
    <row r="792" spans="2:66" s="17" customFormat="1" ht="16" x14ac:dyDescent="0.35">
      <c r="B792" s="14" t="s">
        <v>170</v>
      </c>
      <c r="C792" s="14" t="s">
        <v>6</v>
      </c>
      <c r="D792" s="47">
        <v>44196</v>
      </c>
      <c r="E792" s="15" t="s">
        <v>309</v>
      </c>
      <c r="F792" s="48" t="s">
        <v>119</v>
      </c>
      <c r="G792" s="15" t="s">
        <v>259</v>
      </c>
      <c r="H792" s="48" t="s">
        <v>240</v>
      </c>
      <c r="I792" s="49"/>
      <c r="J792" s="16">
        <v>11.229999999999999</v>
      </c>
      <c r="K792" s="16"/>
      <c r="L792" s="50"/>
      <c r="M792" s="50"/>
      <c r="N792" s="50"/>
      <c r="O792" s="50"/>
      <c r="P792" s="50"/>
      <c r="Q792" s="50"/>
      <c r="R792" s="50">
        <v>4.9899999999999993</v>
      </c>
      <c r="S792" s="50">
        <v>1.22</v>
      </c>
      <c r="T792" s="50">
        <v>3.1799999999999997</v>
      </c>
      <c r="U792" s="50">
        <v>0.1</v>
      </c>
      <c r="V792" s="50"/>
      <c r="W792" s="50"/>
      <c r="X792" s="50">
        <v>0.97</v>
      </c>
      <c r="Y792" s="50">
        <v>0.52</v>
      </c>
      <c r="Z792" s="50">
        <v>0.25</v>
      </c>
      <c r="AA792" s="50"/>
      <c r="AB792" s="50"/>
      <c r="AC792" s="50"/>
      <c r="AD792" s="49"/>
      <c r="AE792" s="49"/>
      <c r="AF792" s="49"/>
      <c r="AG792" s="49"/>
      <c r="AH792" s="49"/>
      <c r="AI792" s="49"/>
      <c r="AJ792" s="49"/>
      <c r="AK792" s="49"/>
      <c r="AL792" s="49"/>
      <c r="AM792" s="49"/>
      <c r="AN792" s="49"/>
      <c r="AO792" s="49"/>
      <c r="AP792" s="49"/>
      <c r="AQ792" s="49"/>
      <c r="AR792" s="49"/>
      <c r="AS792" s="49"/>
      <c r="AT792" s="49"/>
      <c r="AU792" s="49"/>
      <c r="AV792" s="49"/>
      <c r="AW792" s="49"/>
      <c r="AX792" s="49"/>
      <c r="AY792" s="49"/>
      <c r="AZ792" s="49"/>
      <c r="BA792" s="49"/>
      <c r="BB792" s="49"/>
      <c r="BC792" s="49"/>
      <c r="BD792" s="49"/>
      <c r="BE792" s="49"/>
      <c r="BF792" s="49"/>
      <c r="BG792" s="49"/>
      <c r="BH792" s="49"/>
      <c r="BI792" s="49"/>
      <c r="BJ792" s="49"/>
      <c r="BK792" s="49"/>
      <c r="BL792" s="49"/>
      <c r="BM792" s="17" t="s">
        <v>538</v>
      </c>
      <c r="BN792" s="17">
        <v>0</v>
      </c>
    </row>
    <row r="793" spans="2:66" s="17" customFormat="1" ht="16" x14ac:dyDescent="0.35">
      <c r="B793" s="14" t="s">
        <v>170</v>
      </c>
      <c r="C793" s="14" t="s">
        <v>6</v>
      </c>
      <c r="D793" s="47">
        <v>44196</v>
      </c>
      <c r="E793" s="15" t="s">
        <v>309</v>
      </c>
      <c r="F793" s="48" t="s">
        <v>119</v>
      </c>
      <c r="G793" s="15" t="s">
        <v>249</v>
      </c>
      <c r="H793" s="48" t="s">
        <v>218</v>
      </c>
      <c r="I793" s="49"/>
      <c r="J793" s="16">
        <v>114.99999999999999</v>
      </c>
      <c r="K793" s="16"/>
      <c r="L793" s="50"/>
      <c r="M793" s="50"/>
      <c r="N793" s="50"/>
      <c r="O793" s="50"/>
      <c r="P793" s="50">
        <v>2.0300000000000002</v>
      </c>
      <c r="Q793" s="50"/>
      <c r="R793" s="50">
        <v>13.099999999999998</v>
      </c>
      <c r="S793" s="50">
        <v>7.629999999999999</v>
      </c>
      <c r="T793" s="50">
        <v>7.29</v>
      </c>
      <c r="U793" s="50">
        <v>2.9499999999999997</v>
      </c>
      <c r="V793" s="50">
        <v>15.209999999999999</v>
      </c>
      <c r="W793" s="50">
        <v>8.36</v>
      </c>
      <c r="X793" s="50">
        <v>7.68</v>
      </c>
      <c r="Y793" s="50">
        <v>4.3500000000000005</v>
      </c>
      <c r="Z793" s="50">
        <v>9.1600000000000019</v>
      </c>
      <c r="AA793" s="50"/>
      <c r="AB793" s="50">
        <v>2.2400000000000002</v>
      </c>
      <c r="AC793" s="50"/>
      <c r="AD793" s="49">
        <v>1</v>
      </c>
      <c r="AE793" s="49">
        <v>1</v>
      </c>
      <c r="AF793" s="49">
        <v>1</v>
      </c>
      <c r="AG793" s="49">
        <v>1</v>
      </c>
      <c r="AH793" s="49">
        <v>1</v>
      </c>
      <c r="AI793" s="49">
        <v>1</v>
      </c>
      <c r="AJ793" s="49">
        <v>1</v>
      </c>
      <c r="AK793" s="49">
        <v>1</v>
      </c>
      <c r="AL793" s="49">
        <v>1</v>
      </c>
      <c r="AM793" s="49">
        <v>1</v>
      </c>
      <c r="AN793" s="49">
        <v>1</v>
      </c>
      <c r="AO793" s="49">
        <v>1</v>
      </c>
      <c r="AP793" s="49">
        <v>1</v>
      </c>
      <c r="AQ793" s="49">
        <v>1</v>
      </c>
      <c r="AR793" s="49">
        <v>1</v>
      </c>
      <c r="AS793" s="49">
        <v>1</v>
      </c>
      <c r="AT793" s="49">
        <v>1</v>
      </c>
      <c r="AU793" s="49">
        <v>1</v>
      </c>
      <c r="AV793" s="49">
        <v>1</v>
      </c>
      <c r="AW793" s="49">
        <v>1</v>
      </c>
      <c r="AX793" s="49">
        <v>1</v>
      </c>
      <c r="AY793" s="49">
        <v>1</v>
      </c>
      <c r="AZ793" s="49">
        <v>1</v>
      </c>
      <c r="BA793" s="49">
        <v>1</v>
      </c>
      <c r="BB793" s="49">
        <v>1</v>
      </c>
      <c r="BC793" s="49">
        <v>1</v>
      </c>
      <c r="BD793" s="49">
        <v>1</v>
      </c>
      <c r="BE793" s="49">
        <v>1</v>
      </c>
      <c r="BF793" s="49">
        <v>1</v>
      </c>
      <c r="BG793" s="49">
        <v>1</v>
      </c>
      <c r="BH793" s="49">
        <v>1</v>
      </c>
      <c r="BI793" s="49">
        <v>1</v>
      </c>
      <c r="BJ793" s="49">
        <v>1</v>
      </c>
      <c r="BK793" s="49">
        <v>1</v>
      </c>
      <c r="BL793" s="49">
        <v>1</v>
      </c>
      <c r="BM793" s="17" t="s">
        <v>538</v>
      </c>
      <c r="BN793" s="17">
        <v>0</v>
      </c>
    </row>
    <row r="794" spans="2:66" s="17" customFormat="1" ht="16" x14ac:dyDescent="0.35">
      <c r="B794" s="14" t="s">
        <v>170</v>
      </c>
      <c r="C794" s="14" t="s">
        <v>261</v>
      </c>
      <c r="D794" s="47">
        <v>44196</v>
      </c>
      <c r="E794" s="15" t="s">
        <v>309</v>
      </c>
      <c r="F794" s="48" t="s">
        <v>119</v>
      </c>
      <c r="G794" s="15" t="s">
        <v>248</v>
      </c>
      <c r="H794" s="48" t="s">
        <v>192</v>
      </c>
      <c r="I794" s="49"/>
      <c r="J794" s="16">
        <v>0.5</v>
      </c>
      <c r="K794" s="16"/>
      <c r="L794" s="50"/>
      <c r="M794" s="50"/>
      <c r="N794" s="50"/>
      <c r="O794" s="50"/>
      <c r="P794" s="50"/>
      <c r="Q794" s="50"/>
      <c r="R794" s="50"/>
      <c r="S794" s="50"/>
      <c r="T794" s="50"/>
      <c r="U794" s="50"/>
      <c r="V794" s="50"/>
      <c r="W794" s="50"/>
      <c r="X794" s="50"/>
      <c r="Y794" s="50"/>
      <c r="Z794" s="50"/>
      <c r="AA794" s="50"/>
      <c r="AB794" s="50"/>
      <c r="AC794" s="50"/>
      <c r="AD794" s="49"/>
      <c r="AE794" s="49"/>
      <c r="AF794" s="49">
        <v>0.5</v>
      </c>
      <c r="AG794" s="49"/>
      <c r="AH794" s="49"/>
      <c r="AI794" s="49"/>
      <c r="AJ794" s="49"/>
      <c r="AK794" s="49"/>
      <c r="AL794" s="49"/>
      <c r="AM794" s="49"/>
      <c r="AN794" s="49"/>
      <c r="AO794" s="49"/>
      <c r="AP794" s="49"/>
      <c r="AQ794" s="49"/>
      <c r="AR794" s="49"/>
      <c r="AS794" s="49"/>
      <c r="AT794" s="49"/>
      <c r="AU794" s="49"/>
      <c r="AV794" s="49"/>
      <c r="AW794" s="49"/>
      <c r="AX794" s="49"/>
      <c r="AY794" s="49"/>
      <c r="AZ794" s="49"/>
      <c r="BA794" s="49"/>
      <c r="BB794" s="49"/>
      <c r="BC794" s="49"/>
      <c r="BD794" s="49"/>
      <c r="BE794" s="49"/>
      <c r="BF794" s="49"/>
      <c r="BG794" s="49"/>
      <c r="BH794" s="49"/>
      <c r="BI794" s="49"/>
      <c r="BJ794" s="49"/>
      <c r="BK794" s="49"/>
      <c r="BL794" s="49"/>
      <c r="BM794" s="17" t="s">
        <v>538</v>
      </c>
      <c r="BN794" s="17">
        <v>0</v>
      </c>
    </row>
    <row r="795" spans="2:66" s="17" customFormat="1" ht="16" x14ac:dyDescent="0.35">
      <c r="B795" s="14" t="s">
        <v>170</v>
      </c>
      <c r="C795" s="14" t="s">
        <v>261</v>
      </c>
      <c r="D795" s="47">
        <v>44196</v>
      </c>
      <c r="E795" s="15" t="s">
        <v>309</v>
      </c>
      <c r="F795" s="48" t="s">
        <v>119</v>
      </c>
      <c r="G795" s="15" t="s">
        <v>249</v>
      </c>
      <c r="H795" s="48" t="s">
        <v>119</v>
      </c>
      <c r="I795" s="49"/>
      <c r="J795" s="16">
        <v>1.2</v>
      </c>
      <c r="K795" s="16"/>
      <c r="L795" s="50"/>
      <c r="M795" s="50"/>
      <c r="N795" s="50"/>
      <c r="O795" s="50"/>
      <c r="P795" s="50"/>
      <c r="Q795" s="50"/>
      <c r="R795" s="50"/>
      <c r="S795" s="50"/>
      <c r="T795" s="50"/>
      <c r="U795" s="50"/>
      <c r="V795" s="50"/>
      <c r="W795" s="50"/>
      <c r="X795" s="50"/>
      <c r="Y795" s="50"/>
      <c r="Z795" s="50"/>
      <c r="AA795" s="50"/>
      <c r="AB795" s="50"/>
      <c r="AC795" s="50">
        <v>0.2</v>
      </c>
      <c r="AD795" s="49"/>
      <c r="AE795" s="49"/>
      <c r="AF795" s="49">
        <v>1</v>
      </c>
      <c r="AG795" s="49"/>
      <c r="AH795" s="49"/>
      <c r="AI795" s="49"/>
      <c r="AJ795" s="49"/>
      <c r="AK795" s="49"/>
      <c r="AL795" s="49"/>
      <c r="AM795" s="49"/>
      <c r="AN795" s="49"/>
      <c r="AO795" s="49"/>
      <c r="AP795" s="49"/>
      <c r="AQ795" s="49"/>
      <c r="AR795" s="49"/>
      <c r="AS795" s="49"/>
      <c r="AT795" s="49"/>
      <c r="AU795" s="49"/>
      <c r="AV795" s="49"/>
      <c r="AW795" s="49"/>
      <c r="AX795" s="49"/>
      <c r="AY795" s="49"/>
      <c r="AZ795" s="49"/>
      <c r="BA795" s="49"/>
      <c r="BB795" s="49"/>
      <c r="BC795" s="49"/>
      <c r="BD795" s="49"/>
      <c r="BE795" s="49"/>
      <c r="BF795" s="49"/>
      <c r="BG795" s="49"/>
      <c r="BH795" s="49"/>
      <c r="BI795" s="49"/>
      <c r="BJ795" s="49"/>
      <c r="BK795" s="49"/>
      <c r="BL795" s="49"/>
      <c r="BM795" s="17" t="s">
        <v>538</v>
      </c>
      <c r="BN795" s="17">
        <v>0</v>
      </c>
    </row>
    <row r="796" spans="2:66" s="17" customFormat="1" ht="16" x14ac:dyDescent="0.35">
      <c r="B796" s="14" t="s">
        <v>170</v>
      </c>
      <c r="C796" s="14" t="s">
        <v>261</v>
      </c>
      <c r="D796" s="47">
        <v>44196</v>
      </c>
      <c r="E796" s="15" t="s">
        <v>309</v>
      </c>
      <c r="F796" s="48" t="s">
        <v>119</v>
      </c>
      <c r="G796" s="15" t="s">
        <v>249</v>
      </c>
      <c r="H796" s="48" t="s">
        <v>218</v>
      </c>
      <c r="I796" s="49"/>
      <c r="J796" s="16">
        <v>1</v>
      </c>
      <c r="K796" s="16"/>
      <c r="L796" s="50"/>
      <c r="M796" s="50"/>
      <c r="N796" s="50"/>
      <c r="O796" s="50"/>
      <c r="P796" s="50"/>
      <c r="Q796" s="50"/>
      <c r="R796" s="50"/>
      <c r="S796" s="50"/>
      <c r="T796" s="50"/>
      <c r="U796" s="50"/>
      <c r="V796" s="50"/>
      <c r="W796" s="50"/>
      <c r="X796" s="50"/>
      <c r="Y796" s="50"/>
      <c r="Z796" s="50"/>
      <c r="AA796" s="50"/>
      <c r="AB796" s="50"/>
      <c r="AC796" s="50"/>
      <c r="AD796" s="49"/>
      <c r="AE796" s="49"/>
      <c r="AF796" s="49">
        <v>1</v>
      </c>
      <c r="AG796" s="49"/>
      <c r="AH796" s="49"/>
      <c r="AI796" s="49"/>
      <c r="AJ796" s="49"/>
      <c r="AK796" s="49"/>
      <c r="AL796" s="49"/>
      <c r="AM796" s="49"/>
      <c r="AN796" s="49"/>
      <c r="AO796" s="49"/>
      <c r="AP796" s="49"/>
      <c r="AQ796" s="49"/>
      <c r="AR796" s="49"/>
      <c r="AS796" s="49"/>
      <c r="AT796" s="49"/>
      <c r="AU796" s="49"/>
      <c r="AV796" s="49"/>
      <c r="AW796" s="49"/>
      <c r="AX796" s="49"/>
      <c r="AY796" s="49"/>
      <c r="AZ796" s="49"/>
      <c r="BA796" s="49"/>
      <c r="BB796" s="49"/>
      <c r="BC796" s="49"/>
      <c r="BD796" s="49"/>
      <c r="BE796" s="49"/>
      <c r="BF796" s="49"/>
      <c r="BG796" s="49"/>
      <c r="BH796" s="49"/>
      <c r="BI796" s="49"/>
      <c r="BJ796" s="49"/>
      <c r="BK796" s="49"/>
      <c r="BL796" s="49"/>
      <c r="BM796" s="17" t="s">
        <v>538</v>
      </c>
      <c r="BN796" s="17">
        <v>0</v>
      </c>
    </row>
    <row r="797" spans="2:66" s="17" customFormat="1" ht="16" x14ac:dyDescent="0.35">
      <c r="B797" s="14" t="s">
        <v>170</v>
      </c>
      <c r="C797" s="14" t="s">
        <v>261</v>
      </c>
      <c r="D797" s="47">
        <v>44196</v>
      </c>
      <c r="E797" s="15" t="s">
        <v>309</v>
      </c>
      <c r="F797" s="48" t="s">
        <v>119</v>
      </c>
      <c r="G797" s="15" t="s">
        <v>250</v>
      </c>
      <c r="H797" s="48" t="s">
        <v>238</v>
      </c>
      <c r="I797" s="49"/>
      <c r="J797" s="16">
        <v>4</v>
      </c>
      <c r="K797" s="16"/>
      <c r="L797" s="50"/>
      <c r="M797" s="50"/>
      <c r="N797" s="50"/>
      <c r="O797" s="50"/>
      <c r="P797" s="50"/>
      <c r="Q797" s="50"/>
      <c r="R797" s="50"/>
      <c r="S797" s="50"/>
      <c r="T797" s="50"/>
      <c r="U797" s="50"/>
      <c r="V797" s="50"/>
      <c r="W797" s="50"/>
      <c r="X797" s="50"/>
      <c r="Y797" s="50"/>
      <c r="Z797" s="50"/>
      <c r="AA797" s="50"/>
      <c r="AB797" s="50"/>
      <c r="AC797" s="50"/>
      <c r="AD797" s="49"/>
      <c r="AE797" s="49"/>
      <c r="AF797" s="49">
        <v>4</v>
      </c>
      <c r="AG797" s="49"/>
      <c r="AH797" s="49"/>
      <c r="AI797" s="49"/>
      <c r="AJ797" s="49"/>
      <c r="AK797" s="49"/>
      <c r="AL797" s="49"/>
      <c r="AM797" s="49"/>
      <c r="AN797" s="49"/>
      <c r="AO797" s="49"/>
      <c r="AP797" s="49"/>
      <c r="AQ797" s="49"/>
      <c r="AR797" s="49"/>
      <c r="AS797" s="49"/>
      <c r="AT797" s="49"/>
      <c r="AU797" s="49"/>
      <c r="AV797" s="49"/>
      <c r="AW797" s="49"/>
      <c r="AX797" s="49"/>
      <c r="AY797" s="49"/>
      <c r="AZ797" s="49"/>
      <c r="BA797" s="49"/>
      <c r="BB797" s="49"/>
      <c r="BC797" s="49"/>
      <c r="BD797" s="49"/>
      <c r="BE797" s="49"/>
      <c r="BF797" s="49"/>
      <c r="BG797" s="49"/>
      <c r="BH797" s="49"/>
      <c r="BI797" s="49"/>
      <c r="BJ797" s="49"/>
      <c r="BK797" s="49"/>
      <c r="BL797" s="49"/>
      <c r="BM797" s="17" t="s">
        <v>538</v>
      </c>
      <c r="BN797" s="17">
        <v>8</v>
      </c>
    </row>
    <row r="798" spans="2:66" s="17" customFormat="1" ht="16" x14ac:dyDescent="0.35">
      <c r="B798" s="14" t="s">
        <v>171</v>
      </c>
      <c r="C798" s="14" t="s">
        <v>6</v>
      </c>
      <c r="D798" s="47">
        <v>44196</v>
      </c>
      <c r="E798" s="15" t="s">
        <v>309</v>
      </c>
      <c r="F798" s="48" t="s">
        <v>119</v>
      </c>
      <c r="G798" s="15" t="s">
        <v>248</v>
      </c>
      <c r="H798" s="48" t="s">
        <v>192</v>
      </c>
      <c r="I798" s="49"/>
      <c r="J798" s="16">
        <v>0.18</v>
      </c>
      <c r="K798" s="16"/>
      <c r="L798" s="50"/>
      <c r="M798" s="50"/>
      <c r="N798" s="50"/>
      <c r="O798" s="50"/>
      <c r="P798" s="50"/>
      <c r="Q798" s="50"/>
      <c r="R798" s="50"/>
      <c r="S798" s="50"/>
      <c r="T798" s="50"/>
      <c r="U798" s="50"/>
      <c r="V798" s="50">
        <v>0.13</v>
      </c>
      <c r="W798" s="50"/>
      <c r="X798" s="50">
        <v>0.05</v>
      </c>
      <c r="Y798" s="50"/>
      <c r="Z798" s="50"/>
      <c r="AA798" s="50"/>
      <c r="AB798" s="50"/>
      <c r="AC798" s="50"/>
      <c r="AD798" s="49"/>
      <c r="AE798" s="49"/>
      <c r="AF798" s="49"/>
      <c r="AG798" s="49"/>
      <c r="AH798" s="49"/>
      <c r="AI798" s="49"/>
      <c r="AJ798" s="49"/>
      <c r="AK798" s="49"/>
      <c r="AL798" s="49"/>
      <c r="AM798" s="49"/>
      <c r="AN798" s="49"/>
      <c r="AO798" s="49"/>
      <c r="AP798" s="49"/>
      <c r="AQ798" s="49"/>
      <c r="AR798" s="49"/>
      <c r="AS798" s="49"/>
      <c r="AT798" s="49"/>
      <c r="AU798" s="49"/>
      <c r="AV798" s="49"/>
      <c r="AW798" s="49"/>
      <c r="AX798" s="49"/>
      <c r="AY798" s="49"/>
      <c r="AZ798" s="49"/>
      <c r="BA798" s="49"/>
      <c r="BB798" s="49"/>
      <c r="BC798" s="49"/>
      <c r="BD798" s="49"/>
      <c r="BE798" s="49"/>
      <c r="BF798" s="49"/>
      <c r="BG798" s="49"/>
      <c r="BH798" s="49"/>
      <c r="BI798" s="49"/>
      <c r="BJ798" s="49"/>
      <c r="BK798" s="49"/>
      <c r="BL798" s="49"/>
      <c r="BM798" s="17" t="s">
        <v>538</v>
      </c>
      <c r="BN798" s="17">
        <v>0</v>
      </c>
    </row>
    <row r="799" spans="2:66" s="17" customFormat="1" ht="16" x14ac:dyDescent="0.35">
      <c r="B799" s="14" t="s">
        <v>171</v>
      </c>
      <c r="C799" s="14" t="s">
        <v>6</v>
      </c>
      <c r="D799" s="47">
        <v>44196</v>
      </c>
      <c r="E799" s="15" t="s">
        <v>309</v>
      </c>
      <c r="F799" s="48" t="s">
        <v>119</v>
      </c>
      <c r="G799" s="15" t="s">
        <v>250</v>
      </c>
      <c r="H799" s="48" t="s">
        <v>238</v>
      </c>
      <c r="I799" s="49"/>
      <c r="J799" s="16">
        <v>1.56</v>
      </c>
      <c r="K799" s="16"/>
      <c r="L799" s="50"/>
      <c r="M799" s="50"/>
      <c r="N799" s="50"/>
      <c r="O799" s="50"/>
      <c r="P799" s="50"/>
      <c r="Q799" s="50"/>
      <c r="R799" s="50"/>
      <c r="S799" s="50"/>
      <c r="T799" s="50"/>
      <c r="U799" s="50"/>
      <c r="V799" s="50"/>
      <c r="W799" s="50"/>
      <c r="X799" s="50"/>
      <c r="Y799" s="50">
        <v>0.67</v>
      </c>
      <c r="Z799" s="50">
        <v>0.8899999999999999</v>
      </c>
      <c r="AA799" s="50"/>
      <c r="AB799" s="50"/>
      <c r="AC799" s="50"/>
      <c r="AD799" s="49"/>
      <c r="AE799" s="49"/>
      <c r="AF799" s="49"/>
      <c r="AG799" s="49"/>
      <c r="AH799" s="49"/>
      <c r="AI799" s="49"/>
      <c r="AJ799" s="49"/>
      <c r="AK799" s="49"/>
      <c r="AL799" s="49"/>
      <c r="AM799" s="49"/>
      <c r="AN799" s="49"/>
      <c r="AO799" s="49"/>
      <c r="AP799" s="49"/>
      <c r="AQ799" s="49"/>
      <c r="AR799" s="49"/>
      <c r="AS799" s="49"/>
      <c r="AT799" s="49"/>
      <c r="AU799" s="49"/>
      <c r="AV799" s="49"/>
      <c r="AW799" s="49"/>
      <c r="AX799" s="49"/>
      <c r="AY799" s="49"/>
      <c r="AZ799" s="49"/>
      <c r="BA799" s="49"/>
      <c r="BB799" s="49"/>
      <c r="BC799" s="49"/>
      <c r="BD799" s="49"/>
      <c r="BE799" s="49"/>
      <c r="BF799" s="49"/>
      <c r="BG799" s="49"/>
      <c r="BH799" s="49"/>
      <c r="BI799" s="49"/>
      <c r="BJ799" s="49"/>
      <c r="BK799" s="49"/>
      <c r="BL799" s="49"/>
      <c r="BM799" s="17" t="s">
        <v>538</v>
      </c>
      <c r="BN799" s="17">
        <v>0</v>
      </c>
    </row>
    <row r="800" spans="2:66" s="17" customFormat="1" ht="16" x14ac:dyDescent="0.35">
      <c r="B800" s="14" t="s">
        <v>171</v>
      </c>
      <c r="C800" s="14" t="s">
        <v>6</v>
      </c>
      <c r="D800" s="47">
        <v>44196</v>
      </c>
      <c r="E800" s="15" t="s">
        <v>309</v>
      </c>
      <c r="F800" s="48" t="s">
        <v>119</v>
      </c>
      <c r="G800" s="15" t="s">
        <v>249</v>
      </c>
      <c r="H800" s="48" t="s">
        <v>119</v>
      </c>
      <c r="I800" s="49"/>
      <c r="J800" s="16">
        <v>6.6000000000000005</v>
      </c>
      <c r="K800" s="16"/>
      <c r="L800" s="50"/>
      <c r="M800" s="50"/>
      <c r="N800" s="50"/>
      <c r="O800" s="50"/>
      <c r="P800" s="50">
        <v>0.45</v>
      </c>
      <c r="Q800" s="50"/>
      <c r="R800" s="50">
        <v>0.62</v>
      </c>
      <c r="S800" s="50"/>
      <c r="T800" s="50"/>
      <c r="U800" s="50">
        <v>2.17</v>
      </c>
      <c r="V800" s="50">
        <v>1.9500000000000002</v>
      </c>
      <c r="W800" s="50">
        <v>0.90999999999999992</v>
      </c>
      <c r="X800" s="50"/>
      <c r="Y800" s="50">
        <v>0.5</v>
      </c>
      <c r="Z800" s="50"/>
      <c r="AA800" s="50"/>
      <c r="AB800" s="50"/>
      <c r="AC800" s="50"/>
      <c r="AD800" s="49"/>
      <c r="AE800" s="49"/>
      <c r="AF800" s="49"/>
      <c r="AG800" s="49"/>
      <c r="AH800" s="49"/>
      <c r="AI800" s="49"/>
      <c r="AJ800" s="49"/>
      <c r="AK800" s="49"/>
      <c r="AL800" s="49"/>
      <c r="AM800" s="49"/>
      <c r="AN800" s="49"/>
      <c r="AO800" s="49"/>
      <c r="AP800" s="49"/>
      <c r="AQ800" s="49"/>
      <c r="AR800" s="49"/>
      <c r="AS800" s="49"/>
      <c r="AT800" s="49"/>
      <c r="AU800" s="49"/>
      <c r="AV800" s="49"/>
      <c r="AW800" s="49"/>
      <c r="AX800" s="49"/>
      <c r="AY800" s="49"/>
      <c r="AZ800" s="49"/>
      <c r="BA800" s="49"/>
      <c r="BB800" s="49"/>
      <c r="BC800" s="49"/>
      <c r="BD800" s="49"/>
      <c r="BE800" s="49"/>
      <c r="BF800" s="49"/>
      <c r="BG800" s="49"/>
      <c r="BH800" s="49"/>
      <c r="BI800" s="49"/>
      <c r="BJ800" s="49"/>
      <c r="BK800" s="49"/>
      <c r="BL800" s="49"/>
      <c r="BM800" s="17" t="s">
        <v>538</v>
      </c>
      <c r="BN800" s="17">
        <v>0</v>
      </c>
    </row>
    <row r="801" spans="1:66" s="17" customFormat="1" ht="16" x14ac:dyDescent="0.35">
      <c r="B801" s="14" t="s">
        <v>171</v>
      </c>
      <c r="C801" s="14" t="s">
        <v>6</v>
      </c>
      <c r="D801" s="47">
        <v>44196</v>
      </c>
      <c r="E801" s="15" t="s">
        <v>309</v>
      </c>
      <c r="F801" s="48" t="s">
        <v>119</v>
      </c>
      <c r="G801" s="15" t="s">
        <v>250</v>
      </c>
      <c r="H801" s="48" t="s">
        <v>241</v>
      </c>
      <c r="I801" s="49"/>
      <c r="J801" s="16">
        <v>3.8000000000000007</v>
      </c>
      <c r="K801" s="16"/>
      <c r="L801" s="50"/>
      <c r="M801" s="50"/>
      <c r="N801" s="50"/>
      <c r="O801" s="50"/>
      <c r="P801" s="50"/>
      <c r="Q801" s="50"/>
      <c r="R801" s="50">
        <v>1.1400000000000001</v>
      </c>
      <c r="S801" s="50"/>
      <c r="T801" s="50">
        <v>0.85</v>
      </c>
      <c r="U801" s="50">
        <v>1.53</v>
      </c>
      <c r="V801" s="50"/>
      <c r="W801" s="50">
        <v>0.28000000000000003</v>
      </c>
      <c r="X801" s="50"/>
      <c r="Y801" s="50"/>
      <c r="Z801" s="50"/>
      <c r="AA801" s="50"/>
      <c r="AB801" s="50"/>
      <c r="AC801" s="50"/>
      <c r="AD801" s="49"/>
      <c r="AE801" s="49"/>
      <c r="AF801" s="49"/>
      <c r="AG801" s="49"/>
      <c r="AH801" s="49"/>
      <c r="AI801" s="49"/>
      <c r="AJ801" s="49"/>
      <c r="AK801" s="49"/>
      <c r="AL801" s="49"/>
      <c r="AM801" s="49"/>
      <c r="AN801" s="49"/>
      <c r="AO801" s="49"/>
      <c r="AP801" s="49"/>
      <c r="AQ801" s="49"/>
      <c r="AR801" s="49"/>
      <c r="AS801" s="49"/>
      <c r="AT801" s="49"/>
      <c r="AU801" s="49"/>
      <c r="AV801" s="49"/>
      <c r="AW801" s="49"/>
      <c r="AX801" s="49"/>
      <c r="AY801" s="49"/>
      <c r="AZ801" s="49"/>
      <c r="BA801" s="49"/>
      <c r="BB801" s="49"/>
      <c r="BC801" s="49"/>
      <c r="BD801" s="49"/>
      <c r="BE801" s="49"/>
      <c r="BF801" s="49"/>
      <c r="BG801" s="49"/>
      <c r="BH801" s="49"/>
      <c r="BI801" s="49"/>
      <c r="BJ801" s="49"/>
      <c r="BK801" s="49"/>
      <c r="BL801" s="49"/>
      <c r="BM801" s="17" t="s">
        <v>538</v>
      </c>
      <c r="BN801" s="17">
        <v>25</v>
      </c>
    </row>
    <row r="802" spans="1:66" s="17" customFormat="1" ht="16" x14ac:dyDescent="0.35">
      <c r="B802" s="14" t="s">
        <v>171</v>
      </c>
      <c r="C802" s="14" t="s">
        <v>6</v>
      </c>
      <c r="D802" s="47">
        <v>44196</v>
      </c>
      <c r="E802" s="15" t="s">
        <v>309</v>
      </c>
      <c r="F802" s="48" t="s">
        <v>119</v>
      </c>
      <c r="G802" s="15" t="s">
        <v>259</v>
      </c>
      <c r="H802" s="48" t="s">
        <v>240</v>
      </c>
      <c r="I802" s="49"/>
      <c r="J802" s="16">
        <v>3.5700000000000003</v>
      </c>
      <c r="K802" s="16"/>
      <c r="L802" s="50"/>
      <c r="M802" s="50"/>
      <c r="N802" s="50"/>
      <c r="O802" s="50"/>
      <c r="P802" s="50"/>
      <c r="Q802" s="50"/>
      <c r="R802" s="50">
        <v>0.98</v>
      </c>
      <c r="S802" s="50"/>
      <c r="T802" s="50">
        <v>0.64</v>
      </c>
      <c r="U802" s="50"/>
      <c r="V802" s="50">
        <v>1.4500000000000002</v>
      </c>
      <c r="W802" s="50">
        <v>0.41</v>
      </c>
      <c r="X802" s="50">
        <v>0.09</v>
      </c>
      <c r="Y802" s="50"/>
      <c r="Z802" s="50"/>
      <c r="AA802" s="50"/>
      <c r="AB802" s="50"/>
      <c r="AC802" s="50"/>
      <c r="AD802" s="49"/>
      <c r="AE802" s="49"/>
      <c r="AF802" s="49"/>
      <c r="AG802" s="49"/>
      <c r="AH802" s="49"/>
      <c r="AI802" s="49"/>
      <c r="AJ802" s="49"/>
      <c r="AK802" s="49"/>
      <c r="AL802" s="49"/>
      <c r="AM802" s="49"/>
      <c r="AN802" s="49"/>
      <c r="AO802" s="49"/>
      <c r="AP802" s="49"/>
      <c r="AQ802" s="49"/>
      <c r="AR802" s="49"/>
      <c r="AS802" s="49"/>
      <c r="AT802" s="49"/>
      <c r="AU802" s="49"/>
      <c r="AV802" s="49"/>
      <c r="AW802" s="49"/>
      <c r="AX802" s="49"/>
      <c r="AY802" s="49"/>
      <c r="AZ802" s="49"/>
      <c r="BA802" s="49"/>
      <c r="BB802" s="49"/>
      <c r="BC802" s="49"/>
      <c r="BD802" s="49"/>
      <c r="BE802" s="49"/>
      <c r="BF802" s="49"/>
      <c r="BG802" s="49"/>
      <c r="BH802" s="49"/>
      <c r="BI802" s="49"/>
      <c r="BJ802" s="49"/>
      <c r="BK802" s="49"/>
      <c r="BL802" s="49"/>
      <c r="BM802" s="17" t="s">
        <v>538</v>
      </c>
      <c r="BN802" s="17">
        <v>0</v>
      </c>
    </row>
    <row r="803" spans="1:66" s="17" customFormat="1" ht="16" x14ac:dyDescent="0.35">
      <c r="B803" s="14" t="s">
        <v>171</v>
      </c>
      <c r="C803" s="14" t="s">
        <v>6</v>
      </c>
      <c r="D803" s="47">
        <v>44196</v>
      </c>
      <c r="E803" s="15" t="s">
        <v>309</v>
      </c>
      <c r="F803" s="48" t="s">
        <v>119</v>
      </c>
      <c r="G803" s="15" t="s">
        <v>249</v>
      </c>
      <c r="H803" s="48" t="s">
        <v>218</v>
      </c>
      <c r="I803" s="49"/>
      <c r="J803" s="16">
        <v>3.4299999999999997</v>
      </c>
      <c r="K803" s="16"/>
      <c r="L803" s="50"/>
      <c r="M803" s="50"/>
      <c r="N803" s="50"/>
      <c r="O803" s="50"/>
      <c r="P803" s="50"/>
      <c r="Q803" s="50"/>
      <c r="R803" s="50">
        <v>0.34</v>
      </c>
      <c r="S803" s="50">
        <v>0.22000000000000003</v>
      </c>
      <c r="T803" s="50"/>
      <c r="U803" s="50"/>
      <c r="V803" s="50">
        <v>0.56999999999999995</v>
      </c>
      <c r="W803" s="50">
        <v>1.54</v>
      </c>
      <c r="X803" s="50"/>
      <c r="Y803" s="50">
        <v>0.76</v>
      </c>
      <c r="Z803" s="50"/>
      <c r="AA803" s="50"/>
      <c r="AB803" s="50"/>
      <c r="AC803" s="50"/>
      <c r="AD803" s="49"/>
      <c r="AE803" s="49"/>
      <c r="AF803" s="49"/>
      <c r="AG803" s="49"/>
      <c r="AH803" s="49"/>
      <c r="AI803" s="49"/>
      <c r="AJ803" s="49"/>
      <c r="AK803" s="49"/>
      <c r="AL803" s="49"/>
      <c r="AM803" s="49"/>
      <c r="AN803" s="49"/>
      <c r="AO803" s="49"/>
      <c r="AP803" s="49"/>
      <c r="AQ803" s="49"/>
      <c r="AR803" s="49"/>
      <c r="AS803" s="49"/>
      <c r="AT803" s="49"/>
      <c r="AU803" s="49"/>
      <c r="AV803" s="49"/>
      <c r="AW803" s="49"/>
      <c r="AX803" s="49"/>
      <c r="AY803" s="49"/>
      <c r="AZ803" s="49"/>
      <c r="BA803" s="49"/>
      <c r="BB803" s="49"/>
      <c r="BC803" s="49"/>
      <c r="BD803" s="49"/>
      <c r="BE803" s="49"/>
      <c r="BF803" s="49"/>
      <c r="BG803" s="49"/>
      <c r="BH803" s="49"/>
      <c r="BI803" s="49"/>
      <c r="BJ803" s="49"/>
      <c r="BK803" s="49"/>
      <c r="BL803" s="49"/>
      <c r="BM803" s="17" t="s">
        <v>538</v>
      </c>
      <c r="BN803" s="17">
        <v>0</v>
      </c>
    </row>
    <row r="804" spans="1:66" s="17" customFormat="1" ht="16" x14ac:dyDescent="0.35">
      <c r="B804" s="14" t="s">
        <v>172</v>
      </c>
      <c r="C804" s="14" t="s">
        <v>6</v>
      </c>
      <c r="D804" s="47">
        <v>44196</v>
      </c>
      <c r="E804" s="15" t="s">
        <v>309</v>
      </c>
      <c r="F804" s="48" t="s">
        <v>119</v>
      </c>
      <c r="G804" s="15" t="s">
        <v>248</v>
      </c>
      <c r="H804" s="48" t="s">
        <v>192</v>
      </c>
      <c r="I804" s="49"/>
      <c r="J804" s="16">
        <v>1.17</v>
      </c>
      <c r="K804" s="16"/>
      <c r="L804" s="50"/>
      <c r="M804" s="50"/>
      <c r="N804" s="50"/>
      <c r="O804" s="50"/>
      <c r="P804" s="50"/>
      <c r="Q804" s="50"/>
      <c r="R804" s="50"/>
      <c r="S804" s="50"/>
      <c r="T804" s="50"/>
      <c r="U804" s="50"/>
      <c r="V804" s="50"/>
      <c r="W804" s="50">
        <v>0.3</v>
      </c>
      <c r="X804" s="50">
        <v>0.87</v>
      </c>
      <c r="Y804" s="50"/>
      <c r="Z804" s="50"/>
      <c r="AA804" s="50"/>
      <c r="AB804" s="50"/>
      <c r="AC804" s="50"/>
      <c r="AD804" s="49"/>
      <c r="AE804" s="49"/>
      <c r="AF804" s="49"/>
      <c r="AG804" s="49"/>
      <c r="AH804" s="49"/>
      <c r="AI804" s="49"/>
      <c r="AJ804" s="49"/>
      <c r="AK804" s="49"/>
      <c r="AL804" s="49"/>
      <c r="AM804" s="49"/>
      <c r="AN804" s="49"/>
      <c r="AO804" s="49"/>
      <c r="AP804" s="49"/>
      <c r="AQ804" s="49"/>
      <c r="AR804" s="49"/>
      <c r="AS804" s="49"/>
      <c r="AT804" s="49"/>
      <c r="AU804" s="49"/>
      <c r="AV804" s="49"/>
      <c r="AW804" s="49"/>
      <c r="AX804" s="49"/>
      <c r="AY804" s="49"/>
      <c r="AZ804" s="49"/>
      <c r="BA804" s="49"/>
      <c r="BB804" s="49"/>
      <c r="BC804" s="49"/>
      <c r="BD804" s="49"/>
      <c r="BE804" s="49"/>
      <c r="BF804" s="49"/>
      <c r="BG804" s="49"/>
      <c r="BH804" s="49"/>
      <c r="BI804" s="49"/>
      <c r="BJ804" s="49"/>
      <c r="BK804" s="49"/>
      <c r="BL804" s="49"/>
      <c r="BM804" s="17" t="s">
        <v>538</v>
      </c>
      <c r="BN804" s="17">
        <v>0</v>
      </c>
    </row>
    <row r="805" spans="1:66" s="17" customFormat="1" ht="16" x14ac:dyDescent="0.35">
      <c r="B805" s="14" t="s">
        <v>172</v>
      </c>
      <c r="C805" s="14" t="s">
        <v>6</v>
      </c>
      <c r="D805" s="47">
        <v>44196</v>
      </c>
      <c r="E805" s="15" t="s">
        <v>309</v>
      </c>
      <c r="F805" s="48" t="s">
        <v>119</v>
      </c>
      <c r="G805" s="15" t="s">
        <v>250</v>
      </c>
      <c r="H805" s="48" t="s">
        <v>238</v>
      </c>
      <c r="I805" s="49"/>
      <c r="J805" s="16">
        <v>0.66</v>
      </c>
      <c r="K805" s="16"/>
      <c r="L805" s="50"/>
      <c r="M805" s="50"/>
      <c r="N805" s="50"/>
      <c r="O805" s="50"/>
      <c r="P805" s="50"/>
      <c r="Q805" s="50"/>
      <c r="R805" s="50"/>
      <c r="S805" s="50"/>
      <c r="T805" s="50"/>
      <c r="U805" s="50"/>
      <c r="V805" s="50"/>
      <c r="W805" s="50"/>
      <c r="X805" s="50"/>
      <c r="Y805" s="50"/>
      <c r="Z805" s="50">
        <v>0.58000000000000007</v>
      </c>
      <c r="AA805" s="50"/>
      <c r="AB805" s="50">
        <v>0.08</v>
      </c>
      <c r="AC805" s="50"/>
      <c r="AD805" s="49"/>
      <c r="AE805" s="49"/>
      <c r="AF805" s="49"/>
      <c r="AG805" s="49"/>
      <c r="AH805" s="49"/>
      <c r="AI805" s="49"/>
      <c r="AJ805" s="49"/>
      <c r="AK805" s="49"/>
      <c r="AL805" s="49"/>
      <c r="AM805" s="49"/>
      <c r="AN805" s="49"/>
      <c r="AO805" s="49"/>
      <c r="AP805" s="49"/>
      <c r="AQ805" s="49"/>
      <c r="AR805" s="49"/>
      <c r="AS805" s="49"/>
      <c r="AT805" s="49"/>
      <c r="AU805" s="49"/>
      <c r="AV805" s="49"/>
      <c r="AW805" s="49"/>
      <c r="AX805" s="49"/>
      <c r="AY805" s="49"/>
      <c r="AZ805" s="49"/>
      <c r="BA805" s="49"/>
      <c r="BB805" s="49"/>
      <c r="BC805" s="49"/>
      <c r="BD805" s="49"/>
      <c r="BE805" s="49"/>
      <c r="BF805" s="49"/>
      <c r="BG805" s="49"/>
      <c r="BH805" s="49"/>
      <c r="BI805" s="49"/>
      <c r="BJ805" s="49"/>
      <c r="BK805" s="49"/>
      <c r="BL805" s="49"/>
      <c r="BM805" s="17" t="s">
        <v>538</v>
      </c>
      <c r="BN805" s="17">
        <v>0</v>
      </c>
    </row>
    <row r="806" spans="1:66" s="17" customFormat="1" ht="16" x14ac:dyDescent="0.35">
      <c r="B806" s="14" t="s">
        <v>172</v>
      </c>
      <c r="C806" s="14" t="s">
        <v>6</v>
      </c>
      <c r="D806" s="47">
        <v>44196</v>
      </c>
      <c r="E806" s="15" t="s">
        <v>309</v>
      </c>
      <c r="F806" s="48" t="s">
        <v>119</v>
      </c>
      <c r="G806" s="15" t="s">
        <v>249</v>
      </c>
      <c r="H806" s="48" t="s">
        <v>119</v>
      </c>
      <c r="I806" s="49"/>
      <c r="J806" s="16">
        <v>15.370000000000001</v>
      </c>
      <c r="K806" s="16"/>
      <c r="L806" s="50"/>
      <c r="M806" s="50"/>
      <c r="N806" s="50"/>
      <c r="O806" s="50"/>
      <c r="P806" s="50">
        <v>0.75</v>
      </c>
      <c r="Q806" s="50">
        <v>2.63</v>
      </c>
      <c r="R806" s="50">
        <v>0.97</v>
      </c>
      <c r="S806" s="50"/>
      <c r="T806" s="50">
        <v>0.1</v>
      </c>
      <c r="U806" s="50">
        <v>3.9400000000000004</v>
      </c>
      <c r="V806" s="50">
        <v>0.76</v>
      </c>
      <c r="W806" s="50">
        <v>1.38</v>
      </c>
      <c r="X806" s="50">
        <v>0.75000000000000011</v>
      </c>
      <c r="Y806" s="50">
        <v>1.3900000000000001</v>
      </c>
      <c r="Z806" s="50">
        <v>1.28</v>
      </c>
      <c r="AA806" s="50">
        <v>1.42</v>
      </c>
      <c r="AB806" s="50"/>
      <c r="AC806" s="50"/>
      <c r="AD806" s="49"/>
      <c r="AE806" s="49"/>
      <c r="AF806" s="49"/>
      <c r="AG806" s="49"/>
      <c r="AH806" s="49"/>
      <c r="AI806" s="49"/>
      <c r="AJ806" s="49"/>
      <c r="AK806" s="49"/>
      <c r="AL806" s="49"/>
      <c r="AM806" s="49"/>
      <c r="AN806" s="49"/>
      <c r="AO806" s="49"/>
      <c r="AP806" s="49"/>
      <c r="AQ806" s="49"/>
      <c r="AR806" s="49"/>
      <c r="AS806" s="49"/>
      <c r="AT806" s="49"/>
      <c r="AU806" s="49"/>
      <c r="AV806" s="49"/>
      <c r="AW806" s="49"/>
      <c r="AX806" s="49"/>
      <c r="AY806" s="49"/>
      <c r="AZ806" s="49"/>
      <c r="BA806" s="49"/>
      <c r="BB806" s="49"/>
      <c r="BC806" s="49"/>
      <c r="BD806" s="49"/>
      <c r="BE806" s="49"/>
      <c r="BF806" s="49"/>
      <c r="BG806" s="49"/>
      <c r="BH806" s="49"/>
      <c r="BI806" s="49"/>
      <c r="BJ806" s="49"/>
      <c r="BK806" s="49"/>
      <c r="BL806" s="49"/>
      <c r="BM806" s="17" t="s">
        <v>538</v>
      </c>
      <c r="BN806" s="17">
        <v>0</v>
      </c>
    </row>
    <row r="807" spans="1:66" s="17" customFormat="1" ht="16" x14ac:dyDescent="0.35">
      <c r="B807" s="14" t="s">
        <v>172</v>
      </c>
      <c r="C807" s="14" t="s">
        <v>6</v>
      </c>
      <c r="D807" s="47">
        <v>44196</v>
      </c>
      <c r="E807" s="15" t="s">
        <v>309</v>
      </c>
      <c r="F807" s="48" t="s">
        <v>119</v>
      </c>
      <c r="G807" s="15" t="s">
        <v>249</v>
      </c>
      <c r="H807" s="48" t="s">
        <v>218</v>
      </c>
      <c r="I807" s="49"/>
      <c r="J807" s="16">
        <v>39.350000000000009</v>
      </c>
      <c r="K807" s="16"/>
      <c r="L807" s="50"/>
      <c r="M807" s="50"/>
      <c r="N807" s="50"/>
      <c r="O807" s="50"/>
      <c r="P807" s="50"/>
      <c r="Q807" s="50">
        <v>7.2000000000000011</v>
      </c>
      <c r="R807" s="50">
        <v>4.24</v>
      </c>
      <c r="S807" s="50">
        <v>3.5700000000000003</v>
      </c>
      <c r="T807" s="50">
        <v>5.33</v>
      </c>
      <c r="U807" s="50">
        <v>4.68</v>
      </c>
      <c r="V807" s="50"/>
      <c r="W807" s="50">
        <v>1.94</v>
      </c>
      <c r="X807" s="50">
        <v>7.78</v>
      </c>
      <c r="Y807" s="50">
        <v>1.0900000000000001</v>
      </c>
      <c r="Z807" s="50">
        <v>3.52</v>
      </c>
      <c r="AA807" s="50"/>
      <c r="AB807" s="50"/>
      <c r="AC807" s="50"/>
      <c r="AD807" s="49"/>
      <c r="AE807" s="49"/>
      <c r="AF807" s="49"/>
      <c r="AG807" s="49"/>
      <c r="AH807" s="49"/>
      <c r="AI807" s="49"/>
      <c r="AJ807" s="49"/>
      <c r="AK807" s="49"/>
      <c r="AL807" s="49"/>
      <c r="AM807" s="49"/>
      <c r="AN807" s="49"/>
      <c r="AO807" s="49"/>
      <c r="AP807" s="49"/>
      <c r="AQ807" s="49"/>
      <c r="AR807" s="49"/>
      <c r="AS807" s="49"/>
      <c r="AT807" s="49"/>
      <c r="AU807" s="49"/>
      <c r="AV807" s="49"/>
      <c r="AW807" s="49"/>
      <c r="AX807" s="49"/>
      <c r="AY807" s="49"/>
      <c r="AZ807" s="49"/>
      <c r="BA807" s="49"/>
      <c r="BB807" s="49"/>
      <c r="BC807" s="49"/>
      <c r="BD807" s="49"/>
      <c r="BE807" s="49"/>
      <c r="BF807" s="49"/>
      <c r="BG807" s="49"/>
      <c r="BH807" s="49"/>
      <c r="BI807" s="49"/>
      <c r="BJ807" s="49"/>
      <c r="BK807" s="49"/>
      <c r="BL807" s="49"/>
      <c r="BM807" s="17" t="s">
        <v>538</v>
      </c>
      <c r="BN807" s="17">
        <v>5</v>
      </c>
    </row>
    <row r="808" spans="1:66" s="17" customFormat="1" ht="16" x14ac:dyDescent="0.35">
      <c r="B808" s="14" t="s">
        <v>173</v>
      </c>
      <c r="C808" s="14" t="s">
        <v>6</v>
      </c>
      <c r="D808" s="47">
        <v>44196</v>
      </c>
      <c r="E808" s="15" t="s">
        <v>276</v>
      </c>
      <c r="F808" s="48" t="s">
        <v>119</v>
      </c>
      <c r="G808" s="15" t="s">
        <v>248</v>
      </c>
      <c r="H808" s="48" t="s">
        <v>192</v>
      </c>
      <c r="I808" s="49"/>
      <c r="J808" s="16">
        <v>0.25</v>
      </c>
      <c r="K808" s="16"/>
      <c r="L808" s="50"/>
      <c r="M808" s="50"/>
      <c r="N808" s="50"/>
      <c r="O808" s="50"/>
      <c r="P808" s="50"/>
      <c r="Q808" s="50"/>
      <c r="R808" s="50"/>
      <c r="S808" s="50"/>
      <c r="T808" s="50"/>
      <c r="U808" s="50"/>
      <c r="V808" s="50"/>
      <c r="W808" s="50"/>
      <c r="X808" s="50">
        <v>0.25</v>
      </c>
      <c r="Y808" s="50"/>
      <c r="Z808" s="50"/>
      <c r="AA808" s="50"/>
      <c r="AB808" s="50"/>
      <c r="AC808" s="50"/>
      <c r="AD808" s="49"/>
      <c r="AE808" s="49"/>
      <c r="AF808" s="49"/>
      <c r="AG808" s="49"/>
      <c r="AH808" s="49"/>
      <c r="AI808" s="49"/>
      <c r="AJ808" s="49"/>
      <c r="AK808" s="49"/>
      <c r="AL808" s="49"/>
      <c r="AM808" s="49"/>
      <c r="AN808" s="49"/>
      <c r="AO808" s="49"/>
      <c r="AP808" s="49"/>
      <c r="AQ808" s="49"/>
      <c r="AR808" s="49"/>
      <c r="AS808" s="49"/>
      <c r="AT808" s="49"/>
      <c r="AU808" s="49"/>
      <c r="AV808" s="49"/>
      <c r="AW808" s="49"/>
      <c r="AX808" s="49"/>
      <c r="AY808" s="49"/>
      <c r="AZ808" s="49"/>
      <c r="BA808" s="49"/>
      <c r="BB808" s="49"/>
      <c r="BC808" s="49"/>
      <c r="BD808" s="49"/>
      <c r="BE808" s="49"/>
      <c r="BF808" s="49"/>
      <c r="BG808" s="49"/>
      <c r="BH808" s="49"/>
      <c r="BI808" s="49"/>
      <c r="BJ808" s="49"/>
      <c r="BK808" s="49"/>
      <c r="BL808" s="49"/>
      <c r="BM808" s="17" t="s">
        <v>538</v>
      </c>
      <c r="BN808" s="17">
        <v>2</v>
      </c>
    </row>
    <row r="809" spans="1:66" s="17" customFormat="1" ht="16" x14ac:dyDescent="0.35">
      <c r="B809" s="14" t="s">
        <v>173</v>
      </c>
      <c r="C809" s="14" t="s">
        <v>6</v>
      </c>
      <c r="D809" s="47">
        <v>44196</v>
      </c>
      <c r="E809" s="15" t="s">
        <v>276</v>
      </c>
      <c r="F809" s="48" t="s">
        <v>119</v>
      </c>
      <c r="G809" s="15" t="s">
        <v>249</v>
      </c>
      <c r="H809" s="48" t="s">
        <v>119</v>
      </c>
      <c r="I809" s="49"/>
      <c r="J809" s="16">
        <v>5.6</v>
      </c>
      <c r="K809" s="16"/>
      <c r="L809" s="50"/>
      <c r="M809" s="50"/>
      <c r="N809" s="50"/>
      <c r="O809" s="50"/>
      <c r="P809" s="50"/>
      <c r="Q809" s="50">
        <v>1.45</v>
      </c>
      <c r="R809" s="50"/>
      <c r="S809" s="50">
        <v>0.25</v>
      </c>
      <c r="T809" s="50"/>
      <c r="U809" s="50">
        <v>0.23</v>
      </c>
      <c r="V809" s="50">
        <v>1.1099999999999999</v>
      </c>
      <c r="W809" s="50">
        <v>1.5499999999999998</v>
      </c>
      <c r="X809" s="50"/>
      <c r="Y809" s="50"/>
      <c r="Z809" s="50">
        <v>1.0099999999999998</v>
      </c>
      <c r="AA809" s="50"/>
      <c r="AB809" s="50"/>
      <c r="AC809" s="50"/>
      <c r="AD809" s="49"/>
      <c r="AE809" s="49"/>
      <c r="AF809" s="49"/>
      <c r="AG809" s="49"/>
      <c r="AH809" s="49"/>
      <c r="AI809" s="49"/>
      <c r="AJ809" s="49"/>
      <c r="AK809" s="49"/>
      <c r="AL809" s="49"/>
      <c r="AM809" s="49"/>
      <c r="AN809" s="49"/>
      <c r="AO809" s="49"/>
      <c r="AP809" s="49"/>
      <c r="AQ809" s="49"/>
      <c r="AR809" s="49"/>
      <c r="AS809" s="49"/>
      <c r="AT809" s="49"/>
      <c r="AU809" s="49"/>
      <c r="AV809" s="49"/>
      <c r="AW809" s="49"/>
      <c r="AX809" s="49"/>
      <c r="AY809" s="49"/>
      <c r="AZ809" s="49"/>
      <c r="BA809" s="49"/>
      <c r="BB809" s="49"/>
      <c r="BC809" s="49"/>
      <c r="BD809" s="49"/>
      <c r="BE809" s="49"/>
      <c r="BF809" s="49"/>
      <c r="BG809" s="49"/>
      <c r="BH809" s="49"/>
      <c r="BI809" s="49"/>
      <c r="BJ809" s="49"/>
      <c r="BK809" s="49"/>
      <c r="BL809" s="49"/>
      <c r="BM809" s="17" t="s">
        <v>538</v>
      </c>
      <c r="BN809" s="17">
        <v>0</v>
      </c>
    </row>
    <row r="810" spans="1:66" s="17" customFormat="1" ht="16" x14ac:dyDescent="0.35">
      <c r="B810" s="14" t="s">
        <v>173</v>
      </c>
      <c r="C810" s="14" t="s">
        <v>6</v>
      </c>
      <c r="D810" s="47">
        <v>44196</v>
      </c>
      <c r="E810" s="15" t="s">
        <v>276</v>
      </c>
      <c r="F810" s="48" t="s">
        <v>119</v>
      </c>
      <c r="G810" s="15" t="s">
        <v>259</v>
      </c>
      <c r="H810" s="48" t="s">
        <v>240</v>
      </c>
      <c r="I810" s="49"/>
      <c r="J810" s="16">
        <v>2.59</v>
      </c>
      <c r="K810" s="16"/>
      <c r="L810" s="50"/>
      <c r="M810" s="50"/>
      <c r="N810" s="50"/>
      <c r="O810" s="50"/>
      <c r="P810" s="50"/>
      <c r="Q810" s="50"/>
      <c r="R810" s="50"/>
      <c r="S810" s="50"/>
      <c r="T810" s="50"/>
      <c r="U810" s="50"/>
      <c r="V810" s="50">
        <v>2.59</v>
      </c>
      <c r="W810" s="50"/>
      <c r="X810" s="50"/>
      <c r="Y810" s="50"/>
      <c r="Z810" s="50"/>
      <c r="AA810" s="50"/>
      <c r="AB810" s="50"/>
      <c r="AC810" s="50"/>
      <c r="AD810" s="49"/>
      <c r="AE810" s="49"/>
      <c r="AF810" s="49"/>
      <c r="AG810" s="49"/>
      <c r="AH810" s="49"/>
      <c r="AI810" s="49"/>
      <c r="AJ810" s="49"/>
      <c r="AK810" s="49"/>
      <c r="AL810" s="49"/>
      <c r="AM810" s="49"/>
      <c r="AN810" s="49"/>
      <c r="AO810" s="49"/>
      <c r="AP810" s="49"/>
      <c r="AQ810" s="49"/>
      <c r="AR810" s="49"/>
      <c r="AS810" s="49"/>
      <c r="AT810" s="49"/>
      <c r="AU810" s="49"/>
      <c r="AV810" s="49"/>
      <c r="AW810" s="49"/>
      <c r="AX810" s="49"/>
      <c r="AY810" s="49"/>
      <c r="AZ810" s="49"/>
      <c r="BA810" s="49"/>
      <c r="BB810" s="49"/>
      <c r="BC810" s="49"/>
      <c r="BD810" s="49"/>
      <c r="BE810" s="49"/>
      <c r="BF810" s="49"/>
      <c r="BG810" s="49"/>
      <c r="BH810" s="49"/>
      <c r="BI810" s="49"/>
      <c r="BJ810" s="49"/>
      <c r="BK810" s="49"/>
      <c r="BL810" s="49"/>
      <c r="BM810" s="17" t="s">
        <v>538</v>
      </c>
      <c r="BN810" s="17">
        <v>0</v>
      </c>
    </row>
    <row r="811" spans="1:66" s="17" customFormat="1" ht="16" x14ac:dyDescent="0.35">
      <c r="B811" s="14" t="s">
        <v>155</v>
      </c>
      <c r="C811" s="14" t="s">
        <v>1</v>
      </c>
      <c r="D811" s="47">
        <v>43921</v>
      </c>
      <c r="E811" s="15" t="s">
        <v>276</v>
      </c>
      <c r="F811" s="48" t="s">
        <v>119</v>
      </c>
      <c r="G811" s="15" t="s">
        <v>248</v>
      </c>
      <c r="H811" s="48" t="s">
        <v>192</v>
      </c>
      <c r="I811" s="49">
        <v>0.75</v>
      </c>
      <c r="J811" s="16">
        <v>1</v>
      </c>
      <c r="K811" s="16"/>
      <c r="L811" s="50"/>
      <c r="M811" s="50"/>
      <c r="N811" s="50"/>
      <c r="O811" s="50"/>
      <c r="P811" s="50"/>
      <c r="Q811" s="50"/>
      <c r="R811" s="50"/>
      <c r="S811" s="50"/>
      <c r="T811" s="50"/>
      <c r="U811" s="50"/>
      <c r="V811" s="50"/>
      <c r="W811" s="50"/>
      <c r="X811" s="50"/>
      <c r="Y811" s="50"/>
      <c r="Z811" s="50"/>
      <c r="AA811" s="50"/>
      <c r="AB811" s="50"/>
      <c r="AC811" s="50"/>
      <c r="AD811" s="49"/>
      <c r="AE811" s="49"/>
      <c r="AF811" s="49"/>
      <c r="AG811" s="49"/>
      <c r="AH811" s="49"/>
      <c r="AI811" s="49"/>
      <c r="AJ811" s="49"/>
      <c r="AK811" s="49"/>
      <c r="AL811" s="49"/>
      <c r="AM811" s="49"/>
      <c r="AN811" s="49"/>
      <c r="AO811" s="49"/>
      <c r="AP811" s="49"/>
      <c r="AQ811" s="49"/>
      <c r="AR811" s="49"/>
      <c r="AS811" s="49"/>
      <c r="AT811" s="49"/>
      <c r="AU811" s="49"/>
      <c r="AV811" s="49"/>
      <c r="AW811" s="49"/>
      <c r="AX811" s="49"/>
      <c r="AY811" s="49"/>
      <c r="AZ811" s="49"/>
      <c r="BA811" s="49"/>
      <c r="BB811" s="49"/>
      <c r="BC811" s="49"/>
      <c r="BD811" s="49"/>
      <c r="BE811" s="49"/>
      <c r="BF811" s="49"/>
      <c r="BG811" s="49"/>
      <c r="BH811" s="49">
        <v>1</v>
      </c>
      <c r="BI811" s="49"/>
      <c r="BJ811" s="49"/>
      <c r="BK811" s="49"/>
      <c r="BL811" s="49"/>
      <c r="BM811" s="17" t="s">
        <v>538</v>
      </c>
      <c r="BN811" s="17">
        <v>4</v>
      </c>
    </row>
    <row r="812" spans="1:66" s="17" customFormat="1" ht="16" x14ac:dyDescent="0.35">
      <c r="B812" s="14" t="s">
        <v>155</v>
      </c>
      <c r="C812" s="14" t="s">
        <v>1</v>
      </c>
      <c r="D812" s="47">
        <v>43921</v>
      </c>
      <c r="E812" s="15" t="s">
        <v>276</v>
      </c>
      <c r="F812" s="48" t="s">
        <v>119</v>
      </c>
      <c r="G812" s="15" t="s">
        <v>250</v>
      </c>
      <c r="H812" s="48" t="s">
        <v>252</v>
      </c>
      <c r="I812" s="49">
        <v>8.7899999999999991</v>
      </c>
      <c r="J812" s="16">
        <v>0</v>
      </c>
      <c r="K812" s="16"/>
      <c r="L812" s="50"/>
      <c r="M812" s="50"/>
      <c r="N812" s="50"/>
      <c r="O812" s="50"/>
      <c r="P812" s="50"/>
      <c r="Q812" s="50"/>
      <c r="R812" s="50"/>
      <c r="S812" s="50"/>
      <c r="T812" s="50"/>
      <c r="U812" s="50"/>
      <c r="V812" s="50"/>
      <c r="W812" s="50"/>
      <c r="X812" s="50"/>
      <c r="Y812" s="50"/>
      <c r="Z812" s="50"/>
      <c r="AA812" s="50"/>
      <c r="AB812" s="50"/>
      <c r="AC812" s="50"/>
      <c r="AD812" s="49"/>
      <c r="AE812" s="49"/>
      <c r="AF812" s="49"/>
      <c r="AG812" s="49"/>
      <c r="AH812" s="49"/>
      <c r="AI812" s="49"/>
      <c r="AJ812" s="49"/>
      <c r="AK812" s="49"/>
      <c r="AL812" s="49"/>
      <c r="AM812" s="49"/>
      <c r="AN812" s="49"/>
      <c r="AO812" s="49"/>
      <c r="AP812" s="49"/>
      <c r="AQ812" s="49"/>
      <c r="AR812" s="49"/>
      <c r="AS812" s="49"/>
      <c r="AT812" s="49"/>
      <c r="AU812" s="49"/>
      <c r="AV812" s="49"/>
      <c r="AW812" s="49"/>
      <c r="AX812" s="49"/>
      <c r="AY812" s="49"/>
      <c r="AZ812" s="49"/>
      <c r="BA812" s="49"/>
      <c r="BB812" s="49"/>
      <c r="BC812" s="49"/>
      <c r="BD812" s="49"/>
      <c r="BE812" s="49"/>
      <c r="BF812" s="49"/>
      <c r="BG812" s="49"/>
      <c r="BH812" s="49"/>
      <c r="BI812" s="49"/>
      <c r="BJ812" s="49"/>
      <c r="BK812" s="49"/>
      <c r="BL812" s="49"/>
      <c r="BM812" s="17" t="s">
        <v>538</v>
      </c>
      <c r="BN812" s="17">
        <v>0</v>
      </c>
    </row>
    <row r="813" spans="1:66" s="17" customFormat="1" ht="16" x14ac:dyDescent="0.35">
      <c r="B813" s="14" t="s">
        <v>155</v>
      </c>
      <c r="C813" s="14" t="s">
        <v>1</v>
      </c>
      <c r="D813" s="47">
        <v>43921</v>
      </c>
      <c r="E813" s="15" t="s">
        <v>276</v>
      </c>
      <c r="F813" s="48" t="s">
        <v>119</v>
      </c>
      <c r="G813" s="15" t="s">
        <v>254</v>
      </c>
      <c r="H813" s="48" t="s">
        <v>217</v>
      </c>
      <c r="I813" s="49">
        <v>16.100000000000001</v>
      </c>
      <c r="J813" s="16">
        <v>14</v>
      </c>
      <c r="K813" s="16"/>
      <c r="L813" s="50"/>
      <c r="M813" s="50"/>
      <c r="N813" s="50"/>
      <c r="O813" s="50"/>
      <c r="P813" s="50"/>
      <c r="Q813" s="50"/>
      <c r="R813" s="50"/>
      <c r="S813" s="50"/>
      <c r="T813" s="50"/>
      <c r="U813" s="50"/>
      <c r="V813" s="50"/>
      <c r="W813" s="50"/>
      <c r="X813" s="50"/>
      <c r="Y813" s="50"/>
      <c r="Z813" s="50"/>
      <c r="AA813" s="50"/>
      <c r="AB813" s="50"/>
      <c r="AC813" s="50"/>
      <c r="AD813" s="49"/>
      <c r="AE813" s="49"/>
      <c r="AF813" s="49"/>
      <c r="AG813" s="49"/>
      <c r="AH813" s="49"/>
      <c r="AI813" s="49"/>
      <c r="AJ813" s="49"/>
      <c r="AK813" s="49"/>
      <c r="AL813" s="49"/>
      <c r="AM813" s="49"/>
      <c r="AN813" s="49"/>
      <c r="AO813" s="49"/>
      <c r="AP813" s="49"/>
      <c r="AQ813" s="49"/>
      <c r="AR813" s="49"/>
      <c r="AS813" s="49"/>
      <c r="AT813" s="49"/>
      <c r="AU813" s="49"/>
      <c r="AV813" s="49"/>
      <c r="AW813" s="49"/>
      <c r="AX813" s="49"/>
      <c r="AY813" s="49"/>
      <c r="AZ813" s="49"/>
      <c r="BA813" s="49"/>
      <c r="BB813" s="49"/>
      <c r="BC813" s="49"/>
      <c r="BD813" s="49"/>
      <c r="BE813" s="49"/>
      <c r="BF813" s="49"/>
      <c r="BG813" s="49">
        <v>6</v>
      </c>
      <c r="BH813" s="49">
        <v>6</v>
      </c>
      <c r="BI813" s="49">
        <v>2</v>
      </c>
      <c r="BJ813" s="49"/>
      <c r="BK813" s="49"/>
      <c r="BL813" s="49"/>
      <c r="BM813" s="17" t="s">
        <v>538</v>
      </c>
      <c r="BN813" s="17">
        <v>0</v>
      </c>
    </row>
    <row r="814" spans="1:66" s="17" customFormat="1" ht="16" x14ac:dyDescent="0.35">
      <c r="B814" s="14" t="s">
        <v>155</v>
      </c>
      <c r="C814" s="14" t="s">
        <v>1</v>
      </c>
      <c r="D814" s="47">
        <v>43921</v>
      </c>
      <c r="E814" s="15" t="s">
        <v>276</v>
      </c>
      <c r="F814" s="48" t="s">
        <v>119</v>
      </c>
      <c r="G814" s="15" t="s">
        <v>251</v>
      </c>
      <c r="H814" s="48" t="s">
        <v>104</v>
      </c>
      <c r="I814" s="49">
        <v>0.25</v>
      </c>
      <c r="J814" s="16">
        <v>0</v>
      </c>
      <c r="K814" s="16"/>
      <c r="L814" s="50"/>
      <c r="M814" s="50"/>
      <c r="N814" s="50"/>
      <c r="O814" s="50"/>
      <c r="P814" s="50"/>
      <c r="Q814" s="50"/>
      <c r="R814" s="50"/>
      <c r="S814" s="50"/>
      <c r="T814" s="50"/>
      <c r="U814" s="50"/>
      <c r="V814" s="50"/>
      <c r="W814" s="50"/>
      <c r="X814" s="50"/>
      <c r="Y814" s="50"/>
      <c r="Z814" s="50"/>
      <c r="AA814" s="50"/>
      <c r="AB814" s="50"/>
      <c r="AC814" s="50"/>
      <c r="AD814" s="49"/>
      <c r="AE814" s="49"/>
      <c r="AF814" s="49"/>
      <c r="AG814" s="49"/>
      <c r="AH814" s="49"/>
      <c r="AI814" s="49"/>
      <c r="AJ814" s="49"/>
      <c r="AK814" s="49"/>
      <c r="AL814" s="49"/>
      <c r="AM814" s="49"/>
      <c r="AN814" s="49"/>
      <c r="AO814" s="49"/>
      <c r="AP814" s="49"/>
      <c r="AQ814" s="49"/>
      <c r="AR814" s="49"/>
      <c r="AS814" s="49"/>
      <c r="AT814" s="49"/>
      <c r="AU814" s="49"/>
      <c r="AV814" s="49"/>
      <c r="AW814" s="49"/>
      <c r="AX814" s="49"/>
      <c r="AY814" s="49"/>
      <c r="AZ814" s="49"/>
      <c r="BA814" s="49"/>
      <c r="BB814" s="49"/>
      <c r="BC814" s="49"/>
      <c r="BD814" s="49"/>
      <c r="BE814" s="49"/>
      <c r="BF814" s="49"/>
      <c r="BG814" s="49"/>
      <c r="BH814" s="49"/>
      <c r="BI814" s="49"/>
      <c r="BJ814" s="49"/>
      <c r="BK814" s="49"/>
      <c r="BL814" s="49"/>
      <c r="BM814" s="17" t="s">
        <v>538</v>
      </c>
      <c r="BN814" s="17">
        <v>0</v>
      </c>
    </row>
    <row r="815" spans="1:66" s="17" customFormat="1" ht="16" x14ac:dyDescent="0.35">
      <c r="A815" s="17" t="s">
        <v>570</v>
      </c>
      <c r="B815" s="14" t="s">
        <v>155</v>
      </c>
      <c r="C815" s="14" t="s">
        <v>1</v>
      </c>
      <c r="D815" s="47">
        <v>43921</v>
      </c>
      <c r="E815" s="15" t="s">
        <v>276</v>
      </c>
      <c r="F815" s="48" t="s">
        <v>119</v>
      </c>
      <c r="G815" s="15" t="s">
        <v>248</v>
      </c>
      <c r="H815" s="48" t="s">
        <v>236</v>
      </c>
      <c r="I815" s="49">
        <v>0.5</v>
      </c>
      <c r="J815" s="16">
        <v>0</v>
      </c>
      <c r="K815" s="16"/>
      <c r="L815" s="50"/>
      <c r="M815" s="50"/>
      <c r="N815" s="50"/>
      <c r="O815" s="50"/>
      <c r="P815" s="50"/>
      <c r="Q815" s="50"/>
      <c r="R815" s="50"/>
      <c r="S815" s="50"/>
      <c r="T815" s="50"/>
      <c r="U815" s="50"/>
      <c r="V815" s="50"/>
      <c r="W815" s="50"/>
      <c r="X815" s="50"/>
      <c r="Y815" s="50"/>
      <c r="Z815" s="50"/>
      <c r="AA815" s="50"/>
      <c r="AB815" s="50"/>
      <c r="AC815" s="50"/>
      <c r="AD815" s="49"/>
      <c r="AE815" s="49"/>
      <c r="AF815" s="49"/>
      <c r="AG815" s="49"/>
      <c r="AH815" s="49"/>
      <c r="AI815" s="49"/>
      <c r="AJ815" s="49"/>
      <c r="AK815" s="49"/>
      <c r="AL815" s="49"/>
      <c r="AM815" s="65"/>
      <c r="AN815" s="65"/>
      <c r="AO815" s="49"/>
      <c r="AP815" s="49"/>
      <c r="AQ815" s="49"/>
      <c r="AR815" s="49"/>
      <c r="AS815" s="49"/>
      <c r="AT815" s="49"/>
      <c r="AU815" s="49"/>
      <c r="AV815" s="49"/>
      <c r="AW815" s="49"/>
      <c r="AX815" s="49"/>
      <c r="AY815" s="49"/>
      <c r="AZ815" s="49"/>
      <c r="BA815" s="49"/>
      <c r="BB815" s="49"/>
      <c r="BC815" s="49"/>
      <c r="BD815" s="49"/>
      <c r="BE815" s="49"/>
      <c r="BF815" s="49"/>
      <c r="BG815" s="49"/>
      <c r="BH815" s="49"/>
      <c r="BI815" s="49"/>
      <c r="BJ815" s="49"/>
      <c r="BK815" s="49"/>
      <c r="BL815" s="49"/>
      <c r="BM815" s="17" t="s">
        <v>538</v>
      </c>
      <c r="BN815" s="17">
        <v>95</v>
      </c>
    </row>
    <row r="816" spans="1:66" s="17" customFormat="1" ht="16" x14ac:dyDescent="0.35">
      <c r="B816" s="14" t="s">
        <v>155</v>
      </c>
      <c r="C816" s="14" t="s">
        <v>1</v>
      </c>
      <c r="D816" s="47">
        <v>43921</v>
      </c>
      <c r="E816" s="15" t="s">
        <v>276</v>
      </c>
      <c r="F816" s="48" t="s">
        <v>119</v>
      </c>
      <c r="G816" s="15" t="s">
        <v>249</v>
      </c>
      <c r="H816" s="48" t="s">
        <v>119</v>
      </c>
      <c r="I816" s="49">
        <v>23.31</v>
      </c>
      <c r="J816" s="16">
        <v>15.780000000000001</v>
      </c>
      <c r="K816" s="16"/>
      <c r="L816" s="50"/>
      <c r="M816" s="50"/>
      <c r="N816" s="50"/>
      <c r="O816" s="50"/>
      <c r="P816" s="50"/>
      <c r="Q816" s="50"/>
      <c r="R816" s="50"/>
      <c r="S816" s="50"/>
      <c r="T816" s="50"/>
      <c r="U816" s="50"/>
      <c r="V816" s="50"/>
      <c r="W816" s="50"/>
      <c r="X816" s="50"/>
      <c r="Y816" s="50"/>
      <c r="Z816" s="50"/>
      <c r="AA816" s="50">
        <v>1.78</v>
      </c>
      <c r="AB816" s="50"/>
      <c r="AC816" s="50"/>
      <c r="AD816" s="49"/>
      <c r="AE816" s="49"/>
      <c r="AF816" s="49"/>
      <c r="AG816" s="49"/>
      <c r="AH816" s="49"/>
      <c r="AI816" s="49"/>
      <c r="AJ816" s="49"/>
      <c r="AK816" s="49"/>
      <c r="AL816" s="49"/>
      <c r="AM816" s="49"/>
      <c r="AN816" s="49"/>
      <c r="AO816" s="49"/>
      <c r="AP816" s="49"/>
      <c r="AQ816" s="49"/>
      <c r="AR816" s="49"/>
      <c r="AS816" s="49"/>
      <c r="AT816" s="49"/>
      <c r="AU816" s="49"/>
      <c r="AV816" s="49"/>
      <c r="AW816" s="49"/>
      <c r="AX816" s="49"/>
      <c r="AY816" s="49"/>
      <c r="AZ816" s="49"/>
      <c r="BA816" s="49"/>
      <c r="BB816" s="49"/>
      <c r="BC816" s="49"/>
      <c r="BD816" s="49"/>
      <c r="BE816" s="49"/>
      <c r="BF816" s="49"/>
      <c r="BG816" s="49">
        <v>6</v>
      </c>
      <c r="BH816" s="49">
        <v>6</v>
      </c>
      <c r="BI816" s="49">
        <v>2</v>
      </c>
      <c r="BJ816" s="49"/>
      <c r="BK816" s="49"/>
      <c r="BL816" s="49"/>
      <c r="BM816" s="17" t="s">
        <v>538</v>
      </c>
      <c r="BN816" s="17">
        <v>56</v>
      </c>
    </row>
    <row r="817" spans="1:66" s="17" customFormat="1" ht="16" x14ac:dyDescent="0.35">
      <c r="B817" s="14" t="s">
        <v>141</v>
      </c>
      <c r="C817" s="14" t="s">
        <v>262</v>
      </c>
      <c r="D817" s="47">
        <v>43921</v>
      </c>
      <c r="E817" s="15" t="s">
        <v>294</v>
      </c>
      <c r="F817" s="48" t="s">
        <v>119</v>
      </c>
      <c r="G817" s="15" t="s">
        <v>249</v>
      </c>
      <c r="H817" s="48" t="s">
        <v>119</v>
      </c>
      <c r="I817" s="49"/>
      <c r="J817" s="16">
        <v>0.6</v>
      </c>
      <c r="K817" s="16"/>
      <c r="L817" s="50">
        <v>0.6</v>
      </c>
      <c r="M817" s="50"/>
      <c r="N817" s="50"/>
      <c r="O817" s="50"/>
      <c r="P817" s="50"/>
      <c r="Q817" s="50"/>
      <c r="R817" s="50"/>
      <c r="S817" s="50"/>
      <c r="T817" s="50"/>
      <c r="U817" s="50"/>
      <c r="V817" s="50"/>
      <c r="W817" s="50"/>
      <c r="X817" s="50"/>
      <c r="Y817" s="50"/>
      <c r="Z817" s="50"/>
      <c r="AA817" s="50"/>
      <c r="AB817" s="50"/>
      <c r="AC817" s="50"/>
      <c r="AD817" s="49"/>
      <c r="AE817" s="49"/>
      <c r="AF817" s="49"/>
      <c r="AG817" s="49"/>
      <c r="AH817" s="49"/>
      <c r="AI817" s="49"/>
      <c r="AJ817" s="49"/>
      <c r="AK817" s="49"/>
      <c r="AL817" s="49"/>
      <c r="AM817" s="49"/>
      <c r="AN817" s="49"/>
      <c r="AO817" s="49"/>
      <c r="AP817" s="49"/>
      <c r="AQ817" s="49"/>
      <c r="AR817" s="49"/>
      <c r="AS817" s="49"/>
      <c r="AT817" s="49"/>
      <c r="AU817" s="49"/>
      <c r="AV817" s="49"/>
      <c r="AW817" s="49"/>
      <c r="AX817" s="49"/>
      <c r="AY817" s="49"/>
      <c r="AZ817" s="49"/>
      <c r="BA817" s="49"/>
      <c r="BB817" s="49"/>
      <c r="BC817" s="49"/>
      <c r="BD817" s="49"/>
      <c r="BE817" s="49"/>
      <c r="BF817" s="49"/>
      <c r="BG817" s="49"/>
      <c r="BH817" s="49"/>
      <c r="BI817" s="49"/>
      <c r="BJ817" s="49"/>
      <c r="BK817" s="49"/>
      <c r="BL817" s="49"/>
      <c r="BM817" s="17" t="s">
        <v>538</v>
      </c>
      <c r="BN817" s="17">
        <v>47.5</v>
      </c>
    </row>
    <row r="818" spans="1:66" s="17" customFormat="1" ht="16" x14ac:dyDescent="0.35">
      <c r="A818" s="17" t="s">
        <v>571</v>
      </c>
      <c r="B818" s="14" t="s">
        <v>143</v>
      </c>
      <c r="C818" s="14" t="s">
        <v>262</v>
      </c>
      <c r="D818" s="47">
        <v>43921</v>
      </c>
      <c r="E818" s="15" t="s">
        <v>294</v>
      </c>
      <c r="F818" s="48" t="s">
        <v>119</v>
      </c>
      <c r="G818" s="15" t="s">
        <v>249</v>
      </c>
      <c r="H818" s="48" t="s">
        <v>119</v>
      </c>
      <c r="I818" s="49"/>
      <c r="J818" s="16">
        <v>0.65</v>
      </c>
      <c r="K818" s="16"/>
      <c r="L818" s="50">
        <v>0.65</v>
      </c>
      <c r="M818" s="50"/>
      <c r="N818" s="50"/>
      <c r="O818" s="50"/>
      <c r="P818" s="50"/>
      <c r="Q818" s="50"/>
      <c r="R818" s="50"/>
      <c r="S818" s="50"/>
      <c r="T818" s="50"/>
      <c r="U818" s="50"/>
      <c r="V818" s="50"/>
      <c r="W818" s="50"/>
      <c r="X818" s="50"/>
      <c r="Y818" s="50"/>
      <c r="Z818" s="50"/>
      <c r="AA818" s="50"/>
      <c r="AB818" s="50"/>
      <c r="AC818" s="50"/>
      <c r="AD818" s="49"/>
      <c r="AE818" s="49"/>
      <c r="AF818" s="49"/>
      <c r="AG818" s="49"/>
      <c r="AH818" s="49"/>
      <c r="AI818" s="49"/>
      <c r="AJ818" s="49"/>
      <c r="AK818" s="49"/>
      <c r="AL818" s="49"/>
      <c r="AM818" s="49"/>
      <c r="AN818" s="49"/>
      <c r="AO818" s="49"/>
      <c r="AP818" s="49"/>
      <c r="AQ818" s="49"/>
      <c r="AR818" s="49"/>
      <c r="AS818" s="49"/>
      <c r="AT818" s="49"/>
      <c r="AU818" s="49"/>
      <c r="AV818" s="49"/>
      <c r="AW818" s="49"/>
      <c r="AX818" s="49"/>
      <c r="AY818" s="49"/>
      <c r="AZ818" s="49"/>
      <c r="BA818" s="49"/>
      <c r="BB818" s="49"/>
      <c r="BC818" s="49"/>
      <c r="BD818" s="49"/>
      <c r="BE818" s="49"/>
      <c r="BF818" s="49"/>
      <c r="BG818" s="49"/>
      <c r="BH818" s="49"/>
      <c r="BI818" s="49"/>
      <c r="BJ818" s="49"/>
      <c r="BK818" s="49"/>
      <c r="BL818" s="49"/>
      <c r="BM818" s="17" t="s">
        <v>538</v>
      </c>
      <c r="BN818" s="17">
        <v>68</v>
      </c>
    </row>
    <row r="819" spans="1:66" s="17" customFormat="1" ht="16" x14ac:dyDescent="0.35">
      <c r="A819" s="17" t="s">
        <v>571</v>
      </c>
      <c r="B819" s="14" t="s">
        <v>170</v>
      </c>
      <c r="C819" s="14" t="s">
        <v>263</v>
      </c>
      <c r="D819" s="47">
        <v>44196</v>
      </c>
      <c r="E819" s="15" t="s">
        <v>309</v>
      </c>
      <c r="F819" s="48" t="s">
        <v>119</v>
      </c>
      <c r="G819" s="15" t="s">
        <v>248</v>
      </c>
      <c r="H819" s="48" t="s">
        <v>192</v>
      </c>
      <c r="I819" s="49"/>
      <c r="J819" s="16">
        <v>0.75</v>
      </c>
      <c r="K819" s="16"/>
      <c r="L819" s="50">
        <v>0.75</v>
      </c>
      <c r="M819" s="50"/>
      <c r="N819" s="50"/>
      <c r="O819" s="50"/>
      <c r="P819" s="50"/>
      <c r="Q819" s="50"/>
      <c r="R819" s="50"/>
      <c r="S819" s="50"/>
      <c r="T819" s="50"/>
      <c r="U819" s="50"/>
      <c r="V819" s="50"/>
      <c r="W819" s="50"/>
      <c r="X819" s="50"/>
      <c r="Y819" s="50"/>
      <c r="Z819" s="50"/>
      <c r="AA819" s="50"/>
      <c r="AB819" s="50"/>
      <c r="AC819" s="50"/>
      <c r="AD819" s="49"/>
      <c r="AE819" s="49"/>
      <c r="AF819" s="49"/>
      <c r="AG819" s="49"/>
      <c r="AH819" s="49"/>
      <c r="AI819" s="49"/>
      <c r="AJ819" s="49"/>
      <c r="AK819" s="49"/>
      <c r="AL819" s="49"/>
      <c r="AM819" s="49"/>
      <c r="AN819" s="49"/>
      <c r="AO819" s="49"/>
      <c r="AP819" s="49"/>
      <c r="AQ819" s="49"/>
      <c r="AR819" s="49"/>
      <c r="AS819" s="49"/>
      <c r="AT819" s="49"/>
      <c r="AU819" s="49"/>
      <c r="AV819" s="49"/>
      <c r="AW819" s="49"/>
      <c r="AX819" s="49"/>
      <c r="AY819" s="49"/>
      <c r="AZ819" s="49"/>
      <c r="BA819" s="49"/>
      <c r="BB819" s="49"/>
      <c r="BC819" s="49"/>
      <c r="BD819" s="49"/>
      <c r="BE819" s="49"/>
      <c r="BF819" s="49"/>
      <c r="BG819" s="49"/>
      <c r="BH819" s="49"/>
      <c r="BI819" s="49"/>
      <c r="BJ819" s="49"/>
      <c r="BK819" s="49"/>
      <c r="BL819" s="49"/>
      <c r="BM819" s="17" t="s">
        <v>538</v>
      </c>
      <c r="BN819" s="17">
        <v>70</v>
      </c>
    </row>
    <row r="820" spans="1:66" s="17" customFormat="1" ht="16" x14ac:dyDescent="0.35">
      <c r="B820" s="14" t="s">
        <v>170</v>
      </c>
      <c r="C820" s="14" t="s">
        <v>263</v>
      </c>
      <c r="D820" s="47">
        <v>44196</v>
      </c>
      <c r="E820" s="15" t="s">
        <v>309</v>
      </c>
      <c r="F820" s="48" t="s">
        <v>119</v>
      </c>
      <c r="G820" s="15" t="s">
        <v>249</v>
      </c>
      <c r="H820" s="48" t="s">
        <v>119</v>
      </c>
      <c r="I820" s="49"/>
      <c r="J820" s="16">
        <v>3</v>
      </c>
      <c r="K820" s="16"/>
      <c r="L820" s="50">
        <v>3</v>
      </c>
      <c r="M820" s="50"/>
      <c r="N820" s="50"/>
      <c r="O820" s="50"/>
      <c r="P820" s="50"/>
      <c r="Q820" s="50"/>
      <c r="R820" s="50"/>
      <c r="S820" s="50"/>
      <c r="T820" s="50"/>
      <c r="U820" s="50"/>
      <c r="V820" s="50"/>
      <c r="W820" s="50"/>
      <c r="X820" s="50"/>
      <c r="Y820" s="50"/>
      <c r="Z820" s="50"/>
      <c r="AA820" s="50"/>
      <c r="AB820" s="50"/>
      <c r="AC820" s="50"/>
      <c r="AD820" s="49"/>
      <c r="AE820" s="49"/>
      <c r="AF820" s="49"/>
      <c r="AG820" s="49"/>
      <c r="AH820" s="49"/>
      <c r="AI820" s="49"/>
      <c r="AJ820" s="49"/>
      <c r="AK820" s="49"/>
      <c r="AL820" s="49"/>
      <c r="AM820" s="49"/>
      <c r="AN820" s="49"/>
      <c r="AO820" s="49"/>
      <c r="AP820" s="49"/>
      <c r="AQ820" s="49"/>
      <c r="AR820" s="49"/>
      <c r="AS820" s="49"/>
      <c r="AT820" s="49"/>
      <c r="AU820" s="49"/>
      <c r="AV820" s="49"/>
      <c r="AW820" s="49"/>
      <c r="AX820" s="49"/>
      <c r="AY820" s="49"/>
      <c r="AZ820" s="49"/>
      <c r="BA820" s="49"/>
      <c r="BB820" s="49"/>
      <c r="BC820" s="49"/>
      <c r="BD820" s="49"/>
      <c r="BE820" s="49"/>
      <c r="BF820" s="49"/>
      <c r="BG820" s="49"/>
      <c r="BH820" s="49"/>
      <c r="BI820" s="49"/>
      <c r="BJ820" s="49"/>
      <c r="BK820" s="49"/>
      <c r="BL820" s="49"/>
      <c r="BM820" s="17" t="s">
        <v>538</v>
      </c>
      <c r="BN820" s="17">
        <v>0</v>
      </c>
    </row>
    <row r="821" spans="1:66" s="17" customFormat="1" ht="16" x14ac:dyDescent="0.35">
      <c r="B821" s="14" t="s">
        <v>145</v>
      </c>
      <c r="C821" s="14" t="s">
        <v>263</v>
      </c>
      <c r="D821" s="47">
        <v>44196</v>
      </c>
      <c r="E821" s="15" t="s">
        <v>294</v>
      </c>
      <c r="F821" s="48" t="s">
        <v>257</v>
      </c>
      <c r="G821" s="15" t="s">
        <v>249</v>
      </c>
      <c r="H821" s="48" t="s">
        <v>257</v>
      </c>
      <c r="I821" s="49"/>
      <c r="J821" s="16">
        <v>0.15</v>
      </c>
      <c r="K821" s="16"/>
      <c r="L821" s="50">
        <v>0.15</v>
      </c>
      <c r="M821" s="50"/>
      <c r="N821" s="50"/>
      <c r="O821" s="50"/>
      <c r="P821" s="50"/>
      <c r="Q821" s="50"/>
      <c r="R821" s="50"/>
      <c r="S821" s="50"/>
      <c r="T821" s="50"/>
      <c r="U821" s="50"/>
      <c r="V821" s="50"/>
      <c r="W821" s="50"/>
      <c r="X821" s="50"/>
      <c r="Y821" s="50"/>
      <c r="Z821" s="50"/>
      <c r="AA821" s="50"/>
      <c r="AB821" s="50"/>
      <c r="AC821" s="50"/>
      <c r="AD821" s="49"/>
      <c r="AE821" s="49"/>
      <c r="AF821" s="49"/>
      <c r="AG821" s="49"/>
      <c r="AH821" s="49"/>
      <c r="AI821" s="49"/>
      <c r="AJ821" s="49"/>
      <c r="AK821" s="49"/>
      <c r="AL821" s="49"/>
      <c r="AM821" s="49"/>
      <c r="AN821" s="49"/>
      <c r="AO821" s="49"/>
      <c r="AP821" s="49"/>
      <c r="AQ821" s="49"/>
      <c r="AR821" s="49"/>
      <c r="AS821" s="49"/>
      <c r="AT821" s="49"/>
      <c r="AU821" s="49"/>
      <c r="AV821" s="49"/>
      <c r="AW821" s="49"/>
      <c r="AX821" s="49"/>
      <c r="AY821" s="49"/>
      <c r="AZ821" s="49"/>
      <c r="BA821" s="49"/>
      <c r="BB821" s="49"/>
      <c r="BC821" s="49"/>
      <c r="BD821" s="49"/>
      <c r="BE821" s="49"/>
      <c r="BF821" s="49"/>
      <c r="BG821" s="49"/>
      <c r="BH821" s="49"/>
      <c r="BI821" s="49"/>
      <c r="BJ821" s="49"/>
      <c r="BK821" s="49"/>
      <c r="BL821" s="49"/>
      <c r="BM821" s="17" t="s">
        <v>538</v>
      </c>
      <c r="BN821" s="17">
        <v>0</v>
      </c>
    </row>
    <row r="822" spans="1:66" s="17" customFormat="1" ht="16" x14ac:dyDescent="0.35">
      <c r="B822" s="14" t="s">
        <v>98</v>
      </c>
      <c r="C822" s="14" t="s">
        <v>262</v>
      </c>
      <c r="D822" s="66">
        <v>43921</v>
      </c>
      <c r="E822" s="48" t="s">
        <v>309</v>
      </c>
      <c r="F822" s="48" t="s">
        <v>149</v>
      </c>
      <c r="G822" s="48" t="s">
        <v>250</v>
      </c>
      <c r="H822" s="48" t="s">
        <v>239</v>
      </c>
      <c r="I822" s="52"/>
      <c r="J822" s="52">
        <v>1.42</v>
      </c>
      <c r="K822" s="52"/>
      <c r="L822" s="51">
        <v>1.42</v>
      </c>
      <c r="M822" s="51"/>
      <c r="N822" s="51"/>
      <c r="O822" s="51"/>
      <c r="P822" s="51"/>
      <c r="Q822" s="51"/>
      <c r="R822" s="51"/>
      <c r="S822" s="51"/>
      <c r="T822" s="51"/>
      <c r="U822" s="51"/>
      <c r="V822" s="51"/>
      <c r="W822" s="51"/>
      <c r="X822" s="51"/>
      <c r="Y822" s="51"/>
      <c r="Z822" s="51"/>
      <c r="AA822" s="51"/>
      <c r="AB822" s="51"/>
      <c r="AC822" s="51"/>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7" t="s">
        <v>538</v>
      </c>
      <c r="BN822" s="17">
        <v>0</v>
      </c>
    </row>
    <row r="823" spans="1:66" s="17" customFormat="1" ht="16" x14ac:dyDescent="0.35">
      <c r="B823" s="37" t="s">
        <v>98</v>
      </c>
      <c r="C823" s="38" t="s">
        <v>262</v>
      </c>
      <c r="D823" s="39">
        <v>43921</v>
      </c>
      <c r="E823" s="38" t="s">
        <v>309</v>
      </c>
      <c r="F823" s="38" t="s">
        <v>149</v>
      </c>
      <c r="G823" s="37" t="s">
        <v>249</v>
      </c>
      <c r="H823" s="37" t="s">
        <v>257</v>
      </c>
      <c r="I823" s="40"/>
      <c r="J823" s="41">
        <v>0.2</v>
      </c>
      <c r="K823" s="42"/>
      <c r="L823" s="51">
        <v>0.2</v>
      </c>
      <c r="M823" s="51"/>
      <c r="N823" s="51"/>
      <c r="O823" s="51"/>
      <c r="P823" s="51"/>
      <c r="Q823" s="51"/>
      <c r="R823" s="51"/>
      <c r="S823" s="51"/>
      <c r="T823" s="51"/>
      <c r="U823" s="51"/>
      <c r="V823" s="51"/>
      <c r="W823" s="51"/>
      <c r="X823" s="51"/>
      <c r="Y823" s="51"/>
      <c r="Z823" s="51"/>
      <c r="AA823" s="51"/>
      <c r="AB823" s="51"/>
      <c r="AC823" s="51"/>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7" t="s">
        <v>538</v>
      </c>
      <c r="BN823" s="17">
        <v>0</v>
      </c>
    </row>
    <row r="824" spans="1:66" s="17" customFormat="1" ht="16" x14ac:dyDescent="0.35">
      <c r="B824" s="71" t="s">
        <v>157</v>
      </c>
      <c r="C824" s="71" t="s">
        <v>263</v>
      </c>
      <c r="D824" s="72">
        <v>44196</v>
      </c>
      <c r="E824" s="73" t="s">
        <v>294</v>
      </c>
      <c r="F824" s="73" t="s">
        <v>257</v>
      </c>
      <c r="G824" s="73" t="s">
        <v>249</v>
      </c>
      <c r="H824" s="73" t="s">
        <v>257</v>
      </c>
      <c r="I824" s="74"/>
      <c r="J824" s="74">
        <v>0.15</v>
      </c>
      <c r="K824" s="74"/>
      <c r="L824" s="63">
        <v>0.15</v>
      </c>
      <c r="M824" s="63"/>
      <c r="N824" s="63"/>
      <c r="O824" s="63"/>
      <c r="P824" s="63"/>
      <c r="Q824" s="63"/>
      <c r="R824" s="63"/>
      <c r="S824" s="63"/>
      <c r="T824" s="63"/>
      <c r="U824" s="63"/>
      <c r="V824" s="63"/>
      <c r="W824" s="63"/>
      <c r="X824" s="63"/>
      <c r="Y824" s="63"/>
      <c r="Z824" s="63"/>
      <c r="AA824" s="63"/>
      <c r="AB824" s="63"/>
      <c r="AC824" s="63"/>
      <c r="AD824" s="49"/>
      <c r="AE824" s="49"/>
      <c r="AF824" s="49"/>
      <c r="AG824" s="49"/>
      <c r="AH824" s="49"/>
      <c r="AI824" s="49"/>
      <c r="AJ824" s="49"/>
      <c r="AK824" s="49"/>
      <c r="AL824" s="49"/>
      <c r="AM824" s="49"/>
      <c r="AN824" s="49"/>
      <c r="AO824" s="49"/>
      <c r="AP824" s="49"/>
      <c r="AQ824" s="49"/>
      <c r="AR824" s="49"/>
      <c r="AS824" s="49"/>
      <c r="AT824" s="49"/>
      <c r="AU824" s="49"/>
      <c r="AV824" s="49"/>
      <c r="AW824" s="49"/>
      <c r="AX824" s="49"/>
      <c r="AY824" s="49"/>
      <c r="AZ824" s="49"/>
      <c r="BA824" s="49"/>
      <c r="BB824" s="49"/>
      <c r="BC824" s="49"/>
      <c r="BD824" s="49"/>
      <c r="BE824" s="49"/>
      <c r="BF824" s="49"/>
      <c r="BG824" s="49"/>
      <c r="BH824" s="49"/>
      <c r="BI824" s="49"/>
      <c r="BJ824" s="49"/>
      <c r="BK824" s="49"/>
      <c r="BL824" s="49"/>
      <c r="BM824" s="17" t="s">
        <v>538</v>
      </c>
      <c r="BN824" s="17">
        <v>0</v>
      </c>
    </row>
    <row r="825" spans="1:66" s="17" customFormat="1" ht="16" x14ac:dyDescent="0.35">
      <c r="B825" s="71" t="s">
        <v>158</v>
      </c>
      <c r="C825" s="71" t="s">
        <v>263</v>
      </c>
      <c r="D825" s="72">
        <v>44196</v>
      </c>
      <c r="E825" s="73" t="s">
        <v>294</v>
      </c>
      <c r="F825" s="73" t="s">
        <v>257</v>
      </c>
      <c r="G825" s="73" t="s">
        <v>249</v>
      </c>
      <c r="H825" s="73" t="s">
        <v>257</v>
      </c>
      <c r="I825" s="74"/>
      <c r="J825" s="74">
        <v>0.15</v>
      </c>
      <c r="K825" s="74"/>
      <c r="L825" s="63">
        <v>0.15</v>
      </c>
      <c r="M825" s="63"/>
      <c r="N825" s="63"/>
      <c r="O825" s="63"/>
      <c r="P825" s="63"/>
      <c r="Q825" s="63"/>
      <c r="R825" s="63"/>
      <c r="S825" s="63"/>
      <c r="T825" s="63"/>
      <c r="U825" s="63"/>
      <c r="V825" s="63"/>
      <c r="W825" s="63"/>
      <c r="X825" s="63"/>
      <c r="Y825" s="63"/>
      <c r="Z825" s="63"/>
      <c r="AA825" s="63"/>
      <c r="AB825" s="63"/>
      <c r="AC825" s="63"/>
      <c r="AD825" s="49"/>
      <c r="AE825" s="49"/>
      <c r="AF825" s="49"/>
      <c r="AG825" s="49"/>
      <c r="AH825" s="49"/>
      <c r="AI825" s="49"/>
      <c r="AJ825" s="49"/>
      <c r="AK825" s="49"/>
      <c r="AL825" s="49"/>
      <c r="AM825" s="49"/>
      <c r="AN825" s="49"/>
      <c r="AO825" s="49"/>
      <c r="AP825" s="49"/>
      <c r="AQ825" s="49"/>
      <c r="AR825" s="49"/>
      <c r="AS825" s="49"/>
      <c r="AT825" s="49"/>
      <c r="AU825" s="49"/>
      <c r="AV825" s="49"/>
      <c r="AW825" s="49"/>
      <c r="AX825" s="49"/>
      <c r="AY825" s="49"/>
      <c r="AZ825" s="49"/>
      <c r="BA825" s="49"/>
      <c r="BB825" s="49"/>
      <c r="BC825" s="49"/>
      <c r="BD825" s="49"/>
      <c r="BE825" s="49"/>
      <c r="BF825" s="49"/>
      <c r="BG825" s="49"/>
      <c r="BH825" s="49"/>
      <c r="BI825" s="49"/>
      <c r="BJ825" s="49"/>
      <c r="BK825" s="49"/>
      <c r="BL825" s="49"/>
      <c r="BM825" s="17" t="s">
        <v>538</v>
      </c>
      <c r="BN825" s="17">
        <v>0</v>
      </c>
    </row>
    <row r="826" spans="1:66" s="17" customFormat="1" ht="16" x14ac:dyDescent="0.35">
      <c r="B826" s="71" t="s">
        <v>267</v>
      </c>
      <c r="C826" s="71" t="s">
        <v>263</v>
      </c>
      <c r="D826" s="72">
        <v>44196</v>
      </c>
      <c r="E826" s="73" t="e">
        <v>#N/A</v>
      </c>
      <c r="F826" s="73" t="s">
        <v>257</v>
      </c>
      <c r="G826" s="73" t="s">
        <v>249</v>
      </c>
      <c r="H826" s="73" t="s">
        <v>257</v>
      </c>
      <c r="I826" s="74"/>
      <c r="J826" s="74">
        <v>0.5</v>
      </c>
      <c r="K826" s="74"/>
      <c r="L826" s="63">
        <v>0.5</v>
      </c>
      <c r="M826" s="63"/>
      <c r="N826" s="63"/>
      <c r="O826" s="63"/>
      <c r="P826" s="63"/>
      <c r="Q826" s="63"/>
      <c r="R826" s="63"/>
      <c r="S826" s="63"/>
      <c r="T826" s="63"/>
      <c r="U826" s="63"/>
      <c r="V826" s="63"/>
      <c r="W826" s="63"/>
      <c r="X826" s="63"/>
      <c r="Y826" s="63"/>
      <c r="Z826" s="63"/>
      <c r="AA826" s="63"/>
      <c r="AB826" s="63"/>
      <c r="AC826" s="63"/>
      <c r="AD826" s="49"/>
      <c r="AE826" s="49"/>
      <c r="AF826" s="49"/>
      <c r="AG826" s="49"/>
      <c r="AH826" s="49"/>
      <c r="AI826" s="49"/>
      <c r="AJ826" s="49"/>
      <c r="AK826" s="49"/>
      <c r="AL826" s="49"/>
      <c r="AM826" s="49"/>
      <c r="AN826" s="49"/>
      <c r="AO826" s="49"/>
      <c r="AP826" s="49"/>
      <c r="AQ826" s="49"/>
      <c r="AR826" s="49"/>
      <c r="AS826" s="49"/>
      <c r="AT826" s="49"/>
      <c r="AU826" s="49"/>
      <c r="AV826" s="49"/>
      <c r="AW826" s="49"/>
      <c r="AX826" s="49"/>
      <c r="AY826" s="49"/>
      <c r="AZ826" s="49"/>
      <c r="BA826" s="49"/>
      <c r="BB826" s="49"/>
      <c r="BC826" s="49"/>
      <c r="BD826" s="49"/>
      <c r="BE826" s="49"/>
      <c r="BF826" s="49"/>
      <c r="BG826" s="49"/>
      <c r="BH826" s="49"/>
      <c r="BI826" s="49"/>
      <c r="BJ826" s="49"/>
      <c r="BK826" s="49"/>
      <c r="BL826" s="49"/>
      <c r="BM826" s="17" t="s">
        <v>538</v>
      </c>
      <c r="BN826" s="17">
        <v>30</v>
      </c>
    </row>
    <row r="827" spans="1:66" s="17" customFormat="1" ht="16" x14ac:dyDescent="0.35">
      <c r="B827" s="71" t="s">
        <v>159</v>
      </c>
      <c r="C827" s="71" t="s">
        <v>262</v>
      </c>
      <c r="D827" s="72">
        <v>44196</v>
      </c>
      <c r="E827" s="73" t="s">
        <v>294</v>
      </c>
      <c r="F827" s="73" t="s">
        <v>257</v>
      </c>
      <c r="G827" s="73" t="s">
        <v>250</v>
      </c>
      <c r="H827" s="73" t="s">
        <v>239</v>
      </c>
      <c r="I827" s="74"/>
      <c r="J827" s="74">
        <v>0.98</v>
      </c>
      <c r="K827" s="74"/>
      <c r="L827" s="63"/>
      <c r="M827" s="63"/>
      <c r="N827" s="63">
        <v>0.98</v>
      </c>
      <c r="O827" s="63"/>
      <c r="P827" s="63"/>
      <c r="Q827" s="63"/>
      <c r="R827" s="63"/>
      <c r="S827" s="63"/>
      <c r="T827" s="63"/>
      <c r="U827" s="63"/>
      <c r="V827" s="63"/>
      <c r="W827" s="63"/>
      <c r="X827" s="63"/>
      <c r="Y827" s="63"/>
      <c r="Z827" s="63"/>
      <c r="AA827" s="63"/>
      <c r="AB827" s="63"/>
      <c r="AC827" s="63"/>
      <c r="AD827" s="49"/>
      <c r="AE827" s="49"/>
      <c r="AF827" s="49"/>
      <c r="AG827" s="49"/>
      <c r="AH827" s="49"/>
      <c r="AI827" s="49"/>
      <c r="AJ827" s="49"/>
      <c r="AK827" s="49"/>
      <c r="AL827" s="49"/>
      <c r="AM827" s="49"/>
      <c r="AN827" s="49"/>
      <c r="AO827" s="49"/>
      <c r="AP827" s="49"/>
      <c r="AQ827" s="49"/>
      <c r="AR827" s="49"/>
      <c r="AS827" s="49"/>
      <c r="AT827" s="49"/>
      <c r="AU827" s="49"/>
      <c r="AV827" s="49"/>
      <c r="AW827" s="49"/>
      <c r="AX827" s="49"/>
      <c r="AY827" s="49"/>
      <c r="AZ827" s="49"/>
      <c r="BA827" s="49"/>
      <c r="BB827" s="49"/>
      <c r="BC827" s="49"/>
      <c r="BD827" s="49"/>
      <c r="BE827" s="49"/>
      <c r="BF827" s="49"/>
      <c r="BG827" s="49"/>
      <c r="BH827" s="49"/>
      <c r="BI827" s="49"/>
      <c r="BJ827" s="49"/>
      <c r="BK827" s="49"/>
      <c r="BL827" s="49"/>
      <c r="BM827" s="17" t="s">
        <v>538</v>
      </c>
      <c r="BN827" s="17">
        <v>0</v>
      </c>
    </row>
    <row r="828" spans="1:66" s="17" customFormat="1" ht="16" x14ac:dyDescent="0.35">
      <c r="B828" s="71" t="s">
        <v>159</v>
      </c>
      <c r="C828" s="71" t="s">
        <v>263</v>
      </c>
      <c r="D828" s="72">
        <v>44196</v>
      </c>
      <c r="E828" s="73" t="s">
        <v>294</v>
      </c>
      <c r="F828" s="73" t="s">
        <v>257</v>
      </c>
      <c r="G828" s="73" t="s">
        <v>250</v>
      </c>
      <c r="H828" s="73" t="s">
        <v>239</v>
      </c>
      <c r="I828" s="74"/>
      <c r="J828" s="74">
        <v>1.8199999999999998</v>
      </c>
      <c r="K828" s="74"/>
      <c r="L828" s="63">
        <v>1.8199999999999998</v>
      </c>
      <c r="M828" s="63"/>
      <c r="N828" s="63"/>
      <c r="O828" s="63"/>
      <c r="P828" s="63"/>
      <c r="Q828" s="63"/>
      <c r="R828" s="63"/>
      <c r="S828" s="63"/>
      <c r="T828" s="63"/>
      <c r="U828" s="63"/>
      <c r="V828" s="63"/>
      <c r="W828" s="63"/>
      <c r="X828" s="63"/>
      <c r="Y828" s="63"/>
      <c r="Z828" s="63"/>
      <c r="AA828" s="63"/>
      <c r="AB828" s="63"/>
      <c r="AC828" s="63"/>
      <c r="AD828" s="49"/>
      <c r="AE828" s="49"/>
      <c r="AF828" s="49"/>
      <c r="AG828" s="49"/>
      <c r="AH828" s="49"/>
      <c r="AI828" s="49"/>
      <c r="AJ828" s="49"/>
      <c r="AK828" s="49"/>
      <c r="AL828" s="49"/>
      <c r="AM828" s="49"/>
      <c r="AN828" s="49"/>
      <c r="AO828" s="49"/>
      <c r="AP828" s="49"/>
      <c r="AQ828" s="49"/>
      <c r="AR828" s="49"/>
      <c r="AS828" s="49"/>
      <c r="AT828" s="49"/>
      <c r="AU828" s="49"/>
      <c r="AV828" s="49"/>
      <c r="AW828" s="49"/>
      <c r="AX828" s="49"/>
      <c r="AY828" s="49"/>
      <c r="AZ828" s="49"/>
      <c r="BA828" s="49"/>
      <c r="BB828" s="49"/>
      <c r="BC828" s="49"/>
      <c r="BD828" s="49"/>
      <c r="BE828" s="49"/>
      <c r="BF828" s="49"/>
      <c r="BG828" s="49"/>
      <c r="BH828" s="49"/>
      <c r="BI828" s="49"/>
      <c r="BJ828" s="49"/>
      <c r="BK828" s="49"/>
      <c r="BL828" s="49"/>
      <c r="BM828" s="17" t="s">
        <v>538</v>
      </c>
      <c r="BN828" s="17">
        <v>0</v>
      </c>
    </row>
    <row r="829" spans="1:66" s="17" customFormat="1" ht="16" x14ac:dyDescent="0.35">
      <c r="B829" s="71" t="s">
        <v>161</v>
      </c>
      <c r="C829" s="71" t="s">
        <v>263</v>
      </c>
      <c r="D829" s="72">
        <v>44196</v>
      </c>
      <c r="E829" s="73" t="s">
        <v>294</v>
      </c>
      <c r="F829" s="73" t="s">
        <v>257</v>
      </c>
      <c r="G829" s="73" t="s">
        <v>249</v>
      </c>
      <c r="H829" s="73" t="s">
        <v>257</v>
      </c>
      <c r="I829" s="74"/>
      <c r="J829" s="74">
        <v>0.15</v>
      </c>
      <c r="K829" s="74"/>
      <c r="L829" s="63">
        <v>0.15</v>
      </c>
      <c r="M829" s="63"/>
      <c r="N829" s="63"/>
      <c r="O829" s="63"/>
      <c r="P829" s="63"/>
      <c r="Q829" s="63"/>
      <c r="R829" s="63"/>
      <c r="S829" s="63"/>
      <c r="T829" s="63"/>
      <c r="U829" s="63"/>
      <c r="V829" s="63"/>
      <c r="W829" s="63"/>
      <c r="X829" s="63"/>
      <c r="Y829" s="63"/>
      <c r="Z829" s="63"/>
      <c r="AA829" s="63"/>
      <c r="AB829" s="63"/>
      <c r="AC829" s="63"/>
      <c r="AD829" s="49"/>
      <c r="AE829" s="49"/>
      <c r="AF829" s="49"/>
      <c r="AG829" s="49"/>
      <c r="AH829" s="49"/>
      <c r="AI829" s="49"/>
      <c r="AJ829" s="49"/>
      <c r="AK829" s="49"/>
      <c r="AL829" s="49"/>
      <c r="AM829" s="49"/>
      <c r="AN829" s="49"/>
      <c r="AO829" s="49"/>
      <c r="AP829" s="49"/>
      <c r="AQ829" s="49"/>
      <c r="AR829" s="49"/>
      <c r="AS829" s="49"/>
      <c r="AT829" s="49"/>
      <c r="AU829" s="49"/>
      <c r="AV829" s="49"/>
      <c r="AW829" s="49"/>
      <c r="AX829" s="49"/>
      <c r="AY829" s="49"/>
      <c r="AZ829" s="49"/>
      <c r="BA829" s="49"/>
      <c r="BB829" s="49"/>
      <c r="BC829" s="49"/>
      <c r="BD829" s="49"/>
      <c r="BE829" s="49"/>
      <c r="BF829" s="49"/>
      <c r="BG829" s="49"/>
      <c r="BH829" s="49"/>
      <c r="BI829" s="49"/>
      <c r="BJ829" s="49"/>
      <c r="BK829" s="49"/>
      <c r="BL829" s="49"/>
      <c r="BM829" s="17" t="s">
        <v>538</v>
      </c>
      <c r="BN829" s="17">
        <v>0</v>
      </c>
    </row>
    <row r="830" spans="1:66" s="17" customFormat="1" ht="16" x14ac:dyDescent="0.35">
      <c r="B830" s="71" t="s">
        <v>163</v>
      </c>
      <c r="C830" s="71" t="s">
        <v>532</v>
      </c>
      <c r="D830" s="72">
        <v>44196</v>
      </c>
      <c r="E830" s="73" t="s">
        <v>294</v>
      </c>
      <c r="F830" s="73" t="s">
        <v>257</v>
      </c>
      <c r="G830" s="73" t="s">
        <v>250</v>
      </c>
      <c r="H830" s="73" t="s">
        <v>239</v>
      </c>
      <c r="I830" s="74"/>
      <c r="J830" s="74">
        <v>0.21</v>
      </c>
      <c r="K830" s="74"/>
      <c r="L830" s="63">
        <v>0.21</v>
      </c>
      <c r="M830" s="63"/>
      <c r="N830" s="63"/>
      <c r="O830" s="63"/>
      <c r="P830" s="63"/>
      <c r="Q830" s="63"/>
      <c r="R830" s="63"/>
      <c r="S830" s="63"/>
      <c r="T830" s="63"/>
      <c r="U830" s="63"/>
      <c r="V830" s="63"/>
      <c r="W830" s="63"/>
      <c r="X830" s="63"/>
      <c r="Y830" s="63"/>
      <c r="Z830" s="63"/>
      <c r="AA830" s="63"/>
      <c r="AB830" s="63"/>
      <c r="AC830" s="63"/>
      <c r="AD830" s="49"/>
      <c r="AE830" s="49"/>
      <c r="AF830" s="49"/>
      <c r="AG830" s="49"/>
      <c r="AH830" s="49"/>
      <c r="AI830" s="49"/>
      <c r="AJ830" s="49"/>
      <c r="AK830" s="49"/>
      <c r="AL830" s="49"/>
      <c r="AM830" s="49"/>
      <c r="AN830" s="49"/>
      <c r="AO830" s="49"/>
      <c r="AP830" s="49"/>
      <c r="AQ830" s="49"/>
      <c r="AR830" s="49"/>
      <c r="AS830" s="49"/>
      <c r="AT830" s="49"/>
      <c r="AU830" s="49"/>
      <c r="AV830" s="49"/>
      <c r="AW830" s="49"/>
      <c r="AX830" s="49"/>
      <c r="AY830" s="49"/>
      <c r="AZ830" s="49"/>
      <c r="BA830" s="49"/>
      <c r="BB830" s="49"/>
      <c r="BC830" s="49"/>
      <c r="BD830" s="49"/>
      <c r="BE830" s="49"/>
      <c r="BF830" s="49"/>
      <c r="BG830" s="49"/>
      <c r="BH830" s="49"/>
      <c r="BI830" s="49"/>
      <c r="BJ830" s="49"/>
      <c r="BK830" s="49"/>
      <c r="BL830" s="49"/>
      <c r="BM830" s="17" t="s">
        <v>538</v>
      </c>
      <c r="BN830" s="17">
        <v>0</v>
      </c>
    </row>
    <row r="831" spans="1:66" s="17" customFormat="1" ht="16" x14ac:dyDescent="0.35">
      <c r="B831" s="71" t="s">
        <v>166</v>
      </c>
      <c r="C831" s="71" t="s">
        <v>263</v>
      </c>
      <c r="D831" s="72">
        <v>44196</v>
      </c>
      <c r="E831" s="73" t="s">
        <v>294</v>
      </c>
      <c r="F831" s="73" t="s">
        <v>257</v>
      </c>
      <c r="G831" s="73" t="s">
        <v>249</v>
      </c>
      <c r="H831" s="73" t="s">
        <v>257</v>
      </c>
      <c r="I831" s="74"/>
      <c r="J831" s="74">
        <v>0.15</v>
      </c>
      <c r="K831" s="74"/>
      <c r="L831" s="63">
        <v>0.15</v>
      </c>
      <c r="M831" s="63"/>
      <c r="N831" s="63"/>
      <c r="O831" s="63"/>
      <c r="P831" s="63"/>
      <c r="Q831" s="63"/>
      <c r="R831" s="63"/>
      <c r="S831" s="63"/>
      <c r="T831" s="63"/>
      <c r="U831" s="63"/>
      <c r="V831" s="63"/>
      <c r="W831" s="63"/>
      <c r="X831" s="63"/>
      <c r="Y831" s="63"/>
      <c r="Z831" s="63"/>
      <c r="AA831" s="63"/>
      <c r="AB831" s="63"/>
      <c r="AC831" s="63"/>
      <c r="AD831" s="49"/>
      <c r="AE831" s="49"/>
      <c r="AF831" s="49"/>
      <c r="AG831" s="49"/>
      <c r="AH831" s="49"/>
      <c r="AI831" s="49"/>
      <c r="AJ831" s="49"/>
      <c r="AK831" s="49"/>
      <c r="AL831" s="49"/>
      <c r="AM831" s="49"/>
      <c r="AN831" s="49"/>
      <c r="AO831" s="49"/>
      <c r="AP831" s="49"/>
      <c r="AQ831" s="49"/>
      <c r="AR831" s="49"/>
      <c r="AS831" s="49"/>
      <c r="AT831" s="49"/>
      <c r="AU831" s="49"/>
      <c r="AV831" s="49"/>
      <c r="AW831" s="49"/>
      <c r="AX831" s="49"/>
      <c r="AY831" s="49"/>
      <c r="AZ831" s="49"/>
      <c r="BA831" s="49"/>
      <c r="BB831" s="49"/>
      <c r="BC831" s="49"/>
      <c r="BD831" s="49"/>
      <c r="BE831" s="49"/>
      <c r="BF831" s="49"/>
      <c r="BG831" s="49"/>
      <c r="BH831" s="49"/>
      <c r="BI831" s="49"/>
      <c r="BJ831" s="49"/>
      <c r="BK831" s="49"/>
      <c r="BL831" s="49"/>
      <c r="BM831" s="17" t="s">
        <v>538</v>
      </c>
      <c r="BN831" s="17">
        <v>0</v>
      </c>
    </row>
    <row r="832" spans="1:66" s="17" customFormat="1" ht="16" x14ac:dyDescent="0.35">
      <c r="B832" s="71" t="s">
        <v>531</v>
      </c>
      <c r="C832" s="71" t="s">
        <v>262</v>
      </c>
      <c r="D832" s="72" t="s">
        <v>562</v>
      </c>
      <c r="E832" s="73" t="s">
        <v>294</v>
      </c>
      <c r="F832" s="73" t="s">
        <v>257</v>
      </c>
      <c r="G832" s="73" t="s">
        <v>249</v>
      </c>
      <c r="H832" s="73" t="s">
        <v>257</v>
      </c>
      <c r="I832" s="74"/>
      <c r="J832" s="74">
        <v>2.0500000000000003</v>
      </c>
      <c r="K832" s="74"/>
      <c r="L832" s="63">
        <v>1.9000000000000001</v>
      </c>
      <c r="M832" s="63">
        <v>0.15</v>
      </c>
      <c r="N832" s="63"/>
      <c r="O832" s="63"/>
      <c r="P832" s="63"/>
      <c r="Q832" s="63"/>
      <c r="R832" s="63"/>
      <c r="S832" s="63"/>
      <c r="T832" s="63"/>
      <c r="U832" s="63"/>
      <c r="V832" s="63"/>
      <c r="W832" s="63"/>
      <c r="X832" s="63"/>
      <c r="Y832" s="63"/>
      <c r="Z832" s="63"/>
      <c r="AA832" s="63"/>
      <c r="AB832" s="63"/>
      <c r="AC832" s="63"/>
      <c r="AD832" s="49"/>
      <c r="AE832" s="49"/>
      <c r="AF832" s="49"/>
      <c r="AG832" s="49"/>
      <c r="AH832" s="49"/>
      <c r="AI832" s="49"/>
      <c r="AJ832" s="49"/>
      <c r="AK832" s="49"/>
      <c r="AL832" s="49"/>
      <c r="AM832" s="49"/>
      <c r="AN832" s="49"/>
      <c r="AO832" s="49"/>
      <c r="AP832" s="49"/>
      <c r="AQ832" s="49"/>
      <c r="AR832" s="49"/>
      <c r="AS832" s="49"/>
      <c r="AT832" s="49"/>
      <c r="AU832" s="49"/>
      <c r="AV832" s="49"/>
      <c r="AW832" s="49"/>
      <c r="AX832" s="49"/>
      <c r="AY832" s="49"/>
      <c r="AZ832" s="49"/>
      <c r="BA832" s="49"/>
      <c r="BB832" s="49"/>
      <c r="BC832" s="49"/>
      <c r="BD832" s="49"/>
      <c r="BE832" s="49"/>
      <c r="BF832" s="49"/>
      <c r="BG832" s="49"/>
      <c r="BH832" s="49"/>
      <c r="BI832" s="49"/>
      <c r="BJ832" s="49"/>
      <c r="BK832" s="49"/>
      <c r="BL832" s="49"/>
      <c r="BM832" s="17" t="s">
        <v>538</v>
      </c>
      <c r="BN832" s="17">
        <v>0</v>
      </c>
    </row>
    <row r="833" spans="2:66" s="17" customFormat="1" ht="16" x14ac:dyDescent="0.35">
      <c r="B833" s="71" t="s">
        <v>145</v>
      </c>
      <c r="C833" s="71" t="s">
        <v>6</v>
      </c>
      <c r="D833" s="72">
        <v>44196</v>
      </c>
      <c r="E833" s="73" t="s">
        <v>294</v>
      </c>
      <c r="F833" s="73" t="s">
        <v>119</v>
      </c>
      <c r="G833" s="73" t="s">
        <v>250</v>
      </c>
      <c r="H833" s="73" t="s">
        <v>239</v>
      </c>
      <c r="I833" s="74">
        <v>20.81</v>
      </c>
      <c r="J833" s="74">
        <v>5.13</v>
      </c>
      <c r="K833" s="74"/>
      <c r="L833" s="63"/>
      <c r="M833" s="63"/>
      <c r="N833" s="63"/>
      <c r="O833" s="63">
        <v>1.27</v>
      </c>
      <c r="P833" s="63">
        <v>0.98</v>
      </c>
      <c r="Q833" s="63">
        <v>0.25</v>
      </c>
      <c r="R833" s="63"/>
      <c r="S833" s="63">
        <v>0.26</v>
      </c>
      <c r="T833" s="63"/>
      <c r="U833" s="63">
        <v>0.23</v>
      </c>
      <c r="V833" s="63"/>
      <c r="W833" s="63">
        <v>0.12</v>
      </c>
      <c r="X833" s="63"/>
      <c r="Y833" s="63">
        <v>2.02</v>
      </c>
      <c r="Z833" s="63"/>
      <c r="AA833" s="63"/>
      <c r="AB833" s="63"/>
      <c r="AC833" s="63"/>
      <c r="AD833" s="49"/>
      <c r="AE833" s="49"/>
      <c r="AF833" s="49"/>
      <c r="AG833" s="49"/>
      <c r="AH833" s="49"/>
      <c r="AI833" s="49"/>
      <c r="AJ833" s="49"/>
      <c r="AK833" s="49"/>
      <c r="AL833" s="49"/>
      <c r="AM833" s="49"/>
      <c r="AN833" s="49"/>
      <c r="AO833" s="49"/>
      <c r="AP833" s="49"/>
      <c r="AQ833" s="49"/>
      <c r="AR833" s="49"/>
      <c r="AS833" s="49"/>
      <c r="AT833" s="49"/>
      <c r="AU833" s="49"/>
      <c r="AV833" s="49"/>
      <c r="AW833" s="49"/>
      <c r="AX833" s="49"/>
      <c r="AY833" s="49"/>
      <c r="AZ833" s="49"/>
      <c r="BA833" s="49"/>
      <c r="BB833" s="49"/>
      <c r="BC833" s="49"/>
      <c r="BD833" s="49"/>
      <c r="BE833" s="49"/>
      <c r="BF833" s="49"/>
      <c r="BG833" s="49"/>
      <c r="BH833" s="49"/>
      <c r="BI833" s="49"/>
      <c r="BJ833" s="49"/>
      <c r="BK833" s="49"/>
      <c r="BL833" s="49"/>
      <c r="BM833" s="17" t="s">
        <v>538</v>
      </c>
      <c r="BN833" s="17">
        <v>0</v>
      </c>
    </row>
    <row r="834" spans="2:66" s="17" customFormat="1" ht="16" x14ac:dyDescent="0.35">
      <c r="B834" s="71" t="s">
        <v>145</v>
      </c>
      <c r="C834" s="71" t="s">
        <v>6</v>
      </c>
      <c r="D834" s="72">
        <v>44196</v>
      </c>
      <c r="E834" s="73" t="s">
        <v>294</v>
      </c>
      <c r="F834" s="73" t="s">
        <v>119</v>
      </c>
      <c r="G834" s="73" t="s">
        <v>259</v>
      </c>
      <c r="H834" s="73" t="s">
        <v>240</v>
      </c>
      <c r="I834" s="74"/>
      <c r="J834" s="74">
        <v>2.09</v>
      </c>
      <c r="K834" s="74"/>
      <c r="L834" s="63"/>
      <c r="M834" s="63"/>
      <c r="N834" s="63"/>
      <c r="O834" s="63"/>
      <c r="P834" s="63"/>
      <c r="Q834" s="63"/>
      <c r="R834" s="63"/>
      <c r="S834" s="63"/>
      <c r="T834" s="63"/>
      <c r="U834" s="63"/>
      <c r="V834" s="63"/>
      <c r="W834" s="63"/>
      <c r="X834" s="63"/>
      <c r="Y834" s="63">
        <v>2.09</v>
      </c>
      <c r="Z834" s="63"/>
      <c r="AA834" s="63"/>
      <c r="AB834" s="63"/>
      <c r="AC834" s="63"/>
      <c r="AD834" s="49"/>
      <c r="AE834" s="49"/>
      <c r="AF834" s="49"/>
      <c r="AG834" s="49"/>
      <c r="AH834" s="49"/>
      <c r="AI834" s="49"/>
      <c r="AJ834" s="49"/>
      <c r="AK834" s="49"/>
      <c r="AL834" s="49"/>
      <c r="AM834" s="49"/>
      <c r="AN834" s="49"/>
      <c r="AO834" s="49"/>
      <c r="AP834" s="49"/>
      <c r="AQ834" s="49"/>
      <c r="AR834" s="49"/>
      <c r="AS834" s="49"/>
      <c r="AT834" s="49"/>
      <c r="AU834" s="49"/>
      <c r="AV834" s="49"/>
      <c r="AW834" s="49"/>
      <c r="AX834" s="49"/>
      <c r="AY834" s="49"/>
      <c r="AZ834" s="49"/>
      <c r="BA834" s="49"/>
      <c r="BB834" s="49"/>
      <c r="BC834" s="49"/>
      <c r="BD834" s="49"/>
      <c r="BE834" s="49"/>
      <c r="BF834" s="49"/>
      <c r="BG834" s="49"/>
      <c r="BH834" s="49"/>
      <c r="BI834" s="49"/>
      <c r="BJ834" s="49"/>
      <c r="BK834" s="49"/>
      <c r="BL834" s="49"/>
      <c r="BM834" s="17" t="s">
        <v>538</v>
      </c>
      <c r="BN834" s="17">
        <v>0</v>
      </c>
    </row>
    <row r="835" spans="2:66" s="17" customFormat="1" ht="16" x14ac:dyDescent="0.35">
      <c r="B835" s="71" t="s">
        <v>145</v>
      </c>
      <c r="C835" s="71" t="s">
        <v>6</v>
      </c>
      <c r="D835" s="72">
        <v>44196</v>
      </c>
      <c r="E835" s="73" t="s">
        <v>294</v>
      </c>
      <c r="F835" s="73" t="s">
        <v>119</v>
      </c>
      <c r="G835" s="73" t="s">
        <v>250</v>
      </c>
      <c r="H835" s="73" t="s">
        <v>238</v>
      </c>
      <c r="I835" s="74"/>
      <c r="J835" s="74">
        <v>7.59</v>
      </c>
      <c r="K835" s="74"/>
      <c r="L835" s="63"/>
      <c r="M835" s="63"/>
      <c r="N835" s="63"/>
      <c r="O835" s="63"/>
      <c r="P835" s="63"/>
      <c r="Q835" s="63"/>
      <c r="R835" s="63"/>
      <c r="S835" s="63"/>
      <c r="T835" s="63"/>
      <c r="U835" s="63"/>
      <c r="V835" s="63"/>
      <c r="W835" s="63"/>
      <c r="X835" s="63">
        <v>1.45</v>
      </c>
      <c r="Y835" s="63">
        <v>1.1399999999999999</v>
      </c>
      <c r="Z835" s="63"/>
      <c r="AA835" s="63"/>
      <c r="AB835" s="63"/>
      <c r="AC835" s="63"/>
      <c r="AD835" s="49"/>
      <c r="AE835" s="49"/>
      <c r="AF835" s="49"/>
      <c r="AG835" s="49"/>
      <c r="AH835" s="49">
        <v>1</v>
      </c>
      <c r="AI835" s="49">
        <v>1</v>
      </c>
      <c r="AJ835" s="49">
        <v>1</v>
      </c>
      <c r="AK835" s="49">
        <v>1</v>
      </c>
      <c r="AL835" s="49">
        <v>1</v>
      </c>
      <c r="AM835" s="49"/>
      <c r="AN835" s="49"/>
      <c r="AO835" s="49"/>
      <c r="AP835" s="49"/>
      <c r="AQ835" s="49"/>
      <c r="AR835" s="49"/>
      <c r="AS835" s="49"/>
      <c r="AT835" s="49"/>
      <c r="AU835" s="49"/>
      <c r="AV835" s="49"/>
      <c r="AW835" s="49"/>
      <c r="AX835" s="49"/>
      <c r="AY835" s="49"/>
      <c r="AZ835" s="49"/>
      <c r="BA835" s="49"/>
      <c r="BB835" s="49"/>
      <c r="BC835" s="49"/>
      <c r="BD835" s="49"/>
      <c r="BE835" s="49"/>
      <c r="BF835" s="49"/>
      <c r="BG835" s="49"/>
      <c r="BH835" s="49"/>
      <c r="BI835" s="49"/>
      <c r="BJ835" s="49"/>
      <c r="BK835" s="49"/>
      <c r="BL835" s="49"/>
      <c r="BM835" s="17" t="s">
        <v>538</v>
      </c>
      <c r="BN835" s="17">
        <v>0</v>
      </c>
    </row>
    <row r="836" spans="2:66" s="17" customFormat="1" ht="16" x14ac:dyDescent="0.35">
      <c r="B836" s="71" t="s">
        <v>145</v>
      </c>
      <c r="C836" s="71" t="s">
        <v>6</v>
      </c>
      <c r="D836" s="72">
        <v>44196</v>
      </c>
      <c r="E836" s="73" t="s">
        <v>294</v>
      </c>
      <c r="F836" s="73" t="s">
        <v>119</v>
      </c>
      <c r="G836" s="73" t="s">
        <v>249</v>
      </c>
      <c r="H836" s="73" t="s">
        <v>257</v>
      </c>
      <c r="I836" s="74">
        <v>19.190000000000001</v>
      </c>
      <c r="J836" s="74">
        <v>7.02</v>
      </c>
      <c r="K836" s="74"/>
      <c r="L836" s="63"/>
      <c r="M836" s="63">
        <v>0.5</v>
      </c>
      <c r="N836" s="63"/>
      <c r="O836" s="63">
        <v>0.30000000000000004</v>
      </c>
      <c r="P836" s="63">
        <v>0.27</v>
      </c>
      <c r="Q836" s="63">
        <v>0.3</v>
      </c>
      <c r="R836" s="63"/>
      <c r="S836" s="63"/>
      <c r="T836" s="63">
        <v>0.65</v>
      </c>
      <c r="U836" s="63"/>
      <c r="V836" s="63"/>
      <c r="W836" s="63"/>
      <c r="X836" s="63">
        <v>1</v>
      </c>
      <c r="Y836" s="63">
        <v>0.63</v>
      </c>
      <c r="Z836" s="63"/>
      <c r="AA836" s="63"/>
      <c r="AB836" s="63">
        <v>0.37</v>
      </c>
      <c r="AC836" s="63"/>
      <c r="AD836" s="49"/>
      <c r="AE836" s="49"/>
      <c r="AF836" s="49">
        <v>1.5</v>
      </c>
      <c r="AG836" s="49">
        <v>1.5</v>
      </c>
      <c r="AH836" s="49"/>
      <c r="AI836" s="49"/>
      <c r="AJ836" s="49"/>
      <c r="AK836" s="49"/>
      <c r="AL836" s="49"/>
      <c r="AM836" s="49"/>
      <c r="AN836" s="49"/>
      <c r="AO836" s="49"/>
      <c r="AP836" s="49"/>
      <c r="AQ836" s="49"/>
      <c r="AR836" s="49"/>
      <c r="AS836" s="49"/>
      <c r="AT836" s="49"/>
      <c r="AU836" s="49"/>
      <c r="AV836" s="49"/>
      <c r="AW836" s="49"/>
      <c r="AX836" s="49"/>
      <c r="AY836" s="49"/>
      <c r="AZ836" s="49"/>
      <c r="BA836" s="49"/>
      <c r="BB836" s="49"/>
      <c r="BC836" s="49"/>
      <c r="BD836" s="49"/>
      <c r="BE836" s="49"/>
      <c r="BF836" s="49"/>
      <c r="BG836" s="49"/>
      <c r="BH836" s="49"/>
      <c r="BI836" s="49"/>
      <c r="BJ836" s="49"/>
      <c r="BK836" s="49"/>
      <c r="BL836" s="49"/>
      <c r="BM836" s="17" t="s">
        <v>538</v>
      </c>
      <c r="BN836" s="17">
        <v>0</v>
      </c>
    </row>
    <row r="837" spans="2:66" s="17" customFormat="1" ht="16" x14ac:dyDescent="0.35">
      <c r="B837" s="71" t="s">
        <v>145</v>
      </c>
      <c r="C837" s="71" t="s">
        <v>6</v>
      </c>
      <c r="D837" s="72">
        <v>44196</v>
      </c>
      <c r="E837" s="73" t="s">
        <v>294</v>
      </c>
      <c r="F837" s="73" t="s">
        <v>119</v>
      </c>
      <c r="G837" s="73" t="s">
        <v>249</v>
      </c>
      <c r="H837" s="73" t="s">
        <v>119</v>
      </c>
      <c r="I837" s="74"/>
      <c r="J837" s="74">
        <v>6</v>
      </c>
      <c r="K837" s="74"/>
      <c r="L837" s="63"/>
      <c r="M837" s="63"/>
      <c r="N837" s="63"/>
      <c r="O837" s="63"/>
      <c r="P837" s="63"/>
      <c r="Q837" s="63"/>
      <c r="R837" s="63"/>
      <c r="S837" s="63"/>
      <c r="T837" s="63"/>
      <c r="U837" s="63"/>
      <c r="V837" s="63"/>
      <c r="W837" s="63"/>
      <c r="X837" s="63"/>
      <c r="Y837" s="63"/>
      <c r="Z837" s="63"/>
      <c r="AA837" s="63"/>
      <c r="AB837" s="63"/>
      <c r="AC837" s="63"/>
      <c r="AD837" s="49"/>
      <c r="AE837" s="49"/>
      <c r="AF837" s="49">
        <v>1.5</v>
      </c>
      <c r="AG837" s="49">
        <v>1.5</v>
      </c>
      <c r="AH837" s="49">
        <v>0.5</v>
      </c>
      <c r="AI837" s="49">
        <v>0.5</v>
      </c>
      <c r="AJ837" s="49">
        <v>0.5</v>
      </c>
      <c r="AK837" s="49">
        <v>0.5</v>
      </c>
      <c r="AL837" s="49">
        <v>1</v>
      </c>
      <c r="AM837" s="49"/>
      <c r="AN837" s="49"/>
      <c r="AO837" s="49"/>
      <c r="AP837" s="49"/>
      <c r="AQ837" s="49"/>
      <c r="AR837" s="49"/>
      <c r="AS837" s="49"/>
      <c r="AT837" s="49"/>
      <c r="AU837" s="49"/>
      <c r="AV837" s="49"/>
      <c r="AW837" s="49"/>
      <c r="AX837" s="49"/>
      <c r="AY837" s="49"/>
      <c r="AZ837" s="49"/>
      <c r="BA837" s="49"/>
      <c r="BB837" s="49"/>
      <c r="BC837" s="49"/>
      <c r="BD837" s="49"/>
      <c r="BE837" s="49"/>
      <c r="BF837" s="49"/>
      <c r="BG837" s="49"/>
      <c r="BH837" s="49"/>
      <c r="BI837" s="49"/>
      <c r="BJ837" s="49"/>
      <c r="BK837" s="49"/>
      <c r="BL837" s="49"/>
      <c r="BM837" s="17" t="s">
        <v>538</v>
      </c>
      <c r="BN837" s="17">
        <v>0</v>
      </c>
    </row>
    <row r="838" spans="2:66" s="17" customFormat="1" ht="16" x14ac:dyDescent="0.35">
      <c r="B838" s="71" t="s">
        <v>145</v>
      </c>
      <c r="C838" s="71" t="s">
        <v>14</v>
      </c>
      <c r="D838" s="72">
        <v>44196</v>
      </c>
      <c r="E838" s="73" t="s">
        <v>294</v>
      </c>
      <c r="F838" s="73" t="s">
        <v>257</v>
      </c>
      <c r="G838" s="73" t="s">
        <v>250</v>
      </c>
      <c r="H838" s="73" t="s">
        <v>238</v>
      </c>
      <c r="I838" s="74"/>
      <c r="J838" s="74">
        <v>2.36</v>
      </c>
      <c r="K838" s="74"/>
      <c r="L838" s="63"/>
      <c r="M838" s="63"/>
      <c r="N838" s="63"/>
      <c r="O838" s="63"/>
      <c r="P838" s="63"/>
      <c r="Q838" s="63"/>
      <c r="R838" s="63"/>
      <c r="S838" s="63"/>
      <c r="T838" s="63"/>
      <c r="U838" s="63">
        <v>2.36</v>
      </c>
      <c r="V838" s="63"/>
      <c r="W838" s="63"/>
      <c r="X838" s="63"/>
      <c r="Y838" s="63"/>
      <c r="Z838" s="63"/>
      <c r="AA838" s="63"/>
      <c r="AB838" s="63"/>
      <c r="AC838" s="63"/>
      <c r="AD838" s="49"/>
      <c r="AE838" s="49"/>
      <c r="AF838" s="49"/>
      <c r="AG838" s="49"/>
      <c r="AH838" s="49"/>
      <c r="AI838" s="49"/>
      <c r="AJ838" s="49"/>
      <c r="AK838" s="49"/>
      <c r="AL838" s="49"/>
      <c r="AM838" s="49"/>
      <c r="AN838" s="49"/>
      <c r="AO838" s="49"/>
      <c r="AP838" s="49"/>
      <c r="AQ838" s="49"/>
      <c r="AR838" s="49"/>
      <c r="AS838" s="49"/>
      <c r="AT838" s="49"/>
      <c r="AU838" s="49"/>
      <c r="AV838" s="49"/>
      <c r="AW838" s="49"/>
      <c r="AX838" s="49"/>
      <c r="AY838" s="49"/>
      <c r="AZ838" s="49"/>
      <c r="BA838" s="49"/>
      <c r="BB838" s="49"/>
      <c r="BC838" s="49"/>
      <c r="BD838" s="49"/>
      <c r="BE838" s="49"/>
      <c r="BF838" s="49"/>
      <c r="BG838" s="49"/>
      <c r="BH838" s="49"/>
      <c r="BI838" s="49"/>
      <c r="BJ838" s="49"/>
      <c r="BK838" s="49"/>
      <c r="BL838" s="49"/>
      <c r="BM838" s="17" t="s">
        <v>538</v>
      </c>
      <c r="BN838" s="17">
        <v>0</v>
      </c>
    </row>
    <row r="839" spans="2:66" s="17" customFormat="1" ht="16" x14ac:dyDescent="0.35">
      <c r="B839" s="71" t="s">
        <v>145</v>
      </c>
      <c r="C839" s="71" t="s">
        <v>264</v>
      </c>
      <c r="D839" s="72">
        <v>44196</v>
      </c>
      <c r="E839" s="73" t="s">
        <v>294</v>
      </c>
      <c r="F839" s="73" t="s">
        <v>119</v>
      </c>
      <c r="G839" s="73" t="s">
        <v>250</v>
      </c>
      <c r="H839" s="73" t="s">
        <v>239</v>
      </c>
      <c r="I839" s="74">
        <v>0</v>
      </c>
      <c r="J839" s="74">
        <v>0.94000000000000006</v>
      </c>
      <c r="K839" s="74"/>
      <c r="L839" s="63"/>
      <c r="M839" s="63"/>
      <c r="N839" s="63"/>
      <c r="O839" s="63"/>
      <c r="P839" s="63"/>
      <c r="Q839" s="63">
        <v>0.28000000000000003</v>
      </c>
      <c r="R839" s="63">
        <v>0.03</v>
      </c>
      <c r="S839" s="63">
        <v>0.63</v>
      </c>
      <c r="T839" s="63"/>
      <c r="U839" s="63"/>
      <c r="V839" s="63"/>
      <c r="W839" s="63"/>
      <c r="X839" s="63"/>
      <c r="Y839" s="63"/>
      <c r="Z839" s="63"/>
      <c r="AA839" s="63"/>
      <c r="AB839" s="63"/>
      <c r="AC839" s="63"/>
      <c r="AD839" s="49"/>
      <c r="AE839" s="49"/>
      <c r="AF839" s="49"/>
      <c r="AG839" s="49"/>
      <c r="AH839" s="49"/>
      <c r="AI839" s="49"/>
      <c r="AJ839" s="49"/>
      <c r="AK839" s="49"/>
      <c r="AL839" s="49"/>
      <c r="AM839" s="49"/>
      <c r="AN839" s="49"/>
      <c r="AO839" s="49"/>
      <c r="AP839" s="49"/>
      <c r="AQ839" s="49"/>
      <c r="AR839" s="49"/>
      <c r="AS839" s="49"/>
      <c r="AT839" s="49"/>
      <c r="AU839" s="49"/>
      <c r="AV839" s="49"/>
      <c r="AW839" s="49"/>
      <c r="AX839" s="49"/>
      <c r="AY839" s="49"/>
      <c r="AZ839" s="49"/>
      <c r="BA839" s="49"/>
      <c r="BB839" s="49"/>
      <c r="BC839" s="49"/>
      <c r="BD839" s="49"/>
      <c r="BE839" s="49"/>
      <c r="BF839" s="49"/>
      <c r="BG839" s="49"/>
      <c r="BH839" s="49"/>
      <c r="BI839" s="49"/>
      <c r="BJ839" s="49"/>
      <c r="BK839" s="49"/>
      <c r="BL839" s="49"/>
      <c r="BM839" s="17" t="s">
        <v>538</v>
      </c>
      <c r="BN839" s="17">
        <v>0</v>
      </c>
    </row>
    <row r="840" spans="2:66" s="17" customFormat="1" ht="16" x14ac:dyDescent="0.35">
      <c r="B840" s="67" t="s">
        <v>145</v>
      </c>
      <c r="C840" s="67" t="s">
        <v>264</v>
      </c>
      <c r="D840" s="68">
        <v>44196</v>
      </c>
      <c r="E840" s="69" t="s">
        <v>294</v>
      </c>
      <c r="F840" s="69" t="s">
        <v>119</v>
      </c>
      <c r="G840" s="69" t="s">
        <v>250</v>
      </c>
      <c r="H840" s="69" t="s">
        <v>238</v>
      </c>
      <c r="I840" s="70">
        <v>0</v>
      </c>
      <c r="J840" s="70">
        <v>7</v>
      </c>
      <c r="K840" s="70"/>
      <c r="L840" s="63"/>
      <c r="M840" s="63"/>
      <c r="N840" s="63"/>
      <c r="O840" s="63"/>
      <c r="P840" s="63"/>
      <c r="Q840" s="63"/>
      <c r="R840" s="63"/>
      <c r="S840" s="63"/>
      <c r="T840" s="63"/>
      <c r="U840" s="63"/>
      <c r="V840" s="63"/>
      <c r="W840" s="63"/>
      <c r="X840" s="63"/>
      <c r="Y840" s="63"/>
      <c r="Z840" s="63"/>
      <c r="AA840" s="63"/>
      <c r="AB840" s="63"/>
      <c r="AC840" s="63"/>
      <c r="AD840" s="49"/>
      <c r="AE840" s="49"/>
      <c r="AF840" s="49">
        <v>1</v>
      </c>
      <c r="AG840" s="49">
        <v>1</v>
      </c>
      <c r="AH840" s="49"/>
      <c r="AI840" s="49"/>
      <c r="AJ840" s="49"/>
      <c r="AK840" s="49"/>
      <c r="AL840" s="49"/>
      <c r="AM840" s="49"/>
      <c r="AN840" s="49"/>
      <c r="AO840" s="49">
        <v>5</v>
      </c>
      <c r="AP840" s="49"/>
      <c r="AQ840" s="49"/>
      <c r="AR840" s="49"/>
      <c r="AS840" s="49"/>
      <c r="AT840" s="49"/>
      <c r="AU840" s="49"/>
      <c r="AV840" s="49"/>
      <c r="AW840" s="49"/>
      <c r="AX840" s="49"/>
      <c r="AY840" s="49"/>
      <c r="AZ840" s="49"/>
      <c r="BA840" s="49"/>
      <c r="BB840" s="49"/>
      <c r="BC840" s="49"/>
      <c r="BD840" s="49"/>
      <c r="BE840" s="49"/>
      <c r="BF840" s="49"/>
      <c r="BG840" s="49"/>
      <c r="BH840" s="49"/>
      <c r="BI840" s="49"/>
      <c r="BJ840" s="49"/>
      <c r="BK840" s="49"/>
      <c r="BL840" s="49"/>
      <c r="BM840" s="17" t="s">
        <v>538</v>
      </c>
      <c r="BN840" s="17">
        <v>0</v>
      </c>
    </row>
    <row r="841" spans="2:66" s="17" customFormat="1" ht="16" x14ac:dyDescent="0.35">
      <c r="B841" s="71" t="s">
        <v>145</v>
      </c>
      <c r="C841" s="71" t="s">
        <v>264</v>
      </c>
      <c r="D841" s="72">
        <v>44196</v>
      </c>
      <c r="E841" s="73" t="s">
        <v>294</v>
      </c>
      <c r="F841" s="73" t="s">
        <v>119</v>
      </c>
      <c r="G841" s="73" t="s">
        <v>259</v>
      </c>
      <c r="H841" s="73" t="s">
        <v>240</v>
      </c>
      <c r="I841" s="74">
        <v>0</v>
      </c>
      <c r="J841" s="74">
        <v>5</v>
      </c>
      <c r="K841" s="74"/>
      <c r="L841" s="63"/>
      <c r="M841" s="63"/>
      <c r="N841" s="63"/>
      <c r="O841" s="63"/>
      <c r="P841" s="63"/>
      <c r="Q841" s="63"/>
      <c r="R841" s="63"/>
      <c r="S841" s="63"/>
      <c r="T841" s="63"/>
      <c r="U841" s="63"/>
      <c r="V841" s="63"/>
      <c r="W841" s="63"/>
      <c r="X841" s="63"/>
      <c r="Y841" s="63"/>
      <c r="Z841" s="63"/>
      <c r="AA841" s="63"/>
      <c r="AB841" s="63"/>
      <c r="AC841" s="63"/>
      <c r="AD841" s="49"/>
      <c r="AE841" s="49"/>
      <c r="AF841" s="49"/>
      <c r="AG841" s="49"/>
      <c r="AH841" s="49"/>
      <c r="AI841" s="49"/>
      <c r="AJ841" s="49"/>
      <c r="AK841" s="49"/>
      <c r="AL841" s="49"/>
      <c r="AM841" s="49"/>
      <c r="AN841" s="49"/>
      <c r="AO841" s="49">
        <v>5</v>
      </c>
      <c r="AP841" s="49"/>
      <c r="AQ841" s="49"/>
      <c r="AR841" s="49"/>
      <c r="AS841" s="49"/>
      <c r="AT841" s="49"/>
      <c r="AU841" s="49"/>
      <c r="AV841" s="49"/>
      <c r="AW841" s="49"/>
      <c r="AX841" s="49"/>
      <c r="AY841" s="49"/>
      <c r="AZ841" s="49"/>
      <c r="BA841" s="49"/>
      <c r="BB841" s="49"/>
      <c r="BC841" s="49"/>
      <c r="BD841" s="49"/>
      <c r="BE841" s="49"/>
      <c r="BF841" s="49"/>
      <c r="BG841" s="49"/>
      <c r="BH841" s="49"/>
      <c r="BI841" s="49"/>
      <c r="BJ841" s="49"/>
      <c r="BK841" s="49"/>
      <c r="BL841" s="49"/>
      <c r="BM841" s="17" t="s">
        <v>538</v>
      </c>
      <c r="BN841" s="17">
        <v>0</v>
      </c>
    </row>
    <row r="842" spans="2:66" s="17" customFormat="1" ht="16" x14ac:dyDescent="0.35">
      <c r="B842" s="71" t="s">
        <v>145</v>
      </c>
      <c r="C842" s="71" t="s">
        <v>264</v>
      </c>
      <c r="D842" s="72">
        <v>44196</v>
      </c>
      <c r="E842" s="73" t="s">
        <v>294</v>
      </c>
      <c r="F842" s="73" t="s">
        <v>119</v>
      </c>
      <c r="G842" s="73" t="s">
        <v>249</v>
      </c>
      <c r="H842" s="73" t="s">
        <v>257</v>
      </c>
      <c r="I842" s="74">
        <v>0</v>
      </c>
      <c r="J842" s="74">
        <v>6.78</v>
      </c>
      <c r="K842" s="74"/>
      <c r="L842" s="63"/>
      <c r="M842" s="63"/>
      <c r="N842" s="63"/>
      <c r="O842" s="63"/>
      <c r="P842" s="63"/>
      <c r="Q842" s="63">
        <v>1.96</v>
      </c>
      <c r="R842" s="63">
        <v>1.37</v>
      </c>
      <c r="S842" s="63">
        <v>0.25</v>
      </c>
      <c r="T842" s="63">
        <v>1.2</v>
      </c>
      <c r="U842" s="63"/>
      <c r="V842" s="63"/>
      <c r="W842" s="63"/>
      <c r="X842" s="63"/>
      <c r="Y842" s="63"/>
      <c r="Z842" s="63"/>
      <c r="AA842" s="63"/>
      <c r="AB842" s="63"/>
      <c r="AC842" s="63"/>
      <c r="AD842" s="49"/>
      <c r="AE842" s="49"/>
      <c r="AF842" s="49">
        <v>1</v>
      </c>
      <c r="AG842" s="49">
        <v>1</v>
      </c>
      <c r="AH842" s="49"/>
      <c r="AI842" s="49"/>
      <c r="AJ842" s="49"/>
      <c r="AK842" s="49"/>
      <c r="AL842" s="49"/>
      <c r="AM842" s="49"/>
      <c r="AN842" s="49"/>
      <c r="AO842" s="49"/>
      <c r="AP842" s="49"/>
      <c r="AQ842" s="49"/>
      <c r="AR842" s="49"/>
      <c r="AS842" s="49"/>
      <c r="AT842" s="49"/>
      <c r="AU842" s="49"/>
      <c r="AV842" s="49"/>
      <c r="AW842" s="49"/>
      <c r="AX842" s="49"/>
      <c r="AY842" s="49"/>
      <c r="AZ842" s="49"/>
      <c r="BA842" s="49"/>
      <c r="BB842" s="49"/>
      <c r="BC842" s="49"/>
      <c r="BD842" s="49"/>
      <c r="BE842" s="49"/>
      <c r="BF842" s="49"/>
      <c r="BG842" s="49"/>
      <c r="BH842" s="49"/>
      <c r="BI842" s="49"/>
      <c r="BJ842" s="49"/>
      <c r="BK842" s="49"/>
      <c r="BL842" s="49"/>
      <c r="BM842" s="17" t="s">
        <v>538</v>
      </c>
      <c r="BN842" s="17">
        <v>0</v>
      </c>
    </row>
    <row r="843" spans="2:66" s="17" customFormat="1" ht="16" x14ac:dyDescent="0.35">
      <c r="B843" s="71" t="s">
        <v>145</v>
      </c>
      <c r="C843" s="71" t="s">
        <v>264</v>
      </c>
      <c r="D843" s="72">
        <v>44196</v>
      </c>
      <c r="E843" s="73" t="s">
        <v>294</v>
      </c>
      <c r="F843" s="73" t="s">
        <v>119</v>
      </c>
      <c r="G843" s="73" t="s">
        <v>249</v>
      </c>
      <c r="H843" s="73" t="s">
        <v>119</v>
      </c>
      <c r="I843" s="74">
        <v>0</v>
      </c>
      <c r="J843" s="74">
        <v>12</v>
      </c>
      <c r="K843" s="74"/>
      <c r="L843" s="63"/>
      <c r="M843" s="63"/>
      <c r="N843" s="63"/>
      <c r="O843" s="63"/>
      <c r="P843" s="63"/>
      <c r="Q843" s="63"/>
      <c r="R843" s="63"/>
      <c r="S843" s="63"/>
      <c r="T843" s="63"/>
      <c r="U843" s="63"/>
      <c r="V843" s="63"/>
      <c r="W843" s="63"/>
      <c r="X843" s="63"/>
      <c r="Y843" s="63"/>
      <c r="Z843" s="63"/>
      <c r="AA843" s="63"/>
      <c r="AB843" s="63"/>
      <c r="AC843" s="63"/>
      <c r="AD843" s="49"/>
      <c r="AE843" s="49"/>
      <c r="AF843" s="49"/>
      <c r="AG843" s="49"/>
      <c r="AH843" s="49"/>
      <c r="AI843" s="49">
        <v>2</v>
      </c>
      <c r="AJ843" s="49"/>
      <c r="AK843" s="49"/>
      <c r="AL843" s="49"/>
      <c r="AM843" s="49"/>
      <c r="AN843" s="49"/>
      <c r="AO843" s="49">
        <v>10</v>
      </c>
      <c r="AP843" s="49"/>
      <c r="AQ843" s="49"/>
      <c r="AR843" s="49"/>
      <c r="AS843" s="49"/>
      <c r="AT843" s="49"/>
      <c r="AU843" s="49"/>
      <c r="AV843" s="49"/>
      <c r="AW843" s="49"/>
      <c r="AX843" s="49"/>
      <c r="AY843" s="49"/>
      <c r="AZ843" s="49"/>
      <c r="BA843" s="49"/>
      <c r="BB843" s="49"/>
      <c r="BC843" s="49"/>
      <c r="BD843" s="49"/>
      <c r="BE843" s="49"/>
      <c r="BF843" s="49"/>
      <c r="BG843" s="49"/>
      <c r="BH843" s="49"/>
      <c r="BI843" s="49"/>
      <c r="BJ843" s="49"/>
      <c r="BK843" s="49"/>
      <c r="BL843" s="49"/>
      <c r="BM843" s="17" t="s">
        <v>538</v>
      </c>
      <c r="BN843" s="17">
        <v>0</v>
      </c>
    </row>
    <row r="844" spans="2:66" s="17" customFormat="1" ht="16" x14ac:dyDescent="0.35">
      <c r="B844" s="71" t="s">
        <v>72</v>
      </c>
      <c r="C844" s="71" t="s">
        <v>9</v>
      </c>
      <c r="D844" s="72" t="s">
        <v>562</v>
      </c>
      <c r="E844" s="73" t="s">
        <v>276</v>
      </c>
      <c r="F844" s="73" t="s">
        <v>149</v>
      </c>
      <c r="G844" s="73" t="s">
        <v>250</v>
      </c>
      <c r="H844" s="73" t="s">
        <v>239</v>
      </c>
      <c r="I844" s="74"/>
      <c r="J844" s="74">
        <v>2.9699999999999998</v>
      </c>
      <c r="K844" s="74"/>
      <c r="L844" s="63">
        <v>0.2</v>
      </c>
      <c r="M844" s="63"/>
      <c r="N844" s="63">
        <v>0.2</v>
      </c>
      <c r="O844" s="63"/>
      <c r="P844" s="63">
        <v>0.25</v>
      </c>
      <c r="Q844" s="63"/>
      <c r="R844" s="63"/>
      <c r="S844" s="63">
        <v>1.18</v>
      </c>
      <c r="T844" s="63">
        <v>1.01</v>
      </c>
      <c r="U844" s="63"/>
      <c r="V844" s="63">
        <v>0.13</v>
      </c>
      <c r="W844" s="63"/>
      <c r="X844" s="63"/>
      <c r="Y844" s="63"/>
      <c r="Z844" s="63"/>
      <c r="AA844" s="63"/>
      <c r="AB844" s="63"/>
      <c r="AC844" s="63"/>
      <c r="AD844" s="49"/>
      <c r="AE844" s="49"/>
      <c r="AF844" s="49"/>
      <c r="AG844" s="49"/>
      <c r="AH844" s="49"/>
      <c r="AI844" s="49"/>
      <c r="AJ844" s="49"/>
      <c r="AK844" s="49"/>
      <c r="AL844" s="49"/>
      <c r="AM844" s="49"/>
      <c r="AN844" s="49"/>
      <c r="AO844" s="49"/>
      <c r="AP844" s="49"/>
      <c r="AQ844" s="49"/>
      <c r="AR844" s="49"/>
      <c r="AS844" s="49"/>
      <c r="AT844" s="49"/>
      <c r="AU844" s="49"/>
      <c r="AV844" s="49"/>
      <c r="AW844" s="49"/>
      <c r="AX844" s="49"/>
      <c r="AY844" s="49"/>
      <c r="AZ844" s="49"/>
      <c r="BA844" s="49"/>
      <c r="BB844" s="49"/>
      <c r="BC844" s="49"/>
      <c r="BD844" s="49"/>
      <c r="BE844" s="49"/>
      <c r="BF844" s="49"/>
      <c r="BG844" s="49"/>
      <c r="BH844" s="49"/>
      <c r="BI844" s="49"/>
      <c r="BJ844" s="49"/>
      <c r="BK844" s="49"/>
      <c r="BL844" s="49"/>
      <c r="BM844" s="17" t="s">
        <v>538</v>
      </c>
      <c r="BN844" s="17">
        <v>0</v>
      </c>
    </row>
    <row r="845" spans="2:66" s="17" customFormat="1" ht="16" x14ac:dyDescent="0.35">
      <c r="B845" s="71" t="s">
        <v>72</v>
      </c>
      <c r="C845" s="71" t="s">
        <v>9</v>
      </c>
      <c r="D845" s="72" t="s">
        <v>562</v>
      </c>
      <c r="E845" s="73" t="s">
        <v>276</v>
      </c>
      <c r="F845" s="73" t="s">
        <v>149</v>
      </c>
      <c r="G845" s="73" t="s">
        <v>249</v>
      </c>
      <c r="H845" s="73" t="s">
        <v>257</v>
      </c>
      <c r="I845" s="74"/>
      <c r="J845" s="74">
        <v>0.97</v>
      </c>
      <c r="K845" s="74"/>
      <c r="L845" s="63">
        <v>0.46</v>
      </c>
      <c r="M845" s="63"/>
      <c r="N845" s="63"/>
      <c r="O845" s="63"/>
      <c r="P845" s="63"/>
      <c r="Q845" s="63"/>
      <c r="R845" s="63"/>
      <c r="S845" s="63"/>
      <c r="T845" s="63">
        <v>0.25</v>
      </c>
      <c r="U845" s="63"/>
      <c r="V845" s="63">
        <v>0.26</v>
      </c>
      <c r="W845" s="63"/>
      <c r="X845" s="63"/>
      <c r="Y845" s="63"/>
      <c r="Z845" s="63"/>
      <c r="AA845" s="63"/>
      <c r="AB845" s="63"/>
      <c r="AC845" s="63"/>
      <c r="AD845" s="49"/>
      <c r="AE845" s="49"/>
      <c r="AF845" s="49"/>
      <c r="AG845" s="49"/>
      <c r="AH845" s="49"/>
      <c r="AI845" s="49"/>
      <c r="AJ845" s="49"/>
      <c r="AK845" s="49"/>
      <c r="AL845" s="49"/>
      <c r="AM845" s="49"/>
      <c r="AN845" s="49"/>
      <c r="AO845" s="49"/>
      <c r="AP845" s="49"/>
      <c r="AQ845" s="49"/>
      <c r="AR845" s="49"/>
      <c r="AS845" s="49"/>
      <c r="AT845" s="49"/>
      <c r="AU845" s="49"/>
      <c r="AV845" s="49"/>
      <c r="AW845" s="49"/>
      <c r="AX845" s="49"/>
      <c r="AY845" s="49"/>
      <c r="AZ845" s="49"/>
      <c r="BA845" s="49"/>
      <c r="BB845" s="49"/>
      <c r="BC845" s="49"/>
      <c r="BD845" s="49"/>
      <c r="BE845" s="49"/>
      <c r="BF845" s="49"/>
      <c r="BG845" s="49"/>
      <c r="BH845" s="49"/>
      <c r="BI845" s="49"/>
      <c r="BJ845" s="49"/>
      <c r="BK845" s="49"/>
      <c r="BL845" s="49"/>
      <c r="BM845" s="17" t="s">
        <v>538</v>
      </c>
      <c r="BN845" s="17">
        <v>0</v>
      </c>
    </row>
    <row r="846" spans="2:66" s="17" customFormat="1" ht="16" x14ac:dyDescent="0.35">
      <c r="B846" s="71" t="s">
        <v>72</v>
      </c>
      <c r="C846" s="71" t="s">
        <v>1</v>
      </c>
      <c r="D846" s="72" t="s">
        <v>562</v>
      </c>
      <c r="E846" s="73" t="s">
        <v>276</v>
      </c>
      <c r="F846" s="73" t="s">
        <v>149</v>
      </c>
      <c r="G846" s="73" t="s">
        <v>250</v>
      </c>
      <c r="H846" s="73" t="s">
        <v>239</v>
      </c>
      <c r="I846" s="74">
        <v>16.71</v>
      </c>
      <c r="J846" s="74">
        <v>0.96</v>
      </c>
      <c r="K846" s="74"/>
      <c r="L846" s="63"/>
      <c r="M846" s="63"/>
      <c r="N846" s="63"/>
      <c r="O846" s="63"/>
      <c r="P846" s="63">
        <v>0.08</v>
      </c>
      <c r="Q846" s="63">
        <v>0.2</v>
      </c>
      <c r="R846" s="63"/>
      <c r="S846" s="63"/>
      <c r="T846" s="63"/>
      <c r="U846" s="63"/>
      <c r="V846" s="63"/>
      <c r="W846" s="63"/>
      <c r="X846" s="63"/>
      <c r="Y846" s="63"/>
      <c r="Z846" s="63">
        <v>0.26</v>
      </c>
      <c r="AA846" s="63">
        <v>0.42</v>
      </c>
      <c r="AB846" s="63"/>
      <c r="AC846" s="63"/>
      <c r="AD846" s="49"/>
      <c r="AE846" s="49"/>
      <c r="AF846" s="49"/>
      <c r="AG846" s="49"/>
      <c r="AH846" s="49"/>
      <c r="AI846" s="49"/>
      <c r="AJ846" s="49"/>
      <c r="AK846" s="49"/>
      <c r="AL846" s="49"/>
      <c r="AM846" s="49"/>
      <c r="AN846" s="49"/>
      <c r="AO846" s="49"/>
      <c r="AP846" s="49"/>
      <c r="AQ846" s="49"/>
      <c r="AR846" s="49"/>
      <c r="AS846" s="49"/>
      <c r="AT846" s="49"/>
      <c r="AU846" s="49"/>
      <c r="AV846" s="49"/>
      <c r="AW846" s="49"/>
      <c r="AX846" s="49"/>
      <c r="AY846" s="49"/>
      <c r="AZ846" s="49"/>
      <c r="BA846" s="49"/>
      <c r="BB846" s="49"/>
      <c r="BC846" s="49"/>
      <c r="BD846" s="49"/>
      <c r="BE846" s="49"/>
      <c r="BF846" s="49"/>
      <c r="BG846" s="49"/>
      <c r="BH846" s="49"/>
      <c r="BI846" s="49"/>
      <c r="BJ846" s="49"/>
      <c r="BK846" s="49"/>
      <c r="BL846" s="49"/>
      <c r="BM846" s="17" t="s">
        <v>538</v>
      </c>
      <c r="BN846" s="17">
        <v>0</v>
      </c>
    </row>
    <row r="847" spans="2:66" s="17" customFormat="1" ht="16" x14ac:dyDescent="0.35">
      <c r="B847" s="71" t="s">
        <v>72</v>
      </c>
      <c r="C847" s="71" t="s">
        <v>1</v>
      </c>
      <c r="D847" s="72" t="s">
        <v>562</v>
      </c>
      <c r="E847" s="73" t="s">
        <v>276</v>
      </c>
      <c r="F847" s="73" t="s">
        <v>149</v>
      </c>
      <c r="G847" s="73" t="s">
        <v>250</v>
      </c>
      <c r="H847" s="73" t="s">
        <v>238</v>
      </c>
      <c r="I847" s="74">
        <v>0</v>
      </c>
      <c r="J847" s="74">
        <v>29</v>
      </c>
      <c r="K847" s="74"/>
      <c r="L847" s="63"/>
      <c r="M847" s="63"/>
      <c r="N847" s="63"/>
      <c r="O847" s="63"/>
      <c r="P847" s="63"/>
      <c r="Q847" s="63"/>
      <c r="R847" s="63"/>
      <c r="S847" s="63"/>
      <c r="T847" s="63"/>
      <c r="U847" s="63"/>
      <c r="V847" s="63"/>
      <c r="W847" s="63"/>
      <c r="X847" s="63"/>
      <c r="Y847" s="63"/>
      <c r="Z847" s="63"/>
      <c r="AA847" s="63"/>
      <c r="AB847" s="63"/>
      <c r="AC847" s="63"/>
      <c r="AD847" s="49"/>
      <c r="AE847" s="49"/>
      <c r="AF847" s="49"/>
      <c r="AG847" s="49"/>
      <c r="AH847" s="49"/>
      <c r="AI847" s="49"/>
      <c r="AJ847" s="49"/>
      <c r="AK847" s="49"/>
      <c r="AL847" s="49"/>
      <c r="AM847" s="49"/>
      <c r="AN847" s="49">
        <v>3</v>
      </c>
      <c r="AO847" s="49"/>
      <c r="AP847" s="49"/>
      <c r="AQ847" s="49"/>
      <c r="AR847" s="49"/>
      <c r="AS847" s="49"/>
      <c r="AT847" s="49"/>
      <c r="AU847" s="49"/>
      <c r="AV847" s="49">
        <v>2</v>
      </c>
      <c r="AW847" s="49">
        <v>2</v>
      </c>
      <c r="AX847" s="49">
        <v>2</v>
      </c>
      <c r="AY847" s="49">
        <v>2</v>
      </c>
      <c r="AZ847" s="49">
        <v>2</v>
      </c>
      <c r="BA847" s="49">
        <v>2</v>
      </c>
      <c r="BB847" s="49">
        <v>2</v>
      </c>
      <c r="BC847" s="49">
        <v>2</v>
      </c>
      <c r="BD847" s="49">
        <v>2</v>
      </c>
      <c r="BE847" s="49">
        <v>2</v>
      </c>
      <c r="BF847" s="49">
        <v>2</v>
      </c>
      <c r="BG847" s="49"/>
      <c r="BH847" s="49">
        <v>2</v>
      </c>
      <c r="BI847" s="49">
        <v>2</v>
      </c>
      <c r="BJ847" s="49"/>
      <c r="BK847" s="49"/>
      <c r="BL847" s="49"/>
      <c r="BM847" s="17" t="s">
        <v>538</v>
      </c>
      <c r="BN847" s="17">
        <v>0</v>
      </c>
    </row>
    <row r="848" spans="2:66" s="17" customFormat="1" ht="16" x14ac:dyDescent="0.35">
      <c r="B848" s="71" t="s">
        <v>72</v>
      </c>
      <c r="C848" s="71" t="s">
        <v>1</v>
      </c>
      <c r="D848" s="72" t="s">
        <v>562</v>
      </c>
      <c r="E848" s="73" t="s">
        <v>276</v>
      </c>
      <c r="F848" s="73" t="s">
        <v>149</v>
      </c>
      <c r="G848" s="73" t="s">
        <v>259</v>
      </c>
      <c r="H848" s="73" t="s">
        <v>240</v>
      </c>
      <c r="I848" s="74">
        <v>0</v>
      </c>
      <c r="J848" s="74">
        <v>0</v>
      </c>
      <c r="K848" s="74"/>
      <c r="L848" s="63"/>
      <c r="M848" s="63"/>
      <c r="N848" s="63"/>
      <c r="O848" s="63"/>
      <c r="P848" s="63"/>
      <c r="Q848" s="63"/>
      <c r="R848" s="63"/>
      <c r="S848" s="63"/>
      <c r="T848" s="63"/>
      <c r="U848" s="63"/>
      <c r="V848" s="63"/>
      <c r="W848" s="63"/>
      <c r="X848" s="63"/>
      <c r="Y848" s="63"/>
      <c r="Z848" s="63"/>
      <c r="AA848" s="63"/>
      <c r="AB848" s="63"/>
      <c r="AC848" s="63"/>
      <c r="AD848" s="49"/>
      <c r="AE848" s="49"/>
      <c r="AF848" s="49"/>
      <c r="AG848" s="49"/>
      <c r="AH848" s="49"/>
      <c r="AI848" s="49"/>
      <c r="AJ848" s="49"/>
      <c r="AK848" s="49"/>
      <c r="AL848" s="49"/>
      <c r="AM848" s="49"/>
      <c r="AN848" s="49"/>
      <c r="AO848" s="49"/>
      <c r="AP848" s="49"/>
      <c r="AQ848" s="49"/>
      <c r="AR848" s="49"/>
      <c r="AS848" s="49"/>
      <c r="AT848" s="49"/>
      <c r="AU848" s="49"/>
      <c r="AV848" s="49"/>
      <c r="AW848" s="49"/>
      <c r="AX848" s="49"/>
      <c r="AY848" s="49"/>
      <c r="AZ848" s="49"/>
      <c r="BA848" s="49"/>
      <c r="BB848" s="49"/>
      <c r="BC848" s="49"/>
      <c r="BD848" s="49"/>
      <c r="BE848" s="49"/>
      <c r="BF848" s="49"/>
      <c r="BG848" s="49"/>
      <c r="BH848" s="49"/>
      <c r="BI848" s="49"/>
      <c r="BJ848" s="49"/>
      <c r="BK848" s="49"/>
      <c r="BL848" s="49"/>
      <c r="BM848" s="17" t="s">
        <v>538</v>
      </c>
      <c r="BN848" s="17">
        <v>0</v>
      </c>
    </row>
    <row r="849" spans="2:66" s="17" customFormat="1" ht="16" x14ac:dyDescent="0.35">
      <c r="B849" s="71" t="s">
        <v>72</v>
      </c>
      <c r="C849" s="71" t="s">
        <v>1</v>
      </c>
      <c r="D849" s="72" t="s">
        <v>562</v>
      </c>
      <c r="E849" s="73" t="s">
        <v>276</v>
      </c>
      <c r="F849" s="73" t="s">
        <v>149</v>
      </c>
      <c r="G849" s="73" t="s">
        <v>249</v>
      </c>
      <c r="H849" s="73" t="s">
        <v>257</v>
      </c>
      <c r="I849" s="74">
        <v>17.28</v>
      </c>
      <c r="J849" s="74">
        <v>0.70000000000000007</v>
      </c>
      <c r="K849" s="74"/>
      <c r="L849" s="63"/>
      <c r="M849" s="63"/>
      <c r="N849" s="63"/>
      <c r="O849" s="63"/>
      <c r="P849" s="63">
        <v>0.15000000000000002</v>
      </c>
      <c r="Q849" s="63"/>
      <c r="R849" s="63"/>
      <c r="S849" s="63"/>
      <c r="T849" s="63"/>
      <c r="U849" s="63"/>
      <c r="V849" s="63">
        <v>0.1</v>
      </c>
      <c r="W849" s="63"/>
      <c r="X849" s="63"/>
      <c r="Y849" s="63">
        <v>0.3</v>
      </c>
      <c r="Z849" s="63">
        <v>0.15</v>
      </c>
      <c r="AA849" s="63"/>
      <c r="AB849" s="63"/>
      <c r="AC849" s="63"/>
      <c r="AD849" s="49"/>
      <c r="AE849" s="49"/>
      <c r="AF849" s="49"/>
      <c r="AG849" s="49"/>
      <c r="AH849" s="49"/>
      <c r="AI849" s="49"/>
      <c r="AJ849" s="49"/>
      <c r="AK849" s="49"/>
      <c r="AL849" s="49"/>
      <c r="AM849" s="49"/>
      <c r="AN849" s="49"/>
      <c r="AO849" s="49"/>
      <c r="AP849" s="49"/>
      <c r="AQ849" s="49"/>
      <c r="AR849" s="49"/>
      <c r="AS849" s="49"/>
      <c r="AT849" s="49"/>
      <c r="AU849" s="49"/>
      <c r="AV849" s="49"/>
      <c r="AW849" s="49"/>
      <c r="AX849" s="49"/>
      <c r="AY849" s="49"/>
      <c r="AZ849" s="49"/>
      <c r="BA849" s="49"/>
      <c r="BB849" s="49"/>
      <c r="BC849" s="49"/>
      <c r="BD849" s="49"/>
      <c r="BE849" s="49"/>
      <c r="BF849" s="49"/>
      <c r="BG849" s="49"/>
      <c r="BH849" s="49"/>
      <c r="BI849" s="49"/>
      <c r="BJ849" s="49"/>
      <c r="BK849" s="49"/>
      <c r="BL849" s="49"/>
      <c r="BM849" s="17" t="s">
        <v>538</v>
      </c>
      <c r="BN849" s="17">
        <v>0</v>
      </c>
    </row>
    <row r="850" spans="2:66" s="17" customFormat="1" ht="16" x14ac:dyDescent="0.35">
      <c r="B850" s="71" t="s">
        <v>72</v>
      </c>
      <c r="C850" s="71" t="s">
        <v>1</v>
      </c>
      <c r="D850" s="72" t="s">
        <v>562</v>
      </c>
      <c r="E850" s="73" t="s">
        <v>276</v>
      </c>
      <c r="F850" s="73" t="s">
        <v>149</v>
      </c>
      <c r="G850" s="73" t="s">
        <v>249</v>
      </c>
      <c r="H850" s="73" t="s">
        <v>149</v>
      </c>
      <c r="I850" s="74"/>
      <c r="J850" s="74">
        <v>15</v>
      </c>
      <c r="K850" s="74"/>
      <c r="L850" s="63"/>
      <c r="M850" s="63"/>
      <c r="N850" s="63"/>
      <c r="O850" s="63"/>
      <c r="P850" s="63"/>
      <c r="Q850" s="63"/>
      <c r="R850" s="63"/>
      <c r="S850" s="63"/>
      <c r="T850" s="63"/>
      <c r="U850" s="63"/>
      <c r="V850" s="63"/>
      <c r="W850" s="63"/>
      <c r="X850" s="63"/>
      <c r="Y850" s="63"/>
      <c r="Z850" s="63"/>
      <c r="AA850" s="63"/>
      <c r="AB850" s="63"/>
      <c r="AC850" s="63"/>
      <c r="AD850" s="49"/>
      <c r="AE850" s="49"/>
      <c r="AF850" s="49"/>
      <c r="AG850" s="49"/>
      <c r="AH850" s="49"/>
      <c r="AI850" s="49"/>
      <c r="AJ850" s="49"/>
      <c r="AK850" s="49"/>
      <c r="AL850" s="49"/>
      <c r="AM850" s="49"/>
      <c r="AN850" s="49">
        <v>2</v>
      </c>
      <c r="AO850" s="49"/>
      <c r="AP850" s="49"/>
      <c r="AQ850" s="49"/>
      <c r="AR850" s="49"/>
      <c r="AS850" s="49"/>
      <c r="AT850" s="49"/>
      <c r="AU850" s="49"/>
      <c r="AV850" s="49">
        <v>1</v>
      </c>
      <c r="AW850" s="49">
        <v>1</v>
      </c>
      <c r="AX850" s="49">
        <v>1</v>
      </c>
      <c r="AY850" s="49">
        <v>1</v>
      </c>
      <c r="AZ850" s="49">
        <v>1</v>
      </c>
      <c r="BA850" s="49">
        <v>1</v>
      </c>
      <c r="BB850" s="49">
        <v>1</v>
      </c>
      <c r="BC850" s="49">
        <v>1</v>
      </c>
      <c r="BD850" s="49">
        <v>1</v>
      </c>
      <c r="BE850" s="49">
        <v>1</v>
      </c>
      <c r="BF850" s="49">
        <v>1</v>
      </c>
      <c r="BG850" s="49"/>
      <c r="BH850" s="49">
        <v>1</v>
      </c>
      <c r="BI850" s="49">
        <v>1</v>
      </c>
      <c r="BJ850" s="49"/>
      <c r="BK850" s="49"/>
      <c r="BL850" s="49"/>
      <c r="BM850" s="17" t="s">
        <v>538</v>
      </c>
      <c r="BN850" s="17">
        <v>0</v>
      </c>
    </row>
    <row r="851" spans="2:66" s="17" customFormat="1" ht="16" x14ac:dyDescent="0.35">
      <c r="B851" s="67" t="s">
        <v>91</v>
      </c>
      <c r="C851" s="67" t="s">
        <v>6</v>
      </c>
      <c r="D851" s="68">
        <v>44012</v>
      </c>
      <c r="E851" s="69" t="s">
        <v>294</v>
      </c>
      <c r="F851" s="69" t="s">
        <v>119</v>
      </c>
      <c r="G851" s="69" t="s">
        <v>248</v>
      </c>
      <c r="H851" s="69" t="s">
        <v>192</v>
      </c>
      <c r="I851" s="70">
        <v>0.73</v>
      </c>
      <c r="J851" s="70">
        <v>0.3</v>
      </c>
      <c r="K851" s="70"/>
      <c r="L851" s="63"/>
      <c r="M851" s="63"/>
      <c r="N851" s="63"/>
      <c r="O851" s="63"/>
      <c r="P851" s="63"/>
      <c r="Q851" s="63"/>
      <c r="R851" s="63"/>
      <c r="S851" s="63"/>
      <c r="T851" s="63"/>
      <c r="U851" s="63"/>
      <c r="V851" s="63">
        <v>0.3</v>
      </c>
      <c r="W851" s="63"/>
      <c r="X851" s="63"/>
      <c r="Y851" s="63"/>
      <c r="Z851" s="63"/>
      <c r="AA851" s="63"/>
      <c r="AB851" s="63"/>
      <c r="AC851" s="63"/>
      <c r="AD851" s="49"/>
      <c r="AE851" s="49"/>
      <c r="AF851" s="49"/>
      <c r="AG851" s="49"/>
      <c r="AH851" s="49"/>
      <c r="AI851" s="49"/>
      <c r="AJ851" s="49"/>
      <c r="AK851" s="49"/>
      <c r="AL851" s="49"/>
      <c r="AM851" s="49"/>
      <c r="AN851" s="49"/>
      <c r="AO851" s="49"/>
      <c r="AP851" s="49"/>
      <c r="AQ851" s="49"/>
      <c r="AR851" s="49"/>
      <c r="AS851" s="49"/>
      <c r="AT851" s="49"/>
      <c r="AU851" s="49"/>
      <c r="AV851" s="49"/>
      <c r="AW851" s="49"/>
      <c r="AX851" s="49"/>
      <c r="AY851" s="49"/>
      <c r="AZ851" s="49"/>
      <c r="BA851" s="49"/>
      <c r="BB851" s="49"/>
      <c r="BC851" s="49"/>
      <c r="BD851" s="49"/>
      <c r="BE851" s="49"/>
      <c r="BF851" s="49"/>
      <c r="BG851" s="49"/>
      <c r="BH851" s="49"/>
      <c r="BI851" s="49"/>
      <c r="BJ851" s="49"/>
      <c r="BK851" s="49"/>
      <c r="BL851" s="49"/>
      <c r="BM851" s="17" t="s">
        <v>538</v>
      </c>
      <c r="BN851" s="17">
        <v>0</v>
      </c>
    </row>
    <row r="852" spans="2:66" s="17" customFormat="1" ht="16" x14ac:dyDescent="0.35">
      <c r="B852" s="71" t="s">
        <v>91</v>
      </c>
      <c r="C852" s="71" t="s">
        <v>6</v>
      </c>
      <c r="D852" s="72">
        <v>44012</v>
      </c>
      <c r="E852" s="73" t="s">
        <v>294</v>
      </c>
      <c r="F852" s="73" t="s">
        <v>119</v>
      </c>
      <c r="G852" s="73" t="s">
        <v>249</v>
      </c>
      <c r="H852" s="73" t="s">
        <v>218</v>
      </c>
      <c r="I852" s="74">
        <v>2.59</v>
      </c>
      <c r="J852" s="74"/>
      <c r="K852" s="74"/>
      <c r="L852" s="63"/>
      <c r="M852" s="63"/>
      <c r="N852" s="63"/>
      <c r="O852" s="63"/>
      <c r="P852" s="63"/>
      <c r="Q852" s="63"/>
      <c r="R852" s="63"/>
      <c r="S852" s="63"/>
      <c r="T852" s="63"/>
      <c r="U852" s="63"/>
      <c r="V852" s="63"/>
      <c r="W852" s="63"/>
      <c r="X852" s="63"/>
      <c r="Y852" s="63"/>
      <c r="Z852" s="63"/>
      <c r="AA852" s="63"/>
      <c r="AB852" s="63"/>
      <c r="AC852" s="63"/>
      <c r="AD852" s="49"/>
      <c r="AE852" s="49"/>
      <c r="AF852" s="49"/>
      <c r="AG852" s="49"/>
      <c r="AH852" s="49"/>
      <c r="AI852" s="49"/>
      <c r="AJ852" s="49"/>
      <c r="AK852" s="49"/>
      <c r="AL852" s="49"/>
      <c r="AM852" s="49"/>
      <c r="AN852" s="49"/>
      <c r="AO852" s="49"/>
      <c r="AP852" s="49"/>
      <c r="AQ852" s="49"/>
      <c r="AR852" s="49"/>
      <c r="AS852" s="49"/>
      <c r="AT852" s="49"/>
      <c r="AU852" s="49"/>
      <c r="AV852" s="49"/>
      <c r="AW852" s="49"/>
      <c r="AX852" s="49"/>
      <c r="AY852" s="49"/>
      <c r="AZ852" s="49"/>
      <c r="BA852" s="49"/>
      <c r="BB852" s="49"/>
      <c r="BC852" s="49"/>
      <c r="BD852" s="49"/>
      <c r="BE852" s="49"/>
      <c r="BF852" s="49"/>
      <c r="BG852" s="49"/>
      <c r="BH852" s="49"/>
      <c r="BI852" s="49"/>
      <c r="BJ852" s="49"/>
      <c r="BK852" s="49"/>
      <c r="BL852" s="49"/>
      <c r="BM852" s="17" t="s">
        <v>538</v>
      </c>
      <c r="BN852" s="17">
        <v>0</v>
      </c>
    </row>
    <row r="853" spans="2:66" s="17" customFormat="1" ht="16" x14ac:dyDescent="0.35">
      <c r="B853" s="71" t="s">
        <v>91</v>
      </c>
      <c r="C853" s="71" t="s">
        <v>6</v>
      </c>
      <c r="D853" s="72">
        <v>44012</v>
      </c>
      <c r="E853" s="73" t="s">
        <v>294</v>
      </c>
      <c r="F853" s="73" t="s">
        <v>119</v>
      </c>
      <c r="G853" s="73" t="s">
        <v>250</v>
      </c>
      <c r="H853" s="73" t="s">
        <v>241</v>
      </c>
      <c r="I853" s="74">
        <v>0</v>
      </c>
      <c r="J853" s="74">
        <v>0.89</v>
      </c>
      <c r="K853" s="74"/>
      <c r="L853" s="63"/>
      <c r="M853" s="63"/>
      <c r="N853" s="63"/>
      <c r="O853" s="63"/>
      <c r="P853" s="63"/>
      <c r="Q853" s="63">
        <v>0.27</v>
      </c>
      <c r="R853" s="63"/>
      <c r="S853" s="63"/>
      <c r="T853" s="63"/>
      <c r="U853" s="63"/>
      <c r="V853" s="63"/>
      <c r="W853" s="63">
        <v>0.62</v>
      </c>
      <c r="X853" s="63"/>
      <c r="Y853" s="63"/>
      <c r="Z853" s="63"/>
      <c r="AA853" s="63"/>
      <c r="AB853" s="63"/>
      <c r="AC853" s="63"/>
      <c r="AD853" s="49"/>
      <c r="AE853" s="49"/>
      <c r="AF853" s="49"/>
      <c r="AG853" s="49"/>
      <c r="AH853" s="49"/>
      <c r="AI853" s="49"/>
      <c r="AJ853" s="49"/>
      <c r="AK853" s="49"/>
      <c r="AL853" s="49"/>
      <c r="AM853" s="49"/>
      <c r="AN853" s="49"/>
      <c r="AO853" s="49"/>
      <c r="AP853" s="49"/>
      <c r="AQ853" s="49"/>
      <c r="AR853" s="49"/>
      <c r="AS853" s="49"/>
      <c r="AT853" s="49"/>
      <c r="AU853" s="49"/>
      <c r="AV853" s="49"/>
      <c r="AW853" s="49"/>
      <c r="AX853" s="49"/>
      <c r="AY853" s="49"/>
      <c r="AZ853" s="49"/>
      <c r="BA853" s="49"/>
      <c r="BB853" s="49"/>
      <c r="BC853" s="49"/>
      <c r="BD853" s="49"/>
      <c r="BE853" s="49"/>
      <c r="BF853" s="49"/>
      <c r="BG853" s="49"/>
      <c r="BH853" s="49"/>
      <c r="BI853" s="49"/>
      <c r="BJ853" s="49"/>
      <c r="BK853" s="49"/>
      <c r="BL853" s="49"/>
      <c r="BM853" s="17" t="s">
        <v>538</v>
      </c>
      <c r="BN853" s="17">
        <v>0</v>
      </c>
    </row>
    <row r="854" spans="2:66" s="17" customFormat="1" ht="16" x14ac:dyDescent="0.35">
      <c r="B854" s="71" t="s">
        <v>91</v>
      </c>
      <c r="C854" s="71" t="s">
        <v>6</v>
      </c>
      <c r="D854" s="72">
        <v>44012</v>
      </c>
      <c r="E854" s="73" t="s">
        <v>294</v>
      </c>
      <c r="F854" s="73" t="s">
        <v>119</v>
      </c>
      <c r="G854" s="73" t="s">
        <v>249</v>
      </c>
      <c r="H854" s="73" t="s">
        <v>257</v>
      </c>
      <c r="I854" s="74">
        <v>8.48</v>
      </c>
      <c r="J854" s="74">
        <v>6.0400000000000009</v>
      </c>
      <c r="K854" s="74"/>
      <c r="L854" s="63"/>
      <c r="M854" s="63"/>
      <c r="N854" s="63"/>
      <c r="O854" s="63"/>
      <c r="P854" s="63"/>
      <c r="Q854" s="63"/>
      <c r="R854" s="63">
        <v>1.25</v>
      </c>
      <c r="S854" s="63">
        <v>0.3</v>
      </c>
      <c r="T854" s="63">
        <v>1.4300000000000002</v>
      </c>
      <c r="U854" s="63"/>
      <c r="V854" s="63">
        <v>1.37</v>
      </c>
      <c r="W854" s="63">
        <v>0.5</v>
      </c>
      <c r="X854" s="63">
        <v>0.19</v>
      </c>
      <c r="Y854" s="63"/>
      <c r="Z854" s="63"/>
      <c r="AA854" s="63"/>
      <c r="AB854" s="63">
        <v>1</v>
      </c>
      <c r="AC854" s="63"/>
      <c r="AD854" s="49"/>
      <c r="AE854" s="49"/>
      <c r="AF854" s="49"/>
      <c r="AG854" s="49"/>
      <c r="AH854" s="49"/>
      <c r="AI854" s="49"/>
      <c r="AJ854" s="49"/>
      <c r="AK854" s="49"/>
      <c r="AL854" s="49"/>
      <c r="AM854" s="49"/>
      <c r="AN854" s="49"/>
      <c r="AO854" s="49"/>
      <c r="AP854" s="49"/>
      <c r="AQ854" s="49"/>
      <c r="AR854" s="49"/>
      <c r="AS854" s="49"/>
      <c r="AT854" s="49"/>
      <c r="AU854" s="49"/>
      <c r="AV854" s="49"/>
      <c r="AW854" s="49"/>
      <c r="AX854" s="49"/>
      <c r="AY854" s="49"/>
      <c r="AZ854" s="49"/>
      <c r="BA854" s="49"/>
      <c r="BB854" s="49"/>
      <c r="BC854" s="49"/>
      <c r="BD854" s="49"/>
      <c r="BE854" s="49"/>
      <c r="BF854" s="49"/>
      <c r="BG854" s="49"/>
      <c r="BH854" s="49"/>
      <c r="BI854" s="49"/>
      <c r="BJ854" s="49"/>
      <c r="BK854" s="49"/>
      <c r="BL854" s="49"/>
      <c r="BM854" s="17" t="s">
        <v>538</v>
      </c>
      <c r="BN854" s="17">
        <v>0</v>
      </c>
    </row>
    <row r="855" spans="2:66" s="17" customFormat="1" ht="16" x14ac:dyDescent="0.35">
      <c r="B855" s="71" t="s">
        <v>91</v>
      </c>
      <c r="C855" s="71" t="s">
        <v>6</v>
      </c>
      <c r="D855" s="72">
        <v>44012</v>
      </c>
      <c r="E855" s="73" t="s">
        <v>294</v>
      </c>
      <c r="F855" s="73" t="s">
        <v>119</v>
      </c>
      <c r="G855" s="73" t="s">
        <v>249</v>
      </c>
      <c r="H855" s="73" t="s">
        <v>119</v>
      </c>
      <c r="I855" s="74"/>
      <c r="J855" s="74">
        <v>0</v>
      </c>
      <c r="K855" s="74"/>
      <c r="L855" s="63"/>
      <c r="M855" s="63"/>
      <c r="N855" s="63"/>
      <c r="O855" s="63"/>
      <c r="P855" s="63"/>
      <c r="Q855" s="63"/>
      <c r="R855" s="63"/>
      <c r="S855" s="63"/>
      <c r="T855" s="63"/>
      <c r="U855" s="63"/>
      <c r="V855" s="63"/>
      <c r="W855" s="63"/>
      <c r="X855" s="63"/>
      <c r="Y855" s="63"/>
      <c r="Z855" s="63"/>
      <c r="AA855" s="63"/>
      <c r="AB855" s="63"/>
      <c r="AC855" s="63"/>
      <c r="AD855" s="49"/>
      <c r="AE855" s="49"/>
      <c r="AF855" s="49"/>
      <c r="AG855" s="49"/>
      <c r="AH855" s="49"/>
      <c r="AI855" s="49"/>
      <c r="AJ855" s="49"/>
      <c r="AK855" s="49"/>
      <c r="AL855" s="49"/>
      <c r="AM855" s="49"/>
      <c r="AN855" s="49"/>
      <c r="AO855" s="49"/>
      <c r="AP855" s="49"/>
      <c r="AQ855" s="49"/>
      <c r="AR855" s="49"/>
      <c r="AS855" s="49"/>
      <c r="AT855" s="49"/>
      <c r="AU855" s="49"/>
      <c r="AV855" s="49"/>
      <c r="AW855" s="49"/>
      <c r="AX855" s="49"/>
      <c r="AY855" s="49"/>
      <c r="AZ855" s="49"/>
      <c r="BA855" s="49"/>
      <c r="BB855" s="49"/>
      <c r="BC855" s="49"/>
      <c r="BD855" s="49"/>
      <c r="BE855" s="49"/>
      <c r="BF855" s="49"/>
      <c r="BG855" s="49"/>
      <c r="BH855" s="49"/>
      <c r="BI855" s="49"/>
      <c r="BJ855" s="49"/>
      <c r="BK855" s="49"/>
      <c r="BL855" s="49"/>
      <c r="BM855" s="17" t="s">
        <v>538</v>
      </c>
      <c r="BN855" s="17">
        <v>0</v>
      </c>
    </row>
    <row r="856" spans="2:66" s="17" customFormat="1" ht="16" x14ac:dyDescent="0.35">
      <c r="B856" s="71" t="s">
        <v>74</v>
      </c>
      <c r="C856" s="71" t="s">
        <v>6</v>
      </c>
      <c r="D856" s="72">
        <v>43951</v>
      </c>
      <c r="E856" s="73" t="s">
        <v>276</v>
      </c>
      <c r="F856" s="73" t="s">
        <v>149</v>
      </c>
      <c r="G856" s="73" t="s">
        <v>248</v>
      </c>
      <c r="H856" s="73" t="s">
        <v>192</v>
      </c>
      <c r="I856" s="74"/>
      <c r="J856" s="74">
        <v>0.15</v>
      </c>
      <c r="K856" s="74"/>
      <c r="L856" s="63"/>
      <c r="M856" s="63"/>
      <c r="N856" s="63"/>
      <c r="O856" s="63"/>
      <c r="P856" s="63"/>
      <c r="Q856" s="63"/>
      <c r="R856" s="63"/>
      <c r="S856" s="63"/>
      <c r="T856" s="63"/>
      <c r="U856" s="63"/>
      <c r="V856" s="63">
        <v>0.15</v>
      </c>
      <c r="W856" s="63"/>
      <c r="X856" s="63"/>
      <c r="Y856" s="63"/>
      <c r="Z856" s="63"/>
      <c r="AA856" s="63"/>
      <c r="AB856" s="63"/>
      <c r="AC856" s="63"/>
      <c r="AD856" s="49"/>
      <c r="AE856" s="49"/>
      <c r="AF856" s="49"/>
      <c r="AG856" s="49"/>
      <c r="AH856" s="49"/>
      <c r="AI856" s="49"/>
      <c r="AJ856" s="49"/>
      <c r="AK856" s="49"/>
      <c r="AL856" s="49"/>
      <c r="AM856" s="49"/>
      <c r="AN856" s="49"/>
      <c r="AO856" s="49"/>
      <c r="AP856" s="49"/>
      <c r="AQ856" s="49"/>
      <c r="AR856" s="49"/>
      <c r="AS856" s="49"/>
      <c r="AT856" s="49"/>
      <c r="AU856" s="49"/>
      <c r="AV856" s="49"/>
      <c r="AW856" s="49"/>
      <c r="AX856" s="49"/>
      <c r="AY856" s="49"/>
      <c r="AZ856" s="49"/>
      <c r="BA856" s="49"/>
      <c r="BB856" s="49"/>
      <c r="BC856" s="49"/>
      <c r="BD856" s="49"/>
      <c r="BE856" s="49"/>
      <c r="BF856" s="49"/>
      <c r="BG856" s="49"/>
      <c r="BH856" s="49"/>
      <c r="BI856" s="49"/>
      <c r="BJ856" s="49"/>
      <c r="BK856" s="49"/>
      <c r="BL856" s="49"/>
      <c r="BM856" s="17" t="s">
        <v>538</v>
      </c>
      <c r="BN856" s="17">
        <v>0</v>
      </c>
    </row>
    <row r="857" spans="2:66" s="17" customFormat="1" ht="16" x14ac:dyDescent="0.35">
      <c r="B857" s="71" t="s">
        <v>74</v>
      </c>
      <c r="C857" s="71" t="s">
        <v>6</v>
      </c>
      <c r="D857" s="72">
        <v>43951</v>
      </c>
      <c r="E857" s="73" t="s">
        <v>276</v>
      </c>
      <c r="F857" s="73" t="s">
        <v>149</v>
      </c>
      <c r="G857" s="73" t="s">
        <v>259</v>
      </c>
      <c r="H857" s="73" t="s">
        <v>240</v>
      </c>
      <c r="I857" s="74"/>
      <c r="J857" s="74">
        <v>0</v>
      </c>
      <c r="K857" s="74"/>
      <c r="L857" s="63"/>
      <c r="M857" s="63"/>
      <c r="N857" s="63"/>
      <c r="O857" s="63"/>
      <c r="P857" s="63"/>
      <c r="Q857" s="63"/>
      <c r="R857" s="63"/>
      <c r="S857" s="63"/>
      <c r="T857" s="63"/>
      <c r="U857" s="63"/>
      <c r="V857" s="63"/>
      <c r="W857" s="63"/>
      <c r="X857" s="63"/>
      <c r="Y857" s="63"/>
      <c r="Z857" s="63"/>
      <c r="AA857" s="63"/>
      <c r="AB857" s="63"/>
      <c r="AC857" s="63"/>
      <c r="AD857" s="49"/>
      <c r="AE857" s="49"/>
      <c r="AF857" s="49"/>
      <c r="AG857" s="49"/>
      <c r="AH857" s="49"/>
      <c r="AI857" s="49"/>
      <c r="AJ857" s="49"/>
      <c r="AK857" s="49"/>
      <c r="AL857" s="49"/>
      <c r="AM857" s="49"/>
      <c r="AN857" s="49"/>
      <c r="AO857" s="49"/>
      <c r="AP857" s="49"/>
      <c r="AQ857" s="49"/>
      <c r="AR857" s="49"/>
      <c r="AS857" s="49"/>
      <c r="AT857" s="49"/>
      <c r="AU857" s="49"/>
      <c r="AV857" s="49"/>
      <c r="AW857" s="49"/>
      <c r="AX857" s="49"/>
      <c r="AY857" s="49"/>
      <c r="AZ857" s="49"/>
      <c r="BA857" s="49"/>
      <c r="BB857" s="49"/>
      <c r="BC857" s="49"/>
      <c r="BD857" s="49"/>
      <c r="BE857" s="49"/>
      <c r="BF857" s="49"/>
      <c r="BG857" s="49"/>
      <c r="BH857" s="49"/>
      <c r="BI857" s="49"/>
      <c r="BJ857" s="49"/>
      <c r="BK857" s="49"/>
      <c r="BL857" s="49"/>
      <c r="BM857" s="17" t="s">
        <v>538</v>
      </c>
      <c r="BN857" s="17">
        <v>0</v>
      </c>
    </row>
    <row r="858" spans="2:66" s="17" customFormat="1" ht="16" x14ac:dyDescent="0.35">
      <c r="B858" s="71" t="s">
        <v>74</v>
      </c>
      <c r="C858" s="71" t="s">
        <v>6</v>
      </c>
      <c r="D858" s="72">
        <v>43951</v>
      </c>
      <c r="E858" s="73" t="s">
        <v>276</v>
      </c>
      <c r="F858" s="73" t="s">
        <v>149</v>
      </c>
      <c r="G858" s="73" t="s">
        <v>250</v>
      </c>
      <c r="H858" s="73" t="s">
        <v>239</v>
      </c>
      <c r="I858" s="74">
        <v>17.149999999999999</v>
      </c>
      <c r="J858" s="74">
        <v>12.44</v>
      </c>
      <c r="K858" s="74"/>
      <c r="L858" s="63"/>
      <c r="M858" s="63"/>
      <c r="N858" s="63"/>
      <c r="O858" s="63"/>
      <c r="P858" s="63">
        <v>0.06</v>
      </c>
      <c r="Q858" s="63">
        <v>1.33</v>
      </c>
      <c r="R858" s="63">
        <v>1.17</v>
      </c>
      <c r="S858" s="63"/>
      <c r="T858" s="63">
        <v>0.65</v>
      </c>
      <c r="U858" s="63"/>
      <c r="V858" s="63">
        <v>3.76</v>
      </c>
      <c r="W858" s="63">
        <v>0.1</v>
      </c>
      <c r="X858" s="63"/>
      <c r="Y858" s="63">
        <v>0.27</v>
      </c>
      <c r="Z858" s="63"/>
      <c r="AA858" s="63">
        <v>0.1</v>
      </c>
      <c r="AB858" s="63"/>
      <c r="AC858" s="63"/>
      <c r="AD858" s="49"/>
      <c r="AE858" s="49"/>
      <c r="AF858" s="49"/>
      <c r="AG858" s="49">
        <v>2</v>
      </c>
      <c r="AH858" s="49"/>
      <c r="AI858" s="49">
        <v>2</v>
      </c>
      <c r="AJ858" s="49">
        <v>1</v>
      </c>
      <c r="AK858" s="49"/>
      <c r="AL858" s="49"/>
      <c r="AM858" s="49"/>
      <c r="AN858" s="49"/>
      <c r="AO858" s="49"/>
      <c r="AP858" s="49"/>
      <c r="AQ858" s="49"/>
      <c r="AR858" s="49"/>
      <c r="AS858" s="49"/>
      <c r="AT858" s="49"/>
      <c r="AU858" s="49"/>
      <c r="AV858" s="49"/>
      <c r="AW858" s="49"/>
      <c r="AX858" s="49"/>
      <c r="AY858" s="49"/>
      <c r="AZ858" s="49"/>
      <c r="BA858" s="49"/>
      <c r="BB858" s="49"/>
      <c r="BC858" s="49"/>
      <c r="BD858" s="49"/>
      <c r="BE858" s="49"/>
      <c r="BF858" s="49"/>
      <c r="BG858" s="49"/>
      <c r="BH858" s="49"/>
      <c r="BI858" s="49"/>
      <c r="BJ858" s="49"/>
      <c r="BK858" s="49"/>
      <c r="BL858" s="49"/>
      <c r="BM858" s="17" t="s">
        <v>538</v>
      </c>
      <c r="BN858" s="17">
        <v>0</v>
      </c>
    </row>
    <row r="859" spans="2:66" s="17" customFormat="1" ht="16" x14ac:dyDescent="0.35">
      <c r="B859" s="71" t="s">
        <v>74</v>
      </c>
      <c r="C859" s="71" t="s">
        <v>6</v>
      </c>
      <c r="D859" s="72">
        <v>43951</v>
      </c>
      <c r="E859" s="73" t="s">
        <v>276</v>
      </c>
      <c r="F859" s="73" t="s">
        <v>149</v>
      </c>
      <c r="G859" s="73" t="s">
        <v>249</v>
      </c>
      <c r="H859" s="73" t="s">
        <v>257</v>
      </c>
      <c r="I859" s="74">
        <v>6.13</v>
      </c>
      <c r="J859" s="74">
        <v>3.25</v>
      </c>
      <c r="K859" s="74"/>
      <c r="L859" s="63"/>
      <c r="M859" s="63"/>
      <c r="N859" s="63"/>
      <c r="O859" s="63"/>
      <c r="P859" s="63"/>
      <c r="Q859" s="63"/>
      <c r="R859" s="63">
        <v>0.56999999999999995</v>
      </c>
      <c r="S859" s="63"/>
      <c r="T859" s="63">
        <v>0.9</v>
      </c>
      <c r="U859" s="63"/>
      <c r="V859" s="63">
        <v>0.78</v>
      </c>
      <c r="W859" s="63"/>
      <c r="X859" s="63"/>
      <c r="Y859" s="63"/>
      <c r="Z859" s="63"/>
      <c r="AA859" s="63"/>
      <c r="AB859" s="63"/>
      <c r="AC859" s="63"/>
      <c r="AD859" s="49"/>
      <c r="AE859" s="49"/>
      <c r="AF859" s="49"/>
      <c r="AG859" s="49">
        <v>1</v>
      </c>
      <c r="AH859" s="49"/>
      <c r="AI859" s="49"/>
      <c r="AJ859" s="49"/>
      <c r="AK859" s="49"/>
      <c r="AL859" s="49"/>
      <c r="AM859" s="49"/>
      <c r="AN859" s="49"/>
      <c r="AO859" s="49"/>
      <c r="AP859" s="49"/>
      <c r="AQ859" s="49"/>
      <c r="AR859" s="49"/>
      <c r="AS859" s="49"/>
      <c r="AT859" s="49"/>
      <c r="AU859" s="49"/>
      <c r="AV859" s="49"/>
      <c r="AW859" s="49"/>
      <c r="AX859" s="49"/>
      <c r="AY859" s="49"/>
      <c r="AZ859" s="49"/>
      <c r="BA859" s="49"/>
      <c r="BB859" s="49"/>
      <c r="BC859" s="49"/>
      <c r="BD859" s="49"/>
      <c r="BE859" s="49"/>
      <c r="BF859" s="49"/>
      <c r="BG859" s="49"/>
      <c r="BH859" s="49"/>
      <c r="BI859" s="49"/>
      <c r="BJ859" s="49"/>
      <c r="BK859" s="49"/>
      <c r="BL859" s="49"/>
      <c r="BM859" s="17" t="s">
        <v>538</v>
      </c>
      <c r="BN859" s="17">
        <v>0</v>
      </c>
    </row>
    <row r="860" spans="2:66" s="17" customFormat="1" ht="16" x14ac:dyDescent="0.35">
      <c r="B860" s="71" t="s">
        <v>74</v>
      </c>
      <c r="C860" s="71" t="s">
        <v>6</v>
      </c>
      <c r="D860" s="72">
        <v>43951</v>
      </c>
      <c r="E860" s="73" t="s">
        <v>276</v>
      </c>
      <c r="F860" s="73" t="s">
        <v>149</v>
      </c>
      <c r="G860" s="73" t="s">
        <v>249</v>
      </c>
      <c r="H860" s="73" t="s">
        <v>149</v>
      </c>
      <c r="I860" s="74"/>
      <c r="J860" s="74">
        <v>2</v>
      </c>
      <c r="K860" s="74"/>
      <c r="L860" s="63"/>
      <c r="M860" s="63"/>
      <c r="N860" s="63"/>
      <c r="O860" s="63"/>
      <c r="P860" s="63"/>
      <c r="Q860" s="63"/>
      <c r="R860" s="63"/>
      <c r="S860" s="63"/>
      <c r="T860" s="63"/>
      <c r="U860" s="63"/>
      <c r="V860" s="63"/>
      <c r="W860" s="63"/>
      <c r="X860" s="63"/>
      <c r="Y860" s="63"/>
      <c r="Z860" s="63"/>
      <c r="AA860" s="63"/>
      <c r="AB860" s="63"/>
      <c r="AC860" s="63"/>
      <c r="AD860" s="49"/>
      <c r="AE860" s="49"/>
      <c r="AF860" s="49"/>
      <c r="AG860" s="49"/>
      <c r="AH860" s="49">
        <v>2</v>
      </c>
      <c r="AI860" s="49"/>
      <c r="AJ860" s="49"/>
      <c r="AK860" s="49"/>
      <c r="AL860" s="49"/>
      <c r="AM860" s="49"/>
      <c r="AN860" s="49"/>
      <c r="AO860" s="49"/>
      <c r="AP860" s="49"/>
      <c r="AQ860" s="49"/>
      <c r="AR860" s="49"/>
      <c r="AS860" s="49"/>
      <c r="AT860" s="49"/>
      <c r="AU860" s="49"/>
      <c r="AV860" s="49"/>
      <c r="AW860" s="49"/>
      <c r="AX860" s="49"/>
      <c r="AY860" s="49"/>
      <c r="AZ860" s="49"/>
      <c r="BA860" s="49"/>
      <c r="BB860" s="49"/>
      <c r="BC860" s="49"/>
      <c r="BD860" s="49"/>
      <c r="BE860" s="49"/>
      <c r="BF860" s="49"/>
      <c r="BG860" s="49"/>
      <c r="BH860" s="49"/>
      <c r="BI860" s="49"/>
      <c r="BJ860" s="49"/>
      <c r="BK860" s="49"/>
      <c r="BL860" s="49"/>
      <c r="BM860" s="17" t="s">
        <v>538</v>
      </c>
      <c r="BN860" s="17">
        <v>0</v>
      </c>
    </row>
    <row r="861" spans="2:66" s="17" customFormat="1" ht="16" x14ac:dyDescent="0.35">
      <c r="B861" s="71" t="s">
        <v>147</v>
      </c>
      <c r="C861" s="71" t="s">
        <v>6</v>
      </c>
      <c r="D861" s="72">
        <v>44196</v>
      </c>
      <c r="E861" s="73" t="s">
        <v>294</v>
      </c>
      <c r="F861" s="73" t="s">
        <v>119</v>
      </c>
      <c r="G861" s="73" t="s">
        <v>250</v>
      </c>
      <c r="H861" s="73" t="s">
        <v>239</v>
      </c>
      <c r="I861" s="74">
        <v>5.21</v>
      </c>
      <c r="J861" s="74">
        <v>10.17</v>
      </c>
      <c r="K861" s="74"/>
      <c r="L861" s="63"/>
      <c r="M861" s="63"/>
      <c r="N861" s="63">
        <v>2.34</v>
      </c>
      <c r="O861" s="63"/>
      <c r="P861" s="63"/>
      <c r="Q861" s="63"/>
      <c r="R861" s="63"/>
      <c r="S861" s="63"/>
      <c r="T861" s="63"/>
      <c r="U861" s="63"/>
      <c r="V861" s="63"/>
      <c r="W861" s="63">
        <v>0.12</v>
      </c>
      <c r="X861" s="63">
        <v>3.08</v>
      </c>
      <c r="Y861" s="63">
        <v>1.63</v>
      </c>
      <c r="Z861" s="63"/>
      <c r="AA861" s="63"/>
      <c r="AB861" s="63"/>
      <c r="AC861" s="63"/>
      <c r="AD861" s="49"/>
      <c r="AE861" s="49"/>
      <c r="AF861" s="49"/>
      <c r="AG861" s="49">
        <v>1</v>
      </c>
      <c r="AH861" s="49">
        <v>1</v>
      </c>
      <c r="AI861" s="49">
        <v>1</v>
      </c>
      <c r="AJ861" s="49"/>
      <c r="AK861" s="49"/>
      <c r="AL861" s="49"/>
      <c r="AM861" s="49"/>
      <c r="AN861" s="49"/>
      <c r="AO861" s="49"/>
      <c r="AP861" s="49"/>
      <c r="AQ861" s="49"/>
      <c r="AR861" s="49"/>
      <c r="AS861" s="49"/>
      <c r="AT861" s="49"/>
      <c r="AU861" s="49"/>
      <c r="AV861" s="49"/>
      <c r="AW861" s="49"/>
      <c r="AX861" s="49"/>
      <c r="AY861" s="49"/>
      <c r="AZ861" s="49"/>
      <c r="BA861" s="49"/>
      <c r="BB861" s="49"/>
      <c r="BC861" s="49"/>
      <c r="BD861" s="49"/>
      <c r="BE861" s="49"/>
      <c r="BF861" s="49"/>
      <c r="BG861" s="49"/>
      <c r="BH861" s="49"/>
      <c r="BI861" s="49"/>
      <c r="BJ861" s="49"/>
      <c r="BK861" s="49"/>
      <c r="BL861" s="49"/>
      <c r="BM861" s="17" t="s">
        <v>538</v>
      </c>
      <c r="BN861" s="17">
        <v>0</v>
      </c>
    </row>
    <row r="862" spans="2:66" s="17" customFormat="1" ht="16" x14ac:dyDescent="0.35">
      <c r="B862" s="71" t="s">
        <v>147</v>
      </c>
      <c r="C862" s="71" t="s">
        <v>6</v>
      </c>
      <c r="D862" s="72">
        <v>44196</v>
      </c>
      <c r="E862" s="73" t="s">
        <v>294</v>
      </c>
      <c r="F862" s="73" t="s">
        <v>119</v>
      </c>
      <c r="G862" s="73" t="s">
        <v>259</v>
      </c>
      <c r="H862" s="73" t="s">
        <v>240</v>
      </c>
      <c r="I862" s="74">
        <v>0</v>
      </c>
      <c r="J862" s="74">
        <v>0</v>
      </c>
      <c r="K862" s="74"/>
      <c r="L862" s="63"/>
      <c r="M862" s="63"/>
      <c r="N862" s="63"/>
      <c r="O862" s="63"/>
      <c r="P862" s="63"/>
      <c r="Q862" s="63"/>
      <c r="R862" s="63"/>
      <c r="S862" s="63"/>
      <c r="T862" s="63"/>
      <c r="U862" s="63"/>
      <c r="V862" s="63"/>
      <c r="W862" s="63"/>
      <c r="X862" s="63"/>
      <c r="Y862" s="63"/>
      <c r="Z862" s="63"/>
      <c r="AA862" s="63"/>
      <c r="AB862" s="63"/>
      <c r="AC862" s="63"/>
      <c r="AD862" s="49"/>
      <c r="AE862" s="49"/>
      <c r="AF862" s="49"/>
      <c r="AG862" s="49"/>
      <c r="AH862" s="49"/>
      <c r="AI862" s="49"/>
      <c r="AJ862" s="49"/>
      <c r="AK862" s="49"/>
      <c r="AL862" s="49"/>
      <c r="AM862" s="49"/>
      <c r="AN862" s="49"/>
      <c r="AO862" s="49"/>
      <c r="AP862" s="49"/>
      <c r="AQ862" s="49"/>
      <c r="AR862" s="49"/>
      <c r="AS862" s="49"/>
      <c r="AT862" s="49"/>
      <c r="AU862" s="49"/>
      <c r="AV862" s="49"/>
      <c r="AW862" s="49"/>
      <c r="AX862" s="49"/>
      <c r="AY862" s="49"/>
      <c r="AZ862" s="49"/>
      <c r="BA862" s="49"/>
      <c r="BB862" s="49"/>
      <c r="BC862" s="49"/>
      <c r="BD862" s="49"/>
      <c r="BE862" s="49"/>
      <c r="BF862" s="49"/>
      <c r="BG862" s="49"/>
      <c r="BH862" s="49"/>
      <c r="BI862" s="49"/>
      <c r="BJ862" s="49"/>
      <c r="BK862" s="49"/>
      <c r="BL862" s="49"/>
      <c r="BM862" s="17" t="s">
        <v>538</v>
      </c>
      <c r="BN862" s="17">
        <v>0</v>
      </c>
    </row>
    <row r="863" spans="2:66" s="17" customFormat="1" ht="16" x14ac:dyDescent="0.35">
      <c r="B863" s="67" t="s">
        <v>147</v>
      </c>
      <c r="C863" s="67" t="s">
        <v>6</v>
      </c>
      <c r="D863" s="68">
        <v>44196</v>
      </c>
      <c r="E863" s="69" t="s">
        <v>294</v>
      </c>
      <c r="F863" s="69" t="s">
        <v>119</v>
      </c>
      <c r="G863" s="69" t="s">
        <v>249</v>
      </c>
      <c r="H863" s="69" t="s">
        <v>257</v>
      </c>
      <c r="I863" s="70">
        <v>5.64</v>
      </c>
      <c r="J863" s="70">
        <v>2.8</v>
      </c>
      <c r="K863" s="70"/>
      <c r="L863" s="63"/>
      <c r="M863" s="63">
        <v>0.5</v>
      </c>
      <c r="N863" s="63"/>
      <c r="O863" s="63"/>
      <c r="P863" s="63"/>
      <c r="Q863" s="63"/>
      <c r="R863" s="63"/>
      <c r="S863" s="63"/>
      <c r="T863" s="63">
        <v>0.15</v>
      </c>
      <c r="U863" s="63"/>
      <c r="V863" s="63"/>
      <c r="W863" s="63"/>
      <c r="X863" s="63"/>
      <c r="Y863" s="63">
        <v>0.65</v>
      </c>
      <c r="Z863" s="63">
        <v>0.5</v>
      </c>
      <c r="AA863" s="63"/>
      <c r="AB863" s="63"/>
      <c r="AC863" s="63"/>
      <c r="AD863" s="49"/>
      <c r="AE863" s="49"/>
      <c r="AF863" s="49"/>
      <c r="AG863" s="49">
        <v>1</v>
      </c>
      <c r="AH863" s="49"/>
      <c r="AI863" s="49"/>
      <c r="AJ863" s="49"/>
      <c r="AK863" s="49"/>
      <c r="AL863" s="49"/>
      <c r="AM863" s="49"/>
      <c r="AN863" s="49"/>
      <c r="AO863" s="49"/>
      <c r="AP863" s="49"/>
      <c r="AQ863" s="49"/>
      <c r="AR863" s="49"/>
      <c r="AS863" s="49"/>
      <c r="AT863" s="49"/>
      <c r="AU863" s="49"/>
      <c r="AV863" s="49"/>
      <c r="AW863" s="49"/>
      <c r="AX863" s="49"/>
      <c r="AY863" s="49"/>
      <c r="AZ863" s="49"/>
      <c r="BA863" s="49"/>
      <c r="BB863" s="49"/>
      <c r="BC863" s="49"/>
      <c r="BD863" s="49"/>
      <c r="BE863" s="49"/>
      <c r="BF863" s="49"/>
      <c r="BG863" s="49"/>
      <c r="BH863" s="49"/>
      <c r="BI863" s="49"/>
      <c r="BJ863" s="49"/>
      <c r="BK863" s="49"/>
      <c r="BL863" s="49"/>
      <c r="BM863" s="17" t="s">
        <v>538</v>
      </c>
      <c r="BN863" s="17">
        <v>0</v>
      </c>
    </row>
    <row r="864" spans="2:66" s="17" customFormat="1" ht="16" x14ac:dyDescent="0.35">
      <c r="B864" s="71" t="s">
        <v>147</v>
      </c>
      <c r="C864" s="71" t="s">
        <v>6</v>
      </c>
      <c r="D864" s="72">
        <v>44196</v>
      </c>
      <c r="E864" s="73" t="s">
        <v>294</v>
      </c>
      <c r="F864" s="73" t="s">
        <v>119</v>
      </c>
      <c r="G864" s="73" t="s">
        <v>249</v>
      </c>
      <c r="H864" s="73" t="s">
        <v>119</v>
      </c>
      <c r="I864" s="74"/>
      <c r="J864" s="74">
        <v>1</v>
      </c>
      <c r="K864" s="74"/>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v>0.5</v>
      </c>
      <c r="AI864" s="63">
        <v>0.5</v>
      </c>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c r="BI864" s="63"/>
      <c r="BJ864" s="63"/>
      <c r="BK864" s="63"/>
      <c r="BL864" s="63"/>
      <c r="BM864" s="17" t="s">
        <v>538</v>
      </c>
      <c r="BN864" s="17">
        <v>8</v>
      </c>
    </row>
    <row r="865" spans="2:66" s="17" customFormat="1" ht="16" x14ac:dyDescent="0.35">
      <c r="B865" s="71" t="s">
        <v>98</v>
      </c>
      <c r="C865" s="71" t="s">
        <v>4</v>
      </c>
      <c r="D865" s="72">
        <v>43921</v>
      </c>
      <c r="E865" s="73" t="s">
        <v>309</v>
      </c>
      <c r="F865" s="73" t="s">
        <v>149</v>
      </c>
      <c r="G865" s="73" t="s">
        <v>250</v>
      </c>
      <c r="H865" s="73" t="s">
        <v>252</v>
      </c>
      <c r="I865" s="74"/>
      <c r="J865" s="74">
        <v>0.2</v>
      </c>
      <c r="K865" s="74"/>
      <c r="L865" s="63"/>
      <c r="M865" s="63"/>
      <c r="N865" s="63"/>
      <c r="O865" s="63"/>
      <c r="P865" s="63"/>
      <c r="Q865" s="63"/>
      <c r="R865" s="63"/>
      <c r="S865" s="63"/>
      <c r="T865" s="63"/>
      <c r="U865" s="63"/>
      <c r="V865" s="63"/>
      <c r="W865" s="63">
        <v>0.2</v>
      </c>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c r="BI865" s="63"/>
      <c r="BJ865" s="63"/>
      <c r="BK865" s="63"/>
      <c r="BL865" s="63"/>
      <c r="BM865" s="17" t="s">
        <v>538</v>
      </c>
      <c r="BN865" s="17">
        <v>8</v>
      </c>
    </row>
    <row r="866" spans="2:66" s="17" customFormat="1" ht="16" x14ac:dyDescent="0.35">
      <c r="B866" s="71" t="s">
        <v>98</v>
      </c>
      <c r="C866" s="71" t="s">
        <v>4</v>
      </c>
      <c r="D866" s="72">
        <v>43921</v>
      </c>
      <c r="E866" s="73" t="s">
        <v>309</v>
      </c>
      <c r="F866" s="73" t="s">
        <v>149</v>
      </c>
      <c r="G866" s="73" t="s">
        <v>259</v>
      </c>
      <c r="H866" s="73" t="s">
        <v>240</v>
      </c>
      <c r="I866" s="74"/>
      <c r="J866" s="74">
        <v>0</v>
      </c>
      <c r="K866" s="74"/>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c r="BI866" s="63"/>
      <c r="BJ866" s="63"/>
      <c r="BK866" s="63"/>
      <c r="BL866" s="63"/>
      <c r="BM866" s="17" t="s">
        <v>538</v>
      </c>
      <c r="BN866" s="17">
        <v>0</v>
      </c>
    </row>
    <row r="867" spans="2:66" s="17" customFormat="1" ht="16" x14ac:dyDescent="0.35">
      <c r="B867" s="71" t="s">
        <v>98</v>
      </c>
      <c r="C867" s="71" t="s">
        <v>4</v>
      </c>
      <c r="D867" s="72">
        <v>43921</v>
      </c>
      <c r="E867" s="73" t="s">
        <v>309</v>
      </c>
      <c r="F867" s="73" t="s">
        <v>149</v>
      </c>
      <c r="G867" s="73" t="s">
        <v>250</v>
      </c>
      <c r="H867" s="73" t="s">
        <v>239</v>
      </c>
      <c r="I867" s="74">
        <v>37.900000000000006</v>
      </c>
      <c r="J867" s="74">
        <v>24.25</v>
      </c>
      <c r="K867" s="74"/>
      <c r="L867" s="63"/>
      <c r="M867" s="63">
        <v>3.55</v>
      </c>
      <c r="N867" s="63"/>
      <c r="O867" s="63"/>
      <c r="P867" s="63"/>
      <c r="Q867" s="63"/>
      <c r="R867" s="63"/>
      <c r="S867" s="63"/>
      <c r="T867" s="63"/>
      <c r="U867" s="63"/>
      <c r="V867" s="63"/>
      <c r="W867" s="63"/>
      <c r="X867" s="63"/>
      <c r="Y867" s="63"/>
      <c r="Z867" s="63"/>
      <c r="AA867" s="63">
        <v>0.7</v>
      </c>
      <c r="AB867" s="63"/>
      <c r="AC867" s="63"/>
      <c r="AD867" s="63"/>
      <c r="AE867" s="63"/>
      <c r="AF867" s="63"/>
      <c r="AG867" s="63"/>
      <c r="AH867" s="63"/>
      <c r="AI867" s="63">
        <v>10</v>
      </c>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c r="BI867" s="63">
        <v>10</v>
      </c>
      <c r="BJ867" s="63"/>
      <c r="BK867" s="63"/>
      <c r="BL867" s="63"/>
      <c r="BM867" s="17" t="s">
        <v>538</v>
      </c>
      <c r="BN867" s="17">
        <v>8</v>
      </c>
    </row>
    <row r="868" spans="2:66" s="17" customFormat="1" ht="16" x14ac:dyDescent="0.35">
      <c r="B868" s="71" t="s">
        <v>98</v>
      </c>
      <c r="C868" s="71" t="s">
        <v>4</v>
      </c>
      <c r="D868" s="72">
        <v>43921</v>
      </c>
      <c r="E868" s="73" t="s">
        <v>309</v>
      </c>
      <c r="F868" s="73" t="s">
        <v>149</v>
      </c>
      <c r="G868" s="73" t="s">
        <v>249</v>
      </c>
      <c r="H868" s="73" t="s">
        <v>257</v>
      </c>
      <c r="I868" s="74">
        <v>5.62</v>
      </c>
      <c r="J868" s="74">
        <v>0.96</v>
      </c>
      <c r="K868" s="74"/>
      <c r="L868" s="63"/>
      <c r="M868" s="63">
        <v>0.5</v>
      </c>
      <c r="N868" s="63"/>
      <c r="O868" s="63"/>
      <c r="P868" s="63"/>
      <c r="Q868" s="63">
        <v>0.2</v>
      </c>
      <c r="R868" s="63"/>
      <c r="S868" s="63"/>
      <c r="T868" s="63"/>
      <c r="U868" s="63"/>
      <c r="V868" s="63"/>
      <c r="W868" s="63"/>
      <c r="X868" s="63"/>
      <c r="Y868" s="63"/>
      <c r="Z868" s="63"/>
      <c r="AA868" s="63">
        <v>0.26</v>
      </c>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c r="BI868" s="63"/>
      <c r="BJ868" s="63"/>
      <c r="BK868" s="63"/>
      <c r="BL868" s="63"/>
      <c r="BM868" s="17" t="s">
        <v>538</v>
      </c>
      <c r="BN868" s="17">
        <v>8</v>
      </c>
    </row>
    <row r="869" spans="2:66" s="17" customFormat="1" ht="16" x14ac:dyDescent="0.35">
      <c r="B869" s="71" t="s">
        <v>98</v>
      </c>
      <c r="C869" s="71" t="s">
        <v>4</v>
      </c>
      <c r="D869" s="72">
        <v>43921</v>
      </c>
      <c r="E869" s="73" t="s">
        <v>309</v>
      </c>
      <c r="F869" s="73" t="s">
        <v>149</v>
      </c>
      <c r="G869" s="73" t="s">
        <v>249</v>
      </c>
      <c r="H869" s="73" t="s">
        <v>149</v>
      </c>
      <c r="I869" s="74"/>
      <c r="J869" s="74">
        <v>10</v>
      </c>
      <c r="K869" s="74"/>
      <c r="L869" s="63"/>
      <c r="M869" s="63"/>
      <c r="N869" s="63"/>
      <c r="O869" s="63"/>
      <c r="P869" s="63"/>
      <c r="Q869" s="63"/>
      <c r="R869" s="63"/>
      <c r="S869" s="63"/>
      <c r="T869" s="63"/>
      <c r="U869" s="63"/>
      <c r="V869" s="63"/>
      <c r="W869" s="63"/>
      <c r="X869" s="63"/>
      <c r="Y869" s="63"/>
      <c r="Z869" s="63"/>
      <c r="AA869" s="63"/>
      <c r="AB869" s="63"/>
      <c r="AC869" s="63"/>
      <c r="AD869" s="63"/>
      <c r="AE869" s="63"/>
      <c r="AF869" s="63"/>
      <c r="AG869" s="63">
        <v>5</v>
      </c>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c r="BI869" s="63">
        <v>5</v>
      </c>
      <c r="BJ869" s="63"/>
      <c r="BK869" s="63"/>
      <c r="BL869" s="63"/>
      <c r="BM869" s="17" t="s">
        <v>538</v>
      </c>
      <c r="BN869" s="17">
        <v>8</v>
      </c>
    </row>
    <row r="870" spans="2:66" s="17" customFormat="1" ht="16" x14ac:dyDescent="0.35">
      <c r="B870" s="71" t="s">
        <v>98</v>
      </c>
      <c r="C870" s="71" t="s">
        <v>6</v>
      </c>
      <c r="D870" s="72">
        <v>43921</v>
      </c>
      <c r="E870" s="73" t="s">
        <v>309</v>
      </c>
      <c r="F870" s="73" t="s">
        <v>149</v>
      </c>
      <c r="G870" s="73" t="s">
        <v>248</v>
      </c>
      <c r="H870" s="73" t="s">
        <v>192</v>
      </c>
      <c r="I870" s="74">
        <v>1.65</v>
      </c>
      <c r="J870" s="74">
        <v>0.88000000000000012</v>
      </c>
      <c r="K870" s="74"/>
      <c r="L870" s="63"/>
      <c r="M870" s="63"/>
      <c r="N870" s="63"/>
      <c r="O870" s="63"/>
      <c r="P870" s="63"/>
      <c r="Q870" s="63"/>
      <c r="R870" s="63"/>
      <c r="S870" s="63"/>
      <c r="T870" s="63"/>
      <c r="U870" s="63"/>
      <c r="V870" s="63">
        <v>0.88000000000000012</v>
      </c>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c r="BI870" s="63"/>
      <c r="BJ870" s="63"/>
      <c r="BK870" s="63"/>
      <c r="BL870" s="63"/>
      <c r="BM870" s="17" t="s">
        <v>538</v>
      </c>
      <c r="BN870" s="17">
        <v>8</v>
      </c>
    </row>
    <row r="871" spans="2:66" s="17" customFormat="1" ht="16" x14ac:dyDescent="0.35">
      <c r="B871" s="71" t="s">
        <v>98</v>
      </c>
      <c r="C871" s="71" t="s">
        <v>6</v>
      </c>
      <c r="D871" s="72">
        <v>43921</v>
      </c>
      <c r="E871" s="73" t="s">
        <v>309</v>
      </c>
      <c r="F871" s="73" t="s">
        <v>149</v>
      </c>
      <c r="G871" s="73" t="s">
        <v>250</v>
      </c>
      <c r="H871" s="73" t="s">
        <v>237</v>
      </c>
      <c r="I871" s="74">
        <v>4.4800000000000004</v>
      </c>
      <c r="J871" s="74"/>
      <c r="K871" s="74"/>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c r="BI871" s="63"/>
      <c r="BJ871" s="63"/>
      <c r="BK871" s="63"/>
      <c r="BL871" s="63"/>
      <c r="BM871" s="17" t="s">
        <v>538</v>
      </c>
      <c r="BN871" s="17">
        <v>8</v>
      </c>
    </row>
    <row r="872" spans="2:66" s="17" customFormat="1" ht="16" x14ac:dyDescent="0.35">
      <c r="B872" s="71" t="s">
        <v>98</v>
      </c>
      <c r="C872" s="71" t="s">
        <v>6</v>
      </c>
      <c r="D872" s="72">
        <v>43921</v>
      </c>
      <c r="E872" s="73" t="s">
        <v>309</v>
      </c>
      <c r="F872" s="73" t="s">
        <v>149</v>
      </c>
      <c r="G872" s="73" t="s">
        <v>254</v>
      </c>
      <c r="H872" s="73" t="s">
        <v>217</v>
      </c>
      <c r="I872" s="74">
        <v>59.78</v>
      </c>
      <c r="J872" s="74"/>
      <c r="K872" s="74"/>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c r="BI872" s="63"/>
      <c r="BJ872" s="63"/>
      <c r="BK872" s="63"/>
      <c r="BL872" s="63"/>
      <c r="BM872" s="17" t="s">
        <v>538</v>
      </c>
      <c r="BN872" s="17">
        <v>8</v>
      </c>
    </row>
    <row r="873" spans="2:66" s="17" customFormat="1" ht="16" x14ac:dyDescent="0.35">
      <c r="B873" s="71" t="s">
        <v>98</v>
      </c>
      <c r="C873" s="71" t="s">
        <v>6</v>
      </c>
      <c r="D873" s="72">
        <v>43921</v>
      </c>
      <c r="E873" s="73" t="s">
        <v>309</v>
      </c>
      <c r="F873" s="73" t="s">
        <v>149</v>
      </c>
      <c r="G873" s="73" t="s">
        <v>250</v>
      </c>
      <c r="H873" s="73" t="s">
        <v>239</v>
      </c>
      <c r="I873" s="74">
        <v>13.19</v>
      </c>
      <c r="J873" s="74"/>
      <c r="K873" s="74"/>
      <c r="L873" s="63"/>
      <c r="M873" s="63"/>
      <c r="N873" s="63"/>
      <c r="O873" s="63"/>
      <c r="P873" s="63"/>
      <c r="Q873" s="63"/>
      <c r="R873" s="63"/>
      <c r="S873" s="63"/>
      <c r="T873" s="63"/>
      <c r="U873" s="63"/>
      <c r="V873" s="63"/>
      <c r="W873" s="63"/>
      <c r="X873" s="63"/>
      <c r="Y873" s="63"/>
      <c r="Z873" s="63"/>
      <c r="AA873" s="63"/>
      <c r="AB873" s="63"/>
      <c r="AC873" s="63"/>
      <c r="AD873" s="49"/>
      <c r="AE873" s="49"/>
      <c r="AF873" s="49"/>
      <c r="AG873" s="49"/>
      <c r="AH873" s="49"/>
      <c r="AI873" s="49"/>
      <c r="AJ873" s="49"/>
      <c r="AK873" s="49"/>
      <c r="AL873" s="49"/>
      <c r="AM873" s="49"/>
      <c r="AN873" s="49"/>
      <c r="AO873" s="49"/>
      <c r="AP873" s="49"/>
      <c r="AQ873" s="49"/>
      <c r="AR873" s="49"/>
      <c r="AS873" s="49"/>
      <c r="AT873" s="49"/>
      <c r="AU873" s="49"/>
      <c r="AV873" s="49"/>
      <c r="AW873" s="49"/>
      <c r="AX873" s="49"/>
      <c r="AY873" s="49"/>
      <c r="AZ873" s="49"/>
      <c r="BA873" s="49"/>
      <c r="BB873" s="49"/>
      <c r="BC873" s="49"/>
      <c r="BD873" s="49"/>
      <c r="BE873" s="49"/>
      <c r="BF873" s="49"/>
      <c r="BG873" s="49"/>
      <c r="BH873" s="49"/>
      <c r="BI873" s="49"/>
      <c r="BJ873" s="49"/>
      <c r="BK873" s="49"/>
      <c r="BL873" s="49"/>
      <c r="BM873" s="17" t="s">
        <v>538</v>
      </c>
      <c r="BN873" s="17">
        <v>0</v>
      </c>
    </row>
    <row r="874" spans="2:66" s="17" customFormat="1" ht="16" x14ac:dyDescent="0.35">
      <c r="B874" s="71" t="s">
        <v>98</v>
      </c>
      <c r="C874" s="71" t="s">
        <v>6</v>
      </c>
      <c r="D874" s="72">
        <v>43921</v>
      </c>
      <c r="E874" s="73" t="s">
        <v>309</v>
      </c>
      <c r="F874" s="73" t="s">
        <v>149</v>
      </c>
      <c r="G874" s="73" t="s">
        <v>250</v>
      </c>
      <c r="H874" s="73" t="s">
        <v>241</v>
      </c>
      <c r="I874" s="74">
        <v>1.17</v>
      </c>
      <c r="J874" s="74"/>
      <c r="K874" s="74"/>
      <c r="L874" s="63"/>
      <c r="M874" s="63"/>
      <c r="N874" s="63"/>
      <c r="O874" s="63"/>
      <c r="P874" s="63"/>
      <c r="Q874" s="63"/>
      <c r="R874" s="63"/>
      <c r="S874" s="63"/>
      <c r="T874" s="63"/>
      <c r="U874" s="63"/>
      <c r="V874" s="63"/>
      <c r="W874" s="63"/>
      <c r="X874" s="63"/>
      <c r="Y874" s="63"/>
      <c r="Z874" s="63"/>
      <c r="AA874" s="63"/>
      <c r="AB874" s="63"/>
      <c r="AC874" s="63"/>
      <c r="AD874" s="49"/>
      <c r="AE874" s="49"/>
      <c r="AF874" s="49"/>
      <c r="AG874" s="49"/>
      <c r="AH874" s="49"/>
      <c r="AI874" s="49"/>
      <c r="AJ874" s="49"/>
      <c r="AK874" s="49"/>
      <c r="AL874" s="49"/>
      <c r="AM874" s="49"/>
      <c r="AN874" s="49"/>
      <c r="AO874" s="49"/>
      <c r="AP874" s="49"/>
      <c r="AQ874" s="49"/>
      <c r="AR874" s="49"/>
      <c r="AS874" s="49"/>
      <c r="AT874" s="49"/>
      <c r="AU874" s="49"/>
      <c r="AV874" s="49"/>
      <c r="AW874" s="49"/>
      <c r="AX874" s="49"/>
      <c r="AY874" s="49"/>
      <c r="AZ874" s="49"/>
      <c r="BA874" s="49"/>
      <c r="BB874" s="49"/>
      <c r="BC874" s="49"/>
      <c r="BD874" s="49"/>
      <c r="BE874" s="49"/>
      <c r="BF874" s="49"/>
      <c r="BG874" s="49"/>
      <c r="BH874" s="49"/>
      <c r="BI874" s="49"/>
      <c r="BJ874" s="49"/>
      <c r="BK874" s="49"/>
      <c r="BL874" s="49"/>
      <c r="BM874" s="17" t="s">
        <v>538</v>
      </c>
      <c r="BN874" s="17">
        <v>0</v>
      </c>
    </row>
    <row r="875" spans="2:66" s="17" customFormat="1" ht="16" x14ac:dyDescent="0.35">
      <c r="B875" s="67" t="s">
        <v>98</v>
      </c>
      <c r="C875" s="67" t="s">
        <v>6</v>
      </c>
      <c r="D875" s="68">
        <v>43921</v>
      </c>
      <c r="E875" s="69" t="s">
        <v>309</v>
      </c>
      <c r="F875" s="69" t="s">
        <v>149</v>
      </c>
      <c r="G875" s="69" t="s">
        <v>250</v>
      </c>
      <c r="H875" s="69" t="s">
        <v>252</v>
      </c>
      <c r="I875" s="70">
        <v>18.82</v>
      </c>
      <c r="J875" s="70">
        <v>1.34</v>
      </c>
      <c r="K875" s="70"/>
      <c r="L875" s="63"/>
      <c r="M875" s="63"/>
      <c r="N875" s="63"/>
      <c r="O875" s="63"/>
      <c r="P875" s="63"/>
      <c r="Q875" s="63"/>
      <c r="R875" s="63"/>
      <c r="S875" s="63"/>
      <c r="T875" s="63"/>
      <c r="U875" s="63"/>
      <c r="V875" s="63">
        <v>1.0900000000000001</v>
      </c>
      <c r="W875" s="63">
        <v>0.25</v>
      </c>
      <c r="X875" s="63"/>
      <c r="Y875" s="63"/>
      <c r="Z875" s="63"/>
      <c r="AA875" s="63"/>
      <c r="AB875" s="63"/>
      <c r="AC875" s="63"/>
      <c r="AD875" s="49"/>
      <c r="AE875" s="49"/>
      <c r="AF875" s="49"/>
      <c r="AG875" s="49"/>
      <c r="AH875" s="49"/>
      <c r="AI875" s="49"/>
      <c r="AJ875" s="49"/>
      <c r="AK875" s="49"/>
      <c r="AL875" s="49"/>
      <c r="AM875" s="49"/>
      <c r="AN875" s="49"/>
      <c r="AO875" s="49"/>
      <c r="AP875" s="49"/>
      <c r="AQ875" s="49"/>
      <c r="AR875" s="49"/>
      <c r="AS875" s="49"/>
      <c r="AT875" s="49"/>
      <c r="AU875" s="49"/>
      <c r="AV875" s="49"/>
      <c r="AW875" s="49"/>
      <c r="AX875" s="49"/>
      <c r="AY875" s="49"/>
      <c r="AZ875" s="49"/>
      <c r="BA875" s="49"/>
      <c r="BB875" s="49"/>
      <c r="BC875" s="49"/>
      <c r="BD875" s="49"/>
      <c r="BE875" s="49"/>
      <c r="BF875" s="49"/>
      <c r="BG875" s="49"/>
      <c r="BH875" s="49"/>
      <c r="BI875" s="49"/>
      <c r="BJ875" s="49"/>
      <c r="BK875" s="49"/>
      <c r="BL875" s="49"/>
      <c r="BM875" s="17" t="s">
        <v>538</v>
      </c>
      <c r="BN875" s="17">
        <v>0</v>
      </c>
    </row>
    <row r="876" spans="2:66" s="17" customFormat="1" ht="16" x14ac:dyDescent="0.35">
      <c r="B876" s="71" t="s">
        <v>98</v>
      </c>
      <c r="C876" s="71" t="s">
        <v>6</v>
      </c>
      <c r="D876" s="72">
        <v>43921</v>
      </c>
      <c r="E876" s="73" t="s">
        <v>309</v>
      </c>
      <c r="F876" s="73" t="s">
        <v>149</v>
      </c>
      <c r="G876" s="73" t="s">
        <v>250</v>
      </c>
      <c r="H876" s="73" t="s">
        <v>238</v>
      </c>
      <c r="I876" s="74">
        <v>0</v>
      </c>
      <c r="J876" s="74">
        <v>15.15</v>
      </c>
      <c r="K876" s="74"/>
      <c r="L876" s="63"/>
      <c r="M876" s="63"/>
      <c r="N876" s="63"/>
      <c r="O876" s="63"/>
      <c r="P876" s="63"/>
      <c r="Q876" s="63"/>
      <c r="R876" s="63">
        <v>4</v>
      </c>
      <c r="S876" s="63">
        <v>2.5</v>
      </c>
      <c r="T876" s="63">
        <v>0.4</v>
      </c>
      <c r="U876" s="63"/>
      <c r="V876" s="63">
        <v>2.3100000000000005</v>
      </c>
      <c r="W876" s="63">
        <v>3.18</v>
      </c>
      <c r="X876" s="63">
        <v>1.42</v>
      </c>
      <c r="Y876" s="63">
        <v>0.68</v>
      </c>
      <c r="Z876" s="63"/>
      <c r="AA876" s="63">
        <v>0.44</v>
      </c>
      <c r="AB876" s="63">
        <v>0.22</v>
      </c>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c r="BI876" s="63"/>
      <c r="BJ876" s="63"/>
      <c r="BK876" s="63"/>
      <c r="BL876" s="63"/>
      <c r="BM876" s="17" t="s">
        <v>538</v>
      </c>
      <c r="BN876" s="17">
        <v>8</v>
      </c>
    </row>
    <row r="877" spans="2:66" s="17" customFormat="1" ht="16" x14ac:dyDescent="0.35">
      <c r="B877" s="71" t="s">
        <v>98</v>
      </c>
      <c r="C877" s="71" t="s">
        <v>6</v>
      </c>
      <c r="D877" s="72">
        <v>43921</v>
      </c>
      <c r="E877" s="73" t="s">
        <v>309</v>
      </c>
      <c r="F877" s="73" t="s">
        <v>149</v>
      </c>
      <c r="G877" s="73" t="s">
        <v>249</v>
      </c>
      <c r="H877" s="73" t="s">
        <v>257</v>
      </c>
      <c r="I877" s="74">
        <v>22.95</v>
      </c>
      <c r="J877" s="74">
        <v>13.100000000000001</v>
      </c>
      <c r="K877" s="74"/>
      <c r="L877" s="63"/>
      <c r="M877" s="63">
        <v>0.44999999999999996</v>
      </c>
      <c r="N877" s="63">
        <v>2.23</v>
      </c>
      <c r="O877" s="63"/>
      <c r="P877" s="63">
        <v>2.23</v>
      </c>
      <c r="Q877" s="63">
        <v>1.1499999999999999</v>
      </c>
      <c r="R877" s="63">
        <v>3.44</v>
      </c>
      <c r="S877" s="63">
        <v>2.37</v>
      </c>
      <c r="T877" s="63">
        <v>1.0900000000000001</v>
      </c>
      <c r="U877" s="63"/>
      <c r="V877" s="63"/>
      <c r="W877" s="63">
        <v>0.14000000000000001</v>
      </c>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c r="BI877" s="63"/>
      <c r="BJ877" s="63"/>
      <c r="BK877" s="63"/>
      <c r="BL877" s="63"/>
      <c r="BM877" s="17" t="s">
        <v>538</v>
      </c>
      <c r="BN877" s="17">
        <v>8</v>
      </c>
    </row>
    <row r="878" spans="2:66" s="17" customFormat="1" ht="16" x14ac:dyDescent="0.35">
      <c r="B878" s="71" t="s">
        <v>98</v>
      </c>
      <c r="C878" s="71" t="s">
        <v>6</v>
      </c>
      <c r="D878" s="72">
        <v>43921</v>
      </c>
      <c r="E878" s="73" t="s">
        <v>309</v>
      </c>
      <c r="F878" s="73" t="s">
        <v>149</v>
      </c>
      <c r="G878" s="73" t="s">
        <v>249</v>
      </c>
      <c r="H878" s="73" t="s">
        <v>149</v>
      </c>
      <c r="I878" s="74"/>
      <c r="J878" s="74">
        <v>0</v>
      </c>
      <c r="K878" s="74"/>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c r="BI878" s="63"/>
      <c r="BJ878" s="63"/>
      <c r="BK878" s="63"/>
      <c r="BL878" s="63"/>
      <c r="BM878" s="17" t="s">
        <v>538</v>
      </c>
      <c r="BN878" s="17">
        <v>8</v>
      </c>
    </row>
    <row r="879" spans="2:66" s="17" customFormat="1" ht="16" x14ac:dyDescent="0.35">
      <c r="B879" s="71" t="s">
        <v>150</v>
      </c>
      <c r="C879" s="71" t="s">
        <v>6</v>
      </c>
      <c r="D879" s="72">
        <v>44196</v>
      </c>
      <c r="E879" s="73" t="s">
        <v>294</v>
      </c>
      <c r="F879" s="73" t="s">
        <v>119</v>
      </c>
      <c r="G879" s="73" t="s">
        <v>250</v>
      </c>
      <c r="H879" s="73" t="s">
        <v>239</v>
      </c>
      <c r="I879" s="74">
        <v>5.39</v>
      </c>
      <c r="J879" s="74">
        <v>8.870000000000001</v>
      </c>
      <c r="K879" s="74"/>
      <c r="L879" s="63"/>
      <c r="M879" s="63"/>
      <c r="N879" s="63"/>
      <c r="O879" s="63">
        <v>1.17</v>
      </c>
      <c r="P879" s="63">
        <v>2.1100000000000003</v>
      </c>
      <c r="Q879" s="63"/>
      <c r="R879" s="63"/>
      <c r="S879" s="63">
        <v>0.35</v>
      </c>
      <c r="T879" s="63">
        <v>1.1400000000000001</v>
      </c>
      <c r="U879" s="63">
        <v>0.69</v>
      </c>
      <c r="V879" s="63">
        <v>1.38</v>
      </c>
      <c r="W879" s="63">
        <v>0.12</v>
      </c>
      <c r="X879" s="63"/>
      <c r="Y879" s="63">
        <v>0.17</v>
      </c>
      <c r="Z879" s="63">
        <v>1.7399999999999998</v>
      </c>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c r="BI879" s="63"/>
      <c r="BJ879" s="63"/>
      <c r="BK879" s="63"/>
      <c r="BL879" s="63"/>
      <c r="BM879" s="17" t="s">
        <v>538</v>
      </c>
      <c r="BN879" s="17">
        <v>8</v>
      </c>
    </row>
    <row r="880" spans="2:66" s="17" customFormat="1" ht="16" x14ac:dyDescent="0.35">
      <c r="B880" s="71" t="s">
        <v>150</v>
      </c>
      <c r="C880" s="71" t="s">
        <v>6</v>
      </c>
      <c r="D880" s="72">
        <v>44196</v>
      </c>
      <c r="E880" s="73" t="s">
        <v>294</v>
      </c>
      <c r="F880" s="73" t="s">
        <v>119</v>
      </c>
      <c r="G880" s="73" t="s">
        <v>250</v>
      </c>
      <c r="H880" s="73" t="s">
        <v>252</v>
      </c>
      <c r="I880" s="74">
        <v>1.3</v>
      </c>
      <c r="J880" s="74"/>
      <c r="K880" s="74"/>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c r="BI880" s="63"/>
      <c r="BJ880" s="63"/>
      <c r="BK880" s="63"/>
      <c r="BL880" s="63"/>
      <c r="BM880" s="17" t="s">
        <v>538</v>
      </c>
      <c r="BN880" s="17">
        <v>8</v>
      </c>
    </row>
    <row r="881" spans="2:66" s="17" customFormat="1" ht="16" x14ac:dyDescent="0.35">
      <c r="B881" s="71" t="s">
        <v>150</v>
      </c>
      <c r="C881" s="71" t="s">
        <v>6</v>
      </c>
      <c r="D881" s="72">
        <v>44196</v>
      </c>
      <c r="E881" s="73" t="s">
        <v>294</v>
      </c>
      <c r="F881" s="73" t="s">
        <v>119</v>
      </c>
      <c r="G881" s="73" t="s">
        <v>250</v>
      </c>
      <c r="H881" s="73" t="s">
        <v>237</v>
      </c>
      <c r="I881" s="74">
        <v>8</v>
      </c>
      <c r="J881" s="74"/>
      <c r="K881" s="74"/>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c r="BI881" s="63"/>
      <c r="BJ881" s="63"/>
      <c r="BK881" s="63"/>
      <c r="BL881" s="63"/>
      <c r="BM881" s="17" t="s">
        <v>538</v>
      </c>
      <c r="BN881" s="17">
        <v>8</v>
      </c>
    </row>
    <row r="882" spans="2:66" s="17" customFormat="1" ht="16" x14ac:dyDescent="0.35">
      <c r="B882" s="71" t="s">
        <v>150</v>
      </c>
      <c r="C882" s="71" t="s">
        <v>6</v>
      </c>
      <c r="D882" s="72">
        <v>44196</v>
      </c>
      <c r="E882" s="73" t="s">
        <v>294</v>
      </c>
      <c r="F882" s="73" t="s">
        <v>119</v>
      </c>
      <c r="G882" s="73" t="s">
        <v>250</v>
      </c>
      <c r="H882" s="73" t="s">
        <v>256</v>
      </c>
      <c r="I882" s="74">
        <v>3.34</v>
      </c>
      <c r="J882" s="74"/>
      <c r="K882" s="74"/>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c r="BI882" s="63"/>
      <c r="BJ882" s="63"/>
      <c r="BK882" s="63"/>
      <c r="BL882" s="63"/>
      <c r="BM882" s="17" t="s">
        <v>538</v>
      </c>
      <c r="BN882" s="17">
        <v>0</v>
      </c>
    </row>
    <row r="883" spans="2:66" s="17" customFormat="1" ht="16" x14ac:dyDescent="0.35">
      <c r="B883" s="71" t="s">
        <v>150</v>
      </c>
      <c r="C883" s="71" t="s">
        <v>6</v>
      </c>
      <c r="D883" s="72">
        <v>44196</v>
      </c>
      <c r="E883" s="73" t="s">
        <v>294</v>
      </c>
      <c r="F883" s="73" t="s">
        <v>119</v>
      </c>
      <c r="G883" s="73" t="s">
        <v>562</v>
      </c>
      <c r="H883" s="73" t="s">
        <v>652</v>
      </c>
      <c r="I883" s="74">
        <v>4.25</v>
      </c>
      <c r="J883" s="74"/>
      <c r="K883" s="74"/>
      <c r="L883" s="63"/>
      <c r="M883" s="63"/>
      <c r="N883" s="63"/>
      <c r="O883" s="63"/>
      <c r="P883" s="63"/>
      <c r="Q883" s="63"/>
      <c r="R883" s="63"/>
      <c r="S883" s="63"/>
      <c r="T883" s="63"/>
      <c r="U883" s="63"/>
      <c r="V883" s="63"/>
      <c r="W883" s="63"/>
      <c r="X883" s="63"/>
      <c r="Y883" s="63"/>
      <c r="Z883" s="63"/>
      <c r="AA883" s="63"/>
      <c r="AB883" s="63"/>
      <c r="AC883" s="63"/>
      <c r="AD883" s="49"/>
      <c r="AE883" s="49"/>
      <c r="AF883" s="49"/>
      <c r="AG883" s="49"/>
      <c r="AH883" s="49"/>
      <c r="AI883" s="49"/>
      <c r="AJ883" s="49"/>
      <c r="AK883" s="49"/>
      <c r="AL883" s="49"/>
      <c r="AM883" s="49"/>
      <c r="AN883" s="49"/>
      <c r="AO883" s="49"/>
      <c r="AP883" s="49"/>
      <c r="AQ883" s="49"/>
      <c r="AR883" s="49"/>
      <c r="AS883" s="49"/>
      <c r="AT883" s="49"/>
      <c r="AU883" s="49"/>
      <c r="AV883" s="49"/>
      <c r="AW883" s="49"/>
      <c r="AX883" s="49"/>
      <c r="AY883" s="49"/>
      <c r="AZ883" s="49"/>
      <c r="BA883" s="49"/>
      <c r="BB883" s="49"/>
      <c r="BC883" s="49"/>
      <c r="BD883" s="49"/>
      <c r="BE883" s="49"/>
      <c r="BF883" s="49"/>
      <c r="BG883" s="49"/>
      <c r="BH883" s="49"/>
      <c r="BI883" s="49"/>
      <c r="BJ883" s="49"/>
      <c r="BK883" s="49"/>
      <c r="BL883" s="49"/>
      <c r="BM883" s="17" t="s">
        <v>538</v>
      </c>
      <c r="BN883" s="17">
        <v>0</v>
      </c>
    </row>
    <row r="884" spans="2:66" s="17" customFormat="1" ht="16" x14ac:dyDescent="0.35">
      <c r="B884" s="71" t="s">
        <v>150</v>
      </c>
      <c r="C884" s="71" t="s">
        <v>6</v>
      </c>
      <c r="D884" s="72">
        <v>44196</v>
      </c>
      <c r="E884" s="73" t="s">
        <v>294</v>
      </c>
      <c r="F884" s="73" t="s">
        <v>119</v>
      </c>
      <c r="G884" s="73" t="s">
        <v>259</v>
      </c>
      <c r="H884" s="73" t="s">
        <v>240</v>
      </c>
      <c r="I884" s="74">
        <v>0</v>
      </c>
      <c r="J884" s="74">
        <v>0</v>
      </c>
      <c r="K884" s="74"/>
      <c r="L884" s="63"/>
      <c r="M884" s="63"/>
      <c r="N884" s="63"/>
      <c r="O884" s="63"/>
      <c r="P884" s="63"/>
      <c r="Q884" s="63"/>
      <c r="R884" s="63"/>
      <c r="S884" s="63"/>
      <c r="T884" s="63"/>
      <c r="U884" s="63"/>
      <c r="V884" s="63"/>
      <c r="W884" s="63"/>
      <c r="X884" s="63"/>
      <c r="Y884" s="63"/>
      <c r="Z884" s="63"/>
      <c r="AA884" s="63"/>
      <c r="AB884" s="63"/>
      <c r="AC884" s="63"/>
      <c r="AD884" s="49"/>
      <c r="AE884" s="49"/>
      <c r="AF884" s="49"/>
      <c r="AG884" s="49"/>
      <c r="AH884" s="49"/>
      <c r="AI884" s="49"/>
      <c r="AJ884" s="49"/>
      <c r="AK884" s="49"/>
      <c r="AL884" s="49"/>
      <c r="AM884" s="49"/>
      <c r="AN884" s="49"/>
      <c r="AO884" s="49"/>
      <c r="AP884" s="49"/>
      <c r="AQ884" s="49"/>
      <c r="AR884" s="49"/>
      <c r="AS884" s="49"/>
      <c r="AT884" s="49"/>
      <c r="AU884" s="49"/>
      <c r="AV884" s="49"/>
      <c r="AW884" s="49"/>
      <c r="AX884" s="49"/>
      <c r="AY884" s="49"/>
      <c r="AZ884" s="49"/>
      <c r="BA884" s="49"/>
      <c r="BB884" s="49"/>
      <c r="BC884" s="49"/>
      <c r="BD884" s="49"/>
      <c r="BE884" s="49"/>
      <c r="BF884" s="49"/>
      <c r="BG884" s="49"/>
      <c r="BH884" s="49"/>
      <c r="BI884" s="49"/>
      <c r="BJ884" s="49"/>
      <c r="BK884" s="49"/>
      <c r="BL884" s="49"/>
      <c r="BM884" s="17" t="s">
        <v>538</v>
      </c>
      <c r="BN884" s="17">
        <v>0</v>
      </c>
    </row>
    <row r="885" spans="2:66" s="17" customFormat="1" ht="16" x14ac:dyDescent="0.35">
      <c r="B885" s="71" t="s">
        <v>150</v>
      </c>
      <c r="C885" s="71" t="s">
        <v>6</v>
      </c>
      <c r="D885" s="72">
        <v>44196</v>
      </c>
      <c r="E885" s="73" t="s">
        <v>294</v>
      </c>
      <c r="F885" s="73" t="s">
        <v>119</v>
      </c>
      <c r="G885" s="73" t="s">
        <v>250</v>
      </c>
      <c r="H885" s="73" t="s">
        <v>238</v>
      </c>
      <c r="I885" s="74">
        <v>0</v>
      </c>
      <c r="J885" s="74">
        <v>17.899999999999999</v>
      </c>
      <c r="K885" s="74"/>
      <c r="L885" s="63"/>
      <c r="M885" s="63"/>
      <c r="N885" s="63"/>
      <c r="O885" s="63"/>
      <c r="P885" s="63"/>
      <c r="Q885" s="63"/>
      <c r="R885" s="63"/>
      <c r="S885" s="63"/>
      <c r="T885" s="63"/>
      <c r="U885" s="63">
        <v>4.05</v>
      </c>
      <c r="V885" s="63">
        <v>0.83</v>
      </c>
      <c r="W885" s="63"/>
      <c r="X885" s="63">
        <v>3.0100000000000002</v>
      </c>
      <c r="Y885" s="63">
        <v>0.8600000000000001</v>
      </c>
      <c r="Z885" s="63">
        <v>4.1500000000000004</v>
      </c>
      <c r="AA885" s="63"/>
      <c r="AB885" s="63"/>
      <c r="AC885" s="63"/>
      <c r="AD885" s="49"/>
      <c r="AE885" s="49"/>
      <c r="AF885" s="49"/>
      <c r="AG885" s="49"/>
      <c r="AH885" s="49">
        <v>1</v>
      </c>
      <c r="AI885" s="49">
        <v>1</v>
      </c>
      <c r="AJ885" s="49">
        <v>1</v>
      </c>
      <c r="AK885" s="49">
        <v>1</v>
      </c>
      <c r="AL885" s="49">
        <v>1</v>
      </c>
      <c r="AM885" s="49"/>
      <c r="AN885" s="49"/>
      <c r="AO885" s="49"/>
      <c r="AP885" s="49"/>
      <c r="AQ885" s="49"/>
      <c r="AR885" s="49"/>
      <c r="AS885" s="49"/>
      <c r="AT885" s="49"/>
      <c r="AU885" s="49"/>
      <c r="AV885" s="49"/>
      <c r="AW885" s="49"/>
      <c r="AX885" s="49"/>
      <c r="AY885" s="49"/>
      <c r="AZ885" s="49"/>
      <c r="BA885" s="49"/>
      <c r="BB885" s="49"/>
      <c r="BC885" s="49"/>
      <c r="BD885" s="49"/>
      <c r="BE885" s="49"/>
      <c r="BF885" s="49"/>
      <c r="BG885" s="49"/>
      <c r="BH885" s="49"/>
      <c r="BI885" s="49"/>
      <c r="BJ885" s="49"/>
      <c r="BK885" s="49"/>
      <c r="BL885" s="49"/>
      <c r="BM885" s="17" t="s">
        <v>538</v>
      </c>
      <c r="BN885" s="17">
        <v>0</v>
      </c>
    </row>
    <row r="886" spans="2:66" s="17" customFormat="1" ht="16" x14ac:dyDescent="0.35">
      <c r="B886" s="71" t="s">
        <v>150</v>
      </c>
      <c r="C886" s="71" t="s">
        <v>6</v>
      </c>
      <c r="D886" s="72">
        <v>44196</v>
      </c>
      <c r="E886" s="73" t="s">
        <v>294</v>
      </c>
      <c r="F886" s="73" t="s">
        <v>119</v>
      </c>
      <c r="G886" s="73" t="s">
        <v>249</v>
      </c>
      <c r="H886" s="73" t="s">
        <v>257</v>
      </c>
      <c r="I886" s="74">
        <v>20.57</v>
      </c>
      <c r="J886" s="74">
        <v>12.68</v>
      </c>
      <c r="K886" s="74"/>
      <c r="L886" s="63"/>
      <c r="M886" s="63">
        <v>1</v>
      </c>
      <c r="N886" s="63"/>
      <c r="O886" s="63">
        <v>0.1</v>
      </c>
      <c r="P886" s="63"/>
      <c r="Q886" s="63"/>
      <c r="R886" s="63"/>
      <c r="S886" s="63"/>
      <c r="T886" s="63">
        <v>1.65</v>
      </c>
      <c r="U886" s="63"/>
      <c r="V886" s="63">
        <v>0.25</v>
      </c>
      <c r="W886" s="63"/>
      <c r="X886" s="63">
        <v>0.9</v>
      </c>
      <c r="Y886" s="63"/>
      <c r="Z886" s="63">
        <v>1.0699999999999998</v>
      </c>
      <c r="AA886" s="63"/>
      <c r="AB886" s="63"/>
      <c r="AC886" s="63">
        <v>3.71</v>
      </c>
      <c r="AD886" s="49"/>
      <c r="AE886" s="49"/>
      <c r="AF886" s="49">
        <v>4</v>
      </c>
      <c r="AG886" s="49"/>
      <c r="AH886" s="49"/>
      <c r="AI886" s="49"/>
      <c r="AJ886" s="49"/>
      <c r="AK886" s="49"/>
      <c r="AL886" s="49"/>
      <c r="AM886" s="49"/>
      <c r="AN886" s="49"/>
      <c r="AO886" s="49"/>
      <c r="AP886" s="49"/>
      <c r="AQ886" s="49"/>
      <c r="AR886" s="49"/>
      <c r="AS886" s="49"/>
      <c r="AT886" s="49"/>
      <c r="AU886" s="49"/>
      <c r="AV886" s="49"/>
      <c r="AW886" s="49"/>
      <c r="AX886" s="49"/>
      <c r="AY886" s="49"/>
      <c r="AZ886" s="49"/>
      <c r="BA886" s="49"/>
      <c r="BB886" s="49"/>
      <c r="BC886" s="49"/>
      <c r="BD886" s="49"/>
      <c r="BE886" s="49"/>
      <c r="BF886" s="49"/>
      <c r="BG886" s="49"/>
      <c r="BH886" s="49"/>
      <c r="BI886" s="49"/>
      <c r="BJ886" s="49"/>
      <c r="BK886" s="49"/>
      <c r="BL886" s="49"/>
      <c r="BM886" s="17" t="s">
        <v>538</v>
      </c>
      <c r="BN886" s="17">
        <v>0</v>
      </c>
    </row>
    <row r="887" spans="2:66" s="17" customFormat="1" ht="16" x14ac:dyDescent="0.35">
      <c r="B887" s="71" t="s">
        <v>150</v>
      </c>
      <c r="C887" s="71" t="s">
        <v>6</v>
      </c>
      <c r="D887" s="72">
        <v>44196</v>
      </c>
      <c r="E887" s="73" t="s">
        <v>294</v>
      </c>
      <c r="F887" s="73" t="s">
        <v>119</v>
      </c>
      <c r="G887" s="73" t="s">
        <v>249</v>
      </c>
      <c r="H887" s="73" t="s">
        <v>119</v>
      </c>
      <c r="I887" s="74"/>
      <c r="J887" s="74">
        <v>7</v>
      </c>
      <c r="K887" s="74"/>
      <c r="L887" s="63"/>
      <c r="M887" s="63"/>
      <c r="N887" s="63"/>
      <c r="O887" s="63"/>
      <c r="P887" s="63"/>
      <c r="Q887" s="63"/>
      <c r="R887" s="63"/>
      <c r="S887" s="63"/>
      <c r="T887" s="63"/>
      <c r="U887" s="63"/>
      <c r="V887" s="63"/>
      <c r="W887" s="63"/>
      <c r="X887" s="63"/>
      <c r="Y887" s="63"/>
      <c r="Z887" s="63"/>
      <c r="AA887" s="63"/>
      <c r="AB887" s="63"/>
      <c r="AC887" s="63"/>
      <c r="AD887" s="49"/>
      <c r="AE887" s="49"/>
      <c r="AF887" s="49">
        <v>4</v>
      </c>
      <c r="AG887" s="49"/>
      <c r="AH887" s="49">
        <v>0.5</v>
      </c>
      <c r="AI887" s="49">
        <v>0.5</v>
      </c>
      <c r="AJ887" s="49">
        <v>0.5</v>
      </c>
      <c r="AK887" s="49">
        <v>0.5</v>
      </c>
      <c r="AL887" s="49">
        <v>1</v>
      </c>
      <c r="AM887" s="49"/>
      <c r="AN887" s="49"/>
      <c r="AO887" s="49"/>
      <c r="AP887" s="49"/>
      <c r="AQ887" s="49"/>
      <c r="AR887" s="49"/>
      <c r="AS887" s="49"/>
      <c r="AT887" s="49"/>
      <c r="AU887" s="49"/>
      <c r="AV887" s="49"/>
      <c r="AW887" s="49"/>
      <c r="AX887" s="49"/>
      <c r="AY887" s="49"/>
      <c r="AZ887" s="49"/>
      <c r="BA887" s="49"/>
      <c r="BB887" s="49"/>
      <c r="BC887" s="49"/>
      <c r="BD887" s="49"/>
      <c r="BE887" s="49"/>
      <c r="BF887" s="49"/>
      <c r="BG887" s="49"/>
      <c r="BH887" s="49"/>
      <c r="BI887" s="49"/>
      <c r="BJ887" s="49"/>
      <c r="BK887" s="49"/>
      <c r="BL887" s="49"/>
      <c r="BM887" s="17" t="s">
        <v>538</v>
      </c>
      <c r="BN887" s="17">
        <v>0</v>
      </c>
    </row>
    <row r="888" spans="2:66" s="17" customFormat="1" ht="16" x14ac:dyDescent="0.35">
      <c r="B888" s="71" t="s">
        <v>157</v>
      </c>
      <c r="C888" s="71" t="s">
        <v>6</v>
      </c>
      <c r="D888" s="72">
        <v>44196</v>
      </c>
      <c r="E888" s="73" t="s">
        <v>294</v>
      </c>
      <c r="F888" s="73" t="s">
        <v>119</v>
      </c>
      <c r="G888" s="73" t="s">
        <v>250</v>
      </c>
      <c r="H888" s="73" t="s">
        <v>239</v>
      </c>
      <c r="I888" s="74">
        <v>25.67</v>
      </c>
      <c r="J888" s="74">
        <v>14.019999999999998</v>
      </c>
      <c r="K888" s="74"/>
      <c r="L888" s="63"/>
      <c r="M888" s="63"/>
      <c r="N888" s="63"/>
      <c r="O888" s="63">
        <v>2.98</v>
      </c>
      <c r="P888" s="63">
        <v>3.36</v>
      </c>
      <c r="Q888" s="63">
        <v>0.52</v>
      </c>
      <c r="R888" s="63"/>
      <c r="S888" s="63">
        <v>2.36</v>
      </c>
      <c r="T888" s="63">
        <v>1.85</v>
      </c>
      <c r="U888" s="63">
        <v>2.42</v>
      </c>
      <c r="V888" s="63"/>
      <c r="W888" s="63">
        <v>0.12</v>
      </c>
      <c r="X888" s="63"/>
      <c r="Y888" s="63">
        <v>0.41</v>
      </c>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c r="BI888" s="63"/>
      <c r="BJ888" s="63"/>
      <c r="BK888" s="63"/>
      <c r="BL888" s="63"/>
      <c r="BM888" s="17" t="s">
        <v>538</v>
      </c>
      <c r="BN888" s="17">
        <v>12</v>
      </c>
    </row>
    <row r="889" spans="2:66" s="17" customFormat="1" ht="16" x14ac:dyDescent="0.35">
      <c r="B889" s="71" t="s">
        <v>157</v>
      </c>
      <c r="C889" s="71" t="s">
        <v>6</v>
      </c>
      <c r="D889" s="72">
        <v>44196</v>
      </c>
      <c r="E889" s="73" t="s">
        <v>294</v>
      </c>
      <c r="F889" s="73" t="s">
        <v>119</v>
      </c>
      <c r="G889" s="73" t="s">
        <v>250</v>
      </c>
      <c r="H889" s="73" t="s">
        <v>252</v>
      </c>
      <c r="I889" s="74">
        <v>5.67</v>
      </c>
      <c r="J889" s="74">
        <v>0</v>
      </c>
      <c r="K889" s="74"/>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c r="BI889" s="63"/>
      <c r="BJ889" s="63"/>
      <c r="BK889" s="63"/>
      <c r="BL889" s="63"/>
      <c r="BM889" s="17" t="s">
        <v>538</v>
      </c>
      <c r="BN889" s="17">
        <v>12</v>
      </c>
    </row>
    <row r="890" spans="2:66" s="17" customFormat="1" ht="16" x14ac:dyDescent="0.35">
      <c r="B890" s="71" t="s">
        <v>157</v>
      </c>
      <c r="C890" s="71" t="s">
        <v>6</v>
      </c>
      <c r="D890" s="72">
        <v>44196</v>
      </c>
      <c r="E890" s="73" t="s">
        <v>294</v>
      </c>
      <c r="F890" s="73" t="s">
        <v>119</v>
      </c>
      <c r="G890" s="73" t="s">
        <v>250</v>
      </c>
      <c r="H890" s="73" t="s">
        <v>256</v>
      </c>
      <c r="I890" s="74">
        <v>1.81</v>
      </c>
      <c r="J890" s="74"/>
      <c r="K890" s="74"/>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c r="BI890" s="63"/>
      <c r="BJ890" s="63"/>
      <c r="BK890" s="63"/>
      <c r="BL890" s="63"/>
      <c r="BM890" s="17" t="s">
        <v>538</v>
      </c>
      <c r="BN890" s="17">
        <v>12</v>
      </c>
    </row>
    <row r="891" spans="2:66" s="17" customFormat="1" ht="16" x14ac:dyDescent="0.35">
      <c r="B891" s="71" t="s">
        <v>157</v>
      </c>
      <c r="C891" s="71" t="s">
        <v>6</v>
      </c>
      <c r="D891" s="72">
        <v>44196</v>
      </c>
      <c r="E891" s="73" t="s">
        <v>294</v>
      </c>
      <c r="F891" s="73" t="s">
        <v>119</v>
      </c>
      <c r="G891" s="73" t="s">
        <v>562</v>
      </c>
      <c r="H891" s="73" t="s">
        <v>652</v>
      </c>
      <c r="I891" s="74">
        <v>3.07</v>
      </c>
      <c r="J891" s="74"/>
      <c r="K891" s="74"/>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c r="BI891" s="63"/>
      <c r="BJ891" s="63"/>
      <c r="BK891" s="63"/>
      <c r="BL891" s="63"/>
      <c r="BM891" s="17" t="s">
        <v>538</v>
      </c>
      <c r="BN891" s="17">
        <v>0</v>
      </c>
    </row>
    <row r="892" spans="2:66" s="17" customFormat="1" ht="16" x14ac:dyDescent="0.35">
      <c r="B892" s="71" t="s">
        <v>157</v>
      </c>
      <c r="C892" s="71" t="s">
        <v>6</v>
      </c>
      <c r="D892" s="72">
        <v>44196</v>
      </c>
      <c r="E892" s="73" t="s">
        <v>294</v>
      </c>
      <c r="F892" s="73" t="s">
        <v>119</v>
      </c>
      <c r="G892" s="73" t="s">
        <v>259</v>
      </c>
      <c r="H892" s="73" t="s">
        <v>240</v>
      </c>
      <c r="I892" s="74">
        <v>0</v>
      </c>
      <c r="J892" s="74">
        <v>18</v>
      </c>
      <c r="K892" s="74"/>
      <c r="L892" s="63"/>
      <c r="M892" s="63"/>
      <c r="N892" s="63"/>
      <c r="O892" s="63"/>
      <c r="P892" s="63"/>
      <c r="Q892" s="63"/>
      <c r="R892" s="63"/>
      <c r="S892" s="63"/>
      <c r="T892" s="63"/>
      <c r="U892" s="63"/>
      <c r="V892" s="63"/>
      <c r="W892" s="63"/>
      <c r="X892" s="63"/>
      <c r="Y892" s="63"/>
      <c r="Z892" s="63"/>
      <c r="AA892" s="63"/>
      <c r="AB892" s="63"/>
      <c r="AC892" s="63"/>
      <c r="AD892" s="63"/>
      <c r="AE892" s="63"/>
      <c r="AF892" s="63"/>
      <c r="AG892" s="63">
        <v>4</v>
      </c>
      <c r="AH892" s="63">
        <v>4</v>
      </c>
      <c r="AI892" s="63">
        <v>4</v>
      </c>
      <c r="AJ892" s="63">
        <v>2</v>
      </c>
      <c r="AK892" s="63">
        <v>2</v>
      </c>
      <c r="AL892" s="63">
        <v>2</v>
      </c>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c r="BI892" s="63"/>
      <c r="BJ892" s="63"/>
      <c r="BK892" s="63"/>
      <c r="BL892" s="63"/>
      <c r="BM892" s="17" t="s">
        <v>538</v>
      </c>
      <c r="BN892" s="17">
        <v>8</v>
      </c>
    </row>
    <row r="893" spans="2:66" s="17" customFormat="1" ht="16" x14ac:dyDescent="0.35">
      <c r="B893" s="71" t="s">
        <v>157</v>
      </c>
      <c r="C893" s="71" t="s">
        <v>6</v>
      </c>
      <c r="D893" s="72">
        <v>44196</v>
      </c>
      <c r="E893" s="73" t="s">
        <v>294</v>
      </c>
      <c r="F893" s="73" t="s">
        <v>119</v>
      </c>
      <c r="G893" s="73" t="s">
        <v>250</v>
      </c>
      <c r="H893" s="73" t="s">
        <v>238</v>
      </c>
      <c r="I893" s="74">
        <v>0</v>
      </c>
      <c r="J893" s="74">
        <v>13.649999999999999</v>
      </c>
      <c r="K893" s="74"/>
      <c r="L893" s="63"/>
      <c r="M893" s="63"/>
      <c r="N893" s="63"/>
      <c r="O893" s="63"/>
      <c r="P893" s="63"/>
      <c r="Q893" s="63"/>
      <c r="R893" s="63"/>
      <c r="S893" s="63"/>
      <c r="T893" s="63"/>
      <c r="U893" s="63"/>
      <c r="V893" s="63"/>
      <c r="W893" s="63"/>
      <c r="X893" s="63">
        <v>4.49</v>
      </c>
      <c r="Y893" s="63">
        <v>2.5999999999999996</v>
      </c>
      <c r="Z893" s="63">
        <v>6.56</v>
      </c>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c r="BI893" s="63"/>
      <c r="BJ893" s="63"/>
      <c r="BK893" s="63"/>
      <c r="BL893" s="63"/>
      <c r="BM893" s="17" t="s">
        <v>538</v>
      </c>
      <c r="BN893" s="17">
        <v>8</v>
      </c>
    </row>
    <row r="894" spans="2:66" s="17" customFormat="1" ht="16" x14ac:dyDescent="0.35">
      <c r="B894" s="71" t="s">
        <v>157</v>
      </c>
      <c r="C894" s="71" t="s">
        <v>6</v>
      </c>
      <c r="D894" s="72">
        <v>44196</v>
      </c>
      <c r="E894" s="73" t="s">
        <v>294</v>
      </c>
      <c r="F894" s="73" t="s">
        <v>119</v>
      </c>
      <c r="G894" s="73" t="s">
        <v>249</v>
      </c>
      <c r="H894" s="73" t="s">
        <v>257</v>
      </c>
      <c r="I894" s="74">
        <v>35.86</v>
      </c>
      <c r="J894" s="74">
        <v>13.729999999999999</v>
      </c>
      <c r="K894" s="74"/>
      <c r="L894" s="63"/>
      <c r="M894" s="63"/>
      <c r="N894" s="63">
        <v>1.88</v>
      </c>
      <c r="O894" s="63">
        <v>0.23</v>
      </c>
      <c r="P894" s="63">
        <v>2.25</v>
      </c>
      <c r="Q894" s="63"/>
      <c r="R894" s="63"/>
      <c r="S894" s="63"/>
      <c r="T894" s="63">
        <v>0.65</v>
      </c>
      <c r="U894" s="63">
        <v>1.51</v>
      </c>
      <c r="V894" s="63">
        <v>0.23</v>
      </c>
      <c r="W894" s="63"/>
      <c r="X894" s="63"/>
      <c r="Y894" s="63">
        <v>2.8099999999999996</v>
      </c>
      <c r="Z894" s="63">
        <v>2.56</v>
      </c>
      <c r="AA894" s="63"/>
      <c r="AB894" s="63"/>
      <c r="AC894" s="63">
        <v>1.6099999999999999</v>
      </c>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c r="BI894" s="63"/>
      <c r="BJ894" s="63"/>
      <c r="BK894" s="63"/>
      <c r="BL894" s="63"/>
      <c r="BM894" s="17" t="s">
        <v>538</v>
      </c>
      <c r="BN894" s="17">
        <v>8</v>
      </c>
    </row>
    <row r="895" spans="2:66" s="17" customFormat="1" ht="16" x14ac:dyDescent="0.35">
      <c r="B895" s="71" t="s">
        <v>157</v>
      </c>
      <c r="C895" s="71" t="s">
        <v>6</v>
      </c>
      <c r="D895" s="72">
        <v>44196</v>
      </c>
      <c r="E895" s="73" t="s">
        <v>294</v>
      </c>
      <c r="F895" s="73" t="s">
        <v>119</v>
      </c>
      <c r="G895" s="73" t="s">
        <v>249</v>
      </c>
      <c r="H895" s="73" t="s">
        <v>119</v>
      </c>
      <c r="I895" s="74">
        <v>35.86</v>
      </c>
      <c r="J895" s="74">
        <v>9.5</v>
      </c>
      <c r="K895" s="74"/>
      <c r="L895" s="63"/>
      <c r="M895" s="63"/>
      <c r="N895" s="63"/>
      <c r="O895" s="63"/>
      <c r="P895" s="63"/>
      <c r="Q895" s="63"/>
      <c r="R895" s="63"/>
      <c r="S895" s="63"/>
      <c r="T895" s="63"/>
      <c r="U895" s="63"/>
      <c r="V895" s="63"/>
      <c r="W895" s="63"/>
      <c r="X895" s="63"/>
      <c r="Y895" s="63"/>
      <c r="Z895" s="63"/>
      <c r="AA895" s="63"/>
      <c r="AB895" s="63"/>
      <c r="AC895" s="63"/>
      <c r="AD895" s="63"/>
      <c r="AE895" s="63"/>
      <c r="AF895" s="63"/>
      <c r="AG895" s="63">
        <v>4</v>
      </c>
      <c r="AH895" s="63">
        <v>2</v>
      </c>
      <c r="AI895" s="63">
        <v>2</v>
      </c>
      <c r="AJ895" s="63">
        <v>0.5</v>
      </c>
      <c r="AK895" s="63">
        <v>0.5</v>
      </c>
      <c r="AL895" s="63">
        <v>0.5</v>
      </c>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c r="BI895" s="63"/>
      <c r="BJ895" s="63"/>
      <c r="BK895" s="63"/>
      <c r="BL895" s="63"/>
      <c r="BM895" s="17" t="s">
        <v>538</v>
      </c>
      <c r="BN895" s="17">
        <v>0</v>
      </c>
    </row>
    <row r="896" spans="2:66" s="17" customFormat="1" ht="16" x14ac:dyDescent="0.35">
      <c r="B896" s="71" t="s">
        <v>158</v>
      </c>
      <c r="C896" s="71" t="s">
        <v>6</v>
      </c>
      <c r="D896" s="72">
        <v>44196</v>
      </c>
      <c r="E896" s="73" t="s">
        <v>294</v>
      </c>
      <c r="F896" s="73" t="s">
        <v>119</v>
      </c>
      <c r="G896" s="73" t="s">
        <v>250</v>
      </c>
      <c r="H896" s="73" t="s">
        <v>239</v>
      </c>
      <c r="I896" s="74">
        <v>16.2</v>
      </c>
      <c r="J896" s="74">
        <v>8.91</v>
      </c>
      <c r="K896" s="74"/>
      <c r="L896" s="63"/>
      <c r="M896" s="63"/>
      <c r="N896" s="63"/>
      <c r="O896" s="63">
        <v>0.1</v>
      </c>
      <c r="P896" s="63">
        <v>0.79</v>
      </c>
      <c r="Q896" s="63">
        <v>0.14000000000000001</v>
      </c>
      <c r="R896" s="63"/>
      <c r="S896" s="63">
        <v>0.41000000000000003</v>
      </c>
      <c r="T896" s="63"/>
      <c r="U896" s="63">
        <v>1.17</v>
      </c>
      <c r="V896" s="63">
        <v>1.06</v>
      </c>
      <c r="W896" s="63">
        <v>0.27</v>
      </c>
      <c r="X896" s="63">
        <v>0.82</v>
      </c>
      <c r="Y896" s="63"/>
      <c r="Z896" s="63"/>
      <c r="AA896" s="63"/>
      <c r="AB896" s="63">
        <v>0.15</v>
      </c>
      <c r="AC896" s="63"/>
      <c r="AD896" s="63"/>
      <c r="AE896" s="63"/>
      <c r="AF896" s="63"/>
      <c r="AG896" s="63">
        <v>4</v>
      </c>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c r="BI896" s="63"/>
      <c r="BJ896" s="63"/>
      <c r="BK896" s="63"/>
      <c r="BL896" s="63"/>
      <c r="BM896" s="17" t="s">
        <v>538</v>
      </c>
      <c r="BN896" s="17">
        <v>4</v>
      </c>
    </row>
    <row r="897" spans="2:66" s="17" customFormat="1" ht="16" x14ac:dyDescent="0.35">
      <c r="B897" s="71" t="s">
        <v>158</v>
      </c>
      <c r="C897" s="71" t="s">
        <v>6</v>
      </c>
      <c r="D897" s="72">
        <v>44196</v>
      </c>
      <c r="E897" s="73" t="s">
        <v>294</v>
      </c>
      <c r="F897" s="73" t="s">
        <v>119</v>
      </c>
      <c r="G897" s="73" t="s">
        <v>562</v>
      </c>
      <c r="H897" s="73" t="s">
        <v>652</v>
      </c>
      <c r="I897" s="74">
        <v>3</v>
      </c>
      <c r="J897" s="74"/>
      <c r="K897" s="74"/>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c r="BI897" s="63"/>
      <c r="BJ897" s="63"/>
      <c r="BK897" s="63"/>
      <c r="BL897" s="63"/>
      <c r="BM897" s="17" t="s">
        <v>538</v>
      </c>
      <c r="BN897" s="17">
        <v>4</v>
      </c>
    </row>
    <row r="898" spans="2:66" s="17" customFormat="1" ht="16" x14ac:dyDescent="0.35">
      <c r="B898" s="71" t="s">
        <v>158</v>
      </c>
      <c r="C898" s="71" t="s">
        <v>6</v>
      </c>
      <c r="D898" s="72">
        <v>44196</v>
      </c>
      <c r="E898" s="73" t="s">
        <v>294</v>
      </c>
      <c r="F898" s="73" t="s">
        <v>119</v>
      </c>
      <c r="G898" s="73" t="s">
        <v>259</v>
      </c>
      <c r="H898" s="73" t="s">
        <v>240</v>
      </c>
      <c r="I898" s="74">
        <v>0</v>
      </c>
      <c r="J898" s="74">
        <v>15</v>
      </c>
      <c r="K898" s="74"/>
      <c r="L898" s="63"/>
      <c r="M898" s="63"/>
      <c r="N898" s="63"/>
      <c r="O898" s="63"/>
      <c r="P898" s="63"/>
      <c r="Q898" s="63"/>
      <c r="R898" s="63"/>
      <c r="S898" s="63"/>
      <c r="T898" s="63"/>
      <c r="U898" s="63"/>
      <c r="V898" s="63"/>
      <c r="W898" s="63"/>
      <c r="X898" s="63"/>
      <c r="Y898" s="63"/>
      <c r="Z898" s="63"/>
      <c r="AA898" s="63"/>
      <c r="AB898" s="63"/>
      <c r="AC898" s="63"/>
      <c r="AD898" s="49"/>
      <c r="AE898" s="49"/>
      <c r="AF898" s="49"/>
      <c r="AG898" s="49"/>
      <c r="AH898" s="49">
        <v>3</v>
      </c>
      <c r="AI898" s="49">
        <v>3</v>
      </c>
      <c r="AJ898" s="49">
        <v>3</v>
      </c>
      <c r="AK898" s="49">
        <v>1</v>
      </c>
      <c r="AL898" s="49">
        <v>1</v>
      </c>
      <c r="AM898" s="49">
        <v>2</v>
      </c>
      <c r="AN898" s="49">
        <v>2</v>
      </c>
      <c r="AO898" s="49"/>
      <c r="AP898" s="49"/>
      <c r="AQ898" s="49"/>
      <c r="AR898" s="49"/>
      <c r="AS898" s="49"/>
      <c r="AT898" s="49"/>
      <c r="AU898" s="49"/>
      <c r="AV898" s="49"/>
      <c r="AW898" s="49"/>
      <c r="AX898" s="49"/>
      <c r="AY898" s="49"/>
      <c r="AZ898" s="49"/>
      <c r="BA898" s="49"/>
      <c r="BB898" s="49"/>
      <c r="BC898" s="49"/>
      <c r="BD898" s="49"/>
      <c r="BE898" s="49"/>
      <c r="BF898" s="49"/>
      <c r="BG898" s="49"/>
      <c r="BH898" s="49"/>
      <c r="BI898" s="49"/>
      <c r="BJ898" s="49"/>
      <c r="BK898" s="49"/>
      <c r="BL898" s="49"/>
      <c r="BM898" s="17" t="s">
        <v>538</v>
      </c>
      <c r="BN898" s="17">
        <v>0</v>
      </c>
    </row>
    <row r="899" spans="2:66" s="17" customFormat="1" ht="16" x14ac:dyDescent="0.35">
      <c r="B899" s="71" t="s">
        <v>158</v>
      </c>
      <c r="C899" s="71" t="s">
        <v>6</v>
      </c>
      <c r="D899" s="72">
        <v>44196</v>
      </c>
      <c r="E899" s="73" t="s">
        <v>294</v>
      </c>
      <c r="F899" s="73" t="s">
        <v>119</v>
      </c>
      <c r="G899" s="73" t="s">
        <v>249</v>
      </c>
      <c r="H899" s="73" t="s">
        <v>257</v>
      </c>
      <c r="I899" s="74">
        <v>23.61</v>
      </c>
      <c r="J899" s="74">
        <v>5.3199999999999994</v>
      </c>
      <c r="K899" s="74"/>
      <c r="L899" s="63"/>
      <c r="M899" s="63"/>
      <c r="N899" s="63"/>
      <c r="O899" s="63">
        <v>1.54</v>
      </c>
      <c r="P899" s="63"/>
      <c r="Q899" s="63"/>
      <c r="R899" s="63"/>
      <c r="S899" s="63"/>
      <c r="T899" s="63"/>
      <c r="U899" s="63">
        <v>0.15</v>
      </c>
      <c r="V899" s="63">
        <v>0.52</v>
      </c>
      <c r="W899" s="63">
        <v>0.25</v>
      </c>
      <c r="X899" s="63">
        <v>1.93</v>
      </c>
      <c r="Y899" s="63">
        <v>0.93</v>
      </c>
      <c r="Z899" s="63"/>
      <c r="AA899" s="63"/>
      <c r="AB899" s="63"/>
      <c r="AC899" s="63"/>
      <c r="AD899" s="49"/>
      <c r="AE899" s="49"/>
      <c r="AF899" s="49"/>
      <c r="AG899" s="49"/>
      <c r="AH899" s="49"/>
      <c r="AI899" s="49"/>
      <c r="AJ899" s="49"/>
      <c r="AK899" s="49"/>
      <c r="AL899" s="49"/>
      <c r="AM899" s="49"/>
      <c r="AN899" s="49"/>
      <c r="AO899" s="49"/>
      <c r="AP899" s="49"/>
      <c r="AQ899" s="49"/>
      <c r="AR899" s="49"/>
      <c r="AS899" s="49"/>
      <c r="AT899" s="49"/>
      <c r="AU899" s="49"/>
      <c r="AV899" s="49"/>
      <c r="AW899" s="49"/>
      <c r="AX899" s="49"/>
      <c r="AY899" s="49"/>
      <c r="AZ899" s="49"/>
      <c r="BA899" s="49"/>
      <c r="BB899" s="49"/>
      <c r="BC899" s="49"/>
      <c r="BD899" s="49"/>
      <c r="BE899" s="49"/>
      <c r="BF899" s="49"/>
      <c r="BG899" s="49"/>
      <c r="BH899" s="49"/>
      <c r="BI899" s="49"/>
      <c r="BJ899" s="49"/>
      <c r="BK899" s="49"/>
      <c r="BL899" s="49"/>
      <c r="BM899" s="17" t="s">
        <v>538</v>
      </c>
      <c r="BN899" s="17">
        <v>0</v>
      </c>
    </row>
    <row r="900" spans="2:66" s="17" customFormat="1" ht="16" x14ac:dyDescent="0.35">
      <c r="B900" s="67" t="s">
        <v>158</v>
      </c>
      <c r="C900" s="67" t="s">
        <v>6</v>
      </c>
      <c r="D900" s="68">
        <v>44196</v>
      </c>
      <c r="E900" s="69" t="s">
        <v>294</v>
      </c>
      <c r="F900" s="69" t="s">
        <v>119</v>
      </c>
      <c r="G900" s="69" t="s">
        <v>249</v>
      </c>
      <c r="H900" s="69" t="s">
        <v>119</v>
      </c>
      <c r="I900" s="70"/>
      <c r="J900" s="70">
        <v>13</v>
      </c>
      <c r="K900" s="70"/>
      <c r="L900" s="63"/>
      <c r="M900" s="63"/>
      <c r="N900" s="63"/>
      <c r="O900" s="63"/>
      <c r="P900" s="63"/>
      <c r="Q900" s="63"/>
      <c r="R900" s="63"/>
      <c r="S900" s="63"/>
      <c r="T900" s="63"/>
      <c r="U900" s="63"/>
      <c r="V900" s="63"/>
      <c r="W900" s="63"/>
      <c r="X900" s="63"/>
      <c r="Y900" s="63"/>
      <c r="Z900" s="63"/>
      <c r="AA900" s="63"/>
      <c r="AB900" s="63"/>
      <c r="AC900" s="63"/>
      <c r="AD900" s="49"/>
      <c r="AE900" s="49"/>
      <c r="AF900" s="49"/>
      <c r="AG900" s="49">
        <v>1</v>
      </c>
      <c r="AH900" s="49">
        <v>2</v>
      </c>
      <c r="AI900" s="49">
        <v>2</v>
      </c>
      <c r="AJ900" s="49">
        <v>2</v>
      </c>
      <c r="AK900" s="49">
        <v>1</v>
      </c>
      <c r="AL900" s="49">
        <v>1</v>
      </c>
      <c r="AM900" s="49">
        <v>2</v>
      </c>
      <c r="AN900" s="49">
        <v>2</v>
      </c>
      <c r="AO900" s="49"/>
      <c r="AP900" s="49"/>
      <c r="AQ900" s="49"/>
      <c r="AR900" s="49"/>
      <c r="AS900" s="49"/>
      <c r="AT900" s="49"/>
      <c r="AU900" s="49"/>
      <c r="AV900" s="49"/>
      <c r="AW900" s="49"/>
      <c r="AX900" s="49"/>
      <c r="AY900" s="49"/>
      <c r="AZ900" s="49"/>
      <c r="BA900" s="49"/>
      <c r="BB900" s="49"/>
      <c r="BC900" s="49"/>
      <c r="BD900" s="49"/>
      <c r="BE900" s="49"/>
      <c r="BF900" s="49"/>
      <c r="BG900" s="49"/>
      <c r="BH900" s="49"/>
      <c r="BI900" s="49"/>
      <c r="BJ900" s="49"/>
      <c r="BK900" s="49"/>
      <c r="BL900" s="49"/>
      <c r="BM900" s="17" t="s">
        <v>538</v>
      </c>
      <c r="BN900" s="17">
        <v>0</v>
      </c>
    </row>
    <row r="901" spans="2:66" s="17" customFormat="1" ht="16" x14ac:dyDescent="0.35">
      <c r="B901" s="71" t="s">
        <v>267</v>
      </c>
      <c r="C901" s="71" t="s">
        <v>6</v>
      </c>
      <c r="D901" s="72">
        <v>44196</v>
      </c>
      <c r="E901" s="73" t="e">
        <v>#N/A</v>
      </c>
      <c r="F901" s="73" t="s">
        <v>119</v>
      </c>
      <c r="G901" s="73" t="s">
        <v>249</v>
      </c>
      <c r="H901" s="73" t="s">
        <v>257</v>
      </c>
      <c r="I901" s="74"/>
      <c r="J901" s="74">
        <v>1.64</v>
      </c>
      <c r="K901" s="74"/>
      <c r="L901" s="63"/>
      <c r="M901" s="63">
        <v>1.64</v>
      </c>
      <c r="N901" s="63"/>
      <c r="O901" s="63"/>
      <c r="P901" s="63"/>
      <c r="Q901" s="63"/>
      <c r="R901" s="63"/>
      <c r="S901" s="63"/>
      <c r="T901" s="63"/>
      <c r="U901" s="63"/>
      <c r="V901" s="63"/>
      <c r="W901" s="63"/>
      <c r="X901" s="63"/>
      <c r="Y901" s="63"/>
      <c r="Z901" s="63"/>
      <c r="AA901" s="63"/>
      <c r="AB901" s="63"/>
      <c r="AC901" s="63"/>
      <c r="AD901" s="49"/>
      <c r="AE901" s="49"/>
      <c r="AF901" s="49"/>
      <c r="AG901" s="49"/>
      <c r="AH901" s="49"/>
      <c r="AI901" s="49"/>
      <c r="AJ901" s="49"/>
      <c r="AK901" s="49"/>
      <c r="AL901" s="49"/>
      <c r="AM901" s="49"/>
      <c r="AN901" s="49"/>
      <c r="AO901" s="49"/>
      <c r="AP901" s="49"/>
      <c r="AQ901" s="49"/>
      <c r="AR901" s="49"/>
      <c r="AS901" s="49"/>
      <c r="AT901" s="49"/>
      <c r="AU901" s="49"/>
      <c r="AV901" s="49"/>
      <c r="AW901" s="49"/>
      <c r="AX901" s="49"/>
      <c r="AY901" s="49"/>
      <c r="AZ901" s="49"/>
      <c r="BA901" s="49"/>
      <c r="BB901" s="49"/>
      <c r="BC901" s="49"/>
      <c r="BD901" s="49"/>
      <c r="BE901" s="49"/>
      <c r="BF901" s="49"/>
      <c r="BG901" s="49"/>
      <c r="BH901" s="49"/>
      <c r="BI901" s="49"/>
      <c r="BJ901" s="49"/>
      <c r="BK901" s="49"/>
      <c r="BL901" s="49"/>
      <c r="BM901" s="17" t="s">
        <v>538</v>
      </c>
      <c r="BN901" s="17">
        <v>0</v>
      </c>
    </row>
    <row r="902" spans="2:66" s="17" customFormat="1" ht="16" x14ac:dyDescent="0.35">
      <c r="B902" s="71" t="s">
        <v>159</v>
      </c>
      <c r="C902" s="71" t="s">
        <v>4</v>
      </c>
      <c r="D902" s="72">
        <v>44196</v>
      </c>
      <c r="E902" s="73" t="s">
        <v>294</v>
      </c>
      <c r="F902" s="73" t="s">
        <v>119</v>
      </c>
      <c r="G902" s="73" t="s">
        <v>250</v>
      </c>
      <c r="H902" s="73" t="s">
        <v>239</v>
      </c>
      <c r="I902" s="74">
        <v>91.38</v>
      </c>
      <c r="J902" s="74">
        <v>68.83</v>
      </c>
      <c r="K902" s="74"/>
      <c r="L902" s="63"/>
      <c r="M902" s="63">
        <v>1.3199999999999998</v>
      </c>
      <c r="N902" s="63">
        <v>10.69</v>
      </c>
      <c r="O902" s="63">
        <v>3.63</v>
      </c>
      <c r="P902" s="63"/>
      <c r="Q902" s="63"/>
      <c r="R902" s="63"/>
      <c r="S902" s="63"/>
      <c r="T902" s="63"/>
      <c r="U902" s="63"/>
      <c r="V902" s="63"/>
      <c r="W902" s="63"/>
      <c r="X902" s="63"/>
      <c r="Y902" s="63"/>
      <c r="Z902" s="63">
        <v>1.19</v>
      </c>
      <c r="AA902" s="63"/>
      <c r="AB902" s="63"/>
      <c r="AC902" s="63"/>
      <c r="AD902" s="49"/>
      <c r="AE902" s="49"/>
      <c r="AF902" s="49"/>
      <c r="AG902" s="49"/>
      <c r="AH902" s="49"/>
      <c r="AI902" s="49">
        <v>12</v>
      </c>
      <c r="AJ902" s="49">
        <v>8</v>
      </c>
      <c r="AK902" s="49"/>
      <c r="AL902" s="49"/>
      <c r="AM902" s="49"/>
      <c r="AN902" s="49">
        <v>12</v>
      </c>
      <c r="AO902" s="49"/>
      <c r="AP902" s="49"/>
      <c r="AQ902" s="49"/>
      <c r="AR902" s="49"/>
      <c r="AS902" s="49"/>
      <c r="AT902" s="49"/>
      <c r="AU902" s="49"/>
      <c r="AV902" s="49"/>
      <c r="AW902" s="49"/>
      <c r="AX902" s="49"/>
      <c r="AY902" s="49"/>
      <c r="AZ902" s="49"/>
      <c r="BA902" s="49"/>
      <c r="BB902" s="49"/>
      <c r="BC902" s="49"/>
      <c r="BD902" s="49"/>
      <c r="BE902" s="49"/>
      <c r="BF902" s="49"/>
      <c r="BG902" s="49"/>
      <c r="BH902" s="49"/>
      <c r="BI902" s="49">
        <v>20</v>
      </c>
      <c r="BJ902" s="49"/>
      <c r="BK902" s="49"/>
      <c r="BL902" s="49"/>
      <c r="BM902" s="17" t="s">
        <v>538</v>
      </c>
      <c r="BN902" s="17">
        <v>0</v>
      </c>
    </row>
    <row r="903" spans="2:66" s="17" customFormat="1" ht="16" x14ac:dyDescent="0.35">
      <c r="B903" s="71" t="s">
        <v>159</v>
      </c>
      <c r="C903" s="71" t="s">
        <v>4</v>
      </c>
      <c r="D903" s="72">
        <v>44196</v>
      </c>
      <c r="E903" s="73" t="s">
        <v>294</v>
      </c>
      <c r="F903" s="73" t="s">
        <v>119</v>
      </c>
      <c r="G903" s="73"/>
      <c r="H903" s="73" t="s">
        <v>201</v>
      </c>
      <c r="I903" s="74">
        <v>22.85</v>
      </c>
      <c r="J903" s="74"/>
      <c r="K903" s="74"/>
      <c r="L903" s="63"/>
      <c r="M903" s="63"/>
      <c r="N903" s="63"/>
      <c r="O903" s="63"/>
      <c r="P903" s="63"/>
      <c r="Q903" s="63"/>
      <c r="R903" s="63"/>
      <c r="S903" s="63"/>
      <c r="T903" s="63"/>
      <c r="U903" s="63"/>
      <c r="V903" s="63"/>
      <c r="W903" s="63"/>
      <c r="X903" s="63"/>
      <c r="Y903" s="63"/>
      <c r="Z903" s="63"/>
      <c r="AA903" s="63"/>
      <c r="AB903" s="63"/>
      <c r="AC903" s="63"/>
      <c r="AD903" s="49"/>
      <c r="AE903" s="49"/>
      <c r="AF903" s="49"/>
      <c r="AG903" s="49"/>
      <c r="AH903" s="49"/>
      <c r="AI903" s="49"/>
      <c r="AJ903" s="49"/>
      <c r="AK903" s="49"/>
      <c r="AL903" s="49"/>
      <c r="AM903" s="49"/>
      <c r="AN903" s="49"/>
      <c r="AO903" s="49"/>
      <c r="AP903" s="49"/>
      <c r="AQ903" s="49"/>
      <c r="AR903" s="49"/>
      <c r="AS903" s="49"/>
      <c r="AT903" s="49"/>
      <c r="AU903" s="49"/>
      <c r="AV903" s="49"/>
      <c r="AW903" s="49"/>
      <c r="AX903" s="49"/>
      <c r="AY903" s="49"/>
      <c r="AZ903" s="49"/>
      <c r="BA903" s="49"/>
      <c r="BB903" s="49"/>
      <c r="BC903" s="49"/>
      <c r="BD903" s="49"/>
      <c r="BE903" s="49"/>
      <c r="BF903" s="49"/>
      <c r="BG903" s="49"/>
      <c r="BH903" s="49"/>
      <c r="BI903" s="49"/>
      <c r="BJ903" s="49"/>
      <c r="BK903" s="49"/>
      <c r="BL903" s="49"/>
      <c r="BM903" s="17" t="s">
        <v>538</v>
      </c>
      <c r="BN903" s="17">
        <v>39</v>
      </c>
    </row>
    <row r="904" spans="2:66" s="17" customFormat="1" ht="16" x14ac:dyDescent="0.35">
      <c r="B904" s="71" t="s">
        <v>159</v>
      </c>
      <c r="C904" s="71" t="s">
        <v>4</v>
      </c>
      <c r="D904" s="72">
        <v>44196</v>
      </c>
      <c r="E904" s="73" t="s">
        <v>294</v>
      </c>
      <c r="F904" s="73" t="s">
        <v>119</v>
      </c>
      <c r="G904" s="73" t="s">
        <v>259</v>
      </c>
      <c r="H904" s="73" t="s">
        <v>240</v>
      </c>
      <c r="I904" s="74">
        <v>0</v>
      </c>
      <c r="J904" s="74">
        <v>0</v>
      </c>
      <c r="K904" s="74"/>
      <c r="L904" s="63"/>
      <c r="M904" s="63"/>
      <c r="N904" s="63"/>
      <c r="O904" s="63"/>
      <c r="P904" s="63"/>
      <c r="Q904" s="63"/>
      <c r="R904" s="63"/>
      <c r="S904" s="63"/>
      <c r="T904" s="63"/>
      <c r="U904" s="63"/>
      <c r="V904" s="63"/>
      <c r="W904" s="63"/>
      <c r="X904" s="63"/>
      <c r="Y904" s="63"/>
      <c r="Z904" s="63"/>
      <c r="AA904" s="63"/>
      <c r="AB904" s="63"/>
      <c r="AC904" s="63"/>
      <c r="AD904" s="49"/>
      <c r="AE904" s="49"/>
      <c r="AF904" s="49"/>
      <c r="AG904" s="49"/>
      <c r="AH904" s="49"/>
      <c r="AI904" s="49"/>
      <c r="AJ904" s="49"/>
      <c r="AK904" s="49"/>
      <c r="AL904" s="49"/>
      <c r="AM904" s="49"/>
      <c r="AN904" s="49"/>
      <c r="AO904" s="49"/>
      <c r="AP904" s="49"/>
      <c r="AQ904" s="49"/>
      <c r="AR904" s="49"/>
      <c r="AS904" s="49"/>
      <c r="AT904" s="49"/>
      <c r="AU904" s="49"/>
      <c r="AV904" s="49"/>
      <c r="AW904" s="49"/>
      <c r="AX904" s="49"/>
      <c r="AY904" s="49"/>
      <c r="AZ904" s="49"/>
      <c r="BA904" s="49"/>
      <c r="BB904" s="49"/>
      <c r="BC904" s="49"/>
      <c r="BD904" s="49"/>
      <c r="BE904" s="49"/>
      <c r="BF904" s="49"/>
      <c r="BG904" s="49"/>
      <c r="BH904" s="49"/>
      <c r="BI904" s="49"/>
      <c r="BJ904" s="49"/>
      <c r="BK904" s="49"/>
      <c r="BL904" s="49"/>
      <c r="BM904" s="17" t="s">
        <v>538</v>
      </c>
      <c r="BN904" s="17">
        <v>0</v>
      </c>
    </row>
    <row r="905" spans="2:66" s="17" customFormat="1" ht="16" x14ac:dyDescent="0.35">
      <c r="B905" s="71" t="s">
        <v>159</v>
      </c>
      <c r="C905" s="71" t="s">
        <v>4</v>
      </c>
      <c r="D905" s="72">
        <v>44196</v>
      </c>
      <c r="E905" s="73" t="s">
        <v>294</v>
      </c>
      <c r="F905" s="73" t="s">
        <v>119</v>
      </c>
      <c r="G905" s="73" t="s">
        <v>249</v>
      </c>
      <c r="H905" s="73" t="s">
        <v>257</v>
      </c>
      <c r="I905" s="74">
        <v>41.23</v>
      </c>
      <c r="J905" s="74">
        <v>2.4099999999999997</v>
      </c>
      <c r="K905" s="74"/>
      <c r="L905" s="63"/>
      <c r="M905" s="63">
        <v>0.35</v>
      </c>
      <c r="N905" s="63">
        <v>0.3</v>
      </c>
      <c r="O905" s="63">
        <v>1.6900000000000002</v>
      </c>
      <c r="P905" s="63"/>
      <c r="Q905" s="63">
        <v>7.0000000000000007E-2</v>
      </c>
      <c r="R905" s="63"/>
      <c r="S905" s="63"/>
      <c r="T905" s="63"/>
      <c r="U905" s="63"/>
      <c r="V905" s="63"/>
      <c r="W905" s="63"/>
      <c r="X905" s="63"/>
      <c r="Y905" s="63"/>
      <c r="Z905" s="63"/>
      <c r="AA905" s="63"/>
      <c r="AB905" s="63"/>
      <c r="AC905" s="63"/>
      <c r="AD905" s="49"/>
      <c r="AE905" s="49"/>
      <c r="AF905" s="49"/>
      <c r="AG905" s="49"/>
      <c r="AH905" s="49"/>
      <c r="AI905" s="49"/>
      <c r="AJ905" s="49"/>
      <c r="AK905" s="49"/>
      <c r="AL905" s="49"/>
      <c r="AM905" s="49"/>
      <c r="AN905" s="49"/>
      <c r="AO905" s="49"/>
      <c r="AP905" s="49"/>
      <c r="AQ905" s="49"/>
      <c r="AR905" s="49"/>
      <c r="AS905" s="49"/>
      <c r="AT905" s="49"/>
      <c r="AU905" s="49"/>
      <c r="AV905" s="49"/>
      <c r="AW905" s="49"/>
      <c r="AX905" s="49"/>
      <c r="AY905" s="49"/>
      <c r="AZ905" s="49"/>
      <c r="BA905" s="49"/>
      <c r="BB905" s="49"/>
      <c r="BC905" s="49"/>
      <c r="BD905" s="49"/>
      <c r="BE905" s="49"/>
      <c r="BF905" s="49"/>
      <c r="BG905" s="49"/>
      <c r="BH905" s="49"/>
      <c r="BI905" s="49"/>
      <c r="BJ905" s="49"/>
      <c r="BK905" s="49"/>
      <c r="BL905" s="49"/>
      <c r="BM905" s="17" t="s">
        <v>538</v>
      </c>
      <c r="BN905" s="17">
        <v>0</v>
      </c>
    </row>
    <row r="906" spans="2:66" s="17" customFormat="1" ht="16" x14ac:dyDescent="0.35">
      <c r="B906" s="71" t="s">
        <v>159</v>
      </c>
      <c r="C906" s="71" t="s">
        <v>4</v>
      </c>
      <c r="D906" s="72">
        <v>44196</v>
      </c>
      <c r="E906" s="73" t="s">
        <v>294</v>
      </c>
      <c r="F906" s="73" t="s">
        <v>119</v>
      </c>
      <c r="G906" s="73" t="s">
        <v>249</v>
      </c>
      <c r="H906" s="73" t="s">
        <v>119</v>
      </c>
      <c r="I906" s="74"/>
      <c r="J906" s="74">
        <v>25</v>
      </c>
      <c r="K906" s="74"/>
      <c r="L906" s="63"/>
      <c r="M906" s="63"/>
      <c r="N906" s="63"/>
      <c r="O906" s="63"/>
      <c r="P906" s="63"/>
      <c r="Q906" s="63"/>
      <c r="R906" s="63"/>
      <c r="S906" s="63"/>
      <c r="T906" s="63"/>
      <c r="U906" s="63"/>
      <c r="V906" s="63"/>
      <c r="W906" s="63"/>
      <c r="X906" s="63"/>
      <c r="Y906" s="63"/>
      <c r="Z906" s="63"/>
      <c r="AA906" s="63"/>
      <c r="AB906" s="63"/>
      <c r="AC906" s="63"/>
      <c r="AD906" s="49"/>
      <c r="AE906" s="49"/>
      <c r="AF906" s="49"/>
      <c r="AG906" s="49"/>
      <c r="AH906" s="49"/>
      <c r="AI906" s="49">
        <v>5</v>
      </c>
      <c r="AJ906" s="49">
        <v>5</v>
      </c>
      <c r="AK906" s="49"/>
      <c r="AL906" s="49"/>
      <c r="AM906" s="49"/>
      <c r="AN906" s="49">
        <v>5</v>
      </c>
      <c r="AO906" s="49"/>
      <c r="AP906" s="49"/>
      <c r="AQ906" s="49"/>
      <c r="AR906" s="49"/>
      <c r="AS906" s="49"/>
      <c r="AT906" s="49"/>
      <c r="AU906" s="49"/>
      <c r="AV906" s="49"/>
      <c r="AW906" s="49"/>
      <c r="AX906" s="49"/>
      <c r="AY906" s="49"/>
      <c r="AZ906" s="49"/>
      <c r="BA906" s="49"/>
      <c r="BB906" s="49"/>
      <c r="BC906" s="49"/>
      <c r="BD906" s="49"/>
      <c r="BE906" s="49"/>
      <c r="BF906" s="49"/>
      <c r="BG906" s="49"/>
      <c r="BH906" s="49"/>
      <c r="BI906" s="49">
        <v>10</v>
      </c>
      <c r="BJ906" s="49"/>
      <c r="BK906" s="49"/>
      <c r="BL906" s="49"/>
      <c r="BM906" s="17" t="s">
        <v>538</v>
      </c>
      <c r="BN906" s="17">
        <v>0</v>
      </c>
    </row>
    <row r="907" spans="2:66" s="17" customFormat="1" ht="16" x14ac:dyDescent="0.35">
      <c r="B907" s="71" t="s">
        <v>159</v>
      </c>
      <c r="C907" s="71" t="s">
        <v>6</v>
      </c>
      <c r="D907" s="72">
        <v>44196</v>
      </c>
      <c r="E907" s="73" t="s">
        <v>294</v>
      </c>
      <c r="F907" s="73" t="s">
        <v>119</v>
      </c>
      <c r="G907" s="73" t="s">
        <v>248</v>
      </c>
      <c r="H907" s="73" t="s">
        <v>192</v>
      </c>
      <c r="I907" s="74">
        <v>3.99</v>
      </c>
      <c r="J907" s="74">
        <v>3.06</v>
      </c>
      <c r="K907" s="74"/>
      <c r="L907" s="63"/>
      <c r="M907" s="63"/>
      <c r="N907" s="63">
        <v>1</v>
      </c>
      <c r="O907" s="63"/>
      <c r="P907" s="63"/>
      <c r="Q907" s="63"/>
      <c r="R907" s="63"/>
      <c r="S907" s="63"/>
      <c r="T907" s="63"/>
      <c r="U907" s="63">
        <v>0.86</v>
      </c>
      <c r="V907" s="63">
        <v>1.08</v>
      </c>
      <c r="W907" s="63"/>
      <c r="X907" s="63"/>
      <c r="Y907" s="63"/>
      <c r="Z907" s="63"/>
      <c r="AA907" s="63"/>
      <c r="AB907" s="63"/>
      <c r="AC907" s="63">
        <v>0.12</v>
      </c>
      <c r="AD907" s="49"/>
      <c r="AE907" s="49"/>
      <c r="AF907" s="49"/>
      <c r="AG907" s="49"/>
      <c r="AH907" s="49"/>
      <c r="AI907" s="49"/>
      <c r="AJ907" s="49"/>
      <c r="AK907" s="49"/>
      <c r="AL907" s="49"/>
      <c r="AM907" s="49"/>
      <c r="AN907" s="49"/>
      <c r="AO907" s="49"/>
      <c r="AP907" s="49"/>
      <c r="AQ907" s="49"/>
      <c r="AR907" s="49"/>
      <c r="AS907" s="49"/>
      <c r="AT907" s="49"/>
      <c r="AU907" s="49"/>
      <c r="AV907" s="49"/>
      <c r="AW907" s="49"/>
      <c r="AX907" s="49"/>
      <c r="AY907" s="49"/>
      <c r="AZ907" s="49"/>
      <c r="BA907" s="49"/>
      <c r="BB907" s="49"/>
      <c r="BC907" s="49"/>
      <c r="BD907" s="49"/>
      <c r="BE907" s="49"/>
      <c r="BF907" s="49"/>
      <c r="BG907" s="49"/>
      <c r="BH907" s="49"/>
      <c r="BI907" s="49"/>
      <c r="BJ907" s="49"/>
      <c r="BK907" s="49"/>
      <c r="BL907" s="49"/>
      <c r="BM907" s="17" t="s">
        <v>538</v>
      </c>
      <c r="BN907" s="17">
        <v>0</v>
      </c>
    </row>
    <row r="908" spans="2:66" s="17" customFormat="1" ht="16" x14ac:dyDescent="0.35">
      <c r="B908" s="71" t="s">
        <v>159</v>
      </c>
      <c r="C908" s="71" t="s">
        <v>6</v>
      </c>
      <c r="D908" s="72">
        <v>44196</v>
      </c>
      <c r="E908" s="73" t="s">
        <v>294</v>
      </c>
      <c r="F908" s="73" t="s">
        <v>119</v>
      </c>
      <c r="G908" s="73" t="s">
        <v>250</v>
      </c>
      <c r="H908" s="73" t="s">
        <v>252</v>
      </c>
      <c r="I908" s="74">
        <v>13.86</v>
      </c>
      <c r="J908" s="74">
        <v>1.5</v>
      </c>
      <c r="K908" s="74"/>
      <c r="L908" s="63"/>
      <c r="M908" s="63"/>
      <c r="N908" s="63"/>
      <c r="O908" s="63"/>
      <c r="P908" s="63"/>
      <c r="Q908" s="63"/>
      <c r="R908" s="63"/>
      <c r="S908" s="63">
        <v>0.68</v>
      </c>
      <c r="T908" s="63"/>
      <c r="U908" s="63"/>
      <c r="V908" s="63"/>
      <c r="W908" s="63"/>
      <c r="X908" s="63"/>
      <c r="Y908" s="63"/>
      <c r="Z908" s="63"/>
      <c r="AA908" s="63">
        <v>0.42</v>
      </c>
      <c r="AB908" s="63">
        <v>0.4</v>
      </c>
      <c r="AC908" s="63"/>
      <c r="AD908" s="49"/>
      <c r="AE908" s="49"/>
      <c r="AF908" s="49"/>
      <c r="AG908" s="49"/>
      <c r="AH908" s="49"/>
      <c r="AI908" s="49"/>
      <c r="AJ908" s="49"/>
      <c r="AK908" s="49"/>
      <c r="AL908" s="49"/>
      <c r="AM908" s="49"/>
      <c r="AN908" s="49"/>
      <c r="AO908" s="49"/>
      <c r="AP908" s="49"/>
      <c r="AQ908" s="49"/>
      <c r="AR908" s="49"/>
      <c r="AS908" s="49"/>
      <c r="AT908" s="49"/>
      <c r="AU908" s="49"/>
      <c r="AV908" s="49"/>
      <c r="AW908" s="49"/>
      <c r="AX908" s="49"/>
      <c r="AY908" s="49"/>
      <c r="AZ908" s="49"/>
      <c r="BA908" s="49"/>
      <c r="BB908" s="49"/>
      <c r="BC908" s="49"/>
      <c r="BD908" s="49"/>
      <c r="BE908" s="49"/>
      <c r="BF908" s="49"/>
      <c r="BG908" s="49"/>
      <c r="BH908" s="49"/>
      <c r="BI908" s="49"/>
      <c r="BJ908" s="49"/>
      <c r="BK908" s="49"/>
      <c r="BL908" s="49"/>
      <c r="BM908" s="17" t="s">
        <v>538</v>
      </c>
      <c r="BN908" s="17">
        <v>0</v>
      </c>
    </row>
    <row r="909" spans="2:66" s="17" customFormat="1" ht="16" x14ac:dyDescent="0.35">
      <c r="B909" s="71" t="s">
        <v>159</v>
      </c>
      <c r="C909" s="71" t="s">
        <v>6</v>
      </c>
      <c r="D909" s="72">
        <v>44196</v>
      </c>
      <c r="E909" s="73" t="s">
        <v>294</v>
      </c>
      <c r="F909" s="73" t="s">
        <v>119</v>
      </c>
      <c r="G909" s="73" t="s">
        <v>250</v>
      </c>
      <c r="H909" s="73" t="s">
        <v>239</v>
      </c>
      <c r="I909" s="74">
        <v>84.54</v>
      </c>
      <c r="J909" s="74">
        <v>70.679999999999993</v>
      </c>
      <c r="K909" s="74"/>
      <c r="L909" s="63"/>
      <c r="M909" s="63">
        <v>0.55000000000000004</v>
      </c>
      <c r="N909" s="63">
        <v>0.25</v>
      </c>
      <c r="O909" s="63">
        <v>0.43</v>
      </c>
      <c r="P909" s="63">
        <v>3.1999999999999997</v>
      </c>
      <c r="Q909" s="63">
        <v>8.8199999999999985</v>
      </c>
      <c r="R909" s="63">
        <v>13.13</v>
      </c>
      <c r="S909" s="63">
        <v>2.36</v>
      </c>
      <c r="T909" s="63">
        <v>4.72</v>
      </c>
      <c r="U909" s="63">
        <v>0.26</v>
      </c>
      <c r="V909" s="63">
        <v>5.28</v>
      </c>
      <c r="W909" s="63">
        <v>13.19</v>
      </c>
      <c r="X909" s="63">
        <v>4.9300000000000006</v>
      </c>
      <c r="Y909" s="63">
        <v>5.5699999999999994</v>
      </c>
      <c r="Z909" s="63">
        <v>0.69000000000000006</v>
      </c>
      <c r="AA909" s="63">
        <v>2.0499999999999998</v>
      </c>
      <c r="AB909" s="63">
        <v>2.2299999999999995</v>
      </c>
      <c r="AC909" s="63">
        <v>3.0199999999999996</v>
      </c>
      <c r="AD909" s="49"/>
      <c r="AE909" s="49"/>
      <c r="AF909" s="49"/>
      <c r="AG909" s="49"/>
      <c r="AH909" s="49"/>
      <c r="AI909" s="49"/>
      <c r="AJ909" s="49"/>
      <c r="AK909" s="49"/>
      <c r="AL909" s="49"/>
      <c r="AM909" s="49"/>
      <c r="AN909" s="49"/>
      <c r="AO909" s="49"/>
      <c r="AP909" s="49"/>
      <c r="AQ909" s="49"/>
      <c r="AR909" s="49"/>
      <c r="AS909" s="49"/>
      <c r="AT909" s="49"/>
      <c r="AU909" s="49"/>
      <c r="AV909" s="49"/>
      <c r="AW909" s="49"/>
      <c r="AX909" s="49"/>
      <c r="AY909" s="49"/>
      <c r="AZ909" s="49"/>
      <c r="BA909" s="49"/>
      <c r="BB909" s="49"/>
      <c r="BC909" s="49"/>
      <c r="BD909" s="49"/>
      <c r="BE909" s="49"/>
      <c r="BF909" s="49"/>
      <c r="BG909" s="49"/>
      <c r="BH909" s="49"/>
      <c r="BI909" s="49"/>
      <c r="BJ909" s="49"/>
      <c r="BK909" s="49"/>
      <c r="BL909" s="49"/>
      <c r="BM909" s="17" t="s">
        <v>538</v>
      </c>
      <c r="BN909" s="17">
        <v>0</v>
      </c>
    </row>
    <row r="910" spans="2:66" s="17" customFormat="1" ht="16" x14ac:dyDescent="0.35">
      <c r="B910" s="71" t="s">
        <v>159</v>
      </c>
      <c r="C910" s="71" t="s">
        <v>6</v>
      </c>
      <c r="D910" s="72">
        <v>44196</v>
      </c>
      <c r="E910" s="73" t="s">
        <v>294</v>
      </c>
      <c r="F910" s="73" t="s">
        <v>119</v>
      </c>
      <c r="G910" s="73" t="s">
        <v>250</v>
      </c>
      <c r="H910" s="73" t="s">
        <v>241</v>
      </c>
      <c r="I910" s="74">
        <v>0</v>
      </c>
      <c r="J910" s="74">
        <v>0.88</v>
      </c>
      <c r="K910" s="74"/>
      <c r="L910" s="63"/>
      <c r="M910" s="63"/>
      <c r="N910" s="63"/>
      <c r="O910" s="63"/>
      <c r="P910" s="63"/>
      <c r="Q910" s="63">
        <v>0.53</v>
      </c>
      <c r="R910" s="63">
        <v>0.35</v>
      </c>
      <c r="S910" s="63"/>
      <c r="T910" s="63"/>
      <c r="U910" s="63"/>
      <c r="V910" s="63"/>
      <c r="W910" s="63"/>
      <c r="X910" s="63"/>
      <c r="Y910" s="63"/>
      <c r="Z910" s="63"/>
      <c r="AA910" s="63"/>
      <c r="AB910" s="63"/>
      <c r="AC910" s="63"/>
      <c r="AD910" s="49"/>
      <c r="AE910" s="49"/>
      <c r="AF910" s="49"/>
      <c r="AG910" s="49"/>
      <c r="AH910" s="49"/>
      <c r="AI910" s="49"/>
      <c r="AJ910" s="49"/>
      <c r="AK910" s="49"/>
      <c r="AL910" s="49"/>
      <c r="AM910" s="49"/>
      <c r="AN910" s="49"/>
      <c r="AO910" s="49"/>
      <c r="AP910" s="49"/>
      <c r="AQ910" s="49"/>
      <c r="AR910" s="49"/>
      <c r="AS910" s="49"/>
      <c r="AT910" s="49"/>
      <c r="AU910" s="49"/>
      <c r="AV910" s="49"/>
      <c r="AW910" s="49"/>
      <c r="AX910" s="49"/>
      <c r="AY910" s="49"/>
      <c r="AZ910" s="49"/>
      <c r="BA910" s="49"/>
      <c r="BB910" s="49"/>
      <c r="BC910" s="49"/>
      <c r="BD910" s="49"/>
      <c r="BE910" s="49"/>
      <c r="BF910" s="49"/>
      <c r="BG910" s="49"/>
      <c r="BH910" s="49"/>
      <c r="BI910" s="49"/>
      <c r="BJ910" s="49"/>
      <c r="BK910" s="49"/>
      <c r="BL910" s="49"/>
      <c r="BM910" s="17" t="s">
        <v>538</v>
      </c>
      <c r="BN910" s="17">
        <v>0</v>
      </c>
    </row>
    <row r="911" spans="2:66" s="17" customFormat="1" ht="16" x14ac:dyDescent="0.35">
      <c r="B911" s="67" t="s">
        <v>159</v>
      </c>
      <c r="C911" s="67" t="s">
        <v>6</v>
      </c>
      <c r="D911" s="68">
        <v>44196</v>
      </c>
      <c r="E911" s="69" t="s">
        <v>294</v>
      </c>
      <c r="F911" s="69" t="s">
        <v>119</v>
      </c>
      <c r="G911" s="69" t="s">
        <v>250</v>
      </c>
      <c r="H911" s="69" t="s">
        <v>237</v>
      </c>
      <c r="I911" s="70">
        <v>11.89</v>
      </c>
      <c r="J911" s="70">
        <v>0</v>
      </c>
      <c r="K911" s="70"/>
      <c r="L911" s="63"/>
      <c r="M911" s="63"/>
      <c r="N911" s="63"/>
      <c r="O911" s="63"/>
      <c r="P911" s="63"/>
      <c r="Q911" s="63"/>
      <c r="R911" s="63"/>
      <c r="S911" s="63"/>
      <c r="T911" s="63"/>
      <c r="U911" s="63"/>
      <c r="V911" s="63"/>
      <c r="W911" s="63"/>
      <c r="X911" s="63"/>
      <c r="Y911" s="63"/>
      <c r="Z911" s="63"/>
      <c r="AA911" s="63"/>
      <c r="AB911" s="63"/>
      <c r="AC911" s="63"/>
      <c r="AD911" s="49"/>
      <c r="AE911" s="49"/>
      <c r="AF911" s="49"/>
      <c r="AG911" s="49"/>
      <c r="AH911" s="49"/>
      <c r="AI911" s="49"/>
      <c r="AJ911" s="49"/>
      <c r="AK911" s="49"/>
      <c r="AL911" s="49"/>
      <c r="AM911" s="49"/>
      <c r="AN911" s="49"/>
      <c r="AO911" s="49"/>
      <c r="AP911" s="49"/>
      <c r="AQ911" s="49"/>
      <c r="AR911" s="49"/>
      <c r="AS911" s="49"/>
      <c r="AT911" s="49"/>
      <c r="AU911" s="49"/>
      <c r="AV911" s="49"/>
      <c r="AW911" s="49"/>
      <c r="AX911" s="49"/>
      <c r="AY911" s="49"/>
      <c r="AZ911" s="49"/>
      <c r="BA911" s="49"/>
      <c r="BB911" s="49"/>
      <c r="BC911" s="49"/>
      <c r="BD911" s="49"/>
      <c r="BE911" s="49"/>
      <c r="BF911" s="49"/>
      <c r="BG911" s="49"/>
      <c r="BH911" s="49"/>
      <c r="BI911" s="49"/>
      <c r="BJ911" s="49"/>
      <c r="BK911" s="49"/>
      <c r="BL911" s="49"/>
      <c r="BM911" s="17" t="s">
        <v>538</v>
      </c>
      <c r="BN911" s="17">
        <v>0</v>
      </c>
    </row>
    <row r="912" spans="2:66" s="17" customFormat="1" ht="16" x14ac:dyDescent="0.35">
      <c r="B912" s="71" t="s">
        <v>159</v>
      </c>
      <c r="C912" s="71" t="s">
        <v>6</v>
      </c>
      <c r="D912" s="72">
        <v>44196</v>
      </c>
      <c r="E912" s="73" t="s">
        <v>294</v>
      </c>
      <c r="F912" s="73" t="s">
        <v>119</v>
      </c>
      <c r="G912" s="73" t="s">
        <v>250</v>
      </c>
      <c r="H912" s="73" t="s">
        <v>256</v>
      </c>
      <c r="I912" s="74">
        <v>13.3</v>
      </c>
      <c r="J912" s="74">
        <v>0</v>
      </c>
      <c r="K912" s="74"/>
      <c r="L912" s="63"/>
      <c r="M912" s="63"/>
      <c r="N912" s="63"/>
      <c r="O912" s="63"/>
      <c r="P912" s="63"/>
      <c r="Q912" s="63"/>
      <c r="R912" s="63"/>
      <c r="S912" s="63"/>
      <c r="T912" s="63"/>
      <c r="U912" s="63"/>
      <c r="V912" s="63"/>
      <c r="W912" s="63"/>
      <c r="X912" s="63"/>
      <c r="Y912" s="63"/>
      <c r="Z912" s="63"/>
      <c r="AA912" s="63"/>
      <c r="AB912" s="63"/>
      <c r="AC912" s="63"/>
      <c r="AD912" s="49"/>
      <c r="AE912" s="49"/>
      <c r="AF912" s="49"/>
      <c r="AG912" s="49"/>
      <c r="AH912" s="49"/>
      <c r="AI912" s="49"/>
      <c r="AJ912" s="49"/>
      <c r="AK912" s="49"/>
      <c r="AL912" s="49"/>
      <c r="AM912" s="49"/>
      <c r="AN912" s="49"/>
      <c r="AO912" s="49"/>
      <c r="AP912" s="49"/>
      <c r="AQ912" s="49"/>
      <c r="AR912" s="49"/>
      <c r="AS912" s="49"/>
      <c r="AT912" s="49"/>
      <c r="AU912" s="49"/>
      <c r="AV912" s="49"/>
      <c r="AW912" s="49"/>
      <c r="AX912" s="49"/>
      <c r="AY912" s="49"/>
      <c r="AZ912" s="49"/>
      <c r="BA912" s="49"/>
      <c r="BB912" s="49"/>
      <c r="BC912" s="49"/>
      <c r="BD912" s="49"/>
      <c r="BE912" s="49"/>
      <c r="BF912" s="49"/>
      <c r="BG912" s="49"/>
      <c r="BH912" s="49"/>
      <c r="BI912" s="49"/>
      <c r="BJ912" s="49"/>
      <c r="BK912" s="49"/>
      <c r="BL912" s="49"/>
      <c r="BM912" s="17" t="s">
        <v>538</v>
      </c>
      <c r="BN912" s="17">
        <v>0</v>
      </c>
    </row>
    <row r="913" spans="2:66" s="17" customFormat="1" ht="16" x14ac:dyDescent="0.35">
      <c r="B913" s="71" t="s">
        <v>159</v>
      </c>
      <c r="C913" s="71" t="s">
        <v>6</v>
      </c>
      <c r="D913" s="72">
        <v>44196</v>
      </c>
      <c r="E913" s="73" t="s">
        <v>294</v>
      </c>
      <c r="F913" s="73" t="s">
        <v>119</v>
      </c>
      <c r="G913" s="73" t="s">
        <v>250</v>
      </c>
      <c r="H913" s="73" t="s">
        <v>652</v>
      </c>
      <c r="I913" s="74">
        <v>22.76</v>
      </c>
      <c r="J913" s="74">
        <v>0</v>
      </c>
      <c r="K913" s="74"/>
      <c r="L913" s="63"/>
      <c r="M913" s="63"/>
      <c r="N913" s="63"/>
      <c r="O913" s="63"/>
      <c r="P913" s="63"/>
      <c r="Q913" s="63"/>
      <c r="R913" s="63"/>
      <c r="S913" s="63"/>
      <c r="T913" s="63"/>
      <c r="U913" s="63"/>
      <c r="V913" s="63"/>
      <c r="W913" s="63"/>
      <c r="X913" s="63"/>
      <c r="Y913" s="63"/>
      <c r="Z913" s="63"/>
      <c r="AA913" s="63"/>
      <c r="AB913" s="63"/>
      <c r="AC913" s="63"/>
      <c r="AD913" s="49"/>
      <c r="AE913" s="49"/>
      <c r="AF913" s="49"/>
      <c r="AG913" s="49"/>
      <c r="AH913" s="49"/>
      <c r="AI913" s="49"/>
      <c r="AJ913" s="49"/>
      <c r="AK913" s="49"/>
      <c r="AL913" s="49"/>
      <c r="AM913" s="49"/>
      <c r="AN913" s="49"/>
      <c r="AO913" s="49"/>
      <c r="AP913" s="49"/>
      <c r="AQ913" s="49"/>
      <c r="AR913" s="49"/>
      <c r="AS913" s="49"/>
      <c r="AT913" s="49"/>
      <c r="AU913" s="49"/>
      <c r="AV913" s="49"/>
      <c r="AW913" s="49"/>
      <c r="AX913" s="49"/>
      <c r="AY913" s="49"/>
      <c r="AZ913" s="49"/>
      <c r="BA913" s="49"/>
      <c r="BB913" s="49"/>
      <c r="BC913" s="49"/>
      <c r="BD913" s="49"/>
      <c r="BE913" s="49"/>
      <c r="BF913" s="49"/>
      <c r="BG913" s="49"/>
      <c r="BH913" s="49"/>
      <c r="BI913" s="49"/>
      <c r="BJ913" s="49"/>
      <c r="BK913" s="49"/>
      <c r="BL913" s="49"/>
      <c r="BM913" s="17" t="s">
        <v>538</v>
      </c>
      <c r="BN913" s="17">
        <v>0</v>
      </c>
    </row>
    <row r="914" spans="2:66" s="17" customFormat="1" ht="16" x14ac:dyDescent="0.35">
      <c r="B914" s="71" t="s">
        <v>159</v>
      </c>
      <c r="C914" s="71" t="s">
        <v>6</v>
      </c>
      <c r="D914" s="72">
        <v>44196</v>
      </c>
      <c r="E914" s="73" t="s">
        <v>294</v>
      </c>
      <c r="F914" s="73" t="s">
        <v>119</v>
      </c>
      <c r="G914" s="73" t="s">
        <v>249</v>
      </c>
      <c r="H914" s="73" t="s">
        <v>257</v>
      </c>
      <c r="I914" s="74">
        <v>52.19</v>
      </c>
      <c r="J914" s="74">
        <v>18.649999999999999</v>
      </c>
      <c r="K914" s="74"/>
      <c r="L914" s="63"/>
      <c r="M914" s="63">
        <v>0.65</v>
      </c>
      <c r="N914" s="63">
        <v>1.1000000000000001</v>
      </c>
      <c r="O914" s="63"/>
      <c r="P914" s="63">
        <v>0.85</v>
      </c>
      <c r="Q914" s="63">
        <v>2.87</v>
      </c>
      <c r="R914" s="63">
        <v>2.1</v>
      </c>
      <c r="S914" s="63">
        <v>7.2799999999999994</v>
      </c>
      <c r="T914" s="63">
        <v>2.35</v>
      </c>
      <c r="U914" s="63"/>
      <c r="V914" s="63"/>
      <c r="W914" s="63">
        <v>0.19</v>
      </c>
      <c r="X914" s="63"/>
      <c r="Y914" s="63">
        <v>0.88</v>
      </c>
      <c r="Z914" s="63"/>
      <c r="AA914" s="63"/>
      <c r="AB914" s="63"/>
      <c r="AC914" s="63">
        <v>0.38</v>
      </c>
      <c r="AD914" s="49"/>
      <c r="AE914" s="49"/>
      <c r="AF914" s="49"/>
      <c r="AG914" s="49"/>
      <c r="AH914" s="49"/>
      <c r="AI914" s="49"/>
      <c r="AJ914" s="49"/>
      <c r="AK914" s="49"/>
      <c r="AL914" s="49"/>
      <c r="AM914" s="49"/>
      <c r="AN914" s="49"/>
      <c r="AO914" s="49"/>
      <c r="AP914" s="49"/>
      <c r="AQ914" s="49"/>
      <c r="AR914" s="49"/>
      <c r="AS914" s="49"/>
      <c r="AT914" s="49"/>
      <c r="AU914" s="49"/>
      <c r="AV914" s="49"/>
      <c r="AW914" s="49"/>
      <c r="AX914" s="49"/>
      <c r="AY914" s="49"/>
      <c r="AZ914" s="49"/>
      <c r="BA914" s="49"/>
      <c r="BB914" s="49"/>
      <c r="BC914" s="49"/>
      <c r="BD914" s="49"/>
      <c r="BE914" s="49"/>
      <c r="BF914" s="49"/>
      <c r="BG914" s="49"/>
      <c r="BH914" s="49"/>
      <c r="BI914" s="49"/>
      <c r="BJ914" s="49"/>
      <c r="BK914" s="49"/>
      <c r="BL914" s="49"/>
      <c r="BM914" s="17" t="s">
        <v>538</v>
      </c>
      <c r="BN914" s="17">
        <v>0</v>
      </c>
    </row>
    <row r="915" spans="2:66" s="17" customFormat="1" ht="16" x14ac:dyDescent="0.35">
      <c r="B915" s="71" t="s">
        <v>159</v>
      </c>
      <c r="C915" s="71" t="s">
        <v>6</v>
      </c>
      <c r="D915" s="72">
        <v>44196</v>
      </c>
      <c r="E915" s="73" t="s">
        <v>294</v>
      </c>
      <c r="F915" s="73" t="s">
        <v>119</v>
      </c>
      <c r="G915" s="73" t="s">
        <v>249</v>
      </c>
      <c r="H915" s="73" t="s">
        <v>119</v>
      </c>
      <c r="I915" s="74"/>
      <c r="J915" s="74">
        <v>0</v>
      </c>
      <c r="K915" s="74"/>
      <c r="L915" s="63"/>
      <c r="M915" s="63"/>
      <c r="N915" s="63"/>
      <c r="O915" s="63"/>
      <c r="P915" s="63"/>
      <c r="Q915" s="63"/>
      <c r="R915" s="63"/>
      <c r="S915" s="63"/>
      <c r="T915" s="63"/>
      <c r="U915" s="63"/>
      <c r="V915" s="63"/>
      <c r="W915" s="63"/>
      <c r="X915" s="63"/>
      <c r="Y915" s="63"/>
      <c r="Z915" s="63"/>
      <c r="AA915" s="63"/>
      <c r="AB915" s="63"/>
      <c r="AC915" s="63"/>
      <c r="AD915" s="49"/>
      <c r="AE915" s="49"/>
      <c r="AF915" s="49"/>
      <c r="AG915" s="49"/>
      <c r="AH915" s="49"/>
      <c r="AI915" s="49"/>
      <c r="AJ915" s="49"/>
      <c r="AK915" s="49"/>
      <c r="AL915" s="49"/>
      <c r="AM915" s="49"/>
      <c r="AN915" s="49"/>
      <c r="AO915" s="49"/>
      <c r="AP915" s="49"/>
      <c r="AQ915" s="49"/>
      <c r="AR915" s="49"/>
      <c r="AS915" s="49"/>
      <c r="AT915" s="49"/>
      <c r="AU915" s="49"/>
      <c r="AV915" s="49"/>
      <c r="AW915" s="49"/>
      <c r="AX915" s="49"/>
      <c r="AY915" s="49"/>
      <c r="AZ915" s="49"/>
      <c r="BA915" s="49"/>
      <c r="BB915" s="49"/>
      <c r="BC915" s="49"/>
      <c r="BD915" s="49"/>
      <c r="BE915" s="49"/>
      <c r="BF915" s="49"/>
      <c r="BG915" s="49"/>
      <c r="BH915" s="49"/>
      <c r="BI915" s="49"/>
      <c r="BJ915" s="49"/>
      <c r="BK915" s="49"/>
      <c r="BL915" s="49"/>
      <c r="BM915" s="17" t="s">
        <v>538</v>
      </c>
      <c r="BN915" s="17">
        <v>0</v>
      </c>
    </row>
    <row r="916" spans="2:66" s="17" customFormat="1" ht="16" x14ac:dyDescent="0.35">
      <c r="B916" s="71" t="s">
        <v>161</v>
      </c>
      <c r="C916" s="71" t="s">
        <v>6</v>
      </c>
      <c r="D916" s="72">
        <v>44196</v>
      </c>
      <c r="E916" s="73" t="s">
        <v>294</v>
      </c>
      <c r="F916" s="73" t="s">
        <v>119</v>
      </c>
      <c r="G916" s="73" t="s">
        <v>250</v>
      </c>
      <c r="H916" s="73" t="s">
        <v>239</v>
      </c>
      <c r="I916" s="74">
        <v>13.37</v>
      </c>
      <c r="J916" s="74">
        <v>23.1</v>
      </c>
      <c r="K916" s="74"/>
      <c r="L916" s="63"/>
      <c r="M916" s="63">
        <v>0.31</v>
      </c>
      <c r="N916" s="63"/>
      <c r="O916" s="63"/>
      <c r="P916" s="63"/>
      <c r="Q916" s="63"/>
      <c r="R916" s="63"/>
      <c r="S916" s="63"/>
      <c r="T916" s="63"/>
      <c r="U916" s="63">
        <v>2.08</v>
      </c>
      <c r="V916" s="63">
        <v>5.82</v>
      </c>
      <c r="W916" s="63">
        <v>2.59</v>
      </c>
      <c r="X916" s="63">
        <v>1.53</v>
      </c>
      <c r="Y916" s="63">
        <v>4.74</v>
      </c>
      <c r="Z916" s="63">
        <v>0.42000000000000004</v>
      </c>
      <c r="AA916" s="63">
        <v>0.61</v>
      </c>
      <c r="AB916" s="63"/>
      <c r="AC916" s="63"/>
      <c r="AD916" s="49"/>
      <c r="AE916" s="49"/>
      <c r="AF916" s="49">
        <v>1</v>
      </c>
      <c r="AG916" s="49">
        <v>1</v>
      </c>
      <c r="AH916" s="49">
        <v>2</v>
      </c>
      <c r="AI916" s="49">
        <v>1</v>
      </c>
      <c r="AJ916" s="49"/>
      <c r="AK916" s="49"/>
      <c r="AL916" s="49"/>
      <c r="AM916" s="49"/>
      <c r="AN916" s="49"/>
      <c r="AO916" s="49"/>
      <c r="AP916" s="49"/>
      <c r="AQ916" s="49"/>
      <c r="AR916" s="49"/>
      <c r="AS916" s="49"/>
      <c r="AT916" s="49"/>
      <c r="AU916" s="49"/>
      <c r="AV916" s="49"/>
      <c r="AW916" s="49"/>
      <c r="AX916" s="49"/>
      <c r="AY916" s="49"/>
      <c r="AZ916" s="49"/>
      <c r="BA916" s="49"/>
      <c r="BB916" s="49"/>
      <c r="BC916" s="49"/>
      <c r="BD916" s="49"/>
      <c r="BE916" s="49"/>
      <c r="BF916" s="49"/>
      <c r="BG916" s="49"/>
      <c r="BH916" s="49"/>
      <c r="BI916" s="49"/>
      <c r="BJ916" s="49"/>
      <c r="BK916" s="49"/>
      <c r="BL916" s="49"/>
      <c r="BM916" s="17" t="s">
        <v>538</v>
      </c>
      <c r="BN916" s="17">
        <v>0</v>
      </c>
    </row>
    <row r="917" spans="2:66" s="17" customFormat="1" ht="16" x14ac:dyDescent="0.35">
      <c r="B917" s="71" t="s">
        <v>161</v>
      </c>
      <c r="C917" s="71" t="s">
        <v>6</v>
      </c>
      <c r="D917" s="72">
        <v>44196</v>
      </c>
      <c r="E917" s="73" t="s">
        <v>294</v>
      </c>
      <c r="F917" s="73" t="s">
        <v>119</v>
      </c>
      <c r="G917" s="73" t="s">
        <v>259</v>
      </c>
      <c r="H917" s="73" t="s">
        <v>240</v>
      </c>
      <c r="I917" s="74">
        <v>0</v>
      </c>
      <c r="J917" s="74">
        <v>0</v>
      </c>
      <c r="K917" s="74"/>
      <c r="L917" s="63"/>
      <c r="M917" s="63"/>
      <c r="N917" s="63"/>
      <c r="O917" s="63"/>
      <c r="P917" s="63"/>
      <c r="Q917" s="63"/>
      <c r="R917" s="63"/>
      <c r="S917" s="63"/>
      <c r="T917" s="63"/>
      <c r="U917" s="63"/>
      <c r="V917" s="63"/>
      <c r="W917" s="63"/>
      <c r="X917" s="63"/>
      <c r="Y917" s="63"/>
      <c r="Z917" s="63"/>
      <c r="AA917" s="63"/>
      <c r="AB917" s="63"/>
      <c r="AC917" s="63"/>
      <c r="AD917" s="49"/>
      <c r="AE917" s="49"/>
      <c r="AF917" s="49"/>
      <c r="AG917" s="49"/>
      <c r="AH917" s="49"/>
      <c r="AI917" s="49"/>
      <c r="AJ917" s="49"/>
      <c r="AK917" s="49"/>
      <c r="AL917" s="49"/>
      <c r="AM917" s="49"/>
      <c r="AN917" s="49"/>
      <c r="AO917" s="49"/>
      <c r="AP917" s="49"/>
      <c r="AQ917" s="49"/>
      <c r="AR917" s="49"/>
      <c r="AS917" s="49"/>
      <c r="AT917" s="49"/>
      <c r="AU917" s="49"/>
      <c r="AV917" s="49"/>
      <c r="AW917" s="49"/>
      <c r="AX917" s="49"/>
      <c r="AY917" s="49"/>
      <c r="AZ917" s="49"/>
      <c r="BA917" s="49"/>
      <c r="BB917" s="49"/>
      <c r="BC917" s="49"/>
      <c r="BD917" s="49"/>
      <c r="BE917" s="49"/>
      <c r="BF917" s="49"/>
      <c r="BG917" s="49"/>
      <c r="BH917" s="49"/>
      <c r="BI917" s="49"/>
      <c r="BJ917" s="49"/>
      <c r="BK917" s="49"/>
      <c r="BL917" s="49"/>
      <c r="BM917" s="17" t="s">
        <v>538</v>
      </c>
      <c r="BN917" s="17">
        <v>0</v>
      </c>
    </row>
    <row r="918" spans="2:66" s="17" customFormat="1" ht="16" x14ac:dyDescent="0.35">
      <c r="B918" s="71" t="s">
        <v>161</v>
      </c>
      <c r="C918" s="71" t="s">
        <v>6</v>
      </c>
      <c r="D918" s="72">
        <v>44196</v>
      </c>
      <c r="E918" s="73" t="s">
        <v>294</v>
      </c>
      <c r="F918" s="73" t="s">
        <v>119</v>
      </c>
      <c r="G918" s="73" t="s">
        <v>249</v>
      </c>
      <c r="H918" s="73" t="s">
        <v>257</v>
      </c>
      <c r="I918" s="74">
        <v>26.97</v>
      </c>
      <c r="J918" s="74">
        <v>9.4499999999999993</v>
      </c>
      <c r="K918" s="74"/>
      <c r="L918" s="63"/>
      <c r="M918" s="63"/>
      <c r="N918" s="63"/>
      <c r="O918" s="63"/>
      <c r="P918" s="63"/>
      <c r="Q918" s="63"/>
      <c r="R918" s="63"/>
      <c r="S918" s="63"/>
      <c r="T918" s="63"/>
      <c r="U918" s="63"/>
      <c r="V918" s="63"/>
      <c r="W918" s="63">
        <v>1.3</v>
      </c>
      <c r="X918" s="63">
        <v>3.25</v>
      </c>
      <c r="Y918" s="63">
        <v>0.4</v>
      </c>
      <c r="Z918" s="63">
        <v>2.5</v>
      </c>
      <c r="AA918" s="63"/>
      <c r="AB918" s="63"/>
      <c r="AC918" s="63"/>
      <c r="AD918" s="49"/>
      <c r="AE918" s="49"/>
      <c r="AF918" s="49">
        <v>1</v>
      </c>
      <c r="AG918" s="49">
        <v>1</v>
      </c>
      <c r="AH918" s="49"/>
      <c r="AI918" s="49"/>
      <c r="AJ918" s="49"/>
      <c r="AK918" s="49"/>
      <c r="AL918" s="49"/>
      <c r="AM918" s="49"/>
      <c r="AN918" s="49"/>
      <c r="AO918" s="49"/>
      <c r="AP918" s="49"/>
      <c r="AQ918" s="49"/>
      <c r="AR918" s="49"/>
      <c r="AS918" s="49"/>
      <c r="AT918" s="49"/>
      <c r="AU918" s="49"/>
      <c r="AV918" s="49"/>
      <c r="AW918" s="49"/>
      <c r="AX918" s="49"/>
      <c r="AY918" s="49"/>
      <c r="AZ918" s="49"/>
      <c r="BA918" s="49"/>
      <c r="BB918" s="49"/>
      <c r="BC918" s="49"/>
      <c r="BD918" s="49"/>
      <c r="BE918" s="49"/>
      <c r="BF918" s="49"/>
      <c r="BG918" s="49"/>
      <c r="BH918" s="49"/>
      <c r="BI918" s="49"/>
      <c r="BJ918" s="49"/>
      <c r="BK918" s="49"/>
      <c r="BL918" s="49"/>
      <c r="BM918" s="17" t="s">
        <v>538</v>
      </c>
      <c r="BN918" s="17">
        <v>0</v>
      </c>
    </row>
    <row r="919" spans="2:66" s="17" customFormat="1" ht="16" x14ac:dyDescent="0.35">
      <c r="B919" s="71" t="s">
        <v>161</v>
      </c>
      <c r="C919" s="71" t="s">
        <v>6</v>
      </c>
      <c r="D919" s="72">
        <v>44196</v>
      </c>
      <c r="E919" s="73" t="s">
        <v>294</v>
      </c>
      <c r="F919" s="73" t="s">
        <v>119</v>
      </c>
      <c r="G919" s="73" t="s">
        <v>249</v>
      </c>
      <c r="H919" s="73" t="s">
        <v>119</v>
      </c>
      <c r="I919" s="74"/>
      <c r="J919" s="74">
        <v>2</v>
      </c>
      <c r="K919" s="74"/>
      <c r="L919" s="63"/>
      <c r="M919" s="63"/>
      <c r="N919" s="63"/>
      <c r="O919" s="63"/>
      <c r="P919" s="63"/>
      <c r="Q919" s="63"/>
      <c r="R919" s="63"/>
      <c r="S919" s="63"/>
      <c r="T919" s="63"/>
      <c r="U919" s="63"/>
      <c r="V919" s="63"/>
      <c r="W919" s="63"/>
      <c r="X919" s="63"/>
      <c r="Y919" s="63"/>
      <c r="Z919" s="63"/>
      <c r="AA919" s="63"/>
      <c r="AB919" s="63"/>
      <c r="AC919" s="63"/>
      <c r="AD919" s="49"/>
      <c r="AE919" s="49"/>
      <c r="AF919" s="49"/>
      <c r="AG919" s="49"/>
      <c r="AH919" s="49">
        <v>1</v>
      </c>
      <c r="AI919" s="49">
        <v>1</v>
      </c>
      <c r="AJ919" s="49"/>
      <c r="AK919" s="49"/>
      <c r="AL919" s="49"/>
      <c r="AM919" s="49"/>
      <c r="AN919" s="49"/>
      <c r="AO919" s="49"/>
      <c r="AP919" s="49"/>
      <c r="AQ919" s="49"/>
      <c r="AR919" s="49"/>
      <c r="AS919" s="49"/>
      <c r="AT919" s="49"/>
      <c r="AU919" s="49"/>
      <c r="AV919" s="49"/>
      <c r="AW919" s="49"/>
      <c r="AX919" s="49"/>
      <c r="AY919" s="49"/>
      <c r="AZ919" s="49"/>
      <c r="BA919" s="49"/>
      <c r="BB919" s="49"/>
      <c r="BC919" s="49"/>
      <c r="BD919" s="49"/>
      <c r="BE919" s="49"/>
      <c r="BF919" s="49"/>
      <c r="BG919" s="49"/>
      <c r="BH919" s="49"/>
      <c r="BI919" s="49"/>
      <c r="BJ919" s="49"/>
      <c r="BK919" s="49"/>
      <c r="BL919" s="49"/>
      <c r="BM919" s="17" t="s">
        <v>538</v>
      </c>
      <c r="BN919" s="17">
        <v>0</v>
      </c>
    </row>
    <row r="920" spans="2:66" s="17" customFormat="1" ht="16" x14ac:dyDescent="0.35">
      <c r="B920" s="71" t="s">
        <v>161</v>
      </c>
      <c r="C920" s="71" t="s">
        <v>14</v>
      </c>
      <c r="D920" s="72">
        <v>44196</v>
      </c>
      <c r="E920" s="73" t="s">
        <v>294</v>
      </c>
      <c r="F920" s="73" t="s">
        <v>257</v>
      </c>
      <c r="G920" s="73" t="s">
        <v>249</v>
      </c>
      <c r="H920" s="73" t="s">
        <v>257</v>
      </c>
      <c r="I920" s="74"/>
      <c r="J920" s="74">
        <v>1.01</v>
      </c>
      <c r="K920" s="74"/>
      <c r="L920" s="63"/>
      <c r="M920" s="63">
        <v>1.01</v>
      </c>
      <c r="N920" s="63"/>
      <c r="O920" s="63"/>
      <c r="P920" s="63"/>
      <c r="Q920" s="63"/>
      <c r="R920" s="63"/>
      <c r="S920" s="63"/>
      <c r="T920" s="63"/>
      <c r="U920" s="63"/>
      <c r="V920" s="63"/>
      <c r="W920" s="63"/>
      <c r="X920" s="63"/>
      <c r="Y920" s="63"/>
      <c r="Z920" s="63"/>
      <c r="AA920" s="63"/>
      <c r="AB920" s="63"/>
      <c r="AC920" s="63"/>
      <c r="AD920" s="49"/>
      <c r="AE920" s="49"/>
      <c r="AF920" s="49"/>
      <c r="AG920" s="49"/>
      <c r="AH920" s="49"/>
      <c r="AI920" s="49"/>
      <c r="AJ920" s="49"/>
      <c r="AK920" s="49"/>
      <c r="AL920" s="49"/>
      <c r="AM920" s="49"/>
      <c r="AN920" s="49"/>
      <c r="AO920" s="49"/>
      <c r="AP920" s="49"/>
      <c r="AQ920" s="49"/>
      <c r="AR920" s="49"/>
      <c r="AS920" s="49"/>
      <c r="AT920" s="49"/>
      <c r="AU920" s="49"/>
      <c r="AV920" s="49"/>
      <c r="AW920" s="49"/>
      <c r="AX920" s="49"/>
      <c r="AY920" s="49"/>
      <c r="AZ920" s="49"/>
      <c r="BA920" s="49"/>
      <c r="BB920" s="49"/>
      <c r="BC920" s="49"/>
      <c r="BD920" s="49"/>
      <c r="BE920" s="49"/>
      <c r="BF920" s="49"/>
      <c r="BG920" s="49"/>
      <c r="BH920" s="49"/>
      <c r="BI920" s="49"/>
      <c r="BJ920" s="49"/>
      <c r="BK920" s="49"/>
      <c r="BL920" s="49"/>
      <c r="BM920" s="17" t="s">
        <v>538</v>
      </c>
      <c r="BN920" s="17">
        <v>0</v>
      </c>
    </row>
    <row r="921" spans="2:66" s="17" customFormat="1" ht="16" x14ac:dyDescent="0.35">
      <c r="B921" s="71" t="s">
        <v>190</v>
      </c>
      <c r="C921" s="71" t="s">
        <v>6</v>
      </c>
      <c r="D921" s="72" t="s">
        <v>562</v>
      </c>
      <c r="E921" s="73" t="e">
        <v>#N/A</v>
      </c>
      <c r="F921" s="73" t="s">
        <v>257</v>
      </c>
      <c r="G921" s="73" t="s">
        <v>248</v>
      </c>
      <c r="H921" s="73" t="s">
        <v>192</v>
      </c>
      <c r="I921" s="74"/>
      <c r="J921" s="74">
        <v>0.39</v>
      </c>
      <c r="K921" s="74"/>
      <c r="L921" s="63"/>
      <c r="M921" s="63"/>
      <c r="N921" s="63"/>
      <c r="O921" s="63"/>
      <c r="P921" s="63"/>
      <c r="Q921" s="63"/>
      <c r="R921" s="63"/>
      <c r="S921" s="63"/>
      <c r="T921" s="63"/>
      <c r="U921" s="63"/>
      <c r="V921" s="63">
        <v>0.39</v>
      </c>
      <c r="W921" s="63"/>
      <c r="X921" s="63"/>
      <c r="Y921" s="63"/>
      <c r="Z921" s="63"/>
      <c r="AA921" s="63"/>
      <c r="AB921" s="63"/>
      <c r="AC921" s="63"/>
      <c r="AD921" s="49"/>
      <c r="AE921" s="49"/>
      <c r="AF921" s="49"/>
      <c r="AG921" s="49"/>
      <c r="AH921" s="49"/>
      <c r="AI921" s="49"/>
      <c r="AJ921" s="49"/>
      <c r="AK921" s="49"/>
      <c r="AL921" s="49"/>
      <c r="AM921" s="49"/>
      <c r="AN921" s="49"/>
      <c r="AO921" s="49"/>
      <c r="AP921" s="49"/>
      <c r="AQ921" s="49"/>
      <c r="AR921" s="49"/>
      <c r="AS921" s="49"/>
      <c r="AT921" s="49"/>
      <c r="AU921" s="49"/>
      <c r="AV921" s="49"/>
      <c r="AW921" s="49"/>
      <c r="AX921" s="49"/>
      <c r="AY921" s="49"/>
      <c r="AZ921" s="49"/>
      <c r="BA921" s="49"/>
      <c r="BB921" s="49"/>
      <c r="BC921" s="49"/>
      <c r="BD921" s="49"/>
      <c r="BE921" s="49"/>
      <c r="BF921" s="49"/>
      <c r="BG921" s="49"/>
      <c r="BH921" s="49"/>
      <c r="BI921" s="49"/>
      <c r="BJ921" s="49"/>
      <c r="BK921" s="49"/>
      <c r="BL921" s="49"/>
      <c r="BM921" s="17" t="s">
        <v>538</v>
      </c>
      <c r="BN921" s="17">
        <v>0</v>
      </c>
    </row>
    <row r="922" spans="2:66" s="17" customFormat="1" ht="16" x14ac:dyDescent="0.35">
      <c r="B922" s="67" t="s">
        <v>190</v>
      </c>
      <c r="C922" s="67" t="s">
        <v>6</v>
      </c>
      <c r="D922" s="68" t="s">
        <v>562</v>
      </c>
      <c r="E922" s="69" t="e">
        <v>#N/A</v>
      </c>
      <c r="F922" s="69" t="s">
        <v>257</v>
      </c>
      <c r="G922" s="69" t="s">
        <v>250</v>
      </c>
      <c r="H922" s="69" t="s">
        <v>252</v>
      </c>
      <c r="I922" s="70"/>
      <c r="J922" s="70">
        <v>1.83</v>
      </c>
      <c r="K922" s="70"/>
      <c r="L922" s="63"/>
      <c r="M922" s="63"/>
      <c r="N922" s="63"/>
      <c r="O922" s="63"/>
      <c r="P922" s="63"/>
      <c r="Q922" s="63"/>
      <c r="R922" s="63"/>
      <c r="S922" s="63"/>
      <c r="T922" s="63">
        <v>1.83</v>
      </c>
      <c r="U922" s="63"/>
      <c r="V922" s="63"/>
      <c r="W922" s="63"/>
      <c r="X922" s="63"/>
      <c r="Y922" s="63"/>
      <c r="Z922" s="63"/>
      <c r="AA922" s="63"/>
      <c r="AB922" s="63"/>
      <c r="AC922" s="63"/>
      <c r="AD922" s="49"/>
      <c r="AE922" s="49"/>
      <c r="AF922" s="49"/>
      <c r="AG922" s="49"/>
      <c r="AH922" s="49"/>
      <c r="AI922" s="49"/>
      <c r="AJ922" s="49"/>
      <c r="AK922" s="49"/>
      <c r="AL922" s="49"/>
      <c r="AM922" s="49"/>
      <c r="AN922" s="49"/>
      <c r="AO922" s="49"/>
      <c r="AP922" s="49"/>
      <c r="AQ922" s="49"/>
      <c r="AR922" s="49"/>
      <c r="AS922" s="49"/>
      <c r="AT922" s="49"/>
      <c r="AU922" s="49"/>
      <c r="AV922" s="49"/>
      <c r="AW922" s="49"/>
      <c r="AX922" s="49"/>
      <c r="AY922" s="49"/>
      <c r="AZ922" s="49"/>
      <c r="BA922" s="49"/>
      <c r="BB922" s="49"/>
      <c r="BC922" s="49"/>
      <c r="BD922" s="49"/>
      <c r="BE922" s="49"/>
      <c r="BF922" s="49"/>
      <c r="BG922" s="49"/>
      <c r="BH922" s="49"/>
      <c r="BI922" s="49"/>
      <c r="BJ922" s="49"/>
      <c r="BK922" s="49"/>
      <c r="BL922" s="49"/>
      <c r="BM922" s="17" t="s">
        <v>538</v>
      </c>
      <c r="BN922" s="17">
        <v>0</v>
      </c>
    </row>
    <row r="923" spans="2:66" s="17" customFormat="1" ht="16" x14ac:dyDescent="0.35">
      <c r="B923" s="71" t="s">
        <v>190</v>
      </c>
      <c r="C923" s="71" t="s">
        <v>6</v>
      </c>
      <c r="D923" s="72" t="s">
        <v>562</v>
      </c>
      <c r="E923" s="73" t="e">
        <v>#N/A</v>
      </c>
      <c r="F923" s="73" t="s">
        <v>257</v>
      </c>
      <c r="G923" s="73" t="s">
        <v>250</v>
      </c>
      <c r="H923" s="73" t="s">
        <v>238</v>
      </c>
      <c r="I923" s="74"/>
      <c r="J923" s="74">
        <v>7.05</v>
      </c>
      <c r="K923" s="74"/>
      <c r="L923" s="63"/>
      <c r="M923" s="63"/>
      <c r="N923" s="63"/>
      <c r="O923" s="63"/>
      <c r="P923" s="63"/>
      <c r="Q923" s="63"/>
      <c r="R923" s="63"/>
      <c r="S923" s="63">
        <v>4.5</v>
      </c>
      <c r="T923" s="63">
        <v>0.82</v>
      </c>
      <c r="U923" s="63">
        <v>1.68</v>
      </c>
      <c r="V923" s="63">
        <v>0.05</v>
      </c>
      <c r="W923" s="63"/>
      <c r="X923" s="63"/>
      <c r="Y923" s="63"/>
      <c r="Z923" s="63"/>
      <c r="AA923" s="63"/>
      <c r="AB923" s="63"/>
      <c r="AC923" s="63"/>
      <c r="AD923" s="49"/>
      <c r="AE923" s="49"/>
      <c r="AF923" s="49"/>
      <c r="AG923" s="49"/>
      <c r="AH923" s="49"/>
      <c r="AI923" s="49"/>
      <c r="AJ923" s="49"/>
      <c r="AK923" s="49"/>
      <c r="AL923" s="49"/>
      <c r="AM923" s="49"/>
      <c r="AN923" s="49"/>
      <c r="AO923" s="49"/>
      <c r="AP923" s="49"/>
      <c r="AQ923" s="49"/>
      <c r="AR923" s="49"/>
      <c r="AS923" s="49"/>
      <c r="AT923" s="49"/>
      <c r="AU923" s="49"/>
      <c r="AV923" s="49"/>
      <c r="AW923" s="49"/>
      <c r="AX923" s="49"/>
      <c r="AY923" s="49"/>
      <c r="AZ923" s="49"/>
      <c r="BA923" s="49"/>
      <c r="BB923" s="49"/>
      <c r="BC923" s="49"/>
      <c r="BD923" s="49"/>
      <c r="BE923" s="49"/>
      <c r="BF923" s="49"/>
      <c r="BG923" s="49"/>
      <c r="BH923" s="49"/>
      <c r="BI923" s="49"/>
      <c r="BJ923" s="49"/>
      <c r="BK923" s="49"/>
      <c r="BL923" s="49"/>
      <c r="BM923" s="17" t="s">
        <v>538</v>
      </c>
      <c r="BN923" s="17">
        <v>0</v>
      </c>
    </row>
    <row r="924" spans="2:66" s="17" customFormat="1" ht="16" x14ac:dyDescent="0.35">
      <c r="B924" s="71" t="s">
        <v>190</v>
      </c>
      <c r="C924" s="71" t="s">
        <v>6</v>
      </c>
      <c r="D924" s="72" t="s">
        <v>562</v>
      </c>
      <c r="E924" s="73" t="e">
        <v>#N/A</v>
      </c>
      <c r="F924" s="73" t="s">
        <v>257</v>
      </c>
      <c r="G924" s="73" t="s">
        <v>249</v>
      </c>
      <c r="H924" s="73" t="s">
        <v>257</v>
      </c>
      <c r="I924" s="74"/>
      <c r="J924" s="74">
        <v>5.36</v>
      </c>
      <c r="K924" s="74"/>
      <c r="L924" s="63"/>
      <c r="M924" s="63"/>
      <c r="N924" s="63"/>
      <c r="O924" s="63"/>
      <c r="P924" s="63"/>
      <c r="Q924" s="63">
        <v>0.02</v>
      </c>
      <c r="R924" s="63">
        <v>0.6</v>
      </c>
      <c r="S924" s="63"/>
      <c r="T924" s="63">
        <v>0.75</v>
      </c>
      <c r="U924" s="63">
        <v>0.55000000000000004</v>
      </c>
      <c r="V924" s="63"/>
      <c r="W924" s="63">
        <v>0.9</v>
      </c>
      <c r="X924" s="63">
        <v>2.54</v>
      </c>
      <c r="Y924" s="63"/>
      <c r="Z924" s="63"/>
      <c r="AA924" s="63"/>
      <c r="AB924" s="63"/>
      <c r="AC924" s="63"/>
      <c r="AD924" s="49"/>
      <c r="AE924" s="49"/>
      <c r="AF924" s="49"/>
      <c r="AG924" s="49"/>
      <c r="AH924" s="49"/>
      <c r="AI924" s="49"/>
      <c r="AJ924" s="49"/>
      <c r="AK924" s="49"/>
      <c r="AL924" s="49"/>
      <c r="AM924" s="49"/>
      <c r="AN924" s="49"/>
      <c r="AO924" s="49"/>
      <c r="AP924" s="49"/>
      <c r="AQ924" s="49"/>
      <c r="AR924" s="49"/>
      <c r="AS924" s="49"/>
      <c r="AT924" s="49"/>
      <c r="AU924" s="49"/>
      <c r="AV924" s="49"/>
      <c r="AW924" s="49"/>
      <c r="AX924" s="49"/>
      <c r="AY924" s="49"/>
      <c r="AZ924" s="49"/>
      <c r="BA924" s="49"/>
      <c r="BB924" s="49"/>
      <c r="BC924" s="49"/>
      <c r="BD924" s="49"/>
      <c r="BE924" s="49"/>
      <c r="BF924" s="49"/>
      <c r="BG924" s="49"/>
      <c r="BH924" s="49"/>
      <c r="BI924" s="49"/>
      <c r="BJ924" s="49"/>
      <c r="BK924" s="49"/>
      <c r="BL924" s="49"/>
      <c r="BM924" s="17" t="s">
        <v>538</v>
      </c>
      <c r="BN924" s="17">
        <v>0</v>
      </c>
    </row>
    <row r="925" spans="2:66" s="17" customFormat="1" ht="16" x14ac:dyDescent="0.55000000000000004">
      <c r="B925" s="17" t="s">
        <v>163</v>
      </c>
      <c r="C925" s="17" t="s">
        <v>1</v>
      </c>
      <c r="D925" s="19">
        <v>44196</v>
      </c>
      <c r="E925" s="20" t="s">
        <v>294</v>
      </c>
      <c r="F925" s="20" t="s">
        <v>119</v>
      </c>
      <c r="G925" s="17" t="s">
        <v>250</v>
      </c>
      <c r="H925" s="20" t="s">
        <v>238</v>
      </c>
      <c r="I925" s="17">
        <v>0</v>
      </c>
      <c r="J925" s="17">
        <v>27</v>
      </c>
      <c r="S925" s="17">
        <v>2</v>
      </c>
      <c r="AF925" s="17">
        <v>3</v>
      </c>
      <c r="AG925" s="17">
        <v>4</v>
      </c>
      <c r="AS925" s="17">
        <v>4</v>
      </c>
      <c r="AT925" s="17">
        <v>4</v>
      </c>
      <c r="AU925" s="17">
        <v>4</v>
      </c>
      <c r="AV925" s="17">
        <v>3</v>
      </c>
      <c r="AW925" s="17">
        <v>3</v>
      </c>
    </row>
    <row r="926" spans="2:66" s="17" customFormat="1" ht="16" x14ac:dyDescent="0.55000000000000004">
      <c r="B926" s="17" t="s">
        <v>163</v>
      </c>
      <c r="C926" s="17" t="s">
        <v>1</v>
      </c>
      <c r="D926" s="19">
        <v>44196</v>
      </c>
      <c r="E926" s="20" t="s">
        <v>294</v>
      </c>
      <c r="F926" s="20" t="s">
        <v>119</v>
      </c>
      <c r="G926" s="17" t="s">
        <v>251</v>
      </c>
      <c r="H926" s="20" t="s">
        <v>253</v>
      </c>
      <c r="I926" s="17">
        <v>2</v>
      </c>
      <c r="J926" s="17">
        <v>0</v>
      </c>
    </row>
    <row r="927" spans="2:66" s="17" customFormat="1" ht="16" x14ac:dyDescent="0.55000000000000004">
      <c r="B927" s="17" t="s">
        <v>163</v>
      </c>
      <c r="C927" s="17" t="s">
        <v>1</v>
      </c>
      <c r="D927" s="19">
        <v>44196</v>
      </c>
      <c r="E927" s="20" t="s">
        <v>294</v>
      </c>
      <c r="F927" s="20" t="s">
        <v>119</v>
      </c>
      <c r="G927" s="17" t="s">
        <v>250</v>
      </c>
      <c r="H927" s="20" t="s">
        <v>252</v>
      </c>
      <c r="I927" s="17">
        <v>9.2200000000000006</v>
      </c>
      <c r="J927" s="17">
        <v>0</v>
      </c>
    </row>
    <row r="928" spans="2:66" s="17" customFormat="1" ht="16" x14ac:dyDescent="0.55000000000000004">
      <c r="B928" s="17" t="s">
        <v>163</v>
      </c>
      <c r="C928" s="17" t="s">
        <v>1</v>
      </c>
      <c r="D928" s="19">
        <v>44196</v>
      </c>
      <c r="E928" s="20" t="s">
        <v>294</v>
      </c>
      <c r="F928" s="20" t="s">
        <v>119</v>
      </c>
      <c r="G928" s="17" t="s">
        <v>249</v>
      </c>
      <c r="H928" s="20" t="s">
        <v>119</v>
      </c>
      <c r="I928" s="17">
        <v>4.9000000000000004</v>
      </c>
      <c r="J928" s="17">
        <v>0</v>
      </c>
    </row>
    <row r="929" spans="2:54" s="17" customFormat="1" ht="16" x14ac:dyDescent="0.55000000000000004">
      <c r="B929" s="17" t="s">
        <v>163</v>
      </c>
      <c r="C929" s="17" t="s">
        <v>1</v>
      </c>
      <c r="D929" s="19">
        <v>44196</v>
      </c>
      <c r="E929" s="20" t="s">
        <v>294</v>
      </c>
      <c r="F929" s="20" t="s">
        <v>119</v>
      </c>
      <c r="G929" s="17" t="s">
        <v>250</v>
      </c>
      <c r="H929" s="20" t="s">
        <v>255</v>
      </c>
      <c r="I929" s="17">
        <v>34.76</v>
      </c>
      <c r="J929" s="17">
        <v>0</v>
      </c>
    </row>
    <row r="930" spans="2:54" s="17" customFormat="1" ht="16" x14ac:dyDescent="0.55000000000000004">
      <c r="B930" s="17" t="s">
        <v>163</v>
      </c>
      <c r="C930" s="17" t="s">
        <v>1</v>
      </c>
      <c r="D930" s="19">
        <v>44196</v>
      </c>
      <c r="E930" s="20" t="s">
        <v>294</v>
      </c>
      <c r="F930" s="20" t="s">
        <v>119</v>
      </c>
      <c r="G930" s="17" t="s">
        <v>249</v>
      </c>
      <c r="H930" s="20" t="s">
        <v>257</v>
      </c>
      <c r="I930" s="17">
        <v>25.68</v>
      </c>
      <c r="J930" s="17">
        <v>9.5500000000000007</v>
      </c>
      <c r="P930" s="17">
        <v>0.17</v>
      </c>
      <c r="Q930" s="17">
        <v>0.3</v>
      </c>
      <c r="R930" s="17">
        <v>0.5</v>
      </c>
      <c r="S930" s="17">
        <v>3.43</v>
      </c>
      <c r="AB930" s="17">
        <v>1.1499999999999999</v>
      </c>
      <c r="AF930" s="17">
        <v>2</v>
      </c>
      <c r="AG930" s="17">
        <v>2</v>
      </c>
    </row>
    <row r="931" spans="2:54" s="17" customFormat="1" ht="16" x14ac:dyDescent="0.55000000000000004">
      <c r="B931" s="17" t="s">
        <v>163</v>
      </c>
      <c r="C931" s="17" t="s">
        <v>1</v>
      </c>
      <c r="D931" s="19">
        <v>44196</v>
      </c>
      <c r="E931" s="20" t="s">
        <v>294</v>
      </c>
      <c r="F931" s="20" t="s">
        <v>119</v>
      </c>
      <c r="G931" s="17" t="s">
        <v>249</v>
      </c>
      <c r="H931" s="20" t="s">
        <v>119</v>
      </c>
      <c r="J931" s="17">
        <v>20</v>
      </c>
      <c r="AF931" s="17">
        <v>2</v>
      </c>
      <c r="AG931" s="17">
        <v>2</v>
      </c>
      <c r="AS931" s="17">
        <v>3</v>
      </c>
      <c r="AT931" s="17">
        <v>3</v>
      </c>
      <c r="AU931" s="17">
        <v>3</v>
      </c>
      <c r="AV931" s="17">
        <v>3</v>
      </c>
      <c r="AW931" s="17">
        <v>4</v>
      </c>
    </row>
    <row r="932" spans="2:54" s="17" customFormat="1" ht="16" x14ac:dyDescent="0.55000000000000004">
      <c r="B932" s="17" t="s">
        <v>163</v>
      </c>
      <c r="C932" s="17" t="s">
        <v>28</v>
      </c>
      <c r="D932" s="19">
        <v>44196</v>
      </c>
      <c r="E932" s="20" t="s">
        <v>294</v>
      </c>
      <c r="F932" s="20" t="s">
        <v>119</v>
      </c>
      <c r="G932" s="17" t="s">
        <v>254</v>
      </c>
      <c r="H932" s="20" t="s">
        <v>217</v>
      </c>
      <c r="J932" s="17">
        <v>0.45</v>
      </c>
      <c r="AB932" s="17">
        <v>0.45</v>
      </c>
    </row>
    <row r="933" spans="2:54" s="17" customFormat="1" ht="16" x14ac:dyDescent="0.55000000000000004">
      <c r="B933" s="17" t="s">
        <v>163</v>
      </c>
      <c r="C933" s="17" t="s">
        <v>28</v>
      </c>
      <c r="D933" s="19">
        <v>44196</v>
      </c>
      <c r="E933" s="20" t="s">
        <v>294</v>
      </c>
      <c r="F933" s="20" t="s">
        <v>119</v>
      </c>
      <c r="G933" s="17" t="s">
        <v>250</v>
      </c>
      <c r="H933" s="20" t="s">
        <v>238</v>
      </c>
      <c r="J933" s="17">
        <v>14.64</v>
      </c>
      <c r="S933" s="17">
        <v>2.15</v>
      </c>
      <c r="U933" s="17">
        <v>2.7700000000000005</v>
      </c>
      <c r="Z933" s="17">
        <v>0.9</v>
      </c>
      <c r="AB933" s="17">
        <v>2.8200000000000003</v>
      </c>
      <c r="AO933" s="17">
        <v>3</v>
      </c>
      <c r="BB933" s="17">
        <v>3</v>
      </c>
    </row>
    <row r="934" spans="2:54" s="17" customFormat="1" ht="16" x14ac:dyDescent="0.55000000000000004">
      <c r="B934" s="17" t="s">
        <v>163</v>
      </c>
      <c r="C934" s="17" t="s">
        <v>28</v>
      </c>
      <c r="D934" s="19">
        <v>44196</v>
      </c>
      <c r="E934" s="20" t="s">
        <v>294</v>
      </c>
      <c r="F934" s="20" t="s">
        <v>119</v>
      </c>
      <c r="G934" s="17" t="s">
        <v>249</v>
      </c>
      <c r="H934" s="20" t="s">
        <v>257</v>
      </c>
      <c r="J934" s="17">
        <v>0.6</v>
      </c>
      <c r="Z934" s="17">
        <v>0.6</v>
      </c>
    </row>
    <row r="935" spans="2:54" s="17" customFormat="1" ht="16" x14ac:dyDescent="0.55000000000000004">
      <c r="B935" s="17" t="s">
        <v>163</v>
      </c>
      <c r="C935" s="17" t="s">
        <v>28</v>
      </c>
      <c r="D935" s="19">
        <v>44196</v>
      </c>
      <c r="E935" s="20" t="s">
        <v>294</v>
      </c>
      <c r="F935" s="20" t="s">
        <v>119</v>
      </c>
      <c r="G935" s="17" t="s">
        <v>249</v>
      </c>
      <c r="H935" s="20" t="s">
        <v>119</v>
      </c>
      <c r="J935" s="17">
        <v>2</v>
      </c>
      <c r="AO935" s="17">
        <v>1</v>
      </c>
      <c r="BB935" s="17">
        <v>1</v>
      </c>
    </row>
    <row r="936" spans="2:54" s="17" customFormat="1" ht="16" x14ac:dyDescent="0.55000000000000004">
      <c r="B936" s="17" t="s">
        <v>163</v>
      </c>
      <c r="C936" s="17" t="s">
        <v>6</v>
      </c>
      <c r="D936" s="19">
        <v>44196</v>
      </c>
      <c r="E936" s="20" t="s">
        <v>294</v>
      </c>
      <c r="F936" s="20" t="s">
        <v>119</v>
      </c>
      <c r="G936" s="17" t="s">
        <v>248</v>
      </c>
      <c r="H936" s="20" t="s">
        <v>192</v>
      </c>
      <c r="I936" s="17">
        <v>4.96</v>
      </c>
      <c r="J936" s="17">
        <v>2.34</v>
      </c>
      <c r="O936" s="17">
        <v>0.25</v>
      </c>
      <c r="U936" s="17">
        <v>1.42</v>
      </c>
      <c r="W936" s="17">
        <v>0.67</v>
      </c>
    </row>
    <row r="937" spans="2:54" s="17" customFormat="1" ht="16" x14ac:dyDescent="0.55000000000000004">
      <c r="B937" s="17" t="s">
        <v>163</v>
      </c>
      <c r="C937" s="17" t="s">
        <v>6</v>
      </c>
      <c r="D937" s="19">
        <v>44196</v>
      </c>
      <c r="E937" s="20" t="s">
        <v>294</v>
      </c>
      <c r="F937" s="20" t="s">
        <v>119</v>
      </c>
      <c r="G937" s="17" t="s">
        <v>250</v>
      </c>
      <c r="H937" s="20" t="s">
        <v>252</v>
      </c>
      <c r="I937" s="17">
        <v>0.49</v>
      </c>
      <c r="J937" s="17">
        <v>0.81</v>
      </c>
      <c r="V937" s="17">
        <v>0.81</v>
      </c>
    </row>
    <row r="938" spans="2:54" s="17" customFormat="1" ht="16" x14ac:dyDescent="0.55000000000000004">
      <c r="B938" s="17" t="s">
        <v>163</v>
      </c>
      <c r="C938" s="17" t="s">
        <v>6</v>
      </c>
      <c r="D938" s="19">
        <v>44196</v>
      </c>
      <c r="E938" s="20" t="s">
        <v>294</v>
      </c>
      <c r="F938" s="20" t="s">
        <v>119</v>
      </c>
      <c r="G938" s="17" t="s">
        <v>250</v>
      </c>
      <c r="H938" s="20" t="s">
        <v>652</v>
      </c>
      <c r="I938" s="17">
        <v>2.56</v>
      </c>
    </row>
    <row r="939" spans="2:54" s="17" customFormat="1" ht="16" x14ac:dyDescent="0.55000000000000004">
      <c r="B939" s="17" t="s">
        <v>163</v>
      </c>
      <c r="C939" s="17" t="s">
        <v>6</v>
      </c>
      <c r="D939" s="19">
        <v>44196</v>
      </c>
      <c r="E939" s="20" t="s">
        <v>294</v>
      </c>
      <c r="F939" s="20" t="s">
        <v>119</v>
      </c>
      <c r="G939" s="17" t="s">
        <v>251</v>
      </c>
      <c r="H939" s="20" t="s">
        <v>220</v>
      </c>
      <c r="I939" s="17">
        <v>33.44</v>
      </c>
    </row>
    <row r="940" spans="2:54" s="17" customFormat="1" ht="16" x14ac:dyDescent="0.55000000000000004">
      <c r="B940" s="17" t="s">
        <v>163</v>
      </c>
      <c r="C940" s="17" t="s">
        <v>6</v>
      </c>
      <c r="D940" s="19">
        <v>44196</v>
      </c>
      <c r="E940" s="20" t="s">
        <v>294</v>
      </c>
      <c r="F940" s="20" t="s">
        <v>119</v>
      </c>
      <c r="G940" s="17" t="s">
        <v>250</v>
      </c>
      <c r="H940" s="20" t="s">
        <v>239</v>
      </c>
      <c r="I940" s="17">
        <v>0</v>
      </c>
      <c r="J940" s="17">
        <v>2.3600000000000003</v>
      </c>
      <c r="P940" s="17">
        <v>0.15000000000000002</v>
      </c>
      <c r="Q940" s="17">
        <v>0.85</v>
      </c>
      <c r="S940" s="17">
        <v>1.28</v>
      </c>
      <c r="T940" s="17">
        <v>0.08</v>
      </c>
    </row>
    <row r="941" spans="2:54" s="17" customFormat="1" ht="16" x14ac:dyDescent="0.55000000000000004">
      <c r="B941" s="17" t="s">
        <v>163</v>
      </c>
      <c r="C941" s="17" t="s">
        <v>6</v>
      </c>
      <c r="D941" s="19">
        <v>44196</v>
      </c>
      <c r="E941" s="20" t="s">
        <v>294</v>
      </c>
      <c r="F941" s="20" t="s">
        <v>119</v>
      </c>
      <c r="G941" s="17" t="s">
        <v>259</v>
      </c>
      <c r="H941" s="20" t="s">
        <v>240</v>
      </c>
      <c r="I941" s="17">
        <v>0</v>
      </c>
      <c r="J941" s="17">
        <v>0</v>
      </c>
    </row>
    <row r="942" spans="2:54" s="17" customFormat="1" ht="16" x14ac:dyDescent="0.55000000000000004">
      <c r="B942" s="17" t="s">
        <v>163</v>
      </c>
      <c r="C942" s="17" t="s">
        <v>6</v>
      </c>
      <c r="D942" s="19">
        <v>44196</v>
      </c>
      <c r="E942" s="20" t="s">
        <v>294</v>
      </c>
      <c r="F942" s="20" t="s">
        <v>119</v>
      </c>
      <c r="G942" s="17" t="s">
        <v>250</v>
      </c>
      <c r="H942" s="20" t="s">
        <v>238</v>
      </c>
      <c r="I942" s="17">
        <v>0</v>
      </c>
      <c r="J942" s="17">
        <v>28.139999999999997</v>
      </c>
      <c r="T942" s="17">
        <v>10.129999999999999</v>
      </c>
      <c r="V942" s="17">
        <v>7.5600000000000005</v>
      </c>
      <c r="X942" s="17">
        <v>2.13</v>
      </c>
      <c r="Z942" s="17">
        <v>0.32</v>
      </c>
      <c r="AH942" s="17">
        <v>2</v>
      </c>
      <c r="AI942" s="17">
        <v>2</v>
      </c>
      <c r="AJ942" s="17">
        <v>2</v>
      </c>
      <c r="AK942" s="17">
        <v>1</v>
      </c>
      <c r="AL942" s="17">
        <v>1</v>
      </c>
    </row>
    <row r="943" spans="2:54" s="17" customFormat="1" ht="16" x14ac:dyDescent="0.55000000000000004">
      <c r="B943" s="17" t="s">
        <v>163</v>
      </c>
      <c r="C943" s="17" t="s">
        <v>6</v>
      </c>
      <c r="D943" s="19">
        <v>44196</v>
      </c>
      <c r="E943" s="20" t="s">
        <v>294</v>
      </c>
      <c r="F943" s="20" t="s">
        <v>119</v>
      </c>
      <c r="G943" s="17" t="s">
        <v>249</v>
      </c>
      <c r="H943" s="20" t="s">
        <v>257</v>
      </c>
      <c r="I943" s="17">
        <v>23.47</v>
      </c>
      <c r="J943" s="17">
        <v>23.950000000000003</v>
      </c>
      <c r="O943" s="17">
        <v>1.8</v>
      </c>
      <c r="P943" s="17">
        <v>0.18</v>
      </c>
      <c r="Q943" s="17">
        <v>0.4</v>
      </c>
      <c r="S943" s="17">
        <v>1.43</v>
      </c>
      <c r="T943" s="17">
        <v>1</v>
      </c>
      <c r="U943" s="17">
        <v>0.3</v>
      </c>
      <c r="V943" s="17">
        <v>7.87</v>
      </c>
      <c r="W943" s="17">
        <v>1.0499999999999998</v>
      </c>
      <c r="AA943" s="17">
        <v>5.44</v>
      </c>
      <c r="AB943" s="17">
        <v>0.48</v>
      </c>
      <c r="AF943" s="17">
        <v>2</v>
      </c>
      <c r="AG943" s="17">
        <v>2</v>
      </c>
    </row>
    <row r="944" spans="2:54" s="17" customFormat="1" ht="16" x14ac:dyDescent="0.55000000000000004">
      <c r="B944" s="17" t="s">
        <v>163</v>
      </c>
      <c r="C944" s="17" t="s">
        <v>6</v>
      </c>
      <c r="D944" s="19">
        <v>44196</v>
      </c>
      <c r="E944" s="20" t="s">
        <v>294</v>
      </c>
      <c r="F944" s="20" t="s">
        <v>119</v>
      </c>
      <c r="G944" s="17" t="s">
        <v>249</v>
      </c>
      <c r="H944" s="20" t="s">
        <v>119</v>
      </c>
      <c r="J944" s="17">
        <v>6.5</v>
      </c>
      <c r="AF944" s="17">
        <v>2</v>
      </c>
      <c r="AG944" s="17">
        <v>2</v>
      </c>
      <c r="AH944" s="17">
        <v>0.5</v>
      </c>
      <c r="AI944" s="17">
        <v>0.5</v>
      </c>
      <c r="AJ944" s="17">
        <v>0.5</v>
      </c>
      <c r="AK944" s="17">
        <v>0.5</v>
      </c>
      <c r="AL944" s="17">
        <v>0.5</v>
      </c>
    </row>
    <row r="945" spans="2:53" s="17" customFormat="1" ht="16" x14ac:dyDescent="0.55000000000000004">
      <c r="B945" s="17" t="s">
        <v>163</v>
      </c>
      <c r="C945" s="17" t="s">
        <v>268</v>
      </c>
      <c r="D945" s="19">
        <v>44196</v>
      </c>
      <c r="E945" s="20" t="s">
        <v>294</v>
      </c>
      <c r="F945" s="20" t="s">
        <v>119</v>
      </c>
      <c r="G945" s="17" t="s">
        <v>248</v>
      </c>
      <c r="H945" s="20" t="s">
        <v>192</v>
      </c>
      <c r="J945" s="17">
        <v>0.30000000000000004</v>
      </c>
      <c r="U945" s="17">
        <v>0.2</v>
      </c>
      <c r="AB945" s="17">
        <v>0.1</v>
      </c>
    </row>
    <row r="946" spans="2:53" s="17" customFormat="1" ht="16" x14ac:dyDescent="0.55000000000000004">
      <c r="B946" s="17" t="s">
        <v>163</v>
      </c>
      <c r="C946" s="17" t="s">
        <v>268</v>
      </c>
      <c r="D946" s="19">
        <v>44196</v>
      </c>
      <c r="E946" s="20" t="s">
        <v>294</v>
      </c>
      <c r="F946" s="20" t="s">
        <v>119</v>
      </c>
      <c r="G946" s="17" t="s">
        <v>259</v>
      </c>
      <c r="H946" s="20" t="s">
        <v>240</v>
      </c>
      <c r="J946" s="17">
        <v>0</v>
      </c>
    </row>
    <row r="947" spans="2:53" s="17" customFormat="1" ht="16" x14ac:dyDescent="0.55000000000000004">
      <c r="B947" s="17" t="s">
        <v>163</v>
      </c>
      <c r="C947" s="17" t="s">
        <v>268</v>
      </c>
      <c r="D947" s="19">
        <v>44196</v>
      </c>
      <c r="E947" s="20" t="s">
        <v>294</v>
      </c>
      <c r="F947" s="20" t="s">
        <v>119</v>
      </c>
      <c r="G947" s="17" t="s">
        <v>250</v>
      </c>
      <c r="H947" s="20" t="s">
        <v>239</v>
      </c>
      <c r="I947" s="17">
        <v>33.770000000000003</v>
      </c>
      <c r="J947" s="17">
        <v>25.780000000000005</v>
      </c>
      <c r="N947" s="17">
        <v>0.39</v>
      </c>
      <c r="R947" s="17">
        <v>2.94</v>
      </c>
      <c r="S947" s="17">
        <v>1.1700000000000002</v>
      </c>
      <c r="Z947" s="17">
        <v>5.69</v>
      </c>
      <c r="AA947" s="17">
        <v>6.9399999999999995</v>
      </c>
      <c r="AB947" s="17">
        <v>0.51</v>
      </c>
      <c r="AC947" s="17">
        <v>0.14000000000000001</v>
      </c>
      <c r="AN947" s="17">
        <v>4</v>
      </c>
      <c r="BA947" s="17">
        <v>4</v>
      </c>
    </row>
    <row r="948" spans="2:53" s="17" customFormat="1" ht="16" x14ac:dyDescent="0.55000000000000004">
      <c r="B948" s="17" t="s">
        <v>163</v>
      </c>
      <c r="C948" s="17" t="s">
        <v>268</v>
      </c>
      <c r="D948" s="19">
        <v>44196</v>
      </c>
      <c r="E948" s="20" t="s">
        <v>294</v>
      </c>
      <c r="F948" s="20" t="s">
        <v>119</v>
      </c>
      <c r="G948" s="17" t="s">
        <v>249</v>
      </c>
      <c r="H948" s="20" t="s">
        <v>257</v>
      </c>
      <c r="I948" s="17">
        <v>14.36</v>
      </c>
      <c r="J948" s="17">
        <v>13.939999999999998</v>
      </c>
      <c r="M948" s="17">
        <v>0.1</v>
      </c>
      <c r="N948" s="17">
        <v>0.74</v>
      </c>
      <c r="Q948" s="17">
        <v>0.82</v>
      </c>
      <c r="S948" s="17">
        <v>0.69</v>
      </c>
      <c r="T948" s="17">
        <v>1.25</v>
      </c>
      <c r="U948" s="17">
        <v>4.1099999999999994</v>
      </c>
      <c r="X948" s="17">
        <v>0.6</v>
      </c>
      <c r="Z948" s="17">
        <v>0.35</v>
      </c>
      <c r="AA948" s="17">
        <v>1.4</v>
      </c>
      <c r="AB948" s="17">
        <v>3.88</v>
      </c>
    </row>
    <row r="949" spans="2:53" s="17" customFormat="1" ht="16" x14ac:dyDescent="0.55000000000000004">
      <c r="B949" s="17" t="s">
        <v>163</v>
      </c>
      <c r="C949" s="17" t="s">
        <v>268</v>
      </c>
      <c r="D949" s="19">
        <v>44196</v>
      </c>
      <c r="E949" s="20" t="s">
        <v>294</v>
      </c>
      <c r="F949" s="20" t="s">
        <v>119</v>
      </c>
      <c r="G949" s="17" t="s">
        <v>249</v>
      </c>
      <c r="H949" s="20" t="s">
        <v>119</v>
      </c>
      <c r="J949" s="17">
        <v>4</v>
      </c>
      <c r="AN949" s="17">
        <v>2</v>
      </c>
      <c r="BA949" s="17">
        <v>2</v>
      </c>
    </row>
    <row r="950" spans="2:53" s="17" customFormat="1" ht="16" x14ac:dyDescent="0.55000000000000004">
      <c r="B950" s="17" t="s">
        <v>165</v>
      </c>
      <c r="C950" s="17" t="s">
        <v>6</v>
      </c>
      <c r="D950" s="19">
        <v>44196</v>
      </c>
      <c r="E950" s="20" t="s">
        <v>294</v>
      </c>
      <c r="F950" s="20" t="s">
        <v>119</v>
      </c>
      <c r="G950" s="17" t="s">
        <v>562</v>
      </c>
      <c r="H950" s="20" t="s">
        <v>201</v>
      </c>
      <c r="J950" s="17">
        <v>1.1599999999999999</v>
      </c>
      <c r="AB950" s="17">
        <v>1.1599999999999999</v>
      </c>
    </row>
    <row r="951" spans="2:53" s="17" customFormat="1" ht="16" x14ac:dyDescent="0.55000000000000004">
      <c r="B951" s="17" t="s">
        <v>165</v>
      </c>
      <c r="C951" s="17" t="s">
        <v>6</v>
      </c>
      <c r="D951" s="19">
        <v>44196</v>
      </c>
      <c r="E951" s="20" t="s">
        <v>294</v>
      </c>
      <c r="F951" s="20" t="s">
        <v>119</v>
      </c>
      <c r="G951" s="17" t="s">
        <v>250</v>
      </c>
      <c r="H951" s="20" t="s">
        <v>252</v>
      </c>
      <c r="I951" s="17">
        <v>0.3</v>
      </c>
      <c r="J951" s="17">
        <v>0.64</v>
      </c>
      <c r="V951" s="17">
        <v>0.64</v>
      </c>
    </row>
    <row r="952" spans="2:53" s="17" customFormat="1" ht="16" x14ac:dyDescent="0.55000000000000004">
      <c r="B952" s="17" t="s">
        <v>165</v>
      </c>
      <c r="C952" s="17" t="s">
        <v>6</v>
      </c>
      <c r="D952" s="19">
        <v>44196</v>
      </c>
      <c r="E952" s="20" t="s">
        <v>294</v>
      </c>
      <c r="F952" s="20" t="s">
        <v>119</v>
      </c>
      <c r="G952" s="17" t="s">
        <v>250</v>
      </c>
      <c r="H952" s="20" t="s">
        <v>237</v>
      </c>
      <c r="I952" s="17">
        <v>2.25</v>
      </c>
    </row>
    <row r="953" spans="2:53" s="17" customFormat="1" ht="16" x14ac:dyDescent="0.55000000000000004">
      <c r="B953" s="17" t="s">
        <v>165</v>
      </c>
      <c r="C953" s="17" t="s">
        <v>6</v>
      </c>
      <c r="D953" s="19">
        <v>44196</v>
      </c>
      <c r="E953" s="20" t="s">
        <v>294</v>
      </c>
      <c r="F953" s="20" t="s">
        <v>119</v>
      </c>
      <c r="G953" s="17" t="s">
        <v>250</v>
      </c>
      <c r="H953" s="20" t="s">
        <v>256</v>
      </c>
      <c r="I953" s="17">
        <v>2.5299999999999998</v>
      </c>
    </row>
    <row r="954" spans="2:53" s="17" customFormat="1" ht="16" x14ac:dyDescent="0.55000000000000004">
      <c r="B954" s="17" t="s">
        <v>165</v>
      </c>
      <c r="C954" s="17" t="s">
        <v>6</v>
      </c>
      <c r="D954" s="19">
        <v>44196</v>
      </c>
      <c r="E954" s="20" t="s">
        <v>294</v>
      </c>
      <c r="F954" s="20" t="s">
        <v>119</v>
      </c>
      <c r="G954" s="17" t="s">
        <v>259</v>
      </c>
      <c r="H954" s="20" t="s">
        <v>240</v>
      </c>
      <c r="J954" s="17">
        <v>0</v>
      </c>
    </row>
    <row r="955" spans="2:53" s="17" customFormat="1" ht="16" x14ac:dyDescent="0.55000000000000004">
      <c r="B955" s="17" t="s">
        <v>165</v>
      </c>
      <c r="C955" s="17" t="s">
        <v>6</v>
      </c>
      <c r="D955" s="19">
        <v>44196</v>
      </c>
      <c r="E955" s="20" t="s">
        <v>294</v>
      </c>
      <c r="F955" s="20" t="s">
        <v>119</v>
      </c>
      <c r="G955" s="17" t="s">
        <v>250</v>
      </c>
      <c r="H955" s="20" t="s">
        <v>239</v>
      </c>
      <c r="I955" s="17">
        <v>50.29</v>
      </c>
      <c r="J955" s="17">
        <v>38.78</v>
      </c>
      <c r="L955" s="17">
        <v>0.04</v>
      </c>
      <c r="M955" s="17">
        <v>0.15</v>
      </c>
      <c r="N955" s="17">
        <v>7.0000000000000007E-2</v>
      </c>
      <c r="O955" s="17">
        <v>0.6399999999999999</v>
      </c>
      <c r="P955" s="17">
        <v>0.27</v>
      </c>
      <c r="Q955" s="17">
        <v>0.2</v>
      </c>
      <c r="R955" s="17">
        <v>1.05</v>
      </c>
      <c r="S955" s="17">
        <v>0.51</v>
      </c>
      <c r="U955" s="17">
        <v>1.1400000000000001</v>
      </c>
      <c r="V955" s="17">
        <v>0.03</v>
      </c>
      <c r="W955" s="17">
        <v>2.5100000000000002</v>
      </c>
      <c r="X955" s="17">
        <v>0.32</v>
      </c>
      <c r="Y955" s="17">
        <v>0.88</v>
      </c>
      <c r="Z955" s="17">
        <v>2.95</v>
      </c>
      <c r="AA955" s="17">
        <v>3.8600000000000003</v>
      </c>
      <c r="AB955" s="17">
        <v>1.05</v>
      </c>
      <c r="AC955" s="17">
        <v>1.1099999999999999</v>
      </c>
      <c r="AF955" s="17">
        <v>1</v>
      </c>
      <c r="AG955" s="17">
        <v>1</v>
      </c>
      <c r="AH955" s="17">
        <v>4</v>
      </c>
      <c r="AI955" s="17">
        <v>4</v>
      </c>
      <c r="AJ955" s="17">
        <v>4</v>
      </c>
      <c r="AK955" s="17">
        <v>2</v>
      </c>
      <c r="AL955" s="17">
        <v>2</v>
      </c>
      <c r="AM955" s="17">
        <v>2</v>
      </c>
      <c r="AN955" s="17">
        <v>2</v>
      </c>
    </row>
    <row r="956" spans="2:53" s="17" customFormat="1" ht="16" x14ac:dyDescent="0.55000000000000004">
      <c r="B956" s="17" t="s">
        <v>165</v>
      </c>
      <c r="C956" s="17" t="s">
        <v>6</v>
      </c>
      <c r="D956" s="19">
        <v>44196</v>
      </c>
      <c r="E956" s="20" t="s">
        <v>294</v>
      </c>
      <c r="F956" s="20" t="s">
        <v>119</v>
      </c>
      <c r="G956" s="17" t="s">
        <v>249</v>
      </c>
      <c r="H956" s="20" t="s">
        <v>257</v>
      </c>
      <c r="I956" s="17">
        <v>26.27</v>
      </c>
      <c r="J956" s="17">
        <v>2.35</v>
      </c>
      <c r="O956" s="17">
        <v>0.75</v>
      </c>
      <c r="P956" s="17">
        <v>0.08</v>
      </c>
      <c r="R956" s="17">
        <v>0.28999999999999998</v>
      </c>
      <c r="AA956" s="17">
        <v>0.13</v>
      </c>
      <c r="AB956" s="17">
        <v>0.1</v>
      </c>
      <c r="AC956" s="17">
        <v>1</v>
      </c>
    </row>
    <row r="957" spans="2:53" s="17" customFormat="1" ht="16" x14ac:dyDescent="0.55000000000000004">
      <c r="B957" s="17" t="s">
        <v>165</v>
      </c>
      <c r="C957" s="17" t="s">
        <v>6</v>
      </c>
      <c r="D957" s="19">
        <v>44196</v>
      </c>
      <c r="E957" s="20" t="s">
        <v>294</v>
      </c>
      <c r="F957" s="20" t="s">
        <v>119</v>
      </c>
      <c r="G957" s="17" t="s">
        <v>249</v>
      </c>
      <c r="H957" s="20" t="s">
        <v>119</v>
      </c>
      <c r="J957" s="17">
        <v>12</v>
      </c>
      <c r="AH957" s="17">
        <v>2</v>
      </c>
      <c r="AI957" s="17">
        <v>2</v>
      </c>
      <c r="AJ957" s="17">
        <v>2</v>
      </c>
      <c r="AK957" s="17">
        <v>1</v>
      </c>
      <c r="AL957" s="17">
        <v>1</v>
      </c>
      <c r="AM957" s="17">
        <v>2</v>
      </c>
      <c r="AN957" s="17">
        <v>2</v>
      </c>
    </row>
    <row r="958" spans="2:53" s="17" customFormat="1" ht="16" x14ac:dyDescent="0.55000000000000004">
      <c r="B958" s="17" t="s">
        <v>166</v>
      </c>
      <c r="C958" s="17" t="s">
        <v>6</v>
      </c>
      <c r="D958" s="19">
        <v>44196</v>
      </c>
      <c r="E958" s="20" t="s">
        <v>294</v>
      </c>
      <c r="F958" s="20" t="s">
        <v>119</v>
      </c>
      <c r="G958" s="17" t="s">
        <v>250</v>
      </c>
      <c r="H958" s="20" t="s">
        <v>252</v>
      </c>
      <c r="I958" s="17">
        <v>6.12</v>
      </c>
      <c r="J958" s="17">
        <v>1.1200000000000001</v>
      </c>
      <c r="R958" s="17">
        <v>0.45</v>
      </c>
      <c r="W958" s="17">
        <v>0.67</v>
      </c>
    </row>
    <row r="959" spans="2:53" s="17" customFormat="1" ht="16" x14ac:dyDescent="0.55000000000000004">
      <c r="B959" s="17" t="s">
        <v>166</v>
      </c>
      <c r="C959" s="17" t="s">
        <v>6</v>
      </c>
      <c r="D959" s="19">
        <v>44196</v>
      </c>
      <c r="E959" s="20" t="s">
        <v>294</v>
      </c>
      <c r="F959" s="20" t="s">
        <v>119</v>
      </c>
      <c r="G959" s="17" t="s">
        <v>250</v>
      </c>
      <c r="H959" s="20" t="s">
        <v>239</v>
      </c>
      <c r="I959" s="17">
        <v>34.82</v>
      </c>
      <c r="J959" s="17">
        <v>3.7899999999999996</v>
      </c>
      <c r="N959" s="17">
        <v>0.1</v>
      </c>
      <c r="O959" s="17">
        <v>0.16</v>
      </c>
      <c r="P959" s="17">
        <v>0.49</v>
      </c>
      <c r="Q959" s="17">
        <v>0.5</v>
      </c>
      <c r="S959" s="17">
        <v>0.7</v>
      </c>
      <c r="U959" s="17">
        <v>0.37</v>
      </c>
      <c r="W959" s="17">
        <v>0.25</v>
      </c>
      <c r="Y959" s="17">
        <v>0.28000000000000003</v>
      </c>
      <c r="Z959" s="17">
        <v>0.94</v>
      </c>
    </row>
    <row r="960" spans="2:53" s="17" customFormat="1" ht="16" x14ac:dyDescent="0.55000000000000004">
      <c r="B960" s="17" t="s">
        <v>166</v>
      </c>
      <c r="C960" s="17" t="s">
        <v>6</v>
      </c>
      <c r="D960" s="19">
        <v>44196</v>
      </c>
      <c r="E960" s="20" t="s">
        <v>294</v>
      </c>
      <c r="F960" s="20" t="s">
        <v>119</v>
      </c>
      <c r="G960" s="17" t="s">
        <v>259</v>
      </c>
      <c r="H960" s="20" t="s">
        <v>240</v>
      </c>
      <c r="I960" s="17">
        <v>0</v>
      </c>
      <c r="J960" s="17">
        <v>13</v>
      </c>
      <c r="AH960" s="17">
        <v>4</v>
      </c>
      <c r="AI960" s="17">
        <v>4</v>
      </c>
      <c r="AJ960" s="17">
        <v>2</v>
      </c>
      <c r="AK960" s="17">
        <v>2</v>
      </c>
      <c r="AL960" s="17">
        <v>1</v>
      </c>
    </row>
    <row r="961" spans="2:61" s="17" customFormat="1" ht="16" x14ac:dyDescent="0.55000000000000004">
      <c r="B961" s="17" t="s">
        <v>166</v>
      </c>
      <c r="C961" s="17" t="s">
        <v>6</v>
      </c>
      <c r="D961" s="19">
        <v>44196</v>
      </c>
      <c r="E961" s="20" t="s">
        <v>294</v>
      </c>
      <c r="F961" s="20" t="s">
        <v>119</v>
      </c>
      <c r="G961" s="17" t="s">
        <v>250</v>
      </c>
      <c r="H961" s="20" t="s">
        <v>238</v>
      </c>
      <c r="I961" s="17">
        <v>0</v>
      </c>
      <c r="J961" s="17">
        <v>23.990000000000002</v>
      </c>
      <c r="V961" s="17">
        <v>0.28999999999999998</v>
      </c>
      <c r="W961" s="17">
        <v>2.4</v>
      </c>
      <c r="X961" s="17">
        <v>6.66</v>
      </c>
      <c r="Y961" s="17">
        <v>1.0900000000000001</v>
      </c>
      <c r="Z961" s="17">
        <v>1.55</v>
      </c>
      <c r="AG961" s="17">
        <v>4</v>
      </c>
      <c r="AH961" s="17">
        <v>4</v>
      </c>
      <c r="AM961" s="17">
        <v>2</v>
      </c>
      <c r="AN961" s="17">
        <v>2</v>
      </c>
    </row>
    <row r="962" spans="2:61" s="17" customFormat="1" ht="16" x14ac:dyDescent="0.55000000000000004">
      <c r="B962" s="17" t="s">
        <v>166</v>
      </c>
      <c r="C962" s="17" t="s">
        <v>6</v>
      </c>
      <c r="D962" s="19">
        <v>44196</v>
      </c>
      <c r="E962" s="20" t="s">
        <v>294</v>
      </c>
      <c r="F962" s="20" t="s">
        <v>119</v>
      </c>
      <c r="G962" s="17" t="s">
        <v>562</v>
      </c>
      <c r="H962" s="20" t="s">
        <v>652</v>
      </c>
      <c r="I962" s="17">
        <v>4</v>
      </c>
    </row>
    <row r="963" spans="2:61" s="17" customFormat="1" ht="16" x14ac:dyDescent="0.55000000000000004">
      <c r="B963" s="17" t="s">
        <v>166</v>
      </c>
      <c r="C963" s="17" t="s">
        <v>6</v>
      </c>
      <c r="D963" s="19">
        <v>44196</v>
      </c>
      <c r="E963" s="20" t="s">
        <v>294</v>
      </c>
      <c r="F963" s="20" t="s">
        <v>119</v>
      </c>
      <c r="G963" s="17" t="s">
        <v>249</v>
      </c>
      <c r="H963" s="20" t="s">
        <v>257</v>
      </c>
      <c r="I963" s="17">
        <v>51.17</v>
      </c>
      <c r="J963" s="17">
        <v>13.69</v>
      </c>
      <c r="M963" s="17">
        <v>1</v>
      </c>
      <c r="P963" s="17">
        <v>0.25</v>
      </c>
      <c r="V963" s="17">
        <v>1.1299999999999999</v>
      </c>
      <c r="W963" s="17">
        <v>2.83</v>
      </c>
      <c r="X963" s="17">
        <v>1.21</v>
      </c>
      <c r="Z963" s="17">
        <v>1.27</v>
      </c>
      <c r="AF963" s="17">
        <v>4</v>
      </c>
      <c r="AG963" s="17">
        <v>2</v>
      </c>
    </row>
    <row r="964" spans="2:61" s="17" customFormat="1" ht="16" x14ac:dyDescent="0.55000000000000004">
      <c r="B964" s="17" t="s">
        <v>166</v>
      </c>
      <c r="C964" s="17" t="s">
        <v>6</v>
      </c>
      <c r="D964" s="19">
        <v>44196</v>
      </c>
      <c r="E964" s="20" t="s">
        <v>294</v>
      </c>
      <c r="F964" s="20" t="s">
        <v>119</v>
      </c>
      <c r="G964" s="17" t="s">
        <v>249</v>
      </c>
      <c r="H964" s="20" t="s">
        <v>119</v>
      </c>
      <c r="J964" s="17">
        <v>9</v>
      </c>
      <c r="AH964" s="17">
        <v>2</v>
      </c>
      <c r="AI964" s="17">
        <v>2</v>
      </c>
      <c r="AJ964" s="17">
        <v>1</v>
      </c>
      <c r="AK964" s="17">
        <v>1</v>
      </c>
      <c r="AL964" s="17">
        <v>1</v>
      </c>
      <c r="AM964" s="17">
        <v>1</v>
      </c>
      <c r="AN964" s="17">
        <v>1</v>
      </c>
    </row>
    <row r="965" spans="2:61" s="17" customFormat="1" ht="16" x14ac:dyDescent="0.55000000000000004">
      <c r="B965" s="17" t="s">
        <v>166</v>
      </c>
      <c r="C965" s="17" t="s">
        <v>14</v>
      </c>
      <c r="D965" s="19">
        <v>44196</v>
      </c>
      <c r="E965" s="20" t="s">
        <v>294</v>
      </c>
      <c r="F965" s="20" t="s">
        <v>119</v>
      </c>
      <c r="G965" s="17" t="s">
        <v>250</v>
      </c>
      <c r="H965" s="20" t="s">
        <v>238</v>
      </c>
      <c r="J965" s="17">
        <v>5.48</v>
      </c>
      <c r="U965" s="17">
        <v>0.45</v>
      </c>
      <c r="V965" s="17">
        <v>5.03</v>
      </c>
    </row>
    <row r="966" spans="2:61" s="17" customFormat="1" ht="16" x14ac:dyDescent="0.55000000000000004">
      <c r="B966" s="17" t="s">
        <v>166</v>
      </c>
      <c r="C966" s="17" t="s">
        <v>269</v>
      </c>
      <c r="D966" s="19">
        <v>44196</v>
      </c>
      <c r="E966" s="20" t="s">
        <v>294</v>
      </c>
      <c r="F966" s="20" t="s">
        <v>119</v>
      </c>
      <c r="G966" s="17" t="s">
        <v>250</v>
      </c>
      <c r="H966" s="20" t="s">
        <v>239</v>
      </c>
      <c r="J966" s="17">
        <v>2.1800000000000002</v>
      </c>
      <c r="R966" s="17">
        <v>1.1800000000000002</v>
      </c>
      <c r="AF966" s="17">
        <v>1</v>
      </c>
    </row>
    <row r="967" spans="2:61" s="17" customFormat="1" ht="16" x14ac:dyDescent="0.55000000000000004">
      <c r="B967" s="17" t="s">
        <v>166</v>
      </c>
      <c r="C967" s="17" t="s">
        <v>269</v>
      </c>
      <c r="D967" s="19">
        <v>44196</v>
      </c>
      <c r="E967" s="20" t="s">
        <v>294</v>
      </c>
      <c r="F967" s="20" t="s">
        <v>119</v>
      </c>
      <c r="G967" s="17" t="s">
        <v>250</v>
      </c>
      <c r="H967" s="20" t="s">
        <v>238</v>
      </c>
      <c r="J967" s="17">
        <v>4</v>
      </c>
      <c r="AF967" s="17">
        <v>2</v>
      </c>
      <c r="AG967" s="17">
        <v>2</v>
      </c>
    </row>
    <row r="968" spans="2:61" s="17" customFormat="1" ht="16" x14ac:dyDescent="0.55000000000000004">
      <c r="B968" s="17" t="s">
        <v>166</v>
      </c>
      <c r="C968" s="17" t="s">
        <v>269</v>
      </c>
      <c r="D968" s="19">
        <v>44196</v>
      </c>
      <c r="E968" s="20" t="s">
        <v>294</v>
      </c>
      <c r="F968" s="20" t="s">
        <v>119</v>
      </c>
      <c r="G968" s="17" t="s">
        <v>249</v>
      </c>
      <c r="H968" s="20" t="s">
        <v>257</v>
      </c>
      <c r="J968" s="17">
        <v>3.85</v>
      </c>
      <c r="Q968" s="17">
        <v>0.65</v>
      </c>
      <c r="R968" s="17">
        <v>1.2</v>
      </c>
      <c r="AF968" s="17">
        <v>1</v>
      </c>
      <c r="AG968" s="17">
        <v>1</v>
      </c>
    </row>
    <row r="969" spans="2:61" s="17" customFormat="1" ht="16" x14ac:dyDescent="0.55000000000000004">
      <c r="B969" s="17" t="s">
        <v>166</v>
      </c>
      <c r="C969" s="17" t="s">
        <v>269</v>
      </c>
      <c r="D969" s="19">
        <v>44196</v>
      </c>
      <c r="E969" s="20" t="s">
        <v>294</v>
      </c>
      <c r="F969" s="20" t="s">
        <v>119</v>
      </c>
      <c r="G969" s="17" t="s">
        <v>249</v>
      </c>
      <c r="H969" s="20" t="s">
        <v>119</v>
      </c>
      <c r="J969" s="17">
        <v>0</v>
      </c>
    </row>
    <row r="970" spans="2:61" s="17" customFormat="1" ht="16" x14ac:dyDescent="0.55000000000000004">
      <c r="B970" s="17" t="s">
        <v>83</v>
      </c>
      <c r="C970" s="17" t="s">
        <v>9</v>
      </c>
      <c r="D970" s="19">
        <v>44012</v>
      </c>
      <c r="E970" s="20" t="s">
        <v>276</v>
      </c>
      <c r="F970" s="20" t="s">
        <v>149</v>
      </c>
      <c r="G970" s="17" t="s">
        <v>248</v>
      </c>
      <c r="H970" s="20" t="s">
        <v>192</v>
      </c>
      <c r="J970" s="17">
        <v>4.0199999999999996</v>
      </c>
      <c r="O970" s="17">
        <v>4.0199999999999996</v>
      </c>
    </row>
    <row r="971" spans="2:61" s="17" customFormat="1" ht="16" x14ac:dyDescent="0.55000000000000004">
      <c r="B971" s="17" t="s">
        <v>83</v>
      </c>
      <c r="C971" s="17" t="s">
        <v>9</v>
      </c>
      <c r="D971" s="19">
        <v>44012</v>
      </c>
      <c r="E971" s="20" t="s">
        <v>276</v>
      </c>
      <c r="F971" s="20" t="s">
        <v>149</v>
      </c>
      <c r="G971" s="17" t="s">
        <v>250</v>
      </c>
      <c r="H971" s="20" t="s">
        <v>239</v>
      </c>
      <c r="J971" s="17">
        <v>5.08</v>
      </c>
      <c r="L971" s="17">
        <v>2.13</v>
      </c>
      <c r="M971" s="17">
        <v>0.19</v>
      </c>
      <c r="S971" s="17">
        <v>1.42</v>
      </c>
      <c r="T971" s="17">
        <v>1.3399999999999999</v>
      </c>
    </row>
    <row r="972" spans="2:61" s="17" customFormat="1" ht="16" x14ac:dyDescent="0.55000000000000004">
      <c r="B972" s="17" t="s">
        <v>83</v>
      </c>
      <c r="C972" s="17" t="s">
        <v>9</v>
      </c>
      <c r="D972" s="19">
        <v>44012</v>
      </c>
      <c r="E972" s="20" t="s">
        <v>276</v>
      </c>
      <c r="F972" s="20" t="s">
        <v>149</v>
      </c>
      <c r="G972" s="17" t="s">
        <v>249</v>
      </c>
      <c r="H972" s="20" t="s">
        <v>257</v>
      </c>
      <c r="J972" s="17">
        <v>2.4299999999999997</v>
      </c>
      <c r="M972" s="17">
        <v>1.25</v>
      </c>
      <c r="T972" s="17">
        <v>0.25</v>
      </c>
      <c r="W972" s="17">
        <v>0.42</v>
      </c>
      <c r="X972" s="17">
        <v>0.51</v>
      </c>
    </row>
    <row r="973" spans="2:61" s="17" customFormat="1" ht="16" x14ac:dyDescent="0.55000000000000004">
      <c r="B973" s="17" t="s">
        <v>83</v>
      </c>
      <c r="C973" s="17" t="s">
        <v>1</v>
      </c>
      <c r="D973" s="19">
        <v>44012</v>
      </c>
      <c r="E973" s="20" t="s">
        <v>276</v>
      </c>
      <c r="F973" s="20" t="s">
        <v>149</v>
      </c>
      <c r="G973" s="17" t="s">
        <v>250</v>
      </c>
      <c r="H973" s="20" t="s">
        <v>239</v>
      </c>
      <c r="I973" s="17">
        <v>47.7</v>
      </c>
      <c r="J973" s="17">
        <v>1.01</v>
      </c>
      <c r="P973" s="17">
        <v>7.0000000000000007E-2</v>
      </c>
      <c r="Q973" s="17">
        <v>0.35</v>
      </c>
      <c r="V973" s="17">
        <v>0.2</v>
      </c>
      <c r="Z973" s="17">
        <v>0.24</v>
      </c>
      <c r="AA973" s="17">
        <v>0.15</v>
      </c>
    </row>
    <row r="974" spans="2:61" s="17" customFormat="1" ht="16" x14ac:dyDescent="0.55000000000000004">
      <c r="B974" s="17" t="s">
        <v>83</v>
      </c>
      <c r="C974" s="17" t="s">
        <v>1</v>
      </c>
      <c r="D974" s="19">
        <v>44012</v>
      </c>
      <c r="E974" s="20" t="s">
        <v>276</v>
      </c>
      <c r="F974" s="20" t="s">
        <v>149</v>
      </c>
      <c r="G974" s="17" t="s">
        <v>250</v>
      </c>
      <c r="H974" s="20" t="s">
        <v>238</v>
      </c>
      <c r="I974" s="17">
        <v>0</v>
      </c>
      <c r="J974" s="17">
        <v>28</v>
      </c>
      <c r="AN974" s="17">
        <v>3</v>
      </c>
      <c r="AV974" s="17">
        <v>2</v>
      </c>
      <c r="AW974" s="17">
        <v>2</v>
      </c>
      <c r="AX974" s="17">
        <v>2</v>
      </c>
      <c r="AY974" s="17">
        <v>2</v>
      </c>
      <c r="AZ974" s="17">
        <v>2</v>
      </c>
      <c r="BA974" s="17">
        <v>2</v>
      </c>
      <c r="BB974" s="17">
        <v>2</v>
      </c>
      <c r="BC974" s="17">
        <v>2</v>
      </c>
      <c r="BD974" s="17">
        <v>2</v>
      </c>
      <c r="BE974" s="17">
        <v>2</v>
      </c>
      <c r="BF974" s="17">
        <v>2</v>
      </c>
      <c r="BH974" s="17">
        <v>2</v>
      </c>
      <c r="BI974" s="17">
        <v>1</v>
      </c>
    </row>
    <row r="975" spans="2:61" s="17" customFormat="1" ht="16" x14ac:dyDescent="0.55000000000000004">
      <c r="B975" s="17" t="s">
        <v>83</v>
      </c>
      <c r="C975" s="17" t="s">
        <v>1</v>
      </c>
      <c r="D975" s="19">
        <v>44012</v>
      </c>
      <c r="E975" s="20" t="s">
        <v>276</v>
      </c>
      <c r="F975" s="20" t="s">
        <v>149</v>
      </c>
      <c r="G975" s="17" t="s">
        <v>259</v>
      </c>
      <c r="H975" s="20" t="s">
        <v>240</v>
      </c>
      <c r="I975" s="17">
        <v>0</v>
      </c>
      <c r="J975" s="17">
        <v>0</v>
      </c>
    </row>
    <row r="976" spans="2:61" s="17" customFormat="1" ht="16" x14ac:dyDescent="0.55000000000000004">
      <c r="B976" s="17" t="s">
        <v>83</v>
      </c>
      <c r="C976" s="17" t="s">
        <v>1</v>
      </c>
      <c r="D976" s="19">
        <v>44012</v>
      </c>
      <c r="E976" s="20" t="s">
        <v>276</v>
      </c>
      <c r="F976" s="20" t="s">
        <v>149</v>
      </c>
      <c r="G976" s="17" t="s">
        <v>249</v>
      </c>
      <c r="H976" s="20" t="s">
        <v>257</v>
      </c>
      <c r="I976" s="17">
        <v>36.58</v>
      </c>
      <c r="J976" s="17">
        <v>0.8</v>
      </c>
      <c r="P976" s="17">
        <v>0.15000000000000002</v>
      </c>
      <c r="Q976" s="17">
        <v>0.14000000000000001</v>
      </c>
      <c r="X976" s="17">
        <v>0.26</v>
      </c>
      <c r="Z976" s="17">
        <v>0.25</v>
      </c>
    </row>
    <row r="977" spans="2:61" s="17" customFormat="1" ht="16" x14ac:dyDescent="0.55000000000000004">
      <c r="B977" s="17" t="s">
        <v>83</v>
      </c>
      <c r="C977" s="17" t="s">
        <v>1</v>
      </c>
      <c r="D977" s="19">
        <v>44012</v>
      </c>
      <c r="E977" s="20" t="s">
        <v>276</v>
      </c>
      <c r="F977" s="20" t="s">
        <v>149</v>
      </c>
      <c r="G977" s="17" t="s">
        <v>249</v>
      </c>
      <c r="H977" s="20" t="s">
        <v>149</v>
      </c>
      <c r="J977" s="17">
        <v>15</v>
      </c>
      <c r="AN977" s="17">
        <v>2</v>
      </c>
      <c r="AV977" s="17">
        <v>1</v>
      </c>
      <c r="AW977" s="17">
        <v>1</v>
      </c>
      <c r="AX977" s="17">
        <v>1</v>
      </c>
      <c r="AY977" s="17">
        <v>1</v>
      </c>
      <c r="AZ977" s="17">
        <v>1</v>
      </c>
      <c r="BA977" s="17">
        <v>1</v>
      </c>
      <c r="BB977" s="17">
        <v>1</v>
      </c>
      <c r="BC977" s="17">
        <v>1</v>
      </c>
      <c r="BD977" s="17">
        <v>1</v>
      </c>
      <c r="BE977" s="17">
        <v>1</v>
      </c>
      <c r="BF977" s="17">
        <v>1</v>
      </c>
      <c r="BH977" s="17">
        <v>1</v>
      </c>
      <c r="BI977" s="17">
        <v>1</v>
      </c>
    </row>
    <row r="978" spans="2:61" s="17" customFormat="1" ht="16" x14ac:dyDescent="0.55000000000000004">
      <c r="B978" s="17" t="s">
        <v>270</v>
      </c>
      <c r="C978" s="17" t="s">
        <v>6</v>
      </c>
      <c r="D978" s="19">
        <v>44196</v>
      </c>
      <c r="E978" s="20" t="s">
        <v>294</v>
      </c>
      <c r="F978" s="20" t="s">
        <v>119</v>
      </c>
      <c r="G978" s="17" t="s">
        <v>562</v>
      </c>
      <c r="H978" s="20" t="s">
        <v>271</v>
      </c>
      <c r="I978" s="17">
        <v>0</v>
      </c>
      <c r="J978" s="17">
        <v>23.21</v>
      </c>
      <c r="S978" s="17">
        <v>8.02</v>
      </c>
      <c r="T978" s="17">
        <v>15.19</v>
      </c>
    </row>
    <row r="979" spans="2:61" s="17" customFormat="1" ht="16" x14ac:dyDescent="0.55000000000000004">
      <c r="B979" s="17" t="s">
        <v>270</v>
      </c>
      <c r="C979" s="17" t="s">
        <v>6</v>
      </c>
      <c r="D979" s="19">
        <v>44196</v>
      </c>
      <c r="E979" s="20" t="s">
        <v>294</v>
      </c>
      <c r="F979" s="20" t="s">
        <v>119</v>
      </c>
      <c r="G979" s="17" t="s">
        <v>250</v>
      </c>
      <c r="H979" s="20" t="s">
        <v>239</v>
      </c>
      <c r="I979" s="17">
        <v>25.89</v>
      </c>
      <c r="J979" s="17">
        <v>23.71</v>
      </c>
      <c r="N979" s="17">
        <v>0.37</v>
      </c>
      <c r="O979" s="17">
        <v>0.53</v>
      </c>
      <c r="P979" s="17">
        <v>0.51</v>
      </c>
      <c r="Q979" s="17">
        <v>0.19</v>
      </c>
      <c r="R979" s="17">
        <v>1.19</v>
      </c>
      <c r="S979" s="17">
        <v>0.12</v>
      </c>
      <c r="T979" s="17">
        <v>2.4500000000000002</v>
      </c>
      <c r="U979" s="17">
        <v>3.9799999999999995</v>
      </c>
      <c r="V979" s="17">
        <v>4.5600000000000005</v>
      </c>
      <c r="W979" s="17">
        <v>0.5</v>
      </c>
      <c r="X979" s="17">
        <v>2.9</v>
      </c>
      <c r="Y979" s="17">
        <v>1.41</v>
      </c>
      <c r="AH979" s="17">
        <v>2</v>
      </c>
      <c r="AI979" s="17">
        <v>2</v>
      </c>
      <c r="AJ979" s="17">
        <v>1</v>
      </c>
    </row>
    <row r="980" spans="2:61" s="17" customFormat="1" ht="16" x14ac:dyDescent="0.55000000000000004">
      <c r="B980" s="17" t="s">
        <v>270</v>
      </c>
      <c r="C980" s="17" t="s">
        <v>6</v>
      </c>
      <c r="D980" s="19">
        <v>44196</v>
      </c>
      <c r="E980" s="20" t="s">
        <v>294</v>
      </c>
      <c r="F980" s="20" t="s">
        <v>119</v>
      </c>
      <c r="G980" s="17" t="s">
        <v>259</v>
      </c>
      <c r="H980" s="20" t="s">
        <v>240</v>
      </c>
      <c r="I980" s="17">
        <v>0</v>
      </c>
      <c r="J980" s="17">
        <v>5</v>
      </c>
      <c r="AH980" s="17">
        <v>2</v>
      </c>
      <c r="AI980" s="17">
        <v>2</v>
      </c>
      <c r="AJ980" s="17">
        <v>1</v>
      </c>
    </row>
    <row r="981" spans="2:61" s="17" customFormat="1" ht="16" x14ac:dyDescent="0.55000000000000004">
      <c r="B981" s="17" t="s">
        <v>270</v>
      </c>
      <c r="C981" s="17" t="s">
        <v>6</v>
      </c>
      <c r="D981" s="19">
        <v>44196</v>
      </c>
      <c r="E981" s="20" t="s">
        <v>294</v>
      </c>
      <c r="F981" s="20" t="s">
        <v>119</v>
      </c>
      <c r="G981" s="17" t="s">
        <v>250</v>
      </c>
      <c r="H981" s="20" t="s">
        <v>241</v>
      </c>
      <c r="I981" s="17">
        <v>0</v>
      </c>
      <c r="J981" s="17">
        <v>0.23</v>
      </c>
      <c r="T981" s="17">
        <v>0.23</v>
      </c>
    </row>
    <row r="982" spans="2:61" s="17" customFormat="1" ht="16" x14ac:dyDescent="0.55000000000000004">
      <c r="B982" s="17" t="s">
        <v>270</v>
      </c>
      <c r="C982" s="17" t="s">
        <v>6</v>
      </c>
      <c r="D982" s="19">
        <v>44196</v>
      </c>
      <c r="E982" s="20" t="s">
        <v>294</v>
      </c>
      <c r="F982" s="20" t="s">
        <v>119</v>
      </c>
      <c r="G982" s="17" t="s">
        <v>249</v>
      </c>
      <c r="H982" s="20" t="s">
        <v>257</v>
      </c>
      <c r="I982" s="17">
        <v>26.45</v>
      </c>
      <c r="J982" s="17">
        <v>7.37</v>
      </c>
      <c r="O982" s="17">
        <v>0.5</v>
      </c>
      <c r="W982" s="17">
        <v>2.85</v>
      </c>
      <c r="X982" s="17">
        <v>0.49</v>
      </c>
      <c r="Y982" s="17">
        <v>3.25</v>
      </c>
      <c r="Z982" s="17">
        <v>0.28000000000000003</v>
      </c>
    </row>
    <row r="983" spans="2:61" s="17" customFormat="1" ht="16" x14ac:dyDescent="0.55000000000000004">
      <c r="B983" s="17" t="s">
        <v>270</v>
      </c>
      <c r="C983" s="17" t="s">
        <v>6</v>
      </c>
      <c r="D983" s="19">
        <v>44196</v>
      </c>
      <c r="E983" s="20" t="s">
        <v>294</v>
      </c>
      <c r="F983" s="20" t="s">
        <v>119</v>
      </c>
      <c r="G983" s="17" t="s">
        <v>249</v>
      </c>
      <c r="H983" s="20" t="s">
        <v>119</v>
      </c>
      <c r="J983" s="17">
        <v>3</v>
      </c>
      <c r="AH983" s="17">
        <v>1</v>
      </c>
      <c r="AI983" s="17">
        <v>1</v>
      </c>
      <c r="AJ983" s="17">
        <v>1</v>
      </c>
    </row>
    <row r="984" spans="2:61" s="17" customFormat="1" ht="16" x14ac:dyDescent="0.55000000000000004">
      <c r="B984" s="17" t="s">
        <v>270</v>
      </c>
      <c r="C984" s="17" t="s">
        <v>272</v>
      </c>
      <c r="D984" s="19">
        <v>44196</v>
      </c>
      <c r="E984" s="20" t="s">
        <v>294</v>
      </c>
      <c r="F984" s="20" t="s">
        <v>119</v>
      </c>
      <c r="G984" s="17" t="s">
        <v>250</v>
      </c>
      <c r="H984" s="20" t="s">
        <v>239</v>
      </c>
      <c r="J984" s="17">
        <v>7.0000000000000007E-2</v>
      </c>
      <c r="Q984" s="17">
        <v>7.0000000000000007E-2</v>
      </c>
    </row>
    <row r="985" spans="2:61" s="17" customFormat="1" ht="16" x14ac:dyDescent="0.55000000000000004">
      <c r="B985" s="17" t="s">
        <v>270</v>
      </c>
      <c r="C985" s="17" t="s">
        <v>272</v>
      </c>
      <c r="D985" s="19">
        <v>44196</v>
      </c>
      <c r="E985" s="20" t="s">
        <v>294</v>
      </c>
      <c r="F985" s="20" t="s">
        <v>119</v>
      </c>
      <c r="G985" s="17" t="s">
        <v>249</v>
      </c>
      <c r="H985" s="20" t="s">
        <v>257</v>
      </c>
      <c r="J985" s="17">
        <v>5.47</v>
      </c>
      <c r="P985" s="17">
        <v>1.5</v>
      </c>
      <c r="Q985" s="17">
        <v>1.75</v>
      </c>
      <c r="R985" s="17">
        <v>2.2199999999999998</v>
      </c>
    </row>
    <row r="986" spans="2:61" s="17" customFormat="1" ht="16" x14ac:dyDescent="0.55000000000000004">
      <c r="B986" s="17" t="s">
        <v>531</v>
      </c>
      <c r="C986" s="17" t="s">
        <v>4</v>
      </c>
      <c r="D986" s="19" t="s">
        <v>562</v>
      </c>
      <c r="E986" s="20" t="s">
        <v>294</v>
      </c>
      <c r="F986" s="20" t="s">
        <v>257</v>
      </c>
      <c r="G986" s="17" t="s">
        <v>248</v>
      </c>
      <c r="H986" s="20" t="s">
        <v>192</v>
      </c>
      <c r="J986" s="17">
        <v>2.59</v>
      </c>
      <c r="U986" s="17">
        <v>0.6</v>
      </c>
      <c r="Y986" s="17">
        <v>0.68</v>
      </c>
      <c r="AA986" s="17">
        <v>0.71</v>
      </c>
      <c r="AB986" s="17">
        <v>0.6</v>
      </c>
    </row>
    <row r="987" spans="2:61" s="17" customFormat="1" ht="16" x14ac:dyDescent="0.55000000000000004">
      <c r="B987" s="17" t="s">
        <v>531</v>
      </c>
      <c r="C987" s="17" t="s">
        <v>4</v>
      </c>
      <c r="D987" s="19" t="s">
        <v>562</v>
      </c>
      <c r="E987" s="20" t="s">
        <v>294</v>
      </c>
      <c r="F987" s="20" t="s">
        <v>257</v>
      </c>
      <c r="G987" s="17" t="s">
        <v>250</v>
      </c>
      <c r="H987" s="20" t="s">
        <v>252</v>
      </c>
      <c r="J987" s="17">
        <v>0.36</v>
      </c>
      <c r="O987" s="17">
        <v>0.36</v>
      </c>
    </row>
    <row r="988" spans="2:61" s="17" customFormat="1" ht="16" x14ac:dyDescent="0.55000000000000004">
      <c r="B988" s="17" t="s">
        <v>531</v>
      </c>
      <c r="C988" s="17" t="s">
        <v>4</v>
      </c>
      <c r="D988" s="19" t="s">
        <v>562</v>
      </c>
      <c r="E988" s="20" t="s">
        <v>294</v>
      </c>
      <c r="F988" s="20" t="s">
        <v>257</v>
      </c>
      <c r="G988" s="17" t="s">
        <v>249</v>
      </c>
      <c r="H988" s="20" t="s">
        <v>257</v>
      </c>
      <c r="J988" s="17">
        <v>28.770000000000007</v>
      </c>
      <c r="N988" s="17">
        <v>0.43999999999999995</v>
      </c>
      <c r="O988" s="17">
        <v>0.04</v>
      </c>
      <c r="P988" s="17">
        <v>0.75</v>
      </c>
      <c r="Q988" s="17">
        <v>2.8200000000000003</v>
      </c>
      <c r="R988" s="17">
        <v>0.75</v>
      </c>
      <c r="S988" s="17">
        <v>1.4</v>
      </c>
      <c r="T988" s="17">
        <v>0.55000000000000004</v>
      </c>
      <c r="U988" s="17">
        <v>8.5500000000000007</v>
      </c>
      <c r="W988" s="17">
        <v>0.5</v>
      </c>
      <c r="Y988" s="17">
        <v>5.2600000000000007</v>
      </c>
      <c r="Z988" s="17">
        <v>1.44</v>
      </c>
      <c r="AA988" s="17">
        <v>2.94</v>
      </c>
      <c r="AB988" s="17">
        <v>2.9800000000000004</v>
      </c>
      <c r="AC988" s="17">
        <v>0.35</v>
      </c>
    </row>
    <row r="989" spans="2:61" s="17" customFormat="1" ht="16" x14ac:dyDescent="0.55000000000000004">
      <c r="B989" s="17" t="s">
        <v>531</v>
      </c>
      <c r="C989" s="17" t="s">
        <v>6</v>
      </c>
      <c r="D989" s="19" t="s">
        <v>562</v>
      </c>
      <c r="E989" s="20" t="s">
        <v>294</v>
      </c>
      <c r="F989" s="20" t="s">
        <v>257</v>
      </c>
      <c r="G989" s="17" t="s">
        <v>248</v>
      </c>
      <c r="H989" s="20" t="s">
        <v>192</v>
      </c>
      <c r="J989" s="17">
        <v>2.19</v>
      </c>
      <c r="M989" s="17">
        <v>1.5</v>
      </c>
      <c r="V989" s="17">
        <v>0.5</v>
      </c>
      <c r="X989" s="17">
        <v>0.08</v>
      </c>
      <c r="AC989" s="17">
        <v>0.11</v>
      </c>
    </row>
    <row r="990" spans="2:61" s="17" customFormat="1" ht="16" x14ac:dyDescent="0.55000000000000004">
      <c r="B990" s="17" t="s">
        <v>531</v>
      </c>
      <c r="C990" s="17" t="s">
        <v>6</v>
      </c>
      <c r="D990" s="19" t="s">
        <v>562</v>
      </c>
      <c r="E990" s="20" t="s">
        <v>294</v>
      </c>
      <c r="F990" s="20" t="s">
        <v>257</v>
      </c>
      <c r="G990" s="17" t="s">
        <v>562</v>
      </c>
      <c r="H990" s="20" t="s">
        <v>271</v>
      </c>
      <c r="J990" s="17">
        <v>3.13</v>
      </c>
      <c r="S990" s="17">
        <v>3.13</v>
      </c>
    </row>
    <row r="991" spans="2:61" s="17" customFormat="1" ht="16" x14ac:dyDescent="0.55000000000000004">
      <c r="B991" s="17" t="s">
        <v>531</v>
      </c>
      <c r="C991" s="17" t="s">
        <v>6</v>
      </c>
      <c r="D991" s="19" t="s">
        <v>562</v>
      </c>
      <c r="E991" s="20" t="s">
        <v>294</v>
      </c>
      <c r="F991" s="20" t="s">
        <v>257</v>
      </c>
      <c r="G991" s="17" t="s">
        <v>250</v>
      </c>
      <c r="H991" s="20" t="s">
        <v>241</v>
      </c>
      <c r="J991" s="17">
        <v>11.05</v>
      </c>
      <c r="Q991" s="17">
        <v>3.58</v>
      </c>
      <c r="R991" s="17">
        <v>0.91999999999999993</v>
      </c>
      <c r="S991" s="17">
        <v>2.06</v>
      </c>
      <c r="T991" s="17">
        <v>0.65</v>
      </c>
      <c r="W991" s="17">
        <v>2.6100000000000003</v>
      </c>
      <c r="Y991" s="17">
        <v>0.38</v>
      </c>
      <c r="Z991" s="17">
        <v>0.52</v>
      </c>
      <c r="AA991" s="17">
        <v>0.33</v>
      </c>
    </row>
    <row r="992" spans="2:61" s="17" customFormat="1" ht="16" x14ac:dyDescent="0.55000000000000004">
      <c r="B992" s="17" t="s">
        <v>531</v>
      </c>
      <c r="C992" s="17" t="s">
        <v>6</v>
      </c>
      <c r="D992" s="19" t="s">
        <v>562</v>
      </c>
      <c r="E992" s="20" t="s">
        <v>294</v>
      </c>
      <c r="F992" s="20" t="s">
        <v>257</v>
      </c>
      <c r="G992" s="17" t="s">
        <v>249</v>
      </c>
      <c r="H992" s="20" t="s">
        <v>257</v>
      </c>
      <c r="J992" s="17">
        <v>19.239999999999998</v>
      </c>
      <c r="M992" s="17">
        <v>4.3499999999999996</v>
      </c>
      <c r="N992" s="17">
        <v>0.3</v>
      </c>
      <c r="O992" s="17">
        <v>0.3</v>
      </c>
      <c r="P992" s="17">
        <v>0.45</v>
      </c>
      <c r="Q992" s="17">
        <v>1.9499999999999997</v>
      </c>
      <c r="R992" s="17">
        <v>2.27</v>
      </c>
      <c r="S992" s="17">
        <v>3.38</v>
      </c>
      <c r="T992" s="17">
        <v>3.0500000000000003</v>
      </c>
      <c r="Y992" s="17">
        <v>0.2</v>
      </c>
      <c r="AA992" s="17">
        <v>1</v>
      </c>
      <c r="AB992" s="17">
        <v>1.99</v>
      </c>
    </row>
    <row r="993" spans="2:38" s="17" customFormat="1" ht="16" x14ac:dyDescent="0.55000000000000004">
      <c r="B993" s="17" t="s">
        <v>531</v>
      </c>
      <c r="C993" s="17" t="s">
        <v>268</v>
      </c>
      <c r="D993" s="19" t="s">
        <v>562</v>
      </c>
      <c r="E993" s="20" t="s">
        <v>294</v>
      </c>
      <c r="F993" s="20" t="s">
        <v>257</v>
      </c>
      <c r="G993" s="17" t="s">
        <v>250</v>
      </c>
      <c r="H993" s="20" t="s">
        <v>252</v>
      </c>
      <c r="J993" s="17">
        <v>0.54</v>
      </c>
      <c r="N993" s="17">
        <v>0.54</v>
      </c>
    </row>
    <row r="994" spans="2:38" s="17" customFormat="1" ht="16" x14ac:dyDescent="0.55000000000000004">
      <c r="B994" s="17" t="s">
        <v>531</v>
      </c>
      <c r="C994" s="17" t="s">
        <v>268</v>
      </c>
      <c r="D994" s="19" t="s">
        <v>562</v>
      </c>
      <c r="E994" s="20" t="s">
        <v>294</v>
      </c>
      <c r="F994" s="20" t="s">
        <v>257</v>
      </c>
      <c r="G994" s="17" t="s">
        <v>249</v>
      </c>
      <c r="H994" s="20" t="s">
        <v>257</v>
      </c>
      <c r="J994" s="17">
        <v>16.940000000000001</v>
      </c>
      <c r="N994" s="17">
        <v>0.04</v>
      </c>
      <c r="O994" s="17">
        <v>1.02</v>
      </c>
      <c r="U994" s="17">
        <v>4.5</v>
      </c>
      <c r="V994" s="17">
        <v>1.73</v>
      </c>
      <c r="W994" s="17">
        <v>0.45</v>
      </c>
      <c r="X994" s="17">
        <v>4.07</v>
      </c>
      <c r="Y994" s="17">
        <v>1.9900000000000002</v>
      </c>
      <c r="AB994" s="17">
        <v>2.6399999999999997</v>
      </c>
      <c r="AC994" s="17">
        <v>0.5</v>
      </c>
    </row>
    <row r="995" spans="2:38" s="17" customFormat="1" ht="16" x14ac:dyDescent="0.55000000000000004">
      <c r="B995" s="17" t="s">
        <v>529</v>
      </c>
      <c r="C995" s="17" t="s">
        <v>4</v>
      </c>
      <c r="D995" s="19" t="s">
        <v>562</v>
      </c>
      <c r="E995" s="20" t="s">
        <v>276</v>
      </c>
      <c r="F995" s="20" t="s">
        <v>220</v>
      </c>
      <c r="G995" s="17" t="s">
        <v>248</v>
      </c>
      <c r="H995" s="20" t="s">
        <v>192</v>
      </c>
      <c r="J995" s="17">
        <v>3.5700000000000003</v>
      </c>
      <c r="P995" s="17">
        <v>0.83</v>
      </c>
      <c r="R995" s="17">
        <v>2.54</v>
      </c>
      <c r="S995" s="17">
        <v>0.2</v>
      </c>
    </row>
    <row r="996" spans="2:38" s="17" customFormat="1" ht="16" x14ac:dyDescent="0.55000000000000004">
      <c r="B996" s="17" t="s">
        <v>529</v>
      </c>
      <c r="C996" s="17" t="s">
        <v>4</v>
      </c>
      <c r="D996" s="19" t="s">
        <v>562</v>
      </c>
      <c r="E996" s="20" t="s">
        <v>276</v>
      </c>
      <c r="F996" s="20" t="s">
        <v>220</v>
      </c>
      <c r="G996" s="17" t="s">
        <v>250</v>
      </c>
      <c r="H996" s="20" t="s">
        <v>239</v>
      </c>
      <c r="J996" s="17">
        <v>47.22</v>
      </c>
      <c r="L996" s="17">
        <v>2.3199999999999998</v>
      </c>
      <c r="M996" s="17">
        <v>3.3200000000000003</v>
      </c>
      <c r="N996" s="17">
        <v>5.99</v>
      </c>
      <c r="O996" s="17">
        <v>15.44</v>
      </c>
      <c r="P996" s="17">
        <v>9.82</v>
      </c>
      <c r="Q996" s="17">
        <v>0.3</v>
      </c>
      <c r="R996" s="17">
        <v>1.62</v>
      </c>
      <c r="S996" s="17">
        <v>3.2</v>
      </c>
      <c r="T996" s="17">
        <v>3.7199999999999998</v>
      </c>
      <c r="U996" s="17">
        <v>1.21</v>
      </c>
      <c r="V996" s="17">
        <v>0.14000000000000001</v>
      </c>
      <c r="W996" s="17">
        <v>0.14000000000000001</v>
      </c>
    </row>
    <row r="997" spans="2:38" s="17" customFormat="1" ht="16" x14ac:dyDescent="0.55000000000000004">
      <c r="B997" s="17" t="s">
        <v>529</v>
      </c>
      <c r="C997" s="17" t="s">
        <v>4</v>
      </c>
      <c r="D997" s="19" t="s">
        <v>562</v>
      </c>
      <c r="E997" s="20" t="s">
        <v>276</v>
      </c>
      <c r="F997" s="20" t="s">
        <v>220</v>
      </c>
      <c r="G997" s="17" t="s">
        <v>249</v>
      </c>
      <c r="H997" s="20" t="s">
        <v>257</v>
      </c>
      <c r="J997" s="17">
        <v>1</v>
      </c>
      <c r="O997" s="17">
        <v>1</v>
      </c>
    </row>
    <row r="998" spans="2:38" s="17" customFormat="1" ht="16" x14ac:dyDescent="0.55000000000000004">
      <c r="B998" s="17" t="s">
        <v>529</v>
      </c>
      <c r="C998" s="17" t="s">
        <v>4</v>
      </c>
      <c r="D998" s="19" t="s">
        <v>562</v>
      </c>
      <c r="E998" s="20" t="s">
        <v>276</v>
      </c>
      <c r="F998" s="20" t="s">
        <v>220</v>
      </c>
      <c r="G998" s="17" t="s">
        <v>251</v>
      </c>
      <c r="H998" s="20" t="s">
        <v>220</v>
      </c>
      <c r="J998" s="17">
        <v>20.700000000000003</v>
      </c>
      <c r="L998" s="17">
        <v>2.66</v>
      </c>
      <c r="M998" s="17">
        <v>1.4100000000000001</v>
      </c>
      <c r="N998" s="17">
        <v>2.37</v>
      </c>
      <c r="O998" s="17">
        <v>5.82</v>
      </c>
      <c r="P998" s="17">
        <v>2.96</v>
      </c>
      <c r="Q998" s="17">
        <v>1.2399999999999998</v>
      </c>
      <c r="R998" s="17">
        <v>0.37</v>
      </c>
      <c r="S998" s="17">
        <v>2.2999999999999998</v>
      </c>
      <c r="T998" s="17">
        <v>0.18000000000000002</v>
      </c>
      <c r="U998" s="17">
        <v>0.3</v>
      </c>
      <c r="X998" s="17">
        <v>0.8</v>
      </c>
      <c r="Y998" s="17">
        <v>0.29000000000000004</v>
      </c>
    </row>
    <row r="999" spans="2:38" s="17" customFormat="1" ht="16" x14ac:dyDescent="0.55000000000000004">
      <c r="B999" s="17" t="s">
        <v>519</v>
      </c>
      <c r="C999" s="17" t="s">
        <v>4</v>
      </c>
      <c r="D999" s="19" t="s">
        <v>562</v>
      </c>
      <c r="E999" s="20" t="s">
        <v>276</v>
      </c>
      <c r="F999" s="20" t="s">
        <v>220</v>
      </c>
      <c r="G999" s="17" t="s">
        <v>248</v>
      </c>
      <c r="H999" s="20" t="s">
        <v>192</v>
      </c>
      <c r="J999" s="17">
        <v>2.6</v>
      </c>
      <c r="N999" s="17">
        <v>1.8</v>
      </c>
      <c r="U999" s="17">
        <v>0.8</v>
      </c>
    </row>
    <row r="1000" spans="2:38" s="17" customFormat="1" ht="16" x14ac:dyDescent="0.55000000000000004">
      <c r="B1000" s="17" t="s">
        <v>519</v>
      </c>
      <c r="C1000" s="17" t="s">
        <v>4</v>
      </c>
      <c r="D1000" s="19" t="s">
        <v>562</v>
      </c>
      <c r="E1000" s="20" t="s">
        <v>276</v>
      </c>
      <c r="F1000" s="20" t="s">
        <v>220</v>
      </c>
      <c r="G1000" s="17" t="s">
        <v>249</v>
      </c>
      <c r="H1000" s="20" t="s">
        <v>149</v>
      </c>
      <c r="J1000" s="17">
        <v>0.22</v>
      </c>
      <c r="P1000" s="17">
        <v>0.22</v>
      </c>
    </row>
    <row r="1001" spans="2:38" s="17" customFormat="1" ht="16" x14ac:dyDescent="0.55000000000000004">
      <c r="B1001" s="17" t="s">
        <v>519</v>
      </c>
      <c r="C1001" s="17" t="s">
        <v>4</v>
      </c>
      <c r="D1001" s="19" t="s">
        <v>562</v>
      </c>
      <c r="E1001" s="20" t="s">
        <v>276</v>
      </c>
      <c r="F1001" s="20" t="s">
        <v>220</v>
      </c>
      <c r="G1001" s="17" t="s">
        <v>250</v>
      </c>
      <c r="H1001" s="20" t="s">
        <v>237</v>
      </c>
      <c r="J1001" s="17">
        <v>35.9</v>
      </c>
      <c r="M1001" s="17">
        <v>2.5499999999999998</v>
      </c>
      <c r="N1001" s="17">
        <v>16.46</v>
      </c>
      <c r="O1001" s="17">
        <v>0.83000000000000007</v>
      </c>
      <c r="P1001" s="17">
        <v>5.0299999999999994</v>
      </c>
      <c r="Q1001" s="17">
        <v>0.66</v>
      </c>
      <c r="R1001" s="17">
        <v>5.35</v>
      </c>
      <c r="U1001" s="17">
        <v>0.6</v>
      </c>
      <c r="V1001" s="17">
        <v>3.19</v>
      </c>
      <c r="W1001" s="17">
        <v>1.23</v>
      </c>
    </row>
    <row r="1002" spans="2:38" s="17" customFormat="1" ht="16" x14ac:dyDescent="0.55000000000000004">
      <c r="B1002" s="17" t="s">
        <v>519</v>
      </c>
      <c r="C1002" s="17" t="s">
        <v>4</v>
      </c>
      <c r="D1002" s="19" t="s">
        <v>562</v>
      </c>
      <c r="E1002" s="20" t="s">
        <v>276</v>
      </c>
      <c r="F1002" s="20" t="s">
        <v>220</v>
      </c>
      <c r="G1002" s="17" t="s">
        <v>248</v>
      </c>
      <c r="H1002" s="20" t="s">
        <v>236</v>
      </c>
      <c r="J1002" s="17">
        <v>0.75</v>
      </c>
      <c r="N1002" s="17">
        <v>0.75</v>
      </c>
    </row>
    <row r="1003" spans="2:38" s="17" customFormat="1" ht="16" x14ac:dyDescent="0.55000000000000004">
      <c r="B1003" s="17" t="s">
        <v>519</v>
      </c>
      <c r="C1003" s="17" t="s">
        <v>4</v>
      </c>
      <c r="D1003" s="19" t="s">
        <v>562</v>
      </c>
      <c r="E1003" s="20" t="s">
        <v>276</v>
      </c>
      <c r="F1003" s="20" t="s">
        <v>220</v>
      </c>
      <c r="G1003" s="17" t="s">
        <v>251</v>
      </c>
      <c r="H1003" s="20" t="s">
        <v>220</v>
      </c>
      <c r="J1003" s="17">
        <v>40.51</v>
      </c>
      <c r="N1003" s="17">
        <v>16.600000000000001</v>
      </c>
      <c r="O1003" s="17">
        <v>0.63</v>
      </c>
      <c r="P1003" s="17">
        <v>3.71</v>
      </c>
      <c r="Q1003" s="17">
        <v>1</v>
      </c>
      <c r="R1003" s="17">
        <v>3</v>
      </c>
      <c r="T1003" s="17">
        <v>0.57999999999999996</v>
      </c>
      <c r="U1003" s="17">
        <v>4.1300000000000008</v>
      </c>
      <c r="V1003" s="17">
        <v>8.2800000000000011</v>
      </c>
      <c r="W1003" s="17">
        <v>0.89</v>
      </c>
      <c r="X1003" s="17">
        <v>1.1399999999999999</v>
      </c>
      <c r="Y1003" s="17">
        <v>0.25</v>
      </c>
      <c r="Z1003" s="17">
        <v>0.3</v>
      </c>
    </row>
    <row r="1004" spans="2:38" s="17" customFormat="1" ht="16" x14ac:dyDescent="0.55000000000000004">
      <c r="B1004" s="17" t="s">
        <v>175</v>
      </c>
      <c r="C1004" s="17" t="s">
        <v>4</v>
      </c>
      <c r="D1004" s="19">
        <v>44196</v>
      </c>
      <c r="E1004" s="20" t="s">
        <v>276</v>
      </c>
      <c r="F1004" s="20" t="s">
        <v>220</v>
      </c>
      <c r="G1004" s="17" t="s">
        <v>248</v>
      </c>
      <c r="H1004" s="20" t="s">
        <v>192</v>
      </c>
      <c r="I1004" s="17">
        <v>23.21</v>
      </c>
      <c r="J1004" s="17">
        <v>13.07</v>
      </c>
      <c r="P1004" s="17">
        <v>0.61</v>
      </c>
      <c r="R1004" s="17">
        <v>4.7</v>
      </c>
      <c r="S1004" s="17">
        <v>6.91</v>
      </c>
      <c r="W1004" s="17">
        <v>0.42</v>
      </c>
      <c r="AB1004" s="17">
        <v>0.43000000000000005</v>
      </c>
    </row>
    <row r="1005" spans="2:38" s="17" customFormat="1" ht="16" x14ac:dyDescent="0.55000000000000004">
      <c r="B1005" s="17" t="s">
        <v>175</v>
      </c>
      <c r="C1005" s="17" t="s">
        <v>4</v>
      </c>
      <c r="D1005" s="19">
        <v>44196</v>
      </c>
      <c r="E1005" s="20" t="s">
        <v>276</v>
      </c>
      <c r="F1005" s="20" t="s">
        <v>220</v>
      </c>
      <c r="G1005" s="17" t="s">
        <v>249</v>
      </c>
      <c r="H1005" s="20" t="s">
        <v>149</v>
      </c>
      <c r="I1005" s="17">
        <v>1.1000000000000001</v>
      </c>
      <c r="J1005" s="17">
        <v>2.3600000000000003</v>
      </c>
      <c r="O1005" s="17">
        <v>0.25</v>
      </c>
      <c r="T1005" s="17">
        <v>1.3900000000000001</v>
      </c>
      <c r="U1005" s="17">
        <v>0.72</v>
      </c>
    </row>
    <row r="1006" spans="2:38" s="17" customFormat="1" ht="16" x14ac:dyDescent="0.55000000000000004">
      <c r="B1006" s="17" t="s">
        <v>175</v>
      </c>
      <c r="C1006" s="17" t="s">
        <v>4</v>
      </c>
      <c r="D1006" s="19">
        <v>44196</v>
      </c>
      <c r="E1006" s="20" t="s">
        <v>276</v>
      </c>
      <c r="F1006" s="20" t="s">
        <v>220</v>
      </c>
      <c r="G1006" s="17" t="s">
        <v>250</v>
      </c>
      <c r="H1006" s="20" t="s">
        <v>252</v>
      </c>
      <c r="I1006" s="17">
        <v>4.63</v>
      </c>
      <c r="J1006" s="17">
        <v>0.78</v>
      </c>
      <c r="O1006" s="17">
        <v>0.19</v>
      </c>
      <c r="P1006" s="17">
        <v>0.21</v>
      </c>
      <c r="S1006" s="17">
        <v>0.18</v>
      </c>
      <c r="W1006" s="17">
        <v>0.2</v>
      </c>
    </row>
    <row r="1007" spans="2:38" s="17" customFormat="1" ht="16" x14ac:dyDescent="0.55000000000000004">
      <c r="B1007" s="17" t="s">
        <v>175</v>
      </c>
      <c r="C1007" s="17" t="s">
        <v>4</v>
      </c>
      <c r="D1007" s="19">
        <v>44196</v>
      </c>
      <c r="E1007" s="20" t="s">
        <v>276</v>
      </c>
      <c r="F1007" s="20" t="s">
        <v>220</v>
      </c>
      <c r="G1007" s="17" t="s">
        <v>250</v>
      </c>
      <c r="H1007" s="20" t="s">
        <v>237</v>
      </c>
      <c r="I1007" s="17">
        <v>2.89</v>
      </c>
      <c r="J1007" s="17">
        <v>0.25</v>
      </c>
      <c r="R1007" s="17">
        <v>0.25</v>
      </c>
    </row>
    <row r="1008" spans="2:38" s="17" customFormat="1" ht="16" x14ac:dyDescent="0.55000000000000004">
      <c r="B1008" s="17" t="s">
        <v>175</v>
      </c>
      <c r="C1008" s="17" t="s">
        <v>4</v>
      </c>
      <c r="D1008" s="19">
        <v>44196</v>
      </c>
      <c r="E1008" s="20" t="s">
        <v>276</v>
      </c>
      <c r="F1008" s="20" t="s">
        <v>220</v>
      </c>
      <c r="G1008" s="17" t="s">
        <v>250</v>
      </c>
      <c r="H1008" s="20" t="s">
        <v>239</v>
      </c>
      <c r="I1008" s="17">
        <v>84.81</v>
      </c>
      <c r="J1008" s="17">
        <v>97.550000000000011</v>
      </c>
      <c r="L1008" s="17">
        <v>0.89999999999999991</v>
      </c>
      <c r="M1008" s="17">
        <v>1.8399999999999999</v>
      </c>
      <c r="N1008" s="17">
        <v>2.06</v>
      </c>
      <c r="O1008" s="17">
        <v>2.8</v>
      </c>
      <c r="P1008" s="17">
        <v>0.28000000000000003</v>
      </c>
      <c r="Q1008" s="17">
        <v>1.2199999999999998</v>
      </c>
      <c r="R1008" s="17">
        <v>5.919999999999999</v>
      </c>
      <c r="S1008" s="17">
        <v>6.91</v>
      </c>
      <c r="T1008" s="17">
        <v>6.4900000000000011</v>
      </c>
      <c r="U1008" s="17">
        <v>5.0299999999999994</v>
      </c>
      <c r="V1008" s="17">
        <v>5.1499999999999995</v>
      </c>
      <c r="W1008" s="17">
        <v>11.71</v>
      </c>
      <c r="X1008" s="17">
        <v>12.800000000000002</v>
      </c>
      <c r="Y1008" s="17">
        <v>2.2200000000000002</v>
      </c>
      <c r="Z1008" s="17">
        <v>3.6099999999999994</v>
      </c>
      <c r="AA1008" s="17">
        <v>1.55</v>
      </c>
      <c r="AB1008" s="17">
        <v>7.3100000000000005</v>
      </c>
      <c r="AC1008" s="17">
        <v>2.7500000000000004</v>
      </c>
      <c r="AD1008" s="17">
        <v>1</v>
      </c>
      <c r="AE1008" s="17">
        <v>1</v>
      </c>
      <c r="AF1008" s="17">
        <v>1</v>
      </c>
      <c r="AG1008" s="17">
        <v>1</v>
      </c>
      <c r="AH1008" s="17">
        <v>1</v>
      </c>
      <c r="AI1008" s="17">
        <v>1</v>
      </c>
      <c r="AJ1008" s="17">
        <v>1</v>
      </c>
      <c r="AK1008" s="17">
        <v>5</v>
      </c>
      <c r="AL1008" s="17">
        <v>5</v>
      </c>
    </row>
    <row r="1009" spans="2:64" s="17" customFormat="1" ht="16" x14ac:dyDescent="0.55000000000000004">
      <c r="B1009" s="17" t="s">
        <v>175</v>
      </c>
      <c r="C1009" s="17" t="s">
        <v>4</v>
      </c>
      <c r="D1009" s="19">
        <v>44196</v>
      </c>
      <c r="E1009" s="20" t="s">
        <v>276</v>
      </c>
      <c r="F1009" s="20" t="s">
        <v>220</v>
      </c>
      <c r="G1009" s="17" t="s">
        <v>249</v>
      </c>
      <c r="H1009" s="20" t="s">
        <v>119</v>
      </c>
      <c r="I1009" s="17">
        <v>51.09</v>
      </c>
      <c r="J1009" s="17">
        <v>0</v>
      </c>
    </row>
    <row r="1010" spans="2:64" s="17" customFormat="1" ht="16" x14ac:dyDescent="0.55000000000000004">
      <c r="B1010" s="17" t="s">
        <v>175</v>
      </c>
      <c r="C1010" s="17" t="s">
        <v>4</v>
      </c>
      <c r="D1010" s="19">
        <v>44196</v>
      </c>
      <c r="E1010" s="20" t="s">
        <v>276</v>
      </c>
      <c r="F1010" s="20" t="s">
        <v>220</v>
      </c>
      <c r="G1010" s="17" t="s">
        <v>250</v>
      </c>
      <c r="H1010" s="20" t="s">
        <v>256</v>
      </c>
      <c r="I1010" s="17">
        <v>6</v>
      </c>
      <c r="J1010" s="17">
        <v>0</v>
      </c>
    </row>
    <row r="1011" spans="2:64" s="17" customFormat="1" ht="16" x14ac:dyDescent="0.55000000000000004">
      <c r="B1011" s="17" t="s">
        <v>175</v>
      </c>
      <c r="C1011" s="17" t="s">
        <v>4</v>
      </c>
      <c r="D1011" s="19">
        <v>44196</v>
      </c>
      <c r="E1011" s="20" t="s">
        <v>276</v>
      </c>
      <c r="F1011" s="20" t="s">
        <v>220</v>
      </c>
      <c r="G1011" s="17" t="s">
        <v>251</v>
      </c>
      <c r="H1011" s="20" t="s">
        <v>253</v>
      </c>
      <c r="I1011" s="17">
        <v>13.05</v>
      </c>
      <c r="J1011" s="17">
        <v>0</v>
      </c>
    </row>
    <row r="1012" spans="2:64" s="17" customFormat="1" ht="16" x14ac:dyDescent="0.55000000000000004">
      <c r="B1012" s="17" t="s">
        <v>175</v>
      </c>
      <c r="C1012" s="17" t="s">
        <v>4</v>
      </c>
      <c r="D1012" s="19">
        <v>44196</v>
      </c>
      <c r="E1012" s="20" t="s">
        <v>276</v>
      </c>
      <c r="F1012" s="20" t="s">
        <v>220</v>
      </c>
      <c r="G1012" s="17" t="s">
        <v>254</v>
      </c>
      <c r="H1012" s="20" t="s">
        <v>217</v>
      </c>
      <c r="I1012" s="17">
        <v>0.38</v>
      </c>
      <c r="J1012" s="17">
        <v>0</v>
      </c>
    </row>
    <row r="1013" spans="2:64" s="17" customFormat="1" ht="16" x14ac:dyDescent="0.55000000000000004">
      <c r="B1013" s="17" t="s">
        <v>175</v>
      </c>
      <c r="C1013" s="17" t="s">
        <v>4</v>
      </c>
      <c r="D1013" s="19">
        <v>44196</v>
      </c>
      <c r="E1013" s="20" t="s">
        <v>276</v>
      </c>
      <c r="F1013" s="20" t="s">
        <v>220</v>
      </c>
      <c r="G1013" s="17" t="s">
        <v>251</v>
      </c>
      <c r="H1013" s="20" t="s">
        <v>220</v>
      </c>
      <c r="I1013" s="17">
        <v>147.27000000000001</v>
      </c>
      <c r="J1013" s="17">
        <v>160.26</v>
      </c>
      <c r="L1013" s="17">
        <v>1.86</v>
      </c>
      <c r="M1013" s="17">
        <v>1.62</v>
      </c>
      <c r="N1013" s="17">
        <v>1.79</v>
      </c>
      <c r="O1013" s="17">
        <v>3.129999999999999</v>
      </c>
      <c r="P1013" s="17">
        <v>4.1899999999999995</v>
      </c>
      <c r="Q1013" s="17">
        <v>2.2599999999999998</v>
      </c>
      <c r="R1013" s="17">
        <v>16.520000000000003</v>
      </c>
      <c r="S1013" s="17">
        <v>17.11</v>
      </c>
      <c r="T1013" s="17">
        <v>18.949999999999996</v>
      </c>
      <c r="U1013" s="17">
        <v>9.5399999999999991</v>
      </c>
      <c r="V1013" s="17">
        <v>4.01</v>
      </c>
      <c r="W1013" s="17">
        <v>10.819999999999999</v>
      </c>
      <c r="X1013" s="17">
        <v>8.82</v>
      </c>
      <c r="Y1013" s="17">
        <v>6.8100000000000005</v>
      </c>
      <c r="Z1013" s="17">
        <v>6.9099999999999984</v>
      </c>
      <c r="AA1013" s="17">
        <v>1.4</v>
      </c>
      <c r="AB1013" s="17">
        <v>1.1900000000000002</v>
      </c>
      <c r="AC1013" s="17">
        <v>1.08</v>
      </c>
      <c r="AD1013" s="17">
        <v>2</v>
      </c>
      <c r="AE1013" s="17">
        <v>2</v>
      </c>
      <c r="AF1013" s="17">
        <v>2</v>
      </c>
      <c r="AG1013" s="17">
        <v>2</v>
      </c>
      <c r="AH1013" s="17">
        <v>2</v>
      </c>
      <c r="AI1013" s="17">
        <v>2</v>
      </c>
      <c r="AJ1013" s="17">
        <v>2</v>
      </c>
      <c r="AK1013" s="17">
        <v>5</v>
      </c>
      <c r="AL1013" s="17">
        <v>3</v>
      </c>
      <c r="AM1013" s="17">
        <v>1</v>
      </c>
      <c r="AN1013" s="17">
        <v>1</v>
      </c>
      <c r="AO1013" s="17">
        <v>1</v>
      </c>
      <c r="AP1013" s="17">
        <v>1</v>
      </c>
      <c r="AQ1013" s="17">
        <v>1</v>
      </c>
      <c r="AR1013" s="17">
        <v>1</v>
      </c>
      <c r="AS1013" s="17">
        <v>1</v>
      </c>
      <c r="AT1013" s="17">
        <v>1</v>
      </c>
      <c r="AU1013" s="17">
        <v>1</v>
      </c>
      <c r="AV1013" s="17">
        <v>0.25</v>
      </c>
      <c r="AW1013" s="17">
        <v>0.25</v>
      </c>
      <c r="AX1013" s="17">
        <v>0.25</v>
      </c>
      <c r="AY1013" s="17">
        <v>0.25</v>
      </c>
      <c r="AZ1013" s="17">
        <v>0.25</v>
      </c>
      <c r="BA1013" s="17">
        <v>0.25</v>
      </c>
      <c r="BB1013" s="17">
        <v>0.25</v>
      </c>
      <c r="BC1013" s="17">
        <v>0.25</v>
      </c>
      <c r="BD1013" s="17">
        <v>0.25</v>
      </c>
      <c r="BE1013" s="17">
        <v>0.25</v>
      </c>
      <c r="BF1013" s="17">
        <v>0.25</v>
      </c>
      <c r="BG1013" s="17">
        <v>0.25</v>
      </c>
      <c r="BH1013" s="17">
        <v>0.25</v>
      </c>
      <c r="BI1013" s="17">
        <v>3</v>
      </c>
      <c r="BJ1013" s="17">
        <v>3</v>
      </c>
      <c r="BK1013" s="17">
        <v>1</v>
      </c>
      <c r="BL1013" s="17">
        <v>1</v>
      </c>
    </row>
    <row r="1014" spans="2:64" s="17" customFormat="1" ht="16" x14ac:dyDescent="0.55000000000000004">
      <c r="B1014" s="17" t="s">
        <v>176</v>
      </c>
      <c r="C1014" s="17" t="s">
        <v>4</v>
      </c>
      <c r="D1014" s="19">
        <v>43921</v>
      </c>
      <c r="E1014" s="20" t="s">
        <v>294</v>
      </c>
      <c r="F1014" s="20" t="s">
        <v>220</v>
      </c>
      <c r="G1014" s="17" t="s">
        <v>250</v>
      </c>
      <c r="H1014" s="20" t="s">
        <v>252</v>
      </c>
      <c r="I1014" s="17">
        <v>3.35</v>
      </c>
      <c r="J1014" s="17">
        <v>2.67</v>
      </c>
      <c r="O1014" s="17">
        <v>1.22</v>
      </c>
      <c r="P1014" s="17">
        <v>1.45</v>
      </c>
    </row>
    <row r="1015" spans="2:64" s="17" customFormat="1" ht="16" x14ac:dyDescent="0.55000000000000004">
      <c r="B1015" s="17" t="s">
        <v>176</v>
      </c>
      <c r="C1015" s="17" t="s">
        <v>4</v>
      </c>
      <c r="D1015" s="19">
        <v>43921</v>
      </c>
      <c r="E1015" s="20" t="s">
        <v>294</v>
      </c>
      <c r="F1015" s="20" t="s">
        <v>220</v>
      </c>
      <c r="G1015" s="17" t="s">
        <v>254</v>
      </c>
      <c r="H1015" s="20" t="s">
        <v>217</v>
      </c>
      <c r="I1015" s="17">
        <v>1.6</v>
      </c>
      <c r="J1015" s="17">
        <v>0</v>
      </c>
    </row>
    <row r="1016" spans="2:64" s="17" customFormat="1" ht="16" x14ac:dyDescent="0.55000000000000004">
      <c r="B1016" s="17" t="s">
        <v>176</v>
      </c>
      <c r="C1016" s="17" t="s">
        <v>4</v>
      </c>
      <c r="D1016" s="19">
        <v>43921</v>
      </c>
      <c r="E1016" s="20" t="s">
        <v>294</v>
      </c>
      <c r="F1016" s="20" t="s">
        <v>220</v>
      </c>
      <c r="G1016" s="17" t="s">
        <v>249</v>
      </c>
      <c r="H1016" s="20" t="s">
        <v>149</v>
      </c>
      <c r="I1016" s="17">
        <v>1.8</v>
      </c>
      <c r="J1016" s="17">
        <v>58</v>
      </c>
      <c r="AQ1016" s="17">
        <v>1</v>
      </c>
      <c r="AR1016" s="17">
        <v>2</v>
      </c>
      <c r="AS1016" s="17">
        <v>2</v>
      </c>
      <c r="AT1016" s="17">
        <v>6</v>
      </c>
      <c r="AU1016" s="17">
        <v>2</v>
      </c>
      <c r="AV1016" s="17">
        <v>1</v>
      </c>
      <c r="AW1016" s="17">
        <v>1</v>
      </c>
      <c r="AX1016" s="17">
        <v>4</v>
      </c>
      <c r="AY1016" s="17">
        <v>5</v>
      </c>
      <c r="AZ1016" s="17">
        <v>1</v>
      </c>
      <c r="BA1016" s="17">
        <v>1</v>
      </c>
      <c r="BB1016" s="17">
        <v>4</v>
      </c>
      <c r="BC1016" s="17">
        <v>5</v>
      </c>
      <c r="BD1016" s="17">
        <v>1</v>
      </c>
      <c r="BE1016" s="17">
        <v>1</v>
      </c>
      <c r="BF1016" s="17">
        <v>1</v>
      </c>
      <c r="BG1016" s="17">
        <v>4</v>
      </c>
      <c r="BH1016" s="17">
        <v>5</v>
      </c>
      <c r="BI1016" s="17">
        <v>1</v>
      </c>
      <c r="BJ1016" s="17">
        <v>1</v>
      </c>
      <c r="BK1016" s="17">
        <v>4</v>
      </c>
      <c r="BL1016" s="17">
        <v>5</v>
      </c>
    </row>
    <row r="1017" spans="2:64" s="17" customFormat="1" ht="16" x14ac:dyDescent="0.55000000000000004">
      <c r="B1017" s="17" t="s">
        <v>176</v>
      </c>
      <c r="C1017" s="17" t="s">
        <v>4</v>
      </c>
      <c r="D1017" s="19">
        <v>43921</v>
      </c>
      <c r="E1017" s="20" t="s">
        <v>294</v>
      </c>
      <c r="F1017" s="20" t="s">
        <v>220</v>
      </c>
      <c r="G1017" s="17" t="s">
        <v>248</v>
      </c>
      <c r="H1017" s="20" t="s">
        <v>192</v>
      </c>
      <c r="I1017" s="17">
        <v>10.5</v>
      </c>
      <c r="J1017" s="17">
        <v>0</v>
      </c>
    </row>
    <row r="1018" spans="2:64" s="17" customFormat="1" ht="16" x14ac:dyDescent="0.55000000000000004">
      <c r="B1018" s="17" t="s">
        <v>176</v>
      </c>
      <c r="C1018" s="17" t="s">
        <v>4</v>
      </c>
      <c r="D1018" s="19">
        <v>43921</v>
      </c>
      <c r="E1018" s="20" t="s">
        <v>294</v>
      </c>
      <c r="F1018" s="20" t="s">
        <v>220</v>
      </c>
      <c r="G1018" s="17" t="s">
        <v>250</v>
      </c>
      <c r="H1018" s="20" t="s">
        <v>239</v>
      </c>
      <c r="I1018" s="17">
        <v>102.06</v>
      </c>
      <c r="J1018" s="17">
        <v>116.53</v>
      </c>
      <c r="L1018" s="17">
        <v>2.8499999999999996</v>
      </c>
      <c r="N1018" s="17">
        <v>4.5</v>
      </c>
      <c r="O1018" s="17">
        <v>4.91</v>
      </c>
      <c r="P1018" s="17">
        <v>6.74</v>
      </c>
      <c r="Q1018" s="17">
        <v>9.69</v>
      </c>
      <c r="R1018" s="17">
        <v>1.19</v>
      </c>
      <c r="S1018" s="17">
        <v>2.35</v>
      </c>
      <c r="T1018" s="17">
        <v>7.879999999999999</v>
      </c>
      <c r="U1018" s="17">
        <v>6.21</v>
      </c>
      <c r="V1018" s="17">
        <v>1.7200000000000002</v>
      </c>
      <c r="W1018" s="17">
        <v>1.45</v>
      </c>
      <c r="X1018" s="17">
        <v>8.0300000000000011</v>
      </c>
      <c r="Y1018" s="17">
        <v>2.14</v>
      </c>
      <c r="Z1018" s="17">
        <v>0.56999999999999995</v>
      </c>
      <c r="AA1018" s="17">
        <v>0.41</v>
      </c>
      <c r="AB1018" s="17">
        <v>12.290000000000001</v>
      </c>
      <c r="AC1018" s="17">
        <v>9.6</v>
      </c>
      <c r="AD1018" s="17">
        <v>1</v>
      </c>
      <c r="AE1018" s="17">
        <v>1</v>
      </c>
      <c r="AF1018" s="17">
        <v>4</v>
      </c>
      <c r="AG1018" s="17">
        <v>5</v>
      </c>
      <c r="AH1018" s="17">
        <v>1</v>
      </c>
      <c r="AI1018" s="17">
        <v>1</v>
      </c>
      <c r="AJ1018" s="17">
        <v>1</v>
      </c>
      <c r="AK1018" s="17">
        <v>4</v>
      </c>
      <c r="AL1018" s="17">
        <v>5</v>
      </c>
      <c r="AM1018" s="17">
        <v>1</v>
      </c>
      <c r="AN1018" s="17">
        <v>1</v>
      </c>
      <c r="AO1018" s="17">
        <v>4</v>
      </c>
      <c r="AP1018" s="17">
        <v>5</v>
      </c>
    </row>
    <row r="1019" spans="2:64" s="17" customFormat="1" ht="16" x14ac:dyDescent="0.55000000000000004">
      <c r="B1019" s="17" t="s">
        <v>176</v>
      </c>
      <c r="C1019" s="17" t="s">
        <v>4</v>
      </c>
      <c r="D1019" s="19">
        <v>43921</v>
      </c>
      <c r="E1019" s="20" t="s">
        <v>294</v>
      </c>
      <c r="F1019" s="20" t="s">
        <v>220</v>
      </c>
      <c r="G1019" s="17" t="s">
        <v>249</v>
      </c>
      <c r="H1019" s="20" t="s">
        <v>119</v>
      </c>
      <c r="I1019" s="17">
        <v>57.68</v>
      </c>
      <c r="J1019" s="17">
        <v>0.52</v>
      </c>
      <c r="R1019" s="17">
        <v>0.52</v>
      </c>
    </row>
    <row r="1020" spans="2:64" s="17" customFormat="1" ht="16" x14ac:dyDescent="0.55000000000000004">
      <c r="B1020" s="17" t="s">
        <v>176</v>
      </c>
      <c r="C1020" s="17" t="s">
        <v>4</v>
      </c>
      <c r="D1020" s="19">
        <v>43921</v>
      </c>
      <c r="E1020" s="20" t="s">
        <v>294</v>
      </c>
      <c r="F1020" s="20" t="s">
        <v>220</v>
      </c>
      <c r="G1020" s="17" t="s">
        <v>249</v>
      </c>
      <c r="H1020" s="20" t="s">
        <v>257</v>
      </c>
      <c r="I1020" s="17">
        <v>3.47</v>
      </c>
      <c r="J1020" s="17">
        <v>0.1</v>
      </c>
      <c r="W1020" s="17">
        <v>0.1</v>
      </c>
    </row>
    <row r="1021" spans="2:64" s="17" customFormat="1" ht="16" x14ac:dyDescent="0.55000000000000004">
      <c r="B1021" s="17" t="s">
        <v>176</v>
      </c>
      <c r="C1021" s="17" t="s">
        <v>4</v>
      </c>
      <c r="D1021" s="19">
        <v>43921</v>
      </c>
      <c r="E1021" s="20" t="s">
        <v>294</v>
      </c>
      <c r="F1021" s="20" t="s">
        <v>220</v>
      </c>
      <c r="G1021" s="17" t="s">
        <v>251</v>
      </c>
      <c r="H1021" s="20" t="s">
        <v>220</v>
      </c>
      <c r="I1021" s="17">
        <v>123.81</v>
      </c>
      <c r="J1021" s="17">
        <v>110.36999999999999</v>
      </c>
      <c r="L1021" s="17">
        <v>2.23</v>
      </c>
      <c r="M1021" s="17">
        <v>0.15</v>
      </c>
      <c r="O1021" s="17">
        <v>3.58</v>
      </c>
      <c r="P1021" s="17">
        <v>4.97</v>
      </c>
      <c r="Q1021" s="17">
        <v>0.29000000000000004</v>
      </c>
      <c r="R1021" s="17">
        <v>1.38</v>
      </c>
      <c r="S1021" s="17">
        <v>1.2600000000000002</v>
      </c>
      <c r="T1021" s="17">
        <v>0.77</v>
      </c>
      <c r="U1021" s="17">
        <v>1.58</v>
      </c>
      <c r="V1021" s="17">
        <v>1.17</v>
      </c>
      <c r="W1021" s="17">
        <v>0.58000000000000007</v>
      </c>
      <c r="X1021" s="17">
        <v>1.36</v>
      </c>
      <c r="Y1021" s="17">
        <v>0.79</v>
      </c>
      <c r="Z1021" s="17">
        <v>0.61</v>
      </c>
      <c r="AB1021" s="17">
        <v>0.84</v>
      </c>
      <c r="AC1021" s="17">
        <v>1.81</v>
      </c>
      <c r="AD1021" s="17">
        <v>1</v>
      </c>
      <c r="AE1021" s="17">
        <v>1</v>
      </c>
      <c r="AF1021" s="17">
        <v>2</v>
      </c>
      <c r="AG1021" s="17">
        <v>5</v>
      </c>
      <c r="AH1021" s="17">
        <v>2</v>
      </c>
      <c r="AI1021" s="17">
        <v>1</v>
      </c>
      <c r="AJ1021" s="17">
        <v>1</v>
      </c>
      <c r="AK1021" s="17">
        <v>2</v>
      </c>
      <c r="AL1021" s="17">
        <v>1</v>
      </c>
      <c r="AM1021" s="17">
        <v>6</v>
      </c>
      <c r="AN1021" s="17">
        <v>1</v>
      </c>
      <c r="AO1021" s="17">
        <v>2</v>
      </c>
      <c r="AP1021" s="17">
        <v>1</v>
      </c>
      <c r="AQ1021" s="17">
        <v>1</v>
      </c>
      <c r="AR1021" s="17">
        <v>6</v>
      </c>
      <c r="AS1021" s="17">
        <v>1</v>
      </c>
      <c r="AT1021" s="17">
        <v>6</v>
      </c>
      <c r="AU1021" s="17">
        <v>6</v>
      </c>
      <c r="AV1021" s="17">
        <v>2</v>
      </c>
      <c r="AW1021" s="17">
        <v>1</v>
      </c>
      <c r="AX1021" s="17">
        <v>2</v>
      </c>
      <c r="AY1021" s="17">
        <v>5</v>
      </c>
      <c r="AZ1021" s="17">
        <v>2</v>
      </c>
      <c r="BA1021" s="17">
        <v>1</v>
      </c>
      <c r="BB1021" s="17">
        <v>2</v>
      </c>
      <c r="BC1021" s="17">
        <v>5</v>
      </c>
      <c r="BD1021" s="17">
        <v>2</v>
      </c>
      <c r="BE1021" s="17">
        <v>1</v>
      </c>
      <c r="BF1021" s="17">
        <v>1</v>
      </c>
      <c r="BG1021" s="17">
        <v>2</v>
      </c>
      <c r="BH1021" s="17">
        <v>5</v>
      </c>
      <c r="BI1021" s="17">
        <v>2</v>
      </c>
      <c r="BJ1021" s="17">
        <v>1</v>
      </c>
      <c r="BK1021" s="17">
        <v>2</v>
      </c>
      <c r="BL1021" s="17">
        <v>5</v>
      </c>
    </row>
    <row r="1022" spans="2:64" s="17" customFormat="1" ht="16" x14ac:dyDescent="0.55000000000000004">
      <c r="B1022" s="17" t="s">
        <v>178</v>
      </c>
      <c r="C1022" s="17" t="s">
        <v>4</v>
      </c>
      <c r="D1022" s="19">
        <v>44196</v>
      </c>
      <c r="E1022" s="20" t="s">
        <v>294</v>
      </c>
      <c r="F1022" s="20" t="s">
        <v>220</v>
      </c>
      <c r="G1022" s="17" t="s">
        <v>250</v>
      </c>
      <c r="H1022" s="20" t="s">
        <v>252</v>
      </c>
      <c r="I1022" s="17">
        <v>2.08</v>
      </c>
      <c r="J1022" s="17">
        <v>1.6600000000000001</v>
      </c>
      <c r="S1022" s="17">
        <v>0.82</v>
      </c>
      <c r="T1022" s="17">
        <v>0.04</v>
      </c>
      <c r="U1022" s="17">
        <v>0.8</v>
      </c>
    </row>
    <row r="1023" spans="2:64" s="17" customFormat="1" ht="16" x14ac:dyDescent="0.55000000000000004">
      <c r="B1023" s="17" t="s">
        <v>178</v>
      </c>
      <c r="C1023" s="17" t="s">
        <v>4</v>
      </c>
      <c r="D1023" s="19">
        <v>44196</v>
      </c>
      <c r="E1023" s="20" t="s">
        <v>294</v>
      </c>
      <c r="F1023" s="20" t="s">
        <v>220</v>
      </c>
      <c r="G1023" s="17" t="s">
        <v>250</v>
      </c>
      <c r="H1023" s="20" t="s">
        <v>237</v>
      </c>
      <c r="I1023" s="17">
        <v>0</v>
      </c>
      <c r="J1023" s="17">
        <v>0.57000000000000006</v>
      </c>
      <c r="P1023" s="17">
        <v>0.17</v>
      </c>
      <c r="T1023" s="17">
        <v>0.15</v>
      </c>
      <c r="V1023" s="17">
        <v>0.25</v>
      </c>
    </row>
    <row r="1024" spans="2:64" s="17" customFormat="1" ht="16" x14ac:dyDescent="0.55000000000000004">
      <c r="B1024" s="17" t="s">
        <v>178</v>
      </c>
      <c r="C1024" s="17" t="s">
        <v>4</v>
      </c>
      <c r="D1024" s="19">
        <v>44196</v>
      </c>
      <c r="E1024" s="20" t="s">
        <v>294</v>
      </c>
      <c r="F1024" s="20" t="s">
        <v>220</v>
      </c>
      <c r="G1024" s="17" t="s">
        <v>254</v>
      </c>
      <c r="H1024" s="20" t="s">
        <v>217</v>
      </c>
      <c r="I1024" s="17">
        <v>1.42</v>
      </c>
      <c r="J1024" s="17">
        <v>0</v>
      </c>
    </row>
    <row r="1025" spans="2:64" s="17" customFormat="1" ht="16" x14ac:dyDescent="0.55000000000000004">
      <c r="B1025" s="17" t="s">
        <v>178</v>
      </c>
      <c r="C1025" s="17" t="s">
        <v>4</v>
      </c>
      <c r="D1025" s="19">
        <v>44196</v>
      </c>
      <c r="E1025" s="20" t="s">
        <v>294</v>
      </c>
      <c r="F1025" s="20" t="s">
        <v>220</v>
      </c>
      <c r="G1025" s="17" t="s">
        <v>250</v>
      </c>
      <c r="H1025" s="20" t="s">
        <v>239</v>
      </c>
      <c r="I1025" s="17">
        <v>0</v>
      </c>
      <c r="J1025" s="17">
        <v>14.25</v>
      </c>
      <c r="AG1025" s="17">
        <v>2</v>
      </c>
      <c r="AH1025" s="17">
        <v>2</v>
      </c>
      <c r="AI1025" s="17">
        <v>1</v>
      </c>
      <c r="AJ1025" s="17">
        <v>0.25</v>
      </c>
      <c r="AK1025" s="17">
        <v>1</v>
      </c>
      <c r="AL1025" s="17">
        <v>0.25</v>
      </c>
      <c r="AZ1025" s="17">
        <v>0.25</v>
      </c>
      <c r="BA1025" s="17">
        <v>1</v>
      </c>
      <c r="BB1025" s="17">
        <v>0.25</v>
      </c>
      <c r="BC1025" s="17">
        <v>1</v>
      </c>
      <c r="BD1025" s="17">
        <v>0.25</v>
      </c>
      <c r="BE1025" s="17">
        <v>1</v>
      </c>
      <c r="BF1025" s="17">
        <v>0.25</v>
      </c>
      <c r="BG1025" s="17">
        <v>1</v>
      </c>
      <c r="BH1025" s="17">
        <v>0.25</v>
      </c>
      <c r="BI1025" s="17">
        <v>1</v>
      </c>
      <c r="BJ1025" s="17">
        <v>0.25</v>
      </c>
      <c r="BK1025" s="17">
        <v>1</v>
      </c>
      <c r="BL1025" s="17">
        <v>0.25</v>
      </c>
    </row>
    <row r="1026" spans="2:64" s="17" customFormat="1" ht="16" x14ac:dyDescent="0.55000000000000004">
      <c r="B1026" s="17" t="s">
        <v>178</v>
      </c>
      <c r="C1026" s="17" t="s">
        <v>4</v>
      </c>
      <c r="D1026" s="19">
        <v>44196</v>
      </c>
      <c r="E1026" s="20" t="s">
        <v>294</v>
      </c>
      <c r="F1026" s="20" t="s">
        <v>220</v>
      </c>
      <c r="G1026" s="17" t="s">
        <v>251</v>
      </c>
      <c r="H1026" s="20" t="s">
        <v>253</v>
      </c>
      <c r="I1026" s="17">
        <v>1.25</v>
      </c>
      <c r="J1026" s="17">
        <v>0</v>
      </c>
    </row>
    <row r="1027" spans="2:64" s="17" customFormat="1" ht="16" x14ac:dyDescent="0.55000000000000004">
      <c r="B1027" s="17" t="s">
        <v>178</v>
      </c>
      <c r="C1027" s="17" t="s">
        <v>4</v>
      </c>
      <c r="D1027" s="19">
        <v>44196</v>
      </c>
      <c r="E1027" s="20" t="s">
        <v>294</v>
      </c>
      <c r="F1027" s="20" t="s">
        <v>220</v>
      </c>
      <c r="G1027" s="17" t="s">
        <v>251</v>
      </c>
      <c r="H1027" s="20" t="s">
        <v>220</v>
      </c>
      <c r="I1027" s="17">
        <v>4.55</v>
      </c>
      <c r="J1027" s="17">
        <v>57</v>
      </c>
      <c r="M1027" s="17">
        <v>1.1000000000000001</v>
      </c>
      <c r="N1027" s="17">
        <v>1.1200000000000001</v>
      </c>
      <c r="O1027" s="17">
        <v>3.54</v>
      </c>
      <c r="P1027" s="17">
        <v>0.1</v>
      </c>
      <c r="Q1027" s="17">
        <v>1.08</v>
      </c>
      <c r="R1027" s="17">
        <v>2.09</v>
      </c>
      <c r="S1027" s="17">
        <v>2.34</v>
      </c>
      <c r="T1027" s="17">
        <v>0.13</v>
      </c>
      <c r="U1027" s="17">
        <v>0.19</v>
      </c>
      <c r="Y1027" s="17">
        <v>1</v>
      </c>
      <c r="Z1027" s="17">
        <v>0.56000000000000005</v>
      </c>
      <c r="AF1027" s="17">
        <v>2</v>
      </c>
      <c r="AG1027" s="17">
        <v>4</v>
      </c>
      <c r="AH1027" s="17">
        <v>8</v>
      </c>
      <c r="AI1027" s="17">
        <v>5</v>
      </c>
      <c r="AJ1027" s="17">
        <v>2</v>
      </c>
      <c r="AK1027" s="17">
        <v>2</v>
      </c>
      <c r="AL1027" s="17">
        <v>2</v>
      </c>
      <c r="AM1027" s="17">
        <v>2</v>
      </c>
      <c r="AN1027" s="17">
        <v>0.25</v>
      </c>
      <c r="AO1027" s="17">
        <v>2</v>
      </c>
      <c r="AP1027" s="17">
        <v>0.25</v>
      </c>
      <c r="AQ1027" s="17">
        <v>2</v>
      </c>
      <c r="AR1027" s="17">
        <v>0.25</v>
      </c>
      <c r="AS1027" s="17">
        <v>2</v>
      </c>
      <c r="AT1027" s="17">
        <v>0.25</v>
      </c>
      <c r="AU1027" s="17">
        <v>2</v>
      </c>
      <c r="AV1027" s="17">
        <v>0.25</v>
      </c>
      <c r="AW1027" s="17">
        <v>2</v>
      </c>
      <c r="AX1027" s="17">
        <v>0.25</v>
      </c>
      <c r="AY1027" s="17">
        <v>2</v>
      </c>
      <c r="AZ1027" s="17">
        <v>0.25</v>
      </c>
      <c r="BA1027" s="17">
        <v>0.25</v>
      </c>
      <c r="BB1027" s="17">
        <v>0.25</v>
      </c>
      <c r="BC1027" s="17">
        <v>0.25</v>
      </c>
      <c r="BD1027" s="17">
        <v>0.25</v>
      </c>
      <c r="BE1027" s="17">
        <v>0.25</v>
      </c>
      <c r="BF1027" s="17">
        <v>0.25</v>
      </c>
      <c r="BG1027" s="17">
        <v>0.25</v>
      </c>
      <c r="BH1027" s="17">
        <v>0.25</v>
      </c>
      <c r="BI1027" s="17">
        <v>0.25</v>
      </c>
      <c r="BJ1027" s="17">
        <v>0.25</v>
      </c>
      <c r="BK1027" s="17">
        <v>0.25</v>
      </c>
      <c r="BL1027" s="17">
        <v>0.25</v>
      </c>
    </row>
    <row r="1028" spans="2:64" s="17" customFormat="1" ht="16" x14ac:dyDescent="0.55000000000000004">
      <c r="B1028" s="17" t="s">
        <v>118</v>
      </c>
      <c r="C1028" s="17" t="s">
        <v>4</v>
      </c>
      <c r="D1028" s="19">
        <v>44196</v>
      </c>
      <c r="E1028" s="20" t="s">
        <v>309</v>
      </c>
      <c r="F1028" s="20" t="s">
        <v>220</v>
      </c>
      <c r="G1028" s="17" t="s">
        <v>248</v>
      </c>
      <c r="H1028" s="20" t="s">
        <v>192</v>
      </c>
      <c r="I1028" s="17">
        <v>23.1</v>
      </c>
      <c r="J1028" s="17">
        <v>24.6</v>
      </c>
      <c r="P1028" s="17">
        <v>24</v>
      </c>
      <c r="S1028" s="17">
        <v>0.6</v>
      </c>
    </row>
    <row r="1029" spans="2:64" s="17" customFormat="1" ht="16" x14ac:dyDescent="0.55000000000000004">
      <c r="B1029" s="17" t="s">
        <v>118</v>
      </c>
      <c r="C1029" s="17" t="s">
        <v>4</v>
      </c>
      <c r="D1029" s="19">
        <v>44196</v>
      </c>
      <c r="E1029" s="20" t="s">
        <v>309</v>
      </c>
      <c r="F1029" s="20" t="s">
        <v>220</v>
      </c>
      <c r="G1029" s="17" t="s">
        <v>249</v>
      </c>
      <c r="H1029" s="20" t="s">
        <v>149</v>
      </c>
      <c r="I1029" s="17">
        <v>2.75</v>
      </c>
      <c r="J1029" s="17">
        <v>0</v>
      </c>
    </row>
    <row r="1030" spans="2:64" s="17" customFormat="1" ht="16" x14ac:dyDescent="0.55000000000000004">
      <c r="B1030" s="17" t="s">
        <v>118</v>
      </c>
      <c r="C1030" s="17" t="s">
        <v>4</v>
      </c>
      <c r="D1030" s="19">
        <v>44196</v>
      </c>
      <c r="E1030" s="20" t="s">
        <v>309</v>
      </c>
      <c r="F1030" s="20" t="s">
        <v>220</v>
      </c>
      <c r="G1030" s="17" t="s">
        <v>249</v>
      </c>
      <c r="H1030" s="20" t="s">
        <v>119</v>
      </c>
      <c r="I1030" s="17">
        <v>0.47</v>
      </c>
      <c r="J1030" s="17">
        <v>0</v>
      </c>
    </row>
    <row r="1031" spans="2:64" s="17" customFormat="1" ht="16" x14ac:dyDescent="0.55000000000000004">
      <c r="B1031" s="17" t="s">
        <v>118</v>
      </c>
      <c r="C1031" s="17" t="s">
        <v>4</v>
      </c>
      <c r="D1031" s="19">
        <v>44196</v>
      </c>
      <c r="E1031" s="20" t="s">
        <v>309</v>
      </c>
      <c r="F1031" s="20" t="s">
        <v>220</v>
      </c>
      <c r="G1031" s="17" t="s">
        <v>251</v>
      </c>
      <c r="H1031" s="20" t="s">
        <v>220</v>
      </c>
      <c r="I1031" s="17">
        <v>3.39</v>
      </c>
      <c r="J1031" s="17">
        <v>22.23</v>
      </c>
      <c r="Q1031" s="17">
        <v>4.93</v>
      </c>
      <c r="S1031" s="17">
        <v>0.8</v>
      </c>
      <c r="X1031" s="17">
        <v>1</v>
      </c>
      <c r="AH1031" s="17">
        <v>0.5</v>
      </c>
      <c r="AI1031" s="17">
        <v>0.5</v>
      </c>
      <c r="AJ1031" s="17">
        <v>0.5</v>
      </c>
      <c r="AK1031" s="17">
        <v>0.5</v>
      </c>
      <c r="AL1031" s="17">
        <v>0.5</v>
      </c>
      <c r="AM1031" s="17">
        <v>0.5</v>
      </c>
      <c r="AN1031" s="17">
        <v>0.5</v>
      </c>
      <c r="AO1031" s="17">
        <v>0.5</v>
      </c>
      <c r="AP1031" s="17">
        <v>0.5</v>
      </c>
      <c r="AQ1031" s="17">
        <v>0.5</v>
      </c>
      <c r="AR1031" s="17">
        <v>0.5</v>
      </c>
      <c r="AS1031" s="17">
        <v>0.5</v>
      </c>
      <c r="AT1031" s="17">
        <v>0.5</v>
      </c>
      <c r="AU1031" s="17">
        <v>0.5</v>
      </c>
      <c r="AV1031" s="17">
        <v>0.5</v>
      </c>
      <c r="AW1031" s="17">
        <v>0.5</v>
      </c>
      <c r="AX1031" s="17">
        <v>0.5</v>
      </c>
      <c r="AY1031" s="17">
        <v>0.5</v>
      </c>
      <c r="AZ1031" s="17">
        <v>0.5</v>
      </c>
      <c r="BA1031" s="17">
        <v>0.5</v>
      </c>
      <c r="BB1031" s="17">
        <v>0.5</v>
      </c>
      <c r="BC1031" s="17">
        <v>0.5</v>
      </c>
      <c r="BD1031" s="17">
        <v>0.5</v>
      </c>
      <c r="BE1031" s="17">
        <v>0.5</v>
      </c>
      <c r="BF1031" s="17">
        <v>0.5</v>
      </c>
      <c r="BG1031" s="17">
        <v>0.5</v>
      </c>
      <c r="BH1031" s="17">
        <v>0.5</v>
      </c>
      <c r="BI1031" s="17">
        <v>0.5</v>
      </c>
      <c r="BJ1031" s="17">
        <v>0.5</v>
      </c>
      <c r="BK1031" s="17">
        <v>0.5</v>
      </c>
      <c r="BL1031" s="17">
        <v>0.5</v>
      </c>
    </row>
    <row r="1032" spans="2:64" s="17" customFormat="1" ht="16" x14ac:dyDescent="0.55000000000000004">
      <c r="B1032" s="17" t="s">
        <v>179</v>
      </c>
      <c r="C1032" s="17" t="s">
        <v>4</v>
      </c>
      <c r="D1032" s="19" t="s">
        <v>562</v>
      </c>
      <c r="E1032" s="20" t="s">
        <v>309</v>
      </c>
      <c r="F1032" s="20" t="s">
        <v>220</v>
      </c>
      <c r="G1032" s="17" t="s">
        <v>248</v>
      </c>
      <c r="H1032" s="20" t="s">
        <v>192</v>
      </c>
      <c r="I1032" s="17">
        <v>73.2</v>
      </c>
      <c r="J1032" s="17">
        <v>20.490000000000002</v>
      </c>
      <c r="L1032" s="17">
        <v>0.1</v>
      </c>
      <c r="R1032" s="17">
        <v>5.18</v>
      </c>
      <c r="S1032" s="17">
        <v>0.30000000000000004</v>
      </c>
      <c r="U1032" s="17">
        <v>0.2</v>
      </c>
      <c r="V1032" s="17">
        <v>2.9299999999999997</v>
      </c>
      <c r="W1032" s="17">
        <v>10.18</v>
      </c>
      <c r="X1032" s="17">
        <v>0.1</v>
      </c>
      <c r="Y1032" s="17">
        <v>0.23</v>
      </c>
      <c r="AB1032" s="17">
        <v>0.8</v>
      </c>
      <c r="AC1032" s="17">
        <v>0.47000000000000003</v>
      </c>
    </row>
    <row r="1033" spans="2:64" s="17" customFormat="1" ht="16" x14ac:dyDescent="0.55000000000000004">
      <c r="B1033" s="17" t="s">
        <v>179</v>
      </c>
      <c r="C1033" s="17" t="s">
        <v>4</v>
      </c>
      <c r="D1033" s="19" t="s">
        <v>562</v>
      </c>
      <c r="E1033" s="20" t="s">
        <v>309</v>
      </c>
      <c r="F1033" s="20" t="s">
        <v>220</v>
      </c>
      <c r="G1033" s="17" t="s">
        <v>249</v>
      </c>
      <c r="H1033" s="20" t="s">
        <v>149</v>
      </c>
      <c r="I1033" s="17">
        <v>0.76</v>
      </c>
      <c r="J1033" s="17">
        <v>0.25</v>
      </c>
      <c r="V1033" s="17">
        <v>0.25</v>
      </c>
    </row>
    <row r="1034" spans="2:64" s="17" customFormat="1" ht="16" x14ac:dyDescent="0.55000000000000004">
      <c r="B1034" s="17" t="s">
        <v>179</v>
      </c>
      <c r="C1034" s="17" t="s">
        <v>4</v>
      </c>
      <c r="D1034" s="19" t="s">
        <v>562</v>
      </c>
      <c r="E1034" s="20" t="s">
        <v>309</v>
      </c>
      <c r="F1034" s="20" t="s">
        <v>220</v>
      </c>
      <c r="G1034" s="17" t="s">
        <v>250</v>
      </c>
      <c r="H1034" s="20" t="s">
        <v>252</v>
      </c>
      <c r="I1034" s="17">
        <v>124.05</v>
      </c>
      <c r="J1034" s="17">
        <v>115.23</v>
      </c>
      <c r="L1034" s="17">
        <v>2.98</v>
      </c>
      <c r="M1034" s="17">
        <v>6.85</v>
      </c>
      <c r="N1034" s="17">
        <v>4.71</v>
      </c>
      <c r="O1034" s="17">
        <v>4.5699999999999994</v>
      </c>
      <c r="P1034" s="17">
        <v>6.3699999999999992</v>
      </c>
      <c r="Q1034" s="17">
        <v>7.4699999999999989</v>
      </c>
      <c r="R1034" s="17">
        <v>4.09</v>
      </c>
      <c r="S1034" s="17">
        <v>7.5200000000000014</v>
      </c>
      <c r="T1034" s="17">
        <v>9.99</v>
      </c>
      <c r="U1034" s="17">
        <v>4.34</v>
      </c>
      <c r="V1034" s="17">
        <v>5.86</v>
      </c>
      <c r="W1034" s="17">
        <v>2.0700000000000003</v>
      </c>
      <c r="X1034" s="17">
        <v>6.08</v>
      </c>
      <c r="Y1034" s="17">
        <v>11.29</v>
      </c>
      <c r="AA1034" s="17">
        <v>13.760000000000002</v>
      </c>
      <c r="AB1034" s="17">
        <v>13.39</v>
      </c>
      <c r="AC1034" s="17">
        <v>3.8899999999999997</v>
      </c>
    </row>
    <row r="1035" spans="2:64" s="17" customFormat="1" ht="16" x14ac:dyDescent="0.55000000000000004">
      <c r="B1035" s="17" t="s">
        <v>179</v>
      </c>
      <c r="C1035" s="17" t="s">
        <v>4</v>
      </c>
      <c r="D1035" s="19" t="s">
        <v>562</v>
      </c>
      <c r="E1035" s="20" t="s">
        <v>309</v>
      </c>
      <c r="F1035" s="20" t="s">
        <v>220</v>
      </c>
      <c r="G1035" s="17" t="s">
        <v>250</v>
      </c>
      <c r="H1035" s="20" t="s">
        <v>237</v>
      </c>
      <c r="I1035" s="17">
        <v>925.24</v>
      </c>
      <c r="J1035" s="17">
        <v>565.11</v>
      </c>
      <c r="L1035" s="17">
        <v>5.7799999999999994</v>
      </c>
      <c r="M1035" s="17">
        <v>7.01</v>
      </c>
      <c r="N1035" s="17">
        <v>14.110000000000001</v>
      </c>
      <c r="O1035" s="17">
        <v>7.68</v>
      </c>
      <c r="P1035" s="17">
        <v>7.38</v>
      </c>
      <c r="Q1035" s="17">
        <v>3.3100000000000005</v>
      </c>
      <c r="R1035" s="17">
        <v>10.469999999999999</v>
      </c>
      <c r="S1035" s="17">
        <v>13.809999999999999</v>
      </c>
      <c r="T1035" s="17">
        <v>5.73</v>
      </c>
      <c r="U1035" s="17">
        <v>6.129999999999999</v>
      </c>
      <c r="V1035" s="17">
        <v>18.87</v>
      </c>
      <c r="W1035" s="17">
        <v>21.339999999999996</v>
      </c>
      <c r="X1035" s="17">
        <v>7.3999999999999995</v>
      </c>
      <c r="Y1035" s="17">
        <v>13.630000000000003</v>
      </c>
      <c r="Z1035" s="17">
        <v>18.46</v>
      </c>
      <c r="AA1035" s="17">
        <v>7.1800000000000006</v>
      </c>
      <c r="AB1035" s="17">
        <v>9.57</v>
      </c>
      <c r="AC1035" s="17">
        <v>9.25</v>
      </c>
      <c r="AD1035" s="17">
        <v>10</v>
      </c>
      <c r="AE1035" s="17">
        <v>14</v>
      </c>
      <c r="AF1035" s="17">
        <v>10</v>
      </c>
      <c r="AG1035" s="17">
        <v>14</v>
      </c>
      <c r="AH1035" s="17">
        <v>10</v>
      </c>
      <c r="AI1035" s="17">
        <v>10</v>
      </c>
      <c r="AJ1035" s="17">
        <v>10</v>
      </c>
      <c r="AK1035" s="17">
        <v>14</v>
      </c>
      <c r="AL1035" s="17">
        <v>10</v>
      </c>
      <c r="AM1035" s="17">
        <v>3</v>
      </c>
      <c r="AN1035" s="17">
        <v>3</v>
      </c>
      <c r="AO1035" s="17">
        <v>20</v>
      </c>
      <c r="AP1035" s="17">
        <v>14</v>
      </c>
      <c r="AQ1035" s="17">
        <v>10</v>
      </c>
      <c r="AR1035" s="17">
        <v>14</v>
      </c>
      <c r="AS1035" s="17">
        <v>10</v>
      </c>
      <c r="AT1035" s="17">
        <v>14</v>
      </c>
      <c r="AU1035" s="17">
        <v>10</v>
      </c>
      <c r="AV1035" s="17">
        <v>10</v>
      </c>
      <c r="AW1035" s="17">
        <v>14</v>
      </c>
      <c r="AX1035" s="17">
        <v>10</v>
      </c>
      <c r="AY1035" s="17">
        <v>14</v>
      </c>
      <c r="AZ1035" s="17">
        <v>10</v>
      </c>
      <c r="BA1035" s="17">
        <v>10</v>
      </c>
      <c r="BB1035" s="17">
        <v>10</v>
      </c>
      <c r="BC1035" s="17">
        <v>10</v>
      </c>
      <c r="BD1035" s="17">
        <v>10</v>
      </c>
      <c r="BE1035" s="17">
        <v>10</v>
      </c>
      <c r="BF1035" s="17">
        <v>10</v>
      </c>
      <c r="BG1035" s="17">
        <v>10</v>
      </c>
      <c r="BH1035" s="17">
        <v>10</v>
      </c>
      <c r="BI1035" s="17">
        <v>10</v>
      </c>
      <c r="BJ1035" s="17">
        <v>10</v>
      </c>
      <c r="BK1035" s="17">
        <v>10</v>
      </c>
      <c r="BL1035" s="17">
        <v>10</v>
      </c>
    </row>
    <row r="1036" spans="2:64" s="17" customFormat="1" ht="16" x14ac:dyDescent="0.55000000000000004">
      <c r="B1036" s="17" t="s">
        <v>179</v>
      </c>
      <c r="C1036" s="17" t="s">
        <v>4</v>
      </c>
      <c r="D1036" s="19" t="s">
        <v>562</v>
      </c>
      <c r="E1036" s="20" t="s">
        <v>309</v>
      </c>
      <c r="F1036" s="20" t="s">
        <v>220</v>
      </c>
      <c r="G1036" s="17" t="s">
        <v>250</v>
      </c>
      <c r="H1036" s="20" t="s">
        <v>238</v>
      </c>
      <c r="J1036" s="17">
        <v>246.05</v>
      </c>
      <c r="AC1036" s="17">
        <v>3.0500000000000003</v>
      </c>
      <c r="AD1036" s="17">
        <v>7</v>
      </c>
      <c r="AE1036" s="17">
        <v>7</v>
      </c>
      <c r="AF1036" s="17">
        <v>7</v>
      </c>
      <c r="AG1036" s="17">
        <v>5</v>
      </c>
      <c r="AH1036" s="17">
        <v>7</v>
      </c>
      <c r="AI1036" s="17">
        <v>7</v>
      </c>
      <c r="AJ1036" s="17">
        <v>7</v>
      </c>
      <c r="AK1036" s="17">
        <v>7</v>
      </c>
      <c r="AL1036" s="17">
        <v>7</v>
      </c>
      <c r="AM1036" s="17">
        <v>7</v>
      </c>
      <c r="AN1036" s="17">
        <v>7</v>
      </c>
      <c r="AO1036" s="17">
        <v>7</v>
      </c>
      <c r="AP1036" s="17">
        <v>7</v>
      </c>
      <c r="AQ1036" s="17">
        <v>7</v>
      </c>
      <c r="AR1036" s="17">
        <v>7</v>
      </c>
      <c r="AS1036" s="17">
        <v>7</v>
      </c>
      <c r="AT1036" s="17">
        <v>7</v>
      </c>
      <c r="AU1036" s="17">
        <v>7</v>
      </c>
      <c r="AV1036" s="17">
        <v>7</v>
      </c>
      <c r="AW1036" s="17">
        <v>7</v>
      </c>
      <c r="AX1036" s="17">
        <v>7</v>
      </c>
      <c r="AY1036" s="17">
        <v>7</v>
      </c>
      <c r="AZ1036" s="17">
        <v>7</v>
      </c>
      <c r="BA1036" s="17">
        <v>7</v>
      </c>
      <c r="BB1036" s="17">
        <v>7</v>
      </c>
      <c r="BC1036" s="17">
        <v>7</v>
      </c>
      <c r="BD1036" s="17">
        <v>7</v>
      </c>
      <c r="BE1036" s="17">
        <v>7</v>
      </c>
      <c r="BF1036" s="17">
        <v>7</v>
      </c>
      <c r="BG1036" s="17">
        <v>7</v>
      </c>
      <c r="BH1036" s="17">
        <v>7</v>
      </c>
      <c r="BI1036" s="17">
        <v>7</v>
      </c>
      <c r="BJ1036" s="17">
        <v>7</v>
      </c>
      <c r="BK1036" s="17">
        <v>7</v>
      </c>
      <c r="BL1036" s="17">
        <v>7</v>
      </c>
    </row>
    <row r="1037" spans="2:64" s="17" customFormat="1" ht="16" x14ac:dyDescent="0.55000000000000004">
      <c r="B1037" s="17" t="s">
        <v>179</v>
      </c>
      <c r="C1037" s="17" t="s">
        <v>4</v>
      </c>
      <c r="D1037" s="19" t="s">
        <v>562</v>
      </c>
      <c r="E1037" s="20" t="s">
        <v>309</v>
      </c>
      <c r="F1037" s="20" t="s">
        <v>220</v>
      </c>
      <c r="G1037" s="17" t="s">
        <v>259</v>
      </c>
      <c r="H1037" s="20" t="s">
        <v>240</v>
      </c>
      <c r="I1037" s="17">
        <v>389.18</v>
      </c>
      <c r="J1037" s="17">
        <v>657.9</v>
      </c>
      <c r="L1037" s="17">
        <v>6</v>
      </c>
      <c r="M1037" s="17">
        <v>14.499999999999998</v>
      </c>
      <c r="N1037" s="17">
        <v>12.86</v>
      </c>
      <c r="O1037" s="17">
        <v>11.200000000000003</v>
      </c>
      <c r="P1037" s="17">
        <v>14.13</v>
      </c>
      <c r="Q1037" s="17">
        <v>12.659999999999998</v>
      </c>
      <c r="R1037" s="17">
        <v>6.56</v>
      </c>
      <c r="S1037" s="17">
        <v>14.26</v>
      </c>
      <c r="T1037" s="17">
        <v>10.82</v>
      </c>
      <c r="U1037" s="17">
        <v>18.489999999999995</v>
      </c>
      <c r="V1037" s="17">
        <v>15.89</v>
      </c>
      <c r="W1037" s="17">
        <v>5.48</v>
      </c>
      <c r="X1037" s="17">
        <v>18.560000000000002</v>
      </c>
      <c r="Y1037" s="17">
        <v>23.49</v>
      </c>
      <c r="Z1037" s="17">
        <v>13.370000000000001</v>
      </c>
      <c r="AA1037" s="17">
        <v>14.02</v>
      </c>
      <c r="AB1037" s="17">
        <v>15.969999999999999</v>
      </c>
      <c r="AC1037" s="17">
        <v>9.6399999999999988</v>
      </c>
      <c r="AD1037" s="17">
        <v>12</v>
      </c>
      <c r="AE1037" s="17">
        <v>12</v>
      </c>
      <c r="AF1037" s="17">
        <v>12</v>
      </c>
      <c r="AG1037" s="17">
        <v>12</v>
      </c>
      <c r="AH1037" s="17">
        <v>12</v>
      </c>
      <c r="AI1037" s="17">
        <v>12</v>
      </c>
      <c r="AJ1037" s="17">
        <v>12</v>
      </c>
      <c r="AK1037" s="17">
        <v>12</v>
      </c>
      <c r="AL1037" s="17">
        <v>12</v>
      </c>
      <c r="AM1037" s="17">
        <v>12</v>
      </c>
      <c r="AN1037" s="17">
        <v>12</v>
      </c>
      <c r="AO1037" s="17">
        <v>12</v>
      </c>
      <c r="AP1037" s="17">
        <v>12</v>
      </c>
      <c r="AQ1037" s="17">
        <v>12</v>
      </c>
      <c r="AR1037" s="17">
        <v>12</v>
      </c>
      <c r="AS1037" s="17">
        <v>12</v>
      </c>
      <c r="AT1037" s="17">
        <v>12</v>
      </c>
      <c r="AU1037" s="17">
        <v>12</v>
      </c>
      <c r="AV1037" s="17">
        <v>12</v>
      </c>
      <c r="AW1037" s="17">
        <v>12</v>
      </c>
      <c r="AX1037" s="17">
        <v>12</v>
      </c>
      <c r="AY1037" s="17">
        <v>12</v>
      </c>
      <c r="AZ1037" s="17">
        <v>12</v>
      </c>
      <c r="BA1037" s="17">
        <v>12</v>
      </c>
      <c r="BB1037" s="17">
        <v>12</v>
      </c>
      <c r="BC1037" s="17">
        <v>12</v>
      </c>
      <c r="BD1037" s="17">
        <v>12</v>
      </c>
      <c r="BE1037" s="17">
        <v>12</v>
      </c>
      <c r="BF1037" s="17">
        <v>12</v>
      </c>
      <c r="BG1037" s="17">
        <v>12</v>
      </c>
      <c r="BH1037" s="17">
        <v>12</v>
      </c>
      <c r="BI1037" s="17">
        <v>12</v>
      </c>
      <c r="BJ1037" s="17">
        <v>12</v>
      </c>
      <c r="BK1037" s="17">
        <v>12</v>
      </c>
      <c r="BL1037" s="17">
        <v>12</v>
      </c>
    </row>
    <row r="1038" spans="2:64" s="17" customFormat="1" ht="16" x14ac:dyDescent="0.55000000000000004">
      <c r="B1038" s="17" t="s">
        <v>179</v>
      </c>
      <c r="C1038" s="17" t="s">
        <v>4</v>
      </c>
      <c r="D1038" s="19" t="s">
        <v>562</v>
      </c>
      <c r="E1038" s="20" t="s">
        <v>309</v>
      </c>
      <c r="F1038" s="20" t="s">
        <v>220</v>
      </c>
      <c r="G1038" s="17" t="s">
        <v>251</v>
      </c>
      <c r="H1038" s="20" t="s">
        <v>220</v>
      </c>
      <c r="I1038" s="17">
        <v>229.72</v>
      </c>
      <c r="J1038" s="17">
        <v>237.70999999999998</v>
      </c>
      <c r="L1038" s="17">
        <v>0.41000000000000003</v>
      </c>
      <c r="M1038" s="17">
        <v>1.5</v>
      </c>
      <c r="N1038" s="17">
        <v>2.2200000000000002</v>
      </c>
      <c r="O1038" s="17">
        <v>3.4299999999999997</v>
      </c>
      <c r="P1038" s="17">
        <v>0.14000000000000001</v>
      </c>
      <c r="Q1038" s="17">
        <v>0.63</v>
      </c>
      <c r="R1038" s="17">
        <v>3.1699999999999995</v>
      </c>
      <c r="S1038" s="17">
        <v>0.38999999999999996</v>
      </c>
      <c r="T1038" s="17">
        <v>1.22</v>
      </c>
      <c r="U1038" s="17">
        <v>2.0100000000000002</v>
      </c>
      <c r="V1038" s="17">
        <v>3.0999999999999996</v>
      </c>
      <c r="W1038" s="17">
        <v>5.07</v>
      </c>
      <c r="X1038" s="17">
        <v>10.65</v>
      </c>
      <c r="Y1038" s="17">
        <v>4.32</v>
      </c>
      <c r="Z1038" s="17">
        <v>9.43</v>
      </c>
      <c r="AA1038" s="17">
        <v>2.7299999999999995</v>
      </c>
      <c r="AB1038" s="17">
        <v>7.6</v>
      </c>
      <c r="AC1038" s="17">
        <v>4.6900000000000004</v>
      </c>
      <c r="AD1038" s="17">
        <v>2.5</v>
      </c>
      <c r="AE1038" s="17">
        <v>7.5</v>
      </c>
      <c r="AF1038" s="17">
        <v>2.5</v>
      </c>
      <c r="AG1038" s="17">
        <v>7.5</v>
      </c>
      <c r="AH1038" s="17">
        <v>2.5</v>
      </c>
      <c r="AI1038" s="17">
        <v>7.5</v>
      </c>
      <c r="AJ1038" s="17">
        <v>2.5</v>
      </c>
      <c r="AK1038" s="17">
        <v>7.5</v>
      </c>
      <c r="AL1038" s="17">
        <v>2.5</v>
      </c>
      <c r="AM1038" s="17">
        <v>5</v>
      </c>
      <c r="AN1038" s="17">
        <v>7.5</v>
      </c>
      <c r="AO1038" s="17">
        <v>5</v>
      </c>
      <c r="AP1038" s="17">
        <v>5</v>
      </c>
      <c r="AQ1038" s="17">
        <v>5</v>
      </c>
      <c r="AR1038" s="17">
        <v>7.5</v>
      </c>
      <c r="AS1038" s="17">
        <v>5</v>
      </c>
      <c r="AT1038" s="17">
        <v>7.5</v>
      </c>
      <c r="AU1038" s="17">
        <v>5</v>
      </c>
      <c r="AV1038" s="17">
        <v>2.5</v>
      </c>
      <c r="AW1038" s="17">
        <v>7.5</v>
      </c>
      <c r="AX1038" s="17">
        <v>2.5</v>
      </c>
      <c r="AY1038" s="17">
        <v>7.5</v>
      </c>
      <c r="AZ1038" s="17">
        <v>2.5</v>
      </c>
      <c r="BA1038" s="17">
        <v>5</v>
      </c>
      <c r="BB1038" s="17">
        <v>10</v>
      </c>
      <c r="BC1038" s="17">
        <v>10</v>
      </c>
      <c r="BD1038" s="17">
        <v>2.5</v>
      </c>
      <c r="BE1038" s="17">
        <v>5</v>
      </c>
      <c r="BF1038" s="17">
        <v>2.5</v>
      </c>
      <c r="BG1038" s="17">
        <v>5</v>
      </c>
      <c r="BH1038" s="17">
        <v>2.5</v>
      </c>
      <c r="BI1038" s="17">
        <v>5</v>
      </c>
      <c r="BJ1038" s="17">
        <v>2.5</v>
      </c>
      <c r="BK1038" s="17">
        <v>5</v>
      </c>
      <c r="BL1038" s="17">
        <v>2.5</v>
      </c>
    </row>
    <row r="1039" spans="2:64" s="17" customFormat="1" ht="16" x14ac:dyDescent="0.55000000000000004">
      <c r="B1039" s="17" t="s">
        <v>533</v>
      </c>
      <c r="C1039" s="17" t="s">
        <v>4</v>
      </c>
      <c r="D1039" s="19" t="s">
        <v>562</v>
      </c>
      <c r="E1039" s="20" t="e">
        <v>#N/A</v>
      </c>
      <c r="F1039" s="20" t="s">
        <v>220</v>
      </c>
      <c r="G1039" s="17" t="s">
        <v>248</v>
      </c>
      <c r="H1039" s="20" t="s">
        <v>192</v>
      </c>
      <c r="J1039" s="17">
        <v>14.5</v>
      </c>
      <c r="AL1039" s="17">
        <v>1</v>
      </c>
      <c r="AM1039" s="17">
        <v>1</v>
      </c>
      <c r="AN1039" s="17">
        <v>1</v>
      </c>
      <c r="AO1039" s="17">
        <v>1</v>
      </c>
      <c r="AP1039" s="17">
        <v>1</v>
      </c>
      <c r="AQ1039" s="17">
        <v>1</v>
      </c>
      <c r="AR1039" s="17">
        <v>1</v>
      </c>
      <c r="AS1039" s="17">
        <v>1</v>
      </c>
      <c r="AT1039" s="17">
        <v>1</v>
      </c>
      <c r="AU1039" s="17">
        <v>1</v>
      </c>
      <c r="AW1039" s="17">
        <v>0.5</v>
      </c>
      <c r="AY1039" s="17">
        <v>0.5</v>
      </c>
      <c r="BA1039" s="17">
        <v>0.5</v>
      </c>
      <c r="BC1039" s="17">
        <v>0.5</v>
      </c>
      <c r="BE1039" s="17">
        <v>0.5</v>
      </c>
      <c r="BH1039" s="17">
        <v>0.5</v>
      </c>
      <c r="BJ1039" s="17">
        <v>0.5</v>
      </c>
      <c r="BL1039" s="17">
        <v>1</v>
      </c>
    </row>
    <row r="1040" spans="2:64" s="17" customFormat="1" ht="16" x14ac:dyDescent="0.55000000000000004">
      <c r="B1040" s="17" t="s">
        <v>533</v>
      </c>
      <c r="C1040" s="17" t="s">
        <v>4</v>
      </c>
      <c r="D1040" s="19" t="s">
        <v>562</v>
      </c>
      <c r="E1040" s="20" t="e">
        <v>#N/A</v>
      </c>
      <c r="F1040" s="20" t="s">
        <v>220</v>
      </c>
      <c r="G1040" s="17" t="s">
        <v>250</v>
      </c>
      <c r="H1040" s="20" t="s">
        <v>237</v>
      </c>
      <c r="J1040" s="17">
        <v>148</v>
      </c>
      <c r="AL1040" s="17">
        <v>5</v>
      </c>
      <c r="AM1040" s="17">
        <v>8</v>
      </c>
      <c r="AN1040" s="17">
        <v>8</v>
      </c>
      <c r="AO1040" s="17">
        <v>10</v>
      </c>
      <c r="AP1040" s="17">
        <v>10</v>
      </c>
      <c r="AQ1040" s="17">
        <v>8</v>
      </c>
      <c r="AR1040" s="17">
        <v>8</v>
      </c>
      <c r="AS1040" s="17">
        <v>8</v>
      </c>
      <c r="AT1040" s="17">
        <v>8</v>
      </c>
      <c r="AU1040" s="17">
        <v>8</v>
      </c>
      <c r="AV1040" s="17">
        <v>8</v>
      </c>
      <c r="AW1040" s="17">
        <v>8</v>
      </c>
      <c r="AX1040" s="17">
        <v>8</v>
      </c>
      <c r="AY1040" s="17">
        <v>8</v>
      </c>
      <c r="AZ1040" s="17">
        <v>2</v>
      </c>
      <c r="BA1040" s="17">
        <v>2</v>
      </c>
      <c r="BB1040" s="17">
        <v>2</v>
      </c>
      <c r="BC1040" s="17">
        <v>2</v>
      </c>
      <c r="BD1040" s="17">
        <v>5</v>
      </c>
      <c r="BE1040" s="17">
        <v>2</v>
      </c>
      <c r="BF1040" s="17">
        <v>2</v>
      </c>
      <c r="BG1040" s="17">
        <v>2</v>
      </c>
      <c r="BH1040" s="17">
        <v>5</v>
      </c>
      <c r="BI1040" s="17">
        <v>2</v>
      </c>
      <c r="BJ1040" s="17">
        <v>2</v>
      </c>
      <c r="BK1040" s="17">
        <v>2</v>
      </c>
      <c r="BL1040" s="17">
        <v>5</v>
      </c>
    </row>
    <row r="1041" spans="2:64" s="17" customFormat="1" ht="16" x14ac:dyDescent="0.55000000000000004">
      <c r="B1041" s="17" t="s">
        <v>533</v>
      </c>
      <c r="C1041" s="17" t="s">
        <v>4</v>
      </c>
      <c r="D1041" s="19" t="s">
        <v>562</v>
      </c>
      <c r="E1041" s="20" t="e">
        <v>#N/A</v>
      </c>
      <c r="F1041" s="20" t="s">
        <v>220</v>
      </c>
      <c r="G1041" s="17" t="s">
        <v>250</v>
      </c>
      <c r="H1041" s="20" t="s">
        <v>238</v>
      </c>
      <c r="J1041" s="17">
        <v>65</v>
      </c>
      <c r="AL1041" s="17">
        <v>2</v>
      </c>
      <c r="AM1041" s="17">
        <v>2</v>
      </c>
      <c r="AN1041" s="17">
        <v>2</v>
      </c>
      <c r="AO1041" s="17">
        <v>2</v>
      </c>
      <c r="AP1041" s="17">
        <v>2</v>
      </c>
      <c r="AZ1041" s="17">
        <v>4</v>
      </c>
      <c r="BA1041" s="17">
        <v>4</v>
      </c>
      <c r="BB1041" s="17">
        <v>4</v>
      </c>
      <c r="BC1041" s="17">
        <v>4</v>
      </c>
      <c r="BD1041" s="17">
        <v>5</v>
      </c>
      <c r="BE1041" s="17">
        <v>4</v>
      </c>
      <c r="BF1041" s="17">
        <v>4</v>
      </c>
      <c r="BG1041" s="17">
        <v>4</v>
      </c>
      <c r="BH1041" s="17">
        <v>5</v>
      </c>
      <c r="BI1041" s="17">
        <v>4</v>
      </c>
      <c r="BJ1041" s="17">
        <v>4</v>
      </c>
      <c r="BK1041" s="17">
        <v>4</v>
      </c>
      <c r="BL1041" s="17">
        <v>5</v>
      </c>
    </row>
    <row r="1042" spans="2:64" s="17" customFormat="1" ht="16" x14ac:dyDescent="0.55000000000000004">
      <c r="B1042" s="17" t="s">
        <v>533</v>
      </c>
      <c r="C1042" s="17" t="s">
        <v>4</v>
      </c>
      <c r="D1042" s="19" t="s">
        <v>562</v>
      </c>
      <c r="E1042" s="20" t="e">
        <v>#N/A</v>
      </c>
      <c r="F1042" s="20" t="s">
        <v>220</v>
      </c>
      <c r="G1042" s="17" t="s">
        <v>251</v>
      </c>
      <c r="H1042" s="20" t="s">
        <v>220</v>
      </c>
      <c r="J1042" s="17">
        <v>140</v>
      </c>
      <c r="AD1042" s="17">
        <v>2</v>
      </c>
      <c r="AE1042" s="17">
        <v>2</v>
      </c>
      <c r="AF1042" s="17">
        <v>2</v>
      </c>
      <c r="AG1042" s="17">
        <v>2</v>
      </c>
      <c r="AH1042" s="17">
        <v>1</v>
      </c>
      <c r="AI1042" s="17">
        <v>1</v>
      </c>
      <c r="AJ1042" s="17">
        <v>1</v>
      </c>
      <c r="AK1042" s="17">
        <v>1</v>
      </c>
      <c r="AL1042" s="17">
        <v>8</v>
      </c>
      <c r="AM1042" s="17">
        <v>8</v>
      </c>
      <c r="AN1042" s="17">
        <v>8</v>
      </c>
      <c r="AO1042" s="17">
        <v>8</v>
      </c>
      <c r="AP1042" s="17">
        <v>8</v>
      </c>
      <c r="AQ1042" s="17">
        <v>8</v>
      </c>
      <c r="AR1042" s="17">
        <v>8</v>
      </c>
      <c r="AS1042" s="17">
        <v>8</v>
      </c>
      <c r="AT1042" s="17">
        <v>8</v>
      </c>
      <c r="AU1042" s="17">
        <v>8</v>
      </c>
      <c r="AV1042" s="17">
        <v>8</v>
      </c>
      <c r="AW1042" s="17">
        <v>8</v>
      </c>
      <c r="AX1042" s="17">
        <v>8</v>
      </c>
      <c r="AY1042" s="17">
        <v>8</v>
      </c>
      <c r="AZ1042" s="17">
        <v>1</v>
      </c>
      <c r="BA1042" s="17">
        <v>1</v>
      </c>
      <c r="BB1042" s="17">
        <v>1</v>
      </c>
      <c r="BC1042" s="17">
        <v>1</v>
      </c>
      <c r="BD1042" s="17">
        <v>2</v>
      </c>
      <c r="BE1042" s="17">
        <v>1</v>
      </c>
      <c r="BF1042" s="17">
        <v>1</v>
      </c>
      <c r="BG1042" s="17">
        <v>1</v>
      </c>
      <c r="BH1042" s="17">
        <v>2</v>
      </c>
      <c r="BI1042" s="17">
        <v>1</v>
      </c>
      <c r="BJ1042" s="17">
        <v>1</v>
      </c>
      <c r="BK1042" s="17">
        <v>1</v>
      </c>
      <c r="BL1042" s="17">
        <v>2</v>
      </c>
    </row>
    <row r="1043" spans="2:64" s="17" customFormat="1" ht="16" x14ac:dyDescent="0.55000000000000004">
      <c r="B1043" s="17" t="s">
        <v>118</v>
      </c>
      <c r="C1043" s="17" t="s">
        <v>262</v>
      </c>
      <c r="D1043" s="19">
        <v>44196</v>
      </c>
      <c r="E1043" s="20" t="s">
        <v>309</v>
      </c>
      <c r="F1043" s="20" t="s">
        <v>220</v>
      </c>
      <c r="G1043" s="17" t="s">
        <v>248</v>
      </c>
      <c r="H1043" s="20" t="s">
        <v>192</v>
      </c>
      <c r="J1043" s="17">
        <v>1.2000000000000002</v>
      </c>
      <c r="M1043" s="17">
        <v>0.4</v>
      </c>
      <c r="O1043" s="17">
        <v>0.8</v>
      </c>
    </row>
    <row r="1044" spans="2:64" s="17" customFormat="1" ht="16" x14ac:dyDescent="0.55000000000000004">
      <c r="B1044" s="17" t="s">
        <v>118</v>
      </c>
      <c r="C1044" s="17" t="s">
        <v>262</v>
      </c>
      <c r="D1044" s="19">
        <v>44196</v>
      </c>
      <c r="E1044" s="20" t="s">
        <v>309</v>
      </c>
      <c r="F1044" s="20" t="s">
        <v>220</v>
      </c>
      <c r="G1044" s="17" t="s">
        <v>249</v>
      </c>
      <c r="H1044" s="20" t="s">
        <v>149</v>
      </c>
      <c r="J1044" s="17">
        <v>0.35</v>
      </c>
      <c r="O1044" s="17">
        <v>0.35</v>
      </c>
    </row>
    <row r="1045" spans="2:64" s="17" customFormat="1" ht="16" x14ac:dyDescent="0.55000000000000004">
      <c r="B1045" s="17" t="s">
        <v>118</v>
      </c>
      <c r="C1045" s="17" t="s">
        <v>262</v>
      </c>
      <c r="D1045" s="19">
        <v>44196</v>
      </c>
      <c r="E1045" s="20" t="s">
        <v>309</v>
      </c>
      <c r="F1045" s="20" t="s">
        <v>220</v>
      </c>
      <c r="G1045" s="17" t="s">
        <v>250</v>
      </c>
      <c r="H1045" s="20" t="s">
        <v>252</v>
      </c>
      <c r="J1045" s="17">
        <v>0.33</v>
      </c>
      <c r="O1045" s="17">
        <v>0.33</v>
      </c>
    </row>
    <row r="1046" spans="2:64" s="17" customFormat="1" ht="16" x14ac:dyDescent="0.55000000000000004">
      <c r="B1046" s="17" t="s">
        <v>118</v>
      </c>
      <c r="C1046" s="17" t="s">
        <v>262</v>
      </c>
      <c r="D1046" s="19">
        <v>44196</v>
      </c>
      <c r="E1046" s="20" t="s">
        <v>309</v>
      </c>
      <c r="F1046" s="20" t="s">
        <v>220</v>
      </c>
      <c r="G1046" s="17" t="s">
        <v>251</v>
      </c>
      <c r="H1046" s="20" t="s">
        <v>104</v>
      </c>
      <c r="J1046" s="17">
        <v>0.3</v>
      </c>
      <c r="N1046" s="17">
        <v>0.3</v>
      </c>
    </row>
    <row r="1047" spans="2:64" x14ac:dyDescent="0.55000000000000004">
      <c r="B1047" t="s">
        <v>181</v>
      </c>
      <c r="C1047" t="s">
        <v>43</v>
      </c>
      <c r="H1047" t="s">
        <v>192</v>
      </c>
      <c r="I1047">
        <v>160</v>
      </c>
      <c r="J1047">
        <v>0</v>
      </c>
      <c r="K1047">
        <v>160</v>
      </c>
    </row>
    <row r="1048" spans="2:64" x14ac:dyDescent="0.55000000000000004">
      <c r="B1048" t="s">
        <v>181</v>
      </c>
      <c r="C1048" t="s">
        <v>43</v>
      </c>
      <c r="H1048" t="s">
        <v>104</v>
      </c>
      <c r="I1048">
        <v>160</v>
      </c>
      <c r="J1048">
        <v>0</v>
      </c>
      <c r="K1048">
        <v>160</v>
      </c>
    </row>
    <row r="1049" spans="2:64" x14ac:dyDescent="0.55000000000000004">
      <c r="B1049" t="s">
        <v>181</v>
      </c>
      <c r="C1049" t="s">
        <v>43</v>
      </c>
      <c r="H1049" t="s">
        <v>220</v>
      </c>
      <c r="I1049">
        <v>160</v>
      </c>
      <c r="J1049">
        <v>16</v>
      </c>
      <c r="K1049">
        <v>144</v>
      </c>
      <c r="AW1049">
        <v>16</v>
      </c>
    </row>
    <row r="1050" spans="2:64" x14ac:dyDescent="0.55000000000000004">
      <c r="B1050" t="s">
        <v>181</v>
      </c>
      <c r="C1050" t="s">
        <v>43</v>
      </c>
      <c r="H1050" t="s">
        <v>257</v>
      </c>
      <c r="I1050">
        <v>80</v>
      </c>
      <c r="J1050">
        <v>0</v>
      </c>
      <c r="K1050">
        <v>80</v>
      </c>
    </row>
    <row r="1051" spans="2:64" x14ac:dyDescent="0.55000000000000004">
      <c r="B1051" t="s">
        <v>181</v>
      </c>
      <c r="C1051" t="s">
        <v>43</v>
      </c>
      <c r="H1051" t="s">
        <v>149</v>
      </c>
      <c r="I1051">
        <v>120</v>
      </c>
      <c r="J1051">
        <v>102</v>
      </c>
      <c r="K1051">
        <v>18</v>
      </c>
      <c r="AJ1051">
        <v>20</v>
      </c>
      <c r="AK1051">
        <v>20</v>
      </c>
      <c r="AL1051">
        <v>12</v>
      </c>
      <c r="AM1051">
        <v>20</v>
      </c>
      <c r="AN1051">
        <v>20</v>
      </c>
      <c r="AO1051">
        <v>10</v>
      </c>
    </row>
    <row r="1052" spans="2:64" x14ac:dyDescent="0.55000000000000004">
      <c r="B1052" t="s">
        <v>181</v>
      </c>
      <c r="C1052" t="s">
        <v>43</v>
      </c>
      <c r="H1052" t="s">
        <v>119</v>
      </c>
      <c r="I1052">
        <v>80</v>
      </c>
      <c r="J1052">
        <v>40</v>
      </c>
      <c r="K1052">
        <v>40</v>
      </c>
      <c r="AR1052">
        <v>40</v>
      </c>
    </row>
    <row r="1053" spans="2:64" x14ac:dyDescent="0.55000000000000004">
      <c r="B1053" t="s">
        <v>181</v>
      </c>
      <c r="C1053" t="s">
        <v>43</v>
      </c>
      <c r="H1053" t="s">
        <v>218</v>
      </c>
      <c r="I1053">
        <v>80</v>
      </c>
      <c r="J1053">
        <v>0</v>
      </c>
      <c r="K1053">
        <v>80</v>
      </c>
    </row>
    <row r="1054" spans="2:64" x14ac:dyDescent="0.55000000000000004">
      <c r="B1054" t="s">
        <v>181</v>
      </c>
      <c r="C1054" t="s">
        <v>43</v>
      </c>
      <c r="H1054" t="s">
        <v>217</v>
      </c>
      <c r="I1054">
        <v>80</v>
      </c>
      <c r="J1054">
        <v>0</v>
      </c>
      <c r="K1054">
        <v>80</v>
      </c>
    </row>
    <row r="1055" spans="2:64" x14ac:dyDescent="0.55000000000000004">
      <c r="B1055" t="s">
        <v>181</v>
      </c>
      <c r="C1055" t="s">
        <v>43</v>
      </c>
      <c r="H1055" t="s">
        <v>237</v>
      </c>
      <c r="I1055">
        <v>80</v>
      </c>
      <c r="J1055">
        <v>0</v>
      </c>
      <c r="K1055">
        <v>80</v>
      </c>
    </row>
    <row r="1056" spans="2:64" x14ac:dyDescent="0.55000000000000004">
      <c r="B1056" t="s">
        <v>181</v>
      </c>
      <c r="C1056" t="s">
        <v>43</v>
      </c>
      <c r="H1056" t="s">
        <v>239</v>
      </c>
      <c r="I1056">
        <v>80</v>
      </c>
      <c r="J1056">
        <v>0</v>
      </c>
      <c r="K1056">
        <v>80</v>
      </c>
    </row>
    <row r="1057" spans="2:64" x14ac:dyDescent="0.55000000000000004">
      <c r="B1057" t="s">
        <v>181</v>
      </c>
      <c r="C1057" t="s">
        <v>43</v>
      </c>
      <c r="H1057" t="s">
        <v>238</v>
      </c>
      <c r="I1057">
        <v>80</v>
      </c>
      <c r="J1057">
        <v>0</v>
      </c>
      <c r="K1057">
        <v>80</v>
      </c>
    </row>
    <row r="1058" spans="2:64" x14ac:dyDescent="0.55000000000000004">
      <c r="B1058" t="s">
        <v>181</v>
      </c>
      <c r="C1058" t="s">
        <v>43</v>
      </c>
      <c r="H1058" t="s">
        <v>240</v>
      </c>
      <c r="I1058">
        <v>0</v>
      </c>
      <c r="J1058">
        <v>0</v>
      </c>
      <c r="K1058">
        <v>0</v>
      </c>
    </row>
    <row r="1059" spans="2:64" x14ac:dyDescent="0.55000000000000004">
      <c r="B1059" t="s">
        <v>181</v>
      </c>
      <c r="C1059" t="s">
        <v>43</v>
      </c>
      <c r="H1059" t="s">
        <v>241</v>
      </c>
      <c r="I1059">
        <v>0</v>
      </c>
      <c r="J1059">
        <v>0</v>
      </c>
      <c r="K1059">
        <v>0</v>
      </c>
    </row>
    <row r="1060" spans="2:64" x14ac:dyDescent="0.55000000000000004">
      <c r="B1060" t="s">
        <v>181</v>
      </c>
      <c r="C1060" t="s">
        <v>43</v>
      </c>
      <c r="D1060" t="s">
        <v>562</v>
      </c>
      <c r="G1060" t="s">
        <v>562</v>
      </c>
      <c r="J1060">
        <v>158</v>
      </c>
      <c r="K1060">
        <v>158</v>
      </c>
    </row>
    <row r="1061" spans="2:64" x14ac:dyDescent="0.55000000000000004">
      <c r="B1061" t="s">
        <v>181</v>
      </c>
      <c r="C1061" t="s">
        <v>49</v>
      </c>
      <c r="H1061" t="s">
        <v>192</v>
      </c>
      <c r="I1061">
        <v>72</v>
      </c>
      <c r="J1061">
        <v>64</v>
      </c>
      <c r="K1061">
        <v>8</v>
      </c>
      <c r="AG1061">
        <v>8</v>
      </c>
      <c r="AL1061">
        <v>8</v>
      </c>
      <c r="AV1061">
        <v>8</v>
      </c>
      <c r="BG1061">
        <v>16</v>
      </c>
      <c r="BK1061">
        <v>8</v>
      </c>
      <c r="BL1061">
        <v>16</v>
      </c>
    </row>
    <row r="1062" spans="2:64" x14ac:dyDescent="0.55000000000000004">
      <c r="B1062" t="s">
        <v>181</v>
      </c>
      <c r="C1062" t="s">
        <v>49</v>
      </c>
      <c r="H1062" t="s">
        <v>104</v>
      </c>
      <c r="I1062">
        <v>72</v>
      </c>
      <c r="J1062">
        <v>64</v>
      </c>
      <c r="K1062">
        <v>8</v>
      </c>
      <c r="AG1062">
        <v>8</v>
      </c>
      <c r="AL1062">
        <v>8</v>
      </c>
      <c r="AV1062">
        <v>8</v>
      </c>
      <c r="BG1062">
        <v>16</v>
      </c>
      <c r="BK1062">
        <v>8</v>
      </c>
      <c r="BL1062">
        <v>16</v>
      </c>
    </row>
    <row r="1063" spans="2:64" x14ac:dyDescent="0.55000000000000004">
      <c r="B1063" t="s">
        <v>181</v>
      </c>
      <c r="C1063" t="s">
        <v>49</v>
      </c>
      <c r="H1063" t="s">
        <v>220</v>
      </c>
      <c r="I1063">
        <v>72</v>
      </c>
      <c r="J1063">
        <v>64</v>
      </c>
      <c r="K1063">
        <v>8</v>
      </c>
      <c r="AG1063">
        <v>8</v>
      </c>
      <c r="AL1063">
        <v>8</v>
      </c>
      <c r="AV1063">
        <v>8</v>
      </c>
      <c r="BG1063">
        <v>16</v>
      </c>
      <c r="BK1063">
        <v>8</v>
      </c>
      <c r="BL1063">
        <v>16</v>
      </c>
    </row>
    <row r="1064" spans="2:64" x14ac:dyDescent="0.55000000000000004">
      <c r="B1064" t="s">
        <v>181</v>
      </c>
      <c r="C1064" t="s">
        <v>49</v>
      </c>
      <c r="H1064" t="s">
        <v>257</v>
      </c>
      <c r="I1064">
        <v>72</v>
      </c>
      <c r="J1064">
        <v>0</v>
      </c>
      <c r="K1064">
        <v>72</v>
      </c>
    </row>
    <row r="1065" spans="2:64" x14ac:dyDescent="0.55000000000000004">
      <c r="B1065" t="s">
        <v>181</v>
      </c>
      <c r="C1065" t="s">
        <v>49</v>
      </c>
      <c r="H1065" t="s">
        <v>149</v>
      </c>
      <c r="I1065">
        <v>72</v>
      </c>
      <c r="J1065">
        <v>64</v>
      </c>
      <c r="K1065">
        <v>8</v>
      </c>
      <c r="AG1065">
        <v>8</v>
      </c>
      <c r="AL1065">
        <v>8</v>
      </c>
      <c r="AV1065">
        <v>8</v>
      </c>
      <c r="BG1065">
        <v>16</v>
      </c>
      <c r="BK1065">
        <v>8</v>
      </c>
      <c r="BL1065">
        <v>16</v>
      </c>
    </row>
    <row r="1066" spans="2:64" x14ac:dyDescent="0.55000000000000004">
      <c r="B1066" t="s">
        <v>181</v>
      </c>
      <c r="C1066" t="s">
        <v>49</v>
      </c>
      <c r="H1066" t="s">
        <v>119</v>
      </c>
      <c r="I1066">
        <v>72</v>
      </c>
      <c r="J1066">
        <v>64</v>
      </c>
      <c r="K1066">
        <v>8</v>
      </c>
      <c r="AG1066">
        <v>8</v>
      </c>
      <c r="AL1066">
        <v>8</v>
      </c>
      <c r="AV1066">
        <v>8</v>
      </c>
      <c r="BG1066">
        <v>16</v>
      </c>
      <c r="BK1066">
        <v>8</v>
      </c>
      <c r="BL1066">
        <v>16</v>
      </c>
    </row>
    <row r="1067" spans="2:64" x14ac:dyDescent="0.55000000000000004">
      <c r="B1067" t="s">
        <v>181</v>
      </c>
      <c r="C1067" t="s">
        <v>49</v>
      </c>
      <c r="H1067" t="s">
        <v>218</v>
      </c>
      <c r="I1067">
        <v>72</v>
      </c>
      <c r="J1067">
        <v>64</v>
      </c>
      <c r="K1067">
        <v>8</v>
      </c>
      <c r="AG1067">
        <v>8</v>
      </c>
      <c r="AL1067">
        <v>8</v>
      </c>
      <c r="AV1067">
        <v>8</v>
      </c>
      <c r="BG1067">
        <v>16</v>
      </c>
      <c r="BK1067">
        <v>8</v>
      </c>
      <c r="BL1067">
        <v>16</v>
      </c>
    </row>
    <row r="1068" spans="2:64" x14ac:dyDescent="0.55000000000000004">
      <c r="B1068" t="s">
        <v>181</v>
      </c>
      <c r="C1068" t="s">
        <v>49</v>
      </c>
      <c r="H1068" t="s">
        <v>217</v>
      </c>
      <c r="I1068">
        <v>72</v>
      </c>
      <c r="J1068">
        <v>64</v>
      </c>
      <c r="K1068">
        <v>8</v>
      </c>
      <c r="AG1068">
        <v>8</v>
      </c>
      <c r="AL1068">
        <v>8</v>
      </c>
      <c r="AV1068">
        <v>8</v>
      </c>
      <c r="BG1068">
        <v>16</v>
      </c>
      <c r="BK1068">
        <v>8</v>
      </c>
      <c r="BL1068">
        <v>16</v>
      </c>
    </row>
    <row r="1069" spans="2:64" x14ac:dyDescent="0.55000000000000004">
      <c r="B1069" t="s">
        <v>181</v>
      </c>
      <c r="C1069" t="s">
        <v>49</v>
      </c>
      <c r="H1069" t="s">
        <v>237</v>
      </c>
      <c r="I1069">
        <v>72</v>
      </c>
      <c r="J1069">
        <v>64</v>
      </c>
      <c r="K1069">
        <v>8</v>
      </c>
      <c r="AG1069">
        <v>8</v>
      </c>
      <c r="AL1069">
        <v>8</v>
      </c>
      <c r="AV1069">
        <v>8</v>
      </c>
      <c r="BG1069">
        <v>16</v>
      </c>
      <c r="BK1069">
        <v>8</v>
      </c>
      <c r="BL1069">
        <v>16</v>
      </c>
    </row>
    <row r="1070" spans="2:64" x14ac:dyDescent="0.55000000000000004">
      <c r="B1070" t="s">
        <v>181</v>
      </c>
      <c r="C1070" t="s">
        <v>49</v>
      </c>
      <c r="H1070" t="s">
        <v>239</v>
      </c>
      <c r="I1070">
        <v>72</v>
      </c>
      <c r="J1070">
        <v>64</v>
      </c>
      <c r="K1070">
        <v>8</v>
      </c>
      <c r="AG1070">
        <v>8</v>
      </c>
      <c r="AL1070">
        <v>8</v>
      </c>
      <c r="AV1070">
        <v>8</v>
      </c>
      <c r="BG1070">
        <v>16</v>
      </c>
      <c r="BK1070">
        <v>8</v>
      </c>
      <c r="BL1070">
        <v>16</v>
      </c>
    </row>
    <row r="1071" spans="2:64" x14ac:dyDescent="0.55000000000000004">
      <c r="B1071" t="s">
        <v>181</v>
      </c>
      <c r="C1071" t="s">
        <v>49</v>
      </c>
      <c r="H1071" t="s">
        <v>238</v>
      </c>
      <c r="I1071">
        <v>72</v>
      </c>
      <c r="J1071">
        <v>64</v>
      </c>
      <c r="K1071">
        <v>8</v>
      </c>
      <c r="AG1071">
        <v>8</v>
      </c>
      <c r="AL1071">
        <v>8</v>
      </c>
      <c r="AV1071">
        <v>8</v>
      </c>
      <c r="BG1071">
        <v>16</v>
      </c>
      <c r="BK1071">
        <v>8</v>
      </c>
      <c r="BL1071">
        <v>16</v>
      </c>
    </row>
    <row r="1072" spans="2:64" x14ac:dyDescent="0.55000000000000004">
      <c r="B1072" t="s">
        <v>181</v>
      </c>
      <c r="C1072" t="s">
        <v>49</v>
      </c>
      <c r="H1072" t="s">
        <v>240</v>
      </c>
      <c r="I1072">
        <v>0</v>
      </c>
      <c r="J1072">
        <v>0</v>
      </c>
      <c r="K1072">
        <v>0</v>
      </c>
    </row>
    <row r="1073" spans="2:36" x14ac:dyDescent="0.55000000000000004">
      <c r="B1073" t="s">
        <v>181</v>
      </c>
      <c r="C1073" t="s">
        <v>49</v>
      </c>
      <c r="H1073" t="s">
        <v>241</v>
      </c>
      <c r="I1073">
        <v>0</v>
      </c>
      <c r="J1073">
        <v>0</v>
      </c>
      <c r="K1073">
        <v>0</v>
      </c>
    </row>
    <row r="1074" spans="2:36" x14ac:dyDescent="0.55000000000000004">
      <c r="B1074" t="s">
        <v>181</v>
      </c>
      <c r="C1074" t="s">
        <v>49</v>
      </c>
      <c r="D1074" t="s">
        <v>562</v>
      </c>
      <c r="G1074" t="s">
        <v>562</v>
      </c>
    </row>
    <row r="1075" spans="2:36" x14ac:dyDescent="0.55000000000000004">
      <c r="B1075" t="s">
        <v>181</v>
      </c>
      <c r="C1075" t="s">
        <v>39</v>
      </c>
      <c r="H1075" t="s">
        <v>192</v>
      </c>
      <c r="I1075">
        <v>40</v>
      </c>
      <c r="J1075">
        <v>0</v>
      </c>
      <c r="K1075">
        <v>40</v>
      </c>
    </row>
    <row r="1076" spans="2:36" x14ac:dyDescent="0.55000000000000004">
      <c r="B1076" t="s">
        <v>181</v>
      </c>
      <c r="C1076" t="s">
        <v>39</v>
      </c>
      <c r="H1076" t="s">
        <v>104</v>
      </c>
      <c r="I1076">
        <v>40</v>
      </c>
      <c r="J1076">
        <v>0</v>
      </c>
      <c r="K1076">
        <v>40</v>
      </c>
    </row>
    <row r="1077" spans="2:36" x14ac:dyDescent="0.55000000000000004">
      <c r="B1077" t="s">
        <v>181</v>
      </c>
      <c r="C1077" t="s">
        <v>39</v>
      </c>
      <c r="H1077" t="s">
        <v>220</v>
      </c>
      <c r="I1077">
        <v>40</v>
      </c>
      <c r="J1077">
        <v>0</v>
      </c>
      <c r="K1077">
        <v>40</v>
      </c>
    </row>
    <row r="1078" spans="2:36" x14ac:dyDescent="0.55000000000000004">
      <c r="B1078" t="s">
        <v>181</v>
      </c>
      <c r="C1078" t="s">
        <v>39</v>
      </c>
      <c r="H1078" t="s">
        <v>257</v>
      </c>
      <c r="I1078">
        <v>40</v>
      </c>
      <c r="J1078">
        <v>0</v>
      </c>
      <c r="K1078">
        <v>40</v>
      </c>
    </row>
    <row r="1079" spans="2:36" x14ac:dyDescent="0.55000000000000004">
      <c r="B1079" t="s">
        <v>181</v>
      </c>
      <c r="C1079" t="s">
        <v>39</v>
      </c>
      <c r="H1079" t="s">
        <v>149</v>
      </c>
      <c r="I1079">
        <v>40</v>
      </c>
      <c r="J1079">
        <v>20</v>
      </c>
      <c r="K1079">
        <v>20</v>
      </c>
      <c r="AJ1079">
        <v>20</v>
      </c>
    </row>
    <row r="1080" spans="2:36" x14ac:dyDescent="0.55000000000000004">
      <c r="B1080" t="s">
        <v>181</v>
      </c>
      <c r="C1080" t="s">
        <v>39</v>
      </c>
      <c r="H1080" t="s">
        <v>119</v>
      </c>
      <c r="I1080">
        <v>40</v>
      </c>
      <c r="J1080">
        <v>0</v>
      </c>
      <c r="K1080">
        <v>40</v>
      </c>
    </row>
    <row r="1081" spans="2:36" x14ac:dyDescent="0.55000000000000004">
      <c r="B1081" t="s">
        <v>181</v>
      </c>
      <c r="C1081" t="s">
        <v>39</v>
      </c>
      <c r="H1081" t="s">
        <v>218</v>
      </c>
      <c r="I1081">
        <v>40</v>
      </c>
      <c r="J1081">
        <v>0</v>
      </c>
      <c r="K1081">
        <v>40</v>
      </c>
    </row>
    <row r="1082" spans="2:36" x14ac:dyDescent="0.55000000000000004">
      <c r="B1082" t="s">
        <v>181</v>
      </c>
      <c r="C1082" t="s">
        <v>39</v>
      </c>
      <c r="H1082" t="s">
        <v>217</v>
      </c>
      <c r="I1082">
        <v>40</v>
      </c>
      <c r="J1082">
        <v>0</v>
      </c>
      <c r="K1082">
        <v>40</v>
      </c>
    </row>
    <row r="1083" spans="2:36" x14ac:dyDescent="0.55000000000000004">
      <c r="B1083" t="s">
        <v>181</v>
      </c>
      <c r="C1083" t="s">
        <v>39</v>
      </c>
      <c r="H1083" t="s">
        <v>237</v>
      </c>
      <c r="I1083">
        <v>40</v>
      </c>
      <c r="J1083">
        <v>0</v>
      </c>
      <c r="K1083">
        <v>40</v>
      </c>
    </row>
    <row r="1084" spans="2:36" x14ac:dyDescent="0.55000000000000004">
      <c r="B1084" t="s">
        <v>181</v>
      </c>
      <c r="C1084" t="s">
        <v>39</v>
      </c>
      <c r="H1084" t="s">
        <v>239</v>
      </c>
      <c r="I1084">
        <v>40</v>
      </c>
      <c r="J1084">
        <v>0</v>
      </c>
      <c r="K1084">
        <v>40</v>
      </c>
    </row>
    <row r="1085" spans="2:36" x14ac:dyDescent="0.55000000000000004">
      <c r="B1085" t="s">
        <v>181</v>
      </c>
      <c r="C1085" t="s">
        <v>39</v>
      </c>
      <c r="H1085" t="s">
        <v>238</v>
      </c>
      <c r="I1085">
        <v>40</v>
      </c>
      <c r="J1085">
        <v>0</v>
      </c>
      <c r="K1085">
        <v>40</v>
      </c>
    </row>
    <row r="1086" spans="2:36" x14ac:dyDescent="0.55000000000000004">
      <c r="B1086" t="s">
        <v>181</v>
      </c>
      <c r="C1086" t="s">
        <v>39</v>
      </c>
      <c r="H1086" t="s">
        <v>240</v>
      </c>
      <c r="I1086">
        <v>40</v>
      </c>
      <c r="J1086">
        <v>0</v>
      </c>
      <c r="K1086">
        <v>40</v>
      </c>
    </row>
    <row r="1087" spans="2:36" x14ac:dyDescent="0.55000000000000004">
      <c r="B1087" t="s">
        <v>181</v>
      </c>
      <c r="C1087" t="s">
        <v>39</v>
      </c>
      <c r="H1087" t="s">
        <v>241</v>
      </c>
      <c r="I1087">
        <v>40</v>
      </c>
      <c r="J1087">
        <v>0</v>
      </c>
      <c r="K1087">
        <v>40</v>
      </c>
    </row>
    <row r="1088" spans="2:36" x14ac:dyDescent="0.55000000000000004">
      <c r="B1088" t="s">
        <v>181</v>
      </c>
      <c r="C1088" t="s">
        <v>39</v>
      </c>
      <c r="D1088" t="s">
        <v>562</v>
      </c>
      <c r="G1088" t="s">
        <v>562</v>
      </c>
    </row>
    <row r="1089" spans="2:64" x14ac:dyDescent="0.55000000000000004">
      <c r="B1089" t="s">
        <v>181</v>
      </c>
      <c r="C1089" t="s">
        <v>674</v>
      </c>
      <c r="H1089" t="s">
        <v>192</v>
      </c>
      <c r="I1089">
        <v>60</v>
      </c>
      <c r="J1089">
        <v>0</v>
      </c>
      <c r="K1089">
        <v>60</v>
      </c>
    </row>
    <row r="1090" spans="2:64" x14ac:dyDescent="0.55000000000000004">
      <c r="B1090" t="s">
        <v>181</v>
      </c>
      <c r="C1090" t="s">
        <v>674</v>
      </c>
      <c r="H1090" t="s">
        <v>104</v>
      </c>
      <c r="I1090">
        <v>60</v>
      </c>
      <c r="J1090">
        <v>0</v>
      </c>
      <c r="K1090">
        <v>60</v>
      </c>
    </row>
    <row r="1091" spans="2:64" x14ac:dyDescent="0.55000000000000004">
      <c r="B1091" t="s">
        <v>181</v>
      </c>
      <c r="C1091" t="s">
        <v>674</v>
      </c>
      <c r="H1091" t="s">
        <v>220</v>
      </c>
      <c r="I1091">
        <v>60</v>
      </c>
      <c r="J1091">
        <v>0</v>
      </c>
      <c r="K1091">
        <v>60</v>
      </c>
    </row>
    <row r="1092" spans="2:64" x14ac:dyDescent="0.55000000000000004">
      <c r="B1092" t="s">
        <v>181</v>
      </c>
      <c r="C1092" t="s">
        <v>674</v>
      </c>
      <c r="H1092" t="s">
        <v>257</v>
      </c>
      <c r="I1092">
        <v>40</v>
      </c>
      <c r="J1092">
        <v>0</v>
      </c>
      <c r="K1092">
        <v>40</v>
      </c>
    </row>
    <row r="1093" spans="2:64" x14ac:dyDescent="0.55000000000000004">
      <c r="B1093" t="s">
        <v>181</v>
      </c>
      <c r="C1093" t="s">
        <v>674</v>
      </c>
      <c r="H1093" t="s">
        <v>149</v>
      </c>
      <c r="I1093">
        <v>40</v>
      </c>
      <c r="J1093">
        <v>0</v>
      </c>
      <c r="K1093">
        <v>40</v>
      </c>
    </row>
    <row r="1094" spans="2:64" x14ac:dyDescent="0.55000000000000004">
      <c r="B1094" t="s">
        <v>181</v>
      </c>
      <c r="C1094" t="s">
        <v>674</v>
      </c>
      <c r="H1094" t="s">
        <v>119</v>
      </c>
      <c r="I1094">
        <v>60</v>
      </c>
      <c r="J1094">
        <v>0</v>
      </c>
      <c r="K1094">
        <v>60</v>
      </c>
    </row>
    <row r="1095" spans="2:64" x14ac:dyDescent="0.55000000000000004">
      <c r="B1095" t="s">
        <v>181</v>
      </c>
      <c r="C1095" t="s">
        <v>674</v>
      </c>
      <c r="H1095" t="s">
        <v>218</v>
      </c>
      <c r="I1095">
        <v>40</v>
      </c>
      <c r="J1095">
        <v>0</v>
      </c>
      <c r="K1095">
        <v>40</v>
      </c>
    </row>
    <row r="1096" spans="2:64" x14ac:dyDescent="0.55000000000000004">
      <c r="B1096" t="s">
        <v>181</v>
      </c>
      <c r="C1096" t="s">
        <v>674</v>
      </c>
      <c r="H1096" t="s">
        <v>217</v>
      </c>
      <c r="I1096">
        <v>40</v>
      </c>
      <c r="J1096">
        <v>0</v>
      </c>
      <c r="K1096">
        <v>40</v>
      </c>
    </row>
    <row r="1097" spans="2:64" x14ac:dyDescent="0.55000000000000004">
      <c r="B1097" t="s">
        <v>181</v>
      </c>
      <c r="C1097" t="s">
        <v>674</v>
      </c>
      <c r="H1097" t="s">
        <v>237</v>
      </c>
      <c r="I1097">
        <v>40</v>
      </c>
      <c r="J1097">
        <v>0</v>
      </c>
      <c r="K1097">
        <v>40</v>
      </c>
    </row>
    <row r="1098" spans="2:64" x14ac:dyDescent="0.55000000000000004">
      <c r="B1098" t="s">
        <v>181</v>
      </c>
      <c r="C1098" t="s">
        <v>674</v>
      </c>
      <c r="H1098" t="s">
        <v>239</v>
      </c>
      <c r="I1098">
        <v>40</v>
      </c>
      <c r="J1098">
        <v>0</v>
      </c>
      <c r="K1098">
        <v>40</v>
      </c>
    </row>
    <row r="1099" spans="2:64" x14ac:dyDescent="0.55000000000000004">
      <c r="B1099" t="s">
        <v>181</v>
      </c>
      <c r="C1099" t="s">
        <v>674</v>
      </c>
      <c r="H1099" t="s">
        <v>238</v>
      </c>
      <c r="I1099">
        <v>40</v>
      </c>
      <c r="J1099">
        <v>0</v>
      </c>
      <c r="K1099">
        <v>40</v>
      </c>
    </row>
    <row r="1100" spans="2:64" x14ac:dyDescent="0.55000000000000004">
      <c r="B1100" t="s">
        <v>181</v>
      </c>
      <c r="C1100" t="s">
        <v>674</v>
      </c>
      <c r="H1100" t="s">
        <v>240</v>
      </c>
      <c r="I1100">
        <v>0</v>
      </c>
      <c r="J1100">
        <v>0</v>
      </c>
      <c r="K1100">
        <v>0</v>
      </c>
    </row>
    <row r="1101" spans="2:64" x14ac:dyDescent="0.55000000000000004">
      <c r="B1101" t="s">
        <v>181</v>
      </c>
      <c r="C1101" t="s">
        <v>674</v>
      </c>
      <c r="H1101" t="s">
        <v>241</v>
      </c>
      <c r="I1101">
        <v>0</v>
      </c>
      <c r="J1101">
        <v>0</v>
      </c>
      <c r="K1101">
        <v>0</v>
      </c>
    </row>
    <row r="1102" spans="2:64" x14ac:dyDescent="0.55000000000000004">
      <c r="B1102" t="s">
        <v>181</v>
      </c>
      <c r="C1102" t="s">
        <v>674</v>
      </c>
      <c r="D1102" t="s">
        <v>562</v>
      </c>
      <c r="G1102" t="s">
        <v>562</v>
      </c>
    </row>
    <row r="1103" spans="2:64" x14ac:dyDescent="0.55000000000000004">
      <c r="B1103" t="s">
        <v>181</v>
      </c>
      <c r="C1103" t="s">
        <v>572</v>
      </c>
      <c r="H1103" t="s">
        <v>192</v>
      </c>
      <c r="I1103">
        <v>52</v>
      </c>
      <c r="J1103">
        <v>52</v>
      </c>
      <c r="K1103">
        <v>0</v>
      </c>
      <c r="M1103">
        <v>1</v>
      </c>
      <c r="N1103">
        <v>1</v>
      </c>
      <c r="O1103">
        <v>1</v>
      </c>
      <c r="P1103">
        <v>1</v>
      </c>
      <c r="Q1103">
        <v>1</v>
      </c>
      <c r="R1103">
        <v>1</v>
      </c>
      <c r="S1103">
        <v>1</v>
      </c>
      <c r="T1103">
        <v>1</v>
      </c>
      <c r="U1103">
        <v>1</v>
      </c>
      <c r="V1103">
        <v>1</v>
      </c>
      <c r="W1103">
        <v>1</v>
      </c>
      <c r="X1103">
        <v>1</v>
      </c>
      <c r="Y1103">
        <v>1</v>
      </c>
      <c r="Z1103">
        <v>1</v>
      </c>
      <c r="AA1103">
        <v>1</v>
      </c>
      <c r="AB1103">
        <v>1</v>
      </c>
      <c r="AC1103">
        <v>1</v>
      </c>
      <c r="AD1103">
        <v>1</v>
      </c>
      <c r="AE1103">
        <v>1</v>
      </c>
      <c r="AF1103">
        <v>1</v>
      </c>
      <c r="AG1103">
        <v>1</v>
      </c>
      <c r="AH1103">
        <v>1</v>
      </c>
      <c r="AI1103">
        <v>1</v>
      </c>
      <c r="AJ1103">
        <v>1</v>
      </c>
      <c r="AK1103">
        <v>1</v>
      </c>
      <c r="AL1103">
        <v>1</v>
      </c>
      <c r="AM1103">
        <v>1</v>
      </c>
      <c r="AN1103">
        <v>1</v>
      </c>
      <c r="AO1103">
        <v>1</v>
      </c>
      <c r="AP1103">
        <v>1</v>
      </c>
      <c r="AQ1103">
        <v>1</v>
      </c>
      <c r="AR1103">
        <v>1</v>
      </c>
      <c r="AS1103">
        <v>1</v>
      </c>
      <c r="AT1103">
        <v>1</v>
      </c>
      <c r="AU1103">
        <v>1</v>
      </c>
      <c r="AV1103">
        <v>1</v>
      </c>
      <c r="AW1103">
        <v>1</v>
      </c>
      <c r="AX1103">
        <v>1</v>
      </c>
      <c r="AY1103">
        <v>1</v>
      </c>
      <c r="AZ1103">
        <v>1</v>
      </c>
      <c r="BA1103">
        <v>1</v>
      </c>
      <c r="BB1103">
        <v>1</v>
      </c>
      <c r="BC1103">
        <v>1</v>
      </c>
      <c r="BD1103">
        <v>1</v>
      </c>
      <c r="BE1103">
        <v>1</v>
      </c>
      <c r="BF1103">
        <v>1</v>
      </c>
      <c r="BG1103">
        <v>1</v>
      </c>
      <c r="BH1103">
        <v>1</v>
      </c>
      <c r="BI1103">
        <v>1</v>
      </c>
      <c r="BJ1103">
        <v>1</v>
      </c>
      <c r="BK1103">
        <v>1</v>
      </c>
      <c r="BL1103">
        <v>1</v>
      </c>
    </row>
    <row r="1104" spans="2:64" x14ac:dyDescent="0.55000000000000004">
      <c r="B1104" t="s">
        <v>181</v>
      </c>
      <c r="C1104" t="s">
        <v>572</v>
      </c>
      <c r="H1104" t="s">
        <v>104</v>
      </c>
      <c r="I1104">
        <v>52</v>
      </c>
      <c r="J1104">
        <v>52</v>
      </c>
      <c r="K1104">
        <v>0</v>
      </c>
      <c r="M1104">
        <v>1</v>
      </c>
      <c r="N1104">
        <v>1</v>
      </c>
      <c r="O1104">
        <v>1</v>
      </c>
      <c r="P1104">
        <v>1</v>
      </c>
      <c r="Q1104">
        <v>1</v>
      </c>
      <c r="R1104">
        <v>1</v>
      </c>
      <c r="S1104">
        <v>1</v>
      </c>
      <c r="T1104">
        <v>1</v>
      </c>
      <c r="U1104">
        <v>1</v>
      </c>
      <c r="V1104">
        <v>1</v>
      </c>
      <c r="W1104">
        <v>1</v>
      </c>
      <c r="X1104">
        <v>1</v>
      </c>
      <c r="Y1104">
        <v>1</v>
      </c>
      <c r="Z1104">
        <v>1</v>
      </c>
      <c r="AA1104">
        <v>1</v>
      </c>
      <c r="AB1104">
        <v>1</v>
      </c>
      <c r="AC1104">
        <v>1</v>
      </c>
      <c r="AD1104">
        <v>1</v>
      </c>
      <c r="AE1104">
        <v>1</v>
      </c>
      <c r="AF1104">
        <v>1</v>
      </c>
      <c r="AG1104">
        <v>1</v>
      </c>
      <c r="AH1104">
        <v>1</v>
      </c>
      <c r="AI1104">
        <v>1</v>
      </c>
      <c r="AJ1104">
        <v>1</v>
      </c>
      <c r="AK1104">
        <v>1</v>
      </c>
      <c r="AL1104">
        <v>1</v>
      </c>
      <c r="AM1104">
        <v>1</v>
      </c>
      <c r="AN1104">
        <v>1</v>
      </c>
      <c r="AO1104">
        <v>1</v>
      </c>
      <c r="AP1104">
        <v>1</v>
      </c>
      <c r="AQ1104">
        <v>1</v>
      </c>
      <c r="AR1104">
        <v>1</v>
      </c>
      <c r="AS1104">
        <v>1</v>
      </c>
      <c r="AT1104">
        <v>1</v>
      </c>
      <c r="AU1104">
        <v>1</v>
      </c>
      <c r="AV1104">
        <v>1</v>
      </c>
      <c r="AW1104">
        <v>1</v>
      </c>
      <c r="AX1104">
        <v>1</v>
      </c>
      <c r="AY1104">
        <v>1</v>
      </c>
      <c r="AZ1104">
        <v>1</v>
      </c>
      <c r="BA1104">
        <v>1</v>
      </c>
      <c r="BB1104">
        <v>1</v>
      </c>
      <c r="BC1104">
        <v>1</v>
      </c>
      <c r="BD1104">
        <v>1</v>
      </c>
      <c r="BE1104">
        <v>1</v>
      </c>
      <c r="BF1104">
        <v>1</v>
      </c>
      <c r="BG1104">
        <v>1</v>
      </c>
      <c r="BH1104">
        <v>1</v>
      </c>
      <c r="BI1104">
        <v>1</v>
      </c>
      <c r="BJ1104">
        <v>1</v>
      </c>
      <c r="BK1104">
        <v>1</v>
      </c>
      <c r="BL1104">
        <v>1</v>
      </c>
    </row>
    <row r="1105" spans="2:64" x14ac:dyDescent="0.55000000000000004">
      <c r="B1105" t="s">
        <v>181</v>
      </c>
      <c r="C1105" t="s">
        <v>572</v>
      </c>
      <c r="H1105" t="s">
        <v>220</v>
      </c>
      <c r="I1105">
        <v>52</v>
      </c>
      <c r="J1105">
        <v>52</v>
      </c>
      <c r="K1105">
        <v>0</v>
      </c>
      <c r="M1105">
        <v>1</v>
      </c>
      <c r="N1105">
        <v>1</v>
      </c>
      <c r="O1105">
        <v>1</v>
      </c>
      <c r="P1105">
        <v>1</v>
      </c>
      <c r="Q1105">
        <v>1</v>
      </c>
      <c r="R1105">
        <v>1</v>
      </c>
      <c r="S1105">
        <v>1</v>
      </c>
      <c r="T1105">
        <v>1</v>
      </c>
      <c r="U1105">
        <v>1</v>
      </c>
      <c r="V1105">
        <v>1</v>
      </c>
      <c r="W1105">
        <v>1</v>
      </c>
      <c r="X1105">
        <v>1</v>
      </c>
      <c r="Y1105">
        <v>1</v>
      </c>
      <c r="Z1105">
        <v>1</v>
      </c>
      <c r="AA1105">
        <v>1</v>
      </c>
      <c r="AB1105">
        <v>1</v>
      </c>
      <c r="AC1105">
        <v>1</v>
      </c>
      <c r="AD1105">
        <v>1</v>
      </c>
      <c r="AE1105">
        <v>1</v>
      </c>
      <c r="AF1105">
        <v>1</v>
      </c>
      <c r="AG1105">
        <v>1</v>
      </c>
      <c r="AH1105">
        <v>1</v>
      </c>
      <c r="AI1105">
        <v>1</v>
      </c>
      <c r="AJ1105">
        <v>1</v>
      </c>
      <c r="AK1105">
        <v>1</v>
      </c>
      <c r="AL1105">
        <v>1</v>
      </c>
      <c r="AM1105">
        <v>1</v>
      </c>
      <c r="AN1105">
        <v>1</v>
      </c>
      <c r="AO1105">
        <v>1</v>
      </c>
      <c r="AP1105">
        <v>1</v>
      </c>
      <c r="AQ1105">
        <v>1</v>
      </c>
      <c r="AR1105">
        <v>1</v>
      </c>
      <c r="AS1105">
        <v>1</v>
      </c>
      <c r="AT1105">
        <v>1</v>
      </c>
      <c r="AU1105">
        <v>1</v>
      </c>
      <c r="AV1105">
        <v>1</v>
      </c>
      <c r="AW1105">
        <v>1</v>
      </c>
      <c r="AX1105">
        <v>1</v>
      </c>
      <c r="AY1105">
        <v>1</v>
      </c>
      <c r="AZ1105">
        <v>1</v>
      </c>
      <c r="BA1105">
        <v>1</v>
      </c>
      <c r="BB1105">
        <v>1</v>
      </c>
      <c r="BC1105">
        <v>1</v>
      </c>
      <c r="BD1105">
        <v>1</v>
      </c>
      <c r="BE1105">
        <v>1</v>
      </c>
      <c r="BF1105">
        <v>1</v>
      </c>
      <c r="BG1105">
        <v>1</v>
      </c>
      <c r="BH1105">
        <v>1</v>
      </c>
      <c r="BI1105">
        <v>1</v>
      </c>
      <c r="BJ1105">
        <v>1</v>
      </c>
      <c r="BK1105">
        <v>1</v>
      </c>
      <c r="BL1105">
        <v>1</v>
      </c>
    </row>
    <row r="1106" spans="2:64" x14ac:dyDescent="0.55000000000000004">
      <c r="B1106" t="s">
        <v>181</v>
      </c>
      <c r="C1106" t="s">
        <v>572</v>
      </c>
      <c r="H1106" t="s">
        <v>257</v>
      </c>
      <c r="I1106">
        <v>52</v>
      </c>
      <c r="J1106">
        <v>21</v>
      </c>
      <c r="K1106">
        <v>31</v>
      </c>
      <c r="M1106">
        <v>1</v>
      </c>
      <c r="N1106">
        <v>1</v>
      </c>
      <c r="O1106">
        <v>1</v>
      </c>
      <c r="P1106">
        <v>1</v>
      </c>
      <c r="Q1106">
        <v>1</v>
      </c>
      <c r="R1106">
        <v>1</v>
      </c>
      <c r="S1106">
        <v>1</v>
      </c>
      <c r="T1106">
        <v>1</v>
      </c>
      <c r="U1106">
        <v>1</v>
      </c>
      <c r="V1106">
        <v>1</v>
      </c>
      <c r="W1106">
        <v>1</v>
      </c>
      <c r="X1106">
        <v>1</v>
      </c>
      <c r="Y1106">
        <v>1</v>
      </c>
      <c r="Z1106">
        <v>1</v>
      </c>
      <c r="AA1106">
        <v>1</v>
      </c>
      <c r="AB1106">
        <v>1</v>
      </c>
      <c r="AC1106">
        <v>1</v>
      </c>
      <c r="AD1106">
        <v>1</v>
      </c>
      <c r="AE1106">
        <v>1</v>
      </c>
      <c r="AF1106">
        <v>1</v>
      </c>
      <c r="AG1106">
        <v>1</v>
      </c>
    </row>
    <row r="1107" spans="2:64" x14ac:dyDescent="0.55000000000000004">
      <c r="B1107" t="s">
        <v>181</v>
      </c>
      <c r="C1107" t="s">
        <v>572</v>
      </c>
      <c r="H1107" t="s">
        <v>149</v>
      </c>
      <c r="I1107">
        <v>52</v>
      </c>
      <c r="J1107">
        <v>50</v>
      </c>
      <c r="K1107">
        <v>2</v>
      </c>
      <c r="M1107">
        <v>1</v>
      </c>
      <c r="N1107">
        <v>1</v>
      </c>
      <c r="O1107">
        <v>1</v>
      </c>
      <c r="P1107">
        <v>1</v>
      </c>
      <c r="Q1107">
        <v>1</v>
      </c>
      <c r="R1107">
        <v>1</v>
      </c>
      <c r="S1107">
        <v>1</v>
      </c>
      <c r="T1107">
        <v>1</v>
      </c>
      <c r="U1107">
        <v>1</v>
      </c>
      <c r="V1107">
        <v>1</v>
      </c>
      <c r="W1107">
        <v>1</v>
      </c>
      <c r="X1107">
        <v>1</v>
      </c>
      <c r="Y1107">
        <v>1</v>
      </c>
      <c r="Z1107">
        <v>1</v>
      </c>
      <c r="AA1107">
        <v>1</v>
      </c>
      <c r="AB1107">
        <v>1</v>
      </c>
      <c r="AC1107">
        <v>1</v>
      </c>
      <c r="AD1107">
        <v>1</v>
      </c>
      <c r="AE1107">
        <v>1</v>
      </c>
      <c r="AF1107">
        <v>1</v>
      </c>
      <c r="AG1107">
        <v>1</v>
      </c>
      <c r="AH1107">
        <v>1</v>
      </c>
      <c r="AK1107">
        <v>1</v>
      </c>
      <c r="AL1107">
        <v>1</v>
      </c>
      <c r="AM1107">
        <v>1</v>
      </c>
      <c r="AN1107">
        <v>1</v>
      </c>
      <c r="AO1107">
        <v>1</v>
      </c>
      <c r="AP1107">
        <v>1</v>
      </c>
      <c r="AQ1107">
        <v>1</v>
      </c>
      <c r="AR1107">
        <v>1</v>
      </c>
      <c r="AS1107">
        <v>1</v>
      </c>
      <c r="AT1107">
        <v>1</v>
      </c>
      <c r="AU1107">
        <v>1</v>
      </c>
      <c r="AV1107">
        <v>1</v>
      </c>
      <c r="AW1107">
        <v>1</v>
      </c>
      <c r="AX1107">
        <v>1</v>
      </c>
      <c r="AY1107">
        <v>1</v>
      </c>
      <c r="AZ1107">
        <v>1</v>
      </c>
      <c r="BA1107">
        <v>1</v>
      </c>
      <c r="BB1107">
        <v>1</v>
      </c>
      <c r="BC1107">
        <v>1</v>
      </c>
      <c r="BD1107">
        <v>1</v>
      </c>
      <c r="BE1107">
        <v>1</v>
      </c>
      <c r="BF1107">
        <v>1</v>
      </c>
      <c r="BG1107">
        <v>1</v>
      </c>
      <c r="BH1107">
        <v>1</v>
      </c>
      <c r="BI1107">
        <v>1</v>
      </c>
      <c r="BJ1107">
        <v>1</v>
      </c>
      <c r="BK1107">
        <v>1</v>
      </c>
      <c r="BL1107">
        <v>1</v>
      </c>
    </row>
    <row r="1108" spans="2:64" x14ac:dyDescent="0.55000000000000004">
      <c r="B1108" t="s">
        <v>181</v>
      </c>
      <c r="C1108" t="s">
        <v>572</v>
      </c>
      <c r="H1108" t="s">
        <v>119</v>
      </c>
      <c r="I1108">
        <v>52</v>
      </c>
      <c r="J1108">
        <v>52</v>
      </c>
      <c r="K1108">
        <v>0</v>
      </c>
      <c r="M1108">
        <v>1</v>
      </c>
      <c r="N1108">
        <v>1</v>
      </c>
      <c r="O1108">
        <v>1</v>
      </c>
      <c r="P1108">
        <v>1</v>
      </c>
      <c r="Q1108">
        <v>1</v>
      </c>
      <c r="R1108">
        <v>1</v>
      </c>
      <c r="S1108">
        <v>1</v>
      </c>
      <c r="T1108">
        <v>1</v>
      </c>
      <c r="U1108">
        <v>1</v>
      </c>
      <c r="V1108">
        <v>1</v>
      </c>
      <c r="W1108">
        <v>1</v>
      </c>
      <c r="X1108">
        <v>1</v>
      </c>
      <c r="Y1108">
        <v>1</v>
      </c>
      <c r="Z1108">
        <v>1</v>
      </c>
      <c r="AA1108">
        <v>1</v>
      </c>
      <c r="AB1108">
        <v>1</v>
      </c>
      <c r="AC1108">
        <v>1</v>
      </c>
      <c r="AD1108">
        <v>1</v>
      </c>
      <c r="AE1108">
        <v>1</v>
      </c>
      <c r="AF1108">
        <v>1</v>
      </c>
      <c r="AG1108">
        <v>1</v>
      </c>
      <c r="AH1108">
        <v>1</v>
      </c>
      <c r="AI1108">
        <v>1</v>
      </c>
      <c r="AJ1108">
        <v>1</v>
      </c>
      <c r="AK1108">
        <v>1</v>
      </c>
      <c r="AL1108">
        <v>1</v>
      </c>
      <c r="AM1108">
        <v>1</v>
      </c>
      <c r="AN1108">
        <v>1</v>
      </c>
      <c r="AO1108">
        <v>1</v>
      </c>
      <c r="AP1108">
        <v>1</v>
      </c>
      <c r="AQ1108">
        <v>1</v>
      </c>
      <c r="AR1108">
        <v>1</v>
      </c>
      <c r="AS1108">
        <v>1</v>
      </c>
      <c r="AT1108">
        <v>1</v>
      </c>
      <c r="AU1108">
        <v>1</v>
      </c>
      <c r="AV1108">
        <v>1</v>
      </c>
      <c r="AW1108">
        <v>1</v>
      </c>
      <c r="AX1108">
        <v>1</v>
      </c>
      <c r="AY1108">
        <v>1</v>
      </c>
      <c r="AZ1108">
        <v>1</v>
      </c>
      <c r="BA1108">
        <v>1</v>
      </c>
      <c r="BB1108">
        <v>1</v>
      </c>
      <c r="BC1108">
        <v>1</v>
      </c>
      <c r="BD1108">
        <v>1</v>
      </c>
      <c r="BE1108">
        <v>1</v>
      </c>
      <c r="BF1108">
        <v>1</v>
      </c>
      <c r="BG1108">
        <v>1</v>
      </c>
      <c r="BH1108">
        <v>1</v>
      </c>
      <c r="BI1108">
        <v>1</v>
      </c>
      <c r="BJ1108">
        <v>1</v>
      </c>
      <c r="BK1108">
        <v>1</v>
      </c>
      <c r="BL1108">
        <v>1</v>
      </c>
    </row>
    <row r="1109" spans="2:64" x14ac:dyDescent="0.55000000000000004">
      <c r="B1109" t="s">
        <v>181</v>
      </c>
      <c r="C1109" t="s">
        <v>572</v>
      </c>
      <c r="H1109" t="s">
        <v>218</v>
      </c>
      <c r="I1109">
        <v>52</v>
      </c>
      <c r="J1109">
        <v>52</v>
      </c>
      <c r="K1109">
        <v>0</v>
      </c>
      <c r="M1109">
        <v>1</v>
      </c>
      <c r="N1109">
        <v>1</v>
      </c>
      <c r="O1109">
        <v>1</v>
      </c>
      <c r="P1109">
        <v>1</v>
      </c>
      <c r="Q1109">
        <v>1</v>
      </c>
      <c r="R1109">
        <v>1</v>
      </c>
      <c r="S1109">
        <v>1</v>
      </c>
      <c r="T1109">
        <v>1</v>
      </c>
      <c r="U1109">
        <v>1</v>
      </c>
      <c r="V1109">
        <v>1</v>
      </c>
      <c r="W1109">
        <v>1</v>
      </c>
      <c r="X1109">
        <v>1</v>
      </c>
      <c r="Y1109">
        <v>1</v>
      </c>
      <c r="Z1109">
        <v>1</v>
      </c>
      <c r="AA1109">
        <v>1</v>
      </c>
      <c r="AB1109">
        <v>1</v>
      </c>
      <c r="AC1109">
        <v>1</v>
      </c>
      <c r="AD1109">
        <v>1</v>
      </c>
      <c r="AE1109">
        <v>1</v>
      </c>
      <c r="AF1109">
        <v>1</v>
      </c>
      <c r="AG1109">
        <v>1</v>
      </c>
      <c r="AH1109">
        <v>1</v>
      </c>
      <c r="AI1109">
        <v>1</v>
      </c>
      <c r="AJ1109">
        <v>1</v>
      </c>
      <c r="AK1109">
        <v>1</v>
      </c>
      <c r="AL1109">
        <v>1</v>
      </c>
      <c r="AM1109">
        <v>1</v>
      </c>
      <c r="AN1109">
        <v>1</v>
      </c>
      <c r="AO1109">
        <v>1</v>
      </c>
      <c r="AP1109">
        <v>1</v>
      </c>
      <c r="AQ1109">
        <v>1</v>
      </c>
      <c r="AR1109">
        <v>1</v>
      </c>
      <c r="AS1109">
        <v>1</v>
      </c>
      <c r="AT1109">
        <v>1</v>
      </c>
      <c r="AU1109">
        <v>1</v>
      </c>
      <c r="AV1109">
        <v>1</v>
      </c>
      <c r="AW1109">
        <v>1</v>
      </c>
      <c r="AX1109">
        <v>1</v>
      </c>
      <c r="AY1109">
        <v>1</v>
      </c>
      <c r="AZ1109">
        <v>1</v>
      </c>
      <c r="BA1109">
        <v>1</v>
      </c>
      <c r="BB1109">
        <v>1</v>
      </c>
      <c r="BC1109">
        <v>1</v>
      </c>
      <c r="BD1109">
        <v>1</v>
      </c>
      <c r="BE1109">
        <v>1</v>
      </c>
      <c r="BF1109">
        <v>1</v>
      </c>
      <c r="BG1109">
        <v>1</v>
      </c>
      <c r="BH1109">
        <v>1</v>
      </c>
      <c r="BI1109">
        <v>1</v>
      </c>
      <c r="BJ1109">
        <v>1</v>
      </c>
      <c r="BK1109">
        <v>1</v>
      </c>
      <c r="BL1109">
        <v>1</v>
      </c>
    </row>
    <row r="1110" spans="2:64" x14ac:dyDescent="0.55000000000000004">
      <c r="B1110" t="s">
        <v>181</v>
      </c>
      <c r="C1110" t="s">
        <v>572</v>
      </c>
      <c r="H1110" t="s">
        <v>217</v>
      </c>
      <c r="I1110">
        <v>52</v>
      </c>
      <c r="J1110">
        <v>43</v>
      </c>
      <c r="K1110">
        <v>9</v>
      </c>
      <c r="M1110">
        <v>1</v>
      </c>
      <c r="N1110">
        <v>1</v>
      </c>
      <c r="O1110">
        <v>1</v>
      </c>
      <c r="P1110">
        <v>1</v>
      </c>
      <c r="Q1110">
        <v>1</v>
      </c>
      <c r="R1110">
        <v>1</v>
      </c>
      <c r="S1110">
        <v>1</v>
      </c>
      <c r="T1110">
        <v>1</v>
      </c>
      <c r="U1110">
        <v>1</v>
      </c>
      <c r="V1110">
        <v>1</v>
      </c>
      <c r="W1110">
        <v>1</v>
      </c>
      <c r="X1110">
        <v>1</v>
      </c>
      <c r="Y1110">
        <v>1</v>
      </c>
      <c r="Z1110">
        <v>1</v>
      </c>
      <c r="AA1110">
        <v>1</v>
      </c>
      <c r="AB1110">
        <v>1</v>
      </c>
      <c r="AC1110">
        <v>1</v>
      </c>
      <c r="AD1110">
        <v>1</v>
      </c>
      <c r="AE1110">
        <v>1</v>
      </c>
      <c r="AF1110">
        <v>1</v>
      </c>
      <c r="AG1110">
        <v>1</v>
      </c>
      <c r="AH1110">
        <v>1</v>
      </c>
      <c r="AI1110">
        <v>1</v>
      </c>
      <c r="AJ1110">
        <v>1</v>
      </c>
      <c r="AK1110">
        <v>1</v>
      </c>
      <c r="AL1110">
        <v>1</v>
      </c>
      <c r="AV1110">
        <v>1</v>
      </c>
      <c r="AW1110">
        <v>1</v>
      </c>
      <c r="AX1110">
        <v>1</v>
      </c>
      <c r="AY1110">
        <v>1</v>
      </c>
      <c r="AZ1110">
        <v>1</v>
      </c>
      <c r="BA1110">
        <v>1</v>
      </c>
      <c r="BB1110">
        <v>1</v>
      </c>
      <c r="BC1110">
        <v>1</v>
      </c>
      <c r="BD1110">
        <v>1</v>
      </c>
      <c r="BE1110">
        <v>1</v>
      </c>
      <c r="BF1110">
        <v>1</v>
      </c>
      <c r="BG1110">
        <v>1</v>
      </c>
      <c r="BH1110">
        <v>1</v>
      </c>
      <c r="BI1110">
        <v>1</v>
      </c>
      <c r="BJ1110">
        <v>1</v>
      </c>
      <c r="BK1110">
        <v>1</v>
      </c>
      <c r="BL1110">
        <v>1</v>
      </c>
    </row>
    <row r="1111" spans="2:64" x14ac:dyDescent="0.55000000000000004">
      <c r="B1111" t="s">
        <v>181</v>
      </c>
      <c r="C1111" t="s">
        <v>572</v>
      </c>
      <c r="H1111" t="s">
        <v>237</v>
      </c>
      <c r="I1111">
        <v>52</v>
      </c>
      <c r="J1111">
        <v>52</v>
      </c>
      <c r="K1111">
        <v>0</v>
      </c>
      <c r="M1111">
        <v>1</v>
      </c>
      <c r="N1111">
        <v>1</v>
      </c>
      <c r="O1111">
        <v>1</v>
      </c>
      <c r="P1111">
        <v>1</v>
      </c>
      <c r="Q1111">
        <v>1</v>
      </c>
      <c r="R1111">
        <v>1</v>
      </c>
      <c r="S1111">
        <v>1</v>
      </c>
      <c r="T1111">
        <v>1</v>
      </c>
      <c r="U1111">
        <v>1</v>
      </c>
      <c r="V1111">
        <v>1</v>
      </c>
      <c r="W1111">
        <v>1</v>
      </c>
      <c r="X1111">
        <v>1</v>
      </c>
      <c r="Y1111">
        <v>1</v>
      </c>
      <c r="Z1111">
        <v>1</v>
      </c>
      <c r="AA1111">
        <v>1</v>
      </c>
      <c r="AB1111">
        <v>1</v>
      </c>
      <c r="AC1111">
        <v>1</v>
      </c>
      <c r="AD1111">
        <v>1</v>
      </c>
      <c r="AE1111">
        <v>1</v>
      </c>
      <c r="AF1111">
        <v>1</v>
      </c>
      <c r="AG1111">
        <v>1</v>
      </c>
      <c r="AH1111">
        <v>1</v>
      </c>
      <c r="AI1111">
        <v>1</v>
      </c>
      <c r="AJ1111">
        <v>1</v>
      </c>
      <c r="AK1111">
        <v>1</v>
      </c>
      <c r="AL1111">
        <v>1</v>
      </c>
      <c r="AM1111">
        <v>1</v>
      </c>
      <c r="AN1111">
        <v>1</v>
      </c>
      <c r="AO1111">
        <v>1</v>
      </c>
      <c r="AP1111">
        <v>1</v>
      </c>
      <c r="AQ1111">
        <v>1</v>
      </c>
      <c r="AR1111">
        <v>1</v>
      </c>
      <c r="AS1111">
        <v>1</v>
      </c>
      <c r="AT1111">
        <v>1</v>
      </c>
      <c r="AU1111">
        <v>1</v>
      </c>
      <c r="AV1111">
        <v>1</v>
      </c>
      <c r="AW1111">
        <v>1</v>
      </c>
      <c r="AX1111">
        <v>1</v>
      </c>
      <c r="AY1111">
        <v>1</v>
      </c>
      <c r="AZ1111">
        <v>1</v>
      </c>
      <c r="BA1111">
        <v>1</v>
      </c>
      <c r="BB1111">
        <v>1</v>
      </c>
      <c r="BC1111">
        <v>1</v>
      </c>
      <c r="BD1111">
        <v>1</v>
      </c>
      <c r="BE1111">
        <v>1</v>
      </c>
      <c r="BF1111">
        <v>1</v>
      </c>
      <c r="BG1111">
        <v>1</v>
      </c>
      <c r="BH1111">
        <v>1</v>
      </c>
      <c r="BI1111">
        <v>1</v>
      </c>
      <c r="BJ1111">
        <v>1</v>
      </c>
      <c r="BK1111">
        <v>1</v>
      </c>
      <c r="BL1111">
        <v>1</v>
      </c>
    </row>
    <row r="1112" spans="2:64" x14ac:dyDescent="0.55000000000000004">
      <c r="B1112" t="s">
        <v>181</v>
      </c>
      <c r="C1112" t="s">
        <v>572</v>
      </c>
      <c r="H1112" t="s">
        <v>239</v>
      </c>
      <c r="I1112">
        <v>52</v>
      </c>
      <c r="J1112">
        <v>52</v>
      </c>
      <c r="K1112">
        <v>0</v>
      </c>
      <c r="M1112">
        <v>1</v>
      </c>
      <c r="N1112">
        <v>1</v>
      </c>
      <c r="O1112">
        <v>1</v>
      </c>
      <c r="P1112">
        <v>1</v>
      </c>
      <c r="Q1112">
        <v>1</v>
      </c>
      <c r="R1112">
        <v>1</v>
      </c>
      <c r="S1112">
        <v>1</v>
      </c>
      <c r="T1112">
        <v>1</v>
      </c>
      <c r="U1112">
        <v>1</v>
      </c>
      <c r="V1112">
        <v>1</v>
      </c>
      <c r="W1112">
        <v>1</v>
      </c>
      <c r="X1112">
        <v>1</v>
      </c>
      <c r="Y1112">
        <v>1</v>
      </c>
      <c r="Z1112">
        <v>1</v>
      </c>
      <c r="AA1112">
        <v>1</v>
      </c>
      <c r="AB1112">
        <v>1</v>
      </c>
      <c r="AC1112">
        <v>1</v>
      </c>
      <c r="AD1112">
        <v>1</v>
      </c>
      <c r="AE1112">
        <v>1</v>
      </c>
      <c r="AF1112">
        <v>1</v>
      </c>
      <c r="AG1112">
        <v>1</v>
      </c>
      <c r="AH1112">
        <v>1</v>
      </c>
      <c r="AI1112">
        <v>1</v>
      </c>
      <c r="AJ1112">
        <v>1</v>
      </c>
      <c r="AK1112">
        <v>1</v>
      </c>
      <c r="AL1112">
        <v>1</v>
      </c>
      <c r="AM1112">
        <v>1</v>
      </c>
      <c r="AN1112">
        <v>1</v>
      </c>
      <c r="AO1112">
        <v>1</v>
      </c>
      <c r="AP1112">
        <v>1</v>
      </c>
      <c r="AQ1112">
        <v>1</v>
      </c>
      <c r="AR1112">
        <v>1</v>
      </c>
      <c r="AS1112">
        <v>1</v>
      </c>
      <c r="AT1112">
        <v>1</v>
      </c>
      <c r="AU1112">
        <v>1</v>
      </c>
      <c r="AV1112">
        <v>1</v>
      </c>
      <c r="AW1112">
        <v>1</v>
      </c>
      <c r="AX1112">
        <v>1</v>
      </c>
      <c r="AY1112">
        <v>1</v>
      </c>
      <c r="AZ1112">
        <v>1</v>
      </c>
      <c r="BA1112">
        <v>1</v>
      </c>
      <c r="BB1112">
        <v>1</v>
      </c>
      <c r="BC1112">
        <v>1</v>
      </c>
      <c r="BD1112">
        <v>1</v>
      </c>
      <c r="BE1112">
        <v>1</v>
      </c>
      <c r="BF1112">
        <v>1</v>
      </c>
      <c r="BG1112">
        <v>1</v>
      </c>
      <c r="BH1112">
        <v>1</v>
      </c>
      <c r="BI1112">
        <v>1</v>
      </c>
      <c r="BJ1112">
        <v>1</v>
      </c>
      <c r="BK1112">
        <v>1</v>
      </c>
      <c r="BL1112">
        <v>1</v>
      </c>
    </row>
    <row r="1113" spans="2:64" x14ac:dyDescent="0.55000000000000004">
      <c r="B1113" t="s">
        <v>181</v>
      </c>
      <c r="C1113" t="s">
        <v>572</v>
      </c>
      <c r="H1113" t="s">
        <v>238</v>
      </c>
      <c r="I1113">
        <v>52</v>
      </c>
      <c r="J1113">
        <v>52</v>
      </c>
      <c r="K1113">
        <v>0</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1</v>
      </c>
      <c r="AN1113">
        <v>1</v>
      </c>
      <c r="AO1113">
        <v>1</v>
      </c>
      <c r="AP1113">
        <v>1</v>
      </c>
      <c r="AQ1113">
        <v>1</v>
      </c>
      <c r="AR1113">
        <v>1</v>
      </c>
      <c r="AS1113">
        <v>1</v>
      </c>
      <c r="AT1113">
        <v>1</v>
      </c>
      <c r="AU1113">
        <v>1</v>
      </c>
      <c r="AV1113">
        <v>1</v>
      </c>
      <c r="AW1113">
        <v>1</v>
      </c>
      <c r="AX1113">
        <v>1</v>
      </c>
      <c r="AY1113">
        <v>1</v>
      </c>
      <c r="AZ1113">
        <v>1</v>
      </c>
      <c r="BA1113">
        <v>1</v>
      </c>
      <c r="BB1113">
        <v>1</v>
      </c>
      <c r="BC1113">
        <v>1</v>
      </c>
      <c r="BD1113">
        <v>1</v>
      </c>
      <c r="BE1113">
        <v>1</v>
      </c>
      <c r="BF1113">
        <v>1</v>
      </c>
      <c r="BG1113">
        <v>1</v>
      </c>
      <c r="BH1113">
        <v>1</v>
      </c>
      <c r="BI1113">
        <v>1</v>
      </c>
      <c r="BJ1113">
        <v>1</v>
      </c>
      <c r="BK1113">
        <v>1</v>
      </c>
      <c r="BL1113">
        <v>1</v>
      </c>
    </row>
    <row r="1114" spans="2:64" x14ac:dyDescent="0.55000000000000004">
      <c r="B1114" t="s">
        <v>181</v>
      </c>
      <c r="C1114" t="s">
        <v>572</v>
      </c>
      <c r="H1114" t="s">
        <v>240</v>
      </c>
      <c r="I1114">
        <v>0</v>
      </c>
      <c r="J1114">
        <v>0</v>
      </c>
      <c r="K1114">
        <v>0</v>
      </c>
    </row>
    <row r="1115" spans="2:64" x14ac:dyDescent="0.55000000000000004">
      <c r="B1115" t="s">
        <v>181</v>
      </c>
      <c r="C1115" t="s">
        <v>572</v>
      </c>
      <c r="H1115" t="s">
        <v>241</v>
      </c>
      <c r="I1115">
        <v>0</v>
      </c>
      <c r="J1115">
        <v>0</v>
      </c>
      <c r="K1115">
        <v>0</v>
      </c>
    </row>
    <row r="1116" spans="2:64" x14ac:dyDescent="0.55000000000000004">
      <c r="B1116" t="s">
        <v>181</v>
      </c>
      <c r="C1116" t="s">
        <v>572</v>
      </c>
      <c r="D1116" t="s">
        <v>562</v>
      </c>
      <c r="G1116" t="s">
        <v>562</v>
      </c>
    </row>
    <row r="1117" spans="2:64" x14ac:dyDescent="0.55000000000000004">
      <c r="B1117" t="s">
        <v>181</v>
      </c>
      <c r="C1117" t="s">
        <v>573</v>
      </c>
      <c r="H1117" t="s">
        <v>192</v>
      </c>
      <c r="I1117">
        <v>52</v>
      </c>
      <c r="J1117">
        <v>52</v>
      </c>
      <c r="K1117">
        <v>0</v>
      </c>
      <c r="M1117">
        <v>1</v>
      </c>
      <c r="N1117">
        <v>1</v>
      </c>
      <c r="O1117">
        <v>1</v>
      </c>
      <c r="P1117">
        <v>1</v>
      </c>
      <c r="Q1117">
        <v>1</v>
      </c>
      <c r="R1117">
        <v>1</v>
      </c>
      <c r="S1117">
        <v>1</v>
      </c>
      <c r="T1117">
        <v>1</v>
      </c>
      <c r="U1117">
        <v>1</v>
      </c>
      <c r="V1117">
        <v>1</v>
      </c>
      <c r="W1117">
        <v>1</v>
      </c>
      <c r="X1117">
        <v>1</v>
      </c>
      <c r="Y1117">
        <v>1</v>
      </c>
      <c r="Z1117">
        <v>1</v>
      </c>
      <c r="AA1117">
        <v>1</v>
      </c>
      <c r="AB1117">
        <v>1</v>
      </c>
      <c r="AC1117">
        <v>1</v>
      </c>
      <c r="AD1117">
        <v>1</v>
      </c>
      <c r="AE1117">
        <v>1</v>
      </c>
      <c r="AF1117">
        <v>1</v>
      </c>
      <c r="AG1117">
        <v>1</v>
      </c>
      <c r="AH1117">
        <v>1</v>
      </c>
      <c r="AI1117">
        <v>1</v>
      </c>
      <c r="AJ1117">
        <v>1</v>
      </c>
      <c r="AK1117">
        <v>1</v>
      </c>
      <c r="AL1117">
        <v>1</v>
      </c>
      <c r="AM1117">
        <v>1</v>
      </c>
      <c r="AN1117">
        <v>1</v>
      </c>
      <c r="AO1117">
        <v>1</v>
      </c>
      <c r="AP1117">
        <v>1</v>
      </c>
      <c r="AQ1117">
        <v>1</v>
      </c>
      <c r="AR1117">
        <v>1</v>
      </c>
      <c r="AS1117">
        <v>1</v>
      </c>
      <c r="AT1117">
        <v>1</v>
      </c>
      <c r="AU1117">
        <v>1</v>
      </c>
      <c r="AV1117">
        <v>1</v>
      </c>
      <c r="AW1117">
        <v>1</v>
      </c>
      <c r="AX1117">
        <v>1</v>
      </c>
      <c r="AY1117">
        <v>1</v>
      </c>
      <c r="AZ1117">
        <v>1</v>
      </c>
      <c r="BA1117">
        <v>1</v>
      </c>
      <c r="BB1117">
        <v>1</v>
      </c>
      <c r="BC1117">
        <v>1</v>
      </c>
      <c r="BD1117">
        <v>1</v>
      </c>
      <c r="BE1117">
        <v>1</v>
      </c>
      <c r="BF1117">
        <v>1</v>
      </c>
      <c r="BG1117">
        <v>1</v>
      </c>
      <c r="BH1117">
        <v>1</v>
      </c>
      <c r="BI1117">
        <v>1</v>
      </c>
      <c r="BJ1117">
        <v>1</v>
      </c>
      <c r="BK1117">
        <v>1</v>
      </c>
      <c r="BL1117">
        <v>1</v>
      </c>
    </row>
    <row r="1118" spans="2:64" x14ac:dyDescent="0.55000000000000004">
      <c r="B1118" t="s">
        <v>181</v>
      </c>
      <c r="C1118" t="s">
        <v>573</v>
      </c>
      <c r="H1118" t="s">
        <v>104</v>
      </c>
      <c r="I1118">
        <v>52</v>
      </c>
      <c r="J1118">
        <v>52</v>
      </c>
      <c r="K1118">
        <v>0</v>
      </c>
      <c r="M1118">
        <v>1</v>
      </c>
      <c r="N1118">
        <v>1</v>
      </c>
      <c r="O1118">
        <v>1</v>
      </c>
      <c r="P1118">
        <v>1</v>
      </c>
      <c r="Q1118">
        <v>1</v>
      </c>
      <c r="R1118">
        <v>1</v>
      </c>
      <c r="S1118">
        <v>1</v>
      </c>
      <c r="T1118">
        <v>1</v>
      </c>
      <c r="U1118">
        <v>1</v>
      </c>
      <c r="V1118">
        <v>1</v>
      </c>
      <c r="W1118">
        <v>1</v>
      </c>
      <c r="X1118">
        <v>1</v>
      </c>
      <c r="Y1118">
        <v>1</v>
      </c>
      <c r="Z1118">
        <v>1</v>
      </c>
      <c r="AA1118">
        <v>1</v>
      </c>
      <c r="AB1118">
        <v>1</v>
      </c>
      <c r="AC1118">
        <v>1</v>
      </c>
      <c r="AD1118">
        <v>1</v>
      </c>
      <c r="AE1118">
        <v>1</v>
      </c>
      <c r="AF1118">
        <v>1</v>
      </c>
      <c r="AG1118">
        <v>1</v>
      </c>
      <c r="AH1118">
        <v>1</v>
      </c>
      <c r="AI1118">
        <v>1</v>
      </c>
      <c r="AJ1118">
        <v>1</v>
      </c>
      <c r="AK1118">
        <v>1</v>
      </c>
      <c r="AL1118">
        <v>1</v>
      </c>
      <c r="AM1118">
        <v>1</v>
      </c>
      <c r="AN1118">
        <v>1</v>
      </c>
      <c r="AO1118">
        <v>1</v>
      </c>
      <c r="AP1118">
        <v>1</v>
      </c>
      <c r="AQ1118">
        <v>1</v>
      </c>
      <c r="AR1118">
        <v>1</v>
      </c>
      <c r="AS1118">
        <v>1</v>
      </c>
      <c r="AT1118">
        <v>1</v>
      </c>
      <c r="AU1118">
        <v>1</v>
      </c>
      <c r="AV1118">
        <v>1</v>
      </c>
      <c r="AW1118">
        <v>1</v>
      </c>
      <c r="AX1118">
        <v>1</v>
      </c>
      <c r="AY1118">
        <v>1</v>
      </c>
      <c r="AZ1118">
        <v>1</v>
      </c>
      <c r="BA1118">
        <v>1</v>
      </c>
      <c r="BB1118">
        <v>1</v>
      </c>
      <c r="BC1118">
        <v>1</v>
      </c>
      <c r="BD1118">
        <v>1</v>
      </c>
      <c r="BE1118">
        <v>1</v>
      </c>
      <c r="BF1118">
        <v>1</v>
      </c>
      <c r="BG1118">
        <v>1</v>
      </c>
      <c r="BH1118">
        <v>1</v>
      </c>
      <c r="BI1118">
        <v>1</v>
      </c>
      <c r="BJ1118">
        <v>1</v>
      </c>
      <c r="BK1118">
        <v>1</v>
      </c>
      <c r="BL1118">
        <v>1</v>
      </c>
    </row>
    <row r="1119" spans="2:64" x14ac:dyDescent="0.55000000000000004">
      <c r="B1119" t="s">
        <v>181</v>
      </c>
      <c r="C1119" t="s">
        <v>573</v>
      </c>
      <c r="H1119" t="s">
        <v>220</v>
      </c>
      <c r="I1119">
        <v>52</v>
      </c>
      <c r="J1119">
        <v>52</v>
      </c>
      <c r="K1119">
        <v>0</v>
      </c>
      <c r="M1119">
        <v>1</v>
      </c>
      <c r="N1119">
        <v>1</v>
      </c>
      <c r="O1119">
        <v>1</v>
      </c>
      <c r="P1119">
        <v>1</v>
      </c>
      <c r="Q1119">
        <v>1</v>
      </c>
      <c r="R1119">
        <v>1</v>
      </c>
      <c r="S1119">
        <v>1</v>
      </c>
      <c r="T1119">
        <v>1</v>
      </c>
      <c r="U1119">
        <v>1</v>
      </c>
      <c r="V1119">
        <v>1</v>
      </c>
      <c r="W1119">
        <v>1</v>
      </c>
      <c r="X1119">
        <v>1</v>
      </c>
      <c r="Y1119">
        <v>1</v>
      </c>
      <c r="Z1119">
        <v>1</v>
      </c>
      <c r="AA1119">
        <v>1</v>
      </c>
      <c r="AB1119">
        <v>1</v>
      </c>
      <c r="AC1119">
        <v>1</v>
      </c>
      <c r="AD1119">
        <v>1</v>
      </c>
      <c r="AE1119">
        <v>1</v>
      </c>
      <c r="AF1119">
        <v>1</v>
      </c>
      <c r="AG1119">
        <v>1</v>
      </c>
      <c r="AH1119">
        <v>1</v>
      </c>
      <c r="AI1119">
        <v>1</v>
      </c>
      <c r="AJ1119">
        <v>1</v>
      </c>
      <c r="AK1119">
        <v>1</v>
      </c>
      <c r="AL1119">
        <v>1</v>
      </c>
      <c r="AM1119">
        <v>1</v>
      </c>
      <c r="AN1119">
        <v>1</v>
      </c>
      <c r="AO1119">
        <v>1</v>
      </c>
      <c r="AP1119">
        <v>1</v>
      </c>
      <c r="AQ1119">
        <v>1</v>
      </c>
      <c r="AR1119">
        <v>1</v>
      </c>
      <c r="AS1119">
        <v>1</v>
      </c>
      <c r="AT1119">
        <v>1</v>
      </c>
      <c r="AU1119">
        <v>1</v>
      </c>
      <c r="AV1119">
        <v>1</v>
      </c>
      <c r="AW1119">
        <v>1</v>
      </c>
      <c r="AX1119">
        <v>1</v>
      </c>
      <c r="AY1119">
        <v>1</v>
      </c>
      <c r="AZ1119">
        <v>1</v>
      </c>
      <c r="BA1119">
        <v>1</v>
      </c>
      <c r="BB1119">
        <v>1</v>
      </c>
      <c r="BC1119">
        <v>1</v>
      </c>
      <c r="BD1119">
        <v>1</v>
      </c>
      <c r="BE1119">
        <v>1</v>
      </c>
      <c r="BF1119">
        <v>1</v>
      </c>
      <c r="BG1119">
        <v>1</v>
      </c>
      <c r="BH1119">
        <v>1</v>
      </c>
      <c r="BI1119">
        <v>1</v>
      </c>
      <c r="BJ1119">
        <v>1</v>
      </c>
      <c r="BK1119">
        <v>1</v>
      </c>
      <c r="BL1119">
        <v>1</v>
      </c>
    </row>
    <row r="1120" spans="2:64" x14ac:dyDescent="0.55000000000000004">
      <c r="B1120" t="s">
        <v>181</v>
      </c>
      <c r="C1120" t="s">
        <v>573</v>
      </c>
      <c r="H1120" t="s">
        <v>257</v>
      </c>
      <c r="I1120">
        <v>52</v>
      </c>
      <c r="J1120">
        <v>21</v>
      </c>
      <c r="K1120">
        <v>31</v>
      </c>
      <c r="M1120">
        <v>1</v>
      </c>
      <c r="N1120">
        <v>1</v>
      </c>
      <c r="O1120">
        <v>1</v>
      </c>
      <c r="P1120">
        <v>1</v>
      </c>
      <c r="Q1120">
        <v>1</v>
      </c>
      <c r="R1120">
        <v>1</v>
      </c>
      <c r="S1120">
        <v>1</v>
      </c>
      <c r="T1120">
        <v>1</v>
      </c>
      <c r="U1120">
        <v>1</v>
      </c>
      <c r="V1120">
        <v>1</v>
      </c>
      <c r="W1120">
        <v>1</v>
      </c>
      <c r="X1120">
        <v>1</v>
      </c>
      <c r="Y1120">
        <v>1</v>
      </c>
      <c r="Z1120">
        <v>1</v>
      </c>
      <c r="AA1120">
        <v>1</v>
      </c>
      <c r="AB1120">
        <v>1</v>
      </c>
      <c r="AC1120">
        <v>1</v>
      </c>
      <c r="AD1120">
        <v>1</v>
      </c>
      <c r="AE1120">
        <v>1</v>
      </c>
      <c r="AF1120">
        <v>1</v>
      </c>
      <c r="AG1120">
        <v>1</v>
      </c>
    </row>
    <row r="1121" spans="2:64" x14ac:dyDescent="0.55000000000000004">
      <c r="B1121" t="s">
        <v>181</v>
      </c>
      <c r="C1121" t="s">
        <v>573</v>
      </c>
      <c r="H1121" t="s">
        <v>149</v>
      </c>
      <c r="I1121">
        <v>52</v>
      </c>
      <c r="J1121">
        <v>50</v>
      </c>
      <c r="K1121">
        <v>2</v>
      </c>
      <c r="M1121">
        <v>1</v>
      </c>
      <c r="N1121">
        <v>1</v>
      </c>
      <c r="O1121">
        <v>1</v>
      </c>
      <c r="P1121">
        <v>1</v>
      </c>
      <c r="Q1121">
        <v>1</v>
      </c>
      <c r="R1121">
        <v>1</v>
      </c>
      <c r="S1121">
        <v>1</v>
      </c>
      <c r="T1121">
        <v>1</v>
      </c>
      <c r="U1121">
        <v>1</v>
      </c>
      <c r="V1121">
        <v>1</v>
      </c>
      <c r="W1121">
        <v>1</v>
      </c>
      <c r="X1121">
        <v>1</v>
      </c>
      <c r="Y1121">
        <v>1</v>
      </c>
      <c r="Z1121">
        <v>1</v>
      </c>
      <c r="AA1121">
        <v>1</v>
      </c>
      <c r="AB1121">
        <v>1</v>
      </c>
      <c r="AC1121">
        <v>1</v>
      </c>
      <c r="AD1121">
        <v>1</v>
      </c>
      <c r="AE1121">
        <v>1</v>
      </c>
      <c r="AF1121">
        <v>1</v>
      </c>
      <c r="AG1121">
        <v>1</v>
      </c>
      <c r="AH1121">
        <v>1</v>
      </c>
      <c r="AK1121">
        <v>1</v>
      </c>
      <c r="AL1121">
        <v>1</v>
      </c>
      <c r="AM1121">
        <v>1</v>
      </c>
      <c r="AN1121">
        <v>1</v>
      </c>
      <c r="AO1121">
        <v>1</v>
      </c>
      <c r="AP1121">
        <v>1</v>
      </c>
      <c r="AQ1121">
        <v>1</v>
      </c>
      <c r="AR1121">
        <v>1</v>
      </c>
      <c r="AS1121">
        <v>1</v>
      </c>
      <c r="AT1121">
        <v>1</v>
      </c>
      <c r="AU1121">
        <v>1</v>
      </c>
      <c r="AV1121">
        <v>1</v>
      </c>
      <c r="AW1121">
        <v>1</v>
      </c>
      <c r="AX1121">
        <v>1</v>
      </c>
      <c r="AY1121">
        <v>1</v>
      </c>
      <c r="AZ1121">
        <v>1</v>
      </c>
      <c r="BA1121">
        <v>1</v>
      </c>
      <c r="BB1121">
        <v>1</v>
      </c>
      <c r="BC1121">
        <v>1</v>
      </c>
      <c r="BD1121">
        <v>1</v>
      </c>
      <c r="BE1121">
        <v>1</v>
      </c>
      <c r="BF1121">
        <v>1</v>
      </c>
      <c r="BG1121">
        <v>1</v>
      </c>
      <c r="BH1121">
        <v>1</v>
      </c>
      <c r="BI1121">
        <v>1</v>
      </c>
      <c r="BJ1121">
        <v>1</v>
      </c>
      <c r="BK1121">
        <v>1</v>
      </c>
      <c r="BL1121">
        <v>1</v>
      </c>
    </row>
    <row r="1122" spans="2:64" x14ac:dyDescent="0.55000000000000004">
      <c r="B1122" t="s">
        <v>181</v>
      </c>
      <c r="C1122" t="s">
        <v>573</v>
      </c>
      <c r="H1122" t="s">
        <v>119</v>
      </c>
      <c r="I1122">
        <v>52</v>
      </c>
      <c r="J1122">
        <v>52</v>
      </c>
      <c r="K1122">
        <v>0</v>
      </c>
      <c r="M1122">
        <v>1</v>
      </c>
      <c r="N1122">
        <v>1</v>
      </c>
      <c r="O1122">
        <v>1</v>
      </c>
      <c r="P1122">
        <v>1</v>
      </c>
      <c r="Q1122">
        <v>1</v>
      </c>
      <c r="R1122">
        <v>1</v>
      </c>
      <c r="S1122">
        <v>1</v>
      </c>
      <c r="T1122">
        <v>1</v>
      </c>
      <c r="U1122">
        <v>1</v>
      </c>
      <c r="V1122">
        <v>1</v>
      </c>
      <c r="W1122">
        <v>1</v>
      </c>
      <c r="X1122">
        <v>1</v>
      </c>
      <c r="Y1122">
        <v>1</v>
      </c>
      <c r="Z1122">
        <v>1</v>
      </c>
      <c r="AA1122">
        <v>1</v>
      </c>
      <c r="AB1122">
        <v>1</v>
      </c>
      <c r="AC1122">
        <v>1</v>
      </c>
      <c r="AD1122">
        <v>1</v>
      </c>
      <c r="AE1122">
        <v>1</v>
      </c>
      <c r="AF1122">
        <v>1</v>
      </c>
      <c r="AG1122">
        <v>1</v>
      </c>
      <c r="AH1122">
        <v>1</v>
      </c>
      <c r="AI1122">
        <v>1</v>
      </c>
      <c r="AJ1122">
        <v>1</v>
      </c>
      <c r="AK1122">
        <v>1</v>
      </c>
      <c r="AL1122">
        <v>1</v>
      </c>
      <c r="AM1122">
        <v>1</v>
      </c>
      <c r="AN1122">
        <v>1</v>
      </c>
      <c r="AO1122">
        <v>1</v>
      </c>
      <c r="AP1122">
        <v>1</v>
      </c>
      <c r="AQ1122">
        <v>1</v>
      </c>
      <c r="AR1122">
        <v>1</v>
      </c>
      <c r="AS1122">
        <v>1</v>
      </c>
      <c r="AT1122">
        <v>1</v>
      </c>
      <c r="AU1122">
        <v>1</v>
      </c>
      <c r="AV1122">
        <v>1</v>
      </c>
      <c r="AW1122">
        <v>1</v>
      </c>
      <c r="AX1122">
        <v>1</v>
      </c>
      <c r="AY1122">
        <v>1</v>
      </c>
      <c r="AZ1122">
        <v>1</v>
      </c>
      <c r="BA1122">
        <v>1</v>
      </c>
      <c r="BB1122">
        <v>1</v>
      </c>
      <c r="BC1122">
        <v>1</v>
      </c>
      <c r="BD1122">
        <v>1</v>
      </c>
      <c r="BE1122">
        <v>1</v>
      </c>
      <c r="BF1122">
        <v>1</v>
      </c>
      <c r="BG1122">
        <v>1</v>
      </c>
      <c r="BH1122">
        <v>1</v>
      </c>
      <c r="BI1122">
        <v>1</v>
      </c>
      <c r="BJ1122">
        <v>1</v>
      </c>
      <c r="BK1122">
        <v>1</v>
      </c>
      <c r="BL1122">
        <v>1</v>
      </c>
    </row>
    <row r="1123" spans="2:64" x14ac:dyDescent="0.55000000000000004">
      <c r="B1123" t="s">
        <v>181</v>
      </c>
      <c r="C1123" t="s">
        <v>573</v>
      </c>
      <c r="H1123" t="s">
        <v>218</v>
      </c>
      <c r="I1123">
        <v>52</v>
      </c>
      <c r="J1123">
        <v>52</v>
      </c>
      <c r="K1123">
        <v>0</v>
      </c>
      <c r="M1123">
        <v>1</v>
      </c>
      <c r="N1123">
        <v>1</v>
      </c>
      <c r="O1123">
        <v>1</v>
      </c>
      <c r="P1123">
        <v>1</v>
      </c>
      <c r="Q1123">
        <v>1</v>
      </c>
      <c r="R1123">
        <v>1</v>
      </c>
      <c r="S1123">
        <v>1</v>
      </c>
      <c r="T1123">
        <v>1</v>
      </c>
      <c r="U1123">
        <v>1</v>
      </c>
      <c r="V1123">
        <v>1</v>
      </c>
      <c r="W1123">
        <v>1</v>
      </c>
      <c r="X1123">
        <v>1</v>
      </c>
      <c r="Y1123">
        <v>1</v>
      </c>
      <c r="Z1123">
        <v>1</v>
      </c>
      <c r="AA1123">
        <v>1</v>
      </c>
      <c r="AB1123">
        <v>1</v>
      </c>
      <c r="AC1123">
        <v>1</v>
      </c>
      <c r="AD1123">
        <v>1</v>
      </c>
      <c r="AE1123">
        <v>1</v>
      </c>
      <c r="AF1123">
        <v>1</v>
      </c>
      <c r="AG1123">
        <v>1</v>
      </c>
      <c r="AH1123">
        <v>1</v>
      </c>
      <c r="AI1123">
        <v>1</v>
      </c>
      <c r="AJ1123">
        <v>1</v>
      </c>
      <c r="AK1123">
        <v>1</v>
      </c>
      <c r="AL1123">
        <v>1</v>
      </c>
      <c r="AM1123">
        <v>1</v>
      </c>
      <c r="AN1123">
        <v>1</v>
      </c>
      <c r="AO1123">
        <v>1</v>
      </c>
      <c r="AP1123">
        <v>1</v>
      </c>
      <c r="AQ1123">
        <v>1</v>
      </c>
      <c r="AR1123">
        <v>1</v>
      </c>
      <c r="AS1123">
        <v>1</v>
      </c>
      <c r="AT1123">
        <v>1</v>
      </c>
      <c r="AU1123">
        <v>1</v>
      </c>
      <c r="AV1123">
        <v>1</v>
      </c>
      <c r="AW1123">
        <v>1</v>
      </c>
      <c r="AX1123">
        <v>1</v>
      </c>
      <c r="AY1123">
        <v>1</v>
      </c>
      <c r="AZ1123">
        <v>1</v>
      </c>
      <c r="BA1123">
        <v>1</v>
      </c>
      <c r="BB1123">
        <v>1</v>
      </c>
      <c r="BC1123">
        <v>1</v>
      </c>
      <c r="BD1123">
        <v>1</v>
      </c>
      <c r="BE1123">
        <v>1</v>
      </c>
      <c r="BF1123">
        <v>1</v>
      </c>
      <c r="BG1123">
        <v>1</v>
      </c>
      <c r="BH1123">
        <v>1</v>
      </c>
      <c r="BI1123">
        <v>1</v>
      </c>
      <c r="BJ1123">
        <v>1</v>
      </c>
      <c r="BK1123">
        <v>1</v>
      </c>
      <c r="BL1123">
        <v>1</v>
      </c>
    </row>
    <row r="1124" spans="2:64" x14ac:dyDescent="0.55000000000000004">
      <c r="B1124" t="s">
        <v>181</v>
      </c>
      <c r="C1124" t="s">
        <v>573</v>
      </c>
      <c r="H1124" t="s">
        <v>217</v>
      </c>
      <c r="I1124">
        <v>52</v>
      </c>
      <c r="J1124">
        <v>43</v>
      </c>
      <c r="K1124">
        <v>9</v>
      </c>
      <c r="M1124">
        <v>1</v>
      </c>
      <c r="N1124">
        <v>1</v>
      </c>
      <c r="O1124">
        <v>1</v>
      </c>
      <c r="P1124">
        <v>1</v>
      </c>
      <c r="Q1124">
        <v>1</v>
      </c>
      <c r="R1124">
        <v>1</v>
      </c>
      <c r="S1124">
        <v>1</v>
      </c>
      <c r="T1124">
        <v>1</v>
      </c>
      <c r="U1124">
        <v>1</v>
      </c>
      <c r="V1124">
        <v>1</v>
      </c>
      <c r="W1124">
        <v>1</v>
      </c>
      <c r="X1124">
        <v>1</v>
      </c>
      <c r="Y1124">
        <v>1</v>
      </c>
      <c r="Z1124">
        <v>1</v>
      </c>
      <c r="AA1124">
        <v>1</v>
      </c>
      <c r="AB1124">
        <v>1</v>
      </c>
      <c r="AC1124">
        <v>1</v>
      </c>
      <c r="AD1124">
        <v>1</v>
      </c>
      <c r="AE1124">
        <v>1</v>
      </c>
      <c r="AF1124">
        <v>1</v>
      </c>
      <c r="AG1124">
        <v>1</v>
      </c>
      <c r="AH1124">
        <v>1</v>
      </c>
      <c r="AI1124">
        <v>1</v>
      </c>
      <c r="AJ1124">
        <v>1</v>
      </c>
      <c r="AK1124">
        <v>1</v>
      </c>
      <c r="AL1124">
        <v>1</v>
      </c>
      <c r="AV1124">
        <v>1</v>
      </c>
      <c r="AW1124">
        <v>1</v>
      </c>
      <c r="AX1124">
        <v>1</v>
      </c>
      <c r="AY1124">
        <v>1</v>
      </c>
      <c r="AZ1124">
        <v>1</v>
      </c>
      <c r="BA1124">
        <v>1</v>
      </c>
      <c r="BB1124">
        <v>1</v>
      </c>
      <c r="BC1124">
        <v>1</v>
      </c>
      <c r="BD1124">
        <v>1</v>
      </c>
      <c r="BE1124">
        <v>1</v>
      </c>
      <c r="BF1124">
        <v>1</v>
      </c>
      <c r="BG1124">
        <v>1</v>
      </c>
      <c r="BH1124">
        <v>1</v>
      </c>
      <c r="BI1124">
        <v>1</v>
      </c>
      <c r="BJ1124">
        <v>1</v>
      </c>
      <c r="BK1124">
        <v>1</v>
      </c>
      <c r="BL1124">
        <v>1</v>
      </c>
    </row>
    <row r="1125" spans="2:64" x14ac:dyDescent="0.55000000000000004">
      <c r="B1125" t="s">
        <v>181</v>
      </c>
      <c r="C1125" t="s">
        <v>573</v>
      </c>
      <c r="H1125" t="s">
        <v>237</v>
      </c>
      <c r="I1125">
        <v>0</v>
      </c>
      <c r="J1125">
        <v>0</v>
      </c>
      <c r="K1125">
        <v>0</v>
      </c>
    </row>
    <row r="1126" spans="2:64" x14ac:dyDescent="0.55000000000000004">
      <c r="B1126" t="s">
        <v>181</v>
      </c>
      <c r="C1126" t="s">
        <v>573</v>
      </c>
      <c r="H1126" t="s">
        <v>239</v>
      </c>
      <c r="I1126">
        <v>0</v>
      </c>
      <c r="J1126">
        <v>0</v>
      </c>
      <c r="K1126">
        <v>0</v>
      </c>
    </row>
    <row r="1127" spans="2:64" x14ac:dyDescent="0.55000000000000004">
      <c r="B1127" t="s">
        <v>181</v>
      </c>
      <c r="C1127" t="s">
        <v>573</v>
      </c>
      <c r="H1127" t="s">
        <v>238</v>
      </c>
      <c r="I1127">
        <v>0</v>
      </c>
      <c r="J1127">
        <v>0</v>
      </c>
      <c r="K1127">
        <v>0</v>
      </c>
    </row>
    <row r="1128" spans="2:64" x14ac:dyDescent="0.55000000000000004">
      <c r="B1128" t="s">
        <v>181</v>
      </c>
      <c r="C1128" t="s">
        <v>573</v>
      </c>
      <c r="H1128" t="s">
        <v>240</v>
      </c>
      <c r="I1128">
        <v>0</v>
      </c>
      <c r="J1128">
        <v>0</v>
      </c>
      <c r="K1128">
        <v>0</v>
      </c>
    </row>
    <row r="1129" spans="2:64" x14ac:dyDescent="0.55000000000000004">
      <c r="B1129" t="s">
        <v>181</v>
      </c>
      <c r="C1129" t="s">
        <v>573</v>
      </c>
      <c r="H1129" t="s">
        <v>241</v>
      </c>
      <c r="I1129">
        <v>0</v>
      </c>
      <c r="J1129">
        <v>0</v>
      </c>
      <c r="K1129">
        <v>0</v>
      </c>
    </row>
    <row r="1130" spans="2:64" x14ac:dyDescent="0.55000000000000004">
      <c r="B1130" t="s">
        <v>181</v>
      </c>
      <c r="C1130" t="s">
        <v>573</v>
      </c>
      <c r="D1130" t="s">
        <v>562</v>
      </c>
      <c r="G1130" t="s">
        <v>562</v>
      </c>
    </row>
    <row r="1131" spans="2:64" x14ac:dyDescent="0.55000000000000004">
      <c r="B1131" t="s">
        <v>181</v>
      </c>
      <c r="C1131" t="s">
        <v>47</v>
      </c>
      <c r="H1131" t="s">
        <v>192</v>
      </c>
      <c r="I1131">
        <v>72</v>
      </c>
      <c r="J1131">
        <v>72</v>
      </c>
      <c r="K1131">
        <v>0</v>
      </c>
      <c r="Q1131">
        <v>1.5</v>
      </c>
      <c r="R1131">
        <v>1.5</v>
      </c>
      <c r="S1131">
        <v>1.5</v>
      </c>
      <c r="T1131">
        <v>1.5</v>
      </c>
      <c r="U1131">
        <v>1.5</v>
      </c>
      <c r="V1131">
        <v>1.5</v>
      </c>
      <c r="W1131">
        <v>1.5</v>
      </c>
      <c r="X1131">
        <v>1.5</v>
      </c>
      <c r="Y1131">
        <v>1.5</v>
      </c>
      <c r="Z1131">
        <v>1.5</v>
      </c>
      <c r="AA1131">
        <v>1.5</v>
      </c>
      <c r="AB1131">
        <v>1.5</v>
      </c>
      <c r="AC1131">
        <v>1.5</v>
      </c>
      <c r="AD1131">
        <v>1.5</v>
      </c>
      <c r="AE1131">
        <v>1.5</v>
      </c>
      <c r="AF1131">
        <v>1.5</v>
      </c>
      <c r="AG1131">
        <v>1.5</v>
      </c>
      <c r="AH1131">
        <v>1.5</v>
      </c>
      <c r="AI1131">
        <v>1.5</v>
      </c>
      <c r="AJ1131">
        <v>1.5</v>
      </c>
      <c r="AK1131">
        <v>1.5</v>
      </c>
      <c r="AL1131">
        <v>1.5</v>
      </c>
      <c r="AM1131">
        <v>1.5</v>
      </c>
      <c r="AN1131">
        <v>1.5</v>
      </c>
      <c r="AO1131">
        <v>1.5</v>
      </c>
      <c r="AP1131">
        <v>1.5</v>
      </c>
      <c r="AQ1131">
        <v>1.5</v>
      </c>
      <c r="AR1131">
        <v>1.5</v>
      </c>
      <c r="AS1131">
        <v>1.5</v>
      </c>
      <c r="AT1131">
        <v>1.5</v>
      </c>
      <c r="AU1131">
        <v>1.5</v>
      </c>
      <c r="AV1131">
        <v>1.5</v>
      </c>
      <c r="AW1131">
        <v>1.5</v>
      </c>
      <c r="AX1131">
        <v>1.5</v>
      </c>
      <c r="AY1131">
        <v>1.5</v>
      </c>
      <c r="AZ1131">
        <v>1.5</v>
      </c>
      <c r="BA1131">
        <v>1.5</v>
      </c>
      <c r="BB1131">
        <v>1.5</v>
      </c>
      <c r="BC1131">
        <v>1.5</v>
      </c>
      <c r="BD1131">
        <v>1.5</v>
      </c>
      <c r="BE1131">
        <v>1.5</v>
      </c>
      <c r="BF1131">
        <v>1.5</v>
      </c>
      <c r="BG1131">
        <v>1.5</v>
      </c>
      <c r="BH1131">
        <v>1.5</v>
      </c>
      <c r="BI1131">
        <v>1.5</v>
      </c>
      <c r="BJ1131">
        <v>1.5</v>
      </c>
      <c r="BK1131">
        <v>1.5</v>
      </c>
      <c r="BL1131">
        <v>1.5</v>
      </c>
    </row>
    <row r="1132" spans="2:64" x14ac:dyDescent="0.55000000000000004">
      <c r="B1132" t="s">
        <v>181</v>
      </c>
      <c r="C1132" t="s">
        <v>47</v>
      </c>
      <c r="H1132" t="s">
        <v>104</v>
      </c>
      <c r="I1132">
        <v>72</v>
      </c>
      <c r="J1132">
        <v>72</v>
      </c>
      <c r="K1132">
        <v>0</v>
      </c>
      <c r="Q1132">
        <v>1.5</v>
      </c>
      <c r="R1132">
        <v>1.5</v>
      </c>
      <c r="S1132">
        <v>1.5</v>
      </c>
      <c r="T1132">
        <v>1.5</v>
      </c>
      <c r="U1132">
        <v>1.5</v>
      </c>
      <c r="V1132">
        <v>1.5</v>
      </c>
      <c r="W1132">
        <v>1.5</v>
      </c>
      <c r="X1132">
        <v>1.5</v>
      </c>
      <c r="Y1132">
        <v>1.5</v>
      </c>
      <c r="Z1132">
        <v>1.5</v>
      </c>
      <c r="AA1132">
        <v>1.5</v>
      </c>
      <c r="AB1132">
        <v>1.5</v>
      </c>
      <c r="AC1132">
        <v>1.5</v>
      </c>
      <c r="AD1132">
        <v>1.5</v>
      </c>
      <c r="AE1132">
        <v>1.5</v>
      </c>
      <c r="AF1132">
        <v>1.5</v>
      </c>
      <c r="AG1132">
        <v>1.5</v>
      </c>
      <c r="AH1132">
        <v>1.5</v>
      </c>
      <c r="AI1132">
        <v>1.5</v>
      </c>
      <c r="AJ1132">
        <v>1.5</v>
      </c>
      <c r="AK1132">
        <v>1.5</v>
      </c>
      <c r="AL1132">
        <v>1.5</v>
      </c>
      <c r="AM1132">
        <v>1.5</v>
      </c>
      <c r="AN1132">
        <v>1.5</v>
      </c>
      <c r="AO1132">
        <v>1.5</v>
      </c>
      <c r="AP1132">
        <v>1.5</v>
      </c>
      <c r="AQ1132">
        <v>1.5</v>
      </c>
      <c r="AR1132">
        <v>1.5</v>
      </c>
      <c r="AS1132">
        <v>1.5</v>
      </c>
      <c r="AT1132">
        <v>1.5</v>
      </c>
      <c r="AU1132">
        <v>1.5</v>
      </c>
      <c r="AV1132">
        <v>1.5</v>
      </c>
      <c r="AW1132">
        <v>1.5</v>
      </c>
      <c r="AX1132">
        <v>1.5</v>
      </c>
      <c r="AY1132">
        <v>1.5</v>
      </c>
      <c r="AZ1132">
        <v>1.5</v>
      </c>
      <c r="BA1132">
        <v>1.5</v>
      </c>
      <c r="BB1132">
        <v>1.5</v>
      </c>
      <c r="BC1132">
        <v>1.5</v>
      </c>
      <c r="BD1132">
        <v>1.5</v>
      </c>
      <c r="BE1132">
        <v>1.5</v>
      </c>
      <c r="BF1132">
        <v>1.5</v>
      </c>
      <c r="BG1132">
        <v>1.5</v>
      </c>
      <c r="BH1132">
        <v>1.5</v>
      </c>
      <c r="BI1132">
        <v>1.5</v>
      </c>
      <c r="BJ1132">
        <v>1.5</v>
      </c>
      <c r="BK1132">
        <v>1.5</v>
      </c>
      <c r="BL1132">
        <v>1.5</v>
      </c>
    </row>
    <row r="1133" spans="2:64" x14ac:dyDescent="0.55000000000000004">
      <c r="B1133" t="s">
        <v>181</v>
      </c>
      <c r="C1133" t="s">
        <v>47</v>
      </c>
      <c r="H1133" t="s">
        <v>220</v>
      </c>
      <c r="I1133">
        <v>72</v>
      </c>
      <c r="J1133">
        <v>72</v>
      </c>
      <c r="K1133">
        <v>0</v>
      </c>
      <c r="Q1133">
        <v>1.5</v>
      </c>
      <c r="R1133">
        <v>1.5</v>
      </c>
      <c r="S1133">
        <v>1.5</v>
      </c>
      <c r="T1133">
        <v>1.5</v>
      </c>
      <c r="U1133">
        <v>1.5</v>
      </c>
      <c r="V1133">
        <v>1.5</v>
      </c>
      <c r="W1133">
        <v>1.5</v>
      </c>
      <c r="X1133">
        <v>1.5</v>
      </c>
      <c r="Y1133">
        <v>1.5</v>
      </c>
      <c r="Z1133">
        <v>1.5</v>
      </c>
      <c r="AA1133">
        <v>1.5</v>
      </c>
      <c r="AB1133">
        <v>1.5</v>
      </c>
      <c r="AC1133">
        <v>1.5</v>
      </c>
      <c r="AD1133">
        <v>1.5</v>
      </c>
      <c r="AE1133">
        <v>1.5</v>
      </c>
      <c r="AF1133">
        <v>1.5</v>
      </c>
      <c r="AG1133">
        <v>1.5</v>
      </c>
      <c r="AH1133">
        <v>1.5</v>
      </c>
      <c r="AI1133">
        <v>1.5</v>
      </c>
      <c r="AJ1133">
        <v>1.5</v>
      </c>
      <c r="AK1133">
        <v>1.5</v>
      </c>
      <c r="AL1133">
        <v>1.5</v>
      </c>
      <c r="AM1133">
        <v>1.5</v>
      </c>
      <c r="AN1133">
        <v>1.5</v>
      </c>
      <c r="AO1133">
        <v>1.5</v>
      </c>
      <c r="AP1133">
        <v>1.5</v>
      </c>
      <c r="AQ1133">
        <v>1.5</v>
      </c>
      <c r="AR1133">
        <v>1.5</v>
      </c>
      <c r="AS1133">
        <v>1.5</v>
      </c>
      <c r="AT1133">
        <v>1.5</v>
      </c>
      <c r="AU1133">
        <v>1.5</v>
      </c>
      <c r="AV1133">
        <v>1.5</v>
      </c>
      <c r="AW1133">
        <v>1.5</v>
      </c>
      <c r="AX1133">
        <v>1.5</v>
      </c>
      <c r="AY1133">
        <v>1.5</v>
      </c>
      <c r="AZ1133">
        <v>1.5</v>
      </c>
      <c r="BA1133">
        <v>1.5</v>
      </c>
      <c r="BB1133">
        <v>1.5</v>
      </c>
      <c r="BC1133">
        <v>1.5</v>
      </c>
      <c r="BD1133">
        <v>1.5</v>
      </c>
      <c r="BE1133">
        <v>1.5</v>
      </c>
      <c r="BF1133">
        <v>1.5</v>
      </c>
      <c r="BG1133">
        <v>1.5</v>
      </c>
      <c r="BH1133">
        <v>1.5</v>
      </c>
      <c r="BI1133">
        <v>1.5</v>
      </c>
      <c r="BJ1133">
        <v>1.5</v>
      </c>
      <c r="BK1133">
        <v>1.5</v>
      </c>
      <c r="BL1133">
        <v>1.5</v>
      </c>
    </row>
    <row r="1134" spans="2:64" x14ac:dyDescent="0.55000000000000004">
      <c r="B1134" t="s">
        <v>181</v>
      </c>
      <c r="C1134" t="s">
        <v>47</v>
      </c>
      <c r="H1134" t="s">
        <v>257</v>
      </c>
      <c r="I1134">
        <v>48</v>
      </c>
      <c r="J1134">
        <v>17</v>
      </c>
      <c r="K1134">
        <v>31</v>
      </c>
      <c r="Q1134">
        <v>1</v>
      </c>
      <c r="R1134">
        <v>1</v>
      </c>
      <c r="S1134">
        <v>1</v>
      </c>
      <c r="T1134">
        <v>1</v>
      </c>
      <c r="U1134">
        <v>1</v>
      </c>
      <c r="V1134">
        <v>1</v>
      </c>
      <c r="W1134">
        <v>1</v>
      </c>
      <c r="X1134">
        <v>1</v>
      </c>
      <c r="Y1134">
        <v>1</v>
      </c>
      <c r="Z1134">
        <v>1</v>
      </c>
      <c r="AA1134">
        <v>1</v>
      </c>
      <c r="AB1134">
        <v>1</v>
      </c>
      <c r="AC1134">
        <v>1</v>
      </c>
      <c r="AD1134">
        <v>1</v>
      </c>
      <c r="AE1134">
        <v>1</v>
      </c>
      <c r="AF1134">
        <v>1</v>
      </c>
      <c r="AG1134">
        <v>1</v>
      </c>
    </row>
    <row r="1135" spans="2:64" x14ac:dyDescent="0.55000000000000004">
      <c r="B1135" t="s">
        <v>181</v>
      </c>
      <c r="C1135" t="s">
        <v>47</v>
      </c>
      <c r="H1135" t="s">
        <v>149</v>
      </c>
      <c r="I1135">
        <v>48</v>
      </c>
      <c r="J1135">
        <v>46</v>
      </c>
      <c r="K1135">
        <v>2</v>
      </c>
      <c r="Q1135">
        <v>1</v>
      </c>
      <c r="R1135">
        <v>1</v>
      </c>
      <c r="S1135">
        <v>1</v>
      </c>
      <c r="T1135">
        <v>1</v>
      </c>
      <c r="U1135">
        <v>1</v>
      </c>
      <c r="V1135">
        <v>1</v>
      </c>
      <c r="W1135">
        <v>1</v>
      </c>
      <c r="X1135">
        <v>1</v>
      </c>
      <c r="Y1135">
        <v>1</v>
      </c>
      <c r="Z1135">
        <v>1</v>
      </c>
      <c r="AA1135">
        <v>1</v>
      </c>
      <c r="AB1135">
        <v>1</v>
      </c>
      <c r="AC1135">
        <v>1</v>
      </c>
      <c r="AD1135">
        <v>1</v>
      </c>
      <c r="AE1135">
        <v>1</v>
      </c>
      <c r="AF1135">
        <v>1</v>
      </c>
      <c r="AG1135">
        <v>1</v>
      </c>
      <c r="AH1135">
        <v>1</v>
      </c>
      <c r="AK1135">
        <v>1</v>
      </c>
      <c r="AL1135">
        <v>1</v>
      </c>
      <c r="AM1135">
        <v>1</v>
      </c>
      <c r="AN1135">
        <v>1</v>
      </c>
      <c r="AO1135">
        <v>1</v>
      </c>
      <c r="AP1135">
        <v>1</v>
      </c>
      <c r="AQ1135">
        <v>1</v>
      </c>
      <c r="AR1135">
        <v>1</v>
      </c>
      <c r="AS1135">
        <v>1</v>
      </c>
      <c r="AT1135">
        <v>1</v>
      </c>
      <c r="AU1135">
        <v>1</v>
      </c>
      <c r="AV1135">
        <v>1</v>
      </c>
      <c r="AW1135">
        <v>1</v>
      </c>
      <c r="AX1135">
        <v>1</v>
      </c>
      <c r="AY1135">
        <v>1</v>
      </c>
      <c r="AZ1135">
        <v>1</v>
      </c>
      <c r="BA1135">
        <v>1</v>
      </c>
      <c r="BB1135">
        <v>1</v>
      </c>
      <c r="BC1135">
        <v>1</v>
      </c>
      <c r="BD1135">
        <v>1</v>
      </c>
      <c r="BE1135">
        <v>1</v>
      </c>
      <c r="BF1135">
        <v>1</v>
      </c>
      <c r="BG1135">
        <v>1</v>
      </c>
      <c r="BH1135">
        <v>1</v>
      </c>
      <c r="BI1135">
        <v>1</v>
      </c>
      <c r="BJ1135">
        <v>1</v>
      </c>
      <c r="BK1135">
        <v>1</v>
      </c>
      <c r="BL1135">
        <v>1</v>
      </c>
    </row>
    <row r="1136" spans="2:64" x14ac:dyDescent="0.55000000000000004">
      <c r="B1136" t="s">
        <v>181</v>
      </c>
      <c r="C1136" t="s">
        <v>47</v>
      </c>
      <c r="H1136" t="s">
        <v>119</v>
      </c>
      <c r="I1136">
        <v>48</v>
      </c>
      <c r="J1136">
        <v>48</v>
      </c>
      <c r="K1136">
        <v>0</v>
      </c>
      <c r="Q1136">
        <v>1</v>
      </c>
      <c r="R1136">
        <v>1</v>
      </c>
      <c r="S1136">
        <v>1</v>
      </c>
      <c r="T1136">
        <v>1</v>
      </c>
      <c r="U1136">
        <v>1</v>
      </c>
      <c r="V1136">
        <v>1</v>
      </c>
      <c r="W1136">
        <v>1</v>
      </c>
      <c r="X1136">
        <v>1</v>
      </c>
      <c r="Y1136">
        <v>1</v>
      </c>
      <c r="Z1136">
        <v>1</v>
      </c>
      <c r="AA1136">
        <v>1</v>
      </c>
      <c r="AB1136">
        <v>1</v>
      </c>
      <c r="AC1136">
        <v>1</v>
      </c>
      <c r="AD1136">
        <v>1</v>
      </c>
      <c r="AE1136">
        <v>1</v>
      </c>
      <c r="AF1136">
        <v>1</v>
      </c>
      <c r="AG1136">
        <v>1</v>
      </c>
      <c r="AH1136">
        <v>1</v>
      </c>
      <c r="AI1136">
        <v>1</v>
      </c>
      <c r="AJ1136">
        <v>1</v>
      </c>
      <c r="AK1136">
        <v>1</v>
      </c>
      <c r="AL1136">
        <v>1</v>
      </c>
      <c r="AM1136">
        <v>1</v>
      </c>
      <c r="AN1136">
        <v>1</v>
      </c>
      <c r="AO1136">
        <v>1</v>
      </c>
      <c r="AP1136">
        <v>1</v>
      </c>
      <c r="AQ1136">
        <v>1</v>
      </c>
      <c r="AR1136">
        <v>1</v>
      </c>
      <c r="AS1136">
        <v>1</v>
      </c>
      <c r="AT1136">
        <v>1</v>
      </c>
      <c r="AU1136">
        <v>1</v>
      </c>
      <c r="AV1136">
        <v>1</v>
      </c>
      <c r="AW1136">
        <v>1</v>
      </c>
      <c r="AX1136">
        <v>1</v>
      </c>
      <c r="AY1136">
        <v>1</v>
      </c>
      <c r="AZ1136">
        <v>1</v>
      </c>
      <c r="BA1136">
        <v>1</v>
      </c>
      <c r="BB1136">
        <v>1</v>
      </c>
      <c r="BC1136">
        <v>1</v>
      </c>
      <c r="BD1136">
        <v>1</v>
      </c>
      <c r="BE1136">
        <v>1</v>
      </c>
      <c r="BF1136">
        <v>1</v>
      </c>
      <c r="BG1136">
        <v>1</v>
      </c>
      <c r="BH1136">
        <v>1</v>
      </c>
      <c r="BI1136">
        <v>1</v>
      </c>
      <c r="BJ1136">
        <v>1</v>
      </c>
      <c r="BK1136">
        <v>1</v>
      </c>
      <c r="BL1136">
        <v>1</v>
      </c>
    </row>
    <row r="1137" spans="2:64" x14ac:dyDescent="0.55000000000000004">
      <c r="B1137" t="s">
        <v>181</v>
      </c>
      <c r="C1137" t="s">
        <v>47</v>
      </c>
      <c r="H1137" t="s">
        <v>218</v>
      </c>
      <c r="I1137">
        <v>48</v>
      </c>
      <c r="J1137">
        <v>48</v>
      </c>
      <c r="K1137">
        <v>0</v>
      </c>
      <c r="Q1137">
        <v>1</v>
      </c>
      <c r="R1137">
        <v>1</v>
      </c>
      <c r="S1137">
        <v>1</v>
      </c>
      <c r="T1137">
        <v>1</v>
      </c>
      <c r="U1137">
        <v>1</v>
      </c>
      <c r="V1137">
        <v>1</v>
      </c>
      <c r="W1137">
        <v>1</v>
      </c>
      <c r="X1137">
        <v>1</v>
      </c>
      <c r="Y1137">
        <v>1</v>
      </c>
      <c r="Z1137">
        <v>1</v>
      </c>
      <c r="AA1137">
        <v>1</v>
      </c>
      <c r="AB1137">
        <v>1</v>
      </c>
      <c r="AC1137">
        <v>1</v>
      </c>
      <c r="AD1137">
        <v>1</v>
      </c>
      <c r="AE1137">
        <v>1</v>
      </c>
      <c r="AF1137">
        <v>1</v>
      </c>
      <c r="AG1137">
        <v>1</v>
      </c>
      <c r="AH1137">
        <v>1</v>
      </c>
      <c r="AI1137">
        <v>1</v>
      </c>
      <c r="AJ1137">
        <v>1</v>
      </c>
      <c r="AK1137">
        <v>1</v>
      </c>
      <c r="AL1137">
        <v>1</v>
      </c>
      <c r="AM1137">
        <v>1</v>
      </c>
      <c r="AN1137">
        <v>1</v>
      </c>
      <c r="AO1137">
        <v>1</v>
      </c>
      <c r="AP1137">
        <v>1</v>
      </c>
      <c r="AQ1137">
        <v>1</v>
      </c>
      <c r="AR1137">
        <v>1</v>
      </c>
      <c r="AS1137">
        <v>1</v>
      </c>
      <c r="AT1137">
        <v>1</v>
      </c>
      <c r="AU1137">
        <v>1</v>
      </c>
      <c r="AV1137">
        <v>1</v>
      </c>
      <c r="AW1137">
        <v>1</v>
      </c>
      <c r="AX1137">
        <v>1</v>
      </c>
      <c r="AY1137">
        <v>1</v>
      </c>
      <c r="AZ1137">
        <v>1</v>
      </c>
      <c r="BA1137">
        <v>1</v>
      </c>
      <c r="BB1137">
        <v>1</v>
      </c>
      <c r="BC1137">
        <v>1</v>
      </c>
      <c r="BD1137">
        <v>1</v>
      </c>
      <c r="BE1137">
        <v>1</v>
      </c>
      <c r="BF1137">
        <v>1</v>
      </c>
      <c r="BG1137">
        <v>1</v>
      </c>
      <c r="BH1137">
        <v>1</v>
      </c>
      <c r="BI1137">
        <v>1</v>
      </c>
      <c r="BJ1137">
        <v>1</v>
      </c>
      <c r="BK1137">
        <v>1</v>
      </c>
      <c r="BL1137">
        <v>1</v>
      </c>
    </row>
    <row r="1138" spans="2:64" x14ac:dyDescent="0.55000000000000004">
      <c r="B1138" t="s">
        <v>181</v>
      </c>
      <c r="C1138" t="s">
        <v>47</v>
      </c>
      <c r="H1138" t="s">
        <v>217</v>
      </c>
      <c r="I1138">
        <v>24</v>
      </c>
      <c r="J1138">
        <v>19.5</v>
      </c>
      <c r="K1138">
        <v>4.5</v>
      </c>
      <c r="Q1138">
        <v>0.5</v>
      </c>
      <c r="R1138">
        <v>0.5</v>
      </c>
      <c r="S1138">
        <v>0.5</v>
      </c>
      <c r="T1138">
        <v>0.5</v>
      </c>
      <c r="U1138">
        <v>0.5</v>
      </c>
      <c r="V1138">
        <v>0.5</v>
      </c>
      <c r="W1138">
        <v>0.5</v>
      </c>
      <c r="X1138">
        <v>0.5</v>
      </c>
      <c r="Y1138">
        <v>0.5</v>
      </c>
      <c r="Z1138">
        <v>0.5</v>
      </c>
      <c r="AA1138">
        <v>0.5</v>
      </c>
      <c r="AB1138">
        <v>0.5</v>
      </c>
      <c r="AC1138">
        <v>0.5</v>
      </c>
      <c r="AD1138">
        <v>0.5</v>
      </c>
      <c r="AE1138">
        <v>0.5</v>
      </c>
      <c r="AF1138">
        <v>0.5</v>
      </c>
      <c r="AG1138">
        <v>0.5</v>
      </c>
      <c r="AH1138">
        <v>0.5</v>
      </c>
      <c r="AI1138">
        <v>0.5</v>
      </c>
      <c r="AJ1138">
        <v>0.5</v>
      </c>
      <c r="AK1138">
        <v>0.5</v>
      </c>
      <c r="AL1138">
        <v>0.5</v>
      </c>
      <c r="AV1138">
        <v>0.5</v>
      </c>
      <c r="AW1138">
        <v>0.5</v>
      </c>
      <c r="AX1138">
        <v>0.5</v>
      </c>
      <c r="AY1138">
        <v>0.5</v>
      </c>
      <c r="AZ1138">
        <v>0.5</v>
      </c>
      <c r="BA1138">
        <v>0.5</v>
      </c>
      <c r="BB1138">
        <v>0.5</v>
      </c>
      <c r="BC1138">
        <v>0.5</v>
      </c>
      <c r="BD1138">
        <v>0.5</v>
      </c>
      <c r="BE1138">
        <v>0.5</v>
      </c>
      <c r="BF1138">
        <v>0.5</v>
      </c>
      <c r="BG1138">
        <v>0.5</v>
      </c>
      <c r="BH1138">
        <v>0.5</v>
      </c>
      <c r="BI1138">
        <v>0.5</v>
      </c>
      <c r="BJ1138">
        <v>0.5</v>
      </c>
      <c r="BK1138">
        <v>0.5</v>
      </c>
      <c r="BL1138">
        <v>0.5</v>
      </c>
    </row>
    <row r="1139" spans="2:64" x14ac:dyDescent="0.55000000000000004">
      <c r="B1139" t="s">
        <v>181</v>
      </c>
      <c r="C1139" t="s">
        <v>47</v>
      </c>
      <c r="H1139" t="s">
        <v>237</v>
      </c>
      <c r="I1139">
        <v>24</v>
      </c>
      <c r="J1139">
        <v>24</v>
      </c>
      <c r="K1139">
        <v>0</v>
      </c>
      <c r="Q1139">
        <v>0.5</v>
      </c>
      <c r="R1139">
        <v>0.5</v>
      </c>
      <c r="S1139">
        <v>0.5</v>
      </c>
      <c r="T1139">
        <v>0.5</v>
      </c>
      <c r="U1139">
        <v>0.5</v>
      </c>
      <c r="V1139">
        <v>0.5</v>
      </c>
      <c r="W1139">
        <v>0.5</v>
      </c>
      <c r="X1139">
        <v>0.5</v>
      </c>
      <c r="Y1139">
        <v>0.5</v>
      </c>
      <c r="Z1139">
        <v>0.5</v>
      </c>
      <c r="AA1139">
        <v>0.5</v>
      </c>
      <c r="AB1139">
        <v>0.5</v>
      </c>
      <c r="AC1139">
        <v>0.5</v>
      </c>
      <c r="AD1139">
        <v>0.5</v>
      </c>
      <c r="AE1139">
        <v>0.5</v>
      </c>
      <c r="AF1139">
        <v>0.5</v>
      </c>
      <c r="AG1139">
        <v>0.5</v>
      </c>
      <c r="AH1139">
        <v>0.5</v>
      </c>
      <c r="AI1139">
        <v>0.5</v>
      </c>
      <c r="AJ1139">
        <v>0.5</v>
      </c>
      <c r="AK1139">
        <v>0.5</v>
      </c>
      <c r="AL1139">
        <v>0.5</v>
      </c>
      <c r="AM1139">
        <v>0.5</v>
      </c>
      <c r="AN1139">
        <v>0.5</v>
      </c>
      <c r="AO1139">
        <v>0.5</v>
      </c>
      <c r="AP1139">
        <v>0.5</v>
      </c>
      <c r="AQ1139">
        <v>0.5</v>
      </c>
      <c r="AR1139">
        <v>0.5</v>
      </c>
      <c r="AS1139">
        <v>0.5</v>
      </c>
      <c r="AT1139">
        <v>0.5</v>
      </c>
      <c r="AU1139">
        <v>0.5</v>
      </c>
      <c r="AV1139">
        <v>0.5</v>
      </c>
      <c r="AW1139">
        <v>0.5</v>
      </c>
      <c r="AX1139">
        <v>0.5</v>
      </c>
      <c r="AY1139">
        <v>0.5</v>
      </c>
      <c r="AZ1139">
        <v>0.5</v>
      </c>
      <c r="BA1139">
        <v>0.5</v>
      </c>
      <c r="BB1139">
        <v>0.5</v>
      </c>
      <c r="BC1139">
        <v>0.5</v>
      </c>
      <c r="BD1139">
        <v>0.5</v>
      </c>
      <c r="BE1139">
        <v>0.5</v>
      </c>
      <c r="BF1139">
        <v>0.5</v>
      </c>
      <c r="BG1139">
        <v>0.5</v>
      </c>
      <c r="BH1139">
        <v>0.5</v>
      </c>
      <c r="BI1139">
        <v>0.5</v>
      </c>
      <c r="BJ1139">
        <v>0.5</v>
      </c>
      <c r="BK1139">
        <v>0.5</v>
      </c>
      <c r="BL1139">
        <v>0.5</v>
      </c>
    </row>
    <row r="1140" spans="2:64" x14ac:dyDescent="0.55000000000000004">
      <c r="B1140" t="s">
        <v>181</v>
      </c>
      <c r="C1140" t="s">
        <v>47</v>
      </c>
      <c r="H1140" t="s">
        <v>239</v>
      </c>
      <c r="I1140">
        <v>24</v>
      </c>
      <c r="J1140">
        <v>24</v>
      </c>
      <c r="K1140">
        <v>0</v>
      </c>
      <c r="Q1140">
        <v>0.5</v>
      </c>
      <c r="R1140">
        <v>0.5</v>
      </c>
      <c r="S1140">
        <v>0.5</v>
      </c>
      <c r="T1140">
        <v>0.5</v>
      </c>
      <c r="U1140">
        <v>0.5</v>
      </c>
      <c r="V1140">
        <v>0.5</v>
      </c>
      <c r="W1140">
        <v>0.5</v>
      </c>
      <c r="X1140">
        <v>0.5</v>
      </c>
      <c r="Y1140">
        <v>0.5</v>
      </c>
      <c r="Z1140">
        <v>0.5</v>
      </c>
      <c r="AA1140">
        <v>0.5</v>
      </c>
      <c r="AB1140">
        <v>0.5</v>
      </c>
      <c r="AC1140">
        <v>0.5</v>
      </c>
      <c r="AD1140">
        <v>0.5</v>
      </c>
      <c r="AE1140">
        <v>0.5</v>
      </c>
      <c r="AF1140">
        <v>0.5</v>
      </c>
      <c r="AG1140">
        <v>0.5</v>
      </c>
      <c r="AH1140">
        <v>0.5</v>
      </c>
      <c r="AI1140">
        <v>0.5</v>
      </c>
      <c r="AJ1140">
        <v>0.5</v>
      </c>
      <c r="AK1140">
        <v>0.5</v>
      </c>
      <c r="AL1140">
        <v>0.5</v>
      </c>
      <c r="AM1140">
        <v>0.5</v>
      </c>
      <c r="AN1140">
        <v>0.5</v>
      </c>
      <c r="AO1140">
        <v>0.5</v>
      </c>
      <c r="AP1140">
        <v>0.5</v>
      </c>
      <c r="AQ1140">
        <v>0.5</v>
      </c>
      <c r="AR1140">
        <v>0.5</v>
      </c>
      <c r="AS1140">
        <v>0.5</v>
      </c>
      <c r="AT1140">
        <v>0.5</v>
      </c>
      <c r="AU1140">
        <v>0.5</v>
      </c>
      <c r="AV1140">
        <v>0.5</v>
      </c>
      <c r="AW1140">
        <v>0.5</v>
      </c>
      <c r="AX1140">
        <v>0.5</v>
      </c>
      <c r="AY1140">
        <v>0.5</v>
      </c>
      <c r="AZ1140">
        <v>0.5</v>
      </c>
      <c r="BA1140">
        <v>0.5</v>
      </c>
      <c r="BB1140">
        <v>0.5</v>
      </c>
      <c r="BC1140">
        <v>0.5</v>
      </c>
      <c r="BD1140">
        <v>0.5</v>
      </c>
      <c r="BE1140">
        <v>0.5</v>
      </c>
      <c r="BF1140">
        <v>0.5</v>
      </c>
      <c r="BG1140">
        <v>0.5</v>
      </c>
      <c r="BH1140">
        <v>0.5</v>
      </c>
      <c r="BI1140">
        <v>0.5</v>
      </c>
      <c r="BJ1140">
        <v>0.5</v>
      </c>
      <c r="BK1140">
        <v>0.5</v>
      </c>
      <c r="BL1140">
        <v>0.5</v>
      </c>
    </row>
    <row r="1141" spans="2:64" x14ac:dyDescent="0.55000000000000004">
      <c r="B1141" t="s">
        <v>181</v>
      </c>
      <c r="C1141" t="s">
        <v>47</v>
      </c>
      <c r="H1141" t="s">
        <v>238</v>
      </c>
      <c r="I1141">
        <v>24</v>
      </c>
      <c r="J1141">
        <v>24</v>
      </c>
      <c r="K1141">
        <v>0</v>
      </c>
      <c r="Q1141">
        <v>0.5</v>
      </c>
      <c r="R1141">
        <v>0.5</v>
      </c>
      <c r="S1141">
        <v>0.5</v>
      </c>
      <c r="T1141">
        <v>0.5</v>
      </c>
      <c r="U1141">
        <v>0.5</v>
      </c>
      <c r="V1141">
        <v>0.5</v>
      </c>
      <c r="W1141">
        <v>0.5</v>
      </c>
      <c r="X1141">
        <v>0.5</v>
      </c>
      <c r="Y1141">
        <v>0.5</v>
      </c>
      <c r="Z1141">
        <v>0.5</v>
      </c>
      <c r="AA1141">
        <v>0.5</v>
      </c>
      <c r="AB1141">
        <v>0.5</v>
      </c>
      <c r="AC1141">
        <v>0.5</v>
      </c>
      <c r="AD1141">
        <v>0.5</v>
      </c>
      <c r="AE1141">
        <v>0.5</v>
      </c>
      <c r="AF1141">
        <v>0.5</v>
      </c>
      <c r="AG1141">
        <v>0.5</v>
      </c>
      <c r="AH1141">
        <v>0.5</v>
      </c>
      <c r="AI1141">
        <v>0.5</v>
      </c>
      <c r="AJ1141">
        <v>0.5</v>
      </c>
      <c r="AK1141">
        <v>0.5</v>
      </c>
      <c r="AL1141">
        <v>0.5</v>
      </c>
      <c r="AM1141">
        <v>0.5</v>
      </c>
      <c r="AN1141">
        <v>0.5</v>
      </c>
      <c r="AO1141">
        <v>0.5</v>
      </c>
      <c r="AP1141">
        <v>0.5</v>
      </c>
      <c r="AQ1141">
        <v>0.5</v>
      </c>
      <c r="AR1141">
        <v>0.5</v>
      </c>
      <c r="AS1141">
        <v>0.5</v>
      </c>
      <c r="AT1141">
        <v>0.5</v>
      </c>
      <c r="AU1141">
        <v>0.5</v>
      </c>
      <c r="AV1141">
        <v>0.5</v>
      </c>
      <c r="AW1141">
        <v>0.5</v>
      </c>
      <c r="AX1141">
        <v>0.5</v>
      </c>
      <c r="AY1141">
        <v>0.5</v>
      </c>
      <c r="AZ1141">
        <v>0.5</v>
      </c>
      <c r="BA1141">
        <v>0.5</v>
      </c>
      <c r="BB1141">
        <v>0.5</v>
      </c>
      <c r="BC1141">
        <v>0.5</v>
      </c>
      <c r="BD1141">
        <v>0.5</v>
      </c>
      <c r="BE1141">
        <v>0.5</v>
      </c>
      <c r="BF1141">
        <v>0.5</v>
      </c>
      <c r="BG1141">
        <v>0.5</v>
      </c>
      <c r="BH1141">
        <v>0.5</v>
      </c>
      <c r="BI1141">
        <v>0.5</v>
      </c>
      <c r="BJ1141">
        <v>0.5</v>
      </c>
      <c r="BK1141">
        <v>0.5</v>
      </c>
      <c r="BL1141">
        <v>0.5</v>
      </c>
    </row>
    <row r="1142" spans="2:64" x14ac:dyDescent="0.55000000000000004">
      <c r="B1142" t="s">
        <v>181</v>
      </c>
      <c r="C1142" t="s">
        <v>47</v>
      </c>
      <c r="H1142" t="s">
        <v>240</v>
      </c>
      <c r="I1142">
        <v>0</v>
      </c>
      <c r="J1142">
        <v>0</v>
      </c>
      <c r="K1142">
        <v>0</v>
      </c>
    </row>
    <row r="1143" spans="2:64" x14ac:dyDescent="0.55000000000000004">
      <c r="B1143" t="s">
        <v>181</v>
      </c>
      <c r="C1143" t="s">
        <v>47</v>
      </c>
      <c r="H1143" t="s">
        <v>241</v>
      </c>
      <c r="I1143">
        <v>0</v>
      </c>
      <c r="J1143">
        <v>0</v>
      </c>
      <c r="K1143">
        <v>0</v>
      </c>
    </row>
    <row r="1144" spans="2:64" x14ac:dyDescent="0.55000000000000004">
      <c r="B1144" t="s">
        <v>181</v>
      </c>
      <c r="C1144" t="s">
        <v>47</v>
      </c>
      <c r="D1144" t="s">
        <v>562</v>
      </c>
      <c r="G1144" t="s">
        <v>562</v>
      </c>
    </row>
    <row r="1145" spans="2:64" x14ac:dyDescent="0.55000000000000004">
      <c r="B1145" t="s">
        <v>181</v>
      </c>
      <c r="C1145" t="s">
        <v>675</v>
      </c>
      <c r="H1145" t="s">
        <v>192</v>
      </c>
      <c r="I1145">
        <v>120</v>
      </c>
      <c r="J1145">
        <v>0</v>
      </c>
      <c r="K1145">
        <v>120</v>
      </c>
    </row>
    <row r="1146" spans="2:64" x14ac:dyDescent="0.55000000000000004">
      <c r="B1146" t="s">
        <v>181</v>
      </c>
      <c r="C1146" t="s">
        <v>675</v>
      </c>
      <c r="H1146" t="s">
        <v>104</v>
      </c>
      <c r="I1146">
        <v>120</v>
      </c>
      <c r="J1146">
        <v>0</v>
      </c>
      <c r="K1146">
        <v>120</v>
      </c>
    </row>
    <row r="1147" spans="2:64" x14ac:dyDescent="0.55000000000000004">
      <c r="B1147" t="s">
        <v>181</v>
      </c>
      <c r="C1147" t="s">
        <v>675</v>
      </c>
      <c r="H1147" t="s">
        <v>220</v>
      </c>
      <c r="I1147">
        <v>120</v>
      </c>
      <c r="J1147">
        <v>0</v>
      </c>
      <c r="K1147">
        <v>120</v>
      </c>
    </row>
    <row r="1148" spans="2:64" x14ac:dyDescent="0.55000000000000004">
      <c r="B1148" t="s">
        <v>181</v>
      </c>
      <c r="C1148" t="s">
        <v>675</v>
      </c>
      <c r="H1148" t="s">
        <v>257</v>
      </c>
      <c r="I1148">
        <v>40</v>
      </c>
      <c r="J1148">
        <v>0</v>
      </c>
      <c r="K1148">
        <v>40</v>
      </c>
    </row>
    <row r="1149" spans="2:64" x14ac:dyDescent="0.55000000000000004">
      <c r="B1149" t="s">
        <v>181</v>
      </c>
      <c r="C1149" t="s">
        <v>675</v>
      </c>
      <c r="H1149" t="s">
        <v>149</v>
      </c>
      <c r="I1149">
        <v>120</v>
      </c>
      <c r="J1149">
        <v>118</v>
      </c>
      <c r="K1149">
        <v>2</v>
      </c>
      <c r="AK1149">
        <v>5</v>
      </c>
      <c r="AL1149">
        <v>5</v>
      </c>
      <c r="AM1149">
        <v>5</v>
      </c>
      <c r="AN1149">
        <v>5</v>
      </c>
      <c r="AO1149">
        <v>5</v>
      </c>
      <c r="AP1149">
        <v>5</v>
      </c>
      <c r="AS1149">
        <v>8</v>
      </c>
      <c r="AT1149">
        <v>8</v>
      </c>
      <c r="AU1149">
        <v>8</v>
      </c>
      <c r="AV1149">
        <v>8</v>
      </c>
      <c r="AW1149">
        <v>8</v>
      </c>
      <c r="AX1149">
        <v>8</v>
      </c>
      <c r="AY1149">
        <v>8</v>
      </c>
      <c r="AZ1149">
        <v>8</v>
      </c>
      <c r="BA1149">
        <v>8</v>
      </c>
      <c r="BB1149">
        <v>8</v>
      </c>
      <c r="BC1149">
        <v>8</v>
      </c>
    </row>
    <row r="1150" spans="2:64" x14ac:dyDescent="0.55000000000000004">
      <c r="B1150" t="s">
        <v>181</v>
      </c>
      <c r="C1150" t="s">
        <v>675</v>
      </c>
      <c r="H1150" t="s">
        <v>119</v>
      </c>
      <c r="I1150">
        <v>120</v>
      </c>
      <c r="J1150">
        <v>0</v>
      </c>
      <c r="K1150">
        <v>120</v>
      </c>
    </row>
    <row r="1151" spans="2:64" x14ac:dyDescent="0.55000000000000004">
      <c r="B1151" t="s">
        <v>181</v>
      </c>
      <c r="C1151" t="s">
        <v>675</v>
      </c>
      <c r="H1151" t="s">
        <v>218</v>
      </c>
      <c r="I1151">
        <v>40</v>
      </c>
      <c r="J1151">
        <v>0</v>
      </c>
      <c r="K1151">
        <v>40</v>
      </c>
    </row>
    <row r="1152" spans="2:64" x14ac:dyDescent="0.55000000000000004">
      <c r="B1152" t="s">
        <v>181</v>
      </c>
      <c r="C1152" t="s">
        <v>675</v>
      </c>
      <c r="H1152" t="s">
        <v>217</v>
      </c>
      <c r="I1152">
        <v>40</v>
      </c>
      <c r="J1152">
        <v>0</v>
      </c>
      <c r="K1152">
        <v>40</v>
      </c>
    </row>
    <row r="1153" spans="2:64" x14ac:dyDescent="0.55000000000000004">
      <c r="B1153" t="s">
        <v>181</v>
      </c>
      <c r="C1153" t="s">
        <v>675</v>
      </c>
      <c r="H1153" t="s">
        <v>237</v>
      </c>
      <c r="I1153">
        <v>40</v>
      </c>
      <c r="J1153">
        <v>0</v>
      </c>
      <c r="K1153">
        <v>40</v>
      </c>
    </row>
    <row r="1154" spans="2:64" x14ac:dyDescent="0.55000000000000004">
      <c r="B1154" t="s">
        <v>181</v>
      </c>
      <c r="C1154" t="s">
        <v>675</v>
      </c>
      <c r="H1154" t="s">
        <v>239</v>
      </c>
      <c r="I1154">
        <v>40</v>
      </c>
      <c r="J1154">
        <v>0</v>
      </c>
      <c r="K1154">
        <v>40</v>
      </c>
    </row>
    <row r="1155" spans="2:64" x14ac:dyDescent="0.55000000000000004">
      <c r="B1155" t="s">
        <v>181</v>
      </c>
      <c r="C1155" t="s">
        <v>675</v>
      </c>
      <c r="H1155" t="s">
        <v>238</v>
      </c>
      <c r="I1155">
        <v>40</v>
      </c>
      <c r="J1155">
        <v>0</v>
      </c>
      <c r="K1155">
        <v>40</v>
      </c>
    </row>
    <row r="1156" spans="2:64" x14ac:dyDescent="0.55000000000000004">
      <c r="B1156" t="s">
        <v>181</v>
      </c>
      <c r="C1156" t="s">
        <v>675</v>
      </c>
      <c r="H1156" t="s">
        <v>240</v>
      </c>
      <c r="I1156">
        <v>0</v>
      </c>
      <c r="J1156">
        <v>0</v>
      </c>
      <c r="K1156">
        <v>0</v>
      </c>
    </row>
    <row r="1157" spans="2:64" x14ac:dyDescent="0.55000000000000004">
      <c r="B1157" t="s">
        <v>181</v>
      </c>
      <c r="C1157" t="s">
        <v>675</v>
      </c>
      <c r="H1157" t="s">
        <v>241</v>
      </c>
      <c r="J1157">
        <v>0</v>
      </c>
      <c r="K1157">
        <v>0</v>
      </c>
    </row>
    <row r="1158" spans="2:64" x14ac:dyDescent="0.55000000000000004">
      <c r="B1158" t="s">
        <v>181</v>
      </c>
      <c r="C1158" t="s">
        <v>675</v>
      </c>
      <c r="D1158" t="s">
        <v>562</v>
      </c>
      <c r="G1158" t="s">
        <v>562</v>
      </c>
    </row>
    <row r="1159" spans="2:64" x14ac:dyDescent="0.55000000000000004">
      <c r="B1159" t="s">
        <v>181</v>
      </c>
      <c r="C1159" t="s">
        <v>676</v>
      </c>
      <c r="H1159" t="s">
        <v>192</v>
      </c>
      <c r="J1159">
        <v>0</v>
      </c>
      <c r="K1159">
        <v>0</v>
      </c>
    </row>
    <row r="1160" spans="2:64" x14ac:dyDescent="0.55000000000000004">
      <c r="B1160" t="s">
        <v>181</v>
      </c>
      <c r="C1160" t="s">
        <v>676</v>
      </c>
      <c r="H1160" t="s">
        <v>104</v>
      </c>
      <c r="J1160">
        <v>0</v>
      </c>
      <c r="K1160">
        <v>0</v>
      </c>
    </row>
    <row r="1161" spans="2:64" x14ac:dyDescent="0.55000000000000004">
      <c r="B1161" t="s">
        <v>181</v>
      </c>
      <c r="C1161" t="s">
        <v>676</v>
      </c>
      <c r="H1161" t="s">
        <v>220</v>
      </c>
      <c r="J1161">
        <v>0</v>
      </c>
      <c r="K1161">
        <v>0</v>
      </c>
    </row>
    <row r="1162" spans="2:64" x14ac:dyDescent="0.55000000000000004">
      <c r="B1162" t="s">
        <v>181</v>
      </c>
      <c r="C1162" t="s">
        <v>676</v>
      </c>
      <c r="H1162" t="s">
        <v>257</v>
      </c>
      <c r="J1162">
        <v>0</v>
      </c>
      <c r="K1162">
        <v>0</v>
      </c>
    </row>
    <row r="1163" spans="2:64" x14ac:dyDescent="0.55000000000000004">
      <c r="B1163" t="s">
        <v>181</v>
      </c>
      <c r="C1163" t="s">
        <v>676</v>
      </c>
      <c r="H1163" t="s">
        <v>149</v>
      </c>
      <c r="J1163">
        <v>0</v>
      </c>
      <c r="K1163">
        <v>0</v>
      </c>
    </row>
    <row r="1164" spans="2:64" x14ac:dyDescent="0.55000000000000004">
      <c r="B1164" t="s">
        <v>181</v>
      </c>
      <c r="C1164" t="s">
        <v>676</v>
      </c>
      <c r="H1164" t="s">
        <v>119</v>
      </c>
      <c r="J1164">
        <v>0</v>
      </c>
      <c r="K1164">
        <v>0</v>
      </c>
    </row>
    <row r="1165" spans="2:64" x14ac:dyDescent="0.55000000000000004">
      <c r="B1165" t="s">
        <v>181</v>
      </c>
      <c r="C1165" t="s">
        <v>676</v>
      </c>
      <c r="H1165" t="s">
        <v>218</v>
      </c>
      <c r="J1165">
        <v>0</v>
      </c>
      <c r="K1165">
        <v>0</v>
      </c>
    </row>
    <row r="1166" spans="2:64" x14ac:dyDescent="0.55000000000000004">
      <c r="B1166" t="s">
        <v>181</v>
      </c>
      <c r="C1166" t="s">
        <v>676</v>
      </c>
      <c r="H1166" t="s">
        <v>217</v>
      </c>
      <c r="J1166">
        <v>0</v>
      </c>
      <c r="K1166">
        <v>0</v>
      </c>
    </row>
    <row r="1167" spans="2:64" x14ac:dyDescent="0.55000000000000004">
      <c r="B1167" t="s">
        <v>181</v>
      </c>
      <c r="C1167" t="s">
        <v>676</v>
      </c>
      <c r="H1167" t="s">
        <v>237</v>
      </c>
      <c r="J1167">
        <v>0</v>
      </c>
      <c r="K1167">
        <v>0</v>
      </c>
    </row>
    <row r="1168" spans="2:64" x14ac:dyDescent="0.55000000000000004">
      <c r="B1168" t="s">
        <v>181</v>
      </c>
      <c r="C1168" t="s">
        <v>676</v>
      </c>
      <c r="H1168" t="s">
        <v>239</v>
      </c>
      <c r="I1168">
        <v>780</v>
      </c>
      <c r="J1168">
        <v>670</v>
      </c>
      <c r="K1168">
        <v>110</v>
      </c>
      <c r="M1168">
        <v>15</v>
      </c>
      <c r="N1168">
        <v>15</v>
      </c>
      <c r="O1168">
        <v>15</v>
      </c>
      <c r="P1168">
        <v>15</v>
      </c>
      <c r="Q1168">
        <v>15</v>
      </c>
      <c r="R1168">
        <v>15</v>
      </c>
      <c r="S1168">
        <v>15</v>
      </c>
      <c r="T1168">
        <v>15</v>
      </c>
      <c r="U1168">
        <v>15</v>
      </c>
      <c r="V1168">
        <v>15</v>
      </c>
      <c r="W1168">
        <v>15</v>
      </c>
      <c r="X1168">
        <v>15</v>
      </c>
      <c r="Y1168">
        <v>15</v>
      </c>
      <c r="Z1168">
        <v>15</v>
      </c>
      <c r="AA1168">
        <v>15</v>
      </c>
      <c r="AB1168">
        <v>15</v>
      </c>
      <c r="AC1168">
        <v>15</v>
      </c>
      <c r="AD1168">
        <v>15</v>
      </c>
      <c r="AE1168">
        <v>15</v>
      </c>
      <c r="AF1168">
        <v>15</v>
      </c>
      <c r="AG1168">
        <v>15</v>
      </c>
      <c r="AH1168">
        <v>5</v>
      </c>
      <c r="AJ1168">
        <v>5</v>
      </c>
      <c r="AK1168">
        <v>5</v>
      </c>
      <c r="AL1168">
        <v>5</v>
      </c>
      <c r="AM1168">
        <v>5</v>
      </c>
      <c r="AN1168">
        <v>5</v>
      </c>
      <c r="AO1168">
        <v>5</v>
      </c>
      <c r="AP1168">
        <v>5</v>
      </c>
      <c r="AQ1168">
        <v>15</v>
      </c>
      <c r="AR1168">
        <v>15</v>
      </c>
      <c r="AS1168">
        <v>15</v>
      </c>
      <c r="AT1168">
        <v>15</v>
      </c>
      <c r="AU1168">
        <v>15</v>
      </c>
      <c r="AV1168">
        <v>15</v>
      </c>
      <c r="AW1168">
        <v>15</v>
      </c>
      <c r="AX1168">
        <v>15</v>
      </c>
      <c r="AY1168">
        <v>15</v>
      </c>
      <c r="AZ1168">
        <v>15</v>
      </c>
      <c r="BA1168">
        <v>15</v>
      </c>
      <c r="BB1168">
        <v>15</v>
      </c>
      <c r="BC1168">
        <v>15</v>
      </c>
      <c r="BD1168">
        <v>15</v>
      </c>
      <c r="BE1168">
        <v>15</v>
      </c>
      <c r="BF1168">
        <v>15</v>
      </c>
      <c r="BG1168">
        <v>15</v>
      </c>
      <c r="BH1168">
        <v>15</v>
      </c>
      <c r="BI1168">
        <v>0</v>
      </c>
      <c r="BJ1168">
        <v>15</v>
      </c>
      <c r="BK1168">
        <v>15</v>
      </c>
      <c r="BL1168">
        <v>15</v>
      </c>
    </row>
    <row r="1169" spans="2:11" x14ac:dyDescent="0.55000000000000004">
      <c r="B1169" t="s">
        <v>181</v>
      </c>
      <c r="C1169" t="s">
        <v>676</v>
      </c>
      <c r="H1169" t="s">
        <v>238</v>
      </c>
      <c r="J1169">
        <v>0</v>
      </c>
      <c r="K1169">
        <v>0</v>
      </c>
    </row>
    <row r="1170" spans="2:11" x14ac:dyDescent="0.55000000000000004">
      <c r="B1170" t="s">
        <v>181</v>
      </c>
      <c r="C1170" t="s">
        <v>676</v>
      </c>
      <c r="H1170" t="s">
        <v>240</v>
      </c>
      <c r="J1170">
        <v>0</v>
      </c>
      <c r="K1170">
        <v>0</v>
      </c>
    </row>
    <row r="1171" spans="2:11" x14ac:dyDescent="0.55000000000000004">
      <c r="B1171" t="s">
        <v>181</v>
      </c>
      <c r="C1171" t="s">
        <v>676</v>
      </c>
      <c r="H1171" t="s">
        <v>241</v>
      </c>
      <c r="J1171">
        <v>0</v>
      </c>
      <c r="K1171">
        <v>0</v>
      </c>
    </row>
    <row r="1172" spans="2:11" x14ac:dyDescent="0.55000000000000004">
      <c r="B1172" t="s">
        <v>181</v>
      </c>
      <c r="C1172" t="s">
        <v>676</v>
      </c>
      <c r="D1172" t="s">
        <v>562</v>
      </c>
      <c r="G1172" t="s">
        <v>562</v>
      </c>
    </row>
  </sheetData>
  <autoFilter ref="A1:BN1046" xr:uid="{C156DF2D-E172-4F2D-9E1C-FFAFFD32F67F}"/>
  <phoneticPr fontId="18"/>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FADF4-1827-4E17-8BC7-8D6ED5797336}">
  <dimension ref="A1:G1081"/>
  <sheetViews>
    <sheetView topLeftCell="A1036" zoomScale="115" zoomScaleNormal="115" workbookViewId="0">
      <selection activeCell="D1046" sqref="D1046"/>
    </sheetView>
  </sheetViews>
  <sheetFormatPr defaultRowHeight="18" x14ac:dyDescent="0.55000000000000004"/>
  <sheetData>
    <row r="1" spans="1:6" x14ac:dyDescent="0.55000000000000004">
      <c r="A1" s="76" t="s">
        <v>631</v>
      </c>
      <c r="B1" t="s">
        <v>221</v>
      </c>
      <c r="C1" t="s">
        <v>274</v>
      </c>
      <c r="D1" t="s">
        <v>275</v>
      </c>
      <c r="E1" t="s">
        <v>246</v>
      </c>
      <c r="F1" t="s">
        <v>515</v>
      </c>
    </row>
    <row r="2" spans="1:6" x14ac:dyDescent="0.55000000000000004">
      <c r="A2" t="str">
        <f t="shared" ref="A2:A65" si="0">C2&amp;D2</f>
        <v>771</v>
      </c>
      <c r="B2">
        <v>1</v>
      </c>
      <c r="C2">
        <f>assign!H2</f>
        <v>77</v>
      </c>
      <c r="D2">
        <f>assign!F2</f>
        <v>1</v>
      </c>
      <c r="E2" t="str">
        <f>assign!D2</f>
        <v>Partner</v>
      </c>
      <c r="F2">
        <f>assign!E2</f>
        <v>15.45</v>
      </c>
    </row>
    <row r="3" spans="1:6" x14ac:dyDescent="0.55000000000000004">
      <c r="A3" t="str">
        <f t="shared" si="0"/>
        <v>7720</v>
      </c>
      <c r="B3">
        <v>2</v>
      </c>
      <c r="C3">
        <f>assign!H3</f>
        <v>77</v>
      </c>
      <c r="D3">
        <f>assign!F3</f>
        <v>20</v>
      </c>
      <c r="E3" t="str">
        <f>assign!D3</f>
        <v>Manager</v>
      </c>
      <c r="F3">
        <f>assign!E3</f>
        <v>126.15</v>
      </c>
    </row>
    <row r="4" spans="1:6" x14ac:dyDescent="0.55000000000000004">
      <c r="A4" t="str">
        <f t="shared" si="0"/>
        <v>773</v>
      </c>
      <c r="B4">
        <v>3</v>
      </c>
      <c r="C4">
        <f>assign!H4</f>
        <v>77</v>
      </c>
      <c r="D4">
        <f>assign!F4</f>
        <v>3</v>
      </c>
      <c r="E4" t="str">
        <f>assign!D4</f>
        <v>Manager</v>
      </c>
      <c r="F4">
        <f>assign!E4</f>
        <v>0</v>
      </c>
    </row>
    <row r="5" spans="1:6" x14ac:dyDescent="0.55000000000000004">
      <c r="A5" t="str">
        <f t="shared" si="0"/>
        <v>774</v>
      </c>
      <c r="B5">
        <v>4</v>
      </c>
      <c r="C5">
        <f>assign!H5</f>
        <v>77</v>
      </c>
      <c r="D5">
        <f>assign!F5</f>
        <v>4</v>
      </c>
      <c r="E5" t="str">
        <f>assign!D5</f>
        <v>Manager</v>
      </c>
      <c r="F5">
        <f>assign!E5</f>
        <v>0</v>
      </c>
    </row>
    <row r="6" spans="1:6" x14ac:dyDescent="0.55000000000000004">
      <c r="A6" t="str">
        <f t="shared" si="0"/>
        <v>776</v>
      </c>
      <c r="B6">
        <v>5</v>
      </c>
      <c r="C6">
        <f>assign!H6</f>
        <v>77</v>
      </c>
      <c r="D6">
        <f>assign!F6</f>
        <v>6</v>
      </c>
      <c r="E6" t="str">
        <f>assign!D6</f>
        <v>Senior</v>
      </c>
      <c r="F6">
        <f>assign!E6</f>
        <v>0</v>
      </c>
    </row>
    <row r="7" spans="1:6" x14ac:dyDescent="0.55000000000000004">
      <c r="A7" t="str">
        <f t="shared" si="0"/>
        <v>779</v>
      </c>
      <c r="B7">
        <v>6</v>
      </c>
      <c r="C7">
        <f>assign!H7</f>
        <v>77</v>
      </c>
      <c r="D7">
        <f>assign!F7</f>
        <v>9</v>
      </c>
      <c r="E7" t="str">
        <f>assign!D7</f>
        <v>Experienced Staff</v>
      </c>
      <c r="F7">
        <f>assign!E7</f>
        <v>114.96</v>
      </c>
    </row>
    <row r="8" spans="1:6" x14ac:dyDescent="0.55000000000000004">
      <c r="A8" t="str">
        <f t="shared" si="0"/>
        <v>7710</v>
      </c>
      <c r="B8">
        <v>7</v>
      </c>
      <c r="C8">
        <f>assign!H8</f>
        <v>77</v>
      </c>
      <c r="D8">
        <f>assign!F8</f>
        <v>10</v>
      </c>
      <c r="E8" t="str">
        <f>assign!D8</f>
        <v>Staff</v>
      </c>
      <c r="F8">
        <f>assign!E8</f>
        <v>0</v>
      </c>
    </row>
    <row r="9" spans="1:6" x14ac:dyDescent="0.55000000000000004">
      <c r="A9" t="str">
        <f t="shared" si="0"/>
        <v>7716</v>
      </c>
      <c r="B9">
        <v>8</v>
      </c>
      <c r="C9">
        <f>assign!H9</f>
        <v>77</v>
      </c>
      <c r="D9">
        <f>assign!F9</f>
        <v>16</v>
      </c>
      <c r="E9" t="str">
        <f>assign!D9</f>
        <v>Staff</v>
      </c>
      <c r="F9">
        <f>assign!E9</f>
        <v>0.56000000000000005</v>
      </c>
    </row>
    <row r="10" spans="1:6" x14ac:dyDescent="0.55000000000000004">
      <c r="A10" t="str">
        <f t="shared" si="0"/>
        <v>7712</v>
      </c>
      <c r="B10">
        <v>9</v>
      </c>
      <c r="C10">
        <f>assign!H10</f>
        <v>77</v>
      </c>
      <c r="D10">
        <f>assign!F10</f>
        <v>12</v>
      </c>
      <c r="E10" t="str">
        <f>assign!D10</f>
        <v>Staff</v>
      </c>
      <c r="F10">
        <f>assign!E10</f>
        <v>0.42</v>
      </c>
    </row>
    <row r="11" spans="1:6" x14ac:dyDescent="0.55000000000000004">
      <c r="A11" t="str">
        <f t="shared" si="0"/>
        <v>7717</v>
      </c>
      <c r="B11">
        <v>10</v>
      </c>
      <c r="C11">
        <f>assign!H11</f>
        <v>77</v>
      </c>
      <c r="D11">
        <f>assign!F11</f>
        <v>17</v>
      </c>
      <c r="E11" t="str">
        <f>assign!D11</f>
        <v>Staff</v>
      </c>
      <c r="F11">
        <f>assign!E11</f>
        <v>128.83000000000001</v>
      </c>
    </row>
    <row r="12" spans="1:6" x14ac:dyDescent="0.55000000000000004">
      <c r="A12" t="str">
        <f t="shared" si="0"/>
        <v>2091</v>
      </c>
      <c r="B12">
        <v>11</v>
      </c>
      <c r="C12">
        <f>assign!H12</f>
        <v>209</v>
      </c>
      <c r="D12">
        <f>assign!F12</f>
        <v>1</v>
      </c>
      <c r="E12" t="str">
        <f>assign!D12</f>
        <v>Partner</v>
      </c>
      <c r="F12">
        <f>assign!E12</f>
        <v>18.21</v>
      </c>
    </row>
    <row r="13" spans="1:6" x14ac:dyDescent="0.55000000000000004">
      <c r="A13" t="str">
        <f t="shared" si="0"/>
        <v>20920</v>
      </c>
      <c r="B13">
        <v>12</v>
      </c>
      <c r="C13">
        <f>assign!H13</f>
        <v>209</v>
      </c>
      <c r="D13">
        <f>assign!F13</f>
        <v>20</v>
      </c>
      <c r="E13" t="str">
        <f>assign!D13</f>
        <v>Manager</v>
      </c>
      <c r="F13">
        <f>assign!E13</f>
        <v>139.5</v>
      </c>
    </row>
    <row r="14" spans="1:6" x14ac:dyDescent="0.55000000000000004">
      <c r="A14" t="str">
        <f t="shared" si="0"/>
        <v>2093</v>
      </c>
      <c r="B14">
        <v>13</v>
      </c>
      <c r="C14">
        <f>assign!H14</f>
        <v>209</v>
      </c>
      <c r="D14">
        <f>assign!F14</f>
        <v>3</v>
      </c>
      <c r="E14" t="str">
        <f>assign!D14</f>
        <v>Manager</v>
      </c>
      <c r="F14">
        <f>assign!E14</f>
        <v>7.8</v>
      </c>
    </row>
    <row r="15" spans="1:6" x14ac:dyDescent="0.55000000000000004">
      <c r="A15" t="str">
        <f t="shared" si="0"/>
        <v>2094</v>
      </c>
      <c r="B15">
        <v>14</v>
      </c>
      <c r="C15">
        <f>assign!H15</f>
        <v>209</v>
      </c>
      <c r="D15">
        <f>assign!F15</f>
        <v>4</v>
      </c>
      <c r="E15" t="str">
        <f>assign!D15</f>
        <v>Manager</v>
      </c>
      <c r="F15">
        <f>assign!E15</f>
        <v>52.2</v>
      </c>
    </row>
    <row r="16" spans="1:6" x14ac:dyDescent="0.55000000000000004">
      <c r="A16" t="str">
        <f t="shared" si="0"/>
        <v>2096</v>
      </c>
      <c r="B16">
        <v>15</v>
      </c>
      <c r="C16">
        <f>assign!H16</f>
        <v>209</v>
      </c>
      <c r="D16">
        <f>assign!F16</f>
        <v>6</v>
      </c>
      <c r="E16" t="str">
        <f>assign!D16</f>
        <v>Senior</v>
      </c>
      <c r="F16">
        <f>assign!E16</f>
        <v>0</v>
      </c>
    </row>
    <row r="17" spans="1:6" x14ac:dyDescent="0.55000000000000004">
      <c r="A17" t="str">
        <f t="shared" si="0"/>
        <v>2099</v>
      </c>
      <c r="B17">
        <v>16</v>
      </c>
      <c r="C17">
        <f>assign!H17</f>
        <v>209</v>
      </c>
      <c r="D17">
        <f>assign!F17</f>
        <v>9</v>
      </c>
      <c r="E17" t="str">
        <f>assign!D17</f>
        <v>Experienced Staff</v>
      </c>
      <c r="F17">
        <f>assign!E17</f>
        <v>93.73</v>
      </c>
    </row>
    <row r="18" spans="1:6" x14ac:dyDescent="0.55000000000000004">
      <c r="A18" t="str">
        <f t="shared" si="0"/>
        <v>20916</v>
      </c>
      <c r="B18">
        <v>17</v>
      </c>
      <c r="C18">
        <f>assign!H18</f>
        <v>209</v>
      </c>
      <c r="D18">
        <f>assign!F18</f>
        <v>16</v>
      </c>
      <c r="E18" t="str">
        <f>assign!D18</f>
        <v>Staff</v>
      </c>
      <c r="F18">
        <f>assign!E18</f>
        <v>1.23</v>
      </c>
    </row>
    <row r="19" spans="1:6" x14ac:dyDescent="0.55000000000000004">
      <c r="A19" t="str">
        <f t="shared" si="0"/>
        <v>20910</v>
      </c>
      <c r="B19">
        <v>18</v>
      </c>
      <c r="C19">
        <f>assign!H19</f>
        <v>209</v>
      </c>
      <c r="D19">
        <f>assign!F19</f>
        <v>10</v>
      </c>
      <c r="E19" t="str">
        <f>assign!D19</f>
        <v>Staff</v>
      </c>
      <c r="F19">
        <f>assign!E19</f>
        <v>0</v>
      </c>
    </row>
    <row r="20" spans="1:6" x14ac:dyDescent="0.55000000000000004">
      <c r="A20" t="str">
        <f t="shared" si="0"/>
        <v>20917</v>
      </c>
      <c r="B20">
        <v>19</v>
      </c>
      <c r="C20">
        <f>assign!H20</f>
        <v>209</v>
      </c>
      <c r="D20">
        <f>assign!F20</f>
        <v>17</v>
      </c>
      <c r="E20" t="str">
        <f>assign!D20</f>
        <v>Staff</v>
      </c>
      <c r="F20">
        <f>assign!E20</f>
        <v>161.88</v>
      </c>
    </row>
    <row r="21" spans="1:6" x14ac:dyDescent="0.55000000000000004">
      <c r="A21" t="str">
        <f t="shared" si="0"/>
        <v>2101</v>
      </c>
      <c r="B21">
        <v>20</v>
      </c>
      <c r="C21">
        <f>assign!H21</f>
        <v>210</v>
      </c>
      <c r="D21">
        <f>assign!F21</f>
        <v>1</v>
      </c>
      <c r="E21" t="str">
        <f>assign!D21</f>
        <v>Partner</v>
      </c>
      <c r="F21">
        <f>assign!E21</f>
        <v>26.6</v>
      </c>
    </row>
    <row r="22" spans="1:6" x14ac:dyDescent="0.55000000000000004">
      <c r="A22" t="str">
        <f t="shared" si="0"/>
        <v>2103</v>
      </c>
      <c r="B22">
        <v>21</v>
      </c>
      <c r="C22">
        <f>assign!H22</f>
        <v>210</v>
      </c>
      <c r="D22">
        <f>assign!F22</f>
        <v>3</v>
      </c>
      <c r="E22" t="str">
        <f>assign!D22</f>
        <v>Manager</v>
      </c>
      <c r="F22">
        <f>assign!E22</f>
        <v>178.9</v>
      </c>
    </row>
    <row r="23" spans="1:6" x14ac:dyDescent="0.55000000000000004">
      <c r="A23" t="str">
        <f t="shared" si="0"/>
        <v>2109</v>
      </c>
      <c r="B23">
        <v>22</v>
      </c>
      <c r="C23">
        <f>assign!H23</f>
        <v>210</v>
      </c>
      <c r="D23">
        <f>assign!F23</f>
        <v>9</v>
      </c>
      <c r="E23" t="str">
        <f>assign!D23</f>
        <v>Experienced Staff</v>
      </c>
      <c r="F23">
        <f>assign!E23</f>
        <v>0.47</v>
      </c>
    </row>
    <row r="24" spans="1:6" x14ac:dyDescent="0.55000000000000004">
      <c r="A24" t="str">
        <f t="shared" si="0"/>
        <v>21017</v>
      </c>
      <c r="B24">
        <v>23</v>
      </c>
      <c r="C24">
        <f>assign!H24</f>
        <v>210</v>
      </c>
      <c r="D24">
        <f>assign!F24</f>
        <v>17</v>
      </c>
      <c r="E24" t="str">
        <f>assign!D24</f>
        <v>Staff</v>
      </c>
      <c r="F24">
        <f>assign!E24</f>
        <v>58.52</v>
      </c>
    </row>
    <row r="25" spans="1:6" x14ac:dyDescent="0.55000000000000004">
      <c r="A25" t="str">
        <f t="shared" si="0"/>
        <v>641</v>
      </c>
      <c r="B25">
        <v>24</v>
      </c>
      <c r="C25">
        <f>assign!H25</f>
        <v>64</v>
      </c>
      <c r="D25">
        <f>assign!F25</f>
        <v>1</v>
      </c>
      <c r="E25" t="str">
        <f>assign!D25</f>
        <v>Partner</v>
      </c>
      <c r="F25">
        <f>assign!E25</f>
        <v>0</v>
      </c>
    </row>
    <row r="26" spans="1:6" x14ac:dyDescent="0.55000000000000004">
      <c r="A26" t="str">
        <f t="shared" si="0"/>
        <v>642</v>
      </c>
      <c r="B26">
        <v>25</v>
      </c>
      <c r="C26">
        <f>assign!H26</f>
        <v>64</v>
      </c>
      <c r="D26">
        <f>assign!F26</f>
        <v>2</v>
      </c>
      <c r="E26" t="str">
        <f>assign!D26</f>
        <v>Partner</v>
      </c>
      <c r="F26">
        <f>assign!E26</f>
        <v>6</v>
      </c>
    </row>
    <row r="27" spans="1:6" x14ac:dyDescent="0.55000000000000004">
      <c r="A27" t="str">
        <f t="shared" si="0"/>
        <v>6420</v>
      </c>
      <c r="B27">
        <v>26</v>
      </c>
      <c r="C27">
        <f>assign!H27</f>
        <v>64</v>
      </c>
      <c r="D27">
        <f>assign!F27</f>
        <v>20</v>
      </c>
      <c r="E27" t="str">
        <f>assign!D27</f>
        <v>Manager</v>
      </c>
      <c r="F27">
        <f>assign!E27</f>
        <v>105.75</v>
      </c>
    </row>
    <row r="28" spans="1:6" x14ac:dyDescent="0.55000000000000004">
      <c r="A28" t="str">
        <f t="shared" si="0"/>
        <v>643</v>
      </c>
      <c r="B28">
        <v>27</v>
      </c>
      <c r="C28">
        <f>assign!H28</f>
        <v>64</v>
      </c>
      <c r="D28">
        <f>assign!F28</f>
        <v>3</v>
      </c>
      <c r="E28" t="str">
        <f>assign!D28</f>
        <v>Manager</v>
      </c>
      <c r="F28">
        <f>assign!E28</f>
        <v>0</v>
      </c>
    </row>
    <row r="29" spans="1:6" x14ac:dyDescent="0.55000000000000004">
      <c r="A29" t="str">
        <f t="shared" si="0"/>
        <v>648</v>
      </c>
      <c r="B29">
        <v>28</v>
      </c>
      <c r="C29">
        <f>assign!H29</f>
        <v>64</v>
      </c>
      <c r="D29">
        <f>assign!F29</f>
        <v>8</v>
      </c>
      <c r="E29" t="str">
        <f>assign!D29</f>
        <v>Senior</v>
      </c>
      <c r="F29">
        <f>assign!E29</f>
        <v>0</v>
      </c>
    </row>
    <row r="30" spans="1:6" x14ac:dyDescent="0.55000000000000004">
      <c r="A30" t="str">
        <f t="shared" si="0"/>
        <v>649</v>
      </c>
      <c r="B30">
        <v>29</v>
      </c>
      <c r="C30">
        <f>assign!H30</f>
        <v>64</v>
      </c>
      <c r="D30">
        <f>assign!F30</f>
        <v>9</v>
      </c>
      <c r="E30" t="str">
        <f>assign!D30</f>
        <v>Experienced Staff</v>
      </c>
      <c r="F30">
        <f>assign!E30</f>
        <v>71.58</v>
      </c>
    </row>
    <row r="31" spans="1:6" x14ac:dyDescent="0.55000000000000004">
      <c r="A31" t="str">
        <f t="shared" si="0"/>
        <v>647</v>
      </c>
      <c r="B31">
        <v>30</v>
      </c>
      <c r="C31">
        <f>assign!H31</f>
        <v>64</v>
      </c>
      <c r="D31">
        <f>assign!F31</f>
        <v>7</v>
      </c>
      <c r="E31" t="str">
        <f>assign!D31</f>
        <v>Senior</v>
      </c>
      <c r="F31">
        <f>assign!E31</f>
        <v>0</v>
      </c>
    </row>
    <row r="32" spans="1:6" x14ac:dyDescent="0.55000000000000004">
      <c r="A32" t="str">
        <f t="shared" si="0"/>
        <v>6417</v>
      </c>
      <c r="B32">
        <v>31</v>
      </c>
      <c r="C32">
        <f>assign!H32</f>
        <v>64</v>
      </c>
      <c r="D32">
        <f>assign!F32</f>
        <v>17</v>
      </c>
      <c r="E32" t="str">
        <f>assign!D32</f>
        <v>Staff</v>
      </c>
      <c r="F32">
        <f>assign!E32</f>
        <v>106.05</v>
      </c>
    </row>
    <row r="33" spans="1:6" x14ac:dyDescent="0.55000000000000004">
      <c r="A33" t="str">
        <f t="shared" si="0"/>
        <v>6410</v>
      </c>
      <c r="B33">
        <v>32</v>
      </c>
      <c r="C33">
        <f>assign!H33</f>
        <v>64</v>
      </c>
      <c r="D33">
        <f>assign!F33</f>
        <v>10</v>
      </c>
      <c r="E33" t="str">
        <f>assign!D33</f>
        <v>Staff</v>
      </c>
      <c r="F33">
        <f>assign!E33</f>
        <v>0</v>
      </c>
    </row>
    <row r="34" spans="1:6" x14ac:dyDescent="0.55000000000000004">
      <c r="A34" t="str">
        <f t="shared" si="0"/>
        <v>631</v>
      </c>
      <c r="B34">
        <v>33</v>
      </c>
      <c r="C34">
        <f>assign!H34</f>
        <v>63</v>
      </c>
      <c r="D34">
        <f>assign!F34</f>
        <v>1</v>
      </c>
      <c r="E34" t="str">
        <f>assign!D34</f>
        <v>Partner</v>
      </c>
      <c r="F34">
        <f>assign!E34</f>
        <v>5.58</v>
      </c>
    </row>
    <row r="35" spans="1:6" x14ac:dyDescent="0.55000000000000004">
      <c r="A35" t="str">
        <f t="shared" si="0"/>
        <v>6320</v>
      </c>
      <c r="B35">
        <v>34</v>
      </c>
      <c r="C35">
        <f>assign!H35</f>
        <v>63</v>
      </c>
      <c r="D35">
        <f>assign!F35</f>
        <v>20</v>
      </c>
      <c r="E35" t="str">
        <f>assign!D35</f>
        <v>Manager</v>
      </c>
      <c r="F35">
        <f>assign!E35</f>
        <v>3</v>
      </c>
    </row>
    <row r="36" spans="1:6" x14ac:dyDescent="0.55000000000000004">
      <c r="A36" t="str">
        <f t="shared" si="0"/>
        <v>633</v>
      </c>
      <c r="B36">
        <v>35</v>
      </c>
      <c r="C36">
        <f>assign!H36</f>
        <v>63</v>
      </c>
      <c r="D36">
        <f>assign!F36</f>
        <v>3</v>
      </c>
      <c r="E36" t="str">
        <f>assign!D36</f>
        <v>Manager</v>
      </c>
      <c r="F36">
        <f>assign!E36</f>
        <v>55.4</v>
      </c>
    </row>
    <row r="37" spans="1:6" x14ac:dyDescent="0.55000000000000004">
      <c r="A37" t="str">
        <f t="shared" si="0"/>
        <v>638</v>
      </c>
      <c r="B37">
        <v>36</v>
      </c>
      <c r="C37">
        <f>assign!H37</f>
        <v>63</v>
      </c>
      <c r="D37">
        <f>assign!F37</f>
        <v>8</v>
      </c>
      <c r="E37" t="str">
        <f>assign!D37</f>
        <v>Senior</v>
      </c>
      <c r="F37">
        <f>assign!E37</f>
        <v>0</v>
      </c>
    </row>
    <row r="38" spans="1:6" x14ac:dyDescent="0.55000000000000004">
      <c r="A38" t="str">
        <f t="shared" si="0"/>
        <v>639</v>
      </c>
      <c r="B38">
        <v>37</v>
      </c>
      <c r="C38">
        <f>assign!H38</f>
        <v>63</v>
      </c>
      <c r="D38">
        <f>assign!F38</f>
        <v>9</v>
      </c>
      <c r="E38" t="str">
        <f>assign!D38</f>
        <v>Experienced Staff</v>
      </c>
      <c r="F38">
        <f>assign!E38</f>
        <v>67.67</v>
      </c>
    </row>
    <row r="39" spans="1:6" x14ac:dyDescent="0.55000000000000004">
      <c r="A39" t="str">
        <f t="shared" si="0"/>
        <v>6310</v>
      </c>
      <c r="B39">
        <v>38</v>
      </c>
      <c r="C39">
        <f>assign!H39</f>
        <v>63</v>
      </c>
      <c r="D39">
        <f>assign!F39</f>
        <v>10</v>
      </c>
      <c r="E39" t="str">
        <f>assign!D39</f>
        <v>Staff</v>
      </c>
      <c r="F39">
        <f>assign!E39</f>
        <v>0</v>
      </c>
    </row>
    <row r="40" spans="1:6" x14ac:dyDescent="0.55000000000000004">
      <c r="A40" t="str">
        <f t="shared" si="0"/>
        <v>6317</v>
      </c>
      <c r="B40">
        <v>39</v>
      </c>
      <c r="C40">
        <f>assign!H40</f>
        <v>63</v>
      </c>
      <c r="D40">
        <f>assign!F40</f>
        <v>17</v>
      </c>
      <c r="E40" t="str">
        <f>assign!D40</f>
        <v>Staff</v>
      </c>
      <c r="F40">
        <f>assign!E40</f>
        <v>49.2</v>
      </c>
    </row>
    <row r="41" spans="1:6" x14ac:dyDescent="0.55000000000000004">
      <c r="A41" t="str">
        <f t="shared" si="0"/>
        <v>6316</v>
      </c>
      <c r="B41">
        <v>40</v>
      </c>
      <c r="C41">
        <f>assign!H41</f>
        <v>63</v>
      </c>
      <c r="D41">
        <f>assign!F41</f>
        <v>16</v>
      </c>
      <c r="E41" t="str">
        <f>assign!D41</f>
        <v>Staff</v>
      </c>
      <c r="F41">
        <f>assign!E41</f>
        <v>0.93</v>
      </c>
    </row>
    <row r="42" spans="1:6" x14ac:dyDescent="0.55000000000000004">
      <c r="A42" t="str">
        <f t="shared" si="0"/>
        <v>701</v>
      </c>
      <c r="B42">
        <v>41</v>
      </c>
      <c r="C42">
        <f>assign!H42</f>
        <v>70</v>
      </c>
      <c r="D42">
        <f>assign!F42</f>
        <v>1</v>
      </c>
      <c r="E42" t="str">
        <f>assign!D42</f>
        <v>Partner</v>
      </c>
      <c r="F42">
        <f>assign!E42</f>
        <v>22.08</v>
      </c>
    </row>
    <row r="43" spans="1:6" x14ac:dyDescent="0.55000000000000004">
      <c r="A43" t="str">
        <f t="shared" si="0"/>
        <v>703</v>
      </c>
      <c r="B43">
        <v>42</v>
      </c>
      <c r="C43">
        <f>assign!H43</f>
        <v>70</v>
      </c>
      <c r="D43">
        <f>assign!F43</f>
        <v>3</v>
      </c>
      <c r="E43" t="str">
        <f>assign!D43</f>
        <v>Manager</v>
      </c>
      <c r="F43">
        <f>assign!E43</f>
        <v>339.90000000000003</v>
      </c>
    </row>
    <row r="44" spans="1:6" x14ac:dyDescent="0.55000000000000004">
      <c r="A44" t="str">
        <f t="shared" si="0"/>
        <v>704</v>
      </c>
      <c r="B44">
        <v>43</v>
      </c>
      <c r="C44">
        <f>assign!H44</f>
        <v>70</v>
      </c>
      <c r="D44">
        <f>assign!F44</f>
        <v>4</v>
      </c>
      <c r="E44" t="str">
        <f>assign!D44</f>
        <v>Manager</v>
      </c>
      <c r="F44">
        <f>assign!E44</f>
        <v>58.01</v>
      </c>
    </row>
    <row r="45" spans="1:6" x14ac:dyDescent="0.55000000000000004">
      <c r="A45" t="str">
        <f t="shared" si="0"/>
        <v>7010</v>
      </c>
      <c r="B45">
        <v>44</v>
      </c>
      <c r="C45">
        <f>assign!H45</f>
        <v>70</v>
      </c>
      <c r="D45">
        <f>assign!F45</f>
        <v>10</v>
      </c>
      <c r="E45" t="str">
        <f>assign!D45</f>
        <v>Staff</v>
      </c>
      <c r="F45">
        <f>assign!E45</f>
        <v>0</v>
      </c>
    </row>
    <row r="46" spans="1:6" x14ac:dyDescent="0.55000000000000004">
      <c r="A46" t="str">
        <f t="shared" si="0"/>
        <v>709</v>
      </c>
      <c r="B46">
        <v>45</v>
      </c>
      <c r="C46">
        <f>assign!H46</f>
        <v>70</v>
      </c>
      <c r="D46">
        <f>assign!F46</f>
        <v>9</v>
      </c>
      <c r="E46" t="str">
        <f>assign!D46</f>
        <v>Experienced Staff</v>
      </c>
      <c r="F46">
        <f>assign!E46</f>
        <v>0</v>
      </c>
    </row>
    <row r="47" spans="1:6" x14ac:dyDescent="0.55000000000000004">
      <c r="A47" t="str">
        <f t="shared" si="0"/>
        <v>708</v>
      </c>
      <c r="B47">
        <v>46</v>
      </c>
      <c r="C47">
        <f>assign!H47</f>
        <v>70</v>
      </c>
      <c r="D47">
        <f>assign!F47</f>
        <v>8</v>
      </c>
      <c r="E47" t="str">
        <f>assign!D47</f>
        <v>Senior</v>
      </c>
      <c r="F47">
        <f>assign!E47</f>
        <v>270.43</v>
      </c>
    </row>
    <row r="48" spans="1:6" x14ac:dyDescent="0.55000000000000004">
      <c r="A48" t="str">
        <f t="shared" si="0"/>
        <v>7017</v>
      </c>
      <c r="B48">
        <v>47</v>
      </c>
      <c r="C48">
        <f>assign!H48</f>
        <v>70</v>
      </c>
      <c r="D48">
        <f>assign!F48</f>
        <v>17</v>
      </c>
      <c r="E48" t="str">
        <f>assign!D48</f>
        <v>Staff</v>
      </c>
      <c r="F48">
        <f>assign!E48</f>
        <v>155.69999999999999</v>
      </c>
    </row>
    <row r="49" spans="1:6" x14ac:dyDescent="0.55000000000000004">
      <c r="A49" t="str">
        <f t="shared" si="0"/>
        <v>7011</v>
      </c>
      <c r="B49">
        <v>48</v>
      </c>
      <c r="C49">
        <f>assign!H49</f>
        <v>70</v>
      </c>
      <c r="D49">
        <f>assign!F49</f>
        <v>11</v>
      </c>
      <c r="E49" t="str">
        <f>assign!D49</f>
        <v>Staff</v>
      </c>
      <c r="F49">
        <f>assign!E49</f>
        <v>0</v>
      </c>
    </row>
    <row r="50" spans="1:6" x14ac:dyDescent="0.55000000000000004">
      <c r="A50" t="str">
        <f t="shared" si="0"/>
        <v>683</v>
      </c>
      <c r="B50">
        <v>49</v>
      </c>
      <c r="C50">
        <f>assign!H50</f>
        <v>68</v>
      </c>
      <c r="D50">
        <f>assign!F50</f>
        <v>3</v>
      </c>
      <c r="E50" t="str">
        <f>assign!D50</f>
        <v>Manager</v>
      </c>
      <c r="F50">
        <f>assign!E50</f>
        <v>0</v>
      </c>
    </row>
    <row r="51" spans="1:6" x14ac:dyDescent="0.55000000000000004">
      <c r="A51" t="str">
        <f t="shared" si="0"/>
        <v>688</v>
      </c>
      <c r="B51">
        <v>50</v>
      </c>
      <c r="C51">
        <f>assign!H51</f>
        <v>68</v>
      </c>
      <c r="D51">
        <f>assign!F51</f>
        <v>8</v>
      </c>
      <c r="E51" t="str">
        <f>assign!D51</f>
        <v>Senior</v>
      </c>
      <c r="F51">
        <f>assign!E51</f>
        <v>0</v>
      </c>
    </row>
    <row r="52" spans="1:6" x14ac:dyDescent="0.55000000000000004">
      <c r="A52" t="str">
        <f t="shared" si="0"/>
        <v>1051</v>
      </c>
      <c r="B52">
        <v>51</v>
      </c>
      <c r="C52">
        <f>assign!H52</f>
        <v>105</v>
      </c>
      <c r="D52">
        <f>assign!F52</f>
        <v>1</v>
      </c>
      <c r="E52" t="str">
        <f>assign!D52</f>
        <v>Partner</v>
      </c>
      <c r="F52">
        <f>assign!E52</f>
        <v>1.75</v>
      </c>
    </row>
    <row r="53" spans="1:6" x14ac:dyDescent="0.55000000000000004">
      <c r="A53" t="str">
        <f t="shared" si="0"/>
        <v>1052</v>
      </c>
      <c r="B53">
        <v>52</v>
      </c>
      <c r="C53">
        <f>assign!H53</f>
        <v>105</v>
      </c>
      <c r="D53">
        <f>assign!F53</f>
        <v>2</v>
      </c>
      <c r="E53" t="str">
        <f>assign!D53</f>
        <v>Partner</v>
      </c>
      <c r="F53">
        <f>assign!E53</f>
        <v>3.25</v>
      </c>
    </row>
    <row r="54" spans="1:6" x14ac:dyDescent="0.55000000000000004">
      <c r="A54" t="str">
        <f t="shared" si="0"/>
        <v>1053</v>
      </c>
      <c r="B54">
        <v>53</v>
      </c>
      <c r="C54">
        <f>assign!H54</f>
        <v>105</v>
      </c>
      <c r="D54">
        <f>assign!F54</f>
        <v>3</v>
      </c>
      <c r="E54" t="str">
        <f>assign!D54</f>
        <v>Manager</v>
      </c>
      <c r="F54">
        <f>assign!E54</f>
        <v>122.15</v>
      </c>
    </row>
    <row r="55" spans="1:6" x14ac:dyDescent="0.55000000000000004">
      <c r="A55" t="str">
        <f t="shared" si="0"/>
        <v>1057</v>
      </c>
      <c r="B55">
        <v>54</v>
      </c>
      <c r="C55">
        <f>assign!H55</f>
        <v>105</v>
      </c>
      <c r="D55">
        <f>assign!F55</f>
        <v>7</v>
      </c>
      <c r="E55" t="str">
        <f>assign!D55</f>
        <v>Senior</v>
      </c>
      <c r="F55">
        <f>assign!E55</f>
        <v>1.25</v>
      </c>
    </row>
    <row r="56" spans="1:6" x14ac:dyDescent="0.55000000000000004">
      <c r="A56" t="str">
        <f t="shared" si="0"/>
        <v>1059</v>
      </c>
      <c r="B56">
        <v>55</v>
      </c>
      <c r="C56">
        <f>assign!H56</f>
        <v>105</v>
      </c>
      <c r="D56">
        <f>assign!F56</f>
        <v>9</v>
      </c>
      <c r="E56" t="str">
        <f>assign!D56</f>
        <v>Experienced Staff</v>
      </c>
      <c r="F56">
        <f>assign!E56</f>
        <v>42.42</v>
      </c>
    </row>
    <row r="57" spans="1:6" x14ac:dyDescent="0.55000000000000004">
      <c r="A57" t="str">
        <f t="shared" si="0"/>
        <v>10511</v>
      </c>
      <c r="B57">
        <v>56</v>
      </c>
      <c r="C57">
        <f>assign!H57</f>
        <v>105</v>
      </c>
      <c r="D57">
        <f>assign!F57</f>
        <v>11</v>
      </c>
      <c r="E57" t="str">
        <f>assign!D57</f>
        <v>Staff</v>
      </c>
      <c r="F57">
        <f>assign!E57</f>
        <v>0</v>
      </c>
    </row>
    <row r="58" spans="1:6" x14ac:dyDescent="0.55000000000000004">
      <c r="A58" t="str">
        <f t="shared" si="0"/>
        <v>10517</v>
      </c>
      <c r="B58">
        <v>57</v>
      </c>
      <c r="C58">
        <f>assign!H58</f>
        <v>105</v>
      </c>
      <c r="D58">
        <f>assign!F58</f>
        <v>17</v>
      </c>
      <c r="E58" t="str">
        <f>assign!D58</f>
        <v>Staff</v>
      </c>
      <c r="F58">
        <f>assign!E58</f>
        <v>69.41</v>
      </c>
    </row>
    <row r="59" spans="1:6" x14ac:dyDescent="0.55000000000000004">
      <c r="A59" t="str">
        <f t="shared" si="0"/>
        <v>2031</v>
      </c>
      <c r="B59">
        <v>58</v>
      </c>
      <c r="C59">
        <f>assign!H59</f>
        <v>203</v>
      </c>
      <c r="D59">
        <f>assign!F59</f>
        <v>1</v>
      </c>
      <c r="E59" t="str">
        <f>assign!D59</f>
        <v>Partner</v>
      </c>
      <c r="F59">
        <f>assign!E59</f>
        <v>1.6</v>
      </c>
    </row>
    <row r="60" spans="1:6" x14ac:dyDescent="0.55000000000000004">
      <c r="A60" t="str">
        <f t="shared" si="0"/>
        <v>20310</v>
      </c>
      <c r="B60">
        <v>59</v>
      </c>
      <c r="C60">
        <f>assign!H60</f>
        <v>203</v>
      </c>
      <c r="D60">
        <f>assign!F60</f>
        <v>10</v>
      </c>
      <c r="E60" t="str">
        <f>assign!D60</f>
        <v>Staff</v>
      </c>
      <c r="F60">
        <f>assign!E60</f>
        <v>0</v>
      </c>
    </row>
    <row r="61" spans="1:6" x14ac:dyDescent="0.55000000000000004">
      <c r="A61" t="str">
        <f t="shared" si="0"/>
        <v>2039</v>
      </c>
      <c r="B61">
        <v>60</v>
      </c>
      <c r="C61">
        <f>assign!H61</f>
        <v>203</v>
      </c>
      <c r="D61">
        <f>assign!F61</f>
        <v>9</v>
      </c>
      <c r="E61" t="str">
        <f>assign!D61</f>
        <v>Experienced Staff</v>
      </c>
      <c r="F61">
        <f>assign!E61</f>
        <v>6.3</v>
      </c>
    </row>
    <row r="62" spans="1:6" x14ac:dyDescent="0.55000000000000004">
      <c r="A62" t="str">
        <f t="shared" si="0"/>
        <v>2037</v>
      </c>
      <c r="B62">
        <v>61</v>
      </c>
      <c r="C62">
        <f>assign!H62</f>
        <v>203</v>
      </c>
      <c r="D62">
        <f>assign!F62</f>
        <v>7</v>
      </c>
      <c r="E62" t="str">
        <f>assign!D62</f>
        <v>Senior</v>
      </c>
      <c r="F62">
        <f>assign!E62</f>
        <v>0</v>
      </c>
    </row>
    <row r="63" spans="1:6" x14ac:dyDescent="0.55000000000000004">
      <c r="A63" t="str">
        <f t="shared" si="0"/>
        <v>2032</v>
      </c>
      <c r="B63">
        <v>62</v>
      </c>
      <c r="C63">
        <f>assign!H63</f>
        <v>203</v>
      </c>
      <c r="D63">
        <f>assign!F63</f>
        <v>2</v>
      </c>
      <c r="E63" t="str">
        <f>assign!D63</f>
        <v>Partner</v>
      </c>
      <c r="F63">
        <f>assign!E63</f>
        <v>0</v>
      </c>
    </row>
    <row r="64" spans="1:6" x14ac:dyDescent="0.55000000000000004">
      <c r="A64" t="str">
        <f t="shared" si="0"/>
        <v>20320</v>
      </c>
      <c r="B64">
        <v>63</v>
      </c>
      <c r="C64">
        <f>assign!H64</f>
        <v>203</v>
      </c>
      <c r="D64">
        <f>assign!F64</f>
        <v>20</v>
      </c>
      <c r="E64" t="str">
        <f>assign!D64</f>
        <v>Manager</v>
      </c>
      <c r="F64">
        <f>assign!E64</f>
        <v>48.5</v>
      </c>
    </row>
    <row r="65" spans="1:6" x14ac:dyDescent="0.55000000000000004">
      <c r="A65" t="str">
        <f t="shared" si="0"/>
        <v>20317</v>
      </c>
      <c r="B65">
        <v>64</v>
      </c>
      <c r="C65">
        <f>assign!H65</f>
        <v>203</v>
      </c>
      <c r="D65">
        <f>assign!F65</f>
        <v>17</v>
      </c>
      <c r="E65" t="str">
        <f>assign!D65</f>
        <v>Staff</v>
      </c>
      <c r="F65">
        <f>assign!E65</f>
        <v>33.9</v>
      </c>
    </row>
    <row r="66" spans="1:6" x14ac:dyDescent="0.55000000000000004">
      <c r="A66" t="str">
        <f t="shared" ref="A66:A129" si="1">C66&amp;D66</f>
        <v>2034</v>
      </c>
      <c r="B66">
        <v>65</v>
      </c>
      <c r="C66">
        <f>assign!H66</f>
        <v>203</v>
      </c>
      <c r="D66">
        <f>assign!F66</f>
        <v>4</v>
      </c>
      <c r="E66" t="str">
        <f>assign!D66</f>
        <v>Manager</v>
      </c>
      <c r="F66">
        <f>assign!E66</f>
        <v>30.4</v>
      </c>
    </row>
    <row r="67" spans="1:6" x14ac:dyDescent="0.55000000000000004">
      <c r="A67" t="str">
        <f t="shared" si="1"/>
        <v>2061</v>
      </c>
      <c r="B67">
        <v>66</v>
      </c>
      <c r="C67">
        <f>assign!H67</f>
        <v>206</v>
      </c>
      <c r="D67">
        <f>assign!F67</f>
        <v>1</v>
      </c>
      <c r="E67" t="str">
        <f>assign!D67</f>
        <v>Partner</v>
      </c>
      <c r="F67">
        <f>assign!E67</f>
        <v>4</v>
      </c>
    </row>
    <row r="68" spans="1:6" x14ac:dyDescent="0.55000000000000004">
      <c r="A68" t="str">
        <f t="shared" si="1"/>
        <v>2066</v>
      </c>
      <c r="B68">
        <v>67</v>
      </c>
      <c r="C68">
        <f>assign!H68</f>
        <v>206</v>
      </c>
      <c r="D68">
        <f>assign!F68</f>
        <v>6</v>
      </c>
      <c r="E68" t="str">
        <f>assign!D68</f>
        <v>Senior</v>
      </c>
      <c r="F68">
        <f>assign!E68</f>
        <v>0</v>
      </c>
    </row>
    <row r="69" spans="1:6" x14ac:dyDescent="0.55000000000000004">
      <c r="A69" t="str">
        <f t="shared" si="1"/>
        <v>20616</v>
      </c>
      <c r="B69">
        <v>68</v>
      </c>
      <c r="C69">
        <f>assign!H69</f>
        <v>206</v>
      </c>
      <c r="D69">
        <f>assign!F69</f>
        <v>16</v>
      </c>
      <c r="E69" t="str">
        <f>assign!D69</f>
        <v>Staff</v>
      </c>
      <c r="F69">
        <f>assign!E69</f>
        <v>0</v>
      </c>
    </row>
    <row r="70" spans="1:6" x14ac:dyDescent="0.55000000000000004">
      <c r="A70" t="str">
        <f t="shared" si="1"/>
        <v>20610</v>
      </c>
      <c r="B70">
        <v>69</v>
      </c>
      <c r="C70">
        <f>assign!H70</f>
        <v>206</v>
      </c>
      <c r="D70">
        <f>assign!F70</f>
        <v>10</v>
      </c>
      <c r="E70" t="str">
        <f>assign!D70</f>
        <v>Staff</v>
      </c>
      <c r="F70">
        <f>assign!E70</f>
        <v>0</v>
      </c>
    </row>
    <row r="71" spans="1:6" x14ac:dyDescent="0.55000000000000004">
      <c r="A71" t="str">
        <f t="shared" si="1"/>
        <v>2069</v>
      </c>
      <c r="B71">
        <v>70</v>
      </c>
      <c r="C71">
        <f>assign!H71</f>
        <v>206</v>
      </c>
      <c r="D71">
        <f>assign!F71</f>
        <v>9</v>
      </c>
      <c r="E71" t="str">
        <f>assign!D71</f>
        <v>Experienced Staff</v>
      </c>
      <c r="F71">
        <f>assign!E71</f>
        <v>7.2</v>
      </c>
    </row>
    <row r="72" spans="1:6" x14ac:dyDescent="0.55000000000000004">
      <c r="A72" t="str">
        <f t="shared" si="1"/>
        <v>2063</v>
      </c>
      <c r="B72">
        <v>71</v>
      </c>
      <c r="C72">
        <f>assign!H72</f>
        <v>206</v>
      </c>
      <c r="D72">
        <f>assign!F72</f>
        <v>3</v>
      </c>
      <c r="E72" t="str">
        <f>assign!D72</f>
        <v>Manager</v>
      </c>
      <c r="F72">
        <f>assign!E72</f>
        <v>0.6</v>
      </c>
    </row>
    <row r="73" spans="1:6" x14ac:dyDescent="0.55000000000000004">
      <c r="A73" t="str">
        <f t="shared" si="1"/>
        <v>20618</v>
      </c>
      <c r="B73">
        <v>72</v>
      </c>
      <c r="C73">
        <f>assign!H73</f>
        <v>206</v>
      </c>
      <c r="D73">
        <f>assign!F73</f>
        <v>18</v>
      </c>
      <c r="E73" t="str">
        <f>assign!D73</f>
        <v>Staff</v>
      </c>
      <c r="F73">
        <f>assign!E73</f>
        <v>9.6</v>
      </c>
    </row>
    <row r="74" spans="1:6" x14ac:dyDescent="0.55000000000000004">
      <c r="A74" t="str">
        <f t="shared" si="1"/>
        <v>20617</v>
      </c>
      <c r="B74">
        <v>73</v>
      </c>
      <c r="C74">
        <f>assign!H74</f>
        <v>206</v>
      </c>
      <c r="D74">
        <f>assign!F74</f>
        <v>17</v>
      </c>
      <c r="E74" t="str">
        <f>assign!D74</f>
        <v>Staff</v>
      </c>
      <c r="F74">
        <f>assign!E74</f>
        <v>39</v>
      </c>
    </row>
    <row r="75" spans="1:6" x14ac:dyDescent="0.55000000000000004">
      <c r="A75" t="str">
        <f t="shared" si="1"/>
        <v>2067</v>
      </c>
      <c r="B75">
        <v>74</v>
      </c>
      <c r="C75">
        <f>assign!H75</f>
        <v>206</v>
      </c>
      <c r="D75">
        <f>assign!F75</f>
        <v>7</v>
      </c>
      <c r="E75" t="str">
        <f>assign!D75</f>
        <v>Senior</v>
      </c>
      <c r="F75">
        <f>assign!E75</f>
        <v>0</v>
      </c>
    </row>
    <row r="76" spans="1:6" x14ac:dyDescent="0.55000000000000004">
      <c r="A76" t="str">
        <f t="shared" si="1"/>
        <v>20620</v>
      </c>
      <c r="B76">
        <v>75</v>
      </c>
      <c r="C76">
        <f>assign!H76</f>
        <v>206</v>
      </c>
      <c r="D76">
        <f>assign!F76</f>
        <v>20</v>
      </c>
      <c r="E76" t="str">
        <f>assign!D76</f>
        <v>Manager</v>
      </c>
      <c r="F76">
        <f>assign!E76</f>
        <v>72</v>
      </c>
    </row>
    <row r="77" spans="1:6" x14ac:dyDescent="0.55000000000000004">
      <c r="A77" t="str">
        <f t="shared" si="1"/>
        <v>2064</v>
      </c>
      <c r="B77">
        <v>76</v>
      </c>
      <c r="C77">
        <f>assign!H77</f>
        <v>206</v>
      </c>
      <c r="D77">
        <f>assign!F77</f>
        <v>4</v>
      </c>
      <c r="E77" t="str">
        <f>assign!D77</f>
        <v>Manager</v>
      </c>
      <c r="F77">
        <f>assign!E77</f>
        <v>33.5</v>
      </c>
    </row>
    <row r="78" spans="1:6" x14ac:dyDescent="0.55000000000000004">
      <c r="A78" t="str">
        <f t="shared" si="1"/>
        <v>751</v>
      </c>
      <c r="B78">
        <v>77</v>
      </c>
      <c r="C78">
        <f>assign!H78</f>
        <v>75</v>
      </c>
      <c r="D78">
        <f>assign!F78</f>
        <v>1</v>
      </c>
      <c r="E78" t="str">
        <f>assign!D78</f>
        <v>Partner</v>
      </c>
      <c r="F78">
        <f>assign!E78</f>
        <v>5.4</v>
      </c>
    </row>
    <row r="79" spans="1:6" x14ac:dyDescent="0.55000000000000004">
      <c r="A79" t="str">
        <f t="shared" si="1"/>
        <v>753</v>
      </c>
      <c r="B79">
        <v>78</v>
      </c>
      <c r="C79">
        <f>assign!H79</f>
        <v>75</v>
      </c>
      <c r="D79">
        <f>assign!F79</f>
        <v>3</v>
      </c>
      <c r="E79" t="str">
        <f>assign!D79</f>
        <v>Manager</v>
      </c>
      <c r="F79">
        <f>assign!E79</f>
        <v>23.5</v>
      </c>
    </row>
    <row r="80" spans="1:6" x14ac:dyDescent="0.55000000000000004">
      <c r="A80" t="str">
        <f t="shared" si="1"/>
        <v>7510</v>
      </c>
      <c r="B80">
        <v>79</v>
      </c>
      <c r="C80">
        <f>assign!H80</f>
        <v>75</v>
      </c>
      <c r="D80">
        <f>assign!F80</f>
        <v>10</v>
      </c>
      <c r="E80" t="str">
        <f>assign!D80</f>
        <v>Staff</v>
      </c>
      <c r="F80">
        <f>assign!E80</f>
        <v>0</v>
      </c>
    </row>
    <row r="81" spans="1:6" x14ac:dyDescent="0.55000000000000004">
      <c r="A81" t="str">
        <f t="shared" si="1"/>
        <v>758</v>
      </c>
      <c r="B81">
        <v>80</v>
      </c>
      <c r="C81">
        <f>assign!H81</f>
        <v>75</v>
      </c>
      <c r="D81">
        <f>assign!F81</f>
        <v>8</v>
      </c>
      <c r="E81" t="str">
        <f>assign!D81</f>
        <v>Senior</v>
      </c>
      <c r="F81">
        <f>assign!E81</f>
        <v>64.78</v>
      </c>
    </row>
    <row r="82" spans="1:6" x14ac:dyDescent="0.55000000000000004">
      <c r="A82" t="str">
        <f t="shared" si="1"/>
        <v>743</v>
      </c>
      <c r="B82">
        <v>81</v>
      </c>
      <c r="C82">
        <f>assign!H82</f>
        <v>74</v>
      </c>
      <c r="D82">
        <f>assign!F82</f>
        <v>3</v>
      </c>
      <c r="E82" t="str">
        <f>assign!D82</f>
        <v>Manager</v>
      </c>
      <c r="F82">
        <f>assign!E82</f>
        <v>0</v>
      </c>
    </row>
    <row r="83" spans="1:6" x14ac:dyDescent="0.55000000000000004">
      <c r="A83" t="str">
        <f t="shared" si="1"/>
        <v>748</v>
      </c>
      <c r="B83">
        <v>82</v>
      </c>
      <c r="C83">
        <f>assign!H83</f>
        <v>74</v>
      </c>
      <c r="D83">
        <f>assign!F83</f>
        <v>8</v>
      </c>
      <c r="E83" t="str">
        <f>assign!D83</f>
        <v>Senior</v>
      </c>
      <c r="F83">
        <f>assign!E83</f>
        <v>0</v>
      </c>
    </row>
    <row r="84" spans="1:6" x14ac:dyDescent="0.55000000000000004">
      <c r="A84" t="str">
        <f t="shared" si="1"/>
        <v>731</v>
      </c>
      <c r="B84">
        <v>83</v>
      </c>
      <c r="C84">
        <f>assign!H84</f>
        <v>73</v>
      </c>
      <c r="D84">
        <f>assign!F84</f>
        <v>1</v>
      </c>
      <c r="E84" t="str">
        <f>assign!D84</f>
        <v>Partner</v>
      </c>
      <c r="F84">
        <f>assign!E84</f>
        <v>0.75</v>
      </c>
    </row>
    <row r="85" spans="1:6" x14ac:dyDescent="0.55000000000000004">
      <c r="A85" t="str">
        <f t="shared" si="1"/>
        <v>733</v>
      </c>
      <c r="B85">
        <v>84</v>
      </c>
      <c r="C85">
        <f>assign!H85</f>
        <v>73</v>
      </c>
      <c r="D85">
        <f>assign!F85</f>
        <v>3</v>
      </c>
      <c r="E85" t="str">
        <f>assign!D85</f>
        <v>Manager</v>
      </c>
      <c r="F85">
        <f>assign!E85</f>
        <v>31.5</v>
      </c>
    </row>
    <row r="86" spans="1:6" x14ac:dyDescent="0.55000000000000004">
      <c r="A86" t="str">
        <f t="shared" si="1"/>
        <v>738</v>
      </c>
      <c r="B86">
        <v>85</v>
      </c>
      <c r="C86">
        <f>assign!H86</f>
        <v>73</v>
      </c>
      <c r="D86">
        <f>assign!F86</f>
        <v>8</v>
      </c>
      <c r="E86" t="str">
        <f>assign!D86</f>
        <v>Senior</v>
      </c>
      <c r="F86">
        <f>assign!E86</f>
        <v>66.510000000000005</v>
      </c>
    </row>
    <row r="87" spans="1:6" x14ac:dyDescent="0.55000000000000004">
      <c r="A87" t="str">
        <f t="shared" si="1"/>
        <v>818</v>
      </c>
      <c r="B87">
        <v>86</v>
      </c>
      <c r="C87">
        <f>assign!H87</f>
        <v>81</v>
      </c>
      <c r="D87">
        <f>assign!F87</f>
        <v>8</v>
      </c>
      <c r="E87" t="str">
        <f>assign!D87</f>
        <v>Senior</v>
      </c>
      <c r="F87">
        <f>assign!E87</f>
        <v>0</v>
      </c>
    </row>
    <row r="88" spans="1:6" x14ac:dyDescent="0.55000000000000004">
      <c r="A88" t="str">
        <f t="shared" si="1"/>
        <v>678</v>
      </c>
      <c r="B88">
        <v>87</v>
      </c>
      <c r="C88">
        <f>assign!H88</f>
        <v>67</v>
      </c>
      <c r="D88">
        <f>assign!F88</f>
        <v>8</v>
      </c>
      <c r="E88" t="str">
        <f>assign!D88</f>
        <v>Senior</v>
      </c>
      <c r="F88">
        <f>assign!E88</f>
        <v>0</v>
      </c>
    </row>
    <row r="89" spans="1:6" x14ac:dyDescent="0.55000000000000004">
      <c r="A89" t="str">
        <f t="shared" si="1"/>
        <v>581</v>
      </c>
      <c r="B89">
        <v>88</v>
      </c>
      <c r="C89">
        <f>assign!H89</f>
        <v>58</v>
      </c>
      <c r="D89">
        <f>assign!F89</f>
        <v>1</v>
      </c>
      <c r="E89" t="str">
        <f>assign!D89</f>
        <v>Partner</v>
      </c>
      <c r="F89">
        <f>assign!E89</f>
        <v>0</v>
      </c>
    </row>
    <row r="90" spans="1:6" x14ac:dyDescent="0.55000000000000004">
      <c r="A90" t="str">
        <f t="shared" si="1"/>
        <v>5810</v>
      </c>
      <c r="B90">
        <v>89</v>
      </c>
      <c r="C90">
        <f>assign!H90</f>
        <v>58</v>
      </c>
      <c r="D90">
        <f>assign!F90</f>
        <v>10</v>
      </c>
      <c r="E90" t="str">
        <f>assign!D90</f>
        <v>Staff</v>
      </c>
      <c r="F90">
        <f>assign!E90</f>
        <v>0</v>
      </c>
    </row>
    <row r="91" spans="1:6" x14ac:dyDescent="0.55000000000000004">
      <c r="A91" t="str">
        <f t="shared" si="1"/>
        <v>5820</v>
      </c>
      <c r="B91">
        <v>90</v>
      </c>
      <c r="C91">
        <f>assign!H91</f>
        <v>58</v>
      </c>
      <c r="D91">
        <f>assign!F91</f>
        <v>20</v>
      </c>
      <c r="E91" t="str">
        <f>assign!D91</f>
        <v>Manager</v>
      </c>
      <c r="F91">
        <f>assign!E91</f>
        <v>31.75</v>
      </c>
    </row>
    <row r="92" spans="1:6" x14ac:dyDescent="0.55000000000000004">
      <c r="A92" t="str">
        <f t="shared" si="1"/>
        <v>5817</v>
      </c>
      <c r="B92">
        <v>91</v>
      </c>
      <c r="C92">
        <f>assign!H92</f>
        <v>58</v>
      </c>
      <c r="D92">
        <f>assign!F92</f>
        <v>17</v>
      </c>
      <c r="E92" t="str">
        <f>assign!D92</f>
        <v>Staff</v>
      </c>
      <c r="F92">
        <f>assign!E92</f>
        <v>40.58</v>
      </c>
    </row>
    <row r="93" spans="1:6" x14ac:dyDescent="0.55000000000000004">
      <c r="A93" t="str">
        <f t="shared" si="1"/>
        <v>586</v>
      </c>
      <c r="B93">
        <v>92</v>
      </c>
      <c r="C93">
        <f>assign!H93</f>
        <v>58</v>
      </c>
      <c r="D93">
        <f>assign!F93</f>
        <v>6</v>
      </c>
      <c r="E93" t="str">
        <f>assign!D93</f>
        <v>Senior</v>
      </c>
      <c r="F93">
        <f>assign!E93</f>
        <v>0</v>
      </c>
    </row>
    <row r="94" spans="1:6" x14ac:dyDescent="0.55000000000000004">
      <c r="A94" t="str">
        <f t="shared" si="1"/>
        <v>583</v>
      </c>
      <c r="B94">
        <v>93</v>
      </c>
      <c r="C94">
        <f>assign!H94</f>
        <v>58</v>
      </c>
      <c r="D94">
        <f>assign!F94</f>
        <v>3</v>
      </c>
      <c r="E94" t="str">
        <f>assign!D94</f>
        <v>Manager</v>
      </c>
      <c r="F94">
        <f>assign!E94</f>
        <v>0</v>
      </c>
    </row>
    <row r="95" spans="1:6" x14ac:dyDescent="0.55000000000000004">
      <c r="A95" t="str">
        <f t="shared" si="1"/>
        <v>566</v>
      </c>
      <c r="B95">
        <v>94</v>
      </c>
      <c r="C95">
        <f>assign!H95</f>
        <v>56</v>
      </c>
      <c r="D95">
        <f>assign!F95</f>
        <v>6</v>
      </c>
      <c r="E95" t="str">
        <f>assign!D95</f>
        <v>Senior</v>
      </c>
      <c r="F95">
        <f>assign!E95</f>
        <v>0</v>
      </c>
    </row>
    <row r="96" spans="1:6" x14ac:dyDescent="0.55000000000000004">
      <c r="A96" t="str">
        <f t="shared" si="1"/>
        <v>5620</v>
      </c>
      <c r="B96">
        <v>95</v>
      </c>
      <c r="C96">
        <f>assign!H96</f>
        <v>56</v>
      </c>
      <c r="D96">
        <f>assign!F96</f>
        <v>20</v>
      </c>
      <c r="E96" t="str">
        <f>assign!D96</f>
        <v>Manager</v>
      </c>
      <c r="F96">
        <f>assign!E96</f>
        <v>18.5</v>
      </c>
    </row>
    <row r="97" spans="1:6" x14ac:dyDescent="0.55000000000000004">
      <c r="A97" t="str">
        <f t="shared" si="1"/>
        <v>5617</v>
      </c>
      <c r="B97">
        <v>96</v>
      </c>
      <c r="C97">
        <f>assign!H97</f>
        <v>56</v>
      </c>
      <c r="D97">
        <f>assign!F97</f>
        <v>17</v>
      </c>
      <c r="E97" t="str">
        <f>assign!D97</f>
        <v>Staff</v>
      </c>
      <c r="F97">
        <f>assign!E97</f>
        <v>31.86</v>
      </c>
    </row>
    <row r="98" spans="1:6" x14ac:dyDescent="0.55000000000000004">
      <c r="A98" t="str">
        <f t="shared" si="1"/>
        <v>561</v>
      </c>
      <c r="B98">
        <v>97</v>
      </c>
      <c r="C98">
        <f>assign!H98</f>
        <v>56</v>
      </c>
      <c r="D98">
        <f>assign!F98</f>
        <v>1</v>
      </c>
      <c r="E98" t="str">
        <f>assign!D98</f>
        <v>Partner</v>
      </c>
      <c r="F98">
        <f>assign!E98</f>
        <v>0</v>
      </c>
    </row>
    <row r="99" spans="1:6" x14ac:dyDescent="0.55000000000000004">
      <c r="A99" t="str">
        <f t="shared" si="1"/>
        <v>5610</v>
      </c>
      <c r="B99">
        <v>98</v>
      </c>
      <c r="C99">
        <f>assign!H99</f>
        <v>56</v>
      </c>
      <c r="D99">
        <f>assign!F99</f>
        <v>10</v>
      </c>
      <c r="E99" t="str">
        <f>assign!D99</f>
        <v>Staff</v>
      </c>
      <c r="F99">
        <f>assign!E99</f>
        <v>0</v>
      </c>
    </row>
    <row r="100" spans="1:6" x14ac:dyDescent="0.55000000000000004">
      <c r="A100" t="str">
        <f t="shared" si="1"/>
        <v>881</v>
      </c>
      <c r="B100">
        <v>99</v>
      </c>
      <c r="C100">
        <f>assign!H100</f>
        <v>88</v>
      </c>
      <c r="D100">
        <f>assign!F100</f>
        <v>1</v>
      </c>
      <c r="E100" t="str">
        <f>assign!D100</f>
        <v>Partner</v>
      </c>
      <c r="F100">
        <f>assign!E100</f>
        <v>1.5</v>
      </c>
    </row>
    <row r="101" spans="1:6" x14ac:dyDescent="0.55000000000000004">
      <c r="A101" t="str">
        <f t="shared" si="1"/>
        <v>882</v>
      </c>
      <c r="B101">
        <v>100</v>
      </c>
      <c r="C101">
        <f>assign!H101</f>
        <v>88</v>
      </c>
      <c r="D101">
        <f>assign!F101</f>
        <v>2</v>
      </c>
      <c r="E101" t="str">
        <f>assign!D101</f>
        <v>Partner</v>
      </c>
      <c r="F101">
        <f>assign!E101</f>
        <v>1</v>
      </c>
    </row>
    <row r="102" spans="1:6" x14ac:dyDescent="0.55000000000000004">
      <c r="A102" t="str">
        <f t="shared" si="1"/>
        <v>8820</v>
      </c>
      <c r="B102">
        <v>101</v>
      </c>
      <c r="C102">
        <f>assign!H102</f>
        <v>88</v>
      </c>
      <c r="D102">
        <f>assign!F102</f>
        <v>20</v>
      </c>
      <c r="E102" t="str">
        <f>assign!D102</f>
        <v>Manager</v>
      </c>
      <c r="F102">
        <f>assign!E102</f>
        <v>22.1</v>
      </c>
    </row>
    <row r="103" spans="1:6" x14ac:dyDescent="0.55000000000000004">
      <c r="A103" t="str">
        <f t="shared" si="1"/>
        <v>883</v>
      </c>
      <c r="B103">
        <v>102</v>
      </c>
      <c r="C103">
        <f>assign!H103</f>
        <v>88</v>
      </c>
      <c r="D103">
        <f>assign!F103</f>
        <v>3</v>
      </c>
      <c r="E103" t="str">
        <f>assign!D103</f>
        <v>Manager</v>
      </c>
      <c r="F103">
        <f>assign!E103</f>
        <v>0</v>
      </c>
    </row>
    <row r="104" spans="1:6" x14ac:dyDescent="0.55000000000000004">
      <c r="A104" t="str">
        <f t="shared" si="1"/>
        <v>889</v>
      </c>
      <c r="B104">
        <v>103</v>
      </c>
      <c r="C104">
        <f>assign!H104</f>
        <v>88</v>
      </c>
      <c r="D104">
        <f>assign!F104</f>
        <v>9</v>
      </c>
      <c r="E104" t="str">
        <f>assign!D104</f>
        <v>Experienced Staff</v>
      </c>
      <c r="F104">
        <f>assign!E104</f>
        <v>35.299999999999997</v>
      </c>
    </row>
    <row r="105" spans="1:6" x14ac:dyDescent="0.55000000000000004">
      <c r="A105" t="str">
        <f t="shared" si="1"/>
        <v>2111</v>
      </c>
      <c r="B105">
        <v>104</v>
      </c>
      <c r="C105">
        <f>assign!H105</f>
        <v>211</v>
      </c>
      <c r="D105">
        <f>assign!F105</f>
        <v>1</v>
      </c>
      <c r="E105" t="str">
        <f>assign!D105</f>
        <v>Partner</v>
      </c>
      <c r="F105">
        <f>assign!E105</f>
        <v>3.2</v>
      </c>
    </row>
    <row r="106" spans="1:6" x14ac:dyDescent="0.55000000000000004">
      <c r="A106" t="str">
        <f t="shared" si="1"/>
        <v>2113</v>
      </c>
      <c r="B106">
        <v>105</v>
      </c>
      <c r="C106">
        <f>assign!H106</f>
        <v>211</v>
      </c>
      <c r="D106">
        <f>assign!F106</f>
        <v>3</v>
      </c>
      <c r="E106" t="str">
        <f>assign!D106</f>
        <v>Manager</v>
      </c>
      <c r="F106">
        <f>assign!E106</f>
        <v>16.05</v>
      </c>
    </row>
    <row r="107" spans="1:6" x14ac:dyDescent="0.55000000000000004">
      <c r="A107" t="str">
        <f t="shared" si="1"/>
        <v>2116</v>
      </c>
      <c r="B107">
        <v>106</v>
      </c>
      <c r="C107">
        <f>assign!H107</f>
        <v>211</v>
      </c>
      <c r="D107">
        <f>assign!F107</f>
        <v>6</v>
      </c>
      <c r="E107" t="str">
        <f>assign!D107</f>
        <v>Senior</v>
      </c>
      <c r="F107">
        <f>assign!E107</f>
        <v>4.3499999999999996</v>
      </c>
    </row>
    <row r="108" spans="1:6" x14ac:dyDescent="0.55000000000000004">
      <c r="A108" t="str">
        <f t="shared" si="1"/>
        <v>2118</v>
      </c>
      <c r="B108">
        <v>107</v>
      </c>
      <c r="C108">
        <f>assign!H108</f>
        <v>211</v>
      </c>
      <c r="D108">
        <f>assign!F108</f>
        <v>8</v>
      </c>
      <c r="E108" t="str">
        <f>assign!D108</f>
        <v>Senior</v>
      </c>
      <c r="F108">
        <f>assign!E108</f>
        <v>28.04</v>
      </c>
    </row>
    <row r="109" spans="1:6" x14ac:dyDescent="0.55000000000000004">
      <c r="A109" t="str">
        <f t="shared" si="1"/>
        <v>21116</v>
      </c>
      <c r="B109">
        <v>108</v>
      </c>
      <c r="C109">
        <f>assign!H109</f>
        <v>211</v>
      </c>
      <c r="D109">
        <f>assign!F109</f>
        <v>16</v>
      </c>
      <c r="E109" t="str">
        <f>assign!D109</f>
        <v>Staff</v>
      </c>
      <c r="F109">
        <f>assign!E109</f>
        <v>1.38</v>
      </c>
    </row>
    <row r="110" spans="1:6" x14ac:dyDescent="0.55000000000000004">
      <c r="A110" t="str">
        <f t="shared" si="1"/>
        <v>903</v>
      </c>
      <c r="B110">
        <v>109</v>
      </c>
      <c r="C110">
        <f>assign!H110</f>
        <v>90</v>
      </c>
      <c r="D110">
        <f>assign!F110</f>
        <v>3</v>
      </c>
      <c r="E110" t="str">
        <f>assign!D110</f>
        <v>Manager</v>
      </c>
      <c r="F110">
        <f>assign!E110</f>
        <v>0</v>
      </c>
    </row>
    <row r="111" spans="1:6" x14ac:dyDescent="0.55000000000000004">
      <c r="A111" t="str">
        <f t="shared" si="1"/>
        <v>908</v>
      </c>
      <c r="B111">
        <v>110</v>
      </c>
      <c r="C111">
        <f>assign!H111</f>
        <v>90</v>
      </c>
      <c r="D111">
        <f>assign!F111</f>
        <v>8</v>
      </c>
      <c r="E111" t="str">
        <f>assign!D111</f>
        <v>Senior</v>
      </c>
      <c r="F111">
        <f>assign!E111</f>
        <v>0</v>
      </c>
    </row>
    <row r="112" spans="1:6" x14ac:dyDescent="0.55000000000000004">
      <c r="A112" t="str">
        <f t="shared" si="1"/>
        <v>951</v>
      </c>
      <c r="B112">
        <v>111</v>
      </c>
      <c r="C112">
        <f>assign!H112</f>
        <v>95</v>
      </c>
      <c r="D112">
        <f>assign!F112</f>
        <v>1</v>
      </c>
      <c r="E112" t="str">
        <f>assign!D112</f>
        <v>Partner</v>
      </c>
      <c r="F112">
        <f>assign!E112</f>
        <v>1</v>
      </c>
    </row>
    <row r="113" spans="1:6" x14ac:dyDescent="0.55000000000000004">
      <c r="A113" t="str">
        <f t="shared" si="1"/>
        <v>9520</v>
      </c>
      <c r="B113">
        <v>112</v>
      </c>
      <c r="C113">
        <f>assign!H113</f>
        <v>95</v>
      </c>
      <c r="D113">
        <f>assign!F113</f>
        <v>20</v>
      </c>
      <c r="E113" t="str">
        <f>assign!D113</f>
        <v>Manager</v>
      </c>
      <c r="F113">
        <f>assign!E113</f>
        <v>21.6</v>
      </c>
    </row>
    <row r="114" spans="1:6" x14ac:dyDescent="0.55000000000000004">
      <c r="A114" t="str">
        <f t="shared" si="1"/>
        <v>953</v>
      </c>
      <c r="B114">
        <v>113</v>
      </c>
      <c r="C114">
        <f>assign!H114</f>
        <v>95</v>
      </c>
      <c r="D114">
        <f>assign!F114</f>
        <v>3</v>
      </c>
      <c r="E114" t="str">
        <f>assign!D114</f>
        <v>Manager</v>
      </c>
      <c r="F114">
        <f>assign!E114</f>
        <v>0</v>
      </c>
    </row>
    <row r="115" spans="1:6" x14ac:dyDescent="0.55000000000000004">
      <c r="A115" t="str">
        <f t="shared" si="1"/>
        <v>956</v>
      </c>
      <c r="B115">
        <v>114</v>
      </c>
      <c r="C115">
        <f>assign!H115</f>
        <v>95</v>
      </c>
      <c r="D115">
        <f>assign!F115</f>
        <v>6</v>
      </c>
      <c r="E115" t="str">
        <f>assign!D115</f>
        <v>Senior</v>
      </c>
      <c r="F115">
        <f>assign!E115</f>
        <v>4.75</v>
      </c>
    </row>
    <row r="116" spans="1:6" x14ac:dyDescent="0.55000000000000004">
      <c r="A116" t="str">
        <f t="shared" si="1"/>
        <v>959</v>
      </c>
      <c r="B116">
        <v>115</v>
      </c>
      <c r="C116">
        <f>assign!H116</f>
        <v>95</v>
      </c>
      <c r="D116">
        <f>assign!F116</f>
        <v>9</v>
      </c>
      <c r="E116" t="str">
        <f>assign!D116</f>
        <v>Experienced Staff</v>
      </c>
      <c r="F116">
        <f>assign!E116</f>
        <v>37.880000000000003</v>
      </c>
    </row>
    <row r="117" spans="1:6" x14ac:dyDescent="0.55000000000000004">
      <c r="A117" t="str">
        <f t="shared" si="1"/>
        <v>1121</v>
      </c>
      <c r="B117">
        <v>116</v>
      </c>
      <c r="C117">
        <f>assign!H117</f>
        <v>112</v>
      </c>
      <c r="D117">
        <f>assign!F117</f>
        <v>1</v>
      </c>
      <c r="E117" t="str">
        <f>assign!D117</f>
        <v>Partner</v>
      </c>
      <c r="F117">
        <f>assign!E117</f>
        <v>2.68</v>
      </c>
    </row>
    <row r="118" spans="1:6" x14ac:dyDescent="0.55000000000000004">
      <c r="A118" t="str">
        <f t="shared" si="1"/>
        <v>1123</v>
      </c>
      <c r="B118">
        <v>117</v>
      </c>
      <c r="C118">
        <f>assign!H118</f>
        <v>112</v>
      </c>
      <c r="D118">
        <f>assign!F118</f>
        <v>3</v>
      </c>
      <c r="E118" t="str">
        <f>assign!D118</f>
        <v>Manager</v>
      </c>
      <c r="F118">
        <f>assign!E118</f>
        <v>19.600000000000001</v>
      </c>
    </row>
    <row r="119" spans="1:6" x14ac:dyDescent="0.55000000000000004">
      <c r="A119" t="str">
        <f t="shared" si="1"/>
        <v>1126</v>
      </c>
      <c r="B119">
        <v>118</v>
      </c>
      <c r="C119">
        <f>assign!H119</f>
        <v>112</v>
      </c>
      <c r="D119">
        <f>assign!F119</f>
        <v>6</v>
      </c>
      <c r="E119" t="str">
        <f>assign!D119</f>
        <v>Senior</v>
      </c>
      <c r="F119">
        <f>assign!E119</f>
        <v>30.93</v>
      </c>
    </row>
    <row r="120" spans="1:6" x14ac:dyDescent="0.55000000000000004">
      <c r="A120" t="str">
        <f t="shared" si="1"/>
        <v>2011</v>
      </c>
      <c r="B120">
        <v>119</v>
      </c>
      <c r="C120">
        <f>assign!H120</f>
        <v>201</v>
      </c>
      <c r="D120">
        <f>assign!F120</f>
        <v>1</v>
      </c>
      <c r="E120" t="str">
        <f>assign!D120</f>
        <v>Partner</v>
      </c>
      <c r="F120">
        <f>assign!E120</f>
        <v>1.2</v>
      </c>
    </row>
    <row r="121" spans="1:6" x14ac:dyDescent="0.55000000000000004">
      <c r="A121" t="str">
        <f t="shared" si="1"/>
        <v>20112</v>
      </c>
      <c r="B121">
        <v>120</v>
      </c>
      <c r="C121">
        <f>assign!H121</f>
        <v>201</v>
      </c>
      <c r="D121">
        <f>assign!F121</f>
        <v>12</v>
      </c>
      <c r="E121" t="str">
        <f>assign!D121</f>
        <v>Staff</v>
      </c>
      <c r="F121">
        <f>assign!E121</f>
        <v>0</v>
      </c>
    </row>
    <row r="122" spans="1:6" x14ac:dyDescent="0.55000000000000004">
      <c r="A122" t="str">
        <f t="shared" si="1"/>
        <v>2014</v>
      </c>
      <c r="B122">
        <v>121</v>
      </c>
      <c r="C122">
        <f>assign!H122</f>
        <v>201</v>
      </c>
      <c r="D122">
        <f>assign!F122</f>
        <v>4</v>
      </c>
      <c r="E122" t="str">
        <f>assign!D122</f>
        <v>Manager</v>
      </c>
      <c r="F122">
        <f>assign!E122</f>
        <v>22.3</v>
      </c>
    </row>
    <row r="123" spans="1:6" x14ac:dyDescent="0.55000000000000004">
      <c r="A123" t="str">
        <f t="shared" si="1"/>
        <v>01</v>
      </c>
      <c r="B123">
        <v>122</v>
      </c>
      <c r="C123">
        <f>assign!H123</f>
        <v>0</v>
      </c>
      <c r="D123">
        <f>assign!F123</f>
        <v>1</v>
      </c>
      <c r="E123" t="str">
        <f>assign!D123</f>
        <v>Partner</v>
      </c>
      <c r="F123">
        <f>assign!E123</f>
        <v>0</v>
      </c>
    </row>
    <row r="124" spans="1:6" x14ac:dyDescent="0.55000000000000004">
      <c r="A124" t="str">
        <f t="shared" si="1"/>
        <v>012</v>
      </c>
      <c r="B124">
        <v>123</v>
      </c>
      <c r="C124">
        <f>assign!H124</f>
        <v>0</v>
      </c>
      <c r="D124">
        <f>assign!F124</f>
        <v>12</v>
      </c>
      <c r="E124" t="str">
        <f>assign!D124</f>
        <v>Staff</v>
      </c>
      <c r="F124">
        <f>assign!E124</f>
        <v>0</v>
      </c>
    </row>
    <row r="125" spans="1:6" x14ac:dyDescent="0.55000000000000004">
      <c r="A125" t="str">
        <f t="shared" si="1"/>
        <v>04</v>
      </c>
      <c r="B125">
        <v>124</v>
      </c>
      <c r="C125">
        <f>assign!H125</f>
        <v>0</v>
      </c>
      <c r="D125">
        <f>assign!F125</f>
        <v>4</v>
      </c>
      <c r="E125" t="str">
        <f>assign!D125</f>
        <v>Manager</v>
      </c>
      <c r="F125">
        <f>assign!E125</f>
        <v>0</v>
      </c>
    </row>
    <row r="126" spans="1:6" x14ac:dyDescent="0.55000000000000004">
      <c r="A126" t="str">
        <f t="shared" si="1"/>
        <v>2131</v>
      </c>
      <c r="B126">
        <v>125</v>
      </c>
      <c r="C126">
        <f>assign!H126</f>
        <v>213</v>
      </c>
      <c r="D126">
        <f>assign!F126</f>
        <v>1</v>
      </c>
      <c r="E126" t="str">
        <f>assign!D126</f>
        <v>Partner</v>
      </c>
      <c r="F126">
        <f>assign!E126</f>
        <v>0</v>
      </c>
    </row>
    <row r="127" spans="1:6" x14ac:dyDescent="0.55000000000000004">
      <c r="A127" t="str">
        <f t="shared" si="1"/>
        <v>2136</v>
      </c>
      <c r="B127">
        <v>126</v>
      </c>
      <c r="C127">
        <f>assign!H127</f>
        <v>213</v>
      </c>
      <c r="D127">
        <f>assign!F127</f>
        <v>6</v>
      </c>
      <c r="E127" t="str">
        <f>assign!D127</f>
        <v>Senior</v>
      </c>
      <c r="F127">
        <f>assign!E127</f>
        <v>0</v>
      </c>
    </row>
    <row r="128" spans="1:6" x14ac:dyDescent="0.55000000000000004">
      <c r="A128" t="str">
        <f t="shared" si="1"/>
        <v>21311</v>
      </c>
      <c r="B128">
        <v>127</v>
      </c>
      <c r="C128">
        <f>assign!H128</f>
        <v>213</v>
      </c>
      <c r="D128">
        <f>assign!F128</f>
        <v>11</v>
      </c>
      <c r="E128" t="str">
        <f>assign!D128</f>
        <v>Staff</v>
      </c>
      <c r="F128">
        <f>assign!E128</f>
        <v>0</v>
      </c>
    </row>
    <row r="129" spans="1:6" x14ac:dyDescent="0.55000000000000004">
      <c r="A129" t="str">
        <f t="shared" si="1"/>
        <v>21314</v>
      </c>
      <c r="B129">
        <v>128</v>
      </c>
      <c r="C129">
        <f>assign!H129</f>
        <v>213</v>
      </c>
      <c r="D129">
        <f>assign!F129</f>
        <v>14</v>
      </c>
      <c r="E129" t="str">
        <f>assign!D129</f>
        <v>Staff</v>
      </c>
      <c r="F129">
        <f>assign!E129</f>
        <v>0</v>
      </c>
    </row>
    <row r="130" spans="1:6" x14ac:dyDescent="0.55000000000000004">
      <c r="A130" t="str">
        <f t="shared" ref="A130:A193" si="2">C130&amp;D130</f>
        <v>2141</v>
      </c>
      <c r="B130">
        <v>129</v>
      </c>
      <c r="C130">
        <f>assign!H130</f>
        <v>214</v>
      </c>
      <c r="D130">
        <f>assign!F130</f>
        <v>1</v>
      </c>
      <c r="E130" t="str">
        <f>assign!D130</f>
        <v>Partner</v>
      </c>
      <c r="F130">
        <f>assign!E130</f>
        <v>0</v>
      </c>
    </row>
    <row r="131" spans="1:6" x14ac:dyDescent="0.55000000000000004">
      <c r="A131" t="str">
        <f t="shared" si="2"/>
        <v>2146</v>
      </c>
      <c r="B131">
        <v>130</v>
      </c>
      <c r="C131">
        <f>assign!H131</f>
        <v>214</v>
      </c>
      <c r="D131">
        <f>assign!F131</f>
        <v>6</v>
      </c>
      <c r="E131" t="str">
        <f>assign!D131</f>
        <v>Senior</v>
      </c>
      <c r="F131">
        <f>assign!E131</f>
        <v>0</v>
      </c>
    </row>
    <row r="132" spans="1:6" x14ac:dyDescent="0.55000000000000004">
      <c r="A132" t="str">
        <f t="shared" si="2"/>
        <v>21412</v>
      </c>
      <c r="B132">
        <v>131</v>
      </c>
      <c r="C132">
        <f>assign!H132</f>
        <v>214</v>
      </c>
      <c r="D132">
        <f>assign!F132</f>
        <v>12</v>
      </c>
      <c r="E132" t="str">
        <f>assign!D132</f>
        <v>Staff</v>
      </c>
      <c r="F132">
        <f>assign!E132</f>
        <v>0</v>
      </c>
    </row>
    <row r="133" spans="1:6" x14ac:dyDescent="0.55000000000000004">
      <c r="A133" t="str">
        <f t="shared" si="2"/>
        <v>296</v>
      </c>
      <c r="B133">
        <v>132</v>
      </c>
      <c r="C133">
        <f>assign!H133</f>
        <v>29</v>
      </c>
      <c r="D133">
        <f>assign!F133</f>
        <v>6</v>
      </c>
      <c r="E133" t="str">
        <f>assign!D133</f>
        <v>Senior</v>
      </c>
      <c r="F133">
        <f>assign!E133</f>
        <v>85.56</v>
      </c>
    </row>
    <row r="134" spans="1:6" x14ac:dyDescent="0.55000000000000004">
      <c r="A134" t="str">
        <f t="shared" si="2"/>
        <v>299</v>
      </c>
      <c r="B134">
        <v>133</v>
      </c>
      <c r="C134">
        <f>assign!H134</f>
        <v>29</v>
      </c>
      <c r="D134">
        <f>assign!F134</f>
        <v>9</v>
      </c>
      <c r="E134" t="str">
        <f>assign!D134</f>
        <v>Experienced Staff</v>
      </c>
      <c r="F134">
        <f>assign!E134</f>
        <v>0</v>
      </c>
    </row>
    <row r="135" spans="1:6" x14ac:dyDescent="0.55000000000000004">
      <c r="A135" t="str">
        <f t="shared" si="2"/>
        <v>293</v>
      </c>
      <c r="B135">
        <v>134</v>
      </c>
      <c r="C135">
        <f>assign!H135</f>
        <v>29</v>
      </c>
      <c r="D135">
        <f>assign!F135</f>
        <v>3</v>
      </c>
      <c r="E135" t="str">
        <f>assign!D135</f>
        <v>Manager</v>
      </c>
      <c r="F135">
        <f>assign!E135</f>
        <v>0</v>
      </c>
    </row>
    <row r="136" spans="1:6" x14ac:dyDescent="0.55000000000000004">
      <c r="A136" t="str">
        <f t="shared" si="2"/>
        <v>2917</v>
      </c>
      <c r="B136">
        <v>135</v>
      </c>
      <c r="C136">
        <f>assign!H136</f>
        <v>29</v>
      </c>
      <c r="D136">
        <f>assign!F136</f>
        <v>17</v>
      </c>
      <c r="E136" t="str">
        <f>assign!D136</f>
        <v>Staff</v>
      </c>
      <c r="F136">
        <f>assign!E136</f>
        <v>82.45</v>
      </c>
    </row>
    <row r="137" spans="1:6" x14ac:dyDescent="0.55000000000000004">
      <c r="A137" t="str">
        <f t="shared" si="2"/>
        <v>292</v>
      </c>
      <c r="B137">
        <v>136</v>
      </c>
      <c r="C137">
        <f>assign!H137</f>
        <v>29</v>
      </c>
      <c r="D137">
        <f>assign!F137</f>
        <v>2</v>
      </c>
      <c r="E137" t="str">
        <f>assign!D137</f>
        <v>Partner</v>
      </c>
      <c r="F137">
        <f>assign!E137</f>
        <v>18.5</v>
      </c>
    </row>
    <row r="138" spans="1:6" x14ac:dyDescent="0.55000000000000004">
      <c r="A138" t="str">
        <f t="shared" si="2"/>
        <v>2919</v>
      </c>
      <c r="B138">
        <v>137</v>
      </c>
      <c r="C138">
        <f>assign!H138</f>
        <v>29</v>
      </c>
      <c r="D138">
        <f>assign!F138</f>
        <v>19</v>
      </c>
      <c r="E138" t="str">
        <f>assign!D138</f>
        <v>Senior</v>
      </c>
      <c r="F138">
        <f>assign!E138</f>
        <v>0</v>
      </c>
    </row>
    <row r="139" spans="1:6" x14ac:dyDescent="0.55000000000000004">
      <c r="A139" t="str">
        <f t="shared" si="2"/>
        <v>306</v>
      </c>
      <c r="B139">
        <v>138</v>
      </c>
      <c r="C139">
        <f>assign!H139</f>
        <v>30</v>
      </c>
      <c r="D139">
        <f>assign!F139</f>
        <v>6</v>
      </c>
      <c r="E139" t="str">
        <f>assign!D139</f>
        <v>Senior</v>
      </c>
      <c r="F139">
        <f>assign!E139</f>
        <v>27.12</v>
      </c>
    </row>
    <row r="140" spans="1:6" x14ac:dyDescent="0.55000000000000004">
      <c r="A140" t="str">
        <f t="shared" si="2"/>
        <v>3011</v>
      </c>
      <c r="B140">
        <v>139</v>
      </c>
      <c r="C140">
        <f>assign!H140</f>
        <v>30</v>
      </c>
      <c r="D140">
        <f>assign!F140</f>
        <v>11</v>
      </c>
      <c r="E140" t="str">
        <f>assign!D140</f>
        <v>Staff</v>
      </c>
      <c r="F140">
        <f>assign!E140</f>
        <v>0</v>
      </c>
    </row>
    <row r="141" spans="1:6" x14ac:dyDescent="0.55000000000000004">
      <c r="A141" t="str">
        <f t="shared" si="2"/>
        <v>3019</v>
      </c>
      <c r="B141">
        <v>140</v>
      </c>
      <c r="C141">
        <f>assign!H141</f>
        <v>30</v>
      </c>
      <c r="D141">
        <f>assign!F141</f>
        <v>19</v>
      </c>
      <c r="E141" t="str">
        <f>assign!D141</f>
        <v>Senior</v>
      </c>
      <c r="F141">
        <f>assign!E141</f>
        <v>0.5</v>
      </c>
    </row>
    <row r="142" spans="1:6" x14ac:dyDescent="0.55000000000000004">
      <c r="A142" t="str">
        <f t="shared" si="2"/>
        <v>3017</v>
      </c>
      <c r="B142">
        <v>141</v>
      </c>
      <c r="C142">
        <f>assign!H142</f>
        <v>30</v>
      </c>
      <c r="D142">
        <f>assign!F142</f>
        <v>17</v>
      </c>
      <c r="E142" t="str">
        <f>assign!D142</f>
        <v>Staff</v>
      </c>
      <c r="F142">
        <f>assign!E142</f>
        <v>23.21</v>
      </c>
    </row>
    <row r="143" spans="1:6" x14ac:dyDescent="0.55000000000000004">
      <c r="A143" t="str">
        <f t="shared" si="2"/>
        <v>3016</v>
      </c>
      <c r="B143">
        <v>142</v>
      </c>
      <c r="C143">
        <f>assign!H143</f>
        <v>30</v>
      </c>
      <c r="D143">
        <f>assign!F143</f>
        <v>16</v>
      </c>
      <c r="E143" t="str">
        <f>assign!D143</f>
        <v>Staff</v>
      </c>
      <c r="F143">
        <f>assign!E143</f>
        <v>0</v>
      </c>
    </row>
    <row r="144" spans="1:6" x14ac:dyDescent="0.55000000000000004">
      <c r="A144" t="str">
        <f t="shared" si="2"/>
        <v>326</v>
      </c>
      <c r="B144">
        <v>143</v>
      </c>
      <c r="C144">
        <f>assign!H144</f>
        <v>32</v>
      </c>
      <c r="D144">
        <f>assign!F144</f>
        <v>6</v>
      </c>
      <c r="E144" t="str">
        <f>assign!D144</f>
        <v>Senior</v>
      </c>
      <c r="F144">
        <f>assign!E144</f>
        <v>13.37</v>
      </c>
    </row>
    <row r="145" spans="1:6" x14ac:dyDescent="0.55000000000000004">
      <c r="A145" t="str">
        <f t="shared" si="2"/>
        <v>3216</v>
      </c>
      <c r="B145">
        <v>144</v>
      </c>
      <c r="C145">
        <f>assign!H145</f>
        <v>32</v>
      </c>
      <c r="D145">
        <f>assign!F145</f>
        <v>16</v>
      </c>
      <c r="E145" t="str">
        <f>assign!D145</f>
        <v>Staff</v>
      </c>
      <c r="F145">
        <f>assign!E145</f>
        <v>0.68</v>
      </c>
    </row>
    <row r="146" spans="1:6" x14ac:dyDescent="0.55000000000000004">
      <c r="A146" t="str">
        <f t="shared" si="2"/>
        <v>329</v>
      </c>
      <c r="B146">
        <v>145</v>
      </c>
      <c r="C146">
        <f>assign!H146</f>
        <v>32</v>
      </c>
      <c r="D146">
        <f>assign!F146</f>
        <v>9</v>
      </c>
      <c r="E146" t="str">
        <f>assign!D146</f>
        <v>Experienced Staff</v>
      </c>
      <c r="F146">
        <f>assign!E146</f>
        <v>0.01</v>
      </c>
    </row>
    <row r="147" spans="1:6" x14ac:dyDescent="0.55000000000000004">
      <c r="A147" t="str">
        <f t="shared" si="2"/>
        <v>321</v>
      </c>
      <c r="B147">
        <v>146</v>
      </c>
      <c r="C147">
        <f>assign!H147</f>
        <v>32</v>
      </c>
      <c r="D147">
        <f>assign!F147</f>
        <v>1</v>
      </c>
      <c r="E147" t="str">
        <f>assign!D147</f>
        <v>Partner</v>
      </c>
      <c r="F147">
        <f>assign!E147</f>
        <v>0.28999999999999998</v>
      </c>
    </row>
    <row r="148" spans="1:6" x14ac:dyDescent="0.55000000000000004">
      <c r="A148" t="str">
        <f t="shared" si="2"/>
        <v>3220</v>
      </c>
      <c r="B148">
        <v>147</v>
      </c>
      <c r="C148">
        <f>assign!H148</f>
        <v>32</v>
      </c>
      <c r="D148">
        <f>assign!F148</f>
        <v>20</v>
      </c>
      <c r="E148" t="str">
        <f>assign!D148</f>
        <v>Manager</v>
      </c>
      <c r="F148">
        <f>assign!E148</f>
        <v>0.85</v>
      </c>
    </row>
    <row r="149" spans="1:6" x14ac:dyDescent="0.55000000000000004">
      <c r="A149" t="str">
        <f t="shared" si="2"/>
        <v>3212</v>
      </c>
      <c r="B149">
        <v>148</v>
      </c>
      <c r="C149">
        <f>assign!H149</f>
        <v>32</v>
      </c>
      <c r="D149">
        <f>assign!F149</f>
        <v>12</v>
      </c>
      <c r="E149" t="str">
        <f>assign!D149</f>
        <v>Staff</v>
      </c>
      <c r="F149">
        <f>assign!E149</f>
        <v>2.29</v>
      </c>
    </row>
    <row r="150" spans="1:6" x14ac:dyDescent="0.55000000000000004">
      <c r="A150" t="str">
        <f t="shared" si="2"/>
        <v>346</v>
      </c>
      <c r="B150">
        <v>149</v>
      </c>
      <c r="C150">
        <f>assign!H150</f>
        <v>34</v>
      </c>
      <c r="D150">
        <f>assign!F150</f>
        <v>6</v>
      </c>
      <c r="E150" t="str">
        <f>assign!D150</f>
        <v>Senior</v>
      </c>
      <c r="F150">
        <f>assign!E150</f>
        <v>0</v>
      </c>
    </row>
    <row r="151" spans="1:6" x14ac:dyDescent="0.55000000000000004">
      <c r="A151" t="str">
        <f t="shared" si="2"/>
        <v>3411</v>
      </c>
      <c r="B151">
        <v>150</v>
      </c>
      <c r="C151">
        <f>assign!H151</f>
        <v>34</v>
      </c>
      <c r="D151">
        <f>assign!F151</f>
        <v>11</v>
      </c>
      <c r="E151" t="str">
        <f>assign!D151</f>
        <v>Staff</v>
      </c>
      <c r="F151">
        <f>assign!E151</f>
        <v>0</v>
      </c>
    </row>
    <row r="152" spans="1:6" x14ac:dyDescent="0.55000000000000004">
      <c r="A152" t="str">
        <f t="shared" si="2"/>
        <v>366</v>
      </c>
      <c r="B152">
        <v>151</v>
      </c>
      <c r="C152">
        <f>assign!H152</f>
        <v>36</v>
      </c>
      <c r="D152">
        <f>assign!F152</f>
        <v>6</v>
      </c>
      <c r="E152" t="str">
        <f>assign!D152</f>
        <v>Senior</v>
      </c>
      <c r="F152">
        <f>assign!E152</f>
        <v>11.73</v>
      </c>
    </row>
    <row r="153" spans="1:6" x14ac:dyDescent="0.55000000000000004">
      <c r="A153" t="str">
        <f t="shared" si="2"/>
        <v>3610</v>
      </c>
      <c r="B153">
        <v>152</v>
      </c>
      <c r="C153">
        <f>assign!H153</f>
        <v>36</v>
      </c>
      <c r="D153">
        <f>assign!F153</f>
        <v>10</v>
      </c>
      <c r="E153" t="str">
        <f>assign!D153</f>
        <v>Staff</v>
      </c>
      <c r="F153">
        <f>assign!E153</f>
        <v>0</v>
      </c>
    </row>
    <row r="154" spans="1:6" x14ac:dyDescent="0.55000000000000004">
      <c r="A154" t="str">
        <f t="shared" si="2"/>
        <v>376</v>
      </c>
      <c r="B154">
        <v>153</v>
      </c>
      <c r="C154">
        <f>assign!H154</f>
        <v>37</v>
      </c>
      <c r="D154">
        <f>assign!F154</f>
        <v>6</v>
      </c>
      <c r="E154" t="str">
        <f>assign!D154</f>
        <v>Senior</v>
      </c>
      <c r="F154">
        <f>assign!E154</f>
        <v>0</v>
      </c>
    </row>
    <row r="155" spans="1:6" x14ac:dyDescent="0.55000000000000004">
      <c r="A155" t="str">
        <f t="shared" si="2"/>
        <v>3714</v>
      </c>
      <c r="B155">
        <v>154</v>
      </c>
      <c r="C155">
        <f>assign!H155</f>
        <v>37</v>
      </c>
      <c r="D155">
        <f>assign!F155</f>
        <v>14</v>
      </c>
      <c r="E155" t="str">
        <f>assign!D155</f>
        <v>Staff</v>
      </c>
      <c r="F155">
        <f>assign!E155</f>
        <v>0</v>
      </c>
    </row>
    <row r="156" spans="1:6" x14ac:dyDescent="0.55000000000000004">
      <c r="A156" t="str">
        <f t="shared" si="2"/>
        <v>3717</v>
      </c>
      <c r="B156">
        <v>155</v>
      </c>
      <c r="C156">
        <f>assign!H156</f>
        <v>37</v>
      </c>
      <c r="D156">
        <f>assign!F156</f>
        <v>17</v>
      </c>
      <c r="E156" t="str">
        <f>assign!D156</f>
        <v>Staff</v>
      </c>
      <c r="F156">
        <f>assign!E156</f>
        <v>3.2</v>
      </c>
    </row>
    <row r="157" spans="1:6" x14ac:dyDescent="0.55000000000000004">
      <c r="A157" t="str">
        <f t="shared" si="2"/>
        <v>3710</v>
      </c>
      <c r="B157">
        <v>156</v>
      </c>
      <c r="C157">
        <f>assign!H157</f>
        <v>37</v>
      </c>
      <c r="D157">
        <f>assign!F157</f>
        <v>10</v>
      </c>
      <c r="E157" t="str">
        <f>assign!D157</f>
        <v>Staff</v>
      </c>
      <c r="F157">
        <f>assign!E157</f>
        <v>0</v>
      </c>
    </row>
    <row r="158" spans="1:6" x14ac:dyDescent="0.55000000000000004">
      <c r="A158" t="str">
        <f t="shared" si="2"/>
        <v>396</v>
      </c>
      <c r="B158">
        <v>157</v>
      </c>
      <c r="C158">
        <f>assign!H158</f>
        <v>39</v>
      </c>
      <c r="D158">
        <f>assign!F158</f>
        <v>6</v>
      </c>
      <c r="E158" t="str">
        <f>assign!D158</f>
        <v>Senior</v>
      </c>
      <c r="F158">
        <f>assign!E158</f>
        <v>23.37</v>
      </c>
    </row>
    <row r="159" spans="1:6" x14ac:dyDescent="0.55000000000000004">
      <c r="A159" t="str">
        <f t="shared" si="2"/>
        <v>391</v>
      </c>
      <c r="B159">
        <v>158</v>
      </c>
      <c r="C159">
        <f>assign!H159</f>
        <v>39</v>
      </c>
      <c r="D159">
        <f>assign!F159</f>
        <v>1</v>
      </c>
      <c r="E159" t="str">
        <f>assign!D159</f>
        <v>Partner</v>
      </c>
      <c r="F159">
        <f>assign!E159</f>
        <v>0.5</v>
      </c>
    </row>
    <row r="160" spans="1:6" x14ac:dyDescent="0.55000000000000004">
      <c r="A160" t="str">
        <f t="shared" si="2"/>
        <v>3920</v>
      </c>
      <c r="B160">
        <v>159</v>
      </c>
      <c r="C160">
        <f>assign!H160</f>
        <v>39</v>
      </c>
      <c r="D160">
        <f>assign!F160</f>
        <v>20</v>
      </c>
      <c r="E160" t="str">
        <f>assign!D160</f>
        <v>Manager</v>
      </c>
      <c r="F160">
        <f>assign!E160</f>
        <v>7</v>
      </c>
    </row>
    <row r="161" spans="1:6" x14ac:dyDescent="0.55000000000000004">
      <c r="A161" t="str">
        <f t="shared" si="2"/>
        <v>394</v>
      </c>
      <c r="B161">
        <v>160</v>
      </c>
      <c r="C161">
        <f>assign!H161</f>
        <v>39</v>
      </c>
      <c r="D161">
        <f>assign!F161</f>
        <v>4</v>
      </c>
      <c r="E161" t="str">
        <f>assign!D161</f>
        <v>Manager</v>
      </c>
      <c r="F161">
        <f>assign!E161</f>
        <v>0.66</v>
      </c>
    </row>
    <row r="162" spans="1:6" x14ac:dyDescent="0.55000000000000004">
      <c r="A162" t="str">
        <f t="shared" si="2"/>
        <v>3917</v>
      </c>
      <c r="B162">
        <v>161</v>
      </c>
      <c r="C162">
        <f>assign!H162</f>
        <v>39</v>
      </c>
      <c r="D162">
        <f>assign!F162</f>
        <v>17</v>
      </c>
      <c r="E162" t="str">
        <f>assign!D162</f>
        <v>Staff</v>
      </c>
      <c r="F162">
        <f>assign!E162</f>
        <v>2.7</v>
      </c>
    </row>
    <row r="163" spans="1:6" x14ac:dyDescent="0.55000000000000004">
      <c r="A163" t="str">
        <f t="shared" si="2"/>
        <v>3916</v>
      </c>
      <c r="B163">
        <v>162</v>
      </c>
      <c r="C163">
        <f>assign!H163</f>
        <v>39</v>
      </c>
      <c r="D163">
        <f>assign!F163</f>
        <v>16</v>
      </c>
      <c r="E163" t="str">
        <f>assign!D163</f>
        <v>Staff</v>
      </c>
      <c r="F163">
        <f>assign!E163</f>
        <v>1.83</v>
      </c>
    </row>
    <row r="164" spans="1:6" x14ac:dyDescent="0.55000000000000004">
      <c r="A164" t="str">
        <f t="shared" si="2"/>
        <v>3910</v>
      </c>
      <c r="B164">
        <v>163</v>
      </c>
      <c r="C164">
        <f>assign!H164</f>
        <v>39</v>
      </c>
      <c r="D164">
        <f>assign!F164</f>
        <v>10</v>
      </c>
      <c r="E164" t="str">
        <f>assign!D164</f>
        <v>Staff</v>
      </c>
      <c r="F164">
        <f>assign!E164</f>
        <v>9.25</v>
      </c>
    </row>
    <row r="165" spans="1:6" x14ac:dyDescent="0.55000000000000004">
      <c r="A165" t="str">
        <f t="shared" si="2"/>
        <v>406</v>
      </c>
      <c r="B165">
        <v>164</v>
      </c>
      <c r="C165">
        <f>assign!H165</f>
        <v>40</v>
      </c>
      <c r="D165">
        <f>assign!F165</f>
        <v>6</v>
      </c>
      <c r="E165" t="str">
        <f>assign!D165</f>
        <v>Senior</v>
      </c>
      <c r="F165">
        <f>assign!E165</f>
        <v>7.37</v>
      </c>
    </row>
    <row r="166" spans="1:6" x14ac:dyDescent="0.55000000000000004">
      <c r="A166" t="str">
        <f t="shared" si="2"/>
        <v>4020</v>
      </c>
      <c r="B166">
        <v>165</v>
      </c>
      <c r="C166">
        <f>assign!H166</f>
        <v>40</v>
      </c>
      <c r="D166">
        <f>assign!F166</f>
        <v>20</v>
      </c>
      <c r="E166" t="str">
        <f>assign!D166</f>
        <v>Manager</v>
      </c>
      <c r="F166">
        <f>assign!E166</f>
        <v>1.75</v>
      </c>
    </row>
    <row r="167" spans="1:6" x14ac:dyDescent="0.55000000000000004">
      <c r="A167" t="str">
        <f t="shared" si="2"/>
        <v>409</v>
      </c>
      <c r="B167">
        <v>166</v>
      </c>
      <c r="C167">
        <f>assign!H167</f>
        <v>40</v>
      </c>
      <c r="D167">
        <f>assign!F167</f>
        <v>9</v>
      </c>
      <c r="E167" t="str">
        <f>assign!D167</f>
        <v>Experienced Staff</v>
      </c>
      <c r="F167">
        <f>assign!E167</f>
        <v>0.1</v>
      </c>
    </row>
    <row r="168" spans="1:6" x14ac:dyDescent="0.55000000000000004">
      <c r="A168" t="str">
        <f t="shared" si="2"/>
        <v>405</v>
      </c>
      <c r="B168">
        <v>167</v>
      </c>
      <c r="C168">
        <f>assign!H168</f>
        <v>40</v>
      </c>
      <c r="D168">
        <f>assign!F168</f>
        <v>5</v>
      </c>
      <c r="E168" t="str">
        <f>assign!D168</f>
        <v>Manager</v>
      </c>
      <c r="F168">
        <f>assign!E168</f>
        <v>0.5</v>
      </c>
    </row>
    <row r="169" spans="1:6" x14ac:dyDescent="0.55000000000000004">
      <c r="A169" t="str">
        <f t="shared" si="2"/>
        <v>401</v>
      </c>
      <c r="B169">
        <v>168</v>
      </c>
      <c r="C169">
        <f>assign!H169</f>
        <v>40</v>
      </c>
      <c r="D169">
        <f>assign!F169</f>
        <v>1</v>
      </c>
      <c r="E169" t="str">
        <f>assign!D169</f>
        <v>Partner</v>
      </c>
      <c r="F169">
        <f>assign!E169</f>
        <v>1.2</v>
      </c>
    </row>
    <row r="170" spans="1:6" x14ac:dyDescent="0.55000000000000004">
      <c r="A170" t="str">
        <f t="shared" si="2"/>
        <v>4016</v>
      </c>
      <c r="B170">
        <v>169</v>
      </c>
      <c r="C170">
        <f>assign!H170</f>
        <v>40</v>
      </c>
      <c r="D170">
        <f>assign!F170</f>
        <v>16</v>
      </c>
      <c r="E170" t="str">
        <f>assign!D170</f>
        <v>Staff</v>
      </c>
      <c r="F170">
        <f>assign!E170</f>
        <v>7.29</v>
      </c>
    </row>
    <row r="171" spans="1:6" x14ac:dyDescent="0.55000000000000004">
      <c r="A171" t="str">
        <f t="shared" si="2"/>
        <v>4014</v>
      </c>
      <c r="B171">
        <v>170</v>
      </c>
      <c r="C171">
        <f>assign!H171</f>
        <v>40</v>
      </c>
      <c r="D171">
        <f>assign!F171</f>
        <v>14</v>
      </c>
      <c r="E171" t="str">
        <f>assign!D171</f>
        <v>Staff</v>
      </c>
      <c r="F171">
        <f>assign!E171</f>
        <v>0</v>
      </c>
    </row>
    <row r="172" spans="1:6" x14ac:dyDescent="0.55000000000000004">
      <c r="A172" t="str">
        <f t="shared" si="2"/>
        <v>4010</v>
      </c>
      <c r="B172">
        <v>171</v>
      </c>
      <c r="C172">
        <f>assign!H172</f>
        <v>40</v>
      </c>
      <c r="D172">
        <f>assign!F172</f>
        <v>10</v>
      </c>
      <c r="E172" t="str">
        <f>assign!D172</f>
        <v>Staff</v>
      </c>
      <c r="F172">
        <f>assign!E172</f>
        <v>0</v>
      </c>
    </row>
    <row r="173" spans="1:6" x14ac:dyDescent="0.55000000000000004">
      <c r="A173" t="str">
        <f t="shared" si="2"/>
        <v>416</v>
      </c>
      <c r="B173">
        <v>172</v>
      </c>
      <c r="C173">
        <f>assign!H173</f>
        <v>41</v>
      </c>
      <c r="D173">
        <f>assign!F173</f>
        <v>6</v>
      </c>
      <c r="E173" t="str">
        <f>assign!D173</f>
        <v>Senior</v>
      </c>
      <c r="F173">
        <f>assign!E173</f>
        <v>0</v>
      </c>
    </row>
    <row r="174" spans="1:6" x14ac:dyDescent="0.55000000000000004">
      <c r="A174" t="str">
        <f t="shared" si="2"/>
        <v>4116</v>
      </c>
      <c r="B174">
        <v>173</v>
      </c>
      <c r="C174">
        <f>assign!H174</f>
        <v>41</v>
      </c>
      <c r="D174">
        <f>assign!F174</f>
        <v>16</v>
      </c>
      <c r="E174" t="str">
        <f>assign!D174</f>
        <v>Staff</v>
      </c>
      <c r="F174">
        <f>assign!E174</f>
        <v>1.1499999999999999</v>
      </c>
    </row>
    <row r="175" spans="1:6" x14ac:dyDescent="0.55000000000000004">
      <c r="A175" t="str">
        <f t="shared" si="2"/>
        <v>4120</v>
      </c>
      <c r="B175">
        <v>174</v>
      </c>
      <c r="C175">
        <f>assign!H175</f>
        <v>41</v>
      </c>
      <c r="D175">
        <f>assign!F175</f>
        <v>20</v>
      </c>
      <c r="E175" t="str">
        <f>assign!D175</f>
        <v>Manager</v>
      </c>
      <c r="F175">
        <f>assign!E175</f>
        <v>1</v>
      </c>
    </row>
    <row r="176" spans="1:6" x14ac:dyDescent="0.55000000000000004">
      <c r="A176" t="str">
        <f t="shared" si="2"/>
        <v>4117</v>
      </c>
      <c r="B176">
        <v>175</v>
      </c>
      <c r="C176">
        <f>assign!H176</f>
        <v>41</v>
      </c>
      <c r="D176">
        <f>assign!F176</f>
        <v>17</v>
      </c>
      <c r="E176" t="str">
        <f>assign!D176</f>
        <v>Staff</v>
      </c>
      <c r="F176">
        <f>assign!E176</f>
        <v>0.01</v>
      </c>
    </row>
    <row r="177" spans="1:6" x14ac:dyDescent="0.55000000000000004">
      <c r="A177" t="str">
        <f t="shared" si="2"/>
        <v>4110</v>
      </c>
      <c r="B177">
        <v>176</v>
      </c>
      <c r="C177">
        <f>assign!H177</f>
        <v>41</v>
      </c>
      <c r="D177">
        <f>assign!F177</f>
        <v>10</v>
      </c>
      <c r="E177" t="str">
        <f>assign!D177</f>
        <v>Staff</v>
      </c>
      <c r="F177">
        <f>assign!E177</f>
        <v>0</v>
      </c>
    </row>
    <row r="178" spans="1:6" x14ac:dyDescent="0.55000000000000004">
      <c r="A178" t="str">
        <f t="shared" si="2"/>
        <v>413</v>
      </c>
      <c r="B178">
        <v>177</v>
      </c>
      <c r="C178">
        <f>assign!H178</f>
        <v>41</v>
      </c>
      <c r="D178">
        <f>assign!F178</f>
        <v>3</v>
      </c>
      <c r="E178" t="str">
        <f>assign!D178</f>
        <v>Manager</v>
      </c>
      <c r="F178">
        <f>assign!E178</f>
        <v>0</v>
      </c>
    </row>
    <row r="179" spans="1:6" x14ac:dyDescent="0.55000000000000004">
      <c r="A179" t="str">
        <f t="shared" si="2"/>
        <v>2156</v>
      </c>
      <c r="B179">
        <v>178</v>
      </c>
      <c r="C179">
        <f>assign!H179</f>
        <v>215</v>
      </c>
      <c r="D179">
        <f>assign!F179</f>
        <v>6</v>
      </c>
      <c r="E179" t="str">
        <f>assign!D179</f>
        <v>Senior</v>
      </c>
      <c r="F179">
        <f>assign!E179</f>
        <v>0</v>
      </c>
    </row>
    <row r="180" spans="1:6" x14ac:dyDescent="0.55000000000000004">
      <c r="A180" t="str">
        <f t="shared" si="2"/>
        <v>2159</v>
      </c>
      <c r="B180">
        <v>179</v>
      </c>
      <c r="C180">
        <f>assign!H180</f>
        <v>215</v>
      </c>
      <c r="D180">
        <f>assign!F180</f>
        <v>9</v>
      </c>
      <c r="E180" t="str">
        <f>assign!D180</f>
        <v>Experienced Staff</v>
      </c>
      <c r="F180">
        <f>assign!E180</f>
        <v>0</v>
      </c>
    </row>
    <row r="181" spans="1:6" x14ac:dyDescent="0.55000000000000004">
      <c r="A181" t="str">
        <f t="shared" si="2"/>
        <v>2166</v>
      </c>
      <c r="B181">
        <v>180</v>
      </c>
      <c r="C181">
        <f>assign!H181</f>
        <v>216</v>
      </c>
      <c r="D181">
        <f>assign!F181</f>
        <v>6</v>
      </c>
      <c r="E181" t="str">
        <f>assign!D181</f>
        <v>Senior</v>
      </c>
      <c r="F181">
        <f>assign!E181</f>
        <v>0</v>
      </c>
    </row>
    <row r="182" spans="1:6" x14ac:dyDescent="0.55000000000000004">
      <c r="A182" t="str">
        <f t="shared" si="2"/>
        <v>2169</v>
      </c>
      <c r="B182">
        <v>181</v>
      </c>
      <c r="C182">
        <f>assign!H182</f>
        <v>216</v>
      </c>
      <c r="D182">
        <f>assign!F182</f>
        <v>9</v>
      </c>
      <c r="E182" t="str">
        <f>assign!D182</f>
        <v>Experienced Staff</v>
      </c>
      <c r="F182">
        <f>assign!E182</f>
        <v>0</v>
      </c>
    </row>
    <row r="183" spans="1:6" x14ac:dyDescent="0.55000000000000004">
      <c r="A183" t="str">
        <f t="shared" si="2"/>
        <v>21614</v>
      </c>
      <c r="B183">
        <v>182</v>
      </c>
      <c r="C183">
        <f>assign!H183</f>
        <v>216</v>
      </c>
      <c r="D183">
        <f>assign!F183</f>
        <v>14</v>
      </c>
      <c r="E183" t="str">
        <f>assign!D183</f>
        <v>Staff</v>
      </c>
      <c r="F183">
        <f>assign!E183</f>
        <v>0</v>
      </c>
    </row>
    <row r="184" spans="1:6" x14ac:dyDescent="0.55000000000000004">
      <c r="A184" t="str">
        <f t="shared" si="2"/>
        <v>2171</v>
      </c>
      <c r="B184">
        <v>183</v>
      </c>
      <c r="C184">
        <f>assign!H184</f>
        <v>217</v>
      </c>
      <c r="D184">
        <f>assign!F184</f>
        <v>1</v>
      </c>
      <c r="E184" t="str">
        <f>assign!D184</f>
        <v>Partner</v>
      </c>
      <c r="F184">
        <f>assign!E184</f>
        <v>0</v>
      </c>
    </row>
    <row r="185" spans="1:6" x14ac:dyDescent="0.55000000000000004">
      <c r="A185" t="str">
        <f t="shared" si="2"/>
        <v>2181</v>
      </c>
      <c r="B185">
        <v>184</v>
      </c>
      <c r="C185">
        <f>assign!H185</f>
        <v>218</v>
      </c>
      <c r="D185">
        <f>assign!F185</f>
        <v>1</v>
      </c>
      <c r="E185" t="str">
        <f>assign!D185</f>
        <v>Partner</v>
      </c>
      <c r="F185">
        <f>assign!E185</f>
        <v>0</v>
      </c>
    </row>
    <row r="186" spans="1:6" x14ac:dyDescent="0.55000000000000004">
      <c r="A186" t="str">
        <f t="shared" si="2"/>
        <v>2186</v>
      </c>
      <c r="B186">
        <v>185</v>
      </c>
      <c r="C186">
        <f>assign!H186</f>
        <v>218</v>
      </c>
      <c r="D186">
        <f>assign!F186</f>
        <v>6</v>
      </c>
      <c r="E186" t="str">
        <f>assign!D186</f>
        <v>Senior</v>
      </c>
      <c r="F186">
        <f>assign!E186</f>
        <v>0</v>
      </c>
    </row>
    <row r="187" spans="1:6" x14ac:dyDescent="0.55000000000000004">
      <c r="A187" t="str">
        <f t="shared" si="2"/>
        <v>21811</v>
      </c>
      <c r="B187">
        <v>186</v>
      </c>
      <c r="C187">
        <f>assign!H187</f>
        <v>218</v>
      </c>
      <c r="D187">
        <f>assign!F187</f>
        <v>11</v>
      </c>
      <c r="E187" t="str">
        <f>assign!D187</f>
        <v>Staff</v>
      </c>
      <c r="F187">
        <f>assign!E187</f>
        <v>0</v>
      </c>
    </row>
    <row r="188" spans="1:6" x14ac:dyDescent="0.55000000000000004">
      <c r="A188" t="str">
        <f t="shared" si="2"/>
        <v>421</v>
      </c>
      <c r="B188">
        <v>187</v>
      </c>
      <c r="C188">
        <f>assign!H188</f>
        <v>42</v>
      </c>
      <c r="D188">
        <f>assign!F188</f>
        <v>1</v>
      </c>
      <c r="E188" t="str">
        <f>assign!D188</f>
        <v>Partner</v>
      </c>
      <c r="F188">
        <f>assign!E188</f>
        <v>0</v>
      </c>
    </row>
    <row r="189" spans="1:6" x14ac:dyDescent="0.55000000000000004">
      <c r="A189" t="str">
        <f t="shared" si="2"/>
        <v>426</v>
      </c>
      <c r="B189">
        <v>188</v>
      </c>
      <c r="C189">
        <f>assign!H189</f>
        <v>42</v>
      </c>
      <c r="D189">
        <f>assign!F189</f>
        <v>6</v>
      </c>
      <c r="E189" t="str">
        <f>assign!D189</f>
        <v>Senior</v>
      </c>
      <c r="F189">
        <f>assign!E189</f>
        <v>0</v>
      </c>
    </row>
    <row r="190" spans="1:6" x14ac:dyDescent="0.55000000000000004">
      <c r="A190" t="str">
        <f t="shared" si="2"/>
        <v>4211</v>
      </c>
      <c r="B190">
        <v>189</v>
      </c>
      <c r="C190">
        <f>assign!H190</f>
        <v>42</v>
      </c>
      <c r="D190">
        <f>assign!F190</f>
        <v>11</v>
      </c>
      <c r="E190" t="str">
        <f>assign!D190</f>
        <v>Staff</v>
      </c>
      <c r="F190">
        <f>assign!E190</f>
        <v>0</v>
      </c>
    </row>
    <row r="191" spans="1:6" x14ac:dyDescent="0.55000000000000004">
      <c r="A191" t="str">
        <f t="shared" si="2"/>
        <v>436</v>
      </c>
      <c r="B191">
        <v>190</v>
      </c>
      <c r="C191">
        <f>assign!H191</f>
        <v>43</v>
      </c>
      <c r="D191">
        <f>assign!F191</f>
        <v>6</v>
      </c>
      <c r="E191" t="str">
        <f>assign!D191</f>
        <v>Senior</v>
      </c>
      <c r="F191">
        <f>assign!E191</f>
        <v>0</v>
      </c>
    </row>
    <row r="192" spans="1:6" x14ac:dyDescent="0.55000000000000004">
      <c r="A192" t="str">
        <f t="shared" si="2"/>
        <v>2191</v>
      </c>
      <c r="B192">
        <v>191</v>
      </c>
      <c r="C192">
        <f>assign!H192</f>
        <v>219</v>
      </c>
      <c r="D192">
        <f>assign!F192</f>
        <v>1</v>
      </c>
      <c r="E192" t="str">
        <f>assign!D192</f>
        <v>Partner</v>
      </c>
      <c r="F192">
        <f>assign!E192</f>
        <v>0</v>
      </c>
    </row>
    <row r="193" spans="1:6" x14ac:dyDescent="0.55000000000000004">
      <c r="A193" t="str">
        <f t="shared" si="2"/>
        <v>2196</v>
      </c>
      <c r="B193">
        <v>192</v>
      </c>
      <c r="C193">
        <f>assign!H193</f>
        <v>219</v>
      </c>
      <c r="D193">
        <f>assign!F193</f>
        <v>6</v>
      </c>
      <c r="E193" t="str">
        <f>assign!D193</f>
        <v>Senior</v>
      </c>
      <c r="F193">
        <f>assign!E193</f>
        <v>0</v>
      </c>
    </row>
    <row r="194" spans="1:6" x14ac:dyDescent="0.55000000000000004">
      <c r="A194" t="str">
        <f t="shared" ref="A194:A257" si="3">C194&amp;D194</f>
        <v>21911</v>
      </c>
      <c r="B194">
        <v>193</v>
      </c>
      <c r="C194">
        <f>assign!H194</f>
        <v>219</v>
      </c>
      <c r="D194">
        <f>assign!F194</f>
        <v>11</v>
      </c>
      <c r="E194" t="str">
        <f>assign!D194</f>
        <v>Staff</v>
      </c>
      <c r="F194">
        <f>assign!E194</f>
        <v>0</v>
      </c>
    </row>
    <row r="195" spans="1:6" x14ac:dyDescent="0.55000000000000004">
      <c r="A195" t="str">
        <f t="shared" si="3"/>
        <v>21913</v>
      </c>
      <c r="B195">
        <v>194</v>
      </c>
      <c r="C195">
        <f>assign!H195</f>
        <v>219</v>
      </c>
      <c r="D195">
        <f>assign!F195</f>
        <v>13</v>
      </c>
      <c r="E195" t="str">
        <f>assign!D195</f>
        <v>Experienced Staff</v>
      </c>
      <c r="F195">
        <f>assign!E195</f>
        <v>0</v>
      </c>
    </row>
    <row r="196" spans="1:6" x14ac:dyDescent="0.55000000000000004">
      <c r="A196" t="str">
        <f t="shared" si="3"/>
        <v>2201</v>
      </c>
      <c r="B196">
        <v>195</v>
      </c>
      <c r="C196">
        <f>assign!H196</f>
        <v>220</v>
      </c>
      <c r="D196">
        <f>assign!F196</f>
        <v>1</v>
      </c>
      <c r="E196" t="str">
        <f>assign!D196</f>
        <v>Partner</v>
      </c>
      <c r="F196">
        <f>assign!E196</f>
        <v>0</v>
      </c>
    </row>
    <row r="197" spans="1:6" x14ac:dyDescent="0.55000000000000004">
      <c r="A197" t="str">
        <f t="shared" si="3"/>
        <v>2206</v>
      </c>
      <c r="B197">
        <v>196</v>
      </c>
      <c r="C197">
        <f>assign!H197</f>
        <v>220</v>
      </c>
      <c r="D197">
        <f>assign!F197</f>
        <v>6</v>
      </c>
      <c r="E197" t="str">
        <f>assign!D197</f>
        <v>Senior</v>
      </c>
      <c r="F197">
        <f>assign!E197</f>
        <v>0</v>
      </c>
    </row>
    <row r="198" spans="1:6" x14ac:dyDescent="0.55000000000000004">
      <c r="A198" t="str">
        <f t="shared" si="3"/>
        <v>22011</v>
      </c>
      <c r="B198">
        <v>197</v>
      </c>
      <c r="C198">
        <f>assign!H198</f>
        <v>220</v>
      </c>
      <c r="D198">
        <f>assign!F198</f>
        <v>11</v>
      </c>
      <c r="E198" t="str">
        <f>assign!D198</f>
        <v>Staff</v>
      </c>
      <c r="F198">
        <f>assign!E198</f>
        <v>0</v>
      </c>
    </row>
    <row r="199" spans="1:6" x14ac:dyDescent="0.55000000000000004">
      <c r="A199" t="str">
        <f t="shared" si="3"/>
        <v>441</v>
      </c>
      <c r="B199">
        <v>198</v>
      </c>
      <c r="C199">
        <f>assign!H199</f>
        <v>44</v>
      </c>
      <c r="D199">
        <f>assign!F199</f>
        <v>1</v>
      </c>
      <c r="E199" t="str">
        <f>assign!D199</f>
        <v>Partner</v>
      </c>
      <c r="F199">
        <f>assign!E199</f>
        <v>14.35</v>
      </c>
    </row>
    <row r="200" spans="1:6" x14ac:dyDescent="0.55000000000000004">
      <c r="A200" t="str">
        <f t="shared" si="3"/>
        <v>4411</v>
      </c>
      <c r="B200">
        <v>199</v>
      </c>
      <c r="C200">
        <f>assign!H200</f>
        <v>44</v>
      </c>
      <c r="D200">
        <f>assign!F200</f>
        <v>11</v>
      </c>
      <c r="E200" t="str">
        <f>assign!D200</f>
        <v>Staff</v>
      </c>
      <c r="F200">
        <f>assign!E200</f>
        <v>0</v>
      </c>
    </row>
    <row r="201" spans="1:6" x14ac:dyDescent="0.55000000000000004">
      <c r="A201" t="str">
        <f t="shared" si="3"/>
        <v>4416</v>
      </c>
      <c r="B201">
        <v>200</v>
      </c>
      <c r="C201">
        <f>assign!H201</f>
        <v>44</v>
      </c>
      <c r="D201">
        <f>assign!F201</f>
        <v>16</v>
      </c>
      <c r="E201" t="str">
        <f>assign!D201</f>
        <v>Staff</v>
      </c>
      <c r="F201">
        <f>assign!E201</f>
        <v>3.84</v>
      </c>
    </row>
    <row r="202" spans="1:6" x14ac:dyDescent="0.55000000000000004">
      <c r="A202" t="str">
        <f t="shared" si="3"/>
        <v>4417</v>
      </c>
      <c r="B202">
        <v>201</v>
      </c>
      <c r="C202">
        <f>assign!H202</f>
        <v>44</v>
      </c>
      <c r="D202">
        <f>assign!F202</f>
        <v>17</v>
      </c>
      <c r="E202" t="str">
        <f>assign!D202</f>
        <v>Staff</v>
      </c>
      <c r="F202">
        <f>assign!E202</f>
        <v>26.53</v>
      </c>
    </row>
    <row r="203" spans="1:6" x14ac:dyDescent="0.55000000000000004">
      <c r="A203" t="str">
        <f t="shared" si="3"/>
        <v>446</v>
      </c>
      <c r="B203">
        <v>202</v>
      </c>
      <c r="C203">
        <f>assign!H203</f>
        <v>44</v>
      </c>
      <c r="D203">
        <f>assign!F203</f>
        <v>6</v>
      </c>
      <c r="E203" t="str">
        <f>assign!D203</f>
        <v>Senior</v>
      </c>
      <c r="F203">
        <f>assign!E203</f>
        <v>32.92</v>
      </c>
    </row>
    <row r="204" spans="1:6" x14ac:dyDescent="0.55000000000000004">
      <c r="A204" t="str">
        <f t="shared" si="3"/>
        <v>456</v>
      </c>
      <c r="B204">
        <v>203</v>
      </c>
      <c r="C204">
        <f>assign!H204</f>
        <v>45</v>
      </c>
      <c r="D204">
        <f>assign!F204</f>
        <v>6</v>
      </c>
      <c r="E204" t="str">
        <f>assign!D204</f>
        <v>Senior</v>
      </c>
      <c r="F204">
        <f>assign!E204</f>
        <v>0</v>
      </c>
    </row>
    <row r="205" spans="1:6" x14ac:dyDescent="0.55000000000000004">
      <c r="A205" t="str">
        <f t="shared" si="3"/>
        <v>4616</v>
      </c>
      <c r="B205">
        <v>204</v>
      </c>
      <c r="C205">
        <f>assign!H205</f>
        <v>46</v>
      </c>
      <c r="D205">
        <f>assign!F205</f>
        <v>16</v>
      </c>
      <c r="E205" t="str">
        <f>assign!D205</f>
        <v>Staff</v>
      </c>
      <c r="F205">
        <f>assign!E205</f>
        <v>0</v>
      </c>
    </row>
    <row r="206" spans="1:6" x14ac:dyDescent="0.55000000000000004">
      <c r="A206" t="str">
        <f t="shared" si="3"/>
        <v>461</v>
      </c>
      <c r="B206">
        <v>205</v>
      </c>
      <c r="C206">
        <f>assign!H206</f>
        <v>46</v>
      </c>
      <c r="D206">
        <f>assign!F206</f>
        <v>1</v>
      </c>
      <c r="E206" t="str">
        <f>assign!D206</f>
        <v>Partner</v>
      </c>
      <c r="F206">
        <f>assign!E206</f>
        <v>0.25</v>
      </c>
    </row>
    <row r="207" spans="1:6" x14ac:dyDescent="0.55000000000000004">
      <c r="A207" t="str">
        <f t="shared" si="3"/>
        <v>466</v>
      </c>
      <c r="B207">
        <v>206</v>
      </c>
      <c r="C207">
        <f>assign!H207</f>
        <v>46</v>
      </c>
      <c r="D207">
        <f>assign!F207</f>
        <v>6</v>
      </c>
      <c r="E207" t="str">
        <f>assign!D207</f>
        <v>Senior</v>
      </c>
      <c r="F207">
        <f>assign!E207</f>
        <v>12.89</v>
      </c>
    </row>
    <row r="208" spans="1:6" x14ac:dyDescent="0.55000000000000004">
      <c r="A208" t="str">
        <f t="shared" si="3"/>
        <v>4620</v>
      </c>
      <c r="B208">
        <v>207</v>
      </c>
      <c r="C208">
        <f>assign!H208</f>
        <v>46</v>
      </c>
      <c r="D208">
        <f>assign!F208</f>
        <v>20</v>
      </c>
      <c r="E208" t="str">
        <f>assign!D208</f>
        <v>Manager</v>
      </c>
      <c r="F208">
        <f>assign!E208</f>
        <v>29.55</v>
      </c>
    </row>
    <row r="209" spans="1:6" x14ac:dyDescent="0.55000000000000004">
      <c r="A209" t="str">
        <f t="shared" si="3"/>
        <v>469</v>
      </c>
      <c r="B209">
        <v>208</v>
      </c>
      <c r="C209">
        <f>assign!H209</f>
        <v>46</v>
      </c>
      <c r="D209">
        <f>assign!F209</f>
        <v>9</v>
      </c>
      <c r="E209" t="str">
        <f>assign!D209</f>
        <v>Experienced Staff</v>
      </c>
      <c r="F209">
        <f>assign!E209</f>
        <v>8.32</v>
      </c>
    </row>
    <row r="210" spans="1:6" x14ac:dyDescent="0.55000000000000004">
      <c r="A210" t="str">
        <f t="shared" si="3"/>
        <v>4612</v>
      </c>
      <c r="B210">
        <v>209</v>
      </c>
      <c r="C210">
        <f>assign!H210</f>
        <v>46</v>
      </c>
      <c r="D210">
        <f>assign!F210</f>
        <v>12</v>
      </c>
      <c r="E210" t="str">
        <f>assign!D210</f>
        <v>Staff</v>
      </c>
      <c r="F210">
        <f>assign!E210</f>
        <v>24.34</v>
      </c>
    </row>
    <row r="211" spans="1:6" x14ac:dyDescent="0.55000000000000004">
      <c r="A211" t="str">
        <f t="shared" si="3"/>
        <v>462</v>
      </c>
      <c r="B211">
        <v>210</v>
      </c>
      <c r="C211">
        <f>assign!H211</f>
        <v>46</v>
      </c>
      <c r="D211">
        <f>assign!F211</f>
        <v>2</v>
      </c>
      <c r="E211" t="str">
        <f>assign!D211</f>
        <v>Partner</v>
      </c>
      <c r="F211">
        <f>assign!E211</f>
        <v>4.75</v>
      </c>
    </row>
    <row r="212" spans="1:6" x14ac:dyDescent="0.55000000000000004">
      <c r="A212" t="str">
        <f t="shared" si="3"/>
        <v>491</v>
      </c>
      <c r="B212">
        <v>211</v>
      </c>
      <c r="C212">
        <f>assign!H212</f>
        <v>49</v>
      </c>
      <c r="D212">
        <f>assign!F212</f>
        <v>1</v>
      </c>
      <c r="E212" t="str">
        <f>assign!D212</f>
        <v>Partner</v>
      </c>
      <c r="F212">
        <f>assign!E212</f>
        <v>1</v>
      </c>
    </row>
    <row r="213" spans="1:6" x14ac:dyDescent="0.55000000000000004">
      <c r="A213" t="str">
        <f t="shared" si="3"/>
        <v>496</v>
      </c>
      <c r="B213">
        <v>212</v>
      </c>
      <c r="C213">
        <f>assign!H213</f>
        <v>49</v>
      </c>
      <c r="D213">
        <f>assign!F213</f>
        <v>6</v>
      </c>
      <c r="E213" t="str">
        <f>assign!D213</f>
        <v>Senior</v>
      </c>
      <c r="F213">
        <f>assign!E213</f>
        <v>9.11</v>
      </c>
    </row>
    <row r="214" spans="1:6" x14ac:dyDescent="0.55000000000000004">
      <c r="A214" t="str">
        <f t="shared" si="3"/>
        <v>4916</v>
      </c>
      <c r="B214">
        <v>213</v>
      </c>
      <c r="C214">
        <f>assign!H214</f>
        <v>49</v>
      </c>
      <c r="D214">
        <f>assign!F214</f>
        <v>16</v>
      </c>
      <c r="E214" t="str">
        <f>assign!D214</f>
        <v>Staff</v>
      </c>
      <c r="F214">
        <f>assign!E214</f>
        <v>2.2999999999999998</v>
      </c>
    </row>
    <row r="215" spans="1:6" x14ac:dyDescent="0.55000000000000004">
      <c r="A215" t="str">
        <f t="shared" si="3"/>
        <v>499</v>
      </c>
      <c r="B215">
        <v>214</v>
      </c>
      <c r="C215">
        <f>assign!H215</f>
        <v>49</v>
      </c>
      <c r="D215">
        <f>assign!F215</f>
        <v>9</v>
      </c>
      <c r="E215" t="str">
        <f>assign!D215</f>
        <v>Experienced Staff</v>
      </c>
      <c r="F215">
        <f>assign!E215</f>
        <v>0.1</v>
      </c>
    </row>
    <row r="216" spans="1:6" x14ac:dyDescent="0.55000000000000004">
      <c r="A216" t="str">
        <f t="shared" si="3"/>
        <v>493</v>
      </c>
      <c r="B216">
        <v>215</v>
      </c>
      <c r="C216">
        <f>assign!H216</f>
        <v>49</v>
      </c>
      <c r="D216">
        <f>assign!F216</f>
        <v>3</v>
      </c>
      <c r="E216" t="str">
        <f>assign!D216</f>
        <v>Manager</v>
      </c>
      <c r="F216">
        <f>assign!E216</f>
        <v>4.6500000000000004</v>
      </c>
    </row>
    <row r="217" spans="1:6" x14ac:dyDescent="0.55000000000000004">
      <c r="A217" t="str">
        <f t="shared" si="3"/>
        <v>521</v>
      </c>
      <c r="B217">
        <v>216</v>
      </c>
      <c r="C217">
        <f>assign!H217</f>
        <v>52</v>
      </c>
      <c r="D217">
        <f>assign!F217</f>
        <v>1</v>
      </c>
      <c r="E217" t="str">
        <f>assign!D217</f>
        <v>Partner</v>
      </c>
      <c r="F217">
        <f>assign!E217</f>
        <v>16.190000000000001</v>
      </c>
    </row>
    <row r="218" spans="1:6" x14ac:dyDescent="0.55000000000000004">
      <c r="A218" t="str">
        <f t="shared" si="3"/>
        <v>526</v>
      </c>
      <c r="B218">
        <v>217</v>
      </c>
      <c r="C218">
        <f>assign!H218</f>
        <v>52</v>
      </c>
      <c r="D218">
        <f>assign!F218</f>
        <v>6</v>
      </c>
      <c r="E218" t="str">
        <f>assign!D218</f>
        <v>Senior</v>
      </c>
      <c r="F218">
        <f>assign!E218</f>
        <v>112.2</v>
      </c>
    </row>
    <row r="219" spans="1:6" x14ac:dyDescent="0.55000000000000004">
      <c r="A219" t="str">
        <f t="shared" si="3"/>
        <v>525</v>
      </c>
      <c r="B219">
        <v>218</v>
      </c>
      <c r="C219">
        <f>assign!H219</f>
        <v>52</v>
      </c>
      <c r="D219">
        <f>assign!F219</f>
        <v>5</v>
      </c>
      <c r="E219" t="str">
        <f>assign!D219</f>
        <v>Manager</v>
      </c>
      <c r="F219">
        <f>assign!E219</f>
        <v>14.54</v>
      </c>
    </row>
    <row r="220" spans="1:6" x14ac:dyDescent="0.55000000000000004">
      <c r="A220" t="str">
        <f t="shared" si="3"/>
        <v>5216</v>
      </c>
      <c r="B220">
        <v>219</v>
      </c>
      <c r="C220">
        <f>assign!H220</f>
        <v>52</v>
      </c>
      <c r="D220">
        <f>assign!F220</f>
        <v>16</v>
      </c>
      <c r="E220" t="str">
        <f>assign!D220</f>
        <v>Staff</v>
      </c>
      <c r="F220">
        <f>assign!E220</f>
        <v>158.59</v>
      </c>
    </row>
    <row r="221" spans="1:6" x14ac:dyDescent="0.55000000000000004">
      <c r="A221" t="str">
        <f t="shared" si="3"/>
        <v>529</v>
      </c>
      <c r="B221">
        <v>220</v>
      </c>
      <c r="C221">
        <f>assign!H221</f>
        <v>52</v>
      </c>
      <c r="D221">
        <f>assign!F221</f>
        <v>9</v>
      </c>
      <c r="E221" t="str">
        <f>assign!D221</f>
        <v>Experienced Staff</v>
      </c>
      <c r="F221">
        <f>assign!E221</f>
        <v>350.41</v>
      </c>
    </row>
    <row r="222" spans="1:6" x14ac:dyDescent="0.55000000000000004">
      <c r="A222" t="str">
        <f t="shared" si="3"/>
        <v>5221</v>
      </c>
      <c r="B222">
        <v>221</v>
      </c>
      <c r="C222">
        <f>assign!H222</f>
        <v>52</v>
      </c>
      <c r="D222">
        <f>assign!F222</f>
        <v>21</v>
      </c>
      <c r="E222" t="str">
        <f>assign!D222</f>
        <v>Staff</v>
      </c>
      <c r="F222">
        <f>assign!E222</f>
        <v>1.54</v>
      </c>
    </row>
    <row r="223" spans="1:6" x14ac:dyDescent="0.55000000000000004">
      <c r="A223" t="str">
        <f t="shared" si="3"/>
        <v>5220</v>
      </c>
      <c r="B223">
        <v>222</v>
      </c>
      <c r="C223">
        <f>assign!H223</f>
        <v>52</v>
      </c>
      <c r="D223">
        <f>assign!F223</f>
        <v>20</v>
      </c>
      <c r="E223" t="str">
        <f>assign!D223</f>
        <v>Manager</v>
      </c>
      <c r="F223">
        <f>assign!E223</f>
        <v>8</v>
      </c>
    </row>
    <row r="224" spans="1:6" x14ac:dyDescent="0.55000000000000004">
      <c r="A224" t="str">
        <f t="shared" si="3"/>
        <v>5211</v>
      </c>
      <c r="B224">
        <v>223</v>
      </c>
      <c r="C224">
        <f>assign!H224</f>
        <v>52</v>
      </c>
      <c r="D224">
        <f>assign!F224</f>
        <v>11</v>
      </c>
      <c r="E224" t="str">
        <f>assign!D224</f>
        <v>Staff</v>
      </c>
      <c r="F224">
        <f>assign!E224</f>
        <v>0</v>
      </c>
    </row>
    <row r="225" spans="1:6" x14ac:dyDescent="0.55000000000000004">
      <c r="A225" t="str">
        <f t="shared" si="3"/>
        <v>5219</v>
      </c>
      <c r="B225">
        <v>224</v>
      </c>
      <c r="C225">
        <f>assign!H225</f>
        <v>52</v>
      </c>
      <c r="D225">
        <f>assign!F225</f>
        <v>19</v>
      </c>
      <c r="E225" t="str">
        <f>assign!D225</f>
        <v>Senior</v>
      </c>
      <c r="F225">
        <f>assign!E225</f>
        <v>0</v>
      </c>
    </row>
    <row r="226" spans="1:6" x14ac:dyDescent="0.55000000000000004">
      <c r="A226" t="str">
        <f t="shared" si="3"/>
        <v>2211</v>
      </c>
      <c r="B226">
        <v>225</v>
      </c>
      <c r="C226">
        <f>assign!H226</f>
        <v>221</v>
      </c>
      <c r="D226">
        <f>assign!F226</f>
        <v>1</v>
      </c>
      <c r="E226" t="str">
        <f>assign!D226</f>
        <v>Partner</v>
      </c>
      <c r="F226">
        <f>assign!E226</f>
        <v>0</v>
      </c>
    </row>
    <row r="227" spans="1:6" x14ac:dyDescent="0.55000000000000004">
      <c r="A227" t="str">
        <f t="shared" si="3"/>
        <v>2219</v>
      </c>
      <c r="B227">
        <v>226</v>
      </c>
      <c r="C227">
        <f>assign!H227</f>
        <v>221</v>
      </c>
      <c r="D227">
        <f>assign!F227</f>
        <v>9</v>
      </c>
      <c r="E227" t="str">
        <f>assign!D227</f>
        <v>Experienced Staff</v>
      </c>
      <c r="F227">
        <f>assign!E227</f>
        <v>0</v>
      </c>
    </row>
    <row r="228" spans="1:6" x14ac:dyDescent="0.55000000000000004">
      <c r="A228" t="str">
        <f t="shared" si="3"/>
        <v>22117</v>
      </c>
      <c r="B228">
        <v>227</v>
      </c>
      <c r="C228">
        <f>assign!H228</f>
        <v>221</v>
      </c>
      <c r="D228">
        <f>assign!F228</f>
        <v>17</v>
      </c>
      <c r="E228" t="str">
        <f>assign!D228</f>
        <v>Staff</v>
      </c>
      <c r="F228">
        <f>assign!E228</f>
        <v>0</v>
      </c>
    </row>
    <row r="229" spans="1:6" x14ac:dyDescent="0.55000000000000004">
      <c r="A229" t="str">
        <f t="shared" si="3"/>
        <v>2216</v>
      </c>
      <c r="B229">
        <v>228</v>
      </c>
      <c r="C229">
        <f>assign!H229</f>
        <v>221</v>
      </c>
      <c r="D229">
        <f>assign!F229</f>
        <v>6</v>
      </c>
      <c r="E229" t="str">
        <f>assign!D229</f>
        <v>Senior</v>
      </c>
      <c r="F229">
        <f>assign!E229</f>
        <v>0</v>
      </c>
    </row>
    <row r="230" spans="1:6" x14ac:dyDescent="0.55000000000000004">
      <c r="A230" t="str">
        <f t="shared" si="3"/>
        <v>531</v>
      </c>
      <c r="B230">
        <v>229</v>
      </c>
      <c r="C230">
        <f>assign!H230</f>
        <v>53</v>
      </c>
      <c r="D230">
        <f>assign!F230</f>
        <v>1</v>
      </c>
      <c r="E230" t="str">
        <f>assign!D230</f>
        <v>Partner</v>
      </c>
      <c r="F230">
        <f>assign!E230</f>
        <v>0</v>
      </c>
    </row>
    <row r="231" spans="1:6" x14ac:dyDescent="0.55000000000000004">
      <c r="A231" t="str">
        <f t="shared" si="3"/>
        <v>539</v>
      </c>
      <c r="B231">
        <v>230</v>
      </c>
      <c r="C231">
        <f>assign!H231</f>
        <v>53</v>
      </c>
      <c r="D231">
        <f>assign!F231</f>
        <v>9</v>
      </c>
      <c r="E231" t="str">
        <f>assign!D231</f>
        <v>Experienced Staff</v>
      </c>
      <c r="F231">
        <f>assign!E231</f>
        <v>0.56999999999999995</v>
      </c>
    </row>
    <row r="232" spans="1:6" x14ac:dyDescent="0.55000000000000004">
      <c r="A232" t="str">
        <f t="shared" si="3"/>
        <v>536</v>
      </c>
      <c r="B232">
        <v>231</v>
      </c>
      <c r="C232">
        <f>assign!H232</f>
        <v>53</v>
      </c>
      <c r="D232">
        <f>assign!F232</f>
        <v>6</v>
      </c>
      <c r="E232" t="str">
        <f>assign!D232</f>
        <v>Senior</v>
      </c>
      <c r="F232">
        <f>assign!E232</f>
        <v>2</v>
      </c>
    </row>
    <row r="233" spans="1:6" x14ac:dyDescent="0.55000000000000004">
      <c r="A233" t="str">
        <f t="shared" si="3"/>
        <v>5317</v>
      </c>
      <c r="B233">
        <v>232</v>
      </c>
      <c r="C233">
        <f>assign!H233</f>
        <v>53</v>
      </c>
      <c r="D233">
        <f>assign!F233</f>
        <v>17</v>
      </c>
      <c r="E233" t="str">
        <f>assign!D233</f>
        <v>Staff</v>
      </c>
      <c r="F233">
        <f>assign!E233</f>
        <v>24</v>
      </c>
    </row>
    <row r="234" spans="1:6" x14ac:dyDescent="0.55000000000000004">
      <c r="A234" t="str">
        <f t="shared" si="3"/>
        <v>2221</v>
      </c>
      <c r="B234">
        <v>233</v>
      </c>
      <c r="C234">
        <f>assign!H234</f>
        <v>222</v>
      </c>
      <c r="D234">
        <f>assign!F234</f>
        <v>1</v>
      </c>
      <c r="E234" t="str">
        <f>assign!D234</f>
        <v>Partner</v>
      </c>
      <c r="F234">
        <f>assign!E234</f>
        <v>0</v>
      </c>
    </row>
    <row r="235" spans="1:6" x14ac:dyDescent="0.55000000000000004">
      <c r="A235" t="str">
        <f t="shared" si="3"/>
        <v>22217</v>
      </c>
      <c r="B235">
        <v>234</v>
      </c>
      <c r="C235">
        <f>assign!H235</f>
        <v>222</v>
      </c>
      <c r="D235">
        <f>assign!F235</f>
        <v>17</v>
      </c>
      <c r="E235" t="str">
        <f>assign!D235</f>
        <v>Staff</v>
      </c>
      <c r="F235">
        <f>assign!E235</f>
        <v>24.1</v>
      </c>
    </row>
    <row r="236" spans="1:6" x14ac:dyDescent="0.55000000000000004">
      <c r="A236" t="str">
        <f t="shared" si="3"/>
        <v>2229</v>
      </c>
      <c r="B236">
        <v>235</v>
      </c>
      <c r="C236">
        <f>assign!H236</f>
        <v>222</v>
      </c>
      <c r="D236">
        <f>assign!F236</f>
        <v>9</v>
      </c>
      <c r="E236" t="str">
        <f>assign!D236</f>
        <v>Experienced Staff</v>
      </c>
      <c r="F236">
        <f>assign!E236</f>
        <v>0.56999999999999995</v>
      </c>
    </row>
    <row r="237" spans="1:6" x14ac:dyDescent="0.55000000000000004">
      <c r="A237" t="str">
        <f t="shared" si="3"/>
        <v>2226</v>
      </c>
      <c r="B237">
        <v>236</v>
      </c>
      <c r="C237">
        <f>assign!H237</f>
        <v>222</v>
      </c>
      <c r="D237">
        <f>assign!F237</f>
        <v>6</v>
      </c>
      <c r="E237" t="str">
        <f>assign!D237</f>
        <v>Senior</v>
      </c>
      <c r="F237">
        <f>assign!E237</f>
        <v>2.4500000000000002</v>
      </c>
    </row>
    <row r="238" spans="1:6" x14ac:dyDescent="0.55000000000000004">
      <c r="A238" t="str">
        <f t="shared" si="3"/>
        <v>22211</v>
      </c>
      <c r="B238">
        <v>237</v>
      </c>
      <c r="C238">
        <f>assign!H238</f>
        <v>222</v>
      </c>
      <c r="D238">
        <f>assign!F238</f>
        <v>11</v>
      </c>
      <c r="E238" t="str">
        <f>assign!D238</f>
        <v>Staff</v>
      </c>
      <c r="F238">
        <f>assign!E238</f>
        <v>0</v>
      </c>
    </row>
    <row r="239" spans="1:6" x14ac:dyDescent="0.55000000000000004">
      <c r="A239" t="str">
        <f t="shared" si="3"/>
        <v>551</v>
      </c>
      <c r="B239">
        <v>238</v>
      </c>
      <c r="C239">
        <f>assign!H239</f>
        <v>55</v>
      </c>
      <c r="D239">
        <f>assign!F239</f>
        <v>1</v>
      </c>
      <c r="E239" t="str">
        <f>assign!D239</f>
        <v>Partner</v>
      </c>
      <c r="F239">
        <f>assign!E239</f>
        <v>19.14</v>
      </c>
    </row>
    <row r="240" spans="1:6" x14ac:dyDescent="0.55000000000000004">
      <c r="A240" t="str">
        <f t="shared" si="3"/>
        <v>5520</v>
      </c>
      <c r="B240">
        <v>239</v>
      </c>
      <c r="C240">
        <f>assign!H240</f>
        <v>55</v>
      </c>
      <c r="D240">
        <f>assign!F240</f>
        <v>20</v>
      </c>
      <c r="E240" t="str">
        <f>assign!D240</f>
        <v>Manager</v>
      </c>
      <c r="F240">
        <f>assign!E240</f>
        <v>62.8</v>
      </c>
    </row>
    <row r="241" spans="1:6" x14ac:dyDescent="0.55000000000000004">
      <c r="A241" t="str">
        <f t="shared" si="3"/>
        <v>555</v>
      </c>
      <c r="B241">
        <v>240</v>
      </c>
      <c r="C241">
        <f>assign!H241</f>
        <v>55</v>
      </c>
      <c r="D241">
        <f>assign!F241</f>
        <v>5</v>
      </c>
      <c r="E241" t="str">
        <f>assign!D241</f>
        <v>Manager</v>
      </c>
      <c r="F241">
        <f>assign!E241</f>
        <v>40.29</v>
      </c>
    </row>
    <row r="242" spans="1:6" x14ac:dyDescent="0.55000000000000004">
      <c r="A242" t="str">
        <f t="shared" si="3"/>
        <v>559</v>
      </c>
      <c r="B242">
        <v>241</v>
      </c>
      <c r="C242">
        <f>assign!H242</f>
        <v>55</v>
      </c>
      <c r="D242">
        <f>assign!F242</f>
        <v>9</v>
      </c>
      <c r="E242" t="str">
        <f>assign!D242</f>
        <v>Experienced Staff</v>
      </c>
      <c r="F242">
        <f>assign!E242</f>
        <v>0.22</v>
      </c>
    </row>
    <row r="243" spans="1:6" x14ac:dyDescent="0.55000000000000004">
      <c r="A243" t="str">
        <f t="shared" si="3"/>
        <v>554</v>
      </c>
      <c r="B243">
        <v>242</v>
      </c>
      <c r="C243">
        <f>assign!H243</f>
        <v>55</v>
      </c>
      <c r="D243">
        <f>assign!F243</f>
        <v>4</v>
      </c>
      <c r="E243" t="str">
        <f>assign!D243</f>
        <v>Manager</v>
      </c>
      <c r="F243">
        <f>assign!E243</f>
        <v>0</v>
      </c>
    </row>
    <row r="244" spans="1:6" x14ac:dyDescent="0.55000000000000004">
      <c r="A244" t="str">
        <f t="shared" si="3"/>
        <v>553</v>
      </c>
      <c r="B244">
        <v>243</v>
      </c>
      <c r="C244">
        <f>assign!H244</f>
        <v>55</v>
      </c>
      <c r="D244">
        <f>assign!F244</f>
        <v>3</v>
      </c>
      <c r="E244" t="str">
        <f>assign!D244</f>
        <v>Manager</v>
      </c>
      <c r="F244">
        <f>assign!E244</f>
        <v>0.45</v>
      </c>
    </row>
    <row r="245" spans="1:6" x14ac:dyDescent="0.55000000000000004">
      <c r="A245" t="str">
        <f t="shared" si="3"/>
        <v>5517</v>
      </c>
      <c r="B245">
        <v>244</v>
      </c>
      <c r="C245">
        <f>assign!H245</f>
        <v>55</v>
      </c>
      <c r="D245">
        <f>assign!F245</f>
        <v>17</v>
      </c>
      <c r="E245" t="str">
        <f>assign!D245</f>
        <v>Staff</v>
      </c>
      <c r="F245">
        <f>assign!E245</f>
        <v>40.58</v>
      </c>
    </row>
    <row r="246" spans="1:6" x14ac:dyDescent="0.55000000000000004">
      <c r="A246" t="str">
        <f t="shared" si="3"/>
        <v>556</v>
      </c>
      <c r="B246">
        <v>245</v>
      </c>
      <c r="C246">
        <f>assign!H246</f>
        <v>55</v>
      </c>
      <c r="D246">
        <f>assign!F246</f>
        <v>6</v>
      </c>
      <c r="E246" t="str">
        <f>assign!D246</f>
        <v>Senior</v>
      </c>
      <c r="F246">
        <f>assign!E246</f>
        <v>33.21</v>
      </c>
    </row>
    <row r="247" spans="1:6" x14ac:dyDescent="0.55000000000000004">
      <c r="A247" t="str">
        <f t="shared" si="3"/>
        <v>5516</v>
      </c>
      <c r="B247">
        <v>246</v>
      </c>
      <c r="C247">
        <f>assign!H247</f>
        <v>55</v>
      </c>
      <c r="D247">
        <f>assign!F247</f>
        <v>16</v>
      </c>
      <c r="E247" t="str">
        <f>assign!D247</f>
        <v>Staff</v>
      </c>
      <c r="F247">
        <f>assign!E247</f>
        <v>88.15</v>
      </c>
    </row>
    <row r="248" spans="1:6" x14ac:dyDescent="0.55000000000000004">
      <c r="A248" t="str">
        <f t="shared" si="3"/>
        <v>5510</v>
      </c>
      <c r="B248">
        <v>247</v>
      </c>
      <c r="C248">
        <f>assign!H248</f>
        <v>55</v>
      </c>
      <c r="D248">
        <f>assign!F248</f>
        <v>10</v>
      </c>
      <c r="E248" t="str">
        <f>assign!D248</f>
        <v>Staff</v>
      </c>
      <c r="F248">
        <f>assign!E248</f>
        <v>306.95999999999998</v>
      </c>
    </row>
    <row r="249" spans="1:6" x14ac:dyDescent="0.55000000000000004">
      <c r="A249" t="str">
        <f t="shared" si="3"/>
        <v>5511</v>
      </c>
      <c r="B249">
        <v>248</v>
      </c>
      <c r="C249">
        <f>assign!H249</f>
        <v>55</v>
      </c>
      <c r="D249">
        <f>assign!F249</f>
        <v>11</v>
      </c>
      <c r="E249" t="str">
        <f>assign!D249</f>
        <v>Staff</v>
      </c>
      <c r="F249">
        <f>assign!E249</f>
        <v>0</v>
      </c>
    </row>
    <row r="250" spans="1:6" x14ac:dyDescent="0.55000000000000004">
      <c r="A250" t="str">
        <f t="shared" si="3"/>
        <v>571</v>
      </c>
      <c r="B250">
        <v>249</v>
      </c>
      <c r="C250">
        <f>assign!H250</f>
        <v>57</v>
      </c>
      <c r="D250">
        <f>assign!F250</f>
        <v>1</v>
      </c>
      <c r="E250" t="str">
        <f>assign!D250</f>
        <v>Partner</v>
      </c>
      <c r="F250">
        <f>assign!E250</f>
        <v>32.39</v>
      </c>
    </row>
    <row r="251" spans="1:6" x14ac:dyDescent="0.55000000000000004">
      <c r="A251" t="str">
        <f t="shared" si="3"/>
        <v>576</v>
      </c>
      <c r="B251">
        <v>250</v>
      </c>
      <c r="C251">
        <f>assign!H251</f>
        <v>57</v>
      </c>
      <c r="D251">
        <f>assign!F251</f>
        <v>6</v>
      </c>
      <c r="E251" t="str">
        <f>assign!D251</f>
        <v>Senior</v>
      </c>
      <c r="F251">
        <f>assign!E251</f>
        <v>44.39</v>
      </c>
    </row>
    <row r="252" spans="1:6" x14ac:dyDescent="0.55000000000000004">
      <c r="A252" t="str">
        <f t="shared" si="3"/>
        <v>5716</v>
      </c>
      <c r="B252">
        <v>251</v>
      </c>
      <c r="C252">
        <f>assign!H252</f>
        <v>57</v>
      </c>
      <c r="D252">
        <f>assign!F252</f>
        <v>16</v>
      </c>
      <c r="E252" t="str">
        <f>assign!D252</f>
        <v>Staff</v>
      </c>
      <c r="F252">
        <f>assign!E252</f>
        <v>48.99</v>
      </c>
    </row>
    <row r="253" spans="1:6" x14ac:dyDescent="0.55000000000000004">
      <c r="A253" t="str">
        <f t="shared" si="3"/>
        <v>5710</v>
      </c>
      <c r="B253">
        <v>252</v>
      </c>
      <c r="C253">
        <f>assign!H253</f>
        <v>57</v>
      </c>
      <c r="D253">
        <f>assign!F253</f>
        <v>10</v>
      </c>
      <c r="E253" t="str">
        <f>assign!D253</f>
        <v>Staff</v>
      </c>
      <c r="F253">
        <f>assign!E253</f>
        <v>186.56</v>
      </c>
    </row>
    <row r="254" spans="1:6" x14ac:dyDescent="0.55000000000000004">
      <c r="A254" t="str">
        <f t="shared" si="3"/>
        <v>573</v>
      </c>
      <c r="B254">
        <v>253</v>
      </c>
      <c r="C254">
        <f>assign!H254</f>
        <v>57</v>
      </c>
      <c r="D254">
        <f>assign!F254</f>
        <v>3</v>
      </c>
      <c r="E254" t="str">
        <f>assign!D254</f>
        <v>Manager</v>
      </c>
      <c r="F254">
        <f>assign!E254</f>
        <v>1.5</v>
      </c>
    </row>
    <row r="255" spans="1:6" x14ac:dyDescent="0.55000000000000004">
      <c r="A255" t="str">
        <f t="shared" si="3"/>
        <v>575</v>
      </c>
      <c r="B255">
        <v>254</v>
      </c>
      <c r="C255">
        <f>assign!H255</f>
        <v>57</v>
      </c>
      <c r="D255">
        <f>assign!F255</f>
        <v>5</v>
      </c>
      <c r="E255" t="str">
        <f>assign!D255</f>
        <v>Manager</v>
      </c>
      <c r="F255">
        <f>assign!E255</f>
        <v>3.02</v>
      </c>
    </row>
    <row r="256" spans="1:6" x14ac:dyDescent="0.55000000000000004">
      <c r="A256" t="str">
        <f t="shared" si="3"/>
        <v>5720</v>
      </c>
      <c r="B256">
        <v>255</v>
      </c>
      <c r="C256">
        <f>assign!H256</f>
        <v>57</v>
      </c>
      <c r="D256">
        <f>assign!F256</f>
        <v>20</v>
      </c>
      <c r="E256" t="str">
        <f>assign!D256</f>
        <v>Manager</v>
      </c>
      <c r="F256">
        <f>assign!E256</f>
        <v>43.55</v>
      </c>
    </row>
    <row r="257" spans="1:6" x14ac:dyDescent="0.55000000000000004">
      <c r="A257" t="str">
        <f t="shared" si="3"/>
        <v>579</v>
      </c>
      <c r="B257">
        <v>256</v>
      </c>
      <c r="C257">
        <f>assign!H257</f>
        <v>57</v>
      </c>
      <c r="D257">
        <f>assign!F257</f>
        <v>9</v>
      </c>
      <c r="E257" t="str">
        <f>assign!D257</f>
        <v>Experienced Staff</v>
      </c>
      <c r="F257">
        <f>assign!E257</f>
        <v>0.21</v>
      </c>
    </row>
    <row r="258" spans="1:6" x14ac:dyDescent="0.55000000000000004">
      <c r="A258" t="str">
        <f t="shared" ref="A258:A321" si="4">C258&amp;D258</f>
        <v>5717</v>
      </c>
      <c r="B258">
        <v>257</v>
      </c>
      <c r="C258">
        <f>assign!H258</f>
        <v>57</v>
      </c>
      <c r="D258">
        <f>assign!F258</f>
        <v>17</v>
      </c>
      <c r="E258" t="str">
        <f>assign!D258</f>
        <v>Staff</v>
      </c>
      <c r="F258">
        <f>assign!E258</f>
        <v>31.86</v>
      </c>
    </row>
    <row r="259" spans="1:6" x14ac:dyDescent="0.55000000000000004">
      <c r="A259" t="str">
        <f t="shared" si="4"/>
        <v>5711</v>
      </c>
      <c r="B259">
        <v>258</v>
      </c>
      <c r="C259">
        <f>assign!H259</f>
        <v>57</v>
      </c>
      <c r="D259">
        <f>assign!F259</f>
        <v>11</v>
      </c>
      <c r="E259" t="str">
        <f>assign!D259</f>
        <v>Staff</v>
      </c>
      <c r="F259">
        <f>assign!E259</f>
        <v>0</v>
      </c>
    </row>
    <row r="260" spans="1:6" x14ac:dyDescent="0.55000000000000004">
      <c r="A260" t="str">
        <f t="shared" si="4"/>
        <v>574</v>
      </c>
      <c r="B260">
        <v>259</v>
      </c>
      <c r="C260">
        <f>assign!H260</f>
        <v>57</v>
      </c>
      <c r="D260">
        <f>assign!F260</f>
        <v>4</v>
      </c>
      <c r="E260" t="str">
        <f>assign!D260</f>
        <v>Manager</v>
      </c>
      <c r="F260">
        <f>assign!E260</f>
        <v>0</v>
      </c>
    </row>
    <row r="261" spans="1:6" x14ac:dyDescent="0.55000000000000004">
      <c r="A261" t="str">
        <f t="shared" si="4"/>
        <v>596</v>
      </c>
      <c r="B261">
        <v>260</v>
      </c>
      <c r="C261">
        <f>assign!H261</f>
        <v>59</v>
      </c>
      <c r="D261">
        <f>assign!F261</f>
        <v>6</v>
      </c>
      <c r="E261" t="str">
        <f>assign!D261</f>
        <v>Senior</v>
      </c>
      <c r="F261">
        <f>assign!E261</f>
        <v>13.36</v>
      </c>
    </row>
    <row r="262" spans="1:6" x14ac:dyDescent="0.55000000000000004">
      <c r="A262" t="str">
        <f t="shared" si="4"/>
        <v>5920</v>
      </c>
      <c r="B262">
        <v>261</v>
      </c>
      <c r="C262">
        <f>assign!H262</f>
        <v>59</v>
      </c>
      <c r="D262">
        <f>assign!F262</f>
        <v>20</v>
      </c>
      <c r="E262" t="str">
        <f>assign!D262</f>
        <v>Manager</v>
      </c>
      <c r="F262">
        <f>assign!E262</f>
        <v>1</v>
      </c>
    </row>
    <row r="263" spans="1:6" x14ac:dyDescent="0.55000000000000004">
      <c r="A263" t="str">
        <f t="shared" si="4"/>
        <v>599</v>
      </c>
      <c r="B263">
        <v>262</v>
      </c>
      <c r="C263">
        <f>assign!H263</f>
        <v>59</v>
      </c>
      <c r="D263">
        <f>assign!F263</f>
        <v>9</v>
      </c>
      <c r="E263" t="str">
        <f>assign!D263</f>
        <v>Experienced Staff</v>
      </c>
      <c r="F263">
        <f>assign!E263</f>
        <v>0.21</v>
      </c>
    </row>
    <row r="264" spans="1:6" x14ac:dyDescent="0.55000000000000004">
      <c r="A264" t="str">
        <f t="shared" si="4"/>
        <v>597</v>
      </c>
      <c r="B264">
        <v>263</v>
      </c>
      <c r="C264">
        <f>assign!H264</f>
        <v>59</v>
      </c>
      <c r="D264">
        <f>assign!F264</f>
        <v>7</v>
      </c>
      <c r="E264" t="str">
        <f>assign!D264</f>
        <v>Senior</v>
      </c>
      <c r="F264">
        <f>assign!E264</f>
        <v>3.36</v>
      </c>
    </row>
    <row r="265" spans="1:6" x14ac:dyDescent="0.55000000000000004">
      <c r="A265" t="str">
        <f t="shared" si="4"/>
        <v>2236</v>
      </c>
      <c r="B265">
        <v>264</v>
      </c>
      <c r="C265">
        <f>assign!H265</f>
        <v>223</v>
      </c>
      <c r="D265">
        <f>assign!F265</f>
        <v>6</v>
      </c>
      <c r="E265" t="str">
        <f>assign!D265</f>
        <v>Senior</v>
      </c>
      <c r="F265">
        <f>assign!E265</f>
        <v>0</v>
      </c>
    </row>
    <row r="266" spans="1:6" x14ac:dyDescent="0.55000000000000004">
      <c r="A266" t="str">
        <f t="shared" si="4"/>
        <v>22311</v>
      </c>
      <c r="B266">
        <v>265</v>
      </c>
      <c r="C266">
        <f>assign!H266</f>
        <v>223</v>
      </c>
      <c r="D266">
        <f>assign!F266</f>
        <v>11</v>
      </c>
      <c r="E266" t="str">
        <f>assign!D266</f>
        <v>Staff</v>
      </c>
      <c r="F266">
        <f>assign!E266</f>
        <v>0</v>
      </c>
    </row>
    <row r="267" spans="1:6" x14ac:dyDescent="0.55000000000000004">
      <c r="A267" t="str">
        <f t="shared" si="4"/>
        <v>2241</v>
      </c>
      <c r="B267">
        <v>266</v>
      </c>
      <c r="C267">
        <f>assign!H267</f>
        <v>224</v>
      </c>
      <c r="D267">
        <f>assign!F267</f>
        <v>1</v>
      </c>
      <c r="E267" t="str">
        <f>assign!D267</f>
        <v>Partner</v>
      </c>
      <c r="F267">
        <f>assign!E267</f>
        <v>0</v>
      </c>
    </row>
    <row r="268" spans="1:6" x14ac:dyDescent="0.55000000000000004">
      <c r="A268" t="str">
        <f t="shared" si="4"/>
        <v>2246</v>
      </c>
      <c r="B268">
        <v>267</v>
      </c>
      <c r="C268">
        <f>assign!H268</f>
        <v>224</v>
      </c>
      <c r="D268">
        <f>assign!F268</f>
        <v>6</v>
      </c>
      <c r="E268" t="str">
        <f>assign!D268</f>
        <v>Senior</v>
      </c>
      <c r="F268">
        <f>assign!E268</f>
        <v>0</v>
      </c>
    </row>
    <row r="269" spans="1:6" x14ac:dyDescent="0.55000000000000004">
      <c r="A269" t="str">
        <f t="shared" si="4"/>
        <v>22414</v>
      </c>
      <c r="B269">
        <v>268</v>
      </c>
      <c r="C269">
        <f>assign!H269</f>
        <v>224</v>
      </c>
      <c r="D269">
        <f>assign!F269</f>
        <v>14</v>
      </c>
      <c r="E269" t="str">
        <f>assign!D269</f>
        <v>Staff</v>
      </c>
      <c r="F269">
        <f>assign!E269</f>
        <v>0</v>
      </c>
    </row>
    <row r="270" spans="1:6" x14ac:dyDescent="0.55000000000000004">
      <c r="A270" t="str">
        <f t="shared" si="4"/>
        <v>606</v>
      </c>
      <c r="B270">
        <v>269</v>
      </c>
      <c r="C270">
        <f>assign!H270</f>
        <v>60</v>
      </c>
      <c r="D270">
        <f>assign!F270</f>
        <v>6</v>
      </c>
      <c r="E270" t="str">
        <f>assign!D270</f>
        <v>Senior</v>
      </c>
      <c r="F270">
        <f>assign!E270</f>
        <v>9.6300000000000008</v>
      </c>
    </row>
    <row r="271" spans="1:6" x14ac:dyDescent="0.55000000000000004">
      <c r="A271" t="str">
        <f t="shared" si="4"/>
        <v>609</v>
      </c>
      <c r="B271">
        <v>270</v>
      </c>
      <c r="C271">
        <f>assign!H271</f>
        <v>60</v>
      </c>
      <c r="D271">
        <f>assign!F271</f>
        <v>9</v>
      </c>
      <c r="E271" t="str">
        <f>assign!D271</f>
        <v>Experienced Staff</v>
      </c>
      <c r="F271">
        <f>assign!E271</f>
        <v>35.479999999999997</v>
      </c>
    </row>
    <row r="272" spans="1:6" x14ac:dyDescent="0.55000000000000004">
      <c r="A272" t="str">
        <f t="shared" si="4"/>
        <v>603</v>
      </c>
      <c r="B272">
        <v>271</v>
      </c>
      <c r="C272">
        <f>assign!H272</f>
        <v>60</v>
      </c>
      <c r="D272">
        <f>assign!F272</f>
        <v>3</v>
      </c>
      <c r="E272" t="str">
        <f>assign!D272</f>
        <v>Manager</v>
      </c>
      <c r="F272">
        <f>assign!E272</f>
        <v>0.4</v>
      </c>
    </row>
    <row r="273" spans="1:6" x14ac:dyDescent="0.55000000000000004">
      <c r="A273" t="str">
        <f t="shared" si="4"/>
        <v>2256</v>
      </c>
      <c r="B273">
        <v>272</v>
      </c>
      <c r="C273">
        <f>assign!H273</f>
        <v>225</v>
      </c>
      <c r="D273">
        <f>assign!F273</f>
        <v>6</v>
      </c>
      <c r="E273" t="str">
        <f>assign!D273</f>
        <v>Senior</v>
      </c>
      <c r="F273">
        <f>assign!E273</f>
        <v>56.63</v>
      </c>
    </row>
    <row r="274" spans="1:6" x14ac:dyDescent="0.55000000000000004">
      <c r="A274" t="str">
        <f t="shared" si="4"/>
        <v>2251</v>
      </c>
      <c r="B274">
        <v>273</v>
      </c>
      <c r="C274">
        <f>assign!H274</f>
        <v>225</v>
      </c>
      <c r="D274">
        <f>assign!F274</f>
        <v>1</v>
      </c>
      <c r="E274" t="str">
        <f>assign!D274</f>
        <v>Partner</v>
      </c>
      <c r="F274">
        <f>assign!E274</f>
        <v>0.4</v>
      </c>
    </row>
    <row r="275" spans="1:6" x14ac:dyDescent="0.55000000000000004">
      <c r="A275" t="str">
        <f t="shared" si="4"/>
        <v>22514</v>
      </c>
      <c r="B275">
        <v>274</v>
      </c>
      <c r="C275">
        <f>assign!H275</f>
        <v>225</v>
      </c>
      <c r="D275">
        <f>assign!F275</f>
        <v>14</v>
      </c>
      <c r="E275" t="str">
        <f>assign!D275</f>
        <v>Staff</v>
      </c>
      <c r="F275">
        <f>assign!E275</f>
        <v>8.15</v>
      </c>
    </row>
    <row r="276" spans="1:6" x14ac:dyDescent="0.55000000000000004">
      <c r="A276" t="str">
        <f t="shared" si="4"/>
        <v>22519</v>
      </c>
      <c r="B276">
        <v>275</v>
      </c>
      <c r="C276">
        <f>assign!H276</f>
        <v>225</v>
      </c>
      <c r="D276">
        <f>assign!F276</f>
        <v>19</v>
      </c>
      <c r="E276" t="str">
        <f>assign!D276</f>
        <v>Senior</v>
      </c>
      <c r="F276">
        <f>assign!E276</f>
        <v>9.85</v>
      </c>
    </row>
    <row r="277" spans="1:6" x14ac:dyDescent="0.55000000000000004">
      <c r="A277" t="str">
        <f t="shared" si="4"/>
        <v>22517</v>
      </c>
      <c r="B277">
        <v>276</v>
      </c>
      <c r="C277">
        <f>assign!H277</f>
        <v>225</v>
      </c>
      <c r="D277">
        <f>assign!F277</f>
        <v>17</v>
      </c>
      <c r="E277" t="str">
        <f>assign!D277</f>
        <v>Staff</v>
      </c>
      <c r="F277">
        <f>assign!E277</f>
        <v>12</v>
      </c>
    </row>
    <row r="278" spans="1:6" x14ac:dyDescent="0.55000000000000004">
      <c r="A278" t="str">
        <f t="shared" si="4"/>
        <v>2261</v>
      </c>
      <c r="B278">
        <v>277</v>
      </c>
      <c r="C278">
        <f>assign!H278</f>
        <v>226</v>
      </c>
      <c r="D278">
        <f>assign!F278</f>
        <v>1</v>
      </c>
      <c r="E278" t="str">
        <f>assign!D278</f>
        <v>Partner</v>
      </c>
      <c r="F278">
        <f>assign!E278</f>
        <v>0</v>
      </c>
    </row>
    <row r="279" spans="1:6" x14ac:dyDescent="0.55000000000000004">
      <c r="A279" t="str">
        <f t="shared" si="4"/>
        <v>2266</v>
      </c>
      <c r="B279">
        <v>278</v>
      </c>
      <c r="C279">
        <f>assign!H279</f>
        <v>226</v>
      </c>
      <c r="D279">
        <f>assign!F279</f>
        <v>6</v>
      </c>
      <c r="E279" t="str">
        <f>assign!D279</f>
        <v>Senior</v>
      </c>
      <c r="F279">
        <f>assign!E279</f>
        <v>0</v>
      </c>
    </row>
    <row r="280" spans="1:6" x14ac:dyDescent="0.55000000000000004">
      <c r="A280" t="str">
        <f t="shared" si="4"/>
        <v>22611</v>
      </c>
      <c r="B280">
        <v>279</v>
      </c>
      <c r="C280">
        <f>assign!H280</f>
        <v>226</v>
      </c>
      <c r="D280">
        <f>assign!F280</f>
        <v>11</v>
      </c>
      <c r="E280" t="str">
        <f>assign!D280</f>
        <v>Staff</v>
      </c>
      <c r="F280">
        <f>assign!E280</f>
        <v>0</v>
      </c>
    </row>
    <row r="281" spans="1:6" x14ac:dyDescent="0.55000000000000004">
      <c r="A281" t="str">
        <f t="shared" si="4"/>
        <v>22614</v>
      </c>
      <c r="B281">
        <v>280</v>
      </c>
      <c r="C281">
        <f>assign!H281</f>
        <v>226</v>
      </c>
      <c r="D281">
        <f>assign!F281</f>
        <v>14</v>
      </c>
      <c r="E281" t="str">
        <f>assign!D281</f>
        <v>Staff</v>
      </c>
      <c r="F281">
        <f>assign!E281</f>
        <v>0</v>
      </c>
    </row>
    <row r="282" spans="1:6" x14ac:dyDescent="0.55000000000000004">
      <c r="A282" t="str">
        <f t="shared" si="4"/>
        <v>2276</v>
      </c>
      <c r="B282">
        <v>281</v>
      </c>
      <c r="C282">
        <f>assign!H282</f>
        <v>227</v>
      </c>
      <c r="D282">
        <f>assign!F282</f>
        <v>6</v>
      </c>
      <c r="E282" t="str">
        <f>assign!D282</f>
        <v>Senior</v>
      </c>
      <c r="F282">
        <f>assign!E282</f>
        <v>0</v>
      </c>
    </row>
    <row r="283" spans="1:6" x14ac:dyDescent="0.55000000000000004">
      <c r="A283" t="str">
        <f t="shared" si="4"/>
        <v>22714</v>
      </c>
      <c r="B283">
        <v>282</v>
      </c>
      <c r="C283">
        <f>assign!H283</f>
        <v>227</v>
      </c>
      <c r="D283">
        <f>assign!F283</f>
        <v>14</v>
      </c>
      <c r="E283" t="str">
        <f>assign!D283</f>
        <v>Staff</v>
      </c>
      <c r="F283">
        <f>assign!E283</f>
        <v>0</v>
      </c>
    </row>
    <row r="284" spans="1:6" x14ac:dyDescent="0.55000000000000004">
      <c r="A284" t="str">
        <f t="shared" si="4"/>
        <v>22711</v>
      </c>
      <c r="B284">
        <v>283</v>
      </c>
      <c r="C284">
        <f>assign!H284</f>
        <v>227</v>
      </c>
      <c r="D284">
        <f>assign!F284</f>
        <v>11</v>
      </c>
      <c r="E284" t="str">
        <f>assign!D284</f>
        <v>Staff</v>
      </c>
      <c r="F284">
        <f>assign!E284</f>
        <v>0</v>
      </c>
    </row>
    <row r="285" spans="1:6" x14ac:dyDescent="0.55000000000000004">
      <c r="A285" t="str">
        <f t="shared" si="4"/>
        <v>276</v>
      </c>
      <c r="B285">
        <v>284</v>
      </c>
      <c r="C285">
        <f>assign!H285</f>
        <v>27</v>
      </c>
      <c r="D285">
        <f>assign!F285</f>
        <v>6</v>
      </c>
      <c r="E285" t="str">
        <f>assign!D285</f>
        <v>Senior</v>
      </c>
      <c r="F285">
        <f>assign!E285</f>
        <v>7.97</v>
      </c>
    </row>
    <row r="286" spans="1:6" x14ac:dyDescent="0.55000000000000004">
      <c r="A286" t="str">
        <f t="shared" si="4"/>
        <v>271</v>
      </c>
      <c r="B286">
        <v>285</v>
      </c>
      <c r="C286">
        <f>assign!H286</f>
        <v>27</v>
      </c>
      <c r="D286">
        <f>assign!F286</f>
        <v>1</v>
      </c>
      <c r="E286" t="str">
        <f>assign!D286</f>
        <v>Partner</v>
      </c>
      <c r="F286">
        <f>assign!E286</f>
        <v>2</v>
      </c>
    </row>
    <row r="287" spans="1:6" x14ac:dyDescent="0.55000000000000004">
      <c r="A287" t="str">
        <f t="shared" si="4"/>
        <v>2712</v>
      </c>
      <c r="B287">
        <v>286</v>
      </c>
      <c r="C287">
        <f>assign!H287</f>
        <v>27</v>
      </c>
      <c r="D287">
        <f>assign!F287</f>
        <v>12</v>
      </c>
      <c r="E287" t="str">
        <f>assign!D287</f>
        <v>Staff</v>
      </c>
      <c r="F287">
        <f>assign!E287</f>
        <v>0.75</v>
      </c>
    </row>
    <row r="288" spans="1:6" x14ac:dyDescent="0.55000000000000004">
      <c r="A288" t="str">
        <f t="shared" si="4"/>
        <v>274</v>
      </c>
      <c r="B288">
        <v>287</v>
      </c>
      <c r="C288">
        <f>assign!H288</f>
        <v>27</v>
      </c>
      <c r="D288">
        <f>assign!F288</f>
        <v>4</v>
      </c>
      <c r="E288" t="str">
        <f>assign!D288</f>
        <v>Manager</v>
      </c>
      <c r="F288">
        <f>assign!E288</f>
        <v>1.5</v>
      </c>
    </row>
    <row r="289" spans="1:6" x14ac:dyDescent="0.55000000000000004">
      <c r="A289" t="str">
        <f t="shared" si="4"/>
        <v>2711</v>
      </c>
      <c r="B289">
        <v>288</v>
      </c>
      <c r="C289">
        <f>assign!H289</f>
        <v>27</v>
      </c>
      <c r="D289">
        <f>assign!F289</f>
        <v>11</v>
      </c>
      <c r="E289" t="str">
        <f>assign!D289</f>
        <v>Staff</v>
      </c>
      <c r="F289">
        <f>assign!E289</f>
        <v>0</v>
      </c>
    </row>
    <row r="290" spans="1:6" x14ac:dyDescent="0.55000000000000004">
      <c r="A290" t="str">
        <f t="shared" si="4"/>
        <v>2286</v>
      </c>
      <c r="B290">
        <v>289</v>
      </c>
      <c r="C290">
        <f>assign!H290</f>
        <v>228</v>
      </c>
      <c r="D290">
        <f>assign!F290</f>
        <v>6</v>
      </c>
      <c r="E290" t="str">
        <f>assign!D290</f>
        <v>Senior</v>
      </c>
      <c r="F290">
        <f>assign!E290</f>
        <v>0</v>
      </c>
    </row>
    <row r="291" spans="1:6" x14ac:dyDescent="0.55000000000000004">
      <c r="A291" t="str">
        <f t="shared" si="4"/>
        <v>615</v>
      </c>
      <c r="B291">
        <v>290</v>
      </c>
      <c r="C291">
        <f>assign!H291</f>
        <v>61</v>
      </c>
      <c r="D291">
        <f>assign!F291</f>
        <v>5</v>
      </c>
      <c r="E291" t="str">
        <f>assign!D291</f>
        <v>HR</v>
      </c>
      <c r="F291">
        <f>assign!E291</f>
        <v>0</v>
      </c>
    </row>
    <row r="292" spans="1:6" x14ac:dyDescent="0.55000000000000004">
      <c r="A292" t="str">
        <f t="shared" si="4"/>
        <v>6110</v>
      </c>
      <c r="B292">
        <v>291</v>
      </c>
      <c r="C292">
        <f>assign!H292</f>
        <v>61</v>
      </c>
      <c r="D292">
        <f>assign!F292</f>
        <v>10</v>
      </c>
      <c r="E292" t="str">
        <f>assign!D292</f>
        <v>Staff</v>
      </c>
      <c r="F292">
        <f>assign!E292</f>
        <v>0</v>
      </c>
    </row>
    <row r="293" spans="1:6" x14ac:dyDescent="0.55000000000000004">
      <c r="A293" t="str">
        <f t="shared" si="4"/>
        <v>2293</v>
      </c>
      <c r="B293">
        <v>292</v>
      </c>
      <c r="C293">
        <f>assign!H293</f>
        <v>229</v>
      </c>
      <c r="D293">
        <f>assign!F293</f>
        <v>3</v>
      </c>
      <c r="E293" t="str">
        <f>assign!D293</f>
        <v>Manager</v>
      </c>
      <c r="F293">
        <f>assign!E293</f>
        <v>0</v>
      </c>
    </row>
    <row r="294" spans="1:6" x14ac:dyDescent="0.55000000000000004">
      <c r="A294" t="str">
        <f t="shared" si="4"/>
        <v>2298</v>
      </c>
      <c r="B294">
        <v>293</v>
      </c>
      <c r="C294">
        <f>assign!H294</f>
        <v>229</v>
      </c>
      <c r="D294">
        <f>assign!F294</f>
        <v>8</v>
      </c>
      <c r="E294" t="str">
        <f>assign!D294</f>
        <v>Senior</v>
      </c>
      <c r="F294">
        <f>assign!E294</f>
        <v>0</v>
      </c>
    </row>
    <row r="295" spans="1:6" x14ac:dyDescent="0.55000000000000004">
      <c r="A295" t="str">
        <f t="shared" si="4"/>
        <v>2301</v>
      </c>
      <c r="B295">
        <v>294</v>
      </c>
      <c r="C295">
        <f>assign!H295</f>
        <v>230</v>
      </c>
      <c r="D295">
        <f>assign!F295</f>
        <v>1</v>
      </c>
      <c r="E295" t="str">
        <f>assign!D295</f>
        <v>Partner</v>
      </c>
      <c r="F295">
        <f>assign!E295</f>
        <v>1</v>
      </c>
    </row>
    <row r="296" spans="1:6" x14ac:dyDescent="0.55000000000000004">
      <c r="A296" t="str">
        <f t="shared" si="4"/>
        <v>2306</v>
      </c>
      <c r="B296">
        <v>295</v>
      </c>
      <c r="C296">
        <f>assign!H296</f>
        <v>230</v>
      </c>
      <c r="D296">
        <f>assign!F296</f>
        <v>6</v>
      </c>
      <c r="E296" t="str">
        <f>assign!D296</f>
        <v>Senior</v>
      </c>
      <c r="F296">
        <f>assign!E296</f>
        <v>0</v>
      </c>
    </row>
    <row r="297" spans="1:6" x14ac:dyDescent="0.55000000000000004">
      <c r="A297" t="str">
        <f t="shared" si="4"/>
        <v>23016</v>
      </c>
      <c r="B297">
        <v>296</v>
      </c>
      <c r="C297">
        <f>assign!H297</f>
        <v>230</v>
      </c>
      <c r="D297">
        <f>assign!F297</f>
        <v>16</v>
      </c>
      <c r="E297" t="str">
        <f>assign!D297</f>
        <v>Staff</v>
      </c>
      <c r="F297">
        <f>assign!E297</f>
        <v>4.16</v>
      </c>
    </row>
    <row r="298" spans="1:6" x14ac:dyDescent="0.55000000000000004">
      <c r="A298" t="str">
        <f t="shared" si="4"/>
        <v>2309</v>
      </c>
      <c r="B298">
        <v>297</v>
      </c>
      <c r="C298">
        <f>assign!H298</f>
        <v>230</v>
      </c>
      <c r="D298">
        <f>assign!F298</f>
        <v>9</v>
      </c>
      <c r="E298" t="str">
        <f>assign!D298</f>
        <v>Experienced Staff</v>
      </c>
      <c r="F298">
        <f>assign!E298</f>
        <v>29.94</v>
      </c>
    </row>
    <row r="299" spans="1:6" x14ac:dyDescent="0.55000000000000004">
      <c r="A299" t="str">
        <f t="shared" si="4"/>
        <v>23017</v>
      </c>
      <c r="B299">
        <v>298</v>
      </c>
      <c r="C299">
        <f>assign!H299</f>
        <v>230</v>
      </c>
      <c r="D299">
        <f>assign!F299</f>
        <v>17</v>
      </c>
      <c r="E299" t="str">
        <f>assign!D299</f>
        <v>Staff</v>
      </c>
      <c r="F299">
        <f>assign!E299</f>
        <v>21.19</v>
      </c>
    </row>
    <row r="300" spans="1:6" x14ac:dyDescent="0.55000000000000004">
      <c r="A300" t="str">
        <f t="shared" si="4"/>
        <v>2303</v>
      </c>
      <c r="B300">
        <v>299</v>
      </c>
      <c r="C300">
        <f>assign!H300</f>
        <v>230</v>
      </c>
      <c r="D300">
        <f>assign!F300</f>
        <v>3</v>
      </c>
      <c r="E300" t="str">
        <f>assign!D300</f>
        <v>Manager</v>
      </c>
      <c r="F300">
        <f>assign!E300</f>
        <v>2.25</v>
      </c>
    </row>
    <row r="301" spans="1:6" x14ac:dyDescent="0.55000000000000004">
      <c r="A301" t="str">
        <f t="shared" si="4"/>
        <v>653</v>
      </c>
      <c r="B301">
        <v>300</v>
      </c>
      <c r="C301">
        <f>assign!H301</f>
        <v>65</v>
      </c>
      <c r="D301">
        <f>assign!F301</f>
        <v>3</v>
      </c>
      <c r="E301" t="str">
        <f>assign!D301</f>
        <v>Manager</v>
      </c>
      <c r="F301">
        <f>assign!E301</f>
        <v>0</v>
      </c>
    </row>
    <row r="302" spans="1:6" x14ac:dyDescent="0.55000000000000004">
      <c r="A302" t="str">
        <f t="shared" si="4"/>
        <v>661</v>
      </c>
      <c r="B302">
        <v>301</v>
      </c>
      <c r="C302">
        <f>assign!H302</f>
        <v>66</v>
      </c>
      <c r="D302">
        <f>assign!F302</f>
        <v>1</v>
      </c>
      <c r="E302" t="str">
        <f>assign!D302</f>
        <v>Partner</v>
      </c>
      <c r="F302">
        <f>assign!E302</f>
        <v>1</v>
      </c>
    </row>
    <row r="303" spans="1:6" x14ac:dyDescent="0.55000000000000004">
      <c r="A303" t="str">
        <f t="shared" si="4"/>
        <v>663</v>
      </c>
      <c r="B303">
        <v>302</v>
      </c>
      <c r="C303">
        <f>assign!H303</f>
        <v>66</v>
      </c>
      <c r="D303">
        <f>assign!F303</f>
        <v>3</v>
      </c>
      <c r="E303" t="str">
        <f>assign!D303</f>
        <v>Manager</v>
      </c>
      <c r="F303">
        <f>assign!E303</f>
        <v>5</v>
      </c>
    </row>
    <row r="304" spans="1:6" x14ac:dyDescent="0.55000000000000004">
      <c r="A304" t="str">
        <f t="shared" si="4"/>
        <v>663</v>
      </c>
      <c r="B304">
        <v>303</v>
      </c>
      <c r="C304">
        <f>assign!H304</f>
        <v>66</v>
      </c>
      <c r="D304">
        <f>assign!F304</f>
        <v>3</v>
      </c>
      <c r="E304" t="str">
        <f>assign!D304</f>
        <v>Manager</v>
      </c>
      <c r="F304">
        <f>assign!E304</f>
        <v>18</v>
      </c>
    </row>
    <row r="305" spans="1:6" x14ac:dyDescent="0.55000000000000004">
      <c r="A305" t="str">
        <f t="shared" si="4"/>
        <v>691</v>
      </c>
      <c r="B305">
        <v>304</v>
      </c>
      <c r="C305">
        <f>assign!H305</f>
        <v>69</v>
      </c>
      <c r="D305">
        <f>assign!F305</f>
        <v>1</v>
      </c>
      <c r="E305" t="str">
        <f>assign!D305</f>
        <v>Partner</v>
      </c>
      <c r="F305">
        <f>assign!E305</f>
        <v>6</v>
      </c>
    </row>
    <row r="306" spans="1:6" x14ac:dyDescent="0.55000000000000004">
      <c r="A306" t="str">
        <f t="shared" si="4"/>
        <v>693</v>
      </c>
      <c r="B306">
        <v>305</v>
      </c>
      <c r="C306">
        <f>assign!H306</f>
        <v>69</v>
      </c>
      <c r="D306">
        <f>assign!F306</f>
        <v>3</v>
      </c>
      <c r="E306" t="str">
        <f>assign!D306</f>
        <v>Manager</v>
      </c>
      <c r="F306">
        <f>assign!E306</f>
        <v>35</v>
      </c>
    </row>
    <row r="307" spans="1:6" x14ac:dyDescent="0.55000000000000004">
      <c r="A307" t="str">
        <f t="shared" si="4"/>
        <v>698</v>
      </c>
      <c r="B307">
        <v>306</v>
      </c>
      <c r="C307">
        <f>assign!H307</f>
        <v>69</v>
      </c>
      <c r="D307">
        <f>assign!F307</f>
        <v>8</v>
      </c>
      <c r="E307" t="str">
        <f>assign!D307</f>
        <v>Senior</v>
      </c>
      <c r="F307">
        <f>assign!E307</f>
        <v>80</v>
      </c>
    </row>
    <row r="308" spans="1:6" x14ac:dyDescent="0.55000000000000004">
      <c r="A308" t="str">
        <f t="shared" si="4"/>
        <v>697</v>
      </c>
      <c r="B308">
        <v>307</v>
      </c>
      <c r="C308">
        <f>assign!H308</f>
        <v>69</v>
      </c>
      <c r="D308">
        <f>assign!F308</f>
        <v>7</v>
      </c>
      <c r="E308" t="str">
        <f>assign!D308</f>
        <v>Senior</v>
      </c>
      <c r="F308">
        <f>assign!E308</f>
        <v>7</v>
      </c>
    </row>
    <row r="309" spans="1:6" x14ac:dyDescent="0.55000000000000004">
      <c r="A309" t="str">
        <f t="shared" si="4"/>
        <v>721</v>
      </c>
      <c r="B309">
        <v>308</v>
      </c>
      <c r="C309">
        <f>assign!H309</f>
        <v>72</v>
      </c>
      <c r="D309">
        <f>assign!F309</f>
        <v>1</v>
      </c>
      <c r="E309" t="str">
        <f>assign!D309</f>
        <v>Partner</v>
      </c>
      <c r="F309">
        <f>assign!E309</f>
        <v>1</v>
      </c>
    </row>
    <row r="310" spans="1:6" x14ac:dyDescent="0.55000000000000004">
      <c r="A310" t="str">
        <f t="shared" si="4"/>
        <v>728</v>
      </c>
      <c r="B310">
        <v>309</v>
      </c>
      <c r="C310">
        <f>assign!H310</f>
        <v>72</v>
      </c>
      <c r="D310">
        <f>assign!F310</f>
        <v>8</v>
      </c>
      <c r="E310" t="str">
        <f>assign!D310</f>
        <v>Senior</v>
      </c>
      <c r="F310">
        <f>assign!E310</f>
        <v>4</v>
      </c>
    </row>
    <row r="311" spans="1:6" x14ac:dyDescent="0.55000000000000004">
      <c r="A311" t="str">
        <f t="shared" si="4"/>
        <v>7217</v>
      </c>
      <c r="B311">
        <v>310</v>
      </c>
      <c r="C311">
        <f>assign!H311</f>
        <v>72</v>
      </c>
      <c r="D311">
        <f>assign!F311</f>
        <v>17</v>
      </c>
      <c r="E311" t="str">
        <f>assign!D311</f>
        <v>Staff</v>
      </c>
      <c r="F311">
        <f>assign!E311</f>
        <v>23</v>
      </c>
    </row>
    <row r="312" spans="1:6" x14ac:dyDescent="0.55000000000000004">
      <c r="A312" t="str">
        <f t="shared" si="4"/>
        <v>723</v>
      </c>
      <c r="B312">
        <v>311</v>
      </c>
      <c r="C312">
        <f>assign!H312</f>
        <v>72</v>
      </c>
      <c r="D312">
        <f>assign!F312</f>
        <v>3</v>
      </c>
      <c r="E312" t="str">
        <f>assign!D312</f>
        <v>Manager</v>
      </c>
      <c r="F312">
        <f>assign!E312</f>
        <v>5</v>
      </c>
    </row>
    <row r="313" spans="1:6" x14ac:dyDescent="0.55000000000000004">
      <c r="A313" t="str">
        <f t="shared" si="4"/>
        <v>2311</v>
      </c>
      <c r="B313">
        <v>312</v>
      </c>
      <c r="C313">
        <f>assign!H313</f>
        <v>231</v>
      </c>
      <c r="D313">
        <f>assign!F313</f>
        <v>1</v>
      </c>
      <c r="E313" t="str">
        <f>assign!D313</f>
        <v>Partner</v>
      </c>
      <c r="F313">
        <f>assign!E313</f>
        <v>1</v>
      </c>
    </row>
    <row r="314" spans="1:6" x14ac:dyDescent="0.55000000000000004">
      <c r="A314" t="str">
        <f t="shared" si="4"/>
        <v>2318</v>
      </c>
      <c r="B314">
        <v>313</v>
      </c>
      <c r="C314">
        <f>assign!H314</f>
        <v>231</v>
      </c>
      <c r="D314">
        <f>assign!F314</f>
        <v>8</v>
      </c>
      <c r="E314" t="str">
        <f>assign!D314</f>
        <v>Senior</v>
      </c>
      <c r="F314">
        <f>assign!E314</f>
        <v>0</v>
      </c>
    </row>
    <row r="315" spans="1:6" x14ac:dyDescent="0.55000000000000004">
      <c r="A315" t="str">
        <f t="shared" si="4"/>
        <v>23117</v>
      </c>
      <c r="B315">
        <v>314</v>
      </c>
      <c r="C315">
        <f>assign!H315</f>
        <v>231</v>
      </c>
      <c r="D315">
        <f>assign!F315</f>
        <v>17</v>
      </c>
      <c r="E315" t="str">
        <f>assign!D315</f>
        <v>Staff</v>
      </c>
      <c r="F315">
        <f>assign!E315</f>
        <v>47.48</v>
      </c>
    </row>
    <row r="316" spans="1:6" x14ac:dyDescent="0.55000000000000004">
      <c r="A316" t="str">
        <f t="shared" si="4"/>
        <v>2317</v>
      </c>
      <c r="B316">
        <v>315</v>
      </c>
      <c r="C316">
        <f>assign!H316</f>
        <v>231</v>
      </c>
      <c r="D316">
        <f>assign!F316</f>
        <v>7</v>
      </c>
      <c r="E316" t="str">
        <f>assign!D316</f>
        <v>Senior</v>
      </c>
      <c r="F316">
        <f>assign!E316</f>
        <v>2.5</v>
      </c>
    </row>
    <row r="317" spans="1:6" x14ac:dyDescent="0.55000000000000004">
      <c r="A317" t="str">
        <f t="shared" si="4"/>
        <v>2316</v>
      </c>
      <c r="B317">
        <v>316</v>
      </c>
      <c r="C317">
        <f>assign!H317</f>
        <v>231</v>
      </c>
      <c r="D317">
        <f>assign!F317</f>
        <v>6</v>
      </c>
      <c r="E317" t="str">
        <f>assign!D317</f>
        <v>Senior</v>
      </c>
      <c r="F317">
        <f>assign!E317</f>
        <v>0</v>
      </c>
    </row>
    <row r="318" spans="1:6" x14ac:dyDescent="0.55000000000000004">
      <c r="A318" t="str">
        <f t="shared" si="4"/>
        <v>23110</v>
      </c>
      <c r="B318">
        <v>317</v>
      </c>
      <c r="C318">
        <f>assign!H318</f>
        <v>231</v>
      </c>
      <c r="D318">
        <f>assign!F318</f>
        <v>10</v>
      </c>
      <c r="E318" t="str">
        <f>assign!D318</f>
        <v>Staff</v>
      </c>
      <c r="F318">
        <f>assign!E318</f>
        <v>0</v>
      </c>
    </row>
    <row r="319" spans="1:6" x14ac:dyDescent="0.55000000000000004">
      <c r="A319" t="str">
        <f t="shared" si="4"/>
        <v>2313</v>
      </c>
      <c r="B319">
        <v>318</v>
      </c>
      <c r="C319">
        <f>assign!H319</f>
        <v>231</v>
      </c>
      <c r="D319">
        <f>assign!F319</f>
        <v>3</v>
      </c>
      <c r="E319" t="str">
        <f>assign!D319</f>
        <v>Manager</v>
      </c>
      <c r="F319">
        <f>assign!E319</f>
        <v>10.85</v>
      </c>
    </row>
    <row r="320" spans="1:6" x14ac:dyDescent="0.55000000000000004">
      <c r="A320" t="str">
        <f t="shared" si="4"/>
        <v>763</v>
      </c>
      <c r="B320">
        <v>319</v>
      </c>
      <c r="C320">
        <f>assign!H320</f>
        <v>76</v>
      </c>
      <c r="D320">
        <f>assign!F320</f>
        <v>3</v>
      </c>
      <c r="E320" t="str">
        <f>assign!D320</f>
        <v>Manager</v>
      </c>
      <c r="F320">
        <f>assign!E320</f>
        <v>0</v>
      </c>
    </row>
    <row r="321" spans="1:6" x14ac:dyDescent="0.55000000000000004">
      <c r="A321" t="str">
        <f t="shared" si="4"/>
        <v>781</v>
      </c>
      <c r="B321">
        <v>320</v>
      </c>
      <c r="C321">
        <f>assign!H321</f>
        <v>78</v>
      </c>
      <c r="D321">
        <f>assign!F321</f>
        <v>1</v>
      </c>
      <c r="E321" t="str">
        <f>assign!D321</f>
        <v>Partner</v>
      </c>
      <c r="F321">
        <f>assign!E321</f>
        <v>2</v>
      </c>
    </row>
    <row r="322" spans="1:6" x14ac:dyDescent="0.55000000000000004">
      <c r="A322" t="str">
        <f t="shared" ref="A322:A385" si="5">C322&amp;D322</f>
        <v>786</v>
      </c>
      <c r="B322">
        <v>321</v>
      </c>
      <c r="C322">
        <f>assign!H322</f>
        <v>78</v>
      </c>
      <c r="D322">
        <f>assign!F322</f>
        <v>6</v>
      </c>
      <c r="E322" t="str">
        <f>assign!D322</f>
        <v>Senior</v>
      </c>
      <c r="F322">
        <f>assign!E322</f>
        <v>61</v>
      </c>
    </row>
    <row r="323" spans="1:6" x14ac:dyDescent="0.55000000000000004">
      <c r="A323" t="str">
        <f t="shared" si="5"/>
        <v>789</v>
      </c>
      <c r="B323">
        <v>322</v>
      </c>
      <c r="C323">
        <f>assign!H323</f>
        <v>78</v>
      </c>
      <c r="D323">
        <f>assign!F323</f>
        <v>9</v>
      </c>
      <c r="E323" t="str">
        <f>assign!D323</f>
        <v>Experienced Staff</v>
      </c>
      <c r="F323">
        <f>assign!E323</f>
        <v>0</v>
      </c>
    </row>
    <row r="324" spans="1:6" x14ac:dyDescent="0.55000000000000004">
      <c r="A324" t="str">
        <f t="shared" si="5"/>
        <v>7816</v>
      </c>
      <c r="B324">
        <v>323</v>
      </c>
      <c r="C324">
        <f>assign!H324</f>
        <v>78</v>
      </c>
      <c r="D324">
        <f>assign!F324</f>
        <v>16</v>
      </c>
      <c r="E324" t="str">
        <f>assign!D324</f>
        <v>Staff</v>
      </c>
      <c r="F324">
        <f>assign!E324</f>
        <v>21.2</v>
      </c>
    </row>
    <row r="325" spans="1:6" x14ac:dyDescent="0.55000000000000004">
      <c r="A325" t="str">
        <f t="shared" si="5"/>
        <v>7817</v>
      </c>
      <c r="B325">
        <v>324</v>
      </c>
      <c r="C325">
        <f>assign!H325</f>
        <v>78</v>
      </c>
      <c r="D325">
        <f>assign!F325</f>
        <v>17</v>
      </c>
      <c r="E325" t="str">
        <f>assign!D325</f>
        <v>Staff</v>
      </c>
      <c r="F325">
        <f>assign!E325</f>
        <v>12</v>
      </c>
    </row>
    <row r="326" spans="1:6" x14ac:dyDescent="0.55000000000000004">
      <c r="A326" t="str">
        <f t="shared" si="5"/>
        <v>783</v>
      </c>
      <c r="B326">
        <v>325</v>
      </c>
      <c r="C326">
        <f>assign!H326</f>
        <v>78</v>
      </c>
      <c r="D326">
        <f>assign!F326</f>
        <v>3</v>
      </c>
      <c r="E326" t="str">
        <f>assign!D326</f>
        <v>Manager</v>
      </c>
      <c r="F326">
        <f>assign!E326</f>
        <v>25</v>
      </c>
    </row>
    <row r="327" spans="1:6" x14ac:dyDescent="0.55000000000000004">
      <c r="A327" t="str">
        <f t="shared" si="5"/>
        <v>791</v>
      </c>
      <c r="B327">
        <v>326</v>
      </c>
      <c r="C327">
        <f>assign!H327</f>
        <v>79</v>
      </c>
      <c r="D327">
        <f>assign!F327</f>
        <v>1</v>
      </c>
      <c r="E327" t="str">
        <f>assign!D327</f>
        <v>Partner</v>
      </c>
      <c r="F327">
        <f>assign!E327</f>
        <v>75.12</v>
      </c>
    </row>
    <row r="328" spans="1:6" x14ac:dyDescent="0.55000000000000004">
      <c r="A328" t="str">
        <f t="shared" si="5"/>
        <v>793</v>
      </c>
      <c r="B328">
        <v>327</v>
      </c>
      <c r="C328">
        <f>assign!H328</f>
        <v>79</v>
      </c>
      <c r="D328">
        <f>assign!F328</f>
        <v>3</v>
      </c>
      <c r="E328" t="str">
        <f>assign!D328</f>
        <v>Manager</v>
      </c>
      <c r="F328">
        <f>assign!E328</f>
        <v>100.5</v>
      </c>
    </row>
    <row r="329" spans="1:6" x14ac:dyDescent="0.55000000000000004">
      <c r="A329" t="str">
        <f t="shared" si="5"/>
        <v>7918</v>
      </c>
      <c r="B329">
        <v>328</v>
      </c>
      <c r="C329">
        <f>assign!H329</f>
        <v>79</v>
      </c>
      <c r="D329">
        <f>assign!F329</f>
        <v>18</v>
      </c>
      <c r="E329" t="str">
        <f>assign!D329</f>
        <v>Staff</v>
      </c>
      <c r="F329">
        <f>assign!E329</f>
        <v>27.98</v>
      </c>
    </row>
    <row r="330" spans="1:6" x14ac:dyDescent="0.55000000000000004">
      <c r="A330" t="str">
        <f t="shared" si="5"/>
        <v>7912</v>
      </c>
      <c r="B330">
        <v>329</v>
      </c>
      <c r="C330">
        <f>assign!H330</f>
        <v>79</v>
      </c>
      <c r="D330">
        <f>assign!F330</f>
        <v>12</v>
      </c>
      <c r="E330" t="str">
        <f>assign!D330</f>
        <v>Staff</v>
      </c>
      <c r="F330">
        <f>assign!E330</f>
        <v>97.46</v>
      </c>
    </row>
    <row r="331" spans="1:6" x14ac:dyDescent="0.55000000000000004">
      <c r="A331" t="str">
        <f t="shared" si="5"/>
        <v>1348</v>
      </c>
      <c r="B331">
        <v>330</v>
      </c>
      <c r="C331">
        <f>assign!H331</f>
        <v>134</v>
      </c>
      <c r="D331">
        <f>assign!F331</f>
        <v>8</v>
      </c>
      <c r="E331" t="str">
        <f>assign!D331</f>
        <v>Senior</v>
      </c>
      <c r="F331">
        <f>assign!E331</f>
        <v>0</v>
      </c>
    </row>
    <row r="332" spans="1:6" x14ac:dyDescent="0.55000000000000004">
      <c r="A332" t="str">
        <f t="shared" si="5"/>
        <v>1341</v>
      </c>
      <c r="B332">
        <v>331</v>
      </c>
      <c r="C332">
        <f>assign!H332</f>
        <v>134</v>
      </c>
      <c r="D332">
        <f>assign!F332</f>
        <v>1</v>
      </c>
      <c r="E332" t="str">
        <f>assign!D332</f>
        <v>Partner</v>
      </c>
      <c r="F332">
        <f>assign!E332</f>
        <v>1</v>
      </c>
    </row>
    <row r="333" spans="1:6" x14ac:dyDescent="0.55000000000000004">
      <c r="A333" t="str">
        <f t="shared" si="5"/>
        <v>1343</v>
      </c>
      <c r="B333">
        <v>332</v>
      </c>
      <c r="C333">
        <f>assign!H333</f>
        <v>134</v>
      </c>
      <c r="D333">
        <f>assign!F333</f>
        <v>3</v>
      </c>
      <c r="E333" t="str">
        <f>assign!D333</f>
        <v>Manager</v>
      </c>
      <c r="F333">
        <f>assign!E333</f>
        <v>8.5</v>
      </c>
    </row>
    <row r="334" spans="1:6" x14ac:dyDescent="0.55000000000000004">
      <c r="A334" t="str">
        <f t="shared" si="5"/>
        <v>13416</v>
      </c>
      <c r="B334">
        <v>333</v>
      </c>
      <c r="C334">
        <f>assign!H334</f>
        <v>134</v>
      </c>
      <c r="D334">
        <f>assign!F334</f>
        <v>16</v>
      </c>
      <c r="E334" t="str">
        <f>assign!D334</f>
        <v>Staff</v>
      </c>
      <c r="F334">
        <f>assign!E334</f>
        <v>1.52</v>
      </c>
    </row>
    <row r="335" spans="1:6" x14ac:dyDescent="0.55000000000000004">
      <c r="A335" t="str">
        <f t="shared" si="5"/>
        <v>13411</v>
      </c>
      <c r="B335">
        <v>334</v>
      </c>
      <c r="C335">
        <f>assign!H335</f>
        <v>134</v>
      </c>
      <c r="D335">
        <f>assign!F335</f>
        <v>11</v>
      </c>
      <c r="E335" t="str">
        <f>assign!D335</f>
        <v>Staff</v>
      </c>
      <c r="F335">
        <f>assign!E335</f>
        <v>0</v>
      </c>
    </row>
    <row r="336" spans="1:6" x14ac:dyDescent="0.55000000000000004">
      <c r="A336" t="str">
        <f t="shared" si="5"/>
        <v>1349</v>
      </c>
      <c r="B336">
        <v>335</v>
      </c>
      <c r="C336">
        <f>assign!H336</f>
        <v>134</v>
      </c>
      <c r="D336">
        <f>assign!F336</f>
        <v>9</v>
      </c>
      <c r="E336" t="str">
        <f>assign!D336</f>
        <v>Experienced Staff</v>
      </c>
      <c r="F336">
        <f>assign!E336</f>
        <v>16.170000000000002</v>
      </c>
    </row>
    <row r="337" spans="1:6" x14ac:dyDescent="0.55000000000000004">
      <c r="A337" t="str">
        <f t="shared" si="5"/>
        <v>1368</v>
      </c>
      <c r="B337">
        <v>336</v>
      </c>
      <c r="C337">
        <f>assign!H337</f>
        <v>136</v>
      </c>
      <c r="D337">
        <f>assign!F337</f>
        <v>8</v>
      </c>
      <c r="E337" t="str">
        <f>assign!D337</f>
        <v>Senior</v>
      </c>
      <c r="F337">
        <f>assign!E337</f>
        <v>0</v>
      </c>
    </row>
    <row r="338" spans="1:6" x14ac:dyDescent="0.55000000000000004">
      <c r="A338" t="str">
        <f t="shared" si="5"/>
        <v>1361</v>
      </c>
      <c r="B338">
        <v>337</v>
      </c>
      <c r="C338">
        <f>assign!H338</f>
        <v>136</v>
      </c>
      <c r="D338">
        <f>assign!F338</f>
        <v>1</v>
      </c>
      <c r="E338" t="str">
        <f>assign!D338</f>
        <v>Partner</v>
      </c>
      <c r="F338">
        <f>assign!E338</f>
        <v>0.4</v>
      </c>
    </row>
    <row r="339" spans="1:6" x14ac:dyDescent="0.55000000000000004">
      <c r="A339" t="str">
        <f t="shared" si="5"/>
        <v>1363</v>
      </c>
      <c r="B339">
        <v>338</v>
      </c>
      <c r="C339">
        <f>assign!H339</f>
        <v>136</v>
      </c>
      <c r="D339">
        <f>assign!F339</f>
        <v>3</v>
      </c>
      <c r="E339" t="str">
        <f>assign!D339</f>
        <v>Manager</v>
      </c>
      <c r="F339">
        <f>assign!E339</f>
        <v>1.5</v>
      </c>
    </row>
    <row r="340" spans="1:6" x14ac:dyDescent="0.55000000000000004">
      <c r="A340" t="str">
        <f t="shared" si="5"/>
        <v>1369</v>
      </c>
      <c r="B340">
        <v>339</v>
      </c>
      <c r="C340">
        <f>assign!H340</f>
        <v>136</v>
      </c>
      <c r="D340">
        <f>assign!F340</f>
        <v>9</v>
      </c>
      <c r="E340" t="str">
        <f>assign!D340</f>
        <v>Experienced Staff</v>
      </c>
      <c r="F340">
        <f>assign!E340</f>
        <v>6.8</v>
      </c>
    </row>
    <row r="341" spans="1:6" x14ac:dyDescent="0.55000000000000004">
      <c r="A341" t="str">
        <f t="shared" si="5"/>
        <v>13611</v>
      </c>
      <c r="B341">
        <v>340</v>
      </c>
      <c r="C341">
        <f>assign!H341</f>
        <v>136</v>
      </c>
      <c r="D341">
        <f>assign!F341</f>
        <v>11</v>
      </c>
      <c r="E341" t="str">
        <f>assign!D341</f>
        <v>Staff</v>
      </c>
      <c r="F341">
        <f>assign!E341</f>
        <v>0</v>
      </c>
    </row>
    <row r="342" spans="1:6" x14ac:dyDescent="0.55000000000000004">
      <c r="A342" t="str">
        <f t="shared" si="5"/>
        <v>13616</v>
      </c>
      <c r="B342">
        <v>341</v>
      </c>
      <c r="C342">
        <f>assign!H342</f>
        <v>136</v>
      </c>
      <c r="D342">
        <f>assign!F342</f>
        <v>16</v>
      </c>
      <c r="E342" t="str">
        <f>assign!D342</f>
        <v>Staff</v>
      </c>
      <c r="F342">
        <f>assign!E342</f>
        <v>1.68</v>
      </c>
    </row>
    <row r="343" spans="1:6" x14ac:dyDescent="0.55000000000000004">
      <c r="A343" t="str">
        <f t="shared" si="5"/>
        <v>801</v>
      </c>
      <c r="B343">
        <v>342</v>
      </c>
      <c r="C343">
        <f>assign!H343</f>
        <v>80</v>
      </c>
      <c r="D343">
        <f>assign!F343</f>
        <v>1</v>
      </c>
      <c r="E343" t="str">
        <f>assign!D343</f>
        <v>Partner</v>
      </c>
      <c r="F343">
        <f>assign!E343</f>
        <v>1</v>
      </c>
    </row>
    <row r="344" spans="1:6" x14ac:dyDescent="0.55000000000000004">
      <c r="A344" t="str">
        <f t="shared" si="5"/>
        <v>803</v>
      </c>
      <c r="B344">
        <v>343</v>
      </c>
      <c r="C344">
        <f>assign!H344</f>
        <v>80</v>
      </c>
      <c r="D344">
        <f>assign!F344</f>
        <v>3</v>
      </c>
      <c r="E344" t="str">
        <f>assign!D344</f>
        <v>Manager</v>
      </c>
      <c r="F344">
        <f>assign!E344</f>
        <v>3</v>
      </c>
    </row>
    <row r="345" spans="1:6" x14ac:dyDescent="0.55000000000000004">
      <c r="A345" t="str">
        <f t="shared" si="5"/>
        <v>803</v>
      </c>
      <c r="B345">
        <v>344</v>
      </c>
      <c r="C345">
        <f>assign!H345</f>
        <v>80</v>
      </c>
      <c r="D345">
        <f>assign!F345</f>
        <v>3</v>
      </c>
      <c r="E345" t="str">
        <f>assign!D345</f>
        <v>Manager</v>
      </c>
      <c r="F345">
        <f>assign!E345</f>
        <v>14</v>
      </c>
    </row>
    <row r="346" spans="1:6" x14ac:dyDescent="0.55000000000000004">
      <c r="A346" t="str">
        <f t="shared" si="5"/>
        <v>831</v>
      </c>
      <c r="B346">
        <v>345</v>
      </c>
      <c r="C346">
        <f>assign!H346</f>
        <v>83</v>
      </c>
      <c r="D346">
        <f>assign!F346</f>
        <v>1</v>
      </c>
      <c r="E346" t="str">
        <f>assign!D346</f>
        <v>Partner</v>
      </c>
      <c r="F346">
        <f>assign!E346</f>
        <v>6.75</v>
      </c>
    </row>
    <row r="347" spans="1:6" x14ac:dyDescent="0.55000000000000004">
      <c r="A347" t="str">
        <f t="shared" si="5"/>
        <v>833</v>
      </c>
      <c r="B347">
        <v>346</v>
      </c>
      <c r="C347">
        <f>assign!H347</f>
        <v>83</v>
      </c>
      <c r="D347">
        <f>assign!F347</f>
        <v>3</v>
      </c>
      <c r="E347" t="str">
        <f>assign!D347</f>
        <v>Manager</v>
      </c>
      <c r="F347">
        <f>assign!E347</f>
        <v>75.849999999999994</v>
      </c>
    </row>
    <row r="348" spans="1:6" x14ac:dyDescent="0.55000000000000004">
      <c r="A348" t="str">
        <f t="shared" si="5"/>
        <v>8316</v>
      </c>
      <c r="B348">
        <v>347</v>
      </c>
      <c r="C348">
        <f>assign!H348</f>
        <v>83</v>
      </c>
      <c r="D348">
        <f>assign!F348</f>
        <v>16</v>
      </c>
      <c r="E348" t="str">
        <f>assign!D348</f>
        <v>Staff</v>
      </c>
      <c r="F348">
        <f>assign!E348</f>
        <v>1.99</v>
      </c>
    </row>
    <row r="349" spans="1:6" x14ac:dyDescent="0.55000000000000004">
      <c r="A349" t="str">
        <f t="shared" si="5"/>
        <v>838</v>
      </c>
      <c r="B349">
        <v>348</v>
      </c>
      <c r="C349">
        <f>assign!H349</f>
        <v>83</v>
      </c>
      <c r="D349">
        <f>assign!F349</f>
        <v>8</v>
      </c>
      <c r="E349" t="str">
        <f>assign!D349</f>
        <v>Senior</v>
      </c>
      <c r="F349">
        <f>assign!E349</f>
        <v>141.32</v>
      </c>
    </row>
    <row r="350" spans="1:6" x14ac:dyDescent="0.55000000000000004">
      <c r="A350" t="str">
        <f t="shared" si="5"/>
        <v>03</v>
      </c>
      <c r="B350">
        <v>349</v>
      </c>
      <c r="C350">
        <f>assign!H350</f>
        <v>0</v>
      </c>
      <c r="D350">
        <f>assign!F350</f>
        <v>3</v>
      </c>
      <c r="E350" t="str">
        <f>assign!D350</f>
        <v>Manager</v>
      </c>
      <c r="F350">
        <f>assign!E350</f>
        <v>10.1</v>
      </c>
    </row>
    <row r="351" spans="1:6" x14ac:dyDescent="0.55000000000000004">
      <c r="A351" t="str">
        <f t="shared" si="5"/>
        <v>011</v>
      </c>
      <c r="B351">
        <v>350</v>
      </c>
      <c r="C351">
        <f>assign!H351</f>
        <v>0</v>
      </c>
      <c r="D351">
        <f>assign!F351</f>
        <v>11</v>
      </c>
      <c r="E351" t="str">
        <f>assign!D351</f>
        <v xml:space="preserve">Staff </v>
      </c>
      <c r="F351">
        <f>assign!E351</f>
        <v>0</v>
      </c>
    </row>
    <row r="352" spans="1:6" x14ac:dyDescent="0.55000000000000004">
      <c r="A352" t="str">
        <f t="shared" si="5"/>
        <v>08</v>
      </c>
      <c r="B352">
        <v>351</v>
      </c>
      <c r="C352">
        <f>assign!H352</f>
        <v>0</v>
      </c>
      <c r="D352">
        <f>assign!F352</f>
        <v>8</v>
      </c>
      <c r="E352" t="str">
        <f>assign!D352</f>
        <v xml:space="preserve">Senior </v>
      </c>
      <c r="F352">
        <f>assign!E352</f>
        <v>33.71</v>
      </c>
    </row>
    <row r="353" spans="1:6" x14ac:dyDescent="0.55000000000000004">
      <c r="A353" t="str">
        <f t="shared" si="5"/>
        <v>01</v>
      </c>
      <c r="B353">
        <v>352</v>
      </c>
      <c r="C353">
        <f>assign!H353</f>
        <v>0</v>
      </c>
      <c r="D353">
        <f>assign!F353</f>
        <v>1</v>
      </c>
      <c r="E353" t="str">
        <f>assign!D353</f>
        <v>Partner</v>
      </c>
      <c r="F353">
        <f>assign!E353</f>
        <v>1</v>
      </c>
    </row>
    <row r="354" spans="1:6" x14ac:dyDescent="0.55000000000000004">
      <c r="A354" t="str">
        <f t="shared" si="5"/>
        <v>03</v>
      </c>
      <c r="B354">
        <v>353</v>
      </c>
      <c r="C354">
        <f>assign!H354</f>
        <v>0</v>
      </c>
      <c r="D354">
        <f>assign!F354</f>
        <v>3</v>
      </c>
      <c r="E354" t="str">
        <f>assign!D354</f>
        <v>Manager</v>
      </c>
      <c r="F354">
        <f>assign!E354</f>
        <v>0</v>
      </c>
    </row>
    <row r="355" spans="1:6" x14ac:dyDescent="0.55000000000000004">
      <c r="A355" t="str">
        <f t="shared" si="5"/>
        <v>011</v>
      </c>
      <c r="B355">
        <v>354</v>
      </c>
      <c r="C355">
        <f>assign!H355</f>
        <v>0</v>
      </c>
      <c r="D355">
        <f>assign!F355</f>
        <v>11</v>
      </c>
      <c r="E355" t="str">
        <f>assign!D355</f>
        <v xml:space="preserve">Staff </v>
      </c>
      <c r="F355">
        <f>assign!E355</f>
        <v>0</v>
      </c>
    </row>
    <row r="356" spans="1:6" x14ac:dyDescent="0.55000000000000004">
      <c r="A356" t="str">
        <f t="shared" si="5"/>
        <v>913</v>
      </c>
      <c r="B356">
        <v>355</v>
      </c>
      <c r="C356">
        <f>assign!H356</f>
        <v>91</v>
      </c>
      <c r="D356">
        <f>assign!F356</f>
        <v>3</v>
      </c>
      <c r="E356" t="str">
        <f>assign!D356</f>
        <v>Manager</v>
      </c>
      <c r="F356">
        <f>assign!E356</f>
        <v>0</v>
      </c>
    </row>
    <row r="357" spans="1:6" x14ac:dyDescent="0.55000000000000004">
      <c r="A357" t="str">
        <f t="shared" si="5"/>
        <v>918</v>
      </c>
      <c r="B357">
        <v>356</v>
      </c>
      <c r="C357">
        <f>assign!H357</f>
        <v>91</v>
      </c>
      <c r="D357">
        <f>assign!F357</f>
        <v>8</v>
      </c>
      <c r="E357" t="str">
        <f>assign!D357</f>
        <v>Senior</v>
      </c>
      <c r="F357">
        <f>assign!E357</f>
        <v>0</v>
      </c>
    </row>
    <row r="358" spans="1:6" x14ac:dyDescent="0.55000000000000004">
      <c r="A358" t="str">
        <f t="shared" si="5"/>
        <v>929</v>
      </c>
      <c r="B358">
        <v>357</v>
      </c>
      <c r="C358">
        <f>assign!H358</f>
        <v>92</v>
      </c>
      <c r="D358">
        <f>assign!F358</f>
        <v>9</v>
      </c>
      <c r="E358" t="str">
        <f>assign!D358</f>
        <v>Experienced Staff</v>
      </c>
      <c r="F358">
        <f>assign!E358</f>
        <v>4.57</v>
      </c>
    </row>
    <row r="359" spans="1:6" x14ac:dyDescent="0.55000000000000004">
      <c r="A359" t="str">
        <f t="shared" si="5"/>
        <v>921</v>
      </c>
      <c r="B359">
        <v>358</v>
      </c>
      <c r="C359">
        <f>assign!H359</f>
        <v>92</v>
      </c>
      <c r="D359">
        <f>assign!F359</f>
        <v>1</v>
      </c>
      <c r="E359" t="str">
        <f>assign!D359</f>
        <v>Partner</v>
      </c>
      <c r="F359">
        <f>assign!E359</f>
        <v>4.54</v>
      </c>
    </row>
    <row r="360" spans="1:6" x14ac:dyDescent="0.55000000000000004">
      <c r="A360" t="str">
        <f t="shared" si="5"/>
        <v>9220</v>
      </c>
      <c r="B360">
        <v>359</v>
      </c>
      <c r="C360">
        <f>assign!H360</f>
        <v>92</v>
      </c>
      <c r="D360">
        <f>assign!F360</f>
        <v>20</v>
      </c>
      <c r="E360" t="str">
        <f>assign!D360</f>
        <v>Manager</v>
      </c>
      <c r="F360">
        <f>assign!E360</f>
        <v>4</v>
      </c>
    </row>
    <row r="361" spans="1:6" x14ac:dyDescent="0.55000000000000004">
      <c r="A361" t="str">
        <f t="shared" si="5"/>
        <v>9216</v>
      </c>
      <c r="B361">
        <v>360</v>
      </c>
      <c r="C361">
        <f>assign!H361</f>
        <v>92</v>
      </c>
      <c r="D361">
        <f>assign!F361</f>
        <v>16</v>
      </c>
      <c r="E361" t="str">
        <f>assign!D361</f>
        <v>Staff</v>
      </c>
      <c r="F361">
        <f>assign!E361</f>
        <v>0.2</v>
      </c>
    </row>
    <row r="362" spans="1:6" x14ac:dyDescent="0.55000000000000004">
      <c r="A362" t="str">
        <f t="shared" si="5"/>
        <v>9217</v>
      </c>
      <c r="B362">
        <v>361</v>
      </c>
      <c r="C362">
        <f>assign!H362</f>
        <v>92</v>
      </c>
      <c r="D362">
        <f>assign!F362</f>
        <v>17</v>
      </c>
      <c r="E362" t="str">
        <f>assign!D362</f>
        <v>Staff</v>
      </c>
      <c r="F362">
        <f>assign!E362</f>
        <v>43.99</v>
      </c>
    </row>
    <row r="363" spans="1:6" x14ac:dyDescent="0.55000000000000004">
      <c r="A363" t="str">
        <f t="shared" si="5"/>
        <v>923</v>
      </c>
      <c r="B363">
        <v>362</v>
      </c>
      <c r="C363">
        <f>assign!H363</f>
        <v>92</v>
      </c>
      <c r="D363">
        <f>assign!F363</f>
        <v>3</v>
      </c>
      <c r="E363" t="str">
        <f>assign!D363</f>
        <v>Manager</v>
      </c>
      <c r="F363">
        <f>assign!E363</f>
        <v>23.05</v>
      </c>
    </row>
    <row r="364" spans="1:6" x14ac:dyDescent="0.55000000000000004">
      <c r="A364" t="str">
        <f t="shared" si="5"/>
        <v>936</v>
      </c>
      <c r="B364">
        <v>363</v>
      </c>
      <c r="C364">
        <f>assign!H364</f>
        <v>93</v>
      </c>
      <c r="D364">
        <f>assign!F364</f>
        <v>6</v>
      </c>
      <c r="E364" t="str">
        <f>assign!D364</f>
        <v>Senior</v>
      </c>
      <c r="F364">
        <f>assign!E364</f>
        <v>73.42</v>
      </c>
    </row>
    <row r="365" spans="1:6" x14ac:dyDescent="0.55000000000000004">
      <c r="A365" t="str">
        <f t="shared" si="5"/>
        <v>931</v>
      </c>
      <c r="B365">
        <v>364</v>
      </c>
      <c r="C365">
        <f>assign!H365</f>
        <v>93</v>
      </c>
      <c r="D365">
        <f>assign!F365</f>
        <v>1</v>
      </c>
      <c r="E365" t="str">
        <f>assign!D365</f>
        <v>Partner</v>
      </c>
      <c r="F365">
        <f>assign!E365</f>
        <v>5.25</v>
      </c>
    </row>
    <row r="366" spans="1:6" x14ac:dyDescent="0.55000000000000004">
      <c r="A366" t="str">
        <f t="shared" si="5"/>
        <v>9316</v>
      </c>
      <c r="B366">
        <v>365</v>
      </c>
      <c r="C366">
        <f>assign!H366</f>
        <v>93</v>
      </c>
      <c r="D366">
        <f>assign!F366</f>
        <v>16</v>
      </c>
      <c r="E366" t="str">
        <f>assign!D366</f>
        <v>Staff</v>
      </c>
      <c r="F366">
        <f>assign!E366</f>
        <v>14.91</v>
      </c>
    </row>
    <row r="367" spans="1:6" x14ac:dyDescent="0.55000000000000004">
      <c r="A367" t="str">
        <f t="shared" si="5"/>
        <v>9310</v>
      </c>
      <c r="B367">
        <v>366</v>
      </c>
      <c r="C367">
        <f>assign!H367</f>
        <v>93</v>
      </c>
      <c r="D367">
        <f>assign!F367</f>
        <v>10</v>
      </c>
      <c r="E367" t="str">
        <f>assign!D367</f>
        <v>Staff</v>
      </c>
      <c r="F367">
        <f>assign!E367</f>
        <v>0</v>
      </c>
    </row>
    <row r="368" spans="1:6" x14ac:dyDescent="0.55000000000000004">
      <c r="A368" t="str">
        <f t="shared" si="5"/>
        <v>9320</v>
      </c>
      <c r="B368">
        <v>367</v>
      </c>
      <c r="C368">
        <f>assign!H368</f>
        <v>93</v>
      </c>
      <c r="D368">
        <f>assign!F368</f>
        <v>20</v>
      </c>
      <c r="E368" t="str">
        <f>assign!D368</f>
        <v>Manager</v>
      </c>
      <c r="F368">
        <f>assign!E368</f>
        <v>1.75</v>
      </c>
    </row>
    <row r="369" spans="1:6" x14ac:dyDescent="0.55000000000000004">
      <c r="A369" t="str">
        <f t="shared" si="5"/>
        <v>939</v>
      </c>
      <c r="B369">
        <v>368</v>
      </c>
      <c r="C369">
        <f>assign!H369</f>
        <v>93</v>
      </c>
      <c r="D369">
        <f>assign!F369</f>
        <v>9</v>
      </c>
      <c r="E369" t="str">
        <f>assign!D369</f>
        <v>Experienced Staff</v>
      </c>
      <c r="F369">
        <f>assign!E369</f>
        <v>0.1</v>
      </c>
    </row>
    <row r="370" spans="1:6" x14ac:dyDescent="0.55000000000000004">
      <c r="A370" t="str">
        <f t="shared" si="5"/>
        <v>9312</v>
      </c>
      <c r="B370">
        <v>369</v>
      </c>
      <c r="C370">
        <f>assign!H370</f>
        <v>93</v>
      </c>
      <c r="D370">
        <f>assign!F370</f>
        <v>12</v>
      </c>
      <c r="E370" t="str">
        <f>assign!D370</f>
        <v>Staff</v>
      </c>
      <c r="F370">
        <f>assign!E370</f>
        <v>1.5</v>
      </c>
    </row>
    <row r="371" spans="1:6" x14ac:dyDescent="0.55000000000000004">
      <c r="A371" t="str">
        <f t="shared" si="5"/>
        <v>933</v>
      </c>
      <c r="B371">
        <v>370</v>
      </c>
      <c r="C371">
        <f>assign!H371</f>
        <v>93</v>
      </c>
      <c r="D371">
        <f>assign!F371</f>
        <v>3</v>
      </c>
      <c r="E371" t="str">
        <f>assign!D371</f>
        <v>Manager</v>
      </c>
      <c r="F371">
        <f>assign!E371</f>
        <v>31.15</v>
      </c>
    </row>
    <row r="372" spans="1:6" x14ac:dyDescent="0.55000000000000004">
      <c r="A372" t="str">
        <f t="shared" si="5"/>
        <v>2343</v>
      </c>
      <c r="B372">
        <v>371</v>
      </c>
      <c r="C372">
        <f>assign!H372</f>
        <v>234</v>
      </c>
      <c r="D372">
        <f>assign!F372</f>
        <v>3</v>
      </c>
      <c r="E372" t="str">
        <f>assign!D372</f>
        <v>Manager</v>
      </c>
      <c r="F372">
        <f>assign!E372</f>
        <v>3.55</v>
      </c>
    </row>
    <row r="373" spans="1:6" x14ac:dyDescent="0.55000000000000004">
      <c r="A373" t="str">
        <f t="shared" si="5"/>
        <v>2342</v>
      </c>
      <c r="B373">
        <v>372</v>
      </c>
      <c r="C373">
        <f>assign!H373</f>
        <v>234</v>
      </c>
      <c r="D373">
        <f>assign!F373</f>
        <v>2</v>
      </c>
      <c r="E373" t="str">
        <f>assign!D373</f>
        <v>Partner</v>
      </c>
      <c r="F373">
        <f>assign!E373</f>
        <v>1</v>
      </c>
    </row>
    <row r="374" spans="1:6" x14ac:dyDescent="0.55000000000000004">
      <c r="A374" t="str">
        <f t="shared" si="5"/>
        <v>2348</v>
      </c>
      <c r="B374">
        <v>373</v>
      </c>
      <c r="C374">
        <f>assign!H374</f>
        <v>234</v>
      </c>
      <c r="D374">
        <f>assign!F374</f>
        <v>8</v>
      </c>
      <c r="E374" t="str">
        <f>assign!D374</f>
        <v>Senior</v>
      </c>
      <c r="F374">
        <f>assign!E374</f>
        <v>20.48</v>
      </c>
    </row>
    <row r="375" spans="1:6" x14ac:dyDescent="0.55000000000000004">
      <c r="A375" t="str">
        <f t="shared" si="5"/>
        <v>969</v>
      </c>
      <c r="B375">
        <v>374</v>
      </c>
      <c r="C375">
        <f>assign!H375</f>
        <v>96</v>
      </c>
      <c r="D375">
        <f>assign!F375</f>
        <v>9</v>
      </c>
      <c r="E375" t="str">
        <f>assign!D375</f>
        <v>Experienced Staff</v>
      </c>
      <c r="F375">
        <f>assign!E375</f>
        <v>35.57</v>
      </c>
    </row>
    <row r="376" spans="1:6" x14ac:dyDescent="0.55000000000000004">
      <c r="A376" t="str">
        <f t="shared" si="5"/>
        <v>963</v>
      </c>
      <c r="B376">
        <v>375</v>
      </c>
      <c r="C376">
        <f>assign!H376</f>
        <v>96</v>
      </c>
      <c r="D376">
        <f>assign!F376</f>
        <v>3</v>
      </c>
      <c r="E376" t="str">
        <f>assign!D376</f>
        <v>Manager</v>
      </c>
      <c r="F376">
        <f>assign!E376</f>
        <v>22.6</v>
      </c>
    </row>
    <row r="377" spans="1:6" x14ac:dyDescent="0.55000000000000004">
      <c r="A377" t="str">
        <f t="shared" si="5"/>
        <v>961</v>
      </c>
      <c r="B377">
        <v>376</v>
      </c>
      <c r="C377">
        <f>assign!H377</f>
        <v>96</v>
      </c>
      <c r="D377">
        <f>assign!F377</f>
        <v>1</v>
      </c>
      <c r="E377" t="str">
        <f>assign!D377</f>
        <v>Partner</v>
      </c>
      <c r="F377">
        <f>assign!E377</f>
        <v>0</v>
      </c>
    </row>
    <row r="378" spans="1:6" x14ac:dyDescent="0.55000000000000004">
      <c r="A378" t="str">
        <f t="shared" si="5"/>
        <v>9617</v>
      </c>
      <c r="B378">
        <v>377</v>
      </c>
      <c r="C378">
        <f>assign!H378</f>
        <v>96</v>
      </c>
      <c r="D378">
        <f>assign!F378</f>
        <v>17</v>
      </c>
      <c r="E378" t="str">
        <f>assign!D378</f>
        <v>Staff</v>
      </c>
      <c r="F378">
        <f>assign!E378</f>
        <v>10.11</v>
      </c>
    </row>
    <row r="379" spans="1:6" x14ac:dyDescent="0.55000000000000004">
      <c r="A379" t="str">
        <f t="shared" si="5"/>
        <v>9616</v>
      </c>
      <c r="B379">
        <v>378</v>
      </c>
      <c r="C379">
        <f>assign!H379</f>
        <v>96</v>
      </c>
      <c r="D379">
        <f>assign!F379</f>
        <v>16</v>
      </c>
      <c r="E379" t="str">
        <f>assign!D379</f>
        <v>Staff</v>
      </c>
      <c r="F379">
        <f>assign!E379</f>
        <v>5.5</v>
      </c>
    </row>
    <row r="380" spans="1:6" x14ac:dyDescent="0.55000000000000004">
      <c r="A380" t="str">
        <f t="shared" si="5"/>
        <v>9620</v>
      </c>
      <c r="B380">
        <v>379</v>
      </c>
      <c r="C380">
        <f>assign!H380</f>
        <v>96</v>
      </c>
      <c r="D380">
        <f>assign!F380</f>
        <v>20</v>
      </c>
      <c r="E380" t="str">
        <f>assign!D380</f>
        <v>Manager</v>
      </c>
      <c r="F380">
        <f>assign!E380</f>
        <v>1.5</v>
      </c>
    </row>
    <row r="381" spans="1:6" x14ac:dyDescent="0.55000000000000004">
      <c r="A381" t="str">
        <f t="shared" si="5"/>
        <v>962</v>
      </c>
      <c r="B381">
        <v>380</v>
      </c>
      <c r="C381">
        <f>assign!H381</f>
        <v>96</v>
      </c>
      <c r="D381">
        <f>assign!F381</f>
        <v>2</v>
      </c>
      <c r="E381" t="str">
        <f>assign!D381</f>
        <v>Partner</v>
      </c>
      <c r="F381">
        <f>assign!E381</f>
        <v>0.75</v>
      </c>
    </row>
    <row r="382" spans="1:6" x14ac:dyDescent="0.55000000000000004">
      <c r="A382" t="str">
        <f t="shared" si="5"/>
        <v>9612</v>
      </c>
      <c r="B382">
        <v>381</v>
      </c>
      <c r="C382">
        <f>assign!H382</f>
        <v>96</v>
      </c>
      <c r="D382">
        <f>assign!F382</f>
        <v>12</v>
      </c>
      <c r="E382" t="str">
        <f>assign!D382</f>
        <v>Staff</v>
      </c>
      <c r="F382">
        <f>assign!E382</f>
        <v>15.27</v>
      </c>
    </row>
    <row r="383" spans="1:6" x14ac:dyDescent="0.55000000000000004">
      <c r="A383" t="str">
        <f t="shared" si="5"/>
        <v>016</v>
      </c>
      <c r="B383">
        <v>382</v>
      </c>
      <c r="C383">
        <f>assign!H383</f>
        <v>0</v>
      </c>
      <c r="D383">
        <f>assign!F383</f>
        <v>16</v>
      </c>
      <c r="E383" t="str">
        <f>assign!D383</f>
        <v>Staff</v>
      </c>
      <c r="F383">
        <f>assign!E383</f>
        <v>0.28999999999999998</v>
      </c>
    </row>
    <row r="384" spans="1:6" x14ac:dyDescent="0.55000000000000004">
      <c r="A384" t="str">
        <f t="shared" si="5"/>
        <v>011</v>
      </c>
      <c r="B384">
        <v>383</v>
      </c>
      <c r="C384">
        <f>assign!H384</f>
        <v>0</v>
      </c>
      <c r="D384">
        <f>assign!F384</f>
        <v>11</v>
      </c>
      <c r="E384" t="str">
        <f>assign!D384</f>
        <v>Staff</v>
      </c>
      <c r="F384">
        <f>assign!E384</f>
        <v>0</v>
      </c>
    </row>
    <row r="385" spans="1:6" x14ac:dyDescent="0.55000000000000004">
      <c r="A385" t="str">
        <f t="shared" si="5"/>
        <v>08</v>
      </c>
      <c r="B385">
        <v>384</v>
      </c>
      <c r="C385">
        <f>assign!H385</f>
        <v>0</v>
      </c>
      <c r="D385">
        <f>assign!F385</f>
        <v>8</v>
      </c>
      <c r="E385" t="str">
        <f>assign!D385</f>
        <v>Senior</v>
      </c>
      <c r="F385">
        <f>assign!E385</f>
        <v>11.17</v>
      </c>
    </row>
    <row r="386" spans="1:6" x14ac:dyDescent="0.55000000000000004">
      <c r="A386" t="str">
        <f t="shared" ref="A386:A449" si="6">C386&amp;D386</f>
        <v>03</v>
      </c>
      <c r="B386">
        <v>385</v>
      </c>
      <c r="C386">
        <f>assign!H386</f>
        <v>0</v>
      </c>
      <c r="D386">
        <f>assign!F386</f>
        <v>3</v>
      </c>
      <c r="E386" t="str">
        <f>assign!D386</f>
        <v>Manager</v>
      </c>
      <c r="F386">
        <f>assign!E386</f>
        <v>3.75</v>
      </c>
    </row>
    <row r="387" spans="1:6" x14ac:dyDescent="0.55000000000000004">
      <c r="A387" t="str">
        <f t="shared" si="6"/>
        <v>01</v>
      </c>
      <c r="B387">
        <v>386</v>
      </c>
      <c r="C387">
        <f>assign!H387</f>
        <v>0</v>
      </c>
      <c r="D387">
        <f>assign!F387</f>
        <v>1</v>
      </c>
      <c r="E387" t="str">
        <f>assign!D387</f>
        <v>Partner</v>
      </c>
      <c r="F387">
        <f>assign!E387</f>
        <v>0.5</v>
      </c>
    </row>
    <row r="388" spans="1:6" x14ac:dyDescent="0.55000000000000004">
      <c r="A388" t="str">
        <f t="shared" si="6"/>
        <v>08</v>
      </c>
      <c r="B388">
        <v>387</v>
      </c>
      <c r="C388">
        <f>assign!H388</f>
        <v>0</v>
      </c>
      <c r="D388">
        <f>assign!F388</f>
        <v>8</v>
      </c>
      <c r="E388" t="str">
        <f>assign!D388</f>
        <v>Senior</v>
      </c>
      <c r="F388">
        <f>assign!E388</f>
        <v>0</v>
      </c>
    </row>
    <row r="389" spans="1:6" x14ac:dyDescent="0.55000000000000004">
      <c r="A389" t="str">
        <f t="shared" si="6"/>
        <v>03</v>
      </c>
      <c r="B389">
        <v>388</v>
      </c>
      <c r="C389">
        <f>assign!H389</f>
        <v>0</v>
      </c>
      <c r="D389">
        <f>assign!F389</f>
        <v>3</v>
      </c>
      <c r="E389" t="str">
        <f>assign!D389</f>
        <v>Manager</v>
      </c>
      <c r="F389">
        <f>assign!E389</f>
        <v>0</v>
      </c>
    </row>
    <row r="390" spans="1:6" x14ac:dyDescent="0.55000000000000004">
      <c r="A390" t="str">
        <f t="shared" si="6"/>
        <v>991</v>
      </c>
      <c r="B390">
        <v>389</v>
      </c>
      <c r="C390">
        <f>assign!H390</f>
        <v>99</v>
      </c>
      <c r="D390">
        <f>assign!F390</f>
        <v>1</v>
      </c>
      <c r="E390" t="str">
        <f>assign!D390</f>
        <v>Partner</v>
      </c>
      <c r="F390">
        <f>assign!E390</f>
        <v>0</v>
      </c>
    </row>
    <row r="391" spans="1:6" x14ac:dyDescent="0.55000000000000004">
      <c r="A391" t="str">
        <f t="shared" si="6"/>
        <v>999</v>
      </c>
      <c r="B391">
        <v>390</v>
      </c>
      <c r="C391">
        <f>assign!H391</f>
        <v>99</v>
      </c>
      <c r="D391">
        <f>assign!F391</f>
        <v>9</v>
      </c>
      <c r="E391" t="str">
        <f>assign!D391</f>
        <v>Experienced Staff</v>
      </c>
      <c r="F391">
        <f>assign!E391</f>
        <v>0</v>
      </c>
    </row>
    <row r="392" spans="1:6" x14ac:dyDescent="0.55000000000000004">
      <c r="A392" t="str">
        <f t="shared" si="6"/>
        <v>993</v>
      </c>
      <c r="B392">
        <v>391</v>
      </c>
      <c r="C392">
        <f>assign!H392</f>
        <v>99</v>
      </c>
      <c r="D392">
        <f>assign!F392</f>
        <v>3</v>
      </c>
      <c r="E392" t="str">
        <f>assign!D392</f>
        <v>Manager</v>
      </c>
      <c r="F392">
        <f>assign!E392</f>
        <v>0</v>
      </c>
    </row>
    <row r="393" spans="1:6" x14ac:dyDescent="0.55000000000000004">
      <c r="A393" t="str">
        <f t="shared" si="6"/>
        <v>998</v>
      </c>
      <c r="B393">
        <v>392</v>
      </c>
      <c r="C393">
        <f>assign!H393</f>
        <v>99</v>
      </c>
      <c r="D393">
        <f>assign!F393</f>
        <v>8</v>
      </c>
      <c r="E393" t="str">
        <f>assign!D393</f>
        <v>Senior</v>
      </c>
      <c r="F393">
        <f>assign!E393</f>
        <v>0</v>
      </c>
    </row>
    <row r="394" spans="1:6" x14ac:dyDescent="0.55000000000000004">
      <c r="A394" t="str">
        <f t="shared" si="6"/>
        <v>1721</v>
      </c>
      <c r="B394">
        <v>393</v>
      </c>
      <c r="C394">
        <f>assign!H394</f>
        <v>172</v>
      </c>
      <c r="D394">
        <f>assign!F394</f>
        <v>1</v>
      </c>
      <c r="E394" t="str">
        <f>assign!D394</f>
        <v>Partner</v>
      </c>
      <c r="F394">
        <f>assign!E394</f>
        <v>0</v>
      </c>
    </row>
    <row r="395" spans="1:6" x14ac:dyDescent="0.55000000000000004">
      <c r="A395" t="str">
        <f t="shared" si="6"/>
        <v>1727</v>
      </c>
      <c r="B395">
        <v>394</v>
      </c>
      <c r="C395">
        <f>assign!H395</f>
        <v>172</v>
      </c>
      <c r="D395">
        <f>assign!F395</f>
        <v>7</v>
      </c>
      <c r="E395" t="str">
        <f>assign!D395</f>
        <v>Senior</v>
      </c>
      <c r="F395">
        <f>assign!E395</f>
        <v>3.17</v>
      </c>
    </row>
    <row r="396" spans="1:6" x14ac:dyDescent="0.55000000000000004">
      <c r="A396" t="str">
        <f t="shared" si="6"/>
        <v>17212</v>
      </c>
      <c r="B396">
        <v>395</v>
      </c>
      <c r="C396">
        <f>assign!H396</f>
        <v>172</v>
      </c>
      <c r="D396">
        <f>assign!F396</f>
        <v>12</v>
      </c>
      <c r="E396" t="str">
        <f>assign!D396</f>
        <v>Staff</v>
      </c>
      <c r="F396">
        <f>assign!E396</f>
        <v>13.15</v>
      </c>
    </row>
    <row r="397" spans="1:6" x14ac:dyDescent="0.55000000000000004">
      <c r="A397" t="str">
        <f t="shared" si="6"/>
        <v>476</v>
      </c>
      <c r="B397">
        <v>396</v>
      </c>
      <c r="C397">
        <f>assign!H397</f>
        <v>47</v>
      </c>
      <c r="D397">
        <f>assign!F397</f>
        <v>6</v>
      </c>
      <c r="E397" t="str">
        <f>assign!D397</f>
        <v>Senior</v>
      </c>
      <c r="F397">
        <f>assign!E397</f>
        <v>10.83</v>
      </c>
    </row>
    <row r="398" spans="1:6" x14ac:dyDescent="0.55000000000000004">
      <c r="A398" t="str">
        <f t="shared" si="6"/>
        <v>471</v>
      </c>
      <c r="B398">
        <v>397</v>
      </c>
      <c r="C398">
        <f>assign!H398</f>
        <v>47</v>
      </c>
      <c r="D398">
        <f>assign!F398</f>
        <v>1</v>
      </c>
      <c r="E398" t="str">
        <f>assign!D398</f>
        <v>Partner</v>
      </c>
      <c r="F398">
        <f>assign!E398</f>
        <v>1</v>
      </c>
    </row>
    <row r="399" spans="1:6" x14ac:dyDescent="0.55000000000000004">
      <c r="A399" t="str">
        <f t="shared" si="6"/>
        <v>4716</v>
      </c>
      <c r="B399">
        <v>398</v>
      </c>
      <c r="C399">
        <f>assign!H399</f>
        <v>47</v>
      </c>
      <c r="D399">
        <f>assign!F399</f>
        <v>16</v>
      </c>
      <c r="E399" t="str">
        <f>assign!D399</f>
        <v>Staff</v>
      </c>
      <c r="F399">
        <f>assign!E399</f>
        <v>6.9</v>
      </c>
    </row>
    <row r="400" spans="1:6" x14ac:dyDescent="0.55000000000000004">
      <c r="A400" t="str">
        <f t="shared" si="6"/>
        <v>473</v>
      </c>
      <c r="B400">
        <v>399</v>
      </c>
      <c r="C400">
        <f>assign!H400</f>
        <v>47</v>
      </c>
      <c r="D400">
        <f>assign!F400</f>
        <v>3</v>
      </c>
      <c r="E400" t="str">
        <f>assign!D400</f>
        <v>Manager</v>
      </c>
      <c r="F400">
        <f>assign!E400</f>
        <v>3</v>
      </c>
    </row>
    <row r="401" spans="1:6" x14ac:dyDescent="0.55000000000000004">
      <c r="A401" t="str">
        <f t="shared" si="6"/>
        <v>486</v>
      </c>
      <c r="B401">
        <v>400</v>
      </c>
      <c r="C401">
        <f>assign!H401</f>
        <v>48</v>
      </c>
      <c r="D401">
        <f>assign!F401</f>
        <v>6</v>
      </c>
      <c r="E401" t="str">
        <f>assign!D401</f>
        <v>Senior</v>
      </c>
      <c r="F401">
        <f>assign!E401</f>
        <v>9.11</v>
      </c>
    </row>
    <row r="402" spans="1:6" x14ac:dyDescent="0.55000000000000004">
      <c r="A402" t="str">
        <f t="shared" si="6"/>
        <v>4811</v>
      </c>
      <c r="B402">
        <v>401</v>
      </c>
      <c r="C402">
        <f>assign!H402</f>
        <v>48</v>
      </c>
      <c r="D402">
        <f>assign!F402</f>
        <v>11</v>
      </c>
      <c r="E402" t="str">
        <f>assign!D402</f>
        <v>Staff</v>
      </c>
      <c r="F402">
        <f>assign!E402</f>
        <v>0</v>
      </c>
    </row>
    <row r="403" spans="1:6" x14ac:dyDescent="0.55000000000000004">
      <c r="A403" t="str">
        <f t="shared" si="6"/>
        <v>481</v>
      </c>
      <c r="B403">
        <v>402</v>
      </c>
      <c r="C403">
        <f>assign!H403</f>
        <v>48</v>
      </c>
      <c r="D403">
        <f>assign!F403</f>
        <v>1</v>
      </c>
      <c r="E403" t="str">
        <f>assign!D403</f>
        <v>Partner</v>
      </c>
      <c r="F403">
        <f>assign!E403</f>
        <v>1</v>
      </c>
    </row>
    <row r="404" spans="1:6" x14ac:dyDescent="0.55000000000000004">
      <c r="A404" t="str">
        <f t="shared" si="6"/>
        <v>4816</v>
      </c>
      <c r="B404">
        <v>403</v>
      </c>
      <c r="C404">
        <f>assign!H404</f>
        <v>48</v>
      </c>
      <c r="D404">
        <f>assign!F404</f>
        <v>16</v>
      </c>
      <c r="E404" t="str">
        <f>assign!D404</f>
        <v>Staff</v>
      </c>
      <c r="F404">
        <f>assign!E404</f>
        <v>2.2999999999999998</v>
      </c>
    </row>
    <row r="405" spans="1:6" x14ac:dyDescent="0.55000000000000004">
      <c r="A405" t="str">
        <f t="shared" si="6"/>
        <v>489</v>
      </c>
      <c r="B405">
        <v>404</v>
      </c>
      <c r="C405">
        <f>assign!H405</f>
        <v>48</v>
      </c>
      <c r="D405">
        <f>assign!F405</f>
        <v>9</v>
      </c>
      <c r="E405" t="str">
        <f>assign!D405</f>
        <v>Experienced Staff</v>
      </c>
      <c r="F405">
        <f>assign!E405</f>
        <v>0.1</v>
      </c>
    </row>
    <row r="406" spans="1:6" x14ac:dyDescent="0.55000000000000004">
      <c r="A406" t="str">
        <f t="shared" si="6"/>
        <v>483</v>
      </c>
      <c r="B406">
        <v>405</v>
      </c>
      <c r="C406">
        <f>assign!H406</f>
        <v>48</v>
      </c>
      <c r="D406">
        <f>assign!F406</f>
        <v>3</v>
      </c>
      <c r="E406" t="str">
        <f>assign!D406</f>
        <v>Manager</v>
      </c>
      <c r="F406">
        <f>assign!E406</f>
        <v>4.6500000000000004</v>
      </c>
    </row>
    <row r="407" spans="1:6" x14ac:dyDescent="0.55000000000000004">
      <c r="A407" t="str">
        <f t="shared" si="6"/>
        <v>1001</v>
      </c>
      <c r="B407">
        <v>406</v>
      </c>
      <c r="C407">
        <f>assign!H407</f>
        <v>100</v>
      </c>
      <c r="D407">
        <f>assign!F407</f>
        <v>1</v>
      </c>
      <c r="E407" t="str">
        <f>assign!D407</f>
        <v>Partner</v>
      </c>
      <c r="F407">
        <f>assign!E407</f>
        <v>0</v>
      </c>
    </row>
    <row r="408" spans="1:6" x14ac:dyDescent="0.55000000000000004">
      <c r="A408" t="str">
        <f t="shared" si="6"/>
        <v>1006</v>
      </c>
      <c r="B408">
        <v>407</v>
      </c>
      <c r="C408">
        <f>assign!H408</f>
        <v>100</v>
      </c>
      <c r="D408">
        <f>assign!F408</f>
        <v>6</v>
      </c>
      <c r="E408" t="str">
        <f>assign!D408</f>
        <v>Senior</v>
      </c>
      <c r="F408">
        <f>assign!E408</f>
        <v>0</v>
      </c>
    </row>
    <row r="409" spans="1:6" x14ac:dyDescent="0.55000000000000004">
      <c r="A409" t="str">
        <f t="shared" si="6"/>
        <v>10016</v>
      </c>
      <c r="B409">
        <v>408</v>
      </c>
      <c r="C409">
        <f>assign!H409</f>
        <v>100</v>
      </c>
      <c r="D409">
        <f>assign!F409</f>
        <v>16</v>
      </c>
      <c r="E409" t="str">
        <f>assign!D409</f>
        <v>Staff</v>
      </c>
      <c r="F409">
        <f>assign!E409</f>
        <v>7.03</v>
      </c>
    </row>
    <row r="410" spans="1:6" x14ac:dyDescent="0.55000000000000004">
      <c r="A410" t="str">
        <f t="shared" si="6"/>
        <v>1009</v>
      </c>
      <c r="B410">
        <v>409</v>
      </c>
      <c r="C410">
        <f>assign!H410</f>
        <v>100</v>
      </c>
      <c r="D410">
        <f>assign!F410</f>
        <v>9</v>
      </c>
      <c r="E410" t="str">
        <f>assign!D410</f>
        <v>Experienced Staff</v>
      </c>
      <c r="F410">
        <f>assign!E410</f>
        <v>12.25</v>
      </c>
    </row>
    <row r="411" spans="1:6" x14ac:dyDescent="0.55000000000000004">
      <c r="A411" t="str">
        <f t="shared" si="6"/>
        <v>1003</v>
      </c>
      <c r="B411">
        <v>410</v>
      </c>
      <c r="C411">
        <f>assign!H411</f>
        <v>100</v>
      </c>
      <c r="D411">
        <f>assign!F411</f>
        <v>3</v>
      </c>
      <c r="E411" t="str">
        <f>assign!D411</f>
        <v>Manager</v>
      </c>
      <c r="F411">
        <f>assign!E411</f>
        <v>4.75</v>
      </c>
    </row>
    <row r="412" spans="1:6" x14ac:dyDescent="0.55000000000000004">
      <c r="A412" t="str">
        <f t="shared" si="6"/>
        <v>1002</v>
      </c>
      <c r="B412">
        <v>411</v>
      </c>
      <c r="C412">
        <f>assign!H412</f>
        <v>100</v>
      </c>
      <c r="D412">
        <f>assign!F412</f>
        <v>2</v>
      </c>
      <c r="E412" t="str">
        <f>assign!D412</f>
        <v>Partner</v>
      </c>
      <c r="F412">
        <f>assign!E412</f>
        <v>0.75</v>
      </c>
    </row>
    <row r="413" spans="1:6" x14ac:dyDescent="0.55000000000000004">
      <c r="A413" t="str">
        <f t="shared" si="6"/>
        <v>1011</v>
      </c>
      <c r="B413">
        <v>412</v>
      </c>
      <c r="C413">
        <f>assign!H413</f>
        <v>101</v>
      </c>
      <c r="D413">
        <f>assign!F413</f>
        <v>1</v>
      </c>
      <c r="E413" t="str">
        <f>assign!D413</f>
        <v>Partner</v>
      </c>
      <c r="F413">
        <f>assign!E413</f>
        <v>2</v>
      </c>
    </row>
    <row r="414" spans="1:6" x14ac:dyDescent="0.55000000000000004">
      <c r="A414" t="str">
        <f t="shared" si="6"/>
        <v>1013</v>
      </c>
      <c r="B414">
        <v>413</v>
      </c>
      <c r="C414">
        <f>assign!H414</f>
        <v>101</v>
      </c>
      <c r="D414">
        <f>assign!F414</f>
        <v>3</v>
      </c>
      <c r="E414" t="str">
        <f>assign!D414</f>
        <v>Manager</v>
      </c>
      <c r="F414">
        <f>assign!E414</f>
        <v>56.2</v>
      </c>
    </row>
    <row r="415" spans="1:6" x14ac:dyDescent="0.55000000000000004">
      <c r="A415" t="str">
        <f t="shared" si="6"/>
        <v>1018</v>
      </c>
      <c r="B415">
        <v>414</v>
      </c>
      <c r="C415">
        <f>assign!H415</f>
        <v>101</v>
      </c>
      <c r="D415">
        <f>assign!F415</f>
        <v>8</v>
      </c>
      <c r="E415" t="str">
        <f>assign!D415</f>
        <v>Senior</v>
      </c>
      <c r="F415">
        <f>assign!E415</f>
        <v>64.38</v>
      </c>
    </row>
    <row r="416" spans="1:6" x14ac:dyDescent="0.55000000000000004">
      <c r="A416" t="str">
        <f t="shared" si="6"/>
        <v>10116</v>
      </c>
      <c r="B416">
        <v>415</v>
      </c>
      <c r="C416">
        <f>assign!H416</f>
        <v>101</v>
      </c>
      <c r="D416">
        <f>assign!F416</f>
        <v>16</v>
      </c>
      <c r="E416" t="str">
        <f>assign!D416</f>
        <v>Staff</v>
      </c>
      <c r="F416">
        <f>assign!E416</f>
        <v>20.03</v>
      </c>
    </row>
    <row r="417" spans="1:6" x14ac:dyDescent="0.55000000000000004">
      <c r="A417" t="str">
        <f t="shared" si="6"/>
        <v>10111</v>
      </c>
      <c r="B417">
        <v>416</v>
      </c>
      <c r="C417">
        <f>assign!H417</f>
        <v>101</v>
      </c>
      <c r="D417">
        <f>assign!F417</f>
        <v>11</v>
      </c>
      <c r="E417" t="str">
        <f>assign!D417</f>
        <v>Staff</v>
      </c>
      <c r="F417">
        <f>assign!E417</f>
        <v>0</v>
      </c>
    </row>
    <row r="418" spans="1:6" x14ac:dyDescent="0.55000000000000004">
      <c r="A418" t="str">
        <f t="shared" si="6"/>
        <v>5016</v>
      </c>
      <c r="B418">
        <v>417</v>
      </c>
      <c r="C418">
        <f>assign!H418</f>
        <v>50</v>
      </c>
      <c r="D418">
        <f>assign!F418</f>
        <v>16</v>
      </c>
      <c r="E418" t="str">
        <f>assign!D418</f>
        <v>Staff</v>
      </c>
      <c r="F418">
        <f>assign!E418</f>
        <v>21.31</v>
      </c>
    </row>
    <row r="419" spans="1:6" x14ac:dyDescent="0.55000000000000004">
      <c r="A419" t="str">
        <f t="shared" si="6"/>
        <v>509</v>
      </c>
      <c r="B419">
        <v>418</v>
      </c>
      <c r="C419">
        <f>assign!H419</f>
        <v>50</v>
      </c>
      <c r="D419">
        <f>assign!F419</f>
        <v>9</v>
      </c>
      <c r="E419" t="str">
        <f>assign!D419</f>
        <v>Experienced Staff</v>
      </c>
      <c r="F419">
        <f>assign!E419</f>
        <v>14.34</v>
      </c>
    </row>
    <row r="420" spans="1:6" x14ac:dyDescent="0.55000000000000004">
      <c r="A420" t="str">
        <f t="shared" si="6"/>
        <v>506</v>
      </c>
      <c r="B420">
        <v>419</v>
      </c>
      <c r="C420">
        <f>assign!H420</f>
        <v>50</v>
      </c>
      <c r="D420">
        <f>assign!F420</f>
        <v>6</v>
      </c>
      <c r="E420" t="str">
        <f>assign!D420</f>
        <v>Senior</v>
      </c>
      <c r="F420">
        <f>assign!E420</f>
        <v>6.25</v>
      </c>
    </row>
    <row r="421" spans="1:6" x14ac:dyDescent="0.55000000000000004">
      <c r="A421" t="str">
        <f t="shared" si="6"/>
        <v>5012</v>
      </c>
      <c r="B421">
        <v>420</v>
      </c>
      <c r="C421">
        <f>assign!H421</f>
        <v>50</v>
      </c>
      <c r="D421">
        <f>assign!F421</f>
        <v>12</v>
      </c>
      <c r="E421" t="str">
        <f>assign!D421</f>
        <v>Staff</v>
      </c>
      <c r="F421">
        <f>assign!E421</f>
        <v>0</v>
      </c>
    </row>
    <row r="422" spans="1:6" x14ac:dyDescent="0.55000000000000004">
      <c r="A422" t="str">
        <f t="shared" si="6"/>
        <v>503</v>
      </c>
      <c r="B422">
        <v>421</v>
      </c>
      <c r="C422">
        <f>assign!H422</f>
        <v>50</v>
      </c>
      <c r="D422">
        <f>assign!F422</f>
        <v>3</v>
      </c>
      <c r="E422" t="str">
        <f>assign!D422</f>
        <v>Manager</v>
      </c>
      <c r="F422">
        <f>assign!E422</f>
        <v>5.75</v>
      </c>
    </row>
    <row r="423" spans="1:6" x14ac:dyDescent="0.55000000000000004">
      <c r="A423" t="str">
        <f t="shared" si="6"/>
        <v>516</v>
      </c>
      <c r="B423">
        <v>422</v>
      </c>
      <c r="C423">
        <f>assign!H423</f>
        <v>51</v>
      </c>
      <c r="D423">
        <f>assign!F423</f>
        <v>6</v>
      </c>
      <c r="E423" t="str">
        <f>assign!D423</f>
        <v>Senior</v>
      </c>
      <c r="F423">
        <f>assign!E423</f>
        <v>5</v>
      </c>
    </row>
    <row r="424" spans="1:6" x14ac:dyDescent="0.55000000000000004">
      <c r="A424" t="str">
        <f t="shared" si="6"/>
        <v>519</v>
      </c>
      <c r="B424">
        <v>423</v>
      </c>
      <c r="C424">
        <f>assign!H424</f>
        <v>51</v>
      </c>
      <c r="D424">
        <f>assign!F424</f>
        <v>9</v>
      </c>
      <c r="E424" t="str">
        <f>assign!D424</f>
        <v>Experienced Staff</v>
      </c>
      <c r="F424">
        <f>assign!E424</f>
        <v>1</v>
      </c>
    </row>
    <row r="425" spans="1:6" x14ac:dyDescent="0.55000000000000004">
      <c r="A425" t="str">
        <f t="shared" si="6"/>
        <v>511</v>
      </c>
      <c r="B425">
        <v>424</v>
      </c>
      <c r="C425">
        <f>assign!H425</f>
        <v>51</v>
      </c>
      <c r="D425">
        <f>assign!F425</f>
        <v>1</v>
      </c>
      <c r="E425" t="str">
        <f>assign!D425</f>
        <v>Partner</v>
      </c>
      <c r="F425">
        <f>assign!E425</f>
        <v>1</v>
      </c>
    </row>
    <row r="426" spans="1:6" x14ac:dyDescent="0.55000000000000004">
      <c r="A426" t="str">
        <f t="shared" si="6"/>
        <v>5116</v>
      </c>
      <c r="B426">
        <v>425</v>
      </c>
      <c r="C426">
        <f>assign!H426</f>
        <v>51</v>
      </c>
      <c r="D426">
        <f>assign!F426</f>
        <v>16</v>
      </c>
      <c r="E426" t="str">
        <f>assign!D426</f>
        <v>Staff</v>
      </c>
      <c r="F426">
        <f>assign!E426</f>
        <v>1.2</v>
      </c>
    </row>
    <row r="427" spans="1:6" x14ac:dyDescent="0.55000000000000004">
      <c r="A427" t="str">
        <f t="shared" si="6"/>
        <v>513</v>
      </c>
      <c r="B427">
        <v>426</v>
      </c>
      <c r="C427">
        <f>assign!H427</f>
        <v>51</v>
      </c>
      <c r="D427">
        <f>assign!F427</f>
        <v>3</v>
      </c>
      <c r="E427" t="str">
        <f>assign!D427</f>
        <v>Manager</v>
      </c>
      <c r="F427">
        <f>assign!E427</f>
        <v>4.0999999999999996</v>
      </c>
    </row>
    <row r="428" spans="1:6" x14ac:dyDescent="0.55000000000000004">
      <c r="A428" t="str">
        <f t="shared" si="6"/>
        <v>1026</v>
      </c>
      <c r="B428">
        <v>427</v>
      </c>
      <c r="C428">
        <f>assign!H428</f>
        <v>102</v>
      </c>
      <c r="D428">
        <f>assign!F428</f>
        <v>6</v>
      </c>
      <c r="E428" t="str">
        <f>assign!D428</f>
        <v>Senior</v>
      </c>
      <c r="F428">
        <f>assign!E428</f>
        <v>35.47</v>
      </c>
    </row>
    <row r="429" spans="1:6" x14ac:dyDescent="0.55000000000000004">
      <c r="A429" t="str">
        <f t="shared" si="6"/>
        <v>1024</v>
      </c>
      <c r="B429">
        <v>428</v>
      </c>
      <c r="C429">
        <f>assign!H429</f>
        <v>102</v>
      </c>
      <c r="D429">
        <f>assign!F429</f>
        <v>4</v>
      </c>
      <c r="E429" t="str">
        <f>assign!D429</f>
        <v>Manager</v>
      </c>
      <c r="F429">
        <f>assign!E429</f>
        <v>0</v>
      </c>
    </row>
    <row r="430" spans="1:6" x14ac:dyDescent="0.55000000000000004">
      <c r="A430" t="str">
        <f t="shared" si="6"/>
        <v>1021</v>
      </c>
      <c r="B430">
        <v>429</v>
      </c>
      <c r="C430">
        <f>assign!H430</f>
        <v>102</v>
      </c>
      <c r="D430">
        <f>assign!F430</f>
        <v>1</v>
      </c>
      <c r="E430" t="str">
        <f>assign!D430</f>
        <v>Partner</v>
      </c>
      <c r="F430">
        <f>assign!E430</f>
        <v>4.21</v>
      </c>
    </row>
    <row r="431" spans="1:6" x14ac:dyDescent="0.55000000000000004">
      <c r="A431" t="str">
        <f t="shared" si="6"/>
        <v>10210</v>
      </c>
      <c r="B431">
        <v>430</v>
      </c>
      <c r="C431">
        <f>assign!H431</f>
        <v>102</v>
      </c>
      <c r="D431">
        <f>assign!F431</f>
        <v>10</v>
      </c>
      <c r="E431" t="str">
        <f>assign!D431</f>
        <v>Staff</v>
      </c>
      <c r="F431">
        <f>assign!E431</f>
        <v>0</v>
      </c>
    </row>
    <row r="432" spans="1:6" x14ac:dyDescent="0.55000000000000004">
      <c r="A432" t="str">
        <f t="shared" si="6"/>
        <v>10220</v>
      </c>
      <c r="B432">
        <v>431</v>
      </c>
      <c r="C432">
        <f>assign!H432</f>
        <v>102</v>
      </c>
      <c r="D432">
        <f>assign!F432</f>
        <v>20</v>
      </c>
      <c r="E432" t="str">
        <f>assign!D432</f>
        <v>Manager</v>
      </c>
      <c r="F432">
        <f>assign!E432</f>
        <v>11.9</v>
      </c>
    </row>
    <row r="433" spans="1:6" x14ac:dyDescent="0.55000000000000004">
      <c r="A433" t="str">
        <f t="shared" si="6"/>
        <v>10216</v>
      </c>
      <c r="B433">
        <v>432</v>
      </c>
      <c r="C433">
        <f>assign!H433</f>
        <v>102</v>
      </c>
      <c r="D433">
        <f>assign!F433</f>
        <v>16</v>
      </c>
      <c r="E433" t="str">
        <f>assign!D433</f>
        <v>Staff</v>
      </c>
      <c r="F433">
        <f>assign!E433</f>
        <v>6.75</v>
      </c>
    </row>
    <row r="434" spans="1:6" x14ac:dyDescent="0.55000000000000004">
      <c r="A434" t="str">
        <f t="shared" si="6"/>
        <v>1027</v>
      </c>
      <c r="B434">
        <v>433</v>
      </c>
      <c r="C434">
        <f>assign!H434</f>
        <v>102</v>
      </c>
      <c r="D434">
        <f>assign!F434</f>
        <v>7</v>
      </c>
      <c r="E434" t="str">
        <f>assign!D434</f>
        <v>Senior</v>
      </c>
      <c r="F434">
        <f>assign!E434</f>
        <v>0.9</v>
      </c>
    </row>
    <row r="435" spans="1:6" x14ac:dyDescent="0.55000000000000004">
      <c r="A435" t="str">
        <f t="shared" si="6"/>
        <v>1023</v>
      </c>
      <c r="B435">
        <v>434</v>
      </c>
      <c r="C435">
        <f>assign!H435</f>
        <v>102</v>
      </c>
      <c r="D435">
        <f>assign!F435</f>
        <v>3</v>
      </c>
      <c r="E435" t="str">
        <f>assign!D435</f>
        <v>Manager</v>
      </c>
      <c r="F435">
        <f>assign!E435</f>
        <v>11.2</v>
      </c>
    </row>
    <row r="436" spans="1:6" x14ac:dyDescent="0.55000000000000004">
      <c r="A436" t="str">
        <f t="shared" si="6"/>
        <v>2373</v>
      </c>
      <c r="B436">
        <v>435</v>
      </c>
      <c r="C436">
        <f>assign!H436</f>
        <v>237</v>
      </c>
      <c r="D436">
        <f>assign!F436</f>
        <v>3</v>
      </c>
      <c r="E436" t="str">
        <f>assign!D436</f>
        <v>Manager</v>
      </c>
      <c r="F436">
        <f>assign!E436</f>
        <v>2.0499999999999998</v>
      </c>
    </row>
    <row r="437" spans="1:6" x14ac:dyDescent="0.55000000000000004">
      <c r="A437" t="str">
        <f t="shared" si="6"/>
        <v>2371</v>
      </c>
      <c r="B437">
        <v>436</v>
      </c>
      <c r="C437">
        <f>assign!H437</f>
        <v>237</v>
      </c>
      <c r="D437">
        <f>assign!F437</f>
        <v>1</v>
      </c>
      <c r="E437" t="str">
        <f>assign!D437</f>
        <v>Partner</v>
      </c>
      <c r="F437">
        <f>assign!E437</f>
        <v>0.5</v>
      </c>
    </row>
    <row r="438" spans="1:6" x14ac:dyDescent="0.55000000000000004">
      <c r="A438" t="str">
        <f t="shared" si="6"/>
        <v>2378</v>
      </c>
      <c r="B438">
        <v>437</v>
      </c>
      <c r="C438">
        <f>assign!H438</f>
        <v>237</v>
      </c>
      <c r="D438">
        <f>assign!F438</f>
        <v>8</v>
      </c>
      <c r="E438" t="str">
        <f>assign!D438</f>
        <v>Senior</v>
      </c>
      <c r="F438">
        <f>assign!E438</f>
        <v>14.43</v>
      </c>
    </row>
    <row r="439" spans="1:6" x14ac:dyDescent="0.55000000000000004">
      <c r="A439" t="str">
        <f t="shared" si="6"/>
        <v>1867</v>
      </c>
      <c r="B439">
        <v>438</v>
      </c>
      <c r="C439">
        <f>assign!H439</f>
        <v>186</v>
      </c>
      <c r="D439">
        <f>assign!F439</f>
        <v>7</v>
      </c>
      <c r="E439" t="str">
        <f>assign!D439</f>
        <v>Senior</v>
      </c>
      <c r="F439">
        <f>assign!E439</f>
        <v>0</v>
      </c>
    </row>
    <row r="440" spans="1:6" x14ac:dyDescent="0.55000000000000004">
      <c r="A440" t="str">
        <f t="shared" si="6"/>
        <v>1863</v>
      </c>
      <c r="B440">
        <v>439</v>
      </c>
      <c r="C440">
        <f>assign!H440</f>
        <v>186</v>
      </c>
      <c r="D440">
        <f>assign!F440</f>
        <v>3</v>
      </c>
      <c r="E440" t="str">
        <f>assign!D440</f>
        <v>Manager</v>
      </c>
      <c r="F440">
        <f>assign!E440</f>
        <v>0</v>
      </c>
    </row>
    <row r="441" spans="1:6" x14ac:dyDescent="0.55000000000000004">
      <c r="A441" t="str">
        <f t="shared" si="6"/>
        <v>1061</v>
      </c>
      <c r="B441">
        <v>440</v>
      </c>
      <c r="C441">
        <f>assign!H441</f>
        <v>106</v>
      </c>
      <c r="D441">
        <f>assign!F441</f>
        <v>1</v>
      </c>
      <c r="E441" t="str">
        <f>assign!D441</f>
        <v>Partner</v>
      </c>
      <c r="F441">
        <f>assign!E441</f>
        <v>39</v>
      </c>
    </row>
    <row r="442" spans="1:6" x14ac:dyDescent="0.55000000000000004">
      <c r="A442" t="str">
        <f t="shared" si="6"/>
        <v>1066</v>
      </c>
      <c r="B442">
        <v>441</v>
      </c>
      <c r="C442">
        <f>assign!H442</f>
        <v>106</v>
      </c>
      <c r="D442">
        <f>assign!F442</f>
        <v>6</v>
      </c>
      <c r="E442" t="str">
        <f>assign!D442</f>
        <v>Senior</v>
      </c>
      <c r="F442">
        <f>assign!E442</f>
        <v>156.12</v>
      </c>
    </row>
    <row r="443" spans="1:6" x14ac:dyDescent="0.55000000000000004">
      <c r="A443" t="str">
        <f t="shared" si="6"/>
        <v>10616</v>
      </c>
      <c r="B443">
        <v>442</v>
      </c>
      <c r="C443">
        <f>assign!H443</f>
        <v>106</v>
      </c>
      <c r="D443">
        <f>assign!F443</f>
        <v>16</v>
      </c>
      <c r="E443" t="str">
        <f>assign!D443</f>
        <v>Staff</v>
      </c>
      <c r="F443">
        <f>assign!E443</f>
        <v>13.93</v>
      </c>
    </row>
    <row r="444" spans="1:6" x14ac:dyDescent="0.55000000000000004">
      <c r="A444" t="str">
        <f t="shared" si="6"/>
        <v>1069</v>
      </c>
      <c r="B444">
        <v>443</v>
      </c>
      <c r="C444">
        <f>assign!H444</f>
        <v>106</v>
      </c>
      <c r="D444">
        <f>assign!F444</f>
        <v>9</v>
      </c>
      <c r="E444" t="str">
        <f>assign!D444</f>
        <v>Experienced Staff</v>
      </c>
      <c r="F444">
        <f>assign!E444</f>
        <v>0.1</v>
      </c>
    </row>
    <row r="445" spans="1:6" x14ac:dyDescent="0.55000000000000004">
      <c r="A445" t="str">
        <f t="shared" si="6"/>
        <v>1063</v>
      </c>
      <c r="B445">
        <v>444</v>
      </c>
      <c r="C445">
        <f>assign!H445</f>
        <v>106</v>
      </c>
      <c r="D445">
        <f>assign!F445</f>
        <v>3</v>
      </c>
      <c r="E445" t="str">
        <f>assign!D445</f>
        <v>Manager</v>
      </c>
      <c r="F445">
        <f>assign!E445</f>
        <v>45.65</v>
      </c>
    </row>
    <row r="446" spans="1:6" x14ac:dyDescent="0.55000000000000004">
      <c r="A446" t="str">
        <f t="shared" si="6"/>
        <v>1073</v>
      </c>
      <c r="B446">
        <v>445</v>
      </c>
      <c r="C446">
        <f>assign!H446</f>
        <v>107</v>
      </c>
      <c r="D446">
        <f>assign!F446</f>
        <v>3</v>
      </c>
      <c r="E446" t="str">
        <f>assign!D446</f>
        <v>Manager</v>
      </c>
      <c r="F446">
        <f>assign!E446</f>
        <v>25.35</v>
      </c>
    </row>
    <row r="447" spans="1:6" x14ac:dyDescent="0.55000000000000004">
      <c r="A447" t="str">
        <f t="shared" si="6"/>
        <v>1071</v>
      </c>
      <c r="B447">
        <v>446</v>
      </c>
      <c r="C447">
        <f>assign!H447</f>
        <v>107</v>
      </c>
      <c r="D447">
        <f>assign!F447</f>
        <v>1</v>
      </c>
      <c r="E447" t="str">
        <f>assign!D447</f>
        <v>Partner</v>
      </c>
      <c r="F447">
        <f>assign!E447</f>
        <v>15.65</v>
      </c>
    </row>
    <row r="448" spans="1:6" x14ac:dyDescent="0.55000000000000004">
      <c r="A448" t="str">
        <f t="shared" si="6"/>
        <v>1078</v>
      </c>
      <c r="B448">
        <v>447</v>
      </c>
      <c r="C448">
        <f>assign!H448</f>
        <v>107</v>
      </c>
      <c r="D448">
        <f>assign!F448</f>
        <v>8</v>
      </c>
      <c r="E448" t="str">
        <f>assign!D448</f>
        <v>Senior</v>
      </c>
      <c r="F448">
        <f>assign!E448</f>
        <v>70.83</v>
      </c>
    </row>
    <row r="449" spans="1:6" x14ac:dyDescent="0.55000000000000004">
      <c r="A449" t="str">
        <f t="shared" si="6"/>
        <v>1086</v>
      </c>
      <c r="B449">
        <v>448</v>
      </c>
      <c r="C449">
        <f>assign!H449</f>
        <v>108</v>
      </c>
      <c r="D449">
        <f>assign!F449</f>
        <v>6</v>
      </c>
      <c r="E449" t="str">
        <f>assign!D449</f>
        <v>Senior</v>
      </c>
      <c r="F449">
        <f>assign!E449</f>
        <v>0</v>
      </c>
    </row>
    <row r="450" spans="1:6" x14ac:dyDescent="0.55000000000000004">
      <c r="A450" t="str">
        <f t="shared" ref="A450:A513" si="7">C450&amp;D450</f>
        <v>1083</v>
      </c>
      <c r="B450">
        <v>449</v>
      </c>
      <c r="C450">
        <f>assign!H450</f>
        <v>108</v>
      </c>
      <c r="D450">
        <f>assign!F450</f>
        <v>3</v>
      </c>
      <c r="E450" t="str">
        <f>assign!D450</f>
        <v>Manager</v>
      </c>
      <c r="F450">
        <f>assign!E450</f>
        <v>0</v>
      </c>
    </row>
    <row r="451" spans="1:6" x14ac:dyDescent="0.55000000000000004">
      <c r="A451" t="str">
        <f t="shared" si="7"/>
        <v>1091</v>
      </c>
      <c r="B451">
        <v>450</v>
      </c>
      <c r="C451">
        <f>assign!H451</f>
        <v>109</v>
      </c>
      <c r="D451">
        <f>assign!F451</f>
        <v>1</v>
      </c>
      <c r="E451" t="str">
        <f>assign!D451</f>
        <v>Partner</v>
      </c>
      <c r="F451">
        <f>assign!E451</f>
        <v>0</v>
      </c>
    </row>
    <row r="452" spans="1:6" x14ac:dyDescent="0.55000000000000004">
      <c r="A452" t="str">
        <f t="shared" si="7"/>
        <v>1096</v>
      </c>
      <c r="B452">
        <v>451</v>
      </c>
      <c r="C452">
        <f>assign!H452</f>
        <v>109</v>
      </c>
      <c r="D452">
        <f>assign!F452</f>
        <v>6</v>
      </c>
      <c r="E452" t="str">
        <f>assign!D452</f>
        <v>Senior</v>
      </c>
      <c r="F452">
        <f>assign!E452</f>
        <v>0</v>
      </c>
    </row>
    <row r="453" spans="1:6" x14ac:dyDescent="0.55000000000000004">
      <c r="A453" t="str">
        <f t="shared" si="7"/>
        <v>1093</v>
      </c>
      <c r="B453">
        <v>452</v>
      </c>
      <c r="C453">
        <f>assign!H453</f>
        <v>109</v>
      </c>
      <c r="D453">
        <f>assign!F453</f>
        <v>3</v>
      </c>
      <c r="E453" t="str">
        <f>assign!D453</f>
        <v>Manager</v>
      </c>
      <c r="F453">
        <f>assign!E453</f>
        <v>0</v>
      </c>
    </row>
    <row r="454" spans="1:6" x14ac:dyDescent="0.55000000000000004">
      <c r="A454" t="str">
        <f t="shared" si="7"/>
        <v>1101</v>
      </c>
      <c r="B454">
        <v>453</v>
      </c>
      <c r="C454">
        <f>assign!H454</f>
        <v>110</v>
      </c>
      <c r="D454">
        <f>assign!F454</f>
        <v>1</v>
      </c>
      <c r="E454" t="str">
        <f>assign!D454</f>
        <v>Partner</v>
      </c>
      <c r="F454">
        <f>assign!E454</f>
        <v>0</v>
      </c>
    </row>
    <row r="455" spans="1:6" x14ac:dyDescent="0.55000000000000004">
      <c r="A455" t="str">
        <f t="shared" si="7"/>
        <v>1106</v>
      </c>
      <c r="B455">
        <v>454</v>
      </c>
      <c r="C455">
        <f>assign!H455</f>
        <v>110</v>
      </c>
      <c r="D455">
        <f>assign!F455</f>
        <v>6</v>
      </c>
      <c r="E455" t="str">
        <f>assign!D455</f>
        <v>Senior</v>
      </c>
      <c r="F455">
        <f>assign!E455</f>
        <v>0</v>
      </c>
    </row>
    <row r="456" spans="1:6" x14ac:dyDescent="0.55000000000000004">
      <c r="A456" t="str">
        <f t="shared" si="7"/>
        <v>1103</v>
      </c>
      <c r="B456">
        <v>455</v>
      </c>
      <c r="C456">
        <f>assign!H456</f>
        <v>110</v>
      </c>
      <c r="D456">
        <f>assign!F456</f>
        <v>3</v>
      </c>
      <c r="E456" t="str">
        <f>assign!D456</f>
        <v>Manager</v>
      </c>
      <c r="F456">
        <f>assign!E456</f>
        <v>0</v>
      </c>
    </row>
    <row r="457" spans="1:6" x14ac:dyDescent="0.55000000000000004">
      <c r="A457" t="str">
        <f t="shared" si="7"/>
        <v>1116</v>
      </c>
      <c r="B457">
        <v>456</v>
      </c>
      <c r="C457">
        <f>assign!H457</f>
        <v>111</v>
      </c>
      <c r="D457">
        <f>assign!F457</f>
        <v>6</v>
      </c>
      <c r="E457" t="str">
        <f>assign!D457</f>
        <v>Senior</v>
      </c>
      <c r="F457">
        <f>assign!E457</f>
        <v>8.02</v>
      </c>
    </row>
    <row r="458" spans="1:6" x14ac:dyDescent="0.55000000000000004">
      <c r="A458" t="str">
        <f t="shared" si="7"/>
        <v>11116</v>
      </c>
      <c r="B458">
        <v>457</v>
      </c>
      <c r="C458">
        <f>assign!H458</f>
        <v>111</v>
      </c>
      <c r="D458">
        <f>assign!F458</f>
        <v>16</v>
      </c>
      <c r="E458" t="str">
        <f>assign!D458</f>
        <v>Staff</v>
      </c>
      <c r="F458">
        <f>assign!E458</f>
        <v>57.18</v>
      </c>
    </row>
    <row r="459" spans="1:6" x14ac:dyDescent="0.55000000000000004">
      <c r="A459" t="str">
        <f t="shared" si="7"/>
        <v>1119</v>
      </c>
      <c r="B459">
        <v>458</v>
      </c>
      <c r="C459">
        <f>assign!H459</f>
        <v>111</v>
      </c>
      <c r="D459">
        <f>assign!F459</f>
        <v>9</v>
      </c>
      <c r="E459" t="str">
        <f>assign!D459</f>
        <v>Experienced Staff</v>
      </c>
      <c r="F459">
        <f>assign!E459</f>
        <v>23.68</v>
      </c>
    </row>
    <row r="460" spans="1:6" x14ac:dyDescent="0.55000000000000004">
      <c r="A460" t="str">
        <f t="shared" si="7"/>
        <v>1113</v>
      </c>
      <c r="B460">
        <v>459</v>
      </c>
      <c r="C460">
        <f>assign!H460</f>
        <v>111</v>
      </c>
      <c r="D460">
        <f>assign!F460</f>
        <v>3</v>
      </c>
      <c r="E460" t="str">
        <f>assign!D460</f>
        <v>Manager</v>
      </c>
      <c r="F460">
        <f>assign!E460</f>
        <v>58.3</v>
      </c>
    </row>
    <row r="461" spans="1:6" x14ac:dyDescent="0.55000000000000004">
      <c r="A461" t="str">
        <f t="shared" si="7"/>
        <v>11112</v>
      </c>
      <c r="B461">
        <v>460</v>
      </c>
      <c r="C461">
        <f>assign!H461</f>
        <v>111</v>
      </c>
      <c r="D461">
        <f>assign!F461</f>
        <v>12</v>
      </c>
      <c r="E461" t="str">
        <f>assign!D461</f>
        <v>Staff</v>
      </c>
      <c r="F461">
        <f>assign!E461</f>
        <v>0</v>
      </c>
    </row>
    <row r="462" spans="1:6" x14ac:dyDescent="0.55000000000000004">
      <c r="A462" t="str">
        <f t="shared" si="7"/>
        <v>11115</v>
      </c>
      <c r="B462">
        <v>461</v>
      </c>
      <c r="C462">
        <f>assign!H462</f>
        <v>111</v>
      </c>
      <c r="D462">
        <f>assign!F462</f>
        <v>15</v>
      </c>
      <c r="E462" t="str">
        <f>assign!D462</f>
        <v>Staff</v>
      </c>
      <c r="F462">
        <f>assign!E462</f>
        <v>1602.8999999999999</v>
      </c>
    </row>
    <row r="463" spans="1:6" x14ac:dyDescent="0.55000000000000004">
      <c r="A463" t="str">
        <f t="shared" si="7"/>
        <v>1131</v>
      </c>
      <c r="B463">
        <v>462</v>
      </c>
      <c r="C463">
        <f>assign!H463</f>
        <v>113</v>
      </c>
      <c r="D463">
        <f>assign!F463</f>
        <v>1</v>
      </c>
      <c r="E463" t="str">
        <f>assign!D463</f>
        <v>Partner</v>
      </c>
      <c r="F463">
        <f>assign!E463</f>
        <v>0.45</v>
      </c>
    </row>
    <row r="464" spans="1:6" x14ac:dyDescent="0.55000000000000004">
      <c r="A464" t="str">
        <f t="shared" si="7"/>
        <v>1136</v>
      </c>
      <c r="B464">
        <v>463</v>
      </c>
      <c r="C464">
        <f>assign!H464</f>
        <v>113</v>
      </c>
      <c r="D464">
        <f>assign!F464</f>
        <v>6</v>
      </c>
      <c r="E464" t="str">
        <f>assign!D464</f>
        <v>Senior</v>
      </c>
      <c r="F464">
        <f>assign!E464</f>
        <v>5.24</v>
      </c>
    </row>
    <row r="465" spans="1:6" x14ac:dyDescent="0.55000000000000004">
      <c r="A465" t="str">
        <f t="shared" si="7"/>
        <v>1133</v>
      </c>
      <c r="B465">
        <v>464</v>
      </c>
      <c r="C465">
        <f>assign!H465</f>
        <v>113</v>
      </c>
      <c r="D465">
        <f>assign!F465</f>
        <v>3</v>
      </c>
      <c r="E465" t="str">
        <f>assign!D465</f>
        <v>Manager</v>
      </c>
      <c r="F465">
        <f>assign!E465</f>
        <v>5</v>
      </c>
    </row>
    <row r="466" spans="1:6" x14ac:dyDescent="0.55000000000000004">
      <c r="A466" t="str">
        <f t="shared" si="7"/>
        <v>1141</v>
      </c>
      <c r="B466">
        <v>465</v>
      </c>
      <c r="C466">
        <f>assign!H466</f>
        <v>114</v>
      </c>
      <c r="D466">
        <f>assign!F466</f>
        <v>1</v>
      </c>
      <c r="E466" t="str">
        <f>assign!D466</f>
        <v>Partner</v>
      </c>
      <c r="F466">
        <f>assign!E466</f>
        <v>0</v>
      </c>
    </row>
    <row r="467" spans="1:6" x14ac:dyDescent="0.55000000000000004">
      <c r="A467" t="str">
        <f t="shared" si="7"/>
        <v>1143</v>
      </c>
      <c r="B467">
        <v>466</v>
      </c>
      <c r="C467">
        <f>assign!H467</f>
        <v>114</v>
      </c>
      <c r="D467">
        <f>assign!F467</f>
        <v>3</v>
      </c>
      <c r="E467" t="str">
        <f>assign!D467</f>
        <v>Manager</v>
      </c>
      <c r="F467">
        <f>assign!E467</f>
        <v>0</v>
      </c>
    </row>
    <row r="468" spans="1:6" x14ac:dyDescent="0.55000000000000004">
      <c r="A468" t="str">
        <f t="shared" si="7"/>
        <v>1147</v>
      </c>
      <c r="B468">
        <v>467</v>
      </c>
      <c r="C468">
        <f>assign!H468</f>
        <v>114</v>
      </c>
      <c r="D468">
        <f>assign!F468</f>
        <v>7</v>
      </c>
      <c r="E468" t="str">
        <f>assign!D468</f>
        <v>Senior</v>
      </c>
      <c r="F468">
        <f>assign!E468</f>
        <v>0</v>
      </c>
    </row>
    <row r="469" spans="1:6" x14ac:dyDescent="0.55000000000000004">
      <c r="A469" t="str">
        <f t="shared" si="7"/>
        <v>1151</v>
      </c>
      <c r="B469">
        <v>468</v>
      </c>
      <c r="C469">
        <f>assign!H469</f>
        <v>115</v>
      </c>
      <c r="D469">
        <f>assign!F469</f>
        <v>1</v>
      </c>
      <c r="E469" t="str">
        <f>assign!D469</f>
        <v>Partner</v>
      </c>
      <c r="F469">
        <f>assign!E469</f>
        <v>24.94</v>
      </c>
    </row>
    <row r="470" spans="1:6" x14ac:dyDescent="0.55000000000000004">
      <c r="A470" t="str">
        <f t="shared" si="7"/>
        <v>11516</v>
      </c>
      <c r="B470">
        <v>469</v>
      </c>
      <c r="C470">
        <f>assign!H470</f>
        <v>115</v>
      </c>
      <c r="D470">
        <f>assign!F470</f>
        <v>16</v>
      </c>
      <c r="E470" t="str">
        <f>assign!D470</f>
        <v>Staff</v>
      </c>
      <c r="F470">
        <f>assign!E470</f>
        <v>4.46</v>
      </c>
    </row>
    <row r="471" spans="1:6" x14ac:dyDescent="0.55000000000000004">
      <c r="A471" t="str">
        <f t="shared" si="7"/>
        <v>1159</v>
      </c>
      <c r="B471">
        <v>470</v>
      </c>
      <c r="C471">
        <f>assign!H471</f>
        <v>115</v>
      </c>
      <c r="D471">
        <f>assign!F471</f>
        <v>9</v>
      </c>
      <c r="E471" t="str">
        <f>assign!D471</f>
        <v>Experienced Staff</v>
      </c>
      <c r="F471">
        <f>assign!E471</f>
        <v>0</v>
      </c>
    </row>
    <row r="472" spans="1:6" x14ac:dyDescent="0.55000000000000004">
      <c r="A472" t="str">
        <f t="shared" si="7"/>
        <v>1153</v>
      </c>
      <c r="B472">
        <v>471</v>
      </c>
      <c r="C472">
        <f>assign!H472</f>
        <v>115</v>
      </c>
      <c r="D472">
        <f>assign!F472</f>
        <v>3</v>
      </c>
      <c r="E472" t="str">
        <f>assign!D472</f>
        <v>Manager</v>
      </c>
      <c r="F472">
        <f>assign!E472</f>
        <v>159.5</v>
      </c>
    </row>
    <row r="473" spans="1:6" x14ac:dyDescent="0.55000000000000004">
      <c r="A473" t="str">
        <f t="shared" si="7"/>
        <v>11511</v>
      </c>
      <c r="B473">
        <v>472</v>
      </c>
      <c r="C473">
        <f>assign!H473</f>
        <v>115</v>
      </c>
      <c r="D473">
        <f>assign!F473</f>
        <v>11</v>
      </c>
      <c r="E473" t="str">
        <f>assign!D473</f>
        <v>Staff</v>
      </c>
      <c r="F473">
        <f>assign!E473</f>
        <v>0</v>
      </c>
    </row>
    <row r="474" spans="1:6" x14ac:dyDescent="0.55000000000000004">
      <c r="A474" t="str">
        <f t="shared" si="7"/>
        <v>1157</v>
      </c>
      <c r="B474">
        <v>473</v>
      </c>
      <c r="C474">
        <f>assign!H474</f>
        <v>115</v>
      </c>
      <c r="D474">
        <f>assign!F474</f>
        <v>7</v>
      </c>
      <c r="E474" t="str">
        <f>assign!D474</f>
        <v>Senior</v>
      </c>
      <c r="F474">
        <f>assign!E474</f>
        <v>267.33999999999997</v>
      </c>
    </row>
    <row r="475" spans="1:6" x14ac:dyDescent="0.55000000000000004">
      <c r="A475" t="str">
        <f t="shared" si="7"/>
        <v>11517</v>
      </c>
      <c r="B475">
        <v>474</v>
      </c>
      <c r="C475">
        <f>assign!H475</f>
        <v>115</v>
      </c>
      <c r="D475">
        <f>assign!F475</f>
        <v>17</v>
      </c>
      <c r="E475" t="str">
        <f>assign!D475</f>
        <v>Staff</v>
      </c>
      <c r="F475">
        <f>assign!E475</f>
        <v>0</v>
      </c>
    </row>
    <row r="476" spans="1:6" x14ac:dyDescent="0.55000000000000004">
      <c r="A476" t="str">
        <f t="shared" si="7"/>
        <v>1158</v>
      </c>
      <c r="B476">
        <v>475</v>
      </c>
      <c r="C476">
        <f>assign!H476</f>
        <v>115</v>
      </c>
      <c r="D476">
        <f>assign!F476</f>
        <v>8</v>
      </c>
      <c r="E476" t="str">
        <f>assign!D476</f>
        <v>Senior</v>
      </c>
      <c r="F476">
        <f>assign!E476</f>
        <v>80.66</v>
      </c>
    </row>
    <row r="477" spans="1:6" x14ac:dyDescent="0.55000000000000004">
      <c r="A477" t="str">
        <f t="shared" si="7"/>
        <v>1171</v>
      </c>
      <c r="B477">
        <v>476</v>
      </c>
      <c r="C477">
        <f>assign!H477</f>
        <v>117</v>
      </c>
      <c r="D477">
        <f>assign!F477</f>
        <v>1</v>
      </c>
      <c r="E477" t="str">
        <f>assign!D477</f>
        <v>Partner</v>
      </c>
      <c r="F477">
        <f>assign!E477</f>
        <v>14.08</v>
      </c>
    </row>
    <row r="478" spans="1:6" x14ac:dyDescent="0.55000000000000004">
      <c r="A478" t="str">
        <f t="shared" si="7"/>
        <v>11716</v>
      </c>
      <c r="B478">
        <v>477</v>
      </c>
      <c r="C478">
        <f>assign!H478</f>
        <v>117</v>
      </c>
      <c r="D478">
        <f>assign!F478</f>
        <v>16</v>
      </c>
      <c r="E478" t="str">
        <f>assign!D478</f>
        <v>Staff</v>
      </c>
      <c r="F478">
        <f>assign!E478</f>
        <v>3.77</v>
      </c>
    </row>
    <row r="479" spans="1:6" x14ac:dyDescent="0.55000000000000004">
      <c r="A479" t="str">
        <f t="shared" si="7"/>
        <v>1173</v>
      </c>
      <c r="B479">
        <v>478</v>
      </c>
      <c r="C479">
        <f>assign!H479</f>
        <v>117</v>
      </c>
      <c r="D479">
        <f>assign!F479</f>
        <v>3</v>
      </c>
      <c r="E479" t="str">
        <f>assign!D479</f>
        <v>Manager</v>
      </c>
      <c r="F479">
        <f>assign!E479</f>
        <v>59.45</v>
      </c>
    </row>
    <row r="480" spans="1:6" x14ac:dyDescent="0.55000000000000004">
      <c r="A480" t="str">
        <f t="shared" si="7"/>
        <v>1177</v>
      </c>
      <c r="B480">
        <v>479</v>
      </c>
      <c r="C480">
        <f>assign!H480</f>
        <v>117</v>
      </c>
      <c r="D480">
        <f>assign!F480</f>
        <v>7</v>
      </c>
      <c r="E480" t="str">
        <f>assign!D480</f>
        <v>Senior</v>
      </c>
      <c r="F480">
        <f>assign!E480</f>
        <v>244.8</v>
      </c>
    </row>
    <row r="481" spans="1:6" x14ac:dyDescent="0.55000000000000004">
      <c r="A481" t="str">
        <f t="shared" si="7"/>
        <v>11717</v>
      </c>
      <c r="B481">
        <v>480</v>
      </c>
      <c r="C481">
        <f>assign!H481</f>
        <v>117</v>
      </c>
      <c r="D481">
        <f>assign!F481</f>
        <v>17</v>
      </c>
      <c r="E481" t="str">
        <f>assign!D481</f>
        <v>Staff</v>
      </c>
      <c r="F481">
        <f>assign!E481</f>
        <v>26.1</v>
      </c>
    </row>
    <row r="482" spans="1:6" x14ac:dyDescent="0.55000000000000004">
      <c r="A482" t="str">
        <f t="shared" si="7"/>
        <v>1178</v>
      </c>
      <c r="B482">
        <v>481</v>
      </c>
      <c r="C482">
        <f>assign!H482</f>
        <v>117</v>
      </c>
      <c r="D482">
        <f>assign!F482</f>
        <v>8</v>
      </c>
      <c r="E482" t="str">
        <f>assign!D482</f>
        <v>Senior</v>
      </c>
      <c r="F482">
        <f>assign!E482</f>
        <v>19.510000000000002</v>
      </c>
    </row>
    <row r="483" spans="1:6" x14ac:dyDescent="0.55000000000000004">
      <c r="A483" t="str">
        <f t="shared" si="7"/>
        <v>2423</v>
      </c>
      <c r="B483">
        <v>482</v>
      </c>
      <c r="C483">
        <f>assign!H483</f>
        <v>242</v>
      </c>
      <c r="D483">
        <f>assign!F483</f>
        <v>3</v>
      </c>
      <c r="E483" t="str">
        <f>assign!D483</f>
        <v>Manager</v>
      </c>
      <c r="F483">
        <f>assign!E483</f>
        <v>2.5</v>
      </c>
    </row>
    <row r="484" spans="1:6" x14ac:dyDescent="0.55000000000000004">
      <c r="A484" t="str">
        <f t="shared" si="7"/>
        <v>2422</v>
      </c>
      <c r="B484">
        <v>483</v>
      </c>
      <c r="C484">
        <f>assign!H484</f>
        <v>242</v>
      </c>
      <c r="D484">
        <f>assign!F484</f>
        <v>2</v>
      </c>
      <c r="E484" t="str">
        <f>assign!D484</f>
        <v>Partner</v>
      </c>
      <c r="F484">
        <f>assign!E484</f>
        <v>1</v>
      </c>
    </row>
    <row r="485" spans="1:6" x14ac:dyDescent="0.55000000000000004">
      <c r="A485" t="str">
        <f t="shared" si="7"/>
        <v>2427</v>
      </c>
      <c r="B485">
        <v>484</v>
      </c>
      <c r="C485">
        <f>assign!H485</f>
        <v>242</v>
      </c>
      <c r="D485">
        <f>assign!F485</f>
        <v>7</v>
      </c>
      <c r="E485" t="str">
        <f>assign!D485</f>
        <v>Senior</v>
      </c>
      <c r="F485">
        <f>assign!E485</f>
        <v>0</v>
      </c>
    </row>
    <row r="486" spans="1:6" x14ac:dyDescent="0.55000000000000004">
      <c r="A486" t="str">
        <f t="shared" si="7"/>
        <v>2428</v>
      </c>
      <c r="B486">
        <v>485</v>
      </c>
      <c r="C486">
        <f>assign!H486</f>
        <v>242</v>
      </c>
      <c r="D486">
        <f>assign!F486</f>
        <v>8</v>
      </c>
      <c r="E486" t="str">
        <f>assign!D486</f>
        <v>Senior</v>
      </c>
      <c r="F486">
        <f>assign!E486</f>
        <v>19.5</v>
      </c>
    </row>
    <row r="487" spans="1:6" x14ac:dyDescent="0.55000000000000004">
      <c r="A487" t="str">
        <f t="shared" si="7"/>
        <v>261</v>
      </c>
      <c r="B487">
        <v>486</v>
      </c>
      <c r="C487">
        <f>assign!H487</f>
        <v>26</v>
      </c>
      <c r="D487">
        <f>assign!F487</f>
        <v>1</v>
      </c>
      <c r="E487" t="str">
        <f>assign!D487</f>
        <v>Partner</v>
      </c>
      <c r="F487">
        <f>assign!E487</f>
        <v>0.5</v>
      </c>
    </row>
    <row r="488" spans="1:6" x14ac:dyDescent="0.55000000000000004">
      <c r="A488" t="str">
        <f t="shared" si="7"/>
        <v>263</v>
      </c>
      <c r="B488">
        <v>487</v>
      </c>
      <c r="C488">
        <f>assign!H488</f>
        <v>26</v>
      </c>
      <c r="D488">
        <f>assign!F488</f>
        <v>3</v>
      </c>
      <c r="E488" t="str">
        <f>assign!D488</f>
        <v>Manager</v>
      </c>
      <c r="F488">
        <f>assign!E488</f>
        <v>2.35</v>
      </c>
    </row>
    <row r="489" spans="1:6" x14ac:dyDescent="0.55000000000000004">
      <c r="A489" t="str">
        <f t="shared" si="7"/>
        <v>266</v>
      </c>
      <c r="B489">
        <v>488</v>
      </c>
      <c r="C489">
        <f>assign!H489</f>
        <v>26</v>
      </c>
      <c r="D489">
        <f>assign!F489</f>
        <v>6</v>
      </c>
      <c r="E489" t="str">
        <f>assign!D489</f>
        <v>Senior</v>
      </c>
      <c r="F489">
        <f>assign!E489</f>
        <v>0</v>
      </c>
    </row>
    <row r="490" spans="1:6" x14ac:dyDescent="0.55000000000000004">
      <c r="A490" t="str">
        <f t="shared" si="7"/>
        <v>269</v>
      </c>
      <c r="B490">
        <v>489</v>
      </c>
      <c r="C490">
        <f>assign!H490</f>
        <v>26</v>
      </c>
      <c r="D490">
        <f>assign!F490</f>
        <v>9</v>
      </c>
      <c r="E490" t="str">
        <f>assign!D490</f>
        <v>Experienced Staff</v>
      </c>
      <c r="F490">
        <f>assign!E490</f>
        <v>8.43</v>
      </c>
    </row>
    <row r="491" spans="1:6" x14ac:dyDescent="0.55000000000000004">
      <c r="A491" t="str">
        <f t="shared" si="7"/>
        <v>1191</v>
      </c>
      <c r="B491">
        <v>490</v>
      </c>
      <c r="C491">
        <f>assign!H491</f>
        <v>119</v>
      </c>
      <c r="D491">
        <f>assign!F491</f>
        <v>1</v>
      </c>
      <c r="E491" t="str">
        <f>assign!D491</f>
        <v>Partner</v>
      </c>
      <c r="F491">
        <f>assign!E491</f>
        <v>0</v>
      </c>
    </row>
    <row r="492" spans="1:6" x14ac:dyDescent="0.55000000000000004">
      <c r="A492" t="str">
        <f t="shared" si="7"/>
        <v>11916</v>
      </c>
      <c r="B492">
        <v>491</v>
      </c>
      <c r="C492">
        <f>assign!H492</f>
        <v>119</v>
      </c>
      <c r="D492">
        <f>assign!F492</f>
        <v>16</v>
      </c>
      <c r="E492" t="str">
        <f>assign!D492</f>
        <v>Staff</v>
      </c>
      <c r="F492">
        <f>assign!E492</f>
        <v>0</v>
      </c>
    </row>
    <row r="493" spans="1:6" x14ac:dyDescent="0.55000000000000004">
      <c r="A493" t="str">
        <f t="shared" si="7"/>
        <v>1199</v>
      </c>
      <c r="B493">
        <v>492</v>
      </c>
      <c r="C493">
        <f>assign!H493</f>
        <v>119</v>
      </c>
      <c r="D493">
        <f>assign!F493</f>
        <v>9</v>
      </c>
      <c r="E493" t="str">
        <f>assign!D493</f>
        <v>Experienced Staff</v>
      </c>
      <c r="F493">
        <f>assign!E493</f>
        <v>0</v>
      </c>
    </row>
    <row r="494" spans="1:6" x14ac:dyDescent="0.55000000000000004">
      <c r="A494" t="str">
        <f t="shared" si="7"/>
        <v>11911</v>
      </c>
      <c r="B494">
        <v>493</v>
      </c>
      <c r="C494">
        <f>assign!H494</f>
        <v>119</v>
      </c>
      <c r="D494">
        <f>assign!F494</f>
        <v>11</v>
      </c>
      <c r="E494" t="str">
        <f>assign!D494</f>
        <v>Staff</v>
      </c>
      <c r="F494">
        <f>assign!E494</f>
        <v>0</v>
      </c>
    </row>
    <row r="495" spans="1:6" x14ac:dyDescent="0.55000000000000004">
      <c r="A495" t="str">
        <f t="shared" si="7"/>
        <v>1209</v>
      </c>
      <c r="B495">
        <v>494</v>
      </c>
      <c r="C495">
        <f>assign!H495</f>
        <v>120</v>
      </c>
      <c r="D495">
        <f>assign!F495</f>
        <v>9</v>
      </c>
      <c r="E495" t="str">
        <f>assign!D495</f>
        <v>Experienced Staff</v>
      </c>
      <c r="F495">
        <f>assign!E495</f>
        <v>0</v>
      </c>
    </row>
    <row r="496" spans="1:6" x14ac:dyDescent="0.55000000000000004">
      <c r="A496" t="str">
        <f t="shared" si="7"/>
        <v>1207</v>
      </c>
      <c r="B496">
        <v>495</v>
      </c>
      <c r="C496">
        <f>assign!H496</f>
        <v>120</v>
      </c>
      <c r="D496">
        <f>assign!F496</f>
        <v>7</v>
      </c>
      <c r="E496" t="str">
        <f>assign!D496</f>
        <v>Senior</v>
      </c>
      <c r="F496">
        <f>assign!E496</f>
        <v>0</v>
      </c>
    </row>
    <row r="497" spans="1:6" x14ac:dyDescent="0.55000000000000004">
      <c r="A497" t="str">
        <f t="shared" si="7"/>
        <v>2439</v>
      </c>
      <c r="B497">
        <v>496</v>
      </c>
      <c r="C497">
        <f>assign!H497</f>
        <v>243</v>
      </c>
      <c r="D497">
        <f>assign!F497</f>
        <v>9</v>
      </c>
      <c r="E497" t="str">
        <f>assign!D497</f>
        <v>Experienced Staff</v>
      </c>
      <c r="F497">
        <f>assign!E497</f>
        <v>0</v>
      </c>
    </row>
    <row r="498" spans="1:6" x14ac:dyDescent="0.55000000000000004">
      <c r="A498" t="str">
        <f t="shared" si="7"/>
        <v>2445</v>
      </c>
      <c r="B498">
        <v>497</v>
      </c>
      <c r="C498">
        <f>assign!H498</f>
        <v>244</v>
      </c>
      <c r="D498">
        <f>assign!F498</f>
        <v>5</v>
      </c>
      <c r="E498">
        <f>assign!D498</f>
        <v>0</v>
      </c>
      <c r="F498">
        <f>assign!E498</f>
        <v>0</v>
      </c>
    </row>
    <row r="499" spans="1:6" x14ac:dyDescent="0.55000000000000004">
      <c r="A499" t="str">
        <f t="shared" si="7"/>
        <v>24416</v>
      </c>
      <c r="B499">
        <v>498</v>
      </c>
      <c r="C499">
        <f>assign!H499</f>
        <v>244</v>
      </c>
      <c r="D499">
        <f>assign!F499</f>
        <v>16</v>
      </c>
      <c r="E499" t="str">
        <f>assign!D499</f>
        <v>Staff</v>
      </c>
      <c r="F499">
        <f>assign!E499</f>
        <v>0</v>
      </c>
    </row>
    <row r="500" spans="1:6" x14ac:dyDescent="0.55000000000000004">
      <c r="A500" t="str">
        <f t="shared" si="7"/>
        <v>2449</v>
      </c>
      <c r="B500">
        <v>499</v>
      </c>
      <c r="C500">
        <f>assign!H500</f>
        <v>244</v>
      </c>
      <c r="D500">
        <f>assign!F500</f>
        <v>9</v>
      </c>
      <c r="E500" t="str">
        <f>assign!D500</f>
        <v>Experienced Staff</v>
      </c>
      <c r="F500">
        <f>assign!E500</f>
        <v>0</v>
      </c>
    </row>
    <row r="501" spans="1:6" x14ac:dyDescent="0.55000000000000004">
      <c r="A501" t="str">
        <f t="shared" si="7"/>
        <v>24411</v>
      </c>
      <c r="B501">
        <v>500</v>
      </c>
      <c r="C501">
        <f>assign!H501</f>
        <v>244</v>
      </c>
      <c r="D501">
        <f>assign!F501</f>
        <v>11</v>
      </c>
      <c r="E501" t="str">
        <f>assign!D501</f>
        <v>Staff</v>
      </c>
      <c r="F501">
        <f>assign!E501</f>
        <v>0</v>
      </c>
    </row>
    <row r="502" spans="1:6" x14ac:dyDescent="0.55000000000000004">
      <c r="A502" t="str">
        <f t="shared" si="7"/>
        <v>1211</v>
      </c>
      <c r="B502">
        <v>501</v>
      </c>
      <c r="C502">
        <f>assign!H502</f>
        <v>121</v>
      </c>
      <c r="D502">
        <f>assign!F502</f>
        <v>1</v>
      </c>
      <c r="E502" t="str">
        <f>assign!D502</f>
        <v>Partner</v>
      </c>
      <c r="F502">
        <f>assign!E502</f>
        <v>0</v>
      </c>
    </row>
    <row r="503" spans="1:6" x14ac:dyDescent="0.55000000000000004">
      <c r="A503" t="str">
        <f t="shared" si="7"/>
        <v>12116</v>
      </c>
      <c r="B503">
        <v>502</v>
      </c>
      <c r="C503">
        <f>assign!H503</f>
        <v>121</v>
      </c>
      <c r="D503">
        <f>assign!F503</f>
        <v>16</v>
      </c>
      <c r="E503" t="str">
        <f>assign!D503</f>
        <v>Staff</v>
      </c>
      <c r="F503">
        <f>assign!E503</f>
        <v>0</v>
      </c>
    </row>
    <row r="504" spans="1:6" x14ac:dyDescent="0.55000000000000004">
      <c r="A504" t="str">
        <f t="shared" si="7"/>
        <v>1219</v>
      </c>
      <c r="B504">
        <v>503</v>
      </c>
      <c r="C504">
        <f>assign!H504</f>
        <v>121</v>
      </c>
      <c r="D504">
        <f>assign!F504</f>
        <v>9</v>
      </c>
      <c r="E504" t="str">
        <f>assign!D504</f>
        <v>Experienced Staff</v>
      </c>
      <c r="F504">
        <f>assign!E504</f>
        <v>0</v>
      </c>
    </row>
    <row r="505" spans="1:6" x14ac:dyDescent="0.55000000000000004">
      <c r="A505" t="str">
        <f t="shared" si="7"/>
        <v>12111</v>
      </c>
      <c r="B505">
        <v>504</v>
      </c>
      <c r="C505">
        <f>assign!H505</f>
        <v>121</v>
      </c>
      <c r="D505">
        <f>assign!F505</f>
        <v>11</v>
      </c>
      <c r="E505" t="str">
        <f>assign!D505</f>
        <v>Staff</v>
      </c>
      <c r="F505">
        <f>assign!E505</f>
        <v>0</v>
      </c>
    </row>
    <row r="506" spans="1:6" x14ac:dyDescent="0.55000000000000004">
      <c r="A506" t="str">
        <f t="shared" si="7"/>
        <v>2459</v>
      </c>
      <c r="B506">
        <v>505</v>
      </c>
      <c r="C506">
        <f>assign!H506</f>
        <v>245</v>
      </c>
      <c r="D506">
        <f>assign!F506</f>
        <v>9</v>
      </c>
      <c r="E506" t="str">
        <f>assign!D506</f>
        <v>Experienced Staff</v>
      </c>
      <c r="F506">
        <f>assign!E506</f>
        <v>0</v>
      </c>
    </row>
    <row r="507" spans="1:6" x14ac:dyDescent="0.55000000000000004">
      <c r="A507" t="str">
        <f t="shared" si="7"/>
        <v>24511</v>
      </c>
      <c r="B507">
        <v>506</v>
      </c>
      <c r="C507">
        <f>assign!H507</f>
        <v>245</v>
      </c>
      <c r="D507">
        <f>assign!F507</f>
        <v>11</v>
      </c>
      <c r="E507" t="str">
        <f>assign!D507</f>
        <v>Staff</v>
      </c>
      <c r="F507">
        <f>assign!E507</f>
        <v>0</v>
      </c>
    </row>
    <row r="508" spans="1:6" x14ac:dyDescent="0.55000000000000004">
      <c r="A508" t="str">
        <f t="shared" si="7"/>
        <v>1229</v>
      </c>
      <c r="B508">
        <v>507</v>
      </c>
      <c r="C508">
        <f>assign!H508</f>
        <v>122</v>
      </c>
      <c r="D508">
        <f>assign!F508</f>
        <v>9</v>
      </c>
      <c r="E508" t="str">
        <f>assign!D508</f>
        <v>Experienced Staff</v>
      </c>
      <c r="F508">
        <f>assign!E508</f>
        <v>0</v>
      </c>
    </row>
    <row r="509" spans="1:6" x14ac:dyDescent="0.55000000000000004">
      <c r="A509" t="str">
        <f t="shared" si="7"/>
        <v>12211</v>
      </c>
      <c r="B509">
        <v>508</v>
      </c>
      <c r="C509">
        <f>assign!H509</f>
        <v>122</v>
      </c>
      <c r="D509">
        <f>assign!F509</f>
        <v>11</v>
      </c>
      <c r="E509" t="str">
        <f>assign!D509</f>
        <v>Staff</v>
      </c>
      <c r="F509">
        <f>assign!E509</f>
        <v>0</v>
      </c>
    </row>
    <row r="510" spans="1:6" x14ac:dyDescent="0.55000000000000004">
      <c r="A510" t="str">
        <f t="shared" si="7"/>
        <v>2461</v>
      </c>
      <c r="B510">
        <v>509</v>
      </c>
      <c r="C510">
        <f>assign!H510</f>
        <v>246</v>
      </c>
      <c r="D510">
        <f>assign!F510</f>
        <v>1</v>
      </c>
      <c r="E510" t="str">
        <f>assign!D510</f>
        <v>Partner</v>
      </c>
      <c r="F510">
        <f>assign!E510</f>
        <v>0</v>
      </c>
    </row>
    <row r="511" spans="1:6" x14ac:dyDescent="0.55000000000000004">
      <c r="A511" t="str">
        <f t="shared" si="7"/>
        <v>2469</v>
      </c>
      <c r="B511">
        <v>510</v>
      </c>
      <c r="C511">
        <f>assign!H511</f>
        <v>246</v>
      </c>
      <c r="D511">
        <f>assign!F511</f>
        <v>9</v>
      </c>
      <c r="E511" t="str">
        <f>assign!D511</f>
        <v>Experienced Staff</v>
      </c>
      <c r="F511">
        <f>assign!E511</f>
        <v>0</v>
      </c>
    </row>
    <row r="512" spans="1:6" x14ac:dyDescent="0.55000000000000004">
      <c r="A512" t="str">
        <f t="shared" si="7"/>
        <v>24611</v>
      </c>
      <c r="B512">
        <v>511</v>
      </c>
      <c r="C512">
        <f>assign!H512</f>
        <v>246</v>
      </c>
      <c r="D512">
        <f>assign!F512</f>
        <v>11</v>
      </c>
      <c r="E512" t="str">
        <f>assign!D512</f>
        <v>Staff</v>
      </c>
      <c r="F512">
        <f>assign!E512</f>
        <v>0</v>
      </c>
    </row>
    <row r="513" spans="1:6" x14ac:dyDescent="0.55000000000000004">
      <c r="A513" t="str">
        <f t="shared" si="7"/>
        <v>1231</v>
      </c>
      <c r="B513">
        <v>512</v>
      </c>
      <c r="C513">
        <f>assign!H513</f>
        <v>123</v>
      </c>
      <c r="D513">
        <f>assign!F513</f>
        <v>1</v>
      </c>
      <c r="E513" t="str">
        <f>assign!D513</f>
        <v>Partner</v>
      </c>
      <c r="F513">
        <f>assign!E513</f>
        <v>0</v>
      </c>
    </row>
    <row r="514" spans="1:6" x14ac:dyDescent="0.55000000000000004">
      <c r="A514" t="str">
        <f t="shared" ref="A514:A577" si="8">C514&amp;D514</f>
        <v>1239</v>
      </c>
      <c r="B514">
        <v>513</v>
      </c>
      <c r="C514">
        <f>assign!H514</f>
        <v>123</v>
      </c>
      <c r="D514">
        <f>assign!F514</f>
        <v>9</v>
      </c>
      <c r="E514" t="str">
        <f>assign!D514</f>
        <v>Experienced Staff</v>
      </c>
      <c r="F514">
        <f>assign!E514</f>
        <v>0</v>
      </c>
    </row>
    <row r="515" spans="1:6" x14ac:dyDescent="0.55000000000000004">
      <c r="A515" t="str">
        <f t="shared" si="8"/>
        <v>12312</v>
      </c>
      <c r="B515">
        <v>514</v>
      </c>
      <c r="C515">
        <f>assign!H515</f>
        <v>123</v>
      </c>
      <c r="D515">
        <f>assign!F515</f>
        <v>12</v>
      </c>
      <c r="E515" t="str">
        <f>assign!D515</f>
        <v>Staff</v>
      </c>
      <c r="F515">
        <f>assign!E515</f>
        <v>0</v>
      </c>
    </row>
    <row r="516" spans="1:6" x14ac:dyDescent="0.55000000000000004">
      <c r="A516" t="str">
        <f t="shared" si="8"/>
        <v>2479</v>
      </c>
      <c r="B516">
        <v>515</v>
      </c>
      <c r="C516">
        <f>assign!H516</f>
        <v>247</v>
      </c>
      <c r="D516">
        <f>assign!F516</f>
        <v>9</v>
      </c>
      <c r="E516" t="str">
        <f>assign!D516</f>
        <v>Experienced Staff</v>
      </c>
      <c r="F516">
        <f>assign!E516</f>
        <v>0</v>
      </c>
    </row>
    <row r="517" spans="1:6" x14ac:dyDescent="0.55000000000000004">
      <c r="A517" t="str">
        <f t="shared" si="8"/>
        <v>24712</v>
      </c>
      <c r="B517">
        <v>516</v>
      </c>
      <c r="C517">
        <f>assign!H517</f>
        <v>247</v>
      </c>
      <c r="D517">
        <f>assign!F517</f>
        <v>12</v>
      </c>
      <c r="E517" t="str">
        <f>assign!D517</f>
        <v>Staff</v>
      </c>
      <c r="F517">
        <f>assign!E517</f>
        <v>0</v>
      </c>
    </row>
    <row r="518" spans="1:6" x14ac:dyDescent="0.55000000000000004">
      <c r="A518" t="str">
        <f t="shared" si="8"/>
        <v>1256</v>
      </c>
      <c r="B518">
        <v>517</v>
      </c>
      <c r="C518">
        <f>assign!H518</f>
        <v>125</v>
      </c>
      <c r="D518">
        <f>assign!F518</f>
        <v>6</v>
      </c>
      <c r="E518" t="str">
        <f>assign!D518</f>
        <v>Senior</v>
      </c>
      <c r="F518">
        <f>assign!E518</f>
        <v>0</v>
      </c>
    </row>
    <row r="519" spans="1:6" x14ac:dyDescent="0.55000000000000004">
      <c r="A519" t="str">
        <f t="shared" si="8"/>
        <v>12516</v>
      </c>
      <c r="B519">
        <v>518</v>
      </c>
      <c r="C519">
        <f>assign!H519</f>
        <v>125</v>
      </c>
      <c r="D519">
        <f>assign!F519</f>
        <v>16</v>
      </c>
      <c r="E519" t="str">
        <f>assign!D519</f>
        <v>Staff</v>
      </c>
      <c r="F519">
        <f>assign!E519</f>
        <v>0</v>
      </c>
    </row>
    <row r="520" spans="1:6" x14ac:dyDescent="0.55000000000000004">
      <c r="A520" t="str">
        <f t="shared" si="8"/>
        <v>1259</v>
      </c>
      <c r="B520">
        <v>519</v>
      </c>
      <c r="C520">
        <f>assign!H520</f>
        <v>125</v>
      </c>
      <c r="D520">
        <f>assign!F520</f>
        <v>9</v>
      </c>
      <c r="E520" t="str">
        <f>assign!D520</f>
        <v>Experienced Staff</v>
      </c>
      <c r="F520">
        <f>assign!E520</f>
        <v>0</v>
      </c>
    </row>
    <row r="521" spans="1:6" x14ac:dyDescent="0.55000000000000004">
      <c r="A521" t="str">
        <f t="shared" si="8"/>
        <v>1252</v>
      </c>
      <c r="B521">
        <v>520</v>
      </c>
      <c r="C521">
        <f>assign!H521</f>
        <v>125</v>
      </c>
      <c r="D521">
        <f>assign!F521</f>
        <v>2</v>
      </c>
      <c r="E521" t="str">
        <f>assign!D521</f>
        <v>Partner</v>
      </c>
      <c r="F521">
        <f>assign!E521</f>
        <v>0</v>
      </c>
    </row>
    <row r="522" spans="1:6" x14ac:dyDescent="0.55000000000000004">
      <c r="A522" t="str">
        <f t="shared" si="8"/>
        <v>12616</v>
      </c>
      <c r="B522">
        <v>521</v>
      </c>
      <c r="C522">
        <f>assign!H522</f>
        <v>126</v>
      </c>
      <c r="D522">
        <f>assign!F522</f>
        <v>16</v>
      </c>
      <c r="E522" t="str">
        <f>assign!D522</f>
        <v>Staff</v>
      </c>
      <c r="F522">
        <f>assign!E522</f>
        <v>0</v>
      </c>
    </row>
    <row r="523" spans="1:6" x14ac:dyDescent="0.55000000000000004">
      <c r="A523" t="str">
        <f t="shared" si="8"/>
        <v>1269</v>
      </c>
      <c r="B523">
        <v>522</v>
      </c>
      <c r="C523">
        <f>assign!H523</f>
        <v>126</v>
      </c>
      <c r="D523">
        <f>assign!F523</f>
        <v>9</v>
      </c>
      <c r="E523" t="str">
        <f>assign!D523</f>
        <v>Experienced Staff</v>
      </c>
      <c r="F523">
        <f>assign!E523</f>
        <v>0</v>
      </c>
    </row>
    <row r="524" spans="1:6" x14ac:dyDescent="0.55000000000000004">
      <c r="A524" t="str">
        <f t="shared" si="8"/>
        <v>1263</v>
      </c>
      <c r="B524">
        <v>523</v>
      </c>
      <c r="C524">
        <f>assign!H524</f>
        <v>126</v>
      </c>
      <c r="D524">
        <f>assign!F524</f>
        <v>3</v>
      </c>
      <c r="E524" t="str">
        <f>assign!D524</f>
        <v>Manager</v>
      </c>
      <c r="F524">
        <f>assign!E524</f>
        <v>0</v>
      </c>
    </row>
    <row r="525" spans="1:6" x14ac:dyDescent="0.55000000000000004">
      <c r="A525" t="str">
        <f t="shared" si="8"/>
        <v>1262</v>
      </c>
      <c r="B525">
        <v>524</v>
      </c>
      <c r="C525">
        <f>assign!H525</f>
        <v>126</v>
      </c>
      <c r="D525">
        <f>assign!F525</f>
        <v>2</v>
      </c>
      <c r="E525" t="str">
        <f>assign!D525</f>
        <v>Partner</v>
      </c>
      <c r="F525">
        <f>assign!E525</f>
        <v>0</v>
      </c>
    </row>
    <row r="526" spans="1:6" x14ac:dyDescent="0.55000000000000004">
      <c r="A526" t="str">
        <f t="shared" si="8"/>
        <v>12711</v>
      </c>
      <c r="B526">
        <v>525</v>
      </c>
      <c r="C526">
        <f>assign!H526</f>
        <v>127</v>
      </c>
      <c r="D526">
        <f>assign!F526</f>
        <v>11</v>
      </c>
      <c r="E526" t="str">
        <f>assign!D526</f>
        <v>Staff</v>
      </c>
      <c r="F526">
        <f>assign!E526</f>
        <v>0</v>
      </c>
    </row>
    <row r="527" spans="1:6" x14ac:dyDescent="0.55000000000000004">
      <c r="A527" t="str">
        <f t="shared" si="8"/>
        <v>12716</v>
      </c>
      <c r="B527">
        <v>526</v>
      </c>
      <c r="C527">
        <f>assign!H527</f>
        <v>127</v>
      </c>
      <c r="D527">
        <f>assign!F527</f>
        <v>16</v>
      </c>
      <c r="E527" t="str">
        <f>assign!D527</f>
        <v>Staff</v>
      </c>
      <c r="F527">
        <f>assign!E527</f>
        <v>0</v>
      </c>
    </row>
    <row r="528" spans="1:6" x14ac:dyDescent="0.55000000000000004">
      <c r="A528" t="str">
        <f t="shared" si="8"/>
        <v>1279</v>
      </c>
      <c r="B528">
        <v>527</v>
      </c>
      <c r="C528">
        <f>assign!H528</f>
        <v>127</v>
      </c>
      <c r="D528">
        <f>assign!F528</f>
        <v>9</v>
      </c>
      <c r="E528" t="str">
        <f>assign!D528</f>
        <v>Experienced Staff</v>
      </c>
      <c r="F528">
        <f>assign!E528</f>
        <v>0</v>
      </c>
    </row>
    <row r="529" spans="1:6" x14ac:dyDescent="0.55000000000000004">
      <c r="A529" t="str">
        <f t="shared" si="8"/>
        <v>2489</v>
      </c>
      <c r="B529">
        <v>528</v>
      </c>
      <c r="C529">
        <f>assign!H529</f>
        <v>248</v>
      </c>
      <c r="D529">
        <f>assign!F529</f>
        <v>9</v>
      </c>
      <c r="E529" t="str">
        <f>assign!D529</f>
        <v>Experienced Staff</v>
      </c>
      <c r="F529">
        <f>assign!E529</f>
        <v>0</v>
      </c>
    </row>
    <row r="530" spans="1:6" x14ac:dyDescent="0.55000000000000004">
      <c r="A530" t="str">
        <f t="shared" si="8"/>
        <v>1291</v>
      </c>
      <c r="B530">
        <v>529</v>
      </c>
      <c r="C530">
        <f>assign!H530</f>
        <v>129</v>
      </c>
      <c r="D530">
        <f>assign!F530</f>
        <v>1</v>
      </c>
      <c r="E530" t="str">
        <f>assign!D530</f>
        <v>Partner</v>
      </c>
      <c r="F530">
        <f>assign!E530</f>
        <v>0</v>
      </c>
    </row>
    <row r="531" spans="1:6" x14ac:dyDescent="0.55000000000000004">
      <c r="A531" t="str">
        <f t="shared" si="8"/>
        <v>1296</v>
      </c>
      <c r="B531">
        <v>530</v>
      </c>
      <c r="C531">
        <f>assign!H531</f>
        <v>129</v>
      </c>
      <c r="D531">
        <f>assign!F531</f>
        <v>6</v>
      </c>
      <c r="E531" t="str">
        <f>assign!D531</f>
        <v>Senior</v>
      </c>
      <c r="F531">
        <f>assign!E531</f>
        <v>0</v>
      </c>
    </row>
    <row r="532" spans="1:6" x14ac:dyDescent="0.55000000000000004">
      <c r="A532" t="str">
        <f t="shared" si="8"/>
        <v>12916</v>
      </c>
      <c r="B532">
        <v>531</v>
      </c>
      <c r="C532">
        <f>assign!H532</f>
        <v>129</v>
      </c>
      <c r="D532">
        <f>assign!F532</f>
        <v>16</v>
      </c>
      <c r="E532" t="str">
        <f>assign!D532</f>
        <v>Staff</v>
      </c>
      <c r="F532">
        <f>assign!E532</f>
        <v>0</v>
      </c>
    </row>
    <row r="533" spans="1:6" x14ac:dyDescent="0.55000000000000004">
      <c r="A533" t="str">
        <f t="shared" si="8"/>
        <v>1299</v>
      </c>
      <c r="B533">
        <v>532</v>
      </c>
      <c r="C533">
        <f>assign!H533</f>
        <v>129</v>
      </c>
      <c r="D533">
        <f>assign!F533</f>
        <v>9</v>
      </c>
      <c r="E533" t="str">
        <f>assign!D533</f>
        <v>Experienced Staff</v>
      </c>
      <c r="F533">
        <f>assign!E533</f>
        <v>0</v>
      </c>
    </row>
    <row r="534" spans="1:6" x14ac:dyDescent="0.55000000000000004">
      <c r="A534" t="str">
        <f t="shared" si="8"/>
        <v>12911</v>
      </c>
      <c r="B534">
        <v>533</v>
      </c>
      <c r="C534">
        <f>assign!H534</f>
        <v>129</v>
      </c>
      <c r="D534">
        <f>assign!F534</f>
        <v>11</v>
      </c>
      <c r="E534" t="str">
        <f>assign!D534</f>
        <v>Staff</v>
      </c>
      <c r="F534">
        <f>assign!E534</f>
        <v>0</v>
      </c>
    </row>
    <row r="535" spans="1:6" x14ac:dyDescent="0.55000000000000004">
      <c r="A535" t="str">
        <f t="shared" si="8"/>
        <v>1294</v>
      </c>
      <c r="B535">
        <v>534</v>
      </c>
      <c r="C535">
        <f>assign!H535</f>
        <v>129</v>
      </c>
      <c r="D535">
        <f>assign!F535</f>
        <v>4</v>
      </c>
      <c r="E535" t="str">
        <f>assign!D535</f>
        <v>Manager</v>
      </c>
      <c r="F535">
        <f>assign!E535</f>
        <v>0</v>
      </c>
    </row>
    <row r="536" spans="1:6" x14ac:dyDescent="0.55000000000000004">
      <c r="A536" t="str">
        <f t="shared" si="8"/>
        <v>1309</v>
      </c>
      <c r="B536">
        <v>535</v>
      </c>
      <c r="C536">
        <f>assign!H536</f>
        <v>130</v>
      </c>
      <c r="D536">
        <f>assign!F536</f>
        <v>9</v>
      </c>
      <c r="E536" t="str">
        <f>assign!D536</f>
        <v>Experienced Staff</v>
      </c>
      <c r="F536">
        <f>assign!E536</f>
        <v>0</v>
      </c>
    </row>
    <row r="537" spans="1:6" x14ac:dyDescent="0.55000000000000004">
      <c r="A537" t="str">
        <f t="shared" si="8"/>
        <v>13011</v>
      </c>
      <c r="B537">
        <v>536</v>
      </c>
      <c r="C537">
        <f>assign!H537</f>
        <v>130</v>
      </c>
      <c r="D537">
        <f>assign!F537</f>
        <v>11</v>
      </c>
      <c r="E537" t="str">
        <f>assign!D537</f>
        <v>Staff</v>
      </c>
      <c r="F537">
        <f>assign!E537</f>
        <v>0</v>
      </c>
    </row>
    <row r="538" spans="1:6" x14ac:dyDescent="0.55000000000000004">
      <c r="A538" t="str">
        <f t="shared" si="8"/>
        <v>3166</v>
      </c>
      <c r="B538">
        <v>537</v>
      </c>
      <c r="C538">
        <f>assign!H538</f>
        <v>316</v>
      </c>
      <c r="D538">
        <f>assign!F538</f>
        <v>6</v>
      </c>
      <c r="E538" t="str">
        <f>assign!D538</f>
        <v>Senior</v>
      </c>
      <c r="F538">
        <f>assign!E538</f>
        <v>0</v>
      </c>
    </row>
    <row r="539" spans="1:6" x14ac:dyDescent="0.55000000000000004">
      <c r="A539" t="str">
        <f t="shared" si="8"/>
        <v>3169</v>
      </c>
      <c r="B539">
        <v>538</v>
      </c>
      <c r="C539">
        <f>assign!H539</f>
        <v>316</v>
      </c>
      <c r="D539">
        <f>assign!F539</f>
        <v>9</v>
      </c>
      <c r="E539" t="str">
        <f>assign!D539</f>
        <v>Experienced Staff</v>
      </c>
      <c r="F539">
        <f>assign!E539</f>
        <v>0</v>
      </c>
    </row>
    <row r="540" spans="1:6" x14ac:dyDescent="0.55000000000000004">
      <c r="A540" t="str">
        <f t="shared" si="8"/>
        <v>31712</v>
      </c>
      <c r="B540">
        <v>539</v>
      </c>
      <c r="C540">
        <f>assign!H540</f>
        <v>317</v>
      </c>
      <c r="D540">
        <f>assign!F540</f>
        <v>12</v>
      </c>
      <c r="E540" t="str">
        <f>assign!D540</f>
        <v>Staff</v>
      </c>
      <c r="F540">
        <f>assign!E540</f>
        <v>0</v>
      </c>
    </row>
    <row r="541" spans="1:6" x14ac:dyDescent="0.55000000000000004">
      <c r="A541" t="str">
        <f t="shared" si="8"/>
        <v>3181</v>
      </c>
      <c r="B541">
        <v>540</v>
      </c>
      <c r="C541">
        <f>assign!H541</f>
        <v>318</v>
      </c>
      <c r="D541">
        <f>assign!F541</f>
        <v>1</v>
      </c>
      <c r="E541" t="str">
        <f>assign!D541</f>
        <v>Partner</v>
      </c>
      <c r="F541">
        <f>assign!E541</f>
        <v>0</v>
      </c>
    </row>
    <row r="542" spans="1:6" x14ac:dyDescent="0.55000000000000004">
      <c r="A542" t="str">
        <f t="shared" si="8"/>
        <v>3186</v>
      </c>
      <c r="B542">
        <v>541</v>
      </c>
      <c r="C542">
        <f>assign!H542</f>
        <v>318</v>
      </c>
      <c r="D542">
        <f>assign!F542</f>
        <v>6</v>
      </c>
      <c r="E542" t="str">
        <f>assign!D542</f>
        <v>Senior</v>
      </c>
      <c r="F542">
        <f>assign!E542</f>
        <v>0</v>
      </c>
    </row>
    <row r="543" spans="1:6" x14ac:dyDescent="0.55000000000000004">
      <c r="A543" t="str">
        <f t="shared" si="8"/>
        <v>3189</v>
      </c>
      <c r="B543">
        <v>542</v>
      </c>
      <c r="C543">
        <f>assign!H543</f>
        <v>318</v>
      </c>
      <c r="D543">
        <f>assign!F543</f>
        <v>9</v>
      </c>
      <c r="E543" t="str">
        <f>assign!D543</f>
        <v>Experienced Staff</v>
      </c>
      <c r="F543">
        <f>assign!E543</f>
        <v>0</v>
      </c>
    </row>
    <row r="544" spans="1:6" x14ac:dyDescent="0.55000000000000004">
      <c r="A544" t="str">
        <f t="shared" si="8"/>
        <v>2496</v>
      </c>
      <c r="B544">
        <v>543</v>
      </c>
      <c r="C544">
        <f>assign!H544</f>
        <v>249</v>
      </c>
      <c r="D544">
        <f>assign!F544</f>
        <v>6</v>
      </c>
      <c r="E544" t="str">
        <f>assign!D544</f>
        <v>Senior</v>
      </c>
      <c r="F544">
        <f>assign!E544</f>
        <v>0</v>
      </c>
    </row>
    <row r="545" spans="1:6" x14ac:dyDescent="0.55000000000000004">
      <c r="A545" t="str">
        <f t="shared" si="8"/>
        <v>24916</v>
      </c>
      <c r="B545">
        <v>544</v>
      </c>
      <c r="C545">
        <f>assign!H545</f>
        <v>249</v>
      </c>
      <c r="D545">
        <f>assign!F545</f>
        <v>16</v>
      </c>
      <c r="E545" t="str">
        <f>assign!D545</f>
        <v>Staff</v>
      </c>
      <c r="F545">
        <f>assign!E545</f>
        <v>0</v>
      </c>
    </row>
    <row r="546" spans="1:6" x14ac:dyDescent="0.55000000000000004">
      <c r="A546" t="str">
        <f t="shared" si="8"/>
        <v>2493</v>
      </c>
      <c r="B546">
        <v>545</v>
      </c>
      <c r="C546">
        <f>assign!H546</f>
        <v>249</v>
      </c>
      <c r="D546">
        <f>assign!F546</f>
        <v>3</v>
      </c>
      <c r="E546" t="str">
        <f>assign!D546</f>
        <v>Manager</v>
      </c>
      <c r="F546">
        <f>assign!E546</f>
        <v>0</v>
      </c>
    </row>
    <row r="547" spans="1:6" x14ac:dyDescent="0.55000000000000004">
      <c r="A547" t="str">
        <f t="shared" si="8"/>
        <v>3193</v>
      </c>
      <c r="B547">
        <v>546</v>
      </c>
      <c r="C547">
        <f>assign!H547</f>
        <v>319</v>
      </c>
      <c r="D547">
        <f>assign!F547</f>
        <v>3</v>
      </c>
      <c r="E547" t="str">
        <f>assign!D547</f>
        <v>Manager</v>
      </c>
      <c r="F547">
        <f>assign!E547</f>
        <v>0</v>
      </c>
    </row>
    <row r="548" spans="1:6" x14ac:dyDescent="0.55000000000000004">
      <c r="A548" t="str">
        <f t="shared" si="8"/>
        <v>2503</v>
      </c>
      <c r="B548">
        <v>547</v>
      </c>
      <c r="C548">
        <f>assign!H548</f>
        <v>250</v>
      </c>
      <c r="D548">
        <f>assign!F548</f>
        <v>3</v>
      </c>
      <c r="E548" t="str">
        <f>assign!D548</f>
        <v>Manager</v>
      </c>
      <c r="F548">
        <f>assign!E548</f>
        <v>0</v>
      </c>
    </row>
    <row r="549" spans="1:6" x14ac:dyDescent="0.55000000000000004">
      <c r="A549" t="str">
        <f t="shared" si="8"/>
        <v>2508</v>
      </c>
      <c r="B549">
        <v>548</v>
      </c>
      <c r="C549">
        <f>assign!H549</f>
        <v>250</v>
      </c>
      <c r="D549">
        <f>assign!F549</f>
        <v>8</v>
      </c>
      <c r="E549" t="str">
        <f>assign!D549</f>
        <v>Senior</v>
      </c>
      <c r="F549">
        <f>assign!E549</f>
        <v>0</v>
      </c>
    </row>
    <row r="550" spans="1:6" x14ac:dyDescent="0.55000000000000004">
      <c r="A550" t="str">
        <f t="shared" si="8"/>
        <v>2511</v>
      </c>
      <c r="B550">
        <v>549</v>
      </c>
      <c r="C550">
        <f>assign!H550</f>
        <v>251</v>
      </c>
      <c r="D550">
        <f>assign!F550</f>
        <v>1</v>
      </c>
      <c r="E550" t="str">
        <f>assign!D550</f>
        <v>Partner</v>
      </c>
      <c r="F550">
        <f>assign!E550</f>
        <v>0</v>
      </c>
    </row>
    <row r="551" spans="1:6" x14ac:dyDescent="0.55000000000000004">
      <c r="A551" t="str">
        <f t="shared" si="8"/>
        <v>25116</v>
      </c>
      <c r="B551">
        <v>550</v>
      </c>
      <c r="C551">
        <f>assign!H551</f>
        <v>251</v>
      </c>
      <c r="D551">
        <f>assign!F551</f>
        <v>16</v>
      </c>
      <c r="E551" t="str">
        <f>assign!D551</f>
        <v>Staff</v>
      </c>
      <c r="F551">
        <f>assign!E551</f>
        <v>0</v>
      </c>
    </row>
    <row r="552" spans="1:6" x14ac:dyDescent="0.55000000000000004">
      <c r="A552" t="str">
        <f t="shared" si="8"/>
        <v>2519</v>
      </c>
      <c r="B552">
        <v>551</v>
      </c>
      <c r="C552">
        <f>assign!H552</f>
        <v>251</v>
      </c>
      <c r="D552">
        <f>assign!F552</f>
        <v>9</v>
      </c>
      <c r="E552" t="str">
        <f>assign!D552</f>
        <v>Experienced Staff</v>
      </c>
      <c r="F552">
        <f>assign!E552</f>
        <v>0</v>
      </c>
    </row>
    <row r="553" spans="1:6" x14ac:dyDescent="0.55000000000000004">
      <c r="A553" t="str">
        <f t="shared" si="8"/>
        <v>2513</v>
      </c>
      <c r="B553">
        <v>552</v>
      </c>
      <c r="C553">
        <f>assign!H553</f>
        <v>251</v>
      </c>
      <c r="D553">
        <f>assign!F553</f>
        <v>3</v>
      </c>
      <c r="E553" t="str">
        <f>assign!D553</f>
        <v>Manager</v>
      </c>
      <c r="F553">
        <f>assign!E553</f>
        <v>0</v>
      </c>
    </row>
    <row r="554" spans="1:6" x14ac:dyDescent="0.55000000000000004">
      <c r="A554" t="str">
        <f t="shared" si="8"/>
        <v>25112</v>
      </c>
      <c r="B554">
        <v>553</v>
      </c>
      <c r="C554">
        <f>assign!H554</f>
        <v>251</v>
      </c>
      <c r="D554">
        <f>assign!F554</f>
        <v>12</v>
      </c>
      <c r="E554" t="str">
        <f>assign!D554</f>
        <v>Staff</v>
      </c>
      <c r="F554">
        <f>assign!E554</f>
        <v>0</v>
      </c>
    </row>
    <row r="555" spans="1:6" x14ac:dyDescent="0.55000000000000004">
      <c r="A555" t="str">
        <f t="shared" si="8"/>
        <v>32016</v>
      </c>
      <c r="B555">
        <v>554</v>
      </c>
      <c r="C555">
        <f>assign!H555</f>
        <v>320</v>
      </c>
      <c r="D555">
        <f>assign!F555</f>
        <v>16</v>
      </c>
      <c r="E555" t="str">
        <f>assign!D555</f>
        <v>Staff</v>
      </c>
      <c r="F555">
        <f>assign!E555</f>
        <v>0</v>
      </c>
    </row>
    <row r="556" spans="1:6" x14ac:dyDescent="0.55000000000000004">
      <c r="A556" t="str">
        <f t="shared" si="8"/>
        <v>3209</v>
      </c>
      <c r="B556">
        <v>555</v>
      </c>
      <c r="C556">
        <f>assign!H556</f>
        <v>320</v>
      </c>
      <c r="D556">
        <f>assign!F556</f>
        <v>9</v>
      </c>
      <c r="E556" t="str">
        <f>assign!D556</f>
        <v>Experienced Staff</v>
      </c>
      <c r="F556">
        <f>assign!E556</f>
        <v>0</v>
      </c>
    </row>
    <row r="557" spans="1:6" x14ac:dyDescent="0.55000000000000004">
      <c r="A557" t="str">
        <f t="shared" si="8"/>
        <v>3203</v>
      </c>
      <c r="B557">
        <v>556</v>
      </c>
      <c r="C557">
        <f>assign!H557</f>
        <v>320</v>
      </c>
      <c r="D557">
        <f>assign!F557</f>
        <v>3</v>
      </c>
      <c r="E557" t="str">
        <f>assign!D557</f>
        <v>Manager</v>
      </c>
      <c r="F557">
        <f>assign!E557</f>
        <v>0</v>
      </c>
    </row>
    <row r="558" spans="1:6" x14ac:dyDescent="0.55000000000000004">
      <c r="A558" t="str">
        <f t="shared" si="8"/>
        <v>3216</v>
      </c>
      <c r="B558">
        <v>557</v>
      </c>
      <c r="C558">
        <f>assign!H558</f>
        <v>321</v>
      </c>
      <c r="D558">
        <f>assign!F558</f>
        <v>6</v>
      </c>
      <c r="E558" t="str">
        <f>assign!D558</f>
        <v>Senior</v>
      </c>
      <c r="F558">
        <f>assign!E558</f>
        <v>0</v>
      </c>
    </row>
    <row r="559" spans="1:6" x14ac:dyDescent="0.55000000000000004">
      <c r="A559" t="str">
        <f t="shared" si="8"/>
        <v>1049</v>
      </c>
      <c r="B559">
        <v>558</v>
      </c>
      <c r="C559">
        <f>assign!H559</f>
        <v>104</v>
      </c>
      <c r="D559">
        <f>assign!F559</f>
        <v>9</v>
      </c>
      <c r="E559" t="str">
        <f>assign!D559</f>
        <v>Experienced Staff</v>
      </c>
      <c r="F559">
        <f>assign!E559</f>
        <v>0</v>
      </c>
    </row>
    <row r="560" spans="1:6" x14ac:dyDescent="0.55000000000000004">
      <c r="A560" t="str">
        <f t="shared" si="8"/>
        <v>1043</v>
      </c>
      <c r="B560">
        <v>559</v>
      </c>
      <c r="C560">
        <f>assign!H560</f>
        <v>104</v>
      </c>
      <c r="D560">
        <f>assign!F560</f>
        <v>3</v>
      </c>
      <c r="E560" t="str">
        <f>assign!D560</f>
        <v>Manager</v>
      </c>
      <c r="F560">
        <f>assign!E560</f>
        <v>0</v>
      </c>
    </row>
    <row r="561" spans="1:6" x14ac:dyDescent="0.55000000000000004">
      <c r="A561" t="str">
        <f t="shared" si="8"/>
        <v>2523</v>
      </c>
      <c r="B561">
        <v>560</v>
      </c>
      <c r="C561">
        <f>assign!H561</f>
        <v>252</v>
      </c>
      <c r="D561">
        <f>assign!F561</f>
        <v>3</v>
      </c>
      <c r="E561" t="str">
        <f>assign!D561</f>
        <v>Manager</v>
      </c>
      <c r="F561">
        <f>assign!E561</f>
        <v>0</v>
      </c>
    </row>
    <row r="562" spans="1:6" x14ac:dyDescent="0.55000000000000004">
      <c r="A562" t="str">
        <f t="shared" si="8"/>
        <v>2528</v>
      </c>
      <c r="B562">
        <v>561</v>
      </c>
      <c r="C562">
        <f>assign!H562</f>
        <v>252</v>
      </c>
      <c r="D562">
        <f>assign!F562</f>
        <v>8</v>
      </c>
      <c r="E562" t="str">
        <f>assign!D562</f>
        <v>Senior</v>
      </c>
      <c r="F562">
        <f>assign!E562</f>
        <v>0</v>
      </c>
    </row>
    <row r="563" spans="1:6" x14ac:dyDescent="0.55000000000000004">
      <c r="A563" t="str">
        <f t="shared" si="8"/>
        <v>32215</v>
      </c>
      <c r="B563">
        <v>562</v>
      </c>
      <c r="C563">
        <f>assign!H563</f>
        <v>322</v>
      </c>
      <c r="D563">
        <f>assign!F563</f>
        <v>15</v>
      </c>
      <c r="E563" t="str">
        <f>assign!D563</f>
        <v>Staff</v>
      </c>
      <c r="F563">
        <f>assign!E563</f>
        <v>0</v>
      </c>
    </row>
    <row r="564" spans="1:6" x14ac:dyDescent="0.55000000000000004">
      <c r="A564" t="str">
        <f t="shared" si="8"/>
        <v>2536</v>
      </c>
      <c r="B564">
        <v>563</v>
      </c>
      <c r="C564">
        <f>assign!H564</f>
        <v>253</v>
      </c>
      <c r="D564">
        <f>assign!F564</f>
        <v>6</v>
      </c>
      <c r="E564" t="str">
        <f>assign!D564</f>
        <v>Senior</v>
      </c>
      <c r="F564">
        <f>assign!E564</f>
        <v>0</v>
      </c>
    </row>
    <row r="565" spans="1:6" x14ac:dyDescent="0.55000000000000004">
      <c r="A565" t="str">
        <f t="shared" si="8"/>
        <v>2541</v>
      </c>
      <c r="B565">
        <v>564</v>
      </c>
      <c r="C565">
        <f>assign!H565</f>
        <v>254</v>
      </c>
      <c r="D565">
        <f>assign!F565</f>
        <v>1</v>
      </c>
      <c r="E565" t="str">
        <f>assign!D565</f>
        <v>Partner</v>
      </c>
      <c r="F565">
        <f>assign!E565</f>
        <v>0</v>
      </c>
    </row>
    <row r="566" spans="1:6" x14ac:dyDescent="0.55000000000000004">
      <c r="A566" t="str">
        <f t="shared" si="8"/>
        <v>25416</v>
      </c>
      <c r="B566">
        <v>565</v>
      </c>
      <c r="C566">
        <f>assign!H566</f>
        <v>254</v>
      </c>
      <c r="D566">
        <f>assign!F566</f>
        <v>16</v>
      </c>
      <c r="E566" t="str">
        <f>assign!D566</f>
        <v>Staff</v>
      </c>
      <c r="F566">
        <f>assign!E566</f>
        <v>0</v>
      </c>
    </row>
    <row r="567" spans="1:6" x14ac:dyDescent="0.55000000000000004">
      <c r="A567" t="str">
        <f t="shared" si="8"/>
        <v>2543</v>
      </c>
      <c r="B567">
        <v>566</v>
      </c>
      <c r="C567">
        <f>assign!H567</f>
        <v>254</v>
      </c>
      <c r="D567">
        <f>assign!F567</f>
        <v>3</v>
      </c>
      <c r="E567" t="str">
        <f>assign!D567</f>
        <v>Manager</v>
      </c>
      <c r="F567">
        <f>assign!E567</f>
        <v>0</v>
      </c>
    </row>
    <row r="568" spans="1:6" x14ac:dyDescent="0.55000000000000004">
      <c r="A568" t="str">
        <f t="shared" si="8"/>
        <v>2547</v>
      </c>
      <c r="B568">
        <v>567</v>
      </c>
      <c r="C568">
        <f>assign!H568</f>
        <v>254</v>
      </c>
      <c r="D568">
        <f>assign!F568</f>
        <v>7</v>
      </c>
      <c r="E568" t="str">
        <f>assign!D568</f>
        <v>Senior</v>
      </c>
      <c r="F568">
        <f>assign!E568</f>
        <v>0</v>
      </c>
    </row>
    <row r="569" spans="1:6" x14ac:dyDescent="0.55000000000000004">
      <c r="A569" t="str">
        <f t="shared" si="8"/>
        <v>2548</v>
      </c>
      <c r="B569">
        <v>568</v>
      </c>
      <c r="C569">
        <f>assign!H569</f>
        <v>254</v>
      </c>
      <c r="D569">
        <f>assign!F569</f>
        <v>8</v>
      </c>
      <c r="E569" t="str">
        <f>assign!D569</f>
        <v>Senior</v>
      </c>
      <c r="F569">
        <f>assign!E569</f>
        <v>0</v>
      </c>
    </row>
    <row r="570" spans="1:6" x14ac:dyDescent="0.55000000000000004">
      <c r="A570" t="str">
        <f t="shared" si="8"/>
        <v>2553</v>
      </c>
      <c r="B570">
        <v>569</v>
      </c>
      <c r="C570">
        <f>assign!H570</f>
        <v>255</v>
      </c>
      <c r="D570">
        <f>assign!F570</f>
        <v>3</v>
      </c>
      <c r="E570" t="str">
        <f>assign!D570</f>
        <v>Manager</v>
      </c>
      <c r="F570">
        <f>assign!E570</f>
        <v>0</v>
      </c>
    </row>
    <row r="571" spans="1:6" x14ac:dyDescent="0.55000000000000004">
      <c r="A571" t="str">
        <f t="shared" si="8"/>
        <v>2557</v>
      </c>
      <c r="B571">
        <v>570</v>
      </c>
      <c r="C571">
        <f>assign!H571</f>
        <v>255</v>
      </c>
      <c r="D571">
        <f>assign!F571</f>
        <v>7</v>
      </c>
      <c r="E571" t="str">
        <f>assign!D571</f>
        <v>Senior</v>
      </c>
      <c r="F571">
        <f>assign!E571</f>
        <v>0</v>
      </c>
    </row>
    <row r="572" spans="1:6" x14ac:dyDescent="0.55000000000000004">
      <c r="A572" t="str">
        <f t="shared" si="8"/>
        <v>2558</v>
      </c>
      <c r="B572">
        <v>571</v>
      </c>
      <c r="C572">
        <f>assign!H572</f>
        <v>255</v>
      </c>
      <c r="D572">
        <f>assign!F572</f>
        <v>8</v>
      </c>
      <c r="E572" t="str">
        <f>assign!D572</f>
        <v>Senior</v>
      </c>
      <c r="F572">
        <f>assign!E572</f>
        <v>0</v>
      </c>
    </row>
    <row r="573" spans="1:6" x14ac:dyDescent="0.55000000000000004">
      <c r="A573" t="str">
        <f t="shared" si="8"/>
        <v>1311</v>
      </c>
      <c r="B573">
        <v>572</v>
      </c>
      <c r="C573">
        <f>assign!H573</f>
        <v>131</v>
      </c>
      <c r="D573">
        <f>assign!F573</f>
        <v>1</v>
      </c>
      <c r="E573" t="str">
        <f>assign!D573</f>
        <v>Partner</v>
      </c>
      <c r="F573">
        <f>assign!E573</f>
        <v>19.39</v>
      </c>
    </row>
    <row r="574" spans="1:6" x14ac:dyDescent="0.55000000000000004">
      <c r="A574" t="str">
        <f t="shared" si="8"/>
        <v>13116</v>
      </c>
      <c r="B574">
        <v>573</v>
      </c>
      <c r="C574">
        <f>assign!H574</f>
        <v>131</v>
      </c>
      <c r="D574">
        <f>assign!F574</f>
        <v>16</v>
      </c>
      <c r="E574" t="str">
        <f>assign!D574</f>
        <v>Staff</v>
      </c>
      <c r="F574">
        <f>assign!E574</f>
        <v>38.93</v>
      </c>
    </row>
    <row r="575" spans="1:6" x14ac:dyDescent="0.55000000000000004">
      <c r="A575" t="str">
        <f t="shared" si="8"/>
        <v>13122</v>
      </c>
      <c r="B575">
        <v>574</v>
      </c>
      <c r="C575">
        <f>assign!H575</f>
        <v>131</v>
      </c>
      <c r="D575">
        <f>assign!F575</f>
        <v>22</v>
      </c>
      <c r="E575" t="str">
        <f>assign!D575</f>
        <v>Experienced Staff</v>
      </c>
      <c r="F575">
        <f>assign!E575</f>
        <v>36.25</v>
      </c>
    </row>
    <row r="576" spans="1:6" x14ac:dyDescent="0.55000000000000004">
      <c r="A576" t="str">
        <f t="shared" si="8"/>
        <v>13111</v>
      </c>
      <c r="B576">
        <v>575</v>
      </c>
      <c r="C576">
        <f>assign!H576</f>
        <v>131</v>
      </c>
      <c r="D576">
        <f>assign!F576</f>
        <v>11</v>
      </c>
      <c r="E576" t="str">
        <f>assign!D576</f>
        <v>Staff</v>
      </c>
      <c r="F576">
        <f>assign!E576</f>
        <v>0</v>
      </c>
    </row>
    <row r="577" spans="1:6" x14ac:dyDescent="0.55000000000000004">
      <c r="A577" t="str">
        <f t="shared" si="8"/>
        <v>13114</v>
      </c>
      <c r="B577">
        <v>576</v>
      </c>
      <c r="C577">
        <f>assign!H577</f>
        <v>131</v>
      </c>
      <c r="D577">
        <f>assign!F577</f>
        <v>14</v>
      </c>
      <c r="E577" t="str">
        <f>assign!D577</f>
        <v>Staff</v>
      </c>
      <c r="F577">
        <f>assign!E577</f>
        <v>44.28</v>
      </c>
    </row>
    <row r="578" spans="1:6" x14ac:dyDescent="0.55000000000000004">
      <c r="A578" t="str">
        <f t="shared" ref="A578:A641" si="9">C578&amp;D578</f>
        <v>13113</v>
      </c>
      <c r="B578">
        <v>577</v>
      </c>
      <c r="C578">
        <f>assign!H578</f>
        <v>131</v>
      </c>
      <c r="D578">
        <f>assign!F578</f>
        <v>13</v>
      </c>
      <c r="E578" t="str">
        <f>assign!D578</f>
        <v>Experienced Staff</v>
      </c>
      <c r="F578">
        <f>assign!E578</f>
        <v>0</v>
      </c>
    </row>
    <row r="579" spans="1:6" x14ac:dyDescent="0.55000000000000004">
      <c r="A579" t="str">
        <f t="shared" si="9"/>
        <v>1318</v>
      </c>
      <c r="B579">
        <v>578</v>
      </c>
      <c r="C579">
        <f>assign!H579</f>
        <v>131</v>
      </c>
      <c r="D579">
        <f>assign!F579</f>
        <v>8</v>
      </c>
      <c r="E579" t="str">
        <f>assign!D579</f>
        <v>Senior</v>
      </c>
      <c r="F579">
        <f>assign!E579</f>
        <v>137.26</v>
      </c>
    </row>
    <row r="580" spans="1:6" x14ac:dyDescent="0.55000000000000004">
      <c r="A580" t="str">
        <f t="shared" si="9"/>
        <v>2561</v>
      </c>
      <c r="B580">
        <v>579</v>
      </c>
      <c r="C580">
        <f>assign!H580</f>
        <v>256</v>
      </c>
      <c r="D580">
        <f>assign!F580</f>
        <v>1</v>
      </c>
      <c r="E580" t="str">
        <f>assign!D580</f>
        <v>Partner</v>
      </c>
      <c r="F580">
        <f>assign!E580</f>
        <v>1.38</v>
      </c>
    </row>
    <row r="581" spans="1:6" x14ac:dyDescent="0.55000000000000004">
      <c r="A581" t="str">
        <f t="shared" si="9"/>
        <v>25612</v>
      </c>
      <c r="B581">
        <v>580</v>
      </c>
      <c r="C581">
        <f>assign!H581</f>
        <v>256</v>
      </c>
      <c r="D581">
        <f>assign!F581</f>
        <v>12</v>
      </c>
      <c r="E581" t="str">
        <f>assign!D581</f>
        <v>Staff</v>
      </c>
      <c r="F581">
        <f>assign!E581</f>
        <v>15.69</v>
      </c>
    </row>
    <row r="582" spans="1:6" x14ac:dyDescent="0.55000000000000004">
      <c r="A582" t="str">
        <f t="shared" si="9"/>
        <v>2568</v>
      </c>
      <c r="B582">
        <v>581</v>
      </c>
      <c r="C582">
        <f>assign!H582</f>
        <v>256</v>
      </c>
      <c r="D582">
        <f>assign!F582</f>
        <v>8</v>
      </c>
      <c r="E582" t="str">
        <f>assign!D582</f>
        <v>Senior</v>
      </c>
      <c r="F582">
        <f>assign!E582</f>
        <v>0</v>
      </c>
    </row>
    <row r="583" spans="1:6" x14ac:dyDescent="0.55000000000000004">
      <c r="A583" t="str">
        <f t="shared" si="9"/>
        <v>2571</v>
      </c>
      <c r="B583">
        <v>582</v>
      </c>
      <c r="C583">
        <f>assign!H583</f>
        <v>257</v>
      </c>
      <c r="D583">
        <f>assign!F583</f>
        <v>1</v>
      </c>
      <c r="E583" t="str">
        <f>assign!D583</f>
        <v>Partner</v>
      </c>
      <c r="F583">
        <f>assign!E583</f>
        <v>2.9</v>
      </c>
    </row>
    <row r="584" spans="1:6" x14ac:dyDescent="0.55000000000000004">
      <c r="A584" t="str">
        <f t="shared" si="9"/>
        <v>25711</v>
      </c>
      <c r="B584">
        <v>583</v>
      </c>
      <c r="C584">
        <f>assign!H584</f>
        <v>257</v>
      </c>
      <c r="D584">
        <f>assign!F584</f>
        <v>11</v>
      </c>
      <c r="E584" t="str">
        <f>assign!D584</f>
        <v xml:space="preserve">Staff </v>
      </c>
      <c r="F584">
        <f>assign!E584</f>
        <v>0</v>
      </c>
    </row>
    <row r="585" spans="1:6" x14ac:dyDescent="0.55000000000000004">
      <c r="A585" t="str">
        <f t="shared" si="9"/>
        <v>2578</v>
      </c>
      <c r="B585">
        <v>584</v>
      </c>
      <c r="C585">
        <f>assign!H585</f>
        <v>257</v>
      </c>
      <c r="D585">
        <f>assign!F585</f>
        <v>8</v>
      </c>
      <c r="E585" t="str">
        <f>assign!D585</f>
        <v>Senior</v>
      </c>
      <c r="F585">
        <f>assign!E585</f>
        <v>18.399999999999999</v>
      </c>
    </row>
    <row r="586" spans="1:6" x14ac:dyDescent="0.55000000000000004">
      <c r="A586" t="str">
        <f t="shared" si="9"/>
        <v>25719</v>
      </c>
      <c r="B586">
        <v>585</v>
      </c>
      <c r="C586">
        <f>assign!H586</f>
        <v>257</v>
      </c>
      <c r="D586">
        <f>assign!F586</f>
        <v>19</v>
      </c>
      <c r="E586" t="str">
        <f>assign!D586</f>
        <v xml:space="preserve">Senior </v>
      </c>
      <c r="F586">
        <f>assign!E586</f>
        <v>12.27</v>
      </c>
    </row>
    <row r="587" spans="1:6" x14ac:dyDescent="0.55000000000000004">
      <c r="A587" t="str">
        <f t="shared" si="9"/>
        <v>2581</v>
      </c>
      <c r="B587">
        <v>586</v>
      </c>
      <c r="C587">
        <f>assign!H587</f>
        <v>258</v>
      </c>
      <c r="D587">
        <f>assign!F587</f>
        <v>1</v>
      </c>
      <c r="E587" t="str">
        <f>assign!D587</f>
        <v>Partner</v>
      </c>
      <c r="F587">
        <f>assign!E587</f>
        <v>0</v>
      </c>
    </row>
    <row r="588" spans="1:6" x14ac:dyDescent="0.55000000000000004">
      <c r="A588" t="str">
        <f t="shared" si="9"/>
        <v>25811</v>
      </c>
      <c r="B588">
        <v>587</v>
      </c>
      <c r="C588">
        <f>assign!H588</f>
        <v>258</v>
      </c>
      <c r="D588">
        <f>assign!F588</f>
        <v>11</v>
      </c>
      <c r="E588" t="str">
        <f>assign!D588</f>
        <v xml:space="preserve">Staff </v>
      </c>
      <c r="F588">
        <f>assign!E588</f>
        <v>0</v>
      </c>
    </row>
    <row r="589" spans="1:6" x14ac:dyDescent="0.55000000000000004">
      <c r="A589" t="str">
        <f t="shared" si="9"/>
        <v>2588</v>
      </c>
      <c r="B589">
        <v>588</v>
      </c>
      <c r="C589">
        <f>assign!H589</f>
        <v>258</v>
      </c>
      <c r="D589">
        <f>assign!F589</f>
        <v>8</v>
      </c>
      <c r="E589" t="str">
        <f>assign!D589</f>
        <v xml:space="preserve">Senior </v>
      </c>
      <c r="F589">
        <f>assign!E589</f>
        <v>0.65</v>
      </c>
    </row>
    <row r="590" spans="1:6" x14ac:dyDescent="0.55000000000000004">
      <c r="A590" t="str">
        <f t="shared" si="9"/>
        <v>2591</v>
      </c>
      <c r="B590">
        <v>589</v>
      </c>
      <c r="C590">
        <f>assign!H590</f>
        <v>259</v>
      </c>
      <c r="D590">
        <f>assign!F590</f>
        <v>1</v>
      </c>
      <c r="E590" t="str">
        <f>assign!D590</f>
        <v>Partner</v>
      </c>
      <c r="F590">
        <f>assign!E590</f>
        <v>3.1</v>
      </c>
    </row>
    <row r="591" spans="1:6" x14ac:dyDescent="0.55000000000000004">
      <c r="A591" t="str">
        <f t="shared" si="9"/>
        <v>25911</v>
      </c>
      <c r="B591">
        <v>590</v>
      </c>
      <c r="C591">
        <f>assign!H591</f>
        <v>259</v>
      </c>
      <c r="D591">
        <f>assign!F591</f>
        <v>11</v>
      </c>
      <c r="E591" t="str">
        <f>assign!D591</f>
        <v xml:space="preserve">Staff </v>
      </c>
      <c r="F591">
        <f>assign!E591</f>
        <v>0</v>
      </c>
    </row>
    <row r="592" spans="1:6" x14ac:dyDescent="0.55000000000000004">
      <c r="A592" t="str">
        <f t="shared" si="9"/>
        <v>2598</v>
      </c>
      <c r="B592">
        <v>591</v>
      </c>
      <c r="C592">
        <f>assign!H592</f>
        <v>259</v>
      </c>
      <c r="D592">
        <f>assign!F592</f>
        <v>8</v>
      </c>
      <c r="E592" t="str">
        <f>assign!D592</f>
        <v>Senior</v>
      </c>
      <c r="F592">
        <f>assign!E592</f>
        <v>26.98</v>
      </c>
    </row>
    <row r="593" spans="1:6" x14ac:dyDescent="0.55000000000000004">
      <c r="A593" t="str">
        <f t="shared" si="9"/>
        <v>1371</v>
      </c>
      <c r="B593">
        <v>592</v>
      </c>
      <c r="C593">
        <f>assign!H593</f>
        <v>137</v>
      </c>
      <c r="D593">
        <f>assign!F593</f>
        <v>1</v>
      </c>
      <c r="E593" t="str">
        <f>assign!D593</f>
        <v>Partner</v>
      </c>
      <c r="F593">
        <f>assign!E593</f>
        <v>1.95</v>
      </c>
    </row>
    <row r="594" spans="1:6" x14ac:dyDescent="0.55000000000000004">
      <c r="A594" t="str">
        <f t="shared" si="9"/>
        <v>13716</v>
      </c>
      <c r="B594">
        <v>593</v>
      </c>
      <c r="C594">
        <f>assign!H594</f>
        <v>137</v>
      </c>
      <c r="D594">
        <f>assign!F594</f>
        <v>16</v>
      </c>
      <c r="E594" t="str">
        <f>assign!D594</f>
        <v>Staff</v>
      </c>
      <c r="F594">
        <f>assign!E594</f>
        <v>0</v>
      </c>
    </row>
    <row r="595" spans="1:6" x14ac:dyDescent="0.55000000000000004">
      <c r="A595" t="str">
        <f t="shared" si="9"/>
        <v>1373</v>
      </c>
      <c r="B595">
        <v>594</v>
      </c>
      <c r="C595">
        <f>assign!H595</f>
        <v>137</v>
      </c>
      <c r="D595">
        <f>assign!F595</f>
        <v>3</v>
      </c>
      <c r="E595" t="str">
        <f>assign!D595</f>
        <v>Manager</v>
      </c>
      <c r="F595">
        <f>assign!E595</f>
        <v>0</v>
      </c>
    </row>
    <row r="596" spans="1:6" x14ac:dyDescent="0.55000000000000004">
      <c r="A596" t="str">
        <f t="shared" si="9"/>
        <v>1378</v>
      </c>
      <c r="B596">
        <v>595</v>
      </c>
      <c r="C596">
        <f>assign!H596</f>
        <v>137</v>
      </c>
      <c r="D596">
        <f>assign!F596</f>
        <v>8</v>
      </c>
      <c r="E596" t="str">
        <f>assign!D596</f>
        <v>Senior</v>
      </c>
      <c r="F596">
        <f>assign!E596</f>
        <v>1.18</v>
      </c>
    </row>
    <row r="597" spans="1:6" x14ac:dyDescent="0.55000000000000004">
      <c r="A597" t="str">
        <f t="shared" si="9"/>
        <v>11</v>
      </c>
      <c r="B597">
        <v>596</v>
      </c>
      <c r="C597">
        <f>assign!H597</f>
        <v>1</v>
      </c>
      <c r="D597">
        <f>assign!F597</f>
        <v>1</v>
      </c>
      <c r="E597" t="str">
        <f>assign!D597</f>
        <v>Partner</v>
      </c>
      <c r="F597">
        <f>assign!E597</f>
        <v>1.5</v>
      </c>
    </row>
    <row r="598" spans="1:6" x14ac:dyDescent="0.55000000000000004">
      <c r="A598" t="str">
        <f t="shared" si="9"/>
        <v>17</v>
      </c>
      <c r="B598">
        <v>597</v>
      </c>
      <c r="C598">
        <f>assign!H598</f>
        <v>1</v>
      </c>
      <c r="D598">
        <f>assign!F598</f>
        <v>7</v>
      </c>
      <c r="E598" t="str">
        <f>assign!D598</f>
        <v>Senior</v>
      </c>
      <c r="F598">
        <f>assign!E598</f>
        <v>0</v>
      </c>
    </row>
    <row r="599" spans="1:6" x14ac:dyDescent="0.55000000000000004">
      <c r="A599" t="str">
        <f t="shared" si="9"/>
        <v>18</v>
      </c>
      <c r="B599">
        <v>598</v>
      </c>
      <c r="C599">
        <f>assign!H599</f>
        <v>1</v>
      </c>
      <c r="D599">
        <f>assign!F599</f>
        <v>8</v>
      </c>
      <c r="E599" t="str">
        <f>assign!D599</f>
        <v>Senior</v>
      </c>
      <c r="F599">
        <f>assign!E599</f>
        <v>13.63</v>
      </c>
    </row>
    <row r="600" spans="1:6" x14ac:dyDescent="0.55000000000000004">
      <c r="A600" t="str">
        <f t="shared" si="9"/>
        <v>111</v>
      </c>
      <c r="B600">
        <v>599</v>
      </c>
      <c r="C600">
        <f>assign!H600</f>
        <v>1</v>
      </c>
      <c r="D600">
        <f>assign!F600</f>
        <v>11</v>
      </c>
      <c r="E600" t="str">
        <f>assign!D600</f>
        <v>Staff</v>
      </c>
      <c r="F600">
        <f>assign!E600</f>
        <v>0</v>
      </c>
    </row>
    <row r="601" spans="1:6" x14ac:dyDescent="0.55000000000000004">
      <c r="A601" t="str">
        <f t="shared" si="9"/>
        <v>116</v>
      </c>
      <c r="B601">
        <v>600</v>
      </c>
      <c r="C601">
        <f>assign!H601</f>
        <v>1</v>
      </c>
      <c r="D601">
        <f>assign!F601</f>
        <v>16</v>
      </c>
      <c r="E601" t="str">
        <f>assign!D601</f>
        <v>Staff</v>
      </c>
      <c r="F601">
        <f>assign!E601</f>
        <v>12.25</v>
      </c>
    </row>
    <row r="602" spans="1:6" x14ac:dyDescent="0.55000000000000004">
      <c r="A602" t="str">
        <f t="shared" si="9"/>
        <v>120</v>
      </c>
      <c r="B602">
        <v>601</v>
      </c>
      <c r="C602">
        <f>assign!H602</f>
        <v>1</v>
      </c>
      <c r="D602">
        <f>assign!F602</f>
        <v>20</v>
      </c>
      <c r="E602" t="str">
        <f>assign!D602</f>
        <v>Manager</v>
      </c>
      <c r="F602">
        <f>assign!E602</f>
        <v>4.25</v>
      </c>
    </row>
    <row r="603" spans="1:6" x14ac:dyDescent="0.55000000000000004">
      <c r="A603" t="str">
        <f t="shared" si="9"/>
        <v>110</v>
      </c>
      <c r="B603">
        <v>602</v>
      </c>
      <c r="C603">
        <f>assign!H603</f>
        <v>1</v>
      </c>
      <c r="D603">
        <f>assign!F603</f>
        <v>10</v>
      </c>
      <c r="E603" t="str">
        <f>assign!D603</f>
        <v>Staff</v>
      </c>
      <c r="F603">
        <f>assign!E603</f>
        <v>15.26</v>
      </c>
    </row>
    <row r="604" spans="1:6" x14ac:dyDescent="0.55000000000000004">
      <c r="A604" t="str">
        <f t="shared" si="9"/>
        <v>21</v>
      </c>
      <c r="B604">
        <v>603</v>
      </c>
      <c r="C604">
        <f>assign!H604</f>
        <v>2</v>
      </c>
      <c r="D604">
        <f>assign!F604</f>
        <v>1</v>
      </c>
      <c r="E604" t="str">
        <f>assign!D604</f>
        <v>Partner</v>
      </c>
      <c r="F604">
        <f>assign!E604</f>
        <v>0</v>
      </c>
    </row>
    <row r="605" spans="1:6" x14ac:dyDescent="0.55000000000000004">
      <c r="A605" t="str">
        <f t="shared" si="9"/>
        <v>27</v>
      </c>
      <c r="B605">
        <v>604</v>
      </c>
      <c r="C605">
        <f>assign!H605</f>
        <v>2</v>
      </c>
      <c r="D605">
        <f>assign!F605</f>
        <v>7</v>
      </c>
      <c r="E605" t="str">
        <f>assign!D605</f>
        <v>Senior</v>
      </c>
      <c r="F605">
        <f>assign!E605</f>
        <v>0</v>
      </c>
    </row>
    <row r="606" spans="1:6" x14ac:dyDescent="0.55000000000000004">
      <c r="A606" t="str">
        <f t="shared" si="9"/>
        <v>28</v>
      </c>
      <c r="B606">
        <v>605</v>
      </c>
      <c r="C606">
        <f>assign!H606</f>
        <v>2</v>
      </c>
      <c r="D606">
        <f>assign!F606</f>
        <v>8</v>
      </c>
      <c r="E606" t="str">
        <f>assign!D606</f>
        <v>Senior</v>
      </c>
      <c r="F606">
        <f>assign!E606</f>
        <v>0</v>
      </c>
    </row>
    <row r="607" spans="1:6" x14ac:dyDescent="0.55000000000000004">
      <c r="A607" t="str">
        <f t="shared" si="9"/>
        <v>2601</v>
      </c>
      <c r="B607">
        <v>606</v>
      </c>
      <c r="C607">
        <f>assign!H607</f>
        <v>260</v>
      </c>
      <c r="D607">
        <f>assign!F607</f>
        <v>1</v>
      </c>
      <c r="E607" t="str">
        <f>assign!D607</f>
        <v>Partner</v>
      </c>
      <c r="F607">
        <f>assign!E607</f>
        <v>0</v>
      </c>
    </row>
    <row r="608" spans="1:6" x14ac:dyDescent="0.55000000000000004">
      <c r="A608" t="str">
        <f t="shared" si="9"/>
        <v>26011</v>
      </c>
      <c r="B608">
        <v>607</v>
      </c>
      <c r="C608">
        <f>assign!H608</f>
        <v>260</v>
      </c>
      <c r="D608">
        <f>assign!F608</f>
        <v>11</v>
      </c>
      <c r="E608" t="str">
        <f>assign!D608</f>
        <v>Staff</v>
      </c>
      <c r="F608">
        <f>assign!E608</f>
        <v>0</v>
      </c>
    </row>
    <row r="609" spans="1:6" x14ac:dyDescent="0.55000000000000004">
      <c r="A609" t="str">
        <f t="shared" si="9"/>
        <v>2608</v>
      </c>
      <c r="B609">
        <v>608</v>
      </c>
      <c r="C609">
        <f>assign!H609</f>
        <v>260</v>
      </c>
      <c r="D609">
        <f>assign!F609</f>
        <v>8</v>
      </c>
      <c r="E609" t="str">
        <f>assign!D609</f>
        <v>Senior</v>
      </c>
      <c r="F609">
        <f>assign!E609</f>
        <v>0</v>
      </c>
    </row>
    <row r="610" spans="1:6" x14ac:dyDescent="0.55000000000000004">
      <c r="A610" t="str">
        <f t="shared" si="9"/>
        <v>1401</v>
      </c>
      <c r="B610">
        <v>609</v>
      </c>
      <c r="C610">
        <f>assign!H610</f>
        <v>140</v>
      </c>
      <c r="D610">
        <f>assign!F610</f>
        <v>1</v>
      </c>
      <c r="E610" t="str">
        <f>assign!D610</f>
        <v>Partner</v>
      </c>
      <c r="F610">
        <f>assign!E610</f>
        <v>12.36</v>
      </c>
    </row>
    <row r="611" spans="1:6" x14ac:dyDescent="0.55000000000000004">
      <c r="A611" t="str">
        <f t="shared" si="9"/>
        <v>14014</v>
      </c>
      <c r="B611">
        <v>610</v>
      </c>
      <c r="C611">
        <f>assign!H611</f>
        <v>140</v>
      </c>
      <c r="D611">
        <f>assign!F611</f>
        <v>14</v>
      </c>
      <c r="E611" t="str">
        <f>assign!D611</f>
        <v>Staff</v>
      </c>
      <c r="F611">
        <f>assign!E611</f>
        <v>47.93</v>
      </c>
    </row>
    <row r="612" spans="1:6" x14ac:dyDescent="0.55000000000000004">
      <c r="A612" t="str">
        <f t="shared" si="9"/>
        <v>1408</v>
      </c>
      <c r="B612">
        <v>611</v>
      </c>
      <c r="C612">
        <f>assign!H612</f>
        <v>140</v>
      </c>
      <c r="D612">
        <f>assign!F612</f>
        <v>8</v>
      </c>
      <c r="E612" t="str">
        <f>assign!D612</f>
        <v>Senior</v>
      </c>
      <c r="F612">
        <f>assign!E612</f>
        <v>81.02</v>
      </c>
    </row>
    <row r="613" spans="1:6" x14ac:dyDescent="0.55000000000000004">
      <c r="A613" t="str">
        <f t="shared" si="9"/>
        <v>1411</v>
      </c>
      <c r="B613">
        <v>612</v>
      </c>
      <c r="C613">
        <f>assign!H613</f>
        <v>141</v>
      </c>
      <c r="D613">
        <f>assign!F613</f>
        <v>1</v>
      </c>
      <c r="E613" t="str">
        <f>assign!D613</f>
        <v>Partner</v>
      </c>
      <c r="F613">
        <f>assign!E613</f>
        <v>0</v>
      </c>
    </row>
    <row r="614" spans="1:6" x14ac:dyDescent="0.55000000000000004">
      <c r="A614" t="str">
        <f t="shared" si="9"/>
        <v>14111</v>
      </c>
      <c r="B614">
        <v>613</v>
      </c>
      <c r="C614">
        <f>assign!H614</f>
        <v>141</v>
      </c>
      <c r="D614">
        <f>assign!F614</f>
        <v>11</v>
      </c>
      <c r="E614" t="str">
        <f>assign!D614</f>
        <v>Staff</v>
      </c>
      <c r="F614">
        <f>assign!E614</f>
        <v>0</v>
      </c>
    </row>
    <row r="615" spans="1:6" x14ac:dyDescent="0.55000000000000004">
      <c r="A615" t="str">
        <f t="shared" si="9"/>
        <v>14114</v>
      </c>
      <c r="B615">
        <v>614</v>
      </c>
      <c r="C615">
        <f>assign!H615</f>
        <v>141</v>
      </c>
      <c r="D615">
        <f>assign!F615</f>
        <v>14</v>
      </c>
      <c r="E615" t="str">
        <f>assign!D615</f>
        <v>Staff</v>
      </c>
      <c r="F615">
        <f>assign!E615</f>
        <v>0</v>
      </c>
    </row>
    <row r="616" spans="1:6" x14ac:dyDescent="0.55000000000000004">
      <c r="A616" t="str">
        <f t="shared" si="9"/>
        <v>1418</v>
      </c>
      <c r="B616">
        <v>615</v>
      </c>
      <c r="C616">
        <f>assign!H616</f>
        <v>141</v>
      </c>
      <c r="D616">
        <f>assign!F616</f>
        <v>8</v>
      </c>
      <c r="E616" t="str">
        <f>assign!D616</f>
        <v>Senior</v>
      </c>
      <c r="F616">
        <f>assign!E616</f>
        <v>0</v>
      </c>
    </row>
    <row r="617" spans="1:6" x14ac:dyDescent="0.55000000000000004">
      <c r="A617" t="str">
        <f t="shared" si="9"/>
        <v>2618</v>
      </c>
      <c r="B617">
        <v>616</v>
      </c>
      <c r="C617">
        <f>assign!H617</f>
        <v>261</v>
      </c>
      <c r="D617">
        <f>assign!F617</f>
        <v>8</v>
      </c>
      <c r="E617" t="str">
        <f>assign!D617</f>
        <v>Senior</v>
      </c>
      <c r="F617">
        <f>assign!E617</f>
        <v>0.75</v>
      </c>
    </row>
    <row r="618" spans="1:6" x14ac:dyDescent="0.55000000000000004">
      <c r="A618" t="str">
        <f t="shared" si="9"/>
        <v>26216</v>
      </c>
      <c r="B618">
        <v>617</v>
      </c>
      <c r="C618">
        <f>assign!H618</f>
        <v>262</v>
      </c>
      <c r="D618">
        <f>assign!F618</f>
        <v>16</v>
      </c>
      <c r="E618" t="str">
        <f>assign!D618</f>
        <v>Staff</v>
      </c>
      <c r="F618">
        <f>assign!E618</f>
        <v>10.86</v>
      </c>
    </row>
    <row r="619" spans="1:6" x14ac:dyDescent="0.55000000000000004">
      <c r="A619" t="str">
        <f t="shared" si="9"/>
        <v>26217</v>
      </c>
      <c r="B619">
        <v>618</v>
      </c>
      <c r="C619">
        <f>assign!H619</f>
        <v>262</v>
      </c>
      <c r="D619">
        <f>assign!F619</f>
        <v>17</v>
      </c>
      <c r="E619" t="str">
        <f>assign!D619</f>
        <v>Staff</v>
      </c>
      <c r="F619">
        <f>assign!E619</f>
        <v>22.06</v>
      </c>
    </row>
    <row r="620" spans="1:6" x14ac:dyDescent="0.55000000000000004">
      <c r="A620" t="str">
        <f t="shared" si="9"/>
        <v>2621</v>
      </c>
      <c r="B620">
        <v>619</v>
      </c>
      <c r="C620">
        <f>assign!H620</f>
        <v>262</v>
      </c>
      <c r="D620">
        <f>assign!F620</f>
        <v>1</v>
      </c>
      <c r="E620" t="str">
        <f>assign!D620</f>
        <v>Partner</v>
      </c>
      <c r="F620">
        <f>assign!E620</f>
        <v>0.75</v>
      </c>
    </row>
    <row r="621" spans="1:6" x14ac:dyDescent="0.55000000000000004">
      <c r="A621" t="str">
        <f t="shared" si="9"/>
        <v>26211</v>
      </c>
      <c r="B621">
        <v>620</v>
      </c>
      <c r="C621">
        <f>assign!H621</f>
        <v>262</v>
      </c>
      <c r="D621">
        <f>assign!F621</f>
        <v>11</v>
      </c>
      <c r="E621" t="str">
        <f>assign!D621</f>
        <v>Staff</v>
      </c>
      <c r="F621">
        <f>assign!E621</f>
        <v>0</v>
      </c>
    </row>
    <row r="622" spans="1:6" x14ac:dyDescent="0.55000000000000004">
      <c r="A622" t="str">
        <f t="shared" si="9"/>
        <v>26220</v>
      </c>
      <c r="B622">
        <v>621</v>
      </c>
      <c r="C622">
        <f>assign!H622</f>
        <v>262</v>
      </c>
      <c r="D622">
        <f>assign!F622</f>
        <v>20</v>
      </c>
      <c r="E622" t="str">
        <f>assign!D622</f>
        <v>Manager</v>
      </c>
      <c r="F622">
        <f>assign!E622</f>
        <v>4.5</v>
      </c>
    </row>
    <row r="623" spans="1:6" x14ac:dyDescent="0.55000000000000004">
      <c r="A623" t="str">
        <f t="shared" si="9"/>
        <v>2623</v>
      </c>
      <c r="B623">
        <v>622</v>
      </c>
      <c r="C623">
        <f>assign!H623</f>
        <v>262</v>
      </c>
      <c r="D623">
        <f>assign!F623</f>
        <v>3</v>
      </c>
      <c r="E623" t="str">
        <f>assign!D623</f>
        <v>Manager</v>
      </c>
      <c r="F623">
        <f>assign!E623</f>
        <v>0.75</v>
      </c>
    </row>
    <row r="624" spans="1:6" x14ac:dyDescent="0.55000000000000004">
      <c r="A624" t="str">
        <f t="shared" si="9"/>
        <v>26219</v>
      </c>
      <c r="B624">
        <v>623</v>
      </c>
      <c r="C624">
        <f>assign!H624</f>
        <v>262</v>
      </c>
      <c r="D624">
        <f>assign!F624</f>
        <v>19</v>
      </c>
      <c r="E624" t="str">
        <f>assign!D624</f>
        <v xml:space="preserve">Senior </v>
      </c>
      <c r="F624">
        <f>assign!E624</f>
        <v>0.6</v>
      </c>
    </row>
    <row r="625" spans="1:6" x14ac:dyDescent="0.55000000000000004">
      <c r="A625" t="str">
        <f t="shared" si="9"/>
        <v>2628</v>
      </c>
      <c r="B625">
        <v>624</v>
      </c>
      <c r="C625">
        <f>assign!H625</f>
        <v>262</v>
      </c>
      <c r="D625">
        <f>assign!F625</f>
        <v>8</v>
      </c>
      <c r="E625" t="str">
        <f>assign!D625</f>
        <v>Senior</v>
      </c>
      <c r="F625">
        <f>assign!E625</f>
        <v>19.48</v>
      </c>
    </row>
    <row r="626" spans="1:6" x14ac:dyDescent="0.55000000000000004">
      <c r="A626" t="str">
        <f t="shared" si="9"/>
        <v>2631</v>
      </c>
      <c r="B626">
        <v>625</v>
      </c>
      <c r="C626">
        <f>assign!H626</f>
        <v>263</v>
      </c>
      <c r="D626">
        <f>assign!F626</f>
        <v>1</v>
      </c>
      <c r="E626" t="str">
        <f>assign!D626</f>
        <v>Partner</v>
      </c>
      <c r="F626">
        <f>assign!E626</f>
        <v>0</v>
      </c>
    </row>
    <row r="627" spans="1:6" x14ac:dyDescent="0.55000000000000004">
      <c r="A627" t="str">
        <f t="shared" si="9"/>
        <v>2637</v>
      </c>
      <c r="B627">
        <v>626</v>
      </c>
      <c r="C627">
        <f>assign!H627</f>
        <v>263</v>
      </c>
      <c r="D627">
        <f>assign!F627</f>
        <v>7</v>
      </c>
      <c r="E627" t="str">
        <f>assign!D627</f>
        <v>Senior</v>
      </c>
      <c r="F627">
        <f>assign!E627</f>
        <v>0</v>
      </c>
    </row>
    <row r="628" spans="1:6" x14ac:dyDescent="0.55000000000000004">
      <c r="A628" t="str">
        <f t="shared" si="9"/>
        <v>2638</v>
      </c>
      <c r="B628">
        <v>627</v>
      </c>
      <c r="C628">
        <f>assign!H628</f>
        <v>263</v>
      </c>
      <c r="D628">
        <f>assign!F628</f>
        <v>8</v>
      </c>
      <c r="E628" t="str">
        <f>assign!D628</f>
        <v>Senior</v>
      </c>
      <c r="F628">
        <f>assign!E628</f>
        <v>0</v>
      </c>
    </row>
    <row r="629" spans="1:6" x14ac:dyDescent="0.55000000000000004">
      <c r="A629" t="str">
        <f t="shared" si="9"/>
        <v>1421</v>
      </c>
      <c r="B629">
        <v>628</v>
      </c>
      <c r="C629">
        <f>assign!H629</f>
        <v>142</v>
      </c>
      <c r="D629">
        <f>assign!F629</f>
        <v>1</v>
      </c>
      <c r="E629" t="str">
        <f>assign!D629</f>
        <v>Partner</v>
      </c>
      <c r="F629">
        <f>assign!E629</f>
        <v>2.15</v>
      </c>
    </row>
    <row r="630" spans="1:6" x14ac:dyDescent="0.55000000000000004">
      <c r="A630" t="str">
        <f t="shared" si="9"/>
        <v>1427</v>
      </c>
      <c r="B630">
        <v>629</v>
      </c>
      <c r="C630">
        <f>assign!H630</f>
        <v>142</v>
      </c>
      <c r="D630">
        <f>assign!F630</f>
        <v>7</v>
      </c>
      <c r="E630" t="str">
        <f>assign!D630</f>
        <v>Senior</v>
      </c>
      <c r="F630">
        <f>assign!E630</f>
        <v>14.25</v>
      </c>
    </row>
    <row r="631" spans="1:6" x14ac:dyDescent="0.55000000000000004">
      <c r="A631" t="str">
        <f t="shared" si="9"/>
        <v>1428</v>
      </c>
      <c r="B631">
        <v>630</v>
      </c>
      <c r="C631">
        <f>assign!H631</f>
        <v>142</v>
      </c>
      <c r="D631">
        <f>assign!F631</f>
        <v>8</v>
      </c>
      <c r="E631" t="str">
        <f>assign!D631</f>
        <v>Senior</v>
      </c>
      <c r="F631">
        <f>assign!E631</f>
        <v>7.36</v>
      </c>
    </row>
    <row r="632" spans="1:6" x14ac:dyDescent="0.55000000000000004">
      <c r="A632" t="str">
        <f t="shared" si="9"/>
        <v>14316</v>
      </c>
      <c r="B632">
        <v>631</v>
      </c>
      <c r="C632">
        <f>assign!H632</f>
        <v>143</v>
      </c>
      <c r="D632">
        <f>assign!F632</f>
        <v>16</v>
      </c>
      <c r="E632" t="str">
        <f>assign!D632</f>
        <v>Staff</v>
      </c>
      <c r="F632">
        <f>assign!E632</f>
        <v>44.27</v>
      </c>
    </row>
    <row r="633" spans="1:6" x14ac:dyDescent="0.55000000000000004">
      <c r="A633" t="str">
        <f t="shared" si="9"/>
        <v>14312</v>
      </c>
      <c r="B633">
        <v>632</v>
      </c>
      <c r="C633">
        <f>assign!H633</f>
        <v>143</v>
      </c>
      <c r="D633">
        <f>assign!F633</f>
        <v>12</v>
      </c>
      <c r="E633" t="str">
        <f>assign!D633</f>
        <v>Staff</v>
      </c>
      <c r="F633">
        <f>assign!E633</f>
        <v>0.28999999999999998</v>
      </c>
    </row>
    <row r="634" spans="1:6" x14ac:dyDescent="0.55000000000000004">
      <c r="A634" t="str">
        <f t="shared" si="9"/>
        <v>1439</v>
      </c>
      <c r="B634">
        <v>633</v>
      </c>
      <c r="C634">
        <f>assign!H634</f>
        <v>143</v>
      </c>
      <c r="D634">
        <f>assign!F634</f>
        <v>9</v>
      </c>
      <c r="E634" t="str">
        <f>assign!D634</f>
        <v>Experienced Staff</v>
      </c>
      <c r="F634">
        <f>assign!E634</f>
        <v>8.41</v>
      </c>
    </row>
    <row r="635" spans="1:6" x14ac:dyDescent="0.55000000000000004">
      <c r="A635" t="str">
        <f t="shared" si="9"/>
        <v>14310</v>
      </c>
      <c r="B635">
        <v>634</v>
      </c>
      <c r="C635">
        <f>assign!H635</f>
        <v>143</v>
      </c>
      <c r="D635">
        <f>assign!F635</f>
        <v>10</v>
      </c>
      <c r="E635" t="str">
        <f>assign!D635</f>
        <v>Staff</v>
      </c>
      <c r="F635">
        <f>assign!E635</f>
        <v>1.75</v>
      </c>
    </row>
    <row r="636" spans="1:6" x14ac:dyDescent="0.55000000000000004">
      <c r="A636" t="str">
        <f t="shared" si="9"/>
        <v>14317</v>
      </c>
      <c r="B636">
        <v>635</v>
      </c>
      <c r="C636">
        <f>assign!H636</f>
        <v>143</v>
      </c>
      <c r="D636">
        <f>assign!F636</f>
        <v>17</v>
      </c>
      <c r="E636" t="str">
        <f>assign!D636</f>
        <v>Staff</v>
      </c>
      <c r="F636">
        <f>assign!E636</f>
        <v>0.1</v>
      </c>
    </row>
    <row r="637" spans="1:6" x14ac:dyDescent="0.55000000000000004">
      <c r="A637" t="str">
        <f t="shared" si="9"/>
        <v>1436</v>
      </c>
      <c r="B637">
        <v>636</v>
      </c>
      <c r="C637">
        <f>assign!H637</f>
        <v>143</v>
      </c>
      <c r="D637">
        <f>assign!F637</f>
        <v>6</v>
      </c>
      <c r="E637" t="str">
        <f>assign!D637</f>
        <v>Senior</v>
      </c>
      <c r="F637">
        <f>assign!E637</f>
        <v>2.4500000000000002</v>
      </c>
    </row>
    <row r="638" spans="1:6" x14ac:dyDescent="0.55000000000000004">
      <c r="A638" t="str">
        <f t="shared" si="9"/>
        <v>1431</v>
      </c>
      <c r="B638">
        <v>637</v>
      </c>
      <c r="C638">
        <f>assign!H638</f>
        <v>143</v>
      </c>
      <c r="D638">
        <f>assign!F638</f>
        <v>1</v>
      </c>
      <c r="E638" t="str">
        <f>assign!D638</f>
        <v>Partner</v>
      </c>
      <c r="F638">
        <f>assign!E638</f>
        <v>4.0599999999999996</v>
      </c>
    </row>
    <row r="639" spans="1:6" x14ac:dyDescent="0.55000000000000004">
      <c r="A639" t="str">
        <f t="shared" si="9"/>
        <v>1437</v>
      </c>
      <c r="B639">
        <v>638</v>
      </c>
      <c r="C639">
        <f>assign!H639</f>
        <v>143</v>
      </c>
      <c r="D639">
        <f>assign!F639</f>
        <v>7</v>
      </c>
      <c r="E639" t="str">
        <f>assign!D639</f>
        <v>Senior</v>
      </c>
      <c r="F639">
        <f>assign!E639</f>
        <v>68.27</v>
      </c>
    </row>
    <row r="640" spans="1:6" x14ac:dyDescent="0.55000000000000004">
      <c r="A640" t="str">
        <f t="shared" si="9"/>
        <v>2647</v>
      </c>
      <c r="B640">
        <v>639</v>
      </c>
      <c r="C640">
        <f>assign!H640</f>
        <v>264</v>
      </c>
      <c r="D640">
        <f>assign!F640</f>
        <v>7</v>
      </c>
      <c r="E640" t="str">
        <f>assign!D640</f>
        <v>Senior</v>
      </c>
      <c r="F640">
        <f>assign!E640</f>
        <v>0</v>
      </c>
    </row>
    <row r="641" spans="1:6" x14ac:dyDescent="0.55000000000000004">
      <c r="A641" t="str">
        <f t="shared" si="9"/>
        <v>2648</v>
      </c>
      <c r="B641">
        <v>640</v>
      </c>
      <c r="C641">
        <f>assign!H641</f>
        <v>264</v>
      </c>
      <c r="D641">
        <f>assign!F641</f>
        <v>8</v>
      </c>
      <c r="E641" t="str">
        <f>assign!D641</f>
        <v>Senior</v>
      </c>
      <c r="F641">
        <f>assign!E641</f>
        <v>0</v>
      </c>
    </row>
    <row r="642" spans="1:6" x14ac:dyDescent="0.55000000000000004">
      <c r="A642" t="str">
        <f t="shared" ref="A642:A705" si="10">C642&amp;D642</f>
        <v>1441</v>
      </c>
      <c r="B642">
        <v>641</v>
      </c>
      <c r="C642">
        <f>assign!H642</f>
        <v>144</v>
      </c>
      <c r="D642">
        <f>assign!F642</f>
        <v>1</v>
      </c>
      <c r="E642" t="str">
        <f>assign!D642</f>
        <v>Partner</v>
      </c>
      <c r="F642">
        <f>assign!E642</f>
        <v>15.610000000000001</v>
      </c>
    </row>
    <row r="643" spans="1:6" x14ac:dyDescent="0.55000000000000004">
      <c r="A643" t="str">
        <f t="shared" si="10"/>
        <v>14416</v>
      </c>
      <c r="B643">
        <v>642</v>
      </c>
      <c r="C643">
        <f>assign!H643</f>
        <v>144</v>
      </c>
      <c r="D643">
        <f>assign!F643</f>
        <v>16</v>
      </c>
      <c r="E643" t="str">
        <f>assign!D643</f>
        <v>Staff</v>
      </c>
      <c r="F643">
        <f>assign!E643</f>
        <v>31.240000000000002</v>
      </c>
    </row>
    <row r="644" spans="1:6" x14ac:dyDescent="0.55000000000000004">
      <c r="A644" t="str">
        <f t="shared" si="10"/>
        <v>1447</v>
      </c>
      <c r="B644">
        <v>643</v>
      </c>
      <c r="C644">
        <f>assign!H644</f>
        <v>144</v>
      </c>
      <c r="D644">
        <f>assign!F644</f>
        <v>7</v>
      </c>
      <c r="E644" t="str">
        <f>assign!D644</f>
        <v>Senior</v>
      </c>
      <c r="F644">
        <f>assign!E644</f>
        <v>216.23000000000002</v>
      </c>
    </row>
    <row r="645" spans="1:6" x14ac:dyDescent="0.55000000000000004">
      <c r="A645" t="str">
        <f t="shared" si="10"/>
        <v>1448</v>
      </c>
      <c r="B645">
        <v>644</v>
      </c>
      <c r="C645">
        <f>assign!H645</f>
        <v>144</v>
      </c>
      <c r="D645">
        <f>assign!F645</f>
        <v>8</v>
      </c>
      <c r="E645" t="str">
        <f>assign!D645</f>
        <v>Senior</v>
      </c>
      <c r="F645">
        <f>assign!E645</f>
        <v>35.410000000000004</v>
      </c>
    </row>
    <row r="646" spans="1:6" x14ac:dyDescent="0.55000000000000004">
      <c r="A646" t="str">
        <f t="shared" si="10"/>
        <v>1446</v>
      </c>
      <c r="B646">
        <v>645</v>
      </c>
      <c r="C646">
        <f>assign!H646</f>
        <v>144</v>
      </c>
      <c r="D646">
        <f>assign!F646</f>
        <v>6</v>
      </c>
      <c r="E646" t="str">
        <f>assign!D646</f>
        <v>Senior</v>
      </c>
      <c r="F646">
        <f>assign!E646</f>
        <v>1.33</v>
      </c>
    </row>
    <row r="647" spans="1:6" x14ac:dyDescent="0.55000000000000004">
      <c r="A647" t="str">
        <f t="shared" si="10"/>
        <v>1443</v>
      </c>
      <c r="B647">
        <v>646</v>
      </c>
      <c r="C647">
        <f>assign!H647</f>
        <v>144</v>
      </c>
      <c r="D647">
        <f>assign!F647</f>
        <v>3</v>
      </c>
      <c r="E647" t="str">
        <f>assign!D647</f>
        <v>Manager</v>
      </c>
      <c r="F647">
        <f>assign!E647</f>
        <v>0.5</v>
      </c>
    </row>
    <row r="648" spans="1:6" x14ac:dyDescent="0.55000000000000004">
      <c r="A648" t="str">
        <f t="shared" si="10"/>
        <v>1449</v>
      </c>
      <c r="B648">
        <v>647</v>
      </c>
      <c r="C648">
        <f>assign!H648</f>
        <v>144</v>
      </c>
      <c r="D648">
        <f>assign!F648</f>
        <v>9</v>
      </c>
      <c r="E648" t="str">
        <f>assign!D648</f>
        <v>Experienced Staff</v>
      </c>
      <c r="F648">
        <f>assign!E648</f>
        <v>46.62</v>
      </c>
    </row>
    <row r="649" spans="1:6" x14ac:dyDescent="0.55000000000000004">
      <c r="A649" t="str">
        <f t="shared" si="10"/>
        <v>2657</v>
      </c>
      <c r="B649">
        <v>648</v>
      </c>
      <c r="C649">
        <f>assign!H649</f>
        <v>265</v>
      </c>
      <c r="D649">
        <f>assign!F649</f>
        <v>7</v>
      </c>
      <c r="E649" t="str">
        <f>assign!D649</f>
        <v>Senior</v>
      </c>
      <c r="F649">
        <f>assign!E649</f>
        <v>0</v>
      </c>
    </row>
    <row r="650" spans="1:6" x14ac:dyDescent="0.55000000000000004">
      <c r="A650" t="str">
        <f t="shared" si="10"/>
        <v>1451</v>
      </c>
      <c r="B650">
        <v>649</v>
      </c>
      <c r="C650">
        <f>assign!H650</f>
        <v>145</v>
      </c>
      <c r="D650">
        <f>assign!F650</f>
        <v>1</v>
      </c>
      <c r="E650" t="str">
        <f>assign!D650</f>
        <v>Partner</v>
      </c>
      <c r="F650">
        <f>assign!E650</f>
        <v>0</v>
      </c>
    </row>
    <row r="651" spans="1:6" x14ac:dyDescent="0.55000000000000004">
      <c r="A651" t="str">
        <f t="shared" si="10"/>
        <v>1457</v>
      </c>
      <c r="B651">
        <v>650</v>
      </c>
      <c r="C651">
        <f>assign!H651</f>
        <v>145</v>
      </c>
      <c r="D651">
        <f>assign!F651</f>
        <v>7</v>
      </c>
      <c r="E651" t="str">
        <f>assign!D651</f>
        <v>Senior</v>
      </c>
      <c r="F651">
        <f>assign!E651</f>
        <v>0</v>
      </c>
    </row>
    <row r="652" spans="1:6" x14ac:dyDescent="0.55000000000000004">
      <c r="A652" t="str">
        <f t="shared" si="10"/>
        <v>1459</v>
      </c>
      <c r="B652">
        <v>651</v>
      </c>
      <c r="C652">
        <f>assign!H652</f>
        <v>145</v>
      </c>
      <c r="D652">
        <f>assign!F652</f>
        <v>9</v>
      </c>
      <c r="E652" t="str">
        <f>assign!D652</f>
        <v>Experienced Staff</v>
      </c>
      <c r="F652">
        <f>assign!E652</f>
        <v>0</v>
      </c>
    </row>
    <row r="653" spans="1:6" x14ac:dyDescent="0.55000000000000004">
      <c r="A653" t="str">
        <f t="shared" si="10"/>
        <v>1467</v>
      </c>
      <c r="B653">
        <v>652</v>
      </c>
      <c r="C653">
        <f>assign!H653</f>
        <v>146</v>
      </c>
      <c r="D653">
        <f>assign!F653</f>
        <v>7</v>
      </c>
      <c r="E653" t="str">
        <f>assign!D653</f>
        <v>Senior</v>
      </c>
      <c r="F653">
        <f>assign!E653</f>
        <v>6.52</v>
      </c>
    </row>
    <row r="654" spans="1:6" x14ac:dyDescent="0.55000000000000004">
      <c r="A654" t="str">
        <f t="shared" si="10"/>
        <v>1466</v>
      </c>
      <c r="B654">
        <v>653</v>
      </c>
      <c r="C654">
        <f>assign!H654</f>
        <v>146</v>
      </c>
      <c r="D654">
        <f>assign!F654</f>
        <v>6</v>
      </c>
      <c r="E654" t="str">
        <f>assign!D654</f>
        <v>Senior</v>
      </c>
      <c r="F654">
        <f>assign!E654</f>
        <v>0.25</v>
      </c>
    </row>
    <row r="655" spans="1:6" x14ac:dyDescent="0.55000000000000004">
      <c r="A655" t="str">
        <f t="shared" si="10"/>
        <v>2667</v>
      </c>
      <c r="B655">
        <v>654</v>
      </c>
      <c r="C655">
        <f>assign!H655</f>
        <v>266</v>
      </c>
      <c r="D655">
        <f>assign!F655</f>
        <v>7</v>
      </c>
      <c r="E655" t="str">
        <f>assign!D655</f>
        <v>Senior</v>
      </c>
      <c r="F655">
        <f>assign!E655</f>
        <v>0</v>
      </c>
    </row>
    <row r="656" spans="1:6" x14ac:dyDescent="0.55000000000000004">
      <c r="A656" t="str">
        <f t="shared" si="10"/>
        <v>2668</v>
      </c>
      <c r="B656">
        <v>655</v>
      </c>
      <c r="C656">
        <f>assign!H656</f>
        <v>266</v>
      </c>
      <c r="D656">
        <f>assign!F656</f>
        <v>8</v>
      </c>
      <c r="E656" t="str">
        <f>assign!D656</f>
        <v>Senior</v>
      </c>
      <c r="F656">
        <f>assign!E656</f>
        <v>0</v>
      </c>
    </row>
    <row r="657" spans="1:6" x14ac:dyDescent="0.55000000000000004">
      <c r="A657" t="str">
        <f t="shared" si="10"/>
        <v>1471</v>
      </c>
      <c r="B657">
        <v>656</v>
      </c>
      <c r="C657">
        <f>assign!H657</f>
        <v>147</v>
      </c>
      <c r="D657">
        <f>assign!F657</f>
        <v>1</v>
      </c>
      <c r="E657" t="str">
        <f>assign!D657</f>
        <v>Partner</v>
      </c>
      <c r="F657">
        <f>assign!E657</f>
        <v>1.25</v>
      </c>
    </row>
    <row r="658" spans="1:6" x14ac:dyDescent="0.55000000000000004">
      <c r="A658" t="str">
        <f t="shared" si="10"/>
        <v>1477</v>
      </c>
      <c r="B658">
        <v>657</v>
      </c>
      <c r="C658">
        <f>assign!H658</f>
        <v>147</v>
      </c>
      <c r="D658">
        <f>assign!F658</f>
        <v>7</v>
      </c>
      <c r="E658" t="str">
        <f>assign!D658</f>
        <v>Senior</v>
      </c>
      <c r="F658">
        <f>assign!E658</f>
        <v>29.82</v>
      </c>
    </row>
    <row r="659" spans="1:6" x14ac:dyDescent="0.55000000000000004">
      <c r="A659" t="str">
        <f t="shared" si="10"/>
        <v>1472</v>
      </c>
      <c r="B659">
        <v>658</v>
      </c>
      <c r="C659">
        <f>assign!H659</f>
        <v>147</v>
      </c>
      <c r="D659">
        <f>assign!F659</f>
        <v>2</v>
      </c>
      <c r="E659" t="str">
        <f>assign!D659</f>
        <v>Partner</v>
      </c>
      <c r="F659">
        <f>assign!E659</f>
        <v>0.75</v>
      </c>
    </row>
    <row r="660" spans="1:6" x14ac:dyDescent="0.55000000000000004">
      <c r="A660" t="str">
        <f t="shared" si="10"/>
        <v>1478</v>
      </c>
      <c r="B660">
        <v>659</v>
      </c>
      <c r="C660">
        <f>assign!H660</f>
        <v>147</v>
      </c>
      <c r="D660">
        <f>assign!F660</f>
        <v>8</v>
      </c>
      <c r="E660" t="str">
        <f>assign!D660</f>
        <v>Senior</v>
      </c>
      <c r="F660">
        <f>assign!E660</f>
        <v>18.239999999999998</v>
      </c>
    </row>
    <row r="661" spans="1:6" x14ac:dyDescent="0.55000000000000004">
      <c r="A661" t="str">
        <f t="shared" si="10"/>
        <v>2671</v>
      </c>
      <c r="B661">
        <v>660</v>
      </c>
      <c r="C661">
        <f>assign!H661</f>
        <v>267</v>
      </c>
      <c r="D661">
        <f>assign!F661</f>
        <v>1</v>
      </c>
      <c r="E661" t="str">
        <f>assign!D661</f>
        <v>Partner</v>
      </c>
      <c r="F661">
        <f>assign!E661</f>
        <v>0</v>
      </c>
    </row>
    <row r="662" spans="1:6" x14ac:dyDescent="0.55000000000000004">
      <c r="A662" t="str">
        <f t="shared" si="10"/>
        <v>26716</v>
      </c>
      <c r="B662">
        <v>661</v>
      </c>
      <c r="C662">
        <f>assign!H662</f>
        <v>267</v>
      </c>
      <c r="D662">
        <f>assign!F662</f>
        <v>16</v>
      </c>
      <c r="E662" t="str">
        <f>assign!D662</f>
        <v>Staff</v>
      </c>
      <c r="F662">
        <f>assign!E662</f>
        <v>0</v>
      </c>
    </row>
    <row r="663" spans="1:6" x14ac:dyDescent="0.55000000000000004">
      <c r="A663" t="str">
        <f t="shared" si="10"/>
        <v>2677</v>
      </c>
      <c r="B663">
        <v>662</v>
      </c>
      <c r="C663">
        <f>assign!H663</f>
        <v>267</v>
      </c>
      <c r="D663">
        <f>assign!F663</f>
        <v>7</v>
      </c>
      <c r="E663" t="str">
        <f>assign!D663</f>
        <v>Senior</v>
      </c>
      <c r="F663">
        <f>assign!E663</f>
        <v>0</v>
      </c>
    </row>
    <row r="664" spans="1:6" x14ac:dyDescent="0.55000000000000004">
      <c r="A664" t="str">
        <f t="shared" si="10"/>
        <v>2678</v>
      </c>
      <c r="B664">
        <v>663</v>
      </c>
      <c r="C664">
        <f>assign!H664</f>
        <v>267</v>
      </c>
      <c r="D664">
        <f>assign!F664</f>
        <v>8</v>
      </c>
      <c r="E664" t="str">
        <f>assign!D664</f>
        <v>Senior</v>
      </c>
      <c r="F664">
        <f>assign!E664</f>
        <v>0</v>
      </c>
    </row>
    <row r="665" spans="1:6" x14ac:dyDescent="0.55000000000000004">
      <c r="A665" t="str">
        <f t="shared" si="10"/>
        <v>2687</v>
      </c>
      <c r="B665">
        <v>664</v>
      </c>
      <c r="C665">
        <f>assign!H665</f>
        <v>268</v>
      </c>
      <c r="D665">
        <f>assign!F665</f>
        <v>7</v>
      </c>
      <c r="E665" t="str">
        <f>assign!D665</f>
        <v>Senior</v>
      </c>
      <c r="F665">
        <f>assign!E665</f>
        <v>0</v>
      </c>
    </row>
    <row r="666" spans="1:6" x14ac:dyDescent="0.55000000000000004">
      <c r="A666" t="str">
        <f t="shared" si="10"/>
        <v>14816</v>
      </c>
      <c r="B666">
        <v>665</v>
      </c>
      <c r="C666">
        <f>assign!H666</f>
        <v>148</v>
      </c>
      <c r="D666">
        <f>assign!F666</f>
        <v>16</v>
      </c>
      <c r="E666" t="str">
        <f>assign!D666</f>
        <v>Staff</v>
      </c>
      <c r="F666">
        <f>assign!E666</f>
        <v>0</v>
      </c>
    </row>
    <row r="667" spans="1:6" x14ac:dyDescent="0.55000000000000004">
      <c r="A667" t="str">
        <f t="shared" si="10"/>
        <v>1489</v>
      </c>
      <c r="B667">
        <v>666</v>
      </c>
      <c r="C667">
        <f>assign!H667</f>
        <v>148</v>
      </c>
      <c r="D667">
        <f>assign!F667</f>
        <v>9</v>
      </c>
      <c r="E667" t="str">
        <f>assign!D667</f>
        <v>Experienced Staff</v>
      </c>
      <c r="F667">
        <f>assign!E667</f>
        <v>0</v>
      </c>
    </row>
    <row r="668" spans="1:6" x14ac:dyDescent="0.55000000000000004">
      <c r="A668" t="str">
        <f t="shared" si="10"/>
        <v>1487</v>
      </c>
      <c r="B668">
        <v>667</v>
      </c>
      <c r="C668">
        <f>assign!H668</f>
        <v>148</v>
      </c>
      <c r="D668">
        <f>assign!F668</f>
        <v>7</v>
      </c>
      <c r="E668" t="str">
        <f>assign!D668</f>
        <v>Senior</v>
      </c>
      <c r="F668">
        <f>assign!E668</f>
        <v>0</v>
      </c>
    </row>
    <row r="669" spans="1:6" x14ac:dyDescent="0.55000000000000004">
      <c r="A669" t="str">
        <f t="shared" si="10"/>
        <v>1488</v>
      </c>
      <c r="B669">
        <v>668</v>
      </c>
      <c r="C669">
        <f>assign!H669</f>
        <v>148</v>
      </c>
      <c r="D669">
        <f>assign!F669</f>
        <v>8</v>
      </c>
      <c r="E669" t="str">
        <f>assign!D669</f>
        <v>Senior</v>
      </c>
      <c r="F669">
        <f>assign!E669</f>
        <v>0</v>
      </c>
    </row>
    <row r="670" spans="1:6" x14ac:dyDescent="0.55000000000000004">
      <c r="A670" t="str">
        <f t="shared" si="10"/>
        <v>2697</v>
      </c>
      <c r="B670">
        <v>669</v>
      </c>
      <c r="C670">
        <f>assign!H670</f>
        <v>269</v>
      </c>
      <c r="D670">
        <f>assign!F670</f>
        <v>7</v>
      </c>
      <c r="E670" t="str">
        <f>assign!D670</f>
        <v>Senior</v>
      </c>
      <c r="F670">
        <f>assign!E670</f>
        <v>0</v>
      </c>
    </row>
    <row r="671" spans="1:6" x14ac:dyDescent="0.55000000000000004">
      <c r="A671" t="str">
        <f t="shared" si="10"/>
        <v>2698</v>
      </c>
      <c r="B671">
        <v>670</v>
      </c>
      <c r="C671">
        <f>assign!H671</f>
        <v>269</v>
      </c>
      <c r="D671">
        <f>assign!F671</f>
        <v>8</v>
      </c>
      <c r="E671" t="str">
        <f>assign!D671</f>
        <v>Senior</v>
      </c>
      <c r="F671">
        <f>assign!E671</f>
        <v>0</v>
      </c>
    </row>
    <row r="672" spans="1:6" x14ac:dyDescent="0.55000000000000004">
      <c r="A672" t="str">
        <f t="shared" si="10"/>
        <v>2701</v>
      </c>
      <c r="B672">
        <v>671</v>
      </c>
      <c r="C672">
        <f>assign!H672</f>
        <v>270</v>
      </c>
      <c r="D672">
        <f>assign!F672</f>
        <v>1</v>
      </c>
      <c r="E672" t="str">
        <f>assign!D672</f>
        <v>Partner</v>
      </c>
      <c r="F672">
        <f>assign!E672</f>
        <v>0</v>
      </c>
    </row>
    <row r="673" spans="1:6" x14ac:dyDescent="0.55000000000000004">
      <c r="A673" t="str">
        <f t="shared" si="10"/>
        <v>27012</v>
      </c>
      <c r="B673">
        <v>672</v>
      </c>
      <c r="C673">
        <f>assign!H673</f>
        <v>270</v>
      </c>
      <c r="D673">
        <f>assign!F673</f>
        <v>12</v>
      </c>
      <c r="E673" t="str">
        <f>assign!D673</f>
        <v>Staff</v>
      </c>
      <c r="F673">
        <f>assign!E673</f>
        <v>0</v>
      </c>
    </row>
    <row r="674" spans="1:6" x14ac:dyDescent="0.55000000000000004">
      <c r="A674" t="str">
        <f t="shared" si="10"/>
        <v>2707</v>
      </c>
      <c r="B674">
        <v>673</v>
      </c>
      <c r="C674">
        <f>assign!H674</f>
        <v>270</v>
      </c>
      <c r="D674">
        <f>assign!F674</f>
        <v>7</v>
      </c>
      <c r="E674" t="str">
        <f>assign!D674</f>
        <v>Senior</v>
      </c>
      <c r="F674">
        <f>assign!E674</f>
        <v>0</v>
      </c>
    </row>
    <row r="675" spans="1:6" x14ac:dyDescent="0.55000000000000004">
      <c r="A675" t="str">
        <f t="shared" si="10"/>
        <v>1491</v>
      </c>
      <c r="B675">
        <v>674</v>
      </c>
      <c r="C675">
        <f>assign!H675</f>
        <v>149</v>
      </c>
      <c r="D675">
        <f>assign!F675</f>
        <v>1</v>
      </c>
      <c r="E675" t="str">
        <f>assign!D675</f>
        <v>Partner</v>
      </c>
      <c r="F675">
        <f>assign!E675</f>
        <v>0</v>
      </c>
    </row>
    <row r="676" spans="1:6" x14ac:dyDescent="0.55000000000000004">
      <c r="A676" t="str">
        <f t="shared" si="10"/>
        <v>1497</v>
      </c>
      <c r="B676">
        <v>675</v>
      </c>
      <c r="C676">
        <f>assign!H676</f>
        <v>149</v>
      </c>
      <c r="D676">
        <f>assign!F676</f>
        <v>7</v>
      </c>
      <c r="E676" t="str">
        <f>assign!D676</f>
        <v>Senior</v>
      </c>
      <c r="F676">
        <f>assign!E676</f>
        <v>0</v>
      </c>
    </row>
    <row r="677" spans="1:6" x14ac:dyDescent="0.55000000000000004">
      <c r="A677" t="str">
        <f t="shared" si="10"/>
        <v>1507</v>
      </c>
      <c r="B677">
        <v>676</v>
      </c>
      <c r="C677">
        <f>assign!H677</f>
        <v>150</v>
      </c>
      <c r="D677">
        <f>assign!F677</f>
        <v>7</v>
      </c>
      <c r="E677" t="str">
        <f>assign!D677</f>
        <v>Senior</v>
      </c>
      <c r="F677">
        <f>assign!E677</f>
        <v>8</v>
      </c>
    </row>
    <row r="678" spans="1:6" x14ac:dyDescent="0.55000000000000004">
      <c r="A678" t="str">
        <f t="shared" si="10"/>
        <v>1511</v>
      </c>
      <c r="B678">
        <v>677</v>
      </c>
      <c r="C678">
        <f>assign!H678</f>
        <v>151</v>
      </c>
      <c r="D678">
        <f>assign!F678</f>
        <v>1</v>
      </c>
      <c r="E678" t="str">
        <f>assign!D678</f>
        <v>Partner</v>
      </c>
      <c r="F678">
        <f>assign!E678</f>
        <v>0.5</v>
      </c>
    </row>
    <row r="679" spans="1:6" x14ac:dyDescent="0.55000000000000004">
      <c r="A679" t="str">
        <f t="shared" si="10"/>
        <v>1517</v>
      </c>
      <c r="B679">
        <v>678</v>
      </c>
      <c r="C679">
        <f>assign!H679</f>
        <v>151</v>
      </c>
      <c r="D679">
        <f>assign!F679</f>
        <v>7</v>
      </c>
      <c r="E679" t="str">
        <f>assign!D679</f>
        <v>Senior</v>
      </c>
      <c r="F679">
        <f>assign!E679</f>
        <v>6.4</v>
      </c>
    </row>
    <row r="680" spans="1:6" x14ac:dyDescent="0.55000000000000004">
      <c r="A680" t="str">
        <f t="shared" si="10"/>
        <v>1518</v>
      </c>
      <c r="B680">
        <v>679</v>
      </c>
      <c r="C680">
        <f>assign!H680</f>
        <v>151</v>
      </c>
      <c r="D680">
        <f>assign!F680</f>
        <v>8</v>
      </c>
      <c r="E680" t="str">
        <f>assign!D680</f>
        <v>Senior</v>
      </c>
      <c r="F680">
        <f>assign!E680</f>
        <v>8.1999999999999993</v>
      </c>
    </row>
    <row r="681" spans="1:6" x14ac:dyDescent="0.55000000000000004">
      <c r="A681" t="str">
        <f t="shared" si="10"/>
        <v>1551</v>
      </c>
      <c r="B681">
        <v>680</v>
      </c>
      <c r="C681">
        <f>assign!H681</f>
        <v>155</v>
      </c>
      <c r="D681">
        <f>assign!F681</f>
        <v>1</v>
      </c>
      <c r="E681" t="str">
        <f>assign!D681</f>
        <v>Partner</v>
      </c>
      <c r="F681">
        <f>assign!E681</f>
        <v>0</v>
      </c>
    </row>
    <row r="682" spans="1:6" x14ac:dyDescent="0.55000000000000004">
      <c r="A682" t="str">
        <f t="shared" si="10"/>
        <v>15516</v>
      </c>
      <c r="B682">
        <v>681</v>
      </c>
      <c r="C682">
        <f>assign!H682</f>
        <v>155</v>
      </c>
      <c r="D682">
        <f>assign!F682</f>
        <v>16</v>
      </c>
      <c r="E682" t="str">
        <f>assign!D682</f>
        <v>Staff</v>
      </c>
      <c r="F682">
        <f>assign!E682</f>
        <v>0</v>
      </c>
    </row>
    <row r="683" spans="1:6" x14ac:dyDescent="0.55000000000000004">
      <c r="A683" t="str">
        <f t="shared" si="10"/>
        <v>15511</v>
      </c>
      <c r="B683">
        <v>682</v>
      </c>
      <c r="C683">
        <f>assign!H683</f>
        <v>155</v>
      </c>
      <c r="D683">
        <f>assign!F683</f>
        <v>11</v>
      </c>
      <c r="E683" t="str">
        <f>assign!D683</f>
        <v>Staff</v>
      </c>
      <c r="F683">
        <f>assign!E683</f>
        <v>0</v>
      </c>
    </row>
    <row r="684" spans="1:6" x14ac:dyDescent="0.55000000000000004">
      <c r="A684" t="str">
        <f t="shared" si="10"/>
        <v>1557</v>
      </c>
      <c r="B684">
        <v>683</v>
      </c>
      <c r="C684">
        <f>assign!H684</f>
        <v>155</v>
      </c>
      <c r="D684">
        <f>assign!F684</f>
        <v>7</v>
      </c>
      <c r="E684" t="str">
        <f>assign!D684</f>
        <v>Senior</v>
      </c>
      <c r="F684">
        <f>assign!E684</f>
        <v>0</v>
      </c>
    </row>
    <row r="685" spans="1:6" x14ac:dyDescent="0.55000000000000004">
      <c r="A685" t="str">
        <f t="shared" si="10"/>
        <v>1558</v>
      </c>
      <c r="B685">
        <v>684</v>
      </c>
      <c r="C685">
        <f>assign!H685</f>
        <v>155</v>
      </c>
      <c r="D685">
        <f>assign!F685</f>
        <v>8</v>
      </c>
      <c r="E685" t="str">
        <f>assign!D685</f>
        <v>Senior</v>
      </c>
      <c r="F685">
        <f>assign!E685</f>
        <v>0</v>
      </c>
    </row>
    <row r="686" spans="1:6" x14ac:dyDescent="0.55000000000000004">
      <c r="A686" t="str">
        <f t="shared" si="10"/>
        <v>15611</v>
      </c>
      <c r="B686">
        <v>685</v>
      </c>
      <c r="C686">
        <f>assign!H686</f>
        <v>156</v>
      </c>
      <c r="D686">
        <f>assign!F686</f>
        <v>11</v>
      </c>
      <c r="E686" t="str">
        <f>assign!D686</f>
        <v>Staff</v>
      </c>
      <c r="F686">
        <f>assign!E686</f>
        <v>0</v>
      </c>
    </row>
    <row r="687" spans="1:6" x14ac:dyDescent="0.55000000000000004">
      <c r="A687" t="str">
        <f t="shared" si="10"/>
        <v>1567</v>
      </c>
      <c r="B687">
        <v>686</v>
      </c>
      <c r="C687">
        <f>assign!H687</f>
        <v>156</v>
      </c>
      <c r="D687">
        <f>assign!F687</f>
        <v>7</v>
      </c>
      <c r="E687" t="str">
        <f>assign!D687</f>
        <v>Senior</v>
      </c>
      <c r="F687">
        <f>assign!E687</f>
        <v>0</v>
      </c>
    </row>
    <row r="688" spans="1:6" x14ac:dyDescent="0.55000000000000004">
      <c r="A688" t="str">
        <f t="shared" si="10"/>
        <v>1568</v>
      </c>
      <c r="B688">
        <v>687</v>
      </c>
      <c r="C688">
        <f>assign!H688</f>
        <v>156</v>
      </c>
      <c r="D688">
        <f>assign!F688</f>
        <v>8</v>
      </c>
      <c r="E688" t="str">
        <f>assign!D688</f>
        <v>Senior</v>
      </c>
      <c r="F688">
        <f>assign!E688</f>
        <v>0</v>
      </c>
    </row>
    <row r="689" spans="1:6" x14ac:dyDescent="0.55000000000000004">
      <c r="A689" t="str">
        <f t="shared" si="10"/>
        <v>1571</v>
      </c>
      <c r="B689">
        <v>688</v>
      </c>
      <c r="C689">
        <f>assign!H689</f>
        <v>157</v>
      </c>
      <c r="D689">
        <f>assign!F689</f>
        <v>1</v>
      </c>
      <c r="E689" t="str">
        <f>assign!D689</f>
        <v>Partner</v>
      </c>
      <c r="F689">
        <f>assign!E689</f>
        <v>0</v>
      </c>
    </row>
    <row r="690" spans="1:6" x14ac:dyDescent="0.55000000000000004">
      <c r="A690" t="str">
        <f t="shared" si="10"/>
        <v>15716</v>
      </c>
      <c r="B690">
        <v>689</v>
      </c>
      <c r="C690">
        <f>assign!H690</f>
        <v>157</v>
      </c>
      <c r="D690">
        <f>assign!F690</f>
        <v>16</v>
      </c>
      <c r="E690" t="str">
        <f>assign!D690</f>
        <v>Staff</v>
      </c>
      <c r="F690">
        <f>assign!E690</f>
        <v>0</v>
      </c>
    </row>
    <row r="691" spans="1:6" x14ac:dyDescent="0.55000000000000004">
      <c r="A691" t="str">
        <f t="shared" si="10"/>
        <v>1579</v>
      </c>
      <c r="B691">
        <v>690</v>
      </c>
      <c r="C691">
        <f>assign!H691</f>
        <v>157</v>
      </c>
      <c r="D691">
        <f>assign!F691</f>
        <v>9</v>
      </c>
      <c r="E691" t="str">
        <f>assign!D691</f>
        <v>Experienced Staff</v>
      </c>
      <c r="F691">
        <f>assign!E691</f>
        <v>0</v>
      </c>
    </row>
    <row r="692" spans="1:6" x14ac:dyDescent="0.55000000000000004">
      <c r="A692" t="str">
        <f t="shared" si="10"/>
        <v>1577</v>
      </c>
      <c r="B692">
        <v>691</v>
      </c>
      <c r="C692">
        <f>assign!H692</f>
        <v>157</v>
      </c>
      <c r="D692">
        <f>assign!F692</f>
        <v>7</v>
      </c>
      <c r="E692" t="str">
        <f>assign!D692</f>
        <v>Senior</v>
      </c>
      <c r="F692">
        <f>assign!E692</f>
        <v>0</v>
      </c>
    </row>
    <row r="693" spans="1:6" x14ac:dyDescent="0.55000000000000004">
      <c r="A693" t="str">
        <f t="shared" si="10"/>
        <v>1591</v>
      </c>
      <c r="B693">
        <v>692</v>
      </c>
      <c r="C693">
        <f>assign!H693</f>
        <v>159</v>
      </c>
      <c r="D693">
        <f>assign!F693</f>
        <v>1</v>
      </c>
      <c r="E693" t="str">
        <f>assign!D693</f>
        <v>Partner</v>
      </c>
      <c r="F693">
        <f>assign!E693</f>
        <v>0</v>
      </c>
    </row>
    <row r="694" spans="1:6" x14ac:dyDescent="0.55000000000000004">
      <c r="A694" t="str">
        <f t="shared" si="10"/>
        <v>15912</v>
      </c>
      <c r="B694">
        <v>693</v>
      </c>
      <c r="C694">
        <f>assign!H694</f>
        <v>159</v>
      </c>
      <c r="D694">
        <f>assign!F694</f>
        <v>12</v>
      </c>
      <c r="E694" t="str">
        <f>assign!D694</f>
        <v>Staff</v>
      </c>
      <c r="F694">
        <f>assign!E694</f>
        <v>21.6</v>
      </c>
    </row>
    <row r="695" spans="1:6" x14ac:dyDescent="0.55000000000000004">
      <c r="A695" t="str">
        <f t="shared" si="10"/>
        <v>1599</v>
      </c>
      <c r="B695">
        <v>694</v>
      </c>
      <c r="C695">
        <f>assign!H695</f>
        <v>159</v>
      </c>
      <c r="D695">
        <f>assign!F695</f>
        <v>9</v>
      </c>
      <c r="E695" t="str">
        <f>assign!D695</f>
        <v>Experienced Staff</v>
      </c>
      <c r="F695">
        <f>assign!E695</f>
        <v>9.52</v>
      </c>
    </row>
    <row r="696" spans="1:6" x14ac:dyDescent="0.55000000000000004">
      <c r="A696" t="str">
        <f t="shared" si="10"/>
        <v>1597</v>
      </c>
      <c r="B696">
        <v>695</v>
      </c>
      <c r="C696">
        <f>assign!H696</f>
        <v>159</v>
      </c>
      <c r="D696">
        <f>assign!F696</f>
        <v>7</v>
      </c>
      <c r="E696" t="str">
        <f>assign!D696</f>
        <v>Senior</v>
      </c>
      <c r="F696">
        <f>assign!E696</f>
        <v>38.21</v>
      </c>
    </row>
    <row r="697" spans="1:6" x14ac:dyDescent="0.55000000000000004">
      <c r="A697" t="str">
        <f t="shared" si="10"/>
        <v>1592</v>
      </c>
      <c r="B697">
        <v>696</v>
      </c>
      <c r="C697">
        <f>assign!H697</f>
        <v>159</v>
      </c>
      <c r="D697">
        <f>assign!F697</f>
        <v>2</v>
      </c>
      <c r="E697" t="str">
        <f>assign!D697</f>
        <v>Partner</v>
      </c>
      <c r="F697">
        <f>assign!E697</f>
        <v>0</v>
      </c>
    </row>
    <row r="698" spans="1:6" x14ac:dyDescent="0.55000000000000004">
      <c r="A698" t="str">
        <f t="shared" si="10"/>
        <v>2719</v>
      </c>
      <c r="B698">
        <v>697</v>
      </c>
      <c r="C698">
        <f>assign!H698</f>
        <v>271</v>
      </c>
      <c r="D698">
        <f>assign!F698</f>
        <v>9</v>
      </c>
      <c r="E698" t="str">
        <f>assign!D698</f>
        <v>Experienced Staff</v>
      </c>
      <c r="F698">
        <f>assign!E698</f>
        <v>0</v>
      </c>
    </row>
    <row r="699" spans="1:6" x14ac:dyDescent="0.55000000000000004">
      <c r="A699" t="str">
        <f t="shared" si="10"/>
        <v>27111</v>
      </c>
      <c r="B699">
        <v>698</v>
      </c>
      <c r="C699">
        <f>assign!H699</f>
        <v>271</v>
      </c>
      <c r="D699">
        <f>assign!F699</f>
        <v>11</v>
      </c>
      <c r="E699" t="str">
        <f>assign!D699</f>
        <v>Staff</v>
      </c>
      <c r="F699">
        <f>assign!E699</f>
        <v>0</v>
      </c>
    </row>
    <row r="700" spans="1:6" x14ac:dyDescent="0.55000000000000004">
      <c r="A700" t="str">
        <f t="shared" si="10"/>
        <v>1609</v>
      </c>
      <c r="B700">
        <v>699</v>
      </c>
      <c r="C700">
        <f>assign!H700</f>
        <v>160</v>
      </c>
      <c r="D700">
        <f>assign!F700</f>
        <v>9</v>
      </c>
      <c r="E700" t="str">
        <f>assign!D700</f>
        <v>Experienced Staff</v>
      </c>
      <c r="F700">
        <f>assign!E700</f>
        <v>0</v>
      </c>
    </row>
    <row r="701" spans="1:6" x14ac:dyDescent="0.55000000000000004">
      <c r="A701" t="str">
        <f t="shared" si="10"/>
        <v>16011</v>
      </c>
      <c r="B701">
        <v>700</v>
      </c>
      <c r="C701">
        <f>assign!H701</f>
        <v>160</v>
      </c>
      <c r="D701">
        <f>assign!F701</f>
        <v>11</v>
      </c>
      <c r="E701" t="str">
        <f>assign!D701</f>
        <v>Staff</v>
      </c>
      <c r="F701">
        <f>assign!E701</f>
        <v>0</v>
      </c>
    </row>
    <row r="702" spans="1:6" x14ac:dyDescent="0.55000000000000004">
      <c r="A702" t="str">
        <f t="shared" si="10"/>
        <v>1611</v>
      </c>
      <c r="B702">
        <v>701</v>
      </c>
      <c r="C702">
        <f>assign!H702</f>
        <v>161</v>
      </c>
      <c r="D702">
        <f>assign!F702</f>
        <v>1</v>
      </c>
      <c r="E702" t="str">
        <f>assign!D702</f>
        <v>Partner</v>
      </c>
      <c r="F702">
        <f>assign!E702</f>
        <v>0.75</v>
      </c>
    </row>
    <row r="703" spans="1:6" x14ac:dyDescent="0.55000000000000004">
      <c r="A703" t="str">
        <f t="shared" si="10"/>
        <v>1612</v>
      </c>
      <c r="B703">
        <v>702</v>
      </c>
      <c r="C703">
        <f>assign!H703</f>
        <v>161</v>
      </c>
      <c r="D703">
        <f>assign!F703</f>
        <v>2</v>
      </c>
      <c r="E703" t="str">
        <f>assign!D703</f>
        <v>Partner</v>
      </c>
      <c r="F703">
        <f>assign!E703</f>
        <v>0.25</v>
      </c>
    </row>
    <row r="704" spans="1:6" x14ac:dyDescent="0.55000000000000004">
      <c r="A704" t="str">
        <f t="shared" si="10"/>
        <v>1617</v>
      </c>
      <c r="B704">
        <v>703</v>
      </c>
      <c r="C704">
        <f>assign!H704</f>
        <v>161</v>
      </c>
      <c r="D704">
        <f>assign!F704</f>
        <v>7</v>
      </c>
      <c r="E704" t="str">
        <f>assign!D704</f>
        <v>Senior</v>
      </c>
      <c r="F704">
        <f>assign!E704</f>
        <v>14.81</v>
      </c>
    </row>
    <row r="705" spans="1:6" x14ac:dyDescent="0.55000000000000004">
      <c r="A705" t="str">
        <f t="shared" si="10"/>
        <v>16117</v>
      </c>
      <c r="B705">
        <v>704</v>
      </c>
      <c r="C705">
        <f>assign!H705</f>
        <v>161</v>
      </c>
      <c r="D705">
        <f>assign!F705</f>
        <v>17</v>
      </c>
      <c r="E705" t="str">
        <f>assign!D705</f>
        <v>Staff</v>
      </c>
      <c r="F705">
        <f>assign!E705</f>
        <v>14.42</v>
      </c>
    </row>
    <row r="706" spans="1:6" x14ac:dyDescent="0.55000000000000004">
      <c r="A706" t="str">
        <f t="shared" ref="A706:A769" si="11">C706&amp;D706</f>
        <v>1618</v>
      </c>
      <c r="B706">
        <v>705</v>
      </c>
      <c r="C706">
        <f>assign!H706</f>
        <v>161</v>
      </c>
      <c r="D706">
        <f>assign!F706</f>
        <v>8</v>
      </c>
      <c r="E706" t="str">
        <f>assign!D706</f>
        <v>Senior</v>
      </c>
      <c r="F706">
        <f>assign!E706</f>
        <v>0</v>
      </c>
    </row>
    <row r="707" spans="1:6" x14ac:dyDescent="0.55000000000000004">
      <c r="A707" t="str">
        <f t="shared" si="11"/>
        <v>2729</v>
      </c>
      <c r="B707">
        <v>706</v>
      </c>
      <c r="C707">
        <f>assign!H707</f>
        <v>272</v>
      </c>
      <c r="D707">
        <f>assign!F707</f>
        <v>9</v>
      </c>
      <c r="E707" t="str">
        <f>assign!D707</f>
        <v>Experienced Staff</v>
      </c>
      <c r="F707">
        <f>assign!E707</f>
        <v>17.7</v>
      </c>
    </row>
    <row r="708" spans="1:6" x14ac:dyDescent="0.55000000000000004">
      <c r="A708" t="str">
        <f t="shared" si="11"/>
        <v>2721</v>
      </c>
      <c r="B708">
        <v>707</v>
      </c>
      <c r="C708">
        <f>assign!H708</f>
        <v>272</v>
      </c>
      <c r="D708">
        <f>assign!F708</f>
        <v>1</v>
      </c>
      <c r="E708" t="str">
        <f>assign!D708</f>
        <v>Partner</v>
      </c>
      <c r="F708">
        <f>assign!E708</f>
        <v>3.1</v>
      </c>
    </row>
    <row r="709" spans="1:6" x14ac:dyDescent="0.55000000000000004">
      <c r="A709" t="str">
        <f t="shared" si="11"/>
        <v>2723</v>
      </c>
      <c r="B709">
        <v>708</v>
      </c>
      <c r="C709">
        <f>assign!H709</f>
        <v>272</v>
      </c>
      <c r="D709">
        <f>assign!F709</f>
        <v>3</v>
      </c>
      <c r="E709" t="str">
        <f>assign!D709</f>
        <v>Manager</v>
      </c>
      <c r="F709">
        <f>assign!E709</f>
        <v>1</v>
      </c>
    </row>
    <row r="710" spans="1:6" x14ac:dyDescent="0.55000000000000004">
      <c r="A710" t="str">
        <f t="shared" si="11"/>
        <v>2727</v>
      </c>
      <c r="B710">
        <v>709</v>
      </c>
      <c r="C710">
        <f>assign!H710</f>
        <v>272</v>
      </c>
      <c r="D710">
        <f>assign!F710</f>
        <v>7</v>
      </c>
      <c r="E710" t="str">
        <f>assign!D710</f>
        <v>Senior</v>
      </c>
      <c r="F710">
        <f>assign!E710</f>
        <v>17.47</v>
      </c>
    </row>
    <row r="711" spans="1:6" x14ac:dyDescent="0.55000000000000004">
      <c r="A711" t="str">
        <f t="shared" si="11"/>
        <v>1629</v>
      </c>
      <c r="B711">
        <v>710</v>
      </c>
      <c r="C711">
        <f>assign!H711</f>
        <v>162</v>
      </c>
      <c r="D711">
        <f>assign!F711</f>
        <v>9</v>
      </c>
      <c r="E711" t="str">
        <f>assign!D711</f>
        <v>Experienced Staff</v>
      </c>
      <c r="F711">
        <f>assign!E711</f>
        <v>17.7</v>
      </c>
    </row>
    <row r="712" spans="1:6" x14ac:dyDescent="0.55000000000000004">
      <c r="A712" t="str">
        <f t="shared" si="11"/>
        <v>1621</v>
      </c>
      <c r="B712">
        <v>711</v>
      </c>
      <c r="C712">
        <f>assign!H712</f>
        <v>162</v>
      </c>
      <c r="D712">
        <f>assign!F712</f>
        <v>1</v>
      </c>
      <c r="E712" t="str">
        <f>assign!D712</f>
        <v>Partner</v>
      </c>
      <c r="F712">
        <f>assign!E712</f>
        <v>1.2</v>
      </c>
    </row>
    <row r="713" spans="1:6" x14ac:dyDescent="0.55000000000000004">
      <c r="A713" t="str">
        <f t="shared" si="11"/>
        <v>1626</v>
      </c>
      <c r="B713">
        <v>712</v>
      </c>
      <c r="C713">
        <f>assign!H713</f>
        <v>162</v>
      </c>
      <c r="D713">
        <f>assign!F713</f>
        <v>6</v>
      </c>
      <c r="E713" t="str">
        <f>assign!D713</f>
        <v>Senior</v>
      </c>
      <c r="F713">
        <f>assign!E713</f>
        <v>0.3</v>
      </c>
    </row>
    <row r="714" spans="1:6" x14ac:dyDescent="0.55000000000000004">
      <c r="A714" t="str">
        <f t="shared" si="11"/>
        <v>1623</v>
      </c>
      <c r="B714">
        <v>713</v>
      </c>
      <c r="C714">
        <f>assign!H714</f>
        <v>162</v>
      </c>
      <c r="D714">
        <f>assign!F714</f>
        <v>3</v>
      </c>
      <c r="E714" t="str">
        <f>assign!D714</f>
        <v>Manager</v>
      </c>
      <c r="F714">
        <f>assign!E714</f>
        <v>1</v>
      </c>
    </row>
    <row r="715" spans="1:6" x14ac:dyDescent="0.55000000000000004">
      <c r="A715" t="str">
        <f t="shared" si="11"/>
        <v>1627</v>
      </c>
      <c r="B715">
        <v>714</v>
      </c>
      <c r="C715">
        <f>assign!H715</f>
        <v>162</v>
      </c>
      <c r="D715">
        <f>assign!F715</f>
        <v>7</v>
      </c>
      <c r="E715" t="str">
        <f>assign!D715</f>
        <v>Senior</v>
      </c>
      <c r="F715">
        <f>assign!E715</f>
        <v>17.47</v>
      </c>
    </row>
    <row r="716" spans="1:6" x14ac:dyDescent="0.55000000000000004">
      <c r="A716" t="str">
        <f t="shared" si="11"/>
        <v>2731</v>
      </c>
      <c r="B716">
        <v>715</v>
      </c>
      <c r="C716">
        <f>assign!H716</f>
        <v>273</v>
      </c>
      <c r="D716">
        <f>assign!F716</f>
        <v>1</v>
      </c>
      <c r="E716" t="str">
        <f>assign!D716</f>
        <v>Partner</v>
      </c>
      <c r="F716">
        <f>assign!E716</f>
        <v>0</v>
      </c>
    </row>
    <row r="717" spans="1:6" x14ac:dyDescent="0.55000000000000004">
      <c r="A717" t="str">
        <f t="shared" si="11"/>
        <v>27311</v>
      </c>
      <c r="B717">
        <v>716</v>
      </c>
      <c r="C717">
        <f>assign!H717</f>
        <v>273</v>
      </c>
      <c r="D717">
        <f>assign!F717</f>
        <v>11</v>
      </c>
      <c r="E717" t="str">
        <f>assign!D717</f>
        <v>Staff</v>
      </c>
      <c r="F717">
        <f>assign!E717</f>
        <v>0</v>
      </c>
    </row>
    <row r="718" spans="1:6" x14ac:dyDescent="0.55000000000000004">
      <c r="A718" t="str">
        <f t="shared" si="11"/>
        <v>2737</v>
      </c>
      <c r="B718">
        <v>717</v>
      </c>
      <c r="C718">
        <f>assign!H718</f>
        <v>273</v>
      </c>
      <c r="D718">
        <f>assign!F718</f>
        <v>7</v>
      </c>
      <c r="E718" t="str">
        <f>assign!D718</f>
        <v>Senior</v>
      </c>
      <c r="F718">
        <f>assign!E718</f>
        <v>0</v>
      </c>
    </row>
    <row r="719" spans="1:6" x14ac:dyDescent="0.55000000000000004">
      <c r="A719" t="str">
        <f t="shared" si="11"/>
        <v>2738</v>
      </c>
      <c r="B719">
        <v>718</v>
      </c>
      <c r="C719">
        <f>assign!H719</f>
        <v>273</v>
      </c>
      <c r="D719">
        <f>assign!F719</f>
        <v>8</v>
      </c>
      <c r="E719" t="str">
        <f>assign!D719</f>
        <v>Senior</v>
      </c>
      <c r="F719">
        <f>assign!E719</f>
        <v>0</v>
      </c>
    </row>
    <row r="720" spans="1:6" x14ac:dyDescent="0.55000000000000004">
      <c r="A720" t="str">
        <f t="shared" si="11"/>
        <v>1671</v>
      </c>
      <c r="B720">
        <v>719</v>
      </c>
      <c r="C720">
        <f>assign!H720</f>
        <v>167</v>
      </c>
      <c r="D720">
        <f>assign!F720</f>
        <v>1</v>
      </c>
      <c r="E720" t="str">
        <f>assign!D720</f>
        <v>Partner</v>
      </c>
      <c r="F720">
        <f>assign!E720</f>
        <v>0</v>
      </c>
    </row>
    <row r="721" spans="1:6" x14ac:dyDescent="0.55000000000000004">
      <c r="A721" t="str">
        <f t="shared" si="11"/>
        <v>16712</v>
      </c>
      <c r="B721">
        <v>720</v>
      </c>
      <c r="C721">
        <f>assign!H721</f>
        <v>167</v>
      </c>
      <c r="D721">
        <f>assign!F721</f>
        <v>12</v>
      </c>
      <c r="E721" t="str">
        <f>assign!D721</f>
        <v>Staff</v>
      </c>
      <c r="F721">
        <f>assign!E721</f>
        <v>22.62</v>
      </c>
    </row>
    <row r="722" spans="1:6" x14ac:dyDescent="0.55000000000000004">
      <c r="A722" t="str">
        <f t="shared" si="11"/>
        <v>1677</v>
      </c>
      <c r="B722">
        <v>721</v>
      </c>
      <c r="C722">
        <f>assign!H722</f>
        <v>167</v>
      </c>
      <c r="D722">
        <f>assign!F722</f>
        <v>7</v>
      </c>
      <c r="E722" t="str">
        <f>assign!D722</f>
        <v>Senior</v>
      </c>
      <c r="F722">
        <f>assign!E722</f>
        <v>19.27</v>
      </c>
    </row>
    <row r="723" spans="1:6" x14ac:dyDescent="0.55000000000000004">
      <c r="A723" t="str">
        <f t="shared" si="11"/>
        <v>16716</v>
      </c>
      <c r="B723">
        <v>722</v>
      </c>
      <c r="C723">
        <f>assign!H723</f>
        <v>167</v>
      </c>
      <c r="D723">
        <f>assign!F723</f>
        <v>16</v>
      </c>
      <c r="E723" t="str">
        <f>assign!D723</f>
        <v>Staff</v>
      </c>
      <c r="F723">
        <f>assign!E723</f>
        <v>3.9</v>
      </c>
    </row>
    <row r="724" spans="1:6" x14ac:dyDescent="0.55000000000000004">
      <c r="A724" t="str">
        <f t="shared" si="11"/>
        <v>1679</v>
      </c>
      <c r="B724">
        <v>723</v>
      </c>
      <c r="C724">
        <f>assign!H724</f>
        <v>167</v>
      </c>
      <c r="D724">
        <f>assign!F724</f>
        <v>9</v>
      </c>
      <c r="E724" t="str">
        <f>assign!D724</f>
        <v>Experienced Staff</v>
      </c>
      <c r="F724">
        <f>assign!E724</f>
        <v>0.19</v>
      </c>
    </row>
    <row r="725" spans="1:6" x14ac:dyDescent="0.55000000000000004">
      <c r="A725" t="str">
        <f t="shared" si="11"/>
        <v>16718</v>
      </c>
      <c r="B725">
        <v>724</v>
      </c>
      <c r="C725">
        <f>assign!H725</f>
        <v>167</v>
      </c>
      <c r="D725">
        <f>assign!F725</f>
        <v>18</v>
      </c>
      <c r="E725" t="str">
        <f>assign!D725</f>
        <v>Staff</v>
      </c>
      <c r="F725">
        <f>assign!E725</f>
        <v>2.65</v>
      </c>
    </row>
    <row r="726" spans="1:6" x14ac:dyDescent="0.55000000000000004">
      <c r="A726" t="str">
        <f t="shared" si="11"/>
        <v>16719</v>
      </c>
      <c r="B726">
        <v>725</v>
      </c>
      <c r="C726">
        <f>assign!H726</f>
        <v>167</v>
      </c>
      <c r="D726">
        <f>assign!F726</f>
        <v>19</v>
      </c>
      <c r="E726" t="str">
        <f>assign!D726</f>
        <v>Senior</v>
      </c>
      <c r="F726">
        <f>assign!E726</f>
        <v>0.15</v>
      </c>
    </row>
    <row r="727" spans="1:6" x14ac:dyDescent="0.55000000000000004">
      <c r="A727" t="str">
        <f t="shared" si="11"/>
        <v>2741</v>
      </c>
      <c r="B727">
        <v>726</v>
      </c>
      <c r="C727">
        <f>assign!H727</f>
        <v>274</v>
      </c>
      <c r="D727">
        <f>assign!F727</f>
        <v>1</v>
      </c>
      <c r="E727" t="str">
        <f>assign!D727</f>
        <v>Partner</v>
      </c>
      <c r="F727">
        <f>assign!E727</f>
        <v>0</v>
      </c>
    </row>
    <row r="728" spans="1:6" x14ac:dyDescent="0.55000000000000004">
      <c r="A728" t="str">
        <f t="shared" si="11"/>
        <v>2747</v>
      </c>
      <c r="B728">
        <v>727</v>
      </c>
      <c r="C728">
        <f>assign!H728</f>
        <v>274</v>
      </c>
      <c r="D728">
        <f>assign!F728</f>
        <v>7</v>
      </c>
      <c r="E728" t="str">
        <f>assign!D728</f>
        <v>Senior</v>
      </c>
      <c r="F728">
        <f>assign!E728</f>
        <v>0</v>
      </c>
    </row>
    <row r="729" spans="1:6" x14ac:dyDescent="0.55000000000000004">
      <c r="A729" t="str">
        <f t="shared" si="11"/>
        <v>27414</v>
      </c>
      <c r="B729">
        <v>728</v>
      </c>
      <c r="C729">
        <f>assign!H729</f>
        <v>274</v>
      </c>
      <c r="D729">
        <f>assign!F729</f>
        <v>14</v>
      </c>
      <c r="E729" t="str">
        <f>assign!D729</f>
        <v>Staff</v>
      </c>
      <c r="F729">
        <f>assign!E729</f>
        <v>0</v>
      </c>
    </row>
    <row r="730" spans="1:6" x14ac:dyDescent="0.55000000000000004">
      <c r="A730" t="str">
        <f t="shared" si="11"/>
        <v>1681</v>
      </c>
      <c r="B730">
        <v>729</v>
      </c>
      <c r="C730">
        <f>assign!H730</f>
        <v>168</v>
      </c>
      <c r="D730">
        <f>assign!F730</f>
        <v>1</v>
      </c>
      <c r="E730" t="str">
        <f>assign!D730</f>
        <v>Partner</v>
      </c>
      <c r="F730">
        <f>assign!E730</f>
        <v>0.75</v>
      </c>
    </row>
    <row r="731" spans="1:6" x14ac:dyDescent="0.55000000000000004">
      <c r="A731" t="str">
        <f t="shared" si="11"/>
        <v>16816</v>
      </c>
      <c r="B731">
        <v>730</v>
      </c>
      <c r="C731">
        <f>assign!H731</f>
        <v>168</v>
      </c>
      <c r="D731">
        <f>assign!F731</f>
        <v>16</v>
      </c>
      <c r="E731" t="str">
        <f>assign!D731</f>
        <v>Staff</v>
      </c>
      <c r="F731">
        <f>assign!E731</f>
        <v>6.63</v>
      </c>
    </row>
    <row r="732" spans="1:6" x14ac:dyDescent="0.55000000000000004">
      <c r="A732" t="str">
        <f t="shared" si="11"/>
        <v>1689</v>
      </c>
      <c r="B732">
        <v>731</v>
      </c>
      <c r="C732">
        <f>assign!H732</f>
        <v>168</v>
      </c>
      <c r="D732">
        <f>assign!F732</f>
        <v>9</v>
      </c>
      <c r="E732" t="str">
        <f>assign!D732</f>
        <v>Experienced Staff</v>
      </c>
      <c r="F732">
        <f>assign!E732</f>
        <v>30.58</v>
      </c>
    </row>
    <row r="733" spans="1:6" x14ac:dyDescent="0.55000000000000004">
      <c r="A733" t="str">
        <f t="shared" si="11"/>
        <v>1687</v>
      </c>
      <c r="B733">
        <v>732</v>
      </c>
      <c r="C733">
        <f>assign!H733</f>
        <v>168</v>
      </c>
      <c r="D733">
        <f>assign!F733</f>
        <v>7</v>
      </c>
      <c r="E733" t="str">
        <f>assign!D733</f>
        <v>Senior</v>
      </c>
      <c r="F733">
        <f>assign!E733</f>
        <v>13.43</v>
      </c>
    </row>
    <row r="734" spans="1:6" x14ac:dyDescent="0.55000000000000004">
      <c r="A734" t="str">
        <f t="shared" si="11"/>
        <v>2751</v>
      </c>
      <c r="B734">
        <v>733</v>
      </c>
      <c r="C734">
        <f>assign!H734</f>
        <v>275</v>
      </c>
      <c r="D734">
        <f>assign!F734</f>
        <v>1</v>
      </c>
      <c r="E734" t="str">
        <f>assign!D734</f>
        <v>Partner</v>
      </c>
      <c r="F734">
        <f>assign!E734</f>
        <v>0</v>
      </c>
    </row>
    <row r="735" spans="1:6" x14ac:dyDescent="0.55000000000000004">
      <c r="A735" t="str">
        <f t="shared" si="11"/>
        <v>2757</v>
      </c>
      <c r="B735">
        <v>734</v>
      </c>
      <c r="C735">
        <f>assign!H735</f>
        <v>275</v>
      </c>
      <c r="D735">
        <f>assign!F735</f>
        <v>7</v>
      </c>
      <c r="E735" t="str">
        <f>assign!D735</f>
        <v>Senior</v>
      </c>
      <c r="F735">
        <f>assign!E735</f>
        <v>0</v>
      </c>
    </row>
    <row r="736" spans="1:6" x14ac:dyDescent="0.55000000000000004">
      <c r="A736" t="str">
        <f t="shared" si="11"/>
        <v>27513</v>
      </c>
      <c r="B736">
        <v>735</v>
      </c>
      <c r="C736">
        <f>assign!H736</f>
        <v>275</v>
      </c>
      <c r="D736">
        <f>assign!F736</f>
        <v>13</v>
      </c>
      <c r="E736" t="str">
        <f>assign!D736</f>
        <v>Experienced Staff</v>
      </c>
      <c r="F736">
        <f>assign!E736</f>
        <v>0</v>
      </c>
    </row>
    <row r="737" spans="1:6" x14ac:dyDescent="0.55000000000000004">
      <c r="A737" t="str">
        <f t="shared" si="11"/>
        <v>2758</v>
      </c>
      <c r="B737">
        <v>736</v>
      </c>
      <c r="C737">
        <f>assign!H737</f>
        <v>275</v>
      </c>
      <c r="D737">
        <f>assign!F737</f>
        <v>8</v>
      </c>
      <c r="E737" t="str">
        <f>assign!D737</f>
        <v>Senior</v>
      </c>
      <c r="F737">
        <f>assign!E737</f>
        <v>0</v>
      </c>
    </row>
    <row r="738" spans="1:6" x14ac:dyDescent="0.55000000000000004">
      <c r="A738" t="str">
        <f t="shared" si="11"/>
        <v>1731</v>
      </c>
      <c r="B738">
        <v>737</v>
      </c>
      <c r="C738">
        <f>assign!H738</f>
        <v>173</v>
      </c>
      <c r="D738">
        <f>assign!F738</f>
        <v>1</v>
      </c>
      <c r="E738" t="str">
        <f>assign!D738</f>
        <v>Partner</v>
      </c>
      <c r="F738">
        <f>assign!E738</f>
        <v>0</v>
      </c>
    </row>
    <row r="739" spans="1:6" x14ac:dyDescent="0.55000000000000004">
      <c r="A739" t="str">
        <f t="shared" si="11"/>
        <v>17312</v>
      </c>
      <c r="B739">
        <v>738</v>
      </c>
      <c r="C739">
        <f>assign!H739</f>
        <v>173</v>
      </c>
      <c r="D739">
        <f>assign!F739</f>
        <v>12</v>
      </c>
      <c r="E739" t="str">
        <f>assign!D739</f>
        <v>Staff</v>
      </c>
      <c r="F739">
        <f>assign!E739</f>
        <v>0</v>
      </c>
    </row>
    <row r="740" spans="1:6" x14ac:dyDescent="0.55000000000000004">
      <c r="A740" t="str">
        <f t="shared" si="11"/>
        <v>1737</v>
      </c>
      <c r="B740">
        <v>739</v>
      </c>
      <c r="C740">
        <f>assign!H740</f>
        <v>173</v>
      </c>
      <c r="D740">
        <f>assign!F740</f>
        <v>7</v>
      </c>
      <c r="E740" t="str">
        <f>assign!D740</f>
        <v>Senior</v>
      </c>
      <c r="F740">
        <f>assign!E740</f>
        <v>0</v>
      </c>
    </row>
    <row r="741" spans="1:6" x14ac:dyDescent="0.55000000000000004">
      <c r="A741" t="str">
        <f t="shared" si="11"/>
        <v>1777</v>
      </c>
      <c r="B741">
        <v>740</v>
      </c>
      <c r="C741">
        <f>assign!H741</f>
        <v>177</v>
      </c>
      <c r="D741">
        <f>assign!F741</f>
        <v>7</v>
      </c>
      <c r="E741" t="str">
        <f>assign!D741</f>
        <v>Senior</v>
      </c>
      <c r="F741">
        <f>assign!E741</f>
        <v>0</v>
      </c>
    </row>
    <row r="742" spans="1:6" x14ac:dyDescent="0.55000000000000004">
      <c r="A742" t="str">
        <f t="shared" si="11"/>
        <v>2761</v>
      </c>
      <c r="B742">
        <v>741</v>
      </c>
      <c r="C742">
        <f>assign!H742</f>
        <v>276</v>
      </c>
      <c r="D742">
        <f>assign!F742</f>
        <v>1</v>
      </c>
      <c r="E742" t="str">
        <f>assign!D742</f>
        <v>Partner</v>
      </c>
      <c r="F742">
        <f>assign!E742</f>
        <v>0</v>
      </c>
    </row>
    <row r="743" spans="1:6" x14ac:dyDescent="0.55000000000000004">
      <c r="A743" t="str">
        <f t="shared" si="11"/>
        <v>27616</v>
      </c>
      <c r="B743">
        <v>742</v>
      </c>
      <c r="C743">
        <f>assign!H743</f>
        <v>276</v>
      </c>
      <c r="D743">
        <f>assign!F743</f>
        <v>16</v>
      </c>
      <c r="E743" t="str">
        <f>assign!D743</f>
        <v>Staff</v>
      </c>
      <c r="F743">
        <f>assign!E743</f>
        <v>0</v>
      </c>
    </row>
    <row r="744" spans="1:6" x14ac:dyDescent="0.55000000000000004">
      <c r="A744" t="str">
        <f t="shared" si="11"/>
        <v>2767</v>
      </c>
      <c r="B744">
        <v>743</v>
      </c>
      <c r="C744">
        <f>assign!H744</f>
        <v>276</v>
      </c>
      <c r="D744">
        <f>assign!F744</f>
        <v>7</v>
      </c>
      <c r="E744" t="str">
        <f>assign!D744</f>
        <v>Senior</v>
      </c>
      <c r="F744">
        <f>assign!E744</f>
        <v>0</v>
      </c>
    </row>
    <row r="745" spans="1:6" x14ac:dyDescent="0.55000000000000004">
      <c r="A745" t="str">
        <f t="shared" si="11"/>
        <v>2768</v>
      </c>
      <c r="B745">
        <v>744</v>
      </c>
      <c r="C745">
        <f>assign!H745</f>
        <v>276</v>
      </c>
      <c r="D745">
        <f>assign!F745</f>
        <v>8</v>
      </c>
      <c r="E745" t="str">
        <f>assign!D745</f>
        <v>Senior</v>
      </c>
      <c r="F745">
        <f>assign!E745</f>
        <v>0</v>
      </c>
    </row>
    <row r="746" spans="1:6" x14ac:dyDescent="0.55000000000000004">
      <c r="A746" t="str">
        <f t="shared" si="11"/>
        <v>1781</v>
      </c>
      <c r="B746">
        <v>745</v>
      </c>
      <c r="C746">
        <f>assign!H746</f>
        <v>178</v>
      </c>
      <c r="D746">
        <f>assign!F746</f>
        <v>1</v>
      </c>
      <c r="E746" t="str">
        <f>assign!D746</f>
        <v>Partner</v>
      </c>
      <c r="F746">
        <f>assign!E746</f>
        <v>0</v>
      </c>
    </row>
    <row r="747" spans="1:6" x14ac:dyDescent="0.55000000000000004">
      <c r="A747" t="str">
        <f t="shared" si="11"/>
        <v>1787</v>
      </c>
      <c r="B747">
        <v>746</v>
      </c>
      <c r="C747">
        <f>assign!H747</f>
        <v>178</v>
      </c>
      <c r="D747">
        <f>assign!F747</f>
        <v>7</v>
      </c>
      <c r="E747" t="str">
        <f>assign!D747</f>
        <v>Senior</v>
      </c>
      <c r="F747">
        <f>assign!E747</f>
        <v>9.0399999999999991</v>
      </c>
    </row>
    <row r="748" spans="1:6" x14ac:dyDescent="0.55000000000000004">
      <c r="A748" t="str">
        <f t="shared" si="11"/>
        <v>1788</v>
      </c>
      <c r="B748">
        <v>747</v>
      </c>
      <c r="C748">
        <f>assign!H748</f>
        <v>178</v>
      </c>
      <c r="D748">
        <f>assign!F748</f>
        <v>8</v>
      </c>
      <c r="E748" t="str">
        <f>assign!D748</f>
        <v>Senior</v>
      </c>
      <c r="F748">
        <f>assign!E748</f>
        <v>6.1</v>
      </c>
    </row>
    <row r="749" spans="1:6" x14ac:dyDescent="0.55000000000000004">
      <c r="A749" t="str">
        <f t="shared" si="11"/>
        <v>17816</v>
      </c>
      <c r="B749">
        <v>748</v>
      </c>
      <c r="C749">
        <f>assign!H749</f>
        <v>178</v>
      </c>
      <c r="D749">
        <f>assign!F749</f>
        <v>16</v>
      </c>
      <c r="E749" t="str">
        <f>assign!D749</f>
        <v>Staff</v>
      </c>
      <c r="F749">
        <f>assign!E749</f>
        <v>1.9</v>
      </c>
    </row>
    <row r="750" spans="1:6" x14ac:dyDescent="0.55000000000000004">
      <c r="A750" t="str">
        <f t="shared" si="11"/>
        <v>1797</v>
      </c>
      <c r="B750">
        <v>749</v>
      </c>
      <c r="C750">
        <f>assign!H750</f>
        <v>179</v>
      </c>
      <c r="D750">
        <f>assign!F750</f>
        <v>7</v>
      </c>
      <c r="E750" t="str">
        <f>assign!D750</f>
        <v>Senior</v>
      </c>
      <c r="F750">
        <f>assign!E750</f>
        <v>30.13</v>
      </c>
    </row>
    <row r="751" spans="1:6" x14ac:dyDescent="0.55000000000000004">
      <c r="A751" t="str">
        <f t="shared" si="11"/>
        <v>17912</v>
      </c>
      <c r="B751">
        <v>750</v>
      </c>
      <c r="C751">
        <f>assign!H751</f>
        <v>179</v>
      </c>
      <c r="D751">
        <f>assign!F751</f>
        <v>12</v>
      </c>
      <c r="E751" t="str">
        <f>assign!D751</f>
        <v>Staff</v>
      </c>
      <c r="F751">
        <f>assign!E751</f>
        <v>0</v>
      </c>
    </row>
    <row r="752" spans="1:6" x14ac:dyDescent="0.55000000000000004">
      <c r="A752" t="str">
        <f t="shared" si="11"/>
        <v>1801</v>
      </c>
      <c r="B752">
        <v>751</v>
      </c>
      <c r="C752">
        <f>assign!H752</f>
        <v>180</v>
      </c>
      <c r="D752">
        <f>assign!F752</f>
        <v>1</v>
      </c>
      <c r="E752" t="str">
        <f>assign!D752</f>
        <v>Partner</v>
      </c>
      <c r="F752">
        <f>assign!E752</f>
        <v>1</v>
      </c>
    </row>
    <row r="753" spans="1:6" x14ac:dyDescent="0.55000000000000004">
      <c r="A753" t="str">
        <f t="shared" si="11"/>
        <v>1807</v>
      </c>
      <c r="B753">
        <v>752</v>
      </c>
      <c r="C753">
        <f>assign!H753</f>
        <v>180</v>
      </c>
      <c r="D753">
        <f>assign!F753</f>
        <v>7</v>
      </c>
      <c r="E753" t="str">
        <f>assign!D753</f>
        <v>Senior</v>
      </c>
      <c r="F753">
        <f>assign!E753</f>
        <v>14.4</v>
      </c>
    </row>
    <row r="754" spans="1:6" x14ac:dyDescent="0.55000000000000004">
      <c r="A754" t="str">
        <f t="shared" si="11"/>
        <v>18011</v>
      </c>
      <c r="B754">
        <v>753</v>
      </c>
      <c r="C754">
        <f>assign!H754</f>
        <v>180</v>
      </c>
      <c r="D754">
        <f>assign!F754</f>
        <v>11</v>
      </c>
      <c r="E754" t="str">
        <f>assign!D754</f>
        <v>Staff</v>
      </c>
      <c r="F754">
        <f>assign!E754</f>
        <v>0</v>
      </c>
    </row>
    <row r="755" spans="1:6" x14ac:dyDescent="0.55000000000000004">
      <c r="A755" t="str">
        <f t="shared" si="11"/>
        <v>18017</v>
      </c>
      <c r="B755">
        <v>754</v>
      </c>
      <c r="C755">
        <f>assign!H755</f>
        <v>180</v>
      </c>
      <c r="D755">
        <f>assign!F755</f>
        <v>17</v>
      </c>
      <c r="E755" t="str">
        <f>assign!D755</f>
        <v>Staff</v>
      </c>
      <c r="F755">
        <f>assign!E755</f>
        <v>9.02</v>
      </c>
    </row>
    <row r="756" spans="1:6" x14ac:dyDescent="0.55000000000000004">
      <c r="A756" t="str">
        <f t="shared" si="11"/>
        <v>2771</v>
      </c>
      <c r="B756">
        <v>755</v>
      </c>
      <c r="C756">
        <f>assign!H756</f>
        <v>277</v>
      </c>
      <c r="D756">
        <f>assign!F756</f>
        <v>1</v>
      </c>
      <c r="E756" t="str">
        <f>assign!D756</f>
        <v>Partner</v>
      </c>
      <c r="F756">
        <f>assign!E756</f>
        <v>0</v>
      </c>
    </row>
    <row r="757" spans="1:6" x14ac:dyDescent="0.55000000000000004">
      <c r="A757" t="str">
        <f t="shared" si="11"/>
        <v>27716</v>
      </c>
      <c r="B757">
        <v>756</v>
      </c>
      <c r="C757">
        <f>assign!H757</f>
        <v>277</v>
      </c>
      <c r="D757">
        <f>assign!F757</f>
        <v>16</v>
      </c>
      <c r="E757" t="str">
        <f>assign!D757</f>
        <v>Staff</v>
      </c>
      <c r="F757">
        <f>assign!E757</f>
        <v>0</v>
      </c>
    </row>
    <row r="758" spans="1:6" x14ac:dyDescent="0.55000000000000004">
      <c r="A758" t="str">
        <f t="shared" si="11"/>
        <v>2779</v>
      </c>
      <c r="B758">
        <v>757</v>
      </c>
      <c r="C758">
        <f>assign!H758</f>
        <v>277</v>
      </c>
      <c r="D758">
        <f>assign!F758</f>
        <v>9</v>
      </c>
      <c r="E758" t="str">
        <f>assign!D758</f>
        <v>Experienced Staff</v>
      </c>
      <c r="F758">
        <f>assign!E758</f>
        <v>0</v>
      </c>
    </row>
    <row r="759" spans="1:6" x14ac:dyDescent="0.55000000000000004">
      <c r="A759" t="str">
        <f t="shared" si="11"/>
        <v>27711</v>
      </c>
      <c r="B759">
        <v>758</v>
      </c>
      <c r="C759">
        <f>assign!H759</f>
        <v>277</v>
      </c>
      <c r="D759">
        <f>assign!F759</f>
        <v>11</v>
      </c>
      <c r="E759" t="str">
        <f>assign!D759</f>
        <v>Staff</v>
      </c>
      <c r="F759">
        <f>assign!E759</f>
        <v>0</v>
      </c>
    </row>
    <row r="760" spans="1:6" x14ac:dyDescent="0.55000000000000004">
      <c r="A760" t="str">
        <f t="shared" si="11"/>
        <v>2777</v>
      </c>
      <c r="B760">
        <v>759</v>
      </c>
      <c r="C760">
        <f>assign!H760</f>
        <v>277</v>
      </c>
      <c r="D760">
        <f>assign!F760</f>
        <v>7</v>
      </c>
      <c r="E760" t="str">
        <f>assign!D760</f>
        <v>Senior</v>
      </c>
      <c r="F760">
        <f>assign!E760</f>
        <v>0</v>
      </c>
    </row>
    <row r="761" spans="1:6" x14ac:dyDescent="0.55000000000000004">
      <c r="A761" t="str">
        <f t="shared" si="11"/>
        <v>18616</v>
      </c>
      <c r="B761">
        <v>760</v>
      </c>
      <c r="C761">
        <f>assign!H761</f>
        <v>186</v>
      </c>
      <c r="D761">
        <f>assign!F761</f>
        <v>16</v>
      </c>
      <c r="E761" t="str">
        <f>assign!D761</f>
        <v>Staff</v>
      </c>
      <c r="F761">
        <f>assign!E761</f>
        <v>2.1</v>
      </c>
    </row>
    <row r="762" spans="1:6" x14ac:dyDescent="0.55000000000000004">
      <c r="A762" t="str">
        <f t="shared" si="11"/>
        <v>1869</v>
      </c>
      <c r="B762">
        <v>761</v>
      </c>
      <c r="C762">
        <f>assign!H762</f>
        <v>186</v>
      </c>
      <c r="D762">
        <f>assign!F762</f>
        <v>9</v>
      </c>
      <c r="E762" t="str">
        <f>assign!D762</f>
        <v>Experienced Staff</v>
      </c>
      <c r="F762">
        <f>assign!E762</f>
        <v>0.27</v>
      </c>
    </row>
    <row r="763" spans="1:6" x14ac:dyDescent="0.55000000000000004">
      <c r="A763" t="str">
        <f t="shared" si="11"/>
        <v>1863</v>
      </c>
      <c r="B763">
        <v>762</v>
      </c>
      <c r="C763">
        <f>assign!H763</f>
        <v>186</v>
      </c>
      <c r="D763">
        <f>assign!F763</f>
        <v>3</v>
      </c>
      <c r="E763" t="str">
        <f>assign!D763</f>
        <v>Manager</v>
      </c>
      <c r="F763">
        <f>assign!E763</f>
        <v>5.55</v>
      </c>
    </row>
    <row r="764" spans="1:6" x14ac:dyDescent="0.55000000000000004">
      <c r="A764" t="str">
        <f t="shared" si="11"/>
        <v>18612</v>
      </c>
      <c r="B764">
        <v>763</v>
      </c>
      <c r="C764">
        <f>assign!H764</f>
        <v>186</v>
      </c>
      <c r="D764">
        <f>assign!F764</f>
        <v>12</v>
      </c>
      <c r="E764" t="str">
        <f>assign!D764</f>
        <v>Staff</v>
      </c>
      <c r="F764">
        <f>assign!E764</f>
        <v>27.04</v>
      </c>
    </row>
    <row r="765" spans="1:6" x14ac:dyDescent="0.55000000000000004">
      <c r="A765" t="str">
        <f t="shared" si="11"/>
        <v>1867</v>
      </c>
      <c r="B765">
        <v>764</v>
      </c>
      <c r="C765">
        <f>assign!H765</f>
        <v>186</v>
      </c>
      <c r="D765">
        <f>assign!F765</f>
        <v>7</v>
      </c>
      <c r="E765" t="str">
        <f>assign!D765</f>
        <v>Senior</v>
      </c>
      <c r="F765">
        <f>assign!E765</f>
        <v>25.79</v>
      </c>
    </row>
    <row r="766" spans="1:6" x14ac:dyDescent="0.55000000000000004">
      <c r="A766" t="str">
        <f t="shared" si="11"/>
        <v>1861</v>
      </c>
      <c r="B766">
        <v>765</v>
      </c>
      <c r="C766">
        <f>assign!H766</f>
        <v>186</v>
      </c>
      <c r="D766">
        <f>assign!F766</f>
        <v>1</v>
      </c>
      <c r="E766" t="str">
        <f>assign!D766</f>
        <v>Partner</v>
      </c>
      <c r="F766">
        <f>assign!E766</f>
        <v>0.96</v>
      </c>
    </row>
    <row r="767" spans="1:6" x14ac:dyDescent="0.55000000000000004">
      <c r="A767" t="str">
        <f t="shared" si="11"/>
        <v>2781</v>
      </c>
      <c r="B767">
        <v>766</v>
      </c>
      <c r="C767">
        <f>assign!H767</f>
        <v>278</v>
      </c>
      <c r="D767">
        <f>assign!F767</f>
        <v>1</v>
      </c>
      <c r="E767" t="str">
        <f>assign!D767</f>
        <v>Partner</v>
      </c>
      <c r="F767">
        <f>assign!E767</f>
        <v>0</v>
      </c>
    </row>
    <row r="768" spans="1:6" x14ac:dyDescent="0.55000000000000004">
      <c r="A768" t="str">
        <f t="shared" si="11"/>
        <v>2787</v>
      </c>
      <c r="B768">
        <v>767</v>
      </c>
      <c r="C768">
        <f>assign!H768</f>
        <v>278</v>
      </c>
      <c r="D768">
        <f>assign!F768</f>
        <v>7</v>
      </c>
      <c r="E768" t="str">
        <f>assign!D768</f>
        <v>Senior</v>
      </c>
      <c r="F768">
        <f>assign!E768</f>
        <v>0</v>
      </c>
    </row>
    <row r="769" spans="1:6" x14ac:dyDescent="0.55000000000000004">
      <c r="A769" t="str">
        <f t="shared" si="11"/>
        <v>27813</v>
      </c>
      <c r="B769">
        <v>768</v>
      </c>
      <c r="C769">
        <f>assign!H769</f>
        <v>278</v>
      </c>
      <c r="D769">
        <f>assign!F769</f>
        <v>13</v>
      </c>
      <c r="E769" t="str">
        <f>assign!D769</f>
        <v>Experienced Staff</v>
      </c>
      <c r="F769">
        <f>assign!E769</f>
        <v>0</v>
      </c>
    </row>
    <row r="770" spans="1:6" x14ac:dyDescent="0.55000000000000004">
      <c r="A770" t="str">
        <f t="shared" ref="A770:A833" si="12">C770&amp;D770</f>
        <v>1946</v>
      </c>
      <c r="B770">
        <v>769</v>
      </c>
      <c r="C770">
        <f>assign!H770</f>
        <v>194</v>
      </c>
      <c r="D770">
        <f>assign!F770</f>
        <v>6</v>
      </c>
      <c r="E770" t="str">
        <f>assign!D770</f>
        <v>Senior</v>
      </c>
      <c r="F770">
        <f>assign!E770</f>
        <v>0</v>
      </c>
    </row>
    <row r="771" spans="1:6" x14ac:dyDescent="0.55000000000000004">
      <c r="A771" t="str">
        <f t="shared" si="12"/>
        <v>19416</v>
      </c>
      <c r="B771">
        <v>770</v>
      </c>
      <c r="C771">
        <f>assign!H771</f>
        <v>194</v>
      </c>
      <c r="D771">
        <f>assign!F771</f>
        <v>16</v>
      </c>
      <c r="E771" t="str">
        <f>assign!D771</f>
        <v>Staff</v>
      </c>
      <c r="F771">
        <f>assign!E771</f>
        <v>1.17</v>
      </c>
    </row>
    <row r="772" spans="1:6" x14ac:dyDescent="0.55000000000000004">
      <c r="A772" t="str">
        <f t="shared" si="12"/>
        <v>1949</v>
      </c>
      <c r="B772">
        <v>771</v>
      </c>
      <c r="C772">
        <f>assign!H772</f>
        <v>194</v>
      </c>
      <c r="D772">
        <f>assign!F772</f>
        <v>9</v>
      </c>
      <c r="E772" t="str">
        <f>assign!D772</f>
        <v>Experienced Staff</v>
      </c>
      <c r="F772">
        <f>assign!E772</f>
        <v>15.14</v>
      </c>
    </row>
    <row r="773" spans="1:6" x14ac:dyDescent="0.55000000000000004">
      <c r="A773" t="str">
        <f t="shared" si="12"/>
        <v>1941</v>
      </c>
      <c r="B773">
        <v>772</v>
      </c>
      <c r="C773">
        <f>assign!H773</f>
        <v>194</v>
      </c>
      <c r="D773">
        <f>assign!F773</f>
        <v>1</v>
      </c>
      <c r="E773" t="str">
        <f>assign!D773</f>
        <v>Partner</v>
      </c>
      <c r="F773">
        <f>assign!E773</f>
        <v>0.7</v>
      </c>
    </row>
    <row r="774" spans="1:6" x14ac:dyDescent="0.55000000000000004">
      <c r="A774" t="str">
        <f t="shared" si="12"/>
        <v>19417</v>
      </c>
      <c r="B774">
        <v>773</v>
      </c>
      <c r="C774">
        <f>assign!H774</f>
        <v>194</v>
      </c>
      <c r="D774">
        <f>assign!F774</f>
        <v>17</v>
      </c>
      <c r="E774" t="str">
        <f>assign!D774</f>
        <v>Staff</v>
      </c>
      <c r="F774">
        <f>assign!E774</f>
        <v>3.6</v>
      </c>
    </row>
    <row r="775" spans="1:6" x14ac:dyDescent="0.55000000000000004">
      <c r="A775" t="str">
        <f t="shared" si="12"/>
        <v>1947</v>
      </c>
      <c r="B775">
        <v>774</v>
      </c>
      <c r="C775">
        <f>assign!H775</f>
        <v>194</v>
      </c>
      <c r="D775">
        <f>assign!F775</f>
        <v>7</v>
      </c>
      <c r="E775" t="str">
        <f>assign!D775</f>
        <v>Senior</v>
      </c>
      <c r="F775">
        <f>assign!E775</f>
        <v>20.11</v>
      </c>
    </row>
    <row r="776" spans="1:6" x14ac:dyDescent="0.55000000000000004">
      <c r="A776" t="str">
        <f t="shared" si="12"/>
        <v>1951</v>
      </c>
      <c r="B776">
        <v>775</v>
      </c>
      <c r="C776">
        <f>assign!H776</f>
        <v>195</v>
      </c>
      <c r="D776">
        <f>assign!F776</f>
        <v>1</v>
      </c>
      <c r="E776" t="str">
        <f>assign!D776</f>
        <v>Partner</v>
      </c>
      <c r="F776">
        <f>assign!E776</f>
        <v>0</v>
      </c>
    </row>
    <row r="777" spans="1:6" x14ac:dyDescent="0.55000000000000004">
      <c r="A777" t="str">
        <f t="shared" si="12"/>
        <v>19520</v>
      </c>
      <c r="B777">
        <v>776</v>
      </c>
      <c r="C777">
        <f>assign!H777</f>
        <v>195</v>
      </c>
      <c r="D777">
        <f>assign!F777</f>
        <v>20</v>
      </c>
      <c r="E777" t="str">
        <f>assign!D777</f>
        <v>Manager</v>
      </c>
      <c r="F777">
        <f>assign!E777</f>
        <v>1</v>
      </c>
    </row>
    <row r="778" spans="1:6" x14ac:dyDescent="0.55000000000000004">
      <c r="A778" t="str">
        <f t="shared" si="12"/>
        <v>19516</v>
      </c>
      <c r="B778">
        <v>777</v>
      </c>
      <c r="C778">
        <f>assign!H778</f>
        <v>195</v>
      </c>
      <c r="D778">
        <f>assign!F778</f>
        <v>16</v>
      </c>
      <c r="E778" t="str">
        <f>assign!D778</f>
        <v>Staff</v>
      </c>
      <c r="F778">
        <f>assign!E778</f>
        <v>0.84</v>
      </c>
    </row>
    <row r="779" spans="1:6" x14ac:dyDescent="0.55000000000000004">
      <c r="A779" t="str">
        <f t="shared" si="12"/>
        <v>1959</v>
      </c>
      <c r="B779">
        <v>778</v>
      </c>
      <c r="C779">
        <f>assign!H779</f>
        <v>195</v>
      </c>
      <c r="D779">
        <f>assign!F779</f>
        <v>9</v>
      </c>
      <c r="E779" t="str">
        <f>assign!D779</f>
        <v>Experienced Staff</v>
      </c>
      <c r="F779">
        <f>assign!E779</f>
        <v>0.1</v>
      </c>
    </row>
    <row r="780" spans="1:6" x14ac:dyDescent="0.55000000000000004">
      <c r="A780" t="str">
        <f t="shared" si="12"/>
        <v>1957</v>
      </c>
      <c r="B780">
        <v>779</v>
      </c>
      <c r="C780">
        <f>assign!H780</f>
        <v>195</v>
      </c>
      <c r="D780">
        <f>assign!F780</f>
        <v>7</v>
      </c>
      <c r="E780" t="str">
        <f>assign!D780</f>
        <v>Senior</v>
      </c>
      <c r="F780">
        <f>assign!E780</f>
        <v>9.8699999999999992</v>
      </c>
    </row>
    <row r="781" spans="1:6" x14ac:dyDescent="0.55000000000000004">
      <c r="A781" t="str">
        <f t="shared" si="12"/>
        <v>1958</v>
      </c>
      <c r="B781">
        <v>780</v>
      </c>
      <c r="C781">
        <f>assign!H781</f>
        <v>195</v>
      </c>
      <c r="D781">
        <f>assign!F781</f>
        <v>8</v>
      </c>
      <c r="E781" t="str">
        <f>assign!D781</f>
        <v>Senior</v>
      </c>
      <c r="F781">
        <f>assign!E781</f>
        <v>4.84</v>
      </c>
    </row>
    <row r="782" spans="1:6" x14ac:dyDescent="0.55000000000000004">
      <c r="A782" t="str">
        <f t="shared" si="12"/>
        <v>1961</v>
      </c>
      <c r="B782">
        <v>781</v>
      </c>
      <c r="C782">
        <f>assign!H782</f>
        <v>196</v>
      </c>
      <c r="D782">
        <f>assign!F782</f>
        <v>1</v>
      </c>
      <c r="E782" t="str">
        <f>assign!D782</f>
        <v>Partner</v>
      </c>
      <c r="F782">
        <f>assign!E782</f>
        <v>0</v>
      </c>
    </row>
    <row r="783" spans="1:6" x14ac:dyDescent="0.55000000000000004">
      <c r="A783" t="str">
        <f t="shared" si="12"/>
        <v>19616</v>
      </c>
      <c r="B783">
        <v>782</v>
      </c>
      <c r="C783">
        <f>assign!H783</f>
        <v>196</v>
      </c>
      <c r="D783">
        <f>assign!F783</f>
        <v>16</v>
      </c>
      <c r="E783" t="str">
        <f>assign!D783</f>
        <v>Staff</v>
      </c>
      <c r="F783">
        <f>assign!E783</f>
        <v>0</v>
      </c>
    </row>
    <row r="784" spans="1:6" x14ac:dyDescent="0.55000000000000004">
      <c r="A784" t="str">
        <f t="shared" si="12"/>
        <v>19611</v>
      </c>
      <c r="B784">
        <v>783</v>
      </c>
      <c r="C784">
        <f>assign!H784</f>
        <v>196</v>
      </c>
      <c r="D784">
        <f>assign!F784</f>
        <v>11</v>
      </c>
      <c r="E784" t="str">
        <f>assign!D784</f>
        <v>Staff</v>
      </c>
      <c r="F784">
        <f>assign!E784</f>
        <v>0</v>
      </c>
    </row>
    <row r="785" spans="1:6" x14ac:dyDescent="0.55000000000000004">
      <c r="A785" t="str">
        <f t="shared" si="12"/>
        <v>1967</v>
      </c>
      <c r="B785">
        <v>784</v>
      </c>
      <c r="C785">
        <f>assign!H785</f>
        <v>196</v>
      </c>
      <c r="D785">
        <f>assign!F785</f>
        <v>7</v>
      </c>
      <c r="E785" t="str">
        <f>assign!D785</f>
        <v>Senior</v>
      </c>
      <c r="F785">
        <f>assign!E785</f>
        <v>0</v>
      </c>
    </row>
    <row r="786" spans="1:6" x14ac:dyDescent="0.55000000000000004">
      <c r="A786" t="str">
        <f t="shared" si="12"/>
        <v>19614</v>
      </c>
      <c r="B786">
        <v>785</v>
      </c>
      <c r="C786">
        <f>assign!H786</f>
        <v>196</v>
      </c>
      <c r="D786">
        <f>assign!F786</f>
        <v>14</v>
      </c>
      <c r="E786" t="str">
        <f>assign!D786</f>
        <v>Staff</v>
      </c>
      <c r="F786">
        <f>assign!E786</f>
        <v>0</v>
      </c>
    </row>
    <row r="787" spans="1:6" x14ac:dyDescent="0.55000000000000004">
      <c r="A787" t="str">
        <f t="shared" si="12"/>
        <v>19613</v>
      </c>
      <c r="B787">
        <v>786</v>
      </c>
      <c r="C787">
        <f>assign!H787</f>
        <v>196</v>
      </c>
      <c r="D787">
        <f>assign!F787</f>
        <v>13</v>
      </c>
      <c r="E787" t="str">
        <f>assign!D787</f>
        <v>Experienced Staff</v>
      </c>
      <c r="F787">
        <f>assign!E787</f>
        <v>0</v>
      </c>
    </row>
    <row r="788" spans="1:6" x14ac:dyDescent="0.55000000000000004">
      <c r="A788" t="str">
        <f t="shared" si="12"/>
        <v>1968</v>
      </c>
      <c r="B788">
        <v>787</v>
      </c>
      <c r="C788">
        <f>assign!H788</f>
        <v>196</v>
      </c>
      <c r="D788">
        <f>assign!F788</f>
        <v>8</v>
      </c>
      <c r="E788" t="str">
        <f>assign!D788</f>
        <v>Senior</v>
      </c>
      <c r="F788">
        <f>assign!E788</f>
        <v>0</v>
      </c>
    </row>
    <row r="789" spans="1:6" x14ac:dyDescent="0.55000000000000004">
      <c r="A789" t="str">
        <f t="shared" si="12"/>
        <v>01</v>
      </c>
      <c r="B789">
        <v>788</v>
      </c>
      <c r="C789">
        <f>assign!H789</f>
        <v>0</v>
      </c>
      <c r="D789">
        <f>assign!F789</f>
        <v>1</v>
      </c>
      <c r="E789" t="str">
        <f>assign!D789</f>
        <v>Partner</v>
      </c>
      <c r="F789">
        <f>assign!E789</f>
        <v>0</v>
      </c>
    </row>
    <row r="790" spans="1:6" x14ac:dyDescent="0.55000000000000004">
      <c r="A790" t="str">
        <f t="shared" si="12"/>
        <v>07</v>
      </c>
      <c r="B790">
        <v>789</v>
      </c>
      <c r="C790">
        <f>assign!H790</f>
        <v>0</v>
      </c>
      <c r="D790">
        <f>assign!F790</f>
        <v>7</v>
      </c>
      <c r="E790" t="str">
        <f>assign!D790</f>
        <v>Senior</v>
      </c>
      <c r="F790">
        <f>assign!E790</f>
        <v>0</v>
      </c>
    </row>
    <row r="791" spans="1:6" x14ac:dyDescent="0.55000000000000004">
      <c r="A791" t="str">
        <f t="shared" si="12"/>
        <v>08</v>
      </c>
      <c r="B791">
        <v>790</v>
      </c>
      <c r="C791">
        <f>assign!H791</f>
        <v>0</v>
      </c>
      <c r="D791">
        <f>assign!F791</f>
        <v>8</v>
      </c>
      <c r="E791" t="str">
        <f>assign!D791</f>
        <v>Senior</v>
      </c>
      <c r="F791">
        <f>assign!E791</f>
        <v>0</v>
      </c>
    </row>
    <row r="792" spans="1:6" x14ac:dyDescent="0.55000000000000004">
      <c r="A792" t="str">
        <f t="shared" si="12"/>
        <v>011</v>
      </c>
      <c r="B792">
        <v>791</v>
      </c>
      <c r="C792">
        <f>assign!H792</f>
        <v>0</v>
      </c>
      <c r="D792">
        <f>assign!F792</f>
        <v>11</v>
      </c>
      <c r="E792" t="str">
        <f>assign!D792</f>
        <v>Staff</v>
      </c>
      <c r="F792">
        <f>assign!E792</f>
        <v>0</v>
      </c>
    </row>
    <row r="793" spans="1:6" x14ac:dyDescent="0.55000000000000004">
      <c r="A793" t="str">
        <f t="shared" si="12"/>
        <v>1981</v>
      </c>
      <c r="B793">
        <v>792</v>
      </c>
      <c r="C793">
        <f>assign!H793</f>
        <v>198</v>
      </c>
      <c r="D793">
        <f>assign!F793</f>
        <v>1</v>
      </c>
      <c r="E793" t="str">
        <f>assign!D793</f>
        <v>Partner</v>
      </c>
      <c r="F793">
        <f>assign!E793</f>
        <v>0</v>
      </c>
    </row>
    <row r="794" spans="1:6" x14ac:dyDescent="0.55000000000000004">
      <c r="A794" t="str">
        <f t="shared" si="12"/>
        <v>19811</v>
      </c>
      <c r="B794">
        <v>793</v>
      </c>
      <c r="C794">
        <f>assign!H794</f>
        <v>198</v>
      </c>
      <c r="D794">
        <f>assign!F794</f>
        <v>11</v>
      </c>
      <c r="E794" t="str">
        <f>assign!D794</f>
        <v>Staff</v>
      </c>
      <c r="F794">
        <f>assign!E794</f>
        <v>0</v>
      </c>
    </row>
    <row r="795" spans="1:6" x14ac:dyDescent="0.55000000000000004">
      <c r="A795" t="str">
        <f t="shared" si="12"/>
        <v>1987</v>
      </c>
      <c r="B795">
        <v>794</v>
      </c>
      <c r="C795">
        <f>assign!H795</f>
        <v>198</v>
      </c>
      <c r="D795">
        <f>assign!F795</f>
        <v>7</v>
      </c>
      <c r="E795" t="str">
        <f>assign!D795</f>
        <v>Senior</v>
      </c>
      <c r="F795">
        <f>assign!E795</f>
        <v>0</v>
      </c>
    </row>
    <row r="796" spans="1:6" x14ac:dyDescent="0.55000000000000004">
      <c r="A796" t="str">
        <f t="shared" si="12"/>
        <v>19814</v>
      </c>
      <c r="B796">
        <v>795</v>
      </c>
      <c r="C796">
        <f>assign!H796</f>
        <v>198</v>
      </c>
      <c r="D796">
        <f>assign!F796</f>
        <v>14</v>
      </c>
      <c r="E796" t="str">
        <f>assign!D796</f>
        <v>Staff</v>
      </c>
      <c r="F796">
        <f>assign!E796</f>
        <v>0</v>
      </c>
    </row>
    <row r="797" spans="1:6" x14ac:dyDescent="0.55000000000000004">
      <c r="A797" t="str">
        <f t="shared" si="12"/>
        <v>19813</v>
      </c>
      <c r="B797">
        <v>796</v>
      </c>
      <c r="C797">
        <f>assign!H797</f>
        <v>198</v>
      </c>
      <c r="D797">
        <f>assign!F797</f>
        <v>13</v>
      </c>
      <c r="E797" t="str">
        <f>assign!D797</f>
        <v>Experienced Staff</v>
      </c>
      <c r="F797">
        <f>assign!E797</f>
        <v>0</v>
      </c>
    </row>
    <row r="798" spans="1:6" x14ac:dyDescent="0.55000000000000004">
      <c r="A798" t="str">
        <f t="shared" si="12"/>
        <v>1988</v>
      </c>
      <c r="B798">
        <v>797</v>
      </c>
      <c r="C798">
        <f>assign!H798</f>
        <v>198</v>
      </c>
      <c r="D798">
        <f>assign!F798</f>
        <v>8</v>
      </c>
      <c r="E798" t="str">
        <f>assign!D798</f>
        <v>Senior</v>
      </c>
      <c r="F798">
        <f>assign!E798</f>
        <v>0</v>
      </c>
    </row>
    <row r="799" spans="1:6" x14ac:dyDescent="0.55000000000000004">
      <c r="A799" t="str">
        <f t="shared" si="12"/>
        <v>2801</v>
      </c>
      <c r="B799">
        <v>798</v>
      </c>
      <c r="C799">
        <f>assign!H799</f>
        <v>280</v>
      </c>
      <c r="D799">
        <f>assign!F799</f>
        <v>1</v>
      </c>
      <c r="E799" t="str">
        <f>assign!D799</f>
        <v>Partner</v>
      </c>
      <c r="F799">
        <f>assign!E799</f>
        <v>0</v>
      </c>
    </row>
    <row r="800" spans="1:6" x14ac:dyDescent="0.55000000000000004">
      <c r="A800" t="str">
        <f t="shared" si="12"/>
        <v>28011</v>
      </c>
      <c r="B800">
        <v>799</v>
      </c>
      <c r="C800">
        <f>assign!H800</f>
        <v>280</v>
      </c>
      <c r="D800">
        <f>assign!F800</f>
        <v>11</v>
      </c>
      <c r="E800" t="str">
        <f>assign!D800</f>
        <v>Staff</v>
      </c>
      <c r="F800">
        <f>assign!E800</f>
        <v>0</v>
      </c>
    </row>
    <row r="801" spans="1:6" x14ac:dyDescent="0.55000000000000004">
      <c r="A801" t="str">
        <f t="shared" si="12"/>
        <v>2807</v>
      </c>
      <c r="B801">
        <v>800</v>
      </c>
      <c r="C801">
        <f>assign!H801</f>
        <v>280</v>
      </c>
      <c r="D801">
        <f>assign!F801</f>
        <v>7</v>
      </c>
      <c r="E801" t="str">
        <f>assign!D801</f>
        <v>Senior</v>
      </c>
      <c r="F801">
        <f>assign!E801</f>
        <v>0</v>
      </c>
    </row>
    <row r="802" spans="1:6" x14ac:dyDescent="0.55000000000000004">
      <c r="A802" t="str">
        <f t="shared" si="12"/>
        <v>2808</v>
      </c>
      <c r="B802">
        <v>801</v>
      </c>
      <c r="C802">
        <f>assign!H802</f>
        <v>280</v>
      </c>
      <c r="D802">
        <f>assign!F802</f>
        <v>8</v>
      </c>
      <c r="E802" t="str">
        <f>assign!D802</f>
        <v>Senior</v>
      </c>
      <c r="F802">
        <f>assign!E802</f>
        <v>0</v>
      </c>
    </row>
    <row r="803" spans="1:6" x14ac:dyDescent="0.55000000000000004">
      <c r="A803" t="str">
        <f t="shared" si="12"/>
        <v>2881</v>
      </c>
      <c r="B803">
        <v>802</v>
      </c>
      <c r="C803">
        <f>assign!H803</f>
        <v>288</v>
      </c>
      <c r="D803">
        <f>assign!F803</f>
        <v>1</v>
      </c>
      <c r="E803" t="str">
        <f>assign!D803</f>
        <v>Partner</v>
      </c>
      <c r="F803">
        <f>assign!E803</f>
        <v>0</v>
      </c>
    </row>
    <row r="804" spans="1:6" x14ac:dyDescent="0.55000000000000004">
      <c r="A804" t="str">
        <f t="shared" si="12"/>
        <v>2887</v>
      </c>
      <c r="B804">
        <v>803</v>
      </c>
      <c r="C804">
        <f>assign!H804</f>
        <v>288</v>
      </c>
      <c r="D804">
        <f>assign!F804</f>
        <v>7</v>
      </c>
      <c r="E804" t="str">
        <f>assign!D804</f>
        <v>Senior</v>
      </c>
      <c r="F804">
        <f>assign!E804</f>
        <v>0</v>
      </c>
    </row>
    <row r="805" spans="1:6" x14ac:dyDescent="0.55000000000000004">
      <c r="A805" t="str">
        <f t="shared" si="12"/>
        <v>28813</v>
      </c>
      <c r="B805">
        <v>804</v>
      </c>
      <c r="C805">
        <f>assign!H805</f>
        <v>288</v>
      </c>
      <c r="D805">
        <f>assign!F805</f>
        <v>13</v>
      </c>
      <c r="E805" t="str">
        <f>assign!D805</f>
        <v>Experienced Staff</v>
      </c>
      <c r="F805">
        <f>assign!E805</f>
        <v>0</v>
      </c>
    </row>
    <row r="806" spans="1:6" x14ac:dyDescent="0.55000000000000004">
      <c r="A806" t="str">
        <f t="shared" si="12"/>
        <v>1631</v>
      </c>
      <c r="B806">
        <v>805</v>
      </c>
      <c r="C806">
        <f>assign!H806</f>
        <v>163</v>
      </c>
      <c r="D806">
        <f>assign!F806</f>
        <v>1</v>
      </c>
      <c r="E806" t="str">
        <f>assign!D806</f>
        <v>Partner</v>
      </c>
      <c r="F806">
        <f>assign!E806</f>
        <v>0.75</v>
      </c>
    </row>
    <row r="807" spans="1:6" x14ac:dyDescent="0.55000000000000004">
      <c r="A807" t="str">
        <f t="shared" si="12"/>
        <v>16316</v>
      </c>
      <c r="B807">
        <v>806</v>
      </c>
      <c r="C807">
        <f>assign!H807</f>
        <v>163</v>
      </c>
      <c r="D807">
        <f>assign!F807</f>
        <v>16</v>
      </c>
      <c r="E807" t="str">
        <f>assign!D807</f>
        <v>Staff</v>
      </c>
      <c r="F807">
        <f>assign!E807</f>
        <v>8.7899999999999991</v>
      </c>
    </row>
    <row r="808" spans="1:6" x14ac:dyDescent="0.55000000000000004">
      <c r="A808" t="str">
        <f t="shared" si="12"/>
        <v>1639</v>
      </c>
      <c r="B808">
        <v>807</v>
      </c>
      <c r="C808">
        <f>assign!H808</f>
        <v>163</v>
      </c>
      <c r="D808">
        <f>assign!F808</f>
        <v>9</v>
      </c>
      <c r="E808" t="str">
        <f>assign!D808</f>
        <v>Experienced Staff</v>
      </c>
      <c r="F808">
        <f>assign!E808</f>
        <v>16.100000000000001</v>
      </c>
    </row>
    <row r="809" spans="1:6" x14ac:dyDescent="0.55000000000000004">
      <c r="A809" t="str">
        <f t="shared" si="12"/>
        <v>1633</v>
      </c>
      <c r="B809">
        <v>808</v>
      </c>
      <c r="C809">
        <f>assign!H809</f>
        <v>163</v>
      </c>
      <c r="D809">
        <f>assign!F809</f>
        <v>3</v>
      </c>
      <c r="E809" t="str">
        <f>assign!D809</f>
        <v>Manager</v>
      </c>
      <c r="F809">
        <f>assign!E809</f>
        <v>0.25</v>
      </c>
    </row>
    <row r="810" spans="1:6" x14ac:dyDescent="0.55000000000000004">
      <c r="A810" t="str">
        <f t="shared" si="12"/>
        <v>1632</v>
      </c>
      <c r="B810">
        <v>809</v>
      </c>
      <c r="C810">
        <f>assign!H810</f>
        <v>163</v>
      </c>
      <c r="D810">
        <f>assign!F810</f>
        <v>2</v>
      </c>
      <c r="E810" t="str">
        <f>assign!D810</f>
        <v>Partner</v>
      </c>
      <c r="F810">
        <f>assign!E810</f>
        <v>0.5</v>
      </c>
    </row>
    <row r="811" spans="1:6" x14ac:dyDescent="0.55000000000000004">
      <c r="A811" t="str">
        <f t="shared" si="12"/>
        <v>1637</v>
      </c>
      <c r="B811">
        <v>810</v>
      </c>
      <c r="C811">
        <f>assign!H811</f>
        <v>163</v>
      </c>
      <c r="D811">
        <f>assign!F811</f>
        <v>7</v>
      </c>
      <c r="E811" t="str">
        <f>assign!D811</f>
        <v>Senior</v>
      </c>
      <c r="F811">
        <f>assign!E811</f>
        <v>23.31</v>
      </c>
    </row>
    <row r="812" spans="1:6" x14ac:dyDescent="0.55000000000000004">
      <c r="A812" t="str">
        <f t="shared" si="12"/>
        <v>3237</v>
      </c>
      <c r="B812">
        <v>811</v>
      </c>
      <c r="C812">
        <f>assign!H812</f>
        <v>323</v>
      </c>
      <c r="D812">
        <f>assign!F812</f>
        <v>7</v>
      </c>
      <c r="E812" t="str">
        <f>assign!D812</f>
        <v>Senior</v>
      </c>
      <c r="F812">
        <f>assign!E812</f>
        <v>0</v>
      </c>
    </row>
    <row r="813" spans="1:6" x14ac:dyDescent="0.55000000000000004">
      <c r="A813" t="str">
        <f t="shared" si="12"/>
        <v>3247</v>
      </c>
      <c r="B813">
        <v>812</v>
      </c>
      <c r="C813">
        <f>assign!H813</f>
        <v>324</v>
      </c>
      <c r="D813">
        <f>assign!F813</f>
        <v>7</v>
      </c>
      <c r="E813" t="str">
        <f>assign!D813</f>
        <v>Senior</v>
      </c>
      <c r="F813">
        <f>assign!E813</f>
        <v>0</v>
      </c>
    </row>
    <row r="814" spans="1:6" x14ac:dyDescent="0.55000000000000004">
      <c r="A814" t="str">
        <f t="shared" si="12"/>
        <v>3251</v>
      </c>
      <c r="B814">
        <v>813</v>
      </c>
      <c r="C814">
        <f>assign!H814</f>
        <v>325</v>
      </c>
      <c r="D814">
        <f>assign!F814</f>
        <v>1</v>
      </c>
      <c r="E814" t="str">
        <f>assign!D814</f>
        <v>Partner</v>
      </c>
      <c r="F814">
        <f>assign!E814</f>
        <v>0</v>
      </c>
    </row>
    <row r="815" spans="1:6" x14ac:dyDescent="0.55000000000000004">
      <c r="A815" t="str">
        <f t="shared" si="12"/>
        <v>3257</v>
      </c>
      <c r="B815">
        <v>814</v>
      </c>
      <c r="C815">
        <f>assign!H815</f>
        <v>325</v>
      </c>
      <c r="D815">
        <f>assign!F815</f>
        <v>7</v>
      </c>
      <c r="E815" t="str">
        <f>assign!D815</f>
        <v>Senior</v>
      </c>
      <c r="F815">
        <f>assign!E815</f>
        <v>0</v>
      </c>
    </row>
    <row r="816" spans="1:6" x14ac:dyDescent="0.55000000000000004">
      <c r="A816" t="str">
        <f t="shared" si="12"/>
        <v>32619</v>
      </c>
      <c r="B816">
        <v>815</v>
      </c>
      <c r="C816">
        <f>assign!H816</f>
        <v>326</v>
      </c>
      <c r="D816">
        <f>assign!F816</f>
        <v>19</v>
      </c>
      <c r="E816" t="str">
        <f>assign!D816</f>
        <v>Senior</v>
      </c>
      <c r="F816">
        <f>assign!E816</f>
        <v>0</v>
      </c>
    </row>
    <row r="817" spans="1:6" x14ac:dyDescent="0.55000000000000004">
      <c r="A817" t="str">
        <f t="shared" si="12"/>
        <v>32712</v>
      </c>
      <c r="B817">
        <v>816</v>
      </c>
      <c r="C817">
        <f>assign!H817</f>
        <v>327</v>
      </c>
      <c r="D817">
        <f>assign!F817</f>
        <v>12</v>
      </c>
      <c r="E817" t="str">
        <f>assign!D817</f>
        <v>Staff</v>
      </c>
      <c r="F817">
        <f>assign!E817</f>
        <v>0</v>
      </c>
    </row>
    <row r="818" spans="1:6" x14ac:dyDescent="0.55000000000000004">
      <c r="A818" t="str">
        <f t="shared" si="12"/>
        <v>32719</v>
      </c>
      <c r="B818">
        <v>817</v>
      </c>
      <c r="C818">
        <f>assign!H818</f>
        <v>327</v>
      </c>
      <c r="D818">
        <f>assign!F818</f>
        <v>19</v>
      </c>
      <c r="E818" t="str">
        <f>assign!D818</f>
        <v>Senior</v>
      </c>
      <c r="F818">
        <f>assign!E818</f>
        <v>0</v>
      </c>
    </row>
    <row r="819" spans="1:6" x14ac:dyDescent="0.55000000000000004">
      <c r="A819" t="str">
        <f t="shared" si="12"/>
        <v>32819</v>
      </c>
      <c r="B819">
        <v>818</v>
      </c>
      <c r="C819">
        <f>assign!H819</f>
        <v>328</v>
      </c>
      <c r="D819">
        <f>assign!F819</f>
        <v>19</v>
      </c>
      <c r="E819" t="str">
        <f>assign!D819</f>
        <v>Senior</v>
      </c>
      <c r="F819">
        <f>assign!E819</f>
        <v>0</v>
      </c>
    </row>
    <row r="820" spans="1:6" x14ac:dyDescent="0.55000000000000004">
      <c r="A820" t="str">
        <f t="shared" si="12"/>
        <v>32919</v>
      </c>
      <c r="B820">
        <v>819</v>
      </c>
      <c r="C820">
        <f>assign!H820</f>
        <v>329</v>
      </c>
      <c r="D820">
        <f>assign!F820</f>
        <v>19</v>
      </c>
      <c r="E820" t="str">
        <f>assign!D820</f>
        <v>Senior</v>
      </c>
      <c r="F820">
        <f>assign!E820</f>
        <v>0</v>
      </c>
    </row>
    <row r="821" spans="1:6" x14ac:dyDescent="0.55000000000000004">
      <c r="A821" t="str">
        <f t="shared" si="12"/>
        <v>33019</v>
      </c>
      <c r="B821">
        <v>820</v>
      </c>
      <c r="C821">
        <f>assign!H821</f>
        <v>330</v>
      </c>
      <c r="D821">
        <f>assign!F821</f>
        <v>19</v>
      </c>
      <c r="E821" t="str">
        <f>assign!D821</f>
        <v>Senior</v>
      </c>
      <c r="F821">
        <f>assign!E821</f>
        <v>0</v>
      </c>
    </row>
    <row r="822" spans="1:6" x14ac:dyDescent="0.55000000000000004">
      <c r="A822" t="str">
        <f t="shared" si="12"/>
        <v>28112</v>
      </c>
      <c r="B822">
        <v>821</v>
      </c>
      <c r="C822">
        <f>assign!H822</f>
        <v>281</v>
      </c>
      <c r="D822">
        <f>assign!F822</f>
        <v>12</v>
      </c>
      <c r="E822" t="str">
        <f>assign!D822</f>
        <v>Staff</v>
      </c>
      <c r="F822">
        <f>assign!E822</f>
        <v>0</v>
      </c>
    </row>
    <row r="823" spans="1:6" x14ac:dyDescent="0.55000000000000004">
      <c r="A823" t="str">
        <f t="shared" si="12"/>
        <v>33112</v>
      </c>
      <c r="B823">
        <v>822</v>
      </c>
      <c r="C823">
        <f>assign!H823</f>
        <v>331</v>
      </c>
      <c r="D823">
        <f>assign!F823</f>
        <v>12</v>
      </c>
      <c r="E823" t="str">
        <f>assign!D823</f>
        <v>Staff</v>
      </c>
      <c r="F823">
        <f>assign!E823</f>
        <v>0</v>
      </c>
    </row>
    <row r="824" spans="1:6" x14ac:dyDescent="0.55000000000000004">
      <c r="A824" t="str">
        <f t="shared" si="12"/>
        <v>33219</v>
      </c>
      <c r="B824">
        <v>823</v>
      </c>
      <c r="C824">
        <f>assign!H824</f>
        <v>332</v>
      </c>
      <c r="D824">
        <f>assign!F824</f>
        <v>19</v>
      </c>
      <c r="E824" t="str">
        <f>assign!D824</f>
        <v>Senior</v>
      </c>
      <c r="F824">
        <f>assign!E824</f>
        <v>0</v>
      </c>
    </row>
    <row r="825" spans="1:6" x14ac:dyDescent="0.55000000000000004">
      <c r="A825" t="str">
        <f t="shared" si="12"/>
        <v>33312</v>
      </c>
      <c r="B825">
        <v>824</v>
      </c>
      <c r="C825">
        <f>assign!H825</f>
        <v>333</v>
      </c>
      <c r="D825">
        <f>assign!F825</f>
        <v>12</v>
      </c>
      <c r="E825" t="str">
        <f>assign!D825</f>
        <v>Staff</v>
      </c>
      <c r="F825">
        <f>assign!E825</f>
        <v>0</v>
      </c>
    </row>
    <row r="826" spans="1:6" x14ac:dyDescent="0.55000000000000004">
      <c r="A826" t="str">
        <f t="shared" si="12"/>
        <v>33419</v>
      </c>
      <c r="B826">
        <v>825</v>
      </c>
      <c r="C826">
        <f>assign!H826</f>
        <v>334</v>
      </c>
      <c r="D826">
        <f>assign!F826</f>
        <v>19</v>
      </c>
      <c r="E826" t="str">
        <f>assign!D826</f>
        <v>Senior</v>
      </c>
      <c r="F826">
        <f>assign!E826</f>
        <v>0</v>
      </c>
    </row>
    <row r="827" spans="1:6" x14ac:dyDescent="0.55000000000000004">
      <c r="A827" t="str">
        <f t="shared" si="12"/>
        <v>28219</v>
      </c>
      <c r="B827">
        <v>826</v>
      </c>
      <c r="C827">
        <f>assign!H827</f>
        <v>282</v>
      </c>
      <c r="D827">
        <f>assign!F827</f>
        <v>19</v>
      </c>
      <c r="E827" t="str">
        <f>assign!D827</f>
        <v>Senior</v>
      </c>
      <c r="F827">
        <f>assign!E827</f>
        <v>0</v>
      </c>
    </row>
    <row r="828" spans="1:6" x14ac:dyDescent="0.55000000000000004">
      <c r="A828" t="str">
        <f t="shared" si="12"/>
        <v>15212</v>
      </c>
      <c r="B828">
        <v>827</v>
      </c>
      <c r="C828">
        <f>assign!H828</f>
        <v>152</v>
      </c>
      <c r="D828">
        <f>assign!F828</f>
        <v>12</v>
      </c>
      <c r="E828" t="str">
        <f>assign!D828</f>
        <v>Staff</v>
      </c>
      <c r="F828">
        <f>assign!E828</f>
        <v>20.81</v>
      </c>
    </row>
    <row r="829" spans="1:6" x14ac:dyDescent="0.55000000000000004">
      <c r="A829" t="str">
        <f t="shared" si="12"/>
        <v>15213</v>
      </c>
      <c r="B829">
        <v>828</v>
      </c>
      <c r="C829">
        <f>assign!H829</f>
        <v>152</v>
      </c>
      <c r="D829">
        <f>assign!F829</f>
        <v>13</v>
      </c>
      <c r="E829" t="str">
        <f>assign!D829</f>
        <v>Experienced Staff</v>
      </c>
      <c r="F829">
        <f>assign!E829</f>
        <v>0</v>
      </c>
    </row>
    <row r="830" spans="1:6" x14ac:dyDescent="0.55000000000000004">
      <c r="A830" t="str">
        <f t="shared" si="12"/>
        <v>15211</v>
      </c>
      <c r="B830">
        <v>829</v>
      </c>
      <c r="C830">
        <f>assign!H830</f>
        <v>152</v>
      </c>
      <c r="D830">
        <f>assign!F830</f>
        <v>11</v>
      </c>
      <c r="E830" t="str">
        <f>assign!D830</f>
        <v>Staff</v>
      </c>
      <c r="F830">
        <f>assign!E830</f>
        <v>0</v>
      </c>
    </row>
    <row r="831" spans="1:6" x14ac:dyDescent="0.55000000000000004">
      <c r="A831" t="str">
        <f t="shared" si="12"/>
        <v>15219</v>
      </c>
      <c r="B831">
        <v>830</v>
      </c>
      <c r="C831">
        <f>assign!H831</f>
        <v>152</v>
      </c>
      <c r="D831">
        <f>assign!F831</f>
        <v>19</v>
      </c>
      <c r="E831" t="str">
        <f>assign!D831</f>
        <v>Senior</v>
      </c>
      <c r="F831">
        <f>assign!E831</f>
        <v>19.190000000000001</v>
      </c>
    </row>
    <row r="832" spans="1:6" x14ac:dyDescent="0.55000000000000004">
      <c r="A832" t="str">
        <f t="shared" si="12"/>
        <v>1527</v>
      </c>
      <c r="B832">
        <v>831</v>
      </c>
      <c r="C832">
        <f>assign!H832</f>
        <v>152</v>
      </c>
      <c r="D832">
        <f>assign!F832</f>
        <v>7</v>
      </c>
      <c r="E832" t="str">
        <f>assign!D832</f>
        <v>Senior</v>
      </c>
      <c r="F832">
        <f>assign!E832</f>
        <v>0</v>
      </c>
    </row>
    <row r="833" spans="1:6" x14ac:dyDescent="0.55000000000000004">
      <c r="A833" t="str">
        <f t="shared" si="12"/>
        <v>15311</v>
      </c>
      <c r="B833">
        <v>832</v>
      </c>
      <c r="C833">
        <f>assign!H833</f>
        <v>153</v>
      </c>
      <c r="D833">
        <f>assign!F833</f>
        <v>11</v>
      </c>
      <c r="E833" t="str">
        <f>assign!D833</f>
        <v>Staff</v>
      </c>
      <c r="F833">
        <f>assign!E833</f>
        <v>0</v>
      </c>
    </row>
    <row r="834" spans="1:6" x14ac:dyDescent="0.55000000000000004">
      <c r="A834" t="str">
        <f t="shared" ref="A834:A897" si="13">C834&amp;D834</f>
        <v>15412</v>
      </c>
      <c r="B834">
        <v>833</v>
      </c>
      <c r="C834">
        <f>assign!H834</f>
        <v>154</v>
      </c>
      <c r="D834">
        <f>assign!F834</f>
        <v>12</v>
      </c>
      <c r="E834" t="str">
        <f>assign!D834</f>
        <v>Staff</v>
      </c>
      <c r="F834">
        <f>assign!E834</f>
        <v>0</v>
      </c>
    </row>
    <row r="835" spans="1:6" x14ac:dyDescent="0.55000000000000004">
      <c r="A835" t="str">
        <f t="shared" si="13"/>
        <v>15411</v>
      </c>
      <c r="B835">
        <v>834</v>
      </c>
      <c r="C835">
        <f>assign!H835</f>
        <v>154</v>
      </c>
      <c r="D835">
        <f>assign!F835</f>
        <v>11</v>
      </c>
      <c r="E835" t="str">
        <f>assign!D835</f>
        <v>Staff</v>
      </c>
      <c r="F835">
        <f>assign!E835</f>
        <v>0</v>
      </c>
    </row>
    <row r="836" spans="1:6" x14ac:dyDescent="0.55000000000000004">
      <c r="A836" t="str">
        <f t="shared" si="13"/>
        <v>15413</v>
      </c>
      <c r="B836">
        <v>835</v>
      </c>
      <c r="C836">
        <f>assign!H836</f>
        <v>154</v>
      </c>
      <c r="D836">
        <f>assign!F836</f>
        <v>13</v>
      </c>
      <c r="E836" t="str">
        <f>assign!D836</f>
        <v>Experienced Staff</v>
      </c>
      <c r="F836">
        <f>assign!E836</f>
        <v>0</v>
      </c>
    </row>
    <row r="837" spans="1:6" x14ac:dyDescent="0.55000000000000004">
      <c r="A837" t="str">
        <f t="shared" si="13"/>
        <v>15419</v>
      </c>
      <c r="B837">
        <v>836</v>
      </c>
      <c r="C837">
        <f>assign!H837</f>
        <v>154</v>
      </c>
      <c r="D837">
        <f>assign!F837</f>
        <v>19</v>
      </c>
      <c r="E837" t="str">
        <f>assign!D837</f>
        <v>Senior</v>
      </c>
      <c r="F837">
        <f>assign!E837</f>
        <v>0</v>
      </c>
    </row>
    <row r="838" spans="1:6" x14ac:dyDescent="0.55000000000000004">
      <c r="A838" t="str">
        <f t="shared" si="13"/>
        <v>1547</v>
      </c>
      <c r="B838">
        <v>837</v>
      </c>
      <c r="C838">
        <f>assign!H838</f>
        <v>154</v>
      </c>
      <c r="D838">
        <f>assign!F838</f>
        <v>7</v>
      </c>
      <c r="E838" t="str">
        <f>assign!D838</f>
        <v>Senior</v>
      </c>
      <c r="F838">
        <f>assign!E838</f>
        <v>0</v>
      </c>
    </row>
    <row r="839" spans="1:6" x14ac:dyDescent="0.55000000000000004">
      <c r="A839" t="str">
        <f t="shared" si="13"/>
        <v>28412</v>
      </c>
      <c r="B839">
        <v>838</v>
      </c>
      <c r="C839">
        <f>assign!H839</f>
        <v>284</v>
      </c>
      <c r="D839">
        <f>assign!F839</f>
        <v>12</v>
      </c>
      <c r="E839" t="str">
        <f>assign!D839</f>
        <v>Staff</v>
      </c>
      <c r="F839">
        <f>assign!E839</f>
        <v>0</v>
      </c>
    </row>
    <row r="840" spans="1:6" x14ac:dyDescent="0.55000000000000004">
      <c r="A840" t="str">
        <f t="shared" si="13"/>
        <v>28419</v>
      </c>
      <c r="B840">
        <v>839</v>
      </c>
      <c r="C840">
        <f>assign!H840</f>
        <v>284</v>
      </c>
      <c r="D840">
        <f>assign!F840</f>
        <v>19</v>
      </c>
      <c r="E840" t="str">
        <f>assign!D840</f>
        <v>Senior</v>
      </c>
      <c r="F840">
        <f>assign!E840</f>
        <v>0</v>
      </c>
    </row>
    <row r="841" spans="1:6" x14ac:dyDescent="0.55000000000000004">
      <c r="A841" t="str">
        <f t="shared" si="13"/>
        <v>2812</v>
      </c>
      <c r="B841">
        <v>840</v>
      </c>
      <c r="C841">
        <f>assign!H841</f>
        <v>28</v>
      </c>
      <c r="D841">
        <f>assign!F841</f>
        <v>12</v>
      </c>
      <c r="E841" t="str">
        <f>assign!D841</f>
        <v>Staff</v>
      </c>
      <c r="F841">
        <f>assign!E841</f>
        <v>16.71</v>
      </c>
    </row>
    <row r="842" spans="1:6" x14ac:dyDescent="0.55000000000000004">
      <c r="A842" t="str">
        <f t="shared" si="13"/>
        <v>2811</v>
      </c>
      <c r="B842">
        <v>841</v>
      </c>
      <c r="C842">
        <f>assign!H842</f>
        <v>28</v>
      </c>
      <c r="D842">
        <f>assign!F842</f>
        <v>11</v>
      </c>
      <c r="E842" t="str">
        <f>assign!D842</f>
        <v>Staff</v>
      </c>
      <c r="F842">
        <f>assign!E842</f>
        <v>0</v>
      </c>
    </row>
    <row r="843" spans="1:6" x14ac:dyDescent="0.55000000000000004">
      <c r="A843" t="str">
        <f t="shared" si="13"/>
        <v>2813</v>
      </c>
      <c r="B843">
        <v>842</v>
      </c>
      <c r="C843">
        <f>assign!H843</f>
        <v>28</v>
      </c>
      <c r="D843">
        <f>assign!F843</f>
        <v>13</v>
      </c>
      <c r="E843" t="str">
        <f>assign!D843</f>
        <v>Experienced Staff</v>
      </c>
      <c r="F843">
        <f>assign!E843</f>
        <v>0</v>
      </c>
    </row>
    <row r="844" spans="1:6" x14ac:dyDescent="0.55000000000000004">
      <c r="A844" t="str">
        <f t="shared" si="13"/>
        <v>2819</v>
      </c>
      <c r="B844">
        <v>843</v>
      </c>
      <c r="C844">
        <f>assign!H844</f>
        <v>28</v>
      </c>
      <c r="D844">
        <f>assign!F844</f>
        <v>19</v>
      </c>
      <c r="E844" t="str">
        <f>assign!D844</f>
        <v>Senior</v>
      </c>
      <c r="F844">
        <f>assign!E844</f>
        <v>17.28</v>
      </c>
    </row>
    <row r="845" spans="1:6" x14ac:dyDescent="0.55000000000000004">
      <c r="A845" t="str">
        <f t="shared" si="13"/>
        <v>286</v>
      </c>
      <c r="B845">
        <v>844</v>
      </c>
      <c r="C845">
        <f>assign!H845</f>
        <v>28</v>
      </c>
      <c r="D845">
        <f>assign!F845</f>
        <v>6</v>
      </c>
      <c r="E845" t="str">
        <f>assign!D845</f>
        <v>Senior</v>
      </c>
      <c r="F845">
        <f>assign!E845</f>
        <v>0</v>
      </c>
    </row>
    <row r="846" spans="1:6" x14ac:dyDescent="0.55000000000000004">
      <c r="A846" t="str">
        <f t="shared" si="13"/>
        <v>2851</v>
      </c>
      <c r="B846">
        <v>845</v>
      </c>
      <c r="C846">
        <f>assign!H846</f>
        <v>285</v>
      </c>
      <c r="D846">
        <f>assign!F846</f>
        <v>1</v>
      </c>
      <c r="E846" t="str">
        <f>assign!D846</f>
        <v>Partner</v>
      </c>
      <c r="F846">
        <f>assign!E846</f>
        <v>0.73</v>
      </c>
    </row>
    <row r="847" spans="1:6" x14ac:dyDescent="0.55000000000000004">
      <c r="A847" t="str">
        <f t="shared" si="13"/>
        <v>2858</v>
      </c>
      <c r="B847">
        <v>846</v>
      </c>
      <c r="C847">
        <f>assign!H847</f>
        <v>285</v>
      </c>
      <c r="D847">
        <f>assign!F847</f>
        <v>8</v>
      </c>
      <c r="E847" t="str">
        <f>assign!D847</f>
        <v>Senior</v>
      </c>
      <c r="F847">
        <f>assign!E847</f>
        <v>2.59</v>
      </c>
    </row>
    <row r="848" spans="1:6" x14ac:dyDescent="0.55000000000000004">
      <c r="A848" t="str">
        <f t="shared" si="13"/>
        <v>28514</v>
      </c>
      <c r="B848">
        <v>847</v>
      </c>
      <c r="C848">
        <f>assign!H848</f>
        <v>285</v>
      </c>
      <c r="D848">
        <f>assign!F848</f>
        <v>14</v>
      </c>
      <c r="E848" t="str">
        <f>assign!D848</f>
        <v>Staff</v>
      </c>
      <c r="F848">
        <f>assign!E848</f>
        <v>0</v>
      </c>
    </row>
    <row r="849" spans="1:6" x14ac:dyDescent="0.55000000000000004">
      <c r="A849" t="str">
        <f t="shared" si="13"/>
        <v>28519</v>
      </c>
      <c r="B849">
        <v>848</v>
      </c>
      <c r="C849">
        <f>assign!H849</f>
        <v>285</v>
      </c>
      <c r="D849">
        <f>assign!F849</f>
        <v>19</v>
      </c>
      <c r="E849" t="str">
        <f>assign!D849</f>
        <v>Senior</v>
      </c>
      <c r="F849">
        <f>assign!E849</f>
        <v>8.48</v>
      </c>
    </row>
    <row r="850" spans="1:6" x14ac:dyDescent="0.55000000000000004">
      <c r="A850" t="str">
        <f t="shared" si="13"/>
        <v>2857</v>
      </c>
      <c r="B850">
        <v>849</v>
      </c>
      <c r="C850">
        <f>assign!H850</f>
        <v>285</v>
      </c>
      <c r="D850">
        <f>assign!F850</f>
        <v>7</v>
      </c>
      <c r="E850" t="str">
        <f>assign!D850</f>
        <v>Senior</v>
      </c>
      <c r="F850">
        <f>assign!E850</f>
        <v>0</v>
      </c>
    </row>
    <row r="851" spans="1:6" x14ac:dyDescent="0.55000000000000004">
      <c r="A851" t="str">
        <f t="shared" si="13"/>
        <v>311</v>
      </c>
      <c r="B851">
        <v>850</v>
      </c>
      <c r="C851">
        <f>assign!H851</f>
        <v>31</v>
      </c>
      <c r="D851">
        <f>assign!F851</f>
        <v>1</v>
      </c>
      <c r="E851" t="str">
        <f>assign!D851</f>
        <v>Partner</v>
      </c>
      <c r="F851">
        <f>assign!E851</f>
        <v>0</v>
      </c>
    </row>
    <row r="852" spans="1:6" x14ac:dyDescent="0.55000000000000004">
      <c r="A852" t="str">
        <f t="shared" si="13"/>
        <v>3113</v>
      </c>
      <c r="B852">
        <v>851</v>
      </c>
      <c r="C852">
        <f>assign!H852</f>
        <v>31</v>
      </c>
      <c r="D852">
        <f>assign!F852</f>
        <v>13</v>
      </c>
      <c r="E852" t="str">
        <f>assign!D852</f>
        <v>Experienced Staff</v>
      </c>
      <c r="F852">
        <f>assign!E852</f>
        <v>0</v>
      </c>
    </row>
    <row r="853" spans="1:6" x14ac:dyDescent="0.55000000000000004">
      <c r="A853" t="str">
        <f t="shared" si="13"/>
        <v>3112</v>
      </c>
      <c r="B853">
        <v>852</v>
      </c>
      <c r="C853">
        <f>assign!H853</f>
        <v>31</v>
      </c>
      <c r="D853">
        <f>assign!F853</f>
        <v>12</v>
      </c>
      <c r="E853" t="str">
        <f>assign!D853</f>
        <v>Staff</v>
      </c>
      <c r="F853">
        <f>assign!E853</f>
        <v>17.149999999999999</v>
      </c>
    </row>
    <row r="854" spans="1:6" x14ac:dyDescent="0.55000000000000004">
      <c r="A854" t="str">
        <f t="shared" si="13"/>
        <v>3119</v>
      </c>
      <c r="B854">
        <v>853</v>
      </c>
      <c r="C854">
        <f>assign!H854</f>
        <v>31</v>
      </c>
      <c r="D854">
        <f>assign!F854</f>
        <v>19</v>
      </c>
      <c r="E854" t="str">
        <f>assign!D854</f>
        <v>Senior</v>
      </c>
      <c r="F854">
        <f>assign!E854</f>
        <v>6.13</v>
      </c>
    </row>
    <row r="855" spans="1:6" x14ac:dyDescent="0.55000000000000004">
      <c r="A855" t="str">
        <f t="shared" si="13"/>
        <v>316</v>
      </c>
      <c r="B855">
        <v>854</v>
      </c>
      <c r="C855">
        <f>assign!H855</f>
        <v>31</v>
      </c>
      <c r="D855">
        <f>assign!F855</f>
        <v>6</v>
      </c>
      <c r="E855" t="str">
        <f>assign!D855</f>
        <v>Senior</v>
      </c>
      <c r="F855">
        <f>assign!E855</f>
        <v>0</v>
      </c>
    </row>
    <row r="856" spans="1:6" x14ac:dyDescent="0.55000000000000004">
      <c r="A856" t="str">
        <f t="shared" si="13"/>
        <v>28612</v>
      </c>
      <c r="B856">
        <v>855</v>
      </c>
      <c r="C856">
        <f>assign!H856</f>
        <v>286</v>
      </c>
      <c r="D856">
        <f>assign!F856</f>
        <v>12</v>
      </c>
      <c r="E856" t="str">
        <f>assign!D856</f>
        <v>Staff</v>
      </c>
      <c r="F856">
        <f>assign!E856</f>
        <v>5.21</v>
      </c>
    </row>
    <row r="857" spans="1:6" x14ac:dyDescent="0.55000000000000004">
      <c r="A857" t="str">
        <f t="shared" si="13"/>
        <v>28613</v>
      </c>
      <c r="B857">
        <v>856</v>
      </c>
      <c r="C857">
        <f>assign!H857</f>
        <v>286</v>
      </c>
      <c r="D857">
        <f>assign!F857</f>
        <v>13</v>
      </c>
      <c r="E857" t="str">
        <f>assign!D857</f>
        <v>Experienced Staff</v>
      </c>
      <c r="F857">
        <f>assign!E857</f>
        <v>0</v>
      </c>
    </row>
    <row r="858" spans="1:6" x14ac:dyDescent="0.55000000000000004">
      <c r="A858" t="str">
        <f t="shared" si="13"/>
        <v>28619</v>
      </c>
      <c r="B858">
        <v>857</v>
      </c>
      <c r="C858">
        <f>assign!H858</f>
        <v>286</v>
      </c>
      <c r="D858">
        <f>assign!F858</f>
        <v>19</v>
      </c>
      <c r="E858" t="str">
        <f>assign!D858</f>
        <v>Senior</v>
      </c>
      <c r="F858">
        <f>assign!E858</f>
        <v>5.64</v>
      </c>
    </row>
    <row r="859" spans="1:6" x14ac:dyDescent="0.55000000000000004">
      <c r="A859" t="str">
        <f t="shared" si="13"/>
        <v>2867</v>
      </c>
      <c r="B859">
        <v>858</v>
      </c>
      <c r="C859">
        <f>assign!H859</f>
        <v>286</v>
      </c>
      <c r="D859">
        <f>assign!F859</f>
        <v>7</v>
      </c>
      <c r="E859" t="str">
        <f>assign!D859</f>
        <v>Senior</v>
      </c>
      <c r="F859">
        <f>assign!E859</f>
        <v>0</v>
      </c>
    </row>
    <row r="860" spans="1:6" x14ac:dyDescent="0.55000000000000004">
      <c r="A860" t="str">
        <f t="shared" si="13"/>
        <v>3516</v>
      </c>
      <c r="B860">
        <v>859</v>
      </c>
      <c r="C860">
        <f>assign!H860</f>
        <v>35</v>
      </c>
      <c r="D860">
        <f>assign!F860</f>
        <v>16</v>
      </c>
      <c r="E860" t="str">
        <f>assign!D860</f>
        <v>Staff</v>
      </c>
      <c r="F860">
        <f>assign!E860</f>
        <v>0</v>
      </c>
    </row>
    <row r="861" spans="1:6" x14ac:dyDescent="0.55000000000000004">
      <c r="A861" t="str">
        <f t="shared" si="13"/>
        <v>3513</v>
      </c>
      <c r="B861">
        <v>860</v>
      </c>
      <c r="C861">
        <f>assign!H861</f>
        <v>35</v>
      </c>
      <c r="D861">
        <f>assign!F861</f>
        <v>13</v>
      </c>
      <c r="E861" t="str">
        <f>assign!D861</f>
        <v>Experienced Staff</v>
      </c>
      <c r="F861">
        <f>assign!E861</f>
        <v>0</v>
      </c>
    </row>
    <row r="862" spans="1:6" x14ac:dyDescent="0.55000000000000004">
      <c r="A862" t="str">
        <f t="shared" si="13"/>
        <v>3512</v>
      </c>
      <c r="B862">
        <v>861</v>
      </c>
      <c r="C862">
        <f>assign!H862</f>
        <v>35</v>
      </c>
      <c r="D862">
        <f>assign!F862</f>
        <v>12</v>
      </c>
      <c r="E862" t="str">
        <f>assign!D862</f>
        <v>Staff</v>
      </c>
      <c r="F862">
        <f>assign!E862</f>
        <v>37.900000000000006</v>
      </c>
    </row>
    <row r="863" spans="1:6" x14ac:dyDescent="0.55000000000000004">
      <c r="A863" t="str">
        <f t="shared" si="13"/>
        <v>3519</v>
      </c>
      <c r="B863">
        <v>862</v>
      </c>
      <c r="C863">
        <f>assign!H863</f>
        <v>35</v>
      </c>
      <c r="D863">
        <f>assign!F863</f>
        <v>19</v>
      </c>
      <c r="E863" t="str">
        <f>assign!D863</f>
        <v>Senior</v>
      </c>
      <c r="F863">
        <f>assign!E863</f>
        <v>5.62</v>
      </c>
    </row>
    <row r="864" spans="1:6" x14ac:dyDescent="0.55000000000000004">
      <c r="A864" t="str">
        <f t="shared" si="13"/>
        <v>356</v>
      </c>
      <c r="B864">
        <v>863</v>
      </c>
      <c r="C864">
        <f>assign!H864</f>
        <v>35</v>
      </c>
      <c r="D864">
        <f>assign!F864</f>
        <v>6</v>
      </c>
      <c r="E864" t="str">
        <f>assign!D864</f>
        <v>Senior</v>
      </c>
      <c r="F864">
        <f>assign!E864</f>
        <v>0</v>
      </c>
    </row>
    <row r="865" spans="1:6" x14ac:dyDescent="0.55000000000000004">
      <c r="A865" t="str">
        <f t="shared" si="13"/>
        <v>2871</v>
      </c>
      <c r="B865">
        <v>864</v>
      </c>
      <c r="C865">
        <f>assign!H865</f>
        <v>287</v>
      </c>
      <c r="D865">
        <f>assign!F865</f>
        <v>1</v>
      </c>
      <c r="E865" t="str">
        <f>assign!D865</f>
        <v>Partner</v>
      </c>
      <c r="F865">
        <f>assign!E865</f>
        <v>1.65</v>
      </c>
    </row>
    <row r="866" spans="1:6" x14ac:dyDescent="0.55000000000000004">
      <c r="A866" t="str">
        <f t="shared" si="13"/>
        <v>28710</v>
      </c>
      <c r="B866">
        <v>865</v>
      </c>
      <c r="C866">
        <f>assign!H866</f>
        <v>287</v>
      </c>
      <c r="D866">
        <f>assign!F866</f>
        <v>10</v>
      </c>
      <c r="E866" t="str">
        <f>assign!D866</f>
        <v>Staff</v>
      </c>
      <c r="F866">
        <f>assign!E866</f>
        <v>4.4800000000000004</v>
      </c>
    </row>
    <row r="867" spans="1:6" x14ac:dyDescent="0.55000000000000004">
      <c r="A867" t="str">
        <f t="shared" si="13"/>
        <v>2879</v>
      </c>
      <c r="B867">
        <v>866</v>
      </c>
      <c r="C867">
        <f>assign!H867</f>
        <v>287</v>
      </c>
      <c r="D867">
        <f>assign!F867</f>
        <v>9</v>
      </c>
      <c r="E867" t="str">
        <f>assign!D867</f>
        <v>Experienced Staff</v>
      </c>
      <c r="F867">
        <f>assign!E867</f>
        <v>59.78</v>
      </c>
    </row>
    <row r="868" spans="1:6" x14ac:dyDescent="0.55000000000000004">
      <c r="A868" t="str">
        <f t="shared" si="13"/>
        <v>28712</v>
      </c>
      <c r="B868">
        <v>867</v>
      </c>
      <c r="C868">
        <f>assign!H868</f>
        <v>287</v>
      </c>
      <c r="D868">
        <f>assign!F868</f>
        <v>12</v>
      </c>
      <c r="E868" t="str">
        <f>assign!D868</f>
        <v>Staff</v>
      </c>
      <c r="F868">
        <f>assign!E868</f>
        <v>13.19</v>
      </c>
    </row>
    <row r="869" spans="1:6" x14ac:dyDescent="0.55000000000000004">
      <c r="A869" t="str">
        <f t="shared" si="13"/>
        <v>28714</v>
      </c>
      <c r="B869">
        <v>868</v>
      </c>
      <c r="C869">
        <f>assign!H869</f>
        <v>287</v>
      </c>
      <c r="D869">
        <f>assign!F869</f>
        <v>14</v>
      </c>
      <c r="E869" t="str">
        <f>assign!D869</f>
        <v>Staff</v>
      </c>
      <c r="F869">
        <f>assign!E869</f>
        <v>1.17</v>
      </c>
    </row>
    <row r="870" spans="1:6" x14ac:dyDescent="0.55000000000000004">
      <c r="A870" t="str">
        <f t="shared" si="13"/>
        <v>28716</v>
      </c>
      <c r="B870">
        <v>869</v>
      </c>
      <c r="C870">
        <f>assign!H870</f>
        <v>287</v>
      </c>
      <c r="D870">
        <f>assign!F870</f>
        <v>16</v>
      </c>
      <c r="E870" t="str">
        <f>assign!D870</f>
        <v>Staff</v>
      </c>
      <c r="F870">
        <f>assign!E870</f>
        <v>18.82</v>
      </c>
    </row>
    <row r="871" spans="1:6" x14ac:dyDescent="0.55000000000000004">
      <c r="A871" t="str">
        <f t="shared" si="13"/>
        <v>28711</v>
      </c>
      <c r="B871">
        <v>870</v>
      </c>
      <c r="C871">
        <f>assign!H871</f>
        <v>287</v>
      </c>
      <c r="D871">
        <f>assign!F871</f>
        <v>11</v>
      </c>
      <c r="E871" t="str">
        <f>assign!D871</f>
        <v>Staff</v>
      </c>
      <c r="F871">
        <f>assign!E871</f>
        <v>0</v>
      </c>
    </row>
    <row r="872" spans="1:6" x14ac:dyDescent="0.55000000000000004">
      <c r="A872" t="str">
        <f t="shared" si="13"/>
        <v>28719</v>
      </c>
      <c r="B872">
        <v>871</v>
      </c>
      <c r="C872">
        <f>assign!H872</f>
        <v>287</v>
      </c>
      <c r="D872">
        <f>assign!F872</f>
        <v>19</v>
      </c>
      <c r="E872" t="str">
        <f>assign!D872</f>
        <v>Senior</v>
      </c>
      <c r="F872">
        <f>assign!E872</f>
        <v>22.95</v>
      </c>
    </row>
    <row r="873" spans="1:6" x14ac:dyDescent="0.55000000000000004">
      <c r="A873" t="str">
        <f t="shared" si="13"/>
        <v>2876</v>
      </c>
      <c r="B873">
        <v>872</v>
      </c>
      <c r="C873">
        <f>assign!H873</f>
        <v>287</v>
      </c>
      <c r="D873">
        <f>assign!F873</f>
        <v>6</v>
      </c>
      <c r="E873" t="str">
        <f>assign!D873</f>
        <v>Senior</v>
      </c>
      <c r="F873">
        <f>assign!E873</f>
        <v>0</v>
      </c>
    </row>
    <row r="874" spans="1:6" x14ac:dyDescent="0.55000000000000004">
      <c r="A874" t="str">
        <f t="shared" si="13"/>
        <v>15812</v>
      </c>
      <c r="B874">
        <v>873</v>
      </c>
      <c r="C874">
        <f>assign!H874</f>
        <v>158</v>
      </c>
      <c r="D874">
        <f>assign!F874</f>
        <v>12</v>
      </c>
      <c r="E874" t="str">
        <f>assign!D874</f>
        <v>Staff</v>
      </c>
      <c r="F874">
        <f>assign!E874</f>
        <v>5.39</v>
      </c>
    </row>
    <row r="875" spans="1:6" x14ac:dyDescent="0.55000000000000004">
      <c r="A875" t="str">
        <f t="shared" si="13"/>
        <v>15816</v>
      </c>
      <c r="B875">
        <v>874</v>
      </c>
      <c r="C875">
        <f>assign!H875</f>
        <v>158</v>
      </c>
      <c r="D875">
        <f>assign!F875</f>
        <v>16</v>
      </c>
      <c r="E875" t="str">
        <f>assign!D875</f>
        <v>Staff</v>
      </c>
      <c r="F875">
        <f>assign!E875</f>
        <v>1.3</v>
      </c>
    </row>
    <row r="876" spans="1:6" x14ac:dyDescent="0.55000000000000004">
      <c r="A876" t="str">
        <f t="shared" si="13"/>
        <v>15810</v>
      </c>
      <c r="B876">
        <v>875</v>
      </c>
      <c r="C876">
        <f>assign!H876</f>
        <v>158</v>
      </c>
      <c r="D876">
        <f>assign!F876</f>
        <v>10</v>
      </c>
      <c r="E876" t="str">
        <f>assign!D876</f>
        <v>Staff</v>
      </c>
      <c r="F876">
        <f>assign!E876</f>
        <v>8</v>
      </c>
    </row>
    <row r="877" spans="1:6" x14ac:dyDescent="0.55000000000000004">
      <c r="A877" t="str">
        <f t="shared" si="13"/>
        <v>15818</v>
      </c>
      <c r="B877">
        <v>876</v>
      </c>
      <c r="C877">
        <f>assign!H877</f>
        <v>158</v>
      </c>
      <c r="D877">
        <f>assign!F877</f>
        <v>18</v>
      </c>
      <c r="E877" t="str">
        <f>assign!D877</f>
        <v>Staff</v>
      </c>
      <c r="F877">
        <f>assign!E877</f>
        <v>3.34</v>
      </c>
    </row>
    <row r="878" spans="1:6" x14ac:dyDescent="0.55000000000000004">
      <c r="A878" t="str">
        <f t="shared" si="13"/>
        <v>15813</v>
      </c>
      <c r="B878">
        <v>877</v>
      </c>
      <c r="C878">
        <f>assign!H878</f>
        <v>158</v>
      </c>
      <c r="D878">
        <f>assign!F878</f>
        <v>13</v>
      </c>
      <c r="E878" t="str">
        <f>assign!D878</f>
        <v>Experienced Staff</v>
      </c>
      <c r="F878">
        <f>assign!E878</f>
        <v>0</v>
      </c>
    </row>
    <row r="879" spans="1:6" x14ac:dyDescent="0.55000000000000004">
      <c r="A879" t="str">
        <f t="shared" si="13"/>
        <v>15811</v>
      </c>
      <c r="B879">
        <v>878</v>
      </c>
      <c r="C879">
        <f>assign!H879</f>
        <v>158</v>
      </c>
      <c r="D879">
        <f>assign!F879</f>
        <v>11</v>
      </c>
      <c r="E879" t="str">
        <f>assign!D879</f>
        <v>Staff</v>
      </c>
      <c r="F879">
        <f>assign!E879</f>
        <v>0</v>
      </c>
    </row>
    <row r="880" spans="1:6" x14ac:dyDescent="0.55000000000000004">
      <c r="A880" t="str">
        <f t="shared" si="13"/>
        <v>15819</v>
      </c>
      <c r="B880">
        <v>879</v>
      </c>
      <c r="C880">
        <f>assign!H880</f>
        <v>158</v>
      </c>
      <c r="D880">
        <f>assign!F880</f>
        <v>19</v>
      </c>
      <c r="E880" t="str">
        <f>assign!D880</f>
        <v>Senior</v>
      </c>
      <c r="F880">
        <f>assign!E880</f>
        <v>20.57</v>
      </c>
    </row>
    <row r="881" spans="1:6" x14ac:dyDescent="0.55000000000000004">
      <c r="A881" t="str">
        <f t="shared" si="13"/>
        <v>1587</v>
      </c>
      <c r="B881">
        <v>880</v>
      </c>
      <c r="C881">
        <f>assign!H881</f>
        <v>158</v>
      </c>
      <c r="D881">
        <f>assign!F881</f>
        <v>7</v>
      </c>
      <c r="E881" t="str">
        <f>assign!D881</f>
        <v>Senior</v>
      </c>
      <c r="F881">
        <f>assign!E881</f>
        <v>0</v>
      </c>
    </row>
    <row r="882" spans="1:6" x14ac:dyDescent="0.55000000000000004">
      <c r="A882" t="str">
        <f t="shared" si="13"/>
        <v>16412</v>
      </c>
      <c r="B882">
        <v>881</v>
      </c>
      <c r="C882">
        <f>assign!H882</f>
        <v>164</v>
      </c>
      <c r="D882">
        <f>assign!F882</f>
        <v>12</v>
      </c>
      <c r="E882" t="str">
        <f>assign!D882</f>
        <v>Staff</v>
      </c>
      <c r="F882">
        <f>assign!E882</f>
        <v>25.67</v>
      </c>
    </row>
    <row r="883" spans="1:6" x14ac:dyDescent="0.55000000000000004">
      <c r="A883" t="str">
        <f t="shared" si="13"/>
        <v>16416</v>
      </c>
      <c r="B883">
        <v>882</v>
      </c>
      <c r="C883">
        <f>assign!H883</f>
        <v>164</v>
      </c>
      <c r="D883">
        <f>assign!F883</f>
        <v>16</v>
      </c>
      <c r="E883" t="str">
        <f>assign!D883</f>
        <v>Staff</v>
      </c>
      <c r="F883">
        <f>assign!E883</f>
        <v>5.67</v>
      </c>
    </row>
    <row r="884" spans="1:6" x14ac:dyDescent="0.55000000000000004">
      <c r="A884" t="str">
        <f t="shared" si="13"/>
        <v>16418</v>
      </c>
      <c r="B884">
        <v>883</v>
      </c>
      <c r="C884">
        <f>assign!H884</f>
        <v>164</v>
      </c>
      <c r="D884">
        <f>assign!F884</f>
        <v>18</v>
      </c>
      <c r="E884" t="str">
        <f>assign!D884</f>
        <v>Staff</v>
      </c>
      <c r="F884">
        <f>assign!E884</f>
        <v>1.81</v>
      </c>
    </row>
    <row r="885" spans="1:6" x14ac:dyDescent="0.55000000000000004">
      <c r="A885" t="str">
        <f t="shared" si="13"/>
        <v>16413</v>
      </c>
      <c r="B885">
        <v>884</v>
      </c>
      <c r="C885">
        <f>assign!H885</f>
        <v>164</v>
      </c>
      <c r="D885">
        <f>assign!F885</f>
        <v>13</v>
      </c>
      <c r="E885" t="str">
        <f>assign!D885</f>
        <v>Experienced Staff</v>
      </c>
      <c r="F885">
        <f>assign!E885</f>
        <v>0</v>
      </c>
    </row>
    <row r="886" spans="1:6" x14ac:dyDescent="0.55000000000000004">
      <c r="A886" t="str">
        <f t="shared" si="13"/>
        <v>16411</v>
      </c>
      <c r="B886">
        <v>885</v>
      </c>
      <c r="C886">
        <f>assign!H886</f>
        <v>164</v>
      </c>
      <c r="D886">
        <f>assign!F886</f>
        <v>11</v>
      </c>
      <c r="E886" t="str">
        <f>assign!D886</f>
        <v>Staff</v>
      </c>
      <c r="F886">
        <f>assign!E886</f>
        <v>0</v>
      </c>
    </row>
    <row r="887" spans="1:6" x14ac:dyDescent="0.55000000000000004">
      <c r="A887" t="str">
        <f t="shared" si="13"/>
        <v>16419</v>
      </c>
      <c r="B887">
        <v>886</v>
      </c>
      <c r="C887">
        <f>assign!H887</f>
        <v>164</v>
      </c>
      <c r="D887">
        <f>assign!F887</f>
        <v>19</v>
      </c>
      <c r="E887" t="str">
        <f>assign!D887</f>
        <v>Senior</v>
      </c>
      <c r="F887">
        <f>assign!E887</f>
        <v>35.86</v>
      </c>
    </row>
    <row r="888" spans="1:6" x14ac:dyDescent="0.55000000000000004">
      <c r="A888" t="str">
        <f t="shared" si="13"/>
        <v>1647</v>
      </c>
      <c r="B888">
        <v>887</v>
      </c>
      <c r="C888">
        <f>assign!H888</f>
        <v>164</v>
      </c>
      <c r="D888">
        <f>assign!F888</f>
        <v>7</v>
      </c>
      <c r="E888" t="str">
        <f>assign!D888</f>
        <v>Senior</v>
      </c>
      <c r="F888">
        <f>assign!E888</f>
        <v>35.86</v>
      </c>
    </row>
    <row r="889" spans="1:6" x14ac:dyDescent="0.55000000000000004">
      <c r="A889" t="str">
        <f t="shared" si="13"/>
        <v>16512</v>
      </c>
      <c r="B889">
        <v>888</v>
      </c>
      <c r="C889">
        <f>assign!H889</f>
        <v>165</v>
      </c>
      <c r="D889">
        <f>assign!F889</f>
        <v>12</v>
      </c>
      <c r="E889" t="str">
        <f>assign!D889</f>
        <v>Staff</v>
      </c>
      <c r="F889">
        <f>assign!E889</f>
        <v>16.2</v>
      </c>
    </row>
    <row r="890" spans="1:6" x14ac:dyDescent="0.55000000000000004">
      <c r="A890" t="str">
        <f t="shared" si="13"/>
        <v>16513</v>
      </c>
      <c r="B890">
        <v>889</v>
      </c>
      <c r="C890">
        <f>assign!H890</f>
        <v>165</v>
      </c>
      <c r="D890">
        <f>assign!F890</f>
        <v>13</v>
      </c>
      <c r="E890" t="str">
        <f>assign!D890</f>
        <v>Experienced Staff</v>
      </c>
      <c r="F890">
        <f>assign!E890</f>
        <v>0</v>
      </c>
    </row>
    <row r="891" spans="1:6" x14ac:dyDescent="0.55000000000000004">
      <c r="A891" t="str">
        <f t="shared" si="13"/>
        <v>16519</v>
      </c>
      <c r="B891">
        <v>890</v>
      </c>
      <c r="C891">
        <f>assign!H891</f>
        <v>165</v>
      </c>
      <c r="D891">
        <f>assign!F891</f>
        <v>19</v>
      </c>
      <c r="E891" t="str">
        <f>assign!D891</f>
        <v>Senior</v>
      </c>
      <c r="F891">
        <f>assign!E891</f>
        <v>23.61</v>
      </c>
    </row>
    <row r="892" spans="1:6" x14ac:dyDescent="0.55000000000000004">
      <c r="A892" t="str">
        <f t="shared" si="13"/>
        <v>1657</v>
      </c>
      <c r="B892">
        <v>891</v>
      </c>
      <c r="C892">
        <f>assign!H892</f>
        <v>165</v>
      </c>
      <c r="D892">
        <f>assign!F892</f>
        <v>7</v>
      </c>
      <c r="E892" t="str">
        <f>assign!D892</f>
        <v>Senior</v>
      </c>
      <c r="F892">
        <f>assign!E892</f>
        <v>0</v>
      </c>
    </row>
    <row r="893" spans="1:6" x14ac:dyDescent="0.55000000000000004">
      <c r="A893" t="str">
        <f t="shared" si="13"/>
        <v>28919</v>
      </c>
      <c r="B893">
        <v>892</v>
      </c>
      <c r="C893">
        <f>assign!H893</f>
        <v>289</v>
      </c>
      <c r="D893">
        <f>assign!F893</f>
        <v>19</v>
      </c>
      <c r="E893" t="str">
        <f>assign!D893</f>
        <v>Senior</v>
      </c>
      <c r="F893">
        <f>assign!E893</f>
        <v>0</v>
      </c>
    </row>
    <row r="894" spans="1:6" x14ac:dyDescent="0.55000000000000004">
      <c r="A894" t="str">
        <f t="shared" si="13"/>
        <v>16912</v>
      </c>
      <c r="B894">
        <v>893</v>
      </c>
      <c r="C894">
        <f>assign!H894</f>
        <v>169</v>
      </c>
      <c r="D894">
        <f>assign!F894</f>
        <v>12</v>
      </c>
      <c r="E894" t="str">
        <f>assign!D894</f>
        <v>Staff</v>
      </c>
      <c r="F894">
        <f>assign!E894</f>
        <v>91.38</v>
      </c>
    </row>
    <row r="895" spans="1:6" x14ac:dyDescent="0.55000000000000004">
      <c r="A895" t="str">
        <f t="shared" si="13"/>
        <v>1695</v>
      </c>
      <c r="B895">
        <v>894</v>
      </c>
      <c r="C895">
        <f>assign!H895</f>
        <v>169</v>
      </c>
      <c r="D895">
        <f>assign!F895</f>
        <v>5</v>
      </c>
      <c r="E895" t="str">
        <f>assign!D895</f>
        <v>HR</v>
      </c>
      <c r="F895">
        <f>assign!E895</f>
        <v>22.85</v>
      </c>
    </row>
    <row r="896" spans="1:6" x14ac:dyDescent="0.55000000000000004">
      <c r="A896" t="str">
        <f t="shared" si="13"/>
        <v>16913</v>
      </c>
      <c r="B896">
        <v>895</v>
      </c>
      <c r="C896">
        <f>assign!H896</f>
        <v>169</v>
      </c>
      <c r="D896">
        <f>assign!F896</f>
        <v>13</v>
      </c>
      <c r="E896" t="str">
        <f>assign!D896</f>
        <v>Experienced Staff</v>
      </c>
      <c r="F896">
        <f>assign!E896</f>
        <v>0</v>
      </c>
    </row>
    <row r="897" spans="1:6" x14ac:dyDescent="0.55000000000000004">
      <c r="A897" t="str">
        <f t="shared" si="13"/>
        <v>16919</v>
      </c>
      <c r="B897">
        <v>896</v>
      </c>
      <c r="C897">
        <f>assign!H897</f>
        <v>169</v>
      </c>
      <c r="D897">
        <f>assign!F897</f>
        <v>19</v>
      </c>
      <c r="E897" t="str">
        <f>assign!D897</f>
        <v>Senior</v>
      </c>
      <c r="F897">
        <f>assign!E897</f>
        <v>41.23</v>
      </c>
    </row>
    <row r="898" spans="1:6" x14ac:dyDescent="0.55000000000000004">
      <c r="A898" t="str">
        <f t="shared" ref="A898:A960" si="14">C898&amp;D898</f>
        <v>1697</v>
      </c>
      <c r="B898">
        <v>897</v>
      </c>
      <c r="C898">
        <f>assign!H898</f>
        <v>169</v>
      </c>
      <c r="D898">
        <f>assign!F898</f>
        <v>7</v>
      </c>
      <c r="E898" t="str">
        <f>assign!D898</f>
        <v>Senior</v>
      </c>
      <c r="F898">
        <f>assign!E898</f>
        <v>0</v>
      </c>
    </row>
    <row r="899" spans="1:6" x14ac:dyDescent="0.55000000000000004">
      <c r="A899" t="str">
        <f t="shared" si="14"/>
        <v>1701</v>
      </c>
      <c r="B899">
        <v>898</v>
      </c>
      <c r="C899">
        <f>assign!H899</f>
        <v>170</v>
      </c>
      <c r="D899">
        <f>assign!F899</f>
        <v>1</v>
      </c>
      <c r="E899" t="str">
        <f>assign!D899</f>
        <v>Partner</v>
      </c>
      <c r="F899">
        <f>assign!E899</f>
        <v>3.99</v>
      </c>
    </row>
    <row r="900" spans="1:6" x14ac:dyDescent="0.55000000000000004">
      <c r="A900" t="str">
        <f t="shared" si="14"/>
        <v>17016</v>
      </c>
      <c r="B900">
        <v>899</v>
      </c>
      <c r="C900">
        <f>assign!H900</f>
        <v>170</v>
      </c>
      <c r="D900">
        <f>assign!F900</f>
        <v>16</v>
      </c>
      <c r="E900" t="str">
        <f>assign!D900</f>
        <v>Staff</v>
      </c>
      <c r="F900">
        <f>assign!E900</f>
        <v>13.86</v>
      </c>
    </row>
    <row r="901" spans="1:6" x14ac:dyDescent="0.55000000000000004">
      <c r="A901" t="str">
        <f t="shared" si="14"/>
        <v>17012</v>
      </c>
      <c r="B901">
        <v>900</v>
      </c>
      <c r="C901">
        <f>assign!H901</f>
        <v>170</v>
      </c>
      <c r="D901">
        <f>assign!F901</f>
        <v>12</v>
      </c>
      <c r="E901" t="str">
        <f>assign!D901</f>
        <v>Staff</v>
      </c>
      <c r="F901">
        <f>assign!E901</f>
        <v>84.54</v>
      </c>
    </row>
    <row r="902" spans="1:6" x14ac:dyDescent="0.55000000000000004">
      <c r="A902" t="str">
        <f t="shared" si="14"/>
        <v>17014</v>
      </c>
      <c r="B902">
        <v>901</v>
      </c>
      <c r="C902">
        <f>assign!H902</f>
        <v>170</v>
      </c>
      <c r="D902">
        <f>assign!F902</f>
        <v>14</v>
      </c>
      <c r="E902" t="str">
        <f>assign!D902</f>
        <v>Staff</v>
      </c>
      <c r="F902">
        <f>assign!E902</f>
        <v>0</v>
      </c>
    </row>
    <row r="903" spans="1:6" x14ac:dyDescent="0.55000000000000004">
      <c r="A903" t="str">
        <f t="shared" si="14"/>
        <v>17010</v>
      </c>
      <c r="B903">
        <v>902</v>
      </c>
      <c r="C903">
        <f>assign!H903</f>
        <v>170</v>
      </c>
      <c r="D903">
        <f>assign!F903</f>
        <v>10</v>
      </c>
      <c r="E903" t="str">
        <f>assign!D903</f>
        <v>Staff</v>
      </c>
      <c r="F903">
        <f>assign!E903</f>
        <v>11.89</v>
      </c>
    </row>
    <row r="904" spans="1:6" x14ac:dyDescent="0.55000000000000004">
      <c r="A904" t="str">
        <f t="shared" si="14"/>
        <v>17018</v>
      </c>
      <c r="B904">
        <v>903</v>
      </c>
      <c r="C904">
        <f>assign!H904</f>
        <v>170</v>
      </c>
      <c r="D904">
        <f>assign!F904</f>
        <v>18</v>
      </c>
      <c r="E904" t="str">
        <f>assign!D904</f>
        <v>Staff</v>
      </c>
      <c r="F904">
        <f>assign!E904</f>
        <v>13.3</v>
      </c>
    </row>
    <row r="905" spans="1:6" x14ac:dyDescent="0.55000000000000004">
      <c r="A905" t="str">
        <f>C905&amp;D905</f>
        <v>17019</v>
      </c>
      <c r="B905">
        <v>904</v>
      </c>
      <c r="C905">
        <f>assign!H905</f>
        <v>170</v>
      </c>
      <c r="D905">
        <f>assign!F905</f>
        <v>19</v>
      </c>
      <c r="E905" t="str">
        <f>assign!D905</f>
        <v>Senior</v>
      </c>
      <c r="F905">
        <f>assign!E905</f>
        <v>52.19</v>
      </c>
    </row>
    <row r="906" spans="1:6" x14ac:dyDescent="0.55000000000000004">
      <c r="A906" t="str">
        <f t="shared" si="14"/>
        <v>1707</v>
      </c>
      <c r="B906">
        <v>905</v>
      </c>
      <c r="C906">
        <f>assign!H906</f>
        <v>170</v>
      </c>
      <c r="D906">
        <f>assign!F906</f>
        <v>7</v>
      </c>
      <c r="E906" t="str">
        <f>assign!D906</f>
        <v>Senior</v>
      </c>
      <c r="F906">
        <f>assign!E906</f>
        <v>0</v>
      </c>
    </row>
    <row r="907" spans="1:6" x14ac:dyDescent="0.55000000000000004">
      <c r="A907" t="str">
        <f t="shared" si="14"/>
        <v>17412</v>
      </c>
      <c r="B907">
        <v>906</v>
      </c>
      <c r="C907">
        <f>assign!H907</f>
        <v>174</v>
      </c>
      <c r="D907">
        <f>assign!F907</f>
        <v>12</v>
      </c>
      <c r="E907" t="str">
        <f>assign!D907</f>
        <v>Staff</v>
      </c>
      <c r="F907">
        <f>assign!E907</f>
        <v>13.37</v>
      </c>
    </row>
    <row r="908" spans="1:6" x14ac:dyDescent="0.55000000000000004">
      <c r="A908" t="str">
        <f t="shared" si="14"/>
        <v>17413</v>
      </c>
      <c r="B908">
        <v>907</v>
      </c>
      <c r="C908">
        <f>assign!H908</f>
        <v>174</v>
      </c>
      <c r="D908">
        <f>assign!F908</f>
        <v>13</v>
      </c>
      <c r="E908" t="str">
        <f>assign!D908</f>
        <v>Experienced Staff</v>
      </c>
      <c r="F908">
        <f>assign!E908</f>
        <v>0</v>
      </c>
    </row>
    <row r="909" spans="1:6" x14ac:dyDescent="0.55000000000000004">
      <c r="A909" t="str">
        <f t="shared" si="14"/>
        <v>17419</v>
      </c>
      <c r="B909">
        <v>908</v>
      </c>
      <c r="C909">
        <f>assign!H909</f>
        <v>174</v>
      </c>
      <c r="D909">
        <f>assign!F909</f>
        <v>19</v>
      </c>
      <c r="E909" t="str">
        <f>assign!D909</f>
        <v>Senior</v>
      </c>
      <c r="F909">
        <f>assign!E909</f>
        <v>26.97</v>
      </c>
    </row>
    <row r="910" spans="1:6" x14ac:dyDescent="0.55000000000000004">
      <c r="A910" t="str">
        <f t="shared" si="14"/>
        <v>1747</v>
      </c>
      <c r="B910">
        <v>909</v>
      </c>
      <c r="C910">
        <f>assign!H910</f>
        <v>174</v>
      </c>
      <c r="D910">
        <f>assign!F910</f>
        <v>7</v>
      </c>
      <c r="E910" t="str">
        <f>assign!D910</f>
        <v>Senior</v>
      </c>
      <c r="F910">
        <f>assign!E910</f>
        <v>0</v>
      </c>
    </row>
    <row r="911" spans="1:6" x14ac:dyDescent="0.55000000000000004">
      <c r="A911" t="str">
        <f t="shared" si="14"/>
        <v>17519</v>
      </c>
      <c r="B911">
        <v>910</v>
      </c>
      <c r="C911">
        <f>assign!H911</f>
        <v>175</v>
      </c>
      <c r="D911">
        <f>assign!F911</f>
        <v>19</v>
      </c>
      <c r="E911" t="str">
        <f>assign!D911</f>
        <v>Senior</v>
      </c>
      <c r="F911">
        <f>assign!E911</f>
        <v>0</v>
      </c>
    </row>
    <row r="912" spans="1:6" x14ac:dyDescent="0.55000000000000004">
      <c r="A912" t="str">
        <f t="shared" si="14"/>
        <v>1761</v>
      </c>
      <c r="B912">
        <v>911</v>
      </c>
      <c r="C912">
        <f>assign!H912</f>
        <v>176</v>
      </c>
      <c r="D912">
        <f>assign!F912</f>
        <v>1</v>
      </c>
      <c r="E912" t="str">
        <f>assign!D912</f>
        <v>Partner</v>
      </c>
      <c r="F912">
        <f>assign!E912</f>
        <v>0</v>
      </c>
    </row>
    <row r="913" spans="1:6" x14ac:dyDescent="0.55000000000000004">
      <c r="A913" t="str">
        <f t="shared" si="14"/>
        <v>17616</v>
      </c>
      <c r="B913">
        <v>912</v>
      </c>
      <c r="C913">
        <f>assign!H913</f>
        <v>176</v>
      </c>
      <c r="D913">
        <f>assign!F913</f>
        <v>16</v>
      </c>
      <c r="E913" t="str">
        <f>assign!D913</f>
        <v>Staff</v>
      </c>
      <c r="F913">
        <f>assign!E913</f>
        <v>0</v>
      </c>
    </row>
    <row r="914" spans="1:6" x14ac:dyDescent="0.55000000000000004">
      <c r="A914" t="str">
        <f t="shared" si="14"/>
        <v>17611</v>
      </c>
      <c r="B914">
        <v>913</v>
      </c>
      <c r="C914">
        <f>assign!H914</f>
        <v>176</v>
      </c>
      <c r="D914">
        <f>assign!F914</f>
        <v>11</v>
      </c>
      <c r="E914" t="str">
        <f>assign!D914</f>
        <v>Staff</v>
      </c>
      <c r="F914">
        <f>assign!E914</f>
        <v>0</v>
      </c>
    </row>
    <row r="915" spans="1:6" x14ac:dyDescent="0.55000000000000004">
      <c r="A915" t="str">
        <f t="shared" si="14"/>
        <v>17619</v>
      </c>
      <c r="B915">
        <v>914</v>
      </c>
      <c r="C915">
        <f>assign!H915</f>
        <v>176</v>
      </c>
      <c r="D915">
        <f>assign!F915</f>
        <v>19</v>
      </c>
      <c r="E915" t="str">
        <f>assign!D915</f>
        <v>Senior</v>
      </c>
      <c r="F915">
        <f>assign!E915</f>
        <v>0</v>
      </c>
    </row>
    <row r="916" spans="1:6" x14ac:dyDescent="0.55000000000000004">
      <c r="A916" t="str">
        <f t="shared" si="14"/>
        <v>18111</v>
      </c>
      <c r="B916">
        <v>915</v>
      </c>
      <c r="C916">
        <f>assign!H916</f>
        <v>181</v>
      </c>
      <c r="D916">
        <f>assign!F916</f>
        <v>11</v>
      </c>
      <c r="E916" t="str">
        <f>assign!D916</f>
        <v>Staff</v>
      </c>
      <c r="F916">
        <f>assign!E916</f>
        <v>0</v>
      </c>
    </row>
    <row r="917" spans="1:6" x14ac:dyDescent="0.55000000000000004">
      <c r="A917" t="str">
        <f t="shared" si="14"/>
        <v>18120</v>
      </c>
      <c r="B917">
        <v>916</v>
      </c>
      <c r="C917">
        <f>assign!H917</f>
        <v>181</v>
      </c>
      <c r="D917">
        <f>assign!F917</f>
        <v>20</v>
      </c>
      <c r="E917" t="str">
        <f>assign!D917</f>
        <v>Manager</v>
      </c>
      <c r="F917">
        <f>assign!E917</f>
        <v>2</v>
      </c>
    </row>
    <row r="918" spans="1:6" x14ac:dyDescent="0.55000000000000004">
      <c r="A918" t="str">
        <f t="shared" si="14"/>
        <v>18116</v>
      </c>
      <c r="B918">
        <v>917</v>
      </c>
      <c r="C918">
        <f>assign!H918</f>
        <v>181</v>
      </c>
      <c r="D918">
        <f>assign!F918</f>
        <v>16</v>
      </c>
      <c r="E918" t="str">
        <f>assign!D918</f>
        <v>Staff</v>
      </c>
      <c r="F918">
        <f>assign!E918</f>
        <v>9.2200000000000006</v>
      </c>
    </row>
    <row r="919" spans="1:6" x14ac:dyDescent="0.55000000000000004">
      <c r="A919" t="str">
        <f t="shared" si="14"/>
        <v>1817</v>
      </c>
      <c r="B919">
        <v>918</v>
      </c>
      <c r="C919">
        <f>assign!H919</f>
        <v>181</v>
      </c>
      <c r="D919">
        <f>assign!F919</f>
        <v>7</v>
      </c>
      <c r="E919" t="str">
        <f>assign!D919</f>
        <v>Senior</v>
      </c>
      <c r="F919">
        <f>assign!E919</f>
        <v>4.9000000000000004</v>
      </c>
    </row>
    <row r="920" spans="1:6" x14ac:dyDescent="0.55000000000000004">
      <c r="A920" t="str">
        <f t="shared" si="14"/>
        <v>18117</v>
      </c>
      <c r="B920">
        <v>919</v>
      </c>
      <c r="C920">
        <f>assign!H920</f>
        <v>181</v>
      </c>
      <c r="D920">
        <f>assign!F920</f>
        <v>17</v>
      </c>
      <c r="E920" t="str">
        <f>assign!D920</f>
        <v>Staff</v>
      </c>
      <c r="F920">
        <f>assign!E920</f>
        <v>34.76</v>
      </c>
    </row>
    <row r="921" spans="1:6" x14ac:dyDescent="0.55000000000000004">
      <c r="A921" t="str">
        <f t="shared" si="14"/>
        <v>18119</v>
      </c>
      <c r="B921">
        <v>920</v>
      </c>
      <c r="C921">
        <f>assign!H921</f>
        <v>181</v>
      </c>
      <c r="D921">
        <f>assign!F921</f>
        <v>19</v>
      </c>
      <c r="E921" t="str">
        <f>assign!D921</f>
        <v>Senior</v>
      </c>
      <c r="F921">
        <f>assign!E921</f>
        <v>25.68</v>
      </c>
    </row>
    <row r="922" spans="1:6" x14ac:dyDescent="0.55000000000000004">
      <c r="A922" t="str">
        <f t="shared" si="14"/>
        <v>1817</v>
      </c>
      <c r="B922">
        <v>921</v>
      </c>
      <c r="C922">
        <f>assign!H922</f>
        <v>181</v>
      </c>
      <c r="D922">
        <f>assign!F922</f>
        <v>7</v>
      </c>
      <c r="E922" t="str">
        <f>assign!D922</f>
        <v>Senior</v>
      </c>
      <c r="F922">
        <f>assign!E922</f>
        <v>0</v>
      </c>
    </row>
    <row r="923" spans="1:6" x14ac:dyDescent="0.55000000000000004">
      <c r="A923" t="str">
        <f t="shared" si="14"/>
        <v>1829</v>
      </c>
      <c r="B923">
        <v>922</v>
      </c>
      <c r="C923">
        <f>assign!H923</f>
        <v>182</v>
      </c>
      <c r="D923">
        <f>assign!F923</f>
        <v>9</v>
      </c>
      <c r="E923" t="str">
        <f>assign!D923</f>
        <v>Experienced Staff</v>
      </c>
      <c r="F923">
        <f>assign!E923</f>
        <v>0</v>
      </c>
    </row>
    <row r="924" spans="1:6" x14ac:dyDescent="0.55000000000000004">
      <c r="A924" t="str">
        <f t="shared" si="14"/>
        <v>18211</v>
      </c>
      <c r="B924">
        <v>923</v>
      </c>
      <c r="C924">
        <f>assign!H924</f>
        <v>182</v>
      </c>
      <c r="D924">
        <f>assign!F924</f>
        <v>11</v>
      </c>
      <c r="E924" t="str">
        <f>assign!D924</f>
        <v>Staff</v>
      </c>
      <c r="F924">
        <f>assign!E924</f>
        <v>0</v>
      </c>
    </row>
    <row r="925" spans="1:6" x14ac:dyDescent="0.55000000000000004">
      <c r="A925" t="str">
        <f t="shared" si="14"/>
        <v>18219</v>
      </c>
      <c r="B925">
        <v>924</v>
      </c>
      <c r="C925">
        <f>assign!H925</f>
        <v>182</v>
      </c>
      <c r="D925">
        <f>assign!F925</f>
        <v>19</v>
      </c>
      <c r="E925" t="str">
        <f>assign!D925</f>
        <v>Senior</v>
      </c>
      <c r="F925">
        <f>assign!E925</f>
        <v>0</v>
      </c>
    </row>
    <row r="926" spans="1:6" x14ac:dyDescent="0.55000000000000004">
      <c r="A926" t="str">
        <f t="shared" si="14"/>
        <v>1827</v>
      </c>
      <c r="B926">
        <v>925</v>
      </c>
      <c r="C926">
        <f>assign!H926</f>
        <v>182</v>
      </c>
      <c r="D926">
        <f>assign!F926</f>
        <v>7</v>
      </c>
      <c r="E926" t="str">
        <f>assign!D926</f>
        <v>Senior</v>
      </c>
      <c r="F926">
        <f>assign!E926</f>
        <v>0</v>
      </c>
    </row>
    <row r="927" spans="1:6" x14ac:dyDescent="0.55000000000000004">
      <c r="A927" t="str">
        <f t="shared" si="14"/>
        <v>1831</v>
      </c>
      <c r="B927">
        <v>926</v>
      </c>
      <c r="C927">
        <f>assign!H927</f>
        <v>183</v>
      </c>
      <c r="D927">
        <f>assign!F927</f>
        <v>1</v>
      </c>
      <c r="E927" t="str">
        <f>assign!D927</f>
        <v>Partner</v>
      </c>
      <c r="F927">
        <f>assign!E927</f>
        <v>4.96</v>
      </c>
    </row>
    <row r="928" spans="1:6" x14ac:dyDescent="0.55000000000000004">
      <c r="A928" t="str">
        <f t="shared" si="14"/>
        <v>18316</v>
      </c>
      <c r="B928">
        <v>927</v>
      </c>
      <c r="C928">
        <f>assign!H928</f>
        <v>183</v>
      </c>
      <c r="D928">
        <f>assign!F928</f>
        <v>16</v>
      </c>
      <c r="E928" t="str">
        <f>assign!D928</f>
        <v>Staff</v>
      </c>
      <c r="F928">
        <f>assign!E928</f>
        <v>0.49</v>
      </c>
    </row>
    <row r="929" spans="1:6" x14ac:dyDescent="0.55000000000000004">
      <c r="A929" t="str">
        <f t="shared" si="14"/>
        <v>1834</v>
      </c>
      <c r="B929">
        <v>929</v>
      </c>
      <c r="C929">
        <f>assign!H929</f>
        <v>183</v>
      </c>
      <c r="D929">
        <f>assign!F929</f>
        <v>4</v>
      </c>
      <c r="E929" t="str">
        <f>assign!D929</f>
        <v>Manager</v>
      </c>
      <c r="F929">
        <f>assign!E929</f>
        <v>33.44</v>
      </c>
    </row>
    <row r="930" spans="1:6" x14ac:dyDescent="0.55000000000000004">
      <c r="A930" t="str">
        <f t="shared" si="14"/>
        <v>18312</v>
      </c>
      <c r="B930">
        <v>930</v>
      </c>
      <c r="C930">
        <f>assign!H930</f>
        <v>183</v>
      </c>
      <c r="D930">
        <f>assign!F930</f>
        <v>12</v>
      </c>
      <c r="E930" t="str">
        <f>assign!D930</f>
        <v>Staff</v>
      </c>
      <c r="F930">
        <f>assign!E930</f>
        <v>0</v>
      </c>
    </row>
    <row r="931" spans="1:6" x14ac:dyDescent="0.55000000000000004">
      <c r="A931" t="str">
        <f t="shared" si="14"/>
        <v>18313</v>
      </c>
      <c r="B931">
        <v>931</v>
      </c>
      <c r="C931">
        <f>assign!H931</f>
        <v>183</v>
      </c>
      <c r="D931">
        <f>assign!F931</f>
        <v>13</v>
      </c>
      <c r="E931" t="str">
        <f>assign!D931</f>
        <v>Experienced Staff</v>
      </c>
      <c r="F931">
        <f>assign!E931</f>
        <v>0</v>
      </c>
    </row>
    <row r="932" spans="1:6" x14ac:dyDescent="0.55000000000000004">
      <c r="A932" t="str">
        <f t="shared" si="14"/>
        <v>18311</v>
      </c>
      <c r="B932">
        <v>932</v>
      </c>
      <c r="C932">
        <f>assign!H932</f>
        <v>183</v>
      </c>
      <c r="D932">
        <f>assign!F932</f>
        <v>11</v>
      </c>
      <c r="E932" t="str">
        <f>assign!D932</f>
        <v>Staff</v>
      </c>
      <c r="F932">
        <f>assign!E932</f>
        <v>0</v>
      </c>
    </row>
    <row r="933" spans="1:6" x14ac:dyDescent="0.55000000000000004">
      <c r="A933" t="str">
        <f t="shared" si="14"/>
        <v>18319</v>
      </c>
      <c r="B933">
        <v>933</v>
      </c>
      <c r="C933">
        <f>assign!H933</f>
        <v>183</v>
      </c>
      <c r="D933">
        <f>assign!F933</f>
        <v>19</v>
      </c>
      <c r="E933" t="str">
        <f>assign!D933</f>
        <v>Senior</v>
      </c>
      <c r="F933">
        <f>assign!E933</f>
        <v>23.47</v>
      </c>
    </row>
    <row r="934" spans="1:6" x14ac:dyDescent="0.55000000000000004">
      <c r="A934" t="str">
        <f t="shared" si="14"/>
        <v>1837</v>
      </c>
      <c r="B934">
        <v>934</v>
      </c>
      <c r="C934">
        <f>assign!H934</f>
        <v>183</v>
      </c>
      <c r="D934">
        <f>assign!F934</f>
        <v>7</v>
      </c>
      <c r="E934" t="str">
        <f>assign!D934</f>
        <v>Senior</v>
      </c>
      <c r="F934">
        <f>assign!E934</f>
        <v>0</v>
      </c>
    </row>
    <row r="935" spans="1:6" x14ac:dyDescent="0.55000000000000004">
      <c r="A935" t="str">
        <f t="shared" si="14"/>
        <v>2901</v>
      </c>
      <c r="B935">
        <v>935</v>
      </c>
      <c r="C935">
        <f>assign!H935</f>
        <v>290</v>
      </c>
      <c r="D935">
        <f>assign!F935</f>
        <v>1</v>
      </c>
      <c r="E935" t="str">
        <f>assign!D935</f>
        <v>Partner</v>
      </c>
      <c r="F935">
        <f>assign!E935</f>
        <v>0</v>
      </c>
    </row>
    <row r="936" spans="1:6" x14ac:dyDescent="0.55000000000000004">
      <c r="A936" t="str">
        <f t="shared" si="14"/>
        <v>29013</v>
      </c>
      <c r="B936">
        <v>936</v>
      </c>
      <c r="C936">
        <f>assign!H936</f>
        <v>290</v>
      </c>
      <c r="D936">
        <f>assign!F936</f>
        <v>13</v>
      </c>
      <c r="E936" t="str">
        <f>assign!D936</f>
        <v>Experienced Staff</v>
      </c>
      <c r="F936">
        <f>assign!E936</f>
        <v>0</v>
      </c>
    </row>
    <row r="937" spans="1:6" x14ac:dyDescent="0.55000000000000004">
      <c r="A937" t="str">
        <f t="shared" si="14"/>
        <v>29012</v>
      </c>
      <c r="B937">
        <v>937</v>
      </c>
      <c r="C937">
        <f>assign!H937</f>
        <v>290</v>
      </c>
      <c r="D937">
        <f>assign!F937</f>
        <v>12</v>
      </c>
      <c r="E937" t="str">
        <f>assign!D937</f>
        <v>Staff</v>
      </c>
      <c r="F937">
        <f>assign!E937</f>
        <v>33.770000000000003</v>
      </c>
    </row>
    <row r="938" spans="1:6" x14ac:dyDescent="0.55000000000000004">
      <c r="A938" t="str">
        <f t="shared" si="14"/>
        <v>29019</v>
      </c>
      <c r="B938">
        <v>938</v>
      </c>
      <c r="C938">
        <f>assign!H938</f>
        <v>290</v>
      </c>
      <c r="D938">
        <f>assign!F938</f>
        <v>19</v>
      </c>
      <c r="E938" t="str">
        <f>assign!D938</f>
        <v>Senior</v>
      </c>
      <c r="F938">
        <f>assign!E938</f>
        <v>14.36</v>
      </c>
    </row>
    <row r="939" spans="1:6" x14ac:dyDescent="0.55000000000000004">
      <c r="A939" t="str">
        <f t="shared" si="14"/>
        <v>2907</v>
      </c>
      <c r="B939">
        <v>939</v>
      </c>
      <c r="C939">
        <f>assign!H939</f>
        <v>290</v>
      </c>
      <c r="D939">
        <f>assign!F939</f>
        <v>7</v>
      </c>
      <c r="E939" t="str">
        <f>assign!D939</f>
        <v>Senior</v>
      </c>
      <c r="F939">
        <f>assign!E939</f>
        <v>0</v>
      </c>
    </row>
    <row r="940" spans="1:6" x14ac:dyDescent="0.55000000000000004">
      <c r="A940" t="str">
        <f t="shared" si="14"/>
        <v>1875</v>
      </c>
      <c r="B940">
        <v>940</v>
      </c>
      <c r="C940">
        <f>assign!H940</f>
        <v>187</v>
      </c>
      <c r="D940">
        <f>assign!F940</f>
        <v>5</v>
      </c>
      <c r="E940" t="str">
        <f>assign!D940</f>
        <v>HR</v>
      </c>
      <c r="F940">
        <f>assign!E940</f>
        <v>0</v>
      </c>
    </row>
    <row r="941" spans="1:6" x14ac:dyDescent="0.55000000000000004">
      <c r="A941" t="str">
        <f t="shared" si="14"/>
        <v>18716</v>
      </c>
      <c r="B941">
        <v>941</v>
      </c>
      <c r="C941">
        <f>assign!H941</f>
        <v>187</v>
      </c>
      <c r="D941">
        <f>assign!F941</f>
        <v>16</v>
      </c>
      <c r="E941" t="str">
        <f>assign!D941</f>
        <v>Staff</v>
      </c>
      <c r="F941">
        <f>assign!E941</f>
        <v>0.3</v>
      </c>
    </row>
    <row r="942" spans="1:6" x14ac:dyDescent="0.55000000000000004">
      <c r="A942" t="str">
        <f t="shared" si="14"/>
        <v>18710</v>
      </c>
      <c r="B942">
        <v>942</v>
      </c>
      <c r="C942">
        <f>assign!H942</f>
        <v>187</v>
      </c>
      <c r="D942">
        <f>assign!F942</f>
        <v>10</v>
      </c>
      <c r="E942" t="str">
        <f>assign!D942</f>
        <v>Staff</v>
      </c>
      <c r="F942">
        <f>assign!E942</f>
        <v>2.25</v>
      </c>
    </row>
    <row r="943" spans="1:6" x14ac:dyDescent="0.55000000000000004">
      <c r="A943" t="str">
        <f t="shared" si="14"/>
        <v>18718</v>
      </c>
      <c r="B943">
        <v>943</v>
      </c>
      <c r="C943">
        <f>assign!H943</f>
        <v>187</v>
      </c>
      <c r="D943">
        <f>assign!F943</f>
        <v>18</v>
      </c>
      <c r="E943" t="str">
        <f>assign!D943</f>
        <v>Staff</v>
      </c>
      <c r="F943">
        <f>assign!E943</f>
        <v>2.5299999999999998</v>
      </c>
    </row>
    <row r="944" spans="1:6" x14ac:dyDescent="0.55000000000000004">
      <c r="A944" t="str">
        <f t="shared" si="14"/>
        <v>18713</v>
      </c>
      <c r="B944">
        <v>944</v>
      </c>
      <c r="C944">
        <f>assign!H944</f>
        <v>187</v>
      </c>
      <c r="D944">
        <f>assign!F944</f>
        <v>13</v>
      </c>
      <c r="E944" t="str">
        <f>assign!D944</f>
        <v>Experienced Staff</v>
      </c>
      <c r="F944">
        <f>assign!E944</f>
        <v>0</v>
      </c>
    </row>
    <row r="945" spans="1:6" x14ac:dyDescent="0.55000000000000004">
      <c r="A945" t="str">
        <f t="shared" si="14"/>
        <v>18712</v>
      </c>
      <c r="B945">
        <v>945</v>
      </c>
      <c r="C945">
        <f>assign!H945</f>
        <v>187</v>
      </c>
      <c r="D945">
        <f>assign!F945</f>
        <v>12</v>
      </c>
      <c r="E945" t="str">
        <f>assign!D945</f>
        <v>Staff</v>
      </c>
      <c r="F945">
        <f>assign!E945</f>
        <v>50.29</v>
      </c>
    </row>
    <row r="946" spans="1:6" x14ac:dyDescent="0.55000000000000004">
      <c r="A946" t="str">
        <f t="shared" si="14"/>
        <v>18719</v>
      </c>
      <c r="B946">
        <v>946</v>
      </c>
      <c r="C946">
        <f>assign!H946</f>
        <v>187</v>
      </c>
      <c r="D946">
        <f>assign!F946</f>
        <v>19</v>
      </c>
      <c r="E946" t="str">
        <f>assign!D946</f>
        <v>Senior</v>
      </c>
      <c r="F946">
        <f>assign!E946</f>
        <v>26.27</v>
      </c>
    </row>
    <row r="947" spans="1:6" x14ac:dyDescent="0.55000000000000004">
      <c r="A947" t="str">
        <f t="shared" si="14"/>
        <v>1877</v>
      </c>
      <c r="B947">
        <v>947</v>
      </c>
      <c r="C947">
        <f>assign!H947</f>
        <v>187</v>
      </c>
      <c r="D947">
        <f>assign!F947</f>
        <v>7</v>
      </c>
      <c r="E947" t="str">
        <f>assign!D947</f>
        <v>Senior</v>
      </c>
      <c r="F947">
        <f>assign!E947</f>
        <v>0</v>
      </c>
    </row>
    <row r="948" spans="1:6" x14ac:dyDescent="0.55000000000000004">
      <c r="A948" t="str">
        <f t="shared" si="14"/>
        <v>18816</v>
      </c>
      <c r="B948">
        <v>948</v>
      </c>
      <c r="C948">
        <f>assign!H948</f>
        <v>188</v>
      </c>
      <c r="D948">
        <f>assign!F948</f>
        <v>16</v>
      </c>
      <c r="E948" t="str">
        <f>assign!D948</f>
        <v>Staff</v>
      </c>
      <c r="F948">
        <f>assign!E948</f>
        <v>6.12</v>
      </c>
    </row>
    <row r="949" spans="1:6" x14ac:dyDescent="0.55000000000000004">
      <c r="A949" t="str">
        <f t="shared" si="14"/>
        <v>18812</v>
      </c>
      <c r="B949">
        <v>949</v>
      </c>
      <c r="C949">
        <f>assign!H949</f>
        <v>188</v>
      </c>
      <c r="D949">
        <f>assign!F949</f>
        <v>12</v>
      </c>
      <c r="E949" t="str">
        <f>assign!D949</f>
        <v>Staff</v>
      </c>
      <c r="F949">
        <f>assign!E949</f>
        <v>34.82</v>
      </c>
    </row>
    <row r="950" spans="1:6" x14ac:dyDescent="0.55000000000000004">
      <c r="A950" t="str">
        <f t="shared" si="14"/>
        <v>18813</v>
      </c>
      <c r="B950">
        <v>950</v>
      </c>
      <c r="C950">
        <f>assign!H950</f>
        <v>188</v>
      </c>
      <c r="D950">
        <f>assign!F950</f>
        <v>13</v>
      </c>
      <c r="E950" t="str">
        <f>assign!D950</f>
        <v>Experienced Staff</v>
      </c>
      <c r="F950">
        <f>assign!E950</f>
        <v>0</v>
      </c>
    </row>
    <row r="951" spans="1:6" x14ac:dyDescent="0.55000000000000004">
      <c r="A951" t="str">
        <f t="shared" si="14"/>
        <v>18811</v>
      </c>
      <c r="B951">
        <v>951</v>
      </c>
      <c r="C951">
        <f>assign!H951</f>
        <v>188</v>
      </c>
      <c r="D951">
        <f>assign!F951</f>
        <v>11</v>
      </c>
      <c r="E951" t="str">
        <f>assign!D951</f>
        <v>Staff</v>
      </c>
      <c r="F951">
        <f>assign!E951</f>
        <v>0</v>
      </c>
    </row>
    <row r="952" spans="1:6" x14ac:dyDescent="0.55000000000000004">
      <c r="A952" t="str">
        <f t="shared" si="14"/>
        <v>18819</v>
      </c>
      <c r="B952">
        <v>952</v>
      </c>
      <c r="C952">
        <f>assign!H952</f>
        <v>188</v>
      </c>
      <c r="D952">
        <f>assign!F952</f>
        <v>19</v>
      </c>
      <c r="E952" t="str">
        <f>assign!D952</f>
        <v>Senior</v>
      </c>
      <c r="F952">
        <f>assign!E952</f>
        <v>51.17</v>
      </c>
    </row>
    <row r="953" spans="1:6" x14ac:dyDescent="0.55000000000000004">
      <c r="A953" t="str">
        <f t="shared" si="14"/>
        <v>1887</v>
      </c>
      <c r="B953">
        <v>953</v>
      </c>
      <c r="C953">
        <f>assign!H953</f>
        <v>188</v>
      </c>
      <c r="D953">
        <f>assign!F953</f>
        <v>7</v>
      </c>
      <c r="E953" t="str">
        <f>assign!D953</f>
        <v>Senior</v>
      </c>
      <c r="F953">
        <f>assign!E953</f>
        <v>0</v>
      </c>
    </row>
    <row r="954" spans="1:6" x14ac:dyDescent="0.55000000000000004">
      <c r="A954" t="str">
        <f t="shared" si="14"/>
        <v>18911</v>
      </c>
      <c r="B954">
        <v>954</v>
      </c>
      <c r="C954">
        <f>assign!H954</f>
        <v>189</v>
      </c>
      <c r="D954">
        <f>assign!F954</f>
        <v>11</v>
      </c>
      <c r="E954" t="str">
        <f>assign!D954</f>
        <v>Staff</v>
      </c>
      <c r="F954">
        <f>assign!E954</f>
        <v>0</v>
      </c>
    </row>
    <row r="955" spans="1:6" x14ac:dyDescent="0.55000000000000004">
      <c r="A955" t="str">
        <f t="shared" si="14"/>
        <v>19112</v>
      </c>
      <c r="B955">
        <v>955</v>
      </c>
      <c r="C955">
        <f>assign!H955</f>
        <v>191</v>
      </c>
      <c r="D955">
        <f>assign!F955</f>
        <v>12</v>
      </c>
      <c r="E955" t="str">
        <f>assign!D955</f>
        <v>Staff</v>
      </c>
      <c r="F955">
        <f>assign!E955</f>
        <v>0</v>
      </c>
    </row>
    <row r="956" spans="1:6" x14ac:dyDescent="0.55000000000000004">
      <c r="A956" t="str">
        <f t="shared" si="14"/>
        <v>19111</v>
      </c>
      <c r="B956">
        <v>956</v>
      </c>
      <c r="C956">
        <f>assign!H956</f>
        <v>191</v>
      </c>
      <c r="D956">
        <f>assign!F956</f>
        <v>11</v>
      </c>
      <c r="E956" t="str">
        <f>assign!D956</f>
        <v>Staff</v>
      </c>
      <c r="F956">
        <f>assign!E956</f>
        <v>0</v>
      </c>
    </row>
    <row r="957" spans="1:6" x14ac:dyDescent="0.55000000000000004">
      <c r="A957" t="str">
        <f t="shared" si="14"/>
        <v>19119</v>
      </c>
      <c r="B957">
        <v>957</v>
      </c>
      <c r="C957">
        <f>assign!H957</f>
        <v>191</v>
      </c>
      <c r="D957">
        <f>assign!F957</f>
        <v>19</v>
      </c>
      <c r="E957" t="str">
        <f>assign!D957</f>
        <v>Senior</v>
      </c>
      <c r="F957">
        <f>assign!E957</f>
        <v>0</v>
      </c>
    </row>
    <row r="958" spans="1:6" x14ac:dyDescent="0.55000000000000004">
      <c r="A958" t="str">
        <f t="shared" si="14"/>
        <v>1917</v>
      </c>
      <c r="B958">
        <v>958</v>
      </c>
      <c r="C958">
        <f>assign!H958</f>
        <v>191</v>
      </c>
      <c r="D958">
        <f>assign!F958</f>
        <v>7</v>
      </c>
      <c r="E958" t="str">
        <f>assign!D958</f>
        <v>Senior</v>
      </c>
      <c r="F958">
        <f>assign!E958</f>
        <v>0</v>
      </c>
    </row>
    <row r="959" spans="1:6" x14ac:dyDescent="0.55000000000000004">
      <c r="A959" t="str">
        <f t="shared" si="14"/>
        <v>2911</v>
      </c>
      <c r="B959">
        <v>959</v>
      </c>
      <c r="C959">
        <f>assign!H959</f>
        <v>291</v>
      </c>
      <c r="D959">
        <f>assign!F959</f>
        <v>1</v>
      </c>
      <c r="E959" t="str">
        <f>assign!D959</f>
        <v>Partner</v>
      </c>
      <c r="F959">
        <f>assign!E959</f>
        <v>0</v>
      </c>
    </row>
    <row r="960" spans="1:6" x14ac:dyDescent="0.55000000000000004">
      <c r="A960" t="str">
        <f t="shared" si="14"/>
        <v>29112</v>
      </c>
      <c r="B960">
        <v>960</v>
      </c>
      <c r="C960">
        <f>assign!H960</f>
        <v>291</v>
      </c>
      <c r="D960">
        <f>assign!F960</f>
        <v>12</v>
      </c>
      <c r="E960" t="str">
        <f>assign!D960</f>
        <v>Staff</v>
      </c>
      <c r="F960">
        <f>assign!E960</f>
        <v>0</v>
      </c>
    </row>
    <row r="961" spans="1:6" x14ac:dyDescent="0.55000000000000004">
      <c r="A961" t="str">
        <f t="shared" ref="A961:A1022" si="15">C961&amp;D961</f>
        <v>29119</v>
      </c>
      <c r="B961">
        <v>961</v>
      </c>
      <c r="C961">
        <f>assign!H961</f>
        <v>291</v>
      </c>
      <c r="D961">
        <f>assign!F961</f>
        <v>19</v>
      </c>
      <c r="E961" t="str">
        <f>assign!D961</f>
        <v>Senior</v>
      </c>
      <c r="F961">
        <f>assign!E961</f>
        <v>0</v>
      </c>
    </row>
    <row r="962" spans="1:6" x14ac:dyDescent="0.55000000000000004">
      <c r="A962" t="str">
        <f t="shared" si="15"/>
        <v>5412</v>
      </c>
      <c r="B962">
        <v>962</v>
      </c>
      <c r="C962">
        <f>assign!H962</f>
        <v>54</v>
      </c>
      <c r="D962">
        <f>assign!F962</f>
        <v>12</v>
      </c>
      <c r="E962" t="str">
        <f>assign!D962</f>
        <v>Staff</v>
      </c>
      <c r="F962">
        <f>assign!E962</f>
        <v>47.7</v>
      </c>
    </row>
    <row r="963" spans="1:6" x14ac:dyDescent="0.55000000000000004">
      <c r="A963" t="str">
        <f t="shared" si="15"/>
        <v>5411</v>
      </c>
      <c r="B963">
        <v>963</v>
      </c>
      <c r="C963">
        <f>assign!H963</f>
        <v>54</v>
      </c>
      <c r="D963">
        <f>assign!F963</f>
        <v>11</v>
      </c>
      <c r="E963" t="str">
        <f>assign!D963</f>
        <v>Staff</v>
      </c>
      <c r="F963">
        <f>assign!E963</f>
        <v>0</v>
      </c>
    </row>
    <row r="964" spans="1:6" x14ac:dyDescent="0.55000000000000004">
      <c r="A964" t="str">
        <f t="shared" si="15"/>
        <v>5413</v>
      </c>
      <c r="B964">
        <v>964</v>
      </c>
      <c r="C964">
        <f>assign!H964</f>
        <v>54</v>
      </c>
      <c r="D964">
        <f>assign!F964</f>
        <v>13</v>
      </c>
      <c r="E964" t="str">
        <f>assign!D964</f>
        <v>Experienced Staff</v>
      </c>
      <c r="F964">
        <f>assign!E964</f>
        <v>0</v>
      </c>
    </row>
    <row r="965" spans="1:6" x14ac:dyDescent="0.55000000000000004">
      <c r="A965" t="str">
        <f t="shared" si="15"/>
        <v>5419</v>
      </c>
      <c r="B965">
        <v>965</v>
      </c>
      <c r="C965">
        <f>assign!H965</f>
        <v>54</v>
      </c>
      <c r="D965">
        <f>assign!F965</f>
        <v>19</v>
      </c>
      <c r="E965" t="str">
        <f>assign!D965</f>
        <v>Senior</v>
      </c>
      <c r="F965">
        <f>assign!E965</f>
        <v>36.58</v>
      </c>
    </row>
    <row r="966" spans="1:6" x14ac:dyDescent="0.55000000000000004">
      <c r="A966" t="str">
        <f t="shared" si="15"/>
        <v>546</v>
      </c>
      <c r="B966">
        <v>966</v>
      </c>
      <c r="C966">
        <f>assign!H966</f>
        <v>54</v>
      </c>
      <c r="D966">
        <f>assign!F966</f>
        <v>6</v>
      </c>
      <c r="E966" t="str">
        <f>assign!D966</f>
        <v>Senior</v>
      </c>
      <c r="F966">
        <f>assign!E966</f>
        <v>0</v>
      </c>
    </row>
    <row r="967" spans="1:6" x14ac:dyDescent="0.55000000000000004">
      <c r="A967" t="str">
        <f t="shared" si="15"/>
        <v>024</v>
      </c>
      <c r="B967">
        <v>967</v>
      </c>
      <c r="C967">
        <f>assign!H967</f>
        <v>0</v>
      </c>
      <c r="D967">
        <f>assign!F967</f>
        <v>24</v>
      </c>
      <c r="E967" t="str">
        <f>assign!D967</f>
        <v>Staff</v>
      </c>
      <c r="F967">
        <f>assign!E967</f>
        <v>0</v>
      </c>
    </row>
    <row r="968" spans="1:6" x14ac:dyDescent="0.55000000000000004">
      <c r="A968" t="str">
        <f t="shared" si="15"/>
        <v>012</v>
      </c>
      <c r="B968">
        <v>968</v>
      </c>
      <c r="C968">
        <f>assign!H968</f>
        <v>0</v>
      </c>
      <c r="D968">
        <f>assign!F968</f>
        <v>12</v>
      </c>
      <c r="E968" t="str">
        <f>assign!D968</f>
        <v>Staff</v>
      </c>
      <c r="F968">
        <f>assign!E968</f>
        <v>25.89</v>
      </c>
    </row>
    <row r="969" spans="1:6" x14ac:dyDescent="0.55000000000000004">
      <c r="A969" t="str">
        <f t="shared" si="15"/>
        <v>013</v>
      </c>
      <c r="B969">
        <v>969</v>
      </c>
      <c r="C969">
        <f>assign!H969</f>
        <v>0</v>
      </c>
      <c r="D969">
        <f>assign!F969</f>
        <v>13</v>
      </c>
      <c r="E969" t="str">
        <f>assign!D969</f>
        <v>Experienced Staff</v>
      </c>
      <c r="F969">
        <f>assign!E969</f>
        <v>0</v>
      </c>
    </row>
    <row r="970" spans="1:6" x14ac:dyDescent="0.55000000000000004">
      <c r="A970" t="str">
        <f t="shared" si="15"/>
        <v>014</v>
      </c>
      <c r="B970">
        <v>970</v>
      </c>
      <c r="C970">
        <f>assign!H970</f>
        <v>0</v>
      </c>
      <c r="D970">
        <f>assign!F970</f>
        <v>14</v>
      </c>
      <c r="E970" t="str">
        <f>assign!D970</f>
        <v>Staff</v>
      </c>
      <c r="F970">
        <f>assign!E970</f>
        <v>0</v>
      </c>
    </row>
    <row r="971" spans="1:6" x14ac:dyDescent="0.55000000000000004">
      <c r="A971" t="str">
        <f t="shared" si="15"/>
        <v>019</v>
      </c>
      <c r="B971">
        <v>971</v>
      </c>
      <c r="C971">
        <f>assign!H971</f>
        <v>0</v>
      </c>
      <c r="D971">
        <f>assign!F971</f>
        <v>19</v>
      </c>
      <c r="E971" t="str">
        <f>assign!D971</f>
        <v>Senior</v>
      </c>
      <c r="F971">
        <f>assign!E971</f>
        <v>26.45</v>
      </c>
    </row>
    <row r="972" spans="1:6" x14ac:dyDescent="0.55000000000000004">
      <c r="A972" t="str">
        <f t="shared" si="15"/>
        <v>07</v>
      </c>
      <c r="B972">
        <v>972</v>
      </c>
      <c r="C972">
        <f>assign!H972</f>
        <v>0</v>
      </c>
      <c r="D972">
        <f>assign!F972</f>
        <v>7</v>
      </c>
      <c r="E972" t="str">
        <f>assign!D972</f>
        <v>Senior</v>
      </c>
      <c r="F972">
        <f>assign!E972</f>
        <v>0</v>
      </c>
    </row>
    <row r="973" spans="1:6" x14ac:dyDescent="0.55000000000000004">
      <c r="A973" t="str">
        <f t="shared" si="15"/>
        <v>012</v>
      </c>
      <c r="B973">
        <v>973</v>
      </c>
      <c r="C973">
        <f>assign!H973</f>
        <v>0</v>
      </c>
      <c r="D973">
        <f>assign!F973</f>
        <v>12</v>
      </c>
      <c r="E973" t="str">
        <f>assign!D973</f>
        <v>Staff</v>
      </c>
      <c r="F973">
        <f>assign!E973</f>
        <v>0</v>
      </c>
    </row>
    <row r="974" spans="1:6" x14ac:dyDescent="0.55000000000000004">
      <c r="A974" t="str">
        <f t="shared" si="15"/>
        <v>019</v>
      </c>
      <c r="B974">
        <v>974</v>
      </c>
      <c r="C974">
        <f>assign!H974</f>
        <v>0</v>
      </c>
      <c r="D974">
        <f>assign!F974</f>
        <v>19</v>
      </c>
      <c r="E974" t="str">
        <f>assign!D974</f>
        <v>Senior</v>
      </c>
      <c r="F974">
        <f>assign!E974</f>
        <v>0</v>
      </c>
    </row>
    <row r="975" spans="1:6" x14ac:dyDescent="0.55000000000000004">
      <c r="A975" t="str">
        <f t="shared" si="15"/>
        <v>3351</v>
      </c>
      <c r="B975">
        <v>975</v>
      </c>
      <c r="C975">
        <f>assign!H975</f>
        <v>335</v>
      </c>
      <c r="D975">
        <f>assign!F975</f>
        <v>1</v>
      </c>
      <c r="E975" t="str">
        <f>assign!D975</f>
        <v>Partner</v>
      </c>
      <c r="F975">
        <f>assign!E975</f>
        <v>0</v>
      </c>
    </row>
    <row r="976" spans="1:6" x14ac:dyDescent="0.55000000000000004">
      <c r="A976" t="str">
        <f t="shared" si="15"/>
        <v>33516</v>
      </c>
      <c r="B976">
        <v>976</v>
      </c>
      <c r="C976">
        <f>assign!H976</f>
        <v>335</v>
      </c>
      <c r="D976">
        <f>assign!F976</f>
        <v>16</v>
      </c>
      <c r="E976" t="str">
        <f>assign!D976</f>
        <v>Staff</v>
      </c>
      <c r="F976">
        <f>assign!E976</f>
        <v>0</v>
      </c>
    </row>
    <row r="977" spans="1:6" x14ac:dyDescent="0.55000000000000004">
      <c r="A977" t="str">
        <f t="shared" si="15"/>
        <v>33519</v>
      </c>
      <c r="B977">
        <v>977</v>
      </c>
      <c r="C977">
        <f>assign!H977</f>
        <v>335</v>
      </c>
      <c r="D977">
        <f>assign!F977</f>
        <v>19</v>
      </c>
      <c r="E977" t="str">
        <f>assign!D977</f>
        <v>Senior</v>
      </c>
      <c r="F977">
        <f>assign!E977</f>
        <v>0</v>
      </c>
    </row>
    <row r="978" spans="1:6" x14ac:dyDescent="0.55000000000000004">
      <c r="A978" t="str">
        <f t="shared" si="15"/>
        <v>3361</v>
      </c>
      <c r="B978">
        <v>978</v>
      </c>
      <c r="C978">
        <f>assign!H978</f>
        <v>336</v>
      </c>
      <c r="D978">
        <f>assign!F978</f>
        <v>1</v>
      </c>
      <c r="E978" t="str">
        <f>assign!D978</f>
        <v>Partner</v>
      </c>
      <c r="F978">
        <f>assign!E978</f>
        <v>0</v>
      </c>
    </row>
    <row r="979" spans="1:6" x14ac:dyDescent="0.55000000000000004">
      <c r="A979" t="str">
        <f t="shared" si="15"/>
        <v>33624</v>
      </c>
      <c r="B979">
        <v>979</v>
      </c>
      <c r="C979">
        <f>assign!H979</f>
        <v>336</v>
      </c>
      <c r="D979">
        <f>assign!F979</f>
        <v>24</v>
      </c>
      <c r="E979" t="str">
        <f>assign!D979</f>
        <v>Staff</v>
      </c>
      <c r="F979">
        <f>assign!E979</f>
        <v>0</v>
      </c>
    </row>
    <row r="980" spans="1:6" x14ac:dyDescent="0.55000000000000004">
      <c r="A980" t="str">
        <f t="shared" si="15"/>
        <v>33614</v>
      </c>
      <c r="B980">
        <v>980</v>
      </c>
      <c r="C980">
        <f>assign!H980</f>
        <v>336</v>
      </c>
      <c r="D980">
        <f>assign!F980</f>
        <v>14</v>
      </c>
      <c r="E980" t="str">
        <f>assign!D980</f>
        <v>Staff</v>
      </c>
      <c r="F980">
        <f>assign!E980</f>
        <v>0</v>
      </c>
    </row>
    <row r="981" spans="1:6" x14ac:dyDescent="0.55000000000000004">
      <c r="A981" t="str">
        <f t="shared" si="15"/>
        <v>33619</v>
      </c>
      <c r="B981">
        <v>981</v>
      </c>
      <c r="C981">
        <f>assign!H981</f>
        <v>336</v>
      </c>
      <c r="D981">
        <f>assign!F981</f>
        <v>19</v>
      </c>
      <c r="E981" t="str">
        <f>assign!D981</f>
        <v>Senior</v>
      </c>
      <c r="F981">
        <f>assign!E981</f>
        <v>0</v>
      </c>
    </row>
    <row r="982" spans="1:6" x14ac:dyDescent="0.55000000000000004">
      <c r="A982" t="str">
        <f t="shared" si="15"/>
        <v>33716</v>
      </c>
      <c r="B982">
        <v>982</v>
      </c>
      <c r="C982">
        <f>assign!H982</f>
        <v>337</v>
      </c>
      <c r="D982">
        <f>assign!F982</f>
        <v>16</v>
      </c>
      <c r="E982" t="str">
        <f>assign!D982</f>
        <v>Staff</v>
      </c>
      <c r="F982">
        <f>assign!E982</f>
        <v>0</v>
      </c>
    </row>
    <row r="983" spans="1:6" x14ac:dyDescent="0.55000000000000004">
      <c r="A983" t="str">
        <f t="shared" si="15"/>
        <v>33719</v>
      </c>
      <c r="B983">
        <v>983</v>
      </c>
      <c r="C983">
        <f>assign!H983</f>
        <v>337</v>
      </c>
      <c r="D983">
        <f>assign!F983</f>
        <v>19</v>
      </c>
      <c r="E983" t="str">
        <f>assign!D983</f>
        <v>Senior</v>
      </c>
      <c r="F983">
        <f>assign!E983</f>
        <v>0</v>
      </c>
    </row>
    <row r="984" spans="1:6" x14ac:dyDescent="0.55000000000000004">
      <c r="A984" t="str">
        <f t="shared" si="15"/>
        <v>3381</v>
      </c>
      <c r="B984">
        <v>984</v>
      </c>
      <c r="C984">
        <f>assign!H984</f>
        <v>338</v>
      </c>
      <c r="D984">
        <f>assign!F984</f>
        <v>1</v>
      </c>
      <c r="E984" t="str">
        <f>assign!D984</f>
        <v>Partner</v>
      </c>
      <c r="F984">
        <f>assign!E984</f>
        <v>0</v>
      </c>
    </row>
    <row r="985" spans="1:6" x14ac:dyDescent="0.55000000000000004">
      <c r="A985" t="str">
        <f t="shared" si="15"/>
        <v>33812</v>
      </c>
      <c r="B985">
        <v>985</v>
      </c>
      <c r="C985">
        <f>assign!H985</f>
        <v>338</v>
      </c>
      <c r="D985">
        <f>assign!F985</f>
        <v>12</v>
      </c>
      <c r="E985" t="str">
        <f>assign!D985</f>
        <v>Staff</v>
      </c>
      <c r="F985">
        <f>assign!E985</f>
        <v>0</v>
      </c>
    </row>
    <row r="986" spans="1:6" x14ac:dyDescent="0.55000000000000004">
      <c r="A986" t="str">
        <f t="shared" si="15"/>
        <v>33819</v>
      </c>
      <c r="B986">
        <v>986</v>
      </c>
      <c r="C986">
        <f>assign!H986</f>
        <v>338</v>
      </c>
      <c r="D986">
        <f>assign!F986</f>
        <v>19</v>
      </c>
      <c r="E986" t="str">
        <f>assign!D986</f>
        <v>Senior</v>
      </c>
      <c r="F986">
        <f>assign!E986</f>
        <v>0</v>
      </c>
    </row>
    <row r="987" spans="1:6" x14ac:dyDescent="0.55000000000000004">
      <c r="A987" t="str">
        <f t="shared" si="15"/>
        <v>3384</v>
      </c>
      <c r="B987">
        <v>987</v>
      </c>
      <c r="C987">
        <f>assign!H987</f>
        <v>338</v>
      </c>
      <c r="D987">
        <f>assign!F987</f>
        <v>4</v>
      </c>
      <c r="E987" t="str">
        <f>assign!D987</f>
        <v>Manager</v>
      </c>
      <c r="F987">
        <f>assign!E987</f>
        <v>0</v>
      </c>
    </row>
    <row r="988" spans="1:6" x14ac:dyDescent="0.55000000000000004">
      <c r="A988" t="str">
        <f t="shared" si="15"/>
        <v>3391</v>
      </c>
      <c r="B988">
        <v>988</v>
      </c>
      <c r="C988">
        <f>assign!H988</f>
        <v>339</v>
      </c>
      <c r="D988">
        <f>assign!F988</f>
        <v>1</v>
      </c>
      <c r="E988" t="str">
        <f>assign!D988</f>
        <v>Partner</v>
      </c>
      <c r="F988">
        <f>assign!E988</f>
        <v>0</v>
      </c>
    </row>
    <row r="989" spans="1:6" x14ac:dyDescent="0.55000000000000004">
      <c r="A989" t="str">
        <f t="shared" si="15"/>
        <v>3396</v>
      </c>
      <c r="B989">
        <v>989</v>
      </c>
      <c r="C989">
        <f>assign!H989</f>
        <v>339</v>
      </c>
      <c r="D989">
        <f>assign!F989</f>
        <v>6</v>
      </c>
      <c r="E989" t="str">
        <f>assign!D989</f>
        <v>Senior</v>
      </c>
      <c r="F989">
        <f>assign!E989</f>
        <v>0</v>
      </c>
    </row>
    <row r="990" spans="1:6" x14ac:dyDescent="0.55000000000000004">
      <c r="A990" t="str">
        <f t="shared" si="15"/>
        <v>33910</v>
      </c>
      <c r="B990">
        <v>990</v>
      </c>
      <c r="C990">
        <f>assign!H990</f>
        <v>339</v>
      </c>
      <c r="D990">
        <f>assign!F990</f>
        <v>10</v>
      </c>
      <c r="E990" t="str">
        <f>assign!D990</f>
        <v>Staff</v>
      </c>
      <c r="F990">
        <f>assign!E990</f>
        <v>0</v>
      </c>
    </row>
    <row r="991" spans="1:6" x14ac:dyDescent="0.55000000000000004">
      <c r="A991" t="str">
        <f t="shared" si="15"/>
        <v>3392</v>
      </c>
      <c r="B991">
        <v>991</v>
      </c>
      <c r="C991">
        <f>assign!H991</f>
        <v>339</v>
      </c>
      <c r="D991">
        <f>assign!F991</f>
        <v>2</v>
      </c>
      <c r="E991" t="str">
        <f>assign!D991</f>
        <v>Partner</v>
      </c>
      <c r="F991">
        <f>assign!E991</f>
        <v>0</v>
      </c>
    </row>
    <row r="992" spans="1:6" x14ac:dyDescent="0.55000000000000004">
      <c r="A992" t="str">
        <f t="shared" si="15"/>
        <v>3394</v>
      </c>
      <c r="B992">
        <v>992</v>
      </c>
      <c r="C992">
        <f>assign!H992</f>
        <v>339</v>
      </c>
      <c r="D992">
        <f>assign!F992</f>
        <v>4</v>
      </c>
      <c r="E992" t="str">
        <f>assign!D992</f>
        <v>Manager</v>
      </c>
      <c r="F992">
        <f>assign!E992</f>
        <v>0</v>
      </c>
    </row>
    <row r="993" spans="1:6" x14ac:dyDescent="0.55000000000000004">
      <c r="A993" t="str">
        <f t="shared" si="15"/>
        <v>1991</v>
      </c>
      <c r="B993">
        <v>993</v>
      </c>
      <c r="C993">
        <f>assign!H993</f>
        <v>199</v>
      </c>
      <c r="D993">
        <f>assign!F993</f>
        <v>1</v>
      </c>
      <c r="E993" t="str">
        <f>assign!D993</f>
        <v>Partner</v>
      </c>
      <c r="F993">
        <f>assign!E993</f>
        <v>23.21</v>
      </c>
    </row>
    <row r="994" spans="1:6" x14ac:dyDescent="0.55000000000000004">
      <c r="A994" t="str">
        <f t="shared" si="15"/>
        <v>1996</v>
      </c>
      <c r="B994">
        <v>994</v>
      </c>
      <c r="C994">
        <f>assign!H994</f>
        <v>199</v>
      </c>
      <c r="D994">
        <f>assign!F994</f>
        <v>6</v>
      </c>
      <c r="E994" t="str">
        <f>assign!D994</f>
        <v>Senior</v>
      </c>
      <c r="F994">
        <f>assign!E994</f>
        <v>1.1000000000000001</v>
      </c>
    </row>
    <row r="995" spans="1:6" x14ac:dyDescent="0.55000000000000004">
      <c r="A995" t="str">
        <f t="shared" si="15"/>
        <v>19916</v>
      </c>
      <c r="B995">
        <v>995</v>
      </c>
      <c r="C995">
        <f>assign!H995</f>
        <v>199</v>
      </c>
      <c r="D995">
        <f>assign!F995</f>
        <v>16</v>
      </c>
      <c r="E995" t="str">
        <f>assign!D995</f>
        <v>Staff</v>
      </c>
      <c r="F995">
        <f>assign!E995</f>
        <v>4.63</v>
      </c>
    </row>
    <row r="996" spans="1:6" x14ac:dyDescent="0.55000000000000004">
      <c r="A996" t="str">
        <f t="shared" si="15"/>
        <v>19910</v>
      </c>
      <c r="B996">
        <v>996</v>
      </c>
      <c r="C996">
        <f>assign!H996</f>
        <v>199</v>
      </c>
      <c r="D996">
        <f>assign!F996</f>
        <v>10</v>
      </c>
      <c r="E996" t="str">
        <f>assign!D996</f>
        <v>Staff</v>
      </c>
      <c r="F996">
        <f>assign!E996</f>
        <v>2.89</v>
      </c>
    </row>
    <row r="997" spans="1:6" x14ac:dyDescent="0.55000000000000004">
      <c r="A997" t="str">
        <f t="shared" si="15"/>
        <v>19912</v>
      </c>
      <c r="B997">
        <v>997</v>
      </c>
      <c r="C997">
        <f>assign!H997</f>
        <v>199</v>
      </c>
      <c r="D997">
        <f>assign!F997</f>
        <v>12</v>
      </c>
      <c r="E997" t="str">
        <f>assign!D997</f>
        <v>Staff</v>
      </c>
      <c r="F997">
        <f>assign!E997</f>
        <v>84.81</v>
      </c>
    </row>
    <row r="998" spans="1:6" x14ac:dyDescent="0.55000000000000004">
      <c r="A998" t="str">
        <f t="shared" si="15"/>
        <v>1997</v>
      </c>
      <c r="B998">
        <v>998</v>
      </c>
      <c r="C998">
        <f>assign!H998</f>
        <v>199</v>
      </c>
      <c r="D998">
        <f>assign!F998</f>
        <v>7</v>
      </c>
      <c r="E998" t="str">
        <f>assign!D998</f>
        <v>Senior</v>
      </c>
      <c r="F998">
        <f>assign!E998</f>
        <v>51.09</v>
      </c>
    </row>
    <row r="999" spans="1:6" x14ac:dyDescent="0.55000000000000004">
      <c r="A999" t="str">
        <f t="shared" si="15"/>
        <v>19918</v>
      </c>
      <c r="B999">
        <v>999</v>
      </c>
      <c r="C999">
        <f>assign!H999</f>
        <v>199</v>
      </c>
      <c r="D999">
        <f>assign!F999</f>
        <v>18</v>
      </c>
      <c r="E999" t="str">
        <f>assign!D999</f>
        <v>Staff</v>
      </c>
      <c r="F999">
        <f>assign!E999</f>
        <v>6</v>
      </c>
    </row>
    <row r="1000" spans="1:6" x14ac:dyDescent="0.55000000000000004">
      <c r="A1000" t="str">
        <f t="shared" si="15"/>
        <v>19920</v>
      </c>
      <c r="B1000">
        <v>1000</v>
      </c>
      <c r="C1000">
        <f>assign!H1000</f>
        <v>199</v>
      </c>
      <c r="D1000">
        <f>assign!F1000</f>
        <v>20</v>
      </c>
      <c r="E1000" t="str">
        <f>assign!D1000</f>
        <v>Manager</v>
      </c>
      <c r="F1000">
        <f>assign!E1000</f>
        <v>13.05</v>
      </c>
    </row>
    <row r="1001" spans="1:6" x14ac:dyDescent="0.55000000000000004">
      <c r="A1001" t="str">
        <f t="shared" si="15"/>
        <v>1999</v>
      </c>
      <c r="B1001">
        <v>1001</v>
      </c>
      <c r="C1001">
        <f>assign!H1001</f>
        <v>199</v>
      </c>
      <c r="D1001">
        <f>assign!F1001</f>
        <v>9</v>
      </c>
      <c r="E1001" t="str">
        <f>assign!D1001</f>
        <v>Experienced Staff</v>
      </c>
      <c r="F1001">
        <f>assign!E1001</f>
        <v>0.38</v>
      </c>
    </row>
    <row r="1002" spans="1:6" x14ac:dyDescent="0.55000000000000004">
      <c r="A1002" t="str">
        <f t="shared" si="15"/>
        <v>1994</v>
      </c>
      <c r="B1002">
        <v>1002</v>
      </c>
      <c r="C1002">
        <f>assign!H1002</f>
        <v>199</v>
      </c>
      <c r="D1002">
        <f>assign!F1002</f>
        <v>4</v>
      </c>
      <c r="E1002" t="str">
        <f>assign!D1002</f>
        <v>Manager</v>
      </c>
      <c r="F1002">
        <f>assign!E1002</f>
        <v>147.27000000000001</v>
      </c>
    </row>
    <row r="1003" spans="1:6" x14ac:dyDescent="0.55000000000000004">
      <c r="A1003" t="str">
        <f t="shared" si="15"/>
        <v>20016</v>
      </c>
      <c r="B1003">
        <v>1003</v>
      </c>
      <c r="C1003">
        <f>assign!H1003</f>
        <v>200</v>
      </c>
      <c r="D1003">
        <f>assign!F1003</f>
        <v>16</v>
      </c>
      <c r="E1003" t="str">
        <f>assign!D1003</f>
        <v>Staff</v>
      </c>
      <c r="F1003">
        <f>assign!E1003</f>
        <v>3.35</v>
      </c>
    </row>
    <row r="1004" spans="1:6" x14ac:dyDescent="0.55000000000000004">
      <c r="A1004" t="str">
        <f t="shared" si="15"/>
        <v>2009</v>
      </c>
      <c r="B1004">
        <v>1004</v>
      </c>
      <c r="C1004">
        <f>assign!H1004</f>
        <v>200</v>
      </c>
      <c r="D1004">
        <f>assign!F1004</f>
        <v>9</v>
      </c>
      <c r="E1004" t="str">
        <f>assign!D1004</f>
        <v>Experienced Staff</v>
      </c>
      <c r="F1004">
        <f>assign!E1004</f>
        <v>1.6</v>
      </c>
    </row>
    <row r="1005" spans="1:6" x14ac:dyDescent="0.55000000000000004">
      <c r="A1005" t="str">
        <f t="shared" si="15"/>
        <v>2006</v>
      </c>
      <c r="B1005">
        <v>1005</v>
      </c>
      <c r="C1005">
        <f>assign!H1005</f>
        <v>200</v>
      </c>
      <c r="D1005">
        <f>assign!F1005</f>
        <v>6</v>
      </c>
      <c r="E1005" t="str">
        <f>assign!D1005</f>
        <v>Senior</v>
      </c>
      <c r="F1005">
        <f>assign!E1005</f>
        <v>1.8</v>
      </c>
    </row>
    <row r="1006" spans="1:6" x14ac:dyDescent="0.55000000000000004">
      <c r="A1006" t="str">
        <f t="shared" si="15"/>
        <v>2001</v>
      </c>
      <c r="B1006">
        <v>1006</v>
      </c>
      <c r="C1006">
        <f>assign!H1006</f>
        <v>200</v>
      </c>
      <c r="D1006">
        <f>assign!F1006</f>
        <v>1</v>
      </c>
      <c r="E1006" t="str">
        <f>assign!D1006</f>
        <v>Partner</v>
      </c>
      <c r="F1006">
        <f>assign!E1006</f>
        <v>10.5</v>
      </c>
    </row>
    <row r="1007" spans="1:6" x14ac:dyDescent="0.55000000000000004">
      <c r="A1007" t="str">
        <f t="shared" si="15"/>
        <v>20012</v>
      </c>
      <c r="B1007">
        <v>1007</v>
      </c>
      <c r="C1007">
        <f>assign!H1007</f>
        <v>200</v>
      </c>
      <c r="D1007">
        <f>assign!F1007</f>
        <v>12</v>
      </c>
      <c r="E1007" t="str">
        <f>assign!D1007</f>
        <v>Staff</v>
      </c>
      <c r="F1007">
        <f>assign!E1007</f>
        <v>102.06</v>
      </c>
    </row>
    <row r="1008" spans="1:6" x14ac:dyDescent="0.55000000000000004">
      <c r="A1008" t="str">
        <f t="shared" si="15"/>
        <v>2007</v>
      </c>
      <c r="B1008">
        <v>1008</v>
      </c>
      <c r="C1008">
        <f>assign!H1008</f>
        <v>200</v>
      </c>
      <c r="D1008">
        <f>assign!F1008</f>
        <v>7</v>
      </c>
      <c r="E1008" t="str">
        <f>assign!D1008</f>
        <v>Senior</v>
      </c>
      <c r="F1008">
        <f>assign!E1008</f>
        <v>57.68</v>
      </c>
    </row>
    <row r="1009" spans="1:7" x14ac:dyDescent="0.55000000000000004">
      <c r="A1009" t="str">
        <f t="shared" si="15"/>
        <v>20019</v>
      </c>
      <c r="B1009">
        <v>1009</v>
      </c>
      <c r="C1009">
        <f>assign!H1009</f>
        <v>200</v>
      </c>
      <c r="D1009">
        <f>assign!F1009</f>
        <v>19</v>
      </c>
      <c r="E1009" t="str">
        <f>assign!D1009</f>
        <v>Senior</v>
      </c>
      <c r="F1009">
        <f>assign!E1009</f>
        <v>3.47</v>
      </c>
    </row>
    <row r="1010" spans="1:7" x14ac:dyDescent="0.55000000000000004">
      <c r="A1010" t="str">
        <f t="shared" si="15"/>
        <v>2004</v>
      </c>
      <c r="B1010">
        <v>1010</v>
      </c>
      <c r="C1010">
        <f>assign!H1010</f>
        <v>200</v>
      </c>
      <c r="D1010">
        <f>assign!F1010</f>
        <v>4</v>
      </c>
      <c r="E1010" t="str">
        <f>assign!D1010</f>
        <v>Manager</v>
      </c>
      <c r="F1010">
        <f>assign!E1010</f>
        <v>123.81</v>
      </c>
    </row>
    <row r="1011" spans="1:7" x14ac:dyDescent="0.55000000000000004">
      <c r="A1011" t="str">
        <f t="shared" si="15"/>
        <v>20416</v>
      </c>
      <c r="B1011">
        <v>1011</v>
      </c>
      <c r="C1011">
        <f>assign!H1011</f>
        <v>204</v>
      </c>
      <c r="D1011">
        <f>assign!F1011</f>
        <v>16</v>
      </c>
      <c r="E1011" t="str">
        <f>assign!D1011</f>
        <v>Staff</v>
      </c>
      <c r="F1011">
        <f>assign!E1011</f>
        <v>2.08</v>
      </c>
    </row>
    <row r="1012" spans="1:7" x14ac:dyDescent="0.55000000000000004">
      <c r="A1012" t="str">
        <f t="shared" si="15"/>
        <v>20410</v>
      </c>
      <c r="B1012">
        <v>1012</v>
      </c>
      <c r="C1012">
        <f>assign!H1012</f>
        <v>204</v>
      </c>
      <c r="D1012">
        <f>assign!F1012</f>
        <v>10</v>
      </c>
      <c r="E1012" t="str">
        <f>assign!D1012</f>
        <v>Staff</v>
      </c>
      <c r="F1012">
        <f>assign!E1012</f>
        <v>0</v>
      </c>
    </row>
    <row r="1013" spans="1:7" x14ac:dyDescent="0.55000000000000004">
      <c r="A1013" t="str">
        <f t="shared" si="15"/>
        <v>2049</v>
      </c>
      <c r="B1013">
        <v>1013</v>
      </c>
      <c r="C1013">
        <f>assign!H1013</f>
        <v>204</v>
      </c>
      <c r="D1013">
        <f>assign!F1013</f>
        <v>9</v>
      </c>
      <c r="E1013" t="str">
        <f>assign!D1013</f>
        <v>Experienced Staff</v>
      </c>
      <c r="F1013">
        <f>assign!E1013</f>
        <v>1.42</v>
      </c>
    </row>
    <row r="1014" spans="1:7" x14ac:dyDescent="0.55000000000000004">
      <c r="A1014" t="str">
        <f t="shared" si="15"/>
        <v>20412</v>
      </c>
      <c r="B1014">
        <v>1014</v>
      </c>
      <c r="C1014">
        <f>assign!H1014</f>
        <v>204</v>
      </c>
      <c r="D1014">
        <f>assign!F1014</f>
        <v>12</v>
      </c>
      <c r="E1014" t="str">
        <f>assign!D1014</f>
        <v>Staff</v>
      </c>
      <c r="F1014">
        <f>assign!E1014</f>
        <v>0</v>
      </c>
    </row>
    <row r="1015" spans="1:7" x14ac:dyDescent="0.55000000000000004">
      <c r="A1015" t="str">
        <f t="shared" si="15"/>
        <v>20420</v>
      </c>
      <c r="B1015">
        <v>1015</v>
      </c>
      <c r="C1015">
        <f>assign!H1015</f>
        <v>204</v>
      </c>
      <c r="D1015">
        <f>assign!F1015</f>
        <v>20</v>
      </c>
      <c r="E1015" t="str">
        <f>assign!D1015</f>
        <v>Manager</v>
      </c>
      <c r="F1015">
        <f>assign!E1015</f>
        <v>1.25</v>
      </c>
    </row>
    <row r="1016" spans="1:7" x14ac:dyDescent="0.55000000000000004">
      <c r="A1016" t="str">
        <f t="shared" si="15"/>
        <v>2044</v>
      </c>
      <c r="B1016">
        <v>1016</v>
      </c>
      <c r="C1016">
        <f>assign!H1016</f>
        <v>204</v>
      </c>
      <c r="D1016">
        <f>assign!F1016</f>
        <v>4</v>
      </c>
      <c r="E1016" t="str">
        <f>assign!D1016</f>
        <v>Manager</v>
      </c>
      <c r="F1016">
        <f>assign!E1016</f>
        <v>4.55</v>
      </c>
    </row>
    <row r="1017" spans="1:7" x14ac:dyDescent="0.55000000000000004">
      <c r="A1017" t="str">
        <f t="shared" si="15"/>
        <v>2051</v>
      </c>
      <c r="B1017">
        <v>1017</v>
      </c>
      <c r="C1017">
        <f>assign!H1017</f>
        <v>205</v>
      </c>
      <c r="D1017">
        <f>assign!F1017</f>
        <v>1</v>
      </c>
      <c r="E1017" t="str">
        <f>assign!D1017</f>
        <v>Partner</v>
      </c>
      <c r="F1017">
        <f>assign!E1017</f>
        <v>23.1</v>
      </c>
    </row>
    <row r="1018" spans="1:7" x14ac:dyDescent="0.55000000000000004">
      <c r="A1018" t="str">
        <f t="shared" si="15"/>
        <v>2056</v>
      </c>
      <c r="B1018">
        <v>1018</v>
      </c>
      <c r="C1018">
        <f>assign!H1018</f>
        <v>205</v>
      </c>
      <c r="D1018">
        <f>assign!F1018</f>
        <v>6</v>
      </c>
      <c r="E1018" t="str">
        <f>assign!D1018</f>
        <v>Senior</v>
      </c>
      <c r="F1018">
        <f>assign!E1018</f>
        <v>2.75</v>
      </c>
    </row>
    <row r="1019" spans="1:7" x14ac:dyDescent="0.55000000000000004">
      <c r="A1019" t="str">
        <f t="shared" si="15"/>
        <v>2057</v>
      </c>
      <c r="B1019">
        <v>1019</v>
      </c>
      <c r="C1019">
        <f>assign!H1019</f>
        <v>205</v>
      </c>
      <c r="D1019">
        <f>assign!F1019</f>
        <v>7</v>
      </c>
      <c r="E1019" t="str">
        <f>assign!D1019</f>
        <v>Senior</v>
      </c>
      <c r="F1019">
        <f>assign!E1019</f>
        <v>0.47</v>
      </c>
    </row>
    <row r="1020" spans="1:7" x14ac:dyDescent="0.55000000000000004">
      <c r="A1020" t="str">
        <f t="shared" si="15"/>
        <v>2054</v>
      </c>
      <c r="B1020">
        <v>1020</v>
      </c>
      <c r="C1020">
        <f>assign!H1020</f>
        <v>205</v>
      </c>
      <c r="D1020">
        <f>assign!F1020</f>
        <v>4</v>
      </c>
      <c r="E1020" t="str">
        <f>assign!D1020</f>
        <v>Manager</v>
      </c>
      <c r="F1020">
        <f>assign!E1020</f>
        <v>3.39</v>
      </c>
    </row>
    <row r="1021" spans="1:7" x14ac:dyDescent="0.55000000000000004">
      <c r="A1021" t="str">
        <f t="shared" si="15"/>
        <v>2071</v>
      </c>
      <c r="B1021">
        <v>1021</v>
      </c>
      <c r="C1021">
        <f>assign!H1021</f>
        <v>207</v>
      </c>
      <c r="D1021">
        <f>assign!F1021</f>
        <v>1</v>
      </c>
      <c r="E1021" t="str">
        <f>assign!D1021</f>
        <v>Partner</v>
      </c>
      <c r="F1021">
        <f>assign!E1021</f>
        <v>73.2</v>
      </c>
    </row>
    <row r="1022" spans="1:7" x14ac:dyDescent="0.55000000000000004">
      <c r="A1022" t="str">
        <f t="shared" si="15"/>
        <v>2076</v>
      </c>
      <c r="B1022">
        <v>1022</v>
      </c>
      <c r="C1022">
        <f>assign!H1022</f>
        <v>207</v>
      </c>
      <c r="D1022">
        <f>assign!F1022</f>
        <v>6</v>
      </c>
      <c r="E1022" t="str">
        <f>assign!D1022</f>
        <v>Senior</v>
      </c>
      <c r="F1022">
        <f>assign!E1022</f>
        <v>0.76</v>
      </c>
    </row>
    <row r="1023" spans="1:7" x14ac:dyDescent="0.55000000000000004">
      <c r="A1023" t="str">
        <f t="shared" ref="A1023:A1024" si="16">C1023&amp;D1023</f>
        <v>20716</v>
      </c>
      <c r="B1023">
        <v>1023</v>
      </c>
      <c r="C1023">
        <f>assign!H1023</f>
        <v>207</v>
      </c>
      <c r="D1023">
        <f>assign!F1023</f>
        <v>16</v>
      </c>
      <c r="E1023" t="str">
        <f>assign!D1023</f>
        <v>Staff</v>
      </c>
      <c r="F1023">
        <f>assign!E1023</f>
        <v>124.05</v>
      </c>
    </row>
    <row r="1024" spans="1:7" x14ac:dyDescent="0.55000000000000004">
      <c r="A1024" t="str">
        <f t="shared" si="16"/>
        <v>20710</v>
      </c>
      <c r="B1024">
        <v>1024</v>
      </c>
      <c r="C1024">
        <f>assign!H1024</f>
        <v>207</v>
      </c>
      <c r="D1024">
        <f>assign!F1024</f>
        <v>10</v>
      </c>
      <c r="E1024" t="str">
        <f>assign!D1024</f>
        <v>Staff</v>
      </c>
      <c r="F1024">
        <f>assign!E1024</f>
        <v>925.24</v>
      </c>
      <c r="G1024" s="88"/>
    </row>
    <row r="1025" spans="1:6" x14ac:dyDescent="0.55000000000000004">
      <c r="A1025" t="str">
        <f t="shared" ref="A1025:A1030" si="17">C1025&amp;D1025</f>
        <v>20711</v>
      </c>
      <c r="B1025">
        <v>1025</v>
      </c>
      <c r="C1025">
        <f>assign!H1025</f>
        <v>207</v>
      </c>
      <c r="D1025">
        <f>assign!F1025</f>
        <v>11</v>
      </c>
      <c r="E1025" t="str">
        <f>assign!D1025</f>
        <v>Staff</v>
      </c>
      <c r="F1025">
        <f>assign!E1025</f>
        <v>0</v>
      </c>
    </row>
    <row r="1026" spans="1:6" x14ac:dyDescent="0.55000000000000004">
      <c r="A1026" t="str">
        <f t="shared" si="17"/>
        <v>20713</v>
      </c>
      <c r="B1026">
        <v>1026</v>
      </c>
      <c r="C1026">
        <f>assign!H1026</f>
        <v>207</v>
      </c>
      <c r="D1026">
        <f>assign!F1026</f>
        <v>13</v>
      </c>
      <c r="E1026" t="str">
        <f>assign!D1026</f>
        <v>Experienced Staff</v>
      </c>
      <c r="F1026">
        <f>assign!E1026</f>
        <v>389.18</v>
      </c>
    </row>
    <row r="1027" spans="1:6" x14ac:dyDescent="0.55000000000000004">
      <c r="A1027" t="str">
        <f t="shared" si="17"/>
        <v>2074</v>
      </c>
      <c r="B1027">
        <v>1027</v>
      </c>
      <c r="C1027">
        <f>assign!H1027</f>
        <v>207</v>
      </c>
      <c r="D1027">
        <f>assign!F1027</f>
        <v>4</v>
      </c>
      <c r="E1027" t="str">
        <f>assign!D1027</f>
        <v>Manager</v>
      </c>
      <c r="F1027">
        <f>assign!E1027</f>
        <v>229.72</v>
      </c>
    </row>
    <row r="1028" spans="1:6" x14ac:dyDescent="0.55000000000000004">
      <c r="A1028" t="str">
        <f t="shared" si="17"/>
        <v>01</v>
      </c>
      <c r="B1028">
        <v>1028</v>
      </c>
      <c r="C1028">
        <f>assign!H1028</f>
        <v>0</v>
      </c>
      <c r="D1028">
        <f>assign!F1028</f>
        <v>1</v>
      </c>
      <c r="E1028" t="str">
        <f>assign!D1028</f>
        <v>Partner</v>
      </c>
      <c r="F1028">
        <f>assign!E1028</f>
        <v>0</v>
      </c>
    </row>
    <row r="1029" spans="1:6" x14ac:dyDescent="0.55000000000000004">
      <c r="A1029" t="str">
        <f t="shared" si="17"/>
        <v>010</v>
      </c>
      <c r="B1029">
        <v>1029</v>
      </c>
      <c r="C1029">
        <f>assign!H1029</f>
        <v>0</v>
      </c>
      <c r="D1029">
        <f>assign!F1029</f>
        <v>10</v>
      </c>
      <c r="E1029" t="str">
        <f>assign!D1029</f>
        <v>Staff</v>
      </c>
      <c r="F1029">
        <f>assign!E1029</f>
        <v>0</v>
      </c>
    </row>
    <row r="1030" spans="1:6" x14ac:dyDescent="0.55000000000000004">
      <c r="A1030" t="str">
        <f t="shared" si="17"/>
        <v>011</v>
      </c>
      <c r="B1030">
        <v>1030</v>
      </c>
      <c r="C1030">
        <f>assign!H1030</f>
        <v>0</v>
      </c>
      <c r="D1030">
        <f>assign!F1030</f>
        <v>11</v>
      </c>
      <c r="E1030" t="str">
        <f>assign!D1030</f>
        <v>Staff</v>
      </c>
      <c r="F1030">
        <f>assign!E1030</f>
        <v>0</v>
      </c>
    </row>
    <row r="1031" spans="1:6" x14ac:dyDescent="0.55000000000000004">
      <c r="A1031" t="str">
        <f t="shared" ref="A1031:A1081" si="18">C1031&amp;D1031</f>
        <v>04</v>
      </c>
      <c r="B1031">
        <v>1031</v>
      </c>
      <c r="C1031">
        <f>assign!H1031</f>
        <v>0</v>
      </c>
      <c r="D1031">
        <f>assign!F1031</f>
        <v>4</v>
      </c>
      <c r="E1031" t="str">
        <f>assign!D1031</f>
        <v>Manager</v>
      </c>
      <c r="F1031">
        <f>assign!E1031</f>
        <v>0</v>
      </c>
    </row>
    <row r="1032" spans="1:6" x14ac:dyDescent="0.55000000000000004">
      <c r="A1032" t="str">
        <f t="shared" si="18"/>
        <v>2951</v>
      </c>
      <c r="B1032">
        <v>1032</v>
      </c>
      <c r="C1032">
        <f>assign!H1032</f>
        <v>295</v>
      </c>
      <c r="D1032">
        <f>assign!F1032</f>
        <v>1</v>
      </c>
      <c r="E1032" t="str">
        <f>assign!D1032</f>
        <v>Partner</v>
      </c>
      <c r="F1032">
        <f>assign!E1032</f>
        <v>0</v>
      </c>
    </row>
    <row r="1033" spans="1:6" x14ac:dyDescent="0.55000000000000004">
      <c r="A1033" t="str">
        <f t="shared" si="18"/>
        <v>2956</v>
      </c>
      <c r="B1033">
        <v>1033</v>
      </c>
      <c r="C1033">
        <f>assign!H1033</f>
        <v>295</v>
      </c>
      <c r="D1033">
        <f>assign!F1033</f>
        <v>6</v>
      </c>
      <c r="E1033" t="str">
        <f>assign!D1033</f>
        <v>Senior</v>
      </c>
      <c r="F1033">
        <f>assign!E1033</f>
        <v>0</v>
      </c>
    </row>
    <row r="1034" spans="1:6" x14ac:dyDescent="0.55000000000000004">
      <c r="A1034" t="str">
        <f t="shared" si="18"/>
        <v>29516</v>
      </c>
      <c r="B1034">
        <v>1034</v>
      </c>
      <c r="C1034">
        <f>assign!H1034</f>
        <v>295</v>
      </c>
      <c r="D1034">
        <f>assign!F1034</f>
        <v>16</v>
      </c>
      <c r="E1034" t="str">
        <f>assign!D1034</f>
        <v>Staff</v>
      </c>
      <c r="F1034">
        <f>assign!E1034</f>
        <v>0</v>
      </c>
    </row>
    <row r="1035" spans="1:6" x14ac:dyDescent="0.55000000000000004">
      <c r="A1035" t="str">
        <f t="shared" si="18"/>
        <v>2953</v>
      </c>
      <c r="B1035">
        <v>1035</v>
      </c>
      <c r="C1035">
        <f>assign!H1035</f>
        <v>295</v>
      </c>
      <c r="D1035">
        <f>assign!F1035</f>
        <v>3</v>
      </c>
      <c r="E1035" t="str">
        <f>assign!D1035</f>
        <v>Manager</v>
      </c>
      <c r="F1035">
        <f>assign!E1035</f>
        <v>0</v>
      </c>
    </row>
    <row r="1036" spans="1:6" x14ac:dyDescent="0.55000000000000004">
      <c r="A1036" t="str">
        <f t="shared" si="18"/>
        <v>2964</v>
      </c>
      <c r="B1036">
        <v>1036</v>
      </c>
      <c r="C1036">
        <f>assign!H1036</f>
        <v>296</v>
      </c>
      <c r="D1036">
        <f>assign!F1036</f>
        <v>4</v>
      </c>
      <c r="E1036" t="str">
        <f>assign!D1036</f>
        <v>Manager</v>
      </c>
      <c r="F1036">
        <f>assign!E1036</f>
        <v>0</v>
      </c>
    </row>
    <row r="1037" spans="1:6" x14ac:dyDescent="0.55000000000000004">
      <c r="A1037" t="str">
        <f t="shared" si="18"/>
        <v>2966</v>
      </c>
      <c r="B1037">
        <v>1037</v>
      </c>
      <c r="C1037">
        <f>assign!H1037</f>
        <v>296</v>
      </c>
      <c r="D1037">
        <f>assign!F1037</f>
        <v>6</v>
      </c>
      <c r="E1037" t="str">
        <f>assign!D1037</f>
        <v>Senior</v>
      </c>
      <c r="F1037">
        <f>assign!E1037</f>
        <v>0</v>
      </c>
    </row>
    <row r="1038" spans="1:6" x14ac:dyDescent="0.55000000000000004">
      <c r="A1038" t="str">
        <f t="shared" si="18"/>
        <v>2967</v>
      </c>
      <c r="B1038">
        <v>1038</v>
      </c>
      <c r="C1038">
        <f>assign!H1038</f>
        <v>296</v>
      </c>
      <c r="D1038">
        <f>assign!F1038</f>
        <v>7</v>
      </c>
      <c r="E1038" t="str">
        <f>assign!D1038</f>
        <v>Senior</v>
      </c>
      <c r="F1038">
        <f>assign!E1038</f>
        <v>0</v>
      </c>
    </row>
    <row r="1039" spans="1:6" x14ac:dyDescent="0.55000000000000004">
      <c r="A1039" t="str">
        <f t="shared" si="18"/>
        <v>2971</v>
      </c>
      <c r="B1039">
        <v>1039</v>
      </c>
      <c r="C1039">
        <f>assign!H1039</f>
        <v>297</v>
      </c>
      <c r="D1039">
        <f>assign!F1039</f>
        <v>1</v>
      </c>
      <c r="E1039" t="str">
        <f>assign!D1039</f>
        <v>Partner</v>
      </c>
      <c r="F1039">
        <f>assign!E1039</f>
        <v>0</v>
      </c>
    </row>
    <row r="1040" spans="1:6" x14ac:dyDescent="0.55000000000000004">
      <c r="A1040" t="str">
        <f t="shared" si="18"/>
        <v>2973</v>
      </c>
      <c r="B1040">
        <v>1040</v>
      </c>
      <c r="C1040">
        <f>assign!H1040</f>
        <v>297</v>
      </c>
      <c r="D1040">
        <f>assign!F1040</f>
        <v>3</v>
      </c>
      <c r="E1040" t="str">
        <f>assign!D1040</f>
        <v>Manager</v>
      </c>
      <c r="F1040">
        <f>assign!E1040</f>
        <v>0</v>
      </c>
    </row>
    <row r="1041" spans="1:6" x14ac:dyDescent="0.55000000000000004">
      <c r="A1041" t="str">
        <f t="shared" si="18"/>
        <v>2974</v>
      </c>
      <c r="B1041">
        <v>1041</v>
      </c>
      <c r="C1041">
        <f>assign!H1041</f>
        <v>297</v>
      </c>
      <c r="D1041">
        <f>assign!F1041</f>
        <v>4</v>
      </c>
      <c r="E1041" t="str">
        <f>assign!D1041</f>
        <v>Manager</v>
      </c>
      <c r="F1041">
        <f>assign!E1041</f>
        <v>0</v>
      </c>
    </row>
    <row r="1042" spans="1:6" x14ac:dyDescent="0.55000000000000004">
      <c r="A1042" t="str">
        <f t="shared" si="18"/>
        <v>2976</v>
      </c>
      <c r="B1042">
        <v>1042</v>
      </c>
      <c r="C1042">
        <f>assign!H1042</f>
        <v>297</v>
      </c>
      <c r="D1042">
        <f>assign!F1042</f>
        <v>6</v>
      </c>
      <c r="E1042" t="str">
        <f>assign!D1042</f>
        <v>Senior</v>
      </c>
      <c r="F1042">
        <f>assign!E1042</f>
        <v>0</v>
      </c>
    </row>
    <row r="1043" spans="1:6" x14ac:dyDescent="0.55000000000000004">
      <c r="A1043" t="str">
        <f t="shared" si="18"/>
        <v>2977</v>
      </c>
      <c r="B1043">
        <v>1043</v>
      </c>
      <c r="C1043">
        <f>assign!H1043</f>
        <v>297</v>
      </c>
      <c r="D1043">
        <f>assign!F1043</f>
        <v>7</v>
      </c>
      <c r="E1043" t="str">
        <f>assign!D1043</f>
        <v>Senior</v>
      </c>
      <c r="F1043">
        <f>assign!E1043</f>
        <v>0</v>
      </c>
    </row>
    <row r="1044" spans="1:6" x14ac:dyDescent="0.55000000000000004">
      <c r="A1044" t="str">
        <f t="shared" si="18"/>
        <v>2978</v>
      </c>
      <c r="B1044">
        <v>1044</v>
      </c>
      <c r="C1044">
        <f>assign!H1044</f>
        <v>297</v>
      </c>
      <c r="D1044">
        <f>assign!F1044</f>
        <v>8</v>
      </c>
      <c r="E1044" t="str">
        <f>assign!D1044</f>
        <v>Senior</v>
      </c>
      <c r="F1044">
        <f>assign!E1044</f>
        <v>0</v>
      </c>
    </row>
    <row r="1045" spans="1:6" x14ac:dyDescent="0.55000000000000004">
      <c r="A1045" t="str">
        <f t="shared" si="18"/>
        <v>2979</v>
      </c>
      <c r="B1045">
        <v>1046</v>
      </c>
      <c r="C1045">
        <f>assign!H1046</f>
        <v>297</v>
      </c>
      <c r="D1045">
        <f>assign!F1046</f>
        <v>9</v>
      </c>
      <c r="E1045" t="str">
        <f>assign!D1046</f>
        <v>Experienced Staff</v>
      </c>
      <c r="F1045">
        <f>assign!E1046</f>
        <v>0</v>
      </c>
    </row>
    <row r="1046" spans="1:6" x14ac:dyDescent="0.55000000000000004">
      <c r="A1046" t="str">
        <f t="shared" si="18"/>
        <v>29710</v>
      </c>
      <c r="B1046">
        <v>1047</v>
      </c>
      <c r="C1046">
        <f>assign!H1047</f>
        <v>297</v>
      </c>
      <c r="D1046">
        <f>assign!F1047</f>
        <v>10</v>
      </c>
      <c r="E1046" t="str">
        <f>assign!D1047</f>
        <v>Experienced Staff</v>
      </c>
      <c r="F1046">
        <f>assign!E1047</f>
        <v>0</v>
      </c>
    </row>
    <row r="1047" spans="1:6" x14ac:dyDescent="0.55000000000000004">
      <c r="A1047" t="str">
        <f t="shared" si="18"/>
        <v>29712</v>
      </c>
      <c r="B1047">
        <v>1048</v>
      </c>
      <c r="C1047">
        <f>assign!H1048</f>
        <v>297</v>
      </c>
      <c r="D1047">
        <f>assign!F1048</f>
        <v>12</v>
      </c>
      <c r="E1047" t="str">
        <f>assign!D1048</f>
        <v>Staff</v>
      </c>
      <c r="F1047">
        <f>assign!E1048</f>
        <v>0</v>
      </c>
    </row>
    <row r="1048" spans="1:6" x14ac:dyDescent="0.55000000000000004">
      <c r="A1048" t="str">
        <f t="shared" si="18"/>
        <v>29711</v>
      </c>
      <c r="B1048">
        <v>1049</v>
      </c>
      <c r="C1048">
        <f>assign!H1049</f>
        <v>297</v>
      </c>
      <c r="D1048">
        <f>assign!F1049</f>
        <v>11</v>
      </c>
      <c r="E1048" t="str">
        <f>assign!D1049</f>
        <v>Staff</v>
      </c>
      <c r="F1048">
        <f>assign!E1049</f>
        <v>0</v>
      </c>
    </row>
    <row r="1049" spans="1:6" x14ac:dyDescent="0.55000000000000004">
      <c r="A1049" t="str">
        <f t="shared" si="18"/>
        <v>3406</v>
      </c>
      <c r="B1049">
        <v>1050</v>
      </c>
      <c r="C1049">
        <f>assign!H1050</f>
        <v>340</v>
      </c>
      <c r="D1049">
        <f>assign!F1050</f>
        <v>6</v>
      </c>
      <c r="E1049" t="str">
        <f>assign!D1050</f>
        <v>Senior</v>
      </c>
      <c r="F1049">
        <f>assign!E1050</f>
        <v>0</v>
      </c>
    </row>
    <row r="1050" spans="1:6" x14ac:dyDescent="0.55000000000000004">
      <c r="A1050" t="str">
        <f t="shared" si="18"/>
        <v>2981</v>
      </c>
      <c r="B1050">
        <v>1051</v>
      </c>
      <c r="C1050">
        <f>assign!H1051</f>
        <v>298</v>
      </c>
      <c r="D1050">
        <f>assign!F1051</f>
        <v>1</v>
      </c>
      <c r="E1050" t="str">
        <f>assign!D1051</f>
        <v>Partner</v>
      </c>
      <c r="F1050">
        <f>assign!E1051</f>
        <v>0</v>
      </c>
    </row>
    <row r="1051" spans="1:6" x14ac:dyDescent="0.55000000000000004">
      <c r="A1051" t="str">
        <f t="shared" si="18"/>
        <v>2983</v>
      </c>
      <c r="B1051">
        <v>1052</v>
      </c>
      <c r="C1051">
        <f>assign!H1052</f>
        <v>298</v>
      </c>
      <c r="D1051">
        <f>assign!F1052</f>
        <v>3</v>
      </c>
      <c r="E1051" t="str">
        <f>assign!D1052</f>
        <v>Manager</v>
      </c>
      <c r="F1051">
        <f>assign!E1052</f>
        <v>0</v>
      </c>
    </row>
    <row r="1052" spans="1:6" x14ac:dyDescent="0.55000000000000004">
      <c r="A1052" t="str">
        <f t="shared" si="18"/>
        <v>2984</v>
      </c>
      <c r="B1052">
        <v>1053</v>
      </c>
      <c r="C1052">
        <f>assign!H1053</f>
        <v>298</v>
      </c>
      <c r="D1052">
        <f>assign!F1053</f>
        <v>4</v>
      </c>
      <c r="E1052" t="str">
        <f>assign!D1053</f>
        <v>Manager</v>
      </c>
      <c r="F1052">
        <f>assign!E1053</f>
        <v>0</v>
      </c>
    </row>
    <row r="1053" spans="1:6" x14ac:dyDescent="0.55000000000000004">
      <c r="A1053" t="str">
        <f t="shared" si="18"/>
        <v>29819</v>
      </c>
      <c r="B1053">
        <v>1054</v>
      </c>
      <c r="C1053">
        <f>assign!H1054</f>
        <v>298</v>
      </c>
      <c r="D1053">
        <f>assign!F1054</f>
        <v>19</v>
      </c>
      <c r="E1053" t="str">
        <f>assign!D1054</f>
        <v>Senior</v>
      </c>
      <c r="F1053">
        <f>assign!E1054</f>
        <v>0</v>
      </c>
    </row>
    <row r="1054" spans="1:6" x14ac:dyDescent="0.55000000000000004">
      <c r="A1054" t="str">
        <f t="shared" si="18"/>
        <v>2986</v>
      </c>
      <c r="B1054">
        <v>1055</v>
      </c>
      <c r="C1054">
        <f>assign!H1055</f>
        <v>298</v>
      </c>
      <c r="D1054">
        <f>assign!F1055</f>
        <v>6</v>
      </c>
      <c r="E1054" t="str">
        <f>assign!D1055</f>
        <v>Senior</v>
      </c>
      <c r="F1054">
        <f>assign!E1055</f>
        <v>0</v>
      </c>
    </row>
    <row r="1055" spans="1:6" x14ac:dyDescent="0.55000000000000004">
      <c r="A1055" t="str">
        <f t="shared" si="18"/>
        <v>2987</v>
      </c>
      <c r="B1055">
        <v>1056</v>
      </c>
      <c r="C1055">
        <f>assign!H1056</f>
        <v>298</v>
      </c>
      <c r="D1055">
        <f>assign!F1056</f>
        <v>7</v>
      </c>
      <c r="E1055" t="str">
        <f>assign!D1056</f>
        <v>Senior</v>
      </c>
      <c r="F1055">
        <f>assign!E1056</f>
        <v>0</v>
      </c>
    </row>
    <row r="1056" spans="1:6" x14ac:dyDescent="0.55000000000000004">
      <c r="A1056" t="str">
        <f t="shared" si="18"/>
        <v>2988</v>
      </c>
      <c r="B1056">
        <v>1057</v>
      </c>
      <c r="C1056">
        <f>assign!H1057</f>
        <v>298</v>
      </c>
      <c r="D1056">
        <f>assign!F1057</f>
        <v>8</v>
      </c>
      <c r="E1056" t="str">
        <f>assign!D1057</f>
        <v>Senior</v>
      </c>
      <c r="F1056">
        <f>assign!E1057</f>
        <v>0</v>
      </c>
    </row>
    <row r="1057" spans="1:6" x14ac:dyDescent="0.55000000000000004">
      <c r="A1057" t="str">
        <f t="shared" si="18"/>
        <v>2989</v>
      </c>
      <c r="B1057">
        <v>1058</v>
      </c>
      <c r="C1057">
        <f>assign!H1058</f>
        <v>298</v>
      </c>
      <c r="D1057">
        <f>assign!F1058</f>
        <v>9</v>
      </c>
      <c r="E1057" t="str">
        <f>assign!D1058</f>
        <v>Experienced Staff</v>
      </c>
      <c r="F1057">
        <f>assign!E1058</f>
        <v>0</v>
      </c>
    </row>
    <row r="1058" spans="1:6" x14ac:dyDescent="0.55000000000000004">
      <c r="A1058" t="str">
        <f t="shared" si="18"/>
        <v>29810</v>
      </c>
      <c r="B1058">
        <v>1059</v>
      </c>
      <c r="C1058">
        <f>assign!H1059</f>
        <v>298</v>
      </c>
      <c r="D1058">
        <f>assign!F1059</f>
        <v>10</v>
      </c>
      <c r="E1058" t="str">
        <f>assign!D1059</f>
        <v>Experienced Staff</v>
      </c>
      <c r="F1058">
        <f>assign!E1059</f>
        <v>0</v>
      </c>
    </row>
    <row r="1059" spans="1:6" x14ac:dyDescent="0.55000000000000004">
      <c r="A1059" t="str">
        <f t="shared" si="18"/>
        <v>29812</v>
      </c>
      <c r="B1059">
        <v>1060</v>
      </c>
      <c r="C1059">
        <f>assign!H1060</f>
        <v>298</v>
      </c>
      <c r="D1059">
        <f>assign!F1060</f>
        <v>12</v>
      </c>
      <c r="E1059" t="str">
        <f>assign!D1060</f>
        <v>Staff</v>
      </c>
      <c r="F1059">
        <f>assign!E1060</f>
        <v>0</v>
      </c>
    </row>
    <row r="1060" spans="1:6" x14ac:dyDescent="0.55000000000000004">
      <c r="A1060" t="str">
        <f t="shared" si="18"/>
        <v>29811</v>
      </c>
      <c r="B1060">
        <v>1061</v>
      </c>
      <c r="C1060">
        <f>assign!H1061</f>
        <v>298</v>
      </c>
      <c r="D1060">
        <f>assign!F1061</f>
        <v>11</v>
      </c>
      <c r="E1060" t="str">
        <f>assign!D1061</f>
        <v>Staff</v>
      </c>
      <c r="F1060">
        <f>assign!E1061</f>
        <v>0</v>
      </c>
    </row>
    <row r="1061" spans="1:6" x14ac:dyDescent="0.55000000000000004">
      <c r="A1061" t="str">
        <f t="shared" si="18"/>
        <v>2991</v>
      </c>
      <c r="B1061">
        <v>1062</v>
      </c>
      <c r="C1061">
        <f>assign!H1062</f>
        <v>299</v>
      </c>
      <c r="D1061">
        <f>assign!F1062</f>
        <v>1</v>
      </c>
      <c r="E1061" t="str">
        <f>assign!D1062</f>
        <v>Partner</v>
      </c>
      <c r="F1061">
        <f>assign!E1062</f>
        <v>0</v>
      </c>
    </row>
    <row r="1062" spans="1:6" x14ac:dyDescent="0.55000000000000004">
      <c r="A1062" t="str">
        <f t="shared" si="18"/>
        <v>2993</v>
      </c>
      <c r="B1062">
        <v>1063</v>
      </c>
      <c r="C1062">
        <f>assign!H1063</f>
        <v>299</v>
      </c>
      <c r="D1062">
        <f>assign!F1063</f>
        <v>3</v>
      </c>
      <c r="E1062" t="str">
        <f>assign!D1063</f>
        <v>Manager</v>
      </c>
      <c r="F1062">
        <f>assign!E1063</f>
        <v>0</v>
      </c>
    </row>
    <row r="1063" spans="1:6" x14ac:dyDescent="0.55000000000000004">
      <c r="A1063" t="str">
        <f t="shared" si="18"/>
        <v>2994</v>
      </c>
      <c r="B1063">
        <v>1064</v>
      </c>
      <c r="C1063">
        <f>assign!H1064</f>
        <v>299</v>
      </c>
      <c r="D1063">
        <f>assign!F1064</f>
        <v>4</v>
      </c>
      <c r="E1063" t="str">
        <f>assign!D1064</f>
        <v>Manager</v>
      </c>
      <c r="F1063">
        <f>assign!E1064</f>
        <v>0</v>
      </c>
    </row>
    <row r="1064" spans="1:6" x14ac:dyDescent="0.55000000000000004">
      <c r="A1064" t="str">
        <f t="shared" si="18"/>
        <v>29919</v>
      </c>
      <c r="B1064">
        <v>1065</v>
      </c>
      <c r="C1064">
        <f>assign!H1065</f>
        <v>299</v>
      </c>
      <c r="D1064">
        <f>assign!F1065</f>
        <v>19</v>
      </c>
      <c r="E1064" t="str">
        <f>assign!D1065</f>
        <v>Senior</v>
      </c>
      <c r="F1064">
        <f>assign!E1065</f>
        <v>0</v>
      </c>
    </row>
    <row r="1065" spans="1:6" x14ac:dyDescent="0.55000000000000004">
      <c r="A1065" t="str">
        <f t="shared" si="18"/>
        <v>2996</v>
      </c>
      <c r="B1065">
        <v>1066</v>
      </c>
      <c r="C1065">
        <f>assign!H1066</f>
        <v>299</v>
      </c>
      <c r="D1065">
        <f>assign!F1066</f>
        <v>6</v>
      </c>
      <c r="E1065" t="str">
        <f>assign!D1066</f>
        <v>Senior</v>
      </c>
      <c r="F1065">
        <f>assign!E1066</f>
        <v>0</v>
      </c>
    </row>
    <row r="1066" spans="1:6" x14ac:dyDescent="0.55000000000000004">
      <c r="A1066" t="str">
        <f t="shared" si="18"/>
        <v>2997</v>
      </c>
      <c r="B1066">
        <v>1067</v>
      </c>
      <c r="C1066">
        <f>assign!H1067</f>
        <v>299</v>
      </c>
      <c r="D1066">
        <f>assign!F1067</f>
        <v>7</v>
      </c>
      <c r="E1066" t="str">
        <f>assign!D1067</f>
        <v>Senior</v>
      </c>
      <c r="F1066">
        <f>assign!E1067</f>
        <v>0</v>
      </c>
    </row>
    <row r="1067" spans="1:6" x14ac:dyDescent="0.55000000000000004">
      <c r="A1067" t="str">
        <f t="shared" si="18"/>
        <v>2998</v>
      </c>
      <c r="B1067">
        <v>1068</v>
      </c>
      <c r="C1067">
        <f>assign!H1068</f>
        <v>299</v>
      </c>
      <c r="D1067">
        <f>assign!F1068</f>
        <v>8</v>
      </c>
      <c r="E1067" t="str">
        <f>assign!D1068</f>
        <v>Senior</v>
      </c>
      <c r="F1067">
        <f>assign!E1068</f>
        <v>0</v>
      </c>
    </row>
    <row r="1068" spans="1:6" x14ac:dyDescent="0.55000000000000004">
      <c r="A1068" t="str">
        <f t="shared" si="18"/>
        <v>2999</v>
      </c>
      <c r="B1068">
        <v>1069</v>
      </c>
      <c r="C1068">
        <f>assign!H1069</f>
        <v>299</v>
      </c>
      <c r="D1068">
        <f>assign!F1069</f>
        <v>9</v>
      </c>
      <c r="E1068" t="str">
        <f>assign!D1069</f>
        <v>Experienced Staff</v>
      </c>
      <c r="F1068">
        <f>assign!E1069</f>
        <v>0</v>
      </c>
    </row>
    <row r="1069" spans="1:6" x14ac:dyDescent="0.55000000000000004">
      <c r="A1069" t="str">
        <f t="shared" si="18"/>
        <v>3001</v>
      </c>
      <c r="B1069">
        <v>1070</v>
      </c>
      <c r="C1069">
        <f>assign!H1070</f>
        <v>300</v>
      </c>
      <c r="D1069">
        <f>assign!F1070</f>
        <v>1</v>
      </c>
      <c r="E1069" t="str">
        <f>assign!D1070</f>
        <v>Partner</v>
      </c>
      <c r="F1069">
        <f>assign!E1070</f>
        <v>0</v>
      </c>
    </row>
    <row r="1070" spans="1:6" x14ac:dyDescent="0.55000000000000004">
      <c r="A1070" t="str">
        <f t="shared" si="18"/>
        <v>3003</v>
      </c>
      <c r="B1070">
        <v>1071</v>
      </c>
      <c r="C1070">
        <f>assign!H1071</f>
        <v>300</v>
      </c>
      <c r="D1070">
        <f>assign!F1071</f>
        <v>3</v>
      </c>
      <c r="E1070" t="str">
        <f>assign!D1071</f>
        <v>Manager</v>
      </c>
      <c r="F1070">
        <f>assign!E1071</f>
        <v>0</v>
      </c>
    </row>
    <row r="1071" spans="1:6" x14ac:dyDescent="0.55000000000000004">
      <c r="A1071" t="str">
        <f t="shared" si="18"/>
        <v>3004</v>
      </c>
      <c r="B1071">
        <v>1072</v>
      </c>
      <c r="C1071">
        <f>assign!H1072</f>
        <v>300</v>
      </c>
      <c r="D1071">
        <f>assign!F1072</f>
        <v>4</v>
      </c>
      <c r="E1071" t="str">
        <f>assign!D1072</f>
        <v>Manager</v>
      </c>
      <c r="F1071">
        <f>assign!E1072</f>
        <v>0</v>
      </c>
    </row>
    <row r="1072" spans="1:6" x14ac:dyDescent="0.55000000000000004">
      <c r="A1072" t="str">
        <f t="shared" si="18"/>
        <v>30019</v>
      </c>
      <c r="B1072">
        <v>1073</v>
      </c>
      <c r="C1072">
        <f>assign!H1073</f>
        <v>300</v>
      </c>
      <c r="D1072">
        <f>assign!F1073</f>
        <v>19</v>
      </c>
      <c r="E1072" t="str">
        <f>assign!D1073</f>
        <v>Senior</v>
      </c>
      <c r="F1072">
        <f>assign!E1073</f>
        <v>0</v>
      </c>
    </row>
    <row r="1073" spans="1:6" x14ac:dyDescent="0.55000000000000004">
      <c r="A1073" t="str">
        <f t="shared" si="18"/>
        <v>3006</v>
      </c>
      <c r="B1073">
        <v>1074</v>
      </c>
      <c r="C1073">
        <f>assign!H1074</f>
        <v>300</v>
      </c>
      <c r="D1073">
        <f>assign!F1074</f>
        <v>6</v>
      </c>
      <c r="E1073" t="str">
        <f>assign!D1074</f>
        <v>Senior</v>
      </c>
      <c r="F1073">
        <f>assign!E1074</f>
        <v>0</v>
      </c>
    </row>
    <row r="1074" spans="1:6" x14ac:dyDescent="0.55000000000000004">
      <c r="A1074" t="str">
        <f t="shared" si="18"/>
        <v>3007</v>
      </c>
      <c r="B1074">
        <v>1075</v>
      </c>
      <c r="C1074">
        <f>assign!H1075</f>
        <v>300</v>
      </c>
      <c r="D1074">
        <f>assign!F1075</f>
        <v>7</v>
      </c>
      <c r="E1074" t="str">
        <f>assign!D1075</f>
        <v>Senior</v>
      </c>
      <c r="F1074">
        <f>assign!E1075</f>
        <v>0</v>
      </c>
    </row>
    <row r="1075" spans="1:6" x14ac:dyDescent="0.55000000000000004">
      <c r="A1075" t="str">
        <f t="shared" si="18"/>
        <v>3008</v>
      </c>
      <c r="B1075">
        <v>1076</v>
      </c>
      <c r="C1075">
        <f>assign!H1076</f>
        <v>300</v>
      </c>
      <c r="D1075">
        <f>assign!F1076</f>
        <v>8</v>
      </c>
      <c r="E1075" t="str">
        <f>assign!D1076</f>
        <v>Senior</v>
      </c>
      <c r="F1075">
        <f>assign!E1076</f>
        <v>0</v>
      </c>
    </row>
    <row r="1076" spans="1:6" x14ac:dyDescent="0.55000000000000004">
      <c r="A1076" t="str">
        <f t="shared" si="18"/>
        <v>3009</v>
      </c>
      <c r="B1076">
        <v>1077</v>
      </c>
      <c r="C1076">
        <f>assign!H1077</f>
        <v>300</v>
      </c>
      <c r="D1076">
        <f>assign!F1077</f>
        <v>9</v>
      </c>
      <c r="E1076" t="str">
        <f>assign!D1077</f>
        <v>Experienced Staff</v>
      </c>
      <c r="F1076">
        <f>assign!E1077</f>
        <v>0</v>
      </c>
    </row>
    <row r="1077" spans="1:6" x14ac:dyDescent="0.55000000000000004">
      <c r="A1077" t="str">
        <f t="shared" si="18"/>
        <v>30010</v>
      </c>
      <c r="B1077">
        <v>1078</v>
      </c>
      <c r="C1077">
        <f>assign!H1078</f>
        <v>300</v>
      </c>
      <c r="D1077">
        <f>assign!F1078</f>
        <v>10</v>
      </c>
      <c r="E1077" t="str">
        <f>assign!D1078</f>
        <v>Experienced Staff</v>
      </c>
      <c r="F1077">
        <f>assign!E1078</f>
        <v>0</v>
      </c>
    </row>
    <row r="1078" spans="1:6" x14ac:dyDescent="0.55000000000000004">
      <c r="A1078" t="str">
        <f t="shared" si="18"/>
        <v>30012</v>
      </c>
      <c r="B1078">
        <v>1079</v>
      </c>
      <c r="C1078">
        <f>assign!H1079</f>
        <v>300</v>
      </c>
      <c r="D1078">
        <f>assign!F1079</f>
        <v>12</v>
      </c>
      <c r="E1078" t="str">
        <f>assign!D1079</f>
        <v>Staff</v>
      </c>
      <c r="F1078">
        <f>assign!E1079</f>
        <v>0</v>
      </c>
    </row>
    <row r="1079" spans="1:6" x14ac:dyDescent="0.55000000000000004">
      <c r="A1079" t="str">
        <f t="shared" si="18"/>
        <v>30011</v>
      </c>
      <c r="B1079">
        <v>1080</v>
      </c>
      <c r="C1079">
        <f>assign!H1080</f>
        <v>300</v>
      </c>
      <c r="D1079">
        <f>assign!F1080</f>
        <v>11</v>
      </c>
      <c r="E1079" t="str">
        <f>assign!D1080</f>
        <v>Staff</v>
      </c>
      <c r="F1079">
        <f>assign!E1080</f>
        <v>0</v>
      </c>
    </row>
    <row r="1080" spans="1:6" x14ac:dyDescent="0.55000000000000004">
      <c r="A1080" t="str">
        <f t="shared" si="18"/>
        <v>3416</v>
      </c>
      <c r="B1080">
        <v>1081</v>
      </c>
      <c r="C1080">
        <f>assign!H1081</f>
        <v>341</v>
      </c>
      <c r="D1080">
        <f>assign!F1081</f>
        <v>6</v>
      </c>
      <c r="E1080" t="str">
        <f>assign!D1081</f>
        <v>Senior</v>
      </c>
      <c r="F1080">
        <f>assign!E1081</f>
        <v>0</v>
      </c>
    </row>
    <row r="1081" spans="1:6" x14ac:dyDescent="0.55000000000000004">
      <c r="A1081" t="str">
        <f t="shared" si="18"/>
        <v>34212</v>
      </c>
      <c r="B1081">
        <v>1082</v>
      </c>
      <c r="C1081">
        <f>assign!H1082</f>
        <v>342</v>
      </c>
      <c r="D1081">
        <f>assign!F1082</f>
        <v>12</v>
      </c>
      <c r="E1081" t="str">
        <f>assign!D1082</f>
        <v>Experienced Staff</v>
      </c>
      <c r="F1081">
        <f>assign!E1082</f>
        <v>0</v>
      </c>
    </row>
  </sheetData>
  <phoneticPr fontId="1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DE9CF-F4ED-43EB-9DE6-7869C1BF2183}">
  <dimension ref="A1:J7137"/>
  <sheetViews>
    <sheetView workbookViewId="0">
      <selection activeCell="B6938" sqref="B6938"/>
    </sheetView>
  </sheetViews>
  <sheetFormatPr defaultRowHeight="18" x14ac:dyDescent="0.55000000000000004"/>
  <cols>
    <col min="1" max="1" width="67.33203125" bestFit="1" customWidth="1"/>
    <col min="2" max="2" width="48.33203125" bestFit="1" customWidth="1"/>
    <col min="3" max="3" width="32" bestFit="1" customWidth="1"/>
    <col min="4" max="4" width="6.5" bestFit="1" customWidth="1"/>
    <col min="5" max="5" width="8.58203125" bestFit="1" customWidth="1"/>
    <col min="6" max="6" width="13" bestFit="1" customWidth="1"/>
    <col min="7" max="7" width="9.5" bestFit="1" customWidth="1"/>
  </cols>
  <sheetData>
    <row r="1" spans="1:10" x14ac:dyDescent="0.55000000000000004">
      <c r="E1" t="s">
        <v>628</v>
      </c>
      <c r="F1" t="s">
        <v>627</v>
      </c>
      <c r="G1" t="s">
        <v>274</v>
      </c>
      <c r="H1" t="s">
        <v>629</v>
      </c>
      <c r="I1" t="s">
        <v>630</v>
      </c>
      <c r="J1" t="s">
        <v>514</v>
      </c>
    </row>
    <row r="2" spans="1:10" x14ac:dyDescent="0.55000000000000004">
      <c r="A2" t="str">
        <f>B2&amp;C2</f>
        <v>Fukuda Denshi USA, Inc.AUD - 2019</v>
      </c>
      <c r="B2" t="s">
        <v>98</v>
      </c>
      <c r="C2" t="s">
        <v>13</v>
      </c>
      <c r="D2" t="s">
        <v>192</v>
      </c>
      <c r="E2">
        <v>16</v>
      </c>
      <c r="F2">
        <v>1</v>
      </c>
      <c r="G2">
        <f>VLOOKUP(A2,project2!A:B,2,FALSE)</f>
        <v>77</v>
      </c>
      <c r="H2">
        <f>VLOOKUP(D2,pic!A:B,2,FALSE)</f>
        <v>1</v>
      </c>
      <c r="I2" t="str">
        <f>G2&amp;H2</f>
        <v>771</v>
      </c>
      <c r="J2">
        <f>VLOOKUP(I2,assign_csv!A:B,2,FALSE)</f>
        <v>1</v>
      </c>
    </row>
    <row r="3" spans="1:10" x14ac:dyDescent="0.55000000000000004">
      <c r="A3" t="str">
        <f t="shared" ref="A3:A66" si="0">B3&amp;C3</f>
        <v>Fukuda Denshi USA, Inc.AUD - 2019</v>
      </c>
      <c r="B3" t="s">
        <v>98</v>
      </c>
      <c r="C3" t="s">
        <v>13</v>
      </c>
      <c r="D3" t="s">
        <v>192</v>
      </c>
      <c r="E3">
        <v>18</v>
      </c>
      <c r="F3">
        <v>4</v>
      </c>
      <c r="G3">
        <f>VLOOKUP(A3,project2!A:B,2,FALSE)</f>
        <v>77</v>
      </c>
      <c r="H3">
        <f>VLOOKUP(D3,pic!A:B,2,FALSE)</f>
        <v>1</v>
      </c>
      <c r="I3" t="str">
        <f t="shared" ref="I3:I66" si="1">G3&amp;H3</f>
        <v>771</v>
      </c>
      <c r="J3">
        <f>VLOOKUP(I3,assign_csv!A:B,2,FALSE)</f>
        <v>1</v>
      </c>
    </row>
    <row r="4" spans="1:10" x14ac:dyDescent="0.55000000000000004">
      <c r="A4" t="str">
        <f t="shared" si="0"/>
        <v>Fukuda Denshi USA, Inc.AUD - 2019</v>
      </c>
      <c r="B4" t="s">
        <v>98</v>
      </c>
      <c r="C4" t="s">
        <v>13</v>
      </c>
      <c r="D4" t="s">
        <v>192</v>
      </c>
      <c r="E4">
        <v>19</v>
      </c>
      <c r="F4">
        <v>2</v>
      </c>
      <c r="G4">
        <f>VLOOKUP(A4,project2!A:B,2,FALSE)</f>
        <v>77</v>
      </c>
      <c r="H4">
        <f>VLOOKUP(D4,pic!A:B,2,FALSE)</f>
        <v>1</v>
      </c>
      <c r="I4" t="str">
        <f t="shared" si="1"/>
        <v>771</v>
      </c>
      <c r="J4">
        <f>VLOOKUP(I4,assign_csv!A:B,2,FALSE)</f>
        <v>1</v>
      </c>
    </row>
    <row r="5" spans="1:10" x14ac:dyDescent="0.55000000000000004">
      <c r="A5" t="str">
        <f t="shared" si="0"/>
        <v>Fukuda Denshi USA, Inc.AUD - 2019</v>
      </c>
      <c r="B5" t="s">
        <v>98</v>
      </c>
      <c r="C5" t="s">
        <v>13</v>
      </c>
      <c r="D5" t="s">
        <v>192</v>
      </c>
      <c r="E5">
        <v>42</v>
      </c>
      <c r="F5">
        <v>1</v>
      </c>
      <c r="G5">
        <f>VLOOKUP(A5,project2!A:B,2,FALSE)</f>
        <v>77</v>
      </c>
      <c r="H5">
        <f>VLOOKUP(D5,pic!A:B,2,FALSE)</f>
        <v>1</v>
      </c>
      <c r="I5" t="str">
        <f t="shared" si="1"/>
        <v>771</v>
      </c>
      <c r="J5">
        <f>VLOOKUP(I5,assign_csv!A:B,2,FALSE)</f>
        <v>1</v>
      </c>
    </row>
    <row r="6" spans="1:10" x14ac:dyDescent="0.55000000000000004">
      <c r="A6" t="str">
        <f t="shared" si="0"/>
        <v>Fukuda Denshi USA, Inc.AUD - 2019</v>
      </c>
      <c r="B6" t="s">
        <v>98</v>
      </c>
      <c r="C6" t="s">
        <v>13</v>
      </c>
      <c r="D6" t="s">
        <v>192</v>
      </c>
      <c r="E6">
        <v>46</v>
      </c>
      <c r="F6">
        <v>10</v>
      </c>
      <c r="G6">
        <f>VLOOKUP(A6,project2!A:B,2,FALSE)</f>
        <v>77</v>
      </c>
      <c r="H6">
        <f>VLOOKUP(D6,pic!A:B,2,FALSE)</f>
        <v>1</v>
      </c>
      <c r="I6" t="str">
        <f t="shared" si="1"/>
        <v>771</v>
      </c>
      <c r="J6">
        <f>VLOOKUP(I6,assign_csv!A:B,2,FALSE)</f>
        <v>1</v>
      </c>
    </row>
    <row r="7" spans="1:10" x14ac:dyDescent="0.55000000000000004">
      <c r="A7" t="str">
        <f t="shared" si="0"/>
        <v>Fukuda Denshi USA, Inc.AUD - 2019</v>
      </c>
      <c r="B7" t="s">
        <v>98</v>
      </c>
      <c r="C7" t="s">
        <v>13</v>
      </c>
      <c r="D7" t="s">
        <v>104</v>
      </c>
      <c r="E7">
        <v>1</v>
      </c>
      <c r="F7">
        <v>2</v>
      </c>
      <c r="G7">
        <f>VLOOKUP(A7,project2!A:B,2,FALSE)</f>
        <v>77</v>
      </c>
      <c r="H7">
        <f>VLOOKUP(D7,pic!A:B,2,FALSE)</f>
        <v>3</v>
      </c>
      <c r="I7" t="str">
        <f t="shared" si="1"/>
        <v>773</v>
      </c>
      <c r="J7">
        <f>VLOOKUP(I7,assign_csv!A:B,2,FALSE)</f>
        <v>3</v>
      </c>
    </row>
    <row r="8" spans="1:10" x14ac:dyDescent="0.55000000000000004">
      <c r="A8" t="str">
        <f t="shared" si="0"/>
        <v>Fukuda Denshi USA, Inc.AUD - 2019</v>
      </c>
      <c r="B8" t="s">
        <v>98</v>
      </c>
      <c r="C8" t="s">
        <v>13</v>
      </c>
      <c r="D8" t="s">
        <v>104</v>
      </c>
      <c r="E8">
        <v>4</v>
      </c>
      <c r="F8">
        <v>2</v>
      </c>
      <c r="G8">
        <f>VLOOKUP(A8,project2!A:B,2,FALSE)</f>
        <v>77</v>
      </c>
      <c r="H8">
        <f>VLOOKUP(D8,pic!A:B,2,FALSE)</f>
        <v>3</v>
      </c>
      <c r="I8" t="str">
        <f t="shared" si="1"/>
        <v>773</v>
      </c>
      <c r="J8">
        <f>VLOOKUP(I8,assign_csv!A:B,2,FALSE)</f>
        <v>3</v>
      </c>
    </row>
    <row r="9" spans="1:10" x14ac:dyDescent="0.55000000000000004">
      <c r="A9" t="str">
        <f t="shared" si="0"/>
        <v>Fukuda Denshi USA, Inc.AUD - 2019</v>
      </c>
      <c r="B9" t="s">
        <v>98</v>
      </c>
      <c r="C9" t="s">
        <v>13</v>
      </c>
      <c r="D9" t="s">
        <v>104</v>
      </c>
      <c r="E9">
        <v>5</v>
      </c>
      <c r="F9">
        <v>2</v>
      </c>
      <c r="G9">
        <f>VLOOKUP(A9,project2!A:B,2,FALSE)</f>
        <v>77</v>
      </c>
      <c r="H9">
        <f>VLOOKUP(D9,pic!A:B,2,FALSE)</f>
        <v>3</v>
      </c>
      <c r="I9" t="str">
        <f t="shared" si="1"/>
        <v>773</v>
      </c>
      <c r="J9">
        <f>VLOOKUP(I9,assign_csv!A:B,2,FALSE)</f>
        <v>3</v>
      </c>
    </row>
    <row r="10" spans="1:10" x14ac:dyDescent="0.55000000000000004">
      <c r="A10" t="str">
        <f t="shared" si="0"/>
        <v>Fukuda Denshi USA, Inc.AUD - 2019</v>
      </c>
      <c r="B10" t="s">
        <v>98</v>
      </c>
      <c r="C10" t="s">
        <v>13</v>
      </c>
      <c r="D10" t="s">
        <v>104</v>
      </c>
      <c r="E10">
        <v>6</v>
      </c>
      <c r="F10">
        <v>1</v>
      </c>
      <c r="G10">
        <f>VLOOKUP(A10,project2!A:B,2,FALSE)</f>
        <v>77</v>
      </c>
      <c r="H10">
        <f>VLOOKUP(D10,pic!A:B,2,FALSE)</f>
        <v>3</v>
      </c>
      <c r="I10" t="str">
        <f t="shared" si="1"/>
        <v>773</v>
      </c>
      <c r="J10">
        <f>VLOOKUP(I10,assign_csv!A:B,2,FALSE)</f>
        <v>3</v>
      </c>
    </row>
    <row r="11" spans="1:10" x14ac:dyDescent="0.55000000000000004">
      <c r="A11" t="str">
        <f t="shared" si="0"/>
        <v>Fukuda Denshi USA, Inc.AUD - 2019</v>
      </c>
      <c r="B11" t="s">
        <v>98</v>
      </c>
      <c r="C11" t="s">
        <v>13</v>
      </c>
      <c r="D11" t="s">
        <v>104</v>
      </c>
      <c r="E11">
        <v>7</v>
      </c>
      <c r="F11">
        <v>0</v>
      </c>
      <c r="G11">
        <f>VLOOKUP(A11,project2!A:B,2,FALSE)</f>
        <v>77</v>
      </c>
      <c r="H11">
        <f>VLOOKUP(D11,pic!A:B,2,FALSE)</f>
        <v>3</v>
      </c>
      <c r="I11" t="str">
        <f t="shared" si="1"/>
        <v>773</v>
      </c>
      <c r="J11">
        <f>VLOOKUP(I11,assign_csv!A:B,2,FALSE)</f>
        <v>3</v>
      </c>
    </row>
    <row r="12" spans="1:10" x14ac:dyDescent="0.55000000000000004">
      <c r="A12" t="str">
        <f t="shared" si="0"/>
        <v>Fukuda Denshi USA, Inc.AUD - 2019</v>
      </c>
      <c r="B12" t="s">
        <v>98</v>
      </c>
      <c r="C12" t="s">
        <v>13</v>
      </c>
      <c r="D12" t="s">
        <v>104</v>
      </c>
      <c r="E12">
        <v>9</v>
      </c>
      <c r="F12">
        <v>1</v>
      </c>
      <c r="G12">
        <f>VLOOKUP(A12,project2!A:B,2,FALSE)</f>
        <v>77</v>
      </c>
      <c r="H12">
        <f>VLOOKUP(D12,pic!A:B,2,FALSE)</f>
        <v>3</v>
      </c>
      <c r="I12" t="str">
        <f t="shared" si="1"/>
        <v>773</v>
      </c>
      <c r="J12">
        <f>VLOOKUP(I12,assign_csv!A:B,2,FALSE)</f>
        <v>3</v>
      </c>
    </row>
    <row r="13" spans="1:10" x14ac:dyDescent="0.55000000000000004">
      <c r="A13" t="str">
        <f t="shared" si="0"/>
        <v>Fukuda Denshi USA, Inc.AUD - 2019</v>
      </c>
      <c r="B13" t="s">
        <v>98</v>
      </c>
      <c r="C13" t="s">
        <v>13</v>
      </c>
      <c r="D13" t="s">
        <v>104</v>
      </c>
      <c r="E13">
        <v>10</v>
      </c>
      <c r="F13">
        <v>0</v>
      </c>
      <c r="G13">
        <f>VLOOKUP(A13,project2!A:B,2,FALSE)</f>
        <v>77</v>
      </c>
      <c r="H13">
        <f>VLOOKUP(D13,pic!A:B,2,FALSE)</f>
        <v>3</v>
      </c>
      <c r="I13" t="str">
        <f t="shared" si="1"/>
        <v>773</v>
      </c>
      <c r="J13">
        <f>VLOOKUP(I13,assign_csv!A:B,2,FALSE)</f>
        <v>3</v>
      </c>
    </row>
    <row r="14" spans="1:10" x14ac:dyDescent="0.55000000000000004">
      <c r="A14" t="str">
        <f t="shared" si="0"/>
        <v>Fukuda Denshi USA, Inc.AUD - 2019</v>
      </c>
      <c r="B14" t="s">
        <v>98</v>
      </c>
      <c r="C14" t="s">
        <v>13</v>
      </c>
      <c r="D14" t="s">
        <v>104</v>
      </c>
      <c r="E14">
        <v>11</v>
      </c>
      <c r="F14">
        <v>2</v>
      </c>
      <c r="G14">
        <f>VLOOKUP(A14,project2!A:B,2,FALSE)</f>
        <v>77</v>
      </c>
      <c r="H14">
        <f>VLOOKUP(D14,pic!A:B,2,FALSE)</f>
        <v>3</v>
      </c>
      <c r="I14" t="str">
        <f t="shared" si="1"/>
        <v>773</v>
      </c>
      <c r="J14">
        <f>VLOOKUP(I14,assign_csv!A:B,2,FALSE)</f>
        <v>3</v>
      </c>
    </row>
    <row r="15" spans="1:10" x14ac:dyDescent="0.55000000000000004">
      <c r="A15" t="str">
        <f t="shared" si="0"/>
        <v>Fukuda Denshi USA, Inc.AUD - 2019</v>
      </c>
      <c r="B15" t="s">
        <v>98</v>
      </c>
      <c r="C15" t="s">
        <v>13</v>
      </c>
      <c r="D15" t="s">
        <v>104</v>
      </c>
      <c r="E15">
        <v>12</v>
      </c>
      <c r="F15">
        <v>8</v>
      </c>
      <c r="G15">
        <f>VLOOKUP(A15,project2!A:B,2,FALSE)</f>
        <v>77</v>
      </c>
      <c r="H15">
        <f>VLOOKUP(D15,pic!A:B,2,FALSE)</f>
        <v>3</v>
      </c>
      <c r="I15" t="str">
        <f t="shared" si="1"/>
        <v>773</v>
      </c>
      <c r="J15">
        <f>VLOOKUP(I15,assign_csv!A:B,2,FALSE)</f>
        <v>3</v>
      </c>
    </row>
    <row r="16" spans="1:10" x14ac:dyDescent="0.55000000000000004">
      <c r="A16" t="str">
        <f t="shared" si="0"/>
        <v>Fukuda Denshi USA, Inc.AUD - 2019</v>
      </c>
      <c r="B16" t="s">
        <v>98</v>
      </c>
      <c r="C16" t="s">
        <v>13</v>
      </c>
      <c r="D16" t="s">
        <v>104</v>
      </c>
      <c r="E16">
        <v>13</v>
      </c>
      <c r="F16">
        <v>14</v>
      </c>
      <c r="G16">
        <f>VLOOKUP(A16,project2!A:B,2,FALSE)</f>
        <v>77</v>
      </c>
      <c r="H16">
        <f>VLOOKUP(D16,pic!A:B,2,FALSE)</f>
        <v>3</v>
      </c>
      <c r="I16" t="str">
        <f t="shared" si="1"/>
        <v>773</v>
      </c>
      <c r="J16">
        <f>VLOOKUP(I16,assign_csv!A:B,2,FALSE)</f>
        <v>3</v>
      </c>
    </row>
    <row r="17" spans="1:10" x14ac:dyDescent="0.55000000000000004">
      <c r="A17" t="str">
        <f t="shared" si="0"/>
        <v>Fukuda Denshi USA, Inc.AUD - 2019</v>
      </c>
      <c r="B17" t="s">
        <v>98</v>
      </c>
      <c r="C17" t="s">
        <v>13</v>
      </c>
      <c r="D17" t="s">
        <v>104</v>
      </c>
      <c r="E17">
        <v>14</v>
      </c>
      <c r="F17">
        <v>6</v>
      </c>
      <c r="G17">
        <f>VLOOKUP(A17,project2!A:B,2,FALSE)</f>
        <v>77</v>
      </c>
      <c r="H17">
        <f>VLOOKUP(D17,pic!A:B,2,FALSE)</f>
        <v>3</v>
      </c>
      <c r="I17" t="str">
        <f t="shared" si="1"/>
        <v>773</v>
      </c>
      <c r="J17">
        <f>VLOOKUP(I17,assign_csv!A:B,2,FALSE)</f>
        <v>3</v>
      </c>
    </row>
    <row r="18" spans="1:10" x14ac:dyDescent="0.55000000000000004">
      <c r="A18" t="str">
        <f t="shared" si="0"/>
        <v>Fukuda Denshi USA, Inc.AUD - 2019</v>
      </c>
      <c r="B18" t="s">
        <v>98</v>
      </c>
      <c r="C18" t="s">
        <v>13</v>
      </c>
      <c r="D18" t="s">
        <v>104</v>
      </c>
      <c r="E18">
        <v>15</v>
      </c>
      <c r="F18">
        <v>15</v>
      </c>
      <c r="G18">
        <f>VLOOKUP(A18,project2!A:B,2,FALSE)</f>
        <v>77</v>
      </c>
      <c r="H18">
        <f>VLOOKUP(D18,pic!A:B,2,FALSE)</f>
        <v>3</v>
      </c>
      <c r="I18" t="str">
        <f t="shared" si="1"/>
        <v>773</v>
      </c>
      <c r="J18">
        <f>VLOOKUP(I18,assign_csv!A:B,2,FALSE)</f>
        <v>3</v>
      </c>
    </row>
    <row r="19" spans="1:10" x14ac:dyDescent="0.55000000000000004">
      <c r="A19" t="str">
        <f t="shared" si="0"/>
        <v>Fukuda Denshi USA, Inc.AUD - 2019</v>
      </c>
      <c r="B19" t="s">
        <v>98</v>
      </c>
      <c r="C19" t="s">
        <v>13</v>
      </c>
      <c r="D19" t="s">
        <v>104</v>
      </c>
      <c r="E19">
        <v>16</v>
      </c>
      <c r="F19">
        <v>31</v>
      </c>
      <c r="G19">
        <f>VLOOKUP(A19,project2!A:B,2,FALSE)</f>
        <v>77</v>
      </c>
      <c r="H19">
        <f>VLOOKUP(D19,pic!A:B,2,FALSE)</f>
        <v>3</v>
      </c>
      <c r="I19" t="str">
        <f t="shared" si="1"/>
        <v>773</v>
      </c>
      <c r="J19">
        <f>VLOOKUP(I19,assign_csv!A:B,2,FALSE)</f>
        <v>3</v>
      </c>
    </row>
    <row r="20" spans="1:10" x14ac:dyDescent="0.55000000000000004">
      <c r="A20" t="str">
        <f t="shared" si="0"/>
        <v>Fukuda Denshi USA, Inc.AUD - 2019</v>
      </c>
      <c r="B20" t="s">
        <v>98</v>
      </c>
      <c r="C20" t="s">
        <v>13</v>
      </c>
      <c r="D20" t="s">
        <v>104</v>
      </c>
      <c r="E20">
        <v>17</v>
      </c>
      <c r="F20">
        <v>30</v>
      </c>
      <c r="G20">
        <f>VLOOKUP(A20,project2!A:B,2,FALSE)</f>
        <v>77</v>
      </c>
      <c r="H20">
        <f>VLOOKUP(D20,pic!A:B,2,FALSE)</f>
        <v>3</v>
      </c>
      <c r="I20" t="str">
        <f t="shared" si="1"/>
        <v>773</v>
      </c>
      <c r="J20">
        <f>VLOOKUP(I20,assign_csv!A:B,2,FALSE)</f>
        <v>3</v>
      </c>
    </row>
    <row r="21" spans="1:10" x14ac:dyDescent="0.55000000000000004">
      <c r="A21" t="str">
        <f t="shared" si="0"/>
        <v>Fukuda Denshi USA, Inc.AUD - 2019</v>
      </c>
      <c r="B21" t="s">
        <v>98</v>
      </c>
      <c r="C21" t="s">
        <v>13</v>
      </c>
      <c r="D21" t="s">
        <v>104</v>
      </c>
      <c r="E21">
        <v>18</v>
      </c>
      <c r="F21">
        <v>10</v>
      </c>
      <c r="G21">
        <f>VLOOKUP(A21,project2!A:B,2,FALSE)</f>
        <v>77</v>
      </c>
      <c r="H21">
        <f>VLOOKUP(D21,pic!A:B,2,FALSE)</f>
        <v>3</v>
      </c>
      <c r="I21" t="str">
        <f t="shared" si="1"/>
        <v>773</v>
      </c>
      <c r="J21">
        <f>VLOOKUP(I21,assign_csv!A:B,2,FALSE)</f>
        <v>3</v>
      </c>
    </row>
    <row r="22" spans="1:10" x14ac:dyDescent="0.55000000000000004">
      <c r="A22" t="str">
        <f t="shared" si="0"/>
        <v>Fukuda Denshi USA, Inc.AUD - 2019</v>
      </c>
      <c r="B22" t="s">
        <v>98</v>
      </c>
      <c r="C22" t="s">
        <v>13</v>
      </c>
      <c r="D22" t="s">
        <v>104</v>
      </c>
      <c r="E22">
        <v>19</v>
      </c>
      <c r="F22">
        <v>4</v>
      </c>
      <c r="G22">
        <f>VLOOKUP(A22,project2!A:B,2,FALSE)</f>
        <v>77</v>
      </c>
      <c r="H22">
        <f>VLOOKUP(D22,pic!A:B,2,FALSE)</f>
        <v>3</v>
      </c>
      <c r="I22" t="str">
        <f t="shared" si="1"/>
        <v>773</v>
      </c>
      <c r="J22">
        <f>VLOOKUP(I22,assign_csv!A:B,2,FALSE)</f>
        <v>3</v>
      </c>
    </row>
    <row r="23" spans="1:10" x14ac:dyDescent="0.55000000000000004">
      <c r="A23" t="str">
        <f t="shared" si="0"/>
        <v>Fukuda Denshi USA, Inc.AUD - 2019</v>
      </c>
      <c r="B23" t="s">
        <v>98</v>
      </c>
      <c r="C23" t="s">
        <v>13</v>
      </c>
      <c r="D23" t="s">
        <v>104</v>
      </c>
      <c r="E23">
        <v>20</v>
      </c>
      <c r="F23">
        <v>2</v>
      </c>
      <c r="G23">
        <f>VLOOKUP(A23,project2!A:B,2,FALSE)</f>
        <v>77</v>
      </c>
      <c r="H23">
        <f>VLOOKUP(D23,pic!A:B,2,FALSE)</f>
        <v>3</v>
      </c>
      <c r="I23" t="str">
        <f t="shared" si="1"/>
        <v>773</v>
      </c>
      <c r="J23">
        <f>VLOOKUP(I23,assign_csv!A:B,2,FALSE)</f>
        <v>3</v>
      </c>
    </row>
    <row r="24" spans="1:10" x14ac:dyDescent="0.55000000000000004">
      <c r="A24" t="str">
        <f t="shared" si="0"/>
        <v>Fukuda Denshi USA, Inc.AUD - 2019</v>
      </c>
      <c r="B24" t="s">
        <v>98</v>
      </c>
      <c r="C24" t="s">
        <v>13</v>
      </c>
      <c r="D24" t="s">
        <v>104</v>
      </c>
      <c r="E24">
        <v>42</v>
      </c>
      <c r="F24">
        <v>3</v>
      </c>
      <c r="G24">
        <f>VLOOKUP(A24,project2!A:B,2,FALSE)</f>
        <v>77</v>
      </c>
      <c r="H24">
        <f>VLOOKUP(D24,pic!A:B,2,FALSE)</f>
        <v>3</v>
      </c>
      <c r="I24" t="str">
        <f t="shared" si="1"/>
        <v>773</v>
      </c>
      <c r="J24">
        <f>VLOOKUP(I24,assign_csv!A:B,2,FALSE)</f>
        <v>3</v>
      </c>
    </row>
    <row r="25" spans="1:10" x14ac:dyDescent="0.55000000000000004">
      <c r="A25" t="str">
        <f t="shared" si="0"/>
        <v>Fukuda Denshi USA, Inc.AUD - 2019</v>
      </c>
      <c r="B25" t="s">
        <v>98</v>
      </c>
      <c r="C25" t="s">
        <v>13</v>
      </c>
      <c r="D25" t="s">
        <v>104</v>
      </c>
      <c r="E25">
        <v>46</v>
      </c>
      <c r="F25">
        <v>20</v>
      </c>
      <c r="G25">
        <f>VLOOKUP(A25,project2!A:B,2,FALSE)</f>
        <v>77</v>
      </c>
      <c r="H25">
        <f>VLOOKUP(D25,pic!A:B,2,FALSE)</f>
        <v>3</v>
      </c>
      <c r="I25" t="str">
        <f t="shared" si="1"/>
        <v>773</v>
      </c>
      <c r="J25">
        <f>VLOOKUP(I25,assign_csv!A:B,2,FALSE)</f>
        <v>3</v>
      </c>
    </row>
    <row r="26" spans="1:10" x14ac:dyDescent="0.55000000000000004">
      <c r="A26" t="str">
        <f t="shared" si="0"/>
        <v>Fukuda Denshi USA, Inc.AUD - 2019</v>
      </c>
      <c r="B26" t="s">
        <v>98</v>
      </c>
      <c r="C26" t="s">
        <v>13</v>
      </c>
      <c r="D26" t="s">
        <v>220</v>
      </c>
      <c r="E26">
        <v>8</v>
      </c>
      <c r="F26">
        <v>0</v>
      </c>
      <c r="G26">
        <f>VLOOKUP(A26,project2!A:B,2,FALSE)</f>
        <v>77</v>
      </c>
      <c r="H26">
        <f>VLOOKUP(D26,pic!A:B,2,FALSE)</f>
        <v>4</v>
      </c>
      <c r="I26" t="str">
        <f t="shared" si="1"/>
        <v>774</v>
      </c>
      <c r="J26">
        <f>VLOOKUP(I26,assign_csv!A:B,2,FALSE)</f>
        <v>4</v>
      </c>
    </row>
    <row r="27" spans="1:10" x14ac:dyDescent="0.55000000000000004">
      <c r="A27" t="str">
        <f t="shared" si="0"/>
        <v>Fukuda Denshi USA, Inc.AUD - 2019</v>
      </c>
      <c r="B27" t="s">
        <v>98</v>
      </c>
      <c r="C27" t="s">
        <v>13</v>
      </c>
      <c r="D27" t="s">
        <v>220</v>
      </c>
      <c r="E27">
        <v>9</v>
      </c>
      <c r="F27">
        <v>0</v>
      </c>
      <c r="G27">
        <f>VLOOKUP(A27,project2!A:B,2,FALSE)</f>
        <v>77</v>
      </c>
      <c r="H27">
        <f>VLOOKUP(D27,pic!A:B,2,FALSE)</f>
        <v>4</v>
      </c>
      <c r="I27" t="str">
        <f t="shared" si="1"/>
        <v>774</v>
      </c>
      <c r="J27">
        <f>VLOOKUP(I27,assign_csv!A:B,2,FALSE)</f>
        <v>4</v>
      </c>
    </row>
    <row r="28" spans="1:10" x14ac:dyDescent="0.55000000000000004">
      <c r="A28" t="str">
        <f t="shared" si="0"/>
        <v>Fukuda Denshi USA, Inc.AUD - 2019</v>
      </c>
      <c r="B28" t="s">
        <v>98</v>
      </c>
      <c r="C28" t="s">
        <v>13</v>
      </c>
      <c r="D28" t="s">
        <v>220</v>
      </c>
      <c r="E28">
        <v>10</v>
      </c>
      <c r="F28">
        <v>1</v>
      </c>
      <c r="G28">
        <f>VLOOKUP(A28,project2!A:B,2,FALSE)</f>
        <v>77</v>
      </c>
      <c r="H28">
        <f>VLOOKUP(D28,pic!A:B,2,FALSE)</f>
        <v>4</v>
      </c>
      <c r="I28" t="str">
        <f t="shared" si="1"/>
        <v>774</v>
      </c>
      <c r="J28">
        <f>VLOOKUP(I28,assign_csv!A:B,2,FALSE)</f>
        <v>4</v>
      </c>
    </row>
    <row r="29" spans="1:10" x14ac:dyDescent="0.55000000000000004">
      <c r="A29" t="str">
        <f t="shared" si="0"/>
        <v>Fukuda Denshi USA, Inc.AUD - 2019</v>
      </c>
      <c r="B29" t="s">
        <v>98</v>
      </c>
      <c r="C29" t="s">
        <v>13</v>
      </c>
      <c r="D29" t="s">
        <v>220</v>
      </c>
      <c r="E29">
        <v>11</v>
      </c>
      <c r="F29">
        <v>1</v>
      </c>
      <c r="G29">
        <f>VLOOKUP(A29,project2!A:B,2,FALSE)</f>
        <v>77</v>
      </c>
      <c r="H29">
        <f>VLOOKUP(D29,pic!A:B,2,FALSE)</f>
        <v>4</v>
      </c>
      <c r="I29" t="str">
        <f t="shared" si="1"/>
        <v>774</v>
      </c>
      <c r="J29">
        <f>VLOOKUP(I29,assign_csv!A:B,2,FALSE)</f>
        <v>4</v>
      </c>
    </row>
    <row r="30" spans="1:10" x14ac:dyDescent="0.55000000000000004">
      <c r="A30" t="str">
        <f t="shared" si="0"/>
        <v>Fukuda Denshi USA, Inc.AUD - 2019</v>
      </c>
      <c r="B30" t="s">
        <v>98</v>
      </c>
      <c r="C30" t="s">
        <v>13</v>
      </c>
      <c r="D30" t="s">
        <v>220</v>
      </c>
      <c r="E30">
        <v>12</v>
      </c>
      <c r="F30">
        <v>6</v>
      </c>
      <c r="G30">
        <f>VLOOKUP(A30,project2!A:B,2,FALSE)</f>
        <v>77</v>
      </c>
      <c r="H30">
        <f>VLOOKUP(D30,pic!A:B,2,FALSE)</f>
        <v>4</v>
      </c>
      <c r="I30" t="str">
        <f t="shared" si="1"/>
        <v>774</v>
      </c>
      <c r="J30">
        <f>VLOOKUP(I30,assign_csv!A:B,2,FALSE)</f>
        <v>4</v>
      </c>
    </row>
    <row r="31" spans="1:10" x14ac:dyDescent="0.55000000000000004">
      <c r="A31" t="str">
        <f t="shared" si="0"/>
        <v>Fukuda Denshi USA, Inc.AUD - 2019</v>
      </c>
      <c r="B31" t="s">
        <v>98</v>
      </c>
      <c r="C31" t="s">
        <v>13</v>
      </c>
      <c r="D31" t="s">
        <v>220</v>
      </c>
      <c r="E31">
        <v>13</v>
      </c>
      <c r="F31">
        <v>14</v>
      </c>
      <c r="G31">
        <f>VLOOKUP(A31,project2!A:B,2,FALSE)</f>
        <v>77</v>
      </c>
      <c r="H31">
        <f>VLOOKUP(D31,pic!A:B,2,FALSE)</f>
        <v>4</v>
      </c>
      <c r="I31" t="str">
        <f t="shared" si="1"/>
        <v>774</v>
      </c>
      <c r="J31">
        <f>VLOOKUP(I31,assign_csv!A:B,2,FALSE)</f>
        <v>4</v>
      </c>
    </row>
    <row r="32" spans="1:10" x14ac:dyDescent="0.55000000000000004">
      <c r="A32" t="str">
        <f t="shared" si="0"/>
        <v>Fukuda Denshi USA, Inc.AUD - 2019</v>
      </c>
      <c r="B32" t="s">
        <v>98</v>
      </c>
      <c r="C32" t="s">
        <v>13</v>
      </c>
      <c r="D32" t="s">
        <v>220</v>
      </c>
      <c r="E32">
        <v>14</v>
      </c>
      <c r="F32">
        <v>4</v>
      </c>
      <c r="G32">
        <f>VLOOKUP(A32,project2!A:B,2,FALSE)</f>
        <v>77</v>
      </c>
      <c r="H32">
        <f>VLOOKUP(D32,pic!A:B,2,FALSE)</f>
        <v>4</v>
      </c>
      <c r="I32" t="str">
        <f t="shared" si="1"/>
        <v>774</v>
      </c>
      <c r="J32">
        <f>VLOOKUP(I32,assign_csv!A:B,2,FALSE)</f>
        <v>4</v>
      </c>
    </row>
    <row r="33" spans="1:10" x14ac:dyDescent="0.55000000000000004">
      <c r="A33" t="str">
        <f t="shared" si="0"/>
        <v>Fukuda Denshi USA, Inc.AUD - 2019</v>
      </c>
      <c r="B33" t="s">
        <v>98</v>
      </c>
      <c r="C33" t="s">
        <v>13</v>
      </c>
      <c r="D33" t="s">
        <v>220</v>
      </c>
      <c r="E33">
        <v>15</v>
      </c>
      <c r="F33">
        <v>2</v>
      </c>
      <c r="G33">
        <f>VLOOKUP(A33,project2!A:B,2,FALSE)</f>
        <v>77</v>
      </c>
      <c r="H33">
        <f>VLOOKUP(D33,pic!A:B,2,FALSE)</f>
        <v>4</v>
      </c>
      <c r="I33" t="str">
        <f t="shared" si="1"/>
        <v>774</v>
      </c>
      <c r="J33">
        <f>VLOOKUP(I33,assign_csv!A:B,2,FALSE)</f>
        <v>4</v>
      </c>
    </row>
    <row r="34" spans="1:10" x14ac:dyDescent="0.55000000000000004">
      <c r="A34" t="str">
        <f t="shared" si="0"/>
        <v>Fukuda Denshi USA, Inc.AUD - 2019</v>
      </c>
      <c r="B34" t="s">
        <v>98</v>
      </c>
      <c r="C34" t="s">
        <v>13</v>
      </c>
      <c r="D34" t="s">
        <v>220</v>
      </c>
      <c r="E34">
        <v>16</v>
      </c>
      <c r="F34">
        <v>22</v>
      </c>
      <c r="G34">
        <f>VLOOKUP(A34,project2!A:B,2,FALSE)</f>
        <v>77</v>
      </c>
      <c r="H34">
        <f>VLOOKUP(D34,pic!A:B,2,FALSE)</f>
        <v>4</v>
      </c>
      <c r="I34" t="str">
        <f t="shared" si="1"/>
        <v>774</v>
      </c>
      <c r="J34">
        <f>VLOOKUP(I34,assign_csv!A:B,2,FALSE)</f>
        <v>4</v>
      </c>
    </row>
    <row r="35" spans="1:10" x14ac:dyDescent="0.55000000000000004">
      <c r="A35" t="str">
        <f t="shared" si="0"/>
        <v>Fukuda Denshi USA, Inc.AUD - 2019</v>
      </c>
      <c r="B35" t="s">
        <v>98</v>
      </c>
      <c r="C35" t="s">
        <v>13</v>
      </c>
      <c r="D35" t="s">
        <v>220</v>
      </c>
      <c r="E35">
        <v>17</v>
      </c>
      <c r="F35">
        <v>24</v>
      </c>
      <c r="G35">
        <f>VLOOKUP(A35,project2!A:B,2,FALSE)</f>
        <v>77</v>
      </c>
      <c r="H35">
        <f>VLOOKUP(D35,pic!A:B,2,FALSE)</f>
        <v>4</v>
      </c>
      <c r="I35" t="str">
        <f t="shared" si="1"/>
        <v>774</v>
      </c>
      <c r="J35">
        <f>VLOOKUP(I35,assign_csv!A:B,2,FALSE)</f>
        <v>4</v>
      </c>
    </row>
    <row r="36" spans="1:10" x14ac:dyDescent="0.55000000000000004">
      <c r="A36" t="str">
        <f t="shared" si="0"/>
        <v>Fukuda Denshi USA, Inc.AUD - 2019</v>
      </c>
      <c r="B36" t="s">
        <v>98</v>
      </c>
      <c r="C36" t="s">
        <v>13</v>
      </c>
      <c r="D36" t="s">
        <v>220</v>
      </c>
      <c r="E36">
        <v>18</v>
      </c>
      <c r="F36">
        <v>10</v>
      </c>
      <c r="G36">
        <f>VLOOKUP(A36,project2!A:B,2,FALSE)</f>
        <v>77</v>
      </c>
      <c r="H36">
        <f>VLOOKUP(D36,pic!A:B,2,FALSE)</f>
        <v>4</v>
      </c>
      <c r="I36" t="str">
        <f t="shared" si="1"/>
        <v>774</v>
      </c>
      <c r="J36">
        <f>VLOOKUP(I36,assign_csv!A:B,2,FALSE)</f>
        <v>4</v>
      </c>
    </row>
    <row r="37" spans="1:10" x14ac:dyDescent="0.55000000000000004">
      <c r="A37" t="str">
        <f t="shared" si="0"/>
        <v>Fukuda Denshi USA, Inc.AUD - 2019</v>
      </c>
      <c r="B37" t="s">
        <v>98</v>
      </c>
      <c r="C37" t="s">
        <v>13</v>
      </c>
      <c r="D37" t="s">
        <v>220</v>
      </c>
      <c r="E37">
        <v>19</v>
      </c>
      <c r="F37">
        <v>4</v>
      </c>
      <c r="G37">
        <f>VLOOKUP(A37,project2!A:B,2,FALSE)</f>
        <v>77</v>
      </c>
      <c r="H37">
        <f>VLOOKUP(D37,pic!A:B,2,FALSE)</f>
        <v>4</v>
      </c>
      <c r="I37" t="str">
        <f t="shared" si="1"/>
        <v>774</v>
      </c>
      <c r="J37">
        <f>VLOOKUP(I37,assign_csv!A:B,2,FALSE)</f>
        <v>4</v>
      </c>
    </row>
    <row r="38" spans="1:10" x14ac:dyDescent="0.55000000000000004">
      <c r="A38" t="str">
        <f t="shared" si="0"/>
        <v>Fukuda Denshi USA, Inc.AUD - 2019</v>
      </c>
      <c r="B38" t="s">
        <v>98</v>
      </c>
      <c r="C38" t="s">
        <v>13</v>
      </c>
      <c r="D38" t="s">
        <v>220</v>
      </c>
      <c r="E38">
        <v>42</v>
      </c>
      <c r="F38">
        <v>1</v>
      </c>
      <c r="G38">
        <f>VLOOKUP(A38,project2!A:B,2,FALSE)</f>
        <v>77</v>
      </c>
      <c r="H38">
        <f>VLOOKUP(D38,pic!A:B,2,FALSE)</f>
        <v>4</v>
      </c>
      <c r="I38" t="str">
        <f t="shared" si="1"/>
        <v>774</v>
      </c>
      <c r="J38">
        <f>VLOOKUP(I38,assign_csv!A:B,2,FALSE)</f>
        <v>4</v>
      </c>
    </row>
    <row r="39" spans="1:10" x14ac:dyDescent="0.55000000000000004">
      <c r="A39" t="str">
        <f t="shared" si="0"/>
        <v>Fukuda Denshi USA, Inc.AUD - 2019</v>
      </c>
      <c r="B39" t="s">
        <v>98</v>
      </c>
      <c r="C39" t="s">
        <v>13</v>
      </c>
      <c r="D39" t="s">
        <v>220</v>
      </c>
      <c r="E39">
        <v>46</v>
      </c>
      <c r="F39">
        <v>20</v>
      </c>
      <c r="G39">
        <f>VLOOKUP(A39,project2!A:B,2,FALSE)</f>
        <v>77</v>
      </c>
      <c r="H39">
        <f>VLOOKUP(D39,pic!A:B,2,FALSE)</f>
        <v>4</v>
      </c>
      <c r="I39" t="str">
        <f t="shared" si="1"/>
        <v>774</v>
      </c>
      <c r="J39">
        <f>VLOOKUP(I39,assign_csv!A:B,2,FALSE)</f>
        <v>4</v>
      </c>
    </row>
    <row r="40" spans="1:10" x14ac:dyDescent="0.55000000000000004">
      <c r="A40" t="str">
        <f t="shared" si="0"/>
        <v>Fukuda Denshi USA, Inc.AUD - 2019</v>
      </c>
      <c r="B40" t="s">
        <v>98</v>
      </c>
      <c r="C40" t="s">
        <v>13</v>
      </c>
      <c r="D40" t="s">
        <v>149</v>
      </c>
      <c r="E40">
        <v>14</v>
      </c>
      <c r="F40">
        <v>0</v>
      </c>
      <c r="G40">
        <f>VLOOKUP(A40,project2!A:B,2,FALSE)</f>
        <v>77</v>
      </c>
      <c r="H40">
        <f>VLOOKUP(D40,pic!A:B,2,FALSE)</f>
        <v>6</v>
      </c>
      <c r="I40" t="str">
        <f t="shared" si="1"/>
        <v>776</v>
      </c>
      <c r="J40">
        <f>VLOOKUP(I40,assign_csv!A:B,2,FALSE)</f>
        <v>5</v>
      </c>
    </row>
    <row r="41" spans="1:10" x14ac:dyDescent="0.55000000000000004">
      <c r="A41" t="str">
        <f t="shared" si="0"/>
        <v>Fukuda Denshi USA, Inc.AUD - 2019</v>
      </c>
      <c r="B41" t="s">
        <v>98</v>
      </c>
      <c r="C41" t="s">
        <v>13</v>
      </c>
      <c r="D41" t="s">
        <v>149</v>
      </c>
      <c r="E41">
        <v>15</v>
      </c>
      <c r="F41">
        <v>4</v>
      </c>
      <c r="G41">
        <f>VLOOKUP(A41,project2!A:B,2,FALSE)</f>
        <v>77</v>
      </c>
      <c r="H41">
        <f>VLOOKUP(D41,pic!A:B,2,FALSE)</f>
        <v>6</v>
      </c>
      <c r="I41" t="str">
        <f t="shared" si="1"/>
        <v>776</v>
      </c>
      <c r="J41">
        <f>VLOOKUP(I41,assign_csv!A:B,2,FALSE)</f>
        <v>5</v>
      </c>
    </row>
    <row r="42" spans="1:10" x14ac:dyDescent="0.55000000000000004">
      <c r="A42" t="str">
        <f t="shared" si="0"/>
        <v>Fukuda Denshi USA, Inc.AUD - 2019</v>
      </c>
      <c r="B42" t="s">
        <v>98</v>
      </c>
      <c r="C42" t="s">
        <v>13</v>
      </c>
      <c r="D42" t="s">
        <v>149</v>
      </c>
      <c r="E42">
        <v>16</v>
      </c>
      <c r="F42">
        <v>1</v>
      </c>
      <c r="G42">
        <f>VLOOKUP(A42,project2!A:B,2,FALSE)</f>
        <v>77</v>
      </c>
      <c r="H42">
        <f>VLOOKUP(D42,pic!A:B,2,FALSE)</f>
        <v>6</v>
      </c>
      <c r="I42" t="str">
        <f t="shared" si="1"/>
        <v>776</v>
      </c>
      <c r="J42">
        <f>VLOOKUP(I42,assign_csv!A:B,2,FALSE)</f>
        <v>5</v>
      </c>
    </row>
    <row r="43" spans="1:10" x14ac:dyDescent="0.55000000000000004">
      <c r="A43" t="str">
        <f t="shared" si="0"/>
        <v>Fukuda Denshi USA, Inc.AUD - 2019</v>
      </c>
      <c r="B43" t="s">
        <v>98</v>
      </c>
      <c r="C43" t="s">
        <v>13</v>
      </c>
      <c r="D43" t="s">
        <v>149</v>
      </c>
      <c r="E43">
        <v>17</v>
      </c>
      <c r="F43">
        <v>17</v>
      </c>
      <c r="G43">
        <f>VLOOKUP(A43,project2!A:B,2,FALSE)</f>
        <v>77</v>
      </c>
      <c r="H43">
        <f>VLOOKUP(D43,pic!A:B,2,FALSE)</f>
        <v>6</v>
      </c>
      <c r="I43" t="str">
        <f t="shared" si="1"/>
        <v>776</v>
      </c>
      <c r="J43">
        <f>VLOOKUP(I43,assign_csv!A:B,2,FALSE)</f>
        <v>5</v>
      </c>
    </row>
    <row r="44" spans="1:10" x14ac:dyDescent="0.55000000000000004">
      <c r="A44" t="str">
        <f t="shared" si="0"/>
        <v>Fukuda Denshi USA, Inc.AUD - 2019</v>
      </c>
      <c r="B44" t="s">
        <v>98</v>
      </c>
      <c r="C44" t="s">
        <v>13</v>
      </c>
      <c r="D44" t="s">
        <v>149</v>
      </c>
      <c r="E44">
        <v>42</v>
      </c>
      <c r="F44">
        <v>1</v>
      </c>
      <c r="G44">
        <f>VLOOKUP(A44,project2!A:B,2,FALSE)</f>
        <v>77</v>
      </c>
      <c r="H44">
        <f>VLOOKUP(D44,pic!A:B,2,FALSE)</f>
        <v>6</v>
      </c>
      <c r="I44" t="str">
        <f t="shared" si="1"/>
        <v>776</v>
      </c>
      <c r="J44">
        <f>VLOOKUP(I44,assign_csv!A:B,2,FALSE)</f>
        <v>5</v>
      </c>
    </row>
    <row r="45" spans="1:10" x14ac:dyDescent="0.55000000000000004">
      <c r="A45" t="str">
        <f t="shared" si="0"/>
        <v>Fukuda Denshi USA, Inc.AUD - 2019</v>
      </c>
      <c r="B45" t="s">
        <v>98</v>
      </c>
      <c r="C45" t="s">
        <v>13</v>
      </c>
      <c r="D45" t="s">
        <v>217</v>
      </c>
      <c r="E45">
        <v>9</v>
      </c>
      <c r="F45">
        <v>0</v>
      </c>
      <c r="G45">
        <f>VLOOKUP(A45,project2!A:B,2,FALSE)</f>
        <v>77</v>
      </c>
      <c r="H45">
        <f>VLOOKUP(D45,pic!A:B,2,FALSE)</f>
        <v>9</v>
      </c>
      <c r="I45" t="str">
        <f t="shared" si="1"/>
        <v>779</v>
      </c>
      <c r="J45">
        <f>VLOOKUP(I45,assign_csv!A:B,2,FALSE)</f>
        <v>6</v>
      </c>
    </row>
    <row r="46" spans="1:10" x14ac:dyDescent="0.55000000000000004">
      <c r="A46" t="str">
        <f t="shared" si="0"/>
        <v>Fukuda Denshi USA, Inc.AUD - 2019</v>
      </c>
      <c r="B46" t="s">
        <v>98</v>
      </c>
      <c r="C46" t="s">
        <v>13</v>
      </c>
      <c r="D46" t="s">
        <v>217</v>
      </c>
      <c r="E46">
        <v>11</v>
      </c>
      <c r="F46">
        <v>3</v>
      </c>
      <c r="G46">
        <f>VLOOKUP(A46,project2!A:B,2,FALSE)</f>
        <v>77</v>
      </c>
      <c r="H46">
        <f>VLOOKUP(D46,pic!A:B,2,FALSE)</f>
        <v>9</v>
      </c>
      <c r="I46" t="str">
        <f t="shared" si="1"/>
        <v>779</v>
      </c>
      <c r="J46">
        <f>VLOOKUP(I46,assign_csv!A:B,2,FALSE)</f>
        <v>6</v>
      </c>
    </row>
    <row r="47" spans="1:10" x14ac:dyDescent="0.55000000000000004">
      <c r="A47" t="str">
        <f t="shared" si="0"/>
        <v>Fukuda Denshi USA, Inc.AUD - 2019</v>
      </c>
      <c r="B47" t="s">
        <v>98</v>
      </c>
      <c r="C47" t="s">
        <v>13</v>
      </c>
      <c r="D47" t="s">
        <v>217</v>
      </c>
      <c r="E47">
        <v>12</v>
      </c>
      <c r="F47">
        <v>1</v>
      </c>
      <c r="G47">
        <f>VLOOKUP(A47,project2!A:B,2,FALSE)</f>
        <v>77</v>
      </c>
      <c r="H47">
        <f>VLOOKUP(D47,pic!A:B,2,FALSE)</f>
        <v>9</v>
      </c>
      <c r="I47" t="str">
        <f t="shared" si="1"/>
        <v>779</v>
      </c>
      <c r="J47">
        <f>VLOOKUP(I47,assign_csv!A:B,2,FALSE)</f>
        <v>6</v>
      </c>
    </row>
    <row r="48" spans="1:10" x14ac:dyDescent="0.55000000000000004">
      <c r="A48" t="str">
        <f t="shared" si="0"/>
        <v>Fukuda Denshi USA, Inc.AUD - 2019</v>
      </c>
      <c r="B48" t="s">
        <v>98</v>
      </c>
      <c r="C48" t="s">
        <v>13</v>
      </c>
      <c r="D48" t="s">
        <v>217</v>
      </c>
      <c r="E48">
        <v>13</v>
      </c>
      <c r="F48">
        <v>2</v>
      </c>
      <c r="G48">
        <f>VLOOKUP(A48,project2!A:B,2,FALSE)</f>
        <v>77</v>
      </c>
      <c r="H48">
        <f>VLOOKUP(D48,pic!A:B,2,FALSE)</f>
        <v>9</v>
      </c>
      <c r="I48" t="str">
        <f t="shared" si="1"/>
        <v>779</v>
      </c>
      <c r="J48">
        <f>VLOOKUP(I48,assign_csv!A:B,2,FALSE)</f>
        <v>6</v>
      </c>
    </row>
    <row r="49" spans="1:10" x14ac:dyDescent="0.55000000000000004">
      <c r="A49" t="str">
        <f t="shared" si="0"/>
        <v>Fukuda Denshi USA, Inc.AUD - 2019</v>
      </c>
      <c r="B49" t="s">
        <v>98</v>
      </c>
      <c r="C49" t="s">
        <v>13</v>
      </c>
      <c r="D49" t="s">
        <v>217</v>
      </c>
      <c r="E49">
        <v>14</v>
      </c>
      <c r="F49">
        <v>3</v>
      </c>
      <c r="G49">
        <f>VLOOKUP(A49,project2!A:B,2,FALSE)</f>
        <v>77</v>
      </c>
      <c r="H49">
        <f>VLOOKUP(D49,pic!A:B,2,FALSE)</f>
        <v>9</v>
      </c>
      <c r="I49" t="str">
        <f t="shared" si="1"/>
        <v>779</v>
      </c>
      <c r="J49">
        <f>VLOOKUP(I49,assign_csv!A:B,2,FALSE)</f>
        <v>6</v>
      </c>
    </row>
    <row r="50" spans="1:10" x14ac:dyDescent="0.55000000000000004">
      <c r="A50" t="str">
        <f t="shared" si="0"/>
        <v>Fukuda Denshi USA, Inc.AUD - 2019</v>
      </c>
      <c r="B50" t="s">
        <v>98</v>
      </c>
      <c r="C50" t="s">
        <v>13</v>
      </c>
      <c r="D50" t="s">
        <v>217</v>
      </c>
      <c r="E50">
        <v>15</v>
      </c>
      <c r="F50">
        <v>10</v>
      </c>
      <c r="G50">
        <f>VLOOKUP(A50,project2!A:B,2,FALSE)</f>
        <v>77</v>
      </c>
      <c r="H50">
        <f>VLOOKUP(D50,pic!A:B,2,FALSE)</f>
        <v>9</v>
      </c>
      <c r="I50" t="str">
        <f t="shared" si="1"/>
        <v>779</v>
      </c>
      <c r="J50">
        <f>VLOOKUP(I50,assign_csv!A:B,2,FALSE)</f>
        <v>6</v>
      </c>
    </row>
    <row r="51" spans="1:10" x14ac:dyDescent="0.55000000000000004">
      <c r="A51" t="str">
        <f t="shared" si="0"/>
        <v>Fukuda Denshi USA, Inc.AUD - 2019</v>
      </c>
      <c r="B51" t="s">
        <v>98</v>
      </c>
      <c r="C51" t="s">
        <v>13</v>
      </c>
      <c r="D51" t="s">
        <v>217</v>
      </c>
      <c r="E51">
        <v>16</v>
      </c>
      <c r="F51">
        <v>28</v>
      </c>
      <c r="G51">
        <f>VLOOKUP(A51,project2!A:B,2,FALSE)</f>
        <v>77</v>
      </c>
      <c r="H51">
        <f>VLOOKUP(D51,pic!A:B,2,FALSE)</f>
        <v>9</v>
      </c>
      <c r="I51" t="str">
        <f t="shared" si="1"/>
        <v>779</v>
      </c>
      <c r="J51">
        <f>VLOOKUP(I51,assign_csv!A:B,2,FALSE)</f>
        <v>6</v>
      </c>
    </row>
    <row r="52" spans="1:10" x14ac:dyDescent="0.55000000000000004">
      <c r="A52" t="str">
        <f t="shared" si="0"/>
        <v>Fukuda Denshi USA, Inc.AUD - 2019</v>
      </c>
      <c r="B52" t="s">
        <v>98</v>
      </c>
      <c r="C52" t="s">
        <v>13</v>
      </c>
      <c r="D52" t="s">
        <v>217</v>
      </c>
      <c r="E52">
        <v>17</v>
      </c>
      <c r="F52">
        <v>15</v>
      </c>
      <c r="G52">
        <f>VLOOKUP(A52,project2!A:B,2,FALSE)</f>
        <v>77</v>
      </c>
      <c r="H52">
        <f>VLOOKUP(D52,pic!A:B,2,FALSE)</f>
        <v>9</v>
      </c>
      <c r="I52" t="str">
        <f t="shared" si="1"/>
        <v>779</v>
      </c>
      <c r="J52">
        <f>VLOOKUP(I52,assign_csv!A:B,2,FALSE)</f>
        <v>6</v>
      </c>
    </row>
    <row r="53" spans="1:10" x14ac:dyDescent="0.55000000000000004">
      <c r="A53" t="str">
        <f t="shared" si="0"/>
        <v>Fukuda Denshi USA, Inc.AUD - 2019</v>
      </c>
      <c r="B53" t="s">
        <v>98</v>
      </c>
      <c r="C53" t="s">
        <v>13</v>
      </c>
      <c r="D53" t="s">
        <v>217</v>
      </c>
      <c r="E53">
        <v>19</v>
      </c>
      <c r="F53">
        <v>1</v>
      </c>
      <c r="G53">
        <f>VLOOKUP(A53,project2!A:B,2,FALSE)</f>
        <v>77</v>
      </c>
      <c r="H53">
        <f>VLOOKUP(D53,pic!A:B,2,FALSE)</f>
        <v>9</v>
      </c>
      <c r="I53" t="str">
        <f t="shared" si="1"/>
        <v>779</v>
      </c>
      <c r="J53">
        <f>VLOOKUP(I53,assign_csv!A:B,2,FALSE)</f>
        <v>6</v>
      </c>
    </row>
    <row r="54" spans="1:10" x14ac:dyDescent="0.55000000000000004">
      <c r="A54" t="str">
        <f t="shared" si="0"/>
        <v>Fukuda Denshi USA, Inc.AUD - 2019</v>
      </c>
      <c r="B54" t="s">
        <v>98</v>
      </c>
      <c r="C54" t="s">
        <v>13</v>
      </c>
      <c r="D54" t="s">
        <v>217</v>
      </c>
      <c r="E54">
        <v>42</v>
      </c>
      <c r="F54">
        <v>1</v>
      </c>
      <c r="G54">
        <f>VLOOKUP(A54,project2!A:B,2,FALSE)</f>
        <v>77</v>
      </c>
      <c r="H54">
        <f>VLOOKUP(D54,pic!A:B,2,FALSE)</f>
        <v>9</v>
      </c>
      <c r="I54" t="str">
        <f t="shared" si="1"/>
        <v>779</v>
      </c>
      <c r="J54">
        <f>VLOOKUP(I54,assign_csv!A:B,2,FALSE)</f>
        <v>6</v>
      </c>
    </row>
    <row r="55" spans="1:10" x14ac:dyDescent="0.55000000000000004">
      <c r="A55" t="str">
        <f t="shared" si="0"/>
        <v>Fukuda Denshi USA, Inc.AUD - 2019</v>
      </c>
      <c r="B55" t="s">
        <v>98</v>
      </c>
      <c r="C55" t="s">
        <v>13</v>
      </c>
      <c r="D55" t="s">
        <v>217</v>
      </c>
      <c r="E55">
        <v>46</v>
      </c>
      <c r="F55">
        <v>20</v>
      </c>
      <c r="G55">
        <f>VLOOKUP(A55,project2!A:B,2,FALSE)</f>
        <v>77</v>
      </c>
      <c r="H55">
        <f>VLOOKUP(D55,pic!A:B,2,FALSE)</f>
        <v>9</v>
      </c>
      <c r="I55" t="str">
        <f t="shared" si="1"/>
        <v>779</v>
      </c>
      <c r="J55">
        <f>VLOOKUP(I55,assign_csv!A:B,2,FALSE)</f>
        <v>6</v>
      </c>
    </row>
    <row r="56" spans="1:10" x14ac:dyDescent="0.55000000000000004">
      <c r="A56" t="str">
        <f t="shared" si="0"/>
        <v>Fukuda Denshi USA, Inc.AUD - 2019</v>
      </c>
      <c r="B56" t="s">
        <v>98</v>
      </c>
      <c r="C56" t="s">
        <v>13</v>
      </c>
      <c r="D56" t="s">
        <v>237</v>
      </c>
      <c r="E56">
        <v>11</v>
      </c>
      <c r="F56">
        <v>1</v>
      </c>
      <c r="G56">
        <f>VLOOKUP(A56,project2!A:B,2,FALSE)</f>
        <v>77</v>
      </c>
      <c r="H56">
        <f>VLOOKUP(D56,pic!A:B,2,FALSE)</f>
        <v>10</v>
      </c>
      <c r="I56" t="str">
        <f t="shared" si="1"/>
        <v>7710</v>
      </c>
      <c r="J56">
        <f>VLOOKUP(I56,assign_csv!A:B,2,FALSE)</f>
        <v>7</v>
      </c>
    </row>
    <row r="57" spans="1:10" x14ac:dyDescent="0.55000000000000004">
      <c r="A57" t="str">
        <f t="shared" si="0"/>
        <v>Fukuda Denshi USA, Inc.AUD - 2019</v>
      </c>
      <c r="B57" t="s">
        <v>98</v>
      </c>
      <c r="C57" t="s">
        <v>13</v>
      </c>
      <c r="D57" t="s">
        <v>237</v>
      </c>
      <c r="E57">
        <v>12</v>
      </c>
      <c r="F57">
        <v>4</v>
      </c>
      <c r="G57">
        <f>VLOOKUP(A57,project2!A:B,2,FALSE)</f>
        <v>77</v>
      </c>
      <c r="H57">
        <f>VLOOKUP(D57,pic!A:B,2,FALSE)</f>
        <v>10</v>
      </c>
      <c r="I57" t="str">
        <f t="shared" si="1"/>
        <v>7710</v>
      </c>
      <c r="J57">
        <f>VLOOKUP(I57,assign_csv!A:B,2,FALSE)</f>
        <v>7</v>
      </c>
    </row>
    <row r="58" spans="1:10" x14ac:dyDescent="0.55000000000000004">
      <c r="A58" t="str">
        <f t="shared" si="0"/>
        <v>Fukuda Denshi USA, Inc.AUD - 2019</v>
      </c>
      <c r="B58" t="s">
        <v>98</v>
      </c>
      <c r="C58" t="s">
        <v>13</v>
      </c>
      <c r="D58" t="s">
        <v>237</v>
      </c>
      <c r="E58">
        <v>13</v>
      </c>
      <c r="F58">
        <v>1</v>
      </c>
      <c r="G58">
        <f>VLOOKUP(A58,project2!A:B,2,FALSE)</f>
        <v>77</v>
      </c>
      <c r="H58">
        <f>VLOOKUP(D58,pic!A:B,2,FALSE)</f>
        <v>10</v>
      </c>
      <c r="I58" t="str">
        <f t="shared" si="1"/>
        <v>7710</v>
      </c>
      <c r="J58">
        <f>VLOOKUP(I58,assign_csv!A:B,2,FALSE)</f>
        <v>7</v>
      </c>
    </row>
    <row r="59" spans="1:10" x14ac:dyDescent="0.55000000000000004">
      <c r="A59" t="str">
        <f t="shared" si="0"/>
        <v>Fukuda Denshi USA, Inc.AUD - 2019</v>
      </c>
      <c r="B59" t="s">
        <v>98</v>
      </c>
      <c r="C59" t="s">
        <v>13</v>
      </c>
      <c r="D59" t="s">
        <v>237</v>
      </c>
      <c r="E59">
        <v>14</v>
      </c>
      <c r="F59">
        <v>9</v>
      </c>
      <c r="G59">
        <f>VLOOKUP(A59,project2!A:B,2,FALSE)</f>
        <v>77</v>
      </c>
      <c r="H59">
        <f>VLOOKUP(D59,pic!A:B,2,FALSE)</f>
        <v>10</v>
      </c>
      <c r="I59" t="str">
        <f t="shared" si="1"/>
        <v>7710</v>
      </c>
      <c r="J59">
        <f>VLOOKUP(I59,assign_csv!A:B,2,FALSE)</f>
        <v>7</v>
      </c>
    </row>
    <row r="60" spans="1:10" x14ac:dyDescent="0.55000000000000004">
      <c r="A60" t="str">
        <f t="shared" si="0"/>
        <v>Fukuda Denshi USA, Inc.AUD - 2019</v>
      </c>
      <c r="B60" t="s">
        <v>98</v>
      </c>
      <c r="C60" t="s">
        <v>13</v>
      </c>
      <c r="D60" t="s">
        <v>237</v>
      </c>
      <c r="E60">
        <v>15</v>
      </c>
      <c r="F60">
        <v>2</v>
      </c>
      <c r="G60">
        <f>VLOOKUP(A60,project2!A:B,2,FALSE)</f>
        <v>77</v>
      </c>
      <c r="H60">
        <f>VLOOKUP(D60,pic!A:B,2,FALSE)</f>
        <v>10</v>
      </c>
      <c r="I60" t="str">
        <f t="shared" si="1"/>
        <v>7710</v>
      </c>
      <c r="J60">
        <f>VLOOKUP(I60,assign_csv!A:B,2,FALSE)</f>
        <v>7</v>
      </c>
    </row>
    <row r="61" spans="1:10" x14ac:dyDescent="0.55000000000000004">
      <c r="A61" t="str">
        <f t="shared" si="0"/>
        <v>Fukuda Denshi USA, Inc.AUD - 2019</v>
      </c>
      <c r="B61" t="s">
        <v>98</v>
      </c>
      <c r="C61" t="s">
        <v>13</v>
      </c>
      <c r="D61" t="s">
        <v>237</v>
      </c>
      <c r="E61">
        <v>16</v>
      </c>
      <c r="F61">
        <v>32</v>
      </c>
      <c r="G61">
        <f>VLOOKUP(A61,project2!A:B,2,FALSE)</f>
        <v>77</v>
      </c>
      <c r="H61">
        <f>VLOOKUP(D61,pic!A:B,2,FALSE)</f>
        <v>10</v>
      </c>
      <c r="I61" t="str">
        <f t="shared" si="1"/>
        <v>7710</v>
      </c>
      <c r="J61">
        <f>VLOOKUP(I61,assign_csv!A:B,2,FALSE)</f>
        <v>7</v>
      </c>
    </row>
    <row r="62" spans="1:10" x14ac:dyDescent="0.55000000000000004">
      <c r="A62" t="str">
        <f t="shared" si="0"/>
        <v>Fukuda Denshi USA, Inc.AUD - 2019</v>
      </c>
      <c r="B62" t="s">
        <v>98</v>
      </c>
      <c r="C62" t="s">
        <v>13</v>
      </c>
      <c r="D62" t="s">
        <v>237</v>
      </c>
      <c r="E62">
        <v>17</v>
      </c>
      <c r="F62">
        <v>22</v>
      </c>
      <c r="G62">
        <f>VLOOKUP(A62,project2!A:B,2,FALSE)</f>
        <v>77</v>
      </c>
      <c r="H62">
        <f>VLOOKUP(D62,pic!A:B,2,FALSE)</f>
        <v>10</v>
      </c>
      <c r="I62" t="str">
        <f t="shared" si="1"/>
        <v>7710</v>
      </c>
      <c r="J62">
        <f>VLOOKUP(I62,assign_csv!A:B,2,FALSE)</f>
        <v>7</v>
      </c>
    </row>
    <row r="63" spans="1:10" x14ac:dyDescent="0.55000000000000004">
      <c r="A63" t="str">
        <f t="shared" si="0"/>
        <v>Fukuda Denshi USA, Inc.AUD - 2019</v>
      </c>
      <c r="B63" t="s">
        <v>98</v>
      </c>
      <c r="C63" t="s">
        <v>13</v>
      </c>
      <c r="D63" t="s">
        <v>237</v>
      </c>
      <c r="E63">
        <v>42</v>
      </c>
      <c r="F63">
        <v>1</v>
      </c>
      <c r="G63">
        <f>VLOOKUP(A63,project2!A:B,2,FALSE)</f>
        <v>77</v>
      </c>
      <c r="H63">
        <f>VLOOKUP(D63,pic!A:B,2,FALSE)</f>
        <v>10</v>
      </c>
      <c r="I63" t="str">
        <f t="shared" si="1"/>
        <v>7710</v>
      </c>
      <c r="J63">
        <f>VLOOKUP(I63,assign_csv!A:B,2,FALSE)</f>
        <v>7</v>
      </c>
    </row>
    <row r="64" spans="1:10" x14ac:dyDescent="0.55000000000000004">
      <c r="A64" t="str">
        <f t="shared" si="0"/>
        <v>Fukuda Denshi USA, Inc.AUD - 2019</v>
      </c>
      <c r="B64" t="s">
        <v>98</v>
      </c>
      <c r="C64" t="s">
        <v>13</v>
      </c>
      <c r="D64" t="s">
        <v>237</v>
      </c>
      <c r="E64">
        <v>46</v>
      </c>
      <c r="F64">
        <v>20</v>
      </c>
      <c r="G64">
        <f>VLOOKUP(A64,project2!A:B,2,FALSE)</f>
        <v>77</v>
      </c>
      <c r="H64">
        <f>VLOOKUP(D64,pic!A:B,2,FALSE)</f>
        <v>10</v>
      </c>
      <c r="I64" t="str">
        <f t="shared" si="1"/>
        <v>7710</v>
      </c>
      <c r="J64">
        <f>VLOOKUP(I64,assign_csv!A:B,2,FALSE)</f>
        <v>7</v>
      </c>
    </row>
    <row r="65" spans="1:10" x14ac:dyDescent="0.55000000000000004">
      <c r="A65" t="str">
        <f t="shared" si="0"/>
        <v>Mitsui-Soko (U.S.A.) Inc.AUD - 2019</v>
      </c>
      <c r="B65" t="s">
        <v>110</v>
      </c>
      <c r="C65" t="s">
        <v>13</v>
      </c>
      <c r="D65" t="s">
        <v>192</v>
      </c>
      <c r="E65">
        <v>6</v>
      </c>
      <c r="F65">
        <v>1</v>
      </c>
      <c r="G65">
        <f>VLOOKUP(A65,project2!A:B,2,FALSE)</f>
        <v>209</v>
      </c>
      <c r="H65">
        <f>VLOOKUP(D65,pic!A:B,2,FALSE)</f>
        <v>1</v>
      </c>
      <c r="I65" t="str">
        <f t="shared" si="1"/>
        <v>2091</v>
      </c>
      <c r="J65">
        <f>VLOOKUP(I65,assign_csv!A:B,2,FALSE)</f>
        <v>11</v>
      </c>
    </row>
    <row r="66" spans="1:10" x14ac:dyDescent="0.55000000000000004">
      <c r="A66" t="str">
        <f t="shared" si="0"/>
        <v>Mitsui-Soko (U.S.A.) Inc.AUD - 2019</v>
      </c>
      <c r="B66" t="s">
        <v>110</v>
      </c>
      <c r="C66" t="s">
        <v>13</v>
      </c>
      <c r="D66" t="s">
        <v>192</v>
      </c>
      <c r="E66">
        <v>8</v>
      </c>
      <c r="F66">
        <v>1</v>
      </c>
      <c r="G66">
        <f>VLOOKUP(A66,project2!A:B,2,FALSE)</f>
        <v>209</v>
      </c>
      <c r="H66">
        <f>VLOOKUP(D66,pic!A:B,2,FALSE)</f>
        <v>1</v>
      </c>
      <c r="I66" t="str">
        <f t="shared" si="1"/>
        <v>2091</v>
      </c>
      <c r="J66">
        <f>VLOOKUP(I66,assign_csv!A:B,2,FALSE)</f>
        <v>11</v>
      </c>
    </row>
    <row r="67" spans="1:10" x14ac:dyDescent="0.55000000000000004">
      <c r="A67" t="str">
        <f t="shared" ref="A67:A130" si="2">B67&amp;C67</f>
        <v>Mitsui-Soko (U.S.A.) Inc.AUD - 2019</v>
      </c>
      <c r="B67" t="s">
        <v>110</v>
      </c>
      <c r="C67" t="s">
        <v>13</v>
      </c>
      <c r="D67" t="s">
        <v>192</v>
      </c>
      <c r="E67">
        <v>9</v>
      </c>
      <c r="F67">
        <v>1</v>
      </c>
      <c r="G67">
        <f>VLOOKUP(A67,project2!A:B,2,FALSE)</f>
        <v>209</v>
      </c>
      <c r="H67">
        <f>VLOOKUP(D67,pic!A:B,2,FALSE)</f>
        <v>1</v>
      </c>
      <c r="I67" t="str">
        <f t="shared" ref="I67:I130" si="3">G67&amp;H67</f>
        <v>2091</v>
      </c>
      <c r="J67">
        <f>VLOOKUP(I67,assign_csv!A:B,2,FALSE)</f>
        <v>11</v>
      </c>
    </row>
    <row r="68" spans="1:10" x14ac:dyDescent="0.55000000000000004">
      <c r="A68" t="str">
        <f t="shared" si="2"/>
        <v>Mitsui-Soko (U.S.A.) Inc.AUD - 2019</v>
      </c>
      <c r="B68" t="s">
        <v>110</v>
      </c>
      <c r="C68" t="s">
        <v>13</v>
      </c>
      <c r="D68" t="s">
        <v>192</v>
      </c>
      <c r="E68">
        <v>11</v>
      </c>
      <c r="F68">
        <v>3</v>
      </c>
      <c r="G68">
        <f>VLOOKUP(A68,project2!A:B,2,FALSE)</f>
        <v>209</v>
      </c>
      <c r="H68">
        <f>VLOOKUP(D68,pic!A:B,2,FALSE)</f>
        <v>1</v>
      </c>
      <c r="I68" t="str">
        <f t="shared" si="3"/>
        <v>2091</v>
      </c>
      <c r="J68">
        <f>VLOOKUP(I68,assign_csv!A:B,2,FALSE)</f>
        <v>11</v>
      </c>
    </row>
    <row r="69" spans="1:10" x14ac:dyDescent="0.55000000000000004">
      <c r="A69" t="str">
        <f t="shared" si="2"/>
        <v>Mitsui-Soko (U.S.A.) Inc.AUD - 2019</v>
      </c>
      <c r="B69" t="s">
        <v>110</v>
      </c>
      <c r="C69" t="s">
        <v>13</v>
      </c>
      <c r="D69" t="s">
        <v>192</v>
      </c>
      <c r="E69">
        <v>12</v>
      </c>
      <c r="F69">
        <v>1</v>
      </c>
      <c r="G69">
        <f>VLOOKUP(A69,project2!A:B,2,FALSE)</f>
        <v>209</v>
      </c>
      <c r="H69">
        <f>VLOOKUP(D69,pic!A:B,2,FALSE)</f>
        <v>1</v>
      </c>
      <c r="I69" t="str">
        <f t="shared" si="3"/>
        <v>2091</v>
      </c>
      <c r="J69">
        <f>VLOOKUP(I69,assign_csv!A:B,2,FALSE)</f>
        <v>11</v>
      </c>
    </row>
    <row r="70" spans="1:10" x14ac:dyDescent="0.55000000000000004">
      <c r="A70" t="str">
        <f t="shared" si="2"/>
        <v>Mitsui-Soko (U.S.A.) Inc.AUD - 2019</v>
      </c>
      <c r="B70" t="s">
        <v>110</v>
      </c>
      <c r="C70" t="s">
        <v>13</v>
      </c>
      <c r="D70" t="s">
        <v>192</v>
      </c>
      <c r="E70">
        <v>42</v>
      </c>
      <c r="F70">
        <v>1</v>
      </c>
      <c r="G70">
        <f>VLOOKUP(A70,project2!A:B,2,FALSE)</f>
        <v>209</v>
      </c>
      <c r="H70">
        <f>VLOOKUP(D70,pic!A:B,2,FALSE)</f>
        <v>1</v>
      </c>
      <c r="I70" t="str">
        <f t="shared" si="3"/>
        <v>2091</v>
      </c>
      <c r="J70">
        <f>VLOOKUP(I70,assign_csv!A:B,2,FALSE)</f>
        <v>11</v>
      </c>
    </row>
    <row r="71" spans="1:10" x14ac:dyDescent="0.55000000000000004">
      <c r="A71" t="str">
        <f t="shared" si="2"/>
        <v>Mitsui-Soko (U.S.A.) Inc.AUD - 2019</v>
      </c>
      <c r="B71" t="s">
        <v>110</v>
      </c>
      <c r="C71" t="s">
        <v>13</v>
      </c>
      <c r="D71" t="s">
        <v>192</v>
      </c>
      <c r="E71">
        <v>50</v>
      </c>
      <c r="F71">
        <v>2</v>
      </c>
      <c r="G71">
        <f>VLOOKUP(A71,project2!A:B,2,FALSE)</f>
        <v>209</v>
      </c>
      <c r="H71">
        <f>VLOOKUP(D71,pic!A:B,2,FALSE)</f>
        <v>1</v>
      </c>
      <c r="I71" t="str">
        <f t="shared" si="3"/>
        <v>2091</v>
      </c>
      <c r="J71">
        <f>VLOOKUP(I71,assign_csv!A:B,2,FALSE)</f>
        <v>11</v>
      </c>
    </row>
    <row r="72" spans="1:10" x14ac:dyDescent="0.55000000000000004">
      <c r="A72" t="str">
        <f t="shared" si="2"/>
        <v>Mitsui-Soko (U.S.A.) Inc.AUD - 2019</v>
      </c>
      <c r="B72" t="s">
        <v>110</v>
      </c>
      <c r="C72" t="s">
        <v>13</v>
      </c>
      <c r="D72" t="s">
        <v>104</v>
      </c>
      <c r="E72">
        <v>1</v>
      </c>
      <c r="F72">
        <v>7</v>
      </c>
      <c r="G72">
        <f>VLOOKUP(A72,project2!A:B,2,FALSE)</f>
        <v>209</v>
      </c>
      <c r="H72">
        <f>VLOOKUP(D72,pic!A:B,2,FALSE)</f>
        <v>3</v>
      </c>
      <c r="I72" t="str">
        <f t="shared" si="3"/>
        <v>2093</v>
      </c>
      <c r="J72">
        <f>VLOOKUP(I72,assign_csv!A:B,2,FALSE)</f>
        <v>13</v>
      </c>
    </row>
    <row r="73" spans="1:10" x14ac:dyDescent="0.55000000000000004">
      <c r="A73" t="str">
        <f t="shared" si="2"/>
        <v>Mitsui-Soko (U.S.A.) Inc.AUD - 2019</v>
      </c>
      <c r="B73" t="s">
        <v>110</v>
      </c>
      <c r="C73" t="s">
        <v>13</v>
      </c>
      <c r="D73" t="s">
        <v>104</v>
      </c>
      <c r="E73">
        <v>2</v>
      </c>
      <c r="F73">
        <v>7</v>
      </c>
      <c r="G73">
        <f>VLOOKUP(A73,project2!A:B,2,FALSE)</f>
        <v>209</v>
      </c>
      <c r="H73">
        <f>VLOOKUP(D73,pic!A:B,2,FALSE)</f>
        <v>3</v>
      </c>
      <c r="I73" t="str">
        <f t="shared" si="3"/>
        <v>2093</v>
      </c>
      <c r="J73">
        <f>VLOOKUP(I73,assign_csv!A:B,2,FALSE)</f>
        <v>13</v>
      </c>
    </row>
    <row r="74" spans="1:10" x14ac:dyDescent="0.55000000000000004">
      <c r="A74" t="str">
        <f t="shared" si="2"/>
        <v>Mitsui-Soko (U.S.A.) Inc.AUD - 2019</v>
      </c>
      <c r="B74" t="s">
        <v>110</v>
      </c>
      <c r="C74" t="s">
        <v>13</v>
      </c>
      <c r="D74" t="s">
        <v>104</v>
      </c>
      <c r="E74">
        <v>3</v>
      </c>
      <c r="F74">
        <v>2</v>
      </c>
      <c r="G74">
        <f>VLOOKUP(A74,project2!A:B,2,FALSE)</f>
        <v>209</v>
      </c>
      <c r="H74">
        <f>VLOOKUP(D74,pic!A:B,2,FALSE)</f>
        <v>3</v>
      </c>
      <c r="I74" t="str">
        <f t="shared" si="3"/>
        <v>2093</v>
      </c>
      <c r="J74">
        <f>VLOOKUP(I74,assign_csv!A:B,2,FALSE)</f>
        <v>13</v>
      </c>
    </row>
    <row r="75" spans="1:10" x14ac:dyDescent="0.55000000000000004">
      <c r="A75" t="str">
        <f t="shared" si="2"/>
        <v>Mitsui-Soko (U.S.A.) Inc.AUD - 2019</v>
      </c>
      <c r="B75" t="s">
        <v>110</v>
      </c>
      <c r="C75" t="s">
        <v>13</v>
      </c>
      <c r="D75" t="s">
        <v>104</v>
      </c>
      <c r="E75">
        <v>4</v>
      </c>
      <c r="F75">
        <v>12</v>
      </c>
      <c r="G75">
        <f>VLOOKUP(A75,project2!A:B,2,FALSE)</f>
        <v>209</v>
      </c>
      <c r="H75">
        <f>VLOOKUP(D75,pic!A:B,2,FALSE)</f>
        <v>3</v>
      </c>
      <c r="I75" t="str">
        <f t="shared" si="3"/>
        <v>2093</v>
      </c>
      <c r="J75">
        <f>VLOOKUP(I75,assign_csv!A:B,2,FALSE)</f>
        <v>13</v>
      </c>
    </row>
    <row r="76" spans="1:10" x14ac:dyDescent="0.55000000000000004">
      <c r="A76" t="str">
        <f t="shared" si="2"/>
        <v>Mitsui-Soko (U.S.A.) Inc.AUD - 2019</v>
      </c>
      <c r="B76" t="s">
        <v>110</v>
      </c>
      <c r="C76" t="s">
        <v>13</v>
      </c>
      <c r="D76" t="s">
        <v>104</v>
      </c>
      <c r="E76">
        <v>5</v>
      </c>
      <c r="F76">
        <v>7</v>
      </c>
      <c r="G76">
        <f>VLOOKUP(A76,project2!A:B,2,FALSE)</f>
        <v>209</v>
      </c>
      <c r="H76">
        <f>VLOOKUP(D76,pic!A:B,2,FALSE)</f>
        <v>3</v>
      </c>
      <c r="I76" t="str">
        <f t="shared" si="3"/>
        <v>2093</v>
      </c>
      <c r="J76">
        <f>VLOOKUP(I76,assign_csv!A:B,2,FALSE)</f>
        <v>13</v>
      </c>
    </row>
    <row r="77" spans="1:10" x14ac:dyDescent="0.55000000000000004">
      <c r="A77" t="str">
        <f t="shared" si="2"/>
        <v>Mitsui-Soko (U.S.A.) Inc.AUD - 2019</v>
      </c>
      <c r="B77" t="s">
        <v>110</v>
      </c>
      <c r="C77" t="s">
        <v>13</v>
      </c>
      <c r="D77" t="s">
        <v>104</v>
      </c>
      <c r="E77">
        <v>6</v>
      </c>
      <c r="F77">
        <v>33</v>
      </c>
      <c r="G77">
        <f>VLOOKUP(A77,project2!A:B,2,FALSE)</f>
        <v>209</v>
      </c>
      <c r="H77">
        <f>VLOOKUP(D77,pic!A:B,2,FALSE)</f>
        <v>3</v>
      </c>
      <c r="I77" t="str">
        <f t="shared" si="3"/>
        <v>2093</v>
      </c>
      <c r="J77">
        <f>VLOOKUP(I77,assign_csv!A:B,2,FALSE)</f>
        <v>13</v>
      </c>
    </row>
    <row r="78" spans="1:10" x14ac:dyDescent="0.55000000000000004">
      <c r="A78" t="str">
        <f t="shared" si="2"/>
        <v>Mitsui-Soko (U.S.A.) Inc.AUD - 2019</v>
      </c>
      <c r="B78" t="s">
        <v>110</v>
      </c>
      <c r="C78" t="s">
        <v>13</v>
      </c>
      <c r="D78" t="s">
        <v>104</v>
      </c>
      <c r="E78">
        <v>7</v>
      </c>
      <c r="F78">
        <v>25</v>
      </c>
      <c r="G78">
        <f>VLOOKUP(A78,project2!A:B,2,FALSE)</f>
        <v>209</v>
      </c>
      <c r="H78">
        <f>VLOOKUP(D78,pic!A:B,2,FALSE)</f>
        <v>3</v>
      </c>
      <c r="I78" t="str">
        <f t="shared" si="3"/>
        <v>2093</v>
      </c>
      <c r="J78">
        <f>VLOOKUP(I78,assign_csv!A:B,2,FALSE)</f>
        <v>13</v>
      </c>
    </row>
    <row r="79" spans="1:10" x14ac:dyDescent="0.55000000000000004">
      <c r="A79" t="str">
        <f t="shared" si="2"/>
        <v>Mitsui-Soko (U.S.A.) Inc.AUD - 2019</v>
      </c>
      <c r="B79" t="s">
        <v>110</v>
      </c>
      <c r="C79" t="s">
        <v>13</v>
      </c>
      <c r="D79" t="s">
        <v>104</v>
      </c>
      <c r="E79">
        <v>8</v>
      </c>
      <c r="F79">
        <v>15</v>
      </c>
      <c r="G79">
        <f>VLOOKUP(A79,project2!A:B,2,FALSE)</f>
        <v>209</v>
      </c>
      <c r="H79">
        <f>VLOOKUP(D79,pic!A:B,2,FALSE)</f>
        <v>3</v>
      </c>
      <c r="I79" t="str">
        <f t="shared" si="3"/>
        <v>2093</v>
      </c>
      <c r="J79">
        <f>VLOOKUP(I79,assign_csv!A:B,2,FALSE)</f>
        <v>13</v>
      </c>
    </row>
    <row r="80" spans="1:10" x14ac:dyDescent="0.55000000000000004">
      <c r="A80" t="str">
        <f t="shared" si="2"/>
        <v>Mitsui-Soko (U.S.A.) Inc.AUD - 2019</v>
      </c>
      <c r="B80" t="s">
        <v>110</v>
      </c>
      <c r="C80" t="s">
        <v>13</v>
      </c>
      <c r="D80" t="s">
        <v>104</v>
      </c>
      <c r="E80">
        <v>9</v>
      </c>
      <c r="F80">
        <v>20</v>
      </c>
      <c r="G80">
        <f>VLOOKUP(A80,project2!A:B,2,FALSE)</f>
        <v>209</v>
      </c>
      <c r="H80">
        <f>VLOOKUP(D80,pic!A:B,2,FALSE)</f>
        <v>3</v>
      </c>
      <c r="I80" t="str">
        <f t="shared" si="3"/>
        <v>2093</v>
      </c>
      <c r="J80">
        <f>VLOOKUP(I80,assign_csv!A:B,2,FALSE)</f>
        <v>13</v>
      </c>
    </row>
    <row r="81" spans="1:10" x14ac:dyDescent="0.55000000000000004">
      <c r="A81" t="str">
        <f t="shared" si="2"/>
        <v>Mitsui-Soko (U.S.A.) Inc.AUD - 2019</v>
      </c>
      <c r="B81" t="s">
        <v>110</v>
      </c>
      <c r="C81" t="s">
        <v>13</v>
      </c>
      <c r="D81" t="s">
        <v>104</v>
      </c>
      <c r="E81">
        <v>10</v>
      </c>
      <c r="F81">
        <v>5</v>
      </c>
      <c r="G81">
        <f>VLOOKUP(A81,project2!A:B,2,FALSE)</f>
        <v>209</v>
      </c>
      <c r="H81">
        <f>VLOOKUP(D81,pic!A:B,2,FALSE)</f>
        <v>3</v>
      </c>
      <c r="I81" t="str">
        <f t="shared" si="3"/>
        <v>2093</v>
      </c>
      <c r="J81">
        <f>VLOOKUP(I81,assign_csv!A:B,2,FALSE)</f>
        <v>13</v>
      </c>
    </row>
    <row r="82" spans="1:10" x14ac:dyDescent="0.55000000000000004">
      <c r="A82" t="str">
        <f t="shared" si="2"/>
        <v>Mitsui-Soko (U.S.A.) Inc.AUD - 2019</v>
      </c>
      <c r="B82" t="s">
        <v>110</v>
      </c>
      <c r="C82" t="s">
        <v>13</v>
      </c>
      <c r="D82" t="s">
        <v>104</v>
      </c>
      <c r="E82">
        <v>11</v>
      </c>
      <c r="F82">
        <v>14</v>
      </c>
      <c r="G82">
        <f>VLOOKUP(A82,project2!A:B,2,FALSE)</f>
        <v>209</v>
      </c>
      <c r="H82">
        <f>VLOOKUP(D82,pic!A:B,2,FALSE)</f>
        <v>3</v>
      </c>
      <c r="I82" t="str">
        <f t="shared" si="3"/>
        <v>2093</v>
      </c>
      <c r="J82">
        <f>VLOOKUP(I82,assign_csv!A:B,2,FALSE)</f>
        <v>13</v>
      </c>
    </row>
    <row r="83" spans="1:10" x14ac:dyDescent="0.55000000000000004">
      <c r="A83" t="str">
        <f t="shared" si="2"/>
        <v>Mitsui-Soko (U.S.A.) Inc.AUD - 2019</v>
      </c>
      <c r="B83" t="s">
        <v>110</v>
      </c>
      <c r="C83" t="s">
        <v>13</v>
      </c>
      <c r="D83" t="s">
        <v>104</v>
      </c>
      <c r="E83">
        <v>12</v>
      </c>
      <c r="F83">
        <v>3</v>
      </c>
      <c r="G83">
        <f>VLOOKUP(A83,project2!A:B,2,FALSE)</f>
        <v>209</v>
      </c>
      <c r="H83">
        <f>VLOOKUP(D83,pic!A:B,2,FALSE)</f>
        <v>3</v>
      </c>
      <c r="I83" t="str">
        <f t="shared" si="3"/>
        <v>2093</v>
      </c>
      <c r="J83">
        <f>VLOOKUP(I83,assign_csv!A:B,2,FALSE)</f>
        <v>13</v>
      </c>
    </row>
    <row r="84" spans="1:10" x14ac:dyDescent="0.55000000000000004">
      <c r="A84" t="str">
        <f t="shared" si="2"/>
        <v>Mitsui-Soko (U.S.A.) Inc.AUD - 2019</v>
      </c>
      <c r="B84" t="s">
        <v>110</v>
      </c>
      <c r="C84" t="s">
        <v>13</v>
      </c>
      <c r="D84" t="s">
        <v>104</v>
      </c>
      <c r="E84">
        <v>42</v>
      </c>
      <c r="F84">
        <v>2</v>
      </c>
      <c r="G84">
        <f>VLOOKUP(A84,project2!A:B,2,FALSE)</f>
        <v>209</v>
      </c>
      <c r="H84">
        <f>VLOOKUP(D84,pic!A:B,2,FALSE)</f>
        <v>3</v>
      </c>
      <c r="I84" t="str">
        <f t="shared" si="3"/>
        <v>2093</v>
      </c>
      <c r="J84">
        <f>VLOOKUP(I84,assign_csv!A:B,2,FALSE)</f>
        <v>13</v>
      </c>
    </row>
    <row r="85" spans="1:10" x14ac:dyDescent="0.55000000000000004">
      <c r="A85" t="str">
        <f t="shared" si="2"/>
        <v>Mitsui-Soko (U.S.A.) Inc.AUD - 2019</v>
      </c>
      <c r="B85" t="s">
        <v>110</v>
      </c>
      <c r="C85" t="s">
        <v>13</v>
      </c>
      <c r="D85" t="s">
        <v>104</v>
      </c>
      <c r="E85">
        <v>49</v>
      </c>
      <c r="F85">
        <v>2</v>
      </c>
      <c r="G85">
        <f>VLOOKUP(A85,project2!A:B,2,FALSE)</f>
        <v>209</v>
      </c>
      <c r="H85">
        <f>VLOOKUP(D85,pic!A:B,2,FALSE)</f>
        <v>3</v>
      </c>
      <c r="I85" t="str">
        <f t="shared" si="3"/>
        <v>2093</v>
      </c>
      <c r="J85">
        <f>VLOOKUP(I85,assign_csv!A:B,2,FALSE)</f>
        <v>13</v>
      </c>
    </row>
    <row r="86" spans="1:10" x14ac:dyDescent="0.55000000000000004">
      <c r="A86" t="str">
        <f t="shared" si="2"/>
        <v>Mitsui-Soko (U.S.A.) Inc.AUD - 2019</v>
      </c>
      <c r="B86" t="s">
        <v>110</v>
      </c>
      <c r="C86" t="s">
        <v>13</v>
      </c>
      <c r="D86" t="s">
        <v>104</v>
      </c>
      <c r="E86">
        <v>50</v>
      </c>
      <c r="F86">
        <v>20</v>
      </c>
      <c r="G86">
        <f>VLOOKUP(A86,project2!A:B,2,FALSE)</f>
        <v>209</v>
      </c>
      <c r="H86">
        <f>VLOOKUP(D86,pic!A:B,2,FALSE)</f>
        <v>3</v>
      </c>
      <c r="I86" t="str">
        <f t="shared" si="3"/>
        <v>2093</v>
      </c>
      <c r="J86">
        <f>VLOOKUP(I86,assign_csv!A:B,2,FALSE)</f>
        <v>13</v>
      </c>
    </row>
    <row r="87" spans="1:10" x14ac:dyDescent="0.55000000000000004">
      <c r="A87" t="str">
        <f t="shared" si="2"/>
        <v>Mitsui-Soko (U.S.A.) Inc.AUD - 2019</v>
      </c>
      <c r="B87" t="s">
        <v>110</v>
      </c>
      <c r="C87" t="s">
        <v>13</v>
      </c>
      <c r="D87" t="s">
        <v>220</v>
      </c>
      <c r="E87">
        <v>1</v>
      </c>
      <c r="F87">
        <v>2</v>
      </c>
      <c r="G87">
        <f>VLOOKUP(A87,project2!A:B,2,FALSE)</f>
        <v>209</v>
      </c>
      <c r="H87">
        <f>VLOOKUP(D87,pic!A:B,2,FALSE)</f>
        <v>4</v>
      </c>
      <c r="I87" t="str">
        <f t="shared" si="3"/>
        <v>2094</v>
      </c>
      <c r="J87">
        <f>VLOOKUP(I87,assign_csv!A:B,2,FALSE)</f>
        <v>14</v>
      </c>
    </row>
    <row r="88" spans="1:10" x14ac:dyDescent="0.55000000000000004">
      <c r="A88" t="str">
        <f t="shared" si="2"/>
        <v>Mitsui-Soko (U.S.A.) Inc.AUD - 2019</v>
      </c>
      <c r="B88" t="s">
        <v>110</v>
      </c>
      <c r="C88" t="s">
        <v>13</v>
      </c>
      <c r="D88" t="s">
        <v>220</v>
      </c>
      <c r="E88">
        <v>2</v>
      </c>
      <c r="F88">
        <v>1</v>
      </c>
      <c r="G88">
        <f>VLOOKUP(A88,project2!A:B,2,FALSE)</f>
        <v>209</v>
      </c>
      <c r="H88">
        <f>VLOOKUP(D88,pic!A:B,2,FALSE)</f>
        <v>4</v>
      </c>
      <c r="I88" t="str">
        <f t="shared" si="3"/>
        <v>2094</v>
      </c>
      <c r="J88">
        <f>VLOOKUP(I88,assign_csv!A:B,2,FALSE)</f>
        <v>14</v>
      </c>
    </row>
    <row r="89" spans="1:10" x14ac:dyDescent="0.55000000000000004">
      <c r="A89" t="str">
        <f t="shared" si="2"/>
        <v>Mitsui-Soko (U.S.A.) Inc.AUD - 2019</v>
      </c>
      <c r="B89" t="s">
        <v>110</v>
      </c>
      <c r="C89" t="s">
        <v>13</v>
      </c>
      <c r="D89" t="s">
        <v>220</v>
      </c>
      <c r="E89">
        <v>3</v>
      </c>
      <c r="F89">
        <v>2</v>
      </c>
      <c r="G89">
        <f>VLOOKUP(A89,project2!A:B,2,FALSE)</f>
        <v>209</v>
      </c>
      <c r="H89">
        <f>VLOOKUP(D89,pic!A:B,2,FALSE)</f>
        <v>4</v>
      </c>
      <c r="I89" t="str">
        <f t="shared" si="3"/>
        <v>2094</v>
      </c>
      <c r="J89">
        <f>VLOOKUP(I89,assign_csv!A:B,2,FALSE)</f>
        <v>14</v>
      </c>
    </row>
    <row r="90" spans="1:10" x14ac:dyDescent="0.55000000000000004">
      <c r="A90" t="str">
        <f t="shared" si="2"/>
        <v>Mitsui-Soko (U.S.A.) Inc.AUD - 2019</v>
      </c>
      <c r="B90" t="s">
        <v>110</v>
      </c>
      <c r="C90" t="s">
        <v>13</v>
      </c>
      <c r="D90" t="s">
        <v>220</v>
      </c>
      <c r="E90">
        <v>4</v>
      </c>
      <c r="F90">
        <v>3</v>
      </c>
      <c r="G90">
        <f>VLOOKUP(A90,project2!A:B,2,FALSE)</f>
        <v>209</v>
      </c>
      <c r="H90">
        <f>VLOOKUP(D90,pic!A:B,2,FALSE)</f>
        <v>4</v>
      </c>
      <c r="I90" t="str">
        <f t="shared" si="3"/>
        <v>2094</v>
      </c>
      <c r="J90">
        <f>VLOOKUP(I90,assign_csv!A:B,2,FALSE)</f>
        <v>14</v>
      </c>
    </row>
    <row r="91" spans="1:10" x14ac:dyDescent="0.55000000000000004">
      <c r="A91" t="str">
        <f t="shared" si="2"/>
        <v>Mitsui-Soko (U.S.A.) Inc.AUD - 2019</v>
      </c>
      <c r="B91" t="s">
        <v>110</v>
      </c>
      <c r="C91" t="s">
        <v>13</v>
      </c>
      <c r="D91" t="s">
        <v>220</v>
      </c>
      <c r="E91">
        <v>5</v>
      </c>
      <c r="F91">
        <v>0</v>
      </c>
      <c r="G91">
        <f>VLOOKUP(A91,project2!A:B,2,FALSE)</f>
        <v>209</v>
      </c>
      <c r="H91">
        <f>VLOOKUP(D91,pic!A:B,2,FALSE)</f>
        <v>4</v>
      </c>
      <c r="I91" t="str">
        <f t="shared" si="3"/>
        <v>2094</v>
      </c>
      <c r="J91">
        <f>VLOOKUP(I91,assign_csv!A:B,2,FALSE)</f>
        <v>14</v>
      </c>
    </row>
    <row r="92" spans="1:10" x14ac:dyDescent="0.55000000000000004">
      <c r="A92" t="str">
        <f t="shared" si="2"/>
        <v>Mitsui-Soko (U.S.A.) Inc.AUD - 2019</v>
      </c>
      <c r="B92" t="s">
        <v>110</v>
      </c>
      <c r="C92" t="s">
        <v>13</v>
      </c>
      <c r="D92" t="s">
        <v>220</v>
      </c>
      <c r="E92">
        <v>6</v>
      </c>
      <c r="F92">
        <v>8</v>
      </c>
      <c r="G92">
        <f>VLOOKUP(A92,project2!A:B,2,FALSE)</f>
        <v>209</v>
      </c>
      <c r="H92">
        <f>VLOOKUP(D92,pic!A:B,2,FALSE)</f>
        <v>4</v>
      </c>
      <c r="I92" t="str">
        <f t="shared" si="3"/>
        <v>2094</v>
      </c>
      <c r="J92">
        <f>VLOOKUP(I92,assign_csv!A:B,2,FALSE)</f>
        <v>14</v>
      </c>
    </row>
    <row r="93" spans="1:10" x14ac:dyDescent="0.55000000000000004">
      <c r="A93" t="str">
        <f t="shared" si="2"/>
        <v>Mitsui-Soko (U.S.A.) Inc.AUD - 2019</v>
      </c>
      <c r="B93" t="s">
        <v>110</v>
      </c>
      <c r="C93" t="s">
        <v>13</v>
      </c>
      <c r="D93" t="s">
        <v>220</v>
      </c>
      <c r="E93">
        <v>7</v>
      </c>
      <c r="F93">
        <v>14</v>
      </c>
      <c r="G93">
        <f>VLOOKUP(A93,project2!A:B,2,FALSE)</f>
        <v>209</v>
      </c>
      <c r="H93">
        <f>VLOOKUP(D93,pic!A:B,2,FALSE)</f>
        <v>4</v>
      </c>
      <c r="I93" t="str">
        <f t="shared" si="3"/>
        <v>2094</v>
      </c>
      <c r="J93">
        <f>VLOOKUP(I93,assign_csv!A:B,2,FALSE)</f>
        <v>14</v>
      </c>
    </row>
    <row r="94" spans="1:10" x14ac:dyDescent="0.55000000000000004">
      <c r="A94" t="str">
        <f t="shared" si="2"/>
        <v>Mitsui-Soko (U.S.A.) Inc.AUD - 2019</v>
      </c>
      <c r="B94" t="s">
        <v>110</v>
      </c>
      <c r="C94" t="s">
        <v>13</v>
      </c>
      <c r="D94" t="s">
        <v>220</v>
      </c>
      <c r="E94">
        <v>8</v>
      </c>
      <c r="F94">
        <v>20</v>
      </c>
      <c r="G94">
        <f>VLOOKUP(A94,project2!A:B,2,FALSE)</f>
        <v>209</v>
      </c>
      <c r="H94">
        <f>VLOOKUP(D94,pic!A:B,2,FALSE)</f>
        <v>4</v>
      </c>
      <c r="I94" t="str">
        <f t="shared" si="3"/>
        <v>2094</v>
      </c>
      <c r="J94">
        <f>VLOOKUP(I94,assign_csv!A:B,2,FALSE)</f>
        <v>14</v>
      </c>
    </row>
    <row r="95" spans="1:10" x14ac:dyDescent="0.55000000000000004">
      <c r="A95" t="str">
        <f t="shared" si="2"/>
        <v>Mitsui-Soko (U.S.A.) Inc.AUD - 2019</v>
      </c>
      <c r="B95" t="s">
        <v>110</v>
      </c>
      <c r="C95" t="s">
        <v>13</v>
      </c>
      <c r="D95" t="s">
        <v>220</v>
      </c>
      <c r="E95">
        <v>9</v>
      </c>
      <c r="F95">
        <v>11</v>
      </c>
      <c r="G95">
        <f>VLOOKUP(A95,project2!A:B,2,FALSE)</f>
        <v>209</v>
      </c>
      <c r="H95">
        <f>VLOOKUP(D95,pic!A:B,2,FALSE)</f>
        <v>4</v>
      </c>
      <c r="I95" t="str">
        <f t="shared" si="3"/>
        <v>2094</v>
      </c>
      <c r="J95">
        <f>VLOOKUP(I95,assign_csv!A:B,2,FALSE)</f>
        <v>14</v>
      </c>
    </row>
    <row r="96" spans="1:10" x14ac:dyDescent="0.55000000000000004">
      <c r="A96" t="str">
        <f t="shared" si="2"/>
        <v>Mitsui-Soko (U.S.A.) Inc.AUD - 2019</v>
      </c>
      <c r="B96" t="s">
        <v>110</v>
      </c>
      <c r="C96" t="s">
        <v>13</v>
      </c>
      <c r="D96" t="s">
        <v>220</v>
      </c>
      <c r="E96">
        <v>10</v>
      </c>
      <c r="F96">
        <v>9</v>
      </c>
      <c r="G96">
        <f>VLOOKUP(A96,project2!A:B,2,FALSE)</f>
        <v>209</v>
      </c>
      <c r="H96">
        <f>VLOOKUP(D96,pic!A:B,2,FALSE)</f>
        <v>4</v>
      </c>
      <c r="I96" t="str">
        <f t="shared" si="3"/>
        <v>2094</v>
      </c>
      <c r="J96">
        <f>VLOOKUP(I96,assign_csv!A:B,2,FALSE)</f>
        <v>14</v>
      </c>
    </row>
    <row r="97" spans="1:10" x14ac:dyDescent="0.55000000000000004">
      <c r="A97" t="str">
        <f t="shared" si="2"/>
        <v>Mitsui-Soko (U.S.A.) Inc.AUD - 2019</v>
      </c>
      <c r="B97" t="s">
        <v>110</v>
      </c>
      <c r="C97" t="s">
        <v>13</v>
      </c>
      <c r="D97" t="s">
        <v>220</v>
      </c>
      <c r="E97">
        <v>11</v>
      </c>
      <c r="F97">
        <v>17</v>
      </c>
      <c r="G97">
        <f>VLOOKUP(A97,project2!A:B,2,FALSE)</f>
        <v>209</v>
      </c>
      <c r="H97">
        <f>VLOOKUP(D97,pic!A:B,2,FALSE)</f>
        <v>4</v>
      </c>
      <c r="I97" t="str">
        <f t="shared" si="3"/>
        <v>2094</v>
      </c>
      <c r="J97">
        <f>VLOOKUP(I97,assign_csv!A:B,2,FALSE)</f>
        <v>14</v>
      </c>
    </row>
    <row r="98" spans="1:10" x14ac:dyDescent="0.55000000000000004">
      <c r="A98" t="str">
        <f t="shared" si="2"/>
        <v>Mitsui-Soko (U.S.A.) Inc.AUD - 2019</v>
      </c>
      <c r="B98" t="s">
        <v>110</v>
      </c>
      <c r="C98" t="s">
        <v>13</v>
      </c>
      <c r="D98" t="s">
        <v>220</v>
      </c>
      <c r="E98">
        <v>12</v>
      </c>
      <c r="F98">
        <v>3</v>
      </c>
      <c r="G98">
        <f>VLOOKUP(A98,project2!A:B,2,FALSE)</f>
        <v>209</v>
      </c>
      <c r="H98">
        <f>VLOOKUP(D98,pic!A:B,2,FALSE)</f>
        <v>4</v>
      </c>
      <c r="I98" t="str">
        <f t="shared" si="3"/>
        <v>2094</v>
      </c>
      <c r="J98">
        <f>VLOOKUP(I98,assign_csv!A:B,2,FALSE)</f>
        <v>14</v>
      </c>
    </row>
    <row r="99" spans="1:10" x14ac:dyDescent="0.55000000000000004">
      <c r="A99" t="str">
        <f t="shared" si="2"/>
        <v>Mitsui-Soko (U.S.A.) Inc.AUD - 2019</v>
      </c>
      <c r="B99" t="s">
        <v>110</v>
      </c>
      <c r="C99" t="s">
        <v>13</v>
      </c>
      <c r="D99" t="s">
        <v>220</v>
      </c>
      <c r="E99">
        <v>13</v>
      </c>
      <c r="F99">
        <v>1</v>
      </c>
      <c r="G99">
        <f>VLOOKUP(A99,project2!A:B,2,FALSE)</f>
        <v>209</v>
      </c>
      <c r="H99">
        <f>VLOOKUP(D99,pic!A:B,2,FALSE)</f>
        <v>4</v>
      </c>
      <c r="I99" t="str">
        <f t="shared" si="3"/>
        <v>2094</v>
      </c>
      <c r="J99">
        <f>VLOOKUP(I99,assign_csv!A:B,2,FALSE)</f>
        <v>14</v>
      </c>
    </row>
    <row r="100" spans="1:10" x14ac:dyDescent="0.55000000000000004">
      <c r="A100" t="str">
        <f t="shared" si="2"/>
        <v>Mitsui-Soko (U.S.A.) Inc.AUD - 2019</v>
      </c>
      <c r="B100" t="s">
        <v>110</v>
      </c>
      <c r="C100" t="s">
        <v>13</v>
      </c>
      <c r="D100" t="s">
        <v>220</v>
      </c>
      <c r="E100">
        <v>42</v>
      </c>
      <c r="F100">
        <v>1</v>
      </c>
      <c r="G100">
        <f>VLOOKUP(A100,project2!A:B,2,FALSE)</f>
        <v>209</v>
      </c>
      <c r="H100">
        <f>VLOOKUP(D100,pic!A:B,2,FALSE)</f>
        <v>4</v>
      </c>
      <c r="I100" t="str">
        <f t="shared" si="3"/>
        <v>2094</v>
      </c>
      <c r="J100">
        <f>VLOOKUP(I100,assign_csv!A:B,2,FALSE)</f>
        <v>14</v>
      </c>
    </row>
    <row r="101" spans="1:10" x14ac:dyDescent="0.55000000000000004">
      <c r="A101" t="str">
        <f t="shared" si="2"/>
        <v>Mitsui-Soko (U.S.A.) Inc.AUD - 2019</v>
      </c>
      <c r="B101" t="s">
        <v>110</v>
      </c>
      <c r="C101" t="s">
        <v>13</v>
      </c>
      <c r="D101" t="s">
        <v>220</v>
      </c>
      <c r="E101">
        <v>49</v>
      </c>
      <c r="F101">
        <v>2</v>
      </c>
      <c r="G101">
        <f>VLOOKUP(A101,project2!A:B,2,FALSE)</f>
        <v>209</v>
      </c>
      <c r="H101">
        <f>VLOOKUP(D101,pic!A:B,2,FALSE)</f>
        <v>4</v>
      </c>
      <c r="I101" t="str">
        <f t="shared" si="3"/>
        <v>2094</v>
      </c>
      <c r="J101">
        <f>VLOOKUP(I101,assign_csv!A:B,2,FALSE)</f>
        <v>14</v>
      </c>
    </row>
    <row r="102" spans="1:10" x14ac:dyDescent="0.55000000000000004">
      <c r="A102" t="str">
        <f t="shared" si="2"/>
        <v>Mitsui-Soko (U.S.A.) Inc.AUD - 2019</v>
      </c>
      <c r="B102" t="s">
        <v>110</v>
      </c>
      <c r="C102" t="s">
        <v>13</v>
      </c>
      <c r="D102" t="s">
        <v>220</v>
      </c>
      <c r="E102">
        <v>50</v>
      </c>
      <c r="F102">
        <v>20</v>
      </c>
      <c r="G102">
        <f>VLOOKUP(A102,project2!A:B,2,FALSE)</f>
        <v>209</v>
      </c>
      <c r="H102">
        <f>VLOOKUP(D102,pic!A:B,2,FALSE)</f>
        <v>4</v>
      </c>
      <c r="I102" t="str">
        <f t="shared" si="3"/>
        <v>2094</v>
      </c>
      <c r="J102">
        <f>VLOOKUP(I102,assign_csv!A:B,2,FALSE)</f>
        <v>14</v>
      </c>
    </row>
    <row r="103" spans="1:10" x14ac:dyDescent="0.55000000000000004">
      <c r="A103" t="str">
        <f t="shared" si="2"/>
        <v>Mitsui-Soko (U.S.A.) Inc.AUD - 2019</v>
      </c>
      <c r="B103" t="s">
        <v>110</v>
      </c>
      <c r="C103" t="s">
        <v>13</v>
      </c>
      <c r="D103" t="s">
        <v>149</v>
      </c>
      <c r="E103">
        <v>7</v>
      </c>
      <c r="F103">
        <v>5</v>
      </c>
      <c r="G103">
        <f>VLOOKUP(A103,project2!A:B,2,FALSE)</f>
        <v>209</v>
      </c>
      <c r="H103">
        <f>VLOOKUP(D103,pic!A:B,2,FALSE)</f>
        <v>6</v>
      </c>
      <c r="I103" t="str">
        <f t="shared" si="3"/>
        <v>2096</v>
      </c>
      <c r="J103">
        <f>VLOOKUP(I103,assign_csv!A:B,2,FALSE)</f>
        <v>15</v>
      </c>
    </row>
    <row r="104" spans="1:10" x14ac:dyDescent="0.55000000000000004">
      <c r="A104" t="str">
        <f t="shared" si="2"/>
        <v>Mitsui-Soko (U.S.A.) Inc.AUD - 2019</v>
      </c>
      <c r="B104" t="s">
        <v>110</v>
      </c>
      <c r="C104" t="s">
        <v>13</v>
      </c>
      <c r="D104" t="s">
        <v>149</v>
      </c>
      <c r="E104">
        <v>8</v>
      </c>
      <c r="F104">
        <v>11</v>
      </c>
      <c r="G104">
        <f>VLOOKUP(A104,project2!A:B,2,FALSE)</f>
        <v>209</v>
      </c>
      <c r="H104">
        <f>VLOOKUP(D104,pic!A:B,2,FALSE)</f>
        <v>6</v>
      </c>
      <c r="I104" t="str">
        <f t="shared" si="3"/>
        <v>2096</v>
      </c>
      <c r="J104">
        <f>VLOOKUP(I104,assign_csv!A:B,2,FALSE)</f>
        <v>15</v>
      </c>
    </row>
    <row r="105" spans="1:10" x14ac:dyDescent="0.55000000000000004">
      <c r="A105" t="str">
        <f t="shared" si="2"/>
        <v>Mitsui-Soko (U.S.A.) Inc.AUD - 2019</v>
      </c>
      <c r="B105" t="s">
        <v>110</v>
      </c>
      <c r="C105" t="s">
        <v>13</v>
      </c>
      <c r="D105" t="s">
        <v>149</v>
      </c>
      <c r="E105">
        <v>9</v>
      </c>
      <c r="F105">
        <v>8</v>
      </c>
      <c r="G105">
        <f>VLOOKUP(A105,project2!A:B,2,FALSE)</f>
        <v>209</v>
      </c>
      <c r="H105">
        <f>VLOOKUP(D105,pic!A:B,2,FALSE)</f>
        <v>6</v>
      </c>
      <c r="I105" t="str">
        <f t="shared" si="3"/>
        <v>2096</v>
      </c>
      <c r="J105">
        <f>VLOOKUP(I105,assign_csv!A:B,2,FALSE)</f>
        <v>15</v>
      </c>
    </row>
    <row r="106" spans="1:10" x14ac:dyDescent="0.55000000000000004">
      <c r="A106" t="str">
        <f t="shared" si="2"/>
        <v>Mitsui-Soko (U.S.A.) Inc.AUD - 2019</v>
      </c>
      <c r="B106" t="s">
        <v>110</v>
      </c>
      <c r="C106" t="s">
        <v>13</v>
      </c>
      <c r="D106" t="s">
        <v>149</v>
      </c>
      <c r="E106">
        <v>10</v>
      </c>
      <c r="F106">
        <v>1</v>
      </c>
      <c r="G106">
        <f>VLOOKUP(A106,project2!A:B,2,FALSE)</f>
        <v>209</v>
      </c>
      <c r="H106">
        <f>VLOOKUP(D106,pic!A:B,2,FALSE)</f>
        <v>6</v>
      </c>
      <c r="I106" t="str">
        <f t="shared" si="3"/>
        <v>2096</v>
      </c>
      <c r="J106">
        <f>VLOOKUP(I106,assign_csv!A:B,2,FALSE)</f>
        <v>15</v>
      </c>
    </row>
    <row r="107" spans="1:10" x14ac:dyDescent="0.55000000000000004">
      <c r="A107" t="str">
        <f t="shared" si="2"/>
        <v>Mitsui-Soko (U.S.A.) Inc.AUD - 2019</v>
      </c>
      <c r="B107" t="s">
        <v>110</v>
      </c>
      <c r="C107" t="s">
        <v>13</v>
      </c>
      <c r="D107" t="s">
        <v>149</v>
      </c>
      <c r="E107">
        <v>11</v>
      </c>
      <c r="F107">
        <v>1</v>
      </c>
      <c r="G107">
        <f>VLOOKUP(A107,project2!A:B,2,FALSE)</f>
        <v>209</v>
      </c>
      <c r="H107">
        <f>VLOOKUP(D107,pic!A:B,2,FALSE)</f>
        <v>6</v>
      </c>
      <c r="I107" t="str">
        <f t="shared" si="3"/>
        <v>2096</v>
      </c>
      <c r="J107">
        <f>VLOOKUP(I107,assign_csv!A:B,2,FALSE)</f>
        <v>15</v>
      </c>
    </row>
    <row r="108" spans="1:10" x14ac:dyDescent="0.55000000000000004">
      <c r="A108" t="str">
        <f t="shared" si="2"/>
        <v>Mitsui-Soko (U.S.A.) Inc.AUD - 2019</v>
      </c>
      <c r="B108" t="s">
        <v>110</v>
      </c>
      <c r="C108" t="s">
        <v>13</v>
      </c>
      <c r="D108" t="s">
        <v>149</v>
      </c>
      <c r="E108">
        <v>42</v>
      </c>
      <c r="F108">
        <v>1</v>
      </c>
      <c r="G108">
        <f>VLOOKUP(A108,project2!A:B,2,FALSE)</f>
        <v>209</v>
      </c>
      <c r="H108">
        <f>VLOOKUP(D108,pic!A:B,2,FALSE)</f>
        <v>6</v>
      </c>
      <c r="I108" t="str">
        <f t="shared" si="3"/>
        <v>2096</v>
      </c>
      <c r="J108">
        <f>VLOOKUP(I108,assign_csv!A:B,2,FALSE)</f>
        <v>15</v>
      </c>
    </row>
    <row r="109" spans="1:10" x14ac:dyDescent="0.55000000000000004">
      <c r="A109" t="str">
        <f t="shared" si="2"/>
        <v>Mitsui-Soko (U.S.A.) Inc.AUD - 2019</v>
      </c>
      <c r="B109" t="s">
        <v>110</v>
      </c>
      <c r="C109" t="s">
        <v>13</v>
      </c>
      <c r="D109" t="s">
        <v>149</v>
      </c>
      <c r="E109">
        <v>43</v>
      </c>
      <c r="F109">
        <v>1</v>
      </c>
      <c r="G109">
        <f>VLOOKUP(A109,project2!A:B,2,FALSE)</f>
        <v>209</v>
      </c>
      <c r="H109">
        <f>VLOOKUP(D109,pic!A:B,2,FALSE)</f>
        <v>6</v>
      </c>
      <c r="I109" t="str">
        <f t="shared" si="3"/>
        <v>2096</v>
      </c>
      <c r="J109">
        <f>VLOOKUP(I109,assign_csv!A:B,2,FALSE)</f>
        <v>15</v>
      </c>
    </row>
    <row r="110" spans="1:10" x14ac:dyDescent="0.55000000000000004">
      <c r="A110" t="str">
        <f t="shared" si="2"/>
        <v>Mitsui-Soko (U.S.A.) Inc.AUD - 2019</v>
      </c>
      <c r="B110" t="s">
        <v>110</v>
      </c>
      <c r="C110" t="s">
        <v>13</v>
      </c>
      <c r="D110" t="s">
        <v>217</v>
      </c>
      <c r="E110">
        <v>1</v>
      </c>
      <c r="F110">
        <v>3</v>
      </c>
      <c r="G110">
        <f>VLOOKUP(A110,project2!A:B,2,FALSE)</f>
        <v>209</v>
      </c>
      <c r="H110">
        <f>VLOOKUP(D110,pic!A:B,2,FALSE)</f>
        <v>9</v>
      </c>
      <c r="I110" t="str">
        <f t="shared" si="3"/>
        <v>2099</v>
      </c>
      <c r="J110">
        <f>VLOOKUP(I110,assign_csv!A:B,2,FALSE)</f>
        <v>16</v>
      </c>
    </row>
    <row r="111" spans="1:10" x14ac:dyDescent="0.55000000000000004">
      <c r="A111" t="str">
        <f t="shared" si="2"/>
        <v>Mitsui-Soko (U.S.A.) Inc.AUD - 2019</v>
      </c>
      <c r="B111" t="s">
        <v>110</v>
      </c>
      <c r="C111" t="s">
        <v>13</v>
      </c>
      <c r="D111" t="s">
        <v>217</v>
      </c>
      <c r="E111">
        <v>2</v>
      </c>
      <c r="F111">
        <v>5</v>
      </c>
      <c r="G111">
        <f>VLOOKUP(A111,project2!A:B,2,FALSE)</f>
        <v>209</v>
      </c>
      <c r="H111">
        <f>VLOOKUP(D111,pic!A:B,2,FALSE)</f>
        <v>9</v>
      </c>
      <c r="I111" t="str">
        <f t="shared" si="3"/>
        <v>2099</v>
      </c>
      <c r="J111">
        <f>VLOOKUP(I111,assign_csv!A:B,2,FALSE)</f>
        <v>16</v>
      </c>
    </row>
    <row r="112" spans="1:10" x14ac:dyDescent="0.55000000000000004">
      <c r="A112" t="str">
        <f t="shared" si="2"/>
        <v>Mitsui-Soko (U.S.A.) Inc.AUD - 2019</v>
      </c>
      <c r="B112" t="s">
        <v>110</v>
      </c>
      <c r="C112" t="s">
        <v>13</v>
      </c>
      <c r="D112" t="s">
        <v>217</v>
      </c>
      <c r="E112">
        <v>3</v>
      </c>
      <c r="F112">
        <v>3</v>
      </c>
      <c r="G112">
        <f>VLOOKUP(A112,project2!A:B,2,FALSE)</f>
        <v>209</v>
      </c>
      <c r="H112">
        <f>VLOOKUP(D112,pic!A:B,2,FALSE)</f>
        <v>9</v>
      </c>
      <c r="I112" t="str">
        <f t="shared" si="3"/>
        <v>2099</v>
      </c>
      <c r="J112">
        <f>VLOOKUP(I112,assign_csv!A:B,2,FALSE)</f>
        <v>16</v>
      </c>
    </row>
    <row r="113" spans="1:10" x14ac:dyDescent="0.55000000000000004">
      <c r="A113" t="str">
        <f t="shared" si="2"/>
        <v>Mitsui-Soko (U.S.A.) Inc.AUD - 2019</v>
      </c>
      <c r="B113" t="s">
        <v>110</v>
      </c>
      <c r="C113" t="s">
        <v>13</v>
      </c>
      <c r="D113" t="s">
        <v>217</v>
      </c>
      <c r="E113">
        <v>4</v>
      </c>
      <c r="F113">
        <v>1</v>
      </c>
      <c r="G113">
        <f>VLOOKUP(A113,project2!A:B,2,FALSE)</f>
        <v>209</v>
      </c>
      <c r="H113">
        <f>VLOOKUP(D113,pic!A:B,2,FALSE)</f>
        <v>9</v>
      </c>
      <c r="I113" t="str">
        <f t="shared" si="3"/>
        <v>2099</v>
      </c>
      <c r="J113">
        <f>VLOOKUP(I113,assign_csv!A:B,2,FALSE)</f>
        <v>16</v>
      </c>
    </row>
    <row r="114" spans="1:10" x14ac:dyDescent="0.55000000000000004">
      <c r="A114" t="str">
        <f t="shared" si="2"/>
        <v>Mitsui-Soko (U.S.A.) Inc.AUD - 2019</v>
      </c>
      <c r="B114" t="s">
        <v>110</v>
      </c>
      <c r="C114" t="s">
        <v>13</v>
      </c>
      <c r="D114" t="s">
        <v>217</v>
      </c>
      <c r="E114">
        <v>5</v>
      </c>
      <c r="F114">
        <v>4</v>
      </c>
      <c r="G114">
        <f>VLOOKUP(A114,project2!A:B,2,FALSE)</f>
        <v>209</v>
      </c>
      <c r="H114">
        <f>VLOOKUP(D114,pic!A:B,2,FALSE)</f>
        <v>9</v>
      </c>
      <c r="I114" t="str">
        <f t="shared" si="3"/>
        <v>2099</v>
      </c>
      <c r="J114">
        <f>VLOOKUP(I114,assign_csv!A:B,2,FALSE)</f>
        <v>16</v>
      </c>
    </row>
    <row r="115" spans="1:10" x14ac:dyDescent="0.55000000000000004">
      <c r="A115" t="str">
        <f t="shared" si="2"/>
        <v>Mitsui-Soko (U.S.A.) Inc.AUD - 2019</v>
      </c>
      <c r="B115" t="s">
        <v>110</v>
      </c>
      <c r="C115" t="s">
        <v>13</v>
      </c>
      <c r="D115" t="s">
        <v>217</v>
      </c>
      <c r="E115">
        <v>6</v>
      </c>
      <c r="F115">
        <v>22</v>
      </c>
      <c r="G115">
        <f>VLOOKUP(A115,project2!A:B,2,FALSE)</f>
        <v>209</v>
      </c>
      <c r="H115">
        <f>VLOOKUP(D115,pic!A:B,2,FALSE)</f>
        <v>9</v>
      </c>
      <c r="I115" t="str">
        <f t="shared" si="3"/>
        <v>2099</v>
      </c>
      <c r="J115">
        <f>VLOOKUP(I115,assign_csv!A:B,2,FALSE)</f>
        <v>16</v>
      </c>
    </row>
    <row r="116" spans="1:10" x14ac:dyDescent="0.55000000000000004">
      <c r="A116" t="str">
        <f t="shared" si="2"/>
        <v>Mitsui-Soko (U.S.A.) Inc.AUD - 2019</v>
      </c>
      <c r="B116" t="s">
        <v>110</v>
      </c>
      <c r="C116" t="s">
        <v>13</v>
      </c>
      <c r="D116" t="s">
        <v>217</v>
      </c>
      <c r="E116">
        <v>7</v>
      </c>
      <c r="F116">
        <v>28</v>
      </c>
      <c r="G116">
        <f>VLOOKUP(A116,project2!A:B,2,FALSE)</f>
        <v>209</v>
      </c>
      <c r="H116">
        <f>VLOOKUP(D116,pic!A:B,2,FALSE)</f>
        <v>9</v>
      </c>
      <c r="I116" t="str">
        <f t="shared" si="3"/>
        <v>2099</v>
      </c>
      <c r="J116">
        <f>VLOOKUP(I116,assign_csv!A:B,2,FALSE)</f>
        <v>16</v>
      </c>
    </row>
    <row r="117" spans="1:10" x14ac:dyDescent="0.55000000000000004">
      <c r="A117" t="str">
        <f t="shared" si="2"/>
        <v>Mitsui-Soko (U.S.A.) Inc.AUD - 2019</v>
      </c>
      <c r="B117" t="s">
        <v>110</v>
      </c>
      <c r="C117" t="s">
        <v>13</v>
      </c>
      <c r="D117" t="s">
        <v>217</v>
      </c>
      <c r="E117">
        <v>8</v>
      </c>
      <c r="F117">
        <v>3</v>
      </c>
      <c r="G117">
        <f>VLOOKUP(A117,project2!A:B,2,FALSE)</f>
        <v>209</v>
      </c>
      <c r="H117">
        <f>VLOOKUP(D117,pic!A:B,2,FALSE)</f>
        <v>9</v>
      </c>
      <c r="I117" t="str">
        <f t="shared" si="3"/>
        <v>2099</v>
      </c>
      <c r="J117">
        <f>VLOOKUP(I117,assign_csv!A:B,2,FALSE)</f>
        <v>16</v>
      </c>
    </row>
    <row r="118" spans="1:10" x14ac:dyDescent="0.55000000000000004">
      <c r="A118" t="str">
        <f t="shared" si="2"/>
        <v>Mitsui-Soko (U.S.A.) Inc.AUD - 2019</v>
      </c>
      <c r="B118" t="s">
        <v>110</v>
      </c>
      <c r="C118" t="s">
        <v>13</v>
      </c>
      <c r="D118" t="s">
        <v>217</v>
      </c>
      <c r="E118">
        <v>9</v>
      </c>
      <c r="F118">
        <v>3</v>
      </c>
      <c r="G118">
        <f>VLOOKUP(A118,project2!A:B,2,FALSE)</f>
        <v>209</v>
      </c>
      <c r="H118">
        <f>VLOOKUP(D118,pic!A:B,2,FALSE)</f>
        <v>9</v>
      </c>
      <c r="I118" t="str">
        <f t="shared" si="3"/>
        <v>2099</v>
      </c>
      <c r="J118">
        <f>VLOOKUP(I118,assign_csv!A:B,2,FALSE)</f>
        <v>16</v>
      </c>
    </row>
    <row r="119" spans="1:10" x14ac:dyDescent="0.55000000000000004">
      <c r="A119" t="str">
        <f t="shared" si="2"/>
        <v>Mitsui-Soko (U.S.A.) Inc.AUD - 2019</v>
      </c>
      <c r="B119" t="s">
        <v>110</v>
      </c>
      <c r="C119" t="s">
        <v>13</v>
      </c>
      <c r="D119" t="s">
        <v>217</v>
      </c>
      <c r="E119">
        <v>10</v>
      </c>
      <c r="F119">
        <v>0</v>
      </c>
      <c r="G119">
        <f>VLOOKUP(A119,project2!A:B,2,FALSE)</f>
        <v>209</v>
      </c>
      <c r="H119">
        <f>VLOOKUP(D119,pic!A:B,2,FALSE)</f>
        <v>9</v>
      </c>
      <c r="I119" t="str">
        <f t="shared" si="3"/>
        <v>2099</v>
      </c>
      <c r="J119">
        <f>VLOOKUP(I119,assign_csv!A:B,2,FALSE)</f>
        <v>16</v>
      </c>
    </row>
    <row r="120" spans="1:10" x14ac:dyDescent="0.55000000000000004">
      <c r="A120" t="str">
        <f t="shared" si="2"/>
        <v>Mitsui-Soko (U.S.A.) Inc.AUD - 2019</v>
      </c>
      <c r="B120" t="s">
        <v>110</v>
      </c>
      <c r="C120" t="s">
        <v>13</v>
      </c>
      <c r="D120" t="s">
        <v>217</v>
      </c>
      <c r="E120">
        <v>11</v>
      </c>
      <c r="F120">
        <v>1</v>
      </c>
      <c r="G120">
        <f>VLOOKUP(A120,project2!A:B,2,FALSE)</f>
        <v>209</v>
      </c>
      <c r="H120">
        <f>VLOOKUP(D120,pic!A:B,2,FALSE)</f>
        <v>9</v>
      </c>
      <c r="I120" t="str">
        <f t="shared" si="3"/>
        <v>2099</v>
      </c>
      <c r="J120">
        <f>VLOOKUP(I120,assign_csv!A:B,2,FALSE)</f>
        <v>16</v>
      </c>
    </row>
    <row r="121" spans="1:10" x14ac:dyDescent="0.55000000000000004">
      <c r="A121" t="str">
        <f t="shared" si="2"/>
        <v>Mitsui-Soko (U.S.A.) Inc.AUD - 2019</v>
      </c>
      <c r="B121" t="s">
        <v>110</v>
      </c>
      <c r="C121" t="s">
        <v>13</v>
      </c>
      <c r="D121" t="s">
        <v>217</v>
      </c>
      <c r="E121">
        <v>42</v>
      </c>
      <c r="F121">
        <v>1</v>
      </c>
      <c r="G121">
        <f>VLOOKUP(A121,project2!A:B,2,FALSE)</f>
        <v>209</v>
      </c>
      <c r="H121">
        <f>VLOOKUP(D121,pic!A:B,2,FALSE)</f>
        <v>9</v>
      </c>
      <c r="I121" t="str">
        <f t="shared" si="3"/>
        <v>2099</v>
      </c>
      <c r="J121">
        <f>VLOOKUP(I121,assign_csv!A:B,2,FALSE)</f>
        <v>16</v>
      </c>
    </row>
    <row r="122" spans="1:10" x14ac:dyDescent="0.55000000000000004">
      <c r="A122" t="str">
        <f t="shared" si="2"/>
        <v>Mitsui-Soko (U.S.A.) Inc.AUD - 2019</v>
      </c>
      <c r="B122" t="s">
        <v>110</v>
      </c>
      <c r="C122" t="s">
        <v>13</v>
      </c>
      <c r="D122" t="s">
        <v>217</v>
      </c>
      <c r="E122">
        <v>43</v>
      </c>
      <c r="F122">
        <v>3</v>
      </c>
      <c r="G122">
        <f>VLOOKUP(A122,project2!A:B,2,FALSE)</f>
        <v>209</v>
      </c>
      <c r="H122">
        <f>VLOOKUP(D122,pic!A:B,2,FALSE)</f>
        <v>9</v>
      </c>
      <c r="I122" t="str">
        <f t="shared" si="3"/>
        <v>2099</v>
      </c>
      <c r="J122">
        <f>VLOOKUP(I122,assign_csv!A:B,2,FALSE)</f>
        <v>16</v>
      </c>
    </row>
    <row r="123" spans="1:10" x14ac:dyDescent="0.55000000000000004">
      <c r="A123" t="str">
        <f t="shared" si="2"/>
        <v>Mitsui-Soko (U.S.A.) Inc.AUD - 2019</v>
      </c>
      <c r="B123" t="s">
        <v>110</v>
      </c>
      <c r="C123" t="s">
        <v>13</v>
      </c>
      <c r="D123" t="s">
        <v>217</v>
      </c>
      <c r="E123">
        <v>49</v>
      </c>
      <c r="F123">
        <v>2</v>
      </c>
      <c r="G123">
        <f>VLOOKUP(A123,project2!A:B,2,FALSE)</f>
        <v>209</v>
      </c>
      <c r="H123">
        <f>VLOOKUP(D123,pic!A:B,2,FALSE)</f>
        <v>9</v>
      </c>
      <c r="I123" t="str">
        <f t="shared" si="3"/>
        <v>2099</v>
      </c>
      <c r="J123">
        <f>VLOOKUP(I123,assign_csv!A:B,2,FALSE)</f>
        <v>16</v>
      </c>
    </row>
    <row r="124" spans="1:10" x14ac:dyDescent="0.55000000000000004">
      <c r="A124" t="str">
        <f t="shared" si="2"/>
        <v>Mitsui-Soko (U.S.A.) Inc.AUD - 2019</v>
      </c>
      <c r="B124" t="s">
        <v>110</v>
      </c>
      <c r="C124" t="s">
        <v>13</v>
      </c>
      <c r="D124" t="s">
        <v>217</v>
      </c>
      <c r="E124">
        <v>50</v>
      </c>
      <c r="F124">
        <v>20</v>
      </c>
      <c r="G124">
        <f>VLOOKUP(A124,project2!A:B,2,FALSE)</f>
        <v>209</v>
      </c>
      <c r="H124">
        <f>VLOOKUP(D124,pic!A:B,2,FALSE)</f>
        <v>9</v>
      </c>
      <c r="I124" t="str">
        <f t="shared" si="3"/>
        <v>2099</v>
      </c>
      <c r="J124">
        <f>VLOOKUP(I124,assign_csv!A:B,2,FALSE)</f>
        <v>16</v>
      </c>
    </row>
    <row r="125" spans="1:10" x14ac:dyDescent="0.55000000000000004">
      <c r="A125" t="str">
        <f t="shared" si="2"/>
        <v>Mitsui-Soko (U.S.A.) Inc.AUD - 2019</v>
      </c>
      <c r="B125" t="s">
        <v>110</v>
      </c>
      <c r="C125" t="s">
        <v>13</v>
      </c>
      <c r="D125" t="s">
        <v>252</v>
      </c>
      <c r="E125">
        <v>5</v>
      </c>
      <c r="F125">
        <v>0</v>
      </c>
      <c r="G125">
        <f>VLOOKUP(A125,project2!A:B,2,FALSE)</f>
        <v>209</v>
      </c>
      <c r="H125">
        <f>VLOOKUP(D125,pic!A:B,2,FALSE)</f>
        <v>16</v>
      </c>
      <c r="I125" t="str">
        <f t="shared" si="3"/>
        <v>20916</v>
      </c>
      <c r="J125">
        <f>VLOOKUP(I125,assign_csv!A:B,2,FALSE)</f>
        <v>17</v>
      </c>
    </row>
    <row r="126" spans="1:10" x14ac:dyDescent="0.55000000000000004">
      <c r="A126" t="str">
        <f t="shared" si="2"/>
        <v>Mitsui-Soko (U.S.A.) Inc.AUD - 2019</v>
      </c>
      <c r="B126" t="s">
        <v>110</v>
      </c>
      <c r="C126" t="s">
        <v>13</v>
      </c>
      <c r="D126" t="s">
        <v>237</v>
      </c>
      <c r="E126">
        <v>6</v>
      </c>
      <c r="F126">
        <v>7</v>
      </c>
      <c r="G126">
        <f>VLOOKUP(A126,project2!A:B,2,FALSE)</f>
        <v>209</v>
      </c>
      <c r="H126">
        <f>VLOOKUP(D126,pic!A:B,2,FALSE)</f>
        <v>10</v>
      </c>
      <c r="I126" t="str">
        <f t="shared" si="3"/>
        <v>20910</v>
      </c>
      <c r="J126">
        <f>VLOOKUP(I126,assign_csv!A:B,2,FALSE)</f>
        <v>18</v>
      </c>
    </row>
    <row r="127" spans="1:10" x14ac:dyDescent="0.55000000000000004">
      <c r="A127" t="str">
        <f t="shared" si="2"/>
        <v>Mitsui-Soko (U.S.A.) Inc.AUD - 2019</v>
      </c>
      <c r="B127" t="s">
        <v>110</v>
      </c>
      <c r="C127" t="s">
        <v>13</v>
      </c>
      <c r="D127" t="s">
        <v>237</v>
      </c>
      <c r="E127">
        <v>7</v>
      </c>
      <c r="F127">
        <v>27</v>
      </c>
      <c r="G127">
        <f>VLOOKUP(A127,project2!A:B,2,FALSE)</f>
        <v>209</v>
      </c>
      <c r="H127">
        <f>VLOOKUP(D127,pic!A:B,2,FALSE)</f>
        <v>10</v>
      </c>
      <c r="I127" t="str">
        <f t="shared" si="3"/>
        <v>20910</v>
      </c>
      <c r="J127">
        <f>VLOOKUP(I127,assign_csv!A:B,2,FALSE)</f>
        <v>18</v>
      </c>
    </row>
    <row r="128" spans="1:10" x14ac:dyDescent="0.55000000000000004">
      <c r="A128" t="str">
        <f t="shared" si="2"/>
        <v>Mitsui-Soko (U.S.A.) Inc.AUD - 2019</v>
      </c>
      <c r="B128" t="s">
        <v>110</v>
      </c>
      <c r="C128" t="s">
        <v>13</v>
      </c>
      <c r="D128" t="s">
        <v>237</v>
      </c>
      <c r="E128">
        <v>8</v>
      </c>
      <c r="F128">
        <v>18</v>
      </c>
      <c r="G128">
        <f>VLOOKUP(A128,project2!A:B,2,FALSE)</f>
        <v>209</v>
      </c>
      <c r="H128">
        <f>VLOOKUP(D128,pic!A:B,2,FALSE)</f>
        <v>10</v>
      </c>
      <c r="I128" t="str">
        <f t="shared" si="3"/>
        <v>20910</v>
      </c>
      <c r="J128">
        <f>VLOOKUP(I128,assign_csv!A:B,2,FALSE)</f>
        <v>18</v>
      </c>
    </row>
    <row r="129" spans="1:10" x14ac:dyDescent="0.55000000000000004">
      <c r="A129" t="str">
        <f t="shared" si="2"/>
        <v>Mitsui-Soko (U.S.A.) Inc.AUD - 2019</v>
      </c>
      <c r="B129" t="s">
        <v>110</v>
      </c>
      <c r="C129" t="s">
        <v>13</v>
      </c>
      <c r="D129" t="s">
        <v>237</v>
      </c>
      <c r="E129">
        <v>9</v>
      </c>
      <c r="F129">
        <v>8</v>
      </c>
      <c r="G129">
        <f>VLOOKUP(A129,project2!A:B,2,FALSE)</f>
        <v>209</v>
      </c>
      <c r="H129">
        <f>VLOOKUP(D129,pic!A:B,2,FALSE)</f>
        <v>10</v>
      </c>
      <c r="I129" t="str">
        <f t="shared" si="3"/>
        <v>20910</v>
      </c>
      <c r="J129">
        <f>VLOOKUP(I129,assign_csv!A:B,2,FALSE)</f>
        <v>18</v>
      </c>
    </row>
    <row r="130" spans="1:10" x14ac:dyDescent="0.55000000000000004">
      <c r="A130" t="str">
        <f t="shared" si="2"/>
        <v>Mitsui-Soko (U.S.A.) Inc.AUD - 2019</v>
      </c>
      <c r="B130" t="s">
        <v>110</v>
      </c>
      <c r="C130" t="s">
        <v>13</v>
      </c>
      <c r="D130" t="s">
        <v>237</v>
      </c>
      <c r="E130">
        <v>11</v>
      </c>
      <c r="F130">
        <v>8</v>
      </c>
      <c r="G130">
        <f>VLOOKUP(A130,project2!A:B,2,FALSE)</f>
        <v>209</v>
      </c>
      <c r="H130">
        <f>VLOOKUP(D130,pic!A:B,2,FALSE)</f>
        <v>10</v>
      </c>
      <c r="I130" t="str">
        <f t="shared" si="3"/>
        <v>20910</v>
      </c>
      <c r="J130">
        <f>VLOOKUP(I130,assign_csv!A:B,2,FALSE)</f>
        <v>18</v>
      </c>
    </row>
    <row r="131" spans="1:10" x14ac:dyDescent="0.55000000000000004">
      <c r="A131" t="str">
        <f t="shared" ref="A131:A194" si="4">B131&amp;C131</f>
        <v>Mitsui-Soko (U.S.A.) Inc.AUD - 2019</v>
      </c>
      <c r="B131" t="s">
        <v>110</v>
      </c>
      <c r="C131" t="s">
        <v>13</v>
      </c>
      <c r="D131" t="s">
        <v>237</v>
      </c>
      <c r="E131">
        <v>14</v>
      </c>
      <c r="F131">
        <v>3</v>
      </c>
      <c r="G131">
        <f>VLOOKUP(A131,project2!A:B,2,FALSE)</f>
        <v>209</v>
      </c>
      <c r="H131">
        <f>VLOOKUP(D131,pic!A:B,2,FALSE)</f>
        <v>10</v>
      </c>
      <c r="I131" t="str">
        <f t="shared" ref="I131:I194" si="5">G131&amp;H131</f>
        <v>20910</v>
      </c>
      <c r="J131">
        <f>VLOOKUP(I131,assign_csv!A:B,2,FALSE)</f>
        <v>18</v>
      </c>
    </row>
    <row r="132" spans="1:10" x14ac:dyDescent="0.55000000000000004">
      <c r="A132" t="str">
        <f t="shared" si="4"/>
        <v>Mitsui-Soko (U.S.A.) Inc.AUD - 2019</v>
      </c>
      <c r="B132" t="s">
        <v>110</v>
      </c>
      <c r="C132" t="s">
        <v>13</v>
      </c>
      <c r="D132" t="s">
        <v>237</v>
      </c>
      <c r="E132">
        <v>42</v>
      </c>
      <c r="F132">
        <v>1</v>
      </c>
      <c r="G132">
        <f>VLOOKUP(A132,project2!A:B,2,FALSE)</f>
        <v>209</v>
      </c>
      <c r="H132">
        <f>VLOOKUP(D132,pic!A:B,2,FALSE)</f>
        <v>10</v>
      </c>
      <c r="I132" t="str">
        <f t="shared" si="5"/>
        <v>20910</v>
      </c>
      <c r="J132">
        <f>VLOOKUP(I132,assign_csv!A:B,2,FALSE)</f>
        <v>18</v>
      </c>
    </row>
    <row r="133" spans="1:10" x14ac:dyDescent="0.55000000000000004">
      <c r="A133" t="str">
        <f t="shared" si="4"/>
        <v>Mitsui-Soko (U.S.A.) Inc.AUD - 2019</v>
      </c>
      <c r="B133" t="s">
        <v>110</v>
      </c>
      <c r="C133" t="s">
        <v>13</v>
      </c>
      <c r="D133" t="s">
        <v>237</v>
      </c>
      <c r="E133">
        <v>49</v>
      </c>
      <c r="F133">
        <v>2</v>
      </c>
      <c r="G133">
        <f>VLOOKUP(A133,project2!A:B,2,FALSE)</f>
        <v>209</v>
      </c>
      <c r="H133">
        <f>VLOOKUP(D133,pic!A:B,2,FALSE)</f>
        <v>10</v>
      </c>
      <c r="I133" t="str">
        <f t="shared" si="5"/>
        <v>20910</v>
      </c>
      <c r="J133">
        <f>VLOOKUP(I133,assign_csv!A:B,2,FALSE)</f>
        <v>18</v>
      </c>
    </row>
    <row r="134" spans="1:10" x14ac:dyDescent="0.55000000000000004">
      <c r="A134" t="str">
        <f t="shared" si="4"/>
        <v>Mitsui-Soko (U.S.A.) Inc.AUD - 2019</v>
      </c>
      <c r="B134" t="s">
        <v>110</v>
      </c>
      <c r="C134" t="s">
        <v>13</v>
      </c>
      <c r="D134" t="s">
        <v>237</v>
      </c>
      <c r="E134">
        <v>50</v>
      </c>
      <c r="F134">
        <v>20</v>
      </c>
      <c r="G134">
        <f>VLOOKUP(A134,project2!A:B,2,FALSE)</f>
        <v>209</v>
      </c>
      <c r="H134">
        <f>VLOOKUP(D134,pic!A:B,2,FALSE)</f>
        <v>10</v>
      </c>
      <c r="I134" t="str">
        <f t="shared" si="5"/>
        <v>20910</v>
      </c>
      <c r="J134">
        <f>VLOOKUP(I134,assign_csv!A:B,2,FALSE)</f>
        <v>18</v>
      </c>
    </row>
    <row r="135" spans="1:10" x14ac:dyDescent="0.55000000000000004">
      <c r="A135" t="str">
        <f t="shared" si="4"/>
        <v>Nippon Paper Industries USA Co., Ltd.AUD - 2019</v>
      </c>
      <c r="B135" t="s">
        <v>113</v>
      </c>
      <c r="C135" t="s">
        <v>13</v>
      </c>
      <c r="D135" t="s">
        <v>192</v>
      </c>
      <c r="E135">
        <v>3</v>
      </c>
      <c r="F135">
        <v>16</v>
      </c>
      <c r="G135">
        <f>VLOOKUP(A135,project2!A:B,2,FALSE)</f>
        <v>210</v>
      </c>
      <c r="H135">
        <f>VLOOKUP(D135,pic!A:B,2,FALSE)</f>
        <v>1</v>
      </c>
      <c r="I135" t="str">
        <f t="shared" si="5"/>
        <v>2101</v>
      </c>
      <c r="J135">
        <f>VLOOKUP(I135,assign_csv!A:B,2,FALSE)</f>
        <v>20</v>
      </c>
    </row>
    <row r="136" spans="1:10" x14ac:dyDescent="0.55000000000000004">
      <c r="A136" t="str">
        <f t="shared" si="4"/>
        <v>Nippon Paper Industries USA Co., Ltd.AUD - 2019</v>
      </c>
      <c r="B136" t="s">
        <v>113</v>
      </c>
      <c r="C136" t="s">
        <v>13</v>
      </c>
      <c r="D136" t="s">
        <v>192</v>
      </c>
      <c r="E136">
        <v>11</v>
      </c>
      <c r="F136">
        <v>2</v>
      </c>
      <c r="G136">
        <f>VLOOKUP(A136,project2!A:B,2,FALSE)</f>
        <v>210</v>
      </c>
      <c r="H136">
        <f>VLOOKUP(D136,pic!A:B,2,FALSE)</f>
        <v>1</v>
      </c>
      <c r="I136" t="str">
        <f t="shared" si="5"/>
        <v>2101</v>
      </c>
      <c r="J136">
        <f>VLOOKUP(I136,assign_csv!A:B,2,FALSE)</f>
        <v>20</v>
      </c>
    </row>
    <row r="137" spans="1:10" x14ac:dyDescent="0.55000000000000004">
      <c r="A137" t="str">
        <f t="shared" si="4"/>
        <v>Nippon Paper Industries USA Co., Ltd.AUD - 2019</v>
      </c>
      <c r="B137" t="s">
        <v>113</v>
      </c>
      <c r="C137" t="s">
        <v>13</v>
      </c>
      <c r="D137" t="s">
        <v>192</v>
      </c>
      <c r="E137">
        <v>22</v>
      </c>
      <c r="F137">
        <v>1</v>
      </c>
      <c r="G137">
        <f>VLOOKUP(A137,project2!A:B,2,FALSE)</f>
        <v>210</v>
      </c>
      <c r="H137">
        <f>VLOOKUP(D137,pic!A:B,2,FALSE)</f>
        <v>1</v>
      </c>
      <c r="I137" t="str">
        <f t="shared" si="5"/>
        <v>2101</v>
      </c>
      <c r="J137">
        <f>VLOOKUP(I137,assign_csv!A:B,2,FALSE)</f>
        <v>20</v>
      </c>
    </row>
    <row r="138" spans="1:10" x14ac:dyDescent="0.55000000000000004">
      <c r="A138" t="str">
        <f t="shared" si="4"/>
        <v>Nippon Paper Industries USA Co., Ltd.AUD - 2019</v>
      </c>
      <c r="B138" t="s">
        <v>113</v>
      </c>
      <c r="C138" t="s">
        <v>13</v>
      </c>
      <c r="D138" t="s">
        <v>104</v>
      </c>
      <c r="E138">
        <v>1</v>
      </c>
      <c r="F138">
        <v>4</v>
      </c>
      <c r="G138">
        <f>VLOOKUP(A138,project2!A:B,2,FALSE)</f>
        <v>210</v>
      </c>
      <c r="H138">
        <f>VLOOKUP(D138,pic!A:B,2,FALSE)</f>
        <v>3</v>
      </c>
      <c r="I138" t="str">
        <f t="shared" si="5"/>
        <v>2103</v>
      </c>
      <c r="J138">
        <f>VLOOKUP(I138,assign_csv!A:B,2,FALSE)</f>
        <v>21</v>
      </c>
    </row>
    <row r="139" spans="1:10" x14ac:dyDescent="0.55000000000000004">
      <c r="A139" t="str">
        <f t="shared" si="4"/>
        <v>Nippon Paper Industries USA Co., Ltd.AUD - 2019</v>
      </c>
      <c r="B139" t="s">
        <v>113</v>
      </c>
      <c r="C139" t="s">
        <v>13</v>
      </c>
      <c r="D139" t="s">
        <v>104</v>
      </c>
      <c r="E139">
        <v>2</v>
      </c>
      <c r="F139">
        <v>3</v>
      </c>
      <c r="G139">
        <f>VLOOKUP(A139,project2!A:B,2,FALSE)</f>
        <v>210</v>
      </c>
      <c r="H139">
        <f>VLOOKUP(D139,pic!A:B,2,FALSE)</f>
        <v>3</v>
      </c>
      <c r="I139" t="str">
        <f t="shared" si="5"/>
        <v>2103</v>
      </c>
      <c r="J139">
        <f>VLOOKUP(I139,assign_csv!A:B,2,FALSE)</f>
        <v>21</v>
      </c>
    </row>
    <row r="140" spans="1:10" x14ac:dyDescent="0.55000000000000004">
      <c r="A140" t="str">
        <f t="shared" si="4"/>
        <v>Nippon Paper Industries USA Co., Ltd.AUD - 2019</v>
      </c>
      <c r="B140" t="s">
        <v>113</v>
      </c>
      <c r="C140" t="s">
        <v>13</v>
      </c>
      <c r="D140" t="s">
        <v>104</v>
      </c>
      <c r="E140">
        <v>3</v>
      </c>
      <c r="F140">
        <v>39</v>
      </c>
      <c r="G140">
        <f>VLOOKUP(A140,project2!A:B,2,FALSE)</f>
        <v>210</v>
      </c>
      <c r="H140">
        <f>VLOOKUP(D140,pic!A:B,2,FALSE)</f>
        <v>3</v>
      </c>
      <c r="I140" t="str">
        <f t="shared" si="5"/>
        <v>2103</v>
      </c>
      <c r="J140">
        <f>VLOOKUP(I140,assign_csv!A:B,2,FALSE)</f>
        <v>21</v>
      </c>
    </row>
    <row r="141" spans="1:10" x14ac:dyDescent="0.55000000000000004">
      <c r="A141" t="str">
        <f t="shared" si="4"/>
        <v>Nippon Paper Industries USA Co., Ltd.AUD - 2019</v>
      </c>
      <c r="B141" t="s">
        <v>113</v>
      </c>
      <c r="C141" t="s">
        <v>13</v>
      </c>
      <c r="D141" t="s">
        <v>104</v>
      </c>
      <c r="E141">
        <v>4</v>
      </c>
      <c r="F141">
        <v>12</v>
      </c>
      <c r="G141">
        <f>VLOOKUP(A141,project2!A:B,2,FALSE)</f>
        <v>210</v>
      </c>
      <c r="H141">
        <f>VLOOKUP(D141,pic!A:B,2,FALSE)</f>
        <v>3</v>
      </c>
      <c r="I141" t="str">
        <f t="shared" si="5"/>
        <v>2103</v>
      </c>
      <c r="J141">
        <f>VLOOKUP(I141,assign_csv!A:B,2,FALSE)</f>
        <v>21</v>
      </c>
    </row>
    <row r="142" spans="1:10" x14ac:dyDescent="0.55000000000000004">
      <c r="A142" t="str">
        <f t="shared" si="4"/>
        <v>Nippon Paper Industries USA Co., Ltd.AUD - 2019</v>
      </c>
      <c r="B142" t="s">
        <v>113</v>
      </c>
      <c r="C142" t="s">
        <v>13</v>
      </c>
      <c r="D142" t="s">
        <v>104</v>
      </c>
      <c r="E142">
        <v>5</v>
      </c>
      <c r="F142">
        <v>10</v>
      </c>
      <c r="G142">
        <f>VLOOKUP(A142,project2!A:B,2,FALSE)</f>
        <v>210</v>
      </c>
      <c r="H142">
        <f>VLOOKUP(D142,pic!A:B,2,FALSE)</f>
        <v>3</v>
      </c>
      <c r="I142" t="str">
        <f t="shared" si="5"/>
        <v>2103</v>
      </c>
      <c r="J142">
        <f>VLOOKUP(I142,assign_csv!A:B,2,FALSE)</f>
        <v>21</v>
      </c>
    </row>
    <row r="143" spans="1:10" x14ac:dyDescent="0.55000000000000004">
      <c r="A143" t="str">
        <f t="shared" si="4"/>
        <v>Nippon Paper Industries USA Co., Ltd.AUD - 2019</v>
      </c>
      <c r="B143" t="s">
        <v>113</v>
      </c>
      <c r="C143" t="s">
        <v>13</v>
      </c>
      <c r="D143" t="s">
        <v>104</v>
      </c>
      <c r="E143">
        <v>6</v>
      </c>
      <c r="F143">
        <v>4</v>
      </c>
      <c r="G143">
        <f>VLOOKUP(A143,project2!A:B,2,FALSE)</f>
        <v>210</v>
      </c>
      <c r="H143">
        <f>VLOOKUP(D143,pic!A:B,2,FALSE)</f>
        <v>3</v>
      </c>
      <c r="I143" t="str">
        <f t="shared" si="5"/>
        <v>2103</v>
      </c>
      <c r="J143">
        <f>VLOOKUP(I143,assign_csv!A:B,2,FALSE)</f>
        <v>21</v>
      </c>
    </row>
    <row r="144" spans="1:10" x14ac:dyDescent="0.55000000000000004">
      <c r="A144" t="str">
        <f t="shared" si="4"/>
        <v>Nippon Paper Industries USA Co., Ltd.AUD - 2019</v>
      </c>
      <c r="B144" t="s">
        <v>113</v>
      </c>
      <c r="C144" t="s">
        <v>13</v>
      </c>
      <c r="D144" t="s">
        <v>104</v>
      </c>
      <c r="E144">
        <v>7</v>
      </c>
      <c r="F144">
        <v>0</v>
      </c>
      <c r="G144">
        <f>VLOOKUP(A144,project2!A:B,2,FALSE)</f>
        <v>210</v>
      </c>
      <c r="H144">
        <f>VLOOKUP(D144,pic!A:B,2,FALSE)</f>
        <v>3</v>
      </c>
      <c r="I144" t="str">
        <f t="shared" si="5"/>
        <v>2103</v>
      </c>
      <c r="J144">
        <f>VLOOKUP(I144,assign_csv!A:B,2,FALSE)</f>
        <v>21</v>
      </c>
    </row>
    <row r="145" spans="1:10" x14ac:dyDescent="0.55000000000000004">
      <c r="A145" t="str">
        <f t="shared" si="4"/>
        <v>Nippon Paper Industries USA Co., Ltd.AUD - 2019</v>
      </c>
      <c r="B145" t="s">
        <v>113</v>
      </c>
      <c r="C145" t="s">
        <v>13</v>
      </c>
      <c r="D145" t="s">
        <v>104</v>
      </c>
      <c r="E145">
        <v>8</v>
      </c>
      <c r="F145">
        <v>1</v>
      </c>
      <c r="G145">
        <f>VLOOKUP(A145,project2!A:B,2,FALSE)</f>
        <v>210</v>
      </c>
      <c r="H145">
        <f>VLOOKUP(D145,pic!A:B,2,FALSE)</f>
        <v>3</v>
      </c>
      <c r="I145" t="str">
        <f t="shared" si="5"/>
        <v>2103</v>
      </c>
      <c r="J145">
        <f>VLOOKUP(I145,assign_csv!A:B,2,FALSE)</f>
        <v>21</v>
      </c>
    </row>
    <row r="146" spans="1:10" x14ac:dyDescent="0.55000000000000004">
      <c r="A146" t="str">
        <f t="shared" si="4"/>
        <v>Nippon Paper Industries USA Co., Ltd.AUD - 2019</v>
      </c>
      <c r="B146" t="s">
        <v>113</v>
      </c>
      <c r="C146" t="s">
        <v>13</v>
      </c>
      <c r="D146" t="s">
        <v>104</v>
      </c>
      <c r="E146">
        <v>9</v>
      </c>
      <c r="F146">
        <v>7</v>
      </c>
      <c r="G146">
        <f>VLOOKUP(A146,project2!A:B,2,FALSE)</f>
        <v>210</v>
      </c>
      <c r="H146">
        <f>VLOOKUP(D146,pic!A:B,2,FALSE)</f>
        <v>3</v>
      </c>
      <c r="I146" t="str">
        <f t="shared" si="5"/>
        <v>2103</v>
      </c>
      <c r="J146">
        <f>VLOOKUP(I146,assign_csv!A:B,2,FALSE)</f>
        <v>21</v>
      </c>
    </row>
    <row r="147" spans="1:10" x14ac:dyDescent="0.55000000000000004">
      <c r="A147" t="str">
        <f t="shared" si="4"/>
        <v>Nippon Paper Industries USA Co., Ltd.AUD - 2019</v>
      </c>
      <c r="B147" t="s">
        <v>113</v>
      </c>
      <c r="C147" t="s">
        <v>13</v>
      </c>
      <c r="D147" t="s">
        <v>104</v>
      </c>
      <c r="E147">
        <v>10</v>
      </c>
      <c r="F147">
        <v>3</v>
      </c>
      <c r="G147">
        <f>VLOOKUP(A147,project2!A:B,2,FALSE)</f>
        <v>210</v>
      </c>
      <c r="H147">
        <f>VLOOKUP(D147,pic!A:B,2,FALSE)</f>
        <v>3</v>
      </c>
      <c r="I147" t="str">
        <f t="shared" si="5"/>
        <v>2103</v>
      </c>
      <c r="J147">
        <f>VLOOKUP(I147,assign_csv!A:B,2,FALSE)</f>
        <v>21</v>
      </c>
    </row>
    <row r="148" spans="1:10" x14ac:dyDescent="0.55000000000000004">
      <c r="A148" t="str">
        <f t="shared" si="4"/>
        <v>Nippon Paper Industries USA Co., Ltd.AUD - 2019</v>
      </c>
      <c r="B148" t="s">
        <v>113</v>
      </c>
      <c r="C148" t="s">
        <v>13</v>
      </c>
      <c r="D148" t="s">
        <v>104</v>
      </c>
      <c r="E148">
        <v>11</v>
      </c>
      <c r="F148">
        <v>6</v>
      </c>
      <c r="G148">
        <f>VLOOKUP(A148,project2!A:B,2,FALSE)</f>
        <v>210</v>
      </c>
      <c r="H148">
        <f>VLOOKUP(D148,pic!A:B,2,FALSE)</f>
        <v>3</v>
      </c>
      <c r="I148" t="str">
        <f t="shared" si="5"/>
        <v>2103</v>
      </c>
      <c r="J148">
        <f>VLOOKUP(I148,assign_csv!A:B,2,FALSE)</f>
        <v>21</v>
      </c>
    </row>
    <row r="149" spans="1:10" x14ac:dyDescent="0.55000000000000004">
      <c r="A149" t="str">
        <f t="shared" si="4"/>
        <v>Nippon Paper Industries USA Co., Ltd.AUD - 2019</v>
      </c>
      <c r="B149" t="s">
        <v>113</v>
      </c>
      <c r="C149" t="s">
        <v>13</v>
      </c>
      <c r="D149" t="s">
        <v>104</v>
      </c>
      <c r="E149">
        <v>12</v>
      </c>
      <c r="F149">
        <v>1</v>
      </c>
      <c r="G149">
        <f>VLOOKUP(A149,project2!A:B,2,FALSE)</f>
        <v>210</v>
      </c>
      <c r="H149">
        <f>VLOOKUP(D149,pic!A:B,2,FALSE)</f>
        <v>3</v>
      </c>
      <c r="I149" t="str">
        <f t="shared" si="5"/>
        <v>2103</v>
      </c>
      <c r="J149">
        <f>VLOOKUP(I149,assign_csv!A:B,2,FALSE)</f>
        <v>21</v>
      </c>
    </row>
    <row r="150" spans="1:10" x14ac:dyDescent="0.55000000000000004">
      <c r="A150" t="str">
        <f t="shared" si="4"/>
        <v>Nippon Paper Industries USA Co., Ltd.AUD - 2019</v>
      </c>
      <c r="B150" t="s">
        <v>113</v>
      </c>
      <c r="C150" t="s">
        <v>13</v>
      </c>
      <c r="D150" t="s">
        <v>104</v>
      </c>
      <c r="E150">
        <v>22</v>
      </c>
      <c r="F150">
        <v>2</v>
      </c>
      <c r="G150">
        <f>VLOOKUP(A150,project2!A:B,2,FALSE)</f>
        <v>210</v>
      </c>
      <c r="H150">
        <f>VLOOKUP(D150,pic!A:B,2,FALSE)</f>
        <v>3</v>
      </c>
      <c r="I150" t="str">
        <f t="shared" si="5"/>
        <v>2103</v>
      </c>
      <c r="J150">
        <f>VLOOKUP(I150,assign_csv!A:B,2,FALSE)</f>
        <v>21</v>
      </c>
    </row>
    <row r="151" spans="1:10" x14ac:dyDescent="0.55000000000000004">
      <c r="A151" t="str">
        <f t="shared" si="4"/>
        <v>Nippon Paper Industries USA Co., Ltd.AUD - 2019</v>
      </c>
      <c r="B151" t="s">
        <v>113</v>
      </c>
      <c r="C151" t="s">
        <v>13</v>
      </c>
      <c r="D151" t="s">
        <v>104</v>
      </c>
      <c r="E151">
        <v>48</v>
      </c>
      <c r="F151">
        <v>1</v>
      </c>
      <c r="G151">
        <f>VLOOKUP(A151,project2!A:B,2,FALSE)</f>
        <v>210</v>
      </c>
      <c r="H151">
        <f>VLOOKUP(D151,pic!A:B,2,FALSE)</f>
        <v>3</v>
      </c>
      <c r="I151" t="str">
        <f t="shared" si="5"/>
        <v>2103</v>
      </c>
      <c r="J151">
        <f>VLOOKUP(I151,assign_csv!A:B,2,FALSE)</f>
        <v>21</v>
      </c>
    </row>
    <row r="152" spans="1:10" x14ac:dyDescent="0.55000000000000004">
      <c r="A152" t="str">
        <f t="shared" si="4"/>
        <v>Nippon Paper Industries USA Co., Ltd.AUD - 2019</v>
      </c>
      <c r="B152" t="s">
        <v>113</v>
      </c>
      <c r="C152" t="s">
        <v>13</v>
      </c>
      <c r="D152" t="s">
        <v>104</v>
      </c>
      <c r="E152">
        <v>50</v>
      </c>
      <c r="F152">
        <v>2</v>
      </c>
      <c r="G152">
        <f>VLOOKUP(A152,project2!A:B,2,FALSE)</f>
        <v>210</v>
      </c>
      <c r="H152">
        <f>VLOOKUP(D152,pic!A:B,2,FALSE)</f>
        <v>3</v>
      </c>
      <c r="I152" t="str">
        <f t="shared" si="5"/>
        <v>2103</v>
      </c>
      <c r="J152">
        <f>VLOOKUP(I152,assign_csv!A:B,2,FALSE)</f>
        <v>21</v>
      </c>
    </row>
    <row r="153" spans="1:10" x14ac:dyDescent="0.55000000000000004">
      <c r="A153" t="str">
        <f t="shared" si="4"/>
        <v>Nippon Paper Industries USA Co., Ltd.AUD - 2019</v>
      </c>
      <c r="B153" t="s">
        <v>113</v>
      </c>
      <c r="C153" t="s">
        <v>13</v>
      </c>
      <c r="D153" t="s">
        <v>217</v>
      </c>
      <c r="E153">
        <v>1</v>
      </c>
      <c r="F153">
        <v>2</v>
      </c>
      <c r="G153">
        <f>VLOOKUP(A153,project2!A:B,2,FALSE)</f>
        <v>210</v>
      </c>
      <c r="H153">
        <f>VLOOKUP(D153,pic!A:B,2,FALSE)</f>
        <v>9</v>
      </c>
      <c r="I153" t="str">
        <f t="shared" si="5"/>
        <v>2109</v>
      </c>
      <c r="J153">
        <f>VLOOKUP(I153,assign_csv!A:B,2,FALSE)</f>
        <v>22</v>
      </c>
    </row>
    <row r="154" spans="1:10" x14ac:dyDescent="0.55000000000000004">
      <c r="A154" t="str">
        <f t="shared" si="4"/>
        <v>Nippon Paper Industries USA Co., Ltd.AUD - 2019</v>
      </c>
      <c r="B154" t="s">
        <v>113</v>
      </c>
      <c r="C154" t="s">
        <v>13</v>
      </c>
      <c r="D154" t="s">
        <v>217</v>
      </c>
      <c r="E154">
        <v>2</v>
      </c>
      <c r="F154">
        <v>2</v>
      </c>
      <c r="G154">
        <f>VLOOKUP(A154,project2!A:B,2,FALSE)</f>
        <v>210</v>
      </c>
      <c r="H154">
        <f>VLOOKUP(D154,pic!A:B,2,FALSE)</f>
        <v>9</v>
      </c>
      <c r="I154" t="str">
        <f t="shared" si="5"/>
        <v>2109</v>
      </c>
      <c r="J154">
        <f>VLOOKUP(I154,assign_csv!A:B,2,FALSE)</f>
        <v>22</v>
      </c>
    </row>
    <row r="155" spans="1:10" x14ac:dyDescent="0.55000000000000004">
      <c r="A155" t="str">
        <f t="shared" si="4"/>
        <v>Nippon Paper Industries USA Co., Ltd.AUD - 2019</v>
      </c>
      <c r="B155" t="s">
        <v>113</v>
      </c>
      <c r="C155" t="s">
        <v>13</v>
      </c>
      <c r="D155" t="s">
        <v>217</v>
      </c>
      <c r="E155">
        <v>3</v>
      </c>
      <c r="F155">
        <v>41</v>
      </c>
      <c r="G155">
        <f>VLOOKUP(A155,project2!A:B,2,FALSE)</f>
        <v>210</v>
      </c>
      <c r="H155">
        <f>VLOOKUP(D155,pic!A:B,2,FALSE)</f>
        <v>9</v>
      </c>
      <c r="I155" t="str">
        <f t="shared" si="5"/>
        <v>2109</v>
      </c>
      <c r="J155">
        <f>VLOOKUP(I155,assign_csv!A:B,2,FALSE)</f>
        <v>22</v>
      </c>
    </row>
    <row r="156" spans="1:10" x14ac:dyDescent="0.55000000000000004">
      <c r="A156" t="str">
        <f t="shared" si="4"/>
        <v>Nippon Paper Industries USA Co., Ltd.AUD - 2019</v>
      </c>
      <c r="B156" t="s">
        <v>113</v>
      </c>
      <c r="C156" t="s">
        <v>13</v>
      </c>
      <c r="D156" t="s">
        <v>217</v>
      </c>
      <c r="E156">
        <v>4</v>
      </c>
      <c r="F156">
        <v>4</v>
      </c>
      <c r="G156">
        <f>VLOOKUP(A156,project2!A:B,2,FALSE)</f>
        <v>210</v>
      </c>
      <c r="H156">
        <f>VLOOKUP(D156,pic!A:B,2,FALSE)</f>
        <v>9</v>
      </c>
      <c r="I156" t="str">
        <f t="shared" si="5"/>
        <v>2109</v>
      </c>
      <c r="J156">
        <f>VLOOKUP(I156,assign_csv!A:B,2,FALSE)</f>
        <v>22</v>
      </c>
    </row>
    <row r="157" spans="1:10" x14ac:dyDescent="0.55000000000000004">
      <c r="A157" t="str">
        <f t="shared" si="4"/>
        <v>Nippon Paper Industries USA Co., Ltd.AUD - 2019</v>
      </c>
      <c r="B157" t="s">
        <v>113</v>
      </c>
      <c r="C157" t="s">
        <v>13</v>
      </c>
      <c r="D157" t="s">
        <v>217</v>
      </c>
      <c r="E157">
        <v>5</v>
      </c>
      <c r="F157">
        <v>0</v>
      </c>
      <c r="G157">
        <f>VLOOKUP(A157,project2!A:B,2,FALSE)</f>
        <v>210</v>
      </c>
      <c r="H157">
        <f>VLOOKUP(D157,pic!A:B,2,FALSE)</f>
        <v>9</v>
      </c>
      <c r="I157" t="str">
        <f t="shared" si="5"/>
        <v>2109</v>
      </c>
      <c r="J157">
        <f>VLOOKUP(I157,assign_csv!A:B,2,FALSE)</f>
        <v>22</v>
      </c>
    </row>
    <row r="158" spans="1:10" x14ac:dyDescent="0.55000000000000004">
      <c r="A158" t="str">
        <f t="shared" si="4"/>
        <v>Nippon Paper Industries USA Co., Ltd.AUD - 2019</v>
      </c>
      <c r="B158" t="s">
        <v>113</v>
      </c>
      <c r="C158" t="s">
        <v>13</v>
      </c>
      <c r="D158" t="s">
        <v>217</v>
      </c>
      <c r="E158">
        <v>7</v>
      </c>
      <c r="F158">
        <v>0</v>
      </c>
      <c r="G158">
        <f>VLOOKUP(A158,project2!A:B,2,FALSE)</f>
        <v>210</v>
      </c>
      <c r="H158">
        <f>VLOOKUP(D158,pic!A:B,2,FALSE)</f>
        <v>9</v>
      </c>
      <c r="I158" t="str">
        <f t="shared" si="5"/>
        <v>2109</v>
      </c>
      <c r="J158">
        <f>VLOOKUP(I158,assign_csv!A:B,2,FALSE)</f>
        <v>22</v>
      </c>
    </row>
    <row r="159" spans="1:10" x14ac:dyDescent="0.55000000000000004">
      <c r="A159" t="str">
        <f t="shared" si="4"/>
        <v>Nippon Paper Industries USA Co., Ltd.AUD - 2019</v>
      </c>
      <c r="B159" t="s">
        <v>113</v>
      </c>
      <c r="C159" t="s">
        <v>13</v>
      </c>
      <c r="D159" t="s">
        <v>217</v>
      </c>
      <c r="E159">
        <v>10</v>
      </c>
      <c r="F159">
        <v>1</v>
      </c>
      <c r="G159">
        <f>VLOOKUP(A159,project2!A:B,2,FALSE)</f>
        <v>210</v>
      </c>
      <c r="H159">
        <f>VLOOKUP(D159,pic!A:B,2,FALSE)</f>
        <v>9</v>
      </c>
      <c r="I159" t="str">
        <f t="shared" si="5"/>
        <v>2109</v>
      </c>
      <c r="J159">
        <f>VLOOKUP(I159,assign_csv!A:B,2,FALSE)</f>
        <v>22</v>
      </c>
    </row>
    <row r="160" spans="1:10" x14ac:dyDescent="0.55000000000000004">
      <c r="A160" t="str">
        <f t="shared" si="4"/>
        <v>Nippon Paper Industries USA Co., Ltd.AUD - 2019</v>
      </c>
      <c r="B160" t="s">
        <v>113</v>
      </c>
      <c r="C160" t="s">
        <v>13</v>
      </c>
      <c r="D160" t="s">
        <v>217</v>
      </c>
      <c r="E160">
        <v>11</v>
      </c>
      <c r="F160">
        <v>1</v>
      </c>
      <c r="G160">
        <f>VLOOKUP(A160,project2!A:B,2,FALSE)</f>
        <v>210</v>
      </c>
      <c r="H160">
        <f>VLOOKUP(D160,pic!A:B,2,FALSE)</f>
        <v>9</v>
      </c>
      <c r="I160" t="str">
        <f t="shared" si="5"/>
        <v>2109</v>
      </c>
      <c r="J160">
        <f>VLOOKUP(I160,assign_csv!A:B,2,FALSE)</f>
        <v>22</v>
      </c>
    </row>
    <row r="161" spans="1:10" x14ac:dyDescent="0.55000000000000004">
      <c r="A161" t="str">
        <f t="shared" si="4"/>
        <v>Nippon Paper Industries USA Co., Ltd.AUD - 2019</v>
      </c>
      <c r="B161" t="s">
        <v>113</v>
      </c>
      <c r="C161" t="s">
        <v>13</v>
      </c>
      <c r="D161" t="s">
        <v>217</v>
      </c>
      <c r="E161">
        <v>22</v>
      </c>
      <c r="F161">
        <v>2</v>
      </c>
      <c r="G161">
        <f>VLOOKUP(A161,project2!A:B,2,FALSE)</f>
        <v>210</v>
      </c>
      <c r="H161">
        <f>VLOOKUP(D161,pic!A:B,2,FALSE)</f>
        <v>9</v>
      </c>
      <c r="I161" t="str">
        <f t="shared" si="5"/>
        <v>2109</v>
      </c>
      <c r="J161">
        <f>VLOOKUP(I161,assign_csv!A:B,2,FALSE)</f>
        <v>22</v>
      </c>
    </row>
    <row r="162" spans="1:10" x14ac:dyDescent="0.55000000000000004">
      <c r="A162" t="str">
        <f t="shared" si="4"/>
        <v>Nippon Paper Industries USA Co., Ltd.AUD - 2019</v>
      </c>
      <c r="B162" t="s">
        <v>113</v>
      </c>
      <c r="C162" t="s">
        <v>13</v>
      </c>
      <c r="D162" t="s">
        <v>217</v>
      </c>
      <c r="E162">
        <v>48</v>
      </c>
      <c r="F162">
        <v>2</v>
      </c>
      <c r="G162">
        <f>VLOOKUP(A162,project2!A:B,2,FALSE)</f>
        <v>210</v>
      </c>
      <c r="H162">
        <f>VLOOKUP(D162,pic!A:B,2,FALSE)</f>
        <v>9</v>
      </c>
      <c r="I162" t="str">
        <f t="shared" si="5"/>
        <v>2109</v>
      </c>
      <c r="J162">
        <f>VLOOKUP(I162,assign_csv!A:B,2,FALSE)</f>
        <v>22</v>
      </c>
    </row>
    <row r="163" spans="1:10" x14ac:dyDescent="0.55000000000000004">
      <c r="A163" t="str">
        <f t="shared" si="4"/>
        <v>Nippon Paper Industries USA Co., Ltd.AUD - 2019</v>
      </c>
      <c r="B163" t="s">
        <v>113</v>
      </c>
      <c r="C163" t="s">
        <v>13</v>
      </c>
      <c r="D163" t="s">
        <v>217</v>
      </c>
      <c r="E163">
        <v>50</v>
      </c>
      <c r="F163">
        <v>10</v>
      </c>
      <c r="G163">
        <f>VLOOKUP(A163,project2!A:B,2,FALSE)</f>
        <v>210</v>
      </c>
      <c r="H163">
        <f>VLOOKUP(D163,pic!A:B,2,FALSE)</f>
        <v>9</v>
      </c>
      <c r="I163" t="str">
        <f t="shared" si="5"/>
        <v>2109</v>
      </c>
      <c r="J163">
        <f>VLOOKUP(I163,assign_csv!A:B,2,FALSE)</f>
        <v>22</v>
      </c>
    </row>
    <row r="164" spans="1:10" x14ac:dyDescent="0.55000000000000004">
      <c r="A164" t="str">
        <f t="shared" si="4"/>
        <v>Crestec USA, Inc.AUD - 2019</v>
      </c>
      <c r="B164" t="s">
        <v>91</v>
      </c>
      <c r="C164" t="s">
        <v>13</v>
      </c>
      <c r="D164" t="s">
        <v>192</v>
      </c>
      <c r="E164">
        <v>20</v>
      </c>
      <c r="F164">
        <v>1</v>
      </c>
      <c r="G164">
        <f>VLOOKUP(A164,project2!A:B,2,FALSE)</f>
        <v>64</v>
      </c>
      <c r="H164">
        <f>VLOOKUP(D164,pic!A:B,2,FALSE)</f>
        <v>1</v>
      </c>
      <c r="I164" t="str">
        <f t="shared" si="5"/>
        <v>641</v>
      </c>
      <c r="J164">
        <f>VLOOKUP(I164,assign_csv!A:B,2,FALSE)</f>
        <v>24</v>
      </c>
    </row>
    <row r="165" spans="1:10" x14ac:dyDescent="0.55000000000000004">
      <c r="A165" t="str">
        <f t="shared" si="4"/>
        <v>Crestec USA, Inc.AUD - 2019</v>
      </c>
      <c r="B165" t="s">
        <v>91</v>
      </c>
      <c r="C165" t="s">
        <v>13</v>
      </c>
      <c r="D165" t="s">
        <v>192</v>
      </c>
      <c r="E165">
        <v>28</v>
      </c>
      <c r="F165">
        <v>2</v>
      </c>
      <c r="G165">
        <f>VLOOKUP(A165,project2!A:B,2,FALSE)</f>
        <v>64</v>
      </c>
      <c r="H165">
        <f>VLOOKUP(D165,pic!A:B,2,FALSE)</f>
        <v>1</v>
      </c>
      <c r="I165" t="str">
        <f t="shared" si="5"/>
        <v>641</v>
      </c>
      <c r="J165">
        <f>VLOOKUP(I165,assign_csv!A:B,2,FALSE)</f>
        <v>24</v>
      </c>
    </row>
    <row r="166" spans="1:10" x14ac:dyDescent="0.55000000000000004">
      <c r="A166" t="str">
        <f t="shared" si="4"/>
        <v>Crestec USA, Inc.AUD - 2019</v>
      </c>
      <c r="B166" t="s">
        <v>91</v>
      </c>
      <c r="C166" t="s">
        <v>13</v>
      </c>
      <c r="D166" t="s">
        <v>192</v>
      </c>
      <c r="E166">
        <v>29</v>
      </c>
      <c r="F166">
        <v>4</v>
      </c>
      <c r="G166">
        <f>VLOOKUP(A166,project2!A:B,2,FALSE)</f>
        <v>64</v>
      </c>
      <c r="H166">
        <f>VLOOKUP(D166,pic!A:B,2,FALSE)</f>
        <v>1</v>
      </c>
      <c r="I166" t="str">
        <f t="shared" si="5"/>
        <v>641</v>
      </c>
      <c r="J166">
        <f>VLOOKUP(I166,assign_csv!A:B,2,FALSE)</f>
        <v>24</v>
      </c>
    </row>
    <row r="167" spans="1:10" x14ac:dyDescent="0.55000000000000004">
      <c r="A167" t="str">
        <f t="shared" si="4"/>
        <v>Crestec USA, Inc.AUD - 2019</v>
      </c>
      <c r="B167" t="s">
        <v>91</v>
      </c>
      <c r="C167" t="s">
        <v>13</v>
      </c>
      <c r="D167" t="s">
        <v>192</v>
      </c>
      <c r="E167">
        <v>32</v>
      </c>
      <c r="F167">
        <v>1</v>
      </c>
      <c r="G167">
        <f>VLOOKUP(A167,project2!A:B,2,FALSE)</f>
        <v>64</v>
      </c>
      <c r="H167">
        <f>VLOOKUP(D167,pic!A:B,2,FALSE)</f>
        <v>1</v>
      </c>
      <c r="I167" t="str">
        <f t="shared" si="5"/>
        <v>641</v>
      </c>
      <c r="J167">
        <f>VLOOKUP(I167,assign_csv!A:B,2,FALSE)</f>
        <v>24</v>
      </c>
    </row>
    <row r="168" spans="1:10" x14ac:dyDescent="0.55000000000000004">
      <c r="A168" t="str">
        <f t="shared" si="4"/>
        <v>Crestec USA, Inc.AUD - 2019</v>
      </c>
      <c r="B168" t="s">
        <v>91</v>
      </c>
      <c r="C168" t="s">
        <v>13</v>
      </c>
      <c r="D168" t="s">
        <v>236</v>
      </c>
      <c r="E168">
        <v>28</v>
      </c>
      <c r="F168">
        <v>2</v>
      </c>
      <c r="G168">
        <f>VLOOKUP(A168,project2!A:B,2,FALSE)</f>
        <v>64</v>
      </c>
      <c r="H168">
        <f>VLOOKUP(D168,pic!A:B,2,FALSE)</f>
        <v>2</v>
      </c>
      <c r="I168" t="str">
        <f t="shared" si="5"/>
        <v>642</v>
      </c>
      <c r="J168">
        <f>VLOOKUP(I168,assign_csv!A:B,2,FALSE)</f>
        <v>25</v>
      </c>
    </row>
    <row r="169" spans="1:10" x14ac:dyDescent="0.55000000000000004">
      <c r="A169" t="str">
        <f t="shared" si="4"/>
        <v>Crestec USA, Inc.AUD - 2019</v>
      </c>
      <c r="B169" t="s">
        <v>91</v>
      </c>
      <c r="C169" t="s">
        <v>13</v>
      </c>
      <c r="D169" t="s">
        <v>236</v>
      </c>
      <c r="E169">
        <v>30</v>
      </c>
      <c r="F169">
        <v>1</v>
      </c>
      <c r="G169">
        <f>VLOOKUP(A169,project2!A:B,2,FALSE)</f>
        <v>64</v>
      </c>
      <c r="H169">
        <f>VLOOKUP(D169,pic!A:B,2,FALSE)</f>
        <v>2</v>
      </c>
      <c r="I169" t="str">
        <f t="shared" si="5"/>
        <v>642</v>
      </c>
      <c r="J169">
        <f>VLOOKUP(I169,assign_csv!A:B,2,FALSE)</f>
        <v>25</v>
      </c>
    </row>
    <row r="170" spans="1:10" x14ac:dyDescent="0.55000000000000004">
      <c r="A170" t="str">
        <f t="shared" si="4"/>
        <v>Crestec USA, Inc.AUD - 2019</v>
      </c>
      <c r="B170" t="s">
        <v>91</v>
      </c>
      <c r="C170" t="s">
        <v>13</v>
      </c>
      <c r="D170" t="s">
        <v>236</v>
      </c>
      <c r="E170">
        <v>32</v>
      </c>
      <c r="F170">
        <v>1</v>
      </c>
      <c r="G170">
        <f>VLOOKUP(A170,project2!A:B,2,FALSE)</f>
        <v>64</v>
      </c>
      <c r="H170">
        <f>VLOOKUP(D170,pic!A:B,2,FALSE)</f>
        <v>2</v>
      </c>
      <c r="I170" t="str">
        <f t="shared" si="5"/>
        <v>642</v>
      </c>
      <c r="J170">
        <f>VLOOKUP(I170,assign_csv!A:B,2,FALSE)</f>
        <v>25</v>
      </c>
    </row>
    <row r="171" spans="1:10" x14ac:dyDescent="0.55000000000000004">
      <c r="A171" t="str">
        <f t="shared" si="4"/>
        <v>Crestec USA, Inc.AUD - 2019</v>
      </c>
      <c r="B171" t="s">
        <v>91</v>
      </c>
      <c r="C171" t="s">
        <v>13</v>
      </c>
      <c r="D171" t="s">
        <v>104</v>
      </c>
      <c r="E171">
        <v>15</v>
      </c>
      <c r="F171">
        <v>2</v>
      </c>
      <c r="G171">
        <f>VLOOKUP(A171,project2!A:B,2,FALSE)</f>
        <v>64</v>
      </c>
      <c r="H171">
        <f>VLOOKUP(D171,pic!A:B,2,FALSE)</f>
        <v>3</v>
      </c>
      <c r="I171" t="str">
        <f t="shared" si="5"/>
        <v>643</v>
      </c>
      <c r="J171">
        <f>VLOOKUP(I171,assign_csv!A:B,2,FALSE)</f>
        <v>27</v>
      </c>
    </row>
    <row r="172" spans="1:10" x14ac:dyDescent="0.55000000000000004">
      <c r="A172" t="str">
        <f t="shared" si="4"/>
        <v>Crestec USA, Inc.AUD - 2019</v>
      </c>
      <c r="B172" t="s">
        <v>91</v>
      </c>
      <c r="C172" t="s">
        <v>13</v>
      </c>
      <c r="D172" t="s">
        <v>104</v>
      </c>
      <c r="E172">
        <v>16</v>
      </c>
      <c r="F172">
        <v>0</v>
      </c>
      <c r="G172">
        <f>VLOOKUP(A172,project2!A:B,2,FALSE)</f>
        <v>64</v>
      </c>
      <c r="H172">
        <f>VLOOKUP(D172,pic!A:B,2,FALSE)</f>
        <v>3</v>
      </c>
      <c r="I172" t="str">
        <f t="shared" si="5"/>
        <v>643</v>
      </c>
      <c r="J172">
        <f>VLOOKUP(I172,assign_csv!A:B,2,FALSE)</f>
        <v>27</v>
      </c>
    </row>
    <row r="173" spans="1:10" x14ac:dyDescent="0.55000000000000004">
      <c r="A173" t="str">
        <f t="shared" si="4"/>
        <v>Crestec USA, Inc.AUD - 2019</v>
      </c>
      <c r="B173" t="s">
        <v>91</v>
      </c>
      <c r="C173" t="s">
        <v>13</v>
      </c>
      <c r="D173" t="s">
        <v>104</v>
      </c>
      <c r="E173">
        <v>20</v>
      </c>
      <c r="F173">
        <v>3</v>
      </c>
      <c r="G173">
        <f>VLOOKUP(A173,project2!A:B,2,FALSE)</f>
        <v>64</v>
      </c>
      <c r="H173">
        <f>VLOOKUP(D173,pic!A:B,2,FALSE)</f>
        <v>3</v>
      </c>
      <c r="I173" t="str">
        <f t="shared" si="5"/>
        <v>643</v>
      </c>
      <c r="J173">
        <f>VLOOKUP(I173,assign_csv!A:B,2,FALSE)</f>
        <v>27</v>
      </c>
    </row>
    <row r="174" spans="1:10" x14ac:dyDescent="0.55000000000000004">
      <c r="A174" t="str">
        <f t="shared" si="4"/>
        <v>Crestec USA, Inc.AUD - 2019</v>
      </c>
      <c r="B174" t="s">
        <v>91</v>
      </c>
      <c r="C174" t="s">
        <v>13</v>
      </c>
      <c r="D174" t="s">
        <v>104</v>
      </c>
      <c r="E174">
        <v>21</v>
      </c>
      <c r="F174">
        <v>1</v>
      </c>
      <c r="G174">
        <f>VLOOKUP(A174,project2!A:B,2,FALSE)</f>
        <v>64</v>
      </c>
      <c r="H174">
        <f>VLOOKUP(D174,pic!A:B,2,FALSE)</f>
        <v>3</v>
      </c>
      <c r="I174" t="str">
        <f t="shared" si="5"/>
        <v>643</v>
      </c>
      <c r="J174">
        <f>VLOOKUP(I174,assign_csv!A:B,2,FALSE)</f>
        <v>27</v>
      </c>
    </row>
    <row r="175" spans="1:10" x14ac:dyDescent="0.55000000000000004">
      <c r="A175" t="str">
        <f t="shared" si="4"/>
        <v>Crestec USA, Inc.AUD - 2019</v>
      </c>
      <c r="B175" t="s">
        <v>91</v>
      </c>
      <c r="C175" t="s">
        <v>13</v>
      </c>
      <c r="D175" t="s">
        <v>104</v>
      </c>
      <c r="E175">
        <v>23</v>
      </c>
      <c r="F175">
        <v>1</v>
      </c>
      <c r="G175">
        <f>VLOOKUP(A175,project2!A:B,2,FALSE)</f>
        <v>64</v>
      </c>
      <c r="H175">
        <f>VLOOKUP(D175,pic!A:B,2,FALSE)</f>
        <v>3</v>
      </c>
      <c r="I175" t="str">
        <f t="shared" si="5"/>
        <v>643</v>
      </c>
      <c r="J175">
        <f>VLOOKUP(I175,assign_csv!A:B,2,FALSE)</f>
        <v>27</v>
      </c>
    </row>
    <row r="176" spans="1:10" x14ac:dyDescent="0.55000000000000004">
      <c r="A176" t="str">
        <f t="shared" si="4"/>
        <v>Crestec USA, Inc.AUD - 2019</v>
      </c>
      <c r="B176" t="s">
        <v>91</v>
      </c>
      <c r="C176" t="s">
        <v>13</v>
      </c>
      <c r="D176" t="s">
        <v>104</v>
      </c>
      <c r="E176">
        <v>25</v>
      </c>
      <c r="F176">
        <v>1</v>
      </c>
      <c r="G176">
        <f>VLOOKUP(A176,project2!A:B,2,FALSE)</f>
        <v>64</v>
      </c>
      <c r="H176">
        <f>VLOOKUP(D176,pic!A:B,2,FALSE)</f>
        <v>3</v>
      </c>
      <c r="I176" t="str">
        <f t="shared" si="5"/>
        <v>643</v>
      </c>
      <c r="J176">
        <f>VLOOKUP(I176,assign_csv!A:B,2,FALSE)</f>
        <v>27</v>
      </c>
    </row>
    <row r="177" spans="1:10" x14ac:dyDescent="0.55000000000000004">
      <c r="A177" t="str">
        <f t="shared" si="4"/>
        <v>Crestec USA, Inc.AUD - 2019</v>
      </c>
      <c r="B177" t="s">
        <v>91</v>
      </c>
      <c r="C177" t="s">
        <v>13</v>
      </c>
      <c r="D177" t="s">
        <v>104</v>
      </c>
      <c r="E177">
        <v>26</v>
      </c>
      <c r="F177">
        <v>10</v>
      </c>
      <c r="G177">
        <f>VLOOKUP(A177,project2!A:B,2,FALSE)</f>
        <v>64</v>
      </c>
      <c r="H177">
        <f>VLOOKUP(D177,pic!A:B,2,FALSE)</f>
        <v>3</v>
      </c>
      <c r="I177" t="str">
        <f t="shared" si="5"/>
        <v>643</v>
      </c>
      <c r="J177">
        <f>VLOOKUP(I177,assign_csv!A:B,2,FALSE)</f>
        <v>27</v>
      </c>
    </row>
    <row r="178" spans="1:10" x14ac:dyDescent="0.55000000000000004">
      <c r="A178" t="str">
        <f t="shared" si="4"/>
        <v>Crestec USA, Inc.AUD - 2019</v>
      </c>
      <c r="B178" t="s">
        <v>91</v>
      </c>
      <c r="C178" t="s">
        <v>13</v>
      </c>
      <c r="D178" t="s">
        <v>104</v>
      </c>
      <c r="E178">
        <v>27</v>
      </c>
      <c r="F178">
        <v>5</v>
      </c>
      <c r="G178">
        <f>VLOOKUP(A178,project2!A:B,2,FALSE)</f>
        <v>64</v>
      </c>
      <c r="H178">
        <f>VLOOKUP(D178,pic!A:B,2,FALSE)</f>
        <v>3</v>
      </c>
      <c r="I178" t="str">
        <f t="shared" si="5"/>
        <v>643</v>
      </c>
      <c r="J178">
        <f>VLOOKUP(I178,assign_csv!A:B,2,FALSE)</f>
        <v>27</v>
      </c>
    </row>
    <row r="179" spans="1:10" x14ac:dyDescent="0.55000000000000004">
      <c r="A179" t="str">
        <f t="shared" si="4"/>
        <v>Crestec USA, Inc.AUD - 2019</v>
      </c>
      <c r="B179" t="s">
        <v>91</v>
      </c>
      <c r="C179" t="s">
        <v>13</v>
      </c>
      <c r="D179" t="s">
        <v>104</v>
      </c>
      <c r="E179">
        <v>28</v>
      </c>
      <c r="F179">
        <v>20</v>
      </c>
      <c r="G179">
        <f>VLOOKUP(A179,project2!A:B,2,FALSE)</f>
        <v>64</v>
      </c>
      <c r="H179">
        <f>VLOOKUP(D179,pic!A:B,2,FALSE)</f>
        <v>3</v>
      </c>
      <c r="I179" t="str">
        <f t="shared" si="5"/>
        <v>643</v>
      </c>
      <c r="J179">
        <f>VLOOKUP(I179,assign_csv!A:B,2,FALSE)</f>
        <v>27</v>
      </c>
    </row>
    <row r="180" spans="1:10" x14ac:dyDescent="0.55000000000000004">
      <c r="A180" t="str">
        <f t="shared" si="4"/>
        <v>Crestec USA, Inc.AUD - 2019</v>
      </c>
      <c r="B180" t="s">
        <v>91</v>
      </c>
      <c r="C180" t="s">
        <v>13</v>
      </c>
      <c r="D180" t="s">
        <v>104</v>
      </c>
      <c r="E180">
        <v>29</v>
      </c>
      <c r="F180">
        <v>25</v>
      </c>
      <c r="G180">
        <f>VLOOKUP(A180,project2!A:B,2,FALSE)</f>
        <v>64</v>
      </c>
      <c r="H180">
        <f>VLOOKUP(D180,pic!A:B,2,FALSE)</f>
        <v>3</v>
      </c>
      <c r="I180" t="str">
        <f t="shared" si="5"/>
        <v>643</v>
      </c>
      <c r="J180">
        <f>VLOOKUP(I180,assign_csv!A:B,2,FALSE)</f>
        <v>27</v>
      </c>
    </row>
    <row r="181" spans="1:10" x14ac:dyDescent="0.55000000000000004">
      <c r="A181" t="str">
        <f t="shared" si="4"/>
        <v>Crestec USA, Inc.AUD - 2019</v>
      </c>
      <c r="B181" t="s">
        <v>91</v>
      </c>
      <c r="C181" t="s">
        <v>13</v>
      </c>
      <c r="D181" t="s">
        <v>104</v>
      </c>
      <c r="E181">
        <v>30</v>
      </c>
      <c r="F181">
        <v>12</v>
      </c>
      <c r="G181">
        <f>VLOOKUP(A181,project2!A:B,2,FALSE)</f>
        <v>64</v>
      </c>
      <c r="H181">
        <f>VLOOKUP(D181,pic!A:B,2,FALSE)</f>
        <v>3</v>
      </c>
      <c r="I181" t="str">
        <f t="shared" si="5"/>
        <v>643</v>
      </c>
      <c r="J181">
        <f>VLOOKUP(I181,assign_csv!A:B,2,FALSE)</f>
        <v>27</v>
      </c>
    </row>
    <row r="182" spans="1:10" x14ac:dyDescent="0.55000000000000004">
      <c r="A182" t="str">
        <f t="shared" si="4"/>
        <v>Crestec USA, Inc.AUD - 2019</v>
      </c>
      <c r="B182" t="s">
        <v>91</v>
      </c>
      <c r="C182" t="s">
        <v>13</v>
      </c>
      <c r="D182" t="s">
        <v>104</v>
      </c>
      <c r="E182">
        <v>31</v>
      </c>
      <c r="F182">
        <v>1</v>
      </c>
      <c r="G182">
        <f>VLOOKUP(A182,project2!A:B,2,FALSE)</f>
        <v>64</v>
      </c>
      <c r="H182">
        <f>VLOOKUP(D182,pic!A:B,2,FALSE)</f>
        <v>3</v>
      </c>
      <c r="I182" t="str">
        <f t="shared" si="5"/>
        <v>643</v>
      </c>
      <c r="J182">
        <f>VLOOKUP(I182,assign_csv!A:B,2,FALSE)</f>
        <v>27</v>
      </c>
    </row>
    <row r="183" spans="1:10" x14ac:dyDescent="0.55000000000000004">
      <c r="A183" t="str">
        <f t="shared" si="4"/>
        <v>Crestec USA, Inc.AUD - 2019</v>
      </c>
      <c r="B183" t="s">
        <v>91</v>
      </c>
      <c r="C183" t="s">
        <v>13</v>
      </c>
      <c r="D183" t="s">
        <v>104</v>
      </c>
      <c r="E183">
        <v>32</v>
      </c>
      <c r="F183">
        <v>1</v>
      </c>
      <c r="G183">
        <f>VLOOKUP(A183,project2!A:B,2,FALSE)</f>
        <v>64</v>
      </c>
      <c r="H183">
        <f>VLOOKUP(D183,pic!A:B,2,FALSE)</f>
        <v>3</v>
      </c>
      <c r="I183" t="str">
        <f t="shared" si="5"/>
        <v>643</v>
      </c>
      <c r="J183">
        <f>VLOOKUP(I183,assign_csv!A:B,2,FALSE)</f>
        <v>27</v>
      </c>
    </row>
    <row r="184" spans="1:10" x14ac:dyDescent="0.55000000000000004">
      <c r="A184" t="str">
        <f t="shared" si="4"/>
        <v>Crestec USA, Inc.AUD - 2019</v>
      </c>
      <c r="B184" t="s">
        <v>91</v>
      </c>
      <c r="C184" t="s">
        <v>13</v>
      </c>
      <c r="D184" t="s">
        <v>218</v>
      </c>
      <c r="E184">
        <v>21</v>
      </c>
      <c r="F184">
        <v>2</v>
      </c>
      <c r="G184">
        <f>VLOOKUP(A184,project2!A:B,2,FALSE)</f>
        <v>64</v>
      </c>
      <c r="H184">
        <f>VLOOKUP(D184,pic!A:B,2,FALSE)</f>
        <v>8</v>
      </c>
      <c r="I184" t="str">
        <f t="shared" si="5"/>
        <v>648</v>
      </c>
      <c r="J184">
        <f>VLOOKUP(I184,assign_csv!A:B,2,FALSE)</f>
        <v>28</v>
      </c>
    </row>
    <row r="185" spans="1:10" x14ac:dyDescent="0.55000000000000004">
      <c r="A185" t="str">
        <f t="shared" si="4"/>
        <v>Crestec USA, Inc.AUD - 2019</v>
      </c>
      <c r="B185" t="s">
        <v>91</v>
      </c>
      <c r="C185" t="s">
        <v>13</v>
      </c>
      <c r="D185" t="s">
        <v>218</v>
      </c>
      <c r="E185">
        <v>22</v>
      </c>
      <c r="F185">
        <v>1</v>
      </c>
      <c r="G185">
        <f>VLOOKUP(A185,project2!A:B,2,FALSE)</f>
        <v>64</v>
      </c>
      <c r="H185">
        <f>VLOOKUP(D185,pic!A:B,2,FALSE)</f>
        <v>8</v>
      </c>
      <c r="I185" t="str">
        <f t="shared" si="5"/>
        <v>648</v>
      </c>
      <c r="J185">
        <f>VLOOKUP(I185,assign_csv!A:B,2,FALSE)</f>
        <v>28</v>
      </c>
    </row>
    <row r="186" spans="1:10" x14ac:dyDescent="0.55000000000000004">
      <c r="A186" t="str">
        <f t="shared" si="4"/>
        <v>Crestec USA, Inc.AUD - 2019</v>
      </c>
      <c r="B186" t="s">
        <v>91</v>
      </c>
      <c r="C186" t="s">
        <v>13</v>
      </c>
      <c r="D186" t="s">
        <v>218</v>
      </c>
      <c r="E186">
        <v>23</v>
      </c>
      <c r="F186">
        <v>4</v>
      </c>
      <c r="G186">
        <f>VLOOKUP(A186,project2!A:B,2,FALSE)</f>
        <v>64</v>
      </c>
      <c r="H186">
        <f>VLOOKUP(D186,pic!A:B,2,FALSE)</f>
        <v>8</v>
      </c>
      <c r="I186" t="str">
        <f t="shared" si="5"/>
        <v>648</v>
      </c>
      <c r="J186">
        <f>VLOOKUP(I186,assign_csv!A:B,2,FALSE)</f>
        <v>28</v>
      </c>
    </row>
    <row r="187" spans="1:10" x14ac:dyDescent="0.55000000000000004">
      <c r="A187" t="str">
        <f t="shared" si="4"/>
        <v>Crestec USA, Inc.AUD - 2019</v>
      </c>
      <c r="B187" t="s">
        <v>91</v>
      </c>
      <c r="C187" t="s">
        <v>13</v>
      </c>
      <c r="D187" t="s">
        <v>218</v>
      </c>
      <c r="E187">
        <v>25</v>
      </c>
      <c r="F187">
        <v>2</v>
      </c>
      <c r="G187">
        <f>VLOOKUP(A187,project2!A:B,2,FALSE)</f>
        <v>64</v>
      </c>
      <c r="H187">
        <f>VLOOKUP(D187,pic!A:B,2,FALSE)</f>
        <v>8</v>
      </c>
      <c r="I187" t="str">
        <f t="shared" si="5"/>
        <v>648</v>
      </c>
      <c r="J187">
        <f>VLOOKUP(I187,assign_csv!A:B,2,FALSE)</f>
        <v>28</v>
      </c>
    </row>
    <row r="188" spans="1:10" x14ac:dyDescent="0.55000000000000004">
      <c r="A188" t="str">
        <f t="shared" si="4"/>
        <v>Crestec USA, Inc.AUD - 2019</v>
      </c>
      <c r="B188" t="s">
        <v>91</v>
      </c>
      <c r="C188" t="s">
        <v>13</v>
      </c>
      <c r="D188" t="s">
        <v>218</v>
      </c>
      <c r="E188">
        <v>26</v>
      </c>
      <c r="F188">
        <v>5</v>
      </c>
      <c r="G188">
        <f>VLOOKUP(A188,project2!A:B,2,FALSE)</f>
        <v>64</v>
      </c>
      <c r="H188">
        <f>VLOOKUP(D188,pic!A:B,2,FALSE)</f>
        <v>8</v>
      </c>
      <c r="I188" t="str">
        <f t="shared" si="5"/>
        <v>648</v>
      </c>
      <c r="J188">
        <f>VLOOKUP(I188,assign_csv!A:B,2,FALSE)</f>
        <v>28</v>
      </c>
    </row>
    <row r="189" spans="1:10" x14ac:dyDescent="0.55000000000000004">
      <c r="A189" t="str">
        <f t="shared" si="4"/>
        <v>Crestec USA, Inc.AUD - 2019</v>
      </c>
      <c r="B189" t="s">
        <v>91</v>
      </c>
      <c r="C189" t="s">
        <v>13</v>
      </c>
      <c r="D189" t="s">
        <v>218</v>
      </c>
      <c r="E189">
        <v>27</v>
      </c>
      <c r="F189">
        <v>10</v>
      </c>
      <c r="G189">
        <f>VLOOKUP(A189,project2!A:B,2,FALSE)</f>
        <v>64</v>
      </c>
      <c r="H189">
        <f>VLOOKUP(D189,pic!A:B,2,FALSE)</f>
        <v>8</v>
      </c>
      <c r="I189" t="str">
        <f t="shared" si="5"/>
        <v>648</v>
      </c>
      <c r="J189">
        <f>VLOOKUP(I189,assign_csv!A:B,2,FALSE)</f>
        <v>28</v>
      </c>
    </row>
    <row r="190" spans="1:10" x14ac:dyDescent="0.55000000000000004">
      <c r="A190" t="str">
        <f t="shared" si="4"/>
        <v>Crestec USA, Inc.AUD - 2019</v>
      </c>
      <c r="B190" t="s">
        <v>91</v>
      </c>
      <c r="C190" t="s">
        <v>13</v>
      </c>
      <c r="D190" t="s">
        <v>218</v>
      </c>
      <c r="E190">
        <v>28</v>
      </c>
      <c r="F190">
        <v>25</v>
      </c>
      <c r="G190">
        <f>VLOOKUP(A190,project2!A:B,2,FALSE)</f>
        <v>64</v>
      </c>
      <c r="H190">
        <f>VLOOKUP(D190,pic!A:B,2,FALSE)</f>
        <v>8</v>
      </c>
      <c r="I190" t="str">
        <f t="shared" si="5"/>
        <v>648</v>
      </c>
      <c r="J190">
        <f>VLOOKUP(I190,assign_csv!A:B,2,FALSE)</f>
        <v>28</v>
      </c>
    </row>
    <row r="191" spans="1:10" x14ac:dyDescent="0.55000000000000004">
      <c r="A191" t="str">
        <f t="shared" si="4"/>
        <v>Crestec USA, Inc.AUD - 2019</v>
      </c>
      <c r="B191" t="s">
        <v>91</v>
      </c>
      <c r="C191" t="s">
        <v>13</v>
      </c>
      <c r="D191" t="s">
        <v>218</v>
      </c>
      <c r="E191">
        <v>29</v>
      </c>
      <c r="F191">
        <v>15</v>
      </c>
      <c r="G191">
        <f>VLOOKUP(A191,project2!A:B,2,FALSE)</f>
        <v>64</v>
      </c>
      <c r="H191">
        <f>VLOOKUP(D191,pic!A:B,2,FALSE)</f>
        <v>8</v>
      </c>
      <c r="I191" t="str">
        <f t="shared" si="5"/>
        <v>648</v>
      </c>
      <c r="J191">
        <f>VLOOKUP(I191,assign_csv!A:B,2,FALSE)</f>
        <v>28</v>
      </c>
    </row>
    <row r="192" spans="1:10" x14ac:dyDescent="0.55000000000000004">
      <c r="A192" t="str">
        <f t="shared" si="4"/>
        <v>Crestec USA, Inc.AUD - 2019</v>
      </c>
      <c r="B192" t="s">
        <v>91</v>
      </c>
      <c r="C192" t="s">
        <v>13</v>
      </c>
      <c r="D192" t="s">
        <v>218</v>
      </c>
      <c r="E192">
        <v>30</v>
      </c>
      <c r="F192">
        <v>5</v>
      </c>
      <c r="G192">
        <f>VLOOKUP(A192,project2!A:B,2,FALSE)</f>
        <v>64</v>
      </c>
      <c r="H192">
        <f>VLOOKUP(D192,pic!A:B,2,FALSE)</f>
        <v>8</v>
      </c>
      <c r="I192" t="str">
        <f t="shared" si="5"/>
        <v>648</v>
      </c>
      <c r="J192">
        <f>VLOOKUP(I192,assign_csv!A:B,2,FALSE)</f>
        <v>28</v>
      </c>
    </row>
    <row r="193" spans="1:10" x14ac:dyDescent="0.55000000000000004">
      <c r="A193" t="str">
        <f t="shared" si="4"/>
        <v>Crestec USA, Inc.AUD - 2019</v>
      </c>
      <c r="B193" t="s">
        <v>91</v>
      </c>
      <c r="C193" t="s">
        <v>13</v>
      </c>
      <c r="D193" t="s">
        <v>218</v>
      </c>
      <c r="E193">
        <v>32</v>
      </c>
      <c r="F193">
        <v>1</v>
      </c>
      <c r="G193">
        <f>VLOOKUP(A193,project2!A:B,2,FALSE)</f>
        <v>64</v>
      </c>
      <c r="H193">
        <f>VLOOKUP(D193,pic!A:B,2,FALSE)</f>
        <v>8</v>
      </c>
      <c r="I193" t="str">
        <f t="shared" si="5"/>
        <v>648</v>
      </c>
      <c r="J193">
        <f>VLOOKUP(I193,assign_csv!A:B,2,FALSE)</f>
        <v>28</v>
      </c>
    </row>
    <row r="194" spans="1:10" x14ac:dyDescent="0.55000000000000004">
      <c r="A194" t="str">
        <f t="shared" si="4"/>
        <v>Crestec USA, Inc.AUD - 2019</v>
      </c>
      <c r="B194" t="s">
        <v>91</v>
      </c>
      <c r="C194" t="s">
        <v>13</v>
      </c>
      <c r="D194" t="s">
        <v>217</v>
      </c>
      <c r="E194">
        <v>20</v>
      </c>
      <c r="F194">
        <v>1</v>
      </c>
      <c r="G194">
        <f>VLOOKUP(A194,project2!A:B,2,FALSE)</f>
        <v>64</v>
      </c>
      <c r="H194">
        <f>VLOOKUP(D194,pic!A:B,2,FALSE)</f>
        <v>9</v>
      </c>
      <c r="I194" t="str">
        <f t="shared" si="5"/>
        <v>649</v>
      </c>
      <c r="J194">
        <f>VLOOKUP(I194,assign_csv!A:B,2,FALSE)</f>
        <v>29</v>
      </c>
    </row>
    <row r="195" spans="1:10" x14ac:dyDescent="0.55000000000000004">
      <c r="A195" t="str">
        <f t="shared" ref="A195:A258" si="6">B195&amp;C195</f>
        <v>Crestec USA, Inc.AUD - 2019</v>
      </c>
      <c r="B195" t="s">
        <v>91</v>
      </c>
      <c r="C195" t="s">
        <v>13</v>
      </c>
      <c r="D195" t="s">
        <v>217</v>
      </c>
      <c r="E195">
        <v>21</v>
      </c>
      <c r="F195">
        <v>3</v>
      </c>
      <c r="G195">
        <f>VLOOKUP(A195,project2!A:B,2,FALSE)</f>
        <v>64</v>
      </c>
      <c r="H195">
        <f>VLOOKUP(D195,pic!A:B,2,FALSE)</f>
        <v>9</v>
      </c>
      <c r="I195" t="str">
        <f t="shared" ref="I195:I258" si="7">G195&amp;H195</f>
        <v>649</v>
      </c>
      <c r="J195">
        <f>VLOOKUP(I195,assign_csv!A:B,2,FALSE)</f>
        <v>29</v>
      </c>
    </row>
    <row r="196" spans="1:10" x14ac:dyDescent="0.55000000000000004">
      <c r="A196" t="str">
        <f t="shared" si="6"/>
        <v>Crestec USA, Inc.AUD - 2019</v>
      </c>
      <c r="B196" t="s">
        <v>91</v>
      </c>
      <c r="C196" t="s">
        <v>13</v>
      </c>
      <c r="D196" t="s">
        <v>217</v>
      </c>
      <c r="E196">
        <v>23</v>
      </c>
      <c r="F196">
        <v>4</v>
      </c>
      <c r="G196">
        <f>VLOOKUP(A196,project2!A:B,2,FALSE)</f>
        <v>64</v>
      </c>
      <c r="H196">
        <f>VLOOKUP(D196,pic!A:B,2,FALSE)</f>
        <v>9</v>
      </c>
      <c r="I196" t="str">
        <f t="shared" si="7"/>
        <v>649</v>
      </c>
      <c r="J196">
        <f>VLOOKUP(I196,assign_csv!A:B,2,FALSE)</f>
        <v>29</v>
      </c>
    </row>
    <row r="197" spans="1:10" x14ac:dyDescent="0.55000000000000004">
      <c r="A197" t="str">
        <f t="shared" si="6"/>
        <v>Crestec USA, Inc.AUD - 2019</v>
      </c>
      <c r="B197" t="s">
        <v>91</v>
      </c>
      <c r="C197" t="s">
        <v>13</v>
      </c>
      <c r="D197" t="s">
        <v>217</v>
      </c>
      <c r="E197">
        <v>25</v>
      </c>
      <c r="F197">
        <v>15</v>
      </c>
      <c r="G197">
        <f>VLOOKUP(A197,project2!A:B,2,FALSE)</f>
        <v>64</v>
      </c>
      <c r="H197">
        <f>VLOOKUP(D197,pic!A:B,2,FALSE)</f>
        <v>9</v>
      </c>
      <c r="I197" t="str">
        <f t="shared" si="7"/>
        <v>649</v>
      </c>
      <c r="J197">
        <f>VLOOKUP(I197,assign_csv!A:B,2,FALSE)</f>
        <v>29</v>
      </c>
    </row>
    <row r="198" spans="1:10" x14ac:dyDescent="0.55000000000000004">
      <c r="A198" t="str">
        <f t="shared" si="6"/>
        <v>Crestec USA, Inc.AUD - 2019</v>
      </c>
      <c r="B198" t="s">
        <v>91</v>
      </c>
      <c r="C198" t="s">
        <v>13</v>
      </c>
      <c r="D198" t="s">
        <v>217</v>
      </c>
      <c r="E198">
        <v>26</v>
      </c>
      <c r="F198">
        <v>15</v>
      </c>
      <c r="G198">
        <f>VLOOKUP(A198,project2!A:B,2,FALSE)</f>
        <v>64</v>
      </c>
      <c r="H198">
        <f>VLOOKUP(D198,pic!A:B,2,FALSE)</f>
        <v>9</v>
      </c>
      <c r="I198" t="str">
        <f t="shared" si="7"/>
        <v>649</v>
      </c>
      <c r="J198">
        <f>VLOOKUP(I198,assign_csv!A:B,2,FALSE)</f>
        <v>29</v>
      </c>
    </row>
    <row r="199" spans="1:10" x14ac:dyDescent="0.55000000000000004">
      <c r="A199" t="str">
        <f t="shared" si="6"/>
        <v>Crestec USA, Inc.AUD - 2019</v>
      </c>
      <c r="B199" t="s">
        <v>91</v>
      </c>
      <c r="C199" t="s">
        <v>13</v>
      </c>
      <c r="D199" t="s">
        <v>237</v>
      </c>
      <c r="E199">
        <v>20</v>
      </c>
      <c r="F199">
        <v>1</v>
      </c>
      <c r="G199">
        <f>VLOOKUP(A199,project2!A:B,2,FALSE)</f>
        <v>64</v>
      </c>
      <c r="H199">
        <f>VLOOKUP(D199,pic!A:B,2,FALSE)</f>
        <v>10</v>
      </c>
      <c r="I199" t="str">
        <f t="shared" si="7"/>
        <v>6410</v>
      </c>
      <c r="J199">
        <f>VLOOKUP(I199,assign_csv!A:B,2,FALSE)</f>
        <v>32</v>
      </c>
    </row>
    <row r="200" spans="1:10" x14ac:dyDescent="0.55000000000000004">
      <c r="A200" t="str">
        <f t="shared" si="6"/>
        <v>Crestec USA, Inc.AUD - 2019</v>
      </c>
      <c r="B200" t="s">
        <v>91</v>
      </c>
      <c r="C200" t="s">
        <v>13</v>
      </c>
      <c r="D200" t="s">
        <v>237</v>
      </c>
      <c r="E200">
        <v>22</v>
      </c>
      <c r="F200">
        <v>1</v>
      </c>
      <c r="G200">
        <f>VLOOKUP(A200,project2!A:B,2,FALSE)</f>
        <v>64</v>
      </c>
      <c r="H200">
        <f>VLOOKUP(D200,pic!A:B,2,FALSE)</f>
        <v>10</v>
      </c>
      <c r="I200" t="str">
        <f t="shared" si="7"/>
        <v>6410</v>
      </c>
      <c r="J200">
        <f>VLOOKUP(I200,assign_csv!A:B,2,FALSE)</f>
        <v>32</v>
      </c>
    </row>
    <row r="201" spans="1:10" x14ac:dyDescent="0.55000000000000004">
      <c r="A201" t="str">
        <f t="shared" si="6"/>
        <v>Crestec USA, Inc.AUD - 2019</v>
      </c>
      <c r="B201" t="s">
        <v>91</v>
      </c>
      <c r="C201" t="s">
        <v>13</v>
      </c>
      <c r="D201" t="s">
        <v>237</v>
      </c>
      <c r="E201">
        <v>23</v>
      </c>
      <c r="F201">
        <v>2</v>
      </c>
      <c r="G201">
        <f>VLOOKUP(A201,project2!A:B,2,FALSE)</f>
        <v>64</v>
      </c>
      <c r="H201">
        <f>VLOOKUP(D201,pic!A:B,2,FALSE)</f>
        <v>10</v>
      </c>
      <c r="I201" t="str">
        <f t="shared" si="7"/>
        <v>6410</v>
      </c>
      <c r="J201">
        <f>VLOOKUP(I201,assign_csv!A:B,2,FALSE)</f>
        <v>32</v>
      </c>
    </row>
    <row r="202" spans="1:10" x14ac:dyDescent="0.55000000000000004">
      <c r="A202" t="str">
        <f t="shared" si="6"/>
        <v>Crestec USA, Inc.AUD - 2019</v>
      </c>
      <c r="B202" t="s">
        <v>91</v>
      </c>
      <c r="C202" t="s">
        <v>13</v>
      </c>
      <c r="D202" t="s">
        <v>237</v>
      </c>
      <c r="E202">
        <v>25</v>
      </c>
      <c r="F202">
        <v>8</v>
      </c>
      <c r="G202">
        <f>VLOOKUP(A202,project2!A:B,2,FALSE)</f>
        <v>64</v>
      </c>
      <c r="H202">
        <f>VLOOKUP(D202,pic!A:B,2,FALSE)</f>
        <v>10</v>
      </c>
      <c r="I202" t="str">
        <f t="shared" si="7"/>
        <v>6410</v>
      </c>
      <c r="J202">
        <f>VLOOKUP(I202,assign_csv!A:B,2,FALSE)</f>
        <v>32</v>
      </c>
    </row>
    <row r="203" spans="1:10" x14ac:dyDescent="0.55000000000000004">
      <c r="A203" t="str">
        <f t="shared" si="6"/>
        <v>Crestec USA, Inc.AUD - 2019</v>
      </c>
      <c r="B203" t="s">
        <v>91</v>
      </c>
      <c r="C203" t="s">
        <v>13</v>
      </c>
      <c r="D203" t="s">
        <v>237</v>
      </c>
      <c r="E203">
        <v>26</v>
      </c>
      <c r="F203">
        <v>15</v>
      </c>
      <c r="G203">
        <f>VLOOKUP(A203,project2!A:B,2,FALSE)</f>
        <v>64</v>
      </c>
      <c r="H203">
        <f>VLOOKUP(D203,pic!A:B,2,FALSE)</f>
        <v>10</v>
      </c>
      <c r="I203" t="str">
        <f t="shared" si="7"/>
        <v>6410</v>
      </c>
      <c r="J203">
        <f>VLOOKUP(I203,assign_csv!A:B,2,FALSE)</f>
        <v>32</v>
      </c>
    </row>
    <row r="204" spans="1:10" x14ac:dyDescent="0.55000000000000004">
      <c r="A204" t="str">
        <f t="shared" si="6"/>
        <v>Crestec USA, Inc.AUD - 2019</v>
      </c>
      <c r="B204" t="s">
        <v>91</v>
      </c>
      <c r="C204" t="s">
        <v>13</v>
      </c>
      <c r="D204" t="s">
        <v>237</v>
      </c>
      <c r="E204">
        <v>27</v>
      </c>
      <c r="F204">
        <v>15</v>
      </c>
      <c r="G204">
        <f>VLOOKUP(A204,project2!A:B,2,FALSE)</f>
        <v>64</v>
      </c>
      <c r="H204">
        <f>VLOOKUP(D204,pic!A:B,2,FALSE)</f>
        <v>10</v>
      </c>
      <c r="I204" t="str">
        <f t="shared" si="7"/>
        <v>6410</v>
      </c>
      <c r="J204">
        <f>VLOOKUP(I204,assign_csv!A:B,2,FALSE)</f>
        <v>32</v>
      </c>
    </row>
    <row r="205" spans="1:10" x14ac:dyDescent="0.55000000000000004">
      <c r="A205" t="str">
        <f t="shared" si="6"/>
        <v>Crestec USA, Inc.AUD - 2019</v>
      </c>
      <c r="B205" t="s">
        <v>91</v>
      </c>
      <c r="C205" t="s">
        <v>13</v>
      </c>
      <c r="D205" t="s">
        <v>237</v>
      </c>
      <c r="E205">
        <v>28</v>
      </c>
      <c r="F205">
        <v>30</v>
      </c>
      <c r="G205">
        <f>VLOOKUP(A205,project2!A:B,2,FALSE)</f>
        <v>64</v>
      </c>
      <c r="H205">
        <f>VLOOKUP(D205,pic!A:B,2,FALSE)</f>
        <v>10</v>
      </c>
      <c r="I205" t="str">
        <f t="shared" si="7"/>
        <v>6410</v>
      </c>
      <c r="J205">
        <f>VLOOKUP(I205,assign_csv!A:B,2,FALSE)</f>
        <v>32</v>
      </c>
    </row>
    <row r="206" spans="1:10" x14ac:dyDescent="0.55000000000000004">
      <c r="A206" t="str">
        <f t="shared" si="6"/>
        <v>Crestec USA, Inc.AUD - 2019</v>
      </c>
      <c r="B206" t="s">
        <v>91</v>
      </c>
      <c r="C206" t="s">
        <v>13</v>
      </c>
      <c r="D206" t="s">
        <v>237</v>
      </c>
      <c r="E206">
        <v>29</v>
      </c>
      <c r="F206">
        <v>13</v>
      </c>
      <c r="G206">
        <f>VLOOKUP(A206,project2!A:B,2,FALSE)</f>
        <v>64</v>
      </c>
      <c r="H206">
        <f>VLOOKUP(D206,pic!A:B,2,FALSE)</f>
        <v>10</v>
      </c>
      <c r="I206" t="str">
        <f t="shared" si="7"/>
        <v>6410</v>
      </c>
      <c r="J206">
        <f>VLOOKUP(I206,assign_csv!A:B,2,FALSE)</f>
        <v>32</v>
      </c>
    </row>
    <row r="207" spans="1:10" x14ac:dyDescent="0.55000000000000004">
      <c r="A207" t="str">
        <f t="shared" si="6"/>
        <v>Crestec USA, Inc.AUD - 2019</v>
      </c>
      <c r="B207" t="s">
        <v>91</v>
      </c>
      <c r="C207" t="s">
        <v>13</v>
      </c>
      <c r="D207" t="s">
        <v>237</v>
      </c>
      <c r="E207">
        <v>32</v>
      </c>
      <c r="F207">
        <v>1</v>
      </c>
      <c r="G207">
        <f>VLOOKUP(A207,project2!A:B,2,FALSE)</f>
        <v>64</v>
      </c>
      <c r="H207">
        <f>VLOOKUP(D207,pic!A:B,2,FALSE)</f>
        <v>10</v>
      </c>
      <c r="I207" t="str">
        <f t="shared" si="7"/>
        <v>6410</v>
      </c>
      <c r="J207">
        <f>VLOOKUP(I207,assign_csv!A:B,2,FALSE)</f>
        <v>32</v>
      </c>
    </row>
    <row r="208" spans="1:10" x14ac:dyDescent="0.55000000000000004">
      <c r="A208" t="str">
        <f t="shared" si="6"/>
        <v>All Nippon Airways Co., Ltd.AUD - 2019</v>
      </c>
      <c r="B208" t="s">
        <v>89</v>
      </c>
      <c r="C208" t="s">
        <v>13</v>
      </c>
      <c r="D208" t="s">
        <v>192</v>
      </c>
      <c r="E208">
        <v>15</v>
      </c>
      <c r="F208">
        <v>1</v>
      </c>
      <c r="G208">
        <f>VLOOKUP(A208,project2!A:B,2,FALSE)</f>
        <v>63</v>
      </c>
      <c r="H208">
        <f>VLOOKUP(D208,pic!A:B,2,FALSE)</f>
        <v>1</v>
      </c>
      <c r="I208" t="str">
        <f t="shared" si="7"/>
        <v>631</v>
      </c>
      <c r="J208">
        <f>VLOOKUP(I208,assign_csv!A:B,2,FALSE)</f>
        <v>33</v>
      </c>
    </row>
    <row r="209" spans="1:10" x14ac:dyDescent="0.55000000000000004">
      <c r="A209" t="str">
        <f t="shared" si="6"/>
        <v>All Nippon Airways Co., Ltd.AUD - 2019</v>
      </c>
      <c r="B209" t="s">
        <v>89</v>
      </c>
      <c r="C209" t="s">
        <v>13</v>
      </c>
      <c r="D209" t="s">
        <v>192</v>
      </c>
      <c r="E209">
        <v>16</v>
      </c>
      <c r="F209">
        <v>0</v>
      </c>
      <c r="G209">
        <f>VLOOKUP(A209,project2!A:B,2,FALSE)</f>
        <v>63</v>
      </c>
      <c r="H209">
        <f>VLOOKUP(D209,pic!A:B,2,FALSE)</f>
        <v>1</v>
      </c>
      <c r="I209" t="str">
        <f t="shared" si="7"/>
        <v>631</v>
      </c>
      <c r="J209">
        <f>VLOOKUP(I209,assign_csv!A:B,2,FALSE)</f>
        <v>33</v>
      </c>
    </row>
    <row r="210" spans="1:10" x14ac:dyDescent="0.55000000000000004">
      <c r="A210" t="str">
        <f t="shared" si="6"/>
        <v>All Nippon Airways Co., Ltd.AUD - 2019</v>
      </c>
      <c r="B210" t="s">
        <v>89</v>
      </c>
      <c r="C210" t="s">
        <v>13</v>
      </c>
      <c r="D210" t="s">
        <v>192</v>
      </c>
      <c r="E210">
        <v>22</v>
      </c>
      <c r="F210">
        <v>1</v>
      </c>
      <c r="G210">
        <f>VLOOKUP(A210,project2!A:B,2,FALSE)</f>
        <v>63</v>
      </c>
      <c r="H210">
        <f>VLOOKUP(D210,pic!A:B,2,FALSE)</f>
        <v>1</v>
      </c>
      <c r="I210" t="str">
        <f t="shared" si="7"/>
        <v>631</v>
      </c>
      <c r="J210">
        <f>VLOOKUP(I210,assign_csv!A:B,2,FALSE)</f>
        <v>33</v>
      </c>
    </row>
    <row r="211" spans="1:10" x14ac:dyDescent="0.55000000000000004">
      <c r="A211" t="str">
        <f t="shared" si="6"/>
        <v>All Nippon Airways Co., Ltd.AUD - 2019</v>
      </c>
      <c r="B211" t="s">
        <v>89</v>
      </c>
      <c r="C211" t="s">
        <v>13</v>
      </c>
      <c r="D211" t="s">
        <v>192</v>
      </c>
      <c r="E211">
        <v>24</v>
      </c>
      <c r="F211">
        <v>2</v>
      </c>
      <c r="G211">
        <f>VLOOKUP(A211,project2!A:B,2,FALSE)</f>
        <v>63</v>
      </c>
      <c r="H211">
        <f>VLOOKUP(D211,pic!A:B,2,FALSE)</f>
        <v>1</v>
      </c>
      <c r="I211" t="str">
        <f t="shared" si="7"/>
        <v>631</v>
      </c>
      <c r="J211">
        <f>VLOOKUP(I211,assign_csv!A:B,2,FALSE)</f>
        <v>33</v>
      </c>
    </row>
    <row r="212" spans="1:10" x14ac:dyDescent="0.55000000000000004">
      <c r="A212" t="str">
        <f t="shared" si="6"/>
        <v>All Nippon Airways Co., Ltd.AUD - 2019</v>
      </c>
      <c r="B212" t="s">
        <v>89</v>
      </c>
      <c r="C212" t="s">
        <v>13</v>
      </c>
      <c r="D212" t="s">
        <v>192</v>
      </c>
      <c r="E212">
        <v>37</v>
      </c>
      <c r="F212">
        <v>2</v>
      </c>
      <c r="G212">
        <f>VLOOKUP(A212,project2!A:B,2,FALSE)</f>
        <v>63</v>
      </c>
      <c r="H212">
        <f>VLOOKUP(D212,pic!A:B,2,FALSE)</f>
        <v>1</v>
      </c>
      <c r="I212" t="str">
        <f t="shared" si="7"/>
        <v>631</v>
      </c>
      <c r="J212">
        <f>VLOOKUP(I212,assign_csv!A:B,2,FALSE)</f>
        <v>33</v>
      </c>
    </row>
    <row r="213" spans="1:10" x14ac:dyDescent="0.55000000000000004">
      <c r="A213" t="str">
        <f t="shared" si="6"/>
        <v>All Nippon Airways Co., Ltd.AUD - 2019</v>
      </c>
      <c r="B213" t="s">
        <v>89</v>
      </c>
      <c r="C213" t="s">
        <v>13</v>
      </c>
      <c r="D213" t="s">
        <v>192</v>
      </c>
      <c r="E213">
        <v>38</v>
      </c>
      <c r="F213">
        <v>1</v>
      </c>
      <c r="G213">
        <f>VLOOKUP(A213,project2!A:B,2,FALSE)</f>
        <v>63</v>
      </c>
      <c r="H213">
        <f>VLOOKUP(D213,pic!A:B,2,FALSE)</f>
        <v>1</v>
      </c>
      <c r="I213" t="str">
        <f t="shared" si="7"/>
        <v>631</v>
      </c>
      <c r="J213">
        <f>VLOOKUP(I213,assign_csv!A:B,2,FALSE)</f>
        <v>33</v>
      </c>
    </row>
    <row r="214" spans="1:10" x14ac:dyDescent="0.55000000000000004">
      <c r="A214" t="str">
        <f t="shared" si="6"/>
        <v>All Nippon Airways Co., Ltd.AUD - 2019</v>
      </c>
      <c r="B214" t="s">
        <v>89</v>
      </c>
      <c r="C214" t="s">
        <v>13</v>
      </c>
      <c r="D214" t="s">
        <v>104</v>
      </c>
      <c r="E214">
        <v>21</v>
      </c>
      <c r="F214">
        <v>2</v>
      </c>
      <c r="G214">
        <f>VLOOKUP(A214,project2!A:B,2,FALSE)</f>
        <v>63</v>
      </c>
      <c r="H214">
        <f>VLOOKUP(D214,pic!A:B,2,FALSE)</f>
        <v>3</v>
      </c>
      <c r="I214" t="str">
        <f t="shared" si="7"/>
        <v>633</v>
      </c>
      <c r="J214">
        <f>VLOOKUP(I214,assign_csv!A:B,2,FALSE)</f>
        <v>35</v>
      </c>
    </row>
    <row r="215" spans="1:10" x14ac:dyDescent="0.55000000000000004">
      <c r="A215" t="str">
        <f t="shared" si="6"/>
        <v>All Nippon Airways Co., Ltd.AUD - 2019</v>
      </c>
      <c r="B215" t="s">
        <v>89</v>
      </c>
      <c r="C215" t="s">
        <v>13</v>
      </c>
      <c r="D215" t="s">
        <v>104</v>
      </c>
      <c r="E215">
        <v>22</v>
      </c>
      <c r="F215">
        <v>2</v>
      </c>
      <c r="G215">
        <f>VLOOKUP(A215,project2!A:B,2,FALSE)</f>
        <v>63</v>
      </c>
      <c r="H215">
        <f>VLOOKUP(D215,pic!A:B,2,FALSE)</f>
        <v>3</v>
      </c>
      <c r="I215" t="str">
        <f t="shared" si="7"/>
        <v>633</v>
      </c>
      <c r="J215">
        <f>VLOOKUP(I215,assign_csv!A:B,2,FALSE)</f>
        <v>35</v>
      </c>
    </row>
    <row r="216" spans="1:10" x14ac:dyDescent="0.55000000000000004">
      <c r="A216" t="str">
        <f t="shared" si="6"/>
        <v>All Nippon Airways Co., Ltd.AUD - 2019</v>
      </c>
      <c r="B216" t="s">
        <v>89</v>
      </c>
      <c r="C216" t="s">
        <v>13</v>
      </c>
      <c r="D216" t="s">
        <v>104</v>
      </c>
      <c r="E216">
        <v>23</v>
      </c>
      <c r="F216">
        <v>1</v>
      </c>
      <c r="G216">
        <f>VLOOKUP(A216,project2!A:B,2,FALSE)</f>
        <v>63</v>
      </c>
      <c r="H216">
        <f>VLOOKUP(D216,pic!A:B,2,FALSE)</f>
        <v>3</v>
      </c>
      <c r="I216" t="str">
        <f t="shared" si="7"/>
        <v>633</v>
      </c>
      <c r="J216">
        <f>VLOOKUP(I216,assign_csv!A:B,2,FALSE)</f>
        <v>35</v>
      </c>
    </row>
    <row r="217" spans="1:10" x14ac:dyDescent="0.55000000000000004">
      <c r="A217" t="str">
        <f t="shared" si="6"/>
        <v>All Nippon Airways Co., Ltd.AUD - 2019</v>
      </c>
      <c r="B217" t="s">
        <v>89</v>
      </c>
      <c r="C217" t="s">
        <v>13</v>
      </c>
      <c r="D217" t="s">
        <v>104</v>
      </c>
      <c r="E217">
        <v>24</v>
      </c>
      <c r="F217">
        <v>8</v>
      </c>
      <c r="G217">
        <f>VLOOKUP(A217,project2!A:B,2,FALSE)</f>
        <v>63</v>
      </c>
      <c r="H217">
        <f>VLOOKUP(D217,pic!A:B,2,FALSE)</f>
        <v>3</v>
      </c>
      <c r="I217" t="str">
        <f t="shared" si="7"/>
        <v>633</v>
      </c>
      <c r="J217">
        <f>VLOOKUP(I217,assign_csv!A:B,2,FALSE)</f>
        <v>35</v>
      </c>
    </row>
    <row r="218" spans="1:10" x14ac:dyDescent="0.55000000000000004">
      <c r="A218" t="str">
        <f t="shared" si="6"/>
        <v>All Nippon Airways Co., Ltd.AUD - 2019</v>
      </c>
      <c r="B218" t="s">
        <v>89</v>
      </c>
      <c r="C218" t="s">
        <v>13</v>
      </c>
      <c r="D218" t="s">
        <v>104</v>
      </c>
      <c r="E218">
        <v>27</v>
      </c>
      <c r="F218">
        <v>1</v>
      </c>
      <c r="G218">
        <f>VLOOKUP(A218,project2!A:B,2,FALSE)</f>
        <v>63</v>
      </c>
      <c r="H218">
        <f>VLOOKUP(D218,pic!A:B,2,FALSE)</f>
        <v>3</v>
      </c>
      <c r="I218" t="str">
        <f t="shared" si="7"/>
        <v>633</v>
      </c>
      <c r="J218">
        <f>VLOOKUP(I218,assign_csv!A:B,2,FALSE)</f>
        <v>35</v>
      </c>
    </row>
    <row r="219" spans="1:10" x14ac:dyDescent="0.55000000000000004">
      <c r="A219" t="str">
        <f t="shared" si="6"/>
        <v>All Nippon Airways Co., Ltd.AUD - 2019</v>
      </c>
      <c r="B219" t="s">
        <v>89</v>
      </c>
      <c r="C219" t="s">
        <v>13</v>
      </c>
      <c r="D219" t="s">
        <v>104</v>
      </c>
      <c r="E219">
        <v>28</v>
      </c>
      <c r="F219">
        <v>1</v>
      </c>
      <c r="G219">
        <f>VLOOKUP(A219,project2!A:B,2,FALSE)</f>
        <v>63</v>
      </c>
      <c r="H219">
        <f>VLOOKUP(D219,pic!A:B,2,FALSE)</f>
        <v>3</v>
      </c>
      <c r="I219" t="str">
        <f t="shared" si="7"/>
        <v>633</v>
      </c>
      <c r="J219">
        <f>VLOOKUP(I219,assign_csv!A:B,2,FALSE)</f>
        <v>35</v>
      </c>
    </row>
    <row r="220" spans="1:10" x14ac:dyDescent="0.55000000000000004">
      <c r="A220" t="str">
        <f t="shared" si="6"/>
        <v>All Nippon Airways Co., Ltd.AUD - 2019</v>
      </c>
      <c r="B220" t="s">
        <v>89</v>
      </c>
      <c r="C220" t="s">
        <v>13</v>
      </c>
      <c r="D220" t="s">
        <v>104</v>
      </c>
      <c r="E220">
        <v>29</v>
      </c>
      <c r="F220">
        <v>1</v>
      </c>
      <c r="G220">
        <f>VLOOKUP(A220,project2!A:B,2,FALSE)</f>
        <v>63</v>
      </c>
      <c r="H220">
        <f>VLOOKUP(D220,pic!A:B,2,FALSE)</f>
        <v>3</v>
      </c>
      <c r="I220" t="str">
        <f t="shared" si="7"/>
        <v>633</v>
      </c>
      <c r="J220">
        <f>VLOOKUP(I220,assign_csv!A:B,2,FALSE)</f>
        <v>35</v>
      </c>
    </row>
    <row r="221" spans="1:10" x14ac:dyDescent="0.55000000000000004">
      <c r="A221" t="str">
        <f t="shared" si="6"/>
        <v>All Nippon Airways Co., Ltd.AUD - 2019</v>
      </c>
      <c r="B221" t="s">
        <v>89</v>
      </c>
      <c r="C221" t="s">
        <v>13</v>
      </c>
      <c r="D221" t="s">
        <v>104</v>
      </c>
      <c r="E221">
        <v>30</v>
      </c>
      <c r="F221">
        <v>1</v>
      </c>
      <c r="G221">
        <f>VLOOKUP(A221,project2!A:B,2,FALSE)</f>
        <v>63</v>
      </c>
      <c r="H221">
        <f>VLOOKUP(D221,pic!A:B,2,FALSE)</f>
        <v>3</v>
      </c>
      <c r="I221" t="str">
        <f t="shared" si="7"/>
        <v>633</v>
      </c>
      <c r="J221">
        <f>VLOOKUP(I221,assign_csv!A:B,2,FALSE)</f>
        <v>35</v>
      </c>
    </row>
    <row r="222" spans="1:10" x14ac:dyDescent="0.55000000000000004">
      <c r="A222" t="str">
        <f t="shared" si="6"/>
        <v>All Nippon Airways Co., Ltd.AUD - 2019</v>
      </c>
      <c r="B222" t="s">
        <v>89</v>
      </c>
      <c r="C222" t="s">
        <v>13</v>
      </c>
      <c r="D222" t="s">
        <v>104</v>
      </c>
      <c r="E222">
        <v>31</v>
      </c>
      <c r="F222">
        <v>1</v>
      </c>
      <c r="G222">
        <f>VLOOKUP(A222,project2!A:B,2,FALSE)</f>
        <v>63</v>
      </c>
      <c r="H222">
        <f>VLOOKUP(D222,pic!A:B,2,FALSE)</f>
        <v>3</v>
      </c>
      <c r="I222" t="str">
        <f t="shared" si="7"/>
        <v>633</v>
      </c>
      <c r="J222">
        <f>VLOOKUP(I222,assign_csv!A:B,2,FALSE)</f>
        <v>35</v>
      </c>
    </row>
    <row r="223" spans="1:10" x14ac:dyDescent="0.55000000000000004">
      <c r="A223" t="str">
        <f t="shared" si="6"/>
        <v>All Nippon Airways Co., Ltd.AUD - 2019</v>
      </c>
      <c r="B223" t="s">
        <v>89</v>
      </c>
      <c r="C223" t="s">
        <v>13</v>
      </c>
      <c r="D223" t="s">
        <v>104</v>
      </c>
      <c r="E223">
        <v>32</v>
      </c>
      <c r="F223">
        <v>1</v>
      </c>
      <c r="G223">
        <f>VLOOKUP(A223,project2!A:B,2,FALSE)</f>
        <v>63</v>
      </c>
      <c r="H223">
        <f>VLOOKUP(D223,pic!A:B,2,FALSE)</f>
        <v>3</v>
      </c>
      <c r="I223" t="str">
        <f t="shared" si="7"/>
        <v>633</v>
      </c>
      <c r="J223">
        <f>VLOOKUP(I223,assign_csv!A:B,2,FALSE)</f>
        <v>35</v>
      </c>
    </row>
    <row r="224" spans="1:10" x14ac:dyDescent="0.55000000000000004">
      <c r="A224" t="str">
        <f t="shared" si="6"/>
        <v>All Nippon Airways Co., Ltd.AUD - 2019</v>
      </c>
      <c r="B224" t="s">
        <v>89</v>
      </c>
      <c r="C224" t="s">
        <v>13</v>
      </c>
      <c r="D224" t="s">
        <v>104</v>
      </c>
      <c r="E224">
        <v>33</v>
      </c>
      <c r="F224">
        <v>1</v>
      </c>
      <c r="G224">
        <f>VLOOKUP(A224,project2!A:B,2,FALSE)</f>
        <v>63</v>
      </c>
      <c r="H224">
        <f>VLOOKUP(D224,pic!A:B,2,FALSE)</f>
        <v>3</v>
      </c>
      <c r="I224" t="str">
        <f t="shared" si="7"/>
        <v>633</v>
      </c>
      <c r="J224">
        <f>VLOOKUP(I224,assign_csv!A:B,2,FALSE)</f>
        <v>35</v>
      </c>
    </row>
    <row r="225" spans="1:10" x14ac:dyDescent="0.55000000000000004">
      <c r="A225" t="str">
        <f t="shared" si="6"/>
        <v>All Nippon Airways Co., Ltd.AUD - 2019</v>
      </c>
      <c r="B225" t="s">
        <v>89</v>
      </c>
      <c r="C225" t="s">
        <v>13</v>
      </c>
      <c r="D225" t="s">
        <v>104</v>
      </c>
      <c r="E225">
        <v>34</v>
      </c>
      <c r="F225">
        <v>5</v>
      </c>
      <c r="G225">
        <f>VLOOKUP(A225,project2!A:B,2,FALSE)</f>
        <v>63</v>
      </c>
      <c r="H225">
        <f>VLOOKUP(D225,pic!A:B,2,FALSE)</f>
        <v>3</v>
      </c>
      <c r="I225" t="str">
        <f t="shared" si="7"/>
        <v>633</v>
      </c>
      <c r="J225">
        <f>VLOOKUP(I225,assign_csv!A:B,2,FALSE)</f>
        <v>35</v>
      </c>
    </row>
    <row r="226" spans="1:10" x14ac:dyDescent="0.55000000000000004">
      <c r="A226" t="str">
        <f t="shared" si="6"/>
        <v>All Nippon Airways Co., Ltd.AUD - 2019</v>
      </c>
      <c r="B226" t="s">
        <v>89</v>
      </c>
      <c r="C226" t="s">
        <v>13</v>
      </c>
      <c r="D226" t="s">
        <v>104</v>
      </c>
      <c r="E226">
        <v>35</v>
      </c>
      <c r="F226">
        <v>5</v>
      </c>
      <c r="G226">
        <f>VLOOKUP(A226,project2!A:B,2,FALSE)</f>
        <v>63</v>
      </c>
      <c r="H226">
        <f>VLOOKUP(D226,pic!A:B,2,FALSE)</f>
        <v>3</v>
      </c>
      <c r="I226" t="str">
        <f t="shared" si="7"/>
        <v>633</v>
      </c>
      <c r="J226">
        <f>VLOOKUP(I226,assign_csv!A:B,2,FALSE)</f>
        <v>35</v>
      </c>
    </row>
    <row r="227" spans="1:10" x14ac:dyDescent="0.55000000000000004">
      <c r="A227" t="str">
        <f t="shared" si="6"/>
        <v>All Nippon Airways Co., Ltd.AUD - 2019</v>
      </c>
      <c r="B227" t="s">
        <v>89</v>
      </c>
      <c r="C227" t="s">
        <v>13</v>
      </c>
      <c r="D227" t="s">
        <v>104</v>
      </c>
      <c r="E227">
        <v>36</v>
      </c>
      <c r="F227">
        <v>2</v>
      </c>
      <c r="G227">
        <f>VLOOKUP(A227,project2!A:B,2,FALSE)</f>
        <v>63</v>
      </c>
      <c r="H227">
        <f>VLOOKUP(D227,pic!A:B,2,FALSE)</f>
        <v>3</v>
      </c>
      <c r="I227" t="str">
        <f t="shared" si="7"/>
        <v>633</v>
      </c>
      <c r="J227">
        <f>VLOOKUP(I227,assign_csv!A:B,2,FALSE)</f>
        <v>35</v>
      </c>
    </row>
    <row r="228" spans="1:10" x14ac:dyDescent="0.55000000000000004">
      <c r="A228" t="str">
        <f t="shared" si="6"/>
        <v>All Nippon Airways Co., Ltd.AUD - 2019</v>
      </c>
      <c r="B228" t="s">
        <v>89</v>
      </c>
      <c r="C228" t="s">
        <v>13</v>
      </c>
      <c r="D228" t="s">
        <v>104</v>
      </c>
      <c r="E228">
        <v>37</v>
      </c>
      <c r="F228">
        <v>1</v>
      </c>
      <c r="G228">
        <f>VLOOKUP(A228,project2!A:B,2,FALSE)</f>
        <v>63</v>
      </c>
      <c r="H228">
        <f>VLOOKUP(D228,pic!A:B,2,FALSE)</f>
        <v>3</v>
      </c>
      <c r="I228" t="str">
        <f t="shared" si="7"/>
        <v>633</v>
      </c>
      <c r="J228">
        <f>VLOOKUP(I228,assign_csv!A:B,2,FALSE)</f>
        <v>35</v>
      </c>
    </row>
    <row r="229" spans="1:10" x14ac:dyDescent="0.55000000000000004">
      <c r="A229" t="str">
        <f t="shared" si="6"/>
        <v>All Nippon Airways Co., Ltd.AUD - 2019</v>
      </c>
      <c r="B229" t="s">
        <v>89</v>
      </c>
      <c r="C229" t="s">
        <v>13</v>
      </c>
      <c r="D229" t="s">
        <v>104</v>
      </c>
      <c r="E229">
        <v>38</v>
      </c>
      <c r="F229">
        <v>1</v>
      </c>
      <c r="G229">
        <f>VLOOKUP(A229,project2!A:B,2,FALSE)</f>
        <v>63</v>
      </c>
      <c r="H229">
        <f>VLOOKUP(D229,pic!A:B,2,FALSE)</f>
        <v>3</v>
      </c>
      <c r="I229" t="str">
        <f t="shared" si="7"/>
        <v>633</v>
      </c>
      <c r="J229">
        <f>VLOOKUP(I229,assign_csv!A:B,2,FALSE)</f>
        <v>35</v>
      </c>
    </row>
    <row r="230" spans="1:10" x14ac:dyDescent="0.55000000000000004">
      <c r="A230" t="str">
        <f t="shared" si="6"/>
        <v>All Nippon Airways Co., Ltd.AUD - 2019</v>
      </c>
      <c r="B230" t="s">
        <v>89</v>
      </c>
      <c r="C230" t="s">
        <v>13</v>
      </c>
      <c r="D230" t="s">
        <v>217</v>
      </c>
      <c r="E230">
        <v>22</v>
      </c>
      <c r="F230">
        <v>1</v>
      </c>
      <c r="G230">
        <f>VLOOKUP(A230,project2!A:B,2,FALSE)</f>
        <v>63</v>
      </c>
      <c r="H230">
        <f>VLOOKUP(D230,pic!A:B,2,FALSE)</f>
        <v>9</v>
      </c>
      <c r="I230" t="str">
        <f t="shared" si="7"/>
        <v>639</v>
      </c>
      <c r="J230">
        <f>VLOOKUP(I230,assign_csv!A:B,2,FALSE)</f>
        <v>37</v>
      </c>
    </row>
    <row r="231" spans="1:10" x14ac:dyDescent="0.55000000000000004">
      <c r="A231" t="str">
        <f t="shared" si="6"/>
        <v>All Nippon Airways Co., Ltd.AUD - 2019</v>
      </c>
      <c r="B231" t="s">
        <v>89</v>
      </c>
      <c r="C231" t="s">
        <v>13</v>
      </c>
      <c r="D231" t="s">
        <v>217</v>
      </c>
      <c r="E231">
        <v>23</v>
      </c>
      <c r="F231">
        <v>10</v>
      </c>
      <c r="G231">
        <f>VLOOKUP(A231,project2!A:B,2,FALSE)</f>
        <v>63</v>
      </c>
      <c r="H231">
        <f>VLOOKUP(D231,pic!A:B,2,FALSE)</f>
        <v>9</v>
      </c>
      <c r="I231" t="str">
        <f t="shared" si="7"/>
        <v>639</v>
      </c>
      <c r="J231">
        <f>VLOOKUP(I231,assign_csv!A:B,2,FALSE)</f>
        <v>37</v>
      </c>
    </row>
    <row r="232" spans="1:10" x14ac:dyDescent="0.55000000000000004">
      <c r="A232" t="str">
        <f t="shared" si="6"/>
        <v>All Nippon Airways Co., Ltd.AUD - 2019</v>
      </c>
      <c r="B232" t="s">
        <v>89</v>
      </c>
      <c r="C232" t="s">
        <v>13</v>
      </c>
      <c r="D232" t="s">
        <v>217</v>
      </c>
      <c r="E232">
        <v>24</v>
      </c>
      <c r="F232">
        <v>20</v>
      </c>
      <c r="G232">
        <f>VLOOKUP(A232,project2!A:B,2,FALSE)</f>
        <v>63</v>
      </c>
      <c r="H232">
        <f>VLOOKUP(D232,pic!A:B,2,FALSE)</f>
        <v>9</v>
      </c>
      <c r="I232" t="str">
        <f t="shared" si="7"/>
        <v>639</v>
      </c>
      <c r="J232">
        <f>VLOOKUP(I232,assign_csv!A:B,2,FALSE)</f>
        <v>37</v>
      </c>
    </row>
    <row r="233" spans="1:10" x14ac:dyDescent="0.55000000000000004">
      <c r="A233" t="str">
        <f t="shared" si="6"/>
        <v>All Nippon Airways Co., Ltd.AUD - 2019</v>
      </c>
      <c r="B233" t="s">
        <v>89</v>
      </c>
      <c r="C233" t="s">
        <v>13</v>
      </c>
      <c r="D233" t="s">
        <v>217</v>
      </c>
      <c r="E233">
        <v>27</v>
      </c>
      <c r="F233">
        <v>1</v>
      </c>
      <c r="G233">
        <f>VLOOKUP(A233,project2!A:B,2,FALSE)</f>
        <v>63</v>
      </c>
      <c r="H233">
        <f>VLOOKUP(D233,pic!A:B,2,FALSE)</f>
        <v>9</v>
      </c>
      <c r="I233" t="str">
        <f t="shared" si="7"/>
        <v>639</v>
      </c>
      <c r="J233">
        <f>VLOOKUP(I233,assign_csv!A:B,2,FALSE)</f>
        <v>37</v>
      </c>
    </row>
    <row r="234" spans="1:10" x14ac:dyDescent="0.55000000000000004">
      <c r="A234" t="str">
        <f t="shared" si="6"/>
        <v>All Nippon Airways Co., Ltd.AUD - 2019</v>
      </c>
      <c r="B234" t="s">
        <v>89</v>
      </c>
      <c r="C234" t="s">
        <v>13</v>
      </c>
      <c r="D234" t="s">
        <v>217</v>
      </c>
      <c r="E234">
        <v>28</v>
      </c>
      <c r="F234">
        <v>4</v>
      </c>
      <c r="G234">
        <f>VLOOKUP(A234,project2!A:B,2,FALSE)</f>
        <v>63</v>
      </c>
      <c r="H234">
        <f>VLOOKUP(D234,pic!A:B,2,FALSE)</f>
        <v>9</v>
      </c>
      <c r="I234" t="str">
        <f t="shared" si="7"/>
        <v>639</v>
      </c>
      <c r="J234">
        <f>VLOOKUP(I234,assign_csv!A:B,2,FALSE)</f>
        <v>37</v>
      </c>
    </row>
    <row r="235" spans="1:10" x14ac:dyDescent="0.55000000000000004">
      <c r="A235" t="str">
        <f t="shared" si="6"/>
        <v>All Nippon Airways Co., Ltd.AUD - 2019</v>
      </c>
      <c r="B235" t="s">
        <v>89</v>
      </c>
      <c r="C235" t="s">
        <v>13</v>
      </c>
      <c r="D235" t="s">
        <v>217</v>
      </c>
      <c r="E235">
        <v>29</v>
      </c>
      <c r="F235">
        <v>4</v>
      </c>
      <c r="G235">
        <f>VLOOKUP(A235,project2!A:B,2,FALSE)</f>
        <v>63</v>
      </c>
      <c r="H235">
        <f>VLOOKUP(D235,pic!A:B,2,FALSE)</f>
        <v>9</v>
      </c>
      <c r="I235" t="str">
        <f t="shared" si="7"/>
        <v>639</v>
      </c>
      <c r="J235">
        <f>VLOOKUP(I235,assign_csv!A:B,2,FALSE)</f>
        <v>37</v>
      </c>
    </row>
    <row r="236" spans="1:10" x14ac:dyDescent="0.55000000000000004">
      <c r="A236" t="str">
        <f t="shared" si="6"/>
        <v>All Nippon Airways Co., Ltd.AUD - 2019</v>
      </c>
      <c r="B236" t="s">
        <v>89</v>
      </c>
      <c r="C236" t="s">
        <v>13</v>
      </c>
      <c r="D236" t="s">
        <v>217</v>
      </c>
      <c r="E236">
        <v>30</v>
      </c>
      <c r="F236">
        <v>4</v>
      </c>
      <c r="G236">
        <f>VLOOKUP(A236,project2!A:B,2,FALSE)</f>
        <v>63</v>
      </c>
      <c r="H236">
        <f>VLOOKUP(D236,pic!A:B,2,FALSE)</f>
        <v>9</v>
      </c>
      <c r="I236" t="str">
        <f t="shared" si="7"/>
        <v>639</v>
      </c>
      <c r="J236">
        <f>VLOOKUP(I236,assign_csv!A:B,2,FALSE)</f>
        <v>37</v>
      </c>
    </row>
    <row r="237" spans="1:10" x14ac:dyDescent="0.55000000000000004">
      <c r="A237" t="str">
        <f t="shared" si="6"/>
        <v>All Nippon Airways Co., Ltd.AUD - 2019</v>
      </c>
      <c r="B237" t="s">
        <v>89</v>
      </c>
      <c r="C237" t="s">
        <v>13</v>
      </c>
      <c r="D237" t="s">
        <v>217</v>
      </c>
      <c r="E237">
        <v>31</v>
      </c>
      <c r="F237">
        <v>1</v>
      </c>
      <c r="G237">
        <f>VLOOKUP(A237,project2!A:B,2,FALSE)</f>
        <v>63</v>
      </c>
      <c r="H237">
        <f>VLOOKUP(D237,pic!A:B,2,FALSE)</f>
        <v>9</v>
      </c>
      <c r="I237" t="str">
        <f t="shared" si="7"/>
        <v>639</v>
      </c>
      <c r="J237">
        <f>VLOOKUP(I237,assign_csv!A:B,2,FALSE)</f>
        <v>37</v>
      </c>
    </row>
    <row r="238" spans="1:10" x14ac:dyDescent="0.55000000000000004">
      <c r="A238" t="str">
        <f t="shared" si="6"/>
        <v>All Nippon Airways Co., Ltd.AUD - 2019</v>
      </c>
      <c r="B238" t="s">
        <v>89</v>
      </c>
      <c r="C238" t="s">
        <v>13</v>
      </c>
      <c r="D238" t="s">
        <v>217</v>
      </c>
      <c r="E238">
        <v>32</v>
      </c>
      <c r="F238">
        <v>4</v>
      </c>
      <c r="G238">
        <f>VLOOKUP(A238,project2!A:B,2,FALSE)</f>
        <v>63</v>
      </c>
      <c r="H238">
        <f>VLOOKUP(D238,pic!A:B,2,FALSE)</f>
        <v>9</v>
      </c>
      <c r="I238" t="str">
        <f t="shared" si="7"/>
        <v>639</v>
      </c>
      <c r="J238">
        <f>VLOOKUP(I238,assign_csv!A:B,2,FALSE)</f>
        <v>37</v>
      </c>
    </row>
    <row r="239" spans="1:10" x14ac:dyDescent="0.55000000000000004">
      <c r="A239" t="str">
        <f t="shared" si="6"/>
        <v>All Nippon Airways Co., Ltd.AUD - 2019</v>
      </c>
      <c r="B239" t="s">
        <v>89</v>
      </c>
      <c r="C239" t="s">
        <v>13</v>
      </c>
      <c r="D239" t="s">
        <v>217</v>
      </c>
      <c r="E239">
        <v>33</v>
      </c>
      <c r="F239">
        <v>4</v>
      </c>
      <c r="G239">
        <f>VLOOKUP(A239,project2!A:B,2,FALSE)</f>
        <v>63</v>
      </c>
      <c r="H239">
        <f>VLOOKUP(D239,pic!A:B,2,FALSE)</f>
        <v>9</v>
      </c>
      <c r="I239" t="str">
        <f t="shared" si="7"/>
        <v>639</v>
      </c>
      <c r="J239">
        <f>VLOOKUP(I239,assign_csv!A:B,2,FALSE)</f>
        <v>37</v>
      </c>
    </row>
    <row r="240" spans="1:10" x14ac:dyDescent="0.55000000000000004">
      <c r="A240" t="str">
        <f t="shared" si="6"/>
        <v>All Nippon Airways Co., Ltd.AUD - 2019</v>
      </c>
      <c r="B240" t="s">
        <v>89</v>
      </c>
      <c r="C240" t="s">
        <v>13</v>
      </c>
      <c r="D240" t="s">
        <v>217</v>
      </c>
      <c r="E240">
        <v>34</v>
      </c>
      <c r="F240">
        <v>4</v>
      </c>
      <c r="G240">
        <f>VLOOKUP(A240,project2!A:B,2,FALSE)</f>
        <v>63</v>
      </c>
      <c r="H240">
        <f>VLOOKUP(D240,pic!A:B,2,FALSE)</f>
        <v>9</v>
      </c>
      <c r="I240" t="str">
        <f t="shared" si="7"/>
        <v>639</v>
      </c>
      <c r="J240">
        <f>VLOOKUP(I240,assign_csv!A:B,2,FALSE)</f>
        <v>37</v>
      </c>
    </row>
    <row r="241" spans="1:10" x14ac:dyDescent="0.55000000000000004">
      <c r="A241" t="str">
        <f t="shared" si="6"/>
        <v>All Nippon Airways Co., Ltd.AUD - 2019</v>
      </c>
      <c r="B241" t="s">
        <v>89</v>
      </c>
      <c r="C241" t="s">
        <v>13</v>
      </c>
      <c r="D241" t="s">
        <v>217</v>
      </c>
      <c r="E241">
        <v>35</v>
      </c>
      <c r="F241">
        <v>4</v>
      </c>
      <c r="G241">
        <f>VLOOKUP(A241,project2!A:B,2,FALSE)</f>
        <v>63</v>
      </c>
      <c r="H241">
        <f>VLOOKUP(D241,pic!A:B,2,FALSE)</f>
        <v>9</v>
      </c>
      <c r="I241" t="str">
        <f t="shared" si="7"/>
        <v>639</v>
      </c>
      <c r="J241">
        <f>VLOOKUP(I241,assign_csv!A:B,2,FALSE)</f>
        <v>37</v>
      </c>
    </row>
    <row r="242" spans="1:10" x14ac:dyDescent="0.55000000000000004">
      <c r="A242" t="str">
        <f t="shared" si="6"/>
        <v>All Nippon Airways Co., Ltd.AUD - 2019</v>
      </c>
      <c r="B242" t="s">
        <v>89</v>
      </c>
      <c r="C242" t="s">
        <v>13</v>
      </c>
      <c r="D242" t="s">
        <v>217</v>
      </c>
      <c r="E242">
        <v>36</v>
      </c>
      <c r="F242">
        <v>5</v>
      </c>
      <c r="G242">
        <f>VLOOKUP(A242,project2!A:B,2,FALSE)</f>
        <v>63</v>
      </c>
      <c r="H242">
        <f>VLOOKUP(D242,pic!A:B,2,FALSE)</f>
        <v>9</v>
      </c>
      <c r="I242" t="str">
        <f t="shared" si="7"/>
        <v>639</v>
      </c>
      <c r="J242">
        <f>VLOOKUP(I242,assign_csv!A:B,2,FALSE)</f>
        <v>37</v>
      </c>
    </row>
    <row r="243" spans="1:10" x14ac:dyDescent="0.55000000000000004">
      <c r="A243" t="str">
        <f t="shared" si="6"/>
        <v>All Nippon Airways Co., Ltd.AUD - 2019</v>
      </c>
      <c r="B243" t="s">
        <v>89</v>
      </c>
      <c r="C243" t="s">
        <v>13</v>
      </c>
      <c r="D243" t="s">
        <v>217</v>
      </c>
      <c r="E243">
        <v>37</v>
      </c>
      <c r="F243">
        <v>2</v>
      </c>
      <c r="G243">
        <f>VLOOKUP(A243,project2!A:B,2,FALSE)</f>
        <v>63</v>
      </c>
      <c r="H243">
        <f>VLOOKUP(D243,pic!A:B,2,FALSE)</f>
        <v>9</v>
      </c>
      <c r="I243" t="str">
        <f t="shared" si="7"/>
        <v>639</v>
      </c>
      <c r="J243">
        <f>VLOOKUP(I243,assign_csv!A:B,2,FALSE)</f>
        <v>37</v>
      </c>
    </row>
    <row r="244" spans="1:10" x14ac:dyDescent="0.55000000000000004">
      <c r="A244" t="str">
        <f t="shared" si="6"/>
        <v>All Nippon Airways Co., Ltd.AUD - 2019</v>
      </c>
      <c r="B244" t="s">
        <v>89</v>
      </c>
      <c r="C244" t="s">
        <v>13</v>
      </c>
      <c r="D244" t="s">
        <v>217</v>
      </c>
      <c r="E244">
        <v>38</v>
      </c>
      <c r="F244">
        <v>1</v>
      </c>
      <c r="G244">
        <f>VLOOKUP(A244,project2!A:B,2,FALSE)</f>
        <v>63</v>
      </c>
      <c r="H244">
        <f>VLOOKUP(D244,pic!A:B,2,FALSE)</f>
        <v>9</v>
      </c>
      <c r="I244" t="str">
        <f t="shared" si="7"/>
        <v>639</v>
      </c>
      <c r="J244">
        <f>VLOOKUP(I244,assign_csv!A:B,2,FALSE)</f>
        <v>37</v>
      </c>
    </row>
    <row r="245" spans="1:10" x14ac:dyDescent="0.55000000000000004">
      <c r="A245" t="str">
        <f t="shared" si="6"/>
        <v>DTI Services, Inc.REV - 2019</v>
      </c>
      <c r="B245" t="s">
        <v>95</v>
      </c>
      <c r="C245" t="s">
        <v>18</v>
      </c>
      <c r="D245" t="s">
        <v>192</v>
      </c>
      <c r="E245">
        <v>14</v>
      </c>
      <c r="F245">
        <v>1</v>
      </c>
      <c r="G245">
        <f>VLOOKUP(A245,project2!A:B,2,FALSE)</f>
        <v>70</v>
      </c>
      <c r="H245">
        <f>VLOOKUP(D245,pic!A:B,2,FALSE)</f>
        <v>1</v>
      </c>
      <c r="I245" t="str">
        <f t="shared" si="7"/>
        <v>701</v>
      </c>
      <c r="J245">
        <f>VLOOKUP(I245,assign_csv!A:B,2,FALSE)</f>
        <v>41</v>
      </c>
    </row>
    <row r="246" spans="1:10" x14ac:dyDescent="0.55000000000000004">
      <c r="A246" t="str">
        <f t="shared" si="6"/>
        <v>DTI Services, Inc.REV - 2019</v>
      </c>
      <c r="B246" t="s">
        <v>95</v>
      </c>
      <c r="C246" t="s">
        <v>18</v>
      </c>
      <c r="D246" t="s">
        <v>192</v>
      </c>
      <c r="E246">
        <v>24</v>
      </c>
      <c r="F246">
        <v>4</v>
      </c>
      <c r="G246">
        <f>VLOOKUP(A246,project2!A:B,2,FALSE)</f>
        <v>70</v>
      </c>
      <c r="H246">
        <f>VLOOKUP(D246,pic!A:B,2,FALSE)</f>
        <v>1</v>
      </c>
      <c r="I246" t="str">
        <f t="shared" si="7"/>
        <v>701</v>
      </c>
      <c r="J246">
        <f>VLOOKUP(I246,assign_csv!A:B,2,FALSE)</f>
        <v>41</v>
      </c>
    </row>
    <row r="247" spans="1:10" x14ac:dyDescent="0.55000000000000004">
      <c r="A247" t="str">
        <f t="shared" si="6"/>
        <v>DTI Services, Inc.REV - 2019</v>
      </c>
      <c r="B247" t="s">
        <v>95</v>
      </c>
      <c r="C247" t="s">
        <v>18</v>
      </c>
      <c r="D247" t="s">
        <v>192</v>
      </c>
      <c r="E247">
        <v>28</v>
      </c>
      <c r="F247">
        <v>8</v>
      </c>
      <c r="G247">
        <f>VLOOKUP(A247,project2!A:B,2,FALSE)</f>
        <v>70</v>
      </c>
      <c r="H247">
        <f>VLOOKUP(D247,pic!A:B,2,FALSE)</f>
        <v>1</v>
      </c>
      <c r="I247" t="str">
        <f t="shared" si="7"/>
        <v>701</v>
      </c>
      <c r="J247">
        <f>VLOOKUP(I247,assign_csv!A:B,2,FALSE)</f>
        <v>41</v>
      </c>
    </row>
    <row r="248" spans="1:10" x14ac:dyDescent="0.55000000000000004">
      <c r="A248" t="str">
        <f t="shared" si="6"/>
        <v>DTI Services, Inc.REV - 2019</v>
      </c>
      <c r="B248" t="s">
        <v>95</v>
      </c>
      <c r="C248" t="s">
        <v>18</v>
      </c>
      <c r="D248" t="s">
        <v>192</v>
      </c>
      <c r="E248">
        <v>32</v>
      </c>
      <c r="F248">
        <v>8</v>
      </c>
      <c r="G248">
        <f>VLOOKUP(A248,project2!A:B,2,FALSE)</f>
        <v>70</v>
      </c>
      <c r="H248">
        <f>VLOOKUP(D248,pic!A:B,2,FALSE)</f>
        <v>1</v>
      </c>
      <c r="I248" t="str">
        <f t="shared" si="7"/>
        <v>701</v>
      </c>
      <c r="J248">
        <f>VLOOKUP(I248,assign_csv!A:B,2,FALSE)</f>
        <v>41</v>
      </c>
    </row>
    <row r="249" spans="1:10" x14ac:dyDescent="0.55000000000000004">
      <c r="A249" t="str">
        <f t="shared" si="6"/>
        <v>DTI Services, Inc.REV - 2019</v>
      </c>
      <c r="B249" t="s">
        <v>95</v>
      </c>
      <c r="C249" t="s">
        <v>18</v>
      </c>
      <c r="D249" t="s">
        <v>192</v>
      </c>
      <c r="E249">
        <v>33</v>
      </c>
      <c r="F249">
        <v>2</v>
      </c>
      <c r="G249">
        <f>VLOOKUP(A249,project2!A:B,2,FALSE)</f>
        <v>70</v>
      </c>
      <c r="H249">
        <f>VLOOKUP(D249,pic!A:B,2,FALSE)</f>
        <v>1</v>
      </c>
      <c r="I249" t="str">
        <f t="shared" si="7"/>
        <v>701</v>
      </c>
      <c r="J249">
        <f>VLOOKUP(I249,assign_csv!A:B,2,FALSE)</f>
        <v>41</v>
      </c>
    </row>
    <row r="250" spans="1:10" x14ac:dyDescent="0.55000000000000004">
      <c r="A250" t="str">
        <f t="shared" si="6"/>
        <v>DTI Services, Inc.REV - 2019</v>
      </c>
      <c r="B250" t="s">
        <v>95</v>
      </c>
      <c r="C250" t="s">
        <v>18</v>
      </c>
      <c r="D250" t="s">
        <v>192</v>
      </c>
      <c r="E250">
        <v>34</v>
      </c>
      <c r="F250">
        <v>1</v>
      </c>
      <c r="G250">
        <f>VLOOKUP(A250,project2!A:B,2,FALSE)</f>
        <v>70</v>
      </c>
      <c r="H250">
        <f>VLOOKUP(D250,pic!A:B,2,FALSE)</f>
        <v>1</v>
      </c>
      <c r="I250" t="str">
        <f t="shared" si="7"/>
        <v>701</v>
      </c>
      <c r="J250">
        <f>VLOOKUP(I250,assign_csv!A:B,2,FALSE)</f>
        <v>41</v>
      </c>
    </row>
    <row r="251" spans="1:10" x14ac:dyDescent="0.55000000000000004">
      <c r="A251" t="str">
        <f t="shared" si="6"/>
        <v>DTI Services, Inc.REV - 2019</v>
      </c>
      <c r="B251" t="s">
        <v>95</v>
      </c>
      <c r="C251" t="s">
        <v>18</v>
      </c>
      <c r="D251" t="s">
        <v>192</v>
      </c>
      <c r="E251">
        <v>35</v>
      </c>
      <c r="F251">
        <v>1</v>
      </c>
      <c r="G251">
        <f>VLOOKUP(A251,project2!A:B,2,FALSE)</f>
        <v>70</v>
      </c>
      <c r="H251">
        <f>VLOOKUP(D251,pic!A:B,2,FALSE)</f>
        <v>1</v>
      </c>
      <c r="I251" t="str">
        <f t="shared" si="7"/>
        <v>701</v>
      </c>
      <c r="J251">
        <f>VLOOKUP(I251,assign_csv!A:B,2,FALSE)</f>
        <v>41</v>
      </c>
    </row>
    <row r="252" spans="1:10" x14ac:dyDescent="0.55000000000000004">
      <c r="A252" t="str">
        <f t="shared" si="6"/>
        <v>DTI Services, Inc.REV - 2019</v>
      </c>
      <c r="B252" t="s">
        <v>95</v>
      </c>
      <c r="C252" t="s">
        <v>18</v>
      </c>
      <c r="D252" t="s">
        <v>104</v>
      </c>
      <c r="E252">
        <v>8</v>
      </c>
      <c r="F252">
        <v>0</v>
      </c>
      <c r="G252">
        <f>VLOOKUP(A252,project2!A:B,2,FALSE)</f>
        <v>70</v>
      </c>
      <c r="H252">
        <f>VLOOKUP(D252,pic!A:B,2,FALSE)</f>
        <v>3</v>
      </c>
      <c r="I252" t="str">
        <f t="shared" si="7"/>
        <v>703</v>
      </c>
      <c r="J252">
        <f>VLOOKUP(I252,assign_csv!A:B,2,FALSE)</f>
        <v>42</v>
      </c>
    </row>
    <row r="253" spans="1:10" x14ac:dyDescent="0.55000000000000004">
      <c r="A253" t="str">
        <f t="shared" si="6"/>
        <v>DTI Services, Inc.REV - 2019</v>
      </c>
      <c r="B253" t="s">
        <v>95</v>
      </c>
      <c r="C253" t="s">
        <v>18</v>
      </c>
      <c r="D253" t="s">
        <v>104</v>
      </c>
      <c r="E253">
        <v>13</v>
      </c>
      <c r="F253">
        <v>4</v>
      </c>
      <c r="G253">
        <f>VLOOKUP(A253,project2!A:B,2,FALSE)</f>
        <v>70</v>
      </c>
      <c r="H253">
        <f>VLOOKUP(D253,pic!A:B,2,FALSE)</f>
        <v>3</v>
      </c>
      <c r="I253" t="str">
        <f t="shared" si="7"/>
        <v>703</v>
      </c>
      <c r="J253">
        <f>VLOOKUP(I253,assign_csv!A:B,2,FALSE)</f>
        <v>42</v>
      </c>
    </row>
    <row r="254" spans="1:10" x14ac:dyDescent="0.55000000000000004">
      <c r="A254" t="str">
        <f t="shared" si="6"/>
        <v>DTI Services, Inc.REV - 2019</v>
      </c>
      <c r="B254" t="s">
        <v>95</v>
      </c>
      <c r="C254" t="s">
        <v>18</v>
      </c>
      <c r="D254" t="s">
        <v>104</v>
      </c>
      <c r="E254">
        <v>14</v>
      </c>
      <c r="F254">
        <v>16</v>
      </c>
      <c r="G254">
        <f>VLOOKUP(A254,project2!A:B,2,FALSE)</f>
        <v>70</v>
      </c>
      <c r="H254">
        <f>VLOOKUP(D254,pic!A:B,2,FALSE)</f>
        <v>3</v>
      </c>
      <c r="I254" t="str">
        <f t="shared" si="7"/>
        <v>703</v>
      </c>
      <c r="J254">
        <f>VLOOKUP(I254,assign_csv!A:B,2,FALSE)</f>
        <v>42</v>
      </c>
    </row>
    <row r="255" spans="1:10" x14ac:dyDescent="0.55000000000000004">
      <c r="A255" t="str">
        <f t="shared" si="6"/>
        <v>DTI Services, Inc.REV - 2019</v>
      </c>
      <c r="B255" t="s">
        <v>95</v>
      </c>
      <c r="C255" t="s">
        <v>18</v>
      </c>
      <c r="D255" t="s">
        <v>104</v>
      </c>
      <c r="E255">
        <v>15</v>
      </c>
      <c r="F255">
        <v>8</v>
      </c>
      <c r="G255">
        <f>VLOOKUP(A255,project2!A:B,2,FALSE)</f>
        <v>70</v>
      </c>
      <c r="H255">
        <f>VLOOKUP(D255,pic!A:B,2,FALSE)</f>
        <v>3</v>
      </c>
      <c r="I255" t="str">
        <f t="shared" si="7"/>
        <v>703</v>
      </c>
      <c r="J255">
        <f>VLOOKUP(I255,assign_csv!A:B,2,FALSE)</f>
        <v>42</v>
      </c>
    </row>
    <row r="256" spans="1:10" x14ac:dyDescent="0.55000000000000004">
      <c r="A256" t="str">
        <f t="shared" si="6"/>
        <v>DTI Services, Inc.REV - 2019</v>
      </c>
      <c r="B256" t="s">
        <v>95</v>
      </c>
      <c r="C256" t="s">
        <v>18</v>
      </c>
      <c r="D256" t="s">
        <v>104</v>
      </c>
      <c r="E256">
        <v>16</v>
      </c>
      <c r="F256">
        <v>4</v>
      </c>
      <c r="G256">
        <f>VLOOKUP(A256,project2!A:B,2,FALSE)</f>
        <v>70</v>
      </c>
      <c r="H256">
        <f>VLOOKUP(D256,pic!A:B,2,FALSE)</f>
        <v>3</v>
      </c>
      <c r="I256" t="str">
        <f t="shared" si="7"/>
        <v>703</v>
      </c>
      <c r="J256">
        <f>VLOOKUP(I256,assign_csv!A:B,2,FALSE)</f>
        <v>42</v>
      </c>
    </row>
    <row r="257" spans="1:10" x14ac:dyDescent="0.55000000000000004">
      <c r="A257" t="str">
        <f t="shared" si="6"/>
        <v>DTI Services, Inc.REV - 2019</v>
      </c>
      <c r="B257" t="s">
        <v>95</v>
      </c>
      <c r="C257" t="s">
        <v>18</v>
      </c>
      <c r="D257" t="s">
        <v>104</v>
      </c>
      <c r="E257">
        <v>18</v>
      </c>
      <c r="F257">
        <v>10</v>
      </c>
      <c r="G257">
        <f>VLOOKUP(A257,project2!A:B,2,FALSE)</f>
        <v>70</v>
      </c>
      <c r="H257">
        <f>VLOOKUP(D257,pic!A:B,2,FALSE)</f>
        <v>3</v>
      </c>
      <c r="I257" t="str">
        <f t="shared" si="7"/>
        <v>703</v>
      </c>
      <c r="J257">
        <f>VLOOKUP(I257,assign_csv!A:B,2,FALSE)</f>
        <v>42</v>
      </c>
    </row>
    <row r="258" spans="1:10" x14ac:dyDescent="0.55000000000000004">
      <c r="A258" t="str">
        <f t="shared" si="6"/>
        <v>DTI Services, Inc.REV - 2019</v>
      </c>
      <c r="B258" t="s">
        <v>95</v>
      </c>
      <c r="C258" t="s">
        <v>18</v>
      </c>
      <c r="D258" t="s">
        <v>104</v>
      </c>
      <c r="E258">
        <v>19</v>
      </c>
      <c r="F258">
        <v>10</v>
      </c>
      <c r="G258">
        <f>VLOOKUP(A258,project2!A:B,2,FALSE)</f>
        <v>70</v>
      </c>
      <c r="H258">
        <f>VLOOKUP(D258,pic!A:B,2,FALSE)</f>
        <v>3</v>
      </c>
      <c r="I258" t="str">
        <f t="shared" si="7"/>
        <v>703</v>
      </c>
      <c r="J258">
        <f>VLOOKUP(I258,assign_csv!A:B,2,FALSE)</f>
        <v>42</v>
      </c>
    </row>
    <row r="259" spans="1:10" x14ac:dyDescent="0.55000000000000004">
      <c r="A259" t="str">
        <f t="shared" ref="A259:A322" si="8">B259&amp;C259</f>
        <v>DTI Services, Inc.REV - 2019</v>
      </c>
      <c r="B259" t="s">
        <v>95</v>
      </c>
      <c r="C259" t="s">
        <v>18</v>
      </c>
      <c r="D259" t="s">
        <v>104</v>
      </c>
      <c r="E259">
        <v>20</v>
      </c>
      <c r="F259">
        <v>10</v>
      </c>
      <c r="G259">
        <f>VLOOKUP(A259,project2!A:B,2,FALSE)</f>
        <v>70</v>
      </c>
      <c r="H259">
        <f>VLOOKUP(D259,pic!A:B,2,FALSE)</f>
        <v>3</v>
      </c>
      <c r="I259" t="str">
        <f t="shared" ref="I259:I322" si="9">G259&amp;H259</f>
        <v>703</v>
      </c>
      <c r="J259">
        <f>VLOOKUP(I259,assign_csv!A:B,2,FALSE)</f>
        <v>42</v>
      </c>
    </row>
    <row r="260" spans="1:10" x14ac:dyDescent="0.55000000000000004">
      <c r="A260" t="str">
        <f t="shared" si="8"/>
        <v>DTI Services, Inc.REV - 2019</v>
      </c>
      <c r="B260" t="s">
        <v>95</v>
      </c>
      <c r="C260" t="s">
        <v>18</v>
      </c>
      <c r="D260" t="s">
        <v>104</v>
      </c>
      <c r="E260">
        <v>21</v>
      </c>
      <c r="F260">
        <v>10</v>
      </c>
      <c r="G260">
        <f>VLOOKUP(A260,project2!A:B,2,FALSE)</f>
        <v>70</v>
      </c>
      <c r="H260">
        <f>VLOOKUP(D260,pic!A:B,2,FALSE)</f>
        <v>3</v>
      </c>
      <c r="I260" t="str">
        <f t="shared" si="9"/>
        <v>703</v>
      </c>
      <c r="J260">
        <f>VLOOKUP(I260,assign_csv!A:B,2,FALSE)</f>
        <v>42</v>
      </c>
    </row>
    <row r="261" spans="1:10" x14ac:dyDescent="0.55000000000000004">
      <c r="A261" t="str">
        <f t="shared" si="8"/>
        <v>DTI Services, Inc.REV - 2019</v>
      </c>
      <c r="B261" t="s">
        <v>95</v>
      </c>
      <c r="C261" t="s">
        <v>18</v>
      </c>
      <c r="D261" t="s">
        <v>104</v>
      </c>
      <c r="E261">
        <v>22</v>
      </c>
      <c r="F261">
        <v>15</v>
      </c>
      <c r="G261">
        <f>VLOOKUP(A261,project2!A:B,2,FALSE)</f>
        <v>70</v>
      </c>
      <c r="H261">
        <f>VLOOKUP(D261,pic!A:B,2,FALSE)</f>
        <v>3</v>
      </c>
      <c r="I261" t="str">
        <f t="shared" si="9"/>
        <v>703</v>
      </c>
      <c r="J261">
        <f>VLOOKUP(I261,assign_csv!A:B,2,FALSE)</f>
        <v>42</v>
      </c>
    </row>
    <row r="262" spans="1:10" x14ac:dyDescent="0.55000000000000004">
      <c r="A262" t="str">
        <f t="shared" si="8"/>
        <v>DTI Services, Inc.REV - 2019</v>
      </c>
      <c r="B262" t="s">
        <v>95</v>
      </c>
      <c r="C262" t="s">
        <v>18</v>
      </c>
      <c r="D262" t="s">
        <v>104</v>
      </c>
      <c r="E262">
        <v>23</v>
      </c>
      <c r="F262">
        <v>15</v>
      </c>
      <c r="G262">
        <f>VLOOKUP(A262,project2!A:B,2,FALSE)</f>
        <v>70</v>
      </c>
      <c r="H262">
        <f>VLOOKUP(D262,pic!A:B,2,FALSE)</f>
        <v>3</v>
      </c>
      <c r="I262" t="str">
        <f t="shared" si="9"/>
        <v>703</v>
      </c>
      <c r="J262">
        <f>VLOOKUP(I262,assign_csv!A:B,2,FALSE)</f>
        <v>42</v>
      </c>
    </row>
    <row r="263" spans="1:10" x14ac:dyDescent="0.55000000000000004">
      <c r="A263" t="str">
        <f t="shared" si="8"/>
        <v>DTI Services, Inc.REV - 2019</v>
      </c>
      <c r="B263" t="s">
        <v>95</v>
      </c>
      <c r="C263" t="s">
        <v>18</v>
      </c>
      <c r="D263" t="s">
        <v>104</v>
      </c>
      <c r="E263">
        <v>24</v>
      </c>
      <c r="F263">
        <v>15</v>
      </c>
      <c r="G263">
        <f>VLOOKUP(A263,project2!A:B,2,FALSE)</f>
        <v>70</v>
      </c>
      <c r="H263">
        <f>VLOOKUP(D263,pic!A:B,2,FALSE)</f>
        <v>3</v>
      </c>
      <c r="I263" t="str">
        <f t="shared" si="9"/>
        <v>703</v>
      </c>
      <c r="J263">
        <f>VLOOKUP(I263,assign_csv!A:B,2,FALSE)</f>
        <v>42</v>
      </c>
    </row>
    <row r="264" spans="1:10" x14ac:dyDescent="0.55000000000000004">
      <c r="A264" t="str">
        <f t="shared" si="8"/>
        <v>DTI Services, Inc.REV - 2019</v>
      </c>
      <c r="B264" t="s">
        <v>95</v>
      </c>
      <c r="C264" t="s">
        <v>18</v>
      </c>
      <c r="D264" t="s">
        <v>104</v>
      </c>
      <c r="E264">
        <v>25</v>
      </c>
      <c r="F264">
        <v>20</v>
      </c>
      <c r="G264">
        <f>VLOOKUP(A264,project2!A:B,2,FALSE)</f>
        <v>70</v>
      </c>
      <c r="H264">
        <f>VLOOKUP(D264,pic!A:B,2,FALSE)</f>
        <v>3</v>
      </c>
      <c r="I264" t="str">
        <f t="shared" si="9"/>
        <v>703</v>
      </c>
      <c r="J264">
        <f>VLOOKUP(I264,assign_csv!A:B,2,FALSE)</f>
        <v>42</v>
      </c>
    </row>
    <row r="265" spans="1:10" x14ac:dyDescent="0.55000000000000004">
      <c r="A265" t="str">
        <f t="shared" si="8"/>
        <v>DTI Services, Inc.REV - 2019</v>
      </c>
      <c r="B265" t="s">
        <v>95</v>
      </c>
      <c r="C265" t="s">
        <v>18</v>
      </c>
      <c r="D265" t="s">
        <v>104</v>
      </c>
      <c r="E265">
        <v>26</v>
      </c>
      <c r="F265">
        <v>10</v>
      </c>
      <c r="G265">
        <f>VLOOKUP(A265,project2!A:B,2,FALSE)</f>
        <v>70</v>
      </c>
      <c r="H265">
        <f>VLOOKUP(D265,pic!A:B,2,FALSE)</f>
        <v>3</v>
      </c>
      <c r="I265" t="str">
        <f t="shared" si="9"/>
        <v>703</v>
      </c>
      <c r="J265">
        <f>VLOOKUP(I265,assign_csv!A:B,2,FALSE)</f>
        <v>42</v>
      </c>
    </row>
    <row r="266" spans="1:10" x14ac:dyDescent="0.55000000000000004">
      <c r="A266" t="str">
        <f t="shared" si="8"/>
        <v>DTI Services, Inc.REV - 2019</v>
      </c>
      <c r="B266" t="s">
        <v>95</v>
      </c>
      <c r="C266" t="s">
        <v>18</v>
      </c>
      <c r="D266" t="s">
        <v>104</v>
      </c>
      <c r="E266">
        <v>27</v>
      </c>
      <c r="F266">
        <v>15</v>
      </c>
      <c r="G266">
        <f>VLOOKUP(A266,project2!A:B,2,FALSE)</f>
        <v>70</v>
      </c>
      <c r="H266">
        <f>VLOOKUP(D266,pic!A:B,2,FALSE)</f>
        <v>3</v>
      </c>
      <c r="I266" t="str">
        <f t="shared" si="9"/>
        <v>703</v>
      </c>
      <c r="J266">
        <f>VLOOKUP(I266,assign_csv!A:B,2,FALSE)</f>
        <v>42</v>
      </c>
    </row>
    <row r="267" spans="1:10" x14ac:dyDescent="0.55000000000000004">
      <c r="A267" t="str">
        <f t="shared" si="8"/>
        <v>DTI Services, Inc.REV - 2019</v>
      </c>
      <c r="B267" t="s">
        <v>95</v>
      </c>
      <c r="C267" t="s">
        <v>18</v>
      </c>
      <c r="D267" t="s">
        <v>104</v>
      </c>
      <c r="E267">
        <v>28</v>
      </c>
      <c r="F267">
        <v>10</v>
      </c>
      <c r="G267">
        <f>VLOOKUP(A267,project2!A:B,2,FALSE)</f>
        <v>70</v>
      </c>
      <c r="H267">
        <f>VLOOKUP(D267,pic!A:B,2,FALSE)</f>
        <v>3</v>
      </c>
      <c r="I267" t="str">
        <f t="shared" si="9"/>
        <v>703</v>
      </c>
      <c r="J267">
        <f>VLOOKUP(I267,assign_csv!A:B,2,FALSE)</f>
        <v>42</v>
      </c>
    </row>
    <row r="268" spans="1:10" x14ac:dyDescent="0.55000000000000004">
      <c r="A268" t="str">
        <f t="shared" si="8"/>
        <v>DTI Services, Inc.REV - 2019</v>
      </c>
      <c r="B268" t="s">
        <v>95</v>
      </c>
      <c r="C268" t="s">
        <v>18</v>
      </c>
      <c r="D268" t="s">
        <v>104</v>
      </c>
      <c r="E268">
        <v>29</v>
      </c>
      <c r="F268">
        <v>10</v>
      </c>
      <c r="G268">
        <f>VLOOKUP(A268,project2!A:B,2,FALSE)</f>
        <v>70</v>
      </c>
      <c r="H268">
        <f>VLOOKUP(D268,pic!A:B,2,FALSE)</f>
        <v>3</v>
      </c>
      <c r="I268" t="str">
        <f t="shared" si="9"/>
        <v>703</v>
      </c>
      <c r="J268">
        <f>VLOOKUP(I268,assign_csv!A:B,2,FALSE)</f>
        <v>42</v>
      </c>
    </row>
    <row r="269" spans="1:10" x14ac:dyDescent="0.55000000000000004">
      <c r="A269" t="str">
        <f t="shared" si="8"/>
        <v>DTI Services, Inc.REV - 2019</v>
      </c>
      <c r="B269" t="s">
        <v>95</v>
      </c>
      <c r="C269" t="s">
        <v>18</v>
      </c>
      <c r="D269" t="s">
        <v>104</v>
      </c>
      <c r="E269">
        <v>30</v>
      </c>
      <c r="F269">
        <v>15</v>
      </c>
      <c r="G269">
        <f>VLOOKUP(A269,project2!A:B,2,FALSE)</f>
        <v>70</v>
      </c>
      <c r="H269">
        <f>VLOOKUP(D269,pic!A:B,2,FALSE)</f>
        <v>3</v>
      </c>
      <c r="I269" t="str">
        <f t="shared" si="9"/>
        <v>703</v>
      </c>
      <c r="J269">
        <f>VLOOKUP(I269,assign_csv!A:B,2,FALSE)</f>
        <v>42</v>
      </c>
    </row>
    <row r="270" spans="1:10" x14ac:dyDescent="0.55000000000000004">
      <c r="A270" t="str">
        <f t="shared" si="8"/>
        <v>DTI Services, Inc.REV - 2019</v>
      </c>
      <c r="B270" t="s">
        <v>95</v>
      </c>
      <c r="C270" t="s">
        <v>18</v>
      </c>
      <c r="D270" t="s">
        <v>104</v>
      </c>
      <c r="E270">
        <v>31</v>
      </c>
      <c r="F270">
        <v>15</v>
      </c>
      <c r="G270">
        <f>VLOOKUP(A270,project2!A:B,2,FALSE)</f>
        <v>70</v>
      </c>
      <c r="H270">
        <f>VLOOKUP(D270,pic!A:B,2,FALSE)</f>
        <v>3</v>
      </c>
      <c r="I270" t="str">
        <f t="shared" si="9"/>
        <v>703</v>
      </c>
      <c r="J270">
        <f>VLOOKUP(I270,assign_csv!A:B,2,FALSE)</f>
        <v>42</v>
      </c>
    </row>
    <row r="271" spans="1:10" x14ac:dyDescent="0.55000000000000004">
      <c r="A271" t="str">
        <f t="shared" si="8"/>
        <v>DTI Services, Inc.REV - 2019</v>
      </c>
      <c r="B271" t="s">
        <v>95</v>
      </c>
      <c r="C271" t="s">
        <v>18</v>
      </c>
      <c r="D271" t="s">
        <v>104</v>
      </c>
      <c r="E271">
        <v>32</v>
      </c>
      <c r="F271">
        <v>15</v>
      </c>
      <c r="G271">
        <f>VLOOKUP(A271,project2!A:B,2,FALSE)</f>
        <v>70</v>
      </c>
      <c r="H271">
        <f>VLOOKUP(D271,pic!A:B,2,FALSE)</f>
        <v>3</v>
      </c>
      <c r="I271" t="str">
        <f t="shared" si="9"/>
        <v>703</v>
      </c>
      <c r="J271">
        <f>VLOOKUP(I271,assign_csv!A:B,2,FALSE)</f>
        <v>42</v>
      </c>
    </row>
    <row r="272" spans="1:10" x14ac:dyDescent="0.55000000000000004">
      <c r="A272" t="str">
        <f t="shared" si="8"/>
        <v>DTI Services, Inc.REV - 2019</v>
      </c>
      <c r="B272" t="s">
        <v>95</v>
      </c>
      <c r="C272" t="s">
        <v>18</v>
      </c>
      <c r="D272" t="s">
        <v>104</v>
      </c>
      <c r="E272">
        <v>33</v>
      </c>
      <c r="F272">
        <v>10</v>
      </c>
      <c r="G272">
        <f>VLOOKUP(A272,project2!A:B,2,FALSE)</f>
        <v>70</v>
      </c>
      <c r="H272">
        <f>VLOOKUP(D272,pic!A:B,2,FALSE)</f>
        <v>3</v>
      </c>
      <c r="I272" t="str">
        <f t="shared" si="9"/>
        <v>703</v>
      </c>
      <c r="J272">
        <f>VLOOKUP(I272,assign_csv!A:B,2,FALSE)</f>
        <v>42</v>
      </c>
    </row>
    <row r="273" spans="1:10" x14ac:dyDescent="0.55000000000000004">
      <c r="A273" t="str">
        <f t="shared" si="8"/>
        <v>DTI Services, Inc.REV - 2019</v>
      </c>
      <c r="B273" t="s">
        <v>95</v>
      </c>
      <c r="C273" t="s">
        <v>18</v>
      </c>
      <c r="D273" t="s">
        <v>104</v>
      </c>
      <c r="E273">
        <v>34</v>
      </c>
      <c r="F273">
        <v>5</v>
      </c>
      <c r="G273">
        <f>VLOOKUP(A273,project2!A:B,2,FALSE)</f>
        <v>70</v>
      </c>
      <c r="H273">
        <f>VLOOKUP(D273,pic!A:B,2,FALSE)</f>
        <v>3</v>
      </c>
      <c r="I273" t="str">
        <f t="shared" si="9"/>
        <v>703</v>
      </c>
      <c r="J273">
        <f>VLOOKUP(I273,assign_csv!A:B,2,FALSE)</f>
        <v>42</v>
      </c>
    </row>
    <row r="274" spans="1:10" x14ac:dyDescent="0.55000000000000004">
      <c r="A274" t="str">
        <f t="shared" si="8"/>
        <v>DTI Services, Inc.REV - 2019</v>
      </c>
      <c r="B274" t="s">
        <v>95</v>
      </c>
      <c r="C274" t="s">
        <v>18</v>
      </c>
      <c r="D274" t="s">
        <v>104</v>
      </c>
      <c r="E274">
        <v>35</v>
      </c>
      <c r="F274">
        <v>3</v>
      </c>
      <c r="G274">
        <f>VLOOKUP(A274,project2!A:B,2,FALSE)</f>
        <v>70</v>
      </c>
      <c r="H274">
        <f>VLOOKUP(D274,pic!A:B,2,FALSE)</f>
        <v>3</v>
      </c>
      <c r="I274" t="str">
        <f t="shared" si="9"/>
        <v>703</v>
      </c>
      <c r="J274">
        <f>VLOOKUP(I274,assign_csv!A:B,2,FALSE)</f>
        <v>42</v>
      </c>
    </row>
    <row r="275" spans="1:10" x14ac:dyDescent="0.55000000000000004">
      <c r="A275" t="str">
        <f t="shared" si="8"/>
        <v>DTI Services, Inc.REV - 2019</v>
      </c>
      <c r="B275" t="s">
        <v>95</v>
      </c>
      <c r="C275" t="s">
        <v>18</v>
      </c>
      <c r="D275" t="s">
        <v>104</v>
      </c>
      <c r="E275">
        <v>36</v>
      </c>
      <c r="F275">
        <v>2</v>
      </c>
      <c r="G275">
        <f>VLOOKUP(A275,project2!A:B,2,FALSE)</f>
        <v>70</v>
      </c>
      <c r="H275">
        <f>VLOOKUP(D275,pic!A:B,2,FALSE)</f>
        <v>3</v>
      </c>
      <c r="I275" t="str">
        <f t="shared" si="9"/>
        <v>703</v>
      </c>
      <c r="J275">
        <f>VLOOKUP(I275,assign_csv!A:B,2,FALSE)</f>
        <v>42</v>
      </c>
    </row>
    <row r="276" spans="1:10" x14ac:dyDescent="0.55000000000000004">
      <c r="A276" t="str">
        <f t="shared" si="8"/>
        <v>DTI Services, Inc.REV - 2019</v>
      </c>
      <c r="B276" t="s">
        <v>95</v>
      </c>
      <c r="C276" t="s">
        <v>18</v>
      </c>
      <c r="D276" t="s">
        <v>220</v>
      </c>
      <c r="E276">
        <v>14</v>
      </c>
      <c r="F276">
        <v>2</v>
      </c>
      <c r="G276">
        <f>VLOOKUP(A276,project2!A:B,2,FALSE)</f>
        <v>70</v>
      </c>
      <c r="H276">
        <f>VLOOKUP(D276,pic!A:B,2,FALSE)</f>
        <v>4</v>
      </c>
      <c r="I276" t="str">
        <f t="shared" si="9"/>
        <v>704</v>
      </c>
      <c r="J276">
        <f>VLOOKUP(I276,assign_csv!A:B,2,FALSE)</f>
        <v>43</v>
      </c>
    </row>
    <row r="277" spans="1:10" x14ac:dyDescent="0.55000000000000004">
      <c r="A277" t="str">
        <f t="shared" si="8"/>
        <v>DTI Services, Inc.REV - 2019</v>
      </c>
      <c r="B277" t="s">
        <v>95</v>
      </c>
      <c r="C277" t="s">
        <v>18</v>
      </c>
      <c r="D277" t="s">
        <v>220</v>
      </c>
      <c r="E277">
        <v>18</v>
      </c>
      <c r="F277">
        <v>4</v>
      </c>
      <c r="G277">
        <f>VLOOKUP(A277,project2!A:B,2,FALSE)</f>
        <v>70</v>
      </c>
      <c r="H277">
        <f>VLOOKUP(D277,pic!A:B,2,FALSE)</f>
        <v>4</v>
      </c>
      <c r="I277" t="str">
        <f t="shared" si="9"/>
        <v>704</v>
      </c>
      <c r="J277">
        <f>VLOOKUP(I277,assign_csv!A:B,2,FALSE)</f>
        <v>43</v>
      </c>
    </row>
    <row r="278" spans="1:10" x14ac:dyDescent="0.55000000000000004">
      <c r="A278" t="str">
        <f t="shared" si="8"/>
        <v>DTI Services, Inc.REV - 2019</v>
      </c>
      <c r="B278" t="s">
        <v>95</v>
      </c>
      <c r="C278" t="s">
        <v>18</v>
      </c>
      <c r="D278" t="s">
        <v>220</v>
      </c>
      <c r="E278">
        <v>19</v>
      </c>
      <c r="F278">
        <v>8</v>
      </c>
      <c r="G278">
        <f>VLOOKUP(A278,project2!A:B,2,FALSE)</f>
        <v>70</v>
      </c>
      <c r="H278">
        <f>VLOOKUP(D278,pic!A:B,2,FALSE)</f>
        <v>4</v>
      </c>
      <c r="I278" t="str">
        <f t="shared" si="9"/>
        <v>704</v>
      </c>
      <c r="J278">
        <f>VLOOKUP(I278,assign_csv!A:B,2,FALSE)</f>
        <v>43</v>
      </c>
    </row>
    <row r="279" spans="1:10" x14ac:dyDescent="0.55000000000000004">
      <c r="A279" t="str">
        <f t="shared" si="8"/>
        <v>DTI Services, Inc.REV - 2019</v>
      </c>
      <c r="B279" t="s">
        <v>95</v>
      </c>
      <c r="C279" t="s">
        <v>18</v>
      </c>
      <c r="D279" t="s">
        <v>220</v>
      </c>
      <c r="E279">
        <v>20</v>
      </c>
      <c r="F279">
        <v>8</v>
      </c>
      <c r="G279">
        <f>VLOOKUP(A279,project2!A:B,2,FALSE)</f>
        <v>70</v>
      </c>
      <c r="H279">
        <f>VLOOKUP(D279,pic!A:B,2,FALSE)</f>
        <v>4</v>
      </c>
      <c r="I279" t="str">
        <f t="shared" si="9"/>
        <v>704</v>
      </c>
      <c r="J279">
        <f>VLOOKUP(I279,assign_csv!A:B,2,FALSE)</f>
        <v>43</v>
      </c>
    </row>
    <row r="280" spans="1:10" x14ac:dyDescent="0.55000000000000004">
      <c r="A280" t="str">
        <f t="shared" si="8"/>
        <v>DTI Services, Inc.REV - 2019</v>
      </c>
      <c r="B280" t="s">
        <v>95</v>
      </c>
      <c r="C280" t="s">
        <v>18</v>
      </c>
      <c r="D280" t="s">
        <v>220</v>
      </c>
      <c r="E280">
        <v>21</v>
      </c>
      <c r="F280">
        <v>8</v>
      </c>
      <c r="G280">
        <f>VLOOKUP(A280,project2!A:B,2,FALSE)</f>
        <v>70</v>
      </c>
      <c r="H280">
        <f>VLOOKUP(D280,pic!A:B,2,FALSE)</f>
        <v>4</v>
      </c>
      <c r="I280" t="str">
        <f t="shared" si="9"/>
        <v>704</v>
      </c>
      <c r="J280">
        <f>VLOOKUP(I280,assign_csv!A:B,2,FALSE)</f>
        <v>43</v>
      </c>
    </row>
    <row r="281" spans="1:10" x14ac:dyDescent="0.55000000000000004">
      <c r="A281" t="str">
        <f t="shared" si="8"/>
        <v>DTI Services, Inc.REV - 2019</v>
      </c>
      <c r="B281" t="s">
        <v>95</v>
      </c>
      <c r="C281" t="s">
        <v>18</v>
      </c>
      <c r="D281" t="s">
        <v>220</v>
      </c>
      <c r="E281">
        <v>22</v>
      </c>
      <c r="F281">
        <v>4</v>
      </c>
      <c r="G281">
        <f>VLOOKUP(A281,project2!A:B,2,FALSE)</f>
        <v>70</v>
      </c>
      <c r="H281">
        <f>VLOOKUP(D281,pic!A:B,2,FALSE)</f>
        <v>4</v>
      </c>
      <c r="I281" t="str">
        <f t="shared" si="9"/>
        <v>704</v>
      </c>
      <c r="J281">
        <f>VLOOKUP(I281,assign_csv!A:B,2,FALSE)</f>
        <v>43</v>
      </c>
    </row>
    <row r="282" spans="1:10" x14ac:dyDescent="0.55000000000000004">
      <c r="A282" t="str">
        <f t="shared" si="8"/>
        <v>DTI Services, Inc.REV - 2019</v>
      </c>
      <c r="B282" t="s">
        <v>95</v>
      </c>
      <c r="C282" t="s">
        <v>18</v>
      </c>
      <c r="D282" t="s">
        <v>220</v>
      </c>
      <c r="E282">
        <v>23</v>
      </c>
      <c r="F282">
        <v>8</v>
      </c>
      <c r="G282">
        <f>VLOOKUP(A282,project2!A:B,2,FALSE)</f>
        <v>70</v>
      </c>
      <c r="H282">
        <f>VLOOKUP(D282,pic!A:B,2,FALSE)</f>
        <v>4</v>
      </c>
      <c r="I282" t="str">
        <f t="shared" si="9"/>
        <v>704</v>
      </c>
      <c r="J282">
        <f>VLOOKUP(I282,assign_csv!A:B,2,FALSE)</f>
        <v>43</v>
      </c>
    </row>
    <row r="283" spans="1:10" x14ac:dyDescent="0.55000000000000004">
      <c r="A283" t="str">
        <f t="shared" si="8"/>
        <v>DTI Services, Inc.REV - 2019</v>
      </c>
      <c r="B283" t="s">
        <v>95</v>
      </c>
      <c r="C283" t="s">
        <v>18</v>
      </c>
      <c r="D283" t="s">
        <v>220</v>
      </c>
      <c r="E283">
        <v>24</v>
      </c>
      <c r="F283">
        <v>6</v>
      </c>
      <c r="G283">
        <f>VLOOKUP(A283,project2!A:B,2,FALSE)</f>
        <v>70</v>
      </c>
      <c r="H283">
        <f>VLOOKUP(D283,pic!A:B,2,FALSE)</f>
        <v>4</v>
      </c>
      <c r="I283" t="str">
        <f t="shared" si="9"/>
        <v>704</v>
      </c>
      <c r="J283">
        <f>VLOOKUP(I283,assign_csv!A:B,2,FALSE)</f>
        <v>43</v>
      </c>
    </row>
    <row r="284" spans="1:10" x14ac:dyDescent="0.55000000000000004">
      <c r="A284" t="str">
        <f t="shared" si="8"/>
        <v>DTI Services, Inc.REV - 2019</v>
      </c>
      <c r="B284" t="s">
        <v>95</v>
      </c>
      <c r="C284" t="s">
        <v>18</v>
      </c>
      <c r="D284" t="s">
        <v>220</v>
      </c>
      <c r="E284">
        <v>25</v>
      </c>
      <c r="F284">
        <v>5</v>
      </c>
      <c r="G284">
        <f>VLOOKUP(A284,project2!A:B,2,FALSE)</f>
        <v>70</v>
      </c>
      <c r="H284">
        <f>VLOOKUP(D284,pic!A:B,2,FALSE)</f>
        <v>4</v>
      </c>
      <c r="I284" t="str">
        <f t="shared" si="9"/>
        <v>704</v>
      </c>
      <c r="J284">
        <f>VLOOKUP(I284,assign_csv!A:B,2,FALSE)</f>
        <v>43</v>
      </c>
    </row>
    <row r="285" spans="1:10" x14ac:dyDescent="0.55000000000000004">
      <c r="A285" t="str">
        <f t="shared" si="8"/>
        <v>DTI Services, Inc.REV - 2019</v>
      </c>
      <c r="B285" t="s">
        <v>95</v>
      </c>
      <c r="C285" t="s">
        <v>18</v>
      </c>
      <c r="D285" t="s">
        <v>220</v>
      </c>
      <c r="E285">
        <v>26</v>
      </c>
      <c r="F285">
        <v>10</v>
      </c>
      <c r="G285">
        <f>VLOOKUP(A285,project2!A:B,2,FALSE)</f>
        <v>70</v>
      </c>
      <c r="H285">
        <f>VLOOKUP(D285,pic!A:B,2,FALSE)</f>
        <v>4</v>
      </c>
      <c r="I285" t="str">
        <f t="shared" si="9"/>
        <v>704</v>
      </c>
      <c r="J285">
        <f>VLOOKUP(I285,assign_csv!A:B,2,FALSE)</f>
        <v>43</v>
      </c>
    </row>
    <row r="286" spans="1:10" x14ac:dyDescent="0.55000000000000004">
      <c r="A286" t="str">
        <f t="shared" si="8"/>
        <v>DTI Services, Inc.REV - 2019</v>
      </c>
      <c r="B286" t="s">
        <v>95</v>
      </c>
      <c r="C286" t="s">
        <v>18</v>
      </c>
      <c r="D286" t="s">
        <v>220</v>
      </c>
      <c r="E286">
        <v>27</v>
      </c>
      <c r="F286">
        <v>10</v>
      </c>
      <c r="G286">
        <f>VLOOKUP(A286,project2!A:B,2,FALSE)</f>
        <v>70</v>
      </c>
      <c r="H286">
        <f>VLOOKUP(D286,pic!A:B,2,FALSE)</f>
        <v>4</v>
      </c>
      <c r="I286" t="str">
        <f t="shared" si="9"/>
        <v>704</v>
      </c>
      <c r="J286">
        <f>VLOOKUP(I286,assign_csv!A:B,2,FALSE)</f>
        <v>43</v>
      </c>
    </row>
    <row r="287" spans="1:10" x14ac:dyDescent="0.55000000000000004">
      <c r="A287" t="str">
        <f t="shared" si="8"/>
        <v>DTI Services, Inc.REV - 2019</v>
      </c>
      <c r="B287" t="s">
        <v>95</v>
      </c>
      <c r="C287" t="s">
        <v>18</v>
      </c>
      <c r="D287" t="s">
        <v>220</v>
      </c>
      <c r="E287">
        <v>28</v>
      </c>
      <c r="F287">
        <v>15</v>
      </c>
      <c r="G287">
        <f>VLOOKUP(A287,project2!A:B,2,FALSE)</f>
        <v>70</v>
      </c>
      <c r="H287">
        <f>VLOOKUP(D287,pic!A:B,2,FALSE)</f>
        <v>4</v>
      </c>
      <c r="I287" t="str">
        <f t="shared" si="9"/>
        <v>704</v>
      </c>
      <c r="J287">
        <f>VLOOKUP(I287,assign_csv!A:B,2,FALSE)</f>
        <v>43</v>
      </c>
    </row>
    <row r="288" spans="1:10" x14ac:dyDescent="0.55000000000000004">
      <c r="A288" t="str">
        <f t="shared" si="8"/>
        <v>DTI Services, Inc.REV - 2019</v>
      </c>
      <c r="B288" t="s">
        <v>95</v>
      </c>
      <c r="C288" t="s">
        <v>18</v>
      </c>
      <c r="D288" t="s">
        <v>220</v>
      </c>
      <c r="E288">
        <v>29</v>
      </c>
      <c r="F288">
        <v>20</v>
      </c>
      <c r="G288">
        <f>VLOOKUP(A288,project2!A:B,2,FALSE)</f>
        <v>70</v>
      </c>
      <c r="H288">
        <f>VLOOKUP(D288,pic!A:B,2,FALSE)</f>
        <v>4</v>
      </c>
      <c r="I288" t="str">
        <f t="shared" si="9"/>
        <v>704</v>
      </c>
      <c r="J288">
        <f>VLOOKUP(I288,assign_csv!A:B,2,FALSE)</f>
        <v>43</v>
      </c>
    </row>
    <row r="289" spans="1:10" x14ac:dyDescent="0.55000000000000004">
      <c r="A289" t="str">
        <f t="shared" si="8"/>
        <v>DTI Services, Inc.REV - 2019</v>
      </c>
      <c r="B289" t="s">
        <v>95</v>
      </c>
      <c r="C289" t="s">
        <v>18</v>
      </c>
      <c r="D289" t="s">
        <v>220</v>
      </c>
      <c r="E289">
        <v>30</v>
      </c>
      <c r="F289">
        <v>20</v>
      </c>
      <c r="G289">
        <f>VLOOKUP(A289,project2!A:B,2,FALSE)</f>
        <v>70</v>
      </c>
      <c r="H289">
        <f>VLOOKUP(D289,pic!A:B,2,FALSE)</f>
        <v>4</v>
      </c>
      <c r="I289" t="str">
        <f t="shared" si="9"/>
        <v>704</v>
      </c>
      <c r="J289">
        <f>VLOOKUP(I289,assign_csv!A:B,2,FALSE)</f>
        <v>43</v>
      </c>
    </row>
    <row r="290" spans="1:10" x14ac:dyDescent="0.55000000000000004">
      <c r="A290" t="str">
        <f t="shared" si="8"/>
        <v>DTI Services, Inc.REV - 2019</v>
      </c>
      <c r="B290" t="s">
        <v>95</v>
      </c>
      <c r="C290" t="s">
        <v>18</v>
      </c>
      <c r="D290" t="s">
        <v>220</v>
      </c>
      <c r="E290">
        <v>31</v>
      </c>
      <c r="F290">
        <v>25</v>
      </c>
      <c r="G290">
        <f>VLOOKUP(A290,project2!A:B,2,FALSE)</f>
        <v>70</v>
      </c>
      <c r="H290">
        <f>VLOOKUP(D290,pic!A:B,2,FALSE)</f>
        <v>4</v>
      </c>
      <c r="I290" t="str">
        <f t="shared" si="9"/>
        <v>704</v>
      </c>
      <c r="J290">
        <f>VLOOKUP(I290,assign_csv!A:B,2,FALSE)</f>
        <v>43</v>
      </c>
    </row>
    <row r="291" spans="1:10" x14ac:dyDescent="0.55000000000000004">
      <c r="A291" t="str">
        <f t="shared" si="8"/>
        <v>DTI Services, Inc.REV - 2019</v>
      </c>
      <c r="B291" t="s">
        <v>95</v>
      </c>
      <c r="C291" t="s">
        <v>18</v>
      </c>
      <c r="D291" t="s">
        <v>220</v>
      </c>
      <c r="E291">
        <v>32</v>
      </c>
      <c r="F291">
        <v>5</v>
      </c>
      <c r="G291">
        <f>VLOOKUP(A291,project2!A:B,2,FALSE)</f>
        <v>70</v>
      </c>
      <c r="H291">
        <f>VLOOKUP(D291,pic!A:B,2,FALSE)</f>
        <v>4</v>
      </c>
      <c r="I291" t="str">
        <f t="shared" si="9"/>
        <v>704</v>
      </c>
      <c r="J291">
        <f>VLOOKUP(I291,assign_csv!A:B,2,FALSE)</f>
        <v>43</v>
      </c>
    </row>
    <row r="292" spans="1:10" x14ac:dyDescent="0.55000000000000004">
      <c r="A292" t="str">
        <f t="shared" si="8"/>
        <v>DTI Services, Inc.REV - 2019</v>
      </c>
      <c r="B292" t="s">
        <v>95</v>
      </c>
      <c r="C292" t="s">
        <v>18</v>
      </c>
      <c r="D292" t="s">
        <v>237</v>
      </c>
      <c r="E292">
        <v>14</v>
      </c>
      <c r="F292">
        <v>0.75</v>
      </c>
      <c r="G292">
        <f>VLOOKUP(A292,project2!A:B,2,FALSE)</f>
        <v>70</v>
      </c>
      <c r="H292">
        <f>VLOOKUP(D292,pic!A:B,2,FALSE)</f>
        <v>10</v>
      </c>
      <c r="I292" t="str">
        <f t="shared" si="9"/>
        <v>7010</v>
      </c>
      <c r="J292">
        <f>VLOOKUP(I292,assign_csv!A:B,2,FALSE)</f>
        <v>44</v>
      </c>
    </row>
    <row r="293" spans="1:10" x14ac:dyDescent="0.55000000000000004">
      <c r="A293" t="str">
        <f t="shared" si="8"/>
        <v>DTI Services, Inc.REV - 2019</v>
      </c>
      <c r="B293" t="s">
        <v>95</v>
      </c>
      <c r="C293" t="s">
        <v>18</v>
      </c>
      <c r="D293" t="s">
        <v>237</v>
      </c>
      <c r="E293">
        <v>18</v>
      </c>
      <c r="F293">
        <v>4</v>
      </c>
      <c r="G293">
        <f>VLOOKUP(A293,project2!A:B,2,FALSE)</f>
        <v>70</v>
      </c>
      <c r="H293">
        <f>VLOOKUP(D293,pic!A:B,2,FALSE)</f>
        <v>10</v>
      </c>
      <c r="I293" t="str">
        <f t="shared" si="9"/>
        <v>7010</v>
      </c>
      <c r="J293">
        <f>VLOOKUP(I293,assign_csv!A:B,2,FALSE)</f>
        <v>44</v>
      </c>
    </row>
    <row r="294" spans="1:10" x14ac:dyDescent="0.55000000000000004">
      <c r="A294" t="str">
        <f t="shared" si="8"/>
        <v>DTI Services, Inc.REV - 2019</v>
      </c>
      <c r="B294" t="s">
        <v>95</v>
      </c>
      <c r="C294" t="s">
        <v>18</v>
      </c>
      <c r="D294" t="s">
        <v>237</v>
      </c>
      <c r="E294">
        <v>19</v>
      </c>
      <c r="F294">
        <v>5</v>
      </c>
      <c r="G294">
        <f>VLOOKUP(A294,project2!A:B,2,FALSE)</f>
        <v>70</v>
      </c>
      <c r="H294">
        <f>VLOOKUP(D294,pic!A:B,2,FALSE)</f>
        <v>10</v>
      </c>
      <c r="I294" t="str">
        <f t="shared" si="9"/>
        <v>7010</v>
      </c>
      <c r="J294">
        <f>VLOOKUP(I294,assign_csv!A:B,2,FALSE)</f>
        <v>44</v>
      </c>
    </row>
    <row r="295" spans="1:10" x14ac:dyDescent="0.55000000000000004">
      <c r="A295" t="str">
        <f t="shared" si="8"/>
        <v>DTI Services, Inc.REV - 2019</v>
      </c>
      <c r="B295" t="s">
        <v>95</v>
      </c>
      <c r="C295" t="s">
        <v>18</v>
      </c>
      <c r="D295" t="s">
        <v>237</v>
      </c>
      <c r="E295">
        <v>20</v>
      </c>
      <c r="F295">
        <v>5</v>
      </c>
      <c r="G295">
        <f>VLOOKUP(A295,project2!A:B,2,FALSE)</f>
        <v>70</v>
      </c>
      <c r="H295">
        <f>VLOOKUP(D295,pic!A:B,2,FALSE)</f>
        <v>10</v>
      </c>
      <c r="I295" t="str">
        <f t="shared" si="9"/>
        <v>7010</v>
      </c>
      <c r="J295">
        <f>VLOOKUP(I295,assign_csv!A:B,2,FALSE)</f>
        <v>44</v>
      </c>
    </row>
    <row r="296" spans="1:10" x14ac:dyDescent="0.55000000000000004">
      <c r="A296" t="str">
        <f t="shared" si="8"/>
        <v>DTI Services, Inc.REV - 2019</v>
      </c>
      <c r="B296" t="s">
        <v>95</v>
      </c>
      <c r="C296" t="s">
        <v>18</v>
      </c>
      <c r="D296" t="s">
        <v>237</v>
      </c>
      <c r="E296">
        <v>21</v>
      </c>
      <c r="F296">
        <v>5</v>
      </c>
      <c r="G296">
        <f>VLOOKUP(A296,project2!A:B,2,FALSE)</f>
        <v>70</v>
      </c>
      <c r="H296">
        <f>VLOOKUP(D296,pic!A:B,2,FALSE)</f>
        <v>10</v>
      </c>
      <c r="I296" t="str">
        <f t="shared" si="9"/>
        <v>7010</v>
      </c>
      <c r="J296">
        <f>VLOOKUP(I296,assign_csv!A:B,2,FALSE)</f>
        <v>44</v>
      </c>
    </row>
    <row r="297" spans="1:10" x14ac:dyDescent="0.55000000000000004">
      <c r="A297" t="str">
        <f t="shared" si="8"/>
        <v>DTI Services, Inc.REV - 2019</v>
      </c>
      <c r="B297" t="s">
        <v>95</v>
      </c>
      <c r="C297" t="s">
        <v>18</v>
      </c>
      <c r="D297" t="s">
        <v>237</v>
      </c>
      <c r="E297">
        <v>22</v>
      </c>
      <c r="F297">
        <v>4</v>
      </c>
      <c r="G297">
        <f>VLOOKUP(A297,project2!A:B,2,FALSE)</f>
        <v>70</v>
      </c>
      <c r="H297">
        <f>VLOOKUP(D297,pic!A:B,2,FALSE)</f>
        <v>10</v>
      </c>
      <c r="I297" t="str">
        <f t="shared" si="9"/>
        <v>7010</v>
      </c>
      <c r="J297">
        <f>VLOOKUP(I297,assign_csv!A:B,2,FALSE)</f>
        <v>44</v>
      </c>
    </row>
    <row r="298" spans="1:10" x14ac:dyDescent="0.55000000000000004">
      <c r="A298" t="str">
        <f t="shared" si="8"/>
        <v>DTI Services, Inc.REV - 2019</v>
      </c>
      <c r="B298" t="s">
        <v>95</v>
      </c>
      <c r="C298" t="s">
        <v>18</v>
      </c>
      <c r="D298" t="s">
        <v>237</v>
      </c>
      <c r="E298">
        <v>23</v>
      </c>
      <c r="F298">
        <v>5</v>
      </c>
      <c r="G298">
        <f>VLOOKUP(A298,project2!A:B,2,FALSE)</f>
        <v>70</v>
      </c>
      <c r="H298">
        <f>VLOOKUP(D298,pic!A:B,2,FALSE)</f>
        <v>10</v>
      </c>
      <c r="I298" t="str">
        <f t="shared" si="9"/>
        <v>7010</v>
      </c>
      <c r="J298">
        <f>VLOOKUP(I298,assign_csv!A:B,2,FALSE)</f>
        <v>44</v>
      </c>
    </row>
    <row r="299" spans="1:10" x14ac:dyDescent="0.55000000000000004">
      <c r="A299" t="str">
        <f t="shared" si="8"/>
        <v>DTI Services, Inc.REV - 2019</v>
      </c>
      <c r="B299" t="s">
        <v>95</v>
      </c>
      <c r="C299" t="s">
        <v>18</v>
      </c>
      <c r="D299" t="s">
        <v>237</v>
      </c>
      <c r="E299">
        <v>24</v>
      </c>
      <c r="F299">
        <v>2</v>
      </c>
      <c r="G299">
        <f>VLOOKUP(A299,project2!A:B,2,FALSE)</f>
        <v>70</v>
      </c>
      <c r="H299">
        <f>VLOOKUP(D299,pic!A:B,2,FALSE)</f>
        <v>10</v>
      </c>
      <c r="I299" t="str">
        <f t="shared" si="9"/>
        <v>7010</v>
      </c>
      <c r="J299">
        <f>VLOOKUP(I299,assign_csv!A:B,2,FALSE)</f>
        <v>44</v>
      </c>
    </row>
    <row r="300" spans="1:10" x14ac:dyDescent="0.55000000000000004">
      <c r="A300" t="str">
        <f t="shared" si="8"/>
        <v>DTI Services, Inc.REV - 2019</v>
      </c>
      <c r="B300" t="s">
        <v>95</v>
      </c>
      <c r="C300" t="s">
        <v>18</v>
      </c>
      <c r="D300" t="s">
        <v>237</v>
      </c>
      <c r="E300">
        <v>25</v>
      </c>
      <c r="F300">
        <v>1</v>
      </c>
      <c r="G300">
        <f>VLOOKUP(A300,project2!A:B,2,FALSE)</f>
        <v>70</v>
      </c>
      <c r="H300">
        <f>VLOOKUP(D300,pic!A:B,2,FALSE)</f>
        <v>10</v>
      </c>
      <c r="I300" t="str">
        <f t="shared" si="9"/>
        <v>7010</v>
      </c>
      <c r="J300">
        <f>VLOOKUP(I300,assign_csv!A:B,2,FALSE)</f>
        <v>44</v>
      </c>
    </row>
    <row r="301" spans="1:10" x14ac:dyDescent="0.55000000000000004">
      <c r="A301" t="str">
        <f t="shared" si="8"/>
        <v>DTI Services, Inc.REV - 2019</v>
      </c>
      <c r="B301" t="s">
        <v>95</v>
      </c>
      <c r="C301" t="s">
        <v>18</v>
      </c>
      <c r="D301" t="s">
        <v>217</v>
      </c>
      <c r="E301">
        <v>14</v>
      </c>
      <c r="F301">
        <v>0.66</v>
      </c>
      <c r="G301">
        <f>VLOOKUP(A301,project2!A:B,2,FALSE)</f>
        <v>70</v>
      </c>
      <c r="H301">
        <f>VLOOKUP(D301,pic!A:B,2,FALSE)</f>
        <v>9</v>
      </c>
      <c r="I301" t="str">
        <f t="shared" si="9"/>
        <v>709</v>
      </c>
      <c r="J301">
        <f>VLOOKUP(I301,assign_csv!A:B,2,FALSE)</f>
        <v>45</v>
      </c>
    </row>
    <row r="302" spans="1:10" x14ac:dyDescent="0.55000000000000004">
      <c r="A302" t="str">
        <f t="shared" si="8"/>
        <v>DTI Services, Inc.REV - 2019</v>
      </c>
      <c r="B302" t="s">
        <v>95</v>
      </c>
      <c r="C302" t="s">
        <v>18</v>
      </c>
      <c r="D302" t="s">
        <v>217</v>
      </c>
      <c r="E302">
        <v>18</v>
      </c>
      <c r="F302">
        <v>10</v>
      </c>
      <c r="G302">
        <f>VLOOKUP(A302,project2!A:B,2,FALSE)</f>
        <v>70</v>
      </c>
      <c r="H302">
        <f>VLOOKUP(D302,pic!A:B,2,FALSE)</f>
        <v>9</v>
      </c>
      <c r="I302" t="str">
        <f t="shared" si="9"/>
        <v>709</v>
      </c>
      <c r="J302">
        <f>VLOOKUP(I302,assign_csv!A:B,2,FALSE)</f>
        <v>45</v>
      </c>
    </row>
    <row r="303" spans="1:10" x14ac:dyDescent="0.55000000000000004">
      <c r="A303" t="str">
        <f t="shared" si="8"/>
        <v>DTI Services, Inc.REV - 2019</v>
      </c>
      <c r="B303" t="s">
        <v>95</v>
      </c>
      <c r="C303" t="s">
        <v>18</v>
      </c>
      <c r="D303" t="s">
        <v>217</v>
      </c>
      <c r="E303">
        <v>19</v>
      </c>
      <c r="F303">
        <v>10</v>
      </c>
      <c r="G303">
        <f>VLOOKUP(A303,project2!A:B,2,FALSE)</f>
        <v>70</v>
      </c>
      <c r="H303">
        <f>VLOOKUP(D303,pic!A:B,2,FALSE)</f>
        <v>9</v>
      </c>
      <c r="I303" t="str">
        <f t="shared" si="9"/>
        <v>709</v>
      </c>
      <c r="J303">
        <f>VLOOKUP(I303,assign_csv!A:B,2,FALSE)</f>
        <v>45</v>
      </c>
    </row>
    <row r="304" spans="1:10" x14ac:dyDescent="0.55000000000000004">
      <c r="A304" t="str">
        <f t="shared" si="8"/>
        <v>DTI Services, Inc.REV - 2019</v>
      </c>
      <c r="B304" t="s">
        <v>95</v>
      </c>
      <c r="C304" t="s">
        <v>18</v>
      </c>
      <c r="D304" t="s">
        <v>217</v>
      </c>
      <c r="E304">
        <v>20</v>
      </c>
      <c r="F304">
        <v>15</v>
      </c>
      <c r="G304">
        <f>VLOOKUP(A304,project2!A:B,2,FALSE)</f>
        <v>70</v>
      </c>
      <c r="H304">
        <f>VLOOKUP(D304,pic!A:B,2,FALSE)</f>
        <v>9</v>
      </c>
      <c r="I304" t="str">
        <f t="shared" si="9"/>
        <v>709</v>
      </c>
      <c r="J304">
        <f>VLOOKUP(I304,assign_csv!A:B,2,FALSE)</f>
        <v>45</v>
      </c>
    </row>
    <row r="305" spans="1:10" x14ac:dyDescent="0.55000000000000004">
      <c r="A305" t="str">
        <f t="shared" si="8"/>
        <v>DTI Services, Inc.REV - 2019</v>
      </c>
      <c r="B305" t="s">
        <v>95</v>
      </c>
      <c r="C305" t="s">
        <v>18</v>
      </c>
      <c r="D305" t="s">
        <v>217</v>
      </c>
      <c r="E305">
        <v>21</v>
      </c>
      <c r="F305">
        <v>10</v>
      </c>
      <c r="G305">
        <f>VLOOKUP(A305,project2!A:B,2,FALSE)</f>
        <v>70</v>
      </c>
      <c r="H305">
        <f>VLOOKUP(D305,pic!A:B,2,FALSE)</f>
        <v>9</v>
      </c>
      <c r="I305" t="str">
        <f t="shared" si="9"/>
        <v>709</v>
      </c>
      <c r="J305">
        <f>VLOOKUP(I305,assign_csv!A:B,2,FALSE)</f>
        <v>45</v>
      </c>
    </row>
    <row r="306" spans="1:10" x14ac:dyDescent="0.55000000000000004">
      <c r="A306" t="str">
        <f t="shared" si="8"/>
        <v>DTI Services, Inc.REV - 2019</v>
      </c>
      <c r="B306" t="s">
        <v>95</v>
      </c>
      <c r="C306" t="s">
        <v>18</v>
      </c>
      <c r="D306" t="s">
        <v>217</v>
      </c>
      <c r="E306">
        <v>22</v>
      </c>
      <c r="F306">
        <v>10</v>
      </c>
      <c r="G306">
        <f>VLOOKUP(A306,project2!A:B,2,FALSE)</f>
        <v>70</v>
      </c>
      <c r="H306">
        <f>VLOOKUP(D306,pic!A:B,2,FALSE)</f>
        <v>9</v>
      </c>
      <c r="I306" t="str">
        <f t="shared" si="9"/>
        <v>709</v>
      </c>
      <c r="J306">
        <f>VLOOKUP(I306,assign_csv!A:B,2,FALSE)</f>
        <v>45</v>
      </c>
    </row>
    <row r="307" spans="1:10" x14ac:dyDescent="0.55000000000000004">
      <c r="A307" t="str">
        <f t="shared" si="8"/>
        <v>DTI Services, Inc.REV - 2019</v>
      </c>
      <c r="B307" t="s">
        <v>95</v>
      </c>
      <c r="C307" t="s">
        <v>18</v>
      </c>
      <c r="D307" t="s">
        <v>217</v>
      </c>
      <c r="E307">
        <v>23</v>
      </c>
      <c r="F307">
        <v>10</v>
      </c>
      <c r="G307">
        <f>VLOOKUP(A307,project2!A:B,2,FALSE)</f>
        <v>70</v>
      </c>
      <c r="H307">
        <f>VLOOKUP(D307,pic!A:B,2,FALSE)</f>
        <v>9</v>
      </c>
      <c r="I307" t="str">
        <f t="shared" si="9"/>
        <v>709</v>
      </c>
      <c r="J307">
        <f>VLOOKUP(I307,assign_csv!A:B,2,FALSE)</f>
        <v>45</v>
      </c>
    </row>
    <row r="308" spans="1:10" x14ac:dyDescent="0.55000000000000004">
      <c r="A308" t="str">
        <f t="shared" si="8"/>
        <v>DTI Services, Inc.REV - 2019</v>
      </c>
      <c r="B308" t="s">
        <v>95</v>
      </c>
      <c r="C308" t="s">
        <v>18</v>
      </c>
      <c r="D308" t="s">
        <v>217</v>
      </c>
      <c r="E308">
        <v>24</v>
      </c>
      <c r="F308">
        <v>10</v>
      </c>
      <c r="G308">
        <f>VLOOKUP(A308,project2!A:B,2,FALSE)</f>
        <v>70</v>
      </c>
      <c r="H308">
        <f>VLOOKUP(D308,pic!A:B,2,FALSE)</f>
        <v>9</v>
      </c>
      <c r="I308" t="str">
        <f t="shared" si="9"/>
        <v>709</v>
      </c>
      <c r="J308">
        <f>VLOOKUP(I308,assign_csv!A:B,2,FALSE)</f>
        <v>45</v>
      </c>
    </row>
    <row r="309" spans="1:10" x14ac:dyDescent="0.55000000000000004">
      <c r="A309" t="str">
        <f t="shared" si="8"/>
        <v>DTI Services, Inc.REV - 2019</v>
      </c>
      <c r="B309" t="s">
        <v>95</v>
      </c>
      <c r="C309" t="s">
        <v>18</v>
      </c>
      <c r="D309" t="s">
        <v>217</v>
      </c>
      <c r="E309">
        <v>25</v>
      </c>
      <c r="F309">
        <v>2</v>
      </c>
      <c r="G309">
        <f>VLOOKUP(A309,project2!A:B,2,FALSE)</f>
        <v>70</v>
      </c>
      <c r="H309">
        <f>VLOOKUP(D309,pic!A:B,2,FALSE)</f>
        <v>9</v>
      </c>
      <c r="I309" t="str">
        <f t="shared" si="9"/>
        <v>709</v>
      </c>
      <c r="J309">
        <f>VLOOKUP(I309,assign_csv!A:B,2,FALSE)</f>
        <v>45</v>
      </c>
    </row>
    <row r="310" spans="1:10" x14ac:dyDescent="0.55000000000000004">
      <c r="A310" t="str">
        <f t="shared" si="8"/>
        <v>DTI Services, Inc.REV - 2019</v>
      </c>
      <c r="B310" t="s">
        <v>95</v>
      </c>
      <c r="C310" t="s">
        <v>18</v>
      </c>
      <c r="D310" t="s">
        <v>218</v>
      </c>
      <c r="E310">
        <v>14</v>
      </c>
      <c r="F310">
        <v>4</v>
      </c>
      <c r="G310">
        <f>VLOOKUP(A310,project2!A:B,2,FALSE)</f>
        <v>70</v>
      </c>
      <c r="H310">
        <f>VLOOKUP(D310,pic!A:B,2,FALSE)</f>
        <v>8</v>
      </c>
      <c r="I310" t="str">
        <f t="shared" si="9"/>
        <v>708</v>
      </c>
      <c r="J310">
        <f>VLOOKUP(I310,assign_csv!A:B,2,FALSE)</f>
        <v>46</v>
      </c>
    </row>
    <row r="311" spans="1:10" x14ac:dyDescent="0.55000000000000004">
      <c r="A311" t="str">
        <f t="shared" si="8"/>
        <v>DTI Services, Inc.REV - 2019</v>
      </c>
      <c r="B311" t="s">
        <v>95</v>
      </c>
      <c r="C311" t="s">
        <v>18</v>
      </c>
      <c r="D311" t="s">
        <v>218</v>
      </c>
      <c r="E311">
        <v>15</v>
      </c>
      <c r="F311">
        <v>21</v>
      </c>
      <c r="G311">
        <f>VLOOKUP(A311,project2!A:B,2,FALSE)</f>
        <v>70</v>
      </c>
      <c r="H311">
        <f>VLOOKUP(D311,pic!A:B,2,FALSE)</f>
        <v>8</v>
      </c>
      <c r="I311" t="str">
        <f t="shared" si="9"/>
        <v>708</v>
      </c>
      <c r="J311">
        <f>VLOOKUP(I311,assign_csv!A:B,2,FALSE)</f>
        <v>46</v>
      </c>
    </row>
    <row r="312" spans="1:10" x14ac:dyDescent="0.55000000000000004">
      <c r="A312" t="str">
        <f t="shared" si="8"/>
        <v>DTI Services, Inc.REV - 2019</v>
      </c>
      <c r="B312" t="s">
        <v>95</v>
      </c>
      <c r="C312" t="s">
        <v>18</v>
      </c>
      <c r="D312" t="s">
        <v>218</v>
      </c>
      <c r="E312">
        <v>16</v>
      </c>
      <c r="F312">
        <v>6</v>
      </c>
      <c r="G312">
        <f>VLOOKUP(A312,project2!A:B,2,FALSE)</f>
        <v>70</v>
      </c>
      <c r="H312">
        <f>VLOOKUP(D312,pic!A:B,2,FALSE)</f>
        <v>8</v>
      </c>
      <c r="I312" t="str">
        <f t="shared" si="9"/>
        <v>708</v>
      </c>
      <c r="J312">
        <f>VLOOKUP(I312,assign_csv!A:B,2,FALSE)</f>
        <v>46</v>
      </c>
    </row>
    <row r="313" spans="1:10" x14ac:dyDescent="0.55000000000000004">
      <c r="A313" t="str">
        <f t="shared" si="8"/>
        <v>DTI Services, Inc.REV - 2019</v>
      </c>
      <c r="B313" t="s">
        <v>95</v>
      </c>
      <c r="C313" t="s">
        <v>18</v>
      </c>
      <c r="D313" t="s">
        <v>218</v>
      </c>
      <c r="E313">
        <v>17</v>
      </c>
      <c r="F313">
        <v>5</v>
      </c>
      <c r="G313">
        <f>VLOOKUP(A313,project2!A:B,2,FALSE)</f>
        <v>70</v>
      </c>
      <c r="H313">
        <f>VLOOKUP(D313,pic!A:B,2,FALSE)</f>
        <v>8</v>
      </c>
      <c r="I313" t="str">
        <f t="shared" si="9"/>
        <v>708</v>
      </c>
      <c r="J313">
        <f>VLOOKUP(I313,assign_csv!A:B,2,FALSE)</f>
        <v>46</v>
      </c>
    </row>
    <row r="314" spans="1:10" x14ac:dyDescent="0.55000000000000004">
      <c r="A314" t="str">
        <f t="shared" si="8"/>
        <v>DTI Services, Inc.REV - 2019</v>
      </c>
      <c r="B314" t="s">
        <v>95</v>
      </c>
      <c r="C314" t="s">
        <v>18</v>
      </c>
      <c r="D314" t="s">
        <v>218</v>
      </c>
      <c r="E314">
        <v>18</v>
      </c>
      <c r="F314">
        <v>10</v>
      </c>
      <c r="G314">
        <f>VLOOKUP(A314,project2!A:B,2,FALSE)</f>
        <v>70</v>
      </c>
      <c r="H314">
        <f>VLOOKUP(D314,pic!A:B,2,FALSE)</f>
        <v>8</v>
      </c>
      <c r="I314" t="str">
        <f t="shared" si="9"/>
        <v>708</v>
      </c>
      <c r="J314">
        <f>VLOOKUP(I314,assign_csv!A:B,2,FALSE)</f>
        <v>46</v>
      </c>
    </row>
    <row r="315" spans="1:10" x14ac:dyDescent="0.55000000000000004">
      <c r="A315" t="str">
        <f t="shared" si="8"/>
        <v>DTI Services, Inc.REV - 2019</v>
      </c>
      <c r="B315" t="s">
        <v>95</v>
      </c>
      <c r="C315" t="s">
        <v>18</v>
      </c>
      <c r="D315" t="s">
        <v>218</v>
      </c>
      <c r="E315">
        <v>19</v>
      </c>
      <c r="F315">
        <v>10</v>
      </c>
      <c r="G315">
        <f>VLOOKUP(A315,project2!A:B,2,FALSE)</f>
        <v>70</v>
      </c>
      <c r="H315">
        <f>VLOOKUP(D315,pic!A:B,2,FALSE)</f>
        <v>8</v>
      </c>
      <c r="I315" t="str">
        <f t="shared" si="9"/>
        <v>708</v>
      </c>
      <c r="J315">
        <f>VLOOKUP(I315,assign_csv!A:B,2,FALSE)</f>
        <v>46</v>
      </c>
    </row>
    <row r="316" spans="1:10" x14ac:dyDescent="0.55000000000000004">
      <c r="A316" t="str">
        <f t="shared" si="8"/>
        <v>DTI Services, Inc.REV - 2019</v>
      </c>
      <c r="B316" t="s">
        <v>95</v>
      </c>
      <c r="C316" t="s">
        <v>18</v>
      </c>
      <c r="D316" t="s">
        <v>218</v>
      </c>
      <c r="E316">
        <v>20</v>
      </c>
      <c r="F316">
        <v>10</v>
      </c>
      <c r="G316">
        <f>VLOOKUP(A316,project2!A:B,2,FALSE)</f>
        <v>70</v>
      </c>
      <c r="H316">
        <f>VLOOKUP(D316,pic!A:B,2,FALSE)</f>
        <v>8</v>
      </c>
      <c r="I316" t="str">
        <f t="shared" si="9"/>
        <v>708</v>
      </c>
      <c r="J316">
        <f>VLOOKUP(I316,assign_csv!A:B,2,FALSE)</f>
        <v>46</v>
      </c>
    </row>
    <row r="317" spans="1:10" x14ac:dyDescent="0.55000000000000004">
      <c r="A317" t="str">
        <f t="shared" si="8"/>
        <v>DTI Services, Inc.REV - 2019</v>
      </c>
      <c r="B317" t="s">
        <v>95</v>
      </c>
      <c r="C317" t="s">
        <v>18</v>
      </c>
      <c r="D317" t="s">
        <v>218</v>
      </c>
      <c r="E317">
        <v>21</v>
      </c>
      <c r="F317">
        <v>10</v>
      </c>
      <c r="G317">
        <f>VLOOKUP(A317,project2!A:B,2,FALSE)</f>
        <v>70</v>
      </c>
      <c r="H317">
        <f>VLOOKUP(D317,pic!A:B,2,FALSE)</f>
        <v>8</v>
      </c>
      <c r="I317" t="str">
        <f t="shared" si="9"/>
        <v>708</v>
      </c>
      <c r="J317">
        <f>VLOOKUP(I317,assign_csv!A:B,2,FALSE)</f>
        <v>46</v>
      </c>
    </row>
    <row r="318" spans="1:10" x14ac:dyDescent="0.55000000000000004">
      <c r="A318" t="str">
        <f t="shared" si="8"/>
        <v>DTI Services, Inc.REV - 2019</v>
      </c>
      <c r="B318" t="s">
        <v>95</v>
      </c>
      <c r="C318" t="s">
        <v>18</v>
      </c>
      <c r="D318" t="s">
        <v>218</v>
      </c>
      <c r="E318">
        <v>22</v>
      </c>
      <c r="F318">
        <v>10</v>
      </c>
      <c r="G318">
        <f>VLOOKUP(A318,project2!A:B,2,FALSE)</f>
        <v>70</v>
      </c>
      <c r="H318">
        <f>VLOOKUP(D318,pic!A:B,2,FALSE)</f>
        <v>8</v>
      </c>
      <c r="I318" t="str">
        <f t="shared" si="9"/>
        <v>708</v>
      </c>
      <c r="J318">
        <f>VLOOKUP(I318,assign_csv!A:B,2,FALSE)</f>
        <v>46</v>
      </c>
    </row>
    <row r="319" spans="1:10" x14ac:dyDescent="0.55000000000000004">
      <c r="A319" t="str">
        <f t="shared" si="8"/>
        <v>DTI Services, Inc.REV - 2019</v>
      </c>
      <c r="B319" t="s">
        <v>95</v>
      </c>
      <c r="C319" t="s">
        <v>18</v>
      </c>
      <c r="D319" t="s">
        <v>218</v>
      </c>
      <c r="E319">
        <v>23</v>
      </c>
      <c r="F319">
        <v>20</v>
      </c>
      <c r="G319">
        <f>VLOOKUP(A319,project2!A:B,2,FALSE)</f>
        <v>70</v>
      </c>
      <c r="H319">
        <f>VLOOKUP(D319,pic!A:B,2,FALSE)</f>
        <v>8</v>
      </c>
      <c r="I319" t="str">
        <f t="shared" si="9"/>
        <v>708</v>
      </c>
      <c r="J319">
        <f>VLOOKUP(I319,assign_csv!A:B,2,FALSE)</f>
        <v>46</v>
      </c>
    </row>
    <row r="320" spans="1:10" x14ac:dyDescent="0.55000000000000004">
      <c r="A320" t="str">
        <f t="shared" si="8"/>
        <v>DTI Services, Inc.REV - 2019</v>
      </c>
      <c r="B320" t="s">
        <v>95</v>
      </c>
      <c r="C320" t="s">
        <v>18</v>
      </c>
      <c r="D320" t="s">
        <v>218</v>
      </c>
      <c r="E320">
        <v>24</v>
      </c>
      <c r="F320">
        <v>20</v>
      </c>
      <c r="G320">
        <f>VLOOKUP(A320,project2!A:B,2,FALSE)</f>
        <v>70</v>
      </c>
      <c r="H320">
        <f>VLOOKUP(D320,pic!A:B,2,FALSE)</f>
        <v>8</v>
      </c>
      <c r="I320" t="str">
        <f t="shared" si="9"/>
        <v>708</v>
      </c>
      <c r="J320">
        <f>VLOOKUP(I320,assign_csv!A:B,2,FALSE)</f>
        <v>46</v>
      </c>
    </row>
    <row r="321" spans="1:10" x14ac:dyDescent="0.55000000000000004">
      <c r="A321" t="str">
        <f t="shared" si="8"/>
        <v>DTI Services, Inc.REV - 2019</v>
      </c>
      <c r="B321" t="s">
        <v>95</v>
      </c>
      <c r="C321" t="s">
        <v>18</v>
      </c>
      <c r="D321" t="s">
        <v>218</v>
      </c>
      <c r="E321">
        <v>25</v>
      </c>
      <c r="F321">
        <v>20</v>
      </c>
      <c r="G321">
        <f>VLOOKUP(A321,project2!A:B,2,FALSE)</f>
        <v>70</v>
      </c>
      <c r="H321">
        <f>VLOOKUP(D321,pic!A:B,2,FALSE)</f>
        <v>8</v>
      </c>
      <c r="I321" t="str">
        <f t="shared" si="9"/>
        <v>708</v>
      </c>
      <c r="J321">
        <f>VLOOKUP(I321,assign_csv!A:B,2,FALSE)</f>
        <v>46</v>
      </c>
    </row>
    <row r="322" spans="1:10" x14ac:dyDescent="0.55000000000000004">
      <c r="A322" t="str">
        <f t="shared" si="8"/>
        <v>DTI Services, Inc.REV - 2019</v>
      </c>
      <c r="B322" t="s">
        <v>95</v>
      </c>
      <c r="C322" t="s">
        <v>18</v>
      </c>
      <c r="D322" t="s">
        <v>218</v>
      </c>
      <c r="E322">
        <v>26</v>
      </c>
      <c r="F322">
        <v>15</v>
      </c>
      <c r="G322">
        <f>VLOOKUP(A322,project2!A:B,2,FALSE)</f>
        <v>70</v>
      </c>
      <c r="H322">
        <f>VLOOKUP(D322,pic!A:B,2,FALSE)</f>
        <v>8</v>
      </c>
      <c r="I322" t="str">
        <f t="shared" si="9"/>
        <v>708</v>
      </c>
      <c r="J322">
        <f>VLOOKUP(I322,assign_csv!A:B,2,FALSE)</f>
        <v>46</v>
      </c>
    </row>
    <row r="323" spans="1:10" x14ac:dyDescent="0.55000000000000004">
      <c r="A323" t="str">
        <f t="shared" ref="A323:A386" si="10">B323&amp;C323</f>
        <v>DTI Services, Inc.REV - 2019</v>
      </c>
      <c r="B323" t="s">
        <v>95</v>
      </c>
      <c r="C323" t="s">
        <v>18</v>
      </c>
      <c r="D323" t="s">
        <v>218</v>
      </c>
      <c r="E323">
        <v>29</v>
      </c>
      <c r="F323">
        <v>4</v>
      </c>
      <c r="G323">
        <f>VLOOKUP(A323,project2!A:B,2,FALSE)</f>
        <v>70</v>
      </c>
      <c r="H323">
        <f>VLOOKUP(D323,pic!A:B,2,FALSE)</f>
        <v>8</v>
      </c>
      <c r="I323" t="str">
        <f t="shared" ref="I323:I386" si="11">G323&amp;H323</f>
        <v>708</v>
      </c>
      <c r="J323">
        <f>VLOOKUP(I323,assign_csv!A:B,2,FALSE)</f>
        <v>46</v>
      </c>
    </row>
    <row r="324" spans="1:10" x14ac:dyDescent="0.55000000000000004">
      <c r="A324" t="str">
        <f t="shared" si="10"/>
        <v>DTI Services, Inc.REV - 2019</v>
      </c>
      <c r="B324" t="s">
        <v>95</v>
      </c>
      <c r="C324" t="s">
        <v>18</v>
      </c>
      <c r="D324" t="s">
        <v>218</v>
      </c>
      <c r="E324">
        <v>30</v>
      </c>
      <c r="F324">
        <v>4</v>
      </c>
      <c r="G324">
        <f>VLOOKUP(A324,project2!A:B,2,FALSE)</f>
        <v>70</v>
      </c>
      <c r="H324">
        <f>VLOOKUP(D324,pic!A:B,2,FALSE)</f>
        <v>8</v>
      </c>
      <c r="I324" t="str">
        <f t="shared" si="11"/>
        <v>708</v>
      </c>
      <c r="J324">
        <f>VLOOKUP(I324,assign_csv!A:B,2,FALSE)</f>
        <v>46</v>
      </c>
    </row>
    <row r="325" spans="1:10" x14ac:dyDescent="0.55000000000000004">
      <c r="A325" t="str">
        <f t="shared" si="10"/>
        <v>DTI Services, Inc.REV - 2019</v>
      </c>
      <c r="B325" t="s">
        <v>95</v>
      </c>
      <c r="C325" t="s">
        <v>18</v>
      </c>
      <c r="D325" t="s">
        <v>218</v>
      </c>
      <c r="E325">
        <v>31</v>
      </c>
      <c r="F325">
        <v>4</v>
      </c>
      <c r="G325">
        <f>VLOOKUP(A325,project2!A:B,2,FALSE)</f>
        <v>70</v>
      </c>
      <c r="H325">
        <f>VLOOKUP(D325,pic!A:B,2,FALSE)</f>
        <v>8</v>
      </c>
      <c r="I325" t="str">
        <f t="shared" si="11"/>
        <v>708</v>
      </c>
      <c r="J325">
        <f>VLOOKUP(I325,assign_csv!A:B,2,FALSE)</f>
        <v>46</v>
      </c>
    </row>
    <row r="326" spans="1:10" x14ac:dyDescent="0.55000000000000004">
      <c r="A326" t="str">
        <f t="shared" si="10"/>
        <v>DTI Services, Inc.REV - 2019</v>
      </c>
      <c r="B326" t="s">
        <v>95</v>
      </c>
      <c r="C326" t="s">
        <v>18</v>
      </c>
      <c r="D326" t="s">
        <v>238</v>
      </c>
      <c r="E326">
        <v>18</v>
      </c>
      <c r="F326">
        <v>5</v>
      </c>
      <c r="G326">
        <f>VLOOKUP(A326,project2!A:B,2,FALSE)</f>
        <v>70</v>
      </c>
      <c r="H326">
        <f>VLOOKUP(D326,pic!A:B,2,FALSE)</f>
        <v>11</v>
      </c>
      <c r="I326" t="str">
        <f t="shared" si="11"/>
        <v>7011</v>
      </c>
      <c r="J326">
        <f>VLOOKUP(I326,assign_csv!A:B,2,FALSE)</f>
        <v>48</v>
      </c>
    </row>
    <row r="327" spans="1:10" x14ac:dyDescent="0.55000000000000004">
      <c r="A327" t="str">
        <f t="shared" si="10"/>
        <v>DTI Services, Inc.REV - 2019</v>
      </c>
      <c r="B327" t="s">
        <v>95</v>
      </c>
      <c r="C327" t="s">
        <v>18</v>
      </c>
      <c r="D327" t="s">
        <v>238</v>
      </c>
      <c r="E327">
        <v>19</v>
      </c>
      <c r="F327">
        <v>5</v>
      </c>
      <c r="G327">
        <f>VLOOKUP(A327,project2!A:B,2,FALSE)</f>
        <v>70</v>
      </c>
      <c r="H327">
        <f>VLOOKUP(D327,pic!A:B,2,FALSE)</f>
        <v>11</v>
      </c>
      <c r="I327" t="str">
        <f t="shared" si="11"/>
        <v>7011</v>
      </c>
      <c r="J327">
        <f>VLOOKUP(I327,assign_csv!A:B,2,FALSE)</f>
        <v>48</v>
      </c>
    </row>
    <row r="328" spans="1:10" x14ac:dyDescent="0.55000000000000004">
      <c r="A328" t="str">
        <f t="shared" si="10"/>
        <v>DTI Services, Inc.REV - 2019</v>
      </c>
      <c r="B328" t="s">
        <v>95</v>
      </c>
      <c r="C328" t="s">
        <v>18</v>
      </c>
      <c r="D328" t="s">
        <v>238</v>
      </c>
      <c r="E328">
        <v>20</v>
      </c>
      <c r="F328">
        <v>10</v>
      </c>
      <c r="G328">
        <f>VLOOKUP(A328,project2!A:B,2,FALSE)</f>
        <v>70</v>
      </c>
      <c r="H328">
        <f>VLOOKUP(D328,pic!A:B,2,FALSE)</f>
        <v>11</v>
      </c>
      <c r="I328" t="str">
        <f t="shared" si="11"/>
        <v>7011</v>
      </c>
      <c r="J328">
        <f>VLOOKUP(I328,assign_csv!A:B,2,FALSE)</f>
        <v>48</v>
      </c>
    </row>
    <row r="329" spans="1:10" x14ac:dyDescent="0.55000000000000004">
      <c r="A329" t="str">
        <f t="shared" si="10"/>
        <v>DTI Services, Inc.REV - 2019</v>
      </c>
      <c r="B329" t="s">
        <v>95</v>
      </c>
      <c r="C329" t="s">
        <v>18</v>
      </c>
      <c r="D329" t="s">
        <v>238</v>
      </c>
      <c r="E329">
        <v>21</v>
      </c>
      <c r="F329">
        <v>5</v>
      </c>
      <c r="G329">
        <f>VLOOKUP(A329,project2!A:B,2,FALSE)</f>
        <v>70</v>
      </c>
      <c r="H329">
        <f>VLOOKUP(D329,pic!A:B,2,FALSE)</f>
        <v>11</v>
      </c>
      <c r="I329" t="str">
        <f t="shared" si="11"/>
        <v>7011</v>
      </c>
      <c r="J329">
        <f>VLOOKUP(I329,assign_csv!A:B,2,FALSE)</f>
        <v>48</v>
      </c>
    </row>
    <row r="330" spans="1:10" x14ac:dyDescent="0.55000000000000004">
      <c r="A330" t="str">
        <f t="shared" si="10"/>
        <v>DTI Services, Inc.REV - 2019</v>
      </c>
      <c r="B330" t="s">
        <v>95</v>
      </c>
      <c r="C330" t="s">
        <v>18</v>
      </c>
      <c r="D330" t="s">
        <v>238</v>
      </c>
      <c r="E330">
        <v>22</v>
      </c>
      <c r="F330">
        <v>10</v>
      </c>
      <c r="G330">
        <f>VLOOKUP(A330,project2!A:B,2,FALSE)</f>
        <v>70</v>
      </c>
      <c r="H330">
        <f>VLOOKUP(D330,pic!A:B,2,FALSE)</f>
        <v>11</v>
      </c>
      <c r="I330" t="str">
        <f t="shared" si="11"/>
        <v>7011</v>
      </c>
      <c r="J330">
        <f>VLOOKUP(I330,assign_csv!A:B,2,FALSE)</f>
        <v>48</v>
      </c>
    </row>
    <row r="331" spans="1:10" x14ac:dyDescent="0.55000000000000004">
      <c r="A331" t="str">
        <f t="shared" si="10"/>
        <v>DTI Services, Inc.REV - 2019</v>
      </c>
      <c r="B331" t="s">
        <v>95</v>
      </c>
      <c r="C331" t="s">
        <v>18</v>
      </c>
      <c r="D331" t="s">
        <v>238</v>
      </c>
      <c r="E331">
        <v>23</v>
      </c>
      <c r="F331">
        <v>5</v>
      </c>
      <c r="G331">
        <f>VLOOKUP(A331,project2!A:B,2,FALSE)</f>
        <v>70</v>
      </c>
      <c r="H331">
        <f>VLOOKUP(D331,pic!A:B,2,FALSE)</f>
        <v>11</v>
      </c>
      <c r="I331" t="str">
        <f t="shared" si="11"/>
        <v>7011</v>
      </c>
      <c r="J331">
        <f>VLOOKUP(I331,assign_csv!A:B,2,FALSE)</f>
        <v>48</v>
      </c>
    </row>
    <row r="332" spans="1:10" x14ac:dyDescent="0.55000000000000004">
      <c r="A332" t="str">
        <f t="shared" si="10"/>
        <v>DTI Services, Inc.REV - 2019</v>
      </c>
      <c r="B332" t="s">
        <v>95</v>
      </c>
      <c r="C332" t="s">
        <v>18</v>
      </c>
      <c r="D332" t="s">
        <v>238</v>
      </c>
      <c r="E332">
        <v>24</v>
      </c>
      <c r="F332">
        <v>2</v>
      </c>
      <c r="G332">
        <f>VLOOKUP(A332,project2!A:B,2,FALSE)</f>
        <v>70</v>
      </c>
      <c r="H332">
        <f>VLOOKUP(D332,pic!A:B,2,FALSE)</f>
        <v>11</v>
      </c>
      <c r="I332" t="str">
        <f t="shared" si="11"/>
        <v>7011</v>
      </c>
      <c r="J332">
        <f>VLOOKUP(I332,assign_csv!A:B,2,FALSE)</f>
        <v>48</v>
      </c>
    </row>
    <row r="333" spans="1:10" x14ac:dyDescent="0.55000000000000004">
      <c r="A333" t="str">
        <f t="shared" si="10"/>
        <v>DTI Services, Inc.REV - 2019</v>
      </c>
      <c r="B333" t="s">
        <v>95</v>
      </c>
      <c r="C333" t="s">
        <v>18</v>
      </c>
      <c r="D333" t="s">
        <v>238</v>
      </c>
      <c r="E333">
        <v>25</v>
      </c>
      <c r="F333">
        <v>1</v>
      </c>
      <c r="G333">
        <f>VLOOKUP(A333,project2!A:B,2,FALSE)</f>
        <v>70</v>
      </c>
      <c r="H333">
        <f>VLOOKUP(D333,pic!A:B,2,FALSE)</f>
        <v>11</v>
      </c>
      <c r="I333" t="str">
        <f t="shared" si="11"/>
        <v>7011</v>
      </c>
      <c r="J333">
        <f>VLOOKUP(I333,assign_csv!A:B,2,FALSE)</f>
        <v>48</v>
      </c>
    </row>
    <row r="334" spans="1:10" x14ac:dyDescent="0.55000000000000004">
      <c r="A334" t="str">
        <f t="shared" si="10"/>
        <v>DTI Services, Inc.REV - 2019</v>
      </c>
      <c r="B334" t="s">
        <v>95</v>
      </c>
      <c r="C334" t="s">
        <v>18</v>
      </c>
      <c r="D334" t="s">
        <v>238</v>
      </c>
      <c r="E334">
        <v>30</v>
      </c>
      <c r="F334">
        <v>3</v>
      </c>
      <c r="G334">
        <f>VLOOKUP(A334,project2!A:B,2,FALSE)</f>
        <v>70</v>
      </c>
      <c r="H334">
        <f>VLOOKUP(D334,pic!A:B,2,FALSE)</f>
        <v>11</v>
      </c>
      <c r="I334" t="str">
        <f t="shared" si="11"/>
        <v>7011</v>
      </c>
      <c r="J334">
        <f>VLOOKUP(I334,assign_csv!A:B,2,FALSE)</f>
        <v>48</v>
      </c>
    </row>
    <row r="335" spans="1:10" x14ac:dyDescent="0.55000000000000004">
      <c r="A335" t="str">
        <f t="shared" si="10"/>
        <v>DTI Services, Inc.REV - 2019</v>
      </c>
      <c r="B335" t="s">
        <v>95</v>
      </c>
      <c r="C335" t="s">
        <v>18</v>
      </c>
      <c r="D335" t="s">
        <v>238</v>
      </c>
      <c r="E335">
        <v>31</v>
      </c>
      <c r="F335">
        <v>3</v>
      </c>
      <c r="G335">
        <f>VLOOKUP(A335,project2!A:B,2,FALSE)</f>
        <v>70</v>
      </c>
      <c r="H335">
        <f>VLOOKUP(D335,pic!A:B,2,FALSE)</f>
        <v>11</v>
      </c>
      <c r="I335" t="str">
        <f t="shared" si="11"/>
        <v>7011</v>
      </c>
      <c r="J335">
        <f>VLOOKUP(I335,assign_csv!A:B,2,FALSE)</f>
        <v>48</v>
      </c>
    </row>
    <row r="336" spans="1:10" x14ac:dyDescent="0.55000000000000004">
      <c r="A336" t="str">
        <f t="shared" si="10"/>
        <v>DTI Services, Inc.BM - 2020</v>
      </c>
      <c r="B336" t="s">
        <v>95</v>
      </c>
      <c r="C336" t="s">
        <v>658</v>
      </c>
      <c r="D336" t="s">
        <v>104</v>
      </c>
      <c r="E336">
        <v>21</v>
      </c>
      <c r="F336">
        <v>1</v>
      </c>
      <c r="G336">
        <f>VLOOKUP(A336,project2!A:B,2,FALSE)</f>
        <v>68</v>
      </c>
      <c r="H336">
        <f>VLOOKUP(D336,pic!A:B,2,FALSE)</f>
        <v>3</v>
      </c>
      <c r="I336" t="str">
        <f t="shared" si="11"/>
        <v>683</v>
      </c>
      <c r="J336">
        <f>VLOOKUP(I336,assign_csv!A:B,2,FALSE)</f>
        <v>49</v>
      </c>
    </row>
    <row r="337" spans="1:10" x14ac:dyDescent="0.55000000000000004">
      <c r="A337" t="str">
        <f t="shared" si="10"/>
        <v>DTI Services, Inc.BM - 2020</v>
      </c>
      <c r="B337" t="s">
        <v>95</v>
      </c>
      <c r="C337" t="s">
        <v>658</v>
      </c>
      <c r="D337" t="s">
        <v>104</v>
      </c>
      <c r="E337">
        <v>22</v>
      </c>
      <c r="F337">
        <v>1</v>
      </c>
      <c r="G337">
        <f>VLOOKUP(A337,project2!A:B,2,FALSE)</f>
        <v>68</v>
      </c>
      <c r="H337">
        <f>VLOOKUP(D337,pic!A:B,2,FALSE)</f>
        <v>3</v>
      </c>
      <c r="I337" t="str">
        <f t="shared" si="11"/>
        <v>683</v>
      </c>
      <c r="J337">
        <f>VLOOKUP(I337,assign_csv!A:B,2,FALSE)</f>
        <v>49</v>
      </c>
    </row>
    <row r="338" spans="1:10" x14ac:dyDescent="0.55000000000000004">
      <c r="A338" t="str">
        <f t="shared" si="10"/>
        <v>DTI Services, Inc.BM - 2020</v>
      </c>
      <c r="B338" t="s">
        <v>95</v>
      </c>
      <c r="C338" t="s">
        <v>658</v>
      </c>
      <c r="D338" t="s">
        <v>218</v>
      </c>
      <c r="E338">
        <v>20</v>
      </c>
      <c r="F338">
        <v>5</v>
      </c>
      <c r="G338">
        <f>VLOOKUP(A338,project2!A:B,2,FALSE)</f>
        <v>68</v>
      </c>
      <c r="H338">
        <f>VLOOKUP(D338,pic!A:B,2,FALSE)</f>
        <v>8</v>
      </c>
      <c r="I338" t="str">
        <f t="shared" si="11"/>
        <v>688</v>
      </c>
      <c r="J338">
        <f>VLOOKUP(I338,assign_csv!A:B,2,FALSE)</f>
        <v>50</v>
      </c>
    </row>
    <row r="339" spans="1:10" x14ac:dyDescent="0.55000000000000004">
      <c r="A339" t="str">
        <f t="shared" si="10"/>
        <v>DTI Services, Inc.BM - 2020</v>
      </c>
      <c r="B339" t="s">
        <v>95</v>
      </c>
      <c r="C339" t="s">
        <v>658</v>
      </c>
      <c r="D339" t="s">
        <v>218</v>
      </c>
      <c r="E339">
        <v>21</v>
      </c>
      <c r="F339">
        <v>2</v>
      </c>
      <c r="G339">
        <f>VLOOKUP(A339,project2!A:B,2,FALSE)</f>
        <v>68</v>
      </c>
      <c r="H339">
        <f>VLOOKUP(D339,pic!A:B,2,FALSE)</f>
        <v>8</v>
      </c>
      <c r="I339" t="str">
        <f t="shared" si="11"/>
        <v>688</v>
      </c>
      <c r="J339">
        <f>VLOOKUP(I339,assign_csv!A:B,2,FALSE)</f>
        <v>50</v>
      </c>
    </row>
    <row r="340" spans="1:10" x14ac:dyDescent="0.55000000000000004">
      <c r="A340" t="str">
        <f t="shared" si="10"/>
        <v>DTI Services, Inc.BM - 2020</v>
      </c>
      <c r="B340" t="s">
        <v>95</v>
      </c>
      <c r="C340" t="s">
        <v>658</v>
      </c>
      <c r="D340" t="s">
        <v>218</v>
      </c>
      <c r="E340">
        <v>22</v>
      </c>
      <c r="F340">
        <v>3</v>
      </c>
      <c r="G340">
        <f>VLOOKUP(A340,project2!A:B,2,FALSE)</f>
        <v>68</v>
      </c>
      <c r="H340">
        <f>VLOOKUP(D340,pic!A:B,2,FALSE)</f>
        <v>8</v>
      </c>
      <c r="I340" t="str">
        <f t="shared" si="11"/>
        <v>688</v>
      </c>
      <c r="J340">
        <f>VLOOKUP(I340,assign_csv!A:B,2,FALSE)</f>
        <v>50</v>
      </c>
    </row>
    <row r="341" spans="1:10" x14ac:dyDescent="0.55000000000000004">
      <c r="A341" t="str">
        <f t="shared" si="10"/>
        <v>Shinyei Corporation of AmericaREV - 2019</v>
      </c>
      <c r="B341" t="s">
        <v>120</v>
      </c>
      <c r="C341" t="s">
        <v>18</v>
      </c>
      <c r="D341" t="s">
        <v>192</v>
      </c>
      <c r="E341">
        <v>12</v>
      </c>
      <c r="F341">
        <v>2</v>
      </c>
      <c r="G341">
        <f>VLOOKUP(A341,project2!A:B,2,FALSE)</f>
        <v>105</v>
      </c>
      <c r="H341">
        <f>VLOOKUP(D341,pic!A:B,2,FALSE)</f>
        <v>1</v>
      </c>
      <c r="I341" t="str">
        <f t="shared" si="11"/>
        <v>1051</v>
      </c>
      <c r="J341">
        <f>VLOOKUP(I341,assign_csv!A:B,2,FALSE)</f>
        <v>51</v>
      </c>
    </row>
    <row r="342" spans="1:10" x14ac:dyDescent="0.55000000000000004">
      <c r="A342" t="str">
        <f t="shared" si="10"/>
        <v>Shinyei Corporation of AmericaREV - 2019</v>
      </c>
      <c r="B342" t="s">
        <v>120</v>
      </c>
      <c r="C342" t="s">
        <v>18</v>
      </c>
      <c r="D342" t="s">
        <v>192</v>
      </c>
      <c r="E342">
        <v>13</v>
      </c>
      <c r="F342">
        <v>2</v>
      </c>
      <c r="G342">
        <f>VLOOKUP(A342,project2!A:B,2,FALSE)</f>
        <v>105</v>
      </c>
      <c r="H342">
        <f>VLOOKUP(D342,pic!A:B,2,FALSE)</f>
        <v>1</v>
      </c>
      <c r="I342" t="str">
        <f t="shared" si="11"/>
        <v>1051</v>
      </c>
      <c r="J342">
        <f>VLOOKUP(I342,assign_csv!A:B,2,FALSE)</f>
        <v>51</v>
      </c>
    </row>
    <row r="343" spans="1:10" x14ac:dyDescent="0.55000000000000004">
      <c r="A343" t="str">
        <f t="shared" si="10"/>
        <v>Shinyei Corporation of AmericaREV - 2019</v>
      </c>
      <c r="B343" t="s">
        <v>120</v>
      </c>
      <c r="C343" t="s">
        <v>18</v>
      </c>
      <c r="D343" t="s">
        <v>192</v>
      </c>
      <c r="E343">
        <v>14</v>
      </c>
      <c r="F343">
        <v>1</v>
      </c>
      <c r="G343">
        <f>VLOOKUP(A343,project2!A:B,2,FALSE)</f>
        <v>105</v>
      </c>
      <c r="H343">
        <f>VLOOKUP(D343,pic!A:B,2,FALSE)</f>
        <v>1</v>
      </c>
      <c r="I343" t="str">
        <f t="shared" si="11"/>
        <v>1051</v>
      </c>
      <c r="J343">
        <f>VLOOKUP(I343,assign_csv!A:B,2,FALSE)</f>
        <v>51</v>
      </c>
    </row>
    <row r="344" spans="1:10" x14ac:dyDescent="0.55000000000000004">
      <c r="A344" t="str">
        <f t="shared" si="10"/>
        <v>Shinyei Corporation of AmericaREV - 2019</v>
      </c>
      <c r="B344" t="s">
        <v>120</v>
      </c>
      <c r="C344" t="s">
        <v>18</v>
      </c>
      <c r="D344" t="s">
        <v>192</v>
      </c>
      <c r="E344">
        <v>44</v>
      </c>
      <c r="F344">
        <v>1</v>
      </c>
      <c r="G344">
        <f>VLOOKUP(A344,project2!A:B,2,FALSE)</f>
        <v>105</v>
      </c>
      <c r="H344">
        <f>VLOOKUP(D344,pic!A:B,2,FALSE)</f>
        <v>1</v>
      </c>
      <c r="I344" t="str">
        <f t="shared" si="11"/>
        <v>1051</v>
      </c>
      <c r="J344">
        <f>VLOOKUP(I344,assign_csv!A:B,2,FALSE)</f>
        <v>51</v>
      </c>
    </row>
    <row r="345" spans="1:10" x14ac:dyDescent="0.55000000000000004">
      <c r="A345" t="str">
        <f t="shared" si="10"/>
        <v>Shinyei Corporation of AmericaREV - 2019</v>
      </c>
      <c r="B345" t="s">
        <v>120</v>
      </c>
      <c r="C345" t="s">
        <v>18</v>
      </c>
      <c r="D345" t="s">
        <v>104</v>
      </c>
      <c r="E345">
        <v>1</v>
      </c>
      <c r="F345">
        <v>2</v>
      </c>
      <c r="G345">
        <f>VLOOKUP(A345,project2!A:B,2,FALSE)</f>
        <v>105</v>
      </c>
      <c r="H345">
        <f>VLOOKUP(D345,pic!A:B,2,FALSE)</f>
        <v>3</v>
      </c>
      <c r="I345" t="str">
        <f t="shared" si="11"/>
        <v>1053</v>
      </c>
      <c r="J345">
        <f>VLOOKUP(I345,assign_csv!A:B,2,FALSE)</f>
        <v>53</v>
      </c>
    </row>
    <row r="346" spans="1:10" x14ac:dyDescent="0.55000000000000004">
      <c r="A346" t="str">
        <f t="shared" si="10"/>
        <v>Shinyei Corporation of AmericaREV - 2019</v>
      </c>
      <c r="B346" t="s">
        <v>120</v>
      </c>
      <c r="C346" t="s">
        <v>18</v>
      </c>
      <c r="D346" t="s">
        <v>104</v>
      </c>
      <c r="E346">
        <v>2</v>
      </c>
      <c r="F346">
        <v>1</v>
      </c>
      <c r="G346">
        <f>VLOOKUP(A346,project2!A:B,2,FALSE)</f>
        <v>105</v>
      </c>
      <c r="H346">
        <f>VLOOKUP(D346,pic!A:B,2,FALSE)</f>
        <v>3</v>
      </c>
      <c r="I346" t="str">
        <f t="shared" si="11"/>
        <v>1053</v>
      </c>
      <c r="J346">
        <f>VLOOKUP(I346,assign_csv!A:B,2,FALSE)</f>
        <v>53</v>
      </c>
    </row>
    <row r="347" spans="1:10" x14ac:dyDescent="0.55000000000000004">
      <c r="A347" t="str">
        <f t="shared" si="10"/>
        <v>Shinyei Corporation of AmericaREV - 2019</v>
      </c>
      <c r="B347" t="s">
        <v>120</v>
      </c>
      <c r="C347" t="s">
        <v>18</v>
      </c>
      <c r="D347" t="s">
        <v>104</v>
      </c>
      <c r="E347">
        <v>3</v>
      </c>
      <c r="F347">
        <v>0</v>
      </c>
      <c r="G347">
        <f>VLOOKUP(A347,project2!A:B,2,FALSE)</f>
        <v>105</v>
      </c>
      <c r="H347">
        <f>VLOOKUP(D347,pic!A:B,2,FALSE)</f>
        <v>3</v>
      </c>
      <c r="I347" t="str">
        <f t="shared" si="11"/>
        <v>1053</v>
      </c>
      <c r="J347">
        <f>VLOOKUP(I347,assign_csv!A:B,2,FALSE)</f>
        <v>53</v>
      </c>
    </row>
    <row r="348" spans="1:10" x14ac:dyDescent="0.55000000000000004">
      <c r="A348" t="str">
        <f t="shared" si="10"/>
        <v>Shinyei Corporation of AmericaREV - 2019</v>
      </c>
      <c r="B348" t="s">
        <v>120</v>
      </c>
      <c r="C348" t="s">
        <v>18</v>
      </c>
      <c r="D348" t="s">
        <v>104</v>
      </c>
      <c r="E348">
        <v>4</v>
      </c>
      <c r="F348">
        <v>1</v>
      </c>
      <c r="G348">
        <f>VLOOKUP(A348,project2!A:B,2,FALSE)</f>
        <v>105</v>
      </c>
      <c r="H348">
        <f>VLOOKUP(D348,pic!A:B,2,FALSE)</f>
        <v>3</v>
      </c>
      <c r="I348" t="str">
        <f t="shared" si="11"/>
        <v>1053</v>
      </c>
      <c r="J348">
        <f>VLOOKUP(I348,assign_csv!A:B,2,FALSE)</f>
        <v>53</v>
      </c>
    </row>
    <row r="349" spans="1:10" x14ac:dyDescent="0.55000000000000004">
      <c r="A349" t="str">
        <f t="shared" si="10"/>
        <v>Shinyei Corporation of AmericaREV - 2019</v>
      </c>
      <c r="B349" t="s">
        <v>120</v>
      </c>
      <c r="C349" t="s">
        <v>18</v>
      </c>
      <c r="D349" t="s">
        <v>104</v>
      </c>
      <c r="E349">
        <v>5</v>
      </c>
      <c r="F349">
        <v>5</v>
      </c>
      <c r="G349">
        <f>VLOOKUP(A349,project2!A:B,2,FALSE)</f>
        <v>105</v>
      </c>
      <c r="H349">
        <f>VLOOKUP(D349,pic!A:B,2,FALSE)</f>
        <v>3</v>
      </c>
      <c r="I349" t="str">
        <f t="shared" si="11"/>
        <v>1053</v>
      </c>
      <c r="J349">
        <f>VLOOKUP(I349,assign_csv!A:B,2,FALSE)</f>
        <v>53</v>
      </c>
    </row>
    <row r="350" spans="1:10" x14ac:dyDescent="0.55000000000000004">
      <c r="A350" t="str">
        <f t="shared" si="10"/>
        <v>Shinyei Corporation of AmericaREV - 2019</v>
      </c>
      <c r="B350" t="s">
        <v>120</v>
      </c>
      <c r="C350" t="s">
        <v>18</v>
      </c>
      <c r="D350" t="s">
        <v>104</v>
      </c>
      <c r="E350">
        <v>6</v>
      </c>
      <c r="F350">
        <v>0</v>
      </c>
      <c r="G350">
        <f>VLOOKUP(A350,project2!A:B,2,FALSE)</f>
        <v>105</v>
      </c>
      <c r="H350">
        <f>VLOOKUP(D350,pic!A:B,2,FALSE)</f>
        <v>3</v>
      </c>
      <c r="I350" t="str">
        <f t="shared" si="11"/>
        <v>1053</v>
      </c>
      <c r="J350">
        <f>VLOOKUP(I350,assign_csv!A:B,2,FALSE)</f>
        <v>53</v>
      </c>
    </row>
    <row r="351" spans="1:10" x14ac:dyDescent="0.55000000000000004">
      <c r="A351" t="str">
        <f t="shared" si="10"/>
        <v>Shinyei Corporation of AmericaREV - 2019</v>
      </c>
      <c r="B351" t="s">
        <v>120</v>
      </c>
      <c r="C351" t="s">
        <v>18</v>
      </c>
      <c r="D351" t="s">
        <v>104</v>
      </c>
      <c r="E351">
        <v>8</v>
      </c>
      <c r="F351">
        <v>2</v>
      </c>
      <c r="G351">
        <f>VLOOKUP(A351,project2!A:B,2,FALSE)</f>
        <v>105</v>
      </c>
      <c r="H351">
        <f>VLOOKUP(D351,pic!A:B,2,FALSE)</f>
        <v>3</v>
      </c>
      <c r="I351" t="str">
        <f t="shared" si="11"/>
        <v>1053</v>
      </c>
      <c r="J351">
        <f>VLOOKUP(I351,assign_csv!A:B,2,FALSE)</f>
        <v>53</v>
      </c>
    </row>
    <row r="352" spans="1:10" x14ac:dyDescent="0.55000000000000004">
      <c r="A352" t="str">
        <f t="shared" si="10"/>
        <v>Shinyei Corporation of AmericaREV - 2019</v>
      </c>
      <c r="B352" t="s">
        <v>120</v>
      </c>
      <c r="C352" t="s">
        <v>18</v>
      </c>
      <c r="D352" t="s">
        <v>104</v>
      </c>
      <c r="E352">
        <v>9</v>
      </c>
      <c r="F352">
        <v>1</v>
      </c>
      <c r="G352">
        <f>VLOOKUP(A352,project2!A:B,2,FALSE)</f>
        <v>105</v>
      </c>
      <c r="H352">
        <f>VLOOKUP(D352,pic!A:B,2,FALSE)</f>
        <v>3</v>
      </c>
      <c r="I352" t="str">
        <f t="shared" si="11"/>
        <v>1053</v>
      </c>
      <c r="J352">
        <f>VLOOKUP(I352,assign_csv!A:B,2,FALSE)</f>
        <v>53</v>
      </c>
    </row>
    <row r="353" spans="1:10" x14ac:dyDescent="0.55000000000000004">
      <c r="A353" t="str">
        <f t="shared" si="10"/>
        <v>Shinyei Corporation of AmericaREV - 2019</v>
      </c>
      <c r="B353" t="s">
        <v>120</v>
      </c>
      <c r="C353" t="s">
        <v>18</v>
      </c>
      <c r="D353" t="s">
        <v>104</v>
      </c>
      <c r="E353">
        <v>10</v>
      </c>
      <c r="F353">
        <v>12</v>
      </c>
      <c r="G353">
        <f>VLOOKUP(A353,project2!A:B,2,FALSE)</f>
        <v>105</v>
      </c>
      <c r="H353">
        <f>VLOOKUP(D353,pic!A:B,2,FALSE)</f>
        <v>3</v>
      </c>
      <c r="I353" t="str">
        <f t="shared" si="11"/>
        <v>1053</v>
      </c>
      <c r="J353">
        <f>VLOOKUP(I353,assign_csv!A:B,2,FALSE)</f>
        <v>53</v>
      </c>
    </row>
    <row r="354" spans="1:10" x14ac:dyDescent="0.55000000000000004">
      <c r="A354" t="str">
        <f t="shared" si="10"/>
        <v>Shinyei Corporation of AmericaREV - 2019</v>
      </c>
      <c r="B354" t="s">
        <v>120</v>
      </c>
      <c r="C354" t="s">
        <v>18</v>
      </c>
      <c r="D354" t="s">
        <v>104</v>
      </c>
      <c r="E354">
        <v>11</v>
      </c>
      <c r="F354">
        <v>9</v>
      </c>
      <c r="G354">
        <f>VLOOKUP(A354,project2!A:B,2,FALSE)</f>
        <v>105</v>
      </c>
      <c r="H354">
        <f>VLOOKUP(D354,pic!A:B,2,FALSE)</f>
        <v>3</v>
      </c>
      <c r="I354" t="str">
        <f t="shared" si="11"/>
        <v>1053</v>
      </c>
      <c r="J354">
        <f>VLOOKUP(I354,assign_csv!A:B,2,FALSE)</f>
        <v>53</v>
      </c>
    </row>
    <row r="355" spans="1:10" x14ac:dyDescent="0.55000000000000004">
      <c r="A355" t="str">
        <f t="shared" si="10"/>
        <v>Shinyei Corporation of AmericaREV - 2019</v>
      </c>
      <c r="B355" t="s">
        <v>120</v>
      </c>
      <c r="C355" t="s">
        <v>18</v>
      </c>
      <c r="D355" t="s">
        <v>104</v>
      </c>
      <c r="E355">
        <v>12</v>
      </c>
      <c r="F355">
        <v>16</v>
      </c>
      <c r="G355">
        <f>VLOOKUP(A355,project2!A:B,2,FALSE)</f>
        <v>105</v>
      </c>
      <c r="H355">
        <f>VLOOKUP(D355,pic!A:B,2,FALSE)</f>
        <v>3</v>
      </c>
      <c r="I355" t="str">
        <f t="shared" si="11"/>
        <v>1053</v>
      </c>
      <c r="J355">
        <f>VLOOKUP(I355,assign_csv!A:B,2,FALSE)</f>
        <v>53</v>
      </c>
    </row>
    <row r="356" spans="1:10" x14ac:dyDescent="0.55000000000000004">
      <c r="A356" t="str">
        <f t="shared" si="10"/>
        <v>Shinyei Corporation of AmericaREV - 2019</v>
      </c>
      <c r="B356" t="s">
        <v>120</v>
      </c>
      <c r="C356" t="s">
        <v>18</v>
      </c>
      <c r="D356" t="s">
        <v>104</v>
      </c>
      <c r="E356">
        <v>13</v>
      </c>
      <c r="F356">
        <v>10</v>
      </c>
      <c r="G356">
        <f>VLOOKUP(A356,project2!A:B,2,FALSE)</f>
        <v>105</v>
      </c>
      <c r="H356">
        <f>VLOOKUP(D356,pic!A:B,2,FALSE)</f>
        <v>3</v>
      </c>
      <c r="I356" t="str">
        <f t="shared" si="11"/>
        <v>1053</v>
      </c>
      <c r="J356">
        <f>VLOOKUP(I356,assign_csv!A:B,2,FALSE)</f>
        <v>53</v>
      </c>
    </row>
    <row r="357" spans="1:10" x14ac:dyDescent="0.55000000000000004">
      <c r="A357" t="str">
        <f t="shared" si="10"/>
        <v>Shinyei Corporation of AmericaREV - 2019</v>
      </c>
      <c r="B357" t="s">
        <v>120</v>
      </c>
      <c r="C357" t="s">
        <v>18</v>
      </c>
      <c r="D357" t="s">
        <v>104</v>
      </c>
      <c r="E357">
        <v>14</v>
      </c>
      <c r="F357">
        <v>1</v>
      </c>
      <c r="G357">
        <f>VLOOKUP(A357,project2!A:B,2,FALSE)</f>
        <v>105</v>
      </c>
      <c r="H357">
        <f>VLOOKUP(D357,pic!A:B,2,FALSE)</f>
        <v>3</v>
      </c>
      <c r="I357" t="str">
        <f t="shared" si="11"/>
        <v>1053</v>
      </c>
      <c r="J357">
        <f>VLOOKUP(I357,assign_csv!A:B,2,FALSE)</f>
        <v>53</v>
      </c>
    </row>
    <row r="358" spans="1:10" x14ac:dyDescent="0.55000000000000004">
      <c r="A358" t="str">
        <f t="shared" si="10"/>
        <v>Shinyei Corporation of AmericaREV - 2019</v>
      </c>
      <c r="B358" t="s">
        <v>120</v>
      </c>
      <c r="C358" t="s">
        <v>18</v>
      </c>
      <c r="D358" t="s">
        <v>104</v>
      </c>
      <c r="E358">
        <v>44</v>
      </c>
      <c r="F358">
        <v>3</v>
      </c>
      <c r="G358">
        <f>VLOOKUP(A358,project2!A:B,2,FALSE)</f>
        <v>105</v>
      </c>
      <c r="H358">
        <f>VLOOKUP(D358,pic!A:B,2,FALSE)</f>
        <v>3</v>
      </c>
      <c r="I358" t="str">
        <f t="shared" si="11"/>
        <v>1053</v>
      </c>
      <c r="J358">
        <f>VLOOKUP(I358,assign_csv!A:B,2,FALSE)</f>
        <v>53</v>
      </c>
    </row>
    <row r="359" spans="1:10" x14ac:dyDescent="0.55000000000000004">
      <c r="A359" t="str">
        <f t="shared" si="10"/>
        <v>Shinyei Corporation of AmericaREV - 2019</v>
      </c>
      <c r="B359" t="s">
        <v>120</v>
      </c>
      <c r="C359" t="s">
        <v>18</v>
      </c>
      <c r="D359" t="s">
        <v>104</v>
      </c>
      <c r="E359">
        <v>45</v>
      </c>
      <c r="F359">
        <v>1</v>
      </c>
      <c r="G359">
        <f>VLOOKUP(A359,project2!A:B,2,FALSE)</f>
        <v>105</v>
      </c>
      <c r="H359">
        <f>VLOOKUP(D359,pic!A:B,2,FALSE)</f>
        <v>3</v>
      </c>
      <c r="I359" t="str">
        <f t="shared" si="11"/>
        <v>1053</v>
      </c>
      <c r="J359">
        <f>VLOOKUP(I359,assign_csv!A:B,2,FALSE)</f>
        <v>53</v>
      </c>
    </row>
    <row r="360" spans="1:10" x14ac:dyDescent="0.55000000000000004">
      <c r="A360" t="str">
        <f t="shared" si="10"/>
        <v>Shinyei Corporation of AmericaREV - 2019</v>
      </c>
      <c r="B360" t="s">
        <v>120</v>
      </c>
      <c r="C360" t="s">
        <v>18</v>
      </c>
      <c r="D360" t="s">
        <v>119</v>
      </c>
      <c r="E360">
        <v>1</v>
      </c>
      <c r="F360">
        <v>1</v>
      </c>
      <c r="G360">
        <f>VLOOKUP(A360,project2!A:B,2,FALSE)</f>
        <v>105</v>
      </c>
      <c r="H360">
        <f>VLOOKUP(D360,pic!A:B,2,FALSE)</f>
        <v>7</v>
      </c>
      <c r="I360" t="str">
        <f t="shared" si="11"/>
        <v>1057</v>
      </c>
      <c r="J360">
        <f>VLOOKUP(I360,assign_csv!A:B,2,FALSE)</f>
        <v>54</v>
      </c>
    </row>
    <row r="361" spans="1:10" x14ac:dyDescent="0.55000000000000004">
      <c r="A361" t="str">
        <f t="shared" si="10"/>
        <v>Shinyei Corporation of AmericaREV - 2019</v>
      </c>
      <c r="B361" t="s">
        <v>120</v>
      </c>
      <c r="C361" t="s">
        <v>18</v>
      </c>
      <c r="D361" t="s">
        <v>119</v>
      </c>
      <c r="E361">
        <v>9</v>
      </c>
      <c r="F361">
        <v>6</v>
      </c>
      <c r="G361">
        <f>VLOOKUP(A361,project2!A:B,2,FALSE)</f>
        <v>105</v>
      </c>
      <c r="H361">
        <f>VLOOKUP(D361,pic!A:B,2,FALSE)</f>
        <v>7</v>
      </c>
      <c r="I361" t="str">
        <f t="shared" si="11"/>
        <v>1057</v>
      </c>
      <c r="J361">
        <f>VLOOKUP(I361,assign_csv!A:B,2,FALSE)</f>
        <v>54</v>
      </c>
    </row>
    <row r="362" spans="1:10" x14ac:dyDescent="0.55000000000000004">
      <c r="A362" t="str">
        <f t="shared" si="10"/>
        <v>Shinyei Corporation of AmericaREV - 2019</v>
      </c>
      <c r="B362" t="s">
        <v>120</v>
      </c>
      <c r="C362" t="s">
        <v>18</v>
      </c>
      <c r="D362" t="s">
        <v>119</v>
      </c>
      <c r="E362">
        <v>10</v>
      </c>
      <c r="F362">
        <v>3</v>
      </c>
      <c r="G362">
        <f>VLOOKUP(A362,project2!A:B,2,FALSE)</f>
        <v>105</v>
      </c>
      <c r="H362">
        <f>VLOOKUP(D362,pic!A:B,2,FALSE)</f>
        <v>7</v>
      </c>
      <c r="I362" t="str">
        <f t="shared" si="11"/>
        <v>1057</v>
      </c>
      <c r="J362">
        <f>VLOOKUP(I362,assign_csv!A:B,2,FALSE)</f>
        <v>54</v>
      </c>
    </row>
    <row r="363" spans="1:10" x14ac:dyDescent="0.55000000000000004">
      <c r="A363" t="str">
        <f t="shared" si="10"/>
        <v>Shinyei Corporation of AmericaREV - 2019</v>
      </c>
      <c r="B363" t="s">
        <v>120</v>
      </c>
      <c r="C363" t="s">
        <v>18</v>
      </c>
      <c r="D363" t="s">
        <v>217</v>
      </c>
      <c r="E363">
        <v>1</v>
      </c>
      <c r="F363">
        <v>2</v>
      </c>
      <c r="G363">
        <f>VLOOKUP(A363,project2!A:B,2,FALSE)</f>
        <v>105</v>
      </c>
      <c r="H363">
        <f>VLOOKUP(D363,pic!A:B,2,FALSE)</f>
        <v>9</v>
      </c>
      <c r="I363" t="str">
        <f t="shared" si="11"/>
        <v>1059</v>
      </c>
      <c r="J363">
        <f>VLOOKUP(I363,assign_csv!A:B,2,FALSE)</f>
        <v>55</v>
      </c>
    </row>
    <row r="364" spans="1:10" x14ac:dyDescent="0.55000000000000004">
      <c r="A364" t="str">
        <f t="shared" si="10"/>
        <v>Shinyei Corporation of AmericaREV - 2019</v>
      </c>
      <c r="B364" t="s">
        <v>120</v>
      </c>
      <c r="C364" t="s">
        <v>18</v>
      </c>
      <c r="D364" t="s">
        <v>217</v>
      </c>
      <c r="E364">
        <v>2</v>
      </c>
      <c r="F364">
        <v>1</v>
      </c>
      <c r="G364">
        <f>VLOOKUP(A364,project2!A:B,2,FALSE)</f>
        <v>105</v>
      </c>
      <c r="H364">
        <f>VLOOKUP(D364,pic!A:B,2,FALSE)</f>
        <v>9</v>
      </c>
      <c r="I364" t="str">
        <f t="shared" si="11"/>
        <v>1059</v>
      </c>
      <c r="J364">
        <f>VLOOKUP(I364,assign_csv!A:B,2,FALSE)</f>
        <v>55</v>
      </c>
    </row>
    <row r="365" spans="1:10" x14ac:dyDescent="0.55000000000000004">
      <c r="A365" t="str">
        <f t="shared" si="10"/>
        <v>Shinyei Corporation of AmericaREV - 2019</v>
      </c>
      <c r="B365" t="s">
        <v>120</v>
      </c>
      <c r="C365" t="s">
        <v>18</v>
      </c>
      <c r="D365" t="s">
        <v>217</v>
      </c>
      <c r="E365">
        <v>3</v>
      </c>
      <c r="F365">
        <v>0</v>
      </c>
      <c r="G365">
        <f>VLOOKUP(A365,project2!A:B,2,FALSE)</f>
        <v>105</v>
      </c>
      <c r="H365">
        <f>VLOOKUP(D365,pic!A:B,2,FALSE)</f>
        <v>9</v>
      </c>
      <c r="I365" t="str">
        <f t="shared" si="11"/>
        <v>1059</v>
      </c>
      <c r="J365">
        <f>VLOOKUP(I365,assign_csv!A:B,2,FALSE)</f>
        <v>55</v>
      </c>
    </row>
    <row r="366" spans="1:10" x14ac:dyDescent="0.55000000000000004">
      <c r="A366" t="str">
        <f t="shared" si="10"/>
        <v>Shinyei Corporation of AmericaREV - 2019</v>
      </c>
      <c r="B366" t="s">
        <v>120</v>
      </c>
      <c r="C366" t="s">
        <v>18</v>
      </c>
      <c r="D366" t="s">
        <v>217</v>
      </c>
      <c r="E366">
        <v>5</v>
      </c>
      <c r="F366">
        <v>0</v>
      </c>
      <c r="G366">
        <f>VLOOKUP(A366,project2!A:B,2,FALSE)</f>
        <v>105</v>
      </c>
      <c r="H366">
        <f>VLOOKUP(D366,pic!A:B,2,FALSE)</f>
        <v>9</v>
      </c>
      <c r="I366" t="str">
        <f t="shared" si="11"/>
        <v>1059</v>
      </c>
      <c r="J366">
        <f>VLOOKUP(I366,assign_csv!A:B,2,FALSE)</f>
        <v>55</v>
      </c>
    </row>
    <row r="367" spans="1:10" x14ac:dyDescent="0.55000000000000004">
      <c r="A367" t="str">
        <f t="shared" si="10"/>
        <v>Shinyei Corporation of AmericaREV - 2019</v>
      </c>
      <c r="B367" t="s">
        <v>120</v>
      </c>
      <c r="C367" t="s">
        <v>18</v>
      </c>
      <c r="D367" t="s">
        <v>217</v>
      </c>
      <c r="E367">
        <v>8</v>
      </c>
      <c r="F367">
        <v>17</v>
      </c>
      <c r="G367">
        <f>VLOOKUP(A367,project2!A:B,2,FALSE)</f>
        <v>105</v>
      </c>
      <c r="H367">
        <f>VLOOKUP(D367,pic!A:B,2,FALSE)</f>
        <v>9</v>
      </c>
      <c r="I367" t="str">
        <f t="shared" si="11"/>
        <v>1059</v>
      </c>
      <c r="J367">
        <f>VLOOKUP(I367,assign_csv!A:B,2,FALSE)</f>
        <v>55</v>
      </c>
    </row>
    <row r="368" spans="1:10" x14ac:dyDescent="0.55000000000000004">
      <c r="A368" t="str">
        <f t="shared" si="10"/>
        <v>Shinyei Corporation of AmericaREV - 2019</v>
      </c>
      <c r="B368" t="s">
        <v>120</v>
      </c>
      <c r="C368" t="s">
        <v>18</v>
      </c>
      <c r="D368" t="s">
        <v>217</v>
      </c>
      <c r="E368">
        <v>9</v>
      </c>
      <c r="F368">
        <v>13</v>
      </c>
      <c r="G368">
        <f>VLOOKUP(A368,project2!A:B,2,FALSE)</f>
        <v>105</v>
      </c>
      <c r="H368">
        <f>VLOOKUP(D368,pic!A:B,2,FALSE)</f>
        <v>9</v>
      </c>
      <c r="I368" t="str">
        <f t="shared" si="11"/>
        <v>1059</v>
      </c>
      <c r="J368">
        <f>VLOOKUP(I368,assign_csv!A:B,2,FALSE)</f>
        <v>55</v>
      </c>
    </row>
    <row r="369" spans="1:10" x14ac:dyDescent="0.55000000000000004">
      <c r="A369" t="str">
        <f t="shared" si="10"/>
        <v>Shinyei Corporation of AmericaREV - 2019</v>
      </c>
      <c r="B369" t="s">
        <v>120</v>
      </c>
      <c r="C369" t="s">
        <v>18</v>
      </c>
      <c r="D369" t="s">
        <v>217</v>
      </c>
      <c r="E369">
        <v>10</v>
      </c>
      <c r="F369">
        <v>5</v>
      </c>
      <c r="G369">
        <f>VLOOKUP(A369,project2!A:B,2,FALSE)</f>
        <v>105</v>
      </c>
      <c r="H369">
        <f>VLOOKUP(D369,pic!A:B,2,FALSE)</f>
        <v>9</v>
      </c>
      <c r="I369" t="str">
        <f t="shared" si="11"/>
        <v>1059</v>
      </c>
      <c r="J369">
        <f>VLOOKUP(I369,assign_csv!A:B,2,FALSE)</f>
        <v>55</v>
      </c>
    </row>
    <row r="370" spans="1:10" x14ac:dyDescent="0.55000000000000004">
      <c r="A370" t="str">
        <f t="shared" si="10"/>
        <v>Shinyei Corporation of AmericaREV - 2019</v>
      </c>
      <c r="B370" t="s">
        <v>120</v>
      </c>
      <c r="C370" t="s">
        <v>18</v>
      </c>
      <c r="D370" t="s">
        <v>217</v>
      </c>
      <c r="E370">
        <v>11</v>
      </c>
      <c r="F370">
        <v>6</v>
      </c>
      <c r="G370">
        <f>VLOOKUP(A370,project2!A:B,2,FALSE)</f>
        <v>105</v>
      </c>
      <c r="H370">
        <f>VLOOKUP(D370,pic!A:B,2,FALSE)</f>
        <v>9</v>
      </c>
      <c r="I370" t="str">
        <f t="shared" si="11"/>
        <v>1059</v>
      </c>
      <c r="J370">
        <f>VLOOKUP(I370,assign_csv!A:B,2,FALSE)</f>
        <v>55</v>
      </c>
    </row>
    <row r="371" spans="1:10" x14ac:dyDescent="0.55000000000000004">
      <c r="A371" t="str">
        <f t="shared" si="10"/>
        <v>Shinyei Corporation of AmericaREV - 2019</v>
      </c>
      <c r="B371" t="s">
        <v>120</v>
      </c>
      <c r="C371" t="s">
        <v>18</v>
      </c>
      <c r="D371" t="s">
        <v>217</v>
      </c>
      <c r="E371">
        <v>12</v>
      </c>
      <c r="F371">
        <v>9</v>
      </c>
      <c r="G371">
        <f>VLOOKUP(A371,project2!A:B,2,FALSE)</f>
        <v>105</v>
      </c>
      <c r="H371">
        <f>VLOOKUP(D371,pic!A:B,2,FALSE)</f>
        <v>9</v>
      </c>
      <c r="I371" t="str">
        <f t="shared" si="11"/>
        <v>1059</v>
      </c>
      <c r="J371">
        <f>VLOOKUP(I371,assign_csv!A:B,2,FALSE)</f>
        <v>55</v>
      </c>
    </row>
    <row r="372" spans="1:10" x14ac:dyDescent="0.55000000000000004">
      <c r="A372" t="str">
        <f t="shared" si="10"/>
        <v>Shinyei Corporation of AmericaREV - 2019</v>
      </c>
      <c r="B372" t="s">
        <v>120</v>
      </c>
      <c r="C372" t="s">
        <v>18</v>
      </c>
      <c r="D372" t="s">
        <v>217</v>
      </c>
      <c r="E372">
        <v>13</v>
      </c>
      <c r="F372">
        <v>1</v>
      </c>
      <c r="G372">
        <f>VLOOKUP(A372,project2!A:B,2,FALSE)</f>
        <v>105</v>
      </c>
      <c r="H372">
        <f>VLOOKUP(D372,pic!A:B,2,FALSE)</f>
        <v>9</v>
      </c>
      <c r="I372" t="str">
        <f t="shared" si="11"/>
        <v>1059</v>
      </c>
      <c r="J372">
        <f>VLOOKUP(I372,assign_csv!A:B,2,FALSE)</f>
        <v>55</v>
      </c>
    </row>
    <row r="373" spans="1:10" x14ac:dyDescent="0.55000000000000004">
      <c r="A373" t="str">
        <f t="shared" si="10"/>
        <v>Shinyei Corporation of AmericaREV - 2019</v>
      </c>
      <c r="B373" t="s">
        <v>120</v>
      </c>
      <c r="C373" t="s">
        <v>18</v>
      </c>
      <c r="D373" t="s">
        <v>217</v>
      </c>
      <c r="E373">
        <v>14</v>
      </c>
      <c r="F373">
        <v>1</v>
      </c>
      <c r="G373">
        <f>VLOOKUP(A373,project2!A:B,2,FALSE)</f>
        <v>105</v>
      </c>
      <c r="H373">
        <f>VLOOKUP(D373,pic!A:B,2,FALSE)</f>
        <v>9</v>
      </c>
      <c r="I373" t="str">
        <f t="shared" si="11"/>
        <v>1059</v>
      </c>
      <c r="J373">
        <f>VLOOKUP(I373,assign_csv!A:B,2,FALSE)</f>
        <v>55</v>
      </c>
    </row>
    <row r="374" spans="1:10" x14ac:dyDescent="0.55000000000000004">
      <c r="A374" t="str">
        <f t="shared" si="10"/>
        <v>Shinyei Corporation of AmericaREV - 2019</v>
      </c>
      <c r="B374" t="s">
        <v>120</v>
      </c>
      <c r="C374" t="s">
        <v>18</v>
      </c>
      <c r="D374" t="s">
        <v>217</v>
      </c>
      <c r="E374">
        <v>15</v>
      </c>
      <c r="F374">
        <v>0</v>
      </c>
      <c r="G374">
        <f>VLOOKUP(A374,project2!A:B,2,FALSE)</f>
        <v>105</v>
      </c>
      <c r="H374">
        <f>VLOOKUP(D374,pic!A:B,2,FALSE)</f>
        <v>9</v>
      </c>
      <c r="I374" t="str">
        <f t="shared" si="11"/>
        <v>1059</v>
      </c>
      <c r="J374">
        <f>VLOOKUP(I374,assign_csv!A:B,2,FALSE)</f>
        <v>55</v>
      </c>
    </row>
    <row r="375" spans="1:10" x14ac:dyDescent="0.55000000000000004">
      <c r="A375" t="str">
        <f t="shared" si="10"/>
        <v>Shinyei Corporation of AmericaREV - 2019</v>
      </c>
      <c r="B375" t="s">
        <v>120</v>
      </c>
      <c r="C375" t="s">
        <v>18</v>
      </c>
      <c r="D375" t="s">
        <v>217</v>
      </c>
      <c r="E375">
        <v>16</v>
      </c>
      <c r="F375">
        <v>1</v>
      </c>
      <c r="G375">
        <f>VLOOKUP(A375,project2!A:B,2,FALSE)</f>
        <v>105</v>
      </c>
      <c r="H375">
        <f>VLOOKUP(D375,pic!A:B,2,FALSE)</f>
        <v>9</v>
      </c>
      <c r="I375" t="str">
        <f t="shared" si="11"/>
        <v>1059</v>
      </c>
      <c r="J375">
        <f>VLOOKUP(I375,assign_csv!A:B,2,FALSE)</f>
        <v>55</v>
      </c>
    </row>
    <row r="376" spans="1:10" x14ac:dyDescent="0.55000000000000004">
      <c r="A376" t="str">
        <f t="shared" si="10"/>
        <v>Shinyei Corporation of AmericaREV - 2019</v>
      </c>
      <c r="B376" t="s">
        <v>120</v>
      </c>
      <c r="C376" t="s">
        <v>18</v>
      </c>
      <c r="D376" t="s">
        <v>217</v>
      </c>
      <c r="E376">
        <v>17</v>
      </c>
      <c r="F376">
        <v>0</v>
      </c>
      <c r="G376">
        <f>VLOOKUP(A376,project2!A:B,2,FALSE)</f>
        <v>105</v>
      </c>
      <c r="H376">
        <f>VLOOKUP(D376,pic!A:B,2,FALSE)</f>
        <v>9</v>
      </c>
      <c r="I376" t="str">
        <f t="shared" si="11"/>
        <v>1059</v>
      </c>
      <c r="J376">
        <f>VLOOKUP(I376,assign_csv!A:B,2,FALSE)</f>
        <v>55</v>
      </c>
    </row>
    <row r="377" spans="1:10" x14ac:dyDescent="0.55000000000000004">
      <c r="A377" t="str">
        <f t="shared" si="10"/>
        <v>Shinyei Corporation of AmericaREV - 2019</v>
      </c>
      <c r="B377" t="s">
        <v>120</v>
      </c>
      <c r="C377" t="s">
        <v>18</v>
      </c>
      <c r="D377" t="s">
        <v>217</v>
      </c>
      <c r="E377">
        <v>44</v>
      </c>
      <c r="F377">
        <v>1</v>
      </c>
      <c r="G377">
        <f>VLOOKUP(A377,project2!A:B,2,FALSE)</f>
        <v>105</v>
      </c>
      <c r="H377">
        <f>VLOOKUP(D377,pic!A:B,2,FALSE)</f>
        <v>9</v>
      </c>
      <c r="I377" t="str">
        <f t="shared" si="11"/>
        <v>1059</v>
      </c>
      <c r="J377">
        <f>VLOOKUP(I377,assign_csv!A:B,2,FALSE)</f>
        <v>55</v>
      </c>
    </row>
    <row r="378" spans="1:10" x14ac:dyDescent="0.55000000000000004">
      <c r="A378" t="str">
        <f t="shared" si="10"/>
        <v>Shinyei Corporation of AmericaREV - 2019</v>
      </c>
      <c r="B378" t="s">
        <v>120</v>
      </c>
      <c r="C378" t="s">
        <v>18</v>
      </c>
      <c r="D378" t="s">
        <v>217</v>
      </c>
      <c r="E378">
        <v>45</v>
      </c>
      <c r="F378">
        <v>5</v>
      </c>
      <c r="G378">
        <f>VLOOKUP(A378,project2!A:B,2,FALSE)</f>
        <v>105</v>
      </c>
      <c r="H378">
        <f>VLOOKUP(D378,pic!A:B,2,FALSE)</f>
        <v>9</v>
      </c>
      <c r="I378" t="str">
        <f t="shared" si="11"/>
        <v>1059</v>
      </c>
      <c r="J378">
        <f>VLOOKUP(I378,assign_csv!A:B,2,FALSE)</f>
        <v>55</v>
      </c>
    </row>
    <row r="379" spans="1:10" x14ac:dyDescent="0.55000000000000004">
      <c r="A379" t="str">
        <f t="shared" si="10"/>
        <v>Shinyei Corporation of AmericaREV - 2019</v>
      </c>
      <c r="B379" t="s">
        <v>120</v>
      </c>
      <c r="C379" t="s">
        <v>18</v>
      </c>
      <c r="D379" t="s">
        <v>238</v>
      </c>
      <c r="E379">
        <v>13</v>
      </c>
      <c r="F379">
        <v>1</v>
      </c>
      <c r="G379">
        <f>VLOOKUP(A379,project2!A:B,2,FALSE)</f>
        <v>105</v>
      </c>
      <c r="H379">
        <f>VLOOKUP(D379,pic!A:B,2,FALSE)</f>
        <v>11</v>
      </c>
      <c r="I379" t="str">
        <f t="shared" si="11"/>
        <v>10511</v>
      </c>
      <c r="J379">
        <f>VLOOKUP(I379,assign_csv!A:B,2,FALSE)</f>
        <v>56</v>
      </c>
    </row>
    <row r="380" spans="1:10" x14ac:dyDescent="0.55000000000000004">
      <c r="A380" t="str">
        <f t="shared" si="10"/>
        <v>Maruwa America CorpREV - 2019</v>
      </c>
      <c r="B380" t="s">
        <v>177</v>
      </c>
      <c r="C380" t="s">
        <v>18</v>
      </c>
      <c r="D380" t="s">
        <v>192</v>
      </c>
      <c r="E380">
        <v>3</v>
      </c>
      <c r="F380">
        <v>1</v>
      </c>
      <c r="G380">
        <f>VLOOKUP(A380,project2!A:B,2,FALSE)</f>
        <v>203</v>
      </c>
      <c r="H380">
        <f>VLOOKUP(D380,pic!A:B,2,FALSE)</f>
        <v>1</v>
      </c>
      <c r="I380" t="str">
        <f t="shared" si="11"/>
        <v>2031</v>
      </c>
      <c r="J380">
        <f>VLOOKUP(I380,assign_csv!A:B,2,FALSE)</f>
        <v>58</v>
      </c>
    </row>
    <row r="381" spans="1:10" x14ac:dyDescent="0.55000000000000004">
      <c r="A381" t="str">
        <f t="shared" si="10"/>
        <v>Maruwa America CorpREV - 2019</v>
      </c>
      <c r="B381" t="s">
        <v>177</v>
      </c>
      <c r="C381" t="s">
        <v>18</v>
      </c>
      <c r="D381" t="s">
        <v>192</v>
      </c>
      <c r="E381">
        <v>8</v>
      </c>
      <c r="F381">
        <v>3</v>
      </c>
      <c r="G381">
        <f>VLOOKUP(A381,project2!A:B,2,FALSE)</f>
        <v>203</v>
      </c>
      <c r="H381">
        <f>VLOOKUP(D381,pic!A:B,2,FALSE)</f>
        <v>1</v>
      </c>
      <c r="I381" t="str">
        <f t="shared" si="11"/>
        <v>2031</v>
      </c>
      <c r="J381">
        <f>VLOOKUP(I381,assign_csv!A:B,2,FALSE)</f>
        <v>58</v>
      </c>
    </row>
    <row r="382" spans="1:10" x14ac:dyDescent="0.55000000000000004">
      <c r="A382" t="str">
        <f t="shared" si="10"/>
        <v>Maruwa America CorpREV - 2019</v>
      </c>
      <c r="B382" t="s">
        <v>177</v>
      </c>
      <c r="C382" t="s">
        <v>18</v>
      </c>
      <c r="D382" t="s">
        <v>192</v>
      </c>
      <c r="E382">
        <v>13</v>
      </c>
      <c r="F382">
        <v>1</v>
      </c>
      <c r="G382">
        <f>VLOOKUP(A382,project2!A:B,2,FALSE)</f>
        <v>203</v>
      </c>
      <c r="H382">
        <f>VLOOKUP(D382,pic!A:B,2,FALSE)</f>
        <v>1</v>
      </c>
      <c r="I382" t="str">
        <f t="shared" si="11"/>
        <v>2031</v>
      </c>
      <c r="J382">
        <f>VLOOKUP(I382,assign_csv!A:B,2,FALSE)</f>
        <v>58</v>
      </c>
    </row>
    <row r="383" spans="1:10" x14ac:dyDescent="0.55000000000000004">
      <c r="A383" t="str">
        <f t="shared" si="10"/>
        <v>Maruwa America CorpREV - 2019</v>
      </c>
      <c r="B383" t="s">
        <v>177</v>
      </c>
      <c r="C383" t="s">
        <v>18</v>
      </c>
      <c r="D383" t="s">
        <v>192</v>
      </c>
      <c r="E383">
        <v>14</v>
      </c>
      <c r="F383">
        <v>2</v>
      </c>
      <c r="G383">
        <f>VLOOKUP(A383,project2!A:B,2,FALSE)</f>
        <v>203</v>
      </c>
      <c r="H383">
        <f>VLOOKUP(D383,pic!A:B,2,FALSE)</f>
        <v>1</v>
      </c>
      <c r="I383" t="str">
        <f t="shared" si="11"/>
        <v>2031</v>
      </c>
      <c r="J383">
        <f>VLOOKUP(I383,assign_csv!A:B,2,FALSE)</f>
        <v>58</v>
      </c>
    </row>
    <row r="384" spans="1:10" x14ac:dyDescent="0.55000000000000004">
      <c r="A384" t="str">
        <f t="shared" si="10"/>
        <v>Maruwa America CorpREV - 2019</v>
      </c>
      <c r="B384" t="s">
        <v>177</v>
      </c>
      <c r="C384" t="s">
        <v>18</v>
      </c>
      <c r="D384" t="s">
        <v>192</v>
      </c>
      <c r="E384">
        <v>15</v>
      </c>
      <c r="F384">
        <v>3</v>
      </c>
      <c r="G384">
        <f>VLOOKUP(A384,project2!A:B,2,FALSE)</f>
        <v>203</v>
      </c>
      <c r="H384">
        <f>VLOOKUP(D384,pic!A:B,2,FALSE)</f>
        <v>1</v>
      </c>
      <c r="I384" t="str">
        <f t="shared" si="11"/>
        <v>2031</v>
      </c>
      <c r="J384">
        <f>VLOOKUP(I384,assign_csv!A:B,2,FALSE)</f>
        <v>58</v>
      </c>
    </row>
    <row r="385" spans="1:10" x14ac:dyDescent="0.55000000000000004">
      <c r="A385" t="str">
        <f t="shared" si="10"/>
        <v>Maruwa America CorpREV - 2019</v>
      </c>
      <c r="B385" t="s">
        <v>177</v>
      </c>
      <c r="C385" t="s">
        <v>18</v>
      </c>
      <c r="D385" t="s">
        <v>192</v>
      </c>
      <c r="E385">
        <v>16</v>
      </c>
      <c r="F385">
        <v>3</v>
      </c>
      <c r="G385">
        <f>VLOOKUP(A385,project2!A:B,2,FALSE)</f>
        <v>203</v>
      </c>
      <c r="H385">
        <f>VLOOKUP(D385,pic!A:B,2,FALSE)</f>
        <v>1</v>
      </c>
      <c r="I385" t="str">
        <f t="shared" si="11"/>
        <v>2031</v>
      </c>
      <c r="J385">
        <f>VLOOKUP(I385,assign_csv!A:B,2,FALSE)</f>
        <v>58</v>
      </c>
    </row>
    <row r="386" spans="1:10" x14ac:dyDescent="0.55000000000000004">
      <c r="A386" t="str">
        <f t="shared" si="10"/>
        <v>Maruwa America CorpREV - 2019</v>
      </c>
      <c r="B386" t="s">
        <v>177</v>
      </c>
      <c r="C386" t="s">
        <v>18</v>
      </c>
      <c r="D386" t="s">
        <v>237</v>
      </c>
      <c r="E386">
        <v>3</v>
      </c>
      <c r="F386">
        <v>1</v>
      </c>
      <c r="G386">
        <f>VLOOKUP(A386,project2!A:B,2,FALSE)</f>
        <v>203</v>
      </c>
      <c r="H386">
        <f>VLOOKUP(D386,pic!A:B,2,FALSE)</f>
        <v>10</v>
      </c>
      <c r="I386" t="str">
        <f t="shared" si="11"/>
        <v>20310</v>
      </c>
      <c r="J386">
        <f>VLOOKUP(I386,assign_csv!A:B,2,FALSE)</f>
        <v>59</v>
      </c>
    </row>
    <row r="387" spans="1:10" x14ac:dyDescent="0.55000000000000004">
      <c r="A387" t="str">
        <f t="shared" ref="A387:A450" si="12">B387&amp;C387</f>
        <v>Maruwa America CorpREV - 2019</v>
      </c>
      <c r="B387" t="s">
        <v>177</v>
      </c>
      <c r="C387" t="s">
        <v>18</v>
      </c>
      <c r="D387" t="s">
        <v>237</v>
      </c>
      <c r="E387">
        <v>7</v>
      </c>
      <c r="F387">
        <v>1</v>
      </c>
      <c r="G387">
        <f>VLOOKUP(A387,project2!A:B,2,FALSE)</f>
        <v>203</v>
      </c>
      <c r="H387">
        <f>VLOOKUP(D387,pic!A:B,2,FALSE)</f>
        <v>10</v>
      </c>
      <c r="I387" t="str">
        <f t="shared" ref="I387:I450" si="13">G387&amp;H387</f>
        <v>20310</v>
      </c>
      <c r="J387">
        <f>VLOOKUP(I387,assign_csv!A:B,2,FALSE)</f>
        <v>59</v>
      </c>
    </row>
    <row r="388" spans="1:10" x14ac:dyDescent="0.55000000000000004">
      <c r="A388" t="str">
        <f t="shared" si="12"/>
        <v>Maruwa America CorpREV - 2019</v>
      </c>
      <c r="B388" t="s">
        <v>177</v>
      </c>
      <c r="C388" t="s">
        <v>18</v>
      </c>
      <c r="D388" t="s">
        <v>237</v>
      </c>
      <c r="E388">
        <v>10</v>
      </c>
      <c r="F388">
        <v>3</v>
      </c>
      <c r="G388">
        <f>VLOOKUP(A388,project2!A:B,2,FALSE)</f>
        <v>203</v>
      </c>
      <c r="H388">
        <f>VLOOKUP(D388,pic!A:B,2,FALSE)</f>
        <v>10</v>
      </c>
      <c r="I388" t="str">
        <f t="shared" si="13"/>
        <v>20310</v>
      </c>
      <c r="J388">
        <f>VLOOKUP(I388,assign_csv!A:B,2,FALSE)</f>
        <v>59</v>
      </c>
    </row>
    <row r="389" spans="1:10" x14ac:dyDescent="0.55000000000000004">
      <c r="A389" t="str">
        <f t="shared" si="12"/>
        <v>Maruwa America CorpREV - 2019</v>
      </c>
      <c r="B389" t="s">
        <v>177</v>
      </c>
      <c r="C389" t="s">
        <v>18</v>
      </c>
      <c r="D389" t="s">
        <v>237</v>
      </c>
      <c r="E389">
        <v>11</v>
      </c>
      <c r="F389">
        <v>6</v>
      </c>
      <c r="G389">
        <f>VLOOKUP(A389,project2!A:B,2,FALSE)</f>
        <v>203</v>
      </c>
      <c r="H389">
        <f>VLOOKUP(D389,pic!A:B,2,FALSE)</f>
        <v>10</v>
      </c>
      <c r="I389" t="str">
        <f t="shared" si="13"/>
        <v>20310</v>
      </c>
      <c r="J389">
        <f>VLOOKUP(I389,assign_csv!A:B,2,FALSE)</f>
        <v>59</v>
      </c>
    </row>
    <row r="390" spans="1:10" x14ac:dyDescent="0.55000000000000004">
      <c r="A390" t="str">
        <f t="shared" si="12"/>
        <v>Maruwa America CorpREV - 2019</v>
      </c>
      <c r="B390" t="s">
        <v>177</v>
      </c>
      <c r="C390" t="s">
        <v>18</v>
      </c>
      <c r="D390" t="s">
        <v>237</v>
      </c>
      <c r="E390">
        <v>12</v>
      </c>
      <c r="F390">
        <v>14</v>
      </c>
      <c r="G390">
        <f>VLOOKUP(A390,project2!A:B,2,FALSE)</f>
        <v>203</v>
      </c>
      <c r="H390">
        <f>VLOOKUP(D390,pic!A:B,2,FALSE)</f>
        <v>10</v>
      </c>
      <c r="I390" t="str">
        <f t="shared" si="13"/>
        <v>20310</v>
      </c>
      <c r="J390">
        <f>VLOOKUP(I390,assign_csv!A:B,2,FALSE)</f>
        <v>59</v>
      </c>
    </row>
    <row r="391" spans="1:10" x14ac:dyDescent="0.55000000000000004">
      <c r="A391" t="str">
        <f t="shared" si="12"/>
        <v>Maruwa America CorpREV - 2019</v>
      </c>
      <c r="B391" t="s">
        <v>177</v>
      </c>
      <c r="C391" t="s">
        <v>18</v>
      </c>
      <c r="D391" t="s">
        <v>237</v>
      </c>
      <c r="E391">
        <v>13</v>
      </c>
      <c r="F391">
        <v>0</v>
      </c>
      <c r="G391">
        <f>VLOOKUP(A391,project2!A:B,2,FALSE)</f>
        <v>203</v>
      </c>
      <c r="H391">
        <f>VLOOKUP(D391,pic!A:B,2,FALSE)</f>
        <v>10</v>
      </c>
      <c r="I391" t="str">
        <f t="shared" si="13"/>
        <v>20310</v>
      </c>
      <c r="J391">
        <f>VLOOKUP(I391,assign_csv!A:B,2,FALSE)</f>
        <v>59</v>
      </c>
    </row>
    <row r="392" spans="1:10" x14ac:dyDescent="0.55000000000000004">
      <c r="A392" t="str">
        <f t="shared" si="12"/>
        <v>Maruwa America CorpREV - 2019</v>
      </c>
      <c r="B392" t="s">
        <v>177</v>
      </c>
      <c r="C392" t="s">
        <v>18</v>
      </c>
      <c r="D392" t="s">
        <v>237</v>
      </c>
      <c r="E392">
        <v>14</v>
      </c>
      <c r="F392">
        <v>7</v>
      </c>
      <c r="G392">
        <f>VLOOKUP(A392,project2!A:B,2,FALSE)</f>
        <v>203</v>
      </c>
      <c r="H392">
        <f>VLOOKUP(D392,pic!A:B,2,FALSE)</f>
        <v>10</v>
      </c>
      <c r="I392" t="str">
        <f t="shared" si="13"/>
        <v>20310</v>
      </c>
      <c r="J392">
        <f>VLOOKUP(I392,assign_csv!A:B,2,FALSE)</f>
        <v>59</v>
      </c>
    </row>
    <row r="393" spans="1:10" x14ac:dyDescent="0.55000000000000004">
      <c r="A393" t="str">
        <f t="shared" si="12"/>
        <v>Maruwa America CorpREV - 2019</v>
      </c>
      <c r="B393" t="s">
        <v>177</v>
      </c>
      <c r="C393" t="s">
        <v>18</v>
      </c>
      <c r="D393" t="s">
        <v>237</v>
      </c>
      <c r="E393">
        <v>15</v>
      </c>
      <c r="F393">
        <v>31</v>
      </c>
      <c r="G393">
        <f>VLOOKUP(A393,project2!A:B,2,FALSE)</f>
        <v>203</v>
      </c>
      <c r="H393">
        <f>VLOOKUP(D393,pic!A:B,2,FALSE)</f>
        <v>10</v>
      </c>
      <c r="I393" t="str">
        <f t="shared" si="13"/>
        <v>20310</v>
      </c>
      <c r="J393">
        <f>VLOOKUP(I393,assign_csv!A:B,2,FALSE)</f>
        <v>59</v>
      </c>
    </row>
    <row r="394" spans="1:10" x14ac:dyDescent="0.55000000000000004">
      <c r="A394" t="str">
        <f t="shared" si="12"/>
        <v>Maruwa America CorpREV - 2019</v>
      </c>
      <c r="B394" t="s">
        <v>177</v>
      </c>
      <c r="C394" t="s">
        <v>18</v>
      </c>
      <c r="D394" t="s">
        <v>237</v>
      </c>
      <c r="E394">
        <v>16</v>
      </c>
      <c r="F394">
        <v>2</v>
      </c>
      <c r="G394">
        <f>VLOOKUP(A394,project2!A:B,2,FALSE)</f>
        <v>203</v>
      </c>
      <c r="H394">
        <f>VLOOKUP(D394,pic!A:B,2,FALSE)</f>
        <v>10</v>
      </c>
      <c r="I394" t="str">
        <f t="shared" si="13"/>
        <v>20310</v>
      </c>
      <c r="J394">
        <f>VLOOKUP(I394,assign_csv!A:B,2,FALSE)</f>
        <v>59</v>
      </c>
    </row>
    <row r="395" spans="1:10" x14ac:dyDescent="0.55000000000000004">
      <c r="A395" t="str">
        <f t="shared" si="12"/>
        <v>Maruwa America CorpREV - 2019</v>
      </c>
      <c r="B395" t="s">
        <v>177</v>
      </c>
      <c r="C395" t="s">
        <v>18</v>
      </c>
      <c r="D395" t="s">
        <v>217</v>
      </c>
      <c r="E395">
        <v>8</v>
      </c>
      <c r="F395">
        <v>0</v>
      </c>
      <c r="G395">
        <f>VLOOKUP(A395,project2!A:B,2,FALSE)</f>
        <v>203</v>
      </c>
      <c r="H395">
        <f>VLOOKUP(D395,pic!A:B,2,FALSE)</f>
        <v>9</v>
      </c>
      <c r="I395" t="str">
        <f t="shared" si="13"/>
        <v>2039</v>
      </c>
      <c r="J395">
        <f>VLOOKUP(I395,assign_csv!A:B,2,FALSE)</f>
        <v>60</v>
      </c>
    </row>
    <row r="396" spans="1:10" x14ac:dyDescent="0.55000000000000004">
      <c r="A396" t="str">
        <f t="shared" si="12"/>
        <v>Maruwa America CorpREV - 2019</v>
      </c>
      <c r="B396" t="s">
        <v>177</v>
      </c>
      <c r="C396" t="s">
        <v>18</v>
      </c>
      <c r="D396" t="s">
        <v>217</v>
      </c>
      <c r="E396">
        <v>9</v>
      </c>
      <c r="F396">
        <v>0</v>
      </c>
      <c r="G396">
        <f>VLOOKUP(A396,project2!A:B,2,FALSE)</f>
        <v>203</v>
      </c>
      <c r="H396">
        <f>VLOOKUP(D396,pic!A:B,2,FALSE)</f>
        <v>9</v>
      </c>
      <c r="I396" t="str">
        <f t="shared" si="13"/>
        <v>2039</v>
      </c>
      <c r="J396">
        <f>VLOOKUP(I396,assign_csv!A:B,2,FALSE)</f>
        <v>60</v>
      </c>
    </row>
    <row r="397" spans="1:10" x14ac:dyDescent="0.55000000000000004">
      <c r="A397" t="str">
        <f t="shared" si="12"/>
        <v>Maruwa America CorpREV - 2019</v>
      </c>
      <c r="B397" t="s">
        <v>177</v>
      </c>
      <c r="C397" t="s">
        <v>18</v>
      </c>
      <c r="D397" t="s">
        <v>217</v>
      </c>
      <c r="E397">
        <v>15</v>
      </c>
      <c r="F397">
        <v>14</v>
      </c>
      <c r="G397">
        <f>VLOOKUP(A397,project2!A:B,2,FALSE)</f>
        <v>203</v>
      </c>
      <c r="H397">
        <f>VLOOKUP(D397,pic!A:B,2,FALSE)</f>
        <v>9</v>
      </c>
      <c r="I397" t="str">
        <f t="shared" si="13"/>
        <v>2039</v>
      </c>
      <c r="J397">
        <f>VLOOKUP(I397,assign_csv!A:B,2,FALSE)</f>
        <v>60</v>
      </c>
    </row>
    <row r="398" spans="1:10" x14ac:dyDescent="0.55000000000000004">
      <c r="A398" t="str">
        <f t="shared" si="12"/>
        <v>Maruwa America CorpREV - 2019</v>
      </c>
      <c r="B398" t="s">
        <v>177</v>
      </c>
      <c r="C398" t="s">
        <v>18</v>
      </c>
      <c r="D398" t="s">
        <v>217</v>
      </c>
      <c r="E398">
        <v>17</v>
      </c>
      <c r="F398">
        <v>1</v>
      </c>
      <c r="G398">
        <f>VLOOKUP(A398,project2!A:B,2,FALSE)</f>
        <v>203</v>
      </c>
      <c r="H398">
        <f>VLOOKUP(D398,pic!A:B,2,FALSE)</f>
        <v>9</v>
      </c>
      <c r="I398" t="str">
        <f t="shared" si="13"/>
        <v>2039</v>
      </c>
      <c r="J398">
        <f>VLOOKUP(I398,assign_csv!A:B,2,FALSE)</f>
        <v>60</v>
      </c>
    </row>
    <row r="399" spans="1:10" x14ac:dyDescent="0.55000000000000004">
      <c r="A399" t="str">
        <f t="shared" si="12"/>
        <v>Maruwa America CorpREV - 2019</v>
      </c>
      <c r="B399" t="s">
        <v>177</v>
      </c>
      <c r="C399" t="s">
        <v>18</v>
      </c>
      <c r="D399" t="s">
        <v>119</v>
      </c>
      <c r="E399">
        <v>14</v>
      </c>
      <c r="F399">
        <v>0</v>
      </c>
      <c r="G399">
        <f>VLOOKUP(A399,project2!A:B,2,FALSE)</f>
        <v>203</v>
      </c>
      <c r="H399">
        <f>VLOOKUP(D399,pic!A:B,2,FALSE)</f>
        <v>7</v>
      </c>
      <c r="I399" t="str">
        <f t="shared" si="13"/>
        <v>2037</v>
      </c>
      <c r="J399">
        <f>VLOOKUP(I399,assign_csv!A:B,2,FALSE)</f>
        <v>61</v>
      </c>
    </row>
    <row r="400" spans="1:10" x14ac:dyDescent="0.55000000000000004">
      <c r="A400" t="str">
        <f t="shared" si="12"/>
        <v>Maruwa America CorpREV - 2019</v>
      </c>
      <c r="B400" t="s">
        <v>177</v>
      </c>
      <c r="C400" t="s">
        <v>18</v>
      </c>
      <c r="D400" t="s">
        <v>119</v>
      </c>
      <c r="E400">
        <v>15</v>
      </c>
      <c r="F400">
        <v>10</v>
      </c>
      <c r="G400">
        <f>VLOOKUP(A400,project2!A:B,2,FALSE)</f>
        <v>203</v>
      </c>
      <c r="H400">
        <f>VLOOKUP(D400,pic!A:B,2,FALSE)</f>
        <v>7</v>
      </c>
      <c r="I400" t="str">
        <f t="shared" si="13"/>
        <v>2037</v>
      </c>
      <c r="J400">
        <f>VLOOKUP(I400,assign_csv!A:B,2,FALSE)</f>
        <v>61</v>
      </c>
    </row>
    <row r="401" spans="1:10" x14ac:dyDescent="0.55000000000000004">
      <c r="A401" t="str">
        <f t="shared" si="12"/>
        <v>Maruwa America CorpREV - 2019</v>
      </c>
      <c r="B401" t="s">
        <v>177</v>
      </c>
      <c r="C401" t="s">
        <v>18</v>
      </c>
      <c r="D401" t="s">
        <v>236</v>
      </c>
      <c r="E401">
        <v>8</v>
      </c>
      <c r="F401">
        <v>4</v>
      </c>
      <c r="G401">
        <f>VLOOKUP(A401,project2!A:B,2,FALSE)</f>
        <v>203</v>
      </c>
      <c r="H401">
        <f>VLOOKUP(D401,pic!A:B,2,FALSE)</f>
        <v>2</v>
      </c>
      <c r="I401" t="str">
        <f t="shared" si="13"/>
        <v>2032</v>
      </c>
      <c r="J401">
        <f>VLOOKUP(I401,assign_csv!A:B,2,FALSE)</f>
        <v>62</v>
      </c>
    </row>
    <row r="402" spans="1:10" x14ac:dyDescent="0.55000000000000004">
      <c r="A402" t="str">
        <f t="shared" si="12"/>
        <v>Maruwa America CorpREV - 2019</v>
      </c>
      <c r="B402" t="s">
        <v>177</v>
      </c>
      <c r="C402" t="s">
        <v>18</v>
      </c>
      <c r="D402" t="s">
        <v>220</v>
      </c>
      <c r="E402">
        <v>3</v>
      </c>
      <c r="F402">
        <v>2</v>
      </c>
      <c r="G402">
        <f>VLOOKUP(A402,project2!A:B,2,FALSE)</f>
        <v>203</v>
      </c>
      <c r="H402">
        <f>VLOOKUP(D402,pic!A:B,2,FALSE)</f>
        <v>4</v>
      </c>
      <c r="I402" t="str">
        <f t="shared" si="13"/>
        <v>2034</v>
      </c>
      <c r="J402">
        <f>VLOOKUP(I402,assign_csv!A:B,2,FALSE)</f>
        <v>65</v>
      </c>
    </row>
    <row r="403" spans="1:10" x14ac:dyDescent="0.55000000000000004">
      <c r="A403" t="str">
        <f t="shared" si="12"/>
        <v>Maruwa America CorpREV - 2019</v>
      </c>
      <c r="B403" t="s">
        <v>177</v>
      </c>
      <c r="C403" t="s">
        <v>18</v>
      </c>
      <c r="D403" t="s">
        <v>220</v>
      </c>
      <c r="E403">
        <v>4</v>
      </c>
      <c r="F403">
        <v>1</v>
      </c>
      <c r="G403">
        <f>VLOOKUP(A403,project2!A:B,2,FALSE)</f>
        <v>203</v>
      </c>
      <c r="H403">
        <f>VLOOKUP(D403,pic!A:B,2,FALSE)</f>
        <v>4</v>
      </c>
      <c r="I403" t="str">
        <f t="shared" si="13"/>
        <v>2034</v>
      </c>
      <c r="J403">
        <f>VLOOKUP(I403,assign_csv!A:B,2,FALSE)</f>
        <v>65</v>
      </c>
    </row>
    <row r="404" spans="1:10" x14ac:dyDescent="0.55000000000000004">
      <c r="A404" t="str">
        <f t="shared" si="12"/>
        <v>Maruwa America CorpREV - 2019</v>
      </c>
      <c r="B404" t="s">
        <v>177</v>
      </c>
      <c r="C404" t="s">
        <v>18</v>
      </c>
      <c r="D404" t="s">
        <v>220</v>
      </c>
      <c r="E404">
        <v>5</v>
      </c>
      <c r="F404">
        <v>0</v>
      </c>
      <c r="G404">
        <f>VLOOKUP(A404,project2!A:B,2,FALSE)</f>
        <v>203</v>
      </c>
      <c r="H404">
        <f>VLOOKUP(D404,pic!A:B,2,FALSE)</f>
        <v>4</v>
      </c>
      <c r="I404" t="str">
        <f t="shared" si="13"/>
        <v>2034</v>
      </c>
      <c r="J404">
        <f>VLOOKUP(I404,assign_csv!A:B,2,FALSE)</f>
        <v>65</v>
      </c>
    </row>
    <row r="405" spans="1:10" x14ac:dyDescent="0.55000000000000004">
      <c r="A405" t="str">
        <f t="shared" si="12"/>
        <v>Maruwa America CorpREV - 2019</v>
      </c>
      <c r="B405" t="s">
        <v>177</v>
      </c>
      <c r="C405" t="s">
        <v>18</v>
      </c>
      <c r="D405" t="s">
        <v>220</v>
      </c>
      <c r="E405">
        <v>7</v>
      </c>
      <c r="F405">
        <v>2</v>
      </c>
      <c r="G405">
        <f>VLOOKUP(A405,project2!A:B,2,FALSE)</f>
        <v>203</v>
      </c>
      <c r="H405">
        <f>VLOOKUP(D405,pic!A:B,2,FALSE)</f>
        <v>4</v>
      </c>
      <c r="I405" t="str">
        <f t="shared" si="13"/>
        <v>2034</v>
      </c>
      <c r="J405">
        <f>VLOOKUP(I405,assign_csv!A:B,2,FALSE)</f>
        <v>65</v>
      </c>
    </row>
    <row r="406" spans="1:10" x14ac:dyDescent="0.55000000000000004">
      <c r="A406" t="str">
        <f t="shared" si="12"/>
        <v>Maruwa America CorpREV - 2019</v>
      </c>
      <c r="B406" t="s">
        <v>177</v>
      </c>
      <c r="C406" t="s">
        <v>18</v>
      </c>
      <c r="D406" t="s">
        <v>220</v>
      </c>
      <c r="E406">
        <v>8</v>
      </c>
      <c r="F406">
        <v>9</v>
      </c>
      <c r="G406">
        <f>VLOOKUP(A406,project2!A:B,2,FALSE)</f>
        <v>203</v>
      </c>
      <c r="H406">
        <f>VLOOKUP(D406,pic!A:B,2,FALSE)</f>
        <v>4</v>
      </c>
      <c r="I406" t="str">
        <f t="shared" si="13"/>
        <v>2034</v>
      </c>
      <c r="J406">
        <f>VLOOKUP(I406,assign_csv!A:B,2,FALSE)</f>
        <v>65</v>
      </c>
    </row>
    <row r="407" spans="1:10" x14ac:dyDescent="0.55000000000000004">
      <c r="A407" t="str">
        <f t="shared" si="12"/>
        <v>Maruwa America CorpREV - 2019</v>
      </c>
      <c r="B407" t="s">
        <v>177</v>
      </c>
      <c r="C407" t="s">
        <v>18</v>
      </c>
      <c r="D407" t="s">
        <v>220</v>
      </c>
      <c r="E407">
        <v>9</v>
      </c>
      <c r="F407">
        <v>1</v>
      </c>
      <c r="G407">
        <f>VLOOKUP(A407,project2!A:B,2,FALSE)</f>
        <v>203</v>
      </c>
      <c r="H407">
        <f>VLOOKUP(D407,pic!A:B,2,FALSE)</f>
        <v>4</v>
      </c>
      <c r="I407" t="str">
        <f t="shared" si="13"/>
        <v>2034</v>
      </c>
      <c r="J407">
        <f>VLOOKUP(I407,assign_csv!A:B,2,FALSE)</f>
        <v>65</v>
      </c>
    </row>
    <row r="408" spans="1:10" x14ac:dyDescent="0.55000000000000004">
      <c r="A408" t="str">
        <f t="shared" si="12"/>
        <v>Maruwa America CorpREV - 2019</v>
      </c>
      <c r="B408" t="s">
        <v>177</v>
      </c>
      <c r="C408" t="s">
        <v>18</v>
      </c>
      <c r="D408" t="s">
        <v>220</v>
      </c>
      <c r="E408">
        <v>10</v>
      </c>
      <c r="F408">
        <v>1</v>
      </c>
      <c r="G408">
        <f>VLOOKUP(A408,project2!A:B,2,FALSE)</f>
        <v>203</v>
      </c>
      <c r="H408">
        <f>VLOOKUP(D408,pic!A:B,2,FALSE)</f>
        <v>4</v>
      </c>
      <c r="I408" t="str">
        <f t="shared" si="13"/>
        <v>2034</v>
      </c>
      <c r="J408">
        <f>VLOOKUP(I408,assign_csv!A:B,2,FALSE)</f>
        <v>65</v>
      </c>
    </row>
    <row r="409" spans="1:10" x14ac:dyDescent="0.55000000000000004">
      <c r="A409" t="str">
        <f t="shared" si="12"/>
        <v>Maruwa America CorpREV - 2019</v>
      </c>
      <c r="B409" t="s">
        <v>177</v>
      </c>
      <c r="C409" t="s">
        <v>18</v>
      </c>
      <c r="D409" t="s">
        <v>220</v>
      </c>
      <c r="E409">
        <v>11</v>
      </c>
      <c r="F409">
        <v>0</v>
      </c>
      <c r="G409">
        <f>VLOOKUP(A409,project2!A:B,2,FALSE)</f>
        <v>203</v>
      </c>
      <c r="H409">
        <f>VLOOKUP(D409,pic!A:B,2,FALSE)</f>
        <v>4</v>
      </c>
      <c r="I409" t="str">
        <f t="shared" si="13"/>
        <v>2034</v>
      </c>
      <c r="J409">
        <f>VLOOKUP(I409,assign_csv!A:B,2,FALSE)</f>
        <v>65</v>
      </c>
    </row>
    <row r="410" spans="1:10" x14ac:dyDescent="0.55000000000000004">
      <c r="A410" t="str">
        <f t="shared" si="12"/>
        <v>Maruwa America CorpREV - 2019</v>
      </c>
      <c r="B410" t="s">
        <v>177</v>
      </c>
      <c r="C410" t="s">
        <v>18</v>
      </c>
      <c r="D410" t="s">
        <v>220</v>
      </c>
      <c r="E410">
        <v>12</v>
      </c>
      <c r="F410">
        <v>2</v>
      </c>
      <c r="G410">
        <f>VLOOKUP(A410,project2!A:B,2,FALSE)</f>
        <v>203</v>
      </c>
      <c r="H410">
        <f>VLOOKUP(D410,pic!A:B,2,FALSE)</f>
        <v>4</v>
      </c>
      <c r="I410" t="str">
        <f t="shared" si="13"/>
        <v>2034</v>
      </c>
      <c r="J410">
        <f>VLOOKUP(I410,assign_csv!A:B,2,FALSE)</f>
        <v>65</v>
      </c>
    </row>
    <row r="411" spans="1:10" x14ac:dyDescent="0.55000000000000004">
      <c r="A411" t="str">
        <f t="shared" si="12"/>
        <v>Maruwa America CorpREV - 2019</v>
      </c>
      <c r="B411" t="s">
        <v>177</v>
      </c>
      <c r="C411" t="s">
        <v>18</v>
      </c>
      <c r="D411" t="s">
        <v>220</v>
      </c>
      <c r="E411">
        <v>13</v>
      </c>
      <c r="F411">
        <v>4</v>
      </c>
      <c r="G411">
        <f>VLOOKUP(A411,project2!A:B,2,FALSE)</f>
        <v>203</v>
      </c>
      <c r="H411">
        <f>VLOOKUP(D411,pic!A:B,2,FALSE)</f>
        <v>4</v>
      </c>
      <c r="I411" t="str">
        <f t="shared" si="13"/>
        <v>2034</v>
      </c>
      <c r="J411">
        <f>VLOOKUP(I411,assign_csv!A:B,2,FALSE)</f>
        <v>65</v>
      </c>
    </row>
    <row r="412" spans="1:10" x14ac:dyDescent="0.55000000000000004">
      <c r="A412" t="str">
        <f t="shared" si="12"/>
        <v>Maruwa America CorpREV - 2019</v>
      </c>
      <c r="B412" t="s">
        <v>177</v>
      </c>
      <c r="C412" t="s">
        <v>18</v>
      </c>
      <c r="D412" t="s">
        <v>220</v>
      </c>
      <c r="E412">
        <v>14</v>
      </c>
      <c r="F412">
        <v>17</v>
      </c>
      <c r="G412">
        <f>VLOOKUP(A412,project2!A:B,2,FALSE)</f>
        <v>203</v>
      </c>
      <c r="H412">
        <f>VLOOKUP(D412,pic!A:B,2,FALSE)</f>
        <v>4</v>
      </c>
      <c r="I412" t="str">
        <f t="shared" si="13"/>
        <v>2034</v>
      </c>
      <c r="J412">
        <f>VLOOKUP(I412,assign_csv!A:B,2,FALSE)</f>
        <v>65</v>
      </c>
    </row>
    <row r="413" spans="1:10" x14ac:dyDescent="0.55000000000000004">
      <c r="A413" t="str">
        <f t="shared" si="12"/>
        <v>Maruwa America CorpREV - 2019</v>
      </c>
      <c r="B413" t="s">
        <v>177</v>
      </c>
      <c r="C413" t="s">
        <v>18</v>
      </c>
      <c r="D413" t="s">
        <v>220</v>
      </c>
      <c r="E413">
        <v>15</v>
      </c>
      <c r="F413">
        <v>36</v>
      </c>
      <c r="G413">
        <f>VLOOKUP(A413,project2!A:B,2,FALSE)</f>
        <v>203</v>
      </c>
      <c r="H413">
        <f>VLOOKUP(D413,pic!A:B,2,FALSE)</f>
        <v>4</v>
      </c>
      <c r="I413" t="str">
        <f t="shared" si="13"/>
        <v>2034</v>
      </c>
      <c r="J413">
        <f>VLOOKUP(I413,assign_csv!A:B,2,FALSE)</f>
        <v>65</v>
      </c>
    </row>
    <row r="414" spans="1:10" x14ac:dyDescent="0.55000000000000004">
      <c r="A414" t="str">
        <f t="shared" si="12"/>
        <v>Maruwa America CorpREV - 2019</v>
      </c>
      <c r="B414" t="s">
        <v>177</v>
      </c>
      <c r="C414" t="s">
        <v>18</v>
      </c>
      <c r="D414" t="s">
        <v>220</v>
      </c>
      <c r="E414">
        <v>16</v>
      </c>
      <c r="F414">
        <v>13</v>
      </c>
      <c r="G414">
        <f>VLOOKUP(A414,project2!A:B,2,FALSE)</f>
        <v>203</v>
      </c>
      <c r="H414">
        <f>VLOOKUP(D414,pic!A:B,2,FALSE)</f>
        <v>4</v>
      </c>
      <c r="I414" t="str">
        <f t="shared" si="13"/>
        <v>2034</v>
      </c>
      <c r="J414">
        <f>VLOOKUP(I414,assign_csv!A:B,2,FALSE)</f>
        <v>65</v>
      </c>
    </row>
    <row r="415" spans="1:10" x14ac:dyDescent="0.55000000000000004">
      <c r="A415" t="str">
        <f t="shared" si="12"/>
        <v>Maruwa America CorpREV - 2019</v>
      </c>
      <c r="B415" t="s">
        <v>177</v>
      </c>
      <c r="C415" t="s">
        <v>18</v>
      </c>
      <c r="D415" t="s">
        <v>220</v>
      </c>
      <c r="E415">
        <v>17</v>
      </c>
      <c r="F415">
        <v>0</v>
      </c>
      <c r="G415">
        <f>VLOOKUP(A415,project2!A:B,2,FALSE)</f>
        <v>203</v>
      </c>
      <c r="H415">
        <f>VLOOKUP(D415,pic!A:B,2,FALSE)</f>
        <v>4</v>
      </c>
      <c r="I415" t="str">
        <f t="shared" si="13"/>
        <v>2034</v>
      </c>
      <c r="J415">
        <f>VLOOKUP(I415,assign_csv!A:B,2,FALSE)</f>
        <v>65</v>
      </c>
    </row>
    <row r="416" spans="1:10" x14ac:dyDescent="0.55000000000000004">
      <c r="A416" t="str">
        <f t="shared" si="12"/>
        <v>ShinMaywa (America), Ltd.REV - 2019</v>
      </c>
      <c r="B416" t="s">
        <v>118</v>
      </c>
      <c r="C416" t="s">
        <v>18</v>
      </c>
      <c r="D416" t="s">
        <v>192</v>
      </c>
      <c r="E416">
        <v>4</v>
      </c>
      <c r="F416">
        <v>1</v>
      </c>
      <c r="G416">
        <f>VLOOKUP(A416,project2!A:B,2,FALSE)</f>
        <v>206</v>
      </c>
      <c r="H416">
        <f>VLOOKUP(D416,pic!A:B,2,FALSE)</f>
        <v>1</v>
      </c>
      <c r="I416" t="str">
        <f t="shared" si="13"/>
        <v>2061</v>
      </c>
      <c r="J416">
        <f>VLOOKUP(I416,assign_csv!A:B,2,FALSE)</f>
        <v>66</v>
      </c>
    </row>
    <row r="417" spans="1:10" x14ac:dyDescent="0.55000000000000004">
      <c r="A417" t="str">
        <f t="shared" si="12"/>
        <v>ShinMaywa (America), Ltd.REV - 2019</v>
      </c>
      <c r="B417" t="s">
        <v>118</v>
      </c>
      <c r="C417" t="s">
        <v>18</v>
      </c>
      <c r="D417" t="s">
        <v>192</v>
      </c>
      <c r="E417">
        <v>5</v>
      </c>
      <c r="F417">
        <v>20</v>
      </c>
      <c r="G417">
        <f>VLOOKUP(A417,project2!A:B,2,FALSE)</f>
        <v>206</v>
      </c>
      <c r="H417">
        <f>VLOOKUP(D417,pic!A:B,2,FALSE)</f>
        <v>1</v>
      </c>
      <c r="I417" t="str">
        <f t="shared" si="13"/>
        <v>2061</v>
      </c>
      <c r="J417">
        <f>VLOOKUP(I417,assign_csv!A:B,2,FALSE)</f>
        <v>66</v>
      </c>
    </row>
    <row r="418" spans="1:10" x14ac:dyDescent="0.55000000000000004">
      <c r="A418" t="str">
        <f t="shared" si="12"/>
        <v>ShinMaywa (America), Ltd.REV - 2019</v>
      </c>
      <c r="B418" t="s">
        <v>118</v>
      </c>
      <c r="C418" t="s">
        <v>18</v>
      </c>
      <c r="D418" t="s">
        <v>192</v>
      </c>
      <c r="E418">
        <v>6</v>
      </c>
      <c r="F418">
        <v>1</v>
      </c>
      <c r="G418">
        <f>VLOOKUP(A418,project2!A:B,2,FALSE)</f>
        <v>206</v>
      </c>
      <c r="H418">
        <f>VLOOKUP(D418,pic!A:B,2,FALSE)</f>
        <v>1</v>
      </c>
      <c r="I418" t="str">
        <f t="shared" si="13"/>
        <v>2061</v>
      </c>
      <c r="J418">
        <f>VLOOKUP(I418,assign_csv!A:B,2,FALSE)</f>
        <v>66</v>
      </c>
    </row>
    <row r="419" spans="1:10" x14ac:dyDescent="0.55000000000000004">
      <c r="A419" t="str">
        <f t="shared" si="12"/>
        <v>ShinMaywa (America), Ltd.REV - 2019</v>
      </c>
      <c r="B419" t="s">
        <v>118</v>
      </c>
      <c r="C419" t="s">
        <v>18</v>
      </c>
      <c r="D419" t="s">
        <v>192</v>
      </c>
      <c r="E419">
        <v>7</v>
      </c>
      <c r="F419">
        <v>2</v>
      </c>
      <c r="G419">
        <f>VLOOKUP(A419,project2!A:B,2,FALSE)</f>
        <v>206</v>
      </c>
      <c r="H419">
        <f>VLOOKUP(D419,pic!A:B,2,FALSE)</f>
        <v>1</v>
      </c>
      <c r="I419" t="str">
        <f t="shared" si="13"/>
        <v>2061</v>
      </c>
      <c r="J419">
        <f>VLOOKUP(I419,assign_csv!A:B,2,FALSE)</f>
        <v>66</v>
      </c>
    </row>
    <row r="420" spans="1:10" x14ac:dyDescent="0.55000000000000004">
      <c r="A420" t="str">
        <f t="shared" si="12"/>
        <v>ShinMaywa (America), Ltd.REV - 2019</v>
      </c>
      <c r="B420" t="s">
        <v>118</v>
      </c>
      <c r="C420" t="s">
        <v>18</v>
      </c>
      <c r="D420" t="s">
        <v>192</v>
      </c>
      <c r="E420">
        <v>10</v>
      </c>
      <c r="F420">
        <v>3</v>
      </c>
      <c r="G420">
        <f>VLOOKUP(A420,project2!A:B,2,FALSE)</f>
        <v>206</v>
      </c>
      <c r="H420">
        <f>VLOOKUP(D420,pic!A:B,2,FALSE)</f>
        <v>1</v>
      </c>
      <c r="I420" t="str">
        <f t="shared" si="13"/>
        <v>2061</v>
      </c>
      <c r="J420">
        <f>VLOOKUP(I420,assign_csv!A:B,2,FALSE)</f>
        <v>66</v>
      </c>
    </row>
    <row r="421" spans="1:10" x14ac:dyDescent="0.55000000000000004">
      <c r="A421" t="str">
        <f t="shared" si="12"/>
        <v>ShinMaywa (America), Ltd.REV - 2019</v>
      </c>
      <c r="B421" t="s">
        <v>118</v>
      </c>
      <c r="C421" t="s">
        <v>18</v>
      </c>
      <c r="D421" t="s">
        <v>192</v>
      </c>
      <c r="E421">
        <v>13</v>
      </c>
      <c r="F421">
        <v>0</v>
      </c>
      <c r="G421">
        <f>VLOOKUP(A421,project2!A:B,2,FALSE)</f>
        <v>206</v>
      </c>
      <c r="H421">
        <f>VLOOKUP(D421,pic!A:B,2,FALSE)</f>
        <v>1</v>
      </c>
      <c r="I421" t="str">
        <f t="shared" si="13"/>
        <v>2061</v>
      </c>
      <c r="J421">
        <f>VLOOKUP(I421,assign_csv!A:B,2,FALSE)</f>
        <v>66</v>
      </c>
    </row>
    <row r="422" spans="1:10" x14ac:dyDescent="0.55000000000000004">
      <c r="A422" t="str">
        <f t="shared" si="12"/>
        <v>ShinMaywa (America), Ltd.REV - 2019</v>
      </c>
      <c r="B422" t="s">
        <v>118</v>
      </c>
      <c r="C422" t="s">
        <v>18</v>
      </c>
      <c r="D422" t="s">
        <v>149</v>
      </c>
      <c r="E422">
        <v>7</v>
      </c>
      <c r="F422">
        <v>0</v>
      </c>
      <c r="G422">
        <f>VLOOKUP(A422,project2!A:B,2,FALSE)</f>
        <v>206</v>
      </c>
      <c r="H422">
        <f>VLOOKUP(D422,pic!A:B,2,FALSE)</f>
        <v>6</v>
      </c>
      <c r="I422" t="str">
        <f t="shared" si="13"/>
        <v>2066</v>
      </c>
      <c r="J422">
        <f>VLOOKUP(I422,assign_csv!A:B,2,FALSE)</f>
        <v>67</v>
      </c>
    </row>
    <row r="423" spans="1:10" x14ac:dyDescent="0.55000000000000004">
      <c r="A423" t="str">
        <f t="shared" si="12"/>
        <v>ShinMaywa (America), Ltd.REV - 2019</v>
      </c>
      <c r="B423" t="s">
        <v>118</v>
      </c>
      <c r="C423" t="s">
        <v>18</v>
      </c>
      <c r="D423" t="s">
        <v>252</v>
      </c>
      <c r="E423">
        <v>10</v>
      </c>
      <c r="F423">
        <v>0</v>
      </c>
      <c r="G423">
        <f>VLOOKUP(A423,project2!A:B,2,FALSE)</f>
        <v>206</v>
      </c>
      <c r="H423">
        <f>VLOOKUP(D423,pic!A:B,2,FALSE)</f>
        <v>16</v>
      </c>
      <c r="I423" t="str">
        <f t="shared" si="13"/>
        <v>20616</v>
      </c>
      <c r="J423">
        <f>VLOOKUP(I423,assign_csv!A:B,2,FALSE)</f>
        <v>68</v>
      </c>
    </row>
    <row r="424" spans="1:10" x14ac:dyDescent="0.55000000000000004">
      <c r="A424" t="str">
        <f t="shared" si="12"/>
        <v>ShinMaywa (America), Ltd.REV - 2019</v>
      </c>
      <c r="B424" t="s">
        <v>118</v>
      </c>
      <c r="C424" t="s">
        <v>18</v>
      </c>
      <c r="D424" t="s">
        <v>252</v>
      </c>
      <c r="E424">
        <v>11</v>
      </c>
      <c r="F424">
        <v>3</v>
      </c>
      <c r="G424">
        <f>VLOOKUP(A424,project2!A:B,2,FALSE)</f>
        <v>206</v>
      </c>
      <c r="H424">
        <f>VLOOKUP(D424,pic!A:B,2,FALSE)</f>
        <v>16</v>
      </c>
      <c r="I424" t="str">
        <f t="shared" si="13"/>
        <v>20616</v>
      </c>
      <c r="J424">
        <f>VLOOKUP(I424,assign_csv!A:B,2,FALSE)</f>
        <v>68</v>
      </c>
    </row>
    <row r="425" spans="1:10" x14ac:dyDescent="0.55000000000000004">
      <c r="A425" t="str">
        <f t="shared" si="12"/>
        <v>ShinMaywa (America), Ltd.REV - 2019</v>
      </c>
      <c r="B425" t="s">
        <v>118</v>
      </c>
      <c r="C425" t="s">
        <v>18</v>
      </c>
      <c r="D425" t="s">
        <v>237</v>
      </c>
      <c r="E425">
        <v>4</v>
      </c>
      <c r="F425">
        <v>11</v>
      </c>
      <c r="G425">
        <f>VLOOKUP(A425,project2!A:B,2,FALSE)</f>
        <v>206</v>
      </c>
      <c r="H425">
        <f>VLOOKUP(D425,pic!A:B,2,FALSE)</f>
        <v>10</v>
      </c>
      <c r="I425" t="str">
        <f t="shared" si="13"/>
        <v>20610</v>
      </c>
      <c r="J425">
        <f>VLOOKUP(I425,assign_csv!A:B,2,FALSE)</f>
        <v>69</v>
      </c>
    </row>
    <row r="426" spans="1:10" x14ac:dyDescent="0.55000000000000004">
      <c r="A426" t="str">
        <f t="shared" si="12"/>
        <v>ShinMaywa (America), Ltd.REV - 2019</v>
      </c>
      <c r="B426" t="s">
        <v>118</v>
      </c>
      <c r="C426" t="s">
        <v>18</v>
      </c>
      <c r="D426" t="s">
        <v>237</v>
      </c>
      <c r="E426">
        <v>5</v>
      </c>
      <c r="F426">
        <v>39</v>
      </c>
      <c r="G426">
        <f>VLOOKUP(A426,project2!A:B,2,FALSE)</f>
        <v>206</v>
      </c>
      <c r="H426">
        <f>VLOOKUP(D426,pic!A:B,2,FALSE)</f>
        <v>10</v>
      </c>
      <c r="I426" t="str">
        <f t="shared" si="13"/>
        <v>20610</v>
      </c>
      <c r="J426">
        <f>VLOOKUP(I426,assign_csv!A:B,2,FALSE)</f>
        <v>69</v>
      </c>
    </row>
    <row r="427" spans="1:10" x14ac:dyDescent="0.55000000000000004">
      <c r="A427" t="str">
        <f t="shared" si="12"/>
        <v>ShinMaywa (America), Ltd.REV - 2019</v>
      </c>
      <c r="B427" t="s">
        <v>118</v>
      </c>
      <c r="C427" t="s">
        <v>18</v>
      </c>
      <c r="D427" t="s">
        <v>237</v>
      </c>
      <c r="E427">
        <v>6</v>
      </c>
      <c r="F427">
        <v>2</v>
      </c>
      <c r="G427">
        <f>VLOOKUP(A427,project2!A:B,2,FALSE)</f>
        <v>206</v>
      </c>
      <c r="H427">
        <f>VLOOKUP(D427,pic!A:B,2,FALSE)</f>
        <v>10</v>
      </c>
      <c r="I427" t="str">
        <f t="shared" si="13"/>
        <v>20610</v>
      </c>
      <c r="J427">
        <f>VLOOKUP(I427,assign_csv!A:B,2,FALSE)</f>
        <v>69</v>
      </c>
    </row>
    <row r="428" spans="1:10" x14ac:dyDescent="0.55000000000000004">
      <c r="A428" t="str">
        <f t="shared" si="12"/>
        <v>ShinMaywa (America), Ltd.REV - 2019</v>
      </c>
      <c r="B428" t="s">
        <v>118</v>
      </c>
      <c r="C428" t="s">
        <v>18</v>
      </c>
      <c r="D428" t="s">
        <v>237</v>
      </c>
      <c r="E428">
        <v>7</v>
      </c>
      <c r="F428">
        <v>5</v>
      </c>
      <c r="G428">
        <f>VLOOKUP(A428,project2!A:B,2,FALSE)</f>
        <v>206</v>
      </c>
      <c r="H428">
        <f>VLOOKUP(D428,pic!A:B,2,FALSE)</f>
        <v>10</v>
      </c>
      <c r="I428" t="str">
        <f t="shared" si="13"/>
        <v>20610</v>
      </c>
      <c r="J428">
        <f>VLOOKUP(I428,assign_csv!A:B,2,FALSE)</f>
        <v>69</v>
      </c>
    </row>
    <row r="429" spans="1:10" x14ac:dyDescent="0.55000000000000004">
      <c r="A429" t="str">
        <f t="shared" si="12"/>
        <v>ShinMaywa (America), Ltd.REV - 2019</v>
      </c>
      <c r="B429" t="s">
        <v>118</v>
      </c>
      <c r="C429" t="s">
        <v>18</v>
      </c>
      <c r="D429" t="s">
        <v>237</v>
      </c>
      <c r="E429">
        <v>9</v>
      </c>
      <c r="F429">
        <v>14</v>
      </c>
      <c r="G429">
        <f>VLOOKUP(A429,project2!A:B,2,FALSE)</f>
        <v>206</v>
      </c>
      <c r="H429">
        <f>VLOOKUP(D429,pic!A:B,2,FALSE)</f>
        <v>10</v>
      </c>
      <c r="I429" t="str">
        <f t="shared" si="13"/>
        <v>20610</v>
      </c>
      <c r="J429">
        <f>VLOOKUP(I429,assign_csv!A:B,2,FALSE)</f>
        <v>69</v>
      </c>
    </row>
    <row r="430" spans="1:10" x14ac:dyDescent="0.55000000000000004">
      <c r="A430" t="str">
        <f t="shared" si="12"/>
        <v>ShinMaywa (America), Ltd.REV - 2019</v>
      </c>
      <c r="B430" t="s">
        <v>118</v>
      </c>
      <c r="C430" t="s">
        <v>18</v>
      </c>
      <c r="D430" t="s">
        <v>237</v>
      </c>
      <c r="E430">
        <v>10</v>
      </c>
      <c r="F430">
        <v>13</v>
      </c>
      <c r="G430">
        <f>VLOOKUP(A430,project2!A:B,2,FALSE)</f>
        <v>206</v>
      </c>
      <c r="H430">
        <f>VLOOKUP(D430,pic!A:B,2,FALSE)</f>
        <v>10</v>
      </c>
      <c r="I430" t="str">
        <f t="shared" si="13"/>
        <v>20610</v>
      </c>
      <c r="J430">
        <f>VLOOKUP(I430,assign_csv!A:B,2,FALSE)</f>
        <v>69</v>
      </c>
    </row>
    <row r="431" spans="1:10" x14ac:dyDescent="0.55000000000000004">
      <c r="A431" t="str">
        <f t="shared" si="12"/>
        <v>ShinMaywa (America), Ltd.REV - 2019</v>
      </c>
      <c r="B431" t="s">
        <v>118</v>
      </c>
      <c r="C431" t="s">
        <v>18</v>
      </c>
      <c r="D431" t="s">
        <v>237</v>
      </c>
      <c r="E431">
        <v>11</v>
      </c>
      <c r="F431">
        <v>3</v>
      </c>
      <c r="G431">
        <f>VLOOKUP(A431,project2!A:B,2,FALSE)</f>
        <v>206</v>
      </c>
      <c r="H431">
        <f>VLOOKUP(D431,pic!A:B,2,FALSE)</f>
        <v>10</v>
      </c>
      <c r="I431" t="str">
        <f t="shared" si="13"/>
        <v>20610</v>
      </c>
      <c r="J431">
        <f>VLOOKUP(I431,assign_csv!A:B,2,FALSE)</f>
        <v>69</v>
      </c>
    </row>
    <row r="432" spans="1:10" x14ac:dyDescent="0.55000000000000004">
      <c r="A432" t="str">
        <f t="shared" si="12"/>
        <v>ShinMaywa (America), Ltd.REV - 2019</v>
      </c>
      <c r="B432" t="s">
        <v>118</v>
      </c>
      <c r="C432" t="s">
        <v>18</v>
      </c>
      <c r="D432" t="s">
        <v>237</v>
      </c>
      <c r="E432">
        <v>13</v>
      </c>
      <c r="F432">
        <v>5</v>
      </c>
      <c r="G432">
        <f>VLOOKUP(A432,project2!A:B,2,FALSE)</f>
        <v>206</v>
      </c>
      <c r="H432">
        <f>VLOOKUP(D432,pic!A:B,2,FALSE)</f>
        <v>10</v>
      </c>
      <c r="I432" t="str">
        <f t="shared" si="13"/>
        <v>20610</v>
      </c>
      <c r="J432">
        <f>VLOOKUP(I432,assign_csv!A:B,2,FALSE)</f>
        <v>69</v>
      </c>
    </row>
    <row r="433" spans="1:10" x14ac:dyDescent="0.55000000000000004">
      <c r="A433" t="str">
        <f t="shared" si="12"/>
        <v>ShinMaywa (America), Ltd.REV - 2019</v>
      </c>
      <c r="B433" t="s">
        <v>118</v>
      </c>
      <c r="C433" t="s">
        <v>18</v>
      </c>
      <c r="D433" t="s">
        <v>237</v>
      </c>
      <c r="E433">
        <v>14</v>
      </c>
      <c r="F433">
        <v>3</v>
      </c>
      <c r="G433">
        <f>VLOOKUP(A433,project2!A:B,2,FALSE)</f>
        <v>206</v>
      </c>
      <c r="H433">
        <f>VLOOKUP(D433,pic!A:B,2,FALSE)</f>
        <v>10</v>
      </c>
      <c r="I433" t="str">
        <f t="shared" si="13"/>
        <v>20610</v>
      </c>
      <c r="J433">
        <f>VLOOKUP(I433,assign_csv!A:B,2,FALSE)</f>
        <v>69</v>
      </c>
    </row>
    <row r="434" spans="1:10" x14ac:dyDescent="0.55000000000000004">
      <c r="A434" t="str">
        <f t="shared" si="12"/>
        <v>ShinMaywa (America), Ltd.REV - 2019</v>
      </c>
      <c r="B434" t="s">
        <v>118</v>
      </c>
      <c r="C434" t="s">
        <v>18</v>
      </c>
      <c r="D434" t="s">
        <v>237</v>
      </c>
      <c r="E434">
        <v>15</v>
      </c>
      <c r="F434">
        <v>0</v>
      </c>
      <c r="G434">
        <f>VLOOKUP(A434,project2!A:B,2,FALSE)</f>
        <v>206</v>
      </c>
      <c r="H434">
        <f>VLOOKUP(D434,pic!A:B,2,FALSE)</f>
        <v>10</v>
      </c>
      <c r="I434" t="str">
        <f t="shared" si="13"/>
        <v>20610</v>
      </c>
      <c r="J434">
        <f>VLOOKUP(I434,assign_csv!A:B,2,FALSE)</f>
        <v>69</v>
      </c>
    </row>
    <row r="435" spans="1:10" x14ac:dyDescent="0.55000000000000004">
      <c r="A435" t="str">
        <f t="shared" si="12"/>
        <v>ShinMaywa (America), Ltd.REV - 2019</v>
      </c>
      <c r="B435" t="s">
        <v>118</v>
      </c>
      <c r="C435" t="s">
        <v>18</v>
      </c>
      <c r="D435" t="s">
        <v>217</v>
      </c>
      <c r="E435">
        <v>5</v>
      </c>
      <c r="F435">
        <v>0</v>
      </c>
      <c r="G435">
        <f>VLOOKUP(A435,project2!A:B,2,FALSE)</f>
        <v>206</v>
      </c>
      <c r="H435">
        <f>VLOOKUP(D435,pic!A:B,2,FALSE)</f>
        <v>9</v>
      </c>
      <c r="I435" t="str">
        <f t="shared" si="13"/>
        <v>2069</v>
      </c>
      <c r="J435">
        <f>VLOOKUP(I435,assign_csv!A:B,2,FALSE)</f>
        <v>70</v>
      </c>
    </row>
    <row r="436" spans="1:10" x14ac:dyDescent="0.55000000000000004">
      <c r="A436" t="str">
        <f t="shared" si="12"/>
        <v>ShinMaywa (America), Ltd.REV - 2019</v>
      </c>
      <c r="B436" t="s">
        <v>118</v>
      </c>
      <c r="C436" t="s">
        <v>18</v>
      </c>
      <c r="D436" t="s">
        <v>217</v>
      </c>
      <c r="E436">
        <v>10</v>
      </c>
      <c r="F436">
        <v>3</v>
      </c>
      <c r="G436">
        <f>VLOOKUP(A436,project2!A:B,2,FALSE)</f>
        <v>206</v>
      </c>
      <c r="H436">
        <f>VLOOKUP(D436,pic!A:B,2,FALSE)</f>
        <v>9</v>
      </c>
      <c r="I436" t="str">
        <f t="shared" si="13"/>
        <v>2069</v>
      </c>
      <c r="J436">
        <f>VLOOKUP(I436,assign_csv!A:B,2,FALSE)</f>
        <v>70</v>
      </c>
    </row>
    <row r="437" spans="1:10" x14ac:dyDescent="0.55000000000000004">
      <c r="A437" t="str">
        <f t="shared" si="12"/>
        <v>ShinMaywa (America), Ltd.REV - 2019</v>
      </c>
      <c r="B437" t="s">
        <v>118</v>
      </c>
      <c r="C437" t="s">
        <v>18</v>
      </c>
      <c r="D437" t="s">
        <v>104</v>
      </c>
      <c r="E437">
        <v>7</v>
      </c>
      <c r="F437">
        <v>0</v>
      </c>
      <c r="G437">
        <f>VLOOKUP(A437,project2!A:B,2,FALSE)</f>
        <v>206</v>
      </c>
      <c r="H437">
        <f>VLOOKUP(D437,pic!A:B,2,FALSE)</f>
        <v>3</v>
      </c>
      <c r="I437" t="str">
        <f t="shared" si="13"/>
        <v>2063</v>
      </c>
      <c r="J437">
        <f>VLOOKUP(I437,assign_csv!A:B,2,FALSE)</f>
        <v>71</v>
      </c>
    </row>
    <row r="438" spans="1:10" x14ac:dyDescent="0.55000000000000004">
      <c r="A438" t="str">
        <f t="shared" si="12"/>
        <v>ShinMaywa (America), Ltd.REV - 2019</v>
      </c>
      <c r="B438" t="s">
        <v>118</v>
      </c>
      <c r="C438" t="s">
        <v>18</v>
      </c>
      <c r="D438" t="s">
        <v>255</v>
      </c>
      <c r="E438">
        <v>10</v>
      </c>
      <c r="F438">
        <v>4</v>
      </c>
      <c r="G438">
        <f>VLOOKUP(A438,project2!A:B,2,FALSE)</f>
        <v>206</v>
      </c>
      <c r="H438">
        <f>VLOOKUP(D438,pic!A:B,2,FALSE)</f>
        <v>17</v>
      </c>
      <c r="I438" t="str">
        <f t="shared" si="13"/>
        <v>20617</v>
      </c>
      <c r="J438">
        <f>VLOOKUP(I438,assign_csv!A:B,2,FALSE)</f>
        <v>73</v>
      </c>
    </row>
    <row r="439" spans="1:10" x14ac:dyDescent="0.55000000000000004">
      <c r="A439" t="str">
        <f t="shared" si="12"/>
        <v>ShinMaywa (America), Ltd.REV - 2019</v>
      </c>
      <c r="B439" t="s">
        <v>118</v>
      </c>
      <c r="C439" t="s">
        <v>18</v>
      </c>
      <c r="D439" t="s">
        <v>220</v>
      </c>
      <c r="E439">
        <v>3</v>
      </c>
      <c r="F439">
        <v>4</v>
      </c>
      <c r="G439">
        <f>VLOOKUP(A439,project2!A:B,2,FALSE)</f>
        <v>206</v>
      </c>
      <c r="H439">
        <f>VLOOKUP(D439,pic!A:B,2,FALSE)</f>
        <v>4</v>
      </c>
      <c r="I439" t="str">
        <f t="shared" si="13"/>
        <v>2064</v>
      </c>
      <c r="J439">
        <f>VLOOKUP(I439,assign_csv!A:B,2,FALSE)</f>
        <v>76</v>
      </c>
    </row>
    <row r="440" spans="1:10" x14ac:dyDescent="0.55000000000000004">
      <c r="A440" t="str">
        <f t="shared" si="12"/>
        <v>ShinMaywa (America), Ltd.REV - 2019</v>
      </c>
      <c r="B440" t="s">
        <v>118</v>
      </c>
      <c r="C440" t="s">
        <v>18</v>
      </c>
      <c r="D440" t="s">
        <v>220</v>
      </c>
      <c r="E440">
        <v>4</v>
      </c>
      <c r="F440">
        <v>4</v>
      </c>
      <c r="G440">
        <f>VLOOKUP(A440,project2!A:B,2,FALSE)</f>
        <v>206</v>
      </c>
      <c r="H440">
        <f>VLOOKUP(D440,pic!A:B,2,FALSE)</f>
        <v>4</v>
      </c>
      <c r="I440" t="str">
        <f t="shared" si="13"/>
        <v>2064</v>
      </c>
      <c r="J440">
        <f>VLOOKUP(I440,assign_csv!A:B,2,FALSE)</f>
        <v>76</v>
      </c>
    </row>
    <row r="441" spans="1:10" x14ac:dyDescent="0.55000000000000004">
      <c r="A441" t="str">
        <f t="shared" si="12"/>
        <v>ShinMaywa (America), Ltd.REV - 2019</v>
      </c>
      <c r="B441" t="s">
        <v>118</v>
      </c>
      <c r="C441" t="s">
        <v>18</v>
      </c>
      <c r="D441" t="s">
        <v>220</v>
      </c>
      <c r="E441">
        <v>5</v>
      </c>
      <c r="F441">
        <v>32</v>
      </c>
      <c r="G441">
        <f>VLOOKUP(A441,project2!A:B,2,FALSE)</f>
        <v>206</v>
      </c>
      <c r="H441">
        <f>VLOOKUP(D441,pic!A:B,2,FALSE)</f>
        <v>4</v>
      </c>
      <c r="I441" t="str">
        <f t="shared" si="13"/>
        <v>2064</v>
      </c>
      <c r="J441">
        <f>VLOOKUP(I441,assign_csv!A:B,2,FALSE)</f>
        <v>76</v>
      </c>
    </row>
    <row r="442" spans="1:10" x14ac:dyDescent="0.55000000000000004">
      <c r="A442" t="str">
        <f t="shared" si="12"/>
        <v>ShinMaywa (America), Ltd.REV - 2019</v>
      </c>
      <c r="B442" t="s">
        <v>118</v>
      </c>
      <c r="C442" t="s">
        <v>18</v>
      </c>
      <c r="D442" t="s">
        <v>220</v>
      </c>
      <c r="E442">
        <v>6</v>
      </c>
      <c r="F442">
        <v>9</v>
      </c>
      <c r="G442">
        <f>VLOOKUP(A442,project2!A:B,2,FALSE)</f>
        <v>206</v>
      </c>
      <c r="H442">
        <f>VLOOKUP(D442,pic!A:B,2,FALSE)</f>
        <v>4</v>
      </c>
      <c r="I442" t="str">
        <f t="shared" si="13"/>
        <v>2064</v>
      </c>
      <c r="J442">
        <f>VLOOKUP(I442,assign_csv!A:B,2,FALSE)</f>
        <v>76</v>
      </c>
    </row>
    <row r="443" spans="1:10" x14ac:dyDescent="0.55000000000000004">
      <c r="A443" t="str">
        <f t="shared" si="12"/>
        <v>ShinMaywa (America), Ltd.REV - 2019</v>
      </c>
      <c r="B443" t="s">
        <v>118</v>
      </c>
      <c r="C443" t="s">
        <v>18</v>
      </c>
      <c r="D443" t="s">
        <v>220</v>
      </c>
      <c r="E443">
        <v>7</v>
      </c>
      <c r="F443">
        <v>5</v>
      </c>
      <c r="G443">
        <f>VLOOKUP(A443,project2!A:B,2,FALSE)</f>
        <v>206</v>
      </c>
      <c r="H443">
        <f>VLOOKUP(D443,pic!A:B,2,FALSE)</f>
        <v>4</v>
      </c>
      <c r="I443" t="str">
        <f t="shared" si="13"/>
        <v>2064</v>
      </c>
      <c r="J443">
        <f>VLOOKUP(I443,assign_csv!A:B,2,FALSE)</f>
        <v>76</v>
      </c>
    </row>
    <row r="444" spans="1:10" x14ac:dyDescent="0.55000000000000004">
      <c r="A444" t="str">
        <f t="shared" si="12"/>
        <v>ShinMaywa (America), Ltd.REV - 2019</v>
      </c>
      <c r="B444" t="s">
        <v>118</v>
      </c>
      <c r="C444" t="s">
        <v>18</v>
      </c>
      <c r="D444" t="s">
        <v>220</v>
      </c>
      <c r="E444">
        <v>8</v>
      </c>
      <c r="F444">
        <v>1</v>
      </c>
      <c r="G444">
        <f>VLOOKUP(A444,project2!A:B,2,FALSE)</f>
        <v>206</v>
      </c>
      <c r="H444">
        <f>VLOOKUP(D444,pic!A:B,2,FALSE)</f>
        <v>4</v>
      </c>
      <c r="I444" t="str">
        <f t="shared" si="13"/>
        <v>2064</v>
      </c>
      <c r="J444">
        <f>VLOOKUP(I444,assign_csv!A:B,2,FALSE)</f>
        <v>76</v>
      </c>
    </row>
    <row r="445" spans="1:10" x14ac:dyDescent="0.55000000000000004">
      <c r="A445" t="str">
        <f t="shared" si="12"/>
        <v>ShinMaywa (America), Ltd.REV - 2019</v>
      </c>
      <c r="B445" t="s">
        <v>118</v>
      </c>
      <c r="C445" t="s">
        <v>18</v>
      </c>
      <c r="D445" t="s">
        <v>220</v>
      </c>
      <c r="E445">
        <v>9</v>
      </c>
      <c r="F445">
        <v>5</v>
      </c>
      <c r="G445">
        <f>VLOOKUP(A445,project2!A:B,2,FALSE)</f>
        <v>206</v>
      </c>
      <c r="H445">
        <f>VLOOKUP(D445,pic!A:B,2,FALSE)</f>
        <v>4</v>
      </c>
      <c r="I445" t="str">
        <f t="shared" si="13"/>
        <v>2064</v>
      </c>
      <c r="J445">
        <f>VLOOKUP(I445,assign_csv!A:B,2,FALSE)</f>
        <v>76</v>
      </c>
    </row>
    <row r="446" spans="1:10" x14ac:dyDescent="0.55000000000000004">
      <c r="A446" t="str">
        <f t="shared" si="12"/>
        <v>ShinMaywa (America), Ltd.REV - 2019</v>
      </c>
      <c r="B446" t="s">
        <v>118</v>
      </c>
      <c r="C446" t="s">
        <v>18</v>
      </c>
      <c r="D446" t="s">
        <v>220</v>
      </c>
      <c r="E446">
        <v>10</v>
      </c>
      <c r="F446">
        <v>14</v>
      </c>
      <c r="G446">
        <f>VLOOKUP(A446,project2!A:B,2,FALSE)</f>
        <v>206</v>
      </c>
      <c r="H446">
        <f>VLOOKUP(D446,pic!A:B,2,FALSE)</f>
        <v>4</v>
      </c>
      <c r="I446" t="str">
        <f t="shared" si="13"/>
        <v>2064</v>
      </c>
      <c r="J446">
        <f>VLOOKUP(I446,assign_csv!A:B,2,FALSE)</f>
        <v>76</v>
      </c>
    </row>
    <row r="447" spans="1:10" x14ac:dyDescent="0.55000000000000004">
      <c r="A447" t="str">
        <f t="shared" si="12"/>
        <v>ShinMaywa (America), Ltd.REV - 2019</v>
      </c>
      <c r="B447" t="s">
        <v>118</v>
      </c>
      <c r="C447" t="s">
        <v>18</v>
      </c>
      <c r="D447" t="s">
        <v>220</v>
      </c>
      <c r="E447">
        <v>11</v>
      </c>
      <c r="F447">
        <v>2</v>
      </c>
      <c r="G447">
        <f>VLOOKUP(A447,project2!A:B,2,FALSE)</f>
        <v>206</v>
      </c>
      <c r="H447">
        <f>VLOOKUP(D447,pic!A:B,2,FALSE)</f>
        <v>4</v>
      </c>
      <c r="I447" t="str">
        <f t="shared" si="13"/>
        <v>2064</v>
      </c>
      <c r="J447">
        <f>VLOOKUP(I447,assign_csv!A:B,2,FALSE)</f>
        <v>76</v>
      </c>
    </row>
    <row r="448" spans="1:10" x14ac:dyDescent="0.55000000000000004">
      <c r="A448" t="str">
        <f t="shared" si="12"/>
        <v>ShinMaywa (America), Ltd.REV - 2019</v>
      </c>
      <c r="B448" t="s">
        <v>118</v>
      </c>
      <c r="C448" t="s">
        <v>18</v>
      </c>
      <c r="D448" t="s">
        <v>220</v>
      </c>
      <c r="E448">
        <v>12</v>
      </c>
      <c r="F448">
        <v>0</v>
      </c>
      <c r="G448">
        <f>VLOOKUP(A448,project2!A:B,2,FALSE)</f>
        <v>206</v>
      </c>
      <c r="H448">
        <f>VLOOKUP(D448,pic!A:B,2,FALSE)</f>
        <v>4</v>
      </c>
      <c r="I448" t="str">
        <f t="shared" si="13"/>
        <v>2064</v>
      </c>
      <c r="J448">
        <f>VLOOKUP(I448,assign_csv!A:B,2,FALSE)</f>
        <v>76</v>
      </c>
    </row>
    <row r="449" spans="1:10" x14ac:dyDescent="0.55000000000000004">
      <c r="A449" t="str">
        <f t="shared" si="12"/>
        <v>ShinMaywa (America), Ltd.REV - 2019</v>
      </c>
      <c r="B449" t="s">
        <v>118</v>
      </c>
      <c r="C449" t="s">
        <v>18</v>
      </c>
      <c r="D449" t="s">
        <v>220</v>
      </c>
      <c r="E449">
        <v>13</v>
      </c>
      <c r="F449">
        <v>2</v>
      </c>
      <c r="G449">
        <f>VLOOKUP(A449,project2!A:B,2,FALSE)</f>
        <v>206</v>
      </c>
      <c r="H449">
        <f>VLOOKUP(D449,pic!A:B,2,FALSE)</f>
        <v>4</v>
      </c>
      <c r="I449" t="str">
        <f t="shared" si="13"/>
        <v>2064</v>
      </c>
      <c r="J449">
        <f>VLOOKUP(I449,assign_csv!A:B,2,FALSE)</f>
        <v>76</v>
      </c>
    </row>
    <row r="450" spans="1:10" x14ac:dyDescent="0.55000000000000004">
      <c r="A450" t="str">
        <f t="shared" si="12"/>
        <v>ShinMaywa (America), Ltd.REV - 2019</v>
      </c>
      <c r="B450" t="s">
        <v>118</v>
      </c>
      <c r="C450" t="s">
        <v>18</v>
      </c>
      <c r="D450" t="s">
        <v>220</v>
      </c>
      <c r="E450">
        <v>14</v>
      </c>
      <c r="F450">
        <v>0</v>
      </c>
      <c r="G450">
        <f>VLOOKUP(A450,project2!A:B,2,FALSE)</f>
        <v>206</v>
      </c>
      <c r="H450">
        <f>VLOOKUP(D450,pic!A:B,2,FALSE)</f>
        <v>4</v>
      </c>
      <c r="I450" t="str">
        <f t="shared" si="13"/>
        <v>2064</v>
      </c>
      <c r="J450">
        <f>VLOOKUP(I450,assign_csv!A:B,2,FALSE)</f>
        <v>76</v>
      </c>
    </row>
    <row r="451" spans="1:10" x14ac:dyDescent="0.55000000000000004">
      <c r="A451" t="str">
        <f t="shared" ref="A451:A514" si="14">B451&amp;C451</f>
        <v>E-Times CorporationCOMP - 2019</v>
      </c>
      <c r="B451" t="s">
        <v>97</v>
      </c>
      <c r="C451" t="s">
        <v>659</v>
      </c>
      <c r="D451" t="s">
        <v>192</v>
      </c>
      <c r="E451">
        <v>19</v>
      </c>
      <c r="F451">
        <v>1</v>
      </c>
      <c r="G451">
        <f>VLOOKUP(A451,project2!A:B,2,FALSE)</f>
        <v>75</v>
      </c>
      <c r="H451">
        <f>VLOOKUP(D451,pic!A:B,2,FALSE)</f>
        <v>1</v>
      </c>
      <c r="I451" t="str">
        <f t="shared" ref="I451:I514" si="15">G451&amp;H451</f>
        <v>751</v>
      </c>
      <c r="J451">
        <f>VLOOKUP(I451,assign_csv!A:B,2,FALSE)</f>
        <v>77</v>
      </c>
    </row>
    <row r="452" spans="1:10" x14ac:dyDescent="0.55000000000000004">
      <c r="A452" t="str">
        <f t="shared" si="14"/>
        <v>E-Times CorporationCOMP - 2019</v>
      </c>
      <c r="B452" t="s">
        <v>97</v>
      </c>
      <c r="C452" t="s">
        <v>659</v>
      </c>
      <c r="D452" t="s">
        <v>192</v>
      </c>
      <c r="E452">
        <v>28</v>
      </c>
      <c r="F452">
        <v>2</v>
      </c>
      <c r="G452">
        <f>VLOOKUP(A452,project2!A:B,2,FALSE)</f>
        <v>75</v>
      </c>
      <c r="H452">
        <f>VLOOKUP(D452,pic!A:B,2,FALSE)</f>
        <v>1</v>
      </c>
      <c r="I452" t="str">
        <f t="shared" si="15"/>
        <v>751</v>
      </c>
      <c r="J452">
        <f>VLOOKUP(I452,assign_csv!A:B,2,FALSE)</f>
        <v>77</v>
      </c>
    </row>
    <row r="453" spans="1:10" x14ac:dyDescent="0.55000000000000004">
      <c r="A453" t="str">
        <f t="shared" si="14"/>
        <v>E-Times CorporationCOMP - 2019</v>
      </c>
      <c r="B453" t="s">
        <v>97</v>
      </c>
      <c r="C453" t="s">
        <v>659</v>
      </c>
      <c r="D453" t="s">
        <v>192</v>
      </c>
      <c r="E453">
        <v>29</v>
      </c>
      <c r="F453">
        <v>1</v>
      </c>
      <c r="G453">
        <f>VLOOKUP(A453,project2!A:B,2,FALSE)</f>
        <v>75</v>
      </c>
      <c r="H453">
        <f>VLOOKUP(D453,pic!A:B,2,FALSE)</f>
        <v>1</v>
      </c>
      <c r="I453" t="str">
        <f t="shared" si="15"/>
        <v>751</v>
      </c>
      <c r="J453">
        <f>VLOOKUP(I453,assign_csv!A:B,2,FALSE)</f>
        <v>77</v>
      </c>
    </row>
    <row r="454" spans="1:10" x14ac:dyDescent="0.55000000000000004">
      <c r="A454" t="str">
        <f t="shared" si="14"/>
        <v>E-Times CorporationCOMP - 2019</v>
      </c>
      <c r="B454" t="s">
        <v>97</v>
      </c>
      <c r="C454" t="s">
        <v>659</v>
      </c>
      <c r="D454" t="s">
        <v>192</v>
      </c>
      <c r="E454">
        <v>31</v>
      </c>
      <c r="F454">
        <v>1</v>
      </c>
      <c r="G454">
        <f>VLOOKUP(A454,project2!A:B,2,FALSE)</f>
        <v>75</v>
      </c>
      <c r="H454">
        <f>VLOOKUP(D454,pic!A:B,2,FALSE)</f>
        <v>1</v>
      </c>
      <c r="I454" t="str">
        <f t="shared" si="15"/>
        <v>751</v>
      </c>
      <c r="J454">
        <f>VLOOKUP(I454,assign_csv!A:B,2,FALSE)</f>
        <v>77</v>
      </c>
    </row>
    <row r="455" spans="1:10" x14ac:dyDescent="0.55000000000000004">
      <c r="A455" t="str">
        <f t="shared" si="14"/>
        <v>E-Times CorporationCOMP - 2019</v>
      </c>
      <c r="B455" t="s">
        <v>97</v>
      </c>
      <c r="C455" t="s">
        <v>659</v>
      </c>
      <c r="D455" t="s">
        <v>192</v>
      </c>
      <c r="E455">
        <v>33</v>
      </c>
      <c r="F455">
        <v>1</v>
      </c>
      <c r="G455">
        <f>VLOOKUP(A455,project2!A:B,2,FALSE)</f>
        <v>75</v>
      </c>
      <c r="H455">
        <f>VLOOKUP(D455,pic!A:B,2,FALSE)</f>
        <v>1</v>
      </c>
      <c r="I455" t="str">
        <f t="shared" si="15"/>
        <v>751</v>
      </c>
      <c r="J455">
        <f>VLOOKUP(I455,assign_csv!A:B,2,FALSE)</f>
        <v>77</v>
      </c>
    </row>
    <row r="456" spans="1:10" x14ac:dyDescent="0.55000000000000004">
      <c r="A456" t="str">
        <f t="shared" si="14"/>
        <v>E-Times CorporationCOMP - 2019</v>
      </c>
      <c r="B456" t="s">
        <v>97</v>
      </c>
      <c r="C456" t="s">
        <v>659</v>
      </c>
      <c r="D456" t="s">
        <v>104</v>
      </c>
      <c r="E456">
        <v>19</v>
      </c>
      <c r="F456">
        <v>2</v>
      </c>
      <c r="G456">
        <f>VLOOKUP(A456,project2!A:B,2,FALSE)</f>
        <v>75</v>
      </c>
      <c r="H456">
        <f>VLOOKUP(D456,pic!A:B,2,FALSE)</f>
        <v>3</v>
      </c>
      <c r="I456" t="str">
        <f t="shared" si="15"/>
        <v>753</v>
      </c>
      <c r="J456">
        <f>VLOOKUP(I456,assign_csv!A:B,2,FALSE)</f>
        <v>78</v>
      </c>
    </row>
    <row r="457" spans="1:10" x14ac:dyDescent="0.55000000000000004">
      <c r="A457" t="str">
        <f t="shared" si="14"/>
        <v>E-Times CorporationCOMP - 2019</v>
      </c>
      <c r="B457" t="s">
        <v>97</v>
      </c>
      <c r="C457" t="s">
        <v>659</v>
      </c>
      <c r="D457" t="s">
        <v>104</v>
      </c>
      <c r="E457">
        <v>20</v>
      </c>
      <c r="F457">
        <v>1</v>
      </c>
      <c r="G457">
        <f>VLOOKUP(A457,project2!A:B,2,FALSE)</f>
        <v>75</v>
      </c>
      <c r="H457">
        <f>VLOOKUP(D457,pic!A:B,2,FALSE)</f>
        <v>3</v>
      </c>
      <c r="I457" t="str">
        <f t="shared" si="15"/>
        <v>753</v>
      </c>
      <c r="J457">
        <f>VLOOKUP(I457,assign_csv!A:B,2,FALSE)</f>
        <v>78</v>
      </c>
    </row>
    <row r="458" spans="1:10" x14ac:dyDescent="0.55000000000000004">
      <c r="A458" t="str">
        <f t="shared" si="14"/>
        <v>E-Times CorporationCOMP - 2019</v>
      </c>
      <c r="B458" t="s">
        <v>97</v>
      </c>
      <c r="C458" t="s">
        <v>659</v>
      </c>
      <c r="D458" t="s">
        <v>104</v>
      </c>
      <c r="E458">
        <v>22</v>
      </c>
      <c r="F458">
        <v>2</v>
      </c>
      <c r="G458">
        <f>VLOOKUP(A458,project2!A:B,2,FALSE)</f>
        <v>75</v>
      </c>
      <c r="H458">
        <f>VLOOKUP(D458,pic!A:B,2,FALSE)</f>
        <v>3</v>
      </c>
      <c r="I458" t="str">
        <f t="shared" si="15"/>
        <v>753</v>
      </c>
      <c r="J458">
        <f>VLOOKUP(I458,assign_csv!A:B,2,FALSE)</f>
        <v>78</v>
      </c>
    </row>
    <row r="459" spans="1:10" x14ac:dyDescent="0.55000000000000004">
      <c r="A459" t="str">
        <f t="shared" si="14"/>
        <v>E-Times CorporationCOMP - 2019</v>
      </c>
      <c r="B459" t="s">
        <v>97</v>
      </c>
      <c r="C459" t="s">
        <v>659</v>
      </c>
      <c r="D459" t="s">
        <v>104</v>
      </c>
      <c r="E459">
        <v>23</v>
      </c>
      <c r="F459">
        <v>2</v>
      </c>
      <c r="G459">
        <f>VLOOKUP(A459,project2!A:B,2,FALSE)</f>
        <v>75</v>
      </c>
      <c r="H459">
        <f>VLOOKUP(D459,pic!A:B,2,FALSE)</f>
        <v>3</v>
      </c>
      <c r="I459" t="str">
        <f t="shared" si="15"/>
        <v>753</v>
      </c>
      <c r="J459">
        <f>VLOOKUP(I459,assign_csv!A:B,2,FALSE)</f>
        <v>78</v>
      </c>
    </row>
    <row r="460" spans="1:10" x14ac:dyDescent="0.55000000000000004">
      <c r="A460" t="str">
        <f t="shared" si="14"/>
        <v>E-Times CorporationCOMP - 2019</v>
      </c>
      <c r="B460" t="s">
        <v>97</v>
      </c>
      <c r="C460" t="s">
        <v>659</v>
      </c>
      <c r="D460" t="s">
        <v>104</v>
      </c>
      <c r="E460">
        <v>24</v>
      </c>
      <c r="F460">
        <v>2</v>
      </c>
      <c r="G460">
        <f>VLOOKUP(A460,project2!A:B,2,FALSE)</f>
        <v>75</v>
      </c>
      <c r="H460">
        <f>VLOOKUP(D460,pic!A:B,2,FALSE)</f>
        <v>3</v>
      </c>
      <c r="I460" t="str">
        <f t="shared" si="15"/>
        <v>753</v>
      </c>
      <c r="J460">
        <f>VLOOKUP(I460,assign_csv!A:B,2,FALSE)</f>
        <v>78</v>
      </c>
    </row>
    <row r="461" spans="1:10" x14ac:dyDescent="0.55000000000000004">
      <c r="A461" t="str">
        <f t="shared" si="14"/>
        <v>E-Times CorporationCOMP - 2019</v>
      </c>
      <c r="B461" t="s">
        <v>97</v>
      </c>
      <c r="C461" t="s">
        <v>659</v>
      </c>
      <c r="D461" t="s">
        <v>104</v>
      </c>
      <c r="E461">
        <v>25</v>
      </c>
      <c r="F461">
        <v>2</v>
      </c>
      <c r="G461">
        <f>VLOOKUP(A461,project2!A:B,2,FALSE)</f>
        <v>75</v>
      </c>
      <c r="H461">
        <f>VLOOKUP(D461,pic!A:B,2,FALSE)</f>
        <v>3</v>
      </c>
      <c r="I461" t="str">
        <f t="shared" si="15"/>
        <v>753</v>
      </c>
      <c r="J461">
        <f>VLOOKUP(I461,assign_csv!A:B,2,FALSE)</f>
        <v>78</v>
      </c>
    </row>
    <row r="462" spans="1:10" x14ac:dyDescent="0.55000000000000004">
      <c r="A462" t="str">
        <f t="shared" si="14"/>
        <v>E-Times CorporationCOMP - 2019</v>
      </c>
      <c r="B462" t="s">
        <v>97</v>
      </c>
      <c r="C462" t="s">
        <v>659</v>
      </c>
      <c r="D462" t="s">
        <v>104</v>
      </c>
      <c r="E462">
        <v>27</v>
      </c>
      <c r="F462">
        <v>1</v>
      </c>
      <c r="G462">
        <f>VLOOKUP(A462,project2!A:B,2,FALSE)</f>
        <v>75</v>
      </c>
      <c r="H462">
        <f>VLOOKUP(D462,pic!A:B,2,FALSE)</f>
        <v>3</v>
      </c>
      <c r="I462" t="str">
        <f t="shared" si="15"/>
        <v>753</v>
      </c>
      <c r="J462">
        <f>VLOOKUP(I462,assign_csv!A:B,2,FALSE)</f>
        <v>78</v>
      </c>
    </row>
    <row r="463" spans="1:10" x14ac:dyDescent="0.55000000000000004">
      <c r="A463" t="str">
        <f t="shared" si="14"/>
        <v>E-Times CorporationCOMP - 2019</v>
      </c>
      <c r="B463" t="s">
        <v>97</v>
      </c>
      <c r="C463" t="s">
        <v>659</v>
      </c>
      <c r="D463" t="s">
        <v>104</v>
      </c>
      <c r="E463">
        <v>28</v>
      </c>
      <c r="F463">
        <v>1</v>
      </c>
      <c r="G463">
        <f>VLOOKUP(A463,project2!A:B,2,FALSE)</f>
        <v>75</v>
      </c>
      <c r="H463">
        <f>VLOOKUP(D463,pic!A:B,2,FALSE)</f>
        <v>3</v>
      </c>
      <c r="I463" t="str">
        <f t="shared" si="15"/>
        <v>753</v>
      </c>
      <c r="J463">
        <f>VLOOKUP(I463,assign_csv!A:B,2,FALSE)</f>
        <v>78</v>
      </c>
    </row>
    <row r="464" spans="1:10" x14ac:dyDescent="0.55000000000000004">
      <c r="A464" t="str">
        <f t="shared" si="14"/>
        <v>E-Times CorporationCOMP - 2019</v>
      </c>
      <c r="B464" t="s">
        <v>97</v>
      </c>
      <c r="C464" t="s">
        <v>659</v>
      </c>
      <c r="D464" t="s">
        <v>104</v>
      </c>
      <c r="E464">
        <v>29</v>
      </c>
      <c r="F464">
        <v>1</v>
      </c>
      <c r="G464">
        <f>VLOOKUP(A464,project2!A:B,2,FALSE)</f>
        <v>75</v>
      </c>
      <c r="H464">
        <f>VLOOKUP(D464,pic!A:B,2,FALSE)</f>
        <v>3</v>
      </c>
      <c r="I464" t="str">
        <f t="shared" si="15"/>
        <v>753</v>
      </c>
      <c r="J464">
        <f>VLOOKUP(I464,assign_csv!A:B,2,FALSE)</f>
        <v>78</v>
      </c>
    </row>
    <row r="465" spans="1:10" x14ac:dyDescent="0.55000000000000004">
      <c r="A465" t="str">
        <f t="shared" si="14"/>
        <v>E-Times CorporationCOMP - 2019</v>
      </c>
      <c r="B465" t="s">
        <v>97</v>
      </c>
      <c r="C465" t="s">
        <v>659</v>
      </c>
      <c r="D465" t="s">
        <v>104</v>
      </c>
      <c r="E465">
        <v>30</v>
      </c>
      <c r="F465">
        <v>8</v>
      </c>
      <c r="G465">
        <f>VLOOKUP(A465,project2!A:B,2,FALSE)</f>
        <v>75</v>
      </c>
      <c r="H465">
        <f>VLOOKUP(D465,pic!A:B,2,FALSE)</f>
        <v>3</v>
      </c>
      <c r="I465" t="str">
        <f t="shared" si="15"/>
        <v>753</v>
      </c>
      <c r="J465">
        <f>VLOOKUP(I465,assign_csv!A:B,2,FALSE)</f>
        <v>78</v>
      </c>
    </row>
    <row r="466" spans="1:10" x14ac:dyDescent="0.55000000000000004">
      <c r="A466" t="str">
        <f t="shared" si="14"/>
        <v>E-Times CorporationCOMP - 2019</v>
      </c>
      <c r="B466" t="s">
        <v>97</v>
      </c>
      <c r="C466" t="s">
        <v>659</v>
      </c>
      <c r="D466" t="s">
        <v>104</v>
      </c>
      <c r="E466">
        <v>31</v>
      </c>
      <c r="F466">
        <v>2</v>
      </c>
      <c r="G466">
        <f>VLOOKUP(A466,project2!A:B,2,FALSE)</f>
        <v>75</v>
      </c>
      <c r="H466">
        <f>VLOOKUP(D466,pic!A:B,2,FALSE)</f>
        <v>3</v>
      </c>
      <c r="I466" t="str">
        <f t="shared" si="15"/>
        <v>753</v>
      </c>
      <c r="J466">
        <f>VLOOKUP(I466,assign_csv!A:B,2,FALSE)</f>
        <v>78</v>
      </c>
    </row>
    <row r="467" spans="1:10" x14ac:dyDescent="0.55000000000000004">
      <c r="A467" t="str">
        <f t="shared" si="14"/>
        <v>E-Times CorporationCOMP - 2019</v>
      </c>
      <c r="B467" t="s">
        <v>97</v>
      </c>
      <c r="C467" t="s">
        <v>659</v>
      </c>
      <c r="D467" t="s">
        <v>104</v>
      </c>
      <c r="E467">
        <v>33</v>
      </c>
      <c r="F467">
        <v>1</v>
      </c>
      <c r="G467">
        <f>VLOOKUP(A467,project2!A:B,2,FALSE)</f>
        <v>75</v>
      </c>
      <c r="H467">
        <f>VLOOKUP(D467,pic!A:B,2,FALSE)</f>
        <v>3</v>
      </c>
      <c r="I467" t="str">
        <f t="shared" si="15"/>
        <v>753</v>
      </c>
      <c r="J467">
        <f>VLOOKUP(I467,assign_csv!A:B,2,FALSE)</f>
        <v>78</v>
      </c>
    </row>
    <row r="468" spans="1:10" x14ac:dyDescent="0.55000000000000004">
      <c r="A468" t="str">
        <f t="shared" si="14"/>
        <v>E-Times CorporationCOMP - 2019</v>
      </c>
      <c r="B468" t="s">
        <v>97</v>
      </c>
      <c r="C468" t="s">
        <v>659</v>
      </c>
      <c r="D468" t="s">
        <v>237</v>
      </c>
      <c r="E468">
        <v>19</v>
      </c>
      <c r="F468">
        <v>1</v>
      </c>
      <c r="G468">
        <f>VLOOKUP(A468,project2!A:B,2,FALSE)</f>
        <v>75</v>
      </c>
      <c r="H468">
        <f>VLOOKUP(D468,pic!A:B,2,FALSE)</f>
        <v>10</v>
      </c>
      <c r="I468" t="str">
        <f t="shared" si="15"/>
        <v>7510</v>
      </c>
      <c r="J468">
        <f>VLOOKUP(I468,assign_csv!A:B,2,FALSE)</f>
        <v>79</v>
      </c>
    </row>
    <row r="469" spans="1:10" x14ac:dyDescent="0.55000000000000004">
      <c r="A469" t="str">
        <f t="shared" si="14"/>
        <v>E-Times CorporationCOMP - 2019</v>
      </c>
      <c r="B469" t="s">
        <v>97</v>
      </c>
      <c r="C469" t="s">
        <v>659</v>
      </c>
      <c r="D469" t="s">
        <v>237</v>
      </c>
      <c r="E469">
        <v>20</v>
      </c>
      <c r="F469">
        <v>3</v>
      </c>
      <c r="G469">
        <f>VLOOKUP(A469,project2!A:B,2,FALSE)</f>
        <v>75</v>
      </c>
      <c r="H469">
        <f>VLOOKUP(D469,pic!A:B,2,FALSE)</f>
        <v>10</v>
      </c>
      <c r="I469" t="str">
        <f t="shared" si="15"/>
        <v>7510</v>
      </c>
      <c r="J469">
        <f>VLOOKUP(I469,assign_csv!A:B,2,FALSE)</f>
        <v>79</v>
      </c>
    </row>
    <row r="470" spans="1:10" x14ac:dyDescent="0.55000000000000004">
      <c r="A470" t="str">
        <f t="shared" si="14"/>
        <v>E-Times CorporationCOMP - 2019</v>
      </c>
      <c r="B470" t="s">
        <v>97</v>
      </c>
      <c r="C470" t="s">
        <v>659</v>
      </c>
      <c r="D470" t="s">
        <v>237</v>
      </c>
      <c r="E470">
        <v>22</v>
      </c>
      <c r="F470">
        <v>10</v>
      </c>
      <c r="G470">
        <f>VLOOKUP(A470,project2!A:B,2,FALSE)</f>
        <v>75</v>
      </c>
      <c r="H470">
        <f>VLOOKUP(D470,pic!A:B,2,FALSE)</f>
        <v>10</v>
      </c>
      <c r="I470" t="str">
        <f t="shared" si="15"/>
        <v>7510</v>
      </c>
      <c r="J470">
        <f>VLOOKUP(I470,assign_csv!A:B,2,FALSE)</f>
        <v>79</v>
      </c>
    </row>
    <row r="471" spans="1:10" x14ac:dyDescent="0.55000000000000004">
      <c r="A471" t="str">
        <f t="shared" si="14"/>
        <v>E-Times CorporationCOMP - 2019</v>
      </c>
      <c r="B471" t="s">
        <v>97</v>
      </c>
      <c r="C471" t="s">
        <v>659</v>
      </c>
      <c r="D471" t="s">
        <v>237</v>
      </c>
      <c r="E471">
        <v>23</v>
      </c>
      <c r="F471">
        <v>10</v>
      </c>
      <c r="G471">
        <f>VLOOKUP(A471,project2!A:B,2,FALSE)</f>
        <v>75</v>
      </c>
      <c r="H471">
        <f>VLOOKUP(D471,pic!A:B,2,FALSE)</f>
        <v>10</v>
      </c>
      <c r="I471" t="str">
        <f t="shared" si="15"/>
        <v>7510</v>
      </c>
      <c r="J471">
        <f>VLOOKUP(I471,assign_csv!A:B,2,FALSE)</f>
        <v>79</v>
      </c>
    </row>
    <row r="472" spans="1:10" x14ac:dyDescent="0.55000000000000004">
      <c r="A472" t="str">
        <f t="shared" si="14"/>
        <v>E-Times CorporationCOMP - 2019</v>
      </c>
      <c r="B472" t="s">
        <v>97</v>
      </c>
      <c r="C472" t="s">
        <v>659</v>
      </c>
      <c r="D472" t="s">
        <v>237</v>
      </c>
      <c r="E472">
        <v>24</v>
      </c>
      <c r="F472">
        <v>10</v>
      </c>
      <c r="G472">
        <f>VLOOKUP(A472,project2!A:B,2,FALSE)</f>
        <v>75</v>
      </c>
      <c r="H472">
        <f>VLOOKUP(D472,pic!A:B,2,FALSE)</f>
        <v>10</v>
      </c>
      <c r="I472" t="str">
        <f t="shared" si="15"/>
        <v>7510</v>
      </c>
      <c r="J472">
        <f>VLOOKUP(I472,assign_csv!A:B,2,FALSE)</f>
        <v>79</v>
      </c>
    </row>
    <row r="473" spans="1:10" x14ac:dyDescent="0.55000000000000004">
      <c r="A473" t="str">
        <f t="shared" si="14"/>
        <v>E-Times CorporationCOMP - 2019</v>
      </c>
      <c r="B473" t="s">
        <v>97</v>
      </c>
      <c r="C473" t="s">
        <v>659</v>
      </c>
      <c r="D473" t="s">
        <v>237</v>
      </c>
      <c r="E473">
        <v>25</v>
      </c>
      <c r="F473">
        <v>6</v>
      </c>
      <c r="G473">
        <f>VLOOKUP(A473,project2!A:B,2,FALSE)</f>
        <v>75</v>
      </c>
      <c r="H473">
        <f>VLOOKUP(D473,pic!A:B,2,FALSE)</f>
        <v>10</v>
      </c>
      <c r="I473" t="str">
        <f t="shared" si="15"/>
        <v>7510</v>
      </c>
      <c r="J473">
        <f>VLOOKUP(I473,assign_csv!A:B,2,FALSE)</f>
        <v>79</v>
      </c>
    </row>
    <row r="474" spans="1:10" x14ac:dyDescent="0.55000000000000004">
      <c r="A474" t="str">
        <f t="shared" si="14"/>
        <v>E-Times CorporationCOMP - 2019</v>
      </c>
      <c r="B474" t="s">
        <v>97</v>
      </c>
      <c r="C474" t="s">
        <v>659</v>
      </c>
      <c r="D474" t="s">
        <v>237</v>
      </c>
      <c r="E474">
        <v>27</v>
      </c>
      <c r="F474">
        <v>6</v>
      </c>
      <c r="G474">
        <f>VLOOKUP(A474,project2!A:B,2,FALSE)</f>
        <v>75</v>
      </c>
      <c r="H474">
        <f>VLOOKUP(D474,pic!A:B,2,FALSE)</f>
        <v>10</v>
      </c>
      <c r="I474" t="str">
        <f t="shared" si="15"/>
        <v>7510</v>
      </c>
      <c r="J474">
        <f>VLOOKUP(I474,assign_csv!A:B,2,FALSE)</f>
        <v>79</v>
      </c>
    </row>
    <row r="475" spans="1:10" x14ac:dyDescent="0.55000000000000004">
      <c r="A475" t="str">
        <f t="shared" si="14"/>
        <v>E-Times CorporationCOMP - 2019</v>
      </c>
      <c r="B475" t="s">
        <v>97</v>
      </c>
      <c r="C475" t="s">
        <v>659</v>
      </c>
      <c r="D475" t="s">
        <v>237</v>
      </c>
      <c r="E475">
        <v>29</v>
      </c>
      <c r="F475">
        <v>2</v>
      </c>
      <c r="G475">
        <f>VLOOKUP(A475,project2!A:B,2,FALSE)</f>
        <v>75</v>
      </c>
      <c r="H475">
        <f>VLOOKUP(D475,pic!A:B,2,FALSE)</f>
        <v>10</v>
      </c>
      <c r="I475" t="str">
        <f t="shared" si="15"/>
        <v>7510</v>
      </c>
      <c r="J475">
        <f>VLOOKUP(I475,assign_csv!A:B,2,FALSE)</f>
        <v>79</v>
      </c>
    </row>
    <row r="476" spans="1:10" x14ac:dyDescent="0.55000000000000004">
      <c r="A476" t="str">
        <f t="shared" si="14"/>
        <v>E-Times CorporationCOMP - 2019</v>
      </c>
      <c r="B476" t="s">
        <v>97</v>
      </c>
      <c r="C476" t="s">
        <v>659</v>
      </c>
      <c r="D476" t="s">
        <v>237</v>
      </c>
      <c r="E476">
        <v>30</v>
      </c>
      <c r="F476">
        <v>8</v>
      </c>
      <c r="G476">
        <f>VLOOKUP(A476,project2!A:B,2,FALSE)</f>
        <v>75</v>
      </c>
      <c r="H476">
        <f>VLOOKUP(D476,pic!A:B,2,FALSE)</f>
        <v>10</v>
      </c>
      <c r="I476" t="str">
        <f t="shared" si="15"/>
        <v>7510</v>
      </c>
      <c r="J476">
        <f>VLOOKUP(I476,assign_csv!A:B,2,FALSE)</f>
        <v>79</v>
      </c>
    </row>
    <row r="477" spans="1:10" x14ac:dyDescent="0.55000000000000004">
      <c r="A477" t="str">
        <f t="shared" si="14"/>
        <v>E-Times CorporationCOMP - 2019</v>
      </c>
      <c r="B477" t="s">
        <v>97</v>
      </c>
      <c r="C477" t="s">
        <v>659</v>
      </c>
      <c r="D477" t="s">
        <v>237</v>
      </c>
      <c r="E477">
        <v>33</v>
      </c>
      <c r="F477">
        <v>1</v>
      </c>
      <c r="G477">
        <f>VLOOKUP(A477,project2!A:B,2,FALSE)</f>
        <v>75</v>
      </c>
      <c r="H477">
        <f>VLOOKUP(D477,pic!A:B,2,FALSE)</f>
        <v>10</v>
      </c>
      <c r="I477" t="str">
        <f t="shared" si="15"/>
        <v>7510</v>
      </c>
      <c r="J477">
        <f>VLOOKUP(I477,assign_csv!A:B,2,FALSE)</f>
        <v>79</v>
      </c>
    </row>
    <row r="478" spans="1:10" x14ac:dyDescent="0.55000000000000004">
      <c r="A478" t="str">
        <f t="shared" si="14"/>
        <v>E-Times CorporationBM - 2020</v>
      </c>
      <c r="B478" t="s">
        <v>97</v>
      </c>
      <c r="C478" t="s">
        <v>658</v>
      </c>
      <c r="D478" t="s">
        <v>104</v>
      </c>
      <c r="E478">
        <v>21</v>
      </c>
      <c r="F478">
        <v>2</v>
      </c>
      <c r="G478">
        <f>VLOOKUP(A478,project2!A:B,2,FALSE)</f>
        <v>74</v>
      </c>
      <c r="H478">
        <f>VLOOKUP(D478,pic!A:B,2,FALSE)</f>
        <v>3</v>
      </c>
      <c r="I478" t="str">
        <f t="shared" si="15"/>
        <v>743</v>
      </c>
      <c r="J478">
        <f>VLOOKUP(I478,assign_csv!A:B,2,FALSE)</f>
        <v>81</v>
      </c>
    </row>
    <row r="479" spans="1:10" x14ac:dyDescent="0.55000000000000004">
      <c r="A479" t="str">
        <f t="shared" si="14"/>
        <v>E-Times CorporationBM - 2020</v>
      </c>
      <c r="B479" t="s">
        <v>97</v>
      </c>
      <c r="C479" t="s">
        <v>658</v>
      </c>
      <c r="D479" t="s">
        <v>218</v>
      </c>
      <c r="E479">
        <v>20</v>
      </c>
      <c r="F479">
        <v>5</v>
      </c>
      <c r="G479">
        <f>VLOOKUP(A479,project2!A:B,2,FALSE)</f>
        <v>74</v>
      </c>
      <c r="H479">
        <f>VLOOKUP(D479,pic!A:B,2,FALSE)</f>
        <v>8</v>
      </c>
      <c r="I479" t="str">
        <f t="shared" si="15"/>
        <v>748</v>
      </c>
      <c r="J479">
        <f>VLOOKUP(I479,assign_csv!A:B,2,FALSE)</f>
        <v>82</v>
      </c>
    </row>
    <row r="480" spans="1:10" x14ac:dyDescent="0.55000000000000004">
      <c r="A480" t="str">
        <f t="shared" si="14"/>
        <v>E-Times CorporationBM - 2020</v>
      </c>
      <c r="B480" t="s">
        <v>97</v>
      </c>
      <c r="C480" t="s">
        <v>658</v>
      </c>
      <c r="D480" t="s">
        <v>218</v>
      </c>
      <c r="E480">
        <v>21</v>
      </c>
      <c r="F480">
        <v>5</v>
      </c>
      <c r="G480">
        <f>VLOOKUP(A480,project2!A:B,2,FALSE)</f>
        <v>74</v>
      </c>
      <c r="H480">
        <f>VLOOKUP(D480,pic!A:B,2,FALSE)</f>
        <v>8</v>
      </c>
      <c r="I480" t="str">
        <f t="shared" si="15"/>
        <v>748</v>
      </c>
      <c r="J480">
        <f>VLOOKUP(I480,assign_csv!A:B,2,FALSE)</f>
        <v>82</v>
      </c>
    </row>
    <row r="481" spans="1:10" x14ac:dyDescent="0.55000000000000004">
      <c r="A481" t="str">
        <f t="shared" si="14"/>
        <v>Eastern Car Liner (Americas), Inc.REV - 2019</v>
      </c>
      <c r="B481" t="s">
        <v>96</v>
      </c>
      <c r="C481" t="s">
        <v>18</v>
      </c>
      <c r="D481" t="s">
        <v>192</v>
      </c>
      <c r="E481">
        <v>9</v>
      </c>
      <c r="F481">
        <v>2</v>
      </c>
      <c r="G481">
        <f>VLOOKUP(A481,project2!A:B,2,FALSE)</f>
        <v>73</v>
      </c>
      <c r="H481">
        <f>VLOOKUP(D481,pic!A:B,2,FALSE)</f>
        <v>1</v>
      </c>
      <c r="I481" t="str">
        <f t="shared" si="15"/>
        <v>731</v>
      </c>
      <c r="J481">
        <f>VLOOKUP(I481,assign_csv!A:B,2,FALSE)</f>
        <v>83</v>
      </c>
    </row>
    <row r="482" spans="1:10" x14ac:dyDescent="0.55000000000000004">
      <c r="A482" t="str">
        <f t="shared" si="14"/>
        <v>Eastern Car Liner (Americas), Inc.REV - 2019</v>
      </c>
      <c r="B482" t="s">
        <v>96</v>
      </c>
      <c r="C482" t="s">
        <v>18</v>
      </c>
      <c r="D482" t="s">
        <v>192</v>
      </c>
      <c r="E482">
        <v>10</v>
      </c>
      <c r="F482">
        <v>1</v>
      </c>
      <c r="G482">
        <f>VLOOKUP(A482,project2!A:B,2,FALSE)</f>
        <v>73</v>
      </c>
      <c r="H482">
        <f>VLOOKUP(D482,pic!A:B,2,FALSE)</f>
        <v>1</v>
      </c>
      <c r="I482" t="str">
        <f t="shared" si="15"/>
        <v>731</v>
      </c>
      <c r="J482">
        <f>VLOOKUP(I482,assign_csv!A:B,2,FALSE)</f>
        <v>83</v>
      </c>
    </row>
    <row r="483" spans="1:10" x14ac:dyDescent="0.55000000000000004">
      <c r="A483" t="str">
        <f t="shared" si="14"/>
        <v>Eastern Car Liner (Americas), Inc.REV - 2019</v>
      </c>
      <c r="B483" t="s">
        <v>96</v>
      </c>
      <c r="C483" t="s">
        <v>18</v>
      </c>
      <c r="D483" t="s">
        <v>104</v>
      </c>
      <c r="E483">
        <v>1</v>
      </c>
      <c r="F483">
        <v>1</v>
      </c>
      <c r="G483">
        <f>VLOOKUP(A483,project2!A:B,2,FALSE)</f>
        <v>73</v>
      </c>
      <c r="H483">
        <f>VLOOKUP(D483,pic!A:B,2,FALSE)</f>
        <v>3</v>
      </c>
      <c r="I483" t="str">
        <f t="shared" si="15"/>
        <v>733</v>
      </c>
      <c r="J483">
        <f>VLOOKUP(I483,assign_csv!A:B,2,FALSE)</f>
        <v>84</v>
      </c>
    </row>
    <row r="484" spans="1:10" x14ac:dyDescent="0.55000000000000004">
      <c r="A484" t="str">
        <f t="shared" si="14"/>
        <v>Eastern Car Liner (Americas), Inc.REV - 2019</v>
      </c>
      <c r="B484" t="s">
        <v>96</v>
      </c>
      <c r="C484" t="s">
        <v>18</v>
      </c>
      <c r="D484" t="s">
        <v>104</v>
      </c>
      <c r="E484">
        <v>2</v>
      </c>
      <c r="F484">
        <v>1</v>
      </c>
      <c r="G484">
        <f>VLOOKUP(A484,project2!A:B,2,FALSE)</f>
        <v>73</v>
      </c>
      <c r="H484">
        <f>VLOOKUP(D484,pic!A:B,2,FALSE)</f>
        <v>3</v>
      </c>
      <c r="I484" t="str">
        <f t="shared" si="15"/>
        <v>733</v>
      </c>
      <c r="J484">
        <f>VLOOKUP(I484,assign_csv!A:B,2,FALSE)</f>
        <v>84</v>
      </c>
    </row>
    <row r="485" spans="1:10" x14ac:dyDescent="0.55000000000000004">
      <c r="A485" t="str">
        <f t="shared" si="14"/>
        <v>Eastern Car Liner (Americas), Inc.REV - 2019</v>
      </c>
      <c r="B485" t="s">
        <v>96</v>
      </c>
      <c r="C485" t="s">
        <v>18</v>
      </c>
      <c r="D485" t="s">
        <v>104</v>
      </c>
      <c r="E485">
        <v>4</v>
      </c>
      <c r="F485">
        <v>0</v>
      </c>
      <c r="G485">
        <f>VLOOKUP(A485,project2!A:B,2,FALSE)</f>
        <v>73</v>
      </c>
      <c r="H485">
        <f>VLOOKUP(D485,pic!A:B,2,FALSE)</f>
        <v>3</v>
      </c>
      <c r="I485" t="str">
        <f t="shared" si="15"/>
        <v>733</v>
      </c>
      <c r="J485">
        <f>VLOOKUP(I485,assign_csv!A:B,2,FALSE)</f>
        <v>84</v>
      </c>
    </row>
    <row r="486" spans="1:10" x14ac:dyDescent="0.55000000000000004">
      <c r="A486" t="str">
        <f t="shared" si="14"/>
        <v>Eastern Car Liner (Americas), Inc.REV - 2019</v>
      </c>
      <c r="B486" t="s">
        <v>96</v>
      </c>
      <c r="C486" t="s">
        <v>18</v>
      </c>
      <c r="D486" t="s">
        <v>104</v>
      </c>
      <c r="E486">
        <v>5</v>
      </c>
      <c r="F486">
        <v>5</v>
      </c>
      <c r="G486">
        <f>VLOOKUP(A486,project2!A:B,2,FALSE)</f>
        <v>73</v>
      </c>
      <c r="H486">
        <f>VLOOKUP(D486,pic!A:B,2,FALSE)</f>
        <v>3</v>
      </c>
      <c r="I486" t="str">
        <f t="shared" si="15"/>
        <v>733</v>
      </c>
      <c r="J486">
        <f>VLOOKUP(I486,assign_csv!A:B,2,FALSE)</f>
        <v>84</v>
      </c>
    </row>
    <row r="487" spans="1:10" x14ac:dyDescent="0.55000000000000004">
      <c r="A487" t="str">
        <f t="shared" si="14"/>
        <v>Eastern Car Liner (Americas), Inc.REV - 2019</v>
      </c>
      <c r="B487" t="s">
        <v>96</v>
      </c>
      <c r="C487" t="s">
        <v>18</v>
      </c>
      <c r="D487" t="s">
        <v>104</v>
      </c>
      <c r="E487">
        <v>6</v>
      </c>
      <c r="F487">
        <v>2</v>
      </c>
      <c r="G487">
        <f>VLOOKUP(A487,project2!A:B,2,FALSE)</f>
        <v>73</v>
      </c>
      <c r="H487">
        <f>VLOOKUP(D487,pic!A:B,2,FALSE)</f>
        <v>3</v>
      </c>
      <c r="I487" t="str">
        <f t="shared" si="15"/>
        <v>733</v>
      </c>
      <c r="J487">
        <f>VLOOKUP(I487,assign_csv!A:B,2,FALSE)</f>
        <v>84</v>
      </c>
    </row>
    <row r="488" spans="1:10" x14ac:dyDescent="0.55000000000000004">
      <c r="A488" t="str">
        <f t="shared" si="14"/>
        <v>Eastern Car Liner (Americas), Inc.REV - 2019</v>
      </c>
      <c r="B488" t="s">
        <v>96</v>
      </c>
      <c r="C488" t="s">
        <v>18</v>
      </c>
      <c r="D488" t="s">
        <v>104</v>
      </c>
      <c r="E488">
        <v>7</v>
      </c>
      <c r="F488">
        <v>3</v>
      </c>
      <c r="G488">
        <f>VLOOKUP(A488,project2!A:B,2,FALSE)</f>
        <v>73</v>
      </c>
      <c r="H488">
        <f>VLOOKUP(D488,pic!A:B,2,FALSE)</f>
        <v>3</v>
      </c>
      <c r="I488" t="str">
        <f t="shared" si="15"/>
        <v>733</v>
      </c>
      <c r="J488">
        <f>VLOOKUP(I488,assign_csv!A:B,2,FALSE)</f>
        <v>84</v>
      </c>
    </row>
    <row r="489" spans="1:10" x14ac:dyDescent="0.55000000000000004">
      <c r="A489" t="str">
        <f t="shared" si="14"/>
        <v>Eastern Car Liner (Americas), Inc.REV - 2019</v>
      </c>
      <c r="B489" t="s">
        <v>96</v>
      </c>
      <c r="C489" t="s">
        <v>18</v>
      </c>
      <c r="D489" t="s">
        <v>104</v>
      </c>
      <c r="E489">
        <v>8</v>
      </c>
      <c r="F489">
        <v>17</v>
      </c>
      <c r="G489">
        <f>VLOOKUP(A489,project2!A:B,2,FALSE)</f>
        <v>73</v>
      </c>
      <c r="H489">
        <f>VLOOKUP(D489,pic!A:B,2,FALSE)</f>
        <v>3</v>
      </c>
      <c r="I489" t="str">
        <f t="shared" si="15"/>
        <v>733</v>
      </c>
      <c r="J489">
        <f>VLOOKUP(I489,assign_csv!A:B,2,FALSE)</f>
        <v>84</v>
      </c>
    </row>
    <row r="490" spans="1:10" x14ac:dyDescent="0.55000000000000004">
      <c r="A490" t="str">
        <f t="shared" si="14"/>
        <v>Eastern Car Liner (Americas), Inc.REV - 2019</v>
      </c>
      <c r="B490" t="s">
        <v>96</v>
      </c>
      <c r="C490" t="s">
        <v>18</v>
      </c>
      <c r="D490" t="s">
        <v>104</v>
      </c>
      <c r="E490">
        <v>9</v>
      </c>
      <c r="F490">
        <v>6</v>
      </c>
      <c r="G490">
        <f>VLOOKUP(A490,project2!A:B,2,FALSE)</f>
        <v>73</v>
      </c>
      <c r="H490">
        <f>VLOOKUP(D490,pic!A:B,2,FALSE)</f>
        <v>3</v>
      </c>
      <c r="I490" t="str">
        <f t="shared" si="15"/>
        <v>733</v>
      </c>
      <c r="J490">
        <f>VLOOKUP(I490,assign_csv!A:B,2,FALSE)</f>
        <v>84</v>
      </c>
    </row>
    <row r="491" spans="1:10" x14ac:dyDescent="0.55000000000000004">
      <c r="A491" t="str">
        <f t="shared" si="14"/>
        <v>Eastern Car Liner (Americas), Inc.REV - 2019</v>
      </c>
      <c r="B491" t="s">
        <v>96</v>
      </c>
      <c r="C491" t="s">
        <v>18</v>
      </c>
      <c r="D491" t="s">
        <v>104</v>
      </c>
      <c r="E491">
        <v>10</v>
      </c>
      <c r="F491">
        <v>1</v>
      </c>
      <c r="G491">
        <f>VLOOKUP(A491,project2!A:B,2,FALSE)</f>
        <v>73</v>
      </c>
      <c r="H491">
        <f>VLOOKUP(D491,pic!A:B,2,FALSE)</f>
        <v>3</v>
      </c>
      <c r="I491" t="str">
        <f t="shared" si="15"/>
        <v>733</v>
      </c>
      <c r="J491">
        <f>VLOOKUP(I491,assign_csv!A:B,2,FALSE)</f>
        <v>84</v>
      </c>
    </row>
    <row r="492" spans="1:10" x14ac:dyDescent="0.55000000000000004">
      <c r="A492" t="str">
        <f t="shared" si="14"/>
        <v>Eastern Car Liner (Americas), Inc.REV - 2019</v>
      </c>
      <c r="B492" t="s">
        <v>96</v>
      </c>
      <c r="C492" t="s">
        <v>18</v>
      </c>
      <c r="D492" t="s">
        <v>104</v>
      </c>
      <c r="E492">
        <v>12</v>
      </c>
      <c r="F492">
        <v>0</v>
      </c>
      <c r="G492">
        <f>VLOOKUP(A492,project2!A:B,2,FALSE)</f>
        <v>73</v>
      </c>
      <c r="H492">
        <f>VLOOKUP(D492,pic!A:B,2,FALSE)</f>
        <v>3</v>
      </c>
      <c r="I492" t="str">
        <f t="shared" si="15"/>
        <v>733</v>
      </c>
      <c r="J492">
        <f>VLOOKUP(I492,assign_csv!A:B,2,FALSE)</f>
        <v>84</v>
      </c>
    </row>
    <row r="493" spans="1:10" x14ac:dyDescent="0.55000000000000004">
      <c r="A493" t="str">
        <f t="shared" si="14"/>
        <v>Eastern Car Liner (Americas), Inc.REV - 2019</v>
      </c>
      <c r="B493" t="s">
        <v>96</v>
      </c>
      <c r="C493" t="s">
        <v>18</v>
      </c>
      <c r="D493" t="s">
        <v>218</v>
      </c>
      <c r="E493">
        <v>2</v>
      </c>
      <c r="F493">
        <v>2</v>
      </c>
      <c r="G493">
        <f>VLOOKUP(A493,project2!A:B,2,FALSE)</f>
        <v>73</v>
      </c>
      <c r="H493">
        <f>VLOOKUP(D493,pic!A:B,2,FALSE)</f>
        <v>8</v>
      </c>
      <c r="I493" t="str">
        <f t="shared" si="15"/>
        <v>738</v>
      </c>
      <c r="J493">
        <f>VLOOKUP(I493,assign_csv!A:B,2,FALSE)</f>
        <v>85</v>
      </c>
    </row>
    <row r="494" spans="1:10" x14ac:dyDescent="0.55000000000000004">
      <c r="A494" t="str">
        <f t="shared" si="14"/>
        <v>Eastern Car Liner (Americas), Inc.REV - 2019</v>
      </c>
      <c r="B494" t="s">
        <v>96</v>
      </c>
      <c r="C494" t="s">
        <v>18</v>
      </c>
      <c r="D494" t="s">
        <v>218</v>
      </c>
      <c r="E494">
        <v>5</v>
      </c>
      <c r="F494">
        <v>8</v>
      </c>
      <c r="G494">
        <f>VLOOKUP(A494,project2!A:B,2,FALSE)</f>
        <v>73</v>
      </c>
      <c r="H494">
        <f>VLOOKUP(D494,pic!A:B,2,FALSE)</f>
        <v>8</v>
      </c>
      <c r="I494" t="str">
        <f t="shared" si="15"/>
        <v>738</v>
      </c>
      <c r="J494">
        <f>VLOOKUP(I494,assign_csv!A:B,2,FALSE)</f>
        <v>85</v>
      </c>
    </row>
    <row r="495" spans="1:10" x14ac:dyDescent="0.55000000000000004">
      <c r="A495" t="str">
        <f t="shared" si="14"/>
        <v>Eastern Car Liner (Americas), Inc.REV - 2019</v>
      </c>
      <c r="B495" t="s">
        <v>96</v>
      </c>
      <c r="C495" t="s">
        <v>18</v>
      </c>
      <c r="D495" t="s">
        <v>218</v>
      </c>
      <c r="E495">
        <v>6</v>
      </c>
      <c r="F495">
        <v>12</v>
      </c>
      <c r="G495">
        <f>VLOOKUP(A495,project2!A:B,2,FALSE)</f>
        <v>73</v>
      </c>
      <c r="H495">
        <f>VLOOKUP(D495,pic!A:B,2,FALSE)</f>
        <v>8</v>
      </c>
      <c r="I495" t="str">
        <f t="shared" si="15"/>
        <v>738</v>
      </c>
      <c r="J495">
        <f>VLOOKUP(I495,assign_csv!A:B,2,FALSE)</f>
        <v>85</v>
      </c>
    </row>
    <row r="496" spans="1:10" x14ac:dyDescent="0.55000000000000004">
      <c r="A496" t="str">
        <f t="shared" si="14"/>
        <v>Eastern Car Liner (Americas), Inc.REV - 2019</v>
      </c>
      <c r="B496" t="s">
        <v>96</v>
      </c>
      <c r="C496" t="s">
        <v>18</v>
      </c>
      <c r="D496" t="s">
        <v>218</v>
      </c>
      <c r="E496">
        <v>7</v>
      </c>
      <c r="F496">
        <v>3</v>
      </c>
      <c r="G496">
        <f>VLOOKUP(A496,project2!A:B,2,FALSE)</f>
        <v>73</v>
      </c>
      <c r="H496">
        <f>VLOOKUP(D496,pic!A:B,2,FALSE)</f>
        <v>8</v>
      </c>
      <c r="I496" t="str">
        <f t="shared" si="15"/>
        <v>738</v>
      </c>
      <c r="J496">
        <f>VLOOKUP(I496,assign_csv!A:B,2,FALSE)</f>
        <v>85</v>
      </c>
    </row>
    <row r="497" spans="1:10" x14ac:dyDescent="0.55000000000000004">
      <c r="A497" t="str">
        <f t="shared" si="14"/>
        <v>Eastern Car Liner (Americas), Inc.REV - 2019</v>
      </c>
      <c r="B497" t="s">
        <v>96</v>
      </c>
      <c r="C497" t="s">
        <v>18</v>
      </c>
      <c r="D497" t="s">
        <v>218</v>
      </c>
      <c r="E497">
        <v>8</v>
      </c>
      <c r="F497">
        <v>7</v>
      </c>
      <c r="G497">
        <f>VLOOKUP(A497,project2!A:B,2,FALSE)</f>
        <v>73</v>
      </c>
      <c r="H497">
        <f>VLOOKUP(D497,pic!A:B,2,FALSE)</f>
        <v>8</v>
      </c>
      <c r="I497" t="str">
        <f t="shared" si="15"/>
        <v>738</v>
      </c>
      <c r="J497">
        <f>VLOOKUP(I497,assign_csv!A:B,2,FALSE)</f>
        <v>85</v>
      </c>
    </row>
    <row r="498" spans="1:10" x14ac:dyDescent="0.55000000000000004">
      <c r="A498" t="str">
        <f t="shared" si="14"/>
        <v>Eastern Car Liner (Americas), Inc.REV - 2019</v>
      </c>
      <c r="B498" t="s">
        <v>96</v>
      </c>
      <c r="C498" t="s">
        <v>18</v>
      </c>
      <c r="D498" t="s">
        <v>218</v>
      </c>
      <c r="E498">
        <v>9</v>
      </c>
      <c r="F498">
        <v>10</v>
      </c>
      <c r="G498">
        <f>VLOOKUP(A498,project2!A:B,2,FALSE)</f>
        <v>73</v>
      </c>
      <c r="H498">
        <f>VLOOKUP(D498,pic!A:B,2,FALSE)</f>
        <v>8</v>
      </c>
      <c r="I498" t="str">
        <f t="shared" si="15"/>
        <v>738</v>
      </c>
      <c r="J498">
        <f>VLOOKUP(I498,assign_csv!A:B,2,FALSE)</f>
        <v>85</v>
      </c>
    </row>
    <row r="499" spans="1:10" x14ac:dyDescent="0.55000000000000004">
      <c r="A499" t="str">
        <f t="shared" si="14"/>
        <v>Eastern Car Liner (Americas), Inc.REV - 2019</v>
      </c>
      <c r="B499" t="s">
        <v>96</v>
      </c>
      <c r="C499" t="s">
        <v>18</v>
      </c>
      <c r="D499" t="s">
        <v>218</v>
      </c>
      <c r="E499">
        <v>10</v>
      </c>
      <c r="F499">
        <v>1</v>
      </c>
      <c r="G499">
        <f>VLOOKUP(A499,project2!A:B,2,FALSE)</f>
        <v>73</v>
      </c>
      <c r="H499">
        <f>VLOOKUP(D499,pic!A:B,2,FALSE)</f>
        <v>8</v>
      </c>
      <c r="I499" t="str">
        <f t="shared" si="15"/>
        <v>738</v>
      </c>
      <c r="J499">
        <f>VLOOKUP(I499,assign_csv!A:B,2,FALSE)</f>
        <v>85</v>
      </c>
    </row>
    <row r="500" spans="1:10" x14ac:dyDescent="0.55000000000000004">
      <c r="A500" t="str">
        <f t="shared" si="14"/>
        <v>Eastern Car Liner (Americas), Inc.REV - 2019</v>
      </c>
      <c r="B500" t="s">
        <v>96</v>
      </c>
      <c r="C500" t="s">
        <v>18</v>
      </c>
      <c r="D500" t="s">
        <v>218</v>
      </c>
      <c r="E500">
        <v>12</v>
      </c>
      <c r="F500">
        <v>1</v>
      </c>
      <c r="G500">
        <f>VLOOKUP(A500,project2!A:B,2,FALSE)</f>
        <v>73</v>
      </c>
      <c r="H500">
        <f>VLOOKUP(D500,pic!A:B,2,FALSE)</f>
        <v>8</v>
      </c>
      <c r="I500" t="str">
        <f t="shared" si="15"/>
        <v>738</v>
      </c>
      <c r="J500">
        <f>VLOOKUP(I500,assign_csv!A:B,2,FALSE)</f>
        <v>85</v>
      </c>
    </row>
    <row r="501" spans="1:10" x14ac:dyDescent="0.55000000000000004">
      <c r="A501" t="str">
        <f t="shared" si="14"/>
        <v>Hypermedia Systems, Inc.REV - 2019</v>
      </c>
      <c r="B501" t="s">
        <v>102</v>
      </c>
      <c r="C501" t="s">
        <v>18</v>
      </c>
      <c r="D501" t="s">
        <v>218</v>
      </c>
      <c r="E501">
        <v>15</v>
      </c>
      <c r="F501">
        <v>1</v>
      </c>
      <c r="G501">
        <f>VLOOKUP(A501,project2!A:B,2,FALSE)</f>
        <v>81</v>
      </c>
      <c r="H501">
        <f>VLOOKUP(D501,pic!A:B,2,FALSE)</f>
        <v>8</v>
      </c>
      <c r="I501" t="str">
        <f t="shared" si="15"/>
        <v>818</v>
      </c>
      <c r="J501">
        <f>VLOOKUP(I501,assign_csv!A:B,2,FALSE)</f>
        <v>86</v>
      </c>
    </row>
    <row r="502" spans="1:10" x14ac:dyDescent="0.55000000000000004">
      <c r="A502" t="str">
        <f t="shared" si="14"/>
        <v>Hypermedia Systems, Inc.REV - 2019</v>
      </c>
      <c r="B502" t="s">
        <v>102</v>
      </c>
      <c r="C502" t="s">
        <v>18</v>
      </c>
      <c r="D502" t="s">
        <v>218</v>
      </c>
      <c r="E502">
        <v>17</v>
      </c>
      <c r="F502">
        <v>6</v>
      </c>
      <c r="G502">
        <f>VLOOKUP(A502,project2!A:B,2,FALSE)</f>
        <v>81</v>
      </c>
      <c r="H502">
        <f>VLOOKUP(D502,pic!A:B,2,FALSE)</f>
        <v>8</v>
      </c>
      <c r="I502" t="str">
        <f t="shared" si="15"/>
        <v>818</v>
      </c>
      <c r="J502">
        <f>VLOOKUP(I502,assign_csv!A:B,2,FALSE)</f>
        <v>86</v>
      </c>
    </row>
    <row r="503" spans="1:10" x14ac:dyDescent="0.55000000000000004">
      <c r="A503" t="str">
        <f t="shared" si="14"/>
        <v>Dreamroom Productions, Inc.REV - 2019</v>
      </c>
      <c r="B503" t="s">
        <v>94</v>
      </c>
      <c r="C503" t="s">
        <v>18</v>
      </c>
      <c r="D503" t="s">
        <v>218</v>
      </c>
      <c r="E503">
        <v>15</v>
      </c>
      <c r="F503">
        <v>1</v>
      </c>
      <c r="G503">
        <f>VLOOKUP(A503,project2!A:B,2,FALSE)</f>
        <v>67</v>
      </c>
      <c r="H503">
        <f>VLOOKUP(D503,pic!A:B,2,FALSE)</f>
        <v>8</v>
      </c>
      <c r="I503" t="str">
        <f t="shared" si="15"/>
        <v>678</v>
      </c>
      <c r="J503">
        <f>VLOOKUP(I503,assign_csv!A:B,2,FALSE)</f>
        <v>87</v>
      </c>
    </row>
    <row r="504" spans="1:10" x14ac:dyDescent="0.55000000000000004">
      <c r="A504" t="str">
        <f t="shared" si="14"/>
        <v>Dreamroom Productions, Inc.REV - 2019</v>
      </c>
      <c r="B504" t="s">
        <v>94</v>
      </c>
      <c r="C504" t="s">
        <v>18</v>
      </c>
      <c r="D504" t="s">
        <v>218</v>
      </c>
      <c r="E504">
        <v>17</v>
      </c>
      <c r="F504">
        <v>4</v>
      </c>
      <c r="G504">
        <f>VLOOKUP(A504,project2!A:B,2,FALSE)</f>
        <v>67</v>
      </c>
      <c r="H504">
        <f>VLOOKUP(D504,pic!A:B,2,FALSE)</f>
        <v>8</v>
      </c>
      <c r="I504" t="str">
        <f t="shared" si="15"/>
        <v>678</v>
      </c>
      <c r="J504">
        <f>VLOOKUP(I504,assign_csv!A:B,2,FALSE)</f>
        <v>87</v>
      </c>
    </row>
    <row r="505" spans="1:10" x14ac:dyDescent="0.55000000000000004">
      <c r="A505" t="str">
        <f t="shared" si="14"/>
        <v>TOHO INTERNATIONAL INC.COMP - 2019</v>
      </c>
      <c r="B505" t="s">
        <v>85</v>
      </c>
      <c r="C505" t="s">
        <v>20</v>
      </c>
      <c r="D505" t="s">
        <v>192</v>
      </c>
      <c r="E505">
        <v>15</v>
      </c>
      <c r="F505">
        <v>1</v>
      </c>
      <c r="G505">
        <f>VLOOKUP(A505,project2!A:B,2,FALSE)</f>
        <v>58</v>
      </c>
      <c r="H505">
        <f>VLOOKUP(D505,pic!A:B,2,FALSE)</f>
        <v>1</v>
      </c>
      <c r="I505" t="str">
        <f t="shared" si="15"/>
        <v>581</v>
      </c>
      <c r="J505">
        <f>VLOOKUP(I505,assign_csv!A:B,2,FALSE)</f>
        <v>88</v>
      </c>
    </row>
    <row r="506" spans="1:10" x14ac:dyDescent="0.55000000000000004">
      <c r="A506" t="str">
        <f t="shared" si="14"/>
        <v>TOHO INTERNATIONAL INC.COMP - 2019</v>
      </c>
      <c r="B506" t="s">
        <v>85</v>
      </c>
      <c r="C506" t="s">
        <v>20</v>
      </c>
      <c r="D506" t="s">
        <v>192</v>
      </c>
      <c r="E506">
        <v>16</v>
      </c>
      <c r="F506">
        <v>2</v>
      </c>
      <c r="G506">
        <f>VLOOKUP(A506,project2!A:B,2,FALSE)</f>
        <v>58</v>
      </c>
      <c r="H506">
        <f>VLOOKUP(D506,pic!A:B,2,FALSE)</f>
        <v>1</v>
      </c>
      <c r="I506" t="str">
        <f t="shared" si="15"/>
        <v>581</v>
      </c>
      <c r="J506">
        <f>VLOOKUP(I506,assign_csv!A:B,2,FALSE)</f>
        <v>88</v>
      </c>
    </row>
    <row r="507" spans="1:10" x14ac:dyDescent="0.55000000000000004">
      <c r="A507" t="str">
        <f t="shared" si="14"/>
        <v>TOHO INTERNATIONAL INC.COMP - 2019</v>
      </c>
      <c r="B507" t="s">
        <v>85</v>
      </c>
      <c r="C507" t="s">
        <v>20</v>
      </c>
      <c r="D507" t="s">
        <v>192</v>
      </c>
      <c r="E507">
        <v>17</v>
      </c>
      <c r="F507">
        <v>15</v>
      </c>
      <c r="G507">
        <f>VLOOKUP(A507,project2!A:B,2,FALSE)</f>
        <v>58</v>
      </c>
      <c r="H507">
        <f>VLOOKUP(D507,pic!A:B,2,FALSE)</f>
        <v>1</v>
      </c>
      <c r="I507" t="str">
        <f t="shared" si="15"/>
        <v>581</v>
      </c>
      <c r="J507">
        <f>VLOOKUP(I507,assign_csv!A:B,2,FALSE)</f>
        <v>88</v>
      </c>
    </row>
    <row r="508" spans="1:10" x14ac:dyDescent="0.55000000000000004">
      <c r="A508" t="str">
        <f t="shared" si="14"/>
        <v>TOHO INTERNATIONAL INC.COMP - 2019</v>
      </c>
      <c r="B508" t="s">
        <v>85</v>
      </c>
      <c r="C508" t="s">
        <v>20</v>
      </c>
      <c r="D508" t="s">
        <v>192</v>
      </c>
      <c r="E508">
        <v>18</v>
      </c>
      <c r="F508">
        <v>2</v>
      </c>
      <c r="G508">
        <f>VLOOKUP(A508,project2!A:B,2,FALSE)</f>
        <v>58</v>
      </c>
      <c r="H508">
        <f>VLOOKUP(D508,pic!A:B,2,FALSE)</f>
        <v>1</v>
      </c>
      <c r="I508" t="str">
        <f t="shared" si="15"/>
        <v>581</v>
      </c>
      <c r="J508">
        <f>VLOOKUP(I508,assign_csv!A:B,2,FALSE)</f>
        <v>88</v>
      </c>
    </row>
    <row r="509" spans="1:10" x14ac:dyDescent="0.55000000000000004">
      <c r="A509" t="str">
        <f t="shared" si="14"/>
        <v>TOHO INTERNATIONAL INC.COMP - 2019</v>
      </c>
      <c r="B509" t="s">
        <v>85</v>
      </c>
      <c r="C509" t="s">
        <v>20</v>
      </c>
      <c r="D509" t="s">
        <v>192</v>
      </c>
      <c r="E509">
        <v>19</v>
      </c>
      <c r="F509">
        <v>3</v>
      </c>
      <c r="G509">
        <f>VLOOKUP(A509,project2!A:B,2,FALSE)</f>
        <v>58</v>
      </c>
      <c r="H509">
        <f>VLOOKUP(D509,pic!A:B,2,FALSE)</f>
        <v>1</v>
      </c>
      <c r="I509" t="str">
        <f t="shared" si="15"/>
        <v>581</v>
      </c>
      <c r="J509">
        <f>VLOOKUP(I509,assign_csv!A:B,2,FALSE)</f>
        <v>88</v>
      </c>
    </row>
    <row r="510" spans="1:10" x14ac:dyDescent="0.55000000000000004">
      <c r="A510" t="str">
        <f t="shared" si="14"/>
        <v>TOHO INTERNATIONAL INC.COMP - 2019</v>
      </c>
      <c r="B510" t="s">
        <v>85</v>
      </c>
      <c r="C510" t="s">
        <v>20</v>
      </c>
      <c r="D510" t="s">
        <v>237</v>
      </c>
      <c r="E510">
        <v>18</v>
      </c>
      <c r="F510">
        <v>2</v>
      </c>
      <c r="G510">
        <f>VLOOKUP(A510,project2!A:B,2,FALSE)</f>
        <v>58</v>
      </c>
      <c r="H510">
        <f>VLOOKUP(D510,pic!A:B,2,FALSE)</f>
        <v>10</v>
      </c>
      <c r="I510" t="str">
        <f t="shared" si="15"/>
        <v>5810</v>
      </c>
      <c r="J510">
        <f>VLOOKUP(I510,assign_csv!A:B,2,FALSE)</f>
        <v>89</v>
      </c>
    </row>
    <row r="511" spans="1:10" x14ac:dyDescent="0.55000000000000004">
      <c r="A511" t="str">
        <f t="shared" si="14"/>
        <v>TOHO INTERNATIONAL INC.COMP - 2019</v>
      </c>
      <c r="B511" t="s">
        <v>85</v>
      </c>
      <c r="C511" t="s">
        <v>20</v>
      </c>
      <c r="D511" t="s">
        <v>237</v>
      </c>
      <c r="E511">
        <v>19</v>
      </c>
      <c r="F511">
        <v>2</v>
      </c>
      <c r="G511">
        <f>VLOOKUP(A511,project2!A:B,2,FALSE)</f>
        <v>58</v>
      </c>
      <c r="H511">
        <f>VLOOKUP(D511,pic!A:B,2,FALSE)</f>
        <v>10</v>
      </c>
      <c r="I511" t="str">
        <f t="shared" si="15"/>
        <v>5810</v>
      </c>
      <c r="J511">
        <f>VLOOKUP(I511,assign_csv!A:B,2,FALSE)</f>
        <v>89</v>
      </c>
    </row>
    <row r="512" spans="1:10" x14ac:dyDescent="0.55000000000000004">
      <c r="A512" t="str">
        <f t="shared" si="14"/>
        <v>TOHO INTERNATIONAL INC.COMP - 2019</v>
      </c>
      <c r="B512" t="s">
        <v>85</v>
      </c>
      <c r="C512" t="s">
        <v>20</v>
      </c>
      <c r="D512" t="s">
        <v>149</v>
      </c>
      <c r="E512">
        <v>16</v>
      </c>
      <c r="F512">
        <v>32</v>
      </c>
      <c r="G512">
        <f>VLOOKUP(A512,project2!A:B,2,FALSE)</f>
        <v>58</v>
      </c>
      <c r="H512">
        <f>VLOOKUP(D512,pic!A:B,2,FALSE)</f>
        <v>6</v>
      </c>
      <c r="I512" t="str">
        <f t="shared" si="15"/>
        <v>586</v>
      </c>
      <c r="J512">
        <f>VLOOKUP(I512,assign_csv!A:B,2,FALSE)</f>
        <v>92</v>
      </c>
    </row>
    <row r="513" spans="1:10" x14ac:dyDescent="0.55000000000000004">
      <c r="A513" t="str">
        <f t="shared" si="14"/>
        <v>TOHO INTERNATIONAL INC.COMP - 2019</v>
      </c>
      <c r="B513" t="s">
        <v>85</v>
      </c>
      <c r="C513" t="s">
        <v>20</v>
      </c>
      <c r="D513" t="s">
        <v>149</v>
      </c>
      <c r="E513">
        <v>17</v>
      </c>
      <c r="F513">
        <v>20</v>
      </c>
      <c r="G513">
        <f>VLOOKUP(A513,project2!A:B,2,FALSE)</f>
        <v>58</v>
      </c>
      <c r="H513">
        <f>VLOOKUP(D513,pic!A:B,2,FALSE)</f>
        <v>6</v>
      </c>
      <c r="I513" t="str">
        <f t="shared" si="15"/>
        <v>586</v>
      </c>
      <c r="J513">
        <f>VLOOKUP(I513,assign_csv!A:B,2,FALSE)</f>
        <v>92</v>
      </c>
    </row>
    <row r="514" spans="1:10" x14ac:dyDescent="0.55000000000000004">
      <c r="A514" t="str">
        <f t="shared" si="14"/>
        <v>TOHO INTERNATIONAL INC.COMP - 2019</v>
      </c>
      <c r="B514" t="s">
        <v>85</v>
      </c>
      <c r="C514" t="s">
        <v>20</v>
      </c>
      <c r="D514" t="s">
        <v>149</v>
      </c>
      <c r="E514">
        <v>18</v>
      </c>
      <c r="F514">
        <v>5</v>
      </c>
      <c r="G514">
        <f>VLOOKUP(A514,project2!A:B,2,FALSE)</f>
        <v>58</v>
      </c>
      <c r="H514">
        <f>VLOOKUP(D514,pic!A:B,2,FALSE)</f>
        <v>6</v>
      </c>
      <c r="I514" t="str">
        <f t="shared" si="15"/>
        <v>586</v>
      </c>
      <c r="J514">
        <f>VLOOKUP(I514,assign_csv!A:B,2,FALSE)</f>
        <v>92</v>
      </c>
    </row>
    <row r="515" spans="1:10" x14ac:dyDescent="0.55000000000000004">
      <c r="A515" t="str">
        <f t="shared" ref="A515:A578" si="16">B515&amp;C515</f>
        <v>TOHO INTERNATIONAL INC.COMP - 2019</v>
      </c>
      <c r="B515" t="s">
        <v>85</v>
      </c>
      <c r="C515" t="s">
        <v>20</v>
      </c>
      <c r="D515" t="s">
        <v>149</v>
      </c>
      <c r="E515">
        <v>19</v>
      </c>
      <c r="F515">
        <v>5</v>
      </c>
      <c r="G515">
        <f>VLOOKUP(A515,project2!A:B,2,FALSE)</f>
        <v>58</v>
      </c>
      <c r="H515">
        <f>VLOOKUP(D515,pic!A:B,2,FALSE)</f>
        <v>6</v>
      </c>
      <c r="I515" t="str">
        <f t="shared" ref="I515:I578" si="17">G515&amp;H515</f>
        <v>586</v>
      </c>
      <c r="J515">
        <f>VLOOKUP(I515,assign_csv!A:B,2,FALSE)</f>
        <v>92</v>
      </c>
    </row>
    <row r="516" spans="1:10" x14ac:dyDescent="0.55000000000000004">
      <c r="A516" t="str">
        <f t="shared" si="16"/>
        <v>TOHO INTERNATIONAL INC.COMP - 2019</v>
      </c>
      <c r="B516" t="s">
        <v>85</v>
      </c>
      <c r="C516" t="s">
        <v>20</v>
      </c>
      <c r="D516" t="s">
        <v>104</v>
      </c>
      <c r="E516">
        <v>16</v>
      </c>
      <c r="F516">
        <v>2</v>
      </c>
      <c r="G516">
        <f>VLOOKUP(A516,project2!A:B,2,FALSE)</f>
        <v>58</v>
      </c>
      <c r="H516">
        <f>VLOOKUP(D516,pic!A:B,2,FALSE)</f>
        <v>3</v>
      </c>
      <c r="I516" t="str">
        <f t="shared" si="17"/>
        <v>583</v>
      </c>
      <c r="J516">
        <f>VLOOKUP(I516,assign_csv!A:B,2,FALSE)</f>
        <v>93</v>
      </c>
    </row>
    <row r="517" spans="1:10" x14ac:dyDescent="0.55000000000000004">
      <c r="A517" t="str">
        <f t="shared" si="16"/>
        <v>TOHO INTERNATIONAL INC.COMP - 2019</v>
      </c>
      <c r="B517" t="s">
        <v>85</v>
      </c>
      <c r="C517" t="s">
        <v>20</v>
      </c>
      <c r="D517" t="s">
        <v>104</v>
      </c>
      <c r="E517">
        <v>17</v>
      </c>
      <c r="F517">
        <v>1</v>
      </c>
      <c r="G517">
        <f>VLOOKUP(A517,project2!A:B,2,FALSE)</f>
        <v>58</v>
      </c>
      <c r="H517">
        <f>VLOOKUP(D517,pic!A:B,2,FALSE)</f>
        <v>3</v>
      </c>
      <c r="I517" t="str">
        <f t="shared" si="17"/>
        <v>583</v>
      </c>
      <c r="J517">
        <f>VLOOKUP(I517,assign_csv!A:B,2,FALSE)</f>
        <v>93</v>
      </c>
    </row>
    <row r="518" spans="1:10" x14ac:dyDescent="0.55000000000000004">
      <c r="A518" t="str">
        <f t="shared" si="16"/>
        <v>TOHO COMPANY LTDCOMP - 2019</v>
      </c>
      <c r="B518" t="s">
        <v>84</v>
      </c>
      <c r="C518" t="s">
        <v>20</v>
      </c>
      <c r="D518" t="s">
        <v>149</v>
      </c>
      <c r="E518">
        <v>15</v>
      </c>
      <c r="F518">
        <v>1.79</v>
      </c>
      <c r="G518">
        <f>VLOOKUP(A518,project2!A:B,2,FALSE)</f>
        <v>56</v>
      </c>
      <c r="H518">
        <f>VLOOKUP(D518,pic!A:B,2,FALSE)</f>
        <v>6</v>
      </c>
      <c r="I518" t="str">
        <f t="shared" si="17"/>
        <v>566</v>
      </c>
      <c r="J518">
        <f>VLOOKUP(I518,assign_csv!A:B,2,FALSE)</f>
        <v>94</v>
      </c>
    </row>
    <row r="519" spans="1:10" x14ac:dyDescent="0.55000000000000004">
      <c r="A519" t="str">
        <f t="shared" si="16"/>
        <v>TOHO COMPANY LTDCOMP - 2019</v>
      </c>
      <c r="B519" t="s">
        <v>84</v>
      </c>
      <c r="C519" t="s">
        <v>20</v>
      </c>
      <c r="D519" t="s">
        <v>149</v>
      </c>
      <c r="E519">
        <v>22</v>
      </c>
      <c r="F519">
        <v>30</v>
      </c>
      <c r="G519">
        <f>VLOOKUP(A519,project2!A:B,2,FALSE)</f>
        <v>56</v>
      </c>
      <c r="H519">
        <f>VLOOKUP(D519,pic!A:B,2,FALSE)</f>
        <v>6</v>
      </c>
      <c r="I519" t="str">
        <f t="shared" si="17"/>
        <v>566</v>
      </c>
      <c r="J519">
        <f>VLOOKUP(I519,assign_csv!A:B,2,FALSE)</f>
        <v>94</v>
      </c>
    </row>
    <row r="520" spans="1:10" x14ac:dyDescent="0.55000000000000004">
      <c r="A520" t="str">
        <f t="shared" si="16"/>
        <v>TOHO COMPANY LTDCOMP - 2019</v>
      </c>
      <c r="B520" t="s">
        <v>84</v>
      </c>
      <c r="C520" t="s">
        <v>20</v>
      </c>
      <c r="D520" t="s">
        <v>149</v>
      </c>
      <c r="E520">
        <v>23</v>
      </c>
      <c r="F520">
        <v>10</v>
      </c>
      <c r="G520">
        <f>VLOOKUP(A520,project2!A:B,2,FALSE)</f>
        <v>56</v>
      </c>
      <c r="H520">
        <f>VLOOKUP(D520,pic!A:B,2,FALSE)</f>
        <v>6</v>
      </c>
      <c r="I520" t="str">
        <f t="shared" si="17"/>
        <v>566</v>
      </c>
      <c r="J520">
        <f>VLOOKUP(I520,assign_csv!A:B,2,FALSE)</f>
        <v>94</v>
      </c>
    </row>
    <row r="521" spans="1:10" x14ac:dyDescent="0.55000000000000004">
      <c r="A521" t="str">
        <f t="shared" si="16"/>
        <v>TOHO COMPANY LTDCOMP - 2019</v>
      </c>
      <c r="B521" t="s">
        <v>84</v>
      </c>
      <c r="C521" t="s">
        <v>20</v>
      </c>
      <c r="D521" t="s">
        <v>192</v>
      </c>
      <c r="E521">
        <v>41</v>
      </c>
      <c r="F521">
        <v>1</v>
      </c>
      <c r="G521">
        <f>VLOOKUP(A521,project2!A:B,2,FALSE)</f>
        <v>56</v>
      </c>
      <c r="H521">
        <f>VLOOKUP(D521,pic!A:B,2,FALSE)</f>
        <v>1</v>
      </c>
      <c r="I521" t="str">
        <f t="shared" si="17"/>
        <v>561</v>
      </c>
      <c r="J521">
        <f>VLOOKUP(I521,assign_csv!A:B,2,FALSE)</f>
        <v>97</v>
      </c>
    </row>
    <row r="522" spans="1:10" x14ac:dyDescent="0.55000000000000004">
      <c r="A522" t="str">
        <f t="shared" si="16"/>
        <v>TOHO COMPANY LTDCOMP - 2019</v>
      </c>
      <c r="B522" t="s">
        <v>84</v>
      </c>
      <c r="C522" t="s">
        <v>20</v>
      </c>
      <c r="D522" t="s">
        <v>192</v>
      </c>
      <c r="E522">
        <v>44</v>
      </c>
      <c r="F522">
        <v>4</v>
      </c>
      <c r="G522">
        <f>VLOOKUP(A522,project2!A:B,2,FALSE)</f>
        <v>56</v>
      </c>
      <c r="H522">
        <f>VLOOKUP(D522,pic!A:B,2,FALSE)</f>
        <v>1</v>
      </c>
      <c r="I522" t="str">
        <f t="shared" si="17"/>
        <v>561</v>
      </c>
      <c r="J522">
        <f>VLOOKUP(I522,assign_csv!A:B,2,FALSE)</f>
        <v>97</v>
      </c>
    </row>
    <row r="523" spans="1:10" x14ac:dyDescent="0.55000000000000004">
      <c r="A523" t="str">
        <f t="shared" si="16"/>
        <v>TOHO COMPANY LTDCOMP - 2019</v>
      </c>
      <c r="B523" t="s">
        <v>84</v>
      </c>
      <c r="C523" t="s">
        <v>20</v>
      </c>
      <c r="D523" t="s">
        <v>192</v>
      </c>
      <c r="E523">
        <v>45</v>
      </c>
      <c r="F523">
        <v>4</v>
      </c>
      <c r="G523">
        <f>VLOOKUP(A523,project2!A:B,2,FALSE)</f>
        <v>56</v>
      </c>
      <c r="H523">
        <f>VLOOKUP(D523,pic!A:B,2,FALSE)</f>
        <v>1</v>
      </c>
      <c r="I523" t="str">
        <f t="shared" si="17"/>
        <v>561</v>
      </c>
      <c r="J523">
        <f>VLOOKUP(I523,assign_csv!A:B,2,FALSE)</f>
        <v>97</v>
      </c>
    </row>
    <row r="524" spans="1:10" x14ac:dyDescent="0.55000000000000004">
      <c r="A524" t="str">
        <f t="shared" si="16"/>
        <v>TOHO COMPANY LTDCOMP - 2019</v>
      </c>
      <c r="B524" t="s">
        <v>84</v>
      </c>
      <c r="C524" t="s">
        <v>20</v>
      </c>
      <c r="D524" t="s">
        <v>192</v>
      </c>
      <c r="E524">
        <v>46</v>
      </c>
      <c r="F524">
        <v>1</v>
      </c>
      <c r="G524">
        <f>VLOOKUP(A524,project2!A:B,2,FALSE)</f>
        <v>56</v>
      </c>
      <c r="H524">
        <f>VLOOKUP(D524,pic!A:B,2,FALSE)</f>
        <v>1</v>
      </c>
      <c r="I524" t="str">
        <f t="shared" si="17"/>
        <v>561</v>
      </c>
      <c r="J524">
        <f>VLOOKUP(I524,assign_csv!A:B,2,FALSE)</f>
        <v>97</v>
      </c>
    </row>
    <row r="525" spans="1:10" x14ac:dyDescent="0.55000000000000004">
      <c r="A525" t="str">
        <f t="shared" si="16"/>
        <v>TOHO COMPANY LTDCOMP - 2019</v>
      </c>
      <c r="B525" t="s">
        <v>84</v>
      </c>
      <c r="C525" t="s">
        <v>20</v>
      </c>
      <c r="D525" t="s">
        <v>237</v>
      </c>
      <c r="E525">
        <v>41</v>
      </c>
      <c r="F525">
        <v>1</v>
      </c>
      <c r="G525">
        <f>VLOOKUP(A525,project2!A:B,2,FALSE)</f>
        <v>56</v>
      </c>
      <c r="H525">
        <f>VLOOKUP(D525,pic!A:B,2,FALSE)</f>
        <v>10</v>
      </c>
      <c r="I525" t="str">
        <f t="shared" si="17"/>
        <v>5610</v>
      </c>
      <c r="J525">
        <f>VLOOKUP(I525,assign_csv!A:B,2,FALSE)</f>
        <v>98</v>
      </c>
    </row>
    <row r="526" spans="1:10" x14ac:dyDescent="0.55000000000000004">
      <c r="A526" t="str">
        <f t="shared" si="16"/>
        <v>TOHO COMPANY LTDCOMP - 2019</v>
      </c>
      <c r="B526" t="s">
        <v>84</v>
      </c>
      <c r="C526" t="s">
        <v>20</v>
      </c>
      <c r="D526" t="s">
        <v>237</v>
      </c>
      <c r="E526">
        <v>42</v>
      </c>
      <c r="F526">
        <v>3</v>
      </c>
      <c r="G526">
        <f>VLOOKUP(A526,project2!A:B,2,FALSE)</f>
        <v>56</v>
      </c>
      <c r="H526">
        <f>VLOOKUP(D526,pic!A:B,2,FALSE)</f>
        <v>10</v>
      </c>
      <c r="I526" t="str">
        <f t="shared" si="17"/>
        <v>5610</v>
      </c>
      <c r="J526">
        <f>VLOOKUP(I526,assign_csv!A:B,2,FALSE)</f>
        <v>98</v>
      </c>
    </row>
    <row r="527" spans="1:10" x14ac:dyDescent="0.55000000000000004">
      <c r="A527" t="str">
        <f t="shared" si="16"/>
        <v>TOHO COMPANY LTDCOMP - 2019</v>
      </c>
      <c r="B527" t="s">
        <v>84</v>
      </c>
      <c r="C527" t="s">
        <v>20</v>
      </c>
      <c r="D527" t="s">
        <v>237</v>
      </c>
      <c r="E527">
        <v>43</v>
      </c>
      <c r="F527">
        <v>3</v>
      </c>
      <c r="G527">
        <f>VLOOKUP(A527,project2!A:B,2,FALSE)</f>
        <v>56</v>
      </c>
      <c r="H527">
        <f>VLOOKUP(D527,pic!A:B,2,FALSE)</f>
        <v>10</v>
      </c>
      <c r="I527" t="str">
        <f t="shared" si="17"/>
        <v>5610</v>
      </c>
      <c r="J527">
        <f>VLOOKUP(I527,assign_csv!A:B,2,FALSE)</f>
        <v>98</v>
      </c>
    </row>
    <row r="528" spans="1:10" x14ac:dyDescent="0.55000000000000004">
      <c r="A528" t="str">
        <f t="shared" si="16"/>
        <v>TOHO COMPANY LTDCOMP - 2019</v>
      </c>
      <c r="B528" t="s">
        <v>84</v>
      </c>
      <c r="C528" t="s">
        <v>20</v>
      </c>
      <c r="D528" t="s">
        <v>237</v>
      </c>
      <c r="E528">
        <v>44</v>
      </c>
      <c r="F528">
        <v>3</v>
      </c>
      <c r="G528">
        <f>VLOOKUP(A528,project2!A:B,2,FALSE)</f>
        <v>56</v>
      </c>
      <c r="H528">
        <f>VLOOKUP(D528,pic!A:B,2,FALSE)</f>
        <v>10</v>
      </c>
      <c r="I528" t="str">
        <f t="shared" si="17"/>
        <v>5610</v>
      </c>
      <c r="J528">
        <f>VLOOKUP(I528,assign_csv!A:B,2,FALSE)</f>
        <v>98</v>
      </c>
    </row>
    <row r="529" spans="1:10" x14ac:dyDescent="0.55000000000000004">
      <c r="A529" t="str">
        <f t="shared" si="16"/>
        <v>TOHO COMPANY LTDCOMP - 2019</v>
      </c>
      <c r="B529" t="s">
        <v>84</v>
      </c>
      <c r="C529" t="s">
        <v>20</v>
      </c>
      <c r="D529" t="s">
        <v>237</v>
      </c>
      <c r="E529">
        <v>45</v>
      </c>
      <c r="F529">
        <v>3</v>
      </c>
      <c r="G529">
        <f>VLOOKUP(A529,project2!A:B,2,FALSE)</f>
        <v>56</v>
      </c>
      <c r="H529">
        <f>VLOOKUP(D529,pic!A:B,2,FALSE)</f>
        <v>10</v>
      </c>
      <c r="I529" t="str">
        <f t="shared" si="17"/>
        <v>5610</v>
      </c>
      <c r="J529">
        <f>VLOOKUP(I529,assign_csv!A:B,2,FALSE)</f>
        <v>98</v>
      </c>
    </row>
    <row r="530" spans="1:10" x14ac:dyDescent="0.55000000000000004">
      <c r="A530" t="str">
        <f t="shared" si="16"/>
        <v>TOHO COMPANY LTDCOMP - 2019</v>
      </c>
      <c r="B530" t="s">
        <v>84</v>
      </c>
      <c r="C530" t="s">
        <v>20</v>
      </c>
      <c r="D530" t="s">
        <v>237</v>
      </c>
      <c r="E530">
        <v>46</v>
      </c>
      <c r="F530">
        <v>1</v>
      </c>
      <c r="G530">
        <f>VLOOKUP(A530,project2!A:B,2,FALSE)</f>
        <v>56</v>
      </c>
      <c r="H530">
        <f>VLOOKUP(D530,pic!A:B,2,FALSE)</f>
        <v>10</v>
      </c>
      <c r="I530" t="str">
        <f t="shared" si="17"/>
        <v>5610</v>
      </c>
      <c r="J530">
        <f>VLOOKUP(I530,assign_csv!A:B,2,FALSE)</f>
        <v>98</v>
      </c>
    </row>
    <row r="531" spans="1:10" x14ac:dyDescent="0.55000000000000004">
      <c r="A531" t="str">
        <f t="shared" si="16"/>
        <v>J-Exim, Inc.COMP - 2019</v>
      </c>
      <c r="B531" t="s">
        <v>106</v>
      </c>
      <c r="C531" t="s">
        <v>20</v>
      </c>
      <c r="D531" t="s">
        <v>236</v>
      </c>
      <c r="E531">
        <v>6</v>
      </c>
      <c r="F531">
        <v>1</v>
      </c>
      <c r="G531">
        <f>VLOOKUP(A531,project2!A:B,2,FALSE)</f>
        <v>88</v>
      </c>
      <c r="H531">
        <f>VLOOKUP(D531,pic!A:B,2,FALSE)</f>
        <v>2</v>
      </c>
      <c r="I531" t="str">
        <f t="shared" si="17"/>
        <v>882</v>
      </c>
      <c r="J531">
        <f>VLOOKUP(I531,assign_csv!A:B,2,FALSE)</f>
        <v>100</v>
      </c>
    </row>
    <row r="532" spans="1:10" x14ac:dyDescent="0.55000000000000004">
      <c r="A532" t="str">
        <f t="shared" si="16"/>
        <v>J-Exim, Inc.COMP - 2019</v>
      </c>
      <c r="B532" t="s">
        <v>106</v>
      </c>
      <c r="C532" t="s">
        <v>20</v>
      </c>
      <c r="D532" t="s">
        <v>236</v>
      </c>
      <c r="E532">
        <v>18</v>
      </c>
      <c r="F532">
        <v>1</v>
      </c>
      <c r="G532">
        <f>VLOOKUP(A532,project2!A:B,2,FALSE)</f>
        <v>88</v>
      </c>
      <c r="H532">
        <f>VLOOKUP(D532,pic!A:B,2,FALSE)</f>
        <v>2</v>
      </c>
      <c r="I532" t="str">
        <f t="shared" si="17"/>
        <v>882</v>
      </c>
      <c r="J532">
        <f>VLOOKUP(I532,assign_csv!A:B,2,FALSE)</f>
        <v>100</v>
      </c>
    </row>
    <row r="533" spans="1:10" x14ac:dyDescent="0.55000000000000004">
      <c r="A533" t="str">
        <f t="shared" si="16"/>
        <v>J-Exim, Inc.COMP - 2019</v>
      </c>
      <c r="B533" t="s">
        <v>106</v>
      </c>
      <c r="C533" t="s">
        <v>20</v>
      </c>
      <c r="D533" t="s">
        <v>104</v>
      </c>
      <c r="E533">
        <v>5</v>
      </c>
      <c r="F533">
        <v>1</v>
      </c>
      <c r="G533">
        <f>VLOOKUP(A533,project2!A:B,2,FALSE)</f>
        <v>88</v>
      </c>
      <c r="H533">
        <f>VLOOKUP(D533,pic!A:B,2,FALSE)</f>
        <v>3</v>
      </c>
      <c r="I533" t="str">
        <f t="shared" si="17"/>
        <v>883</v>
      </c>
      <c r="J533">
        <f>VLOOKUP(I533,assign_csv!A:B,2,FALSE)</f>
        <v>102</v>
      </c>
    </row>
    <row r="534" spans="1:10" x14ac:dyDescent="0.55000000000000004">
      <c r="A534" t="str">
        <f t="shared" si="16"/>
        <v>J-Exim, Inc.COMP - 2019</v>
      </c>
      <c r="B534" t="s">
        <v>106</v>
      </c>
      <c r="C534" t="s">
        <v>20</v>
      </c>
      <c r="D534" t="s">
        <v>104</v>
      </c>
      <c r="E534">
        <v>6</v>
      </c>
      <c r="F534">
        <v>3</v>
      </c>
      <c r="G534">
        <f>VLOOKUP(A534,project2!A:B,2,FALSE)</f>
        <v>88</v>
      </c>
      <c r="H534">
        <f>VLOOKUP(D534,pic!A:B,2,FALSE)</f>
        <v>3</v>
      </c>
      <c r="I534" t="str">
        <f t="shared" si="17"/>
        <v>883</v>
      </c>
      <c r="J534">
        <f>VLOOKUP(I534,assign_csv!A:B,2,FALSE)</f>
        <v>102</v>
      </c>
    </row>
    <row r="535" spans="1:10" x14ac:dyDescent="0.55000000000000004">
      <c r="A535" t="str">
        <f t="shared" si="16"/>
        <v>J-Exim, Inc.COMP - 2019</v>
      </c>
      <c r="B535" t="s">
        <v>106</v>
      </c>
      <c r="C535" t="s">
        <v>20</v>
      </c>
      <c r="D535" t="s">
        <v>104</v>
      </c>
      <c r="E535">
        <v>9</v>
      </c>
      <c r="F535">
        <v>1</v>
      </c>
      <c r="G535">
        <f>VLOOKUP(A535,project2!A:B,2,FALSE)</f>
        <v>88</v>
      </c>
      <c r="H535">
        <f>VLOOKUP(D535,pic!A:B,2,FALSE)</f>
        <v>3</v>
      </c>
      <c r="I535" t="str">
        <f t="shared" si="17"/>
        <v>883</v>
      </c>
      <c r="J535">
        <f>VLOOKUP(I535,assign_csv!A:B,2,FALSE)</f>
        <v>102</v>
      </c>
    </row>
    <row r="536" spans="1:10" x14ac:dyDescent="0.55000000000000004">
      <c r="A536" t="str">
        <f t="shared" si="16"/>
        <v>J-Exim, Inc.COMP - 2019</v>
      </c>
      <c r="B536" t="s">
        <v>106</v>
      </c>
      <c r="C536" t="s">
        <v>20</v>
      </c>
      <c r="D536" t="s">
        <v>104</v>
      </c>
      <c r="E536">
        <v>12</v>
      </c>
      <c r="F536">
        <v>3</v>
      </c>
      <c r="G536">
        <f>VLOOKUP(A536,project2!A:B,2,FALSE)</f>
        <v>88</v>
      </c>
      <c r="H536">
        <f>VLOOKUP(D536,pic!A:B,2,FALSE)</f>
        <v>3</v>
      </c>
      <c r="I536" t="str">
        <f t="shared" si="17"/>
        <v>883</v>
      </c>
      <c r="J536">
        <f>VLOOKUP(I536,assign_csv!A:B,2,FALSE)</f>
        <v>102</v>
      </c>
    </row>
    <row r="537" spans="1:10" x14ac:dyDescent="0.55000000000000004">
      <c r="A537" t="str">
        <f t="shared" si="16"/>
        <v>J-Exim, Inc.COMP - 2019</v>
      </c>
      <c r="B537" t="s">
        <v>106</v>
      </c>
      <c r="C537" t="s">
        <v>20</v>
      </c>
      <c r="D537" t="s">
        <v>104</v>
      </c>
      <c r="E537">
        <v>13</v>
      </c>
      <c r="F537">
        <v>2</v>
      </c>
      <c r="G537">
        <f>VLOOKUP(A537,project2!A:B,2,FALSE)</f>
        <v>88</v>
      </c>
      <c r="H537">
        <f>VLOOKUP(D537,pic!A:B,2,FALSE)</f>
        <v>3</v>
      </c>
      <c r="I537" t="str">
        <f t="shared" si="17"/>
        <v>883</v>
      </c>
      <c r="J537">
        <f>VLOOKUP(I537,assign_csv!A:B,2,FALSE)</f>
        <v>102</v>
      </c>
    </row>
    <row r="538" spans="1:10" x14ac:dyDescent="0.55000000000000004">
      <c r="A538" t="str">
        <f t="shared" si="16"/>
        <v>J-Exim, Inc.COMP - 2019</v>
      </c>
      <c r="B538" t="s">
        <v>106</v>
      </c>
      <c r="C538" t="s">
        <v>20</v>
      </c>
      <c r="D538" t="s">
        <v>104</v>
      </c>
      <c r="E538">
        <v>14</v>
      </c>
      <c r="F538">
        <v>1</v>
      </c>
      <c r="G538">
        <f>VLOOKUP(A538,project2!A:B,2,FALSE)</f>
        <v>88</v>
      </c>
      <c r="H538">
        <f>VLOOKUP(D538,pic!A:B,2,FALSE)</f>
        <v>3</v>
      </c>
      <c r="I538" t="str">
        <f t="shared" si="17"/>
        <v>883</v>
      </c>
      <c r="J538">
        <f>VLOOKUP(I538,assign_csv!A:B,2,FALSE)</f>
        <v>102</v>
      </c>
    </row>
    <row r="539" spans="1:10" x14ac:dyDescent="0.55000000000000004">
      <c r="A539" t="str">
        <f t="shared" si="16"/>
        <v>J-Exim, Inc.COMP - 2019</v>
      </c>
      <c r="B539" t="s">
        <v>106</v>
      </c>
      <c r="C539" t="s">
        <v>20</v>
      </c>
      <c r="D539" t="s">
        <v>104</v>
      </c>
      <c r="E539">
        <v>15</v>
      </c>
      <c r="F539">
        <v>6</v>
      </c>
      <c r="G539">
        <f>VLOOKUP(A539,project2!A:B,2,FALSE)</f>
        <v>88</v>
      </c>
      <c r="H539">
        <f>VLOOKUP(D539,pic!A:B,2,FALSE)</f>
        <v>3</v>
      </c>
      <c r="I539" t="str">
        <f t="shared" si="17"/>
        <v>883</v>
      </c>
      <c r="J539">
        <f>VLOOKUP(I539,assign_csv!A:B,2,FALSE)</f>
        <v>102</v>
      </c>
    </row>
    <row r="540" spans="1:10" x14ac:dyDescent="0.55000000000000004">
      <c r="A540" t="str">
        <f t="shared" si="16"/>
        <v>J-Exim, Inc.COMP - 2019</v>
      </c>
      <c r="B540" t="s">
        <v>106</v>
      </c>
      <c r="C540" t="s">
        <v>20</v>
      </c>
      <c r="D540" t="s">
        <v>104</v>
      </c>
      <c r="E540">
        <v>16</v>
      </c>
      <c r="F540">
        <v>3</v>
      </c>
      <c r="G540">
        <f>VLOOKUP(A540,project2!A:B,2,FALSE)</f>
        <v>88</v>
      </c>
      <c r="H540">
        <f>VLOOKUP(D540,pic!A:B,2,FALSE)</f>
        <v>3</v>
      </c>
      <c r="I540" t="str">
        <f t="shared" si="17"/>
        <v>883</v>
      </c>
      <c r="J540">
        <f>VLOOKUP(I540,assign_csv!A:B,2,FALSE)</f>
        <v>102</v>
      </c>
    </row>
    <row r="541" spans="1:10" x14ac:dyDescent="0.55000000000000004">
      <c r="A541" t="str">
        <f t="shared" si="16"/>
        <v>J-Exim, Inc.COMP - 2019</v>
      </c>
      <c r="B541" t="s">
        <v>106</v>
      </c>
      <c r="C541" t="s">
        <v>20</v>
      </c>
      <c r="D541" t="s">
        <v>104</v>
      </c>
      <c r="E541">
        <v>18</v>
      </c>
      <c r="F541">
        <v>2</v>
      </c>
      <c r="G541">
        <f>VLOOKUP(A541,project2!A:B,2,FALSE)</f>
        <v>88</v>
      </c>
      <c r="H541">
        <f>VLOOKUP(D541,pic!A:B,2,FALSE)</f>
        <v>3</v>
      </c>
      <c r="I541" t="str">
        <f t="shared" si="17"/>
        <v>883</v>
      </c>
      <c r="J541">
        <f>VLOOKUP(I541,assign_csv!A:B,2,FALSE)</f>
        <v>102</v>
      </c>
    </row>
    <row r="542" spans="1:10" x14ac:dyDescent="0.55000000000000004">
      <c r="A542" t="str">
        <f t="shared" si="16"/>
        <v>J-Exim, Inc.COMP - 2019</v>
      </c>
      <c r="B542" t="s">
        <v>106</v>
      </c>
      <c r="C542" t="s">
        <v>20</v>
      </c>
      <c r="D542" t="s">
        <v>217</v>
      </c>
      <c r="E542">
        <v>4</v>
      </c>
      <c r="F542">
        <v>0</v>
      </c>
      <c r="G542">
        <f>VLOOKUP(A542,project2!A:B,2,FALSE)</f>
        <v>88</v>
      </c>
      <c r="H542">
        <f>VLOOKUP(D542,pic!A:B,2,FALSE)</f>
        <v>9</v>
      </c>
      <c r="I542" t="str">
        <f t="shared" si="17"/>
        <v>889</v>
      </c>
      <c r="J542">
        <f>VLOOKUP(I542,assign_csv!A:B,2,FALSE)</f>
        <v>103</v>
      </c>
    </row>
    <row r="543" spans="1:10" x14ac:dyDescent="0.55000000000000004">
      <c r="A543" t="str">
        <f t="shared" si="16"/>
        <v>J-Exim, Inc.COMP - 2019</v>
      </c>
      <c r="B543" t="s">
        <v>106</v>
      </c>
      <c r="C543" t="s">
        <v>20</v>
      </c>
      <c r="D543" t="s">
        <v>217</v>
      </c>
      <c r="E543">
        <v>5</v>
      </c>
      <c r="F543">
        <v>1</v>
      </c>
      <c r="G543">
        <f>VLOOKUP(A543,project2!A:B,2,FALSE)</f>
        <v>88</v>
      </c>
      <c r="H543">
        <f>VLOOKUP(D543,pic!A:B,2,FALSE)</f>
        <v>9</v>
      </c>
      <c r="I543" t="str">
        <f t="shared" si="17"/>
        <v>889</v>
      </c>
      <c r="J543">
        <f>VLOOKUP(I543,assign_csv!A:B,2,FALSE)</f>
        <v>103</v>
      </c>
    </row>
    <row r="544" spans="1:10" x14ac:dyDescent="0.55000000000000004">
      <c r="A544" t="str">
        <f t="shared" si="16"/>
        <v>J-Exim, Inc.COMP - 2019</v>
      </c>
      <c r="B544" t="s">
        <v>106</v>
      </c>
      <c r="C544" t="s">
        <v>20</v>
      </c>
      <c r="D544" t="s">
        <v>217</v>
      </c>
      <c r="E544">
        <v>6</v>
      </c>
      <c r="F544">
        <v>1</v>
      </c>
      <c r="G544">
        <f>VLOOKUP(A544,project2!A:B,2,FALSE)</f>
        <v>88</v>
      </c>
      <c r="H544">
        <f>VLOOKUP(D544,pic!A:B,2,FALSE)</f>
        <v>9</v>
      </c>
      <c r="I544" t="str">
        <f t="shared" si="17"/>
        <v>889</v>
      </c>
      <c r="J544">
        <f>VLOOKUP(I544,assign_csv!A:B,2,FALSE)</f>
        <v>103</v>
      </c>
    </row>
    <row r="545" spans="1:10" x14ac:dyDescent="0.55000000000000004">
      <c r="A545" t="str">
        <f t="shared" si="16"/>
        <v>J-Exim, Inc.COMP - 2019</v>
      </c>
      <c r="B545" t="s">
        <v>106</v>
      </c>
      <c r="C545" t="s">
        <v>20</v>
      </c>
      <c r="D545" t="s">
        <v>217</v>
      </c>
      <c r="E545">
        <v>7</v>
      </c>
      <c r="F545">
        <v>1</v>
      </c>
      <c r="G545">
        <f>VLOOKUP(A545,project2!A:B,2,FALSE)</f>
        <v>88</v>
      </c>
      <c r="H545">
        <f>VLOOKUP(D545,pic!A:B,2,FALSE)</f>
        <v>9</v>
      </c>
      <c r="I545" t="str">
        <f t="shared" si="17"/>
        <v>889</v>
      </c>
      <c r="J545">
        <f>VLOOKUP(I545,assign_csv!A:B,2,FALSE)</f>
        <v>103</v>
      </c>
    </row>
    <row r="546" spans="1:10" x14ac:dyDescent="0.55000000000000004">
      <c r="A546" t="str">
        <f t="shared" si="16"/>
        <v>J-Exim, Inc.COMP - 2019</v>
      </c>
      <c r="B546" t="s">
        <v>106</v>
      </c>
      <c r="C546" t="s">
        <v>20</v>
      </c>
      <c r="D546" t="s">
        <v>217</v>
      </c>
      <c r="E546">
        <v>9</v>
      </c>
      <c r="F546">
        <v>2</v>
      </c>
      <c r="G546">
        <f>VLOOKUP(A546,project2!A:B,2,FALSE)</f>
        <v>88</v>
      </c>
      <c r="H546">
        <f>VLOOKUP(D546,pic!A:B,2,FALSE)</f>
        <v>9</v>
      </c>
      <c r="I546" t="str">
        <f t="shared" si="17"/>
        <v>889</v>
      </c>
      <c r="J546">
        <f>VLOOKUP(I546,assign_csv!A:B,2,FALSE)</f>
        <v>103</v>
      </c>
    </row>
    <row r="547" spans="1:10" x14ac:dyDescent="0.55000000000000004">
      <c r="A547" t="str">
        <f t="shared" si="16"/>
        <v>J-Exim, Inc.COMP - 2019</v>
      </c>
      <c r="B547" t="s">
        <v>106</v>
      </c>
      <c r="C547" t="s">
        <v>20</v>
      </c>
      <c r="D547" t="s">
        <v>217</v>
      </c>
      <c r="E547">
        <v>11</v>
      </c>
      <c r="F547">
        <v>0</v>
      </c>
      <c r="G547">
        <f>VLOOKUP(A547,project2!A:B,2,FALSE)</f>
        <v>88</v>
      </c>
      <c r="H547">
        <f>VLOOKUP(D547,pic!A:B,2,FALSE)</f>
        <v>9</v>
      </c>
      <c r="I547" t="str">
        <f t="shared" si="17"/>
        <v>889</v>
      </c>
      <c r="J547">
        <f>VLOOKUP(I547,assign_csv!A:B,2,FALSE)</f>
        <v>103</v>
      </c>
    </row>
    <row r="548" spans="1:10" x14ac:dyDescent="0.55000000000000004">
      <c r="A548" t="str">
        <f t="shared" si="16"/>
        <v>J-Exim, Inc.COMP - 2019</v>
      </c>
      <c r="B548" t="s">
        <v>106</v>
      </c>
      <c r="C548" t="s">
        <v>20</v>
      </c>
      <c r="D548" t="s">
        <v>217</v>
      </c>
      <c r="E548">
        <v>12</v>
      </c>
      <c r="F548">
        <v>17</v>
      </c>
      <c r="G548">
        <f>VLOOKUP(A548,project2!A:B,2,FALSE)</f>
        <v>88</v>
      </c>
      <c r="H548">
        <f>VLOOKUP(D548,pic!A:B,2,FALSE)</f>
        <v>9</v>
      </c>
      <c r="I548" t="str">
        <f t="shared" si="17"/>
        <v>889</v>
      </c>
      <c r="J548">
        <f>VLOOKUP(I548,assign_csv!A:B,2,FALSE)</f>
        <v>103</v>
      </c>
    </row>
    <row r="549" spans="1:10" x14ac:dyDescent="0.55000000000000004">
      <c r="A549" t="str">
        <f t="shared" si="16"/>
        <v>J-Exim, Inc.COMP - 2019</v>
      </c>
      <c r="B549" t="s">
        <v>106</v>
      </c>
      <c r="C549" t="s">
        <v>20</v>
      </c>
      <c r="D549" t="s">
        <v>217</v>
      </c>
      <c r="E549">
        <v>13</v>
      </c>
      <c r="F549">
        <v>12</v>
      </c>
      <c r="G549">
        <f>VLOOKUP(A549,project2!A:B,2,FALSE)</f>
        <v>88</v>
      </c>
      <c r="H549">
        <f>VLOOKUP(D549,pic!A:B,2,FALSE)</f>
        <v>9</v>
      </c>
      <c r="I549" t="str">
        <f t="shared" si="17"/>
        <v>889</v>
      </c>
      <c r="J549">
        <f>VLOOKUP(I549,assign_csv!A:B,2,FALSE)</f>
        <v>103</v>
      </c>
    </row>
    <row r="550" spans="1:10" x14ac:dyDescent="0.55000000000000004">
      <c r="A550" t="str">
        <f t="shared" si="16"/>
        <v>J-Exim, Inc.COMP - 2019</v>
      </c>
      <c r="B550" t="s">
        <v>106</v>
      </c>
      <c r="C550" t="s">
        <v>20</v>
      </c>
      <c r="D550" t="s">
        <v>217</v>
      </c>
      <c r="E550">
        <v>14</v>
      </c>
      <c r="F550">
        <v>3</v>
      </c>
      <c r="G550">
        <f>VLOOKUP(A550,project2!A:B,2,FALSE)</f>
        <v>88</v>
      </c>
      <c r="H550">
        <f>VLOOKUP(D550,pic!A:B,2,FALSE)</f>
        <v>9</v>
      </c>
      <c r="I550" t="str">
        <f t="shared" si="17"/>
        <v>889</v>
      </c>
      <c r="J550">
        <f>VLOOKUP(I550,assign_csv!A:B,2,FALSE)</f>
        <v>103</v>
      </c>
    </row>
    <row r="551" spans="1:10" x14ac:dyDescent="0.55000000000000004">
      <c r="A551" t="str">
        <f t="shared" si="16"/>
        <v>J-Exim, Inc.COMP - 2019</v>
      </c>
      <c r="B551" t="s">
        <v>106</v>
      </c>
      <c r="C551" t="s">
        <v>20</v>
      </c>
      <c r="D551" t="s">
        <v>217</v>
      </c>
      <c r="E551">
        <v>15</v>
      </c>
      <c r="F551">
        <v>2</v>
      </c>
      <c r="G551">
        <f>VLOOKUP(A551,project2!A:B,2,FALSE)</f>
        <v>88</v>
      </c>
      <c r="H551">
        <f>VLOOKUP(D551,pic!A:B,2,FALSE)</f>
        <v>9</v>
      </c>
      <c r="I551" t="str">
        <f t="shared" si="17"/>
        <v>889</v>
      </c>
      <c r="J551">
        <f>VLOOKUP(I551,assign_csv!A:B,2,FALSE)</f>
        <v>103</v>
      </c>
    </row>
    <row r="552" spans="1:10" x14ac:dyDescent="0.55000000000000004">
      <c r="A552" t="str">
        <f t="shared" si="16"/>
        <v>J-Exim, Inc.COMP - 2019</v>
      </c>
      <c r="B552" t="s">
        <v>106</v>
      </c>
      <c r="C552" t="s">
        <v>20</v>
      </c>
      <c r="D552" t="s">
        <v>217</v>
      </c>
      <c r="E552">
        <v>16</v>
      </c>
      <c r="F552">
        <v>1</v>
      </c>
      <c r="G552">
        <f>VLOOKUP(A552,project2!A:B,2,FALSE)</f>
        <v>88</v>
      </c>
      <c r="H552">
        <f>VLOOKUP(D552,pic!A:B,2,FALSE)</f>
        <v>9</v>
      </c>
      <c r="I552" t="str">
        <f t="shared" si="17"/>
        <v>889</v>
      </c>
      <c r="J552">
        <f>VLOOKUP(I552,assign_csv!A:B,2,FALSE)</f>
        <v>103</v>
      </c>
    </row>
    <row r="553" spans="1:10" x14ac:dyDescent="0.55000000000000004">
      <c r="A553" t="str">
        <f t="shared" si="16"/>
        <v>J-Exim, Inc.COMP - 2019</v>
      </c>
      <c r="B553" t="s">
        <v>106</v>
      </c>
      <c r="C553" t="s">
        <v>20</v>
      </c>
      <c r="D553" t="s">
        <v>217</v>
      </c>
      <c r="E553">
        <v>17</v>
      </c>
      <c r="F553">
        <v>1</v>
      </c>
      <c r="G553">
        <f>VLOOKUP(A553,project2!A:B,2,FALSE)</f>
        <v>88</v>
      </c>
      <c r="H553">
        <f>VLOOKUP(D553,pic!A:B,2,FALSE)</f>
        <v>9</v>
      </c>
      <c r="I553" t="str">
        <f t="shared" si="17"/>
        <v>889</v>
      </c>
      <c r="J553">
        <f>VLOOKUP(I553,assign_csv!A:B,2,FALSE)</f>
        <v>103</v>
      </c>
    </row>
    <row r="554" spans="1:10" x14ac:dyDescent="0.55000000000000004">
      <c r="A554" t="str">
        <f t="shared" si="16"/>
        <v>J-Exim, Inc.COMP - 2019</v>
      </c>
      <c r="B554" t="s">
        <v>106</v>
      </c>
      <c r="C554" t="s">
        <v>20</v>
      </c>
      <c r="D554" t="s">
        <v>217</v>
      </c>
      <c r="E554">
        <v>18</v>
      </c>
      <c r="F554">
        <v>1</v>
      </c>
      <c r="G554">
        <f>VLOOKUP(A554,project2!A:B,2,FALSE)</f>
        <v>88</v>
      </c>
      <c r="H554">
        <f>VLOOKUP(D554,pic!A:B,2,FALSE)</f>
        <v>9</v>
      </c>
      <c r="I554" t="str">
        <f t="shared" si="17"/>
        <v>889</v>
      </c>
      <c r="J554">
        <f>VLOOKUP(I554,assign_csv!A:B,2,FALSE)</f>
        <v>103</v>
      </c>
    </row>
    <row r="555" spans="1:10" x14ac:dyDescent="0.55000000000000004">
      <c r="A555" t="str">
        <f t="shared" si="16"/>
        <v>J-Exim, Inc.COMP - 2019</v>
      </c>
      <c r="B555" t="s">
        <v>106</v>
      </c>
      <c r="C555" t="s">
        <v>20</v>
      </c>
      <c r="D555" t="s">
        <v>217</v>
      </c>
      <c r="E555">
        <v>19</v>
      </c>
      <c r="F555">
        <v>1</v>
      </c>
      <c r="G555">
        <f>VLOOKUP(A555,project2!A:B,2,FALSE)</f>
        <v>88</v>
      </c>
      <c r="H555">
        <f>VLOOKUP(D555,pic!A:B,2,FALSE)</f>
        <v>9</v>
      </c>
      <c r="I555" t="str">
        <f t="shared" si="17"/>
        <v>889</v>
      </c>
      <c r="J555">
        <f>VLOOKUP(I555,assign_csv!A:B,2,FALSE)</f>
        <v>103</v>
      </c>
    </row>
    <row r="556" spans="1:10" x14ac:dyDescent="0.55000000000000004">
      <c r="A556" t="str">
        <f t="shared" si="16"/>
        <v>MHK USA LTD.COMP - 2019</v>
      </c>
      <c r="B556" t="s">
        <v>108</v>
      </c>
      <c r="C556" t="s">
        <v>20</v>
      </c>
      <c r="D556" t="s">
        <v>192</v>
      </c>
      <c r="E556">
        <v>1</v>
      </c>
      <c r="F556">
        <v>3</v>
      </c>
      <c r="G556">
        <f>VLOOKUP(A556,project2!A:B,2,FALSE)</f>
        <v>211</v>
      </c>
      <c r="H556">
        <f>VLOOKUP(D556,pic!A:B,2,FALSE)</f>
        <v>1</v>
      </c>
      <c r="I556" t="str">
        <f t="shared" si="17"/>
        <v>2111</v>
      </c>
      <c r="J556">
        <f>VLOOKUP(I556,assign_csv!A:B,2,FALSE)</f>
        <v>104</v>
      </c>
    </row>
    <row r="557" spans="1:10" x14ac:dyDescent="0.55000000000000004">
      <c r="A557" t="str">
        <f t="shared" si="16"/>
        <v>MHK USA LTD.COMP - 2019</v>
      </c>
      <c r="B557" t="s">
        <v>108</v>
      </c>
      <c r="C557" t="s">
        <v>20</v>
      </c>
      <c r="D557" t="s">
        <v>192</v>
      </c>
      <c r="E557">
        <v>13</v>
      </c>
      <c r="F557">
        <v>0</v>
      </c>
      <c r="G557">
        <f>VLOOKUP(A557,project2!A:B,2,FALSE)</f>
        <v>211</v>
      </c>
      <c r="H557">
        <f>VLOOKUP(D557,pic!A:B,2,FALSE)</f>
        <v>1</v>
      </c>
      <c r="I557" t="str">
        <f t="shared" si="17"/>
        <v>2111</v>
      </c>
      <c r="J557">
        <f>VLOOKUP(I557,assign_csv!A:B,2,FALSE)</f>
        <v>104</v>
      </c>
    </row>
    <row r="558" spans="1:10" x14ac:dyDescent="0.55000000000000004">
      <c r="A558" t="str">
        <f t="shared" si="16"/>
        <v>MHK USA LTD.COMP - 2019</v>
      </c>
      <c r="B558" t="s">
        <v>108</v>
      </c>
      <c r="C558" t="s">
        <v>20</v>
      </c>
      <c r="D558" t="s">
        <v>192</v>
      </c>
      <c r="E558">
        <v>45</v>
      </c>
      <c r="F558">
        <v>1</v>
      </c>
      <c r="G558">
        <f>VLOOKUP(A558,project2!A:B,2,FALSE)</f>
        <v>211</v>
      </c>
      <c r="H558">
        <f>VLOOKUP(D558,pic!A:B,2,FALSE)</f>
        <v>1</v>
      </c>
      <c r="I558" t="str">
        <f t="shared" si="17"/>
        <v>2111</v>
      </c>
      <c r="J558">
        <f>VLOOKUP(I558,assign_csv!A:B,2,FALSE)</f>
        <v>104</v>
      </c>
    </row>
    <row r="559" spans="1:10" x14ac:dyDescent="0.55000000000000004">
      <c r="A559" t="str">
        <f t="shared" si="16"/>
        <v>MHK USA LTD.COMP - 2019</v>
      </c>
      <c r="B559" t="s">
        <v>108</v>
      </c>
      <c r="C559" t="s">
        <v>20</v>
      </c>
      <c r="D559" t="s">
        <v>104</v>
      </c>
      <c r="E559">
        <v>1</v>
      </c>
      <c r="F559">
        <v>2</v>
      </c>
      <c r="G559">
        <f>VLOOKUP(A559,project2!A:B,2,FALSE)</f>
        <v>211</v>
      </c>
      <c r="H559">
        <f>VLOOKUP(D559,pic!A:B,2,FALSE)</f>
        <v>3</v>
      </c>
      <c r="I559" t="str">
        <f t="shared" si="17"/>
        <v>2113</v>
      </c>
      <c r="J559">
        <f>VLOOKUP(I559,assign_csv!A:B,2,FALSE)</f>
        <v>105</v>
      </c>
    </row>
    <row r="560" spans="1:10" x14ac:dyDescent="0.55000000000000004">
      <c r="A560" t="str">
        <f t="shared" si="16"/>
        <v>MHK USA LTD.COMP - 2019</v>
      </c>
      <c r="B560" t="s">
        <v>108</v>
      </c>
      <c r="C560" t="s">
        <v>20</v>
      </c>
      <c r="D560" t="s">
        <v>104</v>
      </c>
      <c r="E560">
        <v>2</v>
      </c>
      <c r="F560">
        <v>1</v>
      </c>
      <c r="G560">
        <f>VLOOKUP(A560,project2!A:B,2,FALSE)</f>
        <v>211</v>
      </c>
      <c r="H560">
        <f>VLOOKUP(D560,pic!A:B,2,FALSE)</f>
        <v>3</v>
      </c>
      <c r="I560" t="str">
        <f t="shared" si="17"/>
        <v>2113</v>
      </c>
      <c r="J560">
        <f>VLOOKUP(I560,assign_csv!A:B,2,FALSE)</f>
        <v>105</v>
      </c>
    </row>
    <row r="561" spans="1:10" x14ac:dyDescent="0.55000000000000004">
      <c r="A561" t="str">
        <f t="shared" si="16"/>
        <v>MHK USA LTD.COMP - 2019</v>
      </c>
      <c r="B561" t="s">
        <v>108</v>
      </c>
      <c r="C561" t="s">
        <v>20</v>
      </c>
      <c r="D561" t="s">
        <v>104</v>
      </c>
      <c r="E561">
        <v>3</v>
      </c>
      <c r="F561">
        <v>6</v>
      </c>
      <c r="G561">
        <f>VLOOKUP(A561,project2!A:B,2,FALSE)</f>
        <v>211</v>
      </c>
      <c r="H561">
        <f>VLOOKUP(D561,pic!A:B,2,FALSE)</f>
        <v>3</v>
      </c>
      <c r="I561" t="str">
        <f t="shared" si="17"/>
        <v>2113</v>
      </c>
      <c r="J561">
        <f>VLOOKUP(I561,assign_csv!A:B,2,FALSE)</f>
        <v>105</v>
      </c>
    </row>
    <row r="562" spans="1:10" x14ac:dyDescent="0.55000000000000004">
      <c r="A562" t="str">
        <f t="shared" si="16"/>
        <v>MHK USA LTD.COMP - 2019</v>
      </c>
      <c r="B562" t="s">
        <v>108</v>
      </c>
      <c r="C562" t="s">
        <v>20</v>
      </c>
      <c r="D562" t="s">
        <v>104</v>
      </c>
      <c r="E562">
        <v>4</v>
      </c>
      <c r="F562">
        <v>0</v>
      </c>
      <c r="G562">
        <f>VLOOKUP(A562,project2!A:B,2,FALSE)</f>
        <v>211</v>
      </c>
      <c r="H562">
        <f>VLOOKUP(D562,pic!A:B,2,FALSE)</f>
        <v>3</v>
      </c>
      <c r="I562" t="str">
        <f t="shared" si="17"/>
        <v>2113</v>
      </c>
      <c r="J562">
        <f>VLOOKUP(I562,assign_csv!A:B,2,FALSE)</f>
        <v>105</v>
      </c>
    </row>
    <row r="563" spans="1:10" x14ac:dyDescent="0.55000000000000004">
      <c r="A563" t="str">
        <f t="shared" si="16"/>
        <v>MHK USA LTD.COMP - 2019</v>
      </c>
      <c r="B563" t="s">
        <v>108</v>
      </c>
      <c r="C563" t="s">
        <v>20</v>
      </c>
      <c r="D563" t="s">
        <v>104</v>
      </c>
      <c r="E563">
        <v>45</v>
      </c>
      <c r="F563">
        <v>2</v>
      </c>
      <c r="G563">
        <f>VLOOKUP(A563,project2!A:B,2,FALSE)</f>
        <v>211</v>
      </c>
      <c r="H563">
        <f>VLOOKUP(D563,pic!A:B,2,FALSE)</f>
        <v>3</v>
      </c>
      <c r="I563" t="str">
        <f t="shared" si="17"/>
        <v>2113</v>
      </c>
      <c r="J563">
        <f>VLOOKUP(I563,assign_csv!A:B,2,FALSE)</f>
        <v>105</v>
      </c>
    </row>
    <row r="564" spans="1:10" x14ac:dyDescent="0.55000000000000004">
      <c r="A564" t="str">
        <f t="shared" si="16"/>
        <v>MHK USA LTD.COMP - 2019</v>
      </c>
      <c r="B564" t="s">
        <v>108</v>
      </c>
      <c r="C564" t="s">
        <v>20</v>
      </c>
      <c r="D564" t="s">
        <v>149</v>
      </c>
      <c r="E564">
        <v>1</v>
      </c>
      <c r="F564">
        <v>5</v>
      </c>
      <c r="G564">
        <f>VLOOKUP(A564,project2!A:B,2,FALSE)</f>
        <v>211</v>
      </c>
      <c r="H564">
        <f>VLOOKUP(D564,pic!A:B,2,FALSE)</f>
        <v>6</v>
      </c>
      <c r="I564" t="str">
        <f t="shared" si="17"/>
        <v>2116</v>
      </c>
      <c r="J564">
        <f>VLOOKUP(I564,assign_csv!A:B,2,FALSE)</f>
        <v>106</v>
      </c>
    </row>
    <row r="565" spans="1:10" x14ac:dyDescent="0.55000000000000004">
      <c r="A565" t="str">
        <f t="shared" si="16"/>
        <v>MHK USA LTD.COMP - 2019</v>
      </c>
      <c r="B565" t="s">
        <v>108</v>
      </c>
      <c r="C565" t="s">
        <v>20</v>
      </c>
      <c r="D565" t="s">
        <v>218</v>
      </c>
      <c r="E565">
        <v>1</v>
      </c>
      <c r="F565">
        <v>10</v>
      </c>
      <c r="G565">
        <f>VLOOKUP(A565,project2!A:B,2,FALSE)</f>
        <v>211</v>
      </c>
      <c r="H565">
        <f>VLOOKUP(D565,pic!A:B,2,FALSE)</f>
        <v>8</v>
      </c>
      <c r="I565" t="str">
        <f t="shared" si="17"/>
        <v>2118</v>
      </c>
      <c r="J565">
        <f>VLOOKUP(I565,assign_csv!A:B,2,FALSE)</f>
        <v>107</v>
      </c>
    </row>
    <row r="566" spans="1:10" x14ac:dyDescent="0.55000000000000004">
      <c r="A566" t="str">
        <f t="shared" si="16"/>
        <v>MHK USA LTD.COMP - 2019</v>
      </c>
      <c r="B566" t="s">
        <v>108</v>
      </c>
      <c r="C566" t="s">
        <v>20</v>
      </c>
      <c r="D566" t="s">
        <v>218</v>
      </c>
      <c r="E566">
        <v>2</v>
      </c>
      <c r="F566">
        <v>4</v>
      </c>
      <c r="G566">
        <f>VLOOKUP(A566,project2!A:B,2,FALSE)</f>
        <v>211</v>
      </c>
      <c r="H566">
        <f>VLOOKUP(D566,pic!A:B,2,FALSE)</f>
        <v>8</v>
      </c>
      <c r="I566" t="str">
        <f t="shared" si="17"/>
        <v>2118</v>
      </c>
      <c r="J566">
        <f>VLOOKUP(I566,assign_csv!A:B,2,FALSE)</f>
        <v>107</v>
      </c>
    </row>
    <row r="567" spans="1:10" x14ac:dyDescent="0.55000000000000004">
      <c r="A567" t="str">
        <f t="shared" si="16"/>
        <v>MHK USA LTD.COMP - 2019</v>
      </c>
      <c r="B567" t="s">
        <v>108</v>
      </c>
      <c r="C567" t="s">
        <v>20</v>
      </c>
      <c r="D567" t="s">
        <v>218</v>
      </c>
      <c r="E567">
        <v>3</v>
      </c>
      <c r="F567">
        <v>9</v>
      </c>
      <c r="G567">
        <f>VLOOKUP(A567,project2!A:B,2,FALSE)</f>
        <v>211</v>
      </c>
      <c r="H567">
        <f>VLOOKUP(D567,pic!A:B,2,FALSE)</f>
        <v>8</v>
      </c>
      <c r="I567" t="str">
        <f t="shared" si="17"/>
        <v>2118</v>
      </c>
      <c r="J567">
        <f>VLOOKUP(I567,assign_csv!A:B,2,FALSE)</f>
        <v>107</v>
      </c>
    </row>
    <row r="568" spans="1:10" x14ac:dyDescent="0.55000000000000004">
      <c r="A568" t="str">
        <f t="shared" si="16"/>
        <v>MHK USA LTD.COMP - 2019</v>
      </c>
      <c r="B568" t="s">
        <v>108</v>
      </c>
      <c r="C568" t="s">
        <v>20</v>
      </c>
      <c r="D568" t="s">
        <v>218</v>
      </c>
      <c r="E568">
        <v>6</v>
      </c>
      <c r="F568">
        <v>2</v>
      </c>
      <c r="G568">
        <f>VLOOKUP(A568,project2!A:B,2,FALSE)</f>
        <v>211</v>
      </c>
      <c r="H568">
        <f>VLOOKUP(D568,pic!A:B,2,FALSE)</f>
        <v>8</v>
      </c>
      <c r="I568" t="str">
        <f t="shared" si="17"/>
        <v>2118</v>
      </c>
      <c r="J568">
        <f>VLOOKUP(I568,assign_csv!A:B,2,FALSE)</f>
        <v>107</v>
      </c>
    </row>
    <row r="569" spans="1:10" x14ac:dyDescent="0.55000000000000004">
      <c r="A569" t="str">
        <f t="shared" si="16"/>
        <v>MHK USA LTD.COMP - 2019</v>
      </c>
      <c r="B569" t="s">
        <v>108</v>
      </c>
      <c r="C569" t="s">
        <v>20</v>
      </c>
      <c r="D569" t="s">
        <v>218</v>
      </c>
      <c r="E569">
        <v>9</v>
      </c>
      <c r="F569">
        <v>2</v>
      </c>
      <c r="G569">
        <f>VLOOKUP(A569,project2!A:B,2,FALSE)</f>
        <v>211</v>
      </c>
      <c r="H569">
        <f>VLOOKUP(D569,pic!A:B,2,FALSE)</f>
        <v>8</v>
      </c>
      <c r="I569" t="str">
        <f t="shared" si="17"/>
        <v>2118</v>
      </c>
      <c r="J569">
        <f>VLOOKUP(I569,assign_csv!A:B,2,FALSE)</f>
        <v>107</v>
      </c>
    </row>
    <row r="570" spans="1:10" x14ac:dyDescent="0.55000000000000004">
      <c r="A570" t="str">
        <f t="shared" si="16"/>
        <v>MHK USA LTD.COMP - 2019</v>
      </c>
      <c r="B570" t="s">
        <v>108</v>
      </c>
      <c r="C570" t="s">
        <v>20</v>
      </c>
      <c r="D570" t="s">
        <v>218</v>
      </c>
      <c r="E570">
        <v>45</v>
      </c>
      <c r="F570">
        <v>1</v>
      </c>
      <c r="G570">
        <f>VLOOKUP(A570,project2!A:B,2,FALSE)</f>
        <v>211</v>
      </c>
      <c r="H570">
        <f>VLOOKUP(D570,pic!A:B,2,FALSE)</f>
        <v>8</v>
      </c>
      <c r="I570" t="str">
        <f t="shared" si="17"/>
        <v>2118</v>
      </c>
      <c r="J570">
        <f>VLOOKUP(I570,assign_csv!A:B,2,FALSE)</f>
        <v>107</v>
      </c>
    </row>
    <row r="571" spans="1:10" x14ac:dyDescent="0.55000000000000004">
      <c r="A571" t="str">
        <f t="shared" si="16"/>
        <v>MHK USA LTD.COMP - 2019</v>
      </c>
      <c r="B571" t="s">
        <v>108</v>
      </c>
      <c r="C571" t="s">
        <v>20</v>
      </c>
      <c r="D571" t="s">
        <v>218</v>
      </c>
      <c r="E571">
        <v>46</v>
      </c>
      <c r="F571">
        <v>2</v>
      </c>
      <c r="G571">
        <f>VLOOKUP(A571,project2!A:B,2,FALSE)</f>
        <v>211</v>
      </c>
      <c r="H571">
        <f>VLOOKUP(D571,pic!A:B,2,FALSE)</f>
        <v>8</v>
      </c>
      <c r="I571" t="str">
        <f t="shared" si="17"/>
        <v>2118</v>
      </c>
      <c r="J571">
        <f>VLOOKUP(I571,assign_csv!A:B,2,FALSE)</f>
        <v>107</v>
      </c>
    </row>
    <row r="572" spans="1:10" x14ac:dyDescent="0.55000000000000004">
      <c r="A572" t="str">
        <f t="shared" si="16"/>
        <v>MHK USA LTD.BM - 2020</v>
      </c>
      <c r="B572" t="s">
        <v>108</v>
      </c>
      <c r="C572" t="s">
        <v>658</v>
      </c>
      <c r="D572" t="s">
        <v>104</v>
      </c>
      <c r="E572">
        <v>19</v>
      </c>
      <c r="F572">
        <v>2</v>
      </c>
      <c r="G572">
        <f>VLOOKUP(A572,project2!A:B,2,FALSE)</f>
        <v>90</v>
      </c>
      <c r="H572">
        <f>VLOOKUP(D572,pic!A:B,2,FALSE)</f>
        <v>3</v>
      </c>
      <c r="I572" t="str">
        <f t="shared" si="17"/>
        <v>903</v>
      </c>
      <c r="J572">
        <f>VLOOKUP(I572,assign_csv!A:B,2,FALSE)</f>
        <v>109</v>
      </c>
    </row>
    <row r="573" spans="1:10" x14ac:dyDescent="0.55000000000000004">
      <c r="A573" t="str">
        <f t="shared" si="16"/>
        <v>MHK USA LTD.BM - 2020</v>
      </c>
      <c r="B573" t="s">
        <v>108</v>
      </c>
      <c r="C573" t="s">
        <v>658</v>
      </c>
      <c r="D573" t="s">
        <v>104</v>
      </c>
      <c r="E573">
        <v>20</v>
      </c>
      <c r="F573">
        <v>2</v>
      </c>
      <c r="G573">
        <f>VLOOKUP(A573,project2!A:B,2,FALSE)</f>
        <v>90</v>
      </c>
      <c r="H573">
        <f>VLOOKUP(D573,pic!A:B,2,FALSE)</f>
        <v>3</v>
      </c>
      <c r="I573" t="str">
        <f t="shared" si="17"/>
        <v>903</v>
      </c>
      <c r="J573">
        <f>VLOOKUP(I573,assign_csv!A:B,2,FALSE)</f>
        <v>109</v>
      </c>
    </row>
    <row r="574" spans="1:10" x14ac:dyDescent="0.55000000000000004">
      <c r="A574" t="str">
        <f t="shared" si="16"/>
        <v>MHK USA LTD.BM - 2020</v>
      </c>
      <c r="B574" t="s">
        <v>108</v>
      </c>
      <c r="C574" t="s">
        <v>658</v>
      </c>
      <c r="D574" t="s">
        <v>218</v>
      </c>
      <c r="E574">
        <v>19</v>
      </c>
      <c r="F574">
        <v>3</v>
      </c>
      <c r="G574">
        <f>VLOOKUP(A574,project2!A:B,2,FALSE)</f>
        <v>90</v>
      </c>
      <c r="H574">
        <f>VLOOKUP(D574,pic!A:B,2,FALSE)</f>
        <v>8</v>
      </c>
      <c r="I574" t="str">
        <f t="shared" si="17"/>
        <v>908</v>
      </c>
      <c r="J574">
        <f>VLOOKUP(I574,assign_csv!A:B,2,FALSE)</f>
        <v>110</v>
      </c>
    </row>
    <row r="575" spans="1:10" x14ac:dyDescent="0.55000000000000004">
      <c r="A575" t="str">
        <f t="shared" si="16"/>
        <v>MHK USA LTD.BM - 2020</v>
      </c>
      <c r="B575" t="s">
        <v>108</v>
      </c>
      <c r="C575" t="s">
        <v>658</v>
      </c>
      <c r="D575" t="s">
        <v>218</v>
      </c>
      <c r="E575">
        <v>20</v>
      </c>
      <c r="F575">
        <v>7</v>
      </c>
      <c r="G575">
        <f>VLOOKUP(A575,project2!A:B,2,FALSE)</f>
        <v>90</v>
      </c>
      <c r="H575">
        <f>VLOOKUP(D575,pic!A:B,2,FALSE)</f>
        <v>8</v>
      </c>
      <c r="I575" t="str">
        <f t="shared" si="17"/>
        <v>908</v>
      </c>
      <c r="J575">
        <f>VLOOKUP(I575,assign_csv!A:B,2,FALSE)</f>
        <v>110</v>
      </c>
    </row>
    <row r="576" spans="1:10" x14ac:dyDescent="0.55000000000000004">
      <c r="A576" t="str">
        <f t="shared" si="16"/>
        <v>NAX USA LogisticsCOMP - 2019</v>
      </c>
      <c r="B576" t="s">
        <v>111</v>
      </c>
      <c r="C576" t="s">
        <v>20</v>
      </c>
      <c r="D576" t="s">
        <v>192</v>
      </c>
      <c r="E576">
        <v>23</v>
      </c>
      <c r="F576">
        <v>1</v>
      </c>
      <c r="G576">
        <f>VLOOKUP(A576,project2!A:B,2,FALSE)</f>
        <v>95</v>
      </c>
      <c r="H576">
        <f>VLOOKUP(D576,pic!A:B,2,FALSE)</f>
        <v>1</v>
      </c>
      <c r="I576" t="str">
        <f t="shared" si="17"/>
        <v>951</v>
      </c>
      <c r="J576">
        <f>VLOOKUP(I576,assign_csv!A:B,2,FALSE)</f>
        <v>111</v>
      </c>
    </row>
    <row r="577" spans="1:10" x14ac:dyDescent="0.55000000000000004">
      <c r="A577" t="str">
        <f t="shared" si="16"/>
        <v>NAX USA LogisticsCOMP - 2019</v>
      </c>
      <c r="B577" t="s">
        <v>111</v>
      </c>
      <c r="C577" t="s">
        <v>20</v>
      </c>
      <c r="D577" t="s">
        <v>192</v>
      </c>
      <c r="E577">
        <v>25</v>
      </c>
      <c r="F577">
        <v>1</v>
      </c>
      <c r="G577">
        <f>VLOOKUP(A577,project2!A:B,2,FALSE)</f>
        <v>95</v>
      </c>
      <c r="H577">
        <f>VLOOKUP(D577,pic!A:B,2,FALSE)</f>
        <v>1</v>
      </c>
      <c r="I577" t="str">
        <f t="shared" si="17"/>
        <v>951</v>
      </c>
      <c r="J577">
        <f>VLOOKUP(I577,assign_csv!A:B,2,FALSE)</f>
        <v>111</v>
      </c>
    </row>
    <row r="578" spans="1:10" x14ac:dyDescent="0.55000000000000004">
      <c r="A578" t="str">
        <f t="shared" si="16"/>
        <v>NAX USA LogisticsCOMP - 2019</v>
      </c>
      <c r="B578" t="s">
        <v>111</v>
      </c>
      <c r="C578" t="s">
        <v>20</v>
      </c>
      <c r="D578" t="s">
        <v>104</v>
      </c>
      <c r="E578">
        <v>14</v>
      </c>
      <c r="F578">
        <v>0</v>
      </c>
      <c r="G578">
        <f>VLOOKUP(A578,project2!A:B,2,FALSE)</f>
        <v>95</v>
      </c>
      <c r="H578">
        <f>VLOOKUP(D578,pic!A:B,2,FALSE)</f>
        <v>3</v>
      </c>
      <c r="I578" t="str">
        <f t="shared" si="17"/>
        <v>953</v>
      </c>
      <c r="J578">
        <f>VLOOKUP(I578,assign_csv!A:B,2,FALSE)</f>
        <v>113</v>
      </c>
    </row>
    <row r="579" spans="1:10" x14ac:dyDescent="0.55000000000000004">
      <c r="A579" t="str">
        <f t="shared" ref="A579:A642" si="18">B579&amp;C579</f>
        <v>NAX USA LogisticsCOMP - 2019</v>
      </c>
      <c r="B579" t="s">
        <v>111</v>
      </c>
      <c r="C579" t="s">
        <v>20</v>
      </c>
      <c r="D579" t="s">
        <v>104</v>
      </c>
      <c r="E579">
        <v>15</v>
      </c>
      <c r="F579">
        <v>5</v>
      </c>
      <c r="G579">
        <f>VLOOKUP(A579,project2!A:B,2,FALSE)</f>
        <v>95</v>
      </c>
      <c r="H579">
        <f>VLOOKUP(D579,pic!A:B,2,FALSE)</f>
        <v>3</v>
      </c>
      <c r="I579" t="str">
        <f t="shared" ref="I579:I642" si="19">G579&amp;H579</f>
        <v>953</v>
      </c>
      <c r="J579">
        <f>VLOOKUP(I579,assign_csv!A:B,2,FALSE)</f>
        <v>113</v>
      </c>
    </row>
    <row r="580" spans="1:10" x14ac:dyDescent="0.55000000000000004">
      <c r="A580" t="str">
        <f t="shared" si="18"/>
        <v>NAX USA LogisticsCOMP - 2019</v>
      </c>
      <c r="B580" t="s">
        <v>111</v>
      </c>
      <c r="C580" t="s">
        <v>20</v>
      </c>
      <c r="D580" t="s">
        <v>104</v>
      </c>
      <c r="E580">
        <v>16</v>
      </c>
      <c r="F580">
        <v>1</v>
      </c>
      <c r="G580">
        <f>VLOOKUP(A580,project2!A:B,2,FALSE)</f>
        <v>95</v>
      </c>
      <c r="H580">
        <f>VLOOKUP(D580,pic!A:B,2,FALSE)</f>
        <v>3</v>
      </c>
      <c r="I580" t="str">
        <f t="shared" si="19"/>
        <v>953</v>
      </c>
      <c r="J580">
        <f>VLOOKUP(I580,assign_csv!A:B,2,FALSE)</f>
        <v>113</v>
      </c>
    </row>
    <row r="581" spans="1:10" x14ac:dyDescent="0.55000000000000004">
      <c r="A581" t="str">
        <f t="shared" si="18"/>
        <v>NAX USA LogisticsCOMP - 2019</v>
      </c>
      <c r="B581" t="s">
        <v>111</v>
      </c>
      <c r="C581" t="s">
        <v>20</v>
      </c>
      <c r="D581" t="s">
        <v>104</v>
      </c>
      <c r="E581">
        <v>19</v>
      </c>
      <c r="F581">
        <v>1</v>
      </c>
      <c r="G581">
        <f>VLOOKUP(A581,project2!A:B,2,FALSE)</f>
        <v>95</v>
      </c>
      <c r="H581">
        <f>VLOOKUP(D581,pic!A:B,2,FALSE)</f>
        <v>3</v>
      </c>
      <c r="I581" t="str">
        <f t="shared" si="19"/>
        <v>953</v>
      </c>
      <c r="J581">
        <f>VLOOKUP(I581,assign_csv!A:B,2,FALSE)</f>
        <v>113</v>
      </c>
    </row>
    <row r="582" spans="1:10" x14ac:dyDescent="0.55000000000000004">
      <c r="A582" t="str">
        <f t="shared" si="18"/>
        <v>NAX USA LogisticsCOMP - 2019</v>
      </c>
      <c r="B582" t="s">
        <v>111</v>
      </c>
      <c r="C582" t="s">
        <v>20</v>
      </c>
      <c r="D582" t="s">
        <v>104</v>
      </c>
      <c r="E582">
        <v>20</v>
      </c>
      <c r="F582">
        <v>1</v>
      </c>
      <c r="G582">
        <f>VLOOKUP(A582,project2!A:B,2,FALSE)</f>
        <v>95</v>
      </c>
      <c r="H582">
        <f>VLOOKUP(D582,pic!A:B,2,FALSE)</f>
        <v>3</v>
      </c>
      <c r="I582" t="str">
        <f t="shared" si="19"/>
        <v>953</v>
      </c>
      <c r="J582">
        <f>VLOOKUP(I582,assign_csv!A:B,2,FALSE)</f>
        <v>113</v>
      </c>
    </row>
    <row r="583" spans="1:10" x14ac:dyDescent="0.55000000000000004">
      <c r="A583" t="str">
        <f t="shared" si="18"/>
        <v>NAX USA LogisticsCOMP - 2019</v>
      </c>
      <c r="B583" t="s">
        <v>111</v>
      </c>
      <c r="C583" t="s">
        <v>20</v>
      </c>
      <c r="D583" t="s">
        <v>104</v>
      </c>
      <c r="E583">
        <v>21</v>
      </c>
      <c r="F583">
        <v>3</v>
      </c>
      <c r="G583">
        <f>VLOOKUP(A583,project2!A:B,2,FALSE)</f>
        <v>95</v>
      </c>
      <c r="H583">
        <f>VLOOKUP(D583,pic!A:B,2,FALSE)</f>
        <v>3</v>
      </c>
      <c r="I583" t="str">
        <f t="shared" si="19"/>
        <v>953</v>
      </c>
      <c r="J583">
        <f>VLOOKUP(I583,assign_csv!A:B,2,FALSE)</f>
        <v>113</v>
      </c>
    </row>
    <row r="584" spans="1:10" x14ac:dyDescent="0.55000000000000004">
      <c r="A584" t="str">
        <f t="shared" si="18"/>
        <v>NAX USA LogisticsCOMP - 2019</v>
      </c>
      <c r="B584" t="s">
        <v>111</v>
      </c>
      <c r="C584" t="s">
        <v>20</v>
      </c>
      <c r="D584" t="s">
        <v>104</v>
      </c>
      <c r="E584">
        <v>22</v>
      </c>
      <c r="F584">
        <v>5</v>
      </c>
      <c r="G584">
        <f>VLOOKUP(A584,project2!A:B,2,FALSE)</f>
        <v>95</v>
      </c>
      <c r="H584">
        <f>VLOOKUP(D584,pic!A:B,2,FALSE)</f>
        <v>3</v>
      </c>
      <c r="I584" t="str">
        <f t="shared" si="19"/>
        <v>953</v>
      </c>
      <c r="J584">
        <f>VLOOKUP(I584,assign_csv!A:B,2,FALSE)</f>
        <v>113</v>
      </c>
    </row>
    <row r="585" spans="1:10" x14ac:dyDescent="0.55000000000000004">
      <c r="A585" t="str">
        <f t="shared" si="18"/>
        <v>NAX USA LogisticsCOMP - 2019</v>
      </c>
      <c r="B585" t="s">
        <v>111</v>
      </c>
      <c r="C585" t="s">
        <v>20</v>
      </c>
      <c r="D585" t="s">
        <v>104</v>
      </c>
      <c r="E585">
        <v>23</v>
      </c>
      <c r="F585">
        <v>1</v>
      </c>
      <c r="G585">
        <f>VLOOKUP(A585,project2!A:B,2,FALSE)</f>
        <v>95</v>
      </c>
      <c r="H585">
        <f>VLOOKUP(D585,pic!A:B,2,FALSE)</f>
        <v>3</v>
      </c>
      <c r="I585" t="str">
        <f t="shared" si="19"/>
        <v>953</v>
      </c>
      <c r="J585">
        <f>VLOOKUP(I585,assign_csv!A:B,2,FALSE)</f>
        <v>113</v>
      </c>
    </row>
    <row r="586" spans="1:10" x14ac:dyDescent="0.55000000000000004">
      <c r="A586" t="str">
        <f t="shared" si="18"/>
        <v>NAX USA LogisticsCOMP - 2019</v>
      </c>
      <c r="B586" t="s">
        <v>111</v>
      </c>
      <c r="C586" t="s">
        <v>20</v>
      </c>
      <c r="D586" t="s">
        <v>104</v>
      </c>
      <c r="E586">
        <v>24</v>
      </c>
      <c r="F586">
        <v>1</v>
      </c>
      <c r="G586">
        <f>VLOOKUP(A586,project2!A:B,2,FALSE)</f>
        <v>95</v>
      </c>
      <c r="H586">
        <f>VLOOKUP(D586,pic!A:B,2,FALSE)</f>
        <v>3</v>
      </c>
      <c r="I586" t="str">
        <f t="shared" si="19"/>
        <v>953</v>
      </c>
      <c r="J586">
        <f>VLOOKUP(I586,assign_csv!A:B,2,FALSE)</f>
        <v>113</v>
      </c>
    </row>
    <row r="587" spans="1:10" x14ac:dyDescent="0.55000000000000004">
      <c r="A587" t="str">
        <f t="shared" si="18"/>
        <v>NAX USA LogisticsCOMP - 2019</v>
      </c>
      <c r="B587" t="s">
        <v>111</v>
      </c>
      <c r="C587" t="s">
        <v>20</v>
      </c>
      <c r="D587" t="s">
        <v>104</v>
      </c>
      <c r="E587">
        <v>25</v>
      </c>
      <c r="F587">
        <v>1</v>
      </c>
      <c r="G587">
        <f>VLOOKUP(A587,project2!A:B,2,FALSE)</f>
        <v>95</v>
      </c>
      <c r="H587">
        <f>VLOOKUP(D587,pic!A:B,2,FALSE)</f>
        <v>3</v>
      </c>
      <c r="I587" t="str">
        <f t="shared" si="19"/>
        <v>953</v>
      </c>
      <c r="J587">
        <f>VLOOKUP(I587,assign_csv!A:B,2,FALSE)</f>
        <v>113</v>
      </c>
    </row>
    <row r="588" spans="1:10" x14ac:dyDescent="0.55000000000000004">
      <c r="A588" t="str">
        <f t="shared" si="18"/>
        <v>NAX USA LogisticsCOMP - 2019</v>
      </c>
      <c r="B588" t="s">
        <v>111</v>
      </c>
      <c r="C588" t="s">
        <v>20</v>
      </c>
      <c r="D588" t="s">
        <v>217</v>
      </c>
      <c r="E588">
        <v>15</v>
      </c>
      <c r="F588">
        <v>1</v>
      </c>
      <c r="G588">
        <f>VLOOKUP(A588,project2!A:B,2,FALSE)</f>
        <v>95</v>
      </c>
      <c r="H588">
        <f>VLOOKUP(D588,pic!A:B,2,FALSE)</f>
        <v>9</v>
      </c>
      <c r="I588" t="str">
        <f t="shared" si="19"/>
        <v>959</v>
      </c>
      <c r="J588">
        <f>VLOOKUP(I588,assign_csv!A:B,2,FALSE)</f>
        <v>115</v>
      </c>
    </row>
    <row r="589" spans="1:10" x14ac:dyDescent="0.55000000000000004">
      <c r="A589" t="str">
        <f t="shared" si="18"/>
        <v>NAX USA LogisticsCOMP - 2019</v>
      </c>
      <c r="B589" t="s">
        <v>111</v>
      </c>
      <c r="C589" t="s">
        <v>20</v>
      </c>
      <c r="D589" t="s">
        <v>217</v>
      </c>
      <c r="E589">
        <v>16</v>
      </c>
      <c r="F589">
        <v>2</v>
      </c>
      <c r="G589">
        <f>VLOOKUP(A589,project2!A:B,2,FALSE)</f>
        <v>95</v>
      </c>
      <c r="H589">
        <f>VLOOKUP(D589,pic!A:B,2,FALSE)</f>
        <v>9</v>
      </c>
      <c r="I589" t="str">
        <f t="shared" si="19"/>
        <v>959</v>
      </c>
      <c r="J589">
        <f>VLOOKUP(I589,assign_csv!A:B,2,FALSE)</f>
        <v>115</v>
      </c>
    </row>
    <row r="590" spans="1:10" x14ac:dyDescent="0.55000000000000004">
      <c r="A590" t="str">
        <f t="shared" si="18"/>
        <v>NAX USA LogisticsCOMP - 2019</v>
      </c>
      <c r="B590" t="s">
        <v>111</v>
      </c>
      <c r="C590" t="s">
        <v>20</v>
      </c>
      <c r="D590" t="s">
        <v>217</v>
      </c>
      <c r="E590">
        <v>17</v>
      </c>
      <c r="F590">
        <v>0</v>
      </c>
      <c r="G590">
        <f>VLOOKUP(A590,project2!A:B,2,FALSE)</f>
        <v>95</v>
      </c>
      <c r="H590">
        <f>VLOOKUP(D590,pic!A:B,2,FALSE)</f>
        <v>9</v>
      </c>
      <c r="I590" t="str">
        <f t="shared" si="19"/>
        <v>959</v>
      </c>
      <c r="J590">
        <f>VLOOKUP(I590,assign_csv!A:B,2,FALSE)</f>
        <v>115</v>
      </c>
    </row>
    <row r="591" spans="1:10" x14ac:dyDescent="0.55000000000000004">
      <c r="A591" t="str">
        <f t="shared" si="18"/>
        <v>NAX USA LogisticsCOMP - 2019</v>
      </c>
      <c r="B591" t="s">
        <v>111</v>
      </c>
      <c r="C591" t="s">
        <v>20</v>
      </c>
      <c r="D591" t="s">
        <v>217</v>
      </c>
      <c r="E591">
        <v>19</v>
      </c>
      <c r="F591">
        <v>10</v>
      </c>
      <c r="G591">
        <f>VLOOKUP(A591,project2!A:B,2,FALSE)</f>
        <v>95</v>
      </c>
      <c r="H591">
        <f>VLOOKUP(D591,pic!A:B,2,FALSE)</f>
        <v>9</v>
      </c>
      <c r="I591" t="str">
        <f t="shared" si="19"/>
        <v>959</v>
      </c>
      <c r="J591">
        <f>VLOOKUP(I591,assign_csv!A:B,2,FALSE)</f>
        <v>115</v>
      </c>
    </row>
    <row r="592" spans="1:10" x14ac:dyDescent="0.55000000000000004">
      <c r="A592" t="str">
        <f t="shared" si="18"/>
        <v>NAX USA LogisticsCOMP - 2019</v>
      </c>
      <c r="B592" t="s">
        <v>111</v>
      </c>
      <c r="C592" t="s">
        <v>20</v>
      </c>
      <c r="D592" t="s">
        <v>217</v>
      </c>
      <c r="E592">
        <v>20</v>
      </c>
      <c r="F592">
        <v>10</v>
      </c>
      <c r="G592">
        <f>VLOOKUP(A592,project2!A:B,2,FALSE)</f>
        <v>95</v>
      </c>
      <c r="H592">
        <f>VLOOKUP(D592,pic!A:B,2,FALSE)</f>
        <v>9</v>
      </c>
      <c r="I592" t="str">
        <f t="shared" si="19"/>
        <v>959</v>
      </c>
      <c r="J592">
        <f>VLOOKUP(I592,assign_csv!A:B,2,FALSE)</f>
        <v>115</v>
      </c>
    </row>
    <row r="593" spans="1:10" x14ac:dyDescent="0.55000000000000004">
      <c r="A593" t="str">
        <f t="shared" si="18"/>
        <v>NAX USA LogisticsCOMP - 2019</v>
      </c>
      <c r="B593" t="s">
        <v>111</v>
      </c>
      <c r="C593" t="s">
        <v>20</v>
      </c>
      <c r="D593" t="s">
        <v>217</v>
      </c>
      <c r="E593">
        <v>21</v>
      </c>
      <c r="F593">
        <v>10</v>
      </c>
      <c r="G593">
        <f>VLOOKUP(A593,project2!A:B,2,FALSE)</f>
        <v>95</v>
      </c>
      <c r="H593">
        <f>VLOOKUP(D593,pic!A:B,2,FALSE)</f>
        <v>9</v>
      </c>
      <c r="I593" t="str">
        <f t="shared" si="19"/>
        <v>959</v>
      </c>
      <c r="J593">
        <f>VLOOKUP(I593,assign_csv!A:B,2,FALSE)</f>
        <v>115</v>
      </c>
    </row>
    <row r="594" spans="1:10" x14ac:dyDescent="0.55000000000000004">
      <c r="A594" t="str">
        <f t="shared" si="18"/>
        <v>NAX USA LogisticsCOMP - 2019</v>
      </c>
      <c r="B594" t="s">
        <v>111</v>
      </c>
      <c r="C594" t="s">
        <v>20</v>
      </c>
      <c r="D594" t="s">
        <v>217</v>
      </c>
      <c r="E594">
        <v>22</v>
      </c>
      <c r="F594">
        <v>5</v>
      </c>
      <c r="G594">
        <f>VLOOKUP(A594,project2!A:B,2,FALSE)</f>
        <v>95</v>
      </c>
      <c r="H594">
        <f>VLOOKUP(D594,pic!A:B,2,FALSE)</f>
        <v>9</v>
      </c>
      <c r="I594" t="str">
        <f t="shared" si="19"/>
        <v>959</v>
      </c>
      <c r="J594">
        <f>VLOOKUP(I594,assign_csv!A:B,2,FALSE)</f>
        <v>115</v>
      </c>
    </row>
    <row r="595" spans="1:10" x14ac:dyDescent="0.55000000000000004">
      <c r="A595" t="str">
        <f t="shared" si="18"/>
        <v>NAX USA LogisticsCOMP - 2019</v>
      </c>
      <c r="B595" t="s">
        <v>111</v>
      </c>
      <c r="C595" t="s">
        <v>20</v>
      </c>
      <c r="D595" t="s">
        <v>217</v>
      </c>
      <c r="E595">
        <v>23</v>
      </c>
      <c r="F595">
        <v>1</v>
      </c>
      <c r="G595">
        <f>VLOOKUP(A595,project2!A:B,2,FALSE)</f>
        <v>95</v>
      </c>
      <c r="H595">
        <f>VLOOKUP(D595,pic!A:B,2,FALSE)</f>
        <v>9</v>
      </c>
      <c r="I595" t="str">
        <f t="shared" si="19"/>
        <v>959</v>
      </c>
      <c r="J595">
        <f>VLOOKUP(I595,assign_csv!A:B,2,FALSE)</f>
        <v>115</v>
      </c>
    </row>
    <row r="596" spans="1:10" x14ac:dyDescent="0.55000000000000004">
      <c r="A596" t="str">
        <f t="shared" si="18"/>
        <v>NAX USA LogisticsCOMP - 2019</v>
      </c>
      <c r="B596" t="s">
        <v>111</v>
      </c>
      <c r="C596" t="s">
        <v>20</v>
      </c>
      <c r="D596" t="s">
        <v>217</v>
      </c>
      <c r="E596">
        <v>25</v>
      </c>
      <c r="F596">
        <v>1</v>
      </c>
      <c r="G596">
        <f>VLOOKUP(A596,project2!A:B,2,FALSE)</f>
        <v>95</v>
      </c>
      <c r="H596">
        <f>VLOOKUP(D596,pic!A:B,2,FALSE)</f>
        <v>9</v>
      </c>
      <c r="I596" t="str">
        <f t="shared" si="19"/>
        <v>959</v>
      </c>
      <c r="J596">
        <f>VLOOKUP(I596,assign_csv!A:B,2,FALSE)</f>
        <v>115</v>
      </c>
    </row>
    <row r="597" spans="1:10" x14ac:dyDescent="0.55000000000000004">
      <c r="A597" t="str">
        <f t="shared" si="18"/>
        <v>USA Union International, Inc.COMP - 2019</v>
      </c>
      <c r="B597" t="s">
        <v>123</v>
      </c>
      <c r="C597" t="s">
        <v>20</v>
      </c>
      <c r="D597" t="s">
        <v>192</v>
      </c>
      <c r="E597">
        <v>1</v>
      </c>
      <c r="F597">
        <v>2</v>
      </c>
      <c r="G597">
        <f>VLOOKUP(A597,project2!A:B,2,FALSE)</f>
        <v>112</v>
      </c>
      <c r="H597">
        <f>VLOOKUP(D597,pic!A:B,2,FALSE)</f>
        <v>1</v>
      </c>
      <c r="I597" t="str">
        <f t="shared" si="19"/>
        <v>1121</v>
      </c>
      <c r="J597">
        <f>VLOOKUP(I597,assign_csv!A:B,2,FALSE)</f>
        <v>116</v>
      </c>
    </row>
    <row r="598" spans="1:10" x14ac:dyDescent="0.55000000000000004">
      <c r="A598" t="str">
        <f t="shared" si="18"/>
        <v>USA Union International, Inc.COMP - 2019</v>
      </c>
      <c r="B598" t="s">
        <v>123</v>
      </c>
      <c r="C598" t="s">
        <v>20</v>
      </c>
      <c r="D598" t="s">
        <v>192</v>
      </c>
      <c r="E598">
        <v>38</v>
      </c>
      <c r="F598">
        <v>1</v>
      </c>
      <c r="G598">
        <f>VLOOKUP(A598,project2!A:B,2,FALSE)</f>
        <v>112</v>
      </c>
      <c r="H598">
        <f>VLOOKUP(D598,pic!A:B,2,FALSE)</f>
        <v>1</v>
      </c>
      <c r="I598" t="str">
        <f t="shared" si="19"/>
        <v>1121</v>
      </c>
      <c r="J598">
        <f>VLOOKUP(I598,assign_csv!A:B,2,FALSE)</f>
        <v>116</v>
      </c>
    </row>
    <row r="599" spans="1:10" x14ac:dyDescent="0.55000000000000004">
      <c r="A599" t="str">
        <f t="shared" si="18"/>
        <v>USA Union International, Inc.COMP - 2019</v>
      </c>
      <c r="B599" t="s">
        <v>123</v>
      </c>
      <c r="C599" t="s">
        <v>20</v>
      </c>
      <c r="D599" t="s">
        <v>192</v>
      </c>
      <c r="E599">
        <v>44</v>
      </c>
      <c r="F599">
        <v>2</v>
      </c>
      <c r="G599">
        <f>VLOOKUP(A599,project2!A:B,2,FALSE)</f>
        <v>112</v>
      </c>
      <c r="H599">
        <f>VLOOKUP(D599,pic!A:B,2,FALSE)</f>
        <v>1</v>
      </c>
      <c r="I599" t="str">
        <f t="shared" si="19"/>
        <v>1121</v>
      </c>
      <c r="J599">
        <f>VLOOKUP(I599,assign_csv!A:B,2,FALSE)</f>
        <v>116</v>
      </c>
    </row>
    <row r="600" spans="1:10" x14ac:dyDescent="0.55000000000000004">
      <c r="A600" t="str">
        <f t="shared" si="18"/>
        <v>USA Union International, Inc.COMP - 2019</v>
      </c>
      <c r="B600" t="s">
        <v>123</v>
      </c>
      <c r="C600" t="s">
        <v>20</v>
      </c>
      <c r="D600" t="s">
        <v>104</v>
      </c>
      <c r="E600">
        <v>4</v>
      </c>
      <c r="F600">
        <v>1</v>
      </c>
      <c r="G600">
        <f>VLOOKUP(A600,project2!A:B,2,FALSE)</f>
        <v>112</v>
      </c>
      <c r="H600">
        <f>VLOOKUP(D600,pic!A:B,2,FALSE)</f>
        <v>3</v>
      </c>
      <c r="I600" t="str">
        <f t="shared" si="19"/>
        <v>1123</v>
      </c>
      <c r="J600">
        <f>VLOOKUP(I600,assign_csv!A:B,2,FALSE)</f>
        <v>117</v>
      </c>
    </row>
    <row r="601" spans="1:10" x14ac:dyDescent="0.55000000000000004">
      <c r="A601" t="str">
        <f t="shared" si="18"/>
        <v>USA Union International, Inc.COMP - 2019</v>
      </c>
      <c r="B601" t="s">
        <v>123</v>
      </c>
      <c r="C601" t="s">
        <v>20</v>
      </c>
      <c r="D601" t="s">
        <v>104</v>
      </c>
      <c r="E601">
        <v>38</v>
      </c>
      <c r="F601">
        <v>2</v>
      </c>
      <c r="G601">
        <f>VLOOKUP(A601,project2!A:B,2,FALSE)</f>
        <v>112</v>
      </c>
      <c r="H601">
        <f>VLOOKUP(D601,pic!A:B,2,FALSE)</f>
        <v>3</v>
      </c>
      <c r="I601" t="str">
        <f t="shared" si="19"/>
        <v>1123</v>
      </c>
      <c r="J601">
        <f>VLOOKUP(I601,assign_csv!A:B,2,FALSE)</f>
        <v>117</v>
      </c>
    </row>
    <row r="602" spans="1:10" x14ac:dyDescent="0.55000000000000004">
      <c r="A602" t="str">
        <f t="shared" si="18"/>
        <v>USA Union International, Inc.COMP - 2019</v>
      </c>
      <c r="B602" t="s">
        <v>123</v>
      </c>
      <c r="C602" t="s">
        <v>20</v>
      </c>
      <c r="D602" t="s">
        <v>104</v>
      </c>
      <c r="E602">
        <v>39</v>
      </c>
      <c r="F602">
        <v>1</v>
      </c>
      <c r="G602">
        <f>VLOOKUP(A602,project2!A:B,2,FALSE)</f>
        <v>112</v>
      </c>
      <c r="H602">
        <f>VLOOKUP(D602,pic!A:B,2,FALSE)</f>
        <v>3</v>
      </c>
      <c r="I602" t="str">
        <f t="shared" si="19"/>
        <v>1123</v>
      </c>
      <c r="J602">
        <f>VLOOKUP(I602,assign_csv!A:B,2,FALSE)</f>
        <v>117</v>
      </c>
    </row>
    <row r="603" spans="1:10" x14ac:dyDescent="0.55000000000000004">
      <c r="A603" t="str">
        <f t="shared" si="18"/>
        <v>USA Union International, Inc.COMP - 2019</v>
      </c>
      <c r="B603" t="s">
        <v>123</v>
      </c>
      <c r="C603" t="s">
        <v>20</v>
      </c>
      <c r="D603" t="s">
        <v>104</v>
      </c>
      <c r="E603">
        <v>42</v>
      </c>
      <c r="F603">
        <v>2</v>
      </c>
      <c r="G603">
        <f>VLOOKUP(A603,project2!A:B,2,FALSE)</f>
        <v>112</v>
      </c>
      <c r="H603">
        <f>VLOOKUP(D603,pic!A:B,2,FALSE)</f>
        <v>3</v>
      </c>
      <c r="I603" t="str">
        <f t="shared" si="19"/>
        <v>1123</v>
      </c>
      <c r="J603">
        <f>VLOOKUP(I603,assign_csv!A:B,2,FALSE)</f>
        <v>117</v>
      </c>
    </row>
    <row r="604" spans="1:10" x14ac:dyDescent="0.55000000000000004">
      <c r="A604" t="str">
        <f t="shared" si="18"/>
        <v>USA Union International, Inc.COMP - 2019</v>
      </c>
      <c r="B604" t="s">
        <v>123</v>
      </c>
      <c r="C604" t="s">
        <v>20</v>
      </c>
      <c r="D604" t="s">
        <v>104</v>
      </c>
      <c r="E604">
        <v>43</v>
      </c>
      <c r="F604">
        <v>10</v>
      </c>
      <c r="G604">
        <f>VLOOKUP(A604,project2!A:B,2,FALSE)</f>
        <v>112</v>
      </c>
      <c r="H604">
        <f>VLOOKUP(D604,pic!A:B,2,FALSE)</f>
        <v>3</v>
      </c>
      <c r="I604" t="str">
        <f t="shared" si="19"/>
        <v>1123</v>
      </c>
      <c r="J604">
        <f>VLOOKUP(I604,assign_csv!A:B,2,FALSE)</f>
        <v>117</v>
      </c>
    </row>
    <row r="605" spans="1:10" x14ac:dyDescent="0.55000000000000004">
      <c r="A605" t="str">
        <f t="shared" si="18"/>
        <v>USA Union International, Inc.COMP - 2019</v>
      </c>
      <c r="B605" t="s">
        <v>123</v>
      </c>
      <c r="C605" t="s">
        <v>20</v>
      </c>
      <c r="D605" t="s">
        <v>104</v>
      </c>
      <c r="E605">
        <v>44</v>
      </c>
      <c r="F605">
        <v>1</v>
      </c>
      <c r="G605">
        <f>VLOOKUP(A605,project2!A:B,2,FALSE)</f>
        <v>112</v>
      </c>
      <c r="H605">
        <f>VLOOKUP(D605,pic!A:B,2,FALSE)</f>
        <v>3</v>
      </c>
      <c r="I605" t="str">
        <f t="shared" si="19"/>
        <v>1123</v>
      </c>
      <c r="J605">
        <f>VLOOKUP(I605,assign_csv!A:B,2,FALSE)</f>
        <v>117</v>
      </c>
    </row>
    <row r="606" spans="1:10" x14ac:dyDescent="0.55000000000000004">
      <c r="A606" t="str">
        <f t="shared" si="18"/>
        <v>USA Union International, Inc.COMP - 2019</v>
      </c>
      <c r="B606" t="s">
        <v>123</v>
      </c>
      <c r="C606" t="s">
        <v>20</v>
      </c>
      <c r="D606" t="s">
        <v>149</v>
      </c>
      <c r="E606">
        <v>38</v>
      </c>
      <c r="F606">
        <v>1</v>
      </c>
      <c r="G606">
        <f>VLOOKUP(A606,project2!A:B,2,FALSE)</f>
        <v>112</v>
      </c>
      <c r="H606">
        <f>VLOOKUP(D606,pic!A:B,2,FALSE)</f>
        <v>6</v>
      </c>
      <c r="I606" t="str">
        <f t="shared" si="19"/>
        <v>1126</v>
      </c>
      <c r="J606">
        <f>VLOOKUP(I606,assign_csv!A:B,2,FALSE)</f>
        <v>118</v>
      </c>
    </row>
    <row r="607" spans="1:10" x14ac:dyDescent="0.55000000000000004">
      <c r="A607" t="str">
        <f t="shared" si="18"/>
        <v>USA Union International, Inc.COMP - 2019</v>
      </c>
      <c r="B607" t="s">
        <v>123</v>
      </c>
      <c r="C607" t="s">
        <v>20</v>
      </c>
      <c r="D607" t="s">
        <v>149</v>
      </c>
      <c r="E607">
        <v>39</v>
      </c>
      <c r="F607">
        <v>3</v>
      </c>
      <c r="G607">
        <f>VLOOKUP(A607,project2!A:B,2,FALSE)</f>
        <v>112</v>
      </c>
      <c r="H607">
        <f>VLOOKUP(D607,pic!A:B,2,FALSE)</f>
        <v>6</v>
      </c>
      <c r="I607" t="str">
        <f t="shared" si="19"/>
        <v>1126</v>
      </c>
      <c r="J607">
        <f>VLOOKUP(I607,assign_csv!A:B,2,FALSE)</f>
        <v>118</v>
      </c>
    </row>
    <row r="608" spans="1:10" x14ac:dyDescent="0.55000000000000004">
      <c r="A608" t="str">
        <f t="shared" si="18"/>
        <v>USA Union International, Inc.COMP - 2019</v>
      </c>
      <c r="B608" t="s">
        <v>123</v>
      </c>
      <c r="C608" t="s">
        <v>20</v>
      </c>
      <c r="D608" t="s">
        <v>149</v>
      </c>
      <c r="E608">
        <v>42</v>
      </c>
      <c r="F608">
        <v>15</v>
      </c>
      <c r="G608">
        <f>VLOOKUP(A608,project2!A:B,2,FALSE)</f>
        <v>112</v>
      </c>
      <c r="H608">
        <f>VLOOKUP(D608,pic!A:B,2,FALSE)</f>
        <v>6</v>
      </c>
      <c r="I608" t="str">
        <f t="shared" si="19"/>
        <v>1126</v>
      </c>
      <c r="J608">
        <f>VLOOKUP(I608,assign_csv!A:B,2,FALSE)</f>
        <v>118</v>
      </c>
    </row>
    <row r="609" spans="1:10" x14ac:dyDescent="0.55000000000000004">
      <c r="A609" t="str">
        <f t="shared" si="18"/>
        <v>USA Union International, Inc.COMP - 2019</v>
      </c>
      <c r="B609" t="s">
        <v>123</v>
      </c>
      <c r="C609" t="s">
        <v>20</v>
      </c>
      <c r="D609" t="s">
        <v>149</v>
      </c>
      <c r="E609">
        <v>43</v>
      </c>
      <c r="F609">
        <v>8</v>
      </c>
      <c r="G609">
        <f>VLOOKUP(A609,project2!A:B,2,FALSE)</f>
        <v>112</v>
      </c>
      <c r="H609">
        <f>VLOOKUP(D609,pic!A:B,2,FALSE)</f>
        <v>6</v>
      </c>
      <c r="I609" t="str">
        <f t="shared" si="19"/>
        <v>1126</v>
      </c>
      <c r="J609">
        <f>VLOOKUP(I609,assign_csv!A:B,2,FALSE)</f>
        <v>118</v>
      </c>
    </row>
    <row r="610" spans="1:10" x14ac:dyDescent="0.55000000000000004">
      <c r="A610" t="str">
        <f t="shared" si="18"/>
        <v>USA Union International, Inc.COMP - 2019</v>
      </c>
      <c r="B610" t="s">
        <v>123</v>
      </c>
      <c r="C610" t="s">
        <v>20</v>
      </c>
      <c r="D610" t="s">
        <v>149</v>
      </c>
      <c r="E610">
        <v>44</v>
      </c>
      <c r="F610">
        <v>2</v>
      </c>
      <c r="G610">
        <f>VLOOKUP(A610,project2!A:B,2,FALSE)</f>
        <v>112</v>
      </c>
      <c r="H610">
        <f>VLOOKUP(D610,pic!A:B,2,FALSE)</f>
        <v>6</v>
      </c>
      <c r="I610" t="str">
        <f t="shared" si="19"/>
        <v>1126</v>
      </c>
      <c r="J610">
        <f>VLOOKUP(I610,assign_csv!A:B,2,FALSE)</f>
        <v>118</v>
      </c>
    </row>
    <row r="611" spans="1:10" x14ac:dyDescent="0.55000000000000004">
      <c r="A611" t="str">
        <f t="shared" si="18"/>
        <v>Marumatsu, Inc.COMP - 2019</v>
      </c>
      <c r="B611" t="s">
        <v>176</v>
      </c>
      <c r="C611" t="s">
        <v>20</v>
      </c>
      <c r="D611" t="s">
        <v>192</v>
      </c>
      <c r="E611">
        <v>13</v>
      </c>
      <c r="F611">
        <v>0</v>
      </c>
      <c r="G611">
        <f>VLOOKUP(A611,project2!A:B,2,FALSE)</f>
        <v>201</v>
      </c>
      <c r="H611">
        <f>VLOOKUP(D611,pic!A:B,2,FALSE)</f>
        <v>1</v>
      </c>
      <c r="I611" t="str">
        <f t="shared" si="19"/>
        <v>2011</v>
      </c>
      <c r="J611">
        <f>VLOOKUP(I611,assign_csv!A:B,2,FALSE)</f>
        <v>119</v>
      </c>
    </row>
    <row r="612" spans="1:10" x14ac:dyDescent="0.55000000000000004">
      <c r="A612" t="str">
        <f t="shared" si="18"/>
        <v>Marumatsu, Inc.COMP - 2019</v>
      </c>
      <c r="B612" t="s">
        <v>176</v>
      </c>
      <c r="C612" t="s">
        <v>20</v>
      </c>
      <c r="D612" t="s">
        <v>192</v>
      </c>
      <c r="E612">
        <v>20</v>
      </c>
      <c r="F612">
        <v>2</v>
      </c>
      <c r="G612">
        <f>VLOOKUP(A612,project2!A:B,2,FALSE)</f>
        <v>201</v>
      </c>
      <c r="H612">
        <f>VLOOKUP(D612,pic!A:B,2,FALSE)</f>
        <v>1</v>
      </c>
      <c r="I612" t="str">
        <f t="shared" si="19"/>
        <v>2011</v>
      </c>
      <c r="J612">
        <f>VLOOKUP(I612,assign_csv!A:B,2,FALSE)</f>
        <v>119</v>
      </c>
    </row>
    <row r="613" spans="1:10" x14ac:dyDescent="0.55000000000000004">
      <c r="A613" t="str">
        <f t="shared" si="18"/>
        <v>Marumatsu, Inc.COMP - 2019</v>
      </c>
      <c r="B613" t="s">
        <v>176</v>
      </c>
      <c r="C613" t="s">
        <v>20</v>
      </c>
      <c r="D613" t="s">
        <v>239</v>
      </c>
      <c r="E613">
        <v>13</v>
      </c>
      <c r="F613">
        <v>0</v>
      </c>
      <c r="G613">
        <f>VLOOKUP(A613,project2!A:B,2,FALSE)</f>
        <v>201</v>
      </c>
      <c r="H613">
        <f>VLOOKUP(D613,pic!A:B,2,FALSE)</f>
        <v>12</v>
      </c>
      <c r="I613" t="str">
        <f t="shared" si="19"/>
        <v>20112</v>
      </c>
      <c r="J613">
        <f>VLOOKUP(I613,assign_csv!A:B,2,FALSE)</f>
        <v>120</v>
      </c>
    </row>
    <row r="614" spans="1:10" x14ac:dyDescent="0.55000000000000004">
      <c r="A614" t="str">
        <f t="shared" si="18"/>
        <v>Marumatsu, Inc.COMP - 2019</v>
      </c>
      <c r="B614" t="s">
        <v>176</v>
      </c>
      <c r="C614" t="s">
        <v>20</v>
      </c>
      <c r="D614" t="s">
        <v>239</v>
      </c>
      <c r="E614">
        <v>14</v>
      </c>
      <c r="F614">
        <v>1</v>
      </c>
      <c r="G614">
        <f>VLOOKUP(A614,project2!A:B,2,FALSE)</f>
        <v>201</v>
      </c>
      <c r="H614">
        <f>VLOOKUP(D614,pic!A:B,2,FALSE)</f>
        <v>12</v>
      </c>
      <c r="I614" t="str">
        <f t="shared" si="19"/>
        <v>20112</v>
      </c>
      <c r="J614">
        <f>VLOOKUP(I614,assign_csv!A:B,2,FALSE)</f>
        <v>120</v>
      </c>
    </row>
    <row r="615" spans="1:10" x14ac:dyDescent="0.55000000000000004">
      <c r="A615" t="str">
        <f t="shared" si="18"/>
        <v>Marumatsu, Inc.COMP - 2019</v>
      </c>
      <c r="B615" t="s">
        <v>176</v>
      </c>
      <c r="C615" t="s">
        <v>20</v>
      </c>
      <c r="D615" t="s">
        <v>239</v>
      </c>
      <c r="E615">
        <v>18</v>
      </c>
      <c r="F615">
        <v>2</v>
      </c>
      <c r="G615">
        <f>VLOOKUP(A615,project2!A:B,2,FALSE)</f>
        <v>201</v>
      </c>
      <c r="H615">
        <f>VLOOKUP(D615,pic!A:B,2,FALSE)</f>
        <v>12</v>
      </c>
      <c r="I615" t="str">
        <f t="shared" si="19"/>
        <v>20112</v>
      </c>
      <c r="J615">
        <f>VLOOKUP(I615,assign_csv!A:B,2,FALSE)</f>
        <v>120</v>
      </c>
    </row>
    <row r="616" spans="1:10" x14ac:dyDescent="0.55000000000000004">
      <c r="A616" t="str">
        <f t="shared" si="18"/>
        <v>Marumatsu, Inc.COMP - 2019</v>
      </c>
      <c r="B616" t="s">
        <v>176</v>
      </c>
      <c r="C616" t="s">
        <v>20</v>
      </c>
      <c r="D616" t="s">
        <v>239</v>
      </c>
      <c r="E616">
        <v>19</v>
      </c>
      <c r="F616">
        <v>7</v>
      </c>
      <c r="G616">
        <f>VLOOKUP(A616,project2!A:B,2,FALSE)</f>
        <v>201</v>
      </c>
      <c r="H616">
        <f>VLOOKUP(D616,pic!A:B,2,FALSE)</f>
        <v>12</v>
      </c>
      <c r="I616" t="str">
        <f t="shared" si="19"/>
        <v>20112</v>
      </c>
      <c r="J616">
        <f>VLOOKUP(I616,assign_csv!A:B,2,FALSE)</f>
        <v>120</v>
      </c>
    </row>
    <row r="617" spans="1:10" x14ac:dyDescent="0.55000000000000004">
      <c r="A617" t="str">
        <f t="shared" si="18"/>
        <v>Marumatsu, Inc.COMP - 2019</v>
      </c>
      <c r="B617" t="s">
        <v>176</v>
      </c>
      <c r="C617" t="s">
        <v>20</v>
      </c>
      <c r="D617" t="s">
        <v>239</v>
      </c>
      <c r="E617">
        <v>20</v>
      </c>
      <c r="F617">
        <v>1</v>
      </c>
      <c r="G617">
        <f>VLOOKUP(A617,project2!A:B,2,FALSE)</f>
        <v>201</v>
      </c>
      <c r="H617">
        <f>VLOOKUP(D617,pic!A:B,2,FALSE)</f>
        <v>12</v>
      </c>
      <c r="I617" t="str">
        <f t="shared" si="19"/>
        <v>20112</v>
      </c>
      <c r="J617">
        <f>VLOOKUP(I617,assign_csv!A:B,2,FALSE)</f>
        <v>120</v>
      </c>
    </row>
    <row r="618" spans="1:10" x14ac:dyDescent="0.55000000000000004">
      <c r="A618" t="str">
        <f t="shared" si="18"/>
        <v>Marumatsu, Inc.COMP - 2019</v>
      </c>
      <c r="B618" t="s">
        <v>176</v>
      </c>
      <c r="C618" t="s">
        <v>20</v>
      </c>
      <c r="D618" t="s">
        <v>239</v>
      </c>
      <c r="E618">
        <v>21</v>
      </c>
      <c r="F618">
        <v>1</v>
      </c>
      <c r="G618">
        <f>VLOOKUP(A618,project2!A:B,2,FALSE)</f>
        <v>201</v>
      </c>
      <c r="H618">
        <f>VLOOKUP(D618,pic!A:B,2,FALSE)</f>
        <v>12</v>
      </c>
      <c r="I618" t="str">
        <f t="shared" si="19"/>
        <v>20112</v>
      </c>
      <c r="J618">
        <f>VLOOKUP(I618,assign_csv!A:B,2,FALSE)</f>
        <v>120</v>
      </c>
    </row>
    <row r="619" spans="1:10" x14ac:dyDescent="0.55000000000000004">
      <c r="A619" t="str">
        <f t="shared" si="18"/>
        <v>Marumatsu, Inc.COMP - 2019</v>
      </c>
      <c r="B619" t="s">
        <v>176</v>
      </c>
      <c r="C619" t="s">
        <v>20</v>
      </c>
      <c r="D619" t="s">
        <v>220</v>
      </c>
      <c r="E619">
        <v>13</v>
      </c>
      <c r="F619">
        <v>2</v>
      </c>
      <c r="G619">
        <f>VLOOKUP(A619,project2!A:B,2,FALSE)</f>
        <v>201</v>
      </c>
      <c r="H619">
        <f>VLOOKUP(D619,pic!A:B,2,FALSE)</f>
        <v>4</v>
      </c>
      <c r="I619" t="str">
        <f t="shared" si="19"/>
        <v>2014</v>
      </c>
      <c r="J619">
        <f>VLOOKUP(I619,assign_csv!A:B,2,FALSE)</f>
        <v>121</v>
      </c>
    </row>
    <row r="620" spans="1:10" x14ac:dyDescent="0.55000000000000004">
      <c r="A620" t="str">
        <f t="shared" si="18"/>
        <v>Marumatsu, Inc.COMP - 2019</v>
      </c>
      <c r="B620" t="s">
        <v>176</v>
      </c>
      <c r="C620" t="s">
        <v>20</v>
      </c>
      <c r="D620" t="s">
        <v>220</v>
      </c>
      <c r="E620">
        <v>17</v>
      </c>
      <c r="F620">
        <v>0</v>
      </c>
      <c r="G620">
        <f>VLOOKUP(A620,project2!A:B,2,FALSE)</f>
        <v>201</v>
      </c>
      <c r="H620">
        <f>VLOOKUP(D620,pic!A:B,2,FALSE)</f>
        <v>4</v>
      </c>
      <c r="I620" t="str">
        <f t="shared" si="19"/>
        <v>2014</v>
      </c>
      <c r="J620">
        <f>VLOOKUP(I620,assign_csv!A:B,2,FALSE)</f>
        <v>121</v>
      </c>
    </row>
    <row r="621" spans="1:10" x14ac:dyDescent="0.55000000000000004">
      <c r="A621" t="str">
        <f t="shared" si="18"/>
        <v>Marumatsu, Inc.COMP - 2019</v>
      </c>
      <c r="B621" t="s">
        <v>176</v>
      </c>
      <c r="C621" t="s">
        <v>20</v>
      </c>
      <c r="D621" t="s">
        <v>220</v>
      </c>
      <c r="E621">
        <v>18</v>
      </c>
      <c r="F621">
        <v>1</v>
      </c>
      <c r="G621">
        <f>VLOOKUP(A621,project2!A:B,2,FALSE)</f>
        <v>201</v>
      </c>
      <c r="H621">
        <f>VLOOKUP(D621,pic!A:B,2,FALSE)</f>
        <v>4</v>
      </c>
      <c r="I621" t="str">
        <f t="shared" si="19"/>
        <v>2014</v>
      </c>
      <c r="J621">
        <f>VLOOKUP(I621,assign_csv!A:B,2,FALSE)</f>
        <v>121</v>
      </c>
    </row>
    <row r="622" spans="1:10" x14ac:dyDescent="0.55000000000000004">
      <c r="A622" t="str">
        <f t="shared" si="18"/>
        <v>Marumatsu, Inc.COMP - 2019</v>
      </c>
      <c r="B622" t="s">
        <v>176</v>
      </c>
      <c r="C622" t="s">
        <v>20</v>
      </c>
      <c r="D622" t="s">
        <v>220</v>
      </c>
      <c r="E622">
        <v>19</v>
      </c>
      <c r="F622">
        <v>1</v>
      </c>
      <c r="G622">
        <f>VLOOKUP(A622,project2!A:B,2,FALSE)</f>
        <v>201</v>
      </c>
      <c r="H622">
        <f>VLOOKUP(D622,pic!A:B,2,FALSE)</f>
        <v>4</v>
      </c>
      <c r="I622" t="str">
        <f t="shared" si="19"/>
        <v>2014</v>
      </c>
      <c r="J622">
        <f>VLOOKUP(I622,assign_csv!A:B,2,FALSE)</f>
        <v>121</v>
      </c>
    </row>
    <row r="623" spans="1:10" x14ac:dyDescent="0.55000000000000004">
      <c r="A623" t="str">
        <f t="shared" si="18"/>
        <v>Marumatsu, Inc.COMP - 2019</v>
      </c>
      <c r="B623" t="s">
        <v>176</v>
      </c>
      <c r="C623" t="s">
        <v>20</v>
      </c>
      <c r="D623" t="s">
        <v>220</v>
      </c>
      <c r="E623">
        <v>20</v>
      </c>
      <c r="F623">
        <v>3</v>
      </c>
      <c r="G623">
        <f>VLOOKUP(A623,project2!A:B,2,FALSE)</f>
        <v>201</v>
      </c>
      <c r="H623">
        <f>VLOOKUP(D623,pic!A:B,2,FALSE)</f>
        <v>4</v>
      </c>
      <c r="I623" t="str">
        <f t="shared" si="19"/>
        <v>2014</v>
      </c>
      <c r="J623">
        <f>VLOOKUP(I623,assign_csv!A:B,2,FALSE)</f>
        <v>121</v>
      </c>
    </row>
    <row r="624" spans="1:10" x14ac:dyDescent="0.55000000000000004">
      <c r="A624" t="str">
        <f t="shared" si="18"/>
        <v>Marumatsu, Inc.COMP - 2019</v>
      </c>
      <c r="B624" t="s">
        <v>176</v>
      </c>
      <c r="C624" t="s">
        <v>20</v>
      </c>
      <c r="D624" t="s">
        <v>220</v>
      </c>
      <c r="E624">
        <v>21</v>
      </c>
      <c r="F624">
        <v>1</v>
      </c>
      <c r="G624">
        <f>VLOOKUP(A624,project2!A:B,2,FALSE)</f>
        <v>201</v>
      </c>
      <c r="H624">
        <f>VLOOKUP(D624,pic!A:B,2,FALSE)</f>
        <v>4</v>
      </c>
      <c r="I624" t="str">
        <f t="shared" si="19"/>
        <v>2014</v>
      </c>
      <c r="J624">
        <f>VLOOKUP(I624,assign_csv!A:B,2,FALSE)</f>
        <v>121</v>
      </c>
    </row>
    <row r="625" spans="1:10" x14ac:dyDescent="0.55000000000000004">
      <c r="A625" t="str">
        <f t="shared" si="18"/>
        <v>Marumatsu, Inc.TAX AUDIT - 2020</v>
      </c>
      <c r="B625" t="s">
        <v>176</v>
      </c>
      <c r="C625" t="s">
        <v>518</v>
      </c>
      <c r="D625" t="s">
        <v>192</v>
      </c>
      <c r="E625">
        <v>24</v>
      </c>
      <c r="F625">
        <v>2</v>
      </c>
      <c r="G625" t="e">
        <f>VLOOKUP(A625,project2!A:B,2,FALSE)</f>
        <v>#N/A</v>
      </c>
      <c r="H625">
        <f>VLOOKUP(D625,pic!A:B,2,FALSE)</f>
        <v>1</v>
      </c>
      <c r="I625" t="e">
        <f t="shared" si="19"/>
        <v>#N/A</v>
      </c>
      <c r="J625" t="e">
        <f>VLOOKUP(I625,assign_csv!A:B,2,FALSE)</f>
        <v>#N/A</v>
      </c>
    </row>
    <row r="626" spans="1:10" x14ac:dyDescent="0.55000000000000004">
      <c r="A626" t="str">
        <f t="shared" si="18"/>
        <v>Marumatsu, Inc.TAX AUDIT - 2020</v>
      </c>
      <c r="B626" t="s">
        <v>176</v>
      </c>
      <c r="C626" t="s">
        <v>518</v>
      </c>
      <c r="D626" t="s">
        <v>192</v>
      </c>
      <c r="E626">
        <v>25</v>
      </c>
      <c r="F626">
        <v>4</v>
      </c>
      <c r="G626" t="e">
        <f>VLOOKUP(A626,project2!A:B,2,FALSE)</f>
        <v>#N/A</v>
      </c>
      <c r="H626">
        <f>VLOOKUP(D626,pic!A:B,2,FALSE)</f>
        <v>1</v>
      </c>
      <c r="I626" t="e">
        <f t="shared" si="19"/>
        <v>#N/A</v>
      </c>
      <c r="J626" t="e">
        <f>VLOOKUP(I626,assign_csv!A:B,2,FALSE)</f>
        <v>#N/A</v>
      </c>
    </row>
    <row r="627" spans="1:10" x14ac:dyDescent="0.55000000000000004">
      <c r="A627" t="str">
        <f t="shared" si="18"/>
        <v>Marumatsu, Inc.TAX AUDIT - 2020</v>
      </c>
      <c r="B627" t="s">
        <v>176</v>
      </c>
      <c r="C627" t="s">
        <v>518</v>
      </c>
      <c r="D627" t="s">
        <v>192</v>
      </c>
      <c r="E627">
        <v>26</v>
      </c>
      <c r="F627">
        <v>4</v>
      </c>
      <c r="G627" t="e">
        <f>VLOOKUP(A627,project2!A:B,2,FALSE)</f>
        <v>#N/A</v>
      </c>
      <c r="H627">
        <f>VLOOKUP(D627,pic!A:B,2,FALSE)</f>
        <v>1</v>
      </c>
      <c r="I627" t="e">
        <f t="shared" si="19"/>
        <v>#N/A</v>
      </c>
      <c r="J627" t="e">
        <f>VLOOKUP(I627,assign_csv!A:B,2,FALSE)</f>
        <v>#N/A</v>
      </c>
    </row>
    <row r="628" spans="1:10" x14ac:dyDescent="0.55000000000000004">
      <c r="A628" t="str">
        <f t="shared" si="18"/>
        <v>Marumatsu, Inc.TAX AUDIT - 2020</v>
      </c>
      <c r="B628" t="s">
        <v>176</v>
      </c>
      <c r="C628" t="s">
        <v>518</v>
      </c>
      <c r="D628" t="s">
        <v>192</v>
      </c>
      <c r="E628">
        <v>27</v>
      </c>
      <c r="F628">
        <v>2</v>
      </c>
      <c r="G628" t="e">
        <f>VLOOKUP(A628,project2!A:B,2,FALSE)</f>
        <v>#N/A</v>
      </c>
      <c r="H628">
        <f>VLOOKUP(D628,pic!A:B,2,FALSE)</f>
        <v>1</v>
      </c>
      <c r="I628" t="e">
        <f t="shared" si="19"/>
        <v>#N/A</v>
      </c>
      <c r="J628" t="e">
        <f>VLOOKUP(I628,assign_csv!A:B,2,FALSE)</f>
        <v>#N/A</v>
      </c>
    </row>
    <row r="629" spans="1:10" x14ac:dyDescent="0.55000000000000004">
      <c r="A629" t="str">
        <f t="shared" si="18"/>
        <v>Marumatsu, Inc.TAX AUDIT - 2020</v>
      </c>
      <c r="B629" t="s">
        <v>176</v>
      </c>
      <c r="C629" t="s">
        <v>518</v>
      </c>
      <c r="D629" t="s">
        <v>220</v>
      </c>
      <c r="E629">
        <v>24</v>
      </c>
      <c r="F629">
        <v>2</v>
      </c>
      <c r="G629" t="e">
        <f>VLOOKUP(A629,project2!A:B,2,FALSE)</f>
        <v>#N/A</v>
      </c>
      <c r="H629">
        <f>VLOOKUP(D629,pic!A:B,2,FALSE)</f>
        <v>4</v>
      </c>
      <c r="I629" t="e">
        <f t="shared" si="19"/>
        <v>#N/A</v>
      </c>
      <c r="J629" t="e">
        <f>VLOOKUP(I629,assign_csv!A:B,2,FALSE)</f>
        <v>#N/A</v>
      </c>
    </row>
    <row r="630" spans="1:10" x14ac:dyDescent="0.55000000000000004">
      <c r="A630" t="str">
        <f t="shared" si="18"/>
        <v>Marumatsu, Inc.TAX AUDIT - 2020</v>
      </c>
      <c r="B630" t="s">
        <v>176</v>
      </c>
      <c r="C630" t="s">
        <v>518</v>
      </c>
      <c r="D630" t="s">
        <v>220</v>
      </c>
      <c r="E630">
        <v>25</v>
      </c>
      <c r="F630">
        <v>4</v>
      </c>
      <c r="G630" t="e">
        <f>VLOOKUP(A630,project2!A:B,2,FALSE)</f>
        <v>#N/A</v>
      </c>
      <c r="H630">
        <f>VLOOKUP(D630,pic!A:B,2,FALSE)</f>
        <v>4</v>
      </c>
      <c r="I630" t="e">
        <f t="shared" si="19"/>
        <v>#N/A</v>
      </c>
      <c r="J630" t="e">
        <f>VLOOKUP(I630,assign_csv!A:B,2,FALSE)</f>
        <v>#N/A</v>
      </c>
    </row>
    <row r="631" spans="1:10" x14ac:dyDescent="0.55000000000000004">
      <c r="A631" t="str">
        <f t="shared" si="18"/>
        <v>Marumatsu, Inc.TAX AUDIT - 2020</v>
      </c>
      <c r="B631" t="s">
        <v>176</v>
      </c>
      <c r="C631" t="s">
        <v>518</v>
      </c>
      <c r="D631" t="s">
        <v>220</v>
      </c>
      <c r="E631">
        <v>26</v>
      </c>
      <c r="F631">
        <v>4</v>
      </c>
      <c r="G631" t="e">
        <f>VLOOKUP(A631,project2!A:B,2,FALSE)</f>
        <v>#N/A</v>
      </c>
      <c r="H631">
        <f>VLOOKUP(D631,pic!A:B,2,FALSE)</f>
        <v>4</v>
      </c>
      <c r="I631" t="e">
        <f t="shared" si="19"/>
        <v>#N/A</v>
      </c>
      <c r="J631" t="e">
        <f>VLOOKUP(I631,assign_csv!A:B,2,FALSE)</f>
        <v>#N/A</v>
      </c>
    </row>
    <row r="632" spans="1:10" x14ac:dyDescent="0.55000000000000004">
      <c r="A632" t="str">
        <f t="shared" si="18"/>
        <v>Marumatsu, Inc.TAX AUDIT - 2020</v>
      </c>
      <c r="B632" t="s">
        <v>176</v>
      </c>
      <c r="C632" t="s">
        <v>518</v>
      </c>
      <c r="D632" t="s">
        <v>220</v>
      </c>
      <c r="E632">
        <v>27</v>
      </c>
      <c r="F632">
        <v>2</v>
      </c>
      <c r="G632" t="e">
        <f>VLOOKUP(A632,project2!A:B,2,FALSE)</f>
        <v>#N/A</v>
      </c>
      <c r="H632">
        <f>VLOOKUP(D632,pic!A:B,2,FALSE)</f>
        <v>4</v>
      </c>
      <c r="I632" t="e">
        <f t="shared" si="19"/>
        <v>#N/A</v>
      </c>
      <c r="J632" t="e">
        <f>VLOOKUP(I632,assign_csv!A:B,2,FALSE)</f>
        <v>#N/A</v>
      </c>
    </row>
    <row r="633" spans="1:10" x14ac:dyDescent="0.55000000000000004">
      <c r="A633" t="str">
        <f t="shared" si="18"/>
        <v>Marumatsu, Inc.TAX AUDIT - 2020</v>
      </c>
      <c r="B633" t="s">
        <v>176</v>
      </c>
      <c r="C633" t="s">
        <v>518</v>
      </c>
      <c r="D633" t="s">
        <v>220</v>
      </c>
      <c r="E633">
        <v>28</v>
      </c>
      <c r="F633">
        <v>1</v>
      </c>
      <c r="G633" t="e">
        <f>VLOOKUP(A633,project2!A:B,2,FALSE)</f>
        <v>#N/A</v>
      </c>
      <c r="H633">
        <f>VLOOKUP(D633,pic!A:B,2,FALSE)</f>
        <v>4</v>
      </c>
      <c r="I633" t="e">
        <f t="shared" si="19"/>
        <v>#N/A</v>
      </c>
      <c r="J633" t="e">
        <f>VLOOKUP(I633,assign_csv!A:B,2,FALSE)</f>
        <v>#N/A</v>
      </c>
    </row>
    <row r="634" spans="1:10" x14ac:dyDescent="0.55000000000000004">
      <c r="A634" t="str">
        <f t="shared" si="18"/>
        <v>Marumatsu, Inc.TAX AUDIT - 2020</v>
      </c>
      <c r="B634" t="s">
        <v>176</v>
      </c>
      <c r="C634" t="s">
        <v>518</v>
      </c>
      <c r="D634" t="s">
        <v>220</v>
      </c>
      <c r="E634">
        <v>29</v>
      </c>
      <c r="F634">
        <v>1</v>
      </c>
      <c r="G634" t="e">
        <f>VLOOKUP(A634,project2!A:B,2,FALSE)</f>
        <v>#N/A</v>
      </c>
      <c r="H634">
        <f>VLOOKUP(D634,pic!A:B,2,FALSE)</f>
        <v>4</v>
      </c>
      <c r="I634" t="e">
        <f t="shared" si="19"/>
        <v>#N/A</v>
      </c>
      <c r="J634" t="e">
        <f>VLOOKUP(I634,assign_csv!A:B,2,FALSE)</f>
        <v>#N/A</v>
      </c>
    </row>
    <row r="635" spans="1:10" x14ac:dyDescent="0.55000000000000004">
      <c r="A635" t="str">
        <f t="shared" si="18"/>
        <v>Marumatsu, Inc.TAX AUDIT - 2020</v>
      </c>
      <c r="B635" t="s">
        <v>176</v>
      </c>
      <c r="C635" t="s">
        <v>518</v>
      </c>
      <c r="D635" t="s">
        <v>220</v>
      </c>
      <c r="E635">
        <v>30</v>
      </c>
      <c r="F635">
        <v>1</v>
      </c>
      <c r="G635" t="e">
        <f>VLOOKUP(A635,project2!A:B,2,FALSE)</f>
        <v>#N/A</v>
      </c>
      <c r="H635">
        <f>VLOOKUP(D635,pic!A:B,2,FALSE)</f>
        <v>4</v>
      </c>
      <c r="I635" t="e">
        <f t="shared" si="19"/>
        <v>#N/A</v>
      </c>
      <c r="J635" t="e">
        <f>VLOOKUP(I635,assign_csv!A:B,2,FALSE)</f>
        <v>#N/A</v>
      </c>
    </row>
    <row r="636" spans="1:10" x14ac:dyDescent="0.55000000000000004">
      <c r="A636" t="str">
        <f t="shared" si="18"/>
        <v>Marumatsu, Inc.TAX AUDIT - 2020</v>
      </c>
      <c r="B636" t="s">
        <v>176</v>
      </c>
      <c r="C636" t="s">
        <v>518</v>
      </c>
      <c r="D636" t="s">
        <v>220</v>
      </c>
      <c r="E636">
        <v>31</v>
      </c>
      <c r="F636">
        <v>1</v>
      </c>
      <c r="G636" t="e">
        <f>VLOOKUP(A636,project2!A:B,2,FALSE)</f>
        <v>#N/A</v>
      </c>
      <c r="H636">
        <f>VLOOKUP(D636,pic!A:B,2,FALSE)</f>
        <v>4</v>
      </c>
      <c r="I636" t="e">
        <f t="shared" si="19"/>
        <v>#N/A</v>
      </c>
      <c r="J636" t="e">
        <f>VLOOKUP(I636,assign_csv!A:B,2,FALSE)</f>
        <v>#N/A</v>
      </c>
    </row>
    <row r="637" spans="1:10" x14ac:dyDescent="0.55000000000000004">
      <c r="A637" t="str">
        <f t="shared" si="18"/>
        <v>Marumatsu, Inc.TAX AUDIT - 2020</v>
      </c>
      <c r="B637" t="s">
        <v>176</v>
      </c>
      <c r="C637" t="s">
        <v>518</v>
      </c>
      <c r="D637" t="s">
        <v>220</v>
      </c>
      <c r="E637">
        <v>32</v>
      </c>
      <c r="F637">
        <v>1</v>
      </c>
      <c r="G637" t="e">
        <f>VLOOKUP(A637,project2!A:B,2,FALSE)</f>
        <v>#N/A</v>
      </c>
      <c r="H637">
        <f>VLOOKUP(D637,pic!A:B,2,FALSE)</f>
        <v>4</v>
      </c>
      <c r="I637" t="e">
        <f t="shared" si="19"/>
        <v>#N/A</v>
      </c>
      <c r="J637" t="e">
        <f>VLOOKUP(I637,assign_csv!A:B,2,FALSE)</f>
        <v>#N/A</v>
      </c>
    </row>
    <row r="638" spans="1:10" x14ac:dyDescent="0.55000000000000004">
      <c r="A638" t="str">
        <f t="shared" si="18"/>
        <v>Marumatsu, Inc.TAX AUDIT - 2020</v>
      </c>
      <c r="B638" t="s">
        <v>176</v>
      </c>
      <c r="C638" t="s">
        <v>518</v>
      </c>
      <c r="D638" t="s">
        <v>220</v>
      </c>
      <c r="E638">
        <v>33</v>
      </c>
      <c r="F638">
        <v>1</v>
      </c>
      <c r="G638" t="e">
        <f>VLOOKUP(A638,project2!A:B,2,FALSE)</f>
        <v>#N/A</v>
      </c>
      <c r="H638">
        <f>VLOOKUP(D638,pic!A:B,2,FALSE)</f>
        <v>4</v>
      </c>
      <c r="I638" t="e">
        <f t="shared" si="19"/>
        <v>#N/A</v>
      </c>
      <c r="J638" t="e">
        <f>VLOOKUP(I638,assign_csv!A:B,2,FALSE)</f>
        <v>#N/A</v>
      </c>
    </row>
    <row r="639" spans="1:10" x14ac:dyDescent="0.55000000000000004">
      <c r="A639" t="str">
        <f t="shared" si="18"/>
        <v>Marumatsu, Inc.TAX AUDIT - 2020</v>
      </c>
      <c r="B639" t="s">
        <v>176</v>
      </c>
      <c r="C639" t="s">
        <v>518</v>
      </c>
      <c r="D639" t="s">
        <v>220</v>
      </c>
      <c r="E639">
        <v>34</v>
      </c>
      <c r="F639">
        <v>1</v>
      </c>
      <c r="G639" t="e">
        <f>VLOOKUP(A639,project2!A:B,2,FALSE)</f>
        <v>#N/A</v>
      </c>
      <c r="H639">
        <f>VLOOKUP(D639,pic!A:B,2,FALSE)</f>
        <v>4</v>
      </c>
      <c r="I639" t="e">
        <f t="shared" si="19"/>
        <v>#N/A</v>
      </c>
      <c r="J639" t="e">
        <f>VLOOKUP(I639,assign_csv!A:B,2,FALSE)</f>
        <v>#N/A</v>
      </c>
    </row>
    <row r="640" spans="1:10" x14ac:dyDescent="0.55000000000000004">
      <c r="A640" t="str">
        <f t="shared" si="18"/>
        <v>Marumatsu, Inc.TAX AUDIT - 2020</v>
      </c>
      <c r="B640" t="s">
        <v>176</v>
      </c>
      <c r="C640" t="s">
        <v>518</v>
      </c>
      <c r="D640" t="s">
        <v>220</v>
      </c>
      <c r="E640">
        <v>35</v>
      </c>
      <c r="F640">
        <v>1</v>
      </c>
      <c r="G640" t="e">
        <f>VLOOKUP(A640,project2!A:B,2,FALSE)</f>
        <v>#N/A</v>
      </c>
      <c r="H640">
        <f>VLOOKUP(D640,pic!A:B,2,FALSE)</f>
        <v>4</v>
      </c>
      <c r="I640" t="e">
        <f t="shared" si="19"/>
        <v>#N/A</v>
      </c>
      <c r="J640" t="e">
        <f>VLOOKUP(I640,assign_csv!A:B,2,FALSE)</f>
        <v>#N/A</v>
      </c>
    </row>
    <row r="641" spans="1:10" x14ac:dyDescent="0.55000000000000004">
      <c r="A641" t="str">
        <f t="shared" si="18"/>
        <v>Advanced Fresh ConceptsINDIV TAX - 2019</v>
      </c>
      <c r="B641" t="s">
        <v>71</v>
      </c>
      <c r="C641" t="s">
        <v>6</v>
      </c>
      <c r="D641" t="s">
        <v>192</v>
      </c>
      <c r="E641">
        <v>2</v>
      </c>
      <c r="F641">
        <v>3</v>
      </c>
      <c r="G641">
        <f>VLOOKUP(A641,project2!A:B,2,FALSE)</f>
        <v>213</v>
      </c>
      <c r="H641">
        <f>VLOOKUP(D641,pic!A:B,2,FALSE)</f>
        <v>1</v>
      </c>
      <c r="I641" t="str">
        <f t="shared" si="19"/>
        <v>2131</v>
      </c>
      <c r="J641">
        <f>VLOOKUP(I641,assign_csv!A:B,2,FALSE)</f>
        <v>125</v>
      </c>
    </row>
    <row r="642" spans="1:10" x14ac:dyDescent="0.55000000000000004">
      <c r="A642" t="str">
        <f t="shared" si="18"/>
        <v>Advanced Fresh ConceptsINDIV TAX - 2019</v>
      </c>
      <c r="B642" t="s">
        <v>71</v>
      </c>
      <c r="C642" t="s">
        <v>6</v>
      </c>
      <c r="D642" t="s">
        <v>192</v>
      </c>
      <c r="E642">
        <v>12</v>
      </c>
      <c r="F642">
        <v>0</v>
      </c>
      <c r="G642">
        <f>VLOOKUP(A642,project2!A:B,2,FALSE)</f>
        <v>213</v>
      </c>
      <c r="H642">
        <f>VLOOKUP(D642,pic!A:B,2,FALSE)</f>
        <v>1</v>
      </c>
      <c r="I642" t="str">
        <f t="shared" si="19"/>
        <v>2131</v>
      </c>
      <c r="J642">
        <f>VLOOKUP(I642,assign_csv!A:B,2,FALSE)</f>
        <v>125</v>
      </c>
    </row>
    <row r="643" spans="1:10" x14ac:dyDescent="0.55000000000000004">
      <c r="A643" t="str">
        <f t="shared" ref="A643:A706" si="20">B643&amp;C643</f>
        <v>Advanced Fresh ConceptsINDIV TAX - 2019</v>
      </c>
      <c r="B643" t="s">
        <v>71</v>
      </c>
      <c r="C643" t="s">
        <v>6</v>
      </c>
      <c r="D643" t="s">
        <v>192</v>
      </c>
      <c r="E643">
        <v>20</v>
      </c>
      <c r="F643">
        <v>2</v>
      </c>
      <c r="G643">
        <f>VLOOKUP(A643,project2!A:B,2,FALSE)</f>
        <v>213</v>
      </c>
      <c r="H643">
        <f>VLOOKUP(D643,pic!A:B,2,FALSE)</f>
        <v>1</v>
      </c>
      <c r="I643" t="str">
        <f t="shared" ref="I643:I706" si="21">G643&amp;H643</f>
        <v>2131</v>
      </c>
      <c r="J643">
        <f>VLOOKUP(I643,assign_csv!A:B,2,FALSE)</f>
        <v>125</v>
      </c>
    </row>
    <row r="644" spans="1:10" x14ac:dyDescent="0.55000000000000004">
      <c r="A644" t="str">
        <f t="shared" si="20"/>
        <v>Advanced Fresh ConceptsINDIV TAX - 2019</v>
      </c>
      <c r="B644" t="s">
        <v>71</v>
      </c>
      <c r="C644" t="s">
        <v>6</v>
      </c>
      <c r="D644" t="s">
        <v>149</v>
      </c>
      <c r="E644">
        <v>1</v>
      </c>
      <c r="F644">
        <v>1</v>
      </c>
      <c r="G644">
        <f>VLOOKUP(A644,project2!A:B,2,FALSE)</f>
        <v>213</v>
      </c>
      <c r="H644">
        <f>VLOOKUP(D644,pic!A:B,2,FALSE)</f>
        <v>6</v>
      </c>
      <c r="I644" t="str">
        <f t="shared" si="21"/>
        <v>2136</v>
      </c>
      <c r="J644">
        <f>VLOOKUP(I644,assign_csv!A:B,2,FALSE)</f>
        <v>126</v>
      </c>
    </row>
    <row r="645" spans="1:10" x14ac:dyDescent="0.55000000000000004">
      <c r="A645" t="str">
        <f t="shared" si="20"/>
        <v>Advanced Fresh ConceptsINDIV TAX - 2019</v>
      </c>
      <c r="B645" t="s">
        <v>71</v>
      </c>
      <c r="C645" t="s">
        <v>6</v>
      </c>
      <c r="D645" t="s">
        <v>149</v>
      </c>
      <c r="E645">
        <v>2</v>
      </c>
      <c r="F645">
        <v>3</v>
      </c>
      <c r="G645">
        <f>VLOOKUP(A645,project2!A:B,2,FALSE)</f>
        <v>213</v>
      </c>
      <c r="H645">
        <f>VLOOKUP(D645,pic!A:B,2,FALSE)</f>
        <v>6</v>
      </c>
      <c r="I645" t="str">
        <f t="shared" si="21"/>
        <v>2136</v>
      </c>
      <c r="J645">
        <f>VLOOKUP(I645,assign_csv!A:B,2,FALSE)</f>
        <v>126</v>
      </c>
    </row>
    <row r="646" spans="1:10" x14ac:dyDescent="0.55000000000000004">
      <c r="A646" t="str">
        <f t="shared" si="20"/>
        <v>Advanced Fresh ConceptsINDIV TAX - 2019</v>
      </c>
      <c r="B646" t="s">
        <v>71</v>
      </c>
      <c r="C646" t="s">
        <v>6</v>
      </c>
      <c r="D646" t="s">
        <v>149</v>
      </c>
      <c r="E646">
        <v>5</v>
      </c>
      <c r="F646">
        <v>1</v>
      </c>
      <c r="G646">
        <f>VLOOKUP(A646,project2!A:B,2,FALSE)</f>
        <v>213</v>
      </c>
      <c r="H646">
        <f>VLOOKUP(D646,pic!A:B,2,FALSE)</f>
        <v>6</v>
      </c>
      <c r="I646" t="str">
        <f t="shared" si="21"/>
        <v>2136</v>
      </c>
      <c r="J646">
        <f>VLOOKUP(I646,assign_csv!A:B,2,FALSE)</f>
        <v>126</v>
      </c>
    </row>
    <row r="647" spans="1:10" x14ac:dyDescent="0.55000000000000004">
      <c r="A647" t="str">
        <f t="shared" si="20"/>
        <v>Advanced Fresh ConceptsINDIV TAX - 2019</v>
      </c>
      <c r="B647" t="s">
        <v>71</v>
      </c>
      <c r="C647" t="s">
        <v>6</v>
      </c>
      <c r="D647" t="s">
        <v>149</v>
      </c>
      <c r="E647">
        <v>7</v>
      </c>
      <c r="F647">
        <v>1</v>
      </c>
      <c r="G647">
        <f>VLOOKUP(A647,project2!A:B,2,FALSE)</f>
        <v>213</v>
      </c>
      <c r="H647">
        <f>VLOOKUP(D647,pic!A:B,2,FALSE)</f>
        <v>6</v>
      </c>
      <c r="I647" t="str">
        <f t="shared" si="21"/>
        <v>2136</v>
      </c>
      <c r="J647">
        <f>VLOOKUP(I647,assign_csv!A:B,2,FALSE)</f>
        <v>126</v>
      </c>
    </row>
    <row r="648" spans="1:10" x14ac:dyDescent="0.55000000000000004">
      <c r="A648" t="str">
        <f t="shared" si="20"/>
        <v>Advanced Fresh ConceptsINDIV TAX - 2019</v>
      </c>
      <c r="B648" t="s">
        <v>71</v>
      </c>
      <c r="C648" t="s">
        <v>6</v>
      </c>
      <c r="D648" t="s">
        <v>149</v>
      </c>
      <c r="E648">
        <v>8</v>
      </c>
      <c r="F648">
        <v>2</v>
      </c>
      <c r="G648">
        <f>VLOOKUP(A648,project2!A:B,2,FALSE)</f>
        <v>213</v>
      </c>
      <c r="H648">
        <f>VLOOKUP(D648,pic!A:B,2,FALSE)</f>
        <v>6</v>
      </c>
      <c r="I648" t="str">
        <f t="shared" si="21"/>
        <v>2136</v>
      </c>
      <c r="J648">
        <f>VLOOKUP(I648,assign_csv!A:B,2,FALSE)</f>
        <v>126</v>
      </c>
    </row>
    <row r="649" spans="1:10" x14ac:dyDescent="0.55000000000000004">
      <c r="A649" t="str">
        <f t="shared" si="20"/>
        <v>Advanced Fresh ConceptsINDIV TAX - 2019</v>
      </c>
      <c r="B649" t="s">
        <v>71</v>
      </c>
      <c r="C649" t="s">
        <v>6</v>
      </c>
      <c r="D649" t="s">
        <v>149</v>
      </c>
      <c r="E649">
        <v>10</v>
      </c>
      <c r="F649">
        <v>0</v>
      </c>
      <c r="G649">
        <f>VLOOKUP(A649,project2!A:B,2,FALSE)</f>
        <v>213</v>
      </c>
      <c r="H649">
        <f>VLOOKUP(D649,pic!A:B,2,FALSE)</f>
        <v>6</v>
      </c>
      <c r="I649" t="str">
        <f t="shared" si="21"/>
        <v>2136</v>
      </c>
      <c r="J649">
        <f>VLOOKUP(I649,assign_csv!A:B,2,FALSE)</f>
        <v>126</v>
      </c>
    </row>
    <row r="650" spans="1:10" x14ac:dyDescent="0.55000000000000004">
      <c r="A650" t="str">
        <f t="shared" si="20"/>
        <v>Advanced Fresh ConceptsINDIV TAX - 2019</v>
      </c>
      <c r="B650" t="s">
        <v>71</v>
      </c>
      <c r="C650" t="s">
        <v>6</v>
      </c>
      <c r="D650" t="s">
        <v>149</v>
      </c>
      <c r="E650">
        <v>11</v>
      </c>
      <c r="F650">
        <v>3</v>
      </c>
      <c r="G650">
        <f>VLOOKUP(A650,project2!A:B,2,FALSE)</f>
        <v>213</v>
      </c>
      <c r="H650">
        <f>VLOOKUP(D650,pic!A:B,2,FALSE)</f>
        <v>6</v>
      </c>
      <c r="I650" t="str">
        <f t="shared" si="21"/>
        <v>2136</v>
      </c>
      <c r="J650">
        <f>VLOOKUP(I650,assign_csv!A:B,2,FALSE)</f>
        <v>126</v>
      </c>
    </row>
    <row r="651" spans="1:10" x14ac:dyDescent="0.55000000000000004">
      <c r="A651" t="str">
        <f t="shared" si="20"/>
        <v>Advanced Fresh ConceptsINDIV TAX - 2019</v>
      </c>
      <c r="B651" t="s">
        <v>71</v>
      </c>
      <c r="C651" t="s">
        <v>6</v>
      </c>
      <c r="D651" t="s">
        <v>149</v>
      </c>
      <c r="E651">
        <v>12</v>
      </c>
      <c r="F651">
        <v>5</v>
      </c>
      <c r="G651">
        <f>VLOOKUP(A651,project2!A:B,2,FALSE)</f>
        <v>213</v>
      </c>
      <c r="H651">
        <f>VLOOKUP(D651,pic!A:B,2,FALSE)</f>
        <v>6</v>
      </c>
      <c r="I651" t="str">
        <f t="shared" si="21"/>
        <v>2136</v>
      </c>
      <c r="J651">
        <f>VLOOKUP(I651,assign_csv!A:B,2,FALSE)</f>
        <v>126</v>
      </c>
    </row>
    <row r="652" spans="1:10" x14ac:dyDescent="0.55000000000000004">
      <c r="A652" t="str">
        <f t="shared" si="20"/>
        <v>Advanced Fresh ConceptsINDIV TAX - 2019</v>
      </c>
      <c r="B652" t="s">
        <v>71</v>
      </c>
      <c r="C652" t="s">
        <v>6</v>
      </c>
      <c r="D652" t="s">
        <v>149</v>
      </c>
      <c r="E652">
        <v>13</v>
      </c>
      <c r="F652">
        <v>1</v>
      </c>
      <c r="G652">
        <f>VLOOKUP(A652,project2!A:B,2,FALSE)</f>
        <v>213</v>
      </c>
      <c r="H652">
        <f>VLOOKUP(D652,pic!A:B,2,FALSE)</f>
        <v>6</v>
      </c>
      <c r="I652" t="str">
        <f t="shared" si="21"/>
        <v>2136</v>
      </c>
      <c r="J652">
        <f>VLOOKUP(I652,assign_csv!A:B,2,FALSE)</f>
        <v>126</v>
      </c>
    </row>
    <row r="653" spans="1:10" x14ac:dyDescent="0.55000000000000004">
      <c r="A653" t="str">
        <f t="shared" si="20"/>
        <v>Advanced Fresh ConceptsINDIV TAX - 2019</v>
      </c>
      <c r="B653" t="s">
        <v>71</v>
      </c>
      <c r="C653" t="s">
        <v>6</v>
      </c>
      <c r="D653" t="s">
        <v>149</v>
      </c>
      <c r="E653">
        <v>14</v>
      </c>
      <c r="F653">
        <v>7</v>
      </c>
      <c r="G653">
        <f>VLOOKUP(A653,project2!A:B,2,FALSE)</f>
        <v>213</v>
      </c>
      <c r="H653">
        <f>VLOOKUP(D653,pic!A:B,2,FALSE)</f>
        <v>6</v>
      </c>
      <c r="I653" t="str">
        <f t="shared" si="21"/>
        <v>2136</v>
      </c>
      <c r="J653">
        <f>VLOOKUP(I653,assign_csv!A:B,2,FALSE)</f>
        <v>126</v>
      </c>
    </row>
    <row r="654" spans="1:10" x14ac:dyDescent="0.55000000000000004">
      <c r="A654" t="str">
        <f t="shared" si="20"/>
        <v>Advanced Fresh ConceptsINDIV TAX - 2019</v>
      </c>
      <c r="B654" t="s">
        <v>71</v>
      </c>
      <c r="C654" t="s">
        <v>6</v>
      </c>
      <c r="D654" t="s">
        <v>149</v>
      </c>
      <c r="E654">
        <v>15</v>
      </c>
      <c r="F654">
        <v>1</v>
      </c>
      <c r="G654">
        <f>VLOOKUP(A654,project2!A:B,2,FALSE)</f>
        <v>213</v>
      </c>
      <c r="H654">
        <f>VLOOKUP(D654,pic!A:B,2,FALSE)</f>
        <v>6</v>
      </c>
      <c r="I654" t="str">
        <f t="shared" si="21"/>
        <v>2136</v>
      </c>
      <c r="J654">
        <f>VLOOKUP(I654,assign_csv!A:B,2,FALSE)</f>
        <v>126</v>
      </c>
    </row>
    <row r="655" spans="1:10" x14ac:dyDescent="0.55000000000000004">
      <c r="A655" t="str">
        <f t="shared" si="20"/>
        <v>Advanced Fresh ConceptsINDIV TAX - 2019</v>
      </c>
      <c r="B655" t="s">
        <v>71</v>
      </c>
      <c r="C655" t="s">
        <v>6</v>
      </c>
      <c r="D655" t="s">
        <v>149</v>
      </c>
      <c r="E655">
        <v>16</v>
      </c>
      <c r="F655">
        <v>1</v>
      </c>
      <c r="G655">
        <f>VLOOKUP(A655,project2!A:B,2,FALSE)</f>
        <v>213</v>
      </c>
      <c r="H655">
        <f>VLOOKUP(D655,pic!A:B,2,FALSE)</f>
        <v>6</v>
      </c>
      <c r="I655" t="str">
        <f t="shared" si="21"/>
        <v>2136</v>
      </c>
      <c r="J655">
        <f>VLOOKUP(I655,assign_csv!A:B,2,FALSE)</f>
        <v>126</v>
      </c>
    </row>
    <row r="656" spans="1:10" x14ac:dyDescent="0.55000000000000004">
      <c r="A656" t="str">
        <f t="shared" si="20"/>
        <v>Advanced Fresh ConceptsINDIV TAX - 2019</v>
      </c>
      <c r="B656" t="s">
        <v>71</v>
      </c>
      <c r="C656" t="s">
        <v>6</v>
      </c>
      <c r="D656" t="s">
        <v>149</v>
      </c>
      <c r="E656">
        <v>20</v>
      </c>
      <c r="F656">
        <v>3</v>
      </c>
      <c r="G656">
        <f>VLOOKUP(A656,project2!A:B,2,FALSE)</f>
        <v>213</v>
      </c>
      <c r="H656">
        <f>VLOOKUP(D656,pic!A:B,2,FALSE)</f>
        <v>6</v>
      </c>
      <c r="I656" t="str">
        <f t="shared" si="21"/>
        <v>2136</v>
      </c>
      <c r="J656">
        <f>VLOOKUP(I656,assign_csv!A:B,2,FALSE)</f>
        <v>126</v>
      </c>
    </row>
    <row r="657" spans="1:10" x14ac:dyDescent="0.55000000000000004">
      <c r="A657" t="str">
        <f t="shared" si="20"/>
        <v>Advanced Fresh ConceptsINDIV TAX - 2019</v>
      </c>
      <c r="B657" t="s">
        <v>71</v>
      </c>
      <c r="C657" t="s">
        <v>6</v>
      </c>
      <c r="D657" t="s">
        <v>238</v>
      </c>
      <c r="E657">
        <v>17</v>
      </c>
      <c r="F657">
        <v>4</v>
      </c>
      <c r="G657">
        <f>VLOOKUP(A657,project2!A:B,2,FALSE)</f>
        <v>213</v>
      </c>
      <c r="H657">
        <f>VLOOKUP(D657,pic!A:B,2,FALSE)</f>
        <v>11</v>
      </c>
      <c r="I657" t="str">
        <f t="shared" si="21"/>
        <v>21311</v>
      </c>
      <c r="J657">
        <f>VLOOKUP(I657,assign_csv!A:B,2,FALSE)</f>
        <v>127</v>
      </c>
    </row>
    <row r="658" spans="1:10" x14ac:dyDescent="0.55000000000000004">
      <c r="A658" t="str">
        <f t="shared" si="20"/>
        <v>Advanced Fresh ConceptsINDIV TAX - 2019</v>
      </c>
      <c r="B658" t="s">
        <v>71</v>
      </c>
      <c r="C658" t="s">
        <v>6</v>
      </c>
      <c r="D658" t="s">
        <v>241</v>
      </c>
      <c r="E658">
        <v>5</v>
      </c>
      <c r="F658">
        <v>2</v>
      </c>
      <c r="G658">
        <f>VLOOKUP(A658,project2!A:B,2,FALSE)</f>
        <v>213</v>
      </c>
      <c r="H658">
        <f>VLOOKUP(D658,pic!A:B,2,FALSE)</f>
        <v>14</v>
      </c>
      <c r="I658" t="str">
        <f t="shared" si="21"/>
        <v>21314</v>
      </c>
      <c r="J658">
        <f>VLOOKUP(I658,assign_csv!A:B,2,FALSE)</f>
        <v>128</v>
      </c>
    </row>
    <row r="659" spans="1:10" x14ac:dyDescent="0.55000000000000004">
      <c r="A659" t="str">
        <f t="shared" si="20"/>
        <v>Advanced Fresh ConceptsINDIV TAX - 2019</v>
      </c>
      <c r="B659" t="s">
        <v>71</v>
      </c>
      <c r="C659" t="s">
        <v>6</v>
      </c>
      <c r="D659" t="s">
        <v>241</v>
      </c>
      <c r="E659">
        <v>6</v>
      </c>
      <c r="F659">
        <v>1</v>
      </c>
      <c r="G659">
        <f>VLOOKUP(A659,project2!A:B,2,FALSE)</f>
        <v>213</v>
      </c>
      <c r="H659">
        <f>VLOOKUP(D659,pic!A:B,2,FALSE)</f>
        <v>14</v>
      </c>
      <c r="I659" t="str">
        <f t="shared" si="21"/>
        <v>21314</v>
      </c>
      <c r="J659">
        <f>VLOOKUP(I659,assign_csv!A:B,2,FALSE)</f>
        <v>128</v>
      </c>
    </row>
    <row r="660" spans="1:10" x14ac:dyDescent="0.55000000000000004">
      <c r="A660" t="str">
        <f t="shared" si="20"/>
        <v>Advanced Fresh ConceptsINDIV TAX - 2019</v>
      </c>
      <c r="B660" t="s">
        <v>71</v>
      </c>
      <c r="C660" t="s">
        <v>6</v>
      </c>
      <c r="D660" t="s">
        <v>241</v>
      </c>
      <c r="E660">
        <v>7</v>
      </c>
      <c r="F660">
        <v>3</v>
      </c>
      <c r="G660">
        <f>VLOOKUP(A660,project2!A:B,2,FALSE)</f>
        <v>213</v>
      </c>
      <c r="H660">
        <f>VLOOKUP(D660,pic!A:B,2,FALSE)</f>
        <v>14</v>
      </c>
      <c r="I660" t="str">
        <f t="shared" si="21"/>
        <v>21314</v>
      </c>
      <c r="J660">
        <f>VLOOKUP(I660,assign_csv!A:B,2,FALSE)</f>
        <v>128</v>
      </c>
    </row>
    <row r="661" spans="1:10" x14ac:dyDescent="0.55000000000000004">
      <c r="A661" t="str">
        <f t="shared" si="20"/>
        <v>Advanced Fresh ConceptsINDIV TAX - 2019</v>
      </c>
      <c r="B661" t="s">
        <v>71</v>
      </c>
      <c r="C661" t="s">
        <v>6</v>
      </c>
      <c r="D661" t="s">
        <v>241</v>
      </c>
      <c r="E661">
        <v>8</v>
      </c>
      <c r="F661">
        <v>2</v>
      </c>
      <c r="G661">
        <f>VLOOKUP(A661,project2!A:B,2,FALSE)</f>
        <v>213</v>
      </c>
      <c r="H661">
        <f>VLOOKUP(D661,pic!A:B,2,FALSE)</f>
        <v>14</v>
      </c>
      <c r="I661" t="str">
        <f t="shared" si="21"/>
        <v>21314</v>
      </c>
      <c r="J661">
        <f>VLOOKUP(I661,assign_csv!A:B,2,FALSE)</f>
        <v>128</v>
      </c>
    </row>
    <row r="662" spans="1:10" x14ac:dyDescent="0.55000000000000004">
      <c r="A662" t="str">
        <f t="shared" si="20"/>
        <v>Advanced Fresh ConceptsINDIV TAX - 2019</v>
      </c>
      <c r="B662" t="s">
        <v>71</v>
      </c>
      <c r="C662" t="s">
        <v>6</v>
      </c>
      <c r="D662" t="s">
        <v>241</v>
      </c>
      <c r="E662">
        <v>9</v>
      </c>
      <c r="F662">
        <v>1</v>
      </c>
      <c r="G662">
        <f>VLOOKUP(A662,project2!A:B,2,FALSE)</f>
        <v>213</v>
      </c>
      <c r="H662">
        <f>VLOOKUP(D662,pic!A:B,2,FALSE)</f>
        <v>14</v>
      </c>
      <c r="I662" t="str">
        <f t="shared" si="21"/>
        <v>21314</v>
      </c>
      <c r="J662">
        <f>VLOOKUP(I662,assign_csv!A:B,2,FALSE)</f>
        <v>128</v>
      </c>
    </row>
    <row r="663" spans="1:10" x14ac:dyDescent="0.55000000000000004">
      <c r="A663" t="str">
        <f t="shared" si="20"/>
        <v>Advanced Fresh ConceptsINDIV TAX - 2019</v>
      </c>
      <c r="B663" t="s">
        <v>71</v>
      </c>
      <c r="C663" t="s">
        <v>6</v>
      </c>
      <c r="D663" t="s">
        <v>241</v>
      </c>
      <c r="E663">
        <v>10</v>
      </c>
      <c r="F663">
        <v>2</v>
      </c>
      <c r="G663">
        <f>VLOOKUP(A663,project2!A:B,2,FALSE)</f>
        <v>213</v>
      </c>
      <c r="H663">
        <f>VLOOKUP(D663,pic!A:B,2,FALSE)</f>
        <v>14</v>
      </c>
      <c r="I663" t="str">
        <f t="shared" si="21"/>
        <v>21314</v>
      </c>
      <c r="J663">
        <f>VLOOKUP(I663,assign_csv!A:B,2,FALSE)</f>
        <v>128</v>
      </c>
    </row>
    <row r="664" spans="1:10" x14ac:dyDescent="0.55000000000000004">
      <c r="A664" t="str">
        <f t="shared" si="20"/>
        <v>Advanced Fresh ConceptsINDIV TAX - 2019</v>
      </c>
      <c r="B664" t="s">
        <v>71</v>
      </c>
      <c r="C664" t="s">
        <v>6</v>
      </c>
      <c r="D664" t="s">
        <v>241</v>
      </c>
      <c r="E664">
        <v>11</v>
      </c>
      <c r="F664">
        <v>8</v>
      </c>
      <c r="G664">
        <f>VLOOKUP(A664,project2!A:B,2,FALSE)</f>
        <v>213</v>
      </c>
      <c r="H664">
        <f>VLOOKUP(D664,pic!A:B,2,FALSE)</f>
        <v>14</v>
      </c>
      <c r="I664" t="str">
        <f t="shared" si="21"/>
        <v>21314</v>
      </c>
      <c r="J664">
        <f>VLOOKUP(I664,assign_csv!A:B,2,FALSE)</f>
        <v>128</v>
      </c>
    </row>
    <row r="665" spans="1:10" x14ac:dyDescent="0.55000000000000004">
      <c r="A665" t="str">
        <f t="shared" si="20"/>
        <v>Advanced Fresh ConceptsINDIV TAX - 2019</v>
      </c>
      <c r="B665" t="s">
        <v>71</v>
      </c>
      <c r="C665" t="s">
        <v>6</v>
      </c>
      <c r="D665" t="s">
        <v>241</v>
      </c>
      <c r="E665">
        <v>14</v>
      </c>
      <c r="F665">
        <v>2</v>
      </c>
      <c r="G665">
        <f>VLOOKUP(A665,project2!A:B,2,FALSE)</f>
        <v>213</v>
      </c>
      <c r="H665">
        <f>VLOOKUP(D665,pic!A:B,2,FALSE)</f>
        <v>14</v>
      </c>
      <c r="I665" t="str">
        <f t="shared" si="21"/>
        <v>21314</v>
      </c>
      <c r="J665">
        <f>VLOOKUP(I665,assign_csv!A:B,2,FALSE)</f>
        <v>128</v>
      </c>
    </row>
    <row r="666" spans="1:10" x14ac:dyDescent="0.55000000000000004">
      <c r="A666" t="str">
        <f t="shared" si="20"/>
        <v>Advanced Fresh ConceptsINDIV TAX - 2019</v>
      </c>
      <c r="B666" t="s">
        <v>71</v>
      </c>
      <c r="C666" t="s">
        <v>6</v>
      </c>
      <c r="D666" t="s">
        <v>241</v>
      </c>
      <c r="E666">
        <v>15</v>
      </c>
      <c r="F666">
        <v>1</v>
      </c>
      <c r="G666">
        <f>VLOOKUP(A666,project2!A:B,2,FALSE)</f>
        <v>213</v>
      </c>
      <c r="H666">
        <f>VLOOKUP(D666,pic!A:B,2,FALSE)</f>
        <v>14</v>
      </c>
      <c r="I666" t="str">
        <f t="shared" si="21"/>
        <v>21314</v>
      </c>
      <c r="J666">
        <f>VLOOKUP(I666,assign_csv!A:B,2,FALSE)</f>
        <v>128</v>
      </c>
    </row>
    <row r="667" spans="1:10" x14ac:dyDescent="0.55000000000000004">
      <c r="A667" t="str">
        <f t="shared" si="20"/>
        <v>Advanced Fresh ConceptsINDIV TAX - 2019</v>
      </c>
      <c r="B667" t="s">
        <v>71</v>
      </c>
      <c r="C667" t="s">
        <v>6</v>
      </c>
      <c r="D667" t="s">
        <v>241</v>
      </c>
      <c r="E667">
        <v>17</v>
      </c>
      <c r="F667">
        <v>1</v>
      </c>
      <c r="G667">
        <f>VLOOKUP(A667,project2!A:B,2,FALSE)</f>
        <v>213</v>
      </c>
      <c r="H667">
        <f>VLOOKUP(D667,pic!A:B,2,FALSE)</f>
        <v>14</v>
      </c>
      <c r="I667" t="str">
        <f t="shared" si="21"/>
        <v>21314</v>
      </c>
      <c r="J667">
        <f>VLOOKUP(I667,assign_csv!A:B,2,FALSE)</f>
        <v>128</v>
      </c>
    </row>
    <row r="668" spans="1:10" x14ac:dyDescent="0.55000000000000004">
      <c r="A668" t="str">
        <f t="shared" si="20"/>
        <v>Advanced Fresh ConceptsINDIV TAX - 2019</v>
      </c>
      <c r="B668" t="s">
        <v>71</v>
      </c>
      <c r="C668" t="s">
        <v>6</v>
      </c>
      <c r="D668" t="s">
        <v>241</v>
      </c>
      <c r="E668">
        <v>20</v>
      </c>
      <c r="F668">
        <v>1</v>
      </c>
      <c r="G668">
        <f>VLOOKUP(A668,project2!A:B,2,FALSE)</f>
        <v>213</v>
      </c>
      <c r="H668">
        <f>VLOOKUP(D668,pic!A:B,2,FALSE)</f>
        <v>14</v>
      </c>
      <c r="I668" t="str">
        <f t="shared" si="21"/>
        <v>21314</v>
      </c>
      <c r="J668">
        <f>VLOOKUP(I668,assign_csv!A:B,2,FALSE)</f>
        <v>128</v>
      </c>
    </row>
    <row r="669" spans="1:10" x14ac:dyDescent="0.55000000000000004">
      <c r="A669" t="str">
        <f t="shared" si="20"/>
        <v>CB RichardINDIV TAX - 2019</v>
      </c>
      <c r="B669" t="s">
        <v>73</v>
      </c>
      <c r="C669" t="s">
        <v>6</v>
      </c>
      <c r="D669" t="s">
        <v>192</v>
      </c>
      <c r="E669">
        <v>13</v>
      </c>
      <c r="F669">
        <v>1</v>
      </c>
      <c r="G669">
        <f>VLOOKUP(A669,project2!A:B,2,FALSE)</f>
        <v>214</v>
      </c>
      <c r="H669">
        <f>VLOOKUP(D669,pic!A:B,2,FALSE)</f>
        <v>1</v>
      </c>
      <c r="I669" t="str">
        <f t="shared" si="21"/>
        <v>2141</v>
      </c>
      <c r="J669">
        <f>VLOOKUP(I669,assign_csv!A:B,2,FALSE)</f>
        <v>129</v>
      </c>
    </row>
    <row r="670" spans="1:10" x14ac:dyDescent="0.55000000000000004">
      <c r="A670" t="str">
        <f t="shared" si="20"/>
        <v>CB RichardINDIV TAX - 2019</v>
      </c>
      <c r="B670" t="s">
        <v>73</v>
      </c>
      <c r="C670" t="s">
        <v>6</v>
      </c>
      <c r="D670" t="s">
        <v>149</v>
      </c>
      <c r="E670">
        <v>6</v>
      </c>
      <c r="F670">
        <v>0</v>
      </c>
      <c r="G670">
        <f>VLOOKUP(A670,project2!A:B,2,FALSE)</f>
        <v>214</v>
      </c>
      <c r="H670">
        <f>VLOOKUP(D670,pic!A:B,2,FALSE)</f>
        <v>6</v>
      </c>
      <c r="I670" t="str">
        <f t="shared" si="21"/>
        <v>2146</v>
      </c>
      <c r="J670">
        <f>VLOOKUP(I670,assign_csv!A:B,2,FALSE)</f>
        <v>130</v>
      </c>
    </row>
    <row r="671" spans="1:10" x14ac:dyDescent="0.55000000000000004">
      <c r="A671" t="str">
        <f t="shared" si="20"/>
        <v>CB RichardINDIV TAX - 2019</v>
      </c>
      <c r="B671" t="s">
        <v>73</v>
      </c>
      <c r="C671" t="s">
        <v>6</v>
      </c>
      <c r="D671" t="s">
        <v>149</v>
      </c>
      <c r="E671">
        <v>8</v>
      </c>
      <c r="F671">
        <v>1</v>
      </c>
      <c r="G671">
        <f>VLOOKUP(A671,project2!A:B,2,FALSE)</f>
        <v>214</v>
      </c>
      <c r="H671">
        <f>VLOOKUP(D671,pic!A:B,2,FALSE)</f>
        <v>6</v>
      </c>
      <c r="I671" t="str">
        <f t="shared" si="21"/>
        <v>2146</v>
      </c>
      <c r="J671">
        <f>VLOOKUP(I671,assign_csv!A:B,2,FALSE)</f>
        <v>130</v>
      </c>
    </row>
    <row r="672" spans="1:10" x14ac:dyDescent="0.55000000000000004">
      <c r="A672" t="str">
        <f t="shared" si="20"/>
        <v>CB RichardINDIV TAX - 2019</v>
      </c>
      <c r="B672" t="s">
        <v>73</v>
      </c>
      <c r="C672" t="s">
        <v>6</v>
      </c>
      <c r="D672" t="s">
        <v>149</v>
      </c>
      <c r="E672">
        <v>9</v>
      </c>
      <c r="F672">
        <v>2</v>
      </c>
      <c r="G672">
        <f>VLOOKUP(A672,project2!A:B,2,FALSE)</f>
        <v>214</v>
      </c>
      <c r="H672">
        <f>VLOOKUP(D672,pic!A:B,2,FALSE)</f>
        <v>6</v>
      </c>
      <c r="I672" t="str">
        <f t="shared" si="21"/>
        <v>2146</v>
      </c>
      <c r="J672">
        <f>VLOOKUP(I672,assign_csv!A:B,2,FALSE)</f>
        <v>130</v>
      </c>
    </row>
    <row r="673" spans="1:10" x14ac:dyDescent="0.55000000000000004">
      <c r="A673" t="str">
        <f t="shared" si="20"/>
        <v>CB RichardINDIV TAX - 2019</v>
      </c>
      <c r="B673" t="s">
        <v>73</v>
      </c>
      <c r="C673" t="s">
        <v>6</v>
      </c>
      <c r="D673" t="s">
        <v>149</v>
      </c>
      <c r="E673">
        <v>10</v>
      </c>
      <c r="F673">
        <v>2</v>
      </c>
      <c r="G673">
        <f>VLOOKUP(A673,project2!A:B,2,FALSE)</f>
        <v>214</v>
      </c>
      <c r="H673">
        <f>VLOOKUP(D673,pic!A:B,2,FALSE)</f>
        <v>6</v>
      </c>
      <c r="I673" t="str">
        <f t="shared" si="21"/>
        <v>2146</v>
      </c>
      <c r="J673">
        <f>VLOOKUP(I673,assign_csv!A:B,2,FALSE)</f>
        <v>130</v>
      </c>
    </row>
    <row r="674" spans="1:10" x14ac:dyDescent="0.55000000000000004">
      <c r="A674" t="str">
        <f t="shared" si="20"/>
        <v>CB RichardINDIV TAX - 2019</v>
      </c>
      <c r="B674" t="s">
        <v>73</v>
      </c>
      <c r="C674" t="s">
        <v>6</v>
      </c>
      <c r="D674" t="s">
        <v>149</v>
      </c>
      <c r="E674">
        <v>13</v>
      </c>
      <c r="F674">
        <v>1</v>
      </c>
      <c r="G674">
        <f>VLOOKUP(A674,project2!A:B,2,FALSE)</f>
        <v>214</v>
      </c>
      <c r="H674">
        <f>VLOOKUP(D674,pic!A:B,2,FALSE)</f>
        <v>6</v>
      </c>
      <c r="I674" t="str">
        <f t="shared" si="21"/>
        <v>2146</v>
      </c>
      <c r="J674">
        <f>VLOOKUP(I674,assign_csv!A:B,2,FALSE)</f>
        <v>130</v>
      </c>
    </row>
    <row r="675" spans="1:10" x14ac:dyDescent="0.55000000000000004">
      <c r="A675" t="str">
        <f t="shared" si="20"/>
        <v>CB RichardINDIV TAX - 2019</v>
      </c>
      <c r="B675" t="s">
        <v>73</v>
      </c>
      <c r="C675" t="s">
        <v>6</v>
      </c>
      <c r="D675" t="s">
        <v>149</v>
      </c>
      <c r="E675">
        <v>14</v>
      </c>
      <c r="F675">
        <v>0</v>
      </c>
      <c r="G675">
        <f>VLOOKUP(A675,project2!A:B,2,FALSE)</f>
        <v>214</v>
      </c>
      <c r="H675">
        <f>VLOOKUP(D675,pic!A:B,2,FALSE)</f>
        <v>6</v>
      </c>
      <c r="I675" t="str">
        <f t="shared" si="21"/>
        <v>2146</v>
      </c>
      <c r="J675">
        <f>VLOOKUP(I675,assign_csv!A:B,2,FALSE)</f>
        <v>130</v>
      </c>
    </row>
    <row r="676" spans="1:10" x14ac:dyDescent="0.55000000000000004">
      <c r="A676" t="str">
        <f t="shared" si="20"/>
        <v>CB RichardINDIV TAX - 2019</v>
      </c>
      <c r="B676" t="s">
        <v>73</v>
      </c>
      <c r="C676" t="s">
        <v>6</v>
      </c>
      <c r="D676" t="s">
        <v>149</v>
      </c>
      <c r="E676">
        <v>15</v>
      </c>
      <c r="F676">
        <v>2</v>
      </c>
      <c r="G676">
        <f>VLOOKUP(A676,project2!A:B,2,FALSE)</f>
        <v>214</v>
      </c>
      <c r="H676">
        <f>VLOOKUP(D676,pic!A:B,2,FALSE)</f>
        <v>6</v>
      </c>
      <c r="I676" t="str">
        <f t="shared" si="21"/>
        <v>2146</v>
      </c>
      <c r="J676">
        <f>VLOOKUP(I676,assign_csv!A:B,2,FALSE)</f>
        <v>130</v>
      </c>
    </row>
    <row r="677" spans="1:10" x14ac:dyDescent="0.55000000000000004">
      <c r="A677" t="str">
        <f t="shared" si="20"/>
        <v>CB RichardINDIV TAX - 2019</v>
      </c>
      <c r="B677" t="s">
        <v>73</v>
      </c>
      <c r="C677" t="s">
        <v>6</v>
      </c>
      <c r="D677" t="s">
        <v>149</v>
      </c>
      <c r="E677">
        <v>16</v>
      </c>
      <c r="F677">
        <v>1</v>
      </c>
      <c r="G677">
        <f>VLOOKUP(A677,project2!A:B,2,FALSE)</f>
        <v>214</v>
      </c>
      <c r="H677">
        <f>VLOOKUP(D677,pic!A:B,2,FALSE)</f>
        <v>6</v>
      </c>
      <c r="I677" t="str">
        <f t="shared" si="21"/>
        <v>2146</v>
      </c>
      <c r="J677">
        <f>VLOOKUP(I677,assign_csv!A:B,2,FALSE)</f>
        <v>130</v>
      </c>
    </row>
    <row r="678" spans="1:10" x14ac:dyDescent="0.55000000000000004">
      <c r="A678" t="str">
        <f t="shared" si="20"/>
        <v>CB RichardINDIV TAX - 2019</v>
      </c>
      <c r="B678" t="s">
        <v>73</v>
      </c>
      <c r="C678" t="s">
        <v>6</v>
      </c>
      <c r="D678" t="s">
        <v>239</v>
      </c>
      <c r="E678">
        <v>5</v>
      </c>
      <c r="F678">
        <v>0</v>
      </c>
      <c r="G678">
        <f>VLOOKUP(A678,project2!A:B,2,FALSE)</f>
        <v>214</v>
      </c>
      <c r="H678">
        <f>VLOOKUP(D678,pic!A:B,2,FALSE)</f>
        <v>12</v>
      </c>
      <c r="I678" t="str">
        <f t="shared" si="21"/>
        <v>21412</v>
      </c>
      <c r="J678">
        <f>VLOOKUP(I678,assign_csv!A:B,2,FALSE)</f>
        <v>131</v>
      </c>
    </row>
    <row r="679" spans="1:10" x14ac:dyDescent="0.55000000000000004">
      <c r="A679" t="str">
        <f t="shared" si="20"/>
        <v>CB RichardINDIV TAX - 2019</v>
      </c>
      <c r="B679" t="s">
        <v>73</v>
      </c>
      <c r="C679" t="s">
        <v>6</v>
      </c>
      <c r="D679" t="s">
        <v>239</v>
      </c>
      <c r="E679">
        <v>6</v>
      </c>
      <c r="F679">
        <v>1</v>
      </c>
      <c r="G679">
        <f>VLOOKUP(A679,project2!A:B,2,FALSE)</f>
        <v>214</v>
      </c>
      <c r="H679">
        <f>VLOOKUP(D679,pic!A:B,2,FALSE)</f>
        <v>12</v>
      </c>
      <c r="I679" t="str">
        <f t="shared" si="21"/>
        <v>21412</v>
      </c>
      <c r="J679">
        <f>VLOOKUP(I679,assign_csv!A:B,2,FALSE)</f>
        <v>131</v>
      </c>
    </row>
    <row r="680" spans="1:10" x14ac:dyDescent="0.55000000000000004">
      <c r="A680" t="str">
        <f t="shared" si="20"/>
        <v>CB RichardINDIV TAX - 2019</v>
      </c>
      <c r="B680" t="s">
        <v>73</v>
      </c>
      <c r="C680" t="s">
        <v>6</v>
      </c>
      <c r="D680" t="s">
        <v>239</v>
      </c>
      <c r="E680">
        <v>7</v>
      </c>
      <c r="F680">
        <v>3</v>
      </c>
      <c r="G680">
        <f>VLOOKUP(A680,project2!A:B,2,FALSE)</f>
        <v>214</v>
      </c>
      <c r="H680">
        <f>VLOOKUP(D680,pic!A:B,2,FALSE)</f>
        <v>12</v>
      </c>
      <c r="I680" t="str">
        <f t="shared" si="21"/>
        <v>21412</v>
      </c>
      <c r="J680">
        <f>VLOOKUP(I680,assign_csv!A:B,2,FALSE)</f>
        <v>131</v>
      </c>
    </row>
    <row r="681" spans="1:10" x14ac:dyDescent="0.55000000000000004">
      <c r="A681" t="str">
        <f t="shared" si="20"/>
        <v>CB RichardINDIV TAX - 2019</v>
      </c>
      <c r="B681" t="s">
        <v>73</v>
      </c>
      <c r="C681" t="s">
        <v>6</v>
      </c>
      <c r="D681" t="s">
        <v>239</v>
      </c>
      <c r="E681">
        <v>8</v>
      </c>
      <c r="F681">
        <v>3</v>
      </c>
      <c r="G681">
        <f>VLOOKUP(A681,project2!A:B,2,FALSE)</f>
        <v>214</v>
      </c>
      <c r="H681">
        <f>VLOOKUP(D681,pic!A:B,2,FALSE)</f>
        <v>12</v>
      </c>
      <c r="I681" t="str">
        <f t="shared" si="21"/>
        <v>21412</v>
      </c>
      <c r="J681">
        <f>VLOOKUP(I681,assign_csv!A:B,2,FALSE)</f>
        <v>131</v>
      </c>
    </row>
    <row r="682" spans="1:10" x14ac:dyDescent="0.55000000000000004">
      <c r="A682" t="str">
        <f t="shared" si="20"/>
        <v>CB RichardINDIV TAX - 2019</v>
      </c>
      <c r="B682" t="s">
        <v>73</v>
      </c>
      <c r="C682" t="s">
        <v>6</v>
      </c>
      <c r="D682" t="s">
        <v>239</v>
      </c>
      <c r="E682">
        <v>9</v>
      </c>
      <c r="F682">
        <v>6</v>
      </c>
      <c r="G682">
        <f>VLOOKUP(A682,project2!A:B,2,FALSE)</f>
        <v>214</v>
      </c>
      <c r="H682">
        <f>VLOOKUP(D682,pic!A:B,2,FALSE)</f>
        <v>12</v>
      </c>
      <c r="I682" t="str">
        <f t="shared" si="21"/>
        <v>21412</v>
      </c>
      <c r="J682">
        <f>VLOOKUP(I682,assign_csv!A:B,2,FALSE)</f>
        <v>131</v>
      </c>
    </row>
    <row r="683" spans="1:10" x14ac:dyDescent="0.55000000000000004">
      <c r="A683" t="str">
        <f t="shared" si="20"/>
        <v>CB RichardINDIV TAX - 2019</v>
      </c>
      <c r="B683" t="s">
        <v>73</v>
      </c>
      <c r="C683" t="s">
        <v>6</v>
      </c>
      <c r="D683" t="s">
        <v>239</v>
      </c>
      <c r="E683">
        <v>10</v>
      </c>
      <c r="F683">
        <v>1</v>
      </c>
      <c r="G683">
        <f>VLOOKUP(A683,project2!A:B,2,FALSE)</f>
        <v>214</v>
      </c>
      <c r="H683">
        <f>VLOOKUP(D683,pic!A:B,2,FALSE)</f>
        <v>12</v>
      </c>
      <c r="I683" t="str">
        <f t="shared" si="21"/>
        <v>21412</v>
      </c>
      <c r="J683">
        <f>VLOOKUP(I683,assign_csv!A:B,2,FALSE)</f>
        <v>131</v>
      </c>
    </row>
    <row r="684" spans="1:10" x14ac:dyDescent="0.55000000000000004">
      <c r="A684" t="str">
        <f t="shared" si="20"/>
        <v>CB RichardINDIV TAX - 2019</v>
      </c>
      <c r="B684" t="s">
        <v>73</v>
      </c>
      <c r="C684" t="s">
        <v>6</v>
      </c>
      <c r="D684" t="s">
        <v>239</v>
      </c>
      <c r="E684">
        <v>13</v>
      </c>
      <c r="F684">
        <v>2</v>
      </c>
      <c r="G684">
        <f>VLOOKUP(A684,project2!A:B,2,FALSE)</f>
        <v>214</v>
      </c>
      <c r="H684">
        <f>VLOOKUP(D684,pic!A:B,2,FALSE)</f>
        <v>12</v>
      </c>
      <c r="I684" t="str">
        <f t="shared" si="21"/>
        <v>21412</v>
      </c>
      <c r="J684">
        <f>VLOOKUP(I684,assign_csv!A:B,2,FALSE)</f>
        <v>131</v>
      </c>
    </row>
    <row r="685" spans="1:10" x14ac:dyDescent="0.55000000000000004">
      <c r="A685" t="str">
        <f t="shared" si="20"/>
        <v>CB RichardINDIV TAX - 2019</v>
      </c>
      <c r="B685" t="s">
        <v>73</v>
      </c>
      <c r="C685" t="s">
        <v>6</v>
      </c>
      <c r="D685" t="s">
        <v>239</v>
      </c>
      <c r="E685">
        <v>14</v>
      </c>
      <c r="F685">
        <v>5</v>
      </c>
      <c r="G685">
        <f>VLOOKUP(A685,project2!A:B,2,FALSE)</f>
        <v>214</v>
      </c>
      <c r="H685">
        <f>VLOOKUP(D685,pic!A:B,2,FALSE)</f>
        <v>12</v>
      </c>
      <c r="I685" t="str">
        <f t="shared" si="21"/>
        <v>21412</v>
      </c>
      <c r="J685">
        <f>VLOOKUP(I685,assign_csv!A:B,2,FALSE)</f>
        <v>131</v>
      </c>
    </row>
    <row r="686" spans="1:10" x14ac:dyDescent="0.55000000000000004">
      <c r="A686" t="str">
        <f t="shared" si="20"/>
        <v>CB RichardINDIV TAX - 2019</v>
      </c>
      <c r="B686" t="s">
        <v>73</v>
      </c>
      <c r="C686" t="s">
        <v>6</v>
      </c>
      <c r="D686" t="s">
        <v>239</v>
      </c>
      <c r="E686">
        <v>15</v>
      </c>
      <c r="F686">
        <v>6</v>
      </c>
      <c r="G686">
        <f>VLOOKUP(A686,project2!A:B,2,FALSE)</f>
        <v>214</v>
      </c>
      <c r="H686">
        <f>VLOOKUP(D686,pic!A:B,2,FALSE)</f>
        <v>12</v>
      </c>
      <c r="I686" t="str">
        <f t="shared" si="21"/>
        <v>21412</v>
      </c>
      <c r="J686">
        <f>VLOOKUP(I686,assign_csv!A:B,2,FALSE)</f>
        <v>131</v>
      </c>
    </row>
    <row r="687" spans="1:10" x14ac:dyDescent="0.55000000000000004">
      <c r="A687" t="str">
        <f t="shared" si="20"/>
        <v>CB RichardINDIV TAX - 2019</v>
      </c>
      <c r="B687" t="s">
        <v>73</v>
      </c>
      <c r="C687" t="s">
        <v>6</v>
      </c>
      <c r="D687" t="s">
        <v>239</v>
      </c>
      <c r="E687">
        <v>16</v>
      </c>
      <c r="F687">
        <v>5</v>
      </c>
      <c r="G687">
        <f>VLOOKUP(A687,project2!A:B,2,FALSE)</f>
        <v>214</v>
      </c>
      <c r="H687">
        <f>VLOOKUP(D687,pic!A:B,2,FALSE)</f>
        <v>12</v>
      </c>
      <c r="I687" t="str">
        <f t="shared" si="21"/>
        <v>21412</v>
      </c>
      <c r="J687">
        <f>VLOOKUP(I687,assign_csv!A:B,2,FALSE)</f>
        <v>131</v>
      </c>
    </row>
    <row r="688" spans="1:10" x14ac:dyDescent="0.55000000000000004">
      <c r="A688" t="str">
        <f t="shared" si="20"/>
        <v>CB RichardINDIV TAX - 2019</v>
      </c>
      <c r="B688" t="s">
        <v>73</v>
      </c>
      <c r="C688" t="s">
        <v>6</v>
      </c>
      <c r="D688" t="s">
        <v>239</v>
      </c>
      <c r="E688">
        <v>17</v>
      </c>
      <c r="F688">
        <v>3</v>
      </c>
      <c r="G688">
        <f>VLOOKUP(A688,project2!A:B,2,FALSE)</f>
        <v>214</v>
      </c>
      <c r="H688">
        <f>VLOOKUP(D688,pic!A:B,2,FALSE)</f>
        <v>12</v>
      </c>
      <c r="I688" t="str">
        <f t="shared" si="21"/>
        <v>21412</v>
      </c>
      <c r="J688">
        <f>VLOOKUP(I688,assign_csv!A:B,2,FALSE)</f>
        <v>131</v>
      </c>
    </row>
    <row r="689" spans="1:10" x14ac:dyDescent="0.55000000000000004">
      <c r="A689" t="str">
        <f t="shared" si="20"/>
        <v>Crestec USA, Inc.BM - 2020</v>
      </c>
      <c r="B689" t="s">
        <v>91</v>
      </c>
      <c r="C689" t="s">
        <v>4</v>
      </c>
      <c r="D689" t="s">
        <v>149</v>
      </c>
      <c r="E689">
        <v>1</v>
      </c>
      <c r="F689">
        <v>1</v>
      </c>
      <c r="G689">
        <f>VLOOKUP(A689,project2!A:B,2,FALSE)</f>
        <v>29</v>
      </c>
      <c r="H689">
        <f>VLOOKUP(D689,pic!A:B,2,FALSE)</f>
        <v>6</v>
      </c>
      <c r="I689" t="str">
        <f t="shared" si="21"/>
        <v>296</v>
      </c>
      <c r="J689">
        <f>VLOOKUP(I689,assign_csv!A:B,2,FALSE)</f>
        <v>132</v>
      </c>
    </row>
    <row r="690" spans="1:10" x14ac:dyDescent="0.55000000000000004">
      <c r="A690" t="str">
        <f t="shared" si="20"/>
        <v>Crestec USA, Inc.BM - 2020</v>
      </c>
      <c r="B690" t="s">
        <v>91</v>
      </c>
      <c r="C690" t="s">
        <v>4</v>
      </c>
      <c r="D690" t="s">
        <v>149</v>
      </c>
      <c r="E690">
        <v>2</v>
      </c>
      <c r="F690">
        <v>4</v>
      </c>
      <c r="G690">
        <f>VLOOKUP(A690,project2!A:B,2,FALSE)</f>
        <v>29</v>
      </c>
      <c r="H690">
        <f>VLOOKUP(D690,pic!A:B,2,FALSE)</f>
        <v>6</v>
      </c>
      <c r="I690" t="str">
        <f t="shared" si="21"/>
        <v>296</v>
      </c>
      <c r="J690">
        <f>VLOOKUP(I690,assign_csv!A:B,2,FALSE)</f>
        <v>132</v>
      </c>
    </row>
    <row r="691" spans="1:10" x14ac:dyDescent="0.55000000000000004">
      <c r="A691" t="str">
        <f t="shared" si="20"/>
        <v>Crestec USA, Inc.BM - 2020</v>
      </c>
      <c r="B691" t="s">
        <v>91</v>
      </c>
      <c r="C691" t="s">
        <v>4</v>
      </c>
      <c r="D691" t="s">
        <v>149</v>
      </c>
      <c r="E691">
        <v>3</v>
      </c>
      <c r="F691">
        <v>5</v>
      </c>
      <c r="G691">
        <f>VLOOKUP(A691,project2!A:B,2,FALSE)</f>
        <v>29</v>
      </c>
      <c r="H691">
        <f>VLOOKUP(D691,pic!A:B,2,FALSE)</f>
        <v>6</v>
      </c>
      <c r="I691" t="str">
        <f t="shared" si="21"/>
        <v>296</v>
      </c>
      <c r="J691">
        <f>VLOOKUP(I691,assign_csv!A:B,2,FALSE)</f>
        <v>132</v>
      </c>
    </row>
    <row r="692" spans="1:10" x14ac:dyDescent="0.55000000000000004">
      <c r="A692" t="str">
        <f t="shared" si="20"/>
        <v>Crestec USA, Inc.BM - 2020</v>
      </c>
      <c r="B692" t="s">
        <v>91</v>
      </c>
      <c r="C692" t="s">
        <v>4</v>
      </c>
      <c r="D692" t="s">
        <v>149</v>
      </c>
      <c r="E692">
        <v>4</v>
      </c>
      <c r="F692">
        <v>2</v>
      </c>
      <c r="G692">
        <f>VLOOKUP(A692,project2!A:B,2,FALSE)</f>
        <v>29</v>
      </c>
      <c r="H692">
        <f>VLOOKUP(D692,pic!A:B,2,FALSE)</f>
        <v>6</v>
      </c>
      <c r="I692" t="str">
        <f t="shared" si="21"/>
        <v>296</v>
      </c>
      <c r="J692">
        <f>VLOOKUP(I692,assign_csv!A:B,2,FALSE)</f>
        <v>132</v>
      </c>
    </row>
    <row r="693" spans="1:10" x14ac:dyDescent="0.55000000000000004">
      <c r="A693" t="str">
        <f t="shared" si="20"/>
        <v>Crestec USA, Inc.BM - 2020</v>
      </c>
      <c r="B693" t="s">
        <v>91</v>
      </c>
      <c r="C693" t="s">
        <v>4</v>
      </c>
      <c r="D693" t="s">
        <v>149</v>
      </c>
      <c r="E693">
        <v>5</v>
      </c>
      <c r="F693">
        <v>2</v>
      </c>
      <c r="G693">
        <f>VLOOKUP(A693,project2!A:B,2,FALSE)</f>
        <v>29</v>
      </c>
      <c r="H693">
        <f>VLOOKUP(D693,pic!A:B,2,FALSE)</f>
        <v>6</v>
      </c>
      <c r="I693" t="str">
        <f t="shared" si="21"/>
        <v>296</v>
      </c>
      <c r="J693">
        <f>VLOOKUP(I693,assign_csv!A:B,2,FALSE)</f>
        <v>132</v>
      </c>
    </row>
    <row r="694" spans="1:10" x14ac:dyDescent="0.55000000000000004">
      <c r="A694" t="str">
        <f t="shared" si="20"/>
        <v>Crestec USA, Inc.BM - 2020</v>
      </c>
      <c r="B694" t="s">
        <v>91</v>
      </c>
      <c r="C694" t="s">
        <v>4</v>
      </c>
      <c r="D694" t="s">
        <v>149</v>
      </c>
      <c r="E694">
        <v>7</v>
      </c>
      <c r="F694">
        <v>1</v>
      </c>
      <c r="G694">
        <f>VLOOKUP(A694,project2!A:B,2,FALSE)</f>
        <v>29</v>
      </c>
      <c r="H694">
        <f>VLOOKUP(D694,pic!A:B,2,FALSE)</f>
        <v>6</v>
      </c>
      <c r="I694" t="str">
        <f t="shared" si="21"/>
        <v>296</v>
      </c>
      <c r="J694">
        <f>VLOOKUP(I694,assign_csv!A:B,2,FALSE)</f>
        <v>132</v>
      </c>
    </row>
    <row r="695" spans="1:10" x14ac:dyDescent="0.55000000000000004">
      <c r="A695" t="str">
        <f t="shared" si="20"/>
        <v>Crestec USA, Inc.BM - 2020</v>
      </c>
      <c r="B695" t="s">
        <v>91</v>
      </c>
      <c r="C695" t="s">
        <v>4</v>
      </c>
      <c r="D695" t="s">
        <v>149</v>
      </c>
      <c r="E695">
        <v>14</v>
      </c>
      <c r="F695">
        <v>1</v>
      </c>
      <c r="G695">
        <f>VLOOKUP(A695,project2!A:B,2,FALSE)</f>
        <v>29</v>
      </c>
      <c r="H695">
        <f>VLOOKUP(D695,pic!A:B,2,FALSE)</f>
        <v>6</v>
      </c>
      <c r="I695" t="str">
        <f t="shared" si="21"/>
        <v>296</v>
      </c>
      <c r="J695">
        <f>VLOOKUP(I695,assign_csv!A:B,2,FALSE)</f>
        <v>132</v>
      </c>
    </row>
    <row r="696" spans="1:10" x14ac:dyDescent="0.55000000000000004">
      <c r="A696" t="str">
        <f t="shared" si="20"/>
        <v>Crestec USA, Inc.BM - 2020</v>
      </c>
      <c r="B696" t="s">
        <v>91</v>
      </c>
      <c r="C696" t="s">
        <v>4</v>
      </c>
      <c r="D696" t="s">
        <v>217</v>
      </c>
      <c r="E696">
        <v>7</v>
      </c>
      <c r="F696">
        <v>0</v>
      </c>
      <c r="G696">
        <f>VLOOKUP(A696,project2!A:B,2,FALSE)</f>
        <v>29</v>
      </c>
      <c r="H696">
        <f>VLOOKUP(D696,pic!A:B,2,FALSE)</f>
        <v>9</v>
      </c>
      <c r="I696" t="str">
        <f t="shared" si="21"/>
        <v>299</v>
      </c>
      <c r="J696">
        <f>VLOOKUP(I696,assign_csv!A:B,2,FALSE)</f>
        <v>133</v>
      </c>
    </row>
    <row r="697" spans="1:10" x14ac:dyDescent="0.55000000000000004">
      <c r="A697" t="str">
        <f t="shared" si="20"/>
        <v>Crestec USA, Inc.BM - 2020</v>
      </c>
      <c r="B697" t="s">
        <v>91</v>
      </c>
      <c r="C697" t="s">
        <v>4</v>
      </c>
      <c r="D697" t="s">
        <v>217</v>
      </c>
      <c r="E697">
        <v>15</v>
      </c>
      <c r="F697">
        <v>0</v>
      </c>
      <c r="G697">
        <f>VLOOKUP(A697,project2!A:B,2,FALSE)</f>
        <v>29</v>
      </c>
      <c r="H697">
        <f>VLOOKUP(D697,pic!A:B,2,FALSE)</f>
        <v>9</v>
      </c>
      <c r="I697" t="str">
        <f t="shared" si="21"/>
        <v>299</v>
      </c>
      <c r="J697">
        <f>VLOOKUP(I697,assign_csv!A:B,2,FALSE)</f>
        <v>133</v>
      </c>
    </row>
    <row r="698" spans="1:10" x14ac:dyDescent="0.55000000000000004">
      <c r="A698" t="str">
        <f t="shared" si="20"/>
        <v>Crestec USA, Inc.BM - 2020</v>
      </c>
      <c r="B698" t="s">
        <v>91</v>
      </c>
      <c r="C698" t="s">
        <v>4</v>
      </c>
      <c r="D698" t="s">
        <v>104</v>
      </c>
      <c r="E698">
        <v>16</v>
      </c>
      <c r="F698">
        <v>0</v>
      </c>
      <c r="G698">
        <f>VLOOKUP(A698,project2!A:B,2,FALSE)</f>
        <v>29</v>
      </c>
      <c r="H698">
        <f>VLOOKUP(D698,pic!A:B,2,FALSE)</f>
        <v>3</v>
      </c>
      <c r="I698" t="str">
        <f t="shared" si="21"/>
        <v>293</v>
      </c>
      <c r="J698">
        <f>VLOOKUP(I698,assign_csv!A:B,2,FALSE)</f>
        <v>134</v>
      </c>
    </row>
    <row r="699" spans="1:10" x14ac:dyDescent="0.55000000000000004">
      <c r="A699" t="str">
        <f t="shared" si="20"/>
        <v>Crestec USA, Inc.BM - 2020</v>
      </c>
      <c r="B699" t="s">
        <v>91</v>
      </c>
      <c r="C699" t="s">
        <v>4</v>
      </c>
      <c r="D699" t="s">
        <v>104</v>
      </c>
      <c r="E699">
        <v>17</v>
      </c>
      <c r="F699">
        <v>0</v>
      </c>
      <c r="G699">
        <f>VLOOKUP(A699,project2!A:B,2,FALSE)</f>
        <v>29</v>
      </c>
      <c r="H699">
        <f>VLOOKUP(D699,pic!A:B,2,FALSE)</f>
        <v>3</v>
      </c>
      <c r="I699" t="str">
        <f t="shared" si="21"/>
        <v>293</v>
      </c>
      <c r="J699">
        <f>VLOOKUP(I699,assign_csv!A:B,2,FALSE)</f>
        <v>134</v>
      </c>
    </row>
    <row r="700" spans="1:10" x14ac:dyDescent="0.55000000000000004">
      <c r="A700" t="str">
        <f t="shared" si="20"/>
        <v>Crestec USA, Inc.BM - 2020</v>
      </c>
      <c r="B700" t="s">
        <v>91</v>
      </c>
      <c r="C700" t="s">
        <v>4</v>
      </c>
      <c r="D700" t="s">
        <v>255</v>
      </c>
      <c r="E700">
        <v>16</v>
      </c>
      <c r="F700">
        <v>0</v>
      </c>
      <c r="G700">
        <f>VLOOKUP(A700,project2!A:B,2,FALSE)</f>
        <v>29</v>
      </c>
      <c r="H700">
        <f>VLOOKUP(D700,pic!A:B,2,FALSE)</f>
        <v>17</v>
      </c>
      <c r="I700" t="str">
        <f t="shared" si="21"/>
        <v>2917</v>
      </c>
      <c r="J700">
        <f>VLOOKUP(I700,assign_csv!A:B,2,FALSE)</f>
        <v>135</v>
      </c>
    </row>
    <row r="701" spans="1:10" x14ac:dyDescent="0.55000000000000004">
      <c r="A701" t="str">
        <f t="shared" si="20"/>
        <v>Crestec USA, Inc.BM - 2020</v>
      </c>
      <c r="B701" t="s">
        <v>91</v>
      </c>
      <c r="C701" t="s">
        <v>4</v>
      </c>
      <c r="D701" t="s">
        <v>255</v>
      </c>
      <c r="E701">
        <v>17</v>
      </c>
      <c r="F701">
        <v>0</v>
      </c>
      <c r="G701">
        <f>VLOOKUP(A701,project2!A:B,2,FALSE)</f>
        <v>29</v>
      </c>
      <c r="H701">
        <f>VLOOKUP(D701,pic!A:B,2,FALSE)</f>
        <v>17</v>
      </c>
      <c r="I701" t="str">
        <f t="shared" si="21"/>
        <v>2917</v>
      </c>
      <c r="J701">
        <f>VLOOKUP(I701,assign_csv!A:B,2,FALSE)</f>
        <v>135</v>
      </c>
    </row>
    <row r="702" spans="1:10" x14ac:dyDescent="0.55000000000000004">
      <c r="A702" t="str">
        <f t="shared" si="20"/>
        <v>Crestec USA, Inc.BM - 2020</v>
      </c>
      <c r="B702" t="s">
        <v>91</v>
      </c>
      <c r="C702" t="s">
        <v>4</v>
      </c>
      <c r="D702" t="s">
        <v>236</v>
      </c>
      <c r="E702">
        <v>3</v>
      </c>
      <c r="F702">
        <v>2</v>
      </c>
      <c r="G702">
        <f>VLOOKUP(A702,project2!A:B,2,FALSE)</f>
        <v>29</v>
      </c>
      <c r="H702">
        <f>VLOOKUP(D702,pic!A:B,2,FALSE)</f>
        <v>2</v>
      </c>
      <c r="I702" t="str">
        <f t="shared" si="21"/>
        <v>292</v>
      </c>
      <c r="J702">
        <f>VLOOKUP(I702,assign_csv!A:B,2,FALSE)</f>
        <v>136</v>
      </c>
    </row>
    <row r="703" spans="1:10" x14ac:dyDescent="0.55000000000000004">
      <c r="A703" t="str">
        <f t="shared" si="20"/>
        <v>Crestec USA, Inc.BM - 2020</v>
      </c>
      <c r="B703" t="s">
        <v>91</v>
      </c>
      <c r="C703" t="s">
        <v>4</v>
      </c>
      <c r="D703" t="s">
        <v>236</v>
      </c>
      <c r="E703">
        <v>5</v>
      </c>
      <c r="F703">
        <v>1</v>
      </c>
      <c r="G703">
        <f>VLOOKUP(A703,project2!A:B,2,FALSE)</f>
        <v>29</v>
      </c>
      <c r="H703">
        <f>VLOOKUP(D703,pic!A:B,2,FALSE)</f>
        <v>2</v>
      </c>
      <c r="I703" t="str">
        <f t="shared" si="21"/>
        <v>292</v>
      </c>
      <c r="J703">
        <f>VLOOKUP(I703,assign_csv!A:B,2,FALSE)</f>
        <v>136</v>
      </c>
    </row>
    <row r="704" spans="1:10" x14ac:dyDescent="0.55000000000000004">
      <c r="A704" t="str">
        <f t="shared" si="20"/>
        <v>Crestec USA, Inc.BM - 2020</v>
      </c>
      <c r="B704" t="s">
        <v>91</v>
      </c>
      <c r="C704" t="s">
        <v>4</v>
      </c>
      <c r="D704" t="s">
        <v>257</v>
      </c>
      <c r="E704">
        <v>12</v>
      </c>
      <c r="F704">
        <v>2</v>
      </c>
      <c r="G704">
        <f>VLOOKUP(A704,project2!A:B,2,FALSE)</f>
        <v>29</v>
      </c>
      <c r="H704">
        <f>VLOOKUP(D704,pic!A:B,2,FALSE)</f>
        <v>19</v>
      </c>
      <c r="I704" t="str">
        <f t="shared" si="21"/>
        <v>2919</v>
      </c>
      <c r="J704">
        <f>VLOOKUP(I704,assign_csv!A:B,2,FALSE)</f>
        <v>137</v>
      </c>
    </row>
    <row r="705" spans="1:10" x14ac:dyDescent="0.55000000000000004">
      <c r="A705" t="str">
        <f t="shared" si="20"/>
        <v>Crestec USA, Inc.BM - 2020</v>
      </c>
      <c r="B705" t="s">
        <v>91</v>
      </c>
      <c r="C705" t="s">
        <v>4</v>
      </c>
      <c r="D705" t="s">
        <v>257</v>
      </c>
      <c r="E705">
        <v>13</v>
      </c>
      <c r="F705">
        <v>1</v>
      </c>
      <c r="G705">
        <f>VLOOKUP(A705,project2!A:B,2,FALSE)</f>
        <v>29</v>
      </c>
      <c r="H705">
        <f>VLOOKUP(D705,pic!A:B,2,FALSE)</f>
        <v>19</v>
      </c>
      <c r="I705" t="str">
        <f t="shared" si="21"/>
        <v>2919</v>
      </c>
      <c r="J705">
        <f>VLOOKUP(I705,assign_csv!A:B,2,FALSE)</f>
        <v>137</v>
      </c>
    </row>
    <row r="706" spans="1:10" x14ac:dyDescent="0.55000000000000004">
      <c r="A706" t="str">
        <f t="shared" si="20"/>
        <v>Crestec USA, Inc.BM - 2020</v>
      </c>
      <c r="B706" t="s">
        <v>91</v>
      </c>
      <c r="C706" t="s">
        <v>4</v>
      </c>
      <c r="D706" t="s">
        <v>257</v>
      </c>
      <c r="E706">
        <v>14</v>
      </c>
      <c r="F706">
        <v>5</v>
      </c>
      <c r="G706">
        <f>VLOOKUP(A706,project2!A:B,2,FALSE)</f>
        <v>29</v>
      </c>
      <c r="H706">
        <f>VLOOKUP(D706,pic!A:B,2,FALSE)</f>
        <v>19</v>
      </c>
      <c r="I706" t="str">
        <f t="shared" si="21"/>
        <v>2919</v>
      </c>
      <c r="J706">
        <f>VLOOKUP(I706,assign_csv!A:B,2,FALSE)</f>
        <v>137</v>
      </c>
    </row>
    <row r="707" spans="1:10" x14ac:dyDescent="0.55000000000000004">
      <c r="A707" t="str">
        <f t="shared" ref="A707:A770" si="22">B707&amp;C707</f>
        <v>Delica Iwata CaliforniaCORP TAX - 2019</v>
      </c>
      <c r="B707" t="s">
        <v>74</v>
      </c>
      <c r="C707" t="s">
        <v>1</v>
      </c>
      <c r="D707" t="s">
        <v>149</v>
      </c>
      <c r="E707">
        <v>6</v>
      </c>
      <c r="F707">
        <v>3</v>
      </c>
      <c r="G707">
        <f>VLOOKUP(A707,project2!A:B,2,FALSE)</f>
        <v>30</v>
      </c>
      <c r="H707">
        <f>VLOOKUP(D707,pic!A:B,2,FALSE)</f>
        <v>6</v>
      </c>
      <c r="I707" t="str">
        <f t="shared" ref="I707:I770" si="23">G707&amp;H707</f>
        <v>306</v>
      </c>
      <c r="J707">
        <f>VLOOKUP(I707,assign_csv!A:B,2,FALSE)</f>
        <v>138</v>
      </c>
    </row>
    <row r="708" spans="1:10" x14ac:dyDescent="0.55000000000000004">
      <c r="A708" t="str">
        <f t="shared" si="22"/>
        <v>Delica Iwata CaliforniaCORP TAX - 2019</v>
      </c>
      <c r="B708" t="s">
        <v>74</v>
      </c>
      <c r="C708" t="s">
        <v>1</v>
      </c>
      <c r="D708" t="s">
        <v>149</v>
      </c>
      <c r="E708">
        <v>7</v>
      </c>
      <c r="F708">
        <v>0</v>
      </c>
      <c r="G708">
        <f>VLOOKUP(A708,project2!A:B,2,FALSE)</f>
        <v>30</v>
      </c>
      <c r="H708">
        <f>VLOOKUP(D708,pic!A:B,2,FALSE)</f>
        <v>6</v>
      </c>
      <c r="I708" t="str">
        <f t="shared" si="23"/>
        <v>306</v>
      </c>
      <c r="J708">
        <f>VLOOKUP(I708,assign_csv!A:B,2,FALSE)</f>
        <v>138</v>
      </c>
    </row>
    <row r="709" spans="1:10" x14ac:dyDescent="0.55000000000000004">
      <c r="A709" t="str">
        <f t="shared" si="22"/>
        <v>Delica Iwata CaliforniaCORP TAX - 2019</v>
      </c>
      <c r="B709" t="s">
        <v>74</v>
      </c>
      <c r="C709" t="s">
        <v>1</v>
      </c>
      <c r="D709" t="s">
        <v>149</v>
      </c>
      <c r="E709">
        <v>8</v>
      </c>
      <c r="F709">
        <v>1</v>
      </c>
      <c r="G709">
        <f>VLOOKUP(A709,project2!A:B,2,FALSE)</f>
        <v>30</v>
      </c>
      <c r="H709">
        <f>VLOOKUP(D709,pic!A:B,2,FALSE)</f>
        <v>6</v>
      </c>
      <c r="I709" t="str">
        <f t="shared" si="23"/>
        <v>306</v>
      </c>
      <c r="J709">
        <f>VLOOKUP(I709,assign_csv!A:B,2,FALSE)</f>
        <v>138</v>
      </c>
    </row>
    <row r="710" spans="1:10" x14ac:dyDescent="0.55000000000000004">
      <c r="A710" t="str">
        <f t="shared" si="22"/>
        <v>Delica Iwata CaliforniaCORP TAX - 2019</v>
      </c>
      <c r="B710" t="s">
        <v>74</v>
      </c>
      <c r="C710" t="s">
        <v>1</v>
      </c>
      <c r="D710" t="s">
        <v>149</v>
      </c>
      <c r="E710">
        <v>10</v>
      </c>
      <c r="F710">
        <v>2</v>
      </c>
      <c r="G710">
        <f>VLOOKUP(A710,project2!A:B,2,FALSE)</f>
        <v>30</v>
      </c>
      <c r="H710">
        <f>VLOOKUP(D710,pic!A:B,2,FALSE)</f>
        <v>6</v>
      </c>
      <c r="I710" t="str">
        <f t="shared" si="23"/>
        <v>306</v>
      </c>
      <c r="J710">
        <f>VLOOKUP(I710,assign_csv!A:B,2,FALSE)</f>
        <v>138</v>
      </c>
    </row>
    <row r="711" spans="1:10" x14ac:dyDescent="0.55000000000000004">
      <c r="A711" t="str">
        <f t="shared" si="22"/>
        <v>Delica Iwata CaliforniaCORP TAX - 2019</v>
      </c>
      <c r="B711" t="s">
        <v>74</v>
      </c>
      <c r="C711" t="s">
        <v>1</v>
      </c>
      <c r="D711" t="s">
        <v>149</v>
      </c>
      <c r="E711">
        <v>11</v>
      </c>
      <c r="F711">
        <v>0</v>
      </c>
      <c r="G711">
        <f>VLOOKUP(A711,project2!A:B,2,FALSE)</f>
        <v>30</v>
      </c>
      <c r="H711">
        <f>VLOOKUP(D711,pic!A:B,2,FALSE)</f>
        <v>6</v>
      </c>
      <c r="I711" t="str">
        <f t="shared" si="23"/>
        <v>306</v>
      </c>
      <c r="J711">
        <f>VLOOKUP(I711,assign_csv!A:B,2,FALSE)</f>
        <v>138</v>
      </c>
    </row>
    <row r="712" spans="1:10" x14ac:dyDescent="0.55000000000000004">
      <c r="A712" t="str">
        <f t="shared" si="22"/>
        <v>Delica Iwata CaliforniaCORP TAX - 2019</v>
      </c>
      <c r="B712" t="s">
        <v>74</v>
      </c>
      <c r="C712" t="s">
        <v>1</v>
      </c>
      <c r="D712" t="s">
        <v>149</v>
      </c>
      <c r="E712">
        <v>20</v>
      </c>
      <c r="F712">
        <v>1</v>
      </c>
      <c r="G712">
        <f>VLOOKUP(A712,project2!A:B,2,FALSE)</f>
        <v>30</v>
      </c>
      <c r="H712">
        <f>VLOOKUP(D712,pic!A:B,2,FALSE)</f>
        <v>6</v>
      </c>
      <c r="I712" t="str">
        <f t="shared" si="23"/>
        <v>306</v>
      </c>
      <c r="J712">
        <f>VLOOKUP(I712,assign_csv!A:B,2,FALSE)</f>
        <v>138</v>
      </c>
    </row>
    <row r="713" spans="1:10" x14ac:dyDescent="0.55000000000000004">
      <c r="A713" t="str">
        <f t="shared" si="22"/>
        <v>Delica Iwata CaliforniaCORP TAX - 2019</v>
      </c>
      <c r="B713" t="s">
        <v>74</v>
      </c>
      <c r="C713" t="s">
        <v>1</v>
      </c>
      <c r="D713" t="s">
        <v>149</v>
      </c>
      <c r="E713">
        <v>45</v>
      </c>
      <c r="F713">
        <v>2</v>
      </c>
      <c r="G713">
        <f>VLOOKUP(A713,project2!A:B,2,FALSE)</f>
        <v>30</v>
      </c>
      <c r="H713">
        <f>VLOOKUP(D713,pic!A:B,2,FALSE)</f>
        <v>6</v>
      </c>
      <c r="I713" t="str">
        <f t="shared" si="23"/>
        <v>306</v>
      </c>
      <c r="J713">
        <f>VLOOKUP(I713,assign_csv!A:B,2,FALSE)</f>
        <v>138</v>
      </c>
    </row>
    <row r="714" spans="1:10" x14ac:dyDescent="0.55000000000000004">
      <c r="A714" t="str">
        <f t="shared" si="22"/>
        <v>Delica Iwata CaliforniaCORP TAX - 2019</v>
      </c>
      <c r="B714" t="s">
        <v>74</v>
      </c>
      <c r="C714" t="s">
        <v>1</v>
      </c>
      <c r="D714" t="s">
        <v>149</v>
      </c>
      <c r="E714">
        <v>46</v>
      </c>
      <c r="F714">
        <v>2</v>
      </c>
      <c r="G714">
        <f>VLOOKUP(A714,project2!A:B,2,FALSE)</f>
        <v>30</v>
      </c>
      <c r="H714">
        <f>VLOOKUP(D714,pic!A:B,2,FALSE)</f>
        <v>6</v>
      </c>
      <c r="I714" t="str">
        <f t="shared" si="23"/>
        <v>306</v>
      </c>
      <c r="J714">
        <f>VLOOKUP(I714,assign_csv!A:B,2,FALSE)</f>
        <v>138</v>
      </c>
    </row>
    <row r="715" spans="1:10" x14ac:dyDescent="0.55000000000000004">
      <c r="A715" t="str">
        <f t="shared" si="22"/>
        <v>Delica Iwata CaliforniaCORP TAX - 2019</v>
      </c>
      <c r="B715" t="s">
        <v>74</v>
      </c>
      <c r="C715" t="s">
        <v>1</v>
      </c>
      <c r="D715" t="s">
        <v>149</v>
      </c>
      <c r="E715">
        <v>47</v>
      </c>
      <c r="F715">
        <v>2</v>
      </c>
      <c r="G715">
        <f>VLOOKUP(A715,project2!A:B,2,FALSE)</f>
        <v>30</v>
      </c>
      <c r="H715">
        <f>VLOOKUP(D715,pic!A:B,2,FALSE)</f>
        <v>6</v>
      </c>
      <c r="I715" t="str">
        <f t="shared" si="23"/>
        <v>306</v>
      </c>
      <c r="J715">
        <f>VLOOKUP(I715,assign_csv!A:B,2,FALSE)</f>
        <v>138</v>
      </c>
    </row>
    <row r="716" spans="1:10" x14ac:dyDescent="0.55000000000000004">
      <c r="A716" t="str">
        <f t="shared" si="22"/>
        <v>Delica Iwata CaliforniaCORP TAX - 2019</v>
      </c>
      <c r="B716" t="s">
        <v>74</v>
      </c>
      <c r="C716" t="s">
        <v>1</v>
      </c>
      <c r="D716" t="s">
        <v>149</v>
      </c>
      <c r="E716">
        <v>48</v>
      </c>
      <c r="F716">
        <v>1</v>
      </c>
      <c r="G716">
        <f>VLOOKUP(A716,project2!A:B,2,FALSE)</f>
        <v>30</v>
      </c>
      <c r="H716">
        <f>VLOOKUP(D716,pic!A:B,2,FALSE)</f>
        <v>6</v>
      </c>
      <c r="I716" t="str">
        <f t="shared" si="23"/>
        <v>306</v>
      </c>
      <c r="J716">
        <f>VLOOKUP(I716,assign_csv!A:B,2,FALSE)</f>
        <v>138</v>
      </c>
    </row>
    <row r="717" spans="1:10" x14ac:dyDescent="0.55000000000000004">
      <c r="A717" t="str">
        <f t="shared" si="22"/>
        <v>Delica Iwata CaliforniaCORP TAX - 2019</v>
      </c>
      <c r="B717" t="s">
        <v>74</v>
      </c>
      <c r="C717" t="s">
        <v>1</v>
      </c>
      <c r="D717" t="s">
        <v>238</v>
      </c>
      <c r="E717">
        <v>20</v>
      </c>
      <c r="F717">
        <v>1</v>
      </c>
      <c r="G717">
        <f>VLOOKUP(A717,project2!A:B,2,FALSE)</f>
        <v>30</v>
      </c>
      <c r="H717">
        <f>VLOOKUP(D717,pic!A:B,2,FALSE)</f>
        <v>11</v>
      </c>
      <c r="I717" t="str">
        <f t="shared" si="23"/>
        <v>3011</v>
      </c>
      <c r="J717">
        <f>VLOOKUP(I717,assign_csv!A:B,2,FALSE)</f>
        <v>139</v>
      </c>
    </row>
    <row r="718" spans="1:10" x14ac:dyDescent="0.55000000000000004">
      <c r="A718" t="str">
        <f t="shared" si="22"/>
        <v>Delica Iwata CaliforniaCORP TAX - 2019</v>
      </c>
      <c r="B718" t="s">
        <v>74</v>
      </c>
      <c r="C718" t="s">
        <v>1</v>
      </c>
      <c r="D718" t="s">
        <v>238</v>
      </c>
      <c r="E718">
        <v>45</v>
      </c>
      <c r="F718">
        <v>2</v>
      </c>
      <c r="G718">
        <f>VLOOKUP(A718,project2!A:B,2,FALSE)</f>
        <v>30</v>
      </c>
      <c r="H718">
        <f>VLOOKUP(D718,pic!A:B,2,FALSE)</f>
        <v>11</v>
      </c>
      <c r="I718" t="str">
        <f t="shared" si="23"/>
        <v>3011</v>
      </c>
      <c r="J718">
        <f>VLOOKUP(I718,assign_csv!A:B,2,FALSE)</f>
        <v>139</v>
      </c>
    </row>
    <row r="719" spans="1:10" x14ac:dyDescent="0.55000000000000004">
      <c r="A719" t="str">
        <f t="shared" si="22"/>
        <v>Delica Iwata CaliforniaCORP TAX - 2019</v>
      </c>
      <c r="B719" t="s">
        <v>74</v>
      </c>
      <c r="C719" t="s">
        <v>1</v>
      </c>
      <c r="D719" t="s">
        <v>238</v>
      </c>
      <c r="E719">
        <v>46</v>
      </c>
      <c r="F719">
        <v>8</v>
      </c>
      <c r="G719">
        <f>VLOOKUP(A719,project2!A:B,2,FALSE)</f>
        <v>30</v>
      </c>
      <c r="H719">
        <f>VLOOKUP(D719,pic!A:B,2,FALSE)</f>
        <v>11</v>
      </c>
      <c r="I719" t="str">
        <f t="shared" si="23"/>
        <v>3011</v>
      </c>
      <c r="J719">
        <f>VLOOKUP(I719,assign_csv!A:B,2,FALSE)</f>
        <v>139</v>
      </c>
    </row>
    <row r="720" spans="1:10" x14ac:dyDescent="0.55000000000000004">
      <c r="A720" t="str">
        <f t="shared" si="22"/>
        <v>Delica Iwata CaliforniaCORP TAX - 2019</v>
      </c>
      <c r="B720" t="s">
        <v>74</v>
      </c>
      <c r="C720" t="s">
        <v>1</v>
      </c>
      <c r="D720" t="s">
        <v>238</v>
      </c>
      <c r="E720">
        <v>47</v>
      </c>
      <c r="F720">
        <v>8</v>
      </c>
      <c r="G720">
        <f>VLOOKUP(A720,project2!A:B,2,FALSE)</f>
        <v>30</v>
      </c>
      <c r="H720">
        <f>VLOOKUP(D720,pic!A:B,2,FALSE)</f>
        <v>11</v>
      </c>
      <c r="I720" t="str">
        <f t="shared" si="23"/>
        <v>3011</v>
      </c>
      <c r="J720">
        <f>VLOOKUP(I720,assign_csv!A:B,2,FALSE)</f>
        <v>139</v>
      </c>
    </row>
    <row r="721" spans="1:10" x14ac:dyDescent="0.55000000000000004">
      <c r="A721" t="str">
        <f t="shared" si="22"/>
        <v>Delica Iwata CaliforniaCORP TAX - 2019</v>
      </c>
      <c r="B721" t="s">
        <v>74</v>
      </c>
      <c r="C721" t="s">
        <v>1</v>
      </c>
      <c r="D721" t="s">
        <v>238</v>
      </c>
      <c r="E721">
        <v>48</v>
      </c>
      <c r="F721">
        <v>1</v>
      </c>
      <c r="G721">
        <f>VLOOKUP(A721,project2!A:B,2,FALSE)</f>
        <v>30</v>
      </c>
      <c r="H721">
        <f>VLOOKUP(D721,pic!A:B,2,FALSE)</f>
        <v>11</v>
      </c>
      <c r="I721" t="str">
        <f t="shared" si="23"/>
        <v>3011</v>
      </c>
      <c r="J721">
        <f>VLOOKUP(I721,assign_csv!A:B,2,FALSE)</f>
        <v>139</v>
      </c>
    </row>
    <row r="722" spans="1:10" x14ac:dyDescent="0.55000000000000004">
      <c r="A722" t="str">
        <f t="shared" si="22"/>
        <v>Delica Iwata CaliforniaCORP TAX - 2019</v>
      </c>
      <c r="B722" t="s">
        <v>74</v>
      </c>
      <c r="C722" t="s">
        <v>1</v>
      </c>
      <c r="D722" t="s">
        <v>255</v>
      </c>
      <c r="E722">
        <v>6</v>
      </c>
      <c r="F722">
        <v>3</v>
      </c>
      <c r="G722">
        <f>VLOOKUP(A722,project2!A:B,2,FALSE)</f>
        <v>30</v>
      </c>
      <c r="H722">
        <f>VLOOKUP(D722,pic!A:B,2,FALSE)</f>
        <v>17</v>
      </c>
      <c r="I722" t="str">
        <f t="shared" si="23"/>
        <v>3017</v>
      </c>
      <c r="J722">
        <f>VLOOKUP(I722,assign_csv!A:B,2,FALSE)</f>
        <v>141</v>
      </c>
    </row>
    <row r="723" spans="1:10" x14ac:dyDescent="0.55000000000000004">
      <c r="A723" t="str">
        <f t="shared" si="22"/>
        <v>Delica Iwata CaliforniaCORP TAX - 2019</v>
      </c>
      <c r="B723" t="s">
        <v>74</v>
      </c>
      <c r="C723" t="s">
        <v>1</v>
      </c>
      <c r="D723" t="s">
        <v>255</v>
      </c>
      <c r="E723">
        <v>7</v>
      </c>
      <c r="F723">
        <v>0</v>
      </c>
      <c r="G723">
        <f>VLOOKUP(A723,project2!A:B,2,FALSE)</f>
        <v>30</v>
      </c>
      <c r="H723">
        <f>VLOOKUP(D723,pic!A:B,2,FALSE)</f>
        <v>17</v>
      </c>
      <c r="I723" t="str">
        <f t="shared" si="23"/>
        <v>3017</v>
      </c>
      <c r="J723">
        <f>VLOOKUP(I723,assign_csv!A:B,2,FALSE)</f>
        <v>141</v>
      </c>
    </row>
    <row r="724" spans="1:10" x14ac:dyDescent="0.55000000000000004">
      <c r="A724" t="str">
        <f t="shared" si="22"/>
        <v>Delica Iwata CaliforniaCORP TAX - 2019</v>
      </c>
      <c r="B724" t="s">
        <v>74</v>
      </c>
      <c r="C724" t="s">
        <v>1</v>
      </c>
      <c r="D724" t="s">
        <v>255</v>
      </c>
      <c r="E724">
        <v>8</v>
      </c>
      <c r="F724">
        <v>1</v>
      </c>
      <c r="G724">
        <f>VLOOKUP(A724,project2!A:B,2,FALSE)</f>
        <v>30</v>
      </c>
      <c r="H724">
        <f>VLOOKUP(D724,pic!A:B,2,FALSE)</f>
        <v>17</v>
      </c>
      <c r="I724" t="str">
        <f t="shared" si="23"/>
        <v>3017</v>
      </c>
      <c r="J724">
        <f>VLOOKUP(I724,assign_csv!A:B,2,FALSE)</f>
        <v>141</v>
      </c>
    </row>
    <row r="725" spans="1:10" x14ac:dyDescent="0.55000000000000004">
      <c r="A725" t="str">
        <f t="shared" si="22"/>
        <v>Delica Iwata CaliforniaCORP TAX - 2019</v>
      </c>
      <c r="B725" t="s">
        <v>74</v>
      </c>
      <c r="C725" t="s">
        <v>1</v>
      </c>
      <c r="D725" t="s">
        <v>255</v>
      </c>
      <c r="E725">
        <v>10</v>
      </c>
      <c r="F725">
        <v>2</v>
      </c>
      <c r="G725">
        <f>VLOOKUP(A725,project2!A:B,2,FALSE)</f>
        <v>30</v>
      </c>
      <c r="H725">
        <f>VLOOKUP(D725,pic!A:B,2,FALSE)</f>
        <v>17</v>
      </c>
      <c r="I725" t="str">
        <f t="shared" si="23"/>
        <v>3017</v>
      </c>
      <c r="J725">
        <f>VLOOKUP(I725,assign_csv!A:B,2,FALSE)</f>
        <v>141</v>
      </c>
    </row>
    <row r="726" spans="1:10" x14ac:dyDescent="0.55000000000000004">
      <c r="A726" t="str">
        <f t="shared" si="22"/>
        <v>Delica Iwata CaliforniaCORP TAX - 2019</v>
      </c>
      <c r="B726" t="s">
        <v>74</v>
      </c>
      <c r="C726" t="s">
        <v>1</v>
      </c>
      <c r="D726" t="s">
        <v>255</v>
      </c>
      <c r="E726">
        <v>11</v>
      </c>
      <c r="F726">
        <v>0</v>
      </c>
      <c r="G726">
        <f>VLOOKUP(A726,project2!A:B,2,FALSE)</f>
        <v>30</v>
      </c>
      <c r="H726">
        <f>VLOOKUP(D726,pic!A:B,2,FALSE)</f>
        <v>17</v>
      </c>
      <c r="I726" t="str">
        <f t="shared" si="23"/>
        <v>3017</v>
      </c>
      <c r="J726">
        <f>VLOOKUP(I726,assign_csv!A:B,2,FALSE)</f>
        <v>141</v>
      </c>
    </row>
    <row r="727" spans="1:10" x14ac:dyDescent="0.55000000000000004">
      <c r="A727" t="str">
        <f t="shared" si="22"/>
        <v>Delica Iwata CaliforniaCORP TAX - 2019</v>
      </c>
      <c r="B727" t="s">
        <v>74</v>
      </c>
      <c r="C727" t="s">
        <v>1</v>
      </c>
      <c r="D727" t="s">
        <v>252</v>
      </c>
      <c r="E727">
        <v>8</v>
      </c>
      <c r="F727">
        <v>0</v>
      </c>
      <c r="G727">
        <f>VLOOKUP(A727,project2!A:B,2,FALSE)</f>
        <v>30</v>
      </c>
      <c r="H727">
        <f>VLOOKUP(D727,pic!A:B,2,FALSE)</f>
        <v>16</v>
      </c>
      <c r="I727" t="str">
        <f t="shared" si="23"/>
        <v>3016</v>
      </c>
      <c r="J727">
        <f>VLOOKUP(I727,assign_csv!A:B,2,FALSE)</f>
        <v>142</v>
      </c>
    </row>
    <row r="728" spans="1:10" x14ac:dyDescent="0.55000000000000004">
      <c r="A728" t="str">
        <f t="shared" si="22"/>
        <v>Dream Kid Holding CompanyCORP TAX - 2019</v>
      </c>
      <c r="B728" t="s">
        <v>75</v>
      </c>
      <c r="C728" t="s">
        <v>1</v>
      </c>
      <c r="D728" t="s">
        <v>149</v>
      </c>
      <c r="E728">
        <v>11</v>
      </c>
      <c r="F728">
        <v>2</v>
      </c>
      <c r="G728">
        <f>VLOOKUP(A728,project2!A:B,2,FALSE)</f>
        <v>32</v>
      </c>
      <c r="H728">
        <f>VLOOKUP(D728,pic!A:B,2,FALSE)</f>
        <v>6</v>
      </c>
      <c r="I728" t="str">
        <f t="shared" si="23"/>
        <v>326</v>
      </c>
      <c r="J728">
        <f>VLOOKUP(I728,assign_csv!A:B,2,FALSE)</f>
        <v>143</v>
      </c>
    </row>
    <row r="729" spans="1:10" x14ac:dyDescent="0.55000000000000004">
      <c r="A729" t="str">
        <f t="shared" si="22"/>
        <v>Dream Kid Holding CompanyCORP TAX - 2019</v>
      </c>
      <c r="B729" t="s">
        <v>75</v>
      </c>
      <c r="C729" t="s">
        <v>1</v>
      </c>
      <c r="D729" t="s">
        <v>149</v>
      </c>
      <c r="E729">
        <v>13</v>
      </c>
      <c r="F729">
        <v>0</v>
      </c>
      <c r="G729">
        <f>VLOOKUP(A729,project2!A:B,2,FALSE)</f>
        <v>32</v>
      </c>
      <c r="H729">
        <f>VLOOKUP(D729,pic!A:B,2,FALSE)</f>
        <v>6</v>
      </c>
      <c r="I729" t="str">
        <f t="shared" si="23"/>
        <v>326</v>
      </c>
      <c r="J729">
        <f>VLOOKUP(I729,assign_csv!A:B,2,FALSE)</f>
        <v>143</v>
      </c>
    </row>
    <row r="730" spans="1:10" x14ac:dyDescent="0.55000000000000004">
      <c r="A730" t="str">
        <f t="shared" si="22"/>
        <v>Dream Kid Holding CompanyCORP TAX - 2019</v>
      </c>
      <c r="B730" t="s">
        <v>75</v>
      </c>
      <c r="C730" t="s">
        <v>1</v>
      </c>
      <c r="D730" t="s">
        <v>149</v>
      </c>
      <c r="E730">
        <v>33</v>
      </c>
      <c r="F730">
        <v>2</v>
      </c>
      <c r="G730">
        <f>VLOOKUP(A730,project2!A:B,2,FALSE)</f>
        <v>32</v>
      </c>
      <c r="H730">
        <f>VLOOKUP(D730,pic!A:B,2,FALSE)</f>
        <v>6</v>
      </c>
      <c r="I730" t="str">
        <f t="shared" si="23"/>
        <v>326</v>
      </c>
      <c r="J730">
        <f>VLOOKUP(I730,assign_csv!A:B,2,FALSE)</f>
        <v>143</v>
      </c>
    </row>
    <row r="731" spans="1:10" x14ac:dyDescent="0.55000000000000004">
      <c r="A731" t="str">
        <f t="shared" si="22"/>
        <v>Dream Kid Holding CompanyCORP TAX - 2019</v>
      </c>
      <c r="B731" t="s">
        <v>75</v>
      </c>
      <c r="C731" t="s">
        <v>1</v>
      </c>
      <c r="D731" t="s">
        <v>149</v>
      </c>
      <c r="E731">
        <v>34</v>
      </c>
      <c r="F731">
        <v>2</v>
      </c>
      <c r="G731">
        <f>VLOOKUP(A731,project2!A:B,2,FALSE)</f>
        <v>32</v>
      </c>
      <c r="H731">
        <f>VLOOKUP(D731,pic!A:B,2,FALSE)</f>
        <v>6</v>
      </c>
      <c r="I731" t="str">
        <f t="shared" si="23"/>
        <v>326</v>
      </c>
      <c r="J731">
        <f>VLOOKUP(I731,assign_csv!A:B,2,FALSE)</f>
        <v>143</v>
      </c>
    </row>
    <row r="732" spans="1:10" x14ac:dyDescent="0.55000000000000004">
      <c r="A732" t="str">
        <f t="shared" si="22"/>
        <v>Dream Kid Holding CompanyCORP TAX - 2019</v>
      </c>
      <c r="B732" t="s">
        <v>75</v>
      </c>
      <c r="C732" t="s">
        <v>1</v>
      </c>
      <c r="D732" t="s">
        <v>149</v>
      </c>
      <c r="E732">
        <v>35</v>
      </c>
      <c r="F732">
        <v>2</v>
      </c>
      <c r="G732">
        <f>VLOOKUP(A732,project2!A:B,2,FALSE)</f>
        <v>32</v>
      </c>
      <c r="H732">
        <f>VLOOKUP(D732,pic!A:B,2,FALSE)</f>
        <v>6</v>
      </c>
      <c r="I732" t="str">
        <f t="shared" si="23"/>
        <v>326</v>
      </c>
      <c r="J732">
        <f>VLOOKUP(I732,assign_csv!A:B,2,FALSE)</f>
        <v>143</v>
      </c>
    </row>
    <row r="733" spans="1:10" x14ac:dyDescent="0.55000000000000004">
      <c r="A733" t="str">
        <f t="shared" si="22"/>
        <v>Dream Kid Holding CompanyCORP TAX - 2019</v>
      </c>
      <c r="B733" t="s">
        <v>75</v>
      </c>
      <c r="C733" t="s">
        <v>1</v>
      </c>
      <c r="D733" t="s">
        <v>149</v>
      </c>
      <c r="E733">
        <v>36</v>
      </c>
      <c r="F733">
        <v>1</v>
      </c>
      <c r="G733">
        <f>VLOOKUP(A733,project2!A:B,2,FALSE)</f>
        <v>32</v>
      </c>
      <c r="H733">
        <f>VLOOKUP(D733,pic!A:B,2,FALSE)</f>
        <v>6</v>
      </c>
      <c r="I733" t="str">
        <f t="shared" si="23"/>
        <v>326</v>
      </c>
      <c r="J733">
        <f>VLOOKUP(I733,assign_csv!A:B,2,FALSE)</f>
        <v>143</v>
      </c>
    </row>
    <row r="734" spans="1:10" x14ac:dyDescent="0.55000000000000004">
      <c r="A734" t="str">
        <f t="shared" si="22"/>
        <v>Dream Kid Holding CompanyCORP TAX - 2019</v>
      </c>
      <c r="B734" t="s">
        <v>75</v>
      </c>
      <c r="C734" t="s">
        <v>1</v>
      </c>
      <c r="D734" t="s">
        <v>239</v>
      </c>
      <c r="E734">
        <v>11</v>
      </c>
      <c r="F734">
        <v>2</v>
      </c>
      <c r="G734">
        <f>VLOOKUP(A734,project2!A:B,2,FALSE)</f>
        <v>32</v>
      </c>
      <c r="H734">
        <f>VLOOKUP(D734,pic!A:B,2,FALSE)</f>
        <v>12</v>
      </c>
      <c r="I734" t="str">
        <f t="shared" si="23"/>
        <v>3212</v>
      </c>
      <c r="J734">
        <f>VLOOKUP(I734,assign_csv!A:B,2,FALSE)</f>
        <v>148</v>
      </c>
    </row>
    <row r="735" spans="1:10" x14ac:dyDescent="0.55000000000000004">
      <c r="A735" t="str">
        <f t="shared" si="22"/>
        <v>Dream Kid Holding CompanyCORP TAX - 2019</v>
      </c>
      <c r="B735" t="s">
        <v>75</v>
      </c>
      <c r="C735" t="s">
        <v>1</v>
      </c>
      <c r="D735" t="s">
        <v>239</v>
      </c>
      <c r="E735">
        <v>33</v>
      </c>
      <c r="F735">
        <v>2</v>
      </c>
      <c r="G735">
        <f>VLOOKUP(A735,project2!A:B,2,FALSE)</f>
        <v>32</v>
      </c>
      <c r="H735">
        <f>VLOOKUP(D735,pic!A:B,2,FALSE)</f>
        <v>12</v>
      </c>
      <c r="I735" t="str">
        <f t="shared" si="23"/>
        <v>3212</v>
      </c>
      <c r="J735">
        <f>VLOOKUP(I735,assign_csv!A:B,2,FALSE)</f>
        <v>148</v>
      </c>
    </row>
    <row r="736" spans="1:10" x14ac:dyDescent="0.55000000000000004">
      <c r="A736" t="str">
        <f t="shared" si="22"/>
        <v>Dream Kid Holding CompanyCORP TAX - 2019</v>
      </c>
      <c r="B736" t="s">
        <v>75</v>
      </c>
      <c r="C736" t="s">
        <v>1</v>
      </c>
      <c r="D736" t="s">
        <v>239</v>
      </c>
      <c r="E736">
        <v>34</v>
      </c>
      <c r="F736">
        <v>6</v>
      </c>
      <c r="G736">
        <f>VLOOKUP(A736,project2!A:B,2,FALSE)</f>
        <v>32</v>
      </c>
      <c r="H736">
        <f>VLOOKUP(D736,pic!A:B,2,FALSE)</f>
        <v>12</v>
      </c>
      <c r="I736" t="str">
        <f t="shared" si="23"/>
        <v>3212</v>
      </c>
      <c r="J736">
        <f>VLOOKUP(I736,assign_csv!A:B,2,FALSE)</f>
        <v>148</v>
      </c>
    </row>
    <row r="737" spans="1:10" x14ac:dyDescent="0.55000000000000004">
      <c r="A737" t="str">
        <f t="shared" si="22"/>
        <v>Dream Kid Holding CompanyCORP TAX - 2019</v>
      </c>
      <c r="B737" t="s">
        <v>75</v>
      </c>
      <c r="C737" t="s">
        <v>1</v>
      </c>
      <c r="D737" t="s">
        <v>239</v>
      </c>
      <c r="E737">
        <v>35</v>
      </c>
      <c r="F737">
        <v>4</v>
      </c>
      <c r="G737">
        <f>VLOOKUP(A737,project2!A:B,2,FALSE)</f>
        <v>32</v>
      </c>
      <c r="H737">
        <f>VLOOKUP(D737,pic!A:B,2,FALSE)</f>
        <v>12</v>
      </c>
      <c r="I737" t="str">
        <f t="shared" si="23"/>
        <v>3212</v>
      </c>
      <c r="J737">
        <f>VLOOKUP(I737,assign_csv!A:B,2,FALSE)</f>
        <v>148</v>
      </c>
    </row>
    <row r="738" spans="1:10" x14ac:dyDescent="0.55000000000000004">
      <c r="A738" t="str">
        <f t="shared" si="22"/>
        <v>Dream Kid Holding CompanyCORP TAX - 2019</v>
      </c>
      <c r="B738" t="s">
        <v>75</v>
      </c>
      <c r="C738" t="s">
        <v>1</v>
      </c>
      <c r="D738" t="s">
        <v>239</v>
      </c>
      <c r="E738">
        <v>36</v>
      </c>
      <c r="F738">
        <v>1</v>
      </c>
      <c r="G738">
        <f>VLOOKUP(A738,project2!A:B,2,FALSE)</f>
        <v>32</v>
      </c>
      <c r="H738">
        <f>VLOOKUP(D738,pic!A:B,2,FALSE)</f>
        <v>12</v>
      </c>
      <c r="I738" t="str">
        <f t="shared" si="23"/>
        <v>3212</v>
      </c>
      <c r="J738">
        <f>VLOOKUP(I738,assign_csv!A:B,2,FALSE)</f>
        <v>148</v>
      </c>
    </row>
    <row r="739" spans="1:10" x14ac:dyDescent="0.55000000000000004">
      <c r="A739" t="str">
        <f t="shared" si="22"/>
        <v>FlowONE Inc.INDIV TAX - 2019</v>
      </c>
      <c r="B739" t="s">
        <v>76</v>
      </c>
      <c r="C739" t="s">
        <v>6</v>
      </c>
      <c r="D739" t="s">
        <v>149</v>
      </c>
      <c r="E739">
        <v>7</v>
      </c>
      <c r="F739">
        <v>0</v>
      </c>
      <c r="G739">
        <f>VLOOKUP(A739,project2!A:B,2,FALSE)</f>
        <v>34</v>
      </c>
      <c r="H739">
        <f>VLOOKUP(D739,pic!A:B,2,FALSE)</f>
        <v>6</v>
      </c>
      <c r="I739" t="str">
        <f t="shared" si="23"/>
        <v>346</v>
      </c>
      <c r="J739">
        <f>VLOOKUP(I739,assign_csv!A:B,2,FALSE)</f>
        <v>149</v>
      </c>
    </row>
    <row r="740" spans="1:10" x14ac:dyDescent="0.55000000000000004">
      <c r="A740" t="str">
        <f t="shared" si="22"/>
        <v>FlowONE Inc.INDIV TAX - 2019</v>
      </c>
      <c r="B740" t="s">
        <v>76</v>
      </c>
      <c r="C740" t="s">
        <v>6</v>
      </c>
      <c r="D740" t="s">
        <v>149</v>
      </c>
      <c r="E740">
        <v>11</v>
      </c>
      <c r="F740">
        <v>1</v>
      </c>
      <c r="G740">
        <f>VLOOKUP(A740,project2!A:B,2,FALSE)</f>
        <v>34</v>
      </c>
      <c r="H740">
        <f>VLOOKUP(D740,pic!A:B,2,FALSE)</f>
        <v>6</v>
      </c>
      <c r="I740" t="str">
        <f t="shared" si="23"/>
        <v>346</v>
      </c>
      <c r="J740">
        <f>VLOOKUP(I740,assign_csv!A:B,2,FALSE)</f>
        <v>149</v>
      </c>
    </row>
    <row r="741" spans="1:10" x14ac:dyDescent="0.55000000000000004">
      <c r="A741" t="str">
        <f t="shared" si="22"/>
        <v>FlowONE Inc.INDIV TAX - 2019</v>
      </c>
      <c r="B741" t="s">
        <v>76</v>
      </c>
      <c r="C741" t="s">
        <v>6</v>
      </c>
      <c r="D741" t="s">
        <v>238</v>
      </c>
      <c r="E741">
        <v>7</v>
      </c>
      <c r="F741">
        <v>1</v>
      </c>
      <c r="G741">
        <f>VLOOKUP(A741,project2!A:B,2,FALSE)</f>
        <v>34</v>
      </c>
      <c r="H741">
        <f>VLOOKUP(D741,pic!A:B,2,FALSE)</f>
        <v>11</v>
      </c>
      <c r="I741" t="str">
        <f t="shared" si="23"/>
        <v>3411</v>
      </c>
      <c r="J741">
        <f>VLOOKUP(I741,assign_csv!A:B,2,FALSE)</f>
        <v>150</v>
      </c>
    </row>
    <row r="742" spans="1:10" x14ac:dyDescent="0.55000000000000004">
      <c r="A742" t="str">
        <f t="shared" si="22"/>
        <v>FlowONE Inc.INDIV TAX - 2019</v>
      </c>
      <c r="B742" t="s">
        <v>76</v>
      </c>
      <c r="C742" t="s">
        <v>6</v>
      </c>
      <c r="D742" t="s">
        <v>238</v>
      </c>
      <c r="E742">
        <v>10</v>
      </c>
      <c r="F742">
        <v>0</v>
      </c>
      <c r="G742">
        <f>VLOOKUP(A742,project2!A:B,2,FALSE)</f>
        <v>34</v>
      </c>
      <c r="H742">
        <f>VLOOKUP(D742,pic!A:B,2,FALSE)</f>
        <v>11</v>
      </c>
      <c r="I742" t="str">
        <f t="shared" si="23"/>
        <v>3411</v>
      </c>
      <c r="J742">
        <f>VLOOKUP(I742,assign_csv!A:B,2,FALSE)</f>
        <v>150</v>
      </c>
    </row>
    <row r="743" spans="1:10" x14ac:dyDescent="0.55000000000000004">
      <c r="A743" t="str">
        <f t="shared" si="22"/>
        <v>FlowONE Inc.INDIV TAX - 2019</v>
      </c>
      <c r="B743" t="s">
        <v>76</v>
      </c>
      <c r="C743" t="s">
        <v>6</v>
      </c>
      <c r="D743" t="s">
        <v>238</v>
      </c>
      <c r="E743">
        <v>11</v>
      </c>
      <c r="F743">
        <v>2</v>
      </c>
      <c r="G743">
        <f>VLOOKUP(A743,project2!A:B,2,FALSE)</f>
        <v>34</v>
      </c>
      <c r="H743">
        <f>VLOOKUP(D743,pic!A:B,2,FALSE)</f>
        <v>11</v>
      </c>
      <c r="I743" t="str">
        <f t="shared" si="23"/>
        <v>3411</v>
      </c>
      <c r="J743">
        <f>VLOOKUP(I743,assign_csv!A:B,2,FALSE)</f>
        <v>150</v>
      </c>
    </row>
    <row r="744" spans="1:10" x14ac:dyDescent="0.55000000000000004">
      <c r="A744" t="str">
        <f t="shared" si="22"/>
        <v>FlowONE Inc.INDIV TAX - 2019</v>
      </c>
      <c r="B744" t="s">
        <v>76</v>
      </c>
      <c r="C744" t="s">
        <v>6</v>
      </c>
      <c r="D744" t="s">
        <v>238</v>
      </c>
      <c r="E744">
        <v>14</v>
      </c>
      <c r="F744">
        <v>1</v>
      </c>
      <c r="G744">
        <f>VLOOKUP(A744,project2!A:B,2,FALSE)</f>
        <v>34</v>
      </c>
      <c r="H744">
        <f>VLOOKUP(D744,pic!A:B,2,FALSE)</f>
        <v>11</v>
      </c>
      <c r="I744" t="str">
        <f t="shared" si="23"/>
        <v>3411</v>
      </c>
      <c r="J744">
        <f>VLOOKUP(I744,assign_csv!A:B,2,FALSE)</f>
        <v>150</v>
      </c>
    </row>
    <row r="745" spans="1:10" x14ac:dyDescent="0.55000000000000004">
      <c r="A745" t="str">
        <f t="shared" si="22"/>
        <v>FlowONE Inc.INDIV TAX - 2019</v>
      </c>
      <c r="B745" t="s">
        <v>76</v>
      </c>
      <c r="C745" t="s">
        <v>6</v>
      </c>
      <c r="D745" t="s">
        <v>238</v>
      </c>
      <c r="E745">
        <v>16</v>
      </c>
      <c r="F745">
        <v>0</v>
      </c>
      <c r="G745">
        <f>VLOOKUP(A745,project2!A:B,2,FALSE)</f>
        <v>34</v>
      </c>
      <c r="H745">
        <f>VLOOKUP(D745,pic!A:B,2,FALSE)</f>
        <v>11</v>
      </c>
      <c r="I745" t="str">
        <f t="shared" si="23"/>
        <v>3411</v>
      </c>
      <c r="J745">
        <f>VLOOKUP(I745,assign_csv!A:B,2,FALSE)</f>
        <v>150</v>
      </c>
    </row>
    <row r="746" spans="1:10" x14ac:dyDescent="0.55000000000000004">
      <c r="A746" t="str">
        <f t="shared" si="22"/>
        <v>GMO Payment Gateway USA LLCBM - 2020</v>
      </c>
      <c r="B746" t="s">
        <v>77</v>
      </c>
      <c r="C746" t="s">
        <v>4</v>
      </c>
      <c r="D746" t="s">
        <v>149</v>
      </c>
      <c r="E746">
        <v>1</v>
      </c>
      <c r="F746">
        <v>1</v>
      </c>
      <c r="G746">
        <f>VLOOKUP(A746,project2!A:B,2,FALSE)</f>
        <v>36</v>
      </c>
      <c r="H746">
        <f>VLOOKUP(D746,pic!A:B,2,FALSE)</f>
        <v>6</v>
      </c>
      <c r="I746" t="str">
        <f t="shared" si="23"/>
        <v>366</v>
      </c>
      <c r="J746">
        <f>VLOOKUP(I746,assign_csv!A:B,2,FALSE)</f>
        <v>151</v>
      </c>
    </row>
    <row r="747" spans="1:10" x14ac:dyDescent="0.55000000000000004">
      <c r="A747" t="str">
        <f t="shared" si="22"/>
        <v>GMO Payment Gateway USA LLCBM - 2020</v>
      </c>
      <c r="B747" t="s">
        <v>77</v>
      </c>
      <c r="C747" t="s">
        <v>4</v>
      </c>
      <c r="D747" t="s">
        <v>149</v>
      </c>
      <c r="E747">
        <v>5</v>
      </c>
      <c r="F747">
        <v>0</v>
      </c>
      <c r="G747">
        <f>VLOOKUP(A747,project2!A:B,2,FALSE)</f>
        <v>36</v>
      </c>
      <c r="H747">
        <f>VLOOKUP(D747,pic!A:B,2,FALSE)</f>
        <v>6</v>
      </c>
      <c r="I747" t="str">
        <f t="shared" si="23"/>
        <v>366</v>
      </c>
      <c r="J747">
        <f>VLOOKUP(I747,assign_csv!A:B,2,FALSE)</f>
        <v>151</v>
      </c>
    </row>
    <row r="748" spans="1:10" x14ac:dyDescent="0.55000000000000004">
      <c r="A748" t="str">
        <f t="shared" si="22"/>
        <v>GMO Payment Gateway USA LLCBM - 2020</v>
      </c>
      <c r="B748" t="s">
        <v>77</v>
      </c>
      <c r="C748" t="s">
        <v>4</v>
      </c>
      <c r="D748" t="s">
        <v>149</v>
      </c>
      <c r="E748">
        <v>7</v>
      </c>
      <c r="F748">
        <v>0</v>
      </c>
      <c r="G748">
        <f>VLOOKUP(A748,project2!A:B,2,FALSE)</f>
        <v>36</v>
      </c>
      <c r="H748">
        <f>VLOOKUP(D748,pic!A:B,2,FALSE)</f>
        <v>6</v>
      </c>
      <c r="I748" t="str">
        <f t="shared" si="23"/>
        <v>366</v>
      </c>
      <c r="J748">
        <f>VLOOKUP(I748,assign_csv!A:B,2,FALSE)</f>
        <v>151</v>
      </c>
    </row>
    <row r="749" spans="1:10" x14ac:dyDescent="0.55000000000000004">
      <c r="A749" t="str">
        <f t="shared" si="22"/>
        <v>GMO Payment Gateway USA LLCBM - 2020</v>
      </c>
      <c r="B749" t="s">
        <v>77</v>
      </c>
      <c r="C749" t="s">
        <v>4</v>
      </c>
      <c r="D749" t="s">
        <v>149</v>
      </c>
      <c r="E749">
        <v>12</v>
      </c>
      <c r="F749">
        <v>1</v>
      </c>
      <c r="G749">
        <f>VLOOKUP(A749,project2!A:B,2,FALSE)</f>
        <v>36</v>
      </c>
      <c r="H749">
        <f>VLOOKUP(D749,pic!A:B,2,FALSE)</f>
        <v>6</v>
      </c>
      <c r="I749" t="str">
        <f t="shared" si="23"/>
        <v>366</v>
      </c>
      <c r="J749">
        <f>VLOOKUP(I749,assign_csv!A:B,2,FALSE)</f>
        <v>151</v>
      </c>
    </row>
    <row r="750" spans="1:10" x14ac:dyDescent="0.55000000000000004">
      <c r="A750" t="str">
        <f t="shared" si="22"/>
        <v>GMO Payment Gateway USA LLCBM - 2020</v>
      </c>
      <c r="B750" t="s">
        <v>77</v>
      </c>
      <c r="C750" t="s">
        <v>4</v>
      </c>
      <c r="D750" t="s">
        <v>149</v>
      </c>
      <c r="E750">
        <v>13</v>
      </c>
      <c r="F750">
        <v>1</v>
      </c>
      <c r="G750">
        <f>VLOOKUP(A750,project2!A:B,2,FALSE)</f>
        <v>36</v>
      </c>
      <c r="H750">
        <f>VLOOKUP(D750,pic!A:B,2,FALSE)</f>
        <v>6</v>
      </c>
      <c r="I750" t="str">
        <f t="shared" si="23"/>
        <v>366</v>
      </c>
      <c r="J750">
        <f>VLOOKUP(I750,assign_csv!A:B,2,FALSE)</f>
        <v>151</v>
      </c>
    </row>
    <row r="751" spans="1:10" x14ac:dyDescent="0.55000000000000004">
      <c r="A751" t="str">
        <f t="shared" si="22"/>
        <v>GMO Payment Gateway USA LLCBM - 2020</v>
      </c>
      <c r="B751" t="s">
        <v>77</v>
      </c>
      <c r="C751" t="s">
        <v>4</v>
      </c>
      <c r="D751" t="s">
        <v>149</v>
      </c>
      <c r="E751">
        <v>14</v>
      </c>
      <c r="F751">
        <v>0</v>
      </c>
      <c r="G751">
        <f>VLOOKUP(A751,project2!A:B,2,FALSE)</f>
        <v>36</v>
      </c>
      <c r="H751">
        <f>VLOOKUP(D751,pic!A:B,2,FALSE)</f>
        <v>6</v>
      </c>
      <c r="I751" t="str">
        <f t="shared" si="23"/>
        <v>366</v>
      </c>
      <c r="J751">
        <f>VLOOKUP(I751,assign_csv!A:B,2,FALSE)</f>
        <v>151</v>
      </c>
    </row>
    <row r="752" spans="1:10" x14ac:dyDescent="0.55000000000000004">
      <c r="A752" t="str">
        <f t="shared" si="22"/>
        <v>GMO Payment Gateway USA LLCBM - 2020</v>
      </c>
      <c r="B752" t="s">
        <v>77</v>
      </c>
      <c r="C752" t="s">
        <v>4</v>
      </c>
      <c r="D752" t="s">
        <v>149</v>
      </c>
      <c r="E752">
        <v>15</v>
      </c>
      <c r="F752">
        <v>2</v>
      </c>
      <c r="G752">
        <f>VLOOKUP(A752,project2!A:B,2,FALSE)</f>
        <v>36</v>
      </c>
      <c r="H752">
        <f>VLOOKUP(D752,pic!A:B,2,FALSE)</f>
        <v>6</v>
      </c>
      <c r="I752" t="str">
        <f t="shared" si="23"/>
        <v>366</v>
      </c>
      <c r="J752">
        <f>VLOOKUP(I752,assign_csv!A:B,2,FALSE)</f>
        <v>151</v>
      </c>
    </row>
    <row r="753" spans="1:10" x14ac:dyDescent="0.55000000000000004">
      <c r="A753" t="str">
        <f t="shared" si="22"/>
        <v>GMO Payment Gateway USA LLCBM - 2020</v>
      </c>
      <c r="B753" t="s">
        <v>77</v>
      </c>
      <c r="C753" t="s">
        <v>4</v>
      </c>
      <c r="D753" t="s">
        <v>149</v>
      </c>
      <c r="E753">
        <v>27</v>
      </c>
      <c r="F753">
        <v>3</v>
      </c>
      <c r="G753">
        <f>VLOOKUP(A753,project2!A:B,2,FALSE)</f>
        <v>36</v>
      </c>
      <c r="H753">
        <f>VLOOKUP(D753,pic!A:B,2,FALSE)</f>
        <v>6</v>
      </c>
      <c r="I753" t="str">
        <f t="shared" si="23"/>
        <v>366</v>
      </c>
      <c r="J753">
        <f>VLOOKUP(I753,assign_csv!A:B,2,FALSE)</f>
        <v>151</v>
      </c>
    </row>
    <row r="754" spans="1:10" x14ac:dyDescent="0.55000000000000004">
      <c r="A754" t="str">
        <f t="shared" si="22"/>
        <v>GMO Payment Gateway USA LLCBM - 2020</v>
      </c>
      <c r="B754" t="s">
        <v>77</v>
      </c>
      <c r="C754" t="s">
        <v>4</v>
      </c>
      <c r="D754" t="s">
        <v>149</v>
      </c>
      <c r="E754">
        <v>40</v>
      </c>
      <c r="F754">
        <v>3</v>
      </c>
      <c r="G754">
        <f>VLOOKUP(A754,project2!A:B,2,FALSE)</f>
        <v>36</v>
      </c>
      <c r="H754">
        <f>VLOOKUP(D754,pic!A:B,2,FALSE)</f>
        <v>6</v>
      </c>
      <c r="I754" t="str">
        <f t="shared" si="23"/>
        <v>366</v>
      </c>
      <c r="J754">
        <f>VLOOKUP(I754,assign_csv!A:B,2,FALSE)</f>
        <v>151</v>
      </c>
    </row>
    <row r="755" spans="1:10" x14ac:dyDescent="0.55000000000000004">
      <c r="A755" t="str">
        <f t="shared" si="22"/>
        <v>GMO Payment Gateway USA LLCBM - 2020</v>
      </c>
      <c r="B755" t="s">
        <v>77</v>
      </c>
      <c r="C755" t="s">
        <v>4</v>
      </c>
      <c r="D755" t="s">
        <v>237</v>
      </c>
      <c r="E755">
        <v>1</v>
      </c>
      <c r="F755">
        <v>4</v>
      </c>
      <c r="G755">
        <f>VLOOKUP(A755,project2!A:B,2,FALSE)</f>
        <v>36</v>
      </c>
      <c r="H755">
        <f>VLOOKUP(D755,pic!A:B,2,FALSE)</f>
        <v>10</v>
      </c>
      <c r="I755" t="str">
        <f t="shared" si="23"/>
        <v>3610</v>
      </c>
      <c r="J755">
        <f>VLOOKUP(I755,assign_csv!A:B,2,FALSE)</f>
        <v>152</v>
      </c>
    </row>
    <row r="756" spans="1:10" x14ac:dyDescent="0.55000000000000004">
      <c r="A756" t="str">
        <f t="shared" si="22"/>
        <v>GMO Payment Gateway USA LLCBM - 2020</v>
      </c>
      <c r="B756" t="s">
        <v>77</v>
      </c>
      <c r="C756" t="s">
        <v>4</v>
      </c>
      <c r="D756" t="s">
        <v>237</v>
      </c>
      <c r="E756">
        <v>3</v>
      </c>
      <c r="F756">
        <v>1</v>
      </c>
      <c r="G756">
        <f>VLOOKUP(A756,project2!A:B,2,FALSE)</f>
        <v>36</v>
      </c>
      <c r="H756">
        <f>VLOOKUP(D756,pic!A:B,2,FALSE)</f>
        <v>10</v>
      </c>
      <c r="I756" t="str">
        <f t="shared" si="23"/>
        <v>3610</v>
      </c>
      <c r="J756">
        <f>VLOOKUP(I756,assign_csv!A:B,2,FALSE)</f>
        <v>152</v>
      </c>
    </row>
    <row r="757" spans="1:10" x14ac:dyDescent="0.55000000000000004">
      <c r="A757" t="str">
        <f t="shared" si="22"/>
        <v>GMO Payment Gateway USA LLCBM - 2020</v>
      </c>
      <c r="B757" t="s">
        <v>77</v>
      </c>
      <c r="C757" t="s">
        <v>4</v>
      </c>
      <c r="D757" t="s">
        <v>237</v>
      </c>
      <c r="E757">
        <v>4</v>
      </c>
      <c r="F757">
        <v>1</v>
      </c>
      <c r="G757">
        <f>VLOOKUP(A757,project2!A:B,2,FALSE)</f>
        <v>36</v>
      </c>
      <c r="H757">
        <f>VLOOKUP(D757,pic!A:B,2,FALSE)</f>
        <v>10</v>
      </c>
      <c r="I757" t="str">
        <f t="shared" si="23"/>
        <v>3610</v>
      </c>
      <c r="J757">
        <f>VLOOKUP(I757,assign_csv!A:B,2,FALSE)</f>
        <v>152</v>
      </c>
    </row>
    <row r="758" spans="1:10" x14ac:dyDescent="0.55000000000000004">
      <c r="A758" t="str">
        <f t="shared" si="22"/>
        <v>GMO Payment Gateway USA LLCBM - 2020</v>
      </c>
      <c r="B758" t="s">
        <v>77</v>
      </c>
      <c r="C758" t="s">
        <v>4</v>
      </c>
      <c r="D758" t="s">
        <v>237</v>
      </c>
      <c r="E758">
        <v>8</v>
      </c>
      <c r="F758">
        <v>1</v>
      </c>
      <c r="G758">
        <f>VLOOKUP(A758,project2!A:B,2,FALSE)</f>
        <v>36</v>
      </c>
      <c r="H758">
        <f>VLOOKUP(D758,pic!A:B,2,FALSE)</f>
        <v>10</v>
      </c>
      <c r="I758" t="str">
        <f t="shared" si="23"/>
        <v>3610</v>
      </c>
      <c r="J758">
        <f>VLOOKUP(I758,assign_csv!A:B,2,FALSE)</f>
        <v>152</v>
      </c>
    </row>
    <row r="759" spans="1:10" x14ac:dyDescent="0.55000000000000004">
      <c r="A759" t="str">
        <f t="shared" si="22"/>
        <v>GMO Payment Gateway USA LLCBM - 2020</v>
      </c>
      <c r="B759" t="s">
        <v>77</v>
      </c>
      <c r="C759" t="s">
        <v>4</v>
      </c>
      <c r="D759" t="s">
        <v>237</v>
      </c>
      <c r="E759">
        <v>11</v>
      </c>
      <c r="F759">
        <v>0</v>
      </c>
      <c r="G759">
        <f>VLOOKUP(A759,project2!A:B,2,FALSE)</f>
        <v>36</v>
      </c>
      <c r="H759">
        <f>VLOOKUP(D759,pic!A:B,2,FALSE)</f>
        <v>10</v>
      </c>
      <c r="I759" t="str">
        <f t="shared" si="23"/>
        <v>3610</v>
      </c>
      <c r="J759">
        <f>VLOOKUP(I759,assign_csv!A:B,2,FALSE)</f>
        <v>152</v>
      </c>
    </row>
    <row r="760" spans="1:10" x14ac:dyDescent="0.55000000000000004">
      <c r="A760" t="str">
        <f t="shared" si="22"/>
        <v>GMO Payment Gateway USA LLCBM - 2020</v>
      </c>
      <c r="B760" t="s">
        <v>77</v>
      </c>
      <c r="C760" t="s">
        <v>4</v>
      </c>
      <c r="D760" t="s">
        <v>237</v>
      </c>
      <c r="E760">
        <v>13</v>
      </c>
      <c r="F760">
        <v>3</v>
      </c>
      <c r="G760">
        <f>VLOOKUP(A760,project2!A:B,2,FALSE)</f>
        <v>36</v>
      </c>
      <c r="H760">
        <f>VLOOKUP(D760,pic!A:B,2,FALSE)</f>
        <v>10</v>
      </c>
      <c r="I760" t="str">
        <f t="shared" si="23"/>
        <v>3610</v>
      </c>
      <c r="J760">
        <f>VLOOKUP(I760,assign_csv!A:B,2,FALSE)</f>
        <v>152</v>
      </c>
    </row>
    <row r="761" spans="1:10" x14ac:dyDescent="0.55000000000000004">
      <c r="A761" t="str">
        <f t="shared" si="22"/>
        <v>GMO Payment Gateway USA LLCBM - 2020</v>
      </c>
      <c r="B761" t="s">
        <v>77</v>
      </c>
      <c r="C761" t="s">
        <v>4</v>
      </c>
      <c r="D761" t="s">
        <v>237</v>
      </c>
      <c r="E761">
        <v>15</v>
      </c>
      <c r="F761">
        <v>4</v>
      </c>
      <c r="G761">
        <f>VLOOKUP(A761,project2!A:B,2,FALSE)</f>
        <v>36</v>
      </c>
      <c r="H761">
        <f>VLOOKUP(D761,pic!A:B,2,FALSE)</f>
        <v>10</v>
      </c>
      <c r="I761" t="str">
        <f t="shared" si="23"/>
        <v>3610</v>
      </c>
      <c r="J761">
        <f>VLOOKUP(I761,assign_csv!A:B,2,FALSE)</f>
        <v>152</v>
      </c>
    </row>
    <row r="762" spans="1:10" x14ac:dyDescent="0.55000000000000004">
      <c r="A762" t="str">
        <f t="shared" si="22"/>
        <v>GMO Payment Gateway USA LLCBM - 2020</v>
      </c>
      <c r="B762" t="s">
        <v>77</v>
      </c>
      <c r="C762" t="s">
        <v>4</v>
      </c>
      <c r="D762" t="s">
        <v>237</v>
      </c>
      <c r="E762">
        <v>27</v>
      </c>
      <c r="F762">
        <v>7</v>
      </c>
      <c r="G762">
        <f>VLOOKUP(A762,project2!A:B,2,FALSE)</f>
        <v>36</v>
      </c>
      <c r="H762">
        <f>VLOOKUP(D762,pic!A:B,2,FALSE)</f>
        <v>10</v>
      </c>
      <c r="I762" t="str">
        <f t="shared" si="23"/>
        <v>3610</v>
      </c>
      <c r="J762">
        <f>VLOOKUP(I762,assign_csv!A:B,2,FALSE)</f>
        <v>152</v>
      </c>
    </row>
    <row r="763" spans="1:10" x14ac:dyDescent="0.55000000000000004">
      <c r="A763" t="str">
        <f t="shared" si="22"/>
        <v>GMO Payment Gateway USA LLCBM - 2020</v>
      </c>
      <c r="B763" t="s">
        <v>77</v>
      </c>
      <c r="C763" t="s">
        <v>4</v>
      </c>
      <c r="D763" t="s">
        <v>237</v>
      </c>
      <c r="E763">
        <v>40</v>
      </c>
      <c r="F763">
        <v>7</v>
      </c>
      <c r="G763">
        <f>VLOOKUP(A763,project2!A:B,2,FALSE)</f>
        <v>36</v>
      </c>
      <c r="H763">
        <f>VLOOKUP(D763,pic!A:B,2,FALSE)</f>
        <v>10</v>
      </c>
      <c r="I763" t="str">
        <f t="shared" si="23"/>
        <v>3610</v>
      </c>
      <c r="J763">
        <f>VLOOKUP(I763,assign_csv!A:B,2,FALSE)</f>
        <v>152</v>
      </c>
    </row>
    <row r="764" spans="1:10" x14ac:dyDescent="0.55000000000000004">
      <c r="A764" t="str">
        <f t="shared" si="22"/>
        <v>GMO Payment Gateway USA LLCCORP TAX - 2018</v>
      </c>
      <c r="B764" t="s">
        <v>77</v>
      </c>
      <c r="C764" t="s">
        <v>9</v>
      </c>
      <c r="D764" t="s">
        <v>149</v>
      </c>
      <c r="E764">
        <v>2</v>
      </c>
      <c r="F764">
        <v>1</v>
      </c>
      <c r="G764">
        <f>VLOOKUP(A764,project2!A:B,2,FALSE)</f>
        <v>37</v>
      </c>
      <c r="H764">
        <f>VLOOKUP(D764,pic!A:B,2,FALSE)</f>
        <v>6</v>
      </c>
      <c r="I764" t="str">
        <f t="shared" si="23"/>
        <v>376</v>
      </c>
      <c r="J764">
        <f>VLOOKUP(I764,assign_csv!A:B,2,FALSE)</f>
        <v>153</v>
      </c>
    </row>
    <row r="765" spans="1:10" x14ac:dyDescent="0.55000000000000004">
      <c r="A765" t="str">
        <f t="shared" si="22"/>
        <v>GMO Payment Gateway USA LLCCORP TAX - 2018</v>
      </c>
      <c r="B765" t="s">
        <v>77</v>
      </c>
      <c r="C765" t="s">
        <v>9</v>
      </c>
      <c r="D765" t="s">
        <v>149</v>
      </c>
      <c r="E765">
        <v>11</v>
      </c>
      <c r="F765">
        <v>2</v>
      </c>
      <c r="G765">
        <f>VLOOKUP(A765,project2!A:B,2,FALSE)</f>
        <v>37</v>
      </c>
      <c r="H765">
        <f>VLOOKUP(D765,pic!A:B,2,FALSE)</f>
        <v>6</v>
      </c>
      <c r="I765" t="str">
        <f t="shared" si="23"/>
        <v>376</v>
      </c>
      <c r="J765">
        <f>VLOOKUP(I765,assign_csv!A:B,2,FALSE)</f>
        <v>153</v>
      </c>
    </row>
    <row r="766" spans="1:10" x14ac:dyDescent="0.55000000000000004">
      <c r="A766" t="str">
        <f t="shared" si="22"/>
        <v>GMO Payment Gateway USA LLCCORP TAX - 2018</v>
      </c>
      <c r="B766" t="s">
        <v>77</v>
      </c>
      <c r="C766" t="s">
        <v>9</v>
      </c>
      <c r="D766" t="s">
        <v>149</v>
      </c>
      <c r="E766">
        <v>12</v>
      </c>
      <c r="F766">
        <v>2</v>
      </c>
      <c r="G766">
        <f>VLOOKUP(A766,project2!A:B,2,FALSE)</f>
        <v>37</v>
      </c>
      <c r="H766">
        <f>VLOOKUP(D766,pic!A:B,2,FALSE)</f>
        <v>6</v>
      </c>
      <c r="I766" t="str">
        <f t="shared" si="23"/>
        <v>376</v>
      </c>
      <c r="J766">
        <f>VLOOKUP(I766,assign_csv!A:B,2,FALSE)</f>
        <v>153</v>
      </c>
    </row>
    <row r="767" spans="1:10" x14ac:dyDescent="0.55000000000000004">
      <c r="A767" t="str">
        <f t="shared" si="22"/>
        <v>GMO Payment Gateway USA LLCCORP TAX - 2018</v>
      </c>
      <c r="B767" t="s">
        <v>77</v>
      </c>
      <c r="C767" t="s">
        <v>9</v>
      </c>
      <c r="D767" t="s">
        <v>149</v>
      </c>
      <c r="E767">
        <v>20</v>
      </c>
      <c r="F767">
        <v>1</v>
      </c>
      <c r="G767">
        <f>VLOOKUP(A767,project2!A:B,2,FALSE)</f>
        <v>37</v>
      </c>
      <c r="H767">
        <f>VLOOKUP(D767,pic!A:B,2,FALSE)</f>
        <v>6</v>
      </c>
      <c r="I767" t="str">
        <f t="shared" si="23"/>
        <v>376</v>
      </c>
      <c r="J767">
        <f>VLOOKUP(I767,assign_csv!A:B,2,FALSE)</f>
        <v>153</v>
      </c>
    </row>
    <row r="768" spans="1:10" x14ac:dyDescent="0.55000000000000004">
      <c r="A768" t="str">
        <f t="shared" si="22"/>
        <v>GMO Payment Gateway USA LLCCORP TAX - 2018</v>
      </c>
      <c r="B768" t="s">
        <v>77</v>
      </c>
      <c r="C768" t="s">
        <v>9</v>
      </c>
      <c r="D768" t="s">
        <v>149</v>
      </c>
      <c r="E768">
        <v>21</v>
      </c>
      <c r="F768">
        <v>2</v>
      </c>
      <c r="G768">
        <f>VLOOKUP(A768,project2!A:B,2,FALSE)</f>
        <v>37</v>
      </c>
      <c r="H768">
        <f>VLOOKUP(D768,pic!A:B,2,FALSE)</f>
        <v>6</v>
      </c>
      <c r="I768" t="str">
        <f t="shared" si="23"/>
        <v>376</v>
      </c>
      <c r="J768">
        <f>VLOOKUP(I768,assign_csv!A:B,2,FALSE)</f>
        <v>153</v>
      </c>
    </row>
    <row r="769" spans="1:10" x14ac:dyDescent="0.55000000000000004">
      <c r="A769" t="str">
        <f t="shared" si="22"/>
        <v>GMO Payment Gateway USA LLCCORP TAX - 2018</v>
      </c>
      <c r="B769" t="s">
        <v>77</v>
      </c>
      <c r="C769" t="s">
        <v>9</v>
      </c>
      <c r="D769" t="s">
        <v>149</v>
      </c>
      <c r="E769">
        <v>22</v>
      </c>
      <c r="F769">
        <v>1</v>
      </c>
      <c r="G769">
        <f>VLOOKUP(A769,project2!A:B,2,FALSE)</f>
        <v>37</v>
      </c>
      <c r="H769">
        <f>VLOOKUP(D769,pic!A:B,2,FALSE)</f>
        <v>6</v>
      </c>
      <c r="I769" t="str">
        <f t="shared" si="23"/>
        <v>376</v>
      </c>
      <c r="J769">
        <f>VLOOKUP(I769,assign_csv!A:B,2,FALSE)</f>
        <v>153</v>
      </c>
    </row>
    <row r="770" spans="1:10" x14ac:dyDescent="0.55000000000000004">
      <c r="A770" t="str">
        <f t="shared" si="22"/>
        <v>GMO Payment Gateway USA LLCCORP TAX - 2018</v>
      </c>
      <c r="B770" t="s">
        <v>77</v>
      </c>
      <c r="C770" t="s">
        <v>9</v>
      </c>
      <c r="D770" t="s">
        <v>241</v>
      </c>
      <c r="E770">
        <v>20</v>
      </c>
      <c r="F770">
        <v>1</v>
      </c>
      <c r="G770">
        <f>VLOOKUP(A770,project2!A:B,2,FALSE)</f>
        <v>37</v>
      </c>
      <c r="H770">
        <f>VLOOKUP(D770,pic!A:B,2,FALSE)</f>
        <v>14</v>
      </c>
      <c r="I770" t="str">
        <f t="shared" si="23"/>
        <v>3714</v>
      </c>
      <c r="J770">
        <f>VLOOKUP(I770,assign_csv!A:B,2,FALSE)</f>
        <v>154</v>
      </c>
    </row>
    <row r="771" spans="1:10" x14ac:dyDescent="0.55000000000000004">
      <c r="A771" t="str">
        <f t="shared" ref="A771:A834" si="24">B771&amp;C771</f>
        <v>GMO Payment Gateway USA LLCCORP TAX - 2018</v>
      </c>
      <c r="B771" t="s">
        <v>77</v>
      </c>
      <c r="C771" t="s">
        <v>9</v>
      </c>
      <c r="D771" t="s">
        <v>241</v>
      </c>
      <c r="E771">
        <v>21</v>
      </c>
      <c r="F771">
        <v>1</v>
      </c>
      <c r="G771">
        <f>VLOOKUP(A771,project2!A:B,2,FALSE)</f>
        <v>37</v>
      </c>
      <c r="H771">
        <f>VLOOKUP(D771,pic!A:B,2,FALSE)</f>
        <v>14</v>
      </c>
      <c r="I771" t="str">
        <f t="shared" ref="I771:I834" si="25">G771&amp;H771</f>
        <v>3714</v>
      </c>
      <c r="J771">
        <f>VLOOKUP(I771,assign_csv!A:B,2,FALSE)</f>
        <v>154</v>
      </c>
    </row>
    <row r="772" spans="1:10" x14ac:dyDescent="0.55000000000000004">
      <c r="A772" t="str">
        <f t="shared" si="24"/>
        <v>GMO Payment Gateway USA LLCCORP TAX - 2018</v>
      </c>
      <c r="B772" t="s">
        <v>77</v>
      </c>
      <c r="C772" t="s">
        <v>9</v>
      </c>
      <c r="D772" t="s">
        <v>241</v>
      </c>
      <c r="E772">
        <v>22</v>
      </c>
      <c r="F772">
        <v>1</v>
      </c>
      <c r="G772">
        <f>VLOOKUP(A772,project2!A:B,2,FALSE)</f>
        <v>37</v>
      </c>
      <c r="H772">
        <f>VLOOKUP(D772,pic!A:B,2,FALSE)</f>
        <v>14</v>
      </c>
      <c r="I772" t="str">
        <f t="shared" si="25"/>
        <v>3714</v>
      </c>
      <c r="J772">
        <f>VLOOKUP(I772,assign_csv!A:B,2,FALSE)</f>
        <v>154</v>
      </c>
    </row>
    <row r="773" spans="1:10" x14ac:dyDescent="0.55000000000000004">
      <c r="A773" t="str">
        <f t="shared" si="24"/>
        <v>GMO Payment Gateway USA LLCCORP TAX - 2018</v>
      </c>
      <c r="B773" t="s">
        <v>77</v>
      </c>
      <c r="C773" t="s">
        <v>9</v>
      </c>
      <c r="D773" t="s">
        <v>237</v>
      </c>
      <c r="E773">
        <v>2</v>
      </c>
      <c r="F773">
        <v>0</v>
      </c>
      <c r="G773">
        <f>VLOOKUP(A773,project2!A:B,2,FALSE)</f>
        <v>37</v>
      </c>
      <c r="H773">
        <f>VLOOKUP(D773,pic!A:B,2,FALSE)</f>
        <v>10</v>
      </c>
      <c r="I773" t="str">
        <f t="shared" si="25"/>
        <v>3710</v>
      </c>
      <c r="J773">
        <f>VLOOKUP(I773,assign_csv!A:B,2,FALSE)</f>
        <v>156</v>
      </c>
    </row>
    <row r="774" spans="1:10" x14ac:dyDescent="0.55000000000000004">
      <c r="A774" t="str">
        <f t="shared" si="24"/>
        <v>GMO-Z.COM PAYMENT GATEWAY USA, INC.BM - 2020</v>
      </c>
      <c r="B774" t="s">
        <v>78</v>
      </c>
      <c r="C774" t="s">
        <v>4</v>
      </c>
      <c r="D774" t="s">
        <v>149</v>
      </c>
      <c r="E774">
        <v>1</v>
      </c>
      <c r="F774">
        <v>1</v>
      </c>
      <c r="G774">
        <f>VLOOKUP(A774,project2!A:B,2,FALSE)</f>
        <v>39</v>
      </c>
      <c r="H774">
        <f>VLOOKUP(D774,pic!A:B,2,FALSE)</f>
        <v>6</v>
      </c>
      <c r="I774" t="str">
        <f t="shared" si="25"/>
        <v>396</v>
      </c>
      <c r="J774">
        <f>VLOOKUP(I774,assign_csv!A:B,2,FALSE)</f>
        <v>157</v>
      </c>
    </row>
    <row r="775" spans="1:10" x14ac:dyDescent="0.55000000000000004">
      <c r="A775" t="str">
        <f t="shared" si="24"/>
        <v>GMO-Z.COM PAYMENT GATEWAY USA, INC.BM - 2020</v>
      </c>
      <c r="B775" t="s">
        <v>78</v>
      </c>
      <c r="C775" t="s">
        <v>4</v>
      </c>
      <c r="D775" t="s">
        <v>149</v>
      </c>
      <c r="E775">
        <v>3</v>
      </c>
      <c r="F775">
        <v>1</v>
      </c>
      <c r="G775">
        <f>VLOOKUP(A775,project2!A:B,2,FALSE)</f>
        <v>39</v>
      </c>
      <c r="H775">
        <f>VLOOKUP(D775,pic!A:B,2,FALSE)</f>
        <v>6</v>
      </c>
      <c r="I775" t="str">
        <f t="shared" si="25"/>
        <v>396</v>
      </c>
      <c r="J775">
        <f>VLOOKUP(I775,assign_csv!A:B,2,FALSE)</f>
        <v>157</v>
      </c>
    </row>
    <row r="776" spans="1:10" x14ac:dyDescent="0.55000000000000004">
      <c r="A776" t="str">
        <f t="shared" si="24"/>
        <v>GMO-Z.COM PAYMENT GATEWAY USA, INC.BM - 2020</v>
      </c>
      <c r="B776" t="s">
        <v>78</v>
      </c>
      <c r="C776" t="s">
        <v>4</v>
      </c>
      <c r="D776" t="s">
        <v>149</v>
      </c>
      <c r="E776">
        <v>4</v>
      </c>
      <c r="F776">
        <v>2</v>
      </c>
      <c r="G776">
        <f>VLOOKUP(A776,project2!A:B,2,FALSE)</f>
        <v>39</v>
      </c>
      <c r="H776">
        <f>VLOOKUP(D776,pic!A:B,2,FALSE)</f>
        <v>6</v>
      </c>
      <c r="I776" t="str">
        <f t="shared" si="25"/>
        <v>396</v>
      </c>
      <c r="J776">
        <f>VLOOKUP(I776,assign_csv!A:B,2,FALSE)</f>
        <v>157</v>
      </c>
    </row>
    <row r="777" spans="1:10" x14ac:dyDescent="0.55000000000000004">
      <c r="A777" t="str">
        <f t="shared" si="24"/>
        <v>GMO-Z.COM PAYMENT GATEWAY USA, INC.BM - 2020</v>
      </c>
      <c r="B777" t="s">
        <v>78</v>
      </c>
      <c r="C777" t="s">
        <v>4</v>
      </c>
      <c r="D777" t="s">
        <v>149</v>
      </c>
      <c r="E777">
        <v>5</v>
      </c>
      <c r="F777">
        <v>3</v>
      </c>
      <c r="G777">
        <f>VLOOKUP(A777,project2!A:B,2,FALSE)</f>
        <v>39</v>
      </c>
      <c r="H777">
        <f>VLOOKUP(D777,pic!A:B,2,FALSE)</f>
        <v>6</v>
      </c>
      <c r="I777" t="str">
        <f t="shared" si="25"/>
        <v>396</v>
      </c>
      <c r="J777">
        <f>VLOOKUP(I777,assign_csv!A:B,2,FALSE)</f>
        <v>157</v>
      </c>
    </row>
    <row r="778" spans="1:10" x14ac:dyDescent="0.55000000000000004">
      <c r="A778" t="str">
        <f t="shared" si="24"/>
        <v>GMO-Z.COM PAYMENT GATEWAY USA, INC.BM - 2020</v>
      </c>
      <c r="B778" t="s">
        <v>78</v>
      </c>
      <c r="C778" t="s">
        <v>4</v>
      </c>
      <c r="D778" t="s">
        <v>149</v>
      </c>
      <c r="E778">
        <v>6</v>
      </c>
      <c r="F778">
        <v>2</v>
      </c>
      <c r="G778">
        <f>VLOOKUP(A778,project2!A:B,2,FALSE)</f>
        <v>39</v>
      </c>
      <c r="H778">
        <f>VLOOKUP(D778,pic!A:B,2,FALSE)</f>
        <v>6</v>
      </c>
      <c r="I778" t="str">
        <f t="shared" si="25"/>
        <v>396</v>
      </c>
      <c r="J778">
        <f>VLOOKUP(I778,assign_csv!A:B,2,FALSE)</f>
        <v>157</v>
      </c>
    </row>
    <row r="779" spans="1:10" x14ac:dyDescent="0.55000000000000004">
      <c r="A779" t="str">
        <f t="shared" si="24"/>
        <v>GMO-Z.COM PAYMENT GATEWAY USA, INC.BM - 2020</v>
      </c>
      <c r="B779" t="s">
        <v>78</v>
      </c>
      <c r="C779" t="s">
        <v>4</v>
      </c>
      <c r="D779" t="s">
        <v>149</v>
      </c>
      <c r="E779">
        <v>7</v>
      </c>
      <c r="F779">
        <v>2</v>
      </c>
      <c r="G779">
        <f>VLOOKUP(A779,project2!A:B,2,FALSE)</f>
        <v>39</v>
      </c>
      <c r="H779">
        <f>VLOOKUP(D779,pic!A:B,2,FALSE)</f>
        <v>6</v>
      </c>
      <c r="I779" t="str">
        <f t="shared" si="25"/>
        <v>396</v>
      </c>
      <c r="J779">
        <f>VLOOKUP(I779,assign_csv!A:B,2,FALSE)</f>
        <v>157</v>
      </c>
    </row>
    <row r="780" spans="1:10" x14ac:dyDescent="0.55000000000000004">
      <c r="A780" t="str">
        <f t="shared" si="24"/>
        <v>GMO-Z.COM PAYMENT GATEWAY USA, INC.BM - 2020</v>
      </c>
      <c r="B780" t="s">
        <v>78</v>
      </c>
      <c r="C780" t="s">
        <v>4</v>
      </c>
      <c r="D780" t="s">
        <v>149</v>
      </c>
      <c r="E780">
        <v>8</v>
      </c>
      <c r="F780">
        <v>0</v>
      </c>
      <c r="G780">
        <f>VLOOKUP(A780,project2!A:B,2,FALSE)</f>
        <v>39</v>
      </c>
      <c r="H780">
        <f>VLOOKUP(D780,pic!A:B,2,FALSE)</f>
        <v>6</v>
      </c>
      <c r="I780" t="str">
        <f t="shared" si="25"/>
        <v>396</v>
      </c>
      <c r="J780">
        <f>VLOOKUP(I780,assign_csv!A:B,2,FALSE)</f>
        <v>157</v>
      </c>
    </row>
    <row r="781" spans="1:10" x14ac:dyDescent="0.55000000000000004">
      <c r="A781" t="str">
        <f t="shared" si="24"/>
        <v>GMO-Z.COM PAYMENT GATEWAY USA, INC.BM - 2020</v>
      </c>
      <c r="B781" t="s">
        <v>78</v>
      </c>
      <c r="C781" t="s">
        <v>4</v>
      </c>
      <c r="D781" t="s">
        <v>149</v>
      </c>
      <c r="E781">
        <v>9</v>
      </c>
      <c r="F781">
        <v>3</v>
      </c>
      <c r="G781">
        <f>VLOOKUP(A781,project2!A:B,2,FALSE)</f>
        <v>39</v>
      </c>
      <c r="H781">
        <f>VLOOKUP(D781,pic!A:B,2,FALSE)</f>
        <v>6</v>
      </c>
      <c r="I781" t="str">
        <f t="shared" si="25"/>
        <v>396</v>
      </c>
      <c r="J781">
        <f>VLOOKUP(I781,assign_csv!A:B,2,FALSE)</f>
        <v>157</v>
      </c>
    </row>
    <row r="782" spans="1:10" x14ac:dyDescent="0.55000000000000004">
      <c r="A782" t="str">
        <f t="shared" si="24"/>
        <v>GMO-Z.COM PAYMENT GATEWAY USA, INC.BM - 2020</v>
      </c>
      <c r="B782" t="s">
        <v>78</v>
      </c>
      <c r="C782" t="s">
        <v>4</v>
      </c>
      <c r="D782" t="s">
        <v>149</v>
      </c>
      <c r="E782">
        <v>10</v>
      </c>
      <c r="F782">
        <v>1</v>
      </c>
      <c r="G782">
        <f>VLOOKUP(A782,project2!A:B,2,FALSE)</f>
        <v>39</v>
      </c>
      <c r="H782">
        <f>VLOOKUP(D782,pic!A:B,2,FALSE)</f>
        <v>6</v>
      </c>
      <c r="I782" t="str">
        <f t="shared" si="25"/>
        <v>396</v>
      </c>
      <c r="J782">
        <f>VLOOKUP(I782,assign_csv!A:B,2,FALSE)</f>
        <v>157</v>
      </c>
    </row>
    <row r="783" spans="1:10" x14ac:dyDescent="0.55000000000000004">
      <c r="A783" t="str">
        <f t="shared" si="24"/>
        <v>GMO-Z.COM PAYMENT GATEWAY USA, INC.BM - 2020</v>
      </c>
      <c r="B783" t="s">
        <v>78</v>
      </c>
      <c r="C783" t="s">
        <v>4</v>
      </c>
      <c r="D783" t="s">
        <v>149</v>
      </c>
      <c r="E783">
        <v>11</v>
      </c>
      <c r="F783">
        <v>1</v>
      </c>
      <c r="G783">
        <f>VLOOKUP(A783,project2!A:B,2,FALSE)</f>
        <v>39</v>
      </c>
      <c r="H783">
        <f>VLOOKUP(D783,pic!A:B,2,FALSE)</f>
        <v>6</v>
      </c>
      <c r="I783" t="str">
        <f t="shared" si="25"/>
        <v>396</v>
      </c>
      <c r="J783">
        <f>VLOOKUP(I783,assign_csv!A:B,2,FALSE)</f>
        <v>157</v>
      </c>
    </row>
    <row r="784" spans="1:10" x14ac:dyDescent="0.55000000000000004">
      <c r="A784" t="str">
        <f t="shared" si="24"/>
        <v>GMO-Z.COM PAYMENT GATEWAY USA, INC.BM - 2020</v>
      </c>
      <c r="B784" t="s">
        <v>78</v>
      </c>
      <c r="C784" t="s">
        <v>4</v>
      </c>
      <c r="D784" t="s">
        <v>149</v>
      </c>
      <c r="E784">
        <v>12</v>
      </c>
      <c r="F784">
        <v>1</v>
      </c>
      <c r="G784">
        <f>VLOOKUP(A784,project2!A:B,2,FALSE)</f>
        <v>39</v>
      </c>
      <c r="H784">
        <f>VLOOKUP(D784,pic!A:B,2,FALSE)</f>
        <v>6</v>
      </c>
      <c r="I784" t="str">
        <f t="shared" si="25"/>
        <v>396</v>
      </c>
      <c r="J784">
        <f>VLOOKUP(I784,assign_csv!A:B,2,FALSE)</f>
        <v>157</v>
      </c>
    </row>
    <row r="785" spans="1:10" x14ac:dyDescent="0.55000000000000004">
      <c r="A785" t="str">
        <f t="shared" si="24"/>
        <v>GMO-Z.COM PAYMENT GATEWAY USA, INC.BM - 2020</v>
      </c>
      <c r="B785" t="s">
        <v>78</v>
      </c>
      <c r="C785" t="s">
        <v>4</v>
      </c>
      <c r="D785" t="s">
        <v>149</v>
      </c>
      <c r="E785">
        <v>13</v>
      </c>
      <c r="F785">
        <v>2</v>
      </c>
      <c r="G785">
        <f>VLOOKUP(A785,project2!A:B,2,FALSE)</f>
        <v>39</v>
      </c>
      <c r="H785">
        <f>VLOOKUP(D785,pic!A:B,2,FALSE)</f>
        <v>6</v>
      </c>
      <c r="I785" t="str">
        <f t="shared" si="25"/>
        <v>396</v>
      </c>
      <c r="J785">
        <f>VLOOKUP(I785,assign_csv!A:B,2,FALSE)</f>
        <v>157</v>
      </c>
    </row>
    <row r="786" spans="1:10" x14ac:dyDescent="0.55000000000000004">
      <c r="A786" t="str">
        <f t="shared" si="24"/>
        <v>GMO-Z.COM PAYMENT GATEWAY USA, INC.BM - 2020</v>
      </c>
      <c r="B786" t="s">
        <v>78</v>
      </c>
      <c r="C786" t="s">
        <v>4</v>
      </c>
      <c r="D786" t="s">
        <v>149</v>
      </c>
      <c r="E786">
        <v>14</v>
      </c>
      <c r="F786">
        <v>1</v>
      </c>
      <c r="G786">
        <f>VLOOKUP(A786,project2!A:B,2,FALSE)</f>
        <v>39</v>
      </c>
      <c r="H786">
        <f>VLOOKUP(D786,pic!A:B,2,FALSE)</f>
        <v>6</v>
      </c>
      <c r="I786" t="str">
        <f t="shared" si="25"/>
        <v>396</v>
      </c>
      <c r="J786">
        <f>VLOOKUP(I786,assign_csv!A:B,2,FALSE)</f>
        <v>157</v>
      </c>
    </row>
    <row r="787" spans="1:10" x14ac:dyDescent="0.55000000000000004">
      <c r="A787" t="str">
        <f t="shared" si="24"/>
        <v>GMO-Z.COM PAYMENT GATEWAY USA, INC.BM - 2020</v>
      </c>
      <c r="B787" t="s">
        <v>78</v>
      </c>
      <c r="C787" t="s">
        <v>4</v>
      </c>
      <c r="D787" t="s">
        <v>149</v>
      </c>
      <c r="E787">
        <v>15</v>
      </c>
      <c r="F787">
        <v>0</v>
      </c>
      <c r="G787">
        <f>VLOOKUP(A787,project2!A:B,2,FALSE)</f>
        <v>39</v>
      </c>
      <c r="H787">
        <f>VLOOKUP(D787,pic!A:B,2,FALSE)</f>
        <v>6</v>
      </c>
      <c r="I787" t="str">
        <f t="shared" si="25"/>
        <v>396</v>
      </c>
      <c r="J787">
        <f>VLOOKUP(I787,assign_csv!A:B,2,FALSE)</f>
        <v>157</v>
      </c>
    </row>
    <row r="788" spans="1:10" x14ac:dyDescent="0.55000000000000004">
      <c r="A788" t="str">
        <f t="shared" si="24"/>
        <v>GMO-Z.COM PAYMENT GATEWAY USA, INC.BM - 2020</v>
      </c>
      <c r="B788" t="s">
        <v>78</v>
      </c>
      <c r="C788" t="s">
        <v>4</v>
      </c>
      <c r="D788" t="s">
        <v>149</v>
      </c>
      <c r="E788">
        <v>16</v>
      </c>
      <c r="F788">
        <v>2</v>
      </c>
      <c r="G788">
        <f>VLOOKUP(A788,project2!A:B,2,FALSE)</f>
        <v>39</v>
      </c>
      <c r="H788">
        <f>VLOOKUP(D788,pic!A:B,2,FALSE)</f>
        <v>6</v>
      </c>
      <c r="I788" t="str">
        <f t="shared" si="25"/>
        <v>396</v>
      </c>
      <c r="J788">
        <f>VLOOKUP(I788,assign_csv!A:B,2,FALSE)</f>
        <v>157</v>
      </c>
    </row>
    <row r="789" spans="1:10" x14ac:dyDescent="0.55000000000000004">
      <c r="A789" t="str">
        <f t="shared" si="24"/>
        <v>GMO-Z.COM PAYMENT GATEWAY USA, INC.BM - 2020</v>
      </c>
      <c r="B789" t="s">
        <v>78</v>
      </c>
      <c r="C789" t="s">
        <v>4</v>
      </c>
      <c r="D789" t="s">
        <v>149</v>
      </c>
      <c r="E789">
        <v>18</v>
      </c>
      <c r="F789">
        <v>2</v>
      </c>
      <c r="G789">
        <f>VLOOKUP(A789,project2!A:B,2,FALSE)</f>
        <v>39</v>
      </c>
      <c r="H789">
        <f>VLOOKUP(D789,pic!A:B,2,FALSE)</f>
        <v>6</v>
      </c>
      <c r="I789" t="str">
        <f t="shared" si="25"/>
        <v>396</v>
      </c>
      <c r="J789">
        <f>VLOOKUP(I789,assign_csv!A:B,2,FALSE)</f>
        <v>157</v>
      </c>
    </row>
    <row r="790" spans="1:10" x14ac:dyDescent="0.55000000000000004">
      <c r="A790" t="str">
        <f t="shared" si="24"/>
        <v>GMO-Z.COM PAYMENT GATEWAY USA, INC.BM - 2020</v>
      </c>
      <c r="B790" t="s">
        <v>78</v>
      </c>
      <c r="C790" t="s">
        <v>4</v>
      </c>
      <c r="D790" t="s">
        <v>149</v>
      </c>
      <c r="E790">
        <v>21</v>
      </c>
      <c r="F790">
        <v>2</v>
      </c>
      <c r="G790">
        <f>VLOOKUP(A790,project2!A:B,2,FALSE)</f>
        <v>39</v>
      </c>
      <c r="H790">
        <f>VLOOKUP(D790,pic!A:B,2,FALSE)</f>
        <v>6</v>
      </c>
      <c r="I790" t="str">
        <f t="shared" si="25"/>
        <v>396</v>
      </c>
      <c r="J790">
        <f>VLOOKUP(I790,assign_csv!A:B,2,FALSE)</f>
        <v>157</v>
      </c>
    </row>
    <row r="791" spans="1:10" x14ac:dyDescent="0.55000000000000004">
      <c r="A791" t="str">
        <f t="shared" si="24"/>
        <v>GMO-Z.COM PAYMENT GATEWAY USA, INC.BM - 2020</v>
      </c>
      <c r="B791" t="s">
        <v>78</v>
      </c>
      <c r="C791" t="s">
        <v>4</v>
      </c>
      <c r="D791" t="s">
        <v>149</v>
      </c>
      <c r="E791">
        <v>22</v>
      </c>
      <c r="F791">
        <v>2</v>
      </c>
      <c r="G791">
        <f>VLOOKUP(A791,project2!A:B,2,FALSE)</f>
        <v>39</v>
      </c>
      <c r="H791">
        <f>VLOOKUP(D791,pic!A:B,2,FALSE)</f>
        <v>6</v>
      </c>
      <c r="I791" t="str">
        <f t="shared" si="25"/>
        <v>396</v>
      </c>
      <c r="J791">
        <f>VLOOKUP(I791,assign_csv!A:B,2,FALSE)</f>
        <v>157</v>
      </c>
    </row>
    <row r="792" spans="1:10" x14ac:dyDescent="0.55000000000000004">
      <c r="A792" t="str">
        <f t="shared" si="24"/>
        <v>GMO-Z.COM PAYMENT GATEWAY USA, INC.BM - 2020</v>
      </c>
      <c r="B792" t="s">
        <v>78</v>
      </c>
      <c r="C792" t="s">
        <v>4</v>
      </c>
      <c r="D792" t="s">
        <v>149</v>
      </c>
      <c r="E792">
        <v>26</v>
      </c>
      <c r="F792">
        <v>1</v>
      </c>
      <c r="G792">
        <f>VLOOKUP(A792,project2!A:B,2,FALSE)</f>
        <v>39</v>
      </c>
      <c r="H792">
        <f>VLOOKUP(D792,pic!A:B,2,FALSE)</f>
        <v>6</v>
      </c>
      <c r="I792" t="str">
        <f t="shared" si="25"/>
        <v>396</v>
      </c>
      <c r="J792">
        <f>VLOOKUP(I792,assign_csv!A:B,2,FALSE)</f>
        <v>157</v>
      </c>
    </row>
    <row r="793" spans="1:10" x14ac:dyDescent="0.55000000000000004">
      <c r="A793" t="str">
        <f t="shared" si="24"/>
        <v>GMO-Z.COM PAYMENT GATEWAY USA, INC.BM - 2020</v>
      </c>
      <c r="B793" t="s">
        <v>78</v>
      </c>
      <c r="C793" t="s">
        <v>4</v>
      </c>
      <c r="D793" t="s">
        <v>149</v>
      </c>
      <c r="E793">
        <v>27</v>
      </c>
      <c r="F793">
        <v>2</v>
      </c>
      <c r="G793">
        <f>VLOOKUP(A793,project2!A:B,2,FALSE)</f>
        <v>39</v>
      </c>
      <c r="H793">
        <f>VLOOKUP(D793,pic!A:B,2,FALSE)</f>
        <v>6</v>
      </c>
      <c r="I793" t="str">
        <f t="shared" si="25"/>
        <v>396</v>
      </c>
      <c r="J793">
        <f>VLOOKUP(I793,assign_csv!A:B,2,FALSE)</f>
        <v>157</v>
      </c>
    </row>
    <row r="794" spans="1:10" x14ac:dyDescent="0.55000000000000004">
      <c r="A794" t="str">
        <f t="shared" si="24"/>
        <v>GMO-Z.COM PAYMENT GATEWAY USA, INC.BM - 2020</v>
      </c>
      <c r="B794" t="s">
        <v>78</v>
      </c>
      <c r="C794" t="s">
        <v>4</v>
      </c>
      <c r="D794" t="s">
        <v>149</v>
      </c>
      <c r="E794">
        <v>30</v>
      </c>
      <c r="F794">
        <v>1</v>
      </c>
      <c r="G794">
        <f>VLOOKUP(A794,project2!A:B,2,FALSE)</f>
        <v>39</v>
      </c>
      <c r="H794">
        <f>VLOOKUP(D794,pic!A:B,2,FALSE)</f>
        <v>6</v>
      </c>
      <c r="I794" t="str">
        <f t="shared" si="25"/>
        <v>396</v>
      </c>
      <c r="J794">
        <f>VLOOKUP(I794,assign_csv!A:B,2,FALSE)</f>
        <v>157</v>
      </c>
    </row>
    <row r="795" spans="1:10" x14ac:dyDescent="0.55000000000000004">
      <c r="A795" t="str">
        <f t="shared" si="24"/>
        <v>GMO-Z.COM PAYMENT GATEWAY USA, INC.BM - 2020</v>
      </c>
      <c r="B795" t="s">
        <v>78</v>
      </c>
      <c r="C795" t="s">
        <v>4</v>
      </c>
      <c r="D795" t="s">
        <v>149</v>
      </c>
      <c r="E795">
        <v>31</v>
      </c>
      <c r="F795">
        <v>2</v>
      </c>
      <c r="G795">
        <f>VLOOKUP(A795,project2!A:B,2,FALSE)</f>
        <v>39</v>
      </c>
      <c r="H795">
        <f>VLOOKUP(D795,pic!A:B,2,FALSE)</f>
        <v>6</v>
      </c>
      <c r="I795" t="str">
        <f t="shared" si="25"/>
        <v>396</v>
      </c>
      <c r="J795">
        <f>VLOOKUP(I795,assign_csv!A:B,2,FALSE)</f>
        <v>157</v>
      </c>
    </row>
    <row r="796" spans="1:10" x14ac:dyDescent="0.55000000000000004">
      <c r="A796" t="str">
        <f t="shared" si="24"/>
        <v>GMO-Z.COM PAYMENT GATEWAY USA, INC.BM - 2020</v>
      </c>
      <c r="B796" t="s">
        <v>78</v>
      </c>
      <c r="C796" t="s">
        <v>4</v>
      </c>
      <c r="D796" t="s">
        <v>149</v>
      </c>
      <c r="E796">
        <v>34</v>
      </c>
      <c r="F796">
        <v>1</v>
      </c>
      <c r="G796">
        <f>VLOOKUP(A796,project2!A:B,2,FALSE)</f>
        <v>39</v>
      </c>
      <c r="H796">
        <f>VLOOKUP(D796,pic!A:B,2,FALSE)</f>
        <v>6</v>
      </c>
      <c r="I796" t="str">
        <f t="shared" si="25"/>
        <v>396</v>
      </c>
      <c r="J796">
        <f>VLOOKUP(I796,assign_csv!A:B,2,FALSE)</f>
        <v>157</v>
      </c>
    </row>
    <row r="797" spans="1:10" x14ac:dyDescent="0.55000000000000004">
      <c r="A797" t="str">
        <f t="shared" si="24"/>
        <v>GMO-Z.COM PAYMENT GATEWAY USA, INC.BM - 2020</v>
      </c>
      <c r="B797" t="s">
        <v>78</v>
      </c>
      <c r="C797" t="s">
        <v>4</v>
      </c>
      <c r="D797" t="s">
        <v>149</v>
      </c>
      <c r="E797">
        <v>36</v>
      </c>
      <c r="F797">
        <v>2</v>
      </c>
      <c r="G797">
        <f>VLOOKUP(A797,project2!A:B,2,FALSE)</f>
        <v>39</v>
      </c>
      <c r="H797">
        <f>VLOOKUP(D797,pic!A:B,2,FALSE)</f>
        <v>6</v>
      </c>
      <c r="I797" t="str">
        <f t="shared" si="25"/>
        <v>396</v>
      </c>
      <c r="J797">
        <f>VLOOKUP(I797,assign_csv!A:B,2,FALSE)</f>
        <v>157</v>
      </c>
    </row>
    <row r="798" spans="1:10" x14ac:dyDescent="0.55000000000000004">
      <c r="A798" t="str">
        <f t="shared" si="24"/>
        <v>GMO-Z.COM PAYMENT GATEWAY USA, INC.BM - 2020</v>
      </c>
      <c r="B798" t="s">
        <v>78</v>
      </c>
      <c r="C798" t="s">
        <v>4</v>
      </c>
      <c r="D798" t="s">
        <v>149</v>
      </c>
      <c r="E798">
        <v>39</v>
      </c>
      <c r="F798">
        <v>1</v>
      </c>
      <c r="G798">
        <f>VLOOKUP(A798,project2!A:B,2,FALSE)</f>
        <v>39</v>
      </c>
      <c r="H798">
        <f>VLOOKUP(D798,pic!A:B,2,FALSE)</f>
        <v>6</v>
      </c>
      <c r="I798" t="str">
        <f t="shared" si="25"/>
        <v>396</v>
      </c>
      <c r="J798">
        <f>VLOOKUP(I798,assign_csv!A:B,2,FALSE)</f>
        <v>157</v>
      </c>
    </row>
    <row r="799" spans="1:10" x14ac:dyDescent="0.55000000000000004">
      <c r="A799" t="str">
        <f t="shared" si="24"/>
        <v>GMO-Z.COM PAYMENT GATEWAY USA, INC.BM - 2020</v>
      </c>
      <c r="B799" t="s">
        <v>78</v>
      </c>
      <c r="C799" t="s">
        <v>4</v>
      </c>
      <c r="D799" t="s">
        <v>149</v>
      </c>
      <c r="E799">
        <v>40</v>
      </c>
      <c r="F799">
        <v>4</v>
      </c>
      <c r="G799">
        <f>VLOOKUP(A799,project2!A:B,2,FALSE)</f>
        <v>39</v>
      </c>
      <c r="H799">
        <f>VLOOKUP(D799,pic!A:B,2,FALSE)</f>
        <v>6</v>
      </c>
      <c r="I799" t="str">
        <f t="shared" si="25"/>
        <v>396</v>
      </c>
      <c r="J799">
        <f>VLOOKUP(I799,assign_csv!A:B,2,FALSE)</f>
        <v>157</v>
      </c>
    </row>
    <row r="800" spans="1:10" x14ac:dyDescent="0.55000000000000004">
      <c r="A800" t="str">
        <f t="shared" si="24"/>
        <v>GMO-Z.COM PAYMENT GATEWAY USA, INC.BM - 2020</v>
      </c>
      <c r="B800" t="s">
        <v>78</v>
      </c>
      <c r="C800" t="s">
        <v>4</v>
      </c>
      <c r="D800" t="s">
        <v>149</v>
      </c>
      <c r="E800">
        <v>43</v>
      </c>
      <c r="F800">
        <v>1</v>
      </c>
      <c r="G800">
        <f>VLOOKUP(A800,project2!A:B,2,FALSE)</f>
        <v>39</v>
      </c>
      <c r="H800">
        <f>VLOOKUP(D800,pic!A:B,2,FALSE)</f>
        <v>6</v>
      </c>
      <c r="I800" t="str">
        <f t="shared" si="25"/>
        <v>396</v>
      </c>
      <c r="J800">
        <f>VLOOKUP(I800,assign_csv!A:B,2,FALSE)</f>
        <v>157</v>
      </c>
    </row>
    <row r="801" spans="1:10" x14ac:dyDescent="0.55000000000000004">
      <c r="A801" t="str">
        <f t="shared" si="24"/>
        <v>GMO-Z.COM PAYMENT GATEWAY USA, INC.BM - 2020</v>
      </c>
      <c r="B801" t="s">
        <v>78</v>
      </c>
      <c r="C801" t="s">
        <v>4</v>
      </c>
      <c r="D801" t="s">
        <v>149</v>
      </c>
      <c r="E801">
        <v>44</v>
      </c>
      <c r="F801">
        <v>2</v>
      </c>
      <c r="G801">
        <f>VLOOKUP(A801,project2!A:B,2,FALSE)</f>
        <v>39</v>
      </c>
      <c r="H801">
        <f>VLOOKUP(D801,pic!A:B,2,FALSE)</f>
        <v>6</v>
      </c>
      <c r="I801" t="str">
        <f t="shared" si="25"/>
        <v>396</v>
      </c>
      <c r="J801">
        <f>VLOOKUP(I801,assign_csv!A:B,2,FALSE)</f>
        <v>157</v>
      </c>
    </row>
    <row r="802" spans="1:10" x14ac:dyDescent="0.55000000000000004">
      <c r="A802" t="str">
        <f t="shared" si="24"/>
        <v>GMO-Z.COM PAYMENT GATEWAY USA, INC.BM - 2020</v>
      </c>
      <c r="B802" t="s">
        <v>78</v>
      </c>
      <c r="C802" t="s">
        <v>4</v>
      </c>
      <c r="D802" t="s">
        <v>149</v>
      </c>
      <c r="E802">
        <v>47</v>
      </c>
      <c r="F802">
        <v>1</v>
      </c>
      <c r="G802">
        <f>VLOOKUP(A802,project2!A:B,2,FALSE)</f>
        <v>39</v>
      </c>
      <c r="H802">
        <f>VLOOKUP(D802,pic!A:B,2,FALSE)</f>
        <v>6</v>
      </c>
      <c r="I802" t="str">
        <f t="shared" si="25"/>
        <v>396</v>
      </c>
      <c r="J802">
        <f>VLOOKUP(I802,assign_csv!A:B,2,FALSE)</f>
        <v>157</v>
      </c>
    </row>
    <row r="803" spans="1:10" x14ac:dyDescent="0.55000000000000004">
      <c r="A803" t="str">
        <f t="shared" si="24"/>
        <v>GMO-Z.COM PAYMENT GATEWAY USA, INC.BM - 2020</v>
      </c>
      <c r="B803" t="s">
        <v>78</v>
      </c>
      <c r="C803" t="s">
        <v>4</v>
      </c>
      <c r="D803" t="s">
        <v>149</v>
      </c>
      <c r="E803">
        <v>49</v>
      </c>
      <c r="F803">
        <v>2</v>
      </c>
      <c r="G803">
        <f>VLOOKUP(A803,project2!A:B,2,FALSE)</f>
        <v>39</v>
      </c>
      <c r="H803">
        <f>VLOOKUP(D803,pic!A:B,2,FALSE)</f>
        <v>6</v>
      </c>
      <c r="I803" t="str">
        <f t="shared" si="25"/>
        <v>396</v>
      </c>
      <c r="J803">
        <f>VLOOKUP(I803,assign_csv!A:B,2,FALSE)</f>
        <v>157</v>
      </c>
    </row>
    <row r="804" spans="1:10" x14ac:dyDescent="0.55000000000000004">
      <c r="A804" t="str">
        <f t="shared" si="24"/>
        <v>GMO-Z.COM PAYMENT GATEWAY USA, INC.BM - 2020</v>
      </c>
      <c r="B804" t="s">
        <v>78</v>
      </c>
      <c r="C804" t="s">
        <v>4</v>
      </c>
      <c r="D804" t="s">
        <v>149</v>
      </c>
      <c r="E804">
        <v>51</v>
      </c>
      <c r="F804">
        <v>1</v>
      </c>
      <c r="G804">
        <f>VLOOKUP(A804,project2!A:B,2,FALSE)</f>
        <v>39</v>
      </c>
      <c r="H804">
        <f>VLOOKUP(D804,pic!A:B,2,FALSE)</f>
        <v>6</v>
      </c>
      <c r="I804" t="str">
        <f t="shared" si="25"/>
        <v>396</v>
      </c>
      <c r="J804">
        <f>VLOOKUP(I804,assign_csv!A:B,2,FALSE)</f>
        <v>157</v>
      </c>
    </row>
    <row r="805" spans="1:10" x14ac:dyDescent="0.55000000000000004">
      <c r="A805" t="str">
        <f t="shared" si="24"/>
        <v>GMO-Z.COM PAYMENT GATEWAY USA, INC.BM - 2020</v>
      </c>
      <c r="B805" t="s">
        <v>78</v>
      </c>
      <c r="C805" t="s">
        <v>4</v>
      </c>
      <c r="D805" t="s">
        <v>252</v>
      </c>
      <c r="E805">
        <v>3</v>
      </c>
      <c r="F805">
        <v>0</v>
      </c>
      <c r="G805">
        <f>VLOOKUP(A805,project2!A:B,2,FALSE)</f>
        <v>39</v>
      </c>
      <c r="H805">
        <f>VLOOKUP(D805,pic!A:B,2,FALSE)</f>
        <v>16</v>
      </c>
      <c r="I805" t="str">
        <f t="shared" si="25"/>
        <v>3916</v>
      </c>
      <c r="J805">
        <f>VLOOKUP(I805,assign_csv!A:B,2,FALSE)</f>
        <v>162</v>
      </c>
    </row>
    <row r="806" spans="1:10" x14ac:dyDescent="0.55000000000000004">
      <c r="A806" t="str">
        <f t="shared" si="24"/>
        <v>GMO-Z.COM PAYMENT GATEWAY USA, INC.BM - 2020</v>
      </c>
      <c r="B806" t="s">
        <v>78</v>
      </c>
      <c r="C806" t="s">
        <v>4</v>
      </c>
      <c r="D806" t="s">
        <v>237</v>
      </c>
      <c r="E806">
        <v>1</v>
      </c>
      <c r="F806">
        <v>5</v>
      </c>
      <c r="G806">
        <f>VLOOKUP(A806,project2!A:B,2,FALSE)</f>
        <v>39</v>
      </c>
      <c r="H806">
        <f>VLOOKUP(D806,pic!A:B,2,FALSE)</f>
        <v>10</v>
      </c>
      <c r="I806" t="str">
        <f t="shared" si="25"/>
        <v>3910</v>
      </c>
      <c r="J806">
        <f>VLOOKUP(I806,assign_csv!A:B,2,FALSE)</f>
        <v>163</v>
      </c>
    </row>
    <row r="807" spans="1:10" x14ac:dyDescent="0.55000000000000004">
      <c r="A807" t="str">
        <f t="shared" si="24"/>
        <v>GMO-Z.COM PAYMENT GATEWAY USA, INC.BM - 2020</v>
      </c>
      <c r="B807" t="s">
        <v>78</v>
      </c>
      <c r="C807" t="s">
        <v>4</v>
      </c>
      <c r="D807" t="s">
        <v>237</v>
      </c>
      <c r="E807">
        <v>3</v>
      </c>
      <c r="F807">
        <v>5</v>
      </c>
      <c r="G807">
        <f>VLOOKUP(A807,project2!A:B,2,FALSE)</f>
        <v>39</v>
      </c>
      <c r="H807">
        <f>VLOOKUP(D807,pic!A:B,2,FALSE)</f>
        <v>10</v>
      </c>
      <c r="I807" t="str">
        <f t="shared" si="25"/>
        <v>3910</v>
      </c>
      <c r="J807">
        <f>VLOOKUP(I807,assign_csv!A:B,2,FALSE)</f>
        <v>163</v>
      </c>
    </row>
    <row r="808" spans="1:10" x14ac:dyDescent="0.55000000000000004">
      <c r="A808" t="str">
        <f t="shared" si="24"/>
        <v>GMO-Z.COM PAYMENT GATEWAY USA, INC.BM - 2020</v>
      </c>
      <c r="B808" t="s">
        <v>78</v>
      </c>
      <c r="C808" t="s">
        <v>4</v>
      </c>
      <c r="D808" t="s">
        <v>237</v>
      </c>
      <c r="E808">
        <v>4</v>
      </c>
      <c r="F808">
        <v>2</v>
      </c>
      <c r="G808">
        <f>VLOOKUP(A808,project2!A:B,2,FALSE)</f>
        <v>39</v>
      </c>
      <c r="H808">
        <f>VLOOKUP(D808,pic!A:B,2,FALSE)</f>
        <v>10</v>
      </c>
      <c r="I808" t="str">
        <f t="shared" si="25"/>
        <v>3910</v>
      </c>
      <c r="J808">
        <f>VLOOKUP(I808,assign_csv!A:B,2,FALSE)</f>
        <v>163</v>
      </c>
    </row>
    <row r="809" spans="1:10" x14ac:dyDescent="0.55000000000000004">
      <c r="A809" t="str">
        <f t="shared" si="24"/>
        <v>GMO-Z.COM PAYMENT GATEWAY USA, INC.BM - 2020</v>
      </c>
      <c r="B809" t="s">
        <v>78</v>
      </c>
      <c r="C809" t="s">
        <v>4</v>
      </c>
      <c r="D809" t="s">
        <v>237</v>
      </c>
      <c r="E809">
        <v>5</v>
      </c>
      <c r="F809">
        <v>7</v>
      </c>
      <c r="G809">
        <f>VLOOKUP(A809,project2!A:B,2,FALSE)</f>
        <v>39</v>
      </c>
      <c r="H809">
        <f>VLOOKUP(D809,pic!A:B,2,FALSE)</f>
        <v>10</v>
      </c>
      <c r="I809" t="str">
        <f t="shared" si="25"/>
        <v>3910</v>
      </c>
      <c r="J809">
        <f>VLOOKUP(I809,assign_csv!A:B,2,FALSE)</f>
        <v>163</v>
      </c>
    </row>
    <row r="810" spans="1:10" x14ac:dyDescent="0.55000000000000004">
      <c r="A810" t="str">
        <f t="shared" si="24"/>
        <v>GMO-Z.COM PAYMENT GATEWAY USA, INC.BM - 2020</v>
      </c>
      <c r="B810" t="s">
        <v>78</v>
      </c>
      <c r="C810" t="s">
        <v>4</v>
      </c>
      <c r="D810" t="s">
        <v>237</v>
      </c>
      <c r="E810">
        <v>6</v>
      </c>
      <c r="F810">
        <v>4</v>
      </c>
      <c r="G810">
        <f>VLOOKUP(A810,project2!A:B,2,FALSE)</f>
        <v>39</v>
      </c>
      <c r="H810">
        <f>VLOOKUP(D810,pic!A:B,2,FALSE)</f>
        <v>10</v>
      </c>
      <c r="I810" t="str">
        <f t="shared" si="25"/>
        <v>3910</v>
      </c>
      <c r="J810">
        <f>VLOOKUP(I810,assign_csv!A:B,2,FALSE)</f>
        <v>163</v>
      </c>
    </row>
    <row r="811" spans="1:10" x14ac:dyDescent="0.55000000000000004">
      <c r="A811" t="str">
        <f t="shared" si="24"/>
        <v>GMO-Z.COM PAYMENT GATEWAY USA, INC.BM - 2020</v>
      </c>
      <c r="B811" t="s">
        <v>78</v>
      </c>
      <c r="C811" t="s">
        <v>4</v>
      </c>
      <c r="D811" t="s">
        <v>237</v>
      </c>
      <c r="E811">
        <v>7</v>
      </c>
      <c r="F811">
        <v>3</v>
      </c>
      <c r="G811">
        <f>VLOOKUP(A811,project2!A:B,2,FALSE)</f>
        <v>39</v>
      </c>
      <c r="H811">
        <f>VLOOKUP(D811,pic!A:B,2,FALSE)</f>
        <v>10</v>
      </c>
      <c r="I811" t="str">
        <f t="shared" si="25"/>
        <v>3910</v>
      </c>
      <c r="J811">
        <f>VLOOKUP(I811,assign_csv!A:B,2,FALSE)</f>
        <v>163</v>
      </c>
    </row>
    <row r="812" spans="1:10" x14ac:dyDescent="0.55000000000000004">
      <c r="A812" t="str">
        <f t="shared" si="24"/>
        <v>GMO-Z.COM PAYMENT GATEWAY USA, INC.BM - 2020</v>
      </c>
      <c r="B812" t="s">
        <v>78</v>
      </c>
      <c r="C812" t="s">
        <v>4</v>
      </c>
      <c r="D812" t="s">
        <v>237</v>
      </c>
      <c r="E812">
        <v>8</v>
      </c>
      <c r="F812">
        <v>1</v>
      </c>
      <c r="G812">
        <f>VLOOKUP(A812,project2!A:B,2,FALSE)</f>
        <v>39</v>
      </c>
      <c r="H812">
        <f>VLOOKUP(D812,pic!A:B,2,FALSE)</f>
        <v>10</v>
      </c>
      <c r="I812" t="str">
        <f t="shared" si="25"/>
        <v>3910</v>
      </c>
      <c r="J812">
        <f>VLOOKUP(I812,assign_csv!A:B,2,FALSE)</f>
        <v>163</v>
      </c>
    </row>
    <row r="813" spans="1:10" x14ac:dyDescent="0.55000000000000004">
      <c r="A813" t="str">
        <f t="shared" si="24"/>
        <v>GMO-Z.COM PAYMENT GATEWAY USA, INC.BM - 2020</v>
      </c>
      <c r="B813" t="s">
        <v>78</v>
      </c>
      <c r="C813" t="s">
        <v>4</v>
      </c>
      <c r="D813" t="s">
        <v>237</v>
      </c>
      <c r="E813">
        <v>9</v>
      </c>
      <c r="F813">
        <v>9</v>
      </c>
      <c r="G813">
        <f>VLOOKUP(A813,project2!A:B,2,FALSE)</f>
        <v>39</v>
      </c>
      <c r="H813">
        <f>VLOOKUP(D813,pic!A:B,2,FALSE)</f>
        <v>10</v>
      </c>
      <c r="I813" t="str">
        <f t="shared" si="25"/>
        <v>3910</v>
      </c>
      <c r="J813">
        <f>VLOOKUP(I813,assign_csv!A:B,2,FALSE)</f>
        <v>163</v>
      </c>
    </row>
    <row r="814" spans="1:10" x14ac:dyDescent="0.55000000000000004">
      <c r="A814" t="str">
        <f t="shared" si="24"/>
        <v>GMO-Z.COM PAYMENT GATEWAY USA, INC.BM - 2020</v>
      </c>
      <c r="B814" t="s">
        <v>78</v>
      </c>
      <c r="C814" t="s">
        <v>4</v>
      </c>
      <c r="D814" t="s">
        <v>237</v>
      </c>
      <c r="E814">
        <v>10</v>
      </c>
      <c r="F814">
        <v>3</v>
      </c>
      <c r="G814">
        <f>VLOOKUP(A814,project2!A:B,2,FALSE)</f>
        <v>39</v>
      </c>
      <c r="H814">
        <f>VLOOKUP(D814,pic!A:B,2,FALSE)</f>
        <v>10</v>
      </c>
      <c r="I814" t="str">
        <f t="shared" si="25"/>
        <v>3910</v>
      </c>
      <c r="J814">
        <f>VLOOKUP(I814,assign_csv!A:B,2,FALSE)</f>
        <v>163</v>
      </c>
    </row>
    <row r="815" spans="1:10" x14ac:dyDescent="0.55000000000000004">
      <c r="A815" t="str">
        <f t="shared" si="24"/>
        <v>GMO-Z.COM PAYMENT GATEWAY USA, INC.BM - 2020</v>
      </c>
      <c r="B815" t="s">
        <v>78</v>
      </c>
      <c r="C815" t="s">
        <v>4</v>
      </c>
      <c r="D815" t="s">
        <v>237</v>
      </c>
      <c r="E815">
        <v>11</v>
      </c>
      <c r="F815">
        <v>3</v>
      </c>
      <c r="G815">
        <f>VLOOKUP(A815,project2!A:B,2,FALSE)</f>
        <v>39</v>
      </c>
      <c r="H815">
        <f>VLOOKUP(D815,pic!A:B,2,FALSE)</f>
        <v>10</v>
      </c>
      <c r="I815" t="str">
        <f t="shared" si="25"/>
        <v>3910</v>
      </c>
      <c r="J815">
        <f>VLOOKUP(I815,assign_csv!A:B,2,FALSE)</f>
        <v>163</v>
      </c>
    </row>
    <row r="816" spans="1:10" x14ac:dyDescent="0.55000000000000004">
      <c r="A816" t="str">
        <f t="shared" si="24"/>
        <v>GMO-Z.COM PAYMENT GATEWAY USA, INC.BM - 2020</v>
      </c>
      <c r="B816" t="s">
        <v>78</v>
      </c>
      <c r="C816" t="s">
        <v>4</v>
      </c>
      <c r="D816" t="s">
        <v>237</v>
      </c>
      <c r="E816">
        <v>12</v>
      </c>
      <c r="F816">
        <v>3</v>
      </c>
      <c r="G816">
        <f>VLOOKUP(A816,project2!A:B,2,FALSE)</f>
        <v>39</v>
      </c>
      <c r="H816">
        <f>VLOOKUP(D816,pic!A:B,2,FALSE)</f>
        <v>10</v>
      </c>
      <c r="I816" t="str">
        <f t="shared" si="25"/>
        <v>3910</v>
      </c>
      <c r="J816">
        <f>VLOOKUP(I816,assign_csv!A:B,2,FALSE)</f>
        <v>163</v>
      </c>
    </row>
    <row r="817" spans="1:10" x14ac:dyDescent="0.55000000000000004">
      <c r="A817" t="str">
        <f t="shared" si="24"/>
        <v>GMO-Z.COM PAYMENT GATEWAY USA, INC.BM - 2020</v>
      </c>
      <c r="B817" t="s">
        <v>78</v>
      </c>
      <c r="C817" t="s">
        <v>4</v>
      </c>
      <c r="D817" t="s">
        <v>237</v>
      </c>
      <c r="E817">
        <v>13</v>
      </c>
      <c r="F817">
        <v>7</v>
      </c>
      <c r="G817">
        <f>VLOOKUP(A817,project2!A:B,2,FALSE)</f>
        <v>39</v>
      </c>
      <c r="H817">
        <f>VLOOKUP(D817,pic!A:B,2,FALSE)</f>
        <v>10</v>
      </c>
      <c r="I817" t="str">
        <f t="shared" si="25"/>
        <v>3910</v>
      </c>
      <c r="J817">
        <f>VLOOKUP(I817,assign_csv!A:B,2,FALSE)</f>
        <v>163</v>
      </c>
    </row>
    <row r="818" spans="1:10" x14ac:dyDescent="0.55000000000000004">
      <c r="A818" t="str">
        <f t="shared" si="24"/>
        <v>GMO-Z.COM PAYMENT GATEWAY USA, INC.BM - 2020</v>
      </c>
      <c r="B818" t="s">
        <v>78</v>
      </c>
      <c r="C818" t="s">
        <v>4</v>
      </c>
      <c r="D818" t="s">
        <v>237</v>
      </c>
      <c r="E818">
        <v>14</v>
      </c>
      <c r="F818">
        <v>6</v>
      </c>
      <c r="G818">
        <f>VLOOKUP(A818,project2!A:B,2,FALSE)</f>
        <v>39</v>
      </c>
      <c r="H818">
        <f>VLOOKUP(D818,pic!A:B,2,FALSE)</f>
        <v>10</v>
      </c>
      <c r="I818" t="str">
        <f t="shared" si="25"/>
        <v>3910</v>
      </c>
      <c r="J818">
        <f>VLOOKUP(I818,assign_csv!A:B,2,FALSE)</f>
        <v>163</v>
      </c>
    </row>
    <row r="819" spans="1:10" x14ac:dyDescent="0.55000000000000004">
      <c r="A819" t="str">
        <f t="shared" si="24"/>
        <v>GMO-Z.COM PAYMENT GATEWAY USA, INC.BM - 2020</v>
      </c>
      <c r="B819" t="s">
        <v>78</v>
      </c>
      <c r="C819" t="s">
        <v>4</v>
      </c>
      <c r="D819" t="s">
        <v>237</v>
      </c>
      <c r="E819">
        <v>15</v>
      </c>
      <c r="F819">
        <v>2</v>
      </c>
      <c r="G819">
        <f>VLOOKUP(A819,project2!A:B,2,FALSE)</f>
        <v>39</v>
      </c>
      <c r="H819">
        <f>VLOOKUP(D819,pic!A:B,2,FALSE)</f>
        <v>10</v>
      </c>
      <c r="I819" t="str">
        <f t="shared" si="25"/>
        <v>3910</v>
      </c>
      <c r="J819">
        <f>VLOOKUP(I819,assign_csv!A:B,2,FALSE)</f>
        <v>163</v>
      </c>
    </row>
    <row r="820" spans="1:10" x14ac:dyDescent="0.55000000000000004">
      <c r="A820" t="str">
        <f t="shared" si="24"/>
        <v>GMO-Z.COM PAYMENT GATEWAY USA, INC.BM - 2020</v>
      </c>
      <c r="B820" t="s">
        <v>78</v>
      </c>
      <c r="C820" t="s">
        <v>4</v>
      </c>
      <c r="D820" t="s">
        <v>237</v>
      </c>
      <c r="E820">
        <v>16</v>
      </c>
      <c r="F820">
        <v>7</v>
      </c>
      <c r="G820">
        <f>VLOOKUP(A820,project2!A:B,2,FALSE)</f>
        <v>39</v>
      </c>
      <c r="H820">
        <f>VLOOKUP(D820,pic!A:B,2,FALSE)</f>
        <v>10</v>
      </c>
      <c r="I820" t="str">
        <f t="shared" si="25"/>
        <v>3910</v>
      </c>
      <c r="J820">
        <f>VLOOKUP(I820,assign_csv!A:B,2,FALSE)</f>
        <v>163</v>
      </c>
    </row>
    <row r="821" spans="1:10" x14ac:dyDescent="0.55000000000000004">
      <c r="A821" t="str">
        <f t="shared" si="24"/>
        <v>GMO-Z.COM PAYMENT GATEWAY USA, INC.BM - 2020</v>
      </c>
      <c r="B821" t="s">
        <v>78</v>
      </c>
      <c r="C821" t="s">
        <v>4</v>
      </c>
      <c r="D821" t="s">
        <v>237</v>
      </c>
      <c r="E821">
        <v>17</v>
      </c>
      <c r="F821">
        <v>1</v>
      </c>
      <c r="G821">
        <f>VLOOKUP(A821,project2!A:B,2,FALSE)</f>
        <v>39</v>
      </c>
      <c r="H821">
        <f>VLOOKUP(D821,pic!A:B,2,FALSE)</f>
        <v>10</v>
      </c>
      <c r="I821" t="str">
        <f t="shared" si="25"/>
        <v>3910</v>
      </c>
      <c r="J821">
        <f>VLOOKUP(I821,assign_csv!A:B,2,FALSE)</f>
        <v>163</v>
      </c>
    </row>
    <row r="822" spans="1:10" x14ac:dyDescent="0.55000000000000004">
      <c r="A822" t="str">
        <f t="shared" si="24"/>
        <v>GMO-Z.COM PAYMENT GATEWAY USA, INC.BM - 2020</v>
      </c>
      <c r="B822" t="s">
        <v>78</v>
      </c>
      <c r="C822" t="s">
        <v>4</v>
      </c>
      <c r="D822" t="s">
        <v>237</v>
      </c>
      <c r="E822">
        <v>18</v>
      </c>
      <c r="F822">
        <v>7</v>
      </c>
      <c r="G822">
        <f>VLOOKUP(A822,project2!A:B,2,FALSE)</f>
        <v>39</v>
      </c>
      <c r="H822">
        <f>VLOOKUP(D822,pic!A:B,2,FALSE)</f>
        <v>10</v>
      </c>
      <c r="I822" t="str">
        <f t="shared" si="25"/>
        <v>3910</v>
      </c>
      <c r="J822">
        <f>VLOOKUP(I822,assign_csv!A:B,2,FALSE)</f>
        <v>163</v>
      </c>
    </row>
    <row r="823" spans="1:10" x14ac:dyDescent="0.55000000000000004">
      <c r="A823" t="str">
        <f t="shared" si="24"/>
        <v>GMO-Z.COM PAYMENT GATEWAY USA, INC.BM - 2020</v>
      </c>
      <c r="B823" t="s">
        <v>78</v>
      </c>
      <c r="C823" t="s">
        <v>4</v>
      </c>
      <c r="D823" t="s">
        <v>237</v>
      </c>
      <c r="E823">
        <v>21</v>
      </c>
      <c r="F823">
        <v>1</v>
      </c>
      <c r="G823">
        <f>VLOOKUP(A823,project2!A:B,2,FALSE)</f>
        <v>39</v>
      </c>
      <c r="H823">
        <f>VLOOKUP(D823,pic!A:B,2,FALSE)</f>
        <v>10</v>
      </c>
      <c r="I823" t="str">
        <f t="shared" si="25"/>
        <v>3910</v>
      </c>
      <c r="J823">
        <f>VLOOKUP(I823,assign_csv!A:B,2,FALSE)</f>
        <v>163</v>
      </c>
    </row>
    <row r="824" spans="1:10" x14ac:dyDescent="0.55000000000000004">
      <c r="A824" t="str">
        <f t="shared" si="24"/>
        <v>GMO-Z.COM PAYMENT GATEWAY USA, INC.BM - 2020</v>
      </c>
      <c r="B824" t="s">
        <v>78</v>
      </c>
      <c r="C824" t="s">
        <v>4</v>
      </c>
      <c r="D824" t="s">
        <v>237</v>
      </c>
      <c r="E824">
        <v>22</v>
      </c>
      <c r="F824">
        <v>7</v>
      </c>
      <c r="G824">
        <f>VLOOKUP(A824,project2!A:B,2,FALSE)</f>
        <v>39</v>
      </c>
      <c r="H824">
        <f>VLOOKUP(D824,pic!A:B,2,FALSE)</f>
        <v>10</v>
      </c>
      <c r="I824" t="str">
        <f t="shared" si="25"/>
        <v>3910</v>
      </c>
      <c r="J824">
        <f>VLOOKUP(I824,assign_csv!A:B,2,FALSE)</f>
        <v>163</v>
      </c>
    </row>
    <row r="825" spans="1:10" x14ac:dyDescent="0.55000000000000004">
      <c r="A825" t="str">
        <f t="shared" si="24"/>
        <v>GMO-Z.COM PAYMENT GATEWAY USA, INC.BM - 2020</v>
      </c>
      <c r="B825" t="s">
        <v>78</v>
      </c>
      <c r="C825" t="s">
        <v>4</v>
      </c>
      <c r="D825" t="s">
        <v>237</v>
      </c>
      <c r="E825">
        <v>26</v>
      </c>
      <c r="F825">
        <v>1</v>
      </c>
      <c r="G825">
        <f>VLOOKUP(A825,project2!A:B,2,FALSE)</f>
        <v>39</v>
      </c>
      <c r="H825">
        <f>VLOOKUP(D825,pic!A:B,2,FALSE)</f>
        <v>10</v>
      </c>
      <c r="I825" t="str">
        <f t="shared" si="25"/>
        <v>3910</v>
      </c>
      <c r="J825">
        <f>VLOOKUP(I825,assign_csv!A:B,2,FALSE)</f>
        <v>163</v>
      </c>
    </row>
    <row r="826" spans="1:10" x14ac:dyDescent="0.55000000000000004">
      <c r="A826" t="str">
        <f t="shared" si="24"/>
        <v>GMO-Z.COM PAYMENT GATEWAY USA, INC.BM - 2020</v>
      </c>
      <c r="B826" t="s">
        <v>78</v>
      </c>
      <c r="C826" t="s">
        <v>4</v>
      </c>
      <c r="D826" t="s">
        <v>237</v>
      </c>
      <c r="E826">
        <v>27</v>
      </c>
      <c r="F826">
        <v>7</v>
      </c>
      <c r="G826">
        <f>VLOOKUP(A826,project2!A:B,2,FALSE)</f>
        <v>39</v>
      </c>
      <c r="H826">
        <f>VLOOKUP(D826,pic!A:B,2,FALSE)</f>
        <v>10</v>
      </c>
      <c r="I826" t="str">
        <f t="shared" si="25"/>
        <v>3910</v>
      </c>
      <c r="J826">
        <f>VLOOKUP(I826,assign_csv!A:B,2,FALSE)</f>
        <v>163</v>
      </c>
    </row>
    <row r="827" spans="1:10" x14ac:dyDescent="0.55000000000000004">
      <c r="A827" t="str">
        <f t="shared" si="24"/>
        <v>GMO-Z.COM PAYMENT GATEWAY USA, INC.BM - 2020</v>
      </c>
      <c r="B827" t="s">
        <v>78</v>
      </c>
      <c r="C827" t="s">
        <v>4</v>
      </c>
      <c r="D827" t="s">
        <v>237</v>
      </c>
      <c r="E827">
        <v>30</v>
      </c>
      <c r="F827">
        <v>1</v>
      </c>
      <c r="G827">
        <f>VLOOKUP(A827,project2!A:B,2,FALSE)</f>
        <v>39</v>
      </c>
      <c r="H827">
        <f>VLOOKUP(D827,pic!A:B,2,FALSE)</f>
        <v>10</v>
      </c>
      <c r="I827" t="str">
        <f t="shared" si="25"/>
        <v>3910</v>
      </c>
      <c r="J827">
        <f>VLOOKUP(I827,assign_csv!A:B,2,FALSE)</f>
        <v>163</v>
      </c>
    </row>
    <row r="828" spans="1:10" x14ac:dyDescent="0.55000000000000004">
      <c r="A828" t="str">
        <f t="shared" si="24"/>
        <v>GMO-Z.COM PAYMENT GATEWAY USA, INC.BM - 2020</v>
      </c>
      <c r="B828" t="s">
        <v>78</v>
      </c>
      <c r="C828" t="s">
        <v>4</v>
      </c>
      <c r="D828" t="s">
        <v>237</v>
      </c>
      <c r="E828">
        <v>31</v>
      </c>
      <c r="F828">
        <v>7</v>
      </c>
      <c r="G828">
        <f>VLOOKUP(A828,project2!A:B,2,FALSE)</f>
        <v>39</v>
      </c>
      <c r="H828">
        <f>VLOOKUP(D828,pic!A:B,2,FALSE)</f>
        <v>10</v>
      </c>
      <c r="I828" t="str">
        <f t="shared" si="25"/>
        <v>3910</v>
      </c>
      <c r="J828">
        <f>VLOOKUP(I828,assign_csv!A:B,2,FALSE)</f>
        <v>163</v>
      </c>
    </row>
    <row r="829" spans="1:10" x14ac:dyDescent="0.55000000000000004">
      <c r="A829" t="str">
        <f t="shared" si="24"/>
        <v>GMO-Z.COM PAYMENT GATEWAY USA, INC.BM - 2020</v>
      </c>
      <c r="B829" t="s">
        <v>78</v>
      </c>
      <c r="C829" t="s">
        <v>4</v>
      </c>
      <c r="D829" t="s">
        <v>237</v>
      </c>
      <c r="E829">
        <v>34</v>
      </c>
      <c r="F829">
        <v>1</v>
      </c>
      <c r="G829">
        <f>VLOOKUP(A829,project2!A:B,2,FALSE)</f>
        <v>39</v>
      </c>
      <c r="H829">
        <f>VLOOKUP(D829,pic!A:B,2,FALSE)</f>
        <v>10</v>
      </c>
      <c r="I829" t="str">
        <f t="shared" si="25"/>
        <v>3910</v>
      </c>
      <c r="J829">
        <f>VLOOKUP(I829,assign_csv!A:B,2,FALSE)</f>
        <v>163</v>
      </c>
    </row>
    <row r="830" spans="1:10" x14ac:dyDescent="0.55000000000000004">
      <c r="A830" t="str">
        <f t="shared" si="24"/>
        <v>GMO-Z.COM PAYMENT GATEWAY USA, INC.BM - 2020</v>
      </c>
      <c r="B830" t="s">
        <v>78</v>
      </c>
      <c r="C830" t="s">
        <v>4</v>
      </c>
      <c r="D830" t="s">
        <v>237</v>
      </c>
      <c r="E830">
        <v>36</v>
      </c>
      <c r="F830">
        <v>7</v>
      </c>
      <c r="G830">
        <f>VLOOKUP(A830,project2!A:B,2,FALSE)</f>
        <v>39</v>
      </c>
      <c r="H830">
        <f>VLOOKUP(D830,pic!A:B,2,FALSE)</f>
        <v>10</v>
      </c>
      <c r="I830" t="str">
        <f t="shared" si="25"/>
        <v>3910</v>
      </c>
      <c r="J830">
        <f>VLOOKUP(I830,assign_csv!A:B,2,FALSE)</f>
        <v>163</v>
      </c>
    </row>
    <row r="831" spans="1:10" x14ac:dyDescent="0.55000000000000004">
      <c r="A831" t="str">
        <f t="shared" si="24"/>
        <v>GMO-Z.COM PAYMENT GATEWAY USA, INC.BM - 2020</v>
      </c>
      <c r="B831" t="s">
        <v>78</v>
      </c>
      <c r="C831" t="s">
        <v>4</v>
      </c>
      <c r="D831" t="s">
        <v>237</v>
      </c>
      <c r="E831">
        <v>39</v>
      </c>
      <c r="F831">
        <v>1</v>
      </c>
      <c r="G831">
        <f>VLOOKUP(A831,project2!A:B,2,FALSE)</f>
        <v>39</v>
      </c>
      <c r="H831">
        <f>VLOOKUP(D831,pic!A:B,2,FALSE)</f>
        <v>10</v>
      </c>
      <c r="I831" t="str">
        <f t="shared" si="25"/>
        <v>3910</v>
      </c>
      <c r="J831">
        <f>VLOOKUP(I831,assign_csv!A:B,2,FALSE)</f>
        <v>163</v>
      </c>
    </row>
    <row r="832" spans="1:10" x14ac:dyDescent="0.55000000000000004">
      <c r="A832" t="str">
        <f t="shared" si="24"/>
        <v>GMO-Z.COM PAYMENT GATEWAY USA, INC.BM - 2020</v>
      </c>
      <c r="B832" t="s">
        <v>78</v>
      </c>
      <c r="C832" t="s">
        <v>4</v>
      </c>
      <c r="D832" t="s">
        <v>237</v>
      </c>
      <c r="E832">
        <v>40</v>
      </c>
      <c r="F832">
        <v>10</v>
      </c>
      <c r="G832">
        <f>VLOOKUP(A832,project2!A:B,2,FALSE)</f>
        <v>39</v>
      </c>
      <c r="H832">
        <f>VLOOKUP(D832,pic!A:B,2,FALSE)</f>
        <v>10</v>
      </c>
      <c r="I832" t="str">
        <f t="shared" si="25"/>
        <v>3910</v>
      </c>
      <c r="J832">
        <f>VLOOKUP(I832,assign_csv!A:B,2,FALSE)</f>
        <v>163</v>
      </c>
    </row>
    <row r="833" spans="1:10" x14ac:dyDescent="0.55000000000000004">
      <c r="A833" t="str">
        <f t="shared" si="24"/>
        <v>GMO-Z.COM PAYMENT GATEWAY USA, INC.BM - 2020</v>
      </c>
      <c r="B833" t="s">
        <v>78</v>
      </c>
      <c r="C833" t="s">
        <v>4</v>
      </c>
      <c r="D833" t="s">
        <v>237</v>
      </c>
      <c r="E833">
        <v>43</v>
      </c>
      <c r="F833">
        <v>1</v>
      </c>
      <c r="G833">
        <f>VLOOKUP(A833,project2!A:B,2,FALSE)</f>
        <v>39</v>
      </c>
      <c r="H833">
        <f>VLOOKUP(D833,pic!A:B,2,FALSE)</f>
        <v>10</v>
      </c>
      <c r="I833" t="str">
        <f t="shared" si="25"/>
        <v>3910</v>
      </c>
      <c r="J833">
        <f>VLOOKUP(I833,assign_csv!A:B,2,FALSE)</f>
        <v>163</v>
      </c>
    </row>
    <row r="834" spans="1:10" x14ac:dyDescent="0.55000000000000004">
      <c r="A834" t="str">
        <f t="shared" si="24"/>
        <v>GMO-Z.COM PAYMENT GATEWAY USA, INC.BM - 2020</v>
      </c>
      <c r="B834" t="s">
        <v>78</v>
      </c>
      <c r="C834" t="s">
        <v>4</v>
      </c>
      <c r="D834" t="s">
        <v>237</v>
      </c>
      <c r="E834">
        <v>44</v>
      </c>
      <c r="F834">
        <v>7</v>
      </c>
      <c r="G834">
        <f>VLOOKUP(A834,project2!A:B,2,FALSE)</f>
        <v>39</v>
      </c>
      <c r="H834">
        <f>VLOOKUP(D834,pic!A:B,2,FALSE)</f>
        <v>10</v>
      </c>
      <c r="I834" t="str">
        <f t="shared" si="25"/>
        <v>3910</v>
      </c>
      <c r="J834">
        <f>VLOOKUP(I834,assign_csv!A:B,2,FALSE)</f>
        <v>163</v>
      </c>
    </row>
    <row r="835" spans="1:10" x14ac:dyDescent="0.55000000000000004">
      <c r="A835" t="str">
        <f t="shared" ref="A835:A898" si="26">B835&amp;C835</f>
        <v>GMO-Z.COM PAYMENT GATEWAY USA, INC.BM - 2020</v>
      </c>
      <c r="B835" t="s">
        <v>78</v>
      </c>
      <c r="C835" t="s">
        <v>4</v>
      </c>
      <c r="D835" t="s">
        <v>237</v>
      </c>
      <c r="E835">
        <v>47</v>
      </c>
      <c r="F835">
        <v>1</v>
      </c>
      <c r="G835">
        <f>VLOOKUP(A835,project2!A:B,2,FALSE)</f>
        <v>39</v>
      </c>
      <c r="H835">
        <f>VLOOKUP(D835,pic!A:B,2,FALSE)</f>
        <v>10</v>
      </c>
      <c r="I835" t="str">
        <f t="shared" ref="I835:I898" si="27">G835&amp;H835</f>
        <v>3910</v>
      </c>
      <c r="J835">
        <f>VLOOKUP(I835,assign_csv!A:B,2,FALSE)</f>
        <v>163</v>
      </c>
    </row>
    <row r="836" spans="1:10" x14ac:dyDescent="0.55000000000000004">
      <c r="A836" t="str">
        <f t="shared" si="26"/>
        <v>GMO-Z.COM PAYMENT GATEWAY USA, INC.BM - 2020</v>
      </c>
      <c r="B836" t="s">
        <v>78</v>
      </c>
      <c r="C836" t="s">
        <v>4</v>
      </c>
      <c r="D836" t="s">
        <v>237</v>
      </c>
      <c r="E836">
        <v>49</v>
      </c>
      <c r="F836">
        <v>7</v>
      </c>
      <c r="G836">
        <f>VLOOKUP(A836,project2!A:B,2,FALSE)</f>
        <v>39</v>
      </c>
      <c r="H836">
        <f>VLOOKUP(D836,pic!A:B,2,FALSE)</f>
        <v>10</v>
      </c>
      <c r="I836" t="str">
        <f t="shared" si="27"/>
        <v>3910</v>
      </c>
      <c r="J836">
        <f>VLOOKUP(I836,assign_csv!A:B,2,FALSE)</f>
        <v>163</v>
      </c>
    </row>
    <row r="837" spans="1:10" x14ac:dyDescent="0.55000000000000004">
      <c r="A837" t="str">
        <f t="shared" si="26"/>
        <v>GMO-Z.COM PAYMENT GATEWAY USA, INC.BM - 2020</v>
      </c>
      <c r="B837" t="s">
        <v>78</v>
      </c>
      <c r="C837" t="s">
        <v>4</v>
      </c>
      <c r="D837" t="s">
        <v>237</v>
      </c>
      <c r="E837">
        <v>51</v>
      </c>
      <c r="F837">
        <v>1</v>
      </c>
      <c r="G837">
        <f>VLOOKUP(A837,project2!A:B,2,FALSE)</f>
        <v>39</v>
      </c>
      <c r="H837">
        <f>VLOOKUP(D837,pic!A:B,2,FALSE)</f>
        <v>10</v>
      </c>
      <c r="I837" t="str">
        <f t="shared" si="27"/>
        <v>3910</v>
      </c>
      <c r="J837">
        <f>VLOOKUP(I837,assign_csv!A:B,2,FALSE)</f>
        <v>163</v>
      </c>
    </row>
    <row r="838" spans="1:10" x14ac:dyDescent="0.55000000000000004">
      <c r="A838" t="str">
        <f t="shared" si="26"/>
        <v>GMO-Z.COM PAYMENT GATEWAY USA, INC.CORP TAX - 2018</v>
      </c>
      <c r="B838" t="s">
        <v>78</v>
      </c>
      <c r="C838" t="s">
        <v>9</v>
      </c>
      <c r="D838" t="s">
        <v>149</v>
      </c>
      <c r="E838">
        <v>9</v>
      </c>
      <c r="F838">
        <v>1</v>
      </c>
      <c r="G838">
        <f>VLOOKUP(A838,project2!A:B,2,FALSE)</f>
        <v>40</v>
      </c>
      <c r="H838">
        <f>VLOOKUP(D838,pic!A:B,2,FALSE)</f>
        <v>6</v>
      </c>
      <c r="I838" t="str">
        <f t="shared" si="27"/>
        <v>406</v>
      </c>
      <c r="J838">
        <f>VLOOKUP(I838,assign_csv!A:B,2,FALSE)</f>
        <v>164</v>
      </c>
    </row>
    <row r="839" spans="1:10" x14ac:dyDescent="0.55000000000000004">
      <c r="A839" t="str">
        <f t="shared" si="26"/>
        <v>GMO-Z.COM PAYMENT GATEWAY USA, INC.CORP TAX - 2018</v>
      </c>
      <c r="B839" t="s">
        <v>78</v>
      </c>
      <c r="C839" t="s">
        <v>9</v>
      </c>
      <c r="D839" t="s">
        <v>149</v>
      </c>
      <c r="E839">
        <v>11</v>
      </c>
      <c r="F839">
        <v>1</v>
      </c>
      <c r="G839">
        <f>VLOOKUP(A839,project2!A:B,2,FALSE)</f>
        <v>40</v>
      </c>
      <c r="H839">
        <f>VLOOKUP(D839,pic!A:B,2,FALSE)</f>
        <v>6</v>
      </c>
      <c r="I839" t="str">
        <f t="shared" si="27"/>
        <v>406</v>
      </c>
      <c r="J839">
        <f>VLOOKUP(I839,assign_csv!A:B,2,FALSE)</f>
        <v>164</v>
      </c>
    </row>
    <row r="840" spans="1:10" x14ac:dyDescent="0.55000000000000004">
      <c r="A840" t="str">
        <f t="shared" si="26"/>
        <v>GMO-Z.COM PAYMENT GATEWAY USA, INC.CORP TAX - 2018</v>
      </c>
      <c r="B840" t="s">
        <v>78</v>
      </c>
      <c r="C840" t="s">
        <v>9</v>
      </c>
      <c r="D840" t="s">
        <v>149</v>
      </c>
      <c r="E840">
        <v>20</v>
      </c>
      <c r="F840">
        <v>1</v>
      </c>
      <c r="G840">
        <f>VLOOKUP(A840,project2!A:B,2,FALSE)</f>
        <v>40</v>
      </c>
      <c r="H840">
        <f>VLOOKUP(D840,pic!A:B,2,FALSE)</f>
        <v>6</v>
      </c>
      <c r="I840" t="str">
        <f t="shared" si="27"/>
        <v>406</v>
      </c>
      <c r="J840">
        <f>VLOOKUP(I840,assign_csv!A:B,2,FALSE)</f>
        <v>164</v>
      </c>
    </row>
    <row r="841" spans="1:10" x14ac:dyDescent="0.55000000000000004">
      <c r="A841" t="str">
        <f t="shared" si="26"/>
        <v>GMO-Z.COM PAYMENT GATEWAY USA, INC.CORP TAX - 2018</v>
      </c>
      <c r="B841" t="s">
        <v>78</v>
      </c>
      <c r="C841" t="s">
        <v>9</v>
      </c>
      <c r="D841" t="s">
        <v>149</v>
      </c>
      <c r="E841">
        <v>21</v>
      </c>
      <c r="F841">
        <v>2</v>
      </c>
      <c r="G841">
        <f>VLOOKUP(A841,project2!A:B,2,FALSE)</f>
        <v>40</v>
      </c>
      <c r="H841">
        <f>VLOOKUP(D841,pic!A:B,2,FALSE)</f>
        <v>6</v>
      </c>
      <c r="I841" t="str">
        <f t="shared" si="27"/>
        <v>406</v>
      </c>
      <c r="J841">
        <f>VLOOKUP(I841,assign_csv!A:B,2,FALSE)</f>
        <v>164</v>
      </c>
    </row>
    <row r="842" spans="1:10" x14ac:dyDescent="0.55000000000000004">
      <c r="A842" t="str">
        <f t="shared" si="26"/>
        <v>GMO-Z.COM PAYMENT GATEWAY USA, INC.CORP TAX - 2018</v>
      </c>
      <c r="B842" t="s">
        <v>78</v>
      </c>
      <c r="C842" t="s">
        <v>9</v>
      </c>
      <c r="D842" t="s">
        <v>149</v>
      </c>
      <c r="E842">
        <v>22</v>
      </c>
      <c r="F842">
        <v>1</v>
      </c>
      <c r="G842">
        <f>VLOOKUP(A842,project2!A:B,2,FALSE)</f>
        <v>40</v>
      </c>
      <c r="H842">
        <f>VLOOKUP(D842,pic!A:B,2,FALSE)</f>
        <v>6</v>
      </c>
      <c r="I842" t="str">
        <f t="shared" si="27"/>
        <v>406</v>
      </c>
      <c r="J842">
        <f>VLOOKUP(I842,assign_csv!A:B,2,FALSE)</f>
        <v>164</v>
      </c>
    </row>
    <row r="843" spans="1:10" x14ac:dyDescent="0.55000000000000004">
      <c r="A843" t="str">
        <f t="shared" si="26"/>
        <v>GMO-Z.COM PAYMENT GATEWAY USA, INC.CORP TAX - 2018</v>
      </c>
      <c r="B843" t="s">
        <v>78</v>
      </c>
      <c r="C843" t="s">
        <v>9</v>
      </c>
      <c r="D843" t="s">
        <v>192</v>
      </c>
      <c r="E843">
        <v>20</v>
      </c>
      <c r="F843">
        <v>1</v>
      </c>
      <c r="G843">
        <f>VLOOKUP(A843,project2!A:B,2,FALSE)</f>
        <v>40</v>
      </c>
      <c r="H843">
        <f>VLOOKUP(D843,pic!A:B,2,FALSE)</f>
        <v>1</v>
      </c>
      <c r="I843" t="str">
        <f t="shared" si="27"/>
        <v>401</v>
      </c>
      <c r="J843">
        <f>VLOOKUP(I843,assign_csv!A:B,2,FALSE)</f>
        <v>168</v>
      </c>
    </row>
    <row r="844" spans="1:10" x14ac:dyDescent="0.55000000000000004">
      <c r="A844" t="str">
        <f t="shared" si="26"/>
        <v>GMO-Z.COM PAYMENT GATEWAY USA, INC.CORP TAX - 2018</v>
      </c>
      <c r="B844" t="s">
        <v>78</v>
      </c>
      <c r="C844" t="s">
        <v>9</v>
      </c>
      <c r="D844" t="s">
        <v>241</v>
      </c>
      <c r="E844">
        <v>20</v>
      </c>
      <c r="F844">
        <v>1</v>
      </c>
      <c r="G844">
        <f>VLOOKUP(A844,project2!A:B,2,FALSE)</f>
        <v>40</v>
      </c>
      <c r="H844">
        <f>VLOOKUP(D844,pic!A:B,2,FALSE)</f>
        <v>14</v>
      </c>
      <c r="I844" t="str">
        <f t="shared" si="27"/>
        <v>4014</v>
      </c>
      <c r="J844">
        <f>VLOOKUP(I844,assign_csv!A:B,2,FALSE)</f>
        <v>170</v>
      </c>
    </row>
    <row r="845" spans="1:10" x14ac:dyDescent="0.55000000000000004">
      <c r="A845" t="str">
        <f t="shared" si="26"/>
        <v>GMO-Z.COM PAYMENT GATEWAY USA, INC.CORP TAX - 2018</v>
      </c>
      <c r="B845" t="s">
        <v>78</v>
      </c>
      <c r="C845" t="s">
        <v>9</v>
      </c>
      <c r="D845" t="s">
        <v>241</v>
      </c>
      <c r="E845">
        <v>21</v>
      </c>
      <c r="F845">
        <v>1</v>
      </c>
      <c r="G845">
        <f>VLOOKUP(A845,project2!A:B,2,FALSE)</f>
        <v>40</v>
      </c>
      <c r="H845">
        <f>VLOOKUP(D845,pic!A:B,2,FALSE)</f>
        <v>14</v>
      </c>
      <c r="I845" t="str">
        <f t="shared" si="27"/>
        <v>4014</v>
      </c>
      <c r="J845">
        <f>VLOOKUP(I845,assign_csv!A:B,2,FALSE)</f>
        <v>170</v>
      </c>
    </row>
    <row r="846" spans="1:10" x14ac:dyDescent="0.55000000000000004">
      <c r="A846" t="str">
        <f t="shared" si="26"/>
        <v>GMO-Z.COM PAYMENT GATEWAY USA, INC.CORP TAX - 2018</v>
      </c>
      <c r="B846" t="s">
        <v>78</v>
      </c>
      <c r="C846" t="s">
        <v>9</v>
      </c>
      <c r="D846" t="s">
        <v>241</v>
      </c>
      <c r="E846">
        <v>22</v>
      </c>
      <c r="F846">
        <v>1</v>
      </c>
      <c r="G846">
        <f>VLOOKUP(A846,project2!A:B,2,FALSE)</f>
        <v>40</v>
      </c>
      <c r="H846">
        <f>VLOOKUP(D846,pic!A:B,2,FALSE)</f>
        <v>14</v>
      </c>
      <c r="I846" t="str">
        <f t="shared" si="27"/>
        <v>4014</v>
      </c>
      <c r="J846">
        <f>VLOOKUP(I846,assign_csv!A:B,2,FALSE)</f>
        <v>170</v>
      </c>
    </row>
    <row r="847" spans="1:10" x14ac:dyDescent="0.55000000000000004">
      <c r="A847" t="str">
        <f t="shared" si="26"/>
        <v>GMO-Z.COM PAYMENT GATEWAY USA, INC.CORP TAX - 2018</v>
      </c>
      <c r="B847" t="s">
        <v>78</v>
      </c>
      <c r="C847" t="s">
        <v>9</v>
      </c>
      <c r="D847" t="s">
        <v>237</v>
      </c>
      <c r="E847">
        <v>2</v>
      </c>
      <c r="F847">
        <v>1</v>
      </c>
      <c r="G847">
        <f>VLOOKUP(A847,project2!A:B,2,FALSE)</f>
        <v>40</v>
      </c>
      <c r="H847">
        <f>VLOOKUP(D847,pic!A:B,2,FALSE)</f>
        <v>10</v>
      </c>
      <c r="I847" t="str">
        <f t="shared" si="27"/>
        <v>4010</v>
      </c>
      <c r="J847">
        <f>VLOOKUP(I847,assign_csv!A:B,2,FALSE)</f>
        <v>171</v>
      </c>
    </row>
    <row r="848" spans="1:10" x14ac:dyDescent="0.55000000000000004">
      <c r="A848" t="str">
        <f t="shared" si="26"/>
        <v>GMO-Z.COM PAYMENT GATEWAY USA, INC.CORP TAX - 2019</v>
      </c>
      <c r="B848" t="s">
        <v>78</v>
      </c>
      <c r="C848" t="s">
        <v>1</v>
      </c>
      <c r="D848" t="s">
        <v>149</v>
      </c>
      <c r="E848">
        <v>2</v>
      </c>
      <c r="F848">
        <v>4</v>
      </c>
      <c r="G848">
        <f>VLOOKUP(A848,project2!A:B,2,FALSE)</f>
        <v>41</v>
      </c>
      <c r="H848">
        <f>VLOOKUP(D848,pic!A:B,2,FALSE)</f>
        <v>6</v>
      </c>
      <c r="I848" t="str">
        <f t="shared" si="27"/>
        <v>416</v>
      </c>
      <c r="J848">
        <f>VLOOKUP(I848,assign_csv!A:B,2,FALSE)</f>
        <v>172</v>
      </c>
    </row>
    <row r="849" spans="1:10" x14ac:dyDescent="0.55000000000000004">
      <c r="A849" t="str">
        <f t="shared" si="26"/>
        <v>GMO-Z.COM PAYMENT GATEWAY USA, INC.CORP TAX - 2019</v>
      </c>
      <c r="B849" t="s">
        <v>78</v>
      </c>
      <c r="C849" t="s">
        <v>1</v>
      </c>
      <c r="D849" t="s">
        <v>149</v>
      </c>
      <c r="E849">
        <v>21</v>
      </c>
      <c r="F849">
        <v>2</v>
      </c>
      <c r="G849">
        <f>VLOOKUP(A849,project2!A:B,2,FALSE)</f>
        <v>41</v>
      </c>
      <c r="H849">
        <f>VLOOKUP(D849,pic!A:B,2,FALSE)</f>
        <v>6</v>
      </c>
      <c r="I849" t="str">
        <f t="shared" si="27"/>
        <v>416</v>
      </c>
      <c r="J849">
        <f>VLOOKUP(I849,assign_csv!A:B,2,FALSE)</f>
        <v>172</v>
      </c>
    </row>
    <row r="850" spans="1:10" x14ac:dyDescent="0.55000000000000004">
      <c r="A850" t="str">
        <f t="shared" si="26"/>
        <v>GMO-Z.COM PAYMENT GATEWAY USA, INC.CORP TAX - 2019</v>
      </c>
      <c r="B850" t="s">
        <v>78</v>
      </c>
      <c r="C850" t="s">
        <v>1</v>
      </c>
      <c r="D850" t="s">
        <v>149</v>
      </c>
      <c r="E850">
        <v>35</v>
      </c>
      <c r="F850">
        <v>2</v>
      </c>
      <c r="G850">
        <f>VLOOKUP(A850,project2!A:B,2,FALSE)</f>
        <v>41</v>
      </c>
      <c r="H850">
        <f>VLOOKUP(D850,pic!A:B,2,FALSE)</f>
        <v>6</v>
      </c>
      <c r="I850" t="str">
        <f t="shared" si="27"/>
        <v>416</v>
      </c>
      <c r="J850">
        <f>VLOOKUP(I850,assign_csv!A:B,2,FALSE)</f>
        <v>172</v>
      </c>
    </row>
    <row r="851" spans="1:10" x14ac:dyDescent="0.55000000000000004">
      <c r="A851" t="str">
        <f t="shared" si="26"/>
        <v>GMO-Z.COM PAYMENT GATEWAY USA, INC.CORP TAX - 2019</v>
      </c>
      <c r="B851" t="s">
        <v>78</v>
      </c>
      <c r="C851" t="s">
        <v>1</v>
      </c>
      <c r="D851" t="s">
        <v>149</v>
      </c>
      <c r="E851">
        <v>52</v>
      </c>
      <c r="F851">
        <v>2</v>
      </c>
      <c r="G851">
        <f>VLOOKUP(A851,project2!A:B,2,FALSE)</f>
        <v>41</v>
      </c>
      <c r="H851">
        <f>VLOOKUP(D851,pic!A:B,2,FALSE)</f>
        <v>6</v>
      </c>
      <c r="I851" t="str">
        <f t="shared" si="27"/>
        <v>416</v>
      </c>
      <c r="J851">
        <f>VLOOKUP(I851,assign_csv!A:B,2,FALSE)</f>
        <v>172</v>
      </c>
    </row>
    <row r="852" spans="1:10" x14ac:dyDescent="0.55000000000000004">
      <c r="A852" t="str">
        <f t="shared" si="26"/>
        <v>GMO-Z.COM PAYMENT GATEWAY USA, INC.CORP TAX - 2019</v>
      </c>
      <c r="B852" t="s">
        <v>78</v>
      </c>
      <c r="C852" t="s">
        <v>1</v>
      </c>
      <c r="D852" t="s">
        <v>237</v>
      </c>
      <c r="E852">
        <v>10</v>
      </c>
      <c r="F852">
        <v>1</v>
      </c>
      <c r="G852">
        <f>VLOOKUP(A852,project2!A:B,2,FALSE)</f>
        <v>41</v>
      </c>
      <c r="H852">
        <f>VLOOKUP(D852,pic!A:B,2,FALSE)</f>
        <v>10</v>
      </c>
      <c r="I852" t="str">
        <f t="shared" si="27"/>
        <v>4110</v>
      </c>
      <c r="J852">
        <f>VLOOKUP(I852,assign_csv!A:B,2,FALSE)</f>
        <v>176</v>
      </c>
    </row>
    <row r="853" spans="1:10" x14ac:dyDescent="0.55000000000000004">
      <c r="A853" t="str">
        <f t="shared" si="26"/>
        <v>GMO-Z.COM PAYMENT GATEWAY USA, INC.CORP TAX - 2019</v>
      </c>
      <c r="B853" t="s">
        <v>78</v>
      </c>
      <c r="C853" t="s">
        <v>1</v>
      </c>
      <c r="D853" t="s">
        <v>237</v>
      </c>
      <c r="E853">
        <v>21</v>
      </c>
      <c r="F853">
        <v>1</v>
      </c>
      <c r="G853">
        <f>VLOOKUP(A853,project2!A:B,2,FALSE)</f>
        <v>41</v>
      </c>
      <c r="H853">
        <f>VLOOKUP(D853,pic!A:B,2,FALSE)</f>
        <v>10</v>
      </c>
      <c r="I853" t="str">
        <f t="shared" si="27"/>
        <v>4110</v>
      </c>
      <c r="J853">
        <f>VLOOKUP(I853,assign_csv!A:B,2,FALSE)</f>
        <v>176</v>
      </c>
    </row>
    <row r="854" spans="1:10" x14ac:dyDescent="0.55000000000000004">
      <c r="A854" t="str">
        <f t="shared" si="26"/>
        <v>GMO-Z.COM PAYMENT GATEWAY USA, INC.CORP TAX - 2019</v>
      </c>
      <c r="B854" t="s">
        <v>78</v>
      </c>
      <c r="C854" t="s">
        <v>1</v>
      </c>
      <c r="D854" t="s">
        <v>237</v>
      </c>
      <c r="E854">
        <v>35</v>
      </c>
      <c r="F854">
        <v>1</v>
      </c>
      <c r="G854">
        <f>VLOOKUP(A854,project2!A:B,2,FALSE)</f>
        <v>41</v>
      </c>
      <c r="H854">
        <f>VLOOKUP(D854,pic!A:B,2,FALSE)</f>
        <v>10</v>
      </c>
      <c r="I854" t="str">
        <f t="shared" si="27"/>
        <v>4110</v>
      </c>
      <c r="J854">
        <f>VLOOKUP(I854,assign_csv!A:B,2,FALSE)</f>
        <v>176</v>
      </c>
    </row>
    <row r="855" spans="1:10" x14ac:dyDescent="0.55000000000000004">
      <c r="A855" t="str">
        <f t="shared" si="26"/>
        <v>GMO-Z.COM PAYMENT GATEWAY USA, INC.CORP TAX - 2019</v>
      </c>
      <c r="B855" t="s">
        <v>78</v>
      </c>
      <c r="C855" t="s">
        <v>1</v>
      </c>
      <c r="D855" t="s">
        <v>237</v>
      </c>
      <c r="E855">
        <v>52</v>
      </c>
      <c r="F855">
        <v>1</v>
      </c>
      <c r="G855">
        <f>VLOOKUP(A855,project2!A:B,2,FALSE)</f>
        <v>41</v>
      </c>
      <c r="H855">
        <f>VLOOKUP(D855,pic!A:B,2,FALSE)</f>
        <v>10</v>
      </c>
      <c r="I855" t="str">
        <f t="shared" si="27"/>
        <v>4110</v>
      </c>
      <c r="J855">
        <f>VLOOKUP(I855,assign_csv!A:B,2,FALSE)</f>
        <v>176</v>
      </c>
    </row>
    <row r="856" spans="1:10" x14ac:dyDescent="0.55000000000000004">
      <c r="A856" t="str">
        <f t="shared" si="26"/>
        <v>GMO-Z.COM PAYMENT GATEWAY USA, INC.CORP TAX - 2019</v>
      </c>
      <c r="B856" t="s">
        <v>78</v>
      </c>
      <c r="C856" t="s">
        <v>1</v>
      </c>
      <c r="D856" t="s">
        <v>104</v>
      </c>
      <c r="E856">
        <v>2</v>
      </c>
      <c r="F856">
        <v>0</v>
      </c>
      <c r="G856">
        <f>VLOOKUP(A856,project2!A:B,2,FALSE)</f>
        <v>41</v>
      </c>
      <c r="H856">
        <f>VLOOKUP(D856,pic!A:B,2,FALSE)</f>
        <v>3</v>
      </c>
      <c r="I856" t="str">
        <f t="shared" si="27"/>
        <v>413</v>
      </c>
      <c r="J856">
        <f>VLOOKUP(I856,assign_csv!A:B,2,FALSE)</f>
        <v>177</v>
      </c>
    </row>
    <row r="857" spans="1:10" x14ac:dyDescent="0.55000000000000004">
      <c r="A857" t="str">
        <f t="shared" si="26"/>
        <v>Hitachi Advanced Clean Energy CorporationCORP TAX - 2019</v>
      </c>
      <c r="B857" t="s">
        <v>187</v>
      </c>
      <c r="C857" t="s">
        <v>1</v>
      </c>
      <c r="D857" t="s">
        <v>149</v>
      </c>
      <c r="E857">
        <v>10</v>
      </c>
      <c r="F857">
        <v>2</v>
      </c>
      <c r="G857">
        <f>VLOOKUP(A857,project2!A:B,2,FALSE)</f>
        <v>215</v>
      </c>
      <c r="H857">
        <f>VLOOKUP(D857,pic!A:B,2,FALSE)</f>
        <v>6</v>
      </c>
      <c r="I857" t="str">
        <f t="shared" si="27"/>
        <v>2156</v>
      </c>
      <c r="J857">
        <f>VLOOKUP(I857,assign_csv!A:B,2,FALSE)</f>
        <v>178</v>
      </c>
    </row>
    <row r="858" spans="1:10" x14ac:dyDescent="0.55000000000000004">
      <c r="A858" t="str">
        <f t="shared" si="26"/>
        <v>Hitachi Advanced Clean Energy CorporationCORP TAX - 2019</v>
      </c>
      <c r="B858" t="s">
        <v>187</v>
      </c>
      <c r="C858" t="s">
        <v>1</v>
      </c>
      <c r="D858" t="s">
        <v>149</v>
      </c>
      <c r="E858">
        <v>11</v>
      </c>
      <c r="F858">
        <v>2</v>
      </c>
      <c r="G858">
        <f>VLOOKUP(A858,project2!A:B,2,FALSE)</f>
        <v>215</v>
      </c>
      <c r="H858">
        <f>VLOOKUP(D858,pic!A:B,2,FALSE)</f>
        <v>6</v>
      </c>
      <c r="I858" t="str">
        <f t="shared" si="27"/>
        <v>2156</v>
      </c>
      <c r="J858">
        <f>VLOOKUP(I858,assign_csv!A:B,2,FALSE)</f>
        <v>178</v>
      </c>
    </row>
    <row r="859" spans="1:10" x14ac:dyDescent="0.55000000000000004">
      <c r="A859" t="str">
        <f t="shared" si="26"/>
        <v>Hitachi Advanced Clean Energy CorporationCORP TAX - 2019</v>
      </c>
      <c r="B859" t="s">
        <v>187</v>
      </c>
      <c r="C859" t="s">
        <v>1</v>
      </c>
      <c r="D859" t="s">
        <v>149</v>
      </c>
      <c r="E859">
        <v>12</v>
      </c>
      <c r="F859">
        <v>1</v>
      </c>
      <c r="G859">
        <f>VLOOKUP(A859,project2!A:B,2,FALSE)</f>
        <v>215</v>
      </c>
      <c r="H859">
        <f>VLOOKUP(D859,pic!A:B,2,FALSE)</f>
        <v>6</v>
      </c>
      <c r="I859" t="str">
        <f t="shared" si="27"/>
        <v>2156</v>
      </c>
      <c r="J859">
        <f>VLOOKUP(I859,assign_csv!A:B,2,FALSE)</f>
        <v>178</v>
      </c>
    </row>
    <row r="860" spans="1:10" x14ac:dyDescent="0.55000000000000004">
      <c r="A860" t="str">
        <f t="shared" si="26"/>
        <v>Hitachi Advanced Clean Energy CorporationCORP TAX - 2019</v>
      </c>
      <c r="B860" t="s">
        <v>187</v>
      </c>
      <c r="C860" t="s">
        <v>1</v>
      </c>
      <c r="D860" t="s">
        <v>217</v>
      </c>
      <c r="E860">
        <v>10</v>
      </c>
      <c r="F860">
        <v>6</v>
      </c>
      <c r="G860">
        <f>VLOOKUP(A860,project2!A:B,2,FALSE)</f>
        <v>215</v>
      </c>
      <c r="H860">
        <f>VLOOKUP(D860,pic!A:B,2,FALSE)</f>
        <v>9</v>
      </c>
      <c r="I860" t="str">
        <f t="shared" si="27"/>
        <v>2159</v>
      </c>
      <c r="J860">
        <f>VLOOKUP(I860,assign_csv!A:B,2,FALSE)</f>
        <v>179</v>
      </c>
    </row>
    <row r="861" spans="1:10" x14ac:dyDescent="0.55000000000000004">
      <c r="A861" t="str">
        <f t="shared" si="26"/>
        <v>Hitachi Advanced Clean Energy CorporationCORP TAX - 2019</v>
      </c>
      <c r="B861" t="s">
        <v>187</v>
      </c>
      <c r="C861" t="s">
        <v>1</v>
      </c>
      <c r="D861" t="s">
        <v>217</v>
      </c>
      <c r="E861">
        <v>11</v>
      </c>
      <c r="F861">
        <v>0</v>
      </c>
      <c r="G861">
        <f>VLOOKUP(A861,project2!A:B,2,FALSE)</f>
        <v>215</v>
      </c>
      <c r="H861">
        <f>VLOOKUP(D861,pic!A:B,2,FALSE)</f>
        <v>9</v>
      </c>
      <c r="I861" t="str">
        <f t="shared" si="27"/>
        <v>2159</v>
      </c>
      <c r="J861">
        <f>VLOOKUP(I861,assign_csv!A:B,2,FALSE)</f>
        <v>179</v>
      </c>
    </row>
    <row r="862" spans="1:10" x14ac:dyDescent="0.55000000000000004">
      <c r="A862" t="str">
        <f t="shared" si="26"/>
        <v>Hitachi Advanced Clean Energy CorporationCORP TAX - 2019</v>
      </c>
      <c r="B862" t="s">
        <v>187</v>
      </c>
      <c r="C862" t="s">
        <v>1</v>
      </c>
      <c r="D862" t="s">
        <v>217</v>
      </c>
      <c r="E862">
        <v>12</v>
      </c>
      <c r="F862">
        <v>1</v>
      </c>
      <c r="G862">
        <f>VLOOKUP(A862,project2!A:B,2,FALSE)</f>
        <v>215</v>
      </c>
      <c r="H862">
        <f>VLOOKUP(D862,pic!A:B,2,FALSE)</f>
        <v>9</v>
      </c>
      <c r="I862" t="str">
        <f t="shared" si="27"/>
        <v>2159</v>
      </c>
      <c r="J862">
        <f>VLOOKUP(I862,assign_csv!A:B,2,FALSE)</f>
        <v>179</v>
      </c>
    </row>
    <row r="863" spans="1:10" x14ac:dyDescent="0.55000000000000004">
      <c r="A863" t="str">
        <f t="shared" si="26"/>
        <v>Hitachi Advanced Clean Energy CorporationINDIV TAX - 2019</v>
      </c>
      <c r="B863" t="s">
        <v>187</v>
      </c>
      <c r="C863" t="s">
        <v>6</v>
      </c>
      <c r="D863" t="s">
        <v>149</v>
      </c>
      <c r="E863">
        <v>5</v>
      </c>
      <c r="F863">
        <v>1</v>
      </c>
      <c r="G863">
        <f>VLOOKUP(A863,project2!A:B,2,FALSE)</f>
        <v>216</v>
      </c>
      <c r="H863">
        <f>VLOOKUP(D863,pic!A:B,2,FALSE)</f>
        <v>6</v>
      </c>
      <c r="I863" t="str">
        <f t="shared" si="27"/>
        <v>2166</v>
      </c>
      <c r="J863">
        <f>VLOOKUP(I863,assign_csv!A:B,2,FALSE)</f>
        <v>180</v>
      </c>
    </row>
    <row r="864" spans="1:10" x14ac:dyDescent="0.55000000000000004">
      <c r="A864" t="str">
        <f t="shared" si="26"/>
        <v>Hitachi Advanced Clean Energy CorporationINDIV TAX - 2019</v>
      </c>
      <c r="B864" t="s">
        <v>187</v>
      </c>
      <c r="C864" t="s">
        <v>6</v>
      </c>
      <c r="D864" t="s">
        <v>149</v>
      </c>
      <c r="E864">
        <v>6</v>
      </c>
      <c r="F864">
        <v>1</v>
      </c>
      <c r="G864">
        <f>VLOOKUP(A864,project2!A:B,2,FALSE)</f>
        <v>216</v>
      </c>
      <c r="H864">
        <f>VLOOKUP(D864,pic!A:B,2,FALSE)</f>
        <v>6</v>
      </c>
      <c r="I864" t="str">
        <f t="shared" si="27"/>
        <v>2166</v>
      </c>
      <c r="J864">
        <f>VLOOKUP(I864,assign_csv!A:B,2,FALSE)</f>
        <v>180</v>
      </c>
    </row>
    <row r="865" spans="1:10" x14ac:dyDescent="0.55000000000000004">
      <c r="A865" t="str">
        <f t="shared" si="26"/>
        <v>Hitachi Advanced Clean Energy CorporationINDIV TAX - 2019</v>
      </c>
      <c r="B865" t="s">
        <v>187</v>
      </c>
      <c r="C865" t="s">
        <v>6</v>
      </c>
      <c r="D865" t="s">
        <v>149</v>
      </c>
      <c r="E865">
        <v>7</v>
      </c>
      <c r="F865">
        <v>3</v>
      </c>
      <c r="G865">
        <f>VLOOKUP(A865,project2!A:B,2,FALSE)</f>
        <v>216</v>
      </c>
      <c r="H865">
        <f>VLOOKUP(D865,pic!A:B,2,FALSE)</f>
        <v>6</v>
      </c>
      <c r="I865" t="str">
        <f t="shared" si="27"/>
        <v>2166</v>
      </c>
      <c r="J865">
        <f>VLOOKUP(I865,assign_csv!A:B,2,FALSE)</f>
        <v>180</v>
      </c>
    </row>
    <row r="866" spans="1:10" x14ac:dyDescent="0.55000000000000004">
      <c r="A866" t="str">
        <f t="shared" si="26"/>
        <v>Hitachi Advanced Clean Energy CorporationINDIV TAX - 2019</v>
      </c>
      <c r="B866" t="s">
        <v>187</v>
      </c>
      <c r="C866" t="s">
        <v>6</v>
      </c>
      <c r="D866" t="s">
        <v>149</v>
      </c>
      <c r="E866">
        <v>9</v>
      </c>
      <c r="F866">
        <v>1</v>
      </c>
      <c r="G866">
        <f>VLOOKUP(A866,project2!A:B,2,FALSE)</f>
        <v>216</v>
      </c>
      <c r="H866">
        <f>VLOOKUP(D866,pic!A:B,2,FALSE)</f>
        <v>6</v>
      </c>
      <c r="I866" t="str">
        <f t="shared" si="27"/>
        <v>2166</v>
      </c>
      <c r="J866">
        <f>VLOOKUP(I866,assign_csv!A:B,2,FALSE)</f>
        <v>180</v>
      </c>
    </row>
    <row r="867" spans="1:10" x14ac:dyDescent="0.55000000000000004">
      <c r="A867" t="str">
        <f t="shared" si="26"/>
        <v>Hitachi Advanced Clean Energy CorporationINDIV TAX - 2019</v>
      </c>
      <c r="B867" t="s">
        <v>187</v>
      </c>
      <c r="C867" t="s">
        <v>6</v>
      </c>
      <c r="D867" t="s">
        <v>149</v>
      </c>
      <c r="E867">
        <v>10</v>
      </c>
      <c r="F867">
        <v>1</v>
      </c>
      <c r="G867">
        <f>VLOOKUP(A867,project2!A:B,2,FALSE)</f>
        <v>216</v>
      </c>
      <c r="H867">
        <f>VLOOKUP(D867,pic!A:B,2,FALSE)</f>
        <v>6</v>
      </c>
      <c r="I867" t="str">
        <f t="shared" si="27"/>
        <v>2166</v>
      </c>
      <c r="J867">
        <f>VLOOKUP(I867,assign_csv!A:B,2,FALSE)</f>
        <v>180</v>
      </c>
    </row>
    <row r="868" spans="1:10" x14ac:dyDescent="0.55000000000000004">
      <c r="A868" t="str">
        <f t="shared" si="26"/>
        <v>Hitachi Advanced Clean Energy CorporationINDIV TAX - 2019</v>
      </c>
      <c r="B868" t="s">
        <v>187</v>
      </c>
      <c r="C868" t="s">
        <v>6</v>
      </c>
      <c r="D868" t="s">
        <v>149</v>
      </c>
      <c r="E868">
        <v>12</v>
      </c>
      <c r="F868">
        <v>2</v>
      </c>
      <c r="G868">
        <f>VLOOKUP(A868,project2!A:B,2,FALSE)</f>
        <v>216</v>
      </c>
      <c r="H868">
        <f>VLOOKUP(D868,pic!A:B,2,FALSE)</f>
        <v>6</v>
      </c>
      <c r="I868" t="str">
        <f t="shared" si="27"/>
        <v>2166</v>
      </c>
      <c r="J868">
        <f>VLOOKUP(I868,assign_csv!A:B,2,FALSE)</f>
        <v>180</v>
      </c>
    </row>
    <row r="869" spans="1:10" x14ac:dyDescent="0.55000000000000004">
      <c r="A869" t="str">
        <f t="shared" si="26"/>
        <v>Hitachi Advanced Clean Energy CorporationINDIV TAX - 2019</v>
      </c>
      <c r="B869" t="s">
        <v>187</v>
      </c>
      <c r="C869" t="s">
        <v>6</v>
      </c>
      <c r="D869" t="s">
        <v>149</v>
      </c>
      <c r="E869">
        <v>13</v>
      </c>
      <c r="F869">
        <v>0</v>
      </c>
      <c r="G869">
        <f>VLOOKUP(A869,project2!A:B,2,FALSE)</f>
        <v>216</v>
      </c>
      <c r="H869">
        <f>VLOOKUP(D869,pic!A:B,2,FALSE)</f>
        <v>6</v>
      </c>
      <c r="I869" t="str">
        <f t="shared" si="27"/>
        <v>2166</v>
      </c>
      <c r="J869">
        <f>VLOOKUP(I869,assign_csv!A:B,2,FALSE)</f>
        <v>180</v>
      </c>
    </row>
    <row r="870" spans="1:10" x14ac:dyDescent="0.55000000000000004">
      <c r="A870" t="str">
        <f t="shared" si="26"/>
        <v>Hitachi Advanced Clean Energy CorporationINDIV TAX - 2019</v>
      </c>
      <c r="B870" t="s">
        <v>187</v>
      </c>
      <c r="C870" t="s">
        <v>6</v>
      </c>
      <c r="D870" t="s">
        <v>149</v>
      </c>
      <c r="E870">
        <v>14</v>
      </c>
      <c r="F870">
        <v>1</v>
      </c>
      <c r="G870">
        <f>VLOOKUP(A870,project2!A:B,2,FALSE)</f>
        <v>216</v>
      </c>
      <c r="H870">
        <f>VLOOKUP(D870,pic!A:B,2,FALSE)</f>
        <v>6</v>
      </c>
      <c r="I870" t="str">
        <f t="shared" si="27"/>
        <v>2166</v>
      </c>
      <c r="J870">
        <f>VLOOKUP(I870,assign_csv!A:B,2,FALSE)</f>
        <v>180</v>
      </c>
    </row>
    <row r="871" spans="1:10" x14ac:dyDescent="0.55000000000000004">
      <c r="A871" t="str">
        <f t="shared" si="26"/>
        <v>Hitachi Advanced Clean Energy CorporationINDIV TAX - 2019</v>
      </c>
      <c r="B871" t="s">
        <v>187</v>
      </c>
      <c r="C871" t="s">
        <v>6</v>
      </c>
      <c r="D871" t="s">
        <v>217</v>
      </c>
      <c r="E871">
        <v>7</v>
      </c>
      <c r="F871">
        <v>0</v>
      </c>
      <c r="G871">
        <f>VLOOKUP(A871,project2!A:B,2,FALSE)</f>
        <v>216</v>
      </c>
      <c r="H871">
        <f>VLOOKUP(D871,pic!A:B,2,FALSE)</f>
        <v>9</v>
      </c>
      <c r="I871" t="str">
        <f t="shared" si="27"/>
        <v>2169</v>
      </c>
      <c r="J871">
        <f>VLOOKUP(I871,assign_csv!A:B,2,FALSE)</f>
        <v>181</v>
      </c>
    </row>
    <row r="872" spans="1:10" x14ac:dyDescent="0.55000000000000004">
      <c r="A872" t="str">
        <f t="shared" si="26"/>
        <v>Hitachi Advanced Clean Energy CorporationINDIV TAX - 2019</v>
      </c>
      <c r="B872" t="s">
        <v>187</v>
      </c>
      <c r="C872" t="s">
        <v>6</v>
      </c>
      <c r="D872" t="s">
        <v>241</v>
      </c>
      <c r="E872">
        <v>6</v>
      </c>
      <c r="F872">
        <v>1</v>
      </c>
      <c r="G872">
        <f>VLOOKUP(A872,project2!A:B,2,FALSE)</f>
        <v>216</v>
      </c>
      <c r="H872">
        <f>VLOOKUP(D872,pic!A:B,2,FALSE)</f>
        <v>14</v>
      </c>
      <c r="I872" t="str">
        <f t="shared" si="27"/>
        <v>21614</v>
      </c>
      <c r="J872">
        <f>VLOOKUP(I872,assign_csv!A:B,2,FALSE)</f>
        <v>182</v>
      </c>
    </row>
    <row r="873" spans="1:10" x14ac:dyDescent="0.55000000000000004">
      <c r="A873" t="str">
        <f t="shared" si="26"/>
        <v>Hitachi Advanced Clean Energy CorporationINDIV TAX - 2019</v>
      </c>
      <c r="B873" t="s">
        <v>187</v>
      </c>
      <c r="C873" t="s">
        <v>6</v>
      </c>
      <c r="D873" t="s">
        <v>241</v>
      </c>
      <c r="E873">
        <v>7</v>
      </c>
      <c r="F873">
        <v>1</v>
      </c>
      <c r="G873">
        <f>VLOOKUP(A873,project2!A:B,2,FALSE)</f>
        <v>216</v>
      </c>
      <c r="H873">
        <f>VLOOKUP(D873,pic!A:B,2,FALSE)</f>
        <v>14</v>
      </c>
      <c r="I873" t="str">
        <f t="shared" si="27"/>
        <v>21614</v>
      </c>
      <c r="J873">
        <f>VLOOKUP(I873,assign_csv!A:B,2,FALSE)</f>
        <v>182</v>
      </c>
    </row>
    <row r="874" spans="1:10" x14ac:dyDescent="0.55000000000000004">
      <c r="A874" t="str">
        <f t="shared" si="26"/>
        <v>Kenko Tokina USA, Inc.INDIV TAX - 2019</v>
      </c>
      <c r="B874" t="s">
        <v>519</v>
      </c>
      <c r="C874" t="s">
        <v>6</v>
      </c>
      <c r="D874" t="s">
        <v>192</v>
      </c>
      <c r="E874">
        <v>9</v>
      </c>
      <c r="F874">
        <v>0</v>
      </c>
      <c r="G874">
        <f>VLOOKUP(A874,project2!A:B,2,FALSE)</f>
        <v>217</v>
      </c>
      <c r="H874">
        <f>VLOOKUP(D874,pic!A:B,2,FALSE)</f>
        <v>1</v>
      </c>
      <c r="I874" t="str">
        <f t="shared" si="27"/>
        <v>2171</v>
      </c>
      <c r="J874">
        <f>VLOOKUP(I874,assign_csv!A:B,2,FALSE)</f>
        <v>183</v>
      </c>
    </row>
    <row r="875" spans="1:10" x14ac:dyDescent="0.55000000000000004">
      <c r="A875" t="str">
        <f t="shared" si="26"/>
        <v>Kurokawa, KarenINDIV TAX - 2019</v>
      </c>
      <c r="B875" t="s">
        <v>79</v>
      </c>
      <c r="C875" t="s">
        <v>6</v>
      </c>
      <c r="D875" t="s">
        <v>192</v>
      </c>
      <c r="E875">
        <v>13</v>
      </c>
      <c r="F875">
        <v>0</v>
      </c>
      <c r="G875">
        <f>VLOOKUP(A875,project2!A:B,2,FALSE)</f>
        <v>218</v>
      </c>
      <c r="H875">
        <f>VLOOKUP(D875,pic!A:B,2,FALSE)</f>
        <v>1</v>
      </c>
      <c r="I875" t="str">
        <f t="shared" si="27"/>
        <v>2181</v>
      </c>
      <c r="J875">
        <f>VLOOKUP(I875,assign_csv!A:B,2,FALSE)</f>
        <v>184</v>
      </c>
    </row>
    <row r="876" spans="1:10" x14ac:dyDescent="0.55000000000000004">
      <c r="A876" t="str">
        <f t="shared" si="26"/>
        <v>Kurokawa, KarenINDIV TAX - 2019</v>
      </c>
      <c r="B876" t="s">
        <v>79</v>
      </c>
      <c r="C876" t="s">
        <v>6</v>
      </c>
      <c r="D876" t="s">
        <v>149</v>
      </c>
      <c r="E876">
        <v>5</v>
      </c>
      <c r="F876">
        <v>0</v>
      </c>
      <c r="G876">
        <f>VLOOKUP(A876,project2!A:B,2,FALSE)</f>
        <v>218</v>
      </c>
      <c r="H876">
        <f>VLOOKUP(D876,pic!A:B,2,FALSE)</f>
        <v>6</v>
      </c>
      <c r="I876" t="str">
        <f t="shared" si="27"/>
        <v>2186</v>
      </c>
      <c r="J876">
        <f>VLOOKUP(I876,assign_csv!A:B,2,FALSE)</f>
        <v>185</v>
      </c>
    </row>
    <row r="877" spans="1:10" x14ac:dyDescent="0.55000000000000004">
      <c r="A877" t="str">
        <f t="shared" si="26"/>
        <v>Kurokawa, KarenINDIV TAX - 2019</v>
      </c>
      <c r="B877" t="s">
        <v>79</v>
      </c>
      <c r="C877" t="s">
        <v>6</v>
      </c>
      <c r="D877" t="s">
        <v>149</v>
      </c>
      <c r="E877">
        <v>8</v>
      </c>
      <c r="F877">
        <v>0</v>
      </c>
      <c r="G877">
        <f>VLOOKUP(A877,project2!A:B,2,FALSE)</f>
        <v>218</v>
      </c>
      <c r="H877">
        <f>VLOOKUP(D877,pic!A:B,2,FALSE)</f>
        <v>6</v>
      </c>
      <c r="I877" t="str">
        <f t="shared" si="27"/>
        <v>2186</v>
      </c>
      <c r="J877">
        <f>VLOOKUP(I877,assign_csv!A:B,2,FALSE)</f>
        <v>185</v>
      </c>
    </row>
    <row r="878" spans="1:10" x14ac:dyDescent="0.55000000000000004">
      <c r="A878" t="str">
        <f t="shared" si="26"/>
        <v>Kurokawa, KarenINDIV TAX - 2019</v>
      </c>
      <c r="B878" t="s">
        <v>79</v>
      </c>
      <c r="C878" t="s">
        <v>6</v>
      </c>
      <c r="D878" t="s">
        <v>149</v>
      </c>
      <c r="E878">
        <v>9</v>
      </c>
      <c r="F878">
        <v>1</v>
      </c>
      <c r="G878">
        <f>VLOOKUP(A878,project2!A:B,2,FALSE)</f>
        <v>218</v>
      </c>
      <c r="H878">
        <f>VLOOKUP(D878,pic!A:B,2,FALSE)</f>
        <v>6</v>
      </c>
      <c r="I878" t="str">
        <f t="shared" si="27"/>
        <v>2186</v>
      </c>
      <c r="J878">
        <f>VLOOKUP(I878,assign_csv!A:B,2,FALSE)</f>
        <v>185</v>
      </c>
    </row>
    <row r="879" spans="1:10" x14ac:dyDescent="0.55000000000000004">
      <c r="A879" t="str">
        <f t="shared" si="26"/>
        <v>Kurokawa, KarenINDIV TAX - 2019</v>
      </c>
      <c r="B879" t="s">
        <v>79</v>
      </c>
      <c r="C879" t="s">
        <v>6</v>
      </c>
      <c r="D879" t="s">
        <v>149</v>
      </c>
      <c r="E879">
        <v>10</v>
      </c>
      <c r="F879">
        <v>5</v>
      </c>
      <c r="G879">
        <f>VLOOKUP(A879,project2!A:B,2,FALSE)</f>
        <v>218</v>
      </c>
      <c r="H879">
        <f>VLOOKUP(D879,pic!A:B,2,FALSE)</f>
        <v>6</v>
      </c>
      <c r="I879" t="str">
        <f t="shared" si="27"/>
        <v>2186</v>
      </c>
      <c r="J879">
        <f>VLOOKUP(I879,assign_csv!A:B,2,FALSE)</f>
        <v>185</v>
      </c>
    </row>
    <row r="880" spans="1:10" x14ac:dyDescent="0.55000000000000004">
      <c r="A880" t="str">
        <f t="shared" si="26"/>
        <v>Kurokawa, KarenINDIV TAX - 2019</v>
      </c>
      <c r="B880" t="s">
        <v>79</v>
      </c>
      <c r="C880" t="s">
        <v>6</v>
      </c>
      <c r="D880" t="s">
        <v>149</v>
      </c>
      <c r="E880">
        <v>11</v>
      </c>
      <c r="F880">
        <v>1</v>
      </c>
      <c r="G880">
        <f>VLOOKUP(A880,project2!A:B,2,FALSE)</f>
        <v>218</v>
      </c>
      <c r="H880">
        <f>VLOOKUP(D880,pic!A:B,2,FALSE)</f>
        <v>6</v>
      </c>
      <c r="I880" t="str">
        <f t="shared" si="27"/>
        <v>2186</v>
      </c>
      <c r="J880">
        <f>VLOOKUP(I880,assign_csv!A:B,2,FALSE)</f>
        <v>185</v>
      </c>
    </row>
    <row r="881" spans="1:10" x14ac:dyDescent="0.55000000000000004">
      <c r="A881" t="str">
        <f t="shared" si="26"/>
        <v>Kurokawa, KarenINDIV TAX - 2019</v>
      </c>
      <c r="B881" t="s">
        <v>79</v>
      </c>
      <c r="C881" t="s">
        <v>6</v>
      </c>
      <c r="D881" t="s">
        <v>149</v>
      </c>
      <c r="E881">
        <v>12</v>
      </c>
      <c r="F881">
        <v>1</v>
      </c>
      <c r="G881">
        <f>VLOOKUP(A881,project2!A:B,2,FALSE)</f>
        <v>218</v>
      </c>
      <c r="H881">
        <f>VLOOKUP(D881,pic!A:B,2,FALSE)</f>
        <v>6</v>
      </c>
      <c r="I881" t="str">
        <f t="shared" si="27"/>
        <v>2186</v>
      </c>
      <c r="J881">
        <f>VLOOKUP(I881,assign_csv!A:B,2,FALSE)</f>
        <v>185</v>
      </c>
    </row>
    <row r="882" spans="1:10" x14ac:dyDescent="0.55000000000000004">
      <c r="A882" t="str">
        <f t="shared" si="26"/>
        <v>Kurokawa, KarenINDIV TAX - 2019</v>
      </c>
      <c r="B882" t="s">
        <v>79</v>
      </c>
      <c r="C882" t="s">
        <v>6</v>
      </c>
      <c r="D882" t="s">
        <v>149</v>
      </c>
      <c r="E882">
        <v>13</v>
      </c>
      <c r="F882">
        <v>1</v>
      </c>
      <c r="G882">
        <f>VLOOKUP(A882,project2!A:B,2,FALSE)</f>
        <v>218</v>
      </c>
      <c r="H882">
        <f>VLOOKUP(D882,pic!A:B,2,FALSE)</f>
        <v>6</v>
      </c>
      <c r="I882" t="str">
        <f t="shared" si="27"/>
        <v>2186</v>
      </c>
      <c r="J882">
        <f>VLOOKUP(I882,assign_csv!A:B,2,FALSE)</f>
        <v>185</v>
      </c>
    </row>
    <row r="883" spans="1:10" x14ac:dyDescent="0.55000000000000004">
      <c r="A883" t="str">
        <f t="shared" si="26"/>
        <v>Kurokawa, KarenINDIV TAX - 2019</v>
      </c>
      <c r="B883" t="s">
        <v>79</v>
      </c>
      <c r="C883" t="s">
        <v>6</v>
      </c>
      <c r="D883" t="s">
        <v>149</v>
      </c>
      <c r="E883">
        <v>14</v>
      </c>
      <c r="F883">
        <v>0</v>
      </c>
      <c r="G883">
        <f>VLOOKUP(A883,project2!A:B,2,FALSE)</f>
        <v>218</v>
      </c>
      <c r="H883">
        <f>VLOOKUP(D883,pic!A:B,2,FALSE)</f>
        <v>6</v>
      </c>
      <c r="I883" t="str">
        <f t="shared" si="27"/>
        <v>2186</v>
      </c>
      <c r="J883">
        <f>VLOOKUP(I883,assign_csv!A:B,2,FALSE)</f>
        <v>185</v>
      </c>
    </row>
    <row r="884" spans="1:10" x14ac:dyDescent="0.55000000000000004">
      <c r="A884" t="str">
        <f t="shared" si="26"/>
        <v>Kurokawa, KarenINDIV TAX - 2019</v>
      </c>
      <c r="B884" t="s">
        <v>79</v>
      </c>
      <c r="C884" t="s">
        <v>6</v>
      </c>
      <c r="D884" t="s">
        <v>149</v>
      </c>
      <c r="E884">
        <v>15</v>
      </c>
      <c r="F884">
        <v>1</v>
      </c>
      <c r="G884">
        <f>VLOOKUP(A884,project2!A:B,2,FALSE)</f>
        <v>218</v>
      </c>
      <c r="H884">
        <f>VLOOKUP(D884,pic!A:B,2,FALSE)</f>
        <v>6</v>
      </c>
      <c r="I884" t="str">
        <f t="shared" si="27"/>
        <v>2186</v>
      </c>
      <c r="J884">
        <f>VLOOKUP(I884,assign_csv!A:B,2,FALSE)</f>
        <v>185</v>
      </c>
    </row>
    <row r="885" spans="1:10" x14ac:dyDescent="0.55000000000000004">
      <c r="A885" t="str">
        <f t="shared" si="26"/>
        <v>Kurokawa, KarenINDIV TAX - 2019</v>
      </c>
      <c r="B885" t="s">
        <v>79</v>
      </c>
      <c r="C885" t="s">
        <v>6</v>
      </c>
      <c r="D885" t="s">
        <v>238</v>
      </c>
      <c r="E885">
        <v>9</v>
      </c>
      <c r="F885">
        <v>6</v>
      </c>
      <c r="G885">
        <f>VLOOKUP(A885,project2!A:B,2,FALSE)</f>
        <v>218</v>
      </c>
      <c r="H885">
        <f>VLOOKUP(D885,pic!A:B,2,FALSE)</f>
        <v>11</v>
      </c>
      <c r="I885" t="str">
        <f t="shared" si="27"/>
        <v>21811</v>
      </c>
      <c r="J885">
        <f>VLOOKUP(I885,assign_csv!A:B,2,FALSE)</f>
        <v>186</v>
      </c>
    </row>
    <row r="886" spans="1:10" x14ac:dyDescent="0.55000000000000004">
      <c r="A886" t="str">
        <f t="shared" si="26"/>
        <v>Kurokawa, KarenINDIV TAX - 2019</v>
      </c>
      <c r="B886" t="s">
        <v>79</v>
      </c>
      <c r="C886" t="s">
        <v>6</v>
      </c>
      <c r="D886" t="s">
        <v>238</v>
      </c>
      <c r="E886">
        <v>10</v>
      </c>
      <c r="F886">
        <v>2</v>
      </c>
      <c r="G886">
        <f>VLOOKUP(A886,project2!A:B,2,FALSE)</f>
        <v>218</v>
      </c>
      <c r="H886">
        <f>VLOOKUP(D886,pic!A:B,2,FALSE)</f>
        <v>11</v>
      </c>
      <c r="I886" t="str">
        <f t="shared" si="27"/>
        <v>21811</v>
      </c>
      <c r="J886">
        <f>VLOOKUP(I886,assign_csv!A:B,2,FALSE)</f>
        <v>186</v>
      </c>
    </row>
    <row r="887" spans="1:10" x14ac:dyDescent="0.55000000000000004">
      <c r="A887" t="str">
        <f t="shared" si="26"/>
        <v>Kurokawa, KarenINDIV TAX - 2019</v>
      </c>
      <c r="B887" t="s">
        <v>79</v>
      </c>
      <c r="C887" t="s">
        <v>6</v>
      </c>
      <c r="D887" t="s">
        <v>238</v>
      </c>
      <c r="E887">
        <v>11</v>
      </c>
      <c r="F887">
        <v>0</v>
      </c>
      <c r="G887">
        <f>VLOOKUP(A887,project2!A:B,2,FALSE)</f>
        <v>218</v>
      </c>
      <c r="H887">
        <f>VLOOKUP(D887,pic!A:B,2,FALSE)</f>
        <v>11</v>
      </c>
      <c r="I887" t="str">
        <f t="shared" si="27"/>
        <v>21811</v>
      </c>
      <c r="J887">
        <f>VLOOKUP(I887,assign_csv!A:B,2,FALSE)</f>
        <v>186</v>
      </c>
    </row>
    <row r="888" spans="1:10" x14ac:dyDescent="0.55000000000000004">
      <c r="A888" t="str">
        <f t="shared" si="26"/>
        <v>Kurokawa, KarenINDIV TAX - 2019</v>
      </c>
      <c r="B888" t="s">
        <v>79</v>
      </c>
      <c r="C888" t="s">
        <v>6</v>
      </c>
      <c r="D888" t="s">
        <v>238</v>
      </c>
      <c r="E888">
        <v>14</v>
      </c>
      <c r="F888">
        <v>2</v>
      </c>
      <c r="G888">
        <f>VLOOKUP(A888,project2!A:B,2,FALSE)</f>
        <v>218</v>
      </c>
      <c r="H888">
        <f>VLOOKUP(D888,pic!A:B,2,FALSE)</f>
        <v>11</v>
      </c>
      <c r="I888" t="str">
        <f t="shared" si="27"/>
        <v>21811</v>
      </c>
      <c r="J888">
        <f>VLOOKUP(I888,assign_csv!A:B,2,FALSE)</f>
        <v>186</v>
      </c>
    </row>
    <row r="889" spans="1:10" x14ac:dyDescent="0.55000000000000004">
      <c r="A889" t="str">
        <f t="shared" si="26"/>
        <v>Kurokawa, KarenINDIV TAX - 2019</v>
      </c>
      <c r="B889" t="s">
        <v>79</v>
      </c>
      <c r="C889" t="s">
        <v>6</v>
      </c>
      <c r="D889" t="s">
        <v>238</v>
      </c>
      <c r="E889">
        <v>15</v>
      </c>
      <c r="F889">
        <v>1</v>
      </c>
      <c r="G889">
        <f>VLOOKUP(A889,project2!A:B,2,FALSE)</f>
        <v>218</v>
      </c>
      <c r="H889">
        <f>VLOOKUP(D889,pic!A:B,2,FALSE)</f>
        <v>11</v>
      </c>
      <c r="I889" t="str">
        <f t="shared" si="27"/>
        <v>21811</v>
      </c>
      <c r="J889">
        <f>VLOOKUP(I889,assign_csv!A:B,2,FALSE)</f>
        <v>186</v>
      </c>
    </row>
    <row r="890" spans="1:10" x14ac:dyDescent="0.55000000000000004">
      <c r="A890" t="str">
        <f t="shared" si="26"/>
        <v>Kurokawa, KarenINDIV TAX - 2019</v>
      </c>
      <c r="B890" t="s">
        <v>79</v>
      </c>
      <c r="C890" t="s">
        <v>6</v>
      </c>
      <c r="D890" t="s">
        <v>238</v>
      </c>
      <c r="E890">
        <v>16</v>
      </c>
      <c r="F890">
        <v>0</v>
      </c>
      <c r="G890">
        <f>VLOOKUP(A890,project2!A:B,2,FALSE)</f>
        <v>218</v>
      </c>
      <c r="H890">
        <f>VLOOKUP(D890,pic!A:B,2,FALSE)</f>
        <v>11</v>
      </c>
      <c r="I890" t="str">
        <f t="shared" si="27"/>
        <v>21811</v>
      </c>
      <c r="J890">
        <f>VLOOKUP(I890,assign_csv!A:B,2,FALSE)</f>
        <v>186</v>
      </c>
    </row>
    <row r="891" spans="1:10" x14ac:dyDescent="0.55000000000000004">
      <c r="A891" t="str">
        <f t="shared" si="26"/>
        <v>Lawrence, William B and Mi AeINDIV TAX - 2019</v>
      </c>
      <c r="B891" t="s">
        <v>183</v>
      </c>
      <c r="C891" t="s">
        <v>6</v>
      </c>
      <c r="D891" t="s">
        <v>192</v>
      </c>
      <c r="E891">
        <v>13</v>
      </c>
      <c r="F891">
        <v>0</v>
      </c>
      <c r="G891">
        <f>VLOOKUP(A891,project2!A:B,2,FALSE)</f>
        <v>42</v>
      </c>
      <c r="H891">
        <f>VLOOKUP(D891,pic!A:B,2,FALSE)</f>
        <v>1</v>
      </c>
      <c r="I891" t="str">
        <f t="shared" si="27"/>
        <v>421</v>
      </c>
      <c r="J891">
        <f>VLOOKUP(I891,assign_csv!A:B,2,FALSE)</f>
        <v>187</v>
      </c>
    </row>
    <row r="892" spans="1:10" x14ac:dyDescent="0.55000000000000004">
      <c r="A892" t="str">
        <f t="shared" si="26"/>
        <v>Lawrence, William B and Mi AeINDIV TAX - 2019</v>
      </c>
      <c r="B892" t="s">
        <v>183</v>
      </c>
      <c r="C892" t="s">
        <v>6</v>
      </c>
      <c r="D892" t="s">
        <v>149</v>
      </c>
      <c r="E892">
        <v>11</v>
      </c>
      <c r="F892">
        <v>2</v>
      </c>
      <c r="G892">
        <f>VLOOKUP(A892,project2!A:B,2,FALSE)</f>
        <v>42</v>
      </c>
      <c r="H892">
        <f>VLOOKUP(D892,pic!A:B,2,FALSE)</f>
        <v>6</v>
      </c>
      <c r="I892" t="str">
        <f t="shared" si="27"/>
        <v>426</v>
      </c>
      <c r="J892">
        <f>VLOOKUP(I892,assign_csv!A:B,2,FALSE)</f>
        <v>188</v>
      </c>
    </row>
    <row r="893" spans="1:10" x14ac:dyDescent="0.55000000000000004">
      <c r="A893" t="str">
        <f t="shared" si="26"/>
        <v>Lawrence, William B and Mi AeINDIV TAX - 2019</v>
      </c>
      <c r="B893" t="s">
        <v>183</v>
      </c>
      <c r="C893" t="s">
        <v>6</v>
      </c>
      <c r="D893" t="s">
        <v>149</v>
      </c>
      <c r="E893">
        <v>12</v>
      </c>
      <c r="F893">
        <v>0</v>
      </c>
      <c r="G893">
        <f>VLOOKUP(A893,project2!A:B,2,FALSE)</f>
        <v>42</v>
      </c>
      <c r="H893">
        <f>VLOOKUP(D893,pic!A:B,2,FALSE)</f>
        <v>6</v>
      </c>
      <c r="I893" t="str">
        <f t="shared" si="27"/>
        <v>426</v>
      </c>
      <c r="J893">
        <f>VLOOKUP(I893,assign_csv!A:B,2,FALSE)</f>
        <v>188</v>
      </c>
    </row>
    <row r="894" spans="1:10" x14ac:dyDescent="0.55000000000000004">
      <c r="A894" t="str">
        <f t="shared" si="26"/>
        <v>Lawrence, William B and Mi AeINDIV TAX - 2019</v>
      </c>
      <c r="B894" t="s">
        <v>183</v>
      </c>
      <c r="C894" t="s">
        <v>6</v>
      </c>
      <c r="D894" t="s">
        <v>149</v>
      </c>
      <c r="E894">
        <v>13</v>
      </c>
      <c r="F894">
        <v>0</v>
      </c>
      <c r="G894">
        <f>VLOOKUP(A894,project2!A:B,2,FALSE)</f>
        <v>42</v>
      </c>
      <c r="H894">
        <f>VLOOKUP(D894,pic!A:B,2,FALSE)</f>
        <v>6</v>
      </c>
      <c r="I894" t="str">
        <f t="shared" si="27"/>
        <v>426</v>
      </c>
      <c r="J894">
        <f>VLOOKUP(I894,assign_csv!A:B,2,FALSE)</f>
        <v>188</v>
      </c>
    </row>
    <row r="895" spans="1:10" x14ac:dyDescent="0.55000000000000004">
      <c r="A895" t="str">
        <f t="shared" si="26"/>
        <v>Lawrence, William B and Mi AeINDIV TAX - 2019</v>
      </c>
      <c r="B895" t="s">
        <v>183</v>
      </c>
      <c r="C895" t="s">
        <v>6</v>
      </c>
      <c r="D895" t="s">
        <v>238</v>
      </c>
      <c r="E895">
        <v>11</v>
      </c>
      <c r="F895">
        <v>3</v>
      </c>
      <c r="G895">
        <f>VLOOKUP(A895,project2!A:B,2,FALSE)</f>
        <v>42</v>
      </c>
      <c r="H895">
        <f>VLOOKUP(D895,pic!A:B,2,FALSE)</f>
        <v>11</v>
      </c>
      <c r="I895" t="str">
        <f t="shared" si="27"/>
        <v>4211</v>
      </c>
      <c r="J895">
        <f>VLOOKUP(I895,assign_csv!A:B,2,FALSE)</f>
        <v>189</v>
      </c>
    </row>
    <row r="896" spans="1:10" x14ac:dyDescent="0.55000000000000004">
      <c r="A896" t="str">
        <f t="shared" si="26"/>
        <v>Lawrence, William B and Mi AeINDIV TAX - 2019</v>
      </c>
      <c r="B896" t="s">
        <v>183</v>
      </c>
      <c r="C896" t="s">
        <v>6</v>
      </c>
      <c r="D896" t="s">
        <v>238</v>
      </c>
      <c r="E896">
        <v>12</v>
      </c>
      <c r="F896">
        <v>0</v>
      </c>
      <c r="G896">
        <f>VLOOKUP(A896,project2!A:B,2,FALSE)</f>
        <v>42</v>
      </c>
      <c r="H896">
        <f>VLOOKUP(D896,pic!A:B,2,FALSE)</f>
        <v>11</v>
      </c>
      <c r="I896" t="str">
        <f t="shared" si="27"/>
        <v>4211</v>
      </c>
      <c r="J896">
        <f>VLOOKUP(I896,assign_csv!A:B,2,FALSE)</f>
        <v>189</v>
      </c>
    </row>
    <row r="897" spans="1:10" x14ac:dyDescent="0.55000000000000004">
      <c r="A897" t="str">
        <f t="shared" si="26"/>
        <v>Lawrence, William B and Mi AeINDIV TAX - 2019</v>
      </c>
      <c r="B897" t="s">
        <v>183</v>
      </c>
      <c r="C897" t="s">
        <v>6</v>
      </c>
      <c r="D897" t="s">
        <v>238</v>
      </c>
      <c r="E897">
        <v>14</v>
      </c>
      <c r="F897">
        <v>1</v>
      </c>
      <c r="G897">
        <f>VLOOKUP(A897,project2!A:B,2,FALSE)</f>
        <v>42</v>
      </c>
      <c r="H897">
        <f>VLOOKUP(D897,pic!A:B,2,FALSE)</f>
        <v>11</v>
      </c>
      <c r="I897" t="str">
        <f t="shared" si="27"/>
        <v>4211</v>
      </c>
      <c r="J897">
        <f>VLOOKUP(I897,assign_csv!A:B,2,FALSE)</f>
        <v>189</v>
      </c>
    </row>
    <row r="898" spans="1:10" x14ac:dyDescent="0.55000000000000004">
      <c r="A898" t="str">
        <f t="shared" si="26"/>
        <v>Lawrence, William B and Mi AeINDIV TAX - 2019</v>
      </c>
      <c r="B898" t="s">
        <v>183</v>
      </c>
      <c r="C898" t="s">
        <v>6</v>
      </c>
      <c r="D898" t="s">
        <v>238</v>
      </c>
      <c r="E898">
        <v>15</v>
      </c>
      <c r="F898">
        <v>1</v>
      </c>
      <c r="G898">
        <f>VLOOKUP(A898,project2!A:B,2,FALSE)</f>
        <v>42</v>
      </c>
      <c r="H898">
        <f>VLOOKUP(D898,pic!A:B,2,FALSE)</f>
        <v>11</v>
      </c>
      <c r="I898" t="str">
        <f t="shared" si="27"/>
        <v>4211</v>
      </c>
      <c r="J898">
        <f>VLOOKUP(I898,assign_csv!A:B,2,FALSE)</f>
        <v>189</v>
      </c>
    </row>
    <row r="899" spans="1:10" x14ac:dyDescent="0.55000000000000004">
      <c r="A899" t="str">
        <f t="shared" ref="A899:A962" si="28">B899&amp;C899</f>
        <v>Lawrence, William B and Mi AeINDIV TAX - 2019</v>
      </c>
      <c r="B899" t="s">
        <v>183</v>
      </c>
      <c r="C899" t="s">
        <v>6</v>
      </c>
      <c r="D899" t="s">
        <v>238</v>
      </c>
      <c r="E899">
        <v>16</v>
      </c>
      <c r="F899">
        <v>0</v>
      </c>
      <c r="G899">
        <f>VLOOKUP(A899,project2!A:B,2,FALSE)</f>
        <v>42</v>
      </c>
      <c r="H899">
        <f>VLOOKUP(D899,pic!A:B,2,FALSE)</f>
        <v>11</v>
      </c>
      <c r="I899" t="str">
        <f t="shared" ref="I899:I962" si="29">G899&amp;H899</f>
        <v>4211</v>
      </c>
      <c r="J899">
        <f>VLOOKUP(I899,assign_csv!A:B,2,FALSE)</f>
        <v>189</v>
      </c>
    </row>
    <row r="900" spans="1:10" x14ac:dyDescent="0.55000000000000004">
      <c r="A900" t="str">
        <f t="shared" si="28"/>
        <v>Marui Co., LtdBM - 2020</v>
      </c>
      <c r="B900" t="s">
        <v>184</v>
      </c>
      <c r="C900" t="s">
        <v>4</v>
      </c>
      <c r="D900" t="s">
        <v>149</v>
      </c>
      <c r="E900">
        <v>2</v>
      </c>
      <c r="F900">
        <v>1</v>
      </c>
      <c r="G900">
        <f>VLOOKUP(A900,project2!A:B,2,FALSE)</f>
        <v>43</v>
      </c>
      <c r="H900">
        <f>VLOOKUP(D900,pic!A:B,2,FALSE)</f>
        <v>6</v>
      </c>
      <c r="I900" t="str">
        <f t="shared" si="29"/>
        <v>436</v>
      </c>
      <c r="J900">
        <f>VLOOKUP(I900,assign_csv!A:B,2,FALSE)</f>
        <v>190</v>
      </c>
    </row>
    <row r="901" spans="1:10" x14ac:dyDescent="0.55000000000000004">
      <c r="A901" t="str">
        <f t="shared" si="28"/>
        <v>Marui Co., LtdBM - 2020</v>
      </c>
      <c r="B901" t="s">
        <v>184</v>
      </c>
      <c r="C901" t="s">
        <v>4</v>
      </c>
      <c r="D901" t="s">
        <v>149</v>
      </c>
      <c r="E901">
        <v>3</v>
      </c>
      <c r="F901">
        <v>4</v>
      </c>
      <c r="G901">
        <f>VLOOKUP(A901,project2!A:B,2,FALSE)</f>
        <v>43</v>
      </c>
      <c r="H901">
        <f>VLOOKUP(D901,pic!A:B,2,FALSE)</f>
        <v>6</v>
      </c>
      <c r="I901" t="str">
        <f t="shared" si="29"/>
        <v>436</v>
      </c>
      <c r="J901">
        <f>VLOOKUP(I901,assign_csv!A:B,2,FALSE)</f>
        <v>190</v>
      </c>
    </row>
    <row r="902" spans="1:10" x14ac:dyDescent="0.55000000000000004">
      <c r="A902" t="str">
        <f t="shared" si="28"/>
        <v>Marui Co., LtdBM - 2020</v>
      </c>
      <c r="B902" t="s">
        <v>184</v>
      </c>
      <c r="C902" t="s">
        <v>4</v>
      </c>
      <c r="D902" t="s">
        <v>149</v>
      </c>
      <c r="E902">
        <v>5</v>
      </c>
      <c r="F902">
        <v>4</v>
      </c>
      <c r="G902">
        <f>VLOOKUP(A902,project2!A:B,2,FALSE)</f>
        <v>43</v>
      </c>
      <c r="H902">
        <f>VLOOKUP(D902,pic!A:B,2,FALSE)</f>
        <v>6</v>
      </c>
      <c r="I902" t="str">
        <f t="shared" si="29"/>
        <v>436</v>
      </c>
      <c r="J902">
        <f>VLOOKUP(I902,assign_csv!A:B,2,FALSE)</f>
        <v>190</v>
      </c>
    </row>
    <row r="903" spans="1:10" x14ac:dyDescent="0.55000000000000004">
      <c r="A903" t="str">
        <f t="shared" si="28"/>
        <v>Marui Co., LtdBM - 2020</v>
      </c>
      <c r="B903" t="s">
        <v>184</v>
      </c>
      <c r="C903" t="s">
        <v>4</v>
      </c>
      <c r="D903" t="s">
        <v>149</v>
      </c>
      <c r="E903">
        <v>6</v>
      </c>
      <c r="F903">
        <v>2</v>
      </c>
      <c r="G903">
        <f>VLOOKUP(A903,project2!A:B,2,FALSE)</f>
        <v>43</v>
      </c>
      <c r="H903">
        <f>VLOOKUP(D903,pic!A:B,2,FALSE)</f>
        <v>6</v>
      </c>
      <c r="I903" t="str">
        <f t="shared" si="29"/>
        <v>436</v>
      </c>
      <c r="J903">
        <f>VLOOKUP(I903,assign_csv!A:B,2,FALSE)</f>
        <v>190</v>
      </c>
    </row>
    <row r="904" spans="1:10" x14ac:dyDescent="0.55000000000000004">
      <c r="A904" t="str">
        <f t="shared" si="28"/>
        <v>Marui Co., LtdBM - 2020</v>
      </c>
      <c r="B904" t="s">
        <v>184</v>
      </c>
      <c r="C904" t="s">
        <v>4</v>
      </c>
      <c r="D904" t="s">
        <v>149</v>
      </c>
      <c r="E904">
        <v>8</v>
      </c>
      <c r="F904">
        <v>1</v>
      </c>
      <c r="G904">
        <f>VLOOKUP(A904,project2!A:B,2,FALSE)</f>
        <v>43</v>
      </c>
      <c r="H904">
        <f>VLOOKUP(D904,pic!A:B,2,FALSE)</f>
        <v>6</v>
      </c>
      <c r="I904" t="str">
        <f t="shared" si="29"/>
        <v>436</v>
      </c>
      <c r="J904">
        <f>VLOOKUP(I904,assign_csv!A:B,2,FALSE)</f>
        <v>190</v>
      </c>
    </row>
    <row r="905" spans="1:10" x14ac:dyDescent="0.55000000000000004">
      <c r="A905" t="str">
        <f t="shared" si="28"/>
        <v>Marui Co., LtdBM - 2020</v>
      </c>
      <c r="B905" t="s">
        <v>184</v>
      </c>
      <c r="C905" t="s">
        <v>4</v>
      </c>
      <c r="D905" t="s">
        <v>149</v>
      </c>
      <c r="E905">
        <v>9</v>
      </c>
      <c r="F905">
        <v>2</v>
      </c>
      <c r="G905">
        <f>VLOOKUP(A905,project2!A:B,2,FALSE)</f>
        <v>43</v>
      </c>
      <c r="H905">
        <f>VLOOKUP(D905,pic!A:B,2,FALSE)</f>
        <v>6</v>
      </c>
      <c r="I905" t="str">
        <f t="shared" si="29"/>
        <v>436</v>
      </c>
      <c r="J905">
        <f>VLOOKUP(I905,assign_csv!A:B,2,FALSE)</f>
        <v>190</v>
      </c>
    </row>
    <row r="906" spans="1:10" x14ac:dyDescent="0.55000000000000004">
      <c r="A906" t="str">
        <f t="shared" si="28"/>
        <v>Marui Co., LtdBM - 2020</v>
      </c>
      <c r="B906" t="s">
        <v>184</v>
      </c>
      <c r="C906" t="s">
        <v>4</v>
      </c>
      <c r="D906" t="s">
        <v>149</v>
      </c>
      <c r="E906">
        <v>10</v>
      </c>
      <c r="F906">
        <v>1</v>
      </c>
      <c r="G906">
        <f>VLOOKUP(A906,project2!A:B,2,FALSE)</f>
        <v>43</v>
      </c>
      <c r="H906">
        <f>VLOOKUP(D906,pic!A:B,2,FALSE)</f>
        <v>6</v>
      </c>
      <c r="I906" t="str">
        <f t="shared" si="29"/>
        <v>436</v>
      </c>
      <c r="J906">
        <f>VLOOKUP(I906,assign_csv!A:B,2,FALSE)</f>
        <v>190</v>
      </c>
    </row>
    <row r="907" spans="1:10" x14ac:dyDescent="0.55000000000000004">
      <c r="A907" t="str">
        <f t="shared" si="28"/>
        <v>Marui Co., LtdBM - 2020</v>
      </c>
      <c r="B907" t="s">
        <v>184</v>
      </c>
      <c r="C907" t="s">
        <v>4</v>
      </c>
      <c r="D907" t="s">
        <v>149</v>
      </c>
      <c r="E907">
        <v>14</v>
      </c>
      <c r="F907">
        <v>0</v>
      </c>
      <c r="G907">
        <f>VLOOKUP(A907,project2!A:B,2,FALSE)</f>
        <v>43</v>
      </c>
      <c r="H907">
        <f>VLOOKUP(D907,pic!A:B,2,FALSE)</f>
        <v>6</v>
      </c>
      <c r="I907" t="str">
        <f t="shared" si="29"/>
        <v>436</v>
      </c>
      <c r="J907">
        <f>VLOOKUP(I907,assign_csv!A:B,2,FALSE)</f>
        <v>190</v>
      </c>
    </row>
    <row r="908" spans="1:10" x14ac:dyDescent="0.55000000000000004">
      <c r="A908" t="str">
        <f t="shared" si="28"/>
        <v>Marui Co., LtdBM - 2020</v>
      </c>
      <c r="B908" t="s">
        <v>184</v>
      </c>
      <c r="C908" t="s">
        <v>4</v>
      </c>
      <c r="D908" t="s">
        <v>149</v>
      </c>
      <c r="E908">
        <v>15</v>
      </c>
      <c r="F908">
        <v>1</v>
      </c>
      <c r="G908">
        <f>VLOOKUP(A908,project2!A:B,2,FALSE)</f>
        <v>43</v>
      </c>
      <c r="H908">
        <f>VLOOKUP(D908,pic!A:B,2,FALSE)</f>
        <v>6</v>
      </c>
      <c r="I908" t="str">
        <f t="shared" si="29"/>
        <v>436</v>
      </c>
      <c r="J908">
        <f>VLOOKUP(I908,assign_csv!A:B,2,FALSE)</f>
        <v>190</v>
      </c>
    </row>
    <row r="909" spans="1:10" x14ac:dyDescent="0.55000000000000004">
      <c r="A909" t="str">
        <f t="shared" si="28"/>
        <v>Marui Co., LtdBM - 2020</v>
      </c>
      <c r="B909" t="s">
        <v>184</v>
      </c>
      <c r="C909" t="s">
        <v>4</v>
      </c>
      <c r="D909" t="s">
        <v>149</v>
      </c>
      <c r="E909">
        <v>47</v>
      </c>
      <c r="F909">
        <v>2</v>
      </c>
      <c r="G909">
        <f>VLOOKUP(A909,project2!A:B,2,FALSE)</f>
        <v>43</v>
      </c>
      <c r="H909">
        <f>VLOOKUP(D909,pic!A:B,2,FALSE)</f>
        <v>6</v>
      </c>
      <c r="I909" t="str">
        <f t="shared" si="29"/>
        <v>436</v>
      </c>
      <c r="J909">
        <f>VLOOKUP(I909,assign_csv!A:B,2,FALSE)</f>
        <v>190</v>
      </c>
    </row>
    <row r="910" spans="1:10" x14ac:dyDescent="0.55000000000000004">
      <c r="A910" t="str">
        <f t="shared" si="28"/>
        <v>Marui Co., LtdBM - 2020</v>
      </c>
      <c r="B910" t="s">
        <v>184</v>
      </c>
      <c r="C910" t="s">
        <v>4</v>
      </c>
      <c r="D910" t="s">
        <v>149</v>
      </c>
      <c r="E910">
        <v>51</v>
      </c>
      <c r="F910">
        <v>3</v>
      </c>
      <c r="G910">
        <f>VLOOKUP(A910,project2!A:B,2,FALSE)</f>
        <v>43</v>
      </c>
      <c r="H910">
        <f>VLOOKUP(D910,pic!A:B,2,FALSE)</f>
        <v>6</v>
      </c>
      <c r="I910" t="str">
        <f t="shared" si="29"/>
        <v>436</v>
      </c>
      <c r="J910">
        <f>VLOOKUP(I910,assign_csv!A:B,2,FALSE)</f>
        <v>190</v>
      </c>
    </row>
    <row r="911" spans="1:10" x14ac:dyDescent="0.55000000000000004">
      <c r="A911" t="str">
        <f t="shared" si="28"/>
        <v>Mitsui-Soko (U.S.A.) Inc.INDIV TAX - 2019</v>
      </c>
      <c r="B911" t="s">
        <v>110</v>
      </c>
      <c r="C911" t="s">
        <v>6</v>
      </c>
      <c r="D911" t="s">
        <v>192</v>
      </c>
      <c r="E911">
        <v>10</v>
      </c>
      <c r="F911">
        <v>0</v>
      </c>
      <c r="G911">
        <f>VLOOKUP(A911,project2!A:B,2,FALSE)</f>
        <v>219</v>
      </c>
      <c r="H911">
        <f>VLOOKUP(D911,pic!A:B,2,FALSE)</f>
        <v>1</v>
      </c>
      <c r="I911" t="str">
        <f t="shared" si="29"/>
        <v>2191</v>
      </c>
      <c r="J911">
        <f>VLOOKUP(I911,assign_csv!A:B,2,FALSE)</f>
        <v>191</v>
      </c>
    </row>
    <row r="912" spans="1:10" x14ac:dyDescent="0.55000000000000004">
      <c r="A912" t="str">
        <f t="shared" si="28"/>
        <v>Mitsui-Soko (U.S.A.) Inc.INDIV TAX - 2019</v>
      </c>
      <c r="B912" t="s">
        <v>110</v>
      </c>
      <c r="C912" t="s">
        <v>6</v>
      </c>
      <c r="D912" t="s">
        <v>192</v>
      </c>
      <c r="E912">
        <v>13</v>
      </c>
      <c r="F912">
        <v>0</v>
      </c>
      <c r="G912">
        <f>VLOOKUP(A912,project2!A:B,2,FALSE)</f>
        <v>219</v>
      </c>
      <c r="H912">
        <f>VLOOKUP(D912,pic!A:B,2,FALSE)</f>
        <v>1</v>
      </c>
      <c r="I912" t="str">
        <f t="shared" si="29"/>
        <v>2191</v>
      </c>
      <c r="J912">
        <f>VLOOKUP(I912,assign_csv!A:B,2,FALSE)</f>
        <v>191</v>
      </c>
    </row>
    <row r="913" spans="1:10" x14ac:dyDescent="0.55000000000000004">
      <c r="A913" t="str">
        <f t="shared" si="28"/>
        <v>Mitsui-Soko (U.S.A.) Inc.INDIV TAX - 2019</v>
      </c>
      <c r="B913" t="s">
        <v>110</v>
      </c>
      <c r="C913" t="s">
        <v>6</v>
      </c>
      <c r="D913" t="s">
        <v>192</v>
      </c>
      <c r="E913">
        <v>14</v>
      </c>
      <c r="F913">
        <v>0</v>
      </c>
      <c r="G913">
        <f>VLOOKUP(A913,project2!A:B,2,FALSE)</f>
        <v>219</v>
      </c>
      <c r="H913">
        <f>VLOOKUP(D913,pic!A:B,2,FALSE)</f>
        <v>1</v>
      </c>
      <c r="I913" t="str">
        <f t="shared" si="29"/>
        <v>2191</v>
      </c>
      <c r="J913">
        <f>VLOOKUP(I913,assign_csv!A:B,2,FALSE)</f>
        <v>191</v>
      </c>
    </row>
    <row r="914" spans="1:10" x14ac:dyDescent="0.55000000000000004">
      <c r="A914" t="str">
        <f t="shared" si="28"/>
        <v>Mitsui-Soko (U.S.A.) Inc.INDIV TAX - 2019</v>
      </c>
      <c r="B914" t="s">
        <v>110</v>
      </c>
      <c r="C914" t="s">
        <v>6</v>
      </c>
      <c r="D914" t="s">
        <v>149</v>
      </c>
      <c r="E914">
        <v>3</v>
      </c>
      <c r="F914">
        <v>1</v>
      </c>
      <c r="G914">
        <f>VLOOKUP(A914,project2!A:B,2,FALSE)</f>
        <v>219</v>
      </c>
      <c r="H914">
        <f>VLOOKUP(D914,pic!A:B,2,FALSE)</f>
        <v>6</v>
      </c>
      <c r="I914" t="str">
        <f t="shared" si="29"/>
        <v>2196</v>
      </c>
      <c r="J914">
        <f>VLOOKUP(I914,assign_csv!A:B,2,FALSE)</f>
        <v>192</v>
      </c>
    </row>
    <row r="915" spans="1:10" x14ac:dyDescent="0.55000000000000004">
      <c r="A915" t="str">
        <f t="shared" si="28"/>
        <v>Mitsui-Soko (U.S.A.) Inc.INDIV TAX - 2019</v>
      </c>
      <c r="B915" t="s">
        <v>110</v>
      </c>
      <c r="C915" t="s">
        <v>6</v>
      </c>
      <c r="D915" t="s">
        <v>149</v>
      </c>
      <c r="E915">
        <v>5</v>
      </c>
      <c r="F915">
        <v>1</v>
      </c>
      <c r="G915">
        <f>VLOOKUP(A915,project2!A:B,2,FALSE)</f>
        <v>219</v>
      </c>
      <c r="H915">
        <f>VLOOKUP(D915,pic!A:B,2,FALSE)</f>
        <v>6</v>
      </c>
      <c r="I915" t="str">
        <f t="shared" si="29"/>
        <v>2196</v>
      </c>
      <c r="J915">
        <f>VLOOKUP(I915,assign_csv!A:B,2,FALSE)</f>
        <v>192</v>
      </c>
    </row>
    <row r="916" spans="1:10" x14ac:dyDescent="0.55000000000000004">
      <c r="A916" t="str">
        <f t="shared" si="28"/>
        <v>Mitsui-Soko (U.S.A.) Inc.INDIV TAX - 2019</v>
      </c>
      <c r="B916" t="s">
        <v>110</v>
      </c>
      <c r="C916" t="s">
        <v>6</v>
      </c>
      <c r="D916" t="s">
        <v>149</v>
      </c>
      <c r="E916">
        <v>6</v>
      </c>
      <c r="F916">
        <v>0</v>
      </c>
      <c r="G916">
        <f>VLOOKUP(A916,project2!A:B,2,FALSE)</f>
        <v>219</v>
      </c>
      <c r="H916">
        <f>VLOOKUP(D916,pic!A:B,2,FALSE)</f>
        <v>6</v>
      </c>
      <c r="I916" t="str">
        <f t="shared" si="29"/>
        <v>2196</v>
      </c>
      <c r="J916">
        <f>VLOOKUP(I916,assign_csv!A:B,2,FALSE)</f>
        <v>192</v>
      </c>
    </row>
    <row r="917" spans="1:10" x14ac:dyDescent="0.55000000000000004">
      <c r="A917" t="str">
        <f t="shared" si="28"/>
        <v>Mitsui-Soko (U.S.A.) Inc.INDIV TAX - 2019</v>
      </c>
      <c r="B917" t="s">
        <v>110</v>
      </c>
      <c r="C917" t="s">
        <v>6</v>
      </c>
      <c r="D917" t="s">
        <v>149</v>
      </c>
      <c r="E917">
        <v>7</v>
      </c>
      <c r="F917">
        <v>5</v>
      </c>
      <c r="G917">
        <f>VLOOKUP(A917,project2!A:B,2,FALSE)</f>
        <v>219</v>
      </c>
      <c r="H917">
        <f>VLOOKUP(D917,pic!A:B,2,FALSE)</f>
        <v>6</v>
      </c>
      <c r="I917" t="str">
        <f t="shared" si="29"/>
        <v>2196</v>
      </c>
      <c r="J917">
        <f>VLOOKUP(I917,assign_csv!A:B,2,FALSE)</f>
        <v>192</v>
      </c>
    </row>
    <row r="918" spans="1:10" x14ac:dyDescent="0.55000000000000004">
      <c r="A918" t="str">
        <f t="shared" si="28"/>
        <v>Mitsui-Soko (U.S.A.) Inc.INDIV TAX - 2019</v>
      </c>
      <c r="B918" t="s">
        <v>110</v>
      </c>
      <c r="C918" t="s">
        <v>6</v>
      </c>
      <c r="D918" t="s">
        <v>149</v>
      </c>
      <c r="E918">
        <v>8</v>
      </c>
      <c r="F918">
        <v>2</v>
      </c>
      <c r="G918">
        <f>VLOOKUP(A918,project2!A:B,2,FALSE)</f>
        <v>219</v>
      </c>
      <c r="H918">
        <f>VLOOKUP(D918,pic!A:B,2,FALSE)</f>
        <v>6</v>
      </c>
      <c r="I918" t="str">
        <f t="shared" si="29"/>
        <v>2196</v>
      </c>
      <c r="J918">
        <f>VLOOKUP(I918,assign_csv!A:B,2,FALSE)</f>
        <v>192</v>
      </c>
    </row>
    <row r="919" spans="1:10" x14ac:dyDescent="0.55000000000000004">
      <c r="A919" t="str">
        <f t="shared" si="28"/>
        <v>Mitsui-Soko (U.S.A.) Inc.INDIV TAX - 2019</v>
      </c>
      <c r="B919" t="s">
        <v>110</v>
      </c>
      <c r="C919" t="s">
        <v>6</v>
      </c>
      <c r="D919" t="s">
        <v>149</v>
      </c>
      <c r="E919">
        <v>9</v>
      </c>
      <c r="F919">
        <v>2</v>
      </c>
      <c r="G919">
        <f>VLOOKUP(A919,project2!A:B,2,FALSE)</f>
        <v>219</v>
      </c>
      <c r="H919">
        <f>VLOOKUP(D919,pic!A:B,2,FALSE)</f>
        <v>6</v>
      </c>
      <c r="I919" t="str">
        <f t="shared" si="29"/>
        <v>2196</v>
      </c>
      <c r="J919">
        <f>VLOOKUP(I919,assign_csv!A:B,2,FALSE)</f>
        <v>192</v>
      </c>
    </row>
    <row r="920" spans="1:10" x14ac:dyDescent="0.55000000000000004">
      <c r="A920" t="str">
        <f t="shared" si="28"/>
        <v>Mitsui-Soko (U.S.A.) Inc.INDIV TAX - 2019</v>
      </c>
      <c r="B920" t="s">
        <v>110</v>
      </c>
      <c r="C920" t="s">
        <v>6</v>
      </c>
      <c r="D920" t="s">
        <v>149</v>
      </c>
      <c r="E920">
        <v>10</v>
      </c>
      <c r="F920">
        <v>0</v>
      </c>
      <c r="G920">
        <f>VLOOKUP(A920,project2!A:B,2,FALSE)</f>
        <v>219</v>
      </c>
      <c r="H920">
        <f>VLOOKUP(D920,pic!A:B,2,FALSE)</f>
        <v>6</v>
      </c>
      <c r="I920" t="str">
        <f t="shared" si="29"/>
        <v>2196</v>
      </c>
      <c r="J920">
        <f>VLOOKUP(I920,assign_csv!A:B,2,FALSE)</f>
        <v>192</v>
      </c>
    </row>
    <row r="921" spans="1:10" x14ac:dyDescent="0.55000000000000004">
      <c r="A921" t="str">
        <f t="shared" si="28"/>
        <v>Mitsui-Soko (U.S.A.) Inc.INDIV TAX - 2019</v>
      </c>
      <c r="B921" t="s">
        <v>110</v>
      </c>
      <c r="C921" t="s">
        <v>6</v>
      </c>
      <c r="D921" t="s">
        <v>149</v>
      </c>
      <c r="E921">
        <v>11</v>
      </c>
      <c r="F921">
        <v>5</v>
      </c>
      <c r="G921">
        <f>VLOOKUP(A921,project2!A:B,2,FALSE)</f>
        <v>219</v>
      </c>
      <c r="H921">
        <f>VLOOKUP(D921,pic!A:B,2,FALSE)</f>
        <v>6</v>
      </c>
      <c r="I921" t="str">
        <f t="shared" si="29"/>
        <v>2196</v>
      </c>
      <c r="J921">
        <f>VLOOKUP(I921,assign_csv!A:B,2,FALSE)</f>
        <v>192</v>
      </c>
    </row>
    <row r="922" spans="1:10" x14ac:dyDescent="0.55000000000000004">
      <c r="A922" t="str">
        <f t="shared" si="28"/>
        <v>Mitsui-Soko (U.S.A.) Inc.INDIV TAX - 2019</v>
      </c>
      <c r="B922" t="s">
        <v>110</v>
      </c>
      <c r="C922" t="s">
        <v>6</v>
      </c>
      <c r="D922" t="s">
        <v>149</v>
      </c>
      <c r="E922">
        <v>13</v>
      </c>
      <c r="F922">
        <v>6</v>
      </c>
      <c r="G922">
        <f>VLOOKUP(A922,project2!A:B,2,FALSE)</f>
        <v>219</v>
      </c>
      <c r="H922">
        <f>VLOOKUP(D922,pic!A:B,2,FALSE)</f>
        <v>6</v>
      </c>
      <c r="I922" t="str">
        <f t="shared" si="29"/>
        <v>2196</v>
      </c>
      <c r="J922">
        <f>VLOOKUP(I922,assign_csv!A:B,2,FALSE)</f>
        <v>192</v>
      </c>
    </row>
    <row r="923" spans="1:10" x14ac:dyDescent="0.55000000000000004">
      <c r="A923" t="str">
        <f t="shared" si="28"/>
        <v>Mitsui-Soko (U.S.A.) Inc.INDIV TAX - 2019</v>
      </c>
      <c r="B923" t="s">
        <v>110</v>
      </c>
      <c r="C923" t="s">
        <v>6</v>
      </c>
      <c r="D923" t="s">
        <v>149</v>
      </c>
      <c r="E923">
        <v>14</v>
      </c>
      <c r="F923">
        <v>0</v>
      </c>
      <c r="G923">
        <f>VLOOKUP(A923,project2!A:B,2,FALSE)</f>
        <v>219</v>
      </c>
      <c r="H923">
        <f>VLOOKUP(D923,pic!A:B,2,FALSE)</f>
        <v>6</v>
      </c>
      <c r="I923" t="str">
        <f t="shared" si="29"/>
        <v>2196</v>
      </c>
      <c r="J923">
        <f>VLOOKUP(I923,assign_csv!A:B,2,FALSE)</f>
        <v>192</v>
      </c>
    </row>
    <row r="924" spans="1:10" x14ac:dyDescent="0.55000000000000004">
      <c r="A924" t="str">
        <f t="shared" si="28"/>
        <v>Mitsui-Soko (U.S.A.) Inc.INDIV TAX - 2019</v>
      </c>
      <c r="B924" t="s">
        <v>110</v>
      </c>
      <c r="C924" t="s">
        <v>6</v>
      </c>
      <c r="D924" t="s">
        <v>149</v>
      </c>
      <c r="E924">
        <v>15</v>
      </c>
      <c r="F924">
        <v>2</v>
      </c>
      <c r="G924">
        <f>VLOOKUP(A924,project2!A:B,2,FALSE)</f>
        <v>219</v>
      </c>
      <c r="H924">
        <f>VLOOKUP(D924,pic!A:B,2,FALSE)</f>
        <v>6</v>
      </c>
      <c r="I924" t="str">
        <f t="shared" si="29"/>
        <v>2196</v>
      </c>
      <c r="J924">
        <f>VLOOKUP(I924,assign_csv!A:B,2,FALSE)</f>
        <v>192</v>
      </c>
    </row>
    <row r="925" spans="1:10" x14ac:dyDescent="0.55000000000000004">
      <c r="A925" t="str">
        <f t="shared" si="28"/>
        <v>Mitsui-Soko (U.S.A.) Inc.INDIV TAX - 2019</v>
      </c>
      <c r="B925" t="s">
        <v>110</v>
      </c>
      <c r="C925" t="s">
        <v>6</v>
      </c>
      <c r="D925" t="s">
        <v>149</v>
      </c>
      <c r="E925">
        <v>16</v>
      </c>
      <c r="F925">
        <v>0</v>
      </c>
      <c r="G925">
        <f>VLOOKUP(A925,project2!A:B,2,FALSE)</f>
        <v>219</v>
      </c>
      <c r="H925">
        <f>VLOOKUP(D925,pic!A:B,2,FALSE)</f>
        <v>6</v>
      </c>
      <c r="I925" t="str">
        <f t="shared" si="29"/>
        <v>2196</v>
      </c>
      <c r="J925">
        <f>VLOOKUP(I925,assign_csv!A:B,2,FALSE)</f>
        <v>192</v>
      </c>
    </row>
    <row r="926" spans="1:10" x14ac:dyDescent="0.55000000000000004">
      <c r="A926" t="str">
        <f t="shared" si="28"/>
        <v>Mitsui-Soko (U.S.A.) Inc.INDIV TAX - 2019</v>
      </c>
      <c r="B926" t="s">
        <v>110</v>
      </c>
      <c r="C926" t="s">
        <v>6</v>
      </c>
      <c r="D926" t="s">
        <v>238</v>
      </c>
      <c r="E926">
        <v>6</v>
      </c>
      <c r="F926">
        <v>8</v>
      </c>
      <c r="G926">
        <f>VLOOKUP(A926,project2!A:B,2,FALSE)</f>
        <v>219</v>
      </c>
      <c r="H926">
        <f>VLOOKUP(D926,pic!A:B,2,FALSE)</f>
        <v>11</v>
      </c>
      <c r="I926" t="str">
        <f t="shared" si="29"/>
        <v>21911</v>
      </c>
      <c r="J926">
        <f>VLOOKUP(I926,assign_csv!A:B,2,FALSE)</f>
        <v>193</v>
      </c>
    </row>
    <row r="927" spans="1:10" x14ac:dyDescent="0.55000000000000004">
      <c r="A927" t="str">
        <f t="shared" si="28"/>
        <v>Mitsui-Soko (U.S.A.) Inc.INDIV TAX - 2019</v>
      </c>
      <c r="B927" t="s">
        <v>110</v>
      </c>
      <c r="C927" t="s">
        <v>6</v>
      </c>
      <c r="D927" t="s">
        <v>238</v>
      </c>
      <c r="E927">
        <v>7</v>
      </c>
      <c r="F927">
        <v>6</v>
      </c>
      <c r="G927">
        <f>VLOOKUP(A927,project2!A:B,2,FALSE)</f>
        <v>219</v>
      </c>
      <c r="H927">
        <f>VLOOKUP(D927,pic!A:B,2,FALSE)</f>
        <v>11</v>
      </c>
      <c r="I927" t="str">
        <f t="shared" si="29"/>
        <v>21911</v>
      </c>
      <c r="J927">
        <f>VLOOKUP(I927,assign_csv!A:B,2,FALSE)</f>
        <v>193</v>
      </c>
    </row>
    <row r="928" spans="1:10" x14ac:dyDescent="0.55000000000000004">
      <c r="A928" t="str">
        <f t="shared" si="28"/>
        <v>Mitsui-Soko (U.S.A.) Inc.INDIV TAX - 2019</v>
      </c>
      <c r="B928" t="s">
        <v>110</v>
      </c>
      <c r="C928" t="s">
        <v>6</v>
      </c>
      <c r="D928" t="s">
        <v>238</v>
      </c>
      <c r="E928">
        <v>8</v>
      </c>
      <c r="F928">
        <v>13</v>
      </c>
      <c r="G928">
        <f>VLOOKUP(A928,project2!A:B,2,FALSE)</f>
        <v>219</v>
      </c>
      <c r="H928">
        <f>VLOOKUP(D928,pic!A:B,2,FALSE)</f>
        <v>11</v>
      </c>
      <c r="I928" t="str">
        <f t="shared" si="29"/>
        <v>21911</v>
      </c>
      <c r="J928">
        <f>VLOOKUP(I928,assign_csv!A:B,2,FALSE)</f>
        <v>193</v>
      </c>
    </row>
    <row r="929" spans="1:10" x14ac:dyDescent="0.55000000000000004">
      <c r="A929" t="str">
        <f t="shared" si="28"/>
        <v>Mitsui-Soko (U.S.A.) Inc.INDIV TAX - 2019</v>
      </c>
      <c r="B929" t="s">
        <v>110</v>
      </c>
      <c r="C929" t="s">
        <v>6</v>
      </c>
      <c r="D929" t="s">
        <v>238</v>
      </c>
      <c r="E929">
        <v>9</v>
      </c>
      <c r="F929">
        <v>1</v>
      </c>
      <c r="G929">
        <f>VLOOKUP(A929,project2!A:B,2,FALSE)</f>
        <v>219</v>
      </c>
      <c r="H929">
        <f>VLOOKUP(D929,pic!A:B,2,FALSE)</f>
        <v>11</v>
      </c>
      <c r="I929" t="str">
        <f t="shared" si="29"/>
        <v>21911</v>
      </c>
      <c r="J929">
        <f>VLOOKUP(I929,assign_csv!A:B,2,FALSE)</f>
        <v>193</v>
      </c>
    </row>
    <row r="930" spans="1:10" x14ac:dyDescent="0.55000000000000004">
      <c r="A930" t="str">
        <f t="shared" si="28"/>
        <v>Mitsui-Soko (U.S.A.) Inc.INDIV TAX - 2019</v>
      </c>
      <c r="B930" t="s">
        <v>110</v>
      </c>
      <c r="C930" t="s">
        <v>6</v>
      </c>
      <c r="D930" t="s">
        <v>238</v>
      </c>
      <c r="E930">
        <v>10</v>
      </c>
      <c r="F930">
        <v>4</v>
      </c>
      <c r="G930">
        <f>VLOOKUP(A930,project2!A:B,2,FALSE)</f>
        <v>219</v>
      </c>
      <c r="H930">
        <f>VLOOKUP(D930,pic!A:B,2,FALSE)</f>
        <v>11</v>
      </c>
      <c r="I930" t="str">
        <f t="shared" si="29"/>
        <v>21911</v>
      </c>
      <c r="J930">
        <f>VLOOKUP(I930,assign_csv!A:B,2,FALSE)</f>
        <v>193</v>
      </c>
    </row>
    <row r="931" spans="1:10" x14ac:dyDescent="0.55000000000000004">
      <c r="A931" t="str">
        <f t="shared" si="28"/>
        <v>Mitsui-Soko (U.S.A.) Inc.INDIV TAX - 2019</v>
      </c>
      <c r="B931" t="s">
        <v>110</v>
      </c>
      <c r="C931" t="s">
        <v>6</v>
      </c>
      <c r="D931" t="s">
        <v>238</v>
      </c>
      <c r="E931">
        <v>11</v>
      </c>
      <c r="F931">
        <v>2</v>
      </c>
      <c r="G931">
        <f>VLOOKUP(A931,project2!A:B,2,FALSE)</f>
        <v>219</v>
      </c>
      <c r="H931">
        <f>VLOOKUP(D931,pic!A:B,2,FALSE)</f>
        <v>11</v>
      </c>
      <c r="I931" t="str">
        <f t="shared" si="29"/>
        <v>21911</v>
      </c>
      <c r="J931">
        <f>VLOOKUP(I931,assign_csv!A:B,2,FALSE)</f>
        <v>193</v>
      </c>
    </row>
    <row r="932" spans="1:10" x14ac:dyDescent="0.55000000000000004">
      <c r="A932" t="str">
        <f t="shared" si="28"/>
        <v>Mitsui-Soko (U.S.A.) Inc.INDIV TAX - 2019</v>
      </c>
      <c r="B932" t="s">
        <v>110</v>
      </c>
      <c r="C932" t="s">
        <v>6</v>
      </c>
      <c r="D932" t="s">
        <v>238</v>
      </c>
      <c r="E932">
        <v>12</v>
      </c>
      <c r="F932">
        <v>0</v>
      </c>
      <c r="G932">
        <f>VLOOKUP(A932,project2!A:B,2,FALSE)</f>
        <v>219</v>
      </c>
      <c r="H932">
        <f>VLOOKUP(D932,pic!A:B,2,FALSE)</f>
        <v>11</v>
      </c>
      <c r="I932" t="str">
        <f t="shared" si="29"/>
        <v>21911</v>
      </c>
      <c r="J932">
        <f>VLOOKUP(I932,assign_csv!A:B,2,FALSE)</f>
        <v>193</v>
      </c>
    </row>
    <row r="933" spans="1:10" x14ac:dyDescent="0.55000000000000004">
      <c r="A933" t="str">
        <f t="shared" si="28"/>
        <v>Mitsui-Soko (U.S.A.) Inc.INDIV TAX - 2019</v>
      </c>
      <c r="B933" t="s">
        <v>110</v>
      </c>
      <c r="C933" t="s">
        <v>6</v>
      </c>
      <c r="D933" t="s">
        <v>238</v>
      </c>
      <c r="E933">
        <v>13</v>
      </c>
      <c r="F933">
        <v>3</v>
      </c>
      <c r="G933">
        <f>VLOOKUP(A933,project2!A:B,2,FALSE)</f>
        <v>219</v>
      </c>
      <c r="H933">
        <f>VLOOKUP(D933,pic!A:B,2,FALSE)</f>
        <v>11</v>
      </c>
      <c r="I933" t="str">
        <f t="shared" si="29"/>
        <v>21911</v>
      </c>
      <c r="J933">
        <f>VLOOKUP(I933,assign_csv!A:B,2,FALSE)</f>
        <v>193</v>
      </c>
    </row>
    <row r="934" spans="1:10" x14ac:dyDescent="0.55000000000000004">
      <c r="A934" t="str">
        <f t="shared" si="28"/>
        <v>Mitsui-Soko (U.S.A.) Inc.INDIV TAX - 2019</v>
      </c>
      <c r="B934" t="s">
        <v>110</v>
      </c>
      <c r="C934" t="s">
        <v>6</v>
      </c>
      <c r="D934" t="s">
        <v>238</v>
      </c>
      <c r="E934">
        <v>14</v>
      </c>
      <c r="F934">
        <v>2</v>
      </c>
      <c r="G934">
        <f>VLOOKUP(A934,project2!A:B,2,FALSE)</f>
        <v>219</v>
      </c>
      <c r="H934">
        <f>VLOOKUP(D934,pic!A:B,2,FALSE)</f>
        <v>11</v>
      </c>
      <c r="I934" t="str">
        <f t="shared" si="29"/>
        <v>21911</v>
      </c>
      <c r="J934">
        <f>VLOOKUP(I934,assign_csv!A:B,2,FALSE)</f>
        <v>193</v>
      </c>
    </row>
    <row r="935" spans="1:10" x14ac:dyDescent="0.55000000000000004">
      <c r="A935" t="str">
        <f t="shared" si="28"/>
        <v>Mitsui-Soko (U.S.A.) Inc.INDIV TAX - 2019</v>
      </c>
      <c r="B935" t="s">
        <v>110</v>
      </c>
      <c r="C935" t="s">
        <v>6</v>
      </c>
      <c r="D935" t="s">
        <v>238</v>
      </c>
      <c r="E935">
        <v>15</v>
      </c>
      <c r="F935">
        <v>5</v>
      </c>
      <c r="G935">
        <f>VLOOKUP(A935,project2!A:B,2,FALSE)</f>
        <v>219</v>
      </c>
      <c r="H935">
        <f>VLOOKUP(D935,pic!A:B,2,FALSE)</f>
        <v>11</v>
      </c>
      <c r="I935" t="str">
        <f t="shared" si="29"/>
        <v>21911</v>
      </c>
      <c r="J935">
        <f>VLOOKUP(I935,assign_csv!A:B,2,FALSE)</f>
        <v>193</v>
      </c>
    </row>
    <row r="936" spans="1:10" x14ac:dyDescent="0.55000000000000004">
      <c r="A936" t="str">
        <f t="shared" si="28"/>
        <v>Mitsui-Soko (U.S.A.) Inc.INDIV TAX - 2019</v>
      </c>
      <c r="B936" t="s">
        <v>110</v>
      </c>
      <c r="C936" t="s">
        <v>6</v>
      </c>
      <c r="D936" t="s">
        <v>238</v>
      </c>
      <c r="E936">
        <v>16</v>
      </c>
      <c r="F936">
        <v>0</v>
      </c>
      <c r="G936">
        <f>VLOOKUP(A936,project2!A:B,2,FALSE)</f>
        <v>219</v>
      </c>
      <c r="H936">
        <f>VLOOKUP(D936,pic!A:B,2,FALSE)</f>
        <v>11</v>
      </c>
      <c r="I936" t="str">
        <f t="shared" si="29"/>
        <v>21911</v>
      </c>
      <c r="J936">
        <f>VLOOKUP(I936,assign_csv!A:B,2,FALSE)</f>
        <v>193</v>
      </c>
    </row>
    <row r="937" spans="1:10" x14ac:dyDescent="0.55000000000000004">
      <c r="A937" t="str">
        <f t="shared" si="28"/>
        <v>Mitsui-Soko (U.S.A.) Inc.INDIV TAX - 2019</v>
      </c>
      <c r="B937" t="s">
        <v>110</v>
      </c>
      <c r="C937" t="s">
        <v>6</v>
      </c>
      <c r="D937" t="s">
        <v>238</v>
      </c>
      <c r="E937">
        <v>17</v>
      </c>
      <c r="F937">
        <v>1</v>
      </c>
      <c r="G937">
        <f>VLOOKUP(A937,project2!A:B,2,FALSE)</f>
        <v>219</v>
      </c>
      <c r="H937">
        <f>VLOOKUP(D937,pic!A:B,2,FALSE)</f>
        <v>11</v>
      </c>
      <c r="I937" t="str">
        <f t="shared" si="29"/>
        <v>21911</v>
      </c>
      <c r="J937">
        <f>VLOOKUP(I937,assign_csv!A:B,2,FALSE)</f>
        <v>193</v>
      </c>
    </row>
    <row r="938" spans="1:10" x14ac:dyDescent="0.55000000000000004">
      <c r="A938" t="str">
        <f t="shared" si="28"/>
        <v>Mitsui-Soko (U.S.A.) Inc.INDIV TAX - 2019</v>
      </c>
      <c r="B938" t="s">
        <v>110</v>
      </c>
      <c r="C938" t="s">
        <v>6</v>
      </c>
      <c r="D938" t="s">
        <v>240</v>
      </c>
      <c r="E938">
        <v>5</v>
      </c>
      <c r="F938">
        <v>1</v>
      </c>
      <c r="G938">
        <f>VLOOKUP(A938,project2!A:B,2,FALSE)</f>
        <v>219</v>
      </c>
      <c r="H938">
        <f>VLOOKUP(D938,pic!A:B,2,FALSE)</f>
        <v>13</v>
      </c>
      <c r="I938" t="str">
        <f t="shared" si="29"/>
        <v>21913</v>
      </c>
      <c r="J938">
        <f>VLOOKUP(I938,assign_csv!A:B,2,FALSE)</f>
        <v>194</v>
      </c>
    </row>
    <row r="939" spans="1:10" x14ac:dyDescent="0.55000000000000004">
      <c r="A939" t="str">
        <f t="shared" si="28"/>
        <v>Mitsui-Soko (U.S.A.) Inc.INDIV TAX - 2019</v>
      </c>
      <c r="B939" t="s">
        <v>110</v>
      </c>
      <c r="C939" t="s">
        <v>6</v>
      </c>
      <c r="D939" t="s">
        <v>240</v>
      </c>
      <c r="E939">
        <v>7</v>
      </c>
      <c r="F939">
        <v>2</v>
      </c>
      <c r="G939">
        <f>VLOOKUP(A939,project2!A:B,2,FALSE)</f>
        <v>219</v>
      </c>
      <c r="H939">
        <f>VLOOKUP(D939,pic!A:B,2,FALSE)</f>
        <v>13</v>
      </c>
      <c r="I939" t="str">
        <f t="shared" si="29"/>
        <v>21913</v>
      </c>
      <c r="J939">
        <f>VLOOKUP(I939,assign_csv!A:B,2,FALSE)</f>
        <v>194</v>
      </c>
    </row>
    <row r="940" spans="1:10" x14ac:dyDescent="0.55000000000000004">
      <c r="A940" t="str">
        <f t="shared" si="28"/>
        <v>Mitsui-Soko (U.S.A.) Inc.INDIV TAX - 2019</v>
      </c>
      <c r="B940" t="s">
        <v>110</v>
      </c>
      <c r="C940" t="s">
        <v>6</v>
      </c>
      <c r="D940" t="s">
        <v>240</v>
      </c>
      <c r="E940">
        <v>8</v>
      </c>
      <c r="F940">
        <v>2</v>
      </c>
      <c r="G940">
        <f>VLOOKUP(A940,project2!A:B,2,FALSE)</f>
        <v>219</v>
      </c>
      <c r="H940">
        <f>VLOOKUP(D940,pic!A:B,2,FALSE)</f>
        <v>13</v>
      </c>
      <c r="I940" t="str">
        <f t="shared" si="29"/>
        <v>21913</v>
      </c>
      <c r="J940">
        <f>VLOOKUP(I940,assign_csv!A:B,2,FALSE)</f>
        <v>194</v>
      </c>
    </row>
    <row r="941" spans="1:10" x14ac:dyDescent="0.55000000000000004">
      <c r="A941" t="str">
        <f t="shared" si="28"/>
        <v>Mitsui-Soko (U.S.A.) Inc.INDIV TAX - 2019</v>
      </c>
      <c r="B941" t="s">
        <v>110</v>
      </c>
      <c r="C941" t="s">
        <v>6</v>
      </c>
      <c r="D941" t="s">
        <v>240</v>
      </c>
      <c r="E941">
        <v>9</v>
      </c>
      <c r="F941">
        <v>1</v>
      </c>
      <c r="G941">
        <f>VLOOKUP(A941,project2!A:B,2,FALSE)</f>
        <v>219</v>
      </c>
      <c r="H941">
        <f>VLOOKUP(D941,pic!A:B,2,FALSE)</f>
        <v>13</v>
      </c>
      <c r="I941" t="str">
        <f t="shared" si="29"/>
        <v>21913</v>
      </c>
      <c r="J941">
        <f>VLOOKUP(I941,assign_csv!A:B,2,FALSE)</f>
        <v>194</v>
      </c>
    </row>
    <row r="942" spans="1:10" x14ac:dyDescent="0.55000000000000004">
      <c r="A942" t="str">
        <f t="shared" si="28"/>
        <v>Mitsui-Soko (U.S.A.) Inc.INDIV TAX - 2019</v>
      </c>
      <c r="B942" t="s">
        <v>110</v>
      </c>
      <c r="C942" t="s">
        <v>6</v>
      </c>
      <c r="D942" t="s">
        <v>240</v>
      </c>
      <c r="E942">
        <v>11</v>
      </c>
      <c r="F942">
        <v>3</v>
      </c>
      <c r="G942">
        <f>VLOOKUP(A942,project2!A:B,2,FALSE)</f>
        <v>219</v>
      </c>
      <c r="H942">
        <f>VLOOKUP(D942,pic!A:B,2,FALSE)</f>
        <v>13</v>
      </c>
      <c r="I942" t="str">
        <f t="shared" si="29"/>
        <v>21913</v>
      </c>
      <c r="J942">
        <f>VLOOKUP(I942,assign_csv!A:B,2,FALSE)</f>
        <v>194</v>
      </c>
    </row>
    <row r="943" spans="1:10" x14ac:dyDescent="0.55000000000000004">
      <c r="A943" t="str">
        <f t="shared" si="28"/>
        <v>Mitsui-Soko (U.S.A.) Inc.INDIV TAX - 2019</v>
      </c>
      <c r="B943" t="s">
        <v>110</v>
      </c>
      <c r="C943" t="s">
        <v>6</v>
      </c>
      <c r="D943" t="s">
        <v>240</v>
      </c>
      <c r="E943">
        <v>12</v>
      </c>
      <c r="F943">
        <v>1</v>
      </c>
      <c r="G943">
        <f>VLOOKUP(A943,project2!A:B,2,FALSE)</f>
        <v>219</v>
      </c>
      <c r="H943">
        <f>VLOOKUP(D943,pic!A:B,2,FALSE)</f>
        <v>13</v>
      </c>
      <c r="I943" t="str">
        <f t="shared" si="29"/>
        <v>21913</v>
      </c>
      <c r="J943">
        <f>VLOOKUP(I943,assign_csv!A:B,2,FALSE)</f>
        <v>194</v>
      </c>
    </row>
    <row r="944" spans="1:10" x14ac:dyDescent="0.55000000000000004">
      <c r="A944" t="str">
        <f t="shared" si="28"/>
        <v>Mitsui-Soko (U.S.A.) Inc.INDIV TAX - 2019</v>
      </c>
      <c r="B944" t="s">
        <v>110</v>
      </c>
      <c r="C944" t="s">
        <v>6</v>
      </c>
      <c r="D944" t="s">
        <v>240</v>
      </c>
      <c r="E944">
        <v>13</v>
      </c>
      <c r="F944">
        <v>1</v>
      </c>
      <c r="G944">
        <f>VLOOKUP(A944,project2!A:B,2,FALSE)</f>
        <v>219</v>
      </c>
      <c r="H944">
        <f>VLOOKUP(D944,pic!A:B,2,FALSE)</f>
        <v>13</v>
      </c>
      <c r="I944" t="str">
        <f t="shared" si="29"/>
        <v>21913</v>
      </c>
      <c r="J944">
        <f>VLOOKUP(I944,assign_csv!A:B,2,FALSE)</f>
        <v>194</v>
      </c>
    </row>
    <row r="945" spans="1:10" x14ac:dyDescent="0.55000000000000004">
      <c r="A945" t="str">
        <f t="shared" si="28"/>
        <v>Mitsui-Soko (U.S.A.) Inc.INDIV TAX - 2019</v>
      </c>
      <c r="B945" t="s">
        <v>110</v>
      </c>
      <c r="C945" t="s">
        <v>6</v>
      </c>
      <c r="D945" t="s">
        <v>240</v>
      </c>
      <c r="E945">
        <v>15</v>
      </c>
      <c r="F945">
        <v>1</v>
      </c>
      <c r="G945">
        <f>VLOOKUP(A945,project2!A:B,2,FALSE)</f>
        <v>219</v>
      </c>
      <c r="H945">
        <f>VLOOKUP(D945,pic!A:B,2,FALSE)</f>
        <v>13</v>
      </c>
      <c r="I945" t="str">
        <f t="shared" si="29"/>
        <v>21913</v>
      </c>
      <c r="J945">
        <f>VLOOKUP(I945,assign_csv!A:B,2,FALSE)</f>
        <v>194</v>
      </c>
    </row>
    <row r="946" spans="1:10" x14ac:dyDescent="0.55000000000000004">
      <c r="A946" t="str">
        <f t="shared" si="28"/>
        <v>Mitsui-Soko (U.S.A.) Inc.INDIV TAX - 2019</v>
      </c>
      <c r="B946" t="s">
        <v>110</v>
      </c>
      <c r="C946" t="s">
        <v>6</v>
      </c>
      <c r="D946" t="s">
        <v>240</v>
      </c>
      <c r="E946">
        <v>17</v>
      </c>
      <c r="F946">
        <v>0</v>
      </c>
      <c r="G946">
        <f>VLOOKUP(A946,project2!A:B,2,FALSE)</f>
        <v>219</v>
      </c>
      <c r="H946">
        <f>VLOOKUP(D946,pic!A:B,2,FALSE)</f>
        <v>13</v>
      </c>
      <c r="I946" t="str">
        <f t="shared" si="29"/>
        <v>21913</v>
      </c>
      <c r="J946">
        <f>VLOOKUP(I946,assign_csv!A:B,2,FALSE)</f>
        <v>194</v>
      </c>
    </row>
    <row r="947" spans="1:10" x14ac:dyDescent="0.55000000000000004">
      <c r="A947" t="str">
        <f t="shared" si="28"/>
        <v>Miyamoto, KikuoINDIV TAX - 2019</v>
      </c>
      <c r="B947" t="s">
        <v>80</v>
      </c>
      <c r="C947" t="s">
        <v>6</v>
      </c>
      <c r="D947" t="s">
        <v>192</v>
      </c>
      <c r="E947">
        <v>13</v>
      </c>
      <c r="F947">
        <v>1</v>
      </c>
      <c r="G947">
        <f>VLOOKUP(A947,project2!A:B,2,FALSE)</f>
        <v>220</v>
      </c>
      <c r="H947">
        <f>VLOOKUP(D947,pic!A:B,2,FALSE)</f>
        <v>1</v>
      </c>
      <c r="I947" t="str">
        <f t="shared" si="29"/>
        <v>2201</v>
      </c>
      <c r="J947">
        <f>VLOOKUP(I947,assign_csv!A:B,2,FALSE)</f>
        <v>195</v>
      </c>
    </row>
    <row r="948" spans="1:10" x14ac:dyDescent="0.55000000000000004">
      <c r="A948" t="str">
        <f t="shared" si="28"/>
        <v>Miyamoto, KikuoINDIV TAX - 2019</v>
      </c>
      <c r="B948" t="s">
        <v>80</v>
      </c>
      <c r="C948" t="s">
        <v>6</v>
      </c>
      <c r="D948" t="s">
        <v>149</v>
      </c>
      <c r="E948">
        <v>5</v>
      </c>
      <c r="F948">
        <v>0</v>
      </c>
      <c r="G948">
        <f>VLOOKUP(A948,project2!A:B,2,FALSE)</f>
        <v>220</v>
      </c>
      <c r="H948">
        <f>VLOOKUP(D948,pic!A:B,2,FALSE)</f>
        <v>6</v>
      </c>
      <c r="I948" t="str">
        <f t="shared" si="29"/>
        <v>2206</v>
      </c>
      <c r="J948">
        <f>VLOOKUP(I948,assign_csv!A:B,2,FALSE)</f>
        <v>196</v>
      </c>
    </row>
    <row r="949" spans="1:10" x14ac:dyDescent="0.55000000000000004">
      <c r="A949" t="str">
        <f t="shared" si="28"/>
        <v>Miyamoto, KikuoINDIV TAX - 2019</v>
      </c>
      <c r="B949" t="s">
        <v>80</v>
      </c>
      <c r="C949" t="s">
        <v>6</v>
      </c>
      <c r="D949" t="s">
        <v>149</v>
      </c>
      <c r="E949">
        <v>6</v>
      </c>
      <c r="F949">
        <v>0</v>
      </c>
      <c r="G949">
        <f>VLOOKUP(A949,project2!A:B,2,FALSE)</f>
        <v>220</v>
      </c>
      <c r="H949">
        <f>VLOOKUP(D949,pic!A:B,2,FALSE)</f>
        <v>6</v>
      </c>
      <c r="I949" t="str">
        <f t="shared" si="29"/>
        <v>2206</v>
      </c>
      <c r="J949">
        <f>VLOOKUP(I949,assign_csv!A:B,2,FALSE)</f>
        <v>196</v>
      </c>
    </row>
    <row r="950" spans="1:10" x14ac:dyDescent="0.55000000000000004">
      <c r="A950" t="str">
        <f t="shared" si="28"/>
        <v>Miyamoto, KikuoINDIV TAX - 2019</v>
      </c>
      <c r="B950" t="s">
        <v>80</v>
      </c>
      <c r="C950" t="s">
        <v>6</v>
      </c>
      <c r="D950" t="s">
        <v>149</v>
      </c>
      <c r="E950">
        <v>8</v>
      </c>
      <c r="F950">
        <v>1</v>
      </c>
      <c r="G950">
        <f>VLOOKUP(A950,project2!A:B,2,FALSE)</f>
        <v>220</v>
      </c>
      <c r="H950">
        <f>VLOOKUP(D950,pic!A:B,2,FALSE)</f>
        <v>6</v>
      </c>
      <c r="I950" t="str">
        <f t="shared" si="29"/>
        <v>2206</v>
      </c>
      <c r="J950">
        <f>VLOOKUP(I950,assign_csv!A:B,2,FALSE)</f>
        <v>196</v>
      </c>
    </row>
    <row r="951" spans="1:10" x14ac:dyDescent="0.55000000000000004">
      <c r="A951" t="str">
        <f t="shared" si="28"/>
        <v>Miyamoto, KikuoINDIV TAX - 2019</v>
      </c>
      <c r="B951" t="s">
        <v>80</v>
      </c>
      <c r="C951" t="s">
        <v>6</v>
      </c>
      <c r="D951" t="s">
        <v>149</v>
      </c>
      <c r="E951">
        <v>9</v>
      </c>
      <c r="F951">
        <v>0</v>
      </c>
      <c r="G951">
        <f>VLOOKUP(A951,project2!A:B,2,FALSE)</f>
        <v>220</v>
      </c>
      <c r="H951">
        <f>VLOOKUP(D951,pic!A:B,2,FALSE)</f>
        <v>6</v>
      </c>
      <c r="I951" t="str">
        <f t="shared" si="29"/>
        <v>2206</v>
      </c>
      <c r="J951">
        <f>VLOOKUP(I951,assign_csv!A:B,2,FALSE)</f>
        <v>196</v>
      </c>
    </row>
    <row r="952" spans="1:10" x14ac:dyDescent="0.55000000000000004">
      <c r="A952" t="str">
        <f t="shared" si="28"/>
        <v>Miyamoto, KikuoINDIV TAX - 2019</v>
      </c>
      <c r="B952" t="s">
        <v>80</v>
      </c>
      <c r="C952" t="s">
        <v>6</v>
      </c>
      <c r="D952" t="s">
        <v>149</v>
      </c>
      <c r="E952">
        <v>15</v>
      </c>
      <c r="F952">
        <v>2</v>
      </c>
      <c r="G952">
        <f>VLOOKUP(A952,project2!A:B,2,FALSE)</f>
        <v>220</v>
      </c>
      <c r="H952">
        <f>VLOOKUP(D952,pic!A:B,2,FALSE)</f>
        <v>6</v>
      </c>
      <c r="I952" t="str">
        <f t="shared" si="29"/>
        <v>2206</v>
      </c>
      <c r="J952">
        <f>VLOOKUP(I952,assign_csv!A:B,2,FALSE)</f>
        <v>196</v>
      </c>
    </row>
    <row r="953" spans="1:10" x14ac:dyDescent="0.55000000000000004">
      <c r="A953" t="str">
        <f t="shared" si="28"/>
        <v>Miyamoto, KikuoINDIV TAX - 2019</v>
      </c>
      <c r="B953" t="s">
        <v>80</v>
      </c>
      <c r="C953" t="s">
        <v>6</v>
      </c>
      <c r="D953" t="s">
        <v>238</v>
      </c>
      <c r="E953">
        <v>7</v>
      </c>
      <c r="F953">
        <v>7</v>
      </c>
      <c r="G953">
        <f>VLOOKUP(A953,project2!A:B,2,FALSE)</f>
        <v>220</v>
      </c>
      <c r="H953">
        <f>VLOOKUP(D953,pic!A:B,2,FALSE)</f>
        <v>11</v>
      </c>
      <c r="I953" t="str">
        <f t="shared" si="29"/>
        <v>22011</v>
      </c>
      <c r="J953">
        <f>VLOOKUP(I953,assign_csv!A:B,2,FALSE)</f>
        <v>197</v>
      </c>
    </row>
    <row r="954" spans="1:10" x14ac:dyDescent="0.55000000000000004">
      <c r="A954" t="str">
        <f t="shared" si="28"/>
        <v>Miyamoto, KikuoINDIV TAX - 2019</v>
      </c>
      <c r="B954" t="s">
        <v>80</v>
      </c>
      <c r="C954" t="s">
        <v>6</v>
      </c>
      <c r="D954" t="s">
        <v>238</v>
      </c>
      <c r="E954">
        <v>8</v>
      </c>
      <c r="F954">
        <v>2</v>
      </c>
      <c r="G954">
        <f>VLOOKUP(A954,project2!A:B,2,FALSE)</f>
        <v>220</v>
      </c>
      <c r="H954">
        <f>VLOOKUP(D954,pic!A:B,2,FALSE)</f>
        <v>11</v>
      </c>
      <c r="I954" t="str">
        <f t="shared" si="29"/>
        <v>22011</v>
      </c>
      <c r="J954">
        <f>VLOOKUP(I954,assign_csv!A:B,2,FALSE)</f>
        <v>197</v>
      </c>
    </row>
    <row r="955" spans="1:10" x14ac:dyDescent="0.55000000000000004">
      <c r="A955" t="str">
        <f t="shared" si="28"/>
        <v>Miyamoto, KikuoINDIV TAX - 2019</v>
      </c>
      <c r="B955" t="s">
        <v>80</v>
      </c>
      <c r="C955" t="s">
        <v>6</v>
      </c>
      <c r="D955" t="s">
        <v>238</v>
      </c>
      <c r="E955">
        <v>9</v>
      </c>
      <c r="F955">
        <v>0</v>
      </c>
      <c r="G955">
        <f>VLOOKUP(A955,project2!A:B,2,FALSE)</f>
        <v>220</v>
      </c>
      <c r="H955">
        <f>VLOOKUP(D955,pic!A:B,2,FALSE)</f>
        <v>11</v>
      </c>
      <c r="I955" t="str">
        <f t="shared" si="29"/>
        <v>22011</v>
      </c>
      <c r="J955">
        <f>VLOOKUP(I955,assign_csv!A:B,2,FALSE)</f>
        <v>197</v>
      </c>
    </row>
    <row r="956" spans="1:10" x14ac:dyDescent="0.55000000000000004">
      <c r="A956" t="str">
        <f t="shared" si="28"/>
        <v>Miyamoto, KikuoINDIV TAX - 2019</v>
      </c>
      <c r="B956" t="s">
        <v>80</v>
      </c>
      <c r="C956" t="s">
        <v>6</v>
      </c>
      <c r="D956" t="s">
        <v>238</v>
      </c>
      <c r="E956">
        <v>14</v>
      </c>
      <c r="F956">
        <v>1</v>
      </c>
      <c r="G956">
        <f>VLOOKUP(A956,project2!A:B,2,FALSE)</f>
        <v>220</v>
      </c>
      <c r="H956">
        <f>VLOOKUP(D956,pic!A:B,2,FALSE)</f>
        <v>11</v>
      </c>
      <c r="I956" t="str">
        <f t="shared" si="29"/>
        <v>22011</v>
      </c>
      <c r="J956">
        <f>VLOOKUP(I956,assign_csv!A:B,2,FALSE)</f>
        <v>197</v>
      </c>
    </row>
    <row r="957" spans="1:10" x14ac:dyDescent="0.55000000000000004">
      <c r="A957" t="str">
        <f t="shared" si="28"/>
        <v>Miyamoto, KikuoINDIV TAX - 2019</v>
      </c>
      <c r="B957" t="s">
        <v>80</v>
      </c>
      <c r="C957" t="s">
        <v>6</v>
      </c>
      <c r="D957" t="s">
        <v>238</v>
      </c>
      <c r="E957">
        <v>15</v>
      </c>
      <c r="F957">
        <v>2</v>
      </c>
      <c r="G957">
        <f>VLOOKUP(A957,project2!A:B,2,FALSE)</f>
        <v>220</v>
      </c>
      <c r="H957">
        <f>VLOOKUP(D957,pic!A:B,2,FALSE)</f>
        <v>11</v>
      </c>
      <c r="I957" t="str">
        <f t="shared" si="29"/>
        <v>22011</v>
      </c>
      <c r="J957">
        <f>VLOOKUP(I957,assign_csv!A:B,2,FALSE)</f>
        <v>197</v>
      </c>
    </row>
    <row r="958" spans="1:10" x14ac:dyDescent="0.55000000000000004">
      <c r="A958" t="str">
        <f t="shared" si="28"/>
        <v>Nakanishi Optical CorporationCORP TAX - 2019</v>
      </c>
      <c r="B958" t="s">
        <v>81</v>
      </c>
      <c r="C958" t="s">
        <v>1</v>
      </c>
      <c r="D958" t="s">
        <v>192</v>
      </c>
      <c r="E958">
        <v>11</v>
      </c>
      <c r="F958">
        <v>0</v>
      </c>
      <c r="G958">
        <f>VLOOKUP(A958,project2!A:B,2,FALSE)</f>
        <v>44</v>
      </c>
      <c r="H958">
        <f>VLOOKUP(D958,pic!A:B,2,FALSE)</f>
        <v>1</v>
      </c>
      <c r="I958" t="str">
        <f t="shared" si="29"/>
        <v>441</v>
      </c>
      <c r="J958">
        <f>VLOOKUP(I958,assign_csv!A:B,2,FALSE)</f>
        <v>198</v>
      </c>
    </row>
    <row r="959" spans="1:10" x14ac:dyDescent="0.55000000000000004">
      <c r="A959" t="str">
        <f t="shared" si="28"/>
        <v>Nakanishi Optical CorporationCORP TAX - 2019</v>
      </c>
      <c r="B959" t="s">
        <v>81</v>
      </c>
      <c r="C959" t="s">
        <v>1</v>
      </c>
      <c r="D959" t="s">
        <v>192</v>
      </c>
      <c r="E959">
        <v>42</v>
      </c>
      <c r="F959">
        <v>2</v>
      </c>
      <c r="G959">
        <f>VLOOKUP(A959,project2!A:B,2,FALSE)</f>
        <v>44</v>
      </c>
      <c r="H959">
        <f>VLOOKUP(D959,pic!A:B,2,FALSE)</f>
        <v>1</v>
      </c>
      <c r="I959" t="str">
        <f t="shared" si="29"/>
        <v>441</v>
      </c>
      <c r="J959">
        <f>VLOOKUP(I959,assign_csv!A:B,2,FALSE)</f>
        <v>198</v>
      </c>
    </row>
    <row r="960" spans="1:10" x14ac:dyDescent="0.55000000000000004">
      <c r="A960" t="str">
        <f t="shared" si="28"/>
        <v>Nakanishi Optical CorporationCORP TAX - 2019</v>
      </c>
      <c r="B960" t="s">
        <v>81</v>
      </c>
      <c r="C960" t="s">
        <v>1</v>
      </c>
      <c r="D960" t="s">
        <v>238</v>
      </c>
      <c r="E960">
        <v>21</v>
      </c>
      <c r="F960">
        <v>1</v>
      </c>
      <c r="G960">
        <f>VLOOKUP(A960,project2!A:B,2,FALSE)</f>
        <v>44</v>
      </c>
      <c r="H960">
        <f>VLOOKUP(D960,pic!A:B,2,FALSE)</f>
        <v>11</v>
      </c>
      <c r="I960" t="str">
        <f t="shared" si="29"/>
        <v>4411</v>
      </c>
      <c r="J960">
        <f>VLOOKUP(I960,assign_csv!A:B,2,FALSE)</f>
        <v>199</v>
      </c>
    </row>
    <row r="961" spans="1:10" x14ac:dyDescent="0.55000000000000004">
      <c r="A961" t="str">
        <f t="shared" si="28"/>
        <v>Nakanishi Optical CorporationCORP TAX - 2019</v>
      </c>
      <c r="B961" t="s">
        <v>81</v>
      </c>
      <c r="C961" t="s">
        <v>1</v>
      </c>
      <c r="D961" t="s">
        <v>238</v>
      </c>
      <c r="E961">
        <v>40</v>
      </c>
      <c r="F961">
        <v>2</v>
      </c>
      <c r="G961">
        <f>VLOOKUP(A961,project2!A:B,2,FALSE)</f>
        <v>44</v>
      </c>
      <c r="H961">
        <f>VLOOKUP(D961,pic!A:B,2,FALSE)</f>
        <v>11</v>
      </c>
      <c r="I961" t="str">
        <f t="shared" si="29"/>
        <v>4411</v>
      </c>
      <c r="J961">
        <f>VLOOKUP(I961,assign_csv!A:B,2,FALSE)</f>
        <v>199</v>
      </c>
    </row>
    <row r="962" spans="1:10" x14ac:dyDescent="0.55000000000000004">
      <c r="A962" t="str">
        <f t="shared" si="28"/>
        <v>Nakanishi Optical CorporationCORP TAX - 2019</v>
      </c>
      <c r="B962" t="s">
        <v>81</v>
      </c>
      <c r="C962" t="s">
        <v>1</v>
      </c>
      <c r="D962" t="s">
        <v>238</v>
      </c>
      <c r="E962">
        <v>41</v>
      </c>
      <c r="F962">
        <v>8</v>
      </c>
      <c r="G962">
        <f>VLOOKUP(A962,project2!A:B,2,FALSE)</f>
        <v>44</v>
      </c>
      <c r="H962">
        <f>VLOOKUP(D962,pic!A:B,2,FALSE)</f>
        <v>11</v>
      </c>
      <c r="I962" t="str">
        <f t="shared" si="29"/>
        <v>4411</v>
      </c>
      <c r="J962">
        <f>VLOOKUP(I962,assign_csv!A:B,2,FALSE)</f>
        <v>199</v>
      </c>
    </row>
    <row r="963" spans="1:10" x14ac:dyDescent="0.55000000000000004">
      <c r="A963" t="str">
        <f t="shared" ref="A963:A1026" si="30">B963&amp;C963</f>
        <v>Nakanishi Optical CorporationCORP TAX - 2019</v>
      </c>
      <c r="B963" t="s">
        <v>81</v>
      </c>
      <c r="C963" t="s">
        <v>1</v>
      </c>
      <c r="D963" t="s">
        <v>238</v>
      </c>
      <c r="E963">
        <v>42</v>
      </c>
      <c r="F963">
        <v>8</v>
      </c>
      <c r="G963">
        <f>VLOOKUP(A963,project2!A:B,2,FALSE)</f>
        <v>44</v>
      </c>
      <c r="H963">
        <f>VLOOKUP(D963,pic!A:B,2,FALSE)</f>
        <v>11</v>
      </c>
      <c r="I963" t="str">
        <f t="shared" ref="I963:I1026" si="31">G963&amp;H963</f>
        <v>4411</v>
      </c>
      <c r="J963">
        <f>VLOOKUP(I963,assign_csv!A:B,2,FALSE)</f>
        <v>199</v>
      </c>
    </row>
    <row r="964" spans="1:10" x14ac:dyDescent="0.55000000000000004">
      <c r="A964" t="str">
        <f t="shared" si="30"/>
        <v>Nakanishi Optical CorporationCORP TAX - 2019</v>
      </c>
      <c r="B964" t="s">
        <v>81</v>
      </c>
      <c r="C964" t="s">
        <v>1</v>
      </c>
      <c r="D964" t="s">
        <v>238</v>
      </c>
      <c r="E964">
        <v>43</v>
      </c>
      <c r="F964">
        <v>4</v>
      </c>
      <c r="G964">
        <f>VLOOKUP(A964,project2!A:B,2,FALSE)</f>
        <v>44</v>
      </c>
      <c r="H964">
        <f>VLOOKUP(D964,pic!A:B,2,FALSE)</f>
        <v>11</v>
      </c>
      <c r="I964" t="str">
        <f t="shared" si="31"/>
        <v>4411</v>
      </c>
      <c r="J964">
        <f>VLOOKUP(I964,assign_csv!A:B,2,FALSE)</f>
        <v>199</v>
      </c>
    </row>
    <row r="965" spans="1:10" x14ac:dyDescent="0.55000000000000004">
      <c r="A965" t="str">
        <f t="shared" si="30"/>
        <v>Nakanishi Optical CorporationCORP TAX - 2019</v>
      </c>
      <c r="B965" t="s">
        <v>81</v>
      </c>
      <c r="C965" t="s">
        <v>1</v>
      </c>
      <c r="D965" t="s">
        <v>149</v>
      </c>
      <c r="E965">
        <v>5</v>
      </c>
      <c r="F965">
        <v>1</v>
      </c>
      <c r="G965">
        <f>VLOOKUP(A965,project2!A:B,2,FALSE)</f>
        <v>44</v>
      </c>
      <c r="H965">
        <f>VLOOKUP(D965,pic!A:B,2,FALSE)</f>
        <v>6</v>
      </c>
      <c r="I965" t="str">
        <f t="shared" si="31"/>
        <v>446</v>
      </c>
      <c r="J965">
        <f>VLOOKUP(I965,assign_csv!A:B,2,FALSE)</f>
        <v>202</v>
      </c>
    </row>
    <row r="966" spans="1:10" x14ac:dyDescent="0.55000000000000004">
      <c r="A966" t="str">
        <f t="shared" si="30"/>
        <v>Nakanishi Optical CorporationCORP TAX - 2019</v>
      </c>
      <c r="B966" t="s">
        <v>81</v>
      </c>
      <c r="C966" t="s">
        <v>1</v>
      </c>
      <c r="D966" t="s">
        <v>149</v>
      </c>
      <c r="E966">
        <v>6</v>
      </c>
      <c r="F966">
        <v>0</v>
      </c>
      <c r="G966">
        <f>VLOOKUP(A966,project2!A:B,2,FALSE)</f>
        <v>44</v>
      </c>
      <c r="H966">
        <f>VLOOKUP(D966,pic!A:B,2,FALSE)</f>
        <v>6</v>
      </c>
      <c r="I966" t="str">
        <f t="shared" si="31"/>
        <v>446</v>
      </c>
      <c r="J966">
        <f>VLOOKUP(I966,assign_csv!A:B,2,FALSE)</f>
        <v>202</v>
      </c>
    </row>
    <row r="967" spans="1:10" x14ac:dyDescent="0.55000000000000004">
      <c r="A967" t="str">
        <f t="shared" si="30"/>
        <v>Nakanishi Optical CorporationCORP TAX - 2019</v>
      </c>
      <c r="B967" t="s">
        <v>81</v>
      </c>
      <c r="C967" t="s">
        <v>1</v>
      </c>
      <c r="D967" t="s">
        <v>149</v>
      </c>
      <c r="E967">
        <v>9</v>
      </c>
      <c r="F967">
        <v>1</v>
      </c>
      <c r="G967">
        <f>VLOOKUP(A967,project2!A:B,2,FALSE)</f>
        <v>44</v>
      </c>
      <c r="H967">
        <f>VLOOKUP(D967,pic!A:B,2,FALSE)</f>
        <v>6</v>
      </c>
      <c r="I967" t="str">
        <f t="shared" si="31"/>
        <v>446</v>
      </c>
      <c r="J967">
        <f>VLOOKUP(I967,assign_csv!A:B,2,FALSE)</f>
        <v>202</v>
      </c>
    </row>
    <row r="968" spans="1:10" x14ac:dyDescent="0.55000000000000004">
      <c r="A968" t="str">
        <f t="shared" si="30"/>
        <v>Nakanishi Optical CorporationCORP TAX - 2019</v>
      </c>
      <c r="B968" t="s">
        <v>81</v>
      </c>
      <c r="C968" t="s">
        <v>1</v>
      </c>
      <c r="D968" t="s">
        <v>149</v>
      </c>
      <c r="E968">
        <v>10</v>
      </c>
      <c r="F968">
        <v>0</v>
      </c>
      <c r="G968">
        <f>VLOOKUP(A968,project2!A:B,2,FALSE)</f>
        <v>44</v>
      </c>
      <c r="H968">
        <f>VLOOKUP(D968,pic!A:B,2,FALSE)</f>
        <v>6</v>
      </c>
      <c r="I968" t="str">
        <f t="shared" si="31"/>
        <v>446</v>
      </c>
      <c r="J968">
        <f>VLOOKUP(I968,assign_csv!A:B,2,FALSE)</f>
        <v>202</v>
      </c>
    </row>
    <row r="969" spans="1:10" x14ac:dyDescent="0.55000000000000004">
      <c r="A969" t="str">
        <f t="shared" si="30"/>
        <v>Nakanishi Optical CorporationCORP TAX - 2019</v>
      </c>
      <c r="B969" t="s">
        <v>81</v>
      </c>
      <c r="C969" t="s">
        <v>1</v>
      </c>
      <c r="D969" t="s">
        <v>149</v>
      </c>
      <c r="E969">
        <v>11</v>
      </c>
      <c r="F969">
        <v>0</v>
      </c>
      <c r="G969">
        <f>VLOOKUP(A969,project2!A:B,2,FALSE)</f>
        <v>44</v>
      </c>
      <c r="H969">
        <f>VLOOKUP(D969,pic!A:B,2,FALSE)</f>
        <v>6</v>
      </c>
      <c r="I969" t="str">
        <f t="shared" si="31"/>
        <v>446</v>
      </c>
      <c r="J969">
        <f>VLOOKUP(I969,assign_csv!A:B,2,FALSE)</f>
        <v>202</v>
      </c>
    </row>
    <row r="970" spans="1:10" x14ac:dyDescent="0.55000000000000004">
      <c r="A970" t="str">
        <f t="shared" si="30"/>
        <v>Nakanishi Optical CorporationCORP TAX - 2019</v>
      </c>
      <c r="B970" t="s">
        <v>81</v>
      </c>
      <c r="C970" t="s">
        <v>1</v>
      </c>
      <c r="D970" t="s">
        <v>149</v>
      </c>
      <c r="E970">
        <v>12</v>
      </c>
      <c r="F970">
        <v>1</v>
      </c>
      <c r="G970">
        <f>VLOOKUP(A970,project2!A:B,2,FALSE)</f>
        <v>44</v>
      </c>
      <c r="H970">
        <f>VLOOKUP(D970,pic!A:B,2,FALSE)</f>
        <v>6</v>
      </c>
      <c r="I970" t="str">
        <f t="shared" si="31"/>
        <v>446</v>
      </c>
      <c r="J970">
        <f>VLOOKUP(I970,assign_csv!A:B,2,FALSE)</f>
        <v>202</v>
      </c>
    </row>
    <row r="971" spans="1:10" x14ac:dyDescent="0.55000000000000004">
      <c r="A971" t="str">
        <f t="shared" si="30"/>
        <v>Nakanishi Optical CorporationCORP TAX - 2019</v>
      </c>
      <c r="B971" t="s">
        <v>81</v>
      </c>
      <c r="C971" t="s">
        <v>1</v>
      </c>
      <c r="D971" t="s">
        <v>149</v>
      </c>
      <c r="E971">
        <v>13</v>
      </c>
      <c r="F971">
        <v>0</v>
      </c>
      <c r="G971">
        <f>VLOOKUP(A971,project2!A:B,2,FALSE)</f>
        <v>44</v>
      </c>
      <c r="H971">
        <f>VLOOKUP(D971,pic!A:B,2,FALSE)</f>
        <v>6</v>
      </c>
      <c r="I971" t="str">
        <f t="shared" si="31"/>
        <v>446</v>
      </c>
      <c r="J971">
        <f>VLOOKUP(I971,assign_csv!A:B,2,FALSE)</f>
        <v>202</v>
      </c>
    </row>
    <row r="972" spans="1:10" x14ac:dyDescent="0.55000000000000004">
      <c r="A972" t="str">
        <f t="shared" si="30"/>
        <v>Nakanishi Optical CorporationCORP TAX - 2019</v>
      </c>
      <c r="B972" t="s">
        <v>81</v>
      </c>
      <c r="C972" t="s">
        <v>1</v>
      </c>
      <c r="D972" t="s">
        <v>149</v>
      </c>
      <c r="E972">
        <v>21</v>
      </c>
      <c r="F972">
        <v>2</v>
      </c>
      <c r="G972">
        <f>VLOOKUP(A972,project2!A:B,2,FALSE)</f>
        <v>44</v>
      </c>
      <c r="H972">
        <f>VLOOKUP(D972,pic!A:B,2,FALSE)</f>
        <v>6</v>
      </c>
      <c r="I972" t="str">
        <f t="shared" si="31"/>
        <v>446</v>
      </c>
      <c r="J972">
        <f>VLOOKUP(I972,assign_csv!A:B,2,FALSE)</f>
        <v>202</v>
      </c>
    </row>
    <row r="973" spans="1:10" x14ac:dyDescent="0.55000000000000004">
      <c r="A973" t="str">
        <f t="shared" si="30"/>
        <v>Nakanishi Optical CorporationCORP TAX - 2019</v>
      </c>
      <c r="B973" t="s">
        <v>81</v>
      </c>
      <c r="C973" t="s">
        <v>1</v>
      </c>
      <c r="D973" t="s">
        <v>149</v>
      </c>
      <c r="E973">
        <v>40</v>
      </c>
      <c r="F973">
        <v>2</v>
      </c>
      <c r="G973">
        <f>VLOOKUP(A973,project2!A:B,2,FALSE)</f>
        <v>44</v>
      </c>
      <c r="H973">
        <f>VLOOKUP(D973,pic!A:B,2,FALSE)</f>
        <v>6</v>
      </c>
      <c r="I973" t="str">
        <f t="shared" si="31"/>
        <v>446</v>
      </c>
      <c r="J973">
        <f>VLOOKUP(I973,assign_csv!A:B,2,FALSE)</f>
        <v>202</v>
      </c>
    </row>
    <row r="974" spans="1:10" x14ac:dyDescent="0.55000000000000004">
      <c r="A974" t="str">
        <f t="shared" si="30"/>
        <v>Nakanishi Optical CorporationCORP TAX - 2019</v>
      </c>
      <c r="B974" t="s">
        <v>81</v>
      </c>
      <c r="C974" t="s">
        <v>1</v>
      </c>
      <c r="D974" t="s">
        <v>149</v>
      </c>
      <c r="E974">
        <v>41</v>
      </c>
      <c r="F974">
        <v>4</v>
      </c>
      <c r="G974">
        <f>VLOOKUP(A974,project2!A:B,2,FALSE)</f>
        <v>44</v>
      </c>
      <c r="H974">
        <f>VLOOKUP(D974,pic!A:B,2,FALSE)</f>
        <v>6</v>
      </c>
      <c r="I974" t="str">
        <f t="shared" si="31"/>
        <v>446</v>
      </c>
      <c r="J974">
        <f>VLOOKUP(I974,assign_csv!A:B,2,FALSE)</f>
        <v>202</v>
      </c>
    </row>
    <row r="975" spans="1:10" x14ac:dyDescent="0.55000000000000004">
      <c r="A975" t="str">
        <f t="shared" si="30"/>
        <v>Nakanishi Optical CorporationCORP TAX - 2019</v>
      </c>
      <c r="B975" t="s">
        <v>81</v>
      </c>
      <c r="C975" t="s">
        <v>1</v>
      </c>
      <c r="D975" t="s">
        <v>149</v>
      </c>
      <c r="E975">
        <v>42</v>
      </c>
      <c r="F975">
        <v>2</v>
      </c>
      <c r="G975">
        <f>VLOOKUP(A975,project2!A:B,2,FALSE)</f>
        <v>44</v>
      </c>
      <c r="H975">
        <f>VLOOKUP(D975,pic!A:B,2,FALSE)</f>
        <v>6</v>
      </c>
      <c r="I975" t="str">
        <f t="shared" si="31"/>
        <v>446</v>
      </c>
      <c r="J975">
        <f>VLOOKUP(I975,assign_csv!A:B,2,FALSE)</f>
        <v>202</v>
      </c>
    </row>
    <row r="976" spans="1:10" x14ac:dyDescent="0.55000000000000004">
      <c r="A976" t="str">
        <f t="shared" si="30"/>
        <v>Nakanishi Optical CorporationCORP TAX - 2020</v>
      </c>
      <c r="B976" t="s">
        <v>81</v>
      </c>
      <c r="C976" t="s">
        <v>28</v>
      </c>
      <c r="D976" t="s">
        <v>149</v>
      </c>
      <c r="E976">
        <v>15</v>
      </c>
      <c r="F976">
        <v>0</v>
      </c>
      <c r="G976">
        <f>VLOOKUP(A976,project2!A:B,2,FALSE)</f>
        <v>45</v>
      </c>
      <c r="H976">
        <f>VLOOKUP(D976,pic!A:B,2,FALSE)</f>
        <v>6</v>
      </c>
      <c r="I976" t="str">
        <f t="shared" si="31"/>
        <v>456</v>
      </c>
      <c r="J976">
        <f>VLOOKUP(I976,assign_csv!A:B,2,FALSE)</f>
        <v>203</v>
      </c>
    </row>
    <row r="977" spans="1:10" x14ac:dyDescent="0.55000000000000004">
      <c r="A977" t="str">
        <f t="shared" si="30"/>
        <v>Nakanishi Optical CorporationCORP TAX - 2020</v>
      </c>
      <c r="B977" t="s">
        <v>81</v>
      </c>
      <c r="C977" t="s">
        <v>28</v>
      </c>
      <c r="D977" t="s">
        <v>149</v>
      </c>
      <c r="E977">
        <v>20</v>
      </c>
      <c r="F977">
        <v>1</v>
      </c>
      <c r="G977">
        <f>VLOOKUP(A977,project2!A:B,2,FALSE)</f>
        <v>45</v>
      </c>
      <c r="H977">
        <f>VLOOKUP(D977,pic!A:B,2,FALSE)</f>
        <v>6</v>
      </c>
      <c r="I977" t="str">
        <f t="shared" si="31"/>
        <v>456</v>
      </c>
      <c r="J977">
        <f>VLOOKUP(I977,assign_csv!A:B,2,FALSE)</f>
        <v>203</v>
      </c>
    </row>
    <row r="978" spans="1:10" x14ac:dyDescent="0.55000000000000004">
      <c r="A978" t="str">
        <f t="shared" si="30"/>
        <v>Nakanishi Optical CorporationCORP TAX - 2020</v>
      </c>
      <c r="B978" t="s">
        <v>81</v>
      </c>
      <c r="C978" t="s">
        <v>28</v>
      </c>
      <c r="D978" t="s">
        <v>149</v>
      </c>
      <c r="E978">
        <v>37</v>
      </c>
      <c r="F978">
        <v>1</v>
      </c>
      <c r="G978">
        <f>VLOOKUP(A978,project2!A:B,2,FALSE)</f>
        <v>45</v>
      </c>
      <c r="H978">
        <f>VLOOKUP(D978,pic!A:B,2,FALSE)</f>
        <v>6</v>
      </c>
      <c r="I978" t="str">
        <f t="shared" si="31"/>
        <v>456</v>
      </c>
      <c r="J978">
        <f>VLOOKUP(I978,assign_csv!A:B,2,FALSE)</f>
        <v>203</v>
      </c>
    </row>
    <row r="979" spans="1:10" x14ac:dyDescent="0.55000000000000004">
      <c r="A979" t="str">
        <f t="shared" si="30"/>
        <v>NAX USA LogisticsBM - 2020</v>
      </c>
      <c r="B979" t="s">
        <v>111</v>
      </c>
      <c r="C979" t="s">
        <v>4</v>
      </c>
      <c r="D979" t="s">
        <v>252</v>
      </c>
      <c r="E979">
        <v>4</v>
      </c>
      <c r="F979">
        <v>0</v>
      </c>
      <c r="G979">
        <f>VLOOKUP(A979,project2!A:B,2,FALSE)</f>
        <v>46</v>
      </c>
      <c r="H979">
        <f>VLOOKUP(D979,pic!A:B,2,FALSE)</f>
        <v>16</v>
      </c>
      <c r="I979" t="str">
        <f t="shared" si="31"/>
        <v>4616</v>
      </c>
      <c r="J979">
        <f>VLOOKUP(I979,assign_csv!A:B,2,FALSE)</f>
        <v>204</v>
      </c>
    </row>
    <row r="980" spans="1:10" x14ac:dyDescent="0.55000000000000004">
      <c r="A980" t="str">
        <f t="shared" si="30"/>
        <v>NAX USA LogisticsBM - 2020</v>
      </c>
      <c r="B980" t="s">
        <v>111</v>
      </c>
      <c r="C980" t="s">
        <v>4</v>
      </c>
      <c r="D980" t="s">
        <v>239</v>
      </c>
      <c r="E980">
        <v>6</v>
      </c>
      <c r="F980">
        <v>1</v>
      </c>
      <c r="G980">
        <f>VLOOKUP(A980,project2!A:B,2,FALSE)</f>
        <v>46</v>
      </c>
      <c r="H980">
        <f>VLOOKUP(D980,pic!A:B,2,FALSE)</f>
        <v>12</v>
      </c>
      <c r="I980" t="str">
        <f t="shared" si="31"/>
        <v>4612</v>
      </c>
      <c r="J980">
        <f>VLOOKUP(I980,assign_csv!A:B,2,FALSE)</f>
        <v>209</v>
      </c>
    </row>
    <row r="981" spans="1:10" x14ac:dyDescent="0.55000000000000004">
      <c r="A981" t="str">
        <f t="shared" si="30"/>
        <v>NAX USA LogisticsBM - 2020</v>
      </c>
      <c r="B981" t="s">
        <v>111</v>
      </c>
      <c r="C981" t="s">
        <v>4</v>
      </c>
      <c r="D981" t="s">
        <v>239</v>
      </c>
      <c r="E981">
        <v>11</v>
      </c>
      <c r="F981">
        <v>0</v>
      </c>
      <c r="G981">
        <f>VLOOKUP(A981,project2!A:B,2,FALSE)</f>
        <v>46</v>
      </c>
      <c r="H981">
        <f>VLOOKUP(D981,pic!A:B,2,FALSE)</f>
        <v>12</v>
      </c>
      <c r="I981" t="str">
        <f t="shared" si="31"/>
        <v>4612</v>
      </c>
      <c r="J981">
        <f>VLOOKUP(I981,assign_csv!A:B,2,FALSE)</f>
        <v>209</v>
      </c>
    </row>
    <row r="982" spans="1:10" x14ac:dyDescent="0.55000000000000004">
      <c r="A982" t="str">
        <f t="shared" si="30"/>
        <v>NAX USA LogisticsBM - 2020</v>
      </c>
      <c r="B982" t="s">
        <v>111</v>
      </c>
      <c r="C982" t="s">
        <v>4</v>
      </c>
      <c r="D982" t="s">
        <v>239</v>
      </c>
      <c r="E982">
        <v>13</v>
      </c>
      <c r="F982">
        <v>0</v>
      </c>
      <c r="G982">
        <f>VLOOKUP(A982,project2!A:B,2,FALSE)</f>
        <v>46</v>
      </c>
      <c r="H982">
        <f>VLOOKUP(D982,pic!A:B,2,FALSE)</f>
        <v>12</v>
      </c>
      <c r="I982" t="str">
        <f t="shared" si="31"/>
        <v>4612</v>
      </c>
      <c r="J982">
        <f>VLOOKUP(I982,assign_csv!A:B,2,FALSE)</f>
        <v>209</v>
      </c>
    </row>
    <row r="983" spans="1:10" x14ac:dyDescent="0.55000000000000004">
      <c r="A983" t="str">
        <f t="shared" si="30"/>
        <v>NAX USA LogisticsBM - 2020</v>
      </c>
      <c r="B983" t="s">
        <v>111</v>
      </c>
      <c r="C983" t="s">
        <v>4</v>
      </c>
      <c r="D983" t="s">
        <v>239</v>
      </c>
      <c r="E983">
        <v>17</v>
      </c>
      <c r="F983">
        <v>0</v>
      </c>
      <c r="G983">
        <f>VLOOKUP(A983,project2!A:B,2,FALSE)</f>
        <v>46</v>
      </c>
      <c r="H983">
        <f>VLOOKUP(D983,pic!A:B,2,FALSE)</f>
        <v>12</v>
      </c>
      <c r="I983" t="str">
        <f t="shared" si="31"/>
        <v>4612</v>
      </c>
      <c r="J983">
        <f>VLOOKUP(I983,assign_csv!A:B,2,FALSE)</f>
        <v>209</v>
      </c>
    </row>
    <row r="984" spans="1:10" x14ac:dyDescent="0.55000000000000004">
      <c r="A984" t="str">
        <f t="shared" si="30"/>
        <v>NAX USA LogisticsBM - 2020</v>
      </c>
      <c r="B984" t="s">
        <v>111</v>
      </c>
      <c r="C984" t="s">
        <v>4</v>
      </c>
      <c r="D984" t="s">
        <v>236</v>
      </c>
      <c r="E984">
        <v>5</v>
      </c>
      <c r="F984">
        <v>0</v>
      </c>
      <c r="G984">
        <f>VLOOKUP(A984,project2!A:B,2,FALSE)</f>
        <v>46</v>
      </c>
      <c r="H984">
        <f>VLOOKUP(D984,pic!A:B,2,FALSE)</f>
        <v>2</v>
      </c>
      <c r="I984" t="str">
        <f t="shared" si="31"/>
        <v>462</v>
      </c>
      <c r="J984">
        <f>VLOOKUP(I984,assign_csv!A:B,2,FALSE)</f>
        <v>210</v>
      </c>
    </row>
    <row r="985" spans="1:10" x14ac:dyDescent="0.55000000000000004">
      <c r="A985" t="str">
        <f t="shared" si="30"/>
        <v>Osato U.S.A., Inc.CORP TAX - 2020</v>
      </c>
      <c r="B985" t="s">
        <v>114</v>
      </c>
      <c r="C985" t="s">
        <v>28</v>
      </c>
      <c r="D985" t="s">
        <v>192</v>
      </c>
      <c r="E985">
        <v>33</v>
      </c>
      <c r="F985">
        <v>1</v>
      </c>
      <c r="G985">
        <f>VLOOKUP(A985,project2!A:B,2,FALSE)</f>
        <v>49</v>
      </c>
      <c r="H985">
        <f>VLOOKUP(D985,pic!A:B,2,FALSE)</f>
        <v>1</v>
      </c>
      <c r="I985" t="str">
        <f t="shared" si="31"/>
        <v>491</v>
      </c>
      <c r="J985">
        <f>VLOOKUP(I985,assign_csv!A:B,2,FALSE)</f>
        <v>211</v>
      </c>
    </row>
    <row r="986" spans="1:10" x14ac:dyDescent="0.55000000000000004">
      <c r="A986" t="str">
        <f t="shared" si="30"/>
        <v>Osato U.S.A., Inc.CORP TAX - 2020</v>
      </c>
      <c r="B986" t="s">
        <v>114</v>
      </c>
      <c r="C986" t="s">
        <v>28</v>
      </c>
      <c r="D986" t="s">
        <v>149</v>
      </c>
      <c r="E986">
        <v>10</v>
      </c>
      <c r="F986">
        <v>0</v>
      </c>
      <c r="G986">
        <f>VLOOKUP(A986,project2!A:B,2,FALSE)</f>
        <v>49</v>
      </c>
      <c r="H986">
        <f>VLOOKUP(D986,pic!A:B,2,FALSE)</f>
        <v>6</v>
      </c>
      <c r="I986" t="str">
        <f t="shared" si="31"/>
        <v>496</v>
      </c>
      <c r="J986">
        <f>VLOOKUP(I986,assign_csv!A:B,2,FALSE)</f>
        <v>212</v>
      </c>
    </row>
    <row r="987" spans="1:10" x14ac:dyDescent="0.55000000000000004">
      <c r="A987" t="str">
        <f t="shared" si="30"/>
        <v>Osato U.S.A., Inc.CORP TAX - 2020</v>
      </c>
      <c r="B987" t="s">
        <v>114</v>
      </c>
      <c r="C987" t="s">
        <v>28</v>
      </c>
      <c r="D987" t="s">
        <v>149</v>
      </c>
      <c r="E987">
        <v>12</v>
      </c>
      <c r="F987">
        <v>0</v>
      </c>
      <c r="G987">
        <f>VLOOKUP(A987,project2!A:B,2,FALSE)</f>
        <v>49</v>
      </c>
      <c r="H987">
        <f>VLOOKUP(D987,pic!A:B,2,FALSE)</f>
        <v>6</v>
      </c>
      <c r="I987" t="str">
        <f t="shared" si="31"/>
        <v>496</v>
      </c>
      <c r="J987">
        <f>VLOOKUP(I987,assign_csv!A:B,2,FALSE)</f>
        <v>212</v>
      </c>
    </row>
    <row r="988" spans="1:10" x14ac:dyDescent="0.55000000000000004">
      <c r="A988" t="str">
        <f t="shared" si="30"/>
        <v>Osato U.S.A., Inc.CORP TAX - 2020</v>
      </c>
      <c r="B988" t="s">
        <v>114</v>
      </c>
      <c r="C988" t="s">
        <v>28</v>
      </c>
      <c r="D988" t="s">
        <v>149</v>
      </c>
      <c r="E988">
        <v>13</v>
      </c>
      <c r="F988">
        <v>1</v>
      </c>
      <c r="G988">
        <f>VLOOKUP(A988,project2!A:B,2,FALSE)</f>
        <v>49</v>
      </c>
      <c r="H988">
        <f>VLOOKUP(D988,pic!A:B,2,FALSE)</f>
        <v>6</v>
      </c>
      <c r="I988" t="str">
        <f t="shared" si="31"/>
        <v>496</v>
      </c>
      <c r="J988">
        <f>VLOOKUP(I988,assign_csv!A:B,2,FALSE)</f>
        <v>212</v>
      </c>
    </row>
    <row r="989" spans="1:10" x14ac:dyDescent="0.55000000000000004">
      <c r="A989" t="str">
        <f t="shared" si="30"/>
        <v>Osato U.S.A., Inc.CORP TAX - 2020</v>
      </c>
      <c r="B989" t="s">
        <v>114</v>
      </c>
      <c r="C989" t="s">
        <v>28</v>
      </c>
      <c r="D989" t="s">
        <v>149</v>
      </c>
      <c r="E989">
        <v>22</v>
      </c>
      <c r="F989">
        <v>1</v>
      </c>
      <c r="G989">
        <f>VLOOKUP(A989,project2!A:B,2,FALSE)</f>
        <v>49</v>
      </c>
      <c r="H989">
        <f>VLOOKUP(D989,pic!A:B,2,FALSE)</f>
        <v>6</v>
      </c>
      <c r="I989" t="str">
        <f t="shared" si="31"/>
        <v>496</v>
      </c>
      <c r="J989">
        <f>VLOOKUP(I989,assign_csv!A:B,2,FALSE)</f>
        <v>212</v>
      </c>
    </row>
    <row r="990" spans="1:10" x14ac:dyDescent="0.55000000000000004">
      <c r="A990" t="str">
        <f t="shared" si="30"/>
        <v>Osato U.S.A., Inc.CORP TAX - 2020</v>
      </c>
      <c r="B990" t="s">
        <v>114</v>
      </c>
      <c r="C990" t="s">
        <v>28</v>
      </c>
      <c r="D990" t="s">
        <v>149</v>
      </c>
      <c r="E990">
        <v>30</v>
      </c>
      <c r="F990">
        <v>1</v>
      </c>
      <c r="G990">
        <f>VLOOKUP(A990,project2!A:B,2,FALSE)</f>
        <v>49</v>
      </c>
      <c r="H990">
        <f>VLOOKUP(D990,pic!A:B,2,FALSE)</f>
        <v>6</v>
      </c>
      <c r="I990" t="str">
        <f t="shared" si="31"/>
        <v>496</v>
      </c>
      <c r="J990">
        <f>VLOOKUP(I990,assign_csv!A:B,2,FALSE)</f>
        <v>212</v>
      </c>
    </row>
    <row r="991" spans="1:10" x14ac:dyDescent="0.55000000000000004">
      <c r="A991" t="str">
        <f t="shared" si="30"/>
        <v>Osato U.S.A., Inc.CORP TAX - 2020</v>
      </c>
      <c r="B991" t="s">
        <v>114</v>
      </c>
      <c r="C991" t="s">
        <v>28</v>
      </c>
      <c r="D991" t="s">
        <v>149</v>
      </c>
      <c r="E991">
        <v>31</v>
      </c>
      <c r="F991">
        <v>2</v>
      </c>
      <c r="G991">
        <f>VLOOKUP(A991,project2!A:B,2,FALSE)</f>
        <v>49</v>
      </c>
      <c r="H991">
        <f>VLOOKUP(D991,pic!A:B,2,FALSE)</f>
        <v>6</v>
      </c>
      <c r="I991" t="str">
        <f t="shared" si="31"/>
        <v>496</v>
      </c>
      <c r="J991">
        <f>VLOOKUP(I991,assign_csv!A:B,2,FALSE)</f>
        <v>212</v>
      </c>
    </row>
    <row r="992" spans="1:10" x14ac:dyDescent="0.55000000000000004">
      <c r="A992" t="str">
        <f t="shared" si="30"/>
        <v>Osato U.S.A., Inc.CORP TAX - 2020</v>
      </c>
      <c r="B992" t="s">
        <v>114</v>
      </c>
      <c r="C992" t="s">
        <v>28</v>
      </c>
      <c r="D992" t="s">
        <v>149</v>
      </c>
      <c r="E992">
        <v>32</v>
      </c>
      <c r="F992">
        <v>6</v>
      </c>
      <c r="G992">
        <f>VLOOKUP(A992,project2!A:B,2,FALSE)</f>
        <v>49</v>
      </c>
      <c r="H992">
        <f>VLOOKUP(D992,pic!A:B,2,FALSE)</f>
        <v>6</v>
      </c>
      <c r="I992" t="str">
        <f t="shared" si="31"/>
        <v>496</v>
      </c>
      <c r="J992">
        <f>VLOOKUP(I992,assign_csv!A:B,2,FALSE)</f>
        <v>212</v>
      </c>
    </row>
    <row r="993" spans="1:10" x14ac:dyDescent="0.55000000000000004">
      <c r="A993" t="str">
        <f t="shared" si="30"/>
        <v>Osato U.S.A., Inc.CORP TAX - 2020</v>
      </c>
      <c r="B993" t="s">
        <v>114</v>
      </c>
      <c r="C993" t="s">
        <v>28</v>
      </c>
      <c r="D993" t="s">
        <v>149</v>
      </c>
      <c r="E993">
        <v>33</v>
      </c>
      <c r="F993">
        <v>2</v>
      </c>
      <c r="G993">
        <f>VLOOKUP(A993,project2!A:B,2,FALSE)</f>
        <v>49</v>
      </c>
      <c r="H993">
        <f>VLOOKUP(D993,pic!A:B,2,FALSE)</f>
        <v>6</v>
      </c>
      <c r="I993" t="str">
        <f t="shared" si="31"/>
        <v>496</v>
      </c>
      <c r="J993">
        <f>VLOOKUP(I993,assign_csv!A:B,2,FALSE)</f>
        <v>212</v>
      </c>
    </row>
    <row r="994" spans="1:10" x14ac:dyDescent="0.55000000000000004">
      <c r="A994" t="str">
        <f t="shared" si="30"/>
        <v>Osato U.S.A., Inc.CORP TAX - 2020</v>
      </c>
      <c r="B994" t="s">
        <v>114</v>
      </c>
      <c r="C994" t="s">
        <v>28</v>
      </c>
      <c r="D994" t="s">
        <v>104</v>
      </c>
      <c r="E994">
        <v>5</v>
      </c>
      <c r="F994">
        <v>0</v>
      </c>
      <c r="G994">
        <f>VLOOKUP(A994,project2!A:B,2,FALSE)</f>
        <v>49</v>
      </c>
      <c r="H994">
        <f>VLOOKUP(D994,pic!A:B,2,FALSE)</f>
        <v>3</v>
      </c>
      <c r="I994" t="str">
        <f t="shared" si="31"/>
        <v>493</v>
      </c>
      <c r="J994">
        <f>VLOOKUP(I994,assign_csv!A:B,2,FALSE)</f>
        <v>215</v>
      </c>
    </row>
    <row r="995" spans="1:10" x14ac:dyDescent="0.55000000000000004">
      <c r="A995" t="str">
        <f t="shared" si="30"/>
        <v>Osato U.S.A., Inc.CORP TAX - 2020</v>
      </c>
      <c r="B995" t="s">
        <v>114</v>
      </c>
      <c r="C995" t="s">
        <v>28</v>
      </c>
      <c r="D995" t="s">
        <v>104</v>
      </c>
      <c r="E995">
        <v>22</v>
      </c>
      <c r="F995">
        <v>1</v>
      </c>
      <c r="G995">
        <f>VLOOKUP(A995,project2!A:B,2,FALSE)</f>
        <v>49</v>
      </c>
      <c r="H995">
        <f>VLOOKUP(D995,pic!A:B,2,FALSE)</f>
        <v>3</v>
      </c>
      <c r="I995" t="str">
        <f t="shared" si="31"/>
        <v>493</v>
      </c>
      <c r="J995">
        <f>VLOOKUP(I995,assign_csv!A:B,2,FALSE)</f>
        <v>215</v>
      </c>
    </row>
    <row r="996" spans="1:10" x14ac:dyDescent="0.55000000000000004">
      <c r="A996" t="str">
        <f t="shared" si="30"/>
        <v>Osato U.S.A., Inc.CORP TAX - 2020</v>
      </c>
      <c r="B996" t="s">
        <v>114</v>
      </c>
      <c r="C996" t="s">
        <v>28</v>
      </c>
      <c r="D996" t="s">
        <v>104</v>
      </c>
      <c r="E996">
        <v>32</v>
      </c>
      <c r="F996">
        <v>1</v>
      </c>
      <c r="G996">
        <f>VLOOKUP(A996,project2!A:B,2,FALSE)</f>
        <v>49</v>
      </c>
      <c r="H996">
        <f>VLOOKUP(D996,pic!A:B,2,FALSE)</f>
        <v>3</v>
      </c>
      <c r="I996" t="str">
        <f t="shared" si="31"/>
        <v>493</v>
      </c>
      <c r="J996">
        <f>VLOOKUP(I996,assign_csv!A:B,2,FALSE)</f>
        <v>215</v>
      </c>
    </row>
    <row r="997" spans="1:10" x14ac:dyDescent="0.55000000000000004">
      <c r="A997" t="str">
        <f t="shared" si="30"/>
        <v>Roof Tech Inc.BM - 2020</v>
      </c>
      <c r="B997" t="s">
        <v>82</v>
      </c>
      <c r="C997" t="s">
        <v>4</v>
      </c>
      <c r="D997" t="s">
        <v>192</v>
      </c>
      <c r="E997">
        <v>6</v>
      </c>
      <c r="F997">
        <v>1</v>
      </c>
      <c r="G997">
        <f>VLOOKUP(A997,project2!A:B,2,FALSE)</f>
        <v>52</v>
      </c>
      <c r="H997">
        <f>VLOOKUP(D997,pic!A:B,2,FALSE)</f>
        <v>1</v>
      </c>
      <c r="I997" t="str">
        <f t="shared" si="31"/>
        <v>521</v>
      </c>
      <c r="J997">
        <f>VLOOKUP(I997,assign_csv!A:B,2,FALSE)</f>
        <v>216</v>
      </c>
    </row>
    <row r="998" spans="1:10" x14ac:dyDescent="0.55000000000000004">
      <c r="A998" t="str">
        <f t="shared" si="30"/>
        <v>Roof Tech Inc.BM - 2020</v>
      </c>
      <c r="B998" t="s">
        <v>82</v>
      </c>
      <c r="C998" t="s">
        <v>4</v>
      </c>
      <c r="D998" t="s">
        <v>192</v>
      </c>
      <c r="E998">
        <v>8</v>
      </c>
      <c r="F998">
        <v>0</v>
      </c>
      <c r="G998">
        <f>VLOOKUP(A998,project2!A:B,2,FALSE)</f>
        <v>52</v>
      </c>
      <c r="H998">
        <f>VLOOKUP(D998,pic!A:B,2,FALSE)</f>
        <v>1</v>
      </c>
      <c r="I998" t="str">
        <f t="shared" si="31"/>
        <v>521</v>
      </c>
      <c r="J998">
        <f>VLOOKUP(I998,assign_csv!A:B,2,FALSE)</f>
        <v>216</v>
      </c>
    </row>
    <row r="999" spans="1:10" x14ac:dyDescent="0.55000000000000004">
      <c r="A999" t="str">
        <f t="shared" si="30"/>
        <v>Roof Tech Inc.BM - 2020</v>
      </c>
      <c r="B999" t="s">
        <v>82</v>
      </c>
      <c r="C999" t="s">
        <v>4</v>
      </c>
      <c r="D999" t="s">
        <v>192</v>
      </c>
      <c r="E999">
        <v>9</v>
      </c>
      <c r="F999">
        <v>2</v>
      </c>
      <c r="G999">
        <f>VLOOKUP(A999,project2!A:B,2,FALSE)</f>
        <v>52</v>
      </c>
      <c r="H999">
        <f>VLOOKUP(D999,pic!A:B,2,FALSE)</f>
        <v>1</v>
      </c>
      <c r="I999" t="str">
        <f t="shared" si="31"/>
        <v>521</v>
      </c>
      <c r="J999">
        <f>VLOOKUP(I999,assign_csv!A:B,2,FALSE)</f>
        <v>216</v>
      </c>
    </row>
    <row r="1000" spans="1:10" x14ac:dyDescent="0.55000000000000004">
      <c r="A1000" t="str">
        <f t="shared" si="30"/>
        <v>Roof Tech Inc.BM - 2020</v>
      </c>
      <c r="B1000" t="s">
        <v>82</v>
      </c>
      <c r="C1000" t="s">
        <v>4</v>
      </c>
      <c r="D1000" t="s">
        <v>192</v>
      </c>
      <c r="E1000">
        <v>10</v>
      </c>
      <c r="F1000">
        <v>1</v>
      </c>
      <c r="G1000">
        <f>VLOOKUP(A1000,project2!A:B,2,FALSE)</f>
        <v>52</v>
      </c>
      <c r="H1000">
        <f>VLOOKUP(D1000,pic!A:B,2,FALSE)</f>
        <v>1</v>
      </c>
      <c r="I1000" t="str">
        <f t="shared" si="31"/>
        <v>521</v>
      </c>
      <c r="J1000">
        <f>VLOOKUP(I1000,assign_csv!A:B,2,FALSE)</f>
        <v>216</v>
      </c>
    </row>
    <row r="1001" spans="1:10" x14ac:dyDescent="0.55000000000000004">
      <c r="A1001" t="str">
        <f t="shared" si="30"/>
        <v>Roof Tech Inc.BM - 2020</v>
      </c>
      <c r="B1001" t="s">
        <v>82</v>
      </c>
      <c r="C1001" t="s">
        <v>4</v>
      </c>
      <c r="D1001" t="s">
        <v>149</v>
      </c>
      <c r="E1001">
        <v>2</v>
      </c>
      <c r="F1001">
        <v>2</v>
      </c>
      <c r="G1001">
        <f>VLOOKUP(A1001,project2!A:B,2,FALSE)</f>
        <v>52</v>
      </c>
      <c r="H1001">
        <f>VLOOKUP(D1001,pic!A:B,2,FALSE)</f>
        <v>6</v>
      </c>
      <c r="I1001" t="str">
        <f t="shared" si="31"/>
        <v>526</v>
      </c>
      <c r="J1001">
        <f>VLOOKUP(I1001,assign_csv!A:B,2,FALSE)</f>
        <v>217</v>
      </c>
    </row>
    <row r="1002" spans="1:10" x14ac:dyDescent="0.55000000000000004">
      <c r="A1002" t="str">
        <f t="shared" si="30"/>
        <v>Roof Tech Inc.BM - 2020</v>
      </c>
      <c r="B1002" t="s">
        <v>82</v>
      </c>
      <c r="C1002" t="s">
        <v>4</v>
      </c>
      <c r="D1002" t="s">
        <v>149</v>
      </c>
      <c r="E1002">
        <v>4</v>
      </c>
      <c r="F1002">
        <v>4</v>
      </c>
      <c r="G1002">
        <f>VLOOKUP(A1002,project2!A:B,2,FALSE)</f>
        <v>52</v>
      </c>
      <c r="H1002">
        <f>VLOOKUP(D1002,pic!A:B,2,FALSE)</f>
        <v>6</v>
      </c>
      <c r="I1002" t="str">
        <f t="shared" si="31"/>
        <v>526</v>
      </c>
      <c r="J1002">
        <f>VLOOKUP(I1002,assign_csv!A:B,2,FALSE)</f>
        <v>217</v>
      </c>
    </row>
    <row r="1003" spans="1:10" x14ac:dyDescent="0.55000000000000004">
      <c r="A1003" t="str">
        <f t="shared" si="30"/>
        <v>Roof Tech Inc.BM - 2020</v>
      </c>
      <c r="B1003" t="s">
        <v>82</v>
      </c>
      <c r="C1003" t="s">
        <v>4</v>
      </c>
      <c r="D1003" t="s">
        <v>149</v>
      </c>
      <c r="E1003">
        <v>5</v>
      </c>
      <c r="F1003">
        <v>5</v>
      </c>
      <c r="G1003">
        <f>VLOOKUP(A1003,project2!A:B,2,FALSE)</f>
        <v>52</v>
      </c>
      <c r="H1003">
        <f>VLOOKUP(D1003,pic!A:B,2,FALSE)</f>
        <v>6</v>
      </c>
      <c r="I1003" t="str">
        <f t="shared" si="31"/>
        <v>526</v>
      </c>
      <c r="J1003">
        <f>VLOOKUP(I1003,assign_csv!A:B,2,FALSE)</f>
        <v>217</v>
      </c>
    </row>
    <row r="1004" spans="1:10" x14ac:dyDescent="0.55000000000000004">
      <c r="A1004" t="str">
        <f t="shared" si="30"/>
        <v>Roof Tech Inc.BM - 2020</v>
      </c>
      <c r="B1004" t="s">
        <v>82</v>
      </c>
      <c r="C1004" t="s">
        <v>4</v>
      </c>
      <c r="D1004" t="s">
        <v>149</v>
      </c>
      <c r="E1004">
        <v>6</v>
      </c>
      <c r="F1004">
        <v>2</v>
      </c>
      <c r="G1004">
        <f>VLOOKUP(A1004,project2!A:B,2,FALSE)</f>
        <v>52</v>
      </c>
      <c r="H1004">
        <f>VLOOKUP(D1004,pic!A:B,2,FALSE)</f>
        <v>6</v>
      </c>
      <c r="I1004" t="str">
        <f t="shared" si="31"/>
        <v>526</v>
      </c>
      <c r="J1004">
        <f>VLOOKUP(I1004,assign_csv!A:B,2,FALSE)</f>
        <v>217</v>
      </c>
    </row>
    <row r="1005" spans="1:10" x14ac:dyDescent="0.55000000000000004">
      <c r="A1005" t="str">
        <f t="shared" si="30"/>
        <v>Roof Tech Inc.BM - 2020</v>
      </c>
      <c r="B1005" t="s">
        <v>82</v>
      </c>
      <c r="C1005" t="s">
        <v>4</v>
      </c>
      <c r="D1005" t="s">
        <v>149</v>
      </c>
      <c r="E1005">
        <v>7</v>
      </c>
      <c r="F1005">
        <v>1</v>
      </c>
      <c r="G1005">
        <f>VLOOKUP(A1005,project2!A:B,2,FALSE)</f>
        <v>52</v>
      </c>
      <c r="H1005">
        <f>VLOOKUP(D1005,pic!A:B,2,FALSE)</f>
        <v>6</v>
      </c>
      <c r="I1005" t="str">
        <f t="shared" si="31"/>
        <v>526</v>
      </c>
      <c r="J1005">
        <f>VLOOKUP(I1005,assign_csv!A:B,2,FALSE)</f>
        <v>217</v>
      </c>
    </row>
    <row r="1006" spans="1:10" x14ac:dyDescent="0.55000000000000004">
      <c r="A1006" t="str">
        <f t="shared" si="30"/>
        <v>Roof Tech Inc.BM - 2020</v>
      </c>
      <c r="B1006" t="s">
        <v>82</v>
      </c>
      <c r="C1006" t="s">
        <v>4</v>
      </c>
      <c r="D1006" t="s">
        <v>149</v>
      </c>
      <c r="E1006">
        <v>8</v>
      </c>
      <c r="F1006">
        <v>3</v>
      </c>
      <c r="G1006">
        <f>VLOOKUP(A1006,project2!A:B,2,FALSE)</f>
        <v>52</v>
      </c>
      <c r="H1006">
        <f>VLOOKUP(D1006,pic!A:B,2,FALSE)</f>
        <v>6</v>
      </c>
      <c r="I1006" t="str">
        <f t="shared" si="31"/>
        <v>526</v>
      </c>
      <c r="J1006">
        <f>VLOOKUP(I1006,assign_csv!A:B,2,FALSE)</f>
        <v>217</v>
      </c>
    </row>
    <row r="1007" spans="1:10" x14ac:dyDescent="0.55000000000000004">
      <c r="A1007" t="str">
        <f t="shared" si="30"/>
        <v>Roof Tech Inc.BM - 2020</v>
      </c>
      <c r="B1007" t="s">
        <v>82</v>
      </c>
      <c r="C1007" t="s">
        <v>4</v>
      </c>
      <c r="D1007" t="s">
        <v>149</v>
      </c>
      <c r="E1007">
        <v>9</v>
      </c>
      <c r="F1007">
        <v>7</v>
      </c>
      <c r="G1007">
        <f>VLOOKUP(A1007,project2!A:B,2,FALSE)</f>
        <v>52</v>
      </c>
      <c r="H1007">
        <f>VLOOKUP(D1007,pic!A:B,2,FALSE)</f>
        <v>6</v>
      </c>
      <c r="I1007" t="str">
        <f t="shared" si="31"/>
        <v>526</v>
      </c>
      <c r="J1007">
        <f>VLOOKUP(I1007,assign_csv!A:B,2,FALSE)</f>
        <v>217</v>
      </c>
    </row>
    <row r="1008" spans="1:10" x14ac:dyDescent="0.55000000000000004">
      <c r="A1008" t="str">
        <f t="shared" si="30"/>
        <v>Roof Tech Inc.BM - 2020</v>
      </c>
      <c r="B1008" t="s">
        <v>82</v>
      </c>
      <c r="C1008" t="s">
        <v>4</v>
      </c>
      <c r="D1008" t="s">
        <v>149</v>
      </c>
      <c r="E1008">
        <v>10</v>
      </c>
      <c r="F1008">
        <v>2</v>
      </c>
      <c r="G1008">
        <f>VLOOKUP(A1008,project2!A:B,2,FALSE)</f>
        <v>52</v>
      </c>
      <c r="H1008">
        <f>VLOOKUP(D1008,pic!A:B,2,FALSE)</f>
        <v>6</v>
      </c>
      <c r="I1008" t="str">
        <f t="shared" si="31"/>
        <v>526</v>
      </c>
      <c r="J1008">
        <f>VLOOKUP(I1008,assign_csv!A:B,2,FALSE)</f>
        <v>217</v>
      </c>
    </row>
    <row r="1009" spans="1:10" x14ac:dyDescent="0.55000000000000004">
      <c r="A1009" t="str">
        <f t="shared" si="30"/>
        <v>Roof Tech Inc.BM - 2020</v>
      </c>
      <c r="B1009" t="s">
        <v>82</v>
      </c>
      <c r="C1009" t="s">
        <v>4</v>
      </c>
      <c r="D1009" t="s">
        <v>149</v>
      </c>
      <c r="E1009">
        <v>11</v>
      </c>
      <c r="F1009">
        <v>1</v>
      </c>
      <c r="G1009">
        <f>VLOOKUP(A1009,project2!A:B,2,FALSE)</f>
        <v>52</v>
      </c>
      <c r="H1009">
        <f>VLOOKUP(D1009,pic!A:B,2,FALSE)</f>
        <v>6</v>
      </c>
      <c r="I1009" t="str">
        <f t="shared" si="31"/>
        <v>526</v>
      </c>
      <c r="J1009">
        <f>VLOOKUP(I1009,assign_csv!A:B,2,FALSE)</f>
        <v>217</v>
      </c>
    </row>
    <row r="1010" spans="1:10" x14ac:dyDescent="0.55000000000000004">
      <c r="A1010" t="str">
        <f t="shared" si="30"/>
        <v>Roof Tech Inc.BM - 2020</v>
      </c>
      <c r="B1010" t="s">
        <v>82</v>
      </c>
      <c r="C1010" t="s">
        <v>4</v>
      </c>
      <c r="D1010" t="s">
        <v>149</v>
      </c>
      <c r="E1010">
        <v>12</v>
      </c>
      <c r="F1010">
        <v>4</v>
      </c>
      <c r="G1010">
        <f>VLOOKUP(A1010,project2!A:B,2,FALSE)</f>
        <v>52</v>
      </c>
      <c r="H1010">
        <f>VLOOKUP(D1010,pic!A:B,2,FALSE)</f>
        <v>6</v>
      </c>
      <c r="I1010" t="str">
        <f t="shared" si="31"/>
        <v>526</v>
      </c>
      <c r="J1010">
        <f>VLOOKUP(I1010,assign_csv!A:B,2,FALSE)</f>
        <v>217</v>
      </c>
    </row>
    <row r="1011" spans="1:10" x14ac:dyDescent="0.55000000000000004">
      <c r="A1011" t="str">
        <f t="shared" si="30"/>
        <v>Roof Tech Inc.BM - 2020</v>
      </c>
      <c r="B1011" t="s">
        <v>82</v>
      </c>
      <c r="C1011" t="s">
        <v>4</v>
      </c>
      <c r="D1011" t="s">
        <v>149</v>
      </c>
      <c r="E1011">
        <v>13</v>
      </c>
      <c r="F1011">
        <v>2</v>
      </c>
      <c r="G1011">
        <f>VLOOKUP(A1011,project2!A:B,2,FALSE)</f>
        <v>52</v>
      </c>
      <c r="H1011">
        <f>VLOOKUP(D1011,pic!A:B,2,FALSE)</f>
        <v>6</v>
      </c>
      <c r="I1011" t="str">
        <f t="shared" si="31"/>
        <v>526</v>
      </c>
      <c r="J1011">
        <f>VLOOKUP(I1011,assign_csv!A:B,2,FALSE)</f>
        <v>217</v>
      </c>
    </row>
    <row r="1012" spans="1:10" x14ac:dyDescent="0.55000000000000004">
      <c r="A1012" t="str">
        <f t="shared" si="30"/>
        <v>Roof Tech Inc.BM - 2020</v>
      </c>
      <c r="B1012" t="s">
        <v>82</v>
      </c>
      <c r="C1012" t="s">
        <v>4</v>
      </c>
      <c r="D1012" t="s">
        <v>149</v>
      </c>
      <c r="E1012">
        <v>14</v>
      </c>
      <c r="F1012">
        <v>0</v>
      </c>
      <c r="G1012">
        <f>VLOOKUP(A1012,project2!A:B,2,FALSE)</f>
        <v>52</v>
      </c>
      <c r="H1012">
        <f>VLOOKUP(D1012,pic!A:B,2,FALSE)</f>
        <v>6</v>
      </c>
      <c r="I1012" t="str">
        <f t="shared" si="31"/>
        <v>526</v>
      </c>
      <c r="J1012">
        <f>VLOOKUP(I1012,assign_csv!A:B,2,FALSE)</f>
        <v>217</v>
      </c>
    </row>
    <row r="1013" spans="1:10" x14ac:dyDescent="0.55000000000000004">
      <c r="A1013" t="str">
        <f t="shared" si="30"/>
        <v>Roof Tech Inc.BM - 2020</v>
      </c>
      <c r="B1013" t="s">
        <v>82</v>
      </c>
      <c r="C1013" t="s">
        <v>4</v>
      </c>
      <c r="D1013" t="s">
        <v>149</v>
      </c>
      <c r="E1013">
        <v>15</v>
      </c>
      <c r="F1013">
        <v>7</v>
      </c>
      <c r="G1013">
        <f>VLOOKUP(A1013,project2!A:B,2,FALSE)</f>
        <v>52</v>
      </c>
      <c r="H1013">
        <f>VLOOKUP(D1013,pic!A:B,2,FALSE)</f>
        <v>6</v>
      </c>
      <c r="I1013" t="str">
        <f t="shared" si="31"/>
        <v>526</v>
      </c>
      <c r="J1013">
        <f>VLOOKUP(I1013,assign_csv!A:B,2,FALSE)</f>
        <v>217</v>
      </c>
    </row>
    <row r="1014" spans="1:10" x14ac:dyDescent="0.55000000000000004">
      <c r="A1014" t="str">
        <f t="shared" si="30"/>
        <v>Roof Tech Inc.BM - 2020</v>
      </c>
      <c r="B1014" t="s">
        <v>82</v>
      </c>
      <c r="C1014" t="s">
        <v>4</v>
      </c>
      <c r="D1014" t="s">
        <v>149</v>
      </c>
      <c r="E1014">
        <v>16</v>
      </c>
      <c r="F1014">
        <v>5</v>
      </c>
      <c r="G1014">
        <f>VLOOKUP(A1014,project2!A:B,2,FALSE)</f>
        <v>52</v>
      </c>
      <c r="H1014">
        <f>VLOOKUP(D1014,pic!A:B,2,FALSE)</f>
        <v>6</v>
      </c>
      <c r="I1014" t="str">
        <f t="shared" si="31"/>
        <v>526</v>
      </c>
      <c r="J1014">
        <f>VLOOKUP(I1014,assign_csv!A:B,2,FALSE)</f>
        <v>217</v>
      </c>
    </row>
    <row r="1015" spans="1:10" x14ac:dyDescent="0.55000000000000004">
      <c r="A1015" t="str">
        <f t="shared" si="30"/>
        <v>Roof Tech Inc.BM - 2020</v>
      </c>
      <c r="B1015" t="s">
        <v>82</v>
      </c>
      <c r="C1015" t="s">
        <v>4</v>
      </c>
      <c r="D1015" t="s">
        <v>149</v>
      </c>
      <c r="E1015">
        <v>17</v>
      </c>
      <c r="F1015">
        <v>3</v>
      </c>
      <c r="G1015">
        <f>VLOOKUP(A1015,project2!A:B,2,FALSE)</f>
        <v>52</v>
      </c>
      <c r="H1015">
        <f>VLOOKUP(D1015,pic!A:B,2,FALSE)</f>
        <v>6</v>
      </c>
      <c r="I1015" t="str">
        <f t="shared" si="31"/>
        <v>526</v>
      </c>
      <c r="J1015">
        <f>VLOOKUP(I1015,assign_csv!A:B,2,FALSE)</f>
        <v>217</v>
      </c>
    </row>
    <row r="1016" spans="1:10" x14ac:dyDescent="0.55000000000000004">
      <c r="A1016" t="str">
        <f t="shared" si="30"/>
        <v>Roof Tech Inc.BM - 2020</v>
      </c>
      <c r="B1016" t="s">
        <v>82</v>
      </c>
      <c r="C1016" t="s">
        <v>4</v>
      </c>
      <c r="D1016" t="s">
        <v>149</v>
      </c>
      <c r="E1016">
        <v>18</v>
      </c>
      <c r="F1016">
        <v>1</v>
      </c>
      <c r="G1016">
        <f>VLOOKUP(A1016,project2!A:B,2,FALSE)</f>
        <v>52</v>
      </c>
      <c r="H1016">
        <f>VLOOKUP(D1016,pic!A:B,2,FALSE)</f>
        <v>6</v>
      </c>
      <c r="I1016" t="str">
        <f t="shared" si="31"/>
        <v>526</v>
      </c>
      <c r="J1016">
        <f>VLOOKUP(I1016,assign_csv!A:B,2,FALSE)</f>
        <v>217</v>
      </c>
    </row>
    <row r="1017" spans="1:10" x14ac:dyDescent="0.55000000000000004">
      <c r="A1017" t="str">
        <f t="shared" si="30"/>
        <v>Roof Tech Inc.BM - 2020</v>
      </c>
      <c r="B1017" t="s">
        <v>82</v>
      </c>
      <c r="C1017" t="s">
        <v>4</v>
      </c>
      <c r="D1017" t="s">
        <v>149</v>
      </c>
      <c r="E1017">
        <v>19</v>
      </c>
      <c r="F1017">
        <v>1</v>
      </c>
      <c r="G1017">
        <f>VLOOKUP(A1017,project2!A:B,2,FALSE)</f>
        <v>52</v>
      </c>
      <c r="H1017">
        <f>VLOOKUP(D1017,pic!A:B,2,FALSE)</f>
        <v>6</v>
      </c>
      <c r="I1017" t="str">
        <f t="shared" si="31"/>
        <v>526</v>
      </c>
      <c r="J1017">
        <f>VLOOKUP(I1017,assign_csv!A:B,2,FALSE)</f>
        <v>217</v>
      </c>
    </row>
    <row r="1018" spans="1:10" x14ac:dyDescent="0.55000000000000004">
      <c r="A1018" t="str">
        <f t="shared" si="30"/>
        <v>Roof Tech Inc.BM - 2020</v>
      </c>
      <c r="B1018" t="s">
        <v>82</v>
      </c>
      <c r="C1018" t="s">
        <v>4</v>
      </c>
      <c r="D1018" t="s">
        <v>149</v>
      </c>
      <c r="E1018">
        <v>20</v>
      </c>
      <c r="F1018">
        <v>1</v>
      </c>
      <c r="G1018">
        <f>VLOOKUP(A1018,project2!A:B,2,FALSE)</f>
        <v>52</v>
      </c>
      <c r="H1018">
        <f>VLOOKUP(D1018,pic!A:B,2,FALSE)</f>
        <v>6</v>
      </c>
      <c r="I1018" t="str">
        <f t="shared" si="31"/>
        <v>526</v>
      </c>
      <c r="J1018">
        <f>VLOOKUP(I1018,assign_csv!A:B,2,FALSE)</f>
        <v>217</v>
      </c>
    </row>
    <row r="1019" spans="1:10" x14ac:dyDescent="0.55000000000000004">
      <c r="A1019" t="str">
        <f t="shared" si="30"/>
        <v>Roof Tech Inc.BM - 2020</v>
      </c>
      <c r="B1019" t="s">
        <v>82</v>
      </c>
      <c r="C1019" t="s">
        <v>4</v>
      </c>
      <c r="D1019" t="s">
        <v>149</v>
      </c>
      <c r="E1019">
        <v>21</v>
      </c>
      <c r="F1019">
        <v>1</v>
      </c>
      <c r="G1019">
        <f>VLOOKUP(A1019,project2!A:B,2,FALSE)</f>
        <v>52</v>
      </c>
      <c r="H1019">
        <f>VLOOKUP(D1019,pic!A:B,2,FALSE)</f>
        <v>6</v>
      </c>
      <c r="I1019" t="str">
        <f t="shared" si="31"/>
        <v>526</v>
      </c>
      <c r="J1019">
        <f>VLOOKUP(I1019,assign_csv!A:B,2,FALSE)</f>
        <v>217</v>
      </c>
    </row>
    <row r="1020" spans="1:10" x14ac:dyDescent="0.55000000000000004">
      <c r="A1020" t="str">
        <f t="shared" si="30"/>
        <v>Roof Tech Inc.BM - 2020</v>
      </c>
      <c r="B1020" t="s">
        <v>82</v>
      </c>
      <c r="C1020" t="s">
        <v>4</v>
      </c>
      <c r="D1020" t="s">
        <v>149</v>
      </c>
      <c r="E1020">
        <v>22</v>
      </c>
      <c r="F1020">
        <v>1</v>
      </c>
      <c r="G1020">
        <f>VLOOKUP(A1020,project2!A:B,2,FALSE)</f>
        <v>52</v>
      </c>
      <c r="H1020">
        <f>VLOOKUP(D1020,pic!A:B,2,FALSE)</f>
        <v>6</v>
      </c>
      <c r="I1020" t="str">
        <f t="shared" si="31"/>
        <v>526</v>
      </c>
      <c r="J1020">
        <f>VLOOKUP(I1020,assign_csv!A:B,2,FALSE)</f>
        <v>217</v>
      </c>
    </row>
    <row r="1021" spans="1:10" x14ac:dyDescent="0.55000000000000004">
      <c r="A1021" t="str">
        <f t="shared" si="30"/>
        <v>Roof Tech Inc.BM - 2020</v>
      </c>
      <c r="B1021" t="s">
        <v>82</v>
      </c>
      <c r="C1021" t="s">
        <v>4</v>
      </c>
      <c r="D1021" t="s">
        <v>149</v>
      </c>
      <c r="E1021">
        <v>25</v>
      </c>
      <c r="F1021">
        <v>1</v>
      </c>
      <c r="G1021">
        <f>VLOOKUP(A1021,project2!A:B,2,FALSE)</f>
        <v>52</v>
      </c>
      <c r="H1021">
        <f>VLOOKUP(D1021,pic!A:B,2,FALSE)</f>
        <v>6</v>
      </c>
      <c r="I1021" t="str">
        <f t="shared" si="31"/>
        <v>526</v>
      </c>
      <c r="J1021">
        <f>VLOOKUP(I1021,assign_csv!A:B,2,FALSE)</f>
        <v>217</v>
      </c>
    </row>
    <row r="1022" spans="1:10" x14ac:dyDescent="0.55000000000000004">
      <c r="A1022" t="str">
        <f t="shared" si="30"/>
        <v>Roof Tech Inc.BM - 2020</v>
      </c>
      <c r="B1022" t="s">
        <v>82</v>
      </c>
      <c r="C1022" t="s">
        <v>4</v>
      </c>
      <c r="D1022" t="s">
        <v>149</v>
      </c>
      <c r="E1022">
        <v>26</v>
      </c>
      <c r="F1022">
        <v>1</v>
      </c>
      <c r="G1022">
        <f>VLOOKUP(A1022,project2!A:B,2,FALSE)</f>
        <v>52</v>
      </c>
      <c r="H1022">
        <f>VLOOKUP(D1022,pic!A:B,2,FALSE)</f>
        <v>6</v>
      </c>
      <c r="I1022" t="str">
        <f t="shared" si="31"/>
        <v>526</v>
      </c>
      <c r="J1022">
        <f>VLOOKUP(I1022,assign_csv!A:B,2,FALSE)</f>
        <v>217</v>
      </c>
    </row>
    <row r="1023" spans="1:10" x14ac:dyDescent="0.55000000000000004">
      <c r="A1023" t="str">
        <f t="shared" si="30"/>
        <v>Roof Tech Inc.BM - 2020</v>
      </c>
      <c r="B1023" t="s">
        <v>82</v>
      </c>
      <c r="C1023" t="s">
        <v>4</v>
      </c>
      <c r="D1023" t="s">
        <v>149</v>
      </c>
      <c r="E1023">
        <v>27</v>
      </c>
      <c r="F1023">
        <v>1</v>
      </c>
      <c r="G1023">
        <f>VLOOKUP(A1023,project2!A:B,2,FALSE)</f>
        <v>52</v>
      </c>
      <c r="H1023">
        <f>VLOOKUP(D1023,pic!A:B,2,FALSE)</f>
        <v>6</v>
      </c>
      <c r="I1023" t="str">
        <f t="shared" si="31"/>
        <v>526</v>
      </c>
      <c r="J1023">
        <f>VLOOKUP(I1023,assign_csv!A:B,2,FALSE)</f>
        <v>217</v>
      </c>
    </row>
    <row r="1024" spans="1:10" x14ac:dyDescent="0.55000000000000004">
      <c r="A1024" t="str">
        <f t="shared" si="30"/>
        <v>Roof Tech Inc.BM - 2020</v>
      </c>
      <c r="B1024" t="s">
        <v>82</v>
      </c>
      <c r="C1024" t="s">
        <v>4</v>
      </c>
      <c r="D1024" t="s">
        <v>149</v>
      </c>
      <c r="E1024">
        <v>28</v>
      </c>
      <c r="F1024">
        <v>1</v>
      </c>
      <c r="G1024">
        <f>VLOOKUP(A1024,project2!A:B,2,FALSE)</f>
        <v>52</v>
      </c>
      <c r="H1024">
        <f>VLOOKUP(D1024,pic!A:B,2,FALSE)</f>
        <v>6</v>
      </c>
      <c r="I1024" t="str">
        <f t="shared" si="31"/>
        <v>526</v>
      </c>
      <c r="J1024">
        <f>VLOOKUP(I1024,assign_csv!A:B,2,FALSE)</f>
        <v>217</v>
      </c>
    </row>
    <row r="1025" spans="1:10" x14ac:dyDescent="0.55000000000000004">
      <c r="A1025" t="str">
        <f t="shared" si="30"/>
        <v>Roof Tech Inc.BM - 2020</v>
      </c>
      <c r="B1025" t="s">
        <v>82</v>
      </c>
      <c r="C1025" t="s">
        <v>4</v>
      </c>
      <c r="D1025" t="s">
        <v>149</v>
      </c>
      <c r="E1025">
        <v>29</v>
      </c>
      <c r="F1025">
        <v>1</v>
      </c>
      <c r="G1025">
        <f>VLOOKUP(A1025,project2!A:B,2,FALSE)</f>
        <v>52</v>
      </c>
      <c r="H1025">
        <f>VLOOKUP(D1025,pic!A:B,2,FALSE)</f>
        <v>6</v>
      </c>
      <c r="I1025" t="str">
        <f t="shared" si="31"/>
        <v>526</v>
      </c>
      <c r="J1025">
        <f>VLOOKUP(I1025,assign_csv!A:B,2,FALSE)</f>
        <v>217</v>
      </c>
    </row>
    <row r="1026" spans="1:10" x14ac:dyDescent="0.55000000000000004">
      <c r="A1026" t="str">
        <f t="shared" si="30"/>
        <v>Roof Tech Inc.BM - 2020</v>
      </c>
      <c r="B1026" t="s">
        <v>82</v>
      </c>
      <c r="C1026" t="s">
        <v>4</v>
      </c>
      <c r="D1026" t="s">
        <v>149</v>
      </c>
      <c r="E1026">
        <v>30</v>
      </c>
      <c r="F1026">
        <v>1</v>
      </c>
      <c r="G1026">
        <f>VLOOKUP(A1026,project2!A:B,2,FALSE)</f>
        <v>52</v>
      </c>
      <c r="H1026">
        <f>VLOOKUP(D1026,pic!A:B,2,FALSE)</f>
        <v>6</v>
      </c>
      <c r="I1026" t="str">
        <f t="shared" si="31"/>
        <v>526</v>
      </c>
      <c r="J1026">
        <f>VLOOKUP(I1026,assign_csv!A:B,2,FALSE)</f>
        <v>217</v>
      </c>
    </row>
    <row r="1027" spans="1:10" x14ac:dyDescent="0.55000000000000004">
      <c r="A1027" t="str">
        <f t="shared" ref="A1027:A1090" si="32">B1027&amp;C1027</f>
        <v>Roof Tech Inc.BM - 2020</v>
      </c>
      <c r="B1027" t="s">
        <v>82</v>
      </c>
      <c r="C1027" t="s">
        <v>4</v>
      </c>
      <c r="D1027" t="s">
        <v>149</v>
      </c>
      <c r="E1027">
        <v>31</v>
      </c>
      <c r="F1027">
        <v>1</v>
      </c>
      <c r="G1027">
        <f>VLOOKUP(A1027,project2!A:B,2,FALSE)</f>
        <v>52</v>
      </c>
      <c r="H1027">
        <f>VLOOKUP(D1027,pic!A:B,2,FALSE)</f>
        <v>6</v>
      </c>
      <c r="I1027" t="str">
        <f t="shared" ref="I1027:I1090" si="33">G1027&amp;H1027</f>
        <v>526</v>
      </c>
      <c r="J1027">
        <f>VLOOKUP(I1027,assign_csv!A:B,2,FALSE)</f>
        <v>217</v>
      </c>
    </row>
    <row r="1028" spans="1:10" x14ac:dyDescent="0.55000000000000004">
      <c r="A1028" t="str">
        <f t="shared" si="32"/>
        <v>Roof Tech Inc.BM - 2020</v>
      </c>
      <c r="B1028" t="s">
        <v>82</v>
      </c>
      <c r="C1028" t="s">
        <v>4</v>
      </c>
      <c r="D1028" t="s">
        <v>149</v>
      </c>
      <c r="E1028">
        <v>32</v>
      </c>
      <c r="F1028">
        <v>3</v>
      </c>
      <c r="G1028">
        <f>VLOOKUP(A1028,project2!A:B,2,FALSE)</f>
        <v>52</v>
      </c>
      <c r="H1028">
        <f>VLOOKUP(D1028,pic!A:B,2,FALSE)</f>
        <v>6</v>
      </c>
      <c r="I1028" t="str">
        <f t="shared" si="33"/>
        <v>526</v>
      </c>
      <c r="J1028">
        <f>VLOOKUP(I1028,assign_csv!A:B,2,FALSE)</f>
        <v>217</v>
      </c>
    </row>
    <row r="1029" spans="1:10" x14ac:dyDescent="0.55000000000000004">
      <c r="A1029" t="str">
        <f t="shared" si="32"/>
        <v>Roof Tech Inc.BM - 2020</v>
      </c>
      <c r="B1029" t="s">
        <v>82</v>
      </c>
      <c r="C1029" t="s">
        <v>4</v>
      </c>
      <c r="D1029" t="s">
        <v>149</v>
      </c>
      <c r="E1029">
        <v>33</v>
      </c>
      <c r="F1029">
        <v>2</v>
      </c>
      <c r="G1029">
        <f>VLOOKUP(A1029,project2!A:B,2,FALSE)</f>
        <v>52</v>
      </c>
      <c r="H1029">
        <f>VLOOKUP(D1029,pic!A:B,2,FALSE)</f>
        <v>6</v>
      </c>
      <c r="I1029" t="str">
        <f t="shared" si="33"/>
        <v>526</v>
      </c>
      <c r="J1029">
        <f>VLOOKUP(I1029,assign_csv!A:B,2,FALSE)</f>
        <v>217</v>
      </c>
    </row>
    <row r="1030" spans="1:10" x14ac:dyDescent="0.55000000000000004">
      <c r="A1030" t="str">
        <f t="shared" si="32"/>
        <v>Roof Tech Inc.BM - 2020</v>
      </c>
      <c r="B1030" t="s">
        <v>82</v>
      </c>
      <c r="C1030" t="s">
        <v>4</v>
      </c>
      <c r="D1030" t="s">
        <v>149</v>
      </c>
      <c r="E1030">
        <v>34</v>
      </c>
      <c r="F1030">
        <v>2</v>
      </c>
      <c r="G1030">
        <f>VLOOKUP(A1030,project2!A:B,2,FALSE)</f>
        <v>52</v>
      </c>
      <c r="H1030">
        <f>VLOOKUP(D1030,pic!A:B,2,FALSE)</f>
        <v>6</v>
      </c>
      <c r="I1030" t="str">
        <f t="shared" si="33"/>
        <v>526</v>
      </c>
      <c r="J1030">
        <f>VLOOKUP(I1030,assign_csv!A:B,2,FALSE)</f>
        <v>217</v>
      </c>
    </row>
    <row r="1031" spans="1:10" x14ac:dyDescent="0.55000000000000004">
      <c r="A1031" t="str">
        <f t="shared" si="32"/>
        <v>Roof Tech Inc.BM - 2020</v>
      </c>
      <c r="B1031" t="s">
        <v>82</v>
      </c>
      <c r="C1031" t="s">
        <v>4</v>
      </c>
      <c r="D1031" t="s">
        <v>149</v>
      </c>
      <c r="E1031">
        <v>35</v>
      </c>
      <c r="F1031">
        <v>2</v>
      </c>
      <c r="G1031">
        <f>VLOOKUP(A1031,project2!A:B,2,FALSE)</f>
        <v>52</v>
      </c>
      <c r="H1031">
        <f>VLOOKUP(D1031,pic!A:B,2,FALSE)</f>
        <v>6</v>
      </c>
      <c r="I1031" t="str">
        <f t="shared" si="33"/>
        <v>526</v>
      </c>
      <c r="J1031">
        <f>VLOOKUP(I1031,assign_csv!A:B,2,FALSE)</f>
        <v>217</v>
      </c>
    </row>
    <row r="1032" spans="1:10" x14ac:dyDescent="0.55000000000000004">
      <c r="A1032" t="str">
        <f t="shared" si="32"/>
        <v>Roof Tech Inc.BM - 2020</v>
      </c>
      <c r="B1032" t="s">
        <v>82</v>
      </c>
      <c r="C1032" t="s">
        <v>4</v>
      </c>
      <c r="D1032" t="s">
        <v>149</v>
      </c>
      <c r="E1032">
        <v>36</v>
      </c>
      <c r="F1032">
        <v>2</v>
      </c>
      <c r="G1032">
        <f>VLOOKUP(A1032,project2!A:B,2,FALSE)</f>
        <v>52</v>
      </c>
      <c r="H1032">
        <f>VLOOKUP(D1032,pic!A:B,2,FALSE)</f>
        <v>6</v>
      </c>
      <c r="I1032" t="str">
        <f t="shared" si="33"/>
        <v>526</v>
      </c>
      <c r="J1032">
        <f>VLOOKUP(I1032,assign_csv!A:B,2,FALSE)</f>
        <v>217</v>
      </c>
    </row>
    <row r="1033" spans="1:10" x14ac:dyDescent="0.55000000000000004">
      <c r="A1033" t="str">
        <f t="shared" si="32"/>
        <v>Roof Tech Inc.BM - 2020</v>
      </c>
      <c r="B1033" t="s">
        <v>82</v>
      </c>
      <c r="C1033" t="s">
        <v>4</v>
      </c>
      <c r="D1033" t="s">
        <v>149</v>
      </c>
      <c r="E1033">
        <v>37</v>
      </c>
      <c r="F1033">
        <v>2</v>
      </c>
      <c r="G1033">
        <f>VLOOKUP(A1033,project2!A:B,2,FALSE)</f>
        <v>52</v>
      </c>
      <c r="H1033">
        <f>VLOOKUP(D1033,pic!A:B,2,FALSE)</f>
        <v>6</v>
      </c>
      <c r="I1033" t="str">
        <f t="shared" si="33"/>
        <v>526</v>
      </c>
      <c r="J1033">
        <f>VLOOKUP(I1033,assign_csv!A:B,2,FALSE)</f>
        <v>217</v>
      </c>
    </row>
    <row r="1034" spans="1:10" x14ac:dyDescent="0.55000000000000004">
      <c r="A1034" t="str">
        <f t="shared" si="32"/>
        <v>Roof Tech Inc.BM - 2020</v>
      </c>
      <c r="B1034" t="s">
        <v>82</v>
      </c>
      <c r="C1034" t="s">
        <v>4</v>
      </c>
      <c r="D1034" t="s">
        <v>149</v>
      </c>
      <c r="E1034">
        <v>38</v>
      </c>
      <c r="F1034">
        <v>2</v>
      </c>
      <c r="G1034">
        <f>VLOOKUP(A1034,project2!A:B,2,FALSE)</f>
        <v>52</v>
      </c>
      <c r="H1034">
        <f>VLOOKUP(D1034,pic!A:B,2,FALSE)</f>
        <v>6</v>
      </c>
      <c r="I1034" t="str">
        <f t="shared" si="33"/>
        <v>526</v>
      </c>
      <c r="J1034">
        <f>VLOOKUP(I1034,assign_csv!A:B,2,FALSE)</f>
        <v>217</v>
      </c>
    </row>
    <row r="1035" spans="1:10" x14ac:dyDescent="0.55000000000000004">
      <c r="A1035" t="str">
        <f t="shared" si="32"/>
        <v>Roof Tech Inc.BM - 2020</v>
      </c>
      <c r="B1035" t="s">
        <v>82</v>
      </c>
      <c r="C1035" t="s">
        <v>4</v>
      </c>
      <c r="D1035" t="s">
        <v>149</v>
      </c>
      <c r="E1035">
        <v>39</v>
      </c>
      <c r="F1035">
        <v>2</v>
      </c>
      <c r="G1035">
        <f>VLOOKUP(A1035,project2!A:B,2,FALSE)</f>
        <v>52</v>
      </c>
      <c r="H1035">
        <f>VLOOKUP(D1035,pic!A:B,2,FALSE)</f>
        <v>6</v>
      </c>
      <c r="I1035" t="str">
        <f t="shared" si="33"/>
        <v>526</v>
      </c>
      <c r="J1035">
        <f>VLOOKUP(I1035,assign_csv!A:B,2,FALSE)</f>
        <v>217</v>
      </c>
    </row>
    <row r="1036" spans="1:10" x14ac:dyDescent="0.55000000000000004">
      <c r="A1036" t="str">
        <f t="shared" si="32"/>
        <v>Roof Tech Inc.BM - 2020</v>
      </c>
      <c r="B1036" t="s">
        <v>82</v>
      </c>
      <c r="C1036" t="s">
        <v>4</v>
      </c>
      <c r="D1036" t="s">
        <v>149</v>
      </c>
      <c r="E1036">
        <v>40</v>
      </c>
      <c r="F1036">
        <v>2</v>
      </c>
      <c r="G1036">
        <f>VLOOKUP(A1036,project2!A:B,2,FALSE)</f>
        <v>52</v>
      </c>
      <c r="H1036">
        <f>VLOOKUP(D1036,pic!A:B,2,FALSE)</f>
        <v>6</v>
      </c>
      <c r="I1036" t="str">
        <f t="shared" si="33"/>
        <v>526</v>
      </c>
      <c r="J1036">
        <f>VLOOKUP(I1036,assign_csv!A:B,2,FALSE)</f>
        <v>217</v>
      </c>
    </row>
    <row r="1037" spans="1:10" x14ac:dyDescent="0.55000000000000004">
      <c r="A1037" t="str">
        <f t="shared" si="32"/>
        <v>Roof Tech Inc.BM - 2020</v>
      </c>
      <c r="B1037" t="s">
        <v>82</v>
      </c>
      <c r="C1037" t="s">
        <v>4</v>
      </c>
      <c r="D1037" t="s">
        <v>149</v>
      </c>
      <c r="E1037">
        <v>41</v>
      </c>
      <c r="F1037">
        <v>2</v>
      </c>
      <c r="G1037">
        <f>VLOOKUP(A1037,project2!A:B,2,FALSE)</f>
        <v>52</v>
      </c>
      <c r="H1037">
        <f>VLOOKUP(D1037,pic!A:B,2,FALSE)</f>
        <v>6</v>
      </c>
      <c r="I1037" t="str">
        <f t="shared" si="33"/>
        <v>526</v>
      </c>
      <c r="J1037">
        <f>VLOOKUP(I1037,assign_csv!A:B,2,FALSE)</f>
        <v>217</v>
      </c>
    </row>
    <row r="1038" spans="1:10" x14ac:dyDescent="0.55000000000000004">
      <c r="A1038" t="str">
        <f t="shared" si="32"/>
        <v>Roof Tech Inc.BM - 2020</v>
      </c>
      <c r="B1038" t="s">
        <v>82</v>
      </c>
      <c r="C1038" t="s">
        <v>4</v>
      </c>
      <c r="D1038" t="s">
        <v>149</v>
      </c>
      <c r="E1038">
        <v>42</v>
      </c>
      <c r="F1038">
        <v>2</v>
      </c>
      <c r="G1038">
        <f>VLOOKUP(A1038,project2!A:B,2,FALSE)</f>
        <v>52</v>
      </c>
      <c r="H1038">
        <f>VLOOKUP(D1038,pic!A:B,2,FALSE)</f>
        <v>6</v>
      </c>
      <c r="I1038" t="str">
        <f t="shared" si="33"/>
        <v>526</v>
      </c>
      <c r="J1038">
        <f>VLOOKUP(I1038,assign_csv!A:B,2,FALSE)</f>
        <v>217</v>
      </c>
    </row>
    <row r="1039" spans="1:10" x14ac:dyDescent="0.55000000000000004">
      <c r="A1039" t="str">
        <f t="shared" si="32"/>
        <v>Roof Tech Inc.BM - 2020</v>
      </c>
      <c r="B1039" t="s">
        <v>82</v>
      </c>
      <c r="C1039" t="s">
        <v>4</v>
      </c>
      <c r="D1039" t="s">
        <v>149</v>
      </c>
      <c r="E1039">
        <v>43</v>
      </c>
      <c r="F1039">
        <v>2</v>
      </c>
      <c r="G1039">
        <f>VLOOKUP(A1039,project2!A:B,2,FALSE)</f>
        <v>52</v>
      </c>
      <c r="H1039">
        <f>VLOOKUP(D1039,pic!A:B,2,FALSE)</f>
        <v>6</v>
      </c>
      <c r="I1039" t="str">
        <f t="shared" si="33"/>
        <v>526</v>
      </c>
      <c r="J1039">
        <f>VLOOKUP(I1039,assign_csv!A:B,2,FALSE)</f>
        <v>217</v>
      </c>
    </row>
    <row r="1040" spans="1:10" x14ac:dyDescent="0.55000000000000004">
      <c r="A1040" t="str">
        <f t="shared" si="32"/>
        <v>Roof Tech Inc.BM - 2020</v>
      </c>
      <c r="B1040" t="s">
        <v>82</v>
      </c>
      <c r="C1040" t="s">
        <v>4</v>
      </c>
      <c r="D1040" t="s">
        <v>149</v>
      </c>
      <c r="E1040">
        <v>44</v>
      </c>
      <c r="F1040">
        <v>2</v>
      </c>
      <c r="G1040">
        <f>VLOOKUP(A1040,project2!A:B,2,FALSE)</f>
        <v>52</v>
      </c>
      <c r="H1040">
        <f>VLOOKUP(D1040,pic!A:B,2,FALSE)</f>
        <v>6</v>
      </c>
      <c r="I1040" t="str">
        <f t="shared" si="33"/>
        <v>526</v>
      </c>
      <c r="J1040">
        <f>VLOOKUP(I1040,assign_csv!A:B,2,FALSE)</f>
        <v>217</v>
      </c>
    </row>
    <row r="1041" spans="1:10" x14ac:dyDescent="0.55000000000000004">
      <c r="A1041" t="str">
        <f t="shared" si="32"/>
        <v>Roof Tech Inc.BM - 2020</v>
      </c>
      <c r="B1041" t="s">
        <v>82</v>
      </c>
      <c r="C1041" t="s">
        <v>4</v>
      </c>
      <c r="D1041" t="s">
        <v>149</v>
      </c>
      <c r="E1041">
        <v>45</v>
      </c>
      <c r="F1041">
        <v>2</v>
      </c>
      <c r="G1041">
        <f>VLOOKUP(A1041,project2!A:B,2,FALSE)</f>
        <v>52</v>
      </c>
      <c r="H1041">
        <f>VLOOKUP(D1041,pic!A:B,2,FALSE)</f>
        <v>6</v>
      </c>
      <c r="I1041" t="str">
        <f t="shared" si="33"/>
        <v>526</v>
      </c>
      <c r="J1041">
        <f>VLOOKUP(I1041,assign_csv!A:B,2,FALSE)</f>
        <v>217</v>
      </c>
    </row>
    <row r="1042" spans="1:10" x14ac:dyDescent="0.55000000000000004">
      <c r="A1042" t="str">
        <f t="shared" si="32"/>
        <v>Roof Tech Inc.BM - 2020</v>
      </c>
      <c r="B1042" t="s">
        <v>82</v>
      </c>
      <c r="C1042" t="s">
        <v>4</v>
      </c>
      <c r="D1042" t="s">
        <v>149</v>
      </c>
      <c r="E1042">
        <v>46</v>
      </c>
      <c r="F1042">
        <v>2</v>
      </c>
      <c r="G1042">
        <f>VLOOKUP(A1042,project2!A:B,2,FALSE)</f>
        <v>52</v>
      </c>
      <c r="H1042">
        <f>VLOOKUP(D1042,pic!A:B,2,FALSE)</f>
        <v>6</v>
      </c>
      <c r="I1042" t="str">
        <f t="shared" si="33"/>
        <v>526</v>
      </c>
      <c r="J1042">
        <f>VLOOKUP(I1042,assign_csv!A:B,2,FALSE)</f>
        <v>217</v>
      </c>
    </row>
    <row r="1043" spans="1:10" x14ac:dyDescent="0.55000000000000004">
      <c r="A1043" t="str">
        <f t="shared" si="32"/>
        <v>Roof Tech Inc.BM - 2020</v>
      </c>
      <c r="B1043" t="s">
        <v>82</v>
      </c>
      <c r="C1043" t="s">
        <v>4</v>
      </c>
      <c r="D1043" t="s">
        <v>149</v>
      </c>
      <c r="E1043">
        <v>47</v>
      </c>
      <c r="F1043">
        <v>2</v>
      </c>
      <c r="G1043">
        <f>VLOOKUP(A1043,project2!A:B,2,FALSE)</f>
        <v>52</v>
      </c>
      <c r="H1043">
        <f>VLOOKUP(D1043,pic!A:B,2,FALSE)</f>
        <v>6</v>
      </c>
      <c r="I1043" t="str">
        <f t="shared" si="33"/>
        <v>526</v>
      </c>
      <c r="J1043">
        <f>VLOOKUP(I1043,assign_csv!A:B,2,FALSE)</f>
        <v>217</v>
      </c>
    </row>
    <row r="1044" spans="1:10" x14ac:dyDescent="0.55000000000000004">
      <c r="A1044" t="str">
        <f t="shared" si="32"/>
        <v>Roof Tech Inc.BM - 2020</v>
      </c>
      <c r="B1044" t="s">
        <v>82</v>
      </c>
      <c r="C1044" t="s">
        <v>4</v>
      </c>
      <c r="D1044" t="s">
        <v>149</v>
      </c>
      <c r="E1044">
        <v>48</v>
      </c>
      <c r="F1044">
        <v>2</v>
      </c>
      <c r="G1044">
        <f>VLOOKUP(A1044,project2!A:B,2,FALSE)</f>
        <v>52</v>
      </c>
      <c r="H1044">
        <f>VLOOKUP(D1044,pic!A:B,2,FALSE)</f>
        <v>6</v>
      </c>
      <c r="I1044" t="str">
        <f t="shared" si="33"/>
        <v>526</v>
      </c>
      <c r="J1044">
        <f>VLOOKUP(I1044,assign_csv!A:B,2,FALSE)</f>
        <v>217</v>
      </c>
    </row>
    <row r="1045" spans="1:10" x14ac:dyDescent="0.55000000000000004">
      <c r="A1045" t="str">
        <f t="shared" si="32"/>
        <v>Roof Tech Inc.BM - 2020</v>
      </c>
      <c r="B1045" t="s">
        <v>82</v>
      </c>
      <c r="C1045" t="s">
        <v>4</v>
      </c>
      <c r="D1045" t="s">
        <v>149</v>
      </c>
      <c r="E1045">
        <v>49</v>
      </c>
      <c r="F1045">
        <v>2</v>
      </c>
      <c r="G1045">
        <f>VLOOKUP(A1045,project2!A:B,2,FALSE)</f>
        <v>52</v>
      </c>
      <c r="H1045">
        <f>VLOOKUP(D1045,pic!A:B,2,FALSE)</f>
        <v>6</v>
      </c>
      <c r="I1045" t="str">
        <f t="shared" si="33"/>
        <v>526</v>
      </c>
      <c r="J1045">
        <f>VLOOKUP(I1045,assign_csv!A:B,2,FALSE)</f>
        <v>217</v>
      </c>
    </row>
    <row r="1046" spans="1:10" x14ac:dyDescent="0.55000000000000004">
      <c r="A1046" t="str">
        <f t="shared" si="32"/>
        <v>Roof Tech Inc.BM - 2020</v>
      </c>
      <c r="B1046" t="s">
        <v>82</v>
      </c>
      <c r="C1046" t="s">
        <v>4</v>
      </c>
      <c r="D1046" t="s">
        <v>149</v>
      </c>
      <c r="E1046">
        <v>50</v>
      </c>
      <c r="F1046">
        <v>2</v>
      </c>
      <c r="G1046">
        <f>VLOOKUP(A1046,project2!A:B,2,FALSE)</f>
        <v>52</v>
      </c>
      <c r="H1046">
        <f>VLOOKUP(D1046,pic!A:B,2,FALSE)</f>
        <v>6</v>
      </c>
      <c r="I1046" t="str">
        <f t="shared" si="33"/>
        <v>526</v>
      </c>
      <c r="J1046">
        <f>VLOOKUP(I1046,assign_csv!A:B,2,FALSE)</f>
        <v>217</v>
      </c>
    </row>
    <row r="1047" spans="1:10" x14ac:dyDescent="0.55000000000000004">
      <c r="A1047" t="str">
        <f t="shared" si="32"/>
        <v>Roof Tech Inc.BM - 2020</v>
      </c>
      <c r="B1047" t="s">
        <v>82</v>
      </c>
      <c r="C1047" t="s">
        <v>4</v>
      </c>
      <c r="D1047" t="s">
        <v>149</v>
      </c>
      <c r="E1047">
        <v>51</v>
      </c>
      <c r="F1047">
        <v>2</v>
      </c>
      <c r="G1047">
        <f>VLOOKUP(A1047,project2!A:B,2,FALSE)</f>
        <v>52</v>
      </c>
      <c r="H1047">
        <f>VLOOKUP(D1047,pic!A:B,2,FALSE)</f>
        <v>6</v>
      </c>
      <c r="I1047" t="str">
        <f t="shared" si="33"/>
        <v>526</v>
      </c>
      <c r="J1047">
        <f>VLOOKUP(I1047,assign_csv!A:B,2,FALSE)</f>
        <v>217</v>
      </c>
    </row>
    <row r="1048" spans="1:10" x14ac:dyDescent="0.55000000000000004">
      <c r="A1048" t="str">
        <f t="shared" si="32"/>
        <v>Roof Tech Inc.BM - 2020</v>
      </c>
      <c r="B1048" t="s">
        <v>82</v>
      </c>
      <c r="C1048" t="s">
        <v>4</v>
      </c>
      <c r="D1048" t="s">
        <v>149</v>
      </c>
      <c r="E1048">
        <v>52</v>
      </c>
      <c r="F1048">
        <v>2</v>
      </c>
      <c r="G1048">
        <f>VLOOKUP(A1048,project2!A:B,2,FALSE)</f>
        <v>52</v>
      </c>
      <c r="H1048">
        <f>VLOOKUP(D1048,pic!A:B,2,FALSE)</f>
        <v>6</v>
      </c>
      <c r="I1048" t="str">
        <f t="shared" si="33"/>
        <v>526</v>
      </c>
      <c r="J1048">
        <f>VLOOKUP(I1048,assign_csv!A:B,2,FALSE)</f>
        <v>217</v>
      </c>
    </row>
    <row r="1049" spans="1:10" x14ac:dyDescent="0.55000000000000004">
      <c r="A1049" t="str">
        <f t="shared" si="32"/>
        <v>Roof Tech Inc.BM - 2020</v>
      </c>
      <c r="B1049" t="s">
        <v>82</v>
      </c>
      <c r="C1049" t="s">
        <v>4</v>
      </c>
      <c r="D1049" t="s">
        <v>201</v>
      </c>
      <c r="E1049">
        <v>15</v>
      </c>
      <c r="F1049">
        <v>4</v>
      </c>
      <c r="G1049">
        <f>VLOOKUP(A1049,project2!A:B,2,FALSE)</f>
        <v>52</v>
      </c>
      <c r="H1049">
        <f>VLOOKUP(D1049,pic!A:B,2,FALSE)</f>
        <v>5</v>
      </c>
      <c r="I1049" t="str">
        <f t="shared" si="33"/>
        <v>525</v>
      </c>
      <c r="J1049">
        <f>VLOOKUP(I1049,assign_csv!A:B,2,FALSE)</f>
        <v>218</v>
      </c>
    </row>
    <row r="1050" spans="1:10" x14ac:dyDescent="0.55000000000000004">
      <c r="A1050" t="str">
        <f t="shared" si="32"/>
        <v>Roof Tech Inc.BM - 2020</v>
      </c>
      <c r="B1050" t="s">
        <v>82</v>
      </c>
      <c r="C1050" t="s">
        <v>4</v>
      </c>
      <c r="D1050" t="s">
        <v>201</v>
      </c>
      <c r="E1050">
        <v>16</v>
      </c>
      <c r="F1050">
        <v>4</v>
      </c>
      <c r="G1050">
        <f>VLOOKUP(A1050,project2!A:B,2,FALSE)</f>
        <v>52</v>
      </c>
      <c r="H1050">
        <f>VLOOKUP(D1050,pic!A:B,2,FALSE)</f>
        <v>5</v>
      </c>
      <c r="I1050" t="str">
        <f t="shared" si="33"/>
        <v>525</v>
      </c>
      <c r="J1050">
        <f>VLOOKUP(I1050,assign_csv!A:B,2,FALSE)</f>
        <v>218</v>
      </c>
    </row>
    <row r="1051" spans="1:10" x14ac:dyDescent="0.55000000000000004">
      <c r="A1051" t="str">
        <f t="shared" si="32"/>
        <v>Roof Tech Inc.BM - 2020</v>
      </c>
      <c r="B1051" t="s">
        <v>82</v>
      </c>
      <c r="C1051" t="s">
        <v>4</v>
      </c>
      <c r="D1051" t="s">
        <v>201</v>
      </c>
      <c r="E1051">
        <v>17</v>
      </c>
      <c r="F1051">
        <v>2</v>
      </c>
      <c r="G1051">
        <f>VLOOKUP(A1051,project2!A:B,2,FALSE)</f>
        <v>52</v>
      </c>
      <c r="H1051">
        <f>VLOOKUP(D1051,pic!A:B,2,FALSE)</f>
        <v>5</v>
      </c>
      <c r="I1051" t="str">
        <f t="shared" si="33"/>
        <v>525</v>
      </c>
      <c r="J1051">
        <f>VLOOKUP(I1051,assign_csv!A:B,2,FALSE)</f>
        <v>218</v>
      </c>
    </row>
    <row r="1052" spans="1:10" x14ac:dyDescent="0.55000000000000004">
      <c r="A1052" t="str">
        <f t="shared" si="32"/>
        <v>Roof Tech Inc.BM - 2020</v>
      </c>
      <c r="B1052" t="s">
        <v>82</v>
      </c>
      <c r="C1052" t="s">
        <v>4</v>
      </c>
      <c r="D1052" t="s">
        <v>252</v>
      </c>
      <c r="E1052">
        <v>2</v>
      </c>
      <c r="F1052">
        <v>2</v>
      </c>
      <c r="G1052">
        <f>VLOOKUP(A1052,project2!A:B,2,FALSE)</f>
        <v>52</v>
      </c>
      <c r="H1052">
        <f>VLOOKUP(D1052,pic!A:B,2,FALSE)</f>
        <v>16</v>
      </c>
      <c r="I1052" t="str">
        <f t="shared" si="33"/>
        <v>5216</v>
      </c>
      <c r="J1052">
        <f>VLOOKUP(I1052,assign_csv!A:B,2,FALSE)</f>
        <v>219</v>
      </c>
    </row>
    <row r="1053" spans="1:10" x14ac:dyDescent="0.55000000000000004">
      <c r="A1053" t="str">
        <f t="shared" si="32"/>
        <v>Roof Tech Inc.BM - 2020</v>
      </c>
      <c r="B1053" t="s">
        <v>82</v>
      </c>
      <c r="C1053" t="s">
        <v>4</v>
      </c>
      <c r="D1053" t="s">
        <v>252</v>
      </c>
      <c r="E1053">
        <v>4</v>
      </c>
      <c r="F1053">
        <v>4</v>
      </c>
      <c r="G1053">
        <f>VLOOKUP(A1053,project2!A:B,2,FALSE)</f>
        <v>52</v>
      </c>
      <c r="H1053">
        <f>VLOOKUP(D1053,pic!A:B,2,FALSE)</f>
        <v>16</v>
      </c>
      <c r="I1053" t="str">
        <f t="shared" si="33"/>
        <v>5216</v>
      </c>
      <c r="J1053">
        <f>VLOOKUP(I1053,assign_csv!A:B,2,FALSE)</f>
        <v>219</v>
      </c>
    </row>
    <row r="1054" spans="1:10" x14ac:dyDescent="0.55000000000000004">
      <c r="A1054" t="str">
        <f t="shared" si="32"/>
        <v>Roof Tech Inc.BM - 2020</v>
      </c>
      <c r="B1054" t="s">
        <v>82</v>
      </c>
      <c r="C1054" t="s">
        <v>4</v>
      </c>
      <c r="D1054" t="s">
        <v>252</v>
      </c>
      <c r="E1054">
        <v>5</v>
      </c>
      <c r="F1054">
        <v>0</v>
      </c>
      <c r="G1054">
        <f>VLOOKUP(A1054,project2!A:B,2,FALSE)</f>
        <v>52</v>
      </c>
      <c r="H1054">
        <f>VLOOKUP(D1054,pic!A:B,2,FALSE)</f>
        <v>16</v>
      </c>
      <c r="I1054" t="str">
        <f t="shared" si="33"/>
        <v>5216</v>
      </c>
      <c r="J1054">
        <f>VLOOKUP(I1054,assign_csv!A:B,2,FALSE)</f>
        <v>219</v>
      </c>
    </row>
    <row r="1055" spans="1:10" x14ac:dyDescent="0.55000000000000004">
      <c r="A1055" t="str">
        <f t="shared" si="32"/>
        <v>Roof Tech Inc.BM - 2020</v>
      </c>
      <c r="B1055" t="s">
        <v>82</v>
      </c>
      <c r="C1055" t="s">
        <v>4</v>
      </c>
      <c r="D1055" t="s">
        <v>252</v>
      </c>
      <c r="E1055">
        <v>6</v>
      </c>
      <c r="F1055">
        <v>2</v>
      </c>
      <c r="G1055">
        <f>VLOOKUP(A1055,project2!A:B,2,FALSE)</f>
        <v>52</v>
      </c>
      <c r="H1055">
        <f>VLOOKUP(D1055,pic!A:B,2,FALSE)</f>
        <v>16</v>
      </c>
      <c r="I1055" t="str">
        <f t="shared" si="33"/>
        <v>5216</v>
      </c>
      <c r="J1055">
        <f>VLOOKUP(I1055,assign_csv!A:B,2,FALSE)</f>
        <v>219</v>
      </c>
    </row>
    <row r="1056" spans="1:10" x14ac:dyDescent="0.55000000000000004">
      <c r="A1056" t="str">
        <f t="shared" si="32"/>
        <v>Roof Tech Inc.BM - 2020</v>
      </c>
      <c r="B1056" t="s">
        <v>82</v>
      </c>
      <c r="C1056" t="s">
        <v>4</v>
      </c>
      <c r="D1056" t="s">
        <v>252</v>
      </c>
      <c r="E1056">
        <v>7</v>
      </c>
      <c r="F1056">
        <v>1</v>
      </c>
      <c r="G1056">
        <f>VLOOKUP(A1056,project2!A:B,2,FALSE)</f>
        <v>52</v>
      </c>
      <c r="H1056">
        <f>VLOOKUP(D1056,pic!A:B,2,FALSE)</f>
        <v>16</v>
      </c>
      <c r="I1056" t="str">
        <f t="shared" si="33"/>
        <v>5216</v>
      </c>
      <c r="J1056">
        <f>VLOOKUP(I1056,assign_csv!A:B,2,FALSE)</f>
        <v>219</v>
      </c>
    </row>
    <row r="1057" spans="1:10" x14ac:dyDescent="0.55000000000000004">
      <c r="A1057" t="str">
        <f t="shared" si="32"/>
        <v>Roof Tech Inc.BM - 2020</v>
      </c>
      <c r="B1057" t="s">
        <v>82</v>
      </c>
      <c r="C1057" t="s">
        <v>4</v>
      </c>
      <c r="D1057" t="s">
        <v>252</v>
      </c>
      <c r="E1057">
        <v>8</v>
      </c>
      <c r="F1057">
        <v>6</v>
      </c>
      <c r="G1057">
        <f>VLOOKUP(A1057,project2!A:B,2,FALSE)</f>
        <v>52</v>
      </c>
      <c r="H1057">
        <f>VLOOKUP(D1057,pic!A:B,2,FALSE)</f>
        <v>16</v>
      </c>
      <c r="I1057" t="str">
        <f t="shared" si="33"/>
        <v>5216</v>
      </c>
      <c r="J1057">
        <f>VLOOKUP(I1057,assign_csv!A:B,2,FALSE)</f>
        <v>219</v>
      </c>
    </row>
    <row r="1058" spans="1:10" x14ac:dyDescent="0.55000000000000004">
      <c r="A1058" t="str">
        <f t="shared" si="32"/>
        <v>Roof Tech Inc.BM - 2020</v>
      </c>
      <c r="B1058" t="s">
        <v>82</v>
      </c>
      <c r="C1058" t="s">
        <v>4</v>
      </c>
      <c r="D1058" t="s">
        <v>252</v>
      </c>
      <c r="E1058">
        <v>9</v>
      </c>
      <c r="F1058">
        <v>3</v>
      </c>
      <c r="G1058">
        <f>VLOOKUP(A1058,project2!A:B,2,FALSE)</f>
        <v>52</v>
      </c>
      <c r="H1058">
        <f>VLOOKUP(D1058,pic!A:B,2,FALSE)</f>
        <v>16</v>
      </c>
      <c r="I1058" t="str">
        <f t="shared" si="33"/>
        <v>5216</v>
      </c>
      <c r="J1058">
        <f>VLOOKUP(I1058,assign_csv!A:B,2,FALSE)</f>
        <v>219</v>
      </c>
    </row>
    <row r="1059" spans="1:10" x14ac:dyDescent="0.55000000000000004">
      <c r="A1059" t="str">
        <f t="shared" si="32"/>
        <v>Roof Tech Inc.BM - 2020</v>
      </c>
      <c r="B1059" t="s">
        <v>82</v>
      </c>
      <c r="C1059" t="s">
        <v>4</v>
      </c>
      <c r="D1059" t="s">
        <v>252</v>
      </c>
      <c r="E1059">
        <v>10</v>
      </c>
      <c r="F1059">
        <v>4</v>
      </c>
      <c r="G1059">
        <f>VLOOKUP(A1059,project2!A:B,2,FALSE)</f>
        <v>52</v>
      </c>
      <c r="H1059">
        <f>VLOOKUP(D1059,pic!A:B,2,FALSE)</f>
        <v>16</v>
      </c>
      <c r="I1059" t="str">
        <f t="shared" si="33"/>
        <v>5216</v>
      </c>
      <c r="J1059">
        <f>VLOOKUP(I1059,assign_csv!A:B,2,FALSE)</f>
        <v>219</v>
      </c>
    </row>
    <row r="1060" spans="1:10" x14ac:dyDescent="0.55000000000000004">
      <c r="A1060" t="str">
        <f t="shared" si="32"/>
        <v>Roof Tech Inc.BM - 2020</v>
      </c>
      <c r="B1060" t="s">
        <v>82</v>
      </c>
      <c r="C1060" t="s">
        <v>4</v>
      </c>
      <c r="D1060" t="s">
        <v>252</v>
      </c>
      <c r="E1060">
        <v>11</v>
      </c>
      <c r="F1060">
        <v>1</v>
      </c>
      <c r="G1060">
        <f>VLOOKUP(A1060,project2!A:B,2,FALSE)</f>
        <v>52</v>
      </c>
      <c r="H1060">
        <f>VLOOKUP(D1060,pic!A:B,2,FALSE)</f>
        <v>16</v>
      </c>
      <c r="I1060" t="str">
        <f t="shared" si="33"/>
        <v>5216</v>
      </c>
      <c r="J1060">
        <f>VLOOKUP(I1060,assign_csv!A:B,2,FALSE)</f>
        <v>219</v>
      </c>
    </row>
    <row r="1061" spans="1:10" x14ac:dyDescent="0.55000000000000004">
      <c r="A1061" t="str">
        <f t="shared" si="32"/>
        <v>Roof Tech Inc.BM - 2020</v>
      </c>
      <c r="B1061" t="s">
        <v>82</v>
      </c>
      <c r="C1061" t="s">
        <v>4</v>
      </c>
      <c r="D1061" t="s">
        <v>252</v>
      </c>
      <c r="E1061">
        <v>12</v>
      </c>
      <c r="F1061">
        <v>4</v>
      </c>
      <c r="G1061">
        <f>VLOOKUP(A1061,project2!A:B,2,FALSE)</f>
        <v>52</v>
      </c>
      <c r="H1061">
        <f>VLOOKUP(D1061,pic!A:B,2,FALSE)</f>
        <v>16</v>
      </c>
      <c r="I1061" t="str">
        <f t="shared" si="33"/>
        <v>5216</v>
      </c>
      <c r="J1061">
        <f>VLOOKUP(I1061,assign_csv!A:B,2,FALSE)</f>
        <v>219</v>
      </c>
    </row>
    <row r="1062" spans="1:10" x14ac:dyDescent="0.55000000000000004">
      <c r="A1062" t="str">
        <f t="shared" si="32"/>
        <v>Roof Tech Inc.BM - 2020</v>
      </c>
      <c r="B1062" t="s">
        <v>82</v>
      </c>
      <c r="C1062" t="s">
        <v>4</v>
      </c>
      <c r="D1062" t="s">
        <v>252</v>
      </c>
      <c r="E1062">
        <v>15</v>
      </c>
      <c r="F1062">
        <v>3</v>
      </c>
      <c r="G1062">
        <f>VLOOKUP(A1062,project2!A:B,2,FALSE)</f>
        <v>52</v>
      </c>
      <c r="H1062">
        <f>VLOOKUP(D1062,pic!A:B,2,FALSE)</f>
        <v>16</v>
      </c>
      <c r="I1062" t="str">
        <f t="shared" si="33"/>
        <v>5216</v>
      </c>
      <c r="J1062">
        <f>VLOOKUP(I1062,assign_csv!A:B,2,FALSE)</f>
        <v>219</v>
      </c>
    </row>
    <row r="1063" spans="1:10" x14ac:dyDescent="0.55000000000000004">
      <c r="A1063" t="str">
        <f t="shared" si="32"/>
        <v>Roof Tech Inc.BM - 2020</v>
      </c>
      <c r="B1063" t="s">
        <v>82</v>
      </c>
      <c r="C1063" t="s">
        <v>4</v>
      </c>
      <c r="D1063" t="s">
        <v>252</v>
      </c>
      <c r="E1063">
        <v>16</v>
      </c>
      <c r="F1063">
        <v>0</v>
      </c>
      <c r="G1063">
        <f>VLOOKUP(A1063,project2!A:B,2,FALSE)</f>
        <v>52</v>
      </c>
      <c r="H1063">
        <f>VLOOKUP(D1063,pic!A:B,2,FALSE)</f>
        <v>16</v>
      </c>
      <c r="I1063" t="str">
        <f t="shared" si="33"/>
        <v>5216</v>
      </c>
      <c r="J1063">
        <f>VLOOKUP(I1063,assign_csv!A:B,2,FALSE)</f>
        <v>219</v>
      </c>
    </row>
    <row r="1064" spans="1:10" x14ac:dyDescent="0.55000000000000004">
      <c r="A1064" t="str">
        <f t="shared" si="32"/>
        <v>Roof Tech Inc.BM - 2020</v>
      </c>
      <c r="B1064" t="s">
        <v>82</v>
      </c>
      <c r="C1064" t="s">
        <v>4</v>
      </c>
      <c r="D1064" t="s">
        <v>252</v>
      </c>
      <c r="E1064">
        <v>17</v>
      </c>
      <c r="F1064">
        <v>5</v>
      </c>
      <c r="G1064">
        <f>VLOOKUP(A1064,project2!A:B,2,FALSE)</f>
        <v>52</v>
      </c>
      <c r="H1064">
        <f>VLOOKUP(D1064,pic!A:B,2,FALSE)</f>
        <v>16</v>
      </c>
      <c r="I1064" t="str">
        <f t="shared" si="33"/>
        <v>5216</v>
      </c>
      <c r="J1064">
        <f>VLOOKUP(I1064,assign_csv!A:B,2,FALSE)</f>
        <v>219</v>
      </c>
    </row>
    <row r="1065" spans="1:10" x14ac:dyDescent="0.55000000000000004">
      <c r="A1065" t="str">
        <f t="shared" si="32"/>
        <v>Roof Tech Inc.BM - 2020</v>
      </c>
      <c r="B1065" t="s">
        <v>82</v>
      </c>
      <c r="C1065" t="s">
        <v>4</v>
      </c>
      <c r="D1065" t="s">
        <v>217</v>
      </c>
      <c r="E1065">
        <v>1</v>
      </c>
      <c r="F1065">
        <v>8</v>
      </c>
      <c r="G1065">
        <f>VLOOKUP(A1065,project2!A:B,2,FALSE)</f>
        <v>52</v>
      </c>
      <c r="H1065">
        <f>VLOOKUP(D1065,pic!A:B,2,FALSE)</f>
        <v>9</v>
      </c>
      <c r="I1065" t="str">
        <f t="shared" si="33"/>
        <v>529</v>
      </c>
      <c r="J1065">
        <f>VLOOKUP(I1065,assign_csv!A:B,2,FALSE)</f>
        <v>220</v>
      </c>
    </row>
    <row r="1066" spans="1:10" x14ac:dyDescent="0.55000000000000004">
      <c r="A1066" t="str">
        <f t="shared" si="32"/>
        <v>Roof Tech Inc.BM - 2020</v>
      </c>
      <c r="B1066" t="s">
        <v>82</v>
      </c>
      <c r="C1066" t="s">
        <v>4</v>
      </c>
      <c r="D1066" t="s">
        <v>217</v>
      </c>
      <c r="E1066">
        <v>2</v>
      </c>
      <c r="F1066">
        <v>4</v>
      </c>
      <c r="G1066">
        <f>VLOOKUP(A1066,project2!A:B,2,FALSE)</f>
        <v>52</v>
      </c>
      <c r="H1066">
        <f>VLOOKUP(D1066,pic!A:B,2,FALSE)</f>
        <v>9</v>
      </c>
      <c r="I1066" t="str">
        <f t="shared" si="33"/>
        <v>529</v>
      </c>
      <c r="J1066">
        <f>VLOOKUP(I1066,assign_csv!A:B,2,FALSE)</f>
        <v>220</v>
      </c>
    </row>
    <row r="1067" spans="1:10" x14ac:dyDescent="0.55000000000000004">
      <c r="A1067" t="str">
        <f t="shared" si="32"/>
        <v>Roof Tech Inc.BM - 2020</v>
      </c>
      <c r="B1067" t="s">
        <v>82</v>
      </c>
      <c r="C1067" t="s">
        <v>4</v>
      </c>
      <c r="D1067" t="s">
        <v>217</v>
      </c>
      <c r="E1067">
        <v>3</v>
      </c>
      <c r="F1067">
        <v>0</v>
      </c>
      <c r="G1067">
        <f>VLOOKUP(A1067,project2!A:B,2,FALSE)</f>
        <v>52</v>
      </c>
      <c r="H1067">
        <f>VLOOKUP(D1067,pic!A:B,2,FALSE)</f>
        <v>9</v>
      </c>
      <c r="I1067" t="str">
        <f t="shared" si="33"/>
        <v>529</v>
      </c>
      <c r="J1067">
        <f>VLOOKUP(I1067,assign_csv!A:B,2,FALSE)</f>
        <v>220</v>
      </c>
    </row>
    <row r="1068" spans="1:10" x14ac:dyDescent="0.55000000000000004">
      <c r="A1068" t="str">
        <f t="shared" si="32"/>
        <v>Roof Tech Inc.BM - 2020</v>
      </c>
      <c r="B1068" t="s">
        <v>82</v>
      </c>
      <c r="C1068" t="s">
        <v>4</v>
      </c>
      <c r="D1068" t="s">
        <v>217</v>
      </c>
      <c r="E1068">
        <v>4</v>
      </c>
      <c r="F1068">
        <v>10</v>
      </c>
      <c r="G1068">
        <f>VLOOKUP(A1068,project2!A:B,2,FALSE)</f>
        <v>52</v>
      </c>
      <c r="H1068">
        <f>VLOOKUP(D1068,pic!A:B,2,FALSE)</f>
        <v>9</v>
      </c>
      <c r="I1068" t="str">
        <f t="shared" si="33"/>
        <v>529</v>
      </c>
      <c r="J1068">
        <f>VLOOKUP(I1068,assign_csv!A:B,2,FALSE)</f>
        <v>220</v>
      </c>
    </row>
    <row r="1069" spans="1:10" x14ac:dyDescent="0.55000000000000004">
      <c r="A1069" t="str">
        <f t="shared" si="32"/>
        <v>Roof Tech Inc.BM - 2020</v>
      </c>
      <c r="B1069" t="s">
        <v>82</v>
      </c>
      <c r="C1069" t="s">
        <v>4</v>
      </c>
      <c r="D1069" t="s">
        <v>217</v>
      </c>
      <c r="E1069">
        <v>5</v>
      </c>
      <c r="F1069">
        <v>9</v>
      </c>
      <c r="G1069">
        <f>VLOOKUP(A1069,project2!A:B,2,FALSE)</f>
        <v>52</v>
      </c>
      <c r="H1069">
        <f>VLOOKUP(D1069,pic!A:B,2,FALSE)</f>
        <v>9</v>
      </c>
      <c r="I1069" t="str">
        <f t="shared" si="33"/>
        <v>529</v>
      </c>
      <c r="J1069">
        <f>VLOOKUP(I1069,assign_csv!A:B,2,FALSE)</f>
        <v>220</v>
      </c>
    </row>
    <row r="1070" spans="1:10" x14ac:dyDescent="0.55000000000000004">
      <c r="A1070" t="str">
        <f t="shared" si="32"/>
        <v>Roof Tech Inc.BM - 2020</v>
      </c>
      <c r="B1070" t="s">
        <v>82</v>
      </c>
      <c r="C1070" t="s">
        <v>4</v>
      </c>
      <c r="D1070" t="s">
        <v>217</v>
      </c>
      <c r="E1070">
        <v>6</v>
      </c>
      <c r="F1070">
        <v>12</v>
      </c>
      <c r="G1070">
        <f>VLOOKUP(A1070,project2!A:B,2,FALSE)</f>
        <v>52</v>
      </c>
      <c r="H1070">
        <f>VLOOKUP(D1070,pic!A:B,2,FALSE)</f>
        <v>9</v>
      </c>
      <c r="I1070" t="str">
        <f t="shared" si="33"/>
        <v>529</v>
      </c>
      <c r="J1070">
        <f>VLOOKUP(I1070,assign_csv!A:B,2,FALSE)</f>
        <v>220</v>
      </c>
    </row>
    <row r="1071" spans="1:10" x14ac:dyDescent="0.55000000000000004">
      <c r="A1071" t="str">
        <f t="shared" si="32"/>
        <v>Roof Tech Inc.BM - 2020</v>
      </c>
      <c r="B1071" t="s">
        <v>82</v>
      </c>
      <c r="C1071" t="s">
        <v>4</v>
      </c>
      <c r="D1071" t="s">
        <v>217</v>
      </c>
      <c r="E1071">
        <v>7</v>
      </c>
      <c r="F1071">
        <v>1</v>
      </c>
      <c r="G1071">
        <f>VLOOKUP(A1071,project2!A:B,2,FALSE)</f>
        <v>52</v>
      </c>
      <c r="H1071">
        <f>VLOOKUP(D1071,pic!A:B,2,FALSE)</f>
        <v>9</v>
      </c>
      <c r="I1071" t="str">
        <f t="shared" si="33"/>
        <v>529</v>
      </c>
      <c r="J1071">
        <f>VLOOKUP(I1071,assign_csv!A:B,2,FALSE)</f>
        <v>220</v>
      </c>
    </row>
    <row r="1072" spans="1:10" x14ac:dyDescent="0.55000000000000004">
      <c r="A1072" t="str">
        <f t="shared" si="32"/>
        <v>Roof Tech Inc.BM - 2020</v>
      </c>
      <c r="B1072" t="s">
        <v>82</v>
      </c>
      <c r="C1072" t="s">
        <v>4</v>
      </c>
      <c r="D1072" t="s">
        <v>217</v>
      </c>
      <c r="E1072">
        <v>8</v>
      </c>
      <c r="F1072">
        <v>7</v>
      </c>
      <c r="G1072">
        <f>VLOOKUP(A1072,project2!A:B,2,FALSE)</f>
        <v>52</v>
      </c>
      <c r="H1072">
        <f>VLOOKUP(D1072,pic!A:B,2,FALSE)</f>
        <v>9</v>
      </c>
      <c r="I1072" t="str">
        <f t="shared" si="33"/>
        <v>529</v>
      </c>
      <c r="J1072">
        <f>VLOOKUP(I1072,assign_csv!A:B,2,FALSE)</f>
        <v>220</v>
      </c>
    </row>
    <row r="1073" spans="1:10" x14ac:dyDescent="0.55000000000000004">
      <c r="A1073" t="str">
        <f t="shared" si="32"/>
        <v>Roof Tech Inc.BM - 2020</v>
      </c>
      <c r="B1073" t="s">
        <v>82</v>
      </c>
      <c r="C1073" t="s">
        <v>4</v>
      </c>
      <c r="D1073" t="s">
        <v>217</v>
      </c>
      <c r="E1073">
        <v>9</v>
      </c>
      <c r="F1073">
        <v>11</v>
      </c>
      <c r="G1073">
        <f>VLOOKUP(A1073,project2!A:B,2,FALSE)</f>
        <v>52</v>
      </c>
      <c r="H1073">
        <f>VLOOKUP(D1073,pic!A:B,2,FALSE)</f>
        <v>9</v>
      </c>
      <c r="I1073" t="str">
        <f t="shared" si="33"/>
        <v>529</v>
      </c>
      <c r="J1073">
        <f>VLOOKUP(I1073,assign_csv!A:B,2,FALSE)</f>
        <v>220</v>
      </c>
    </row>
    <row r="1074" spans="1:10" x14ac:dyDescent="0.55000000000000004">
      <c r="A1074" t="str">
        <f t="shared" si="32"/>
        <v>Roof Tech Inc.BM - 2020</v>
      </c>
      <c r="B1074" t="s">
        <v>82</v>
      </c>
      <c r="C1074" t="s">
        <v>4</v>
      </c>
      <c r="D1074" t="s">
        <v>217</v>
      </c>
      <c r="E1074">
        <v>10</v>
      </c>
      <c r="F1074">
        <v>8</v>
      </c>
      <c r="G1074">
        <f>VLOOKUP(A1074,project2!A:B,2,FALSE)</f>
        <v>52</v>
      </c>
      <c r="H1074">
        <f>VLOOKUP(D1074,pic!A:B,2,FALSE)</f>
        <v>9</v>
      </c>
      <c r="I1074" t="str">
        <f t="shared" si="33"/>
        <v>529</v>
      </c>
      <c r="J1074">
        <f>VLOOKUP(I1074,assign_csv!A:B,2,FALSE)</f>
        <v>220</v>
      </c>
    </row>
    <row r="1075" spans="1:10" x14ac:dyDescent="0.55000000000000004">
      <c r="A1075" t="str">
        <f t="shared" si="32"/>
        <v>Roof Tech Inc.BM - 2020</v>
      </c>
      <c r="B1075" t="s">
        <v>82</v>
      </c>
      <c r="C1075" t="s">
        <v>4</v>
      </c>
      <c r="D1075" t="s">
        <v>217</v>
      </c>
      <c r="E1075">
        <v>11</v>
      </c>
      <c r="F1075">
        <v>3</v>
      </c>
      <c r="G1075">
        <f>VLOOKUP(A1075,project2!A:B,2,FALSE)</f>
        <v>52</v>
      </c>
      <c r="H1075">
        <f>VLOOKUP(D1075,pic!A:B,2,FALSE)</f>
        <v>9</v>
      </c>
      <c r="I1075" t="str">
        <f t="shared" si="33"/>
        <v>529</v>
      </c>
      <c r="J1075">
        <f>VLOOKUP(I1075,assign_csv!A:B,2,FALSE)</f>
        <v>220</v>
      </c>
    </row>
    <row r="1076" spans="1:10" x14ac:dyDescent="0.55000000000000004">
      <c r="A1076" t="str">
        <f t="shared" si="32"/>
        <v>Roof Tech Inc.BM - 2020</v>
      </c>
      <c r="B1076" t="s">
        <v>82</v>
      </c>
      <c r="C1076" t="s">
        <v>4</v>
      </c>
      <c r="D1076" t="s">
        <v>217</v>
      </c>
      <c r="E1076">
        <v>12</v>
      </c>
      <c r="F1076">
        <v>2</v>
      </c>
      <c r="G1076">
        <f>VLOOKUP(A1076,project2!A:B,2,FALSE)</f>
        <v>52</v>
      </c>
      <c r="H1076">
        <f>VLOOKUP(D1076,pic!A:B,2,FALSE)</f>
        <v>9</v>
      </c>
      <c r="I1076" t="str">
        <f t="shared" si="33"/>
        <v>529</v>
      </c>
      <c r="J1076">
        <f>VLOOKUP(I1076,assign_csv!A:B,2,FALSE)</f>
        <v>220</v>
      </c>
    </row>
    <row r="1077" spans="1:10" x14ac:dyDescent="0.55000000000000004">
      <c r="A1077" t="str">
        <f t="shared" si="32"/>
        <v>Roof Tech Inc.BM - 2020</v>
      </c>
      <c r="B1077" t="s">
        <v>82</v>
      </c>
      <c r="C1077" t="s">
        <v>4</v>
      </c>
      <c r="D1077" t="s">
        <v>217</v>
      </c>
      <c r="E1077">
        <v>13</v>
      </c>
      <c r="F1077">
        <v>6</v>
      </c>
      <c r="G1077">
        <f>VLOOKUP(A1077,project2!A:B,2,FALSE)</f>
        <v>52</v>
      </c>
      <c r="H1077">
        <f>VLOOKUP(D1077,pic!A:B,2,FALSE)</f>
        <v>9</v>
      </c>
      <c r="I1077" t="str">
        <f t="shared" si="33"/>
        <v>529</v>
      </c>
      <c r="J1077">
        <f>VLOOKUP(I1077,assign_csv!A:B,2,FALSE)</f>
        <v>220</v>
      </c>
    </row>
    <row r="1078" spans="1:10" x14ac:dyDescent="0.55000000000000004">
      <c r="A1078" t="str">
        <f t="shared" si="32"/>
        <v>Roof Tech Inc.BM - 2020</v>
      </c>
      <c r="B1078" t="s">
        <v>82</v>
      </c>
      <c r="C1078" t="s">
        <v>4</v>
      </c>
      <c r="D1078" t="s">
        <v>217</v>
      </c>
      <c r="E1078">
        <v>14</v>
      </c>
      <c r="F1078">
        <v>12</v>
      </c>
      <c r="G1078">
        <f>VLOOKUP(A1078,project2!A:B,2,FALSE)</f>
        <v>52</v>
      </c>
      <c r="H1078">
        <f>VLOOKUP(D1078,pic!A:B,2,FALSE)</f>
        <v>9</v>
      </c>
      <c r="I1078" t="str">
        <f t="shared" si="33"/>
        <v>529</v>
      </c>
      <c r="J1078">
        <f>VLOOKUP(I1078,assign_csv!A:B,2,FALSE)</f>
        <v>220</v>
      </c>
    </row>
    <row r="1079" spans="1:10" x14ac:dyDescent="0.55000000000000004">
      <c r="A1079" t="str">
        <f t="shared" si="32"/>
        <v>Roof Tech Inc.BM - 2020</v>
      </c>
      <c r="B1079" t="s">
        <v>82</v>
      </c>
      <c r="C1079" t="s">
        <v>4</v>
      </c>
      <c r="D1079" t="s">
        <v>217</v>
      </c>
      <c r="E1079">
        <v>15</v>
      </c>
      <c r="F1079">
        <v>2</v>
      </c>
      <c r="G1079">
        <f>VLOOKUP(A1079,project2!A:B,2,FALSE)</f>
        <v>52</v>
      </c>
      <c r="H1079">
        <f>VLOOKUP(D1079,pic!A:B,2,FALSE)</f>
        <v>9</v>
      </c>
      <c r="I1079" t="str">
        <f t="shared" si="33"/>
        <v>529</v>
      </c>
      <c r="J1079">
        <f>VLOOKUP(I1079,assign_csv!A:B,2,FALSE)</f>
        <v>220</v>
      </c>
    </row>
    <row r="1080" spans="1:10" x14ac:dyDescent="0.55000000000000004">
      <c r="A1080" t="str">
        <f t="shared" si="32"/>
        <v>Roof Tech Inc.BM - 2020</v>
      </c>
      <c r="B1080" t="s">
        <v>82</v>
      </c>
      <c r="C1080" t="s">
        <v>4</v>
      </c>
      <c r="D1080" t="s">
        <v>217</v>
      </c>
      <c r="E1080">
        <v>16</v>
      </c>
      <c r="F1080">
        <v>5</v>
      </c>
      <c r="G1080">
        <f>VLOOKUP(A1080,project2!A:B,2,FALSE)</f>
        <v>52</v>
      </c>
      <c r="H1080">
        <f>VLOOKUP(D1080,pic!A:B,2,FALSE)</f>
        <v>9</v>
      </c>
      <c r="I1080" t="str">
        <f t="shared" si="33"/>
        <v>529</v>
      </c>
      <c r="J1080">
        <f>VLOOKUP(I1080,assign_csv!A:B,2,FALSE)</f>
        <v>220</v>
      </c>
    </row>
    <row r="1081" spans="1:10" x14ac:dyDescent="0.55000000000000004">
      <c r="A1081" t="str">
        <f t="shared" si="32"/>
        <v>Roof Tech Inc.BM - 2020</v>
      </c>
      <c r="B1081" t="s">
        <v>82</v>
      </c>
      <c r="C1081" t="s">
        <v>4</v>
      </c>
      <c r="D1081" t="s">
        <v>217</v>
      </c>
      <c r="E1081">
        <v>17</v>
      </c>
      <c r="F1081">
        <v>11</v>
      </c>
      <c r="G1081">
        <f>VLOOKUP(A1081,project2!A:B,2,FALSE)</f>
        <v>52</v>
      </c>
      <c r="H1081">
        <f>VLOOKUP(D1081,pic!A:B,2,FALSE)</f>
        <v>9</v>
      </c>
      <c r="I1081" t="str">
        <f t="shared" si="33"/>
        <v>529</v>
      </c>
      <c r="J1081">
        <f>VLOOKUP(I1081,assign_csv!A:B,2,FALSE)</f>
        <v>220</v>
      </c>
    </row>
    <row r="1082" spans="1:10" x14ac:dyDescent="0.55000000000000004">
      <c r="A1082" t="str">
        <f t="shared" si="32"/>
        <v>Roof Tech Inc.BM - 2020</v>
      </c>
      <c r="B1082" t="s">
        <v>82</v>
      </c>
      <c r="C1082" t="s">
        <v>4</v>
      </c>
      <c r="D1082" t="s">
        <v>217</v>
      </c>
      <c r="E1082">
        <v>18</v>
      </c>
      <c r="F1082">
        <v>11</v>
      </c>
      <c r="G1082">
        <f>VLOOKUP(A1082,project2!A:B,2,FALSE)</f>
        <v>52</v>
      </c>
      <c r="H1082">
        <f>VLOOKUP(D1082,pic!A:B,2,FALSE)</f>
        <v>9</v>
      </c>
      <c r="I1082" t="str">
        <f t="shared" si="33"/>
        <v>529</v>
      </c>
      <c r="J1082">
        <f>VLOOKUP(I1082,assign_csv!A:B,2,FALSE)</f>
        <v>220</v>
      </c>
    </row>
    <row r="1083" spans="1:10" x14ac:dyDescent="0.55000000000000004">
      <c r="A1083" t="str">
        <f t="shared" si="32"/>
        <v>Roof Tech Inc.BM - 2020</v>
      </c>
      <c r="B1083" t="s">
        <v>82</v>
      </c>
      <c r="C1083" t="s">
        <v>4</v>
      </c>
      <c r="D1083" t="s">
        <v>217</v>
      </c>
      <c r="E1083">
        <v>19</v>
      </c>
      <c r="F1083">
        <v>6</v>
      </c>
      <c r="G1083">
        <f>VLOOKUP(A1083,project2!A:B,2,FALSE)</f>
        <v>52</v>
      </c>
      <c r="H1083">
        <f>VLOOKUP(D1083,pic!A:B,2,FALSE)</f>
        <v>9</v>
      </c>
      <c r="I1083" t="str">
        <f t="shared" si="33"/>
        <v>529</v>
      </c>
      <c r="J1083">
        <f>VLOOKUP(I1083,assign_csv!A:B,2,FALSE)</f>
        <v>220</v>
      </c>
    </row>
    <row r="1084" spans="1:10" x14ac:dyDescent="0.55000000000000004">
      <c r="A1084" t="str">
        <f t="shared" si="32"/>
        <v>Roof Tech Inc.BM - 2020</v>
      </c>
      <c r="B1084" t="s">
        <v>82</v>
      </c>
      <c r="C1084" t="s">
        <v>4</v>
      </c>
      <c r="D1084" t="s">
        <v>217</v>
      </c>
      <c r="E1084">
        <v>20</v>
      </c>
      <c r="F1084">
        <v>3</v>
      </c>
      <c r="G1084">
        <f>VLOOKUP(A1084,project2!A:B,2,FALSE)</f>
        <v>52</v>
      </c>
      <c r="H1084">
        <f>VLOOKUP(D1084,pic!A:B,2,FALSE)</f>
        <v>9</v>
      </c>
      <c r="I1084" t="str">
        <f t="shared" si="33"/>
        <v>529</v>
      </c>
      <c r="J1084">
        <f>VLOOKUP(I1084,assign_csv!A:B,2,FALSE)</f>
        <v>220</v>
      </c>
    </row>
    <row r="1085" spans="1:10" x14ac:dyDescent="0.55000000000000004">
      <c r="A1085" t="str">
        <f t="shared" si="32"/>
        <v>Roof Tech Inc.BM - 2020</v>
      </c>
      <c r="B1085" t="s">
        <v>82</v>
      </c>
      <c r="C1085" t="s">
        <v>4</v>
      </c>
      <c r="D1085" t="s">
        <v>217</v>
      </c>
      <c r="E1085">
        <v>21</v>
      </c>
      <c r="F1085">
        <v>3</v>
      </c>
      <c r="G1085">
        <f>VLOOKUP(A1085,project2!A:B,2,FALSE)</f>
        <v>52</v>
      </c>
      <c r="H1085">
        <f>VLOOKUP(D1085,pic!A:B,2,FALSE)</f>
        <v>9</v>
      </c>
      <c r="I1085" t="str">
        <f t="shared" si="33"/>
        <v>529</v>
      </c>
      <c r="J1085">
        <f>VLOOKUP(I1085,assign_csv!A:B,2,FALSE)</f>
        <v>220</v>
      </c>
    </row>
    <row r="1086" spans="1:10" x14ac:dyDescent="0.55000000000000004">
      <c r="A1086" t="str">
        <f t="shared" si="32"/>
        <v>Roof Tech Inc.BM - 2020</v>
      </c>
      <c r="B1086" t="s">
        <v>82</v>
      </c>
      <c r="C1086" t="s">
        <v>4</v>
      </c>
      <c r="D1086" t="s">
        <v>217</v>
      </c>
      <c r="E1086">
        <v>22</v>
      </c>
      <c r="F1086">
        <v>11</v>
      </c>
      <c r="G1086">
        <f>VLOOKUP(A1086,project2!A:B,2,FALSE)</f>
        <v>52</v>
      </c>
      <c r="H1086">
        <f>VLOOKUP(D1086,pic!A:B,2,FALSE)</f>
        <v>9</v>
      </c>
      <c r="I1086" t="str">
        <f t="shared" si="33"/>
        <v>529</v>
      </c>
      <c r="J1086">
        <f>VLOOKUP(I1086,assign_csv!A:B,2,FALSE)</f>
        <v>220</v>
      </c>
    </row>
    <row r="1087" spans="1:10" x14ac:dyDescent="0.55000000000000004">
      <c r="A1087" t="str">
        <f t="shared" si="32"/>
        <v>Roof Tech Inc.BM - 2020</v>
      </c>
      <c r="B1087" t="s">
        <v>82</v>
      </c>
      <c r="C1087" t="s">
        <v>4</v>
      </c>
      <c r="D1087" t="s">
        <v>217</v>
      </c>
      <c r="E1087">
        <v>23</v>
      </c>
      <c r="F1087">
        <v>6</v>
      </c>
      <c r="G1087">
        <f>VLOOKUP(A1087,project2!A:B,2,FALSE)</f>
        <v>52</v>
      </c>
      <c r="H1087">
        <f>VLOOKUP(D1087,pic!A:B,2,FALSE)</f>
        <v>9</v>
      </c>
      <c r="I1087" t="str">
        <f t="shared" si="33"/>
        <v>529</v>
      </c>
      <c r="J1087">
        <f>VLOOKUP(I1087,assign_csv!A:B,2,FALSE)</f>
        <v>220</v>
      </c>
    </row>
    <row r="1088" spans="1:10" x14ac:dyDescent="0.55000000000000004">
      <c r="A1088" t="str">
        <f t="shared" si="32"/>
        <v>Roof Tech Inc.BM - 2020</v>
      </c>
      <c r="B1088" t="s">
        <v>82</v>
      </c>
      <c r="C1088" t="s">
        <v>4</v>
      </c>
      <c r="D1088" t="s">
        <v>217</v>
      </c>
      <c r="E1088">
        <v>24</v>
      </c>
      <c r="F1088">
        <v>3</v>
      </c>
      <c r="G1088">
        <f>VLOOKUP(A1088,project2!A:B,2,FALSE)</f>
        <v>52</v>
      </c>
      <c r="H1088">
        <f>VLOOKUP(D1088,pic!A:B,2,FALSE)</f>
        <v>9</v>
      </c>
      <c r="I1088" t="str">
        <f t="shared" si="33"/>
        <v>529</v>
      </c>
      <c r="J1088">
        <f>VLOOKUP(I1088,assign_csv!A:B,2,FALSE)</f>
        <v>220</v>
      </c>
    </row>
    <row r="1089" spans="1:10" x14ac:dyDescent="0.55000000000000004">
      <c r="A1089" t="str">
        <f t="shared" si="32"/>
        <v>Roof Tech Inc.BM - 2020</v>
      </c>
      <c r="B1089" t="s">
        <v>82</v>
      </c>
      <c r="C1089" t="s">
        <v>4</v>
      </c>
      <c r="D1089" t="s">
        <v>217</v>
      </c>
      <c r="E1089">
        <v>25</v>
      </c>
      <c r="F1089">
        <v>3</v>
      </c>
      <c r="G1089">
        <f>VLOOKUP(A1089,project2!A:B,2,FALSE)</f>
        <v>52</v>
      </c>
      <c r="H1089">
        <f>VLOOKUP(D1089,pic!A:B,2,FALSE)</f>
        <v>9</v>
      </c>
      <c r="I1089" t="str">
        <f t="shared" si="33"/>
        <v>529</v>
      </c>
      <c r="J1089">
        <f>VLOOKUP(I1089,assign_csv!A:B,2,FALSE)</f>
        <v>220</v>
      </c>
    </row>
    <row r="1090" spans="1:10" x14ac:dyDescent="0.55000000000000004">
      <c r="A1090" t="str">
        <f t="shared" si="32"/>
        <v>Roof Tech Inc.BM - 2020</v>
      </c>
      <c r="B1090" t="s">
        <v>82</v>
      </c>
      <c r="C1090" t="s">
        <v>4</v>
      </c>
      <c r="D1090" t="s">
        <v>217</v>
      </c>
      <c r="E1090">
        <v>36</v>
      </c>
      <c r="F1090">
        <v>11</v>
      </c>
      <c r="G1090">
        <f>VLOOKUP(A1090,project2!A:B,2,FALSE)</f>
        <v>52</v>
      </c>
      <c r="H1090">
        <f>VLOOKUP(D1090,pic!A:B,2,FALSE)</f>
        <v>9</v>
      </c>
      <c r="I1090" t="str">
        <f t="shared" si="33"/>
        <v>529</v>
      </c>
      <c r="J1090">
        <f>VLOOKUP(I1090,assign_csv!A:B,2,FALSE)</f>
        <v>220</v>
      </c>
    </row>
    <row r="1091" spans="1:10" x14ac:dyDescent="0.55000000000000004">
      <c r="A1091" t="str">
        <f t="shared" ref="A1091:A1154" si="34">B1091&amp;C1091</f>
        <v>Roof Tech Inc.BM - 2020</v>
      </c>
      <c r="B1091" t="s">
        <v>82</v>
      </c>
      <c r="C1091" t="s">
        <v>4</v>
      </c>
      <c r="D1091" t="s">
        <v>217</v>
      </c>
      <c r="E1091">
        <v>37</v>
      </c>
      <c r="F1091">
        <v>6</v>
      </c>
      <c r="G1091">
        <f>VLOOKUP(A1091,project2!A:B,2,FALSE)</f>
        <v>52</v>
      </c>
      <c r="H1091">
        <f>VLOOKUP(D1091,pic!A:B,2,FALSE)</f>
        <v>9</v>
      </c>
      <c r="I1091" t="str">
        <f t="shared" ref="I1091:I1154" si="35">G1091&amp;H1091</f>
        <v>529</v>
      </c>
      <c r="J1091">
        <f>VLOOKUP(I1091,assign_csv!A:B,2,FALSE)</f>
        <v>220</v>
      </c>
    </row>
    <row r="1092" spans="1:10" x14ac:dyDescent="0.55000000000000004">
      <c r="A1092" t="str">
        <f t="shared" si="34"/>
        <v>Roof Tech Inc.BM - 2020</v>
      </c>
      <c r="B1092" t="s">
        <v>82</v>
      </c>
      <c r="C1092" t="s">
        <v>4</v>
      </c>
      <c r="D1092" t="s">
        <v>217</v>
      </c>
      <c r="E1092">
        <v>38</v>
      </c>
      <c r="F1092">
        <v>3</v>
      </c>
      <c r="G1092">
        <f>VLOOKUP(A1092,project2!A:B,2,FALSE)</f>
        <v>52</v>
      </c>
      <c r="H1092">
        <f>VLOOKUP(D1092,pic!A:B,2,FALSE)</f>
        <v>9</v>
      </c>
      <c r="I1092" t="str">
        <f t="shared" si="35"/>
        <v>529</v>
      </c>
      <c r="J1092">
        <f>VLOOKUP(I1092,assign_csv!A:B,2,FALSE)</f>
        <v>220</v>
      </c>
    </row>
    <row r="1093" spans="1:10" x14ac:dyDescent="0.55000000000000004">
      <c r="A1093" t="str">
        <f t="shared" si="34"/>
        <v>Roof Tech Inc.BM - 2020</v>
      </c>
      <c r="B1093" t="s">
        <v>82</v>
      </c>
      <c r="C1093" t="s">
        <v>4</v>
      </c>
      <c r="D1093" t="s">
        <v>217</v>
      </c>
      <c r="E1093">
        <v>39</v>
      </c>
      <c r="F1093">
        <v>3</v>
      </c>
      <c r="G1093">
        <f>VLOOKUP(A1093,project2!A:B,2,FALSE)</f>
        <v>52</v>
      </c>
      <c r="H1093">
        <f>VLOOKUP(D1093,pic!A:B,2,FALSE)</f>
        <v>9</v>
      </c>
      <c r="I1093" t="str">
        <f t="shared" si="35"/>
        <v>529</v>
      </c>
      <c r="J1093">
        <f>VLOOKUP(I1093,assign_csv!A:B,2,FALSE)</f>
        <v>220</v>
      </c>
    </row>
    <row r="1094" spans="1:10" x14ac:dyDescent="0.55000000000000004">
      <c r="A1094" t="str">
        <f t="shared" si="34"/>
        <v>Roof Tech Inc.BM - 2020</v>
      </c>
      <c r="B1094" t="s">
        <v>82</v>
      </c>
      <c r="C1094" t="s">
        <v>4</v>
      </c>
      <c r="D1094" t="s">
        <v>217</v>
      </c>
      <c r="E1094">
        <v>40</v>
      </c>
      <c r="F1094">
        <v>11</v>
      </c>
      <c r="G1094">
        <f>VLOOKUP(A1094,project2!A:B,2,FALSE)</f>
        <v>52</v>
      </c>
      <c r="H1094">
        <f>VLOOKUP(D1094,pic!A:B,2,FALSE)</f>
        <v>9</v>
      </c>
      <c r="I1094" t="str">
        <f t="shared" si="35"/>
        <v>529</v>
      </c>
      <c r="J1094">
        <f>VLOOKUP(I1094,assign_csv!A:B,2,FALSE)</f>
        <v>220</v>
      </c>
    </row>
    <row r="1095" spans="1:10" x14ac:dyDescent="0.55000000000000004">
      <c r="A1095" t="str">
        <f t="shared" si="34"/>
        <v>Roof Tech Inc.BM - 2020</v>
      </c>
      <c r="B1095" t="s">
        <v>82</v>
      </c>
      <c r="C1095" t="s">
        <v>4</v>
      </c>
      <c r="D1095" t="s">
        <v>217</v>
      </c>
      <c r="E1095">
        <v>41</v>
      </c>
      <c r="F1095">
        <v>6</v>
      </c>
      <c r="G1095">
        <f>VLOOKUP(A1095,project2!A:B,2,FALSE)</f>
        <v>52</v>
      </c>
      <c r="H1095">
        <f>VLOOKUP(D1095,pic!A:B,2,FALSE)</f>
        <v>9</v>
      </c>
      <c r="I1095" t="str">
        <f t="shared" si="35"/>
        <v>529</v>
      </c>
      <c r="J1095">
        <f>VLOOKUP(I1095,assign_csv!A:B,2,FALSE)</f>
        <v>220</v>
      </c>
    </row>
    <row r="1096" spans="1:10" x14ac:dyDescent="0.55000000000000004">
      <c r="A1096" t="str">
        <f t="shared" si="34"/>
        <v>Roof Tech Inc.BM - 2020</v>
      </c>
      <c r="B1096" t="s">
        <v>82</v>
      </c>
      <c r="C1096" t="s">
        <v>4</v>
      </c>
      <c r="D1096" t="s">
        <v>217</v>
      </c>
      <c r="E1096">
        <v>42</v>
      </c>
      <c r="F1096">
        <v>3</v>
      </c>
      <c r="G1096">
        <f>VLOOKUP(A1096,project2!A:B,2,FALSE)</f>
        <v>52</v>
      </c>
      <c r="H1096">
        <f>VLOOKUP(D1096,pic!A:B,2,FALSE)</f>
        <v>9</v>
      </c>
      <c r="I1096" t="str">
        <f t="shared" si="35"/>
        <v>529</v>
      </c>
      <c r="J1096">
        <f>VLOOKUP(I1096,assign_csv!A:B,2,FALSE)</f>
        <v>220</v>
      </c>
    </row>
    <row r="1097" spans="1:10" x14ac:dyDescent="0.55000000000000004">
      <c r="A1097" t="str">
        <f t="shared" si="34"/>
        <v>Roof Tech Inc.BM - 2020</v>
      </c>
      <c r="B1097" t="s">
        <v>82</v>
      </c>
      <c r="C1097" t="s">
        <v>4</v>
      </c>
      <c r="D1097" t="s">
        <v>217</v>
      </c>
      <c r="E1097">
        <v>43</v>
      </c>
      <c r="F1097">
        <v>3</v>
      </c>
      <c r="G1097">
        <f>VLOOKUP(A1097,project2!A:B,2,FALSE)</f>
        <v>52</v>
      </c>
      <c r="H1097">
        <f>VLOOKUP(D1097,pic!A:B,2,FALSE)</f>
        <v>9</v>
      </c>
      <c r="I1097" t="str">
        <f t="shared" si="35"/>
        <v>529</v>
      </c>
      <c r="J1097">
        <f>VLOOKUP(I1097,assign_csv!A:B,2,FALSE)</f>
        <v>220</v>
      </c>
    </row>
    <row r="1098" spans="1:10" x14ac:dyDescent="0.55000000000000004">
      <c r="A1098" t="str">
        <f t="shared" si="34"/>
        <v>Roof Tech Inc.BM - 2020</v>
      </c>
      <c r="B1098" t="s">
        <v>82</v>
      </c>
      <c r="C1098" t="s">
        <v>4</v>
      </c>
      <c r="D1098" t="s">
        <v>217</v>
      </c>
      <c r="E1098">
        <v>44</v>
      </c>
      <c r="F1098">
        <v>11</v>
      </c>
      <c r="G1098">
        <f>VLOOKUP(A1098,project2!A:B,2,FALSE)</f>
        <v>52</v>
      </c>
      <c r="H1098">
        <f>VLOOKUP(D1098,pic!A:B,2,FALSE)</f>
        <v>9</v>
      </c>
      <c r="I1098" t="str">
        <f t="shared" si="35"/>
        <v>529</v>
      </c>
      <c r="J1098">
        <f>VLOOKUP(I1098,assign_csv!A:B,2,FALSE)</f>
        <v>220</v>
      </c>
    </row>
    <row r="1099" spans="1:10" x14ac:dyDescent="0.55000000000000004">
      <c r="A1099" t="str">
        <f t="shared" si="34"/>
        <v>Roof Tech Inc.BM - 2020</v>
      </c>
      <c r="B1099" t="s">
        <v>82</v>
      </c>
      <c r="C1099" t="s">
        <v>4</v>
      </c>
      <c r="D1099" t="s">
        <v>217</v>
      </c>
      <c r="E1099">
        <v>45</v>
      </c>
      <c r="F1099">
        <v>6</v>
      </c>
      <c r="G1099">
        <f>VLOOKUP(A1099,project2!A:B,2,FALSE)</f>
        <v>52</v>
      </c>
      <c r="H1099">
        <f>VLOOKUP(D1099,pic!A:B,2,FALSE)</f>
        <v>9</v>
      </c>
      <c r="I1099" t="str">
        <f t="shared" si="35"/>
        <v>529</v>
      </c>
      <c r="J1099">
        <f>VLOOKUP(I1099,assign_csv!A:B,2,FALSE)</f>
        <v>220</v>
      </c>
    </row>
    <row r="1100" spans="1:10" x14ac:dyDescent="0.55000000000000004">
      <c r="A1100" t="str">
        <f t="shared" si="34"/>
        <v>Roof Tech Inc.BM - 2020</v>
      </c>
      <c r="B1100" t="s">
        <v>82</v>
      </c>
      <c r="C1100" t="s">
        <v>4</v>
      </c>
      <c r="D1100" t="s">
        <v>217</v>
      </c>
      <c r="E1100">
        <v>46</v>
      </c>
      <c r="F1100">
        <v>3</v>
      </c>
      <c r="G1100">
        <f>VLOOKUP(A1100,project2!A:B,2,FALSE)</f>
        <v>52</v>
      </c>
      <c r="H1100">
        <f>VLOOKUP(D1100,pic!A:B,2,FALSE)</f>
        <v>9</v>
      </c>
      <c r="I1100" t="str">
        <f t="shared" si="35"/>
        <v>529</v>
      </c>
      <c r="J1100">
        <f>VLOOKUP(I1100,assign_csv!A:B,2,FALSE)</f>
        <v>220</v>
      </c>
    </row>
    <row r="1101" spans="1:10" x14ac:dyDescent="0.55000000000000004">
      <c r="A1101" t="str">
        <f t="shared" si="34"/>
        <v>Roof Tech Inc.BM - 2020</v>
      </c>
      <c r="B1101" t="s">
        <v>82</v>
      </c>
      <c r="C1101" t="s">
        <v>4</v>
      </c>
      <c r="D1101" t="s">
        <v>217</v>
      </c>
      <c r="E1101">
        <v>47</v>
      </c>
      <c r="F1101">
        <v>2</v>
      </c>
      <c r="G1101">
        <f>VLOOKUP(A1101,project2!A:B,2,FALSE)</f>
        <v>52</v>
      </c>
      <c r="H1101">
        <f>VLOOKUP(D1101,pic!A:B,2,FALSE)</f>
        <v>9</v>
      </c>
      <c r="I1101" t="str">
        <f t="shared" si="35"/>
        <v>529</v>
      </c>
      <c r="J1101">
        <f>VLOOKUP(I1101,assign_csv!A:B,2,FALSE)</f>
        <v>220</v>
      </c>
    </row>
    <row r="1102" spans="1:10" x14ac:dyDescent="0.55000000000000004">
      <c r="A1102" t="str">
        <f t="shared" si="34"/>
        <v>Roof Tech Inc.BM - 2020</v>
      </c>
      <c r="B1102" t="s">
        <v>82</v>
      </c>
      <c r="C1102" t="s">
        <v>4</v>
      </c>
      <c r="D1102" t="s">
        <v>217</v>
      </c>
      <c r="E1102">
        <v>48</v>
      </c>
      <c r="F1102">
        <v>2</v>
      </c>
      <c r="G1102">
        <f>VLOOKUP(A1102,project2!A:B,2,FALSE)</f>
        <v>52</v>
      </c>
      <c r="H1102">
        <f>VLOOKUP(D1102,pic!A:B,2,FALSE)</f>
        <v>9</v>
      </c>
      <c r="I1102" t="str">
        <f t="shared" si="35"/>
        <v>529</v>
      </c>
      <c r="J1102">
        <f>VLOOKUP(I1102,assign_csv!A:B,2,FALSE)</f>
        <v>220</v>
      </c>
    </row>
    <row r="1103" spans="1:10" x14ac:dyDescent="0.55000000000000004">
      <c r="A1103" t="str">
        <f t="shared" si="34"/>
        <v>Roof Tech Inc.BM - 2020</v>
      </c>
      <c r="B1103" t="s">
        <v>82</v>
      </c>
      <c r="C1103" t="s">
        <v>4</v>
      </c>
      <c r="D1103" t="s">
        <v>217</v>
      </c>
      <c r="E1103">
        <v>49</v>
      </c>
      <c r="F1103">
        <v>11</v>
      </c>
      <c r="G1103">
        <f>VLOOKUP(A1103,project2!A:B,2,FALSE)</f>
        <v>52</v>
      </c>
      <c r="H1103">
        <f>VLOOKUP(D1103,pic!A:B,2,FALSE)</f>
        <v>9</v>
      </c>
      <c r="I1103" t="str">
        <f t="shared" si="35"/>
        <v>529</v>
      </c>
      <c r="J1103">
        <f>VLOOKUP(I1103,assign_csv!A:B,2,FALSE)</f>
        <v>220</v>
      </c>
    </row>
    <row r="1104" spans="1:10" x14ac:dyDescent="0.55000000000000004">
      <c r="A1104" t="str">
        <f t="shared" si="34"/>
        <v>Roof Tech Inc.BM - 2020</v>
      </c>
      <c r="B1104" t="s">
        <v>82</v>
      </c>
      <c r="C1104" t="s">
        <v>4</v>
      </c>
      <c r="D1104" t="s">
        <v>217</v>
      </c>
      <c r="E1104">
        <v>50</v>
      </c>
      <c r="F1104">
        <v>6</v>
      </c>
      <c r="G1104">
        <f>VLOOKUP(A1104,project2!A:B,2,FALSE)</f>
        <v>52</v>
      </c>
      <c r="H1104">
        <f>VLOOKUP(D1104,pic!A:B,2,FALSE)</f>
        <v>9</v>
      </c>
      <c r="I1104" t="str">
        <f t="shared" si="35"/>
        <v>529</v>
      </c>
      <c r="J1104">
        <f>VLOOKUP(I1104,assign_csv!A:B,2,FALSE)</f>
        <v>220</v>
      </c>
    </row>
    <row r="1105" spans="1:10" x14ac:dyDescent="0.55000000000000004">
      <c r="A1105" t="str">
        <f t="shared" si="34"/>
        <v>Roof Tech Inc.BM - 2020</v>
      </c>
      <c r="B1105" t="s">
        <v>82</v>
      </c>
      <c r="C1105" t="s">
        <v>4</v>
      </c>
      <c r="D1105" t="s">
        <v>217</v>
      </c>
      <c r="E1105">
        <v>51</v>
      </c>
      <c r="F1105">
        <v>3</v>
      </c>
      <c r="G1105">
        <f>VLOOKUP(A1105,project2!A:B,2,FALSE)</f>
        <v>52</v>
      </c>
      <c r="H1105">
        <f>VLOOKUP(D1105,pic!A:B,2,FALSE)</f>
        <v>9</v>
      </c>
      <c r="I1105" t="str">
        <f t="shared" si="35"/>
        <v>529</v>
      </c>
      <c r="J1105">
        <f>VLOOKUP(I1105,assign_csv!A:B,2,FALSE)</f>
        <v>220</v>
      </c>
    </row>
    <row r="1106" spans="1:10" x14ac:dyDescent="0.55000000000000004">
      <c r="A1106" t="str">
        <f t="shared" si="34"/>
        <v>Roof Tech Inc.BM - 2020</v>
      </c>
      <c r="B1106" t="s">
        <v>82</v>
      </c>
      <c r="C1106" t="s">
        <v>4</v>
      </c>
      <c r="D1106" t="s">
        <v>217</v>
      </c>
      <c r="E1106">
        <v>52</v>
      </c>
      <c r="F1106">
        <v>3</v>
      </c>
      <c r="G1106">
        <f>VLOOKUP(A1106,project2!A:B,2,FALSE)</f>
        <v>52</v>
      </c>
      <c r="H1106">
        <f>VLOOKUP(D1106,pic!A:B,2,FALSE)</f>
        <v>9</v>
      </c>
      <c r="I1106" t="str">
        <f t="shared" si="35"/>
        <v>529</v>
      </c>
      <c r="J1106">
        <f>VLOOKUP(I1106,assign_csv!A:B,2,FALSE)</f>
        <v>220</v>
      </c>
    </row>
    <row r="1107" spans="1:10" x14ac:dyDescent="0.55000000000000004">
      <c r="A1107" t="str">
        <f t="shared" si="34"/>
        <v>Roof Tech Inc.BM - 2020</v>
      </c>
      <c r="B1107" t="s">
        <v>82</v>
      </c>
      <c r="C1107" t="s">
        <v>4</v>
      </c>
      <c r="D1107" t="s">
        <v>238</v>
      </c>
      <c r="E1107">
        <v>9</v>
      </c>
      <c r="F1107">
        <v>2</v>
      </c>
      <c r="G1107">
        <f>VLOOKUP(A1107,project2!A:B,2,FALSE)</f>
        <v>52</v>
      </c>
      <c r="H1107">
        <f>VLOOKUP(D1107,pic!A:B,2,FALSE)</f>
        <v>11</v>
      </c>
      <c r="I1107" t="str">
        <f t="shared" si="35"/>
        <v>5211</v>
      </c>
      <c r="J1107">
        <f>VLOOKUP(I1107,assign_csv!A:B,2,FALSE)</f>
        <v>223</v>
      </c>
    </row>
    <row r="1108" spans="1:10" x14ac:dyDescent="0.55000000000000004">
      <c r="A1108" t="str">
        <f t="shared" si="34"/>
        <v>Roof Tech Inc.BM - 2020</v>
      </c>
      <c r="B1108" t="s">
        <v>82</v>
      </c>
      <c r="C1108" t="s">
        <v>4</v>
      </c>
      <c r="D1108" t="s">
        <v>238</v>
      </c>
      <c r="E1108">
        <v>10</v>
      </c>
      <c r="F1108">
        <v>0</v>
      </c>
      <c r="G1108">
        <f>VLOOKUP(A1108,project2!A:B,2,FALSE)</f>
        <v>52</v>
      </c>
      <c r="H1108">
        <f>VLOOKUP(D1108,pic!A:B,2,FALSE)</f>
        <v>11</v>
      </c>
      <c r="I1108" t="str">
        <f t="shared" si="35"/>
        <v>5211</v>
      </c>
      <c r="J1108">
        <f>VLOOKUP(I1108,assign_csv!A:B,2,FALSE)</f>
        <v>223</v>
      </c>
    </row>
    <row r="1109" spans="1:10" x14ac:dyDescent="0.55000000000000004">
      <c r="A1109" t="str">
        <f t="shared" si="34"/>
        <v>Roof Tech Inc.BM - 2020</v>
      </c>
      <c r="B1109" t="s">
        <v>82</v>
      </c>
      <c r="C1109" t="s">
        <v>4</v>
      </c>
      <c r="D1109" t="s">
        <v>238</v>
      </c>
      <c r="E1109">
        <v>13</v>
      </c>
      <c r="F1109">
        <v>3</v>
      </c>
      <c r="G1109">
        <f>VLOOKUP(A1109,project2!A:B,2,FALSE)</f>
        <v>52</v>
      </c>
      <c r="H1109">
        <f>VLOOKUP(D1109,pic!A:B,2,FALSE)</f>
        <v>11</v>
      </c>
      <c r="I1109" t="str">
        <f t="shared" si="35"/>
        <v>5211</v>
      </c>
      <c r="J1109">
        <f>VLOOKUP(I1109,assign_csv!A:B,2,FALSE)</f>
        <v>223</v>
      </c>
    </row>
    <row r="1110" spans="1:10" x14ac:dyDescent="0.55000000000000004">
      <c r="A1110" t="str">
        <f t="shared" si="34"/>
        <v>Roof Tech Inc.BM - 2020</v>
      </c>
      <c r="B1110" t="s">
        <v>82</v>
      </c>
      <c r="C1110" t="s">
        <v>4</v>
      </c>
      <c r="D1110" t="s">
        <v>238</v>
      </c>
      <c r="E1110">
        <v>14</v>
      </c>
      <c r="F1110">
        <v>3</v>
      </c>
      <c r="G1110">
        <f>VLOOKUP(A1110,project2!A:B,2,FALSE)</f>
        <v>52</v>
      </c>
      <c r="H1110">
        <f>VLOOKUP(D1110,pic!A:B,2,FALSE)</f>
        <v>11</v>
      </c>
      <c r="I1110" t="str">
        <f t="shared" si="35"/>
        <v>5211</v>
      </c>
      <c r="J1110">
        <f>VLOOKUP(I1110,assign_csv!A:B,2,FALSE)</f>
        <v>223</v>
      </c>
    </row>
    <row r="1111" spans="1:10" x14ac:dyDescent="0.55000000000000004">
      <c r="A1111" t="str">
        <f t="shared" si="34"/>
        <v>Roof Tech Inc.BM - 2020</v>
      </c>
      <c r="B1111" t="s">
        <v>82</v>
      </c>
      <c r="C1111" t="s">
        <v>4</v>
      </c>
      <c r="D1111" t="s">
        <v>238</v>
      </c>
      <c r="E1111">
        <v>15</v>
      </c>
      <c r="F1111">
        <v>7</v>
      </c>
      <c r="G1111">
        <f>VLOOKUP(A1111,project2!A:B,2,FALSE)</f>
        <v>52</v>
      </c>
      <c r="H1111">
        <f>VLOOKUP(D1111,pic!A:B,2,FALSE)</f>
        <v>11</v>
      </c>
      <c r="I1111" t="str">
        <f t="shared" si="35"/>
        <v>5211</v>
      </c>
      <c r="J1111">
        <f>VLOOKUP(I1111,assign_csv!A:B,2,FALSE)</f>
        <v>223</v>
      </c>
    </row>
    <row r="1112" spans="1:10" x14ac:dyDescent="0.55000000000000004">
      <c r="A1112" t="str">
        <f t="shared" si="34"/>
        <v>Roof Tech Inc.BM - 2020</v>
      </c>
      <c r="B1112" t="s">
        <v>82</v>
      </c>
      <c r="C1112" t="s">
        <v>4</v>
      </c>
      <c r="D1112" t="s">
        <v>238</v>
      </c>
      <c r="E1112">
        <v>16</v>
      </c>
      <c r="F1112">
        <v>1</v>
      </c>
      <c r="G1112">
        <f>VLOOKUP(A1112,project2!A:B,2,FALSE)</f>
        <v>52</v>
      </c>
      <c r="H1112">
        <f>VLOOKUP(D1112,pic!A:B,2,FALSE)</f>
        <v>11</v>
      </c>
      <c r="I1112" t="str">
        <f t="shared" si="35"/>
        <v>5211</v>
      </c>
      <c r="J1112">
        <f>VLOOKUP(I1112,assign_csv!A:B,2,FALSE)</f>
        <v>223</v>
      </c>
    </row>
    <row r="1113" spans="1:10" x14ac:dyDescent="0.55000000000000004">
      <c r="A1113" t="str">
        <f t="shared" si="34"/>
        <v>Roof Tech Inc.BM - 2020</v>
      </c>
      <c r="B1113" t="s">
        <v>82</v>
      </c>
      <c r="C1113" t="s">
        <v>4</v>
      </c>
      <c r="D1113" t="s">
        <v>238</v>
      </c>
      <c r="E1113">
        <v>18</v>
      </c>
      <c r="F1113">
        <v>4</v>
      </c>
      <c r="G1113">
        <f>VLOOKUP(A1113,project2!A:B,2,FALSE)</f>
        <v>52</v>
      </c>
      <c r="H1113">
        <f>VLOOKUP(D1113,pic!A:B,2,FALSE)</f>
        <v>11</v>
      </c>
      <c r="I1113" t="str">
        <f t="shared" si="35"/>
        <v>5211</v>
      </c>
      <c r="J1113">
        <f>VLOOKUP(I1113,assign_csv!A:B,2,FALSE)</f>
        <v>223</v>
      </c>
    </row>
    <row r="1114" spans="1:10" x14ac:dyDescent="0.55000000000000004">
      <c r="A1114" t="str">
        <f t="shared" si="34"/>
        <v>Roof Tech Inc.BM - 2020</v>
      </c>
      <c r="B1114" t="s">
        <v>82</v>
      </c>
      <c r="C1114" t="s">
        <v>4</v>
      </c>
      <c r="D1114" t="s">
        <v>238</v>
      </c>
      <c r="E1114">
        <v>23</v>
      </c>
      <c r="F1114">
        <v>4</v>
      </c>
      <c r="G1114">
        <f>VLOOKUP(A1114,project2!A:B,2,FALSE)</f>
        <v>52</v>
      </c>
      <c r="H1114">
        <f>VLOOKUP(D1114,pic!A:B,2,FALSE)</f>
        <v>11</v>
      </c>
      <c r="I1114" t="str">
        <f t="shared" si="35"/>
        <v>5211</v>
      </c>
      <c r="J1114">
        <f>VLOOKUP(I1114,assign_csv!A:B,2,FALSE)</f>
        <v>223</v>
      </c>
    </row>
    <row r="1115" spans="1:10" x14ac:dyDescent="0.55000000000000004">
      <c r="A1115" t="str">
        <f t="shared" si="34"/>
        <v>Roof Tech Inc.BM - 2020</v>
      </c>
      <c r="B1115" t="s">
        <v>82</v>
      </c>
      <c r="C1115" t="s">
        <v>4</v>
      </c>
      <c r="D1115" t="s">
        <v>238</v>
      </c>
      <c r="E1115">
        <v>26</v>
      </c>
      <c r="F1115">
        <v>6</v>
      </c>
      <c r="G1115">
        <f>VLOOKUP(A1115,project2!A:B,2,FALSE)</f>
        <v>52</v>
      </c>
      <c r="H1115">
        <f>VLOOKUP(D1115,pic!A:B,2,FALSE)</f>
        <v>11</v>
      </c>
      <c r="I1115" t="str">
        <f t="shared" si="35"/>
        <v>5211</v>
      </c>
      <c r="J1115">
        <f>VLOOKUP(I1115,assign_csv!A:B,2,FALSE)</f>
        <v>223</v>
      </c>
    </row>
    <row r="1116" spans="1:10" x14ac:dyDescent="0.55000000000000004">
      <c r="A1116" t="str">
        <f t="shared" si="34"/>
        <v>Roof Tech Inc.BM - 2020</v>
      </c>
      <c r="B1116" t="s">
        <v>82</v>
      </c>
      <c r="C1116" t="s">
        <v>4</v>
      </c>
      <c r="D1116" t="s">
        <v>238</v>
      </c>
      <c r="E1116">
        <v>27</v>
      </c>
      <c r="F1116">
        <v>6</v>
      </c>
      <c r="G1116">
        <f>VLOOKUP(A1116,project2!A:B,2,FALSE)</f>
        <v>52</v>
      </c>
      <c r="H1116">
        <f>VLOOKUP(D1116,pic!A:B,2,FALSE)</f>
        <v>11</v>
      </c>
      <c r="I1116" t="str">
        <f t="shared" si="35"/>
        <v>5211</v>
      </c>
      <c r="J1116">
        <f>VLOOKUP(I1116,assign_csv!A:B,2,FALSE)</f>
        <v>223</v>
      </c>
    </row>
    <row r="1117" spans="1:10" x14ac:dyDescent="0.55000000000000004">
      <c r="A1117" t="str">
        <f t="shared" si="34"/>
        <v>Roof Tech Inc.BM - 2020</v>
      </c>
      <c r="B1117" t="s">
        <v>82</v>
      </c>
      <c r="C1117" t="s">
        <v>4</v>
      </c>
      <c r="D1117" t="s">
        <v>238</v>
      </c>
      <c r="E1117">
        <v>28</v>
      </c>
      <c r="F1117">
        <v>3</v>
      </c>
      <c r="G1117">
        <f>VLOOKUP(A1117,project2!A:B,2,FALSE)</f>
        <v>52</v>
      </c>
      <c r="H1117">
        <f>VLOOKUP(D1117,pic!A:B,2,FALSE)</f>
        <v>11</v>
      </c>
      <c r="I1117" t="str">
        <f t="shared" si="35"/>
        <v>5211</v>
      </c>
      <c r="J1117">
        <f>VLOOKUP(I1117,assign_csv!A:B,2,FALSE)</f>
        <v>223</v>
      </c>
    </row>
    <row r="1118" spans="1:10" x14ac:dyDescent="0.55000000000000004">
      <c r="A1118" t="str">
        <f t="shared" si="34"/>
        <v>Roof Tech Inc.BM - 2020</v>
      </c>
      <c r="B1118" t="s">
        <v>82</v>
      </c>
      <c r="C1118" t="s">
        <v>4</v>
      </c>
      <c r="D1118" t="s">
        <v>238</v>
      </c>
      <c r="E1118">
        <v>29</v>
      </c>
      <c r="F1118">
        <v>2</v>
      </c>
      <c r="G1118">
        <f>VLOOKUP(A1118,project2!A:B,2,FALSE)</f>
        <v>52</v>
      </c>
      <c r="H1118">
        <f>VLOOKUP(D1118,pic!A:B,2,FALSE)</f>
        <v>11</v>
      </c>
      <c r="I1118" t="str">
        <f t="shared" si="35"/>
        <v>5211</v>
      </c>
      <c r="J1118">
        <f>VLOOKUP(I1118,assign_csv!A:B,2,FALSE)</f>
        <v>223</v>
      </c>
    </row>
    <row r="1119" spans="1:10" x14ac:dyDescent="0.55000000000000004">
      <c r="A1119" t="str">
        <f t="shared" si="34"/>
        <v>Roof Tech Inc.BM - 2020</v>
      </c>
      <c r="B1119" t="s">
        <v>82</v>
      </c>
      <c r="C1119" t="s">
        <v>4</v>
      </c>
      <c r="D1119" t="s">
        <v>238</v>
      </c>
      <c r="E1119">
        <v>30</v>
      </c>
      <c r="F1119">
        <v>6</v>
      </c>
      <c r="G1119">
        <f>VLOOKUP(A1119,project2!A:B,2,FALSE)</f>
        <v>52</v>
      </c>
      <c r="H1119">
        <f>VLOOKUP(D1119,pic!A:B,2,FALSE)</f>
        <v>11</v>
      </c>
      <c r="I1119" t="str">
        <f t="shared" si="35"/>
        <v>5211</v>
      </c>
      <c r="J1119">
        <f>VLOOKUP(I1119,assign_csv!A:B,2,FALSE)</f>
        <v>223</v>
      </c>
    </row>
    <row r="1120" spans="1:10" x14ac:dyDescent="0.55000000000000004">
      <c r="A1120" t="str">
        <f t="shared" si="34"/>
        <v>Roof Tech Inc.BM - 2020</v>
      </c>
      <c r="B1120" t="s">
        <v>82</v>
      </c>
      <c r="C1120" t="s">
        <v>4</v>
      </c>
      <c r="D1120" t="s">
        <v>238</v>
      </c>
      <c r="E1120">
        <v>31</v>
      </c>
      <c r="F1120">
        <v>4</v>
      </c>
      <c r="G1120">
        <f>VLOOKUP(A1120,project2!A:B,2,FALSE)</f>
        <v>52</v>
      </c>
      <c r="H1120">
        <f>VLOOKUP(D1120,pic!A:B,2,FALSE)</f>
        <v>11</v>
      </c>
      <c r="I1120" t="str">
        <f t="shared" si="35"/>
        <v>5211</v>
      </c>
      <c r="J1120">
        <f>VLOOKUP(I1120,assign_csv!A:B,2,FALSE)</f>
        <v>223</v>
      </c>
    </row>
    <row r="1121" spans="1:10" x14ac:dyDescent="0.55000000000000004">
      <c r="A1121" t="str">
        <f t="shared" si="34"/>
        <v>Roof Tech Inc.BM - 2020</v>
      </c>
      <c r="B1121" t="s">
        <v>82</v>
      </c>
      <c r="C1121" t="s">
        <v>4</v>
      </c>
      <c r="D1121" t="s">
        <v>238</v>
      </c>
      <c r="E1121">
        <v>32</v>
      </c>
      <c r="F1121">
        <v>5</v>
      </c>
      <c r="G1121">
        <f>VLOOKUP(A1121,project2!A:B,2,FALSE)</f>
        <v>52</v>
      </c>
      <c r="H1121">
        <f>VLOOKUP(D1121,pic!A:B,2,FALSE)</f>
        <v>11</v>
      </c>
      <c r="I1121" t="str">
        <f t="shared" si="35"/>
        <v>5211</v>
      </c>
      <c r="J1121">
        <f>VLOOKUP(I1121,assign_csv!A:B,2,FALSE)</f>
        <v>223</v>
      </c>
    </row>
    <row r="1122" spans="1:10" x14ac:dyDescent="0.55000000000000004">
      <c r="A1122" t="str">
        <f t="shared" si="34"/>
        <v>Roof Tech Inc.BM - 2020</v>
      </c>
      <c r="B1122" t="s">
        <v>82</v>
      </c>
      <c r="C1122" t="s">
        <v>4</v>
      </c>
      <c r="D1122" t="s">
        <v>238</v>
      </c>
      <c r="E1122">
        <v>33</v>
      </c>
      <c r="F1122">
        <v>3</v>
      </c>
      <c r="G1122">
        <f>VLOOKUP(A1122,project2!A:B,2,FALSE)</f>
        <v>52</v>
      </c>
      <c r="H1122">
        <f>VLOOKUP(D1122,pic!A:B,2,FALSE)</f>
        <v>11</v>
      </c>
      <c r="I1122" t="str">
        <f t="shared" si="35"/>
        <v>5211</v>
      </c>
      <c r="J1122">
        <f>VLOOKUP(I1122,assign_csv!A:B,2,FALSE)</f>
        <v>223</v>
      </c>
    </row>
    <row r="1123" spans="1:10" x14ac:dyDescent="0.55000000000000004">
      <c r="A1123" t="str">
        <f t="shared" si="34"/>
        <v>Roof Tech Inc.BM - 2020</v>
      </c>
      <c r="B1123" t="s">
        <v>82</v>
      </c>
      <c r="C1123" t="s">
        <v>4</v>
      </c>
      <c r="D1123" t="s">
        <v>238</v>
      </c>
      <c r="E1123">
        <v>34</v>
      </c>
      <c r="F1123">
        <v>2</v>
      </c>
      <c r="G1123">
        <f>VLOOKUP(A1123,project2!A:B,2,FALSE)</f>
        <v>52</v>
      </c>
      <c r="H1123">
        <f>VLOOKUP(D1123,pic!A:B,2,FALSE)</f>
        <v>11</v>
      </c>
      <c r="I1123" t="str">
        <f t="shared" si="35"/>
        <v>5211</v>
      </c>
      <c r="J1123">
        <f>VLOOKUP(I1123,assign_csv!A:B,2,FALSE)</f>
        <v>223</v>
      </c>
    </row>
    <row r="1124" spans="1:10" x14ac:dyDescent="0.55000000000000004">
      <c r="A1124" t="str">
        <f t="shared" si="34"/>
        <v>Roof Tech Inc.BM - 2020</v>
      </c>
      <c r="B1124" t="s">
        <v>82</v>
      </c>
      <c r="C1124" t="s">
        <v>4</v>
      </c>
      <c r="D1124" t="s">
        <v>238</v>
      </c>
      <c r="E1124">
        <v>35</v>
      </c>
      <c r="F1124">
        <v>5</v>
      </c>
      <c r="G1124">
        <f>VLOOKUP(A1124,project2!A:B,2,FALSE)</f>
        <v>52</v>
      </c>
      <c r="H1124">
        <f>VLOOKUP(D1124,pic!A:B,2,FALSE)</f>
        <v>11</v>
      </c>
      <c r="I1124" t="str">
        <f t="shared" si="35"/>
        <v>5211</v>
      </c>
      <c r="J1124">
        <f>VLOOKUP(I1124,assign_csv!A:B,2,FALSE)</f>
        <v>223</v>
      </c>
    </row>
    <row r="1125" spans="1:10" x14ac:dyDescent="0.55000000000000004">
      <c r="A1125" t="str">
        <f t="shared" si="34"/>
        <v>Roof Tech Inc.BM - 2020</v>
      </c>
      <c r="B1125" t="s">
        <v>82</v>
      </c>
      <c r="C1125" t="s">
        <v>4</v>
      </c>
      <c r="D1125" t="s">
        <v>238</v>
      </c>
      <c r="E1125">
        <v>36</v>
      </c>
      <c r="F1125">
        <v>4</v>
      </c>
      <c r="G1125">
        <f>VLOOKUP(A1125,project2!A:B,2,FALSE)</f>
        <v>52</v>
      </c>
      <c r="H1125">
        <f>VLOOKUP(D1125,pic!A:B,2,FALSE)</f>
        <v>11</v>
      </c>
      <c r="I1125" t="str">
        <f t="shared" si="35"/>
        <v>5211</v>
      </c>
      <c r="J1125">
        <f>VLOOKUP(I1125,assign_csv!A:B,2,FALSE)</f>
        <v>223</v>
      </c>
    </row>
    <row r="1126" spans="1:10" x14ac:dyDescent="0.55000000000000004">
      <c r="A1126" t="str">
        <f t="shared" si="34"/>
        <v>Roof Tech Inc.BM - 2020</v>
      </c>
      <c r="B1126" t="s">
        <v>82</v>
      </c>
      <c r="C1126" t="s">
        <v>4</v>
      </c>
      <c r="D1126" t="s">
        <v>238</v>
      </c>
      <c r="E1126">
        <v>40</v>
      </c>
      <c r="F1126">
        <v>4</v>
      </c>
      <c r="G1126">
        <f>VLOOKUP(A1126,project2!A:B,2,FALSE)</f>
        <v>52</v>
      </c>
      <c r="H1126">
        <f>VLOOKUP(D1126,pic!A:B,2,FALSE)</f>
        <v>11</v>
      </c>
      <c r="I1126" t="str">
        <f t="shared" si="35"/>
        <v>5211</v>
      </c>
      <c r="J1126">
        <f>VLOOKUP(I1126,assign_csv!A:B,2,FALSE)</f>
        <v>223</v>
      </c>
    </row>
    <row r="1127" spans="1:10" x14ac:dyDescent="0.55000000000000004">
      <c r="A1127" t="str">
        <f t="shared" si="34"/>
        <v>Roof Tech Inc.BM - 2020</v>
      </c>
      <c r="B1127" t="s">
        <v>82</v>
      </c>
      <c r="C1127" t="s">
        <v>4</v>
      </c>
      <c r="D1127" t="s">
        <v>238</v>
      </c>
      <c r="E1127">
        <v>44</v>
      </c>
      <c r="F1127">
        <v>4</v>
      </c>
      <c r="G1127">
        <f>VLOOKUP(A1127,project2!A:B,2,FALSE)</f>
        <v>52</v>
      </c>
      <c r="H1127">
        <f>VLOOKUP(D1127,pic!A:B,2,FALSE)</f>
        <v>11</v>
      </c>
      <c r="I1127" t="str">
        <f t="shared" si="35"/>
        <v>5211</v>
      </c>
      <c r="J1127">
        <f>VLOOKUP(I1127,assign_csv!A:B,2,FALSE)</f>
        <v>223</v>
      </c>
    </row>
    <row r="1128" spans="1:10" x14ac:dyDescent="0.55000000000000004">
      <c r="A1128" t="str">
        <f t="shared" si="34"/>
        <v>Roof Tech Inc.BM - 2020</v>
      </c>
      <c r="B1128" t="s">
        <v>82</v>
      </c>
      <c r="C1128" t="s">
        <v>4</v>
      </c>
      <c r="D1128" t="s">
        <v>238</v>
      </c>
      <c r="E1128">
        <v>49</v>
      </c>
      <c r="F1128">
        <v>4</v>
      </c>
      <c r="G1128">
        <f>VLOOKUP(A1128,project2!A:B,2,FALSE)</f>
        <v>52</v>
      </c>
      <c r="H1128">
        <f>VLOOKUP(D1128,pic!A:B,2,FALSE)</f>
        <v>11</v>
      </c>
      <c r="I1128" t="str">
        <f t="shared" si="35"/>
        <v>5211</v>
      </c>
      <c r="J1128">
        <f>VLOOKUP(I1128,assign_csv!A:B,2,FALSE)</f>
        <v>223</v>
      </c>
    </row>
    <row r="1129" spans="1:10" x14ac:dyDescent="0.55000000000000004">
      <c r="A1129" t="str">
        <f t="shared" si="34"/>
        <v>Roof Tech Inc.BM - 2020</v>
      </c>
      <c r="B1129" t="s">
        <v>82</v>
      </c>
      <c r="C1129" t="s">
        <v>4</v>
      </c>
      <c r="D1129" t="s">
        <v>257</v>
      </c>
      <c r="E1129">
        <v>9</v>
      </c>
      <c r="F1129">
        <v>1</v>
      </c>
      <c r="G1129">
        <f>VLOOKUP(A1129,project2!A:B,2,FALSE)</f>
        <v>52</v>
      </c>
      <c r="H1129">
        <f>VLOOKUP(D1129,pic!A:B,2,FALSE)</f>
        <v>19</v>
      </c>
      <c r="I1129" t="str">
        <f t="shared" si="35"/>
        <v>5219</v>
      </c>
      <c r="J1129">
        <f>VLOOKUP(I1129,assign_csv!A:B,2,FALSE)</f>
        <v>224</v>
      </c>
    </row>
    <row r="1130" spans="1:10" x14ac:dyDescent="0.55000000000000004">
      <c r="A1130" t="str">
        <f t="shared" si="34"/>
        <v>Roof Tech Inc.CORP TAX - 2018</v>
      </c>
      <c r="B1130" t="s">
        <v>82</v>
      </c>
      <c r="C1130" t="s">
        <v>9</v>
      </c>
      <c r="D1130" t="s">
        <v>192</v>
      </c>
      <c r="E1130">
        <v>7</v>
      </c>
      <c r="F1130">
        <v>1</v>
      </c>
      <c r="G1130">
        <f>VLOOKUP(A1130,project2!A:B,2,FALSE)</f>
        <v>221</v>
      </c>
      <c r="H1130">
        <f>VLOOKUP(D1130,pic!A:B,2,FALSE)</f>
        <v>1</v>
      </c>
      <c r="I1130" t="str">
        <f t="shared" si="35"/>
        <v>2211</v>
      </c>
      <c r="J1130">
        <f>VLOOKUP(I1130,assign_csv!A:B,2,FALSE)</f>
        <v>225</v>
      </c>
    </row>
    <row r="1131" spans="1:10" x14ac:dyDescent="0.55000000000000004">
      <c r="A1131" t="str">
        <f t="shared" si="34"/>
        <v>Roof Tech Inc.CORP TAX - 2018</v>
      </c>
      <c r="B1131" t="s">
        <v>82</v>
      </c>
      <c r="C1131" t="s">
        <v>9</v>
      </c>
      <c r="D1131" t="s">
        <v>149</v>
      </c>
      <c r="E1131">
        <v>5</v>
      </c>
      <c r="F1131">
        <v>1</v>
      </c>
      <c r="G1131">
        <f>VLOOKUP(A1131,project2!A:B,2,FALSE)</f>
        <v>221</v>
      </c>
      <c r="H1131">
        <f>VLOOKUP(D1131,pic!A:B,2,FALSE)</f>
        <v>6</v>
      </c>
      <c r="I1131" t="str">
        <f t="shared" si="35"/>
        <v>2216</v>
      </c>
      <c r="J1131">
        <f>VLOOKUP(I1131,assign_csv!A:B,2,FALSE)</f>
        <v>228</v>
      </c>
    </row>
    <row r="1132" spans="1:10" x14ac:dyDescent="0.55000000000000004">
      <c r="A1132" t="str">
        <f t="shared" si="34"/>
        <v>Roof Tech Inc.CORP TAX - 2018</v>
      </c>
      <c r="B1132" t="s">
        <v>82</v>
      </c>
      <c r="C1132" t="s">
        <v>9</v>
      </c>
      <c r="D1132" t="s">
        <v>149</v>
      </c>
      <c r="E1132">
        <v>6</v>
      </c>
      <c r="F1132">
        <v>6</v>
      </c>
      <c r="G1132">
        <f>VLOOKUP(A1132,project2!A:B,2,FALSE)</f>
        <v>221</v>
      </c>
      <c r="H1132">
        <f>VLOOKUP(D1132,pic!A:B,2,FALSE)</f>
        <v>6</v>
      </c>
      <c r="I1132" t="str">
        <f t="shared" si="35"/>
        <v>2216</v>
      </c>
      <c r="J1132">
        <f>VLOOKUP(I1132,assign_csv!A:B,2,FALSE)</f>
        <v>228</v>
      </c>
    </row>
    <row r="1133" spans="1:10" x14ac:dyDescent="0.55000000000000004">
      <c r="A1133" t="str">
        <f t="shared" si="34"/>
        <v>Roof Tech Inc.CORP TAX - 2018</v>
      </c>
      <c r="B1133" t="s">
        <v>82</v>
      </c>
      <c r="C1133" t="s">
        <v>9</v>
      </c>
      <c r="D1133" t="s">
        <v>149</v>
      </c>
      <c r="E1133">
        <v>7</v>
      </c>
      <c r="F1133">
        <v>2</v>
      </c>
      <c r="G1133">
        <f>VLOOKUP(A1133,project2!A:B,2,FALSE)</f>
        <v>221</v>
      </c>
      <c r="H1133">
        <f>VLOOKUP(D1133,pic!A:B,2,FALSE)</f>
        <v>6</v>
      </c>
      <c r="I1133" t="str">
        <f t="shared" si="35"/>
        <v>2216</v>
      </c>
      <c r="J1133">
        <f>VLOOKUP(I1133,assign_csv!A:B,2,FALSE)</f>
        <v>228</v>
      </c>
    </row>
    <row r="1134" spans="1:10" x14ac:dyDescent="0.55000000000000004">
      <c r="A1134" t="str">
        <f t="shared" si="34"/>
        <v>Roof Tech Inc.CORP TAX - 2019</v>
      </c>
      <c r="B1134" t="s">
        <v>82</v>
      </c>
      <c r="C1134" t="s">
        <v>1</v>
      </c>
      <c r="D1134" t="s">
        <v>192</v>
      </c>
      <c r="E1134">
        <v>43</v>
      </c>
      <c r="F1134">
        <v>1</v>
      </c>
      <c r="G1134">
        <f>VLOOKUP(A1134,project2!A:B,2,FALSE)</f>
        <v>53</v>
      </c>
      <c r="H1134">
        <f>VLOOKUP(D1134,pic!A:B,2,FALSE)</f>
        <v>1</v>
      </c>
      <c r="I1134" t="str">
        <f t="shared" si="35"/>
        <v>531</v>
      </c>
      <c r="J1134">
        <f>VLOOKUP(I1134,assign_csv!A:B,2,FALSE)</f>
        <v>229</v>
      </c>
    </row>
    <row r="1135" spans="1:10" x14ac:dyDescent="0.55000000000000004">
      <c r="A1135" t="str">
        <f t="shared" si="34"/>
        <v>Roof Tech Inc.CORP TAX - 2019</v>
      </c>
      <c r="B1135" t="s">
        <v>82</v>
      </c>
      <c r="C1135" t="s">
        <v>1</v>
      </c>
      <c r="D1135" t="s">
        <v>192</v>
      </c>
      <c r="E1135">
        <v>46</v>
      </c>
      <c r="F1135">
        <v>1</v>
      </c>
      <c r="G1135">
        <f>VLOOKUP(A1135,project2!A:B,2,FALSE)</f>
        <v>53</v>
      </c>
      <c r="H1135">
        <f>VLOOKUP(D1135,pic!A:B,2,FALSE)</f>
        <v>1</v>
      </c>
      <c r="I1135" t="str">
        <f t="shared" si="35"/>
        <v>531</v>
      </c>
      <c r="J1135">
        <f>VLOOKUP(I1135,assign_csv!A:B,2,FALSE)</f>
        <v>229</v>
      </c>
    </row>
    <row r="1136" spans="1:10" x14ac:dyDescent="0.55000000000000004">
      <c r="A1136" t="str">
        <f t="shared" si="34"/>
        <v>Roof Tech Inc.CORP TAX - 2019</v>
      </c>
      <c r="B1136" t="s">
        <v>82</v>
      </c>
      <c r="C1136" t="s">
        <v>1</v>
      </c>
      <c r="D1136" t="s">
        <v>192</v>
      </c>
      <c r="E1136">
        <v>47</v>
      </c>
      <c r="F1136">
        <v>1</v>
      </c>
      <c r="G1136">
        <f>VLOOKUP(A1136,project2!A:B,2,FALSE)</f>
        <v>53</v>
      </c>
      <c r="H1136">
        <f>VLOOKUP(D1136,pic!A:B,2,FALSE)</f>
        <v>1</v>
      </c>
      <c r="I1136" t="str">
        <f t="shared" si="35"/>
        <v>531</v>
      </c>
      <c r="J1136">
        <f>VLOOKUP(I1136,assign_csv!A:B,2,FALSE)</f>
        <v>229</v>
      </c>
    </row>
    <row r="1137" spans="1:10" x14ac:dyDescent="0.55000000000000004">
      <c r="A1137" t="str">
        <f t="shared" si="34"/>
        <v>Roof Tech Inc.CORP TAX - 2019</v>
      </c>
      <c r="B1137" t="s">
        <v>82</v>
      </c>
      <c r="C1137" t="s">
        <v>1</v>
      </c>
      <c r="D1137" t="s">
        <v>217</v>
      </c>
      <c r="E1137">
        <v>43</v>
      </c>
      <c r="F1137">
        <v>1</v>
      </c>
      <c r="G1137">
        <f>VLOOKUP(A1137,project2!A:B,2,FALSE)</f>
        <v>53</v>
      </c>
      <c r="H1137">
        <f>VLOOKUP(D1137,pic!A:B,2,FALSE)</f>
        <v>9</v>
      </c>
      <c r="I1137" t="str">
        <f t="shared" si="35"/>
        <v>539</v>
      </c>
      <c r="J1137">
        <f>VLOOKUP(I1137,assign_csv!A:B,2,FALSE)</f>
        <v>230</v>
      </c>
    </row>
    <row r="1138" spans="1:10" x14ac:dyDescent="0.55000000000000004">
      <c r="A1138" t="str">
        <f t="shared" si="34"/>
        <v>Roof Tech Inc.CORP TAX - 2019</v>
      </c>
      <c r="B1138" t="s">
        <v>82</v>
      </c>
      <c r="C1138" t="s">
        <v>1</v>
      </c>
      <c r="D1138" t="s">
        <v>217</v>
      </c>
      <c r="E1138">
        <v>44</v>
      </c>
      <c r="F1138">
        <v>8</v>
      </c>
      <c r="G1138">
        <f>VLOOKUP(A1138,project2!A:B,2,FALSE)</f>
        <v>53</v>
      </c>
      <c r="H1138">
        <f>VLOOKUP(D1138,pic!A:B,2,FALSE)</f>
        <v>9</v>
      </c>
      <c r="I1138" t="str">
        <f t="shared" si="35"/>
        <v>539</v>
      </c>
      <c r="J1138">
        <f>VLOOKUP(I1138,assign_csv!A:B,2,FALSE)</f>
        <v>230</v>
      </c>
    </row>
    <row r="1139" spans="1:10" x14ac:dyDescent="0.55000000000000004">
      <c r="A1139" t="str">
        <f t="shared" si="34"/>
        <v>Roof Tech Inc.CORP TAX - 2019</v>
      </c>
      <c r="B1139" t="s">
        <v>82</v>
      </c>
      <c r="C1139" t="s">
        <v>1</v>
      </c>
      <c r="D1139" t="s">
        <v>217</v>
      </c>
      <c r="E1139">
        <v>45</v>
      </c>
      <c r="F1139">
        <v>8</v>
      </c>
      <c r="G1139">
        <f>VLOOKUP(A1139,project2!A:B,2,FALSE)</f>
        <v>53</v>
      </c>
      <c r="H1139">
        <f>VLOOKUP(D1139,pic!A:B,2,FALSE)</f>
        <v>9</v>
      </c>
      <c r="I1139" t="str">
        <f t="shared" si="35"/>
        <v>539</v>
      </c>
      <c r="J1139">
        <f>VLOOKUP(I1139,assign_csv!A:B,2,FALSE)</f>
        <v>230</v>
      </c>
    </row>
    <row r="1140" spans="1:10" x14ac:dyDescent="0.55000000000000004">
      <c r="A1140" t="str">
        <f t="shared" si="34"/>
        <v>Roof Tech Inc.CORP TAX - 2019</v>
      </c>
      <c r="B1140" t="s">
        <v>82</v>
      </c>
      <c r="C1140" t="s">
        <v>1</v>
      </c>
      <c r="D1140" t="s">
        <v>217</v>
      </c>
      <c r="E1140">
        <v>46</v>
      </c>
      <c r="F1140">
        <v>5</v>
      </c>
      <c r="G1140">
        <f>VLOOKUP(A1140,project2!A:B,2,FALSE)</f>
        <v>53</v>
      </c>
      <c r="H1140">
        <f>VLOOKUP(D1140,pic!A:B,2,FALSE)</f>
        <v>9</v>
      </c>
      <c r="I1140" t="str">
        <f t="shared" si="35"/>
        <v>539</v>
      </c>
      <c r="J1140">
        <f>VLOOKUP(I1140,assign_csv!A:B,2,FALSE)</f>
        <v>230</v>
      </c>
    </row>
    <row r="1141" spans="1:10" x14ac:dyDescent="0.55000000000000004">
      <c r="A1141" t="str">
        <f t="shared" si="34"/>
        <v>Roof Tech Inc.CORP TAX - 2019</v>
      </c>
      <c r="B1141" t="s">
        <v>82</v>
      </c>
      <c r="C1141" t="s">
        <v>1</v>
      </c>
      <c r="D1141" t="s">
        <v>217</v>
      </c>
      <c r="E1141">
        <v>47</v>
      </c>
      <c r="F1141">
        <v>1</v>
      </c>
      <c r="G1141">
        <f>VLOOKUP(A1141,project2!A:B,2,FALSE)</f>
        <v>53</v>
      </c>
      <c r="H1141">
        <f>VLOOKUP(D1141,pic!A:B,2,FALSE)</f>
        <v>9</v>
      </c>
      <c r="I1141" t="str">
        <f t="shared" si="35"/>
        <v>539</v>
      </c>
      <c r="J1141">
        <f>VLOOKUP(I1141,assign_csv!A:B,2,FALSE)</f>
        <v>230</v>
      </c>
    </row>
    <row r="1142" spans="1:10" x14ac:dyDescent="0.55000000000000004">
      <c r="A1142" t="str">
        <f t="shared" si="34"/>
        <v>Roof Tech Inc.CORP TAX - 2019</v>
      </c>
      <c r="B1142" t="s">
        <v>82</v>
      </c>
      <c r="C1142" t="s">
        <v>1</v>
      </c>
      <c r="D1142" t="s">
        <v>149</v>
      </c>
      <c r="E1142">
        <v>29</v>
      </c>
      <c r="F1142">
        <v>3</v>
      </c>
      <c r="G1142">
        <f>VLOOKUP(A1142,project2!A:B,2,FALSE)</f>
        <v>53</v>
      </c>
      <c r="H1142">
        <f>VLOOKUP(D1142,pic!A:B,2,FALSE)</f>
        <v>6</v>
      </c>
      <c r="I1142" t="str">
        <f t="shared" si="35"/>
        <v>536</v>
      </c>
      <c r="J1142">
        <f>VLOOKUP(I1142,assign_csv!A:B,2,FALSE)</f>
        <v>231</v>
      </c>
    </row>
    <row r="1143" spans="1:10" x14ac:dyDescent="0.55000000000000004">
      <c r="A1143" t="str">
        <f t="shared" si="34"/>
        <v>Roof Tech Inc.CORP TAX - 2019</v>
      </c>
      <c r="B1143" t="s">
        <v>82</v>
      </c>
      <c r="C1143" t="s">
        <v>1</v>
      </c>
      <c r="D1143" t="s">
        <v>149</v>
      </c>
      <c r="E1143">
        <v>43</v>
      </c>
      <c r="F1143">
        <v>1</v>
      </c>
      <c r="G1143">
        <f>VLOOKUP(A1143,project2!A:B,2,FALSE)</f>
        <v>53</v>
      </c>
      <c r="H1143">
        <f>VLOOKUP(D1143,pic!A:B,2,FALSE)</f>
        <v>6</v>
      </c>
      <c r="I1143" t="str">
        <f t="shared" si="35"/>
        <v>536</v>
      </c>
      <c r="J1143">
        <f>VLOOKUP(I1143,assign_csv!A:B,2,FALSE)</f>
        <v>231</v>
      </c>
    </row>
    <row r="1144" spans="1:10" x14ac:dyDescent="0.55000000000000004">
      <c r="A1144" t="str">
        <f t="shared" si="34"/>
        <v>Roof Tech Inc.CORP TAX - 2019</v>
      </c>
      <c r="B1144" t="s">
        <v>82</v>
      </c>
      <c r="C1144" t="s">
        <v>1</v>
      </c>
      <c r="D1144" t="s">
        <v>149</v>
      </c>
      <c r="E1144">
        <v>45</v>
      </c>
      <c r="F1144">
        <v>4</v>
      </c>
      <c r="G1144">
        <f>VLOOKUP(A1144,project2!A:B,2,FALSE)</f>
        <v>53</v>
      </c>
      <c r="H1144">
        <f>VLOOKUP(D1144,pic!A:B,2,FALSE)</f>
        <v>6</v>
      </c>
      <c r="I1144" t="str">
        <f t="shared" si="35"/>
        <v>536</v>
      </c>
      <c r="J1144">
        <f>VLOOKUP(I1144,assign_csv!A:B,2,FALSE)</f>
        <v>231</v>
      </c>
    </row>
    <row r="1145" spans="1:10" x14ac:dyDescent="0.55000000000000004">
      <c r="A1145" t="str">
        <f t="shared" si="34"/>
        <v>Roof Tech Inc.CORP TAX - 2019</v>
      </c>
      <c r="B1145" t="s">
        <v>82</v>
      </c>
      <c r="C1145" t="s">
        <v>1</v>
      </c>
      <c r="D1145" t="s">
        <v>149</v>
      </c>
      <c r="E1145">
        <v>46</v>
      </c>
      <c r="F1145">
        <v>1</v>
      </c>
      <c r="G1145">
        <f>VLOOKUP(A1145,project2!A:B,2,FALSE)</f>
        <v>53</v>
      </c>
      <c r="H1145">
        <f>VLOOKUP(D1145,pic!A:B,2,FALSE)</f>
        <v>6</v>
      </c>
      <c r="I1145" t="str">
        <f t="shared" si="35"/>
        <v>536</v>
      </c>
      <c r="J1145">
        <f>VLOOKUP(I1145,assign_csv!A:B,2,FALSE)</f>
        <v>231</v>
      </c>
    </row>
    <row r="1146" spans="1:10" x14ac:dyDescent="0.55000000000000004">
      <c r="A1146" t="str">
        <f t="shared" si="34"/>
        <v>Roof Tech Inc.CORP TAX - 2019</v>
      </c>
      <c r="B1146" t="s">
        <v>82</v>
      </c>
      <c r="C1146" t="s">
        <v>1</v>
      </c>
      <c r="D1146" t="s">
        <v>149</v>
      </c>
      <c r="E1146">
        <v>47</v>
      </c>
      <c r="F1146">
        <v>1</v>
      </c>
      <c r="G1146">
        <f>VLOOKUP(A1146,project2!A:B,2,FALSE)</f>
        <v>53</v>
      </c>
      <c r="H1146">
        <f>VLOOKUP(D1146,pic!A:B,2,FALSE)</f>
        <v>6</v>
      </c>
      <c r="I1146" t="str">
        <f t="shared" si="35"/>
        <v>536</v>
      </c>
      <c r="J1146">
        <f>VLOOKUP(I1146,assign_csv!A:B,2,FALSE)</f>
        <v>231</v>
      </c>
    </row>
    <row r="1147" spans="1:10" x14ac:dyDescent="0.55000000000000004">
      <c r="A1147" t="str">
        <f t="shared" si="34"/>
        <v>Roof Tech Inc.INDIV TAX - 2019</v>
      </c>
      <c r="B1147" t="s">
        <v>82</v>
      </c>
      <c r="C1147" t="s">
        <v>6</v>
      </c>
      <c r="D1147" t="s">
        <v>192</v>
      </c>
      <c r="E1147">
        <v>10</v>
      </c>
      <c r="F1147">
        <v>0</v>
      </c>
      <c r="G1147">
        <f>VLOOKUP(A1147,project2!A:B,2,FALSE)</f>
        <v>222</v>
      </c>
      <c r="H1147">
        <f>VLOOKUP(D1147,pic!A:B,2,FALSE)</f>
        <v>1</v>
      </c>
      <c r="I1147" t="str">
        <f t="shared" si="35"/>
        <v>2221</v>
      </c>
      <c r="J1147">
        <f>VLOOKUP(I1147,assign_csv!A:B,2,FALSE)</f>
        <v>233</v>
      </c>
    </row>
    <row r="1148" spans="1:10" x14ac:dyDescent="0.55000000000000004">
      <c r="A1148" t="str">
        <f t="shared" si="34"/>
        <v>Roof Tech Inc.INDIV TAX - 2019</v>
      </c>
      <c r="B1148" t="s">
        <v>82</v>
      </c>
      <c r="C1148" t="s">
        <v>6</v>
      </c>
      <c r="D1148" t="s">
        <v>192</v>
      </c>
      <c r="E1148">
        <v>12</v>
      </c>
      <c r="F1148">
        <v>0</v>
      </c>
      <c r="G1148">
        <f>VLOOKUP(A1148,project2!A:B,2,FALSE)</f>
        <v>222</v>
      </c>
      <c r="H1148">
        <f>VLOOKUP(D1148,pic!A:B,2,FALSE)</f>
        <v>1</v>
      </c>
      <c r="I1148" t="str">
        <f t="shared" si="35"/>
        <v>2221</v>
      </c>
      <c r="J1148">
        <f>VLOOKUP(I1148,assign_csv!A:B,2,FALSE)</f>
        <v>233</v>
      </c>
    </row>
    <row r="1149" spans="1:10" x14ac:dyDescent="0.55000000000000004">
      <c r="A1149" t="str">
        <f t="shared" si="34"/>
        <v>Roof Tech Inc.INDIV TAX - 2019</v>
      </c>
      <c r="B1149" t="s">
        <v>82</v>
      </c>
      <c r="C1149" t="s">
        <v>6</v>
      </c>
      <c r="D1149" t="s">
        <v>149</v>
      </c>
      <c r="E1149">
        <v>7</v>
      </c>
      <c r="F1149">
        <v>0</v>
      </c>
      <c r="G1149">
        <f>VLOOKUP(A1149,project2!A:B,2,FALSE)</f>
        <v>222</v>
      </c>
      <c r="H1149">
        <f>VLOOKUP(D1149,pic!A:B,2,FALSE)</f>
        <v>6</v>
      </c>
      <c r="I1149" t="str">
        <f t="shared" si="35"/>
        <v>2226</v>
      </c>
      <c r="J1149">
        <f>VLOOKUP(I1149,assign_csv!A:B,2,FALSE)</f>
        <v>236</v>
      </c>
    </row>
    <row r="1150" spans="1:10" x14ac:dyDescent="0.55000000000000004">
      <c r="A1150" t="str">
        <f t="shared" si="34"/>
        <v>Roof Tech Inc.INDIV TAX - 2019</v>
      </c>
      <c r="B1150" t="s">
        <v>82</v>
      </c>
      <c r="C1150" t="s">
        <v>6</v>
      </c>
      <c r="D1150" t="s">
        <v>149</v>
      </c>
      <c r="E1150">
        <v>9</v>
      </c>
      <c r="F1150">
        <v>1</v>
      </c>
      <c r="G1150">
        <f>VLOOKUP(A1150,project2!A:B,2,FALSE)</f>
        <v>222</v>
      </c>
      <c r="H1150">
        <f>VLOOKUP(D1150,pic!A:B,2,FALSE)</f>
        <v>6</v>
      </c>
      <c r="I1150" t="str">
        <f t="shared" si="35"/>
        <v>2226</v>
      </c>
      <c r="J1150">
        <f>VLOOKUP(I1150,assign_csv!A:B,2,FALSE)</f>
        <v>236</v>
      </c>
    </row>
    <row r="1151" spans="1:10" x14ac:dyDescent="0.55000000000000004">
      <c r="A1151" t="str">
        <f t="shared" si="34"/>
        <v>Roof Tech Inc.INDIV TAX - 2019</v>
      </c>
      <c r="B1151" t="s">
        <v>82</v>
      </c>
      <c r="C1151" t="s">
        <v>6</v>
      </c>
      <c r="D1151" t="s">
        <v>149</v>
      </c>
      <c r="E1151">
        <v>10</v>
      </c>
      <c r="F1151">
        <v>0</v>
      </c>
      <c r="G1151">
        <f>VLOOKUP(A1151,project2!A:B,2,FALSE)</f>
        <v>222</v>
      </c>
      <c r="H1151">
        <f>VLOOKUP(D1151,pic!A:B,2,FALSE)</f>
        <v>6</v>
      </c>
      <c r="I1151" t="str">
        <f t="shared" si="35"/>
        <v>2226</v>
      </c>
      <c r="J1151">
        <f>VLOOKUP(I1151,assign_csv!A:B,2,FALSE)</f>
        <v>236</v>
      </c>
    </row>
    <row r="1152" spans="1:10" x14ac:dyDescent="0.55000000000000004">
      <c r="A1152" t="str">
        <f t="shared" si="34"/>
        <v>Roof Tech Inc.INDIV TAX - 2019</v>
      </c>
      <c r="B1152" t="s">
        <v>82</v>
      </c>
      <c r="C1152" t="s">
        <v>6</v>
      </c>
      <c r="D1152" t="s">
        <v>238</v>
      </c>
      <c r="E1152">
        <v>7</v>
      </c>
      <c r="F1152">
        <v>2</v>
      </c>
      <c r="G1152">
        <f>VLOOKUP(A1152,project2!A:B,2,FALSE)</f>
        <v>222</v>
      </c>
      <c r="H1152">
        <f>VLOOKUP(D1152,pic!A:B,2,FALSE)</f>
        <v>11</v>
      </c>
      <c r="I1152" t="str">
        <f t="shared" si="35"/>
        <v>22211</v>
      </c>
      <c r="J1152">
        <f>VLOOKUP(I1152,assign_csv!A:B,2,FALSE)</f>
        <v>237</v>
      </c>
    </row>
    <row r="1153" spans="1:10" x14ac:dyDescent="0.55000000000000004">
      <c r="A1153" t="str">
        <f t="shared" si="34"/>
        <v>Roof Tech Inc.INDIV TAX - 2019</v>
      </c>
      <c r="B1153" t="s">
        <v>82</v>
      </c>
      <c r="C1153" t="s">
        <v>6</v>
      </c>
      <c r="D1153" t="s">
        <v>238</v>
      </c>
      <c r="E1153">
        <v>8</v>
      </c>
      <c r="F1153">
        <v>3</v>
      </c>
      <c r="G1153">
        <f>VLOOKUP(A1153,project2!A:B,2,FALSE)</f>
        <v>222</v>
      </c>
      <c r="H1153">
        <f>VLOOKUP(D1153,pic!A:B,2,FALSE)</f>
        <v>11</v>
      </c>
      <c r="I1153" t="str">
        <f t="shared" si="35"/>
        <v>22211</v>
      </c>
      <c r="J1153">
        <f>VLOOKUP(I1153,assign_csv!A:B,2,FALSE)</f>
        <v>237</v>
      </c>
    </row>
    <row r="1154" spans="1:10" x14ac:dyDescent="0.55000000000000004">
      <c r="A1154" t="str">
        <f t="shared" si="34"/>
        <v>Roof Tech Inc.INDIV TAX - 2019</v>
      </c>
      <c r="B1154" t="s">
        <v>82</v>
      </c>
      <c r="C1154" t="s">
        <v>6</v>
      </c>
      <c r="D1154" t="s">
        <v>238</v>
      </c>
      <c r="E1154">
        <v>9</v>
      </c>
      <c r="F1154">
        <v>0</v>
      </c>
      <c r="G1154">
        <f>VLOOKUP(A1154,project2!A:B,2,FALSE)</f>
        <v>222</v>
      </c>
      <c r="H1154">
        <f>VLOOKUP(D1154,pic!A:B,2,FALSE)</f>
        <v>11</v>
      </c>
      <c r="I1154" t="str">
        <f t="shared" si="35"/>
        <v>22211</v>
      </c>
      <c r="J1154">
        <f>VLOOKUP(I1154,assign_csv!A:B,2,FALSE)</f>
        <v>237</v>
      </c>
    </row>
    <row r="1155" spans="1:10" x14ac:dyDescent="0.55000000000000004">
      <c r="A1155" t="str">
        <f t="shared" ref="A1155:A1218" si="36">B1155&amp;C1155</f>
        <v>Roof Tech Inc.INDIV TAX - 2019</v>
      </c>
      <c r="B1155" t="s">
        <v>82</v>
      </c>
      <c r="C1155" t="s">
        <v>6</v>
      </c>
      <c r="D1155" t="s">
        <v>238</v>
      </c>
      <c r="E1155">
        <v>10</v>
      </c>
      <c r="F1155">
        <v>2</v>
      </c>
      <c r="G1155">
        <f>VLOOKUP(A1155,project2!A:B,2,FALSE)</f>
        <v>222</v>
      </c>
      <c r="H1155">
        <f>VLOOKUP(D1155,pic!A:B,2,FALSE)</f>
        <v>11</v>
      </c>
      <c r="I1155" t="str">
        <f t="shared" ref="I1155:I1218" si="37">G1155&amp;H1155</f>
        <v>22211</v>
      </c>
      <c r="J1155">
        <f>VLOOKUP(I1155,assign_csv!A:B,2,FALSE)</f>
        <v>237</v>
      </c>
    </row>
    <row r="1156" spans="1:10" x14ac:dyDescent="0.55000000000000004">
      <c r="A1156" t="str">
        <f t="shared" si="36"/>
        <v>Roof Tech Inc.INDIV TAX - 2019</v>
      </c>
      <c r="B1156" t="s">
        <v>82</v>
      </c>
      <c r="C1156" t="s">
        <v>6</v>
      </c>
      <c r="D1156" t="s">
        <v>238</v>
      </c>
      <c r="E1156">
        <v>11</v>
      </c>
      <c r="F1156">
        <v>0</v>
      </c>
      <c r="G1156">
        <f>VLOOKUP(A1156,project2!A:B,2,FALSE)</f>
        <v>222</v>
      </c>
      <c r="H1156">
        <f>VLOOKUP(D1156,pic!A:B,2,FALSE)</f>
        <v>11</v>
      </c>
      <c r="I1156" t="str">
        <f t="shared" si="37"/>
        <v>22211</v>
      </c>
      <c r="J1156">
        <f>VLOOKUP(I1156,assign_csv!A:B,2,FALSE)</f>
        <v>237</v>
      </c>
    </row>
    <row r="1157" spans="1:10" x14ac:dyDescent="0.55000000000000004">
      <c r="A1157" t="str">
        <f t="shared" si="36"/>
        <v>Roof Tech Inc.INDIV TAX - 2019</v>
      </c>
      <c r="B1157" t="s">
        <v>82</v>
      </c>
      <c r="C1157" t="s">
        <v>6</v>
      </c>
      <c r="D1157" t="s">
        <v>238</v>
      </c>
      <c r="E1157">
        <v>12</v>
      </c>
      <c r="F1157">
        <v>0</v>
      </c>
      <c r="G1157">
        <f>VLOOKUP(A1157,project2!A:B,2,FALSE)</f>
        <v>222</v>
      </c>
      <c r="H1157">
        <f>VLOOKUP(D1157,pic!A:B,2,FALSE)</f>
        <v>11</v>
      </c>
      <c r="I1157" t="str">
        <f t="shared" si="37"/>
        <v>22211</v>
      </c>
      <c r="J1157">
        <f>VLOOKUP(I1157,assign_csv!A:B,2,FALSE)</f>
        <v>237</v>
      </c>
    </row>
    <row r="1158" spans="1:10" x14ac:dyDescent="0.55000000000000004">
      <c r="A1158" t="str">
        <f t="shared" si="36"/>
        <v>Roof Tech Inc.INDIV TAX - 2019</v>
      </c>
      <c r="B1158" t="s">
        <v>82</v>
      </c>
      <c r="C1158" t="s">
        <v>6</v>
      </c>
      <c r="D1158" t="s">
        <v>238</v>
      </c>
      <c r="E1158">
        <v>14</v>
      </c>
      <c r="F1158">
        <v>0</v>
      </c>
      <c r="G1158">
        <f>VLOOKUP(A1158,project2!A:B,2,FALSE)</f>
        <v>222</v>
      </c>
      <c r="H1158">
        <f>VLOOKUP(D1158,pic!A:B,2,FALSE)</f>
        <v>11</v>
      </c>
      <c r="I1158" t="str">
        <f t="shared" si="37"/>
        <v>22211</v>
      </c>
      <c r="J1158">
        <f>VLOOKUP(I1158,assign_csv!A:B,2,FALSE)</f>
        <v>237</v>
      </c>
    </row>
    <row r="1159" spans="1:10" x14ac:dyDescent="0.55000000000000004">
      <c r="A1159" t="str">
        <f t="shared" si="36"/>
        <v>Roof Tech Inc.INDIV TAX - 2019</v>
      </c>
      <c r="B1159" t="s">
        <v>82</v>
      </c>
      <c r="C1159" t="s">
        <v>6</v>
      </c>
      <c r="D1159" t="s">
        <v>238</v>
      </c>
      <c r="E1159">
        <v>15</v>
      </c>
      <c r="F1159">
        <v>0</v>
      </c>
      <c r="G1159">
        <f>VLOOKUP(A1159,project2!A:B,2,FALSE)</f>
        <v>222</v>
      </c>
      <c r="H1159">
        <f>VLOOKUP(D1159,pic!A:B,2,FALSE)</f>
        <v>11</v>
      </c>
      <c r="I1159" t="str">
        <f t="shared" si="37"/>
        <v>22211</v>
      </c>
      <c r="J1159">
        <f>VLOOKUP(I1159,assign_csv!A:B,2,FALSE)</f>
        <v>237</v>
      </c>
    </row>
    <row r="1160" spans="1:10" x14ac:dyDescent="0.55000000000000004">
      <c r="A1160" t="str">
        <f t="shared" si="36"/>
        <v>Roof Tech Inc.INDIV TAX - 2019</v>
      </c>
      <c r="B1160" t="s">
        <v>82</v>
      </c>
      <c r="C1160" t="s">
        <v>6</v>
      </c>
      <c r="D1160" t="s">
        <v>238</v>
      </c>
      <c r="E1160">
        <v>16</v>
      </c>
      <c r="F1160">
        <v>0</v>
      </c>
      <c r="G1160">
        <f>VLOOKUP(A1160,project2!A:B,2,FALSE)</f>
        <v>222</v>
      </c>
      <c r="H1160">
        <f>VLOOKUP(D1160,pic!A:B,2,FALSE)</f>
        <v>11</v>
      </c>
      <c r="I1160" t="str">
        <f t="shared" si="37"/>
        <v>22211</v>
      </c>
      <c r="J1160">
        <f>VLOOKUP(I1160,assign_csv!A:B,2,FALSE)</f>
        <v>237</v>
      </c>
    </row>
    <row r="1161" spans="1:10" x14ac:dyDescent="0.55000000000000004">
      <c r="A1161" t="str">
        <f t="shared" si="36"/>
        <v>TOHO COMPANY LTDBM - 2020</v>
      </c>
      <c r="B1161" t="s">
        <v>84</v>
      </c>
      <c r="C1161" t="s">
        <v>4</v>
      </c>
      <c r="D1161" t="s">
        <v>192</v>
      </c>
      <c r="E1161">
        <v>3</v>
      </c>
      <c r="F1161">
        <v>0</v>
      </c>
      <c r="G1161">
        <f>VLOOKUP(A1161,project2!A:B,2,FALSE)</f>
        <v>55</v>
      </c>
      <c r="H1161">
        <f>VLOOKUP(D1161,pic!A:B,2,FALSE)</f>
        <v>1</v>
      </c>
      <c r="I1161" t="str">
        <f t="shared" si="37"/>
        <v>551</v>
      </c>
      <c r="J1161">
        <f>VLOOKUP(I1161,assign_csv!A:B,2,FALSE)</f>
        <v>238</v>
      </c>
    </row>
    <row r="1162" spans="1:10" x14ac:dyDescent="0.55000000000000004">
      <c r="A1162" t="str">
        <f t="shared" si="36"/>
        <v>TOHO COMPANY LTDBM - 2020</v>
      </c>
      <c r="B1162" t="s">
        <v>84</v>
      </c>
      <c r="C1162" t="s">
        <v>4</v>
      </c>
      <c r="D1162" t="s">
        <v>192</v>
      </c>
      <c r="E1162">
        <v>6</v>
      </c>
      <c r="F1162">
        <v>0</v>
      </c>
      <c r="G1162">
        <f>VLOOKUP(A1162,project2!A:B,2,FALSE)</f>
        <v>55</v>
      </c>
      <c r="H1162">
        <f>VLOOKUP(D1162,pic!A:B,2,FALSE)</f>
        <v>1</v>
      </c>
      <c r="I1162" t="str">
        <f t="shared" si="37"/>
        <v>551</v>
      </c>
      <c r="J1162">
        <f>VLOOKUP(I1162,assign_csv!A:B,2,FALSE)</f>
        <v>238</v>
      </c>
    </row>
    <row r="1163" spans="1:10" x14ac:dyDescent="0.55000000000000004">
      <c r="A1163" t="str">
        <f t="shared" si="36"/>
        <v>TOHO COMPANY LTDBM - 2020</v>
      </c>
      <c r="B1163" t="s">
        <v>84</v>
      </c>
      <c r="C1163" t="s">
        <v>4</v>
      </c>
      <c r="D1163" t="s">
        <v>192</v>
      </c>
      <c r="E1163">
        <v>7</v>
      </c>
      <c r="F1163">
        <v>0</v>
      </c>
      <c r="G1163">
        <f>VLOOKUP(A1163,project2!A:B,2,FALSE)</f>
        <v>55</v>
      </c>
      <c r="H1163">
        <f>VLOOKUP(D1163,pic!A:B,2,FALSE)</f>
        <v>1</v>
      </c>
      <c r="I1163" t="str">
        <f t="shared" si="37"/>
        <v>551</v>
      </c>
      <c r="J1163">
        <f>VLOOKUP(I1163,assign_csv!A:B,2,FALSE)</f>
        <v>238</v>
      </c>
    </row>
    <row r="1164" spans="1:10" x14ac:dyDescent="0.55000000000000004">
      <c r="A1164" t="str">
        <f t="shared" si="36"/>
        <v>TOHO COMPANY LTDBM - 2020</v>
      </c>
      <c r="B1164" t="s">
        <v>84</v>
      </c>
      <c r="C1164" t="s">
        <v>4</v>
      </c>
      <c r="D1164" t="s">
        <v>192</v>
      </c>
      <c r="E1164">
        <v>9</v>
      </c>
      <c r="F1164">
        <v>1</v>
      </c>
      <c r="G1164">
        <f>VLOOKUP(A1164,project2!A:B,2,FALSE)</f>
        <v>55</v>
      </c>
      <c r="H1164">
        <f>VLOOKUP(D1164,pic!A:B,2,FALSE)</f>
        <v>1</v>
      </c>
      <c r="I1164" t="str">
        <f t="shared" si="37"/>
        <v>551</v>
      </c>
      <c r="J1164">
        <f>VLOOKUP(I1164,assign_csv!A:B,2,FALSE)</f>
        <v>238</v>
      </c>
    </row>
    <row r="1165" spans="1:10" x14ac:dyDescent="0.55000000000000004">
      <c r="A1165" t="str">
        <f t="shared" si="36"/>
        <v>TOHO COMPANY LTDBM - 2020</v>
      </c>
      <c r="B1165" t="s">
        <v>84</v>
      </c>
      <c r="C1165" t="s">
        <v>4</v>
      </c>
      <c r="D1165" t="s">
        <v>192</v>
      </c>
      <c r="E1165">
        <v>10</v>
      </c>
      <c r="F1165">
        <v>0</v>
      </c>
      <c r="G1165">
        <f>VLOOKUP(A1165,project2!A:B,2,FALSE)</f>
        <v>55</v>
      </c>
      <c r="H1165">
        <f>VLOOKUP(D1165,pic!A:B,2,FALSE)</f>
        <v>1</v>
      </c>
      <c r="I1165" t="str">
        <f t="shared" si="37"/>
        <v>551</v>
      </c>
      <c r="J1165">
        <f>VLOOKUP(I1165,assign_csv!A:B,2,FALSE)</f>
        <v>238</v>
      </c>
    </row>
    <row r="1166" spans="1:10" x14ac:dyDescent="0.55000000000000004">
      <c r="A1166" t="str">
        <f t="shared" si="36"/>
        <v>TOHO COMPANY LTDBM - 2020</v>
      </c>
      <c r="B1166" t="s">
        <v>84</v>
      </c>
      <c r="C1166" t="s">
        <v>4</v>
      </c>
      <c r="D1166" t="s">
        <v>192</v>
      </c>
      <c r="E1166">
        <v>12</v>
      </c>
      <c r="F1166">
        <v>0</v>
      </c>
      <c r="G1166">
        <f>VLOOKUP(A1166,project2!A:B,2,FALSE)</f>
        <v>55</v>
      </c>
      <c r="H1166">
        <f>VLOOKUP(D1166,pic!A:B,2,FALSE)</f>
        <v>1</v>
      </c>
      <c r="I1166" t="str">
        <f t="shared" si="37"/>
        <v>551</v>
      </c>
      <c r="J1166">
        <f>VLOOKUP(I1166,assign_csv!A:B,2,FALSE)</f>
        <v>238</v>
      </c>
    </row>
    <row r="1167" spans="1:10" x14ac:dyDescent="0.55000000000000004">
      <c r="A1167" t="str">
        <f t="shared" si="36"/>
        <v>TOHO COMPANY LTDBM - 2020</v>
      </c>
      <c r="B1167" t="s">
        <v>84</v>
      </c>
      <c r="C1167" t="s">
        <v>4</v>
      </c>
      <c r="D1167" t="s">
        <v>192</v>
      </c>
      <c r="E1167">
        <v>13</v>
      </c>
      <c r="F1167">
        <v>0</v>
      </c>
      <c r="G1167">
        <f>VLOOKUP(A1167,project2!A:B,2,FALSE)</f>
        <v>55</v>
      </c>
      <c r="H1167">
        <f>VLOOKUP(D1167,pic!A:B,2,FALSE)</f>
        <v>1</v>
      </c>
      <c r="I1167" t="str">
        <f t="shared" si="37"/>
        <v>551</v>
      </c>
      <c r="J1167">
        <f>VLOOKUP(I1167,assign_csv!A:B,2,FALSE)</f>
        <v>238</v>
      </c>
    </row>
    <row r="1168" spans="1:10" x14ac:dyDescent="0.55000000000000004">
      <c r="A1168" t="str">
        <f t="shared" si="36"/>
        <v>TOHO COMPANY LTDBM - 2020</v>
      </c>
      <c r="B1168" t="s">
        <v>84</v>
      </c>
      <c r="C1168" t="s">
        <v>4</v>
      </c>
      <c r="D1168" t="s">
        <v>192</v>
      </c>
      <c r="E1168">
        <v>16</v>
      </c>
      <c r="F1168">
        <v>0</v>
      </c>
      <c r="G1168">
        <f>VLOOKUP(A1168,project2!A:B,2,FALSE)</f>
        <v>55</v>
      </c>
      <c r="H1168">
        <f>VLOOKUP(D1168,pic!A:B,2,FALSE)</f>
        <v>1</v>
      </c>
      <c r="I1168" t="str">
        <f t="shared" si="37"/>
        <v>551</v>
      </c>
      <c r="J1168">
        <f>VLOOKUP(I1168,assign_csv!A:B,2,FALSE)</f>
        <v>238</v>
      </c>
    </row>
    <row r="1169" spans="1:10" x14ac:dyDescent="0.55000000000000004">
      <c r="A1169" t="str">
        <f t="shared" si="36"/>
        <v>TOHO COMPANY LTDBM - 2020</v>
      </c>
      <c r="B1169" t="s">
        <v>84</v>
      </c>
      <c r="C1169" t="s">
        <v>4</v>
      </c>
      <c r="D1169" t="s">
        <v>192</v>
      </c>
      <c r="E1169">
        <v>17</v>
      </c>
      <c r="F1169">
        <v>0</v>
      </c>
      <c r="G1169">
        <f>VLOOKUP(A1169,project2!A:B,2,FALSE)</f>
        <v>55</v>
      </c>
      <c r="H1169">
        <f>VLOOKUP(D1169,pic!A:B,2,FALSE)</f>
        <v>1</v>
      </c>
      <c r="I1169" t="str">
        <f t="shared" si="37"/>
        <v>551</v>
      </c>
      <c r="J1169">
        <f>VLOOKUP(I1169,assign_csv!A:B,2,FALSE)</f>
        <v>238</v>
      </c>
    </row>
    <row r="1170" spans="1:10" x14ac:dyDescent="0.55000000000000004">
      <c r="A1170" t="str">
        <f t="shared" si="36"/>
        <v>TOHO COMPANY LTDBM - 2020</v>
      </c>
      <c r="B1170" t="s">
        <v>84</v>
      </c>
      <c r="C1170" t="s">
        <v>4</v>
      </c>
      <c r="D1170" t="s">
        <v>192</v>
      </c>
      <c r="E1170">
        <v>19</v>
      </c>
      <c r="F1170">
        <v>1</v>
      </c>
      <c r="G1170">
        <f>VLOOKUP(A1170,project2!A:B,2,FALSE)</f>
        <v>55</v>
      </c>
      <c r="H1170">
        <f>VLOOKUP(D1170,pic!A:B,2,FALSE)</f>
        <v>1</v>
      </c>
      <c r="I1170" t="str">
        <f t="shared" si="37"/>
        <v>551</v>
      </c>
      <c r="J1170">
        <f>VLOOKUP(I1170,assign_csv!A:B,2,FALSE)</f>
        <v>238</v>
      </c>
    </row>
    <row r="1171" spans="1:10" x14ac:dyDescent="0.55000000000000004">
      <c r="A1171" t="str">
        <f t="shared" si="36"/>
        <v>TOHO COMPANY LTDBM - 2020</v>
      </c>
      <c r="B1171" t="s">
        <v>84</v>
      </c>
      <c r="C1171" t="s">
        <v>4</v>
      </c>
      <c r="D1171" t="s">
        <v>192</v>
      </c>
      <c r="E1171">
        <v>21</v>
      </c>
      <c r="F1171">
        <v>1</v>
      </c>
      <c r="G1171">
        <f>VLOOKUP(A1171,project2!A:B,2,FALSE)</f>
        <v>55</v>
      </c>
      <c r="H1171">
        <f>VLOOKUP(D1171,pic!A:B,2,FALSE)</f>
        <v>1</v>
      </c>
      <c r="I1171" t="str">
        <f t="shared" si="37"/>
        <v>551</v>
      </c>
      <c r="J1171">
        <f>VLOOKUP(I1171,assign_csv!A:B,2,FALSE)</f>
        <v>238</v>
      </c>
    </row>
    <row r="1172" spans="1:10" x14ac:dyDescent="0.55000000000000004">
      <c r="A1172" t="str">
        <f t="shared" si="36"/>
        <v>TOHO COMPANY LTDBM - 2020</v>
      </c>
      <c r="B1172" t="s">
        <v>84</v>
      </c>
      <c r="C1172" t="s">
        <v>4</v>
      </c>
      <c r="D1172" t="s">
        <v>192</v>
      </c>
      <c r="E1172">
        <v>24</v>
      </c>
      <c r="F1172">
        <v>1</v>
      </c>
      <c r="G1172">
        <f>VLOOKUP(A1172,project2!A:B,2,FALSE)</f>
        <v>55</v>
      </c>
      <c r="H1172">
        <f>VLOOKUP(D1172,pic!A:B,2,FALSE)</f>
        <v>1</v>
      </c>
      <c r="I1172" t="str">
        <f t="shared" si="37"/>
        <v>551</v>
      </c>
      <c r="J1172">
        <f>VLOOKUP(I1172,assign_csv!A:B,2,FALSE)</f>
        <v>238</v>
      </c>
    </row>
    <row r="1173" spans="1:10" x14ac:dyDescent="0.55000000000000004">
      <c r="A1173" t="str">
        <f t="shared" si="36"/>
        <v>TOHO COMPANY LTDBM - 2020</v>
      </c>
      <c r="B1173" t="s">
        <v>84</v>
      </c>
      <c r="C1173" t="s">
        <v>4</v>
      </c>
      <c r="D1173" t="s">
        <v>192</v>
      </c>
      <c r="E1173">
        <v>26</v>
      </c>
      <c r="F1173">
        <v>1</v>
      </c>
      <c r="G1173">
        <f>VLOOKUP(A1173,project2!A:B,2,FALSE)</f>
        <v>55</v>
      </c>
      <c r="H1173">
        <f>VLOOKUP(D1173,pic!A:B,2,FALSE)</f>
        <v>1</v>
      </c>
      <c r="I1173" t="str">
        <f t="shared" si="37"/>
        <v>551</v>
      </c>
      <c r="J1173">
        <f>VLOOKUP(I1173,assign_csv!A:B,2,FALSE)</f>
        <v>238</v>
      </c>
    </row>
    <row r="1174" spans="1:10" x14ac:dyDescent="0.55000000000000004">
      <c r="A1174" t="str">
        <f t="shared" si="36"/>
        <v>TOHO COMPANY LTDBM - 2020</v>
      </c>
      <c r="B1174" t="s">
        <v>84</v>
      </c>
      <c r="C1174" t="s">
        <v>4</v>
      </c>
      <c r="D1174" t="s">
        <v>192</v>
      </c>
      <c r="E1174">
        <v>28</v>
      </c>
      <c r="F1174">
        <v>1</v>
      </c>
      <c r="G1174">
        <f>VLOOKUP(A1174,project2!A:B,2,FALSE)</f>
        <v>55</v>
      </c>
      <c r="H1174">
        <f>VLOOKUP(D1174,pic!A:B,2,FALSE)</f>
        <v>1</v>
      </c>
      <c r="I1174" t="str">
        <f t="shared" si="37"/>
        <v>551</v>
      </c>
      <c r="J1174">
        <f>VLOOKUP(I1174,assign_csv!A:B,2,FALSE)</f>
        <v>238</v>
      </c>
    </row>
    <row r="1175" spans="1:10" x14ac:dyDescent="0.55000000000000004">
      <c r="A1175" t="str">
        <f t="shared" si="36"/>
        <v>TOHO COMPANY LTDBM - 2020</v>
      </c>
      <c r="B1175" t="s">
        <v>84</v>
      </c>
      <c r="C1175" t="s">
        <v>4</v>
      </c>
      <c r="D1175" t="s">
        <v>192</v>
      </c>
      <c r="E1175">
        <v>30</v>
      </c>
      <c r="F1175">
        <v>1</v>
      </c>
      <c r="G1175">
        <f>VLOOKUP(A1175,project2!A:B,2,FALSE)</f>
        <v>55</v>
      </c>
      <c r="H1175">
        <f>VLOOKUP(D1175,pic!A:B,2,FALSE)</f>
        <v>1</v>
      </c>
      <c r="I1175" t="str">
        <f t="shared" si="37"/>
        <v>551</v>
      </c>
      <c r="J1175">
        <f>VLOOKUP(I1175,assign_csv!A:B,2,FALSE)</f>
        <v>238</v>
      </c>
    </row>
    <row r="1176" spans="1:10" x14ac:dyDescent="0.55000000000000004">
      <c r="A1176" t="str">
        <f t="shared" si="36"/>
        <v>TOHO COMPANY LTDBM - 2020</v>
      </c>
      <c r="B1176" t="s">
        <v>84</v>
      </c>
      <c r="C1176" t="s">
        <v>4</v>
      </c>
      <c r="D1176" t="s">
        <v>192</v>
      </c>
      <c r="E1176">
        <v>33</v>
      </c>
      <c r="F1176">
        <v>1</v>
      </c>
      <c r="G1176">
        <f>VLOOKUP(A1176,project2!A:B,2,FALSE)</f>
        <v>55</v>
      </c>
      <c r="H1176">
        <f>VLOOKUP(D1176,pic!A:B,2,FALSE)</f>
        <v>1</v>
      </c>
      <c r="I1176" t="str">
        <f t="shared" si="37"/>
        <v>551</v>
      </c>
      <c r="J1176">
        <f>VLOOKUP(I1176,assign_csv!A:B,2,FALSE)</f>
        <v>238</v>
      </c>
    </row>
    <row r="1177" spans="1:10" x14ac:dyDescent="0.55000000000000004">
      <c r="A1177" t="str">
        <f t="shared" si="36"/>
        <v>TOHO COMPANY LTDBM - 2020</v>
      </c>
      <c r="B1177" t="s">
        <v>84</v>
      </c>
      <c r="C1177" t="s">
        <v>4</v>
      </c>
      <c r="D1177" t="s">
        <v>192</v>
      </c>
      <c r="E1177">
        <v>35</v>
      </c>
      <c r="F1177">
        <v>1</v>
      </c>
      <c r="G1177">
        <f>VLOOKUP(A1177,project2!A:B,2,FALSE)</f>
        <v>55</v>
      </c>
      <c r="H1177">
        <f>VLOOKUP(D1177,pic!A:B,2,FALSE)</f>
        <v>1</v>
      </c>
      <c r="I1177" t="str">
        <f t="shared" si="37"/>
        <v>551</v>
      </c>
      <c r="J1177">
        <f>VLOOKUP(I1177,assign_csv!A:B,2,FALSE)</f>
        <v>238</v>
      </c>
    </row>
    <row r="1178" spans="1:10" x14ac:dyDescent="0.55000000000000004">
      <c r="A1178" t="str">
        <f t="shared" si="36"/>
        <v>TOHO COMPANY LTDBM - 2020</v>
      </c>
      <c r="B1178" t="s">
        <v>84</v>
      </c>
      <c r="C1178" t="s">
        <v>4</v>
      </c>
      <c r="D1178" t="s">
        <v>192</v>
      </c>
      <c r="E1178">
        <v>37</v>
      </c>
      <c r="F1178">
        <v>1</v>
      </c>
      <c r="G1178">
        <f>VLOOKUP(A1178,project2!A:B,2,FALSE)</f>
        <v>55</v>
      </c>
      <c r="H1178">
        <f>VLOOKUP(D1178,pic!A:B,2,FALSE)</f>
        <v>1</v>
      </c>
      <c r="I1178" t="str">
        <f t="shared" si="37"/>
        <v>551</v>
      </c>
      <c r="J1178">
        <f>VLOOKUP(I1178,assign_csv!A:B,2,FALSE)</f>
        <v>238</v>
      </c>
    </row>
    <row r="1179" spans="1:10" x14ac:dyDescent="0.55000000000000004">
      <c r="A1179" t="str">
        <f t="shared" si="36"/>
        <v>TOHO COMPANY LTDBM - 2020</v>
      </c>
      <c r="B1179" t="s">
        <v>84</v>
      </c>
      <c r="C1179" t="s">
        <v>4</v>
      </c>
      <c r="D1179" t="s">
        <v>192</v>
      </c>
      <c r="E1179">
        <v>39</v>
      </c>
      <c r="F1179">
        <v>1</v>
      </c>
      <c r="G1179">
        <f>VLOOKUP(A1179,project2!A:B,2,FALSE)</f>
        <v>55</v>
      </c>
      <c r="H1179">
        <f>VLOOKUP(D1179,pic!A:B,2,FALSE)</f>
        <v>1</v>
      </c>
      <c r="I1179" t="str">
        <f t="shared" si="37"/>
        <v>551</v>
      </c>
      <c r="J1179">
        <f>VLOOKUP(I1179,assign_csv!A:B,2,FALSE)</f>
        <v>238</v>
      </c>
    </row>
    <row r="1180" spans="1:10" x14ac:dyDescent="0.55000000000000004">
      <c r="A1180" t="str">
        <f t="shared" si="36"/>
        <v>TOHO COMPANY LTDBM - 2020</v>
      </c>
      <c r="B1180" t="s">
        <v>84</v>
      </c>
      <c r="C1180" t="s">
        <v>4</v>
      </c>
      <c r="D1180" t="s">
        <v>192</v>
      </c>
      <c r="E1180">
        <v>41</v>
      </c>
      <c r="F1180">
        <v>1</v>
      </c>
      <c r="G1180">
        <f>VLOOKUP(A1180,project2!A:B,2,FALSE)</f>
        <v>55</v>
      </c>
      <c r="H1180">
        <f>VLOOKUP(D1180,pic!A:B,2,FALSE)</f>
        <v>1</v>
      </c>
      <c r="I1180" t="str">
        <f t="shared" si="37"/>
        <v>551</v>
      </c>
      <c r="J1180">
        <f>VLOOKUP(I1180,assign_csv!A:B,2,FALSE)</f>
        <v>238</v>
      </c>
    </row>
    <row r="1181" spans="1:10" x14ac:dyDescent="0.55000000000000004">
      <c r="A1181" t="str">
        <f t="shared" si="36"/>
        <v>TOHO COMPANY LTDBM - 2020</v>
      </c>
      <c r="B1181" t="s">
        <v>84</v>
      </c>
      <c r="C1181" t="s">
        <v>4</v>
      </c>
      <c r="D1181" t="s">
        <v>192</v>
      </c>
      <c r="E1181">
        <v>43</v>
      </c>
      <c r="F1181">
        <v>1</v>
      </c>
      <c r="G1181">
        <f>VLOOKUP(A1181,project2!A:B,2,FALSE)</f>
        <v>55</v>
      </c>
      <c r="H1181">
        <f>VLOOKUP(D1181,pic!A:B,2,FALSE)</f>
        <v>1</v>
      </c>
      <c r="I1181" t="str">
        <f t="shared" si="37"/>
        <v>551</v>
      </c>
      <c r="J1181">
        <f>VLOOKUP(I1181,assign_csv!A:B,2,FALSE)</f>
        <v>238</v>
      </c>
    </row>
    <row r="1182" spans="1:10" x14ac:dyDescent="0.55000000000000004">
      <c r="A1182" t="str">
        <f t="shared" si="36"/>
        <v>TOHO COMPANY LTDBM - 2020</v>
      </c>
      <c r="B1182" t="s">
        <v>84</v>
      </c>
      <c r="C1182" t="s">
        <v>4</v>
      </c>
      <c r="D1182" t="s">
        <v>192</v>
      </c>
      <c r="E1182">
        <v>45</v>
      </c>
      <c r="F1182">
        <v>1</v>
      </c>
      <c r="G1182">
        <f>VLOOKUP(A1182,project2!A:B,2,FALSE)</f>
        <v>55</v>
      </c>
      <c r="H1182">
        <f>VLOOKUP(D1182,pic!A:B,2,FALSE)</f>
        <v>1</v>
      </c>
      <c r="I1182" t="str">
        <f t="shared" si="37"/>
        <v>551</v>
      </c>
      <c r="J1182">
        <f>VLOOKUP(I1182,assign_csv!A:B,2,FALSE)</f>
        <v>238</v>
      </c>
    </row>
    <row r="1183" spans="1:10" x14ac:dyDescent="0.55000000000000004">
      <c r="A1183" t="str">
        <f t="shared" si="36"/>
        <v>TOHO COMPANY LTDBM - 2020</v>
      </c>
      <c r="B1183" t="s">
        <v>84</v>
      </c>
      <c r="C1183" t="s">
        <v>4</v>
      </c>
      <c r="D1183" t="s">
        <v>192</v>
      </c>
      <c r="E1183">
        <v>47</v>
      </c>
      <c r="F1183">
        <v>1</v>
      </c>
      <c r="G1183">
        <f>VLOOKUP(A1183,project2!A:B,2,FALSE)</f>
        <v>55</v>
      </c>
      <c r="H1183">
        <f>VLOOKUP(D1183,pic!A:B,2,FALSE)</f>
        <v>1</v>
      </c>
      <c r="I1183" t="str">
        <f t="shared" si="37"/>
        <v>551</v>
      </c>
      <c r="J1183">
        <f>VLOOKUP(I1183,assign_csv!A:B,2,FALSE)</f>
        <v>238</v>
      </c>
    </row>
    <row r="1184" spans="1:10" x14ac:dyDescent="0.55000000000000004">
      <c r="A1184" t="str">
        <f t="shared" si="36"/>
        <v>TOHO COMPANY LTDBM - 2020</v>
      </c>
      <c r="B1184" t="s">
        <v>84</v>
      </c>
      <c r="C1184" t="s">
        <v>4</v>
      </c>
      <c r="D1184" t="s">
        <v>192</v>
      </c>
      <c r="E1184">
        <v>50</v>
      </c>
      <c r="F1184">
        <v>1</v>
      </c>
      <c r="G1184">
        <f>VLOOKUP(A1184,project2!A:B,2,FALSE)</f>
        <v>55</v>
      </c>
      <c r="H1184">
        <f>VLOOKUP(D1184,pic!A:B,2,FALSE)</f>
        <v>1</v>
      </c>
      <c r="I1184" t="str">
        <f t="shared" si="37"/>
        <v>551</v>
      </c>
      <c r="J1184">
        <f>VLOOKUP(I1184,assign_csv!A:B,2,FALSE)</f>
        <v>238</v>
      </c>
    </row>
    <row r="1185" spans="1:10" x14ac:dyDescent="0.55000000000000004">
      <c r="A1185" t="str">
        <f t="shared" si="36"/>
        <v>TOHO COMPANY LTDBM - 2020</v>
      </c>
      <c r="B1185" t="s">
        <v>84</v>
      </c>
      <c r="C1185" t="s">
        <v>4</v>
      </c>
      <c r="D1185" t="s">
        <v>192</v>
      </c>
      <c r="E1185">
        <v>52</v>
      </c>
      <c r="F1185">
        <v>1</v>
      </c>
      <c r="G1185">
        <f>VLOOKUP(A1185,project2!A:B,2,FALSE)</f>
        <v>55</v>
      </c>
      <c r="H1185">
        <f>VLOOKUP(D1185,pic!A:B,2,FALSE)</f>
        <v>1</v>
      </c>
      <c r="I1185" t="str">
        <f t="shared" si="37"/>
        <v>551</v>
      </c>
      <c r="J1185">
        <f>VLOOKUP(I1185,assign_csv!A:B,2,FALSE)</f>
        <v>238</v>
      </c>
    </row>
    <row r="1186" spans="1:10" x14ac:dyDescent="0.55000000000000004">
      <c r="A1186" t="str">
        <f t="shared" si="36"/>
        <v>TOHO COMPANY LTDBM - 2020</v>
      </c>
      <c r="B1186" t="s">
        <v>84</v>
      </c>
      <c r="C1186" t="s">
        <v>4</v>
      </c>
      <c r="D1186" t="s">
        <v>220</v>
      </c>
      <c r="E1186">
        <v>14</v>
      </c>
      <c r="F1186">
        <v>2</v>
      </c>
      <c r="G1186">
        <f>VLOOKUP(A1186,project2!A:B,2,FALSE)</f>
        <v>55</v>
      </c>
      <c r="H1186">
        <f>VLOOKUP(D1186,pic!A:B,2,FALSE)</f>
        <v>4</v>
      </c>
      <c r="I1186" t="str">
        <f t="shared" si="37"/>
        <v>554</v>
      </c>
      <c r="J1186">
        <f>VLOOKUP(I1186,assign_csv!A:B,2,FALSE)</f>
        <v>242</v>
      </c>
    </row>
    <row r="1187" spans="1:10" x14ac:dyDescent="0.55000000000000004">
      <c r="A1187" t="str">
        <f t="shared" si="36"/>
        <v>TOHO COMPANY LTDBM - 2020</v>
      </c>
      <c r="B1187" t="s">
        <v>84</v>
      </c>
      <c r="C1187" t="s">
        <v>4</v>
      </c>
      <c r="D1187" t="s">
        <v>220</v>
      </c>
      <c r="E1187">
        <v>15</v>
      </c>
      <c r="F1187">
        <v>0</v>
      </c>
      <c r="G1187">
        <f>VLOOKUP(A1187,project2!A:B,2,FALSE)</f>
        <v>55</v>
      </c>
      <c r="H1187">
        <f>VLOOKUP(D1187,pic!A:B,2,FALSE)</f>
        <v>4</v>
      </c>
      <c r="I1187" t="str">
        <f t="shared" si="37"/>
        <v>554</v>
      </c>
      <c r="J1187">
        <f>VLOOKUP(I1187,assign_csv!A:B,2,FALSE)</f>
        <v>242</v>
      </c>
    </row>
    <row r="1188" spans="1:10" x14ac:dyDescent="0.55000000000000004">
      <c r="A1188" t="str">
        <f t="shared" si="36"/>
        <v>TOHO COMPANY LTDBM - 2020</v>
      </c>
      <c r="B1188" t="s">
        <v>84</v>
      </c>
      <c r="C1188" t="s">
        <v>4</v>
      </c>
      <c r="D1188" t="s">
        <v>220</v>
      </c>
      <c r="E1188">
        <v>18</v>
      </c>
      <c r="F1188">
        <v>1</v>
      </c>
      <c r="G1188">
        <f>VLOOKUP(A1188,project2!A:B,2,FALSE)</f>
        <v>55</v>
      </c>
      <c r="H1188">
        <f>VLOOKUP(D1188,pic!A:B,2,FALSE)</f>
        <v>4</v>
      </c>
      <c r="I1188" t="str">
        <f t="shared" si="37"/>
        <v>554</v>
      </c>
      <c r="J1188">
        <f>VLOOKUP(I1188,assign_csv!A:B,2,FALSE)</f>
        <v>242</v>
      </c>
    </row>
    <row r="1189" spans="1:10" x14ac:dyDescent="0.55000000000000004">
      <c r="A1189" t="str">
        <f t="shared" si="36"/>
        <v>TOHO COMPANY LTDBM - 2020</v>
      </c>
      <c r="B1189" t="s">
        <v>84</v>
      </c>
      <c r="C1189" t="s">
        <v>4</v>
      </c>
      <c r="D1189" t="s">
        <v>220</v>
      </c>
      <c r="E1189">
        <v>19</v>
      </c>
      <c r="F1189">
        <v>1</v>
      </c>
      <c r="G1189">
        <f>VLOOKUP(A1189,project2!A:B,2,FALSE)</f>
        <v>55</v>
      </c>
      <c r="H1189">
        <f>VLOOKUP(D1189,pic!A:B,2,FALSE)</f>
        <v>4</v>
      </c>
      <c r="I1189" t="str">
        <f t="shared" si="37"/>
        <v>554</v>
      </c>
      <c r="J1189">
        <f>VLOOKUP(I1189,assign_csv!A:B,2,FALSE)</f>
        <v>242</v>
      </c>
    </row>
    <row r="1190" spans="1:10" x14ac:dyDescent="0.55000000000000004">
      <c r="A1190" t="str">
        <f t="shared" si="36"/>
        <v>TOHO COMPANY LTDBM - 2020</v>
      </c>
      <c r="B1190" t="s">
        <v>84</v>
      </c>
      <c r="C1190" t="s">
        <v>4</v>
      </c>
      <c r="D1190" t="s">
        <v>220</v>
      </c>
      <c r="E1190">
        <v>20</v>
      </c>
      <c r="F1190">
        <v>3</v>
      </c>
      <c r="G1190">
        <f>VLOOKUP(A1190,project2!A:B,2,FALSE)</f>
        <v>55</v>
      </c>
      <c r="H1190">
        <f>VLOOKUP(D1190,pic!A:B,2,FALSE)</f>
        <v>4</v>
      </c>
      <c r="I1190" t="str">
        <f t="shared" si="37"/>
        <v>554</v>
      </c>
      <c r="J1190">
        <f>VLOOKUP(I1190,assign_csv!A:B,2,FALSE)</f>
        <v>242</v>
      </c>
    </row>
    <row r="1191" spans="1:10" x14ac:dyDescent="0.55000000000000004">
      <c r="A1191" t="str">
        <f t="shared" si="36"/>
        <v>TOHO COMPANY LTDBM - 2020</v>
      </c>
      <c r="B1191" t="s">
        <v>84</v>
      </c>
      <c r="C1191" t="s">
        <v>4</v>
      </c>
      <c r="D1191" t="s">
        <v>220</v>
      </c>
      <c r="E1191">
        <v>21</v>
      </c>
      <c r="F1191">
        <v>3</v>
      </c>
      <c r="G1191">
        <f>VLOOKUP(A1191,project2!A:B,2,FALSE)</f>
        <v>55</v>
      </c>
      <c r="H1191">
        <f>VLOOKUP(D1191,pic!A:B,2,FALSE)</f>
        <v>4</v>
      </c>
      <c r="I1191" t="str">
        <f t="shared" si="37"/>
        <v>554</v>
      </c>
      <c r="J1191">
        <f>VLOOKUP(I1191,assign_csv!A:B,2,FALSE)</f>
        <v>242</v>
      </c>
    </row>
    <row r="1192" spans="1:10" x14ac:dyDescent="0.55000000000000004">
      <c r="A1192" t="str">
        <f t="shared" si="36"/>
        <v>TOHO COMPANY LTDBM - 2020</v>
      </c>
      <c r="B1192" t="s">
        <v>84</v>
      </c>
      <c r="C1192" t="s">
        <v>4</v>
      </c>
      <c r="D1192" t="s">
        <v>220</v>
      </c>
      <c r="E1192">
        <v>22</v>
      </c>
      <c r="F1192">
        <v>3</v>
      </c>
      <c r="G1192">
        <f>VLOOKUP(A1192,project2!A:B,2,FALSE)</f>
        <v>55</v>
      </c>
      <c r="H1192">
        <f>VLOOKUP(D1192,pic!A:B,2,FALSE)</f>
        <v>4</v>
      </c>
      <c r="I1192" t="str">
        <f t="shared" si="37"/>
        <v>554</v>
      </c>
      <c r="J1192">
        <f>VLOOKUP(I1192,assign_csv!A:B,2,FALSE)</f>
        <v>242</v>
      </c>
    </row>
    <row r="1193" spans="1:10" x14ac:dyDescent="0.55000000000000004">
      <c r="A1193" t="str">
        <f t="shared" si="36"/>
        <v>TOHO COMPANY LTDBM - 2020</v>
      </c>
      <c r="B1193" t="s">
        <v>84</v>
      </c>
      <c r="C1193" t="s">
        <v>4</v>
      </c>
      <c r="D1193" t="s">
        <v>220</v>
      </c>
      <c r="E1193">
        <v>23</v>
      </c>
      <c r="F1193">
        <v>3</v>
      </c>
      <c r="G1193">
        <f>VLOOKUP(A1193,project2!A:B,2,FALSE)</f>
        <v>55</v>
      </c>
      <c r="H1193">
        <f>VLOOKUP(D1193,pic!A:B,2,FALSE)</f>
        <v>4</v>
      </c>
      <c r="I1193" t="str">
        <f t="shared" si="37"/>
        <v>554</v>
      </c>
      <c r="J1193">
        <f>VLOOKUP(I1193,assign_csv!A:B,2,FALSE)</f>
        <v>242</v>
      </c>
    </row>
    <row r="1194" spans="1:10" x14ac:dyDescent="0.55000000000000004">
      <c r="A1194" t="str">
        <f t="shared" si="36"/>
        <v>TOHO COMPANY LTDBM - 2020</v>
      </c>
      <c r="B1194" t="s">
        <v>84</v>
      </c>
      <c r="C1194" t="s">
        <v>4</v>
      </c>
      <c r="D1194" t="s">
        <v>220</v>
      </c>
      <c r="E1194">
        <v>24</v>
      </c>
      <c r="F1194">
        <v>3</v>
      </c>
      <c r="G1194">
        <f>VLOOKUP(A1194,project2!A:B,2,FALSE)</f>
        <v>55</v>
      </c>
      <c r="H1194">
        <f>VLOOKUP(D1194,pic!A:B,2,FALSE)</f>
        <v>4</v>
      </c>
      <c r="I1194" t="str">
        <f t="shared" si="37"/>
        <v>554</v>
      </c>
      <c r="J1194">
        <f>VLOOKUP(I1194,assign_csv!A:B,2,FALSE)</f>
        <v>242</v>
      </c>
    </row>
    <row r="1195" spans="1:10" x14ac:dyDescent="0.55000000000000004">
      <c r="A1195" t="str">
        <f t="shared" si="36"/>
        <v>TOHO COMPANY LTDBM - 2020</v>
      </c>
      <c r="B1195" t="s">
        <v>84</v>
      </c>
      <c r="C1195" t="s">
        <v>4</v>
      </c>
      <c r="D1195" t="s">
        <v>220</v>
      </c>
      <c r="E1195">
        <v>25</v>
      </c>
      <c r="F1195">
        <v>3</v>
      </c>
      <c r="G1195">
        <f>VLOOKUP(A1195,project2!A:B,2,FALSE)</f>
        <v>55</v>
      </c>
      <c r="H1195">
        <f>VLOOKUP(D1195,pic!A:B,2,FALSE)</f>
        <v>4</v>
      </c>
      <c r="I1195" t="str">
        <f t="shared" si="37"/>
        <v>554</v>
      </c>
      <c r="J1195">
        <f>VLOOKUP(I1195,assign_csv!A:B,2,FALSE)</f>
        <v>242</v>
      </c>
    </row>
    <row r="1196" spans="1:10" x14ac:dyDescent="0.55000000000000004">
      <c r="A1196" t="str">
        <f t="shared" si="36"/>
        <v>TOHO COMPANY LTDBM - 2020</v>
      </c>
      <c r="B1196" t="s">
        <v>84</v>
      </c>
      <c r="C1196" t="s">
        <v>4</v>
      </c>
      <c r="D1196" t="s">
        <v>220</v>
      </c>
      <c r="E1196">
        <v>26</v>
      </c>
      <c r="F1196">
        <v>3</v>
      </c>
      <c r="G1196">
        <f>VLOOKUP(A1196,project2!A:B,2,FALSE)</f>
        <v>55</v>
      </c>
      <c r="H1196">
        <f>VLOOKUP(D1196,pic!A:B,2,FALSE)</f>
        <v>4</v>
      </c>
      <c r="I1196" t="str">
        <f t="shared" si="37"/>
        <v>554</v>
      </c>
      <c r="J1196">
        <f>VLOOKUP(I1196,assign_csv!A:B,2,FALSE)</f>
        <v>242</v>
      </c>
    </row>
    <row r="1197" spans="1:10" x14ac:dyDescent="0.55000000000000004">
      <c r="A1197" t="str">
        <f t="shared" si="36"/>
        <v>TOHO COMPANY LTDBM - 2020</v>
      </c>
      <c r="B1197" t="s">
        <v>84</v>
      </c>
      <c r="C1197" t="s">
        <v>4</v>
      </c>
      <c r="D1197" t="s">
        <v>220</v>
      </c>
      <c r="E1197">
        <v>27</v>
      </c>
      <c r="F1197">
        <v>1</v>
      </c>
      <c r="G1197">
        <f>VLOOKUP(A1197,project2!A:B,2,FALSE)</f>
        <v>55</v>
      </c>
      <c r="H1197">
        <f>VLOOKUP(D1197,pic!A:B,2,FALSE)</f>
        <v>4</v>
      </c>
      <c r="I1197" t="str">
        <f t="shared" si="37"/>
        <v>554</v>
      </c>
      <c r="J1197">
        <f>VLOOKUP(I1197,assign_csv!A:B,2,FALSE)</f>
        <v>242</v>
      </c>
    </row>
    <row r="1198" spans="1:10" x14ac:dyDescent="0.55000000000000004">
      <c r="A1198" t="str">
        <f t="shared" si="36"/>
        <v>TOHO COMPANY LTDBM - 2020</v>
      </c>
      <c r="B1198" t="s">
        <v>84</v>
      </c>
      <c r="C1198" t="s">
        <v>4</v>
      </c>
      <c r="D1198" t="s">
        <v>220</v>
      </c>
      <c r="E1198">
        <v>28</v>
      </c>
      <c r="F1198">
        <v>1</v>
      </c>
      <c r="G1198">
        <f>VLOOKUP(A1198,project2!A:B,2,FALSE)</f>
        <v>55</v>
      </c>
      <c r="H1198">
        <f>VLOOKUP(D1198,pic!A:B,2,FALSE)</f>
        <v>4</v>
      </c>
      <c r="I1198" t="str">
        <f t="shared" si="37"/>
        <v>554</v>
      </c>
      <c r="J1198">
        <f>VLOOKUP(I1198,assign_csv!A:B,2,FALSE)</f>
        <v>242</v>
      </c>
    </row>
    <row r="1199" spans="1:10" x14ac:dyDescent="0.55000000000000004">
      <c r="A1199" t="str">
        <f t="shared" si="36"/>
        <v>TOHO COMPANY LTDBM - 2020</v>
      </c>
      <c r="B1199" t="s">
        <v>84</v>
      </c>
      <c r="C1199" t="s">
        <v>4</v>
      </c>
      <c r="D1199" t="s">
        <v>220</v>
      </c>
      <c r="E1199">
        <v>29</v>
      </c>
      <c r="F1199">
        <v>1</v>
      </c>
      <c r="G1199">
        <f>VLOOKUP(A1199,project2!A:B,2,FALSE)</f>
        <v>55</v>
      </c>
      <c r="H1199">
        <f>VLOOKUP(D1199,pic!A:B,2,FALSE)</f>
        <v>4</v>
      </c>
      <c r="I1199" t="str">
        <f t="shared" si="37"/>
        <v>554</v>
      </c>
      <c r="J1199">
        <f>VLOOKUP(I1199,assign_csv!A:B,2,FALSE)</f>
        <v>242</v>
      </c>
    </row>
    <row r="1200" spans="1:10" x14ac:dyDescent="0.55000000000000004">
      <c r="A1200" t="str">
        <f t="shared" si="36"/>
        <v>TOHO COMPANY LTDBM - 2020</v>
      </c>
      <c r="B1200" t="s">
        <v>84</v>
      </c>
      <c r="C1200" t="s">
        <v>4</v>
      </c>
      <c r="D1200" t="s">
        <v>220</v>
      </c>
      <c r="E1200">
        <v>30</v>
      </c>
      <c r="F1200">
        <v>1</v>
      </c>
      <c r="G1200">
        <f>VLOOKUP(A1200,project2!A:B,2,FALSE)</f>
        <v>55</v>
      </c>
      <c r="H1200">
        <f>VLOOKUP(D1200,pic!A:B,2,FALSE)</f>
        <v>4</v>
      </c>
      <c r="I1200" t="str">
        <f t="shared" si="37"/>
        <v>554</v>
      </c>
      <c r="J1200">
        <f>VLOOKUP(I1200,assign_csv!A:B,2,FALSE)</f>
        <v>242</v>
      </c>
    </row>
    <row r="1201" spans="1:10" x14ac:dyDescent="0.55000000000000004">
      <c r="A1201" t="str">
        <f t="shared" si="36"/>
        <v>TOHO COMPANY LTDBM - 2020</v>
      </c>
      <c r="B1201" t="s">
        <v>84</v>
      </c>
      <c r="C1201" t="s">
        <v>4</v>
      </c>
      <c r="D1201" t="s">
        <v>220</v>
      </c>
      <c r="E1201">
        <v>31</v>
      </c>
      <c r="F1201">
        <v>1</v>
      </c>
      <c r="G1201">
        <f>VLOOKUP(A1201,project2!A:B,2,FALSE)</f>
        <v>55</v>
      </c>
      <c r="H1201">
        <f>VLOOKUP(D1201,pic!A:B,2,FALSE)</f>
        <v>4</v>
      </c>
      <c r="I1201" t="str">
        <f t="shared" si="37"/>
        <v>554</v>
      </c>
      <c r="J1201">
        <f>VLOOKUP(I1201,assign_csv!A:B,2,FALSE)</f>
        <v>242</v>
      </c>
    </row>
    <row r="1202" spans="1:10" x14ac:dyDescent="0.55000000000000004">
      <c r="A1202" t="str">
        <f t="shared" si="36"/>
        <v>TOHO COMPANY LTDBM - 2020</v>
      </c>
      <c r="B1202" t="s">
        <v>84</v>
      </c>
      <c r="C1202" t="s">
        <v>4</v>
      </c>
      <c r="D1202" t="s">
        <v>220</v>
      </c>
      <c r="E1202">
        <v>32</v>
      </c>
      <c r="F1202">
        <v>1</v>
      </c>
      <c r="G1202">
        <f>VLOOKUP(A1202,project2!A:B,2,FALSE)</f>
        <v>55</v>
      </c>
      <c r="H1202">
        <f>VLOOKUP(D1202,pic!A:B,2,FALSE)</f>
        <v>4</v>
      </c>
      <c r="I1202" t="str">
        <f t="shared" si="37"/>
        <v>554</v>
      </c>
      <c r="J1202">
        <f>VLOOKUP(I1202,assign_csv!A:B,2,FALSE)</f>
        <v>242</v>
      </c>
    </row>
    <row r="1203" spans="1:10" x14ac:dyDescent="0.55000000000000004">
      <c r="A1203" t="str">
        <f t="shared" si="36"/>
        <v>TOHO COMPANY LTDBM - 2020</v>
      </c>
      <c r="B1203" t="s">
        <v>84</v>
      </c>
      <c r="C1203" t="s">
        <v>4</v>
      </c>
      <c r="D1203" t="s">
        <v>220</v>
      </c>
      <c r="E1203">
        <v>33</v>
      </c>
      <c r="F1203">
        <v>1</v>
      </c>
      <c r="G1203">
        <f>VLOOKUP(A1203,project2!A:B,2,FALSE)</f>
        <v>55</v>
      </c>
      <c r="H1203">
        <f>VLOOKUP(D1203,pic!A:B,2,FALSE)</f>
        <v>4</v>
      </c>
      <c r="I1203" t="str">
        <f t="shared" si="37"/>
        <v>554</v>
      </c>
      <c r="J1203">
        <f>VLOOKUP(I1203,assign_csv!A:B,2,FALSE)</f>
        <v>242</v>
      </c>
    </row>
    <row r="1204" spans="1:10" x14ac:dyDescent="0.55000000000000004">
      <c r="A1204" t="str">
        <f t="shared" si="36"/>
        <v>TOHO COMPANY LTDBM - 2020</v>
      </c>
      <c r="B1204" t="s">
        <v>84</v>
      </c>
      <c r="C1204" t="s">
        <v>4</v>
      </c>
      <c r="D1204" t="s">
        <v>220</v>
      </c>
      <c r="E1204">
        <v>34</v>
      </c>
      <c r="F1204">
        <v>1</v>
      </c>
      <c r="G1204">
        <f>VLOOKUP(A1204,project2!A:B,2,FALSE)</f>
        <v>55</v>
      </c>
      <c r="H1204">
        <f>VLOOKUP(D1204,pic!A:B,2,FALSE)</f>
        <v>4</v>
      </c>
      <c r="I1204" t="str">
        <f t="shared" si="37"/>
        <v>554</v>
      </c>
      <c r="J1204">
        <f>VLOOKUP(I1204,assign_csv!A:B,2,FALSE)</f>
        <v>242</v>
      </c>
    </row>
    <row r="1205" spans="1:10" x14ac:dyDescent="0.55000000000000004">
      <c r="A1205" t="str">
        <f t="shared" si="36"/>
        <v>TOHO COMPANY LTDBM - 2020</v>
      </c>
      <c r="B1205" t="s">
        <v>84</v>
      </c>
      <c r="C1205" t="s">
        <v>4</v>
      </c>
      <c r="D1205" t="s">
        <v>220</v>
      </c>
      <c r="E1205">
        <v>35</v>
      </c>
      <c r="F1205">
        <v>1</v>
      </c>
      <c r="G1205">
        <f>VLOOKUP(A1205,project2!A:B,2,FALSE)</f>
        <v>55</v>
      </c>
      <c r="H1205">
        <f>VLOOKUP(D1205,pic!A:B,2,FALSE)</f>
        <v>4</v>
      </c>
      <c r="I1205" t="str">
        <f t="shared" si="37"/>
        <v>554</v>
      </c>
      <c r="J1205">
        <f>VLOOKUP(I1205,assign_csv!A:B,2,FALSE)</f>
        <v>242</v>
      </c>
    </row>
    <row r="1206" spans="1:10" x14ac:dyDescent="0.55000000000000004">
      <c r="A1206" t="str">
        <f t="shared" si="36"/>
        <v>TOHO COMPANY LTDBM - 2020</v>
      </c>
      <c r="B1206" t="s">
        <v>84</v>
      </c>
      <c r="C1206" t="s">
        <v>4</v>
      </c>
      <c r="D1206" t="s">
        <v>220</v>
      </c>
      <c r="E1206">
        <v>36</v>
      </c>
      <c r="F1206">
        <v>1</v>
      </c>
      <c r="G1206">
        <f>VLOOKUP(A1206,project2!A:B,2,FALSE)</f>
        <v>55</v>
      </c>
      <c r="H1206">
        <f>VLOOKUP(D1206,pic!A:B,2,FALSE)</f>
        <v>4</v>
      </c>
      <c r="I1206" t="str">
        <f t="shared" si="37"/>
        <v>554</v>
      </c>
      <c r="J1206">
        <f>VLOOKUP(I1206,assign_csv!A:B,2,FALSE)</f>
        <v>242</v>
      </c>
    </row>
    <row r="1207" spans="1:10" x14ac:dyDescent="0.55000000000000004">
      <c r="A1207" t="str">
        <f t="shared" si="36"/>
        <v>TOHO COMPANY LTDBM - 2020</v>
      </c>
      <c r="B1207" t="s">
        <v>84</v>
      </c>
      <c r="C1207" t="s">
        <v>4</v>
      </c>
      <c r="D1207" t="s">
        <v>220</v>
      </c>
      <c r="E1207">
        <v>37</v>
      </c>
      <c r="F1207">
        <v>1</v>
      </c>
      <c r="G1207">
        <f>VLOOKUP(A1207,project2!A:B,2,FALSE)</f>
        <v>55</v>
      </c>
      <c r="H1207">
        <f>VLOOKUP(D1207,pic!A:B,2,FALSE)</f>
        <v>4</v>
      </c>
      <c r="I1207" t="str">
        <f t="shared" si="37"/>
        <v>554</v>
      </c>
      <c r="J1207">
        <f>VLOOKUP(I1207,assign_csv!A:B,2,FALSE)</f>
        <v>242</v>
      </c>
    </row>
    <row r="1208" spans="1:10" x14ac:dyDescent="0.55000000000000004">
      <c r="A1208" t="str">
        <f t="shared" si="36"/>
        <v>TOHO COMPANY LTDBM - 2020</v>
      </c>
      <c r="B1208" t="s">
        <v>84</v>
      </c>
      <c r="C1208" t="s">
        <v>4</v>
      </c>
      <c r="D1208" t="s">
        <v>220</v>
      </c>
      <c r="E1208">
        <v>38</v>
      </c>
      <c r="F1208">
        <v>1</v>
      </c>
      <c r="G1208">
        <f>VLOOKUP(A1208,project2!A:B,2,FALSE)</f>
        <v>55</v>
      </c>
      <c r="H1208">
        <f>VLOOKUP(D1208,pic!A:B,2,FALSE)</f>
        <v>4</v>
      </c>
      <c r="I1208" t="str">
        <f t="shared" si="37"/>
        <v>554</v>
      </c>
      <c r="J1208">
        <f>VLOOKUP(I1208,assign_csv!A:B,2,FALSE)</f>
        <v>242</v>
      </c>
    </row>
    <row r="1209" spans="1:10" x14ac:dyDescent="0.55000000000000004">
      <c r="A1209" t="str">
        <f t="shared" si="36"/>
        <v>TOHO COMPANY LTDBM - 2020</v>
      </c>
      <c r="B1209" t="s">
        <v>84</v>
      </c>
      <c r="C1209" t="s">
        <v>4</v>
      </c>
      <c r="D1209" t="s">
        <v>220</v>
      </c>
      <c r="E1209">
        <v>39</v>
      </c>
      <c r="F1209">
        <v>1</v>
      </c>
      <c r="G1209">
        <f>VLOOKUP(A1209,project2!A:B,2,FALSE)</f>
        <v>55</v>
      </c>
      <c r="H1209">
        <f>VLOOKUP(D1209,pic!A:B,2,FALSE)</f>
        <v>4</v>
      </c>
      <c r="I1209" t="str">
        <f t="shared" si="37"/>
        <v>554</v>
      </c>
      <c r="J1209">
        <f>VLOOKUP(I1209,assign_csv!A:B,2,FALSE)</f>
        <v>242</v>
      </c>
    </row>
    <row r="1210" spans="1:10" x14ac:dyDescent="0.55000000000000004">
      <c r="A1210" t="str">
        <f t="shared" si="36"/>
        <v>TOHO COMPANY LTDBM - 2020</v>
      </c>
      <c r="B1210" t="s">
        <v>84</v>
      </c>
      <c r="C1210" t="s">
        <v>4</v>
      </c>
      <c r="D1210" t="s">
        <v>220</v>
      </c>
      <c r="E1210">
        <v>40</v>
      </c>
      <c r="F1210">
        <v>1</v>
      </c>
      <c r="G1210">
        <f>VLOOKUP(A1210,project2!A:B,2,FALSE)</f>
        <v>55</v>
      </c>
      <c r="H1210">
        <f>VLOOKUP(D1210,pic!A:B,2,FALSE)</f>
        <v>4</v>
      </c>
      <c r="I1210" t="str">
        <f t="shared" si="37"/>
        <v>554</v>
      </c>
      <c r="J1210">
        <f>VLOOKUP(I1210,assign_csv!A:B,2,FALSE)</f>
        <v>242</v>
      </c>
    </row>
    <row r="1211" spans="1:10" x14ac:dyDescent="0.55000000000000004">
      <c r="A1211" t="str">
        <f t="shared" si="36"/>
        <v>TOHO COMPANY LTDBM - 2020</v>
      </c>
      <c r="B1211" t="s">
        <v>84</v>
      </c>
      <c r="C1211" t="s">
        <v>4</v>
      </c>
      <c r="D1211" t="s">
        <v>220</v>
      </c>
      <c r="E1211">
        <v>41</v>
      </c>
      <c r="F1211">
        <v>1</v>
      </c>
      <c r="G1211">
        <f>VLOOKUP(A1211,project2!A:B,2,FALSE)</f>
        <v>55</v>
      </c>
      <c r="H1211">
        <f>VLOOKUP(D1211,pic!A:B,2,FALSE)</f>
        <v>4</v>
      </c>
      <c r="I1211" t="str">
        <f t="shared" si="37"/>
        <v>554</v>
      </c>
      <c r="J1211">
        <f>VLOOKUP(I1211,assign_csv!A:B,2,FALSE)</f>
        <v>242</v>
      </c>
    </row>
    <row r="1212" spans="1:10" x14ac:dyDescent="0.55000000000000004">
      <c r="A1212" t="str">
        <f t="shared" si="36"/>
        <v>TOHO COMPANY LTDBM - 2020</v>
      </c>
      <c r="B1212" t="s">
        <v>84</v>
      </c>
      <c r="C1212" t="s">
        <v>4</v>
      </c>
      <c r="D1212" t="s">
        <v>220</v>
      </c>
      <c r="E1212">
        <v>42</v>
      </c>
      <c r="F1212">
        <v>1</v>
      </c>
      <c r="G1212">
        <f>VLOOKUP(A1212,project2!A:B,2,FALSE)</f>
        <v>55</v>
      </c>
      <c r="H1212">
        <f>VLOOKUP(D1212,pic!A:B,2,FALSE)</f>
        <v>4</v>
      </c>
      <c r="I1212" t="str">
        <f t="shared" si="37"/>
        <v>554</v>
      </c>
      <c r="J1212">
        <f>VLOOKUP(I1212,assign_csv!A:B,2,FALSE)</f>
        <v>242</v>
      </c>
    </row>
    <row r="1213" spans="1:10" x14ac:dyDescent="0.55000000000000004">
      <c r="A1213" t="str">
        <f t="shared" si="36"/>
        <v>TOHO COMPANY LTDBM - 2020</v>
      </c>
      <c r="B1213" t="s">
        <v>84</v>
      </c>
      <c r="C1213" t="s">
        <v>4</v>
      </c>
      <c r="D1213" t="s">
        <v>220</v>
      </c>
      <c r="E1213">
        <v>43</v>
      </c>
      <c r="F1213">
        <v>1</v>
      </c>
      <c r="G1213">
        <f>VLOOKUP(A1213,project2!A:B,2,FALSE)</f>
        <v>55</v>
      </c>
      <c r="H1213">
        <f>VLOOKUP(D1213,pic!A:B,2,FALSE)</f>
        <v>4</v>
      </c>
      <c r="I1213" t="str">
        <f t="shared" si="37"/>
        <v>554</v>
      </c>
      <c r="J1213">
        <f>VLOOKUP(I1213,assign_csv!A:B,2,FALSE)</f>
        <v>242</v>
      </c>
    </row>
    <row r="1214" spans="1:10" x14ac:dyDescent="0.55000000000000004">
      <c r="A1214" t="str">
        <f t="shared" si="36"/>
        <v>TOHO COMPANY LTDBM - 2020</v>
      </c>
      <c r="B1214" t="s">
        <v>84</v>
      </c>
      <c r="C1214" t="s">
        <v>4</v>
      </c>
      <c r="D1214" t="s">
        <v>220</v>
      </c>
      <c r="E1214">
        <v>44</v>
      </c>
      <c r="F1214">
        <v>1</v>
      </c>
      <c r="G1214">
        <f>VLOOKUP(A1214,project2!A:B,2,FALSE)</f>
        <v>55</v>
      </c>
      <c r="H1214">
        <f>VLOOKUP(D1214,pic!A:B,2,FALSE)</f>
        <v>4</v>
      </c>
      <c r="I1214" t="str">
        <f t="shared" si="37"/>
        <v>554</v>
      </c>
      <c r="J1214">
        <f>VLOOKUP(I1214,assign_csv!A:B,2,FALSE)</f>
        <v>242</v>
      </c>
    </row>
    <row r="1215" spans="1:10" x14ac:dyDescent="0.55000000000000004">
      <c r="A1215" t="str">
        <f t="shared" si="36"/>
        <v>TOHO COMPANY LTDBM - 2020</v>
      </c>
      <c r="B1215" t="s">
        <v>84</v>
      </c>
      <c r="C1215" t="s">
        <v>4</v>
      </c>
      <c r="D1215" t="s">
        <v>220</v>
      </c>
      <c r="E1215">
        <v>45</v>
      </c>
      <c r="F1215">
        <v>1</v>
      </c>
      <c r="G1215">
        <f>VLOOKUP(A1215,project2!A:B,2,FALSE)</f>
        <v>55</v>
      </c>
      <c r="H1215">
        <f>VLOOKUP(D1215,pic!A:B,2,FALSE)</f>
        <v>4</v>
      </c>
      <c r="I1215" t="str">
        <f t="shared" si="37"/>
        <v>554</v>
      </c>
      <c r="J1215">
        <f>VLOOKUP(I1215,assign_csv!A:B,2,FALSE)</f>
        <v>242</v>
      </c>
    </row>
    <row r="1216" spans="1:10" x14ac:dyDescent="0.55000000000000004">
      <c r="A1216" t="str">
        <f t="shared" si="36"/>
        <v>TOHO COMPANY LTDBM - 2020</v>
      </c>
      <c r="B1216" t="s">
        <v>84</v>
      </c>
      <c r="C1216" t="s">
        <v>4</v>
      </c>
      <c r="D1216" t="s">
        <v>220</v>
      </c>
      <c r="E1216">
        <v>46</v>
      </c>
      <c r="F1216">
        <v>1</v>
      </c>
      <c r="G1216">
        <f>VLOOKUP(A1216,project2!A:B,2,FALSE)</f>
        <v>55</v>
      </c>
      <c r="H1216">
        <f>VLOOKUP(D1216,pic!A:B,2,FALSE)</f>
        <v>4</v>
      </c>
      <c r="I1216" t="str">
        <f t="shared" si="37"/>
        <v>554</v>
      </c>
      <c r="J1216">
        <f>VLOOKUP(I1216,assign_csv!A:B,2,FALSE)</f>
        <v>242</v>
      </c>
    </row>
    <row r="1217" spans="1:10" x14ac:dyDescent="0.55000000000000004">
      <c r="A1217" t="str">
        <f t="shared" si="36"/>
        <v>TOHO COMPANY LTDBM - 2020</v>
      </c>
      <c r="B1217" t="s">
        <v>84</v>
      </c>
      <c r="C1217" t="s">
        <v>4</v>
      </c>
      <c r="D1217" t="s">
        <v>220</v>
      </c>
      <c r="E1217">
        <v>47</v>
      </c>
      <c r="F1217">
        <v>1</v>
      </c>
      <c r="G1217">
        <f>VLOOKUP(A1217,project2!A:B,2,FALSE)</f>
        <v>55</v>
      </c>
      <c r="H1217">
        <f>VLOOKUP(D1217,pic!A:B,2,FALSE)</f>
        <v>4</v>
      </c>
      <c r="I1217" t="str">
        <f t="shared" si="37"/>
        <v>554</v>
      </c>
      <c r="J1217">
        <f>VLOOKUP(I1217,assign_csv!A:B,2,FALSE)</f>
        <v>242</v>
      </c>
    </row>
    <row r="1218" spans="1:10" x14ac:dyDescent="0.55000000000000004">
      <c r="A1218" t="str">
        <f t="shared" si="36"/>
        <v>TOHO COMPANY LTDBM - 2020</v>
      </c>
      <c r="B1218" t="s">
        <v>84</v>
      </c>
      <c r="C1218" t="s">
        <v>4</v>
      </c>
      <c r="D1218" t="s">
        <v>220</v>
      </c>
      <c r="E1218">
        <v>48</v>
      </c>
      <c r="F1218">
        <v>1</v>
      </c>
      <c r="G1218">
        <f>VLOOKUP(A1218,project2!A:B,2,FALSE)</f>
        <v>55</v>
      </c>
      <c r="H1218">
        <f>VLOOKUP(D1218,pic!A:B,2,FALSE)</f>
        <v>4</v>
      </c>
      <c r="I1218" t="str">
        <f t="shared" si="37"/>
        <v>554</v>
      </c>
      <c r="J1218">
        <f>VLOOKUP(I1218,assign_csv!A:B,2,FALSE)</f>
        <v>242</v>
      </c>
    </row>
    <row r="1219" spans="1:10" x14ac:dyDescent="0.55000000000000004">
      <c r="A1219" t="str">
        <f t="shared" ref="A1219:A1282" si="38">B1219&amp;C1219</f>
        <v>TOHO COMPANY LTDBM - 2020</v>
      </c>
      <c r="B1219" t="s">
        <v>84</v>
      </c>
      <c r="C1219" t="s">
        <v>4</v>
      </c>
      <c r="D1219" t="s">
        <v>220</v>
      </c>
      <c r="E1219">
        <v>49</v>
      </c>
      <c r="F1219">
        <v>1</v>
      </c>
      <c r="G1219">
        <f>VLOOKUP(A1219,project2!A:B,2,FALSE)</f>
        <v>55</v>
      </c>
      <c r="H1219">
        <f>VLOOKUP(D1219,pic!A:B,2,FALSE)</f>
        <v>4</v>
      </c>
      <c r="I1219" t="str">
        <f t="shared" ref="I1219:I1282" si="39">G1219&amp;H1219</f>
        <v>554</v>
      </c>
      <c r="J1219">
        <f>VLOOKUP(I1219,assign_csv!A:B,2,FALSE)</f>
        <v>242</v>
      </c>
    </row>
    <row r="1220" spans="1:10" x14ac:dyDescent="0.55000000000000004">
      <c r="A1220" t="str">
        <f t="shared" si="38"/>
        <v>TOHO COMPANY LTDBM - 2020</v>
      </c>
      <c r="B1220" t="s">
        <v>84</v>
      </c>
      <c r="C1220" t="s">
        <v>4</v>
      </c>
      <c r="D1220" t="s">
        <v>220</v>
      </c>
      <c r="E1220">
        <v>50</v>
      </c>
      <c r="F1220">
        <v>1</v>
      </c>
      <c r="G1220">
        <f>VLOOKUP(A1220,project2!A:B,2,FALSE)</f>
        <v>55</v>
      </c>
      <c r="H1220">
        <f>VLOOKUP(D1220,pic!A:B,2,FALSE)</f>
        <v>4</v>
      </c>
      <c r="I1220" t="str">
        <f t="shared" si="39"/>
        <v>554</v>
      </c>
      <c r="J1220">
        <f>VLOOKUP(I1220,assign_csv!A:B,2,FALSE)</f>
        <v>242</v>
      </c>
    </row>
    <row r="1221" spans="1:10" x14ac:dyDescent="0.55000000000000004">
      <c r="A1221" t="str">
        <f t="shared" si="38"/>
        <v>TOHO COMPANY LTDBM - 2020</v>
      </c>
      <c r="B1221" t="s">
        <v>84</v>
      </c>
      <c r="C1221" t="s">
        <v>4</v>
      </c>
      <c r="D1221" t="s">
        <v>220</v>
      </c>
      <c r="E1221">
        <v>51</v>
      </c>
      <c r="F1221">
        <v>1</v>
      </c>
      <c r="G1221">
        <f>VLOOKUP(A1221,project2!A:B,2,FALSE)</f>
        <v>55</v>
      </c>
      <c r="H1221">
        <f>VLOOKUP(D1221,pic!A:B,2,FALSE)</f>
        <v>4</v>
      </c>
      <c r="I1221" t="str">
        <f t="shared" si="39"/>
        <v>554</v>
      </c>
      <c r="J1221">
        <f>VLOOKUP(I1221,assign_csv!A:B,2,FALSE)</f>
        <v>242</v>
      </c>
    </row>
    <row r="1222" spans="1:10" x14ac:dyDescent="0.55000000000000004">
      <c r="A1222" t="str">
        <f t="shared" si="38"/>
        <v>TOHO COMPANY LTDBM - 2020</v>
      </c>
      <c r="B1222" t="s">
        <v>84</v>
      </c>
      <c r="C1222" t="s">
        <v>4</v>
      </c>
      <c r="D1222" t="s">
        <v>220</v>
      </c>
      <c r="E1222">
        <v>52</v>
      </c>
      <c r="F1222">
        <v>1</v>
      </c>
      <c r="G1222">
        <f>VLOOKUP(A1222,project2!A:B,2,FALSE)</f>
        <v>55</v>
      </c>
      <c r="H1222">
        <f>VLOOKUP(D1222,pic!A:B,2,FALSE)</f>
        <v>4</v>
      </c>
      <c r="I1222" t="str">
        <f t="shared" si="39"/>
        <v>554</v>
      </c>
      <c r="J1222">
        <f>VLOOKUP(I1222,assign_csv!A:B,2,FALSE)</f>
        <v>242</v>
      </c>
    </row>
    <row r="1223" spans="1:10" x14ac:dyDescent="0.55000000000000004">
      <c r="A1223" t="str">
        <f t="shared" si="38"/>
        <v>TOHO COMPANY LTDBM - 2020</v>
      </c>
      <c r="B1223" t="s">
        <v>84</v>
      </c>
      <c r="C1223" t="s">
        <v>4</v>
      </c>
      <c r="D1223" t="s">
        <v>149</v>
      </c>
      <c r="E1223">
        <v>1</v>
      </c>
      <c r="F1223">
        <v>0</v>
      </c>
      <c r="G1223">
        <f>VLOOKUP(A1223,project2!A:B,2,FALSE)</f>
        <v>55</v>
      </c>
      <c r="H1223">
        <f>VLOOKUP(D1223,pic!A:B,2,FALSE)</f>
        <v>6</v>
      </c>
      <c r="I1223" t="str">
        <f t="shared" si="39"/>
        <v>556</v>
      </c>
      <c r="J1223">
        <f>VLOOKUP(I1223,assign_csv!A:B,2,FALSE)</f>
        <v>245</v>
      </c>
    </row>
    <row r="1224" spans="1:10" x14ac:dyDescent="0.55000000000000004">
      <c r="A1224" t="str">
        <f t="shared" si="38"/>
        <v>TOHO COMPANY LTDBM - 2020</v>
      </c>
      <c r="B1224" t="s">
        <v>84</v>
      </c>
      <c r="C1224" t="s">
        <v>4</v>
      </c>
      <c r="D1224" t="s">
        <v>149</v>
      </c>
      <c r="E1224">
        <v>3</v>
      </c>
      <c r="F1224">
        <v>13</v>
      </c>
      <c r="G1224">
        <f>VLOOKUP(A1224,project2!A:B,2,FALSE)</f>
        <v>55</v>
      </c>
      <c r="H1224">
        <f>VLOOKUP(D1224,pic!A:B,2,FALSE)</f>
        <v>6</v>
      </c>
      <c r="I1224" t="str">
        <f t="shared" si="39"/>
        <v>556</v>
      </c>
      <c r="J1224">
        <f>VLOOKUP(I1224,assign_csv!A:B,2,FALSE)</f>
        <v>245</v>
      </c>
    </row>
    <row r="1225" spans="1:10" x14ac:dyDescent="0.55000000000000004">
      <c r="A1225" t="str">
        <f t="shared" si="38"/>
        <v>TOHO COMPANY LTDBM - 2020</v>
      </c>
      <c r="B1225" t="s">
        <v>84</v>
      </c>
      <c r="C1225" t="s">
        <v>4</v>
      </c>
      <c r="D1225" t="s">
        <v>149</v>
      </c>
      <c r="E1225">
        <v>4</v>
      </c>
      <c r="F1225">
        <v>5</v>
      </c>
      <c r="G1225">
        <f>VLOOKUP(A1225,project2!A:B,2,FALSE)</f>
        <v>55</v>
      </c>
      <c r="H1225">
        <f>VLOOKUP(D1225,pic!A:B,2,FALSE)</f>
        <v>6</v>
      </c>
      <c r="I1225" t="str">
        <f t="shared" si="39"/>
        <v>556</v>
      </c>
      <c r="J1225">
        <f>VLOOKUP(I1225,assign_csv!A:B,2,FALSE)</f>
        <v>245</v>
      </c>
    </row>
    <row r="1226" spans="1:10" x14ac:dyDescent="0.55000000000000004">
      <c r="A1226" t="str">
        <f t="shared" si="38"/>
        <v>TOHO COMPANY LTDBM - 2020</v>
      </c>
      <c r="B1226" t="s">
        <v>84</v>
      </c>
      <c r="C1226" t="s">
        <v>4</v>
      </c>
      <c r="D1226" t="s">
        <v>149</v>
      </c>
      <c r="E1226">
        <v>5</v>
      </c>
      <c r="F1226">
        <v>1</v>
      </c>
      <c r="G1226">
        <f>VLOOKUP(A1226,project2!A:B,2,FALSE)</f>
        <v>55</v>
      </c>
      <c r="H1226">
        <f>VLOOKUP(D1226,pic!A:B,2,FALSE)</f>
        <v>6</v>
      </c>
      <c r="I1226" t="str">
        <f t="shared" si="39"/>
        <v>556</v>
      </c>
      <c r="J1226">
        <f>VLOOKUP(I1226,assign_csv!A:B,2,FALSE)</f>
        <v>245</v>
      </c>
    </row>
    <row r="1227" spans="1:10" x14ac:dyDescent="0.55000000000000004">
      <c r="A1227" t="str">
        <f t="shared" si="38"/>
        <v>TOHO COMPANY LTDBM - 2020</v>
      </c>
      <c r="B1227" t="s">
        <v>84</v>
      </c>
      <c r="C1227" t="s">
        <v>4</v>
      </c>
      <c r="D1227" t="s">
        <v>149</v>
      </c>
      <c r="E1227">
        <v>6</v>
      </c>
      <c r="F1227">
        <v>1</v>
      </c>
      <c r="G1227">
        <f>VLOOKUP(A1227,project2!A:B,2,FALSE)</f>
        <v>55</v>
      </c>
      <c r="H1227">
        <f>VLOOKUP(D1227,pic!A:B,2,FALSE)</f>
        <v>6</v>
      </c>
      <c r="I1227" t="str">
        <f t="shared" si="39"/>
        <v>556</v>
      </c>
      <c r="J1227">
        <f>VLOOKUP(I1227,assign_csv!A:B,2,FALSE)</f>
        <v>245</v>
      </c>
    </row>
    <row r="1228" spans="1:10" x14ac:dyDescent="0.55000000000000004">
      <c r="A1228" t="str">
        <f t="shared" si="38"/>
        <v>TOHO COMPANY LTDBM - 2020</v>
      </c>
      <c r="B1228" t="s">
        <v>84</v>
      </c>
      <c r="C1228" t="s">
        <v>4</v>
      </c>
      <c r="D1228" t="s">
        <v>149</v>
      </c>
      <c r="E1228">
        <v>7</v>
      </c>
      <c r="F1228">
        <v>1</v>
      </c>
      <c r="G1228">
        <f>VLOOKUP(A1228,project2!A:B,2,FALSE)</f>
        <v>55</v>
      </c>
      <c r="H1228">
        <f>VLOOKUP(D1228,pic!A:B,2,FALSE)</f>
        <v>6</v>
      </c>
      <c r="I1228" t="str">
        <f t="shared" si="39"/>
        <v>556</v>
      </c>
      <c r="J1228">
        <f>VLOOKUP(I1228,assign_csv!A:B,2,FALSE)</f>
        <v>245</v>
      </c>
    </row>
    <row r="1229" spans="1:10" x14ac:dyDescent="0.55000000000000004">
      <c r="A1229" t="str">
        <f t="shared" si="38"/>
        <v>TOHO COMPANY LTDBM - 2020</v>
      </c>
      <c r="B1229" t="s">
        <v>84</v>
      </c>
      <c r="C1229" t="s">
        <v>4</v>
      </c>
      <c r="D1229" t="s">
        <v>149</v>
      </c>
      <c r="E1229">
        <v>8</v>
      </c>
      <c r="F1229">
        <v>2</v>
      </c>
      <c r="G1229">
        <f>VLOOKUP(A1229,project2!A:B,2,FALSE)</f>
        <v>55</v>
      </c>
      <c r="H1229">
        <f>VLOOKUP(D1229,pic!A:B,2,FALSE)</f>
        <v>6</v>
      </c>
      <c r="I1229" t="str">
        <f t="shared" si="39"/>
        <v>556</v>
      </c>
      <c r="J1229">
        <f>VLOOKUP(I1229,assign_csv!A:B,2,FALSE)</f>
        <v>245</v>
      </c>
    </row>
    <row r="1230" spans="1:10" x14ac:dyDescent="0.55000000000000004">
      <c r="A1230" t="str">
        <f t="shared" si="38"/>
        <v>TOHO COMPANY LTDBM - 2020</v>
      </c>
      <c r="B1230" t="s">
        <v>84</v>
      </c>
      <c r="C1230" t="s">
        <v>4</v>
      </c>
      <c r="D1230" t="s">
        <v>149</v>
      </c>
      <c r="E1230">
        <v>9</v>
      </c>
      <c r="F1230">
        <v>2</v>
      </c>
      <c r="G1230">
        <f>VLOOKUP(A1230,project2!A:B,2,FALSE)</f>
        <v>55</v>
      </c>
      <c r="H1230">
        <f>VLOOKUP(D1230,pic!A:B,2,FALSE)</f>
        <v>6</v>
      </c>
      <c r="I1230" t="str">
        <f t="shared" si="39"/>
        <v>556</v>
      </c>
      <c r="J1230">
        <f>VLOOKUP(I1230,assign_csv!A:B,2,FALSE)</f>
        <v>245</v>
      </c>
    </row>
    <row r="1231" spans="1:10" x14ac:dyDescent="0.55000000000000004">
      <c r="A1231" t="str">
        <f t="shared" si="38"/>
        <v>TOHO COMPANY LTDBM - 2020</v>
      </c>
      <c r="B1231" t="s">
        <v>84</v>
      </c>
      <c r="C1231" t="s">
        <v>4</v>
      </c>
      <c r="D1231" t="s">
        <v>149</v>
      </c>
      <c r="E1231">
        <v>10</v>
      </c>
      <c r="F1231">
        <v>0</v>
      </c>
      <c r="G1231">
        <f>VLOOKUP(A1231,project2!A:B,2,FALSE)</f>
        <v>55</v>
      </c>
      <c r="H1231">
        <f>VLOOKUP(D1231,pic!A:B,2,FALSE)</f>
        <v>6</v>
      </c>
      <c r="I1231" t="str">
        <f t="shared" si="39"/>
        <v>556</v>
      </c>
      <c r="J1231">
        <f>VLOOKUP(I1231,assign_csv!A:B,2,FALSE)</f>
        <v>245</v>
      </c>
    </row>
    <row r="1232" spans="1:10" x14ac:dyDescent="0.55000000000000004">
      <c r="A1232" t="str">
        <f t="shared" si="38"/>
        <v>TOHO COMPANY LTDBM - 2020</v>
      </c>
      <c r="B1232" t="s">
        <v>84</v>
      </c>
      <c r="C1232" t="s">
        <v>4</v>
      </c>
      <c r="D1232" t="s">
        <v>149</v>
      </c>
      <c r="E1232">
        <v>12</v>
      </c>
      <c r="F1232">
        <v>0</v>
      </c>
      <c r="G1232">
        <f>VLOOKUP(A1232,project2!A:B,2,FALSE)</f>
        <v>55</v>
      </c>
      <c r="H1232">
        <f>VLOOKUP(D1232,pic!A:B,2,FALSE)</f>
        <v>6</v>
      </c>
      <c r="I1232" t="str">
        <f t="shared" si="39"/>
        <v>556</v>
      </c>
      <c r="J1232">
        <f>VLOOKUP(I1232,assign_csv!A:B,2,FALSE)</f>
        <v>245</v>
      </c>
    </row>
    <row r="1233" spans="1:10" x14ac:dyDescent="0.55000000000000004">
      <c r="A1233" t="str">
        <f t="shared" si="38"/>
        <v>TOHO COMPANY LTDBM - 2020</v>
      </c>
      <c r="B1233" t="s">
        <v>84</v>
      </c>
      <c r="C1233" t="s">
        <v>4</v>
      </c>
      <c r="D1233" t="s">
        <v>149</v>
      </c>
      <c r="E1233">
        <v>13</v>
      </c>
      <c r="F1233">
        <v>1</v>
      </c>
      <c r="G1233">
        <f>VLOOKUP(A1233,project2!A:B,2,FALSE)</f>
        <v>55</v>
      </c>
      <c r="H1233">
        <f>VLOOKUP(D1233,pic!A:B,2,FALSE)</f>
        <v>6</v>
      </c>
      <c r="I1233" t="str">
        <f t="shared" si="39"/>
        <v>556</v>
      </c>
      <c r="J1233">
        <f>VLOOKUP(I1233,assign_csv!A:B,2,FALSE)</f>
        <v>245</v>
      </c>
    </row>
    <row r="1234" spans="1:10" x14ac:dyDescent="0.55000000000000004">
      <c r="A1234" t="str">
        <f t="shared" si="38"/>
        <v>TOHO COMPANY LTDBM - 2020</v>
      </c>
      <c r="B1234" t="s">
        <v>84</v>
      </c>
      <c r="C1234" t="s">
        <v>4</v>
      </c>
      <c r="D1234" t="s">
        <v>149</v>
      </c>
      <c r="E1234">
        <v>14</v>
      </c>
      <c r="F1234">
        <v>0</v>
      </c>
      <c r="G1234">
        <f>VLOOKUP(A1234,project2!A:B,2,FALSE)</f>
        <v>55</v>
      </c>
      <c r="H1234">
        <f>VLOOKUP(D1234,pic!A:B,2,FALSE)</f>
        <v>6</v>
      </c>
      <c r="I1234" t="str">
        <f t="shared" si="39"/>
        <v>556</v>
      </c>
      <c r="J1234">
        <f>VLOOKUP(I1234,assign_csv!A:B,2,FALSE)</f>
        <v>245</v>
      </c>
    </row>
    <row r="1235" spans="1:10" x14ac:dyDescent="0.55000000000000004">
      <c r="A1235" t="str">
        <f t="shared" si="38"/>
        <v>TOHO COMPANY LTDBM - 2020</v>
      </c>
      <c r="B1235" t="s">
        <v>84</v>
      </c>
      <c r="C1235" t="s">
        <v>4</v>
      </c>
      <c r="D1235" t="s">
        <v>149</v>
      </c>
      <c r="E1235">
        <v>15</v>
      </c>
      <c r="F1235">
        <v>3</v>
      </c>
      <c r="G1235">
        <f>VLOOKUP(A1235,project2!A:B,2,FALSE)</f>
        <v>55</v>
      </c>
      <c r="H1235">
        <f>VLOOKUP(D1235,pic!A:B,2,FALSE)</f>
        <v>6</v>
      </c>
      <c r="I1235" t="str">
        <f t="shared" si="39"/>
        <v>556</v>
      </c>
      <c r="J1235">
        <f>VLOOKUP(I1235,assign_csv!A:B,2,FALSE)</f>
        <v>245</v>
      </c>
    </row>
    <row r="1236" spans="1:10" x14ac:dyDescent="0.55000000000000004">
      <c r="A1236" t="str">
        <f t="shared" si="38"/>
        <v>TOHO COMPANY LTDBM - 2020</v>
      </c>
      <c r="B1236" t="s">
        <v>84</v>
      </c>
      <c r="C1236" t="s">
        <v>4</v>
      </c>
      <c r="D1236" t="s">
        <v>149</v>
      </c>
      <c r="E1236">
        <v>16</v>
      </c>
      <c r="F1236">
        <v>1</v>
      </c>
      <c r="G1236">
        <f>VLOOKUP(A1236,project2!A:B,2,FALSE)</f>
        <v>55</v>
      </c>
      <c r="H1236">
        <f>VLOOKUP(D1236,pic!A:B,2,FALSE)</f>
        <v>6</v>
      </c>
      <c r="I1236" t="str">
        <f t="shared" si="39"/>
        <v>556</v>
      </c>
      <c r="J1236">
        <f>VLOOKUP(I1236,assign_csv!A:B,2,FALSE)</f>
        <v>245</v>
      </c>
    </row>
    <row r="1237" spans="1:10" x14ac:dyDescent="0.55000000000000004">
      <c r="A1237" t="str">
        <f t="shared" si="38"/>
        <v>TOHO COMPANY LTDBM - 2020</v>
      </c>
      <c r="B1237" t="s">
        <v>84</v>
      </c>
      <c r="C1237" t="s">
        <v>4</v>
      </c>
      <c r="D1237" t="s">
        <v>149</v>
      </c>
      <c r="E1237">
        <v>17</v>
      </c>
      <c r="F1237">
        <v>0</v>
      </c>
      <c r="G1237">
        <f>VLOOKUP(A1237,project2!A:B,2,FALSE)</f>
        <v>55</v>
      </c>
      <c r="H1237">
        <f>VLOOKUP(D1237,pic!A:B,2,FALSE)</f>
        <v>6</v>
      </c>
      <c r="I1237" t="str">
        <f t="shared" si="39"/>
        <v>556</v>
      </c>
      <c r="J1237">
        <f>VLOOKUP(I1237,assign_csv!A:B,2,FALSE)</f>
        <v>245</v>
      </c>
    </row>
    <row r="1238" spans="1:10" x14ac:dyDescent="0.55000000000000004">
      <c r="A1238" t="str">
        <f t="shared" si="38"/>
        <v>TOHO COMPANY LTDBM - 2020</v>
      </c>
      <c r="B1238" t="s">
        <v>84</v>
      </c>
      <c r="C1238" t="s">
        <v>4</v>
      </c>
      <c r="D1238" t="s">
        <v>149</v>
      </c>
      <c r="E1238">
        <v>18</v>
      </c>
      <c r="F1238">
        <v>1</v>
      </c>
      <c r="G1238">
        <f>VLOOKUP(A1238,project2!A:B,2,FALSE)</f>
        <v>55</v>
      </c>
      <c r="H1238">
        <f>VLOOKUP(D1238,pic!A:B,2,FALSE)</f>
        <v>6</v>
      </c>
      <c r="I1238" t="str">
        <f t="shared" si="39"/>
        <v>556</v>
      </c>
      <c r="J1238">
        <f>VLOOKUP(I1238,assign_csv!A:B,2,FALSE)</f>
        <v>245</v>
      </c>
    </row>
    <row r="1239" spans="1:10" x14ac:dyDescent="0.55000000000000004">
      <c r="A1239" t="str">
        <f t="shared" si="38"/>
        <v>TOHO COMPANY LTDBM - 2020</v>
      </c>
      <c r="B1239" t="s">
        <v>84</v>
      </c>
      <c r="C1239" t="s">
        <v>4</v>
      </c>
      <c r="D1239" t="s">
        <v>149</v>
      </c>
      <c r="E1239">
        <v>19</v>
      </c>
      <c r="F1239">
        <v>2</v>
      </c>
      <c r="G1239">
        <f>VLOOKUP(A1239,project2!A:B,2,FALSE)</f>
        <v>55</v>
      </c>
      <c r="H1239">
        <f>VLOOKUP(D1239,pic!A:B,2,FALSE)</f>
        <v>6</v>
      </c>
      <c r="I1239" t="str">
        <f t="shared" si="39"/>
        <v>556</v>
      </c>
      <c r="J1239">
        <f>VLOOKUP(I1239,assign_csv!A:B,2,FALSE)</f>
        <v>245</v>
      </c>
    </row>
    <row r="1240" spans="1:10" x14ac:dyDescent="0.55000000000000004">
      <c r="A1240" t="str">
        <f t="shared" si="38"/>
        <v>TOHO COMPANY LTDBM - 2020</v>
      </c>
      <c r="B1240" t="s">
        <v>84</v>
      </c>
      <c r="C1240" t="s">
        <v>4</v>
      </c>
      <c r="D1240" t="s">
        <v>149</v>
      </c>
      <c r="E1240">
        <v>20</v>
      </c>
      <c r="F1240">
        <v>1</v>
      </c>
      <c r="G1240">
        <f>VLOOKUP(A1240,project2!A:B,2,FALSE)</f>
        <v>55</v>
      </c>
      <c r="H1240">
        <f>VLOOKUP(D1240,pic!A:B,2,FALSE)</f>
        <v>6</v>
      </c>
      <c r="I1240" t="str">
        <f t="shared" si="39"/>
        <v>556</v>
      </c>
      <c r="J1240">
        <f>VLOOKUP(I1240,assign_csv!A:B,2,FALSE)</f>
        <v>245</v>
      </c>
    </row>
    <row r="1241" spans="1:10" x14ac:dyDescent="0.55000000000000004">
      <c r="A1241" t="str">
        <f t="shared" si="38"/>
        <v>TOHO COMPANY LTDBM - 2020</v>
      </c>
      <c r="B1241" t="s">
        <v>84</v>
      </c>
      <c r="C1241" t="s">
        <v>4</v>
      </c>
      <c r="D1241" t="s">
        <v>149</v>
      </c>
      <c r="E1241">
        <v>21</v>
      </c>
      <c r="F1241">
        <v>1</v>
      </c>
      <c r="G1241">
        <f>VLOOKUP(A1241,project2!A:B,2,FALSE)</f>
        <v>55</v>
      </c>
      <c r="H1241">
        <f>VLOOKUP(D1241,pic!A:B,2,FALSE)</f>
        <v>6</v>
      </c>
      <c r="I1241" t="str">
        <f t="shared" si="39"/>
        <v>556</v>
      </c>
      <c r="J1241">
        <f>VLOOKUP(I1241,assign_csv!A:B,2,FALSE)</f>
        <v>245</v>
      </c>
    </row>
    <row r="1242" spans="1:10" x14ac:dyDescent="0.55000000000000004">
      <c r="A1242" t="str">
        <f t="shared" si="38"/>
        <v>TOHO COMPANY LTDBM - 2020</v>
      </c>
      <c r="B1242" t="s">
        <v>84</v>
      </c>
      <c r="C1242" t="s">
        <v>4</v>
      </c>
      <c r="D1242" t="s">
        <v>149</v>
      </c>
      <c r="E1242">
        <v>22</v>
      </c>
      <c r="F1242">
        <v>1</v>
      </c>
      <c r="G1242">
        <f>VLOOKUP(A1242,project2!A:B,2,FALSE)</f>
        <v>55</v>
      </c>
      <c r="H1242">
        <f>VLOOKUP(D1242,pic!A:B,2,FALSE)</f>
        <v>6</v>
      </c>
      <c r="I1242" t="str">
        <f t="shared" si="39"/>
        <v>556</v>
      </c>
      <c r="J1242">
        <f>VLOOKUP(I1242,assign_csv!A:B,2,FALSE)</f>
        <v>245</v>
      </c>
    </row>
    <row r="1243" spans="1:10" x14ac:dyDescent="0.55000000000000004">
      <c r="A1243" t="str">
        <f t="shared" si="38"/>
        <v>TOHO COMPANY LTDBM - 2020</v>
      </c>
      <c r="B1243" t="s">
        <v>84</v>
      </c>
      <c r="C1243" t="s">
        <v>4</v>
      </c>
      <c r="D1243" t="s">
        <v>149</v>
      </c>
      <c r="E1243">
        <v>23</v>
      </c>
      <c r="F1243">
        <v>2</v>
      </c>
      <c r="G1243">
        <f>VLOOKUP(A1243,project2!A:B,2,FALSE)</f>
        <v>55</v>
      </c>
      <c r="H1243">
        <f>VLOOKUP(D1243,pic!A:B,2,FALSE)</f>
        <v>6</v>
      </c>
      <c r="I1243" t="str">
        <f t="shared" si="39"/>
        <v>556</v>
      </c>
      <c r="J1243">
        <f>VLOOKUP(I1243,assign_csv!A:B,2,FALSE)</f>
        <v>245</v>
      </c>
    </row>
    <row r="1244" spans="1:10" x14ac:dyDescent="0.55000000000000004">
      <c r="A1244" t="str">
        <f t="shared" si="38"/>
        <v>TOHO COMPANY LTDBM - 2020</v>
      </c>
      <c r="B1244" t="s">
        <v>84</v>
      </c>
      <c r="C1244" t="s">
        <v>4</v>
      </c>
      <c r="D1244" t="s">
        <v>149</v>
      </c>
      <c r="E1244">
        <v>24</v>
      </c>
      <c r="F1244">
        <v>1</v>
      </c>
      <c r="G1244">
        <f>VLOOKUP(A1244,project2!A:B,2,FALSE)</f>
        <v>55</v>
      </c>
      <c r="H1244">
        <f>VLOOKUP(D1244,pic!A:B,2,FALSE)</f>
        <v>6</v>
      </c>
      <c r="I1244" t="str">
        <f t="shared" si="39"/>
        <v>556</v>
      </c>
      <c r="J1244">
        <f>VLOOKUP(I1244,assign_csv!A:B,2,FALSE)</f>
        <v>245</v>
      </c>
    </row>
    <row r="1245" spans="1:10" x14ac:dyDescent="0.55000000000000004">
      <c r="A1245" t="str">
        <f t="shared" si="38"/>
        <v>TOHO COMPANY LTDBM - 2020</v>
      </c>
      <c r="B1245" t="s">
        <v>84</v>
      </c>
      <c r="C1245" t="s">
        <v>4</v>
      </c>
      <c r="D1245" t="s">
        <v>149</v>
      </c>
      <c r="E1245">
        <v>25</v>
      </c>
      <c r="F1245">
        <v>1</v>
      </c>
      <c r="G1245">
        <f>VLOOKUP(A1245,project2!A:B,2,FALSE)</f>
        <v>55</v>
      </c>
      <c r="H1245">
        <f>VLOOKUP(D1245,pic!A:B,2,FALSE)</f>
        <v>6</v>
      </c>
      <c r="I1245" t="str">
        <f t="shared" si="39"/>
        <v>556</v>
      </c>
      <c r="J1245">
        <f>VLOOKUP(I1245,assign_csv!A:B,2,FALSE)</f>
        <v>245</v>
      </c>
    </row>
    <row r="1246" spans="1:10" x14ac:dyDescent="0.55000000000000004">
      <c r="A1246" t="str">
        <f t="shared" si="38"/>
        <v>TOHO COMPANY LTDBM - 2020</v>
      </c>
      <c r="B1246" t="s">
        <v>84</v>
      </c>
      <c r="C1246" t="s">
        <v>4</v>
      </c>
      <c r="D1246" t="s">
        <v>149</v>
      </c>
      <c r="E1246">
        <v>26</v>
      </c>
      <c r="F1246">
        <v>1</v>
      </c>
      <c r="G1246">
        <f>VLOOKUP(A1246,project2!A:B,2,FALSE)</f>
        <v>55</v>
      </c>
      <c r="H1246">
        <f>VLOOKUP(D1246,pic!A:B,2,FALSE)</f>
        <v>6</v>
      </c>
      <c r="I1246" t="str">
        <f t="shared" si="39"/>
        <v>556</v>
      </c>
      <c r="J1246">
        <f>VLOOKUP(I1246,assign_csv!A:B,2,FALSE)</f>
        <v>245</v>
      </c>
    </row>
    <row r="1247" spans="1:10" x14ac:dyDescent="0.55000000000000004">
      <c r="A1247" t="str">
        <f t="shared" si="38"/>
        <v>TOHO COMPANY LTDBM - 2020</v>
      </c>
      <c r="B1247" t="s">
        <v>84</v>
      </c>
      <c r="C1247" t="s">
        <v>4</v>
      </c>
      <c r="D1247" t="s">
        <v>149</v>
      </c>
      <c r="E1247">
        <v>27</v>
      </c>
      <c r="F1247">
        <v>1</v>
      </c>
      <c r="G1247">
        <f>VLOOKUP(A1247,project2!A:B,2,FALSE)</f>
        <v>55</v>
      </c>
      <c r="H1247">
        <f>VLOOKUP(D1247,pic!A:B,2,FALSE)</f>
        <v>6</v>
      </c>
      <c r="I1247" t="str">
        <f t="shared" si="39"/>
        <v>556</v>
      </c>
      <c r="J1247">
        <f>VLOOKUP(I1247,assign_csv!A:B,2,FALSE)</f>
        <v>245</v>
      </c>
    </row>
    <row r="1248" spans="1:10" x14ac:dyDescent="0.55000000000000004">
      <c r="A1248" t="str">
        <f t="shared" si="38"/>
        <v>TOHO COMPANY LTDBM - 2020</v>
      </c>
      <c r="B1248" t="s">
        <v>84</v>
      </c>
      <c r="C1248" t="s">
        <v>4</v>
      </c>
      <c r="D1248" t="s">
        <v>149</v>
      </c>
      <c r="E1248">
        <v>28</v>
      </c>
      <c r="F1248">
        <v>2</v>
      </c>
      <c r="G1248">
        <f>VLOOKUP(A1248,project2!A:B,2,FALSE)</f>
        <v>55</v>
      </c>
      <c r="H1248">
        <f>VLOOKUP(D1248,pic!A:B,2,FALSE)</f>
        <v>6</v>
      </c>
      <c r="I1248" t="str">
        <f t="shared" si="39"/>
        <v>556</v>
      </c>
      <c r="J1248">
        <f>VLOOKUP(I1248,assign_csv!A:B,2,FALSE)</f>
        <v>245</v>
      </c>
    </row>
    <row r="1249" spans="1:10" x14ac:dyDescent="0.55000000000000004">
      <c r="A1249" t="str">
        <f t="shared" si="38"/>
        <v>TOHO COMPANY LTDBM - 2020</v>
      </c>
      <c r="B1249" t="s">
        <v>84</v>
      </c>
      <c r="C1249" t="s">
        <v>4</v>
      </c>
      <c r="D1249" t="s">
        <v>149</v>
      </c>
      <c r="E1249">
        <v>29</v>
      </c>
      <c r="F1249">
        <v>1</v>
      </c>
      <c r="G1249">
        <f>VLOOKUP(A1249,project2!A:B,2,FALSE)</f>
        <v>55</v>
      </c>
      <c r="H1249">
        <f>VLOOKUP(D1249,pic!A:B,2,FALSE)</f>
        <v>6</v>
      </c>
      <c r="I1249" t="str">
        <f t="shared" si="39"/>
        <v>556</v>
      </c>
      <c r="J1249">
        <f>VLOOKUP(I1249,assign_csv!A:B,2,FALSE)</f>
        <v>245</v>
      </c>
    </row>
    <row r="1250" spans="1:10" x14ac:dyDescent="0.55000000000000004">
      <c r="A1250" t="str">
        <f t="shared" si="38"/>
        <v>TOHO COMPANY LTDBM - 2020</v>
      </c>
      <c r="B1250" t="s">
        <v>84</v>
      </c>
      <c r="C1250" t="s">
        <v>4</v>
      </c>
      <c r="D1250" t="s">
        <v>149</v>
      </c>
      <c r="E1250">
        <v>30</v>
      </c>
      <c r="F1250">
        <v>1</v>
      </c>
      <c r="G1250">
        <f>VLOOKUP(A1250,project2!A:B,2,FALSE)</f>
        <v>55</v>
      </c>
      <c r="H1250">
        <f>VLOOKUP(D1250,pic!A:B,2,FALSE)</f>
        <v>6</v>
      </c>
      <c r="I1250" t="str">
        <f t="shared" si="39"/>
        <v>556</v>
      </c>
      <c r="J1250">
        <f>VLOOKUP(I1250,assign_csv!A:B,2,FALSE)</f>
        <v>245</v>
      </c>
    </row>
    <row r="1251" spans="1:10" x14ac:dyDescent="0.55000000000000004">
      <c r="A1251" t="str">
        <f t="shared" si="38"/>
        <v>TOHO COMPANY LTDBM - 2020</v>
      </c>
      <c r="B1251" t="s">
        <v>84</v>
      </c>
      <c r="C1251" t="s">
        <v>4</v>
      </c>
      <c r="D1251" t="s">
        <v>149</v>
      </c>
      <c r="E1251">
        <v>31</v>
      </c>
      <c r="F1251">
        <v>2</v>
      </c>
      <c r="G1251">
        <f>VLOOKUP(A1251,project2!A:B,2,FALSE)</f>
        <v>55</v>
      </c>
      <c r="H1251">
        <f>VLOOKUP(D1251,pic!A:B,2,FALSE)</f>
        <v>6</v>
      </c>
      <c r="I1251" t="str">
        <f t="shared" si="39"/>
        <v>556</v>
      </c>
      <c r="J1251">
        <f>VLOOKUP(I1251,assign_csv!A:B,2,FALSE)</f>
        <v>245</v>
      </c>
    </row>
    <row r="1252" spans="1:10" x14ac:dyDescent="0.55000000000000004">
      <c r="A1252" t="str">
        <f t="shared" si="38"/>
        <v>TOHO COMPANY LTDBM - 2020</v>
      </c>
      <c r="B1252" t="s">
        <v>84</v>
      </c>
      <c r="C1252" t="s">
        <v>4</v>
      </c>
      <c r="D1252" t="s">
        <v>149</v>
      </c>
      <c r="E1252">
        <v>32</v>
      </c>
      <c r="F1252">
        <v>1</v>
      </c>
      <c r="G1252">
        <f>VLOOKUP(A1252,project2!A:B,2,FALSE)</f>
        <v>55</v>
      </c>
      <c r="H1252">
        <f>VLOOKUP(D1252,pic!A:B,2,FALSE)</f>
        <v>6</v>
      </c>
      <c r="I1252" t="str">
        <f t="shared" si="39"/>
        <v>556</v>
      </c>
      <c r="J1252">
        <f>VLOOKUP(I1252,assign_csv!A:B,2,FALSE)</f>
        <v>245</v>
      </c>
    </row>
    <row r="1253" spans="1:10" x14ac:dyDescent="0.55000000000000004">
      <c r="A1253" t="str">
        <f t="shared" si="38"/>
        <v>TOHO COMPANY LTDBM - 2020</v>
      </c>
      <c r="B1253" t="s">
        <v>84</v>
      </c>
      <c r="C1253" t="s">
        <v>4</v>
      </c>
      <c r="D1253" t="s">
        <v>149</v>
      </c>
      <c r="E1253">
        <v>33</v>
      </c>
      <c r="F1253">
        <v>1</v>
      </c>
      <c r="G1253">
        <f>VLOOKUP(A1253,project2!A:B,2,FALSE)</f>
        <v>55</v>
      </c>
      <c r="H1253">
        <f>VLOOKUP(D1253,pic!A:B,2,FALSE)</f>
        <v>6</v>
      </c>
      <c r="I1253" t="str">
        <f t="shared" si="39"/>
        <v>556</v>
      </c>
      <c r="J1253">
        <f>VLOOKUP(I1253,assign_csv!A:B,2,FALSE)</f>
        <v>245</v>
      </c>
    </row>
    <row r="1254" spans="1:10" x14ac:dyDescent="0.55000000000000004">
      <c r="A1254" t="str">
        <f t="shared" si="38"/>
        <v>TOHO COMPANY LTDBM - 2020</v>
      </c>
      <c r="B1254" t="s">
        <v>84</v>
      </c>
      <c r="C1254" t="s">
        <v>4</v>
      </c>
      <c r="D1254" t="s">
        <v>149</v>
      </c>
      <c r="E1254">
        <v>34</v>
      </c>
      <c r="F1254">
        <v>1</v>
      </c>
      <c r="G1254">
        <f>VLOOKUP(A1254,project2!A:B,2,FALSE)</f>
        <v>55</v>
      </c>
      <c r="H1254">
        <f>VLOOKUP(D1254,pic!A:B,2,FALSE)</f>
        <v>6</v>
      </c>
      <c r="I1254" t="str">
        <f t="shared" si="39"/>
        <v>556</v>
      </c>
      <c r="J1254">
        <f>VLOOKUP(I1254,assign_csv!A:B,2,FALSE)</f>
        <v>245</v>
      </c>
    </row>
    <row r="1255" spans="1:10" x14ac:dyDescent="0.55000000000000004">
      <c r="A1255" t="str">
        <f t="shared" si="38"/>
        <v>TOHO COMPANY LTDBM - 2020</v>
      </c>
      <c r="B1255" t="s">
        <v>84</v>
      </c>
      <c r="C1255" t="s">
        <v>4</v>
      </c>
      <c r="D1255" t="s">
        <v>149</v>
      </c>
      <c r="E1255">
        <v>35</v>
      </c>
      <c r="F1255">
        <v>1</v>
      </c>
      <c r="G1255">
        <f>VLOOKUP(A1255,project2!A:B,2,FALSE)</f>
        <v>55</v>
      </c>
      <c r="H1255">
        <f>VLOOKUP(D1255,pic!A:B,2,FALSE)</f>
        <v>6</v>
      </c>
      <c r="I1255" t="str">
        <f t="shared" si="39"/>
        <v>556</v>
      </c>
      <c r="J1255">
        <f>VLOOKUP(I1255,assign_csv!A:B,2,FALSE)</f>
        <v>245</v>
      </c>
    </row>
    <row r="1256" spans="1:10" x14ac:dyDescent="0.55000000000000004">
      <c r="A1256" t="str">
        <f t="shared" si="38"/>
        <v>TOHO COMPANY LTDBM - 2020</v>
      </c>
      <c r="B1256" t="s">
        <v>84</v>
      </c>
      <c r="C1256" t="s">
        <v>4</v>
      </c>
      <c r="D1256" t="s">
        <v>149</v>
      </c>
      <c r="E1256">
        <v>36</v>
      </c>
      <c r="F1256">
        <v>1</v>
      </c>
      <c r="G1256">
        <f>VLOOKUP(A1256,project2!A:B,2,FALSE)</f>
        <v>55</v>
      </c>
      <c r="H1256">
        <f>VLOOKUP(D1256,pic!A:B,2,FALSE)</f>
        <v>6</v>
      </c>
      <c r="I1256" t="str">
        <f t="shared" si="39"/>
        <v>556</v>
      </c>
      <c r="J1256">
        <f>VLOOKUP(I1256,assign_csv!A:B,2,FALSE)</f>
        <v>245</v>
      </c>
    </row>
    <row r="1257" spans="1:10" x14ac:dyDescent="0.55000000000000004">
      <c r="A1257" t="str">
        <f t="shared" si="38"/>
        <v>TOHO COMPANY LTDBM - 2020</v>
      </c>
      <c r="B1257" t="s">
        <v>84</v>
      </c>
      <c r="C1257" t="s">
        <v>4</v>
      </c>
      <c r="D1257" t="s">
        <v>149</v>
      </c>
      <c r="E1257">
        <v>37</v>
      </c>
      <c r="F1257">
        <v>2</v>
      </c>
      <c r="G1257">
        <f>VLOOKUP(A1257,project2!A:B,2,FALSE)</f>
        <v>55</v>
      </c>
      <c r="H1257">
        <f>VLOOKUP(D1257,pic!A:B,2,FALSE)</f>
        <v>6</v>
      </c>
      <c r="I1257" t="str">
        <f t="shared" si="39"/>
        <v>556</v>
      </c>
      <c r="J1257">
        <f>VLOOKUP(I1257,assign_csv!A:B,2,FALSE)</f>
        <v>245</v>
      </c>
    </row>
    <row r="1258" spans="1:10" x14ac:dyDescent="0.55000000000000004">
      <c r="A1258" t="str">
        <f t="shared" si="38"/>
        <v>TOHO COMPANY LTDBM - 2020</v>
      </c>
      <c r="B1258" t="s">
        <v>84</v>
      </c>
      <c r="C1258" t="s">
        <v>4</v>
      </c>
      <c r="D1258" t="s">
        <v>149</v>
      </c>
      <c r="E1258">
        <v>38</v>
      </c>
      <c r="F1258">
        <v>1</v>
      </c>
      <c r="G1258">
        <f>VLOOKUP(A1258,project2!A:B,2,FALSE)</f>
        <v>55</v>
      </c>
      <c r="H1258">
        <f>VLOOKUP(D1258,pic!A:B,2,FALSE)</f>
        <v>6</v>
      </c>
      <c r="I1258" t="str">
        <f t="shared" si="39"/>
        <v>556</v>
      </c>
      <c r="J1258">
        <f>VLOOKUP(I1258,assign_csv!A:B,2,FALSE)</f>
        <v>245</v>
      </c>
    </row>
    <row r="1259" spans="1:10" x14ac:dyDescent="0.55000000000000004">
      <c r="A1259" t="str">
        <f t="shared" si="38"/>
        <v>TOHO COMPANY LTDBM - 2020</v>
      </c>
      <c r="B1259" t="s">
        <v>84</v>
      </c>
      <c r="C1259" t="s">
        <v>4</v>
      </c>
      <c r="D1259" t="s">
        <v>149</v>
      </c>
      <c r="E1259">
        <v>39</v>
      </c>
      <c r="F1259">
        <v>1</v>
      </c>
      <c r="G1259">
        <f>VLOOKUP(A1259,project2!A:B,2,FALSE)</f>
        <v>55</v>
      </c>
      <c r="H1259">
        <f>VLOOKUP(D1259,pic!A:B,2,FALSE)</f>
        <v>6</v>
      </c>
      <c r="I1259" t="str">
        <f t="shared" si="39"/>
        <v>556</v>
      </c>
      <c r="J1259">
        <f>VLOOKUP(I1259,assign_csv!A:B,2,FALSE)</f>
        <v>245</v>
      </c>
    </row>
    <row r="1260" spans="1:10" x14ac:dyDescent="0.55000000000000004">
      <c r="A1260" t="str">
        <f t="shared" si="38"/>
        <v>TOHO COMPANY LTDBM - 2020</v>
      </c>
      <c r="B1260" t="s">
        <v>84</v>
      </c>
      <c r="C1260" t="s">
        <v>4</v>
      </c>
      <c r="D1260" t="s">
        <v>149</v>
      </c>
      <c r="E1260">
        <v>40</v>
      </c>
      <c r="F1260">
        <v>1</v>
      </c>
      <c r="G1260">
        <f>VLOOKUP(A1260,project2!A:B,2,FALSE)</f>
        <v>55</v>
      </c>
      <c r="H1260">
        <f>VLOOKUP(D1260,pic!A:B,2,FALSE)</f>
        <v>6</v>
      </c>
      <c r="I1260" t="str">
        <f t="shared" si="39"/>
        <v>556</v>
      </c>
      <c r="J1260">
        <f>VLOOKUP(I1260,assign_csv!A:B,2,FALSE)</f>
        <v>245</v>
      </c>
    </row>
    <row r="1261" spans="1:10" x14ac:dyDescent="0.55000000000000004">
      <c r="A1261" t="str">
        <f t="shared" si="38"/>
        <v>TOHO COMPANY LTDBM - 2020</v>
      </c>
      <c r="B1261" t="s">
        <v>84</v>
      </c>
      <c r="C1261" t="s">
        <v>4</v>
      </c>
      <c r="D1261" t="s">
        <v>149</v>
      </c>
      <c r="E1261">
        <v>41</v>
      </c>
      <c r="F1261">
        <v>2</v>
      </c>
      <c r="G1261">
        <f>VLOOKUP(A1261,project2!A:B,2,FALSE)</f>
        <v>55</v>
      </c>
      <c r="H1261">
        <f>VLOOKUP(D1261,pic!A:B,2,FALSE)</f>
        <v>6</v>
      </c>
      <c r="I1261" t="str">
        <f t="shared" si="39"/>
        <v>556</v>
      </c>
      <c r="J1261">
        <f>VLOOKUP(I1261,assign_csv!A:B,2,FALSE)</f>
        <v>245</v>
      </c>
    </row>
    <row r="1262" spans="1:10" x14ac:dyDescent="0.55000000000000004">
      <c r="A1262" t="str">
        <f t="shared" si="38"/>
        <v>TOHO COMPANY LTDBM - 2020</v>
      </c>
      <c r="B1262" t="s">
        <v>84</v>
      </c>
      <c r="C1262" t="s">
        <v>4</v>
      </c>
      <c r="D1262" t="s">
        <v>149</v>
      </c>
      <c r="E1262">
        <v>42</v>
      </c>
      <c r="F1262">
        <v>1</v>
      </c>
      <c r="G1262">
        <f>VLOOKUP(A1262,project2!A:B,2,FALSE)</f>
        <v>55</v>
      </c>
      <c r="H1262">
        <f>VLOOKUP(D1262,pic!A:B,2,FALSE)</f>
        <v>6</v>
      </c>
      <c r="I1262" t="str">
        <f t="shared" si="39"/>
        <v>556</v>
      </c>
      <c r="J1262">
        <f>VLOOKUP(I1262,assign_csv!A:B,2,FALSE)</f>
        <v>245</v>
      </c>
    </row>
    <row r="1263" spans="1:10" x14ac:dyDescent="0.55000000000000004">
      <c r="A1263" t="str">
        <f t="shared" si="38"/>
        <v>TOHO COMPANY LTDBM - 2020</v>
      </c>
      <c r="B1263" t="s">
        <v>84</v>
      </c>
      <c r="C1263" t="s">
        <v>4</v>
      </c>
      <c r="D1263" t="s">
        <v>149</v>
      </c>
      <c r="E1263">
        <v>43</v>
      </c>
      <c r="F1263">
        <v>1</v>
      </c>
      <c r="G1263">
        <f>VLOOKUP(A1263,project2!A:B,2,FALSE)</f>
        <v>55</v>
      </c>
      <c r="H1263">
        <f>VLOOKUP(D1263,pic!A:B,2,FALSE)</f>
        <v>6</v>
      </c>
      <c r="I1263" t="str">
        <f t="shared" si="39"/>
        <v>556</v>
      </c>
      <c r="J1263">
        <f>VLOOKUP(I1263,assign_csv!A:B,2,FALSE)</f>
        <v>245</v>
      </c>
    </row>
    <row r="1264" spans="1:10" x14ac:dyDescent="0.55000000000000004">
      <c r="A1264" t="str">
        <f t="shared" si="38"/>
        <v>TOHO COMPANY LTDBM - 2020</v>
      </c>
      <c r="B1264" t="s">
        <v>84</v>
      </c>
      <c r="C1264" t="s">
        <v>4</v>
      </c>
      <c r="D1264" t="s">
        <v>149</v>
      </c>
      <c r="E1264">
        <v>44</v>
      </c>
      <c r="F1264">
        <v>1</v>
      </c>
      <c r="G1264">
        <f>VLOOKUP(A1264,project2!A:B,2,FALSE)</f>
        <v>55</v>
      </c>
      <c r="H1264">
        <f>VLOOKUP(D1264,pic!A:B,2,FALSE)</f>
        <v>6</v>
      </c>
      <c r="I1264" t="str">
        <f t="shared" si="39"/>
        <v>556</v>
      </c>
      <c r="J1264">
        <f>VLOOKUP(I1264,assign_csv!A:B,2,FALSE)</f>
        <v>245</v>
      </c>
    </row>
    <row r="1265" spans="1:10" x14ac:dyDescent="0.55000000000000004">
      <c r="A1265" t="str">
        <f t="shared" si="38"/>
        <v>TOHO COMPANY LTDBM - 2020</v>
      </c>
      <c r="B1265" t="s">
        <v>84</v>
      </c>
      <c r="C1265" t="s">
        <v>4</v>
      </c>
      <c r="D1265" t="s">
        <v>149</v>
      </c>
      <c r="E1265">
        <v>45</v>
      </c>
      <c r="F1265">
        <v>2</v>
      </c>
      <c r="G1265">
        <f>VLOOKUP(A1265,project2!A:B,2,FALSE)</f>
        <v>55</v>
      </c>
      <c r="H1265">
        <f>VLOOKUP(D1265,pic!A:B,2,FALSE)</f>
        <v>6</v>
      </c>
      <c r="I1265" t="str">
        <f t="shared" si="39"/>
        <v>556</v>
      </c>
      <c r="J1265">
        <f>VLOOKUP(I1265,assign_csv!A:B,2,FALSE)</f>
        <v>245</v>
      </c>
    </row>
    <row r="1266" spans="1:10" x14ac:dyDescent="0.55000000000000004">
      <c r="A1266" t="str">
        <f t="shared" si="38"/>
        <v>TOHO COMPANY LTDBM - 2020</v>
      </c>
      <c r="B1266" t="s">
        <v>84</v>
      </c>
      <c r="C1266" t="s">
        <v>4</v>
      </c>
      <c r="D1266" t="s">
        <v>149</v>
      </c>
      <c r="E1266">
        <v>46</v>
      </c>
      <c r="F1266">
        <v>1</v>
      </c>
      <c r="G1266">
        <f>VLOOKUP(A1266,project2!A:B,2,FALSE)</f>
        <v>55</v>
      </c>
      <c r="H1266">
        <f>VLOOKUP(D1266,pic!A:B,2,FALSE)</f>
        <v>6</v>
      </c>
      <c r="I1266" t="str">
        <f t="shared" si="39"/>
        <v>556</v>
      </c>
      <c r="J1266">
        <f>VLOOKUP(I1266,assign_csv!A:B,2,FALSE)</f>
        <v>245</v>
      </c>
    </row>
    <row r="1267" spans="1:10" x14ac:dyDescent="0.55000000000000004">
      <c r="A1267" t="str">
        <f t="shared" si="38"/>
        <v>TOHO COMPANY LTDBM - 2020</v>
      </c>
      <c r="B1267" t="s">
        <v>84</v>
      </c>
      <c r="C1267" t="s">
        <v>4</v>
      </c>
      <c r="D1267" t="s">
        <v>149</v>
      </c>
      <c r="E1267">
        <v>47</v>
      </c>
      <c r="F1267">
        <v>1</v>
      </c>
      <c r="G1267">
        <f>VLOOKUP(A1267,project2!A:B,2,FALSE)</f>
        <v>55</v>
      </c>
      <c r="H1267">
        <f>VLOOKUP(D1267,pic!A:B,2,FALSE)</f>
        <v>6</v>
      </c>
      <c r="I1267" t="str">
        <f t="shared" si="39"/>
        <v>556</v>
      </c>
      <c r="J1267">
        <f>VLOOKUP(I1267,assign_csv!A:B,2,FALSE)</f>
        <v>245</v>
      </c>
    </row>
    <row r="1268" spans="1:10" x14ac:dyDescent="0.55000000000000004">
      <c r="A1268" t="str">
        <f t="shared" si="38"/>
        <v>TOHO COMPANY LTDBM - 2020</v>
      </c>
      <c r="B1268" t="s">
        <v>84</v>
      </c>
      <c r="C1268" t="s">
        <v>4</v>
      </c>
      <c r="D1268" t="s">
        <v>149</v>
      </c>
      <c r="E1268">
        <v>48</v>
      </c>
      <c r="F1268">
        <v>1</v>
      </c>
      <c r="G1268">
        <f>VLOOKUP(A1268,project2!A:B,2,FALSE)</f>
        <v>55</v>
      </c>
      <c r="H1268">
        <f>VLOOKUP(D1268,pic!A:B,2,FALSE)</f>
        <v>6</v>
      </c>
      <c r="I1268" t="str">
        <f t="shared" si="39"/>
        <v>556</v>
      </c>
      <c r="J1268">
        <f>VLOOKUP(I1268,assign_csv!A:B,2,FALSE)</f>
        <v>245</v>
      </c>
    </row>
    <row r="1269" spans="1:10" x14ac:dyDescent="0.55000000000000004">
      <c r="A1269" t="str">
        <f t="shared" si="38"/>
        <v>TOHO COMPANY LTDBM - 2020</v>
      </c>
      <c r="B1269" t="s">
        <v>84</v>
      </c>
      <c r="C1269" t="s">
        <v>4</v>
      </c>
      <c r="D1269" t="s">
        <v>149</v>
      </c>
      <c r="E1269">
        <v>49</v>
      </c>
      <c r="F1269">
        <v>1</v>
      </c>
      <c r="G1269">
        <f>VLOOKUP(A1269,project2!A:B,2,FALSE)</f>
        <v>55</v>
      </c>
      <c r="H1269">
        <f>VLOOKUP(D1269,pic!A:B,2,FALSE)</f>
        <v>6</v>
      </c>
      <c r="I1269" t="str">
        <f t="shared" si="39"/>
        <v>556</v>
      </c>
      <c r="J1269">
        <f>VLOOKUP(I1269,assign_csv!A:B,2,FALSE)</f>
        <v>245</v>
      </c>
    </row>
    <row r="1270" spans="1:10" x14ac:dyDescent="0.55000000000000004">
      <c r="A1270" t="str">
        <f t="shared" si="38"/>
        <v>TOHO COMPANY LTDBM - 2020</v>
      </c>
      <c r="B1270" t="s">
        <v>84</v>
      </c>
      <c r="C1270" t="s">
        <v>4</v>
      </c>
      <c r="D1270" t="s">
        <v>149</v>
      </c>
      <c r="E1270">
        <v>50</v>
      </c>
      <c r="F1270">
        <v>2</v>
      </c>
      <c r="G1270">
        <f>VLOOKUP(A1270,project2!A:B,2,FALSE)</f>
        <v>55</v>
      </c>
      <c r="H1270">
        <f>VLOOKUP(D1270,pic!A:B,2,FALSE)</f>
        <v>6</v>
      </c>
      <c r="I1270" t="str">
        <f t="shared" si="39"/>
        <v>556</v>
      </c>
      <c r="J1270">
        <f>VLOOKUP(I1270,assign_csv!A:B,2,FALSE)</f>
        <v>245</v>
      </c>
    </row>
    <row r="1271" spans="1:10" x14ac:dyDescent="0.55000000000000004">
      <c r="A1271" t="str">
        <f t="shared" si="38"/>
        <v>TOHO COMPANY LTDBM - 2020</v>
      </c>
      <c r="B1271" t="s">
        <v>84</v>
      </c>
      <c r="C1271" t="s">
        <v>4</v>
      </c>
      <c r="D1271" t="s">
        <v>149</v>
      </c>
      <c r="E1271">
        <v>51</v>
      </c>
      <c r="F1271">
        <v>1</v>
      </c>
      <c r="G1271">
        <f>VLOOKUP(A1271,project2!A:B,2,FALSE)</f>
        <v>55</v>
      </c>
      <c r="H1271">
        <f>VLOOKUP(D1271,pic!A:B,2,FALSE)</f>
        <v>6</v>
      </c>
      <c r="I1271" t="str">
        <f t="shared" si="39"/>
        <v>556</v>
      </c>
      <c r="J1271">
        <f>VLOOKUP(I1271,assign_csv!A:B,2,FALSE)</f>
        <v>245</v>
      </c>
    </row>
    <row r="1272" spans="1:10" x14ac:dyDescent="0.55000000000000004">
      <c r="A1272" t="str">
        <f t="shared" si="38"/>
        <v>TOHO COMPANY LTDBM - 2020</v>
      </c>
      <c r="B1272" t="s">
        <v>84</v>
      </c>
      <c r="C1272" t="s">
        <v>4</v>
      </c>
      <c r="D1272" t="s">
        <v>149</v>
      </c>
      <c r="E1272">
        <v>52</v>
      </c>
      <c r="F1272">
        <v>1</v>
      </c>
      <c r="G1272">
        <f>VLOOKUP(A1272,project2!A:B,2,FALSE)</f>
        <v>55</v>
      </c>
      <c r="H1272">
        <f>VLOOKUP(D1272,pic!A:B,2,FALSE)</f>
        <v>6</v>
      </c>
      <c r="I1272" t="str">
        <f t="shared" si="39"/>
        <v>556</v>
      </c>
      <c r="J1272">
        <f>VLOOKUP(I1272,assign_csv!A:B,2,FALSE)</f>
        <v>245</v>
      </c>
    </row>
    <row r="1273" spans="1:10" x14ac:dyDescent="0.55000000000000004">
      <c r="A1273" t="str">
        <f t="shared" si="38"/>
        <v>TOHO COMPANY LTDBM - 2020</v>
      </c>
      <c r="B1273" t="s">
        <v>84</v>
      </c>
      <c r="C1273" t="s">
        <v>4</v>
      </c>
      <c r="D1273" t="s">
        <v>252</v>
      </c>
      <c r="E1273">
        <v>1</v>
      </c>
      <c r="F1273">
        <v>2</v>
      </c>
      <c r="G1273">
        <f>VLOOKUP(A1273,project2!A:B,2,FALSE)</f>
        <v>55</v>
      </c>
      <c r="H1273">
        <f>VLOOKUP(D1273,pic!A:B,2,FALSE)</f>
        <v>16</v>
      </c>
      <c r="I1273" t="str">
        <f t="shared" si="39"/>
        <v>5516</v>
      </c>
      <c r="J1273">
        <f>VLOOKUP(I1273,assign_csv!A:B,2,FALSE)</f>
        <v>246</v>
      </c>
    </row>
    <row r="1274" spans="1:10" x14ac:dyDescent="0.55000000000000004">
      <c r="A1274" t="str">
        <f t="shared" si="38"/>
        <v>TOHO COMPANY LTDBM - 2020</v>
      </c>
      <c r="B1274" t="s">
        <v>84</v>
      </c>
      <c r="C1274" t="s">
        <v>4</v>
      </c>
      <c r="D1274" t="s">
        <v>252</v>
      </c>
      <c r="E1274">
        <v>2</v>
      </c>
      <c r="F1274">
        <v>1</v>
      </c>
      <c r="G1274">
        <f>VLOOKUP(A1274,project2!A:B,2,FALSE)</f>
        <v>55</v>
      </c>
      <c r="H1274">
        <f>VLOOKUP(D1274,pic!A:B,2,FALSE)</f>
        <v>16</v>
      </c>
      <c r="I1274" t="str">
        <f t="shared" si="39"/>
        <v>5516</v>
      </c>
      <c r="J1274">
        <f>VLOOKUP(I1274,assign_csv!A:B,2,FALSE)</f>
        <v>246</v>
      </c>
    </row>
    <row r="1275" spans="1:10" x14ac:dyDescent="0.55000000000000004">
      <c r="A1275" t="str">
        <f t="shared" si="38"/>
        <v>TOHO COMPANY LTDBM - 2020</v>
      </c>
      <c r="B1275" t="s">
        <v>84</v>
      </c>
      <c r="C1275" t="s">
        <v>4</v>
      </c>
      <c r="D1275" t="s">
        <v>252</v>
      </c>
      <c r="E1275">
        <v>3</v>
      </c>
      <c r="F1275">
        <v>1</v>
      </c>
      <c r="G1275">
        <f>VLOOKUP(A1275,project2!A:B,2,FALSE)</f>
        <v>55</v>
      </c>
      <c r="H1275">
        <f>VLOOKUP(D1275,pic!A:B,2,FALSE)</f>
        <v>16</v>
      </c>
      <c r="I1275" t="str">
        <f t="shared" si="39"/>
        <v>5516</v>
      </c>
      <c r="J1275">
        <f>VLOOKUP(I1275,assign_csv!A:B,2,FALSE)</f>
        <v>246</v>
      </c>
    </row>
    <row r="1276" spans="1:10" x14ac:dyDescent="0.55000000000000004">
      <c r="A1276" t="str">
        <f t="shared" si="38"/>
        <v>TOHO COMPANY LTDBM - 2020</v>
      </c>
      <c r="B1276" t="s">
        <v>84</v>
      </c>
      <c r="C1276" t="s">
        <v>4</v>
      </c>
      <c r="D1276" t="s">
        <v>252</v>
      </c>
      <c r="E1276">
        <v>4</v>
      </c>
      <c r="F1276">
        <v>2</v>
      </c>
      <c r="G1276">
        <f>VLOOKUP(A1276,project2!A:B,2,FALSE)</f>
        <v>55</v>
      </c>
      <c r="H1276">
        <f>VLOOKUP(D1276,pic!A:B,2,FALSE)</f>
        <v>16</v>
      </c>
      <c r="I1276" t="str">
        <f t="shared" si="39"/>
        <v>5516</v>
      </c>
      <c r="J1276">
        <f>VLOOKUP(I1276,assign_csv!A:B,2,FALSE)</f>
        <v>246</v>
      </c>
    </row>
    <row r="1277" spans="1:10" x14ac:dyDescent="0.55000000000000004">
      <c r="A1277" t="str">
        <f t="shared" si="38"/>
        <v>TOHO COMPANY LTDBM - 2020</v>
      </c>
      <c r="B1277" t="s">
        <v>84</v>
      </c>
      <c r="C1277" t="s">
        <v>4</v>
      </c>
      <c r="D1277" t="s">
        <v>252</v>
      </c>
      <c r="E1277">
        <v>5</v>
      </c>
      <c r="F1277">
        <v>1</v>
      </c>
      <c r="G1277">
        <f>VLOOKUP(A1277,project2!A:B,2,FALSE)</f>
        <v>55</v>
      </c>
      <c r="H1277">
        <f>VLOOKUP(D1277,pic!A:B,2,FALSE)</f>
        <v>16</v>
      </c>
      <c r="I1277" t="str">
        <f t="shared" si="39"/>
        <v>5516</v>
      </c>
      <c r="J1277">
        <f>VLOOKUP(I1277,assign_csv!A:B,2,FALSE)</f>
        <v>246</v>
      </c>
    </row>
    <row r="1278" spans="1:10" x14ac:dyDescent="0.55000000000000004">
      <c r="A1278" t="str">
        <f t="shared" si="38"/>
        <v>TOHO COMPANY LTDBM - 2020</v>
      </c>
      <c r="B1278" t="s">
        <v>84</v>
      </c>
      <c r="C1278" t="s">
        <v>4</v>
      </c>
      <c r="D1278" t="s">
        <v>252</v>
      </c>
      <c r="E1278">
        <v>6</v>
      </c>
      <c r="F1278">
        <v>2</v>
      </c>
      <c r="G1278">
        <f>VLOOKUP(A1278,project2!A:B,2,FALSE)</f>
        <v>55</v>
      </c>
      <c r="H1278">
        <f>VLOOKUP(D1278,pic!A:B,2,FALSE)</f>
        <v>16</v>
      </c>
      <c r="I1278" t="str">
        <f t="shared" si="39"/>
        <v>5516</v>
      </c>
      <c r="J1278">
        <f>VLOOKUP(I1278,assign_csv!A:B,2,FALSE)</f>
        <v>246</v>
      </c>
    </row>
    <row r="1279" spans="1:10" x14ac:dyDescent="0.55000000000000004">
      <c r="A1279" t="str">
        <f t="shared" si="38"/>
        <v>TOHO COMPANY LTDBM - 2020</v>
      </c>
      <c r="B1279" t="s">
        <v>84</v>
      </c>
      <c r="C1279" t="s">
        <v>4</v>
      </c>
      <c r="D1279" t="s">
        <v>252</v>
      </c>
      <c r="E1279">
        <v>7</v>
      </c>
      <c r="F1279">
        <v>1</v>
      </c>
      <c r="G1279">
        <f>VLOOKUP(A1279,project2!A:B,2,FALSE)</f>
        <v>55</v>
      </c>
      <c r="H1279">
        <f>VLOOKUP(D1279,pic!A:B,2,FALSE)</f>
        <v>16</v>
      </c>
      <c r="I1279" t="str">
        <f t="shared" si="39"/>
        <v>5516</v>
      </c>
      <c r="J1279">
        <f>VLOOKUP(I1279,assign_csv!A:B,2,FALSE)</f>
        <v>246</v>
      </c>
    </row>
    <row r="1280" spans="1:10" x14ac:dyDescent="0.55000000000000004">
      <c r="A1280" t="str">
        <f t="shared" si="38"/>
        <v>TOHO COMPANY LTDBM - 2020</v>
      </c>
      <c r="B1280" t="s">
        <v>84</v>
      </c>
      <c r="C1280" t="s">
        <v>4</v>
      </c>
      <c r="D1280" t="s">
        <v>252</v>
      </c>
      <c r="E1280">
        <v>8</v>
      </c>
      <c r="F1280">
        <v>1</v>
      </c>
      <c r="G1280">
        <f>VLOOKUP(A1280,project2!A:B,2,FALSE)</f>
        <v>55</v>
      </c>
      <c r="H1280">
        <f>VLOOKUP(D1280,pic!A:B,2,FALSE)</f>
        <v>16</v>
      </c>
      <c r="I1280" t="str">
        <f t="shared" si="39"/>
        <v>5516</v>
      </c>
      <c r="J1280">
        <f>VLOOKUP(I1280,assign_csv!A:B,2,FALSE)</f>
        <v>246</v>
      </c>
    </row>
    <row r="1281" spans="1:10" x14ac:dyDescent="0.55000000000000004">
      <c r="A1281" t="str">
        <f t="shared" si="38"/>
        <v>TOHO COMPANY LTDBM - 2020</v>
      </c>
      <c r="B1281" t="s">
        <v>84</v>
      </c>
      <c r="C1281" t="s">
        <v>4</v>
      </c>
      <c r="D1281" t="s">
        <v>252</v>
      </c>
      <c r="E1281">
        <v>9</v>
      </c>
      <c r="F1281">
        <v>1</v>
      </c>
      <c r="G1281">
        <f>VLOOKUP(A1281,project2!A:B,2,FALSE)</f>
        <v>55</v>
      </c>
      <c r="H1281">
        <f>VLOOKUP(D1281,pic!A:B,2,FALSE)</f>
        <v>16</v>
      </c>
      <c r="I1281" t="str">
        <f t="shared" si="39"/>
        <v>5516</v>
      </c>
      <c r="J1281">
        <f>VLOOKUP(I1281,assign_csv!A:B,2,FALSE)</f>
        <v>246</v>
      </c>
    </row>
    <row r="1282" spans="1:10" x14ac:dyDescent="0.55000000000000004">
      <c r="A1282" t="str">
        <f t="shared" si="38"/>
        <v>TOHO COMPANY LTDBM - 2020</v>
      </c>
      <c r="B1282" t="s">
        <v>84</v>
      </c>
      <c r="C1282" t="s">
        <v>4</v>
      </c>
      <c r="D1282" t="s">
        <v>252</v>
      </c>
      <c r="E1282">
        <v>10</v>
      </c>
      <c r="F1282">
        <v>1</v>
      </c>
      <c r="G1282">
        <f>VLOOKUP(A1282,project2!A:B,2,FALSE)</f>
        <v>55</v>
      </c>
      <c r="H1282">
        <f>VLOOKUP(D1282,pic!A:B,2,FALSE)</f>
        <v>16</v>
      </c>
      <c r="I1282" t="str">
        <f t="shared" si="39"/>
        <v>5516</v>
      </c>
      <c r="J1282">
        <f>VLOOKUP(I1282,assign_csv!A:B,2,FALSE)</f>
        <v>246</v>
      </c>
    </row>
    <row r="1283" spans="1:10" x14ac:dyDescent="0.55000000000000004">
      <c r="A1283" t="str">
        <f t="shared" ref="A1283:A1346" si="40">B1283&amp;C1283</f>
        <v>TOHO COMPANY LTDBM - 2020</v>
      </c>
      <c r="B1283" t="s">
        <v>84</v>
      </c>
      <c r="C1283" t="s">
        <v>4</v>
      </c>
      <c r="D1283" t="s">
        <v>252</v>
      </c>
      <c r="E1283">
        <v>11</v>
      </c>
      <c r="F1283">
        <v>0</v>
      </c>
      <c r="G1283">
        <f>VLOOKUP(A1283,project2!A:B,2,FALSE)</f>
        <v>55</v>
      </c>
      <c r="H1283">
        <f>VLOOKUP(D1283,pic!A:B,2,FALSE)</f>
        <v>16</v>
      </c>
      <c r="I1283" t="str">
        <f t="shared" ref="I1283:I1346" si="41">G1283&amp;H1283</f>
        <v>5516</v>
      </c>
      <c r="J1283">
        <f>VLOOKUP(I1283,assign_csv!A:B,2,FALSE)</f>
        <v>246</v>
      </c>
    </row>
    <row r="1284" spans="1:10" x14ac:dyDescent="0.55000000000000004">
      <c r="A1284" t="str">
        <f t="shared" si="40"/>
        <v>TOHO COMPANY LTDBM - 2020</v>
      </c>
      <c r="B1284" t="s">
        <v>84</v>
      </c>
      <c r="C1284" t="s">
        <v>4</v>
      </c>
      <c r="D1284" t="s">
        <v>252</v>
      </c>
      <c r="E1284">
        <v>12</v>
      </c>
      <c r="F1284">
        <v>1</v>
      </c>
      <c r="G1284">
        <f>VLOOKUP(A1284,project2!A:B,2,FALSE)</f>
        <v>55</v>
      </c>
      <c r="H1284">
        <f>VLOOKUP(D1284,pic!A:B,2,FALSE)</f>
        <v>16</v>
      </c>
      <c r="I1284" t="str">
        <f t="shared" si="41"/>
        <v>5516</v>
      </c>
      <c r="J1284">
        <f>VLOOKUP(I1284,assign_csv!A:B,2,FALSE)</f>
        <v>246</v>
      </c>
    </row>
    <row r="1285" spans="1:10" x14ac:dyDescent="0.55000000000000004">
      <c r="A1285" t="str">
        <f t="shared" si="40"/>
        <v>TOHO COMPANY LTDBM - 2020</v>
      </c>
      <c r="B1285" t="s">
        <v>84</v>
      </c>
      <c r="C1285" t="s">
        <v>4</v>
      </c>
      <c r="D1285" t="s">
        <v>252</v>
      </c>
      <c r="E1285">
        <v>13</v>
      </c>
      <c r="F1285">
        <v>0</v>
      </c>
      <c r="G1285">
        <f>VLOOKUP(A1285,project2!A:B,2,FALSE)</f>
        <v>55</v>
      </c>
      <c r="H1285">
        <f>VLOOKUP(D1285,pic!A:B,2,FALSE)</f>
        <v>16</v>
      </c>
      <c r="I1285" t="str">
        <f t="shared" si="41"/>
        <v>5516</v>
      </c>
      <c r="J1285">
        <f>VLOOKUP(I1285,assign_csv!A:B,2,FALSE)</f>
        <v>246</v>
      </c>
    </row>
    <row r="1286" spans="1:10" x14ac:dyDescent="0.55000000000000004">
      <c r="A1286" t="str">
        <f t="shared" si="40"/>
        <v>TOHO COMPANY LTDBM - 2020</v>
      </c>
      <c r="B1286" t="s">
        <v>84</v>
      </c>
      <c r="C1286" t="s">
        <v>4</v>
      </c>
      <c r="D1286" t="s">
        <v>252</v>
      </c>
      <c r="E1286">
        <v>16</v>
      </c>
      <c r="F1286">
        <v>0</v>
      </c>
      <c r="G1286">
        <f>VLOOKUP(A1286,project2!A:B,2,FALSE)</f>
        <v>55</v>
      </c>
      <c r="H1286">
        <f>VLOOKUP(D1286,pic!A:B,2,FALSE)</f>
        <v>16</v>
      </c>
      <c r="I1286" t="str">
        <f t="shared" si="41"/>
        <v>5516</v>
      </c>
      <c r="J1286">
        <f>VLOOKUP(I1286,assign_csv!A:B,2,FALSE)</f>
        <v>246</v>
      </c>
    </row>
    <row r="1287" spans="1:10" x14ac:dyDescent="0.55000000000000004">
      <c r="A1287" t="str">
        <f t="shared" si="40"/>
        <v>TOHO COMPANY LTDBM - 2020</v>
      </c>
      <c r="B1287" t="s">
        <v>84</v>
      </c>
      <c r="C1287" t="s">
        <v>4</v>
      </c>
      <c r="D1287" t="s">
        <v>237</v>
      </c>
      <c r="E1287">
        <v>1</v>
      </c>
      <c r="F1287">
        <v>7</v>
      </c>
      <c r="G1287">
        <f>VLOOKUP(A1287,project2!A:B,2,FALSE)</f>
        <v>55</v>
      </c>
      <c r="H1287">
        <f>VLOOKUP(D1287,pic!A:B,2,FALSE)</f>
        <v>10</v>
      </c>
      <c r="I1287" t="str">
        <f t="shared" si="41"/>
        <v>5510</v>
      </c>
      <c r="J1287">
        <f>VLOOKUP(I1287,assign_csv!A:B,2,FALSE)</f>
        <v>247</v>
      </c>
    </row>
    <row r="1288" spans="1:10" x14ac:dyDescent="0.55000000000000004">
      <c r="A1288" t="str">
        <f t="shared" si="40"/>
        <v>TOHO COMPANY LTDBM - 2020</v>
      </c>
      <c r="B1288" t="s">
        <v>84</v>
      </c>
      <c r="C1288" t="s">
        <v>4</v>
      </c>
      <c r="D1288" t="s">
        <v>237</v>
      </c>
      <c r="E1288">
        <v>2</v>
      </c>
      <c r="F1288">
        <v>2</v>
      </c>
      <c r="G1288">
        <f>VLOOKUP(A1288,project2!A:B,2,FALSE)</f>
        <v>55</v>
      </c>
      <c r="H1288">
        <f>VLOOKUP(D1288,pic!A:B,2,FALSE)</f>
        <v>10</v>
      </c>
      <c r="I1288" t="str">
        <f t="shared" si="41"/>
        <v>5510</v>
      </c>
      <c r="J1288">
        <f>VLOOKUP(I1288,assign_csv!A:B,2,FALSE)</f>
        <v>247</v>
      </c>
    </row>
    <row r="1289" spans="1:10" x14ac:dyDescent="0.55000000000000004">
      <c r="A1289" t="str">
        <f t="shared" si="40"/>
        <v>TOHO COMPANY LTDBM - 2020</v>
      </c>
      <c r="B1289" t="s">
        <v>84</v>
      </c>
      <c r="C1289" t="s">
        <v>4</v>
      </c>
      <c r="D1289" t="s">
        <v>237</v>
      </c>
      <c r="E1289">
        <v>3</v>
      </c>
      <c r="F1289">
        <v>4</v>
      </c>
      <c r="G1289">
        <f>VLOOKUP(A1289,project2!A:B,2,FALSE)</f>
        <v>55</v>
      </c>
      <c r="H1289">
        <f>VLOOKUP(D1289,pic!A:B,2,FALSE)</f>
        <v>10</v>
      </c>
      <c r="I1289" t="str">
        <f t="shared" si="41"/>
        <v>5510</v>
      </c>
      <c r="J1289">
        <f>VLOOKUP(I1289,assign_csv!A:B,2,FALSE)</f>
        <v>247</v>
      </c>
    </row>
    <row r="1290" spans="1:10" x14ac:dyDescent="0.55000000000000004">
      <c r="A1290" t="str">
        <f t="shared" si="40"/>
        <v>TOHO COMPANY LTDBM - 2020</v>
      </c>
      <c r="B1290" t="s">
        <v>84</v>
      </c>
      <c r="C1290" t="s">
        <v>4</v>
      </c>
      <c r="D1290" t="s">
        <v>237</v>
      </c>
      <c r="E1290">
        <v>4</v>
      </c>
      <c r="F1290">
        <v>9</v>
      </c>
      <c r="G1290">
        <f>VLOOKUP(A1290,project2!A:B,2,FALSE)</f>
        <v>55</v>
      </c>
      <c r="H1290">
        <f>VLOOKUP(D1290,pic!A:B,2,FALSE)</f>
        <v>10</v>
      </c>
      <c r="I1290" t="str">
        <f t="shared" si="41"/>
        <v>5510</v>
      </c>
      <c r="J1290">
        <f>VLOOKUP(I1290,assign_csv!A:B,2,FALSE)</f>
        <v>247</v>
      </c>
    </row>
    <row r="1291" spans="1:10" x14ac:dyDescent="0.55000000000000004">
      <c r="A1291" t="str">
        <f t="shared" si="40"/>
        <v>TOHO COMPANY LTDBM - 2020</v>
      </c>
      <c r="B1291" t="s">
        <v>84</v>
      </c>
      <c r="C1291" t="s">
        <v>4</v>
      </c>
      <c r="D1291" t="s">
        <v>237</v>
      </c>
      <c r="E1291">
        <v>5</v>
      </c>
      <c r="F1291">
        <v>1</v>
      </c>
      <c r="G1291">
        <f>VLOOKUP(A1291,project2!A:B,2,FALSE)</f>
        <v>55</v>
      </c>
      <c r="H1291">
        <f>VLOOKUP(D1291,pic!A:B,2,FALSE)</f>
        <v>10</v>
      </c>
      <c r="I1291" t="str">
        <f t="shared" si="41"/>
        <v>5510</v>
      </c>
      <c r="J1291">
        <f>VLOOKUP(I1291,assign_csv!A:B,2,FALSE)</f>
        <v>247</v>
      </c>
    </row>
    <row r="1292" spans="1:10" x14ac:dyDescent="0.55000000000000004">
      <c r="A1292" t="str">
        <f t="shared" si="40"/>
        <v>TOHO COMPANY LTDBM - 2020</v>
      </c>
      <c r="B1292" t="s">
        <v>84</v>
      </c>
      <c r="C1292" t="s">
        <v>4</v>
      </c>
      <c r="D1292" t="s">
        <v>237</v>
      </c>
      <c r="E1292">
        <v>6</v>
      </c>
      <c r="F1292">
        <v>4</v>
      </c>
      <c r="G1292">
        <f>VLOOKUP(A1292,project2!A:B,2,FALSE)</f>
        <v>55</v>
      </c>
      <c r="H1292">
        <f>VLOOKUP(D1292,pic!A:B,2,FALSE)</f>
        <v>10</v>
      </c>
      <c r="I1292" t="str">
        <f t="shared" si="41"/>
        <v>5510</v>
      </c>
      <c r="J1292">
        <f>VLOOKUP(I1292,assign_csv!A:B,2,FALSE)</f>
        <v>247</v>
      </c>
    </row>
    <row r="1293" spans="1:10" x14ac:dyDescent="0.55000000000000004">
      <c r="A1293" t="str">
        <f t="shared" si="40"/>
        <v>TOHO COMPANY LTDBM - 2020</v>
      </c>
      <c r="B1293" t="s">
        <v>84</v>
      </c>
      <c r="C1293" t="s">
        <v>4</v>
      </c>
      <c r="D1293" t="s">
        <v>237</v>
      </c>
      <c r="E1293">
        <v>7</v>
      </c>
      <c r="F1293">
        <v>1</v>
      </c>
      <c r="G1293">
        <f>VLOOKUP(A1293,project2!A:B,2,FALSE)</f>
        <v>55</v>
      </c>
      <c r="H1293">
        <f>VLOOKUP(D1293,pic!A:B,2,FALSE)</f>
        <v>10</v>
      </c>
      <c r="I1293" t="str">
        <f t="shared" si="41"/>
        <v>5510</v>
      </c>
      <c r="J1293">
        <f>VLOOKUP(I1293,assign_csv!A:B,2,FALSE)</f>
        <v>247</v>
      </c>
    </row>
    <row r="1294" spans="1:10" x14ac:dyDescent="0.55000000000000004">
      <c r="A1294" t="str">
        <f t="shared" si="40"/>
        <v>TOHO COMPANY LTDBM - 2020</v>
      </c>
      <c r="B1294" t="s">
        <v>84</v>
      </c>
      <c r="C1294" t="s">
        <v>4</v>
      </c>
      <c r="D1294" t="s">
        <v>237</v>
      </c>
      <c r="E1294">
        <v>8</v>
      </c>
      <c r="F1294">
        <v>10</v>
      </c>
      <c r="G1294">
        <f>VLOOKUP(A1294,project2!A:B,2,FALSE)</f>
        <v>55</v>
      </c>
      <c r="H1294">
        <f>VLOOKUP(D1294,pic!A:B,2,FALSE)</f>
        <v>10</v>
      </c>
      <c r="I1294" t="str">
        <f t="shared" si="41"/>
        <v>5510</v>
      </c>
      <c r="J1294">
        <f>VLOOKUP(I1294,assign_csv!A:B,2,FALSE)</f>
        <v>247</v>
      </c>
    </row>
    <row r="1295" spans="1:10" x14ac:dyDescent="0.55000000000000004">
      <c r="A1295" t="str">
        <f t="shared" si="40"/>
        <v>TOHO COMPANY LTDBM - 2020</v>
      </c>
      <c r="B1295" t="s">
        <v>84</v>
      </c>
      <c r="C1295" t="s">
        <v>4</v>
      </c>
      <c r="D1295" t="s">
        <v>237</v>
      </c>
      <c r="E1295">
        <v>9</v>
      </c>
      <c r="F1295">
        <v>9</v>
      </c>
      <c r="G1295">
        <f>VLOOKUP(A1295,project2!A:B,2,FALSE)</f>
        <v>55</v>
      </c>
      <c r="H1295">
        <f>VLOOKUP(D1295,pic!A:B,2,FALSE)</f>
        <v>10</v>
      </c>
      <c r="I1295" t="str">
        <f t="shared" si="41"/>
        <v>5510</v>
      </c>
      <c r="J1295">
        <f>VLOOKUP(I1295,assign_csv!A:B,2,FALSE)</f>
        <v>247</v>
      </c>
    </row>
    <row r="1296" spans="1:10" x14ac:dyDescent="0.55000000000000004">
      <c r="A1296" t="str">
        <f t="shared" si="40"/>
        <v>TOHO COMPANY LTDBM - 2020</v>
      </c>
      <c r="B1296" t="s">
        <v>84</v>
      </c>
      <c r="C1296" t="s">
        <v>4</v>
      </c>
      <c r="D1296" t="s">
        <v>237</v>
      </c>
      <c r="E1296">
        <v>10</v>
      </c>
      <c r="F1296">
        <v>3</v>
      </c>
      <c r="G1296">
        <f>VLOOKUP(A1296,project2!A:B,2,FALSE)</f>
        <v>55</v>
      </c>
      <c r="H1296">
        <f>VLOOKUP(D1296,pic!A:B,2,FALSE)</f>
        <v>10</v>
      </c>
      <c r="I1296" t="str">
        <f t="shared" si="41"/>
        <v>5510</v>
      </c>
      <c r="J1296">
        <f>VLOOKUP(I1296,assign_csv!A:B,2,FALSE)</f>
        <v>247</v>
      </c>
    </row>
    <row r="1297" spans="1:10" x14ac:dyDescent="0.55000000000000004">
      <c r="A1297" t="str">
        <f t="shared" si="40"/>
        <v>TOHO COMPANY LTDBM - 2020</v>
      </c>
      <c r="B1297" t="s">
        <v>84</v>
      </c>
      <c r="C1297" t="s">
        <v>4</v>
      </c>
      <c r="D1297" t="s">
        <v>237</v>
      </c>
      <c r="E1297">
        <v>11</v>
      </c>
      <c r="F1297">
        <v>0</v>
      </c>
      <c r="G1297">
        <f>VLOOKUP(A1297,project2!A:B,2,FALSE)</f>
        <v>55</v>
      </c>
      <c r="H1297">
        <f>VLOOKUP(D1297,pic!A:B,2,FALSE)</f>
        <v>10</v>
      </c>
      <c r="I1297" t="str">
        <f t="shared" si="41"/>
        <v>5510</v>
      </c>
      <c r="J1297">
        <f>VLOOKUP(I1297,assign_csv!A:B,2,FALSE)</f>
        <v>247</v>
      </c>
    </row>
    <row r="1298" spans="1:10" x14ac:dyDescent="0.55000000000000004">
      <c r="A1298" t="str">
        <f t="shared" si="40"/>
        <v>TOHO COMPANY LTDBM - 2020</v>
      </c>
      <c r="B1298" t="s">
        <v>84</v>
      </c>
      <c r="C1298" t="s">
        <v>4</v>
      </c>
      <c r="D1298" t="s">
        <v>237</v>
      </c>
      <c r="E1298">
        <v>12</v>
      </c>
      <c r="F1298">
        <v>0</v>
      </c>
      <c r="G1298">
        <f>VLOOKUP(A1298,project2!A:B,2,FALSE)</f>
        <v>55</v>
      </c>
      <c r="H1298">
        <f>VLOOKUP(D1298,pic!A:B,2,FALSE)</f>
        <v>10</v>
      </c>
      <c r="I1298" t="str">
        <f t="shared" si="41"/>
        <v>5510</v>
      </c>
      <c r="J1298">
        <f>VLOOKUP(I1298,assign_csv!A:B,2,FALSE)</f>
        <v>247</v>
      </c>
    </row>
    <row r="1299" spans="1:10" x14ac:dyDescent="0.55000000000000004">
      <c r="A1299" t="str">
        <f t="shared" si="40"/>
        <v>TOHO COMPANY LTDBM - 2020</v>
      </c>
      <c r="B1299" t="s">
        <v>84</v>
      </c>
      <c r="C1299" t="s">
        <v>4</v>
      </c>
      <c r="D1299" t="s">
        <v>237</v>
      </c>
      <c r="E1299">
        <v>13</v>
      </c>
      <c r="F1299">
        <v>5</v>
      </c>
      <c r="G1299">
        <f>VLOOKUP(A1299,project2!A:B,2,FALSE)</f>
        <v>55</v>
      </c>
      <c r="H1299">
        <f>VLOOKUP(D1299,pic!A:B,2,FALSE)</f>
        <v>10</v>
      </c>
      <c r="I1299" t="str">
        <f t="shared" si="41"/>
        <v>5510</v>
      </c>
      <c r="J1299">
        <f>VLOOKUP(I1299,assign_csv!A:B,2,FALSE)</f>
        <v>247</v>
      </c>
    </row>
    <row r="1300" spans="1:10" x14ac:dyDescent="0.55000000000000004">
      <c r="A1300" t="str">
        <f t="shared" si="40"/>
        <v>TOHO COMPANY LTDBM - 2020</v>
      </c>
      <c r="B1300" t="s">
        <v>84</v>
      </c>
      <c r="C1300" t="s">
        <v>4</v>
      </c>
      <c r="D1300" t="s">
        <v>237</v>
      </c>
      <c r="E1300">
        <v>14</v>
      </c>
      <c r="F1300">
        <v>1</v>
      </c>
      <c r="G1300">
        <f>VLOOKUP(A1300,project2!A:B,2,FALSE)</f>
        <v>55</v>
      </c>
      <c r="H1300">
        <f>VLOOKUP(D1300,pic!A:B,2,FALSE)</f>
        <v>10</v>
      </c>
      <c r="I1300" t="str">
        <f t="shared" si="41"/>
        <v>5510</v>
      </c>
      <c r="J1300">
        <f>VLOOKUP(I1300,assign_csv!A:B,2,FALSE)</f>
        <v>247</v>
      </c>
    </row>
    <row r="1301" spans="1:10" x14ac:dyDescent="0.55000000000000004">
      <c r="A1301" t="str">
        <f t="shared" si="40"/>
        <v>TOHO COMPANY LTDBM - 2020</v>
      </c>
      <c r="B1301" t="s">
        <v>84</v>
      </c>
      <c r="C1301" t="s">
        <v>4</v>
      </c>
      <c r="D1301" t="s">
        <v>237</v>
      </c>
      <c r="E1301">
        <v>15</v>
      </c>
      <c r="F1301">
        <v>6</v>
      </c>
      <c r="G1301">
        <f>VLOOKUP(A1301,project2!A:B,2,FALSE)</f>
        <v>55</v>
      </c>
      <c r="H1301">
        <f>VLOOKUP(D1301,pic!A:B,2,FALSE)</f>
        <v>10</v>
      </c>
      <c r="I1301" t="str">
        <f t="shared" si="41"/>
        <v>5510</v>
      </c>
      <c r="J1301">
        <f>VLOOKUP(I1301,assign_csv!A:B,2,FALSE)</f>
        <v>247</v>
      </c>
    </row>
    <row r="1302" spans="1:10" x14ac:dyDescent="0.55000000000000004">
      <c r="A1302" t="str">
        <f t="shared" si="40"/>
        <v>TOHO COMPANY LTDBM - 2020</v>
      </c>
      <c r="B1302" t="s">
        <v>84</v>
      </c>
      <c r="C1302" t="s">
        <v>4</v>
      </c>
      <c r="D1302" t="s">
        <v>237</v>
      </c>
      <c r="E1302">
        <v>16</v>
      </c>
      <c r="F1302">
        <v>0</v>
      </c>
      <c r="G1302">
        <f>VLOOKUP(A1302,project2!A:B,2,FALSE)</f>
        <v>55</v>
      </c>
      <c r="H1302">
        <f>VLOOKUP(D1302,pic!A:B,2,FALSE)</f>
        <v>10</v>
      </c>
      <c r="I1302" t="str">
        <f t="shared" si="41"/>
        <v>5510</v>
      </c>
      <c r="J1302">
        <f>VLOOKUP(I1302,assign_csv!A:B,2,FALSE)</f>
        <v>247</v>
      </c>
    </row>
    <row r="1303" spans="1:10" x14ac:dyDescent="0.55000000000000004">
      <c r="A1303" t="str">
        <f t="shared" si="40"/>
        <v>TOHO COMPANY LTDBM - 2020</v>
      </c>
      <c r="B1303" t="s">
        <v>84</v>
      </c>
      <c r="C1303" t="s">
        <v>4</v>
      </c>
      <c r="D1303" t="s">
        <v>237</v>
      </c>
      <c r="E1303">
        <v>18</v>
      </c>
      <c r="F1303">
        <v>3</v>
      </c>
      <c r="G1303">
        <f>VLOOKUP(A1303,project2!A:B,2,FALSE)</f>
        <v>55</v>
      </c>
      <c r="H1303">
        <f>VLOOKUP(D1303,pic!A:B,2,FALSE)</f>
        <v>10</v>
      </c>
      <c r="I1303" t="str">
        <f t="shared" si="41"/>
        <v>5510</v>
      </c>
      <c r="J1303">
        <f>VLOOKUP(I1303,assign_csv!A:B,2,FALSE)</f>
        <v>247</v>
      </c>
    </row>
    <row r="1304" spans="1:10" x14ac:dyDescent="0.55000000000000004">
      <c r="A1304" t="str">
        <f t="shared" si="40"/>
        <v>TOHO COMPANY LTDBM - 2020</v>
      </c>
      <c r="B1304" t="s">
        <v>84</v>
      </c>
      <c r="C1304" t="s">
        <v>4</v>
      </c>
      <c r="D1304" t="s">
        <v>237</v>
      </c>
      <c r="E1304">
        <v>19</v>
      </c>
      <c r="F1304">
        <v>4</v>
      </c>
      <c r="G1304">
        <f>VLOOKUP(A1304,project2!A:B,2,FALSE)</f>
        <v>55</v>
      </c>
      <c r="H1304">
        <f>VLOOKUP(D1304,pic!A:B,2,FALSE)</f>
        <v>10</v>
      </c>
      <c r="I1304" t="str">
        <f t="shared" si="41"/>
        <v>5510</v>
      </c>
      <c r="J1304">
        <f>VLOOKUP(I1304,assign_csv!A:B,2,FALSE)</f>
        <v>247</v>
      </c>
    </row>
    <row r="1305" spans="1:10" x14ac:dyDescent="0.55000000000000004">
      <c r="A1305" t="str">
        <f t="shared" si="40"/>
        <v>TOHO COMPANY LTDBM - 2020</v>
      </c>
      <c r="B1305" t="s">
        <v>84</v>
      </c>
      <c r="C1305" t="s">
        <v>4</v>
      </c>
      <c r="D1305" t="s">
        <v>237</v>
      </c>
      <c r="E1305">
        <v>20</v>
      </c>
      <c r="F1305">
        <v>3</v>
      </c>
      <c r="G1305">
        <f>VLOOKUP(A1305,project2!A:B,2,FALSE)</f>
        <v>55</v>
      </c>
      <c r="H1305">
        <f>VLOOKUP(D1305,pic!A:B,2,FALSE)</f>
        <v>10</v>
      </c>
      <c r="I1305" t="str">
        <f t="shared" si="41"/>
        <v>5510</v>
      </c>
      <c r="J1305">
        <f>VLOOKUP(I1305,assign_csv!A:B,2,FALSE)</f>
        <v>247</v>
      </c>
    </row>
    <row r="1306" spans="1:10" x14ac:dyDescent="0.55000000000000004">
      <c r="A1306" t="str">
        <f t="shared" si="40"/>
        <v>TOHO COMPANY LTDBM - 2020</v>
      </c>
      <c r="B1306" t="s">
        <v>84</v>
      </c>
      <c r="C1306" t="s">
        <v>4</v>
      </c>
      <c r="D1306" t="s">
        <v>237</v>
      </c>
      <c r="E1306">
        <v>21</v>
      </c>
      <c r="F1306">
        <v>3</v>
      </c>
      <c r="G1306">
        <f>VLOOKUP(A1306,project2!A:B,2,FALSE)</f>
        <v>55</v>
      </c>
      <c r="H1306">
        <f>VLOOKUP(D1306,pic!A:B,2,FALSE)</f>
        <v>10</v>
      </c>
      <c r="I1306" t="str">
        <f t="shared" si="41"/>
        <v>5510</v>
      </c>
      <c r="J1306">
        <f>VLOOKUP(I1306,assign_csv!A:B,2,FALSE)</f>
        <v>247</v>
      </c>
    </row>
    <row r="1307" spans="1:10" x14ac:dyDescent="0.55000000000000004">
      <c r="A1307" t="str">
        <f t="shared" si="40"/>
        <v>TOHO COMPANY LTDBM - 2020</v>
      </c>
      <c r="B1307" t="s">
        <v>84</v>
      </c>
      <c r="C1307" t="s">
        <v>4</v>
      </c>
      <c r="D1307" t="s">
        <v>237</v>
      </c>
      <c r="E1307">
        <v>22</v>
      </c>
      <c r="F1307">
        <v>3</v>
      </c>
      <c r="G1307">
        <f>VLOOKUP(A1307,project2!A:B,2,FALSE)</f>
        <v>55</v>
      </c>
      <c r="H1307">
        <f>VLOOKUP(D1307,pic!A:B,2,FALSE)</f>
        <v>10</v>
      </c>
      <c r="I1307" t="str">
        <f t="shared" si="41"/>
        <v>5510</v>
      </c>
      <c r="J1307">
        <f>VLOOKUP(I1307,assign_csv!A:B,2,FALSE)</f>
        <v>247</v>
      </c>
    </row>
    <row r="1308" spans="1:10" x14ac:dyDescent="0.55000000000000004">
      <c r="A1308" t="str">
        <f t="shared" si="40"/>
        <v>TOHO COMPANY LTDBM - 2020</v>
      </c>
      <c r="B1308" t="s">
        <v>84</v>
      </c>
      <c r="C1308" t="s">
        <v>4</v>
      </c>
      <c r="D1308" t="s">
        <v>237</v>
      </c>
      <c r="E1308">
        <v>23</v>
      </c>
      <c r="F1308">
        <v>4</v>
      </c>
      <c r="G1308">
        <f>VLOOKUP(A1308,project2!A:B,2,FALSE)</f>
        <v>55</v>
      </c>
      <c r="H1308">
        <f>VLOOKUP(D1308,pic!A:B,2,FALSE)</f>
        <v>10</v>
      </c>
      <c r="I1308" t="str">
        <f t="shared" si="41"/>
        <v>5510</v>
      </c>
      <c r="J1308">
        <f>VLOOKUP(I1308,assign_csv!A:B,2,FALSE)</f>
        <v>247</v>
      </c>
    </row>
    <row r="1309" spans="1:10" x14ac:dyDescent="0.55000000000000004">
      <c r="A1309" t="str">
        <f t="shared" si="40"/>
        <v>TOHO COMPANY LTDBM - 2020</v>
      </c>
      <c r="B1309" t="s">
        <v>84</v>
      </c>
      <c r="C1309" t="s">
        <v>4</v>
      </c>
      <c r="D1309" t="s">
        <v>237</v>
      </c>
      <c r="E1309">
        <v>24</v>
      </c>
      <c r="F1309">
        <v>3</v>
      </c>
      <c r="G1309">
        <f>VLOOKUP(A1309,project2!A:B,2,FALSE)</f>
        <v>55</v>
      </c>
      <c r="H1309">
        <f>VLOOKUP(D1309,pic!A:B,2,FALSE)</f>
        <v>10</v>
      </c>
      <c r="I1309" t="str">
        <f t="shared" si="41"/>
        <v>5510</v>
      </c>
      <c r="J1309">
        <f>VLOOKUP(I1309,assign_csv!A:B,2,FALSE)</f>
        <v>247</v>
      </c>
    </row>
    <row r="1310" spans="1:10" x14ac:dyDescent="0.55000000000000004">
      <c r="A1310" t="str">
        <f t="shared" si="40"/>
        <v>TOHO COMPANY LTDBM - 2020</v>
      </c>
      <c r="B1310" t="s">
        <v>84</v>
      </c>
      <c r="C1310" t="s">
        <v>4</v>
      </c>
      <c r="D1310" t="s">
        <v>237</v>
      </c>
      <c r="E1310">
        <v>25</v>
      </c>
      <c r="F1310">
        <v>3</v>
      </c>
      <c r="G1310">
        <f>VLOOKUP(A1310,project2!A:B,2,FALSE)</f>
        <v>55</v>
      </c>
      <c r="H1310">
        <f>VLOOKUP(D1310,pic!A:B,2,FALSE)</f>
        <v>10</v>
      </c>
      <c r="I1310" t="str">
        <f t="shared" si="41"/>
        <v>5510</v>
      </c>
      <c r="J1310">
        <f>VLOOKUP(I1310,assign_csv!A:B,2,FALSE)</f>
        <v>247</v>
      </c>
    </row>
    <row r="1311" spans="1:10" x14ac:dyDescent="0.55000000000000004">
      <c r="A1311" t="str">
        <f t="shared" si="40"/>
        <v>TOHO COMPANY LTDBM - 2020</v>
      </c>
      <c r="B1311" t="s">
        <v>84</v>
      </c>
      <c r="C1311" t="s">
        <v>4</v>
      </c>
      <c r="D1311" t="s">
        <v>237</v>
      </c>
      <c r="E1311">
        <v>26</v>
      </c>
      <c r="F1311">
        <v>3</v>
      </c>
      <c r="G1311">
        <f>VLOOKUP(A1311,project2!A:B,2,FALSE)</f>
        <v>55</v>
      </c>
      <c r="H1311">
        <f>VLOOKUP(D1311,pic!A:B,2,FALSE)</f>
        <v>10</v>
      </c>
      <c r="I1311" t="str">
        <f t="shared" si="41"/>
        <v>5510</v>
      </c>
      <c r="J1311">
        <f>VLOOKUP(I1311,assign_csv!A:B,2,FALSE)</f>
        <v>247</v>
      </c>
    </row>
    <row r="1312" spans="1:10" x14ac:dyDescent="0.55000000000000004">
      <c r="A1312" t="str">
        <f t="shared" si="40"/>
        <v>TOHO COMPANY LTDBM - 2020</v>
      </c>
      <c r="B1312" t="s">
        <v>84</v>
      </c>
      <c r="C1312" t="s">
        <v>4</v>
      </c>
      <c r="D1312" t="s">
        <v>237</v>
      </c>
      <c r="E1312">
        <v>27</v>
      </c>
      <c r="F1312">
        <v>3</v>
      </c>
      <c r="G1312">
        <f>VLOOKUP(A1312,project2!A:B,2,FALSE)</f>
        <v>55</v>
      </c>
      <c r="H1312">
        <f>VLOOKUP(D1312,pic!A:B,2,FALSE)</f>
        <v>10</v>
      </c>
      <c r="I1312" t="str">
        <f t="shared" si="41"/>
        <v>5510</v>
      </c>
      <c r="J1312">
        <f>VLOOKUP(I1312,assign_csv!A:B,2,FALSE)</f>
        <v>247</v>
      </c>
    </row>
    <row r="1313" spans="1:10" x14ac:dyDescent="0.55000000000000004">
      <c r="A1313" t="str">
        <f t="shared" si="40"/>
        <v>TOHO COMPANY LTDBM - 2020</v>
      </c>
      <c r="B1313" t="s">
        <v>84</v>
      </c>
      <c r="C1313" t="s">
        <v>4</v>
      </c>
      <c r="D1313" t="s">
        <v>237</v>
      </c>
      <c r="E1313">
        <v>28</v>
      </c>
      <c r="F1313">
        <v>4</v>
      </c>
      <c r="G1313">
        <f>VLOOKUP(A1313,project2!A:B,2,FALSE)</f>
        <v>55</v>
      </c>
      <c r="H1313">
        <f>VLOOKUP(D1313,pic!A:B,2,FALSE)</f>
        <v>10</v>
      </c>
      <c r="I1313" t="str">
        <f t="shared" si="41"/>
        <v>5510</v>
      </c>
      <c r="J1313">
        <f>VLOOKUP(I1313,assign_csv!A:B,2,FALSE)</f>
        <v>247</v>
      </c>
    </row>
    <row r="1314" spans="1:10" x14ac:dyDescent="0.55000000000000004">
      <c r="A1314" t="str">
        <f t="shared" si="40"/>
        <v>TOHO COMPANY LTDBM - 2020</v>
      </c>
      <c r="B1314" t="s">
        <v>84</v>
      </c>
      <c r="C1314" t="s">
        <v>4</v>
      </c>
      <c r="D1314" t="s">
        <v>237</v>
      </c>
      <c r="E1314">
        <v>29</v>
      </c>
      <c r="F1314">
        <v>3</v>
      </c>
      <c r="G1314">
        <f>VLOOKUP(A1314,project2!A:B,2,FALSE)</f>
        <v>55</v>
      </c>
      <c r="H1314">
        <f>VLOOKUP(D1314,pic!A:B,2,FALSE)</f>
        <v>10</v>
      </c>
      <c r="I1314" t="str">
        <f t="shared" si="41"/>
        <v>5510</v>
      </c>
      <c r="J1314">
        <f>VLOOKUP(I1314,assign_csv!A:B,2,FALSE)</f>
        <v>247</v>
      </c>
    </row>
    <row r="1315" spans="1:10" x14ac:dyDescent="0.55000000000000004">
      <c r="A1315" t="str">
        <f t="shared" si="40"/>
        <v>TOHO COMPANY LTDBM - 2020</v>
      </c>
      <c r="B1315" t="s">
        <v>84</v>
      </c>
      <c r="C1315" t="s">
        <v>4</v>
      </c>
      <c r="D1315" t="s">
        <v>237</v>
      </c>
      <c r="E1315">
        <v>30</v>
      </c>
      <c r="F1315">
        <v>3</v>
      </c>
      <c r="G1315">
        <f>VLOOKUP(A1315,project2!A:B,2,FALSE)</f>
        <v>55</v>
      </c>
      <c r="H1315">
        <f>VLOOKUP(D1315,pic!A:B,2,FALSE)</f>
        <v>10</v>
      </c>
      <c r="I1315" t="str">
        <f t="shared" si="41"/>
        <v>5510</v>
      </c>
      <c r="J1315">
        <f>VLOOKUP(I1315,assign_csv!A:B,2,FALSE)</f>
        <v>247</v>
      </c>
    </row>
    <row r="1316" spans="1:10" x14ac:dyDescent="0.55000000000000004">
      <c r="A1316" t="str">
        <f t="shared" si="40"/>
        <v>TOHO COMPANY LTDBM - 2020</v>
      </c>
      <c r="B1316" t="s">
        <v>84</v>
      </c>
      <c r="C1316" t="s">
        <v>4</v>
      </c>
      <c r="D1316" t="s">
        <v>237</v>
      </c>
      <c r="E1316">
        <v>31</v>
      </c>
      <c r="F1316">
        <v>3</v>
      </c>
      <c r="G1316">
        <f>VLOOKUP(A1316,project2!A:B,2,FALSE)</f>
        <v>55</v>
      </c>
      <c r="H1316">
        <f>VLOOKUP(D1316,pic!A:B,2,FALSE)</f>
        <v>10</v>
      </c>
      <c r="I1316" t="str">
        <f t="shared" si="41"/>
        <v>5510</v>
      </c>
      <c r="J1316">
        <f>VLOOKUP(I1316,assign_csv!A:B,2,FALSE)</f>
        <v>247</v>
      </c>
    </row>
    <row r="1317" spans="1:10" x14ac:dyDescent="0.55000000000000004">
      <c r="A1317" t="str">
        <f t="shared" si="40"/>
        <v>TOHO COMPANY LTDBM - 2020</v>
      </c>
      <c r="B1317" t="s">
        <v>84</v>
      </c>
      <c r="C1317" t="s">
        <v>4</v>
      </c>
      <c r="D1317" t="s">
        <v>237</v>
      </c>
      <c r="E1317">
        <v>32</v>
      </c>
      <c r="F1317">
        <v>4</v>
      </c>
      <c r="G1317">
        <f>VLOOKUP(A1317,project2!A:B,2,FALSE)</f>
        <v>55</v>
      </c>
      <c r="H1317">
        <f>VLOOKUP(D1317,pic!A:B,2,FALSE)</f>
        <v>10</v>
      </c>
      <c r="I1317" t="str">
        <f t="shared" si="41"/>
        <v>5510</v>
      </c>
      <c r="J1317">
        <f>VLOOKUP(I1317,assign_csv!A:B,2,FALSE)</f>
        <v>247</v>
      </c>
    </row>
    <row r="1318" spans="1:10" x14ac:dyDescent="0.55000000000000004">
      <c r="A1318" t="str">
        <f t="shared" si="40"/>
        <v>TOHO COMPANY LTDBM - 2020</v>
      </c>
      <c r="B1318" t="s">
        <v>84</v>
      </c>
      <c r="C1318" t="s">
        <v>4</v>
      </c>
      <c r="D1318" t="s">
        <v>237</v>
      </c>
      <c r="E1318">
        <v>33</v>
      </c>
      <c r="F1318">
        <v>3</v>
      </c>
      <c r="G1318">
        <f>VLOOKUP(A1318,project2!A:B,2,FALSE)</f>
        <v>55</v>
      </c>
      <c r="H1318">
        <f>VLOOKUP(D1318,pic!A:B,2,FALSE)</f>
        <v>10</v>
      </c>
      <c r="I1318" t="str">
        <f t="shared" si="41"/>
        <v>5510</v>
      </c>
      <c r="J1318">
        <f>VLOOKUP(I1318,assign_csv!A:B,2,FALSE)</f>
        <v>247</v>
      </c>
    </row>
    <row r="1319" spans="1:10" x14ac:dyDescent="0.55000000000000004">
      <c r="A1319" t="str">
        <f t="shared" si="40"/>
        <v>TOHO COMPANY LTDBM - 2020</v>
      </c>
      <c r="B1319" t="s">
        <v>84</v>
      </c>
      <c r="C1319" t="s">
        <v>4</v>
      </c>
      <c r="D1319" t="s">
        <v>237</v>
      </c>
      <c r="E1319">
        <v>34</v>
      </c>
      <c r="F1319">
        <v>3</v>
      </c>
      <c r="G1319">
        <f>VLOOKUP(A1319,project2!A:B,2,FALSE)</f>
        <v>55</v>
      </c>
      <c r="H1319">
        <f>VLOOKUP(D1319,pic!A:B,2,FALSE)</f>
        <v>10</v>
      </c>
      <c r="I1319" t="str">
        <f t="shared" si="41"/>
        <v>5510</v>
      </c>
      <c r="J1319">
        <f>VLOOKUP(I1319,assign_csv!A:B,2,FALSE)</f>
        <v>247</v>
      </c>
    </row>
    <row r="1320" spans="1:10" x14ac:dyDescent="0.55000000000000004">
      <c r="A1320" t="str">
        <f t="shared" si="40"/>
        <v>TOHO COMPANY LTDBM - 2020</v>
      </c>
      <c r="B1320" t="s">
        <v>84</v>
      </c>
      <c r="C1320" t="s">
        <v>4</v>
      </c>
      <c r="D1320" t="s">
        <v>237</v>
      </c>
      <c r="E1320">
        <v>35</v>
      </c>
      <c r="F1320">
        <v>3</v>
      </c>
      <c r="G1320">
        <f>VLOOKUP(A1320,project2!A:B,2,FALSE)</f>
        <v>55</v>
      </c>
      <c r="H1320">
        <f>VLOOKUP(D1320,pic!A:B,2,FALSE)</f>
        <v>10</v>
      </c>
      <c r="I1320" t="str">
        <f t="shared" si="41"/>
        <v>5510</v>
      </c>
      <c r="J1320">
        <f>VLOOKUP(I1320,assign_csv!A:B,2,FALSE)</f>
        <v>247</v>
      </c>
    </row>
    <row r="1321" spans="1:10" x14ac:dyDescent="0.55000000000000004">
      <c r="A1321" t="str">
        <f t="shared" si="40"/>
        <v>TOHO COMPANY LTDBM - 2020</v>
      </c>
      <c r="B1321" t="s">
        <v>84</v>
      </c>
      <c r="C1321" t="s">
        <v>4</v>
      </c>
      <c r="D1321" t="s">
        <v>237</v>
      </c>
      <c r="E1321">
        <v>36</v>
      </c>
      <c r="F1321">
        <v>3</v>
      </c>
      <c r="G1321">
        <f>VLOOKUP(A1321,project2!A:B,2,FALSE)</f>
        <v>55</v>
      </c>
      <c r="H1321">
        <f>VLOOKUP(D1321,pic!A:B,2,FALSE)</f>
        <v>10</v>
      </c>
      <c r="I1321" t="str">
        <f t="shared" si="41"/>
        <v>5510</v>
      </c>
      <c r="J1321">
        <f>VLOOKUP(I1321,assign_csv!A:B,2,FALSE)</f>
        <v>247</v>
      </c>
    </row>
    <row r="1322" spans="1:10" x14ac:dyDescent="0.55000000000000004">
      <c r="A1322" t="str">
        <f t="shared" si="40"/>
        <v>TOHO COMPANY LTDBM - 2020</v>
      </c>
      <c r="B1322" t="s">
        <v>84</v>
      </c>
      <c r="C1322" t="s">
        <v>4</v>
      </c>
      <c r="D1322" t="s">
        <v>237</v>
      </c>
      <c r="E1322">
        <v>37</v>
      </c>
      <c r="F1322">
        <v>4</v>
      </c>
      <c r="G1322">
        <f>VLOOKUP(A1322,project2!A:B,2,FALSE)</f>
        <v>55</v>
      </c>
      <c r="H1322">
        <f>VLOOKUP(D1322,pic!A:B,2,FALSE)</f>
        <v>10</v>
      </c>
      <c r="I1322" t="str">
        <f t="shared" si="41"/>
        <v>5510</v>
      </c>
      <c r="J1322">
        <f>VLOOKUP(I1322,assign_csv!A:B,2,FALSE)</f>
        <v>247</v>
      </c>
    </row>
    <row r="1323" spans="1:10" x14ac:dyDescent="0.55000000000000004">
      <c r="A1323" t="str">
        <f t="shared" si="40"/>
        <v>TOHO COMPANY LTDBM - 2020</v>
      </c>
      <c r="B1323" t="s">
        <v>84</v>
      </c>
      <c r="C1323" t="s">
        <v>4</v>
      </c>
      <c r="D1323" t="s">
        <v>237</v>
      </c>
      <c r="E1323">
        <v>38</v>
      </c>
      <c r="F1323">
        <v>3</v>
      </c>
      <c r="G1323">
        <f>VLOOKUP(A1323,project2!A:B,2,FALSE)</f>
        <v>55</v>
      </c>
      <c r="H1323">
        <f>VLOOKUP(D1323,pic!A:B,2,FALSE)</f>
        <v>10</v>
      </c>
      <c r="I1323" t="str">
        <f t="shared" si="41"/>
        <v>5510</v>
      </c>
      <c r="J1323">
        <f>VLOOKUP(I1323,assign_csv!A:B,2,FALSE)</f>
        <v>247</v>
      </c>
    </row>
    <row r="1324" spans="1:10" x14ac:dyDescent="0.55000000000000004">
      <c r="A1324" t="str">
        <f t="shared" si="40"/>
        <v>TOHO COMPANY LTDBM - 2020</v>
      </c>
      <c r="B1324" t="s">
        <v>84</v>
      </c>
      <c r="C1324" t="s">
        <v>4</v>
      </c>
      <c r="D1324" t="s">
        <v>237</v>
      </c>
      <c r="E1324">
        <v>39</v>
      </c>
      <c r="F1324">
        <v>3</v>
      </c>
      <c r="G1324">
        <f>VLOOKUP(A1324,project2!A:B,2,FALSE)</f>
        <v>55</v>
      </c>
      <c r="H1324">
        <f>VLOOKUP(D1324,pic!A:B,2,FALSE)</f>
        <v>10</v>
      </c>
      <c r="I1324" t="str">
        <f t="shared" si="41"/>
        <v>5510</v>
      </c>
      <c r="J1324">
        <f>VLOOKUP(I1324,assign_csv!A:B,2,FALSE)</f>
        <v>247</v>
      </c>
    </row>
    <row r="1325" spans="1:10" x14ac:dyDescent="0.55000000000000004">
      <c r="A1325" t="str">
        <f t="shared" si="40"/>
        <v>TOHO COMPANY LTDBM - 2020</v>
      </c>
      <c r="B1325" t="s">
        <v>84</v>
      </c>
      <c r="C1325" t="s">
        <v>4</v>
      </c>
      <c r="D1325" t="s">
        <v>237</v>
      </c>
      <c r="E1325">
        <v>40</v>
      </c>
      <c r="F1325">
        <v>3</v>
      </c>
      <c r="G1325">
        <f>VLOOKUP(A1325,project2!A:B,2,FALSE)</f>
        <v>55</v>
      </c>
      <c r="H1325">
        <f>VLOOKUP(D1325,pic!A:B,2,FALSE)</f>
        <v>10</v>
      </c>
      <c r="I1325" t="str">
        <f t="shared" si="41"/>
        <v>5510</v>
      </c>
      <c r="J1325">
        <f>VLOOKUP(I1325,assign_csv!A:B,2,FALSE)</f>
        <v>247</v>
      </c>
    </row>
    <row r="1326" spans="1:10" x14ac:dyDescent="0.55000000000000004">
      <c r="A1326" t="str">
        <f t="shared" si="40"/>
        <v>TOHO COMPANY LTDBM - 2020</v>
      </c>
      <c r="B1326" t="s">
        <v>84</v>
      </c>
      <c r="C1326" t="s">
        <v>4</v>
      </c>
      <c r="D1326" t="s">
        <v>237</v>
      </c>
      <c r="E1326">
        <v>41</v>
      </c>
      <c r="F1326">
        <v>4</v>
      </c>
      <c r="G1326">
        <f>VLOOKUP(A1326,project2!A:B,2,FALSE)</f>
        <v>55</v>
      </c>
      <c r="H1326">
        <f>VLOOKUP(D1326,pic!A:B,2,FALSE)</f>
        <v>10</v>
      </c>
      <c r="I1326" t="str">
        <f t="shared" si="41"/>
        <v>5510</v>
      </c>
      <c r="J1326">
        <f>VLOOKUP(I1326,assign_csv!A:B,2,FALSE)</f>
        <v>247</v>
      </c>
    </row>
    <row r="1327" spans="1:10" x14ac:dyDescent="0.55000000000000004">
      <c r="A1327" t="str">
        <f t="shared" si="40"/>
        <v>TOHO COMPANY LTDBM - 2020</v>
      </c>
      <c r="B1327" t="s">
        <v>84</v>
      </c>
      <c r="C1327" t="s">
        <v>4</v>
      </c>
      <c r="D1327" t="s">
        <v>237</v>
      </c>
      <c r="E1327">
        <v>42</v>
      </c>
      <c r="F1327">
        <v>3</v>
      </c>
      <c r="G1327">
        <f>VLOOKUP(A1327,project2!A:B,2,FALSE)</f>
        <v>55</v>
      </c>
      <c r="H1327">
        <f>VLOOKUP(D1327,pic!A:B,2,FALSE)</f>
        <v>10</v>
      </c>
      <c r="I1327" t="str">
        <f t="shared" si="41"/>
        <v>5510</v>
      </c>
      <c r="J1327">
        <f>VLOOKUP(I1327,assign_csv!A:B,2,FALSE)</f>
        <v>247</v>
      </c>
    </row>
    <row r="1328" spans="1:10" x14ac:dyDescent="0.55000000000000004">
      <c r="A1328" t="str">
        <f t="shared" si="40"/>
        <v>TOHO COMPANY LTDBM - 2020</v>
      </c>
      <c r="B1328" t="s">
        <v>84</v>
      </c>
      <c r="C1328" t="s">
        <v>4</v>
      </c>
      <c r="D1328" t="s">
        <v>237</v>
      </c>
      <c r="E1328">
        <v>43</v>
      </c>
      <c r="F1328">
        <v>3</v>
      </c>
      <c r="G1328">
        <f>VLOOKUP(A1328,project2!A:B,2,FALSE)</f>
        <v>55</v>
      </c>
      <c r="H1328">
        <f>VLOOKUP(D1328,pic!A:B,2,FALSE)</f>
        <v>10</v>
      </c>
      <c r="I1328" t="str">
        <f t="shared" si="41"/>
        <v>5510</v>
      </c>
      <c r="J1328">
        <f>VLOOKUP(I1328,assign_csv!A:B,2,FALSE)</f>
        <v>247</v>
      </c>
    </row>
    <row r="1329" spans="1:10" x14ac:dyDescent="0.55000000000000004">
      <c r="A1329" t="str">
        <f t="shared" si="40"/>
        <v>TOHO COMPANY LTDBM - 2020</v>
      </c>
      <c r="B1329" t="s">
        <v>84</v>
      </c>
      <c r="C1329" t="s">
        <v>4</v>
      </c>
      <c r="D1329" t="s">
        <v>237</v>
      </c>
      <c r="E1329">
        <v>44</v>
      </c>
      <c r="F1329">
        <v>3</v>
      </c>
      <c r="G1329">
        <f>VLOOKUP(A1329,project2!A:B,2,FALSE)</f>
        <v>55</v>
      </c>
      <c r="H1329">
        <f>VLOOKUP(D1329,pic!A:B,2,FALSE)</f>
        <v>10</v>
      </c>
      <c r="I1329" t="str">
        <f t="shared" si="41"/>
        <v>5510</v>
      </c>
      <c r="J1329">
        <f>VLOOKUP(I1329,assign_csv!A:B,2,FALSE)</f>
        <v>247</v>
      </c>
    </row>
    <row r="1330" spans="1:10" x14ac:dyDescent="0.55000000000000004">
      <c r="A1330" t="str">
        <f t="shared" si="40"/>
        <v>TOHO COMPANY LTDBM - 2020</v>
      </c>
      <c r="B1330" t="s">
        <v>84</v>
      </c>
      <c r="C1330" t="s">
        <v>4</v>
      </c>
      <c r="D1330" t="s">
        <v>237</v>
      </c>
      <c r="E1330">
        <v>45</v>
      </c>
      <c r="F1330">
        <v>4</v>
      </c>
      <c r="G1330">
        <f>VLOOKUP(A1330,project2!A:B,2,FALSE)</f>
        <v>55</v>
      </c>
      <c r="H1330">
        <f>VLOOKUP(D1330,pic!A:B,2,FALSE)</f>
        <v>10</v>
      </c>
      <c r="I1330" t="str">
        <f t="shared" si="41"/>
        <v>5510</v>
      </c>
      <c r="J1330">
        <f>VLOOKUP(I1330,assign_csv!A:B,2,FALSE)</f>
        <v>247</v>
      </c>
    </row>
    <row r="1331" spans="1:10" x14ac:dyDescent="0.55000000000000004">
      <c r="A1331" t="str">
        <f t="shared" si="40"/>
        <v>TOHO COMPANY LTDBM - 2020</v>
      </c>
      <c r="B1331" t="s">
        <v>84</v>
      </c>
      <c r="C1331" t="s">
        <v>4</v>
      </c>
      <c r="D1331" t="s">
        <v>237</v>
      </c>
      <c r="E1331">
        <v>46</v>
      </c>
      <c r="F1331">
        <v>3</v>
      </c>
      <c r="G1331">
        <f>VLOOKUP(A1331,project2!A:B,2,FALSE)</f>
        <v>55</v>
      </c>
      <c r="H1331">
        <f>VLOOKUP(D1331,pic!A:B,2,FALSE)</f>
        <v>10</v>
      </c>
      <c r="I1331" t="str">
        <f t="shared" si="41"/>
        <v>5510</v>
      </c>
      <c r="J1331">
        <f>VLOOKUP(I1331,assign_csv!A:B,2,FALSE)</f>
        <v>247</v>
      </c>
    </row>
    <row r="1332" spans="1:10" x14ac:dyDescent="0.55000000000000004">
      <c r="A1332" t="str">
        <f t="shared" si="40"/>
        <v>TOHO COMPANY LTDBM - 2020</v>
      </c>
      <c r="B1332" t="s">
        <v>84</v>
      </c>
      <c r="C1332" t="s">
        <v>4</v>
      </c>
      <c r="D1332" t="s">
        <v>237</v>
      </c>
      <c r="E1332">
        <v>47</v>
      </c>
      <c r="F1332">
        <v>3</v>
      </c>
      <c r="G1332">
        <f>VLOOKUP(A1332,project2!A:B,2,FALSE)</f>
        <v>55</v>
      </c>
      <c r="H1332">
        <f>VLOOKUP(D1332,pic!A:B,2,FALSE)</f>
        <v>10</v>
      </c>
      <c r="I1332" t="str">
        <f t="shared" si="41"/>
        <v>5510</v>
      </c>
      <c r="J1332">
        <f>VLOOKUP(I1332,assign_csv!A:B,2,FALSE)</f>
        <v>247</v>
      </c>
    </row>
    <row r="1333" spans="1:10" x14ac:dyDescent="0.55000000000000004">
      <c r="A1333" t="str">
        <f t="shared" si="40"/>
        <v>TOHO COMPANY LTDBM - 2020</v>
      </c>
      <c r="B1333" t="s">
        <v>84</v>
      </c>
      <c r="C1333" t="s">
        <v>4</v>
      </c>
      <c r="D1333" t="s">
        <v>237</v>
      </c>
      <c r="E1333">
        <v>48</v>
      </c>
      <c r="F1333">
        <v>3</v>
      </c>
      <c r="G1333">
        <f>VLOOKUP(A1333,project2!A:B,2,FALSE)</f>
        <v>55</v>
      </c>
      <c r="H1333">
        <f>VLOOKUP(D1333,pic!A:B,2,FALSE)</f>
        <v>10</v>
      </c>
      <c r="I1333" t="str">
        <f t="shared" si="41"/>
        <v>5510</v>
      </c>
      <c r="J1333">
        <f>VLOOKUP(I1333,assign_csv!A:B,2,FALSE)</f>
        <v>247</v>
      </c>
    </row>
    <row r="1334" spans="1:10" x14ac:dyDescent="0.55000000000000004">
      <c r="A1334" t="str">
        <f t="shared" si="40"/>
        <v>TOHO COMPANY LTDBM - 2020</v>
      </c>
      <c r="B1334" t="s">
        <v>84</v>
      </c>
      <c r="C1334" t="s">
        <v>4</v>
      </c>
      <c r="D1334" t="s">
        <v>237</v>
      </c>
      <c r="E1334">
        <v>49</v>
      </c>
      <c r="F1334">
        <v>3</v>
      </c>
      <c r="G1334">
        <f>VLOOKUP(A1334,project2!A:B,2,FALSE)</f>
        <v>55</v>
      </c>
      <c r="H1334">
        <f>VLOOKUP(D1334,pic!A:B,2,FALSE)</f>
        <v>10</v>
      </c>
      <c r="I1334" t="str">
        <f t="shared" si="41"/>
        <v>5510</v>
      </c>
      <c r="J1334">
        <f>VLOOKUP(I1334,assign_csv!A:B,2,FALSE)</f>
        <v>247</v>
      </c>
    </row>
    <row r="1335" spans="1:10" x14ac:dyDescent="0.55000000000000004">
      <c r="A1335" t="str">
        <f t="shared" si="40"/>
        <v>TOHO COMPANY LTDBM - 2020</v>
      </c>
      <c r="B1335" t="s">
        <v>84</v>
      </c>
      <c r="C1335" t="s">
        <v>4</v>
      </c>
      <c r="D1335" t="s">
        <v>237</v>
      </c>
      <c r="E1335">
        <v>50</v>
      </c>
      <c r="F1335">
        <v>4</v>
      </c>
      <c r="G1335">
        <f>VLOOKUP(A1335,project2!A:B,2,FALSE)</f>
        <v>55</v>
      </c>
      <c r="H1335">
        <f>VLOOKUP(D1335,pic!A:B,2,FALSE)</f>
        <v>10</v>
      </c>
      <c r="I1335" t="str">
        <f t="shared" si="41"/>
        <v>5510</v>
      </c>
      <c r="J1335">
        <f>VLOOKUP(I1335,assign_csv!A:B,2,FALSE)</f>
        <v>247</v>
      </c>
    </row>
    <row r="1336" spans="1:10" x14ac:dyDescent="0.55000000000000004">
      <c r="A1336" t="str">
        <f t="shared" si="40"/>
        <v>TOHO COMPANY LTDBM - 2020</v>
      </c>
      <c r="B1336" t="s">
        <v>84</v>
      </c>
      <c r="C1336" t="s">
        <v>4</v>
      </c>
      <c r="D1336" t="s">
        <v>237</v>
      </c>
      <c r="E1336">
        <v>51</v>
      </c>
      <c r="F1336">
        <v>3</v>
      </c>
      <c r="G1336">
        <f>VLOOKUP(A1336,project2!A:B,2,FALSE)</f>
        <v>55</v>
      </c>
      <c r="H1336">
        <f>VLOOKUP(D1336,pic!A:B,2,FALSE)</f>
        <v>10</v>
      </c>
      <c r="I1336" t="str">
        <f t="shared" si="41"/>
        <v>5510</v>
      </c>
      <c r="J1336">
        <f>VLOOKUP(I1336,assign_csv!A:B,2,FALSE)</f>
        <v>247</v>
      </c>
    </row>
    <row r="1337" spans="1:10" x14ac:dyDescent="0.55000000000000004">
      <c r="A1337" t="str">
        <f t="shared" si="40"/>
        <v>TOHO COMPANY LTDBM - 2020</v>
      </c>
      <c r="B1337" t="s">
        <v>84</v>
      </c>
      <c r="C1337" t="s">
        <v>4</v>
      </c>
      <c r="D1337" t="s">
        <v>237</v>
      </c>
      <c r="E1337">
        <v>52</v>
      </c>
      <c r="F1337">
        <v>3</v>
      </c>
      <c r="G1337">
        <f>VLOOKUP(A1337,project2!A:B,2,FALSE)</f>
        <v>55</v>
      </c>
      <c r="H1337">
        <f>VLOOKUP(D1337,pic!A:B,2,FALSE)</f>
        <v>10</v>
      </c>
      <c r="I1337" t="str">
        <f t="shared" si="41"/>
        <v>5510</v>
      </c>
      <c r="J1337">
        <f>VLOOKUP(I1337,assign_csv!A:B,2,FALSE)</f>
        <v>247</v>
      </c>
    </row>
    <row r="1338" spans="1:10" x14ac:dyDescent="0.55000000000000004">
      <c r="A1338" t="str">
        <f t="shared" si="40"/>
        <v>TOHO COMPANY LTDBM - 2020</v>
      </c>
      <c r="B1338" t="s">
        <v>84</v>
      </c>
      <c r="C1338" t="s">
        <v>4</v>
      </c>
      <c r="D1338" t="s">
        <v>238</v>
      </c>
      <c r="E1338">
        <v>7</v>
      </c>
      <c r="F1338">
        <v>1</v>
      </c>
      <c r="G1338">
        <f>VLOOKUP(A1338,project2!A:B,2,FALSE)</f>
        <v>55</v>
      </c>
      <c r="H1338">
        <f>VLOOKUP(D1338,pic!A:B,2,FALSE)</f>
        <v>11</v>
      </c>
      <c r="I1338" t="str">
        <f t="shared" si="41"/>
        <v>5511</v>
      </c>
      <c r="J1338">
        <f>VLOOKUP(I1338,assign_csv!A:B,2,FALSE)</f>
        <v>248</v>
      </c>
    </row>
    <row r="1339" spans="1:10" x14ac:dyDescent="0.55000000000000004">
      <c r="A1339" t="str">
        <f t="shared" si="40"/>
        <v>TOHO COMPANY LTDBM - 2020</v>
      </c>
      <c r="B1339" t="s">
        <v>84</v>
      </c>
      <c r="C1339" t="s">
        <v>4</v>
      </c>
      <c r="D1339" t="s">
        <v>238</v>
      </c>
      <c r="E1339">
        <v>8</v>
      </c>
      <c r="F1339">
        <v>2</v>
      </c>
      <c r="G1339">
        <f>VLOOKUP(A1339,project2!A:B,2,FALSE)</f>
        <v>55</v>
      </c>
      <c r="H1339">
        <f>VLOOKUP(D1339,pic!A:B,2,FALSE)</f>
        <v>11</v>
      </c>
      <c r="I1339" t="str">
        <f t="shared" si="41"/>
        <v>5511</v>
      </c>
      <c r="J1339">
        <f>VLOOKUP(I1339,assign_csv!A:B,2,FALSE)</f>
        <v>248</v>
      </c>
    </row>
    <row r="1340" spans="1:10" x14ac:dyDescent="0.55000000000000004">
      <c r="A1340" t="str">
        <f t="shared" si="40"/>
        <v>TOHO COMPANY LTDBM - 2020</v>
      </c>
      <c r="B1340" t="s">
        <v>84</v>
      </c>
      <c r="C1340" t="s">
        <v>4</v>
      </c>
      <c r="D1340" t="s">
        <v>238</v>
      </c>
      <c r="E1340">
        <v>14</v>
      </c>
      <c r="F1340">
        <v>0</v>
      </c>
      <c r="G1340">
        <f>VLOOKUP(A1340,project2!A:B,2,FALSE)</f>
        <v>55</v>
      </c>
      <c r="H1340">
        <f>VLOOKUP(D1340,pic!A:B,2,FALSE)</f>
        <v>11</v>
      </c>
      <c r="I1340" t="str">
        <f t="shared" si="41"/>
        <v>5511</v>
      </c>
      <c r="J1340">
        <f>VLOOKUP(I1340,assign_csv!A:B,2,FALSE)</f>
        <v>248</v>
      </c>
    </row>
    <row r="1341" spans="1:10" x14ac:dyDescent="0.55000000000000004">
      <c r="A1341" t="str">
        <f t="shared" si="40"/>
        <v>TOHO COMPANY LTDBM - 2020</v>
      </c>
      <c r="B1341" t="s">
        <v>84</v>
      </c>
      <c r="C1341" t="s">
        <v>4</v>
      </c>
      <c r="D1341" t="s">
        <v>238</v>
      </c>
      <c r="E1341">
        <v>16</v>
      </c>
      <c r="F1341">
        <v>1</v>
      </c>
      <c r="G1341">
        <f>VLOOKUP(A1341,project2!A:B,2,FALSE)</f>
        <v>55</v>
      </c>
      <c r="H1341">
        <f>VLOOKUP(D1341,pic!A:B,2,FALSE)</f>
        <v>11</v>
      </c>
      <c r="I1341" t="str">
        <f t="shared" si="41"/>
        <v>5511</v>
      </c>
      <c r="J1341">
        <f>VLOOKUP(I1341,assign_csv!A:B,2,FALSE)</f>
        <v>248</v>
      </c>
    </row>
    <row r="1342" spans="1:10" x14ac:dyDescent="0.55000000000000004">
      <c r="A1342" t="str">
        <f t="shared" si="40"/>
        <v>TOHO COMPANY LTDBM - 2020</v>
      </c>
      <c r="B1342" t="s">
        <v>84</v>
      </c>
      <c r="C1342" t="s">
        <v>4</v>
      </c>
      <c r="D1342" t="s">
        <v>238</v>
      </c>
      <c r="E1342">
        <v>17</v>
      </c>
      <c r="F1342">
        <v>1</v>
      </c>
      <c r="G1342">
        <f>VLOOKUP(A1342,project2!A:B,2,FALSE)</f>
        <v>55</v>
      </c>
      <c r="H1342">
        <f>VLOOKUP(D1342,pic!A:B,2,FALSE)</f>
        <v>11</v>
      </c>
      <c r="I1342" t="str">
        <f t="shared" si="41"/>
        <v>5511</v>
      </c>
      <c r="J1342">
        <f>VLOOKUP(I1342,assign_csv!A:B,2,FALSE)</f>
        <v>248</v>
      </c>
    </row>
    <row r="1343" spans="1:10" x14ac:dyDescent="0.55000000000000004">
      <c r="A1343" t="str">
        <f t="shared" si="40"/>
        <v>TOHO COMPANY LTDBM - 2020</v>
      </c>
      <c r="B1343" t="s">
        <v>84</v>
      </c>
      <c r="C1343" t="s">
        <v>4</v>
      </c>
      <c r="D1343" t="s">
        <v>238</v>
      </c>
      <c r="E1343">
        <v>18</v>
      </c>
      <c r="F1343">
        <v>1</v>
      </c>
      <c r="G1343">
        <f>VLOOKUP(A1343,project2!A:B,2,FALSE)</f>
        <v>55</v>
      </c>
      <c r="H1343">
        <f>VLOOKUP(D1343,pic!A:B,2,FALSE)</f>
        <v>11</v>
      </c>
      <c r="I1343" t="str">
        <f t="shared" si="41"/>
        <v>5511</v>
      </c>
      <c r="J1343">
        <f>VLOOKUP(I1343,assign_csv!A:B,2,FALSE)</f>
        <v>248</v>
      </c>
    </row>
    <row r="1344" spans="1:10" x14ac:dyDescent="0.55000000000000004">
      <c r="A1344" t="str">
        <f t="shared" si="40"/>
        <v>TOHO COMPANY LTDBM - 2020</v>
      </c>
      <c r="B1344" t="s">
        <v>84</v>
      </c>
      <c r="C1344" t="s">
        <v>4</v>
      </c>
      <c r="D1344" t="s">
        <v>238</v>
      </c>
      <c r="E1344">
        <v>19</v>
      </c>
      <c r="F1344">
        <v>1</v>
      </c>
      <c r="G1344">
        <f>VLOOKUP(A1344,project2!A:B,2,FALSE)</f>
        <v>55</v>
      </c>
      <c r="H1344">
        <f>VLOOKUP(D1344,pic!A:B,2,FALSE)</f>
        <v>11</v>
      </c>
      <c r="I1344" t="str">
        <f t="shared" si="41"/>
        <v>5511</v>
      </c>
      <c r="J1344">
        <f>VLOOKUP(I1344,assign_csv!A:B,2,FALSE)</f>
        <v>248</v>
      </c>
    </row>
    <row r="1345" spans="1:10" x14ac:dyDescent="0.55000000000000004">
      <c r="A1345" t="str">
        <f t="shared" si="40"/>
        <v>TOHO COMPANY LTDBM - 2020</v>
      </c>
      <c r="B1345" t="s">
        <v>84</v>
      </c>
      <c r="C1345" t="s">
        <v>4</v>
      </c>
      <c r="D1345" t="s">
        <v>238</v>
      </c>
      <c r="E1345">
        <v>20</v>
      </c>
      <c r="F1345">
        <v>1</v>
      </c>
      <c r="G1345">
        <f>VLOOKUP(A1345,project2!A:B,2,FALSE)</f>
        <v>55</v>
      </c>
      <c r="H1345">
        <f>VLOOKUP(D1345,pic!A:B,2,FALSE)</f>
        <v>11</v>
      </c>
      <c r="I1345" t="str">
        <f t="shared" si="41"/>
        <v>5511</v>
      </c>
      <c r="J1345">
        <f>VLOOKUP(I1345,assign_csv!A:B,2,FALSE)</f>
        <v>248</v>
      </c>
    </row>
    <row r="1346" spans="1:10" x14ac:dyDescent="0.55000000000000004">
      <c r="A1346" t="str">
        <f t="shared" si="40"/>
        <v>TOHO COMPANY LTDBM - 2020</v>
      </c>
      <c r="B1346" t="s">
        <v>84</v>
      </c>
      <c r="C1346" t="s">
        <v>4</v>
      </c>
      <c r="D1346" t="s">
        <v>238</v>
      </c>
      <c r="E1346">
        <v>21</v>
      </c>
      <c r="F1346">
        <v>1</v>
      </c>
      <c r="G1346">
        <f>VLOOKUP(A1346,project2!A:B,2,FALSE)</f>
        <v>55</v>
      </c>
      <c r="H1346">
        <f>VLOOKUP(D1346,pic!A:B,2,FALSE)</f>
        <v>11</v>
      </c>
      <c r="I1346" t="str">
        <f t="shared" si="41"/>
        <v>5511</v>
      </c>
      <c r="J1346">
        <f>VLOOKUP(I1346,assign_csv!A:B,2,FALSE)</f>
        <v>248</v>
      </c>
    </row>
    <row r="1347" spans="1:10" x14ac:dyDescent="0.55000000000000004">
      <c r="A1347" t="str">
        <f t="shared" ref="A1347:A1410" si="42">B1347&amp;C1347</f>
        <v>TOHO COMPANY LTDBM - 2020</v>
      </c>
      <c r="B1347" t="s">
        <v>84</v>
      </c>
      <c r="C1347" t="s">
        <v>4</v>
      </c>
      <c r="D1347" t="s">
        <v>238</v>
      </c>
      <c r="E1347">
        <v>22</v>
      </c>
      <c r="F1347">
        <v>1</v>
      </c>
      <c r="G1347">
        <f>VLOOKUP(A1347,project2!A:B,2,FALSE)</f>
        <v>55</v>
      </c>
      <c r="H1347">
        <f>VLOOKUP(D1347,pic!A:B,2,FALSE)</f>
        <v>11</v>
      </c>
      <c r="I1347" t="str">
        <f t="shared" ref="I1347:I1410" si="43">G1347&amp;H1347</f>
        <v>5511</v>
      </c>
      <c r="J1347">
        <f>VLOOKUP(I1347,assign_csv!A:B,2,FALSE)</f>
        <v>248</v>
      </c>
    </row>
    <row r="1348" spans="1:10" x14ac:dyDescent="0.55000000000000004">
      <c r="A1348" t="str">
        <f t="shared" si="42"/>
        <v>TOHO COMPANY LTDBM - 2020</v>
      </c>
      <c r="B1348" t="s">
        <v>84</v>
      </c>
      <c r="C1348" t="s">
        <v>4</v>
      </c>
      <c r="D1348" t="s">
        <v>238</v>
      </c>
      <c r="E1348">
        <v>23</v>
      </c>
      <c r="F1348">
        <v>1</v>
      </c>
      <c r="G1348">
        <f>VLOOKUP(A1348,project2!A:B,2,FALSE)</f>
        <v>55</v>
      </c>
      <c r="H1348">
        <f>VLOOKUP(D1348,pic!A:B,2,FALSE)</f>
        <v>11</v>
      </c>
      <c r="I1348" t="str">
        <f t="shared" si="43"/>
        <v>5511</v>
      </c>
      <c r="J1348">
        <f>VLOOKUP(I1348,assign_csv!A:B,2,FALSE)</f>
        <v>248</v>
      </c>
    </row>
    <row r="1349" spans="1:10" x14ac:dyDescent="0.55000000000000004">
      <c r="A1349" t="str">
        <f t="shared" si="42"/>
        <v>TOHO COMPANY LTDBM - 2020</v>
      </c>
      <c r="B1349" t="s">
        <v>84</v>
      </c>
      <c r="C1349" t="s">
        <v>4</v>
      </c>
      <c r="D1349" t="s">
        <v>238</v>
      </c>
      <c r="E1349">
        <v>24</v>
      </c>
      <c r="F1349">
        <v>1</v>
      </c>
      <c r="G1349">
        <f>VLOOKUP(A1349,project2!A:B,2,FALSE)</f>
        <v>55</v>
      </c>
      <c r="H1349">
        <f>VLOOKUP(D1349,pic!A:B,2,FALSE)</f>
        <v>11</v>
      </c>
      <c r="I1349" t="str">
        <f t="shared" si="43"/>
        <v>5511</v>
      </c>
      <c r="J1349">
        <f>VLOOKUP(I1349,assign_csv!A:B,2,FALSE)</f>
        <v>248</v>
      </c>
    </row>
    <row r="1350" spans="1:10" x14ac:dyDescent="0.55000000000000004">
      <c r="A1350" t="str">
        <f t="shared" si="42"/>
        <v>TOHO COMPANY LTDBM - 2020</v>
      </c>
      <c r="B1350" t="s">
        <v>84</v>
      </c>
      <c r="C1350" t="s">
        <v>4</v>
      </c>
      <c r="D1350" t="s">
        <v>238</v>
      </c>
      <c r="E1350">
        <v>25</v>
      </c>
      <c r="F1350">
        <v>1</v>
      </c>
      <c r="G1350">
        <f>VLOOKUP(A1350,project2!A:B,2,FALSE)</f>
        <v>55</v>
      </c>
      <c r="H1350">
        <f>VLOOKUP(D1350,pic!A:B,2,FALSE)</f>
        <v>11</v>
      </c>
      <c r="I1350" t="str">
        <f t="shared" si="43"/>
        <v>5511</v>
      </c>
      <c r="J1350">
        <f>VLOOKUP(I1350,assign_csv!A:B,2,FALSE)</f>
        <v>248</v>
      </c>
    </row>
    <row r="1351" spans="1:10" x14ac:dyDescent="0.55000000000000004">
      <c r="A1351" t="str">
        <f t="shared" si="42"/>
        <v>TOHO COMPANY LTDBM - 2020</v>
      </c>
      <c r="B1351" t="s">
        <v>84</v>
      </c>
      <c r="C1351" t="s">
        <v>4</v>
      </c>
      <c r="D1351" t="s">
        <v>238</v>
      </c>
      <c r="E1351">
        <v>26</v>
      </c>
      <c r="F1351">
        <v>1</v>
      </c>
      <c r="G1351">
        <f>VLOOKUP(A1351,project2!A:B,2,FALSE)</f>
        <v>55</v>
      </c>
      <c r="H1351">
        <f>VLOOKUP(D1351,pic!A:B,2,FALSE)</f>
        <v>11</v>
      </c>
      <c r="I1351" t="str">
        <f t="shared" si="43"/>
        <v>5511</v>
      </c>
      <c r="J1351">
        <f>VLOOKUP(I1351,assign_csv!A:B,2,FALSE)</f>
        <v>248</v>
      </c>
    </row>
    <row r="1352" spans="1:10" x14ac:dyDescent="0.55000000000000004">
      <c r="A1352" t="str">
        <f t="shared" si="42"/>
        <v>TOHO COMPANY LTDBM - 2020</v>
      </c>
      <c r="B1352" t="s">
        <v>84</v>
      </c>
      <c r="C1352" t="s">
        <v>4</v>
      </c>
      <c r="D1352" t="s">
        <v>238</v>
      </c>
      <c r="E1352">
        <v>27</v>
      </c>
      <c r="F1352">
        <v>1</v>
      </c>
      <c r="G1352">
        <f>VLOOKUP(A1352,project2!A:B,2,FALSE)</f>
        <v>55</v>
      </c>
      <c r="H1352">
        <f>VLOOKUP(D1352,pic!A:B,2,FALSE)</f>
        <v>11</v>
      </c>
      <c r="I1352" t="str">
        <f t="shared" si="43"/>
        <v>5511</v>
      </c>
      <c r="J1352">
        <f>VLOOKUP(I1352,assign_csv!A:B,2,FALSE)</f>
        <v>248</v>
      </c>
    </row>
    <row r="1353" spans="1:10" x14ac:dyDescent="0.55000000000000004">
      <c r="A1353" t="str">
        <f t="shared" si="42"/>
        <v>TOHO COMPANY LTDBM - 2020</v>
      </c>
      <c r="B1353" t="s">
        <v>84</v>
      </c>
      <c r="C1353" t="s">
        <v>4</v>
      </c>
      <c r="D1353" t="s">
        <v>238</v>
      </c>
      <c r="E1353">
        <v>28</v>
      </c>
      <c r="F1353">
        <v>1</v>
      </c>
      <c r="G1353">
        <f>VLOOKUP(A1353,project2!A:B,2,FALSE)</f>
        <v>55</v>
      </c>
      <c r="H1353">
        <f>VLOOKUP(D1353,pic!A:B,2,FALSE)</f>
        <v>11</v>
      </c>
      <c r="I1353" t="str">
        <f t="shared" si="43"/>
        <v>5511</v>
      </c>
      <c r="J1353">
        <f>VLOOKUP(I1353,assign_csv!A:B,2,FALSE)</f>
        <v>248</v>
      </c>
    </row>
    <row r="1354" spans="1:10" x14ac:dyDescent="0.55000000000000004">
      <c r="A1354" t="str">
        <f t="shared" si="42"/>
        <v>TOHO COMPANY LTDBM - 2020</v>
      </c>
      <c r="B1354" t="s">
        <v>84</v>
      </c>
      <c r="C1354" t="s">
        <v>4</v>
      </c>
      <c r="D1354" t="s">
        <v>238</v>
      </c>
      <c r="E1354">
        <v>29</v>
      </c>
      <c r="F1354">
        <v>1</v>
      </c>
      <c r="G1354">
        <f>VLOOKUP(A1354,project2!A:B,2,FALSE)</f>
        <v>55</v>
      </c>
      <c r="H1354">
        <f>VLOOKUP(D1354,pic!A:B,2,FALSE)</f>
        <v>11</v>
      </c>
      <c r="I1354" t="str">
        <f t="shared" si="43"/>
        <v>5511</v>
      </c>
      <c r="J1354">
        <f>VLOOKUP(I1354,assign_csv!A:B,2,FALSE)</f>
        <v>248</v>
      </c>
    </row>
    <row r="1355" spans="1:10" x14ac:dyDescent="0.55000000000000004">
      <c r="A1355" t="str">
        <f t="shared" si="42"/>
        <v>TOHO COMPANY LTDBM - 2020</v>
      </c>
      <c r="B1355" t="s">
        <v>84</v>
      </c>
      <c r="C1355" t="s">
        <v>4</v>
      </c>
      <c r="D1355" t="s">
        <v>238</v>
      </c>
      <c r="E1355">
        <v>30</v>
      </c>
      <c r="F1355">
        <v>1</v>
      </c>
      <c r="G1355">
        <f>VLOOKUP(A1355,project2!A:B,2,FALSE)</f>
        <v>55</v>
      </c>
      <c r="H1355">
        <f>VLOOKUP(D1355,pic!A:B,2,FALSE)</f>
        <v>11</v>
      </c>
      <c r="I1355" t="str">
        <f t="shared" si="43"/>
        <v>5511</v>
      </c>
      <c r="J1355">
        <f>VLOOKUP(I1355,assign_csv!A:B,2,FALSE)</f>
        <v>248</v>
      </c>
    </row>
    <row r="1356" spans="1:10" x14ac:dyDescent="0.55000000000000004">
      <c r="A1356" t="str">
        <f t="shared" si="42"/>
        <v>TOHO COMPANY LTDBM - 2020</v>
      </c>
      <c r="B1356" t="s">
        <v>84</v>
      </c>
      <c r="C1356" t="s">
        <v>4</v>
      </c>
      <c r="D1356" t="s">
        <v>238</v>
      </c>
      <c r="E1356">
        <v>31</v>
      </c>
      <c r="F1356">
        <v>1</v>
      </c>
      <c r="G1356">
        <f>VLOOKUP(A1356,project2!A:B,2,FALSE)</f>
        <v>55</v>
      </c>
      <c r="H1356">
        <f>VLOOKUP(D1356,pic!A:B,2,FALSE)</f>
        <v>11</v>
      </c>
      <c r="I1356" t="str">
        <f t="shared" si="43"/>
        <v>5511</v>
      </c>
      <c r="J1356">
        <f>VLOOKUP(I1356,assign_csv!A:B,2,FALSE)</f>
        <v>248</v>
      </c>
    </row>
    <row r="1357" spans="1:10" x14ac:dyDescent="0.55000000000000004">
      <c r="A1357" t="str">
        <f t="shared" si="42"/>
        <v>TOHO COMPANY LTDBM - 2020</v>
      </c>
      <c r="B1357" t="s">
        <v>84</v>
      </c>
      <c r="C1357" t="s">
        <v>4</v>
      </c>
      <c r="D1357" t="s">
        <v>238</v>
      </c>
      <c r="E1357">
        <v>32</v>
      </c>
      <c r="F1357">
        <v>1</v>
      </c>
      <c r="G1357">
        <f>VLOOKUP(A1357,project2!A:B,2,FALSE)</f>
        <v>55</v>
      </c>
      <c r="H1357">
        <f>VLOOKUP(D1357,pic!A:B,2,FALSE)</f>
        <v>11</v>
      </c>
      <c r="I1357" t="str">
        <f t="shared" si="43"/>
        <v>5511</v>
      </c>
      <c r="J1357">
        <f>VLOOKUP(I1357,assign_csv!A:B,2,FALSE)</f>
        <v>248</v>
      </c>
    </row>
    <row r="1358" spans="1:10" x14ac:dyDescent="0.55000000000000004">
      <c r="A1358" t="str">
        <f t="shared" si="42"/>
        <v>TOHO COMPANY LTDBM - 2020</v>
      </c>
      <c r="B1358" t="s">
        <v>84</v>
      </c>
      <c r="C1358" t="s">
        <v>4</v>
      </c>
      <c r="D1358" t="s">
        <v>238</v>
      </c>
      <c r="E1358">
        <v>33</v>
      </c>
      <c r="F1358">
        <v>1</v>
      </c>
      <c r="G1358">
        <f>VLOOKUP(A1358,project2!A:B,2,FALSE)</f>
        <v>55</v>
      </c>
      <c r="H1358">
        <f>VLOOKUP(D1358,pic!A:B,2,FALSE)</f>
        <v>11</v>
      </c>
      <c r="I1358" t="str">
        <f t="shared" si="43"/>
        <v>5511</v>
      </c>
      <c r="J1358">
        <f>VLOOKUP(I1358,assign_csv!A:B,2,FALSE)</f>
        <v>248</v>
      </c>
    </row>
    <row r="1359" spans="1:10" x14ac:dyDescent="0.55000000000000004">
      <c r="A1359" t="str">
        <f t="shared" si="42"/>
        <v>TOHO COMPANY LTDBM - 2020</v>
      </c>
      <c r="B1359" t="s">
        <v>84</v>
      </c>
      <c r="C1359" t="s">
        <v>4</v>
      </c>
      <c r="D1359" t="s">
        <v>238</v>
      </c>
      <c r="E1359">
        <v>34</v>
      </c>
      <c r="F1359">
        <v>1</v>
      </c>
      <c r="G1359">
        <f>VLOOKUP(A1359,project2!A:B,2,FALSE)</f>
        <v>55</v>
      </c>
      <c r="H1359">
        <f>VLOOKUP(D1359,pic!A:B,2,FALSE)</f>
        <v>11</v>
      </c>
      <c r="I1359" t="str">
        <f t="shared" si="43"/>
        <v>5511</v>
      </c>
      <c r="J1359">
        <f>VLOOKUP(I1359,assign_csv!A:B,2,FALSE)</f>
        <v>248</v>
      </c>
    </row>
    <row r="1360" spans="1:10" x14ac:dyDescent="0.55000000000000004">
      <c r="A1360" t="str">
        <f t="shared" si="42"/>
        <v>TOHO COMPANY LTDBM - 2020</v>
      </c>
      <c r="B1360" t="s">
        <v>84</v>
      </c>
      <c r="C1360" t="s">
        <v>4</v>
      </c>
      <c r="D1360" t="s">
        <v>238</v>
      </c>
      <c r="E1360">
        <v>35</v>
      </c>
      <c r="F1360">
        <v>1</v>
      </c>
      <c r="G1360">
        <f>VLOOKUP(A1360,project2!A:B,2,FALSE)</f>
        <v>55</v>
      </c>
      <c r="H1360">
        <f>VLOOKUP(D1360,pic!A:B,2,FALSE)</f>
        <v>11</v>
      </c>
      <c r="I1360" t="str">
        <f t="shared" si="43"/>
        <v>5511</v>
      </c>
      <c r="J1360">
        <f>VLOOKUP(I1360,assign_csv!A:B,2,FALSE)</f>
        <v>248</v>
      </c>
    </row>
    <row r="1361" spans="1:10" x14ac:dyDescent="0.55000000000000004">
      <c r="A1361" t="str">
        <f t="shared" si="42"/>
        <v>TOHO COMPANY LTDBM - 2020</v>
      </c>
      <c r="B1361" t="s">
        <v>84</v>
      </c>
      <c r="C1361" t="s">
        <v>4</v>
      </c>
      <c r="D1361" t="s">
        <v>238</v>
      </c>
      <c r="E1361">
        <v>36</v>
      </c>
      <c r="F1361">
        <v>1</v>
      </c>
      <c r="G1361">
        <f>VLOOKUP(A1361,project2!A:B,2,FALSE)</f>
        <v>55</v>
      </c>
      <c r="H1361">
        <f>VLOOKUP(D1361,pic!A:B,2,FALSE)</f>
        <v>11</v>
      </c>
      <c r="I1361" t="str">
        <f t="shared" si="43"/>
        <v>5511</v>
      </c>
      <c r="J1361">
        <f>VLOOKUP(I1361,assign_csv!A:B,2,FALSE)</f>
        <v>248</v>
      </c>
    </row>
    <row r="1362" spans="1:10" x14ac:dyDescent="0.55000000000000004">
      <c r="A1362" t="str">
        <f t="shared" si="42"/>
        <v>TOHO COMPANY LTDBM - 2020</v>
      </c>
      <c r="B1362" t="s">
        <v>84</v>
      </c>
      <c r="C1362" t="s">
        <v>4</v>
      </c>
      <c r="D1362" t="s">
        <v>238</v>
      </c>
      <c r="E1362">
        <v>37</v>
      </c>
      <c r="F1362">
        <v>1</v>
      </c>
      <c r="G1362">
        <f>VLOOKUP(A1362,project2!A:B,2,FALSE)</f>
        <v>55</v>
      </c>
      <c r="H1362">
        <f>VLOOKUP(D1362,pic!A:B,2,FALSE)</f>
        <v>11</v>
      </c>
      <c r="I1362" t="str">
        <f t="shared" si="43"/>
        <v>5511</v>
      </c>
      <c r="J1362">
        <f>VLOOKUP(I1362,assign_csv!A:B,2,FALSE)</f>
        <v>248</v>
      </c>
    </row>
    <row r="1363" spans="1:10" x14ac:dyDescent="0.55000000000000004">
      <c r="A1363" t="str">
        <f t="shared" si="42"/>
        <v>TOHO COMPANY LTDBM - 2020</v>
      </c>
      <c r="B1363" t="s">
        <v>84</v>
      </c>
      <c r="C1363" t="s">
        <v>4</v>
      </c>
      <c r="D1363" t="s">
        <v>238</v>
      </c>
      <c r="E1363">
        <v>38</v>
      </c>
      <c r="F1363">
        <v>1</v>
      </c>
      <c r="G1363">
        <f>VLOOKUP(A1363,project2!A:B,2,FALSE)</f>
        <v>55</v>
      </c>
      <c r="H1363">
        <f>VLOOKUP(D1363,pic!A:B,2,FALSE)</f>
        <v>11</v>
      </c>
      <c r="I1363" t="str">
        <f t="shared" si="43"/>
        <v>5511</v>
      </c>
      <c r="J1363">
        <f>VLOOKUP(I1363,assign_csv!A:B,2,FALSE)</f>
        <v>248</v>
      </c>
    </row>
    <row r="1364" spans="1:10" x14ac:dyDescent="0.55000000000000004">
      <c r="A1364" t="str">
        <f t="shared" si="42"/>
        <v>TOHO COMPANY LTDBM - 2020</v>
      </c>
      <c r="B1364" t="s">
        <v>84</v>
      </c>
      <c r="C1364" t="s">
        <v>4</v>
      </c>
      <c r="D1364" t="s">
        <v>238</v>
      </c>
      <c r="E1364">
        <v>39</v>
      </c>
      <c r="F1364">
        <v>1</v>
      </c>
      <c r="G1364">
        <f>VLOOKUP(A1364,project2!A:B,2,FALSE)</f>
        <v>55</v>
      </c>
      <c r="H1364">
        <f>VLOOKUP(D1364,pic!A:B,2,FALSE)</f>
        <v>11</v>
      </c>
      <c r="I1364" t="str">
        <f t="shared" si="43"/>
        <v>5511</v>
      </c>
      <c r="J1364">
        <f>VLOOKUP(I1364,assign_csv!A:B,2,FALSE)</f>
        <v>248</v>
      </c>
    </row>
    <row r="1365" spans="1:10" x14ac:dyDescent="0.55000000000000004">
      <c r="A1365" t="str">
        <f t="shared" si="42"/>
        <v>TOHO COMPANY LTDBM - 2020</v>
      </c>
      <c r="B1365" t="s">
        <v>84</v>
      </c>
      <c r="C1365" t="s">
        <v>4</v>
      </c>
      <c r="D1365" t="s">
        <v>238</v>
      </c>
      <c r="E1365">
        <v>40</v>
      </c>
      <c r="F1365">
        <v>1</v>
      </c>
      <c r="G1365">
        <f>VLOOKUP(A1365,project2!A:B,2,FALSE)</f>
        <v>55</v>
      </c>
      <c r="H1365">
        <f>VLOOKUP(D1365,pic!A:B,2,FALSE)</f>
        <v>11</v>
      </c>
      <c r="I1365" t="str">
        <f t="shared" si="43"/>
        <v>5511</v>
      </c>
      <c r="J1365">
        <f>VLOOKUP(I1365,assign_csv!A:B,2,FALSE)</f>
        <v>248</v>
      </c>
    </row>
    <row r="1366" spans="1:10" x14ac:dyDescent="0.55000000000000004">
      <c r="A1366" t="str">
        <f t="shared" si="42"/>
        <v>TOHO COMPANY LTDBM - 2020</v>
      </c>
      <c r="B1366" t="s">
        <v>84</v>
      </c>
      <c r="C1366" t="s">
        <v>4</v>
      </c>
      <c r="D1366" t="s">
        <v>238</v>
      </c>
      <c r="E1366">
        <v>41</v>
      </c>
      <c r="F1366">
        <v>1</v>
      </c>
      <c r="G1366">
        <f>VLOOKUP(A1366,project2!A:B,2,FALSE)</f>
        <v>55</v>
      </c>
      <c r="H1366">
        <f>VLOOKUP(D1366,pic!A:B,2,FALSE)</f>
        <v>11</v>
      </c>
      <c r="I1366" t="str">
        <f t="shared" si="43"/>
        <v>5511</v>
      </c>
      <c r="J1366">
        <f>VLOOKUP(I1366,assign_csv!A:B,2,FALSE)</f>
        <v>248</v>
      </c>
    </row>
    <row r="1367" spans="1:10" x14ac:dyDescent="0.55000000000000004">
      <c r="A1367" t="str">
        <f t="shared" si="42"/>
        <v>TOHO COMPANY LTDBM - 2020</v>
      </c>
      <c r="B1367" t="s">
        <v>84</v>
      </c>
      <c r="C1367" t="s">
        <v>4</v>
      </c>
      <c r="D1367" t="s">
        <v>238</v>
      </c>
      <c r="E1367">
        <v>42</v>
      </c>
      <c r="F1367">
        <v>1</v>
      </c>
      <c r="G1367">
        <f>VLOOKUP(A1367,project2!A:B,2,FALSE)</f>
        <v>55</v>
      </c>
      <c r="H1367">
        <f>VLOOKUP(D1367,pic!A:B,2,FALSE)</f>
        <v>11</v>
      </c>
      <c r="I1367" t="str">
        <f t="shared" si="43"/>
        <v>5511</v>
      </c>
      <c r="J1367">
        <f>VLOOKUP(I1367,assign_csv!A:B,2,FALSE)</f>
        <v>248</v>
      </c>
    </row>
    <row r="1368" spans="1:10" x14ac:dyDescent="0.55000000000000004">
      <c r="A1368" t="str">
        <f t="shared" si="42"/>
        <v>TOHO COMPANY LTDBM - 2020</v>
      </c>
      <c r="B1368" t="s">
        <v>84</v>
      </c>
      <c r="C1368" t="s">
        <v>4</v>
      </c>
      <c r="D1368" t="s">
        <v>238</v>
      </c>
      <c r="E1368">
        <v>43</v>
      </c>
      <c r="F1368">
        <v>1</v>
      </c>
      <c r="G1368">
        <f>VLOOKUP(A1368,project2!A:B,2,FALSE)</f>
        <v>55</v>
      </c>
      <c r="H1368">
        <f>VLOOKUP(D1368,pic!A:B,2,FALSE)</f>
        <v>11</v>
      </c>
      <c r="I1368" t="str">
        <f t="shared" si="43"/>
        <v>5511</v>
      </c>
      <c r="J1368">
        <f>VLOOKUP(I1368,assign_csv!A:B,2,FALSE)</f>
        <v>248</v>
      </c>
    </row>
    <row r="1369" spans="1:10" x14ac:dyDescent="0.55000000000000004">
      <c r="A1369" t="str">
        <f t="shared" si="42"/>
        <v>TOHO COMPANY LTDBM - 2020</v>
      </c>
      <c r="B1369" t="s">
        <v>84</v>
      </c>
      <c r="C1369" t="s">
        <v>4</v>
      </c>
      <c r="D1369" t="s">
        <v>238</v>
      </c>
      <c r="E1369">
        <v>44</v>
      </c>
      <c r="F1369">
        <v>1</v>
      </c>
      <c r="G1369">
        <f>VLOOKUP(A1369,project2!A:B,2,FALSE)</f>
        <v>55</v>
      </c>
      <c r="H1369">
        <f>VLOOKUP(D1369,pic!A:B,2,FALSE)</f>
        <v>11</v>
      </c>
      <c r="I1369" t="str">
        <f t="shared" si="43"/>
        <v>5511</v>
      </c>
      <c r="J1369">
        <f>VLOOKUP(I1369,assign_csv!A:B,2,FALSE)</f>
        <v>248</v>
      </c>
    </row>
    <row r="1370" spans="1:10" x14ac:dyDescent="0.55000000000000004">
      <c r="A1370" t="str">
        <f t="shared" si="42"/>
        <v>TOHO COMPANY LTDBM - 2020</v>
      </c>
      <c r="B1370" t="s">
        <v>84</v>
      </c>
      <c r="C1370" t="s">
        <v>4</v>
      </c>
      <c r="D1370" t="s">
        <v>238</v>
      </c>
      <c r="E1370">
        <v>45</v>
      </c>
      <c r="F1370">
        <v>1</v>
      </c>
      <c r="G1370">
        <f>VLOOKUP(A1370,project2!A:B,2,FALSE)</f>
        <v>55</v>
      </c>
      <c r="H1370">
        <f>VLOOKUP(D1370,pic!A:B,2,FALSE)</f>
        <v>11</v>
      </c>
      <c r="I1370" t="str">
        <f t="shared" si="43"/>
        <v>5511</v>
      </c>
      <c r="J1370">
        <f>VLOOKUP(I1370,assign_csv!A:B,2,FALSE)</f>
        <v>248</v>
      </c>
    </row>
    <row r="1371" spans="1:10" x14ac:dyDescent="0.55000000000000004">
      <c r="A1371" t="str">
        <f t="shared" si="42"/>
        <v>TOHO COMPANY LTDBM - 2020</v>
      </c>
      <c r="B1371" t="s">
        <v>84</v>
      </c>
      <c r="C1371" t="s">
        <v>4</v>
      </c>
      <c r="D1371" t="s">
        <v>238</v>
      </c>
      <c r="E1371">
        <v>46</v>
      </c>
      <c r="F1371">
        <v>1</v>
      </c>
      <c r="G1371">
        <f>VLOOKUP(A1371,project2!A:B,2,FALSE)</f>
        <v>55</v>
      </c>
      <c r="H1371">
        <f>VLOOKUP(D1371,pic!A:B,2,FALSE)</f>
        <v>11</v>
      </c>
      <c r="I1371" t="str">
        <f t="shared" si="43"/>
        <v>5511</v>
      </c>
      <c r="J1371">
        <f>VLOOKUP(I1371,assign_csv!A:B,2,FALSE)</f>
        <v>248</v>
      </c>
    </row>
    <row r="1372" spans="1:10" x14ac:dyDescent="0.55000000000000004">
      <c r="A1372" t="str">
        <f t="shared" si="42"/>
        <v>TOHO COMPANY LTDBM - 2020</v>
      </c>
      <c r="B1372" t="s">
        <v>84</v>
      </c>
      <c r="C1372" t="s">
        <v>4</v>
      </c>
      <c r="D1372" t="s">
        <v>238</v>
      </c>
      <c r="E1372">
        <v>47</v>
      </c>
      <c r="F1372">
        <v>1</v>
      </c>
      <c r="G1372">
        <f>VLOOKUP(A1372,project2!A:B,2,FALSE)</f>
        <v>55</v>
      </c>
      <c r="H1372">
        <f>VLOOKUP(D1372,pic!A:B,2,FALSE)</f>
        <v>11</v>
      </c>
      <c r="I1372" t="str">
        <f t="shared" si="43"/>
        <v>5511</v>
      </c>
      <c r="J1372">
        <f>VLOOKUP(I1372,assign_csv!A:B,2,FALSE)</f>
        <v>248</v>
      </c>
    </row>
    <row r="1373" spans="1:10" x14ac:dyDescent="0.55000000000000004">
      <c r="A1373" t="str">
        <f t="shared" si="42"/>
        <v>TOHO COMPANY LTDBM - 2020</v>
      </c>
      <c r="B1373" t="s">
        <v>84</v>
      </c>
      <c r="C1373" t="s">
        <v>4</v>
      </c>
      <c r="D1373" t="s">
        <v>238</v>
      </c>
      <c r="E1373">
        <v>48</v>
      </c>
      <c r="F1373">
        <v>1</v>
      </c>
      <c r="G1373">
        <f>VLOOKUP(A1373,project2!A:B,2,FALSE)</f>
        <v>55</v>
      </c>
      <c r="H1373">
        <f>VLOOKUP(D1373,pic!A:B,2,FALSE)</f>
        <v>11</v>
      </c>
      <c r="I1373" t="str">
        <f t="shared" si="43"/>
        <v>5511</v>
      </c>
      <c r="J1373">
        <f>VLOOKUP(I1373,assign_csv!A:B,2,FALSE)</f>
        <v>248</v>
      </c>
    </row>
    <row r="1374" spans="1:10" x14ac:dyDescent="0.55000000000000004">
      <c r="A1374" t="str">
        <f t="shared" si="42"/>
        <v>TOHO COMPANY LTDBM - 2020</v>
      </c>
      <c r="B1374" t="s">
        <v>84</v>
      </c>
      <c r="C1374" t="s">
        <v>4</v>
      </c>
      <c r="D1374" t="s">
        <v>238</v>
      </c>
      <c r="E1374">
        <v>49</v>
      </c>
      <c r="F1374">
        <v>1</v>
      </c>
      <c r="G1374">
        <f>VLOOKUP(A1374,project2!A:B,2,FALSE)</f>
        <v>55</v>
      </c>
      <c r="H1374">
        <f>VLOOKUP(D1374,pic!A:B,2,FALSE)</f>
        <v>11</v>
      </c>
      <c r="I1374" t="str">
        <f t="shared" si="43"/>
        <v>5511</v>
      </c>
      <c r="J1374">
        <f>VLOOKUP(I1374,assign_csv!A:B,2,FALSE)</f>
        <v>248</v>
      </c>
    </row>
    <row r="1375" spans="1:10" x14ac:dyDescent="0.55000000000000004">
      <c r="A1375" t="str">
        <f t="shared" si="42"/>
        <v>TOHO COMPANY LTDBM - 2020</v>
      </c>
      <c r="B1375" t="s">
        <v>84</v>
      </c>
      <c r="C1375" t="s">
        <v>4</v>
      </c>
      <c r="D1375" t="s">
        <v>238</v>
      </c>
      <c r="E1375">
        <v>50</v>
      </c>
      <c r="F1375">
        <v>1</v>
      </c>
      <c r="G1375">
        <f>VLOOKUP(A1375,project2!A:B,2,FALSE)</f>
        <v>55</v>
      </c>
      <c r="H1375">
        <f>VLOOKUP(D1375,pic!A:B,2,FALSE)</f>
        <v>11</v>
      </c>
      <c r="I1375" t="str">
        <f t="shared" si="43"/>
        <v>5511</v>
      </c>
      <c r="J1375">
        <f>VLOOKUP(I1375,assign_csv!A:B,2,FALSE)</f>
        <v>248</v>
      </c>
    </row>
    <row r="1376" spans="1:10" x14ac:dyDescent="0.55000000000000004">
      <c r="A1376" t="str">
        <f t="shared" si="42"/>
        <v>TOHO COMPANY LTDBM - 2020</v>
      </c>
      <c r="B1376" t="s">
        <v>84</v>
      </c>
      <c r="C1376" t="s">
        <v>4</v>
      </c>
      <c r="D1376" t="s">
        <v>238</v>
      </c>
      <c r="E1376">
        <v>51</v>
      </c>
      <c r="F1376">
        <v>1</v>
      </c>
      <c r="G1376">
        <f>VLOOKUP(A1376,project2!A:B,2,FALSE)</f>
        <v>55</v>
      </c>
      <c r="H1376">
        <f>VLOOKUP(D1376,pic!A:B,2,FALSE)</f>
        <v>11</v>
      </c>
      <c r="I1376" t="str">
        <f t="shared" si="43"/>
        <v>5511</v>
      </c>
      <c r="J1376">
        <f>VLOOKUP(I1376,assign_csv!A:B,2,FALSE)</f>
        <v>248</v>
      </c>
    </row>
    <row r="1377" spans="1:10" x14ac:dyDescent="0.55000000000000004">
      <c r="A1377" t="str">
        <f t="shared" si="42"/>
        <v>TOHO COMPANY LTDBM - 2020</v>
      </c>
      <c r="B1377" t="s">
        <v>84</v>
      </c>
      <c r="C1377" t="s">
        <v>4</v>
      </c>
      <c r="D1377" t="s">
        <v>238</v>
      </c>
      <c r="E1377">
        <v>52</v>
      </c>
      <c r="F1377">
        <v>1</v>
      </c>
      <c r="G1377">
        <f>VLOOKUP(A1377,project2!A:B,2,FALSE)</f>
        <v>55</v>
      </c>
      <c r="H1377">
        <f>VLOOKUP(D1377,pic!A:B,2,FALSE)</f>
        <v>11</v>
      </c>
      <c r="I1377" t="str">
        <f t="shared" si="43"/>
        <v>5511</v>
      </c>
      <c r="J1377">
        <f>VLOOKUP(I1377,assign_csv!A:B,2,FALSE)</f>
        <v>248</v>
      </c>
    </row>
    <row r="1378" spans="1:10" x14ac:dyDescent="0.55000000000000004">
      <c r="A1378" t="str">
        <f t="shared" si="42"/>
        <v>TOHO INTERNATIONAL INC.BM - 2020</v>
      </c>
      <c r="B1378" t="s">
        <v>85</v>
      </c>
      <c r="C1378" t="s">
        <v>4</v>
      </c>
      <c r="D1378" t="s">
        <v>192</v>
      </c>
      <c r="E1378">
        <v>1</v>
      </c>
      <c r="F1378">
        <v>0</v>
      </c>
      <c r="G1378">
        <f>VLOOKUP(A1378,project2!A:B,2,FALSE)</f>
        <v>57</v>
      </c>
      <c r="H1378">
        <f>VLOOKUP(D1378,pic!A:B,2,FALSE)</f>
        <v>1</v>
      </c>
      <c r="I1378" t="str">
        <f t="shared" si="43"/>
        <v>571</v>
      </c>
      <c r="J1378">
        <f>VLOOKUP(I1378,assign_csv!A:B,2,FALSE)</f>
        <v>249</v>
      </c>
    </row>
    <row r="1379" spans="1:10" x14ac:dyDescent="0.55000000000000004">
      <c r="A1379" t="str">
        <f t="shared" si="42"/>
        <v>TOHO INTERNATIONAL INC.BM - 2020</v>
      </c>
      <c r="B1379" t="s">
        <v>85</v>
      </c>
      <c r="C1379" t="s">
        <v>4</v>
      </c>
      <c r="D1379" t="s">
        <v>192</v>
      </c>
      <c r="E1379">
        <v>3</v>
      </c>
      <c r="F1379">
        <v>0</v>
      </c>
      <c r="G1379">
        <f>VLOOKUP(A1379,project2!A:B,2,FALSE)</f>
        <v>57</v>
      </c>
      <c r="H1379">
        <f>VLOOKUP(D1379,pic!A:B,2,FALSE)</f>
        <v>1</v>
      </c>
      <c r="I1379" t="str">
        <f t="shared" si="43"/>
        <v>571</v>
      </c>
      <c r="J1379">
        <f>VLOOKUP(I1379,assign_csv!A:B,2,FALSE)</f>
        <v>249</v>
      </c>
    </row>
    <row r="1380" spans="1:10" x14ac:dyDescent="0.55000000000000004">
      <c r="A1380" t="str">
        <f t="shared" si="42"/>
        <v>TOHO INTERNATIONAL INC.BM - 2020</v>
      </c>
      <c r="B1380" t="s">
        <v>85</v>
      </c>
      <c r="C1380" t="s">
        <v>4</v>
      </c>
      <c r="D1380" t="s">
        <v>192</v>
      </c>
      <c r="E1380">
        <v>4</v>
      </c>
      <c r="F1380">
        <v>1</v>
      </c>
      <c r="G1380">
        <f>VLOOKUP(A1380,project2!A:B,2,FALSE)</f>
        <v>57</v>
      </c>
      <c r="H1380">
        <f>VLOOKUP(D1380,pic!A:B,2,FALSE)</f>
        <v>1</v>
      </c>
      <c r="I1380" t="str">
        <f t="shared" si="43"/>
        <v>571</v>
      </c>
      <c r="J1380">
        <f>VLOOKUP(I1380,assign_csv!A:B,2,FALSE)</f>
        <v>249</v>
      </c>
    </row>
    <row r="1381" spans="1:10" x14ac:dyDescent="0.55000000000000004">
      <c r="A1381" t="str">
        <f t="shared" si="42"/>
        <v>TOHO INTERNATIONAL INC.BM - 2020</v>
      </c>
      <c r="B1381" t="s">
        <v>85</v>
      </c>
      <c r="C1381" t="s">
        <v>4</v>
      </c>
      <c r="D1381" t="s">
        <v>192</v>
      </c>
      <c r="E1381">
        <v>5</v>
      </c>
      <c r="F1381">
        <v>0</v>
      </c>
      <c r="G1381">
        <f>VLOOKUP(A1381,project2!A:B,2,FALSE)</f>
        <v>57</v>
      </c>
      <c r="H1381">
        <f>VLOOKUP(D1381,pic!A:B,2,FALSE)</f>
        <v>1</v>
      </c>
      <c r="I1381" t="str">
        <f t="shared" si="43"/>
        <v>571</v>
      </c>
      <c r="J1381">
        <f>VLOOKUP(I1381,assign_csv!A:B,2,FALSE)</f>
        <v>249</v>
      </c>
    </row>
    <row r="1382" spans="1:10" x14ac:dyDescent="0.55000000000000004">
      <c r="A1382" t="str">
        <f t="shared" si="42"/>
        <v>TOHO INTERNATIONAL INC.BM - 2020</v>
      </c>
      <c r="B1382" t="s">
        <v>85</v>
      </c>
      <c r="C1382" t="s">
        <v>4</v>
      </c>
      <c r="D1382" t="s">
        <v>192</v>
      </c>
      <c r="E1382">
        <v>6</v>
      </c>
      <c r="F1382">
        <v>0</v>
      </c>
      <c r="G1382">
        <f>VLOOKUP(A1382,project2!A:B,2,FALSE)</f>
        <v>57</v>
      </c>
      <c r="H1382">
        <f>VLOOKUP(D1382,pic!A:B,2,FALSE)</f>
        <v>1</v>
      </c>
      <c r="I1382" t="str">
        <f t="shared" si="43"/>
        <v>571</v>
      </c>
      <c r="J1382">
        <f>VLOOKUP(I1382,assign_csv!A:B,2,FALSE)</f>
        <v>249</v>
      </c>
    </row>
    <row r="1383" spans="1:10" x14ac:dyDescent="0.55000000000000004">
      <c r="A1383" t="str">
        <f t="shared" si="42"/>
        <v>TOHO INTERNATIONAL INC.BM - 2020</v>
      </c>
      <c r="B1383" t="s">
        <v>85</v>
      </c>
      <c r="C1383" t="s">
        <v>4</v>
      </c>
      <c r="D1383" t="s">
        <v>192</v>
      </c>
      <c r="E1383">
        <v>7</v>
      </c>
      <c r="F1383">
        <v>0</v>
      </c>
      <c r="G1383">
        <f>VLOOKUP(A1383,project2!A:B,2,FALSE)</f>
        <v>57</v>
      </c>
      <c r="H1383">
        <f>VLOOKUP(D1383,pic!A:B,2,FALSE)</f>
        <v>1</v>
      </c>
      <c r="I1383" t="str">
        <f t="shared" si="43"/>
        <v>571</v>
      </c>
      <c r="J1383">
        <f>VLOOKUP(I1383,assign_csv!A:B,2,FALSE)</f>
        <v>249</v>
      </c>
    </row>
    <row r="1384" spans="1:10" x14ac:dyDescent="0.55000000000000004">
      <c r="A1384" t="str">
        <f t="shared" si="42"/>
        <v>TOHO INTERNATIONAL INC.BM - 2020</v>
      </c>
      <c r="B1384" t="s">
        <v>85</v>
      </c>
      <c r="C1384" t="s">
        <v>4</v>
      </c>
      <c r="D1384" t="s">
        <v>192</v>
      </c>
      <c r="E1384">
        <v>9</v>
      </c>
      <c r="F1384">
        <v>0</v>
      </c>
      <c r="G1384">
        <f>VLOOKUP(A1384,project2!A:B,2,FALSE)</f>
        <v>57</v>
      </c>
      <c r="H1384">
        <f>VLOOKUP(D1384,pic!A:B,2,FALSE)</f>
        <v>1</v>
      </c>
      <c r="I1384" t="str">
        <f t="shared" si="43"/>
        <v>571</v>
      </c>
      <c r="J1384">
        <f>VLOOKUP(I1384,assign_csv!A:B,2,FALSE)</f>
        <v>249</v>
      </c>
    </row>
    <row r="1385" spans="1:10" x14ac:dyDescent="0.55000000000000004">
      <c r="A1385" t="str">
        <f t="shared" si="42"/>
        <v>TOHO INTERNATIONAL INC.BM - 2020</v>
      </c>
      <c r="B1385" t="s">
        <v>85</v>
      </c>
      <c r="C1385" t="s">
        <v>4</v>
      </c>
      <c r="D1385" t="s">
        <v>192</v>
      </c>
      <c r="E1385">
        <v>10</v>
      </c>
      <c r="F1385">
        <v>0</v>
      </c>
      <c r="G1385">
        <f>VLOOKUP(A1385,project2!A:B,2,FALSE)</f>
        <v>57</v>
      </c>
      <c r="H1385">
        <f>VLOOKUP(D1385,pic!A:B,2,FALSE)</f>
        <v>1</v>
      </c>
      <c r="I1385" t="str">
        <f t="shared" si="43"/>
        <v>571</v>
      </c>
      <c r="J1385">
        <f>VLOOKUP(I1385,assign_csv!A:B,2,FALSE)</f>
        <v>249</v>
      </c>
    </row>
    <row r="1386" spans="1:10" x14ac:dyDescent="0.55000000000000004">
      <c r="A1386" t="str">
        <f t="shared" si="42"/>
        <v>TOHO INTERNATIONAL INC.BM - 2020</v>
      </c>
      <c r="B1386" t="s">
        <v>85</v>
      </c>
      <c r="C1386" t="s">
        <v>4</v>
      </c>
      <c r="D1386" t="s">
        <v>192</v>
      </c>
      <c r="E1386">
        <v>12</v>
      </c>
      <c r="F1386">
        <v>0</v>
      </c>
      <c r="G1386">
        <f>VLOOKUP(A1386,project2!A:B,2,FALSE)</f>
        <v>57</v>
      </c>
      <c r="H1386">
        <f>VLOOKUP(D1386,pic!A:B,2,FALSE)</f>
        <v>1</v>
      </c>
      <c r="I1386" t="str">
        <f t="shared" si="43"/>
        <v>571</v>
      </c>
      <c r="J1386">
        <f>VLOOKUP(I1386,assign_csv!A:B,2,FALSE)</f>
        <v>249</v>
      </c>
    </row>
    <row r="1387" spans="1:10" x14ac:dyDescent="0.55000000000000004">
      <c r="A1387" t="str">
        <f t="shared" si="42"/>
        <v>TOHO INTERNATIONAL INC.BM - 2020</v>
      </c>
      <c r="B1387" t="s">
        <v>85</v>
      </c>
      <c r="C1387" t="s">
        <v>4</v>
      </c>
      <c r="D1387" t="s">
        <v>192</v>
      </c>
      <c r="E1387">
        <v>14</v>
      </c>
      <c r="F1387">
        <v>0</v>
      </c>
      <c r="G1387">
        <f>VLOOKUP(A1387,project2!A:B,2,FALSE)</f>
        <v>57</v>
      </c>
      <c r="H1387">
        <f>VLOOKUP(D1387,pic!A:B,2,FALSE)</f>
        <v>1</v>
      </c>
      <c r="I1387" t="str">
        <f t="shared" si="43"/>
        <v>571</v>
      </c>
      <c r="J1387">
        <f>VLOOKUP(I1387,assign_csv!A:B,2,FALSE)</f>
        <v>249</v>
      </c>
    </row>
    <row r="1388" spans="1:10" x14ac:dyDescent="0.55000000000000004">
      <c r="A1388" t="str">
        <f t="shared" si="42"/>
        <v>TOHO INTERNATIONAL INC.BM - 2020</v>
      </c>
      <c r="B1388" t="s">
        <v>85</v>
      </c>
      <c r="C1388" t="s">
        <v>4</v>
      </c>
      <c r="D1388" t="s">
        <v>192</v>
      </c>
      <c r="E1388">
        <v>15</v>
      </c>
      <c r="F1388">
        <v>1</v>
      </c>
      <c r="G1388">
        <f>VLOOKUP(A1388,project2!A:B,2,FALSE)</f>
        <v>57</v>
      </c>
      <c r="H1388">
        <f>VLOOKUP(D1388,pic!A:B,2,FALSE)</f>
        <v>1</v>
      </c>
      <c r="I1388" t="str">
        <f t="shared" si="43"/>
        <v>571</v>
      </c>
      <c r="J1388">
        <f>VLOOKUP(I1388,assign_csv!A:B,2,FALSE)</f>
        <v>249</v>
      </c>
    </row>
    <row r="1389" spans="1:10" x14ac:dyDescent="0.55000000000000004">
      <c r="A1389" t="str">
        <f t="shared" si="42"/>
        <v>TOHO INTERNATIONAL INC.BM - 2020</v>
      </c>
      <c r="B1389" t="s">
        <v>85</v>
      </c>
      <c r="C1389" t="s">
        <v>4</v>
      </c>
      <c r="D1389" t="s">
        <v>192</v>
      </c>
      <c r="E1389">
        <v>17</v>
      </c>
      <c r="F1389">
        <v>1</v>
      </c>
      <c r="G1389">
        <f>VLOOKUP(A1389,project2!A:B,2,FALSE)</f>
        <v>57</v>
      </c>
      <c r="H1389">
        <f>VLOOKUP(D1389,pic!A:B,2,FALSE)</f>
        <v>1</v>
      </c>
      <c r="I1389" t="str">
        <f t="shared" si="43"/>
        <v>571</v>
      </c>
      <c r="J1389">
        <f>VLOOKUP(I1389,assign_csv!A:B,2,FALSE)</f>
        <v>249</v>
      </c>
    </row>
    <row r="1390" spans="1:10" x14ac:dyDescent="0.55000000000000004">
      <c r="A1390" t="str">
        <f t="shared" si="42"/>
        <v>TOHO INTERNATIONAL INC.BM - 2020</v>
      </c>
      <c r="B1390" t="s">
        <v>85</v>
      </c>
      <c r="C1390" t="s">
        <v>4</v>
      </c>
      <c r="D1390" t="s">
        <v>149</v>
      </c>
      <c r="E1390">
        <v>1</v>
      </c>
      <c r="F1390">
        <v>0</v>
      </c>
      <c r="G1390">
        <f>VLOOKUP(A1390,project2!A:B,2,FALSE)</f>
        <v>57</v>
      </c>
      <c r="H1390">
        <f>VLOOKUP(D1390,pic!A:B,2,FALSE)</f>
        <v>6</v>
      </c>
      <c r="I1390" t="str">
        <f t="shared" si="43"/>
        <v>576</v>
      </c>
      <c r="J1390">
        <f>VLOOKUP(I1390,assign_csv!A:B,2,FALSE)</f>
        <v>250</v>
      </c>
    </row>
    <row r="1391" spans="1:10" x14ac:dyDescent="0.55000000000000004">
      <c r="A1391" t="str">
        <f t="shared" si="42"/>
        <v>TOHO INTERNATIONAL INC.BM - 2020</v>
      </c>
      <c r="B1391" t="s">
        <v>85</v>
      </c>
      <c r="C1391" t="s">
        <v>4</v>
      </c>
      <c r="D1391" t="s">
        <v>149</v>
      </c>
      <c r="E1391">
        <v>3</v>
      </c>
      <c r="F1391">
        <v>1</v>
      </c>
      <c r="G1391">
        <f>VLOOKUP(A1391,project2!A:B,2,FALSE)</f>
        <v>57</v>
      </c>
      <c r="H1391">
        <f>VLOOKUP(D1391,pic!A:B,2,FALSE)</f>
        <v>6</v>
      </c>
      <c r="I1391" t="str">
        <f t="shared" si="43"/>
        <v>576</v>
      </c>
      <c r="J1391">
        <f>VLOOKUP(I1391,assign_csv!A:B,2,FALSE)</f>
        <v>250</v>
      </c>
    </row>
    <row r="1392" spans="1:10" x14ac:dyDescent="0.55000000000000004">
      <c r="A1392" t="str">
        <f t="shared" si="42"/>
        <v>TOHO INTERNATIONAL INC.BM - 2020</v>
      </c>
      <c r="B1392" t="s">
        <v>85</v>
      </c>
      <c r="C1392" t="s">
        <v>4</v>
      </c>
      <c r="D1392" t="s">
        <v>149</v>
      </c>
      <c r="E1392">
        <v>4</v>
      </c>
      <c r="F1392">
        <v>2</v>
      </c>
      <c r="G1392">
        <f>VLOOKUP(A1392,project2!A:B,2,FALSE)</f>
        <v>57</v>
      </c>
      <c r="H1392">
        <f>VLOOKUP(D1392,pic!A:B,2,FALSE)</f>
        <v>6</v>
      </c>
      <c r="I1392" t="str">
        <f t="shared" si="43"/>
        <v>576</v>
      </c>
      <c r="J1392">
        <f>VLOOKUP(I1392,assign_csv!A:B,2,FALSE)</f>
        <v>250</v>
      </c>
    </row>
    <row r="1393" spans="1:10" x14ac:dyDescent="0.55000000000000004">
      <c r="A1393" t="str">
        <f t="shared" si="42"/>
        <v>TOHO INTERNATIONAL INC.BM - 2020</v>
      </c>
      <c r="B1393" t="s">
        <v>85</v>
      </c>
      <c r="C1393" t="s">
        <v>4</v>
      </c>
      <c r="D1393" t="s">
        <v>149</v>
      </c>
      <c r="E1393">
        <v>5</v>
      </c>
      <c r="F1393">
        <v>3</v>
      </c>
      <c r="G1393">
        <f>VLOOKUP(A1393,project2!A:B,2,FALSE)</f>
        <v>57</v>
      </c>
      <c r="H1393">
        <f>VLOOKUP(D1393,pic!A:B,2,FALSE)</f>
        <v>6</v>
      </c>
      <c r="I1393" t="str">
        <f t="shared" si="43"/>
        <v>576</v>
      </c>
      <c r="J1393">
        <f>VLOOKUP(I1393,assign_csv!A:B,2,FALSE)</f>
        <v>250</v>
      </c>
    </row>
    <row r="1394" spans="1:10" x14ac:dyDescent="0.55000000000000004">
      <c r="A1394" t="str">
        <f t="shared" si="42"/>
        <v>TOHO INTERNATIONAL INC.BM - 2020</v>
      </c>
      <c r="B1394" t="s">
        <v>85</v>
      </c>
      <c r="C1394" t="s">
        <v>4</v>
      </c>
      <c r="D1394" t="s">
        <v>149</v>
      </c>
      <c r="E1394">
        <v>6</v>
      </c>
      <c r="F1394">
        <v>3</v>
      </c>
      <c r="G1394">
        <f>VLOOKUP(A1394,project2!A:B,2,FALSE)</f>
        <v>57</v>
      </c>
      <c r="H1394">
        <f>VLOOKUP(D1394,pic!A:B,2,FALSE)</f>
        <v>6</v>
      </c>
      <c r="I1394" t="str">
        <f t="shared" si="43"/>
        <v>576</v>
      </c>
      <c r="J1394">
        <f>VLOOKUP(I1394,assign_csv!A:B,2,FALSE)</f>
        <v>250</v>
      </c>
    </row>
    <row r="1395" spans="1:10" x14ac:dyDescent="0.55000000000000004">
      <c r="A1395" t="str">
        <f t="shared" si="42"/>
        <v>TOHO INTERNATIONAL INC.BM - 2020</v>
      </c>
      <c r="B1395" t="s">
        <v>85</v>
      </c>
      <c r="C1395" t="s">
        <v>4</v>
      </c>
      <c r="D1395" t="s">
        <v>149</v>
      </c>
      <c r="E1395">
        <v>7</v>
      </c>
      <c r="F1395">
        <v>1</v>
      </c>
      <c r="G1395">
        <f>VLOOKUP(A1395,project2!A:B,2,FALSE)</f>
        <v>57</v>
      </c>
      <c r="H1395">
        <f>VLOOKUP(D1395,pic!A:B,2,FALSE)</f>
        <v>6</v>
      </c>
      <c r="I1395" t="str">
        <f t="shared" si="43"/>
        <v>576</v>
      </c>
      <c r="J1395">
        <f>VLOOKUP(I1395,assign_csv!A:B,2,FALSE)</f>
        <v>250</v>
      </c>
    </row>
    <row r="1396" spans="1:10" x14ac:dyDescent="0.55000000000000004">
      <c r="A1396" t="str">
        <f t="shared" si="42"/>
        <v>TOHO INTERNATIONAL INC.BM - 2020</v>
      </c>
      <c r="B1396" t="s">
        <v>85</v>
      </c>
      <c r="C1396" t="s">
        <v>4</v>
      </c>
      <c r="D1396" t="s">
        <v>149</v>
      </c>
      <c r="E1396">
        <v>9</v>
      </c>
      <c r="F1396">
        <v>0</v>
      </c>
      <c r="G1396">
        <f>VLOOKUP(A1396,project2!A:B,2,FALSE)</f>
        <v>57</v>
      </c>
      <c r="H1396">
        <f>VLOOKUP(D1396,pic!A:B,2,FALSE)</f>
        <v>6</v>
      </c>
      <c r="I1396" t="str">
        <f t="shared" si="43"/>
        <v>576</v>
      </c>
      <c r="J1396">
        <f>VLOOKUP(I1396,assign_csv!A:B,2,FALSE)</f>
        <v>250</v>
      </c>
    </row>
    <row r="1397" spans="1:10" x14ac:dyDescent="0.55000000000000004">
      <c r="A1397" t="str">
        <f t="shared" si="42"/>
        <v>TOHO INTERNATIONAL INC.BM - 2020</v>
      </c>
      <c r="B1397" t="s">
        <v>85</v>
      </c>
      <c r="C1397" t="s">
        <v>4</v>
      </c>
      <c r="D1397" t="s">
        <v>149</v>
      </c>
      <c r="E1397">
        <v>10</v>
      </c>
      <c r="F1397">
        <v>5</v>
      </c>
      <c r="G1397">
        <f>VLOOKUP(A1397,project2!A:B,2,FALSE)</f>
        <v>57</v>
      </c>
      <c r="H1397">
        <f>VLOOKUP(D1397,pic!A:B,2,FALSE)</f>
        <v>6</v>
      </c>
      <c r="I1397" t="str">
        <f t="shared" si="43"/>
        <v>576</v>
      </c>
      <c r="J1397">
        <f>VLOOKUP(I1397,assign_csv!A:B,2,FALSE)</f>
        <v>250</v>
      </c>
    </row>
    <row r="1398" spans="1:10" x14ac:dyDescent="0.55000000000000004">
      <c r="A1398" t="str">
        <f t="shared" si="42"/>
        <v>TOHO INTERNATIONAL INC.BM - 2020</v>
      </c>
      <c r="B1398" t="s">
        <v>85</v>
      </c>
      <c r="C1398" t="s">
        <v>4</v>
      </c>
      <c r="D1398" t="s">
        <v>149</v>
      </c>
      <c r="E1398">
        <v>12</v>
      </c>
      <c r="F1398">
        <v>0</v>
      </c>
      <c r="G1398">
        <f>VLOOKUP(A1398,project2!A:B,2,FALSE)</f>
        <v>57</v>
      </c>
      <c r="H1398">
        <f>VLOOKUP(D1398,pic!A:B,2,FALSE)</f>
        <v>6</v>
      </c>
      <c r="I1398" t="str">
        <f t="shared" si="43"/>
        <v>576</v>
      </c>
      <c r="J1398">
        <f>VLOOKUP(I1398,assign_csv!A:B,2,FALSE)</f>
        <v>250</v>
      </c>
    </row>
    <row r="1399" spans="1:10" x14ac:dyDescent="0.55000000000000004">
      <c r="A1399" t="str">
        <f t="shared" si="42"/>
        <v>TOHO INTERNATIONAL INC.BM - 2020</v>
      </c>
      <c r="B1399" t="s">
        <v>85</v>
      </c>
      <c r="C1399" t="s">
        <v>4</v>
      </c>
      <c r="D1399" t="s">
        <v>149</v>
      </c>
      <c r="E1399">
        <v>13</v>
      </c>
      <c r="F1399">
        <v>6</v>
      </c>
      <c r="G1399">
        <f>VLOOKUP(A1399,project2!A:B,2,FALSE)</f>
        <v>57</v>
      </c>
      <c r="H1399">
        <f>VLOOKUP(D1399,pic!A:B,2,FALSE)</f>
        <v>6</v>
      </c>
      <c r="I1399" t="str">
        <f t="shared" si="43"/>
        <v>576</v>
      </c>
      <c r="J1399">
        <f>VLOOKUP(I1399,assign_csv!A:B,2,FALSE)</f>
        <v>250</v>
      </c>
    </row>
    <row r="1400" spans="1:10" x14ac:dyDescent="0.55000000000000004">
      <c r="A1400" t="str">
        <f t="shared" si="42"/>
        <v>TOHO INTERNATIONAL INC.BM - 2020</v>
      </c>
      <c r="B1400" t="s">
        <v>85</v>
      </c>
      <c r="C1400" t="s">
        <v>4</v>
      </c>
      <c r="D1400" t="s">
        <v>149</v>
      </c>
      <c r="E1400">
        <v>14</v>
      </c>
      <c r="F1400">
        <v>3</v>
      </c>
      <c r="G1400">
        <f>VLOOKUP(A1400,project2!A:B,2,FALSE)</f>
        <v>57</v>
      </c>
      <c r="H1400">
        <f>VLOOKUP(D1400,pic!A:B,2,FALSE)</f>
        <v>6</v>
      </c>
      <c r="I1400" t="str">
        <f t="shared" si="43"/>
        <v>576</v>
      </c>
      <c r="J1400">
        <f>VLOOKUP(I1400,assign_csv!A:B,2,FALSE)</f>
        <v>250</v>
      </c>
    </row>
    <row r="1401" spans="1:10" x14ac:dyDescent="0.55000000000000004">
      <c r="A1401" t="str">
        <f t="shared" si="42"/>
        <v>TOHO INTERNATIONAL INC.BM - 2020</v>
      </c>
      <c r="B1401" t="s">
        <v>85</v>
      </c>
      <c r="C1401" t="s">
        <v>4</v>
      </c>
      <c r="D1401" t="s">
        <v>149</v>
      </c>
      <c r="E1401">
        <v>15</v>
      </c>
      <c r="F1401">
        <v>1</v>
      </c>
      <c r="G1401">
        <f>VLOOKUP(A1401,project2!A:B,2,FALSE)</f>
        <v>57</v>
      </c>
      <c r="H1401">
        <f>VLOOKUP(D1401,pic!A:B,2,FALSE)</f>
        <v>6</v>
      </c>
      <c r="I1401" t="str">
        <f t="shared" si="43"/>
        <v>576</v>
      </c>
      <c r="J1401">
        <f>VLOOKUP(I1401,assign_csv!A:B,2,FALSE)</f>
        <v>250</v>
      </c>
    </row>
    <row r="1402" spans="1:10" x14ac:dyDescent="0.55000000000000004">
      <c r="A1402" t="str">
        <f t="shared" si="42"/>
        <v>TOHO INTERNATIONAL INC.BM - 2020</v>
      </c>
      <c r="B1402" t="s">
        <v>85</v>
      </c>
      <c r="C1402" t="s">
        <v>4</v>
      </c>
      <c r="D1402" t="s">
        <v>149</v>
      </c>
      <c r="E1402">
        <v>16</v>
      </c>
      <c r="F1402">
        <v>0</v>
      </c>
      <c r="G1402">
        <f>VLOOKUP(A1402,project2!A:B,2,FALSE)</f>
        <v>57</v>
      </c>
      <c r="H1402">
        <f>VLOOKUP(D1402,pic!A:B,2,FALSE)</f>
        <v>6</v>
      </c>
      <c r="I1402" t="str">
        <f t="shared" si="43"/>
        <v>576</v>
      </c>
      <c r="J1402">
        <f>VLOOKUP(I1402,assign_csv!A:B,2,FALSE)</f>
        <v>250</v>
      </c>
    </row>
    <row r="1403" spans="1:10" x14ac:dyDescent="0.55000000000000004">
      <c r="A1403" t="str">
        <f t="shared" si="42"/>
        <v>TOHO INTERNATIONAL INC.BM - 2020</v>
      </c>
      <c r="B1403" t="s">
        <v>85</v>
      </c>
      <c r="C1403" t="s">
        <v>4</v>
      </c>
      <c r="D1403" t="s">
        <v>149</v>
      </c>
      <c r="E1403">
        <v>17</v>
      </c>
      <c r="F1403">
        <v>2</v>
      </c>
      <c r="G1403">
        <f>VLOOKUP(A1403,project2!A:B,2,FALSE)</f>
        <v>57</v>
      </c>
      <c r="H1403">
        <f>VLOOKUP(D1403,pic!A:B,2,FALSE)</f>
        <v>6</v>
      </c>
      <c r="I1403" t="str">
        <f t="shared" si="43"/>
        <v>576</v>
      </c>
      <c r="J1403">
        <f>VLOOKUP(I1403,assign_csv!A:B,2,FALSE)</f>
        <v>250</v>
      </c>
    </row>
    <row r="1404" spans="1:10" x14ac:dyDescent="0.55000000000000004">
      <c r="A1404" t="str">
        <f t="shared" si="42"/>
        <v>TOHO INTERNATIONAL INC.BM - 2020</v>
      </c>
      <c r="B1404" t="s">
        <v>85</v>
      </c>
      <c r="C1404" t="s">
        <v>4</v>
      </c>
      <c r="D1404" t="s">
        <v>149</v>
      </c>
      <c r="E1404">
        <v>18</v>
      </c>
      <c r="F1404">
        <v>1</v>
      </c>
      <c r="G1404">
        <f>VLOOKUP(A1404,project2!A:B,2,FALSE)</f>
        <v>57</v>
      </c>
      <c r="H1404">
        <f>VLOOKUP(D1404,pic!A:B,2,FALSE)</f>
        <v>6</v>
      </c>
      <c r="I1404" t="str">
        <f t="shared" si="43"/>
        <v>576</v>
      </c>
      <c r="J1404">
        <f>VLOOKUP(I1404,assign_csv!A:B,2,FALSE)</f>
        <v>250</v>
      </c>
    </row>
    <row r="1405" spans="1:10" x14ac:dyDescent="0.55000000000000004">
      <c r="A1405" t="str">
        <f t="shared" si="42"/>
        <v>TOHO INTERNATIONAL INC.BM - 2020</v>
      </c>
      <c r="B1405" t="s">
        <v>85</v>
      </c>
      <c r="C1405" t="s">
        <v>4</v>
      </c>
      <c r="D1405" t="s">
        <v>149</v>
      </c>
      <c r="E1405">
        <v>19</v>
      </c>
      <c r="F1405">
        <v>2</v>
      </c>
      <c r="G1405">
        <f>VLOOKUP(A1405,project2!A:B,2,FALSE)</f>
        <v>57</v>
      </c>
      <c r="H1405">
        <f>VLOOKUP(D1405,pic!A:B,2,FALSE)</f>
        <v>6</v>
      </c>
      <c r="I1405" t="str">
        <f t="shared" si="43"/>
        <v>576</v>
      </c>
      <c r="J1405">
        <f>VLOOKUP(I1405,assign_csv!A:B,2,FALSE)</f>
        <v>250</v>
      </c>
    </row>
    <row r="1406" spans="1:10" x14ac:dyDescent="0.55000000000000004">
      <c r="A1406" t="str">
        <f t="shared" si="42"/>
        <v>TOHO INTERNATIONAL INC.BM - 2020</v>
      </c>
      <c r="B1406" t="s">
        <v>85</v>
      </c>
      <c r="C1406" t="s">
        <v>4</v>
      </c>
      <c r="D1406" t="s">
        <v>149</v>
      </c>
      <c r="E1406">
        <v>20</v>
      </c>
      <c r="F1406">
        <v>1</v>
      </c>
      <c r="G1406">
        <f>VLOOKUP(A1406,project2!A:B,2,FALSE)</f>
        <v>57</v>
      </c>
      <c r="H1406">
        <f>VLOOKUP(D1406,pic!A:B,2,FALSE)</f>
        <v>6</v>
      </c>
      <c r="I1406" t="str">
        <f t="shared" si="43"/>
        <v>576</v>
      </c>
      <c r="J1406">
        <f>VLOOKUP(I1406,assign_csv!A:B,2,FALSE)</f>
        <v>250</v>
      </c>
    </row>
    <row r="1407" spans="1:10" x14ac:dyDescent="0.55000000000000004">
      <c r="A1407" t="str">
        <f t="shared" si="42"/>
        <v>TOHO INTERNATIONAL INC.BM - 2020</v>
      </c>
      <c r="B1407" t="s">
        <v>85</v>
      </c>
      <c r="C1407" t="s">
        <v>4</v>
      </c>
      <c r="D1407" t="s">
        <v>149</v>
      </c>
      <c r="E1407">
        <v>21</v>
      </c>
      <c r="F1407">
        <v>1</v>
      </c>
      <c r="G1407">
        <f>VLOOKUP(A1407,project2!A:B,2,FALSE)</f>
        <v>57</v>
      </c>
      <c r="H1407">
        <f>VLOOKUP(D1407,pic!A:B,2,FALSE)</f>
        <v>6</v>
      </c>
      <c r="I1407" t="str">
        <f t="shared" si="43"/>
        <v>576</v>
      </c>
      <c r="J1407">
        <f>VLOOKUP(I1407,assign_csv!A:B,2,FALSE)</f>
        <v>250</v>
      </c>
    </row>
    <row r="1408" spans="1:10" x14ac:dyDescent="0.55000000000000004">
      <c r="A1408" t="str">
        <f t="shared" si="42"/>
        <v>TOHO INTERNATIONAL INC.BM - 2020</v>
      </c>
      <c r="B1408" t="s">
        <v>85</v>
      </c>
      <c r="C1408" t="s">
        <v>4</v>
      </c>
      <c r="D1408" t="s">
        <v>149</v>
      </c>
      <c r="E1408">
        <v>22</v>
      </c>
      <c r="F1408">
        <v>1</v>
      </c>
      <c r="G1408">
        <f>VLOOKUP(A1408,project2!A:B,2,FALSE)</f>
        <v>57</v>
      </c>
      <c r="H1408">
        <f>VLOOKUP(D1408,pic!A:B,2,FALSE)</f>
        <v>6</v>
      </c>
      <c r="I1408" t="str">
        <f t="shared" si="43"/>
        <v>576</v>
      </c>
      <c r="J1408">
        <f>VLOOKUP(I1408,assign_csv!A:B,2,FALSE)</f>
        <v>250</v>
      </c>
    </row>
    <row r="1409" spans="1:10" x14ac:dyDescent="0.55000000000000004">
      <c r="A1409" t="str">
        <f t="shared" si="42"/>
        <v>TOHO INTERNATIONAL INC.BM - 2020</v>
      </c>
      <c r="B1409" t="s">
        <v>85</v>
      </c>
      <c r="C1409" t="s">
        <v>4</v>
      </c>
      <c r="D1409" t="s">
        <v>149</v>
      </c>
      <c r="E1409">
        <v>23</v>
      </c>
      <c r="F1409">
        <v>2</v>
      </c>
      <c r="G1409">
        <f>VLOOKUP(A1409,project2!A:B,2,FALSE)</f>
        <v>57</v>
      </c>
      <c r="H1409">
        <f>VLOOKUP(D1409,pic!A:B,2,FALSE)</f>
        <v>6</v>
      </c>
      <c r="I1409" t="str">
        <f t="shared" si="43"/>
        <v>576</v>
      </c>
      <c r="J1409">
        <f>VLOOKUP(I1409,assign_csv!A:B,2,FALSE)</f>
        <v>250</v>
      </c>
    </row>
    <row r="1410" spans="1:10" x14ac:dyDescent="0.55000000000000004">
      <c r="A1410" t="str">
        <f t="shared" si="42"/>
        <v>TOHO INTERNATIONAL INC.BM - 2020</v>
      </c>
      <c r="B1410" t="s">
        <v>85</v>
      </c>
      <c r="C1410" t="s">
        <v>4</v>
      </c>
      <c r="D1410" t="s">
        <v>149</v>
      </c>
      <c r="E1410">
        <v>24</v>
      </c>
      <c r="F1410">
        <v>1</v>
      </c>
      <c r="G1410">
        <f>VLOOKUP(A1410,project2!A:B,2,FALSE)</f>
        <v>57</v>
      </c>
      <c r="H1410">
        <f>VLOOKUP(D1410,pic!A:B,2,FALSE)</f>
        <v>6</v>
      </c>
      <c r="I1410" t="str">
        <f t="shared" si="43"/>
        <v>576</v>
      </c>
      <c r="J1410">
        <f>VLOOKUP(I1410,assign_csv!A:B,2,FALSE)</f>
        <v>250</v>
      </c>
    </row>
    <row r="1411" spans="1:10" x14ac:dyDescent="0.55000000000000004">
      <c r="A1411" t="str">
        <f t="shared" ref="A1411:A1474" si="44">B1411&amp;C1411</f>
        <v>TOHO INTERNATIONAL INC.BM - 2020</v>
      </c>
      <c r="B1411" t="s">
        <v>85</v>
      </c>
      <c r="C1411" t="s">
        <v>4</v>
      </c>
      <c r="D1411" t="s">
        <v>149</v>
      </c>
      <c r="E1411">
        <v>25</v>
      </c>
      <c r="F1411">
        <v>1</v>
      </c>
      <c r="G1411">
        <f>VLOOKUP(A1411,project2!A:B,2,FALSE)</f>
        <v>57</v>
      </c>
      <c r="H1411">
        <f>VLOOKUP(D1411,pic!A:B,2,FALSE)</f>
        <v>6</v>
      </c>
      <c r="I1411" t="str">
        <f t="shared" ref="I1411:I1474" si="45">G1411&amp;H1411</f>
        <v>576</v>
      </c>
      <c r="J1411">
        <f>VLOOKUP(I1411,assign_csv!A:B,2,FALSE)</f>
        <v>250</v>
      </c>
    </row>
    <row r="1412" spans="1:10" x14ac:dyDescent="0.55000000000000004">
      <c r="A1412" t="str">
        <f t="shared" si="44"/>
        <v>TOHO INTERNATIONAL INC.BM - 2020</v>
      </c>
      <c r="B1412" t="s">
        <v>85</v>
      </c>
      <c r="C1412" t="s">
        <v>4</v>
      </c>
      <c r="D1412" t="s">
        <v>149</v>
      </c>
      <c r="E1412">
        <v>26</v>
      </c>
      <c r="F1412">
        <v>1</v>
      </c>
      <c r="G1412">
        <f>VLOOKUP(A1412,project2!A:B,2,FALSE)</f>
        <v>57</v>
      </c>
      <c r="H1412">
        <f>VLOOKUP(D1412,pic!A:B,2,FALSE)</f>
        <v>6</v>
      </c>
      <c r="I1412" t="str">
        <f t="shared" si="45"/>
        <v>576</v>
      </c>
      <c r="J1412">
        <f>VLOOKUP(I1412,assign_csv!A:B,2,FALSE)</f>
        <v>250</v>
      </c>
    </row>
    <row r="1413" spans="1:10" x14ac:dyDescent="0.55000000000000004">
      <c r="A1413" t="str">
        <f t="shared" si="44"/>
        <v>TOHO INTERNATIONAL INC.BM - 2020</v>
      </c>
      <c r="B1413" t="s">
        <v>85</v>
      </c>
      <c r="C1413" t="s">
        <v>4</v>
      </c>
      <c r="D1413" t="s">
        <v>149</v>
      </c>
      <c r="E1413">
        <v>27</v>
      </c>
      <c r="F1413">
        <v>1</v>
      </c>
      <c r="G1413">
        <f>VLOOKUP(A1413,project2!A:B,2,FALSE)</f>
        <v>57</v>
      </c>
      <c r="H1413">
        <f>VLOOKUP(D1413,pic!A:B,2,FALSE)</f>
        <v>6</v>
      </c>
      <c r="I1413" t="str">
        <f t="shared" si="45"/>
        <v>576</v>
      </c>
      <c r="J1413">
        <f>VLOOKUP(I1413,assign_csv!A:B,2,FALSE)</f>
        <v>250</v>
      </c>
    </row>
    <row r="1414" spans="1:10" x14ac:dyDescent="0.55000000000000004">
      <c r="A1414" t="str">
        <f t="shared" si="44"/>
        <v>TOHO INTERNATIONAL INC.BM - 2020</v>
      </c>
      <c r="B1414" t="s">
        <v>85</v>
      </c>
      <c r="C1414" t="s">
        <v>4</v>
      </c>
      <c r="D1414" t="s">
        <v>149</v>
      </c>
      <c r="E1414">
        <v>28</v>
      </c>
      <c r="F1414">
        <v>2</v>
      </c>
      <c r="G1414">
        <f>VLOOKUP(A1414,project2!A:B,2,FALSE)</f>
        <v>57</v>
      </c>
      <c r="H1414">
        <f>VLOOKUP(D1414,pic!A:B,2,FALSE)</f>
        <v>6</v>
      </c>
      <c r="I1414" t="str">
        <f t="shared" si="45"/>
        <v>576</v>
      </c>
      <c r="J1414">
        <f>VLOOKUP(I1414,assign_csv!A:B,2,FALSE)</f>
        <v>250</v>
      </c>
    </row>
    <row r="1415" spans="1:10" x14ac:dyDescent="0.55000000000000004">
      <c r="A1415" t="str">
        <f t="shared" si="44"/>
        <v>TOHO INTERNATIONAL INC.BM - 2020</v>
      </c>
      <c r="B1415" t="s">
        <v>85</v>
      </c>
      <c r="C1415" t="s">
        <v>4</v>
      </c>
      <c r="D1415" t="s">
        <v>149</v>
      </c>
      <c r="E1415">
        <v>29</v>
      </c>
      <c r="F1415">
        <v>1</v>
      </c>
      <c r="G1415">
        <f>VLOOKUP(A1415,project2!A:B,2,FALSE)</f>
        <v>57</v>
      </c>
      <c r="H1415">
        <f>VLOOKUP(D1415,pic!A:B,2,FALSE)</f>
        <v>6</v>
      </c>
      <c r="I1415" t="str">
        <f t="shared" si="45"/>
        <v>576</v>
      </c>
      <c r="J1415">
        <f>VLOOKUP(I1415,assign_csv!A:B,2,FALSE)</f>
        <v>250</v>
      </c>
    </row>
    <row r="1416" spans="1:10" x14ac:dyDescent="0.55000000000000004">
      <c r="A1416" t="str">
        <f t="shared" si="44"/>
        <v>TOHO INTERNATIONAL INC.BM - 2020</v>
      </c>
      <c r="B1416" t="s">
        <v>85</v>
      </c>
      <c r="C1416" t="s">
        <v>4</v>
      </c>
      <c r="D1416" t="s">
        <v>149</v>
      </c>
      <c r="E1416">
        <v>30</v>
      </c>
      <c r="F1416">
        <v>1</v>
      </c>
      <c r="G1416">
        <f>VLOOKUP(A1416,project2!A:B,2,FALSE)</f>
        <v>57</v>
      </c>
      <c r="H1416">
        <f>VLOOKUP(D1416,pic!A:B,2,FALSE)</f>
        <v>6</v>
      </c>
      <c r="I1416" t="str">
        <f t="shared" si="45"/>
        <v>576</v>
      </c>
      <c r="J1416">
        <f>VLOOKUP(I1416,assign_csv!A:B,2,FALSE)</f>
        <v>250</v>
      </c>
    </row>
    <row r="1417" spans="1:10" x14ac:dyDescent="0.55000000000000004">
      <c r="A1417" t="str">
        <f t="shared" si="44"/>
        <v>TOHO INTERNATIONAL INC.BM - 2020</v>
      </c>
      <c r="B1417" t="s">
        <v>85</v>
      </c>
      <c r="C1417" t="s">
        <v>4</v>
      </c>
      <c r="D1417" t="s">
        <v>149</v>
      </c>
      <c r="E1417">
        <v>31</v>
      </c>
      <c r="F1417">
        <v>2</v>
      </c>
      <c r="G1417">
        <f>VLOOKUP(A1417,project2!A:B,2,FALSE)</f>
        <v>57</v>
      </c>
      <c r="H1417">
        <f>VLOOKUP(D1417,pic!A:B,2,FALSE)</f>
        <v>6</v>
      </c>
      <c r="I1417" t="str">
        <f t="shared" si="45"/>
        <v>576</v>
      </c>
      <c r="J1417">
        <f>VLOOKUP(I1417,assign_csv!A:B,2,FALSE)</f>
        <v>250</v>
      </c>
    </row>
    <row r="1418" spans="1:10" x14ac:dyDescent="0.55000000000000004">
      <c r="A1418" t="str">
        <f t="shared" si="44"/>
        <v>TOHO INTERNATIONAL INC.BM - 2020</v>
      </c>
      <c r="B1418" t="s">
        <v>85</v>
      </c>
      <c r="C1418" t="s">
        <v>4</v>
      </c>
      <c r="D1418" t="s">
        <v>149</v>
      </c>
      <c r="E1418">
        <v>32</v>
      </c>
      <c r="F1418">
        <v>1</v>
      </c>
      <c r="G1418">
        <f>VLOOKUP(A1418,project2!A:B,2,FALSE)</f>
        <v>57</v>
      </c>
      <c r="H1418">
        <f>VLOOKUP(D1418,pic!A:B,2,FALSE)</f>
        <v>6</v>
      </c>
      <c r="I1418" t="str">
        <f t="shared" si="45"/>
        <v>576</v>
      </c>
      <c r="J1418">
        <f>VLOOKUP(I1418,assign_csv!A:B,2,FALSE)</f>
        <v>250</v>
      </c>
    </row>
    <row r="1419" spans="1:10" x14ac:dyDescent="0.55000000000000004">
      <c r="A1419" t="str">
        <f t="shared" si="44"/>
        <v>TOHO INTERNATIONAL INC.BM - 2020</v>
      </c>
      <c r="B1419" t="s">
        <v>85</v>
      </c>
      <c r="C1419" t="s">
        <v>4</v>
      </c>
      <c r="D1419" t="s">
        <v>149</v>
      </c>
      <c r="E1419">
        <v>33</v>
      </c>
      <c r="F1419">
        <v>1</v>
      </c>
      <c r="G1419">
        <f>VLOOKUP(A1419,project2!A:B,2,FALSE)</f>
        <v>57</v>
      </c>
      <c r="H1419">
        <f>VLOOKUP(D1419,pic!A:B,2,FALSE)</f>
        <v>6</v>
      </c>
      <c r="I1419" t="str">
        <f t="shared" si="45"/>
        <v>576</v>
      </c>
      <c r="J1419">
        <f>VLOOKUP(I1419,assign_csv!A:B,2,FALSE)</f>
        <v>250</v>
      </c>
    </row>
    <row r="1420" spans="1:10" x14ac:dyDescent="0.55000000000000004">
      <c r="A1420" t="str">
        <f t="shared" si="44"/>
        <v>TOHO INTERNATIONAL INC.BM - 2020</v>
      </c>
      <c r="B1420" t="s">
        <v>85</v>
      </c>
      <c r="C1420" t="s">
        <v>4</v>
      </c>
      <c r="D1420" t="s">
        <v>149</v>
      </c>
      <c r="E1420">
        <v>34</v>
      </c>
      <c r="F1420">
        <v>1</v>
      </c>
      <c r="G1420">
        <f>VLOOKUP(A1420,project2!A:B,2,FALSE)</f>
        <v>57</v>
      </c>
      <c r="H1420">
        <f>VLOOKUP(D1420,pic!A:B,2,FALSE)</f>
        <v>6</v>
      </c>
      <c r="I1420" t="str">
        <f t="shared" si="45"/>
        <v>576</v>
      </c>
      <c r="J1420">
        <f>VLOOKUP(I1420,assign_csv!A:B,2,FALSE)</f>
        <v>250</v>
      </c>
    </row>
    <row r="1421" spans="1:10" x14ac:dyDescent="0.55000000000000004">
      <c r="A1421" t="str">
        <f t="shared" si="44"/>
        <v>TOHO INTERNATIONAL INC.BM - 2020</v>
      </c>
      <c r="B1421" t="s">
        <v>85</v>
      </c>
      <c r="C1421" t="s">
        <v>4</v>
      </c>
      <c r="D1421" t="s">
        <v>149</v>
      </c>
      <c r="E1421">
        <v>35</v>
      </c>
      <c r="F1421">
        <v>1</v>
      </c>
      <c r="G1421">
        <f>VLOOKUP(A1421,project2!A:B,2,FALSE)</f>
        <v>57</v>
      </c>
      <c r="H1421">
        <f>VLOOKUP(D1421,pic!A:B,2,FALSE)</f>
        <v>6</v>
      </c>
      <c r="I1421" t="str">
        <f t="shared" si="45"/>
        <v>576</v>
      </c>
      <c r="J1421">
        <f>VLOOKUP(I1421,assign_csv!A:B,2,FALSE)</f>
        <v>250</v>
      </c>
    </row>
    <row r="1422" spans="1:10" x14ac:dyDescent="0.55000000000000004">
      <c r="A1422" t="str">
        <f t="shared" si="44"/>
        <v>TOHO INTERNATIONAL INC.BM - 2020</v>
      </c>
      <c r="B1422" t="s">
        <v>85</v>
      </c>
      <c r="C1422" t="s">
        <v>4</v>
      </c>
      <c r="D1422" t="s">
        <v>149</v>
      </c>
      <c r="E1422">
        <v>36</v>
      </c>
      <c r="F1422">
        <v>1</v>
      </c>
      <c r="G1422">
        <f>VLOOKUP(A1422,project2!A:B,2,FALSE)</f>
        <v>57</v>
      </c>
      <c r="H1422">
        <f>VLOOKUP(D1422,pic!A:B,2,FALSE)</f>
        <v>6</v>
      </c>
      <c r="I1422" t="str">
        <f t="shared" si="45"/>
        <v>576</v>
      </c>
      <c r="J1422">
        <f>VLOOKUP(I1422,assign_csv!A:B,2,FALSE)</f>
        <v>250</v>
      </c>
    </row>
    <row r="1423" spans="1:10" x14ac:dyDescent="0.55000000000000004">
      <c r="A1423" t="str">
        <f t="shared" si="44"/>
        <v>TOHO INTERNATIONAL INC.BM - 2020</v>
      </c>
      <c r="B1423" t="s">
        <v>85</v>
      </c>
      <c r="C1423" t="s">
        <v>4</v>
      </c>
      <c r="D1423" t="s">
        <v>149</v>
      </c>
      <c r="E1423">
        <v>37</v>
      </c>
      <c r="F1423">
        <v>2</v>
      </c>
      <c r="G1423">
        <f>VLOOKUP(A1423,project2!A:B,2,FALSE)</f>
        <v>57</v>
      </c>
      <c r="H1423">
        <f>VLOOKUP(D1423,pic!A:B,2,FALSE)</f>
        <v>6</v>
      </c>
      <c r="I1423" t="str">
        <f t="shared" si="45"/>
        <v>576</v>
      </c>
      <c r="J1423">
        <f>VLOOKUP(I1423,assign_csv!A:B,2,FALSE)</f>
        <v>250</v>
      </c>
    </row>
    <row r="1424" spans="1:10" x14ac:dyDescent="0.55000000000000004">
      <c r="A1424" t="str">
        <f t="shared" si="44"/>
        <v>TOHO INTERNATIONAL INC.BM - 2020</v>
      </c>
      <c r="B1424" t="s">
        <v>85</v>
      </c>
      <c r="C1424" t="s">
        <v>4</v>
      </c>
      <c r="D1424" t="s">
        <v>149</v>
      </c>
      <c r="E1424">
        <v>38</v>
      </c>
      <c r="F1424">
        <v>1</v>
      </c>
      <c r="G1424">
        <f>VLOOKUP(A1424,project2!A:B,2,FALSE)</f>
        <v>57</v>
      </c>
      <c r="H1424">
        <f>VLOOKUP(D1424,pic!A:B,2,FALSE)</f>
        <v>6</v>
      </c>
      <c r="I1424" t="str">
        <f t="shared" si="45"/>
        <v>576</v>
      </c>
      <c r="J1424">
        <f>VLOOKUP(I1424,assign_csv!A:B,2,FALSE)</f>
        <v>250</v>
      </c>
    </row>
    <row r="1425" spans="1:10" x14ac:dyDescent="0.55000000000000004">
      <c r="A1425" t="str">
        <f t="shared" si="44"/>
        <v>TOHO INTERNATIONAL INC.BM - 2020</v>
      </c>
      <c r="B1425" t="s">
        <v>85</v>
      </c>
      <c r="C1425" t="s">
        <v>4</v>
      </c>
      <c r="D1425" t="s">
        <v>149</v>
      </c>
      <c r="E1425">
        <v>39</v>
      </c>
      <c r="F1425">
        <v>1</v>
      </c>
      <c r="G1425">
        <f>VLOOKUP(A1425,project2!A:B,2,FALSE)</f>
        <v>57</v>
      </c>
      <c r="H1425">
        <f>VLOOKUP(D1425,pic!A:B,2,FALSE)</f>
        <v>6</v>
      </c>
      <c r="I1425" t="str">
        <f t="shared" si="45"/>
        <v>576</v>
      </c>
      <c r="J1425">
        <f>VLOOKUP(I1425,assign_csv!A:B,2,FALSE)</f>
        <v>250</v>
      </c>
    </row>
    <row r="1426" spans="1:10" x14ac:dyDescent="0.55000000000000004">
      <c r="A1426" t="str">
        <f t="shared" si="44"/>
        <v>TOHO INTERNATIONAL INC.BM - 2020</v>
      </c>
      <c r="B1426" t="s">
        <v>85</v>
      </c>
      <c r="C1426" t="s">
        <v>4</v>
      </c>
      <c r="D1426" t="s">
        <v>149</v>
      </c>
      <c r="E1426">
        <v>40</v>
      </c>
      <c r="F1426">
        <v>1</v>
      </c>
      <c r="G1426">
        <f>VLOOKUP(A1426,project2!A:B,2,FALSE)</f>
        <v>57</v>
      </c>
      <c r="H1426">
        <f>VLOOKUP(D1426,pic!A:B,2,FALSE)</f>
        <v>6</v>
      </c>
      <c r="I1426" t="str">
        <f t="shared" si="45"/>
        <v>576</v>
      </c>
      <c r="J1426">
        <f>VLOOKUP(I1426,assign_csv!A:B,2,FALSE)</f>
        <v>250</v>
      </c>
    </row>
    <row r="1427" spans="1:10" x14ac:dyDescent="0.55000000000000004">
      <c r="A1427" t="str">
        <f t="shared" si="44"/>
        <v>TOHO INTERNATIONAL INC.BM - 2020</v>
      </c>
      <c r="B1427" t="s">
        <v>85</v>
      </c>
      <c r="C1427" t="s">
        <v>4</v>
      </c>
      <c r="D1427" t="s">
        <v>149</v>
      </c>
      <c r="E1427">
        <v>41</v>
      </c>
      <c r="F1427">
        <v>2</v>
      </c>
      <c r="G1427">
        <f>VLOOKUP(A1427,project2!A:B,2,FALSE)</f>
        <v>57</v>
      </c>
      <c r="H1427">
        <f>VLOOKUP(D1427,pic!A:B,2,FALSE)</f>
        <v>6</v>
      </c>
      <c r="I1427" t="str">
        <f t="shared" si="45"/>
        <v>576</v>
      </c>
      <c r="J1427">
        <f>VLOOKUP(I1427,assign_csv!A:B,2,FALSE)</f>
        <v>250</v>
      </c>
    </row>
    <row r="1428" spans="1:10" x14ac:dyDescent="0.55000000000000004">
      <c r="A1428" t="str">
        <f t="shared" si="44"/>
        <v>TOHO INTERNATIONAL INC.BM - 2020</v>
      </c>
      <c r="B1428" t="s">
        <v>85</v>
      </c>
      <c r="C1428" t="s">
        <v>4</v>
      </c>
      <c r="D1428" t="s">
        <v>149</v>
      </c>
      <c r="E1428">
        <v>42</v>
      </c>
      <c r="F1428">
        <v>1</v>
      </c>
      <c r="G1428">
        <f>VLOOKUP(A1428,project2!A:B,2,FALSE)</f>
        <v>57</v>
      </c>
      <c r="H1428">
        <f>VLOOKUP(D1428,pic!A:B,2,FALSE)</f>
        <v>6</v>
      </c>
      <c r="I1428" t="str">
        <f t="shared" si="45"/>
        <v>576</v>
      </c>
      <c r="J1428">
        <f>VLOOKUP(I1428,assign_csv!A:B,2,FALSE)</f>
        <v>250</v>
      </c>
    </row>
    <row r="1429" spans="1:10" x14ac:dyDescent="0.55000000000000004">
      <c r="A1429" t="str">
        <f t="shared" si="44"/>
        <v>TOHO INTERNATIONAL INC.BM - 2020</v>
      </c>
      <c r="B1429" t="s">
        <v>85</v>
      </c>
      <c r="C1429" t="s">
        <v>4</v>
      </c>
      <c r="D1429" t="s">
        <v>149</v>
      </c>
      <c r="E1429">
        <v>43</v>
      </c>
      <c r="F1429">
        <v>1</v>
      </c>
      <c r="G1429">
        <f>VLOOKUP(A1429,project2!A:B,2,FALSE)</f>
        <v>57</v>
      </c>
      <c r="H1429">
        <f>VLOOKUP(D1429,pic!A:B,2,FALSE)</f>
        <v>6</v>
      </c>
      <c r="I1429" t="str">
        <f t="shared" si="45"/>
        <v>576</v>
      </c>
      <c r="J1429">
        <f>VLOOKUP(I1429,assign_csv!A:B,2,FALSE)</f>
        <v>250</v>
      </c>
    </row>
    <row r="1430" spans="1:10" x14ac:dyDescent="0.55000000000000004">
      <c r="A1430" t="str">
        <f t="shared" si="44"/>
        <v>TOHO INTERNATIONAL INC.BM - 2020</v>
      </c>
      <c r="B1430" t="s">
        <v>85</v>
      </c>
      <c r="C1430" t="s">
        <v>4</v>
      </c>
      <c r="D1430" t="s">
        <v>149</v>
      </c>
      <c r="E1430">
        <v>44</v>
      </c>
      <c r="F1430">
        <v>1</v>
      </c>
      <c r="G1430">
        <f>VLOOKUP(A1430,project2!A:B,2,FALSE)</f>
        <v>57</v>
      </c>
      <c r="H1430">
        <f>VLOOKUP(D1430,pic!A:B,2,FALSE)</f>
        <v>6</v>
      </c>
      <c r="I1430" t="str">
        <f t="shared" si="45"/>
        <v>576</v>
      </c>
      <c r="J1430">
        <f>VLOOKUP(I1430,assign_csv!A:B,2,FALSE)</f>
        <v>250</v>
      </c>
    </row>
    <row r="1431" spans="1:10" x14ac:dyDescent="0.55000000000000004">
      <c r="A1431" t="str">
        <f t="shared" si="44"/>
        <v>TOHO INTERNATIONAL INC.BM - 2020</v>
      </c>
      <c r="B1431" t="s">
        <v>85</v>
      </c>
      <c r="C1431" t="s">
        <v>4</v>
      </c>
      <c r="D1431" t="s">
        <v>149</v>
      </c>
      <c r="E1431">
        <v>45</v>
      </c>
      <c r="F1431">
        <v>2</v>
      </c>
      <c r="G1431">
        <f>VLOOKUP(A1431,project2!A:B,2,FALSE)</f>
        <v>57</v>
      </c>
      <c r="H1431">
        <f>VLOOKUP(D1431,pic!A:B,2,FALSE)</f>
        <v>6</v>
      </c>
      <c r="I1431" t="str">
        <f t="shared" si="45"/>
        <v>576</v>
      </c>
      <c r="J1431">
        <f>VLOOKUP(I1431,assign_csv!A:B,2,FALSE)</f>
        <v>250</v>
      </c>
    </row>
    <row r="1432" spans="1:10" x14ac:dyDescent="0.55000000000000004">
      <c r="A1432" t="str">
        <f t="shared" si="44"/>
        <v>TOHO INTERNATIONAL INC.BM - 2020</v>
      </c>
      <c r="B1432" t="s">
        <v>85</v>
      </c>
      <c r="C1432" t="s">
        <v>4</v>
      </c>
      <c r="D1432" t="s">
        <v>149</v>
      </c>
      <c r="E1432">
        <v>46</v>
      </c>
      <c r="F1432">
        <v>1</v>
      </c>
      <c r="G1432">
        <f>VLOOKUP(A1432,project2!A:B,2,FALSE)</f>
        <v>57</v>
      </c>
      <c r="H1432">
        <f>VLOOKUP(D1432,pic!A:B,2,FALSE)</f>
        <v>6</v>
      </c>
      <c r="I1432" t="str">
        <f t="shared" si="45"/>
        <v>576</v>
      </c>
      <c r="J1432">
        <f>VLOOKUP(I1432,assign_csv!A:B,2,FALSE)</f>
        <v>250</v>
      </c>
    </row>
    <row r="1433" spans="1:10" x14ac:dyDescent="0.55000000000000004">
      <c r="A1433" t="str">
        <f t="shared" si="44"/>
        <v>TOHO INTERNATIONAL INC.BM - 2020</v>
      </c>
      <c r="B1433" t="s">
        <v>85</v>
      </c>
      <c r="C1433" t="s">
        <v>4</v>
      </c>
      <c r="D1433" t="s">
        <v>149</v>
      </c>
      <c r="E1433">
        <v>47</v>
      </c>
      <c r="F1433">
        <v>1</v>
      </c>
      <c r="G1433">
        <f>VLOOKUP(A1433,project2!A:B,2,FALSE)</f>
        <v>57</v>
      </c>
      <c r="H1433">
        <f>VLOOKUP(D1433,pic!A:B,2,FALSE)</f>
        <v>6</v>
      </c>
      <c r="I1433" t="str">
        <f t="shared" si="45"/>
        <v>576</v>
      </c>
      <c r="J1433">
        <f>VLOOKUP(I1433,assign_csv!A:B,2,FALSE)</f>
        <v>250</v>
      </c>
    </row>
    <row r="1434" spans="1:10" x14ac:dyDescent="0.55000000000000004">
      <c r="A1434" t="str">
        <f t="shared" si="44"/>
        <v>TOHO INTERNATIONAL INC.BM - 2020</v>
      </c>
      <c r="B1434" t="s">
        <v>85</v>
      </c>
      <c r="C1434" t="s">
        <v>4</v>
      </c>
      <c r="D1434" t="s">
        <v>149</v>
      </c>
      <c r="E1434">
        <v>48</v>
      </c>
      <c r="F1434">
        <v>1</v>
      </c>
      <c r="G1434">
        <f>VLOOKUP(A1434,project2!A:B,2,FALSE)</f>
        <v>57</v>
      </c>
      <c r="H1434">
        <f>VLOOKUP(D1434,pic!A:B,2,FALSE)</f>
        <v>6</v>
      </c>
      <c r="I1434" t="str">
        <f t="shared" si="45"/>
        <v>576</v>
      </c>
      <c r="J1434">
        <f>VLOOKUP(I1434,assign_csv!A:B,2,FALSE)</f>
        <v>250</v>
      </c>
    </row>
    <row r="1435" spans="1:10" x14ac:dyDescent="0.55000000000000004">
      <c r="A1435" t="str">
        <f t="shared" si="44"/>
        <v>TOHO INTERNATIONAL INC.BM - 2020</v>
      </c>
      <c r="B1435" t="s">
        <v>85</v>
      </c>
      <c r="C1435" t="s">
        <v>4</v>
      </c>
      <c r="D1435" t="s">
        <v>149</v>
      </c>
      <c r="E1435">
        <v>49</v>
      </c>
      <c r="F1435">
        <v>1</v>
      </c>
      <c r="G1435">
        <f>VLOOKUP(A1435,project2!A:B,2,FALSE)</f>
        <v>57</v>
      </c>
      <c r="H1435">
        <f>VLOOKUP(D1435,pic!A:B,2,FALSE)</f>
        <v>6</v>
      </c>
      <c r="I1435" t="str">
        <f t="shared" si="45"/>
        <v>576</v>
      </c>
      <c r="J1435">
        <f>VLOOKUP(I1435,assign_csv!A:B,2,FALSE)</f>
        <v>250</v>
      </c>
    </row>
    <row r="1436" spans="1:10" x14ac:dyDescent="0.55000000000000004">
      <c r="A1436" t="str">
        <f t="shared" si="44"/>
        <v>TOHO INTERNATIONAL INC.BM - 2020</v>
      </c>
      <c r="B1436" t="s">
        <v>85</v>
      </c>
      <c r="C1436" t="s">
        <v>4</v>
      </c>
      <c r="D1436" t="s">
        <v>149</v>
      </c>
      <c r="E1436">
        <v>50</v>
      </c>
      <c r="F1436">
        <v>2</v>
      </c>
      <c r="G1436">
        <f>VLOOKUP(A1436,project2!A:B,2,FALSE)</f>
        <v>57</v>
      </c>
      <c r="H1436">
        <f>VLOOKUP(D1436,pic!A:B,2,FALSE)</f>
        <v>6</v>
      </c>
      <c r="I1436" t="str">
        <f t="shared" si="45"/>
        <v>576</v>
      </c>
      <c r="J1436">
        <f>VLOOKUP(I1436,assign_csv!A:B,2,FALSE)</f>
        <v>250</v>
      </c>
    </row>
    <row r="1437" spans="1:10" x14ac:dyDescent="0.55000000000000004">
      <c r="A1437" t="str">
        <f t="shared" si="44"/>
        <v>TOHO INTERNATIONAL INC.BM - 2020</v>
      </c>
      <c r="B1437" t="s">
        <v>85</v>
      </c>
      <c r="C1437" t="s">
        <v>4</v>
      </c>
      <c r="D1437" t="s">
        <v>149</v>
      </c>
      <c r="E1437">
        <v>51</v>
      </c>
      <c r="F1437">
        <v>1</v>
      </c>
      <c r="G1437">
        <f>VLOOKUP(A1437,project2!A:B,2,FALSE)</f>
        <v>57</v>
      </c>
      <c r="H1437">
        <f>VLOOKUP(D1437,pic!A:B,2,FALSE)</f>
        <v>6</v>
      </c>
      <c r="I1437" t="str">
        <f t="shared" si="45"/>
        <v>576</v>
      </c>
      <c r="J1437">
        <f>VLOOKUP(I1437,assign_csv!A:B,2,FALSE)</f>
        <v>250</v>
      </c>
    </row>
    <row r="1438" spans="1:10" x14ac:dyDescent="0.55000000000000004">
      <c r="A1438" t="str">
        <f t="shared" si="44"/>
        <v>TOHO INTERNATIONAL INC.BM - 2020</v>
      </c>
      <c r="B1438" t="s">
        <v>85</v>
      </c>
      <c r="C1438" t="s">
        <v>4</v>
      </c>
      <c r="D1438" t="s">
        <v>149</v>
      </c>
      <c r="E1438">
        <v>52</v>
      </c>
      <c r="F1438">
        <v>1</v>
      </c>
      <c r="G1438">
        <f>VLOOKUP(A1438,project2!A:B,2,FALSE)</f>
        <v>57</v>
      </c>
      <c r="H1438">
        <f>VLOOKUP(D1438,pic!A:B,2,FALSE)</f>
        <v>6</v>
      </c>
      <c r="I1438" t="str">
        <f t="shared" si="45"/>
        <v>576</v>
      </c>
      <c r="J1438">
        <f>VLOOKUP(I1438,assign_csv!A:B,2,FALSE)</f>
        <v>250</v>
      </c>
    </row>
    <row r="1439" spans="1:10" x14ac:dyDescent="0.55000000000000004">
      <c r="A1439" t="str">
        <f t="shared" si="44"/>
        <v>TOHO INTERNATIONAL INC.BM - 2020</v>
      </c>
      <c r="B1439" t="s">
        <v>85</v>
      </c>
      <c r="C1439" t="s">
        <v>4</v>
      </c>
      <c r="D1439" t="s">
        <v>252</v>
      </c>
      <c r="E1439">
        <v>1</v>
      </c>
      <c r="F1439">
        <v>2</v>
      </c>
      <c r="G1439">
        <f>VLOOKUP(A1439,project2!A:B,2,FALSE)</f>
        <v>57</v>
      </c>
      <c r="H1439">
        <f>VLOOKUP(D1439,pic!A:B,2,FALSE)</f>
        <v>16</v>
      </c>
      <c r="I1439" t="str">
        <f t="shared" si="45"/>
        <v>5716</v>
      </c>
      <c r="J1439">
        <f>VLOOKUP(I1439,assign_csv!A:B,2,FALSE)</f>
        <v>251</v>
      </c>
    </row>
    <row r="1440" spans="1:10" x14ac:dyDescent="0.55000000000000004">
      <c r="A1440" t="str">
        <f t="shared" si="44"/>
        <v>TOHO INTERNATIONAL INC.BM - 2020</v>
      </c>
      <c r="B1440" t="s">
        <v>85</v>
      </c>
      <c r="C1440" t="s">
        <v>4</v>
      </c>
      <c r="D1440" t="s">
        <v>252</v>
      </c>
      <c r="E1440">
        <v>2</v>
      </c>
      <c r="F1440">
        <v>1</v>
      </c>
      <c r="G1440">
        <f>VLOOKUP(A1440,project2!A:B,2,FALSE)</f>
        <v>57</v>
      </c>
      <c r="H1440">
        <f>VLOOKUP(D1440,pic!A:B,2,FALSE)</f>
        <v>16</v>
      </c>
      <c r="I1440" t="str">
        <f t="shared" si="45"/>
        <v>5716</v>
      </c>
      <c r="J1440">
        <f>VLOOKUP(I1440,assign_csv!A:B,2,FALSE)</f>
        <v>251</v>
      </c>
    </row>
    <row r="1441" spans="1:10" x14ac:dyDescent="0.55000000000000004">
      <c r="A1441" t="str">
        <f t="shared" si="44"/>
        <v>TOHO INTERNATIONAL INC.BM - 2020</v>
      </c>
      <c r="B1441" t="s">
        <v>85</v>
      </c>
      <c r="C1441" t="s">
        <v>4</v>
      </c>
      <c r="D1441" t="s">
        <v>252</v>
      </c>
      <c r="E1441">
        <v>3</v>
      </c>
      <c r="F1441">
        <v>3</v>
      </c>
      <c r="G1441">
        <f>VLOOKUP(A1441,project2!A:B,2,FALSE)</f>
        <v>57</v>
      </c>
      <c r="H1441">
        <f>VLOOKUP(D1441,pic!A:B,2,FALSE)</f>
        <v>16</v>
      </c>
      <c r="I1441" t="str">
        <f t="shared" si="45"/>
        <v>5716</v>
      </c>
      <c r="J1441">
        <f>VLOOKUP(I1441,assign_csv!A:B,2,FALSE)</f>
        <v>251</v>
      </c>
    </row>
    <row r="1442" spans="1:10" x14ac:dyDescent="0.55000000000000004">
      <c r="A1442" t="str">
        <f t="shared" si="44"/>
        <v>TOHO INTERNATIONAL INC.BM - 2020</v>
      </c>
      <c r="B1442" t="s">
        <v>85</v>
      </c>
      <c r="C1442" t="s">
        <v>4</v>
      </c>
      <c r="D1442" t="s">
        <v>252</v>
      </c>
      <c r="E1442">
        <v>4</v>
      </c>
      <c r="F1442">
        <v>1</v>
      </c>
      <c r="G1442">
        <f>VLOOKUP(A1442,project2!A:B,2,FALSE)</f>
        <v>57</v>
      </c>
      <c r="H1442">
        <f>VLOOKUP(D1442,pic!A:B,2,FALSE)</f>
        <v>16</v>
      </c>
      <c r="I1442" t="str">
        <f t="shared" si="45"/>
        <v>5716</v>
      </c>
      <c r="J1442">
        <f>VLOOKUP(I1442,assign_csv!A:B,2,FALSE)</f>
        <v>251</v>
      </c>
    </row>
    <row r="1443" spans="1:10" x14ac:dyDescent="0.55000000000000004">
      <c r="A1443" t="str">
        <f t="shared" si="44"/>
        <v>TOHO INTERNATIONAL INC.BM - 2020</v>
      </c>
      <c r="B1443" t="s">
        <v>85</v>
      </c>
      <c r="C1443" t="s">
        <v>4</v>
      </c>
      <c r="D1443" t="s">
        <v>252</v>
      </c>
      <c r="E1443">
        <v>5</v>
      </c>
      <c r="F1443">
        <v>1</v>
      </c>
      <c r="G1443">
        <f>VLOOKUP(A1443,project2!A:B,2,FALSE)</f>
        <v>57</v>
      </c>
      <c r="H1443">
        <f>VLOOKUP(D1443,pic!A:B,2,FALSE)</f>
        <v>16</v>
      </c>
      <c r="I1443" t="str">
        <f t="shared" si="45"/>
        <v>5716</v>
      </c>
      <c r="J1443">
        <f>VLOOKUP(I1443,assign_csv!A:B,2,FALSE)</f>
        <v>251</v>
      </c>
    </row>
    <row r="1444" spans="1:10" x14ac:dyDescent="0.55000000000000004">
      <c r="A1444" t="str">
        <f t="shared" si="44"/>
        <v>TOHO INTERNATIONAL INC.BM - 2020</v>
      </c>
      <c r="B1444" t="s">
        <v>85</v>
      </c>
      <c r="C1444" t="s">
        <v>4</v>
      </c>
      <c r="D1444" t="s">
        <v>252</v>
      </c>
      <c r="E1444">
        <v>6</v>
      </c>
      <c r="F1444">
        <v>3</v>
      </c>
      <c r="G1444">
        <f>VLOOKUP(A1444,project2!A:B,2,FALSE)</f>
        <v>57</v>
      </c>
      <c r="H1444">
        <f>VLOOKUP(D1444,pic!A:B,2,FALSE)</f>
        <v>16</v>
      </c>
      <c r="I1444" t="str">
        <f t="shared" si="45"/>
        <v>5716</v>
      </c>
      <c r="J1444">
        <f>VLOOKUP(I1444,assign_csv!A:B,2,FALSE)</f>
        <v>251</v>
      </c>
    </row>
    <row r="1445" spans="1:10" x14ac:dyDescent="0.55000000000000004">
      <c r="A1445" t="str">
        <f t="shared" si="44"/>
        <v>TOHO INTERNATIONAL INC.BM - 2020</v>
      </c>
      <c r="B1445" t="s">
        <v>85</v>
      </c>
      <c r="C1445" t="s">
        <v>4</v>
      </c>
      <c r="D1445" t="s">
        <v>252</v>
      </c>
      <c r="E1445">
        <v>7</v>
      </c>
      <c r="F1445">
        <v>1</v>
      </c>
      <c r="G1445">
        <f>VLOOKUP(A1445,project2!A:B,2,FALSE)</f>
        <v>57</v>
      </c>
      <c r="H1445">
        <f>VLOOKUP(D1445,pic!A:B,2,FALSE)</f>
        <v>16</v>
      </c>
      <c r="I1445" t="str">
        <f t="shared" si="45"/>
        <v>5716</v>
      </c>
      <c r="J1445">
        <f>VLOOKUP(I1445,assign_csv!A:B,2,FALSE)</f>
        <v>251</v>
      </c>
    </row>
    <row r="1446" spans="1:10" x14ac:dyDescent="0.55000000000000004">
      <c r="A1446" t="str">
        <f t="shared" si="44"/>
        <v>TOHO INTERNATIONAL INC.BM - 2020</v>
      </c>
      <c r="B1446" t="s">
        <v>85</v>
      </c>
      <c r="C1446" t="s">
        <v>4</v>
      </c>
      <c r="D1446" t="s">
        <v>237</v>
      </c>
      <c r="E1446">
        <v>1</v>
      </c>
      <c r="F1446">
        <v>13</v>
      </c>
      <c r="G1446">
        <f>VLOOKUP(A1446,project2!A:B,2,FALSE)</f>
        <v>57</v>
      </c>
      <c r="H1446">
        <f>VLOOKUP(D1446,pic!A:B,2,FALSE)</f>
        <v>10</v>
      </c>
      <c r="I1446" t="str">
        <f t="shared" si="45"/>
        <v>5710</v>
      </c>
      <c r="J1446">
        <f>VLOOKUP(I1446,assign_csv!A:B,2,FALSE)</f>
        <v>252</v>
      </c>
    </row>
    <row r="1447" spans="1:10" x14ac:dyDescent="0.55000000000000004">
      <c r="A1447" t="str">
        <f t="shared" si="44"/>
        <v>TOHO INTERNATIONAL INC.BM - 2020</v>
      </c>
      <c r="B1447" t="s">
        <v>85</v>
      </c>
      <c r="C1447" t="s">
        <v>4</v>
      </c>
      <c r="D1447" t="s">
        <v>237</v>
      </c>
      <c r="E1447">
        <v>2</v>
      </c>
      <c r="F1447">
        <v>6</v>
      </c>
      <c r="G1447">
        <f>VLOOKUP(A1447,project2!A:B,2,FALSE)</f>
        <v>57</v>
      </c>
      <c r="H1447">
        <f>VLOOKUP(D1447,pic!A:B,2,FALSE)</f>
        <v>10</v>
      </c>
      <c r="I1447" t="str">
        <f t="shared" si="45"/>
        <v>5710</v>
      </c>
      <c r="J1447">
        <f>VLOOKUP(I1447,assign_csv!A:B,2,FALSE)</f>
        <v>252</v>
      </c>
    </row>
    <row r="1448" spans="1:10" x14ac:dyDescent="0.55000000000000004">
      <c r="A1448" t="str">
        <f t="shared" si="44"/>
        <v>TOHO INTERNATIONAL INC.BM - 2020</v>
      </c>
      <c r="B1448" t="s">
        <v>85</v>
      </c>
      <c r="C1448" t="s">
        <v>4</v>
      </c>
      <c r="D1448" t="s">
        <v>237</v>
      </c>
      <c r="E1448">
        <v>3</v>
      </c>
      <c r="F1448">
        <v>14</v>
      </c>
      <c r="G1448">
        <f>VLOOKUP(A1448,project2!A:B,2,FALSE)</f>
        <v>57</v>
      </c>
      <c r="H1448">
        <f>VLOOKUP(D1448,pic!A:B,2,FALSE)</f>
        <v>10</v>
      </c>
      <c r="I1448" t="str">
        <f t="shared" si="45"/>
        <v>5710</v>
      </c>
      <c r="J1448">
        <f>VLOOKUP(I1448,assign_csv!A:B,2,FALSE)</f>
        <v>252</v>
      </c>
    </row>
    <row r="1449" spans="1:10" x14ac:dyDescent="0.55000000000000004">
      <c r="A1449" t="str">
        <f t="shared" si="44"/>
        <v>TOHO INTERNATIONAL INC.BM - 2020</v>
      </c>
      <c r="B1449" t="s">
        <v>85</v>
      </c>
      <c r="C1449" t="s">
        <v>4</v>
      </c>
      <c r="D1449" t="s">
        <v>237</v>
      </c>
      <c r="E1449">
        <v>4</v>
      </c>
      <c r="F1449">
        <v>3</v>
      </c>
      <c r="G1449">
        <f>VLOOKUP(A1449,project2!A:B,2,FALSE)</f>
        <v>57</v>
      </c>
      <c r="H1449">
        <f>VLOOKUP(D1449,pic!A:B,2,FALSE)</f>
        <v>10</v>
      </c>
      <c r="I1449" t="str">
        <f t="shared" si="45"/>
        <v>5710</v>
      </c>
      <c r="J1449">
        <f>VLOOKUP(I1449,assign_csv!A:B,2,FALSE)</f>
        <v>252</v>
      </c>
    </row>
    <row r="1450" spans="1:10" x14ac:dyDescent="0.55000000000000004">
      <c r="A1450" t="str">
        <f t="shared" si="44"/>
        <v>TOHO INTERNATIONAL INC.BM - 2020</v>
      </c>
      <c r="B1450" t="s">
        <v>85</v>
      </c>
      <c r="C1450" t="s">
        <v>4</v>
      </c>
      <c r="D1450" t="s">
        <v>237</v>
      </c>
      <c r="E1450">
        <v>5</v>
      </c>
      <c r="F1450">
        <v>4</v>
      </c>
      <c r="G1450">
        <f>VLOOKUP(A1450,project2!A:B,2,FALSE)</f>
        <v>57</v>
      </c>
      <c r="H1450">
        <f>VLOOKUP(D1450,pic!A:B,2,FALSE)</f>
        <v>10</v>
      </c>
      <c r="I1450" t="str">
        <f t="shared" si="45"/>
        <v>5710</v>
      </c>
      <c r="J1450">
        <f>VLOOKUP(I1450,assign_csv!A:B,2,FALSE)</f>
        <v>252</v>
      </c>
    </row>
    <row r="1451" spans="1:10" x14ac:dyDescent="0.55000000000000004">
      <c r="A1451" t="str">
        <f t="shared" si="44"/>
        <v>TOHO INTERNATIONAL INC.BM - 2020</v>
      </c>
      <c r="B1451" t="s">
        <v>85</v>
      </c>
      <c r="C1451" t="s">
        <v>4</v>
      </c>
      <c r="D1451" t="s">
        <v>237</v>
      </c>
      <c r="E1451">
        <v>6</v>
      </c>
      <c r="F1451">
        <v>4</v>
      </c>
      <c r="G1451">
        <f>VLOOKUP(A1451,project2!A:B,2,FALSE)</f>
        <v>57</v>
      </c>
      <c r="H1451">
        <f>VLOOKUP(D1451,pic!A:B,2,FALSE)</f>
        <v>10</v>
      </c>
      <c r="I1451" t="str">
        <f t="shared" si="45"/>
        <v>5710</v>
      </c>
      <c r="J1451">
        <f>VLOOKUP(I1451,assign_csv!A:B,2,FALSE)</f>
        <v>252</v>
      </c>
    </row>
    <row r="1452" spans="1:10" x14ac:dyDescent="0.55000000000000004">
      <c r="A1452" t="str">
        <f t="shared" si="44"/>
        <v>TOHO INTERNATIONAL INC.BM - 2020</v>
      </c>
      <c r="B1452" t="s">
        <v>85</v>
      </c>
      <c r="C1452" t="s">
        <v>4</v>
      </c>
      <c r="D1452" t="s">
        <v>237</v>
      </c>
      <c r="E1452">
        <v>7</v>
      </c>
      <c r="F1452">
        <v>5</v>
      </c>
      <c r="G1452">
        <f>VLOOKUP(A1452,project2!A:B,2,FALSE)</f>
        <v>57</v>
      </c>
      <c r="H1452">
        <f>VLOOKUP(D1452,pic!A:B,2,FALSE)</f>
        <v>10</v>
      </c>
      <c r="I1452" t="str">
        <f t="shared" si="45"/>
        <v>5710</v>
      </c>
      <c r="J1452">
        <f>VLOOKUP(I1452,assign_csv!A:B,2,FALSE)</f>
        <v>252</v>
      </c>
    </row>
    <row r="1453" spans="1:10" x14ac:dyDescent="0.55000000000000004">
      <c r="A1453" t="str">
        <f t="shared" si="44"/>
        <v>TOHO INTERNATIONAL INC.BM - 2020</v>
      </c>
      <c r="B1453" t="s">
        <v>85</v>
      </c>
      <c r="C1453" t="s">
        <v>4</v>
      </c>
      <c r="D1453" t="s">
        <v>237</v>
      </c>
      <c r="E1453">
        <v>8</v>
      </c>
      <c r="F1453">
        <v>2</v>
      </c>
      <c r="G1453">
        <f>VLOOKUP(A1453,project2!A:B,2,FALSE)</f>
        <v>57</v>
      </c>
      <c r="H1453">
        <f>VLOOKUP(D1453,pic!A:B,2,FALSE)</f>
        <v>10</v>
      </c>
      <c r="I1453" t="str">
        <f t="shared" si="45"/>
        <v>5710</v>
      </c>
      <c r="J1453">
        <f>VLOOKUP(I1453,assign_csv!A:B,2,FALSE)</f>
        <v>252</v>
      </c>
    </row>
    <row r="1454" spans="1:10" x14ac:dyDescent="0.55000000000000004">
      <c r="A1454" t="str">
        <f t="shared" si="44"/>
        <v>TOHO INTERNATIONAL INC.BM - 2020</v>
      </c>
      <c r="B1454" t="s">
        <v>85</v>
      </c>
      <c r="C1454" t="s">
        <v>4</v>
      </c>
      <c r="D1454" t="s">
        <v>237</v>
      </c>
      <c r="E1454">
        <v>9</v>
      </c>
      <c r="F1454">
        <v>1</v>
      </c>
      <c r="G1454">
        <f>VLOOKUP(A1454,project2!A:B,2,FALSE)</f>
        <v>57</v>
      </c>
      <c r="H1454">
        <f>VLOOKUP(D1454,pic!A:B,2,FALSE)</f>
        <v>10</v>
      </c>
      <c r="I1454" t="str">
        <f t="shared" si="45"/>
        <v>5710</v>
      </c>
      <c r="J1454">
        <f>VLOOKUP(I1454,assign_csv!A:B,2,FALSE)</f>
        <v>252</v>
      </c>
    </row>
    <row r="1455" spans="1:10" x14ac:dyDescent="0.55000000000000004">
      <c r="A1455" t="str">
        <f t="shared" si="44"/>
        <v>TOHO INTERNATIONAL INC.BM - 2020</v>
      </c>
      <c r="B1455" t="s">
        <v>85</v>
      </c>
      <c r="C1455" t="s">
        <v>4</v>
      </c>
      <c r="D1455" t="s">
        <v>237</v>
      </c>
      <c r="E1455">
        <v>10</v>
      </c>
      <c r="F1455">
        <v>10</v>
      </c>
      <c r="G1455">
        <f>VLOOKUP(A1455,project2!A:B,2,FALSE)</f>
        <v>57</v>
      </c>
      <c r="H1455">
        <f>VLOOKUP(D1455,pic!A:B,2,FALSE)</f>
        <v>10</v>
      </c>
      <c r="I1455" t="str">
        <f t="shared" si="45"/>
        <v>5710</v>
      </c>
      <c r="J1455">
        <f>VLOOKUP(I1455,assign_csv!A:B,2,FALSE)</f>
        <v>252</v>
      </c>
    </row>
    <row r="1456" spans="1:10" x14ac:dyDescent="0.55000000000000004">
      <c r="A1456" t="str">
        <f t="shared" si="44"/>
        <v>TOHO INTERNATIONAL INC.BM - 2020</v>
      </c>
      <c r="B1456" t="s">
        <v>85</v>
      </c>
      <c r="C1456" t="s">
        <v>4</v>
      </c>
      <c r="D1456" t="s">
        <v>237</v>
      </c>
      <c r="E1456">
        <v>12</v>
      </c>
      <c r="F1456">
        <v>4</v>
      </c>
      <c r="G1456">
        <f>VLOOKUP(A1456,project2!A:B,2,FALSE)</f>
        <v>57</v>
      </c>
      <c r="H1456">
        <f>VLOOKUP(D1456,pic!A:B,2,FALSE)</f>
        <v>10</v>
      </c>
      <c r="I1456" t="str">
        <f t="shared" si="45"/>
        <v>5710</v>
      </c>
      <c r="J1456">
        <f>VLOOKUP(I1456,assign_csv!A:B,2,FALSE)</f>
        <v>252</v>
      </c>
    </row>
    <row r="1457" spans="1:10" x14ac:dyDescent="0.55000000000000004">
      <c r="A1457" t="str">
        <f t="shared" si="44"/>
        <v>TOHO INTERNATIONAL INC.BM - 2020</v>
      </c>
      <c r="B1457" t="s">
        <v>85</v>
      </c>
      <c r="C1457" t="s">
        <v>4</v>
      </c>
      <c r="D1457" t="s">
        <v>237</v>
      </c>
      <c r="E1457">
        <v>13</v>
      </c>
      <c r="F1457">
        <v>7</v>
      </c>
      <c r="G1457">
        <f>VLOOKUP(A1457,project2!A:B,2,FALSE)</f>
        <v>57</v>
      </c>
      <c r="H1457">
        <f>VLOOKUP(D1457,pic!A:B,2,FALSE)</f>
        <v>10</v>
      </c>
      <c r="I1457" t="str">
        <f t="shared" si="45"/>
        <v>5710</v>
      </c>
      <c r="J1457">
        <f>VLOOKUP(I1457,assign_csv!A:B,2,FALSE)</f>
        <v>252</v>
      </c>
    </row>
    <row r="1458" spans="1:10" x14ac:dyDescent="0.55000000000000004">
      <c r="A1458" t="str">
        <f t="shared" si="44"/>
        <v>TOHO INTERNATIONAL INC.BM - 2020</v>
      </c>
      <c r="B1458" t="s">
        <v>85</v>
      </c>
      <c r="C1458" t="s">
        <v>4</v>
      </c>
      <c r="D1458" t="s">
        <v>237</v>
      </c>
      <c r="E1458">
        <v>14</v>
      </c>
      <c r="F1458">
        <v>5</v>
      </c>
      <c r="G1458">
        <f>VLOOKUP(A1458,project2!A:B,2,FALSE)</f>
        <v>57</v>
      </c>
      <c r="H1458">
        <f>VLOOKUP(D1458,pic!A:B,2,FALSE)</f>
        <v>10</v>
      </c>
      <c r="I1458" t="str">
        <f t="shared" si="45"/>
        <v>5710</v>
      </c>
      <c r="J1458">
        <f>VLOOKUP(I1458,assign_csv!A:B,2,FALSE)</f>
        <v>252</v>
      </c>
    </row>
    <row r="1459" spans="1:10" x14ac:dyDescent="0.55000000000000004">
      <c r="A1459" t="str">
        <f t="shared" si="44"/>
        <v>TOHO INTERNATIONAL INC.BM - 2020</v>
      </c>
      <c r="B1459" t="s">
        <v>85</v>
      </c>
      <c r="C1459" t="s">
        <v>4</v>
      </c>
      <c r="D1459" t="s">
        <v>237</v>
      </c>
      <c r="E1459">
        <v>15</v>
      </c>
      <c r="F1459">
        <v>5</v>
      </c>
      <c r="G1459">
        <f>VLOOKUP(A1459,project2!A:B,2,FALSE)</f>
        <v>57</v>
      </c>
      <c r="H1459">
        <f>VLOOKUP(D1459,pic!A:B,2,FALSE)</f>
        <v>10</v>
      </c>
      <c r="I1459" t="str">
        <f t="shared" si="45"/>
        <v>5710</v>
      </c>
      <c r="J1459">
        <f>VLOOKUP(I1459,assign_csv!A:B,2,FALSE)</f>
        <v>252</v>
      </c>
    </row>
    <row r="1460" spans="1:10" x14ac:dyDescent="0.55000000000000004">
      <c r="A1460" t="str">
        <f t="shared" si="44"/>
        <v>TOHO INTERNATIONAL INC.BM - 2020</v>
      </c>
      <c r="B1460" t="s">
        <v>85</v>
      </c>
      <c r="C1460" t="s">
        <v>4</v>
      </c>
      <c r="D1460" t="s">
        <v>237</v>
      </c>
      <c r="E1460">
        <v>16</v>
      </c>
      <c r="F1460">
        <v>4</v>
      </c>
      <c r="G1460">
        <f>VLOOKUP(A1460,project2!A:B,2,FALSE)</f>
        <v>57</v>
      </c>
      <c r="H1460">
        <f>VLOOKUP(D1460,pic!A:B,2,FALSE)</f>
        <v>10</v>
      </c>
      <c r="I1460" t="str">
        <f t="shared" si="45"/>
        <v>5710</v>
      </c>
      <c r="J1460">
        <f>VLOOKUP(I1460,assign_csv!A:B,2,FALSE)</f>
        <v>252</v>
      </c>
    </row>
    <row r="1461" spans="1:10" x14ac:dyDescent="0.55000000000000004">
      <c r="A1461" t="str">
        <f t="shared" si="44"/>
        <v>TOHO INTERNATIONAL INC.BM - 2020</v>
      </c>
      <c r="B1461" t="s">
        <v>85</v>
      </c>
      <c r="C1461" t="s">
        <v>4</v>
      </c>
      <c r="D1461" t="s">
        <v>237</v>
      </c>
      <c r="E1461">
        <v>17</v>
      </c>
      <c r="F1461">
        <v>8</v>
      </c>
      <c r="G1461">
        <f>VLOOKUP(A1461,project2!A:B,2,FALSE)</f>
        <v>57</v>
      </c>
      <c r="H1461">
        <f>VLOOKUP(D1461,pic!A:B,2,FALSE)</f>
        <v>10</v>
      </c>
      <c r="I1461" t="str">
        <f t="shared" si="45"/>
        <v>5710</v>
      </c>
      <c r="J1461">
        <f>VLOOKUP(I1461,assign_csv!A:B,2,FALSE)</f>
        <v>252</v>
      </c>
    </row>
    <row r="1462" spans="1:10" x14ac:dyDescent="0.55000000000000004">
      <c r="A1462" t="str">
        <f t="shared" si="44"/>
        <v>TOHO INTERNATIONAL INC.BM - 2020</v>
      </c>
      <c r="B1462" t="s">
        <v>85</v>
      </c>
      <c r="C1462" t="s">
        <v>4</v>
      </c>
      <c r="D1462" t="s">
        <v>237</v>
      </c>
      <c r="E1462">
        <v>18</v>
      </c>
      <c r="F1462">
        <v>5</v>
      </c>
      <c r="G1462">
        <f>VLOOKUP(A1462,project2!A:B,2,FALSE)</f>
        <v>57</v>
      </c>
      <c r="H1462">
        <f>VLOOKUP(D1462,pic!A:B,2,FALSE)</f>
        <v>10</v>
      </c>
      <c r="I1462" t="str">
        <f t="shared" si="45"/>
        <v>5710</v>
      </c>
      <c r="J1462">
        <f>VLOOKUP(I1462,assign_csv!A:B,2,FALSE)</f>
        <v>252</v>
      </c>
    </row>
    <row r="1463" spans="1:10" x14ac:dyDescent="0.55000000000000004">
      <c r="A1463" t="str">
        <f t="shared" si="44"/>
        <v>TOHO INTERNATIONAL INC.BM - 2020</v>
      </c>
      <c r="B1463" t="s">
        <v>85</v>
      </c>
      <c r="C1463" t="s">
        <v>4</v>
      </c>
      <c r="D1463" t="s">
        <v>237</v>
      </c>
      <c r="E1463">
        <v>19</v>
      </c>
      <c r="F1463">
        <v>7</v>
      </c>
      <c r="G1463">
        <f>VLOOKUP(A1463,project2!A:B,2,FALSE)</f>
        <v>57</v>
      </c>
      <c r="H1463">
        <f>VLOOKUP(D1463,pic!A:B,2,FALSE)</f>
        <v>10</v>
      </c>
      <c r="I1463" t="str">
        <f t="shared" si="45"/>
        <v>5710</v>
      </c>
      <c r="J1463">
        <f>VLOOKUP(I1463,assign_csv!A:B,2,FALSE)</f>
        <v>252</v>
      </c>
    </row>
    <row r="1464" spans="1:10" x14ac:dyDescent="0.55000000000000004">
      <c r="A1464" t="str">
        <f t="shared" si="44"/>
        <v>TOHO INTERNATIONAL INC.BM - 2020</v>
      </c>
      <c r="B1464" t="s">
        <v>85</v>
      </c>
      <c r="C1464" t="s">
        <v>4</v>
      </c>
      <c r="D1464" t="s">
        <v>237</v>
      </c>
      <c r="E1464">
        <v>20</v>
      </c>
      <c r="F1464">
        <v>5</v>
      </c>
      <c r="G1464">
        <f>VLOOKUP(A1464,project2!A:B,2,FALSE)</f>
        <v>57</v>
      </c>
      <c r="H1464">
        <f>VLOOKUP(D1464,pic!A:B,2,FALSE)</f>
        <v>10</v>
      </c>
      <c r="I1464" t="str">
        <f t="shared" si="45"/>
        <v>5710</v>
      </c>
      <c r="J1464">
        <f>VLOOKUP(I1464,assign_csv!A:B,2,FALSE)</f>
        <v>252</v>
      </c>
    </row>
    <row r="1465" spans="1:10" x14ac:dyDescent="0.55000000000000004">
      <c r="A1465" t="str">
        <f t="shared" si="44"/>
        <v>TOHO INTERNATIONAL INC.BM - 2020</v>
      </c>
      <c r="B1465" t="s">
        <v>85</v>
      </c>
      <c r="C1465" t="s">
        <v>4</v>
      </c>
      <c r="D1465" t="s">
        <v>237</v>
      </c>
      <c r="E1465">
        <v>21</v>
      </c>
      <c r="F1465">
        <v>5</v>
      </c>
      <c r="G1465">
        <f>VLOOKUP(A1465,project2!A:B,2,FALSE)</f>
        <v>57</v>
      </c>
      <c r="H1465">
        <f>VLOOKUP(D1465,pic!A:B,2,FALSE)</f>
        <v>10</v>
      </c>
      <c r="I1465" t="str">
        <f t="shared" si="45"/>
        <v>5710</v>
      </c>
      <c r="J1465">
        <f>VLOOKUP(I1465,assign_csv!A:B,2,FALSE)</f>
        <v>252</v>
      </c>
    </row>
    <row r="1466" spans="1:10" x14ac:dyDescent="0.55000000000000004">
      <c r="A1466" t="str">
        <f t="shared" si="44"/>
        <v>TOHO INTERNATIONAL INC.BM - 2020</v>
      </c>
      <c r="B1466" t="s">
        <v>85</v>
      </c>
      <c r="C1466" t="s">
        <v>4</v>
      </c>
      <c r="D1466" t="s">
        <v>237</v>
      </c>
      <c r="E1466">
        <v>22</v>
      </c>
      <c r="F1466">
        <v>5</v>
      </c>
      <c r="G1466">
        <f>VLOOKUP(A1466,project2!A:B,2,FALSE)</f>
        <v>57</v>
      </c>
      <c r="H1466">
        <f>VLOOKUP(D1466,pic!A:B,2,FALSE)</f>
        <v>10</v>
      </c>
      <c r="I1466" t="str">
        <f t="shared" si="45"/>
        <v>5710</v>
      </c>
      <c r="J1466">
        <f>VLOOKUP(I1466,assign_csv!A:B,2,FALSE)</f>
        <v>252</v>
      </c>
    </row>
    <row r="1467" spans="1:10" x14ac:dyDescent="0.55000000000000004">
      <c r="A1467" t="str">
        <f t="shared" si="44"/>
        <v>TOHO INTERNATIONAL INC.BM - 2020</v>
      </c>
      <c r="B1467" t="s">
        <v>85</v>
      </c>
      <c r="C1467" t="s">
        <v>4</v>
      </c>
      <c r="D1467" t="s">
        <v>237</v>
      </c>
      <c r="E1467">
        <v>23</v>
      </c>
      <c r="F1467">
        <v>7</v>
      </c>
      <c r="G1467">
        <f>VLOOKUP(A1467,project2!A:B,2,FALSE)</f>
        <v>57</v>
      </c>
      <c r="H1467">
        <f>VLOOKUP(D1467,pic!A:B,2,FALSE)</f>
        <v>10</v>
      </c>
      <c r="I1467" t="str">
        <f t="shared" si="45"/>
        <v>5710</v>
      </c>
      <c r="J1467">
        <f>VLOOKUP(I1467,assign_csv!A:B,2,FALSE)</f>
        <v>252</v>
      </c>
    </row>
    <row r="1468" spans="1:10" x14ac:dyDescent="0.55000000000000004">
      <c r="A1468" t="str">
        <f t="shared" si="44"/>
        <v>TOHO INTERNATIONAL INC.BM - 2020</v>
      </c>
      <c r="B1468" t="s">
        <v>85</v>
      </c>
      <c r="C1468" t="s">
        <v>4</v>
      </c>
      <c r="D1468" t="s">
        <v>237</v>
      </c>
      <c r="E1468">
        <v>24</v>
      </c>
      <c r="F1468">
        <v>5</v>
      </c>
      <c r="G1468">
        <f>VLOOKUP(A1468,project2!A:B,2,FALSE)</f>
        <v>57</v>
      </c>
      <c r="H1468">
        <f>VLOOKUP(D1468,pic!A:B,2,FALSE)</f>
        <v>10</v>
      </c>
      <c r="I1468" t="str">
        <f t="shared" si="45"/>
        <v>5710</v>
      </c>
      <c r="J1468">
        <f>VLOOKUP(I1468,assign_csv!A:B,2,FALSE)</f>
        <v>252</v>
      </c>
    </row>
    <row r="1469" spans="1:10" x14ac:dyDescent="0.55000000000000004">
      <c r="A1469" t="str">
        <f t="shared" si="44"/>
        <v>TOHO INTERNATIONAL INC.BM - 2020</v>
      </c>
      <c r="B1469" t="s">
        <v>85</v>
      </c>
      <c r="C1469" t="s">
        <v>4</v>
      </c>
      <c r="D1469" t="s">
        <v>237</v>
      </c>
      <c r="E1469">
        <v>25</v>
      </c>
      <c r="F1469">
        <v>5</v>
      </c>
      <c r="G1469">
        <f>VLOOKUP(A1469,project2!A:B,2,FALSE)</f>
        <v>57</v>
      </c>
      <c r="H1469">
        <f>VLOOKUP(D1469,pic!A:B,2,FALSE)</f>
        <v>10</v>
      </c>
      <c r="I1469" t="str">
        <f t="shared" si="45"/>
        <v>5710</v>
      </c>
      <c r="J1469">
        <f>VLOOKUP(I1469,assign_csv!A:B,2,FALSE)</f>
        <v>252</v>
      </c>
    </row>
    <row r="1470" spans="1:10" x14ac:dyDescent="0.55000000000000004">
      <c r="A1470" t="str">
        <f t="shared" si="44"/>
        <v>TOHO INTERNATIONAL INC.BM - 2020</v>
      </c>
      <c r="B1470" t="s">
        <v>85</v>
      </c>
      <c r="C1470" t="s">
        <v>4</v>
      </c>
      <c r="D1470" t="s">
        <v>237</v>
      </c>
      <c r="E1470">
        <v>26</v>
      </c>
      <c r="F1470">
        <v>5</v>
      </c>
      <c r="G1470">
        <f>VLOOKUP(A1470,project2!A:B,2,FALSE)</f>
        <v>57</v>
      </c>
      <c r="H1470">
        <f>VLOOKUP(D1470,pic!A:B,2,FALSE)</f>
        <v>10</v>
      </c>
      <c r="I1470" t="str">
        <f t="shared" si="45"/>
        <v>5710</v>
      </c>
      <c r="J1470">
        <f>VLOOKUP(I1470,assign_csv!A:B,2,FALSE)</f>
        <v>252</v>
      </c>
    </row>
    <row r="1471" spans="1:10" x14ac:dyDescent="0.55000000000000004">
      <c r="A1471" t="str">
        <f t="shared" si="44"/>
        <v>TOHO INTERNATIONAL INC.BM - 2020</v>
      </c>
      <c r="B1471" t="s">
        <v>85</v>
      </c>
      <c r="C1471" t="s">
        <v>4</v>
      </c>
      <c r="D1471" t="s">
        <v>237</v>
      </c>
      <c r="E1471">
        <v>27</v>
      </c>
      <c r="F1471">
        <v>5</v>
      </c>
      <c r="G1471">
        <f>VLOOKUP(A1471,project2!A:B,2,FALSE)</f>
        <v>57</v>
      </c>
      <c r="H1471">
        <f>VLOOKUP(D1471,pic!A:B,2,FALSE)</f>
        <v>10</v>
      </c>
      <c r="I1471" t="str">
        <f t="shared" si="45"/>
        <v>5710</v>
      </c>
      <c r="J1471">
        <f>VLOOKUP(I1471,assign_csv!A:B,2,FALSE)</f>
        <v>252</v>
      </c>
    </row>
    <row r="1472" spans="1:10" x14ac:dyDescent="0.55000000000000004">
      <c r="A1472" t="str">
        <f t="shared" si="44"/>
        <v>TOHO INTERNATIONAL INC.BM - 2020</v>
      </c>
      <c r="B1472" t="s">
        <v>85</v>
      </c>
      <c r="C1472" t="s">
        <v>4</v>
      </c>
      <c r="D1472" t="s">
        <v>237</v>
      </c>
      <c r="E1472">
        <v>28</v>
      </c>
      <c r="F1472">
        <v>7</v>
      </c>
      <c r="G1472">
        <f>VLOOKUP(A1472,project2!A:B,2,FALSE)</f>
        <v>57</v>
      </c>
      <c r="H1472">
        <f>VLOOKUP(D1472,pic!A:B,2,FALSE)</f>
        <v>10</v>
      </c>
      <c r="I1472" t="str">
        <f t="shared" si="45"/>
        <v>5710</v>
      </c>
      <c r="J1472">
        <f>VLOOKUP(I1472,assign_csv!A:B,2,FALSE)</f>
        <v>252</v>
      </c>
    </row>
    <row r="1473" spans="1:10" x14ac:dyDescent="0.55000000000000004">
      <c r="A1473" t="str">
        <f t="shared" si="44"/>
        <v>TOHO INTERNATIONAL INC.BM - 2020</v>
      </c>
      <c r="B1473" t="s">
        <v>85</v>
      </c>
      <c r="C1473" t="s">
        <v>4</v>
      </c>
      <c r="D1473" t="s">
        <v>237</v>
      </c>
      <c r="E1473">
        <v>29</v>
      </c>
      <c r="F1473">
        <v>5</v>
      </c>
      <c r="G1473">
        <f>VLOOKUP(A1473,project2!A:B,2,FALSE)</f>
        <v>57</v>
      </c>
      <c r="H1473">
        <f>VLOOKUP(D1473,pic!A:B,2,FALSE)</f>
        <v>10</v>
      </c>
      <c r="I1473" t="str">
        <f t="shared" si="45"/>
        <v>5710</v>
      </c>
      <c r="J1473">
        <f>VLOOKUP(I1473,assign_csv!A:B,2,FALSE)</f>
        <v>252</v>
      </c>
    </row>
    <row r="1474" spans="1:10" x14ac:dyDescent="0.55000000000000004">
      <c r="A1474" t="str">
        <f t="shared" si="44"/>
        <v>TOHO INTERNATIONAL INC.BM - 2020</v>
      </c>
      <c r="B1474" t="s">
        <v>85</v>
      </c>
      <c r="C1474" t="s">
        <v>4</v>
      </c>
      <c r="D1474" t="s">
        <v>237</v>
      </c>
      <c r="E1474">
        <v>30</v>
      </c>
      <c r="F1474">
        <v>5</v>
      </c>
      <c r="G1474">
        <f>VLOOKUP(A1474,project2!A:B,2,FALSE)</f>
        <v>57</v>
      </c>
      <c r="H1474">
        <f>VLOOKUP(D1474,pic!A:B,2,FALSE)</f>
        <v>10</v>
      </c>
      <c r="I1474" t="str">
        <f t="shared" si="45"/>
        <v>5710</v>
      </c>
      <c r="J1474">
        <f>VLOOKUP(I1474,assign_csv!A:B,2,FALSE)</f>
        <v>252</v>
      </c>
    </row>
    <row r="1475" spans="1:10" x14ac:dyDescent="0.55000000000000004">
      <c r="A1475" t="str">
        <f t="shared" ref="A1475:A1538" si="46">B1475&amp;C1475</f>
        <v>TOHO INTERNATIONAL INC.BM - 2020</v>
      </c>
      <c r="B1475" t="s">
        <v>85</v>
      </c>
      <c r="C1475" t="s">
        <v>4</v>
      </c>
      <c r="D1475" t="s">
        <v>237</v>
      </c>
      <c r="E1475">
        <v>31</v>
      </c>
      <c r="F1475">
        <v>5</v>
      </c>
      <c r="G1475">
        <f>VLOOKUP(A1475,project2!A:B,2,FALSE)</f>
        <v>57</v>
      </c>
      <c r="H1475">
        <f>VLOOKUP(D1475,pic!A:B,2,FALSE)</f>
        <v>10</v>
      </c>
      <c r="I1475" t="str">
        <f t="shared" ref="I1475:I1538" si="47">G1475&amp;H1475</f>
        <v>5710</v>
      </c>
      <c r="J1475">
        <f>VLOOKUP(I1475,assign_csv!A:B,2,FALSE)</f>
        <v>252</v>
      </c>
    </row>
    <row r="1476" spans="1:10" x14ac:dyDescent="0.55000000000000004">
      <c r="A1476" t="str">
        <f t="shared" si="46"/>
        <v>TOHO INTERNATIONAL INC.BM - 2020</v>
      </c>
      <c r="B1476" t="s">
        <v>85</v>
      </c>
      <c r="C1476" t="s">
        <v>4</v>
      </c>
      <c r="D1476" t="s">
        <v>237</v>
      </c>
      <c r="E1476">
        <v>32</v>
      </c>
      <c r="F1476">
        <v>7</v>
      </c>
      <c r="G1476">
        <f>VLOOKUP(A1476,project2!A:B,2,FALSE)</f>
        <v>57</v>
      </c>
      <c r="H1476">
        <f>VLOOKUP(D1476,pic!A:B,2,FALSE)</f>
        <v>10</v>
      </c>
      <c r="I1476" t="str">
        <f t="shared" si="47"/>
        <v>5710</v>
      </c>
      <c r="J1476">
        <f>VLOOKUP(I1476,assign_csv!A:B,2,FALSE)</f>
        <v>252</v>
      </c>
    </row>
    <row r="1477" spans="1:10" x14ac:dyDescent="0.55000000000000004">
      <c r="A1477" t="str">
        <f t="shared" si="46"/>
        <v>TOHO INTERNATIONAL INC.BM - 2020</v>
      </c>
      <c r="B1477" t="s">
        <v>85</v>
      </c>
      <c r="C1477" t="s">
        <v>4</v>
      </c>
      <c r="D1477" t="s">
        <v>237</v>
      </c>
      <c r="E1477">
        <v>33</v>
      </c>
      <c r="F1477">
        <v>5</v>
      </c>
      <c r="G1477">
        <f>VLOOKUP(A1477,project2!A:B,2,FALSE)</f>
        <v>57</v>
      </c>
      <c r="H1477">
        <f>VLOOKUP(D1477,pic!A:B,2,FALSE)</f>
        <v>10</v>
      </c>
      <c r="I1477" t="str">
        <f t="shared" si="47"/>
        <v>5710</v>
      </c>
      <c r="J1477">
        <f>VLOOKUP(I1477,assign_csv!A:B,2,FALSE)</f>
        <v>252</v>
      </c>
    </row>
    <row r="1478" spans="1:10" x14ac:dyDescent="0.55000000000000004">
      <c r="A1478" t="str">
        <f t="shared" si="46"/>
        <v>TOHO INTERNATIONAL INC.BM - 2020</v>
      </c>
      <c r="B1478" t="s">
        <v>85</v>
      </c>
      <c r="C1478" t="s">
        <v>4</v>
      </c>
      <c r="D1478" t="s">
        <v>237</v>
      </c>
      <c r="E1478">
        <v>34</v>
      </c>
      <c r="F1478">
        <v>5</v>
      </c>
      <c r="G1478">
        <f>VLOOKUP(A1478,project2!A:B,2,FALSE)</f>
        <v>57</v>
      </c>
      <c r="H1478">
        <f>VLOOKUP(D1478,pic!A:B,2,FALSE)</f>
        <v>10</v>
      </c>
      <c r="I1478" t="str">
        <f t="shared" si="47"/>
        <v>5710</v>
      </c>
      <c r="J1478">
        <f>VLOOKUP(I1478,assign_csv!A:B,2,FALSE)</f>
        <v>252</v>
      </c>
    </row>
    <row r="1479" spans="1:10" x14ac:dyDescent="0.55000000000000004">
      <c r="A1479" t="str">
        <f t="shared" si="46"/>
        <v>TOHO INTERNATIONAL INC.BM - 2020</v>
      </c>
      <c r="B1479" t="s">
        <v>85</v>
      </c>
      <c r="C1479" t="s">
        <v>4</v>
      </c>
      <c r="D1479" t="s">
        <v>237</v>
      </c>
      <c r="E1479">
        <v>35</v>
      </c>
      <c r="F1479">
        <v>5</v>
      </c>
      <c r="G1479">
        <f>VLOOKUP(A1479,project2!A:B,2,FALSE)</f>
        <v>57</v>
      </c>
      <c r="H1479">
        <f>VLOOKUP(D1479,pic!A:B,2,FALSE)</f>
        <v>10</v>
      </c>
      <c r="I1479" t="str">
        <f t="shared" si="47"/>
        <v>5710</v>
      </c>
      <c r="J1479">
        <f>VLOOKUP(I1479,assign_csv!A:B,2,FALSE)</f>
        <v>252</v>
      </c>
    </row>
    <row r="1480" spans="1:10" x14ac:dyDescent="0.55000000000000004">
      <c r="A1480" t="str">
        <f t="shared" si="46"/>
        <v>TOHO INTERNATIONAL INC.BM - 2020</v>
      </c>
      <c r="B1480" t="s">
        <v>85</v>
      </c>
      <c r="C1480" t="s">
        <v>4</v>
      </c>
      <c r="D1480" t="s">
        <v>237</v>
      </c>
      <c r="E1480">
        <v>36</v>
      </c>
      <c r="F1480">
        <v>5</v>
      </c>
      <c r="G1480">
        <f>VLOOKUP(A1480,project2!A:B,2,FALSE)</f>
        <v>57</v>
      </c>
      <c r="H1480">
        <f>VLOOKUP(D1480,pic!A:B,2,FALSE)</f>
        <v>10</v>
      </c>
      <c r="I1480" t="str">
        <f t="shared" si="47"/>
        <v>5710</v>
      </c>
      <c r="J1480">
        <f>VLOOKUP(I1480,assign_csv!A:B,2,FALSE)</f>
        <v>252</v>
      </c>
    </row>
    <row r="1481" spans="1:10" x14ac:dyDescent="0.55000000000000004">
      <c r="A1481" t="str">
        <f t="shared" si="46"/>
        <v>TOHO INTERNATIONAL INC.BM - 2020</v>
      </c>
      <c r="B1481" t="s">
        <v>85</v>
      </c>
      <c r="C1481" t="s">
        <v>4</v>
      </c>
      <c r="D1481" t="s">
        <v>237</v>
      </c>
      <c r="E1481">
        <v>37</v>
      </c>
      <c r="F1481">
        <v>7</v>
      </c>
      <c r="G1481">
        <f>VLOOKUP(A1481,project2!A:B,2,FALSE)</f>
        <v>57</v>
      </c>
      <c r="H1481">
        <f>VLOOKUP(D1481,pic!A:B,2,FALSE)</f>
        <v>10</v>
      </c>
      <c r="I1481" t="str">
        <f t="shared" si="47"/>
        <v>5710</v>
      </c>
      <c r="J1481">
        <f>VLOOKUP(I1481,assign_csv!A:B,2,FALSE)</f>
        <v>252</v>
      </c>
    </row>
    <row r="1482" spans="1:10" x14ac:dyDescent="0.55000000000000004">
      <c r="A1482" t="str">
        <f t="shared" si="46"/>
        <v>TOHO INTERNATIONAL INC.BM - 2020</v>
      </c>
      <c r="B1482" t="s">
        <v>85</v>
      </c>
      <c r="C1482" t="s">
        <v>4</v>
      </c>
      <c r="D1482" t="s">
        <v>237</v>
      </c>
      <c r="E1482">
        <v>38</v>
      </c>
      <c r="F1482">
        <v>5</v>
      </c>
      <c r="G1482">
        <f>VLOOKUP(A1482,project2!A:B,2,FALSE)</f>
        <v>57</v>
      </c>
      <c r="H1482">
        <f>VLOOKUP(D1482,pic!A:B,2,FALSE)</f>
        <v>10</v>
      </c>
      <c r="I1482" t="str">
        <f t="shared" si="47"/>
        <v>5710</v>
      </c>
      <c r="J1482">
        <f>VLOOKUP(I1482,assign_csv!A:B,2,FALSE)</f>
        <v>252</v>
      </c>
    </row>
    <row r="1483" spans="1:10" x14ac:dyDescent="0.55000000000000004">
      <c r="A1483" t="str">
        <f t="shared" si="46"/>
        <v>TOHO INTERNATIONAL INC.BM - 2020</v>
      </c>
      <c r="B1483" t="s">
        <v>85</v>
      </c>
      <c r="C1483" t="s">
        <v>4</v>
      </c>
      <c r="D1483" t="s">
        <v>237</v>
      </c>
      <c r="E1483">
        <v>39</v>
      </c>
      <c r="F1483">
        <v>5</v>
      </c>
      <c r="G1483">
        <f>VLOOKUP(A1483,project2!A:B,2,FALSE)</f>
        <v>57</v>
      </c>
      <c r="H1483">
        <f>VLOOKUP(D1483,pic!A:B,2,FALSE)</f>
        <v>10</v>
      </c>
      <c r="I1483" t="str">
        <f t="shared" si="47"/>
        <v>5710</v>
      </c>
      <c r="J1483">
        <f>VLOOKUP(I1483,assign_csv!A:B,2,FALSE)</f>
        <v>252</v>
      </c>
    </row>
    <row r="1484" spans="1:10" x14ac:dyDescent="0.55000000000000004">
      <c r="A1484" t="str">
        <f t="shared" si="46"/>
        <v>TOHO INTERNATIONAL INC.BM - 2020</v>
      </c>
      <c r="B1484" t="s">
        <v>85</v>
      </c>
      <c r="C1484" t="s">
        <v>4</v>
      </c>
      <c r="D1484" t="s">
        <v>237</v>
      </c>
      <c r="E1484">
        <v>40</v>
      </c>
      <c r="F1484">
        <v>5</v>
      </c>
      <c r="G1484">
        <f>VLOOKUP(A1484,project2!A:B,2,FALSE)</f>
        <v>57</v>
      </c>
      <c r="H1484">
        <f>VLOOKUP(D1484,pic!A:B,2,FALSE)</f>
        <v>10</v>
      </c>
      <c r="I1484" t="str">
        <f t="shared" si="47"/>
        <v>5710</v>
      </c>
      <c r="J1484">
        <f>VLOOKUP(I1484,assign_csv!A:B,2,FALSE)</f>
        <v>252</v>
      </c>
    </row>
    <row r="1485" spans="1:10" x14ac:dyDescent="0.55000000000000004">
      <c r="A1485" t="str">
        <f t="shared" si="46"/>
        <v>TOHO INTERNATIONAL INC.BM - 2020</v>
      </c>
      <c r="B1485" t="s">
        <v>85</v>
      </c>
      <c r="C1485" t="s">
        <v>4</v>
      </c>
      <c r="D1485" t="s">
        <v>237</v>
      </c>
      <c r="E1485">
        <v>41</v>
      </c>
      <c r="F1485">
        <v>7</v>
      </c>
      <c r="G1485">
        <f>VLOOKUP(A1485,project2!A:B,2,FALSE)</f>
        <v>57</v>
      </c>
      <c r="H1485">
        <f>VLOOKUP(D1485,pic!A:B,2,FALSE)</f>
        <v>10</v>
      </c>
      <c r="I1485" t="str">
        <f t="shared" si="47"/>
        <v>5710</v>
      </c>
      <c r="J1485">
        <f>VLOOKUP(I1485,assign_csv!A:B,2,FALSE)</f>
        <v>252</v>
      </c>
    </row>
    <row r="1486" spans="1:10" x14ac:dyDescent="0.55000000000000004">
      <c r="A1486" t="str">
        <f t="shared" si="46"/>
        <v>TOHO INTERNATIONAL INC.BM - 2020</v>
      </c>
      <c r="B1486" t="s">
        <v>85</v>
      </c>
      <c r="C1486" t="s">
        <v>4</v>
      </c>
      <c r="D1486" t="s">
        <v>237</v>
      </c>
      <c r="E1486">
        <v>42</v>
      </c>
      <c r="F1486">
        <v>5</v>
      </c>
      <c r="G1486">
        <f>VLOOKUP(A1486,project2!A:B,2,FALSE)</f>
        <v>57</v>
      </c>
      <c r="H1486">
        <f>VLOOKUP(D1486,pic!A:B,2,FALSE)</f>
        <v>10</v>
      </c>
      <c r="I1486" t="str">
        <f t="shared" si="47"/>
        <v>5710</v>
      </c>
      <c r="J1486">
        <f>VLOOKUP(I1486,assign_csv!A:B,2,FALSE)</f>
        <v>252</v>
      </c>
    </row>
    <row r="1487" spans="1:10" x14ac:dyDescent="0.55000000000000004">
      <c r="A1487" t="str">
        <f t="shared" si="46"/>
        <v>TOHO INTERNATIONAL INC.BM - 2020</v>
      </c>
      <c r="B1487" t="s">
        <v>85</v>
      </c>
      <c r="C1487" t="s">
        <v>4</v>
      </c>
      <c r="D1487" t="s">
        <v>237</v>
      </c>
      <c r="E1487">
        <v>43</v>
      </c>
      <c r="F1487">
        <v>5</v>
      </c>
      <c r="G1487">
        <f>VLOOKUP(A1487,project2!A:B,2,FALSE)</f>
        <v>57</v>
      </c>
      <c r="H1487">
        <f>VLOOKUP(D1487,pic!A:B,2,FALSE)</f>
        <v>10</v>
      </c>
      <c r="I1487" t="str">
        <f t="shared" si="47"/>
        <v>5710</v>
      </c>
      <c r="J1487">
        <f>VLOOKUP(I1487,assign_csv!A:B,2,FALSE)</f>
        <v>252</v>
      </c>
    </row>
    <row r="1488" spans="1:10" x14ac:dyDescent="0.55000000000000004">
      <c r="A1488" t="str">
        <f t="shared" si="46"/>
        <v>TOHO INTERNATIONAL INC.BM - 2020</v>
      </c>
      <c r="B1488" t="s">
        <v>85</v>
      </c>
      <c r="C1488" t="s">
        <v>4</v>
      </c>
      <c r="D1488" t="s">
        <v>237</v>
      </c>
      <c r="E1488">
        <v>44</v>
      </c>
      <c r="F1488">
        <v>5</v>
      </c>
      <c r="G1488">
        <f>VLOOKUP(A1488,project2!A:B,2,FALSE)</f>
        <v>57</v>
      </c>
      <c r="H1488">
        <f>VLOOKUP(D1488,pic!A:B,2,FALSE)</f>
        <v>10</v>
      </c>
      <c r="I1488" t="str">
        <f t="shared" si="47"/>
        <v>5710</v>
      </c>
      <c r="J1488">
        <f>VLOOKUP(I1488,assign_csv!A:B,2,FALSE)</f>
        <v>252</v>
      </c>
    </row>
    <row r="1489" spans="1:10" x14ac:dyDescent="0.55000000000000004">
      <c r="A1489" t="str">
        <f t="shared" si="46"/>
        <v>TOHO INTERNATIONAL INC.BM - 2020</v>
      </c>
      <c r="B1489" t="s">
        <v>85</v>
      </c>
      <c r="C1489" t="s">
        <v>4</v>
      </c>
      <c r="D1489" t="s">
        <v>237</v>
      </c>
      <c r="E1489">
        <v>45</v>
      </c>
      <c r="F1489">
        <v>7</v>
      </c>
      <c r="G1489">
        <f>VLOOKUP(A1489,project2!A:B,2,FALSE)</f>
        <v>57</v>
      </c>
      <c r="H1489">
        <f>VLOOKUP(D1489,pic!A:B,2,FALSE)</f>
        <v>10</v>
      </c>
      <c r="I1489" t="str">
        <f t="shared" si="47"/>
        <v>5710</v>
      </c>
      <c r="J1489">
        <f>VLOOKUP(I1489,assign_csv!A:B,2,FALSE)</f>
        <v>252</v>
      </c>
    </row>
    <row r="1490" spans="1:10" x14ac:dyDescent="0.55000000000000004">
      <c r="A1490" t="str">
        <f t="shared" si="46"/>
        <v>TOHO INTERNATIONAL INC.BM - 2020</v>
      </c>
      <c r="B1490" t="s">
        <v>85</v>
      </c>
      <c r="C1490" t="s">
        <v>4</v>
      </c>
      <c r="D1490" t="s">
        <v>237</v>
      </c>
      <c r="E1490">
        <v>46</v>
      </c>
      <c r="F1490">
        <v>5</v>
      </c>
      <c r="G1490">
        <f>VLOOKUP(A1490,project2!A:B,2,FALSE)</f>
        <v>57</v>
      </c>
      <c r="H1490">
        <f>VLOOKUP(D1490,pic!A:B,2,FALSE)</f>
        <v>10</v>
      </c>
      <c r="I1490" t="str">
        <f t="shared" si="47"/>
        <v>5710</v>
      </c>
      <c r="J1490">
        <f>VLOOKUP(I1490,assign_csv!A:B,2,FALSE)</f>
        <v>252</v>
      </c>
    </row>
    <row r="1491" spans="1:10" x14ac:dyDescent="0.55000000000000004">
      <c r="A1491" t="str">
        <f t="shared" si="46"/>
        <v>TOHO INTERNATIONAL INC.BM - 2020</v>
      </c>
      <c r="B1491" t="s">
        <v>85</v>
      </c>
      <c r="C1491" t="s">
        <v>4</v>
      </c>
      <c r="D1491" t="s">
        <v>237</v>
      </c>
      <c r="E1491">
        <v>47</v>
      </c>
      <c r="F1491">
        <v>5</v>
      </c>
      <c r="G1491">
        <f>VLOOKUP(A1491,project2!A:B,2,FALSE)</f>
        <v>57</v>
      </c>
      <c r="H1491">
        <f>VLOOKUP(D1491,pic!A:B,2,FALSE)</f>
        <v>10</v>
      </c>
      <c r="I1491" t="str">
        <f t="shared" si="47"/>
        <v>5710</v>
      </c>
      <c r="J1491">
        <f>VLOOKUP(I1491,assign_csv!A:B,2,FALSE)</f>
        <v>252</v>
      </c>
    </row>
    <row r="1492" spans="1:10" x14ac:dyDescent="0.55000000000000004">
      <c r="A1492" t="str">
        <f t="shared" si="46"/>
        <v>TOHO INTERNATIONAL INC.BM - 2020</v>
      </c>
      <c r="B1492" t="s">
        <v>85</v>
      </c>
      <c r="C1492" t="s">
        <v>4</v>
      </c>
      <c r="D1492" t="s">
        <v>237</v>
      </c>
      <c r="E1492">
        <v>48</v>
      </c>
      <c r="F1492">
        <v>5</v>
      </c>
      <c r="G1492">
        <f>VLOOKUP(A1492,project2!A:B,2,FALSE)</f>
        <v>57</v>
      </c>
      <c r="H1492">
        <f>VLOOKUP(D1492,pic!A:B,2,FALSE)</f>
        <v>10</v>
      </c>
      <c r="I1492" t="str">
        <f t="shared" si="47"/>
        <v>5710</v>
      </c>
      <c r="J1492">
        <f>VLOOKUP(I1492,assign_csv!A:B,2,FALSE)</f>
        <v>252</v>
      </c>
    </row>
    <row r="1493" spans="1:10" x14ac:dyDescent="0.55000000000000004">
      <c r="A1493" t="str">
        <f t="shared" si="46"/>
        <v>TOHO INTERNATIONAL INC.BM - 2020</v>
      </c>
      <c r="B1493" t="s">
        <v>85</v>
      </c>
      <c r="C1493" t="s">
        <v>4</v>
      </c>
      <c r="D1493" t="s">
        <v>237</v>
      </c>
      <c r="E1493">
        <v>49</v>
      </c>
      <c r="F1493">
        <v>5</v>
      </c>
      <c r="G1493">
        <f>VLOOKUP(A1493,project2!A:B,2,FALSE)</f>
        <v>57</v>
      </c>
      <c r="H1493">
        <f>VLOOKUP(D1493,pic!A:B,2,FALSE)</f>
        <v>10</v>
      </c>
      <c r="I1493" t="str">
        <f t="shared" si="47"/>
        <v>5710</v>
      </c>
      <c r="J1493">
        <f>VLOOKUP(I1493,assign_csv!A:B,2,FALSE)</f>
        <v>252</v>
      </c>
    </row>
    <row r="1494" spans="1:10" x14ac:dyDescent="0.55000000000000004">
      <c r="A1494" t="str">
        <f t="shared" si="46"/>
        <v>TOHO INTERNATIONAL INC.BM - 2020</v>
      </c>
      <c r="B1494" t="s">
        <v>85</v>
      </c>
      <c r="C1494" t="s">
        <v>4</v>
      </c>
      <c r="D1494" t="s">
        <v>237</v>
      </c>
      <c r="E1494">
        <v>50</v>
      </c>
      <c r="F1494">
        <v>7</v>
      </c>
      <c r="G1494">
        <f>VLOOKUP(A1494,project2!A:B,2,FALSE)</f>
        <v>57</v>
      </c>
      <c r="H1494">
        <f>VLOOKUP(D1494,pic!A:B,2,FALSE)</f>
        <v>10</v>
      </c>
      <c r="I1494" t="str">
        <f t="shared" si="47"/>
        <v>5710</v>
      </c>
      <c r="J1494">
        <f>VLOOKUP(I1494,assign_csv!A:B,2,FALSE)</f>
        <v>252</v>
      </c>
    </row>
    <row r="1495" spans="1:10" x14ac:dyDescent="0.55000000000000004">
      <c r="A1495" t="str">
        <f t="shared" si="46"/>
        <v>TOHO INTERNATIONAL INC.BM - 2020</v>
      </c>
      <c r="B1495" t="s">
        <v>85</v>
      </c>
      <c r="C1495" t="s">
        <v>4</v>
      </c>
      <c r="D1495" t="s">
        <v>237</v>
      </c>
      <c r="E1495">
        <v>51</v>
      </c>
      <c r="F1495">
        <v>5</v>
      </c>
      <c r="G1495">
        <f>VLOOKUP(A1495,project2!A:B,2,FALSE)</f>
        <v>57</v>
      </c>
      <c r="H1495">
        <f>VLOOKUP(D1495,pic!A:B,2,FALSE)</f>
        <v>10</v>
      </c>
      <c r="I1495" t="str">
        <f t="shared" si="47"/>
        <v>5710</v>
      </c>
      <c r="J1495">
        <f>VLOOKUP(I1495,assign_csv!A:B,2,FALSE)</f>
        <v>252</v>
      </c>
    </row>
    <row r="1496" spans="1:10" x14ac:dyDescent="0.55000000000000004">
      <c r="A1496" t="str">
        <f t="shared" si="46"/>
        <v>TOHO INTERNATIONAL INC.BM - 2020</v>
      </c>
      <c r="B1496" t="s">
        <v>85</v>
      </c>
      <c r="C1496" t="s">
        <v>4</v>
      </c>
      <c r="D1496" t="s">
        <v>237</v>
      </c>
      <c r="E1496">
        <v>52</v>
      </c>
      <c r="F1496">
        <v>5</v>
      </c>
      <c r="G1496">
        <f>VLOOKUP(A1496,project2!A:B,2,FALSE)</f>
        <v>57</v>
      </c>
      <c r="H1496">
        <f>VLOOKUP(D1496,pic!A:B,2,FALSE)</f>
        <v>10</v>
      </c>
      <c r="I1496" t="str">
        <f t="shared" si="47"/>
        <v>5710</v>
      </c>
      <c r="J1496">
        <f>VLOOKUP(I1496,assign_csv!A:B,2,FALSE)</f>
        <v>252</v>
      </c>
    </row>
    <row r="1497" spans="1:10" x14ac:dyDescent="0.55000000000000004">
      <c r="A1497" t="str">
        <f t="shared" si="46"/>
        <v>TOHO INTERNATIONAL INC.BM - 2020</v>
      </c>
      <c r="B1497" t="s">
        <v>85</v>
      </c>
      <c r="C1497" t="s">
        <v>4</v>
      </c>
      <c r="D1497" t="s">
        <v>104</v>
      </c>
      <c r="E1497">
        <v>10</v>
      </c>
      <c r="F1497">
        <v>1</v>
      </c>
      <c r="G1497">
        <f>VLOOKUP(A1497,project2!A:B,2,FALSE)</f>
        <v>57</v>
      </c>
      <c r="H1497">
        <f>VLOOKUP(D1497,pic!A:B,2,FALSE)</f>
        <v>3</v>
      </c>
      <c r="I1497" t="str">
        <f t="shared" si="47"/>
        <v>573</v>
      </c>
      <c r="J1497">
        <f>VLOOKUP(I1497,assign_csv!A:B,2,FALSE)</f>
        <v>253</v>
      </c>
    </row>
    <row r="1498" spans="1:10" x14ac:dyDescent="0.55000000000000004">
      <c r="A1498" t="str">
        <f t="shared" si="46"/>
        <v>TOHO INTERNATIONAL INC.BM - 2020</v>
      </c>
      <c r="B1498" t="s">
        <v>85</v>
      </c>
      <c r="C1498" t="s">
        <v>4</v>
      </c>
      <c r="D1498" t="s">
        <v>104</v>
      </c>
      <c r="E1498">
        <v>13</v>
      </c>
      <c r="F1498">
        <v>0</v>
      </c>
      <c r="G1498">
        <f>VLOOKUP(A1498,project2!A:B,2,FALSE)</f>
        <v>57</v>
      </c>
      <c r="H1498">
        <f>VLOOKUP(D1498,pic!A:B,2,FALSE)</f>
        <v>3</v>
      </c>
      <c r="I1498" t="str">
        <f t="shared" si="47"/>
        <v>573</v>
      </c>
      <c r="J1498">
        <f>VLOOKUP(I1498,assign_csv!A:B,2,FALSE)</f>
        <v>253</v>
      </c>
    </row>
    <row r="1499" spans="1:10" x14ac:dyDescent="0.55000000000000004">
      <c r="A1499" t="str">
        <f t="shared" si="46"/>
        <v>TOHO INTERNATIONAL INC.BM - 2020</v>
      </c>
      <c r="B1499" t="s">
        <v>85</v>
      </c>
      <c r="C1499" t="s">
        <v>4</v>
      </c>
      <c r="D1499" t="s">
        <v>104</v>
      </c>
      <c r="E1499">
        <v>16</v>
      </c>
      <c r="F1499">
        <v>0</v>
      </c>
      <c r="G1499">
        <f>VLOOKUP(A1499,project2!A:B,2,FALSE)</f>
        <v>57</v>
      </c>
      <c r="H1499">
        <f>VLOOKUP(D1499,pic!A:B,2,FALSE)</f>
        <v>3</v>
      </c>
      <c r="I1499" t="str">
        <f t="shared" si="47"/>
        <v>573</v>
      </c>
      <c r="J1499">
        <f>VLOOKUP(I1499,assign_csv!A:B,2,FALSE)</f>
        <v>253</v>
      </c>
    </row>
    <row r="1500" spans="1:10" x14ac:dyDescent="0.55000000000000004">
      <c r="A1500" t="str">
        <f t="shared" si="46"/>
        <v>TOHO INTERNATIONAL INC.BM - 2020</v>
      </c>
      <c r="B1500" t="s">
        <v>85</v>
      </c>
      <c r="C1500" t="s">
        <v>4</v>
      </c>
      <c r="D1500" t="s">
        <v>238</v>
      </c>
      <c r="E1500">
        <v>7</v>
      </c>
      <c r="F1500">
        <v>3</v>
      </c>
      <c r="G1500">
        <f>VLOOKUP(A1500,project2!A:B,2,FALSE)</f>
        <v>57</v>
      </c>
      <c r="H1500">
        <f>VLOOKUP(D1500,pic!A:B,2,FALSE)</f>
        <v>11</v>
      </c>
      <c r="I1500" t="str">
        <f t="shared" si="47"/>
        <v>5711</v>
      </c>
      <c r="J1500">
        <f>VLOOKUP(I1500,assign_csv!A:B,2,FALSE)</f>
        <v>258</v>
      </c>
    </row>
    <row r="1501" spans="1:10" x14ac:dyDescent="0.55000000000000004">
      <c r="A1501" t="str">
        <f t="shared" si="46"/>
        <v>TOHO INTERNATIONAL INC.BM - 2020</v>
      </c>
      <c r="B1501" t="s">
        <v>85</v>
      </c>
      <c r="C1501" t="s">
        <v>4</v>
      </c>
      <c r="D1501" t="s">
        <v>238</v>
      </c>
      <c r="E1501">
        <v>8</v>
      </c>
      <c r="F1501">
        <v>1</v>
      </c>
      <c r="G1501">
        <f>VLOOKUP(A1501,project2!A:B,2,FALSE)</f>
        <v>57</v>
      </c>
      <c r="H1501">
        <f>VLOOKUP(D1501,pic!A:B,2,FALSE)</f>
        <v>11</v>
      </c>
      <c r="I1501" t="str">
        <f t="shared" si="47"/>
        <v>5711</v>
      </c>
      <c r="J1501">
        <f>VLOOKUP(I1501,assign_csv!A:B,2,FALSE)</f>
        <v>258</v>
      </c>
    </row>
    <row r="1502" spans="1:10" x14ac:dyDescent="0.55000000000000004">
      <c r="A1502" t="str">
        <f t="shared" si="46"/>
        <v>TOHO INTERNATIONAL INC.BM - 2020</v>
      </c>
      <c r="B1502" t="s">
        <v>85</v>
      </c>
      <c r="C1502" t="s">
        <v>4</v>
      </c>
      <c r="D1502" t="s">
        <v>238</v>
      </c>
      <c r="E1502">
        <v>9</v>
      </c>
      <c r="F1502">
        <v>1</v>
      </c>
      <c r="G1502">
        <f>VLOOKUP(A1502,project2!A:B,2,FALSE)</f>
        <v>57</v>
      </c>
      <c r="H1502">
        <f>VLOOKUP(D1502,pic!A:B,2,FALSE)</f>
        <v>11</v>
      </c>
      <c r="I1502" t="str">
        <f t="shared" si="47"/>
        <v>5711</v>
      </c>
      <c r="J1502">
        <f>VLOOKUP(I1502,assign_csv!A:B,2,FALSE)</f>
        <v>258</v>
      </c>
    </row>
    <row r="1503" spans="1:10" x14ac:dyDescent="0.55000000000000004">
      <c r="A1503" t="str">
        <f t="shared" si="46"/>
        <v>TOHO INTERNATIONAL INC.BM - 2020</v>
      </c>
      <c r="B1503" t="s">
        <v>85</v>
      </c>
      <c r="C1503" t="s">
        <v>4</v>
      </c>
      <c r="D1503" t="s">
        <v>238</v>
      </c>
      <c r="E1503">
        <v>10</v>
      </c>
      <c r="F1503">
        <v>1</v>
      </c>
      <c r="G1503">
        <f>VLOOKUP(A1503,project2!A:B,2,FALSE)</f>
        <v>57</v>
      </c>
      <c r="H1503">
        <f>VLOOKUP(D1503,pic!A:B,2,FALSE)</f>
        <v>11</v>
      </c>
      <c r="I1503" t="str">
        <f t="shared" si="47"/>
        <v>5711</v>
      </c>
      <c r="J1503">
        <f>VLOOKUP(I1503,assign_csv!A:B,2,FALSE)</f>
        <v>258</v>
      </c>
    </row>
    <row r="1504" spans="1:10" x14ac:dyDescent="0.55000000000000004">
      <c r="A1504" t="str">
        <f t="shared" si="46"/>
        <v>TOHO INTERNATIONAL INC.BM - 2020</v>
      </c>
      <c r="B1504" t="s">
        <v>85</v>
      </c>
      <c r="C1504" t="s">
        <v>4</v>
      </c>
      <c r="D1504" t="s">
        <v>238</v>
      </c>
      <c r="E1504">
        <v>11</v>
      </c>
      <c r="F1504">
        <v>1</v>
      </c>
      <c r="G1504">
        <f>VLOOKUP(A1504,project2!A:B,2,FALSE)</f>
        <v>57</v>
      </c>
      <c r="H1504">
        <f>VLOOKUP(D1504,pic!A:B,2,FALSE)</f>
        <v>11</v>
      </c>
      <c r="I1504" t="str">
        <f t="shared" si="47"/>
        <v>5711</v>
      </c>
      <c r="J1504">
        <f>VLOOKUP(I1504,assign_csv!A:B,2,FALSE)</f>
        <v>258</v>
      </c>
    </row>
    <row r="1505" spans="1:10" x14ac:dyDescent="0.55000000000000004">
      <c r="A1505" t="str">
        <f t="shared" si="46"/>
        <v>TOHO INTERNATIONAL INC.BM - 2020</v>
      </c>
      <c r="B1505" t="s">
        <v>85</v>
      </c>
      <c r="C1505" t="s">
        <v>4</v>
      </c>
      <c r="D1505" t="s">
        <v>238</v>
      </c>
      <c r="E1505">
        <v>12</v>
      </c>
      <c r="F1505">
        <v>4</v>
      </c>
      <c r="G1505">
        <f>VLOOKUP(A1505,project2!A:B,2,FALSE)</f>
        <v>57</v>
      </c>
      <c r="H1505">
        <f>VLOOKUP(D1505,pic!A:B,2,FALSE)</f>
        <v>11</v>
      </c>
      <c r="I1505" t="str">
        <f t="shared" si="47"/>
        <v>5711</v>
      </c>
      <c r="J1505">
        <f>VLOOKUP(I1505,assign_csv!A:B,2,FALSE)</f>
        <v>258</v>
      </c>
    </row>
    <row r="1506" spans="1:10" x14ac:dyDescent="0.55000000000000004">
      <c r="A1506" t="str">
        <f t="shared" si="46"/>
        <v>TOHO INTERNATIONAL INC.BM - 2020</v>
      </c>
      <c r="B1506" t="s">
        <v>85</v>
      </c>
      <c r="C1506" t="s">
        <v>4</v>
      </c>
      <c r="D1506" t="s">
        <v>238</v>
      </c>
      <c r="E1506">
        <v>13</v>
      </c>
      <c r="F1506">
        <v>2</v>
      </c>
      <c r="G1506">
        <f>VLOOKUP(A1506,project2!A:B,2,FALSE)</f>
        <v>57</v>
      </c>
      <c r="H1506">
        <f>VLOOKUP(D1506,pic!A:B,2,FALSE)</f>
        <v>11</v>
      </c>
      <c r="I1506" t="str">
        <f t="shared" si="47"/>
        <v>5711</v>
      </c>
      <c r="J1506">
        <f>VLOOKUP(I1506,assign_csv!A:B,2,FALSE)</f>
        <v>258</v>
      </c>
    </row>
    <row r="1507" spans="1:10" x14ac:dyDescent="0.55000000000000004">
      <c r="A1507" t="str">
        <f t="shared" si="46"/>
        <v>TOHO INTERNATIONAL INC.BM - 2020</v>
      </c>
      <c r="B1507" t="s">
        <v>85</v>
      </c>
      <c r="C1507" t="s">
        <v>4</v>
      </c>
      <c r="D1507" t="s">
        <v>238</v>
      </c>
      <c r="E1507">
        <v>14</v>
      </c>
      <c r="F1507">
        <v>1</v>
      </c>
      <c r="G1507">
        <f>VLOOKUP(A1507,project2!A:B,2,FALSE)</f>
        <v>57</v>
      </c>
      <c r="H1507">
        <f>VLOOKUP(D1507,pic!A:B,2,FALSE)</f>
        <v>11</v>
      </c>
      <c r="I1507" t="str">
        <f t="shared" si="47"/>
        <v>5711</v>
      </c>
      <c r="J1507">
        <f>VLOOKUP(I1507,assign_csv!A:B,2,FALSE)</f>
        <v>258</v>
      </c>
    </row>
    <row r="1508" spans="1:10" x14ac:dyDescent="0.55000000000000004">
      <c r="A1508" t="str">
        <f t="shared" si="46"/>
        <v>TOHO INTERNATIONAL INC.BM - 2020</v>
      </c>
      <c r="B1508" t="s">
        <v>85</v>
      </c>
      <c r="C1508" t="s">
        <v>4</v>
      </c>
      <c r="D1508" t="s">
        <v>238</v>
      </c>
      <c r="E1508">
        <v>15</v>
      </c>
      <c r="F1508">
        <v>5</v>
      </c>
      <c r="G1508">
        <f>VLOOKUP(A1508,project2!A:B,2,FALSE)</f>
        <v>57</v>
      </c>
      <c r="H1508">
        <f>VLOOKUP(D1508,pic!A:B,2,FALSE)</f>
        <v>11</v>
      </c>
      <c r="I1508" t="str">
        <f t="shared" si="47"/>
        <v>5711</v>
      </c>
      <c r="J1508">
        <f>VLOOKUP(I1508,assign_csv!A:B,2,FALSE)</f>
        <v>258</v>
      </c>
    </row>
    <row r="1509" spans="1:10" x14ac:dyDescent="0.55000000000000004">
      <c r="A1509" t="str">
        <f t="shared" si="46"/>
        <v>TOHO INTERNATIONAL INC.BM - 2020</v>
      </c>
      <c r="B1509" t="s">
        <v>85</v>
      </c>
      <c r="C1509" t="s">
        <v>4</v>
      </c>
      <c r="D1509" t="s">
        <v>238</v>
      </c>
      <c r="E1509">
        <v>16</v>
      </c>
      <c r="F1509">
        <v>4</v>
      </c>
      <c r="G1509">
        <f>VLOOKUP(A1509,project2!A:B,2,FALSE)</f>
        <v>57</v>
      </c>
      <c r="H1509">
        <f>VLOOKUP(D1509,pic!A:B,2,FALSE)</f>
        <v>11</v>
      </c>
      <c r="I1509" t="str">
        <f t="shared" si="47"/>
        <v>5711</v>
      </c>
      <c r="J1509">
        <f>VLOOKUP(I1509,assign_csv!A:B,2,FALSE)</f>
        <v>258</v>
      </c>
    </row>
    <row r="1510" spans="1:10" x14ac:dyDescent="0.55000000000000004">
      <c r="A1510" t="str">
        <f t="shared" si="46"/>
        <v>TOHO INTERNATIONAL INC.BM - 2020</v>
      </c>
      <c r="B1510" t="s">
        <v>85</v>
      </c>
      <c r="C1510" t="s">
        <v>4</v>
      </c>
      <c r="D1510" t="s">
        <v>238</v>
      </c>
      <c r="E1510">
        <v>17</v>
      </c>
      <c r="F1510">
        <v>5</v>
      </c>
      <c r="G1510">
        <f>VLOOKUP(A1510,project2!A:B,2,FALSE)</f>
        <v>57</v>
      </c>
      <c r="H1510">
        <f>VLOOKUP(D1510,pic!A:B,2,FALSE)</f>
        <v>11</v>
      </c>
      <c r="I1510" t="str">
        <f t="shared" si="47"/>
        <v>5711</v>
      </c>
      <c r="J1510">
        <f>VLOOKUP(I1510,assign_csv!A:B,2,FALSE)</f>
        <v>258</v>
      </c>
    </row>
    <row r="1511" spans="1:10" x14ac:dyDescent="0.55000000000000004">
      <c r="A1511" t="str">
        <f t="shared" si="46"/>
        <v>TOHO INTERNATIONAL INC.BM - 2020</v>
      </c>
      <c r="B1511" t="s">
        <v>85</v>
      </c>
      <c r="C1511" t="s">
        <v>4</v>
      </c>
      <c r="D1511" t="s">
        <v>238</v>
      </c>
      <c r="E1511">
        <v>18</v>
      </c>
      <c r="F1511">
        <v>2</v>
      </c>
      <c r="G1511">
        <f>VLOOKUP(A1511,project2!A:B,2,FALSE)</f>
        <v>57</v>
      </c>
      <c r="H1511">
        <f>VLOOKUP(D1511,pic!A:B,2,FALSE)</f>
        <v>11</v>
      </c>
      <c r="I1511" t="str">
        <f t="shared" si="47"/>
        <v>5711</v>
      </c>
      <c r="J1511">
        <f>VLOOKUP(I1511,assign_csv!A:B,2,FALSE)</f>
        <v>258</v>
      </c>
    </row>
    <row r="1512" spans="1:10" x14ac:dyDescent="0.55000000000000004">
      <c r="A1512" t="str">
        <f t="shared" si="46"/>
        <v>TOHO INTERNATIONAL INC.BM - 2020</v>
      </c>
      <c r="B1512" t="s">
        <v>85</v>
      </c>
      <c r="C1512" t="s">
        <v>4</v>
      </c>
      <c r="D1512" t="s">
        <v>238</v>
      </c>
      <c r="E1512">
        <v>19</v>
      </c>
      <c r="F1512">
        <v>2</v>
      </c>
      <c r="G1512">
        <f>VLOOKUP(A1512,project2!A:B,2,FALSE)</f>
        <v>57</v>
      </c>
      <c r="H1512">
        <f>VLOOKUP(D1512,pic!A:B,2,FALSE)</f>
        <v>11</v>
      </c>
      <c r="I1512" t="str">
        <f t="shared" si="47"/>
        <v>5711</v>
      </c>
      <c r="J1512">
        <f>VLOOKUP(I1512,assign_csv!A:B,2,FALSE)</f>
        <v>258</v>
      </c>
    </row>
    <row r="1513" spans="1:10" x14ac:dyDescent="0.55000000000000004">
      <c r="A1513" t="str">
        <f t="shared" si="46"/>
        <v>TOHO INTERNATIONAL INC.BM - 2020</v>
      </c>
      <c r="B1513" t="s">
        <v>85</v>
      </c>
      <c r="C1513" t="s">
        <v>4</v>
      </c>
      <c r="D1513" t="s">
        <v>238</v>
      </c>
      <c r="E1513">
        <v>20</v>
      </c>
      <c r="F1513">
        <v>2</v>
      </c>
      <c r="G1513">
        <f>VLOOKUP(A1513,project2!A:B,2,FALSE)</f>
        <v>57</v>
      </c>
      <c r="H1513">
        <f>VLOOKUP(D1513,pic!A:B,2,FALSE)</f>
        <v>11</v>
      </c>
      <c r="I1513" t="str">
        <f t="shared" si="47"/>
        <v>5711</v>
      </c>
      <c r="J1513">
        <f>VLOOKUP(I1513,assign_csv!A:B,2,FALSE)</f>
        <v>258</v>
      </c>
    </row>
    <row r="1514" spans="1:10" x14ac:dyDescent="0.55000000000000004">
      <c r="A1514" t="str">
        <f t="shared" si="46"/>
        <v>TOHO INTERNATIONAL INC.BM - 2020</v>
      </c>
      <c r="B1514" t="s">
        <v>85</v>
      </c>
      <c r="C1514" t="s">
        <v>4</v>
      </c>
      <c r="D1514" t="s">
        <v>238</v>
      </c>
      <c r="E1514">
        <v>21</v>
      </c>
      <c r="F1514">
        <v>2</v>
      </c>
      <c r="G1514">
        <f>VLOOKUP(A1514,project2!A:B,2,FALSE)</f>
        <v>57</v>
      </c>
      <c r="H1514">
        <f>VLOOKUP(D1514,pic!A:B,2,FALSE)</f>
        <v>11</v>
      </c>
      <c r="I1514" t="str">
        <f t="shared" si="47"/>
        <v>5711</v>
      </c>
      <c r="J1514">
        <f>VLOOKUP(I1514,assign_csv!A:B,2,FALSE)</f>
        <v>258</v>
      </c>
    </row>
    <row r="1515" spans="1:10" x14ac:dyDescent="0.55000000000000004">
      <c r="A1515" t="str">
        <f t="shared" si="46"/>
        <v>TOHO INTERNATIONAL INC.BM - 2020</v>
      </c>
      <c r="B1515" t="s">
        <v>85</v>
      </c>
      <c r="C1515" t="s">
        <v>4</v>
      </c>
      <c r="D1515" t="s">
        <v>238</v>
      </c>
      <c r="E1515">
        <v>22</v>
      </c>
      <c r="F1515">
        <v>2</v>
      </c>
      <c r="G1515">
        <f>VLOOKUP(A1515,project2!A:B,2,FALSE)</f>
        <v>57</v>
      </c>
      <c r="H1515">
        <f>VLOOKUP(D1515,pic!A:B,2,FALSE)</f>
        <v>11</v>
      </c>
      <c r="I1515" t="str">
        <f t="shared" si="47"/>
        <v>5711</v>
      </c>
      <c r="J1515">
        <f>VLOOKUP(I1515,assign_csv!A:B,2,FALSE)</f>
        <v>258</v>
      </c>
    </row>
    <row r="1516" spans="1:10" x14ac:dyDescent="0.55000000000000004">
      <c r="A1516" t="str">
        <f t="shared" si="46"/>
        <v>TOHO INTERNATIONAL INC.BM - 2020</v>
      </c>
      <c r="B1516" t="s">
        <v>85</v>
      </c>
      <c r="C1516" t="s">
        <v>4</v>
      </c>
      <c r="D1516" t="s">
        <v>238</v>
      </c>
      <c r="E1516">
        <v>23</v>
      </c>
      <c r="F1516">
        <v>2</v>
      </c>
      <c r="G1516">
        <f>VLOOKUP(A1516,project2!A:B,2,FALSE)</f>
        <v>57</v>
      </c>
      <c r="H1516">
        <f>VLOOKUP(D1516,pic!A:B,2,FALSE)</f>
        <v>11</v>
      </c>
      <c r="I1516" t="str">
        <f t="shared" si="47"/>
        <v>5711</v>
      </c>
      <c r="J1516">
        <f>VLOOKUP(I1516,assign_csv!A:B,2,FALSE)</f>
        <v>258</v>
      </c>
    </row>
    <row r="1517" spans="1:10" x14ac:dyDescent="0.55000000000000004">
      <c r="A1517" t="str">
        <f t="shared" si="46"/>
        <v>TOHO INTERNATIONAL INC.BM - 2020</v>
      </c>
      <c r="B1517" t="s">
        <v>85</v>
      </c>
      <c r="C1517" t="s">
        <v>4</v>
      </c>
      <c r="D1517" t="s">
        <v>238</v>
      </c>
      <c r="E1517">
        <v>24</v>
      </c>
      <c r="F1517">
        <v>2</v>
      </c>
      <c r="G1517">
        <f>VLOOKUP(A1517,project2!A:B,2,FALSE)</f>
        <v>57</v>
      </c>
      <c r="H1517">
        <f>VLOOKUP(D1517,pic!A:B,2,FALSE)</f>
        <v>11</v>
      </c>
      <c r="I1517" t="str">
        <f t="shared" si="47"/>
        <v>5711</v>
      </c>
      <c r="J1517">
        <f>VLOOKUP(I1517,assign_csv!A:B,2,FALSE)</f>
        <v>258</v>
      </c>
    </row>
    <row r="1518" spans="1:10" x14ac:dyDescent="0.55000000000000004">
      <c r="A1518" t="str">
        <f t="shared" si="46"/>
        <v>TOHO INTERNATIONAL INC.BM - 2020</v>
      </c>
      <c r="B1518" t="s">
        <v>85</v>
      </c>
      <c r="C1518" t="s">
        <v>4</v>
      </c>
      <c r="D1518" t="s">
        <v>238</v>
      </c>
      <c r="E1518">
        <v>25</v>
      </c>
      <c r="F1518">
        <v>2</v>
      </c>
      <c r="G1518">
        <f>VLOOKUP(A1518,project2!A:B,2,FALSE)</f>
        <v>57</v>
      </c>
      <c r="H1518">
        <f>VLOOKUP(D1518,pic!A:B,2,FALSE)</f>
        <v>11</v>
      </c>
      <c r="I1518" t="str">
        <f t="shared" si="47"/>
        <v>5711</v>
      </c>
      <c r="J1518">
        <f>VLOOKUP(I1518,assign_csv!A:B,2,FALSE)</f>
        <v>258</v>
      </c>
    </row>
    <row r="1519" spans="1:10" x14ac:dyDescent="0.55000000000000004">
      <c r="A1519" t="str">
        <f t="shared" si="46"/>
        <v>TOHO INTERNATIONAL INC.BM - 2020</v>
      </c>
      <c r="B1519" t="s">
        <v>85</v>
      </c>
      <c r="C1519" t="s">
        <v>4</v>
      </c>
      <c r="D1519" t="s">
        <v>238</v>
      </c>
      <c r="E1519">
        <v>26</v>
      </c>
      <c r="F1519">
        <v>2</v>
      </c>
      <c r="G1519">
        <f>VLOOKUP(A1519,project2!A:B,2,FALSE)</f>
        <v>57</v>
      </c>
      <c r="H1519">
        <f>VLOOKUP(D1519,pic!A:B,2,FALSE)</f>
        <v>11</v>
      </c>
      <c r="I1519" t="str">
        <f t="shared" si="47"/>
        <v>5711</v>
      </c>
      <c r="J1519">
        <f>VLOOKUP(I1519,assign_csv!A:B,2,FALSE)</f>
        <v>258</v>
      </c>
    </row>
    <row r="1520" spans="1:10" x14ac:dyDescent="0.55000000000000004">
      <c r="A1520" t="str">
        <f t="shared" si="46"/>
        <v>TOHO INTERNATIONAL INC.BM - 2020</v>
      </c>
      <c r="B1520" t="s">
        <v>85</v>
      </c>
      <c r="C1520" t="s">
        <v>4</v>
      </c>
      <c r="D1520" t="s">
        <v>238</v>
      </c>
      <c r="E1520">
        <v>27</v>
      </c>
      <c r="F1520">
        <v>2</v>
      </c>
      <c r="G1520">
        <f>VLOOKUP(A1520,project2!A:B,2,FALSE)</f>
        <v>57</v>
      </c>
      <c r="H1520">
        <f>VLOOKUP(D1520,pic!A:B,2,FALSE)</f>
        <v>11</v>
      </c>
      <c r="I1520" t="str">
        <f t="shared" si="47"/>
        <v>5711</v>
      </c>
      <c r="J1520">
        <f>VLOOKUP(I1520,assign_csv!A:B,2,FALSE)</f>
        <v>258</v>
      </c>
    </row>
    <row r="1521" spans="1:10" x14ac:dyDescent="0.55000000000000004">
      <c r="A1521" t="str">
        <f t="shared" si="46"/>
        <v>TOHO INTERNATIONAL INC.BM - 2020</v>
      </c>
      <c r="B1521" t="s">
        <v>85</v>
      </c>
      <c r="C1521" t="s">
        <v>4</v>
      </c>
      <c r="D1521" t="s">
        <v>238</v>
      </c>
      <c r="E1521">
        <v>28</v>
      </c>
      <c r="F1521">
        <v>2</v>
      </c>
      <c r="G1521">
        <f>VLOOKUP(A1521,project2!A:B,2,FALSE)</f>
        <v>57</v>
      </c>
      <c r="H1521">
        <f>VLOOKUP(D1521,pic!A:B,2,FALSE)</f>
        <v>11</v>
      </c>
      <c r="I1521" t="str">
        <f t="shared" si="47"/>
        <v>5711</v>
      </c>
      <c r="J1521">
        <f>VLOOKUP(I1521,assign_csv!A:B,2,FALSE)</f>
        <v>258</v>
      </c>
    </row>
    <row r="1522" spans="1:10" x14ac:dyDescent="0.55000000000000004">
      <c r="A1522" t="str">
        <f t="shared" si="46"/>
        <v>TOHO INTERNATIONAL INC.BM - 2020</v>
      </c>
      <c r="B1522" t="s">
        <v>85</v>
      </c>
      <c r="C1522" t="s">
        <v>4</v>
      </c>
      <c r="D1522" t="s">
        <v>238</v>
      </c>
      <c r="E1522">
        <v>29</v>
      </c>
      <c r="F1522">
        <v>2</v>
      </c>
      <c r="G1522">
        <f>VLOOKUP(A1522,project2!A:B,2,FALSE)</f>
        <v>57</v>
      </c>
      <c r="H1522">
        <f>VLOOKUP(D1522,pic!A:B,2,FALSE)</f>
        <v>11</v>
      </c>
      <c r="I1522" t="str">
        <f t="shared" si="47"/>
        <v>5711</v>
      </c>
      <c r="J1522">
        <f>VLOOKUP(I1522,assign_csv!A:B,2,FALSE)</f>
        <v>258</v>
      </c>
    </row>
    <row r="1523" spans="1:10" x14ac:dyDescent="0.55000000000000004">
      <c r="A1523" t="str">
        <f t="shared" si="46"/>
        <v>TOHO INTERNATIONAL INC.BM - 2020</v>
      </c>
      <c r="B1523" t="s">
        <v>85</v>
      </c>
      <c r="C1523" t="s">
        <v>4</v>
      </c>
      <c r="D1523" t="s">
        <v>238</v>
      </c>
      <c r="E1523">
        <v>30</v>
      </c>
      <c r="F1523">
        <v>2</v>
      </c>
      <c r="G1523">
        <f>VLOOKUP(A1523,project2!A:B,2,FALSE)</f>
        <v>57</v>
      </c>
      <c r="H1523">
        <f>VLOOKUP(D1523,pic!A:B,2,FALSE)</f>
        <v>11</v>
      </c>
      <c r="I1523" t="str">
        <f t="shared" si="47"/>
        <v>5711</v>
      </c>
      <c r="J1523">
        <f>VLOOKUP(I1523,assign_csv!A:B,2,FALSE)</f>
        <v>258</v>
      </c>
    </row>
    <row r="1524" spans="1:10" x14ac:dyDescent="0.55000000000000004">
      <c r="A1524" t="str">
        <f t="shared" si="46"/>
        <v>TOHO INTERNATIONAL INC.BM - 2020</v>
      </c>
      <c r="B1524" t="s">
        <v>85</v>
      </c>
      <c r="C1524" t="s">
        <v>4</v>
      </c>
      <c r="D1524" t="s">
        <v>238</v>
      </c>
      <c r="E1524">
        <v>31</v>
      </c>
      <c r="F1524">
        <v>2</v>
      </c>
      <c r="G1524">
        <f>VLOOKUP(A1524,project2!A:B,2,FALSE)</f>
        <v>57</v>
      </c>
      <c r="H1524">
        <f>VLOOKUP(D1524,pic!A:B,2,FALSE)</f>
        <v>11</v>
      </c>
      <c r="I1524" t="str">
        <f t="shared" si="47"/>
        <v>5711</v>
      </c>
      <c r="J1524">
        <f>VLOOKUP(I1524,assign_csv!A:B,2,FALSE)</f>
        <v>258</v>
      </c>
    </row>
    <row r="1525" spans="1:10" x14ac:dyDescent="0.55000000000000004">
      <c r="A1525" t="str">
        <f t="shared" si="46"/>
        <v>TOHO INTERNATIONAL INC.BM - 2020</v>
      </c>
      <c r="B1525" t="s">
        <v>85</v>
      </c>
      <c r="C1525" t="s">
        <v>4</v>
      </c>
      <c r="D1525" t="s">
        <v>238</v>
      </c>
      <c r="E1525">
        <v>32</v>
      </c>
      <c r="F1525">
        <v>2</v>
      </c>
      <c r="G1525">
        <f>VLOOKUP(A1525,project2!A:B,2,FALSE)</f>
        <v>57</v>
      </c>
      <c r="H1525">
        <f>VLOOKUP(D1525,pic!A:B,2,FALSE)</f>
        <v>11</v>
      </c>
      <c r="I1525" t="str">
        <f t="shared" si="47"/>
        <v>5711</v>
      </c>
      <c r="J1525">
        <f>VLOOKUP(I1525,assign_csv!A:B,2,FALSE)</f>
        <v>258</v>
      </c>
    </row>
    <row r="1526" spans="1:10" x14ac:dyDescent="0.55000000000000004">
      <c r="A1526" t="str">
        <f t="shared" si="46"/>
        <v>TOHO INTERNATIONAL INC.BM - 2020</v>
      </c>
      <c r="B1526" t="s">
        <v>85</v>
      </c>
      <c r="C1526" t="s">
        <v>4</v>
      </c>
      <c r="D1526" t="s">
        <v>238</v>
      </c>
      <c r="E1526">
        <v>33</v>
      </c>
      <c r="F1526">
        <v>2</v>
      </c>
      <c r="G1526">
        <f>VLOOKUP(A1526,project2!A:B,2,FALSE)</f>
        <v>57</v>
      </c>
      <c r="H1526">
        <f>VLOOKUP(D1526,pic!A:B,2,FALSE)</f>
        <v>11</v>
      </c>
      <c r="I1526" t="str">
        <f t="shared" si="47"/>
        <v>5711</v>
      </c>
      <c r="J1526">
        <f>VLOOKUP(I1526,assign_csv!A:B,2,FALSE)</f>
        <v>258</v>
      </c>
    </row>
    <row r="1527" spans="1:10" x14ac:dyDescent="0.55000000000000004">
      <c r="A1527" t="str">
        <f t="shared" si="46"/>
        <v>TOHO INTERNATIONAL INC.BM - 2020</v>
      </c>
      <c r="B1527" t="s">
        <v>85</v>
      </c>
      <c r="C1527" t="s">
        <v>4</v>
      </c>
      <c r="D1527" t="s">
        <v>238</v>
      </c>
      <c r="E1527">
        <v>34</v>
      </c>
      <c r="F1527">
        <v>2</v>
      </c>
      <c r="G1527">
        <f>VLOOKUP(A1527,project2!A:B,2,FALSE)</f>
        <v>57</v>
      </c>
      <c r="H1527">
        <f>VLOOKUP(D1527,pic!A:B,2,FALSE)</f>
        <v>11</v>
      </c>
      <c r="I1527" t="str">
        <f t="shared" si="47"/>
        <v>5711</v>
      </c>
      <c r="J1527">
        <f>VLOOKUP(I1527,assign_csv!A:B,2,FALSE)</f>
        <v>258</v>
      </c>
    </row>
    <row r="1528" spans="1:10" x14ac:dyDescent="0.55000000000000004">
      <c r="A1528" t="str">
        <f t="shared" si="46"/>
        <v>TOHO INTERNATIONAL INC.BM - 2020</v>
      </c>
      <c r="B1528" t="s">
        <v>85</v>
      </c>
      <c r="C1528" t="s">
        <v>4</v>
      </c>
      <c r="D1528" t="s">
        <v>238</v>
      </c>
      <c r="E1528">
        <v>35</v>
      </c>
      <c r="F1528">
        <v>2</v>
      </c>
      <c r="G1528">
        <f>VLOOKUP(A1528,project2!A:B,2,FALSE)</f>
        <v>57</v>
      </c>
      <c r="H1528">
        <f>VLOOKUP(D1528,pic!A:B,2,FALSE)</f>
        <v>11</v>
      </c>
      <c r="I1528" t="str">
        <f t="shared" si="47"/>
        <v>5711</v>
      </c>
      <c r="J1528">
        <f>VLOOKUP(I1528,assign_csv!A:B,2,FALSE)</f>
        <v>258</v>
      </c>
    </row>
    <row r="1529" spans="1:10" x14ac:dyDescent="0.55000000000000004">
      <c r="A1529" t="str">
        <f t="shared" si="46"/>
        <v>TOHO INTERNATIONAL INC.BM - 2020</v>
      </c>
      <c r="B1529" t="s">
        <v>85</v>
      </c>
      <c r="C1529" t="s">
        <v>4</v>
      </c>
      <c r="D1529" t="s">
        <v>238</v>
      </c>
      <c r="E1529">
        <v>36</v>
      </c>
      <c r="F1529">
        <v>2</v>
      </c>
      <c r="G1529">
        <f>VLOOKUP(A1529,project2!A:B,2,FALSE)</f>
        <v>57</v>
      </c>
      <c r="H1529">
        <f>VLOOKUP(D1529,pic!A:B,2,FALSE)</f>
        <v>11</v>
      </c>
      <c r="I1529" t="str">
        <f t="shared" si="47"/>
        <v>5711</v>
      </c>
      <c r="J1529">
        <f>VLOOKUP(I1529,assign_csv!A:B,2,FALSE)</f>
        <v>258</v>
      </c>
    </row>
    <row r="1530" spans="1:10" x14ac:dyDescent="0.55000000000000004">
      <c r="A1530" t="str">
        <f t="shared" si="46"/>
        <v>TOHO INTERNATIONAL INC.BM - 2020</v>
      </c>
      <c r="B1530" t="s">
        <v>85</v>
      </c>
      <c r="C1530" t="s">
        <v>4</v>
      </c>
      <c r="D1530" t="s">
        <v>238</v>
      </c>
      <c r="E1530">
        <v>37</v>
      </c>
      <c r="F1530">
        <v>2</v>
      </c>
      <c r="G1530">
        <f>VLOOKUP(A1530,project2!A:B,2,FALSE)</f>
        <v>57</v>
      </c>
      <c r="H1530">
        <f>VLOOKUP(D1530,pic!A:B,2,FALSE)</f>
        <v>11</v>
      </c>
      <c r="I1530" t="str">
        <f t="shared" si="47"/>
        <v>5711</v>
      </c>
      <c r="J1530">
        <f>VLOOKUP(I1530,assign_csv!A:B,2,FALSE)</f>
        <v>258</v>
      </c>
    </row>
    <row r="1531" spans="1:10" x14ac:dyDescent="0.55000000000000004">
      <c r="A1531" t="str">
        <f t="shared" si="46"/>
        <v>TOHO INTERNATIONAL INC.BM - 2020</v>
      </c>
      <c r="B1531" t="s">
        <v>85</v>
      </c>
      <c r="C1531" t="s">
        <v>4</v>
      </c>
      <c r="D1531" t="s">
        <v>238</v>
      </c>
      <c r="E1531">
        <v>38</v>
      </c>
      <c r="F1531">
        <v>2</v>
      </c>
      <c r="G1531">
        <f>VLOOKUP(A1531,project2!A:B,2,FALSE)</f>
        <v>57</v>
      </c>
      <c r="H1531">
        <f>VLOOKUP(D1531,pic!A:B,2,FALSE)</f>
        <v>11</v>
      </c>
      <c r="I1531" t="str">
        <f t="shared" si="47"/>
        <v>5711</v>
      </c>
      <c r="J1531">
        <f>VLOOKUP(I1531,assign_csv!A:B,2,FALSE)</f>
        <v>258</v>
      </c>
    </row>
    <row r="1532" spans="1:10" x14ac:dyDescent="0.55000000000000004">
      <c r="A1532" t="str">
        <f t="shared" si="46"/>
        <v>TOHO INTERNATIONAL INC.BM - 2020</v>
      </c>
      <c r="B1532" t="s">
        <v>85</v>
      </c>
      <c r="C1532" t="s">
        <v>4</v>
      </c>
      <c r="D1532" t="s">
        <v>238</v>
      </c>
      <c r="E1532">
        <v>39</v>
      </c>
      <c r="F1532">
        <v>2</v>
      </c>
      <c r="G1532">
        <f>VLOOKUP(A1532,project2!A:B,2,FALSE)</f>
        <v>57</v>
      </c>
      <c r="H1532">
        <f>VLOOKUP(D1532,pic!A:B,2,FALSE)</f>
        <v>11</v>
      </c>
      <c r="I1532" t="str">
        <f t="shared" si="47"/>
        <v>5711</v>
      </c>
      <c r="J1532">
        <f>VLOOKUP(I1532,assign_csv!A:B,2,FALSE)</f>
        <v>258</v>
      </c>
    </row>
    <row r="1533" spans="1:10" x14ac:dyDescent="0.55000000000000004">
      <c r="A1533" t="str">
        <f t="shared" si="46"/>
        <v>TOHO INTERNATIONAL INC.BM - 2020</v>
      </c>
      <c r="B1533" t="s">
        <v>85</v>
      </c>
      <c r="C1533" t="s">
        <v>4</v>
      </c>
      <c r="D1533" t="s">
        <v>238</v>
      </c>
      <c r="E1533">
        <v>40</v>
      </c>
      <c r="F1533">
        <v>2</v>
      </c>
      <c r="G1533">
        <f>VLOOKUP(A1533,project2!A:B,2,FALSE)</f>
        <v>57</v>
      </c>
      <c r="H1533">
        <f>VLOOKUP(D1533,pic!A:B,2,FALSE)</f>
        <v>11</v>
      </c>
      <c r="I1533" t="str">
        <f t="shared" si="47"/>
        <v>5711</v>
      </c>
      <c r="J1533">
        <f>VLOOKUP(I1533,assign_csv!A:B,2,FALSE)</f>
        <v>258</v>
      </c>
    </row>
    <row r="1534" spans="1:10" x14ac:dyDescent="0.55000000000000004">
      <c r="A1534" t="str">
        <f t="shared" si="46"/>
        <v>TOHO INTERNATIONAL INC.BM - 2020</v>
      </c>
      <c r="B1534" t="s">
        <v>85</v>
      </c>
      <c r="C1534" t="s">
        <v>4</v>
      </c>
      <c r="D1534" t="s">
        <v>238</v>
      </c>
      <c r="E1534">
        <v>41</v>
      </c>
      <c r="F1534">
        <v>2</v>
      </c>
      <c r="G1534">
        <f>VLOOKUP(A1534,project2!A:B,2,FALSE)</f>
        <v>57</v>
      </c>
      <c r="H1534">
        <f>VLOOKUP(D1534,pic!A:B,2,FALSE)</f>
        <v>11</v>
      </c>
      <c r="I1534" t="str">
        <f t="shared" si="47"/>
        <v>5711</v>
      </c>
      <c r="J1534">
        <f>VLOOKUP(I1534,assign_csv!A:B,2,FALSE)</f>
        <v>258</v>
      </c>
    </row>
    <row r="1535" spans="1:10" x14ac:dyDescent="0.55000000000000004">
      <c r="A1535" t="str">
        <f t="shared" si="46"/>
        <v>TOHO INTERNATIONAL INC.BM - 2020</v>
      </c>
      <c r="B1535" t="s">
        <v>85</v>
      </c>
      <c r="C1535" t="s">
        <v>4</v>
      </c>
      <c r="D1535" t="s">
        <v>238</v>
      </c>
      <c r="E1535">
        <v>42</v>
      </c>
      <c r="F1535">
        <v>2</v>
      </c>
      <c r="G1535">
        <f>VLOOKUP(A1535,project2!A:B,2,FALSE)</f>
        <v>57</v>
      </c>
      <c r="H1535">
        <f>VLOOKUP(D1535,pic!A:B,2,FALSE)</f>
        <v>11</v>
      </c>
      <c r="I1535" t="str">
        <f t="shared" si="47"/>
        <v>5711</v>
      </c>
      <c r="J1535">
        <f>VLOOKUP(I1535,assign_csv!A:B,2,FALSE)</f>
        <v>258</v>
      </c>
    </row>
    <row r="1536" spans="1:10" x14ac:dyDescent="0.55000000000000004">
      <c r="A1536" t="str">
        <f t="shared" si="46"/>
        <v>TOHO INTERNATIONAL INC.BM - 2020</v>
      </c>
      <c r="B1536" t="s">
        <v>85</v>
      </c>
      <c r="C1536" t="s">
        <v>4</v>
      </c>
      <c r="D1536" t="s">
        <v>238</v>
      </c>
      <c r="E1536">
        <v>43</v>
      </c>
      <c r="F1536">
        <v>2</v>
      </c>
      <c r="G1536">
        <f>VLOOKUP(A1536,project2!A:B,2,FALSE)</f>
        <v>57</v>
      </c>
      <c r="H1536">
        <f>VLOOKUP(D1536,pic!A:B,2,FALSE)</f>
        <v>11</v>
      </c>
      <c r="I1536" t="str">
        <f t="shared" si="47"/>
        <v>5711</v>
      </c>
      <c r="J1536">
        <f>VLOOKUP(I1536,assign_csv!A:B,2,FALSE)</f>
        <v>258</v>
      </c>
    </row>
    <row r="1537" spans="1:10" x14ac:dyDescent="0.55000000000000004">
      <c r="A1537" t="str">
        <f t="shared" si="46"/>
        <v>TOHO INTERNATIONAL INC.BM - 2020</v>
      </c>
      <c r="B1537" t="s">
        <v>85</v>
      </c>
      <c r="C1537" t="s">
        <v>4</v>
      </c>
      <c r="D1537" t="s">
        <v>238</v>
      </c>
      <c r="E1537">
        <v>44</v>
      </c>
      <c r="F1537">
        <v>2</v>
      </c>
      <c r="G1537">
        <f>VLOOKUP(A1537,project2!A:B,2,FALSE)</f>
        <v>57</v>
      </c>
      <c r="H1537">
        <f>VLOOKUP(D1537,pic!A:B,2,FALSE)</f>
        <v>11</v>
      </c>
      <c r="I1537" t="str">
        <f t="shared" si="47"/>
        <v>5711</v>
      </c>
      <c r="J1537">
        <f>VLOOKUP(I1537,assign_csv!A:B,2,FALSE)</f>
        <v>258</v>
      </c>
    </row>
    <row r="1538" spans="1:10" x14ac:dyDescent="0.55000000000000004">
      <c r="A1538" t="str">
        <f t="shared" si="46"/>
        <v>TOHO INTERNATIONAL INC.BM - 2020</v>
      </c>
      <c r="B1538" t="s">
        <v>85</v>
      </c>
      <c r="C1538" t="s">
        <v>4</v>
      </c>
      <c r="D1538" t="s">
        <v>238</v>
      </c>
      <c r="E1538">
        <v>45</v>
      </c>
      <c r="F1538">
        <v>2</v>
      </c>
      <c r="G1538">
        <f>VLOOKUP(A1538,project2!A:B,2,FALSE)</f>
        <v>57</v>
      </c>
      <c r="H1538">
        <f>VLOOKUP(D1538,pic!A:B,2,FALSE)</f>
        <v>11</v>
      </c>
      <c r="I1538" t="str">
        <f t="shared" si="47"/>
        <v>5711</v>
      </c>
      <c r="J1538">
        <f>VLOOKUP(I1538,assign_csv!A:B,2,FALSE)</f>
        <v>258</v>
      </c>
    </row>
    <row r="1539" spans="1:10" x14ac:dyDescent="0.55000000000000004">
      <c r="A1539" t="str">
        <f t="shared" ref="A1539:A1602" si="48">B1539&amp;C1539</f>
        <v>TOHO INTERNATIONAL INC.BM - 2020</v>
      </c>
      <c r="B1539" t="s">
        <v>85</v>
      </c>
      <c r="C1539" t="s">
        <v>4</v>
      </c>
      <c r="D1539" t="s">
        <v>238</v>
      </c>
      <c r="E1539">
        <v>46</v>
      </c>
      <c r="F1539">
        <v>2</v>
      </c>
      <c r="G1539">
        <f>VLOOKUP(A1539,project2!A:B,2,FALSE)</f>
        <v>57</v>
      </c>
      <c r="H1539">
        <f>VLOOKUP(D1539,pic!A:B,2,FALSE)</f>
        <v>11</v>
      </c>
      <c r="I1539" t="str">
        <f t="shared" ref="I1539:I1602" si="49">G1539&amp;H1539</f>
        <v>5711</v>
      </c>
      <c r="J1539">
        <f>VLOOKUP(I1539,assign_csv!A:B,2,FALSE)</f>
        <v>258</v>
      </c>
    </row>
    <row r="1540" spans="1:10" x14ac:dyDescent="0.55000000000000004">
      <c r="A1540" t="str">
        <f t="shared" si="48"/>
        <v>TOHO INTERNATIONAL INC.BM - 2020</v>
      </c>
      <c r="B1540" t="s">
        <v>85</v>
      </c>
      <c r="C1540" t="s">
        <v>4</v>
      </c>
      <c r="D1540" t="s">
        <v>238</v>
      </c>
      <c r="E1540">
        <v>47</v>
      </c>
      <c r="F1540">
        <v>2</v>
      </c>
      <c r="G1540">
        <f>VLOOKUP(A1540,project2!A:B,2,FALSE)</f>
        <v>57</v>
      </c>
      <c r="H1540">
        <f>VLOOKUP(D1540,pic!A:B,2,FALSE)</f>
        <v>11</v>
      </c>
      <c r="I1540" t="str">
        <f t="shared" si="49"/>
        <v>5711</v>
      </c>
      <c r="J1540">
        <f>VLOOKUP(I1540,assign_csv!A:B,2,FALSE)</f>
        <v>258</v>
      </c>
    </row>
    <row r="1541" spans="1:10" x14ac:dyDescent="0.55000000000000004">
      <c r="A1541" t="str">
        <f t="shared" si="48"/>
        <v>TOHO INTERNATIONAL INC.BM - 2020</v>
      </c>
      <c r="B1541" t="s">
        <v>85</v>
      </c>
      <c r="C1541" t="s">
        <v>4</v>
      </c>
      <c r="D1541" t="s">
        <v>238</v>
      </c>
      <c r="E1541">
        <v>48</v>
      </c>
      <c r="F1541">
        <v>2</v>
      </c>
      <c r="G1541">
        <f>VLOOKUP(A1541,project2!A:B,2,FALSE)</f>
        <v>57</v>
      </c>
      <c r="H1541">
        <f>VLOOKUP(D1541,pic!A:B,2,FALSE)</f>
        <v>11</v>
      </c>
      <c r="I1541" t="str">
        <f t="shared" si="49"/>
        <v>5711</v>
      </c>
      <c r="J1541">
        <f>VLOOKUP(I1541,assign_csv!A:B,2,FALSE)</f>
        <v>258</v>
      </c>
    </row>
    <row r="1542" spans="1:10" x14ac:dyDescent="0.55000000000000004">
      <c r="A1542" t="str">
        <f t="shared" si="48"/>
        <v>TOHO INTERNATIONAL INC.BM - 2020</v>
      </c>
      <c r="B1542" t="s">
        <v>85</v>
      </c>
      <c r="C1542" t="s">
        <v>4</v>
      </c>
      <c r="D1542" t="s">
        <v>238</v>
      </c>
      <c r="E1542">
        <v>49</v>
      </c>
      <c r="F1542">
        <v>2</v>
      </c>
      <c r="G1542">
        <f>VLOOKUP(A1542,project2!A:B,2,FALSE)</f>
        <v>57</v>
      </c>
      <c r="H1542">
        <f>VLOOKUP(D1542,pic!A:B,2,FALSE)</f>
        <v>11</v>
      </c>
      <c r="I1542" t="str">
        <f t="shared" si="49"/>
        <v>5711</v>
      </c>
      <c r="J1542">
        <f>VLOOKUP(I1542,assign_csv!A:B,2,FALSE)</f>
        <v>258</v>
      </c>
    </row>
    <row r="1543" spans="1:10" x14ac:dyDescent="0.55000000000000004">
      <c r="A1543" t="str">
        <f t="shared" si="48"/>
        <v>TOHO INTERNATIONAL INC.BM - 2020</v>
      </c>
      <c r="B1543" t="s">
        <v>85</v>
      </c>
      <c r="C1543" t="s">
        <v>4</v>
      </c>
      <c r="D1543" t="s">
        <v>238</v>
      </c>
      <c r="E1543">
        <v>50</v>
      </c>
      <c r="F1543">
        <v>2</v>
      </c>
      <c r="G1543">
        <f>VLOOKUP(A1543,project2!A:B,2,FALSE)</f>
        <v>57</v>
      </c>
      <c r="H1543">
        <f>VLOOKUP(D1543,pic!A:B,2,FALSE)</f>
        <v>11</v>
      </c>
      <c r="I1543" t="str">
        <f t="shared" si="49"/>
        <v>5711</v>
      </c>
      <c r="J1543">
        <f>VLOOKUP(I1543,assign_csv!A:B,2,FALSE)</f>
        <v>258</v>
      </c>
    </row>
    <row r="1544" spans="1:10" x14ac:dyDescent="0.55000000000000004">
      <c r="A1544" t="str">
        <f t="shared" si="48"/>
        <v>TOHO INTERNATIONAL INC.BM - 2020</v>
      </c>
      <c r="B1544" t="s">
        <v>85</v>
      </c>
      <c r="C1544" t="s">
        <v>4</v>
      </c>
      <c r="D1544" t="s">
        <v>238</v>
      </c>
      <c r="E1544">
        <v>51</v>
      </c>
      <c r="F1544">
        <v>2</v>
      </c>
      <c r="G1544">
        <f>VLOOKUP(A1544,project2!A:B,2,FALSE)</f>
        <v>57</v>
      </c>
      <c r="H1544">
        <f>VLOOKUP(D1544,pic!A:B,2,FALSE)</f>
        <v>11</v>
      </c>
      <c r="I1544" t="str">
        <f t="shared" si="49"/>
        <v>5711</v>
      </c>
      <c r="J1544">
        <f>VLOOKUP(I1544,assign_csv!A:B,2,FALSE)</f>
        <v>258</v>
      </c>
    </row>
    <row r="1545" spans="1:10" x14ac:dyDescent="0.55000000000000004">
      <c r="A1545" t="str">
        <f t="shared" si="48"/>
        <v>TOHO INTERNATIONAL INC.BM - 2020</v>
      </c>
      <c r="B1545" t="s">
        <v>85</v>
      </c>
      <c r="C1545" t="s">
        <v>4</v>
      </c>
      <c r="D1545" t="s">
        <v>238</v>
      </c>
      <c r="E1545">
        <v>52</v>
      </c>
      <c r="F1545">
        <v>2</v>
      </c>
      <c r="G1545">
        <f>VLOOKUP(A1545,project2!A:B,2,FALSE)</f>
        <v>57</v>
      </c>
      <c r="H1545">
        <f>VLOOKUP(D1545,pic!A:B,2,FALSE)</f>
        <v>11</v>
      </c>
      <c r="I1545" t="str">
        <f t="shared" si="49"/>
        <v>5711</v>
      </c>
      <c r="J1545">
        <f>VLOOKUP(I1545,assign_csv!A:B,2,FALSE)</f>
        <v>258</v>
      </c>
    </row>
    <row r="1546" spans="1:10" x14ac:dyDescent="0.55000000000000004">
      <c r="A1546" t="str">
        <f t="shared" si="48"/>
        <v>TOHO INTERNATIONAL INC.BM - 2020</v>
      </c>
      <c r="B1546" t="s">
        <v>85</v>
      </c>
      <c r="C1546" t="s">
        <v>4</v>
      </c>
      <c r="D1546" t="s">
        <v>220</v>
      </c>
      <c r="E1546">
        <v>14</v>
      </c>
      <c r="F1546">
        <v>2</v>
      </c>
      <c r="G1546">
        <f>VLOOKUP(A1546,project2!A:B,2,FALSE)</f>
        <v>57</v>
      </c>
      <c r="H1546">
        <f>VLOOKUP(D1546,pic!A:B,2,FALSE)</f>
        <v>4</v>
      </c>
      <c r="I1546" t="str">
        <f t="shared" si="49"/>
        <v>574</v>
      </c>
      <c r="J1546">
        <f>VLOOKUP(I1546,assign_csv!A:B,2,FALSE)</f>
        <v>259</v>
      </c>
    </row>
    <row r="1547" spans="1:10" x14ac:dyDescent="0.55000000000000004">
      <c r="A1547" t="str">
        <f t="shared" si="48"/>
        <v>TOHO INTERNATIONAL INC.BM - 2020</v>
      </c>
      <c r="B1547" t="s">
        <v>85</v>
      </c>
      <c r="C1547" t="s">
        <v>4</v>
      </c>
      <c r="D1547" t="s">
        <v>220</v>
      </c>
      <c r="E1547">
        <v>15</v>
      </c>
      <c r="F1547">
        <v>0</v>
      </c>
      <c r="G1547">
        <f>VLOOKUP(A1547,project2!A:B,2,FALSE)</f>
        <v>57</v>
      </c>
      <c r="H1547">
        <f>VLOOKUP(D1547,pic!A:B,2,FALSE)</f>
        <v>4</v>
      </c>
      <c r="I1547" t="str">
        <f t="shared" si="49"/>
        <v>574</v>
      </c>
      <c r="J1547">
        <f>VLOOKUP(I1547,assign_csv!A:B,2,FALSE)</f>
        <v>259</v>
      </c>
    </row>
    <row r="1548" spans="1:10" x14ac:dyDescent="0.55000000000000004">
      <c r="A1548" t="str">
        <f t="shared" si="48"/>
        <v>TOHO INTERNATIONAL INC.BM - 2020</v>
      </c>
      <c r="B1548" t="s">
        <v>85</v>
      </c>
      <c r="C1548" t="s">
        <v>4</v>
      </c>
      <c r="D1548" t="s">
        <v>220</v>
      </c>
      <c r="E1548">
        <v>18</v>
      </c>
      <c r="F1548">
        <v>1</v>
      </c>
      <c r="G1548">
        <f>VLOOKUP(A1548,project2!A:B,2,FALSE)</f>
        <v>57</v>
      </c>
      <c r="H1548">
        <f>VLOOKUP(D1548,pic!A:B,2,FALSE)</f>
        <v>4</v>
      </c>
      <c r="I1548" t="str">
        <f t="shared" si="49"/>
        <v>574</v>
      </c>
      <c r="J1548">
        <f>VLOOKUP(I1548,assign_csv!A:B,2,FALSE)</f>
        <v>259</v>
      </c>
    </row>
    <row r="1549" spans="1:10" x14ac:dyDescent="0.55000000000000004">
      <c r="A1549" t="str">
        <f t="shared" si="48"/>
        <v>TOHO INTERNATIONAL INC.BM - 2020</v>
      </c>
      <c r="B1549" t="s">
        <v>85</v>
      </c>
      <c r="C1549" t="s">
        <v>4</v>
      </c>
      <c r="D1549" t="s">
        <v>220</v>
      </c>
      <c r="E1549">
        <v>19</v>
      </c>
      <c r="F1549">
        <v>1</v>
      </c>
      <c r="G1549">
        <f>VLOOKUP(A1549,project2!A:B,2,FALSE)</f>
        <v>57</v>
      </c>
      <c r="H1549">
        <f>VLOOKUP(D1549,pic!A:B,2,FALSE)</f>
        <v>4</v>
      </c>
      <c r="I1549" t="str">
        <f t="shared" si="49"/>
        <v>574</v>
      </c>
      <c r="J1549">
        <f>VLOOKUP(I1549,assign_csv!A:B,2,FALSE)</f>
        <v>259</v>
      </c>
    </row>
    <row r="1550" spans="1:10" x14ac:dyDescent="0.55000000000000004">
      <c r="A1550" t="str">
        <f t="shared" si="48"/>
        <v>TOHO INTERNATIONAL INC.BM - 2020</v>
      </c>
      <c r="B1550" t="s">
        <v>85</v>
      </c>
      <c r="C1550" t="s">
        <v>4</v>
      </c>
      <c r="D1550" t="s">
        <v>220</v>
      </c>
      <c r="E1550">
        <v>20</v>
      </c>
      <c r="F1550">
        <v>5</v>
      </c>
      <c r="G1550">
        <f>VLOOKUP(A1550,project2!A:B,2,FALSE)</f>
        <v>57</v>
      </c>
      <c r="H1550">
        <f>VLOOKUP(D1550,pic!A:B,2,FALSE)</f>
        <v>4</v>
      </c>
      <c r="I1550" t="str">
        <f t="shared" si="49"/>
        <v>574</v>
      </c>
      <c r="J1550">
        <f>VLOOKUP(I1550,assign_csv!A:B,2,FALSE)</f>
        <v>259</v>
      </c>
    </row>
    <row r="1551" spans="1:10" x14ac:dyDescent="0.55000000000000004">
      <c r="A1551" t="str">
        <f t="shared" si="48"/>
        <v>TOHO INTERNATIONAL INC.BM - 2020</v>
      </c>
      <c r="B1551" t="s">
        <v>85</v>
      </c>
      <c r="C1551" t="s">
        <v>4</v>
      </c>
      <c r="D1551" t="s">
        <v>220</v>
      </c>
      <c r="E1551">
        <v>21</v>
      </c>
      <c r="F1551">
        <v>5</v>
      </c>
      <c r="G1551">
        <f>VLOOKUP(A1551,project2!A:B,2,FALSE)</f>
        <v>57</v>
      </c>
      <c r="H1551">
        <f>VLOOKUP(D1551,pic!A:B,2,FALSE)</f>
        <v>4</v>
      </c>
      <c r="I1551" t="str">
        <f t="shared" si="49"/>
        <v>574</v>
      </c>
      <c r="J1551">
        <f>VLOOKUP(I1551,assign_csv!A:B,2,FALSE)</f>
        <v>259</v>
      </c>
    </row>
    <row r="1552" spans="1:10" x14ac:dyDescent="0.55000000000000004">
      <c r="A1552" t="str">
        <f t="shared" si="48"/>
        <v>TOHO INTERNATIONAL INC.BM - 2020</v>
      </c>
      <c r="B1552" t="s">
        <v>85</v>
      </c>
      <c r="C1552" t="s">
        <v>4</v>
      </c>
      <c r="D1552" t="s">
        <v>220</v>
      </c>
      <c r="E1552">
        <v>22</v>
      </c>
      <c r="F1552">
        <v>5</v>
      </c>
      <c r="G1552">
        <f>VLOOKUP(A1552,project2!A:B,2,FALSE)</f>
        <v>57</v>
      </c>
      <c r="H1552">
        <f>VLOOKUP(D1552,pic!A:B,2,FALSE)</f>
        <v>4</v>
      </c>
      <c r="I1552" t="str">
        <f t="shared" si="49"/>
        <v>574</v>
      </c>
      <c r="J1552">
        <f>VLOOKUP(I1552,assign_csv!A:B,2,FALSE)</f>
        <v>259</v>
      </c>
    </row>
    <row r="1553" spans="1:10" x14ac:dyDescent="0.55000000000000004">
      <c r="A1553" t="str">
        <f t="shared" si="48"/>
        <v>TOHO INTERNATIONAL INC.BM - 2020</v>
      </c>
      <c r="B1553" t="s">
        <v>85</v>
      </c>
      <c r="C1553" t="s">
        <v>4</v>
      </c>
      <c r="D1553" t="s">
        <v>220</v>
      </c>
      <c r="E1553">
        <v>23</v>
      </c>
      <c r="F1553">
        <v>5</v>
      </c>
      <c r="G1553">
        <f>VLOOKUP(A1553,project2!A:B,2,FALSE)</f>
        <v>57</v>
      </c>
      <c r="H1553">
        <f>VLOOKUP(D1553,pic!A:B,2,FALSE)</f>
        <v>4</v>
      </c>
      <c r="I1553" t="str">
        <f t="shared" si="49"/>
        <v>574</v>
      </c>
      <c r="J1553">
        <f>VLOOKUP(I1553,assign_csv!A:B,2,FALSE)</f>
        <v>259</v>
      </c>
    </row>
    <row r="1554" spans="1:10" x14ac:dyDescent="0.55000000000000004">
      <c r="A1554" t="str">
        <f t="shared" si="48"/>
        <v>TOHO INTERNATIONAL INC.BM - 2020</v>
      </c>
      <c r="B1554" t="s">
        <v>85</v>
      </c>
      <c r="C1554" t="s">
        <v>4</v>
      </c>
      <c r="D1554" t="s">
        <v>220</v>
      </c>
      <c r="E1554">
        <v>24</v>
      </c>
      <c r="F1554">
        <v>5</v>
      </c>
      <c r="G1554">
        <f>VLOOKUP(A1554,project2!A:B,2,FALSE)</f>
        <v>57</v>
      </c>
      <c r="H1554">
        <f>VLOOKUP(D1554,pic!A:B,2,FALSE)</f>
        <v>4</v>
      </c>
      <c r="I1554" t="str">
        <f t="shared" si="49"/>
        <v>574</v>
      </c>
      <c r="J1554">
        <f>VLOOKUP(I1554,assign_csv!A:B,2,FALSE)</f>
        <v>259</v>
      </c>
    </row>
    <row r="1555" spans="1:10" x14ac:dyDescent="0.55000000000000004">
      <c r="A1555" t="str">
        <f t="shared" si="48"/>
        <v>TOHO INTERNATIONAL INC.BM - 2020</v>
      </c>
      <c r="B1555" t="s">
        <v>85</v>
      </c>
      <c r="C1555" t="s">
        <v>4</v>
      </c>
      <c r="D1555" t="s">
        <v>220</v>
      </c>
      <c r="E1555">
        <v>25</v>
      </c>
      <c r="F1555">
        <v>5</v>
      </c>
      <c r="G1555">
        <f>VLOOKUP(A1555,project2!A:B,2,FALSE)</f>
        <v>57</v>
      </c>
      <c r="H1555">
        <f>VLOOKUP(D1555,pic!A:B,2,FALSE)</f>
        <v>4</v>
      </c>
      <c r="I1555" t="str">
        <f t="shared" si="49"/>
        <v>574</v>
      </c>
      <c r="J1555">
        <f>VLOOKUP(I1555,assign_csv!A:B,2,FALSE)</f>
        <v>259</v>
      </c>
    </row>
    <row r="1556" spans="1:10" x14ac:dyDescent="0.55000000000000004">
      <c r="A1556" t="str">
        <f t="shared" si="48"/>
        <v>TOHO INTERNATIONAL INC.BM - 2020</v>
      </c>
      <c r="B1556" t="s">
        <v>85</v>
      </c>
      <c r="C1556" t="s">
        <v>4</v>
      </c>
      <c r="D1556" t="s">
        <v>220</v>
      </c>
      <c r="E1556">
        <v>26</v>
      </c>
      <c r="F1556">
        <v>5</v>
      </c>
      <c r="G1556">
        <f>VLOOKUP(A1556,project2!A:B,2,FALSE)</f>
        <v>57</v>
      </c>
      <c r="H1556">
        <f>VLOOKUP(D1556,pic!A:B,2,FALSE)</f>
        <v>4</v>
      </c>
      <c r="I1556" t="str">
        <f t="shared" si="49"/>
        <v>574</v>
      </c>
      <c r="J1556">
        <f>VLOOKUP(I1556,assign_csv!A:B,2,FALSE)</f>
        <v>259</v>
      </c>
    </row>
    <row r="1557" spans="1:10" x14ac:dyDescent="0.55000000000000004">
      <c r="A1557" t="str">
        <f t="shared" si="48"/>
        <v>TOHO INTERNATIONAL INC.BM - 2020</v>
      </c>
      <c r="B1557" t="s">
        <v>85</v>
      </c>
      <c r="C1557" t="s">
        <v>4</v>
      </c>
      <c r="D1557" t="s">
        <v>220</v>
      </c>
      <c r="E1557">
        <v>27</v>
      </c>
      <c r="F1557">
        <v>3</v>
      </c>
      <c r="G1557">
        <f>VLOOKUP(A1557,project2!A:B,2,FALSE)</f>
        <v>57</v>
      </c>
      <c r="H1557">
        <f>VLOOKUP(D1557,pic!A:B,2,FALSE)</f>
        <v>4</v>
      </c>
      <c r="I1557" t="str">
        <f t="shared" si="49"/>
        <v>574</v>
      </c>
      <c r="J1557">
        <f>VLOOKUP(I1557,assign_csv!A:B,2,FALSE)</f>
        <v>259</v>
      </c>
    </row>
    <row r="1558" spans="1:10" x14ac:dyDescent="0.55000000000000004">
      <c r="A1558" t="str">
        <f t="shared" si="48"/>
        <v>TOHO INTERNATIONAL INC.BM - 2020</v>
      </c>
      <c r="B1558" t="s">
        <v>85</v>
      </c>
      <c r="C1558" t="s">
        <v>4</v>
      </c>
      <c r="D1558" t="s">
        <v>220</v>
      </c>
      <c r="E1558">
        <v>28</v>
      </c>
      <c r="F1558">
        <v>3</v>
      </c>
      <c r="G1558">
        <f>VLOOKUP(A1558,project2!A:B,2,FALSE)</f>
        <v>57</v>
      </c>
      <c r="H1558">
        <f>VLOOKUP(D1558,pic!A:B,2,FALSE)</f>
        <v>4</v>
      </c>
      <c r="I1558" t="str">
        <f t="shared" si="49"/>
        <v>574</v>
      </c>
      <c r="J1558">
        <f>VLOOKUP(I1558,assign_csv!A:B,2,FALSE)</f>
        <v>259</v>
      </c>
    </row>
    <row r="1559" spans="1:10" x14ac:dyDescent="0.55000000000000004">
      <c r="A1559" t="str">
        <f t="shared" si="48"/>
        <v>TOHO INTERNATIONAL INC.BM - 2020</v>
      </c>
      <c r="B1559" t="s">
        <v>85</v>
      </c>
      <c r="C1559" t="s">
        <v>4</v>
      </c>
      <c r="D1559" t="s">
        <v>220</v>
      </c>
      <c r="E1559">
        <v>29</v>
      </c>
      <c r="F1559">
        <v>3</v>
      </c>
      <c r="G1559">
        <f>VLOOKUP(A1559,project2!A:B,2,FALSE)</f>
        <v>57</v>
      </c>
      <c r="H1559">
        <f>VLOOKUP(D1559,pic!A:B,2,FALSE)</f>
        <v>4</v>
      </c>
      <c r="I1559" t="str">
        <f t="shared" si="49"/>
        <v>574</v>
      </c>
      <c r="J1559">
        <f>VLOOKUP(I1559,assign_csv!A:B,2,FALSE)</f>
        <v>259</v>
      </c>
    </row>
    <row r="1560" spans="1:10" x14ac:dyDescent="0.55000000000000004">
      <c r="A1560" t="str">
        <f t="shared" si="48"/>
        <v>TOHO INTERNATIONAL INC.BM - 2020</v>
      </c>
      <c r="B1560" t="s">
        <v>85</v>
      </c>
      <c r="C1560" t="s">
        <v>4</v>
      </c>
      <c r="D1560" t="s">
        <v>220</v>
      </c>
      <c r="E1560">
        <v>30</v>
      </c>
      <c r="F1560">
        <v>3</v>
      </c>
      <c r="G1560">
        <f>VLOOKUP(A1560,project2!A:B,2,FALSE)</f>
        <v>57</v>
      </c>
      <c r="H1560">
        <f>VLOOKUP(D1560,pic!A:B,2,FALSE)</f>
        <v>4</v>
      </c>
      <c r="I1560" t="str">
        <f t="shared" si="49"/>
        <v>574</v>
      </c>
      <c r="J1560">
        <f>VLOOKUP(I1560,assign_csv!A:B,2,FALSE)</f>
        <v>259</v>
      </c>
    </row>
    <row r="1561" spans="1:10" x14ac:dyDescent="0.55000000000000004">
      <c r="A1561" t="str">
        <f t="shared" si="48"/>
        <v>TOHO INTERNATIONAL INC.BM - 2020</v>
      </c>
      <c r="B1561" t="s">
        <v>85</v>
      </c>
      <c r="C1561" t="s">
        <v>4</v>
      </c>
      <c r="D1561" t="s">
        <v>220</v>
      </c>
      <c r="E1561">
        <v>31</v>
      </c>
      <c r="F1561">
        <v>1</v>
      </c>
      <c r="G1561">
        <f>VLOOKUP(A1561,project2!A:B,2,FALSE)</f>
        <v>57</v>
      </c>
      <c r="H1561">
        <f>VLOOKUP(D1561,pic!A:B,2,FALSE)</f>
        <v>4</v>
      </c>
      <c r="I1561" t="str">
        <f t="shared" si="49"/>
        <v>574</v>
      </c>
      <c r="J1561">
        <f>VLOOKUP(I1561,assign_csv!A:B,2,FALSE)</f>
        <v>259</v>
      </c>
    </row>
    <row r="1562" spans="1:10" x14ac:dyDescent="0.55000000000000004">
      <c r="A1562" t="str">
        <f t="shared" si="48"/>
        <v>TOHO INTERNATIONAL INC.BM - 2020</v>
      </c>
      <c r="B1562" t="s">
        <v>85</v>
      </c>
      <c r="C1562" t="s">
        <v>4</v>
      </c>
      <c r="D1562" t="s">
        <v>220</v>
      </c>
      <c r="E1562">
        <v>32</v>
      </c>
      <c r="F1562">
        <v>1</v>
      </c>
      <c r="G1562">
        <f>VLOOKUP(A1562,project2!A:B,2,FALSE)</f>
        <v>57</v>
      </c>
      <c r="H1562">
        <f>VLOOKUP(D1562,pic!A:B,2,FALSE)</f>
        <v>4</v>
      </c>
      <c r="I1562" t="str">
        <f t="shared" si="49"/>
        <v>574</v>
      </c>
      <c r="J1562">
        <f>VLOOKUP(I1562,assign_csv!A:B,2,FALSE)</f>
        <v>259</v>
      </c>
    </row>
    <row r="1563" spans="1:10" x14ac:dyDescent="0.55000000000000004">
      <c r="A1563" t="str">
        <f t="shared" si="48"/>
        <v>TOHO INTERNATIONAL INC.BM - 2020</v>
      </c>
      <c r="B1563" t="s">
        <v>85</v>
      </c>
      <c r="C1563" t="s">
        <v>4</v>
      </c>
      <c r="D1563" t="s">
        <v>220</v>
      </c>
      <c r="E1563">
        <v>33</v>
      </c>
      <c r="F1563">
        <v>1</v>
      </c>
      <c r="G1563">
        <f>VLOOKUP(A1563,project2!A:B,2,FALSE)</f>
        <v>57</v>
      </c>
      <c r="H1563">
        <f>VLOOKUP(D1563,pic!A:B,2,FALSE)</f>
        <v>4</v>
      </c>
      <c r="I1563" t="str">
        <f t="shared" si="49"/>
        <v>574</v>
      </c>
      <c r="J1563">
        <f>VLOOKUP(I1563,assign_csv!A:B,2,FALSE)</f>
        <v>259</v>
      </c>
    </row>
    <row r="1564" spans="1:10" x14ac:dyDescent="0.55000000000000004">
      <c r="A1564" t="str">
        <f t="shared" si="48"/>
        <v>TOHO INTERNATIONAL INC.BM - 2020</v>
      </c>
      <c r="B1564" t="s">
        <v>85</v>
      </c>
      <c r="C1564" t="s">
        <v>4</v>
      </c>
      <c r="D1564" t="s">
        <v>220</v>
      </c>
      <c r="E1564">
        <v>34</v>
      </c>
      <c r="F1564">
        <v>1</v>
      </c>
      <c r="G1564">
        <f>VLOOKUP(A1564,project2!A:B,2,FALSE)</f>
        <v>57</v>
      </c>
      <c r="H1564">
        <f>VLOOKUP(D1564,pic!A:B,2,FALSE)</f>
        <v>4</v>
      </c>
      <c r="I1564" t="str">
        <f t="shared" si="49"/>
        <v>574</v>
      </c>
      <c r="J1564">
        <f>VLOOKUP(I1564,assign_csv!A:B,2,FALSE)</f>
        <v>259</v>
      </c>
    </row>
    <row r="1565" spans="1:10" x14ac:dyDescent="0.55000000000000004">
      <c r="A1565" t="str">
        <f t="shared" si="48"/>
        <v>TOHO INTERNATIONAL INC.BM - 2020</v>
      </c>
      <c r="B1565" t="s">
        <v>85</v>
      </c>
      <c r="C1565" t="s">
        <v>4</v>
      </c>
      <c r="D1565" t="s">
        <v>220</v>
      </c>
      <c r="E1565">
        <v>35</v>
      </c>
      <c r="F1565">
        <v>1</v>
      </c>
      <c r="G1565">
        <f>VLOOKUP(A1565,project2!A:B,2,FALSE)</f>
        <v>57</v>
      </c>
      <c r="H1565">
        <f>VLOOKUP(D1565,pic!A:B,2,FALSE)</f>
        <v>4</v>
      </c>
      <c r="I1565" t="str">
        <f t="shared" si="49"/>
        <v>574</v>
      </c>
      <c r="J1565">
        <f>VLOOKUP(I1565,assign_csv!A:B,2,FALSE)</f>
        <v>259</v>
      </c>
    </row>
    <row r="1566" spans="1:10" x14ac:dyDescent="0.55000000000000004">
      <c r="A1566" t="str">
        <f t="shared" si="48"/>
        <v>TOHO INTERNATIONAL INC.BM - 2020</v>
      </c>
      <c r="B1566" t="s">
        <v>85</v>
      </c>
      <c r="C1566" t="s">
        <v>4</v>
      </c>
      <c r="D1566" t="s">
        <v>220</v>
      </c>
      <c r="E1566">
        <v>36</v>
      </c>
      <c r="F1566">
        <v>1</v>
      </c>
      <c r="G1566">
        <f>VLOOKUP(A1566,project2!A:B,2,FALSE)</f>
        <v>57</v>
      </c>
      <c r="H1566">
        <f>VLOOKUP(D1566,pic!A:B,2,FALSE)</f>
        <v>4</v>
      </c>
      <c r="I1566" t="str">
        <f t="shared" si="49"/>
        <v>574</v>
      </c>
      <c r="J1566">
        <f>VLOOKUP(I1566,assign_csv!A:B,2,FALSE)</f>
        <v>259</v>
      </c>
    </row>
    <row r="1567" spans="1:10" x14ac:dyDescent="0.55000000000000004">
      <c r="A1567" t="str">
        <f t="shared" si="48"/>
        <v>TOHO INTERNATIONAL INC.BM - 2020</v>
      </c>
      <c r="B1567" t="s">
        <v>85</v>
      </c>
      <c r="C1567" t="s">
        <v>4</v>
      </c>
      <c r="D1567" t="s">
        <v>220</v>
      </c>
      <c r="E1567">
        <v>37</v>
      </c>
      <c r="F1567">
        <v>1</v>
      </c>
      <c r="G1567">
        <f>VLOOKUP(A1567,project2!A:B,2,FALSE)</f>
        <v>57</v>
      </c>
      <c r="H1567">
        <f>VLOOKUP(D1567,pic!A:B,2,FALSE)</f>
        <v>4</v>
      </c>
      <c r="I1567" t="str">
        <f t="shared" si="49"/>
        <v>574</v>
      </c>
      <c r="J1567">
        <f>VLOOKUP(I1567,assign_csv!A:B,2,FALSE)</f>
        <v>259</v>
      </c>
    </row>
    <row r="1568" spans="1:10" x14ac:dyDescent="0.55000000000000004">
      <c r="A1568" t="str">
        <f t="shared" si="48"/>
        <v>TOHO INTERNATIONAL INC.BM - 2020</v>
      </c>
      <c r="B1568" t="s">
        <v>85</v>
      </c>
      <c r="C1568" t="s">
        <v>4</v>
      </c>
      <c r="D1568" t="s">
        <v>220</v>
      </c>
      <c r="E1568">
        <v>38</v>
      </c>
      <c r="F1568">
        <v>1</v>
      </c>
      <c r="G1568">
        <f>VLOOKUP(A1568,project2!A:B,2,FALSE)</f>
        <v>57</v>
      </c>
      <c r="H1568">
        <f>VLOOKUP(D1568,pic!A:B,2,FALSE)</f>
        <v>4</v>
      </c>
      <c r="I1568" t="str">
        <f t="shared" si="49"/>
        <v>574</v>
      </c>
      <c r="J1568">
        <f>VLOOKUP(I1568,assign_csv!A:B,2,FALSE)</f>
        <v>259</v>
      </c>
    </row>
    <row r="1569" spans="1:10" x14ac:dyDescent="0.55000000000000004">
      <c r="A1569" t="str">
        <f t="shared" si="48"/>
        <v>TOHO INTERNATIONAL INC.BM - 2020</v>
      </c>
      <c r="B1569" t="s">
        <v>85</v>
      </c>
      <c r="C1569" t="s">
        <v>4</v>
      </c>
      <c r="D1569" t="s">
        <v>220</v>
      </c>
      <c r="E1569">
        <v>39</v>
      </c>
      <c r="F1569">
        <v>1</v>
      </c>
      <c r="G1569">
        <f>VLOOKUP(A1569,project2!A:B,2,FALSE)</f>
        <v>57</v>
      </c>
      <c r="H1569">
        <f>VLOOKUP(D1569,pic!A:B,2,FALSE)</f>
        <v>4</v>
      </c>
      <c r="I1569" t="str">
        <f t="shared" si="49"/>
        <v>574</v>
      </c>
      <c r="J1569">
        <f>VLOOKUP(I1569,assign_csv!A:B,2,FALSE)</f>
        <v>259</v>
      </c>
    </row>
    <row r="1570" spans="1:10" x14ac:dyDescent="0.55000000000000004">
      <c r="A1570" t="str">
        <f t="shared" si="48"/>
        <v>TOHO INTERNATIONAL INC.BM - 2020</v>
      </c>
      <c r="B1570" t="s">
        <v>85</v>
      </c>
      <c r="C1570" t="s">
        <v>4</v>
      </c>
      <c r="D1570" t="s">
        <v>220</v>
      </c>
      <c r="E1570">
        <v>40</v>
      </c>
      <c r="F1570">
        <v>1</v>
      </c>
      <c r="G1570">
        <f>VLOOKUP(A1570,project2!A:B,2,FALSE)</f>
        <v>57</v>
      </c>
      <c r="H1570">
        <f>VLOOKUP(D1570,pic!A:B,2,FALSE)</f>
        <v>4</v>
      </c>
      <c r="I1570" t="str">
        <f t="shared" si="49"/>
        <v>574</v>
      </c>
      <c r="J1570">
        <f>VLOOKUP(I1570,assign_csv!A:B,2,FALSE)</f>
        <v>259</v>
      </c>
    </row>
    <row r="1571" spans="1:10" x14ac:dyDescent="0.55000000000000004">
      <c r="A1571" t="str">
        <f t="shared" si="48"/>
        <v>TOHO INTERNATIONAL INC.BM - 2020</v>
      </c>
      <c r="B1571" t="s">
        <v>85</v>
      </c>
      <c r="C1571" t="s">
        <v>4</v>
      </c>
      <c r="D1571" t="s">
        <v>220</v>
      </c>
      <c r="E1571">
        <v>41</v>
      </c>
      <c r="F1571">
        <v>1</v>
      </c>
      <c r="G1571">
        <f>VLOOKUP(A1571,project2!A:B,2,FALSE)</f>
        <v>57</v>
      </c>
      <c r="H1571">
        <f>VLOOKUP(D1571,pic!A:B,2,FALSE)</f>
        <v>4</v>
      </c>
      <c r="I1571" t="str">
        <f t="shared" si="49"/>
        <v>574</v>
      </c>
      <c r="J1571">
        <f>VLOOKUP(I1571,assign_csv!A:B,2,FALSE)</f>
        <v>259</v>
      </c>
    </row>
    <row r="1572" spans="1:10" x14ac:dyDescent="0.55000000000000004">
      <c r="A1572" t="str">
        <f t="shared" si="48"/>
        <v>TOHO INTERNATIONAL INC.BM - 2020</v>
      </c>
      <c r="B1572" t="s">
        <v>85</v>
      </c>
      <c r="C1572" t="s">
        <v>4</v>
      </c>
      <c r="D1572" t="s">
        <v>220</v>
      </c>
      <c r="E1572">
        <v>42</v>
      </c>
      <c r="F1572">
        <v>1</v>
      </c>
      <c r="G1572">
        <f>VLOOKUP(A1572,project2!A:B,2,FALSE)</f>
        <v>57</v>
      </c>
      <c r="H1572">
        <f>VLOOKUP(D1572,pic!A:B,2,FALSE)</f>
        <v>4</v>
      </c>
      <c r="I1572" t="str">
        <f t="shared" si="49"/>
        <v>574</v>
      </c>
      <c r="J1572">
        <f>VLOOKUP(I1572,assign_csv!A:B,2,FALSE)</f>
        <v>259</v>
      </c>
    </row>
    <row r="1573" spans="1:10" x14ac:dyDescent="0.55000000000000004">
      <c r="A1573" t="str">
        <f t="shared" si="48"/>
        <v>TOHO INTERNATIONAL INC.BM - 2020</v>
      </c>
      <c r="B1573" t="s">
        <v>85</v>
      </c>
      <c r="C1573" t="s">
        <v>4</v>
      </c>
      <c r="D1573" t="s">
        <v>220</v>
      </c>
      <c r="E1573">
        <v>43</v>
      </c>
      <c r="F1573">
        <v>1</v>
      </c>
      <c r="G1573">
        <f>VLOOKUP(A1573,project2!A:B,2,FALSE)</f>
        <v>57</v>
      </c>
      <c r="H1573">
        <f>VLOOKUP(D1573,pic!A:B,2,FALSE)</f>
        <v>4</v>
      </c>
      <c r="I1573" t="str">
        <f t="shared" si="49"/>
        <v>574</v>
      </c>
      <c r="J1573">
        <f>VLOOKUP(I1573,assign_csv!A:B,2,FALSE)</f>
        <v>259</v>
      </c>
    </row>
    <row r="1574" spans="1:10" x14ac:dyDescent="0.55000000000000004">
      <c r="A1574" t="str">
        <f t="shared" si="48"/>
        <v>TOHO INTERNATIONAL INC.BM - 2020</v>
      </c>
      <c r="B1574" t="s">
        <v>85</v>
      </c>
      <c r="C1574" t="s">
        <v>4</v>
      </c>
      <c r="D1574" t="s">
        <v>220</v>
      </c>
      <c r="E1574">
        <v>44</v>
      </c>
      <c r="F1574">
        <v>1</v>
      </c>
      <c r="G1574">
        <f>VLOOKUP(A1574,project2!A:B,2,FALSE)</f>
        <v>57</v>
      </c>
      <c r="H1574">
        <f>VLOOKUP(D1574,pic!A:B,2,FALSE)</f>
        <v>4</v>
      </c>
      <c r="I1574" t="str">
        <f t="shared" si="49"/>
        <v>574</v>
      </c>
      <c r="J1574">
        <f>VLOOKUP(I1574,assign_csv!A:B,2,FALSE)</f>
        <v>259</v>
      </c>
    </row>
    <row r="1575" spans="1:10" x14ac:dyDescent="0.55000000000000004">
      <c r="A1575" t="str">
        <f t="shared" si="48"/>
        <v>TOHO INTERNATIONAL INC.BM - 2020</v>
      </c>
      <c r="B1575" t="s">
        <v>85</v>
      </c>
      <c r="C1575" t="s">
        <v>4</v>
      </c>
      <c r="D1575" t="s">
        <v>220</v>
      </c>
      <c r="E1575">
        <v>45</v>
      </c>
      <c r="F1575">
        <v>1</v>
      </c>
      <c r="G1575">
        <f>VLOOKUP(A1575,project2!A:B,2,FALSE)</f>
        <v>57</v>
      </c>
      <c r="H1575">
        <f>VLOOKUP(D1575,pic!A:B,2,FALSE)</f>
        <v>4</v>
      </c>
      <c r="I1575" t="str">
        <f t="shared" si="49"/>
        <v>574</v>
      </c>
      <c r="J1575">
        <f>VLOOKUP(I1575,assign_csv!A:B,2,FALSE)</f>
        <v>259</v>
      </c>
    </row>
    <row r="1576" spans="1:10" x14ac:dyDescent="0.55000000000000004">
      <c r="A1576" t="str">
        <f t="shared" si="48"/>
        <v>TOHO INTERNATIONAL INC.BM - 2020</v>
      </c>
      <c r="B1576" t="s">
        <v>85</v>
      </c>
      <c r="C1576" t="s">
        <v>4</v>
      </c>
      <c r="D1576" t="s">
        <v>220</v>
      </c>
      <c r="E1576">
        <v>46</v>
      </c>
      <c r="F1576">
        <v>1</v>
      </c>
      <c r="G1576">
        <f>VLOOKUP(A1576,project2!A:B,2,FALSE)</f>
        <v>57</v>
      </c>
      <c r="H1576">
        <f>VLOOKUP(D1576,pic!A:B,2,FALSE)</f>
        <v>4</v>
      </c>
      <c r="I1576" t="str">
        <f t="shared" si="49"/>
        <v>574</v>
      </c>
      <c r="J1576">
        <f>VLOOKUP(I1576,assign_csv!A:B,2,FALSE)</f>
        <v>259</v>
      </c>
    </row>
    <row r="1577" spans="1:10" x14ac:dyDescent="0.55000000000000004">
      <c r="A1577" t="str">
        <f t="shared" si="48"/>
        <v>TOHO INTERNATIONAL INC.BM - 2020</v>
      </c>
      <c r="B1577" t="s">
        <v>85</v>
      </c>
      <c r="C1577" t="s">
        <v>4</v>
      </c>
      <c r="D1577" t="s">
        <v>220</v>
      </c>
      <c r="E1577">
        <v>47</v>
      </c>
      <c r="F1577">
        <v>1</v>
      </c>
      <c r="G1577">
        <f>VLOOKUP(A1577,project2!A:B,2,FALSE)</f>
        <v>57</v>
      </c>
      <c r="H1577">
        <f>VLOOKUP(D1577,pic!A:B,2,FALSE)</f>
        <v>4</v>
      </c>
      <c r="I1577" t="str">
        <f t="shared" si="49"/>
        <v>574</v>
      </c>
      <c r="J1577">
        <f>VLOOKUP(I1577,assign_csv!A:B,2,FALSE)</f>
        <v>259</v>
      </c>
    </row>
    <row r="1578" spans="1:10" x14ac:dyDescent="0.55000000000000004">
      <c r="A1578" t="str">
        <f t="shared" si="48"/>
        <v>TOHO INTERNATIONAL INC.BM - 2020</v>
      </c>
      <c r="B1578" t="s">
        <v>85</v>
      </c>
      <c r="C1578" t="s">
        <v>4</v>
      </c>
      <c r="D1578" t="s">
        <v>220</v>
      </c>
      <c r="E1578">
        <v>48</v>
      </c>
      <c r="F1578">
        <v>1</v>
      </c>
      <c r="G1578">
        <f>VLOOKUP(A1578,project2!A:B,2,FALSE)</f>
        <v>57</v>
      </c>
      <c r="H1578">
        <f>VLOOKUP(D1578,pic!A:B,2,FALSE)</f>
        <v>4</v>
      </c>
      <c r="I1578" t="str">
        <f t="shared" si="49"/>
        <v>574</v>
      </c>
      <c r="J1578">
        <f>VLOOKUP(I1578,assign_csv!A:B,2,FALSE)</f>
        <v>259</v>
      </c>
    </row>
    <row r="1579" spans="1:10" x14ac:dyDescent="0.55000000000000004">
      <c r="A1579" t="str">
        <f t="shared" si="48"/>
        <v>TOHO INTERNATIONAL INC.BM - 2020</v>
      </c>
      <c r="B1579" t="s">
        <v>85</v>
      </c>
      <c r="C1579" t="s">
        <v>4</v>
      </c>
      <c r="D1579" t="s">
        <v>220</v>
      </c>
      <c r="E1579">
        <v>49</v>
      </c>
      <c r="F1579">
        <v>1</v>
      </c>
      <c r="G1579">
        <f>VLOOKUP(A1579,project2!A:B,2,FALSE)</f>
        <v>57</v>
      </c>
      <c r="H1579">
        <f>VLOOKUP(D1579,pic!A:B,2,FALSE)</f>
        <v>4</v>
      </c>
      <c r="I1579" t="str">
        <f t="shared" si="49"/>
        <v>574</v>
      </c>
      <c r="J1579">
        <f>VLOOKUP(I1579,assign_csv!A:B,2,FALSE)</f>
        <v>259</v>
      </c>
    </row>
    <row r="1580" spans="1:10" x14ac:dyDescent="0.55000000000000004">
      <c r="A1580" t="str">
        <f t="shared" si="48"/>
        <v>TOHO INTERNATIONAL INC.BM - 2020</v>
      </c>
      <c r="B1580" t="s">
        <v>85</v>
      </c>
      <c r="C1580" t="s">
        <v>4</v>
      </c>
      <c r="D1580" t="s">
        <v>220</v>
      </c>
      <c r="E1580">
        <v>50</v>
      </c>
      <c r="F1580">
        <v>1</v>
      </c>
      <c r="G1580">
        <f>VLOOKUP(A1580,project2!A:B,2,FALSE)</f>
        <v>57</v>
      </c>
      <c r="H1580">
        <f>VLOOKUP(D1580,pic!A:B,2,FALSE)</f>
        <v>4</v>
      </c>
      <c r="I1580" t="str">
        <f t="shared" si="49"/>
        <v>574</v>
      </c>
      <c r="J1580">
        <f>VLOOKUP(I1580,assign_csv!A:B,2,FALSE)</f>
        <v>259</v>
      </c>
    </row>
    <row r="1581" spans="1:10" x14ac:dyDescent="0.55000000000000004">
      <c r="A1581" t="str">
        <f t="shared" si="48"/>
        <v>TOHO INTERNATIONAL INC.BM - 2020</v>
      </c>
      <c r="B1581" t="s">
        <v>85</v>
      </c>
      <c r="C1581" t="s">
        <v>4</v>
      </c>
      <c r="D1581" t="s">
        <v>220</v>
      </c>
      <c r="E1581">
        <v>51</v>
      </c>
      <c r="F1581">
        <v>1</v>
      </c>
      <c r="G1581">
        <f>VLOOKUP(A1581,project2!A:B,2,FALSE)</f>
        <v>57</v>
      </c>
      <c r="H1581">
        <f>VLOOKUP(D1581,pic!A:B,2,FALSE)</f>
        <v>4</v>
      </c>
      <c r="I1581" t="str">
        <f t="shared" si="49"/>
        <v>574</v>
      </c>
      <c r="J1581">
        <f>VLOOKUP(I1581,assign_csv!A:B,2,FALSE)</f>
        <v>259</v>
      </c>
    </row>
    <row r="1582" spans="1:10" x14ac:dyDescent="0.55000000000000004">
      <c r="A1582" t="str">
        <f t="shared" si="48"/>
        <v>TOHO INTERNATIONAL INC.BM - 2020</v>
      </c>
      <c r="B1582" t="s">
        <v>85</v>
      </c>
      <c r="C1582" t="s">
        <v>4</v>
      </c>
      <c r="D1582" t="s">
        <v>220</v>
      </c>
      <c r="E1582">
        <v>52</v>
      </c>
      <c r="F1582">
        <v>1</v>
      </c>
      <c r="G1582">
        <f>VLOOKUP(A1582,project2!A:B,2,FALSE)</f>
        <v>57</v>
      </c>
      <c r="H1582">
        <f>VLOOKUP(D1582,pic!A:B,2,FALSE)</f>
        <v>4</v>
      </c>
      <c r="I1582" t="str">
        <f t="shared" si="49"/>
        <v>574</v>
      </c>
      <c r="J1582">
        <f>VLOOKUP(I1582,assign_csv!A:B,2,FALSE)</f>
        <v>259</v>
      </c>
    </row>
    <row r="1583" spans="1:10" x14ac:dyDescent="0.55000000000000004">
      <c r="A1583" t="str">
        <f t="shared" si="48"/>
        <v>US Koei Technologies, Inc.BM - 2020</v>
      </c>
      <c r="B1583" t="s">
        <v>86</v>
      </c>
      <c r="C1583" t="s">
        <v>4</v>
      </c>
      <c r="D1583" t="s">
        <v>149</v>
      </c>
      <c r="E1583">
        <v>6</v>
      </c>
      <c r="F1583">
        <v>3</v>
      </c>
      <c r="G1583">
        <f>VLOOKUP(A1583,project2!A:B,2,FALSE)</f>
        <v>59</v>
      </c>
      <c r="H1583">
        <f>VLOOKUP(D1583,pic!A:B,2,FALSE)</f>
        <v>6</v>
      </c>
      <c r="I1583" t="str">
        <f t="shared" si="49"/>
        <v>596</v>
      </c>
      <c r="J1583">
        <f>VLOOKUP(I1583,assign_csv!A:B,2,FALSE)</f>
        <v>260</v>
      </c>
    </row>
    <row r="1584" spans="1:10" x14ac:dyDescent="0.55000000000000004">
      <c r="A1584" t="str">
        <f t="shared" si="48"/>
        <v>US Koei Technologies, Inc.BM - 2020</v>
      </c>
      <c r="B1584" t="s">
        <v>86</v>
      </c>
      <c r="C1584" t="s">
        <v>4</v>
      </c>
      <c r="D1584" t="s">
        <v>149</v>
      </c>
      <c r="E1584">
        <v>7</v>
      </c>
      <c r="F1584">
        <v>4</v>
      </c>
      <c r="G1584">
        <f>VLOOKUP(A1584,project2!A:B,2,FALSE)</f>
        <v>59</v>
      </c>
      <c r="H1584">
        <f>VLOOKUP(D1584,pic!A:B,2,FALSE)</f>
        <v>6</v>
      </c>
      <c r="I1584" t="str">
        <f t="shared" si="49"/>
        <v>596</v>
      </c>
      <c r="J1584">
        <f>VLOOKUP(I1584,assign_csv!A:B,2,FALSE)</f>
        <v>260</v>
      </c>
    </row>
    <row r="1585" spans="1:10" x14ac:dyDescent="0.55000000000000004">
      <c r="A1585" t="str">
        <f t="shared" si="48"/>
        <v>US Koei Technologies, Inc.BM - 2020</v>
      </c>
      <c r="B1585" t="s">
        <v>86</v>
      </c>
      <c r="C1585" t="s">
        <v>4</v>
      </c>
      <c r="D1585" t="s">
        <v>149</v>
      </c>
      <c r="E1585">
        <v>8</v>
      </c>
      <c r="F1585">
        <v>2</v>
      </c>
      <c r="G1585">
        <f>VLOOKUP(A1585,project2!A:B,2,FALSE)</f>
        <v>59</v>
      </c>
      <c r="H1585">
        <f>VLOOKUP(D1585,pic!A:B,2,FALSE)</f>
        <v>6</v>
      </c>
      <c r="I1585" t="str">
        <f t="shared" si="49"/>
        <v>596</v>
      </c>
      <c r="J1585">
        <f>VLOOKUP(I1585,assign_csv!A:B,2,FALSE)</f>
        <v>260</v>
      </c>
    </row>
    <row r="1586" spans="1:10" x14ac:dyDescent="0.55000000000000004">
      <c r="A1586" t="str">
        <f t="shared" si="48"/>
        <v>US Koei Technologies, Inc.BM - 2020</v>
      </c>
      <c r="B1586" t="s">
        <v>86</v>
      </c>
      <c r="C1586" t="s">
        <v>4</v>
      </c>
      <c r="D1586" t="s">
        <v>149</v>
      </c>
      <c r="E1586">
        <v>10</v>
      </c>
      <c r="F1586">
        <v>0</v>
      </c>
      <c r="G1586">
        <f>VLOOKUP(A1586,project2!A:B,2,FALSE)</f>
        <v>59</v>
      </c>
      <c r="H1586">
        <f>VLOOKUP(D1586,pic!A:B,2,FALSE)</f>
        <v>6</v>
      </c>
      <c r="I1586" t="str">
        <f t="shared" si="49"/>
        <v>596</v>
      </c>
      <c r="J1586">
        <f>VLOOKUP(I1586,assign_csv!A:B,2,FALSE)</f>
        <v>260</v>
      </c>
    </row>
    <row r="1587" spans="1:10" x14ac:dyDescent="0.55000000000000004">
      <c r="A1587" t="str">
        <f t="shared" si="48"/>
        <v>US Koei Technologies, Inc.BM - 2020</v>
      </c>
      <c r="B1587" t="s">
        <v>86</v>
      </c>
      <c r="C1587" t="s">
        <v>4</v>
      </c>
      <c r="D1587" t="s">
        <v>149</v>
      </c>
      <c r="E1587">
        <v>25</v>
      </c>
      <c r="F1587">
        <v>2</v>
      </c>
      <c r="G1587">
        <f>VLOOKUP(A1587,project2!A:B,2,FALSE)</f>
        <v>59</v>
      </c>
      <c r="H1587">
        <f>VLOOKUP(D1587,pic!A:B,2,FALSE)</f>
        <v>6</v>
      </c>
      <c r="I1587" t="str">
        <f t="shared" si="49"/>
        <v>596</v>
      </c>
      <c r="J1587">
        <f>VLOOKUP(I1587,assign_csv!A:B,2,FALSE)</f>
        <v>260</v>
      </c>
    </row>
    <row r="1588" spans="1:10" x14ac:dyDescent="0.55000000000000004">
      <c r="A1588" t="str">
        <f t="shared" si="48"/>
        <v>US Koei Technologies, Inc.BM - 2020</v>
      </c>
      <c r="B1588" t="s">
        <v>86</v>
      </c>
      <c r="C1588" t="s">
        <v>4</v>
      </c>
      <c r="D1588" t="s">
        <v>149</v>
      </c>
      <c r="E1588">
        <v>38</v>
      </c>
      <c r="F1588">
        <v>2</v>
      </c>
      <c r="G1588">
        <f>VLOOKUP(A1588,project2!A:B,2,FALSE)</f>
        <v>59</v>
      </c>
      <c r="H1588">
        <f>VLOOKUP(D1588,pic!A:B,2,FALSE)</f>
        <v>6</v>
      </c>
      <c r="I1588" t="str">
        <f t="shared" si="49"/>
        <v>596</v>
      </c>
      <c r="J1588">
        <f>VLOOKUP(I1588,assign_csv!A:B,2,FALSE)</f>
        <v>260</v>
      </c>
    </row>
    <row r="1589" spans="1:10" x14ac:dyDescent="0.55000000000000004">
      <c r="A1589" t="str">
        <f t="shared" si="48"/>
        <v>US Koei Technologies, Inc.BM - 2020</v>
      </c>
      <c r="B1589" t="s">
        <v>86</v>
      </c>
      <c r="C1589" t="s">
        <v>4</v>
      </c>
      <c r="D1589" t="s">
        <v>149</v>
      </c>
      <c r="E1589">
        <v>49</v>
      </c>
      <c r="F1589">
        <v>2</v>
      </c>
      <c r="G1589">
        <f>VLOOKUP(A1589,project2!A:B,2,FALSE)</f>
        <v>59</v>
      </c>
      <c r="H1589">
        <f>VLOOKUP(D1589,pic!A:B,2,FALSE)</f>
        <v>6</v>
      </c>
      <c r="I1589" t="str">
        <f t="shared" si="49"/>
        <v>596</v>
      </c>
      <c r="J1589">
        <f>VLOOKUP(I1589,assign_csv!A:B,2,FALSE)</f>
        <v>260</v>
      </c>
    </row>
    <row r="1590" spans="1:10" x14ac:dyDescent="0.55000000000000004">
      <c r="A1590" t="str">
        <f t="shared" si="48"/>
        <v>US Koei Technologies, Inc.BM - 2020</v>
      </c>
      <c r="B1590" t="s">
        <v>86</v>
      </c>
      <c r="C1590" t="s">
        <v>4</v>
      </c>
      <c r="D1590" t="s">
        <v>149</v>
      </c>
      <c r="E1590">
        <v>52</v>
      </c>
      <c r="F1590">
        <v>4</v>
      </c>
      <c r="G1590">
        <f>VLOOKUP(A1590,project2!A:B,2,FALSE)</f>
        <v>59</v>
      </c>
      <c r="H1590">
        <f>VLOOKUP(D1590,pic!A:B,2,FALSE)</f>
        <v>6</v>
      </c>
      <c r="I1590" t="str">
        <f t="shared" si="49"/>
        <v>596</v>
      </c>
      <c r="J1590">
        <f>VLOOKUP(I1590,assign_csv!A:B,2,FALSE)</f>
        <v>260</v>
      </c>
    </row>
    <row r="1591" spans="1:10" x14ac:dyDescent="0.55000000000000004">
      <c r="A1591" t="str">
        <f t="shared" si="48"/>
        <v>US Koei Technologies, Inc.BM - 2020</v>
      </c>
      <c r="B1591" t="s">
        <v>86</v>
      </c>
      <c r="C1591" t="s">
        <v>4</v>
      </c>
      <c r="D1591" t="s">
        <v>119</v>
      </c>
      <c r="E1591">
        <v>10</v>
      </c>
      <c r="F1591">
        <v>2</v>
      </c>
      <c r="G1591">
        <f>VLOOKUP(A1591,project2!A:B,2,FALSE)</f>
        <v>59</v>
      </c>
      <c r="H1591">
        <f>VLOOKUP(D1591,pic!A:B,2,FALSE)</f>
        <v>7</v>
      </c>
      <c r="I1591" t="str">
        <f t="shared" si="49"/>
        <v>597</v>
      </c>
      <c r="J1591">
        <f>VLOOKUP(I1591,assign_csv!A:B,2,FALSE)</f>
        <v>263</v>
      </c>
    </row>
    <row r="1592" spans="1:10" x14ac:dyDescent="0.55000000000000004">
      <c r="A1592" t="str">
        <f t="shared" si="48"/>
        <v>US Koei Technologies, Inc.BM - 2020</v>
      </c>
      <c r="B1592" t="s">
        <v>86</v>
      </c>
      <c r="C1592" t="s">
        <v>4</v>
      </c>
      <c r="D1592" t="s">
        <v>119</v>
      </c>
      <c r="E1592">
        <v>14</v>
      </c>
      <c r="F1592">
        <v>0</v>
      </c>
      <c r="G1592">
        <f>VLOOKUP(A1592,project2!A:B,2,FALSE)</f>
        <v>59</v>
      </c>
      <c r="H1592">
        <f>VLOOKUP(D1592,pic!A:B,2,FALSE)</f>
        <v>7</v>
      </c>
      <c r="I1592" t="str">
        <f t="shared" si="49"/>
        <v>597</v>
      </c>
      <c r="J1592">
        <f>VLOOKUP(I1592,assign_csv!A:B,2,FALSE)</f>
        <v>263</v>
      </c>
    </row>
    <row r="1593" spans="1:10" x14ac:dyDescent="0.55000000000000004">
      <c r="A1593" t="str">
        <f t="shared" si="48"/>
        <v>US Koei Technologies, Inc.INDIV TAX - 2019</v>
      </c>
      <c r="B1593" t="s">
        <v>86</v>
      </c>
      <c r="C1593" t="s">
        <v>6</v>
      </c>
      <c r="D1593" t="s">
        <v>149</v>
      </c>
      <c r="E1593">
        <v>7</v>
      </c>
      <c r="F1593">
        <v>0</v>
      </c>
      <c r="G1593">
        <f>VLOOKUP(A1593,project2!A:B,2,FALSE)</f>
        <v>223</v>
      </c>
      <c r="H1593">
        <f>VLOOKUP(D1593,pic!A:B,2,FALSE)</f>
        <v>6</v>
      </c>
      <c r="I1593" t="str">
        <f t="shared" si="49"/>
        <v>2236</v>
      </c>
      <c r="J1593">
        <f>VLOOKUP(I1593,assign_csv!A:B,2,FALSE)</f>
        <v>264</v>
      </c>
    </row>
    <row r="1594" spans="1:10" x14ac:dyDescent="0.55000000000000004">
      <c r="A1594" t="str">
        <f t="shared" si="48"/>
        <v>US Koei Technologies, Inc.INDIV TAX - 2019</v>
      </c>
      <c r="B1594" t="s">
        <v>86</v>
      </c>
      <c r="C1594" t="s">
        <v>6</v>
      </c>
      <c r="D1594" t="s">
        <v>149</v>
      </c>
      <c r="E1594">
        <v>9</v>
      </c>
      <c r="F1594">
        <v>2</v>
      </c>
      <c r="G1594">
        <f>VLOOKUP(A1594,project2!A:B,2,FALSE)</f>
        <v>223</v>
      </c>
      <c r="H1594">
        <f>VLOOKUP(D1594,pic!A:B,2,FALSE)</f>
        <v>6</v>
      </c>
      <c r="I1594" t="str">
        <f t="shared" si="49"/>
        <v>2236</v>
      </c>
      <c r="J1594">
        <f>VLOOKUP(I1594,assign_csv!A:B,2,FALSE)</f>
        <v>264</v>
      </c>
    </row>
    <row r="1595" spans="1:10" x14ac:dyDescent="0.55000000000000004">
      <c r="A1595" t="str">
        <f t="shared" si="48"/>
        <v>US Koei Technologies, Inc.INDIV TAX - 2019</v>
      </c>
      <c r="B1595" t="s">
        <v>86</v>
      </c>
      <c r="C1595" t="s">
        <v>6</v>
      </c>
      <c r="D1595" t="s">
        <v>149</v>
      </c>
      <c r="E1595">
        <v>10</v>
      </c>
      <c r="F1595">
        <v>0</v>
      </c>
      <c r="G1595">
        <f>VLOOKUP(A1595,project2!A:B,2,FALSE)</f>
        <v>223</v>
      </c>
      <c r="H1595">
        <f>VLOOKUP(D1595,pic!A:B,2,FALSE)</f>
        <v>6</v>
      </c>
      <c r="I1595" t="str">
        <f t="shared" si="49"/>
        <v>2236</v>
      </c>
      <c r="J1595">
        <f>VLOOKUP(I1595,assign_csv!A:B,2,FALSE)</f>
        <v>264</v>
      </c>
    </row>
    <row r="1596" spans="1:10" x14ac:dyDescent="0.55000000000000004">
      <c r="A1596" t="str">
        <f t="shared" si="48"/>
        <v>US Koei Technologies, Inc.INDIV TAX - 2019</v>
      </c>
      <c r="B1596" t="s">
        <v>86</v>
      </c>
      <c r="C1596" t="s">
        <v>6</v>
      </c>
      <c r="D1596" t="s">
        <v>149</v>
      </c>
      <c r="E1596">
        <v>16</v>
      </c>
      <c r="F1596">
        <v>0</v>
      </c>
      <c r="G1596">
        <f>VLOOKUP(A1596,project2!A:B,2,FALSE)</f>
        <v>223</v>
      </c>
      <c r="H1596">
        <f>VLOOKUP(D1596,pic!A:B,2,FALSE)</f>
        <v>6</v>
      </c>
      <c r="I1596" t="str">
        <f t="shared" si="49"/>
        <v>2236</v>
      </c>
      <c r="J1596">
        <f>VLOOKUP(I1596,assign_csv!A:B,2,FALSE)</f>
        <v>264</v>
      </c>
    </row>
    <row r="1597" spans="1:10" x14ac:dyDescent="0.55000000000000004">
      <c r="A1597" t="str">
        <f t="shared" si="48"/>
        <v>US Koei Technologies, Inc.INDIV TAX - 2019</v>
      </c>
      <c r="B1597" t="s">
        <v>86</v>
      </c>
      <c r="C1597" t="s">
        <v>6</v>
      </c>
      <c r="D1597" t="s">
        <v>238</v>
      </c>
      <c r="E1597">
        <v>7</v>
      </c>
      <c r="F1597">
        <v>3</v>
      </c>
      <c r="G1597">
        <f>VLOOKUP(A1597,project2!A:B,2,FALSE)</f>
        <v>223</v>
      </c>
      <c r="H1597">
        <f>VLOOKUP(D1597,pic!A:B,2,FALSE)</f>
        <v>11</v>
      </c>
      <c r="I1597" t="str">
        <f t="shared" si="49"/>
        <v>22311</v>
      </c>
      <c r="J1597">
        <f>VLOOKUP(I1597,assign_csv!A:B,2,FALSE)</f>
        <v>265</v>
      </c>
    </row>
    <row r="1598" spans="1:10" x14ac:dyDescent="0.55000000000000004">
      <c r="A1598" t="str">
        <f t="shared" si="48"/>
        <v>US Koei Technologies, Inc.INDIV TAX - 2019</v>
      </c>
      <c r="B1598" t="s">
        <v>86</v>
      </c>
      <c r="C1598" t="s">
        <v>6</v>
      </c>
      <c r="D1598" t="s">
        <v>238</v>
      </c>
      <c r="E1598">
        <v>8</v>
      </c>
      <c r="F1598">
        <v>3</v>
      </c>
      <c r="G1598">
        <f>VLOOKUP(A1598,project2!A:B,2,FALSE)</f>
        <v>223</v>
      </c>
      <c r="H1598">
        <f>VLOOKUP(D1598,pic!A:B,2,FALSE)</f>
        <v>11</v>
      </c>
      <c r="I1598" t="str">
        <f t="shared" si="49"/>
        <v>22311</v>
      </c>
      <c r="J1598">
        <f>VLOOKUP(I1598,assign_csv!A:B,2,FALSE)</f>
        <v>265</v>
      </c>
    </row>
    <row r="1599" spans="1:10" x14ac:dyDescent="0.55000000000000004">
      <c r="A1599" t="str">
        <f t="shared" si="48"/>
        <v>US Koei Technologies, Inc.INDIV TAX - 2019</v>
      </c>
      <c r="B1599" t="s">
        <v>86</v>
      </c>
      <c r="C1599" t="s">
        <v>6</v>
      </c>
      <c r="D1599" t="s">
        <v>238</v>
      </c>
      <c r="E1599">
        <v>9</v>
      </c>
      <c r="F1599">
        <v>1</v>
      </c>
      <c r="G1599">
        <f>VLOOKUP(A1599,project2!A:B,2,FALSE)</f>
        <v>223</v>
      </c>
      <c r="H1599">
        <f>VLOOKUP(D1599,pic!A:B,2,FALSE)</f>
        <v>11</v>
      </c>
      <c r="I1599" t="str">
        <f t="shared" si="49"/>
        <v>22311</v>
      </c>
      <c r="J1599">
        <f>VLOOKUP(I1599,assign_csv!A:B,2,FALSE)</f>
        <v>265</v>
      </c>
    </row>
    <row r="1600" spans="1:10" x14ac:dyDescent="0.55000000000000004">
      <c r="A1600" t="str">
        <f t="shared" si="48"/>
        <v>US Koei Technologies, Inc.INDIV TAX - 2019</v>
      </c>
      <c r="B1600" t="s">
        <v>86</v>
      </c>
      <c r="C1600" t="s">
        <v>6</v>
      </c>
      <c r="D1600" t="s">
        <v>238</v>
      </c>
      <c r="E1600">
        <v>10</v>
      </c>
      <c r="F1600">
        <v>1</v>
      </c>
      <c r="G1600">
        <f>VLOOKUP(A1600,project2!A:B,2,FALSE)</f>
        <v>223</v>
      </c>
      <c r="H1600">
        <f>VLOOKUP(D1600,pic!A:B,2,FALSE)</f>
        <v>11</v>
      </c>
      <c r="I1600" t="str">
        <f t="shared" si="49"/>
        <v>22311</v>
      </c>
      <c r="J1600">
        <f>VLOOKUP(I1600,assign_csv!A:B,2,FALSE)</f>
        <v>265</v>
      </c>
    </row>
    <row r="1601" spans="1:10" x14ac:dyDescent="0.55000000000000004">
      <c r="A1601" t="str">
        <f t="shared" si="48"/>
        <v>US Koei Technologies, Inc.INDIV TAX - 2019</v>
      </c>
      <c r="B1601" t="s">
        <v>86</v>
      </c>
      <c r="C1601" t="s">
        <v>6</v>
      </c>
      <c r="D1601" t="s">
        <v>238</v>
      </c>
      <c r="E1601">
        <v>12</v>
      </c>
      <c r="F1601">
        <v>0</v>
      </c>
      <c r="G1601">
        <f>VLOOKUP(A1601,project2!A:B,2,FALSE)</f>
        <v>223</v>
      </c>
      <c r="H1601">
        <f>VLOOKUP(D1601,pic!A:B,2,FALSE)</f>
        <v>11</v>
      </c>
      <c r="I1601" t="str">
        <f t="shared" si="49"/>
        <v>22311</v>
      </c>
      <c r="J1601">
        <f>VLOOKUP(I1601,assign_csv!A:B,2,FALSE)</f>
        <v>265</v>
      </c>
    </row>
    <row r="1602" spans="1:10" x14ac:dyDescent="0.55000000000000004">
      <c r="A1602" t="str">
        <f t="shared" si="48"/>
        <v>US Koei Technologies, Inc.INDIV TAX - 2019</v>
      </c>
      <c r="B1602" t="s">
        <v>86</v>
      </c>
      <c r="C1602" t="s">
        <v>6</v>
      </c>
      <c r="D1602" t="s">
        <v>238</v>
      </c>
      <c r="E1602">
        <v>14</v>
      </c>
      <c r="F1602">
        <v>1</v>
      </c>
      <c r="G1602">
        <f>VLOOKUP(A1602,project2!A:B,2,FALSE)</f>
        <v>223</v>
      </c>
      <c r="H1602">
        <f>VLOOKUP(D1602,pic!A:B,2,FALSE)</f>
        <v>11</v>
      </c>
      <c r="I1602" t="str">
        <f t="shared" si="49"/>
        <v>22311</v>
      </c>
      <c r="J1602">
        <f>VLOOKUP(I1602,assign_csv!A:B,2,FALSE)</f>
        <v>265</v>
      </c>
    </row>
    <row r="1603" spans="1:10" x14ac:dyDescent="0.55000000000000004">
      <c r="A1603" t="str">
        <f t="shared" ref="A1603:A1666" si="50">B1603&amp;C1603</f>
        <v>US Koei Technologies, Inc.INDIV TAX - 2019</v>
      </c>
      <c r="B1603" t="s">
        <v>86</v>
      </c>
      <c r="C1603" t="s">
        <v>6</v>
      </c>
      <c r="D1603" t="s">
        <v>238</v>
      </c>
      <c r="E1603">
        <v>16</v>
      </c>
      <c r="F1603">
        <v>2</v>
      </c>
      <c r="G1603">
        <f>VLOOKUP(A1603,project2!A:B,2,FALSE)</f>
        <v>223</v>
      </c>
      <c r="H1603">
        <f>VLOOKUP(D1603,pic!A:B,2,FALSE)</f>
        <v>11</v>
      </c>
      <c r="I1603" t="str">
        <f t="shared" ref="I1603:I1666" si="51">G1603&amp;H1603</f>
        <v>22311</v>
      </c>
      <c r="J1603">
        <f>VLOOKUP(I1603,assign_csv!A:B,2,FALSE)</f>
        <v>265</v>
      </c>
    </row>
    <row r="1604" spans="1:10" x14ac:dyDescent="0.55000000000000004">
      <c r="A1604" t="str">
        <f t="shared" si="50"/>
        <v>USA Union International, Inc.INDIV TAX - 2019</v>
      </c>
      <c r="B1604" t="s">
        <v>123</v>
      </c>
      <c r="C1604" t="s">
        <v>6</v>
      </c>
      <c r="D1604" t="s">
        <v>192</v>
      </c>
      <c r="E1604">
        <v>10</v>
      </c>
      <c r="F1604">
        <v>0</v>
      </c>
      <c r="G1604">
        <f>VLOOKUP(A1604,project2!A:B,2,FALSE)</f>
        <v>224</v>
      </c>
      <c r="H1604">
        <f>VLOOKUP(D1604,pic!A:B,2,FALSE)</f>
        <v>1</v>
      </c>
      <c r="I1604" t="str">
        <f t="shared" si="51"/>
        <v>2241</v>
      </c>
      <c r="J1604">
        <f>VLOOKUP(I1604,assign_csv!A:B,2,FALSE)</f>
        <v>266</v>
      </c>
    </row>
    <row r="1605" spans="1:10" x14ac:dyDescent="0.55000000000000004">
      <c r="A1605" t="str">
        <f t="shared" si="50"/>
        <v>USA Union International, Inc.INDIV TAX - 2019</v>
      </c>
      <c r="B1605" t="s">
        <v>123</v>
      </c>
      <c r="C1605" t="s">
        <v>6</v>
      </c>
      <c r="D1605" t="s">
        <v>149</v>
      </c>
      <c r="E1605">
        <v>6</v>
      </c>
      <c r="F1605">
        <v>1</v>
      </c>
      <c r="G1605">
        <f>VLOOKUP(A1605,project2!A:B,2,FALSE)</f>
        <v>224</v>
      </c>
      <c r="H1605">
        <f>VLOOKUP(D1605,pic!A:B,2,FALSE)</f>
        <v>6</v>
      </c>
      <c r="I1605" t="str">
        <f t="shared" si="51"/>
        <v>2246</v>
      </c>
      <c r="J1605">
        <f>VLOOKUP(I1605,assign_csv!A:B,2,FALSE)</f>
        <v>267</v>
      </c>
    </row>
    <row r="1606" spans="1:10" x14ac:dyDescent="0.55000000000000004">
      <c r="A1606" t="str">
        <f t="shared" si="50"/>
        <v>USA Union International, Inc.INDIV TAX - 2019</v>
      </c>
      <c r="B1606" t="s">
        <v>123</v>
      </c>
      <c r="C1606" t="s">
        <v>6</v>
      </c>
      <c r="D1606" t="s">
        <v>149</v>
      </c>
      <c r="E1606">
        <v>8</v>
      </c>
      <c r="F1606">
        <v>2</v>
      </c>
      <c r="G1606">
        <f>VLOOKUP(A1606,project2!A:B,2,FALSE)</f>
        <v>224</v>
      </c>
      <c r="H1606">
        <f>VLOOKUP(D1606,pic!A:B,2,FALSE)</f>
        <v>6</v>
      </c>
      <c r="I1606" t="str">
        <f t="shared" si="51"/>
        <v>2246</v>
      </c>
      <c r="J1606">
        <f>VLOOKUP(I1606,assign_csv!A:B,2,FALSE)</f>
        <v>267</v>
      </c>
    </row>
    <row r="1607" spans="1:10" x14ac:dyDescent="0.55000000000000004">
      <c r="A1607" t="str">
        <f t="shared" si="50"/>
        <v>USA Union International, Inc.INDIV TAX - 2019</v>
      </c>
      <c r="B1607" t="s">
        <v>123</v>
      </c>
      <c r="C1607" t="s">
        <v>6</v>
      </c>
      <c r="D1607" t="s">
        <v>149</v>
      </c>
      <c r="E1607">
        <v>10</v>
      </c>
      <c r="F1607">
        <v>1</v>
      </c>
      <c r="G1607">
        <f>VLOOKUP(A1607,project2!A:B,2,FALSE)</f>
        <v>224</v>
      </c>
      <c r="H1607">
        <f>VLOOKUP(D1607,pic!A:B,2,FALSE)</f>
        <v>6</v>
      </c>
      <c r="I1607" t="str">
        <f t="shared" si="51"/>
        <v>2246</v>
      </c>
      <c r="J1607">
        <f>VLOOKUP(I1607,assign_csv!A:B,2,FALSE)</f>
        <v>267</v>
      </c>
    </row>
    <row r="1608" spans="1:10" x14ac:dyDescent="0.55000000000000004">
      <c r="A1608" t="str">
        <f t="shared" si="50"/>
        <v>USA Union International, Inc.INDIV TAX - 2019</v>
      </c>
      <c r="B1608" t="s">
        <v>123</v>
      </c>
      <c r="C1608" t="s">
        <v>6</v>
      </c>
      <c r="D1608" t="s">
        <v>149</v>
      </c>
      <c r="E1608">
        <v>12</v>
      </c>
      <c r="F1608">
        <v>1</v>
      </c>
      <c r="G1608">
        <f>VLOOKUP(A1608,project2!A:B,2,FALSE)</f>
        <v>224</v>
      </c>
      <c r="H1608">
        <f>VLOOKUP(D1608,pic!A:B,2,FALSE)</f>
        <v>6</v>
      </c>
      <c r="I1608" t="str">
        <f t="shared" si="51"/>
        <v>2246</v>
      </c>
      <c r="J1608">
        <f>VLOOKUP(I1608,assign_csv!A:B,2,FALSE)</f>
        <v>267</v>
      </c>
    </row>
    <row r="1609" spans="1:10" x14ac:dyDescent="0.55000000000000004">
      <c r="A1609" t="str">
        <f t="shared" si="50"/>
        <v>USA Union International, Inc.INDIV TAX - 2019</v>
      </c>
      <c r="B1609" t="s">
        <v>123</v>
      </c>
      <c r="C1609" t="s">
        <v>6</v>
      </c>
      <c r="D1609" t="s">
        <v>149</v>
      </c>
      <c r="E1609">
        <v>13</v>
      </c>
      <c r="F1609">
        <v>2</v>
      </c>
      <c r="G1609">
        <f>VLOOKUP(A1609,project2!A:B,2,FALSE)</f>
        <v>224</v>
      </c>
      <c r="H1609">
        <f>VLOOKUP(D1609,pic!A:B,2,FALSE)</f>
        <v>6</v>
      </c>
      <c r="I1609" t="str">
        <f t="shared" si="51"/>
        <v>2246</v>
      </c>
      <c r="J1609">
        <f>VLOOKUP(I1609,assign_csv!A:B,2,FALSE)</f>
        <v>267</v>
      </c>
    </row>
    <row r="1610" spans="1:10" x14ac:dyDescent="0.55000000000000004">
      <c r="A1610" t="str">
        <f t="shared" si="50"/>
        <v>USA Union International, Inc.INDIV TAX - 2019</v>
      </c>
      <c r="B1610" t="s">
        <v>123</v>
      </c>
      <c r="C1610" t="s">
        <v>6</v>
      </c>
      <c r="D1610" t="s">
        <v>241</v>
      </c>
      <c r="E1610">
        <v>6</v>
      </c>
      <c r="F1610">
        <v>1</v>
      </c>
      <c r="G1610">
        <f>VLOOKUP(A1610,project2!A:B,2,FALSE)</f>
        <v>224</v>
      </c>
      <c r="H1610">
        <f>VLOOKUP(D1610,pic!A:B,2,FALSE)</f>
        <v>14</v>
      </c>
      <c r="I1610" t="str">
        <f t="shared" si="51"/>
        <v>22414</v>
      </c>
      <c r="J1610">
        <f>VLOOKUP(I1610,assign_csv!A:B,2,FALSE)</f>
        <v>268</v>
      </c>
    </row>
    <row r="1611" spans="1:10" x14ac:dyDescent="0.55000000000000004">
      <c r="A1611" t="str">
        <f t="shared" si="50"/>
        <v>USA Union International, Inc.INDIV TAX - 2019</v>
      </c>
      <c r="B1611" t="s">
        <v>123</v>
      </c>
      <c r="C1611" t="s">
        <v>6</v>
      </c>
      <c r="D1611" t="s">
        <v>241</v>
      </c>
      <c r="E1611">
        <v>7</v>
      </c>
      <c r="F1611">
        <v>3</v>
      </c>
      <c r="G1611">
        <f>VLOOKUP(A1611,project2!A:B,2,FALSE)</f>
        <v>224</v>
      </c>
      <c r="H1611">
        <f>VLOOKUP(D1611,pic!A:B,2,FALSE)</f>
        <v>14</v>
      </c>
      <c r="I1611" t="str">
        <f t="shared" si="51"/>
        <v>22414</v>
      </c>
      <c r="J1611">
        <f>VLOOKUP(I1611,assign_csv!A:B,2,FALSE)</f>
        <v>268</v>
      </c>
    </row>
    <row r="1612" spans="1:10" x14ac:dyDescent="0.55000000000000004">
      <c r="A1612" t="str">
        <f t="shared" si="50"/>
        <v>USA Union International, Inc.INDIV TAX - 2019</v>
      </c>
      <c r="B1612" t="s">
        <v>123</v>
      </c>
      <c r="C1612" t="s">
        <v>6</v>
      </c>
      <c r="D1612" t="s">
        <v>241</v>
      </c>
      <c r="E1612">
        <v>8</v>
      </c>
      <c r="F1612">
        <v>2</v>
      </c>
      <c r="G1612">
        <f>VLOOKUP(A1612,project2!A:B,2,FALSE)</f>
        <v>224</v>
      </c>
      <c r="H1612">
        <f>VLOOKUP(D1612,pic!A:B,2,FALSE)</f>
        <v>14</v>
      </c>
      <c r="I1612" t="str">
        <f t="shared" si="51"/>
        <v>22414</v>
      </c>
      <c r="J1612">
        <f>VLOOKUP(I1612,assign_csv!A:B,2,FALSE)</f>
        <v>268</v>
      </c>
    </row>
    <row r="1613" spans="1:10" x14ac:dyDescent="0.55000000000000004">
      <c r="A1613" t="str">
        <f t="shared" si="50"/>
        <v>USA Union International, Inc.INDIV TAX - 2019</v>
      </c>
      <c r="B1613" t="s">
        <v>123</v>
      </c>
      <c r="C1613" t="s">
        <v>6</v>
      </c>
      <c r="D1613" t="s">
        <v>241</v>
      </c>
      <c r="E1613">
        <v>9</v>
      </c>
      <c r="F1613">
        <v>1</v>
      </c>
      <c r="G1613">
        <f>VLOOKUP(A1613,project2!A:B,2,FALSE)</f>
        <v>224</v>
      </c>
      <c r="H1613">
        <f>VLOOKUP(D1613,pic!A:B,2,FALSE)</f>
        <v>14</v>
      </c>
      <c r="I1613" t="str">
        <f t="shared" si="51"/>
        <v>22414</v>
      </c>
      <c r="J1613">
        <f>VLOOKUP(I1613,assign_csv!A:B,2,FALSE)</f>
        <v>268</v>
      </c>
    </row>
    <row r="1614" spans="1:10" x14ac:dyDescent="0.55000000000000004">
      <c r="A1614" t="str">
        <f t="shared" si="50"/>
        <v>USA Union International, Inc.INDIV TAX - 2019</v>
      </c>
      <c r="B1614" t="s">
        <v>123</v>
      </c>
      <c r="C1614" t="s">
        <v>6</v>
      </c>
      <c r="D1614" t="s">
        <v>241</v>
      </c>
      <c r="E1614">
        <v>10</v>
      </c>
      <c r="F1614">
        <v>0</v>
      </c>
      <c r="G1614">
        <f>VLOOKUP(A1614,project2!A:B,2,FALSE)</f>
        <v>224</v>
      </c>
      <c r="H1614">
        <f>VLOOKUP(D1614,pic!A:B,2,FALSE)</f>
        <v>14</v>
      </c>
      <c r="I1614" t="str">
        <f t="shared" si="51"/>
        <v>22414</v>
      </c>
      <c r="J1614">
        <f>VLOOKUP(I1614,assign_csv!A:B,2,FALSE)</f>
        <v>268</v>
      </c>
    </row>
    <row r="1615" spans="1:10" x14ac:dyDescent="0.55000000000000004">
      <c r="A1615" t="str">
        <f t="shared" si="50"/>
        <v>USA Union International, Inc.INDIV TAX - 2019</v>
      </c>
      <c r="B1615" t="s">
        <v>123</v>
      </c>
      <c r="C1615" t="s">
        <v>6</v>
      </c>
      <c r="D1615" t="s">
        <v>241</v>
      </c>
      <c r="E1615">
        <v>12</v>
      </c>
      <c r="F1615">
        <v>2</v>
      </c>
      <c r="G1615">
        <f>VLOOKUP(A1615,project2!A:B,2,FALSE)</f>
        <v>224</v>
      </c>
      <c r="H1615">
        <f>VLOOKUP(D1615,pic!A:B,2,FALSE)</f>
        <v>14</v>
      </c>
      <c r="I1615" t="str">
        <f t="shared" si="51"/>
        <v>22414</v>
      </c>
      <c r="J1615">
        <f>VLOOKUP(I1615,assign_csv!A:B,2,FALSE)</f>
        <v>268</v>
      </c>
    </row>
    <row r="1616" spans="1:10" x14ac:dyDescent="0.55000000000000004">
      <c r="A1616" t="str">
        <f t="shared" si="50"/>
        <v>WORKS APPLICATIONS AMERICA INC.CORP TAX - 2019</v>
      </c>
      <c r="B1616" t="s">
        <v>129</v>
      </c>
      <c r="C1616" t="s">
        <v>1</v>
      </c>
      <c r="D1616" t="s">
        <v>149</v>
      </c>
      <c r="E1616">
        <v>4</v>
      </c>
      <c r="F1616">
        <v>0</v>
      </c>
      <c r="G1616">
        <f>VLOOKUP(A1616,project2!A:B,2,FALSE)</f>
        <v>60</v>
      </c>
      <c r="H1616">
        <f>VLOOKUP(D1616,pic!A:B,2,FALSE)</f>
        <v>6</v>
      </c>
      <c r="I1616" t="str">
        <f t="shared" si="51"/>
        <v>606</v>
      </c>
      <c r="J1616">
        <f>VLOOKUP(I1616,assign_csv!A:B,2,FALSE)</f>
        <v>269</v>
      </c>
    </row>
    <row r="1617" spans="1:10" x14ac:dyDescent="0.55000000000000004">
      <c r="A1617" t="str">
        <f t="shared" si="50"/>
        <v>WORKS APPLICATIONS AMERICA INC.CORP TAX - 2019</v>
      </c>
      <c r="B1617" t="s">
        <v>129</v>
      </c>
      <c r="C1617" t="s">
        <v>1</v>
      </c>
      <c r="D1617" t="s">
        <v>149</v>
      </c>
      <c r="E1617">
        <v>38</v>
      </c>
      <c r="F1617">
        <v>1</v>
      </c>
      <c r="G1617">
        <f>VLOOKUP(A1617,project2!A:B,2,FALSE)</f>
        <v>60</v>
      </c>
      <c r="H1617">
        <f>VLOOKUP(D1617,pic!A:B,2,FALSE)</f>
        <v>6</v>
      </c>
      <c r="I1617" t="str">
        <f t="shared" si="51"/>
        <v>606</v>
      </c>
      <c r="J1617">
        <f>VLOOKUP(I1617,assign_csv!A:B,2,FALSE)</f>
        <v>269</v>
      </c>
    </row>
    <row r="1618" spans="1:10" x14ac:dyDescent="0.55000000000000004">
      <c r="A1618" t="str">
        <f t="shared" si="50"/>
        <v>WORKS APPLICATIONS AMERICA INC.CORP TAX - 2019</v>
      </c>
      <c r="B1618" t="s">
        <v>129</v>
      </c>
      <c r="C1618" t="s">
        <v>1</v>
      </c>
      <c r="D1618" t="s">
        <v>149</v>
      </c>
      <c r="E1618">
        <v>39</v>
      </c>
      <c r="F1618">
        <v>1</v>
      </c>
      <c r="G1618">
        <f>VLOOKUP(A1618,project2!A:B,2,FALSE)</f>
        <v>60</v>
      </c>
      <c r="H1618">
        <f>VLOOKUP(D1618,pic!A:B,2,FALSE)</f>
        <v>6</v>
      </c>
      <c r="I1618" t="str">
        <f t="shared" si="51"/>
        <v>606</v>
      </c>
      <c r="J1618">
        <f>VLOOKUP(I1618,assign_csv!A:B,2,FALSE)</f>
        <v>269</v>
      </c>
    </row>
    <row r="1619" spans="1:10" x14ac:dyDescent="0.55000000000000004">
      <c r="A1619" t="str">
        <f t="shared" si="50"/>
        <v>WORKS APPLICATIONS AMERICA INC.CORP TAX - 2019</v>
      </c>
      <c r="B1619" t="s">
        <v>129</v>
      </c>
      <c r="C1619" t="s">
        <v>1</v>
      </c>
      <c r="D1619" t="s">
        <v>149</v>
      </c>
      <c r="E1619">
        <v>40</v>
      </c>
      <c r="F1619">
        <v>2</v>
      </c>
      <c r="G1619">
        <f>VLOOKUP(A1619,project2!A:B,2,FALSE)</f>
        <v>60</v>
      </c>
      <c r="H1619">
        <f>VLOOKUP(D1619,pic!A:B,2,FALSE)</f>
        <v>6</v>
      </c>
      <c r="I1619" t="str">
        <f t="shared" si="51"/>
        <v>606</v>
      </c>
      <c r="J1619">
        <f>VLOOKUP(I1619,assign_csv!A:B,2,FALSE)</f>
        <v>269</v>
      </c>
    </row>
    <row r="1620" spans="1:10" x14ac:dyDescent="0.55000000000000004">
      <c r="A1620" t="str">
        <f t="shared" si="50"/>
        <v>WORKS APPLICATIONS AMERICA INC.CORP TAX - 2019</v>
      </c>
      <c r="B1620" t="s">
        <v>129</v>
      </c>
      <c r="C1620" t="s">
        <v>1</v>
      </c>
      <c r="D1620" t="s">
        <v>149</v>
      </c>
      <c r="E1620">
        <v>41</v>
      </c>
      <c r="F1620">
        <v>2</v>
      </c>
      <c r="G1620">
        <f>VLOOKUP(A1620,project2!A:B,2,FALSE)</f>
        <v>60</v>
      </c>
      <c r="H1620">
        <f>VLOOKUP(D1620,pic!A:B,2,FALSE)</f>
        <v>6</v>
      </c>
      <c r="I1620" t="str">
        <f t="shared" si="51"/>
        <v>606</v>
      </c>
      <c r="J1620">
        <f>VLOOKUP(I1620,assign_csv!A:B,2,FALSE)</f>
        <v>269</v>
      </c>
    </row>
    <row r="1621" spans="1:10" x14ac:dyDescent="0.55000000000000004">
      <c r="A1621" t="str">
        <f t="shared" si="50"/>
        <v>WORKS APPLICATIONS AMERICA INC.CORP TAX - 2019</v>
      </c>
      <c r="B1621" t="s">
        <v>129</v>
      </c>
      <c r="C1621" t="s">
        <v>1</v>
      </c>
      <c r="D1621" t="s">
        <v>149</v>
      </c>
      <c r="E1621">
        <v>42</v>
      </c>
      <c r="F1621">
        <v>1</v>
      </c>
      <c r="G1621">
        <f>VLOOKUP(A1621,project2!A:B,2,FALSE)</f>
        <v>60</v>
      </c>
      <c r="H1621">
        <f>VLOOKUP(D1621,pic!A:B,2,FALSE)</f>
        <v>6</v>
      </c>
      <c r="I1621" t="str">
        <f t="shared" si="51"/>
        <v>606</v>
      </c>
      <c r="J1621">
        <f>VLOOKUP(I1621,assign_csv!A:B,2,FALSE)</f>
        <v>269</v>
      </c>
    </row>
    <row r="1622" spans="1:10" x14ac:dyDescent="0.55000000000000004">
      <c r="A1622" t="str">
        <f t="shared" si="50"/>
        <v>WORKS APPLICATIONS AMERICA INC.CORP TAX - 2019</v>
      </c>
      <c r="B1622" t="s">
        <v>129</v>
      </c>
      <c r="C1622" t="s">
        <v>1</v>
      </c>
      <c r="D1622" t="s">
        <v>149</v>
      </c>
      <c r="E1622">
        <v>43</v>
      </c>
      <c r="F1622">
        <v>2</v>
      </c>
      <c r="G1622">
        <f>VLOOKUP(A1622,project2!A:B,2,FALSE)</f>
        <v>60</v>
      </c>
      <c r="H1622">
        <f>VLOOKUP(D1622,pic!A:B,2,FALSE)</f>
        <v>6</v>
      </c>
      <c r="I1622" t="str">
        <f t="shared" si="51"/>
        <v>606</v>
      </c>
      <c r="J1622">
        <f>VLOOKUP(I1622,assign_csv!A:B,2,FALSE)</f>
        <v>269</v>
      </c>
    </row>
    <row r="1623" spans="1:10" x14ac:dyDescent="0.55000000000000004">
      <c r="A1623" t="str">
        <f t="shared" si="50"/>
        <v>WORKS APPLICATIONS AMERICA INC.CORP TAX - 2019</v>
      </c>
      <c r="B1623" t="s">
        <v>129</v>
      </c>
      <c r="C1623" t="s">
        <v>1</v>
      </c>
      <c r="D1623" t="s">
        <v>149</v>
      </c>
      <c r="E1623">
        <v>44</v>
      </c>
      <c r="F1623">
        <v>2</v>
      </c>
      <c r="G1623">
        <f>VLOOKUP(A1623,project2!A:B,2,FALSE)</f>
        <v>60</v>
      </c>
      <c r="H1623">
        <f>VLOOKUP(D1623,pic!A:B,2,FALSE)</f>
        <v>6</v>
      </c>
      <c r="I1623" t="str">
        <f t="shared" si="51"/>
        <v>606</v>
      </c>
      <c r="J1623">
        <f>VLOOKUP(I1623,assign_csv!A:B,2,FALSE)</f>
        <v>269</v>
      </c>
    </row>
    <row r="1624" spans="1:10" x14ac:dyDescent="0.55000000000000004">
      <c r="A1624" t="str">
        <f t="shared" si="50"/>
        <v>WORKS APPLICATIONS AMERICA INC.CORP TAX - 2019</v>
      </c>
      <c r="B1624" t="s">
        <v>129</v>
      </c>
      <c r="C1624" t="s">
        <v>1</v>
      </c>
      <c r="D1624" t="s">
        <v>149</v>
      </c>
      <c r="E1624">
        <v>45</v>
      </c>
      <c r="F1624">
        <v>1</v>
      </c>
      <c r="G1624">
        <f>VLOOKUP(A1624,project2!A:B,2,FALSE)</f>
        <v>60</v>
      </c>
      <c r="H1624">
        <f>VLOOKUP(D1624,pic!A:B,2,FALSE)</f>
        <v>6</v>
      </c>
      <c r="I1624" t="str">
        <f t="shared" si="51"/>
        <v>606</v>
      </c>
      <c r="J1624">
        <f>VLOOKUP(I1624,assign_csv!A:B,2,FALSE)</f>
        <v>269</v>
      </c>
    </row>
    <row r="1625" spans="1:10" x14ac:dyDescent="0.55000000000000004">
      <c r="A1625" t="str">
        <f t="shared" si="50"/>
        <v>WORKS APPLICATIONS AMERICA INC.CORP TAX - 2019</v>
      </c>
      <c r="B1625" t="s">
        <v>129</v>
      </c>
      <c r="C1625" t="s">
        <v>1</v>
      </c>
      <c r="D1625" t="s">
        <v>217</v>
      </c>
      <c r="E1625">
        <v>38</v>
      </c>
      <c r="F1625">
        <v>1</v>
      </c>
      <c r="G1625">
        <f>VLOOKUP(A1625,project2!A:B,2,FALSE)</f>
        <v>60</v>
      </c>
      <c r="H1625">
        <f>VLOOKUP(D1625,pic!A:B,2,FALSE)</f>
        <v>9</v>
      </c>
      <c r="I1625" t="str">
        <f t="shared" si="51"/>
        <v>609</v>
      </c>
      <c r="J1625">
        <f>VLOOKUP(I1625,assign_csv!A:B,2,FALSE)</f>
        <v>270</v>
      </c>
    </row>
    <row r="1626" spans="1:10" x14ac:dyDescent="0.55000000000000004">
      <c r="A1626" t="str">
        <f t="shared" si="50"/>
        <v>WORKS APPLICATIONS AMERICA INC.CORP TAX - 2019</v>
      </c>
      <c r="B1626" t="s">
        <v>129</v>
      </c>
      <c r="C1626" t="s">
        <v>1</v>
      </c>
      <c r="D1626" t="s">
        <v>217</v>
      </c>
      <c r="E1626">
        <v>39</v>
      </c>
      <c r="F1626">
        <v>8</v>
      </c>
      <c r="G1626">
        <f>VLOOKUP(A1626,project2!A:B,2,FALSE)</f>
        <v>60</v>
      </c>
      <c r="H1626">
        <f>VLOOKUP(D1626,pic!A:B,2,FALSE)</f>
        <v>9</v>
      </c>
      <c r="I1626" t="str">
        <f t="shared" si="51"/>
        <v>609</v>
      </c>
      <c r="J1626">
        <f>VLOOKUP(I1626,assign_csv!A:B,2,FALSE)</f>
        <v>270</v>
      </c>
    </row>
    <row r="1627" spans="1:10" x14ac:dyDescent="0.55000000000000004">
      <c r="A1627" t="str">
        <f t="shared" si="50"/>
        <v>WORKS APPLICATIONS AMERICA INC.CORP TAX - 2019</v>
      </c>
      <c r="B1627" t="s">
        <v>129</v>
      </c>
      <c r="C1627" t="s">
        <v>1</v>
      </c>
      <c r="D1627" t="s">
        <v>217</v>
      </c>
      <c r="E1627">
        <v>40</v>
      </c>
      <c r="F1627">
        <v>8</v>
      </c>
      <c r="G1627">
        <f>VLOOKUP(A1627,project2!A:B,2,FALSE)</f>
        <v>60</v>
      </c>
      <c r="H1627">
        <f>VLOOKUP(D1627,pic!A:B,2,FALSE)</f>
        <v>9</v>
      </c>
      <c r="I1627" t="str">
        <f t="shared" si="51"/>
        <v>609</v>
      </c>
      <c r="J1627">
        <f>VLOOKUP(I1627,assign_csv!A:B,2,FALSE)</f>
        <v>270</v>
      </c>
    </row>
    <row r="1628" spans="1:10" x14ac:dyDescent="0.55000000000000004">
      <c r="A1628" t="str">
        <f t="shared" si="50"/>
        <v>WORKS APPLICATIONS AMERICA INC.CORP TAX - 2019</v>
      </c>
      <c r="B1628" t="s">
        <v>129</v>
      </c>
      <c r="C1628" t="s">
        <v>1</v>
      </c>
      <c r="D1628" t="s">
        <v>217</v>
      </c>
      <c r="E1628">
        <v>41</v>
      </c>
      <c r="F1628">
        <v>4</v>
      </c>
      <c r="G1628">
        <f>VLOOKUP(A1628,project2!A:B,2,FALSE)</f>
        <v>60</v>
      </c>
      <c r="H1628">
        <f>VLOOKUP(D1628,pic!A:B,2,FALSE)</f>
        <v>9</v>
      </c>
      <c r="I1628" t="str">
        <f t="shared" si="51"/>
        <v>609</v>
      </c>
      <c r="J1628">
        <f>VLOOKUP(I1628,assign_csv!A:B,2,FALSE)</f>
        <v>270</v>
      </c>
    </row>
    <row r="1629" spans="1:10" x14ac:dyDescent="0.55000000000000004">
      <c r="A1629" t="str">
        <f t="shared" si="50"/>
        <v>WORKS APPLICATIONS AMERICA INC.CORP TAX - 2019</v>
      </c>
      <c r="B1629" t="s">
        <v>129</v>
      </c>
      <c r="C1629" t="s">
        <v>1</v>
      </c>
      <c r="D1629" t="s">
        <v>217</v>
      </c>
      <c r="E1629">
        <v>42</v>
      </c>
      <c r="F1629">
        <v>1</v>
      </c>
      <c r="G1629">
        <f>VLOOKUP(A1629,project2!A:B,2,FALSE)</f>
        <v>60</v>
      </c>
      <c r="H1629">
        <f>VLOOKUP(D1629,pic!A:B,2,FALSE)</f>
        <v>9</v>
      </c>
      <c r="I1629" t="str">
        <f t="shared" si="51"/>
        <v>609</v>
      </c>
      <c r="J1629">
        <f>VLOOKUP(I1629,assign_csv!A:B,2,FALSE)</f>
        <v>270</v>
      </c>
    </row>
    <row r="1630" spans="1:10" x14ac:dyDescent="0.55000000000000004">
      <c r="A1630" t="str">
        <f t="shared" si="50"/>
        <v>WORKS APPLICATIONS AMERICA INC.CORP TAX - 2019</v>
      </c>
      <c r="B1630" t="s">
        <v>129</v>
      </c>
      <c r="C1630" t="s">
        <v>1</v>
      </c>
      <c r="D1630" t="s">
        <v>217</v>
      </c>
      <c r="E1630">
        <v>43</v>
      </c>
      <c r="F1630">
        <v>4</v>
      </c>
      <c r="G1630">
        <f>VLOOKUP(A1630,project2!A:B,2,FALSE)</f>
        <v>60</v>
      </c>
      <c r="H1630">
        <f>VLOOKUP(D1630,pic!A:B,2,FALSE)</f>
        <v>9</v>
      </c>
      <c r="I1630" t="str">
        <f t="shared" si="51"/>
        <v>609</v>
      </c>
      <c r="J1630">
        <f>VLOOKUP(I1630,assign_csv!A:B,2,FALSE)</f>
        <v>270</v>
      </c>
    </row>
    <row r="1631" spans="1:10" x14ac:dyDescent="0.55000000000000004">
      <c r="A1631" t="str">
        <f t="shared" si="50"/>
        <v>WORKS APPLICATIONS AMERICA INC.CORP TAX - 2019</v>
      </c>
      <c r="B1631" t="s">
        <v>129</v>
      </c>
      <c r="C1631" t="s">
        <v>1</v>
      </c>
      <c r="D1631" t="s">
        <v>217</v>
      </c>
      <c r="E1631">
        <v>44</v>
      </c>
      <c r="F1631">
        <v>4</v>
      </c>
      <c r="G1631">
        <f>VLOOKUP(A1631,project2!A:B,2,FALSE)</f>
        <v>60</v>
      </c>
      <c r="H1631">
        <f>VLOOKUP(D1631,pic!A:B,2,FALSE)</f>
        <v>9</v>
      </c>
      <c r="I1631" t="str">
        <f t="shared" si="51"/>
        <v>609</v>
      </c>
      <c r="J1631">
        <f>VLOOKUP(I1631,assign_csv!A:B,2,FALSE)</f>
        <v>270</v>
      </c>
    </row>
    <row r="1632" spans="1:10" x14ac:dyDescent="0.55000000000000004">
      <c r="A1632" t="str">
        <f t="shared" si="50"/>
        <v>WORKS APPLICATIONS AMERICA INC.CORP TAX - 2019</v>
      </c>
      <c r="B1632" t="s">
        <v>129</v>
      </c>
      <c r="C1632" t="s">
        <v>1</v>
      </c>
      <c r="D1632" t="s">
        <v>217</v>
      </c>
      <c r="E1632">
        <v>45</v>
      </c>
      <c r="F1632">
        <v>1</v>
      </c>
      <c r="G1632">
        <f>VLOOKUP(A1632,project2!A:B,2,FALSE)</f>
        <v>60</v>
      </c>
      <c r="H1632">
        <f>VLOOKUP(D1632,pic!A:B,2,FALSE)</f>
        <v>9</v>
      </c>
      <c r="I1632" t="str">
        <f t="shared" si="51"/>
        <v>609</v>
      </c>
      <c r="J1632">
        <f>VLOOKUP(I1632,assign_csv!A:B,2,FALSE)</f>
        <v>270</v>
      </c>
    </row>
    <row r="1633" spans="1:10" x14ac:dyDescent="0.55000000000000004">
      <c r="A1633" t="str">
        <f t="shared" si="50"/>
        <v>Zensho USA CorporationBM - 2020</v>
      </c>
      <c r="B1633" t="s">
        <v>87</v>
      </c>
      <c r="C1633" t="s">
        <v>4</v>
      </c>
      <c r="D1633" t="s">
        <v>149</v>
      </c>
      <c r="E1633">
        <v>6</v>
      </c>
      <c r="F1633">
        <v>0</v>
      </c>
      <c r="G1633">
        <f>VLOOKUP(A1633,project2!A:B,2,FALSE)</f>
        <v>225</v>
      </c>
      <c r="H1633">
        <f>VLOOKUP(D1633,pic!A:B,2,FALSE)</f>
        <v>6</v>
      </c>
      <c r="I1633" t="str">
        <f t="shared" si="51"/>
        <v>2256</v>
      </c>
      <c r="J1633">
        <f>VLOOKUP(I1633,assign_csv!A:B,2,FALSE)</f>
        <v>272</v>
      </c>
    </row>
    <row r="1634" spans="1:10" x14ac:dyDescent="0.55000000000000004">
      <c r="A1634" t="str">
        <f t="shared" si="50"/>
        <v>Zensho USA CorporationINDIV TAX - 2019</v>
      </c>
      <c r="B1634" t="s">
        <v>87</v>
      </c>
      <c r="C1634" t="s">
        <v>6</v>
      </c>
      <c r="D1634" t="s">
        <v>192</v>
      </c>
      <c r="E1634">
        <v>12</v>
      </c>
      <c r="F1634">
        <v>0</v>
      </c>
      <c r="G1634">
        <f>VLOOKUP(A1634,project2!A:B,2,FALSE)</f>
        <v>226</v>
      </c>
      <c r="H1634">
        <f>VLOOKUP(D1634,pic!A:B,2,FALSE)</f>
        <v>1</v>
      </c>
      <c r="I1634" t="str">
        <f t="shared" si="51"/>
        <v>2261</v>
      </c>
      <c r="J1634">
        <f>VLOOKUP(I1634,assign_csv!A:B,2,FALSE)</f>
        <v>277</v>
      </c>
    </row>
    <row r="1635" spans="1:10" x14ac:dyDescent="0.55000000000000004">
      <c r="A1635" t="str">
        <f t="shared" si="50"/>
        <v>Zensho USA CorporationINDIV TAX - 2019</v>
      </c>
      <c r="B1635" t="s">
        <v>87</v>
      </c>
      <c r="C1635" t="s">
        <v>6</v>
      </c>
      <c r="D1635" t="s">
        <v>192</v>
      </c>
      <c r="E1635">
        <v>13</v>
      </c>
      <c r="F1635">
        <v>0</v>
      </c>
      <c r="G1635">
        <f>VLOOKUP(A1635,project2!A:B,2,FALSE)</f>
        <v>226</v>
      </c>
      <c r="H1635">
        <f>VLOOKUP(D1635,pic!A:B,2,FALSE)</f>
        <v>1</v>
      </c>
      <c r="I1635" t="str">
        <f t="shared" si="51"/>
        <v>2261</v>
      </c>
      <c r="J1635">
        <f>VLOOKUP(I1635,assign_csv!A:B,2,FALSE)</f>
        <v>277</v>
      </c>
    </row>
    <row r="1636" spans="1:10" x14ac:dyDescent="0.55000000000000004">
      <c r="A1636" t="str">
        <f t="shared" si="50"/>
        <v>Zensho USA CorporationINDIV TAX - 2019</v>
      </c>
      <c r="B1636" t="s">
        <v>87</v>
      </c>
      <c r="C1636" t="s">
        <v>6</v>
      </c>
      <c r="D1636" t="s">
        <v>149</v>
      </c>
      <c r="E1636">
        <v>5</v>
      </c>
      <c r="F1636">
        <v>2</v>
      </c>
      <c r="G1636">
        <f>VLOOKUP(A1636,project2!A:B,2,FALSE)</f>
        <v>226</v>
      </c>
      <c r="H1636">
        <f>VLOOKUP(D1636,pic!A:B,2,FALSE)</f>
        <v>6</v>
      </c>
      <c r="I1636" t="str">
        <f t="shared" si="51"/>
        <v>2266</v>
      </c>
      <c r="J1636">
        <f>VLOOKUP(I1636,assign_csv!A:B,2,FALSE)</f>
        <v>278</v>
      </c>
    </row>
    <row r="1637" spans="1:10" x14ac:dyDescent="0.55000000000000004">
      <c r="A1637" t="str">
        <f t="shared" si="50"/>
        <v>Zensho USA CorporationINDIV TAX - 2019</v>
      </c>
      <c r="B1637" t="s">
        <v>87</v>
      </c>
      <c r="C1637" t="s">
        <v>6</v>
      </c>
      <c r="D1637" t="s">
        <v>149</v>
      </c>
      <c r="E1637">
        <v>6</v>
      </c>
      <c r="F1637">
        <v>1</v>
      </c>
      <c r="G1637">
        <f>VLOOKUP(A1637,project2!A:B,2,FALSE)</f>
        <v>226</v>
      </c>
      <c r="H1637">
        <f>VLOOKUP(D1637,pic!A:B,2,FALSE)</f>
        <v>6</v>
      </c>
      <c r="I1637" t="str">
        <f t="shared" si="51"/>
        <v>2266</v>
      </c>
      <c r="J1637">
        <f>VLOOKUP(I1637,assign_csv!A:B,2,FALSE)</f>
        <v>278</v>
      </c>
    </row>
    <row r="1638" spans="1:10" x14ac:dyDescent="0.55000000000000004">
      <c r="A1638" t="str">
        <f t="shared" si="50"/>
        <v>Zensho USA CorporationINDIV TAX - 2019</v>
      </c>
      <c r="B1638" t="s">
        <v>87</v>
      </c>
      <c r="C1638" t="s">
        <v>6</v>
      </c>
      <c r="D1638" t="s">
        <v>149</v>
      </c>
      <c r="E1638">
        <v>7</v>
      </c>
      <c r="F1638">
        <v>1</v>
      </c>
      <c r="G1638">
        <f>VLOOKUP(A1638,project2!A:B,2,FALSE)</f>
        <v>226</v>
      </c>
      <c r="H1638">
        <f>VLOOKUP(D1638,pic!A:B,2,FALSE)</f>
        <v>6</v>
      </c>
      <c r="I1638" t="str">
        <f t="shared" si="51"/>
        <v>2266</v>
      </c>
      <c r="J1638">
        <f>VLOOKUP(I1638,assign_csv!A:B,2,FALSE)</f>
        <v>278</v>
      </c>
    </row>
    <row r="1639" spans="1:10" x14ac:dyDescent="0.55000000000000004">
      <c r="A1639" t="str">
        <f t="shared" si="50"/>
        <v>Zensho USA CorporationINDIV TAX - 2019</v>
      </c>
      <c r="B1639" t="s">
        <v>87</v>
      </c>
      <c r="C1639" t="s">
        <v>6</v>
      </c>
      <c r="D1639" t="s">
        <v>149</v>
      </c>
      <c r="E1639">
        <v>8</v>
      </c>
      <c r="F1639">
        <v>2</v>
      </c>
      <c r="G1639">
        <f>VLOOKUP(A1639,project2!A:B,2,FALSE)</f>
        <v>226</v>
      </c>
      <c r="H1639">
        <f>VLOOKUP(D1639,pic!A:B,2,FALSE)</f>
        <v>6</v>
      </c>
      <c r="I1639" t="str">
        <f t="shared" si="51"/>
        <v>2266</v>
      </c>
      <c r="J1639">
        <f>VLOOKUP(I1639,assign_csv!A:B,2,FALSE)</f>
        <v>278</v>
      </c>
    </row>
    <row r="1640" spans="1:10" x14ac:dyDescent="0.55000000000000004">
      <c r="A1640" t="str">
        <f t="shared" si="50"/>
        <v>Zensho USA CorporationINDIV TAX - 2019</v>
      </c>
      <c r="B1640" t="s">
        <v>87</v>
      </c>
      <c r="C1640" t="s">
        <v>6</v>
      </c>
      <c r="D1640" t="s">
        <v>149</v>
      </c>
      <c r="E1640">
        <v>10</v>
      </c>
      <c r="F1640">
        <v>4</v>
      </c>
      <c r="G1640">
        <f>VLOOKUP(A1640,project2!A:B,2,FALSE)</f>
        <v>226</v>
      </c>
      <c r="H1640">
        <f>VLOOKUP(D1640,pic!A:B,2,FALSE)</f>
        <v>6</v>
      </c>
      <c r="I1640" t="str">
        <f t="shared" si="51"/>
        <v>2266</v>
      </c>
      <c r="J1640">
        <f>VLOOKUP(I1640,assign_csv!A:B,2,FALSE)</f>
        <v>278</v>
      </c>
    </row>
    <row r="1641" spans="1:10" x14ac:dyDescent="0.55000000000000004">
      <c r="A1641" t="str">
        <f t="shared" si="50"/>
        <v>Zensho USA CorporationINDIV TAX - 2019</v>
      </c>
      <c r="B1641" t="s">
        <v>87</v>
      </c>
      <c r="C1641" t="s">
        <v>6</v>
      </c>
      <c r="D1641" t="s">
        <v>149</v>
      </c>
      <c r="E1641">
        <v>11</v>
      </c>
      <c r="F1641">
        <v>1</v>
      </c>
      <c r="G1641">
        <f>VLOOKUP(A1641,project2!A:B,2,FALSE)</f>
        <v>226</v>
      </c>
      <c r="H1641">
        <f>VLOOKUP(D1641,pic!A:B,2,FALSE)</f>
        <v>6</v>
      </c>
      <c r="I1641" t="str">
        <f t="shared" si="51"/>
        <v>2266</v>
      </c>
      <c r="J1641">
        <f>VLOOKUP(I1641,assign_csv!A:B,2,FALSE)</f>
        <v>278</v>
      </c>
    </row>
    <row r="1642" spans="1:10" x14ac:dyDescent="0.55000000000000004">
      <c r="A1642" t="str">
        <f t="shared" si="50"/>
        <v>Zensho USA CorporationINDIV TAX - 2019</v>
      </c>
      <c r="B1642" t="s">
        <v>87</v>
      </c>
      <c r="C1642" t="s">
        <v>6</v>
      </c>
      <c r="D1642" t="s">
        <v>149</v>
      </c>
      <c r="E1642">
        <v>12</v>
      </c>
      <c r="F1642">
        <v>1</v>
      </c>
      <c r="G1642">
        <f>VLOOKUP(A1642,project2!A:B,2,FALSE)</f>
        <v>226</v>
      </c>
      <c r="H1642">
        <f>VLOOKUP(D1642,pic!A:B,2,FALSE)</f>
        <v>6</v>
      </c>
      <c r="I1642" t="str">
        <f t="shared" si="51"/>
        <v>2266</v>
      </c>
      <c r="J1642">
        <f>VLOOKUP(I1642,assign_csv!A:B,2,FALSE)</f>
        <v>278</v>
      </c>
    </row>
    <row r="1643" spans="1:10" x14ac:dyDescent="0.55000000000000004">
      <c r="A1643" t="str">
        <f t="shared" si="50"/>
        <v>Zensho USA CorporationINDIV TAX - 2019</v>
      </c>
      <c r="B1643" t="s">
        <v>87</v>
      </c>
      <c r="C1643" t="s">
        <v>6</v>
      </c>
      <c r="D1643" t="s">
        <v>149</v>
      </c>
      <c r="E1643">
        <v>13</v>
      </c>
      <c r="F1643">
        <v>1</v>
      </c>
      <c r="G1643">
        <f>VLOOKUP(A1643,project2!A:B,2,FALSE)</f>
        <v>226</v>
      </c>
      <c r="H1643">
        <f>VLOOKUP(D1643,pic!A:B,2,FALSE)</f>
        <v>6</v>
      </c>
      <c r="I1643" t="str">
        <f t="shared" si="51"/>
        <v>2266</v>
      </c>
      <c r="J1643">
        <f>VLOOKUP(I1643,assign_csv!A:B,2,FALSE)</f>
        <v>278</v>
      </c>
    </row>
    <row r="1644" spans="1:10" x14ac:dyDescent="0.55000000000000004">
      <c r="A1644" t="str">
        <f t="shared" si="50"/>
        <v>Zensho USA CorporationINDIV TAX - 2019</v>
      </c>
      <c r="B1644" t="s">
        <v>87</v>
      </c>
      <c r="C1644" t="s">
        <v>6</v>
      </c>
      <c r="D1644" t="s">
        <v>149</v>
      </c>
      <c r="E1644">
        <v>14</v>
      </c>
      <c r="F1644">
        <v>4</v>
      </c>
      <c r="G1644">
        <f>VLOOKUP(A1644,project2!A:B,2,FALSE)</f>
        <v>226</v>
      </c>
      <c r="H1644">
        <f>VLOOKUP(D1644,pic!A:B,2,FALSE)</f>
        <v>6</v>
      </c>
      <c r="I1644" t="str">
        <f t="shared" si="51"/>
        <v>2266</v>
      </c>
      <c r="J1644">
        <f>VLOOKUP(I1644,assign_csv!A:B,2,FALSE)</f>
        <v>278</v>
      </c>
    </row>
    <row r="1645" spans="1:10" x14ac:dyDescent="0.55000000000000004">
      <c r="A1645" t="str">
        <f t="shared" si="50"/>
        <v>Zensho USA CorporationINDIV TAX - 2019</v>
      </c>
      <c r="B1645" t="s">
        <v>87</v>
      </c>
      <c r="C1645" t="s">
        <v>6</v>
      </c>
      <c r="D1645" t="s">
        <v>149</v>
      </c>
      <c r="E1645">
        <v>15</v>
      </c>
      <c r="F1645">
        <v>0</v>
      </c>
      <c r="G1645">
        <f>VLOOKUP(A1645,project2!A:B,2,FALSE)</f>
        <v>226</v>
      </c>
      <c r="H1645">
        <f>VLOOKUP(D1645,pic!A:B,2,FALSE)</f>
        <v>6</v>
      </c>
      <c r="I1645" t="str">
        <f t="shared" si="51"/>
        <v>2266</v>
      </c>
      <c r="J1645">
        <f>VLOOKUP(I1645,assign_csv!A:B,2,FALSE)</f>
        <v>278</v>
      </c>
    </row>
    <row r="1646" spans="1:10" x14ac:dyDescent="0.55000000000000004">
      <c r="A1646" t="str">
        <f t="shared" si="50"/>
        <v>Zensho USA CorporationINDIV TAX - 2019</v>
      </c>
      <c r="B1646" t="s">
        <v>87</v>
      </c>
      <c r="C1646" t="s">
        <v>6</v>
      </c>
      <c r="D1646" t="s">
        <v>149</v>
      </c>
      <c r="E1646">
        <v>16</v>
      </c>
      <c r="F1646">
        <v>1</v>
      </c>
      <c r="G1646">
        <f>VLOOKUP(A1646,project2!A:B,2,FALSE)</f>
        <v>226</v>
      </c>
      <c r="H1646">
        <f>VLOOKUP(D1646,pic!A:B,2,FALSE)</f>
        <v>6</v>
      </c>
      <c r="I1646" t="str">
        <f t="shared" si="51"/>
        <v>2266</v>
      </c>
      <c r="J1646">
        <f>VLOOKUP(I1646,assign_csv!A:B,2,FALSE)</f>
        <v>278</v>
      </c>
    </row>
    <row r="1647" spans="1:10" x14ac:dyDescent="0.55000000000000004">
      <c r="A1647" t="str">
        <f t="shared" si="50"/>
        <v>Zensho USA CorporationINDIV TAX - 2019</v>
      </c>
      <c r="B1647" t="s">
        <v>87</v>
      </c>
      <c r="C1647" t="s">
        <v>6</v>
      </c>
      <c r="D1647" t="s">
        <v>238</v>
      </c>
      <c r="E1647">
        <v>8</v>
      </c>
      <c r="F1647">
        <v>2</v>
      </c>
      <c r="G1647">
        <f>VLOOKUP(A1647,project2!A:B,2,FALSE)</f>
        <v>226</v>
      </c>
      <c r="H1647">
        <f>VLOOKUP(D1647,pic!A:B,2,FALSE)</f>
        <v>11</v>
      </c>
      <c r="I1647" t="str">
        <f t="shared" si="51"/>
        <v>22611</v>
      </c>
      <c r="J1647">
        <f>VLOOKUP(I1647,assign_csv!A:B,2,FALSE)</f>
        <v>279</v>
      </c>
    </row>
    <row r="1648" spans="1:10" x14ac:dyDescent="0.55000000000000004">
      <c r="A1648" t="str">
        <f t="shared" si="50"/>
        <v>Zensho USA CorporationINDIV TAX - 2019</v>
      </c>
      <c r="B1648" t="s">
        <v>87</v>
      </c>
      <c r="C1648" t="s">
        <v>6</v>
      </c>
      <c r="D1648" t="s">
        <v>238</v>
      </c>
      <c r="E1648">
        <v>16</v>
      </c>
      <c r="F1648">
        <v>2</v>
      </c>
      <c r="G1648">
        <f>VLOOKUP(A1648,project2!A:B,2,FALSE)</f>
        <v>226</v>
      </c>
      <c r="H1648">
        <f>VLOOKUP(D1648,pic!A:B,2,FALSE)</f>
        <v>11</v>
      </c>
      <c r="I1648" t="str">
        <f t="shared" si="51"/>
        <v>22611</v>
      </c>
      <c r="J1648">
        <f>VLOOKUP(I1648,assign_csv!A:B,2,FALSE)</f>
        <v>279</v>
      </c>
    </row>
    <row r="1649" spans="1:10" x14ac:dyDescent="0.55000000000000004">
      <c r="A1649" t="str">
        <f t="shared" si="50"/>
        <v>Zensho USA CorporationINDIV TAX - 2019</v>
      </c>
      <c r="B1649" t="s">
        <v>87</v>
      </c>
      <c r="C1649" t="s">
        <v>6</v>
      </c>
      <c r="D1649" t="s">
        <v>238</v>
      </c>
      <c r="E1649">
        <v>17</v>
      </c>
      <c r="F1649">
        <v>7</v>
      </c>
      <c r="G1649">
        <f>VLOOKUP(A1649,project2!A:B,2,FALSE)</f>
        <v>226</v>
      </c>
      <c r="H1649">
        <f>VLOOKUP(D1649,pic!A:B,2,FALSE)</f>
        <v>11</v>
      </c>
      <c r="I1649" t="str">
        <f t="shared" si="51"/>
        <v>22611</v>
      </c>
      <c r="J1649">
        <f>VLOOKUP(I1649,assign_csv!A:B,2,FALSE)</f>
        <v>279</v>
      </c>
    </row>
    <row r="1650" spans="1:10" x14ac:dyDescent="0.55000000000000004">
      <c r="A1650" t="str">
        <f t="shared" si="50"/>
        <v>Zensho USA CorporationINDIV TAX - 2019</v>
      </c>
      <c r="B1650" t="s">
        <v>87</v>
      </c>
      <c r="C1650" t="s">
        <v>6</v>
      </c>
      <c r="D1650" t="s">
        <v>241</v>
      </c>
      <c r="E1650">
        <v>5</v>
      </c>
      <c r="F1650">
        <v>2</v>
      </c>
      <c r="G1650">
        <f>VLOOKUP(A1650,project2!A:B,2,FALSE)</f>
        <v>226</v>
      </c>
      <c r="H1650">
        <f>VLOOKUP(D1650,pic!A:B,2,FALSE)</f>
        <v>14</v>
      </c>
      <c r="I1650" t="str">
        <f t="shared" si="51"/>
        <v>22614</v>
      </c>
      <c r="J1650">
        <f>VLOOKUP(I1650,assign_csv!A:B,2,FALSE)</f>
        <v>280</v>
      </c>
    </row>
    <row r="1651" spans="1:10" x14ac:dyDescent="0.55000000000000004">
      <c r="A1651" t="str">
        <f t="shared" si="50"/>
        <v>Zensho USA CorporationINDIV TAX - 2019</v>
      </c>
      <c r="B1651" t="s">
        <v>87</v>
      </c>
      <c r="C1651" t="s">
        <v>6</v>
      </c>
      <c r="D1651" t="s">
        <v>241</v>
      </c>
      <c r="E1651">
        <v>6</v>
      </c>
      <c r="F1651">
        <v>3</v>
      </c>
      <c r="G1651">
        <f>VLOOKUP(A1651,project2!A:B,2,FALSE)</f>
        <v>226</v>
      </c>
      <c r="H1651">
        <f>VLOOKUP(D1651,pic!A:B,2,FALSE)</f>
        <v>14</v>
      </c>
      <c r="I1651" t="str">
        <f t="shared" si="51"/>
        <v>22614</v>
      </c>
      <c r="J1651">
        <f>VLOOKUP(I1651,assign_csv!A:B,2,FALSE)</f>
        <v>280</v>
      </c>
    </row>
    <row r="1652" spans="1:10" x14ac:dyDescent="0.55000000000000004">
      <c r="A1652" t="str">
        <f t="shared" si="50"/>
        <v>Zensho USA CorporationINDIV TAX - 2019</v>
      </c>
      <c r="B1652" t="s">
        <v>87</v>
      </c>
      <c r="C1652" t="s">
        <v>6</v>
      </c>
      <c r="D1652" t="s">
        <v>241</v>
      </c>
      <c r="E1652">
        <v>7</v>
      </c>
      <c r="F1652">
        <v>3</v>
      </c>
      <c r="G1652">
        <f>VLOOKUP(A1652,project2!A:B,2,FALSE)</f>
        <v>226</v>
      </c>
      <c r="H1652">
        <f>VLOOKUP(D1652,pic!A:B,2,FALSE)</f>
        <v>14</v>
      </c>
      <c r="I1652" t="str">
        <f t="shared" si="51"/>
        <v>22614</v>
      </c>
      <c r="J1652">
        <f>VLOOKUP(I1652,assign_csv!A:B,2,FALSE)</f>
        <v>280</v>
      </c>
    </row>
    <row r="1653" spans="1:10" x14ac:dyDescent="0.55000000000000004">
      <c r="A1653" t="str">
        <f t="shared" si="50"/>
        <v>Zensho USA CorporationINDIV TAX - 2019</v>
      </c>
      <c r="B1653" t="s">
        <v>87</v>
      </c>
      <c r="C1653" t="s">
        <v>6</v>
      </c>
      <c r="D1653" t="s">
        <v>241</v>
      </c>
      <c r="E1653">
        <v>8</v>
      </c>
      <c r="F1653">
        <v>3</v>
      </c>
      <c r="G1653">
        <f>VLOOKUP(A1653,project2!A:B,2,FALSE)</f>
        <v>226</v>
      </c>
      <c r="H1653">
        <f>VLOOKUP(D1653,pic!A:B,2,FALSE)</f>
        <v>14</v>
      </c>
      <c r="I1653" t="str">
        <f t="shared" si="51"/>
        <v>22614</v>
      </c>
      <c r="J1653">
        <f>VLOOKUP(I1653,assign_csv!A:B,2,FALSE)</f>
        <v>280</v>
      </c>
    </row>
    <row r="1654" spans="1:10" x14ac:dyDescent="0.55000000000000004">
      <c r="A1654" t="str">
        <f t="shared" si="50"/>
        <v>Zensho USA CorporationINDIV TAX - 2019</v>
      </c>
      <c r="B1654" t="s">
        <v>87</v>
      </c>
      <c r="C1654" t="s">
        <v>6</v>
      </c>
      <c r="D1654" t="s">
        <v>241</v>
      </c>
      <c r="E1654">
        <v>9</v>
      </c>
      <c r="F1654">
        <v>1</v>
      </c>
      <c r="G1654">
        <f>VLOOKUP(A1654,project2!A:B,2,FALSE)</f>
        <v>226</v>
      </c>
      <c r="H1654">
        <f>VLOOKUP(D1654,pic!A:B,2,FALSE)</f>
        <v>14</v>
      </c>
      <c r="I1654" t="str">
        <f t="shared" si="51"/>
        <v>22614</v>
      </c>
      <c r="J1654">
        <f>VLOOKUP(I1654,assign_csv!A:B,2,FALSE)</f>
        <v>280</v>
      </c>
    </row>
    <row r="1655" spans="1:10" x14ac:dyDescent="0.55000000000000004">
      <c r="A1655" t="str">
        <f t="shared" si="50"/>
        <v>Zensho USA CorporationINDIV TAX - 2019</v>
      </c>
      <c r="B1655" t="s">
        <v>87</v>
      </c>
      <c r="C1655" t="s">
        <v>6</v>
      </c>
      <c r="D1655" t="s">
        <v>241</v>
      </c>
      <c r="E1655">
        <v>10</v>
      </c>
      <c r="F1655">
        <v>4</v>
      </c>
      <c r="G1655">
        <f>VLOOKUP(A1655,project2!A:B,2,FALSE)</f>
        <v>226</v>
      </c>
      <c r="H1655">
        <f>VLOOKUP(D1655,pic!A:B,2,FALSE)</f>
        <v>14</v>
      </c>
      <c r="I1655" t="str">
        <f t="shared" si="51"/>
        <v>22614</v>
      </c>
      <c r="J1655">
        <f>VLOOKUP(I1655,assign_csv!A:B,2,FALSE)</f>
        <v>280</v>
      </c>
    </row>
    <row r="1656" spans="1:10" x14ac:dyDescent="0.55000000000000004">
      <c r="A1656" t="str">
        <f t="shared" si="50"/>
        <v>Zensho USA CorporationINDIV TAX - 2019</v>
      </c>
      <c r="B1656" t="s">
        <v>87</v>
      </c>
      <c r="C1656" t="s">
        <v>6</v>
      </c>
      <c r="D1656" t="s">
        <v>241</v>
      </c>
      <c r="E1656">
        <v>11</v>
      </c>
      <c r="F1656">
        <v>1</v>
      </c>
      <c r="G1656">
        <f>VLOOKUP(A1656,project2!A:B,2,FALSE)</f>
        <v>226</v>
      </c>
      <c r="H1656">
        <f>VLOOKUP(D1656,pic!A:B,2,FALSE)</f>
        <v>14</v>
      </c>
      <c r="I1656" t="str">
        <f t="shared" si="51"/>
        <v>22614</v>
      </c>
      <c r="J1656">
        <f>VLOOKUP(I1656,assign_csv!A:B,2,FALSE)</f>
        <v>280</v>
      </c>
    </row>
    <row r="1657" spans="1:10" x14ac:dyDescent="0.55000000000000004">
      <c r="A1657" t="str">
        <f t="shared" si="50"/>
        <v>Zensho USA CorporationINDIV TAX - 2019</v>
      </c>
      <c r="B1657" t="s">
        <v>87</v>
      </c>
      <c r="C1657" t="s">
        <v>6</v>
      </c>
      <c r="D1657" t="s">
        <v>241</v>
      </c>
      <c r="E1657">
        <v>14</v>
      </c>
      <c r="F1657">
        <v>4</v>
      </c>
      <c r="G1657">
        <f>VLOOKUP(A1657,project2!A:B,2,FALSE)</f>
        <v>226</v>
      </c>
      <c r="H1657">
        <f>VLOOKUP(D1657,pic!A:B,2,FALSE)</f>
        <v>14</v>
      </c>
      <c r="I1657" t="str">
        <f t="shared" si="51"/>
        <v>22614</v>
      </c>
      <c r="J1657">
        <f>VLOOKUP(I1657,assign_csv!A:B,2,FALSE)</f>
        <v>280</v>
      </c>
    </row>
    <row r="1658" spans="1:10" x14ac:dyDescent="0.55000000000000004">
      <c r="A1658" t="str">
        <f t="shared" si="50"/>
        <v>Zensho USA CorporationINDIV TAX - 2019</v>
      </c>
      <c r="B1658" t="s">
        <v>87</v>
      </c>
      <c r="C1658" t="s">
        <v>6</v>
      </c>
      <c r="D1658" t="s">
        <v>241</v>
      </c>
      <c r="E1658">
        <v>17</v>
      </c>
      <c r="F1658">
        <v>0</v>
      </c>
      <c r="G1658">
        <f>VLOOKUP(A1658,project2!A:B,2,FALSE)</f>
        <v>226</v>
      </c>
      <c r="H1658">
        <f>VLOOKUP(D1658,pic!A:B,2,FALSE)</f>
        <v>14</v>
      </c>
      <c r="I1658" t="str">
        <f t="shared" si="51"/>
        <v>22614</v>
      </c>
      <c r="J1658">
        <f>VLOOKUP(I1658,assign_csv!A:B,2,FALSE)</f>
        <v>280</v>
      </c>
    </row>
    <row r="1659" spans="1:10" x14ac:dyDescent="0.55000000000000004">
      <c r="A1659" t="str">
        <f t="shared" si="50"/>
        <v>Zensho USA CorporationTAX EQ - 2019</v>
      </c>
      <c r="B1659" t="s">
        <v>87</v>
      </c>
      <c r="C1659" t="s">
        <v>8</v>
      </c>
      <c r="D1659" t="s">
        <v>149</v>
      </c>
      <c r="E1659">
        <v>16</v>
      </c>
      <c r="F1659">
        <v>0</v>
      </c>
      <c r="G1659">
        <f>VLOOKUP(A1659,project2!A:B,2,FALSE)</f>
        <v>227</v>
      </c>
      <c r="H1659">
        <f>VLOOKUP(D1659,pic!A:B,2,FALSE)</f>
        <v>6</v>
      </c>
      <c r="I1659" t="str">
        <f t="shared" si="51"/>
        <v>2276</v>
      </c>
      <c r="J1659">
        <f>VLOOKUP(I1659,assign_csv!A:B,2,FALSE)</f>
        <v>281</v>
      </c>
    </row>
    <row r="1660" spans="1:10" x14ac:dyDescent="0.55000000000000004">
      <c r="A1660" t="str">
        <f t="shared" si="50"/>
        <v>Zensho USA CorporationTAX EQ - 2019</v>
      </c>
      <c r="B1660" t="s">
        <v>87</v>
      </c>
      <c r="C1660" t="s">
        <v>8</v>
      </c>
      <c r="D1660" t="s">
        <v>149</v>
      </c>
      <c r="E1660">
        <v>17</v>
      </c>
      <c r="F1660">
        <v>2</v>
      </c>
      <c r="G1660">
        <f>VLOOKUP(A1660,project2!A:B,2,FALSE)</f>
        <v>227</v>
      </c>
      <c r="H1660">
        <f>VLOOKUP(D1660,pic!A:B,2,FALSE)</f>
        <v>6</v>
      </c>
      <c r="I1660" t="str">
        <f t="shared" si="51"/>
        <v>2276</v>
      </c>
      <c r="J1660">
        <f>VLOOKUP(I1660,assign_csv!A:B,2,FALSE)</f>
        <v>281</v>
      </c>
    </row>
    <row r="1661" spans="1:10" x14ac:dyDescent="0.55000000000000004">
      <c r="A1661" t="str">
        <f t="shared" si="50"/>
        <v>Zensho USA CorporationTAX EQ - 2019</v>
      </c>
      <c r="B1661" t="s">
        <v>87</v>
      </c>
      <c r="C1661" t="s">
        <v>8</v>
      </c>
      <c r="D1661" t="s">
        <v>149</v>
      </c>
      <c r="E1661">
        <v>19</v>
      </c>
      <c r="F1661">
        <v>3</v>
      </c>
      <c r="G1661">
        <f>VLOOKUP(A1661,project2!A:B,2,FALSE)</f>
        <v>227</v>
      </c>
      <c r="H1661">
        <f>VLOOKUP(D1661,pic!A:B,2,FALSE)</f>
        <v>6</v>
      </c>
      <c r="I1661" t="str">
        <f t="shared" si="51"/>
        <v>2276</v>
      </c>
      <c r="J1661">
        <f>VLOOKUP(I1661,assign_csv!A:B,2,FALSE)</f>
        <v>281</v>
      </c>
    </row>
    <row r="1662" spans="1:10" x14ac:dyDescent="0.55000000000000004">
      <c r="A1662" t="str">
        <f t="shared" si="50"/>
        <v>Zensho USA CorporationTAX EQ - 2019</v>
      </c>
      <c r="B1662" t="s">
        <v>87</v>
      </c>
      <c r="C1662" t="s">
        <v>8</v>
      </c>
      <c r="D1662" t="s">
        <v>149</v>
      </c>
      <c r="E1662">
        <v>20</v>
      </c>
      <c r="F1662">
        <v>1</v>
      </c>
      <c r="G1662">
        <f>VLOOKUP(A1662,project2!A:B,2,FALSE)</f>
        <v>227</v>
      </c>
      <c r="H1662">
        <f>VLOOKUP(D1662,pic!A:B,2,FALSE)</f>
        <v>6</v>
      </c>
      <c r="I1662" t="str">
        <f t="shared" si="51"/>
        <v>2276</v>
      </c>
      <c r="J1662">
        <f>VLOOKUP(I1662,assign_csv!A:B,2,FALSE)</f>
        <v>281</v>
      </c>
    </row>
    <row r="1663" spans="1:10" x14ac:dyDescent="0.55000000000000004">
      <c r="A1663" t="str">
        <f t="shared" si="50"/>
        <v>Zensho USA CorporationTAX EQ - 2019</v>
      </c>
      <c r="B1663" t="s">
        <v>87</v>
      </c>
      <c r="C1663" t="s">
        <v>8</v>
      </c>
      <c r="D1663" t="s">
        <v>241</v>
      </c>
      <c r="E1663">
        <v>20</v>
      </c>
      <c r="F1663">
        <v>2</v>
      </c>
      <c r="G1663">
        <f>VLOOKUP(A1663,project2!A:B,2,FALSE)</f>
        <v>227</v>
      </c>
      <c r="H1663">
        <f>VLOOKUP(D1663,pic!A:B,2,FALSE)</f>
        <v>14</v>
      </c>
      <c r="I1663" t="str">
        <f t="shared" si="51"/>
        <v>22714</v>
      </c>
      <c r="J1663">
        <f>VLOOKUP(I1663,assign_csv!A:B,2,FALSE)</f>
        <v>282</v>
      </c>
    </row>
    <row r="1664" spans="1:10" x14ac:dyDescent="0.55000000000000004">
      <c r="A1664" t="str">
        <f t="shared" si="50"/>
        <v>Zensho USA CorporationTAX EQ - 2019</v>
      </c>
      <c r="B1664" t="s">
        <v>87</v>
      </c>
      <c r="C1664" t="s">
        <v>8</v>
      </c>
      <c r="D1664" t="s">
        <v>238</v>
      </c>
      <c r="E1664">
        <v>17</v>
      </c>
      <c r="F1664">
        <v>1</v>
      </c>
      <c r="G1664">
        <f>VLOOKUP(A1664,project2!A:B,2,FALSE)</f>
        <v>227</v>
      </c>
      <c r="H1664">
        <f>VLOOKUP(D1664,pic!A:B,2,FALSE)</f>
        <v>11</v>
      </c>
      <c r="I1664" t="str">
        <f t="shared" si="51"/>
        <v>22711</v>
      </c>
      <c r="J1664">
        <f>VLOOKUP(I1664,assign_csv!A:B,2,FALSE)</f>
        <v>283</v>
      </c>
    </row>
    <row r="1665" spans="1:10" x14ac:dyDescent="0.55000000000000004">
      <c r="A1665" t="str">
        <f t="shared" si="50"/>
        <v>Amano, SatoruINDIV TAX - 2019</v>
      </c>
      <c r="B1665" t="s">
        <v>182</v>
      </c>
      <c r="C1665" t="s">
        <v>6</v>
      </c>
      <c r="D1665" t="s">
        <v>149</v>
      </c>
      <c r="E1665">
        <v>16</v>
      </c>
      <c r="F1665">
        <v>1</v>
      </c>
      <c r="G1665">
        <f>VLOOKUP(A1665,project2!A:B,2,FALSE)</f>
        <v>27</v>
      </c>
      <c r="H1665">
        <f>VLOOKUP(D1665,pic!A:B,2,FALSE)</f>
        <v>6</v>
      </c>
      <c r="I1665" t="str">
        <f t="shared" si="51"/>
        <v>276</v>
      </c>
      <c r="J1665">
        <f>VLOOKUP(I1665,assign_csv!A:B,2,FALSE)</f>
        <v>284</v>
      </c>
    </row>
    <row r="1666" spans="1:10" x14ac:dyDescent="0.55000000000000004">
      <c r="A1666" t="str">
        <f t="shared" si="50"/>
        <v>Amano, SatoruINDIV TAX - 2019</v>
      </c>
      <c r="B1666" t="s">
        <v>182</v>
      </c>
      <c r="C1666" t="s">
        <v>6</v>
      </c>
      <c r="D1666" t="s">
        <v>149</v>
      </c>
      <c r="E1666">
        <v>20</v>
      </c>
      <c r="F1666">
        <v>2</v>
      </c>
      <c r="G1666">
        <f>VLOOKUP(A1666,project2!A:B,2,FALSE)</f>
        <v>27</v>
      </c>
      <c r="H1666">
        <f>VLOOKUP(D1666,pic!A:B,2,FALSE)</f>
        <v>6</v>
      </c>
      <c r="I1666" t="str">
        <f t="shared" si="51"/>
        <v>276</v>
      </c>
      <c r="J1666">
        <f>VLOOKUP(I1666,assign_csv!A:B,2,FALSE)</f>
        <v>284</v>
      </c>
    </row>
    <row r="1667" spans="1:10" x14ac:dyDescent="0.55000000000000004">
      <c r="A1667" t="str">
        <f t="shared" ref="A1667:A1730" si="52">B1667&amp;C1667</f>
        <v>Amano, SatoruINDIV TAX - 2019</v>
      </c>
      <c r="B1667" t="s">
        <v>182</v>
      </c>
      <c r="C1667" t="s">
        <v>6</v>
      </c>
      <c r="D1667" t="s">
        <v>238</v>
      </c>
      <c r="E1667">
        <v>19</v>
      </c>
      <c r="F1667">
        <v>4</v>
      </c>
      <c r="G1667">
        <f>VLOOKUP(A1667,project2!A:B,2,FALSE)</f>
        <v>27</v>
      </c>
      <c r="H1667">
        <f>VLOOKUP(D1667,pic!A:B,2,FALSE)</f>
        <v>11</v>
      </c>
      <c r="I1667" t="str">
        <f t="shared" ref="I1667:I1730" si="53">G1667&amp;H1667</f>
        <v>2711</v>
      </c>
      <c r="J1667">
        <f>VLOOKUP(I1667,assign_csv!A:B,2,FALSE)</f>
        <v>288</v>
      </c>
    </row>
    <row r="1668" spans="1:10" x14ac:dyDescent="0.55000000000000004">
      <c r="A1668" t="str">
        <f t="shared" si="52"/>
        <v>Amano, SatoruINDIV TAX - 2019</v>
      </c>
      <c r="B1668" t="s">
        <v>182</v>
      </c>
      <c r="C1668" t="s">
        <v>6</v>
      </c>
      <c r="D1668" t="s">
        <v>238</v>
      </c>
      <c r="E1668">
        <v>20</v>
      </c>
      <c r="F1668">
        <v>1</v>
      </c>
      <c r="G1668">
        <f>VLOOKUP(A1668,project2!A:B,2,FALSE)</f>
        <v>27</v>
      </c>
      <c r="H1668">
        <f>VLOOKUP(D1668,pic!A:B,2,FALSE)</f>
        <v>11</v>
      </c>
      <c r="I1668" t="str">
        <f t="shared" si="53"/>
        <v>2711</v>
      </c>
      <c r="J1668">
        <f>VLOOKUP(I1668,assign_csv!A:B,2,FALSE)</f>
        <v>288</v>
      </c>
    </row>
    <row r="1669" spans="1:10" x14ac:dyDescent="0.55000000000000004">
      <c r="A1669" t="str">
        <f t="shared" si="52"/>
        <v>Amano, SatoruINDIV TAX - 2019</v>
      </c>
      <c r="B1669" t="s">
        <v>182</v>
      </c>
      <c r="C1669" t="s">
        <v>6</v>
      </c>
      <c r="D1669" t="s">
        <v>238</v>
      </c>
      <c r="E1669">
        <v>21</v>
      </c>
      <c r="F1669">
        <v>1</v>
      </c>
      <c r="G1669">
        <f>VLOOKUP(A1669,project2!A:B,2,FALSE)</f>
        <v>27</v>
      </c>
      <c r="H1669">
        <f>VLOOKUP(D1669,pic!A:B,2,FALSE)</f>
        <v>11</v>
      </c>
      <c r="I1669" t="str">
        <f t="shared" si="53"/>
        <v>2711</v>
      </c>
      <c r="J1669">
        <f>VLOOKUP(I1669,assign_csv!A:B,2,FALSE)</f>
        <v>288</v>
      </c>
    </row>
    <row r="1670" spans="1:10" x14ac:dyDescent="0.55000000000000004">
      <c r="A1670" t="str">
        <f t="shared" si="52"/>
        <v>maruFreight Inc.CORP TAX - 2020</v>
      </c>
      <c r="B1670" t="s">
        <v>175</v>
      </c>
      <c r="C1670" t="s">
        <v>28</v>
      </c>
      <c r="D1670" t="s">
        <v>149</v>
      </c>
      <c r="E1670">
        <v>21</v>
      </c>
      <c r="F1670">
        <v>5</v>
      </c>
      <c r="G1670">
        <f>VLOOKUP(A1670,project2!A:B,2,FALSE)</f>
        <v>228</v>
      </c>
      <c r="H1670">
        <f>VLOOKUP(D1670,pic!A:B,2,FALSE)</f>
        <v>6</v>
      </c>
      <c r="I1670" t="str">
        <f t="shared" si="53"/>
        <v>2286</v>
      </c>
      <c r="J1670">
        <f>VLOOKUP(I1670,assign_csv!A:B,2,FALSE)</f>
        <v>289</v>
      </c>
    </row>
    <row r="1671" spans="1:10" x14ac:dyDescent="0.55000000000000004">
      <c r="A1671" t="str">
        <f t="shared" si="52"/>
        <v>maruFreight Inc.CORP TAX - 2020</v>
      </c>
      <c r="B1671" t="s">
        <v>175</v>
      </c>
      <c r="C1671" t="s">
        <v>28</v>
      </c>
      <c r="D1671" t="s">
        <v>149</v>
      </c>
      <c r="E1671">
        <v>23</v>
      </c>
      <c r="F1671">
        <v>5</v>
      </c>
      <c r="G1671">
        <f>VLOOKUP(A1671,project2!A:B,2,FALSE)</f>
        <v>228</v>
      </c>
      <c r="H1671">
        <f>VLOOKUP(D1671,pic!A:B,2,FALSE)</f>
        <v>6</v>
      </c>
      <c r="I1671" t="str">
        <f t="shared" si="53"/>
        <v>2286</v>
      </c>
      <c r="J1671">
        <f>VLOOKUP(I1671,assign_csv!A:B,2,FALSE)</f>
        <v>289</v>
      </c>
    </row>
    <row r="1672" spans="1:10" x14ac:dyDescent="0.55000000000000004">
      <c r="A1672" t="str">
        <f t="shared" si="52"/>
        <v>GMO-Z.COM PAYMENT GATEWAY USA, INC.HR - 2020</v>
      </c>
      <c r="B1672" t="s">
        <v>78</v>
      </c>
      <c r="C1672" t="s">
        <v>22</v>
      </c>
      <c r="D1672" t="s">
        <v>201</v>
      </c>
      <c r="E1672">
        <v>4</v>
      </c>
      <c r="F1672">
        <v>1</v>
      </c>
      <c r="G1672">
        <f>VLOOKUP(A1672,project2!A:B,2,FALSE)</f>
        <v>61</v>
      </c>
      <c r="H1672">
        <f>VLOOKUP(D1672,pic!A:B,2,FALSE)</f>
        <v>5</v>
      </c>
      <c r="I1672" t="str">
        <f t="shared" si="53"/>
        <v>615</v>
      </c>
      <c r="J1672">
        <f>VLOOKUP(I1672,assign_csv!A:B,2,FALSE)</f>
        <v>290</v>
      </c>
    </row>
    <row r="1673" spans="1:10" x14ac:dyDescent="0.55000000000000004">
      <c r="A1673" t="str">
        <f t="shared" si="52"/>
        <v>GMO-Z.COM PAYMENT GATEWAY USA, INC.HR - 2020</v>
      </c>
      <c r="B1673" t="s">
        <v>78</v>
      </c>
      <c r="C1673" t="s">
        <v>22</v>
      </c>
      <c r="D1673" t="s">
        <v>201</v>
      </c>
      <c r="E1673">
        <v>5</v>
      </c>
      <c r="F1673">
        <v>3</v>
      </c>
      <c r="G1673">
        <f>VLOOKUP(A1673,project2!A:B,2,FALSE)</f>
        <v>61</v>
      </c>
      <c r="H1673">
        <f>VLOOKUP(D1673,pic!A:B,2,FALSE)</f>
        <v>5</v>
      </c>
      <c r="I1673" t="str">
        <f t="shared" si="53"/>
        <v>615</v>
      </c>
      <c r="J1673">
        <f>VLOOKUP(I1673,assign_csv!A:B,2,FALSE)</f>
        <v>290</v>
      </c>
    </row>
    <row r="1674" spans="1:10" x14ac:dyDescent="0.55000000000000004">
      <c r="A1674" t="str">
        <f t="shared" si="52"/>
        <v>GMO-Z.COM PAYMENT GATEWAY USA, INC.HR - 2020</v>
      </c>
      <c r="B1674" t="s">
        <v>78</v>
      </c>
      <c r="C1674" t="s">
        <v>22</v>
      </c>
      <c r="D1674" t="s">
        <v>201</v>
      </c>
      <c r="E1674">
        <v>6</v>
      </c>
      <c r="F1674">
        <v>1</v>
      </c>
      <c r="G1674">
        <f>VLOOKUP(A1674,project2!A:B,2,FALSE)</f>
        <v>61</v>
      </c>
      <c r="H1674">
        <f>VLOOKUP(D1674,pic!A:B,2,FALSE)</f>
        <v>5</v>
      </c>
      <c r="I1674" t="str">
        <f t="shared" si="53"/>
        <v>615</v>
      </c>
      <c r="J1674">
        <f>VLOOKUP(I1674,assign_csv!A:B,2,FALSE)</f>
        <v>290</v>
      </c>
    </row>
    <row r="1675" spans="1:10" x14ac:dyDescent="0.55000000000000004">
      <c r="A1675" t="str">
        <f t="shared" si="52"/>
        <v>GMO-Z.COM PAYMENT GATEWAY USA, INC.HR - 2020</v>
      </c>
      <c r="B1675" t="s">
        <v>78</v>
      </c>
      <c r="C1675" t="s">
        <v>22</v>
      </c>
      <c r="D1675" t="s">
        <v>201</v>
      </c>
      <c r="E1675">
        <v>7</v>
      </c>
      <c r="F1675">
        <v>2</v>
      </c>
      <c r="G1675">
        <f>VLOOKUP(A1675,project2!A:B,2,FALSE)</f>
        <v>61</v>
      </c>
      <c r="H1675">
        <f>VLOOKUP(D1675,pic!A:B,2,FALSE)</f>
        <v>5</v>
      </c>
      <c r="I1675" t="str">
        <f t="shared" si="53"/>
        <v>615</v>
      </c>
      <c r="J1675">
        <f>VLOOKUP(I1675,assign_csv!A:B,2,FALSE)</f>
        <v>290</v>
      </c>
    </row>
    <row r="1676" spans="1:10" x14ac:dyDescent="0.55000000000000004">
      <c r="A1676" t="str">
        <f t="shared" si="52"/>
        <v>GMO-Z.COM PAYMENT GATEWAY USA, INC.HR - 2020</v>
      </c>
      <c r="B1676" t="s">
        <v>78</v>
      </c>
      <c r="C1676" t="s">
        <v>22</v>
      </c>
      <c r="D1676" t="s">
        <v>201</v>
      </c>
      <c r="E1676">
        <v>8</v>
      </c>
      <c r="F1676">
        <v>1</v>
      </c>
      <c r="G1676">
        <f>VLOOKUP(A1676,project2!A:B,2,FALSE)</f>
        <v>61</v>
      </c>
      <c r="H1676">
        <f>VLOOKUP(D1676,pic!A:B,2,FALSE)</f>
        <v>5</v>
      </c>
      <c r="I1676" t="str">
        <f t="shared" si="53"/>
        <v>615</v>
      </c>
      <c r="J1676">
        <f>VLOOKUP(I1676,assign_csv!A:B,2,FALSE)</f>
        <v>290</v>
      </c>
    </row>
    <row r="1677" spans="1:10" x14ac:dyDescent="0.55000000000000004">
      <c r="A1677" t="str">
        <f t="shared" si="52"/>
        <v>GMO-Z.COM PAYMENT GATEWAY USA, INC.HR - 2020</v>
      </c>
      <c r="B1677" t="s">
        <v>78</v>
      </c>
      <c r="C1677" t="s">
        <v>22</v>
      </c>
      <c r="D1677" t="s">
        <v>201</v>
      </c>
      <c r="E1677">
        <v>9</v>
      </c>
      <c r="F1677">
        <v>4</v>
      </c>
      <c r="G1677">
        <f>VLOOKUP(A1677,project2!A:B,2,FALSE)</f>
        <v>61</v>
      </c>
      <c r="H1677">
        <f>VLOOKUP(D1677,pic!A:B,2,FALSE)</f>
        <v>5</v>
      </c>
      <c r="I1677" t="str">
        <f t="shared" si="53"/>
        <v>615</v>
      </c>
      <c r="J1677">
        <f>VLOOKUP(I1677,assign_csv!A:B,2,FALSE)</f>
        <v>290</v>
      </c>
    </row>
    <row r="1678" spans="1:10" x14ac:dyDescent="0.55000000000000004">
      <c r="A1678" t="str">
        <f t="shared" si="52"/>
        <v>GMO-Z.COM PAYMENT GATEWAY USA, INC.HR - 2020</v>
      </c>
      <c r="B1678" t="s">
        <v>78</v>
      </c>
      <c r="C1678" t="s">
        <v>22</v>
      </c>
      <c r="D1678" t="s">
        <v>201</v>
      </c>
      <c r="E1678">
        <v>10</v>
      </c>
      <c r="F1678">
        <v>5</v>
      </c>
      <c r="G1678">
        <f>VLOOKUP(A1678,project2!A:B,2,FALSE)</f>
        <v>61</v>
      </c>
      <c r="H1678">
        <f>VLOOKUP(D1678,pic!A:B,2,FALSE)</f>
        <v>5</v>
      </c>
      <c r="I1678" t="str">
        <f t="shared" si="53"/>
        <v>615</v>
      </c>
      <c r="J1678">
        <f>VLOOKUP(I1678,assign_csv!A:B,2,FALSE)</f>
        <v>290</v>
      </c>
    </row>
    <row r="1679" spans="1:10" x14ac:dyDescent="0.55000000000000004">
      <c r="A1679" t="str">
        <f t="shared" si="52"/>
        <v>GMO-Z.COM PAYMENT GATEWAY USA, INC.HR - 2020</v>
      </c>
      <c r="B1679" t="s">
        <v>78</v>
      </c>
      <c r="C1679" t="s">
        <v>22</v>
      </c>
      <c r="D1679" t="s">
        <v>201</v>
      </c>
      <c r="E1679">
        <v>11</v>
      </c>
      <c r="F1679">
        <v>5</v>
      </c>
      <c r="G1679">
        <f>VLOOKUP(A1679,project2!A:B,2,FALSE)</f>
        <v>61</v>
      </c>
      <c r="H1679">
        <f>VLOOKUP(D1679,pic!A:B,2,FALSE)</f>
        <v>5</v>
      </c>
      <c r="I1679" t="str">
        <f t="shared" si="53"/>
        <v>615</v>
      </c>
      <c r="J1679">
        <f>VLOOKUP(I1679,assign_csv!A:B,2,FALSE)</f>
        <v>290</v>
      </c>
    </row>
    <row r="1680" spans="1:10" x14ac:dyDescent="0.55000000000000004">
      <c r="A1680" t="str">
        <f t="shared" si="52"/>
        <v>GMO-Z.COM PAYMENT GATEWAY USA, INC.HR - 2020</v>
      </c>
      <c r="B1680" t="s">
        <v>78</v>
      </c>
      <c r="C1680" t="s">
        <v>22</v>
      </c>
      <c r="D1680" t="s">
        <v>237</v>
      </c>
      <c r="E1680">
        <v>11</v>
      </c>
      <c r="F1680">
        <v>0.23</v>
      </c>
      <c r="G1680">
        <f>VLOOKUP(A1680,project2!A:B,2,FALSE)</f>
        <v>61</v>
      </c>
      <c r="H1680">
        <f>VLOOKUP(D1680,pic!A:B,2,FALSE)</f>
        <v>10</v>
      </c>
      <c r="I1680" t="str">
        <f t="shared" si="53"/>
        <v>6110</v>
      </c>
      <c r="J1680">
        <f>VLOOKUP(I1680,assign_csv!A:B,2,FALSE)</f>
        <v>291</v>
      </c>
    </row>
    <row r="1681" spans="1:10" x14ac:dyDescent="0.55000000000000004">
      <c r="A1681" t="str">
        <f t="shared" si="52"/>
        <v>Access Digital Productions, Inc.CORP TAX - 2018</v>
      </c>
      <c r="B1681" t="s">
        <v>88</v>
      </c>
      <c r="C1681" t="s">
        <v>9</v>
      </c>
      <c r="D1681" t="s">
        <v>104</v>
      </c>
      <c r="E1681">
        <v>2</v>
      </c>
      <c r="F1681">
        <v>0</v>
      </c>
      <c r="G1681">
        <f>VLOOKUP(A1681,project2!A:B,2,FALSE)</f>
        <v>229</v>
      </c>
      <c r="H1681">
        <f>VLOOKUP(D1681,pic!A:B,2,FALSE)</f>
        <v>3</v>
      </c>
      <c r="I1681" t="str">
        <f t="shared" si="53"/>
        <v>2293</v>
      </c>
      <c r="J1681">
        <f>VLOOKUP(I1681,assign_csv!A:B,2,FALSE)</f>
        <v>292</v>
      </c>
    </row>
    <row r="1682" spans="1:10" x14ac:dyDescent="0.55000000000000004">
      <c r="A1682" t="str">
        <f t="shared" si="52"/>
        <v>Access Digital Productions, Inc.CORP TAX - 2018</v>
      </c>
      <c r="B1682" t="s">
        <v>88</v>
      </c>
      <c r="C1682" t="s">
        <v>9</v>
      </c>
      <c r="D1682" t="s">
        <v>218</v>
      </c>
      <c r="E1682">
        <v>2</v>
      </c>
      <c r="F1682">
        <v>3</v>
      </c>
      <c r="G1682">
        <f>VLOOKUP(A1682,project2!A:B,2,FALSE)</f>
        <v>229</v>
      </c>
      <c r="H1682">
        <f>VLOOKUP(D1682,pic!A:B,2,FALSE)</f>
        <v>8</v>
      </c>
      <c r="I1682" t="str">
        <f t="shared" si="53"/>
        <v>2298</v>
      </c>
      <c r="J1682">
        <f>VLOOKUP(I1682,assign_csv!A:B,2,FALSE)</f>
        <v>293</v>
      </c>
    </row>
    <row r="1683" spans="1:10" x14ac:dyDescent="0.55000000000000004">
      <c r="A1683" t="str">
        <f t="shared" si="52"/>
        <v>Access Digital Productions, Inc.CORP TAX - 2018</v>
      </c>
      <c r="B1683" t="s">
        <v>88</v>
      </c>
      <c r="C1683" t="s">
        <v>9</v>
      </c>
      <c r="D1683" t="s">
        <v>218</v>
      </c>
      <c r="E1683">
        <v>3</v>
      </c>
      <c r="F1683">
        <v>1</v>
      </c>
      <c r="G1683">
        <f>VLOOKUP(A1683,project2!A:B,2,FALSE)</f>
        <v>229</v>
      </c>
      <c r="H1683">
        <f>VLOOKUP(D1683,pic!A:B,2,FALSE)</f>
        <v>8</v>
      </c>
      <c r="I1683" t="str">
        <f t="shared" si="53"/>
        <v>2298</v>
      </c>
      <c r="J1683">
        <f>VLOOKUP(I1683,assign_csv!A:B,2,FALSE)</f>
        <v>293</v>
      </c>
    </row>
    <row r="1684" spans="1:10" x14ac:dyDescent="0.55000000000000004">
      <c r="A1684" t="str">
        <f t="shared" si="52"/>
        <v>Crestec USA, Inc.CORP TAX - 2018</v>
      </c>
      <c r="B1684" t="s">
        <v>91</v>
      </c>
      <c r="C1684" t="s">
        <v>9</v>
      </c>
      <c r="D1684" t="s">
        <v>192</v>
      </c>
      <c r="E1684">
        <v>48</v>
      </c>
      <c r="F1684">
        <v>1</v>
      </c>
      <c r="G1684">
        <f>VLOOKUP(A1684,project2!A:B,2,FALSE)</f>
        <v>230</v>
      </c>
      <c r="H1684">
        <f>VLOOKUP(D1684,pic!A:B,2,FALSE)</f>
        <v>1</v>
      </c>
      <c r="I1684" t="str">
        <f t="shared" si="53"/>
        <v>2301</v>
      </c>
      <c r="J1684">
        <f>VLOOKUP(I1684,assign_csv!A:B,2,FALSE)</f>
        <v>294</v>
      </c>
    </row>
    <row r="1685" spans="1:10" x14ac:dyDescent="0.55000000000000004">
      <c r="A1685" t="str">
        <f t="shared" si="52"/>
        <v>Crestec USA, Inc.CORP TAX - 2018</v>
      </c>
      <c r="B1685" t="s">
        <v>91</v>
      </c>
      <c r="C1685" t="s">
        <v>9</v>
      </c>
      <c r="D1685" t="s">
        <v>149</v>
      </c>
      <c r="E1685">
        <v>7</v>
      </c>
      <c r="F1685">
        <v>0</v>
      </c>
      <c r="G1685">
        <f>VLOOKUP(A1685,project2!A:B,2,FALSE)</f>
        <v>230</v>
      </c>
      <c r="H1685">
        <f>VLOOKUP(D1685,pic!A:B,2,FALSE)</f>
        <v>6</v>
      </c>
      <c r="I1685" t="str">
        <f t="shared" si="53"/>
        <v>2306</v>
      </c>
      <c r="J1685">
        <f>VLOOKUP(I1685,assign_csv!A:B,2,FALSE)</f>
        <v>295</v>
      </c>
    </row>
    <row r="1686" spans="1:10" x14ac:dyDescent="0.55000000000000004">
      <c r="A1686" t="str">
        <f t="shared" si="52"/>
        <v>Crestec USA, Inc.CORP TAX - 2018</v>
      </c>
      <c r="B1686" t="s">
        <v>91</v>
      </c>
      <c r="C1686" t="s">
        <v>9</v>
      </c>
      <c r="D1686" t="s">
        <v>252</v>
      </c>
      <c r="E1686">
        <v>11</v>
      </c>
      <c r="F1686">
        <v>1</v>
      </c>
      <c r="G1686">
        <f>VLOOKUP(A1686,project2!A:B,2,FALSE)</f>
        <v>230</v>
      </c>
      <c r="H1686">
        <f>VLOOKUP(D1686,pic!A:B,2,FALSE)</f>
        <v>16</v>
      </c>
      <c r="I1686" t="str">
        <f t="shared" si="53"/>
        <v>23016</v>
      </c>
      <c r="J1686">
        <f>VLOOKUP(I1686,assign_csv!A:B,2,FALSE)</f>
        <v>296</v>
      </c>
    </row>
    <row r="1687" spans="1:10" x14ac:dyDescent="0.55000000000000004">
      <c r="A1687" t="str">
        <f t="shared" si="52"/>
        <v>Crestec USA, Inc.CORP TAX - 2018</v>
      </c>
      <c r="B1687" t="s">
        <v>91</v>
      </c>
      <c r="C1687" t="s">
        <v>9</v>
      </c>
      <c r="D1687" t="s">
        <v>217</v>
      </c>
      <c r="E1687">
        <v>2</v>
      </c>
      <c r="F1687">
        <v>3</v>
      </c>
      <c r="G1687">
        <f>VLOOKUP(A1687,project2!A:B,2,FALSE)</f>
        <v>230</v>
      </c>
      <c r="H1687">
        <f>VLOOKUP(D1687,pic!A:B,2,FALSE)</f>
        <v>9</v>
      </c>
      <c r="I1687" t="str">
        <f t="shared" si="53"/>
        <v>2309</v>
      </c>
      <c r="J1687">
        <f>VLOOKUP(I1687,assign_csv!A:B,2,FALSE)</f>
        <v>297</v>
      </c>
    </row>
    <row r="1688" spans="1:10" x14ac:dyDescent="0.55000000000000004">
      <c r="A1688" t="str">
        <f t="shared" si="52"/>
        <v>Crestec USA, Inc.CORP TAX - 2018</v>
      </c>
      <c r="B1688" t="s">
        <v>91</v>
      </c>
      <c r="C1688" t="s">
        <v>9</v>
      </c>
      <c r="D1688" t="s">
        <v>217</v>
      </c>
      <c r="E1688">
        <v>3</v>
      </c>
      <c r="F1688">
        <v>0</v>
      </c>
      <c r="G1688">
        <f>VLOOKUP(A1688,project2!A:B,2,FALSE)</f>
        <v>230</v>
      </c>
      <c r="H1688">
        <f>VLOOKUP(D1688,pic!A:B,2,FALSE)</f>
        <v>9</v>
      </c>
      <c r="I1688" t="str">
        <f t="shared" si="53"/>
        <v>2309</v>
      </c>
      <c r="J1688">
        <f>VLOOKUP(I1688,assign_csv!A:B,2,FALSE)</f>
        <v>297</v>
      </c>
    </row>
    <row r="1689" spans="1:10" x14ac:dyDescent="0.55000000000000004">
      <c r="A1689" t="str">
        <f t="shared" si="52"/>
        <v>Crestec USA, Inc.CORP TAX - 2018</v>
      </c>
      <c r="B1689" t="s">
        <v>91</v>
      </c>
      <c r="C1689" t="s">
        <v>9</v>
      </c>
      <c r="D1689" t="s">
        <v>217</v>
      </c>
      <c r="E1689">
        <v>4</v>
      </c>
      <c r="F1689">
        <v>2</v>
      </c>
      <c r="G1689">
        <f>VLOOKUP(A1689,project2!A:B,2,FALSE)</f>
        <v>230</v>
      </c>
      <c r="H1689">
        <f>VLOOKUP(D1689,pic!A:B,2,FALSE)</f>
        <v>9</v>
      </c>
      <c r="I1689" t="str">
        <f t="shared" si="53"/>
        <v>2309</v>
      </c>
      <c r="J1689">
        <f>VLOOKUP(I1689,assign_csv!A:B,2,FALSE)</f>
        <v>297</v>
      </c>
    </row>
    <row r="1690" spans="1:10" x14ac:dyDescent="0.55000000000000004">
      <c r="A1690" t="str">
        <f t="shared" si="52"/>
        <v>Crestec USA, Inc.CORP TAX - 2018</v>
      </c>
      <c r="B1690" t="s">
        <v>91</v>
      </c>
      <c r="C1690" t="s">
        <v>9</v>
      </c>
      <c r="D1690" t="s">
        <v>217</v>
      </c>
      <c r="E1690">
        <v>5</v>
      </c>
      <c r="F1690">
        <v>3</v>
      </c>
      <c r="G1690">
        <f>VLOOKUP(A1690,project2!A:B,2,FALSE)</f>
        <v>230</v>
      </c>
      <c r="H1690">
        <f>VLOOKUP(D1690,pic!A:B,2,FALSE)</f>
        <v>9</v>
      </c>
      <c r="I1690" t="str">
        <f t="shared" si="53"/>
        <v>2309</v>
      </c>
      <c r="J1690">
        <f>VLOOKUP(I1690,assign_csv!A:B,2,FALSE)</f>
        <v>297</v>
      </c>
    </row>
    <row r="1691" spans="1:10" x14ac:dyDescent="0.55000000000000004">
      <c r="A1691" t="str">
        <f t="shared" si="52"/>
        <v>Crestec USA, Inc.CORP TAX - 2018</v>
      </c>
      <c r="B1691" t="s">
        <v>91</v>
      </c>
      <c r="C1691" t="s">
        <v>9</v>
      </c>
      <c r="D1691" t="s">
        <v>217</v>
      </c>
      <c r="E1691">
        <v>6</v>
      </c>
      <c r="F1691">
        <v>0</v>
      </c>
      <c r="G1691">
        <f>VLOOKUP(A1691,project2!A:B,2,FALSE)</f>
        <v>230</v>
      </c>
      <c r="H1691">
        <f>VLOOKUP(D1691,pic!A:B,2,FALSE)</f>
        <v>9</v>
      </c>
      <c r="I1691" t="str">
        <f t="shared" si="53"/>
        <v>2309</v>
      </c>
      <c r="J1691">
        <f>VLOOKUP(I1691,assign_csv!A:B,2,FALSE)</f>
        <v>297</v>
      </c>
    </row>
    <row r="1692" spans="1:10" x14ac:dyDescent="0.55000000000000004">
      <c r="A1692" t="str">
        <f t="shared" si="52"/>
        <v>Crestec USA, Inc.CORP TAX - 2018</v>
      </c>
      <c r="B1692" t="s">
        <v>91</v>
      </c>
      <c r="C1692" t="s">
        <v>9</v>
      </c>
      <c r="D1692" t="s">
        <v>217</v>
      </c>
      <c r="E1692">
        <v>7</v>
      </c>
      <c r="F1692">
        <v>1</v>
      </c>
      <c r="G1692">
        <f>VLOOKUP(A1692,project2!A:B,2,FALSE)</f>
        <v>230</v>
      </c>
      <c r="H1692">
        <f>VLOOKUP(D1692,pic!A:B,2,FALSE)</f>
        <v>9</v>
      </c>
      <c r="I1692" t="str">
        <f t="shared" si="53"/>
        <v>2309</v>
      </c>
      <c r="J1692">
        <f>VLOOKUP(I1692,assign_csv!A:B,2,FALSE)</f>
        <v>297</v>
      </c>
    </row>
    <row r="1693" spans="1:10" x14ac:dyDescent="0.55000000000000004">
      <c r="A1693" t="str">
        <f t="shared" si="52"/>
        <v>Crestec USA, Inc.CORP TAX - 2018</v>
      </c>
      <c r="B1693" t="s">
        <v>91</v>
      </c>
      <c r="C1693" t="s">
        <v>9</v>
      </c>
      <c r="D1693" t="s">
        <v>217</v>
      </c>
      <c r="E1693">
        <v>8</v>
      </c>
      <c r="F1693">
        <v>0</v>
      </c>
      <c r="G1693">
        <f>VLOOKUP(A1693,project2!A:B,2,FALSE)</f>
        <v>230</v>
      </c>
      <c r="H1693">
        <f>VLOOKUP(D1693,pic!A:B,2,FALSE)</f>
        <v>9</v>
      </c>
      <c r="I1693" t="str">
        <f t="shared" si="53"/>
        <v>2309</v>
      </c>
      <c r="J1693">
        <f>VLOOKUP(I1693,assign_csv!A:B,2,FALSE)</f>
        <v>297</v>
      </c>
    </row>
    <row r="1694" spans="1:10" x14ac:dyDescent="0.55000000000000004">
      <c r="A1694" t="str">
        <f t="shared" si="52"/>
        <v>Crestec USA, Inc.CORP TAX - 2018</v>
      </c>
      <c r="B1694" t="s">
        <v>91</v>
      </c>
      <c r="C1694" t="s">
        <v>9</v>
      </c>
      <c r="D1694" t="s">
        <v>217</v>
      </c>
      <c r="E1694">
        <v>11</v>
      </c>
      <c r="F1694">
        <v>1</v>
      </c>
      <c r="G1694">
        <f>VLOOKUP(A1694,project2!A:B,2,FALSE)</f>
        <v>230</v>
      </c>
      <c r="H1694">
        <f>VLOOKUP(D1694,pic!A:B,2,FALSE)</f>
        <v>9</v>
      </c>
      <c r="I1694" t="str">
        <f t="shared" si="53"/>
        <v>2309</v>
      </c>
      <c r="J1694">
        <f>VLOOKUP(I1694,assign_csv!A:B,2,FALSE)</f>
        <v>297</v>
      </c>
    </row>
    <row r="1695" spans="1:10" x14ac:dyDescent="0.55000000000000004">
      <c r="A1695" t="str">
        <f t="shared" si="52"/>
        <v>Crestec USA, Inc.CORP TAX - 2018</v>
      </c>
      <c r="B1695" t="s">
        <v>91</v>
      </c>
      <c r="C1695" t="s">
        <v>9</v>
      </c>
      <c r="D1695" t="s">
        <v>217</v>
      </c>
      <c r="E1695">
        <v>15</v>
      </c>
      <c r="F1695">
        <v>1</v>
      </c>
      <c r="G1695">
        <f>VLOOKUP(A1695,project2!A:B,2,FALSE)</f>
        <v>230</v>
      </c>
      <c r="H1695">
        <f>VLOOKUP(D1695,pic!A:B,2,FALSE)</f>
        <v>9</v>
      </c>
      <c r="I1695" t="str">
        <f t="shared" si="53"/>
        <v>2309</v>
      </c>
      <c r="J1695">
        <f>VLOOKUP(I1695,assign_csv!A:B,2,FALSE)</f>
        <v>297</v>
      </c>
    </row>
    <row r="1696" spans="1:10" x14ac:dyDescent="0.55000000000000004">
      <c r="A1696" t="str">
        <f t="shared" si="52"/>
        <v>Crestec USA, Inc.CORP TAX - 2018</v>
      </c>
      <c r="B1696" t="s">
        <v>91</v>
      </c>
      <c r="C1696" t="s">
        <v>9</v>
      </c>
      <c r="D1696" t="s">
        <v>217</v>
      </c>
      <c r="E1696">
        <v>44</v>
      </c>
      <c r="F1696">
        <v>5</v>
      </c>
      <c r="G1696">
        <f>VLOOKUP(A1696,project2!A:B,2,FALSE)</f>
        <v>230</v>
      </c>
      <c r="H1696">
        <f>VLOOKUP(D1696,pic!A:B,2,FALSE)</f>
        <v>9</v>
      </c>
      <c r="I1696" t="str">
        <f t="shared" si="53"/>
        <v>2309</v>
      </c>
      <c r="J1696">
        <f>VLOOKUP(I1696,assign_csv!A:B,2,FALSE)</f>
        <v>297</v>
      </c>
    </row>
    <row r="1697" spans="1:10" x14ac:dyDescent="0.55000000000000004">
      <c r="A1697" t="str">
        <f t="shared" si="52"/>
        <v>Crestec USA, Inc.CORP TAX - 2018</v>
      </c>
      <c r="B1697" t="s">
        <v>91</v>
      </c>
      <c r="C1697" t="s">
        <v>9</v>
      </c>
      <c r="D1697" t="s">
        <v>217</v>
      </c>
      <c r="E1697">
        <v>45</v>
      </c>
      <c r="F1697">
        <v>8</v>
      </c>
      <c r="G1697">
        <f>VLOOKUP(A1697,project2!A:B,2,FALSE)</f>
        <v>230</v>
      </c>
      <c r="H1697">
        <f>VLOOKUP(D1697,pic!A:B,2,FALSE)</f>
        <v>9</v>
      </c>
      <c r="I1697" t="str">
        <f t="shared" si="53"/>
        <v>2309</v>
      </c>
      <c r="J1697">
        <f>VLOOKUP(I1697,assign_csv!A:B,2,FALSE)</f>
        <v>297</v>
      </c>
    </row>
    <row r="1698" spans="1:10" x14ac:dyDescent="0.55000000000000004">
      <c r="A1698" t="str">
        <f t="shared" si="52"/>
        <v>Crestec USA, Inc.CORP TAX - 2018</v>
      </c>
      <c r="B1698" t="s">
        <v>91</v>
      </c>
      <c r="C1698" t="s">
        <v>9</v>
      </c>
      <c r="D1698" t="s">
        <v>217</v>
      </c>
      <c r="E1698">
        <v>46</v>
      </c>
      <c r="F1698">
        <v>8</v>
      </c>
      <c r="G1698">
        <f>VLOOKUP(A1698,project2!A:B,2,FALSE)</f>
        <v>230</v>
      </c>
      <c r="H1698">
        <f>VLOOKUP(D1698,pic!A:B,2,FALSE)</f>
        <v>9</v>
      </c>
      <c r="I1698" t="str">
        <f t="shared" si="53"/>
        <v>2309</v>
      </c>
      <c r="J1698">
        <f>VLOOKUP(I1698,assign_csv!A:B,2,FALSE)</f>
        <v>297</v>
      </c>
    </row>
    <row r="1699" spans="1:10" x14ac:dyDescent="0.55000000000000004">
      <c r="A1699" t="str">
        <f t="shared" si="52"/>
        <v>Crestec USA, Inc.CORP TAX - 2018</v>
      </c>
      <c r="B1699" t="s">
        <v>91</v>
      </c>
      <c r="C1699" t="s">
        <v>9</v>
      </c>
      <c r="D1699" t="s">
        <v>217</v>
      </c>
      <c r="E1699">
        <v>48</v>
      </c>
      <c r="F1699">
        <v>8</v>
      </c>
      <c r="G1699">
        <f>VLOOKUP(A1699,project2!A:B,2,FALSE)</f>
        <v>230</v>
      </c>
      <c r="H1699">
        <f>VLOOKUP(D1699,pic!A:B,2,FALSE)</f>
        <v>9</v>
      </c>
      <c r="I1699" t="str">
        <f t="shared" si="53"/>
        <v>2309</v>
      </c>
      <c r="J1699">
        <f>VLOOKUP(I1699,assign_csv!A:B,2,FALSE)</f>
        <v>297</v>
      </c>
    </row>
    <row r="1700" spans="1:10" x14ac:dyDescent="0.55000000000000004">
      <c r="A1700" t="str">
        <f t="shared" si="52"/>
        <v>Crestec USA, Inc.CORP TAX - 2018</v>
      </c>
      <c r="B1700" t="s">
        <v>91</v>
      </c>
      <c r="C1700" t="s">
        <v>9</v>
      </c>
      <c r="D1700" t="s">
        <v>217</v>
      </c>
      <c r="E1700">
        <v>49</v>
      </c>
      <c r="F1700">
        <v>2</v>
      </c>
      <c r="G1700">
        <f>VLOOKUP(A1700,project2!A:B,2,FALSE)</f>
        <v>230</v>
      </c>
      <c r="H1700">
        <f>VLOOKUP(D1700,pic!A:B,2,FALSE)</f>
        <v>9</v>
      </c>
      <c r="I1700" t="str">
        <f t="shared" si="53"/>
        <v>2309</v>
      </c>
      <c r="J1700">
        <f>VLOOKUP(I1700,assign_csv!A:B,2,FALSE)</f>
        <v>297</v>
      </c>
    </row>
    <row r="1701" spans="1:10" x14ac:dyDescent="0.55000000000000004">
      <c r="A1701" t="str">
        <f t="shared" si="52"/>
        <v>Crestec USA, Inc.CORP TAX - 2018</v>
      </c>
      <c r="B1701" t="s">
        <v>91</v>
      </c>
      <c r="C1701" t="s">
        <v>9</v>
      </c>
      <c r="D1701" t="s">
        <v>104</v>
      </c>
      <c r="E1701">
        <v>4</v>
      </c>
      <c r="F1701">
        <v>0</v>
      </c>
      <c r="G1701">
        <f>VLOOKUP(A1701,project2!A:B,2,FALSE)</f>
        <v>230</v>
      </c>
      <c r="H1701">
        <f>VLOOKUP(D1701,pic!A:B,2,FALSE)</f>
        <v>3</v>
      </c>
      <c r="I1701" t="str">
        <f t="shared" si="53"/>
        <v>2303</v>
      </c>
      <c r="J1701">
        <f>VLOOKUP(I1701,assign_csv!A:B,2,FALSE)</f>
        <v>299</v>
      </c>
    </row>
    <row r="1702" spans="1:10" x14ac:dyDescent="0.55000000000000004">
      <c r="A1702" t="str">
        <f t="shared" si="52"/>
        <v>Crestec USA, Inc.CORP TAX - 2018</v>
      </c>
      <c r="B1702" t="s">
        <v>91</v>
      </c>
      <c r="C1702" t="s">
        <v>9</v>
      </c>
      <c r="D1702" t="s">
        <v>104</v>
      </c>
      <c r="E1702">
        <v>5</v>
      </c>
      <c r="F1702">
        <v>6</v>
      </c>
      <c r="G1702">
        <f>VLOOKUP(A1702,project2!A:B,2,FALSE)</f>
        <v>230</v>
      </c>
      <c r="H1702">
        <f>VLOOKUP(D1702,pic!A:B,2,FALSE)</f>
        <v>3</v>
      </c>
      <c r="I1702" t="str">
        <f t="shared" si="53"/>
        <v>2303</v>
      </c>
      <c r="J1702">
        <f>VLOOKUP(I1702,assign_csv!A:B,2,FALSE)</f>
        <v>299</v>
      </c>
    </row>
    <row r="1703" spans="1:10" x14ac:dyDescent="0.55000000000000004">
      <c r="A1703" t="str">
        <f t="shared" si="52"/>
        <v>Crestec USA, Inc.CORP TAX - 2018</v>
      </c>
      <c r="B1703" t="s">
        <v>91</v>
      </c>
      <c r="C1703" t="s">
        <v>9</v>
      </c>
      <c r="D1703" t="s">
        <v>104</v>
      </c>
      <c r="E1703">
        <v>7</v>
      </c>
      <c r="F1703">
        <v>0</v>
      </c>
      <c r="G1703">
        <f>VLOOKUP(A1703,project2!A:B,2,FALSE)</f>
        <v>230</v>
      </c>
      <c r="H1703">
        <f>VLOOKUP(D1703,pic!A:B,2,FALSE)</f>
        <v>3</v>
      </c>
      <c r="I1703" t="str">
        <f t="shared" si="53"/>
        <v>2303</v>
      </c>
      <c r="J1703">
        <f>VLOOKUP(I1703,assign_csv!A:B,2,FALSE)</f>
        <v>299</v>
      </c>
    </row>
    <row r="1704" spans="1:10" x14ac:dyDescent="0.55000000000000004">
      <c r="A1704" t="str">
        <f t="shared" si="52"/>
        <v>Crestec USA, Inc.CORP TAX - 2018</v>
      </c>
      <c r="B1704" t="s">
        <v>91</v>
      </c>
      <c r="C1704" t="s">
        <v>9</v>
      </c>
      <c r="D1704" t="s">
        <v>104</v>
      </c>
      <c r="E1704">
        <v>8</v>
      </c>
      <c r="F1704">
        <v>0</v>
      </c>
      <c r="G1704">
        <f>VLOOKUP(A1704,project2!A:B,2,FALSE)</f>
        <v>230</v>
      </c>
      <c r="H1704">
        <f>VLOOKUP(D1704,pic!A:B,2,FALSE)</f>
        <v>3</v>
      </c>
      <c r="I1704" t="str">
        <f t="shared" si="53"/>
        <v>2303</v>
      </c>
      <c r="J1704">
        <f>VLOOKUP(I1704,assign_csv!A:B,2,FALSE)</f>
        <v>299</v>
      </c>
    </row>
    <row r="1705" spans="1:10" x14ac:dyDescent="0.55000000000000004">
      <c r="A1705" t="str">
        <f t="shared" si="52"/>
        <v>Crestec USA, Inc.CORP TAX - 2018</v>
      </c>
      <c r="B1705" t="s">
        <v>91</v>
      </c>
      <c r="C1705" t="s">
        <v>9</v>
      </c>
      <c r="D1705" t="s">
        <v>104</v>
      </c>
      <c r="E1705">
        <v>10</v>
      </c>
      <c r="F1705">
        <v>0</v>
      </c>
      <c r="G1705">
        <f>VLOOKUP(A1705,project2!A:B,2,FALSE)</f>
        <v>230</v>
      </c>
      <c r="H1705">
        <f>VLOOKUP(D1705,pic!A:B,2,FALSE)</f>
        <v>3</v>
      </c>
      <c r="I1705" t="str">
        <f t="shared" si="53"/>
        <v>2303</v>
      </c>
      <c r="J1705">
        <f>VLOOKUP(I1705,assign_csv!A:B,2,FALSE)</f>
        <v>299</v>
      </c>
    </row>
    <row r="1706" spans="1:10" x14ac:dyDescent="0.55000000000000004">
      <c r="A1706" t="str">
        <f t="shared" si="52"/>
        <v>Crestec USA, Inc.CORP TAX - 2018</v>
      </c>
      <c r="B1706" t="s">
        <v>91</v>
      </c>
      <c r="C1706" t="s">
        <v>9</v>
      </c>
      <c r="D1706" t="s">
        <v>104</v>
      </c>
      <c r="E1706">
        <v>44</v>
      </c>
      <c r="F1706">
        <v>1</v>
      </c>
      <c r="G1706">
        <f>VLOOKUP(A1706,project2!A:B,2,FALSE)</f>
        <v>230</v>
      </c>
      <c r="H1706">
        <f>VLOOKUP(D1706,pic!A:B,2,FALSE)</f>
        <v>3</v>
      </c>
      <c r="I1706" t="str">
        <f t="shared" si="53"/>
        <v>2303</v>
      </c>
      <c r="J1706">
        <f>VLOOKUP(I1706,assign_csv!A:B,2,FALSE)</f>
        <v>299</v>
      </c>
    </row>
    <row r="1707" spans="1:10" x14ac:dyDescent="0.55000000000000004">
      <c r="A1707" t="str">
        <f t="shared" si="52"/>
        <v>Crestec USA, Inc.CORP TAX - 2018</v>
      </c>
      <c r="B1707" t="s">
        <v>91</v>
      </c>
      <c r="C1707" t="s">
        <v>9</v>
      </c>
      <c r="D1707" t="s">
        <v>104</v>
      </c>
      <c r="E1707">
        <v>47</v>
      </c>
      <c r="F1707">
        <v>1</v>
      </c>
      <c r="G1707">
        <f>VLOOKUP(A1707,project2!A:B,2,FALSE)</f>
        <v>230</v>
      </c>
      <c r="H1707">
        <f>VLOOKUP(D1707,pic!A:B,2,FALSE)</f>
        <v>3</v>
      </c>
      <c r="I1707" t="str">
        <f t="shared" si="53"/>
        <v>2303</v>
      </c>
      <c r="J1707">
        <f>VLOOKUP(I1707,assign_csv!A:B,2,FALSE)</f>
        <v>299</v>
      </c>
    </row>
    <row r="1708" spans="1:10" x14ac:dyDescent="0.55000000000000004">
      <c r="A1708" t="str">
        <f t="shared" si="52"/>
        <v>Crestec USA, Inc.CORP TAX - 2018</v>
      </c>
      <c r="B1708" t="s">
        <v>91</v>
      </c>
      <c r="C1708" t="s">
        <v>9</v>
      </c>
      <c r="D1708" t="s">
        <v>104</v>
      </c>
      <c r="E1708">
        <v>48</v>
      </c>
      <c r="F1708">
        <v>1</v>
      </c>
      <c r="G1708">
        <f>VLOOKUP(A1708,project2!A:B,2,FALSE)</f>
        <v>230</v>
      </c>
      <c r="H1708">
        <f>VLOOKUP(D1708,pic!A:B,2,FALSE)</f>
        <v>3</v>
      </c>
      <c r="I1708" t="str">
        <f t="shared" si="53"/>
        <v>2303</v>
      </c>
      <c r="J1708">
        <f>VLOOKUP(I1708,assign_csv!A:B,2,FALSE)</f>
        <v>299</v>
      </c>
    </row>
    <row r="1709" spans="1:10" x14ac:dyDescent="0.55000000000000004">
      <c r="A1709" t="str">
        <f t="shared" si="52"/>
        <v>Crestec USA, Inc.CORP TAX - 2019</v>
      </c>
      <c r="B1709" t="s">
        <v>91</v>
      </c>
      <c r="C1709" t="s">
        <v>1</v>
      </c>
      <c r="D1709" t="s">
        <v>104</v>
      </c>
      <c r="E1709">
        <v>15</v>
      </c>
      <c r="F1709">
        <v>0</v>
      </c>
      <c r="G1709">
        <f>VLOOKUP(A1709,project2!A:B,2,FALSE)</f>
        <v>65</v>
      </c>
      <c r="H1709">
        <f>VLOOKUP(D1709,pic!A:B,2,FALSE)</f>
        <v>3</v>
      </c>
      <c r="I1709" t="str">
        <f t="shared" si="53"/>
        <v>653</v>
      </c>
      <c r="J1709">
        <f>VLOOKUP(I1709,assign_csv!A:B,2,FALSE)</f>
        <v>300</v>
      </c>
    </row>
    <row r="1710" spans="1:10" x14ac:dyDescent="0.55000000000000004">
      <c r="A1710" t="str">
        <f t="shared" si="52"/>
        <v>Dreamroom Productions, Inc.CORP TAX - 2019</v>
      </c>
      <c r="B1710" t="s">
        <v>94</v>
      </c>
      <c r="C1710" t="s">
        <v>1</v>
      </c>
      <c r="D1710" t="s">
        <v>192</v>
      </c>
      <c r="E1710">
        <v>37</v>
      </c>
      <c r="F1710">
        <v>1</v>
      </c>
      <c r="G1710">
        <f>VLOOKUP(A1710,project2!A:B,2,FALSE)</f>
        <v>66</v>
      </c>
      <c r="H1710">
        <f>VLOOKUP(D1710,pic!A:B,2,FALSE)</f>
        <v>1</v>
      </c>
      <c r="I1710" t="str">
        <f t="shared" si="53"/>
        <v>661</v>
      </c>
      <c r="J1710">
        <f>VLOOKUP(I1710,assign_csv!A:B,2,FALSE)</f>
        <v>301</v>
      </c>
    </row>
    <row r="1711" spans="1:10" x14ac:dyDescent="0.55000000000000004">
      <c r="A1711" t="str">
        <f t="shared" si="52"/>
        <v>Dreamroom Productions, Inc.CORP TAX - 2019</v>
      </c>
      <c r="B1711" t="s">
        <v>94</v>
      </c>
      <c r="C1711" t="s">
        <v>1</v>
      </c>
      <c r="D1711" t="s">
        <v>104</v>
      </c>
      <c r="E1711">
        <v>34</v>
      </c>
      <c r="F1711">
        <v>1</v>
      </c>
      <c r="G1711">
        <f>VLOOKUP(A1711,project2!A:B,2,FALSE)</f>
        <v>66</v>
      </c>
      <c r="H1711">
        <f>VLOOKUP(D1711,pic!A:B,2,FALSE)</f>
        <v>3</v>
      </c>
      <c r="I1711" t="str">
        <f t="shared" si="53"/>
        <v>663</v>
      </c>
      <c r="J1711">
        <f>VLOOKUP(I1711,assign_csv!A:B,2,FALSE)</f>
        <v>302</v>
      </c>
    </row>
    <row r="1712" spans="1:10" x14ac:dyDescent="0.55000000000000004">
      <c r="A1712" t="str">
        <f t="shared" si="52"/>
        <v>Dreamroom Productions, Inc.CORP TAX - 2019</v>
      </c>
      <c r="B1712" t="s">
        <v>94</v>
      </c>
      <c r="C1712" t="s">
        <v>1</v>
      </c>
      <c r="D1712" t="s">
        <v>104</v>
      </c>
      <c r="E1712">
        <v>36</v>
      </c>
      <c r="F1712">
        <v>2</v>
      </c>
      <c r="G1712">
        <f>VLOOKUP(A1712,project2!A:B,2,FALSE)</f>
        <v>66</v>
      </c>
      <c r="H1712">
        <f>VLOOKUP(D1712,pic!A:B,2,FALSE)</f>
        <v>3</v>
      </c>
      <c r="I1712" t="str">
        <f t="shared" si="53"/>
        <v>663</v>
      </c>
      <c r="J1712">
        <f>VLOOKUP(I1712,assign_csv!A:B,2,FALSE)</f>
        <v>302</v>
      </c>
    </row>
    <row r="1713" spans="1:10" x14ac:dyDescent="0.55000000000000004">
      <c r="A1713" t="str">
        <f t="shared" si="52"/>
        <v>Dreamroom Productions, Inc.CORP TAX - 2019</v>
      </c>
      <c r="B1713" t="s">
        <v>94</v>
      </c>
      <c r="C1713" t="s">
        <v>1</v>
      </c>
      <c r="D1713" t="s">
        <v>104</v>
      </c>
      <c r="E1713">
        <v>37</v>
      </c>
      <c r="F1713">
        <v>1</v>
      </c>
      <c r="G1713">
        <f>VLOOKUP(A1713,project2!A:B,2,FALSE)</f>
        <v>66</v>
      </c>
      <c r="H1713">
        <f>VLOOKUP(D1713,pic!A:B,2,FALSE)</f>
        <v>3</v>
      </c>
      <c r="I1713" t="str">
        <f t="shared" si="53"/>
        <v>663</v>
      </c>
      <c r="J1713">
        <f>VLOOKUP(I1713,assign_csv!A:B,2,FALSE)</f>
        <v>302</v>
      </c>
    </row>
    <row r="1714" spans="1:10" x14ac:dyDescent="0.55000000000000004">
      <c r="A1714" t="str">
        <f t="shared" si="52"/>
        <v>Dreamroom Productions, Inc.CORP TAX - 2019</v>
      </c>
      <c r="B1714" t="s">
        <v>94</v>
      </c>
      <c r="C1714" t="s">
        <v>1</v>
      </c>
      <c r="D1714" t="s">
        <v>104</v>
      </c>
      <c r="E1714">
        <v>34</v>
      </c>
      <c r="F1714">
        <v>5</v>
      </c>
      <c r="G1714">
        <f>VLOOKUP(A1714,project2!A:B,2,FALSE)</f>
        <v>66</v>
      </c>
      <c r="H1714">
        <f>VLOOKUP(D1714,pic!A:B,2,FALSE)</f>
        <v>3</v>
      </c>
      <c r="I1714" t="str">
        <f t="shared" si="53"/>
        <v>663</v>
      </c>
      <c r="J1714">
        <f>VLOOKUP(I1714,assign_csv!A:B,2,FALSE)</f>
        <v>302</v>
      </c>
    </row>
    <row r="1715" spans="1:10" x14ac:dyDescent="0.55000000000000004">
      <c r="A1715" t="str">
        <f t="shared" si="52"/>
        <v>Dreamroom Productions, Inc.CORP TAX - 2019</v>
      </c>
      <c r="B1715" t="s">
        <v>94</v>
      </c>
      <c r="C1715" t="s">
        <v>1</v>
      </c>
      <c r="D1715" t="s">
        <v>104</v>
      </c>
      <c r="E1715">
        <v>35</v>
      </c>
      <c r="F1715">
        <v>10</v>
      </c>
      <c r="G1715">
        <f>VLOOKUP(A1715,project2!A:B,2,FALSE)</f>
        <v>66</v>
      </c>
      <c r="H1715">
        <f>VLOOKUP(D1715,pic!A:B,2,FALSE)</f>
        <v>3</v>
      </c>
      <c r="I1715" t="str">
        <f t="shared" si="53"/>
        <v>663</v>
      </c>
      <c r="J1715">
        <f>VLOOKUP(I1715,assign_csv!A:B,2,FALSE)</f>
        <v>302</v>
      </c>
    </row>
    <row r="1716" spans="1:10" x14ac:dyDescent="0.55000000000000004">
      <c r="A1716" t="str">
        <f t="shared" si="52"/>
        <v>Dreamroom Productions, Inc.CORP TAX - 2019</v>
      </c>
      <c r="B1716" t="s">
        <v>94</v>
      </c>
      <c r="C1716" t="s">
        <v>1</v>
      </c>
      <c r="D1716" t="s">
        <v>104</v>
      </c>
      <c r="E1716">
        <v>36</v>
      </c>
      <c r="F1716">
        <v>3</v>
      </c>
      <c r="G1716">
        <f>VLOOKUP(A1716,project2!A:B,2,FALSE)</f>
        <v>66</v>
      </c>
      <c r="H1716">
        <f>VLOOKUP(D1716,pic!A:B,2,FALSE)</f>
        <v>3</v>
      </c>
      <c r="I1716" t="str">
        <f t="shared" si="53"/>
        <v>663</v>
      </c>
      <c r="J1716">
        <f>VLOOKUP(I1716,assign_csv!A:B,2,FALSE)</f>
        <v>302</v>
      </c>
    </row>
    <row r="1717" spans="1:10" x14ac:dyDescent="0.55000000000000004">
      <c r="A1717" t="str">
        <f t="shared" si="52"/>
        <v>Dreamroom Productions, Inc.CORP TAX - 2019</v>
      </c>
      <c r="B1717" t="s">
        <v>94</v>
      </c>
      <c r="C1717" t="s">
        <v>1</v>
      </c>
      <c r="D1717" t="s">
        <v>104</v>
      </c>
      <c r="E1717">
        <v>37</v>
      </c>
      <c r="F1717">
        <v>1</v>
      </c>
      <c r="G1717">
        <f>VLOOKUP(A1717,project2!A:B,2,FALSE)</f>
        <v>66</v>
      </c>
      <c r="H1717">
        <f>VLOOKUP(D1717,pic!A:B,2,FALSE)</f>
        <v>3</v>
      </c>
      <c r="I1717" t="str">
        <f t="shared" si="53"/>
        <v>663</v>
      </c>
      <c r="J1717">
        <f>VLOOKUP(I1717,assign_csv!A:B,2,FALSE)</f>
        <v>302</v>
      </c>
    </row>
    <row r="1718" spans="1:10" x14ac:dyDescent="0.55000000000000004">
      <c r="A1718" t="str">
        <f t="shared" si="52"/>
        <v>DTI Services, Inc.CORP TAX - 2019</v>
      </c>
      <c r="B1718" t="s">
        <v>95</v>
      </c>
      <c r="C1718" t="s">
        <v>1</v>
      </c>
      <c r="D1718" t="s">
        <v>192</v>
      </c>
      <c r="E1718">
        <v>36</v>
      </c>
      <c r="F1718">
        <v>2</v>
      </c>
      <c r="G1718">
        <f>VLOOKUP(A1718,project2!A:B,2,FALSE)</f>
        <v>69</v>
      </c>
      <c r="H1718">
        <f>VLOOKUP(D1718,pic!A:B,2,FALSE)</f>
        <v>1</v>
      </c>
      <c r="I1718" t="str">
        <f t="shared" si="53"/>
        <v>691</v>
      </c>
      <c r="J1718">
        <f>VLOOKUP(I1718,assign_csv!A:B,2,FALSE)</f>
        <v>304</v>
      </c>
    </row>
    <row r="1719" spans="1:10" x14ac:dyDescent="0.55000000000000004">
      <c r="A1719" t="str">
        <f t="shared" si="52"/>
        <v>DTI Services, Inc.CORP TAX - 2019</v>
      </c>
      <c r="B1719" t="s">
        <v>95</v>
      </c>
      <c r="C1719" t="s">
        <v>1</v>
      </c>
      <c r="D1719" t="s">
        <v>192</v>
      </c>
      <c r="E1719">
        <v>37</v>
      </c>
      <c r="F1719">
        <v>3</v>
      </c>
      <c r="G1719">
        <f>VLOOKUP(A1719,project2!A:B,2,FALSE)</f>
        <v>69</v>
      </c>
      <c r="H1719">
        <f>VLOOKUP(D1719,pic!A:B,2,FALSE)</f>
        <v>1</v>
      </c>
      <c r="I1719" t="str">
        <f t="shared" si="53"/>
        <v>691</v>
      </c>
      <c r="J1719">
        <f>VLOOKUP(I1719,assign_csv!A:B,2,FALSE)</f>
        <v>304</v>
      </c>
    </row>
    <row r="1720" spans="1:10" x14ac:dyDescent="0.55000000000000004">
      <c r="A1720" t="str">
        <f t="shared" si="52"/>
        <v>DTI Services, Inc.CORP TAX - 2019</v>
      </c>
      <c r="B1720" t="s">
        <v>95</v>
      </c>
      <c r="C1720" t="s">
        <v>1</v>
      </c>
      <c r="D1720" t="s">
        <v>104</v>
      </c>
      <c r="E1720">
        <v>4</v>
      </c>
      <c r="F1720">
        <v>0</v>
      </c>
      <c r="G1720">
        <f>VLOOKUP(A1720,project2!A:B,2,FALSE)</f>
        <v>69</v>
      </c>
      <c r="H1720">
        <f>VLOOKUP(D1720,pic!A:B,2,FALSE)</f>
        <v>3</v>
      </c>
      <c r="I1720" t="str">
        <f t="shared" si="53"/>
        <v>693</v>
      </c>
      <c r="J1720">
        <f>VLOOKUP(I1720,assign_csv!A:B,2,FALSE)</f>
        <v>305</v>
      </c>
    </row>
    <row r="1721" spans="1:10" x14ac:dyDescent="0.55000000000000004">
      <c r="A1721" t="str">
        <f t="shared" si="52"/>
        <v>DTI Services, Inc.CORP TAX - 2019</v>
      </c>
      <c r="B1721" t="s">
        <v>95</v>
      </c>
      <c r="C1721" t="s">
        <v>1</v>
      </c>
      <c r="D1721" t="s">
        <v>104</v>
      </c>
      <c r="E1721">
        <v>10</v>
      </c>
      <c r="F1721">
        <v>1</v>
      </c>
      <c r="G1721">
        <f>VLOOKUP(A1721,project2!A:B,2,FALSE)</f>
        <v>69</v>
      </c>
      <c r="H1721">
        <f>VLOOKUP(D1721,pic!A:B,2,FALSE)</f>
        <v>3</v>
      </c>
      <c r="I1721" t="str">
        <f t="shared" si="53"/>
        <v>693</v>
      </c>
      <c r="J1721">
        <f>VLOOKUP(I1721,assign_csv!A:B,2,FALSE)</f>
        <v>305</v>
      </c>
    </row>
    <row r="1722" spans="1:10" x14ac:dyDescent="0.55000000000000004">
      <c r="A1722" t="str">
        <f t="shared" si="52"/>
        <v>DTI Services, Inc.CORP TAX - 2019</v>
      </c>
      <c r="B1722" t="s">
        <v>95</v>
      </c>
      <c r="C1722" t="s">
        <v>1</v>
      </c>
      <c r="D1722" t="s">
        <v>104</v>
      </c>
      <c r="E1722">
        <v>11</v>
      </c>
      <c r="F1722">
        <v>1</v>
      </c>
      <c r="G1722">
        <f>VLOOKUP(A1722,project2!A:B,2,FALSE)</f>
        <v>69</v>
      </c>
      <c r="H1722">
        <f>VLOOKUP(D1722,pic!A:B,2,FALSE)</f>
        <v>3</v>
      </c>
      <c r="I1722" t="str">
        <f t="shared" si="53"/>
        <v>693</v>
      </c>
      <c r="J1722">
        <f>VLOOKUP(I1722,assign_csv!A:B,2,FALSE)</f>
        <v>305</v>
      </c>
    </row>
    <row r="1723" spans="1:10" x14ac:dyDescent="0.55000000000000004">
      <c r="A1723" t="str">
        <f t="shared" si="52"/>
        <v>DTI Services, Inc.CORP TAX - 2019</v>
      </c>
      <c r="B1723" t="s">
        <v>95</v>
      </c>
      <c r="C1723" t="s">
        <v>1</v>
      </c>
      <c r="D1723" t="s">
        <v>104</v>
      </c>
      <c r="E1723">
        <v>13</v>
      </c>
      <c r="F1723">
        <v>0</v>
      </c>
      <c r="G1723">
        <f>VLOOKUP(A1723,project2!A:B,2,FALSE)</f>
        <v>69</v>
      </c>
      <c r="H1723">
        <f>VLOOKUP(D1723,pic!A:B,2,FALSE)</f>
        <v>3</v>
      </c>
      <c r="I1723" t="str">
        <f t="shared" si="53"/>
        <v>693</v>
      </c>
      <c r="J1723">
        <f>VLOOKUP(I1723,assign_csv!A:B,2,FALSE)</f>
        <v>305</v>
      </c>
    </row>
    <row r="1724" spans="1:10" x14ac:dyDescent="0.55000000000000004">
      <c r="A1724" t="str">
        <f t="shared" si="52"/>
        <v>DTI Services, Inc.CORP TAX - 2019</v>
      </c>
      <c r="B1724" t="s">
        <v>95</v>
      </c>
      <c r="C1724" t="s">
        <v>1</v>
      </c>
      <c r="D1724" t="s">
        <v>104</v>
      </c>
      <c r="E1724">
        <v>15</v>
      </c>
      <c r="F1724">
        <v>0</v>
      </c>
      <c r="G1724">
        <f>VLOOKUP(A1724,project2!A:B,2,FALSE)</f>
        <v>69</v>
      </c>
      <c r="H1724">
        <f>VLOOKUP(D1724,pic!A:B,2,FALSE)</f>
        <v>3</v>
      </c>
      <c r="I1724" t="str">
        <f t="shared" si="53"/>
        <v>693</v>
      </c>
      <c r="J1724">
        <f>VLOOKUP(I1724,assign_csv!A:B,2,FALSE)</f>
        <v>305</v>
      </c>
    </row>
    <row r="1725" spans="1:10" x14ac:dyDescent="0.55000000000000004">
      <c r="A1725" t="str">
        <f t="shared" si="52"/>
        <v>DTI Services, Inc.CORP TAX - 2019</v>
      </c>
      <c r="B1725" t="s">
        <v>95</v>
      </c>
      <c r="C1725" t="s">
        <v>1</v>
      </c>
      <c r="D1725" t="s">
        <v>104</v>
      </c>
      <c r="E1725">
        <v>16</v>
      </c>
      <c r="F1725">
        <v>1</v>
      </c>
      <c r="G1725">
        <f>VLOOKUP(A1725,project2!A:B,2,FALSE)</f>
        <v>69</v>
      </c>
      <c r="H1725">
        <f>VLOOKUP(D1725,pic!A:B,2,FALSE)</f>
        <v>3</v>
      </c>
      <c r="I1725" t="str">
        <f t="shared" si="53"/>
        <v>693</v>
      </c>
      <c r="J1725">
        <f>VLOOKUP(I1725,assign_csv!A:B,2,FALSE)</f>
        <v>305</v>
      </c>
    </row>
    <row r="1726" spans="1:10" x14ac:dyDescent="0.55000000000000004">
      <c r="A1726" t="str">
        <f t="shared" si="52"/>
        <v>DTI Services, Inc.CORP TAX - 2019</v>
      </c>
      <c r="B1726" t="s">
        <v>95</v>
      </c>
      <c r="C1726" t="s">
        <v>1</v>
      </c>
      <c r="D1726" t="s">
        <v>104</v>
      </c>
      <c r="E1726">
        <v>17</v>
      </c>
      <c r="F1726">
        <v>1</v>
      </c>
      <c r="G1726">
        <f>VLOOKUP(A1726,project2!A:B,2,FALSE)</f>
        <v>69</v>
      </c>
      <c r="H1726">
        <f>VLOOKUP(D1726,pic!A:B,2,FALSE)</f>
        <v>3</v>
      </c>
      <c r="I1726" t="str">
        <f t="shared" si="53"/>
        <v>693</v>
      </c>
      <c r="J1726">
        <f>VLOOKUP(I1726,assign_csv!A:B,2,FALSE)</f>
        <v>305</v>
      </c>
    </row>
    <row r="1727" spans="1:10" x14ac:dyDescent="0.55000000000000004">
      <c r="A1727" t="str">
        <f t="shared" si="52"/>
        <v>DTI Services, Inc.CORP TAX - 2019</v>
      </c>
      <c r="B1727" t="s">
        <v>95</v>
      </c>
      <c r="C1727" t="s">
        <v>1</v>
      </c>
      <c r="D1727" t="s">
        <v>104</v>
      </c>
      <c r="E1727">
        <v>21</v>
      </c>
      <c r="F1727">
        <v>3</v>
      </c>
      <c r="G1727">
        <f>VLOOKUP(A1727,project2!A:B,2,FALSE)</f>
        <v>69</v>
      </c>
      <c r="H1727">
        <f>VLOOKUP(D1727,pic!A:B,2,FALSE)</f>
        <v>3</v>
      </c>
      <c r="I1727" t="str">
        <f t="shared" si="53"/>
        <v>693</v>
      </c>
      <c r="J1727">
        <f>VLOOKUP(I1727,assign_csv!A:B,2,FALSE)</f>
        <v>305</v>
      </c>
    </row>
    <row r="1728" spans="1:10" x14ac:dyDescent="0.55000000000000004">
      <c r="A1728" t="str">
        <f t="shared" si="52"/>
        <v>DTI Services, Inc.CORP TAX - 2019</v>
      </c>
      <c r="B1728" t="s">
        <v>95</v>
      </c>
      <c r="C1728" t="s">
        <v>1</v>
      </c>
      <c r="D1728" t="s">
        <v>104</v>
      </c>
      <c r="E1728">
        <v>27</v>
      </c>
      <c r="F1728">
        <v>3</v>
      </c>
      <c r="G1728">
        <f>VLOOKUP(A1728,project2!A:B,2,FALSE)</f>
        <v>69</v>
      </c>
      <c r="H1728">
        <f>VLOOKUP(D1728,pic!A:B,2,FALSE)</f>
        <v>3</v>
      </c>
      <c r="I1728" t="str">
        <f t="shared" si="53"/>
        <v>693</v>
      </c>
      <c r="J1728">
        <f>VLOOKUP(I1728,assign_csv!A:B,2,FALSE)</f>
        <v>305</v>
      </c>
    </row>
    <row r="1729" spans="1:10" x14ac:dyDescent="0.55000000000000004">
      <c r="A1729" t="str">
        <f t="shared" si="52"/>
        <v>DTI Services, Inc.CORP TAX - 2019</v>
      </c>
      <c r="B1729" t="s">
        <v>95</v>
      </c>
      <c r="C1729" t="s">
        <v>1</v>
      </c>
      <c r="D1729" t="s">
        <v>104</v>
      </c>
      <c r="E1729">
        <v>31</v>
      </c>
      <c r="F1729">
        <v>5</v>
      </c>
      <c r="G1729">
        <f>VLOOKUP(A1729,project2!A:B,2,FALSE)</f>
        <v>69</v>
      </c>
      <c r="H1729">
        <f>VLOOKUP(D1729,pic!A:B,2,FALSE)</f>
        <v>3</v>
      </c>
      <c r="I1729" t="str">
        <f t="shared" si="53"/>
        <v>693</v>
      </c>
      <c r="J1729">
        <f>VLOOKUP(I1729,assign_csv!A:B,2,FALSE)</f>
        <v>305</v>
      </c>
    </row>
    <row r="1730" spans="1:10" x14ac:dyDescent="0.55000000000000004">
      <c r="A1730" t="str">
        <f t="shared" si="52"/>
        <v>DTI Services, Inc.CORP TAX - 2019</v>
      </c>
      <c r="B1730" t="s">
        <v>95</v>
      </c>
      <c r="C1730" t="s">
        <v>1</v>
      </c>
      <c r="D1730" t="s">
        <v>104</v>
      </c>
      <c r="E1730">
        <v>32</v>
      </c>
      <c r="F1730">
        <v>5</v>
      </c>
      <c r="G1730">
        <f>VLOOKUP(A1730,project2!A:B,2,FALSE)</f>
        <v>69</v>
      </c>
      <c r="H1730">
        <f>VLOOKUP(D1730,pic!A:B,2,FALSE)</f>
        <v>3</v>
      </c>
      <c r="I1730" t="str">
        <f t="shared" si="53"/>
        <v>693</v>
      </c>
      <c r="J1730">
        <f>VLOOKUP(I1730,assign_csv!A:B,2,FALSE)</f>
        <v>305</v>
      </c>
    </row>
    <row r="1731" spans="1:10" x14ac:dyDescent="0.55000000000000004">
      <c r="A1731" t="str">
        <f t="shared" ref="A1731:A1794" si="54">B1731&amp;C1731</f>
        <v>DTI Services, Inc.CORP TAX - 2019</v>
      </c>
      <c r="B1731" t="s">
        <v>95</v>
      </c>
      <c r="C1731" t="s">
        <v>1</v>
      </c>
      <c r="D1731" t="s">
        <v>104</v>
      </c>
      <c r="E1731">
        <v>33</v>
      </c>
      <c r="F1731">
        <v>5</v>
      </c>
      <c r="G1731">
        <f>VLOOKUP(A1731,project2!A:B,2,FALSE)</f>
        <v>69</v>
      </c>
      <c r="H1731">
        <f>VLOOKUP(D1731,pic!A:B,2,FALSE)</f>
        <v>3</v>
      </c>
      <c r="I1731" t="str">
        <f t="shared" ref="I1731:I1794" si="55">G1731&amp;H1731</f>
        <v>693</v>
      </c>
      <c r="J1731">
        <f>VLOOKUP(I1731,assign_csv!A:B,2,FALSE)</f>
        <v>305</v>
      </c>
    </row>
    <row r="1732" spans="1:10" x14ac:dyDescent="0.55000000000000004">
      <c r="A1732" t="str">
        <f t="shared" si="54"/>
        <v>DTI Services, Inc.CORP TAX - 2019</v>
      </c>
      <c r="B1732" t="s">
        <v>95</v>
      </c>
      <c r="C1732" t="s">
        <v>1</v>
      </c>
      <c r="D1732" t="s">
        <v>104</v>
      </c>
      <c r="E1732">
        <v>34</v>
      </c>
      <c r="F1732">
        <v>2</v>
      </c>
      <c r="G1732">
        <f>VLOOKUP(A1732,project2!A:B,2,FALSE)</f>
        <v>69</v>
      </c>
      <c r="H1732">
        <f>VLOOKUP(D1732,pic!A:B,2,FALSE)</f>
        <v>3</v>
      </c>
      <c r="I1732" t="str">
        <f t="shared" si="55"/>
        <v>693</v>
      </c>
      <c r="J1732">
        <f>VLOOKUP(I1732,assign_csv!A:B,2,FALSE)</f>
        <v>305</v>
      </c>
    </row>
    <row r="1733" spans="1:10" x14ac:dyDescent="0.55000000000000004">
      <c r="A1733" t="str">
        <f t="shared" si="54"/>
        <v>DTI Services, Inc.CORP TAX - 2019</v>
      </c>
      <c r="B1733" t="s">
        <v>95</v>
      </c>
      <c r="C1733" t="s">
        <v>1</v>
      </c>
      <c r="D1733" t="s">
        <v>104</v>
      </c>
      <c r="E1733">
        <v>35</v>
      </c>
      <c r="F1733">
        <v>5</v>
      </c>
      <c r="G1733">
        <f>VLOOKUP(A1733,project2!A:B,2,FALSE)</f>
        <v>69</v>
      </c>
      <c r="H1733">
        <f>VLOOKUP(D1733,pic!A:B,2,FALSE)</f>
        <v>3</v>
      </c>
      <c r="I1733" t="str">
        <f t="shared" si="55"/>
        <v>693</v>
      </c>
      <c r="J1733">
        <f>VLOOKUP(I1733,assign_csv!A:B,2,FALSE)</f>
        <v>305</v>
      </c>
    </row>
    <row r="1734" spans="1:10" x14ac:dyDescent="0.55000000000000004">
      <c r="A1734" t="str">
        <f t="shared" si="54"/>
        <v>DTI Services, Inc.CORP TAX - 2019</v>
      </c>
      <c r="B1734" t="s">
        <v>95</v>
      </c>
      <c r="C1734" t="s">
        <v>1</v>
      </c>
      <c r="D1734" t="s">
        <v>104</v>
      </c>
      <c r="E1734">
        <v>36</v>
      </c>
      <c r="F1734">
        <v>8</v>
      </c>
      <c r="G1734">
        <f>VLOOKUP(A1734,project2!A:B,2,FALSE)</f>
        <v>69</v>
      </c>
      <c r="H1734">
        <f>VLOOKUP(D1734,pic!A:B,2,FALSE)</f>
        <v>3</v>
      </c>
      <c r="I1734" t="str">
        <f t="shared" si="55"/>
        <v>693</v>
      </c>
      <c r="J1734">
        <f>VLOOKUP(I1734,assign_csv!A:B,2,FALSE)</f>
        <v>305</v>
      </c>
    </row>
    <row r="1735" spans="1:10" x14ac:dyDescent="0.55000000000000004">
      <c r="A1735" t="str">
        <f t="shared" si="54"/>
        <v>DTI Services, Inc.CORP TAX - 2019</v>
      </c>
      <c r="B1735" t="s">
        <v>95</v>
      </c>
      <c r="C1735" t="s">
        <v>1</v>
      </c>
      <c r="D1735" t="s">
        <v>104</v>
      </c>
      <c r="E1735">
        <v>37</v>
      </c>
      <c r="F1735">
        <v>6</v>
      </c>
      <c r="G1735">
        <f>VLOOKUP(A1735,project2!A:B,2,FALSE)</f>
        <v>69</v>
      </c>
      <c r="H1735">
        <f>VLOOKUP(D1735,pic!A:B,2,FALSE)</f>
        <v>3</v>
      </c>
      <c r="I1735" t="str">
        <f t="shared" si="55"/>
        <v>693</v>
      </c>
      <c r="J1735">
        <f>VLOOKUP(I1735,assign_csv!A:B,2,FALSE)</f>
        <v>305</v>
      </c>
    </row>
    <row r="1736" spans="1:10" x14ac:dyDescent="0.55000000000000004">
      <c r="A1736" t="str">
        <f t="shared" si="54"/>
        <v>DTI Services, Inc.CORP TAX - 2019</v>
      </c>
      <c r="B1736" t="s">
        <v>95</v>
      </c>
      <c r="C1736" t="s">
        <v>1</v>
      </c>
      <c r="D1736" t="s">
        <v>218</v>
      </c>
      <c r="E1736">
        <v>10</v>
      </c>
      <c r="F1736">
        <v>4</v>
      </c>
      <c r="G1736">
        <f>VLOOKUP(A1736,project2!A:B,2,FALSE)</f>
        <v>69</v>
      </c>
      <c r="H1736">
        <f>VLOOKUP(D1736,pic!A:B,2,FALSE)</f>
        <v>8</v>
      </c>
      <c r="I1736" t="str">
        <f t="shared" si="55"/>
        <v>698</v>
      </c>
      <c r="J1736">
        <f>VLOOKUP(I1736,assign_csv!A:B,2,FALSE)</f>
        <v>306</v>
      </c>
    </row>
    <row r="1737" spans="1:10" x14ac:dyDescent="0.55000000000000004">
      <c r="A1737" t="str">
        <f t="shared" si="54"/>
        <v>DTI Services, Inc.CORP TAX - 2019</v>
      </c>
      <c r="B1737" t="s">
        <v>95</v>
      </c>
      <c r="C1737" t="s">
        <v>1</v>
      </c>
      <c r="D1737" t="s">
        <v>218</v>
      </c>
      <c r="E1737">
        <v>11</v>
      </c>
      <c r="F1737">
        <v>7</v>
      </c>
      <c r="G1737">
        <f>VLOOKUP(A1737,project2!A:B,2,FALSE)</f>
        <v>69</v>
      </c>
      <c r="H1737">
        <f>VLOOKUP(D1737,pic!A:B,2,FALSE)</f>
        <v>8</v>
      </c>
      <c r="I1737" t="str">
        <f t="shared" si="55"/>
        <v>698</v>
      </c>
      <c r="J1737">
        <f>VLOOKUP(I1737,assign_csv!A:B,2,FALSE)</f>
        <v>306</v>
      </c>
    </row>
    <row r="1738" spans="1:10" x14ac:dyDescent="0.55000000000000004">
      <c r="A1738" t="str">
        <f t="shared" si="54"/>
        <v>DTI Services, Inc.CORP TAX - 2019</v>
      </c>
      <c r="B1738" t="s">
        <v>95</v>
      </c>
      <c r="C1738" t="s">
        <v>1</v>
      </c>
      <c r="D1738" t="s">
        <v>218</v>
      </c>
      <c r="E1738">
        <v>13</v>
      </c>
      <c r="F1738">
        <v>1</v>
      </c>
      <c r="G1738">
        <f>VLOOKUP(A1738,project2!A:B,2,FALSE)</f>
        <v>69</v>
      </c>
      <c r="H1738">
        <f>VLOOKUP(D1738,pic!A:B,2,FALSE)</f>
        <v>8</v>
      </c>
      <c r="I1738" t="str">
        <f t="shared" si="55"/>
        <v>698</v>
      </c>
      <c r="J1738">
        <f>VLOOKUP(I1738,assign_csv!A:B,2,FALSE)</f>
        <v>306</v>
      </c>
    </row>
    <row r="1739" spans="1:10" x14ac:dyDescent="0.55000000000000004">
      <c r="A1739" t="str">
        <f t="shared" si="54"/>
        <v>DTI Services, Inc.CORP TAX - 2019</v>
      </c>
      <c r="B1739" t="s">
        <v>95</v>
      </c>
      <c r="C1739" t="s">
        <v>1</v>
      </c>
      <c r="D1739" t="s">
        <v>218</v>
      </c>
      <c r="E1739">
        <v>15</v>
      </c>
      <c r="F1739">
        <v>1</v>
      </c>
      <c r="G1739">
        <f>VLOOKUP(A1739,project2!A:B,2,FALSE)</f>
        <v>69</v>
      </c>
      <c r="H1739">
        <f>VLOOKUP(D1739,pic!A:B,2,FALSE)</f>
        <v>8</v>
      </c>
      <c r="I1739" t="str">
        <f t="shared" si="55"/>
        <v>698</v>
      </c>
      <c r="J1739">
        <f>VLOOKUP(I1739,assign_csv!A:B,2,FALSE)</f>
        <v>306</v>
      </c>
    </row>
    <row r="1740" spans="1:10" x14ac:dyDescent="0.55000000000000004">
      <c r="A1740" t="str">
        <f t="shared" si="54"/>
        <v>DTI Services, Inc.CORP TAX - 2019</v>
      </c>
      <c r="B1740" t="s">
        <v>95</v>
      </c>
      <c r="C1740" t="s">
        <v>1</v>
      </c>
      <c r="D1740" t="s">
        <v>218</v>
      </c>
      <c r="E1740">
        <v>16</v>
      </c>
      <c r="F1740">
        <v>5</v>
      </c>
      <c r="G1740">
        <f>VLOOKUP(A1740,project2!A:B,2,FALSE)</f>
        <v>69</v>
      </c>
      <c r="H1740">
        <f>VLOOKUP(D1740,pic!A:B,2,FALSE)</f>
        <v>8</v>
      </c>
      <c r="I1740" t="str">
        <f t="shared" si="55"/>
        <v>698</v>
      </c>
      <c r="J1740">
        <f>VLOOKUP(I1740,assign_csv!A:B,2,FALSE)</f>
        <v>306</v>
      </c>
    </row>
    <row r="1741" spans="1:10" x14ac:dyDescent="0.55000000000000004">
      <c r="A1741" t="str">
        <f t="shared" si="54"/>
        <v>DTI Services, Inc.CORP TAX - 2019</v>
      </c>
      <c r="B1741" t="s">
        <v>95</v>
      </c>
      <c r="C1741" t="s">
        <v>1</v>
      </c>
      <c r="D1741" t="s">
        <v>218</v>
      </c>
      <c r="E1741">
        <v>17</v>
      </c>
      <c r="F1741">
        <v>0</v>
      </c>
      <c r="G1741">
        <f>VLOOKUP(A1741,project2!A:B,2,FALSE)</f>
        <v>69</v>
      </c>
      <c r="H1741">
        <f>VLOOKUP(D1741,pic!A:B,2,FALSE)</f>
        <v>8</v>
      </c>
      <c r="I1741" t="str">
        <f t="shared" si="55"/>
        <v>698</v>
      </c>
      <c r="J1741">
        <f>VLOOKUP(I1741,assign_csv!A:B,2,FALSE)</f>
        <v>306</v>
      </c>
    </row>
    <row r="1742" spans="1:10" x14ac:dyDescent="0.55000000000000004">
      <c r="A1742" t="str">
        <f t="shared" si="54"/>
        <v>DTI Services, Inc.CORP TAX - 2019</v>
      </c>
      <c r="B1742" t="s">
        <v>95</v>
      </c>
      <c r="C1742" t="s">
        <v>1</v>
      </c>
      <c r="D1742" t="s">
        <v>218</v>
      </c>
      <c r="E1742">
        <v>21</v>
      </c>
      <c r="F1742">
        <v>5</v>
      </c>
      <c r="G1742">
        <f>VLOOKUP(A1742,project2!A:B,2,FALSE)</f>
        <v>69</v>
      </c>
      <c r="H1742">
        <f>VLOOKUP(D1742,pic!A:B,2,FALSE)</f>
        <v>8</v>
      </c>
      <c r="I1742" t="str">
        <f t="shared" si="55"/>
        <v>698</v>
      </c>
      <c r="J1742">
        <f>VLOOKUP(I1742,assign_csv!A:B,2,FALSE)</f>
        <v>306</v>
      </c>
    </row>
    <row r="1743" spans="1:10" x14ac:dyDescent="0.55000000000000004">
      <c r="A1743" t="str">
        <f t="shared" si="54"/>
        <v>DTI Services, Inc.CORP TAX - 2019</v>
      </c>
      <c r="B1743" t="s">
        <v>95</v>
      </c>
      <c r="C1743" t="s">
        <v>1</v>
      </c>
      <c r="D1743" t="s">
        <v>218</v>
      </c>
      <c r="E1743">
        <v>27</v>
      </c>
      <c r="F1743">
        <v>5</v>
      </c>
      <c r="G1743">
        <f>VLOOKUP(A1743,project2!A:B,2,FALSE)</f>
        <v>69</v>
      </c>
      <c r="H1743">
        <f>VLOOKUP(D1743,pic!A:B,2,FALSE)</f>
        <v>8</v>
      </c>
      <c r="I1743" t="str">
        <f t="shared" si="55"/>
        <v>698</v>
      </c>
      <c r="J1743">
        <f>VLOOKUP(I1743,assign_csv!A:B,2,FALSE)</f>
        <v>306</v>
      </c>
    </row>
    <row r="1744" spans="1:10" x14ac:dyDescent="0.55000000000000004">
      <c r="A1744" t="str">
        <f t="shared" si="54"/>
        <v>DTI Services, Inc.CORP TAX - 2019</v>
      </c>
      <c r="B1744" t="s">
        <v>95</v>
      </c>
      <c r="C1744" t="s">
        <v>1</v>
      </c>
      <c r="D1744" t="s">
        <v>218</v>
      </c>
      <c r="E1744">
        <v>31</v>
      </c>
      <c r="F1744">
        <v>15</v>
      </c>
      <c r="G1744">
        <f>VLOOKUP(A1744,project2!A:B,2,FALSE)</f>
        <v>69</v>
      </c>
      <c r="H1744">
        <f>VLOOKUP(D1744,pic!A:B,2,FALSE)</f>
        <v>8</v>
      </c>
      <c r="I1744" t="str">
        <f t="shared" si="55"/>
        <v>698</v>
      </c>
      <c r="J1744">
        <f>VLOOKUP(I1744,assign_csv!A:B,2,FALSE)</f>
        <v>306</v>
      </c>
    </row>
    <row r="1745" spans="1:10" x14ac:dyDescent="0.55000000000000004">
      <c r="A1745" t="str">
        <f t="shared" si="54"/>
        <v>DTI Services, Inc.CORP TAX - 2019</v>
      </c>
      <c r="B1745" t="s">
        <v>95</v>
      </c>
      <c r="C1745" t="s">
        <v>1</v>
      </c>
      <c r="D1745" t="s">
        <v>218</v>
      </c>
      <c r="E1745">
        <v>32</v>
      </c>
      <c r="F1745">
        <v>10</v>
      </c>
      <c r="G1745">
        <f>VLOOKUP(A1745,project2!A:B,2,FALSE)</f>
        <v>69</v>
      </c>
      <c r="H1745">
        <f>VLOOKUP(D1745,pic!A:B,2,FALSE)</f>
        <v>8</v>
      </c>
      <c r="I1745" t="str">
        <f t="shared" si="55"/>
        <v>698</v>
      </c>
      <c r="J1745">
        <f>VLOOKUP(I1745,assign_csv!A:B,2,FALSE)</f>
        <v>306</v>
      </c>
    </row>
    <row r="1746" spans="1:10" x14ac:dyDescent="0.55000000000000004">
      <c r="A1746" t="str">
        <f t="shared" si="54"/>
        <v>DTI Services, Inc.CORP TAX - 2019</v>
      </c>
      <c r="B1746" t="s">
        <v>95</v>
      </c>
      <c r="C1746" t="s">
        <v>1</v>
      </c>
      <c r="D1746" t="s">
        <v>218</v>
      </c>
      <c r="E1746">
        <v>33</v>
      </c>
      <c r="F1746">
        <v>10</v>
      </c>
      <c r="G1746">
        <f>VLOOKUP(A1746,project2!A:B,2,FALSE)</f>
        <v>69</v>
      </c>
      <c r="H1746">
        <f>VLOOKUP(D1746,pic!A:B,2,FALSE)</f>
        <v>8</v>
      </c>
      <c r="I1746" t="str">
        <f t="shared" si="55"/>
        <v>698</v>
      </c>
      <c r="J1746">
        <f>VLOOKUP(I1746,assign_csv!A:B,2,FALSE)</f>
        <v>306</v>
      </c>
    </row>
    <row r="1747" spans="1:10" x14ac:dyDescent="0.55000000000000004">
      <c r="A1747" t="str">
        <f t="shared" si="54"/>
        <v>DTI Services, Inc.CORP TAX - 2019</v>
      </c>
      <c r="B1747" t="s">
        <v>95</v>
      </c>
      <c r="C1747" t="s">
        <v>1</v>
      </c>
      <c r="D1747" t="s">
        <v>218</v>
      </c>
      <c r="E1747">
        <v>34</v>
      </c>
      <c r="F1747">
        <v>10</v>
      </c>
      <c r="G1747">
        <f>VLOOKUP(A1747,project2!A:B,2,FALSE)</f>
        <v>69</v>
      </c>
      <c r="H1747">
        <f>VLOOKUP(D1747,pic!A:B,2,FALSE)</f>
        <v>8</v>
      </c>
      <c r="I1747" t="str">
        <f t="shared" si="55"/>
        <v>698</v>
      </c>
      <c r="J1747">
        <f>VLOOKUP(I1747,assign_csv!A:B,2,FALSE)</f>
        <v>306</v>
      </c>
    </row>
    <row r="1748" spans="1:10" x14ac:dyDescent="0.55000000000000004">
      <c r="A1748" t="str">
        <f t="shared" si="54"/>
        <v>DTI Services, Inc.CORP TAX - 2019</v>
      </c>
      <c r="B1748" t="s">
        <v>95</v>
      </c>
      <c r="C1748" t="s">
        <v>1</v>
      </c>
      <c r="D1748" t="s">
        <v>218</v>
      </c>
      <c r="E1748">
        <v>35</v>
      </c>
      <c r="F1748">
        <v>10</v>
      </c>
      <c r="G1748">
        <f>VLOOKUP(A1748,project2!A:B,2,FALSE)</f>
        <v>69</v>
      </c>
      <c r="H1748">
        <f>VLOOKUP(D1748,pic!A:B,2,FALSE)</f>
        <v>8</v>
      </c>
      <c r="I1748" t="str">
        <f t="shared" si="55"/>
        <v>698</v>
      </c>
      <c r="J1748">
        <f>VLOOKUP(I1748,assign_csv!A:B,2,FALSE)</f>
        <v>306</v>
      </c>
    </row>
    <row r="1749" spans="1:10" x14ac:dyDescent="0.55000000000000004">
      <c r="A1749" t="str">
        <f t="shared" si="54"/>
        <v>DTI Services, Inc.CORP TAX - 2019</v>
      </c>
      <c r="B1749" t="s">
        <v>95</v>
      </c>
      <c r="C1749" t="s">
        <v>1</v>
      </c>
      <c r="D1749" t="s">
        <v>218</v>
      </c>
      <c r="E1749">
        <v>36</v>
      </c>
      <c r="F1749">
        <v>15</v>
      </c>
      <c r="G1749">
        <f>VLOOKUP(A1749,project2!A:B,2,FALSE)</f>
        <v>69</v>
      </c>
      <c r="H1749">
        <f>VLOOKUP(D1749,pic!A:B,2,FALSE)</f>
        <v>8</v>
      </c>
      <c r="I1749" t="str">
        <f t="shared" si="55"/>
        <v>698</v>
      </c>
      <c r="J1749">
        <f>VLOOKUP(I1749,assign_csv!A:B,2,FALSE)</f>
        <v>306</v>
      </c>
    </row>
    <row r="1750" spans="1:10" x14ac:dyDescent="0.55000000000000004">
      <c r="A1750" t="str">
        <f t="shared" si="54"/>
        <v>DTI Services, Inc.CORP TAX - 2019</v>
      </c>
      <c r="B1750" t="s">
        <v>95</v>
      </c>
      <c r="C1750" t="s">
        <v>1</v>
      </c>
      <c r="D1750" t="s">
        <v>218</v>
      </c>
      <c r="E1750">
        <v>37</v>
      </c>
      <c r="F1750">
        <v>15</v>
      </c>
      <c r="G1750">
        <f>VLOOKUP(A1750,project2!A:B,2,FALSE)</f>
        <v>69</v>
      </c>
      <c r="H1750">
        <f>VLOOKUP(D1750,pic!A:B,2,FALSE)</f>
        <v>8</v>
      </c>
      <c r="I1750" t="str">
        <f t="shared" si="55"/>
        <v>698</v>
      </c>
      <c r="J1750">
        <f>VLOOKUP(I1750,assign_csv!A:B,2,FALSE)</f>
        <v>306</v>
      </c>
    </row>
    <row r="1751" spans="1:10" x14ac:dyDescent="0.55000000000000004">
      <c r="A1751" t="str">
        <f t="shared" si="54"/>
        <v>Eastern Car Liner (Americas), Inc.CORP TAX - 2019</v>
      </c>
      <c r="B1751" t="s">
        <v>96</v>
      </c>
      <c r="C1751" t="s">
        <v>1</v>
      </c>
      <c r="D1751" t="s">
        <v>192</v>
      </c>
      <c r="E1751">
        <v>29</v>
      </c>
      <c r="F1751">
        <v>1</v>
      </c>
      <c r="G1751">
        <f>VLOOKUP(A1751,project2!A:B,2,FALSE)</f>
        <v>72</v>
      </c>
      <c r="H1751">
        <f>VLOOKUP(D1751,pic!A:B,2,FALSE)</f>
        <v>1</v>
      </c>
      <c r="I1751" t="str">
        <f t="shared" si="55"/>
        <v>721</v>
      </c>
      <c r="J1751">
        <f>VLOOKUP(I1751,assign_csv!A:B,2,FALSE)</f>
        <v>308</v>
      </c>
    </row>
    <row r="1752" spans="1:10" x14ac:dyDescent="0.55000000000000004">
      <c r="A1752" t="str">
        <f t="shared" si="54"/>
        <v>Eastern Car Liner (Americas), Inc.CORP TAX - 2019</v>
      </c>
      <c r="B1752" t="s">
        <v>96</v>
      </c>
      <c r="C1752" t="s">
        <v>1</v>
      </c>
      <c r="D1752" t="s">
        <v>218</v>
      </c>
      <c r="E1752">
        <v>1</v>
      </c>
      <c r="F1752">
        <v>1</v>
      </c>
      <c r="G1752">
        <f>VLOOKUP(A1752,project2!A:B,2,FALSE)</f>
        <v>72</v>
      </c>
      <c r="H1752">
        <f>VLOOKUP(D1752,pic!A:B,2,FALSE)</f>
        <v>8</v>
      </c>
      <c r="I1752" t="str">
        <f t="shared" si="55"/>
        <v>728</v>
      </c>
      <c r="J1752">
        <f>VLOOKUP(I1752,assign_csv!A:B,2,FALSE)</f>
        <v>309</v>
      </c>
    </row>
    <row r="1753" spans="1:10" x14ac:dyDescent="0.55000000000000004">
      <c r="A1753" t="str">
        <f t="shared" si="54"/>
        <v>Eastern Car Liner (Americas), Inc.CORP TAX - 2019</v>
      </c>
      <c r="B1753" t="s">
        <v>96</v>
      </c>
      <c r="C1753" t="s">
        <v>1</v>
      </c>
      <c r="D1753" t="s">
        <v>218</v>
      </c>
      <c r="E1753">
        <v>4</v>
      </c>
      <c r="F1753">
        <v>0</v>
      </c>
      <c r="G1753">
        <f>VLOOKUP(A1753,project2!A:B,2,FALSE)</f>
        <v>72</v>
      </c>
      <c r="H1753">
        <f>VLOOKUP(D1753,pic!A:B,2,FALSE)</f>
        <v>8</v>
      </c>
      <c r="I1753" t="str">
        <f t="shared" si="55"/>
        <v>728</v>
      </c>
      <c r="J1753">
        <f>VLOOKUP(I1753,assign_csv!A:B,2,FALSE)</f>
        <v>309</v>
      </c>
    </row>
    <row r="1754" spans="1:10" x14ac:dyDescent="0.55000000000000004">
      <c r="A1754" t="str">
        <f t="shared" si="54"/>
        <v>Eastern Car Liner (Americas), Inc.CORP TAX - 2019</v>
      </c>
      <c r="B1754" t="s">
        <v>96</v>
      </c>
      <c r="C1754" t="s">
        <v>1</v>
      </c>
      <c r="D1754" t="s">
        <v>218</v>
      </c>
      <c r="E1754">
        <v>17</v>
      </c>
      <c r="F1754">
        <v>8</v>
      </c>
      <c r="G1754">
        <f>VLOOKUP(A1754,project2!A:B,2,FALSE)</f>
        <v>72</v>
      </c>
      <c r="H1754">
        <f>VLOOKUP(D1754,pic!A:B,2,FALSE)</f>
        <v>8</v>
      </c>
      <c r="I1754" t="str">
        <f t="shared" si="55"/>
        <v>728</v>
      </c>
      <c r="J1754">
        <f>VLOOKUP(I1754,assign_csv!A:B,2,FALSE)</f>
        <v>309</v>
      </c>
    </row>
    <row r="1755" spans="1:10" x14ac:dyDescent="0.55000000000000004">
      <c r="A1755" t="str">
        <f t="shared" si="54"/>
        <v>Eastern Car Liner (Americas), Inc.CORP TAX - 2019</v>
      </c>
      <c r="B1755" t="s">
        <v>96</v>
      </c>
      <c r="C1755" t="s">
        <v>1</v>
      </c>
      <c r="D1755" t="s">
        <v>218</v>
      </c>
      <c r="E1755">
        <v>27</v>
      </c>
      <c r="F1755">
        <v>3</v>
      </c>
      <c r="G1755">
        <f>VLOOKUP(A1755,project2!A:B,2,FALSE)</f>
        <v>72</v>
      </c>
      <c r="H1755">
        <f>VLOOKUP(D1755,pic!A:B,2,FALSE)</f>
        <v>8</v>
      </c>
      <c r="I1755" t="str">
        <f t="shared" si="55"/>
        <v>728</v>
      </c>
      <c r="J1755">
        <f>VLOOKUP(I1755,assign_csv!A:B,2,FALSE)</f>
        <v>309</v>
      </c>
    </row>
    <row r="1756" spans="1:10" x14ac:dyDescent="0.55000000000000004">
      <c r="A1756" t="str">
        <f t="shared" si="54"/>
        <v>Eastern Car Liner (Americas), Inc.CORP TAX - 2019</v>
      </c>
      <c r="B1756" t="s">
        <v>96</v>
      </c>
      <c r="C1756" t="s">
        <v>1</v>
      </c>
      <c r="D1756" t="s">
        <v>218</v>
      </c>
      <c r="E1756">
        <v>28</v>
      </c>
      <c r="F1756">
        <v>2</v>
      </c>
      <c r="G1756">
        <f>VLOOKUP(A1756,project2!A:B,2,FALSE)</f>
        <v>72</v>
      </c>
      <c r="H1756">
        <f>VLOOKUP(D1756,pic!A:B,2,FALSE)</f>
        <v>8</v>
      </c>
      <c r="I1756" t="str">
        <f t="shared" si="55"/>
        <v>728</v>
      </c>
      <c r="J1756">
        <f>VLOOKUP(I1756,assign_csv!A:B,2,FALSE)</f>
        <v>309</v>
      </c>
    </row>
    <row r="1757" spans="1:10" x14ac:dyDescent="0.55000000000000004">
      <c r="A1757" t="str">
        <f t="shared" si="54"/>
        <v>Eastern Car Liner (Americas), Inc.CORP TAX - 2019</v>
      </c>
      <c r="B1757" t="s">
        <v>96</v>
      </c>
      <c r="C1757" t="s">
        <v>1</v>
      </c>
      <c r="D1757" t="s">
        <v>218</v>
      </c>
      <c r="E1757">
        <v>29</v>
      </c>
      <c r="F1757">
        <v>2</v>
      </c>
      <c r="G1757">
        <f>VLOOKUP(A1757,project2!A:B,2,FALSE)</f>
        <v>72</v>
      </c>
      <c r="H1757">
        <f>VLOOKUP(D1757,pic!A:B,2,FALSE)</f>
        <v>8</v>
      </c>
      <c r="I1757" t="str">
        <f t="shared" si="55"/>
        <v>728</v>
      </c>
      <c r="J1757">
        <f>VLOOKUP(I1757,assign_csv!A:B,2,FALSE)</f>
        <v>309</v>
      </c>
    </row>
    <row r="1758" spans="1:10" x14ac:dyDescent="0.55000000000000004">
      <c r="A1758" t="str">
        <f t="shared" si="54"/>
        <v>Eastern Car Liner (Americas), Inc.CORP TAX - 2019</v>
      </c>
      <c r="B1758" t="s">
        <v>96</v>
      </c>
      <c r="C1758" t="s">
        <v>1</v>
      </c>
      <c r="D1758" t="s">
        <v>104</v>
      </c>
      <c r="E1758">
        <v>34</v>
      </c>
      <c r="F1758">
        <v>2</v>
      </c>
      <c r="G1758">
        <f>VLOOKUP(A1758,project2!A:B,2,FALSE)</f>
        <v>72</v>
      </c>
      <c r="H1758">
        <f>VLOOKUP(D1758,pic!A:B,2,FALSE)</f>
        <v>3</v>
      </c>
      <c r="I1758" t="str">
        <f t="shared" si="55"/>
        <v>723</v>
      </c>
      <c r="J1758">
        <f>VLOOKUP(I1758,assign_csv!A:B,2,FALSE)</f>
        <v>311</v>
      </c>
    </row>
    <row r="1759" spans="1:10" x14ac:dyDescent="0.55000000000000004">
      <c r="A1759" t="str">
        <f t="shared" si="54"/>
        <v>Eastern Car Liner (Americas), Inc.CORP TAX - 2019</v>
      </c>
      <c r="B1759" t="s">
        <v>96</v>
      </c>
      <c r="C1759" t="s">
        <v>1</v>
      </c>
      <c r="D1759" t="s">
        <v>104</v>
      </c>
      <c r="E1759">
        <v>35</v>
      </c>
      <c r="F1759">
        <v>1</v>
      </c>
      <c r="G1759">
        <f>VLOOKUP(A1759,project2!A:B,2,FALSE)</f>
        <v>72</v>
      </c>
      <c r="H1759">
        <f>VLOOKUP(D1759,pic!A:B,2,FALSE)</f>
        <v>3</v>
      </c>
      <c r="I1759" t="str">
        <f t="shared" si="55"/>
        <v>723</v>
      </c>
      <c r="J1759">
        <f>VLOOKUP(I1759,assign_csv!A:B,2,FALSE)</f>
        <v>311</v>
      </c>
    </row>
    <row r="1760" spans="1:10" x14ac:dyDescent="0.55000000000000004">
      <c r="A1760" t="str">
        <f t="shared" si="54"/>
        <v>Eastern Car Liner (Americas), Inc.CORP TAX - 2019</v>
      </c>
      <c r="B1760" t="s">
        <v>96</v>
      </c>
      <c r="C1760" t="s">
        <v>1</v>
      </c>
      <c r="D1760" t="s">
        <v>104</v>
      </c>
      <c r="E1760">
        <v>36</v>
      </c>
      <c r="F1760">
        <v>1</v>
      </c>
      <c r="G1760">
        <f>VLOOKUP(A1760,project2!A:B,2,FALSE)</f>
        <v>72</v>
      </c>
      <c r="H1760">
        <f>VLOOKUP(D1760,pic!A:B,2,FALSE)</f>
        <v>3</v>
      </c>
      <c r="I1760" t="str">
        <f t="shared" si="55"/>
        <v>723</v>
      </c>
      <c r="J1760">
        <f>VLOOKUP(I1760,assign_csv!A:B,2,FALSE)</f>
        <v>311</v>
      </c>
    </row>
    <row r="1761" spans="1:10" x14ac:dyDescent="0.55000000000000004">
      <c r="A1761" t="str">
        <f t="shared" si="54"/>
        <v>E-Times CorporationCORP TAX - 2018</v>
      </c>
      <c r="B1761" t="s">
        <v>97</v>
      </c>
      <c r="C1761" t="s">
        <v>9</v>
      </c>
      <c r="D1761" t="s">
        <v>192</v>
      </c>
      <c r="E1761">
        <v>19</v>
      </c>
      <c r="F1761">
        <v>1</v>
      </c>
      <c r="G1761">
        <f>VLOOKUP(A1761,project2!A:B,2,FALSE)</f>
        <v>231</v>
      </c>
      <c r="H1761">
        <f>VLOOKUP(D1761,pic!A:B,2,FALSE)</f>
        <v>1</v>
      </c>
      <c r="I1761" t="str">
        <f t="shared" si="55"/>
        <v>2311</v>
      </c>
      <c r="J1761">
        <f>VLOOKUP(I1761,assign_csv!A:B,2,FALSE)</f>
        <v>312</v>
      </c>
    </row>
    <row r="1762" spans="1:10" x14ac:dyDescent="0.55000000000000004">
      <c r="A1762" t="str">
        <f t="shared" si="54"/>
        <v>E-Times CorporationCORP TAX - 2018</v>
      </c>
      <c r="B1762" t="s">
        <v>97</v>
      </c>
      <c r="C1762" t="s">
        <v>9</v>
      </c>
      <c r="D1762" t="s">
        <v>192</v>
      </c>
      <c r="E1762">
        <v>34</v>
      </c>
      <c r="F1762">
        <v>1</v>
      </c>
      <c r="G1762">
        <f>VLOOKUP(A1762,project2!A:B,2,FALSE)</f>
        <v>231</v>
      </c>
      <c r="H1762">
        <f>VLOOKUP(D1762,pic!A:B,2,FALSE)</f>
        <v>1</v>
      </c>
      <c r="I1762" t="str">
        <f t="shared" si="55"/>
        <v>2311</v>
      </c>
      <c r="J1762">
        <f>VLOOKUP(I1762,assign_csv!A:B,2,FALSE)</f>
        <v>312</v>
      </c>
    </row>
    <row r="1763" spans="1:10" x14ac:dyDescent="0.55000000000000004">
      <c r="A1763" t="str">
        <f t="shared" si="54"/>
        <v>E-Times CorporationCORP TAX - 2018</v>
      </c>
      <c r="B1763" t="s">
        <v>97</v>
      </c>
      <c r="C1763" t="s">
        <v>9</v>
      </c>
      <c r="D1763" t="s">
        <v>218</v>
      </c>
      <c r="E1763">
        <v>9</v>
      </c>
      <c r="F1763">
        <v>4</v>
      </c>
      <c r="G1763">
        <f>VLOOKUP(A1763,project2!A:B,2,FALSE)</f>
        <v>231</v>
      </c>
      <c r="H1763">
        <f>VLOOKUP(D1763,pic!A:B,2,FALSE)</f>
        <v>8</v>
      </c>
      <c r="I1763" t="str">
        <f t="shared" si="55"/>
        <v>2318</v>
      </c>
      <c r="J1763">
        <f>VLOOKUP(I1763,assign_csv!A:B,2,FALSE)</f>
        <v>313</v>
      </c>
    </row>
    <row r="1764" spans="1:10" x14ac:dyDescent="0.55000000000000004">
      <c r="A1764" t="str">
        <f t="shared" si="54"/>
        <v>E-Times CorporationCORP TAX - 2018</v>
      </c>
      <c r="B1764" t="s">
        <v>97</v>
      </c>
      <c r="C1764" t="s">
        <v>9</v>
      </c>
      <c r="D1764" t="s">
        <v>218</v>
      </c>
      <c r="E1764">
        <v>11</v>
      </c>
      <c r="F1764">
        <v>6</v>
      </c>
      <c r="G1764">
        <f>VLOOKUP(A1764,project2!A:B,2,FALSE)</f>
        <v>231</v>
      </c>
      <c r="H1764">
        <f>VLOOKUP(D1764,pic!A:B,2,FALSE)</f>
        <v>8</v>
      </c>
      <c r="I1764" t="str">
        <f t="shared" si="55"/>
        <v>2318</v>
      </c>
      <c r="J1764">
        <f>VLOOKUP(I1764,assign_csv!A:B,2,FALSE)</f>
        <v>313</v>
      </c>
    </row>
    <row r="1765" spans="1:10" x14ac:dyDescent="0.55000000000000004">
      <c r="A1765" t="str">
        <f t="shared" si="54"/>
        <v>E-Times CorporationCORP TAX - 2018</v>
      </c>
      <c r="B1765" t="s">
        <v>97</v>
      </c>
      <c r="C1765" t="s">
        <v>9</v>
      </c>
      <c r="D1765" t="s">
        <v>237</v>
      </c>
      <c r="E1765">
        <v>19</v>
      </c>
      <c r="F1765">
        <v>1</v>
      </c>
      <c r="G1765">
        <f>VLOOKUP(A1765,project2!A:B,2,FALSE)</f>
        <v>231</v>
      </c>
      <c r="H1765">
        <f>VLOOKUP(D1765,pic!A:B,2,FALSE)</f>
        <v>10</v>
      </c>
      <c r="I1765" t="str">
        <f t="shared" si="55"/>
        <v>23110</v>
      </c>
      <c r="J1765">
        <f>VLOOKUP(I1765,assign_csv!A:B,2,FALSE)</f>
        <v>317</v>
      </c>
    </row>
    <row r="1766" spans="1:10" x14ac:dyDescent="0.55000000000000004">
      <c r="A1766" t="str">
        <f t="shared" si="54"/>
        <v>E-Times CorporationCORP TAX - 2018</v>
      </c>
      <c r="B1766" t="s">
        <v>97</v>
      </c>
      <c r="C1766" t="s">
        <v>9</v>
      </c>
      <c r="D1766" t="s">
        <v>237</v>
      </c>
      <c r="E1766">
        <v>30</v>
      </c>
      <c r="F1766">
        <v>5</v>
      </c>
      <c r="G1766">
        <f>VLOOKUP(A1766,project2!A:B,2,FALSE)</f>
        <v>231</v>
      </c>
      <c r="H1766">
        <f>VLOOKUP(D1766,pic!A:B,2,FALSE)</f>
        <v>10</v>
      </c>
      <c r="I1766" t="str">
        <f t="shared" si="55"/>
        <v>23110</v>
      </c>
      <c r="J1766">
        <f>VLOOKUP(I1766,assign_csv!A:B,2,FALSE)</f>
        <v>317</v>
      </c>
    </row>
    <row r="1767" spans="1:10" x14ac:dyDescent="0.55000000000000004">
      <c r="A1767" t="str">
        <f t="shared" si="54"/>
        <v>E-Times CorporationCORP TAX - 2018</v>
      </c>
      <c r="B1767" t="s">
        <v>97</v>
      </c>
      <c r="C1767" t="s">
        <v>9</v>
      </c>
      <c r="D1767" t="s">
        <v>237</v>
      </c>
      <c r="E1767">
        <v>31</v>
      </c>
      <c r="F1767">
        <v>5</v>
      </c>
      <c r="G1767">
        <f>VLOOKUP(A1767,project2!A:B,2,FALSE)</f>
        <v>231</v>
      </c>
      <c r="H1767">
        <f>VLOOKUP(D1767,pic!A:B,2,FALSE)</f>
        <v>10</v>
      </c>
      <c r="I1767" t="str">
        <f t="shared" si="55"/>
        <v>23110</v>
      </c>
      <c r="J1767">
        <f>VLOOKUP(I1767,assign_csv!A:B,2,FALSE)</f>
        <v>317</v>
      </c>
    </row>
    <row r="1768" spans="1:10" x14ac:dyDescent="0.55000000000000004">
      <c r="A1768" t="str">
        <f t="shared" si="54"/>
        <v>E-Times CorporationCORP TAX - 2018</v>
      </c>
      <c r="B1768" t="s">
        <v>97</v>
      </c>
      <c r="C1768" t="s">
        <v>9</v>
      </c>
      <c r="D1768" t="s">
        <v>237</v>
      </c>
      <c r="E1768">
        <v>32</v>
      </c>
      <c r="F1768">
        <v>10</v>
      </c>
      <c r="G1768">
        <f>VLOOKUP(A1768,project2!A:B,2,FALSE)</f>
        <v>231</v>
      </c>
      <c r="H1768">
        <f>VLOOKUP(D1768,pic!A:B,2,FALSE)</f>
        <v>10</v>
      </c>
      <c r="I1768" t="str">
        <f t="shared" si="55"/>
        <v>23110</v>
      </c>
      <c r="J1768">
        <f>VLOOKUP(I1768,assign_csv!A:B,2,FALSE)</f>
        <v>317</v>
      </c>
    </row>
    <row r="1769" spans="1:10" x14ac:dyDescent="0.55000000000000004">
      <c r="A1769" t="str">
        <f t="shared" si="54"/>
        <v>E-Times CorporationCORP TAX - 2018</v>
      </c>
      <c r="B1769" t="s">
        <v>97</v>
      </c>
      <c r="C1769" t="s">
        <v>9</v>
      </c>
      <c r="D1769" t="s">
        <v>237</v>
      </c>
      <c r="E1769">
        <v>33</v>
      </c>
      <c r="F1769">
        <v>15</v>
      </c>
      <c r="G1769">
        <f>VLOOKUP(A1769,project2!A:B,2,FALSE)</f>
        <v>231</v>
      </c>
      <c r="H1769">
        <f>VLOOKUP(D1769,pic!A:B,2,FALSE)</f>
        <v>10</v>
      </c>
      <c r="I1769" t="str">
        <f t="shared" si="55"/>
        <v>23110</v>
      </c>
      <c r="J1769">
        <f>VLOOKUP(I1769,assign_csv!A:B,2,FALSE)</f>
        <v>317</v>
      </c>
    </row>
    <row r="1770" spans="1:10" x14ac:dyDescent="0.55000000000000004">
      <c r="A1770" t="str">
        <f t="shared" si="54"/>
        <v>E-Times CorporationCORP TAX - 2018</v>
      </c>
      <c r="B1770" t="s">
        <v>97</v>
      </c>
      <c r="C1770" t="s">
        <v>9</v>
      </c>
      <c r="D1770" t="s">
        <v>237</v>
      </c>
      <c r="E1770">
        <v>34</v>
      </c>
      <c r="F1770">
        <v>8</v>
      </c>
      <c r="G1770">
        <f>VLOOKUP(A1770,project2!A:B,2,FALSE)</f>
        <v>231</v>
      </c>
      <c r="H1770">
        <f>VLOOKUP(D1770,pic!A:B,2,FALSE)</f>
        <v>10</v>
      </c>
      <c r="I1770" t="str">
        <f t="shared" si="55"/>
        <v>23110</v>
      </c>
      <c r="J1770">
        <f>VLOOKUP(I1770,assign_csv!A:B,2,FALSE)</f>
        <v>317</v>
      </c>
    </row>
    <row r="1771" spans="1:10" x14ac:dyDescent="0.55000000000000004">
      <c r="A1771" t="str">
        <f t="shared" si="54"/>
        <v>E-Times CorporationCORP TAX - 2018</v>
      </c>
      <c r="B1771" t="s">
        <v>97</v>
      </c>
      <c r="C1771" t="s">
        <v>9</v>
      </c>
      <c r="D1771" t="s">
        <v>104</v>
      </c>
      <c r="E1771">
        <v>19</v>
      </c>
      <c r="F1771">
        <v>2</v>
      </c>
      <c r="G1771">
        <f>VLOOKUP(A1771,project2!A:B,2,FALSE)</f>
        <v>231</v>
      </c>
      <c r="H1771">
        <f>VLOOKUP(D1771,pic!A:B,2,FALSE)</f>
        <v>3</v>
      </c>
      <c r="I1771" t="str">
        <f t="shared" si="55"/>
        <v>2313</v>
      </c>
      <c r="J1771">
        <f>VLOOKUP(I1771,assign_csv!A:B,2,FALSE)</f>
        <v>318</v>
      </c>
    </row>
    <row r="1772" spans="1:10" x14ac:dyDescent="0.55000000000000004">
      <c r="A1772" t="str">
        <f t="shared" si="54"/>
        <v>E-Times CorporationCORP TAX - 2018</v>
      </c>
      <c r="B1772" t="s">
        <v>97</v>
      </c>
      <c r="C1772" t="s">
        <v>9</v>
      </c>
      <c r="D1772" t="s">
        <v>104</v>
      </c>
      <c r="E1772">
        <v>30</v>
      </c>
      <c r="F1772">
        <v>1</v>
      </c>
      <c r="G1772">
        <f>VLOOKUP(A1772,project2!A:B,2,FALSE)</f>
        <v>231</v>
      </c>
      <c r="H1772">
        <f>VLOOKUP(D1772,pic!A:B,2,FALSE)</f>
        <v>3</v>
      </c>
      <c r="I1772" t="str">
        <f t="shared" si="55"/>
        <v>2313</v>
      </c>
      <c r="J1772">
        <f>VLOOKUP(I1772,assign_csv!A:B,2,FALSE)</f>
        <v>318</v>
      </c>
    </row>
    <row r="1773" spans="1:10" x14ac:dyDescent="0.55000000000000004">
      <c r="A1773" t="str">
        <f t="shared" si="54"/>
        <v>E-Times CorporationCORP TAX - 2018</v>
      </c>
      <c r="B1773" t="s">
        <v>97</v>
      </c>
      <c r="C1773" t="s">
        <v>9</v>
      </c>
      <c r="D1773" t="s">
        <v>104</v>
      </c>
      <c r="E1773">
        <v>31</v>
      </c>
      <c r="F1773">
        <v>2</v>
      </c>
      <c r="G1773">
        <f>VLOOKUP(A1773,project2!A:B,2,FALSE)</f>
        <v>231</v>
      </c>
      <c r="H1773">
        <f>VLOOKUP(D1773,pic!A:B,2,FALSE)</f>
        <v>3</v>
      </c>
      <c r="I1773" t="str">
        <f t="shared" si="55"/>
        <v>2313</v>
      </c>
      <c r="J1773">
        <f>VLOOKUP(I1773,assign_csv!A:B,2,FALSE)</f>
        <v>318</v>
      </c>
    </row>
    <row r="1774" spans="1:10" x14ac:dyDescent="0.55000000000000004">
      <c r="A1774" t="str">
        <f t="shared" si="54"/>
        <v>E-Times CorporationCORP TAX - 2018</v>
      </c>
      <c r="B1774" t="s">
        <v>97</v>
      </c>
      <c r="C1774" t="s">
        <v>9</v>
      </c>
      <c r="D1774" t="s">
        <v>104</v>
      </c>
      <c r="E1774">
        <v>32</v>
      </c>
      <c r="F1774">
        <v>2</v>
      </c>
      <c r="G1774">
        <f>VLOOKUP(A1774,project2!A:B,2,FALSE)</f>
        <v>231</v>
      </c>
      <c r="H1774">
        <f>VLOOKUP(D1774,pic!A:B,2,FALSE)</f>
        <v>3</v>
      </c>
      <c r="I1774" t="str">
        <f t="shared" si="55"/>
        <v>2313</v>
      </c>
      <c r="J1774">
        <f>VLOOKUP(I1774,assign_csv!A:B,2,FALSE)</f>
        <v>318</v>
      </c>
    </row>
    <row r="1775" spans="1:10" x14ac:dyDescent="0.55000000000000004">
      <c r="A1775" t="str">
        <f t="shared" si="54"/>
        <v>E-Times CorporationCORP TAX - 2018</v>
      </c>
      <c r="B1775" t="s">
        <v>97</v>
      </c>
      <c r="C1775" t="s">
        <v>9</v>
      </c>
      <c r="D1775" t="s">
        <v>104</v>
      </c>
      <c r="E1775">
        <v>33</v>
      </c>
      <c r="F1775">
        <v>2</v>
      </c>
      <c r="G1775">
        <f>VLOOKUP(A1775,project2!A:B,2,FALSE)</f>
        <v>231</v>
      </c>
      <c r="H1775">
        <f>VLOOKUP(D1775,pic!A:B,2,FALSE)</f>
        <v>3</v>
      </c>
      <c r="I1775" t="str">
        <f t="shared" si="55"/>
        <v>2313</v>
      </c>
      <c r="J1775">
        <f>VLOOKUP(I1775,assign_csv!A:B,2,FALSE)</f>
        <v>318</v>
      </c>
    </row>
    <row r="1776" spans="1:10" x14ac:dyDescent="0.55000000000000004">
      <c r="A1776" t="str">
        <f t="shared" si="54"/>
        <v>E-Times CorporationCORP TAX - 2018</v>
      </c>
      <c r="B1776" t="s">
        <v>97</v>
      </c>
      <c r="C1776" t="s">
        <v>9</v>
      </c>
      <c r="D1776" t="s">
        <v>104</v>
      </c>
      <c r="E1776">
        <v>34</v>
      </c>
      <c r="F1776">
        <v>1</v>
      </c>
      <c r="G1776">
        <f>VLOOKUP(A1776,project2!A:B,2,FALSE)</f>
        <v>231</v>
      </c>
      <c r="H1776">
        <f>VLOOKUP(D1776,pic!A:B,2,FALSE)</f>
        <v>3</v>
      </c>
      <c r="I1776" t="str">
        <f t="shared" si="55"/>
        <v>2313</v>
      </c>
      <c r="J1776">
        <f>VLOOKUP(I1776,assign_csv!A:B,2,FALSE)</f>
        <v>318</v>
      </c>
    </row>
    <row r="1777" spans="1:10" x14ac:dyDescent="0.55000000000000004">
      <c r="A1777" t="str">
        <f t="shared" si="54"/>
        <v>E-Times CorporationCORP TAX - 2019</v>
      </c>
      <c r="B1777" t="s">
        <v>97</v>
      </c>
      <c r="C1777" t="s">
        <v>1</v>
      </c>
      <c r="D1777" t="s">
        <v>104</v>
      </c>
      <c r="E1777">
        <v>9</v>
      </c>
      <c r="F1777">
        <v>1</v>
      </c>
      <c r="G1777">
        <f>VLOOKUP(A1777,project2!A:B,2,FALSE)</f>
        <v>76</v>
      </c>
      <c r="H1777">
        <f>VLOOKUP(D1777,pic!A:B,2,FALSE)</f>
        <v>3</v>
      </c>
      <c r="I1777" t="str">
        <f t="shared" si="55"/>
        <v>763</v>
      </c>
      <c r="J1777">
        <f>VLOOKUP(I1777,assign_csv!A:B,2,FALSE)</f>
        <v>319</v>
      </c>
    </row>
    <row r="1778" spans="1:10" x14ac:dyDescent="0.55000000000000004">
      <c r="A1778" t="str">
        <f t="shared" si="54"/>
        <v>E-Times CorporationCORP TAX - 2019</v>
      </c>
      <c r="B1778" t="s">
        <v>97</v>
      </c>
      <c r="C1778" t="s">
        <v>1</v>
      </c>
      <c r="D1778" t="s">
        <v>104</v>
      </c>
      <c r="E1778">
        <v>11</v>
      </c>
      <c r="F1778">
        <v>1</v>
      </c>
      <c r="G1778">
        <f>VLOOKUP(A1778,project2!A:B,2,FALSE)</f>
        <v>76</v>
      </c>
      <c r="H1778">
        <f>VLOOKUP(D1778,pic!A:B,2,FALSE)</f>
        <v>3</v>
      </c>
      <c r="I1778" t="str">
        <f t="shared" si="55"/>
        <v>763</v>
      </c>
      <c r="J1778">
        <f>VLOOKUP(I1778,assign_csv!A:B,2,FALSE)</f>
        <v>319</v>
      </c>
    </row>
    <row r="1779" spans="1:10" x14ac:dyDescent="0.55000000000000004">
      <c r="A1779" t="str">
        <f t="shared" si="54"/>
        <v>Fukuda Denshi USA, Inc.CORP TAX - 2019</v>
      </c>
      <c r="B1779" t="s">
        <v>98</v>
      </c>
      <c r="C1779" t="s">
        <v>1</v>
      </c>
      <c r="D1779" t="s">
        <v>192</v>
      </c>
      <c r="E1779">
        <v>46</v>
      </c>
      <c r="F1779">
        <v>2</v>
      </c>
      <c r="G1779">
        <f>VLOOKUP(A1779,project2!A:B,2,FALSE)</f>
        <v>78</v>
      </c>
      <c r="H1779">
        <f>VLOOKUP(D1779,pic!A:B,2,FALSE)</f>
        <v>1</v>
      </c>
      <c r="I1779" t="str">
        <f t="shared" si="55"/>
        <v>781</v>
      </c>
      <c r="J1779">
        <f>VLOOKUP(I1779,assign_csv!A:B,2,FALSE)</f>
        <v>320</v>
      </c>
    </row>
    <row r="1780" spans="1:10" x14ac:dyDescent="0.55000000000000004">
      <c r="A1780" t="str">
        <f t="shared" si="54"/>
        <v>Fukuda Denshi USA, Inc.CORP TAX - 2019</v>
      </c>
      <c r="B1780" t="s">
        <v>98</v>
      </c>
      <c r="C1780" t="s">
        <v>1</v>
      </c>
      <c r="D1780" t="s">
        <v>149</v>
      </c>
      <c r="E1780">
        <v>6</v>
      </c>
      <c r="F1780">
        <v>0</v>
      </c>
      <c r="G1780">
        <f>VLOOKUP(A1780,project2!A:B,2,FALSE)</f>
        <v>78</v>
      </c>
      <c r="H1780">
        <f>VLOOKUP(D1780,pic!A:B,2,FALSE)</f>
        <v>6</v>
      </c>
      <c r="I1780" t="str">
        <f t="shared" si="55"/>
        <v>786</v>
      </c>
      <c r="J1780">
        <f>VLOOKUP(I1780,assign_csv!A:B,2,FALSE)</f>
        <v>321</v>
      </c>
    </row>
    <row r="1781" spans="1:10" x14ac:dyDescent="0.55000000000000004">
      <c r="A1781" t="str">
        <f t="shared" si="54"/>
        <v>Fukuda Denshi USA, Inc.CORP TAX - 2019</v>
      </c>
      <c r="B1781" t="s">
        <v>98</v>
      </c>
      <c r="C1781" t="s">
        <v>1</v>
      </c>
      <c r="D1781" t="s">
        <v>149</v>
      </c>
      <c r="E1781">
        <v>8</v>
      </c>
      <c r="F1781">
        <v>1</v>
      </c>
      <c r="G1781">
        <f>VLOOKUP(A1781,project2!A:B,2,FALSE)</f>
        <v>78</v>
      </c>
      <c r="H1781">
        <f>VLOOKUP(D1781,pic!A:B,2,FALSE)</f>
        <v>6</v>
      </c>
      <c r="I1781" t="str">
        <f t="shared" si="55"/>
        <v>786</v>
      </c>
      <c r="J1781">
        <f>VLOOKUP(I1781,assign_csv!A:B,2,FALSE)</f>
        <v>321</v>
      </c>
    </row>
    <row r="1782" spans="1:10" x14ac:dyDescent="0.55000000000000004">
      <c r="A1782" t="str">
        <f t="shared" si="54"/>
        <v>Fukuda Denshi USA, Inc.CORP TAX - 2019</v>
      </c>
      <c r="B1782" t="s">
        <v>98</v>
      </c>
      <c r="C1782" t="s">
        <v>1</v>
      </c>
      <c r="D1782" t="s">
        <v>149</v>
      </c>
      <c r="E1782">
        <v>11</v>
      </c>
      <c r="F1782">
        <v>2</v>
      </c>
      <c r="G1782">
        <f>VLOOKUP(A1782,project2!A:B,2,FALSE)</f>
        <v>78</v>
      </c>
      <c r="H1782">
        <f>VLOOKUP(D1782,pic!A:B,2,FALSE)</f>
        <v>6</v>
      </c>
      <c r="I1782" t="str">
        <f t="shared" si="55"/>
        <v>786</v>
      </c>
      <c r="J1782">
        <f>VLOOKUP(I1782,assign_csv!A:B,2,FALSE)</f>
        <v>321</v>
      </c>
    </row>
    <row r="1783" spans="1:10" x14ac:dyDescent="0.55000000000000004">
      <c r="A1783" t="str">
        <f t="shared" si="54"/>
        <v>Fukuda Denshi USA, Inc.CORP TAX - 2019</v>
      </c>
      <c r="B1783" t="s">
        <v>98</v>
      </c>
      <c r="C1783" t="s">
        <v>1</v>
      </c>
      <c r="D1783" t="s">
        <v>149</v>
      </c>
      <c r="E1783">
        <v>15</v>
      </c>
      <c r="F1783">
        <v>0</v>
      </c>
      <c r="G1783">
        <f>VLOOKUP(A1783,project2!A:B,2,FALSE)</f>
        <v>78</v>
      </c>
      <c r="H1783">
        <f>VLOOKUP(D1783,pic!A:B,2,FALSE)</f>
        <v>6</v>
      </c>
      <c r="I1783" t="str">
        <f t="shared" si="55"/>
        <v>786</v>
      </c>
      <c r="J1783">
        <f>VLOOKUP(I1783,assign_csv!A:B,2,FALSE)</f>
        <v>321</v>
      </c>
    </row>
    <row r="1784" spans="1:10" x14ac:dyDescent="0.55000000000000004">
      <c r="A1784" t="str">
        <f t="shared" si="54"/>
        <v>Fukuda Denshi USA, Inc.CORP TAX - 2019</v>
      </c>
      <c r="B1784" t="s">
        <v>98</v>
      </c>
      <c r="C1784" t="s">
        <v>1</v>
      </c>
      <c r="D1784" t="s">
        <v>149</v>
      </c>
      <c r="E1784">
        <v>23</v>
      </c>
      <c r="F1784">
        <v>5</v>
      </c>
      <c r="G1784">
        <f>VLOOKUP(A1784,project2!A:B,2,FALSE)</f>
        <v>78</v>
      </c>
      <c r="H1784">
        <f>VLOOKUP(D1784,pic!A:B,2,FALSE)</f>
        <v>6</v>
      </c>
      <c r="I1784" t="str">
        <f t="shared" si="55"/>
        <v>786</v>
      </c>
      <c r="J1784">
        <f>VLOOKUP(I1784,assign_csv!A:B,2,FALSE)</f>
        <v>321</v>
      </c>
    </row>
    <row r="1785" spans="1:10" x14ac:dyDescent="0.55000000000000004">
      <c r="A1785" t="str">
        <f t="shared" si="54"/>
        <v>Fukuda Denshi USA, Inc.CORP TAX - 2019</v>
      </c>
      <c r="B1785" t="s">
        <v>98</v>
      </c>
      <c r="C1785" t="s">
        <v>1</v>
      </c>
      <c r="D1785" t="s">
        <v>149</v>
      </c>
      <c r="E1785">
        <v>40</v>
      </c>
      <c r="F1785">
        <v>5</v>
      </c>
      <c r="G1785">
        <f>VLOOKUP(A1785,project2!A:B,2,FALSE)</f>
        <v>78</v>
      </c>
      <c r="H1785">
        <f>VLOOKUP(D1785,pic!A:B,2,FALSE)</f>
        <v>6</v>
      </c>
      <c r="I1785" t="str">
        <f t="shared" si="55"/>
        <v>786</v>
      </c>
      <c r="J1785">
        <f>VLOOKUP(I1785,assign_csv!A:B,2,FALSE)</f>
        <v>321</v>
      </c>
    </row>
    <row r="1786" spans="1:10" x14ac:dyDescent="0.55000000000000004">
      <c r="A1786" t="str">
        <f t="shared" si="54"/>
        <v>Fukuda Denshi USA, Inc.CORP TAX - 2019</v>
      </c>
      <c r="B1786" t="s">
        <v>98</v>
      </c>
      <c r="C1786" t="s">
        <v>1</v>
      </c>
      <c r="D1786" t="s">
        <v>149</v>
      </c>
      <c r="E1786">
        <v>41</v>
      </c>
      <c r="F1786">
        <v>10</v>
      </c>
      <c r="G1786">
        <f>VLOOKUP(A1786,project2!A:B,2,FALSE)</f>
        <v>78</v>
      </c>
      <c r="H1786">
        <f>VLOOKUP(D1786,pic!A:B,2,FALSE)</f>
        <v>6</v>
      </c>
      <c r="I1786" t="str">
        <f t="shared" si="55"/>
        <v>786</v>
      </c>
      <c r="J1786">
        <f>VLOOKUP(I1786,assign_csv!A:B,2,FALSE)</f>
        <v>321</v>
      </c>
    </row>
    <row r="1787" spans="1:10" x14ac:dyDescent="0.55000000000000004">
      <c r="A1787" t="str">
        <f t="shared" si="54"/>
        <v>Fukuda Denshi USA, Inc.CORP TAX - 2019</v>
      </c>
      <c r="B1787" t="s">
        <v>98</v>
      </c>
      <c r="C1787" t="s">
        <v>1</v>
      </c>
      <c r="D1787" t="s">
        <v>149</v>
      </c>
      <c r="E1787">
        <v>42</v>
      </c>
      <c r="F1787">
        <v>5</v>
      </c>
      <c r="G1787">
        <f>VLOOKUP(A1787,project2!A:B,2,FALSE)</f>
        <v>78</v>
      </c>
      <c r="H1787">
        <f>VLOOKUP(D1787,pic!A:B,2,FALSE)</f>
        <v>6</v>
      </c>
      <c r="I1787" t="str">
        <f t="shared" si="55"/>
        <v>786</v>
      </c>
      <c r="J1787">
        <f>VLOOKUP(I1787,assign_csv!A:B,2,FALSE)</f>
        <v>321</v>
      </c>
    </row>
    <row r="1788" spans="1:10" x14ac:dyDescent="0.55000000000000004">
      <c r="A1788" t="str">
        <f t="shared" si="54"/>
        <v>Fukuda Denshi USA, Inc.CORP TAX - 2019</v>
      </c>
      <c r="B1788" t="s">
        <v>98</v>
      </c>
      <c r="C1788" t="s">
        <v>1</v>
      </c>
      <c r="D1788" t="s">
        <v>149</v>
      </c>
      <c r="E1788">
        <v>43</v>
      </c>
      <c r="F1788">
        <v>10</v>
      </c>
      <c r="G1788">
        <f>VLOOKUP(A1788,project2!A:B,2,FALSE)</f>
        <v>78</v>
      </c>
      <c r="H1788">
        <f>VLOOKUP(D1788,pic!A:B,2,FALSE)</f>
        <v>6</v>
      </c>
      <c r="I1788" t="str">
        <f t="shared" si="55"/>
        <v>786</v>
      </c>
      <c r="J1788">
        <f>VLOOKUP(I1788,assign_csv!A:B,2,FALSE)</f>
        <v>321</v>
      </c>
    </row>
    <row r="1789" spans="1:10" x14ac:dyDescent="0.55000000000000004">
      <c r="A1789" t="str">
        <f t="shared" si="54"/>
        <v>Fukuda Denshi USA, Inc.CORP TAX - 2019</v>
      </c>
      <c r="B1789" t="s">
        <v>98</v>
      </c>
      <c r="C1789" t="s">
        <v>1</v>
      </c>
      <c r="D1789" t="s">
        <v>149</v>
      </c>
      <c r="E1789">
        <v>44</v>
      </c>
      <c r="F1789">
        <v>10</v>
      </c>
      <c r="G1789">
        <f>VLOOKUP(A1789,project2!A:B,2,FALSE)</f>
        <v>78</v>
      </c>
      <c r="H1789">
        <f>VLOOKUP(D1789,pic!A:B,2,FALSE)</f>
        <v>6</v>
      </c>
      <c r="I1789" t="str">
        <f t="shared" si="55"/>
        <v>786</v>
      </c>
      <c r="J1789">
        <f>VLOOKUP(I1789,assign_csv!A:B,2,FALSE)</f>
        <v>321</v>
      </c>
    </row>
    <row r="1790" spans="1:10" x14ac:dyDescent="0.55000000000000004">
      <c r="A1790" t="str">
        <f t="shared" si="54"/>
        <v>Fukuda Denshi USA, Inc.CORP TAX - 2019</v>
      </c>
      <c r="B1790" t="s">
        <v>98</v>
      </c>
      <c r="C1790" t="s">
        <v>1</v>
      </c>
      <c r="D1790" t="s">
        <v>149</v>
      </c>
      <c r="E1790">
        <v>45</v>
      </c>
      <c r="F1790">
        <v>10</v>
      </c>
      <c r="G1790">
        <f>VLOOKUP(A1790,project2!A:B,2,FALSE)</f>
        <v>78</v>
      </c>
      <c r="H1790">
        <f>VLOOKUP(D1790,pic!A:B,2,FALSE)</f>
        <v>6</v>
      </c>
      <c r="I1790" t="str">
        <f t="shared" si="55"/>
        <v>786</v>
      </c>
      <c r="J1790">
        <f>VLOOKUP(I1790,assign_csv!A:B,2,FALSE)</f>
        <v>321</v>
      </c>
    </row>
    <row r="1791" spans="1:10" x14ac:dyDescent="0.55000000000000004">
      <c r="A1791" t="str">
        <f t="shared" si="54"/>
        <v>Fukuda Denshi USA, Inc.CORP TAX - 2019</v>
      </c>
      <c r="B1791" t="s">
        <v>98</v>
      </c>
      <c r="C1791" t="s">
        <v>1</v>
      </c>
      <c r="D1791" t="s">
        <v>149</v>
      </c>
      <c r="E1791">
        <v>46</v>
      </c>
      <c r="F1791">
        <v>10</v>
      </c>
      <c r="G1791">
        <f>VLOOKUP(A1791,project2!A:B,2,FALSE)</f>
        <v>78</v>
      </c>
      <c r="H1791">
        <f>VLOOKUP(D1791,pic!A:B,2,FALSE)</f>
        <v>6</v>
      </c>
      <c r="I1791" t="str">
        <f t="shared" si="55"/>
        <v>786</v>
      </c>
      <c r="J1791">
        <f>VLOOKUP(I1791,assign_csv!A:B,2,FALSE)</f>
        <v>321</v>
      </c>
    </row>
    <row r="1792" spans="1:10" x14ac:dyDescent="0.55000000000000004">
      <c r="A1792" t="str">
        <f t="shared" si="54"/>
        <v>Fukuda Denshi USA, Inc.CORP TAX - 2019</v>
      </c>
      <c r="B1792" t="s">
        <v>98</v>
      </c>
      <c r="C1792" t="s">
        <v>1</v>
      </c>
      <c r="D1792" t="s">
        <v>217</v>
      </c>
      <c r="E1792">
        <v>8</v>
      </c>
      <c r="F1792">
        <v>0</v>
      </c>
      <c r="G1792">
        <f>VLOOKUP(A1792,project2!A:B,2,FALSE)</f>
        <v>78</v>
      </c>
      <c r="H1792">
        <f>VLOOKUP(D1792,pic!A:B,2,FALSE)</f>
        <v>9</v>
      </c>
      <c r="I1792" t="str">
        <f t="shared" si="55"/>
        <v>789</v>
      </c>
      <c r="J1792">
        <f>VLOOKUP(I1792,assign_csv!A:B,2,FALSE)</f>
        <v>322</v>
      </c>
    </row>
    <row r="1793" spans="1:10" x14ac:dyDescent="0.55000000000000004">
      <c r="A1793" t="str">
        <f t="shared" si="54"/>
        <v>Fukuda Denshi USA, Inc.CORP TAX - 2019</v>
      </c>
      <c r="B1793" t="s">
        <v>98</v>
      </c>
      <c r="C1793" t="s">
        <v>1</v>
      </c>
      <c r="D1793" t="s">
        <v>104</v>
      </c>
      <c r="E1793">
        <v>4</v>
      </c>
      <c r="F1793">
        <v>0</v>
      </c>
      <c r="G1793">
        <f>VLOOKUP(A1793,project2!A:B,2,FALSE)</f>
        <v>78</v>
      </c>
      <c r="H1793">
        <f>VLOOKUP(D1793,pic!A:B,2,FALSE)</f>
        <v>3</v>
      </c>
      <c r="I1793" t="str">
        <f t="shared" si="55"/>
        <v>783</v>
      </c>
      <c r="J1793">
        <f>VLOOKUP(I1793,assign_csv!A:B,2,FALSE)</f>
        <v>325</v>
      </c>
    </row>
    <row r="1794" spans="1:10" x14ac:dyDescent="0.55000000000000004">
      <c r="A1794" t="str">
        <f t="shared" si="54"/>
        <v>Fukuda Denshi USA, Inc.CORP TAX - 2019</v>
      </c>
      <c r="B1794" t="s">
        <v>98</v>
      </c>
      <c r="C1794" t="s">
        <v>1</v>
      </c>
      <c r="D1794" t="s">
        <v>104</v>
      </c>
      <c r="E1794">
        <v>22</v>
      </c>
      <c r="F1794">
        <v>2</v>
      </c>
      <c r="G1794">
        <f>VLOOKUP(A1794,project2!A:B,2,FALSE)</f>
        <v>78</v>
      </c>
      <c r="H1794">
        <f>VLOOKUP(D1794,pic!A:B,2,FALSE)</f>
        <v>3</v>
      </c>
      <c r="I1794" t="str">
        <f t="shared" si="55"/>
        <v>783</v>
      </c>
      <c r="J1794">
        <f>VLOOKUP(I1794,assign_csv!A:B,2,FALSE)</f>
        <v>325</v>
      </c>
    </row>
    <row r="1795" spans="1:10" x14ac:dyDescent="0.55000000000000004">
      <c r="A1795" t="str">
        <f t="shared" ref="A1795:A1853" si="56">B1795&amp;C1795</f>
        <v>Fukuda Denshi USA, Inc.CORP TAX - 2019</v>
      </c>
      <c r="B1795" t="s">
        <v>98</v>
      </c>
      <c r="C1795" t="s">
        <v>1</v>
      </c>
      <c r="D1795" t="s">
        <v>104</v>
      </c>
      <c r="E1795">
        <v>40</v>
      </c>
      <c r="F1795">
        <v>1</v>
      </c>
      <c r="G1795">
        <f>VLOOKUP(A1795,project2!A:B,2,FALSE)</f>
        <v>78</v>
      </c>
      <c r="H1795">
        <f>VLOOKUP(D1795,pic!A:B,2,FALSE)</f>
        <v>3</v>
      </c>
      <c r="I1795" t="str">
        <f t="shared" ref="I1795:I1858" si="57">G1795&amp;H1795</f>
        <v>783</v>
      </c>
      <c r="J1795">
        <f>VLOOKUP(I1795,assign_csv!A:B,2,FALSE)</f>
        <v>325</v>
      </c>
    </row>
    <row r="1796" spans="1:10" x14ac:dyDescent="0.55000000000000004">
      <c r="A1796" t="str">
        <f t="shared" si="56"/>
        <v>Fukuda Denshi USA, Inc.CORP TAX - 2019</v>
      </c>
      <c r="B1796" t="s">
        <v>98</v>
      </c>
      <c r="C1796" t="s">
        <v>1</v>
      </c>
      <c r="D1796" t="s">
        <v>104</v>
      </c>
      <c r="E1796">
        <v>41</v>
      </c>
      <c r="F1796">
        <v>1</v>
      </c>
      <c r="G1796">
        <f>VLOOKUP(A1796,project2!A:B,2,FALSE)</f>
        <v>78</v>
      </c>
      <c r="H1796">
        <f>VLOOKUP(D1796,pic!A:B,2,FALSE)</f>
        <v>3</v>
      </c>
      <c r="I1796" t="str">
        <f t="shared" si="57"/>
        <v>783</v>
      </c>
      <c r="J1796">
        <f>VLOOKUP(I1796,assign_csv!A:B,2,FALSE)</f>
        <v>325</v>
      </c>
    </row>
    <row r="1797" spans="1:10" x14ac:dyDescent="0.55000000000000004">
      <c r="A1797" t="str">
        <f t="shared" si="56"/>
        <v>Fukuda Denshi USA, Inc.CORP TAX - 2019</v>
      </c>
      <c r="B1797" t="s">
        <v>98</v>
      </c>
      <c r="C1797" t="s">
        <v>1</v>
      </c>
      <c r="D1797" t="s">
        <v>104</v>
      </c>
      <c r="E1797">
        <v>42</v>
      </c>
      <c r="F1797">
        <v>1</v>
      </c>
      <c r="G1797">
        <f>VLOOKUP(A1797,project2!A:B,2,FALSE)</f>
        <v>78</v>
      </c>
      <c r="H1797">
        <f>VLOOKUP(D1797,pic!A:B,2,FALSE)</f>
        <v>3</v>
      </c>
      <c r="I1797" t="str">
        <f t="shared" si="57"/>
        <v>783</v>
      </c>
      <c r="J1797">
        <f>VLOOKUP(I1797,assign_csv!A:B,2,FALSE)</f>
        <v>325</v>
      </c>
    </row>
    <row r="1798" spans="1:10" x14ac:dyDescent="0.55000000000000004">
      <c r="A1798" t="str">
        <f t="shared" si="56"/>
        <v>Fukuda Denshi USA, Inc.CORP TAX - 2019</v>
      </c>
      <c r="B1798" t="s">
        <v>98</v>
      </c>
      <c r="C1798" t="s">
        <v>1</v>
      </c>
      <c r="D1798" t="s">
        <v>104</v>
      </c>
      <c r="E1798">
        <v>43</v>
      </c>
      <c r="F1798">
        <v>2</v>
      </c>
      <c r="G1798">
        <f>VLOOKUP(A1798,project2!A:B,2,FALSE)</f>
        <v>78</v>
      </c>
      <c r="H1798">
        <f>VLOOKUP(D1798,pic!A:B,2,FALSE)</f>
        <v>3</v>
      </c>
      <c r="I1798" t="str">
        <f t="shared" si="57"/>
        <v>783</v>
      </c>
      <c r="J1798">
        <f>VLOOKUP(I1798,assign_csv!A:B,2,FALSE)</f>
        <v>325</v>
      </c>
    </row>
    <row r="1799" spans="1:10" x14ac:dyDescent="0.55000000000000004">
      <c r="A1799" t="str">
        <f t="shared" si="56"/>
        <v>Fukuda Denshi USA, Inc.CORP TAX - 2019</v>
      </c>
      <c r="B1799" t="s">
        <v>98</v>
      </c>
      <c r="C1799" t="s">
        <v>1</v>
      </c>
      <c r="D1799" t="s">
        <v>104</v>
      </c>
      <c r="E1799">
        <v>44</v>
      </c>
      <c r="F1799">
        <v>2</v>
      </c>
      <c r="G1799">
        <f>VLOOKUP(A1799,project2!A:B,2,FALSE)</f>
        <v>78</v>
      </c>
      <c r="H1799">
        <f>VLOOKUP(D1799,pic!A:B,2,FALSE)</f>
        <v>3</v>
      </c>
      <c r="I1799" t="str">
        <f t="shared" si="57"/>
        <v>783</v>
      </c>
      <c r="J1799">
        <f>VLOOKUP(I1799,assign_csv!A:B,2,FALSE)</f>
        <v>325</v>
      </c>
    </row>
    <row r="1800" spans="1:10" x14ac:dyDescent="0.55000000000000004">
      <c r="A1800" t="str">
        <f t="shared" si="56"/>
        <v>Fukuda Denshi USA, Inc.CORP TAX - 2019</v>
      </c>
      <c r="B1800" t="s">
        <v>98</v>
      </c>
      <c r="C1800" t="s">
        <v>1</v>
      </c>
      <c r="D1800" t="s">
        <v>104</v>
      </c>
      <c r="E1800">
        <v>45</v>
      </c>
      <c r="F1800">
        <v>5</v>
      </c>
      <c r="G1800">
        <f>VLOOKUP(A1800,project2!A:B,2,FALSE)</f>
        <v>78</v>
      </c>
      <c r="H1800">
        <f>VLOOKUP(D1800,pic!A:B,2,FALSE)</f>
        <v>3</v>
      </c>
      <c r="I1800" t="str">
        <f t="shared" si="57"/>
        <v>783</v>
      </c>
      <c r="J1800">
        <f>VLOOKUP(I1800,assign_csv!A:B,2,FALSE)</f>
        <v>325</v>
      </c>
    </row>
    <row r="1801" spans="1:10" x14ac:dyDescent="0.55000000000000004">
      <c r="A1801" t="str">
        <f t="shared" si="56"/>
        <v>Fukuda Denshi USA, Inc.CORP TAX - 2019</v>
      </c>
      <c r="B1801" t="s">
        <v>98</v>
      </c>
      <c r="C1801" t="s">
        <v>1</v>
      </c>
      <c r="D1801" t="s">
        <v>104</v>
      </c>
      <c r="E1801">
        <v>46</v>
      </c>
      <c r="F1801">
        <v>5</v>
      </c>
      <c r="G1801">
        <f>VLOOKUP(A1801,project2!A:B,2,FALSE)</f>
        <v>78</v>
      </c>
      <c r="H1801">
        <f>VLOOKUP(D1801,pic!A:B,2,FALSE)</f>
        <v>3</v>
      </c>
      <c r="I1801" t="str">
        <f t="shared" si="57"/>
        <v>783</v>
      </c>
      <c r="J1801">
        <f>VLOOKUP(I1801,assign_csv!A:B,2,FALSE)</f>
        <v>325</v>
      </c>
    </row>
    <row r="1802" spans="1:10" x14ac:dyDescent="0.55000000000000004">
      <c r="A1802" t="str">
        <f t="shared" si="56"/>
        <v>Gamakatsu USA, Inc.BM - 2020</v>
      </c>
      <c r="B1802" t="s">
        <v>99</v>
      </c>
      <c r="C1802" t="s">
        <v>4</v>
      </c>
      <c r="D1802" t="s">
        <v>192</v>
      </c>
      <c r="E1802">
        <v>7</v>
      </c>
      <c r="F1802">
        <v>5</v>
      </c>
      <c r="G1802">
        <f>VLOOKUP(A1802,project2!A:B,2,FALSE)</f>
        <v>79</v>
      </c>
      <c r="H1802">
        <f>VLOOKUP(D1802,pic!A:B,2,FALSE)</f>
        <v>1</v>
      </c>
      <c r="I1802" t="str">
        <f t="shared" si="57"/>
        <v>791</v>
      </c>
      <c r="J1802">
        <f>VLOOKUP(I1802,assign_csv!A:B,2,FALSE)</f>
        <v>326</v>
      </c>
    </row>
    <row r="1803" spans="1:10" x14ac:dyDescent="0.55000000000000004">
      <c r="A1803" t="str">
        <f t="shared" si="56"/>
        <v>Gamakatsu USA, Inc.BM - 2020</v>
      </c>
      <c r="B1803" t="s">
        <v>99</v>
      </c>
      <c r="C1803" t="s">
        <v>4</v>
      </c>
      <c r="D1803" t="s">
        <v>192</v>
      </c>
      <c r="E1803">
        <v>8</v>
      </c>
      <c r="F1803">
        <v>21</v>
      </c>
      <c r="G1803">
        <f>VLOOKUP(A1803,project2!A:B,2,FALSE)</f>
        <v>79</v>
      </c>
      <c r="H1803">
        <f>VLOOKUP(D1803,pic!A:B,2,FALSE)</f>
        <v>1</v>
      </c>
      <c r="I1803" t="str">
        <f t="shared" si="57"/>
        <v>791</v>
      </c>
      <c r="J1803">
        <f>VLOOKUP(I1803,assign_csv!A:B,2,FALSE)</f>
        <v>326</v>
      </c>
    </row>
    <row r="1804" spans="1:10" x14ac:dyDescent="0.55000000000000004">
      <c r="A1804" t="str">
        <f t="shared" si="56"/>
        <v>Gamakatsu USA, Inc.BM - 2020</v>
      </c>
      <c r="B1804" t="s">
        <v>99</v>
      </c>
      <c r="C1804" t="s">
        <v>4</v>
      </c>
      <c r="D1804" t="s">
        <v>192</v>
      </c>
      <c r="E1804">
        <v>9</v>
      </c>
      <c r="F1804">
        <v>1</v>
      </c>
      <c r="G1804">
        <f>VLOOKUP(A1804,project2!A:B,2,FALSE)</f>
        <v>79</v>
      </c>
      <c r="H1804">
        <f>VLOOKUP(D1804,pic!A:B,2,FALSE)</f>
        <v>1</v>
      </c>
      <c r="I1804" t="str">
        <f t="shared" si="57"/>
        <v>791</v>
      </c>
      <c r="J1804">
        <f>VLOOKUP(I1804,assign_csv!A:B,2,FALSE)</f>
        <v>326</v>
      </c>
    </row>
    <row r="1805" spans="1:10" x14ac:dyDescent="0.55000000000000004">
      <c r="A1805" t="str">
        <f t="shared" si="56"/>
        <v>Gamakatsu USA, Inc.BM - 2020</v>
      </c>
      <c r="B1805" t="s">
        <v>99</v>
      </c>
      <c r="C1805" t="s">
        <v>4</v>
      </c>
      <c r="D1805" t="s">
        <v>192</v>
      </c>
      <c r="E1805">
        <v>12</v>
      </c>
      <c r="F1805">
        <v>0</v>
      </c>
      <c r="G1805">
        <f>VLOOKUP(A1805,project2!A:B,2,FALSE)</f>
        <v>79</v>
      </c>
      <c r="H1805">
        <f>VLOOKUP(D1805,pic!A:B,2,FALSE)</f>
        <v>1</v>
      </c>
      <c r="I1805" t="str">
        <f t="shared" si="57"/>
        <v>791</v>
      </c>
      <c r="J1805">
        <f>VLOOKUP(I1805,assign_csv!A:B,2,FALSE)</f>
        <v>326</v>
      </c>
    </row>
    <row r="1806" spans="1:10" x14ac:dyDescent="0.55000000000000004">
      <c r="A1806" t="str">
        <f t="shared" si="56"/>
        <v>Gamakatsu USA, Inc.BM - 2020</v>
      </c>
      <c r="B1806" t="s">
        <v>99</v>
      </c>
      <c r="C1806" t="s">
        <v>4</v>
      </c>
      <c r="D1806" t="s">
        <v>104</v>
      </c>
      <c r="E1806">
        <v>1</v>
      </c>
      <c r="F1806">
        <v>1</v>
      </c>
      <c r="G1806">
        <f>VLOOKUP(A1806,project2!A:B,2,FALSE)</f>
        <v>79</v>
      </c>
      <c r="H1806">
        <f>VLOOKUP(D1806,pic!A:B,2,FALSE)</f>
        <v>3</v>
      </c>
      <c r="I1806" t="str">
        <f t="shared" si="57"/>
        <v>793</v>
      </c>
      <c r="J1806">
        <f>VLOOKUP(I1806,assign_csv!A:B,2,FALSE)</f>
        <v>327</v>
      </c>
    </row>
    <row r="1807" spans="1:10" x14ac:dyDescent="0.55000000000000004">
      <c r="A1807" t="str">
        <f t="shared" si="56"/>
        <v>Gamakatsu USA, Inc.BM - 2020</v>
      </c>
      <c r="B1807" t="s">
        <v>99</v>
      </c>
      <c r="C1807" t="s">
        <v>4</v>
      </c>
      <c r="D1807" t="s">
        <v>104</v>
      </c>
      <c r="E1807">
        <v>2</v>
      </c>
      <c r="F1807">
        <v>3</v>
      </c>
      <c r="G1807">
        <f>VLOOKUP(A1807,project2!A:B,2,FALSE)</f>
        <v>79</v>
      </c>
      <c r="H1807">
        <f>VLOOKUP(D1807,pic!A:B,2,FALSE)</f>
        <v>3</v>
      </c>
      <c r="I1807" t="str">
        <f t="shared" si="57"/>
        <v>793</v>
      </c>
      <c r="J1807">
        <f>VLOOKUP(I1807,assign_csv!A:B,2,FALSE)</f>
        <v>327</v>
      </c>
    </row>
    <row r="1808" spans="1:10" x14ac:dyDescent="0.55000000000000004">
      <c r="A1808" t="str">
        <f t="shared" si="56"/>
        <v>Gamakatsu USA, Inc.BM - 2020</v>
      </c>
      <c r="B1808" t="s">
        <v>99</v>
      </c>
      <c r="C1808" t="s">
        <v>4</v>
      </c>
      <c r="D1808" t="s">
        <v>104</v>
      </c>
      <c r="E1808">
        <v>3</v>
      </c>
      <c r="F1808">
        <v>0</v>
      </c>
      <c r="G1808">
        <f>VLOOKUP(A1808,project2!A:B,2,FALSE)</f>
        <v>79</v>
      </c>
      <c r="H1808">
        <f>VLOOKUP(D1808,pic!A:B,2,FALSE)</f>
        <v>3</v>
      </c>
      <c r="I1808" t="str">
        <f t="shared" si="57"/>
        <v>793</v>
      </c>
      <c r="J1808">
        <f>VLOOKUP(I1808,assign_csv!A:B,2,FALSE)</f>
        <v>327</v>
      </c>
    </row>
    <row r="1809" spans="1:10" x14ac:dyDescent="0.55000000000000004">
      <c r="A1809" t="str">
        <f t="shared" si="56"/>
        <v>Gamakatsu USA, Inc.BM - 2020</v>
      </c>
      <c r="B1809" t="s">
        <v>99</v>
      </c>
      <c r="C1809" t="s">
        <v>4</v>
      </c>
      <c r="D1809" t="s">
        <v>104</v>
      </c>
      <c r="E1809">
        <v>4</v>
      </c>
      <c r="F1809">
        <v>5</v>
      </c>
      <c r="G1809">
        <f>VLOOKUP(A1809,project2!A:B,2,FALSE)</f>
        <v>79</v>
      </c>
      <c r="H1809">
        <f>VLOOKUP(D1809,pic!A:B,2,FALSE)</f>
        <v>3</v>
      </c>
      <c r="I1809" t="str">
        <f t="shared" si="57"/>
        <v>793</v>
      </c>
      <c r="J1809">
        <f>VLOOKUP(I1809,assign_csv!A:B,2,FALSE)</f>
        <v>327</v>
      </c>
    </row>
    <row r="1810" spans="1:10" x14ac:dyDescent="0.55000000000000004">
      <c r="A1810" t="str">
        <f t="shared" si="56"/>
        <v>Gamakatsu USA, Inc.BM - 2020</v>
      </c>
      <c r="B1810" t="s">
        <v>99</v>
      </c>
      <c r="C1810" t="s">
        <v>4</v>
      </c>
      <c r="D1810" t="s">
        <v>104</v>
      </c>
      <c r="E1810">
        <v>5</v>
      </c>
      <c r="F1810">
        <v>4</v>
      </c>
      <c r="G1810">
        <f>VLOOKUP(A1810,project2!A:B,2,FALSE)</f>
        <v>79</v>
      </c>
      <c r="H1810">
        <f>VLOOKUP(D1810,pic!A:B,2,FALSE)</f>
        <v>3</v>
      </c>
      <c r="I1810" t="str">
        <f t="shared" si="57"/>
        <v>793</v>
      </c>
      <c r="J1810">
        <f>VLOOKUP(I1810,assign_csv!A:B,2,FALSE)</f>
        <v>327</v>
      </c>
    </row>
    <row r="1811" spans="1:10" x14ac:dyDescent="0.55000000000000004">
      <c r="A1811" t="str">
        <f t="shared" si="56"/>
        <v>Gamakatsu USA, Inc.BM - 2020</v>
      </c>
      <c r="B1811" t="s">
        <v>99</v>
      </c>
      <c r="C1811" t="s">
        <v>4</v>
      </c>
      <c r="D1811" t="s">
        <v>104</v>
      </c>
      <c r="E1811">
        <v>6</v>
      </c>
      <c r="F1811">
        <v>1</v>
      </c>
      <c r="G1811">
        <f>VLOOKUP(A1811,project2!A:B,2,FALSE)</f>
        <v>79</v>
      </c>
      <c r="H1811">
        <f>VLOOKUP(D1811,pic!A:B,2,FALSE)</f>
        <v>3</v>
      </c>
      <c r="I1811" t="str">
        <f t="shared" si="57"/>
        <v>793</v>
      </c>
      <c r="J1811">
        <f>VLOOKUP(I1811,assign_csv!A:B,2,FALSE)</f>
        <v>327</v>
      </c>
    </row>
    <row r="1812" spans="1:10" x14ac:dyDescent="0.55000000000000004">
      <c r="A1812" t="str">
        <f t="shared" si="56"/>
        <v>Gamakatsu USA, Inc.BM - 2020</v>
      </c>
      <c r="B1812" t="s">
        <v>99</v>
      </c>
      <c r="C1812" t="s">
        <v>4</v>
      </c>
      <c r="D1812" t="s">
        <v>104</v>
      </c>
      <c r="E1812">
        <v>7</v>
      </c>
      <c r="F1812">
        <v>14</v>
      </c>
      <c r="G1812">
        <f>VLOOKUP(A1812,project2!A:B,2,FALSE)</f>
        <v>79</v>
      </c>
      <c r="H1812">
        <f>VLOOKUP(D1812,pic!A:B,2,FALSE)</f>
        <v>3</v>
      </c>
      <c r="I1812" t="str">
        <f t="shared" si="57"/>
        <v>793</v>
      </c>
      <c r="J1812">
        <f>VLOOKUP(I1812,assign_csv!A:B,2,FALSE)</f>
        <v>327</v>
      </c>
    </row>
    <row r="1813" spans="1:10" x14ac:dyDescent="0.55000000000000004">
      <c r="A1813" t="str">
        <f t="shared" si="56"/>
        <v>Gamakatsu USA, Inc.BM - 2020</v>
      </c>
      <c r="B1813" t="s">
        <v>99</v>
      </c>
      <c r="C1813" t="s">
        <v>4</v>
      </c>
      <c r="D1813" t="s">
        <v>104</v>
      </c>
      <c r="E1813">
        <v>8</v>
      </c>
      <c r="F1813">
        <v>9</v>
      </c>
      <c r="G1813">
        <f>VLOOKUP(A1813,project2!A:B,2,FALSE)</f>
        <v>79</v>
      </c>
      <c r="H1813">
        <f>VLOOKUP(D1813,pic!A:B,2,FALSE)</f>
        <v>3</v>
      </c>
      <c r="I1813" t="str">
        <f t="shared" si="57"/>
        <v>793</v>
      </c>
      <c r="J1813">
        <f>VLOOKUP(I1813,assign_csv!A:B,2,FALSE)</f>
        <v>327</v>
      </c>
    </row>
    <row r="1814" spans="1:10" x14ac:dyDescent="0.55000000000000004">
      <c r="A1814" t="str">
        <f t="shared" si="56"/>
        <v>Gamakatsu USA, Inc.BM - 2020</v>
      </c>
      <c r="B1814" t="s">
        <v>99</v>
      </c>
      <c r="C1814" t="s">
        <v>4</v>
      </c>
      <c r="D1814" t="s">
        <v>104</v>
      </c>
      <c r="E1814">
        <v>9</v>
      </c>
      <c r="F1814">
        <v>10</v>
      </c>
      <c r="G1814">
        <f>VLOOKUP(A1814,project2!A:B,2,FALSE)</f>
        <v>79</v>
      </c>
      <c r="H1814">
        <f>VLOOKUP(D1814,pic!A:B,2,FALSE)</f>
        <v>3</v>
      </c>
      <c r="I1814" t="str">
        <f t="shared" si="57"/>
        <v>793</v>
      </c>
      <c r="J1814">
        <f>VLOOKUP(I1814,assign_csv!A:B,2,FALSE)</f>
        <v>327</v>
      </c>
    </row>
    <row r="1815" spans="1:10" x14ac:dyDescent="0.55000000000000004">
      <c r="A1815" t="str">
        <f t="shared" si="56"/>
        <v>Gamakatsu USA, Inc.BM - 2020</v>
      </c>
      <c r="B1815" t="s">
        <v>99</v>
      </c>
      <c r="C1815" t="s">
        <v>4</v>
      </c>
      <c r="D1815" t="s">
        <v>104</v>
      </c>
      <c r="E1815">
        <v>10</v>
      </c>
      <c r="F1815">
        <v>1</v>
      </c>
      <c r="G1815">
        <f>VLOOKUP(A1815,project2!A:B,2,FALSE)</f>
        <v>79</v>
      </c>
      <c r="H1815">
        <f>VLOOKUP(D1815,pic!A:B,2,FALSE)</f>
        <v>3</v>
      </c>
      <c r="I1815" t="str">
        <f t="shared" si="57"/>
        <v>793</v>
      </c>
      <c r="J1815">
        <f>VLOOKUP(I1815,assign_csv!A:B,2,FALSE)</f>
        <v>327</v>
      </c>
    </row>
    <row r="1816" spans="1:10" x14ac:dyDescent="0.55000000000000004">
      <c r="A1816" t="str">
        <f t="shared" si="56"/>
        <v>Gamakatsu USA, Inc.BM - 2020</v>
      </c>
      <c r="B1816" t="s">
        <v>99</v>
      </c>
      <c r="C1816" t="s">
        <v>4</v>
      </c>
      <c r="D1816" t="s">
        <v>104</v>
      </c>
      <c r="E1816">
        <v>11</v>
      </c>
      <c r="F1816">
        <v>0</v>
      </c>
      <c r="G1816">
        <f>VLOOKUP(A1816,project2!A:B,2,FALSE)</f>
        <v>79</v>
      </c>
      <c r="H1816">
        <f>VLOOKUP(D1816,pic!A:B,2,FALSE)</f>
        <v>3</v>
      </c>
      <c r="I1816" t="str">
        <f t="shared" si="57"/>
        <v>793</v>
      </c>
      <c r="J1816">
        <f>VLOOKUP(I1816,assign_csv!A:B,2,FALSE)</f>
        <v>327</v>
      </c>
    </row>
    <row r="1817" spans="1:10" x14ac:dyDescent="0.55000000000000004">
      <c r="A1817" t="str">
        <f t="shared" si="56"/>
        <v>Gamakatsu USA, Inc.BM - 2020</v>
      </c>
      <c r="B1817" t="s">
        <v>99</v>
      </c>
      <c r="C1817" t="s">
        <v>4</v>
      </c>
      <c r="D1817" t="s">
        <v>104</v>
      </c>
      <c r="E1817">
        <v>12</v>
      </c>
      <c r="F1817">
        <v>5</v>
      </c>
      <c r="G1817">
        <f>VLOOKUP(A1817,project2!A:B,2,FALSE)</f>
        <v>79</v>
      </c>
      <c r="H1817">
        <f>VLOOKUP(D1817,pic!A:B,2,FALSE)</f>
        <v>3</v>
      </c>
      <c r="I1817" t="str">
        <f t="shared" si="57"/>
        <v>793</v>
      </c>
      <c r="J1817">
        <f>VLOOKUP(I1817,assign_csv!A:B,2,FALSE)</f>
        <v>327</v>
      </c>
    </row>
    <row r="1818" spans="1:10" x14ac:dyDescent="0.55000000000000004">
      <c r="A1818" t="str">
        <f t="shared" si="56"/>
        <v>Gamakatsu USA, Inc.BM - 2020</v>
      </c>
      <c r="B1818" t="s">
        <v>99</v>
      </c>
      <c r="C1818" t="s">
        <v>4</v>
      </c>
      <c r="D1818" t="s">
        <v>104</v>
      </c>
      <c r="E1818">
        <v>13</v>
      </c>
      <c r="F1818">
        <v>1</v>
      </c>
      <c r="G1818">
        <f>VLOOKUP(A1818,project2!A:B,2,FALSE)</f>
        <v>79</v>
      </c>
      <c r="H1818">
        <f>VLOOKUP(D1818,pic!A:B,2,FALSE)</f>
        <v>3</v>
      </c>
      <c r="I1818" t="str">
        <f t="shared" si="57"/>
        <v>793</v>
      </c>
      <c r="J1818">
        <f>VLOOKUP(I1818,assign_csv!A:B,2,FALSE)</f>
        <v>327</v>
      </c>
    </row>
    <row r="1819" spans="1:10" x14ac:dyDescent="0.55000000000000004">
      <c r="A1819" t="str">
        <f t="shared" si="56"/>
        <v>Gamakatsu USA, Inc.BM - 2020</v>
      </c>
      <c r="B1819" t="s">
        <v>99</v>
      </c>
      <c r="C1819" t="s">
        <v>4</v>
      </c>
      <c r="D1819" t="s">
        <v>104</v>
      </c>
      <c r="E1819">
        <v>14</v>
      </c>
      <c r="F1819">
        <v>4</v>
      </c>
      <c r="G1819">
        <f>VLOOKUP(A1819,project2!A:B,2,FALSE)</f>
        <v>79</v>
      </c>
      <c r="H1819">
        <f>VLOOKUP(D1819,pic!A:B,2,FALSE)</f>
        <v>3</v>
      </c>
      <c r="I1819" t="str">
        <f t="shared" si="57"/>
        <v>793</v>
      </c>
      <c r="J1819">
        <f>VLOOKUP(I1819,assign_csv!A:B,2,FALSE)</f>
        <v>327</v>
      </c>
    </row>
    <row r="1820" spans="1:10" x14ac:dyDescent="0.55000000000000004">
      <c r="A1820" t="str">
        <f t="shared" si="56"/>
        <v>Gamakatsu USA, Inc.BM - 2020</v>
      </c>
      <c r="B1820" t="s">
        <v>99</v>
      </c>
      <c r="C1820" t="s">
        <v>4</v>
      </c>
      <c r="D1820" t="s">
        <v>104</v>
      </c>
      <c r="E1820">
        <v>15</v>
      </c>
      <c r="F1820">
        <v>1</v>
      </c>
      <c r="G1820">
        <f>VLOOKUP(A1820,project2!A:B,2,FALSE)</f>
        <v>79</v>
      </c>
      <c r="H1820">
        <f>VLOOKUP(D1820,pic!A:B,2,FALSE)</f>
        <v>3</v>
      </c>
      <c r="I1820" t="str">
        <f t="shared" si="57"/>
        <v>793</v>
      </c>
      <c r="J1820">
        <f>VLOOKUP(I1820,assign_csv!A:B,2,FALSE)</f>
        <v>327</v>
      </c>
    </row>
    <row r="1821" spans="1:10" x14ac:dyDescent="0.55000000000000004">
      <c r="A1821" t="str">
        <f t="shared" si="56"/>
        <v>Gamakatsu USA, Inc.BM - 2020</v>
      </c>
      <c r="B1821" t="s">
        <v>99</v>
      </c>
      <c r="C1821" t="s">
        <v>4</v>
      </c>
      <c r="D1821" t="s">
        <v>104</v>
      </c>
      <c r="E1821">
        <v>16</v>
      </c>
      <c r="F1821">
        <v>1</v>
      </c>
      <c r="G1821">
        <f>VLOOKUP(A1821,project2!A:B,2,FALSE)</f>
        <v>79</v>
      </c>
      <c r="H1821">
        <f>VLOOKUP(D1821,pic!A:B,2,FALSE)</f>
        <v>3</v>
      </c>
      <c r="I1821" t="str">
        <f t="shared" si="57"/>
        <v>793</v>
      </c>
      <c r="J1821">
        <f>VLOOKUP(I1821,assign_csv!A:B,2,FALSE)</f>
        <v>327</v>
      </c>
    </row>
    <row r="1822" spans="1:10" x14ac:dyDescent="0.55000000000000004">
      <c r="A1822" t="str">
        <f t="shared" si="56"/>
        <v>Gamakatsu USA, Inc.BM - 2020</v>
      </c>
      <c r="B1822" t="s">
        <v>99</v>
      </c>
      <c r="C1822" t="s">
        <v>4</v>
      </c>
      <c r="D1822" t="s">
        <v>104</v>
      </c>
      <c r="E1822">
        <v>17</v>
      </c>
      <c r="F1822">
        <v>1</v>
      </c>
      <c r="G1822">
        <f>VLOOKUP(A1822,project2!A:B,2,FALSE)</f>
        <v>79</v>
      </c>
      <c r="H1822">
        <f>VLOOKUP(D1822,pic!A:B,2,FALSE)</f>
        <v>3</v>
      </c>
      <c r="I1822" t="str">
        <f t="shared" si="57"/>
        <v>793</v>
      </c>
      <c r="J1822">
        <f>VLOOKUP(I1822,assign_csv!A:B,2,FALSE)</f>
        <v>327</v>
      </c>
    </row>
    <row r="1823" spans="1:10" x14ac:dyDescent="0.55000000000000004">
      <c r="A1823" t="str">
        <f t="shared" si="56"/>
        <v>Gamakatsu USA, Inc.BM - 2020</v>
      </c>
      <c r="B1823" t="s">
        <v>99</v>
      </c>
      <c r="C1823" t="s">
        <v>4</v>
      </c>
      <c r="D1823" t="s">
        <v>104</v>
      </c>
      <c r="E1823">
        <v>18</v>
      </c>
      <c r="F1823">
        <v>6</v>
      </c>
      <c r="G1823">
        <f>VLOOKUP(A1823,project2!A:B,2,FALSE)</f>
        <v>79</v>
      </c>
      <c r="H1823">
        <f>VLOOKUP(D1823,pic!A:B,2,FALSE)</f>
        <v>3</v>
      </c>
      <c r="I1823" t="str">
        <f t="shared" si="57"/>
        <v>793</v>
      </c>
      <c r="J1823">
        <f>VLOOKUP(I1823,assign_csv!A:B,2,FALSE)</f>
        <v>327</v>
      </c>
    </row>
    <row r="1824" spans="1:10" x14ac:dyDescent="0.55000000000000004">
      <c r="A1824" t="str">
        <f t="shared" si="56"/>
        <v>Gamakatsu USA, Inc.BM - 2020</v>
      </c>
      <c r="B1824" t="s">
        <v>99</v>
      </c>
      <c r="C1824" t="s">
        <v>4</v>
      </c>
      <c r="D1824" t="s">
        <v>104</v>
      </c>
      <c r="E1824">
        <v>19</v>
      </c>
      <c r="F1824">
        <v>2</v>
      </c>
      <c r="G1824">
        <f>VLOOKUP(A1824,project2!A:B,2,FALSE)</f>
        <v>79</v>
      </c>
      <c r="H1824">
        <f>VLOOKUP(D1824,pic!A:B,2,FALSE)</f>
        <v>3</v>
      </c>
      <c r="I1824" t="str">
        <f t="shared" si="57"/>
        <v>793</v>
      </c>
      <c r="J1824">
        <f>VLOOKUP(I1824,assign_csv!A:B,2,FALSE)</f>
        <v>327</v>
      </c>
    </row>
    <row r="1825" spans="1:10" x14ac:dyDescent="0.55000000000000004">
      <c r="A1825" t="str">
        <f t="shared" si="56"/>
        <v>Gamakatsu USA, Inc.BM - 2020</v>
      </c>
      <c r="B1825" t="s">
        <v>99</v>
      </c>
      <c r="C1825" t="s">
        <v>4</v>
      </c>
      <c r="D1825" t="s">
        <v>104</v>
      </c>
      <c r="E1825">
        <v>23</v>
      </c>
      <c r="F1825">
        <v>2</v>
      </c>
      <c r="G1825">
        <f>VLOOKUP(A1825,project2!A:B,2,FALSE)</f>
        <v>79</v>
      </c>
      <c r="H1825">
        <f>VLOOKUP(D1825,pic!A:B,2,FALSE)</f>
        <v>3</v>
      </c>
      <c r="I1825" t="str">
        <f t="shared" si="57"/>
        <v>793</v>
      </c>
      <c r="J1825">
        <f>VLOOKUP(I1825,assign_csv!A:B,2,FALSE)</f>
        <v>327</v>
      </c>
    </row>
    <row r="1826" spans="1:10" x14ac:dyDescent="0.55000000000000004">
      <c r="A1826" t="str">
        <f t="shared" si="56"/>
        <v>Gamakatsu USA, Inc.BM - 2020</v>
      </c>
      <c r="B1826" t="s">
        <v>99</v>
      </c>
      <c r="C1826" t="s">
        <v>4</v>
      </c>
      <c r="D1826" t="s">
        <v>104</v>
      </c>
      <c r="E1826">
        <v>27</v>
      </c>
      <c r="F1826">
        <v>2</v>
      </c>
      <c r="G1826">
        <f>VLOOKUP(A1826,project2!A:B,2,FALSE)</f>
        <v>79</v>
      </c>
      <c r="H1826">
        <f>VLOOKUP(D1826,pic!A:B,2,FALSE)</f>
        <v>3</v>
      </c>
      <c r="I1826" t="str">
        <f t="shared" si="57"/>
        <v>793</v>
      </c>
      <c r="J1826">
        <f>VLOOKUP(I1826,assign_csv!A:B,2,FALSE)</f>
        <v>327</v>
      </c>
    </row>
    <row r="1827" spans="1:10" x14ac:dyDescent="0.55000000000000004">
      <c r="A1827" t="str">
        <f t="shared" si="56"/>
        <v>Gamakatsu USA, Inc.BM - 2020</v>
      </c>
      <c r="B1827" t="s">
        <v>99</v>
      </c>
      <c r="C1827" t="s">
        <v>4</v>
      </c>
      <c r="D1827" t="s">
        <v>104</v>
      </c>
      <c r="E1827">
        <v>31</v>
      </c>
      <c r="F1827">
        <v>2</v>
      </c>
      <c r="G1827">
        <f>VLOOKUP(A1827,project2!A:B,2,FALSE)</f>
        <v>79</v>
      </c>
      <c r="H1827">
        <f>VLOOKUP(D1827,pic!A:B,2,FALSE)</f>
        <v>3</v>
      </c>
      <c r="I1827" t="str">
        <f t="shared" si="57"/>
        <v>793</v>
      </c>
      <c r="J1827">
        <f>VLOOKUP(I1827,assign_csv!A:B,2,FALSE)</f>
        <v>327</v>
      </c>
    </row>
    <row r="1828" spans="1:10" x14ac:dyDescent="0.55000000000000004">
      <c r="A1828" t="str">
        <f t="shared" si="56"/>
        <v>Gamakatsu USA, Inc.BM - 2020</v>
      </c>
      <c r="B1828" t="s">
        <v>99</v>
      </c>
      <c r="C1828" t="s">
        <v>4</v>
      </c>
      <c r="D1828" t="s">
        <v>104</v>
      </c>
      <c r="E1828">
        <v>36</v>
      </c>
      <c r="F1828">
        <v>2</v>
      </c>
      <c r="G1828">
        <f>VLOOKUP(A1828,project2!A:B,2,FALSE)</f>
        <v>79</v>
      </c>
      <c r="H1828">
        <f>VLOOKUP(D1828,pic!A:B,2,FALSE)</f>
        <v>3</v>
      </c>
      <c r="I1828" t="str">
        <f t="shared" si="57"/>
        <v>793</v>
      </c>
      <c r="J1828">
        <f>VLOOKUP(I1828,assign_csv!A:B,2,FALSE)</f>
        <v>327</v>
      </c>
    </row>
    <row r="1829" spans="1:10" x14ac:dyDescent="0.55000000000000004">
      <c r="A1829" t="str">
        <f t="shared" si="56"/>
        <v>Gamakatsu USA, Inc.BM - 2020</v>
      </c>
      <c r="B1829" t="s">
        <v>99</v>
      </c>
      <c r="C1829" t="s">
        <v>4</v>
      </c>
      <c r="D1829" t="s">
        <v>104</v>
      </c>
      <c r="E1829">
        <v>40</v>
      </c>
      <c r="F1829">
        <v>2</v>
      </c>
      <c r="G1829">
        <f>VLOOKUP(A1829,project2!A:B,2,FALSE)</f>
        <v>79</v>
      </c>
      <c r="H1829">
        <f>VLOOKUP(D1829,pic!A:B,2,FALSE)</f>
        <v>3</v>
      </c>
      <c r="I1829" t="str">
        <f t="shared" si="57"/>
        <v>793</v>
      </c>
      <c r="J1829">
        <f>VLOOKUP(I1829,assign_csv!A:B,2,FALSE)</f>
        <v>327</v>
      </c>
    </row>
    <row r="1830" spans="1:10" x14ac:dyDescent="0.55000000000000004">
      <c r="A1830" t="str">
        <f t="shared" si="56"/>
        <v>Gamakatsu USA, Inc.BM - 2020</v>
      </c>
      <c r="B1830" t="s">
        <v>99</v>
      </c>
      <c r="C1830" t="s">
        <v>4</v>
      </c>
      <c r="D1830" t="s">
        <v>104</v>
      </c>
      <c r="E1830">
        <v>44</v>
      </c>
      <c r="F1830">
        <v>2</v>
      </c>
      <c r="G1830">
        <f>VLOOKUP(A1830,project2!A:B,2,FALSE)</f>
        <v>79</v>
      </c>
      <c r="H1830">
        <f>VLOOKUP(D1830,pic!A:B,2,FALSE)</f>
        <v>3</v>
      </c>
      <c r="I1830" t="str">
        <f t="shared" si="57"/>
        <v>793</v>
      </c>
      <c r="J1830">
        <f>VLOOKUP(I1830,assign_csv!A:B,2,FALSE)</f>
        <v>327</v>
      </c>
    </row>
    <row r="1831" spans="1:10" x14ac:dyDescent="0.55000000000000004">
      <c r="A1831" t="str">
        <f t="shared" si="56"/>
        <v>Gamakatsu USA, Inc.BM - 2020</v>
      </c>
      <c r="B1831" t="s">
        <v>99</v>
      </c>
      <c r="C1831" t="s">
        <v>4</v>
      </c>
      <c r="D1831" t="s">
        <v>104</v>
      </c>
      <c r="E1831">
        <v>49</v>
      </c>
      <c r="F1831">
        <v>2</v>
      </c>
      <c r="G1831">
        <f>VLOOKUP(A1831,project2!A:B,2,FALSE)</f>
        <v>79</v>
      </c>
      <c r="H1831">
        <f>VLOOKUP(D1831,pic!A:B,2,FALSE)</f>
        <v>3</v>
      </c>
      <c r="I1831" t="str">
        <f t="shared" si="57"/>
        <v>793</v>
      </c>
      <c r="J1831">
        <f>VLOOKUP(I1831,assign_csv!A:B,2,FALSE)</f>
        <v>327</v>
      </c>
    </row>
    <row r="1832" spans="1:10" x14ac:dyDescent="0.55000000000000004">
      <c r="A1832" t="str">
        <f t="shared" si="56"/>
        <v>Gamakatsu USA, Inc.BM - 2020</v>
      </c>
      <c r="B1832" t="s">
        <v>99</v>
      </c>
      <c r="C1832" t="s">
        <v>4</v>
      </c>
      <c r="D1832" t="s">
        <v>239</v>
      </c>
      <c r="E1832">
        <v>1</v>
      </c>
      <c r="F1832">
        <v>6</v>
      </c>
      <c r="G1832">
        <f>VLOOKUP(A1832,project2!A:B,2,FALSE)</f>
        <v>79</v>
      </c>
      <c r="H1832">
        <f>VLOOKUP(D1832,pic!A:B,2,FALSE)</f>
        <v>12</v>
      </c>
      <c r="I1832" t="str">
        <f t="shared" si="57"/>
        <v>7912</v>
      </c>
      <c r="J1832">
        <f>VLOOKUP(I1832,assign_csv!A:B,2,FALSE)</f>
        <v>329</v>
      </c>
    </row>
    <row r="1833" spans="1:10" x14ac:dyDescent="0.55000000000000004">
      <c r="A1833" t="str">
        <f t="shared" si="56"/>
        <v>Gamakatsu USA, Inc.BM - 2020</v>
      </c>
      <c r="B1833" t="s">
        <v>99</v>
      </c>
      <c r="C1833" t="s">
        <v>4</v>
      </c>
      <c r="D1833" t="s">
        <v>239</v>
      </c>
      <c r="E1833">
        <v>2</v>
      </c>
      <c r="F1833">
        <v>4</v>
      </c>
      <c r="G1833">
        <f>VLOOKUP(A1833,project2!A:B,2,FALSE)</f>
        <v>79</v>
      </c>
      <c r="H1833">
        <f>VLOOKUP(D1833,pic!A:B,2,FALSE)</f>
        <v>12</v>
      </c>
      <c r="I1833" t="str">
        <f t="shared" si="57"/>
        <v>7912</v>
      </c>
      <c r="J1833">
        <f>VLOOKUP(I1833,assign_csv!A:B,2,FALSE)</f>
        <v>329</v>
      </c>
    </row>
    <row r="1834" spans="1:10" x14ac:dyDescent="0.55000000000000004">
      <c r="A1834" t="str">
        <f t="shared" si="56"/>
        <v>Gamakatsu USA, Inc.BM - 2020</v>
      </c>
      <c r="B1834" t="s">
        <v>99</v>
      </c>
      <c r="C1834" t="s">
        <v>4</v>
      </c>
      <c r="D1834" t="s">
        <v>239</v>
      </c>
      <c r="E1834">
        <v>4</v>
      </c>
      <c r="F1834">
        <v>6</v>
      </c>
      <c r="G1834">
        <f>VLOOKUP(A1834,project2!A:B,2,FALSE)</f>
        <v>79</v>
      </c>
      <c r="H1834">
        <f>VLOOKUP(D1834,pic!A:B,2,FALSE)</f>
        <v>12</v>
      </c>
      <c r="I1834" t="str">
        <f t="shared" si="57"/>
        <v>7912</v>
      </c>
      <c r="J1834">
        <f>VLOOKUP(I1834,assign_csv!A:B,2,FALSE)</f>
        <v>329</v>
      </c>
    </row>
    <row r="1835" spans="1:10" x14ac:dyDescent="0.55000000000000004">
      <c r="A1835" t="str">
        <f t="shared" si="56"/>
        <v>Gamakatsu USA, Inc.BM - 2020</v>
      </c>
      <c r="B1835" t="s">
        <v>99</v>
      </c>
      <c r="C1835" t="s">
        <v>4</v>
      </c>
      <c r="D1835" t="s">
        <v>239</v>
      </c>
      <c r="E1835">
        <v>5</v>
      </c>
      <c r="F1835">
        <v>4</v>
      </c>
      <c r="G1835">
        <f>VLOOKUP(A1835,project2!A:B,2,FALSE)</f>
        <v>79</v>
      </c>
      <c r="H1835">
        <f>VLOOKUP(D1835,pic!A:B,2,FALSE)</f>
        <v>12</v>
      </c>
      <c r="I1835" t="str">
        <f t="shared" si="57"/>
        <v>7912</v>
      </c>
      <c r="J1835">
        <f>VLOOKUP(I1835,assign_csv!A:B,2,FALSE)</f>
        <v>329</v>
      </c>
    </row>
    <row r="1836" spans="1:10" x14ac:dyDescent="0.55000000000000004">
      <c r="A1836" t="str">
        <f t="shared" si="56"/>
        <v>Gamakatsu USA, Inc.BM - 2020</v>
      </c>
      <c r="B1836" t="s">
        <v>99</v>
      </c>
      <c r="C1836" t="s">
        <v>4</v>
      </c>
      <c r="D1836" t="s">
        <v>239</v>
      </c>
      <c r="E1836">
        <v>6</v>
      </c>
      <c r="F1836">
        <v>4</v>
      </c>
      <c r="G1836">
        <f>VLOOKUP(A1836,project2!A:B,2,FALSE)</f>
        <v>79</v>
      </c>
      <c r="H1836">
        <f>VLOOKUP(D1836,pic!A:B,2,FALSE)</f>
        <v>12</v>
      </c>
      <c r="I1836" t="str">
        <f t="shared" si="57"/>
        <v>7912</v>
      </c>
      <c r="J1836">
        <f>VLOOKUP(I1836,assign_csv!A:B,2,FALSE)</f>
        <v>329</v>
      </c>
    </row>
    <row r="1837" spans="1:10" x14ac:dyDescent="0.55000000000000004">
      <c r="A1837" t="str">
        <f t="shared" si="56"/>
        <v>Gamakatsu USA, Inc.BM - 2020</v>
      </c>
      <c r="B1837" t="s">
        <v>99</v>
      </c>
      <c r="C1837" t="s">
        <v>4</v>
      </c>
      <c r="D1837" t="s">
        <v>239</v>
      </c>
      <c r="E1837">
        <v>7</v>
      </c>
      <c r="F1837">
        <v>8</v>
      </c>
      <c r="G1837">
        <f>VLOOKUP(A1837,project2!A:B,2,FALSE)</f>
        <v>79</v>
      </c>
      <c r="H1837">
        <f>VLOOKUP(D1837,pic!A:B,2,FALSE)</f>
        <v>12</v>
      </c>
      <c r="I1837" t="str">
        <f t="shared" si="57"/>
        <v>7912</v>
      </c>
      <c r="J1837">
        <f>VLOOKUP(I1837,assign_csv!A:B,2,FALSE)</f>
        <v>329</v>
      </c>
    </row>
    <row r="1838" spans="1:10" x14ac:dyDescent="0.55000000000000004">
      <c r="A1838" t="str">
        <f t="shared" si="56"/>
        <v>Gamakatsu USA, Inc.BM - 2020</v>
      </c>
      <c r="B1838" t="s">
        <v>99</v>
      </c>
      <c r="C1838" t="s">
        <v>4</v>
      </c>
      <c r="D1838" t="s">
        <v>239</v>
      </c>
      <c r="E1838">
        <v>10</v>
      </c>
      <c r="F1838">
        <v>2</v>
      </c>
      <c r="G1838">
        <f>VLOOKUP(A1838,project2!A:B,2,FALSE)</f>
        <v>79</v>
      </c>
      <c r="H1838">
        <f>VLOOKUP(D1838,pic!A:B,2,FALSE)</f>
        <v>12</v>
      </c>
      <c r="I1838" t="str">
        <f t="shared" si="57"/>
        <v>7912</v>
      </c>
      <c r="J1838">
        <f>VLOOKUP(I1838,assign_csv!A:B,2,FALSE)</f>
        <v>329</v>
      </c>
    </row>
    <row r="1839" spans="1:10" x14ac:dyDescent="0.55000000000000004">
      <c r="A1839" t="str">
        <f t="shared" si="56"/>
        <v>Gamakatsu USA, Inc.BM - 2020</v>
      </c>
      <c r="B1839" t="s">
        <v>99</v>
      </c>
      <c r="C1839" t="s">
        <v>4</v>
      </c>
      <c r="D1839" t="s">
        <v>239</v>
      </c>
      <c r="E1839">
        <v>12</v>
      </c>
      <c r="F1839">
        <v>7</v>
      </c>
      <c r="G1839">
        <f>VLOOKUP(A1839,project2!A:B,2,FALSE)</f>
        <v>79</v>
      </c>
      <c r="H1839">
        <f>VLOOKUP(D1839,pic!A:B,2,FALSE)</f>
        <v>12</v>
      </c>
      <c r="I1839" t="str">
        <f t="shared" si="57"/>
        <v>7912</v>
      </c>
      <c r="J1839">
        <f>VLOOKUP(I1839,assign_csv!A:B,2,FALSE)</f>
        <v>329</v>
      </c>
    </row>
    <row r="1840" spans="1:10" x14ac:dyDescent="0.55000000000000004">
      <c r="A1840" t="str">
        <f t="shared" si="56"/>
        <v>Gamakatsu USA, Inc.BM - 2020</v>
      </c>
      <c r="B1840" t="s">
        <v>99</v>
      </c>
      <c r="C1840" t="s">
        <v>4</v>
      </c>
      <c r="D1840" t="s">
        <v>239</v>
      </c>
      <c r="E1840">
        <v>13</v>
      </c>
      <c r="F1840">
        <v>7</v>
      </c>
      <c r="G1840">
        <f>VLOOKUP(A1840,project2!A:B,2,FALSE)</f>
        <v>79</v>
      </c>
      <c r="H1840">
        <f>VLOOKUP(D1840,pic!A:B,2,FALSE)</f>
        <v>12</v>
      </c>
      <c r="I1840" t="str">
        <f t="shared" si="57"/>
        <v>7912</v>
      </c>
      <c r="J1840">
        <f>VLOOKUP(I1840,assign_csv!A:B,2,FALSE)</f>
        <v>329</v>
      </c>
    </row>
    <row r="1841" spans="1:10" x14ac:dyDescent="0.55000000000000004">
      <c r="A1841" t="str">
        <f t="shared" si="56"/>
        <v>Gamakatsu USA, Inc.BM - 2020</v>
      </c>
      <c r="B1841" t="s">
        <v>99</v>
      </c>
      <c r="C1841" t="s">
        <v>4</v>
      </c>
      <c r="D1841" t="s">
        <v>239</v>
      </c>
      <c r="E1841">
        <v>14</v>
      </c>
      <c r="F1841">
        <v>11</v>
      </c>
      <c r="G1841">
        <f>VLOOKUP(A1841,project2!A:B,2,FALSE)</f>
        <v>79</v>
      </c>
      <c r="H1841">
        <f>VLOOKUP(D1841,pic!A:B,2,FALSE)</f>
        <v>12</v>
      </c>
      <c r="I1841" t="str">
        <f t="shared" si="57"/>
        <v>7912</v>
      </c>
      <c r="J1841">
        <f>VLOOKUP(I1841,assign_csv!A:B,2,FALSE)</f>
        <v>329</v>
      </c>
    </row>
    <row r="1842" spans="1:10" x14ac:dyDescent="0.55000000000000004">
      <c r="A1842" t="str">
        <f t="shared" si="56"/>
        <v>Gamakatsu USA, Inc.BM - 2020</v>
      </c>
      <c r="B1842" t="s">
        <v>99</v>
      </c>
      <c r="C1842" t="s">
        <v>4</v>
      </c>
      <c r="D1842" t="s">
        <v>239</v>
      </c>
      <c r="E1842">
        <v>15</v>
      </c>
      <c r="F1842">
        <v>6</v>
      </c>
      <c r="G1842">
        <f>VLOOKUP(A1842,project2!A:B,2,FALSE)</f>
        <v>79</v>
      </c>
      <c r="H1842">
        <f>VLOOKUP(D1842,pic!A:B,2,FALSE)</f>
        <v>12</v>
      </c>
      <c r="I1842" t="str">
        <f t="shared" si="57"/>
        <v>7912</v>
      </c>
      <c r="J1842">
        <f>VLOOKUP(I1842,assign_csv!A:B,2,FALSE)</f>
        <v>329</v>
      </c>
    </row>
    <row r="1843" spans="1:10" x14ac:dyDescent="0.55000000000000004">
      <c r="A1843" t="str">
        <f t="shared" si="56"/>
        <v>Gamakatsu USA, Inc.BM - 2020</v>
      </c>
      <c r="B1843" t="s">
        <v>99</v>
      </c>
      <c r="C1843" t="s">
        <v>4</v>
      </c>
      <c r="D1843" t="s">
        <v>239</v>
      </c>
      <c r="E1843">
        <v>16</v>
      </c>
      <c r="F1843">
        <v>7</v>
      </c>
      <c r="G1843">
        <f>VLOOKUP(A1843,project2!A:B,2,FALSE)</f>
        <v>79</v>
      </c>
      <c r="H1843">
        <f>VLOOKUP(D1843,pic!A:B,2,FALSE)</f>
        <v>12</v>
      </c>
      <c r="I1843" t="str">
        <f t="shared" si="57"/>
        <v>7912</v>
      </c>
      <c r="J1843">
        <f>VLOOKUP(I1843,assign_csv!A:B,2,FALSE)</f>
        <v>329</v>
      </c>
    </row>
    <row r="1844" spans="1:10" x14ac:dyDescent="0.55000000000000004">
      <c r="A1844" t="str">
        <f t="shared" si="56"/>
        <v>Gamakatsu USA, Inc.BM - 2020</v>
      </c>
      <c r="B1844" t="s">
        <v>99</v>
      </c>
      <c r="C1844" t="s">
        <v>4</v>
      </c>
      <c r="D1844" t="s">
        <v>239</v>
      </c>
      <c r="E1844">
        <v>17</v>
      </c>
      <c r="F1844">
        <v>2</v>
      </c>
      <c r="G1844">
        <f>VLOOKUP(A1844,project2!A:B,2,FALSE)</f>
        <v>79</v>
      </c>
      <c r="H1844">
        <f>VLOOKUP(D1844,pic!A:B,2,FALSE)</f>
        <v>12</v>
      </c>
      <c r="I1844" t="str">
        <f t="shared" si="57"/>
        <v>7912</v>
      </c>
      <c r="J1844">
        <f>VLOOKUP(I1844,assign_csv!A:B,2,FALSE)</f>
        <v>329</v>
      </c>
    </row>
    <row r="1845" spans="1:10" x14ac:dyDescent="0.55000000000000004">
      <c r="A1845" t="str">
        <f t="shared" si="56"/>
        <v>Gamakatsu USA, Inc.BM - 2020</v>
      </c>
      <c r="B1845" t="s">
        <v>99</v>
      </c>
      <c r="C1845" t="s">
        <v>4</v>
      </c>
      <c r="D1845" t="s">
        <v>239</v>
      </c>
      <c r="E1845">
        <v>18</v>
      </c>
      <c r="F1845">
        <v>6</v>
      </c>
      <c r="G1845">
        <f>VLOOKUP(A1845,project2!A:B,2,FALSE)</f>
        <v>79</v>
      </c>
      <c r="H1845">
        <f>VLOOKUP(D1845,pic!A:B,2,FALSE)</f>
        <v>12</v>
      </c>
      <c r="I1845" t="str">
        <f t="shared" si="57"/>
        <v>7912</v>
      </c>
      <c r="J1845">
        <f>VLOOKUP(I1845,assign_csv!A:B,2,FALSE)</f>
        <v>329</v>
      </c>
    </row>
    <row r="1846" spans="1:10" x14ac:dyDescent="0.55000000000000004">
      <c r="A1846" t="str">
        <f t="shared" si="56"/>
        <v>Gamakatsu USA, Inc.BM - 2020</v>
      </c>
      <c r="B1846" t="s">
        <v>99</v>
      </c>
      <c r="C1846" t="s">
        <v>4</v>
      </c>
      <c r="D1846" t="s">
        <v>239</v>
      </c>
      <c r="E1846">
        <v>19</v>
      </c>
      <c r="F1846">
        <v>8</v>
      </c>
      <c r="G1846">
        <f>VLOOKUP(A1846,project2!A:B,2,FALSE)</f>
        <v>79</v>
      </c>
      <c r="H1846">
        <f>VLOOKUP(D1846,pic!A:B,2,FALSE)</f>
        <v>12</v>
      </c>
      <c r="I1846" t="str">
        <f t="shared" si="57"/>
        <v>7912</v>
      </c>
      <c r="J1846">
        <f>VLOOKUP(I1846,assign_csv!A:B,2,FALSE)</f>
        <v>329</v>
      </c>
    </row>
    <row r="1847" spans="1:10" x14ac:dyDescent="0.55000000000000004">
      <c r="A1847" t="str">
        <f t="shared" si="56"/>
        <v>Gamakatsu USA, Inc.BM - 2020</v>
      </c>
      <c r="B1847" t="s">
        <v>99</v>
      </c>
      <c r="C1847" t="s">
        <v>4</v>
      </c>
      <c r="D1847" t="s">
        <v>239</v>
      </c>
      <c r="E1847">
        <v>23</v>
      </c>
      <c r="F1847">
        <v>6</v>
      </c>
      <c r="G1847">
        <f>VLOOKUP(A1847,project2!A:B,2,FALSE)</f>
        <v>79</v>
      </c>
      <c r="H1847">
        <f>VLOOKUP(D1847,pic!A:B,2,FALSE)</f>
        <v>12</v>
      </c>
      <c r="I1847" t="str">
        <f t="shared" si="57"/>
        <v>7912</v>
      </c>
      <c r="J1847">
        <f>VLOOKUP(I1847,assign_csv!A:B,2,FALSE)</f>
        <v>329</v>
      </c>
    </row>
    <row r="1848" spans="1:10" x14ac:dyDescent="0.55000000000000004">
      <c r="A1848" t="str">
        <f t="shared" si="56"/>
        <v>Gamakatsu USA, Inc.BM - 2020</v>
      </c>
      <c r="B1848" t="s">
        <v>99</v>
      </c>
      <c r="C1848" t="s">
        <v>4</v>
      </c>
      <c r="D1848" t="s">
        <v>239</v>
      </c>
      <c r="E1848">
        <v>27</v>
      </c>
      <c r="F1848">
        <v>8</v>
      </c>
      <c r="G1848">
        <f>VLOOKUP(A1848,project2!A:B,2,FALSE)</f>
        <v>79</v>
      </c>
      <c r="H1848">
        <f>VLOOKUP(D1848,pic!A:B,2,FALSE)</f>
        <v>12</v>
      </c>
      <c r="I1848" t="str">
        <f t="shared" si="57"/>
        <v>7912</v>
      </c>
      <c r="J1848">
        <f>VLOOKUP(I1848,assign_csv!A:B,2,FALSE)</f>
        <v>329</v>
      </c>
    </row>
    <row r="1849" spans="1:10" x14ac:dyDescent="0.55000000000000004">
      <c r="A1849" t="str">
        <f t="shared" si="56"/>
        <v>Gamakatsu USA, Inc.BM - 2020</v>
      </c>
      <c r="B1849" t="s">
        <v>99</v>
      </c>
      <c r="C1849" t="s">
        <v>4</v>
      </c>
      <c r="D1849" t="s">
        <v>239</v>
      </c>
      <c r="E1849">
        <v>31</v>
      </c>
      <c r="F1849">
        <v>6</v>
      </c>
      <c r="G1849">
        <f>VLOOKUP(A1849,project2!A:B,2,FALSE)</f>
        <v>79</v>
      </c>
      <c r="H1849">
        <f>VLOOKUP(D1849,pic!A:B,2,FALSE)</f>
        <v>12</v>
      </c>
      <c r="I1849" t="str">
        <f t="shared" si="57"/>
        <v>7912</v>
      </c>
      <c r="J1849">
        <f>VLOOKUP(I1849,assign_csv!A:B,2,FALSE)</f>
        <v>329</v>
      </c>
    </row>
    <row r="1850" spans="1:10" x14ac:dyDescent="0.55000000000000004">
      <c r="A1850" t="str">
        <f t="shared" si="56"/>
        <v>Gamakatsu USA, Inc.BM - 2020</v>
      </c>
      <c r="B1850" t="s">
        <v>99</v>
      </c>
      <c r="C1850" t="s">
        <v>4</v>
      </c>
      <c r="D1850" t="s">
        <v>239</v>
      </c>
      <c r="E1850">
        <v>36</v>
      </c>
      <c r="F1850">
        <v>6</v>
      </c>
      <c r="G1850">
        <f>VLOOKUP(A1850,project2!A:B,2,FALSE)</f>
        <v>79</v>
      </c>
      <c r="H1850">
        <f>VLOOKUP(D1850,pic!A:B,2,FALSE)</f>
        <v>12</v>
      </c>
      <c r="I1850" t="str">
        <f t="shared" si="57"/>
        <v>7912</v>
      </c>
      <c r="J1850">
        <f>VLOOKUP(I1850,assign_csv!A:B,2,FALSE)</f>
        <v>329</v>
      </c>
    </row>
    <row r="1851" spans="1:10" x14ac:dyDescent="0.55000000000000004">
      <c r="A1851" t="str">
        <f t="shared" si="56"/>
        <v>Gamakatsu USA, Inc.BM - 2020</v>
      </c>
      <c r="B1851" t="s">
        <v>99</v>
      </c>
      <c r="C1851" t="s">
        <v>4</v>
      </c>
      <c r="D1851" t="s">
        <v>239</v>
      </c>
      <c r="E1851">
        <v>40</v>
      </c>
      <c r="F1851">
        <v>8</v>
      </c>
      <c r="G1851">
        <f>VLOOKUP(A1851,project2!A:B,2,FALSE)</f>
        <v>79</v>
      </c>
      <c r="H1851">
        <f>VLOOKUP(D1851,pic!A:B,2,FALSE)</f>
        <v>12</v>
      </c>
      <c r="I1851" t="str">
        <f t="shared" si="57"/>
        <v>7912</v>
      </c>
      <c r="J1851">
        <f>VLOOKUP(I1851,assign_csv!A:B,2,FALSE)</f>
        <v>329</v>
      </c>
    </row>
    <row r="1852" spans="1:10" x14ac:dyDescent="0.55000000000000004">
      <c r="A1852" t="str">
        <f t="shared" si="56"/>
        <v>Gamakatsu USA, Inc.BM - 2020</v>
      </c>
      <c r="B1852" t="s">
        <v>99</v>
      </c>
      <c r="C1852" t="s">
        <v>4</v>
      </c>
      <c r="D1852" t="s">
        <v>239</v>
      </c>
      <c r="E1852">
        <v>44</v>
      </c>
      <c r="F1852">
        <v>6</v>
      </c>
      <c r="G1852">
        <f>VLOOKUP(A1852,project2!A:B,2,FALSE)</f>
        <v>79</v>
      </c>
      <c r="H1852">
        <f>VLOOKUP(D1852,pic!A:B,2,FALSE)</f>
        <v>12</v>
      </c>
      <c r="I1852" t="str">
        <f t="shared" si="57"/>
        <v>7912</v>
      </c>
      <c r="J1852">
        <f>VLOOKUP(I1852,assign_csv!A:B,2,FALSE)</f>
        <v>329</v>
      </c>
    </row>
    <row r="1853" spans="1:10" x14ac:dyDescent="0.55000000000000004">
      <c r="A1853" t="str">
        <f t="shared" si="56"/>
        <v>Gamakatsu USA, Inc.BM - 2020</v>
      </c>
      <c r="B1853" t="s">
        <v>99</v>
      </c>
      <c r="C1853" t="s">
        <v>4</v>
      </c>
      <c r="D1853" t="s">
        <v>239</v>
      </c>
      <c r="E1853">
        <v>49</v>
      </c>
      <c r="F1853">
        <v>6</v>
      </c>
      <c r="G1853">
        <f>VLOOKUP(A1853,project2!A:B,2,FALSE)</f>
        <v>79</v>
      </c>
      <c r="H1853">
        <f>VLOOKUP(D1853,pic!A:B,2,FALSE)</f>
        <v>12</v>
      </c>
      <c r="I1853" t="str">
        <f t="shared" si="57"/>
        <v>7912</v>
      </c>
      <c r="J1853">
        <f>VLOOKUP(I1853,assign_csv!A:B,2,FALSE)</f>
        <v>329</v>
      </c>
    </row>
    <row r="1854" spans="1:10" x14ac:dyDescent="0.55000000000000004">
      <c r="A1854" t="str">
        <f t="shared" ref="A1854:A1917" si="58">B1854&amp;C1854</f>
        <v>Global Interface Technologies, Inc.CORP TAX - 2019</v>
      </c>
      <c r="B1854" t="s">
        <v>100</v>
      </c>
      <c r="C1854" t="s">
        <v>1</v>
      </c>
      <c r="D1854" t="s">
        <v>218</v>
      </c>
      <c r="E1854">
        <v>9</v>
      </c>
      <c r="F1854">
        <v>1</v>
      </c>
      <c r="G1854">
        <f>VLOOKUP(A1854,project2!A:B,2,FALSE)</f>
        <v>134</v>
      </c>
      <c r="H1854">
        <f>VLOOKUP(D1854,pic!A:B,2,FALSE)</f>
        <v>8</v>
      </c>
      <c r="I1854" t="str">
        <f t="shared" si="57"/>
        <v>1348</v>
      </c>
      <c r="J1854">
        <f>VLOOKUP(I1854,assign_csv!A:B,2,FALSE)</f>
        <v>330</v>
      </c>
    </row>
    <row r="1855" spans="1:10" x14ac:dyDescent="0.55000000000000004">
      <c r="A1855" t="str">
        <f t="shared" si="58"/>
        <v>Global Interface Technologies, Inc.CORP TAX - 2019</v>
      </c>
      <c r="B1855" t="s">
        <v>100</v>
      </c>
      <c r="C1855" t="s">
        <v>1</v>
      </c>
      <c r="D1855" t="s">
        <v>218</v>
      </c>
      <c r="E1855">
        <v>19</v>
      </c>
      <c r="F1855">
        <v>1</v>
      </c>
      <c r="G1855">
        <f>VLOOKUP(A1855,project2!A:B,2,FALSE)</f>
        <v>134</v>
      </c>
      <c r="H1855">
        <f>VLOOKUP(D1855,pic!A:B,2,FALSE)</f>
        <v>8</v>
      </c>
      <c r="I1855" t="str">
        <f t="shared" si="57"/>
        <v>1348</v>
      </c>
      <c r="J1855">
        <f>VLOOKUP(I1855,assign_csv!A:B,2,FALSE)</f>
        <v>330</v>
      </c>
    </row>
    <row r="1856" spans="1:10" x14ac:dyDescent="0.55000000000000004">
      <c r="A1856" t="str">
        <f t="shared" si="58"/>
        <v>Global Interface Technologies, Inc.CORP TAX - 2019</v>
      </c>
      <c r="B1856" t="s">
        <v>100</v>
      </c>
      <c r="C1856" t="s">
        <v>1</v>
      </c>
      <c r="D1856" t="s">
        <v>218</v>
      </c>
      <c r="E1856">
        <v>31</v>
      </c>
      <c r="F1856">
        <v>1</v>
      </c>
      <c r="G1856">
        <f>VLOOKUP(A1856,project2!A:B,2,FALSE)</f>
        <v>134</v>
      </c>
      <c r="H1856">
        <f>VLOOKUP(D1856,pic!A:B,2,FALSE)</f>
        <v>8</v>
      </c>
      <c r="I1856" t="str">
        <f t="shared" si="57"/>
        <v>1348</v>
      </c>
      <c r="J1856">
        <f>VLOOKUP(I1856,assign_csv!A:B,2,FALSE)</f>
        <v>330</v>
      </c>
    </row>
    <row r="1857" spans="1:10" x14ac:dyDescent="0.55000000000000004">
      <c r="A1857" t="str">
        <f t="shared" si="58"/>
        <v>Global Interface Technologies, Inc.CORP TAX - 2019</v>
      </c>
      <c r="B1857" t="s">
        <v>100</v>
      </c>
      <c r="C1857" t="s">
        <v>1</v>
      </c>
      <c r="D1857" t="s">
        <v>218</v>
      </c>
      <c r="E1857">
        <v>32</v>
      </c>
      <c r="F1857">
        <v>2</v>
      </c>
      <c r="G1857">
        <f>VLOOKUP(A1857,project2!A:B,2,FALSE)</f>
        <v>134</v>
      </c>
      <c r="H1857">
        <f>VLOOKUP(D1857,pic!A:B,2,FALSE)</f>
        <v>8</v>
      </c>
      <c r="I1857" t="str">
        <f t="shared" si="57"/>
        <v>1348</v>
      </c>
      <c r="J1857">
        <f>VLOOKUP(I1857,assign_csv!A:B,2,FALSE)</f>
        <v>330</v>
      </c>
    </row>
    <row r="1858" spans="1:10" x14ac:dyDescent="0.55000000000000004">
      <c r="A1858" t="str">
        <f t="shared" si="58"/>
        <v>Global Interface Technologies, Inc.CORP TAX - 2019</v>
      </c>
      <c r="B1858" t="s">
        <v>100</v>
      </c>
      <c r="C1858" t="s">
        <v>1</v>
      </c>
      <c r="D1858" t="s">
        <v>218</v>
      </c>
      <c r="E1858">
        <v>33</v>
      </c>
      <c r="F1858">
        <v>1</v>
      </c>
      <c r="G1858">
        <f>VLOOKUP(A1858,project2!A:B,2,FALSE)</f>
        <v>134</v>
      </c>
      <c r="H1858">
        <f>VLOOKUP(D1858,pic!A:B,2,FALSE)</f>
        <v>8</v>
      </c>
      <c r="I1858" t="str">
        <f t="shared" si="57"/>
        <v>1348</v>
      </c>
      <c r="J1858">
        <f>VLOOKUP(I1858,assign_csv!A:B,2,FALSE)</f>
        <v>330</v>
      </c>
    </row>
    <row r="1859" spans="1:10" x14ac:dyDescent="0.55000000000000004">
      <c r="A1859" t="str">
        <f t="shared" si="58"/>
        <v>Global Interface Technologies, Inc.CORP TAX - 2019</v>
      </c>
      <c r="B1859" t="s">
        <v>100</v>
      </c>
      <c r="C1859" t="s">
        <v>1</v>
      </c>
      <c r="D1859" t="s">
        <v>218</v>
      </c>
      <c r="E1859">
        <v>34</v>
      </c>
      <c r="F1859">
        <v>1</v>
      </c>
      <c r="G1859">
        <f>VLOOKUP(A1859,project2!A:B,2,FALSE)</f>
        <v>134</v>
      </c>
      <c r="H1859">
        <f>VLOOKUP(D1859,pic!A:B,2,FALSE)</f>
        <v>8</v>
      </c>
      <c r="I1859" t="str">
        <f t="shared" ref="I1859:I1922" si="59">G1859&amp;H1859</f>
        <v>1348</v>
      </c>
      <c r="J1859">
        <f>VLOOKUP(I1859,assign_csv!A:B,2,FALSE)</f>
        <v>330</v>
      </c>
    </row>
    <row r="1860" spans="1:10" x14ac:dyDescent="0.55000000000000004">
      <c r="A1860" t="str">
        <f t="shared" si="58"/>
        <v>Global Interface Technologies, Inc.CORP TAX - 2019</v>
      </c>
      <c r="B1860" t="s">
        <v>100</v>
      </c>
      <c r="C1860" t="s">
        <v>1</v>
      </c>
      <c r="D1860" t="s">
        <v>192</v>
      </c>
      <c r="E1860">
        <v>34</v>
      </c>
      <c r="F1860">
        <v>1</v>
      </c>
      <c r="G1860">
        <f>VLOOKUP(A1860,project2!A:B,2,FALSE)</f>
        <v>134</v>
      </c>
      <c r="H1860">
        <f>VLOOKUP(D1860,pic!A:B,2,FALSE)</f>
        <v>1</v>
      </c>
      <c r="I1860" t="str">
        <f t="shared" si="59"/>
        <v>1341</v>
      </c>
      <c r="J1860">
        <f>VLOOKUP(I1860,assign_csv!A:B,2,FALSE)</f>
        <v>331</v>
      </c>
    </row>
    <row r="1861" spans="1:10" x14ac:dyDescent="0.55000000000000004">
      <c r="A1861" t="str">
        <f t="shared" si="58"/>
        <v>Global Interface Technologies, Inc.CORP TAX - 2019</v>
      </c>
      <c r="B1861" t="s">
        <v>100</v>
      </c>
      <c r="C1861" t="s">
        <v>1</v>
      </c>
      <c r="D1861" t="s">
        <v>104</v>
      </c>
      <c r="E1861">
        <v>34</v>
      </c>
      <c r="F1861">
        <v>1</v>
      </c>
      <c r="G1861">
        <f>VLOOKUP(A1861,project2!A:B,2,FALSE)</f>
        <v>134</v>
      </c>
      <c r="H1861">
        <f>VLOOKUP(D1861,pic!A:B,2,FALSE)</f>
        <v>3</v>
      </c>
      <c r="I1861" t="str">
        <f t="shared" si="59"/>
        <v>1343</v>
      </c>
      <c r="J1861">
        <f>VLOOKUP(I1861,assign_csv!A:B,2,FALSE)</f>
        <v>332</v>
      </c>
    </row>
    <row r="1862" spans="1:10" x14ac:dyDescent="0.55000000000000004">
      <c r="A1862" t="str">
        <f t="shared" si="58"/>
        <v>Global Interface Technologies, Inc.CORP TAX - 2019</v>
      </c>
      <c r="B1862" t="s">
        <v>100</v>
      </c>
      <c r="C1862" t="s">
        <v>1</v>
      </c>
      <c r="D1862" t="s">
        <v>238</v>
      </c>
      <c r="E1862">
        <v>31</v>
      </c>
      <c r="F1862">
        <v>1</v>
      </c>
      <c r="G1862">
        <f>VLOOKUP(A1862,project2!A:B,2,FALSE)</f>
        <v>134</v>
      </c>
      <c r="H1862">
        <f>VLOOKUP(D1862,pic!A:B,2,FALSE)</f>
        <v>11</v>
      </c>
      <c r="I1862" t="str">
        <f t="shared" si="59"/>
        <v>13411</v>
      </c>
      <c r="J1862">
        <f>VLOOKUP(I1862,assign_csv!A:B,2,FALSE)</f>
        <v>334</v>
      </c>
    </row>
    <row r="1863" spans="1:10" x14ac:dyDescent="0.55000000000000004">
      <c r="A1863" t="str">
        <f t="shared" si="58"/>
        <v>Global Interface Technologies, Inc.CORP TAX - 2019</v>
      </c>
      <c r="B1863" t="s">
        <v>100</v>
      </c>
      <c r="C1863" t="s">
        <v>1</v>
      </c>
      <c r="D1863" t="s">
        <v>238</v>
      </c>
      <c r="E1863">
        <v>32</v>
      </c>
      <c r="F1863">
        <v>6</v>
      </c>
      <c r="G1863">
        <f>VLOOKUP(A1863,project2!A:B,2,FALSE)</f>
        <v>134</v>
      </c>
      <c r="H1863">
        <f>VLOOKUP(D1863,pic!A:B,2,FALSE)</f>
        <v>11</v>
      </c>
      <c r="I1863" t="str">
        <f t="shared" si="59"/>
        <v>13411</v>
      </c>
      <c r="J1863">
        <f>VLOOKUP(I1863,assign_csv!A:B,2,FALSE)</f>
        <v>334</v>
      </c>
    </row>
    <row r="1864" spans="1:10" x14ac:dyDescent="0.55000000000000004">
      <c r="A1864" t="str">
        <f t="shared" si="58"/>
        <v>Global Interface Technologies, Inc.CORP TAX - 2019</v>
      </c>
      <c r="B1864" t="s">
        <v>100</v>
      </c>
      <c r="C1864" t="s">
        <v>1</v>
      </c>
      <c r="D1864" t="s">
        <v>238</v>
      </c>
      <c r="E1864">
        <v>33</v>
      </c>
      <c r="F1864">
        <v>5</v>
      </c>
      <c r="G1864">
        <f>VLOOKUP(A1864,project2!A:B,2,FALSE)</f>
        <v>134</v>
      </c>
      <c r="H1864">
        <f>VLOOKUP(D1864,pic!A:B,2,FALSE)</f>
        <v>11</v>
      </c>
      <c r="I1864" t="str">
        <f t="shared" si="59"/>
        <v>13411</v>
      </c>
      <c r="J1864">
        <f>VLOOKUP(I1864,assign_csv!A:B,2,FALSE)</f>
        <v>334</v>
      </c>
    </row>
    <row r="1865" spans="1:10" x14ac:dyDescent="0.55000000000000004">
      <c r="A1865" t="str">
        <f t="shared" si="58"/>
        <v>Global Interface Technologies, Inc.CORP TAX - 2019</v>
      </c>
      <c r="B1865" t="s">
        <v>100</v>
      </c>
      <c r="C1865" t="s">
        <v>1</v>
      </c>
      <c r="D1865" t="s">
        <v>238</v>
      </c>
      <c r="E1865">
        <v>34</v>
      </c>
      <c r="F1865">
        <v>5</v>
      </c>
      <c r="G1865">
        <f>VLOOKUP(A1865,project2!A:B,2,FALSE)</f>
        <v>134</v>
      </c>
      <c r="H1865">
        <f>VLOOKUP(D1865,pic!A:B,2,FALSE)</f>
        <v>11</v>
      </c>
      <c r="I1865" t="str">
        <f t="shared" si="59"/>
        <v>13411</v>
      </c>
      <c r="J1865">
        <f>VLOOKUP(I1865,assign_csv!A:B,2,FALSE)</f>
        <v>334</v>
      </c>
    </row>
    <row r="1866" spans="1:10" x14ac:dyDescent="0.55000000000000004">
      <c r="A1866" t="str">
        <f t="shared" si="58"/>
        <v>Global Interface Technologies, Inc.CORP TAX - 2019</v>
      </c>
      <c r="B1866" t="s">
        <v>100</v>
      </c>
      <c r="C1866" t="s">
        <v>1</v>
      </c>
      <c r="D1866" t="s">
        <v>217</v>
      </c>
      <c r="E1866">
        <v>19</v>
      </c>
      <c r="F1866" t="s">
        <v>653</v>
      </c>
      <c r="G1866">
        <f>VLOOKUP(A1866,project2!A:B,2,FALSE)</f>
        <v>134</v>
      </c>
      <c r="H1866">
        <f>VLOOKUP(D1866,pic!A:B,2,FALSE)</f>
        <v>9</v>
      </c>
      <c r="I1866" t="str">
        <f t="shared" si="59"/>
        <v>1349</v>
      </c>
      <c r="J1866">
        <f>VLOOKUP(I1866,assign_csv!A:B,2,FALSE)</f>
        <v>335</v>
      </c>
    </row>
    <row r="1867" spans="1:10" x14ac:dyDescent="0.55000000000000004">
      <c r="A1867" t="str">
        <f t="shared" si="58"/>
        <v>Global Interface Technologies, Inc.CORP TAX - 2019</v>
      </c>
      <c r="B1867" t="s">
        <v>100</v>
      </c>
      <c r="C1867" t="s">
        <v>1</v>
      </c>
      <c r="D1867" t="s">
        <v>217</v>
      </c>
      <c r="E1867">
        <v>31</v>
      </c>
      <c r="F1867" t="s">
        <v>653</v>
      </c>
      <c r="G1867">
        <f>VLOOKUP(A1867,project2!A:B,2,FALSE)</f>
        <v>134</v>
      </c>
      <c r="H1867">
        <f>VLOOKUP(D1867,pic!A:B,2,FALSE)</f>
        <v>9</v>
      </c>
      <c r="I1867" t="str">
        <f t="shared" si="59"/>
        <v>1349</v>
      </c>
      <c r="J1867">
        <f>VLOOKUP(I1867,assign_csv!A:B,2,FALSE)</f>
        <v>335</v>
      </c>
    </row>
    <row r="1868" spans="1:10" x14ac:dyDescent="0.55000000000000004">
      <c r="A1868" t="str">
        <f t="shared" si="58"/>
        <v>Global Interface Technologies, Inc.CORP TAX - 2019</v>
      </c>
      <c r="B1868" t="s">
        <v>100</v>
      </c>
      <c r="C1868" t="s">
        <v>1</v>
      </c>
      <c r="D1868" t="s">
        <v>217</v>
      </c>
      <c r="E1868">
        <v>32</v>
      </c>
      <c r="F1868" t="s">
        <v>654</v>
      </c>
      <c r="G1868">
        <f>VLOOKUP(A1868,project2!A:B,2,FALSE)</f>
        <v>134</v>
      </c>
      <c r="H1868">
        <f>VLOOKUP(D1868,pic!A:B,2,FALSE)</f>
        <v>9</v>
      </c>
      <c r="I1868" t="str">
        <f t="shared" si="59"/>
        <v>1349</v>
      </c>
      <c r="J1868">
        <f>VLOOKUP(I1868,assign_csv!A:B,2,FALSE)</f>
        <v>335</v>
      </c>
    </row>
    <row r="1869" spans="1:10" x14ac:dyDescent="0.55000000000000004">
      <c r="A1869" t="str">
        <f t="shared" si="58"/>
        <v>Global Interface Technologies, Inc.CORP TAX - 2019</v>
      </c>
      <c r="B1869" t="s">
        <v>100</v>
      </c>
      <c r="C1869" t="s">
        <v>1</v>
      </c>
      <c r="D1869" t="s">
        <v>217</v>
      </c>
      <c r="E1869">
        <v>33</v>
      </c>
      <c r="F1869" t="s">
        <v>655</v>
      </c>
      <c r="G1869">
        <f>VLOOKUP(A1869,project2!A:B,2,FALSE)</f>
        <v>134</v>
      </c>
      <c r="H1869">
        <f>VLOOKUP(D1869,pic!A:B,2,FALSE)</f>
        <v>9</v>
      </c>
      <c r="I1869" t="str">
        <f t="shared" si="59"/>
        <v>1349</v>
      </c>
      <c r="J1869">
        <f>VLOOKUP(I1869,assign_csv!A:B,2,FALSE)</f>
        <v>335</v>
      </c>
    </row>
    <row r="1870" spans="1:10" x14ac:dyDescent="0.55000000000000004">
      <c r="A1870" t="str">
        <f t="shared" si="58"/>
        <v>Global Interface Technologies, Inc.CORP TAX - 2019</v>
      </c>
      <c r="B1870" t="s">
        <v>100</v>
      </c>
      <c r="C1870" t="s">
        <v>1</v>
      </c>
      <c r="D1870" t="s">
        <v>217</v>
      </c>
      <c r="E1870">
        <v>34</v>
      </c>
      <c r="F1870" t="s">
        <v>656</v>
      </c>
      <c r="G1870">
        <f>VLOOKUP(A1870,project2!A:B,2,FALSE)</f>
        <v>134</v>
      </c>
      <c r="H1870">
        <f>VLOOKUP(D1870,pic!A:B,2,FALSE)</f>
        <v>9</v>
      </c>
      <c r="I1870" t="str">
        <f t="shared" si="59"/>
        <v>1349</v>
      </c>
      <c r="J1870">
        <f>VLOOKUP(I1870,assign_csv!A:B,2,FALSE)</f>
        <v>335</v>
      </c>
    </row>
    <row r="1871" spans="1:10" x14ac:dyDescent="0.55000000000000004">
      <c r="A1871" t="str">
        <f t="shared" si="58"/>
        <v>Globalintech, Inc.CORP TAX - 2019</v>
      </c>
      <c r="B1871" t="s">
        <v>189</v>
      </c>
      <c r="C1871" t="s">
        <v>1</v>
      </c>
      <c r="D1871" t="s">
        <v>218</v>
      </c>
      <c r="E1871">
        <v>9</v>
      </c>
      <c r="F1871">
        <v>1</v>
      </c>
      <c r="G1871">
        <f>VLOOKUP(A1871,project2!A:B,2,FALSE)</f>
        <v>136</v>
      </c>
      <c r="H1871">
        <f>VLOOKUP(D1871,pic!A:B,2,FALSE)</f>
        <v>8</v>
      </c>
      <c r="I1871" t="str">
        <f t="shared" si="59"/>
        <v>1368</v>
      </c>
      <c r="J1871">
        <f>VLOOKUP(I1871,assign_csv!A:B,2,FALSE)</f>
        <v>336</v>
      </c>
    </row>
    <row r="1872" spans="1:10" x14ac:dyDescent="0.55000000000000004">
      <c r="A1872" t="str">
        <f t="shared" si="58"/>
        <v>Globalintech, Inc.CORP TAX - 2019</v>
      </c>
      <c r="B1872" t="s">
        <v>189</v>
      </c>
      <c r="C1872" t="s">
        <v>1</v>
      </c>
      <c r="D1872" t="s">
        <v>218</v>
      </c>
      <c r="E1872">
        <v>10</v>
      </c>
      <c r="F1872">
        <v>1</v>
      </c>
      <c r="G1872">
        <f>VLOOKUP(A1872,project2!A:B,2,FALSE)</f>
        <v>136</v>
      </c>
      <c r="H1872">
        <f>VLOOKUP(D1872,pic!A:B,2,FALSE)</f>
        <v>8</v>
      </c>
      <c r="I1872" t="str">
        <f t="shared" si="59"/>
        <v>1368</v>
      </c>
      <c r="J1872">
        <f>VLOOKUP(I1872,assign_csv!A:B,2,FALSE)</f>
        <v>336</v>
      </c>
    </row>
    <row r="1873" spans="1:10" x14ac:dyDescent="0.55000000000000004">
      <c r="A1873" t="str">
        <f t="shared" si="58"/>
        <v>Globalintech, Inc.CORP TAX - 2019</v>
      </c>
      <c r="B1873" t="s">
        <v>189</v>
      </c>
      <c r="C1873" t="s">
        <v>1</v>
      </c>
      <c r="D1873" t="s">
        <v>218</v>
      </c>
      <c r="E1873">
        <v>19</v>
      </c>
      <c r="F1873">
        <v>1</v>
      </c>
      <c r="G1873">
        <f>VLOOKUP(A1873,project2!A:B,2,FALSE)</f>
        <v>136</v>
      </c>
      <c r="H1873">
        <f>VLOOKUP(D1873,pic!A:B,2,FALSE)</f>
        <v>8</v>
      </c>
      <c r="I1873" t="str">
        <f t="shared" si="59"/>
        <v>1368</v>
      </c>
      <c r="J1873">
        <f>VLOOKUP(I1873,assign_csv!A:B,2,FALSE)</f>
        <v>336</v>
      </c>
    </row>
    <row r="1874" spans="1:10" x14ac:dyDescent="0.55000000000000004">
      <c r="A1874" t="str">
        <f t="shared" si="58"/>
        <v>Globalintech, Inc.CORP TAX - 2019</v>
      </c>
      <c r="B1874" t="s">
        <v>189</v>
      </c>
      <c r="C1874" t="s">
        <v>1</v>
      </c>
      <c r="D1874" t="s">
        <v>218</v>
      </c>
      <c r="E1874">
        <v>32</v>
      </c>
      <c r="F1874">
        <v>1</v>
      </c>
      <c r="G1874">
        <f>VLOOKUP(A1874,project2!A:B,2,FALSE)</f>
        <v>136</v>
      </c>
      <c r="H1874">
        <f>VLOOKUP(D1874,pic!A:B,2,FALSE)</f>
        <v>8</v>
      </c>
      <c r="I1874" t="str">
        <f t="shared" si="59"/>
        <v>1368</v>
      </c>
      <c r="J1874">
        <f>VLOOKUP(I1874,assign_csv!A:B,2,FALSE)</f>
        <v>336</v>
      </c>
    </row>
    <row r="1875" spans="1:10" x14ac:dyDescent="0.55000000000000004">
      <c r="A1875" t="str">
        <f t="shared" si="58"/>
        <v>Globalintech, Inc.CORP TAX - 2019</v>
      </c>
      <c r="B1875" t="s">
        <v>189</v>
      </c>
      <c r="C1875" t="s">
        <v>1</v>
      </c>
      <c r="D1875" t="s">
        <v>218</v>
      </c>
      <c r="E1875">
        <v>33</v>
      </c>
      <c r="F1875">
        <v>1</v>
      </c>
      <c r="G1875">
        <f>VLOOKUP(A1875,project2!A:B,2,FALSE)</f>
        <v>136</v>
      </c>
      <c r="H1875">
        <f>VLOOKUP(D1875,pic!A:B,2,FALSE)</f>
        <v>8</v>
      </c>
      <c r="I1875" t="str">
        <f t="shared" si="59"/>
        <v>1368</v>
      </c>
      <c r="J1875">
        <f>VLOOKUP(I1875,assign_csv!A:B,2,FALSE)</f>
        <v>336</v>
      </c>
    </row>
    <row r="1876" spans="1:10" x14ac:dyDescent="0.55000000000000004">
      <c r="A1876" t="str">
        <f t="shared" si="58"/>
        <v>Globalintech, Inc.CORP TAX - 2019</v>
      </c>
      <c r="B1876" t="s">
        <v>189</v>
      </c>
      <c r="C1876" t="s">
        <v>1</v>
      </c>
      <c r="D1876" t="s">
        <v>192</v>
      </c>
      <c r="E1876">
        <v>33</v>
      </c>
      <c r="F1876">
        <v>1</v>
      </c>
      <c r="G1876">
        <f>VLOOKUP(A1876,project2!A:B,2,FALSE)</f>
        <v>136</v>
      </c>
      <c r="H1876">
        <f>VLOOKUP(D1876,pic!A:B,2,FALSE)</f>
        <v>1</v>
      </c>
      <c r="I1876" t="str">
        <f t="shared" si="59"/>
        <v>1361</v>
      </c>
      <c r="J1876">
        <f>VLOOKUP(I1876,assign_csv!A:B,2,FALSE)</f>
        <v>337</v>
      </c>
    </row>
    <row r="1877" spans="1:10" x14ac:dyDescent="0.55000000000000004">
      <c r="A1877" t="str">
        <f t="shared" si="58"/>
        <v>Globalintech, Inc.CORP TAX - 2019</v>
      </c>
      <c r="B1877" t="s">
        <v>189</v>
      </c>
      <c r="C1877" t="s">
        <v>1</v>
      </c>
      <c r="D1877" t="s">
        <v>238</v>
      </c>
      <c r="E1877">
        <v>33</v>
      </c>
      <c r="F1877">
        <v>5</v>
      </c>
      <c r="G1877">
        <f>VLOOKUP(A1877,project2!A:B,2,FALSE)</f>
        <v>136</v>
      </c>
      <c r="H1877">
        <f>VLOOKUP(D1877,pic!A:B,2,FALSE)</f>
        <v>11</v>
      </c>
      <c r="I1877" t="str">
        <f t="shared" si="59"/>
        <v>13611</v>
      </c>
      <c r="J1877">
        <f>VLOOKUP(I1877,assign_csv!A:B,2,FALSE)</f>
        <v>340</v>
      </c>
    </row>
    <row r="1878" spans="1:10" x14ac:dyDescent="0.55000000000000004">
      <c r="A1878" t="str">
        <f t="shared" si="58"/>
        <v>Hypermedia Systems, Inc.CORP TAX - 2019</v>
      </c>
      <c r="B1878" t="s">
        <v>102</v>
      </c>
      <c r="C1878" t="s">
        <v>1</v>
      </c>
      <c r="D1878" t="s">
        <v>192</v>
      </c>
      <c r="E1878">
        <v>37</v>
      </c>
      <c r="F1878">
        <v>1</v>
      </c>
      <c r="G1878">
        <f>VLOOKUP(A1878,project2!A:B,2,FALSE)</f>
        <v>80</v>
      </c>
      <c r="H1878">
        <f>VLOOKUP(D1878,pic!A:B,2,FALSE)</f>
        <v>1</v>
      </c>
      <c r="I1878" t="str">
        <f t="shared" si="59"/>
        <v>801</v>
      </c>
      <c r="J1878">
        <f>VLOOKUP(I1878,assign_csv!A:B,2,FALSE)</f>
        <v>342</v>
      </c>
    </row>
    <row r="1879" spans="1:10" x14ac:dyDescent="0.55000000000000004">
      <c r="A1879" t="str">
        <f t="shared" si="58"/>
        <v>Hypermedia Systems, Inc.CORP TAX - 2019</v>
      </c>
      <c r="B1879" t="s">
        <v>102</v>
      </c>
      <c r="C1879" t="s">
        <v>1</v>
      </c>
      <c r="D1879" t="s">
        <v>104</v>
      </c>
      <c r="E1879">
        <v>11</v>
      </c>
      <c r="F1879">
        <v>0</v>
      </c>
      <c r="G1879">
        <f>VLOOKUP(A1879,project2!A:B,2,FALSE)</f>
        <v>80</v>
      </c>
      <c r="H1879">
        <f>VLOOKUP(D1879,pic!A:B,2,FALSE)</f>
        <v>3</v>
      </c>
      <c r="I1879" t="str">
        <f t="shared" si="59"/>
        <v>803</v>
      </c>
      <c r="J1879">
        <f>VLOOKUP(I1879,assign_csv!A:B,2,FALSE)</f>
        <v>343</v>
      </c>
    </row>
    <row r="1880" spans="1:10" x14ac:dyDescent="0.55000000000000004">
      <c r="A1880" t="str">
        <f t="shared" si="58"/>
        <v>Hypermedia Systems, Inc.CORP TAX - 2019</v>
      </c>
      <c r="B1880" t="s">
        <v>102</v>
      </c>
      <c r="C1880" t="s">
        <v>1</v>
      </c>
      <c r="D1880" t="s">
        <v>104</v>
      </c>
      <c r="E1880">
        <v>12</v>
      </c>
      <c r="F1880">
        <v>0</v>
      </c>
      <c r="G1880">
        <f>VLOOKUP(A1880,project2!A:B,2,FALSE)</f>
        <v>80</v>
      </c>
      <c r="H1880">
        <f>VLOOKUP(D1880,pic!A:B,2,FALSE)</f>
        <v>3</v>
      </c>
      <c r="I1880" t="str">
        <f t="shared" si="59"/>
        <v>803</v>
      </c>
      <c r="J1880">
        <f>VLOOKUP(I1880,assign_csv!A:B,2,FALSE)</f>
        <v>343</v>
      </c>
    </row>
    <row r="1881" spans="1:10" x14ac:dyDescent="0.55000000000000004">
      <c r="A1881" t="str">
        <f t="shared" si="58"/>
        <v>Hypermedia Systems, Inc.CORP TAX - 2019</v>
      </c>
      <c r="B1881" t="s">
        <v>102</v>
      </c>
      <c r="C1881" t="s">
        <v>1</v>
      </c>
      <c r="D1881" t="s">
        <v>104</v>
      </c>
      <c r="E1881">
        <v>13</v>
      </c>
      <c r="F1881">
        <v>0</v>
      </c>
      <c r="G1881">
        <f>VLOOKUP(A1881,project2!A:B,2,FALSE)</f>
        <v>80</v>
      </c>
      <c r="H1881">
        <f>VLOOKUP(D1881,pic!A:B,2,FALSE)</f>
        <v>3</v>
      </c>
      <c r="I1881" t="str">
        <f t="shared" si="59"/>
        <v>803</v>
      </c>
      <c r="J1881">
        <f>VLOOKUP(I1881,assign_csv!A:B,2,FALSE)</f>
        <v>343</v>
      </c>
    </row>
    <row r="1882" spans="1:10" x14ac:dyDescent="0.55000000000000004">
      <c r="A1882" t="str">
        <f t="shared" si="58"/>
        <v>Hypermedia Systems, Inc.CORP TAX - 2019</v>
      </c>
      <c r="B1882" t="s">
        <v>102</v>
      </c>
      <c r="C1882" t="s">
        <v>1</v>
      </c>
      <c r="D1882" t="s">
        <v>104</v>
      </c>
      <c r="E1882">
        <v>34</v>
      </c>
      <c r="F1882">
        <v>1</v>
      </c>
      <c r="G1882">
        <f>VLOOKUP(A1882,project2!A:B,2,FALSE)</f>
        <v>80</v>
      </c>
      <c r="H1882">
        <f>VLOOKUP(D1882,pic!A:B,2,FALSE)</f>
        <v>3</v>
      </c>
      <c r="I1882" t="str">
        <f t="shared" si="59"/>
        <v>803</v>
      </c>
      <c r="J1882">
        <f>VLOOKUP(I1882,assign_csv!A:B,2,FALSE)</f>
        <v>343</v>
      </c>
    </row>
    <row r="1883" spans="1:10" x14ac:dyDescent="0.55000000000000004">
      <c r="A1883" t="str">
        <f t="shared" si="58"/>
        <v>Hypermedia Systems, Inc.CORP TAX - 2019</v>
      </c>
      <c r="B1883" t="s">
        <v>102</v>
      </c>
      <c r="C1883" t="s">
        <v>1</v>
      </c>
      <c r="D1883" t="s">
        <v>104</v>
      </c>
      <c r="E1883">
        <v>36</v>
      </c>
      <c r="F1883">
        <v>1</v>
      </c>
      <c r="G1883">
        <f>VLOOKUP(A1883,project2!A:B,2,FALSE)</f>
        <v>80</v>
      </c>
      <c r="H1883">
        <f>VLOOKUP(D1883,pic!A:B,2,FALSE)</f>
        <v>3</v>
      </c>
      <c r="I1883" t="str">
        <f t="shared" si="59"/>
        <v>803</v>
      </c>
      <c r="J1883">
        <f>VLOOKUP(I1883,assign_csv!A:B,2,FALSE)</f>
        <v>343</v>
      </c>
    </row>
    <row r="1884" spans="1:10" x14ac:dyDescent="0.55000000000000004">
      <c r="A1884" t="str">
        <f t="shared" si="58"/>
        <v>Hypermedia Systems, Inc.CORP TAX - 2019</v>
      </c>
      <c r="B1884" t="s">
        <v>102</v>
      </c>
      <c r="C1884" t="s">
        <v>1</v>
      </c>
      <c r="D1884" t="s">
        <v>104</v>
      </c>
      <c r="E1884">
        <v>34</v>
      </c>
      <c r="F1884">
        <v>5</v>
      </c>
      <c r="G1884">
        <f>VLOOKUP(A1884,project2!A:B,2,FALSE)</f>
        <v>80</v>
      </c>
      <c r="H1884">
        <f>VLOOKUP(D1884,pic!A:B,2,FALSE)</f>
        <v>3</v>
      </c>
      <c r="I1884" t="str">
        <f t="shared" si="59"/>
        <v>803</v>
      </c>
      <c r="J1884">
        <f>VLOOKUP(I1884,assign_csv!A:B,2,FALSE)</f>
        <v>343</v>
      </c>
    </row>
    <row r="1885" spans="1:10" x14ac:dyDescent="0.55000000000000004">
      <c r="A1885" t="str">
        <f t="shared" si="58"/>
        <v>Hypermedia Systems, Inc.CORP TAX - 2019</v>
      </c>
      <c r="B1885" t="s">
        <v>102</v>
      </c>
      <c r="C1885" t="s">
        <v>1</v>
      </c>
      <c r="D1885" t="s">
        <v>104</v>
      </c>
      <c r="E1885">
        <v>35</v>
      </c>
      <c r="F1885">
        <v>6</v>
      </c>
      <c r="G1885">
        <f>VLOOKUP(A1885,project2!A:B,2,FALSE)</f>
        <v>80</v>
      </c>
      <c r="H1885">
        <f>VLOOKUP(D1885,pic!A:B,2,FALSE)</f>
        <v>3</v>
      </c>
      <c r="I1885" t="str">
        <f t="shared" si="59"/>
        <v>803</v>
      </c>
      <c r="J1885">
        <f>VLOOKUP(I1885,assign_csv!A:B,2,FALSE)</f>
        <v>343</v>
      </c>
    </row>
    <row r="1886" spans="1:10" x14ac:dyDescent="0.55000000000000004">
      <c r="A1886" t="str">
        <f t="shared" si="58"/>
        <v>Hypermedia Systems, Inc.CORP TAX - 2019</v>
      </c>
      <c r="B1886" t="s">
        <v>102</v>
      </c>
      <c r="C1886" t="s">
        <v>1</v>
      </c>
      <c r="D1886" t="s">
        <v>104</v>
      </c>
      <c r="E1886">
        <v>36</v>
      </c>
      <c r="F1886">
        <v>2</v>
      </c>
      <c r="G1886">
        <f>VLOOKUP(A1886,project2!A:B,2,FALSE)</f>
        <v>80</v>
      </c>
      <c r="H1886">
        <f>VLOOKUP(D1886,pic!A:B,2,FALSE)</f>
        <v>3</v>
      </c>
      <c r="I1886" t="str">
        <f t="shared" si="59"/>
        <v>803</v>
      </c>
      <c r="J1886">
        <f>VLOOKUP(I1886,assign_csv!A:B,2,FALSE)</f>
        <v>343</v>
      </c>
    </row>
    <row r="1887" spans="1:10" x14ac:dyDescent="0.55000000000000004">
      <c r="A1887" t="str">
        <f t="shared" si="58"/>
        <v>Hypermedia Systems, Inc.CORP TAX - 2019</v>
      </c>
      <c r="B1887" t="s">
        <v>102</v>
      </c>
      <c r="C1887" t="s">
        <v>1</v>
      </c>
      <c r="D1887" t="s">
        <v>104</v>
      </c>
      <c r="E1887">
        <v>37</v>
      </c>
      <c r="F1887">
        <v>1</v>
      </c>
      <c r="G1887">
        <f>VLOOKUP(A1887,project2!A:B,2,FALSE)</f>
        <v>80</v>
      </c>
      <c r="H1887">
        <f>VLOOKUP(D1887,pic!A:B,2,FALSE)</f>
        <v>3</v>
      </c>
      <c r="I1887" t="str">
        <f t="shared" si="59"/>
        <v>803</v>
      </c>
      <c r="J1887">
        <f>VLOOKUP(I1887,assign_csv!A:B,2,FALSE)</f>
        <v>343</v>
      </c>
    </row>
    <row r="1888" spans="1:10" x14ac:dyDescent="0.55000000000000004">
      <c r="A1888" t="str">
        <f t="shared" si="58"/>
        <v>James J. Boyle &amp; Co.CORP TAX - 2019</v>
      </c>
      <c r="B1888" t="s">
        <v>105</v>
      </c>
      <c r="C1888" t="s">
        <v>1</v>
      </c>
      <c r="D1888" t="s">
        <v>192</v>
      </c>
      <c r="E1888">
        <v>7</v>
      </c>
      <c r="F1888">
        <v>1</v>
      </c>
      <c r="G1888">
        <f>VLOOKUP(A1888,project2!A:B,2,FALSE)</f>
        <v>83</v>
      </c>
      <c r="H1888">
        <f>VLOOKUP(D1888,pic!A:B,2,FALSE)</f>
        <v>1</v>
      </c>
      <c r="I1888" t="str">
        <f t="shared" si="59"/>
        <v>831</v>
      </c>
      <c r="J1888">
        <f>VLOOKUP(I1888,assign_csv!A:B,2,FALSE)</f>
        <v>345</v>
      </c>
    </row>
    <row r="1889" spans="1:10" x14ac:dyDescent="0.55000000000000004">
      <c r="A1889" t="str">
        <f t="shared" si="58"/>
        <v>James J. Boyle &amp; Co.CORP TAX - 2019</v>
      </c>
      <c r="B1889" t="s">
        <v>105</v>
      </c>
      <c r="C1889" t="s">
        <v>1</v>
      </c>
      <c r="D1889" t="s">
        <v>192</v>
      </c>
      <c r="E1889">
        <v>10</v>
      </c>
      <c r="F1889">
        <v>2</v>
      </c>
      <c r="G1889">
        <f>VLOOKUP(A1889,project2!A:B,2,FALSE)</f>
        <v>83</v>
      </c>
      <c r="H1889">
        <f>VLOOKUP(D1889,pic!A:B,2,FALSE)</f>
        <v>1</v>
      </c>
      <c r="I1889" t="str">
        <f t="shared" si="59"/>
        <v>831</v>
      </c>
      <c r="J1889">
        <f>VLOOKUP(I1889,assign_csv!A:B,2,FALSE)</f>
        <v>345</v>
      </c>
    </row>
    <row r="1890" spans="1:10" x14ac:dyDescent="0.55000000000000004">
      <c r="A1890" t="str">
        <f t="shared" si="58"/>
        <v>James J. Boyle &amp; Co.CORP TAX - 2019</v>
      </c>
      <c r="B1890" t="s">
        <v>105</v>
      </c>
      <c r="C1890" t="s">
        <v>1</v>
      </c>
      <c r="D1890" t="s">
        <v>192</v>
      </c>
      <c r="E1890">
        <v>48</v>
      </c>
      <c r="F1890">
        <v>3</v>
      </c>
      <c r="G1890">
        <f>VLOOKUP(A1890,project2!A:B,2,FALSE)</f>
        <v>83</v>
      </c>
      <c r="H1890">
        <f>VLOOKUP(D1890,pic!A:B,2,FALSE)</f>
        <v>1</v>
      </c>
      <c r="I1890" t="str">
        <f t="shared" si="59"/>
        <v>831</v>
      </c>
      <c r="J1890">
        <f>VLOOKUP(I1890,assign_csv!A:B,2,FALSE)</f>
        <v>345</v>
      </c>
    </row>
    <row r="1891" spans="1:10" x14ac:dyDescent="0.55000000000000004">
      <c r="A1891" t="str">
        <f t="shared" si="58"/>
        <v>James J. Boyle &amp; Co.CORP TAX - 2019</v>
      </c>
      <c r="B1891" t="s">
        <v>105</v>
      </c>
      <c r="C1891" t="s">
        <v>1</v>
      </c>
      <c r="D1891" t="s">
        <v>104</v>
      </c>
      <c r="E1891">
        <v>2</v>
      </c>
      <c r="F1891">
        <v>0</v>
      </c>
      <c r="G1891">
        <f>VLOOKUP(A1891,project2!A:B,2,FALSE)</f>
        <v>83</v>
      </c>
      <c r="H1891">
        <f>VLOOKUP(D1891,pic!A:B,2,FALSE)</f>
        <v>3</v>
      </c>
      <c r="I1891" t="str">
        <f t="shared" si="59"/>
        <v>833</v>
      </c>
      <c r="J1891">
        <f>VLOOKUP(I1891,assign_csv!A:B,2,FALSE)</f>
        <v>346</v>
      </c>
    </row>
    <row r="1892" spans="1:10" x14ac:dyDescent="0.55000000000000004">
      <c r="A1892" t="str">
        <f t="shared" si="58"/>
        <v>James J. Boyle &amp; Co.CORP TAX - 2019</v>
      </c>
      <c r="B1892" t="s">
        <v>105</v>
      </c>
      <c r="C1892" t="s">
        <v>1</v>
      </c>
      <c r="D1892" t="s">
        <v>104</v>
      </c>
      <c r="E1892">
        <v>3</v>
      </c>
      <c r="F1892">
        <v>0</v>
      </c>
      <c r="G1892">
        <f>VLOOKUP(A1892,project2!A:B,2,FALSE)</f>
        <v>83</v>
      </c>
      <c r="H1892">
        <f>VLOOKUP(D1892,pic!A:B,2,FALSE)</f>
        <v>3</v>
      </c>
      <c r="I1892" t="str">
        <f t="shared" si="59"/>
        <v>833</v>
      </c>
      <c r="J1892">
        <f>VLOOKUP(I1892,assign_csv!A:B,2,FALSE)</f>
        <v>346</v>
      </c>
    </row>
    <row r="1893" spans="1:10" x14ac:dyDescent="0.55000000000000004">
      <c r="A1893" t="str">
        <f t="shared" si="58"/>
        <v>James J. Boyle &amp; Co.CORP TAX - 2019</v>
      </c>
      <c r="B1893" t="s">
        <v>105</v>
      </c>
      <c r="C1893" t="s">
        <v>1</v>
      </c>
      <c r="D1893" t="s">
        <v>104</v>
      </c>
      <c r="E1893">
        <v>4</v>
      </c>
      <c r="F1893">
        <v>1</v>
      </c>
      <c r="G1893">
        <f>VLOOKUP(A1893,project2!A:B,2,FALSE)</f>
        <v>83</v>
      </c>
      <c r="H1893">
        <f>VLOOKUP(D1893,pic!A:B,2,FALSE)</f>
        <v>3</v>
      </c>
      <c r="I1893" t="str">
        <f t="shared" si="59"/>
        <v>833</v>
      </c>
      <c r="J1893">
        <f>VLOOKUP(I1893,assign_csv!A:B,2,FALSE)</f>
        <v>346</v>
      </c>
    </row>
    <row r="1894" spans="1:10" x14ac:dyDescent="0.55000000000000004">
      <c r="A1894" t="str">
        <f t="shared" si="58"/>
        <v>James J. Boyle &amp; Co.CORP TAX - 2019</v>
      </c>
      <c r="B1894" t="s">
        <v>105</v>
      </c>
      <c r="C1894" t="s">
        <v>1</v>
      </c>
      <c r="D1894" t="s">
        <v>104</v>
      </c>
      <c r="E1894">
        <v>5</v>
      </c>
      <c r="F1894">
        <v>1</v>
      </c>
      <c r="G1894">
        <f>VLOOKUP(A1894,project2!A:B,2,FALSE)</f>
        <v>83</v>
      </c>
      <c r="H1894">
        <f>VLOOKUP(D1894,pic!A:B,2,FALSE)</f>
        <v>3</v>
      </c>
      <c r="I1894" t="str">
        <f t="shared" si="59"/>
        <v>833</v>
      </c>
      <c r="J1894">
        <f>VLOOKUP(I1894,assign_csv!A:B,2,FALSE)</f>
        <v>346</v>
      </c>
    </row>
    <row r="1895" spans="1:10" x14ac:dyDescent="0.55000000000000004">
      <c r="A1895" t="str">
        <f t="shared" si="58"/>
        <v>James J. Boyle &amp; Co.CORP TAX - 2019</v>
      </c>
      <c r="B1895" t="s">
        <v>105</v>
      </c>
      <c r="C1895" t="s">
        <v>1</v>
      </c>
      <c r="D1895" t="s">
        <v>104</v>
      </c>
      <c r="E1895">
        <v>6</v>
      </c>
      <c r="F1895">
        <v>0</v>
      </c>
      <c r="G1895">
        <f>VLOOKUP(A1895,project2!A:B,2,FALSE)</f>
        <v>83</v>
      </c>
      <c r="H1895">
        <f>VLOOKUP(D1895,pic!A:B,2,FALSE)</f>
        <v>3</v>
      </c>
      <c r="I1895" t="str">
        <f t="shared" si="59"/>
        <v>833</v>
      </c>
      <c r="J1895">
        <f>VLOOKUP(I1895,assign_csv!A:B,2,FALSE)</f>
        <v>346</v>
      </c>
    </row>
    <row r="1896" spans="1:10" x14ac:dyDescent="0.55000000000000004">
      <c r="A1896" t="str">
        <f t="shared" si="58"/>
        <v>James J. Boyle &amp; Co.CORP TAX - 2019</v>
      </c>
      <c r="B1896" t="s">
        <v>105</v>
      </c>
      <c r="C1896" t="s">
        <v>1</v>
      </c>
      <c r="D1896" t="s">
        <v>104</v>
      </c>
      <c r="E1896">
        <v>7</v>
      </c>
      <c r="F1896">
        <v>1</v>
      </c>
      <c r="G1896">
        <f>VLOOKUP(A1896,project2!A:B,2,FALSE)</f>
        <v>83</v>
      </c>
      <c r="H1896">
        <f>VLOOKUP(D1896,pic!A:B,2,FALSE)</f>
        <v>3</v>
      </c>
      <c r="I1896" t="str">
        <f t="shared" si="59"/>
        <v>833</v>
      </c>
      <c r="J1896">
        <f>VLOOKUP(I1896,assign_csv!A:B,2,FALSE)</f>
        <v>346</v>
      </c>
    </row>
    <row r="1897" spans="1:10" x14ac:dyDescent="0.55000000000000004">
      <c r="A1897" t="str">
        <f t="shared" si="58"/>
        <v>James J. Boyle &amp; Co.CORP TAX - 2019</v>
      </c>
      <c r="B1897" t="s">
        <v>105</v>
      </c>
      <c r="C1897" t="s">
        <v>1</v>
      </c>
      <c r="D1897" t="s">
        <v>104</v>
      </c>
      <c r="E1897">
        <v>8</v>
      </c>
      <c r="F1897">
        <v>1</v>
      </c>
      <c r="G1897">
        <f>VLOOKUP(A1897,project2!A:B,2,FALSE)</f>
        <v>83</v>
      </c>
      <c r="H1897">
        <f>VLOOKUP(D1897,pic!A:B,2,FALSE)</f>
        <v>3</v>
      </c>
      <c r="I1897" t="str">
        <f t="shared" si="59"/>
        <v>833</v>
      </c>
      <c r="J1897">
        <f>VLOOKUP(I1897,assign_csv!A:B,2,FALSE)</f>
        <v>346</v>
      </c>
    </row>
    <row r="1898" spans="1:10" x14ac:dyDescent="0.55000000000000004">
      <c r="A1898" t="str">
        <f t="shared" si="58"/>
        <v>James J. Boyle &amp; Co.CORP TAX - 2019</v>
      </c>
      <c r="B1898" t="s">
        <v>105</v>
      </c>
      <c r="C1898" t="s">
        <v>1</v>
      </c>
      <c r="D1898" t="s">
        <v>104</v>
      </c>
      <c r="E1898">
        <v>9</v>
      </c>
      <c r="F1898">
        <v>3</v>
      </c>
      <c r="G1898">
        <f>VLOOKUP(A1898,project2!A:B,2,FALSE)</f>
        <v>83</v>
      </c>
      <c r="H1898">
        <f>VLOOKUP(D1898,pic!A:B,2,FALSE)</f>
        <v>3</v>
      </c>
      <c r="I1898" t="str">
        <f t="shared" si="59"/>
        <v>833</v>
      </c>
      <c r="J1898">
        <f>VLOOKUP(I1898,assign_csv!A:B,2,FALSE)</f>
        <v>346</v>
      </c>
    </row>
    <row r="1899" spans="1:10" x14ac:dyDescent="0.55000000000000004">
      <c r="A1899" t="str">
        <f t="shared" si="58"/>
        <v>James J. Boyle &amp; Co.CORP TAX - 2019</v>
      </c>
      <c r="B1899" t="s">
        <v>105</v>
      </c>
      <c r="C1899" t="s">
        <v>1</v>
      </c>
      <c r="D1899" t="s">
        <v>104</v>
      </c>
      <c r="E1899">
        <v>10</v>
      </c>
      <c r="F1899">
        <v>6</v>
      </c>
      <c r="G1899">
        <f>VLOOKUP(A1899,project2!A:B,2,FALSE)</f>
        <v>83</v>
      </c>
      <c r="H1899">
        <f>VLOOKUP(D1899,pic!A:B,2,FALSE)</f>
        <v>3</v>
      </c>
      <c r="I1899" t="str">
        <f t="shared" si="59"/>
        <v>833</v>
      </c>
      <c r="J1899">
        <f>VLOOKUP(I1899,assign_csv!A:B,2,FALSE)</f>
        <v>346</v>
      </c>
    </row>
    <row r="1900" spans="1:10" x14ac:dyDescent="0.55000000000000004">
      <c r="A1900" t="str">
        <f t="shared" si="58"/>
        <v>James J. Boyle &amp; Co.CORP TAX - 2019</v>
      </c>
      <c r="B1900" t="s">
        <v>105</v>
      </c>
      <c r="C1900" t="s">
        <v>1</v>
      </c>
      <c r="D1900" t="s">
        <v>104</v>
      </c>
      <c r="E1900">
        <v>12</v>
      </c>
      <c r="F1900">
        <v>0</v>
      </c>
      <c r="G1900">
        <f>VLOOKUP(A1900,project2!A:B,2,FALSE)</f>
        <v>83</v>
      </c>
      <c r="H1900">
        <f>VLOOKUP(D1900,pic!A:B,2,FALSE)</f>
        <v>3</v>
      </c>
      <c r="I1900" t="str">
        <f t="shared" si="59"/>
        <v>833</v>
      </c>
      <c r="J1900">
        <f>VLOOKUP(I1900,assign_csv!A:B,2,FALSE)</f>
        <v>346</v>
      </c>
    </row>
    <row r="1901" spans="1:10" x14ac:dyDescent="0.55000000000000004">
      <c r="A1901" t="str">
        <f t="shared" si="58"/>
        <v>James J. Boyle &amp; Co.CORP TAX - 2019</v>
      </c>
      <c r="B1901" t="s">
        <v>105</v>
      </c>
      <c r="C1901" t="s">
        <v>1</v>
      </c>
      <c r="D1901" t="s">
        <v>104</v>
      </c>
      <c r="E1901">
        <v>13</v>
      </c>
      <c r="F1901">
        <v>2</v>
      </c>
      <c r="G1901">
        <f>VLOOKUP(A1901,project2!A:B,2,FALSE)</f>
        <v>83</v>
      </c>
      <c r="H1901">
        <f>VLOOKUP(D1901,pic!A:B,2,FALSE)</f>
        <v>3</v>
      </c>
      <c r="I1901" t="str">
        <f t="shared" si="59"/>
        <v>833</v>
      </c>
      <c r="J1901">
        <f>VLOOKUP(I1901,assign_csv!A:B,2,FALSE)</f>
        <v>346</v>
      </c>
    </row>
    <row r="1902" spans="1:10" x14ac:dyDescent="0.55000000000000004">
      <c r="A1902" t="str">
        <f t="shared" si="58"/>
        <v>James J. Boyle &amp; Co.CORP TAX - 2019</v>
      </c>
      <c r="B1902" t="s">
        <v>105</v>
      </c>
      <c r="C1902" t="s">
        <v>1</v>
      </c>
      <c r="D1902" t="s">
        <v>104</v>
      </c>
      <c r="E1902">
        <v>14</v>
      </c>
      <c r="F1902">
        <v>7</v>
      </c>
      <c r="G1902">
        <f>VLOOKUP(A1902,project2!A:B,2,FALSE)</f>
        <v>83</v>
      </c>
      <c r="H1902">
        <f>VLOOKUP(D1902,pic!A:B,2,FALSE)</f>
        <v>3</v>
      </c>
      <c r="I1902" t="str">
        <f t="shared" si="59"/>
        <v>833</v>
      </c>
      <c r="J1902">
        <f>VLOOKUP(I1902,assign_csv!A:B,2,FALSE)</f>
        <v>346</v>
      </c>
    </row>
    <row r="1903" spans="1:10" x14ac:dyDescent="0.55000000000000004">
      <c r="A1903" t="str">
        <f t="shared" si="58"/>
        <v>James J. Boyle &amp; Co.CORP TAX - 2019</v>
      </c>
      <c r="B1903" t="s">
        <v>105</v>
      </c>
      <c r="C1903" t="s">
        <v>1</v>
      </c>
      <c r="D1903" t="s">
        <v>104</v>
      </c>
      <c r="E1903">
        <v>15</v>
      </c>
      <c r="F1903">
        <v>0</v>
      </c>
      <c r="G1903">
        <f>VLOOKUP(A1903,project2!A:B,2,FALSE)</f>
        <v>83</v>
      </c>
      <c r="H1903">
        <f>VLOOKUP(D1903,pic!A:B,2,FALSE)</f>
        <v>3</v>
      </c>
      <c r="I1903" t="str">
        <f t="shared" si="59"/>
        <v>833</v>
      </c>
      <c r="J1903">
        <f>VLOOKUP(I1903,assign_csv!A:B,2,FALSE)</f>
        <v>346</v>
      </c>
    </row>
    <row r="1904" spans="1:10" x14ac:dyDescent="0.55000000000000004">
      <c r="A1904" t="str">
        <f t="shared" si="58"/>
        <v>James J. Boyle &amp; Co.CORP TAX - 2019</v>
      </c>
      <c r="B1904" t="s">
        <v>105</v>
      </c>
      <c r="C1904" t="s">
        <v>1</v>
      </c>
      <c r="D1904" t="s">
        <v>104</v>
      </c>
      <c r="E1904">
        <v>17</v>
      </c>
      <c r="F1904">
        <v>0</v>
      </c>
      <c r="G1904">
        <f>VLOOKUP(A1904,project2!A:B,2,FALSE)</f>
        <v>83</v>
      </c>
      <c r="H1904">
        <f>VLOOKUP(D1904,pic!A:B,2,FALSE)</f>
        <v>3</v>
      </c>
      <c r="I1904" t="str">
        <f t="shared" si="59"/>
        <v>833</v>
      </c>
      <c r="J1904">
        <f>VLOOKUP(I1904,assign_csv!A:B,2,FALSE)</f>
        <v>346</v>
      </c>
    </row>
    <row r="1905" spans="1:10" x14ac:dyDescent="0.55000000000000004">
      <c r="A1905" t="str">
        <f t="shared" si="58"/>
        <v>James J. Boyle &amp; Co.CORP TAX - 2019</v>
      </c>
      <c r="B1905" t="s">
        <v>105</v>
      </c>
      <c r="C1905" t="s">
        <v>1</v>
      </c>
      <c r="D1905" t="s">
        <v>104</v>
      </c>
      <c r="E1905">
        <v>22</v>
      </c>
      <c r="F1905">
        <v>2</v>
      </c>
      <c r="G1905">
        <f>VLOOKUP(A1905,project2!A:B,2,FALSE)</f>
        <v>83</v>
      </c>
      <c r="H1905">
        <f>VLOOKUP(D1905,pic!A:B,2,FALSE)</f>
        <v>3</v>
      </c>
      <c r="I1905" t="str">
        <f t="shared" si="59"/>
        <v>833</v>
      </c>
      <c r="J1905">
        <f>VLOOKUP(I1905,assign_csv!A:B,2,FALSE)</f>
        <v>346</v>
      </c>
    </row>
    <row r="1906" spans="1:10" x14ac:dyDescent="0.55000000000000004">
      <c r="A1906" t="str">
        <f t="shared" si="58"/>
        <v>James J. Boyle &amp; Co.CORP TAX - 2019</v>
      </c>
      <c r="B1906" t="s">
        <v>105</v>
      </c>
      <c r="C1906" t="s">
        <v>1</v>
      </c>
      <c r="D1906" t="s">
        <v>104</v>
      </c>
      <c r="E1906">
        <v>27</v>
      </c>
      <c r="F1906">
        <v>2</v>
      </c>
      <c r="G1906">
        <f>VLOOKUP(A1906,project2!A:B,2,FALSE)</f>
        <v>83</v>
      </c>
      <c r="H1906">
        <f>VLOOKUP(D1906,pic!A:B,2,FALSE)</f>
        <v>3</v>
      </c>
      <c r="I1906" t="str">
        <f t="shared" si="59"/>
        <v>833</v>
      </c>
      <c r="J1906">
        <f>VLOOKUP(I1906,assign_csv!A:B,2,FALSE)</f>
        <v>346</v>
      </c>
    </row>
    <row r="1907" spans="1:10" x14ac:dyDescent="0.55000000000000004">
      <c r="A1907" t="str">
        <f t="shared" si="58"/>
        <v>James J. Boyle &amp; Co.CORP TAX - 2019</v>
      </c>
      <c r="B1907" t="s">
        <v>105</v>
      </c>
      <c r="C1907" t="s">
        <v>1</v>
      </c>
      <c r="D1907" t="s">
        <v>104</v>
      </c>
      <c r="E1907">
        <v>31</v>
      </c>
      <c r="F1907">
        <v>2</v>
      </c>
      <c r="G1907">
        <f>VLOOKUP(A1907,project2!A:B,2,FALSE)</f>
        <v>83</v>
      </c>
      <c r="H1907">
        <f>VLOOKUP(D1907,pic!A:B,2,FALSE)</f>
        <v>3</v>
      </c>
      <c r="I1907" t="str">
        <f t="shared" si="59"/>
        <v>833</v>
      </c>
      <c r="J1907">
        <f>VLOOKUP(I1907,assign_csv!A:B,2,FALSE)</f>
        <v>346</v>
      </c>
    </row>
    <row r="1908" spans="1:10" x14ac:dyDescent="0.55000000000000004">
      <c r="A1908" t="str">
        <f t="shared" si="58"/>
        <v>James J. Boyle &amp; Co.CORP TAX - 2019</v>
      </c>
      <c r="B1908" t="s">
        <v>105</v>
      </c>
      <c r="C1908" t="s">
        <v>1</v>
      </c>
      <c r="D1908" t="s">
        <v>104</v>
      </c>
      <c r="E1908">
        <v>42</v>
      </c>
      <c r="F1908">
        <v>2</v>
      </c>
      <c r="G1908">
        <f>VLOOKUP(A1908,project2!A:B,2,FALSE)</f>
        <v>83</v>
      </c>
      <c r="H1908">
        <f>VLOOKUP(D1908,pic!A:B,2,FALSE)</f>
        <v>3</v>
      </c>
      <c r="I1908" t="str">
        <f t="shared" si="59"/>
        <v>833</v>
      </c>
      <c r="J1908">
        <f>VLOOKUP(I1908,assign_csv!A:B,2,FALSE)</f>
        <v>346</v>
      </c>
    </row>
    <row r="1909" spans="1:10" x14ac:dyDescent="0.55000000000000004">
      <c r="A1909" t="str">
        <f t="shared" si="58"/>
        <v>James J. Boyle &amp; Co.CORP TAX - 2019</v>
      </c>
      <c r="B1909" t="s">
        <v>105</v>
      </c>
      <c r="C1909" t="s">
        <v>1</v>
      </c>
      <c r="D1909" t="s">
        <v>104</v>
      </c>
      <c r="E1909">
        <v>43</v>
      </c>
      <c r="F1909">
        <v>2</v>
      </c>
      <c r="G1909">
        <f>VLOOKUP(A1909,project2!A:B,2,FALSE)</f>
        <v>83</v>
      </c>
      <c r="H1909">
        <f>VLOOKUP(D1909,pic!A:B,2,FALSE)</f>
        <v>3</v>
      </c>
      <c r="I1909" t="str">
        <f t="shared" si="59"/>
        <v>833</v>
      </c>
      <c r="J1909">
        <f>VLOOKUP(I1909,assign_csv!A:B,2,FALSE)</f>
        <v>346</v>
      </c>
    </row>
    <row r="1910" spans="1:10" x14ac:dyDescent="0.55000000000000004">
      <c r="A1910" t="str">
        <f t="shared" si="58"/>
        <v>James J. Boyle &amp; Co.CORP TAX - 2019</v>
      </c>
      <c r="B1910" t="s">
        <v>105</v>
      </c>
      <c r="C1910" t="s">
        <v>1</v>
      </c>
      <c r="D1910" t="s">
        <v>104</v>
      </c>
      <c r="E1910">
        <v>44</v>
      </c>
      <c r="F1910">
        <v>2</v>
      </c>
      <c r="G1910">
        <f>VLOOKUP(A1910,project2!A:B,2,FALSE)</f>
        <v>83</v>
      </c>
      <c r="H1910">
        <f>VLOOKUP(D1910,pic!A:B,2,FALSE)</f>
        <v>3</v>
      </c>
      <c r="I1910" t="str">
        <f t="shared" si="59"/>
        <v>833</v>
      </c>
      <c r="J1910">
        <f>VLOOKUP(I1910,assign_csv!A:B,2,FALSE)</f>
        <v>346</v>
      </c>
    </row>
    <row r="1911" spans="1:10" x14ac:dyDescent="0.55000000000000004">
      <c r="A1911" t="str">
        <f t="shared" si="58"/>
        <v>James J. Boyle &amp; Co.CORP TAX - 2019</v>
      </c>
      <c r="B1911" t="s">
        <v>105</v>
      </c>
      <c r="C1911" t="s">
        <v>1</v>
      </c>
      <c r="D1911" t="s">
        <v>104</v>
      </c>
      <c r="E1911">
        <v>45</v>
      </c>
      <c r="F1911">
        <v>2</v>
      </c>
      <c r="G1911">
        <f>VLOOKUP(A1911,project2!A:B,2,FALSE)</f>
        <v>83</v>
      </c>
      <c r="H1911">
        <f>VLOOKUP(D1911,pic!A:B,2,FALSE)</f>
        <v>3</v>
      </c>
      <c r="I1911" t="str">
        <f t="shared" si="59"/>
        <v>833</v>
      </c>
      <c r="J1911">
        <f>VLOOKUP(I1911,assign_csv!A:B,2,FALSE)</f>
        <v>346</v>
      </c>
    </row>
    <row r="1912" spans="1:10" x14ac:dyDescent="0.55000000000000004">
      <c r="A1912" t="str">
        <f t="shared" si="58"/>
        <v>James J. Boyle &amp; Co.CORP TAX - 2019</v>
      </c>
      <c r="B1912" t="s">
        <v>105</v>
      </c>
      <c r="C1912" t="s">
        <v>1</v>
      </c>
      <c r="D1912" t="s">
        <v>104</v>
      </c>
      <c r="E1912">
        <v>46</v>
      </c>
      <c r="F1912">
        <v>2</v>
      </c>
      <c r="G1912">
        <f>VLOOKUP(A1912,project2!A:B,2,FALSE)</f>
        <v>83</v>
      </c>
      <c r="H1912">
        <f>VLOOKUP(D1912,pic!A:B,2,FALSE)</f>
        <v>3</v>
      </c>
      <c r="I1912" t="str">
        <f t="shared" si="59"/>
        <v>833</v>
      </c>
      <c r="J1912">
        <f>VLOOKUP(I1912,assign_csv!A:B,2,FALSE)</f>
        <v>346</v>
      </c>
    </row>
    <row r="1913" spans="1:10" x14ac:dyDescent="0.55000000000000004">
      <c r="A1913" t="str">
        <f t="shared" si="58"/>
        <v>James J. Boyle &amp; Co.CORP TAX - 2019</v>
      </c>
      <c r="B1913" t="s">
        <v>105</v>
      </c>
      <c r="C1913" t="s">
        <v>1</v>
      </c>
      <c r="D1913" t="s">
        <v>104</v>
      </c>
      <c r="E1913">
        <v>47</v>
      </c>
      <c r="F1913">
        <v>5</v>
      </c>
      <c r="G1913">
        <f>VLOOKUP(A1913,project2!A:B,2,FALSE)</f>
        <v>83</v>
      </c>
      <c r="H1913">
        <f>VLOOKUP(D1913,pic!A:B,2,FALSE)</f>
        <v>3</v>
      </c>
      <c r="I1913" t="str">
        <f t="shared" si="59"/>
        <v>833</v>
      </c>
      <c r="J1913">
        <f>VLOOKUP(I1913,assign_csv!A:B,2,FALSE)</f>
        <v>346</v>
      </c>
    </row>
    <row r="1914" spans="1:10" x14ac:dyDescent="0.55000000000000004">
      <c r="A1914" t="str">
        <f t="shared" si="58"/>
        <v>James J. Boyle &amp; Co.CORP TAX - 2019</v>
      </c>
      <c r="B1914" t="s">
        <v>105</v>
      </c>
      <c r="C1914" t="s">
        <v>1</v>
      </c>
      <c r="D1914" t="s">
        <v>104</v>
      </c>
      <c r="E1914">
        <v>48</v>
      </c>
      <c r="F1914">
        <v>5</v>
      </c>
      <c r="G1914">
        <f>VLOOKUP(A1914,project2!A:B,2,FALSE)</f>
        <v>83</v>
      </c>
      <c r="H1914">
        <f>VLOOKUP(D1914,pic!A:B,2,FALSE)</f>
        <v>3</v>
      </c>
      <c r="I1914" t="str">
        <f t="shared" si="59"/>
        <v>833</v>
      </c>
      <c r="J1914">
        <f>VLOOKUP(I1914,assign_csv!A:B,2,FALSE)</f>
        <v>346</v>
      </c>
    </row>
    <row r="1915" spans="1:10" x14ac:dyDescent="0.55000000000000004">
      <c r="A1915" t="str">
        <f t="shared" si="58"/>
        <v>James J. Boyle &amp; Co.CORP TAX - 2019</v>
      </c>
      <c r="B1915" t="s">
        <v>105</v>
      </c>
      <c r="C1915" t="s">
        <v>1</v>
      </c>
      <c r="D1915" t="s">
        <v>104</v>
      </c>
      <c r="E1915">
        <v>49</v>
      </c>
      <c r="F1915">
        <v>1</v>
      </c>
      <c r="G1915">
        <f>VLOOKUP(A1915,project2!A:B,2,FALSE)</f>
        <v>83</v>
      </c>
      <c r="H1915">
        <f>VLOOKUP(D1915,pic!A:B,2,FALSE)</f>
        <v>3</v>
      </c>
      <c r="I1915" t="str">
        <f t="shared" si="59"/>
        <v>833</v>
      </c>
      <c r="J1915">
        <f>VLOOKUP(I1915,assign_csv!A:B,2,FALSE)</f>
        <v>346</v>
      </c>
    </row>
    <row r="1916" spans="1:10" x14ac:dyDescent="0.55000000000000004">
      <c r="A1916" t="str">
        <f t="shared" si="58"/>
        <v>James J. Boyle &amp; Co.CORP TAX - 2019</v>
      </c>
      <c r="B1916" t="s">
        <v>105</v>
      </c>
      <c r="C1916" t="s">
        <v>1</v>
      </c>
      <c r="D1916" t="s">
        <v>218</v>
      </c>
      <c r="E1916">
        <v>3</v>
      </c>
      <c r="F1916">
        <v>2</v>
      </c>
      <c r="G1916">
        <f>VLOOKUP(A1916,project2!A:B,2,FALSE)</f>
        <v>83</v>
      </c>
      <c r="H1916">
        <f>VLOOKUP(D1916,pic!A:B,2,FALSE)</f>
        <v>8</v>
      </c>
      <c r="I1916" t="str">
        <f t="shared" si="59"/>
        <v>838</v>
      </c>
      <c r="J1916">
        <f>VLOOKUP(I1916,assign_csv!A:B,2,FALSE)</f>
        <v>348</v>
      </c>
    </row>
    <row r="1917" spans="1:10" x14ac:dyDescent="0.55000000000000004">
      <c r="A1917" t="str">
        <f t="shared" si="58"/>
        <v>James J. Boyle &amp; Co.CORP TAX - 2019</v>
      </c>
      <c r="B1917" t="s">
        <v>105</v>
      </c>
      <c r="C1917" t="s">
        <v>1</v>
      </c>
      <c r="D1917" t="s">
        <v>218</v>
      </c>
      <c r="E1917">
        <v>4</v>
      </c>
      <c r="F1917">
        <v>1</v>
      </c>
      <c r="G1917">
        <f>VLOOKUP(A1917,project2!A:B,2,FALSE)</f>
        <v>83</v>
      </c>
      <c r="H1917">
        <f>VLOOKUP(D1917,pic!A:B,2,FALSE)</f>
        <v>8</v>
      </c>
      <c r="I1917" t="str">
        <f t="shared" si="59"/>
        <v>838</v>
      </c>
      <c r="J1917">
        <f>VLOOKUP(I1917,assign_csv!A:B,2,FALSE)</f>
        <v>348</v>
      </c>
    </row>
    <row r="1918" spans="1:10" x14ac:dyDescent="0.55000000000000004">
      <c r="A1918" t="str">
        <f t="shared" ref="A1918:A1981" si="60">B1918&amp;C1918</f>
        <v>James J. Boyle &amp; Co.CORP TAX - 2019</v>
      </c>
      <c r="B1918" t="s">
        <v>105</v>
      </c>
      <c r="C1918" t="s">
        <v>1</v>
      </c>
      <c r="D1918" t="s">
        <v>218</v>
      </c>
      <c r="E1918">
        <v>6</v>
      </c>
      <c r="F1918">
        <v>2</v>
      </c>
      <c r="G1918">
        <f>VLOOKUP(A1918,project2!A:B,2,FALSE)</f>
        <v>83</v>
      </c>
      <c r="H1918">
        <f>VLOOKUP(D1918,pic!A:B,2,FALSE)</f>
        <v>8</v>
      </c>
      <c r="I1918" t="str">
        <f t="shared" si="59"/>
        <v>838</v>
      </c>
      <c r="J1918">
        <f>VLOOKUP(I1918,assign_csv!A:B,2,FALSE)</f>
        <v>348</v>
      </c>
    </row>
    <row r="1919" spans="1:10" x14ac:dyDescent="0.55000000000000004">
      <c r="A1919" t="str">
        <f t="shared" si="60"/>
        <v>James J. Boyle &amp; Co.CORP TAX - 2019</v>
      </c>
      <c r="B1919" t="s">
        <v>105</v>
      </c>
      <c r="C1919" t="s">
        <v>1</v>
      </c>
      <c r="D1919" t="s">
        <v>218</v>
      </c>
      <c r="E1919">
        <v>7</v>
      </c>
      <c r="F1919">
        <v>4</v>
      </c>
      <c r="G1919">
        <f>VLOOKUP(A1919,project2!A:B,2,FALSE)</f>
        <v>83</v>
      </c>
      <c r="H1919">
        <f>VLOOKUP(D1919,pic!A:B,2,FALSE)</f>
        <v>8</v>
      </c>
      <c r="I1919" t="str">
        <f t="shared" si="59"/>
        <v>838</v>
      </c>
      <c r="J1919">
        <f>VLOOKUP(I1919,assign_csv!A:B,2,FALSE)</f>
        <v>348</v>
      </c>
    </row>
    <row r="1920" spans="1:10" x14ac:dyDescent="0.55000000000000004">
      <c r="A1920" t="str">
        <f t="shared" si="60"/>
        <v>James J. Boyle &amp; Co.CORP TAX - 2019</v>
      </c>
      <c r="B1920" t="s">
        <v>105</v>
      </c>
      <c r="C1920" t="s">
        <v>1</v>
      </c>
      <c r="D1920" t="s">
        <v>218</v>
      </c>
      <c r="E1920">
        <v>8</v>
      </c>
      <c r="F1920">
        <v>5</v>
      </c>
      <c r="G1920">
        <f>VLOOKUP(A1920,project2!A:B,2,FALSE)</f>
        <v>83</v>
      </c>
      <c r="H1920">
        <f>VLOOKUP(D1920,pic!A:B,2,FALSE)</f>
        <v>8</v>
      </c>
      <c r="I1920" t="str">
        <f t="shared" si="59"/>
        <v>838</v>
      </c>
      <c r="J1920">
        <f>VLOOKUP(I1920,assign_csv!A:B,2,FALSE)</f>
        <v>348</v>
      </c>
    </row>
    <row r="1921" spans="1:10" x14ac:dyDescent="0.55000000000000004">
      <c r="A1921" t="str">
        <f t="shared" si="60"/>
        <v>James J. Boyle &amp; Co.CORP TAX - 2019</v>
      </c>
      <c r="B1921" t="s">
        <v>105</v>
      </c>
      <c r="C1921" t="s">
        <v>1</v>
      </c>
      <c r="D1921" t="s">
        <v>218</v>
      </c>
      <c r="E1921">
        <v>9</v>
      </c>
      <c r="F1921">
        <v>6</v>
      </c>
      <c r="G1921">
        <f>VLOOKUP(A1921,project2!A:B,2,FALSE)</f>
        <v>83</v>
      </c>
      <c r="H1921">
        <f>VLOOKUP(D1921,pic!A:B,2,FALSE)</f>
        <v>8</v>
      </c>
      <c r="I1921" t="str">
        <f t="shared" si="59"/>
        <v>838</v>
      </c>
      <c r="J1921">
        <f>VLOOKUP(I1921,assign_csv!A:B,2,FALSE)</f>
        <v>348</v>
      </c>
    </row>
    <row r="1922" spans="1:10" x14ac:dyDescent="0.55000000000000004">
      <c r="A1922" t="str">
        <f t="shared" si="60"/>
        <v>James J. Boyle &amp; Co.CORP TAX - 2019</v>
      </c>
      <c r="B1922" t="s">
        <v>105</v>
      </c>
      <c r="C1922" t="s">
        <v>1</v>
      </c>
      <c r="D1922" t="s">
        <v>218</v>
      </c>
      <c r="E1922">
        <v>10</v>
      </c>
      <c r="F1922">
        <v>3</v>
      </c>
      <c r="G1922">
        <f>VLOOKUP(A1922,project2!A:B,2,FALSE)</f>
        <v>83</v>
      </c>
      <c r="H1922">
        <f>VLOOKUP(D1922,pic!A:B,2,FALSE)</f>
        <v>8</v>
      </c>
      <c r="I1922" t="str">
        <f t="shared" si="59"/>
        <v>838</v>
      </c>
      <c r="J1922">
        <f>VLOOKUP(I1922,assign_csv!A:B,2,FALSE)</f>
        <v>348</v>
      </c>
    </row>
    <row r="1923" spans="1:10" x14ac:dyDescent="0.55000000000000004">
      <c r="A1923" t="str">
        <f t="shared" si="60"/>
        <v>James J. Boyle &amp; Co.CORP TAX - 2019</v>
      </c>
      <c r="B1923" t="s">
        <v>105</v>
      </c>
      <c r="C1923" t="s">
        <v>1</v>
      </c>
      <c r="D1923" t="s">
        <v>218</v>
      </c>
      <c r="E1923">
        <v>13</v>
      </c>
      <c r="F1923">
        <v>5</v>
      </c>
      <c r="G1923">
        <f>VLOOKUP(A1923,project2!A:B,2,FALSE)</f>
        <v>83</v>
      </c>
      <c r="H1923">
        <f>VLOOKUP(D1923,pic!A:B,2,FALSE)</f>
        <v>8</v>
      </c>
      <c r="I1923" t="str">
        <f t="shared" ref="I1923:I1986" si="61">G1923&amp;H1923</f>
        <v>838</v>
      </c>
      <c r="J1923">
        <f>VLOOKUP(I1923,assign_csv!A:B,2,FALSE)</f>
        <v>348</v>
      </c>
    </row>
    <row r="1924" spans="1:10" x14ac:dyDescent="0.55000000000000004">
      <c r="A1924" t="str">
        <f t="shared" si="60"/>
        <v>James J. Boyle &amp; Co.CORP TAX - 2019</v>
      </c>
      <c r="B1924" t="s">
        <v>105</v>
      </c>
      <c r="C1924" t="s">
        <v>1</v>
      </c>
      <c r="D1924" t="s">
        <v>218</v>
      </c>
      <c r="E1924">
        <v>14</v>
      </c>
      <c r="F1924">
        <v>12</v>
      </c>
      <c r="G1924">
        <f>VLOOKUP(A1924,project2!A:B,2,FALSE)</f>
        <v>83</v>
      </c>
      <c r="H1924">
        <f>VLOOKUP(D1924,pic!A:B,2,FALSE)</f>
        <v>8</v>
      </c>
      <c r="I1924" t="str">
        <f t="shared" si="61"/>
        <v>838</v>
      </c>
      <c r="J1924">
        <f>VLOOKUP(I1924,assign_csv!A:B,2,FALSE)</f>
        <v>348</v>
      </c>
    </row>
    <row r="1925" spans="1:10" x14ac:dyDescent="0.55000000000000004">
      <c r="A1925" t="str">
        <f t="shared" si="60"/>
        <v>James J. Boyle &amp; Co.CORP TAX - 2019</v>
      </c>
      <c r="B1925" t="s">
        <v>105</v>
      </c>
      <c r="C1925" t="s">
        <v>1</v>
      </c>
      <c r="D1925" t="s">
        <v>218</v>
      </c>
      <c r="E1925">
        <v>17</v>
      </c>
      <c r="F1925">
        <v>1</v>
      </c>
      <c r="G1925">
        <f>VLOOKUP(A1925,project2!A:B,2,FALSE)</f>
        <v>83</v>
      </c>
      <c r="H1925">
        <f>VLOOKUP(D1925,pic!A:B,2,FALSE)</f>
        <v>8</v>
      </c>
      <c r="I1925" t="str">
        <f t="shared" si="61"/>
        <v>838</v>
      </c>
      <c r="J1925">
        <f>VLOOKUP(I1925,assign_csv!A:B,2,FALSE)</f>
        <v>348</v>
      </c>
    </row>
    <row r="1926" spans="1:10" x14ac:dyDescent="0.55000000000000004">
      <c r="A1926" t="str">
        <f t="shared" si="60"/>
        <v>James J. Boyle &amp; Co.CORP TAX - 2019</v>
      </c>
      <c r="B1926" t="s">
        <v>105</v>
      </c>
      <c r="C1926" t="s">
        <v>1</v>
      </c>
      <c r="D1926" t="s">
        <v>218</v>
      </c>
      <c r="E1926">
        <v>22</v>
      </c>
      <c r="F1926">
        <v>5</v>
      </c>
      <c r="G1926">
        <f>VLOOKUP(A1926,project2!A:B,2,FALSE)</f>
        <v>83</v>
      </c>
      <c r="H1926">
        <f>VLOOKUP(D1926,pic!A:B,2,FALSE)</f>
        <v>8</v>
      </c>
      <c r="I1926" t="str">
        <f t="shared" si="61"/>
        <v>838</v>
      </c>
      <c r="J1926">
        <f>VLOOKUP(I1926,assign_csv!A:B,2,FALSE)</f>
        <v>348</v>
      </c>
    </row>
    <row r="1927" spans="1:10" x14ac:dyDescent="0.55000000000000004">
      <c r="A1927" t="str">
        <f t="shared" si="60"/>
        <v>James J. Boyle &amp; Co.CORP TAX - 2019</v>
      </c>
      <c r="B1927" t="s">
        <v>105</v>
      </c>
      <c r="C1927" t="s">
        <v>1</v>
      </c>
      <c r="D1927" t="s">
        <v>218</v>
      </c>
      <c r="E1927">
        <v>27</v>
      </c>
      <c r="F1927">
        <v>5</v>
      </c>
      <c r="G1927">
        <f>VLOOKUP(A1927,project2!A:B,2,FALSE)</f>
        <v>83</v>
      </c>
      <c r="H1927">
        <f>VLOOKUP(D1927,pic!A:B,2,FALSE)</f>
        <v>8</v>
      </c>
      <c r="I1927" t="str">
        <f t="shared" si="61"/>
        <v>838</v>
      </c>
      <c r="J1927">
        <f>VLOOKUP(I1927,assign_csv!A:B,2,FALSE)</f>
        <v>348</v>
      </c>
    </row>
    <row r="1928" spans="1:10" x14ac:dyDescent="0.55000000000000004">
      <c r="A1928" t="str">
        <f t="shared" si="60"/>
        <v>James J. Boyle &amp; Co.CORP TAX - 2019</v>
      </c>
      <c r="B1928" t="s">
        <v>105</v>
      </c>
      <c r="C1928" t="s">
        <v>1</v>
      </c>
      <c r="D1928" t="s">
        <v>218</v>
      </c>
      <c r="E1928">
        <v>31</v>
      </c>
      <c r="F1928">
        <v>5</v>
      </c>
      <c r="G1928">
        <f>VLOOKUP(A1928,project2!A:B,2,FALSE)</f>
        <v>83</v>
      </c>
      <c r="H1928">
        <f>VLOOKUP(D1928,pic!A:B,2,FALSE)</f>
        <v>8</v>
      </c>
      <c r="I1928" t="str">
        <f t="shared" si="61"/>
        <v>838</v>
      </c>
      <c r="J1928">
        <f>VLOOKUP(I1928,assign_csv!A:B,2,FALSE)</f>
        <v>348</v>
      </c>
    </row>
    <row r="1929" spans="1:10" x14ac:dyDescent="0.55000000000000004">
      <c r="A1929" t="str">
        <f t="shared" si="60"/>
        <v>James J. Boyle &amp; Co.CORP TAX - 2019</v>
      </c>
      <c r="B1929" t="s">
        <v>105</v>
      </c>
      <c r="C1929" t="s">
        <v>1</v>
      </c>
      <c r="D1929" t="s">
        <v>218</v>
      </c>
      <c r="E1929">
        <v>42</v>
      </c>
      <c r="F1929">
        <v>10</v>
      </c>
      <c r="G1929">
        <f>VLOOKUP(A1929,project2!A:B,2,FALSE)</f>
        <v>83</v>
      </c>
      <c r="H1929">
        <f>VLOOKUP(D1929,pic!A:B,2,FALSE)</f>
        <v>8</v>
      </c>
      <c r="I1929" t="str">
        <f t="shared" si="61"/>
        <v>838</v>
      </c>
      <c r="J1929">
        <f>VLOOKUP(I1929,assign_csv!A:B,2,FALSE)</f>
        <v>348</v>
      </c>
    </row>
    <row r="1930" spans="1:10" x14ac:dyDescent="0.55000000000000004">
      <c r="A1930" t="str">
        <f t="shared" si="60"/>
        <v>James J. Boyle &amp; Co.CORP TAX - 2019</v>
      </c>
      <c r="B1930" t="s">
        <v>105</v>
      </c>
      <c r="C1930" t="s">
        <v>1</v>
      </c>
      <c r="D1930" t="s">
        <v>218</v>
      </c>
      <c r="E1930">
        <v>43</v>
      </c>
      <c r="F1930">
        <v>10</v>
      </c>
      <c r="G1930">
        <f>VLOOKUP(A1930,project2!A:B,2,FALSE)</f>
        <v>83</v>
      </c>
      <c r="H1930">
        <f>VLOOKUP(D1930,pic!A:B,2,FALSE)</f>
        <v>8</v>
      </c>
      <c r="I1930" t="str">
        <f t="shared" si="61"/>
        <v>838</v>
      </c>
      <c r="J1930">
        <f>VLOOKUP(I1930,assign_csv!A:B,2,FALSE)</f>
        <v>348</v>
      </c>
    </row>
    <row r="1931" spans="1:10" x14ac:dyDescent="0.55000000000000004">
      <c r="A1931" t="str">
        <f t="shared" si="60"/>
        <v>James J. Boyle &amp; Co.CORP TAX - 2019</v>
      </c>
      <c r="B1931" t="s">
        <v>105</v>
      </c>
      <c r="C1931" t="s">
        <v>1</v>
      </c>
      <c r="D1931" t="s">
        <v>218</v>
      </c>
      <c r="E1931">
        <v>44</v>
      </c>
      <c r="F1931">
        <v>10</v>
      </c>
      <c r="G1931">
        <f>VLOOKUP(A1931,project2!A:B,2,FALSE)</f>
        <v>83</v>
      </c>
      <c r="H1931">
        <f>VLOOKUP(D1931,pic!A:B,2,FALSE)</f>
        <v>8</v>
      </c>
      <c r="I1931" t="str">
        <f t="shared" si="61"/>
        <v>838</v>
      </c>
      <c r="J1931">
        <f>VLOOKUP(I1931,assign_csv!A:B,2,FALSE)</f>
        <v>348</v>
      </c>
    </row>
    <row r="1932" spans="1:10" x14ac:dyDescent="0.55000000000000004">
      <c r="A1932" t="str">
        <f t="shared" si="60"/>
        <v>James J. Boyle &amp; Co.CORP TAX - 2019</v>
      </c>
      <c r="B1932" t="s">
        <v>105</v>
      </c>
      <c r="C1932" t="s">
        <v>1</v>
      </c>
      <c r="D1932" t="s">
        <v>218</v>
      </c>
      <c r="E1932">
        <v>45</v>
      </c>
      <c r="F1932">
        <v>10</v>
      </c>
      <c r="G1932">
        <f>VLOOKUP(A1932,project2!A:B,2,FALSE)</f>
        <v>83</v>
      </c>
      <c r="H1932">
        <f>VLOOKUP(D1932,pic!A:B,2,FALSE)</f>
        <v>8</v>
      </c>
      <c r="I1932" t="str">
        <f t="shared" si="61"/>
        <v>838</v>
      </c>
      <c r="J1932">
        <f>VLOOKUP(I1932,assign_csv!A:B,2,FALSE)</f>
        <v>348</v>
      </c>
    </row>
    <row r="1933" spans="1:10" x14ac:dyDescent="0.55000000000000004">
      <c r="A1933" t="str">
        <f t="shared" si="60"/>
        <v>James J. Boyle &amp; Co.CORP TAX - 2019</v>
      </c>
      <c r="B1933" t="s">
        <v>105</v>
      </c>
      <c r="C1933" t="s">
        <v>1</v>
      </c>
      <c r="D1933" t="s">
        <v>218</v>
      </c>
      <c r="E1933">
        <v>46</v>
      </c>
      <c r="F1933">
        <v>10</v>
      </c>
      <c r="G1933">
        <f>VLOOKUP(A1933,project2!A:B,2,FALSE)</f>
        <v>83</v>
      </c>
      <c r="H1933">
        <f>VLOOKUP(D1933,pic!A:B,2,FALSE)</f>
        <v>8</v>
      </c>
      <c r="I1933" t="str">
        <f t="shared" si="61"/>
        <v>838</v>
      </c>
      <c r="J1933">
        <f>VLOOKUP(I1933,assign_csv!A:B,2,FALSE)</f>
        <v>348</v>
      </c>
    </row>
    <row r="1934" spans="1:10" x14ac:dyDescent="0.55000000000000004">
      <c r="A1934" t="str">
        <f t="shared" si="60"/>
        <v>James J. Boyle &amp; Co.CORP TAX - 2019</v>
      </c>
      <c r="B1934" t="s">
        <v>105</v>
      </c>
      <c r="C1934" t="s">
        <v>1</v>
      </c>
      <c r="D1934" t="s">
        <v>218</v>
      </c>
      <c r="E1934">
        <v>47</v>
      </c>
      <c r="F1934">
        <v>10</v>
      </c>
      <c r="G1934">
        <f>VLOOKUP(A1934,project2!A:B,2,FALSE)</f>
        <v>83</v>
      </c>
      <c r="H1934">
        <f>VLOOKUP(D1934,pic!A:B,2,FALSE)</f>
        <v>8</v>
      </c>
      <c r="I1934" t="str">
        <f t="shared" si="61"/>
        <v>838</v>
      </c>
      <c r="J1934">
        <f>VLOOKUP(I1934,assign_csv!A:B,2,FALSE)</f>
        <v>348</v>
      </c>
    </row>
    <row r="1935" spans="1:10" x14ac:dyDescent="0.55000000000000004">
      <c r="A1935" t="str">
        <f t="shared" si="60"/>
        <v>James J. Boyle &amp; Co.CORP TAX - 2019</v>
      </c>
      <c r="B1935" t="s">
        <v>105</v>
      </c>
      <c r="C1935" t="s">
        <v>1</v>
      </c>
      <c r="D1935" t="s">
        <v>218</v>
      </c>
      <c r="E1935">
        <v>48</v>
      </c>
      <c r="F1935">
        <v>10</v>
      </c>
      <c r="G1935">
        <f>VLOOKUP(A1935,project2!A:B,2,FALSE)</f>
        <v>83</v>
      </c>
      <c r="H1935">
        <f>VLOOKUP(D1935,pic!A:B,2,FALSE)</f>
        <v>8</v>
      </c>
      <c r="I1935" t="str">
        <f t="shared" si="61"/>
        <v>838</v>
      </c>
      <c r="J1935">
        <f>VLOOKUP(I1935,assign_csv!A:B,2,FALSE)</f>
        <v>348</v>
      </c>
    </row>
    <row r="1936" spans="1:10" x14ac:dyDescent="0.55000000000000004">
      <c r="A1936" t="str">
        <f t="shared" si="60"/>
        <v>James J. Boyle &amp; Co.CORP TAX - 2019</v>
      </c>
      <c r="B1936" t="s">
        <v>105</v>
      </c>
      <c r="C1936" t="s">
        <v>1</v>
      </c>
      <c r="D1936" t="s">
        <v>218</v>
      </c>
      <c r="E1936">
        <v>49</v>
      </c>
      <c r="F1936">
        <v>5</v>
      </c>
      <c r="G1936">
        <f>VLOOKUP(A1936,project2!A:B,2,FALSE)</f>
        <v>83</v>
      </c>
      <c r="H1936">
        <f>VLOOKUP(D1936,pic!A:B,2,FALSE)</f>
        <v>8</v>
      </c>
      <c r="I1936" t="str">
        <f t="shared" si="61"/>
        <v>838</v>
      </c>
      <c r="J1936">
        <f>VLOOKUP(I1936,assign_csv!A:B,2,FALSE)</f>
        <v>348</v>
      </c>
    </row>
    <row r="1937" spans="1:10" x14ac:dyDescent="0.55000000000000004">
      <c r="A1937" t="str">
        <f t="shared" si="60"/>
        <v>Media Creation Technologies, Inc. CORP TAX - 2019</v>
      </c>
      <c r="B1937" t="s">
        <v>520</v>
      </c>
      <c r="C1937" t="s">
        <v>1</v>
      </c>
      <c r="D1937" t="s">
        <v>104</v>
      </c>
      <c r="E1937">
        <v>19</v>
      </c>
      <c r="F1937">
        <v>1</v>
      </c>
      <c r="G1937" t="e">
        <f>VLOOKUP(A1937,project2!A:B,2,FALSE)</f>
        <v>#N/A</v>
      </c>
      <c r="H1937">
        <f>VLOOKUP(D1937,pic!A:B,2,FALSE)</f>
        <v>3</v>
      </c>
      <c r="I1937" t="e">
        <f t="shared" si="61"/>
        <v>#N/A</v>
      </c>
      <c r="J1937" t="e">
        <f>VLOOKUP(I1937,assign_csv!A:B,2,FALSE)</f>
        <v>#N/A</v>
      </c>
    </row>
    <row r="1938" spans="1:10" x14ac:dyDescent="0.55000000000000004">
      <c r="A1938" t="str">
        <f t="shared" si="60"/>
        <v>Media Creation Technologies, Inc. CORP TAX - 2019</v>
      </c>
      <c r="B1938" t="s">
        <v>520</v>
      </c>
      <c r="C1938" t="s">
        <v>1</v>
      </c>
      <c r="D1938" t="s">
        <v>104</v>
      </c>
      <c r="E1938">
        <v>21</v>
      </c>
      <c r="F1938">
        <v>2</v>
      </c>
      <c r="G1938" t="e">
        <f>VLOOKUP(A1938,project2!A:B,2,FALSE)</f>
        <v>#N/A</v>
      </c>
      <c r="H1938">
        <f>VLOOKUP(D1938,pic!A:B,2,FALSE)</f>
        <v>3</v>
      </c>
      <c r="I1938" t="e">
        <f t="shared" si="61"/>
        <v>#N/A</v>
      </c>
      <c r="J1938" t="e">
        <f>VLOOKUP(I1938,assign_csv!A:B,2,FALSE)</f>
        <v>#N/A</v>
      </c>
    </row>
    <row r="1939" spans="1:10" x14ac:dyDescent="0.55000000000000004">
      <c r="A1939" t="str">
        <f t="shared" si="60"/>
        <v>Media Creation Technologies, Inc. CORP TAX - 2019</v>
      </c>
      <c r="B1939" t="s">
        <v>520</v>
      </c>
      <c r="C1939" t="s">
        <v>1</v>
      </c>
      <c r="D1939" t="s">
        <v>104</v>
      </c>
      <c r="E1939">
        <v>22</v>
      </c>
      <c r="F1939">
        <v>1</v>
      </c>
      <c r="G1939" t="e">
        <f>VLOOKUP(A1939,project2!A:B,2,FALSE)</f>
        <v>#N/A</v>
      </c>
      <c r="H1939">
        <f>VLOOKUP(D1939,pic!A:B,2,FALSE)</f>
        <v>3</v>
      </c>
      <c r="I1939" t="e">
        <f t="shared" si="61"/>
        <v>#N/A</v>
      </c>
      <c r="J1939" t="e">
        <f>VLOOKUP(I1939,assign_csv!A:B,2,FALSE)</f>
        <v>#N/A</v>
      </c>
    </row>
    <row r="1940" spans="1:10" x14ac:dyDescent="0.55000000000000004">
      <c r="A1940" t="str">
        <f t="shared" si="60"/>
        <v>Media Creation Technologies, Inc. CORP TAX - 2019</v>
      </c>
      <c r="B1940" t="s">
        <v>520</v>
      </c>
      <c r="C1940" t="s">
        <v>1</v>
      </c>
      <c r="D1940" t="s">
        <v>104</v>
      </c>
      <c r="E1940">
        <v>33</v>
      </c>
      <c r="F1940">
        <v>1</v>
      </c>
      <c r="G1940" t="e">
        <f>VLOOKUP(A1940,project2!A:B,2,FALSE)</f>
        <v>#N/A</v>
      </c>
      <c r="H1940">
        <f>VLOOKUP(D1940,pic!A:B,2,FALSE)</f>
        <v>3</v>
      </c>
      <c r="I1940" t="e">
        <f t="shared" si="61"/>
        <v>#N/A</v>
      </c>
      <c r="J1940" t="e">
        <f>VLOOKUP(I1940,assign_csv!A:B,2,FALSE)</f>
        <v>#N/A</v>
      </c>
    </row>
    <row r="1941" spans="1:10" x14ac:dyDescent="0.55000000000000004">
      <c r="A1941" t="str">
        <f t="shared" si="60"/>
        <v>Media Creation Technologies, Inc. CORP TAX - 2019</v>
      </c>
      <c r="B1941" t="s">
        <v>520</v>
      </c>
      <c r="C1941" t="s">
        <v>1</v>
      </c>
      <c r="D1941" t="s">
        <v>238</v>
      </c>
      <c r="E1941">
        <v>21</v>
      </c>
      <c r="F1941">
        <v>1</v>
      </c>
      <c r="G1941" t="e">
        <f>VLOOKUP(A1941,project2!A:B,2,FALSE)</f>
        <v>#N/A</v>
      </c>
      <c r="H1941">
        <f>VLOOKUP(D1941,pic!A:B,2,FALSE)</f>
        <v>11</v>
      </c>
      <c r="I1941" t="e">
        <f t="shared" si="61"/>
        <v>#N/A</v>
      </c>
      <c r="J1941" t="e">
        <f>VLOOKUP(I1941,assign_csv!A:B,2,FALSE)</f>
        <v>#N/A</v>
      </c>
    </row>
    <row r="1942" spans="1:10" x14ac:dyDescent="0.55000000000000004">
      <c r="A1942" t="str">
        <f t="shared" si="60"/>
        <v>Media Creation Technologies, Inc. CORP TAX - 2019</v>
      </c>
      <c r="B1942" t="s">
        <v>520</v>
      </c>
      <c r="C1942" t="s">
        <v>1</v>
      </c>
      <c r="D1942" t="s">
        <v>238</v>
      </c>
      <c r="E1942">
        <v>32</v>
      </c>
      <c r="F1942">
        <v>5</v>
      </c>
      <c r="G1942" t="e">
        <f>VLOOKUP(A1942,project2!A:B,2,FALSE)</f>
        <v>#N/A</v>
      </c>
      <c r="H1942">
        <f>VLOOKUP(D1942,pic!A:B,2,FALSE)</f>
        <v>11</v>
      </c>
      <c r="I1942" t="e">
        <f t="shared" si="61"/>
        <v>#N/A</v>
      </c>
      <c r="J1942" t="e">
        <f>VLOOKUP(I1942,assign_csv!A:B,2,FALSE)</f>
        <v>#N/A</v>
      </c>
    </row>
    <row r="1943" spans="1:10" x14ac:dyDescent="0.55000000000000004">
      <c r="A1943" t="str">
        <f t="shared" si="60"/>
        <v>Media Creation Technologies, Inc. CORP TAX - 2019</v>
      </c>
      <c r="B1943" t="s">
        <v>520</v>
      </c>
      <c r="C1943" t="s">
        <v>1</v>
      </c>
      <c r="D1943" t="s">
        <v>238</v>
      </c>
      <c r="E1943">
        <v>33</v>
      </c>
      <c r="F1943">
        <v>5</v>
      </c>
      <c r="G1943" t="e">
        <f>VLOOKUP(A1943,project2!A:B,2,FALSE)</f>
        <v>#N/A</v>
      </c>
      <c r="H1943">
        <f>VLOOKUP(D1943,pic!A:B,2,FALSE)</f>
        <v>11</v>
      </c>
      <c r="I1943" t="e">
        <f t="shared" si="61"/>
        <v>#N/A</v>
      </c>
      <c r="J1943" t="e">
        <f>VLOOKUP(I1943,assign_csv!A:B,2,FALSE)</f>
        <v>#N/A</v>
      </c>
    </row>
    <row r="1944" spans="1:10" x14ac:dyDescent="0.55000000000000004">
      <c r="A1944" t="str">
        <f t="shared" si="60"/>
        <v>Media Creation Technologies, Inc. CORP TAX - 2019</v>
      </c>
      <c r="B1944" t="s">
        <v>520</v>
      </c>
      <c r="C1944" t="s">
        <v>1</v>
      </c>
      <c r="D1944" t="s">
        <v>218</v>
      </c>
      <c r="E1944">
        <v>19</v>
      </c>
      <c r="F1944">
        <v>3</v>
      </c>
      <c r="G1944" t="e">
        <f>VLOOKUP(A1944,project2!A:B,2,FALSE)</f>
        <v>#N/A</v>
      </c>
      <c r="H1944">
        <f>VLOOKUP(D1944,pic!A:B,2,FALSE)</f>
        <v>8</v>
      </c>
      <c r="I1944" t="e">
        <f t="shared" si="61"/>
        <v>#N/A</v>
      </c>
      <c r="J1944" t="e">
        <f>VLOOKUP(I1944,assign_csv!A:B,2,FALSE)</f>
        <v>#N/A</v>
      </c>
    </row>
    <row r="1945" spans="1:10" x14ac:dyDescent="0.55000000000000004">
      <c r="A1945" t="str">
        <f t="shared" si="60"/>
        <v>Media Creation Technologies, Inc. CORP TAX - 2019</v>
      </c>
      <c r="B1945" t="s">
        <v>520</v>
      </c>
      <c r="C1945" t="s">
        <v>1</v>
      </c>
      <c r="D1945" t="s">
        <v>218</v>
      </c>
      <c r="E1945">
        <v>20</v>
      </c>
      <c r="F1945">
        <v>1</v>
      </c>
      <c r="G1945" t="e">
        <f>VLOOKUP(A1945,project2!A:B,2,FALSE)</f>
        <v>#N/A</v>
      </c>
      <c r="H1945">
        <f>VLOOKUP(D1945,pic!A:B,2,FALSE)</f>
        <v>8</v>
      </c>
      <c r="I1945" t="e">
        <f t="shared" si="61"/>
        <v>#N/A</v>
      </c>
      <c r="J1945" t="e">
        <f>VLOOKUP(I1945,assign_csv!A:B,2,FALSE)</f>
        <v>#N/A</v>
      </c>
    </row>
    <row r="1946" spans="1:10" x14ac:dyDescent="0.55000000000000004">
      <c r="A1946" t="str">
        <f t="shared" si="60"/>
        <v>Media Creation Technologies, Inc. CORP TAX - 2019</v>
      </c>
      <c r="B1946" t="s">
        <v>520</v>
      </c>
      <c r="C1946" t="s">
        <v>1</v>
      </c>
      <c r="D1946" t="s">
        <v>218</v>
      </c>
      <c r="E1946">
        <v>21</v>
      </c>
      <c r="F1946">
        <v>1</v>
      </c>
      <c r="G1946" t="e">
        <f>VLOOKUP(A1946,project2!A:B,2,FALSE)</f>
        <v>#N/A</v>
      </c>
      <c r="H1946">
        <f>VLOOKUP(D1946,pic!A:B,2,FALSE)</f>
        <v>8</v>
      </c>
      <c r="I1946" t="e">
        <f t="shared" si="61"/>
        <v>#N/A</v>
      </c>
      <c r="J1946" t="e">
        <f>VLOOKUP(I1946,assign_csv!A:B,2,FALSE)</f>
        <v>#N/A</v>
      </c>
    </row>
    <row r="1947" spans="1:10" x14ac:dyDescent="0.55000000000000004">
      <c r="A1947" t="str">
        <f t="shared" si="60"/>
        <v>Media Creation Technologies, Inc. CORP TAX - 2019</v>
      </c>
      <c r="B1947" t="s">
        <v>520</v>
      </c>
      <c r="C1947" t="s">
        <v>1</v>
      </c>
      <c r="D1947" t="s">
        <v>218</v>
      </c>
      <c r="E1947">
        <v>22</v>
      </c>
      <c r="F1947">
        <v>1</v>
      </c>
      <c r="G1947" t="e">
        <f>VLOOKUP(A1947,project2!A:B,2,FALSE)</f>
        <v>#N/A</v>
      </c>
      <c r="H1947">
        <f>VLOOKUP(D1947,pic!A:B,2,FALSE)</f>
        <v>8</v>
      </c>
      <c r="I1947" t="e">
        <f t="shared" si="61"/>
        <v>#N/A</v>
      </c>
      <c r="J1947" t="e">
        <f>VLOOKUP(I1947,assign_csv!A:B,2,FALSE)</f>
        <v>#N/A</v>
      </c>
    </row>
    <row r="1948" spans="1:10" x14ac:dyDescent="0.55000000000000004">
      <c r="A1948" t="str">
        <f t="shared" si="60"/>
        <v>Media Creation Technologies, Inc. CORP TAX - 2019</v>
      </c>
      <c r="B1948" t="s">
        <v>520</v>
      </c>
      <c r="C1948" t="s">
        <v>1</v>
      </c>
      <c r="D1948" t="s">
        <v>218</v>
      </c>
      <c r="E1948">
        <v>31</v>
      </c>
      <c r="F1948">
        <v>6</v>
      </c>
      <c r="G1948" t="e">
        <f>VLOOKUP(A1948,project2!A:B,2,FALSE)</f>
        <v>#N/A</v>
      </c>
      <c r="H1948">
        <f>VLOOKUP(D1948,pic!A:B,2,FALSE)</f>
        <v>8</v>
      </c>
      <c r="I1948" t="e">
        <f t="shared" si="61"/>
        <v>#N/A</v>
      </c>
      <c r="J1948" t="e">
        <f>VLOOKUP(I1948,assign_csv!A:B,2,FALSE)</f>
        <v>#N/A</v>
      </c>
    </row>
    <row r="1949" spans="1:10" x14ac:dyDescent="0.55000000000000004">
      <c r="A1949" t="str">
        <f t="shared" si="60"/>
        <v>Media Creation Technologies, Inc. CORP TAX - 2019</v>
      </c>
      <c r="B1949" t="s">
        <v>520</v>
      </c>
      <c r="C1949" t="s">
        <v>1</v>
      </c>
      <c r="D1949" t="s">
        <v>218</v>
      </c>
      <c r="E1949">
        <v>32</v>
      </c>
      <c r="F1949">
        <v>5</v>
      </c>
      <c r="G1949" t="e">
        <f>VLOOKUP(A1949,project2!A:B,2,FALSE)</f>
        <v>#N/A</v>
      </c>
      <c r="H1949">
        <f>VLOOKUP(D1949,pic!A:B,2,FALSE)</f>
        <v>8</v>
      </c>
      <c r="I1949" t="e">
        <f t="shared" si="61"/>
        <v>#N/A</v>
      </c>
      <c r="J1949" t="e">
        <f>VLOOKUP(I1949,assign_csv!A:B,2,FALSE)</f>
        <v>#N/A</v>
      </c>
    </row>
    <row r="1950" spans="1:10" x14ac:dyDescent="0.55000000000000004">
      <c r="A1950" t="str">
        <f t="shared" si="60"/>
        <v>Media Creation Technologies, Inc. CORP TAX - 2019</v>
      </c>
      <c r="B1950" t="s">
        <v>520</v>
      </c>
      <c r="C1950" t="s">
        <v>1</v>
      </c>
      <c r="D1950" t="s">
        <v>218</v>
      </c>
      <c r="E1950">
        <v>33</v>
      </c>
      <c r="F1950">
        <v>6</v>
      </c>
      <c r="G1950" t="e">
        <f>VLOOKUP(A1950,project2!A:B,2,FALSE)</f>
        <v>#N/A</v>
      </c>
      <c r="H1950">
        <f>VLOOKUP(D1950,pic!A:B,2,FALSE)</f>
        <v>8</v>
      </c>
      <c r="I1950" t="e">
        <f t="shared" si="61"/>
        <v>#N/A</v>
      </c>
      <c r="J1950" t="e">
        <f>VLOOKUP(I1950,assign_csv!A:B,2,FALSE)</f>
        <v>#N/A</v>
      </c>
    </row>
    <row r="1951" spans="1:10" x14ac:dyDescent="0.55000000000000004">
      <c r="A1951" t="str">
        <f t="shared" si="60"/>
        <v>Media Creation Technologies, Inc. CORP TAX - 2019</v>
      </c>
      <c r="B1951" t="s">
        <v>520</v>
      </c>
      <c r="C1951" t="s">
        <v>1</v>
      </c>
      <c r="D1951" t="s">
        <v>192</v>
      </c>
      <c r="E1951">
        <v>33</v>
      </c>
      <c r="F1951">
        <v>1</v>
      </c>
      <c r="G1951" t="e">
        <f>VLOOKUP(A1951,project2!A:B,2,FALSE)</f>
        <v>#N/A</v>
      </c>
      <c r="H1951">
        <f>VLOOKUP(D1951,pic!A:B,2,FALSE)</f>
        <v>1</v>
      </c>
      <c r="I1951" t="e">
        <f t="shared" si="61"/>
        <v>#N/A</v>
      </c>
      <c r="J1951" t="e">
        <f>VLOOKUP(I1951,assign_csv!A:B,2,FALSE)</f>
        <v>#N/A</v>
      </c>
    </row>
    <row r="1952" spans="1:10" x14ac:dyDescent="0.55000000000000004">
      <c r="A1952" t="str">
        <f t="shared" si="60"/>
        <v>Media Creation Technologies, Inc. BM-2020</v>
      </c>
      <c r="B1952" t="s">
        <v>520</v>
      </c>
      <c r="C1952" t="s">
        <v>516</v>
      </c>
      <c r="D1952" t="s">
        <v>104</v>
      </c>
      <c r="E1952">
        <v>21</v>
      </c>
      <c r="F1952">
        <v>2</v>
      </c>
      <c r="G1952" t="e">
        <f>VLOOKUP(A1952,project2!A:B,2,FALSE)</f>
        <v>#N/A</v>
      </c>
      <c r="H1952">
        <f>VLOOKUP(D1952,pic!A:B,2,FALSE)</f>
        <v>3</v>
      </c>
      <c r="I1952" t="e">
        <f t="shared" si="61"/>
        <v>#N/A</v>
      </c>
      <c r="J1952" t="e">
        <f>VLOOKUP(I1952,assign_csv!A:B,2,FALSE)</f>
        <v>#N/A</v>
      </c>
    </row>
    <row r="1953" spans="1:10" x14ac:dyDescent="0.55000000000000004">
      <c r="A1953" t="str">
        <f t="shared" si="60"/>
        <v>Media Creation Technologies, Inc. BM-2020</v>
      </c>
      <c r="B1953" t="s">
        <v>520</v>
      </c>
      <c r="C1953" t="s">
        <v>516</v>
      </c>
      <c r="D1953" t="s">
        <v>238</v>
      </c>
      <c r="E1953">
        <v>20</v>
      </c>
      <c r="F1953">
        <v>5</v>
      </c>
      <c r="G1953" t="e">
        <f>VLOOKUP(A1953,project2!A:B,2,FALSE)</f>
        <v>#N/A</v>
      </c>
      <c r="H1953">
        <f>VLOOKUP(D1953,pic!A:B,2,FALSE)</f>
        <v>11</v>
      </c>
      <c r="I1953" t="e">
        <f t="shared" si="61"/>
        <v>#N/A</v>
      </c>
      <c r="J1953" t="e">
        <f>VLOOKUP(I1953,assign_csv!A:B,2,FALSE)</f>
        <v>#N/A</v>
      </c>
    </row>
    <row r="1954" spans="1:10" x14ac:dyDescent="0.55000000000000004">
      <c r="A1954" t="str">
        <f t="shared" si="60"/>
        <v>Media Creation Technologies, Inc. BM-2020</v>
      </c>
      <c r="B1954" t="s">
        <v>520</v>
      </c>
      <c r="C1954" t="s">
        <v>516</v>
      </c>
      <c r="D1954" t="s">
        <v>238</v>
      </c>
      <c r="E1954">
        <v>21</v>
      </c>
      <c r="F1954">
        <v>5</v>
      </c>
      <c r="G1954" t="e">
        <f>VLOOKUP(A1954,project2!A:B,2,FALSE)</f>
        <v>#N/A</v>
      </c>
      <c r="H1954">
        <f>VLOOKUP(D1954,pic!A:B,2,FALSE)</f>
        <v>11</v>
      </c>
      <c r="I1954" t="e">
        <f t="shared" si="61"/>
        <v>#N/A</v>
      </c>
      <c r="J1954" t="e">
        <f>VLOOKUP(I1954,assign_csv!A:B,2,FALSE)</f>
        <v>#N/A</v>
      </c>
    </row>
    <row r="1955" spans="1:10" x14ac:dyDescent="0.55000000000000004">
      <c r="A1955" t="str">
        <f t="shared" si="60"/>
        <v>MHK USA LTD.CORP TAX - 2019</v>
      </c>
      <c r="B1955" t="s">
        <v>108</v>
      </c>
      <c r="C1955" t="s">
        <v>1</v>
      </c>
      <c r="D1955" t="s">
        <v>104</v>
      </c>
      <c r="E1955">
        <v>4</v>
      </c>
      <c r="F1955">
        <v>0</v>
      </c>
      <c r="G1955">
        <f>VLOOKUP(A1955,project2!A:B,2,FALSE)</f>
        <v>91</v>
      </c>
      <c r="H1955">
        <f>VLOOKUP(D1955,pic!A:B,2,FALSE)</f>
        <v>3</v>
      </c>
      <c r="I1955" t="str">
        <f t="shared" si="61"/>
        <v>913</v>
      </c>
      <c r="J1955">
        <f>VLOOKUP(I1955,assign_csv!A:B,2,FALSE)</f>
        <v>355</v>
      </c>
    </row>
    <row r="1956" spans="1:10" x14ac:dyDescent="0.55000000000000004">
      <c r="A1956" t="str">
        <f t="shared" si="60"/>
        <v>MHK USA LTD.CORP TAX - 2019</v>
      </c>
      <c r="B1956" t="s">
        <v>108</v>
      </c>
      <c r="C1956" t="s">
        <v>1</v>
      </c>
      <c r="D1956" t="s">
        <v>104</v>
      </c>
      <c r="E1956">
        <v>5</v>
      </c>
      <c r="F1956">
        <v>1</v>
      </c>
      <c r="G1956">
        <f>VLOOKUP(A1956,project2!A:B,2,FALSE)</f>
        <v>91</v>
      </c>
      <c r="H1956">
        <f>VLOOKUP(D1956,pic!A:B,2,FALSE)</f>
        <v>3</v>
      </c>
      <c r="I1956" t="str">
        <f t="shared" si="61"/>
        <v>913</v>
      </c>
      <c r="J1956">
        <f>VLOOKUP(I1956,assign_csv!A:B,2,FALSE)</f>
        <v>355</v>
      </c>
    </row>
    <row r="1957" spans="1:10" x14ac:dyDescent="0.55000000000000004">
      <c r="A1957" t="str">
        <f t="shared" si="60"/>
        <v>MHK USA LTD.CORP TAX - 2019</v>
      </c>
      <c r="B1957" t="s">
        <v>108</v>
      </c>
      <c r="C1957" t="s">
        <v>1</v>
      </c>
      <c r="D1957" t="s">
        <v>104</v>
      </c>
      <c r="E1957">
        <v>6</v>
      </c>
      <c r="F1957">
        <v>0</v>
      </c>
      <c r="G1957">
        <f>VLOOKUP(A1957,project2!A:B,2,FALSE)</f>
        <v>91</v>
      </c>
      <c r="H1957">
        <f>VLOOKUP(D1957,pic!A:B,2,FALSE)</f>
        <v>3</v>
      </c>
      <c r="I1957" t="str">
        <f t="shared" si="61"/>
        <v>913</v>
      </c>
      <c r="J1957">
        <f>VLOOKUP(I1957,assign_csv!A:B,2,FALSE)</f>
        <v>355</v>
      </c>
    </row>
    <row r="1958" spans="1:10" x14ac:dyDescent="0.55000000000000004">
      <c r="A1958" t="str">
        <f t="shared" si="60"/>
        <v>MHK USA LTD.CORP TAX - 2019</v>
      </c>
      <c r="B1958" t="s">
        <v>108</v>
      </c>
      <c r="C1958" t="s">
        <v>1</v>
      </c>
      <c r="D1958" t="s">
        <v>104</v>
      </c>
      <c r="E1958">
        <v>7</v>
      </c>
      <c r="F1958">
        <v>1</v>
      </c>
      <c r="G1958">
        <f>VLOOKUP(A1958,project2!A:B,2,FALSE)</f>
        <v>91</v>
      </c>
      <c r="H1958">
        <f>VLOOKUP(D1958,pic!A:B,2,FALSE)</f>
        <v>3</v>
      </c>
      <c r="I1958" t="str">
        <f t="shared" si="61"/>
        <v>913</v>
      </c>
      <c r="J1958">
        <f>VLOOKUP(I1958,assign_csv!A:B,2,FALSE)</f>
        <v>355</v>
      </c>
    </row>
    <row r="1959" spans="1:10" x14ac:dyDescent="0.55000000000000004">
      <c r="A1959" t="str">
        <f t="shared" si="60"/>
        <v>MHK USA LTD.CORP TAX - 2019</v>
      </c>
      <c r="B1959" t="s">
        <v>108</v>
      </c>
      <c r="C1959" t="s">
        <v>1</v>
      </c>
      <c r="D1959" t="s">
        <v>218</v>
      </c>
      <c r="E1959">
        <v>4</v>
      </c>
      <c r="F1959">
        <v>9</v>
      </c>
      <c r="G1959">
        <f>VLOOKUP(A1959,project2!A:B,2,FALSE)</f>
        <v>91</v>
      </c>
      <c r="H1959">
        <f>VLOOKUP(D1959,pic!A:B,2,FALSE)</f>
        <v>8</v>
      </c>
      <c r="I1959" t="str">
        <f t="shared" si="61"/>
        <v>918</v>
      </c>
      <c r="J1959">
        <f>VLOOKUP(I1959,assign_csv!A:B,2,FALSE)</f>
        <v>356</v>
      </c>
    </row>
    <row r="1960" spans="1:10" x14ac:dyDescent="0.55000000000000004">
      <c r="A1960" t="str">
        <f t="shared" si="60"/>
        <v>MHK USA LTD.CORP TAX - 2019</v>
      </c>
      <c r="B1960" t="s">
        <v>108</v>
      </c>
      <c r="C1960" t="s">
        <v>1</v>
      </c>
      <c r="D1960" t="s">
        <v>218</v>
      </c>
      <c r="E1960">
        <v>5</v>
      </c>
      <c r="F1960">
        <v>1</v>
      </c>
      <c r="G1960">
        <f>VLOOKUP(A1960,project2!A:B,2,FALSE)</f>
        <v>91</v>
      </c>
      <c r="H1960">
        <f>VLOOKUP(D1960,pic!A:B,2,FALSE)</f>
        <v>8</v>
      </c>
      <c r="I1960" t="str">
        <f t="shared" si="61"/>
        <v>918</v>
      </c>
      <c r="J1960">
        <f>VLOOKUP(I1960,assign_csv!A:B,2,FALSE)</f>
        <v>356</v>
      </c>
    </row>
    <row r="1961" spans="1:10" x14ac:dyDescent="0.55000000000000004">
      <c r="A1961" t="str">
        <f t="shared" si="60"/>
        <v>MHK USA LTD.CORP TAX - 2019</v>
      </c>
      <c r="B1961" t="s">
        <v>108</v>
      </c>
      <c r="C1961" t="s">
        <v>1</v>
      </c>
      <c r="D1961" t="s">
        <v>218</v>
      </c>
      <c r="E1961">
        <v>6</v>
      </c>
      <c r="F1961">
        <v>2</v>
      </c>
      <c r="G1961">
        <f>VLOOKUP(A1961,project2!A:B,2,FALSE)</f>
        <v>91</v>
      </c>
      <c r="H1961">
        <f>VLOOKUP(D1961,pic!A:B,2,FALSE)</f>
        <v>8</v>
      </c>
      <c r="I1961" t="str">
        <f t="shared" si="61"/>
        <v>918</v>
      </c>
      <c r="J1961">
        <f>VLOOKUP(I1961,assign_csv!A:B,2,FALSE)</f>
        <v>356</v>
      </c>
    </row>
    <row r="1962" spans="1:10" x14ac:dyDescent="0.55000000000000004">
      <c r="A1962" t="str">
        <f t="shared" si="60"/>
        <v>MHK USA LTD.CORP TAX - 2019</v>
      </c>
      <c r="B1962" t="s">
        <v>108</v>
      </c>
      <c r="C1962" t="s">
        <v>1</v>
      </c>
      <c r="D1962" t="s">
        <v>218</v>
      </c>
      <c r="E1962">
        <v>7</v>
      </c>
      <c r="F1962">
        <v>1</v>
      </c>
      <c r="G1962">
        <f>VLOOKUP(A1962,project2!A:B,2,FALSE)</f>
        <v>91</v>
      </c>
      <c r="H1962">
        <f>VLOOKUP(D1962,pic!A:B,2,FALSE)</f>
        <v>8</v>
      </c>
      <c r="I1962" t="str">
        <f t="shared" si="61"/>
        <v>918</v>
      </c>
      <c r="J1962">
        <f>VLOOKUP(I1962,assign_csv!A:B,2,FALSE)</f>
        <v>356</v>
      </c>
    </row>
    <row r="1963" spans="1:10" x14ac:dyDescent="0.55000000000000004">
      <c r="A1963" t="str">
        <f t="shared" si="60"/>
        <v>Mitsui-Soko (Americas) Inc.CORP TAX - 2019</v>
      </c>
      <c r="B1963" t="s">
        <v>109</v>
      </c>
      <c r="C1963" t="s">
        <v>1</v>
      </c>
      <c r="D1963" t="s">
        <v>217</v>
      </c>
      <c r="E1963">
        <v>11</v>
      </c>
      <c r="F1963">
        <v>2</v>
      </c>
      <c r="G1963">
        <f>VLOOKUP(A1963,project2!A:B,2,FALSE)</f>
        <v>92</v>
      </c>
      <c r="H1963">
        <f>VLOOKUP(D1963,pic!A:B,2,FALSE)</f>
        <v>9</v>
      </c>
      <c r="I1963" t="str">
        <f t="shared" si="61"/>
        <v>929</v>
      </c>
      <c r="J1963">
        <f>VLOOKUP(I1963,assign_csv!A:B,2,FALSE)</f>
        <v>357</v>
      </c>
    </row>
    <row r="1964" spans="1:10" x14ac:dyDescent="0.55000000000000004">
      <c r="A1964" t="str">
        <f t="shared" si="60"/>
        <v>Mitsui-Soko (Americas) Inc.CORP TAX - 2019</v>
      </c>
      <c r="B1964" t="s">
        <v>109</v>
      </c>
      <c r="C1964" t="s">
        <v>1</v>
      </c>
      <c r="D1964" t="s">
        <v>217</v>
      </c>
      <c r="E1964">
        <v>22</v>
      </c>
      <c r="F1964">
        <v>5</v>
      </c>
      <c r="G1964">
        <f>VLOOKUP(A1964,project2!A:B,2,FALSE)</f>
        <v>92</v>
      </c>
      <c r="H1964">
        <f>VLOOKUP(D1964,pic!A:B,2,FALSE)</f>
        <v>9</v>
      </c>
      <c r="I1964" t="str">
        <f t="shared" si="61"/>
        <v>929</v>
      </c>
      <c r="J1964">
        <f>VLOOKUP(I1964,assign_csv!A:B,2,FALSE)</f>
        <v>357</v>
      </c>
    </row>
    <row r="1965" spans="1:10" x14ac:dyDescent="0.55000000000000004">
      <c r="A1965" t="str">
        <f t="shared" si="60"/>
        <v>Mitsui-Soko (Americas) Inc.CORP TAX - 2019</v>
      </c>
      <c r="B1965" t="s">
        <v>109</v>
      </c>
      <c r="C1965" t="s">
        <v>1</v>
      </c>
      <c r="D1965" t="s">
        <v>217</v>
      </c>
      <c r="E1965">
        <v>25</v>
      </c>
      <c r="F1965">
        <v>8</v>
      </c>
      <c r="G1965">
        <f>VLOOKUP(A1965,project2!A:B,2,FALSE)</f>
        <v>92</v>
      </c>
      <c r="H1965">
        <f>VLOOKUP(D1965,pic!A:B,2,FALSE)</f>
        <v>9</v>
      </c>
      <c r="I1965" t="str">
        <f t="shared" si="61"/>
        <v>929</v>
      </c>
      <c r="J1965">
        <f>VLOOKUP(I1965,assign_csv!A:B,2,FALSE)</f>
        <v>357</v>
      </c>
    </row>
    <row r="1966" spans="1:10" x14ac:dyDescent="0.55000000000000004">
      <c r="A1966" t="str">
        <f t="shared" si="60"/>
        <v>Mitsui-Soko (Americas) Inc.CORP TAX - 2019</v>
      </c>
      <c r="B1966" t="s">
        <v>109</v>
      </c>
      <c r="C1966" t="s">
        <v>1</v>
      </c>
      <c r="D1966" t="s">
        <v>217</v>
      </c>
      <c r="E1966">
        <v>26</v>
      </c>
      <c r="F1966">
        <v>3</v>
      </c>
      <c r="G1966">
        <f>VLOOKUP(A1966,project2!A:B,2,FALSE)</f>
        <v>92</v>
      </c>
      <c r="H1966">
        <f>VLOOKUP(D1966,pic!A:B,2,FALSE)</f>
        <v>9</v>
      </c>
      <c r="I1966" t="str">
        <f t="shared" si="61"/>
        <v>929</v>
      </c>
      <c r="J1966">
        <f>VLOOKUP(I1966,assign_csv!A:B,2,FALSE)</f>
        <v>357</v>
      </c>
    </row>
    <row r="1967" spans="1:10" x14ac:dyDescent="0.55000000000000004">
      <c r="A1967" t="str">
        <f t="shared" si="60"/>
        <v>Mitsui-Soko (Americas) Inc.CORP TAX - 2019</v>
      </c>
      <c r="B1967" t="s">
        <v>109</v>
      </c>
      <c r="C1967" t="s">
        <v>1</v>
      </c>
      <c r="D1967" t="s">
        <v>217</v>
      </c>
      <c r="E1967">
        <v>37</v>
      </c>
      <c r="F1967">
        <v>20</v>
      </c>
      <c r="G1967">
        <f>VLOOKUP(A1967,project2!A:B,2,FALSE)</f>
        <v>92</v>
      </c>
      <c r="H1967">
        <f>VLOOKUP(D1967,pic!A:B,2,FALSE)</f>
        <v>9</v>
      </c>
      <c r="I1967" t="str">
        <f t="shared" si="61"/>
        <v>929</v>
      </c>
      <c r="J1967">
        <f>VLOOKUP(I1967,assign_csv!A:B,2,FALSE)</f>
        <v>357</v>
      </c>
    </row>
    <row r="1968" spans="1:10" x14ac:dyDescent="0.55000000000000004">
      <c r="A1968" t="str">
        <f t="shared" si="60"/>
        <v>Mitsui-Soko (Americas) Inc.CORP TAX - 2019</v>
      </c>
      <c r="B1968" t="s">
        <v>109</v>
      </c>
      <c r="C1968" t="s">
        <v>1</v>
      </c>
      <c r="D1968" t="s">
        <v>217</v>
      </c>
      <c r="E1968">
        <v>38</v>
      </c>
      <c r="F1968">
        <v>5</v>
      </c>
      <c r="G1968">
        <f>VLOOKUP(A1968,project2!A:B,2,FALSE)</f>
        <v>92</v>
      </c>
      <c r="H1968">
        <f>VLOOKUP(D1968,pic!A:B,2,FALSE)</f>
        <v>9</v>
      </c>
      <c r="I1968" t="str">
        <f t="shared" si="61"/>
        <v>929</v>
      </c>
      <c r="J1968">
        <f>VLOOKUP(I1968,assign_csv!A:B,2,FALSE)</f>
        <v>357</v>
      </c>
    </row>
    <row r="1969" spans="1:10" x14ac:dyDescent="0.55000000000000004">
      <c r="A1969" t="str">
        <f t="shared" si="60"/>
        <v>Mitsui-Soko (Americas) Inc.CORP TAX - 2019</v>
      </c>
      <c r="B1969" t="s">
        <v>109</v>
      </c>
      <c r="C1969" t="s">
        <v>1</v>
      </c>
      <c r="D1969" t="s">
        <v>217</v>
      </c>
      <c r="E1969">
        <v>39</v>
      </c>
      <c r="F1969">
        <v>5</v>
      </c>
      <c r="G1969">
        <f>VLOOKUP(A1969,project2!A:B,2,FALSE)</f>
        <v>92</v>
      </c>
      <c r="H1969">
        <f>VLOOKUP(D1969,pic!A:B,2,FALSE)</f>
        <v>9</v>
      </c>
      <c r="I1969" t="str">
        <f t="shared" si="61"/>
        <v>929</v>
      </c>
      <c r="J1969">
        <f>VLOOKUP(I1969,assign_csv!A:B,2,FALSE)</f>
        <v>357</v>
      </c>
    </row>
    <row r="1970" spans="1:10" x14ac:dyDescent="0.55000000000000004">
      <c r="A1970" t="str">
        <f t="shared" si="60"/>
        <v>Mitsui-Soko (Americas) Inc.CORP TAX - 2019</v>
      </c>
      <c r="B1970" t="s">
        <v>109</v>
      </c>
      <c r="C1970" t="s">
        <v>1</v>
      </c>
      <c r="D1970" t="s">
        <v>192</v>
      </c>
      <c r="E1970">
        <v>39</v>
      </c>
      <c r="F1970">
        <v>4</v>
      </c>
      <c r="G1970">
        <f>VLOOKUP(A1970,project2!A:B,2,FALSE)</f>
        <v>92</v>
      </c>
      <c r="H1970">
        <f>VLOOKUP(D1970,pic!A:B,2,FALSE)</f>
        <v>1</v>
      </c>
      <c r="I1970" t="str">
        <f t="shared" si="61"/>
        <v>921</v>
      </c>
      <c r="J1970">
        <f>VLOOKUP(I1970,assign_csv!A:B,2,FALSE)</f>
        <v>358</v>
      </c>
    </row>
    <row r="1971" spans="1:10" x14ac:dyDescent="0.55000000000000004">
      <c r="A1971" t="str">
        <f t="shared" si="60"/>
        <v>Mitsui-Soko (Americas) Inc.CORP TAX - 2019</v>
      </c>
      <c r="B1971" t="s">
        <v>109</v>
      </c>
      <c r="C1971" t="s">
        <v>1</v>
      </c>
      <c r="D1971" t="s">
        <v>104</v>
      </c>
      <c r="E1971">
        <v>6</v>
      </c>
      <c r="F1971">
        <v>0</v>
      </c>
      <c r="G1971">
        <f>VLOOKUP(A1971,project2!A:B,2,FALSE)</f>
        <v>92</v>
      </c>
      <c r="H1971">
        <f>VLOOKUP(D1971,pic!A:B,2,FALSE)</f>
        <v>3</v>
      </c>
      <c r="I1971" t="str">
        <f t="shared" si="61"/>
        <v>923</v>
      </c>
      <c r="J1971">
        <f>VLOOKUP(I1971,assign_csv!A:B,2,FALSE)</f>
        <v>362</v>
      </c>
    </row>
    <row r="1972" spans="1:10" x14ac:dyDescent="0.55000000000000004">
      <c r="A1972" t="str">
        <f t="shared" si="60"/>
        <v>Mitsui-Soko (Americas) Inc.CORP TAX - 2019</v>
      </c>
      <c r="B1972" t="s">
        <v>109</v>
      </c>
      <c r="C1972" t="s">
        <v>1</v>
      </c>
      <c r="D1972" t="s">
        <v>104</v>
      </c>
      <c r="E1972">
        <v>11</v>
      </c>
      <c r="F1972">
        <v>0</v>
      </c>
      <c r="G1972">
        <f>VLOOKUP(A1972,project2!A:B,2,FALSE)</f>
        <v>92</v>
      </c>
      <c r="H1972">
        <f>VLOOKUP(D1972,pic!A:B,2,FALSE)</f>
        <v>3</v>
      </c>
      <c r="I1972" t="str">
        <f t="shared" si="61"/>
        <v>923</v>
      </c>
      <c r="J1972">
        <f>VLOOKUP(I1972,assign_csv!A:B,2,FALSE)</f>
        <v>362</v>
      </c>
    </row>
    <row r="1973" spans="1:10" x14ac:dyDescent="0.55000000000000004">
      <c r="A1973" t="str">
        <f t="shared" si="60"/>
        <v>Mitsui-Soko (Americas) Inc.CORP TAX - 2019</v>
      </c>
      <c r="B1973" t="s">
        <v>109</v>
      </c>
      <c r="C1973" t="s">
        <v>1</v>
      </c>
      <c r="D1973" t="s">
        <v>104</v>
      </c>
      <c r="E1973">
        <v>22</v>
      </c>
      <c r="F1973">
        <v>2</v>
      </c>
      <c r="G1973">
        <f>VLOOKUP(A1973,project2!A:B,2,FALSE)</f>
        <v>92</v>
      </c>
      <c r="H1973">
        <f>VLOOKUP(D1973,pic!A:B,2,FALSE)</f>
        <v>3</v>
      </c>
      <c r="I1973" t="str">
        <f t="shared" si="61"/>
        <v>923</v>
      </c>
      <c r="J1973">
        <f>VLOOKUP(I1973,assign_csv!A:B,2,FALSE)</f>
        <v>362</v>
      </c>
    </row>
    <row r="1974" spans="1:10" x14ac:dyDescent="0.55000000000000004">
      <c r="A1974" t="str">
        <f t="shared" si="60"/>
        <v>Mitsui-Soko (Americas) Inc.CORP TAX - 2019</v>
      </c>
      <c r="B1974" t="s">
        <v>109</v>
      </c>
      <c r="C1974" t="s">
        <v>1</v>
      </c>
      <c r="D1974" t="s">
        <v>104</v>
      </c>
      <c r="E1974">
        <v>25</v>
      </c>
      <c r="F1974">
        <v>2</v>
      </c>
      <c r="G1974">
        <f>VLOOKUP(A1974,project2!A:B,2,FALSE)</f>
        <v>92</v>
      </c>
      <c r="H1974">
        <f>VLOOKUP(D1974,pic!A:B,2,FALSE)</f>
        <v>3</v>
      </c>
      <c r="I1974" t="str">
        <f t="shared" si="61"/>
        <v>923</v>
      </c>
      <c r="J1974">
        <f>VLOOKUP(I1974,assign_csv!A:B,2,FALSE)</f>
        <v>362</v>
      </c>
    </row>
    <row r="1975" spans="1:10" x14ac:dyDescent="0.55000000000000004">
      <c r="A1975" t="str">
        <f t="shared" si="60"/>
        <v>Mitsui-Soko (Americas) Inc.CORP TAX - 2019</v>
      </c>
      <c r="B1975" t="s">
        <v>109</v>
      </c>
      <c r="C1975" t="s">
        <v>1</v>
      </c>
      <c r="D1975" t="s">
        <v>104</v>
      </c>
      <c r="E1975">
        <v>26</v>
      </c>
      <c r="F1975">
        <v>2</v>
      </c>
      <c r="G1975">
        <f>VLOOKUP(A1975,project2!A:B,2,FALSE)</f>
        <v>92</v>
      </c>
      <c r="H1975">
        <f>VLOOKUP(D1975,pic!A:B,2,FALSE)</f>
        <v>3</v>
      </c>
      <c r="I1975" t="str">
        <f t="shared" si="61"/>
        <v>923</v>
      </c>
      <c r="J1975">
        <f>VLOOKUP(I1975,assign_csv!A:B,2,FALSE)</f>
        <v>362</v>
      </c>
    </row>
    <row r="1976" spans="1:10" x14ac:dyDescent="0.55000000000000004">
      <c r="A1976" t="str">
        <f t="shared" si="60"/>
        <v>Mitsui-Soko (Americas) Inc.CORP TAX - 2019</v>
      </c>
      <c r="B1976" t="s">
        <v>109</v>
      </c>
      <c r="C1976" t="s">
        <v>1</v>
      </c>
      <c r="D1976" t="s">
        <v>104</v>
      </c>
      <c r="E1976">
        <v>37</v>
      </c>
      <c r="F1976">
        <v>2</v>
      </c>
      <c r="G1976">
        <f>VLOOKUP(A1976,project2!A:B,2,FALSE)</f>
        <v>92</v>
      </c>
      <c r="H1976">
        <f>VLOOKUP(D1976,pic!A:B,2,FALSE)</f>
        <v>3</v>
      </c>
      <c r="I1976" t="str">
        <f t="shared" si="61"/>
        <v>923</v>
      </c>
      <c r="J1976">
        <f>VLOOKUP(I1976,assign_csv!A:B,2,FALSE)</f>
        <v>362</v>
      </c>
    </row>
    <row r="1977" spans="1:10" x14ac:dyDescent="0.55000000000000004">
      <c r="A1977" t="str">
        <f t="shared" si="60"/>
        <v>Mitsui-Soko (Americas) Inc.CORP TAX - 2019</v>
      </c>
      <c r="B1977" t="s">
        <v>109</v>
      </c>
      <c r="C1977" t="s">
        <v>1</v>
      </c>
      <c r="D1977" t="s">
        <v>104</v>
      </c>
      <c r="E1977">
        <v>38</v>
      </c>
      <c r="F1977">
        <v>5</v>
      </c>
      <c r="G1977">
        <f>VLOOKUP(A1977,project2!A:B,2,FALSE)</f>
        <v>92</v>
      </c>
      <c r="H1977">
        <f>VLOOKUP(D1977,pic!A:B,2,FALSE)</f>
        <v>3</v>
      </c>
      <c r="I1977" t="str">
        <f t="shared" si="61"/>
        <v>923</v>
      </c>
      <c r="J1977">
        <f>VLOOKUP(I1977,assign_csv!A:B,2,FALSE)</f>
        <v>362</v>
      </c>
    </row>
    <row r="1978" spans="1:10" x14ac:dyDescent="0.55000000000000004">
      <c r="A1978" t="str">
        <f t="shared" si="60"/>
        <v>Mitsui-Soko (Americas) Inc.CORP TAX - 2019</v>
      </c>
      <c r="B1978" t="s">
        <v>109</v>
      </c>
      <c r="C1978" t="s">
        <v>1</v>
      </c>
      <c r="D1978" t="s">
        <v>104</v>
      </c>
      <c r="E1978">
        <v>39</v>
      </c>
      <c r="F1978">
        <v>3</v>
      </c>
      <c r="G1978">
        <f>VLOOKUP(A1978,project2!A:B,2,FALSE)</f>
        <v>92</v>
      </c>
      <c r="H1978">
        <f>VLOOKUP(D1978,pic!A:B,2,FALSE)</f>
        <v>3</v>
      </c>
      <c r="I1978" t="str">
        <f t="shared" si="61"/>
        <v>923</v>
      </c>
      <c r="J1978">
        <f>VLOOKUP(I1978,assign_csv!A:B,2,FALSE)</f>
        <v>362</v>
      </c>
    </row>
    <row r="1979" spans="1:10" x14ac:dyDescent="0.55000000000000004">
      <c r="A1979" t="str">
        <f t="shared" si="60"/>
        <v>Mitsui-Soko (U.S.A.) Inc.CORP TAX - 2019</v>
      </c>
      <c r="B1979" t="s">
        <v>110</v>
      </c>
      <c r="C1979" t="s">
        <v>1</v>
      </c>
      <c r="D1979" t="s">
        <v>149</v>
      </c>
      <c r="E1979">
        <v>5</v>
      </c>
      <c r="F1979">
        <v>1</v>
      </c>
      <c r="G1979">
        <f>VLOOKUP(A1979,project2!A:B,2,FALSE)</f>
        <v>93</v>
      </c>
      <c r="H1979">
        <f>VLOOKUP(D1979,pic!A:B,2,FALSE)</f>
        <v>6</v>
      </c>
      <c r="I1979" t="str">
        <f t="shared" si="61"/>
        <v>936</v>
      </c>
      <c r="J1979">
        <f>VLOOKUP(I1979,assign_csv!A:B,2,FALSE)</f>
        <v>363</v>
      </c>
    </row>
    <row r="1980" spans="1:10" x14ac:dyDescent="0.55000000000000004">
      <c r="A1980" t="str">
        <f t="shared" si="60"/>
        <v>Mitsui-Soko (U.S.A.) Inc.CORP TAX - 2019</v>
      </c>
      <c r="B1980" t="s">
        <v>110</v>
      </c>
      <c r="C1980" t="s">
        <v>1</v>
      </c>
      <c r="D1980" t="s">
        <v>149</v>
      </c>
      <c r="E1980">
        <v>6</v>
      </c>
      <c r="F1980">
        <v>0</v>
      </c>
      <c r="G1980">
        <f>VLOOKUP(A1980,project2!A:B,2,FALSE)</f>
        <v>93</v>
      </c>
      <c r="H1980">
        <f>VLOOKUP(D1980,pic!A:B,2,FALSE)</f>
        <v>6</v>
      </c>
      <c r="I1980" t="str">
        <f t="shared" si="61"/>
        <v>936</v>
      </c>
      <c r="J1980">
        <f>VLOOKUP(I1980,assign_csv!A:B,2,FALSE)</f>
        <v>363</v>
      </c>
    </row>
    <row r="1981" spans="1:10" x14ac:dyDescent="0.55000000000000004">
      <c r="A1981" t="str">
        <f t="shared" si="60"/>
        <v>Mitsui-Soko (U.S.A.) Inc.CORP TAX - 2019</v>
      </c>
      <c r="B1981" t="s">
        <v>110</v>
      </c>
      <c r="C1981" t="s">
        <v>1</v>
      </c>
      <c r="D1981" t="s">
        <v>149</v>
      </c>
      <c r="E1981">
        <v>7</v>
      </c>
      <c r="F1981">
        <v>2</v>
      </c>
      <c r="G1981">
        <f>VLOOKUP(A1981,project2!A:B,2,FALSE)</f>
        <v>93</v>
      </c>
      <c r="H1981">
        <f>VLOOKUP(D1981,pic!A:B,2,FALSE)</f>
        <v>6</v>
      </c>
      <c r="I1981" t="str">
        <f t="shared" si="61"/>
        <v>936</v>
      </c>
      <c r="J1981">
        <f>VLOOKUP(I1981,assign_csv!A:B,2,FALSE)</f>
        <v>363</v>
      </c>
    </row>
    <row r="1982" spans="1:10" x14ac:dyDescent="0.55000000000000004">
      <c r="A1982" t="str">
        <f t="shared" ref="A1982:A2045" si="62">B1982&amp;C1982</f>
        <v>Mitsui-Soko (U.S.A.) Inc.CORP TAX - 2019</v>
      </c>
      <c r="B1982" t="s">
        <v>110</v>
      </c>
      <c r="C1982" t="s">
        <v>1</v>
      </c>
      <c r="D1982" t="s">
        <v>149</v>
      </c>
      <c r="E1982">
        <v>9</v>
      </c>
      <c r="F1982">
        <v>0</v>
      </c>
      <c r="G1982">
        <f>VLOOKUP(A1982,project2!A:B,2,FALSE)</f>
        <v>93</v>
      </c>
      <c r="H1982">
        <f>VLOOKUP(D1982,pic!A:B,2,FALSE)</f>
        <v>6</v>
      </c>
      <c r="I1982" t="str">
        <f t="shared" si="61"/>
        <v>936</v>
      </c>
      <c r="J1982">
        <f>VLOOKUP(I1982,assign_csv!A:B,2,FALSE)</f>
        <v>363</v>
      </c>
    </row>
    <row r="1983" spans="1:10" x14ac:dyDescent="0.55000000000000004">
      <c r="A1983" t="str">
        <f t="shared" si="62"/>
        <v>Mitsui-Soko (U.S.A.) Inc.CORP TAX - 2019</v>
      </c>
      <c r="B1983" t="s">
        <v>110</v>
      </c>
      <c r="C1983" t="s">
        <v>1</v>
      </c>
      <c r="D1983" t="s">
        <v>149</v>
      </c>
      <c r="E1983">
        <v>12</v>
      </c>
      <c r="F1983">
        <v>4</v>
      </c>
      <c r="G1983">
        <f>VLOOKUP(A1983,project2!A:B,2,FALSE)</f>
        <v>93</v>
      </c>
      <c r="H1983">
        <f>VLOOKUP(D1983,pic!A:B,2,FALSE)</f>
        <v>6</v>
      </c>
      <c r="I1983" t="str">
        <f t="shared" si="61"/>
        <v>936</v>
      </c>
      <c r="J1983">
        <f>VLOOKUP(I1983,assign_csv!A:B,2,FALSE)</f>
        <v>363</v>
      </c>
    </row>
    <row r="1984" spans="1:10" x14ac:dyDescent="0.55000000000000004">
      <c r="A1984" t="str">
        <f t="shared" si="62"/>
        <v>Mitsui-Soko (U.S.A.) Inc.CORP TAX - 2019</v>
      </c>
      <c r="B1984" t="s">
        <v>110</v>
      </c>
      <c r="C1984" t="s">
        <v>1</v>
      </c>
      <c r="D1984" t="s">
        <v>149</v>
      </c>
      <c r="E1984">
        <v>13</v>
      </c>
      <c r="F1984">
        <v>1</v>
      </c>
      <c r="G1984">
        <f>VLOOKUP(A1984,project2!A:B,2,FALSE)</f>
        <v>93</v>
      </c>
      <c r="H1984">
        <f>VLOOKUP(D1984,pic!A:B,2,FALSE)</f>
        <v>6</v>
      </c>
      <c r="I1984" t="str">
        <f t="shared" si="61"/>
        <v>936</v>
      </c>
      <c r="J1984">
        <f>VLOOKUP(I1984,assign_csv!A:B,2,FALSE)</f>
        <v>363</v>
      </c>
    </row>
    <row r="1985" spans="1:10" x14ac:dyDescent="0.55000000000000004">
      <c r="A1985" t="str">
        <f t="shared" si="62"/>
        <v>Mitsui-Soko (U.S.A.) Inc.CORP TAX - 2019</v>
      </c>
      <c r="B1985" t="s">
        <v>110</v>
      </c>
      <c r="C1985" t="s">
        <v>1</v>
      </c>
      <c r="D1985" t="s">
        <v>149</v>
      </c>
      <c r="E1985">
        <v>20</v>
      </c>
      <c r="F1985">
        <v>5</v>
      </c>
      <c r="G1985">
        <f>VLOOKUP(A1985,project2!A:B,2,FALSE)</f>
        <v>93</v>
      </c>
      <c r="H1985">
        <f>VLOOKUP(D1985,pic!A:B,2,FALSE)</f>
        <v>6</v>
      </c>
      <c r="I1985" t="str">
        <f t="shared" si="61"/>
        <v>936</v>
      </c>
      <c r="J1985">
        <f>VLOOKUP(I1985,assign_csv!A:B,2,FALSE)</f>
        <v>363</v>
      </c>
    </row>
    <row r="1986" spans="1:10" x14ac:dyDescent="0.55000000000000004">
      <c r="A1986" t="str">
        <f t="shared" si="62"/>
        <v>Mitsui-Soko (U.S.A.) Inc.CORP TAX - 2019</v>
      </c>
      <c r="B1986" t="s">
        <v>110</v>
      </c>
      <c r="C1986" t="s">
        <v>1</v>
      </c>
      <c r="D1986" t="s">
        <v>149</v>
      </c>
      <c r="E1986">
        <v>21</v>
      </c>
      <c r="F1986">
        <v>5</v>
      </c>
      <c r="G1986">
        <f>VLOOKUP(A1986,project2!A:B,2,FALSE)</f>
        <v>93</v>
      </c>
      <c r="H1986">
        <f>VLOOKUP(D1986,pic!A:B,2,FALSE)</f>
        <v>6</v>
      </c>
      <c r="I1986" t="str">
        <f t="shared" si="61"/>
        <v>936</v>
      </c>
      <c r="J1986">
        <f>VLOOKUP(I1986,assign_csv!A:B,2,FALSE)</f>
        <v>363</v>
      </c>
    </row>
    <row r="1987" spans="1:10" x14ac:dyDescent="0.55000000000000004">
      <c r="A1987" t="str">
        <f t="shared" si="62"/>
        <v>Mitsui-Soko (U.S.A.) Inc.CORP TAX - 2019</v>
      </c>
      <c r="B1987" t="s">
        <v>110</v>
      </c>
      <c r="C1987" t="s">
        <v>1</v>
      </c>
      <c r="D1987" t="s">
        <v>149</v>
      </c>
      <c r="E1987">
        <v>23</v>
      </c>
      <c r="F1987">
        <v>5</v>
      </c>
      <c r="G1987">
        <f>VLOOKUP(A1987,project2!A:B,2,FALSE)</f>
        <v>93</v>
      </c>
      <c r="H1987">
        <f>VLOOKUP(D1987,pic!A:B,2,FALSE)</f>
        <v>6</v>
      </c>
      <c r="I1987" t="str">
        <f t="shared" ref="I1987:I2050" si="63">G1987&amp;H1987</f>
        <v>936</v>
      </c>
      <c r="J1987">
        <f>VLOOKUP(I1987,assign_csv!A:B,2,FALSE)</f>
        <v>363</v>
      </c>
    </row>
    <row r="1988" spans="1:10" x14ac:dyDescent="0.55000000000000004">
      <c r="A1988" t="str">
        <f t="shared" si="62"/>
        <v>Mitsui-Soko (U.S.A.) Inc.CORP TAX - 2019</v>
      </c>
      <c r="B1988" t="s">
        <v>110</v>
      </c>
      <c r="C1988" t="s">
        <v>1</v>
      </c>
      <c r="D1988" t="s">
        <v>149</v>
      </c>
      <c r="E1988">
        <v>25</v>
      </c>
      <c r="F1988">
        <v>5</v>
      </c>
      <c r="G1988">
        <f>VLOOKUP(A1988,project2!A:B,2,FALSE)</f>
        <v>93</v>
      </c>
      <c r="H1988">
        <f>VLOOKUP(D1988,pic!A:B,2,FALSE)</f>
        <v>6</v>
      </c>
      <c r="I1988" t="str">
        <f t="shared" si="63"/>
        <v>936</v>
      </c>
      <c r="J1988">
        <f>VLOOKUP(I1988,assign_csv!A:B,2,FALSE)</f>
        <v>363</v>
      </c>
    </row>
    <row r="1989" spans="1:10" x14ac:dyDescent="0.55000000000000004">
      <c r="A1989" t="str">
        <f t="shared" si="62"/>
        <v>Mitsui-Soko (U.S.A.) Inc.CORP TAX - 2019</v>
      </c>
      <c r="B1989" t="s">
        <v>110</v>
      </c>
      <c r="C1989" t="s">
        <v>1</v>
      </c>
      <c r="D1989" t="s">
        <v>149</v>
      </c>
      <c r="E1989">
        <v>26</v>
      </c>
      <c r="F1989">
        <v>5</v>
      </c>
      <c r="G1989">
        <f>VLOOKUP(A1989,project2!A:B,2,FALSE)</f>
        <v>93</v>
      </c>
      <c r="H1989">
        <f>VLOOKUP(D1989,pic!A:B,2,FALSE)</f>
        <v>6</v>
      </c>
      <c r="I1989" t="str">
        <f t="shared" si="63"/>
        <v>936</v>
      </c>
      <c r="J1989">
        <f>VLOOKUP(I1989,assign_csv!A:B,2,FALSE)</f>
        <v>363</v>
      </c>
    </row>
    <row r="1990" spans="1:10" x14ac:dyDescent="0.55000000000000004">
      <c r="A1990" t="str">
        <f t="shared" si="62"/>
        <v>Mitsui-Soko (U.S.A.) Inc.CORP TAX - 2019</v>
      </c>
      <c r="B1990" t="s">
        <v>110</v>
      </c>
      <c r="C1990" t="s">
        <v>1</v>
      </c>
      <c r="D1990" t="s">
        <v>149</v>
      </c>
      <c r="E1990">
        <v>27</v>
      </c>
      <c r="F1990">
        <v>5</v>
      </c>
      <c r="G1990">
        <f>VLOOKUP(A1990,project2!A:B,2,FALSE)</f>
        <v>93</v>
      </c>
      <c r="H1990">
        <f>VLOOKUP(D1990,pic!A:B,2,FALSE)</f>
        <v>6</v>
      </c>
      <c r="I1990" t="str">
        <f t="shared" si="63"/>
        <v>936</v>
      </c>
      <c r="J1990">
        <f>VLOOKUP(I1990,assign_csv!A:B,2,FALSE)</f>
        <v>363</v>
      </c>
    </row>
    <row r="1991" spans="1:10" x14ac:dyDescent="0.55000000000000004">
      <c r="A1991" t="str">
        <f t="shared" si="62"/>
        <v>Mitsui-Soko (U.S.A.) Inc.CORP TAX - 2019</v>
      </c>
      <c r="B1991" t="s">
        <v>110</v>
      </c>
      <c r="C1991" t="s">
        <v>1</v>
      </c>
      <c r="D1991" t="s">
        <v>149</v>
      </c>
      <c r="E1991">
        <v>28</v>
      </c>
      <c r="F1991">
        <v>5</v>
      </c>
      <c r="G1991">
        <f>VLOOKUP(A1991,project2!A:B,2,FALSE)</f>
        <v>93</v>
      </c>
      <c r="H1991">
        <f>VLOOKUP(D1991,pic!A:B,2,FALSE)</f>
        <v>6</v>
      </c>
      <c r="I1991" t="str">
        <f t="shared" si="63"/>
        <v>936</v>
      </c>
      <c r="J1991">
        <f>VLOOKUP(I1991,assign_csv!A:B,2,FALSE)</f>
        <v>363</v>
      </c>
    </row>
    <row r="1992" spans="1:10" x14ac:dyDescent="0.55000000000000004">
      <c r="A1992" t="str">
        <f t="shared" si="62"/>
        <v>Mitsui-Soko (U.S.A.) Inc.CORP TAX - 2019</v>
      </c>
      <c r="B1992" t="s">
        <v>110</v>
      </c>
      <c r="C1992" t="s">
        <v>1</v>
      </c>
      <c r="D1992" t="s">
        <v>149</v>
      </c>
      <c r="E1992">
        <v>29</v>
      </c>
      <c r="F1992">
        <v>5</v>
      </c>
      <c r="G1992">
        <f>VLOOKUP(A1992,project2!A:B,2,FALSE)</f>
        <v>93</v>
      </c>
      <c r="H1992">
        <f>VLOOKUP(D1992,pic!A:B,2,FALSE)</f>
        <v>6</v>
      </c>
      <c r="I1992" t="str">
        <f t="shared" si="63"/>
        <v>936</v>
      </c>
      <c r="J1992">
        <f>VLOOKUP(I1992,assign_csv!A:B,2,FALSE)</f>
        <v>363</v>
      </c>
    </row>
    <row r="1993" spans="1:10" x14ac:dyDescent="0.55000000000000004">
      <c r="A1993" t="str">
        <f t="shared" si="62"/>
        <v>Mitsui-Soko (U.S.A.) Inc.CORP TAX - 2019</v>
      </c>
      <c r="B1993" t="s">
        <v>110</v>
      </c>
      <c r="C1993" t="s">
        <v>1</v>
      </c>
      <c r="D1993" t="s">
        <v>149</v>
      </c>
      <c r="E1993">
        <v>30</v>
      </c>
      <c r="F1993">
        <v>5</v>
      </c>
      <c r="G1993">
        <f>VLOOKUP(A1993,project2!A:B,2,FALSE)</f>
        <v>93</v>
      </c>
      <c r="H1993">
        <f>VLOOKUP(D1993,pic!A:B,2,FALSE)</f>
        <v>6</v>
      </c>
      <c r="I1993" t="str">
        <f t="shared" si="63"/>
        <v>936</v>
      </c>
      <c r="J1993">
        <f>VLOOKUP(I1993,assign_csv!A:B,2,FALSE)</f>
        <v>363</v>
      </c>
    </row>
    <row r="1994" spans="1:10" x14ac:dyDescent="0.55000000000000004">
      <c r="A1994" t="str">
        <f t="shared" si="62"/>
        <v>Mitsui-Soko (U.S.A.) Inc.CORP TAX - 2019</v>
      </c>
      <c r="B1994" t="s">
        <v>110</v>
      </c>
      <c r="C1994" t="s">
        <v>1</v>
      </c>
      <c r="D1994" t="s">
        <v>149</v>
      </c>
      <c r="E1994">
        <v>31</v>
      </c>
      <c r="F1994">
        <v>5</v>
      </c>
      <c r="G1994">
        <f>VLOOKUP(A1994,project2!A:B,2,FALSE)</f>
        <v>93</v>
      </c>
      <c r="H1994">
        <f>VLOOKUP(D1994,pic!A:B,2,FALSE)</f>
        <v>6</v>
      </c>
      <c r="I1994" t="str">
        <f t="shared" si="63"/>
        <v>936</v>
      </c>
      <c r="J1994">
        <f>VLOOKUP(I1994,assign_csv!A:B,2,FALSE)</f>
        <v>363</v>
      </c>
    </row>
    <row r="1995" spans="1:10" x14ac:dyDescent="0.55000000000000004">
      <c r="A1995" t="str">
        <f t="shared" si="62"/>
        <v>Mitsui-Soko (U.S.A.) Inc.CORP TAX - 2019</v>
      </c>
      <c r="B1995" t="s">
        <v>110</v>
      </c>
      <c r="C1995" t="s">
        <v>1</v>
      </c>
      <c r="D1995" t="s">
        <v>149</v>
      </c>
      <c r="E1995">
        <v>32</v>
      </c>
      <c r="F1995">
        <v>5</v>
      </c>
      <c r="G1995">
        <f>VLOOKUP(A1995,project2!A:B,2,FALSE)</f>
        <v>93</v>
      </c>
      <c r="H1995">
        <f>VLOOKUP(D1995,pic!A:B,2,FALSE)</f>
        <v>6</v>
      </c>
      <c r="I1995" t="str">
        <f t="shared" si="63"/>
        <v>936</v>
      </c>
      <c r="J1995">
        <f>VLOOKUP(I1995,assign_csv!A:B,2,FALSE)</f>
        <v>363</v>
      </c>
    </row>
    <row r="1996" spans="1:10" x14ac:dyDescent="0.55000000000000004">
      <c r="A1996" t="str">
        <f t="shared" si="62"/>
        <v>Mitsui-Soko (U.S.A.) Inc.CORP TAX - 2019</v>
      </c>
      <c r="B1996" t="s">
        <v>110</v>
      </c>
      <c r="C1996" t="s">
        <v>1</v>
      </c>
      <c r="D1996" t="s">
        <v>149</v>
      </c>
      <c r="E1996">
        <v>33</v>
      </c>
      <c r="F1996">
        <v>2</v>
      </c>
      <c r="G1996">
        <f>VLOOKUP(A1996,project2!A:B,2,FALSE)</f>
        <v>93</v>
      </c>
      <c r="H1996">
        <f>VLOOKUP(D1996,pic!A:B,2,FALSE)</f>
        <v>6</v>
      </c>
      <c r="I1996" t="str">
        <f t="shared" si="63"/>
        <v>936</v>
      </c>
      <c r="J1996">
        <f>VLOOKUP(I1996,assign_csv!A:B,2,FALSE)</f>
        <v>363</v>
      </c>
    </row>
    <row r="1997" spans="1:10" x14ac:dyDescent="0.55000000000000004">
      <c r="A1997" t="str">
        <f t="shared" si="62"/>
        <v>Mitsui-Soko (U.S.A.) Inc.CORP TAX - 2019</v>
      </c>
      <c r="B1997" t="s">
        <v>110</v>
      </c>
      <c r="C1997" t="s">
        <v>1</v>
      </c>
      <c r="D1997" t="s">
        <v>149</v>
      </c>
      <c r="E1997">
        <v>34</v>
      </c>
      <c r="F1997">
        <v>3</v>
      </c>
      <c r="G1997">
        <f>VLOOKUP(A1997,project2!A:B,2,FALSE)</f>
        <v>93</v>
      </c>
      <c r="H1997">
        <f>VLOOKUP(D1997,pic!A:B,2,FALSE)</f>
        <v>6</v>
      </c>
      <c r="I1997" t="str">
        <f t="shared" si="63"/>
        <v>936</v>
      </c>
      <c r="J1997">
        <f>VLOOKUP(I1997,assign_csv!A:B,2,FALSE)</f>
        <v>363</v>
      </c>
    </row>
    <row r="1998" spans="1:10" x14ac:dyDescent="0.55000000000000004">
      <c r="A1998" t="str">
        <f t="shared" si="62"/>
        <v>Mitsui-Soko (U.S.A.) Inc.CORP TAX - 2019</v>
      </c>
      <c r="B1998" t="s">
        <v>110</v>
      </c>
      <c r="C1998" t="s">
        <v>1</v>
      </c>
      <c r="D1998" t="s">
        <v>192</v>
      </c>
      <c r="E1998">
        <v>34</v>
      </c>
      <c r="F1998">
        <v>4</v>
      </c>
      <c r="G1998">
        <f>VLOOKUP(A1998,project2!A:B,2,FALSE)</f>
        <v>93</v>
      </c>
      <c r="H1998">
        <f>VLOOKUP(D1998,pic!A:B,2,FALSE)</f>
        <v>1</v>
      </c>
      <c r="I1998" t="str">
        <f t="shared" si="63"/>
        <v>931</v>
      </c>
      <c r="J1998">
        <f>VLOOKUP(I1998,assign_csv!A:B,2,FALSE)</f>
        <v>364</v>
      </c>
    </row>
    <row r="1999" spans="1:10" x14ac:dyDescent="0.55000000000000004">
      <c r="A1999" t="str">
        <f t="shared" si="62"/>
        <v>Mitsui-Soko (U.S.A.) Inc.CORP TAX - 2019</v>
      </c>
      <c r="B1999" t="s">
        <v>110</v>
      </c>
      <c r="C1999" t="s">
        <v>1</v>
      </c>
      <c r="D1999" t="s">
        <v>252</v>
      </c>
      <c r="E1999">
        <v>8</v>
      </c>
      <c r="F1999">
        <v>0</v>
      </c>
      <c r="G1999">
        <f>VLOOKUP(A1999,project2!A:B,2,FALSE)</f>
        <v>93</v>
      </c>
      <c r="H1999">
        <f>VLOOKUP(D1999,pic!A:B,2,FALSE)</f>
        <v>16</v>
      </c>
      <c r="I1999" t="str">
        <f t="shared" si="63"/>
        <v>9316</v>
      </c>
      <c r="J1999">
        <f>VLOOKUP(I1999,assign_csv!A:B,2,FALSE)</f>
        <v>365</v>
      </c>
    </row>
    <row r="2000" spans="1:10" x14ac:dyDescent="0.55000000000000004">
      <c r="A2000" t="str">
        <f t="shared" si="62"/>
        <v>Mitsui-Soko (U.S.A.) Inc.CORP TAX - 2019</v>
      </c>
      <c r="B2000" t="s">
        <v>110</v>
      </c>
      <c r="C2000" t="s">
        <v>1</v>
      </c>
      <c r="D2000" t="s">
        <v>252</v>
      </c>
      <c r="E2000">
        <v>13</v>
      </c>
      <c r="F2000">
        <v>1</v>
      </c>
      <c r="G2000">
        <f>VLOOKUP(A2000,project2!A:B,2,FALSE)</f>
        <v>93</v>
      </c>
      <c r="H2000">
        <f>VLOOKUP(D2000,pic!A:B,2,FALSE)</f>
        <v>16</v>
      </c>
      <c r="I2000" t="str">
        <f t="shared" si="63"/>
        <v>9316</v>
      </c>
      <c r="J2000">
        <f>VLOOKUP(I2000,assign_csv!A:B,2,FALSE)</f>
        <v>365</v>
      </c>
    </row>
    <row r="2001" spans="1:10" x14ac:dyDescent="0.55000000000000004">
      <c r="A2001" t="str">
        <f t="shared" si="62"/>
        <v>Mitsui-Soko (U.S.A.) Inc.CORP TAX - 2019</v>
      </c>
      <c r="B2001" t="s">
        <v>110</v>
      </c>
      <c r="C2001" t="s">
        <v>1</v>
      </c>
      <c r="D2001" t="s">
        <v>237</v>
      </c>
      <c r="E2001">
        <v>4</v>
      </c>
      <c r="F2001">
        <v>0</v>
      </c>
      <c r="G2001">
        <f>VLOOKUP(A2001,project2!A:B,2,FALSE)</f>
        <v>93</v>
      </c>
      <c r="H2001">
        <f>VLOOKUP(D2001,pic!A:B,2,FALSE)</f>
        <v>10</v>
      </c>
      <c r="I2001" t="str">
        <f t="shared" si="63"/>
        <v>9310</v>
      </c>
      <c r="J2001">
        <f>VLOOKUP(I2001,assign_csv!A:B,2,FALSE)</f>
        <v>366</v>
      </c>
    </row>
    <row r="2002" spans="1:10" x14ac:dyDescent="0.55000000000000004">
      <c r="A2002" t="str">
        <f t="shared" si="62"/>
        <v>Mitsui-Soko (U.S.A.) Inc.CORP TAX - 2019</v>
      </c>
      <c r="B2002" t="s">
        <v>110</v>
      </c>
      <c r="C2002" t="s">
        <v>1</v>
      </c>
      <c r="D2002" t="s">
        <v>104</v>
      </c>
      <c r="E2002">
        <v>5</v>
      </c>
      <c r="F2002">
        <v>0</v>
      </c>
      <c r="G2002">
        <f>VLOOKUP(A2002,project2!A:B,2,FALSE)</f>
        <v>93</v>
      </c>
      <c r="H2002">
        <f>VLOOKUP(D2002,pic!A:B,2,FALSE)</f>
        <v>3</v>
      </c>
      <c r="I2002" t="str">
        <f t="shared" si="63"/>
        <v>933</v>
      </c>
      <c r="J2002">
        <f>VLOOKUP(I2002,assign_csv!A:B,2,FALSE)</f>
        <v>370</v>
      </c>
    </row>
    <row r="2003" spans="1:10" x14ac:dyDescent="0.55000000000000004">
      <c r="A2003" t="str">
        <f t="shared" si="62"/>
        <v>Mitsui-Soko (U.S.A.) Inc.CORP TAX - 2019</v>
      </c>
      <c r="B2003" t="s">
        <v>110</v>
      </c>
      <c r="C2003" t="s">
        <v>1</v>
      </c>
      <c r="D2003" t="s">
        <v>104</v>
      </c>
      <c r="E2003">
        <v>7</v>
      </c>
      <c r="F2003">
        <v>0</v>
      </c>
      <c r="G2003">
        <f>VLOOKUP(A2003,project2!A:B,2,FALSE)</f>
        <v>93</v>
      </c>
      <c r="H2003">
        <f>VLOOKUP(D2003,pic!A:B,2,FALSE)</f>
        <v>3</v>
      </c>
      <c r="I2003" t="str">
        <f t="shared" si="63"/>
        <v>933</v>
      </c>
      <c r="J2003">
        <f>VLOOKUP(I2003,assign_csv!A:B,2,FALSE)</f>
        <v>370</v>
      </c>
    </row>
    <row r="2004" spans="1:10" x14ac:dyDescent="0.55000000000000004">
      <c r="A2004" t="str">
        <f t="shared" si="62"/>
        <v>Mitsui-Soko (U.S.A.) Inc.CORP TAX - 2019</v>
      </c>
      <c r="B2004" t="s">
        <v>110</v>
      </c>
      <c r="C2004" t="s">
        <v>1</v>
      </c>
      <c r="D2004" t="s">
        <v>104</v>
      </c>
      <c r="E2004">
        <v>10</v>
      </c>
      <c r="F2004">
        <v>0</v>
      </c>
      <c r="G2004">
        <f>VLOOKUP(A2004,project2!A:B,2,FALSE)</f>
        <v>93</v>
      </c>
      <c r="H2004">
        <f>VLOOKUP(D2004,pic!A:B,2,FALSE)</f>
        <v>3</v>
      </c>
      <c r="I2004" t="str">
        <f t="shared" si="63"/>
        <v>933</v>
      </c>
      <c r="J2004">
        <f>VLOOKUP(I2004,assign_csv!A:B,2,FALSE)</f>
        <v>370</v>
      </c>
    </row>
    <row r="2005" spans="1:10" x14ac:dyDescent="0.55000000000000004">
      <c r="A2005" t="str">
        <f t="shared" si="62"/>
        <v>Mitsui-Soko (U.S.A.) Inc.CORP TAX - 2019</v>
      </c>
      <c r="B2005" t="s">
        <v>110</v>
      </c>
      <c r="C2005" t="s">
        <v>1</v>
      </c>
      <c r="D2005" t="s">
        <v>104</v>
      </c>
      <c r="E2005">
        <v>11</v>
      </c>
      <c r="F2005">
        <v>0</v>
      </c>
      <c r="G2005">
        <f>VLOOKUP(A2005,project2!A:B,2,FALSE)</f>
        <v>93</v>
      </c>
      <c r="H2005">
        <f>VLOOKUP(D2005,pic!A:B,2,FALSE)</f>
        <v>3</v>
      </c>
      <c r="I2005" t="str">
        <f t="shared" si="63"/>
        <v>933</v>
      </c>
      <c r="J2005">
        <f>VLOOKUP(I2005,assign_csv!A:B,2,FALSE)</f>
        <v>370</v>
      </c>
    </row>
    <row r="2006" spans="1:10" x14ac:dyDescent="0.55000000000000004">
      <c r="A2006" t="str">
        <f t="shared" si="62"/>
        <v>Mitsui-Soko (U.S.A.) Inc.CORP TAX - 2019</v>
      </c>
      <c r="B2006" t="s">
        <v>110</v>
      </c>
      <c r="C2006" t="s">
        <v>1</v>
      </c>
      <c r="D2006" t="s">
        <v>104</v>
      </c>
      <c r="E2006">
        <v>12</v>
      </c>
      <c r="F2006">
        <v>0</v>
      </c>
      <c r="G2006">
        <f>VLOOKUP(A2006,project2!A:B,2,FALSE)</f>
        <v>93</v>
      </c>
      <c r="H2006">
        <f>VLOOKUP(D2006,pic!A:B,2,FALSE)</f>
        <v>3</v>
      </c>
      <c r="I2006" t="str">
        <f t="shared" si="63"/>
        <v>933</v>
      </c>
      <c r="J2006">
        <f>VLOOKUP(I2006,assign_csv!A:B,2,FALSE)</f>
        <v>370</v>
      </c>
    </row>
    <row r="2007" spans="1:10" x14ac:dyDescent="0.55000000000000004">
      <c r="A2007" t="str">
        <f t="shared" si="62"/>
        <v>Mitsui-Soko (U.S.A.) Inc.CORP TAX - 2019</v>
      </c>
      <c r="B2007" t="s">
        <v>110</v>
      </c>
      <c r="C2007" t="s">
        <v>1</v>
      </c>
      <c r="D2007" t="s">
        <v>104</v>
      </c>
      <c r="E2007">
        <v>20</v>
      </c>
      <c r="F2007">
        <v>2</v>
      </c>
      <c r="G2007">
        <f>VLOOKUP(A2007,project2!A:B,2,FALSE)</f>
        <v>93</v>
      </c>
      <c r="H2007">
        <f>VLOOKUP(D2007,pic!A:B,2,FALSE)</f>
        <v>3</v>
      </c>
      <c r="I2007" t="str">
        <f t="shared" si="63"/>
        <v>933</v>
      </c>
      <c r="J2007">
        <f>VLOOKUP(I2007,assign_csv!A:B,2,FALSE)</f>
        <v>370</v>
      </c>
    </row>
    <row r="2008" spans="1:10" x14ac:dyDescent="0.55000000000000004">
      <c r="A2008" t="str">
        <f t="shared" si="62"/>
        <v>Mitsui-Soko (U.S.A.) Inc.CORP TAX - 2019</v>
      </c>
      <c r="B2008" t="s">
        <v>110</v>
      </c>
      <c r="C2008" t="s">
        <v>1</v>
      </c>
      <c r="D2008" t="s">
        <v>104</v>
      </c>
      <c r="E2008">
        <v>22</v>
      </c>
      <c r="F2008">
        <v>2</v>
      </c>
      <c r="G2008">
        <f>VLOOKUP(A2008,project2!A:B,2,FALSE)</f>
        <v>93</v>
      </c>
      <c r="H2008">
        <f>VLOOKUP(D2008,pic!A:B,2,FALSE)</f>
        <v>3</v>
      </c>
      <c r="I2008" t="str">
        <f t="shared" si="63"/>
        <v>933</v>
      </c>
      <c r="J2008">
        <f>VLOOKUP(I2008,assign_csv!A:B,2,FALSE)</f>
        <v>370</v>
      </c>
    </row>
    <row r="2009" spans="1:10" x14ac:dyDescent="0.55000000000000004">
      <c r="A2009" t="str">
        <f t="shared" si="62"/>
        <v>Mitsui-Soko (U.S.A.) Inc.CORP TAX - 2019</v>
      </c>
      <c r="B2009" t="s">
        <v>110</v>
      </c>
      <c r="C2009" t="s">
        <v>1</v>
      </c>
      <c r="D2009" t="s">
        <v>104</v>
      </c>
      <c r="E2009">
        <v>23</v>
      </c>
      <c r="F2009">
        <v>2</v>
      </c>
      <c r="G2009">
        <f>VLOOKUP(A2009,project2!A:B,2,FALSE)</f>
        <v>93</v>
      </c>
      <c r="H2009">
        <f>VLOOKUP(D2009,pic!A:B,2,FALSE)</f>
        <v>3</v>
      </c>
      <c r="I2009" t="str">
        <f t="shared" si="63"/>
        <v>933</v>
      </c>
      <c r="J2009">
        <f>VLOOKUP(I2009,assign_csv!A:B,2,FALSE)</f>
        <v>370</v>
      </c>
    </row>
    <row r="2010" spans="1:10" x14ac:dyDescent="0.55000000000000004">
      <c r="A2010" t="str">
        <f t="shared" si="62"/>
        <v>Mitsui-Soko (U.S.A.) Inc.CORP TAX - 2019</v>
      </c>
      <c r="B2010" t="s">
        <v>110</v>
      </c>
      <c r="C2010" t="s">
        <v>1</v>
      </c>
      <c r="D2010" t="s">
        <v>104</v>
      </c>
      <c r="E2010">
        <v>24</v>
      </c>
      <c r="F2010">
        <v>2</v>
      </c>
      <c r="G2010">
        <f>VLOOKUP(A2010,project2!A:B,2,FALSE)</f>
        <v>93</v>
      </c>
      <c r="H2010">
        <f>VLOOKUP(D2010,pic!A:B,2,FALSE)</f>
        <v>3</v>
      </c>
      <c r="I2010" t="str">
        <f t="shared" si="63"/>
        <v>933</v>
      </c>
      <c r="J2010">
        <f>VLOOKUP(I2010,assign_csv!A:B,2,FALSE)</f>
        <v>370</v>
      </c>
    </row>
    <row r="2011" spans="1:10" x14ac:dyDescent="0.55000000000000004">
      <c r="A2011" t="str">
        <f t="shared" si="62"/>
        <v>Mitsui-Soko (U.S.A.) Inc.CORP TAX - 2019</v>
      </c>
      <c r="B2011" t="s">
        <v>110</v>
      </c>
      <c r="C2011" t="s">
        <v>1</v>
      </c>
      <c r="D2011" t="s">
        <v>104</v>
      </c>
      <c r="E2011">
        <v>25</v>
      </c>
      <c r="F2011">
        <v>2</v>
      </c>
      <c r="G2011">
        <f>VLOOKUP(A2011,project2!A:B,2,FALSE)</f>
        <v>93</v>
      </c>
      <c r="H2011">
        <f>VLOOKUP(D2011,pic!A:B,2,FALSE)</f>
        <v>3</v>
      </c>
      <c r="I2011" t="str">
        <f t="shared" si="63"/>
        <v>933</v>
      </c>
      <c r="J2011">
        <f>VLOOKUP(I2011,assign_csv!A:B,2,FALSE)</f>
        <v>370</v>
      </c>
    </row>
    <row r="2012" spans="1:10" x14ac:dyDescent="0.55000000000000004">
      <c r="A2012" t="str">
        <f t="shared" si="62"/>
        <v>Mitsui-Soko (U.S.A.) Inc.CORP TAX - 2019</v>
      </c>
      <c r="B2012" t="s">
        <v>110</v>
      </c>
      <c r="C2012" t="s">
        <v>1</v>
      </c>
      <c r="D2012" t="s">
        <v>104</v>
      </c>
      <c r="E2012">
        <v>26</v>
      </c>
      <c r="F2012">
        <v>2</v>
      </c>
      <c r="G2012">
        <f>VLOOKUP(A2012,project2!A:B,2,FALSE)</f>
        <v>93</v>
      </c>
      <c r="H2012">
        <f>VLOOKUP(D2012,pic!A:B,2,FALSE)</f>
        <v>3</v>
      </c>
      <c r="I2012" t="str">
        <f t="shared" si="63"/>
        <v>933</v>
      </c>
      <c r="J2012">
        <f>VLOOKUP(I2012,assign_csv!A:B,2,FALSE)</f>
        <v>370</v>
      </c>
    </row>
    <row r="2013" spans="1:10" x14ac:dyDescent="0.55000000000000004">
      <c r="A2013" t="str">
        <f t="shared" si="62"/>
        <v>Mitsui-Soko (U.S.A.) Inc.CORP TAX - 2019</v>
      </c>
      <c r="B2013" t="s">
        <v>110</v>
      </c>
      <c r="C2013" t="s">
        <v>1</v>
      </c>
      <c r="D2013" t="s">
        <v>104</v>
      </c>
      <c r="E2013">
        <v>31</v>
      </c>
      <c r="F2013">
        <v>1</v>
      </c>
      <c r="G2013">
        <f>VLOOKUP(A2013,project2!A:B,2,FALSE)</f>
        <v>93</v>
      </c>
      <c r="H2013">
        <f>VLOOKUP(D2013,pic!A:B,2,FALSE)</f>
        <v>3</v>
      </c>
      <c r="I2013" t="str">
        <f t="shared" si="63"/>
        <v>933</v>
      </c>
      <c r="J2013">
        <f>VLOOKUP(I2013,assign_csv!A:B,2,FALSE)</f>
        <v>370</v>
      </c>
    </row>
    <row r="2014" spans="1:10" x14ac:dyDescent="0.55000000000000004">
      <c r="A2014" t="str">
        <f t="shared" si="62"/>
        <v>Mitsui-Soko (U.S.A.) Inc.CORP TAX - 2019</v>
      </c>
      <c r="B2014" t="s">
        <v>110</v>
      </c>
      <c r="C2014" t="s">
        <v>1</v>
      </c>
      <c r="D2014" t="s">
        <v>104</v>
      </c>
      <c r="E2014">
        <v>32</v>
      </c>
      <c r="F2014">
        <v>2</v>
      </c>
      <c r="G2014">
        <f>VLOOKUP(A2014,project2!A:B,2,FALSE)</f>
        <v>93</v>
      </c>
      <c r="H2014">
        <f>VLOOKUP(D2014,pic!A:B,2,FALSE)</f>
        <v>3</v>
      </c>
      <c r="I2014" t="str">
        <f t="shared" si="63"/>
        <v>933</v>
      </c>
      <c r="J2014">
        <f>VLOOKUP(I2014,assign_csv!A:B,2,FALSE)</f>
        <v>370</v>
      </c>
    </row>
    <row r="2015" spans="1:10" x14ac:dyDescent="0.55000000000000004">
      <c r="A2015" t="str">
        <f t="shared" si="62"/>
        <v>Mitsui-Soko (U.S.A.) Inc.CORP TAX - 2019</v>
      </c>
      <c r="B2015" t="s">
        <v>110</v>
      </c>
      <c r="C2015" t="s">
        <v>1</v>
      </c>
      <c r="D2015" t="s">
        <v>104</v>
      </c>
      <c r="E2015">
        <v>33</v>
      </c>
      <c r="F2015">
        <v>3</v>
      </c>
      <c r="G2015">
        <f>VLOOKUP(A2015,project2!A:B,2,FALSE)</f>
        <v>93</v>
      </c>
      <c r="H2015">
        <f>VLOOKUP(D2015,pic!A:B,2,FALSE)</f>
        <v>3</v>
      </c>
      <c r="I2015" t="str">
        <f t="shared" si="63"/>
        <v>933</v>
      </c>
      <c r="J2015">
        <f>VLOOKUP(I2015,assign_csv!A:B,2,FALSE)</f>
        <v>370</v>
      </c>
    </row>
    <row r="2016" spans="1:10" x14ac:dyDescent="0.55000000000000004">
      <c r="A2016" t="str">
        <f t="shared" si="62"/>
        <v>Mitsui-Soko (U.S.A.) Inc.CORP TAX - 2019</v>
      </c>
      <c r="B2016" t="s">
        <v>110</v>
      </c>
      <c r="C2016" t="s">
        <v>1</v>
      </c>
      <c r="D2016" t="s">
        <v>104</v>
      </c>
      <c r="E2016">
        <v>34</v>
      </c>
      <c r="F2016">
        <v>2</v>
      </c>
      <c r="G2016">
        <f>VLOOKUP(A2016,project2!A:B,2,FALSE)</f>
        <v>93</v>
      </c>
      <c r="H2016">
        <f>VLOOKUP(D2016,pic!A:B,2,FALSE)</f>
        <v>3</v>
      </c>
      <c r="I2016" t="str">
        <f t="shared" si="63"/>
        <v>933</v>
      </c>
      <c r="J2016">
        <f>VLOOKUP(I2016,assign_csv!A:B,2,FALSE)</f>
        <v>370</v>
      </c>
    </row>
    <row r="2017" spans="1:10" x14ac:dyDescent="0.55000000000000004">
      <c r="A2017" t="str">
        <f t="shared" si="62"/>
        <v>Mitsui-Soko (U.S.A.) Inc.TP - 2018</v>
      </c>
      <c r="B2017" t="s">
        <v>110</v>
      </c>
      <c r="C2017" t="s">
        <v>521</v>
      </c>
      <c r="D2017" t="s">
        <v>104</v>
      </c>
      <c r="E2017">
        <v>3</v>
      </c>
      <c r="F2017">
        <v>1</v>
      </c>
      <c r="G2017">
        <f>VLOOKUP(A2017,project2!A:B,2,FALSE)</f>
        <v>234</v>
      </c>
      <c r="H2017">
        <f>VLOOKUP(D2017,pic!A:B,2,FALSE)</f>
        <v>3</v>
      </c>
      <c r="I2017" t="str">
        <f t="shared" si="63"/>
        <v>2343</v>
      </c>
      <c r="J2017">
        <f>VLOOKUP(I2017,assign_csv!A:B,2,FALSE)</f>
        <v>371</v>
      </c>
    </row>
    <row r="2018" spans="1:10" x14ac:dyDescent="0.55000000000000004">
      <c r="A2018" t="str">
        <f t="shared" si="62"/>
        <v>Mitsui-Soko (U.S.A.) Inc.TP - 2018</v>
      </c>
      <c r="B2018" t="s">
        <v>110</v>
      </c>
      <c r="C2018" t="s">
        <v>521</v>
      </c>
      <c r="D2018" t="s">
        <v>104</v>
      </c>
      <c r="E2018">
        <v>4</v>
      </c>
      <c r="F2018">
        <v>2</v>
      </c>
      <c r="G2018">
        <f>VLOOKUP(A2018,project2!A:B,2,FALSE)</f>
        <v>234</v>
      </c>
      <c r="H2018">
        <f>VLOOKUP(D2018,pic!A:B,2,FALSE)</f>
        <v>3</v>
      </c>
      <c r="I2018" t="str">
        <f t="shared" si="63"/>
        <v>2343</v>
      </c>
      <c r="J2018">
        <f>VLOOKUP(I2018,assign_csv!A:B,2,FALSE)</f>
        <v>371</v>
      </c>
    </row>
    <row r="2019" spans="1:10" x14ac:dyDescent="0.55000000000000004">
      <c r="A2019" t="str">
        <f t="shared" si="62"/>
        <v>Mitsui-Soko (U.S.A.) Inc.TP - 2018</v>
      </c>
      <c r="B2019" t="s">
        <v>110</v>
      </c>
      <c r="C2019" t="s">
        <v>521</v>
      </c>
      <c r="D2019" t="s">
        <v>104</v>
      </c>
      <c r="E2019">
        <v>5</v>
      </c>
      <c r="F2019">
        <v>1</v>
      </c>
      <c r="G2019">
        <f>VLOOKUP(A2019,project2!A:B,2,FALSE)</f>
        <v>234</v>
      </c>
      <c r="H2019">
        <f>VLOOKUP(D2019,pic!A:B,2,FALSE)</f>
        <v>3</v>
      </c>
      <c r="I2019" t="str">
        <f t="shared" si="63"/>
        <v>2343</v>
      </c>
      <c r="J2019">
        <f>VLOOKUP(I2019,assign_csv!A:B,2,FALSE)</f>
        <v>371</v>
      </c>
    </row>
    <row r="2020" spans="1:10" x14ac:dyDescent="0.55000000000000004">
      <c r="A2020" t="str">
        <f t="shared" si="62"/>
        <v>Mitsui-Soko (U.S.A.) Inc.TP - 2018</v>
      </c>
      <c r="B2020" t="s">
        <v>110</v>
      </c>
      <c r="C2020" t="s">
        <v>521</v>
      </c>
      <c r="D2020" t="s">
        <v>104</v>
      </c>
      <c r="E2020">
        <v>6</v>
      </c>
      <c r="F2020">
        <v>0</v>
      </c>
      <c r="G2020">
        <f>VLOOKUP(A2020,project2!A:B,2,FALSE)</f>
        <v>234</v>
      </c>
      <c r="H2020">
        <f>VLOOKUP(D2020,pic!A:B,2,FALSE)</f>
        <v>3</v>
      </c>
      <c r="I2020" t="str">
        <f t="shared" si="63"/>
        <v>2343</v>
      </c>
      <c r="J2020">
        <f>VLOOKUP(I2020,assign_csv!A:B,2,FALSE)</f>
        <v>371</v>
      </c>
    </row>
    <row r="2021" spans="1:10" x14ac:dyDescent="0.55000000000000004">
      <c r="A2021" t="str">
        <f t="shared" si="62"/>
        <v>Mitsui-Soko (U.S.A.) Inc.TP - 2018</v>
      </c>
      <c r="B2021" t="s">
        <v>110</v>
      </c>
      <c r="C2021" t="s">
        <v>521</v>
      </c>
      <c r="D2021" t="s">
        <v>104</v>
      </c>
      <c r="E2021">
        <v>38</v>
      </c>
      <c r="F2021">
        <v>1</v>
      </c>
      <c r="G2021">
        <f>VLOOKUP(A2021,project2!A:B,2,FALSE)</f>
        <v>234</v>
      </c>
      <c r="H2021">
        <f>VLOOKUP(D2021,pic!A:B,2,FALSE)</f>
        <v>3</v>
      </c>
      <c r="I2021" t="str">
        <f t="shared" si="63"/>
        <v>2343</v>
      </c>
      <c r="J2021">
        <f>VLOOKUP(I2021,assign_csv!A:B,2,FALSE)</f>
        <v>371</v>
      </c>
    </row>
    <row r="2022" spans="1:10" x14ac:dyDescent="0.55000000000000004">
      <c r="A2022" t="str">
        <f t="shared" si="62"/>
        <v>Mitsui-Soko (U.S.A.) Inc.TP - 2018</v>
      </c>
      <c r="B2022" t="s">
        <v>110</v>
      </c>
      <c r="C2022" t="s">
        <v>521</v>
      </c>
      <c r="D2022" t="s">
        <v>104</v>
      </c>
      <c r="E2022">
        <v>39</v>
      </c>
      <c r="F2022">
        <v>1</v>
      </c>
      <c r="G2022">
        <f>VLOOKUP(A2022,project2!A:B,2,FALSE)</f>
        <v>234</v>
      </c>
      <c r="H2022">
        <f>VLOOKUP(D2022,pic!A:B,2,FALSE)</f>
        <v>3</v>
      </c>
      <c r="I2022" t="str">
        <f t="shared" si="63"/>
        <v>2343</v>
      </c>
      <c r="J2022">
        <f>VLOOKUP(I2022,assign_csv!A:B,2,FALSE)</f>
        <v>371</v>
      </c>
    </row>
    <row r="2023" spans="1:10" x14ac:dyDescent="0.55000000000000004">
      <c r="A2023" t="str">
        <f t="shared" si="62"/>
        <v>Mitsui-Soko (U.S.A.) Inc.TP - 2018</v>
      </c>
      <c r="B2023" t="s">
        <v>110</v>
      </c>
      <c r="C2023" t="s">
        <v>521</v>
      </c>
      <c r="D2023" t="s">
        <v>104</v>
      </c>
      <c r="E2023">
        <v>44</v>
      </c>
      <c r="F2023">
        <v>1</v>
      </c>
      <c r="G2023">
        <f>VLOOKUP(A2023,project2!A:B,2,FALSE)</f>
        <v>234</v>
      </c>
      <c r="H2023">
        <f>VLOOKUP(D2023,pic!A:B,2,FALSE)</f>
        <v>3</v>
      </c>
      <c r="I2023" t="str">
        <f t="shared" si="63"/>
        <v>2343</v>
      </c>
      <c r="J2023">
        <f>VLOOKUP(I2023,assign_csv!A:B,2,FALSE)</f>
        <v>371</v>
      </c>
    </row>
    <row r="2024" spans="1:10" x14ac:dyDescent="0.55000000000000004">
      <c r="A2024" t="str">
        <f t="shared" si="62"/>
        <v>Mitsui-Soko (U.S.A.) Inc.TP - 2018</v>
      </c>
      <c r="B2024" t="s">
        <v>110</v>
      </c>
      <c r="C2024" t="s">
        <v>521</v>
      </c>
      <c r="D2024" t="s">
        <v>236</v>
      </c>
      <c r="E2024">
        <v>44</v>
      </c>
      <c r="F2024">
        <v>1</v>
      </c>
      <c r="G2024">
        <f>VLOOKUP(A2024,project2!A:B,2,FALSE)</f>
        <v>234</v>
      </c>
      <c r="H2024">
        <f>VLOOKUP(D2024,pic!A:B,2,FALSE)</f>
        <v>2</v>
      </c>
      <c r="I2024" t="str">
        <f t="shared" si="63"/>
        <v>2342</v>
      </c>
      <c r="J2024">
        <f>VLOOKUP(I2024,assign_csv!A:B,2,FALSE)</f>
        <v>372</v>
      </c>
    </row>
    <row r="2025" spans="1:10" x14ac:dyDescent="0.55000000000000004">
      <c r="A2025" t="str">
        <f t="shared" si="62"/>
        <v>Mitsui-Soko (U.S.A.) Inc.TP - 2018</v>
      </c>
      <c r="B2025" t="s">
        <v>110</v>
      </c>
      <c r="C2025" t="s">
        <v>521</v>
      </c>
      <c r="D2025" t="s">
        <v>218</v>
      </c>
      <c r="E2025">
        <v>3</v>
      </c>
      <c r="F2025">
        <v>10</v>
      </c>
      <c r="G2025">
        <f>VLOOKUP(A2025,project2!A:B,2,FALSE)</f>
        <v>234</v>
      </c>
      <c r="H2025">
        <f>VLOOKUP(D2025,pic!A:B,2,FALSE)</f>
        <v>8</v>
      </c>
      <c r="I2025" t="str">
        <f t="shared" si="63"/>
        <v>2348</v>
      </c>
      <c r="J2025">
        <f>VLOOKUP(I2025,assign_csv!A:B,2,FALSE)</f>
        <v>373</v>
      </c>
    </row>
    <row r="2026" spans="1:10" x14ac:dyDescent="0.55000000000000004">
      <c r="A2026" t="str">
        <f t="shared" si="62"/>
        <v>Mitsui-Soko (U.S.A.) Inc.TP - 2018</v>
      </c>
      <c r="B2026" t="s">
        <v>110</v>
      </c>
      <c r="C2026" t="s">
        <v>521</v>
      </c>
      <c r="D2026" t="s">
        <v>218</v>
      </c>
      <c r="E2026">
        <v>4</v>
      </c>
      <c r="F2026">
        <v>8</v>
      </c>
      <c r="G2026">
        <f>VLOOKUP(A2026,project2!A:B,2,FALSE)</f>
        <v>234</v>
      </c>
      <c r="H2026">
        <f>VLOOKUP(D2026,pic!A:B,2,FALSE)</f>
        <v>8</v>
      </c>
      <c r="I2026" t="str">
        <f t="shared" si="63"/>
        <v>2348</v>
      </c>
      <c r="J2026">
        <f>VLOOKUP(I2026,assign_csv!A:B,2,FALSE)</f>
        <v>373</v>
      </c>
    </row>
    <row r="2027" spans="1:10" x14ac:dyDescent="0.55000000000000004">
      <c r="A2027" t="str">
        <f t="shared" si="62"/>
        <v>Mitsui-Soko (U.S.A.) Inc.TP - 2018</v>
      </c>
      <c r="B2027" t="s">
        <v>110</v>
      </c>
      <c r="C2027" t="s">
        <v>521</v>
      </c>
      <c r="D2027" t="s">
        <v>218</v>
      </c>
      <c r="E2027">
        <v>5</v>
      </c>
      <c r="F2027">
        <v>2</v>
      </c>
      <c r="G2027">
        <f>VLOOKUP(A2027,project2!A:B,2,FALSE)</f>
        <v>234</v>
      </c>
      <c r="H2027">
        <f>VLOOKUP(D2027,pic!A:B,2,FALSE)</f>
        <v>8</v>
      </c>
      <c r="I2027" t="str">
        <f t="shared" si="63"/>
        <v>2348</v>
      </c>
      <c r="J2027">
        <f>VLOOKUP(I2027,assign_csv!A:B,2,FALSE)</f>
        <v>373</v>
      </c>
    </row>
    <row r="2028" spans="1:10" x14ac:dyDescent="0.55000000000000004">
      <c r="A2028" t="str">
        <f t="shared" si="62"/>
        <v>Mitsui-Soko (U.S.A.) Inc.TP - 2018</v>
      </c>
      <c r="B2028" t="s">
        <v>110</v>
      </c>
      <c r="C2028" t="s">
        <v>521</v>
      </c>
      <c r="D2028" t="s">
        <v>218</v>
      </c>
      <c r="E2028">
        <v>38</v>
      </c>
      <c r="F2028">
        <v>10</v>
      </c>
      <c r="G2028">
        <f>VLOOKUP(A2028,project2!A:B,2,FALSE)</f>
        <v>234</v>
      </c>
      <c r="H2028">
        <f>VLOOKUP(D2028,pic!A:B,2,FALSE)</f>
        <v>8</v>
      </c>
      <c r="I2028" t="str">
        <f t="shared" si="63"/>
        <v>2348</v>
      </c>
      <c r="J2028">
        <f>VLOOKUP(I2028,assign_csv!A:B,2,FALSE)</f>
        <v>373</v>
      </c>
    </row>
    <row r="2029" spans="1:10" x14ac:dyDescent="0.55000000000000004">
      <c r="A2029" t="str">
        <f t="shared" si="62"/>
        <v>Mitsui-Soko (U.S.A.) Inc.TP - 2018</v>
      </c>
      <c r="B2029" t="s">
        <v>110</v>
      </c>
      <c r="C2029" t="s">
        <v>521</v>
      </c>
      <c r="D2029" t="s">
        <v>218</v>
      </c>
      <c r="E2029">
        <v>39</v>
      </c>
      <c r="F2029">
        <v>5</v>
      </c>
      <c r="G2029">
        <f>VLOOKUP(A2029,project2!A:B,2,FALSE)</f>
        <v>234</v>
      </c>
      <c r="H2029">
        <f>VLOOKUP(D2029,pic!A:B,2,FALSE)</f>
        <v>8</v>
      </c>
      <c r="I2029" t="str">
        <f t="shared" si="63"/>
        <v>2348</v>
      </c>
      <c r="J2029">
        <f>VLOOKUP(I2029,assign_csv!A:B,2,FALSE)</f>
        <v>373</v>
      </c>
    </row>
    <row r="2030" spans="1:10" x14ac:dyDescent="0.55000000000000004">
      <c r="A2030" t="str">
        <f t="shared" si="62"/>
        <v>Mitsui-Soko (U.S.A.) Inc.TP - 2018</v>
      </c>
      <c r="B2030" t="s">
        <v>110</v>
      </c>
      <c r="C2030" t="s">
        <v>521</v>
      </c>
      <c r="D2030" t="s">
        <v>218</v>
      </c>
      <c r="E2030">
        <v>44</v>
      </c>
      <c r="F2030">
        <v>4</v>
      </c>
      <c r="G2030">
        <f>VLOOKUP(A2030,project2!A:B,2,FALSE)</f>
        <v>234</v>
      </c>
      <c r="H2030">
        <f>VLOOKUP(D2030,pic!A:B,2,FALSE)</f>
        <v>8</v>
      </c>
      <c r="I2030" t="str">
        <f t="shared" si="63"/>
        <v>2348</v>
      </c>
      <c r="J2030">
        <f>VLOOKUP(I2030,assign_csv!A:B,2,FALSE)</f>
        <v>373</v>
      </c>
    </row>
    <row r="2031" spans="1:10" x14ac:dyDescent="0.55000000000000004">
      <c r="A2031" t="str">
        <f t="shared" si="62"/>
        <v>Mitsui-Soko (U.S.A.) Inc.TP - 2018</v>
      </c>
      <c r="B2031" t="s">
        <v>110</v>
      </c>
      <c r="C2031" t="s">
        <v>521</v>
      </c>
      <c r="D2031" t="s">
        <v>218</v>
      </c>
      <c r="E2031">
        <v>45</v>
      </c>
      <c r="F2031">
        <v>1</v>
      </c>
      <c r="G2031">
        <f>VLOOKUP(A2031,project2!A:B,2,FALSE)</f>
        <v>234</v>
      </c>
      <c r="H2031">
        <f>VLOOKUP(D2031,pic!A:B,2,FALSE)</f>
        <v>8</v>
      </c>
      <c r="I2031" t="str">
        <f t="shared" si="63"/>
        <v>2348</v>
      </c>
      <c r="J2031">
        <f>VLOOKUP(I2031,assign_csv!A:B,2,FALSE)</f>
        <v>373</v>
      </c>
    </row>
    <row r="2032" spans="1:10" x14ac:dyDescent="0.55000000000000004">
      <c r="A2032" t="str">
        <f t="shared" si="62"/>
        <v>NAX USA LogisticsCORP TAX - 2019</v>
      </c>
      <c r="B2032" t="s">
        <v>111</v>
      </c>
      <c r="C2032" t="s">
        <v>1</v>
      </c>
      <c r="D2032" t="s">
        <v>217</v>
      </c>
      <c r="E2032">
        <v>4</v>
      </c>
      <c r="F2032">
        <v>0</v>
      </c>
      <c r="G2032">
        <f>VLOOKUP(A2032,project2!A:B,2,FALSE)</f>
        <v>96</v>
      </c>
      <c r="H2032">
        <f>VLOOKUP(D2032,pic!A:B,2,FALSE)</f>
        <v>9</v>
      </c>
      <c r="I2032" t="str">
        <f t="shared" si="63"/>
        <v>969</v>
      </c>
      <c r="J2032">
        <f>VLOOKUP(I2032,assign_csv!A:B,2,FALSE)</f>
        <v>374</v>
      </c>
    </row>
    <row r="2033" spans="1:10" x14ac:dyDescent="0.55000000000000004">
      <c r="A2033" t="str">
        <f t="shared" si="62"/>
        <v>NAX USA LogisticsCORP TAX - 2019</v>
      </c>
      <c r="B2033" t="s">
        <v>111</v>
      </c>
      <c r="C2033" t="s">
        <v>1</v>
      </c>
      <c r="D2033" t="s">
        <v>217</v>
      </c>
      <c r="E2033">
        <v>5</v>
      </c>
      <c r="F2033">
        <v>0</v>
      </c>
      <c r="G2033">
        <f>VLOOKUP(A2033,project2!A:B,2,FALSE)</f>
        <v>96</v>
      </c>
      <c r="H2033">
        <f>VLOOKUP(D2033,pic!A:B,2,FALSE)</f>
        <v>9</v>
      </c>
      <c r="I2033" t="str">
        <f t="shared" si="63"/>
        <v>969</v>
      </c>
      <c r="J2033">
        <f>VLOOKUP(I2033,assign_csv!A:B,2,FALSE)</f>
        <v>374</v>
      </c>
    </row>
    <row r="2034" spans="1:10" x14ac:dyDescent="0.55000000000000004">
      <c r="A2034" t="str">
        <f t="shared" si="62"/>
        <v>NAX USA LogisticsCORP TAX - 2019</v>
      </c>
      <c r="B2034" t="s">
        <v>111</v>
      </c>
      <c r="C2034" t="s">
        <v>1</v>
      </c>
      <c r="D2034" t="s">
        <v>217</v>
      </c>
      <c r="E2034">
        <v>36</v>
      </c>
      <c r="F2034">
        <v>5</v>
      </c>
      <c r="G2034">
        <f>VLOOKUP(A2034,project2!A:B,2,FALSE)</f>
        <v>96</v>
      </c>
      <c r="H2034">
        <f>VLOOKUP(D2034,pic!A:B,2,FALSE)</f>
        <v>9</v>
      </c>
      <c r="I2034" t="str">
        <f t="shared" si="63"/>
        <v>969</v>
      </c>
      <c r="J2034">
        <f>VLOOKUP(I2034,assign_csv!A:B,2,FALSE)</f>
        <v>374</v>
      </c>
    </row>
    <row r="2035" spans="1:10" x14ac:dyDescent="0.55000000000000004">
      <c r="A2035" t="str">
        <f t="shared" si="62"/>
        <v>NAX USA LogisticsCORP TAX - 2019</v>
      </c>
      <c r="B2035" t="s">
        <v>111</v>
      </c>
      <c r="C2035" t="s">
        <v>1</v>
      </c>
      <c r="D2035" t="s">
        <v>217</v>
      </c>
      <c r="E2035">
        <v>41</v>
      </c>
      <c r="F2035">
        <v>15</v>
      </c>
      <c r="G2035">
        <f>VLOOKUP(A2035,project2!A:B,2,FALSE)</f>
        <v>96</v>
      </c>
      <c r="H2035">
        <f>VLOOKUP(D2035,pic!A:B,2,FALSE)</f>
        <v>9</v>
      </c>
      <c r="I2035" t="str">
        <f t="shared" si="63"/>
        <v>969</v>
      </c>
      <c r="J2035">
        <f>VLOOKUP(I2035,assign_csv!A:B,2,FALSE)</f>
        <v>374</v>
      </c>
    </row>
    <row r="2036" spans="1:10" x14ac:dyDescent="0.55000000000000004">
      <c r="A2036" t="str">
        <f t="shared" si="62"/>
        <v>NAX USA LogisticsCORP TAX - 2019</v>
      </c>
      <c r="B2036" t="s">
        <v>111</v>
      </c>
      <c r="C2036" t="s">
        <v>1</v>
      </c>
      <c r="D2036" t="s">
        <v>217</v>
      </c>
      <c r="E2036">
        <v>42</v>
      </c>
      <c r="F2036">
        <v>15</v>
      </c>
      <c r="G2036">
        <f>VLOOKUP(A2036,project2!A:B,2,FALSE)</f>
        <v>96</v>
      </c>
      <c r="H2036">
        <f>VLOOKUP(D2036,pic!A:B,2,FALSE)</f>
        <v>9</v>
      </c>
      <c r="I2036" t="str">
        <f t="shared" si="63"/>
        <v>969</v>
      </c>
      <c r="J2036">
        <f>VLOOKUP(I2036,assign_csv!A:B,2,FALSE)</f>
        <v>374</v>
      </c>
    </row>
    <row r="2037" spans="1:10" x14ac:dyDescent="0.55000000000000004">
      <c r="A2037" t="str">
        <f t="shared" si="62"/>
        <v>NAX USA LogisticsCORP TAX - 2019</v>
      </c>
      <c r="B2037" t="s">
        <v>111</v>
      </c>
      <c r="C2037" t="s">
        <v>1</v>
      </c>
      <c r="D2037" t="s">
        <v>217</v>
      </c>
      <c r="E2037">
        <v>43</v>
      </c>
      <c r="F2037">
        <v>10</v>
      </c>
      <c r="G2037">
        <f>VLOOKUP(A2037,project2!A:B,2,FALSE)</f>
        <v>96</v>
      </c>
      <c r="H2037">
        <f>VLOOKUP(D2037,pic!A:B,2,FALSE)</f>
        <v>9</v>
      </c>
      <c r="I2037" t="str">
        <f t="shared" si="63"/>
        <v>969</v>
      </c>
      <c r="J2037">
        <f>VLOOKUP(I2037,assign_csv!A:B,2,FALSE)</f>
        <v>374</v>
      </c>
    </row>
    <row r="2038" spans="1:10" x14ac:dyDescent="0.55000000000000004">
      <c r="A2038" t="str">
        <f t="shared" si="62"/>
        <v>NAX USA LogisticsCORP TAX - 2019</v>
      </c>
      <c r="B2038" t="s">
        <v>111</v>
      </c>
      <c r="C2038" t="s">
        <v>1</v>
      </c>
      <c r="D2038" t="s">
        <v>217</v>
      </c>
      <c r="E2038">
        <v>45</v>
      </c>
      <c r="F2038">
        <v>5</v>
      </c>
      <c r="G2038">
        <f>VLOOKUP(A2038,project2!A:B,2,FALSE)</f>
        <v>96</v>
      </c>
      <c r="H2038">
        <f>VLOOKUP(D2038,pic!A:B,2,FALSE)</f>
        <v>9</v>
      </c>
      <c r="I2038" t="str">
        <f t="shared" si="63"/>
        <v>969</v>
      </c>
      <c r="J2038">
        <f>VLOOKUP(I2038,assign_csv!A:B,2,FALSE)</f>
        <v>374</v>
      </c>
    </row>
    <row r="2039" spans="1:10" x14ac:dyDescent="0.55000000000000004">
      <c r="A2039" t="str">
        <f t="shared" si="62"/>
        <v>NAX USA LogisticsCORP TAX - 2019</v>
      </c>
      <c r="B2039" t="s">
        <v>111</v>
      </c>
      <c r="C2039" t="s">
        <v>1</v>
      </c>
      <c r="D2039" t="s">
        <v>217</v>
      </c>
      <c r="E2039">
        <v>47</v>
      </c>
      <c r="F2039">
        <v>1</v>
      </c>
      <c r="G2039">
        <f>VLOOKUP(A2039,project2!A:B,2,FALSE)</f>
        <v>96</v>
      </c>
      <c r="H2039">
        <f>VLOOKUP(D2039,pic!A:B,2,FALSE)</f>
        <v>9</v>
      </c>
      <c r="I2039" t="str">
        <f t="shared" si="63"/>
        <v>969</v>
      </c>
      <c r="J2039">
        <f>VLOOKUP(I2039,assign_csv!A:B,2,FALSE)</f>
        <v>374</v>
      </c>
    </row>
    <row r="2040" spans="1:10" x14ac:dyDescent="0.55000000000000004">
      <c r="A2040" t="str">
        <f t="shared" si="62"/>
        <v>NAX USA LogisticsCORP TAX - 2019</v>
      </c>
      <c r="B2040" t="s">
        <v>111</v>
      </c>
      <c r="C2040" t="s">
        <v>1</v>
      </c>
      <c r="D2040" t="s">
        <v>104</v>
      </c>
      <c r="E2040">
        <v>4</v>
      </c>
      <c r="F2040">
        <v>0</v>
      </c>
      <c r="G2040">
        <f>VLOOKUP(A2040,project2!A:B,2,FALSE)</f>
        <v>96</v>
      </c>
      <c r="H2040">
        <f>VLOOKUP(D2040,pic!A:B,2,FALSE)</f>
        <v>3</v>
      </c>
      <c r="I2040" t="str">
        <f t="shared" si="63"/>
        <v>963</v>
      </c>
      <c r="J2040">
        <f>VLOOKUP(I2040,assign_csv!A:B,2,FALSE)</f>
        <v>375</v>
      </c>
    </row>
    <row r="2041" spans="1:10" x14ac:dyDescent="0.55000000000000004">
      <c r="A2041" t="str">
        <f t="shared" si="62"/>
        <v>NAX USA LogisticsCORP TAX - 2019</v>
      </c>
      <c r="B2041" t="s">
        <v>111</v>
      </c>
      <c r="C2041" t="s">
        <v>1</v>
      </c>
      <c r="D2041" t="s">
        <v>104</v>
      </c>
      <c r="E2041">
        <v>5</v>
      </c>
      <c r="F2041">
        <v>0</v>
      </c>
      <c r="G2041">
        <f>VLOOKUP(A2041,project2!A:B,2,FALSE)</f>
        <v>96</v>
      </c>
      <c r="H2041">
        <f>VLOOKUP(D2041,pic!A:B,2,FALSE)</f>
        <v>3</v>
      </c>
      <c r="I2041" t="str">
        <f t="shared" si="63"/>
        <v>963</v>
      </c>
      <c r="J2041">
        <f>VLOOKUP(I2041,assign_csv!A:B,2,FALSE)</f>
        <v>375</v>
      </c>
    </row>
    <row r="2042" spans="1:10" x14ac:dyDescent="0.55000000000000004">
      <c r="A2042" t="str">
        <f t="shared" si="62"/>
        <v>NAX USA LogisticsCORP TAX - 2019</v>
      </c>
      <c r="B2042" t="s">
        <v>111</v>
      </c>
      <c r="C2042" t="s">
        <v>1</v>
      </c>
      <c r="D2042" t="s">
        <v>104</v>
      </c>
      <c r="E2042">
        <v>10</v>
      </c>
      <c r="F2042">
        <v>0</v>
      </c>
      <c r="G2042">
        <f>VLOOKUP(A2042,project2!A:B,2,FALSE)</f>
        <v>96</v>
      </c>
      <c r="H2042">
        <f>VLOOKUP(D2042,pic!A:B,2,FALSE)</f>
        <v>3</v>
      </c>
      <c r="I2042" t="str">
        <f t="shared" si="63"/>
        <v>963</v>
      </c>
      <c r="J2042">
        <f>VLOOKUP(I2042,assign_csv!A:B,2,FALSE)</f>
        <v>375</v>
      </c>
    </row>
    <row r="2043" spans="1:10" x14ac:dyDescent="0.55000000000000004">
      <c r="A2043" t="str">
        <f t="shared" si="62"/>
        <v>NAX USA LogisticsCORP TAX - 2019</v>
      </c>
      <c r="B2043" t="s">
        <v>111</v>
      </c>
      <c r="C2043" t="s">
        <v>1</v>
      </c>
      <c r="D2043" t="s">
        <v>104</v>
      </c>
      <c r="E2043">
        <v>27</v>
      </c>
      <c r="F2043">
        <v>2</v>
      </c>
      <c r="G2043">
        <f>VLOOKUP(A2043,project2!A:B,2,FALSE)</f>
        <v>96</v>
      </c>
      <c r="H2043">
        <f>VLOOKUP(D2043,pic!A:B,2,FALSE)</f>
        <v>3</v>
      </c>
      <c r="I2043" t="str">
        <f t="shared" si="63"/>
        <v>963</v>
      </c>
      <c r="J2043">
        <f>VLOOKUP(I2043,assign_csv!A:B,2,FALSE)</f>
        <v>375</v>
      </c>
    </row>
    <row r="2044" spans="1:10" x14ac:dyDescent="0.55000000000000004">
      <c r="A2044" t="str">
        <f t="shared" si="62"/>
        <v>NAX USA LogisticsCORP TAX - 2019</v>
      </c>
      <c r="B2044" t="s">
        <v>111</v>
      </c>
      <c r="C2044" t="s">
        <v>1</v>
      </c>
      <c r="D2044" t="s">
        <v>104</v>
      </c>
      <c r="E2044">
        <v>42</v>
      </c>
      <c r="F2044">
        <v>2</v>
      </c>
      <c r="G2044">
        <f>VLOOKUP(A2044,project2!A:B,2,FALSE)</f>
        <v>96</v>
      </c>
      <c r="H2044">
        <f>VLOOKUP(D2044,pic!A:B,2,FALSE)</f>
        <v>3</v>
      </c>
      <c r="I2044" t="str">
        <f t="shared" si="63"/>
        <v>963</v>
      </c>
      <c r="J2044">
        <f>VLOOKUP(I2044,assign_csv!A:B,2,FALSE)</f>
        <v>375</v>
      </c>
    </row>
    <row r="2045" spans="1:10" x14ac:dyDescent="0.55000000000000004">
      <c r="A2045" t="str">
        <f t="shared" si="62"/>
        <v>NAX USA LogisticsCORP TAX - 2019</v>
      </c>
      <c r="B2045" t="s">
        <v>111</v>
      </c>
      <c r="C2045" t="s">
        <v>1</v>
      </c>
      <c r="D2045" t="s">
        <v>104</v>
      </c>
      <c r="E2045">
        <v>43</v>
      </c>
      <c r="F2045">
        <v>2</v>
      </c>
      <c r="G2045">
        <f>VLOOKUP(A2045,project2!A:B,2,FALSE)</f>
        <v>96</v>
      </c>
      <c r="H2045">
        <f>VLOOKUP(D2045,pic!A:B,2,FALSE)</f>
        <v>3</v>
      </c>
      <c r="I2045" t="str">
        <f t="shared" si="63"/>
        <v>963</v>
      </c>
      <c r="J2045">
        <f>VLOOKUP(I2045,assign_csv!A:B,2,FALSE)</f>
        <v>375</v>
      </c>
    </row>
    <row r="2046" spans="1:10" x14ac:dyDescent="0.55000000000000004">
      <c r="A2046" t="str">
        <f t="shared" ref="A2046:A2109" si="64">B2046&amp;C2046</f>
        <v>NAX USA LogisticsCORP TAX - 2019</v>
      </c>
      <c r="B2046" t="s">
        <v>111</v>
      </c>
      <c r="C2046" t="s">
        <v>1</v>
      </c>
      <c r="D2046" t="s">
        <v>104</v>
      </c>
      <c r="E2046">
        <v>44</v>
      </c>
      <c r="F2046">
        <v>2</v>
      </c>
      <c r="G2046">
        <f>VLOOKUP(A2046,project2!A:B,2,FALSE)</f>
        <v>96</v>
      </c>
      <c r="H2046">
        <f>VLOOKUP(D2046,pic!A:B,2,FALSE)</f>
        <v>3</v>
      </c>
      <c r="I2046" t="str">
        <f t="shared" si="63"/>
        <v>963</v>
      </c>
      <c r="J2046">
        <f>VLOOKUP(I2046,assign_csv!A:B,2,FALSE)</f>
        <v>375</v>
      </c>
    </row>
    <row r="2047" spans="1:10" x14ac:dyDescent="0.55000000000000004">
      <c r="A2047" t="str">
        <f t="shared" si="64"/>
        <v>NAX USA LogisticsCORP TAX - 2019</v>
      </c>
      <c r="B2047" t="s">
        <v>111</v>
      </c>
      <c r="C2047" t="s">
        <v>1</v>
      </c>
      <c r="D2047" t="s">
        <v>104</v>
      </c>
      <c r="E2047">
        <v>45</v>
      </c>
      <c r="F2047">
        <v>5</v>
      </c>
      <c r="G2047">
        <f>VLOOKUP(A2047,project2!A:B,2,FALSE)</f>
        <v>96</v>
      </c>
      <c r="H2047">
        <f>VLOOKUP(D2047,pic!A:B,2,FALSE)</f>
        <v>3</v>
      </c>
      <c r="I2047" t="str">
        <f t="shared" si="63"/>
        <v>963</v>
      </c>
      <c r="J2047">
        <f>VLOOKUP(I2047,assign_csv!A:B,2,FALSE)</f>
        <v>375</v>
      </c>
    </row>
    <row r="2048" spans="1:10" x14ac:dyDescent="0.55000000000000004">
      <c r="A2048" t="str">
        <f t="shared" si="64"/>
        <v>NAX USA LogisticsCORP TAX - 2019</v>
      </c>
      <c r="B2048" t="s">
        <v>111</v>
      </c>
      <c r="C2048" t="s">
        <v>1</v>
      </c>
      <c r="D2048" t="s">
        <v>104</v>
      </c>
      <c r="E2048">
        <v>47</v>
      </c>
      <c r="F2048">
        <v>2</v>
      </c>
      <c r="G2048">
        <f>VLOOKUP(A2048,project2!A:B,2,FALSE)</f>
        <v>96</v>
      </c>
      <c r="H2048">
        <f>VLOOKUP(D2048,pic!A:B,2,FALSE)</f>
        <v>3</v>
      </c>
      <c r="I2048" t="str">
        <f t="shared" si="63"/>
        <v>963</v>
      </c>
      <c r="J2048">
        <f>VLOOKUP(I2048,assign_csv!A:B,2,FALSE)</f>
        <v>375</v>
      </c>
    </row>
    <row r="2049" spans="1:10" x14ac:dyDescent="0.55000000000000004">
      <c r="A2049" t="str">
        <f t="shared" si="64"/>
        <v>NAX USA LogisticsCORP TAX - 2019</v>
      </c>
      <c r="B2049" t="s">
        <v>111</v>
      </c>
      <c r="C2049" t="s">
        <v>1</v>
      </c>
      <c r="D2049" t="s">
        <v>192</v>
      </c>
      <c r="E2049">
        <v>47</v>
      </c>
      <c r="F2049">
        <v>2</v>
      </c>
      <c r="G2049">
        <f>VLOOKUP(A2049,project2!A:B,2,FALSE)</f>
        <v>96</v>
      </c>
      <c r="H2049">
        <f>VLOOKUP(D2049,pic!A:B,2,FALSE)</f>
        <v>1</v>
      </c>
      <c r="I2049" t="str">
        <f t="shared" si="63"/>
        <v>961</v>
      </c>
      <c r="J2049">
        <f>VLOOKUP(I2049,assign_csv!A:B,2,FALSE)</f>
        <v>376</v>
      </c>
    </row>
    <row r="2050" spans="1:10" x14ac:dyDescent="0.55000000000000004">
      <c r="A2050" t="str">
        <f t="shared" si="64"/>
        <v>NAX USA LogisticsCORP TAX - 2019</v>
      </c>
      <c r="B2050" t="s">
        <v>111</v>
      </c>
      <c r="C2050" t="s">
        <v>1</v>
      </c>
      <c r="D2050" t="s">
        <v>239</v>
      </c>
      <c r="E2050">
        <v>4</v>
      </c>
      <c r="F2050">
        <v>1</v>
      </c>
      <c r="G2050">
        <f>VLOOKUP(A2050,project2!A:B,2,FALSE)</f>
        <v>96</v>
      </c>
      <c r="H2050">
        <f>VLOOKUP(D2050,pic!A:B,2,FALSE)</f>
        <v>12</v>
      </c>
      <c r="I2050" t="str">
        <f t="shared" si="63"/>
        <v>9612</v>
      </c>
      <c r="J2050">
        <f>VLOOKUP(I2050,assign_csv!A:B,2,FALSE)</f>
        <v>381</v>
      </c>
    </row>
    <row r="2051" spans="1:10" x14ac:dyDescent="0.55000000000000004">
      <c r="A2051" t="str">
        <f t="shared" si="64"/>
        <v>NAX USA LogisticsCORP TAX - 2019</v>
      </c>
      <c r="B2051" t="s">
        <v>111</v>
      </c>
      <c r="C2051" t="s">
        <v>1</v>
      </c>
      <c r="D2051" t="s">
        <v>239</v>
      </c>
      <c r="E2051">
        <v>5</v>
      </c>
      <c r="F2051">
        <v>1</v>
      </c>
      <c r="G2051">
        <f>VLOOKUP(A2051,project2!A:B,2,FALSE)</f>
        <v>96</v>
      </c>
      <c r="H2051">
        <f>VLOOKUP(D2051,pic!A:B,2,FALSE)</f>
        <v>12</v>
      </c>
      <c r="I2051" t="str">
        <f t="shared" ref="I2051:I2114" si="65">G2051&amp;H2051</f>
        <v>9612</v>
      </c>
      <c r="J2051">
        <f>VLOOKUP(I2051,assign_csv!A:B,2,FALSE)</f>
        <v>381</v>
      </c>
    </row>
    <row r="2052" spans="1:10" x14ac:dyDescent="0.55000000000000004">
      <c r="A2052" t="str">
        <f t="shared" si="64"/>
        <v>NAX USA LogisticsCORP TAX - 2019</v>
      </c>
      <c r="B2052" t="s">
        <v>111</v>
      </c>
      <c r="C2052" t="s">
        <v>1</v>
      </c>
      <c r="D2052" t="s">
        <v>239</v>
      </c>
      <c r="E2052">
        <v>9</v>
      </c>
      <c r="F2052">
        <v>0</v>
      </c>
      <c r="G2052">
        <f>VLOOKUP(A2052,project2!A:B,2,FALSE)</f>
        <v>96</v>
      </c>
      <c r="H2052">
        <f>VLOOKUP(D2052,pic!A:B,2,FALSE)</f>
        <v>12</v>
      </c>
      <c r="I2052" t="str">
        <f t="shared" si="65"/>
        <v>9612</v>
      </c>
      <c r="J2052">
        <f>VLOOKUP(I2052,assign_csv!A:B,2,FALSE)</f>
        <v>381</v>
      </c>
    </row>
    <row r="2053" spans="1:10" x14ac:dyDescent="0.55000000000000004">
      <c r="A2053" t="str">
        <f t="shared" si="64"/>
        <v>NAX USA LogisticsCORP TAX - 2019</v>
      </c>
      <c r="B2053" t="s">
        <v>111</v>
      </c>
      <c r="C2053" t="s">
        <v>1</v>
      </c>
      <c r="D2053" t="s">
        <v>239</v>
      </c>
      <c r="E2053">
        <v>10</v>
      </c>
      <c r="F2053">
        <v>0</v>
      </c>
      <c r="G2053">
        <f>VLOOKUP(A2053,project2!A:B,2,FALSE)</f>
        <v>96</v>
      </c>
      <c r="H2053">
        <f>VLOOKUP(D2053,pic!A:B,2,FALSE)</f>
        <v>12</v>
      </c>
      <c r="I2053" t="str">
        <f t="shared" si="65"/>
        <v>9612</v>
      </c>
      <c r="J2053">
        <f>VLOOKUP(I2053,assign_csv!A:B,2,FALSE)</f>
        <v>381</v>
      </c>
    </row>
    <row r="2054" spans="1:10" x14ac:dyDescent="0.55000000000000004">
      <c r="A2054" t="str">
        <f t="shared" si="64"/>
        <v>Netprop Technologies, Inc. CORP TAX - 2019</v>
      </c>
      <c r="B2054" t="s">
        <v>522</v>
      </c>
      <c r="C2054" t="s">
        <v>1</v>
      </c>
      <c r="D2054" t="s">
        <v>238</v>
      </c>
      <c r="E2054">
        <v>20</v>
      </c>
      <c r="F2054">
        <v>1</v>
      </c>
      <c r="G2054" t="e">
        <f>VLOOKUP(A2054,project2!A:B,2,FALSE)</f>
        <v>#N/A</v>
      </c>
      <c r="H2054">
        <f>VLOOKUP(D2054,pic!A:B,2,FALSE)</f>
        <v>11</v>
      </c>
      <c r="I2054" t="e">
        <f t="shared" si="65"/>
        <v>#N/A</v>
      </c>
      <c r="J2054" t="e">
        <f>VLOOKUP(I2054,assign_csv!A:B,2,FALSE)</f>
        <v>#N/A</v>
      </c>
    </row>
    <row r="2055" spans="1:10" x14ac:dyDescent="0.55000000000000004">
      <c r="A2055" t="str">
        <f t="shared" si="64"/>
        <v>Netprop Technologies, Inc. CORP TAX - 2019</v>
      </c>
      <c r="B2055" t="s">
        <v>522</v>
      </c>
      <c r="C2055" t="s">
        <v>1</v>
      </c>
      <c r="D2055" t="s">
        <v>238</v>
      </c>
      <c r="E2055">
        <v>31</v>
      </c>
      <c r="F2055">
        <v>3</v>
      </c>
      <c r="G2055" t="e">
        <f>VLOOKUP(A2055,project2!A:B,2,FALSE)</f>
        <v>#N/A</v>
      </c>
      <c r="H2055">
        <f>VLOOKUP(D2055,pic!A:B,2,FALSE)</f>
        <v>11</v>
      </c>
      <c r="I2055" t="e">
        <f t="shared" si="65"/>
        <v>#N/A</v>
      </c>
      <c r="J2055" t="e">
        <f>VLOOKUP(I2055,assign_csv!A:B,2,FALSE)</f>
        <v>#N/A</v>
      </c>
    </row>
    <row r="2056" spans="1:10" x14ac:dyDescent="0.55000000000000004">
      <c r="A2056" t="str">
        <f t="shared" si="64"/>
        <v>Netprop Technologies, Inc. CORP TAX - 2019</v>
      </c>
      <c r="B2056" t="s">
        <v>522</v>
      </c>
      <c r="C2056" t="s">
        <v>1</v>
      </c>
      <c r="D2056" t="s">
        <v>238</v>
      </c>
      <c r="E2056">
        <v>32</v>
      </c>
      <c r="F2056">
        <v>2</v>
      </c>
      <c r="G2056" t="e">
        <f>VLOOKUP(A2056,project2!A:B,2,FALSE)</f>
        <v>#N/A</v>
      </c>
      <c r="H2056">
        <f>VLOOKUP(D2056,pic!A:B,2,FALSE)</f>
        <v>11</v>
      </c>
      <c r="I2056" t="e">
        <f t="shared" si="65"/>
        <v>#N/A</v>
      </c>
      <c r="J2056" t="e">
        <f>VLOOKUP(I2056,assign_csv!A:B,2,FALSE)</f>
        <v>#N/A</v>
      </c>
    </row>
    <row r="2057" spans="1:10" x14ac:dyDescent="0.55000000000000004">
      <c r="A2057" t="str">
        <f t="shared" si="64"/>
        <v>Netprop Technologies, Inc. CORP TAX - 2019</v>
      </c>
      <c r="B2057" t="s">
        <v>522</v>
      </c>
      <c r="C2057" t="s">
        <v>1</v>
      </c>
      <c r="D2057" t="s">
        <v>238</v>
      </c>
      <c r="E2057">
        <v>33</v>
      </c>
      <c r="F2057">
        <v>2</v>
      </c>
      <c r="G2057" t="e">
        <f>VLOOKUP(A2057,project2!A:B,2,FALSE)</f>
        <v>#N/A</v>
      </c>
      <c r="H2057">
        <f>VLOOKUP(D2057,pic!A:B,2,FALSE)</f>
        <v>11</v>
      </c>
      <c r="I2057" t="e">
        <f t="shared" si="65"/>
        <v>#N/A</v>
      </c>
      <c r="J2057" t="e">
        <f>VLOOKUP(I2057,assign_csv!A:B,2,FALSE)</f>
        <v>#N/A</v>
      </c>
    </row>
    <row r="2058" spans="1:10" x14ac:dyDescent="0.55000000000000004">
      <c r="A2058" t="str">
        <f t="shared" si="64"/>
        <v>Netprop Technologies, Inc. CORP TAX - 2019</v>
      </c>
      <c r="B2058" t="s">
        <v>522</v>
      </c>
      <c r="C2058" t="s">
        <v>1</v>
      </c>
      <c r="D2058" t="s">
        <v>218</v>
      </c>
      <c r="E2058">
        <v>19</v>
      </c>
      <c r="F2058">
        <v>3</v>
      </c>
      <c r="G2058" t="e">
        <f>VLOOKUP(A2058,project2!A:B,2,FALSE)</f>
        <v>#N/A</v>
      </c>
      <c r="H2058">
        <f>VLOOKUP(D2058,pic!A:B,2,FALSE)</f>
        <v>8</v>
      </c>
      <c r="I2058" t="e">
        <f t="shared" si="65"/>
        <v>#N/A</v>
      </c>
      <c r="J2058" t="e">
        <f>VLOOKUP(I2058,assign_csv!A:B,2,FALSE)</f>
        <v>#N/A</v>
      </c>
    </row>
    <row r="2059" spans="1:10" x14ac:dyDescent="0.55000000000000004">
      <c r="A2059" t="str">
        <f t="shared" si="64"/>
        <v>Netprop Technologies, Inc. CORP TAX - 2019</v>
      </c>
      <c r="B2059" t="s">
        <v>522</v>
      </c>
      <c r="C2059" t="s">
        <v>1</v>
      </c>
      <c r="D2059" t="s">
        <v>218</v>
      </c>
      <c r="E2059">
        <v>20</v>
      </c>
      <c r="F2059">
        <v>1</v>
      </c>
      <c r="G2059" t="e">
        <f>VLOOKUP(A2059,project2!A:B,2,FALSE)</f>
        <v>#N/A</v>
      </c>
      <c r="H2059">
        <f>VLOOKUP(D2059,pic!A:B,2,FALSE)</f>
        <v>8</v>
      </c>
      <c r="I2059" t="e">
        <f t="shared" si="65"/>
        <v>#N/A</v>
      </c>
      <c r="J2059" t="e">
        <f>VLOOKUP(I2059,assign_csv!A:B,2,FALSE)</f>
        <v>#N/A</v>
      </c>
    </row>
    <row r="2060" spans="1:10" x14ac:dyDescent="0.55000000000000004">
      <c r="A2060" t="str">
        <f t="shared" si="64"/>
        <v>Netprop Technologies, Inc. CORP TAX - 2019</v>
      </c>
      <c r="B2060" t="s">
        <v>522</v>
      </c>
      <c r="C2060" t="s">
        <v>1</v>
      </c>
      <c r="D2060" t="s">
        <v>218</v>
      </c>
      <c r="E2060">
        <v>32</v>
      </c>
      <c r="F2060">
        <v>2</v>
      </c>
      <c r="G2060" t="e">
        <f>VLOOKUP(A2060,project2!A:B,2,FALSE)</f>
        <v>#N/A</v>
      </c>
      <c r="H2060">
        <f>VLOOKUP(D2060,pic!A:B,2,FALSE)</f>
        <v>8</v>
      </c>
      <c r="I2060" t="e">
        <f t="shared" si="65"/>
        <v>#N/A</v>
      </c>
      <c r="J2060" t="e">
        <f>VLOOKUP(I2060,assign_csv!A:B,2,FALSE)</f>
        <v>#N/A</v>
      </c>
    </row>
    <row r="2061" spans="1:10" x14ac:dyDescent="0.55000000000000004">
      <c r="A2061" t="str">
        <f t="shared" si="64"/>
        <v>Netprop Technologies, Inc. CORP TAX - 2019</v>
      </c>
      <c r="B2061" t="s">
        <v>522</v>
      </c>
      <c r="C2061" t="s">
        <v>1</v>
      </c>
      <c r="D2061" t="s">
        <v>218</v>
      </c>
      <c r="E2061">
        <v>33</v>
      </c>
      <c r="F2061">
        <v>1</v>
      </c>
      <c r="G2061" t="e">
        <f>VLOOKUP(A2061,project2!A:B,2,FALSE)</f>
        <v>#N/A</v>
      </c>
      <c r="H2061">
        <f>VLOOKUP(D2061,pic!A:B,2,FALSE)</f>
        <v>8</v>
      </c>
      <c r="I2061" t="e">
        <f t="shared" si="65"/>
        <v>#N/A</v>
      </c>
      <c r="J2061" t="e">
        <f>VLOOKUP(I2061,assign_csv!A:B,2,FALSE)</f>
        <v>#N/A</v>
      </c>
    </row>
    <row r="2062" spans="1:10" x14ac:dyDescent="0.55000000000000004">
      <c r="A2062" t="str">
        <f t="shared" si="64"/>
        <v>Netprop Technologies, Inc. CORP TAX - 2019</v>
      </c>
      <c r="B2062" t="s">
        <v>522</v>
      </c>
      <c r="C2062" t="s">
        <v>1</v>
      </c>
      <c r="D2062" t="s">
        <v>104</v>
      </c>
      <c r="E2062">
        <v>19</v>
      </c>
      <c r="F2062">
        <v>1</v>
      </c>
      <c r="G2062" t="e">
        <f>VLOOKUP(A2062,project2!A:B,2,FALSE)</f>
        <v>#N/A</v>
      </c>
      <c r="H2062">
        <f>VLOOKUP(D2062,pic!A:B,2,FALSE)</f>
        <v>3</v>
      </c>
      <c r="I2062" t="e">
        <f t="shared" si="65"/>
        <v>#N/A</v>
      </c>
      <c r="J2062" t="e">
        <f>VLOOKUP(I2062,assign_csv!A:B,2,FALSE)</f>
        <v>#N/A</v>
      </c>
    </row>
    <row r="2063" spans="1:10" x14ac:dyDescent="0.55000000000000004">
      <c r="A2063" t="str">
        <f t="shared" si="64"/>
        <v>Netprop Technologies, Inc. CORP TAX - 2019</v>
      </c>
      <c r="B2063" t="s">
        <v>522</v>
      </c>
      <c r="C2063" t="s">
        <v>1</v>
      </c>
      <c r="D2063" t="s">
        <v>192</v>
      </c>
      <c r="E2063">
        <v>32</v>
      </c>
      <c r="F2063">
        <v>1</v>
      </c>
      <c r="G2063" t="e">
        <f>VLOOKUP(A2063,project2!A:B,2,FALSE)</f>
        <v>#N/A</v>
      </c>
      <c r="H2063">
        <f>VLOOKUP(D2063,pic!A:B,2,FALSE)</f>
        <v>1</v>
      </c>
      <c r="I2063" t="e">
        <f t="shared" si="65"/>
        <v>#N/A</v>
      </c>
      <c r="J2063" t="e">
        <f>VLOOKUP(I2063,assign_csv!A:B,2,FALSE)</f>
        <v>#N/A</v>
      </c>
    </row>
    <row r="2064" spans="1:10" x14ac:dyDescent="0.55000000000000004">
      <c r="A2064" t="str">
        <f t="shared" si="64"/>
        <v>Netprop Technologies, Inc. BM - 2020</v>
      </c>
      <c r="B2064" t="s">
        <v>522</v>
      </c>
      <c r="C2064" t="s">
        <v>4</v>
      </c>
      <c r="D2064" t="s">
        <v>218</v>
      </c>
      <c r="E2064">
        <v>20</v>
      </c>
      <c r="F2064">
        <v>5</v>
      </c>
      <c r="G2064" t="e">
        <f>VLOOKUP(A2064,project2!A:B,2,FALSE)</f>
        <v>#N/A</v>
      </c>
      <c r="H2064">
        <f>VLOOKUP(D2064,pic!A:B,2,FALSE)</f>
        <v>8</v>
      </c>
      <c r="I2064" t="e">
        <f t="shared" si="65"/>
        <v>#N/A</v>
      </c>
      <c r="J2064" t="e">
        <f>VLOOKUP(I2064,assign_csv!A:B,2,FALSE)</f>
        <v>#N/A</v>
      </c>
    </row>
    <row r="2065" spans="1:10" x14ac:dyDescent="0.55000000000000004">
      <c r="A2065" t="str">
        <f t="shared" si="64"/>
        <v>Netprop Technologies, Inc. BM - 2020</v>
      </c>
      <c r="B2065" t="s">
        <v>522</v>
      </c>
      <c r="C2065" t="s">
        <v>4</v>
      </c>
      <c r="D2065" t="s">
        <v>218</v>
      </c>
      <c r="E2065">
        <v>21</v>
      </c>
      <c r="F2065">
        <v>1</v>
      </c>
      <c r="G2065" t="e">
        <f>VLOOKUP(A2065,project2!A:B,2,FALSE)</f>
        <v>#N/A</v>
      </c>
      <c r="H2065">
        <f>VLOOKUP(D2065,pic!A:B,2,FALSE)</f>
        <v>8</v>
      </c>
      <c r="I2065" t="e">
        <f t="shared" si="65"/>
        <v>#N/A</v>
      </c>
      <c r="J2065" t="e">
        <f>VLOOKUP(I2065,assign_csv!A:B,2,FALSE)</f>
        <v>#N/A</v>
      </c>
    </row>
    <row r="2066" spans="1:10" x14ac:dyDescent="0.55000000000000004">
      <c r="A2066" t="str">
        <f t="shared" si="64"/>
        <v>Netprop Technologies, Inc. BM - 2020</v>
      </c>
      <c r="B2066" t="s">
        <v>522</v>
      </c>
      <c r="C2066" t="s">
        <v>4</v>
      </c>
      <c r="D2066" t="s">
        <v>218</v>
      </c>
      <c r="E2066">
        <v>22</v>
      </c>
      <c r="F2066">
        <v>4</v>
      </c>
      <c r="G2066" t="e">
        <f>VLOOKUP(A2066,project2!A:B,2,FALSE)</f>
        <v>#N/A</v>
      </c>
      <c r="H2066">
        <f>VLOOKUP(D2066,pic!A:B,2,FALSE)</f>
        <v>8</v>
      </c>
      <c r="I2066" t="e">
        <f t="shared" si="65"/>
        <v>#N/A</v>
      </c>
      <c r="J2066" t="e">
        <f>VLOOKUP(I2066,assign_csv!A:B,2,FALSE)</f>
        <v>#N/A</v>
      </c>
    </row>
    <row r="2067" spans="1:10" x14ac:dyDescent="0.55000000000000004">
      <c r="A2067" t="str">
        <f t="shared" si="64"/>
        <v>Netprop Technologies, Inc. BM - 2020</v>
      </c>
      <c r="B2067" t="s">
        <v>522</v>
      </c>
      <c r="C2067" t="s">
        <v>4</v>
      </c>
      <c r="D2067" t="s">
        <v>104</v>
      </c>
      <c r="E2067">
        <v>21</v>
      </c>
      <c r="F2067">
        <v>2</v>
      </c>
      <c r="G2067" t="e">
        <f>VLOOKUP(A2067,project2!A:B,2,FALSE)</f>
        <v>#N/A</v>
      </c>
      <c r="H2067">
        <f>VLOOKUP(D2067,pic!A:B,2,FALSE)</f>
        <v>3</v>
      </c>
      <c r="I2067" t="e">
        <f t="shared" si="65"/>
        <v>#N/A</v>
      </c>
      <c r="J2067" t="e">
        <f>VLOOKUP(I2067,assign_csv!A:B,2,FALSE)</f>
        <v>#N/A</v>
      </c>
    </row>
    <row r="2068" spans="1:10" x14ac:dyDescent="0.55000000000000004">
      <c r="A2068" t="str">
        <f t="shared" si="64"/>
        <v>Nippon Paper Industries USA Co., Ltd.BM - 2020</v>
      </c>
      <c r="B2068" t="s">
        <v>113</v>
      </c>
      <c r="C2068" t="s">
        <v>4</v>
      </c>
      <c r="D2068" t="s">
        <v>192</v>
      </c>
      <c r="E2068">
        <v>7</v>
      </c>
      <c r="F2068">
        <v>2</v>
      </c>
      <c r="G2068">
        <f>VLOOKUP(A2068,project2!A:B,2,FALSE)</f>
        <v>99</v>
      </c>
      <c r="H2068">
        <f>VLOOKUP(D2068,pic!A:B,2,FALSE)</f>
        <v>1</v>
      </c>
      <c r="I2068" t="str">
        <f t="shared" si="65"/>
        <v>991</v>
      </c>
      <c r="J2068">
        <f>VLOOKUP(I2068,assign_csv!A:B,2,FALSE)</f>
        <v>389</v>
      </c>
    </row>
    <row r="2069" spans="1:10" x14ac:dyDescent="0.55000000000000004">
      <c r="A2069" t="str">
        <f t="shared" si="64"/>
        <v>Nippon Paper Industries USA Co., Ltd.BM - 2020</v>
      </c>
      <c r="B2069" t="s">
        <v>113</v>
      </c>
      <c r="C2069" t="s">
        <v>4</v>
      </c>
      <c r="D2069" t="s">
        <v>217</v>
      </c>
      <c r="E2069">
        <v>5</v>
      </c>
      <c r="F2069">
        <v>2</v>
      </c>
      <c r="G2069">
        <f>VLOOKUP(A2069,project2!A:B,2,FALSE)</f>
        <v>99</v>
      </c>
      <c r="H2069">
        <f>VLOOKUP(D2069,pic!A:B,2,FALSE)</f>
        <v>9</v>
      </c>
      <c r="I2069" t="str">
        <f t="shared" si="65"/>
        <v>999</v>
      </c>
      <c r="J2069">
        <f>VLOOKUP(I2069,assign_csv!A:B,2,FALSE)</f>
        <v>390</v>
      </c>
    </row>
    <row r="2070" spans="1:10" x14ac:dyDescent="0.55000000000000004">
      <c r="A2070" t="str">
        <f t="shared" si="64"/>
        <v>Nippon Paper Industries USA Co., Ltd.BM - 2020</v>
      </c>
      <c r="B2070" t="s">
        <v>113</v>
      </c>
      <c r="C2070" t="s">
        <v>4</v>
      </c>
      <c r="D2070" t="s">
        <v>217</v>
      </c>
      <c r="E2070">
        <v>6</v>
      </c>
      <c r="F2070">
        <v>2</v>
      </c>
      <c r="G2070">
        <f>VLOOKUP(A2070,project2!A:B,2,FALSE)</f>
        <v>99</v>
      </c>
      <c r="H2070">
        <f>VLOOKUP(D2070,pic!A:B,2,FALSE)</f>
        <v>9</v>
      </c>
      <c r="I2070" t="str">
        <f t="shared" si="65"/>
        <v>999</v>
      </c>
      <c r="J2070">
        <f>VLOOKUP(I2070,assign_csv!A:B,2,FALSE)</f>
        <v>390</v>
      </c>
    </row>
    <row r="2071" spans="1:10" x14ac:dyDescent="0.55000000000000004">
      <c r="A2071" t="str">
        <f t="shared" si="64"/>
        <v>Nippon Paper Industries USA Co., Ltd.BM - 2020</v>
      </c>
      <c r="B2071" t="s">
        <v>113</v>
      </c>
      <c r="C2071" t="s">
        <v>4</v>
      </c>
      <c r="D2071" t="s">
        <v>217</v>
      </c>
      <c r="E2071">
        <v>7</v>
      </c>
      <c r="F2071">
        <v>3</v>
      </c>
      <c r="G2071">
        <f>VLOOKUP(A2071,project2!A:B,2,FALSE)</f>
        <v>99</v>
      </c>
      <c r="H2071">
        <f>VLOOKUP(D2071,pic!A:B,2,FALSE)</f>
        <v>9</v>
      </c>
      <c r="I2071" t="str">
        <f t="shared" si="65"/>
        <v>999</v>
      </c>
      <c r="J2071">
        <f>VLOOKUP(I2071,assign_csv!A:B,2,FALSE)</f>
        <v>390</v>
      </c>
    </row>
    <row r="2072" spans="1:10" x14ac:dyDescent="0.55000000000000004">
      <c r="A2072" t="str">
        <f t="shared" si="64"/>
        <v>Nippon Paper Industries USA Co., Ltd.BM - 2020</v>
      </c>
      <c r="B2072" t="s">
        <v>113</v>
      </c>
      <c r="C2072" t="s">
        <v>4</v>
      </c>
      <c r="D2072" t="s">
        <v>217</v>
      </c>
      <c r="E2072">
        <v>8</v>
      </c>
      <c r="F2072">
        <v>0</v>
      </c>
      <c r="G2072">
        <f>VLOOKUP(A2072,project2!A:B,2,FALSE)</f>
        <v>99</v>
      </c>
      <c r="H2072">
        <f>VLOOKUP(D2072,pic!A:B,2,FALSE)</f>
        <v>9</v>
      </c>
      <c r="I2072" t="str">
        <f t="shared" si="65"/>
        <v>999</v>
      </c>
      <c r="J2072">
        <f>VLOOKUP(I2072,assign_csv!A:B,2,FALSE)</f>
        <v>390</v>
      </c>
    </row>
    <row r="2073" spans="1:10" x14ac:dyDescent="0.55000000000000004">
      <c r="A2073" t="str">
        <f t="shared" si="64"/>
        <v>Nippon Paper Industries USA Co., Ltd.BM - 2020</v>
      </c>
      <c r="B2073" t="s">
        <v>113</v>
      </c>
      <c r="C2073" t="s">
        <v>4</v>
      </c>
      <c r="D2073" t="s">
        <v>217</v>
      </c>
      <c r="E2073">
        <v>10</v>
      </c>
      <c r="F2073">
        <v>0</v>
      </c>
      <c r="G2073">
        <f>VLOOKUP(A2073,project2!A:B,2,FALSE)</f>
        <v>99</v>
      </c>
      <c r="H2073">
        <f>VLOOKUP(D2073,pic!A:B,2,FALSE)</f>
        <v>9</v>
      </c>
      <c r="I2073" t="str">
        <f t="shared" si="65"/>
        <v>999</v>
      </c>
      <c r="J2073">
        <f>VLOOKUP(I2073,assign_csv!A:B,2,FALSE)</f>
        <v>390</v>
      </c>
    </row>
    <row r="2074" spans="1:10" x14ac:dyDescent="0.55000000000000004">
      <c r="A2074" t="str">
        <f t="shared" si="64"/>
        <v>Nippon Paper Industries USA Co., Ltd.BM - 2020</v>
      </c>
      <c r="B2074" t="s">
        <v>113</v>
      </c>
      <c r="C2074" t="s">
        <v>4</v>
      </c>
      <c r="D2074" t="s">
        <v>217</v>
      </c>
      <c r="E2074">
        <v>11</v>
      </c>
      <c r="F2074">
        <v>0</v>
      </c>
      <c r="G2074">
        <f>VLOOKUP(A2074,project2!A:B,2,FALSE)</f>
        <v>99</v>
      </c>
      <c r="H2074">
        <f>VLOOKUP(D2074,pic!A:B,2,FALSE)</f>
        <v>9</v>
      </c>
      <c r="I2074" t="str">
        <f t="shared" si="65"/>
        <v>999</v>
      </c>
      <c r="J2074">
        <f>VLOOKUP(I2074,assign_csv!A:B,2,FALSE)</f>
        <v>390</v>
      </c>
    </row>
    <row r="2075" spans="1:10" x14ac:dyDescent="0.55000000000000004">
      <c r="A2075" t="str">
        <f t="shared" si="64"/>
        <v>Nippon Paper Industries USA Co., Ltd.BM - 2020</v>
      </c>
      <c r="B2075" t="s">
        <v>113</v>
      </c>
      <c r="C2075" t="s">
        <v>4</v>
      </c>
      <c r="D2075" t="s">
        <v>217</v>
      </c>
      <c r="E2075">
        <v>13</v>
      </c>
      <c r="F2075">
        <v>0</v>
      </c>
      <c r="G2075">
        <f>VLOOKUP(A2075,project2!A:B,2,FALSE)</f>
        <v>99</v>
      </c>
      <c r="H2075">
        <f>VLOOKUP(D2075,pic!A:B,2,FALSE)</f>
        <v>9</v>
      </c>
      <c r="I2075" t="str">
        <f t="shared" si="65"/>
        <v>999</v>
      </c>
      <c r="J2075">
        <f>VLOOKUP(I2075,assign_csv!A:B,2,FALSE)</f>
        <v>390</v>
      </c>
    </row>
    <row r="2076" spans="1:10" x14ac:dyDescent="0.55000000000000004">
      <c r="A2076" t="str">
        <f t="shared" si="64"/>
        <v>Nippon Paper Industries USA Co., Ltd.BM - 2020</v>
      </c>
      <c r="B2076" t="s">
        <v>113</v>
      </c>
      <c r="C2076" t="s">
        <v>4</v>
      </c>
      <c r="D2076" t="s">
        <v>104</v>
      </c>
      <c r="E2076">
        <v>5</v>
      </c>
      <c r="F2076">
        <v>0</v>
      </c>
      <c r="G2076">
        <f>VLOOKUP(A2076,project2!A:B,2,FALSE)</f>
        <v>99</v>
      </c>
      <c r="H2076">
        <f>VLOOKUP(D2076,pic!A:B,2,FALSE)</f>
        <v>3</v>
      </c>
      <c r="I2076" t="str">
        <f t="shared" si="65"/>
        <v>993</v>
      </c>
      <c r="J2076">
        <f>VLOOKUP(I2076,assign_csv!A:B,2,FALSE)</f>
        <v>391</v>
      </c>
    </row>
    <row r="2077" spans="1:10" x14ac:dyDescent="0.55000000000000004">
      <c r="A2077" t="str">
        <f t="shared" si="64"/>
        <v>Nippon Paper Industries USA Co., Ltd.BM - 2020</v>
      </c>
      <c r="B2077" t="s">
        <v>113</v>
      </c>
      <c r="C2077" t="s">
        <v>4</v>
      </c>
      <c r="D2077" t="s">
        <v>104</v>
      </c>
      <c r="E2077">
        <v>9</v>
      </c>
      <c r="F2077">
        <v>1</v>
      </c>
      <c r="G2077">
        <f>VLOOKUP(A2077,project2!A:B,2,FALSE)</f>
        <v>99</v>
      </c>
      <c r="H2077">
        <f>VLOOKUP(D2077,pic!A:B,2,FALSE)</f>
        <v>3</v>
      </c>
      <c r="I2077" t="str">
        <f t="shared" si="65"/>
        <v>993</v>
      </c>
      <c r="J2077">
        <f>VLOOKUP(I2077,assign_csv!A:B,2,FALSE)</f>
        <v>391</v>
      </c>
    </row>
    <row r="2078" spans="1:10" x14ac:dyDescent="0.55000000000000004">
      <c r="A2078" t="str">
        <f t="shared" si="64"/>
        <v>Nippon Paper Industries USA Co., Ltd.BM - 2020</v>
      </c>
      <c r="B2078" t="s">
        <v>113</v>
      </c>
      <c r="C2078" t="s">
        <v>4</v>
      </c>
      <c r="D2078" t="s">
        <v>104</v>
      </c>
      <c r="E2078">
        <v>10</v>
      </c>
      <c r="F2078">
        <v>16</v>
      </c>
      <c r="G2078">
        <f>VLOOKUP(A2078,project2!A:B,2,FALSE)</f>
        <v>99</v>
      </c>
      <c r="H2078">
        <f>VLOOKUP(D2078,pic!A:B,2,FALSE)</f>
        <v>3</v>
      </c>
      <c r="I2078" t="str">
        <f t="shared" si="65"/>
        <v>993</v>
      </c>
      <c r="J2078">
        <f>VLOOKUP(I2078,assign_csv!A:B,2,FALSE)</f>
        <v>391</v>
      </c>
    </row>
    <row r="2079" spans="1:10" x14ac:dyDescent="0.55000000000000004">
      <c r="A2079" t="str">
        <f t="shared" si="64"/>
        <v>Nippon Paper Industries USA Co., Ltd.BM - 2020</v>
      </c>
      <c r="B2079" t="s">
        <v>113</v>
      </c>
      <c r="C2079" t="s">
        <v>4</v>
      </c>
      <c r="D2079" t="s">
        <v>218</v>
      </c>
      <c r="E2079">
        <v>14</v>
      </c>
      <c r="F2079">
        <v>1</v>
      </c>
      <c r="G2079">
        <f>VLOOKUP(A2079,project2!A:B,2,FALSE)</f>
        <v>99</v>
      </c>
      <c r="H2079">
        <f>VLOOKUP(D2079,pic!A:B,2,FALSE)</f>
        <v>8</v>
      </c>
      <c r="I2079" t="str">
        <f t="shared" si="65"/>
        <v>998</v>
      </c>
      <c r="J2079">
        <f>VLOOKUP(I2079,assign_csv!A:B,2,FALSE)</f>
        <v>392</v>
      </c>
    </row>
    <row r="2080" spans="1:10" x14ac:dyDescent="0.55000000000000004">
      <c r="A2080" t="str">
        <f t="shared" si="64"/>
        <v>O.A. Supply International, Inc.CORP TAX - 2019</v>
      </c>
      <c r="B2080" t="s">
        <v>160</v>
      </c>
      <c r="C2080" t="s">
        <v>1</v>
      </c>
      <c r="D2080" t="s">
        <v>192</v>
      </c>
      <c r="E2080">
        <v>45</v>
      </c>
      <c r="F2080">
        <v>1</v>
      </c>
      <c r="G2080">
        <f>VLOOKUP(A2080,project2!A:B,2,FALSE)</f>
        <v>172</v>
      </c>
      <c r="H2080">
        <f>VLOOKUP(D2080,pic!A:B,2,FALSE)</f>
        <v>1</v>
      </c>
      <c r="I2080" t="str">
        <f t="shared" si="65"/>
        <v>1721</v>
      </c>
      <c r="J2080">
        <f>VLOOKUP(I2080,assign_csv!A:B,2,FALSE)</f>
        <v>393</v>
      </c>
    </row>
    <row r="2081" spans="1:10" x14ac:dyDescent="0.55000000000000004">
      <c r="A2081" t="str">
        <f t="shared" si="64"/>
        <v>O.A. Supply International, Inc.CORP TAX - 2019</v>
      </c>
      <c r="B2081" t="s">
        <v>160</v>
      </c>
      <c r="C2081" t="s">
        <v>1</v>
      </c>
      <c r="D2081" t="s">
        <v>119</v>
      </c>
      <c r="E2081">
        <v>44</v>
      </c>
      <c r="F2081">
        <v>1</v>
      </c>
      <c r="G2081">
        <f>VLOOKUP(A2081,project2!A:B,2,FALSE)</f>
        <v>172</v>
      </c>
      <c r="H2081">
        <f>VLOOKUP(D2081,pic!A:B,2,FALSE)</f>
        <v>7</v>
      </c>
      <c r="I2081" t="str">
        <f t="shared" si="65"/>
        <v>1727</v>
      </c>
      <c r="J2081">
        <f>VLOOKUP(I2081,assign_csv!A:B,2,FALSE)</f>
        <v>394</v>
      </c>
    </row>
    <row r="2082" spans="1:10" x14ac:dyDescent="0.55000000000000004">
      <c r="A2082" t="str">
        <f t="shared" si="64"/>
        <v>O.A. Supply International, Inc.CORP TAX - 2019</v>
      </c>
      <c r="B2082" t="s">
        <v>160</v>
      </c>
      <c r="C2082" t="s">
        <v>1</v>
      </c>
      <c r="D2082" t="s">
        <v>119</v>
      </c>
      <c r="E2082">
        <v>45</v>
      </c>
      <c r="F2082">
        <v>1</v>
      </c>
      <c r="G2082">
        <f>VLOOKUP(A2082,project2!A:B,2,FALSE)</f>
        <v>172</v>
      </c>
      <c r="H2082">
        <f>VLOOKUP(D2082,pic!A:B,2,FALSE)</f>
        <v>7</v>
      </c>
      <c r="I2082" t="str">
        <f t="shared" si="65"/>
        <v>1727</v>
      </c>
      <c r="J2082">
        <f>VLOOKUP(I2082,assign_csv!A:B,2,FALSE)</f>
        <v>394</v>
      </c>
    </row>
    <row r="2083" spans="1:10" x14ac:dyDescent="0.55000000000000004">
      <c r="A2083" t="str">
        <f t="shared" si="64"/>
        <v>O.A. Supply International, Inc.CORP TAX - 2019</v>
      </c>
      <c r="B2083" t="s">
        <v>160</v>
      </c>
      <c r="C2083" t="s">
        <v>1</v>
      </c>
      <c r="D2083" t="s">
        <v>119</v>
      </c>
      <c r="E2083">
        <v>46</v>
      </c>
      <c r="F2083">
        <v>1</v>
      </c>
      <c r="G2083">
        <f>VLOOKUP(A2083,project2!A:B,2,FALSE)</f>
        <v>172</v>
      </c>
      <c r="H2083">
        <f>VLOOKUP(D2083,pic!A:B,2,FALSE)</f>
        <v>7</v>
      </c>
      <c r="I2083" t="str">
        <f t="shared" si="65"/>
        <v>1727</v>
      </c>
      <c r="J2083">
        <f>VLOOKUP(I2083,assign_csv!A:B,2,FALSE)</f>
        <v>394</v>
      </c>
    </row>
    <row r="2084" spans="1:10" x14ac:dyDescent="0.55000000000000004">
      <c r="A2084" t="str">
        <f t="shared" si="64"/>
        <v>O.A. Supply International, Inc.CORP TAX - 2019</v>
      </c>
      <c r="B2084" t="s">
        <v>160</v>
      </c>
      <c r="C2084" t="s">
        <v>1</v>
      </c>
      <c r="D2084" t="s">
        <v>239</v>
      </c>
      <c r="E2084">
        <v>44</v>
      </c>
      <c r="F2084">
        <v>4</v>
      </c>
      <c r="G2084">
        <f>VLOOKUP(A2084,project2!A:B,2,FALSE)</f>
        <v>172</v>
      </c>
      <c r="H2084">
        <f>VLOOKUP(D2084,pic!A:B,2,FALSE)</f>
        <v>12</v>
      </c>
      <c r="I2084" t="str">
        <f t="shared" si="65"/>
        <v>17212</v>
      </c>
      <c r="J2084">
        <f>VLOOKUP(I2084,assign_csv!A:B,2,FALSE)</f>
        <v>395</v>
      </c>
    </row>
    <row r="2085" spans="1:10" x14ac:dyDescent="0.55000000000000004">
      <c r="A2085" t="str">
        <f t="shared" si="64"/>
        <v>O.A. Supply International, Inc.CORP TAX - 2019</v>
      </c>
      <c r="B2085" t="s">
        <v>160</v>
      </c>
      <c r="C2085" t="s">
        <v>1</v>
      </c>
      <c r="D2085" t="s">
        <v>239</v>
      </c>
      <c r="E2085">
        <v>45</v>
      </c>
      <c r="F2085">
        <v>4</v>
      </c>
      <c r="G2085">
        <f>VLOOKUP(A2085,project2!A:B,2,FALSE)</f>
        <v>172</v>
      </c>
      <c r="H2085">
        <f>VLOOKUP(D2085,pic!A:B,2,FALSE)</f>
        <v>12</v>
      </c>
      <c r="I2085" t="str">
        <f t="shared" si="65"/>
        <v>17212</v>
      </c>
      <c r="J2085">
        <f>VLOOKUP(I2085,assign_csv!A:B,2,FALSE)</f>
        <v>395</v>
      </c>
    </row>
    <row r="2086" spans="1:10" x14ac:dyDescent="0.55000000000000004">
      <c r="A2086" t="str">
        <f t="shared" si="64"/>
        <v>O.A. Supply International, Inc.CORP TAX - 2019</v>
      </c>
      <c r="B2086" t="s">
        <v>160</v>
      </c>
      <c r="C2086" t="s">
        <v>1</v>
      </c>
      <c r="D2086" t="s">
        <v>239</v>
      </c>
      <c r="E2086">
        <v>46</v>
      </c>
      <c r="F2086">
        <v>2</v>
      </c>
      <c r="G2086">
        <f>VLOOKUP(A2086,project2!A:B,2,FALSE)</f>
        <v>172</v>
      </c>
      <c r="H2086">
        <f>VLOOKUP(D2086,pic!A:B,2,FALSE)</f>
        <v>12</v>
      </c>
      <c r="I2086" t="str">
        <f t="shared" si="65"/>
        <v>17212</v>
      </c>
      <c r="J2086">
        <f>VLOOKUP(I2086,assign_csv!A:B,2,FALSE)</f>
        <v>395</v>
      </c>
    </row>
    <row r="2087" spans="1:10" x14ac:dyDescent="0.55000000000000004">
      <c r="A2087" t="str">
        <f t="shared" si="64"/>
        <v>Osato U.S.A., Inc.BM - 2020</v>
      </c>
      <c r="B2087" t="s">
        <v>114</v>
      </c>
      <c r="C2087" t="s">
        <v>4</v>
      </c>
      <c r="D2087" t="s">
        <v>149</v>
      </c>
      <c r="E2087">
        <v>4</v>
      </c>
      <c r="F2087">
        <v>1</v>
      </c>
      <c r="G2087">
        <f>VLOOKUP(A2087,project2!A:B,2,FALSE)</f>
        <v>47</v>
      </c>
      <c r="H2087">
        <f>VLOOKUP(D2087,pic!A:B,2,FALSE)</f>
        <v>6</v>
      </c>
      <c r="I2087" t="str">
        <f t="shared" si="65"/>
        <v>476</v>
      </c>
      <c r="J2087">
        <f>VLOOKUP(I2087,assign_csv!A:B,2,FALSE)</f>
        <v>396</v>
      </c>
    </row>
    <row r="2088" spans="1:10" x14ac:dyDescent="0.55000000000000004">
      <c r="A2088" t="str">
        <f t="shared" si="64"/>
        <v>Osato U.S.A., Inc.BM - 2020</v>
      </c>
      <c r="B2088" t="s">
        <v>114</v>
      </c>
      <c r="C2088" t="s">
        <v>4</v>
      </c>
      <c r="D2088" t="s">
        <v>149</v>
      </c>
      <c r="E2088">
        <v>27</v>
      </c>
      <c r="F2088">
        <v>1</v>
      </c>
      <c r="G2088">
        <f>VLOOKUP(A2088,project2!A:B,2,FALSE)</f>
        <v>47</v>
      </c>
      <c r="H2088">
        <f>VLOOKUP(D2088,pic!A:B,2,FALSE)</f>
        <v>6</v>
      </c>
      <c r="I2088" t="str">
        <f t="shared" si="65"/>
        <v>476</v>
      </c>
      <c r="J2088">
        <f>VLOOKUP(I2088,assign_csv!A:B,2,FALSE)</f>
        <v>396</v>
      </c>
    </row>
    <row r="2089" spans="1:10" x14ac:dyDescent="0.55000000000000004">
      <c r="A2089" t="str">
        <f t="shared" si="64"/>
        <v>Osato U.S.A., Inc.BM - 2020</v>
      </c>
      <c r="B2089" t="s">
        <v>114</v>
      </c>
      <c r="C2089" t="s">
        <v>4</v>
      </c>
      <c r="D2089" t="s">
        <v>149</v>
      </c>
      <c r="E2089">
        <v>30</v>
      </c>
      <c r="F2089" t="s">
        <v>657</v>
      </c>
      <c r="G2089">
        <f>VLOOKUP(A2089,project2!A:B,2,FALSE)</f>
        <v>47</v>
      </c>
      <c r="H2089">
        <f>VLOOKUP(D2089,pic!A:B,2,FALSE)</f>
        <v>6</v>
      </c>
      <c r="I2089" t="str">
        <f t="shared" si="65"/>
        <v>476</v>
      </c>
      <c r="J2089">
        <f>VLOOKUP(I2089,assign_csv!A:B,2,FALSE)</f>
        <v>396</v>
      </c>
    </row>
    <row r="2090" spans="1:10" x14ac:dyDescent="0.55000000000000004">
      <c r="A2090" t="str">
        <f t="shared" si="64"/>
        <v>Osato U.S.A., Inc.BM - 2020</v>
      </c>
      <c r="B2090" t="s">
        <v>114</v>
      </c>
      <c r="C2090" t="s">
        <v>4</v>
      </c>
      <c r="D2090" t="s">
        <v>149</v>
      </c>
      <c r="E2090">
        <v>31</v>
      </c>
      <c r="F2090">
        <v>5</v>
      </c>
      <c r="G2090">
        <f>VLOOKUP(A2090,project2!A:B,2,FALSE)</f>
        <v>47</v>
      </c>
      <c r="H2090">
        <f>VLOOKUP(D2090,pic!A:B,2,FALSE)</f>
        <v>6</v>
      </c>
      <c r="I2090" t="str">
        <f t="shared" si="65"/>
        <v>476</v>
      </c>
      <c r="J2090">
        <f>VLOOKUP(I2090,assign_csv!A:B,2,FALSE)</f>
        <v>396</v>
      </c>
    </row>
    <row r="2091" spans="1:10" x14ac:dyDescent="0.55000000000000004">
      <c r="A2091" t="str">
        <f t="shared" si="64"/>
        <v>Osato U.S.A., Inc.BM - 2020</v>
      </c>
      <c r="B2091" t="s">
        <v>114</v>
      </c>
      <c r="C2091" t="s">
        <v>4</v>
      </c>
      <c r="D2091" t="s">
        <v>149</v>
      </c>
      <c r="E2091">
        <v>32</v>
      </c>
      <c r="F2091">
        <v>10</v>
      </c>
      <c r="G2091">
        <f>VLOOKUP(A2091,project2!A:B,2,FALSE)</f>
        <v>47</v>
      </c>
      <c r="H2091">
        <f>VLOOKUP(D2091,pic!A:B,2,FALSE)</f>
        <v>6</v>
      </c>
      <c r="I2091" t="str">
        <f t="shared" si="65"/>
        <v>476</v>
      </c>
      <c r="J2091">
        <f>VLOOKUP(I2091,assign_csv!A:B,2,FALSE)</f>
        <v>396</v>
      </c>
    </row>
    <row r="2092" spans="1:10" x14ac:dyDescent="0.55000000000000004">
      <c r="A2092" t="str">
        <f t="shared" si="64"/>
        <v>Osato U.S.A., Inc.BM - 2020</v>
      </c>
      <c r="B2092" t="s">
        <v>114</v>
      </c>
      <c r="C2092" t="s">
        <v>4</v>
      </c>
      <c r="D2092" t="s">
        <v>104</v>
      </c>
      <c r="E2092">
        <v>4</v>
      </c>
      <c r="F2092">
        <v>0</v>
      </c>
      <c r="G2092">
        <f>VLOOKUP(A2092,project2!A:B,2,FALSE)</f>
        <v>47</v>
      </c>
      <c r="H2092">
        <f>VLOOKUP(D2092,pic!A:B,2,FALSE)</f>
        <v>3</v>
      </c>
      <c r="I2092" t="str">
        <f t="shared" si="65"/>
        <v>473</v>
      </c>
      <c r="J2092">
        <f>VLOOKUP(I2092,assign_csv!A:B,2,FALSE)</f>
        <v>399</v>
      </c>
    </row>
    <row r="2093" spans="1:10" x14ac:dyDescent="0.55000000000000004">
      <c r="A2093" t="str">
        <f t="shared" si="64"/>
        <v>Osato U.S.A., Inc.BM - 2020</v>
      </c>
      <c r="B2093" t="s">
        <v>114</v>
      </c>
      <c r="C2093" t="s">
        <v>4</v>
      </c>
      <c r="D2093" t="s">
        <v>104</v>
      </c>
      <c r="E2093">
        <v>30</v>
      </c>
      <c r="F2093">
        <v>1</v>
      </c>
      <c r="G2093">
        <f>VLOOKUP(A2093,project2!A:B,2,FALSE)</f>
        <v>47</v>
      </c>
      <c r="H2093">
        <f>VLOOKUP(D2093,pic!A:B,2,FALSE)</f>
        <v>3</v>
      </c>
      <c r="I2093" t="str">
        <f t="shared" si="65"/>
        <v>473</v>
      </c>
      <c r="J2093">
        <f>VLOOKUP(I2093,assign_csv!A:B,2,FALSE)</f>
        <v>399</v>
      </c>
    </row>
    <row r="2094" spans="1:10" x14ac:dyDescent="0.55000000000000004">
      <c r="A2094" t="str">
        <f t="shared" si="64"/>
        <v>Osato U.S.A., Inc.CORP TAX - 2019</v>
      </c>
      <c r="B2094" t="s">
        <v>114</v>
      </c>
      <c r="C2094" t="s">
        <v>1</v>
      </c>
      <c r="D2094" t="s">
        <v>149</v>
      </c>
      <c r="E2094">
        <v>13</v>
      </c>
      <c r="F2094">
        <v>0</v>
      </c>
      <c r="G2094">
        <f>VLOOKUP(A2094,project2!A:B,2,FALSE)</f>
        <v>48</v>
      </c>
      <c r="H2094">
        <f>VLOOKUP(D2094,pic!A:B,2,FALSE)</f>
        <v>6</v>
      </c>
      <c r="I2094" t="str">
        <f t="shared" si="65"/>
        <v>486</v>
      </c>
      <c r="J2094">
        <f>VLOOKUP(I2094,assign_csv!A:B,2,FALSE)</f>
        <v>400</v>
      </c>
    </row>
    <row r="2095" spans="1:10" x14ac:dyDescent="0.55000000000000004">
      <c r="A2095" t="str">
        <f t="shared" si="64"/>
        <v>Osato U.S.A., Inc.CORP TAX - 2019</v>
      </c>
      <c r="B2095" t="s">
        <v>114</v>
      </c>
      <c r="C2095" t="s">
        <v>1</v>
      </c>
      <c r="D2095" t="s">
        <v>149</v>
      </c>
      <c r="E2095">
        <v>34</v>
      </c>
      <c r="F2095">
        <v>1</v>
      </c>
      <c r="G2095">
        <f>VLOOKUP(A2095,project2!A:B,2,FALSE)</f>
        <v>48</v>
      </c>
      <c r="H2095">
        <f>VLOOKUP(D2095,pic!A:B,2,FALSE)</f>
        <v>6</v>
      </c>
      <c r="I2095" t="str">
        <f t="shared" si="65"/>
        <v>486</v>
      </c>
      <c r="J2095">
        <f>VLOOKUP(I2095,assign_csv!A:B,2,FALSE)</f>
        <v>400</v>
      </c>
    </row>
    <row r="2096" spans="1:10" x14ac:dyDescent="0.55000000000000004">
      <c r="A2096" t="str">
        <f t="shared" si="64"/>
        <v>Osato U.S.A., Inc.CORP TAX - 2019</v>
      </c>
      <c r="B2096" t="s">
        <v>114</v>
      </c>
      <c r="C2096" t="s">
        <v>1</v>
      </c>
      <c r="D2096" t="s">
        <v>149</v>
      </c>
      <c r="E2096">
        <v>35</v>
      </c>
      <c r="F2096">
        <v>2</v>
      </c>
      <c r="G2096">
        <f>VLOOKUP(A2096,project2!A:B,2,FALSE)</f>
        <v>48</v>
      </c>
      <c r="H2096">
        <f>VLOOKUP(D2096,pic!A:B,2,FALSE)</f>
        <v>6</v>
      </c>
      <c r="I2096" t="str">
        <f t="shared" si="65"/>
        <v>486</v>
      </c>
      <c r="J2096">
        <f>VLOOKUP(I2096,assign_csv!A:B,2,FALSE)</f>
        <v>400</v>
      </c>
    </row>
    <row r="2097" spans="1:10" x14ac:dyDescent="0.55000000000000004">
      <c r="A2097" t="str">
        <f t="shared" si="64"/>
        <v>Osato U.S.A., Inc.CORP TAX - 2019</v>
      </c>
      <c r="B2097" t="s">
        <v>114</v>
      </c>
      <c r="C2097" t="s">
        <v>1</v>
      </c>
      <c r="D2097" t="s">
        <v>149</v>
      </c>
      <c r="E2097">
        <v>36</v>
      </c>
      <c r="F2097">
        <v>2</v>
      </c>
      <c r="G2097">
        <f>VLOOKUP(A2097,project2!A:B,2,FALSE)</f>
        <v>48</v>
      </c>
      <c r="H2097">
        <f>VLOOKUP(D2097,pic!A:B,2,FALSE)</f>
        <v>6</v>
      </c>
      <c r="I2097" t="str">
        <f t="shared" si="65"/>
        <v>486</v>
      </c>
      <c r="J2097">
        <f>VLOOKUP(I2097,assign_csv!A:B,2,FALSE)</f>
        <v>400</v>
      </c>
    </row>
    <row r="2098" spans="1:10" x14ac:dyDescent="0.55000000000000004">
      <c r="A2098" t="str">
        <f t="shared" si="64"/>
        <v>Osato U.S.A., Inc.CORP TAX - 2019</v>
      </c>
      <c r="B2098" t="s">
        <v>114</v>
      </c>
      <c r="C2098" t="s">
        <v>1</v>
      </c>
      <c r="D2098" t="s">
        <v>149</v>
      </c>
      <c r="E2098">
        <v>37</v>
      </c>
      <c r="F2098">
        <v>2</v>
      </c>
      <c r="G2098">
        <f>VLOOKUP(A2098,project2!A:B,2,FALSE)</f>
        <v>48</v>
      </c>
      <c r="H2098">
        <f>VLOOKUP(D2098,pic!A:B,2,FALSE)</f>
        <v>6</v>
      </c>
      <c r="I2098" t="str">
        <f t="shared" si="65"/>
        <v>486</v>
      </c>
      <c r="J2098">
        <f>VLOOKUP(I2098,assign_csv!A:B,2,FALSE)</f>
        <v>400</v>
      </c>
    </row>
    <row r="2099" spans="1:10" x14ac:dyDescent="0.55000000000000004">
      <c r="A2099" t="str">
        <f t="shared" si="64"/>
        <v>Osato U.S.A., Inc.CORP TAX - 2019</v>
      </c>
      <c r="B2099" t="s">
        <v>114</v>
      </c>
      <c r="C2099" t="s">
        <v>1</v>
      </c>
      <c r="D2099" t="s">
        <v>238</v>
      </c>
      <c r="E2099">
        <v>34</v>
      </c>
      <c r="F2099">
        <v>1</v>
      </c>
      <c r="G2099">
        <f>VLOOKUP(A2099,project2!A:B,2,FALSE)</f>
        <v>48</v>
      </c>
      <c r="H2099">
        <f>VLOOKUP(D2099,pic!A:B,2,FALSE)</f>
        <v>11</v>
      </c>
      <c r="I2099" t="str">
        <f t="shared" si="65"/>
        <v>4811</v>
      </c>
      <c r="J2099">
        <f>VLOOKUP(I2099,assign_csv!A:B,2,FALSE)</f>
        <v>401</v>
      </c>
    </row>
    <row r="2100" spans="1:10" x14ac:dyDescent="0.55000000000000004">
      <c r="A2100" t="str">
        <f t="shared" si="64"/>
        <v>Osato U.S.A., Inc.CORP TAX - 2019</v>
      </c>
      <c r="B2100" t="s">
        <v>114</v>
      </c>
      <c r="C2100" t="s">
        <v>1</v>
      </c>
      <c r="D2100" t="s">
        <v>238</v>
      </c>
      <c r="E2100">
        <v>35</v>
      </c>
      <c r="F2100">
        <v>8</v>
      </c>
      <c r="G2100">
        <f>VLOOKUP(A2100,project2!A:B,2,FALSE)</f>
        <v>48</v>
      </c>
      <c r="H2100">
        <f>VLOOKUP(D2100,pic!A:B,2,FALSE)</f>
        <v>11</v>
      </c>
      <c r="I2100" t="str">
        <f t="shared" si="65"/>
        <v>4811</v>
      </c>
      <c r="J2100">
        <f>VLOOKUP(I2100,assign_csv!A:B,2,FALSE)</f>
        <v>401</v>
      </c>
    </row>
    <row r="2101" spans="1:10" x14ac:dyDescent="0.55000000000000004">
      <c r="A2101" t="str">
        <f t="shared" si="64"/>
        <v>Osato U.S.A., Inc.CORP TAX - 2019</v>
      </c>
      <c r="B2101" t="s">
        <v>114</v>
      </c>
      <c r="C2101" t="s">
        <v>1</v>
      </c>
      <c r="D2101" t="s">
        <v>238</v>
      </c>
      <c r="E2101">
        <v>36</v>
      </c>
      <c r="F2101">
        <v>2</v>
      </c>
      <c r="G2101">
        <f>VLOOKUP(A2101,project2!A:B,2,FALSE)</f>
        <v>48</v>
      </c>
      <c r="H2101">
        <f>VLOOKUP(D2101,pic!A:B,2,FALSE)</f>
        <v>11</v>
      </c>
      <c r="I2101" t="str">
        <f t="shared" si="65"/>
        <v>4811</v>
      </c>
      <c r="J2101">
        <f>VLOOKUP(I2101,assign_csv!A:B,2,FALSE)</f>
        <v>401</v>
      </c>
    </row>
    <row r="2102" spans="1:10" x14ac:dyDescent="0.55000000000000004">
      <c r="A2102" t="str">
        <f t="shared" si="64"/>
        <v>Osato U.S.A., Inc.CORP TAX - 2019</v>
      </c>
      <c r="B2102" t="s">
        <v>114</v>
      </c>
      <c r="C2102" t="s">
        <v>1</v>
      </c>
      <c r="D2102" t="s">
        <v>238</v>
      </c>
      <c r="E2102">
        <v>37</v>
      </c>
      <c r="F2102">
        <v>2</v>
      </c>
      <c r="G2102">
        <f>VLOOKUP(A2102,project2!A:B,2,FALSE)</f>
        <v>48</v>
      </c>
      <c r="H2102">
        <f>VLOOKUP(D2102,pic!A:B,2,FALSE)</f>
        <v>11</v>
      </c>
      <c r="I2102" t="str">
        <f t="shared" si="65"/>
        <v>4811</v>
      </c>
      <c r="J2102">
        <f>VLOOKUP(I2102,assign_csv!A:B,2,FALSE)</f>
        <v>401</v>
      </c>
    </row>
    <row r="2103" spans="1:10" x14ac:dyDescent="0.55000000000000004">
      <c r="A2103" t="str">
        <f t="shared" si="64"/>
        <v>Osato U.S.A., Inc.CORP TAX - 2019</v>
      </c>
      <c r="B2103" t="s">
        <v>114</v>
      </c>
      <c r="C2103" t="s">
        <v>1</v>
      </c>
      <c r="D2103" t="s">
        <v>192</v>
      </c>
      <c r="E2103">
        <v>37</v>
      </c>
      <c r="F2103">
        <v>1</v>
      </c>
      <c r="G2103">
        <f>VLOOKUP(A2103,project2!A:B,2,FALSE)</f>
        <v>48</v>
      </c>
      <c r="H2103">
        <f>VLOOKUP(D2103,pic!A:B,2,FALSE)</f>
        <v>1</v>
      </c>
      <c r="I2103" t="str">
        <f t="shared" si="65"/>
        <v>481</v>
      </c>
      <c r="J2103">
        <f>VLOOKUP(I2103,assign_csv!A:B,2,FALSE)</f>
        <v>402</v>
      </c>
    </row>
    <row r="2104" spans="1:10" x14ac:dyDescent="0.55000000000000004">
      <c r="A2104" t="str">
        <f t="shared" si="64"/>
        <v>Plot USA, Inc.CORP TAX - 2019</v>
      </c>
      <c r="B2104" t="s">
        <v>115</v>
      </c>
      <c r="C2104" t="s">
        <v>1</v>
      </c>
      <c r="D2104" t="s">
        <v>192</v>
      </c>
      <c r="E2104">
        <v>13</v>
      </c>
      <c r="F2104">
        <v>0.33</v>
      </c>
      <c r="G2104">
        <f>VLOOKUP(A2104,project2!A:B,2,FALSE)</f>
        <v>100</v>
      </c>
      <c r="H2104">
        <f>VLOOKUP(D2104,pic!A:B,2,FALSE)</f>
        <v>1</v>
      </c>
      <c r="I2104" t="str">
        <f t="shared" si="65"/>
        <v>1001</v>
      </c>
      <c r="J2104">
        <f>VLOOKUP(I2104,assign_csv!A:B,2,FALSE)</f>
        <v>406</v>
      </c>
    </row>
    <row r="2105" spans="1:10" x14ac:dyDescent="0.55000000000000004">
      <c r="A2105" t="str">
        <f t="shared" si="64"/>
        <v>Plot USA, Inc.CORP TAX - 2019</v>
      </c>
      <c r="B2105" t="s">
        <v>115</v>
      </c>
      <c r="C2105" t="s">
        <v>1</v>
      </c>
      <c r="D2105" t="s">
        <v>149</v>
      </c>
      <c r="E2105">
        <v>3</v>
      </c>
      <c r="F2105">
        <v>1</v>
      </c>
      <c r="G2105">
        <f>VLOOKUP(A2105,project2!A:B,2,FALSE)</f>
        <v>100</v>
      </c>
      <c r="H2105">
        <f>VLOOKUP(D2105,pic!A:B,2,FALSE)</f>
        <v>6</v>
      </c>
      <c r="I2105" t="str">
        <f t="shared" si="65"/>
        <v>1006</v>
      </c>
      <c r="J2105">
        <f>VLOOKUP(I2105,assign_csv!A:B,2,FALSE)</f>
        <v>407</v>
      </c>
    </row>
    <row r="2106" spans="1:10" x14ac:dyDescent="0.55000000000000004">
      <c r="A2106" t="str">
        <f t="shared" si="64"/>
        <v>Plot USA, Inc.CORP TAX - 2019</v>
      </c>
      <c r="B2106" t="s">
        <v>115</v>
      </c>
      <c r="C2106" t="s">
        <v>1</v>
      </c>
      <c r="D2106" t="s">
        <v>149</v>
      </c>
      <c r="E2106">
        <v>4</v>
      </c>
      <c r="F2106">
        <v>0</v>
      </c>
      <c r="G2106">
        <f>VLOOKUP(A2106,project2!A:B,2,FALSE)</f>
        <v>100</v>
      </c>
      <c r="H2106">
        <f>VLOOKUP(D2106,pic!A:B,2,FALSE)</f>
        <v>6</v>
      </c>
      <c r="I2106" t="str">
        <f t="shared" si="65"/>
        <v>1006</v>
      </c>
      <c r="J2106">
        <f>VLOOKUP(I2106,assign_csv!A:B,2,FALSE)</f>
        <v>407</v>
      </c>
    </row>
    <row r="2107" spans="1:10" x14ac:dyDescent="0.55000000000000004">
      <c r="A2107" t="str">
        <f t="shared" si="64"/>
        <v>Plot USA, Inc.CORP TAX - 2019</v>
      </c>
      <c r="B2107" t="s">
        <v>115</v>
      </c>
      <c r="C2107" t="s">
        <v>1</v>
      </c>
      <c r="D2107" t="s">
        <v>252</v>
      </c>
      <c r="E2107">
        <v>5</v>
      </c>
      <c r="F2107">
        <v>0</v>
      </c>
      <c r="G2107">
        <f>VLOOKUP(A2107,project2!A:B,2,FALSE)</f>
        <v>100</v>
      </c>
      <c r="H2107">
        <f>VLOOKUP(D2107,pic!A:B,2,FALSE)</f>
        <v>16</v>
      </c>
      <c r="I2107" t="str">
        <f t="shared" si="65"/>
        <v>10016</v>
      </c>
      <c r="J2107">
        <f>VLOOKUP(I2107,assign_csv!A:B,2,FALSE)</f>
        <v>408</v>
      </c>
    </row>
    <row r="2108" spans="1:10" x14ac:dyDescent="0.55000000000000004">
      <c r="A2108" t="str">
        <f t="shared" si="64"/>
        <v>Plot USA, Inc.CORP TAX - 2019</v>
      </c>
      <c r="B2108" t="s">
        <v>115</v>
      </c>
      <c r="C2108" t="s">
        <v>1</v>
      </c>
      <c r="D2108" t="s">
        <v>252</v>
      </c>
      <c r="E2108">
        <v>7</v>
      </c>
      <c r="F2108">
        <v>1</v>
      </c>
      <c r="G2108">
        <f>VLOOKUP(A2108,project2!A:B,2,FALSE)</f>
        <v>100</v>
      </c>
      <c r="H2108">
        <f>VLOOKUP(D2108,pic!A:B,2,FALSE)</f>
        <v>16</v>
      </c>
      <c r="I2108" t="str">
        <f t="shared" si="65"/>
        <v>10016</v>
      </c>
      <c r="J2108">
        <f>VLOOKUP(I2108,assign_csv!A:B,2,FALSE)</f>
        <v>408</v>
      </c>
    </row>
    <row r="2109" spans="1:10" x14ac:dyDescent="0.55000000000000004">
      <c r="A2109" t="str">
        <f t="shared" si="64"/>
        <v>Plot USA, Inc.CORP TAX - 2019</v>
      </c>
      <c r="B2109" t="s">
        <v>115</v>
      </c>
      <c r="C2109" t="s">
        <v>1</v>
      </c>
      <c r="D2109" t="s">
        <v>252</v>
      </c>
      <c r="E2109">
        <v>9</v>
      </c>
      <c r="F2109">
        <v>0</v>
      </c>
      <c r="G2109">
        <f>VLOOKUP(A2109,project2!A:B,2,FALSE)</f>
        <v>100</v>
      </c>
      <c r="H2109">
        <f>VLOOKUP(D2109,pic!A:B,2,FALSE)</f>
        <v>16</v>
      </c>
      <c r="I2109" t="str">
        <f t="shared" si="65"/>
        <v>10016</v>
      </c>
      <c r="J2109">
        <f>VLOOKUP(I2109,assign_csv!A:B,2,FALSE)</f>
        <v>408</v>
      </c>
    </row>
    <row r="2110" spans="1:10" x14ac:dyDescent="0.55000000000000004">
      <c r="A2110" t="str">
        <f t="shared" ref="A2110:A2173" si="66">B2110&amp;C2110</f>
        <v>Plot USA, Inc.CORP TAX - 2019</v>
      </c>
      <c r="B2110" t="s">
        <v>115</v>
      </c>
      <c r="C2110" t="s">
        <v>1</v>
      </c>
      <c r="D2110" t="s">
        <v>252</v>
      </c>
      <c r="E2110">
        <v>10</v>
      </c>
      <c r="F2110">
        <v>1</v>
      </c>
      <c r="G2110">
        <f>VLOOKUP(A2110,project2!A:B,2,FALSE)</f>
        <v>100</v>
      </c>
      <c r="H2110">
        <f>VLOOKUP(D2110,pic!A:B,2,FALSE)</f>
        <v>16</v>
      </c>
      <c r="I2110" t="str">
        <f t="shared" si="65"/>
        <v>10016</v>
      </c>
      <c r="J2110">
        <f>VLOOKUP(I2110,assign_csv!A:B,2,FALSE)</f>
        <v>408</v>
      </c>
    </row>
    <row r="2111" spans="1:10" x14ac:dyDescent="0.55000000000000004">
      <c r="A2111" t="str">
        <f t="shared" si="66"/>
        <v>Plot USA, Inc.CORP TAX - 2019</v>
      </c>
      <c r="B2111" t="s">
        <v>115</v>
      </c>
      <c r="C2111" t="s">
        <v>1</v>
      </c>
      <c r="D2111" t="s">
        <v>217</v>
      </c>
      <c r="E2111">
        <v>7</v>
      </c>
      <c r="F2111">
        <v>1</v>
      </c>
      <c r="G2111">
        <f>VLOOKUP(A2111,project2!A:B,2,FALSE)</f>
        <v>100</v>
      </c>
      <c r="H2111">
        <f>VLOOKUP(D2111,pic!A:B,2,FALSE)</f>
        <v>9</v>
      </c>
      <c r="I2111" t="str">
        <f t="shared" si="65"/>
        <v>1009</v>
      </c>
      <c r="J2111">
        <f>VLOOKUP(I2111,assign_csv!A:B,2,FALSE)</f>
        <v>409</v>
      </c>
    </row>
    <row r="2112" spans="1:10" x14ac:dyDescent="0.55000000000000004">
      <c r="A2112" t="str">
        <f t="shared" si="66"/>
        <v>Plot USA, Inc.CORP TAX - 2019</v>
      </c>
      <c r="B2112" t="s">
        <v>115</v>
      </c>
      <c r="C2112" t="s">
        <v>1</v>
      </c>
      <c r="D2112" t="s">
        <v>217</v>
      </c>
      <c r="E2112">
        <v>9</v>
      </c>
      <c r="F2112">
        <v>0</v>
      </c>
      <c r="G2112">
        <f>VLOOKUP(A2112,project2!A:B,2,FALSE)</f>
        <v>100</v>
      </c>
      <c r="H2112">
        <f>VLOOKUP(D2112,pic!A:B,2,FALSE)</f>
        <v>9</v>
      </c>
      <c r="I2112" t="str">
        <f t="shared" si="65"/>
        <v>1009</v>
      </c>
      <c r="J2112">
        <f>VLOOKUP(I2112,assign_csv!A:B,2,FALSE)</f>
        <v>409</v>
      </c>
    </row>
    <row r="2113" spans="1:10" x14ac:dyDescent="0.55000000000000004">
      <c r="A2113" t="str">
        <f t="shared" si="66"/>
        <v>Plot USA, Inc.CORP TAX - 2019</v>
      </c>
      <c r="B2113" t="s">
        <v>115</v>
      </c>
      <c r="C2113" t="s">
        <v>1</v>
      </c>
      <c r="D2113" t="s">
        <v>217</v>
      </c>
      <c r="E2113">
        <v>10</v>
      </c>
      <c r="F2113">
        <v>2</v>
      </c>
      <c r="G2113">
        <f>VLOOKUP(A2113,project2!A:B,2,FALSE)</f>
        <v>100</v>
      </c>
      <c r="H2113">
        <f>VLOOKUP(D2113,pic!A:B,2,FALSE)</f>
        <v>9</v>
      </c>
      <c r="I2113" t="str">
        <f t="shared" si="65"/>
        <v>1009</v>
      </c>
      <c r="J2113">
        <f>VLOOKUP(I2113,assign_csv!A:B,2,FALSE)</f>
        <v>409</v>
      </c>
    </row>
    <row r="2114" spans="1:10" x14ac:dyDescent="0.55000000000000004">
      <c r="A2114" t="str">
        <f t="shared" si="66"/>
        <v>Plot USA, Inc.CORP TAX - 2019</v>
      </c>
      <c r="B2114" t="s">
        <v>115</v>
      </c>
      <c r="C2114" t="s">
        <v>1</v>
      </c>
      <c r="D2114" t="s">
        <v>217</v>
      </c>
      <c r="E2114">
        <v>11</v>
      </c>
      <c r="F2114">
        <v>10</v>
      </c>
      <c r="G2114">
        <f>VLOOKUP(A2114,project2!A:B,2,FALSE)</f>
        <v>100</v>
      </c>
      <c r="H2114">
        <f>VLOOKUP(D2114,pic!A:B,2,FALSE)</f>
        <v>9</v>
      </c>
      <c r="I2114" t="str">
        <f t="shared" si="65"/>
        <v>1009</v>
      </c>
      <c r="J2114">
        <f>VLOOKUP(I2114,assign_csv!A:B,2,FALSE)</f>
        <v>409</v>
      </c>
    </row>
    <row r="2115" spans="1:10" x14ac:dyDescent="0.55000000000000004">
      <c r="A2115" t="str">
        <f t="shared" si="66"/>
        <v>Plot USA, Inc.CORP TAX - 2019</v>
      </c>
      <c r="B2115" t="s">
        <v>115</v>
      </c>
      <c r="C2115" t="s">
        <v>1</v>
      </c>
      <c r="D2115" t="s">
        <v>217</v>
      </c>
      <c r="E2115">
        <v>12</v>
      </c>
      <c r="F2115">
        <v>1</v>
      </c>
      <c r="G2115">
        <f>VLOOKUP(A2115,project2!A:B,2,FALSE)</f>
        <v>100</v>
      </c>
      <c r="H2115">
        <f>VLOOKUP(D2115,pic!A:B,2,FALSE)</f>
        <v>9</v>
      </c>
      <c r="I2115" t="str">
        <f t="shared" ref="I2115:I2178" si="67">G2115&amp;H2115</f>
        <v>1009</v>
      </c>
      <c r="J2115">
        <f>VLOOKUP(I2115,assign_csv!A:B,2,FALSE)</f>
        <v>409</v>
      </c>
    </row>
    <row r="2116" spans="1:10" x14ac:dyDescent="0.55000000000000004">
      <c r="A2116" t="str">
        <f t="shared" si="66"/>
        <v>Plot USA, Inc.CORP TAX - 2019</v>
      </c>
      <c r="B2116" t="s">
        <v>115</v>
      </c>
      <c r="C2116" t="s">
        <v>1</v>
      </c>
      <c r="D2116" t="s">
        <v>217</v>
      </c>
      <c r="E2116">
        <v>13</v>
      </c>
      <c r="F2116">
        <v>1</v>
      </c>
      <c r="G2116">
        <f>VLOOKUP(A2116,project2!A:B,2,FALSE)</f>
        <v>100</v>
      </c>
      <c r="H2116">
        <f>VLOOKUP(D2116,pic!A:B,2,FALSE)</f>
        <v>9</v>
      </c>
      <c r="I2116" t="str">
        <f t="shared" si="67"/>
        <v>1009</v>
      </c>
      <c r="J2116">
        <f>VLOOKUP(I2116,assign_csv!A:B,2,FALSE)</f>
        <v>409</v>
      </c>
    </row>
    <row r="2117" spans="1:10" x14ac:dyDescent="0.55000000000000004">
      <c r="A2117" t="str">
        <f t="shared" si="66"/>
        <v>Plot USA, Inc.CORP TAX - 2019</v>
      </c>
      <c r="B2117" t="s">
        <v>115</v>
      </c>
      <c r="C2117" t="s">
        <v>1</v>
      </c>
      <c r="D2117" t="s">
        <v>104</v>
      </c>
      <c r="E2117">
        <v>12</v>
      </c>
      <c r="F2117">
        <v>1</v>
      </c>
      <c r="G2117">
        <f>VLOOKUP(A2117,project2!A:B,2,FALSE)</f>
        <v>100</v>
      </c>
      <c r="H2117">
        <f>VLOOKUP(D2117,pic!A:B,2,FALSE)</f>
        <v>3</v>
      </c>
      <c r="I2117" t="str">
        <f t="shared" si="67"/>
        <v>1003</v>
      </c>
      <c r="J2117">
        <f>VLOOKUP(I2117,assign_csv!A:B,2,FALSE)</f>
        <v>410</v>
      </c>
    </row>
    <row r="2118" spans="1:10" x14ac:dyDescent="0.55000000000000004">
      <c r="A2118" t="str">
        <f t="shared" si="66"/>
        <v>Plot USA, Inc.CORP TAX - 2019</v>
      </c>
      <c r="B2118" t="s">
        <v>115</v>
      </c>
      <c r="C2118" t="s">
        <v>1</v>
      </c>
      <c r="D2118" t="s">
        <v>104</v>
      </c>
      <c r="E2118">
        <v>13</v>
      </c>
      <c r="F2118">
        <v>0</v>
      </c>
      <c r="G2118">
        <f>VLOOKUP(A2118,project2!A:B,2,FALSE)</f>
        <v>100</v>
      </c>
      <c r="H2118">
        <f>VLOOKUP(D2118,pic!A:B,2,FALSE)</f>
        <v>3</v>
      </c>
      <c r="I2118" t="str">
        <f t="shared" si="67"/>
        <v>1003</v>
      </c>
      <c r="J2118">
        <f>VLOOKUP(I2118,assign_csv!A:B,2,FALSE)</f>
        <v>410</v>
      </c>
    </row>
    <row r="2119" spans="1:10" x14ac:dyDescent="0.55000000000000004">
      <c r="A2119" t="str">
        <f t="shared" si="66"/>
        <v>Plot USA, Inc.CORP TAX - 2019</v>
      </c>
      <c r="B2119" t="s">
        <v>115</v>
      </c>
      <c r="C2119" t="s">
        <v>1</v>
      </c>
      <c r="D2119" t="s">
        <v>236</v>
      </c>
      <c r="E2119">
        <v>2</v>
      </c>
      <c r="F2119">
        <v>0</v>
      </c>
      <c r="G2119">
        <f>VLOOKUP(A2119,project2!A:B,2,FALSE)</f>
        <v>100</v>
      </c>
      <c r="H2119">
        <f>VLOOKUP(D2119,pic!A:B,2,FALSE)</f>
        <v>2</v>
      </c>
      <c r="I2119" t="str">
        <f t="shared" si="67"/>
        <v>1002</v>
      </c>
      <c r="J2119">
        <f>VLOOKUP(I2119,assign_csv!A:B,2,FALSE)</f>
        <v>411</v>
      </c>
    </row>
    <row r="2120" spans="1:10" x14ac:dyDescent="0.55000000000000004">
      <c r="A2120" t="str">
        <f t="shared" si="66"/>
        <v>Plot USA, Inc.CORP TAX - 2019</v>
      </c>
      <c r="B2120" t="s">
        <v>115</v>
      </c>
      <c r="C2120" t="s">
        <v>1</v>
      </c>
      <c r="D2120" t="s">
        <v>236</v>
      </c>
      <c r="E2120">
        <v>3</v>
      </c>
      <c r="F2120">
        <v>1</v>
      </c>
      <c r="G2120">
        <f>VLOOKUP(A2120,project2!A:B,2,FALSE)</f>
        <v>100</v>
      </c>
      <c r="H2120">
        <f>VLOOKUP(D2120,pic!A:B,2,FALSE)</f>
        <v>2</v>
      </c>
      <c r="I2120" t="str">
        <f t="shared" si="67"/>
        <v>1002</v>
      </c>
      <c r="J2120">
        <f>VLOOKUP(I2120,assign_csv!A:B,2,FALSE)</f>
        <v>411</v>
      </c>
    </row>
    <row r="2121" spans="1:10" x14ac:dyDescent="0.55000000000000004">
      <c r="A2121" t="str">
        <f t="shared" si="66"/>
        <v>Real Time Concepts, Inc.CORP TAX - 2019</v>
      </c>
      <c r="B2121" t="s">
        <v>116</v>
      </c>
      <c r="C2121" t="s">
        <v>1</v>
      </c>
      <c r="D2121" t="s">
        <v>192</v>
      </c>
      <c r="E2121">
        <v>20</v>
      </c>
      <c r="F2121">
        <v>1</v>
      </c>
      <c r="G2121">
        <f>VLOOKUP(A2121,project2!A:B,2,FALSE)</f>
        <v>101</v>
      </c>
      <c r="H2121">
        <f>VLOOKUP(D2121,pic!A:B,2,FALSE)</f>
        <v>1</v>
      </c>
      <c r="I2121" t="str">
        <f t="shared" si="67"/>
        <v>1011</v>
      </c>
      <c r="J2121">
        <f>VLOOKUP(I2121,assign_csv!A:B,2,FALSE)</f>
        <v>412</v>
      </c>
    </row>
    <row r="2122" spans="1:10" x14ac:dyDescent="0.55000000000000004">
      <c r="A2122" t="str">
        <f t="shared" si="66"/>
        <v>Real Time Concepts, Inc.CORP TAX - 2019</v>
      </c>
      <c r="B2122" t="s">
        <v>116</v>
      </c>
      <c r="C2122" t="s">
        <v>1</v>
      </c>
      <c r="D2122" t="s">
        <v>192</v>
      </c>
      <c r="E2122">
        <v>34</v>
      </c>
      <c r="F2122">
        <v>2</v>
      </c>
      <c r="G2122">
        <f>VLOOKUP(A2122,project2!A:B,2,FALSE)</f>
        <v>101</v>
      </c>
      <c r="H2122">
        <f>VLOOKUP(D2122,pic!A:B,2,FALSE)</f>
        <v>1</v>
      </c>
      <c r="I2122" t="str">
        <f t="shared" si="67"/>
        <v>1011</v>
      </c>
      <c r="J2122">
        <f>VLOOKUP(I2122,assign_csv!A:B,2,FALSE)</f>
        <v>412</v>
      </c>
    </row>
    <row r="2123" spans="1:10" x14ac:dyDescent="0.55000000000000004">
      <c r="A2123" t="str">
        <f t="shared" si="66"/>
        <v>Real Time Concepts, Inc.CORP TAX - 2019</v>
      </c>
      <c r="B2123" t="s">
        <v>116</v>
      </c>
      <c r="C2123" t="s">
        <v>1</v>
      </c>
      <c r="D2123" t="s">
        <v>104</v>
      </c>
      <c r="E2123">
        <v>1</v>
      </c>
      <c r="F2123">
        <v>1</v>
      </c>
      <c r="G2123">
        <f>VLOOKUP(A2123,project2!A:B,2,FALSE)</f>
        <v>101</v>
      </c>
      <c r="H2123">
        <f>VLOOKUP(D2123,pic!A:B,2,FALSE)</f>
        <v>3</v>
      </c>
      <c r="I2123" t="str">
        <f t="shared" si="67"/>
        <v>1013</v>
      </c>
      <c r="J2123">
        <f>VLOOKUP(I2123,assign_csv!A:B,2,FALSE)</f>
        <v>413</v>
      </c>
    </row>
    <row r="2124" spans="1:10" x14ac:dyDescent="0.55000000000000004">
      <c r="A2124" t="str">
        <f t="shared" si="66"/>
        <v>Real Time Concepts, Inc.CORP TAX - 2019</v>
      </c>
      <c r="B2124" t="s">
        <v>116</v>
      </c>
      <c r="C2124" t="s">
        <v>1</v>
      </c>
      <c r="D2124" t="s">
        <v>104</v>
      </c>
      <c r="E2124">
        <v>2</v>
      </c>
      <c r="F2124">
        <v>0</v>
      </c>
      <c r="G2124">
        <f>VLOOKUP(A2124,project2!A:B,2,FALSE)</f>
        <v>101</v>
      </c>
      <c r="H2124">
        <f>VLOOKUP(D2124,pic!A:B,2,FALSE)</f>
        <v>3</v>
      </c>
      <c r="I2124" t="str">
        <f t="shared" si="67"/>
        <v>1013</v>
      </c>
      <c r="J2124">
        <f>VLOOKUP(I2124,assign_csv!A:B,2,FALSE)</f>
        <v>413</v>
      </c>
    </row>
    <row r="2125" spans="1:10" x14ac:dyDescent="0.55000000000000004">
      <c r="A2125" t="str">
        <f t="shared" si="66"/>
        <v>Real Time Concepts, Inc.CORP TAX - 2019</v>
      </c>
      <c r="B2125" t="s">
        <v>116</v>
      </c>
      <c r="C2125" t="s">
        <v>1</v>
      </c>
      <c r="D2125" t="s">
        <v>104</v>
      </c>
      <c r="E2125">
        <v>19</v>
      </c>
      <c r="F2125">
        <v>2</v>
      </c>
      <c r="G2125">
        <f>VLOOKUP(A2125,project2!A:B,2,FALSE)</f>
        <v>101</v>
      </c>
      <c r="H2125">
        <f>VLOOKUP(D2125,pic!A:B,2,FALSE)</f>
        <v>3</v>
      </c>
      <c r="I2125" t="str">
        <f t="shared" si="67"/>
        <v>1013</v>
      </c>
      <c r="J2125">
        <f>VLOOKUP(I2125,assign_csv!A:B,2,FALSE)</f>
        <v>413</v>
      </c>
    </row>
    <row r="2126" spans="1:10" x14ac:dyDescent="0.55000000000000004">
      <c r="A2126" t="str">
        <f t="shared" si="66"/>
        <v>Real Time Concepts, Inc.CORP TAX - 2019</v>
      </c>
      <c r="B2126" t="s">
        <v>116</v>
      </c>
      <c r="C2126" t="s">
        <v>1</v>
      </c>
      <c r="D2126" t="s">
        <v>104</v>
      </c>
      <c r="E2126">
        <v>20</v>
      </c>
      <c r="F2126">
        <v>3</v>
      </c>
      <c r="G2126">
        <f>VLOOKUP(A2126,project2!A:B,2,FALSE)</f>
        <v>101</v>
      </c>
      <c r="H2126">
        <f>VLOOKUP(D2126,pic!A:B,2,FALSE)</f>
        <v>3</v>
      </c>
      <c r="I2126" t="str">
        <f t="shared" si="67"/>
        <v>1013</v>
      </c>
      <c r="J2126">
        <f>VLOOKUP(I2126,assign_csv!A:B,2,FALSE)</f>
        <v>413</v>
      </c>
    </row>
    <row r="2127" spans="1:10" x14ac:dyDescent="0.55000000000000004">
      <c r="A2127" t="str">
        <f t="shared" si="66"/>
        <v>Real Time Concepts, Inc.CORP TAX - 2019</v>
      </c>
      <c r="B2127" t="s">
        <v>116</v>
      </c>
      <c r="C2127" t="s">
        <v>1</v>
      </c>
      <c r="D2127" t="s">
        <v>104</v>
      </c>
      <c r="E2127">
        <v>22</v>
      </c>
      <c r="F2127">
        <v>5</v>
      </c>
      <c r="G2127">
        <f>VLOOKUP(A2127,project2!A:B,2,FALSE)</f>
        <v>101</v>
      </c>
      <c r="H2127">
        <f>VLOOKUP(D2127,pic!A:B,2,FALSE)</f>
        <v>3</v>
      </c>
      <c r="I2127" t="str">
        <f t="shared" si="67"/>
        <v>1013</v>
      </c>
      <c r="J2127">
        <f>VLOOKUP(I2127,assign_csv!A:B,2,FALSE)</f>
        <v>413</v>
      </c>
    </row>
    <row r="2128" spans="1:10" x14ac:dyDescent="0.55000000000000004">
      <c r="A2128" t="str">
        <f t="shared" si="66"/>
        <v>Real Time Concepts, Inc.CORP TAX - 2019</v>
      </c>
      <c r="B2128" t="s">
        <v>116</v>
      </c>
      <c r="C2128" t="s">
        <v>1</v>
      </c>
      <c r="D2128" t="s">
        <v>104</v>
      </c>
      <c r="E2128">
        <v>23</v>
      </c>
      <c r="F2128">
        <v>5</v>
      </c>
      <c r="G2128">
        <f>VLOOKUP(A2128,project2!A:B,2,FALSE)</f>
        <v>101</v>
      </c>
      <c r="H2128">
        <f>VLOOKUP(D2128,pic!A:B,2,FALSE)</f>
        <v>3</v>
      </c>
      <c r="I2128" t="str">
        <f t="shared" si="67"/>
        <v>1013</v>
      </c>
      <c r="J2128">
        <f>VLOOKUP(I2128,assign_csv!A:B,2,FALSE)</f>
        <v>413</v>
      </c>
    </row>
    <row r="2129" spans="1:10" x14ac:dyDescent="0.55000000000000004">
      <c r="A2129" t="str">
        <f t="shared" si="66"/>
        <v>Real Time Concepts, Inc.CORP TAX - 2019</v>
      </c>
      <c r="B2129" t="s">
        <v>116</v>
      </c>
      <c r="C2129" t="s">
        <v>1</v>
      </c>
      <c r="D2129" t="s">
        <v>104</v>
      </c>
      <c r="E2129">
        <v>24</v>
      </c>
      <c r="F2129">
        <v>5</v>
      </c>
      <c r="G2129">
        <f>VLOOKUP(A2129,project2!A:B,2,FALSE)</f>
        <v>101</v>
      </c>
      <c r="H2129">
        <f>VLOOKUP(D2129,pic!A:B,2,FALSE)</f>
        <v>3</v>
      </c>
      <c r="I2129" t="str">
        <f t="shared" si="67"/>
        <v>1013</v>
      </c>
      <c r="J2129">
        <f>VLOOKUP(I2129,assign_csv!A:B,2,FALSE)</f>
        <v>413</v>
      </c>
    </row>
    <row r="2130" spans="1:10" x14ac:dyDescent="0.55000000000000004">
      <c r="A2130" t="str">
        <f t="shared" si="66"/>
        <v>Real Time Concepts, Inc.CORP TAX - 2019</v>
      </c>
      <c r="B2130" t="s">
        <v>116</v>
      </c>
      <c r="C2130" t="s">
        <v>1</v>
      </c>
      <c r="D2130" t="s">
        <v>104</v>
      </c>
      <c r="E2130">
        <v>25</v>
      </c>
      <c r="F2130">
        <v>5</v>
      </c>
      <c r="G2130">
        <f>VLOOKUP(A2130,project2!A:B,2,FALSE)</f>
        <v>101</v>
      </c>
      <c r="H2130">
        <f>VLOOKUP(D2130,pic!A:B,2,FALSE)</f>
        <v>3</v>
      </c>
      <c r="I2130" t="str">
        <f t="shared" si="67"/>
        <v>1013</v>
      </c>
      <c r="J2130">
        <f>VLOOKUP(I2130,assign_csv!A:B,2,FALSE)</f>
        <v>413</v>
      </c>
    </row>
    <row r="2131" spans="1:10" x14ac:dyDescent="0.55000000000000004">
      <c r="A2131" t="str">
        <f t="shared" si="66"/>
        <v>Real Time Concepts, Inc.CORP TAX - 2019</v>
      </c>
      <c r="B2131" t="s">
        <v>116</v>
      </c>
      <c r="C2131" t="s">
        <v>1</v>
      </c>
      <c r="D2131" t="s">
        <v>104</v>
      </c>
      <c r="E2131">
        <v>31</v>
      </c>
      <c r="F2131">
        <v>5</v>
      </c>
      <c r="G2131">
        <f>VLOOKUP(A2131,project2!A:B,2,FALSE)</f>
        <v>101</v>
      </c>
      <c r="H2131">
        <f>VLOOKUP(D2131,pic!A:B,2,FALSE)</f>
        <v>3</v>
      </c>
      <c r="I2131" t="str">
        <f t="shared" si="67"/>
        <v>1013</v>
      </c>
      <c r="J2131">
        <f>VLOOKUP(I2131,assign_csv!A:B,2,FALSE)</f>
        <v>413</v>
      </c>
    </row>
    <row r="2132" spans="1:10" x14ac:dyDescent="0.55000000000000004">
      <c r="A2132" t="str">
        <f t="shared" si="66"/>
        <v>Real Time Concepts, Inc.CORP TAX - 2019</v>
      </c>
      <c r="B2132" t="s">
        <v>116</v>
      </c>
      <c r="C2132" t="s">
        <v>1</v>
      </c>
      <c r="D2132" t="s">
        <v>104</v>
      </c>
      <c r="E2132">
        <v>32</v>
      </c>
      <c r="F2132">
        <v>5</v>
      </c>
      <c r="G2132">
        <f>VLOOKUP(A2132,project2!A:B,2,FALSE)</f>
        <v>101</v>
      </c>
      <c r="H2132">
        <f>VLOOKUP(D2132,pic!A:B,2,FALSE)</f>
        <v>3</v>
      </c>
      <c r="I2132" t="str">
        <f t="shared" si="67"/>
        <v>1013</v>
      </c>
      <c r="J2132">
        <f>VLOOKUP(I2132,assign_csv!A:B,2,FALSE)</f>
        <v>413</v>
      </c>
    </row>
    <row r="2133" spans="1:10" x14ac:dyDescent="0.55000000000000004">
      <c r="A2133" t="str">
        <f t="shared" si="66"/>
        <v>Real Time Concepts, Inc.CORP TAX - 2019</v>
      </c>
      <c r="B2133" t="s">
        <v>116</v>
      </c>
      <c r="C2133" t="s">
        <v>1</v>
      </c>
      <c r="D2133" t="s">
        <v>104</v>
      </c>
      <c r="E2133">
        <v>33</v>
      </c>
      <c r="F2133">
        <v>10</v>
      </c>
      <c r="G2133">
        <f>VLOOKUP(A2133,project2!A:B,2,FALSE)</f>
        <v>101</v>
      </c>
      <c r="H2133">
        <f>VLOOKUP(D2133,pic!A:B,2,FALSE)</f>
        <v>3</v>
      </c>
      <c r="I2133" t="str">
        <f t="shared" si="67"/>
        <v>1013</v>
      </c>
      <c r="J2133">
        <f>VLOOKUP(I2133,assign_csv!A:B,2,FALSE)</f>
        <v>413</v>
      </c>
    </row>
    <row r="2134" spans="1:10" x14ac:dyDescent="0.55000000000000004">
      <c r="A2134" t="str">
        <f t="shared" si="66"/>
        <v>Real Time Concepts, Inc.CORP TAX - 2019</v>
      </c>
      <c r="B2134" t="s">
        <v>116</v>
      </c>
      <c r="C2134" t="s">
        <v>1</v>
      </c>
      <c r="D2134" t="s">
        <v>104</v>
      </c>
      <c r="E2134">
        <v>34</v>
      </c>
      <c r="F2134">
        <v>5</v>
      </c>
      <c r="G2134">
        <f>VLOOKUP(A2134,project2!A:B,2,FALSE)</f>
        <v>101</v>
      </c>
      <c r="H2134">
        <f>VLOOKUP(D2134,pic!A:B,2,FALSE)</f>
        <v>3</v>
      </c>
      <c r="I2134" t="str">
        <f t="shared" si="67"/>
        <v>1013</v>
      </c>
      <c r="J2134">
        <f>VLOOKUP(I2134,assign_csv!A:B,2,FALSE)</f>
        <v>413</v>
      </c>
    </row>
    <row r="2135" spans="1:10" x14ac:dyDescent="0.55000000000000004">
      <c r="A2135" t="str">
        <f t="shared" si="66"/>
        <v>Real Time Concepts, Inc.CORP TAX - 2019</v>
      </c>
      <c r="B2135" t="s">
        <v>116</v>
      </c>
      <c r="C2135" t="s">
        <v>1</v>
      </c>
      <c r="D2135" t="s">
        <v>218</v>
      </c>
      <c r="E2135">
        <v>19</v>
      </c>
      <c r="F2135">
        <v>2</v>
      </c>
      <c r="G2135">
        <f>VLOOKUP(A2135,project2!A:B,2,FALSE)</f>
        <v>101</v>
      </c>
      <c r="H2135">
        <f>VLOOKUP(D2135,pic!A:B,2,FALSE)</f>
        <v>8</v>
      </c>
      <c r="I2135" t="str">
        <f t="shared" si="67"/>
        <v>1018</v>
      </c>
      <c r="J2135">
        <f>VLOOKUP(I2135,assign_csv!A:B,2,FALSE)</f>
        <v>414</v>
      </c>
    </row>
    <row r="2136" spans="1:10" x14ac:dyDescent="0.55000000000000004">
      <c r="A2136" t="str">
        <f t="shared" si="66"/>
        <v>Real Time Concepts, Inc.CORP TAX - 2019</v>
      </c>
      <c r="B2136" t="s">
        <v>116</v>
      </c>
      <c r="C2136" t="s">
        <v>1</v>
      </c>
      <c r="D2136" t="s">
        <v>218</v>
      </c>
      <c r="E2136">
        <v>20</v>
      </c>
      <c r="F2136">
        <v>8</v>
      </c>
      <c r="G2136">
        <f>VLOOKUP(A2136,project2!A:B,2,FALSE)</f>
        <v>101</v>
      </c>
      <c r="H2136">
        <f>VLOOKUP(D2136,pic!A:B,2,FALSE)</f>
        <v>8</v>
      </c>
      <c r="I2136" t="str">
        <f t="shared" si="67"/>
        <v>1018</v>
      </c>
      <c r="J2136">
        <f>VLOOKUP(I2136,assign_csv!A:B,2,FALSE)</f>
        <v>414</v>
      </c>
    </row>
    <row r="2137" spans="1:10" x14ac:dyDescent="0.55000000000000004">
      <c r="A2137" t="str">
        <f t="shared" si="66"/>
        <v>Real Time Concepts, Inc.CORP TAX - 2019</v>
      </c>
      <c r="B2137" t="s">
        <v>116</v>
      </c>
      <c r="C2137" t="s">
        <v>1</v>
      </c>
      <c r="D2137" t="s">
        <v>218</v>
      </c>
      <c r="E2137">
        <v>22</v>
      </c>
      <c r="F2137">
        <v>3</v>
      </c>
      <c r="G2137">
        <f>VLOOKUP(A2137,project2!A:B,2,FALSE)</f>
        <v>101</v>
      </c>
      <c r="H2137">
        <f>VLOOKUP(D2137,pic!A:B,2,FALSE)</f>
        <v>8</v>
      </c>
      <c r="I2137" t="str">
        <f t="shared" si="67"/>
        <v>1018</v>
      </c>
      <c r="J2137">
        <f>VLOOKUP(I2137,assign_csv!A:B,2,FALSE)</f>
        <v>414</v>
      </c>
    </row>
    <row r="2138" spans="1:10" x14ac:dyDescent="0.55000000000000004">
      <c r="A2138" t="str">
        <f t="shared" si="66"/>
        <v>Real Time Concepts, Inc.CORP TAX - 2019</v>
      </c>
      <c r="B2138" t="s">
        <v>116</v>
      </c>
      <c r="C2138" t="s">
        <v>1</v>
      </c>
      <c r="D2138" t="s">
        <v>218</v>
      </c>
      <c r="E2138">
        <v>23</v>
      </c>
      <c r="F2138">
        <v>3</v>
      </c>
      <c r="G2138">
        <f>VLOOKUP(A2138,project2!A:B,2,FALSE)</f>
        <v>101</v>
      </c>
      <c r="H2138">
        <f>VLOOKUP(D2138,pic!A:B,2,FALSE)</f>
        <v>8</v>
      </c>
      <c r="I2138" t="str">
        <f t="shared" si="67"/>
        <v>1018</v>
      </c>
      <c r="J2138">
        <f>VLOOKUP(I2138,assign_csv!A:B,2,FALSE)</f>
        <v>414</v>
      </c>
    </row>
    <row r="2139" spans="1:10" x14ac:dyDescent="0.55000000000000004">
      <c r="A2139" t="str">
        <f t="shared" si="66"/>
        <v>Real Time Concepts, Inc.CORP TAX - 2019</v>
      </c>
      <c r="B2139" t="s">
        <v>116</v>
      </c>
      <c r="C2139" t="s">
        <v>1</v>
      </c>
      <c r="D2139" t="s">
        <v>218</v>
      </c>
      <c r="E2139">
        <v>24</v>
      </c>
      <c r="F2139">
        <v>3</v>
      </c>
      <c r="G2139">
        <f>VLOOKUP(A2139,project2!A:B,2,FALSE)</f>
        <v>101</v>
      </c>
      <c r="H2139">
        <f>VLOOKUP(D2139,pic!A:B,2,FALSE)</f>
        <v>8</v>
      </c>
      <c r="I2139" t="str">
        <f t="shared" si="67"/>
        <v>1018</v>
      </c>
      <c r="J2139">
        <f>VLOOKUP(I2139,assign_csv!A:B,2,FALSE)</f>
        <v>414</v>
      </c>
    </row>
    <row r="2140" spans="1:10" x14ac:dyDescent="0.55000000000000004">
      <c r="A2140" t="str">
        <f t="shared" si="66"/>
        <v>Real Time Concepts, Inc.CORP TAX - 2019</v>
      </c>
      <c r="B2140" t="s">
        <v>116</v>
      </c>
      <c r="C2140" t="s">
        <v>1</v>
      </c>
      <c r="D2140" t="s">
        <v>218</v>
      </c>
      <c r="E2140">
        <v>25</v>
      </c>
      <c r="F2140">
        <v>3</v>
      </c>
      <c r="G2140">
        <f>VLOOKUP(A2140,project2!A:B,2,FALSE)</f>
        <v>101</v>
      </c>
      <c r="H2140">
        <f>VLOOKUP(D2140,pic!A:B,2,FALSE)</f>
        <v>8</v>
      </c>
      <c r="I2140" t="str">
        <f t="shared" si="67"/>
        <v>1018</v>
      </c>
      <c r="J2140">
        <f>VLOOKUP(I2140,assign_csv!A:B,2,FALSE)</f>
        <v>414</v>
      </c>
    </row>
    <row r="2141" spans="1:10" x14ac:dyDescent="0.55000000000000004">
      <c r="A2141" t="str">
        <f t="shared" si="66"/>
        <v>Real Time Concepts, Inc.CORP TAX - 2019</v>
      </c>
      <c r="B2141" t="s">
        <v>116</v>
      </c>
      <c r="C2141" t="s">
        <v>1</v>
      </c>
      <c r="D2141" t="s">
        <v>218</v>
      </c>
      <c r="E2141">
        <v>31</v>
      </c>
      <c r="F2141">
        <v>10</v>
      </c>
      <c r="G2141">
        <f>VLOOKUP(A2141,project2!A:B,2,FALSE)</f>
        <v>101</v>
      </c>
      <c r="H2141">
        <f>VLOOKUP(D2141,pic!A:B,2,FALSE)</f>
        <v>8</v>
      </c>
      <c r="I2141" t="str">
        <f t="shared" si="67"/>
        <v>1018</v>
      </c>
      <c r="J2141">
        <f>VLOOKUP(I2141,assign_csv!A:B,2,FALSE)</f>
        <v>414</v>
      </c>
    </row>
    <row r="2142" spans="1:10" x14ac:dyDescent="0.55000000000000004">
      <c r="A2142" t="str">
        <f t="shared" si="66"/>
        <v>Real Time Concepts, Inc.CORP TAX - 2019</v>
      </c>
      <c r="B2142" t="s">
        <v>116</v>
      </c>
      <c r="C2142" t="s">
        <v>1</v>
      </c>
      <c r="D2142" t="s">
        <v>218</v>
      </c>
      <c r="E2142">
        <v>32</v>
      </c>
      <c r="F2142">
        <v>6</v>
      </c>
      <c r="G2142">
        <f>VLOOKUP(A2142,project2!A:B,2,FALSE)</f>
        <v>101</v>
      </c>
      <c r="H2142">
        <f>VLOOKUP(D2142,pic!A:B,2,FALSE)</f>
        <v>8</v>
      </c>
      <c r="I2142" t="str">
        <f t="shared" si="67"/>
        <v>1018</v>
      </c>
      <c r="J2142">
        <f>VLOOKUP(I2142,assign_csv!A:B,2,FALSE)</f>
        <v>414</v>
      </c>
    </row>
    <row r="2143" spans="1:10" x14ac:dyDescent="0.55000000000000004">
      <c r="A2143" t="str">
        <f t="shared" si="66"/>
        <v>Real Time Concepts, Inc.CORP TAX - 2019</v>
      </c>
      <c r="B2143" t="s">
        <v>116</v>
      </c>
      <c r="C2143" t="s">
        <v>1</v>
      </c>
      <c r="D2143" t="s">
        <v>218</v>
      </c>
      <c r="E2143">
        <v>33</v>
      </c>
      <c r="F2143">
        <v>5</v>
      </c>
      <c r="G2143">
        <f>VLOOKUP(A2143,project2!A:B,2,FALSE)</f>
        <v>101</v>
      </c>
      <c r="H2143">
        <f>VLOOKUP(D2143,pic!A:B,2,FALSE)</f>
        <v>8</v>
      </c>
      <c r="I2143" t="str">
        <f t="shared" si="67"/>
        <v>1018</v>
      </c>
      <c r="J2143">
        <f>VLOOKUP(I2143,assign_csv!A:B,2,FALSE)</f>
        <v>414</v>
      </c>
    </row>
    <row r="2144" spans="1:10" x14ac:dyDescent="0.55000000000000004">
      <c r="A2144" t="str">
        <f t="shared" si="66"/>
        <v>Real Time Concepts, Inc.CORP TAX - 2019</v>
      </c>
      <c r="B2144" t="s">
        <v>116</v>
      </c>
      <c r="C2144" t="s">
        <v>1</v>
      </c>
      <c r="D2144" t="s">
        <v>218</v>
      </c>
      <c r="E2144">
        <v>34</v>
      </c>
      <c r="F2144">
        <v>3</v>
      </c>
      <c r="G2144">
        <f>VLOOKUP(A2144,project2!A:B,2,FALSE)</f>
        <v>101</v>
      </c>
      <c r="H2144">
        <f>VLOOKUP(D2144,pic!A:B,2,FALSE)</f>
        <v>8</v>
      </c>
      <c r="I2144" t="str">
        <f t="shared" si="67"/>
        <v>1018</v>
      </c>
      <c r="J2144">
        <f>VLOOKUP(I2144,assign_csv!A:B,2,FALSE)</f>
        <v>414</v>
      </c>
    </row>
    <row r="2145" spans="1:10" x14ac:dyDescent="0.55000000000000004">
      <c r="A2145" t="str">
        <f t="shared" si="66"/>
        <v>Real Time Concepts, Inc.CORP TAX - 2019</v>
      </c>
      <c r="B2145" t="s">
        <v>116</v>
      </c>
      <c r="C2145" t="s">
        <v>1</v>
      </c>
      <c r="D2145" t="s">
        <v>238</v>
      </c>
      <c r="E2145">
        <v>20</v>
      </c>
      <c r="F2145">
        <v>1</v>
      </c>
      <c r="G2145">
        <f>VLOOKUP(A2145,project2!A:B,2,FALSE)</f>
        <v>101</v>
      </c>
      <c r="H2145">
        <f>VLOOKUP(D2145,pic!A:B,2,FALSE)</f>
        <v>11</v>
      </c>
      <c r="I2145" t="str">
        <f t="shared" si="67"/>
        <v>10111</v>
      </c>
      <c r="J2145">
        <f>VLOOKUP(I2145,assign_csv!A:B,2,FALSE)</f>
        <v>416</v>
      </c>
    </row>
    <row r="2146" spans="1:10" x14ac:dyDescent="0.55000000000000004">
      <c r="A2146" t="str">
        <f t="shared" si="66"/>
        <v>Real Time Concepts, Inc.CORP TAX - 2019</v>
      </c>
      <c r="B2146" t="s">
        <v>116</v>
      </c>
      <c r="C2146" t="s">
        <v>1</v>
      </c>
      <c r="D2146" t="s">
        <v>238</v>
      </c>
      <c r="E2146">
        <v>23</v>
      </c>
      <c r="F2146">
        <v>5</v>
      </c>
      <c r="G2146">
        <f>VLOOKUP(A2146,project2!A:B,2,FALSE)</f>
        <v>101</v>
      </c>
      <c r="H2146">
        <f>VLOOKUP(D2146,pic!A:B,2,FALSE)</f>
        <v>11</v>
      </c>
      <c r="I2146" t="str">
        <f t="shared" si="67"/>
        <v>10111</v>
      </c>
      <c r="J2146">
        <f>VLOOKUP(I2146,assign_csv!A:B,2,FALSE)</f>
        <v>416</v>
      </c>
    </row>
    <row r="2147" spans="1:10" x14ac:dyDescent="0.55000000000000004">
      <c r="A2147" t="str">
        <f t="shared" si="66"/>
        <v>Real Time Concepts, Inc.CORP TAX - 2019</v>
      </c>
      <c r="B2147" t="s">
        <v>116</v>
      </c>
      <c r="C2147" t="s">
        <v>1</v>
      </c>
      <c r="D2147" t="s">
        <v>238</v>
      </c>
      <c r="E2147">
        <v>24</v>
      </c>
      <c r="F2147">
        <v>5</v>
      </c>
      <c r="G2147">
        <f>VLOOKUP(A2147,project2!A:B,2,FALSE)</f>
        <v>101</v>
      </c>
      <c r="H2147">
        <f>VLOOKUP(D2147,pic!A:B,2,FALSE)</f>
        <v>11</v>
      </c>
      <c r="I2147" t="str">
        <f t="shared" si="67"/>
        <v>10111</v>
      </c>
      <c r="J2147">
        <f>VLOOKUP(I2147,assign_csv!A:B,2,FALSE)</f>
        <v>416</v>
      </c>
    </row>
    <row r="2148" spans="1:10" x14ac:dyDescent="0.55000000000000004">
      <c r="A2148" t="str">
        <f t="shared" si="66"/>
        <v>Real Time Concepts, Inc.CORP TAX - 2019</v>
      </c>
      <c r="B2148" t="s">
        <v>116</v>
      </c>
      <c r="C2148" t="s">
        <v>1</v>
      </c>
      <c r="D2148" t="s">
        <v>238</v>
      </c>
      <c r="E2148">
        <v>25</v>
      </c>
      <c r="F2148">
        <v>6</v>
      </c>
      <c r="G2148">
        <f>VLOOKUP(A2148,project2!A:B,2,FALSE)</f>
        <v>101</v>
      </c>
      <c r="H2148">
        <f>VLOOKUP(D2148,pic!A:B,2,FALSE)</f>
        <v>11</v>
      </c>
      <c r="I2148" t="str">
        <f t="shared" si="67"/>
        <v>10111</v>
      </c>
      <c r="J2148">
        <f>VLOOKUP(I2148,assign_csv!A:B,2,FALSE)</f>
        <v>416</v>
      </c>
    </row>
    <row r="2149" spans="1:10" x14ac:dyDescent="0.55000000000000004">
      <c r="A2149" t="str">
        <f t="shared" si="66"/>
        <v>Real Time Concepts, Inc.CORP TAX - 2019</v>
      </c>
      <c r="B2149" t="s">
        <v>116</v>
      </c>
      <c r="C2149" t="s">
        <v>1</v>
      </c>
      <c r="D2149" t="s">
        <v>238</v>
      </c>
      <c r="E2149">
        <v>31</v>
      </c>
      <c r="F2149">
        <v>6</v>
      </c>
      <c r="G2149">
        <f>VLOOKUP(A2149,project2!A:B,2,FALSE)</f>
        <v>101</v>
      </c>
      <c r="H2149">
        <f>VLOOKUP(D2149,pic!A:B,2,FALSE)</f>
        <v>11</v>
      </c>
      <c r="I2149" t="str">
        <f t="shared" si="67"/>
        <v>10111</v>
      </c>
      <c r="J2149">
        <f>VLOOKUP(I2149,assign_csv!A:B,2,FALSE)</f>
        <v>416</v>
      </c>
    </row>
    <row r="2150" spans="1:10" x14ac:dyDescent="0.55000000000000004">
      <c r="A2150" t="str">
        <f t="shared" si="66"/>
        <v>Real Time Concepts, Inc.CORP TAX - 2019</v>
      </c>
      <c r="B2150" t="s">
        <v>116</v>
      </c>
      <c r="C2150" t="s">
        <v>1</v>
      </c>
      <c r="D2150" t="s">
        <v>238</v>
      </c>
      <c r="E2150">
        <v>32</v>
      </c>
      <c r="F2150">
        <v>6</v>
      </c>
      <c r="G2150">
        <f>VLOOKUP(A2150,project2!A:B,2,FALSE)</f>
        <v>101</v>
      </c>
      <c r="H2150">
        <f>VLOOKUP(D2150,pic!A:B,2,FALSE)</f>
        <v>11</v>
      </c>
      <c r="I2150" t="str">
        <f t="shared" si="67"/>
        <v>10111</v>
      </c>
      <c r="J2150">
        <f>VLOOKUP(I2150,assign_csv!A:B,2,FALSE)</f>
        <v>416</v>
      </c>
    </row>
    <row r="2151" spans="1:10" x14ac:dyDescent="0.55000000000000004">
      <c r="A2151" t="str">
        <f t="shared" si="66"/>
        <v>Real Time Concepts, Inc.CORP TAX - 2019</v>
      </c>
      <c r="B2151" t="s">
        <v>116</v>
      </c>
      <c r="C2151" t="s">
        <v>1</v>
      </c>
      <c r="D2151" t="s">
        <v>238</v>
      </c>
      <c r="E2151">
        <v>33</v>
      </c>
      <c r="F2151">
        <v>5</v>
      </c>
      <c r="G2151">
        <f>VLOOKUP(A2151,project2!A:B,2,FALSE)</f>
        <v>101</v>
      </c>
      <c r="H2151">
        <f>VLOOKUP(D2151,pic!A:B,2,FALSE)</f>
        <v>11</v>
      </c>
      <c r="I2151" t="str">
        <f t="shared" si="67"/>
        <v>10111</v>
      </c>
      <c r="J2151">
        <f>VLOOKUP(I2151,assign_csv!A:B,2,FALSE)</f>
        <v>416</v>
      </c>
    </row>
    <row r="2152" spans="1:10" x14ac:dyDescent="0.55000000000000004">
      <c r="A2152" t="str">
        <f t="shared" si="66"/>
        <v>Real Time Concepts, Inc.CORP TAX - 2019</v>
      </c>
      <c r="B2152" t="s">
        <v>116</v>
      </c>
      <c r="C2152" t="s">
        <v>1</v>
      </c>
      <c r="D2152" t="s">
        <v>238</v>
      </c>
      <c r="E2152">
        <v>34</v>
      </c>
      <c r="F2152">
        <v>2</v>
      </c>
      <c r="G2152">
        <f>VLOOKUP(A2152,project2!A:B,2,FALSE)</f>
        <v>101</v>
      </c>
      <c r="H2152">
        <f>VLOOKUP(D2152,pic!A:B,2,FALSE)</f>
        <v>11</v>
      </c>
      <c r="I2152" t="str">
        <f t="shared" si="67"/>
        <v>10111</v>
      </c>
      <c r="J2152">
        <f>VLOOKUP(I2152,assign_csv!A:B,2,FALSE)</f>
        <v>416</v>
      </c>
    </row>
    <row r="2153" spans="1:10" x14ac:dyDescent="0.55000000000000004">
      <c r="A2153" t="str">
        <f t="shared" si="66"/>
        <v>Rocknoble, Inc.BM - 2020</v>
      </c>
      <c r="B2153" t="s">
        <v>117</v>
      </c>
      <c r="C2153" t="s">
        <v>4</v>
      </c>
      <c r="D2153" t="s">
        <v>252</v>
      </c>
      <c r="E2153">
        <v>1</v>
      </c>
      <c r="F2153">
        <v>1</v>
      </c>
      <c r="G2153">
        <f>VLOOKUP(A2153,project2!A:B,2,FALSE)</f>
        <v>50</v>
      </c>
      <c r="H2153">
        <f>VLOOKUP(D2153,pic!A:B,2,FALSE)</f>
        <v>16</v>
      </c>
      <c r="I2153" t="str">
        <f t="shared" si="67"/>
        <v>5016</v>
      </c>
      <c r="J2153">
        <f>VLOOKUP(I2153,assign_csv!A:B,2,FALSE)</f>
        <v>417</v>
      </c>
    </row>
    <row r="2154" spans="1:10" x14ac:dyDescent="0.55000000000000004">
      <c r="A2154" t="str">
        <f t="shared" si="66"/>
        <v>Rocknoble, Inc.BM - 2020</v>
      </c>
      <c r="B2154" t="s">
        <v>117</v>
      </c>
      <c r="C2154" t="s">
        <v>4</v>
      </c>
      <c r="D2154" t="s">
        <v>252</v>
      </c>
      <c r="E2154">
        <v>2</v>
      </c>
      <c r="F2154">
        <v>3</v>
      </c>
      <c r="G2154">
        <f>VLOOKUP(A2154,project2!A:B,2,FALSE)</f>
        <v>50</v>
      </c>
      <c r="H2154">
        <f>VLOOKUP(D2154,pic!A:B,2,FALSE)</f>
        <v>16</v>
      </c>
      <c r="I2154" t="str">
        <f t="shared" si="67"/>
        <v>5016</v>
      </c>
      <c r="J2154">
        <f>VLOOKUP(I2154,assign_csv!A:B,2,FALSE)</f>
        <v>417</v>
      </c>
    </row>
    <row r="2155" spans="1:10" x14ac:dyDescent="0.55000000000000004">
      <c r="A2155" t="str">
        <f t="shared" si="66"/>
        <v>Rocknoble, Inc.BM - 2020</v>
      </c>
      <c r="B2155" t="s">
        <v>117</v>
      </c>
      <c r="C2155" t="s">
        <v>4</v>
      </c>
      <c r="D2155" t="s">
        <v>252</v>
      </c>
      <c r="E2155">
        <v>4</v>
      </c>
      <c r="F2155">
        <v>1</v>
      </c>
      <c r="G2155">
        <f>VLOOKUP(A2155,project2!A:B,2,FALSE)</f>
        <v>50</v>
      </c>
      <c r="H2155">
        <f>VLOOKUP(D2155,pic!A:B,2,FALSE)</f>
        <v>16</v>
      </c>
      <c r="I2155" t="str">
        <f t="shared" si="67"/>
        <v>5016</v>
      </c>
      <c r="J2155">
        <f>VLOOKUP(I2155,assign_csv!A:B,2,FALSE)</f>
        <v>417</v>
      </c>
    </row>
    <row r="2156" spans="1:10" x14ac:dyDescent="0.55000000000000004">
      <c r="A2156" t="str">
        <f t="shared" si="66"/>
        <v>Rocknoble, Inc.BM - 2020</v>
      </c>
      <c r="B2156" t="s">
        <v>117</v>
      </c>
      <c r="C2156" t="s">
        <v>4</v>
      </c>
      <c r="D2156" t="s">
        <v>252</v>
      </c>
      <c r="E2156">
        <v>5</v>
      </c>
      <c r="F2156">
        <v>0</v>
      </c>
      <c r="G2156">
        <f>VLOOKUP(A2156,project2!A:B,2,FALSE)</f>
        <v>50</v>
      </c>
      <c r="H2156">
        <f>VLOOKUP(D2156,pic!A:B,2,FALSE)</f>
        <v>16</v>
      </c>
      <c r="I2156" t="str">
        <f t="shared" si="67"/>
        <v>5016</v>
      </c>
      <c r="J2156">
        <f>VLOOKUP(I2156,assign_csv!A:B,2,FALSE)</f>
        <v>417</v>
      </c>
    </row>
    <row r="2157" spans="1:10" x14ac:dyDescent="0.55000000000000004">
      <c r="A2157" t="str">
        <f t="shared" si="66"/>
        <v>Rocknoble, Inc.BM - 2020</v>
      </c>
      <c r="B2157" t="s">
        <v>117</v>
      </c>
      <c r="C2157" t="s">
        <v>4</v>
      </c>
      <c r="D2157" t="s">
        <v>252</v>
      </c>
      <c r="E2157">
        <v>8</v>
      </c>
      <c r="F2157">
        <v>1</v>
      </c>
      <c r="G2157">
        <f>VLOOKUP(A2157,project2!A:B,2,FALSE)</f>
        <v>50</v>
      </c>
      <c r="H2157">
        <f>VLOOKUP(D2157,pic!A:B,2,FALSE)</f>
        <v>16</v>
      </c>
      <c r="I2157" t="str">
        <f t="shared" si="67"/>
        <v>5016</v>
      </c>
      <c r="J2157">
        <f>VLOOKUP(I2157,assign_csv!A:B,2,FALSE)</f>
        <v>417</v>
      </c>
    </row>
    <row r="2158" spans="1:10" x14ac:dyDescent="0.55000000000000004">
      <c r="A2158" t="str">
        <f t="shared" si="66"/>
        <v>Rocknoble, Inc.BM - 2020</v>
      </c>
      <c r="B2158" t="s">
        <v>117</v>
      </c>
      <c r="C2158" t="s">
        <v>4</v>
      </c>
      <c r="D2158" t="s">
        <v>252</v>
      </c>
      <c r="E2158">
        <v>12</v>
      </c>
      <c r="F2158">
        <v>1</v>
      </c>
      <c r="G2158">
        <f>VLOOKUP(A2158,project2!A:B,2,FALSE)</f>
        <v>50</v>
      </c>
      <c r="H2158">
        <f>VLOOKUP(D2158,pic!A:B,2,FALSE)</f>
        <v>16</v>
      </c>
      <c r="I2158" t="str">
        <f t="shared" si="67"/>
        <v>5016</v>
      </c>
      <c r="J2158">
        <f>VLOOKUP(I2158,assign_csv!A:B,2,FALSE)</f>
        <v>417</v>
      </c>
    </row>
    <row r="2159" spans="1:10" x14ac:dyDescent="0.55000000000000004">
      <c r="A2159" t="str">
        <f t="shared" si="66"/>
        <v>Rocknoble, Inc.BM - 2020</v>
      </c>
      <c r="B2159" t="s">
        <v>117</v>
      </c>
      <c r="C2159" t="s">
        <v>4</v>
      </c>
      <c r="D2159" t="s">
        <v>252</v>
      </c>
      <c r="E2159">
        <v>13</v>
      </c>
      <c r="F2159">
        <v>0</v>
      </c>
      <c r="G2159">
        <f>VLOOKUP(A2159,project2!A:B,2,FALSE)</f>
        <v>50</v>
      </c>
      <c r="H2159">
        <f>VLOOKUP(D2159,pic!A:B,2,FALSE)</f>
        <v>16</v>
      </c>
      <c r="I2159" t="str">
        <f t="shared" si="67"/>
        <v>5016</v>
      </c>
      <c r="J2159">
        <f>VLOOKUP(I2159,assign_csv!A:B,2,FALSE)</f>
        <v>417</v>
      </c>
    </row>
    <row r="2160" spans="1:10" x14ac:dyDescent="0.55000000000000004">
      <c r="A2160" t="str">
        <f t="shared" si="66"/>
        <v>Rocknoble, Inc.BM - 2020</v>
      </c>
      <c r="B2160" t="s">
        <v>117</v>
      </c>
      <c r="C2160" t="s">
        <v>4</v>
      </c>
      <c r="D2160" t="s">
        <v>252</v>
      </c>
      <c r="E2160">
        <v>16</v>
      </c>
      <c r="F2160">
        <v>1</v>
      </c>
      <c r="G2160">
        <f>VLOOKUP(A2160,project2!A:B,2,FALSE)</f>
        <v>50</v>
      </c>
      <c r="H2160">
        <f>VLOOKUP(D2160,pic!A:B,2,FALSE)</f>
        <v>16</v>
      </c>
      <c r="I2160" t="str">
        <f t="shared" si="67"/>
        <v>5016</v>
      </c>
      <c r="J2160">
        <f>VLOOKUP(I2160,assign_csv!A:B,2,FALSE)</f>
        <v>417</v>
      </c>
    </row>
    <row r="2161" spans="1:10" x14ac:dyDescent="0.55000000000000004">
      <c r="A2161" t="str">
        <f t="shared" si="66"/>
        <v>Rocknoble, Inc.BM - 2020</v>
      </c>
      <c r="B2161" t="s">
        <v>117</v>
      </c>
      <c r="C2161" t="s">
        <v>4</v>
      </c>
      <c r="D2161" t="s">
        <v>252</v>
      </c>
      <c r="E2161">
        <v>17</v>
      </c>
      <c r="F2161">
        <v>1</v>
      </c>
      <c r="G2161">
        <f>VLOOKUP(A2161,project2!A:B,2,FALSE)</f>
        <v>50</v>
      </c>
      <c r="H2161">
        <f>VLOOKUP(D2161,pic!A:B,2,FALSE)</f>
        <v>16</v>
      </c>
      <c r="I2161" t="str">
        <f t="shared" si="67"/>
        <v>5016</v>
      </c>
      <c r="J2161">
        <f>VLOOKUP(I2161,assign_csv!A:B,2,FALSE)</f>
        <v>417</v>
      </c>
    </row>
    <row r="2162" spans="1:10" x14ac:dyDescent="0.55000000000000004">
      <c r="A2162" t="str">
        <f t="shared" si="66"/>
        <v>Rocknoble, Inc.BM - 2020</v>
      </c>
      <c r="B2162" t="s">
        <v>117</v>
      </c>
      <c r="C2162" t="s">
        <v>4</v>
      </c>
      <c r="D2162" t="s">
        <v>217</v>
      </c>
      <c r="E2162">
        <v>1</v>
      </c>
      <c r="F2162">
        <v>1</v>
      </c>
      <c r="G2162">
        <f>VLOOKUP(A2162,project2!A:B,2,FALSE)</f>
        <v>50</v>
      </c>
      <c r="H2162">
        <f>VLOOKUP(D2162,pic!A:B,2,FALSE)</f>
        <v>9</v>
      </c>
      <c r="I2162" t="str">
        <f t="shared" si="67"/>
        <v>509</v>
      </c>
      <c r="J2162">
        <f>VLOOKUP(I2162,assign_csv!A:B,2,FALSE)</f>
        <v>418</v>
      </c>
    </row>
    <row r="2163" spans="1:10" x14ac:dyDescent="0.55000000000000004">
      <c r="A2163" t="str">
        <f t="shared" si="66"/>
        <v>Rocknoble, Inc.BM - 2020</v>
      </c>
      <c r="B2163" t="s">
        <v>117</v>
      </c>
      <c r="C2163" t="s">
        <v>4</v>
      </c>
      <c r="D2163" t="s">
        <v>217</v>
      </c>
      <c r="E2163">
        <v>2</v>
      </c>
      <c r="F2163">
        <v>3</v>
      </c>
      <c r="G2163">
        <f>VLOOKUP(A2163,project2!A:B,2,FALSE)</f>
        <v>50</v>
      </c>
      <c r="H2163">
        <f>VLOOKUP(D2163,pic!A:B,2,FALSE)</f>
        <v>9</v>
      </c>
      <c r="I2163" t="str">
        <f t="shared" si="67"/>
        <v>509</v>
      </c>
      <c r="J2163">
        <f>VLOOKUP(I2163,assign_csv!A:B,2,FALSE)</f>
        <v>418</v>
      </c>
    </row>
    <row r="2164" spans="1:10" x14ac:dyDescent="0.55000000000000004">
      <c r="A2164" t="str">
        <f t="shared" si="66"/>
        <v>Rocknoble, Inc.BM - 2020</v>
      </c>
      <c r="B2164" t="s">
        <v>117</v>
      </c>
      <c r="C2164" t="s">
        <v>4</v>
      </c>
      <c r="D2164" t="s">
        <v>217</v>
      </c>
      <c r="E2164">
        <v>4</v>
      </c>
      <c r="F2164">
        <v>1</v>
      </c>
      <c r="G2164">
        <f>VLOOKUP(A2164,project2!A:B,2,FALSE)</f>
        <v>50</v>
      </c>
      <c r="H2164">
        <f>VLOOKUP(D2164,pic!A:B,2,FALSE)</f>
        <v>9</v>
      </c>
      <c r="I2164" t="str">
        <f t="shared" si="67"/>
        <v>509</v>
      </c>
      <c r="J2164">
        <f>VLOOKUP(I2164,assign_csv!A:B,2,FALSE)</f>
        <v>418</v>
      </c>
    </row>
    <row r="2165" spans="1:10" x14ac:dyDescent="0.55000000000000004">
      <c r="A2165" t="str">
        <f t="shared" si="66"/>
        <v>Rocknoble, Inc.BM - 2020</v>
      </c>
      <c r="B2165" t="s">
        <v>117</v>
      </c>
      <c r="C2165" t="s">
        <v>4</v>
      </c>
      <c r="D2165" t="s">
        <v>217</v>
      </c>
      <c r="E2165">
        <v>5</v>
      </c>
      <c r="F2165">
        <v>0</v>
      </c>
      <c r="G2165">
        <f>VLOOKUP(A2165,project2!A:B,2,FALSE)</f>
        <v>50</v>
      </c>
      <c r="H2165">
        <f>VLOOKUP(D2165,pic!A:B,2,FALSE)</f>
        <v>9</v>
      </c>
      <c r="I2165" t="str">
        <f t="shared" si="67"/>
        <v>509</v>
      </c>
      <c r="J2165">
        <f>VLOOKUP(I2165,assign_csv!A:B,2,FALSE)</f>
        <v>418</v>
      </c>
    </row>
    <row r="2166" spans="1:10" x14ac:dyDescent="0.55000000000000004">
      <c r="A2166" t="str">
        <f t="shared" si="66"/>
        <v>Rocknoble, Inc.BM - 2020</v>
      </c>
      <c r="B2166" t="s">
        <v>117</v>
      </c>
      <c r="C2166" t="s">
        <v>4</v>
      </c>
      <c r="D2166" t="s">
        <v>217</v>
      </c>
      <c r="E2166">
        <v>8</v>
      </c>
      <c r="F2166">
        <v>1</v>
      </c>
      <c r="G2166">
        <f>VLOOKUP(A2166,project2!A:B,2,FALSE)</f>
        <v>50</v>
      </c>
      <c r="H2166">
        <f>VLOOKUP(D2166,pic!A:B,2,FALSE)</f>
        <v>9</v>
      </c>
      <c r="I2166" t="str">
        <f t="shared" si="67"/>
        <v>509</v>
      </c>
      <c r="J2166">
        <f>VLOOKUP(I2166,assign_csv!A:B,2,FALSE)</f>
        <v>418</v>
      </c>
    </row>
    <row r="2167" spans="1:10" x14ac:dyDescent="0.55000000000000004">
      <c r="A2167" t="str">
        <f t="shared" si="66"/>
        <v>Rocknoble, Inc.BM - 2020</v>
      </c>
      <c r="B2167" t="s">
        <v>117</v>
      </c>
      <c r="C2167" t="s">
        <v>4</v>
      </c>
      <c r="D2167" t="s">
        <v>217</v>
      </c>
      <c r="E2167">
        <v>12</v>
      </c>
      <c r="F2167">
        <v>1</v>
      </c>
      <c r="G2167">
        <f>VLOOKUP(A2167,project2!A:B,2,FALSE)</f>
        <v>50</v>
      </c>
      <c r="H2167">
        <f>VLOOKUP(D2167,pic!A:B,2,FALSE)</f>
        <v>9</v>
      </c>
      <c r="I2167" t="str">
        <f t="shared" si="67"/>
        <v>509</v>
      </c>
      <c r="J2167">
        <f>VLOOKUP(I2167,assign_csv!A:B,2,FALSE)</f>
        <v>418</v>
      </c>
    </row>
    <row r="2168" spans="1:10" x14ac:dyDescent="0.55000000000000004">
      <c r="A2168" t="str">
        <f t="shared" si="66"/>
        <v>Rocknoble, Inc.BM - 2020</v>
      </c>
      <c r="B2168" t="s">
        <v>117</v>
      </c>
      <c r="C2168" t="s">
        <v>4</v>
      </c>
      <c r="D2168" t="s">
        <v>217</v>
      </c>
      <c r="E2168">
        <v>13</v>
      </c>
      <c r="F2168">
        <v>0</v>
      </c>
      <c r="G2168">
        <f>VLOOKUP(A2168,project2!A:B,2,FALSE)</f>
        <v>50</v>
      </c>
      <c r="H2168">
        <f>VLOOKUP(D2168,pic!A:B,2,FALSE)</f>
        <v>9</v>
      </c>
      <c r="I2168" t="str">
        <f t="shared" si="67"/>
        <v>509</v>
      </c>
      <c r="J2168">
        <f>VLOOKUP(I2168,assign_csv!A:B,2,FALSE)</f>
        <v>418</v>
      </c>
    </row>
    <row r="2169" spans="1:10" x14ac:dyDescent="0.55000000000000004">
      <c r="A2169" t="str">
        <f t="shared" si="66"/>
        <v>Rocknoble, Inc.BM - 2020</v>
      </c>
      <c r="B2169" t="s">
        <v>117</v>
      </c>
      <c r="C2169" t="s">
        <v>4</v>
      </c>
      <c r="D2169" t="s">
        <v>217</v>
      </c>
      <c r="E2169">
        <v>17</v>
      </c>
      <c r="F2169">
        <v>0</v>
      </c>
      <c r="G2169">
        <f>VLOOKUP(A2169,project2!A:B,2,FALSE)</f>
        <v>50</v>
      </c>
      <c r="H2169">
        <f>VLOOKUP(D2169,pic!A:B,2,FALSE)</f>
        <v>9</v>
      </c>
      <c r="I2169" t="str">
        <f t="shared" si="67"/>
        <v>509</v>
      </c>
      <c r="J2169">
        <f>VLOOKUP(I2169,assign_csv!A:B,2,FALSE)</f>
        <v>418</v>
      </c>
    </row>
    <row r="2170" spans="1:10" x14ac:dyDescent="0.55000000000000004">
      <c r="A2170" t="str">
        <f t="shared" si="66"/>
        <v>Rocknoble, Inc.BM - 2020</v>
      </c>
      <c r="B2170" t="s">
        <v>117</v>
      </c>
      <c r="C2170" t="s">
        <v>4</v>
      </c>
      <c r="D2170" t="s">
        <v>217</v>
      </c>
      <c r="E2170">
        <v>21</v>
      </c>
      <c r="F2170">
        <v>1</v>
      </c>
      <c r="G2170">
        <f>VLOOKUP(A2170,project2!A:B,2,FALSE)</f>
        <v>50</v>
      </c>
      <c r="H2170">
        <f>VLOOKUP(D2170,pic!A:B,2,FALSE)</f>
        <v>9</v>
      </c>
      <c r="I2170" t="str">
        <f t="shared" si="67"/>
        <v>509</v>
      </c>
      <c r="J2170">
        <f>VLOOKUP(I2170,assign_csv!A:B,2,FALSE)</f>
        <v>418</v>
      </c>
    </row>
    <row r="2171" spans="1:10" x14ac:dyDescent="0.55000000000000004">
      <c r="A2171" t="str">
        <f t="shared" si="66"/>
        <v>Rocknoble, Inc.BM - 2020</v>
      </c>
      <c r="B2171" t="s">
        <v>117</v>
      </c>
      <c r="C2171" t="s">
        <v>4</v>
      </c>
      <c r="D2171" t="s">
        <v>217</v>
      </c>
      <c r="E2171">
        <v>26</v>
      </c>
      <c r="F2171">
        <v>1</v>
      </c>
      <c r="G2171">
        <f>VLOOKUP(A2171,project2!A:B,2,FALSE)</f>
        <v>50</v>
      </c>
      <c r="H2171">
        <f>VLOOKUP(D2171,pic!A:B,2,FALSE)</f>
        <v>9</v>
      </c>
      <c r="I2171" t="str">
        <f t="shared" si="67"/>
        <v>509</v>
      </c>
      <c r="J2171">
        <f>VLOOKUP(I2171,assign_csv!A:B,2,FALSE)</f>
        <v>418</v>
      </c>
    </row>
    <row r="2172" spans="1:10" x14ac:dyDescent="0.55000000000000004">
      <c r="A2172" t="str">
        <f t="shared" si="66"/>
        <v>Rocknoble, Inc.BM - 2020</v>
      </c>
      <c r="B2172" t="s">
        <v>117</v>
      </c>
      <c r="C2172" t="s">
        <v>4</v>
      </c>
      <c r="D2172" t="s">
        <v>217</v>
      </c>
      <c r="E2172">
        <v>39</v>
      </c>
      <c r="F2172">
        <v>1</v>
      </c>
      <c r="G2172">
        <f>VLOOKUP(A2172,project2!A:B,2,FALSE)</f>
        <v>50</v>
      </c>
      <c r="H2172">
        <f>VLOOKUP(D2172,pic!A:B,2,FALSE)</f>
        <v>9</v>
      </c>
      <c r="I2172" t="str">
        <f t="shared" si="67"/>
        <v>509</v>
      </c>
      <c r="J2172">
        <f>VLOOKUP(I2172,assign_csv!A:B,2,FALSE)</f>
        <v>418</v>
      </c>
    </row>
    <row r="2173" spans="1:10" x14ac:dyDescent="0.55000000000000004">
      <c r="A2173" t="str">
        <f t="shared" si="66"/>
        <v>Rocknoble, Inc.BM - 2020</v>
      </c>
      <c r="B2173" t="s">
        <v>117</v>
      </c>
      <c r="C2173" t="s">
        <v>4</v>
      </c>
      <c r="D2173" t="s">
        <v>217</v>
      </c>
      <c r="E2173">
        <v>43</v>
      </c>
      <c r="F2173">
        <v>1</v>
      </c>
      <c r="G2173">
        <f>VLOOKUP(A2173,project2!A:B,2,FALSE)</f>
        <v>50</v>
      </c>
      <c r="H2173">
        <f>VLOOKUP(D2173,pic!A:B,2,FALSE)</f>
        <v>9</v>
      </c>
      <c r="I2173" t="str">
        <f t="shared" si="67"/>
        <v>509</v>
      </c>
      <c r="J2173">
        <f>VLOOKUP(I2173,assign_csv!A:B,2,FALSE)</f>
        <v>418</v>
      </c>
    </row>
    <row r="2174" spans="1:10" x14ac:dyDescent="0.55000000000000004">
      <c r="A2174" t="str">
        <f t="shared" ref="A2174:A2237" si="68">B2174&amp;C2174</f>
        <v>Rocknoble, Inc.BM - 2020</v>
      </c>
      <c r="B2174" t="s">
        <v>117</v>
      </c>
      <c r="C2174" t="s">
        <v>4</v>
      </c>
      <c r="D2174" t="s">
        <v>217</v>
      </c>
      <c r="E2174">
        <v>48</v>
      </c>
      <c r="F2174">
        <v>1</v>
      </c>
      <c r="G2174">
        <f>VLOOKUP(A2174,project2!A:B,2,FALSE)</f>
        <v>50</v>
      </c>
      <c r="H2174">
        <f>VLOOKUP(D2174,pic!A:B,2,FALSE)</f>
        <v>9</v>
      </c>
      <c r="I2174" t="str">
        <f t="shared" si="67"/>
        <v>509</v>
      </c>
      <c r="J2174">
        <f>VLOOKUP(I2174,assign_csv!A:B,2,FALSE)</f>
        <v>418</v>
      </c>
    </row>
    <row r="2175" spans="1:10" x14ac:dyDescent="0.55000000000000004">
      <c r="A2175" t="str">
        <f t="shared" si="68"/>
        <v>Rocknoble, Inc.BM - 2020</v>
      </c>
      <c r="B2175" t="s">
        <v>117</v>
      </c>
      <c r="C2175" t="s">
        <v>4</v>
      </c>
      <c r="D2175" t="s">
        <v>217</v>
      </c>
      <c r="E2175">
        <v>52</v>
      </c>
      <c r="F2175">
        <v>1</v>
      </c>
      <c r="G2175">
        <f>VLOOKUP(A2175,project2!A:B,2,FALSE)</f>
        <v>50</v>
      </c>
      <c r="H2175">
        <f>VLOOKUP(D2175,pic!A:B,2,FALSE)</f>
        <v>9</v>
      </c>
      <c r="I2175" t="str">
        <f t="shared" si="67"/>
        <v>509</v>
      </c>
      <c r="J2175">
        <f>VLOOKUP(I2175,assign_csv!A:B,2,FALSE)</f>
        <v>418</v>
      </c>
    </row>
    <row r="2176" spans="1:10" x14ac:dyDescent="0.55000000000000004">
      <c r="A2176" t="str">
        <f t="shared" si="68"/>
        <v>Rocknoble, Inc.BM - 2020</v>
      </c>
      <c r="B2176" t="s">
        <v>117</v>
      </c>
      <c r="C2176" t="s">
        <v>4</v>
      </c>
      <c r="D2176" t="s">
        <v>149</v>
      </c>
      <c r="E2176">
        <v>27</v>
      </c>
      <c r="F2176">
        <v>1</v>
      </c>
      <c r="G2176">
        <f>VLOOKUP(A2176,project2!A:B,2,FALSE)</f>
        <v>50</v>
      </c>
      <c r="H2176">
        <f>VLOOKUP(D2176,pic!A:B,2,FALSE)</f>
        <v>6</v>
      </c>
      <c r="I2176" t="str">
        <f t="shared" si="67"/>
        <v>506</v>
      </c>
      <c r="J2176">
        <f>VLOOKUP(I2176,assign_csv!A:B,2,FALSE)</f>
        <v>419</v>
      </c>
    </row>
    <row r="2177" spans="1:10" x14ac:dyDescent="0.55000000000000004">
      <c r="A2177" t="str">
        <f t="shared" si="68"/>
        <v>Rocknoble, Inc.BM - 2020</v>
      </c>
      <c r="B2177" t="s">
        <v>117</v>
      </c>
      <c r="C2177" t="s">
        <v>4</v>
      </c>
      <c r="D2177" t="s">
        <v>149</v>
      </c>
      <c r="E2177">
        <v>34</v>
      </c>
      <c r="F2177">
        <v>5</v>
      </c>
      <c r="G2177">
        <f>VLOOKUP(A2177,project2!A:B,2,FALSE)</f>
        <v>50</v>
      </c>
      <c r="H2177">
        <f>VLOOKUP(D2177,pic!A:B,2,FALSE)</f>
        <v>6</v>
      </c>
      <c r="I2177" t="str">
        <f t="shared" si="67"/>
        <v>506</v>
      </c>
      <c r="J2177">
        <f>VLOOKUP(I2177,assign_csv!A:B,2,FALSE)</f>
        <v>419</v>
      </c>
    </row>
    <row r="2178" spans="1:10" x14ac:dyDescent="0.55000000000000004">
      <c r="A2178" t="str">
        <f t="shared" si="68"/>
        <v>Rocknoble, Inc.BM - 2020</v>
      </c>
      <c r="B2178" t="s">
        <v>117</v>
      </c>
      <c r="C2178" t="s">
        <v>4</v>
      </c>
      <c r="D2178" t="s">
        <v>149</v>
      </c>
      <c r="E2178">
        <v>35</v>
      </c>
      <c r="F2178">
        <v>2</v>
      </c>
      <c r="G2178">
        <f>VLOOKUP(A2178,project2!A:B,2,FALSE)</f>
        <v>50</v>
      </c>
      <c r="H2178">
        <f>VLOOKUP(D2178,pic!A:B,2,FALSE)</f>
        <v>6</v>
      </c>
      <c r="I2178" t="str">
        <f t="shared" si="67"/>
        <v>506</v>
      </c>
      <c r="J2178">
        <f>VLOOKUP(I2178,assign_csv!A:B,2,FALSE)</f>
        <v>419</v>
      </c>
    </row>
    <row r="2179" spans="1:10" x14ac:dyDescent="0.55000000000000004">
      <c r="A2179" t="str">
        <f t="shared" si="68"/>
        <v>Rocknoble, Inc.BM - 2020</v>
      </c>
      <c r="B2179" t="s">
        <v>117</v>
      </c>
      <c r="C2179" t="s">
        <v>4</v>
      </c>
      <c r="D2179" t="s">
        <v>149</v>
      </c>
      <c r="E2179">
        <v>39</v>
      </c>
      <c r="F2179">
        <v>1</v>
      </c>
      <c r="G2179">
        <f>VLOOKUP(A2179,project2!A:B,2,FALSE)</f>
        <v>50</v>
      </c>
      <c r="H2179">
        <f>VLOOKUP(D2179,pic!A:B,2,FALSE)</f>
        <v>6</v>
      </c>
      <c r="I2179" t="str">
        <f t="shared" ref="I2179:I2242" si="69">G2179&amp;H2179</f>
        <v>506</v>
      </c>
      <c r="J2179">
        <f>VLOOKUP(I2179,assign_csv!A:B,2,FALSE)</f>
        <v>419</v>
      </c>
    </row>
    <row r="2180" spans="1:10" x14ac:dyDescent="0.55000000000000004">
      <c r="A2180" t="str">
        <f t="shared" si="68"/>
        <v>Rocknoble, Inc.BM - 2020</v>
      </c>
      <c r="B2180" t="s">
        <v>117</v>
      </c>
      <c r="C2180" t="s">
        <v>4</v>
      </c>
      <c r="D2180" t="s">
        <v>149</v>
      </c>
      <c r="E2180">
        <v>43</v>
      </c>
      <c r="F2180">
        <v>1</v>
      </c>
      <c r="G2180">
        <f>VLOOKUP(A2180,project2!A:B,2,FALSE)</f>
        <v>50</v>
      </c>
      <c r="H2180">
        <f>VLOOKUP(D2180,pic!A:B,2,FALSE)</f>
        <v>6</v>
      </c>
      <c r="I2180" t="str">
        <f t="shared" si="69"/>
        <v>506</v>
      </c>
      <c r="J2180">
        <f>VLOOKUP(I2180,assign_csv!A:B,2,FALSE)</f>
        <v>419</v>
      </c>
    </row>
    <row r="2181" spans="1:10" x14ac:dyDescent="0.55000000000000004">
      <c r="A2181" t="str">
        <f t="shared" si="68"/>
        <v>Rocknoble, Inc.BM - 2020</v>
      </c>
      <c r="B2181" t="s">
        <v>117</v>
      </c>
      <c r="C2181" t="s">
        <v>4</v>
      </c>
      <c r="D2181" t="s">
        <v>149</v>
      </c>
      <c r="E2181">
        <v>48</v>
      </c>
      <c r="F2181">
        <v>1</v>
      </c>
      <c r="G2181">
        <f>VLOOKUP(A2181,project2!A:B,2,FALSE)</f>
        <v>50</v>
      </c>
      <c r="H2181">
        <f>VLOOKUP(D2181,pic!A:B,2,FALSE)</f>
        <v>6</v>
      </c>
      <c r="I2181" t="str">
        <f t="shared" si="69"/>
        <v>506</v>
      </c>
      <c r="J2181">
        <f>VLOOKUP(I2181,assign_csv!A:B,2,FALSE)</f>
        <v>419</v>
      </c>
    </row>
    <row r="2182" spans="1:10" x14ac:dyDescent="0.55000000000000004">
      <c r="A2182" t="str">
        <f t="shared" si="68"/>
        <v>Rocknoble, Inc.BM - 2020</v>
      </c>
      <c r="B2182" t="s">
        <v>117</v>
      </c>
      <c r="C2182" t="s">
        <v>4</v>
      </c>
      <c r="D2182" t="s">
        <v>149</v>
      </c>
      <c r="E2182">
        <v>52</v>
      </c>
      <c r="F2182">
        <v>1</v>
      </c>
      <c r="G2182">
        <f>VLOOKUP(A2182,project2!A:B,2,FALSE)</f>
        <v>50</v>
      </c>
      <c r="H2182">
        <f>VLOOKUP(D2182,pic!A:B,2,FALSE)</f>
        <v>6</v>
      </c>
      <c r="I2182" t="str">
        <f t="shared" si="69"/>
        <v>506</v>
      </c>
      <c r="J2182">
        <f>VLOOKUP(I2182,assign_csv!A:B,2,FALSE)</f>
        <v>419</v>
      </c>
    </row>
    <row r="2183" spans="1:10" x14ac:dyDescent="0.55000000000000004">
      <c r="A2183" t="str">
        <f t="shared" si="68"/>
        <v>Rocknoble, Inc.BM - 2020</v>
      </c>
      <c r="B2183" t="s">
        <v>117</v>
      </c>
      <c r="C2183" t="s">
        <v>4</v>
      </c>
      <c r="D2183" t="s">
        <v>239</v>
      </c>
      <c r="E2183">
        <v>21</v>
      </c>
      <c r="F2183">
        <v>1</v>
      </c>
      <c r="G2183">
        <f>VLOOKUP(A2183,project2!A:B,2,FALSE)</f>
        <v>50</v>
      </c>
      <c r="H2183">
        <f>VLOOKUP(D2183,pic!A:B,2,FALSE)</f>
        <v>12</v>
      </c>
      <c r="I2183" t="str">
        <f t="shared" si="69"/>
        <v>5012</v>
      </c>
      <c r="J2183">
        <f>VLOOKUP(I2183,assign_csv!A:B,2,FALSE)</f>
        <v>420</v>
      </c>
    </row>
    <row r="2184" spans="1:10" x14ac:dyDescent="0.55000000000000004">
      <c r="A2184" t="str">
        <f t="shared" si="68"/>
        <v>Rocknoble, Inc.BM - 2020</v>
      </c>
      <c r="B2184" t="s">
        <v>117</v>
      </c>
      <c r="C2184" t="s">
        <v>4</v>
      </c>
      <c r="D2184" t="s">
        <v>239</v>
      </c>
      <c r="E2184">
        <v>26</v>
      </c>
      <c r="F2184">
        <v>1</v>
      </c>
      <c r="G2184">
        <f>VLOOKUP(A2184,project2!A:B,2,FALSE)</f>
        <v>50</v>
      </c>
      <c r="H2184">
        <f>VLOOKUP(D2184,pic!A:B,2,FALSE)</f>
        <v>12</v>
      </c>
      <c r="I2184" t="str">
        <f t="shared" si="69"/>
        <v>5012</v>
      </c>
      <c r="J2184">
        <f>VLOOKUP(I2184,assign_csv!A:B,2,FALSE)</f>
        <v>420</v>
      </c>
    </row>
    <row r="2185" spans="1:10" x14ac:dyDescent="0.55000000000000004">
      <c r="A2185" t="str">
        <f t="shared" si="68"/>
        <v>Rocknoble, Inc.BM - 2020</v>
      </c>
      <c r="B2185" t="s">
        <v>117</v>
      </c>
      <c r="C2185" t="s">
        <v>4</v>
      </c>
      <c r="D2185" t="s">
        <v>239</v>
      </c>
      <c r="E2185">
        <v>30</v>
      </c>
      <c r="F2185">
        <v>1</v>
      </c>
      <c r="G2185">
        <f>VLOOKUP(A2185,project2!A:B,2,FALSE)</f>
        <v>50</v>
      </c>
      <c r="H2185">
        <f>VLOOKUP(D2185,pic!A:B,2,FALSE)</f>
        <v>12</v>
      </c>
      <c r="I2185" t="str">
        <f t="shared" si="69"/>
        <v>5012</v>
      </c>
      <c r="J2185">
        <f>VLOOKUP(I2185,assign_csv!A:B,2,FALSE)</f>
        <v>420</v>
      </c>
    </row>
    <row r="2186" spans="1:10" x14ac:dyDescent="0.55000000000000004">
      <c r="A2186" t="str">
        <f t="shared" si="68"/>
        <v>Rocknoble, Inc.BM - 2020</v>
      </c>
      <c r="B2186" t="s">
        <v>117</v>
      </c>
      <c r="C2186" t="s">
        <v>4</v>
      </c>
      <c r="D2186" t="s">
        <v>239</v>
      </c>
      <c r="E2186">
        <v>35</v>
      </c>
      <c r="F2186">
        <v>1</v>
      </c>
      <c r="G2186">
        <f>VLOOKUP(A2186,project2!A:B,2,FALSE)</f>
        <v>50</v>
      </c>
      <c r="H2186">
        <f>VLOOKUP(D2186,pic!A:B,2,FALSE)</f>
        <v>12</v>
      </c>
      <c r="I2186" t="str">
        <f t="shared" si="69"/>
        <v>5012</v>
      </c>
      <c r="J2186">
        <f>VLOOKUP(I2186,assign_csv!A:B,2,FALSE)</f>
        <v>420</v>
      </c>
    </row>
    <row r="2187" spans="1:10" x14ac:dyDescent="0.55000000000000004">
      <c r="A2187" t="str">
        <f t="shared" si="68"/>
        <v>Rocknoble, Inc.BM - 2020</v>
      </c>
      <c r="B2187" t="s">
        <v>117</v>
      </c>
      <c r="C2187" t="s">
        <v>4</v>
      </c>
      <c r="D2187" t="s">
        <v>239</v>
      </c>
      <c r="E2187">
        <v>39</v>
      </c>
      <c r="F2187">
        <v>1</v>
      </c>
      <c r="G2187">
        <f>VLOOKUP(A2187,project2!A:B,2,FALSE)</f>
        <v>50</v>
      </c>
      <c r="H2187">
        <f>VLOOKUP(D2187,pic!A:B,2,FALSE)</f>
        <v>12</v>
      </c>
      <c r="I2187" t="str">
        <f t="shared" si="69"/>
        <v>5012</v>
      </c>
      <c r="J2187">
        <f>VLOOKUP(I2187,assign_csv!A:B,2,FALSE)</f>
        <v>420</v>
      </c>
    </row>
    <row r="2188" spans="1:10" x14ac:dyDescent="0.55000000000000004">
      <c r="A2188" t="str">
        <f t="shared" si="68"/>
        <v>Rocknoble, Inc.BM - 2020</v>
      </c>
      <c r="B2188" t="s">
        <v>117</v>
      </c>
      <c r="C2188" t="s">
        <v>4</v>
      </c>
      <c r="D2188" t="s">
        <v>239</v>
      </c>
      <c r="E2188">
        <v>43</v>
      </c>
      <c r="F2188">
        <v>1</v>
      </c>
      <c r="G2188">
        <f>VLOOKUP(A2188,project2!A:B,2,FALSE)</f>
        <v>50</v>
      </c>
      <c r="H2188">
        <f>VLOOKUP(D2188,pic!A:B,2,FALSE)</f>
        <v>12</v>
      </c>
      <c r="I2188" t="str">
        <f t="shared" si="69"/>
        <v>5012</v>
      </c>
      <c r="J2188">
        <f>VLOOKUP(I2188,assign_csv!A:B,2,FALSE)</f>
        <v>420</v>
      </c>
    </row>
    <row r="2189" spans="1:10" x14ac:dyDescent="0.55000000000000004">
      <c r="A2189" t="str">
        <f t="shared" si="68"/>
        <v>Rocknoble, Inc.BM - 2020</v>
      </c>
      <c r="B2189" t="s">
        <v>117</v>
      </c>
      <c r="C2189" t="s">
        <v>4</v>
      </c>
      <c r="D2189" t="s">
        <v>239</v>
      </c>
      <c r="E2189">
        <v>48</v>
      </c>
      <c r="F2189">
        <v>1</v>
      </c>
      <c r="G2189">
        <f>VLOOKUP(A2189,project2!A:B,2,FALSE)</f>
        <v>50</v>
      </c>
      <c r="H2189">
        <f>VLOOKUP(D2189,pic!A:B,2,FALSE)</f>
        <v>12</v>
      </c>
      <c r="I2189" t="str">
        <f t="shared" si="69"/>
        <v>5012</v>
      </c>
      <c r="J2189">
        <f>VLOOKUP(I2189,assign_csv!A:B,2,FALSE)</f>
        <v>420</v>
      </c>
    </row>
    <row r="2190" spans="1:10" x14ac:dyDescent="0.55000000000000004">
      <c r="A2190" t="str">
        <f t="shared" si="68"/>
        <v>Rocknoble, Inc.BM - 2020</v>
      </c>
      <c r="B2190" t="s">
        <v>117</v>
      </c>
      <c r="C2190" t="s">
        <v>4</v>
      </c>
      <c r="D2190" t="s">
        <v>239</v>
      </c>
      <c r="E2190">
        <v>52</v>
      </c>
      <c r="F2190">
        <v>1</v>
      </c>
      <c r="G2190">
        <f>VLOOKUP(A2190,project2!A:B,2,FALSE)</f>
        <v>50</v>
      </c>
      <c r="H2190">
        <f>VLOOKUP(D2190,pic!A:B,2,FALSE)</f>
        <v>12</v>
      </c>
      <c r="I2190" t="str">
        <f t="shared" si="69"/>
        <v>5012</v>
      </c>
      <c r="J2190">
        <f>VLOOKUP(I2190,assign_csv!A:B,2,FALSE)</f>
        <v>420</v>
      </c>
    </row>
    <row r="2191" spans="1:10" x14ac:dyDescent="0.55000000000000004">
      <c r="A2191" t="str">
        <f t="shared" si="68"/>
        <v>Rocknoble, Inc.BM - 2020</v>
      </c>
      <c r="B2191" t="s">
        <v>117</v>
      </c>
      <c r="C2191" t="s">
        <v>4</v>
      </c>
      <c r="D2191" t="s">
        <v>104</v>
      </c>
      <c r="E2191">
        <v>1</v>
      </c>
      <c r="F2191">
        <v>0</v>
      </c>
      <c r="G2191">
        <f>VLOOKUP(A2191,project2!A:B,2,FALSE)</f>
        <v>50</v>
      </c>
      <c r="H2191">
        <f>VLOOKUP(D2191,pic!A:B,2,FALSE)</f>
        <v>3</v>
      </c>
      <c r="I2191" t="str">
        <f t="shared" si="69"/>
        <v>503</v>
      </c>
      <c r="J2191">
        <f>VLOOKUP(I2191,assign_csv!A:B,2,FALSE)</f>
        <v>421</v>
      </c>
    </row>
    <row r="2192" spans="1:10" x14ac:dyDescent="0.55000000000000004">
      <c r="A2192" t="str">
        <f t="shared" si="68"/>
        <v>Rocknoble, Inc.BM - 2020</v>
      </c>
      <c r="B2192" t="s">
        <v>117</v>
      </c>
      <c r="C2192" t="s">
        <v>4</v>
      </c>
      <c r="D2192" t="s">
        <v>104</v>
      </c>
      <c r="E2192">
        <v>8</v>
      </c>
      <c r="F2192">
        <v>0</v>
      </c>
      <c r="G2192">
        <f>VLOOKUP(A2192,project2!A:B,2,FALSE)</f>
        <v>50</v>
      </c>
      <c r="H2192">
        <f>VLOOKUP(D2192,pic!A:B,2,FALSE)</f>
        <v>3</v>
      </c>
      <c r="I2192" t="str">
        <f t="shared" si="69"/>
        <v>503</v>
      </c>
      <c r="J2192">
        <f>VLOOKUP(I2192,assign_csv!A:B,2,FALSE)</f>
        <v>421</v>
      </c>
    </row>
    <row r="2193" spans="1:10" x14ac:dyDescent="0.55000000000000004">
      <c r="A2193" t="str">
        <f t="shared" si="68"/>
        <v>Rocknoble, Inc.BM - 2020</v>
      </c>
      <c r="B2193" t="s">
        <v>117</v>
      </c>
      <c r="C2193" t="s">
        <v>4</v>
      </c>
      <c r="D2193" t="s">
        <v>104</v>
      </c>
      <c r="E2193">
        <v>12</v>
      </c>
      <c r="F2193">
        <v>0</v>
      </c>
      <c r="G2193">
        <f>VLOOKUP(A2193,project2!A:B,2,FALSE)</f>
        <v>50</v>
      </c>
      <c r="H2193">
        <f>VLOOKUP(D2193,pic!A:B,2,FALSE)</f>
        <v>3</v>
      </c>
      <c r="I2193" t="str">
        <f t="shared" si="69"/>
        <v>503</v>
      </c>
      <c r="J2193">
        <f>VLOOKUP(I2193,assign_csv!A:B,2,FALSE)</f>
        <v>421</v>
      </c>
    </row>
    <row r="2194" spans="1:10" x14ac:dyDescent="0.55000000000000004">
      <c r="A2194" t="str">
        <f t="shared" si="68"/>
        <v>Rocknoble, Inc.BM - 2020</v>
      </c>
      <c r="B2194" t="s">
        <v>117</v>
      </c>
      <c r="C2194" t="s">
        <v>4</v>
      </c>
      <c r="D2194" t="s">
        <v>104</v>
      </c>
      <c r="E2194">
        <v>13</v>
      </c>
      <c r="F2194">
        <v>0</v>
      </c>
      <c r="G2194">
        <f>VLOOKUP(A2194,project2!A:B,2,FALSE)</f>
        <v>50</v>
      </c>
      <c r="H2194">
        <f>VLOOKUP(D2194,pic!A:B,2,FALSE)</f>
        <v>3</v>
      </c>
      <c r="I2194" t="str">
        <f t="shared" si="69"/>
        <v>503</v>
      </c>
      <c r="J2194">
        <f>VLOOKUP(I2194,assign_csv!A:B,2,FALSE)</f>
        <v>421</v>
      </c>
    </row>
    <row r="2195" spans="1:10" x14ac:dyDescent="0.55000000000000004">
      <c r="A2195" t="str">
        <f t="shared" si="68"/>
        <v>Rocknoble, Inc.BM - 2020</v>
      </c>
      <c r="B2195" t="s">
        <v>117</v>
      </c>
      <c r="C2195" t="s">
        <v>4</v>
      </c>
      <c r="D2195" t="s">
        <v>104</v>
      </c>
      <c r="E2195">
        <v>17</v>
      </c>
      <c r="F2195">
        <v>0</v>
      </c>
      <c r="G2195">
        <f>VLOOKUP(A2195,project2!A:B,2,FALSE)</f>
        <v>50</v>
      </c>
      <c r="H2195">
        <f>VLOOKUP(D2195,pic!A:B,2,FALSE)</f>
        <v>3</v>
      </c>
      <c r="I2195" t="str">
        <f t="shared" si="69"/>
        <v>503</v>
      </c>
      <c r="J2195">
        <f>VLOOKUP(I2195,assign_csv!A:B,2,FALSE)</f>
        <v>421</v>
      </c>
    </row>
    <row r="2196" spans="1:10" x14ac:dyDescent="0.55000000000000004">
      <c r="A2196" t="str">
        <f t="shared" si="68"/>
        <v>Rocknoble, Inc.BM - 2020</v>
      </c>
      <c r="B2196" t="s">
        <v>117</v>
      </c>
      <c r="C2196" t="s">
        <v>4</v>
      </c>
      <c r="D2196" t="s">
        <v>104</v>
      </c>
      <c r="E2196">
        <v>21</v>
      </c>
      <c r="F2196">
        <v>1</v>
      </c>
      <c r="G2196">
        <f>VLOOKUP(A2196,project2!A:B,2,FALSE)</f>
        <v>50</v>
      </c>
      <c r="H2196">
        <f>VLOOKUP(D2196,pic!A:B,2,FALSE)</f>
        <v>3</v>
      </c>
      <c r="I2196" t="str">
        <f t="shared" si="69"/>
        <v>503</v>
      </c>
      <c r="J2196">
        <f>VLOOKUP(I2196,assign_csv!A:B,2,FALSE)</f>
        <v>421</v>
      </c>
    </row>
    <row r="2197" spans="1:10" x14ac:dyDescent="0.55000000000000004">
      <c r="A2197" t="str">
        <f t="shared" si="68"/>
        <v>Rocknoble, Inc.BM - 2020</v>
      </c>
      <c r="B2197" t="s">
        <v>117</v>
      </c>
      <c r="C2197" t="s">
        <v>4</v>
      </c>
      <c r="D2197" t="s">
        <v>104</v>
      </c>
      <c r="E2197">
        <v>26</v>
      </c>
      <c r="F2197">
        <v>1</v>
      </c>
      <c r="G2197">
        <f>VLOOKUP(A2197,project2!A:B,2,FALSE)</f>
        <v>50</v>
      </c>
      <c r="H2197">
        <f>VLOOKUP(D2197,pic!A:B,2,FALSE)</f>
        <v>3</v>
      </c>
      <c r="I2197" t="str">
        <f t="shared" si="69"/>
        <v>503</v>
      </c>
      <c r="J2197">
        <f>VLOOKUP(I2197,assign_csv!A:B,2,FALSE)</f>
        <v>421</v>
      </c>
    </row>
    <row r="2198" spans="1:10" x14ac:dyDescent="0.55000000000000004">
      <c r="A2198" t="str">
        <f t="shared" si="68"/>
        <v>Rocknoble, Inc.BM - 2020</v>
      </c>
      <c r="B2198" t="s">
        <v>117</v>
      </c>
      <c r="C2198" t="s">
        <v>4</v>
      </c>
      <c r="D2198" t="s">
        <v>104</v>
      </c>
      <c r="E2198">
        <v>27</v>
      </c>
      <c r="F2198">
        <v>1</v>
      </c>
      <c r="G2198">
        <f>VLOOKUP(A2198,project2!A:B,2,FALSE)</f>
        <v>50</v>
      </c>
      <c r="H2198">
        <f>VLOOKUP(D2198,pic!A:B,2,FALSE)</f>
        <v>3</v>
      </c>
      <c r="I2198" t="str">
        <f t="shared" si="69"/>
        <v>503</v>
      </c>
      <c r="J2198">
        <f>VLOOKUP(I2198,assign_csv!A:B,2,FALSE)</f>
        <v>421</v>
      </c>
    </row>
    <row r="2199" spans="1:10" x14ac:dyDescent="0.55000000000000004">
      <c r="A2199" t="str">
        <f t="shared" si="68"/>
        <v>Rocknoble, Inc.BM - 2020</v>
      </c>
      <c r="B2199" t="s">
        <v>117</v>
      </c>
      <c r="C2199" t="s">
        <v>4</v>
      </c>
      <c r="D2199" t="s">
        <v>104</v>
      </c>
      <c r="E2199">
        <v>30</v>
      </c>
      <c r="F2199">
        <v>1</v>
      </c>
      <c r="G2199">
        <f>VLOOKUP(A2199,project2!A:B,2,FALSE)</f>
        <v>50</v>
      </c>
      <c r="H2199">
        <f>VLOOKUP(D2199,pic!A:B,2,FALSE)</f>
        <v>3</v>
      </c>
      <c r="I2199" t="str">
        <f t="shared" si="69"/>
        <v>503</v>
      </c>
      <c r="J2199">
        <f>VLOOKUP(I2199,assign_csv!A:B,2,FALSE)</f>
        <v>421</v>
      </c>
    </row>
    <row r="2200" spans="1:10" x14ac:dyDescent="0.55000000000000004">
      <c r="A2200" t="str">
        <f t="shared" si="68"/>
        <v>Rocknoble, Inc.BM - 2020</v>
      </c>
      <c r="B2200" t="s">
        <v>117</v>
      </c>
      <c r="C2200" t="s">
        <v>4</v>
      </c>
      <c r="D2200" t="s">
        <v>104</v>
      </c>
      <c r="E2200">
        <v>31</v>
      </c>
      <c r="F2200">
        <v>1</v>
      </c>
      <c r="G2200">
        <f>VLOOKUP(A2200,project2!A:B,2,FALSE)</f>
        <v>50</v>
      </c>
      <c r="H2200">
        <f>VLOOKUP(D2200,pic!A:B,2,FALSE)</f>
        <v>3</v>
      </c>
      <c r="I2200" t="str">
        <f t="shared" si="69"/>
        <v>503</v>
      </c>
      <c r="J2200">
        <f>VLOOKUP(I2200,assign_csv!A:B,2,FALSE)</f>
        <v>421</v>
      </c>
    </row>
    <row r="2201" spans="1:10" x14ac:dyDescent="0.55000000000000004">
      <c r="A2201" t="str">
        <f t="shared" si="68"/>
        <v>Rocknoble, Inc.CORP TAX - 2019</v>
      </c>
      <c r="B2201" t="s">
        <v>117</v>
      </c>
      <c r="C2201" t="s">
        <v>1</v>
      </c>
      <c r="D2201" t="s">
        <v>149</v>
      </c>
      <c r="E2201">
        <v>5</v>
      </c>
      <c r="F2201">
        <v>0</v>
      </c>
      <c r="G2201">
        <f>VLOOKUP(A2201,project2!A:B,2,FALSE)</f>
        <v>51</v>
      </c>
      <c r="H2201">
        <f>VLOOKUP(D2201,pic!A:B,2,FALSE)</f>
        <v>6</v>
      </c>
      <c r="I2201" t="str">
        <f t="shared" si="69"/>
        <v>516</v>
      </c>
      <c r="J2201">
        <f>VLOOKUP(I2201,assign_csv!A:B,2,FALSE)</f>
        <v>422</v>
      </c>
    </row>
    <row r="2202" spans="1:10" x14ac:dyDescent="0.55000000000000004">
      <c r="A2202" t="str">
        <f t="shared" si="68"/>
        <v>Rocknoble, Inc.CORP TAX - 2019</v>
      </c>
      <c r="B2202" t="s">
        <v>117</v>
      </c>
      <c r="C2202" t="s">
        <v>1</v>
      </c>
      <c r="D2202" t="s">
        <v>149</v>
      </c>
      <c r="E2202">
        <v>10</v>
      </c>
      <c r="F2202">
        <v>0</v>
      </c>
      <c r="G2202">
        <f>VLOOKUP(A2202,project2!A:B,2,FALSE)</f>
        <v>51</v>
      </c>
      <c r="H2202">
        <f>VLOOKUP(D2202,pic!A:B,2,FALSE)</f>
        <v>6</v>
      </c>
      <c r="I2202" t="str">
        <f t="shared" si="69"/>
        <v>516</v>
      </c>
      <c r="J2202">
        <f>VLOOKUP(I2202,assign_csv!A:B,2,FALSE)</f>
        <v>422</v>
      </c>
    </row>
    <row r="2203" spans="1:10" x14ac:dyDescent="0.55000000000000004">
      <c r="A2203" t="str">
        <f t="shared" si="68"/>
        <v>Rocknoble, Inc.CORP TAX - 2019</v>
      </c>
      <c r="B2203" t="s">
        <v>117</v>
      </c>
      <c r="C2203" t="s">
        <v>1</v>
      </c>
      <c r="D2203" t="s">
        <v>149</v>
      </c>
      <c r="E2203">
        <v>21</v>
      </c>
      <c r="F2203">
        <v>1</v>
      </c>
      <c r="G2203">
        <f>VLOOKUP(A2203,project2!A:B,2,FALSE)</f>
        <v>51</v>
      </c>
      <c r="H2203">
        <f>VLOOKUP(D2203,pic!A:B,2,FALSE)</f>
        <v>6</v>
      </c>
      <c r="I2203" t="str">
        <f t="shared" si="69"/>
        <v>516</v>
      </c>
      <c r="J2203">
        <f>VLOOKUP(I2203,assign_csv!A:B,2,FALSE)</f>
        <v>422</v>
      </c>
    </row>
    <row r="2204" spans="1:10" x14ac:dyDescent="0.55000000000000004">
      <c r="A2204" t="str">
        <f t="shared" si="68"/>
        <v>Rocknoble, Inc.CORP TAX - 2019</v>
      </c>
      <c r="B2204" t="s">
        <v>117</v>
      </c>
      <c r="C2204" t="s">
        <v>1</v>
      </c>
      <c r="D2204" t="s">
        <v>149</v>
      </c>
      <c r="E2204">
        <v>35</v>
      </c>
      <c r="F2204">
        <v>10</v>
      </c>
      <c r="G2204">
        <f>VLOOKUP(A2204,project2!A:B,2,FALSE)</f>
        <v>51</v>
      </c>
      <c r="H2204">
        <f>VLOOKUP(D2204,pic!A:B,2,FALSE)</f>
        <v>6</v>
      </c>
      <c r="I2204" t="str">
        <f t="shared" si="69"/>
        <v>516</v>
      </c>
      <c r="J2204">
        <f>VLOOKUP(I2204,assign_csv!A:B,2,FALSE)</f>
        <v>422</v>
      </c>
    </row>
    <row r="2205" spans="1:10" x14ac:dyDescent="0.55000000000000004">
      <c r="A2205" t="str">
        <f t="shared" si="68"/>
        <v>Rocknoble, Inc.CORP TAX - 2019</v>
      </c>
      <c r="B2205" t="s">
        <v>117</v>
      </c>
      <c r="C2205" t="s">
        <v>1</v>
      </c>
      <c r="D2205" t="s">
        <v>149</v>
      </c>
      <c r="E2205">
        <v>36</v>
      </c>
      <c r="F2205">
        <v>2</v>
      </c>
      <c r="G2205">
        <f>VLOOKUP(A2205,project2!A:B,2,FALSE)</f>
        <v>51</v>
      </c>
      <c r="H2205">
        <f>VLOOKUP(D2205,pic!A:B,2,FALSE)</f>
        <v>6</v>
      </c>
      <c r="I2205" t="str">
        <f t="shared" si="69"/>
        <v>516</v>
      </c>
      <c r="J2205">
        <f>VLOOKUP(I2205,assign_csv!A:B,2,FALSE)</f>
        <v>422</v>
      </c>
    </row>
    <row r="2206" spans="1:10" x14ac:dyDescent="0.55000000000000004">
      <c r="A2206" t="str">
        <f t="shared" si="68"/>
        <v>Rocknoble, Inc.CORP TAX - 2019</v>
      </c>
      <c r="B2206" t="s">
        <v>117</v>
      </c>
      <c r="C2206" t="s">
        <v>1</v>
      </c>
      <c r="D2206" t="s">
        <v>149</v>
      </c>
      <c r="E2206">
        <v>37</v>
      </c>
      <c r="F2206">
        <v>1</v>
      </c>
      <c r="G2206">
        <f>VLOOKUP(A2206,project2!A:B,2,FALSE)</f>
        <v>51</v>
      </c>
      <c r="H2206">
        <f>VLOOKUP(D2206,pic!A:B,2,FALSE)</f>
        <v>6</v>
      </c>
      <c r="I2206" t="str">
        <f t="shared" si="69"/>
        <v>516</v>
      </c>
      <c r="J2206">
        <f>VLOOKUP(I2206,assign_csv!A:B,2,FALSE)</f>
        <v>422</v>
      </c>
    </row>
    <row r="2207" spans="1:10" x14ac:dyDescent="0.55000000000000004">
      <c r="A2207" t="str">
        <f t="shared" si="68"/>
        <v>Rocknoble, Inc.CORP TAX - 2019</v>
      </c>
      <c r="B2207" t="s">
        <v>117</v>
      </c>
      <c r="C2207" t="s">
        <v>1</v>
      </c>
      <c r="D2207" t="s">
        <v>217</v>
      </c>
      <c r="E2207">
        <v>34</v>
      </c>
      <c r="F2207">
        <v>1</v>
      </c>
      <c r="G2207">
        <f>VLOOKUP(A2207,project2!A:B,2,FALSE)</f>
        <v>51</v>
      </c>
      <c r="H2207">
        <f>VLOOKUP(D2207,pic!A:B,2,FALSE)</f>
        <v>9</v>
      </c>
      <c r="I2207" t="str">
        <f t="shared" si="69"/>
        <v>519</v>
      </c>
      <c r="J2207">
        <f>VLOOKUP(I2207,assign_csv!A:B,2,FALSE)</f>
        <v>423</v>
      </c>
    </row>
    <row r="2208" spans="1:10" x14ac:dyDescent="0.55000000000000004">
      <c r="A2208" t="str">
        <f t="shared" si="68"/>
        <v>Rocknoble, Inc.CORP TAX - 2019</v>
      </c>
      <c r="B2208" t="s">
        <v>117</v>
      </c>
      <c r="C2208" t="s">
        <v>1</v>
      </c>
      <c r="D2208" t="s">
        <v>192</v>
      </c>
      <c r="E2208">
        <v>34</v>
      </c>
      <c r="F2208">
        <v>1</v>
      </c>
      <c r="G2208">
        <f>VLOOKUP(A2208,project2!A:B,2,FALSE)</f>
        <v>51</v>
      </c>
      <c r="H2208">
        <f>VLOOKUP(D2208,pic!A:B,2,FALSE)</f>
        <v>1</v>
      </c>
      <c r="I2208" t="str">
        <f t="shared" si="69"/>
        <v>511</v>
      </c>
      <c r="J2208">
        <f>VLOOKUP(I2208,assign_csv!A:B,2,FALSE)</f>
        <v>424</v>
      </c>
    </row>
    <row r="2209" spans="1:10" x14ac:dyDescent="0.55000000000000004">
      <c r="A2209" t="str">
        <f t="shared" si="68"/>
        <v>Rocknoble, Inc.CORP TAX - 2019</v>
      </c>
      <c r="B2209" t="s">
        <v>117</v>
      </c>
      <c r="C2209" t="s">
        <v>1</v>
      </c>
      <c r="D2209" t="s">
        <v>104</v>
      </c>
      <c r="E2209">
        <v>8</v>
      </c>
      <c r="F2209">
        <v>0</v>
      </c>
      <c r="G2209">
        <f>VLOOKUP(A2209,project2!A:B,2,FALSE)</f>
        <v>51</v>
      </c>
      <c r="H2209">
        <f>VLOOKUP(D2209,pic!A:B,2,FALSE)</f>
        <v>3</v>
      </c>
      <c r="I2209" t="str">
        <f t="shared" si="69"/>
        <v>513</v>
      </c>
      <c r="J2209">
        <f>VLOOKUP(I2209,assign_csv!A:B,2,FALSE)</f>
        <v>426</v>
      </c>
    </row>
    <row r="2210" spans="1:10" x14ac:dyDescent="0.55000000000000004">
      <c r="A2210" t="str">
        <f t="shared" si="68"/>
        <v>Rocknoble, Inc.CORP TAX - 2019</v>
      </c>
      <c r="B2210" t="s">
        <v>117</v>
      </c>
      <c r="C2210" t="s">
        <v>1</v>
      </c>
      <c r="D2210" t="s">
        <v>104</v>
      </c>
      <c r="E2210">
        <v>21</v>
      </c>
      <c r="F2210">
        <v>1</v>
      </c>
      <c r="G2210">
        <f>VLOOKUP(A2210,project2!A:B,2,FALSE)</f>
        <v>51</v>
      </c>
      <c r="H2210">
        <f>VLOOKUP(D2210,pic!A:B,2,FALSE)</f>
        <v>3</v>
      </c>
      <c r="I2210" t="str">
        <f t="shared" si="69"/>
        <v>513</v>
      </c>
      <c r="J2210">
        <f>VLOOKUP(I2210,assign_csv!A:B,2,FALSE)</f>
        <v>426</v>
      </c>
    </row>
    <row r="2211" spans="1:10" x14ac:dyDescent="0.55000000000000004">
      <c r="A2211" t="str">
        <f t="shared" si="68"/>
        <v>Rocknoble, Inc.CORP TAX - 2019</v>
      </c>
      <c r="B2211" t="s">
        <v>117</v>
      </c>
      <c r="C2211" t="s">
        <v>1</v>
      </c>
      <c r="D2211" t="s">
        <v>104</v>
      </c>
      <c r="E2211">
        <v>33</v>
      </c>
      <c r="F2211">
        <v>1</v>
      </c>
      <c r="G2211">
        <f>VLOOKUP(A2211,project2!A:B,2,FALSE)</f>
        <v>51</v>
      </c>
      <c r="H2211">
        <f>VLOOKUP(D2211,pic!A:B,2,FALSE)</f>
        <v>3</v>
      </c>
      <c r="I2211" t="str">
        <f t="shared" si="69"/>
        <v>513</v>
      </c>
      <c r="J2211">
        <f>VLOOKUP(I2211,assign_csv!A:B,2,FALSE)</f>
        <v>426</v>
      </c>
    </row>
    <row r="2212" spans="1:10" x14ac:dyDescent="0.55000000000000004">
      <c r="A2212" t="str">
        <f t="shared" si="68"/>
        <v>ShinMaywa (America), Ltd.CORP TAX - 2019</v>
      </c>
      <c r="B2212" t="s">
        <v>118</v>
      </c>
      <c r="C2212" t="s">
        <v>1</v>
      </c>
      <c r="D2212" t="s">
        <v>149</v>
      </c>
      <c r="E2212">
        <v>4</v>
      </c>
      <c r="F2212">
        <v>0</v>
      </c>
      <c r="G2212">
        <f>VLOOKUP(A2212,project2!A:B,2,FALSE)</f>
        <v>102</v>
      </c>
      <c r="H2212">
        <f>VLOOKUP(D2212,pic!A:B,2,FALSE)</f>
        <v>6</v>
      </c>
      <c r="I2212" t="str">
        <f t="shared" si="69"/>
        <v>1026</v>
      </c>
      <c r="J2212">
        <f>VLOOKUP(I2212,assign_csv!A:B,2,FALSE)</f>
        <v>427</v>
      </c>
    </row>
    <row r="2213" spans="1:10" x14ac:dyDescent="0.55000000000000004">
      <c r="A2213" t="str">
        <f t="shared" si="68"/>
        <v>ShinMaywa (America), Ltd.CORP TAX - 2019</v>
      </c>
      <c r="B2213" t="s">
        <v>118</v>
      </c>
      <c r="C2213" t="s">
        <v>1</v>
      </c>
      <c r="D2213" t="s">
        <v>149</v>
      </c>
      <c r="E2213">
        <v>6</v>
      </c>
      <c r="F2213">
        <v>1</v>
      </c>
      <c r="G2213">
        <f>VLOOKUP(A2213,project2!A:B,2,FALSE)</f>
        <v>102</v>
      </c>
      <c r="H2213">
        <f>VLOOKUP(D2213,pic!A:B,2,FALSE)</f>
        <v>6</v>
      </c>
      <c r="I2213" t="str">
        <f t="shared" si="69"/>
        <v>1026</v>
      </c>
      <c r="J2213">
        <f>VLOOKUP(I2213,assign_csv!A:B,2,FALSE)</f>
        <v>427</v>
      </c>
    </row>
    <row r="2214" spans="1:10" x14ac:dyDescent="0.55000000000000004">
      <c r="A2214" t="str">
        <f t="shared" si="68"/>
        <v>ShinMaywa (America), Ltd.CORP TAX - 2019</v>
      </c>
      <c r="B2214" t="s">
        <v>118</v>
      </c>
      <c r="C2214" t="s">
        <v>1</v>
      </c>
      <c r="D2214" t="s">
        <v>220</v>
      </c>
      <c r="E2214">
        <v>20</v>
      </c>
      <c r="F2214">
        <v>2</v>
      </c>
      <c r="G2214">
        <f>VLOOKUP(A2214,project2!A:B,2,FALSE)</f>
        <v>102</v>
      </c>
      <c r="H2214">
        <f>VLOOKUP(D2214,pic!A:B,2,FALSE)</f>
        <v>4</v>
      </c>
      <c r="I2214" t="str">
        <f t="shared" si="69"/>
        <v>1024</v>
      </c>
      <c r="J2214">
        <f>VLOOKUP(I2214,assign_csv!A:B,2,FALSE)</f>
        <v>428</v>
      </c>
    </row>
    <row r="2215" spans="1:10" x14ac:dyDescent="0.55000000000000004">
      <c r="A2215" t="str">
        <f t="shared" si="68"/>
        <v>ShinMaywa (America), Ltd.CORP TAX - 2019</v>
      </c>
      <c r="B2215" t="s">
        <v>118</v>
      </c>
      <c r="C2215" t="s">
        <v>1</v>
      </c>
      <c r="D2215" t="s">
        <v>220</v>
      </c>
      <c r="E2215">
        <v>30</v>
      </c>
      <c r="F2215">
        <v>1</v>
      </c>
      <c r="G2215">
        <f>VLOOKUP(A2215,project2!A:B,2,FALSE)</f>
        <v>102</v>
      </c>
      <c r="H2215">
        <f>VLOOKUP(D2215,pic!A:B,2,FALSE)</f>
        <v>4</v>
      </c>
      <c r="I2215" t="str">
        <f t="shared" si="69"/>
        <v>1024</v>
      </c>
      <c r="J2215">
        <f>VLOOKUP(I2215,assign_csv!A:B,2,FALSE)</f>
        <v>428</v>
      </c>
    </row>
    <row r="2216" spans="1:10" x14ac:dyDescent="0.55000000000000004">
      <c r="A2216" t="str">
        <f t="shared" si="68"/>
        <v>ShinMaywa (America), Ltd.CORP TAX - 2019</v>
      </c>
      <c r="B2216" t="s">
        <v>118</v>
      </c>
      <c r="C2216" t="s">
        <v>1</v>
      </c>
      <c r="D2216" t="s">
        <v>220</v>
      </c>
      <c r="E2216">
        <v>31</v>
      </c>
      <c r="F2216">
        <v>1</v>
      </c>
      <c r="G2216">
        <f>VLOOKUP(A2216,project2!A:B,2,FALSE)</f>
        <v>102</v>
      </c>
      <c r="H2216">
        <f>VLOOKUP(D2216,pic!A:B,2,FALSE)</f>
        <v>4</v>
      </c>
      <c r="I2216" t="str">
        <f t="shared" si="69"/>
        <v>1024</v>
      </c>
      <c r="J2216">
        <f>VLOOKUP(I2216,assign_csv!A:B,2,FALSE)</f>
        <v>428</v>
      </c>
    </row>
    <row r="2217" spans="1:10" x14ac:dyDescent="0.55000000000000004">
      <c r="A2217" t="str">
        <f t="shared" si="68"/>
        <v>ShinMaywa (America), Ltd.CORP TAX - 2019</v>
      </c>
      <c r="B2217" t="s">
        <v>118</v>
      </c>
      <c r="C2217" t="s">
        <v>1</v>
      </c>
      <c r="D2217" t="s">
        <v>220</v>
      </c>
      <c r="E2217">
        <v>32</v>
      </c>
      <c r="F2217">
        <v>5</v>
      </c>
      <c r="G2217">
        <f>VLOOKUP(A2217,project2!A:B,2,FALSE)</f>
        <v>102</v>
      </c>
      <c r="H2217">
        <f>VLOOKUP(D2217,pic!A:B,2,FALSE)</f>
        <v>4</v>
      </c>
      <c r="I2217" t="str">
        <f t="shared" si="69"/>
        <v>1024</v>
      </c>
      <c r="J2217">
        <f>VLOOKUP(I2217,assign_csv!A:B,2,FALSE)</f>
        <v>428</v>
      </c>
    </row>
    <row r="2218" spans="1:10" x14ac:dyDescent="0.55000000000000004">
      <c r="A2218" t="str">
        <f t="shared" si="68"/>
        <v>ShinMaywa (America), Ltd.CORP TAX - 2019</v>
      </c>
      <c r="B2218" t="s">
        <v>118</v>
      </c>
      <c r="C2218" t="s">
        <v>1</v>
      </c>
      <c r="D2218" t="s">
        <v>220</v>
      </c>
      <c r="E2218">
        <v>33</v>
      </c>
      <c r="F2218">
        <v>5</v>
      </c>
      <c r="G2218">
        <f>VLOOKUP(A2218,project2!A:B,2,FALSE)</f>
        <v>102</v>
      </c>
      <c r="H2218">
        <f>VLOOKUP(D2218,pic!A:B,2,FALSE)</f>
        <v>4</v>
      </c>
      <c r="I2218" t="str">
        <f t="shared" si="69"/>
        <v>1024</v>
      </c>
      <c r="J2218">
        <f>VLOOKUP(I2218,assign_csv!A:B,2,FALSE)</f>
        <v>428</v>
      </c>
    </row>
    <row r="2219" spans="1:10" x14ac:dyDescent="0.55000000000000004">
      <c r="A2219" t="str">
        <f t="shared" si="68"/>
        <v>ShinMaywa (America), Ltd.CORP TAX - 2019</v>
      </c>
      <c r="B2219" t="s">
        <v>118</v>
      </c>
      <c r="C2219" t="s">
        <v>1</v>
      </c>
      <c r="D2219" t="s">
        <v>220</v>
      </c>
      <c r="E2219">
        <v>34</v>
      </c>
      <c r="F2219">
        <v>5</v>
      </c>
      <c r="G2219">
        <f>VLOOKUP(A2219,project2!A:B,2,FALSE)</f>
        <v>102</v>
      </c>
      <c r="H2219">
        <f>VLOOKUP(D2219,pic!A:B,2,FALSE)</f>
        <v>4</v>
      </c>
      <c r="I2219" t="str">
        <f t="shared" si="69"/>
        <v>1024</v>
      </c>
      <c r="J2219">
        <f>VLOOKUP(I2219,assign_csv!A:B,2,FALSE)</f>
        <v>428</v>
      </c>
    </row>
    <row r="2220" spans="1:10" x14ac:dyDescent="0.55000000000000004">
      <c r="A2220" t="str">
        <f t="shared" si="68"/>
        <v>ShinMaywa (America), Ltd.CORP TAX - 2019</v>
      </c>
      <c r="B2220" t="s">
        <v>118</v>
      </c>
      <c r="C2220" t="s">
        <v>1</v>
      </c>
      <c r="D2220" t="s">
        <v>220</v>
      </c>
      <c r="E2220">
        <v>35</v>
      </c>
      <c r="F2220">
        <v>5</v>
      </c>
      <c r="G2220">
        <f>VLOOKUP(A2220,project2!A:B,2,FALSE)</f>
        <v>102</v>
      </c>
      <c r="H2220">
        <f>VLOOKUP(D2220,pic!A:B,2,FALSE)</f>
        <v>4</v>
      </c>
      <c r="I2220" t="str">
        <f t="shared" si="69"/>
        <v>1024</v>
      </c>
      <c r="J2220">
        <f>VLOOKUP(I2220,assign_csv!A:B,2,FALSE)</f>
        <v>428</v>
      </c>
    </row>
    <row r="2221" spans="1:10" x14ac:dyDescent="0.55000000000000004">
      <c r="A2221" t="str">
        <f t="shared" si="68"/>
        <v>ShinMaywa (America), Ltd.CORP TAX - 2019</v>
      </c>
      <c r="B2221" t="s">
        <v>118</v>
      </c>
      <c r="C2221" t="s">
        <v>1</v>
      </c>
      <c r="D2221" t="s">
        <v>220</v>
      </c>
      <c r="E2221">
        <v>36</v>
      </c>
      <c r="F2221">
        <v>5</v>
      </c>
      <c r="G2221">
        <f>VLOOKUP(A2221,project2!A:B,2,FALSE)</f>
        <v>102</v>
      </c>
      <c r="H2221">
        <f>VLOOKUP(D2221,pic!A:B,2,FALSE)</f>
        <v>4</v>
      </c>
      <c r="I2221" t="str">
        <f t="shared" si="69"/>
        <v>1024</v>
      </c>
      <c r="J2221">
        <f>VLOOKUP(I2221,assign_csv!A:B,2,FALSE)</f>
        <v>428</v>
      </c>
    </row>
    <row r="2222" spans="1:10" x14ac:dyDescent="0.55000000000000004">
      <c r="A2222" t="str">
        <f t="shared" si="68"/>
        <v>ShinMaywa (America), Ltd.CORP TAX - 2019</v>
      </c>
      <c r="B2222" t="s">
        <v>118</v>
      </c>
      <c r="C2222" t="s">
        <v>1</v>
      </c>
      <c r="D2222" t="s">
        <v>220</v>
      </c>
      <c r="E2222">
        <v>37</v>
      </c>
      <c r="F2222">
        <v>10</v>
      </c>
      <c r="G2222">
        <f>VLOOKUP(A2222,project2!A:B,2,FALSE)</f>
        <v>102</v>
      </c>
      <c r="H2222">
        <f>VLOOKUP(D2222,pic!A:B,2,FALSE)</f>
        <v>4</v>
      </c>
      <c r="I2222" t="str">
        <f t="shared" si="69"/>
        <v>1024</v>
      </c>
      <c r="J2222">
        <f>VLOOKUP(I2222,assign_csv!A:B,2,FALSE)</f>
        <v>428</v>
      </c>
    </row>
    <row r="2223" spans="1:10" x14ac:dyDescent="0.55000000000000004">
      <c r="A2223" t="str">
        <f t="shared" si="68"/>
        <v>ShinMaywa (America), Ltd.CORP TAX - 2019</v>
      </c>
      <c r="B2223" t="s">
        <v>118</v>
      </c>
      <c r="C2223" t="s">
        <v>1</v>
      </c>
      <c r="D2223" t="s">
        <v>220</v>
      </c>
      <c r="E2223">
        <v>38</v>
      </c>
      <c r="F2223">
        <v>10</v>
      </c>
      <c r="G2223">
        <f>VLOOKUP(A2223,project2!A:B,2,FALSE)</f>
        <v>102</v>
      </c>
      <c r="H2223">
        <f>VLOOKUP(D2223,pic!A:B,2,FALSE)</f>
        <v>4</v>
      </c>
      <c r="I2223" t="str">
        <f t="shared" si="69"/>
        <v>1024</v>
      </c>
      <c r="J2223">
        <f>VLOOKUP(I2223,assign_csv!A:B,2,FALSE)</f>
        <v>428</v>
      </c>
    </row>
    <row r="2224" spans="1:10" x14ac:dyDescent="0.55000000000000004">
      <c r="A2224" t="str">
        <f t="shared" si="68"/>
        <v>ShinMaywa (America), Ltd.CORP TAX - 2019</v>
      </c>
      <c r="B2224" t="s">
        <v>118</v>
      </c>
      <c r="C2224" t="s">
        <v>1</v>
      </c>
      <c r="D2224" t="s">
        <v>220</v>
      </c>
      <c r="E2224">
        <v>39</v>
      </c>
      <c r="F2224">
        <v>5</v>
      </c>
      <c r="G2224">
        <f>VLOOKUP(A2224,project2!A:B,2,FALSE)</f>
        <v>102</v>
      </c>
      <c r="H2224">
        <f>VLOOKUP(D2224,pic!A:B,2,FALSE)</f>
        <v>4</v>
      </c>
      <c r="I2224" t="str">
        <f t="shared" si="69"/>
        <v>1024</v>
      </c>
      <c r="J2224">
        <f>VLOOKUP(I2224,assign_csv!A:B,2,FALSE)</f>
        <v>428</v>
      </c>
    </row>
    <row r="2225" spans="1:10" x14ac:dyDescent="0.55000000000000004">
      <c r="A2225" t="str">
        <f t="shared" si="68"/>
        <v>ShinMaywa (America), Ltd.CORP TAX - 2019</v>
      </c>
      <c r="B2225" t="s">
        <v>118</v>
      </c>
      <c r="C2225" t="s">
        <v>1</v>
      </c>
      <c r="D2225" t="s">
        <v>192</v>
      </c>
      <c r="E2225">
        <v>39</v>
      </c>
      <c r="F2225">
        <v>3</v>
      </c>
      <c r="G2225">
        <f>VLOOKUP(A2225,project2!A:B,2,FALSE)</f>
        <v>102</v>
      </c>
      <c r="H2225">
        <f>VLOOKUP(D2225,pic!A:B,2,FALSE)</f>
        <v>1</v>
      </c>
      <c r="I2225" t="str">
        <f t="shared" si="69"/>
        <v>1021</v>
      </c>
      <c r="J2225">
        <f>VLOOKUP(I2225,assign_csv!A:B,2,FALSE)</f>
        <v>429</v>
      </c>
    </row>
    <row r="2226" spans="1:10" x14ac:dyDescent="0.55000000000000004">
      <c r="A2226" t="str">
        <f t="shared" si="68"/>
        <v>ShinMaywa (America), Ltd.CORP TAX - 2019</v>
      </c>
      <c r="B2226" t="s">
        <v>118</v>
      </c>
      <c r="C2226" t="s">
        <v>1</v>
      </c>
      <c r="D2226" t="s">
        <v>237</v>
      </c>
      <c r="E2226">
        <v>4</v>
      </c>
      <c r="F2226">
        <v>0</v>
      </c>
      <c r="G2226">
        <f>VLOOKUP(A2226,project2!A:B,2,FALSE)</f>
        <v>102</v>
      </c>
      <c r="H2226">
        <f>VLOOKUP(D2226,pic!A:B,2,FALSE)</f>
        <v>10</v>
      </c>
      <c r="I2226" t="str">
        <f t="shared" si="69"/>
        <v>10210</v>
      </c>
      <c r="J2226">
        <f>VLOOKUP(I2226,assign_csv!A:B,2,FALSE)</f>
        <v>430</v>
      </c>
    </row>
    <row r="2227" spans="1:10" x14ac:dyDescent="0.55000000000000004">
      <c r="A2227" t="str">
        <f t="shared" si="68"/>
        <v>ShinMaywa (America), Ltd.CORP TAX - 2019</v>
      </c>
      <c r="B2227" t="s">
        <v>118</v>
      </c>
      <c r="C2227" t="s">
        <v>1</v>
      </c>
      <c r="D2227" t="s">
        <v>104</v>
      </c>
      <c r="E2227">
        <v>4</v>
      </c>
      <c r="F2227">
        <v>0</v>
      </c>
      <c r="G2227">
        <f>VLOOKUP(A2227,project2!A:B,2,FALSE)</f>
        <v>102</v>
      </c>
      <c r="H2227">
        <f>VLOOKUP(D2227,pic!A:B,2,FALSE)</f>
        <v>3</v>
      </c>
      <c r="I2227" t="str">
        <f t="shared" si="69"/>
        <v>1023</v>
      </c>
      <c r="J2227">
        <f>VLOOKUP(I2227,assign_csv!A:B,2,FALSE)</f>
        <v>434</v>
      </c>
    </row>
    <row r="2228" spans="1:10" x14ac:dyDescent="0.55000000000000004">
      <c r="A2228" t="str">
        <f t="shared" si="68"/>
        <v>ShinMaywa (America), Ltd.CORP TAX - 2019</v>
      </c>
      <c r="B2228" t="s">
        <v>118</v>
      </c>
      <c r="C2228" t="s">
        <v>1</v>
      </c>
      <c r="D2228" t="s">
        <v>104</v>
      </c>
      <c r="E2228">
        <v>6</v>
      </c>
      <c r="F2228">
        <v>0</v>
      </c>
      <c r="G2228">
        <f>VLOOKUP(A2228,project2!A:B,2,FALSE)</f>
        <v>102</v>
      </c>
      <c r="H2228">
        <f>VLOOKUP(D2228,pic!A:B,2,FALSE)</f>
        <v>3</v>
      </c>
      <c r="I2228" t="str">
        <f t="shared" si="69"/>
        <v>1023</v>
      </c>
      <c r="J2228">
        <f>VLOOKUP(I2228,assign_csv!A:B,2,FALSE)</f>
        <v>434</v>
      </c>
    </row>
    <row r="2229" spans="1:10" x14ac:dyDescent="0.55000000000000004">
      <c r="A2229" t="str">
        <f t="shared" si="68"/>
        <v>ShinMaywa (America), Ltd.CORP TAX - 2019</v>
      </c>
      <c r="B2229" t="s">
        <v>118</v>
      </c>
      <c r="C2229" t="s">
        <v>1</v>
      </c>
      <c r="D2229" t="s">
        <v>104</v>
      </c>
      <c r="E2229">
        <v>8</v>
      </c>
      <c r="F2229">
        <v>1</v>
      </c>
      <c r="G2229">
        <f>VLOOKUP(A2229,project2!A:B,2,FALSE)</f>
        <v>102</v>
      </c>
      <c r="H2229">
        <f>VLOOKUP(D2229,pic!A:B,2,FALSE)</f>
        <v>3</v>
      </c>
      <c r="I2229" t="str">
        <f t="shared" si="69"/>
        <v>1023</v>
      </c>
      <c r="J2229">
        <f>VLOOKUP(I2229,assign_csv!A:B,2,FALSE)</f>
        <v>434</v>
      </c>
    </row>
    <row r="2230" spans="1:10" x14ac:dyDescent="0.55000000000000004">
      <c r="A2230" t="str">
        <f t="shared" si="68"/>
        <v>ShinMaywa (America), Ltd.CORP TAX - 2019</v>
      </c>
      <c r="B2230" t="s">
        <v>118</v>
      </c>
      <c r="C2230" t="s">
        <v>1</v>
      </c>
      <c r="D2230" t="s">
        <v>104</v>
      </c>
      <c r="E2230">
        <v>9</v>
      </c>
      <c r="F2230">
        <v>0</v>
      </c>
      <c r="G2230">
        <f>VLOOKUP(A2230,project2!A:B,2,FALSE)</f>
        <v>102</v>
      </c>
      <c r="H2230">
        <f>VLOOKUP(D2230,pic!A:B,2,FALSE)</f>
        <v>3</v>
      </c>
      <c r="I2230" t="str">
        <f t="shared" si="69"/>
        <v>1023</v>
      </c>
      <c r="J2230">
        <f>VLOOKUP(I2230,assign_csv!A:B,2,FALSE)</f>
        <v>434</v>
      </c>
    </row>
    <row r="2231" spans="1:10" x14ac:dyDescent="0.55000000000000004">
      <c r="A2231" t="str">
        <f t="shared" si="68"/>
        <v>ShinMaywa (America), Ltd.CORP TAX - 2019</v>
      </c>
      <c r="B2231" t="s">
        <v>118</v>
      </c>
      <c r="C2231" t="s">
        <v>1</v>
      </c>
      <c r="D2231" t="s">
        <v>104</v>
      </c>
      <c r="E2231">
        <v>10</v>
      </c>
      <c r="F2231">
        <v>0</v>
      </c>
      <c r="G2231">
        <f>VLOOKUP(A2231,project2!A:B,2,FALSE)</f>
        <v>102</v>
      </c>
      <c r="H2231">
        <f>VLOOKUP(D2231,pic!A:B,2,FALSE)</f>
        <v>3</v>
      </c>
      <c r="I2231" t="str">
        <f t="shared" si="69"/>
        <v>1023</v>
      </c>
      <c r="J2231">
        <f>VLOOKUP(I2231,assign_csv!A:B,2,FALSE)</f>
        <v>434</v>
      </c>
    </row>
    <row r="2232" spans="1:10" x14ac:dyDescent="0.55000000000000004">
      <c r="A2232" t="str">
        <f t="shared" si="68"/>
        <v>ShinMaywa (America), Ltd.CORP TAX - 2019</v>
      </c>
      <c r="B2232" t="s">
        <v>118</v>
      </c>
      <c r="C2232" t="s">
        <v>1</v>
      </c>
      <c r="D2232" t="s">
        <v>104</v>
      </c>
      <c r="E2232">
        <v>11</v>
      </c>
      <c r="F2232">
        <v>0</v>
      </c>
      <c r="G2232">
        <f>VLOOKUP(A2232,project2!A:B,2,FALSE)</f>
        <v>102</v>
      </c>
      <c r="H2232">
        <f>VLOOKUP(D2232,pic!A:B,2,FALSE)</f>
        <v>3</v>
      </c>
      <c r="I2232" t="str">
        <f t="shared" si="69"/>
        <v>1023</v>
      </c>
      <c r="J2232">
        <f>VLOOKUP(I2232,assign_csv!A:B,2,FALSE)</f>
        <v>434</v>
      </c>
    </row>
    <row r="2233" spans="1:10" x14ac:dyDescent="0.55000000000000004">
      <c r="A2233" t="str">
        <f t="shared" si="68"/>
        <v>ShinMaywa (America), Ltd.CORP TAX - 2019</v>
      </c>
      <c r="B2233" t="s">
        <v>118</v>
      </c>
      <c r="C2233" t="s">
        <v>1</v>
      </c>
      <c r="D2233" t="s">
        <v>104</v>
      </c>
      <c r="E2233">
        <v>12</v>
      </c>
      <c r="F2233">
        <v>0</v>
      </c>
      <c r="G2233">
        <f>VLOOKUP(A2233,project2!A:B,2,FALSE)</f>
        <v>102</v>
      </c>
      <c r="H2233">
        <f>VLOOKUP(D2233,pic!A:B,2,FALSE)</f>
        <v>3</v>
      </c>
      <c r="I2233" t="str">
        <f t="shared" si="69"/>
        <v>1023</v>
      </c>
      <c r="J2233">
        <f>VLOOKUP(I2233,assign_csv!A:B,2,FALSE)</f>
        <v>434</v>
      </c>
    </row>
    <row r="2234" spans="1:10" x14ac:dyDescent="0.55000000000000004">
      <c r="A2234" t="str">
        <f t="shared" si="68"/>
        <v>ShinMaywa (America), Ltd.CORP TAX - 2019</v>
      </c>
      <c r="B2234" t="s">
        <v>118</v>
      </c>
      <c r="C2234" t="s">
        <v>1</v>
      </c>
      <c r="D2234" t="s">
        <v>104</v>
      </c>
      <c r="E2234">
        <v>20</v>
      </c>
      <c r="F2234">
        <v>2</v>
      </c>
      <c r="G2234">
        <f>VLOOKUP(A2234,project2!A:B,2,FALSE)</f>
        <v>102</v>
      </c>
      <c r="H2234">
        <f>VLOOKUP(D2234,pic!A:B,2,FALSE)</f>
        <v>3</v>
      </c>
      <c r="I2234" t="str">
        <f t="shared" si="69"/>
        <v>1023</v>
      </c>
      <c r="J2234">
        <f>VLOOKUP(I2234,assign_csv!A:B,2,FALSE)</f>
        <v>434</v>
      </c>
    </row>
    <row r="2235" spans="1:10" x14ac:dyDescent="0.55000000000000004">
      <c r="A2235" t="str">
        <f t="shared" si="68"/>
        <v>ShinMaywa (America), Ltd.CORP TAX - 2019</v>
      </c>
      <c r="B2235" t="s">
        <v>118</v>
      </c>
      <c r="C2235" t="s">
        <v>1</v>
      </c>
      <c r="D2235" t="s">
        <v>104</v>
      </c>
      <c r="E2235">
        <v>32</v>
      </c>
      <c r="F2235">
        <v>1</v>
      </c>
      <c r="G2235">
        <f>VLOOKUP(A2235,project2!A:B,2,FALSE)</f>
        <v>102</v>
      </c>
      <c r="H2235">
        <f>VLOOKUP(D2235,pic!A:B,2,FALSE)</f>
        <v>3</v>
      </c>
      <c r="I2235" t="str">
        <f t="shared" si="69"/>
        <v>1023</v>
      </c>
      <c r="J2235">
        <f>VLOOKUP(I2235,assign_csv!A:B,2,FALSE)</f>
        <v>434</v>
      </c>
    </row>
    <row r="2236" spans="1:10" x14ac:dyDescent="0.55000000000000004">
      <c r="A2236" t="str">
        <f t="shared" si="68"/>
        <v>ShinMaywa (America), Ltd.CORP TAX - 2019</v>
      </c>
      <c r="B2236" t="s">
        <v>118</v>
      </c>
      <c r="C2236" t="s">
        <v>1</v>
      </c>
      <c r="D2236" t="s">
        <v>104</v>
      </c>
      <c r="E2236">
        <v>36</v>
      </c>
      <c r="F2236">
        <v>1</v>
      </c>
      <c r="G2236">
        <f>VLOOKUP(A2236,project2!A:B,2,FALSE)</f>
        <v>102</v>
      </c>
      <c r="H2236">
        <f>VLOOKUP(D2236,pic!A:B,2,FALSE)</f>
        <v>3</v>
      </c>
      <c r="I2236" t="str">
        <f t="shared" si="69"/>
        <v>1023</v>
      </c>
      <c r="J2236">
        <f>VLOOKUP(I2236,assign_csv!A:B,2,FALSE)</f>
        <v>434</v>
      </c>
    </row>
    <row r="2237" spans="1:10" x14ac:dyDescent="0.55000000000000004">
      <c r="A2237" t="str">
        <f t="shared" si="68"/>
        <v>ShinMaywa (America), Ltd.CORP TAX - 2019</v>
      </c>
      <c r="B2237" t="s">
        <v>118</v>
      </c>
      <c r="C2237" t="s">
        <v>1</v>
      </c>
      <c r="D2237" t="s">
        <v>104</v>
      </c>
      <c r="E2237">
        <v>37</v>
      </c>
      <c r="F2237">
        <v>1</v>
      </c>
      <c r="G2237">
        <f>VLOOKUP(A2237,project2!A:B,2,FALSE)</f>
        <v>102</v>
      </c>
      <c r="H2237">
        <f>VLOOKUP(D2237,pic!A:B,2,FALSE)</f>
        <v>3</v>
      </c>
      <c r="I2237" t="str">
        <f t="shared" si="69"/>
        <v>1023</v>
      </c>
      <c r="J2237">
        <f>VLOOKUP(I2237,assign_csv!A:B,2,FALSE)</f>
        <v>434</v>
      </c>
    </row>
    <row r="2238" spans="1:10" x14ac:dyDescent="0.55000000000000004">
      <c r="A2238" t="str">
        <f t="shared" ref="A2238:A2301" si="70">B2238&amp;C2238</f>
        <v>ShinMaywa (America), Ltd.CORP TAX - 2019</v>
      </c>
      <c r="B2238" t="s">
        <v>118</v>
      </c>
      <c r="C2238" t="s">
        <v>1</v>
      </c>
      <c r="D2238" t="s">
        <v>104</v>
      </c>
      <c r="E2238">
        <v>38</v>
      </c>
      <c r="F2238">
        <v>3</v>
      </c>
      <c r="G2238">
        <f>VLOOKUP(A2238,project2!A:B,2,FALSE)</f>
        <v>102</v>
      </c>
      <c r="H2238">
        <f>VLOOKUP(D2238,pic!A:B,2,FALSE)</f>
        <v>3</v>
      </c>
      <c r="I2238" t="str">
        <f t="shared" si="69"/>
        <v>1023</v>
      </c>
      <c r="J2238">
        <f>VLOOKUP(I2238,assign_csv!A:B,2,FALSE)</f>
        <v>434</v>
      </c>
    </row>
    <row r="2239" spans="1:10" x14ac:dyDescent="0.55000000000000004">
      <c r="A2239" t="str">
        <f t="shared" si="70"/>
        <v>ShinMaywa (America), Ltd.CORP TAX - 2019</v>
      </c>
      <c r="B2239" t="s">
        <v>118</v>
      </c>
      <c r="C2239" t="s">
        <v>1</v>
      </c>
      <c r="D2239" t="s">
        <v>104</v>
      </c>
      <c r="E2239">
        <v>39</v>
      </c>
      <c r="F2239">
        <v>1</v>
      </c>
      <c r="G2239">
        <f>VLOOKUP(A2239,project2!A:B,2,FALSE)</f>
        <v>102</v>
      </c>
      <c r="H2239">
        <f>VLOOKUP(D2239,pic!A:B,2,FALSE)</f>
        <v>3</v>
      </c>
      <c r="I2239" t="str">
        <f t="shared" si="69"/>
        <v>1023</v>
      </c>
      <c r="J2239">
        <f>VLOOKUP(I2239,assign_csv!A:B,2,FALSE)</f>
        <v>434</v>
      </c>
    </row>
    <row r="2240" spans="1:10" x14ac:dyDescent="0.55000000000000004">
      <c r="A2240" t="str">
        <f t="shared" si="70"/>
        <v>ShinMaywa (America), Ltd.TP - 2018</v>
      </c>
      <c r="B2240" t="s">
        <v>118</v>
      </c>
      <c r="C2240" t="s">
        <v>521</v>
      </c>
      <c r="D2240" t="s">
        <v>104</v>
      </c>
      <c r="E2240">
        <v>4</v>
      </c>
      <c r="F2240">
        <v>2</v>
      </c>
      <c r="G2240">
        <f>VLOOKUP(A2240,project2!A:B,2,FALSE)</f>
        <v>237</v>
      </c>
      <c r="H2240">
        <f>VLOOKUP(D2240,pic!A:B,2,FALSE)</f>
        <v>3</v>
      </c>
      <c r="I2240" t="str">
        <f t="shared" si="69"/>
        <v>2373</v>
      </c>
      <c r="J2240">
        <f>VLOOKUP(I2240,assign_csv!A:B,2,FALSE)</f>
        <v>435</v>
      </c>
    </row>
    <row r="2241" spans="1:10" x14ac:dyDescent="0.55000000000000004">
      <c r="A2241" t="str">
        <f t="shared" si="70"/>
        <v>ShinMaywa (America), Ltd.TP - 2018</v>
      </c>
      <c r="B2241" t="s">
        <v>118</v>
      </c>
      <c r="C2241" t="s">
        <v>521</v>
      </c>
      <c r="D2241" t="s">
        <v>104</v>
      </c>
      <c r="E2241">
        <v>6</v>
      </c>
      <c r="F2241">
        <v>0</v>
      </c>
      <c r="G2241">
        <f>VLOOKUP(A2241,project2!A:B,2,FALSE)</f>
        <v>237</v>
      </c>
      <c r="H2241">
        <f>VLOOKUP(D2241,pic!A:B,2,FALSE)</f>
        <v>3</v>
      </c>
      <c r="I2241" t="str">
        <f t="shared" si="69"/>
        <v>2373</v>
      </c>
      <c r="J2241">
        <f>VLOOKUP(I2241,assign_csv!A:B,2,FALSE)</f>
        <v>435</v>
      </c>
    </row>
    <row r="2242" spans="1:10" x14ac:dyDescent="0.55000000000000004">
      <c r="A2242" t="str">
        <f t="shared" si="70"/>
        <v>ShinMaywa (America), Ltd.TP - 2018</v>
      </c>
      <c r="B2242" t="s">
        <v>118</v>
      </c>
      <c r="C2242" t="s">
        <v>521</v>
      </c>
      <c r="D2242" t="s">
        <v>104</v>
      </c>
      <c r="E2242">
        <v>10</v>
      </c>
      <c r="F2242">
        <v>0</v>
      </c>
      <c r="G2242">
        <f>VLOOKUP(A2242,project2!A:B,2,FALSE)</f>
        <v>237</v>
      </c>
      <c r="H2242">
        <f>VLOOKUP(D2242,pic!A:B,2,FALSE)</f>
        <v>3</v>
      </c>
      <c r="I2242" t="str">
        <f t="shared" si="69"/>
        <v>2373</v>
      </c>
      <c r="J2242">
        <f>VLOOKUP(I2242,assign_csv!A:B,2,FALSE)</f>
        <v>435</v>
      </c>
    </row>
    <row r="2243" spans="1:10" x14ac:dyDescent="0.55000000000000004">
      <c r="A2243" t="str">
        <f t="shared" si="70"/>
        <v>ShinMaywa (America), Ltd.TP - 2018</v>
      </c>
      <c r="B2243" t="s">
        <v>118</v>
      </c>
      <c r="C2243" t="s">
        <v>521</v>
      </c>
      <c r="D2243" t="s">
        <v>104</v>
      </c>
      <c r="E2243">
        <v>38</v>
      </c>
      <c r="F2243">
        <v>1</v>
      </c>
      <c r="G2243">
        <f>VLOOKUP(A2243,project2!A:B,2,FALSE)</f>
        <v>237</v>
      </c>
      <c r="H2243">
        <f>VLOOKUP(D2243,pic!A:B,2,FALSE)</f>
        <v>3</v>
      </c>
      <c r="I2243" t="str">
        <f t="shared" ref="I2243:I2306" si="71">G2243&amp;H2243</f>
        <v>2373</v>
      </c>
      <c r="J2243">
        <f>VLOOKUP(I2243,assign_csv!A:B,2,FALSE)</f>
        <v>435</v>
      </c>
    </row>
    <row r="2244" spans="1:10" x14ac:dyDescent="0.55000000000000004">
      <c r="A2244" t="str">
        <f t="shared" si="70"/>
        <v>ShinMaywa (America), Ltd.TP - 2018</v>
      </c>
      <c r="B2244" t="s">
        <v>118</v>
      </c>
      <c r="C2244" t="s">
        <v>521</v>
      </c>
      <c r="D2244" t="s">
        <v>104</v>
      </c>
      <c r="E2244">
        <v>39</v>
      </c>
      <c r="F2244">
        <v>1</v>
      </c>
      <c r="G2244">
        <f>VLOOKUP(A2244,project2!A:B,2,FALSE)</f>
        <v>237</v>
      </c>
      <c r="H2244">
        <f>VLOOKUP(D2244,pic!A:B,2,FALSE)</f>
        <v>3</v>
      </c>
      <c r="I2244" t="str">
        <f t="shared" si="71"/>
        <v>2373</v>
      </c>
      <c r="J2244">
        <f>VLOOKUP(I2244,assign_csv!A:B,2,FALSE)</f>
        <v>435</v>
      </c>
    </row>
    <row r="2245" spans="1:10" x14ac:dyDescent="0.55000000000000004">
      <c r="A2245" t="str">
        <f t="shared" si="70"/>
        <v>ShinMaywa (America), Ltd.TP - 2018</v>
      </c>
      <c r="B2245" t="s">
        <v>118</v>
      </c>
      <c r="C2245" t="s">
        <v>521</v>
      </c>
      <c r="D2245" t="s">
        <v>192</v>
      </c>
      <c r="E2245">
        <v>39</v>
      </c>
      <c r="F2245">
        <v>1</v>
      </c>
      <c r="G2245">
        <f>VLOOKUP(A2245,project2!A:B,2,FALSE)</f>
        <v>237</v>
      </c>
      <c r="H2245">
        <f>VLOOKUP(D2245,pic!A:B,2,FALSE)</f>
        <v>1</v>
      </c>
      <c r="I2245" t="str">
        <f t="shared" si="71"/>
        <v>2371</v>
      </c>
      <c r="J2245">
        <f>VLOOKUP(I2245,assign_csv!A:B,2,FALSE)</f>
        <v>436</v>
      </c>
    </row>
    <row r="2246" spans="1:10" x14ac:dyDescent="0.55000000000000004">
      <c r="A2246" t="str">
        <f t="shared" si="70"/>
        <v>ShinMaywa (America), Ltd.TP - 2018</v>
      </c>
      <c r="B2246" t="s">
        <v>118</v>
      </c>
      <c r="C2246" t="s">
        <v>521</v>
      </c>
      <c r="D2246" t="s">
        <v>218</v>
      </c>
      <c r="E2246">
        <v>1</v>
      </c>
      <c r="F2246">
        <v>2</v>
      </c>
      <c r="G2246">
        <f>VLOOKUP(A2246,project2!A:B,2,FALSE)</f>
        <v>237</v>
      </c>
      <c r="H2246">
        <f>VLOOKUP(D2246,pic!A:B,2,FALSE)</f>
        <v>8</v>
      </c>
      <c r="I2246" t="str">
        <f t="shared" si="71"/>
        <v>2378</v>
      </c>
      <c r="J2246">
        <f>VLOOKUP(I2246,assign_csv!A:B,2,FALSE)</f>
        <v>437</v>
      </c>
    </row>
    <row r="2247" spans="1:10" x14ac:dyDescent="0.55000000000000004">
      <c r="A2247" t="str">
        <f t="shared" si="70"/>
        <v>ShinMaywa (America), Ltd.TP - 2018</v>
      </c>
      <c r="B2247" t="s">
        <v>118</v>
      </c>
      <c r="C2247" t="s">
        <v>521</v>
      </c>
      <c r="D2247" t="s">
        <v>218</v>
      </c>
      <c r="E2247">
        <v>2</v>
      </c>
      <c r="F2247">
        <v>6</v>
      </c>
      <c r="G2247">
        <f>VLOOKUP(A2247,project2!A:B,2,FALSE)</f>
        <v>237</v>
      </c>
      <c r="H2247">
        <f>VLOOKUP(D2247,pic!A:B,2,FALSE)</f>
        <v>8</v>
      </c>
      <c r="I2247" t="str">
        <f t="shared" si="71"/>
        <v>2378</v>
      </c>
      <c r="J2247">
        <f>VLOOKUP(I2247,assign_csv!A:B,2,FALSE)</f>
        <v>437</v>
      </c>
    </row>
    <row r="2248" spans="1:10" x14ac:dyDescent="0.55000000000000004">
      <c r="A2248" t="str">
        <f t="shared" si="70"/>
        <v>ShinMaywa (America), Ltd.TP - 2018</v>
      </c>
      <c r="B2248" t="s">
        <v>118</v>
      </c>
      <c r="C2248" t="s">
        <v>521</v>
      </c>
      <c r="D2248" t="s">
        <v>218</v>
      </c>
      <c r="E2248">
        <v>3</v>
      </c>
      <c r="F2248">
        <v>4</v>
      </c>
      <c r="G2248">
        <f>VLOOKUP(A2248,project2!A:B,2,FALSE)</f>
        <v>237</v>
      </c>
      <c r="H2248">
        <f>VLOOKUP(D2248,pic!A:B,2,FALSE)</f>
        <v>8</v>
      </c>
      <c r="I2248" t="str">
        <f t="shared" si="71"/>
        <v>2378</v>
      </c>
      <c r="J2248">
        <f>VLOOKUP(I2248,assign_csv!A:B,2,FALSE)</f>
        <v>437</v>
      </c>
    </row>
    <row r="2249" spans="1:10" x14ac:dyDescent="0.55000000000000004">
      <c r="A2249" t="str">
        <f t="shared" si="70"/>
        <v>ShinMaywa (America), Ltd.TP - 2018</v>
      </c>
      <c r="B2249" t="s">
        <v>118</v>
      </c>
      <c r="C2249" t="s">
        <v>521</v>
      </c>
      <c r="D2249" t="s">
        <v>218</v>
      </c>
      <c r="E2249">
        <v>6</v>
      </c>
      <c r="F2249">
        <v>1</v>
      </c>
      <c r="G2249">
        <f>VLOOKUP(A2249,project2!A:B,2,FALSE)</f>
        <v>237</v>
      </c>
      <c r="H2249">
        <f>VLOOKUP(D2249,pic!A:B,2,FALSE)</f>
        <v>8</v>
      </c>
      <c r="I2249" t="str">
        <f t="shared" si="71"/>
        <v>2378</v>
      </c>
      <c r="J2249">
        <f>VLOOKUP(I2249,assign_csv!A:B,2,FALSE)</f>
        <v>437</v>
      </c>
    </row>
    <row r="2250" spans="1:10" x14ac:dyDescent="0.55000000000000004">
      <c r="A2250" t="str">
        <f t="shared" si="70"/>
        <v>ShinMaywa (America), Ltd.TP - 2018</v>
      </c>
      <c r="B2250" t="s">
        <v>118</v>
      </c>
      <c r="C2250" t="s">
        <v>521</v>
      </c>
      <c r="D2250" t="s">
        <v>218</v>
      </c>
      <c r="E2250">
        <v>10</v>
      </c>
      <c r="F2250">
        <v>2</v>
      </c>
      <c r="G2250">
        <f>VLOOKUP(A2250,project2!A:B,2,FALSE)</f>
        <v>237</v>
      </c>
      <c r="H2250">
        <f>VLOOKUP(D2250,pic!A:B,2,FALSE)</f>
        <v>8</v>
      </c>
      <c r="I2250" t="str">
        <f t="shared" si="71"/>
        <v>2378</v>
      </c>
      <c r="J2250">
        <f>VLOOKUP(I2250,assign_csv!A:B,2,FALSE)</f>
        <v>437</v>
      </c>
    </row>
    <row r="2251" spans="1:10" x14ac:dyDescent="0.55000000000000004">
      <c r="A2251" t="str">
        <f t="shared" si="70"/>
        <v>ShinMaywa (America), Ltd.TP - 2018</v>
      </c>
      <c r="B2251" t="s">
        <v>118</v>
      </c>
      <c r="C2251" t="s">
        <v>521</v>
      </c>
      <c r="D2251" t="s">
        <v>218</v>
      </c>
      <c r="E2251">
        <v>38</v>
      </c>
      <c r="F2251">
        <v>5</v>
      </c>
      <c r="G2251">
        <f>VLOOKUP(A2251,project2!A:B,2,FALSE)</f>
        <v>237</v>
      </c>
      <c r="H2251">
        <f>VLOOKUP(D2251,pic!A:B,2,FALSE)</f>
        <v>8</v>
      </c>
      <c r="I2251" t="str">
        <f t="shared" si="71"/>
        <v>2378</v>
      </c>
      <c r="J2251">
        <f>VLOOKUP(I2251,assign_csv!A:B,2,FALSE)</f>
        <v>437</v>
      </c>
    </row>
    <row r="2252" spans="1:10" x14ac:dyDescent="0.55000000000000004">
      <c r="A2252" t="str">
        <f t="shared" si="70"/>
        <v>ShinMaywa (America), Ltd.TP - 2018</v>
      </c>
      <c r="B2252" t="s">
        <v>118</v>
      </c>
      <c r="C2252" t="s">
        <v>521</v>
      </c>
      <c r="D2252" t="s">
        <v>218</v>
      </c>
      <c r="E2252">
        <v>39</v>
      </c>
      <c r="F2252">
        <v>9</v>
      </c>
      <c r="G2252">
        <f>VLOOKUP(A2252,project2!A:B,2,FALSE)</f>
        <v>237</v>
      </c>
      <c r="H2252">
        <f>VLOOKUP(D2252,pic!A:B,2,FALSE)</f>
        <v>8</v>
      </c>
      <c r="I2252" t="str">
        <f t="shared" si="71"/>
        <v>2378</v>
      </c>
      <c r="J2252">
        <f>VLOOKUP(I2252,assign_csv!A:B,2,FALSE)</f>
        <v>437</v>
      </c>
    </row>
    <row r="2253" spans="1:10" x14ac:dyDescent="0.55000000000000004">
      <c r="A2253" t="str">
        <f t="shared" si="70"/>
        <v>SNBL U.S.A., Ltd.CORP TAX - 2019</v>
      </c>
      <c r="B2253" t="s">
        <v>121</v>
      </c>
      <c r="C2253" t="s">
        <v>1</v>
      </c>
      <c r="D2253" t="s">
        <v>192</v>
      </c>
      <c r="E2253">
        <v>9</v>
      </c>
      <c r="F2253">
        <v>1</v>
      </c>
      <c r="G2253">
        <f>VLOOKUP(A2253,project2!A:B,2,FALSE)</f>
        <v>106</v>
      </c>
      <c r="H2253">
        <f>VLOOKUP(D2253,pic!A:B,2,FALSE)</f>
        <v>1</v>
      </c>
      <c r="I2253" t="str">
        <f t="shared" si="71"/>
        <v>1061</v>
      </c>
      <c r="J2253">
        <f>VLOOKUP(I2253,assign_csv!A:B,2,FALSE)</f>
        <v>440</v>
      </c>
    </row>
    <row r="2254" spans="1:10" x14ac:dyDescent="0.55000000000000004">
      <c r="A2254" t="str">
        <f t="shared" si="70"/>
        <v>SNBL U.S.A., Ltd.CORP TAX - 2019</v>
      </c>
      <c r="B2254" t="s">
        <v>121</v>
      </c>
      <c r="C2254" t="s">
        <v>1</v>
      </c>
      <c r="D2254" t="s">
        <v>192</v>
      </c>
      <c r="E2254">
        <v>32</v>
      </c>
      <c r="F2254">
        <v>1</v>
      </c>
      <c r="G2254">
        <f>VLOOKUP(A2254,project2!A:B,2,FALSE)</f>
        <v>106</v>
      </c>
      <c r="H2254">
        <f>VLOOKUP(D2254,pic!A:B,2,FALSE)</f>
        <v>1</v>
      </c>
      <c r="I2254" t="str">
        <f t="shared" si="71"/>
        <v>1061</v>
      </c>
      <c r="J2254">
        <f>VLOOKUP(I2254,assign_csv!A:B,2,FALSE)</f>
        <v>440</v>
      </c>
    </row>
    <row r="2255" spans="1:10" x14ac:dyDescent="0.55000000000000004">
      <c r="A2255" t="str">
        <f t="shared" si="70"/>
        <v>SNBL U.S.A., Ltd.CORP TAX - 2019</v>
      </c>
      <c r="B2255" t="s">
        <v>121</v>
      </c>
      <c r="C2255" t="s">
        <v>1</v>
      </c>
      <c r="D2255" t="s">
        <v>149</v>
      </c>
      <c r="E2255">
        <v>3</v>
      </c>
      <c r="F2255">
        <v>0</v>
      </c>
      <c r="G2255">
        <f>VLOOKUP(A2255,project2!A:B,2,FALSE)</f>
        <v>106</v>
      </c>
      <c r="H2255">
        <f>VLOOKUP(D2255,pic!A:B,2,FALSE)</f>
        <v>6</v>
      </c>
      <c r="I2255" t="str">
        <f t="shared" si="71"/>
        <v>1066</v>
      </c>
      <c r="J2255">
        <f>VLOOKUP(I2255,assign_csv!A:B,2,FALSE)</f>
        <v>441</v>
      </c>
    </row>
    <row r="2256" spans="1:10" x14ac:dyDescent="0.55000000000000004">
      <c r="A2256" t="str">
        <f t="shared" si="70"/>
        <v>SNBL U.S.A., Ltd.CORP TAX - 2019</v>
      </c>
      <c r="B2256" t="s">
        <v>121</v>
      </c>
      <c r="C2256" t="s">
        <v>1</v>
      </c>
      <c r="D2256" t="s">
        <v>149</v>
      </c>
      <c r="E2256">
        <v>4</v>
      </c>
      <c r="F2256">
        <v>1</v>
      </c>
      <c r="G2256">
        <f>VLOOKUP(A2256,project2!A:B,2,FALSE)</f>
        <v>106</v>
      </c>
      <c r="H2256">
        <f>VLOOKUP(D2256,pic!A:B,2,FALSE)</f>
        <v>6</v>
      </c>
      <c r="I2256" t="str">
        <f t="shared" si="71"/>
        <v>1066</v>
      </c>
      <c r="J2256">
        <f>VLOOKUP(I2256,assign_csv!A:B,2,FALSE)</f>
        <v>441</v>
      </c>
    </row>
    <row r="2257" spans="1:10" x14ac:dyDescent="0.55000000000000004">
      <c r="A2257" t="str">
        <f t="shared" si="70"/>
        <v>SNBL U.S.A., Ltd.CORP TAX - 2019</v>
      </c>
      <c r="B2257" t="s">
        <v>121</v>
      </c>
      <c r="C2257" t="s">
        <v>1</v>
      </c>
      <c r="D2257" t="s">
        <v>149</v>
      </c>
      <c r="E2257">
        <v>12</v>
      </c>
      <c r="F2257">
        <v>3</v>
      </c>
      <c r="G2257">
        <f>VLOOKUP(A2257,project2!A:B,2,FALSE)</f>
        <v>106</v>
      </c>
      <c r="H2257">
        <f>VLOOKUP(D2257,pic!A:B,2,FALSE)</f>
        <v>6</v>
      </c>
      <c r="I2257" t="str">
        <f t="shared" si="71"/>
        <v>1066</v>
      </c>
      <c r="J2257">
        <f>VLOOKUP(I2257,assign_csv!A:B,2,FALSE)</f>
        <v>441</v>
      </c>
    </row>
    <row r="2258" spans="1:10" x14ac:dyDescent="0.55000000000000004">
      <c r="A2258" t="str">
        <f t="shared" si="70"/>
        <v>SNBL U.S.A., Ltd.CORP TAX - 2019</v>
      </c>
      <c r="B2258" t="s">
        <v>121</v>
      </c>
      <c r="C2258" t="s">
        <v>1</v>
      </c>
      <c r="D2258" t="s">
        <v>149</v>
      </c>
      <c r="E2258">
        <v>13</v>
      </c>
      <c r="F2258">
        <v>3</v>
      </c>
      <c r="G2258">
        <f>VLOOKUP(A2258,project2!A:B,2,FALSE)</f>
        <v>106</v>
      </c>
      <c r="H2258">
        <f>VLOOKUP(D2258,pic!A:B,2,FALSE)</f>
        <v>6</v>
      </c>
      <c r="I2258" t="str">
        <f t="shared" si="71"/>
        <v>1066</v>
      </c>
      <c r="J2258">
        <f>VLOOKUP(I2258,assign_csv!A:B,2,FALSE)</f>
        <v>441</v>
      </c>
    </row>
    <row r="2259" spans="1:10" x14ac:dyDescent="0.55000000000000004">
      <c r="A2259" t="str">
        <f t="shared" si="70"/>
        <v>SNBL U.S.A., Ltd.CORP TAX - 2019</v>
      </c>
      <c r="B2259" t="s">
        <v>121</v>
      </c>
      <c r="C2259" t="s">
        <v>1</v>
      </c>
      <c r="D2259" t="s">
        <v>149</v>
      </c>
      <c r="E2259">
        <v>21</v>
      </c>
      <c r="F2259">
        <v>8</v>
      </c>
      <c r="G2259">
        <f>VLOOKUP(A2259,project2!A:B,2,FALSE)</f>
        <v>106</v>
      </c>
      <c r="H2259">
        <f>VLOOKUP(D2259,pic!A:B,2,FALSE)</f>
        <v>6</v>
      </c>
      <c r="I2259" t="str">
        <f t="shared" si="71"/>
        <v>1066</v>
      </c>
      <c r="J2259">
        <f>VLOOKUP(I2259,assign_csv!A:B,2,FALSE)</f>
        <v>441</v>
      </c>
    </row>
    <row r="2260" spans="1:10" x14ac:dyDescent="0.55000000000000004">
      <c r="A2260" t="str">
        <f t="shared" si="70"/>
        <v>SNBL U.S.A., Ltd.CORP TAX - 2019</v>
      </c>
      <c r="B2260" t="s">
        <v>121</v>
      </c>
      <c r="C2260" t="s">
        <v>1</v>
      </c>
      <c r="D2260" t="s">
        <v>149</v>
      </c>
      <c r="E2260">
        <v>23</v>
      </c>
      <c r="F2260">
        <v>8</v>
      </c>
      <c r="G2260">
        <f>VLOOKUP(A2260,project2!A:B,2,FALSE)</f>
        <v>106</v>
      </c>
      <c r="H2260">
        <f>VLOOKUP(D2260,pic!A:B,2,FALSE)</f>
        <v>6</v>
      </c>
      <c r="I2260" t="str">
        <f t="shared" si="71"/>
        <v>1066</v>
      </c>
      <c r="J2260">
        <f>VLOOKUP(I2260,assign_csv!A:B,2,FALSE)</f>
        <v>441</v>
      </c>
    </row>
    <row r="2261" spans="1:10" x14ac:dyDescent="0.55000000000000004">
      <c r="A2261" t="str">
        <f t="shared" si="70"/>
        <v>SNBL U.S.A., Ltd.CORP TAX - 2019</v>
      </c>
      <c r="B2261" t="s">
        <v>121</v>
      </c>
      <c r="C2261" t="s">
        <v>1</v>
      </c>
      <c r="D2261" t="s">
        <v>149</v>
      </c>
      <c r="E2261">
        <v>27</v>
      </c>
      <c r="F2261">
        <v>1</v>
      </c>
      <c r="G2261">
        <f>VLOOKUP(A2261,project2!A:B,2,FALSE)</f>
        <v>106</v>
      </c>
      <c r="H2261">
        <f>VLOOKUP(D2261,pic!A:B,2,FALSE)</f>
        <v>6</v>
      </c>
      <c r="I2261" t="str">
        <f t="shared" si="71"/>
        <v>1066</v>
      </c>
      <c r="J2261">
        <f>VLOOKUP(I2261,assign_csv!A:B,2,FALSE)</f>
        <v>441</v>
      </c>
    </row>
    <row r="2262" spans="1:10" x14ac:dyDescent="0.55000000000000004">
      <c r="A2262" t="str">
        <f t="shared" si="70"/>
        <v>SNBL U.S.A., Ltd.CORP TAX - 2019</v>
      </c>
      <c r="B2262" t="s">
        <v>121</v>
      </c>
      <c r="C2262" t="s">
        <v>1</v>
      </c>
      <c r="D2262" t="s">
        <v>149</v>
      </c>
      <c r="E2262">
        <v>29</v>
      </c>
      <c r="F2262">
        <v>1</v>
      </c>
      <c r="G2262">
        <f>VLOOKUP(A2262,project2!A:B,2,FALSE)</f>
        <v>106</v>
      </c>
      <c r="H2262">
        <f>VLOOKUP(D2262,pic!A:B,2,FALSE)</f>
        <v>6</v>
      </c>
      <c r="I2262" t="str">
        <f t="shared" si="71"/>
        <v>1066</v>
      </c>
      <c r="J2262">
        <f>VLOOKUP(I2262,assign_csv!A:B,2,FALSE)</f>
        <v>441</v>
      </c>
    </row>
    <row r="2263" spans="1:10" x14ac:dyDescent="0.55000000000000004">
      <c r="A2263" t="str">
        <f t="shared" si="70"/>
        <v>SNBL U.S.A., Ltd.CORP TAX - 2019</v>
      </c>
      <c r="B2263" t="s">
        <v>121</v>
      </c>
      <c r="C2263" t="s">
        <v>1</v>
      </c>
      <c r="D2263" t="s">
        <v>149</v>
      </c>
      <c r="E2263">
        <v>30</v>
      </c>
      <c r="F2263">
        <v>5</v>
      </c>
      <c r="G2263">
        <f>VLOOKUP(A2263,project2!A:B,2,FALSE)</f>
        <v>106</v>
      </c>
      <c r="H2263">
        <f>VLOOKUP(D2263,pic!A:B,2,FALSE)</f>
        <v>6</v>
      </c>
      <c r="I2263" t="str">
        <f t="shared" si="71"/>
        <v>1066</v>
      </c>
      <c r="J2263">
        <f>VLOOKUP(I2263,assign_csv!A:B,2,FALSE)</f>
        <v>441</v>
      </c>
    </row>
    <row r="2264" spans="1:10" x14ac:dyDescent="0.55000000000000004">
      <c r="A2264" t="str">
        <f t="shared" si="70"/>
        <v>SNBL U.S.A., Ltd.CORP TAX - 2019</v>
      </c>
      <c r="B2264" t="s">
        <v>121</v>
      </c>
      <c r="C2264" t="s">
        <v>1</v>
      </c>
      <c r="D2264" t="s">
        <v>149</v>
      </c>
      <c r="E2264">
        <v>31</v>
      </c>
      <c r="F2264">
        <v>5</v>
      </c>
      <c r="G2264">
        <f>VLOOKUP(A2264,project2!A:B,2,FALSE)</f>
        <v>106</v>
      </c>
      <c r="H2264">
        <f>VLOOKUP(D2264,pic!A:B,2,FALSE)</f>
        <v>6</v>
      </c>
      <c r="I2264" t="str">
        <f t="shared" si="71"/>
        <v>1066</v>
      </c>
      <c r="J2264">
        <f>VLOOKUP(I2264,assign_csv!A:B,2,FALSE)</f>
        <v>441</v>
      </c>
    </row>
    <row r="2265" spans="1:10" x14ac:dyDescent="0.55000000000000004">
      <c r="A2265" t="str">
        <f t="shared" si="70"/>
        <v>SNBL U.S.A., Ltd.CORP TAX - 2019</v>
      </c>
      <c r="B2265" t="s">
        <v>121</v>
      </c>
      <c r="C2265" t="s">
        <v>1</v>
      </c>
      <c r="D2265" t="s">
        <v>149</v>
      </c>
      <c r="E2265">
        <v>32</v>
      </c>
      <c r="F2265">
        <v>5</v>
      </c>
      <c r="G2265">
        <f>VLOOKUP(A2265,project2!A:B,2,FALSE)</f>
        <v>106</v>
      </c>
      <c r="H2265">
        <f>VLOOKUP(D2265,pic!A:B,2,FALSE)</f>
        <v>6</v>
      </c>
      <c r="I2265" t="str">
        <f t="shared" si="71"/>
        <v>1066</v>
      </c>
      <c r="J2265">
        <f>VLOOKUP(I2265,assign_csv!A:B,2,FALSE)</f>
        <v>441</v>
      </c>
    </row>
    <row r="2266" spans="1:10" x14ac:dyDescent="0.55000000000000004">
      <c r="A2266" t="str">
        <f t="shared" si="70"/>
        <v>SNBL U.S.A., Ltd.CORP TAX - 2019</v>
      </c>
      <c r="B2266" t="s">
        <v>121</v>
      </c>
      <c r="C2266" t="s">
        <v>1</v>
      </c>
      <c r="D2266" t="s">
        <v>104</v>
      </c>
      <c r="E2266">
        <v>4</v>
      </c>
      <c r="F2266">
        <v>0</v>
      </c>
      <c r="G2266">
        <f>VLOOKUP(A2266,project2!A:B,2,FALSE)</f>
        <v>106</v>
      </c>
      <c r="H2266">
        <f>VLOOKUP(D2266,pic!A:B,2,FALSE)</f>
        <v>3</v>
      </c>
      <c r="I2266" t="str">
        <f t="shared" si="71"/>
        <v>1063</v>
      </c>
      <c r="J2266">
        <f>VLOOKUP(I2266,assign_csv!A:B,2,FALSE)</f>
        <v>444</v>
      </c>
    </row>
    <row r="2267" spans="1:10" x14ac:dyDescent="0.55000000000000004">
      <c r="A2267" t="str">
        <f t="shared" si="70"/>
        <v>SNBL U.S.A., Ltd.CORP TAX - 2019</v>
      </c>
      <c r="B2267" t="s">
        <v>121</v>
      </c>
      <c r="C2267" t="s">
        <v>1</v>
      </c>
      <c r="D2267" t="s">
        <v>104</v>
      </c>
      <c r="E2267">
        <v>5</v>
      </c>
      <c r="F2267">
        <v>0</v>
      </c>
      <c r="G2267">
        <f>VLOOKUP(A2267,project2!A:B,2,FALSE)</f>
        <v>106</v>
      </c>
      <c r="H2267">
        <f>VLOOKUP(D2267,pic!A:B,2,FALSE)</f>
        <v>3</v>
      </c>
      <c r="I2267" t="str">
        <f t="shared" si="71"/>
        <v>1063</v>
      </c>
      <c r="J2267">
        <f>VLOOKUP(I2267,assign_csv!A:B,2,FALSE)</f>
        <v>444</v>
      </c>
    </row>
    <row r="2268" spans="1:10" x14ac:dyDescent="0.55000000000000004">
      <c r="A2268" t="str">
        <f t="shared" si="70"/>
        <v>SNBL U.S.A., Ltd.CORP TAX - 2019</v>
      </c>
      <c r="B2268" t="s">
        <v>121</v>
      </c>
      <c r="C2268" t="s">
        <v>1</v>
      </c>
      <c r="D2268" t="s">
        <v>104</v>
      </c>
      <c r="E2268">
        <v>7</v>
      </c>
      <c r="F2268">
        <v>0</v>
      </c>
      <c r="G2268">
        <f>VLOOKUP(A2268,project2!A:B,2,FALSE)</f>
        <v>106</v>
      </c>
      <c r="H2268">
        <f>VLOOKUP(D2268,pic!A:B,2,FALSE)</f>
        <v>3</v>
      </c>
      <c r="I2268" t="str">
        <f t="shared" si="71"/>
        <v>1063</v>
      </c>
      <c r="J2268">
        <f>VLOOKUP(I2268,assign_csv!A:B,2,FALSE)</f>
        <v>444</v>
      </c>
    </row>
    <row r="2269" spans="1:10" x14ac:dyDescent="0.55000000000000004">
      <c r="A2269" t="str">
        <f t="shared" si="70"/>
        <v>SNBL U.S.A., Ltd.CORP TAX - 2019</v>
      </c>
      <c r="B2269" t="s">
        <v>121</v>
      </c>
      <c r="C2269" t="s">
        <v>1</v>
      </c>
      <c r="D2269" t="s">
        <v>104</v>
      </c>
      <c r="E2269">
        <v>12</v>
      </c>
      <c r="F2269">
        <v>0</v>
      </c>
      <c r="G2269">
        <f>VLOOKUP(A2269,project2!A:B,2,FALSE)</f>
        <v>106</v>
      </c>
      <c r="H2269">
        <f>VLOOKUP(D2269,pic!A:B,2,FALSE)</f>
        <v>3</v>
      </c>
      <c r="I2269" t="str">
        <f t="shared" si="71"/>
        <v>1063</v>
      </c>
      <c r="J2269">
        <f>VLOOKUP(I2269,assign_csv!A:B,2,FALSE)</f>
        <v>444</v>
      </c>
    </row>
    <row r="2270" spans="1:10" x14ac:dyDescent="0.55000000000000004">
      <c r="A2270" t="str">
        <f t="shared" si="70"/>
        <v>SNBL U.S.A., Ltd.CORP TAX - 2019</v>
      </c>
      <c r="B2270" t="s">
        <v>121</v>
      </c>
      <c r="C2270" t="s">
        <v>1</v>
      </c>
      <c r="D2270" t="s">
        <v>104</v>
      </c>
      <c r="E2270">
        <v>13</v>
      </c>
      <c r="F2270">
        <v>0</v>
      </c>
      <c r="G2270">
        <f>VLOOKUP(A2270,project2!A:B,2,FALSE)</f>
        <v>106</v>
      </c>
      <c r="H2270">
        <f>VLOOKUP(D2270,pic!A:B,2,FALSE)</f>
        <v>3</v>
      </c>
      <c r="I2270" t="str">
        <f t="shared" si="71"/>
        <v>1063</v>
      </c>
      <c r="J2270">
        <f>VLOOKUP(I2270,assign_csv!A:B,2,FALSE)</f>
        <v>444</v>
      </c>
    </row>
    <row r="2271" spans="1:10" x14ac:dyDescent="0.55000000000000004">
      <c r="A2271" t="str">
        <f t="shared" si="70"/>
        <v>SNBL U.S.A., Ltd.CORP TAX - 2019</v>
      </c>
      <c r="B2271" t="s">
        <v>121</v>
      </c>
      <c r="C2271" t="s">
        <v>1</v>
      </c>
      <c r="D2271" t="s">
        <v>104</v>
      </c>
      <c r="E2271">
        <v>21</v>
      </c>
      <c r="F2271">
        <v>1</v>
      </c>
      <c r="G2271">
        <f>VLOOKUP(A2271,project2!A:B,2,FALSE)</f>
        <v>106</v>
      </c>
      <c r="H2271">
        <f>VLOOKUP(D2271,pic!A:B,2,FALSE)</f>
        <v>3</v>
      </c>
      <c r="I2271" t="str">
        <f t="shared" si="71"/>
        <v>1063</v>
      </c>
      <c r="J2271">
        <f>VLOOKUP(I2271,assign_csv!A:B,2,FALSE)</f>
        <v>444</v>
      </c>
    </row>
    <row r="2272" spans="1:10" x14ac:dyDescent="0.55000000000000004">
      <c r="A2272" t="str">
        <f t="shared" si="70"/>
        <v>SNBL U.S.A., Ltd.CORP TAX - 2019</v>
      </c>
      <c r="B2272" t="s">
        <v>121</v>
      </c>
      <c r="C2272" t="s">
        <v>1</v>
      </c>
      <c r="D2272" t="s">
        <v>104</v>
      </c>
      <c r="E2272">
        <v>22</v>
      </c>
      <c r="F2272">
        <v>2</v>
      </c>
      <c r="G2272">
        <f>VLOOKUP(A2272,project2!A:B,2,FALSE)</f>
        <v>106</v>
      </c>
      <c r="H2272">
        <f>VLOOKUP(D2272,pic!A:B,2,FALSE)</f>
        <v>3</v>
      </c>
      <c r="I2272" t="str">
        <f t="shared" si="71"/>
        <v>1063</v>
      </c>
      <c r="J2272">
        <f>VLOOKUP(I2272,assign_csv!A:B,2,FALSE)</f>
        <v>444</v>
      </c>
    </row>
    <row r="2273" spans="1:10" x14ac:dyDescent="0.55000000000000004">
      <c r="A2273" t="str">
        <f t="shared" si="70"/>
        <v>SNBL U.S.A., Ltd.CORP TAX - 2019</v>
      </c>
      <c r="B2273" t="s">
        <v>121</v>
      </c>
      <c r="C2273" t="s">
        <v>1</v>
      </c>
      <c r="D2273" t="s">
        <v>104</v>
      </c>
      <c r="E2273">
        <v>31</v>
      </c>
      <c r="F2273">
        <v>2</v>
      </c>
      <c r="G2273">
        <f>VLOOKUP(A2273,project2!A:B,2,FALSE)</f>
        <v>106</v>
      </c>
      <c r="H2273">
        <f>VLOOKUP(D2273,pic!A:B,2,FALSE)</f>
        <v>3</v>
      </c>
      <c r="I2273" t="str">
        <f t="shared" si="71"/>
        <v>1063</v>
      </c>
      <c r="J2273">
        <f>VLOOKUP(I2273,assign_csv!A:B,2,FALSE)</f>
        <v>444</v>
      </c>
    </row>
    <row r="2274" spans="1:10" x14ac:dyDescent="0.55000000000000004">
      <c r="A2274" t="str">
        <f t="shared" si="70"/>
        <v>SNBL U.S.A., Ltd.CORP TAX - 2019</v>
      </c>
      <c r="B2274" t="s">
        <v>121</v>
      </c>
      <c r="C2274" t="s">
        <v>1</v>
      </c>
      <c r="D2274" t="s">
        <v>104</v>
      </c>
      <c r="E2274">
        <v>32</v>
      </c>
      <c r="F2274">
        <v>1</v>
      </c>
      <c r="G2274">
        <f>VLOOKUP(A2274,project2!A:B,2,FALSE)</f>
        <v>106</v>
      </c>
      <c r="H2274">
        <f>VLOOKUP(D2274,pic!A:B,2,FALSE)</f>
        <v>3</v>
      </c>
      <c r="I2274" t="str">
        <f t="shared" si="71"/>
        <v>1063</v>
      </c>
      <c r="J2274">
        <f>VLOOKUP(I2274,assign_csv!A:B,2,FALSE)</f>
        <v>444</v>
      </c>
    </row>
    <row r="2275" spans="1:10" x14ac:dyDescent="0.55000000000000004">
      <c r="A2275" t="str">
        <f t="shared" si="70"/>
        <v>Sunrise Logistics Solutions (America), Ltd.CORP TAX - 2019</v>
      </c>
      <c r="B2275" t="s">
        <v>122</v>
      </c>
      <c r="C2275" t="s">
        <v>1</v>
      </c>
      <c r="D2275" t="s">
        <v>104</v>
      </c>
      <c r="E2275">
        <v>3</v>
      </c>
      <c r="F2275">
        <v>0</v>
      </c>
      <c r="G2275">
        <f>VLOOKUP(A2275,project2!A:B,2,FALSE)</f>
        <v>107</v>
      </c>
      <c r="H2275">
        <f>VLOOKUP(D2275,pic!A:B,2,FALSE)</f>
        <v>3</v>
      </c>
      <c r="I2275" t="str">
        <f t="shared" si="71"/>
        <v>1073</v>
      </c>
      <c r="J2275">
        <f>VLOOKUP(I2275,assign_csv!A:B,2,FALSE)</f>
        <v>445</v>
      </c>
    </row>
    <row r="2276" spans="1:10" x14ac:dyDescent="0.55000000000000004">
      <c r="A2276" t="str">
        <f t="shared" si="70"/>
        <v>Sunrise Logistics Solutions (America), Ltd.CORP TAX - 2019</v>
      </c>
      <c r="B2276" t="s">
        <v>122</v>
      </c>
      <c r="C2276" t="s">
        <v>1</v>
      </c>
      <c r="D2276" t="s">
        <v>104</v>
      </c>
      <c r="E2276">
        <v>4</v>
      </c>
      <c r="F2276">
        <v>0</v>
      </c>
      <c r="G2276">
        <f>VLOOKUP(A2276,project2!A:B,2,FALSE)</f>
        <v>107</v>
      </c>
      <c r="H2276">
        <f>VLOOKUP(D2276,pic!A:B,2,FALSE)</f>
        <v>3</v>
      </c>
      <c r="I2276" t="str">
        <f t="shared" si="71"/>
        <v>1073</v>
      </c>
      <c r="J2276">
        <f>VLOOKUP(I2276,assign_csv!A:B,2,FALSE)</f>
        <v>445</v>
      </c>
    </row>
    <row r="2277" spans="1:10" x14ac:dyDescent="0.55000000000000004">
      <c r="A2277" t="str">
        <f t="shared" si="70"/>
        <v>Sunrise Logistics Solutions (America), Ltd.CORP TAX - 2019</v>
      </c>
      <c r="B2277" t="s">
        <v>122</v>
      </c>
      <c r="C2277" t="s">
        <v>1</v>
      </c>
      <c r="D2277" t="s">
        <v>104</v>
      </c>
      <c r="E2277">
        <v>5</v>
      </c>
      <c r="F2277">
        <v>0</v>
      </c>
      <c r="G2277">
        <f>VLOOKUP(A2277,project2!A:B,2,FALSE)</f>
        <v>107</v>
      </c>
      <c r="H2277">
        <f>VLOOKUP(D2277,pic!A:B,2,FALSE)</f>
        <v>3</v>
      </c>
      <c r="I2277" t="str">
        <f t="shared" si="71"/>
        <v>1073</v>
      </c>
      <c r="J2277">
        <f>VLOOKUP(I2277,assign_csv!A:B,2,FALSE)</f>
        <v>445</v>
      </c>
    </row>
    <row r="2278" spans="1:10" x14ac:dyDescent="0.55000000000000004">
      <c r="A2278" t="str">
        <f t="shared" si="70"/>
        <v>Sunrise Logistics Solutions (America), Ltd.CORP TAX - 2019</v>
      </c>
      <c r="B2278" t="s">
        <v>122</v>
      </c>
      <c r="C2278" t="s">
        <v>1</v>
      </c>
      <c r="D2278" t="s">
        <v>104</v>
      </c>
      <c r="E2278">
        <v>11</v>
      </c>
      <c r="F2278">
        <v>0</v>
      </c>
      <c r="G2278">
        <f>VLOOKUP(A2278,project2!A:B,2,FALSE)</f>
        <v>107</v>
      </c>
      <c r="H2278">
        <f>VLOOKUP(D2278,pic!A:B,2,FALSE)</f>
        <v>3</v>
      </c>
      <c r="I2278" t="str">
        <f t="shared" si="71"/>
        <v>1073</v>
      </c>
      <c r="J2278">
        <f>VLOOKUP(I2278,assign_csv!A:B,2,FALSE)</f>
        <v>445</v>
      </c>
    </row>
    <row r="2279" spans="1:10" x14ac:dyDescent="0.55000000000000004">
      <c r="A2279" t="str">
        <f t="shared" si="70"/>
        <v>Sunrise Logistics Solutions (America), Ltd.CORP TAX - 2019</v>
      </c>
      <c r="B2279" t="s">
        <v>122</v>
      </c>
      <c r="C2279" t="s">
        <v>1</v>
      </c>
      <c r="D2279" t="s">
        <v>104</v>
      </c>
      <c r="E2279">
        <v>12</v>
      </c>
      <c r="F2279">
        <v>0</v>
      </c>
      <c r="G2279">
        <f>VLOOKUP(A2279,project2!A:B,2,FALSE)</f>
        <v>107</v>
      </c>
      <c r="H2279">
        <f>VLOOKUP(D2279,pic!A:B,2,FALSE)</f>
        <v>3</v>
      </c>
      <c r="I2279" t="str">
        <f t="shared" si="71"/>
        <v>1073</v>
      </c>
      <c r="J2279">
        <f>VLOOKUP(I2279,assign_csv!A:B,2,FALSE)</f>
        <v>445</v>
      </c>
    </row>
    <row r="2280" spans="1:10" x14ac:dyDescent="0.55000000000000004">
      <c r="A2280" t="str">
        <f t="shared" si="70"/>
        <v>Sunrise Logistics Solutions (America), Ltd.CORP TAX - 2019</v>
      </c>
      <c r="B2280" t="s">
        <v>122</v>
      </c>
      <c r="C2280" t="s">
        <v>1</v>
      </c>
      <c r="D2280" t="s">
        <v>104</v>
      </c>
      <c r="E2280">
        <v>13</v>
      </c>
      <c r="F2280">
        <v>0</v>
      </c>
      <c r="G2280">
        <f>VLOOKUP(A2280,project2!A:B,2,FALSE)</f>
        <v>107</v>
      </c>
      <c r="H2280">
        <f>VLOOKUP(D2280,pic!A:B,2,FALSE)</f>
        <v>3</v>
      </c>
      <c r="I2280" t="str">
        <f t="shared" si="71"/>
        <v>1073</v>
      </c>
      <c r="J2280">
        <f>VLOOKUP(I2280,assign_csv!A:B,2,FALSE)</f>
        <v>445</v>
      </c>
    </row>
    <row r="2281" spans="1:10" x14ac:dyDescent="0.55000000000000004">
      <c r="A2281" t="str">
        <f t="shared" si="70"/>
        <v>Sunrise Logistics Solutions (America), Ltd.CORP TAX - 2019</v>
      </c>
      <c r="B2281" t="s">
        <v>122</v>
      </c>
      <c r="C2281" t="s">
        <v>1</v>
      </c>
      <c r="D2281" t="s">
        <v>104</v>
      </c>
      <c r="E2281">
        <v>20</v>
      </c>
      <c r="F2281">
        <v>2</v>
      </c>
      <c r="G2281">
        <f>VLOOKUP(A2281,project2!A:B,2,FALSE)</f>
        <v>107</v>
      </c>
      <c r="H2281">
        <f>VLOOKUP(D2281,pic!A:B,2,FALSE)</f>
        <v>3</v>
      </c>
      <c r="I2281" t="str">
        <f t="shared" si="71"/>
        <v>1073</v>
      </c>
      <c r="J2281">
        <f>VLOOKUP(I2281,assign_csv!A:B,2,FALSE)</f>
        <v>445</v>
      </c>
    </row>
    <row r="2282" spans="1:10" x14ac:dyDescent="0.55000000000000004">
      <c r="A2282" t="str">
        <f t="shared" si="70"/>
        <v>Sunrise Logistics Solutions (America), Ltd.CORP TAX - 2019</v>
      </c>
      <c r="B2282" t="s">
        <v>122</v>
      </c>
      <c r="C2282" t="s">
        <v>1</v>
      </c>
      <c r="D2282" t="s">
        <v>104</v>
      </c>
      <c r="E2282">
        <v>40</v>
      </c>
      <c r="F2282">
        <v>2</v>
      </c>
      <c r="G2282">
        <f>VLOOKUP(A2282,project2!A:B,2,FALSE)</f>
        <v>107</v>
      </c>
      <c r="H2282">
        <f>VLOOKUP(D2282,pic!A:B,2,FALSE)</f>
        <v>3</v>
      </c>
      <c r="I2282" t="str">
        <f t="shared" si="71"/>
        <v>1073</v>
      </c>
      <c r="J2282">
        <f>VLOOKUP(I2282,assign_csv!A:B,2,FALSE)</f>
        <v>445</v>
      </c>
    </row>
    <row r="2283" spans="1:10" x14ac:dyDescent="0.55000000000000004">
      <c r="A2283" t="str">
        <f t="shared" si="70"/>
        <v>Sunrise Logistics Solutions (America), Ltd.CORP TAX - 2019</v>
      </c>
      <c r="B2283" t="s">
        <v>122</v>
      </c>
      <c r="C2283" t="s">
        <v>1</v>
      </c>
      <c r="D2283" t="s">
        <v>104</v>
      </c>
      <c r="E2283">
        <v>44</v>
      </c>
      <c r="F2283">
        <v>2</v>
      </c>
      <c r="G2283">
        <f>VLOOKUP(A2283,project2!A:B,2,FALSE)</f>
        <v>107</v>
      </c>
      <c r="H2283">
        <f>VLOOKUP(D2283,pic!A:B,2,FALSE)</f>
        <v>3</v>
      </c>
      <c r="I2283" t="str">
        <f t="shared" si="71"/>
        <v>1073</v>
      </c>
      <c r="J2283">
        <f>VLOOKUP(I2283,assign_csv!A:B,2,FALSE)</f>
        <v>445</v>
      </c>
    </row>
    <row r="2284" spans="1:10" x14ac:dyDescent="0.55000000000000004">
      <c r="A2284" t="str">
        <f t="shared" si="70"/>
        <v>Sunrise Logistics Solutions (America), Ltd.CORP TAX - 2019</v>
      </c>
      <c r="B2284" t="s">
        <v>122</v>
      </c>
      <c r="C2284" t="s">
        <v>1</v>
      </c>
      <c r="D2284" t="s">
        <v>104</v>
      </c>
      <c r="E2284">
        <v>45</v>
      </c>
      <c r="F2284">
        <v>5</v>
      </c>
      <c r="G2284">
        <f>VLOOKUP(A2284,project2!A:B,2,FALSE)</f>
        <v>107</v>
      </c>
      <c r="H2284">
        <f>VLOOKUP(D2284,pic!A:B,2,FALSE)</f>
        <v>3</v>
      </c>
      <c r="I2284" t="str">
        <f t="shared" si="71"/>
        <v>1073</v>
      </c>
      <c r="J2284">
        <f>VLOOKUP(I2284,assign_csv!A:B,2,FALSE)</f>
        <v>445</v>
      </c>
    </row>
    <row r="2285" spans="1:10" x14ac:dyDescent="0.55000000000000004">
      <c r="A2285" t="str">
        <f t="shared" si="70"/>
        <v>Sunrise Logistics Solutions (America), Ltd.CORP TAX - 2019</v>
      </c>
      <c r="B2285" t="s">
        <v>122</v>
      </c>
      <c r="C2285" t="s">
        <v>1</v>
      </c>
      <c r="D2285" t="s">
        <v>104</v>
      </c>
      <c r="E2285">
        <v>46</v>
      </c>
      <c r="F2285">
        <v>5</v>
      </c>
      <c r="G2285">
        <f>VLOOKUP(A2285,project2!A:B,2,FALSE)</f>
        <v>107</v>
      </c>
      <c r="H2285">
        <f>VLOOKUP(D2285,pic!A:B,2,FALSE)</f>
        <v>3</v>
      </c>
      <c r="I2285" t="str">
        <f t="shared" si="71"/>
        <v>1073</v>
      </c>
      <c r="J2285">
        <f>VLOOKUP(I2285,assign_csv!A:B,2,FALSE)</f>
        <v>445</v>
      </c>
    </row>
    <row r="2286" spans="1:10" x14ac:dyDescent="0.55000000000000004">
      <c r="A2286" t="str">
        <f t="shared" si="70"/>
        <v>Sunrise Logistics Solutions (America), Ltd.CORP TAX - 2019</v>
      </c>
      <c r="B2286" t="s">
        <v>122</v>
      </c>
      <c r="C2286" t="s">
        <v>1</v>
      </c>
      <c r="D2286" t="s">
        <v>192</v>
      </c>
      <c r="E2286">
        <v>46</v>
      </c>
      <c r="F2286">
        <v>3</v>
      </c>
      <c r="G2286">
        <f>VLOOKUP(A2286,project2!A:B,2,FALSE)</f>
        <v>107</v>
      </c>
      <c r="H2286">
        <f>VLOOKUP(D2286,pic!A:B,2,FALSE)</f>
        <v>1</v>
      </c>
      <c r="I2286" t="str">
        <f t="shared" si="71"/>
        <v>1071</v>
      </c>
      <c r="J2286">
        <f>VLOOKUP(I2286,assign_csv!A:B,2,FALSE)</f>
        <v>446</v>
      </c>
    </row>
    <row r="2287" spans="1:10" x14ac:dyDescent="0.55000000000000004">
      <c r="A2287" t="str">
        <f t="shared" si="70"/>
        <v>Sunrise Logistics Solutions (America), Ltd.CORP TAX - 2019</v>
      </c>
      <c r="B2287" t="s">
        <v>122</v>
      </c>
      <c r="C2287" t="s">
        <v>1</v>
      </c>
      <c r="D2287" t="s">
        <v>218</v>
      </c>
      <c r="E2287">
        <v>3</v>
      </c>
      <c r="F2287">
        <v>0</v>
      </c>
      <c r="G2287">
        <f>VLOOKUP(A2287,project2!A:B,2,FALSE)</f>
        <v>107</v>
      </c>
      <c r="H2287">
        <f>VLOOKUP(D2287,pic!A:B,2,FALSE)</f>
        <v>8</v>
      </c>
      <c r="I2287" t="str">
        <f t="shared" si="71"/>
        <v>1078</v>
      </c>
      <c r="J2287">
        <f>VLOOKUP(I2287,assign_csv!A:B,2,FALSE)</f>
        <v>447</v>
      </c>
    </row>
    <row r="2288" spans="1:10" x14ac:dyDescent="0.55000000000000004">
      <c r="A2288" t="str">
        <f t="shared" si="70"/>
        <v>Sunrise Logistics Solutions (America), Ltd.CORP TAX - 2019</v>
      </c>
      <c r="B2288" t="s">
        <v>122</v>
      </c>
      <c r="C2288" t="s">
        <v>1</v>
      </c>
      <c r="D2288" t="s">
        <v>218</v>
      </c>
      <c r="E2288">
        <v>10</v>
      </c>
      <c r="F2288">
        <v>1</v>
      </c>
      <c r="G2288">
        <f>VLOOKUP(A2288,project2!A:B,2,FALSE)</f>
        <v>107</v>
      </c>
      <c r="H2288">
        <f>VLOOKUP(D2288,pic!A:B,2,FALSE)</f>
        <v>8</v>
      </c>
      <c r="I2288" t="str">
        <f t="shared" si="71"/>
        <v>1078</v>
      </c>
      <c r="J2288">
        <f>VLOOKUP(I2288,assign_csv!A:B,2,FALSE)</f>
        <v>447</v>
      </c>
    </row>
    <row r="2289" spans="1:10" x14ac:dyDescent="0.55000000000000004">
      <c r="A2289" t="str">
        <f t="shared" si="70"/>
        <v>Sunrise Logistics Solutions (America), Ltd.CORP TAX - 2019</v>
      </c>
      <c r="B2289" t="s">
        <v>122</v>
      </c>
      <c r="C2289" t="s">
        <v>1</v>
      </c>
      <c r="D2289" t="s">
        <v>218</v>
      </c>
      <c r="E2289">
        <v>11</v>
      </c>
      <c r="F2289">
        <v>2</v>
      </c>
      <c r="G2289">
        <f>VLOOKUP(A2289,project2!A:B,2,FALSE)</f>
        <v>107</v>
      </c>
      <c r="H2289">
        <f>VLOOKUP(D2289,pic!A:B,2,FALSE)</f>
        <v>8</v>
      </c>
      <c r="I2289" t="str">
        <f t="shared" si="71"/>
        <v>1078</v>
      </c>
      <c r="J2289">
        <f>VLOOKUP(I2289,assign_csv!A:B,2,FALSE)</f>
        <v>447</v>
      </c>
    </row>
    <row r="2290" spans="1:10" x14ac:dyDescent="0.55000000000000004">
      <c r="A2290" t="str">
        <f t="shared" si="70"/>
        <v>Sunrise Logistics Solutions (America), Ltd.CORP TAX - 2019</v>
      </c>
      <c r="B2290" t="s">
        <v>122</v>
      </c>
      <c r="C2290" t="s">
        <v>1</v>
      </c>
      <c r="D2290" t="s">
        <v>218</v>
      </c>
      <c r="E2290">
        <v>17</v>
      </c>
      <c r="F2290">
        <v>1</v>
      </c>
      <c r="G2290">
        <f>VLOOKUP(A2290,project2!A:B,2,FALSE)</f>
        <v>107</v>
      </c>
      <c r="H2290">
        <f>VLOOKUP(D2290,pic!A:B,2,FALSE)</f>
        <v>8</v>
      </c>
      <c r="I2290" t="str">
        <f t="shared" si="71"/>
        <v>1078</v>
      </c>
      <c r="J2290">
        <f>VLOOKUP(I2290,assign_csv!A:B,2,FALSE)</f>
        <v>447</v>
      </c>
    </row>
    <row r="2291" spans="1:10" x14ac:dyDescent="0.55000000000000004">
      <c r="A2291" t="str">
        <f t="shared" si="70"/>
        <v>Sunrise Logistics Solutions (America), Ltd.CORP TAX - 2019</v>
      </c>
      <c r="B2291" t="s">
        <v>122</v>
      </c>
      <c r="C2291" t="s">
        <v>1</v>
      </c>
      <c r="D2291" t="s">
        <v>218</v>
      </c>
      <c r="E2291">
        <v>20</v>
      </c>
      <c r="F2291">
        <v>2</v>
      </c>
      <c r="G2291">
        <f>VLOOKUP(A2291,project2!A:B,2,FALSE)</f>
        <v>107</v>
      </c>
      <c r="H2291">
        <f>VLOOKUP(D2291,pic!A:B,2,FALSE)</f>
        <v>8</v>
      </c>
      <c r="I2291" t="str">
        <f t="shared" si="71"/>
        <v>1078</v>
      </c>
      <c r="J2291">
        <f>VLOOKUP(I2291,assign_csv!A:B,2,FALSE)</f>
        <v>447</v>
      </c>
    </row>
    <row r="2292" spans="1:10" x14ac:dyDescent="0.55000000000000004">
      <c r="A2292" t="str">
        <f t="shared" si="70"/>
        <v>Sunrise Logistics Solutions (America), Ltd.CORP TAX - 2019</v>
      </c>
      <c r="B2292" t="s">
        <v>122</v>
      </c>
      <c r="C2292" t="s">
        <v>1</v>
      </c>
      <c r="D2292" t="s">
        <v>218</v>
      </c>
      <c r="E2292">
        <v>40</v>
      </c>
      <c r="F2292">
        <v>5</v>
      </c>
      <c r="G2292">
        <f>VLOOKUP(A2292,project2!A:B,2,FALSE)</f>
        <v>107</v>
      </c>
      <c r="H2292">
        <f>VLOOKUP(D2292,pic!A:B,2,FALSE)</f>
        <v>8</v>
      </c>
      <c r="I2292" t="str">
        <f t="shared" si="71"/>
        <v>1078</v>
      </c>
      <c r="J2292">
        <f>VLOOKUP(I2292,assign_csv!A:B,2,FALSE)</f>
        <v>447</v>
      </c>
    </row>
    <row r="2293" spans="1:10" x14ac:dyDescent="0.55000000000000004">
      <c r="A2293" t="str">
        <f t="shared" si="70"/>
        <v>Sunrise Logistics Solutions (America), Ltd.CORP TAX - 2019</v>
      </c>
      <c r="B2293" t="s">
        <v>122</v>
      </c>
      <c r="C2293" t="s">
        <v>1</v>
      </c>
      <c r="D2293" t="s">
        <v>218</v>
      </c>
      <c r="E2293">
        <v>41</v>
      </c>
      <c r="F2293">
        <v>5</v>
      </c>
      <c r="G2293">
        <f>VLOOKUP(A2293,project2!A:B,2,FALSE)</f>
        <v>107</v>
      </c>
      <c r="H2293">
        <f>VLOOKUP(D2293,pic!A:B,2,FALSE)</f>
        <v>8</v>
      </c>
      <c r="I2293" t="str">
        <f t="shared" si="71"/>
        <v>1078</v>
      </c>
      <c r="J2293">
        <f>VLOOKUP(I2293,assign_csv!A:B,2,FALSE)</f>
        <v>447</v>
      </c>
    </row>
    <row r="2294" spans="1:10" x14ac:dyDescent="0.55000000000000004">
      <c r="A2294" t="str">
        <f t="shared" si="70"/>
        <v>Sunrise Logistics Solutions (America), Ltd.CORP TAX - 2019</v>
      </c>
      <c r="B2294" t="s">
        <v>122</v>
      </c>
      <c r="C2294" t="s">
        <v>1</v>
      </c>
      <c r="D2294" t="s">
        <v>218</v>
      </c>
      <c r="E2294">
        <v>42</v>
      </c>
      <c r="F2294">
        <v>10</v>
      </c>
      <c r="G2294">
        <f>VLOOKUP(A2294,project2!A:B,2,FALSE)</f>
        <v>107</v>
      </c>
      <c r="H2294">
        <f>VLOOKUP(D2294,pic!A:B,2,FALSE)</f>
        <v>8</v>
      </c>
      <c r="I2294" t="str">
        <f t="shared" si="71"/>
        <v>1078</v>
      </c>
      <c r="J2294">
        <f>VLOOKUP(I2294,assign_csv!A:B,2,FALSE)</f>
        <v>447</v>
      </c>
    </row>
    <row r="2295" spans="1:10" x14ac:dyDescent="0.55000000000000004">
      <c r="A2295" t="str">
        <f t="shared" si="70"/>
        <v>Sunrise Logistics Solutions (America), Ltd.CORP TAX - 2019</v>
      </c>
      <c r="B2295" t="s">
        <v>122</v>
      </c>
      <c r="C2295" t="s">
        <v>1</v>
      </c>
      <c r="D2295" t="s">
        <v>218</v>
      </c>
      <c r="E2295">
        <v>43</v>
      </c>
      <c r="F2295">
        <v>10</v>
      </c>
      <c r="G2295">
        <f>VLOOKUP(A2295,project2!A:B,2,FALSE)</f>
        <v>107</v>
      </c>
      <c r="H2295">
        <f>VLOOKUP(D2295,pic!A:B,2,FALSE)</f>
        <v>8</v>
      </c>
      <c r="I2295" t="str">
        <f t="shared" si="71"/>
        <v>1078</v>
      </c>
      <c r="J2295">
        <f>VLOOKUP(I2295,assign_csv!A:B,2,FALSE)</f>
        <v>447</v>
      </c>
    </row>
    <row r="2296" spans="1:10" x14ac:dyDescent="0.55000000000000004">
      <c r="A2296" t="str">
        <f t="shared" si="70"/>
        <v>Sunrise Logistics Solutions (America), Ltd.CORP TAX - 2019</v>
      </c>
      <c r="B2296" t="s">
        <v>122</v>
      </c>
      <c r="C2296" t="s">
        <v>1</v>
      </c>
      <c r="D2296" t="s">
        <v>218</v>
      </c>
      <c r="E2296">
        <v>44</v>
      </c>
      <c r="F2296">
        <v>10</v>
      </c>
      <c r="G2296">
        <f>VLOOKUP(A2296,project2!A:B,2,FALSE)</f>
        <v>107</v>
      </c>
      <c r="H2296">
        <f>VLOOKUP(D2296,pic!A:B,2,FALSE)</f>
        <v>8</v>
      </c>
      <c r="I2296" t="str">
        <f t="shared" si="71"/>
        <v>1078</v>
      </c>
      <c r="J2296">
        <f>VLOOKUP(I2296,assign_csv!A:B,2,FALSE)</f>
        <v>447</v>
      </c>
    </row>
    <row r="2297" spans="1:10" x14ac:dyDescent="0.55000000000000004">
      <c r="A2297" t="str">
        <f t="shared" si="70"/>
        <v>Sunrise Logistics Solutions (America), Ltd.CORP TAX - 2019</v>
      </c>
      <c r="B2297" t="s">
        <v>122</v>
      </c>
      <c r="C2297" t="s">
        <v>1</v>
      </c>
      <c r="D2297" t="s">
        <v>218</v>
      </c>
      <c r="E2297">
        <v>45</v>
      </c>
      <c r="F2297">
        <v>10</v>
      </c>
      <c r="G2297">
        <f>VLOOKUP(A2297,project2!A:B,2,FALSE)</f>
        <v>107</v>
      </c>
      <c r="H2297">
        <f>VLOOKUP(D2297,pic!A:B,2,FALSE)</f>
        <v>8</v>
      </c>
      <c r="I2297" t="str">
        <f t="shared" si="71"/>
        <v>1078</v>
      </c>
      <c r="J2297">
        <f>VLOOKUP(I2297,assign_csv!A:B,2,FALSE)</f>
        <v>447</v>
      </c>
    </row>
    <row r="2298" spans="1:10" x14ac:dyDescent="0.55000000000000004">
      <c r="A2298" t="str">
        <f t="shared" si="70"/>
        <v>Sunrise Logistics Solutions (America), Ltd.CORP TAX - 2019</v>
      </c>
      <c r="B2298" t="s">
        <v>122</v>
      </c>
      <c r="C2298" t="s">
        <v>1</v>
      </c>
      <c r="D2298" t="s">
        <v>218</v>
      </c>
      <c r="E2298">
        <v>46</v>
      </c>
      <c r="F2298">
        <v>10</v>
      </c>
      <c r="G2298">
        <f>VLOOKUP(A2298,project2!A:B,2,FALSE)</f>
        <v>107</v>
      </c>
      <c r="H2298">
        <f>VLOOKUP(D2298,pic!A:B,2,FALSE)</f>
        <v>8</v>
      </c>
      <c r="I2298" t="str">
        <f t="shared" si="71"/>
        <v>1078</v>
      </c>
      <c r="J2298">
        <f>VLOOKUP(I2298,assign_csv!A:B,2,FALSE)</f>
        <v>447</v>
      </c>
    </row>
    <row r="2299" spans="1:10" x14ac:dyDescent="0.55000000000000004">
      <c r="A2299" t="str">
        <f t="shared" si="70"/>
        <v>USA Union International, Inc.AMENDED TR - CTR 2015</v>
      </c>
      <c r="B2299" t="s">
        <v>123</v>
      </c>
      <c r="C2299" t="s">
        <v>523</v>
      </c>
      <c r="D2299" t="s">
        <v>149</v>
      </c>
      <c r="E2299">
        <v>7</v>
      </c>
      <c r="F2299">
        <v>1</v>
      </c>
      <c r="G2299">
        <f>VLOOKUP(A2299,project2!A:B,2,FALSE)</f>
        <v>108</v>
      </c>
      <c r="H2299">
        <f>VLOOKUP(D2299,pic!A:B,2,FALSE)</f>
        <v>6</v>
      </c>
      <c r="I2299" t="str">
        <f t="shared" si="71"/>
        <v>1086</v>
      </c>
      <c r="J2299">
        <f>VLOOKUP(I2299,assign_csv!A:B,2,FALSE)</f>
        <v>448</v>
      </c>
    </row>
    <row r="2300" spans="1:10" x14ac:dyDescent="0.55000000000000004">
      <c r="A2300" t="str">
        <f t="shared" si="70"/>
        <v>USA Union International, Inc.AMENDED TR - CTR 2015</v>
      </c>
      <c r="B2300" t="s">
        <v>123</v>
      </c>
      <c r="C2300" t="s">
        <v>523</v>
      </c>
      <c r="D2300" t="s">
        <v>149</v>
      </c>
      <c r="E2300">
        <v>11</v>
      </c>
      <c r="F2300">
        <v>1</v>
      </c>
      <c r="G2300">
        <f>VLOOKUP(A2300,project2!A:B,2,FALSE)</f>
        <v>108</v>
      </c>
      <c r="H2300">
        <f>VLOOKUP(D2300,pic!A:B,2,FALSE)</f>
        <v>6</v>
      </c>
      <c r="I2300" t="str">
        <f t="shared" si="71"/>
        <v>1086</v>
      </c>
      <c r="J2300">
        <f>VLOOKUP(I2300,assign_csv!A:B,2,FALSE)</f>
        <v>448</v>
      </c>
    </row>
    <row r="2301" spans="1:10" x14ac:dyDescent="0.55000000000000004">
      <c r="A2301" t="str">
        <f t="shared" si="70"/>
        <v>USA Union International, Inc.AMENDED TR - CTR 2015</v>
      </c>
      <c r="B2301" t="s">
        <v>123</v>
      </c>
      <c r="C2301" t="s">
        <v>523</v>
      </c>
      <c r="D2301" t="s">
        <v>149</v>
      </c>
      <c r="E2301">
        <v>12</v>
      </c>
      <c r="F2301">
        <v>4</v>
      </c>
      <c r="G2301">
        <f>VLOOKUP(A2301,project2!A:B,2,FALSE)</f>
        <v>108</v>
      </c>
      <c r="H2301">
        <f>VLOOKUP(D2301,pic!A:B,2,FALSE)</f>
        <v>6</v>
      </c>
      <c r="I2301" t="str">
        <f t="shared" si="71"/>
        <v>1086</v>
      </c>
      <c r="J2301">
        <f>VLOOKUP(I2301,assign_csv!A:B,2,FALSE)</f>
        <v>448</v>
      </c>
    </row>
    <row r="2302" spans="1:10" x14ac:dyDescent="0.55000000000000004">
      <c r="A2302" t="str">
        <f t="shared" ref="A2302:A2365" si="72">B2302&amp;C2302</f>
        <v>USA Union International, Inc.AMENDED TR - CTR 2015</v>
      </c>
      <c r="B2302" t="s">
        <v>123</v>
      </c>
      <c r="C2302" t="s">
        <v>523</v>
      </c>
      <c r="D2302" t="s">
        <v>104</v>
      </c>
      <c r="E2302">
        <v>12</v>
      </c>
      <c r="F2302">
        <v>1</v>
      </c>
      <c r="G2302">
        <f>VLOOKUP(A2302,project2!A:B,2,FALSE)</f>
        <v>108</v>
      </c>
      <c r="H2302">
        <f>VLOOKUP(D2302,pic!A:B,2,FALSE)</f>
        <v>3</v>
      </c>
      <c r="I2302" t="str">
        <f t="shared" si="71"/>
        <v>1083</v>
      </c>
      <c r="J2302">
        <f>VLOOKUP(I2302,assign_csv!A:B,2,FALSE)</f>
        <v>449</v>
      </c>
    </row>
    <row r="2303" spans="1:10" x14ac:dyDescent="0.55000000000000004">
      <c r="A2303" t="str">
        <f t="shared" si="72"/>
        <v>USA Union International, Inc.AMENDED TR - CTR 2016</v>
      </c>
      <c r="B2303" t="s">
        <v>123</v>
      </c>
      <c r="C2303" t="s">
        <v>524</v>
      </c>
      <c r="D2303" t="s">
        <v>192</v>
      </c>
      <c r="E2303">
        <v>1</v>
      </c>
      <c r="F2303">
        <v>0</v>
      </c>
      <c r="G2303">
        <f>VLOOKUP(A2303,project2!A:B,2,FALSE)</f>
        <v>109</v>
      </c>
      <c r="H2303">
        <f>VLOOKUP(D2303,pic!A:B,2,FALSE)</f>
        <v>1</v>
      </c>
      <c r="I2303" t="str">
        <f t="shared" si="71"/>
        <v>1091</v>
      </c>
      <c r="J2303">
        <f>VLOOKUP(I2303,assign_csv!A:B,2,FALSE)</f>
        <v>450</v>
      </c>
    </row>
    <row r="2304" spans="1:10" x14ac:dyDescent="0.55000000000000004">
      <c r="A2304" t="str">
        <f t="shared" si="72"/>
        <v>USA Union International, Inc.AMENDED TR - CTR 2016</v>
      </c>
      <c r="B2304" t="s">
        <v>123</v>
      </c>
      <c r="C2304" t="s">
        <v>524</v>
      </c>
      <c r="D2304" t="s">
        <v>192</v>
      </c>
      <c r="E2304">
        <v>13</v>
      </c>
      <c r="F2304">
        <v>0</v>
      </c>
      <c r="G2304">
        <f>VLOOKUP(A2304,project2!A:B,2,FALSE)</f>
        <v>109</v>
      </c>
      <c r="H2304">
        <f>VLOOKUP(D2304,pic!A:B,2,FALSE)</f>
        <v>1</v>
      </c>
      <c r="I2304" t="str">
        <f t="shared" si="71"/>
        <v>1091</v>
      </c>
      <c r="J2304">
        <f>VLOOKUP(I2304,assign_csv!A:B,2,FALSE)</f>
        <v>450</v>
      </c>
    </row>
    <row r="2305" spans="1:10" x14ac:dyDescent="0.55000000000000004">
      <c r="A2305" t="str">
        <f t="shared" si="72"/>
        <v>USA Union International, Inc.AMENDED TR - CTR 2016</v>
      </c>
      <c r="B2305" t="s">
        <v>123</v>
      </c>
      <c r="C2305" t="s">
        <v>524</v>
      </c>
      <c r="D2305" t="s">
        <v>149</v>
      </c>
      <c r="E2305">
        <v>11</v>
      </c>
      <c r="F2305">
        <v>2</v>
      </c>
      <c r="G2305">
        <f>VLOOKUP(A2305,project2!A:B,2,FALSE)</f>
        <v>109</v>
      </c>
      <c r="H2305">
        <f>VLOOKUP(D2305,pic!A:B,2,FALSE)</f>
        <v>6</v>
      </c>
      <c r="I2305" t="str">
        <f t="shared" si="71"/>
        <v>1096</v>
      </c>
      <c r="J2305">
        <f>VLOOKUP(I2305,assign_csv!A:B,2,FALSE)</f>
        <v>451</v>
      </c>
    </row>
    <row r="2306" spans="1:10" x14ac:dyDescent="0.55000000000000004">
      <c r="A2306" t="str">
        <f t="shared" si="72"/>
        <v>USA Union International, Inc.AMENDED TR - CTR 2016</v>
      </c>
      <c r="B2306" t="s">
        <v>123</v>
      </c>
      <c r="C2306" t="s">
        <v>524</v>
      </c>
      <c r="D2306" t="s">
        <v>104</v>
      </c>
      <c r="E2306">
        <v>12</v>
      </c>
      <c r="F2306">
        <v>1</v>
      </c>
      <c r="G2306">
        <f>VLOOKUP(A2306,project2!A:B,2,FALSE)</f>
        <v>109</v>
      </c>
      <c r="H2306">
        <f>VLOOKUP(D2306,pic!A:B,2,FALSE)</f>
        <v>3</v>
      </c>
      <c r="I2306" t="str">
        <f t="shared" si="71"/>
        <v>1093</v>
      </c>
      <c r="J2306">
        <f>VLOOKUP(I2306,assign_csv!A:B,2,FALSE)</f>
        <v>452</v>
      </c>
    </row>
    <row r="2307" spans="1:10" x14ac:dyDescent="0.55000000000000004">
      <c r="A2307" t="str">
        <f t="shared" si="72"/>
        <v>USA Union International, Inc.AMENDED TR - CTR 2017</v>
      </c>
      <c r="B2307" t="s">
        <v>123</v>
      </c>
      <c r="C2307" t="s">
        <v>525</v>
      </c>
      <c r="D2307" t="s">
        <v>192</v>
      </c>
      <c r="E2307">
        <v>1</v>
      </c>
      <c r="F2307">
        <v>0</v>
      </c>
      <c r="G2307">
        <f>VLOOKUP(A2307,project2!A:B,2,FALSE)</f>
        <v>110</v>
      </c>
      <c r="H2307">
        <f>VLOOKUP(D2307,pic!A:B,2,FALSE)</f>
        <v>1</v>
      </c>
      <c r="I2307" t="str">
        <f t="shared" ref="I2307:I2370" si="73">G2307&amp;H2307</f>
        <v>1101</v>
      </c>
      <c r="J2307">
        <f>VLOOKUP(I2307,assign_csv!A:B,2,FALSE)</f>
        <v>453</v>
      </c>
    </row>
    <row r="2308" spans="1:10" x14ac:dyDescent="0.55000000000000004">
      <c r="A2308" t="str">
        <f t="shared" si="72"/>
        <v>USA Union International, Inc.AMENDED TR - CTR 2017</v>
      </c>
      <c r="B2308" t="s">
        <v>123</v>
      </c>
      <c r="C2308" t="s">
        <v>525</v>
      </c>
      <c r="D2308" t="s">
        <v>192</v>
      </c>
      <c r="E2308">
        <v>13</v>
      </c>
      <c r="F2308">
        <v>1</v>
      </c>
      <c r="G2308">
        <f>VLOOKUP(A2308,project2!A:B,2,FALSE)</f>
        <v>110</v>
      </c>
      <c r="H2308">
        <f>VLOOKUP(D2308,pic!A:B,2,FALSE)</f>
        <v>1</v>
      </c>
      <c r="I2308" t="str">
        <f t="shared" si="73"/>
        <v>1101</v>
      </c>
      <c r="J2308">
        <f>VLOOKUP(I2308,assign_csv!A:B,2,FALSE)</f>
        <v>453</v>
      </c>
    </row>
    <row r="2309" spans="1:10" x14ac:dyDescent="0.55000000000000004">
      <c r="A2309" t="str">
        <f t="shared" si="72"/>
        <v>USA Union International, Inc.AMENDED TR - CTR 2017</v>
      </c>
      <c r="B2309" t="s">
        <v>123</v>
      </c>
      <c r="C2309" t="s">
        <v>525</v>
      </c>
      <c r="D2309" t="s">
        <v>149</v>
      </c>
      <c r="E2309">
        <v>7</v>
      </c>
      <c r="F2309">
        <v>2</v>
      </c>
      <c r="G2309">
        <f>VLOOKUP(A2309,project2!A:B,2,FALSE)</f>
        <v>110</v>
      </c>
      <c r="H2309">
        <f>VLOOKUP(D2309,pic!A:B,2,FALSE)</f>
        <v>6</v>
      </c>
      <c r="I2309" t="str">
        <f t="shared" si="73"/>
        <v>1106</v>
      </c>
      <c r="J2309">
        <f>VLOOKUP(I2309,assign_csv!A:B,2,FALSE)</f>
        <v>454</v>
      </c>
    </row>
    <row r="2310" spans="1:10" x14ac:dyDescent="0.55000000000000004">
      <c r="A2310" t="str">
        <f t="shared" si="72"/>
        <v>USA Union International, Inc.AMENDED TR - CTR 2017</v>
      </c>
      <c r="B2310" t="s">
        <v>123</v>
      </c>
      <c r="C2310" t="s">
        <v>525</v>
      </c>
      <c r="D2310" t="s">
        <v>149</v>
      </c>
      <c r="E2310">
        <v>8</v>
      </c>
      <c r="F2310">
        <v>0</v>
      </c>
      <c r="G2310">
        <f>VLOOKUP(A2310,project2!A:B,2,FALSE)</f>
        <v>110</v>
      </c>
      <c r="H2310">
        <f>VLOOKUP(D2310,pic!A:B,2,FALSE)</f>
        <v>6</v>
      </c>
      <c r="I2310" t="str">
        <f t="shared" si="73"/>
        <v>1106</v>
      </c>
      <c r="J2310">
        <f>VLOOKUP(I2310,assign_csv!A:B,2,FALSE)</f>
        <v>454</v>
      </c>
    </row>
    <row r="2311" spans="1:10" x14ac:dyDescent="0.55000000000000004">
      <c r="A2311" t="str">
        <f t="shared" si="72"/>
        <v>USA Union International, Inc.AMENDED TR - CTR 2017</v>
      </c>
      <c r="B2311" t="s">
        <v>123</v>
      </c>
      <c r="C2311" t="s">
        <v>525</v>
      </c>
      <c r="D2311" t="s">
        <v>149</v>
      </c>
      <c r="E2311">
        <v>10</v>
      </c>
      <c r="F2311">
        <v>2</v>
      </c>
      <c r="G2311">
        <f>VLOOKUP(A2311,project2!A:B,2,FALSE)</f>
        <v>110</v>
      </c>
      <c r="H2311">
        <f>VLOOKUP(D2311,pic!A:B,2,FALSE)</f>
        <v>6</v>
      </c>
      <c r="I2311" t="str">
        <f t="shared" si="73"/>
        <v>1106</v>
      </c>
      <c r="J2311">
        <f>VLOOKUP(I2311,assign_csv!A:B,2,FALSE)</f>
        <v>454</v>
      </c>
    </row>
    <row r="2312" spans="1:10" x14ac:dyDescent="0.55000000000000004">
      <c r="A2312" t="str">
        <f t="shared" si="72"/>
        <v>USA Union International, Inc.AMENDED TR - CTR 2017</v>
      </c>
      <c r="B2312" t="s">
        <v>123</v>
      </c>
      <c r="C2312" t="s">
        <v>525</v>
      </c>
      <c r="D2312" t="s">
        <v>149</v>
      </c>
      <c r="E2312">
        <v>11</v>
      </c>
      <c r="F2312">
        <v>1</v>
      </c>
      <c r="G2312">
        <f>VLOOKUP(A2312,project2!A:B,2,FALSE)</f>
        <v>110</v>
      </c>
      <c r="H2312">
        <f>VLOOKUP(D2312,pic!A:B,2,FALSE)</f>
        <v>6</v>
      </c>
      <c r="I2312" t="str">
        <f t="shared" si="73"/>
        <v>1106</v>
      </c>
      <c r="J2312">
        <f>VLOOKUP(I2312,assign_csv!A:B,2,FALSE)</f>
        <v>454</v>
      </c>
    </row>
    <row r="2313" spans="1:10" x14ac:dyDescent="0.55000000000000004">
      <c r="A2313" t="str">
        <f t="shared" si="72"/>
        <v>USA Union International, Inc.AMENDED TR - CTR 2017</v>
      </c>
      <c r="B2313" t="s">
        <v>123</v>
      </c>
      <c r="C2313" t="s">
        <v>525</v>
      </c>
      <c r="D2313" t="s">
        <v>149</v>
      </c>
      <c r="E2313">
        <v>13</v>
      </c>
      <c r="F2313">
        <v>4</v>
      </c>
      <c r="G2313">
        <f>VLOOKUP(A2313,project2!A:B,2,FALSE)</f>
        <v>110</v>
      </c>
      <c r="H2313">
        <f>VLOOKUP(D2313,pic!A:B,2,FALSE)</f>
        <v>6</v>
      </c>
      <c r="I2313" t="str">
        <f t="shared" si="73"/>
        <v>1106</v>
      </c>
      <c r="J2313">
        <f>VLOOKUP(I2313,assign_csv!A:B,2,FALSE)</f>
        <v>454</v>
      </c>
    </row>
    <row r="2314" spans="1:10" x14ac:dyDescent="0.55000000000000004">
      <c r="A2314" t="str">
        <f t="shared" si="72"/>
        <v>USA Union International, Inc.AMENDED TR - CTR 2017</v>
      </c>
      <c r="B2314" t="s">
        <v>123</v>
      </c>
      <c r="C2314" t="s">
        <v>525</v>
      </c>
      <c r="D2314" t="s">
        <v>104</v>
      </c>
      <c r="E2314">
        <v>7</v>
      </c>
      <c r="F2314">
        <v>1</v>
      </c>
      <c r="G2314">
        <f>VLOOKUP(A2314,project2!A:B,2,FALSE)</f>
        <v>110</v>
      </c>
      <c r="H2314">
        <f>VLOOKUP(D2314,pic!A:B,2,FALSE)</f>
        <v>3</v>
      </c>
      <c r="I2314" t="str">
        <f t="shared" si="73"/>
        <v>1103</v>
      </c>
      <c r="J2314">
        <f>VLOOKUP(I2314,assign_csv!A:B,2,FALSE)</f>
        <v>455</v>
      </c>
    </row>
    <row r="2315" spans="1:10" x14ac:dyDescent="0.55000000000000004">
      <c r="A2315" t="str">
        <f t="shared" si="72"/>
        <v>USA Union International, Inc.AMENDED TR - CTR 2017</v>
      </c>
      <c r="B2315" t="s">
        <v>123</v>
      </c>
      <c r="C2315" t="s">
        <v>525</v>
      </c>
      <c r="D2315" t="s">
        <v>104</v>
      </c>
      <c r="E2315">
        <v>8</v>
      </c>
      <c r="F2315">
        <v>0</v>
      </c>
      <c r="G2315">
        <f>VLOOKUP(A2315,project2!A:B,2,FALSE)</f>
        <v>110</v>
      </c>
      <c r="H2315">
        <f>VLOOKUP(D2315,pic!A:B,2,FALSE)</f>
        <v>3</v>
      </c>
      <c r="I2315" t="str">
        <f t="shared" si="73"/>
        <v>1103</v>
      </c>
      <c r="J2315">
        <f>VLOOKUP(I2315,assign_csv!A:B,2,FALSE)</f>
        <v>455</v>
      </c>
    </row>
    <row r="2316" spans="1:10" x14ac:dyDescent="0.55000000000000004">
      <c r="A2316" t="str">
        <f t="shared" si="72"/>
        <v>USA Union International, Inc.AMENDED TR - CTR 2017</v>
      </c>
      <c r="B2316" t="s">
        <v>123</v>
      </c>
      <c r="C2316" t="s">
        <v>525</v>
      </c>
      <c r="D2316" t="s">
        <v>104</v>
      </c>
      <c r="E2316">
        <v>11</v>
      </c>
      <c r="F2316">
        <v>1</v>
      </c>
      <c r="G2316">
        <f>VLOOKUP(A2316,project2!A:B,2,FALSE)</f>
        <v>110</v>
      </c>
      <c r="H2316">
        <f>VLOOKUP(D2316,pic!A:B,2,FALSE)</f>
        <v>3</v>
      </c>
      <c r="I2316" t="str">
        <f t="shared" si="73"/>
        <v>1103</v>
      </c>
      <c r="J2316">
        <f>VLOOKUP(I2316,assign_csv!A:B,2,FALSE)</f>
        <v>455</v>
      </c>
    </row>
    <row r="2317" spans="1:10" x14ac:dyDescent="0.55000000000000004">
      <c r="A2317" t="str">
        <f t="shared" si="72"/>
        <v>USA Union International, Inc.AMENDED TR - CTR 2017</v>
      </c>
      <c r="B2317" t="s">
        <v>123</v>
      </c>
      <c r="C2317" t="s">
        <v>525</v>
      </c>
      <c r="D2317" t="s">
        <v>104</v>
      </c>
      <c r="E2317">
        <v>12</v>
      </c>
      <c r="F2317">
        <v>0</v>
      </c>
      <c r="G2317">
        <f>VLOOKUP(A2317,project2!A:B,2,FALSE)</f>
        <v>110</v>
      </c>
      <c r="H2317">
        <f>VLOOKUP(D2317,pic!A:B,2,FALSE)</f>
        <v>3</v>
      </c>
      <c r="I2317" t="str">
        <f t="shared" si="73"/>
        <v>1103</v>
      </c>
      <c r="J2317">
        <f>VLOOKUP(I2317,assign_csv!A:B,2,FALSE)</f>
        <v>455</v>
      </c>
    </row>
    <row r="2318" spans="1:10" x14ac:dyDescent="0.55000000000000004">
      <c r="A2318" t="str">
        <f t="shared" si="72"/>
        <v>USA Union International, Inc.AMENDED TR - CTR 2017</v>
      </c>
      <c r="B2318" t="s">
        <v>123</v>
      </c>
      <c r="C2318" t="s">
        <v>525</v>
      </c>
      <c r="D2318" t="s">
        <v>104</v>
      </c>
      <c r="E2318">
        <v>13</v>
      </c>
      <c r="F2318">
        <v>1</v>
      </c>
      <c r="G2318">
        <f>VLOOKUP(A2318,project2!A:B,2,FALSE)</f>
        <v>110</v>
      </c>
      <c r="H2318">
        <f>VLOOKUP(D2318,pic!A:B,2,FALSE)</f>
        <v>3</v>
      </c>
      <c r="I2318" t="str">
        <f t="shared" si="73"/>
        <v>1103</v>
      </c>
      <c r="J2318">
        <f>VLOOKUP(I2318,assign_csv!A:B,2,FALSE)</f>
        <v>455</v>
      </c>
    </row>
    <row r="2319" spans="1:10" x14ac:dyDescent="0.55000000000000004">
      <c r="A2319" t="str">
        <f t="shared" si="72"/>
        <v>USA Union International, Inc.AMENDED TR - CTR 2017</v>
      </c>
      <c r="B2319" t="s">
        <v>123</v>
      </c>
      <c r="C2319" t="s">
        <v>525</v>
      </c>
      <c r="D2319" t="s">
        <v>104</v>
      </c>
      <c r="E2319">
        <v>15</v>
      </c>
      <c r="F2319">
        <v>0</v>
      </c>
      <c r="G2319">
        <f>VLOOKUP(A2319,project2!A:B,2,FALSE)</f>
        <v>110</v>
      </c>
      <c r="H2319">
        <f>VLOOKUP(D2319,pic!A:B,2,FALSE)</f>
        <v>3</v>
      </c>
      <c r="I2319" t="str">
        <f t="shared" si="73"/>
        <v>1103</v>
      </c>
      <c r="J2319">
        <f>VLOOKUP(I2319,assign_csv!A:B,2,FALSE)</f>
        <v>455</v>
      </c>
    </row>
    <row r="2320" spans="1:10" x14ac:dyDescent="0.55000000000000004">
      <c r="A2320" t="str">
        <f t="shared" si="72"/>
        <v>USA Union International, Inc.BM - 2020</v>
      </c>
      <c r="B2320" t="s">
        <v>123</v>
      </c>
      <c r="C2320" t="s">
        <v>4</v>
      </c>
      <c r="D2320" t="s">
        <v>149</v>
      </c>
      <c r="E2320">
        <v>3</v>
      </c>
      <c r="F2320">
        <v>2</v>
      </c>
      <c r="G2320">
        <f>VLOOKUP(A2320,project2!A:B,2,FALSE)</f>
        <v>111</v>
      </c>
      <c r="H2320">
        <f>VLOOKUP(D2320,pic!A:B,2,FALSE)</f>
        <v>6</v>
      </c>
      <c r="I2320" t="str">
        <f t="shared" si="73"/>
        <v>1116</v>
      </c>
      <c r="J2320">
        <f>VLOOKUP(I2320,assign_csv!A:B,2,FALSE)</f>
        <v>456</v>
      </c>
    </row>
    <row r="2321" spans="1:10" x14ac:dyDescent="0.55000000000000004">
      <c r="A2321" t="str">
        <f t="shared" si="72"/>
        <v>USA Union International, Inc.BM - 2020</v>
      </c>
      <c r="B2321" t="s">
        <v>123</v>
      </c>
      <c r="C2321" t="s">
        <v>4</v>
      </c>
      <c r="D2321" t="s">
        <v>149</v>
      </c>
      <c r="E2321">
        <v>4</v>
      </c>
      <c r="F2321">
        <v>0</v>
      </c>
      <c r="G2321">
        <f>VLOOKUP(A2321,project2!A:B,2,FALSE)</f>
        <v>111</v>
      </c>
      <c r="H2321">
        <f>VLOOKUP(D2321,pic!A:B,2,FALSE)</f>
        <v>6</v>
      </c>
      <c r="I2321" t="str">
        <f t="shared" si="73"/>
        <v>1116</v>
      </c>
      <c r="J2321">
        <f>VLOOKUP(I2321,assign_csv!A:B,2,FALSE)</f>
        <v>456</v>
      </c>
    </row>
    <row r="2322" spans="1:10" x14ac:dyDescent="0.55000000000000004">
      <c r="A2322" t="str">
        <f t="shared" si="72"/>
        <v>USA Union International, Inc.BM - 2020</v>
      </c>
      <c r="B2322" t="s">
        <v>123</v>
      </c>
      <c r="C2322" t="s">
        <v>4</v>
      </c>
      <c r="D2322" t="s">
        <v>149</v>
      </c>
      <c r="E2322">
        <v>5</v>
      </c>
      <c r="F2322">
        <v>0</v>
      </c>
      <c r="G2322">
        <f>VLOOKUP(A2322,project2!A:B,2,FALSE)</f>
        <v>111</v>
      </c>
      <c r="H2322">
        <f>VLOOKUP(D2322,pic!A:B,2,FALSE)</f>
        <v>6</v>
      </c>
      <c r="I2322" t="str">
        <f t="shared" si="73"/>
        <v>1116</v>
      </c>
      <c r="J2322">
        <f>VLOOKUP(I2322,assign_csv!A:B,2,FALSE)</f>
        <v>456</v>
      </c>
    </row>
    <row r="2323" spans="1:10" x14ac:dyDescent="0.55000000000000004">
      <c r="A2323" t="str">
        <f t="shared" si="72"/>
        <v>USA Union International, Inc.BM - 2020</v>
      </c>
      <c r="B2323" t="s">
        <v>123</v>
      </c>
      <c r="C2323" t="s">
        <v>4</v>
      </c>
      <c r="D2323" t="s">
        <v>149</v>
      </c>
      <c r="E2323">
        <v>6</v>
      </c>
      <c r="F2323">
        <v>0</v>
      </c>
      <c r="G2323">
        <f>VLOOKUP(A2323,project2!A:B,2,FALSE)</f>
        <v>111</v>
      </c>
      <c r="H2323">
        <f>VLOOKUP(D2323,pic!A:B,2,FALSE)</f>
        <v>6</v>
      </c>
      <c r="I2323" t="str">
        <f t="shared" si="73"/>
        <v>1116</v>
      </c>
      <c r="J2323">
        <f>VLOOKUP(I2323,assign_csv!A:B,2,FALSE)</f>
        <v>456</v>
      </c>
    </row>
    <row r="2324" spans="1:10" x14ac:dyDescent="0.55000000000000004">
      <c r="A2324" t="str">
        <f t="shared" si="72"/>
        <v>USA Union International, Inc.BM - 2020</v>
      </c>
      <c r="B2324" t="s">
        <v>123</v>
      </c>
      <c r="C2324" t="s">
        <v>4</v>
      </c>
      <c r="D2324" t="s">
        <v>149</v>
      </c>
      <c r="E2324">
        <v>7</v>
      </c>
      <c r="F2324">
        <v>1</v>
      </c>
      <c r="G2324">
        <f>VLOOKUP(A2324,project2!A:B,2,FALSE)</f>
        <v>111</v>
      </c>
      <c r="H2324">
        <f>VLOOKUP(D2324,pic!A:B,2,FALSE)</f>
        <v>6</v>
      </c>
      <c r="I2324" t="str">
        <f t="shared" si="73"/>
        <v>1116</v>
      </c>
      <c r="J2324">
        <f>VLOOKUP(I2324,assign_csv!A:B,2,FALSE)</f>
        <v>456</v>
      </c>
    </row>
    <row r="2325" spans="1:10" x14ac:dyDescent="0.55000000000000004">
      <c r="A2325" t="str">
        <f t="shared" si="72"/>
        <v>USA Union International, Inc.BM - 2020</v>
      </c>
      <c r="B2325" t="s">
        <v>123</v>
      </c>
      <c r="C2325" t="s">
        <v>4</v>
      </c>
      <c r="D2325" t="s">
        <v>149</v>
      </c>
      <c r="E2325">
        <v>8</v>
      </c>
      <c r="F2325">
        <v>0</v>
      </c>
      <c r="G2325">
        <f>VLOOKUP(A2325,project2!A:B,2,FALSE)</f>
        <v>111</v>
      </c>
      <c r="H2325">
        <f>VLOOKUP(D2325,pic!A:B,2,FALSE)</f>
        <v>6</v>
      </c>
      <c r="I2325" t="str">
        <f t="shared" si="73"/>
        <v>1116</v>
      </c>
      <c r="J2325">
        <f>VLOOKUP(I2325,assign_csv!A:B,2,FALSE)</f>
        <v>456</v>
      </c>
    </row>
    <row r="2326" spans="1:10" x14ac:dyDescent="0.55000000000000004">
      <c r="A2326" t="str">
        <f t="shared" si="72"/>
        <v>USA Union International, Inc.BM - 2020</v>
      </c>
      <c r="B2326" t="s">
        <v>123</v>
      </c>
      <c r="C2326" t="s">
        <v>4</v>
      </c>
      <c r="D2326" t="s">
        <v>149</v>
      </c>
      <c r="E2326">
        <v>9</v>
      </c>
      <c r="F2326">
        <v>0</v>
      </c>
      <c r="G2326">
        <f>VLOOKUP(A2326,project2!A:B,2,FALSE)</f>
        <v>111</v>
      </c>
      <c r="H2326">
        <f>VLOOKUP(D2326,pic!A:B,2,FALSE)</f>
        <v>6</v>
      </c>
      <c r="I2326" t="str">
        <f t="shared" si="73"/>
        <v>1116</v>
      </c>
      <c r="J2326">
        <f>VLOOKUP(I2326,assign_csv!A:B,2,FALSE)</f>
        <v>456</v>
      </c>
    </row>
    <row r="2327" spans="1:10" x14ac:dyDescent="0.55000000000000004">
      <c r="A2327" t="str">
        <f t="shared" si="72"/>
        <v>USA Union International, Inc.BM - 2020</v>
      </c>
      <c r="B2327" t="s">
        <v>123</v>
      </c>
      <c r="C2327" t="s">
        <v>4</v>
      </c>
      <c r="D2327" t="s">
        <v>252</v>
      </c>
      <c r="E2327">
        <v>1</v>
      </c>
      <c r="F2327">
        <v>1</v>
      </c>
      <c r="G2327">
        <f>VLOOKUP(A2327,project2!A:B,2,FALSE)</f>
        <v>111</v>
      </c>
      <c r="H2327">
        <f>VLOOKUP(D2327,pic!A:B,2,FALSE)</f>
        <v>16</v>
      </c>
      <c r="I2327" t="str">
        <f t="shared" si="73"/>
        <v>11116</v>
      </c>
      <c r="J2327">
        <f>VLOOKUP(I2327,assign_csv!A:B,2,FALSE)</f>
        <v>457</v>
      </c>
    </row>
    <row r="2328" spans="1:10" x14ac:dyDescent="0.55000000000000004">
      <c r="A2328" t="str">
        <f t="shared" si="72"/>
        <v>USA Union International, Inc.BM - 2020</v>
      </c>
      <c r="B2328" t="s">
        <v>123</v>
      </c>
      <c r="C2328" t="s">
        <v>4</v>
      </c>
      <c r="D2328" t="s">
        <v>252</v>
      </c>
      <c r="E2328">
        <v>2</v>
      </c>
      <c r="F2328">
        <v>1</v>
      </c>
      <c r="G2328">
        <f>VLOOKUP(A2328,project2!A:B,2,FALSE)</f>
        <v>111</v>
      </c>
      <c r="H2328">
        <f>VLOOKUP(D2328,pic!A:B,2,FALSE)</f>
        <v>16</v>
      </c>
      <c r="I2328" t="str">
        <f t="shared" si="73"/>
        <v>11116</v>
      </c>
      <c r="J2328">
        <f>VLOOKUP(I2328,assign_csv!A:B,2,FALSE)</f>
        <v>457</v>
      </c>
    </row>
    <row r="2329" spans="1:10" x14ac:dyDescent="0.55000000000000004">
      <c r="A2329" t="str">
        <f t="shared" si="72"/>
        <v>USA Union International, Inc.BM - 2020</v>
      </c>
      <c r="B2329" t="s">
        <v>123</v>
      </c>
      <c r="C2329" t="s">
        <v>4</v>
      </c>
      <c r="D2329" t="s">
        <v>252</v>
      </c>
      <c r="E2329">
        <v>3</v>
      </c>
      <c r="F2329">
        <v>0</v>
      </c>
      <c r="G2329">
        <f>VLOOKUP(A2329,project2!A:B,2,FALSE)</f>
        <v>111</v>
      </c>
      <c r="H2329">
        <f>VLOOKUP(D2329,pic!A:B,2,FALSE)</f>
        <v>16</v>
      </c>
      <c r="I2329" t="str">
        <f t="shared" si="73"/>
        <v>11116</v>
      </c>
      <c r="J2329">
        <f>VLOOKUP(I2329,assign_csv!A:B,2,FALSE)</f>
        <v>457</v>
      </c>
    </row>
    <row r="2330" spans="1:10" x14ac:dyDescent="0.55000000000000004">
      <c r="A2330" t="str">
        <f t="shared" si="72"/>
        <v>USA Union International, Inc.BM - 2020</v>
      </c>
      <c r="B2330" t="s">
        <v>123</v>
      </c>
      <c r="C2330" t="s">
        <v>4</v>
      </c>
      <c r="D2330" t="s">
        <v>252</v>
      </c>
      <c r="E2330">
        <v>4</v>
      </c>
      <c r="F2330">
        <v>2</v>
      </c>
      <c r="G2330">
        <f>VLOOKUP(A2330,project2!A:B,2,FALSE)</f>
        <v>111</v>
      </c>
      <c r="H2330">
        <f>VLOOKUP(D2330,pic!A:B,2,FALSE)</f>
        <v>16</v>
      </c>
      <c r="I2330" t="str">
        <f t="shared" si="73"/>
        <v>11116</v>
      </c>
      <c r="J2330">
        <f>VLOOKUP(I2330,assign_csv!A:B,2,FALSE)</f>
        <v>457</v>
      </c>
    </row>
    <row r="2331" spans="1:10" x14ac:dyDescent="0.55000000000000004">
      <c r="A2331" t="str">
        <f t="shared" si="72"/>
        <v>USA Union International, Inc.BM - 2020</v>
      </c>
      <c r="B2331" t="s">
        <v>123</v>
      </c>
      <c r="C2331" t="s">
        <v>4</v>
      </c>
      <c r="D2331" t="s">
        <v>252</v>
      </c>
      <c r="E2331">
        <v>5</v>
      </c>
      <c r="F2331">
        <v>0</v>
      </c>
      <c r="G2331">
        <f>VLOOKUP(A2331,project2!A:B,2,FALSE)</f>
        <v>111</v>
      </c>
      <c r="H2331">
        <f>VLOOKUP(D2331,pic!A:B,2,FALSE)</f>
        <v>16</v>
      </c>
      <c r="I2331" t="str">
        <f t="shared" si="73"/>
        <v>11116</v>
      </c>
      <c r="J2331">
        <f>VLOOKUP(I2331,assign_csv!A:B,2,FALSE)</f>
        <v>457</v>
      </c>
    </row>
    <row r="2332" spans="1:10" x14ac:dyDescent="0.55000000000000004">
      <c r="A2332" t="str">
        <f t="shared" si="72"/>
        <v>USA Union International, Inc.BM - 2020</v>
      </c>
      <c r="B2332" t="s">
        <v>123</v>
      </c>
      <c r="C2332" t="s">
        <v>4</v>
      </c>
      <c r="D2332" t="s">
        <v>252</v>
      </c>
      <c r="E2332">
        <v>6</v>
      </c>
      <c r="F2332">
        <v>1</v>
      </c>
      <c r="G2332">
        <f>VLOOKUP(A2332,project2!A:B,2,FALSE)</f>
        <v>111</v>
      </c>
      <c r="H2332">
        <f>VLOOKUP(D2332,pic!A:B,2,FALSE)</f>
        <v>16</v>
      </c>
      <c r="I2332" t="str">
        <f t="shared" si="73"/>
        <v>11116</v>
      </c>
      <c r="J2332">
        <f>VLOOKUP(I2332,assign_csv!A:B,2,FALSE)</f>
        <v>457</v>
      </c>
    </row>
    <row r="2333" spans="1:10" x14ac:dyDescent="0.55000000000000004">
      <c r="A2333" t="str">
        <f t="shared" si="72"/>
        <v>USA Union International, Inc.BM - 2020</v>
      </c>
      <c r="B2333" t="s">
        <v>123</v>
      </c>
      <c r="C2333" t="s">
        <v>4</v>
      </c>
      <c r="D2333" t="s">
        <v>252</v>
      </c>
      <c r="E2333">
        <v>7</v>
      </c>
      <c r="F2333">
        <v>1</v>
      </c>
      <c r="G2333">
        <f>VLOOKUP(A2333,project2!A:B,2,FALSE)</f>
        <v>111</v>
      </c>
      <c r="H2333">
        <f>VLOOKUP(D2333,pic!A:B,2,FALSE)</f>
        <v>16</v>
      </c>
      <c r="I2333" t="str">
        <f t="shared" si="73"/>
        <v>11116</v>
      </c>
      <c r="J2333">
        <f>VLOOKUP(I2333,assign_csv!A:B,2,FALSE)</f>
        <v>457</v>
      </c>
    </row>
    <row r="2334" spans="1:10" x14ac:dyDescent="0.55000000000000004">
      <c r="A2334" t="str">
        <f t="shared" si="72"/>
        <v>USA Union International, Inc.BM - 2020</v>
      </c>
      <c r="B2334" t="s">
        <v>123</v>
      </c>
      <c r="C2334" t="s">
        <v>4</v>
      </c>
      <c r="D2334" t="s">
        <v>252</v>
      </c>
      <c r="E2334">
        <v>8</v>
      </c>
      <c r="F2334">
        <v>1</v>
      </c>
      <c r="G2334">
        <f>VLOOKUP(A2334,project2!A:B,2,FALSE)</f>
        <v>111</v>
      </c>
      <c r="H2334">
        <f>VLOOKUP(D2334,pic!A:B,2,FALSE)</f>
        <v>16</v>
      </c>
      <c r="I2334" t="str">
        <f t="shared" si="73"/>
        <v>11116</v>
      </c>
      <c r="J2334">
        <f>VLOOKUP(I2334,assign_csv!A:B,2,FALSE)</f>
        <v>457</v>
      </c>
    </row>
    <row r="2335" spans="1:10" x14ac:dyDescent="0.55000000000000004">
      <c r="A2335" t="str">
        <f t="shared" si="72"/>
        <v>USA Union International, Inc.BM - 2020</v>
      </c>
      <c r="B2335" t="s">
        <v>123</v>
      </c>
      <c r="C2335" t="s">
        <v>4</v>
      </c>
      <c r="D2335" t="s">
        <v>252</v>
      </c>
      <c r="E2335">
        <v>10</v>
      </c>
      <c r="F2335">
        <v>1</v>
      </c>
      <c r="G2335">
        <f>VLOOKUP(A2335,project2!A:B,2,FALSE)</f>
        <v>111</v>
      </c>
      <c r="H2335">
        <f>VLOOKUP(D2335,pic!A:B,2,FALSE)</f>
        <v>16</v>
      </c>
      <c r="I2335" t="str">
        <f t="shared" si="73"/>
        <v>11116</v>
      </c>
      <c r="J2335">
        <f>VLOOKUP(I2335,assign_csv!A:B,2,FALSE)</f>
        <v>457</v>
      </c>
    </row>
    <row r="2336" spans="1:10" x14ac:dyDescent="0.55000000000000004">
      <c r="A2336" t="str">
        <f t="shared" si="72"/>
        <v>USA Union International, Inc.BM - 2020</v>
      </c>
      <c r="B2336" t="s">
        <v>123</v>
      </c>
      <c r="C2336" t="s">
        <v>4</v>
      </c>
      <c r="D2336" t="s">
        <v>252</v>
      </c>
      <c r="E2336">
        <v>11</v>
      </c>
      <c r="F2336">
        <v>1</v>
      </c>
      <c r="G2336">
        <f>VLOOKUP(A2336,project2!A:B,2,FALSE)</f>
        <v>111</v>
      </c>
      <c r="H2336">
        <f>VLOOKUP(D2336,pic!A:B,2,FALSE)</f>
        <v>16</v>
      </c>
      <c r="I2336" t="str">
        <f t="shared" si="73"/>
        <v>11116</v>
      </c>
      <c r="J2336">
        <f>VLOOKUP(I2336,assign_csv!A:B,2,FALSE)</f>
        <v>457</v>
      </c>
    </row>
    <row r="2337" spans="1:10" x14ac:dyDescent="0.55000000000000004">
      <c r="A2337" t="str">
        <f t="shared" si="72"/>
        <v>USA Union International, Inc.BM - 2020</v>
      </c>
      <c r="B2337" t="s">
        <v>123</v>
      </c>
      <c r="C2337" t="s">
        <v>4</v>
      </c>
      <c r="D2337" t="s">
        <v>252</v>
      </c>
      <c r="E2337">
        <v>12</v>
      </c>
      <c r="F2337">
        <v>1</v>
      </c>
      <c r="G2337">
        <f>VLOOKUP(A2337,project2!A:B,2,FALSE)</f>
        <v>111</v>
      </c>
      <c r="H2337">
        <f>VLOOKUP(D2337,pic!A:B,2,FALSE)</f>
        <v>16</v>
      </c>
      <c r="I2337" t="str">
        <f t="shared" si="73"/>
        <v>11116</v>
      </c>
      <c r="J2337">
        <f>VLOOKUP(I2337,assign_csv!A:B,2,FALSE)</f>
        <v>457</v>
      </c>
    </row>
    <row r="2338" spans="1:10" x14ac:dyDescent="0.55000000000000004">
      <c r="A2338" t="str">
        <f t="shared" si="72"/>
        <v>USA Union International, Inc.BM - 2020</v>
      </c>
      <c r="B2338" t="s">
        <v>123</v>
      </c>
      <c r="C2338" t="s">
        <v>4</v>
      </c>
      <c r="D2338" t="s">
        <v>252</v>
      </c>
      <c r="E2338">
        <v>13</v>
      </c>
      <c r="F2338">
        <v>2</v>
      </c>
      <c r="G2338">
        <f>VLOOKUP(A2338,project2!A:B,2,FALSE)</f>
        <v>111</v>
      </c>
      <c r="H2338">
        <f>VLOOKUP(D2338,pic!A:B,2,FALSE)</f>
        <v>16</v>
      </c>
      <c r="I2338" t="str">
        <f t="shared" si="73"/>
        <v>11116</v>
      </c>
      <c r="J2338">
        <f>VLOOKUP(I2338,assign_csv!A:B,2,FALSE)</f>
        <v>457</v>
      </c>
    </row>
    <row r="2339" spans="1:10" x14ac:dyDescent="0.55000000000000004">
      <c r="A2339" t="str">
        <f t="shared" si="72"/>
        <v>USA Union International, Inc.BM - 2020</v>
      </c>
      <c r="B2339" t="s">
        <v>123</v>
      </c>
      <c r="C2339" t="s">
        <v>4</v>
      </c>
      <c r="D2339" t="s">
        <v>252</v>
      </c>
      <c r="E2339">
        <v>16</v>
      </c>
      <c r="F2339">
        <v>4</v>
      </c>
      <c r="G2339">
        <f>VLOOKUP(A2339,project2!A:B,2,FALSE)</f>
        <v>111</v>
      </c>
      <c r="H2339">
        <f>VLOOKUP(D2339,pic!A:B,2,FALSE)</f>
        <v>16</v>
      </c>
      <c r="I2339" t="str">
        <f t="shared" si="73"/>
        <v>11116</v>
      </c>
      <c r="J2339">
        <f>VLOOKUP(I2339,assign_csv!A:B,2,FALSE)</f>
        <v>457</v>
      </c>
    </row>
    <row r="2340" spans="1:10" x14ac:dyDescent="0.55000000000000004">
      <c r="A2340" t="str">
        <f t="shared" si="72"/>
        <v>USA Union International, Inc.BM - 2020</v>
      </c>
      <c r="B2340" t="s">
        <v>123</v>
      </c>
      <c r="C2340" t="s">
        <v>4</v>
      </c>
      <c r="D2340" t="s">
        <v>252</v>
      </c>
      <c r="E2340">
        <v>17</v>
      </c>
      <c r="F2340">
        <v>3</v>
      </c>
      <c r="G2340">
        <f>VLOOKUP(A2340,project2!A:B,2,FALSE)</f>
        <v>111</v>
      </c>
      <c r="H2340">
        <f>VLOOKUP(D2340,pic!A:B,2,FALSE)</f>
        <v>16</v>
      </c>
      <c r="I2340" t="str">
        <f t="shared" si="73"/>
        <v>11116</v>
      </c>
      <c r="J2340">
        <f>VLOOKUP(I2340,assign_csv!A:B,2,FALSE)</f>
        <v>457</v>
      </c>
    </row>
    <row r="2341" spans="1:10" x14ac:dyDescent="0.55000000000000004">
      <c r="A2341" t="str">
        <f t="shared" si="72"/>
        <v>USA Union International, Inc.BM - 2020</v>
      </c>
      <c r="B2341" t="s">
        <v>123</v>
      </c>
      <c r="C2341" t="s">
        <v>4</v>
      </c>
      <c r="D2341" t="s">
        <v>217</v>
      </c>
      <c r="E2341">
        <v>2</v>
      </c>
      <c r="F2341">
        <v>1</v>
      </c>
      <c r="G2341">
        <f>VLOOKUP(A2341,project2!A:B,2,FALSE)</f>
        <v>111</v>
      </c>
      <c r="H2341">
        <f>VLOOKUP(D2341,pic!A:B,2,FALSE)</f>
        <v>9</v>
      </c>
      <c r="I2341" t="str">
        <f t="shared" si="73"/>
        <v>1119</v>
      </c>
      <c r="J2341">
        <f>VLOOKUP(I2341,assign_csv!A:B,2,FALSE)</f>
        <v>458</v>
      </c>
    </row>
    <row r="2342" spans="1:10" x14ac:dyDescent="0.55000000000000004">
      <c r="A2342" t="str">
        <f t="shared" si="72"/>
        <v>USA Union International, Inc.BM - 2020</v>
      </c>
      <c r="B2342" t="s">
        <v>123</v>
      </c>
      <c r="C2342" t="s">
        <v>4</v>
      </c>
      <c r="D2342" t="s">
        <v>217</v>
      </c>
      <c r="E2342">
        <v>3</v>
      </c>
      <c r="F2342">
        <v>0</v>
      </c>
      <c r="G2342">
        <f>VLOOKUP(A2342,project2!A:B,2,FALSE)</f>
        <v>111</v>
      </c>
      <c r="H2342">
        <f>VLOOKUP(D2342,pic!A:B,2,FALSE)</f>
        <v>9</v>
      </c>
      <c r="I2342" t="str">
        <f t="shared" si="73"/>
        <v>1119</v>
      </c>
      <c r="J2342">
        <f>VLOOKUP(I2342,assign_csv!A:B,2,FALSE)</f>
        <v>458</v>
      </c>
    </row>
    <row r="2343" spans="1:10" x14ac:dyDescent="0.55000000000000004">
      <c r="A2343" t="str">
        <f t="shared" si="72"/>
        <v>USA Union International, Inc.BM - 2020</v>
      </c>
      <c r="B2343" t="s">
        <v>123</v>
      </c>
      <c r="C2343" t="s">
        <v>4</v>
      </c>
      <c r="D2343" t="s">
        <v>217</v>
      </c>
      <c r="E2343">
        <v>4</v>
      </c>
      <c r="F2343">
        <v>1</v>
      </c>
      <c r="G2343">
        <f>VLOOKUP(A2343,project2!A:B,2,FALSE)</f>
        <v>111</v>
      </c>
      <c r="H2343">
        <f>VLOOKUP(D2343,pic!A:B,2,FALSE)</f>
        <v>9</v>
      </c>
      <c r="I2343" t="str">
        <f t="shared" si="73"/>
        <v>1119</v>
      </c>
      <c r="J2343">
        <f>VLOOKUP(I2343,assign_csv!A:B,2,FALSE)</f>
        <v>458</v>
      </c>
    </row>
    <row r="2344" spans="1:10" x14ac:dyDescent="0.55000000000000004">
      <c r="A2344" t="str">
        <f t="shared" si="72"/>
        <v>USA Union International, Inc.BM - 2020</v>
      </c>
      <c r="B2344" t="s">
        <v>123</v>
      </c>
      <c r="C2344" t="s">
        <v>4</v>
      </c>
      <c r="D2344" t="s">
        <v>217</v>
      </c>
      <c r="E2344">
        <v>5</v>
      </c>
      <c r="F2344">
        <v>0</v>
      </c>
      <c r="G2344">
        <f>VLOOKUP(A2344,project2!A:B,2,FALSE)</f>
        <v>111</v>
      </c>
      <c r="H2344">
        <f>VLOOKUP(D2344,pic!A:B,2,FALSE)</f>
        <v>9</v>
      </c>
      <c r="I2344" t="str">
        <f t="shared" si="73"/>
        <v>1119</v>
      </c>
      <c r="J2344">
        <f>VLOOKUP(I2344,assign_csv!A:B,2,FALSE)</f>
        <v>458</v>
      </c>
    </row>
    <row r="2345" spans="1:10" x14ac:dyDescent="0.55000000000000004">
      <c r="A2345" t="str">
        <f t="shared" si="72"/>
        <v>USA Union International, Inc.BM - 2020</v>
      </c>
      <c r="B2345" t="s">
        <v>123</v>
      </c>
      <c r="C2345" t="s">
        <v>4</v>
      </c>
      <c r="D2345" t="s">
        <v>217</v>
      </c>
      <c r="E2345">
        <v>6</v>
      </c>
      <c r="F2345">
        <v>1</v>
      </c>
      <c r="G2345">
        <f>VLOOKUP(A2345,project2!A:B,2,FALSE)</f>
        <v>111</v>
      </c>
      <c r="H2345">
        <f>VLOOKUP(D2345,pic!A:B,2,FALSE)</f>
        <v>9</v>
      </c>
      <c r="I2345" t="str">
        <f t="shared" si="73"/>
        <v>1119</v>
      </c>
      <c r="J2345">
        <f>VLOOKUP(I2345,assign_csv!A:B,2,FALSE)</f>
        <v>458</v>
      </c>
    </row>
    <row r="2346" spans="1:10" x14ac:dyDescent="0.55000000000000004">
      <c r="A2346" t="str">
        <f t="shared" si="72"/>
        <v>USA Union International, Inc.BM - 2020</v>
      </c>
      <c r="B2346" t="s">
        <v>123</v>
      </c>
      <c r="C2346" t="s">
        <v>4</v>
      </c>
      <c r="D2346" t="s">
        <v>217</v>
      </c>
      <c r="E2346">
        <v>7</v>
      </c>
      <c r="F2346">
        <v>0</v>
      </c>
      <c r="G2346">
        <f>VLOOKUP(A2346,project2!A:B,2,FALSE)</f>
        <v>111</v>
      </c>
      <c r="H2346">
        <f>VLOOKUP(D2346,pic!A:B,2,FALSE)</f>
        <v>9</v>
      </c>
      <c r="I2346" t="str">
        <f t="shared" si="73"/>
        <v>1119</v>
      </c>
      <c r="J2346">
        <f>VLOOKUP(I2346,assign_csv!A:B,2,FALSE)</f>
        <v>458</v>
      </c>
    </row>
    <row r="2347" spans="1:10" x14ac:dyDescent="0.55000000000000004">
      <c r="A2347" t="str">
        <f t="shared" si="72"/>
        <v>USA Union International, Inc.BM - 2020</v>
      </c>
      <c r="B2347" t="s">
        <v>123</v>
      </c>
      <c r="C2347" t="s">
        <v>4</v>
      </c>
      <c r="D2347" t="s">
        <v>217</v>
      </c>
      <c r="E2347">
        <v>8</v>
      </c>
      <c r="F2347">
        <v>1</v>
      </c>
      <c r="G2347">
        <f>VLOOKUP(A2347,project2!A:B,2,FALSE)</f>
        <v>111</v>
      </c>
      <c r="H2347">
        <f>VLOOKUP(D2347,pic!A:B,2,FALSE)</f>
        <v>9</v>
      </c>
      <c r="I2347" t="str">
        <f t="shared" si="73"/>
        <v>1119</v>
      </c>
      <c r="J2347">
        <f>VLOOKUP(I2347,assign_csv!A:B,2,FALSE)</f>
        <v>458</v>
      </c>
    </row>
    <row r="2348" spans="1:10" x14ac:dyDescent="0.55000000000000004">
      <c r="A2348" t="str">
        <f t="shared" si="72"/>
        <v>USA Union International, Inc.BM - 2020</v>
      </c>
      <c r="B2348" t="s">
        <v>123</v>
      </c>
      <c r="C2348" t="s">
        <v>4</v>
      </c>
      <c r="D2348" t="s">
        <v>217</v>
      </c>
      <c r="E2348">
        <v>9</v>
      </c>
      <c r="F2348">
        <v>0</v>
      </c>
      <c r="G2348">
        <f>VLOOKUP(A2348,project2!A:B,2,FALSE)</f>
        <v>111</v>
      </c>
      <c r="H2348">
        <f>VLOOKUP(D2348,pic!A:B,2,FALSE)</f>
        <v>9</v>
      </c>
      <c r="I2348" t="str">
        <f t="shared" si="73"/>
        <v>1119</v>
      </c>
      <c r="J2348">
        <f>VLOOKUP(I2348,assign_csv!A:B,2,FALSE)</f>
        <v>458</v>
      </c>
    </row>
    <row r="2349" spans="1:10" x14ac:dyDescent="0.55000000000000004">
      <c r="A2349" t="str">
        <f t="shared" si="72"/>
        <v>USA Union International, Inc.BM - 2020</v>
      </c>
      <c r="B2349" t="s">
        <v>123</v>
      </c>
      <c r="C2349" t="s">
        <v>4</v>
      </c>
      <c r="D2349" t="s">
        <v>217</v>
      </c>
      <c r="E2349">
        <v>10</v>
      </c>
      <c r="F2349">
        <v>1</v>
      </c>
      <c r="G2349">
        <f>VLOOKUP(A2349,project2!A:B,2,FALSE)</f>
        <v>111</v>
      </c>
      <c r="H2349">
        <f>VLOOKUP(D2349,pic!A:B,2,FALSE)</f>
        <v>9</v>
      </c>
      <c r="I2349" t="str">
        <f t="shared" si="73"/>
        <v>1119</v>
      </c>
      <c r="J2349">
        <f>VLOOKUP(I2349,assign_csv!A:B,2,FALSE)</f>
        <v>458</v>
      </c>
    </row>
    <row r="2350" spans="1:10" x14ac:dyDescent="0.55000000000000004">
      <c r="A2350" t="str">
        <f t="shared" si="72"/>
        <v>USA Union International, Inc.BM - 2020</v>
      </c>
      <c r="B2350" t="s">
        <v>123</v>
      </c>
      <c r="C2350" t="s">
        <v>4</v>
      </c>
      <c r="D2350" t="s">
        <v>217</v>
      </c>
      <c r="E2350">
        <v>11</v>
      </c>
      <c r="F2350">
        <v>1</v>
      </c>
      <c r="G2350">
        <f>VLOOKUP(A2350,project2!A:B,2,FALSE)</f>
        <v>111</v>
      </c>
      <c r="H2350">
        <f>VLOOKUP(D2350,pic!A:B,2,FALSE)</f>
        <v>9</v>
      </c>
      <c r="I2350" t="str">
        <f t="shared" si="73"/>
        <v>1119</v>
      </c>
      <c r="J2350">
        <f>VLOOKUP(I2350,assign_csv!A:B,2,FALSE)</f>
        <v>458</v>
      </c>
    </row>
    <row r="2351" spans="1:10" x14ac:dyDescent="0.55000000000000004">
      <c r="A2351" t="str">
        <f t="shared" si="72"/>
        <v>USA Union International, Inc.BM - 2020</v>
      </c>
      <c r="B2351" t="s">
        <v>123</v>
      </c>
      <c r="C2351" t="s">
        <v>4</v>
      </c>
      <c r="D2351" t="s">
        <v>217</v>
      </c>
      <c r="E2351">
        <v>12</v>
      </c>
      <c r="F2351">
        <v>0</v>
      </c>
      <c r="G2351">
        <f>VLOOKUP(A2351,project2!A:B,2,FALSE)</f>
        <v>111</v>
      </c>
      <c r="H2351">
        <f>VLOOKUP(D2351,pic!A:B,2,FALSE)</f>
        <v>9</v>
      </c>
      <c r="I2351" t="str">
        <f t="shared" si="73"/>
        <v>1119</v>
      </c>
      <c r="J2351">
        <f>VLOOKUP(I2351,assign_csv!A:B,2,FALSE)</f>
        <v>458</v>
      </c>
    </row>
    <row r="2352" spans="1:10" x14ac:dyDescent="0.55000000000000004">
      <c r="A2352" t="str">
        <f t="shared" si="72"/>
        <v>USA Union International, Inc.BM - 2020</v>
      </c>
      <c r="B2352" t="s">
        <v>123</v>
      </c>
      <c r="C2352" t="s">
        <v>4</v>
      </c>
      <c r="D2352" t="s">
        <v>217</v>
      </c>
      <c r="E2352">
        <v>13</v>
      </c>
      <c r="F2352">
        <v>1</v>
      </c>
      <c r="G2352">
        <f>VLOOKUP(A2352,project2!A:B,2,FALSE)</f>
        <v>111</v>
      </c>
      <c r="H2352">
        <f>VLOOKUP(D2352,pic!A:B,2,FALSE)</f>
        <v>9</v>
      </c>
      <c r="I2352" t="str">
        <f t="shared" si="73"/>
        <v>1119</v>
      </c>
      <c r="J2352">
        <f>VLOOKUP(I2352,assign_csv!A:B,2,FALSE)</f>
        <v>458</v>
      </c>
    </row>
    <row r="2353" spans="1:10" x14ac:dyDescent="0.55000000000000004">
      <c r="A2353" t="str">
        <f t="shared" si="72"/>
        <v>USA Union International, Inc.BM - 2020</v>
      </c>
      <c r="B2353" t="s">
        <v>123</v>
      </c>
      <c r="C2353" t="s">
        <v>4</v>
      </c>
      <c r="D2353" t="s">
        <v>217</v>
      </c>
      <c r="E2353">
        <v>16</v>
      </c>
      <c r="F2353">
        <v>1</v>
      </c>
      <c r="G2353">
        <f>VLOOKUP(A2353,project2!A:B,2,FALSE)</f>
        <v>111</v>
      </c>
      <c r="H2353">
        <f>VLOOKUP(D2353,pic!A:B,2,FALSE)</f>
        <v>9</v>
      </c>
      <c r="I2353" t="str">
        <f t="shared" si="73"/>
        <v>1119</v>
      </c>
      <c r="J2353">
        <f>VLOOKUP(I2353,assign_csv!A:B,2,FALSE)</f>
        <v>458</v>
      </c>
    </row>
    <row r="2354" spans="1:10" x14ac:dyDescent="0.55000000000000004">
      <c r="A2354" t="str">
        <f t="shared" si="72"/>
        <v>USA Union International, Inc.BM - 2020</v>
      </c>
      <c r="B2354" t="s">
        <v>123</v>
      </c>
      <c r="C2354" t="s">
        <v>4</v>
      </c>
      <c r="D2354" t="s">
        <v>217</v>
      </c>
      <c r="E2354">
        <v>18</v>
      </c>
      <c r="F2354">
        <v>1</v>
      </c>
      <c r="G2354">
        <f>VLOOKUP(A2354,project2!A:B,2,FALSE)</f>
        <v>111</v>
      </c>
      <c r="H2354">
        <f>VLOOKUP(D2354,pic!A:B,2,FALSE)</f>
        <v>9</v>
      </c>
      <c r="I2354" t="str">
        <f t="shared" si="73"/>
        <v>1119</v>
      </c>
      <c r="J2354">
        <f>VLOOKUP(I2354,assign_csv!A:B,2,FALSE)</f>
        <v>458</v>
      </c>
    </row>
    <row r="2355" spans="1:10" x14ac:dyDescent="0.55000000000000004">
      <c r="A2355" t="str">
        <f t="shared" si="72"/>
        <v>USA Union International, Inc.BM - 2020</v>
      </c>
      <c r="B2355" t="s">
        <v>123</v>
      </c>
      <c r="C2355" t="s">
        <v>4</v>
      </c>
      <c r="D2355" t="s">
        <v>217</v>
      </c>
      <c r="E2355">
        <v>20</v>
      </c>
      <c r="F2355">
        <v>3</v>
      </c>
      <c r="G2355">
        <f>VLOOKUP(A2355,project2!A:B,2,FALSE)</f>
        <v>111</v>
      </c>
      <c r="H2355">
        <f>VLOOKUP(D2355,pic!A:B,2,FALSE)</f>
        <v>9</v>
      </c>
      <c r="I2355" t="str">
        <f t="shared" si="73"/>
        <v>1119</v>
      </c>
      <c r="J2355">
        <f>VLOOKUP(I2355,assign_csv!A:B,2,FALSE)</f>
        <v>458</v>
      </c>
    </row>
    <row r="2356" spans="1:10" x14ac:dyDescent="0.55000000000000004">
      <c r="A2356" t="str">
        <f t="shared" si="72"/>
        <v>USA Union International, Inc.BM - 2020</v>
      </c>
      <c r="B2356" t="s">
        <v>123</v>
      </c>
      <c r="C2356" t="s">
        <v>4</v>
      </c>
      <c r="D2356" t="s">
        <v>217</v>
      </c>
      <c r="E2356">
        <v>22</v>
      </c>
      <c r="F2356">
        <v>1</v>
      </c>
      <c r="G2356">
        <f>VLOOKUP(A2356,project2!A:B,2,FALSE)</f>
        <v>111</v>
      </c>
      <c r="H2356">
        <f>VLOOKUP(D2356,pic!A:B,2,FALSE)</f>
        <v>9</v>
      </c>
      <c r="I2356" t="str">
        <f t="shared" si="73"/>
        <v>1119</v>
      </c>
      <c r="J2356">
        <f>VLOOKUP(I2356,assign_csv!A:B,2,FALSE)</f>
        <v>458</v>
      </c>
    </row>
    <row r="2357" spans="1:10" x14ac:dyDescent="0.55000000000000004">
      <c r="A2357" t="str">
        <f t="shared" si="72"/>
        <v>USA Union International, Inc.BM - 2020</v>
      </c>
      <c r="B2357" t="s">
        <v>123</v>
      </c>
      <c r="C2357" t="s">
        <v>4</v>
      </c>
      <c r="D2357" t="s">
        <v>217</v>
      </c>
      <c r="E2357">
        <v>24</v>
      </c>
      <c r="F2357">
        <v>1</v>
      </c>
      <c r="G2357">
        <f>VLOOKUP(A2357,project2!A:B,2,FALSE)</f>
        <v>111</v>
      </c>
      <c r="H2357">
        <f>VLOOKUP(D2357,pic!A:B,2,FALSE)</f>
        <v>9</v>
      </c>
      <c r="I2357" t="str">
        <f t="shared" si="73"/>
        <v>1119</v>
      </c>
      <c r="J2357">
        <f>VLOOKUP(I2357,assign_csv!A:B,2,FALSE)</f>
        <v>458</v>
      </c>
    </row>
    <row r="2358" spans="1:10" x14ac:dyDescent="0.55000000000000004">
      <c r="A2358" t="str">
        <f t="shared" si="72"/>
        <v>USA Union International, Inc.BM - 2020</v>
      </c>
      <c r="B2358" t="s">
        <v>123</v>
      </c>
      <c r="C2358" t="s">
        <v>4</v>
      </c>
      <c r="D2358" t="s">
        <v>217</v>
      </c>
      <c r="E2358">
        <v>25</v>
      </c>
      <c r="F2358">
        <v>1</v>
      </c>
      <c r="G2358">
        <f>VLOOKUP(A2358,project2!A:B,2,FALSE)</f>
        <v>111</v>
      </c>
      <c r="H2358">
        <f>VLOOKUP(D2358,pic!A:B,2,FALSE)</f>
        <v>9</v>
      </c>
      <c r="I2358" t="str">
        <f t="shared" si="73"/>
        <v>1119</v>
      </c>
      <c r="J2358">
        <f>VLOOKUP(I2358,assign_csv!A:B,2,FALSE)</f>
        <v>458</v>
      </c>
    </row>
    <row r="2359" spans="1:10" x14ac:dyDescent="0.55000000000000004">
      <c r="A2359" t="str">
        <f t="shared" si="72"/>
        <v>USA Union International, Inc.BM - 2020</v>
      </c>
      <c r="B2359" t="s">
        <v>123</v>
      </c>
      <c r="C2359" t="s">
        <v>4</v>
      </c>
      <c r="D2359" t="s">
        <v>217</v>
      </c>
      <c r="E2359">
        <v>26</v>
      </c>
      <c r="F2359">
        <v>2</v>
      </c>
      <c r="G2359">
        <f>VLOOKUP(A2359,project2!A:B,2,FALSE)</f>
        <v>111</v>
      </c>
      <c r="H2359">
        <f>VLOOKUP(D2359,pic!A:B,2,FALSE)</f>
        <v>9</v>
      </c>
      <c r="I2359" t="str">
        <f t="shared" si="73"/>
        <v>1119</v>
      </c>
      <c r="J2359">
        <f>VLOOKUP(I2359,assign_csv!A:B,2,FALSE)</f>
        <v>458</v>
      </c>
    </row>
    <row r="2360" spans="1:10" x14ac:dyDescent="0.55000000000000004">
      <c r="A2360" t="str">
        <f t="shared" si="72"/>
        <v>USA Union International, Inc.BM - 2020</v>
      </c>
      <c r="B2360" t="s">
        <v>123</v>
      </c>
      <c r="C2360" t="s">
        <v>4</v>
      </c>
      <c r="D2360" t="s">
        <v>217</v>
      </c>
      <c r="E2360">
        <v>36</v>
      </c>
      <c r="F2360">
        <v>1</v>
      </c>
      <c r="G2360">
        <f>VLOOKUP(A2360,project2!A:B,2,FALSE)</f>
        <v>111</v>
      </c>
      <c r="H2360">
        <f>VLOOKUP(D2360,pic!A:B,2,FALSE)</f>
        <v>9</v>
      </c>
      <c r="I2360" t="str">
        <f t="shared" si="73"/>
        <v>1119</v>
      </c>
      <c r="J2360">
        <f>VLOOKUP(I2360,assign_csv!A:B,2,FALSE)</f>
        <v>458</v>
      </c>
    </row>
    <row r="2361" spans="1:10" x14ac:dyDescent="0.55000000000000004">
      <c r="A2361" t="str">
        <f t="shared" si="72"/>
        <v>USA Union International, Inc.BM - 2020</v>
      </c>
      <c r="B2361" t="s">
        <v>123</v>
      </c>
      <c r="C2361" t="s">
        <v>4</v>
      </c>
      <c r="D2361" t="s">
        <v>217</v>
      </c>
      <c r="E2361">
        <v>38</v>
      </c>
      <c r="F2361">
        <v>1</v>
      </c>
      <c r="G2361">
        <f>VLOOKUP(A2361,project2!A:B,2,FALSE)</f>
        <v>111</v>
      </c>
      <c r="H2361">
        <f>VLOOKUP(D2361,pic!A:B,2,FALSE)</f>
        <v>9</v>
      </c>
      <c r="I2361" t="str">
        <f t="shared" si="73"/>
        <v>1119</v>
      </c>
      <c r="J2361">
        <f>VLOOKUP(I2361,assign_csv!A:B,2,FALSE)</f>
        <v>458</v>
      </c>
    </row>
    <row r="2362" spans="1:10" x14ac:dyDescent="0.55000000000000004">
      <c r="A2362" t="str">
        <f t="shared" si="72"/>
        <v>USA Union International, Inc.BM - 2020</v>
      </c>
      <c r="B2362" t="s">
        <v>123</v>
      </c>
      <c r="C2362" t="s">
        <v>4</v>
      </c>
      <c r="D2362" t="s">
        <v>217</v>
      </c>
      <c r="E2362">
        <v>39</v>
      </c>
      <c r="F2362">
        <v>2</v>
      </c>
      <c r="G2362">
        <f>VLOOKUP(A2362,project2!A:B,2,FALSE)</f>
        <v>111</v>
      </c>
      <c r="H2362">
        <f>VLOOKUP(D2362,pic!A:B,2,FALSE)</f>
        <v>9</v>
      </c>
      <c r="I2362" t="str">
        <f t="shared" si="73"/>
        <v>1119</v>
      </c>
      <c r="J2362">
        <f>VLOOKUP(I2362,assign_csv!A:B,2,FALSE)</f>
        <v>458</v>
      </c>
    </row>
    <row r="2363" spans="1:10" x14ac:dyDescent="0.55000000000000004">
      <c r="A2363" t="str">
        <f t="shared" si="72"/>
        <v>USA Union International, Inc.BM - 2020</v>
      </c>
      <c r="B2363" t="s">
        <v>123</v>
      </c>
      <c r="C2363" t="s">
        <v>4</v>
      </c>
      <c r="D2363" t="s">
        <v>217</v>
      </c>
      <c r="E2363">
        <v>40</v>
      </c>
      <c r="F2363">
        <v>1</v>
      </c>
      <c r="G2363">
        <f>VLOOKUP(A2363,project2!A:B,2,FALSE)</f>
        <v>111</v>
      </c>
      <c r="H2363">
        <f>VLOOKUP(D2363,pic!A:B,2,FALSE)</f>
        <v>9</v>
      </c>
      <c r="I2363" t="str">
        <f t="shared" si="73"/>
        <v>1119</v>
      </c>
      <c r="J2363">
        <f>VLOOKUP(I2363,assign_csv!A:B,2,FALSE)</f>
        <v>458</v>
      </c>
    </row>
    <row r="2364" spans="1:10" x14ac:dyDescent="0.55000000000000004">
      <c r="A2364" t="str">
        <f t="shared" si="72"/>
        <v>USA Union International, Inc.BM - 2020</v>
      </c>
      <c r="B2364" t="s">
        <v>123</v>
      </c>
      <c r="C2364" t="s">
        <v>4</v>
      </c>
      <c r="D2364" t="s">
        <v>217</v>
      </c>
      <c r="E2364">
        <v>42</v>
      </c>
      <c r="F2364">
        <v>1</v>
      </c>
      <c r="G2364">
        <f>VLOOKUP(A2364,project2!A:B,2,FALSE)</f>
        <v>111</v>
      </c>
      <c r="H2364">
        <f>VLOOKUP(D2364,pic!A:B,2,FALSE)</f>
        <v>9</v>
      </c>
      <c r="I2364" t="str">
        <f t="shared" si="73"/>
        <v>1119</v>
      </c>
      <c r="J2364">
        <f>VLOOKUP(I2364,assign_csv!A:B,2,FALSE)</f>
        <v>458</v>
      </c>
    </row>
    <row r="2365" spans="1:10" x14ac:dyDescent="0.55000000000000004">
      <c r="A2365" t="str">
        <f t="shared" si="72"/>
        <v>USA Union International, Inc.BM - 2020</v>
      </c>
      <c r="B2365" t="s">
        <v>123</v>
      </c>
      <c r="C2365" t="s">
        <v>4</v>
      </c>
      <c r="D2365" t="s">
        <v>217</v>
      </c>
      <c r="E2365">
        <v>43</v>
      </c>
      <c r="F2365">
        <v>2</v>
      </c>
      <c r="G2365">
        <f>VLOOKUP(A2365,project2!A:B,2,FALSE)</f>
        <v>111</v>
      </c>
      <c r="H2365">
        <f>VLOOKUP(D2365,pic!A:B,2,FALSE)</f>
        <v>9</v>
      </c>
      <c r="I2365" t="str">
        <f t="shared" si="73"/>
        <v>1119</v>
      </c>
      <c r="J2365">
        <f>VLOOKUP(I2365,assign_csv!A:B,2,FALSE)</f>
        <v>458</v>
      </c>
    </row>
    <row r="2366" spans="1:10" x14ac:dyDescent="0.55000000000000004">
      <c r="A2366" t="str">
        <f t="shared" ref="A2366:A2429" si="74">B2366&amp;C2366</f>
        <v>USA Union International, Inc.BM - 2020</v>
      </c>
      <c r="B2366" t="s">
        <v>123</v>
      </c>
      <c r="C2366" t="s">
        <v>4</v>
      </c>
      <c r="D2366" t="s">
        <v>217</v>
      </c>
      <c r="E2366">
        <v>44</v>
      </c>
      <c r="F2366">
        <v>1</v>
      </c>
      <c r="G2366">
        <f>VLOOKUP(A2366,project2!A:B,2,FALSE)</f>
        <v>111</v>
      </c>
      <c r="H2366">
        <f>VLOOKUP(D2366,pic!A:B,2,FALSE)</f>
        <v>9</v>
      </c>
      <c r="I2366" t="str">
        <f t="shared" si="73"/>
        <v>1119</v>
      </c>
      <c r="J2366">
        <f>VLOOKUP(I2366,assign_csv!A:B,2,FALSE)</f>
        <v>458</v>
      </c>
    </row>
    <row r="2367" spans="1:10" x14ac:dyDescent="0.55000000000000004">
      <c r="A2367" t="str">
        <f t="shared" si="74"/>
        <v>USA Union International, Inc.BM - 2020</v>
      </c>
      <c r="B2367" t="s">
        <v>123</v>
      </c>
      <c r="C2367" t="s">
        <v>4</v>
      </c>
      <c r="D2367" t="s">
        <v>217</v>
      </c>
      <c r="E2367">
        <v>46</v>
      </c>
      <c r="F2367">
        <v>1</v>
      </c>
      <c r="G2367">
        <f>VLOOKUP(A2367,project2!A:B,2,FALSE)</f>
        <v>111</v>
      </c>
      <c r="H2367">
        <f>VLOOKUP(D2367,pic!A:B,2,FALSE)</f>
        <v>9</v>
      </c>
      <c r="I2367" t="str">
        <f t="shared" si="73"/>
        <v>1119</v>
      </c>
      <c r="J2367">
        <f>VLOOKUP(I2367,assign_csv!A:B,2,FALSE)</f>
        <v>458</v>
      </c>
    </row>
    <row r="2368" spans="1:10" x14ac:dyDescent="0.55000000000000004">
      <c r="A2368" t="str">
        <f t="shared" si="74"/>
        <v>USA Union International, Inc.BM - 2020</v>
      </c>
      <c r="B2368" t="s">
        <v>123</v>
      </c>
      <c r="C2368" t="s">
        <v>4</v>
      </c>
      <c r="D2368" t="s">
        <v>217</v>
      </c>
      <c r="E2368">
        <v>48</v>
      </c>
      <c r="F2368">
        <v>3</v>
      </c>
      <c r="G2368">
        <f>VLOOKUP(A2368,project2!A:B,2,FALSE)</f>
        <v>111</v>
      </c>
      <c r="H2368">
        <f>VLOOKUP(D2368,pic!A:B,2,FALSE)</f>
        <v>9</v>
      </c>
      <c r="I2368" t="str">
        <f t="shared" si="73"/>
        <v>1119</v>
      </c>
      <c r="J2368">
        <f>VLOOKUP(I2368,assign_csv!A:B,2,FALSE)</f>
        <v>458</v>
      </c>
    </row>
    <row r="2369" spans="1:10" x14ac:dyDescent="0.55000000000000004">
      <c r="A2369" t="str">
        <f t="shared" si="74"/>
        <v>USA Union International, Inc.BM - 2020</v>
      </c>
      <c r="B2369" t="s">
        <v>123</v>
      </c>
      <c r="C2369" t="s">
        <v>4</v>
      </c>
      <c r="D2369" t="s">
        <v>217</v>
      </c>
      <c r="E2369">
        <v>50</v>
      </c>
      <c r="F2369">
        <v>1</v>
      </c>
      <c r="G2369">
        <f>VLOOKUP(A2369,project2!A:B,2,FALSE)</f>
        <v>111</v>
      </c>
      <c r="H2369">
        <f>VLOOKUP(D2369,pic!A:B,2,FALSE)</f>
        <v>9</v>
      </c>
      <c r="I2369" t="str">
        <f t="shared" si="73"/>
        <v>1119</v>
      </c>
      <c r="J2369">
        <f>VLOOKUP(I2369,assign_csv!A:B,2,FALSE)</f>
        <v>458</v>
      </c>
    </row>
    <row r="2370" spans="1:10" x14ac:dyDescent="0.55000000000000004">
      <c r="A2370" t="str">
        <f t="shared" si="74"/>
        <v>USA Union International, Inc.BM - 2020</v>
      </c>
      <c r="B2370" t="s">
        <v>123</v>
      </c>
      <c r="C2370" t="s">
        <v>4</v>
      </c>
      <c r="D2370" t="s">
        <v>217</v>
      </c>
      <c r="E2370">
        <v>52</v>
      </c>
      <c r="F2370">
        <v>3</v>
      </c>
      <c r="G2370">
        <f>VLOOKUP(A2370,project2!A:B,2,FALSE)</f>
        <v>111</v>
      </c>
      <c r="H2370">
        <f>VLOOKUP(D2370,pic!A:B,2,FALSE)</f>
        <v>9</v>
      </c>
      <c r="I2370" t="str">
        <f t="shared" si="73"/>
        <v>1119</v>
      </c>
      <c r="J2370">
        <f>VLOOKUP(I2370,assign_csv!A:B,2,FALSE)</f>
        <v>458</v>
      </c>
    </row>
    <row r="2371" spans="1:10" x14ac:dyDescent="0.55000000000000004">
      <c r="A2371" t="str">
        <f t="shared" si="74"/>
        <v>USA Union International, Inc.BM - 2020</v>
      </c>
      <c r="B2371" t="s">
        <v>123</v>
      </c>
      <c r="C2371" t="s">
        <v>4</v>
      </c>
      <c r="D2371" t="s">
        <v>104</v>
      </c>
      <c r="E2371">
        <v>1</v>
      </c>
      <c r="F2371">
        <v>7</v>
      </c>
      <c r="G2371">
        <f>VLOOKUP(A2371,project2!A:B,2,FALSE)</f>
        <v>111</v>
      </c>
      <c r="H2371">
        <f>VLOOKUP(D2371,pic!A:B,2,FALSE)</f>
        <v>3</v>
      </c>
      <c r="I2371" t="str">
        <f t="shared" ref="I2371:I2434" si="75">G2371&amp;H2371</f>
        <v>1113</v>
      </c>
      <c r="J2371">
        <f>VLOOKUP(I2371,assign_csv!A:B,2,FALSE)</f>
        <v>459</v>
      </c>
    </row>
    <row r="2372" spans="1:10" x14ac:dyDescent="0.55000000000000004">
      <c r="A2372" t="str">
        <f t="shared" si="74"/>
        <v>USA Union International, Inc.BM - 2020</v>
      </c>
      <c r="B2372" t="s">
        <v>123</v>
      </c>
      <c r="C2372" t="s">
        <v>4</v>
      </c>
      <c r="D2372" t="s">
        <v>104</v>
      </c>
      <c r="E2372">
        <v>2</v>
      </c>
      <c r="F2372">
        <v>1</v>
      </c>
      <c r="G2372">
        <f>VLOOKUP(A2372,project2!A:B,2,FALSE)</f>
        <v>111</v>
      </c>
      <c r="H2372">
        <f>VLOOKUP(D2372,pic!A:B,2,FALSE)</f>
        <v>3</v>
      </c>
      <c r="I2372" t="str">
        <f t="shared" si="75"/>
        <v>1113</v>
      </c>
      <c r="J2372">
        <f>VLOOKUP(I2372,assign_csv!A:B,2,FALSE)</f>
        <v>459</v>
      </c>
    </row>
    <row r="2373" spans="1:10" x14ac:dyDescent="0.55000000000000004">
      <c r="A2373" t="str">
        <f t="shared" si="74"/>
        <v>USA Union International, Inc.BM - 2020</v>
      </c>
      <c r="B2373" t="s">
        <v>123</v>
      </c>
      <c r="C2373" t="s">
        <v>4</v>
      </c>
      <c r="D2373" t="s">
        <v>104</v>
      </c>
      <c r="E2373">
        <v>3</v>
      </c>
      <c r="F2373">
        <v>0</v>
      </c>
      <c r="G2373">
        <f>VLOOKUP(A2373,project2!A:B,2,FALSE)</f>
        <v>111</v>
      </c>
      <c r="H2373">
        <f>VLOOKUP(D2373,pic!A:B,2,FALSE)</f>
        <v>3</v>
      </c>
      <c r="I2373" t="str">
        <f t="shared" si="75"/>
        <v>1113</v>
      </c>
      <c r="J2373">
        <f>VLOOKUP(I2373,assign_csv!A:B,2,FALSE)</f>
        <v>459</v>
      </c>
    </row>
    <row r="2374" spans="1:10" x14ac:dyDescent="0.55000000000000004">
      <c r="A2374" t="str">
        <f t="shared" si="74"/>
        <v>USA Union International, Inc.BM - 2020</v>
      </c>
      <c r="B2374" t="s">
        <v>123</v>
      </c>
      <c r="C2374" t="s">
        <v>4</v>
      </c>
      <c r="D2374" t="s">
        <v>104</v>
      </c>
      <c r="E2374">
        <v>4</v>
      </c>
      <c r="F2374">
        <v>1</v>
      </c>
      <c r="G2374">
        <f>VLOOKUP(A2374,project2!A:B,2,FALSE)</f>
        <v>111</v>
      </c>
      <c r="H2374">
        <f>VLOOKUP(D2374,pic!A:B,2,FALSE)</f>
        <v>3</v>
      </c>
      <c r="I2374" t="str">
        <f t="shared" si="75"/>
        <v>1113</v>
      </c>
      <c r="J2374">
        <f>VLOOKUP(I2374,assign_csv!A:B,2,FALSE)</f>
        <v>459</v>
      </c>
    </row>
    <row r="2375" spans="1:10" x14ac:dyDescent="0.55000000000000004">
      <c r="A2375" t="str">
        <f t="shared" si="74"/>
        <v>USA Union International, Inc.BM - 2020</v>
      </c>
      <c r="B2375" t="s">
        <v>123</v>
      </c>
      <c r="C2375" t="s">
        <v>4</v>
      </c>
      <c r="D2375" t="s">
        <v>104</v>
      </c>
      <c r="E2375">
        <v>5</v>
      </c>
      <c r="F2375">
        <v>1</v>
      </c>
      <c r="G2375">
        <f>VLOOKUP(A2375,project2!A:B,2,FALSE)</f>
        <v>111</v>
      </c>
      <c r="H2375">
        <f>VLOOKUP(D2375,pic!A:B,2,FALSE)</f>
        <v>3</v>
      </c>
      <c r="I2375" t="str">
        <f t="shared" si="75"/>
        <v>1113</v>
      </c>
      <c r="J2375">
        <f>VLOOKUP(I2375,assign_csv!A:B,2,FALSE)</f>
        <v>459</v>
      </c>
    </row>
    <row r="2376" spans="1:10" x14ac:dyDescent="0.55000000000000004">
      <c r="A2376" t="str">
        <f t="shared" si="74"/>
        <v>USA Union International, Inc.BM - 2020</v>
      </c>
      <c r="B2376" t="s">
        <v>123</v>
      </c>
      <c r="C2376" t="s">
        <v>4</v>
      </c>
      <c r="D2376" t="s">
        <v>104</v>
      </c>
      <c r="E2376">
        <v>6</v>
      </c>
      <c r="F2376">
        <v>3</v>
      </c>
      <c r="G2376">
        <f>VLOOKUP(A2376,project2!A:B,2,FALSE)</f>
        <v>111</v>
      </c>
      <c r="H2376">
        <f>VLOOKUP(D2376,pic!A:B,2,FALSE)</f>
        <v>3</v>
      </c>
      <c r="I2376" t="str">
        <f t="shared" si="75"/>
        <v>1113</v>
      </c>
      <c r="J2376">
        <f>VLOOKUP(I2376,assign_csv!A:B,2,FALSE)</f>
        <v>459</v>
      </c>
    </row>
    <row r="2377" spans="1:10" x14ac:dyDescent="0.55000000000000004">
      <c r="A2377" t="str">
        <f t="shared" si="74"/>
        <v>USA Union International, Inc.BM - 2020</v>
      </c>
      <c r="B2377" t="s">
        <v>123</v>
      </c>
      <c r="C2377" t="s">
        <v>4</v>
      </c>
      <c r="D2377" t="s">
        <v>104</v>
      </c>
      <c r="E2377">
        <v>8</v>
      </c>
      <c r="F2377">
        <v>2</v>
      </c>
      <c r="G2377">
        <f>VLOOKUP(A2377,project2!A:B,2,FALSE)</f>
        <v>111</v>
      </c>
      <c r="H2377">
        <f>VLOOKUP(D2377,pic!A:B,2,FALSE)</f>
        <v>3</v>
      </c>
      <c r="I2377" t="str">
        <f t="shared" si="75"/>
        <v>1113</v>
      </c>
      <c r="J2377">
        <f>VLOOKUP(I2377,assign_csv!A:B,2,FALSE)</f>
        <v>459</v>
      </c>
    </row>
    <row r="2378" spans="1:10" x14ac:dyDescent="0.55000000000000004">
      <c r="A2378" t="str">
        <f t="shared" si="74"/>
        <v>USA Union International, Inc.BM - 2020</v>
      </c>
      <c r="B2378" t="s">
        <v>123</v>
      </c>
      <c r="C2378" t="s">
        <v>4</v>
      </c>
      <c r="D2378" t="s">
        <v>104</v>
      </c>
      <c r="E2378">
        <v>9</v>
      </c>
      <c r="F2378">
        <v>1</v>
      </c>
      <c r="G2378">
        <f>VLOOKUP(A2378,project2!A:B,2,FALSE)</f>
        <v>111</v>
      </c>
      <c r="H2378">
        <f>VLOOKUP(D2378,pic!A:B,2,FALSE)</f>
        <v>3</v>
      </c>
      <c r="I2378" t="str">
        <f t="shared" si="75"/>
        <v>1113</v>
      </c>
      <c r="J2378">
        <f>VLOOKUP(I2378,assign_csv!A:B,2,FALSE)</f>
        <v>459</v>
      </c>
    </row>
    <row r="2379" spans="1:10" x14ac:dyDescent="0.55000000000000004">
      <c r="A2379" t="str">
        <f t="shared" si="74"/>
        <v>USA Union International, Inc.BM - 2020</v>
      </c>
      <c r="B2379" t="s">
        <v>123</v>
      </c>
      <c r="C2379" t="s">
        <v>4</v>
      </c>
      <c r="D2379" t="s">
        <v>104</v>
      </c>
      <c r="E2379">
        <v>10</v>
      </c>
      <c r="F2379">
        <v>1</v>
      </c>
      <c r="G2379">
        <f>VLOOKUP(A2379,project2!A:B,2,FALSE)</f>
        <v>111</v>
      </c>
      <c r="H2379">
        <f>VLOOKUP(D2379,pic!A:B,2,FALSE)</f>
        <v>3</v>
      </c>
      <c r="I2379" t="str">
        <f t="shared" si="75"/>
        <v>1113</v>
      </c>
      <c r="J2379">
        <f>VLOOKUP(I2379,assign_csv!A:B,2,FALSE)</f>
        <v>459</v>
      </c>
    </row>
    <row r="2380" spans="1:10" x14ac:dyDescent="0.55000000000000004">
      <c r="A2380" t="str">
        <f t="shared" si="74"/>
        <v>USA Union International, Inc.BM - 2020</v>
      </c>
      <c r="B2380" t="s">
        <v>123</v>
      </c>
      <c r="C2380" t="s">
        <v>4</v>
      </c>
      <c r="D2380" t="s">
        <v>104</v>
      </c>
      <c r="E2380">
        <v>12</v>
      </c>
      <c r="F2380">
        <v>1</v>
      </c>
      <c r="G2380">
        <f>VLOOKUP(A2380,project2!A:B,2,FALSE)</f>
        <v>111</v>
      </c>
      <c r="H2380">
        <f>VLOOKUP(D2380,pic!A:B,2,FALSE)</f>
        <v>3</v>
      </c>
      <c r="I2380" t="str">
        <f t="shared" si="75"/>
        <v>1113</v>
      </c>
      <c r="J2380">
        <f>VLOOKUP(I2380,assign_csv!A:B,2,FALSE)</f>
        <v>459</v>
      </c>
    </row>
    <row r="2381" spans="1:10" x14ac:dyDescent="0.55000000000000004">
      <c r="A2381" t="str">
        <f t="shared" si="74"/>
        <v>USA Union International, Inc.BM - 2020</v>
      </c>
      <c r="B2381" t="s">
        <v>123</v>
      </c>
      <c r="C2381" t="s">
        <v>4</v>
      </c>
      <c r="D2381" t="s">
        <v>104</v>
      </c>
      <c r="E2381">
        <v>13</v>
      </c>
      <c r="F2381">
        <v>5</v>
      </c>
      <c r="G2381">
        <f>VLOOKUP(A2381,project2!A:B,2,FALSE)</f>
        <v>111</v>
      </c>
      <c r="H2381">
        <f>VLOOKUP(D2381,pic!A:B,2,FALSE)</f>
        <v>3</v>
      </c>
      <c r="I2381" t="str">
        <f t="shared" si="75"/>
        <v>1113</v>
      </c>
      <c r="J2381">
        <f>VLOOKUP(I2381,assign_csv!A:B,2,FALSE)</f>
        <v>459</v>
      </c>
    </row>
    <row r="2382" spans="1:10" x14ac:dyDescent="0.55000000000000004">
      <c r="A2382" t="str">
        <f t="shared" si="74"/>
        <v>USA Union International, Inc.BM - 2020</v>
      </c>
      <c r="B2382" t="s">
        <v>123</v>
      </c>
      <c r="C2382" t="s">
        <v>4</v>
      </c>
      <c r="D2382" t="s">
        <v>104</v>
      </c>
      <c r="E2382">
        <v>14</v>
      </c>
      <c r="F2382">
        <v>4</v>
      </c>
      <c r="G2382">
        <f>VLOOKUP(A2382,project2!A:B,2,FALSE)</f>
        <v>111</v>
      </c>
      <c r="H2382">
        <f>VLOOKUP(D2382,pic!A:B,2,FALSE)</f>
        <v>3</v>
      </c>
      <c r="I2382" t="str">
        <f t="shared" si="75"/>
        <v>1113</v>
      </c>
      <c r="J2382">
        <f>VLOOKUP(I2382,assign_csv!A:B,2,FALSE)</f>
        <v>459</v>
      </c>
    </row>
    <row r="2383" spans="1:10" x14ac:dyDescent="0.55000000000000004">
      <c r="A2383" t="str">
        <f t="shared" si="74"/>
        <v>USA Union International, Inc.BM - 2020</v>
      </c>
      <c r="B2383" t="s">
        <v>123</v>
      </c>
      <c r="C2383" t="s">
        <v>4</v>
      </c>
      <c r="D2383" t="s">
        <v>104</v>
      </c>
      <c r="E2383">
        <v>15</v>
      </c>
      <c r="F2383">
        <v>2</v>
      </c>
      <c r="G2383">
        <f>VLOOKUP(A2383,project2!A:B,2,FALSE)</f>
        <v>111</v>
      </c>
      <c r="H2383">
        <f>VLOOKUP(D2383,pic!A:B,2,FALSE)</f>
        <v>3</v>
      </c>
      <c r="I2383" t="str">
        <f t="shared" si="75"/>
        <v>1113</v>
      </c>
      <c r="J2383">
        <f>VLOOKUP(I2383,assign_csv!A:B,2,FALSE)</f>
        <v>459</v>
      </c>
    </row>
    <row r="2384" spans="1:10" x14ac:dyDescent="0.55000000000000004">
      <c r="A2384" t="str">
        <f t="shared" si="74"/>
        <v>USA Union International, Inc.BM - 2020</v>
      </c>
      <c r="B2384" t="s">
        <v>123</v>
      </c>
      <c r="C2384" t="s">
        <v>4</v>
      </c>
      <c r="D2384" t="s">
        <v>104</v>
      </c>
      <c r="E2384">
        <v>16</v>
      </c>
      <c r="F2384">
        <v>2</v>
      </c>
      <c r="G2384">
        <f>VLOOKUP(A2384,project2!A:B,2,FALSE)</f>
        <v>111</v>
      </c>
      <c r="H2384">
        <f>VLOOKUP(D2384,pic!A:B,2,FALSE)</f>
        <v>3</v>
      </c>
      <c r="I2384" t="str">
        <f t="shared" si="75"/>
        <v>1113</v>
      </c>
      <c r="J2384">
        <f>VLOOKUP(I2384,assign_csv!A:B,2,FALSE)</f>
        <v>459</v>
      </c>
    </row>
    <row r="2385" spans="1:10" x14ac:dyDescent="0.55000000000000004">
      <c r="A2385" t="str">
        <f t="shared" si="74"/>
        <v>USA Union International, Inc.BM - 2020</v>
      </c>
      <c r="B2385" t="s">
        <v>123</v>
      </c>
      <c r="C2385" t="s">
        <v>4</v>
      </c>
      <c r="D2385" t="s">
        <v>104</v>
      </c>
      <c r="E2385">
        <v>17</v>
      </c>
      <c r="F2385">
        <v>6</v>
      </c>
      <c r="G2385">
        <f>VLOOKUP(A2385,project2!A:B,2,FALSE)</f>
        <v>111</v>
      </c>
      <c r="H2385">
        <f>VLOOKUP(D2385,pic!A:B,2,FALSE)</f>
        <v>3</v>
      </c>
      <c r="I2385" t="str">
        <f t="shared" si="75"/>
        <v>1113</v>
      </c>
      <c r="J2385">
        <f>VLOOKUP(I2385,assign_csv!A:B,2,FALSE)</f>
        <v>459</v>
      </c>
    </row>
    <row r="2386" spans="1:10" x14ac:dyDescent="0.55000000000000004">
      <c r="A2386" t="str">
        <f t="shared" si="74"/>
        <v>USA Union International, Inc.BM - 2020</v>
      </c>
      <c r="B2386" t="s">
        <v>123</v>
      </c>
      <c r="C2386" t="s">
        <v>4</v>
      </c>
      <c r="D2386" t="s">
        <v>104</v>
      </c>
      <c r="E2386">
        <v>18</v>
      </c>
      <c r="F2386">
        <v>1</v>
      </c>
      <c r="G2386">
        <f>VLOOKUP(A2386,project2!A:B,2,FALSE)</f>
        <v>111</v>
      </c>
      <c r="H2386">
        <f>VLOOKUP(D2386,pic!A:B,2,FALSE)</f>
        <v>3</v>
      </c>
      <c r="I2386" t="str">
        <f t="shared" si="75"/>
        <v>1113</v>
      </c>
      <c r="J2386">
        <f>VLOOKUP(I2386,assign_csv!A:B,2,FALSE)</f>
        <v>459</v>
      </c>
    </row>
    <row r="2387" spans="1:10" x14ac:dyDescent="0.55000000000000004">
      <c r="A2387" t="str">
        <f t="shared" si="74"/>
        <v>USA Union International, Inc.BM - 2020</v>
      </c>
      <c r="B2387" t="s">
        <v>123</v>
      </c>
      <c r="C2387" t="s">
        <v>4</v>
      </c>
      <c r="D2387" t="s">
        <v>104</v>
      </c>
      <c r="E2387">
        <v>20</v>
      </c>
      <c r="F2387">
        <v>1</v>
      </c>
      <c r="G2387">
        <f>VLOOKUP(A2387,project2!A:B,2,FALSE)</f>
        <v>111</v>
      </c>
      <c r="H2387">
        <f>VLOOKUP(D2387,pic!A:B,2,FALSE)</f>
        <v>3</v>
      </c>
      <c r="I2387" t="str">
        <f t="shared" si="75"/>
        <v>1113</v>
      </c>
      <c r="J2387">
        <f>VLOOKUP(I2387,assign_csv!A:B,2,FALSE)</f>
        <v>459</v>
      </c>
    </row>
    <row r="2388" spans="1:10" x14ac:dyDescent="0.55000000000000004">
      <c r="A2388" t="str">
        <f t="shared" si="74"/>
        <v>USA Union International, Inc.BM - 2020</v>
      </c>
      <c r="B2388" t="s">
        <v>123</v>
      </c>
      <c r="C2388" t="s">
        <v>4</v>
      </c>
      <c r="D2388" t="s">
        <v>104</v>
      </c>
      <c r="E2388">
        <v>22</v>
      </c>
      <c r="F2388">
        <v>1</v>
      </c>
      <c r="G2388">
        <f>VLOOKUP(A2388,project2!A:B,2,FALSE)</f>
        <v>111</v>
      </c>
      <c r="H2388">
        <f>VLOOKUP(D2388,pic!A:B,2,FALSE)</f>
        <v>3</v>
      </c>
      <c r="I2388" t="str">
        <f t="shared" si="75"/>
        <v>1113</v>
      </c>
      <c r="J2388">
        <f>VLOOKUP(I2388,assign_csv!A:B,2,FALSE)</f>
        <v>459</v>
      </c>
    </row>
    <row r="2389" spans="1:10" x14ac:dyDescent="0.55000000000000004">
      <c r="A2389" t="str">
        <f t="shared" si="74"/>
        <v>USA Union International, Inc.BM - 2020</v>
      </c>
      <c r="B2389" t="s">
        <v>123</v>
      </c>
      <c r="C2389" t="s">
        <v>4</v>
      </c>
      <c r="D2389" t="s">
        <v>104</v>
      </c>
      <c r="E2389">
        <v>24</v>
      </c>
      <c r="F2389">
        <v>1</v>
      </c>
      <c r="G2389">
        <f>VLOOKUP(A2389,project2!A:B,2,FALSE)</f>
        <v>111</v>
      </c>
      <c r="H2389">
        <f>VLOOKUP(D2389,pic!A:B,2,FALSE)</f>
        <v>3</v>
      </c>
      <c r="I2389" t="str">
        <f t="shared" si="75"/>
        <v>1113</v>
      </c>
      <c r="J2389">
        <f>VLOOKUP(I2389,assign_csv!A:B,2,FALSE)</f>
        <v>459</v>
      </c>
    </row>
    <row r="2390" spans="1:10" x14ac:dyDescent="0.55000000000000004">
      <c r="A2390" t="str">
        <f t="shared" si="74"/>
        <v>USA Union International, Inc.BM - 2020</v>
      </c>
      <c r="B2390" t="s">
        <v>123</v>
      </c>
      <c r="C2390" t="s">
        <v>4</v>
      </c>
      <c r="D2390" t="s">
        <v>104</v>
      </c>
      <c r="E2390">
        <v>26</v>
      </c>
      <c r="F2390">
        <v>1</v>
      </c>
      <c r="G2390">
        <f>VLOOKUP(A2390,project2!A:B,2,FALSE)</f>
        <v>111</v>
      </c>
      <c r="H2390">
        <f>VLOOKUP(D2390,pic!A:B,2,FALSE)</f>
        <v>3</v>
      </c>
      <c r="I2390" t="str">
        <f t="shared" si="75"/>
        <v>1113</v>
      </c>
      <c r="J2390">
        <f>VLOOKUP(I2390,assign_csv!A:B,2,FALSE)</f>
        <v>459</v>
      </c>
    </row>
    <row r="2391" spans="1:10" x14ac:dyDescent="0.55000000000000004">
      <c r="A2391" t="str">
        <f t="shared" si="74"/>
        <v>USA Union International, Inc.BM - 2020</v>
      </c>
      <c r="B2391" t="s">
        <v>123</v>
      </c>
      <c r="C2391" t="s">
        <v>4</v>
      </c>
      <c r="D2391" t="s">
        <v>104</v>
      </c>
      <c r="E2391">
        <v>28</v>
      </c>
      <c r="F2391">
        <v>1</v>
      </c>
      <c r="G2391">
        <f>VLOOKUP(A2391,project2!A:B,2,FALSE)</f>
        <v>111</v>
      </c>
      <c r="H2391">
        <f>VLOOKUP(D2391,pic!A:B,2,FALSE)</f>
        <v>3</v>
      </c>
      <c r="I2391" t="str">
        <f t="shared" si="75"/>
        <v>1113</v>
      </c>
      <c r="J2391">
        <f>VLOOKUP(I2391,assign_csv!A:B,2,FALSE)</f>
        <v>459</v>
      </c>
    </row>
    <row r="2392" spans="1:10" x14ac:dyDescent="0.55000000000000004">
      <c r="A2392" t="str">
        <f t="shared" si="74"/>
        <v>USA Union International, Inc.BM - 2020</v>
      </c>
      <c r="B2392" t="s">
        <v>123</v>
      </c>
      <c r="C2392" t="s">
        <v>4</v>
      </c>
      <c r="D2392" t="s">
        <v>104</v>
      </c>
      <c r="E2392">
        <v>30</v>
      </c>
      <c r="F2392">
        <v>1</v>
      </c>
      <c r="G2392">
        <f>VLOOKUP(A2392,project2!A:B,2,FALSE)</f>
        <v>111</v>
      </c>
      <c r="H2392">
        <f>VLOOKUP(D2392,pic!A:B,2,FALSE)</f>
        <v>3</v>
      </c>
      <c r="I2392" t="str">
        <f t="shared" si="75"/>
        <v>1113</v>
      </c>
      <c r="J2392">
        <f>VLOOKUP(I2392,assign_csv!A:B,2,FALSE)</f>
        <v>459</v>
      </c>
    </row>
    <row r="2393" spans="1:10" x14ac:dyDescent="0.55000000000000004">
      <c r="A2393" t="str">
        <f t="shared" si="74"/>
        <v>USA Union International, Inc.BM - 2020</v>
      </c>
      <c r="B2393" t="s">
        <v>123</v>
      </c>
      <c r="C2393" t="s">
        <v>4</v>
      </c>
      <c r="D2393" t="s">
        <v>104</v>
      </c>
      <c r="E2393">
        <v>32</v>
      </c>
      <c r="F2393">
        <v>1</v>
      </c>
      <c r="G2393">
        <f>VLOOKUP(A2393,project2!A:B,2,FALSE)</f>
        <v>111</v>
      </c>
      <c r="H2393">
        <f>VLOOKUP(D2393,pic!A:B,2,FALSE)</f>
        <v>3</v>
      </c>
      <c r="I2393" t="str">
        <f t="shared" si="75"/>
        <v>1113</v>
      </c>
      <c r="J2393">
        <f>VLOOKUP(I2393,assign_csv!A:B,2,FALSE)</f>
        <v>459</v>
      </c>
    </row>
    <row r="2394" spans="1:10" x14ac:dyDescent="0.55000000000000004">
      <c r="A2394" t="str">
        <f t="shared" si="74"/>
        <v>USA Union International, Inc.BM - 2020</v>
      </c>
      <c r="B2394" t="s">
        <v>123</v>
      </c>
      <c r="C2394" t="s">
        <v>4</v>
      </c>
      <c r="D2394" t="s">
        <v>104</v>
      </c>
      <c r="E2394">
        <v>34</v>
      </c>
      <c r="F2394">
        <v>1</v>
      </c>
      <c r="G2394">
        <f>VLOOKUP(A2394,project2!A:B,2,FALSE)</f>
        <v>111</v>
      </c>
      <c r="H2394">
        <f>VLOOKUP(D2394,pic!A:B,2,FALSE)</f>
        <v>3</v>
      </c>
      <c r="I2394" t="str">
        <f t="shared" si="75"/>
        <v>1113</v>
      </c>
      <c r="J2394">
        <f>VLOOKUP(I2394,assign_csv!A:B,2,FALSE)</f>
        <v>459</v>
      </c>
    </row>
    <row r="2395" spans="1:10" x14ac:dyDescent="0.55000000000000004">
      <c r="A2395" t="str">
        <f t="shared" si="74"/>
        <v>USA Union International, Inc.BM - 2020</v>
      </c>
      <c r="B2395" t="s">
        <v>123</v>
      </c>
      <c r="C2395" t="s">
        <v>4</v>
      </c>
      <c r="D2395" t="s">
        <v>104</v>
      </c>
      <c r="E2395">
        <v>36</v>
      </c>
      <c r="F2395">
        <v>1</v>
      </c>
      <c r="G2395">
        <f>VLOOKUP(A2395,project2!A:B,2,FALSE)</f>
        <v>111</v>
      </c>
      <c r="H2395">
        <f>VLOOKUP(D2395,pic!A:B,2,FALSE)</f>
        <v>3</v>
      </c>
      <c r="I2395" t="str">
        <f t="shared" si="75"/>
        <v>1113</v>
      </c>
      <c r="J2395">
        <f>VLOOKUP(I2395,assign_csv!A:B,2,FALSE)</f>
        <v>459</v>
      </c>
    </row>
    <row r="2396" spans="1:10" x14ac:dyDescent="0.55000000000000004">
      <c r="A2396" t="str">
        <f t="shared" si="74"/>
        <v>USA Union International, Inc.BM - 2020</v>
      </c>
      <c r="B2396" t="s">
        <v>123</v>
      </c>
      <c r="C2396" t="s">
        <v>4</v>
      </c>
      <c r="D2396" t="s">
        <v>104</v>
      </c>
      <c r="E2396">
        <v>38</v>
      </c>
      <c r="F2396">
        <v>1</v>
      </c>
      <c r="G2396">
        <f>VLOOKUP(A2396,project2!A:B,2,FALSE)</f>
        <v>111</v>
      </c>
      <c r="H2396">
        <f>VLOOKUP(D2396,pic!A:B,2,FALSE)</f>
        <v>3</v>
      </c>
      <c r="I2396" t="str">
        <f t="shared" si="75"/>
        <v>1113</v>
      </c>
      <c r="J2396">
        <f>VLOOKUP(I2396,assign_csv!A:B,2,FALSE)</f>
        <v>459</v>
      </c>
    </row>
    <row r="2397" spans="1:10" x14ac:dyDescent="0.55000000000000004">
      <c r="A2397" t="str">
        <f t="shared" si="74"/>
        <v>USA Union International, Inc.BM - 2020</v>
      </c>
      <c r="B2397" t="s">
        <v>123</v>
      </c>
      <c r="C2397" t="s">
        <v>4</v>
      </c>
      <c r="D2397" t="s">
        <v>104</v>
      </c>
      <c r="E2397">
        <v>40</v>
      </c>
      <c r="F2397">
        <v>1</v>
      </c>
      <c r="G2397">
        <f>VLOOKUP(A2397,project2!A:B,2,FALSE)</f>
        <v>111</v>
      </c>
      <c r="H2397">
        <f>VLOOKUP(D2397,pic!A:B,2,FALSE)</f>
        <v>3</v>
      </c>
      <c r="I2397" t="str">
        <f t="shared" si="75"/>
        <v>1113</v>
      </c>
      <c r="J2397">
        <f>VLOOKUP(I2397,assign_csv!A:B,2,FALSE)</f>
        <v>459</v>
      </c>
    </row>
    <row r="2398" spans="1:10" x14ac:dyDescent="0.55000000000000004">
      <c r="A2398" t="str">
        <f t="shared" si="74"/>
        <v>USA Union International, Inc.BM - 2020</v>
      </c>
      <c r="B2398" t="s">
        <v>123</v>
      </c>
      <c r="C2398" t="s">
        <v>4</v>
      </c>
      <c r="D2398" t="s">
        <v>104</v>
      </c>
      <c r="E2398">
        <v>42</v>
      </c>
      <c r="F2398">
        <v>1</v>
      </c>
      <c r="G2398">
        <f>VLOOKUP(A2398,project2!A:B,2,FALSE)</f>
        <v>111</v>
      </c>
      <c r="H2398">
        <f>VLOOKUP(D2398,pic!A:B,2,FALSE)</f>
        <v>3</v>
      </c>
      <c r="I2398" t="str">
        <f t="shared" si="75"/>
        <v>1113</v>
      </c>
      <c r="J2398">
        <f>VLOOKUP(I2398,assign_csv!A:B,2,FALSE)</f>
        <v>459</v>
      </c>
    </row>
    <row r="2399" spans="1:10" x14ac:dyDescent="0.55000000000000004">
      <c r="A2399" t="str">
        <f t="shared" si="74"/>
        <v>USA Union International, Inc.BM - 2020</v>
      </c>
      <c r="B2399" t="s">
        <v>123</v>
      </c>
      <c r="C2399" t="s">
        <v>4</v>
      </c>
      <c r="D2399" t="s">
        <v>104</v>
      </c>
      <c r="E2399">
        <v>44</v>
      </c>
      <c r="F2399">
        <v>1</v>
      </c>
      <c r="G2399">
        <f>VLOOKUP(A2399,project2!A:B,2,FALSE)</f>
        <v>111</v>
      </c>
      <c r="H2399">
        <f>VLOOKUP(D2399,pic!A:B,2,FALSE)</f>
        <v>3</v>
      </c>
      <c r="I2399" t="str">
        <f t="shared" si="75"/>
        <v>1113</v>
      </c>
      <c r="J2399">
        <f>VLOOKUP(I2399,assign_csv!A:B,2,FALSE)</f>
        <v>459</v>
      </c>
    </row>
    <row r="2400" spans="1:10" x14ac:dyDescent="0.55000000000000004">
      <c r="A2400" t="str">
        <f t="shared" si="74"/>
        <v>USA Union International, Inc.BM - 2020</v>
      </c>
      <c r="B2400" t="s">
        <v>123</v>
      </c>
      <c r="C2400" t="s">
        <v>4</v>
      </c>
      <c r="D2400" t="s">
        <v>104</v>
      </c>
      <c r="E2400">
        <v>46</v>
      </c>
      <c r="F2400">
        <v>1</v>
      </c>
      <c r="G2400">
        <f>VLOOKUP(A2400,project2!A:B,2,FALSE)</f>
        <v>111</v>
      </c>
      <c r="H2400">
        <f>VLOOKUP(D2400,pic!A:B,2,FALSE)</f>
        <v>3</v>
      </c>
      <c r="I2400" t="str">
        <f t="shared" si="75"/>
        <v>1113</v>
      </c>
      <c r="J2400">
        <f>VLOOKUP(I2400,assign_csv!A:B,2,FALSE)</f>
        <v>459</v>
      </c>
    </row>
    <row r="2401" spans="1:10" x14ac:dyDescent="0.55000000000000004">
      <c r="A2401" t="str">
        <f t="shared" si="74"/>
        <v>USA Union International, Inc.BM - 2020</v>
      </c>
      <c r="B2401" t="s">
        <v>123</v>
      </c>
      <c r="C2401" t="s">
        <v>4</v>
      </c>
      <c r="D2401" t="s">
        <v>104</v>
      </c>
      <c r="E2401">
        <v>48</v>
      </c>
      <c r="F2401">
        <v>1</v>
      </c>
      <c r="G2401">
        <f>VLOOKUP(A2401,project2!A:B,2,FALSE)</f>
        <v>111</v>
      </c>
      <c r="H2401">
        <f>VLOOKUP(D2401,pic!A:B,2,FALSE)</f>
        <v>3</v>
      </c>
      <c r="I2401" t="str">
        <f t="shared" si="75"/>
        <v>1113</v>
      </c>
      <c r="J2401">
        <f>VLOOKUP(I2401,assign_csv!A:B,2,FALSE)</f>
        <v>459</v>
      </c>
    </row>
    <row r="2402" spans="1:10" x14ac:dyDescent="0.55000000000000004">
      <c r="A2402" t="str">
        <f t="shared" si="74"/>
        <v>USA Union International, Inc.BM - 2020</v>
      </c>
      <c r="B2402" t="s">
        <v>123</v>
      </c>
      <c r="C2402" t="s">
        <v>4</v>
      </c>
      <c r="D2402" t="s">
        <v>104</v>
      </c>
      <c r="E2402">
        <v>50</v>
      </c>
      <c r="F2402">
        <v>1</v>
      </c>
      <c r="G2402">
        <f>VLOOKUP(A2402,project2!A:B,2,FALSE)</f>
        <v>111</v>
      </c>
      <c r="H2402">
        <f>VLOOKUP(D2402,pic!A:B,2,FALSE)</f>
        <v>3</v>
      </c>
      <c r="I2402" t="str">
        <f t="shared" si="75"/>
        <v>1113</v>
      </c>
      <c r="J2402">
        <f>VLOOKUP(I2402,assign_csv!A:B,2,FALSE)</f>
        <v>459</v>
      </c>
    </row>
    <row r="2403" spans="1:10" x14ac:dyDescent="0.55000000000000004">
      <c r="A2403" t="str">
        <f t="shared" si="74"/>
        <v>USA Union International, Inc.BM - 2020</v>
      </c>
      <c r="B2403" t="s">
        <v>123</v>
      </c>
      <c r="C2403" t="s">
        <v>4</v>
      </c>
      <c r="D2403" t="s">
        <v>104</v>
      </c>
      <c r="E2403">
        <v>52</v>
      </c>
      <c r="F2403">
        <v>1</v>
      </c>
      <c r="G2403">
        <f>VLOOKUP(A2403,project2!A:B,2,FALSE)</f>
        <v>111</v>
      </c>
      <c r="H2403">
        <f>VLOOKUP(D2403,pic!A:B,2,FALSE)</f>
        <v>3</v>
      </c>
      <c r="I2403" t="str">
        <f t="shared" si="75"/>
        <v>1113</v>
      </c>
      <c r="J2403">
        <f>VLOOKUP(I2403,assign_csv!A:B,2,FALSE)</f>
        <v>459</v>
      </c>
    </row>
    <row r="2404" spans="1:10" x14ac:dyDescent="0.55000000000000004">
      <c r="A2404" t="str">
        <f t="shared" si="74"/>
        <v>USA Union International, Inc.BM - 2020</v>
      </c>
      <c r="B2404" t="s">
        <v>123</v>
      </c>
      <c r="C2404" t="s">
        <v>4</v>
      </c>
      <c r="D2404" t="s">
        <v>239</v>
      </c>
      <c r="E2404">
        <v>18</v>
      </c>
      <c r="F2404">
        <v>2</v>
      </c>
      <c r="G2404">
        <f>VLOOKUP(A2404,project2!A:B,2,FALSE)</f>
        <v>111</v>
      </c>
      <c r="H2404">
        <f>VLOOKUP(D2404,pic!A:B,2,FALSE)</f>
        <v>12</v>
      </c>
      <c r="I2404" t="str">
        <f t="shared" si="75"/>
        <v>11112</v>
      </c>
      <c r="J2404">
        <f>VLOOKUP(I2404,assign_csv!A:B,2,FALSE)</f>
        <v>460</v>
      </c>
    </row>
    <row r="2405" spans="1:10" x14ac:dyDescent="0.55000000000000004">
      <c r="A2405" t="str">
        <f t="shared" si="74"/>
        <v>USA Union International, Inc.BM - 2020</v>
      </c>
      <c r="B2405" t="s">
        <v>123</v>
      </c>
      <c r="C2405" t="s">
        <v>4</v>
      </c>
      <c r="D2405" t="s">
        <v>239</v>
      </c>
      <c r="E2405">
        <v>20</v>
      </c>
      <c r="F2405">
        <v>2</v>
      </c>
      <c r="G2405">
        <f>VLOOKUP(A2405,project2!A:B,2,FALSE)</f>
        <v>111</v>
      </c>
      <c r="H2405">
        <f>VLOOKUP(D2405,pic!A:B,2,FALSE)</f>
        <v>12</v>
      </c>
      <c r="I2405" t="str">
        <f t="shared" si="75"/>
        <v>11112</v>
      </c>
      <c r="J2405">
        <f>VLOOKUP(I2405,assign_csv!A:B,2,FALSE)</f>
        <v>460</v>
      </c>
    </row>
    <row r="2406" spans="1:10" x14ac:dyDescent="0.55000000000000004">
      <c r="A2406" t="str">
        <f t="shared" si="74"/>
        <v>USA Union International, Inc.BM - 2020</v>
      </c>
      <c r="B2406" t="s">
        <v>123</v>
      </c>
      <c r="C2406" t="s">
        <v>4</v>
      </c>
      <c r="D2406" t="s">
        <v>239</v>
      </c>
      <c r="E2406">
        <v>22</v>
      </c>
      <c r="F2406">
        <v>2</v>
      </c>
      <c r="G2406">
        <f>VLOOKUP(A2406,project2!A:B,2,FALSE)</f>
        <v>111</v>
      </c>
      <c r="H2406">
        <f>VLOOKUP(D2406,pic!A:B,2,FALSE)</f>
        <v>12</v>
      </c>
      <c r="I2406" t="str">
        <f t="shared" si="75"/>
        <v>11112</v>
      </c>
      <c r="J2406">
        <f>VLOOKUP(I2406,assign_csv!A:B,2,FALSE)</f>
        <v>460</v>
      </c>
    </row>
    <row r="2407" spans="1:10" x14ac:dyDescent="0.55000000000000004">
      <c r="A2407" t="str">
        <f t="shared" si="74"/>
        <v>USA Union International, Inc.BM - 2020</v>
      </c>
      <c r="B2407" t="s">
        <v>123</v>
      </c>
      <c r="C2407" t="s">
        <v>4</v>
      </c>
      <c r="D2407" t="s">
        <v>239</v>
      </c>
      <c r="E2407">
        <v>24</v>
      </c>
      <c r="F2407">
        <v>2</v>
      </c>
      <c r="G2407">
        <f>VLOOKUP(A2407,project2!A:B,2,FALSE)</f>
        <v>111</v>
      </c>
      <c r="H2407">
        <f>VLOOKUP(D2407,pic!A:B,2,FALSE)</f>
        <v>12</v>
      </c>
      <c r="I2407" t="str">
        <f t="shared" si="75"/>
        <v>11112</v>
      </c>
      <c r="J2407">
        <f>VLOOKUP(I2407,assign_csv!A:B,2,FALSE)</f>
        <v>460</v>
      </c>
    </row>
    <row r="2408" spans="1:10" x14ac:dyDescent="0.55000000000000004">
      <c r="A2408" t="str">
        <f t="shared" si="74"/>
        <v>USA Union International, Inc.BM - 2020</v>
      </c>
      <c r="B2408" t="s">
        <v>123</v>
      </c>
      <c r="C2408" t="s">
        <v>4</v>
      </c>
      <c r="D2408" t="s">
        <v>239</v>
      </c>
      <c r="E2408">
        <v>26</v>
      </c>
      <c r="F2408">
        <v>2</v>
      </c>
      <c r="G2408">
        <f>VLOOKUP(A2408,project2!A:B,2,FALSE)</f>
        <v>111</v>
      </c>
      <c r="H2408">
        <f>VLOOKUP(D2408,pic!A:B,2,FALSE)</f>
        <v>12</v>
      </c>
      <c r="I2408" t="str">
        <f t="shared" si="75"/>
        <v>11112</v>
      </c>
      <c r="J2408">
        <f>VLOOKUP(I2408,assign_csv!A:B,2,FALSE)</f>
        <v>460</v>
      </c>
    </row>
    <row r="2409" spans="1:10" x14ac:dyDescent="0.55000000000000004">
      <c r="A2409" t="str">
        <f t="shared" si="74"/>
        <v>USA Union International, Inc.BM - 2020</v>
      </c>
      <c r="B2409" t="s">
        <v>123</v>
      </c>
      <c r="C2409" t="s">
        <v>4</v>
      </c>
      <c r="D2409" t="s">
        <v>239</v>
      </c>
      <c r="E2409">
        <v>28</v>
      </c>
      <c r="F2409">
        <v>2</v>
      </c>
      <c r="G2409">
        <f>VLOOKUP(A2409,project2!A:B,2,FALSE)</f>
        <v>111</v>
      </c>
      <c r="H2409">
        <f>VLOOKUP(D2409,pic!A:B,2,FALSE)</f>
        <v>12</v>
      </c>
      <c r="I2409" t="str">
        <f t="shared" si="75"/>
        <v>11112</v>
      </c>
      <c r="J2409">
        <f>VLOOKUP(I2409,assign_csv!A:B,2,FALSE)</f>
        <v>460</v>
      </c>
    </row>
    <row r="2410" spans="1:10" x14ac:dyDescent="0.55000000000000004">
      <c r="A2410" t="str">
        <f t="shared" si="74"/>
        <v>USA Union International, Inc.BM - 2020</v>
      </c>
      <c r="B2410" t="s">
        <v>123</v>
      </c>
      <c r="C2410" t="s">
        <v>4</v>
      </c>
      <c r="D2410" t="s">
        <v>239</v>
      </c>
      <c r="E2410">
        <v>30</v>
      </c>
      <c r="F2410">
        <v>2</v>
      </c>
      <c r="G2410">
        <f>VLOOKUP(A2410,project2!A:B,2,FALSE)</f>
        <v>111</v>
      </c>
      <c r="H2410">
        <f>VLOOKUP(D2410,pic!A:B,2,FALSE)</f>
        <v>12</v>
      </c>
      <c r="I2410" t="str">
        <f t="shared" si="75"/>
        <v>11112</v>
      </c>
      <c r="J2410">
        <f>VLOOKUP(I2410,assign_csv!A:B,2,FALSE)</f>
        <v>460</v>
      </c>
    </row>
    <row r="2411" spans="1:10" x14ac:dyDescent="0.55000000000000004">
      <c r="A2411" t="str">
        <f t="shared" si="74"/>
        <v>USA Union International, Inc.BM - 2020</v>
      </c>
      <c r="B2411" t="s">
        <v>123</v>
      </c>
      <c r="C2411" t="s">
        <v>4</v>
      </c>
      <c r="D2411" t="s">
        <v>239</v>
      </c>
      <c r="E2411">
        <v>32</v>
      </c>
      <c r="F2411">
        <v>2</v>
      </c>
      <c r="G2411">
        <f>VLOOKUP(A2411,project2!A:B,2,FALSE)</f>
        <v>111</v>
      </c>
      <c r="H2411">
        <f>VLOOKUP(D2411,pic!A:B,2,FALSE)</f>
        <v>12</v>
      </c>
      <c r="I2411" t="str">
        <f t="shared" si="75"/>
        <v>11112</v>
      </c>
      <c r="J2411">
        <f>VLOOKUP(I2411,assign_csv!A:B,2,FALSE)</f>
        <v>460</v>
      </c>
    </row>
    <row r="2412" spans="1:10" x14ac:dyDescent="0.55000000000000004">
      <c r="A2412" t="str">
        <f t="shared" si="74"/>
        <v>USA Union International, Inc.BM - 2020</v>
      </c>
      <c r="B2412" t="s">
        <v>123</v>
      </c>
      <c r="C2412" t="s">
        <v>4</v>
      </c>
      <c r="D2412" t="s">
        <v>239</v>
      </c>
      <c r="E2412">
        <v>34</v>
      </c>
      <c r="F2412">
        <v>2</v>
      </c>
      <c r="G2412">
        <f>VLOOKUP(A2412,project2!A:B,2,FALSE)</f>
        <v>111</v>
      </c>
      <c r="H2412">
        <f>VLOOKUP(D2412,pic!A:B,2,FALSE)</f>
        <v>12</v>
      </c>
      <c r="I2412" t="str">
        <f t="shared" si="75"/>
        <v>11112</v>
      </c>
      <c r="J2412">
        <f>VLOOKUP(I2412,assign_csv!A:B,2,FALSE)</f>
        <v>460</v>
      </c>
    </row>
    <row r="2413" spans="1:10" x14ac:dyDescent="0.55000000000000004">
      <c r="A2413" t="str">
        <f t="shared" si="74"/>
        <v>USA Union International, Inc.BM - 2020</v>
      </c>
      <c r="B2413" t="s">
        <v>123</v>
      </c>
      <c r="C2413" t="s">
        <v>4</v>
      </c>
      <c r="D2413" t="s">
        <v>239</v>
      </c>
      <c r="E2413">
        <v>36</v>
      </c>
      <c r="F2413">
        <v>2</v>
      </c>
      <c r="G2413">
        <f>VLOOKUP(A2413,project2!A:B,2,FALSE)</f>
        <v>111</v>
      </c>
      <c r="H2413">
        <f>VLOOKUP(D2413,pic!A:B,2,FALSE)</f>
        <v>12</v>
      </c>
      <c r="I2413" t="str">
        <f t="shared" si="75"/>
        <v>11112</v>
      </c>
      <c r="J2413">
        <f>VLOOKUP(I2413,assign_csv!A:B,2,FALSE)</f>
        <v>460</v>
      </c>
    </row>
    <row r="2414" spans="1:10" x14ac:dyDescent="0.55000000000000004">
      <c r="A2414" t="str">
        <f t="shared" si="74"/>
        <v>USA Union International, Inc.BM - 2020</v>
      </c>
      <c r="B2414" t="s">
        <v>123</v>
      </c>
      <c r="C2414" t="s">
        <v>4</v>
      </c>
      <c r="D2414" t="s">
        <v>239</v>
      </c>
      <c r="E2414">
        <v>38</v>
      </c>
      <c r="F2414">
        <v>2</v>
      </c>
      <c r="G2414">
        <f>VLOOKUP(A2414,project2!A:B,2,FALSE)</f>
        <v>111</v>
      </c>
      <c r="H2414">
        <f>VLOOKUP(D2414,pic!A:B,2,FALSE)</f>
        <v>12</v>
      </c>
      <c r="I2414" t="str">
        <f t="shared" si="75"/>
        <v>11112</v>
      </c>
      <c r="J2414">
        <f>VLOOKUP(I2414,assign_csv!A:B,2,FALSE)</f>
        <v>460</v>
      </c>
    </row>
    <row r="2415" spans="1:10" x14ac:dyDescent="0.55000000000000004">
      <c r="A2415" t="str">
        <f t="shared" si="74"/>
        <v>USA Union International, Inc.BM - 2020</v>
      </c>
      <c r="B2415" t="s">
        <v>123</v>
      </c>
      <c r="C2415" t="s">
        <v>4</v>
      </c>
      <c r="D2415" t="s">
        <v>239</v>
      </c>
      <c r="E2415">
        <v>40</v>
      </c>
      <c r="F2415">
        <v>2</v>
      </c>
      <c r="G2415">
        <f>VLOOKUP(A2415,project2!A:B,2,FALSE)</f>
        <v>111</v>
      </c>
      <c r="H2415">
        <f>VLOOKUP(D2415,pic!A:B,2,FALSE)</f>
        <v>12</v>
      </c>
      <c r="I2415" t="str">
        <f t="shared" si="75"/>
        <v>11112</v>
      </c>
      <c r="J2415">
        <f>VLOOKUP(I2415,assign_csv!A:B,2,FALSE)</f>
        <v>460</v>
      </c>
    </row>
    <row r="2416" spans="1:10" x14ac:dyDescent="0.55000000000000004">
      <c r="A2416" t="str">
        <f t="shared" si="74"/>
        <v>USA Union International, Inc.BM - 2020</v>
      </c>
      <c r="B2416" t="s">
        <v>123</v>
      </c>
      <c r="C2416" t="s">
        <v>4</v>
      </c>
      <c r="D2416" t="s">
        <v>239</v>
      </c>
      <c r="E2416">
        <v>42</v>
      </c>
      <c r="F2416">
        <v>2</v>
      </c>
      <c r="G2416">
        <f>VLOOKUP(A2416,project2!A:B,2,FALSE)</f>
        <v>111</v>
      </c>
      <c r="H2416">
        <f>VLOOKUP(D2416,pic!A:B,2,FALSE)</f>
        <v>12</v>
      </c>
      <c r="I2416" t="str">
        <f t="shared" si="75"/>
        <v>11112</v>
      </c>
      <c r="J2416">
        <f>VLOOKUP(I2416,assign_csv!A:B,2,FALSE)</f>
        <v>460</v>
      </c>
    </row>
    <row r="2417" spans="1:10" x14ac:dyDescent="0.55000000000000004">
      <c r="A2417" t="str">
        <f t="shared" si="74"/>
        <v>USA Union International, Inc.BM - 2020</v>
      </c>
      <c r="B2417" t="s">
        <v>123</v>
      </c>
      <c r="C2417" t="s">
        <v>4</v>
      </c>
      <c r="D2417" t="s">
        <v>239</v>
      </c>
      <c r="E2417">
        <v>44</v>
      </c>
      <c r="F2417">
        <v>2</v>
      </c>
      <c r="G2417">
        <f>VLOOKUP(A2417,project2!A:B,2,FALSE)</f>
        <v>111</v>
      </c>
      <c r="H2417">
        <f>VLOOKUP(D2417,pic!A:B,2,FALSE)</f>
        <v>12</v>
      </c>
      <c r="I2417" t="str">
        <f t="shared" si="75"/>
        <v>11112</v>
      </c>
      <c r="J2417">
        <f>VLOOKUP(I2417,assign_csv!A:B,2,FALSE)</f>
        <v>460</v>
      </c>
    </row>
    <row r="2418" spans="1:10" x14ac:dyDescent="0.55000000000000004">
      <c r="A2418" t="str">
        <f t="shared" si="74"/>
        <v>USA Union International, Inc.BM - 2020</v>
      </c>
      <c r="B2418" t="s">
        <v>123</v>
      </c>
      <c r="C2418" t="s">
        <v>4</v>
      </c>
      <c r="D2418" t="s">
        <v>239</v>
      </c>
      <c r="E2418">
        <v>46</v>
      </c>
      <c r="F2418">
        <v>2</v>
      </c>
      <c r="G2418">
        <f>VLOOKUP(A2418,project2!A:B,2,FALSE)</f>
        <v>111</v>
      </c>
      <c r="H2418">
        <f>VLOOKUP(D2418,pic!A:B,2,FALSE)</f>
        <v>12</v>
      </c>
      <c r="I2418" t="str">
        <f t="shared" si="75"/>
        <v>11112</v>
      </c>
      <c r="J2418">
        <f>VLOOKUP(I2418,assign_csv!A:B,2,FALSE)</f>
        <v>460</v>
      </c>
    </row>
    <row r="2419" spans="1:10" x14ac:dyDescent="0.55000000000000004">
      <c r="A2419" t="str">
        <f t="shared" si="74"/>
        <v>USA Union International, Inc.BM - 2020</v>
      </c>
      <c r="B2419" t="s">
        <v>123</v>
      </c>
      <c r="C2419" t="s">
        <v>4</v>
      </c>
      <c r="D2419" t="s">
        <v>239</v>
      </c>
      <c r="E2419">
        <v>48</v>
      </c>
      <c r="F2419">
        <v>2</v>
      </c>
      <c r="G2419">
        <f>VLOOKUP(A2419,project2!A:B,2,FALSE)</f>
        <v>111</v>
      </c>
      <c r="H2419">
        <f>VLOOKUP(D2419,pic!A:B,2,FALSE)</f>
        <v>12</v>
      </c>
      <c r="I2419" t="str">
        <f t="shared" si="75"/>
        <v>11112</v>
      </c>
      <c r="J2419">
        <f>VLOOKUP(I2419,assign_csv!A:B,2,FALSE)</f>
        <v>460</v>
      </c>
    </row>
    <row r="2420" spans="1:10" x14ac:dyDescent="0.55000000000000004">
      <c r="A2420" t="str">
        <f t="shared" si="74"/>
        <v>USA Union International, Inc.BM - 2020</v>
      </c>
      <c r="B2420" t="s">
        <v>123</v>
      </c>
      <c r="C2420" t="s">
        <v>4</v>
      </c>
      <c r="D2420" t="s">
        <v>239</v>
      </c>
      <c r="E2420">
        <v>50</v>
      </c>
      <c r="F2420">
        <v>2</v>
      </c>
      <c r="G2420">
        <f>VLOOKUP(A2420,project2!A:B,2,FALSE)</f>
        <v>111</v>
      </c>
      <c r="H2420">
        <f>VLOOKUP(D2420,pic!A:B,2,FALSE)</f>
        <v>12</v>
      </c>
      <c r="I2420" t="str">
        <f t="shared" si="75"/>
        <v>11112</v>
      </c>
      <c r="J2420">
        <f>VLOOKUP(I2420,assign_csv!A:B,2,FALSE)</f>
        <v>460</v>
      </c>
    </row>
    <row r="2421" spans="1:10" x14ac:dyDescent="0.55000000000000004">
      <c r="A2421" t="str">
        <f t="shared" si="74"/>
        <v>USA Union International, Inc.BM - 2020</v>
      </c>
      <c r="B2421" t="s">
        <v>123</v>
      </c>
      <c r="C2421" t="s">
        <v>4</v>
      </c>
      <c r="D2421" t="s">
        <v>239</v>
      </c>
      <c r="E2421">
        <v>52</v>
      </c>
      <c r="F2421">
        <v>2</v>
      </c>
      <c r="G2421">
        <f>VLOOKUP(A2421,project2!A:B,2,FALSE)</f>
        <v>111</v>
      </c>
      <c r="H2421">
        <f>VLOOKUP(D2421,pic!A:B,2,FALSE)</f>
        <v>12</v>
      </c>
      <c r="I2421" t="str">
        <f t="shared" si="75"/>
        <v>11112</v>
      </c>
      <c r="J2421">
        <f>VLOOKUP(I2421,assign_csv!A:B,2,FALSE)</f>
        <v>460</v>
      </c>
    </row>
    <row r="2422" spans="1:10" x14ac:dyDescent="0.55000000000000004">
      <c r="A2422" t="str">
        <f t="shared" si="74"/>
        <v>USA Union International, Inc.BM - 2020</v>
      </c>
      <c r="B2422" t="s">
        <v>123</v>
      </c>
      <c r="C2422" t="s">
        <v>4</v>
      </c>
      <c r="D2422" t="s">
        <v>242</v>
      </c>
      <c r="E2422">
        <v>1</v>
      </c>
      <c r="F2422">
        <v>27</v>
      </c>
      <c r="G2422">
        <f>VLOOKUP(A2422,project2!A:B,2,FALSE)</f>
        <v>111</v>
      </c>
      <c r="H2422">
        <f>VLOOKUP(D2422,pic!A:B,2,FALSE)</f>
        <v>15</v>
      </c>
      <c r="I2422" t="str">
        <f t="shared" si="75"/>
        <v>11115</v>
      </c>
      <c r="J2422">
        <f>VLOOKUP(I2422,assign_csv!A:B,2,FALSE)</f>
        <v>461</v>
      </c>
    </row>
    <row r="2423" spans="1:10" x14ac:dyDescent="0.55000000000000004">
      <c r="A2423" t="str">
        <f t="shared" si="74"/>
        <v>USA Union International, Inc.BM - 2020</v>
      </c>
      <c r="B2423" t="s">
        <v>123</v>
      </c>
      <c r="C2423" t="s">
        <v>4</v>
      </c>
      <c r="D2423" t="s">
        <v>242</v>
      </c>
      <c r="E2423">
        <v>2</v>
      </c>
      <c r="F2423">
        <v>32</v>
      </c>
      <c r="G2423">
        <f>VLOOKUP(A2423,project2!A:B,2,FALSE)</f>
        <v>111</v>
      </c>
      <c r="H2423">
        <f>VLOOKUP(D2423,pic!A:B,2,FALSE)</f>
        <v>15</v>
      </c>
      <c r="I2423" t="str">
        <f t="shared" si="75"/>
        <v>11115</v>
      </c>
      <c r="J2423">
        <f>VLOOKUP(I2423,assign_csv!A:B,2,FALSE)</f>
        <v>461</v>
      </c>
    </row>
    <row r="2424" spans="1:10" x14ac:dyDescent="0.55000000000000004">
      <c r="A2424" t="str">
        <f t="shared" si="74"/>
        <v>USA Union International, Inc.BM - 2020</v>
      </c>
      <c r="B2424" t="s">
        <v>123</v>
      </c>
      <c r="C2424" t="s">
        <v>4</v>
      </c>
      <c r="D2424" t="s">
        <v>242</v>
      </c>
      <c r="E2424">
        <v>3</v>
      </c>
      <c r="F2424">
        <v>34</v>
      </c>
      <c r="G2424">
        <f>VLOOKUP(A2424,project2!A:B,2,FALSE)</f>
        <v>111</v>
      </c>
      <c r="H2424">
        <f>VLOOKUP(D2424,pic!A:B,2,FALSE)</f>
        <v>15</v>
      </c>
      <c r="I2424" t="str">
        <f t="shared" si="75"/>
        <v>11115</v>
      </c>
      <c r="J2424">
        <f>VLOOKUP(I2424,assign_csv!A:B,2,FALSE)</f>
        <v>461</v>
      </c>
    </row>
    <row r="2425" spans="1:10" x14ac:dyDescent="0.55000000000000004">
      <c r="A2425" t="str">
        <f t="shared" si="74"/>
        <v>USA Union International, Inc.BM - 2020</v>
      </c>
      <c r="B2425" t="s">
        <v>123</v>
      </c>
      <c r="C2425" t="s">
        <v>4</v>
      </c>
      <c r="D2425" t="s">
        <v>242</v>
      </c>
      <c r="E2425">
        <v>4</v>
      </c>
      <c r="F2425">
        <v>32</v>
      </c>
      <c r="G2425">
        <f>VLOOKUP(A2425,project2!A:B,2,FALSE)</f>
        <v>111</v>
      </c>
      <c r="H2425">
        <f>VLOOKUP(D2425,pic!A:B,2,FALSE)</f>
        <v>15</v>
      </c>
      <c r="I2425" t="str">
        <f t="shared" si="75"/>
        <v>11115</v>
      </c>
      <c r="J2425">
        <f>VLOOKUP(I2425,assign_csv!A:B,2,FALSE)</f>
        <v>461</v>
      </c>
    </row>
    <row r="2426" spans="1:10" x14ac:dyDescent="0.55000000000000004">
      <c r="A2426" t="str">
        <f t="shared" si="74"/>
        <v>USA Union International, Inc.BM - 2020</v>
      </c>
      <c r="B2426" t="s">
        <v>123</v>
      </c>
      <c r="C2426" t="s">
        <v>4</v>
      </c>
      <c r="D2426" t="s">
        <v>242</v>
      </c>
      <c r="E2426">
        <v>5</v>
      </c>
      <c r="F2426">
        <v>35</v>
      </c>
      <c r="G2426">
        <f>VLOOKUP(A2426,project2!A:B,2,FALSE)</f>
        <v>111</v>
      </c>
      <c r="H2426">
        <f>VLOOKUP(D2426,pic!A:B,2,FALSE)</f>
        <v>15</v>
      </c>
      <c r="I2426" t="str">
        <f t="shared" si="75"/>
        <v>11115</v>
      </c>
      <c r="J2426">
        <f>VLOOKUP(I2426,assign_csv!A:B,2,FALSE)</f>
        <v>461</v>
      </c>
    </row>
    <row r="2427" spans="1:10" x14ac:dyDescent="0.55000000000000004">
      <c r="A2427" t="str">
        <f t="shared" si="74"/>
        <v>USA Union International, Inc.BM - 2020</v>
      </c>
      <c r="B2427" t="s">
        <v>123</v>
      </c>
      <c r="C2427" t="s">
        <v>4</v>
      </c>
      <c r="D2427" t="s">
        <v>242</v>
      </c>
      <c r="E2427">
        <v>6</v>
      </c>
      <c r="F2427">
        <v>34</v>
      </c>
      <c r="G2427">
        <f>VLOOKUP(A2427,project2!A:B,2,FALSE)</f>
        <v>111</v>
      </c>
      <c r="H2427">
        <f>VLOOKUP(D2427,pic!A:B,2,FALSE)</f>
        <v>15</v>
      </c>
      <c r="I2427" t="str">
        <f t="shared" si="75"/>
        <v>11115</v>
      </c>
      <c r="J2427">
        <f>VLOOKUP(I2427,assign_csv!A:B,2,FALSE)</f>
        <v>461</v>
      </c>
    </row>
    <row r="2428" spans="1:10" x14ac:dyDescent="0.55000000000000004">
      <c r="A2428" t="str">
        <f t="shared" si="74"/>
        <v>USA Union International, Inc.BM - 2020</v>
      </c>
      <c r="B2428" t="s">
        <v>123</v>
      </c>
      <c r="C2428" t="s">
        <v>4</v>
      </c>
      <c r="D2428" t="s">
        <v>242</v>
      </c>
      <c r="E2428">
        <v>7</v>
      </c>
      <c r="F2428">
        <v>28</v>
      </c>
      <c r="G2428">
        <f>VLOOKUP(A2428,project2!A:B,2,FALSE)</f>
        <v>111</v>
      </c>
      <c r="H2428">
        <f>VLOOKUP(D2428,pic!A:B,2,FALSE)</f>
        <v>15</v>
      </c>
      <c r="I2428" t="str">
        <f t="shared" si="75"/>
        <v>11115</v>
      </c>
      <c r="J2428">
        <f>VLOOKUP(I2428,assign_csv!A:B,2,FALSE)</f>
        <v>461</v>
      </c>
    </row>
    <row r="2429" spans="1:10" x14ac:dyDescent="0.55000000000000004">
      <c r="A2429" t="str">
        <f t="shared" si="74"/>
        <v>USA Union International, Inc.BM - 2020</v>
      </c>
      <c r="B2429" t="s">
        <v>123</v>
      </c>
      <c r="C2429" t="s">
        <v>4</v>
      </c>
      <c r="D2429" t="s">
        <v>242</v>
      </c>
      <c r="E2429">
        <v>8</v>
      </c>
      <c r="F2429">
        <v>35</v>
      </c>
      <c r="G2429">
        <f>VLOOKUP(A2429,project2!A:B,2,FALSE)</f>
        <v>111</v>
      </c>
      <c r="H2429">
        <f>VLOOKUP(D2429,pic!A:B,2,FALSE)</f>
        <v>15</v>
      </c>
      <c r="I2429" t="str">
        <f t="shared" si="75"/>
        <v>11115</v>
      </c>
      <c r="J2429">
        <f>VLOOKUP(I2429,assign_csv!A:B,2,FALSE)</f>
        <v>461</v>
      </c>
    </row>
    <row r="2430" spans="1:10" x14ac:dyDescent="0.55000000000000004">
      <c r="A2430" t="str">
        <f t="shared" ref="A2430:A2493" si="76">B2430&amp;C2430</f>
        <v>USA Union International, Inc.BM - 2020</v>
      </c>
      <c r="B2430" t="s">
        <v>123</v>
      </c>
      <c r="C2430" t="s">
        <v>4</v>
      </c>
      <c r="D2430" t="s">
        <v>242</v>
      </c>
      <c r="E2430">
        <v>9</v>
      </c>
      <c r="F2430">
        <v>35</v>
      </c>
      <c r="G2430">
        <f>VLOOKUP(A2430,project2!A:B,2,FALSE)</f>
        <v>111</v>
      </c>
      <c r="H2430">
        <f>VLOOKUP(D2430,pic!A:B,2,FALSE)</f>
        <v>15</v>
      </c>
      <c r="I2430" t="str">
        <f t="shared" si="75"/>
        <v>11115</v>
      </c>
      <c r="J2430">
        <f>VLOOKUP(I2430,assign_csv!A:B,2,FALSE)</f>
        <v>461</v>
      </c>
    </row>
    <row r="2431" spans="1:10" x14ac:dyDescent="0.55000000000000004">
      <c r="A2431" t="str">
        <f t="shared" si="76"/>
        <v>USA Union International, Inc.BM - 2020</v>
      </c>
      <c r="B2431" t="s">
        <v>123</v>
      </c>
      <c r="C2431" t="s">
        <v>4</v>
      </c>
      <c r="D2431" t="s">
        <v>242</v>
      </c>
      <c r="E2431">
        <v>10</v>
      </c>
      <c r="F2431">
        <v>31</v>
      </c>
      <c r="G2431">
        <f>VLOOKUP(A2431,project2!A:B,2,FALSE)</f>
        <v>111</v>
      </c>
      <c r="H2431">
        <f>VLOOKUP(D2431,pic!A:B,2,FALSE)</f>
        <v>15</v>
      </c>
      <c r="I2431" t="str">
        <f t="shared" si="75"/>
        <v>11115</v>
      </c>
      <c r="J2431">
        <f>VLOOKUP(I2431,assign_csv!A:B,2,FALSE)</f>
        <v>461</v>
      </c>
    </row>
    <row r="2432" spans="1:10" x14ac:dyDescent="0.55000000000000004">
      <c r="A2432" t="str">
        <f t="shared" si="76"/>
        <v>USA Union International, Inc.BM - 2020</v>
      </c>
      <c r="B2432" t="s">
        <v>123</v>
      </c>
      <c r="C2432" t="s">
        <v>4</v>
      </c>
      <c r="D2432" t="s">
        <v>242</v>
      </c>
      <c r="E2432">
        <v>11</v>
      </c>
      <c r="F2432">
        <v>34</v>
      </c>
      <c r="G2432">
        <f>VLOOKUP(A2432,project2!A:B,2,FALSE)</f>
        <v>111</v>
      </c>
      <c r="H2432">
        <f>VLOOKUP(D2432,pic!A:B,2,FALSE)</f>
        <v>15</v>
      </c>
      <c r="I2432" t="str">
        <f t="shared" si="75"/>
        <v>11115</v>
      </c>
      <c r="J2432">
        <f>VLOOKUP(I2432,assign_csv!A:B,2,FALSE)</f>
        <v>461</v>
      </c>
    </row>
    <row r="2433" spans="1:10" x14ac:dyDescent="0.55000000000000004">
      <c r="A2433" t="str">
        <f t="shared" si="76"/>
        <v>USA Union International, Inc.BM - 2020</v>
      </c>
      <c r="B2433" t="s">
        <v>123</v>
      </c>
      <c r="C2433" t="s">
        <v>4</v>
      </c>
      <c r="D2433" t="s">
        <v>242</v>
      </c>
      <c r="E2433">
        <v>12</v>
      </c>
      <c r="F2433">
        <v>41</v>
      </c>
      <c r="G2433">
        <f>VLOOKUP(A2433,project2!A:B,2,FALSE)</f>
        <v>111</v>
      </c>
      <c r="H2433">
        <f>VLOOKUP(D2433,pic!A:B,2,FALSE)</f>
        <v>15</v>
      </c>
      <c r="I2433" t="str">
        <f t="shared" si="75"/>
        <v>11115</v>
      </c>
      <c r="J2433">
        <f>VLOOKUP(I2433,assign_csv!A:B,2,FALSE)</f>
        <v>461</v>
      </c>
    </row>
    <row r="2434" spans="1:10" x14ac:dyDescent="0.55000000000000004">
      <c r="A2434" t="str">
        <f t="shared" si="76"/>
        <v>USA Union International, Inc.BM - 2020</v>
      </c>
      <c r="B2434" t="s">
        <v>123</v>
      </c>
      <c r="C2434" t="s">
        <v>4</v>
      </c>
      <c r="D2434" t="s">
        <v>242</v>
      </c>
      <c r="E2434">
        <v>13</v>
      </c>
      <c r="F2434">
        <v>36</v>
      </c>
      <c r="G2434">
        <f>VLOOKUP(A2434,project2!A:B,2,FALSE)</f>
        <v>111</v>
      </c>
      <c r="H2434">
        <f>VLOOKUP(D2434,pic!A:B,2,FALSE)</f>
        <v>15</v>
      </c>
      <c r="I2434" t="str">
        <f t="shared" si="75"/>
        <v>11115</v>
      </c>
      <c r="J2434">
        <f>VLOOKUP(I2434,assign_csv!A:B,2,FALSE)</f>
        <v>461</v>
      </c>
    </row>
    <row r="2435" spans="1:10" x14ac:dyDescent="0.55000000000000004">
      <c r="A2435" t="str">
        <f t="shared" si="76"/>
        <v>USA Union International, Inc.BM - 2020</v>
      </c>
      <c r="B2435" t="s">
        <v>123</v>
      </c>
      <c r="C2435" t="s">
        <v>4</v>
      </c>
      <c r="D2435" t="s">
        <v>242</v>
      </c>
      <c r="E2435">
        <v>14</v>
      </c>
      <c r="F2435">
        <v>38</v>
      </c>
      <c r="G2435">
        <f>VLOOKUP(A2435,project2!A:B,2,FALSE)</f>
        <v>111</v>
      </c>
      <c r="H2435">
        <f>VLOOKUP(D2435,pic!A:B,2,FALSE)</f>
        <v>15</v>
      </c>
      <c r="I2435" t="str">
        <f t="shared" ref="I2435:I2498" si="77">G2435&amp;H2435</f>
        <v>11115</v>
      </c>
      <c r="J2435">
        <f>VLOOKUP(I2435,assign_csv!A:B,2,FALSE)</f>
        <v>461</v>
      </c>
    </row>
    <row r="2436" spans="1:10" x14ac:dyDescent="0.55000000000000004">
      <c r="A2436" t="str">
        <f t="shared" si="76"/>
        <v>USA Union International, Inc.BM - 2020</v>
      </c>
      <c r="B2436" t="s">
        <v>123</v>
      </c>
      <c r="C2436" t="s">
        <v>4</v>
      </c>
      <c r="D2436" t="s">
        <v>242</v>
      </c>
      <c r="E2436">
        <v>15</v>
      </c>
      <c r="F2436">
        <v>37</v>
      </c>
      <c r="G2436">
        <f>VLOOKUP(A2436,project2!A:B,2,FALSE)</f>
        <v>111</v>
      </c>
      <c r="H2436">
        <f>VLOOKUP(D2436,pic!A:B,2,FALSE)</f>
        <v>15</v>
      </c>
      <c r="I2436" t="str">
        <f t="shared" si="77"/>
        <v>11115</v>
      </c>
      <c r="J2436">
        <f>VLOOKUP(I2436,assign_csv!A:B,2,FALSE)</f>
        <v>461</v>
      </c>
    </row>
    <row r="2437" spans="1:10" x14ac:dyDescent="0.55000000000000004">
      <c r="A2437" t="str">
        <f t="shared" si="76"/>
        <v>USA Union International, Inc.BM - 2020</v>
      </c>
      <c r="B2437" t="s">
        <v>123</v>
      </c>
      <c r="C2437" t="s">
        <v>4</v>
      </c>
      <c r="D2437" t="s">
        <v>242</v>
      </c>
      <c r="E2437">
        <v>16</v>
      </c>
      <c r="F2437">
        <v>39</v>
      </c>
      <c r="G2437">
        <f>VLOOKUP(A2437,project2!A:B,2,FALSE)</f>
        <v>111</v>
      </c>
      <c r="H2437">
        <f>VLOOKUP(D2437,pic!A:B,2,FALSE)</f>
        <v>15</v>
      </c>
      <c r="I2437" t="str">
        <f t="shared" si="77"/>
        <v>11115</v>
      </c>
      <c r="J2437">
        <f>VLOOKUP(I2437,assign_csv!A:B,2,FALSE)</f>
        <v>461</v>
      </c>
    </row>
    <row r="2438" spans="1:10" x14ac:dyDescent="0.55000000000000004">
      <c r="A2438" t="str">
        <f t="shared" si="76"/>
        <v>USA Union International, Inc.BM - 2020</v>
      </c>
      <c r="B2438" t="s">
        <v>123</v>
      </c>
      <c r="C2438" t="s">
        <v>4</v>
      </c>
      <c r="D2438" t="s">
        <v>242</v>
      </c>
      <c r="E2438">
        <v>17</v>
      </c>
      <c r="F2438">
        <v>31</v>
      </c>
      <c r="G2438">
        <f>VLOOKUP(A2438,project2!A:B,2,FALSE)</f>
        <v>111</v>
      </c>
      <c r="H2438">
        <f>VLOOKUP(D2438,pic!A:B,2,FALSE)</f>
        <v>15</v>
      </c>
      <c r="I2438" t="str">
        <f t="shared" si="77"/>
        <v>11115</v>
      </c>
      <c r="J2438">
        <f>VLOOKUP(I2438,assign_csv!A:B,2,FALSE)</f>
        <v>461</v>
      </c>
    </row>
    <row r="2439" spans="1:10" x14ac:dyDescent="0.55000000000000004">
      <c r="A2439" t="str">
        <f t="shared" si="76"/>
        <v>USA Union International, Inc.BM - 2020</v>
      </c>
      <c r="B2439" t="s">
        <v>123</v>
      </c>
      <c r="C2439" t="s">
        <v>4</v>
      </c>
      <c r="D2439" t="s">
        <v>242</v>
      </c>
      <c r="E2439">
        <v>18</v>
      </c>
      <c r="F2439">
        <v>35</v>
      </c>
      <c r="G2439">
        <f>VLOOKUP(A2439,project2!A:B,2,FALSE)</f>
        <v>111</v>
      </c>
      <c r="H2439">
        <f>VLOOKUP(D2439,pic!A:B,2,FALSE)</f>
        <v>15</v>
      </c>
      <c r="I2439" t="str">
        <f t="shared" si="77"/>
        <v>11115</v>
      </c>
      <c r="J2439">
        <f>VLOOKUP(I2439,assign_csv!A:B,2,FALSE)</f>
        <v>461</v>
      </c>
    </row>
    <row r="2440" spans="1:10" x14ac:dyDescent="0.55000000000000004">
      <c r="A2440" t="str">
        <f t="shared" si="76"/>
        <v>USA Union International, Inc.BM - 2020</v>
      </c>
      <c r="B2440" t="s">
        <v>123</v>
      </c>
      <c r="C2440" t="s">
        <v>4</v>
      </c>
      <c r="D2440" t="s">
        <v>242</v>
      </c>
      <c r="E2440">
        <v>19</v>
      </c>
      <c r="F2440">
        <v>35</v>
      </c>
      <c r="G2440">
        <f>VLOOKUP(A2440,project2!A:B,2,FALSE)</f>
        <v>111</v>
      </c>
      <c r="H2440">
        <f>VLOOKUP(D2440,pic!A:B,2,FALSE)</f>
        <v>15</v>
      </c>
      <c r="I2440" t="str">
        <f t="shared" si="77"/>
        <v>11115</v>
      </c>
      <c r="J2440">
        <f>VLOOKUP(I2440,assign_csv!A:B,2,FALSE)</f>
        <v>461</v>
      </c>
    </row>
    <row r="2441" spans="1:10" x14ac:dyDescent="0.55000000000000004">
      <c r="A2441" t="str">
        <f t="shared" si="76"/>
        <v>USA Union International, Inc.BM - 2020</v>
      </c>
      <c r="B2441" t="s">
        <v>123</v>
      </c>
      <c r="C2441" t="s">
        <v>4</v>
      </c>
      <c r="D2441" t="s">
        <v>242</v>
      </c>
      <c r="E2441">
        <v>20</v>
      </c>
      <c r="F2441">
        <v>35</v>
      </c>
      <c r="G2441">
        <f>VLOOKUP(A2441,project2!A:B,2,FALSE)</f>
        <v>111</v>
      </c>
      <c r="H2441">
        <f>VLOOKUP(D2441,pic!A:B,2,FALSE)</f>
        <v>15</v>
      </c>
      <c r="I2441" t="str">
        <f t="shared" si="77"/>
        <v>11115</v>
      </c>
      <c r="J2441">
        <f>VLOOKUP(I2441,assign_csv!A:B,2,FALSE)</f>
        <v>461</v>
      </c>
    </row>
    <row r="2442" spans="1:10" x14ac:dyDescent="0.55000000000000004">
      <c r="A2442" t="str">
        <f t="shared" si="76"/>
        <v>USA Union International, Inc.BM - 2020</v>
      </c>
      <c r="B2442" t="s">
        <v>123</v>
      </c>
      <c r="C2442" t="s">
        <v>4</v>
      </c>
      <c r="D2442" t="s">
        <v>242</v>
      </c>
      <c r="E2442">
        <v>21</v>
      </c>
      <c r="F2442">
        <v>35</v>
      </c>
      <c r="G2442">
        <f>VLOOKUP(A2442,project2!A:B,2,FALSE)</f>
        <v>111</v>
      </c>
      <c r="H2442">
        <f>VLOOKUP(D2442,pic!A:B,2,FALSE)</f>
        <v>15</v>
      </c>
      <c r="I2442" t="str">
        <f t="shared" si="77"/>
        <v>11115</v>
      </c>
      <c r="J2442">
        <f>VLOOKUP(I2442,assign_csv!A:B,2,FALSE)</f>
        <v>461</v>
      </c>
    </row>
    <row r="2443" spans="1:10" x14ac:dyDescent="0.55000000000000004">
      <c r="A2443" t="str">
        <f t="shared" si="76"/>
        <v>USA Union International, Inc.BM - 2020</v>
      </c>
      <c r="B2443" t="s">
        <v>123</v>
      </c>
      <c r="C2443" t="s">
        <v>4</v>
      </c>
      <c r="D2443" t="s">
        <v>242</v>
      </c>
      <c r="E2443">
        <v>22</v>
      </c>
      <c r="F2443">
        <v>35</v>
      </c>
      <c r="G2443">
        <f>VLOOKUP(A2443,project2!A:B,2,FALSE)</f>
        <v>111</v>
      </c>
      <c r="H2443">
        <f>VLOOKUP(D2443,pic!A:B,2,FALSE)</f>
        <v>15</v>
      </c>
      <c r="I2443" t="str">
        <f t="shared" si="77"/>
        <v>11115</v>
      </c>
      <c r="J2443">
        <f>VLOOKUP(I2443,assign_csv!A:B,2,FALSE)</f>
        <v>461</v>
      </c>
    </row>
    <row r="2444" spans="1:10" x14ac:dyDescent="0.55000000000000004">
      <c r="A2444" t="str">
        <f t="shared" si="76"/>
        <v>USA Union International, Inc.BM - 2020</v>
      </c>
      <c r="B2444" t="s">
        <v>123</v>
      </c>
      <c r="C2444" t="s">
        <v>4</v>
      </c>
      <c r="D2444" t="s">
        <v>242</v>
      </c>
      <c r="E2444">
        <v>23</v>
      </c>
      <c r="F2444">
        <v>35</v>
      </c>
      <c r="G2444">
        <f>VLOOKUP(A2444,project2!A:B,2,FALSE)</f>
        <v>111</v>
      </c>
      <c r="H2444">
        <f>VLOOKUP(D2444,pic!A:B,2,FALSE)</f>
        <v>15</v>
      </c>
      <c r="I2444" t="str">
        <f t="shared" si="77"/>
        <v>11115</v>
      </c>
      <c r="J2444">
        <f>VLOOKUP(I2444,assign_csv!A:B,2,FALSE)</f>
        <v>461</v>
      </c>
    </row>
    <row r="2445" spans="1:10" x14ac:dyDescent="0.55000000000000004">
      <c r="A2445" t="str">
        <f t="shared" si="76"/>
        <v>USA Union International, Inc.BM - 2020</v>
      </c>
      <c r="B2445" t="s">
        <v>123</v>
      </c>
      <c r="C2445" t="s">
        <v>4</v>
      </c>
      <c r="D2445" t="s">
        <v>242</v>
      </c>
      <c r="E2445">
        <v>24</v>
      </c>
      <c r="F2445">
        <v>35</v>
      </c>
      <c r="G2445">
        <f>VLOOKUP(A2445,project2!A:B,2,FALSE)</f>
        <v>111</v>
      </c>
      <c r="H2445">
        <f>VLOOKUP(D2445,pic!A:B,2,FALSE)</f>
        <v>15</v>
      </c>
      <c r="I2445" t="str">
        <f t="shared" si="77"/>
        <v>11115</v>
      </c>
      <c r="J2445">
        <f>VLOOKUP(I2445,assign_csv!A:B,2,FALSE)</f>
        <v>461</v>
      </c>
    </row>
    <row r="2446" spans="1:10" x14ac:dyDescent="0.55000000000000004">
      <c r="A2446" t="str">
        <f t="shared" si="76"/>
        <v>USA Union International, Inc.BM - 2020</v>
      </c>
      <c r="B2446" t="s">
        <v>123</v>
      </c>
      <c r="C2446" t="s">
        <v>4</v>
      </c>
      <c r="D2446" t="s">
        <v>242</v>
      </c>
      <c r="E2446">
        <v>25</v>
      </c>
      <c r="F2446">
        <v>35</v>
      </c>
      <c r="G2446">
        <f>VLOOKUP(A2446,project2!A:B,2,FALSE)</f>
        <v>111</v>
      </c>
      <c r="H2446">
        <f>VLOOKUP(D2446,pic!A:B,2,FALSE)</f>
        <v>15</v>
      </c>
      <c r="I2446" t="str">
        <f t="shared" si="77"/>
        <v>11115</v>
      </c>
      <c r="J2446">
        <f>VLOOKUP(I2446,assign_csv!A:B,2,FALSE)</f>
        <v>461</v>
      </c>
    </row>
    <row r="2447" spans="1:10" x14ac:dyDescent="0.55000000000000004">
      <c r="A2447" t="str">
        <f t="shared" si="76"/>
        <v>USA Union International, Inc.BM - 2020</v>
      </c>
      <c r="B2447" t="s">
        <v>123</v>
      </c>
      <c r="C2447" t="s">
        <v>4</v>
      </c>
      <c r="D2447" t="s">
        <v>242</v>
      </c>
      <c r="E2447">
        <v>26</v>
      </c>
      <c r="F2447">
        <v>35</v>
      </c>
      <c r="G2447">
        <f>VLOOKUP(A2447,project2!A:B,2,FALSE)</f>
        <v>111</v>
      </c>
      <c r="H2447">
        <f>VLOOKUP(D2447,pic!A:B,2,FALSE)</f>
        <v>15</v>
      </c>
      <c r="I2447" t="str">
        <f t="shared" si="77"/>
        <v>11115</v>
      </c>
      <c r="J2447">
        <f>VLOOKUP(I2447,assign_csv!A:B,2,FALSE)</f>
        <v>461</v>
      </c>
    </row>
    <row r="2448" spans="1:10" x14ac:dyDescent="0.55000000000000004">
      <c r="A2448" t="str">
        <f t="shared" si="76"/>
        <v>USA Union International, Inc.BM - 2020</v>
      </c>
      <c r="B2448" t="s">
        <v>123</v>
      </c>
      <c r="C2448" t="s">
        <v>4</v>
      </c>
      <c r="D2448" t="s">
        <v>242</v>
      </c>
      <c r="E2448">
        <v>27</v>
      </c>
      <c r="F2448">
        <v>35</v>
      </c>
      <c r="G2448">
        <f>VLOOKUP(A2448,project2!A:B,2,FALSE)</f>
        <v>111</v>
      </c>
      <c r="H2448">
        <f>VLOOKUP(D2448,pic!A:B,2,FALSE)</f>
        <v>15</v>
      </c>
      <c r="I2448" t="str">
        <f t="shared" si="77"/>
        <v>11115</v>
      </c>
      <c r="J2448">
        <f>VLOOKUP(I2448,assign_csv!A:B,2,FALSE)</f>
        <v>461</v>
      </c>
    </row>
    <row r="2449" spans="1:10" x14ac:dyDescent="0.55000000000000004">
      <c r="A2449" t="str">
        <f t="shared" si="76"/>
        <v>USA Union International, Inc.BM - 2020</v>
      </c>
      <c r="B2449" t="s">
        <v>123</v>
      </c>
      <c r="C2449" t="s">
        <v>4</v>
      </c>
      <c r="D2449" t="s">
        <v>242</v>
      </c>
      <c r="E2449">
        <v>28</v>
      </c>
      <c r="F2449">
        <v>35</v>
      </c>
      <c r="G2449">
        <f>VLOOKUP(A2449,project2!A:B,2,FALSE)</f>
        <v>111</v>
      </c>
      <c r="H2449">
        <f>VLOOKUP(D2449,pic!A:B,2,FALSE)</f>
        <v>15</v>
      </c>
      <c r="I2449" t="str">
        <f t="shared" si="77"/>
        <v>11115</v>
      </c>
      <c r="J2449">
        <f>VLOOKUP(I2449,assign_csv!A:B,2,FALSE)</f>
        <v>461</v>
      </c>
    </row>
    <row r="2450" spans="1:10" x14ac:dyDescent="0.55000000000000004">
      <c r="A2450" t="str">
        <f t="shared" si="76"/>
        <v>USA Union International, Inc.BM - 2020</v>
      </c>
      <c r="B2450" t="s">
        <v>123</v>
      </c>
      <c r="C2450" t="s">
        <v>4</v>
      </c>
      <c r="D2450" t="s">
        <v>242</v>
      </c>
      <c r="E2450">
        <v>29</v>
      </c>
      <c r="F2450">
        <v>35</v>
      </c>
      <c r="G2450">
        <f>VLOOKUP(A2450,project2!A:B,2,FALSE)</f>
        <v>111</v>
      </c>
      <c r="H2450">
        <f>VLOOKUP(D2450,pic!A:B,2,FALSE)</f>
        <v>15</v>
      </c>
      <c r="I2450" t="str">
        <f t="shared" si="77"/>
        <v>11115</v>
      </c>
      <c r="J2450">
        <f>VLOOKUP(I2450,assign_csv!A:B,2,FALSE)</f>
        <v>461</v>
      </c>
    </row>
    <row r="2451" spans="1:10" x14ac:dyDescent="0.55000000000000004">
      <c r="A2451" t="str">
        <f t="shared" si="76"/>
        <v>USA Union International, Inc.BM - 2020</v>
      </c>
      <c r="B2451" t="s">
        <v>123</v>
      </c>
      <c r="C2451" t="s">
        <v>4</v>
      </c>
      <c r="D2451" t="s">
        <v>242</v>
      </c>
      <c r="E2451">
        <v>30</v>
      </c>
      <c r="F2451">
        <v>35</v>
      </c>
      <c r="G2451">
        <f>VLOOKUP(A2451,project2!A:B,2,FALSE)</f>
        <v>111</v>
      </c>
      <c r="H2451">
        <f>VLOOKUP(D2451,pic!A:B,2,FALSE)</f>
        <v>15</v>
      </c>
      <c r="I2451" t="str">
        <f t="shared" si="77"/>
        <v>11115</v>
      </c>
      <c r="J2451">
        <f>VLOOKUP(I2451,assign_csv!A:B,2,FALSE)</f>
        <v>461</v>
      </c>
    </row>
    <row r="2452" spans="1:10" x14ac:dyDescent="0.55000000000000004">
      <c r="A2452" t="str">
        <f t="shared" si="76"/>
        <v>USA Union International, Inc.BM - 2020</v>
      </c>
      <c r="B2452" t="s">
        <v>123</v>
      </c>
      <c r="C2452" t="s">
        <v>4</v>
      </c>
      <c r="D2452" t="s">
        <v>242</v>
      </c>
      <c r="E2452">
        <v>31</v>
      </c>
      <c r="F2452">
        <v>35</v>
      </c>
      <c r="G2452">
        <f>VLOOKUP(A2452,project2!A:B,2,FALSE)</f>
        <v>111</v>
      </c>
      <c r="H2452">
        <f>VLOOKUP(D2452,pic!A:B,2,FALSE)</f>
        <v>15</v>
      </c>
      <c r="I2452" t="str">
        <f t="shared" si="77"/>
        <v>11115</v>
      </c>
      <c r="J2452">
        <f>VLOOKUP(I2452,assign_csv!A:B,2,FALSE)</f>
        <v>461</v>
      </c>
    </row>
    <row r="2453" spans="1:10" x14ac:dyDescent="0.55000000000000004">
      <c r="A2453" t="str">
        <f t="shared" si="76"/>
        <v>USA Union International, Inc.BM - 2020</v>
      </c>
      <c r="B2453" t="s">
        <v>123</v>
      </c>
      <c r="C2453" t="s">
        <v>4</v>
      </c>
      <c r="D2453" t="s">
        <v>242</v>
      </c>
      <c r="E2453">
        <v>32</v>
      </c>
      <c r="F2453">
        <v>35</v>
      </c>
      <c r="G2453">
        <f>VLOOKUP(A2453,project2!A:B,2,FALSE)</f>
        <v>111</v>
      </c>
      <c r="H2453">
        <f>VLOOKUP(D2453,pic!A:B,2,FALSE)</f>
        <v>15</v>
      </c>
      <c r="I2453" t="str">
        <f t="shared" si="77"/>
        <v>11115</v>
      </c>
      <c r="J2453">
        <f>VLOOKUP(I2453,assign_csv!A:B,2,FALSE)</f>
        <v>461</v>
      </c>
    </row>
    <row r="2454" spans="1:10" x14ac:dyDescent="0.55000000000000004">
      <c r="A2454" t="str">
        <f t="shared" si="76"/>
        <v>USA Union International, Inc.BM - 2020</v>
      </c>
      <c r="B2454" t="s">
        <v>123</v>
      </c>
      <c r="C2454" t="s">
        <v>4</v>
      </c>
      <c r="D2454" t="s">
        <v>242</v>
      </c>
      <c r="E2454">
        <v>33</v>
      </c>
      <c r="F2454">
        <v>35</v>
      </c>
      <c r="G2454">
        <f>VLOOKUP(A2454,project2!A:B,2,FALSE)</f>
        <v>111</v>
      </c>
      <c r="H2454">
        <f>VLOOKUP(D2454,pic!A:B,2,FALSE)</f>
        <v>15</v>
      </c>
      <c r="I2454" t="str">
        <f t="shared" si="77"/>
        <v>11115</v>
      </c>
      <c r="J2454">
        <f>VLOOKUP(I2454,assign_csv!A:B,2,FALSE)</f>
        <v>461</v>
      </c>
    </row>
    <row r="2455" spans="1:10" x14ac:dyDescent="0.55000000000000004">
      <c r="A2455" t="str">
        <f t="shared" si="76"/>
        <v>USA Union International, Inc.BM - 2020</v>
      </c>
      <c r="B2455" t="s">
        <v>123</v>
      </c>
      <c r="C2455" t="s">
        <v>4</v>
      </c>
      <c r="D2455" t="s">
        <v>242</v>
      </c>
      <c r="E2455">
        <v>34</v>
      </c>
      <c r="F2455">
        <v>35</v>
      </c>
      <c r="G2455">
        <f>VLOOKUP(A2455,project2!A:B,2,FALSE)</f>
        <v>111</v>
      </c>
      <c r="H2455">
        <f>VLOOKUP(D2455,pic!A:B,2,FALSE)</f>
        <v>15</v>
      </c>
      <c r="I2455" t="str">
        <f t="shared" si="77"/>
        <v>11115</v>
      </c>
      <c r="J2455">
        <f>VLOOKUP(I2455,assign_csv!A:B,2,FALSE)</f>
        <v>461</v>
      </c>
    </row>
    <row r="2456" spans="1:10" x14ac:dyDescent="0.55000000000000004">
      <c r="A2456" t="str">
        <f t="shared" si="76"/>
        <v>USA Union International, Inc.BM - 2020</v>
      </c>
      <c r="B2456" t="s">
        <v>123</v>
      </c>
      <c r="C2456" t="s">
        <v>4</v>
      </c>
      <c r="D2456" t="s">
        <v>242</v>
      </c>
      <c r="E2456">
        <v>35</v>
      </c>
      <c r="F2456">
        <v>35</v>
      </c>
      <c r="G2456">
        <f>VLOOKUP(A2456,project2!A:B,2,FALSE)</f>
        <v>111</v>
      </c>
      <c r="H2456">
        <f>VLOOKUP(D2456,pic!A:B,2,FALSE)</f>
        <v>15</v>
      </c>
      <c r="I2456" t="str">
        <f t="shared" si="77"/>
        <v>11115</v>
      </c>
      <c r="J2456">
        <f>VLOOKUP(I2456,assign_csv!A:B,2,FALSE)</f>
        <v>461</v>
      </c>
    </row>
    <row r="2457" spans="1:10" x14ac:dyDescent="0.55000000000000004">
      <c r="A2457" t="str">
        <f t="shared" si="76"/>
        <v>USA Union International, Inc.BM - 2020</v>
      </c>
      <c r="B2457" t="s">
        <v>123</v>
      </c>
      <c r="C2457" t="s">
        <v>4</v>
      </c>
      <c r="D2457" t="s">
        <v>242</v>
      </c>
      <c r="E2457">
        <v>36</v>
      </c>
      <c r="F2457">
        <v>35</v>
      </c>
      <c r="G2457">
        <f>VLOOKUP(A2457,project2!A:B,2,FALSE)</f>
        <v>111</v>
      </c>
      <c r="H2457">
        <f>VLOOKUP(D2457,pic!A:B,2,FALSE)</f>
        <v>15</v>
      </c>
      <c r="I2457" t="str">
        <f t="shared" si="77"/>
        <v>11115</v>
      </c>
      <c r="J2457">
        <f>VLOOKUP(I2457,assign_csv!A:B,2,FALSE)</f>
        <v>461</v>
      </c>
    </row>
    <row r="2458" spans="1:10" x14ac:dyDescent="0.55000000000000004">
      <c r="A2458" t="str">
        <f t="shared" si="76"/>
        <v>USA Union International, Inc.BM - 2020</v>
      </c>
      <c r="B2458" t="s">
        <v>123</v>
      </c>
      <c r="C2458" t="s">
        <v>4</v>
      </c>
      <c r="D2458" t="s">
        <v>242</v>
      </c>
      <c r="E2458">
        <v>37</v>
      </c>
      <c r="F2458">
        <v>35</v>
      </c>
      <c r="G2458">
        <f>VLOOKUP(A2458,project2!A:B,2,FALSE)</f>
        <v>111</v>
      </c>
      <c r="H2458">
        <f>VLOOKUP(D2458,pic!A:B,2,FALSE)</f>
        <v>15</v>
      </c>
      <c r="I2458" t="str">
        <f t="shared" si="77"/>
        <v>11115</v>
      </c>
      <c r="J2458">
        <f>VLOOKUP(I2458,assign_csv!A:B,2,FALSE)</f>
        <v>461</v>
      </c>
    </row>
    <row r="2459" spans="1:10" x14ac:dyDescent="0.55000000000000004">
      <c r="A2459" t="str">
        <f t="shared" si="76"/>
        <v>USA Union International, Inc.BM - 2020</v>
      </c>
      <c r="B2459" t="s">
        <v>123</v>
      </c>
      <c r="C2459" t="s">
        <v>4</v>
      </c>
      <c r="D2459" t="s">
        <v>242</v>
      </c>
      <c r="E2459">
        <v>38</v>
      </c>
      <c r="F2459">
        <v>35</v>
      </c>
      <c r="G2459">
        <f>VLOOKUP(A2459,project2!A:B,2,FALSE)</f>
        <v>111</v>
      </c>
      <c r="H2459">
        <f>VLOOKUP(D2459,pic!A:B,2,FALSE)</f>
        <v>15</v>
      </c>
      <c r="I2459" t="str">
        <f t="shared" si="77"/>
        <v>11115</v>
      </c>
      <c r="J2459">
        <f>VLOOKUP(I2459,assign_csv!A:B,2,FALSE)</f>
        <v>461</v>
      </c>
    </row>
    <row r="2460" spans="1:10" x14ac:dyDescent="0.55000000000000004">
      <c r="A2460" t="str">
        <f t="shared" si="76"/>
        <v>USA Union International, Inc.BM - 2020</v>
      </c>
      <c r="B2460" t="s">
        <v>123</v>
      </c>
      <c r="C2460" t="s">
        <v>4</v>
      </c>
      <c r="D2460" t="s">
        <v>242</v>
      </c>
      <c r="E2460">
        <v>39</v>
      </c>
      <c r="F2460">
        <v>35</v>
      </c>
      <c r="G2460">
        <f>VLOOKUP(A2460,project2!A:B,2,FALSE)</f>
        <v>111</v>
      </c>
      <c r="H2460">
        <f>VLOOKUP(D2460,pic!A:B,2,FALSE)</f>
        <v>15</v>
      </c>
      <c r="I2460" t="str">
        <f t="shared" si="77"/>
        <v>11115</v>
      </c>
      <c r="J2460">
        <f>VLOOKUP(I2460,assign_csv!A:B,2,FALSE)</f>
        <v>461</v>
      </c>
    </row>
    <row r="2461" spans="1:10" x14ac:dyDescent="0.55000000000000004">
      <c r="A2461" t="str">
        <f t="shared" si="76"/>
        <v>USA Union International, Inc.BM - 2020</v>
      </c>
      <c r="B2461" t="s">
        <v>123</v>
      </c>
      <c r="C2461" t="s">
        <v>4</v>
      </c>
      <c r="D2461" t="s">
        <v>242</v>
      </c>
      <c r="E2461">
        <v>40</v>
      </c>
      <c r="F2461">
        <v>35</v>
      </c>
      <c r="G2461">
        <f>VLOOKUP(A2461,project2!A:B,2,FALSE)</f>
        <v>111</v>
      </c>
      <c r="H2461">
        <f>VLOOKUP(D2461,pic!A:B,2,FALSE)</f>
        <v>15</v>
      </c>
      <c r="I2461" t="str">
        <f t="shared" si="77"/>
        <v>11115</v>
      </c>
      <c r="J2461">
        <f>VLOOKUP(I2461,assign_csv!A:B,2,FALSE)</f>
        <v>461</v>
      </c>
    </row>
    <row r="2462" spans="1:10" x14ac:dyDescent="0.55000000000000004">
      <c r="A2462" t="str">
        <f t="shared" si="76"/>
        <v>USA Union International, Inc.BM - 2020</v>
      </c>
      <c r="B2462" t="s">
        <v>123</v>
      </c>
      <c r="C2462" t="s">
        <v>4</v>
      </c>
      <c r="D2462" t="s">
        <v>242</v>
      </c>
      <c r="E2462">
        <v>41</v>
      </c>
      <c r="F2462">
        <v>35</v>
      </c>
      <c r="G2462">
        <f>VLOOKUP(A2462,project2!A:B,2,FALSE)</f>
        <v>111</v>
      </c>
      <c r="H2462">
        <f>VLOOKUP(D2462,pic!A:B,2,FALSE)</f>
        <v>15</v>
      </c>
      <c r="I2462" t="str">
        <f t="shared" si="77"/>
        <v>11115</v>
      </c>
      <c r="J2462">
        <f>VLOOKUP(I2462,assign_csv!A:B,2,FALSE)</f>
        <v>461</v>
      </c>
    </row>
    <row r="2463" spans="1:10" x14ac:dyDescent="0.55000000000000004">
      <c r="A2463" t="str">
        <f t="shared" si="76"/>
        <v>USA Union International, Inc.BM - 2020</v>
      </c>
      <c r="B2463" t="s">
        <v>123</v>
      </c>
      <c r="C2463" t="s">
        <v>4</v>
      </c>
      <c r="D2463" t="s">
        <v>242</v>
      </c>
      <c r="E2463">
        <v>42</v>
      </c>
      <c r="F2463">
        <v>35</v>
      </c>
      <c r="G2463">
        <f>VLOOKUP(A2463,project2!A:B,2,FALSE)</f>
        <v>111</v>
      </c>
      <c r="H2463">
        <f>VLOOKUP(D2463,pic!A:B,2,FALSE)</f>
        <v>15</v>
      </c>
      <c r="I2463" t="str">
        <f t="shared" si="77"/>
        <v>11115</v>
      </c>
      <c r="J2463">
        <f>VLOOKUP(I2463,assign_csv!A:B,2,FALSE)</f>
        <v>461</v>
      </c>
    </row>
    <row r="2464" spans="1:10" x14ac:dyDescent="0.55000000000000004">
      <c r="A2464" t="str">
        <f t="shared" si="76"/>
        <v>USA Union International, Inc.BM - 2020</v>
      </c>
      <c r="B2464" t="s">
        <v>123</v>
      </c>
      <c r="C2464" t="s">
        <v>4</v>
      </c>
      <c r="D2464" t="s">
        <v>242</v>
      </c>
      <c r="E2464">
        <v>43</v>
      </c>
      <c r="F2464">
        <v>35</v>
      </c>
      <c r="G2464">
        <f>VLOOKUP(A2464,project2!A:B,2,FALSE)</f>
        <v>111</v>
      </c>
      <c r="H2464">
        <f>VLOOKUP(D2464,pic!A:B,2,FALSE)</f>
        <v>15</v>
      </c>
      <c r="I2464" t="str">
        <f t="shared" si="77"/>
        <v>11115</v>
      </c>
      <c r="J2464">
        <f>VLOOKUP(I2464,assign_csv!A:B,2,FALSE)</f>
        <v>461</v>
      </c>
    </row>
    <row r="2465" spans="1:10" x14ac:dyDescent="0.55000000000000004">
      <c r="A2465" t="str">
        <f t="shared" si="76"/>
        <v>USA Union International, Inc.BM - 2020</v>
      </c>
      <c r="B2465" t="s">
        <v>123</v>
      </c>
      <c r="C2465" t="s">
        <v>4</v>
      </c>
      <c r="D2465" t="s">
        <v>242</v>
      </c>
      <c r="E2465">
        <v>44</v>
      </c>
      <c r="F2465">
        <v>35</v>
      </c>
      <c r="G2465">
        <f>VLOOKUP(A2465,project2!A:B,2,FALSE)</f>
        <v>111</v>
      </c>
      <c r="H2465">
        <f>VLOOKUP(D2465,pic!A:B,2,FALSE)</f>
        <v>15</v>
      </c>
      <c r="I2465" t="str">
        <f t="shared" si="77"/>
        <v>11115</v>
      </c>
      <c r="J2465">
        <f>VLOOKUP(I2465,assign_csv!A:B,2,FALSE)</f>
        <v>461</v>
      </c>
    </row>
    <row r="2466" spans="1:10" x14ac:dyDescent="0.55000000000000004">
      <c r="A2466" t="str">
        <f t="shared" si="76"/>
        <v>USA Union International, Inc.BM - 2020</v>
      </c>
      <c r="B2466" t="s">
        <v>123</v>
      </c>
      <c r="C2466" t="s">
        <v>4</v>
      </c>
      <c r="D2466" t="s">
        <v>242</v>
      </c>
      <c r="E2466">
        <v>45</v>
      </c>
      <c r="F2466">
        <v>35</v>
      </c>
      <c r="G2466">
        <f>VLOOKUP(A2466,project2!A:B,2,FALSE)</f>
        <v>111</v>
      </c>
      <c r="H2466">
        <f>VLOOKUP(D2466,pic!A:B,2,FALSE)</f>
        <v>15</v>
      </c>
      <c r="I2466" t="str">
        <f t="shared" si="77"/>
        <v>11115</v>
      </c>
      <c r="J2466">
        <f>VLOOKUP(I2466,assign_csv!A:B,2,FALSE)</f>
        <v>461</v>
      </c>
    </row>
    <row r="2467" spans="1:10" x14ac:dyDescent="0.55000000000000004">
      <c r="A2467" t="str">
        <f t="shared" si="76"/>
        <v>USA Union International, Inc.BM - 2020</v>
      </c>
      <c r="B2467" t="s">
        <v>123</v>
      </c>
      <c r="C2467" t="s">
        <v>4</v>
      </c>
      <c r="D2467" t="s">
        <v>242</v>
      </c>
      <c r="E2467">
        <v>46</v>
      </c>
      <c r="F2467">
        <v>35</v>
      </c>
      <c r="G2467">
        <f>VLOOKUP(A2467,project2!A:B,2,FALSE)</f>
        <v>111</v>
      </c>
      <c r="H2467">
        <f>VLOOKUP(D2467,pic!A:B,2,FALSE)</f>
        <v>15</v>
      </c>
      <c r="I2467" t="str">
        <f t="shared" si="77"/>
        <v>11115</v>
      </c>
      <c r="J2467">
        <f>VLOOKUP(I2467,assign_csv!A:B,2,FALSE)</f>
        <v>461</v>
      </c>
    </row>
    <row r="2468" spans="1:10" x14ac:dyDescent="0.55000000000000004">
      <c r="A2468" t="str">
        <f t="shared" si="76"/>
        <v>USA Union International, Inc.BM - 2020</v>
      </c>
      <c r="B2468" t="s">
        <v>123</v>
      </c>
      <c r="C2468" t="s">
        <v>4</v>
      </c>
      <c r="D2468" t="s">
        <v>242</v>
      </c>
      <c r="E2468">
        <v>47</v>
      </c>
      <c r="F2468">
        <v>35</v>
      </c>
      <c r="G2468">
        <f>VLOOKUP(A2468,project2!A:B,2,FALSE)</f>
        <v>111</v>
      </c>
      <c r="H2468">
        <f>VLOOKUP(D2468,pic!A:B,2,FALSE)</f>
        <v>15</v>
      </c>
      <c r="I2468" t="str">
        <f t="shared" si="77"/>
        <v>11115</v>
      </c>
      <c r="J2468">
        <f>VLOOKUP(I2468,assign_csv!A:B,2,FALSE)</f>
        <v>461</v>
      </c>
    </row>
    <row r="2469" spans="1:10" x14ac:dyDescent="0.55000000000000004">
      <c r="A2469" t="str">
        <f t="shared" si="76"/>
        <v>USA Union International, Inc.BM - 2020</v>
      </c>
      <c r="B2469" t="s">
        <v>123</v>
      </c>
      <c r="C2469" t="s">
        <v>4</v>
      </c>
      <c r="D2469" t="s">
        <v>242</v>
      </c>
      <c r="E2469">
        <v>48</v>
      </c>
      <c r="F2469">
        <v>35</v>
      </c>
      <c r="G2469">
        <f>VLOOKUP(A2469,project2!A:B,2,FALSE)</f>
        <v>111</v>
      </c>
      <c r="H2469">
        <f>VLOOKUP(D2469,pic!A:B,2,FALSE)</f>
        <v>15</v>
      </c>
      <c r="I2469" t="str">
        <f t="shared" si="77"/>
        <v>11115</v>
      </c>
      <c r="J2469">
        <f>VLOOKUP(I2469,assign_csv!A:B,2,FALSE)</f>
        <v>461</v>
      </c>
    </row>
    <row r="2470" spans="1:10" x14ac:dyDescent="0.55000000000000004">
      <c r="A2470" t="str">
        <f t="shared" si="76"/>
        <v>USA Union International, Inc.BM - 2020</v>
      </c>
      <c r="B2470" t="s">
        <v>123</v>
      </c>
      <c r="C2470" t="s">
        <v>4</v>
      </c>
      <c r="D2470" t="s">
        <v>242</v>
      </c>
      <c r="E2470">
        <v>49</v>
      </c>
      <c r="F2470">
        <v>35</v>
      </c>
      <c r="G2470">
        <f>VLOOKUP(A2470,project2!A:B,2,FALSE)</f>
        <v>111</v>
      </c>
      <c r="H2470">
        <f>VLOOKUP(D2470,pic!A:B,2,FALSE)</f>
        <v>15</v>
      </c>
      <c r="I2470" t="str">
        <f t="shared" si="77"/>
        <v>11115</v>
      </c>
      <c r="J2470">
        <f>VLOOKUP(I2470,assign_csv!A:B,2,FALSE)</f>
        <v>461</v>
      </c>
    </row>
    <row r="2471" spans="1:10" x14ac:dyDescent="0.55000000000000004">
      <c r="A2471" t="str">
        <f t="shared" si="76"/>
        <v>USA Union International, Inc.BM - 2020</v>
      </c>
      <c r="B2471" t="s">
        <v>123</v>
      </c>
      <c r="C2471" t="s">
        <v>4</v>
      </c>
      <c r="D2471" t="s">
        <v>242</v>
      </c>
      <c r="E2471">
        <v>50</v>
      </c>
      <c r="F2471">
        <v>35</v>
      </c>
      <c r="G2471">
        <f>VLOOKUP(A2471,project2!A:B,2,FALSE)</f>
        <v>111</v>
      </c>
      <c r="H2471">
        <f>VLOOKUP(D2471,pic!A:B,2,FALSE)</f>
        <v>15</v>
      </c>
      <c r="I2471" t="str">
        <f t="shared" si="77"/>
        <v>11115</v>
      </c>
      <c r="J2471">
        <f>VLOOKUP(I2471,assign_csv!A:B,2,FALSE)</f>
        <v>461</v>
      </c>
    </row>
    <row r="2472" spans="1:10" x14ac:dyDescent="0.55000000000000004">
      <c r="A2472" t="str">
        <f t="shared" si="76"/>
        <v>USA Union International, Inc.BM - 2020</v>
      </c>
      <c r="B2472" t="s">
        <v>123</v>
      </c>
      <c r="C2472" t="s">
        <v>4</v>
      </c>
      <c r="D2472" t="s">
        <v>242</v>
      </c>
      <c r="E2472">
        <v>51</v>
      </c>
      <c r="F2472">
        <v>35</v>
      </c>
      <c r="G2472">
        <f>VLOOKUP(A2472,project2!A:B,2,FALSE)</f>
        <v>111</v>
      </c>
      <c r="H2472">
        <f>VLOOKUP(D2472,pic!A:B,2,FALSE)</f>
        <v>15</v>
      </c>
      <c r="I2472" t="str">
        <f t="shared" si="77"/>
        <v>11115</v>
      </c>
      <c r="J2472">
        <f>VLOOKUP(I2472,assign_csv!A:B,2,FALSE)</f>
        <v>461</v>
      </c>
    </row>
    <row r="2473" spans="1:10" x14ac:dyDescent="0.55000000000000004">
      <c r="A2473" t="str">
        <f t="shared" si="76"/>
        <v>USA Union International, Inc.BM - 2020</v>
      </c>
      <c r="B2473" t="s">
        <v>123</v>
      </c>
      <c r="C2473" t="s">
        <v>4</v>
      </c>
      <c r="D2473" t="s">
        <v>242</v>
      </c>
      <c r="E2473">
        <v>52</v>
      </c>
      <c r="F2473">
        <v>35</v>
      </c>
      <c r="G2473">
        <f>VLOOKUP(A2473,project2!A:B,2,FALSE)</f>
        <v>111</v>
      </c>
      <c r="H2473">
        <f>VLOOKUP(D2473,pic!A:B,2,FALSE)</f>
        <v>15</v>
      </c>
      <c r="I2473" t="str">
        <f t="shared" si="77"/>
        <v>11115</v>
      </c>
      <c r="J2473">
        <f>VLOOKUP(I2473,assign_csv!A:B,2,FALSE)</f>
        <v>461</v>
      </c>
    </row>
    <row r="2474" spans="1:10" x14ac:dyDescent="0.55000000000000004">
      <c r="A2474" t="str">
        <f t="shared" si="76"/>
        <v>USA Union International, Inc.CORP TAX - 2019</v>
      </c>
      <c r="B2474" t="s">
        <v>123</v>
      </c>
      <c r="C2474" t="s">
        <v>1</v>
      </c>
      <c r="D2474" t="s">
        <v>192</v>
      </c>
      <c r="E2474">
        <v>1</v>
      </c>
      <c r="F2474">
        <v>3</v>
      </c>
      <c r="G2474">
        <f>VLOOKUP(A2474,project2!A:B,2,FALSE)</f>
        <v>113</v>
      </c>
      <c r="H2474">
        <f>VLOOKUP(D2474,pic!A:B,2,FALSE)</f>
        <v>1</v>
      </c>
      <c r="I2474" t="str">
        <f t="shared" si="77"/>
        <v>1131</v>
      </c>
      <c r="J2474">
        <f>VLOOKUP(I2474,assign_csv!A:B,2,FALSE)</f>
        <v>462</v>
      </c>
    </row>
    <row r="2475" spans="1:10" x14ac:dyDescent="0.55000000000000004">
      <c r="A2475" t="str">
        <f t="shared" si="76"/>
        <v>USA Union International, Inc.CORP TAX - 2019</v>
      </c>
      <c r="B2475" t="s">
        <v>123</v>
      </c>
      <c r="C2475" t="s">
        <v>1</v>
      </c>
      <c r="D2475" t="s">
        <v>192</v>
      </c>
      <c r="E2475">
        <v>48</v>
      </c>
      <c r="F2475">
        <v>1</v>
      </c>
      <c r="G2475">
        <f>VLOOKUP(A2475,project2!A:B,2,FALSE)</f>
        <v>113</v>
      </c>
      <c r="H2475">
        <f>VLOOKUP(D2475,pic!A:B,2,FALSE)</f>
        <v>1</v>
      </c>
      <c r="I2475" t="str">
        <f t="shared" si="77"/>
        <v>1131</v>
      </c>
      <c r="J2475">
        <f>VLOOKUP(I2475,assign_csv!A:B,2,FALSE)</f>
        <v>462</v>
      </c>
    </row>
    <row r="2476" spans="1:10" x14ac:dyDescent="0.55000000000000004">
      <c r="A2476" t="str">
        <f t="shared" si="76"/>
        <v>USA Union International, Inc.CORP TAX - 2019</v>
      </c>
      <c r="B2476" t="s">
        <v>123</v>
      </c>
      <c r="C2476" t="s">
        <v>1</v>
      </c>
      <c r="D2476" t="s">
        <v>149</v>
      </c>
      <c r="E2476">
        <v>2</v>
      </c>
      <c r="F2476">
        <v>0</v>
      </c>
      <c r="G2476">
        <f>VLOOKUP(A2476,project2!A:B,2,FALSE)</f>
        <v>113</v>
      </c>
      <c r="H2476">
        <f>VLOOKUP(D2476,pic!A:B,2,FALSE)</f>
        <v>6</v>
      </c>
      <c r="I2476" t="str">
        <f t="shared" si="77"/>
        <v>1136</v>
      </c>
      <c r="J2476">
        <f>VLOOKUP(I2476,assign_csv!A:B,2,FALSE)</f>
        <v>463</v>
      </c>
    </row>
    <row r="2477" spans="1:10" x14ac:dyDescent="0.55000000000000004">
      <c r="A2477" t="str">
        <f t="shared" si="76"/>
        <v>USA Union International, Inc.CORP TAX - 2019</v>
      </c>
      <c r="B2477" t="s">
        <v>123</v>
      </c>
      <c r="C2477" t="s">
        <v>1</v>
      </c>
      <c r="D2477" t="s">
        <v>149</v>
      </c>
      <c r="E2477">
        <v>6</v>
      </c>
      <c r="F2477">
        <v>1</v>
      </c>
      <c r="G2477">
        <f>VLOOKUP(A2477,project2!A:B,2,FALSE)</f>
        <v>113</v>
      </c>
      <c r="H2477">
        <f>VLOOKUP(D2477,pic!A:B,2,FALSE)</f>
        <v>6</v>
      </c>
      <c r="I2477" t="str">
        <f t="shared" si="77"/>
        <v>1136</v>
      </c>
      <c r="J2477">
        <f>VLOOKUP(I2477,assign_csv!A:B,2,FALSE)</f>
        <v>463</v>
      </c>
    </row>
    <row r="2478" spans="1:10" x14ac:dyDescent="0.55000000000000004">
      <c r="A2478" t="str">
        <f t="shared" si="76"/>
        <v>USA Union International, Inc.CORP TAX - 2019</v>
      </c>
      <c r="B2478" t="s">
        <v>123</v>
      </c>
      <c r="C2478" t="s">
        <v>1</v>
      </c>
      <c r="D2478" t="s">
        <v>149</v>
      </c>
      <c r="E2478">
        <v>12</v>
      </c>
      <c r="F2478">
        <v>1</v>
      </c>
      <c r="G2478">
        <f>VLOOKUP(A2478,project2!A:B,2,FALSE)</f>
        <v>113</v>
      </c>
      <c r="H2478">
        <f>VLOOKUP(D2478,pic!A:B,2,FALSE)</f>
        <v>6</v>
      </c>
      <c r="I2478" t="str">
        <f t="shared" si="77"/>
        <v>1136</v>
      </c>
      <c r="J2478">
        <f>VLOOKUP(I2478,assign_csv!A:B,2,FALSE)</f>
        <v>463</v>
      </c>
    </row>
    <row r="2479" spans="1:10" x14ac:dyDescent="0.55000000000000004">
      <c r="A2479" t="str">
        <f t="shared" si="76"/>
        <v>USA Union International, Inc.CORP TAX - 2019</v>
      </c>
      <c r="B2479" t="s">
        <v>123</v>
      </c>
      <c r="C2479" t="s">
        <v>1</v>
      </c>
      <c r="D2479" t="s">
        <v>149</v>
      </c>
      <c r="E2479">
        <v>48</v>
      </c>
      <c r="F2479">
        <v>10</v>
      </c>
      <c r="G2479">
        <f>VLOOKUP(A2479,project2!A:B,2,FALSE)</f>
        <v>113</v>
      </c>
      <c r="H2479">
        <f>VLOOKUP(D2479,pic!A:B,2,FALSE)</f>
        <v>6</v>
      </c>
      <c r="I2479" t="str">
        <f t="shared" si="77"/>
        <v>1136</v>
      </c>
      <c r="J2479">
        <f>VLOOKUP(I2479,assign_csv!A:B,2,FALSE)</f>
        <v>463</v>
      </c>
    </row>
    <row r="2480" spans="1:10" x14ac:dyDescent="0.55000000000000004">
      <c r="A2480" t="str">
        <f t="shared" si="76"/>
        <v>USA Union International, Inc.CORP TAX - 2019</v>
      </c>
      <c r="B2480" t="s">
        <v>123</v>
      </c>
      <c r="C2480" t="s">
        <v>1</v>
      </c>
      <c r="D2480" t="s">
        <v>104</v>
      </c>
      <c r="E2480">
        <v>1</v>
      </c>
      <c r="F2480">
        <v>1</v>
      </c>
      <c r="G2480">
        <f>VLOOKUP(A2480,project2!A:B,2,FALSE)</f>
        <v>113</v>
      </c>
      <c r="H2480">
        <f>VLOOKUP(D2480,pic!A:B,2,FALSE)</f>
        <v>3</v>
      </c>
      <c r="I2480" t="str">
        <f t="shared" si="77"/>
        <v>1133</v>
      </c>
      <c r="J2480">
        <f>VLOOKUP(I2480,assign_csv!A:B,2,FALSE)</f>
        <v>464</v>
      </c>
    </row>
    <row r="2481" spans="1:10" x14ac:dyDescent="0.55000000000000004">
      <c r="A2481" t="str">
        <f t="shared" si="76"/>
        <v>USA Union International, Inc.CORP TAX - 2019</v>
      </c>
      <c r="B2481" t="s">
        <v>123</v>
      </c>
      <c r="C2481" t="s">
        <v>1</v>
      </c>
      <c r="D2481" t="s">
        <v>104</v>
      </c>
      <c r="E2481">
        <v>4</v>
      </c>
      <c r="F2481">
        <v>1</v>
      </c>
      <c r="G2481">
        <f>VLOOKUP(A2481,project2!A:B,2,FALSE)</f>
        <v>113</v>
      </c>
      <c r="H2481">
        <f>VLOOKUP(D2481,pic!A:B,2,FALSE)</f>
        <v>3</v>
      </c>
      <c r="I2481" t="str">
        <f t="shared" si="77"/>
        <v>1133</v>
      </c>
      <c r="J2481">
        <f>VLOOKUP(I2481,assign_csv!A:B,2,FALSE)</f>
        <v>464</v>
      </c>
    </row>
    <row r="2482" spans="1:10" x14ac:dyDescent="0.55000000000000004">
      <c r="A2482" t="str">
        <f t="shared" si="76"/>
        <v>USA Union International, Inc.CORP TAX - 2019</v>
      </c>
      <c r="B2482" t="s">
        <v>123</v>
      </c>
      <c r="C2482" t="s">
        <v>1</v>
      </c>
      <c r="D2482" t="s">
        <v>104</v>
      </c>
      <c r="E2482">
        <v>6</v>
      </c>
      <c r="F2482">
        <v>0</v>
      </c>
      <c r="G2482">
        <f>VLOOKUP(A2482,project2!A:B,2,FALSE)</f>
        <v>113</v>
      </c>
      <c r="H2482">
        <f>VLOOKUP(D2482,pic!A:B,2,FALSE)</f>
        <v>3</v>
      </c>
      <c r="I2482" t="str">
        <f t="shared" si="77"/>
        <v>1133</v>
      </c>
      <c r="J2482">
        <f>VLOOKUP(I2482,assign_csv!A:B,2,FALSE)</f>
        <v>464</v>
      </c>
    </row>
    <row r="2483" spans="1:10" x14ac:dyDescent="0.55000000000000004">
      <c r="A2483" t="str">
        <f t="shared" si="76"/>
        <v>USA Union International, Inc.CORP TAX - 2019</v>
      </c>
      <c r="B2483" t="s">
        <v>123</v>
      </c>
      <c r="C2483" t="s">
        <v>1</v>
      </c>
      <c r="D2483" t="s">
        <v>104</v>
      </c>
      <c r="E2483">
        <v>11</v>
      </c>
      <c r="F2483">
        <v>0</v>
      </c>
      <c r="G2483">
        <f>VLOOKUP(A2483,project2!A:B,2,FALSE)</f>
        <v>113</v>
      </c>
      <c r="H2483">
        <f>VLOOKUP(D2483,pic!A:B,2,FALSE)</f>
        <v>3</v>
      </c>
      <c r="I2483" t="str">
        <f t="shared" si="77"/>
        <v>1133</v>
      </c>
      <c r="J2483">
        <f>VLOOKUP(I2483,assign_csv!A:B,2,FALSE)</f>
        <v>464</v>
      </c>
    </row>
    <row r="2484" spans="1:10" x14ac:dyDescent="0.55000000000000004">
      <c r="A2484" t="str">
        <f t="shared" si="76"/>
        <v>USA Union International, Inc.CORP TAX - 2019</v>
      </c>
      <c r="B2484" t="s">
        <v>123</v>
      </c>
      <c r="C2484" t="s">
        <v>1</v>
      </c>
      <c r="D2484" t="s">
        <v>104</v>
      </c>
      <c r="E2484">
        <v>48</v>
      </c>
      <c r="F2484">
        <v>2</v>
      </c>
      <c r="G2484">
        <f>VLOOKUP(A2484,project2!A:B,2,FALSE)</f>
        <v>113</v>
      </c>
      <c r="H2484">
        <f>VLOOKUP(D2484,pic!A:B,2,FALSE)</f>
        <v>3</v>
      </c>
      <c r="I2484" t="str">
        <f t="shared" si="77"/>
        <v>1133</v>
      </c>
      <c r="J2484">
        <f>VLOOKUP(I2484,assign_csv!A:B,2,FALSE)</f>
        <v>464</v>
      </c>
    </row>
    <row r="2485" spans="1:10" x14ac:dyDescent="0.55000000000000004">
      <c r="A2485" t="str">
        <f t="shared" si="76"/>
        <v>Vantec Hitachi Transport System (USA), Inc.AMENDED TR - CTR 2018</v>
      </c>
      <c r="B2485" t="s">
        <v>124</v>
      </c>
      <c r="C2485" t="s">
        <v>526</v>
      </c>
      <c r="D2485" t="s">
        <v>192</v>
      </c>
      <c r="E2485">
        <v>11</v>
      </c>
      <c r="F2485">
        <v>2</v>
      </c>
      <c r="G2485">
        <f>VLOOKUP(A2485,project2!A:B,2,FALSE)</f>
        <v>114</v>
      </c>
      <c r="H2485">
        <f>VLOOKUP(D2485,pic!A:B,2,FALSE)</f>
        <v>1</v>
      </c>
      <c r="I2485" t="str">
        <f t="shared" si="77"/>
        <v>1141</v>
      </c>
      <c r="J2485">
        <f>VLOOKUP(I2485,assign_csv!A:B,2,FALSE)</f>
        <v>465</v>
      </c>
    </row>
    <row r="2486" spans="1:10" x14ac:dyDescent="0.55000000000000004">
      <c r="A2486" t="str">
        <f t="shared" si="76"/>
        <v>Vantec Hitachi Transport System (USA), Inc.AMENDED TR - CTR 2018</v>
      </c>
      <c r="B2486" t="s">
        <v>124</v>
      </c>
      <c r="C2486" t="s">
        <v>526</v>
      </c>
      <c r="D2486" t="s">
        <v>192</v>
      </c>
      <c r="E2486">
        <v>25</v>
      </c>
      <c r="F2486">
        <v>1</v>
      </c>
      <c r="G2486">
        <f>VLOOKUP(A2486,project2!A:B,2,FALSE)</f>
        <v>114</v>
      </c>
      <c r="H2486">
        <f>VLOOKUP(D2486,pic!A:B,2,FALSE)</f>
        <v>1</v>
      </c>
      <c r="I2486" t="str">
        <f t="shared" si="77"/>
        <v>1141</v>
      </c>
      <c r="J2486">
        <f>VLOOKUP(I2486,assign_csv!A:B,2,FALSE)</f>
        <v>465</v>
      </c>
    </row>
    <row r="2487" spans="1:10" x14ac:dyDescent="0.55000000000000004">
      <c r="A2487" t="str">
        <f t="shared" si="76"/>
        <v>Vantec Hitachi Transport System (USA), Inc.AMENDED TR - CTR 2018</v>
      </c>
      <c r="B2487" t="s">
        <v>124</v>
      </c>
      <c r="C2487" t="s">
        <v>526</v>
      </c>
      <c r="D2487" t="s">
        <v>104</v>
      </c>
      <c r="E2487">
        <v>11</v>
      </c>
      <c r="F2487">
        <v>2</v>
      </c>
      <c r="G2487">
        <f>VLOOKUP(A2487,project2!A:B,2,FALSE)</f>
        <v>114</v>
      </c>
      <c r="H2487">
        <f>VLOOKUP(D2487,pic!A:B,2,FALSE)</f>
        <v>3</v>
      </c>
      <c r="I2487" t="str">
        <f t="shared" si="77"/>
        <v>1143</v>
      </c>
      <c r="J2487">
        <f>VLOOKUP(I2487,assign_csv!A:B,2,FALSE)</f>
        <v>466</v>
      </c>
    </row>
    <row r="2488" spans="1:10" x14ac:dyDescent="0.55000000000000004">
      <c r="A2488" t="str">
        <f t="shared" si="76"/>
        <v>Vantec Hitachi Transport System (USA), Inc.AMENDED TR - CTR 2018</v>
      </c>
      <c r="B2488" t="s">
        <v>124</v>
      </c>
      <c r="C2488" t="s">
        <v>526</v>
      </c>
      <c r="D2488" t="s">
        <v>104</v>
      </c>
      <c r="E2488">
        <v>12</v>
      </c>
      <c r="F2488">
        <v>1</v>
      </c>
      <c r="G2488">
        <f>VLOOKUP(A2488,project2!A:B,2,FALSE)</f>
        <v>114</v>
      </c>
      <c r="H2488">
        <f>VLOOKUP(D2488,pic!A:B,2,FALSE)</f>
        <v>3</v>
      </c>
      <c r="I2488" t="str">
        <f t="shared" si="77"/>
        <v>1143</v>
      </c>
      <c r="J2488">
        <f>VLOOKUP(I2488,assign_csv!A:B,2,FALSE)</f>
        <v>466</v>
      </c>
    </row>
    <row r="2489" spans="1:10" x14ac:dyDescent="0.55000000000000004">
      <c r="A2489" t="str">
        <f t="shared" si="76"/>
        <v>Vantec Hitachi Transport System (USA), Inc.AMENDED TR - CTR 2018</v>
      </c>
      <c r="B2489" t="s">
        <v>124</v>
      </c>
      <c r="C2489" t="s">
        <v>526</v>
      </c>
      <c r="D2489" t="s">
        <v>104</v>
      </c>
      <c r="E2489">
        <v>24</v>
      </c>
      <c r="F2489">
        <v>1</v>
      </c>
      <c r="G2489">
        <f>VLOOKUP(A2489,project2!A:B,2,FALSE)</f>
        <v>114</v>
      </c>
      <c r="H2489">
        <f>VLOOKUP(D2489,pic!A:B,2,FALSE)</f>
        <v>3</v>
      </c>
      <c r="I2489" t="str">
        <f t="shared" si="77"/>
        <v>1143</v>
      </c>
      <c r="J2489">
        <f>VLOOKUP(I2489,assign_csv!A:B,2,FALSE)</f>
        <v>466</v>
      </c>
    </row>
    <row r="2490" spans="1:10" x14ac:dyDescent="0.55000000000000004">
      <c r="A2490" t="str">
        <f t="shared" si="76"/>
        <v>Vantec Hitachi Transport System (USA), Inc.AMENDED TR - CTR 2018</v>
      </c>
      <c r="B2490" t="s">
        <v>124</v>
      </c>
      <c r="C2490" t="s">
        <v>526</v>
      </c>
      <c r="D2490" t="s">
        <v>104</v>
      </c>
      <c r="E2490">
        <v>25</v>
      </c>
      <c r="F2490">
        <v>2</v>
      </c>
      <c r="G2490">
        <f>VLOOKUP(A2490,project2!A:B,2,FALSE)</f>
        <v>114</v>
      </c>
      <c r="H2490">
        <f>VLOOKUP(D2490,pic!A:B,2,FALSE)</f>
        <v>3</v>
      </c>
      <c r="I2490" t="str">
        <f t="shared" si="77"/>
        <v>1143</v>
      </c>
      <c r="J2490">
        <f>VLOOKUP(I2490,assign_csv!A:B,2,FALSE)</f>
        <v>466</v>
      </c>
    </row>
    <row r="2491" spans="1:10" x14ac:dyDescent="0.55000000000000004">
      <c r="A2491" t="str">
        <f t="shared" si="76"/>
        <v>Vantec Hitachi Transport System (USA), Inc.AMENDED TR - CTR 2018</v>
      </c>
      <c r="B2491" t="s">
        <v>124</v>
      </c>
      <c r="C2491" t="s">
        <v>526</v>
      </c>
      <c r="D2491" t="s">
        <v>104</v>
      </c>
      <c r="E2491">
        <v>26</v>
      </c>
      <c r="F2491">
        <v>1</v>
      </c>
      <c r="G2491">
        <f>VLOOKUP(A2491,project2!A:B,2,FALSE)</f>
        <v>114</v>
      </c>
      <c r="H2491">
        <f>VLOOKUP(D2491,pic!A:B,2,FALSE)</f>
        <v>3</v>
      </c>
      <c r="I2491" t="str">
        <f t="shared" si="77"/>
        <v>1143</v>
      </c>
      <c r="J2491">
        <f>VLOOKUP(I2491,assign_csv!A:B,2,FALSE)</f>
        <v>466</v>
      </c>
    </row>
    <row r="2492" spans="1:10" x14ac:dyDescent="0.55000000000000004">
      <c r="A2492" t="str">
        <f t="shared" si="76"/>
        <v>Vantec Hitachi Transport System (USA), Inc.AMENDED TR - CTR 2018</v>
      </c>
      <c r="B2492" t="s">
        <v>124</v>
      </c>
      <c r="C2492" t="s">
        <v>526</v>
      </c>
      <c r="D2492" t="s">
        <v>119</v>
      </c>
      <c r="E2492">
        <v>11</v>
      </c>
      <c r="F2492">
        <v>4</v>
      </c>
      <c r="G2492">
        <f>VLOOKUP(A2492,project2!A:B,2,FALSE)</f>
        <v>114</v>
      </c>
      <c r="H2492">
        <f>VLOOKUP(D2492,pic!A:B,2,FALSE)</f>
        <v>7</v>
      </c>
      <c r="I2492" t="str">
        <f t="shared" si="77"/>
        <v>1147</v>
      </c>
      <c r="J2492">
        <f>VLOOKUP(I2492,assign_csv!A:B,2,FALSE)</f>
        <v>467</v>
      </c>
    </row>
    <row r="2493" spans="1:10" x14ac:dyDescent="0.55000000000000004">
      <c r="A2493" t="str">
        <f t="shared" si="76"/>
        <v>Vantec Hitachi Transport System (USA), Inc.AMENDED TR - CTR 2018</v>
      </c>
      <c r="B2493" t="s">
        <v>124</v>
      </c>
      <c r="C2493" t="s">
        <v>526</v>
      </c>
      <c r="D2493" t="s">
        <v>119</v>
      </c>
      <c r="E2493">
        <v>24</v>
      </c>
      <c r="F2493">
        <v>3</v>
      </c>
      <c r="G2493">
        <f>VLOOKUP(A2493,project2!A:B,2,FALSE)</f>
        <v>114</v>
      </c>
      <c r="H2493">
        <f>VLOOKUP(D2493,pic!A:B,2,FALSE)</f>
        <v>7</v>
      </c>
      <c r="I2493" t="str">
        <f t="shared" si="77"/>
        <v>1147</v>
      </c>
      <c r="J2493">
        <f>VLOOKUP(I2493,assign_csv!A:B,2,FALSE)</f>
        <v>467</v>
      </c>
    </row>
    <row r="2494" spans="1:10" x14ac:dyDescent="0.55000000000000004">
      <c r="A2494" t="str">
        <f t="shared" ref="A2494:A2557" si="78">B2494&amp;C2494</f>
        <v>Vantec Hitachi Transport System (USA), Inc.AMENDED TR - CTR 2018</v>
      </c>
      <c r="B2494" t="s">
        <v>124</v>
      </c>
      <c r="C2494" t="s">
        <v>526</v>
      </c>
      <c r="D2494" t="s">
        <v>119</v>
      </c>
      <c r="E2494">
        <v>25</v>
      </c>
      <c r="F2494">
        <v>3</v>
      </c>
      <c r="G2494">
        <f>VLOOKUP(A2494,project2!A:B,2,FALSE)</f>
        <v>114</v>
      </c>
      <c r="H2494">
        <f>VLOOKUP(D2494,pic!A:B,2,FALSE)</f>
        <v>7</v>
      </c>
      <c r="I2494" t="str">
        <f t="shared" si="77"/>
        <v>1147</v>
      </c>
      <c r="J2494">
        <f>VLOOKUP(I2494,assign_csv!A:B,2,FALSE)</f>
        <v>467</v>
      </c>
    </row>
    <row r="2495" spans="1:10" x14ac:dyDescent="0.55000000000000004">
      <c r="A2495" t="str">
        <f t="shared" si="78"/>
        <v>Vantec Hitachi Transport System (USA), Inc.AMENDED TR - CTR 2018</v>
      </c>
      <c r="B2495" t="s">
        <v>124</v>
      </c>
      <c r="C2495" t="s">
        <v>526</v>
      </c>
      <c r="D2495" t="s">
        <v>119</v>
      </c>
      <c r="E2495">
        <v>26</v>
      </c>
      <c r="F2495">
        <v>3</v>
      </c>
      <c r="G2495">
        <f>VLOOKUP(A2495,project2!A:B,2,FALSE)</f>
        <v>114</v>
      </c>
      <c r="H2495">
        <f>VLOOKUP(D2495,pic!A:B,2,FALSE)</f>
        <v>7</v>
      </c>
      <c r="I2495" t="str">
        <f t="shared" si="77"/>
        <v>1147</v>
      </c>
      <c r="J2495">
        <f>VLOOKUP(I2495,assign_csv!A:B,2,FALSE)</f>
        <v>467</v>
      </c>
    </row>
    <row r="2496" spans="1:10" x14ac:dyDescent="0.55000000000000004">
      <c r="A2496" t="str">
        <f t="shared" si="78"/>
        <v>Vantec Hitachi Transport System (USA), Inc.CORP TAX - 2019</v>
      </c>
      <c r="B2496" t="s">
        <v>124</v>
      </c>
      <c r="C2496" t="s">
        <v>1</v>
      </c>
      <c r="D2496" t="s">
        <v>192</v>
      </c>
      <c r="E2496">
        <v>2</v>
      </c>
      <c r="F2496">
        <v>1</v>
      </c>
      <c r="G2496">
        <f>VLOOKUP(A2496,project2!A:B,2,FALSE)</f>
        <v>115</v>
      </c>
      <c r="H2496">
        <f>VLOOKUP(D2496,pic!A:B,2,FALSE)</f>
        <v>1</v>
      </c>
      <c r="I2496" t="str">
        <f t="shared" si="77"/>
        <v>1151</v>
      </c>
      <c r="J2496">
        <f>VLOOKUP(I2496,assign_csv!A:B,2,FALSE)</f>
        <v>468</v>
      </c>
    </row>
    <row r="2497" spans="1:10" x14ac:dyDescent="0.55000000000000004">
      <c r="A2497" t="str">
        <f t="shared" si="78"/>
        <v>Vantec Hitachi Transport System (USA), Inc.CORP TAX - 2019</v>
      </c>
      <c r="B2497" t="s">
        <v>124</v>
      </c>
      <c r="C2497" t="s">
        <v>1</v>
      </c>
      <c r="D2497" t="s">
        <v>192</v>
      </c>
      <c r="E2497">
        <v>8</v>
      </c>
      <c r="F2497">
        <v>1</v>
      </c>
      <c r="G2497">
        <f>VLOOKUP(A2497,project2!A:B,2,FALSE)</f>
        <v>115</v>
      </c>
      <c r="H2497">
        <f>VLOOKUP(D2497,pic!A:B,2,FALSE)</f>
        <v>1</v>
      </c>
      <c r="I2497" t="str">
        <f t="shared" si="77"/>
        <v>1151</v>
      </c>
      <c r="J2497">
        <f>VLOOKUP(I2497,assign_csv!A:B,2,FALSE)</f>
        <v>468</v>
      </c>
    </row>
    <row r="2498" spans="1:10" x14ac:dyDescent="0.55000000000000004">
      <c r="A2498" t="str">
        <f t="shared" si="78"/>
        <v>Vantec Hitachi Transport System (USA), Inc.CORP TAX - 2019</v>
      </c>
      <c r="B2498" t="s">
        <v>124</v>
      </c>
      <c r="C2498" t="s">
        <v>1</v>
      </c>
      <c r="D2498" t="s">
        <v>192</v>
      </c>
      <c r="E2498">
        <v>12</v>
      </c>
      <c r="F2498">
        <v>2</v>
      </c>
      <c r="G2498">
        <f>VLOOKUP(A2498,project2!A:B,2,FALSE)</f>
        <v>115</v>
      </c>
      <c r="H2498">
        <f>VLOOKUP(D2498,pic!A:B,2,FALSE)</f>
        <v>1</v>
      </c>
      <c r="I2498" t="str">
        <f t="shared" si="77"/>
        <v>1151</v>
      </c>
      <c r="J2498">
        <f>VLOOKUP(I2498,assign_csv!A:B,2,FALSE)</f>
        <v>468</v>
      </c>
    </row>
    <row r="2499" spans="1:10" x14ac:dyDescent="0.55000000000000004">
      <c r="A2499" t="str">
        <f t="shared" si="78"/>
        <v>Vantec Hitachi Transport System (USA), Inc.CORP TAX - 2019</v>
      </c>
      <c r="B2499" t="s">
        <v>124</v>
      </c>
      <c r="C2499" t="s">
        <v>1</v>
      </c>
      <c r="D2499" t="s">
        <v>192</v>
      </c>
      <c r="E2499">
        <v>14</v>
      </c>
      <c r="F2499">
        <v>2</v>
      </c>
      <c r="G2499">
        <f>VLOOKUP(A2499,project2!A:B,2,FALSE)</f>
        <v>115</v>
      </c>
      <c r="H2499">
        <f>VLOOKUP(D2499,pic!A:B,2,FALSE)</f>
        <v>1</v>
      </c>
      <c r="I2499" t="str">
        <f t="shared" ref="I2499:I2562" si="79">G2499&amp;H2499</f>
        <v>1151</v>
      </c>
      <c r="J2499">
        <f>VLOOKUP(I2499,assign_csv!A:B,2,FALSE)</f>
        <v>468</v>
      </c>
    </row>
    <row r="2500" spans="1:10" x14ac:dyDescent="0.55000000000000004">
      <c r="A2500" t="str">
        <f t="shared" si="78"/>
        <v>Vantec Hitachi Transport System (USA), Inc.CORP TAX - 2019</v>
      </c>
      <c r="B2500" t="s">
        <v>124</v>
      </c>
      <c r="C2500" t="s">
        <v>1</v>
      </c>
      <c r="D2500" t="s">
        <v>192</v>
      </c>
      <c r="E2500">
        <v>44</v>
      </c>
      <c r="F2500">
        <v>5</v>
      </c>
      <c r="G2500">
        <f>VLOOKUP(A2500,project2!A:B,2,FALSE)</f>
        <v>115</v>
      </c>
      <c r="H2500">
        <f>VLOOKUP(D2500,pic!A:B,2,FALSE)</f>
        <v>1</v>
      </c>
      <c r="I2500" t="str">
        <f t="shared" si="79"/>
        <v>1151</v>
      </c>
      <c r="J2500">
        <f>VLOOKUP(I2500,assign_csv!A:B,2,FALSE)</f>
        <v>468</v>
      </c>
    </row>
    <row r="2501" spans="1:10" x14ac:dyDescent="0.55000000000000004">
      <c r="A2501" t="str">
        <f t="shared" si="78"/>
        <v>Vantec Hitachi Transport System (USA), Inc.CORP TAX - 2019</v>
      </c>
      <c r="B2501" t="s">
        <v>124</v>
      </c>
      <c r="C2501" t="s">
        <v>1</v>
      </c>
      <c r="D2501" t="s">
        <v>192</v>
      </c>
      <c r="E2501">
        <v>45</v>
      </c>
      <c r="F2501">
        <v>5</v>
      </c>
      <c r="G2501">
        <f>VLOOKUP(A2501,project2!A:B,2,FALSE)</f>
        <v>115</v>
      </c>
      <c r="H2501">
        <f>VLOOKUP(D2501,pic!A:B,2,FALSE)</f>
        <v>1</v>
      </c>
      <c r="I2501" t="str">
        <f t="shared" si="79"/>
        <v>1151</v>
      </c>
      <c r="J2501">
        <f>VLOOKUP(I2501,assign_csv!A:B,2,FALSE)</f>
        <v>468</v>
      </c>
    </row>
    <row r="2502" spans="1:10" x14ac:dyDescent="0.55000000000000004">
      <c r="A2502" t="str">
        <f t="shared" si="78"/>
        <v>Vantec Hitachi Transport System (USA), Inc.CORP TAX - 2019</v>
      </c>
      <c r="B2502" t="s">
        <v>124</v>
      </c>
      <c r="C2502" t="s">
        <v>1</v>
      </c>
      <c r="D2502" t="s">
        <v>192</v>
      </c>
      <c r="E2502">
        <v>46</v>
      </c>
      <c r="F2502">
        <v>1</v>
      </c>
      <c r="G2502">
        <f>VLOOKUP(A2502,project2!A:B,2,FALSE)</f>
        <v>115</v>
      </c>
      <c r="H2502">
        <f>VLOOKUP(D2502,pic!A:B,2,FALSE)</f>
        <v>1</v>
      </c>
      <c r="I2502" t="str">
        <f t="shared" si="79"/>
        <v>1151</v>
      </c>
      <c r="J2502">
        <f>VLOOKUP(I2502,assign_csv!A:B,2,FALSE)</f>
        <v>468</v>
      </c>
    </row>
    <row r="2503" spans="1:10" x14ac:dyDescent="0.55000000000000004">
      <c r="A2503" t="str">
        <f t="shared" si="78"/>
        <v>Vantec Hitachi Transport System (USA), Inc.CORP TAX - 2019</v>
      </c>
      <c r="B2503" t="s">
        <v>124</v>
      </c>
      <c r="C2503" t="s">
        <v>1</v>
      </c>
      <c r="D2503" t="s">
        <v>192</v>
      </c>
      <c r="E2503">
        <v>47</v>
      </c>
      <c r="F2503">
        <v>1</v>
      </c>
      <c r="G2503">
        <f>VLOOKUP(A2503,project2!A:B,2,FALSE)</f>
        <v>115</v>
      </c>
      <c r="H2503">
        <f>VLOOKUP(D2503,pic!A:B,2,FALSE)</f>
        <v>1</v>
      </c>
      <c r="I2503" t="str">
        <f t="shared" si="79"/>
        <v>1151</v>
      </c>
      <c r="J2503">
        <f>VLOOKUP(I2503,assign_csv!A:B,2,FALSE)</f>
        <v>468</v>
      </c>
    </row>
    <row r="2504" spans="1:10" x14ac:dyDescent="0.55000000000000004">
      <c r="A2504" t="str">
        <f t="shared" si="78"/>
        <v>Vantec Hitachi Transport System (USA), Inc.CORP TAX - 2019</v>
      </c>
      <c r="B2504" t="s">
        <v>124</v>
      </c>
      <c r="C2504" t="s">
        <v>1</v>
      </c>
      <c r="D2504" t="s">
        <v>252</v>
      </c>
      <c r="E2504">
        <v>11</v>
      </c>
      <c r="F2504">
        <v>0</v>
      </c>
      <c r="G2504">
        <f>VLOOKUP(A2504,project2!A:B,2,FALSE)</f>
        <v>115</v>
      </c>
      <c r="H2504">
        <f>VLOOKUP(D2504,pic!A:B,2,FALSE)</f>
        <v>16</v>
      </c>
      <c r="I2504" t="str">
        <f t="shared" si="79"/>
        <v>11516</v>
      </c>
      <c r="J2504">
        <f>VLOOKUP(I2504,assign_csv!A:B,2,FALSE)</f>
        <v>469</v>
      </c>
    </row>
    <row r="2505" spans="1:10" x14ac:dyDescent="0.55000000000000004">
      <c r="A2505" t="str">
        <f t="shared" si="78"/>
        <v>Vantec Hitachi Transport System (USA), Inc.CORP TAX - 2019</v>
      </c>
      <c r="B2505" t="s">
        <v>124</v>
      </c>
      <c r="C2505" t="s">
        <v>1</v>
      </c>
      <c r="D2505" t="s">
        <v>217</v>
      </c>
      <c r="E2505">
        <v>16</v>
      </c>
      <c r="F2505">
        <v>0</v>
      </c>
      <c r="G2505">
        <f>VLOOKUP(A2505,project2!A:B,2,FALSE)</f>
        <v>115</v>
      </c>
      <c r="H2505">
        <f>VLOOKUP(D2505,pic!A:B,2,FALSE)</f>
        <v>9</v>
      </c>
      <c r="I2505" t="str">
        <f t="shared" si="79"/>
        <v>1159</v>
      </c>
      <c r="J2505">
        <f>VLOOKUP(I2505,assign_csv!A:B,2,FALSE)</f>
        <v>470</v>
      </c>
    </row>
    <row r="2506" spans="1:10" x14ac:dyDescent="0.55000000000000004">
      <c r="A2506" t="str">
        <f t="shared" si="78"/>
        <v>Vantec Hitachi Transport System (USA), Inc.CORP TAX - 2019</v>
      </c>
      <c r="B2506" t="s">
        <v>124</v>
      </c>
      <c r="C2506" t="s">
        <v>1</v>
      </c>
      <c r="D2506" t="s">
        <v>104</v>
      </c>
      <c r="E2506">
        <v>2</v>
      </c>
      <c r="F2506">
        <v>0</v>
      </c>
      <c r="G2506">
        <f>VLOOKUP(A2506,project2!A:B,2,FALSE)</f>
        <v>115</v>
      </c>
      <c r="H2506">
        <f>VLOOKUP(D2506,pic!A:B,2,FALSE)</f>
        <v>3</v>
      </c>
      <c r="I2506" t="str">
        <f t="shared" si="79"/>
        <v>1153</v>
      </c>
      <c r="J2506">
        <f>VLOOKUP(I2506,assign_csv!A:B,2,FALSE)</f>
        <v>471</v>
      </c>
    </row>
    <row r="2507" spans="1:10" x14ac:dyDescent="0.55000000000000004">
      <c r="A2507" t="str">
        <f t="shared" si="78"/>
        <v>Vantec Hitachi Transport System (USA), Inc.CORP TAX - 2019</v>
      </c>
      <c r="B2507" t="s">
        <v>124</v>
      </c>
      <c r="C2507" t="s">
        <v>1</v>
      </c>
      <c r="D2507" t="s">
        <v>104</v>
      </c>
      <c r="E2507">
        <v>3</v>
      </c>
      <c r="F2507">
        <v>1</v>
      </c>
      <c r="G2507">
        <f>VLOOKUP(A2507,project2!A:B,2,FALSE)</f>
        <v>115</v>
      </c>
      <c r="H2507">
        <f>VLOOKUP(D2507,pic!A:B,2,FALSE)</f>
        <v>3</v>
      </c>
      <c r="I2507" t="str">
        <f t="shared" si="79"/>
        <v>1153</v>
      </c>
      <c r="J2507">
        <f>VLOOKUP(I2507,assign_csv!A:B,2,FALSE)</f>
        <v>471</v>
      </c>
    </row>
    <row r="2508" spans="1:10" x14ac:dyDescent="0.55000000000000004">
      <c r="A2508" t="str">
        <f t="shared" si="78"/>
        <v>Vantec Hitachi Transport System (USA), Inc.CORP TAX - 2019</v>
      </c>
      <c r="B2508" t="s">
        <v>124</v>
      </c>
      <c r="C2508" t="s">
        <v>1</v>
      </c>
      <c r="D2508" t="s">
        <v>104</v>
      </c>
      <c r="E2508">
        <v>4</v>
      </c>
      <c r="F2508">
        <v>1</v>
      </c>
      <c r="G2508">
        <f>VLOOKUP(A2508,project2!A:B,2,FALSE)</f>
        <v>115</v>
      </c>
      <c r="H2508">
        <f>VLOOKUP(D2508,pic!A:B,2,FALSE)</f>
        <v>3</v>
      </c>
      <c r="I2508" t="str">
        <f t="shared" si="79"/>
        <v>1153</v>
      </c>
      <c r="J2508">
        <f>VLOOKUP(I2508,assign_csv!A:B,2,FALSE)</f>
        <v>471</v>
      </c>
    </row>
    <row r="2509" spans="1:10" x14ac:dyDescent="0.55000000000000004">
      <c r="A2509" t="str">
        <f t="shared" si="78"/>
        <v>Vantec Hitachi Transport System (USA), Inc.CORP TAX - 2019</v>
      </c>
      <c r="B2509" t="s">
        <v>124</v>
      </c>
      <c r="C2509" t="s">
        <v>1</v>
      </c>
      <c r="D2509" t="s">
        <v>104</v>
      </c>
      <c r="E2509">
        <v>5</v>
      </c>
      <c r="F2509">
        <v>3</v>
      </c>
      <c r="G2509">
        <f>VLOOKUP(A2509,project2!A:B,2,FALSE)</f>
        <v>115</v>
      </c>
      <c r="H2509">
        <f>VLOOKUP(D2509,pic!A:B,2,FALSE)</f>
        <v>3</v>
      </c>
      <c r="I2509" t="str">
        <f t="shared" si="79"/>
        <v>1153</v>
      </c>
      <c r="J2509">
        <f>VLOOKUP(I2509,assign_csv!A:B,2,FALSE)</f>
        <v>471</v>
      </c>
    </row>
    <row r="2510" spans="1:10" x14ac:dyDescent="0.55000000000000004">
      <c r="A2510" t="str">
        <f t="shared" si="78"/>
        <v>Vantec Hitachi Transport System (USA), Inc.CORP TAX - 2019</v>
      </c>
      <c r="B2510" t="s">
        <v>124</v>
      </c>
      <c r="C2510" t="s">
        <v>1</v>
      </c>
      <c r="D2510" t="s">
        <v>104</v>
      </c>
      <c r="E2510">
        <v>6</v>
      </c>
      <c r="F2510">
        <v>0</v>
      </c>
      <c r="G2510">
        <f>VLOOKUP(A2510,project2!A:B,2,FALSE)</f>
        <v>115</v>
      </c>
      <c r="H2510">
        <f>VLOOKUP(D2510,pic!A:B,2,FALSE)</f>
        <v>3</v>
      </c>
      <c r="I2510" t="str">
        <f t="shared" si="79"/>
        <v>1153</v>
      </c>
      <c r="J2510">
        <f>VLOOKUP(I2510,assign_csv!A:B,2,FALSE)</f>
        <v>471</v>
      </c>
    </row>
    <row r="2511" spans="1:10" x14ac:dyDescent="0.55000000000000004">
      <c r="A2511" t="str">
        <f t="shared" si="78"/>
        <v>Vantec Hitachi Transport System (USA), Inc.CORP TAX - 2019</v>
      </c>
      <c r="B2511" t="s">
        <v>124</v>
      </c>
      <c r="C2511" t="s">
        <v>1</v>
      </c>
      <c r="D2511" t="s">
        <v>104</v>
      </c>
      <c r="E2511">
        <v>7</v>
      </c>
      <c r="F2511">
        <v>3</v>
      </c>
      <c r="G2511">
        <f>VLOOKUP(A2511,project2!A:B,2,FALSE)</f>
        <v>115</v>
      </c>
      <c r="H2511">
        <f>VLOOKUP(D2511,pic!A:B,2,FALSE)</f>
        <v>3</v>
      </c>
      <c r="I2511" t="str">
        <f t="shared" si="79"/>
        <v>1153</v>
      </c>
      <c r="J2511">
        <f>VLOOKUP(I2511,assign_csv!A:B,2,FALSE)</f>
        <v>471</v>
      </c>
    </row>
    <row r="2512" spans="1:10" x14ac:dyDescent="0.55000000000000004">
      <c r="A2512" t="str">
        <f t="shared" si="78"/>
        <v>Vantec Hitachi Transport System (USA), Inc.CORP TAX - 2019</v>
      </c>
      <c r="B2512" t="s">
        <v>124</v>
      </c>
      <c r="C2512" t="s">
        <v>1</v>
      </c>
      <c r="D2512" t="s">
        <v>104</v>
      </c>
      <c r="E2512">
        <v>8</v>
      </c>
      <c r="F2512">
        <v>2</v>
      </c>
      <c r="G2512">
        <f>VLOOKUP(A2512,project2!A:B,2,FALSE)</f>
        <v>115</v>
      </c>
      <c r="H2512">
        <f>VLOOKUP(D2512,pic!A:B,2,FALSE)</f>
        <v>3</v>
      </c>
      <c r="I2512" t="str">
        <f t="shared" si="79"/>
        <v>1153</v>
      </c>
      <c r="J2512">
        <f>VLOOKUP(I2512,assign_csv!A:B,2,FALSE)</f>
        <v>471</v>
      </c>
    </row>
    <row r="2513" spans="1:10" x14ac:dyDescent="0.55000000000000004">
      <c r="A2513" t="str">
        <f t="shared" si="78"/>
        <v>Vantec Hitachi Transport System (USA), Inc.CORP TAX - 2019</v>
      </c>
      <c r="B2513" t="s">
        <v>124</v>
      </c>
      <c r="C2513" t="s">
        <v>1</v>
      </c>
      <c r="D2513" t="s">
        <v>104</v>
      </c>
      <c r="E2513">
        <v>10</v>
      </c>
      <c r="F2513">
        <v>3</v>
      </c>
      <c r="G2513">
        <f>VLOOKUP(A2513,project2!A:B,2,FALSE)</f>
        <v>115</v>
      </c>
      <c r="H2513">
        <f>VLOOKUP(D2513,pic!A:B,2,FALSE)</f>
        <v>3</v>
      </c>
      <c r="I2513" t="str">
        <f t="shared" si="79"/>
        <v>1153</v>
      </c>
      <c r="J2513">
        <f>VLOOKUP(I2513,assign_csv!A:B,2,FALSE)</f>
        <v>471</v>
      </c>
    </row>
    <row r="2514" spans="1:10" x14ac:dyDescent="0.55000000000000004">
      <c r="A2514" t="str">
        <f t="shared" si="78"/>
        <v>Vantec Hitachi Transport System (USA), Inc.CORP TAX - 2019</v>
      </c>
      <c r="B2514" t="s">
        <v>124</v>
      </c>
      <c r="C2514" t="s">
        <v>1</v>
      </c>
      <c r="D2514" t="s">
        <v>104</v>
      </c>
      <c r="E2514">
        <v>11</v>
      </c>
      <c r="F2514">
        <v>10</v>
      </c>
      <c r="G2514">
        <f>VLOOKUP(A2514,project2!A:B,2,FALSE)</f>
        <v>115</v>
      </c>
      <c r="H2514">
        <f>VLOOKUP(D2514,pic!A:B,2,FALSE)</f>
        <v>3</v>
      </c>
      <c r="I2514" t="str">
        <f t="shared" si="79"/>
        <v>1153</v>
      </c>
      <c r="J2514">
        <f>VLOOKUP(I2514,assign_csv!A:B,2,FALSE)</f>
        <v>471</v>
      </c>
    </row>
    <row r="2515" spans="1:10" x14ac:dyDescent="0.55000000000000004">
      <c r="A2515" t="str">
        <f t="shared" si="78"/>
        <v>Vantec Hitachi Transport System (USA), Inc.CORP TAX - 2019</v>
      </c>
      <c r="B2515" t="s">
        <v>124</v>
      </c>
      <c r="C2515" t="s">
        <v>1</v>
      </c>
      <c r="D2515" t="s">
        <v>104</v>
      </c>
      <c r="E2515">
        <v>12</v>
      </c>
      <c r="F2515">
        <v>3</v>
      </c>
      <c r="G2515">
        <f>VLOOKUP(A2515,project2!A:B,2,FALSE)</f>
        <v>115</v>
      </c>
      <c r="H2515">
        <f>VLOOKUP(D2515,pic!A:B,2,FALSE)</f>
        <v>3</v>
      </c>
      <c r="I2515" t="str">
        <f t="shared" si="79"/>
        <v>1153</v>
      </c>
      <c r="J2515">
        <f>VLOOKUP(I2515,assign_csv!A:B,2,FALSE)</f>
        <v>471</v>
      </c>
    </row>
    <row r="2516" spans="1:10" x14ac:dyDescent="0.55000000000000004">
      <c r="A2516" t="str">
        <f t="shared" si="78"/>
        <v>Vantec Hitachi Transport System (USA), Inc.CORP TAX - 2019</v>
      </c>
      <c r="B2516" t="s">
        <v>124</v>
      </c>
      <c r="C2516" t="s">
        <v>1</v>
      </c>
      <c r="D2516" t="s">
        <v>104</v>
      </c>
      <c r="E2516">
        <v>13</v>
      </c>
      <c r="F2516">
        <v>4</v>
      </c>
      <c r="G2516">
        <f>VLOOKUP(A2516,project2!A:B,2,FALSE)</f>
        <v>115</v>
      </c>
      <c r="H2516">
        <f>VLOOKUP(D2516,pic!A:B,2,FALSE)</f>
        <v>3</v>
      </c>
      <c r="I2516" t="str">
        <f t="shared" si="79"/>
        <v>1153</v>
      </c>
      <c r="J2516">
        <f>VLOOKUP(I2516,assign_csv!A:B,2,FALSE)</f>
        <v>471</v>
      </c>
    </row>
    <row r="2517" spans="1:10" x14ac:dyDescent="0.55000000000000004">
      <c r="A2517" t="str">
        <f t="shared" si="78"/>
        <v>Vantec Hitachi Transport System (USA), Inc.CORP TAX - 2019</v>
      </c>
      <c r="B2517" t="s">
        <v>124</v>
      </c>
      <c r="C2517" t="s">
        <v>1</v>
      </c>
      <c r="D2517" t="s">
        <v>104</v>
      </c>
      <c r="E2517">
        <v>14</v>
      </c>
      <c r="F2517">
        <v>8</v>
      </c>
      <c r="G2517">
        <f>VLOOKUP(A2517,project2!A:B,2,FALSE)</f>
        <v>115</v>
      </c>
      <c r="H2517">
        <f>VLOOKUP(D2517,pic!A:B,2,FALSE)</f>
        <v>3</v>
      </c>
      <c r="I2517" t="str">
        <f t="shared" si="79"/>
        <v>1153</v>
      </c>
      <c r="J2517">
        <f>VLOOKUP(I2517,assign_csv!A:B,2,FALSE)</f>
        <v>471</v>
      </c>
    </row>
    <row r="2518" spans="1:10" x14ac:dyDescent="0.55000000000000004">
      <c r="A2518" t="str">
        <f t="shared" si="78"/>
        <v>Vantec Hitachi Transport System (USA), Inc.CORP TAX - 2019</v>
      </c>
      <c r="B2518" t="s">
        <v>124</v>
      </c>
      <c r="C2518" t="s">
        <v>1</v>
      </c>
      <c r="D2518" t="s">
        <v>104</v>
      </c>
      <c r="E2518">
        <v>15</v>
      </c>
      <c r="F2518">
        <v>2</v>
      </c>
      <c r="G2518">
        <f>VLOOKUP(A2518,project2!A:B,2,FALSE)</f>
        <v>115</v>
      </c>
      <c r="H2518">
        <f>VLOOKUP(D2518,pic!A:B,2,FALSE)</f>
        <v>3</v>
      </c>
      <c r="I2518" t="str">
        <f t="shared" si="79"/>
        <v>1153</v>
      </c>
      <c r="J2518">
        <f>VLOOKUP(I2518,assign_csv!A:B,2,FALSE)</f>
        <v>471</v>
      </c>
    </row>
    <row r="2519" spans="1:10" x14ac:dyDescent="0.55000000000000004">
      <c r="A2519" t="str">
        <f t="shared" si="78"/>
        <v>Vantec Hitachi Transport System (USA), Inc.CORP TAX - 2019</v>
      </c>
      <c r="B2519" t="s">
        <v>124</v>
      </c>
      <c r="C2519" t="s">
        <v>1</v>
      </c>
      <c r="D2519" t="s">
        <v>104</v>
      </c>
      <c r="E2519">
        <v>16</v>
      </c>
      <c r="F2519">
        <v>0</v>
      </c>
      <c r="G2519">
        <f>VLOOKUP(A2519,project2!A:B,2,FALSE)</f>
        <v>115</v>
      </c>
      <c r="H2519">
        <f>VLOOKUP(D2519,pic!A:B,2,FALSE)</f>
        <v>3</v>
      </c>
      <c r="I2519" t="str">
        <f t="shared" si="79"/>
        <v>1153</v>
      </c>
      <c r="J2519">
        <f>VLOOKUP(I2519,assign_csv!A:B,2,FALSE)</f>
        <v>471</v>
      </c>
    </row>
    <row r="2520" spans="1:10" x14ac:dyDescent="0.55000000000000004">
      <c r="A2520" t="str">
        <f t="shared" si="78"/>
        <v>Vantec Hitachi Transport System (USA), Inc.CORP TAX - 2019</v>
      </c>
      <c r="B2520" t="s">
        <v>124</v>
      </c>
      <c r="C2520" t="s">
        <v>1</v>
      </c>
      <c r="D2520" t="s">
        <v>104</v>
      </c>
      <c r="E2520">
        <v>17</v>
      </c>
      <c r="F2520">
        <v>0</v>
      </c>
      <c r="G2520">
        <f>VLOOKUP(A2520,project2!A:B,2,FALSE)</f>
        <v>115</v>
      </c>
      <c r="H2520">
        <f>VLOOKUP(D2520,pic!A:B,2,FALSE)</f>
        <v>3</v>
      </c>
      <c r="I2520" t="str">
        <f t="shared" si="79"/>
        <v>1153</v>
      </c>
      <c r="J2520">
        <f>VLOOKUP(I2520,assign_csv!A:B,2,FALSE)</f>
        <v>471</v>
      </c>
    </row>
    <row r="2521" spans="1:10" x14ac:dyDescent="0.55000000000000004">
      <c r="A2521" t="str">
        <f t="shared" si="78"/>
        <v>Vantec Hitachi Transport System (USA), Inc.CORP TAX - 2019</v>
      </c>
      <c r="B2521" t="s">
        <v>124</v>
      </c>
      <c r="C2521" t="s">
        <v>1</v>
      </c>
      <c r="D2521" t="s">
        <v>104</v>
      </c>
      <c r="E2521">
        <v>18</v>
      </c>
      <c r="F2521">
        <v>5</v>
      </c>
      <c r="G2521">
        <f>VLOOKUP(A2521,project2!A:B,2,FALSE)</f>
        <v>115</v>
      </c>
      <c r="H2521">
        <f>VLOOKUP(D2521,pic!A:B,2,FALSE)</f>
        <v>3</v>
      </c>
      <c r="I2521" t="str">
        <f t="shared" si="79"/>
        <v>1153</v>
      </c>
      <c r="J2521">
        <f>VLOOKUP(I2521,assign_csv!A:B,2,FALSE)</f>
        <v>471</v>
      </c>
    </row>
    <row r="2522" spans="1:10" x14ac:dyDescent="0.55000000000000004">
      <c r="A2522" t="str">
        <f t="shared" si="78"/>
        <v>Vantec Hitachi Transport System (USA), Inc.CORP TAX - 2019</v>
      </c>
      <c r="B2522" t="s">
        <v>124</v>
      </c>
      <c r="C2522" t="s">
        <v>1</v>
      </c>
      <c r="D2522" t="s">
        <v>104</v>
      </c>
      <c r="E2522">
        <v>19</v>
      </c>
      <c r="F2522">
        <v>5</v>
      </c>
      <c r="G2522">
        <f>VLOOKUP(A2522,project2!A:B,2,FALSE)</f>
        <v>115</v>
      </c>
      <c r="H2522">
        <f>VLOOKUP(D2522,pic!A:B,2,FALSE)</f>
        <v>3</v>
      </c>
      <c r="I2522" t="str">
        <f t="shared" si="79"/>
        <v>1153</v>
      </c>
      <c r="J2522">
        <f>VLOOKUP(I2522,assign_csv!A:B,2,FALSE)</f>
        <v>471</v>
      </c>
    </row>
    <row r="2523" spans="1:10" x14ac:dyDescent="0.55000000000000004">
      <c r="A2523" t="str">
        <f t="shared" si="78"/>
        <v>Vantec Hitachi Transport System (USA), Inc.CORP TAX - 2019</v>
      </c>
      <c r="B2523" t="s">
        <v>124</v>
      </c>
      <c r="C2523" t="s">
        <v>1</v>
      </c>
      <c r="D2523" t="s">
        <v>104</v>
      </c>
      <c r="E2523">
        <v>20</v>
      </c>
      <c r="F2523">
        <v>5</v>
      </c>
      <c r="G2523">
        <f>VLOOKUP(A2523,project2!A:B,2,FALSE)</f>
        <v>115</v>
      </c>
      <c r="H2523">
        <f>VLOOKUP(D2523,pic!A:B,2,FALSE)</f>
        <v>3</v>
      </c>
      <c r="I2523" t="str">
        <f t="shared" si="79"/>
        <v>1153</v>
      </c>
      <c r="J2523">
        <f>VLOOKUP(I2523,assign_csv!A:B,2,FALSE)</f>
        <v>471</v>
      </c>
    </row>
    <row r="2524" spans="1:10" x14ac:dyDescent="0.55000000000000004">
      <c r="A2524" t="str">
        <f t="shared" si="78"/>
        <v>Vantec Hitachi Transport System (USA), Inc.CORP TAX - 2019</v>
      </c>
      <c r="B2524" t="s">
        <v>124</v>
      </c>
      <c r="C2524" t="s">
        <v>1</v>
      </c>
      <c r="D2524" t="s">
        <v>104</v>
      </c>
      <c r="E2524">
        <v>21</v>
      </c>
      <c r="F2524">
        <v>2</v>
      </c>
      <c r="G2524">
        <f>VLOOKUP(A2524,project2!A:B,2,FALSE)</f>
        <v>115</v>
      </c>
      <c r="H2524">
        <f>VLOOKUP(D2524,pic!A:B,2,FALSE)</f>
        <v>3</v>
      </c>
      <c r="I2524" t="str">
        <f t="shared" si="79"/>
        <v>1153</v>
      </c>
      <c r="J2524">
        <f>VLOOKUP(I2524,assign_csv!A:B,2,FALSE)</f>
        <v>471</v>
      </c>
    </row>
    <row r="2525" spans="1:10" x14ac:dyDescent="0.55000000000000004">
      <c r="A2525" t="str">
        <f t="shared" si="78"/>
        <v>Vantec Hitachi Transport System (USA), Inc.CORP TAX - 2019</v>
      </c>
      <c r="B2525" t="s">
        <v>124</v>
      </c>
      <c r="C2525" t="s">
        <v>1</v>
      </c>
      <c r="D2525" t="s">
        <v>104</v>
      </c>
      <c r="E2525">
        <v>22</v>
      </c>
      <c r="F2525">
        <v>2</v>
      </c>
      <c r="G2525">
        <f>VLOOKUP(A2525,project2!A:B,2,FALSE)</f>
        <v>115</v>
      </c>
      <c r="H2525">
        <f>VLOOKUP(D2525,pic!A:B,2,FALSE)</f>
        <v>3</v>
      </c>
      <c r="I2525" t="str">
        <f t="shared" si="79"/>
        <v>1153</v>
      </c>
      <c r="J2525">
        <f>VLOOKUP(I2525,assign_csv!A:B,2,FALSE)</f>
        <v>471</v>
      </c>
    </row>
    <row r="2526" spans="1:10" x14ac:dyDescent="0.55000000000000004">
      <c r="A2526" t="str">
        <f t="shared" si="78"/>
        <v>Vantec Hitachi Transport System (USA), Inc.CORP TAX - 2019</v>
      </c>
      <c r="B2526" t="s">
        <v>124</v>
      </c>
      <c r="C2526" t="s">
        <v>1</v>
      </c>
      <c r="D2526" t="s">
        <v>104</v>
      </c>
      <c r="E2526">
        <v>23</v>
      </c>
      <c r="F2526">
        <v>2</v>
      </c>
      <c r="G2526">
        <f>VLOOKUP(A2526,project2!A:B,2,FALSE)</f>
        <v>115</v>
      </c>
      <c r="H2526">
        <f>VLOOKUP(D2526,pic!A:B,2,FALSE)</f>
        <v>3</v>
      </c>
      <c r="I2526" t="str">
        <f t="shared" si="79"/>
        <v>1153</v>
      </c>
      <c r="J2526">
        <f>VLOOKUP(I2526,assign_csv!A:B,2,FALSE)</f>
        <v>471</v>
      </c>
    </row>
    <row r="2527" spans="1:10" x14ac:dyDescent="0.55000000000000004">
      <c r="A2527" t="str">
        <f t="shared" si="78"/>
        <v>Vantec Hitachi Transport System (USA), Inc.CORP TAX - 2019</v>
      </c>
      <c r="B2527" t="s">
        <v>124</v>
      </c>
      <c r="C2527" t="s">
        <v>1</v>
      </c>
      <c r="D2527" t="s">
        <v>104</v>
      </c>
      <c r="E2527">
        <v>24</v>
      </c>
      <c r="F2527">
        <v>2</v>
      </c>
      <c r="G2527">
        <f>VLOOKUP(A2527,project2!A:B,2,FALSE)</f>
        <v>115</v>
      </c>
      <c r="H2527">
        <f>VLOOKUP(D2527,pic!A:B,2,FALSE)</f>
        <v>3</v>
      </c>
      <c r="I2527" t="str">
        <f t="shared" si="79"/>
        <v>1153</v>
      </c>
      <c r="J2527">
        <f>VLOOKUP(I2527,assign_csv!A:B,2,FALSE)</f>
        <v>471</v>
      </c>
    </row>
    <row r="2528" spans="1:10" x14ac:dyDescent="0.55000000000000004">
      <c r="A2528" t="str">
        <f t="shared" si="78"/>
        <v>Vantec Hitachi Transport System (USA), Inc.CORP TAX - 2019</v>
      </c>
      <c r="B2528" t="s">
        <v>124</v>
      </c>
      <c r="C2528" t="s">
        <v>1</v>
      </c>
      <c r="D2528" t="s">
        <v>104</v>
      </c>
      <c r="E2528">
        <v>25</v>
      </c>
      <c r="F2528">
        <v>2</v>
      </c>
      <c r="G2528">
        <f>VLOOKUP(A2528,project2!A:B,2,FALSE)</f>
        <v>115</v>
      </c>
      <c r="H2528">
        <f>VLOOKUP(D2528,pic!A:B,2,FALSE)</f>
        <v>3</v>
      </c>
      <c r="I2528" t="str">
        <f t="shared" si="79"/>
        <v>1153</v>
      </c>
      <c r="J2528">
        <f>VLOOKUP(I2528,assign_csv!A:B,2,FALSE)</f>
        <v>471</v>
      </c>
    </row>
    <row r="2529" spans="1:10" x14ac:dyDescent="0.55000000000000004">
      <c r="A2529" t="str">
        <f t="shared" si="78"/>
        <v>Vantec Hitachi Transport System (USA), Inc.CORP TAX - 2019</v>
      </c>
      <c r="B2529" t="s">
        <v>124</v>
      </c>
      <c r="C2529" t="s">
        <v>1</v>
      </c>
      <c r="D2529" t="s">
        <v>104</v>
      </c>
      <c r="E2529">
        <v>26</v>
      </c>
      <c r="F2529">
        <v>2</v>
      </c>
      <c r="G2529">
        <f>VLOOKUP(A2529,project2!A:B,2,FALSE)</f>
        <v>115</v>
      </c>
      <c r="H2529">
        <f>VLOOKUP(D2529,pic!A:B,2,FALSE)</f>
        <v>3</v>
      </c>
      <c r="I2529" t="str">
        <f t="shared" si="79"/>
        <v>1153</v>
      </c>
      <c r="J2529">
        <f>VLOOKUP(I2529,assign_csv!A:B,2,FALSE)</f>
        <v>471</v>
      </c>
    </row>
    <row r="2530" spans="1:10" x14ac:dyDescent="0.55000000000000004">
      <c r="A2530" t="str">
        <f t="shared" si="78"/>
        <v>Vantec Hitachi Transport System (USA), Inc.CORP TAX - 2019</v>
      </c>
      <c r="B2530" t="s">
        <v>124</v>
      </c>
      <c r="C2530" t="s">
        <v>1</v>
      </c>
      <c r="D2530" t="s">
        <v>104</v>
      </c>
      <c r="E2530">
        <v>27</v>
      </c>
      <c r="F2530">
        <v>2</v>
      </c>
      <c r="G2530">
        <f>VLOOKUP(A2530,project2!A:B,2,FALSE)</f>
        <v>115</v>
      </c>
      <c r="H2530">
        <f>VLOOKUP(D2530,pic!A:B,2,FALSE)</f>
        <v>3</v>
      </c>
      <c r="I2530" t="str">
        <f t="shared" si="79"/>
        <v>1153</v>
      </c>
      <c r="J2530">
        <f>VLOOKUP(I2530,assign_csv!A:B,2,FALSE)</f>
        <v>471</v>
      </c>
    </row>
    <row r="2531" spans="1:10" x14ac:dyDescent="0.55000000000000004">
      <c r="A2531" t="str">
        <f t="shared" si="78"/>
        <v>Vantec Hitachi Transport System (USA), Inc.CORP TAX - 2019</v>
      </c>
      <c r="B2531" t="s">
        <v>124</v>
      </c>
      <c r="C2531" t="s">
        <v>1</v>
      </c>
      <c r="D2531" t="s">
        <v>104</v>
      </c>
      <c r="E2531">
        <v>28</v>
      </c>
      <c r="F2531">
        <v>2</v>
      </c>
      <c r="G2531">
        <f>VLOOKUP(A2531,project2!A:B,2,FALSE)</f>
        <v>115</v>
      </c>
      <c r="H2531">
        <f>VLOOKUP(D2531,pic!A:B,2,FALSE)</f>
        <v>3</v>
      </c>
      <c r="I2531" t="str">
        <f t="shared" si="79"/>
        <v>1153</v>
      </c>
      <c r="J2531">
        <f>VLOOKUP(I2531,assign_csv!A:B,2,FALSE)</f>
        <v>471</v>
      </c>
    </row>
    <row r="2532" spans="1:10" x14ac:dyDescent="0.55000000000000004">
      <c r="A2532" t="str">
        <f t="shared" si="78"/>
        <v>Vantec Hitachi Transport System (USA), Inc.CORP TAX - 2019</v>
      </c>
      <c r="B2532" t="s">
        <v>124</v>
      </c>
      <c r="C2532" t="s">
        <v>1</v>
      </c>
      <c r="D2532" t="s">
        <v>104</v>
      </c>
      <c r="E2532">
        <v>29</v>
      </c>
      <c r="F2532">
        <v>2</v>
      </c>
      <c r="G2532">
        <f>VLOOKUP(A2532,project2!A:B,2,FALSE)</f>
        <v>115</v>
      </c>
      <c r="H2532">
        <f>VLOOKUP(D2532,pic!A:B,2,FALSE)</f>
        <v>3</v>
      </c>
      <c r="I2532" t="str">
        <f t="shared" si="79"/>
        <v>1153</v>
      </c>
      <c r="J2532">
        <f>VLOOKUP(I2532,assign_csv!A:B,2,FALSE)</f>
        <v>471</v>
      </c>
    </row>
    <row r="2533" spans="1:10" x14ac:dyDescent="0.55000000000000004">
      <c r="A2533" t="str">
        <f t="shared" si="78"/>
        <v>Vantec Hitachi Transport System (USA), Inc.CORP TAX - 2019</v>
      </c>
      <c r="B2533" t="s">
        <v>124</v>
      </c>
      <c r="C2533" t="s">
        <v>1</v>
      </c>
      <c r="D2533" t="s">
        <v>104</v>
      </c>
      <c r="E2533">
        <v>30</v>
      </c>
      <c r="F2533">
        <v>2</v>
      </c>
      <c r="G2533">
        <f>VLOOKUP(A2533,project2!A:B,2,FALSE)</f>
        <v>115</v>
      </c>
      <c r="H2533">
        <f>VLOOKUP(D2533,pic!A:B,2,FALSE)</f>
        <v>3</v>
      </c>
      <c r="I2533" t="str">
        <f t="shared" si="79"/>
        <v>1153</v>
      </c>
      <c r="J2533">
        <f>VLOOKUP(I2533,assign_csv!A:B,2,FALSE)</f>
        <v>471</v>
      </c>
    </row>
    <row r="2534" spans="1:10" x14ac:dyDescent="0.55000000000000004">
      <c r="A2534" t="str">
        <f t="shared" si="78"/>
        <v>Vantec Hitachi Transport System (USA), Inc.CORP TAX - 2019</v>
      </c>
      <c r="B2534" t="s">
        <v>124</v>
      </c>
      <c r="C2534" t="s">
        <v>1</v>
      </c>
      <c r="D2534" t="s">
        <v>104</v>
      </c>
      <c r="E2534">
        <v>31</v>
      </c>
      <c r="F2534">
        <v>2</v>
      </c>
      <c r="G2534">
        <f>VLOOKUP(A2534,project2!A:B,2,FALSE)</f>
        <v>115</v>
      </c>
      <c r="H2534">
        <f>VLOOKUP(D2534,pic!A:B,2,FALSE)</f>
        <v>3</v>
      </c>
      <c r="I2534" t="str">
        <f t="shared" si="79"/>
        <v>1153</v>
      </c>
      <c r="J2534">
        <f>VLOOKUP(I2534,assign_csv!A:B,2,FALSE)</f>
        <v>471</v>
      </c>
    </row>
    <row r="2535" spans="1:10" x14ac:dyDescent="0.55000000000000004">
      <c r="A2535" t="str">
        <f t="shared" si="78"/>
        <v>Vantec Hitachi Transport System (USA), Inc.CORP TAX - 2019</v>
      </c>
      <c r="B2535" t="s">
        <v>124</v>
      </c>
      <c r="C2535" t="s">
        <v>1</v>
      </c>
      <c r="D2535" t="s">
        <v>104</v>
      </c>
      <c r="E2535">
        <v>32</v>
      </c>
      <c r="F2535">
        <v>2</v>
      </c>
      <c r="G2535">
        <f>VLOOKUP(A2535,project2!A:B,2,FALSE)</f>
        <v>115</v>
      </c>
      <c r="H2535">
        <f>VLOOKUP(D2535,pic!A:B,2,FALSE)</f>
        <v>3</v>
      </c>
      <c r="I2535" t="str">
        <f t="shared" si="79"/>
        <v>1153</v>
      </c>
      <c r="J2535">
        <f>VLOOKUP(I2535,assign_csv!A:B,2,FALSE)</f>
        <v>471</v>
      </c>
    </row>
    <row r="2536" spans="1:10" x14ac:dyDescent="0.55000000000000004">
      <c r="A2536" t="str">
        <f t="shared" si="78"/>
        <v>Vantec Hitachi Transport System (USA), Inc.CORP TAX - 2019</v>
      </c>
      <c r="B2536" t="s">
        <v>124</v>
      </c>
      <c r="C2536" t="s">
        <v>1</v>
      </c>
      <c r="D2536" t="s">
        <v>104</v>
      </c>
      <c r="E2536">
        <v>36</v>
      </c>
      <c r="F2536">
        <v>2</v>
      </c>
      <c r="G2536">
        <f>VLOOKUP(A2536,project2!A:B,2,FALSE)</f>
        <v>115</v>
      </c>
      <c r="H2536">
        <f>VLOOKUP(D2536,pic!A:B,2,FALSE)</f>
        <v>3</v>
      </c>
      <c r="I2536" t="str">
        <f t="shared" si="79"/>
        <v>1153</v>
      </c>
      <c r="J2536">
        <f>VLOOKUP(I2536,assign_csv!A:B,2,FALSE)</f>
        <v>471</v>
      </c>
    </row>
    <row r="2537" spans="1:10" x14ac:dyDescent="0.55000000000000004">
      <c r="A2537" t="str">
        <f t="shared" si="78"/>
        <v>Vantec Hitachi Transport System (USA), Inc.CORP TAX - 2019</v>
      </c>
      <c r="B2537" t="s">
        <v>124</v>
      </c>
      <c r="C2537" t="s">
        <v>1</v>
      </c>
      <c r="D2537" t="s">
        <v>104</v>
      </c>
      <c r="E2537">
        <v>37</v>
      </c>
      <c r="F2537">
        <v>2</v>
      </c>
      <c r="G2537">
        <f>VLOOKUP(A2537,project2!A:B,2,FALSE)</f>
        <v>115</v>
      </c>
      <c r="H2537">
        <f>VLOOKUP(D2537,pic!A:B,2,FALSE)</f>
        <v>3</v>
      </c>
      <c r="I2537" t="str">
        <f t="shared" si="79"/>
        <v>1153</v>
      </c>
      <c r="J2537">
        <f>VLOOKUP(I2537,assign_csv!A:B,2,FALSE)</f>
        <v>471</v>
      </c>
    </row>
    <row r="2538" spans="1:10" x14ac:dyDescent="0.55000000000000004">
      <c r="A2538" t="str">
        <f t="shared" si="78"/>
        <v>Vantec Hitachi Transport System (USA), Inc.CORP TAX - 2019</v>
      </c>
      <c r="B2538" t="s">
        <v>124</v>
      </c>
      <c r="C2538" t="s">
        <v>1</v>
      </c>
      <c r="D2538" t="s">
        <v>104</v>
      </c>
      <c r="E2538">
        <v>38</v>
      </c>
      <c r="F2538">
        <v>2</v>
      </c>
      <c r="G2538">
        <f>VLOOKUP(A2538,project2!A:B,2,FALSE)</f>
        <v>115</v>
      </c>
      <c r="H2538">
        <f>VLOOKUP(D2538,pic!A:B,2,FALSE)</f>
        <v>3</v>
      </c>
      <c r="I2538" t="str">
        <f t="shared" si="79"/>
        <v>1153</v>
      </c>
      <c r="J2538">
        <f>VLOOKUP(I2538,assign_csv!A:B,2,FALSE)</f>
        <v>471</v>
      </c>
    </row>
    <row r="2539" spans="1:10" x14ac:dyDescent="0.55000000000000004">
      <c r="A2539" t="str">
        <f t="shared" si="78"/>
        <v>Vantec Hitachi Transport System (USA), Inc.CORP TAX - 2019</v>
      </c>
      <c r="B2539" t="s">
        <v>124</v>
      </c>
      <c r="C2539" t="s">
        <v>1</v>
      </c>
      <c r="D2539" t="s">
        <v>104</v>
      </c>
      <c r="E2539">
        <v>39</v>
      </c>
      <c r="F2539">
        <v>2</v>
      </c>
      <c r="G2539">
        <f>VLOOKUP(A2539,project2!A:B,2,FALSE)</f>
        <v>115</v>
      </c>
      <c r="H2539">
        <f>VLOOKUP(D2539,pic!A:B,2,FALSE)</f>
        <v>3</v>
      </c>
      <c r="I2539" t="str">
        <f t="shared" si="79"/>
        <v>1153</v>
      </c>
      <c r="J2539">
        <f>VLOOKUP(I2539,assign_csv!A:B,2,FALSE)</f>
        <v>471</v>
      </c>
    </row>
    <row r="2540" spans="1:10" x14ac:dyDescent="0.55000000000000004">
      <c r="A2540" t="str">
        <f t="shared" si="78"/>
        <v>Vantec Hitachi Transport System (USA), Inc.CORP TAX - 2019</v>
      </c>
      <c r="B2540" t="s">
        <v>124</v>
      </c>
      <c r="C2540" t="s">
        <v>1</v>
      </c>
      <c r="D2540" t="s">
        <v>104</v>
      </c>
      <c r="E2540">
        <v>40</v>
      </c>
      <c r="F2540">
        <v>5</v>
      </c>
      <c r="G2540">
        <f>VLOOKUP(A2540,project2!A:B,2,FALSE)</f>
        <v>115</v>
      </c>
      <c r="H2540">
        <f>VLOOKUP(D2540,pic!A:B,2,FALSE)</f>
        <v>3</v>
      </c>
      <c r="I2540" t="str">
        <f t="shared" si="79"/>
        <v>1153</v>
      </c>
      <c r="J2540">
        <f>VLOOKUP(I2540,assign_csv!A:B,2,FALSE)</f>
        <v>471</v>
      </c>
    </row>
    <row r="2541" spans="1:10" x14ac:dyDescent="0.55000000000000004">
      <c r="A2541" t="str">
        <f t="shared" si="78"/>
        <v>Vantec Hitachi Transport System (USA), Inc.CORP TAX - 2019</v>
      </c>
      <c r="B2541" t="s">
        <v>124</v>
      </c>
      <c r="C2541" t="s">
        <v>1</v>
      </c>
      <c r="D2541" t="s">
        <v>104</v>
      </c>
      <c r="E2541">
        <v>41</v>
      </c>
      <c r="F2541">
        <v>5</v>
      </c>
      <c r="G2541">
        <f>VLOOKUP(A2541,project2!A:B,2,FALSE)</f>
        <v>115</v>
      </c>
      <c r="H2541">
        <f>VLOOKUP(D2541,pic!A:B,2,FALSE)</f>
        <v>3</v>
      </c>
      <c r="I2541" t="str">
        <f t="shared" si="79"/>
        <v>1153</v>
      </c>
      <c r="J2541">
        <f>VLOOKUP(I2541,assign_csv!A:B,2,FALSE)</f>
        <v>471</v>
      </c>
    </row>
    <row r="2542" spans="1:10" x14ac:dyDescent="0.55000000000000004">
      <c r="A2542" t="str">
        <f t="shared" si="78"/>
        <v>Vantec Hitachi Transport System (USA), Inc.CORP TAX - 2019</v>
      </c>
      <c r="B2542" t="s">
        <v>124</v>
      </c>
      <c r="C2542" t="s">
        <v>1</v>
      </c>
      <c r="D2542" t="s">
        <v>104</v>
      </c>
      <c r="E2542">
        <v>42</v>
      </c>
      <c r="F2542">
        <v>5</v>
      </c>
      <c r="G2542">
        <f>VLOOKUP(A2542,project2!A:B,2,FALSE)</f>
        <v>115</v>
      </c>
      <c r="H2542">
        <f>VLOOKUP(D2542,pic!A:B,2,FALSE)</f>
        <v>3</v>
      </c>
      <c r="I2542" t="str">
        <f t="shared" si="79"/>
        <v>1153</v>
      </c>
      <c r="J2542">
        <f>VLOOKUP(I2542,assign_csv!A:B,2,FALSE)</f>
        <v>471</v>
      </c>
    </row>
    <row r="2543" spans="1:10" x14ac:dyDescent="0.55000000000000004">
      <c r="A2543" t="str">
        <f t="shared" si="78"/>
        <v>Vantec Hitachi Transport System (USA), Inc.CORP TAX - 2019</v>
      </c>
      <c r="B2543" t="s">
        <v>124</v>
      </c>
      <c r="C2543" t="s">
        <v>1</v>
      </c>
      <c r="D2543" t="s">
        <v>104</v>
      </c>
      <c r="E2543">
        <v>43</v>
      </c>
      <c r="F2543">
        <v>5</v>
      </c>
      <c r="G2543">
        <f>VLOOKUP(A2543,project2!A:B,2,FALSE)</f>
        <v>115</v>
      </c>
      <c r="H2543">
        <f>VLOOKUP(D2543,pic!A:B,2,FALSE)</f>
        <v>3</v>
      </c>
      <c r="I2543" t="str">
        <f t="shared" si="79"/>
        <v>1153</v>
      </c>
      <c r="J2543">
        <f>VLOOKUP(I2543,assign_csv!A:B,2,FALSE)</f>
        <v>471</v>
      </c>
    </row>
    <row r="2544" spans="1:10" x14ac:dyDescent="0.55000000000000004">
      <c r="A2544" t="str">
        <f t="shared" si="78"/>
        <v>Vantec Hitachi Transport System (USA), Inc.CORP TAX - 2019</v>
      </c>
      <c r="B2544" t="s">
        <v>124</v>
      </c>
      <c r="C2544" t="s">
        <v>1</v>
      </c>
      <c r="D2544" t="s">
        <v>104</v>
      </c>
      <c r="E2544">
        <v>44</v>
      </c>
      <c r="F2544">
        <v>10</v>
      </c>
      <c r="G2544">
        <f>VLOOKUP(A2544,project2!A:B,2,FALSE)</f>
        <v>115</v>
      </c>
      <c r="H2544">
        <f>VLOOKUP(D2544,pic!A:B,2,FALSE)</f>
        <v>3</v>
      </c>
      <c r="I2544" t="str">
        <f t="shared" si="79"/>
        <v>1153</v>
      </c>
      <c r="J2544">
        <f>VLOOKUP(I2544,assign_csv!A:B,2,FALSE)</f>
        <v>471</v>
      </c>
    </row>
    <row r="2545" spans="1:10" x14ac:dyDescent="0.55000000000000004">
      <c r="A2545" t="str">
        <f t="shared" si="78"/>
        <v>Vantec Hitachi Transport System (USA), Inc.CORP TAX - 2019</v>
      </c>
      <c r="B2545" t="s">
        <v>124</v>
      </c>
      <c r="C2545" t="s">
        <v>1</v>
      </c>
      <c r="D2545" t="s">
        <v>104</v>
      </c>
      <c r="E2545">
        <v>45</v>
      </c>
      <c r="F2545">
        <v>10</v>
      </c>
      <c r="G2545">
        <f>VLOOKUP(A2545,project2!A:B,2,FALSE)</f>
        <v>115</v>
      </c>
      <c r="H2545">
        <f>VLOOKUP(D2545,pic!A:B,2,FALSE)</f>
        <v>3</v>
      </c>
      <c r="I2545" t="str">
        <f t="shared" si="79"/>
        <v>1153</v>
      </c>
      <c r="J2545">
        <f>VLOOKUP(I2545,assign_csv!A:B,2,FALSE)</f>
        <v>471</v>
      </c>
    </row>
    <row r="2546" spans="1:10" x14ac:dyDescent="0.55000000000000004">
      <c r="A2546" t="str">
        <f t="shared" si="78"/>
        <v>Vantec Hitachi Transport System (USA), Inc.CORP TAX - 2019</v>
      </c>
      <c r="B2546" t="s">
        <v>124</v>
      </c>
      <c r="C2546" t="s">
        <v>1</v>
      </c>
      <c r="D2546" t="s">
        <v>104</v>
      </c>
      <c r="E2546">
        <v>46</v>
      </c>
      <c r="F2546">
        <v>5</v>
      </c>
      <c r="G2546">
        <f>VLOOKUP(A2546,project2!A:B,2,FALSE)</f>
        <v>115</v>
      </c>
      <c r="H2546">
        <f>VLOOKUP(D2546,pic!A:B,2,FALSE)</f>
        <v>3</v>
      </c>
      <c r="I2546" t="str">
        <f t="shared" si="79"/>
        <v>1153</v>
      </c>
      <c r="J2546">
        <f>VLOOKUP(I2546,assign_csv!A:B,2,FALSE)</f>
        <v>471</v>
      </c>
    </row>
    <row r="2547" spans="1:10" x14ac:dyDescent="0.55000000000000004">
      <c r="A2547" t="str">
        <f t="shared" si="78"/>
        <v>Vantec Hitachi Transport System (USA), Inc.CORP TAX - 2019</v>
      </c>
      <c r="B2547" t="s">
        <v>124</v>
      </c>
      <c r="C2547" t="s">
        <v>1</v>
      </c>
      <c r="D2547" t="s">
        <v>104</v>
      </c>
      <c r="E2547">
        <v>47</v>
      </c>
      <c r="F2547">
        <v>2</v>
      </c>
      <c r="G2547">
        <f>VLOOKUP(A2547,project2!A:B,2,FALSE)</f>
        <v>115</v>
      </c>
      <c r="H2547">
        <f>VLOOKUP(D2547,pic!A:B,2,FALSE)</f>
        <v>3</v>
      </c>
      <c r="I2547" t="str">
        <f t="shared" si="79"/>
        <v>1153</v>
      </c>
      <c r="J2547">
        <f>VLOOKUP(I2547,assign_csv!A:B,2,FALSE)</f>
        <v>471</v>
      </c>
    </row>
    <row r="2548" spans="1:10" x14ac:dyDescent="0.55000000000000004">
      <c r="A2548" t="str">
        <f t="shared" si="78"/>
        <v>Vantec Hitachi Transport System (USA), Inc.CORP TAX - 2019</v>
      </c>
      <c r="B2548" t="s">
        <v>124</v>
      </c>
      <c r="C2548" t="s">
        <v>1</v>
      </c>
      <c r="D2548" t="s">
        <v>238</v>
      </c>
      <c r="E2548">
        <v>16</v>
      </c>
      <c r="F2548">
        <v>4</v>
      </c>
      <c r="G2548">
        <f>VLOOKUP(A2548,project2!A:B,2,FALSE)</f>
        <v>115</v>
      </c>
      <c r="H2548">
        <f>VLOOKUP(D2548,pic!A:B,2,FALSE)</f>
        <v>11</v>
      </c>
      <c r="I2548" t="str">
        <f t="shared" si="79"/>
        <v>11511</v>
      </c>
      <c r="J2548">
        <f>VLOOKUP(I2548,assign_csv!A:B,2,FALSE)</f>
        <v>472</v>
      </c>
    </row>
    <row r="2549" spans="1:10" x14ac:dyDescent="0.55000000000000004">
      <c r="A2549" t="str">
        <f t="shared" si="78"/>
        <v>Vantec Hitachi Transport System (USA), Inc.CORP TAX - 2019</v>
      </c>
      <c r="B2549" t="s">
        <v>124</v>
      </c>
      <c r="C2549" t="s">
        <v>1</v>
      </c>
      <c r="D2549" t="s">
        <v>119</v>
      </c>
      <c r="E2549">
        <v>2</v>
      </c>
      <c r="F2549">
        <v>6</v>
      </c>
      <c r="G2549">
        <f>VLOOKUP(A2549,project2!A:B,2,FALSE)</f>
        <v>115</v>
      </c>
      <c r="H2549">
        <f>VLOOKUP(D2549,pic!A:B,2,FALSE)</f>
        <v>7</v>
      </c>
      <c r="I2549" t="str">
        <f t="shared" si="79"/>
        <v>1157</v>
      </c>
      <c r="J2549">
        <f>VLOOKUP(I2549,assign_csv!A:B,2,FALSE)</f>
        <v>473</v>
      </c>
    </row>
    <row r="2550" spans="1:10" x14ac:dyDescent="0.55000000000000004">
      <c r="A2550" t="str">
        <f t="shared" si="78"/>
        <v>Vantec Hitachi Transport System (USA), Inc.CORP TAX - 2019</v>
      </c>
      <c r="B2550" t="s">
        <v>124</v>
      </c>
      <c r="C2550" t="s">
        <v>1</v>
      </c>
      <c r="D2550" t="s">
        <v>119</v>
      </c>
      <c r="E2550">
        <v>3</v>
      </c>
      <c r="F2550">
        <v>6</v>
      </c>
      <c r="G2550">
        <f>VLOOKUP(A2550,project2!A:B,2,FALSE)</f>
        <v>115</v>
      </c>
      <c r="H2550">
        <f>VLOOKUP(D2550,pic!A:B,2,FALSE)</f>
        <v>7</v>
      </c>
      <c r="I2550" t="str">
        <f t="shared" si="79"/>
        <v>1157</v>
      </c>
      <c r="J2550">
        <f>VLOOKUP(I2550,assign_csv!A:B,2,FALSE)</f>
        <v>473</v>
      </c>
    </row>
    <row r="2551" spans="1:10" x14ac:dyDescent="0.55000000000000004">
      <c r="A2551" t="str">
        <f t="shared" si="78"/>
        <v>Vantec Hitachi Transport System (USA), Inc.CORP TAX - 2019</v>
      </c>
      <c r="B2551" t="s">
        <v>124</v>
      </c>
      <c r="C2551" t="s">
        <v>1</v>
      </c>
      <c r="D2551" t="s">
        <v>119</v>
      </c>
      <c r="E2551">
        <v>4</v>
      </c>
      <c r="F2551">
        <v>4</v>
      </c>
      <c r="G2551">
        <f>VLOOKUP(A2551,project2!A:B,2,FALSE)</f>
        <v>115</v>
      </c>
      <c r="H2551">
        <f>VLOOKUP(D2551,pic!A:B,2,FALSE)</f>
        <v>7</v>
      </c>
      <c r="I2551" t="str">
        <f t="shared" si="79"/>
        <v>1157</v>
      </c>
      <c r="J2551">
        <f>VLOOKUP(I2551,assign_csv!A:B,2,FALSE)</f>
        <v>473</v>
      </c>
    </row>
    <row r="2552" spans="1:10" x14ac:dyDescent="0.55000000000000004">
      <c r="A2552" t="str">
        <f t="shared" si="78"/>
        <v>Vantec Hitachi Transport System (USA), Inc.CORP TAX - 2019</v>
      </c>
      <c r="B2552" t="s">
        <v>124</v>
      </c>
      <c r="C2552" t="s">
        <v>1</v>
      </c>
      <c r="D2552" t="s">
        <v>119</v>
      </c>
      <c r="E2552">
        <v>5</v>
      </c>
      <c r="F2552">
        <v>3</v>
      </c>
      <c r="G2552">
        <f>VLOOKUP(A2552,project2!A:B,2,FALSE)</f>
        <v>115</v>
      </c>
      <c r="H2552">
        <f>VLOOKUP(D2552,pic!A:B,2,FALSE)</f>
        <v>7</v>
      </c>
      <c r="I2552" t="str">
        <f t="shared" si="79"/>
        <v>1157</v>
      </c>
      <c r="J2552">
        <f>VLOOKUP(I2552,assign_csv!A:B,2,FALSE)</f>
        <v>473</v>
      </c>
    </row>
    <row r="2553" spans="1:10" x14ac:dyDescent="0.55000000000000004">
      <c r="A2553" t="str">
        <f t="shared" si="78"/>
        <v>Vantec Hitachi Transport System (USA), Inc.CORP TAX - 2019</v>
      </c>
      <c r="B2553" t="s">
        <v>124</v>
      </c>
      <c r="C2553" t="s">
        <v>1</v>
      </c>
      <c r="D2553" t="s">
        <v>119</v>
      </c>
      <c r="E2553">
        <v>6</v>
      </c>
      <c r="F2553">
        <v>4</v>
      </c>
      <c r="G2553">
        <f>VLOOKUP(A2553,project2!A:B,2,FALSE)</f>
        <v>115</v>
      </c>
      <c r="H2553">
        <f>VLOOKUP(D2553,pic!A:B,2,FALSE)</f>
        <v>7</v>
      </c>
      <c r="I2553" t="str">
        <f t="shared" si="79"/>
        <v>1157</v>
      </c>
      <c r="J2553">
        <f>VLOOKUP(I2553,assign_csv!A:B,2,FALSE)</f>
        <v>473</v>
      </c>
    </row>
    <row r="2554" spans="1:10" x14ac:dyDescent="0.55000000000000004">
      <c r="A2554" t="str">
        <f t="shared" si="78"/>
        <v>Vantec Hitachi Transport System (USA), Inc.CORP TAX - 2019</v>
      </c>
      <c r="B2554" t="s">
        <v>124</v>
      </c>
      <c r="C2554" t="s">
        <v>1</v>
      </c>
      <c r="D2554" t="s">
        <v>119</v>
      </c>
      <c r="E2554">
        <v>7</v>
      </c>
      <c r="F2554">
        <v>12</v>
      </c>
      <c r="G2554">
        <f>VLOOKUP(A2554,project2!A:B,2,FALSE)</f>
        <v>115</v>
      </c>
      <c r="H2554">
        <f>VLOOKUP(D2554,pic!A:B,2,FALSE)</f>
        <v>7</v>
      </c>
      <c r="I2554" t="str">
        <f t="shared" si="79"/>
        <v>1157</v>
      </c>
      <c r="J2554">
        <f>VLOOKUP(I2554,assign_csv!A:B,2,FALSE)</f>
        <v>473</v>
      </c>
    </row>
    <row r="2555" spans="1:10" x14ac:dyDescent="0.55000000000000004">
      <c r="A2555" t="str">
        <f t="shared" si="78"/>
        <v>Vantec Hitachi Transport System (USA), Inc.CORP TAX - 2019</v>
      </c>
      <c r="B2555" t="s">
        <v>124</v>
      </c>
      <c r="C2555" t="s">
        <v>1</v>
      </c>
      <c r="D2555" t="s">
        <v>119</v>
      </c>
      <c r="E2555">
        <v>8</v>
      </c>
      <c r="F2555">
        <v>8</v>
      </c>
      <c r="G2555">
        <f>VLOOKUP(A2555,project2!A:B,2,FALSE)</f>
        <v>115</v>
      </c>
      <c r="H2555">
        <f>VLOOKUP(D2555,pic!A:B,2,FALSE)</f>
        <v>7</v>
      </c>
      <c r="I2555" t="str">
        <f t="shared" si="79"/>
        <v>1157</v>
      </c>
      <c r="J2555">
        <f>VLOOKUP(I2555,assign_csv!A:B,2,FALSE)</f>
        <v>473</v>
      </c>
    </row>
    <row r="2556" spans="1:10" x14ac:dyDescent="0.55000000000000004">
      <c r="A2556" t="str">
        <f t="shared" si="78"/>
        <v>Vantec Hitachi Transport System (USA), Inc.CORP TAX - 2019</v>
      </c>
      <c r="B2556" t="s">
        <v>124</v>
      </c>
      <c r="C2556" t="s">
        <v>1</v>
      </c>
      <c r="D2556" t="s">
        <v>119</v>
      </c>
      <c r="E2556">
        <v>10</v>
      </c>
      <c r="F2556">
        <v>3</v>
      </c>
      <c r="G2556">
        <f>VLOOKUP(A2556,project2!A:B,2,FALSE)</f>
        <v>115</v>
      </c>
      <c r="H2556">
        <f>VLOOKUP(D2556,pic!A:B,2,FALSE)</f>
        <v>7</v>
      </c>
      <c r="I2556" t="str">
        <f t="shared" si="79"/>
        <v>1157</v>
      </c>
      <c r="J2556">
        <f>VLOOKUP(I2556,assign_csv!A:B,2,FALSE)</f>
        <v>473</v>
      </c>
    </row>
    <row r="2557" spans="1:10" x14ac:dyDescent="0.55000000000000004">
      <c r="A2557" t="str">
        <f t="shared" si="78"/>
        <v>Vantec Hitachi Transport System (USA), Inc.CORP TAX - 2019</v>
      </c>
      <c r="B2557" t="s">
        <v>124</v>
      </c>
      <c r="C2557" t="s">
        <v>1</v>
      </c>
      <c r="D2557" t="s">
        <v>119</v>
      </c>
      <c r="E2557">
        <v>11</v>
      </c>
      <c r="F2557">
        <v>9</v>
      </c>
      <c r="G2557">
        <f>VLOOKUP(A2557,project2!A:B,2,FALSE)</f>
        <v>115</v>
      </c>
      <c r="H2557">
        <f>VLOOKUP(D2557,pic!A:B,2,FALSE)</f>
        <v>7</v>
      </c>
      <c r="I2557" t="str">
        <f t="shared" si="79"/>
        <v>1157</v>
      </c>
      <c r="J2557">
        <f>VLOOKUP(I2557,assign_csv!A:B,2,FALSE)</f>
        <v>473</v>
      </c>
    </row>
    <row r="2558" spans="1:10" x14ac:dyDescent="0.55000000000000004">
      <c r="A2558" t="str">
        <f t="shared" ref="A2558:A2621" si="80">B2558&amp;C2558</f>
        <v>Vantec Hitachi Transport System (USA), Inc.CORP TAX - 2019</v>
      </c>
      <c r="B2558" t="s">
        <v>124</v>
      </c>
      <c r="C2558" t="s">
        <v>1</v>
      </c>
      <c r="D2558" t="s">
        <v>119</v>
      </c>
      <c r="E2558">
        <v>12</v>
      </c>
      <c r="F2558">
        <v>5</v>
      </c>
      <c r="G2558">
        <f>VLOOKUP(A2558,project2!A:B,2,FALSE)</f>
        <v>115</v>
      </c>
      <c r="H2558">
        <f>VLOOKUP(D2558,pic!A:B,2,FALSE)</f>
        <v>7</v>
      </c>
      <c r="I2558" t="str">
        <f t="shared" si="79"/>
        <v>1157</v>
      </c>
      <c r="J2558">
        <f>VLOOKUP(I2558,assign_csv!A:B,2,FALSE)</f>
        <v>473</v>
      </c>
    </row>
    <row r="2559" spans="1:10" x14ac:dyDescent="0.55000000000000004">
      <c r="A2559" t="str">
        <f t="shared" si="80"/>
        <v>Vantec Hitachi Transport System (USA), Inc.CORP TAX - 2019</v>
      </c>
      <c r="B2559" t="s">
        <v>124</v>
      </c>
      <c r="C2559" t="s">
        <v>1</v>
      </c>
      <c r="D2559" t="s">
        <v>119</v>
      </c>
      <c r="E2559">
        <v>13</v>
      </c>
      <c r="F2559">
        <v>2</v>
      </c>
      <c r="G2559">
        <f>VLOOKUP(A2559,project2!A:B,2,FALSE)</f>
        <v>115</v>
      </c>
      <c r="H2559">
        <f>VLOOKUP(D2559,pic!A:B,2,FALSE)</f>
        <v>7</v>
      </c>
      <c r="I2559" t="str">
        <f t="shared" si="79"/>
        <v>1157</v>
      </c>
      <c r="J2559">
        <f>VLOOKUP(I2559,assign_csv!A:B,2,FALSE)</f>
        <v>473</v>
      </c>
    </row>
    <row r="2560" spans="1:10" x14ac:dyDescent="0.55000000000000004">
      <c r="A2560" t="str">
        <f t="shared" si="80"/>
        <v>Vantec Hitachi Transport System (USA), Inc.CORP TAX - 2019</v>
      </c>
      <c r="B2560" t="s">
        <v>124</v>
      </c>
      <c r="C2560" t="s">
        <v>1</v>
      </c>
      <c r="D2560" t="s">
        <v>119</v>
      </c>
      <c r="E2560">
        <v>14</v>
      </c>
      <c r="F2560">
        <v>17</v>
      </c>
      <c r="G2560">
        <f>VLOOKUP(A2560,project2!A:B,2,FALSE)</f>
        <v>115</v>
      </c>
      <c r="H2560">
        <f>VLOOKUP(D2560,pic!A:B,2,FALSE)</f>
        <v>7</v>
      </c>
      <c r="I2560" t="str">
        <f t="shared" si="79"/>
        <v>1157</v>
      </c>
      <c r="J2560">
        <f>VLOOKUP(I2560,assign_csv!A:B,2,FALSE)</f>
        <v>473</v>
      </c>
    </row>
    <row r="2561" spans="1:10" x14ac:dyDescent="0.55000000000000004">
      <c r="A2561" t="str">
        <f t="shared" si="80"/>
        <v>Vantec Hitachi Transport System (USA), Inc.CORP TAX - 2019</v>
      </c>
      <c r="B2561" t="s">
        <v>124</v>
      </c>
      <c r="C2561" t="s">
        <v>1</v>
      </c>
      <c r="D2561" t="s">
        <v>119</v>
      </c>
      <c r="E2561">
        <v>15</v>
      </c>
      <c r="F2561">
        <v>3</v>
      </c>
      <c r="G2561">
        <f>VLOOKUP(A2561,project2!A:B,2,FALSE)</f>
        <v>115</v>
      </c>
      <c r="H2561">
        <f>VLOOKUP(D2561,pic!A:B,2,FALSE)</f>
        <v>7</v>
      </c>
      <c r="I2561" t="str">
        <f t="shared" si="79"/>
        <v>1157</v>
      </c>
      <c r="J2561">
        <f>VLOOKUP(I2561,assign_csv!A:B,2,FALSE)</f>
        <v>473</v>
      </c>
    </row>
    <row r="2562" spans="1:10" x14ac:dyDescent="0.55000000000000004">
      <c r="A2562" t="str">
        <f t="shared" si="80"/>
        <v>Vantec Hitachi Transport System (USA), Inc.CORP TAX - 2019</v>
      </c>
      <c r="B2562" t="s">
        <v>124</v>
      </c>
      <c r="C2562" t="s">
        <v>1</v>
      </c>
      <c r="D2562" t="s">
        <v>119</v>
      </c>
      <c r="E2562">
        <v>16</v>
      </c>
      <c r="F2562">
        <v>4</v>
      </c>
      <c r="G2562">
        <f>VLOOKUP(A2562,project2!A:B,2,FALSE)</f>
        <v>115</v>
      </c>
      <c r="H2562">
        <f>VLOOKUP(D2562,pic!A:B,2,FALSE)</f>
        <v>7</v>
      </c>
      <c r="I2562" t="str">
        <f t="shared" si="79"/>
        <v>1157</v>
      </c>
      <c r="J2562">
        <f>VLOOKUP(I2562,assign_csv!A:B,2,FALSE)</f>
        <v>473</v>
      </c>
    </row>
    <row r="2563" spans="1:10" x14ac:dyDescent="0.55000000000000004">
      <c r="A2563" t="str">
        <f t="shared" si="80"/>
        <v>Vantec Hitachi Transport System (USA), Inc.CORP TAX - 2019</v>
      </c>
      <c r="B2563" t="s">
        <v>124</v>
      </c>
      <c r="C2563" t="s">
        <v>1</v>
      </c>
      <c r="D2563" t="s">
        <v>119</v>
      </c>
      <c r="E2563">
        <v>17</v>
      </c>
      <c r="F2563">
        <v>3</v>
      </c>
      <c r="G2563">
        <f>VLOOKUP(A2563,project2!A:B,2,FALSE)</f>
        <v>115</v>
      </c>
      <c r="H2563">
        <f>VLOOKUP(D2563,pic!A:B,2,FALSE)</f>
        <v>7</v>
      </c>
      <c r="I2563" t="str">
        <f t="shared" ref="I2563:I2626" si="81">G2563&amp;H2563</f>
        <v>1157</v>
      </c>
      <c r="J2563">
        <f>VLOOKUP(I2563,assign_csv!A:B,2,FALSE)</f>
        <v>473</v>
      </c>
    </row>
    <row r="2564" spans="1:10" x14ac:dyDescent="0.55000000000000004">
      <c r="A2564" t="str">
        <f t="shared" si="80"/>
        <v>Vantec Hitachi Transport System (USA), Inc.CORP TAX - 2019</v>
      </c>
      <c r="B2564" t="s">
        <v>124</v>
      </c>
      <c r="C2564" t="s">
        <v>1</v>
      </c>
      <c r="D2564" t="s">
        <v>119</v>
      </c>
      <c r="E2564">
        <v>18</v>
      </c>
      <c r="F2564">
        <v>8</v>
      </c>
      <c r="G2564">
        <f>VLOOKUP(A2564,project2!A:B,2,FALSE)</f>
        <v>115</v>
      </c>
      <c r="H2564">
        <f>VLOOKUP(D2564,pic!A:B,2,FALSE)</f>
        <v>7</v>
      </c>
      <c r="I2564" t="str">
        <f t="shared" si="81"/>
        <v>1157</v>
      </c>
      <c r="J2564">
        <f>VLOOKUP(I2564,assign_csv!A:B,2,FALSE)</f>
        <v>473</v>
      </c>
    </row>
    <row r="2565" spans="1:10" x14ac:dyDescent="0.55000000000000004">
      <c r="A2565" t="str">
        <f t="shared" si="80"/>
        <v>Vantec Hitachi Transport System (USA), Inc.CORP TAX - 2019</v>
      </c>
      <c r="B2565" t="s">
        <v>124</v>
      </c>
      <c r="C2565" t="s">
        <v>1</v>
      </c>
      <c r="D2565" t="s">
        <v>119</v>
      </c>
      <c r="E2565">
        <v>19</v>
      </c>
      <c r="F2565">
        <v>10</v>
      </c>
      <c r="G2565">
        <f>VLOOKUP(A2565,project2!A:B,2,FALSE)</f>
        <v>115</v>
      </c>
      <c r="H2565">
        <f>VLOOKUP(D2565,pic!A:B,2,FALSE)</f>
        <v>7</v>
      </c>
      <c r="I2565" t="str">
        <f t="shared" si="81"/>
        <v>1157</v>
      </c>
      <c r="J2565">
        <f>VLOOKUP(I2565,assign_csv!A:B,2,FALSE)</f>
        <v>473</v>
      </c>
    </row>
    <row r="2566" spans="1:10" x14ac:dyDescent="0.55000000000000004">
      <c r="A2566" t="str">
        <f t="shared" si="80"/>
        <v>Vantec Hitachi Transport System (USA), Inc.CORP TAX - 2019</v>
      </c>
      <c r="B2566" t="s">
        <v>124</v>
      </c>
      <c r="C2566" t="s">
        <v>1</v>
      </c>
      <c r="D2566" t="s">
        <v>119</v>
      </c>
      <c r="E2566">
        <v>20</v>
      </c>
      <c r="F2566">
        <v>10</v>
      </c>
      <c r="G2566">
        <f>VLOOKUP(A2566,project2!A:B,2,FALSE)</f>
        <v>115</v>
      </c>
      <c r="H2566">
        <f>VLOOKUP(D2566,pic!A:B,2,FALSE)</f>
        <v>7</v>
      </c>
      <c r="I2566" t="str">
        <f t="shared" si="81"/>
        <v>1157</v>
      </c>
      <c r="J2566">
        <f>VLOOKUP(I2566,assign_csv!A:B,2,FALSE)</f>
        <v>473</v>
      </c>
    </row>
    <row r="2567" spans="1:10" x14ac:dyDescent="0.55000000000000004">
      <c r="A2567" t="str">
        <f t="shared" si="80"/>
        <v>Vantec Hitachi Transport System (USA), Inc.CORP TAX - 2019</v>
      </c>
      <c r="B2567" t="s">
        <v>124</v>
      </c>
      <c r="C2567" t="s">
        <v>1</v>
      </c>
      <c r="D2567" t="s">
        <v>119</v>
      </c>
      <c r="E2567">
        <v>21</v>
      </c>
      <c r="F2567">
        <v>5</v>
      </c>
      <c r="G2567">
        <f>VLOOKUP(A2567,project2!A:B,2,FALSE)</f>
        <v>115</v>
      </c>
      <c r="H2567">
        <f>VLOOKUP(D2567,pic!A:B,2,FALSE)</f>
        <v>7</v>
      </c>
      <c r="I2567" t="str">
        <f t="shared" si="81"/>
        <v>1157</v>
      </c>
      <c r="J2567">
        <f>VLOOKUP(I2567,assign_csv!A:B,2,FALSE)</f>
        <v>473</v>
      </c>
    </row>
    <row r="2568" spans="1:10" x14ac:dyDescent="0.55000000000000004">
      <c r="A2568" t="str">
        <f t="shared" si="80"/>
        <v>Vantec Hitachi Transport System (USA), Inc.CORP TAX - 2019</v>
      </c>
      <c r="B2568" t="s">
        <v>124</v>
      </c>
      <c r="C2568" t="s">
        <v>1</v>
      </c>
      <c r="D2568" t="s">
        <v>119</v>
      </c>
      <c r="E2568">
        <v>22</v>
      </c>
      <c r="F2568">
        <v>5</v>
      </c>
      <c r="G2568">
        <f>VLOOKUP(A2568,project2!A:B,2,FALSE)</f>
        <v>115</v>
      </c>
      <c r="H2568">
        <f>VLOOKUP(D2568,pic!A:B,2,FALSE)</f>
        <v>7</v>
      </c>
      <c r="I2568" t="str">
        <f t="shared" si="81"/>
        <v>1157</v>
      </c>
      <c r="J2568">
        <f>VLOOKUP(I2568,assign_csv!A:B,2,FALSE)</f>
        <v>473</v>
      </c>
    </row>
    <row r="2569" spans="1:10" x14ac:dyDescent="0.55000000000000004">
      <c r="A2569" t="str">
        <f t="shared" si="80"/>
        <v>Vantec Hitachi Transport System (USA), Inc.CORP TAX - 2019</v>
      </c>
      <c r="B2569" t="s">
        <v>124</v>
      </c>
      <c r="C2569" t="s">
        <v>1</v>
      </c>
      <c r="D2569" t="s">
        <v>119</v>
      </c>
      <c r="E2569">
        <v>23</v>
      </c>
      <c r="F2569">
        <v>5</v>
      </c>
      <c r="G2569">
        <f>VLOOKUP(A2569,project2!A:B,2,FALSE)</f>
        <v>115</v>
      </c>
      <c r="H2569">
        <f>VLOOKUP(D2569,pic!A:B,2,FALSE)</f>
        <v>7</v>
      </c>
      <c r="I2569" t="str">
        <f t="shared" si="81"/>
        <v>1157</v>
      </c>
      <c r="J2569">
        <f>VLOOKUP(I2569,assign_csv!A:B,2,FALSE)</f>
        <v>473</v>
      </c>
    </row>
    <row r="2570" spans="1:10" x14ac:dyDescent="0.55000000000000004">
      <c r="A2570" t="str">
        <f t="shared" si="80"/>
        <v>Vantec Hitachi Transport System (USA), Inc.CORP TAX - 2019</v>
      </c>
      <c r="B2570" t="s">
        <v>124</v>
      </c>
      <c r="C2570" t="s">
        <v>1</v>
      </c>
      <c r="D2570" t="s">
        <v>119</v>
      </c>
      <c r="E2570">
        <v>24</v>
      </c>
      <c r="F2570">
        <v>5</v>
      </c>
      <c r="G2570">
        <f>VLOOKUP(A2570,project2!A:B,2,FALSE)</f>
        <v>115</v>
      </c>
      <c r="H2570">
        <f>VLOOKUP(D2570,pic!A:B,2,FALSE)</f>
        <v>7</v>
      </c>
      <c r="I2570" t="str">
        <f t="shared" si="81"/>
        <v>1157</v>
      </c>
      <c r="J2570">
        <f>VLOOKUP(I2570,assign_csv!A:B,2,FALSE)</f>
        <v>473</v>
      </c>
    </row>
    <row r="2571" spans="1:10" x14ac:dyDescent="0.55000000000000004">
      <c r="A2571" t="str">
        <f t="shared" si="80"/>
        <v>Vantec Hitachi Transport System (USA), Inc.CORP TAX - 2019</v>
      </c>
      <c r="B2571" t="s">
        <v>124</v>
      </c>
      <c r="C2571" t="s">
        <v>1</v>
      </c>
      <c r="D2571" t="s">
        <v>119</v>
      </c>
      <c r="E2571">
        <v>25</v>
      </c>
      <c r="F2571">
        <v>5</v>
      </c>
      <c r="G2571">
        <f>VLOOKUP(A2571,project2!A:B,2,FALSE)</f>
        <v>115</v>
      </c>
      <c r="H2571">
        <f>VLOOKUP(D2571,pic!A:B,2,FALSE)</f>
        <v>7</v>
      </c>
      <c r="I2571" t="str">
        <f t="shared" si="81"/>
        <v>1157</v>
      </c>
      <c r="J2571">
        <f>VLOOKUP(I2571,assign_csv!A:B,2,FALSE)</f>
        <v>473</v>
      </c>
    </row>
    <row r="2572" spans="1:10" x14ac:dyDescent="0.55000000000000004">
      <c r="A2572" t="str">
        <f t="shared" si="80"/>
        <v>Vantec Hitachi Transport System (USA), Inc.CORP TAX - 2019</v>
      </c>
      <c r="B2572" t="s">
        <v>124</v>
      </c>
      <c r="C2572" t="s">
        <v>1</v>
      </c>
      <c r="D2572" t="s">
        <v>119</v>
      </c>
      <c r="E2572">
        <v>26</v>
      </c>
      <c r="F2572">
        <v>5</v>
      </c>
      <c r="G2572">
        <f>VLOOKUP(A2572,project2!A:B,2,FALSE)</f>
        <v>115</v>
      </c>
      <c r="H2572">
        <f>VLOOKUP(D2572,pic!A:B,2,FALSE)</f>
        <v>7</v>
      </c>
      <c r="I2572" t="str">
        <f t="shared" si="81"/>
        <v>1157</v>
      </c>
      <c r="J2572">
        <f>VLOOKUP(I2572,assign_csv!A:B,2,FALSE)</f>
        <v>473</v>
      </c>
    </row>
    <row r="2573" spans="1:10" x14ac:dyDescent="0.55000000000000004">
      <c r="A2573" t="str">
        <f t="shared" si="80"/>
        <v>Vantec Hitachi Transport System (USA), Inc.CORP TAX - 2019</v>
      </c>
      <c r="B2573" t="s">
        <v>124</v>
      </c>
      <c r="C2573" t="s">
        <v>1</v>
      </c>
      <c r="D2573" t="s">
        <v>119</v>
      </c>
      <c r="E2573">
        <v>27</v>
      </c>
      <c r="F2573">
        <v>5</v>
      </c>
      <c r="G2573">
        <f>VLOOKUP(A2573,project2!A:B,2,FALSE)</f>
        <v>115</v>
      </c>
      <c r="H2573">
        <f>VLOOKUP(D2573,pic!A:B,2,FALSE)</f>
        <v>7</v>
      </c>
      <c r="I2573" t="str">
        <f t="shared" si="81"/>
        <v>1157</v>
      </c>
      <c r="J2573">
        <f>VLOOKUP(I2573,assign_csv!A:B,2,FALSE)</f>
        <v>473</v>
      </c>
    </row>
    <row r="2574" spans="1:10" x14ac:dyDescent="0.55000000000000004">
      <c r="A2574" t="str">
        <f t="shared" si="80"/>
        <v>Vantec Hitachi Transport System (USA), Inc.CORP TAX - 2019</v>
      </c>
      <c r="B2574" t="s">
        <v>124</v>
      </c>
      <c r="C2574" t="s">
        <v>1</v>
      </c>
      <c r="D2574" t="s">
        <v>119</v>
      </c>
      <c r="E2574">
        <v>28</v>
      </c>
      <c r="F2574">
        <v>5</v>
      </c>
      <c r="G2574">
        <f>VLOOKUP(A2574,project2!A:B,2,FALSE)</f>
        <v>115</v>
      </c>
      <c r="H2574">
        <f>VLOOKUP(D2574,pic!A:B,2,FALSE)</f>
        <v>7</v>
      </c>
      <c r="I2574" t="str">
        <f t="shared" si="81"/>
        <v>1157</v>
      </c>
      <c r="J2574">
        <f>VLOOKUP(I2574,assign_csv!A:B,2,FALSE)</f>
        <v>473</v>
      </c>
    </row>
    <row r="2575" spans="1:10" x14ac:dyDescent="0.55000000000000004">
      <c r="A2575" t="str">
        <f t="shared" si="80"/>
        <v>Vantec Hitachi Transport System (USA), Inc.CORP TAX - 2019</v>
      </c>
      <c r="B2575" t="s">
        <v>124</v>
      </c>
      <c r="C2575" t="s">
        <v>1</v>
      </c>
      <c r="D2575" t="s">
        <v>119</v>
      </c>
      <c r="E2575">
        <v>29</v>
      </c>
      <c r="F2575">
        <v>5</v>
      </c>
      <c r="G2575">
        <f>VLOOKUP(A2575,project2!A:B,2,FALSE)</f>
        <v>115</v>
      </c>
      <c r="H2575">
        <f>VLOOKUP(D2575,pic!A:B,2,FALSE)</f>
        <v>7</v>
      </c>
      <c r="I2575" t="str">
        <f t="shared" si="81"/>
        <v>1157</v>
      </c>
      <c r="J2575">
        <f>VLOOKUP(I2575,assign_csv!A:B,2,FALSE)</f>
        <v>473</v>
      </c>
    </row>
    <row r="2576" spans="1:10" x14ac:dyDescent="0.55000000000000004">
      <c r="A2576" t="str">
        <f t="shared" si="80"/>
        <v>Vantec Hitachi Transport System (USA), Inc.CORP TAX - 2019</v>
      </c>
      <c r="B2576" t="s">
        <v>124</v>
      </c>
      <c r="C2576" t="s">
        <v>1</v>
      </c>
      <c r="D2576" t="s">
        <v>119</v>
      </c>
      <c r="E2576">
        <v>30</v>
      </c>
      <c r="F2576">
        <v>5</v>
      </c>
      <c r="G2576">
        <f>VLOOKUP(A2576,project2!A:B,2,FALSE)</f>
        <v>115</v>
      </c>
      <c r="H2576">
        <f>VLOOKUP(D2576,pic!A:B,2,FALSE)</f>
        <v>7</v>
      </c>
      <c r="I2576" t="str">
        <f t="shared" si="81"/>
        <v>1157</v>
      </c>
      <c r="J2576">
        <f>VLOOKUP(I2576,assign_csv!A:B,2,FALSE)</f>
        <v>473</v>
      </c>
    </row>
    <row r="2577" spans="1:10" x14ac:dyDescent="0.55000000000000004">
      <c r="A2577" t="str">
        <f t="shared" si="80"/>
        <v>Vantec Hitachi Transport System (USA), Inc.CORP TAX - 2019</v>
      </c>
      <c r="B2577" t="s">
        <v>124</v>
      </c>
      <c r="C2577" t="s">
        <v>1</v>
      </c>
      <c r="D2577" t="s">
        <v>119</v>
      </c>
      <c r="E2577">
        <v>31</v>
      </c>
      <c r="F2577">
        <v>5</v>
      </c>
      <c r="G2577">
        <f>VLOOKUP(A2577,project2!A:B,2,FALSE)</f>
        <v>115</v>
      </c>
      <c r="H2577">
        <f>VLOOKUP(D2577,pic!A:B,2,FALSE)</f>
        <v>7</v>
      </c>
      <c r="I2577" t="str">
        <f t="shared" si="81"/>
        <v>1157</v>
      </c>
      <c r="J2577">
        <f>VLOOKUP(I2577,assign_csv!A:B,2,FALSE)</f>
        <v>473</v>
      </c>
    </row>
    <row r="2578" spans="1:10" x14ac:dyDescent="0.55000000000000004">
      <c r="A2578" t="str">
        <f t="shared" si="80"/>
        <v>Vantec Hitachi Transport System (USA), Inc.CORP TAX - 2019</v>
      </c>
      <c r="B2578" t="s">
        <v>124</v>
      </c>
      <c r="C2578" t="s">
        <v>1</v>
      </c>
      <c r="D2578" t="s">
        <v>119</v>
      </c>
      <c r="E2578">
        <v>36</v>
      </c>
      <c r="F2578">
        <v>8</v>
      </c>
      <c r="G2578">
        <f>VLOOKUP(A2578,project2!A:B,2,FALSE)</f>
        <v>115</v>
      </c>
      <c r="H2578">
        <f>VLOOKUP(D2578,pic!A:B,2,FALSE)</f>
        <v>7</v>
      </c>
      <c r="I2578" t="str">
        <f t="shared" si="81"/>
        <v>1157</v>
      </c>
      <c r="J2578">
        <f>VLOOKUP(I2578,assign_csv!A:B,2,FALSE)</f>
        <v>473</v>
      </c>
    </row>
    <row r="2579" spans="1:10" x14ac:dyDescent="0.55000000000000004">
      <c r="A2579" t="str">
        <f t="shared" si="80"/>
        <v>Vantec Hitachi Transport System (USA), Inc.CORP TAX - 2019</v>
      </c>
      <c r="B2579" t="s">
        <v>124</v>
      </c>
      <c r="C2579" t="s">
        <v>1</v>
      </c>
      <c r="D2579" t="s">
        <v>119</v>
      </c>
      <c r="E2579">
        <v>37</v>
      </c>
      <c r="F2579">
        <v>8</v>
      </c>
      <c r="G2579">
        <f>VLOOKUP(A2579,project2!A:B,2,FALSE)</f>
        <v>115</v>
      </c>
      <c r="H2579">
        <f>VLOOKUP(D2579,pic!A:B,2,FALSE)</f>
        <v>7</v>
      </c>
      <c r="I2579" t="str">
        <f t="shared" si="81"/>
        <v>1157</v>
      </c>
      <c r="J2579">
        <f>VLOOKUP(I2579,assign_csv!A:B,2,FALSE)</f>
        <v>473</v>
      </c>
    </row>
    <row r="2580" spans="1:10" x14ac:dyDescent="0.55000000000000004">
      <c r="A2580" t="str">
        <f t="shared" si="80"/>
        <v>Vantec Hitachi Transport System (USA), Inc.CORP TAX - 2019</v>
      </c>
      <c r="B2580" t="s">
        <v>124</v>
      </c>
      <c r="C2580" t="s">
        <v>1</v>
      </c>
      <c r="D2580" t="s">
        <v>119</v>
      </c>
      <c r="E2580">
        <v>38</v>
      </c>
      <c r="F2580">
        <v>8</v>
      </c>
      <c r="G2580">
        <f>VLOOKUP(A2580,project2!A:B,2,FALSE)</f>
        <v>115</v>
      </c>
      <c r="H2580">
        <f>VLOOKUP(D2580,pic!A:B,2,FALSE)</f>
        <v>7</v>
      </c>
      <c r="I2580" t="str">
        <f t="shared" si="81"/>
        <v>1157</v>
      </c>
      <c r="J2580">
        <f>VLOOKUP(I2580,assign_csv!A:B,2,FALSE)</f>
        <v>473</v>
      </c>
    </row>
    <row r="2581" spans="1:10" x14ac:dyDescent="0.55000000000000004">
      <c r="A2581" t="str">
        <f t="shared" si="80"/>
        <v>Vantec Hitachi Transport System (USA), Inc.CORP TAX - 2019</v>
      </c>
      <c r="B2581" t="s">
        <v>124</v>
      </c>
      <c r="C2581" t="s">
        <v>1</v>
      </c>
      <c r="D2581" t="s">
        <v>119</v>
      </c>
      <c r="E2581">
        <v>39</v>
      </c>
      <c r="F2581">
        <v>8</v>
      </c>
      <c r="G2581">
        <f>VLOOKUP(A2581,project2!A:B,2,FALSE)</f>
        <v>115</v>
      </c>
      <c r="H2581">
        <f>VLOOKUP(D2581,pic!A:B,2,FALSE)</f>
        <v>7</v>
      </c>
      <c r="I2581" t="str">
        <f t="shared" si="81"/>
        <v>1157</v>
      </c>
      <c r="J2581">
        <f>VLOOKUP(I2581,assign_csv!A:B,2,FALSE)</f>
        <v>473</v>
      </c>
    </row>
    <row r="2582" spans="1:10" x14ac:dyDescent="0.55000000000000004">
      <c r="A2582" t="str">
        <f t="shared" si="80"/>
        <v>Vantec Hitachi Transport System (USA), Inc.CORP TAX - 2019</v>
      </c>
      <c r="B2582" t="s">
        <v>124</v>
      </c>
      <c r="C2582" t="s">
        <v>1</v>
      </c>
      <c r="D2582" t="s">
        <v>119</v>
      </c>
      <c r="E2582">
        <v>40</v>
      </c>
      <c r="F2582">
        <v>8</v>
      </c>
      <c r="G2582">
        <f>VLOOKUP(A2582,project2!A:B,2,FALSE)</f>
        <v>115</v>
      </c>
      <c r="H2582">
        <f>VLOOKUP(D2582,pic!A:B,2,FALSE)</f>
        <v>7</v>
      </c>
      <c r="I2582" t="str">
        <f t="shared" si="81"/>
        <v>1157</v>
      </c>
      <c r="J2582">
        <f>VLOOKUP(I2582,assign_csv!A:B,2,FALSE)</f>
        <v>473</v>
      </c>
    </row>
    <row r="2583" spans="1:10" x14ac:dyDescent="0.55000000000000004">
      <c r="A2583" t="str">
        <f t="shared" si="80"/>
        <v>Vantec Hitachi Transport System (USA), Inc.CORP TAX - 2019</v>
      </c>
      <c r="B2583" t="s">
        <v>124</v>
      </c>
      <c r="C2583" t="s">
        <v>1</v>
      </c>
      <c r="D2583" t="s">
        <v>119</v>
      </c>
      <c r="E2583">
        <v>41</v>
      </c>
      <c r="F2583">
        <v>8</v>
      </c>
      <c r="G2583">
        <f>VLOOKUP(A2583,project2!A:B,2,FALSE)</f>
        <v>115</v>
      </c>
      <c r="H2583">
        <f>VLOOKUP(D2583,pic!A:B,2,FALSE)</f>
        <v>7</v>
      </c>
      <c r="I2583" t="str">
        <f t="shared" si="81"/>
        <v>1157</v>
      </c>
      <c r="J2583">
        <f>VLOOKUP(I2583,assign_csv!A:B,2,FALSE)</f>
        <v>473</v>
      </c>
    </row>
    <row r="2584" spans="1:10" x14ac:dyDescent="0.55000000000000004">
      <c r="A2584" t="str">
        <f t="shared" si="80"/>
        <v>Vantec Hitachi Transport System (USA), Inc.CORP TAX - 2019</v>
      </c>
      <c r="B2584" t="s">
        <v>124</v>
      </c>
      <c r="C2584" t="s">
        <v>1</v>
      </c>
      <c r="D2584" t="s">
        <v>119</v>
      </c>
      <c r="E2584">
        <v>42</v>
      </c>
      <c r="F2584">
        <v>3</v>
      </c>
      <c r="G2584">
        <f>VLOOKUP(A2584,project2!A:B,2,FALSE)</f>
        <v>115</v>
      </c>
      <c r="H2584">
        <f>VLOOKUP(D2584,pic!A:B,2,FALSE)</f>
        <v>7</v>
      </c>
      <c r="I2584" t="str">
        <f t="shared" si="81"/>
        <v>1157</v>
      </c>
      <c r="J2584">
        <f>VLOOKUP(I2584,assign_csv!A:B,2,FALSE)</f>
        <v>473</v>
      </c>
    </row>
    <row r="2585" spans="1:10" x14ac:dyDescent="0.55000000000000004">
      <c r="A2585" t="str">
        <f t="shared" si="80"/>
        <v>Vantec Hitachi Transport System (USA), Inc.CORP TAX - 2019</v>
      </c>
      <c r="B2585" t="s">
        <v>124</v>
      </c>
      <c r="C2585" t="s">
        <v>1</v>
      </c>
      <c r="D2585" t="s">
        <v>119</v>
      </c>
      <c r="E2585">
        <v>43</v>
      </c>
      <c r="F2585">
        <v>8</v>
      </c>
      <c r="G2585">
        <f>VLOOKUP(A2585,project2!A:B,2,FALSE)</f>
        <v>115</v>
      </c>
      <c r="H2585">
        <f>VLOOKUP(D2585,pic!A:B,2,FALSE)</f>
        <v>7</v>
      </c>
      <c r="I2585" t="str">
        <f t="shared" si="81"/>
        <v>1157</v>
      </c>
      <c r="J2585">
        <f>VLOOKUP(I2585,assign_csv!A:B,2,FALSE)</f>
        <v>473</v>
      </c>
    </row>
    <row r="2586" spans="1:10" x14ac:dyDescent="0.55000000000000004">
      <c r="A2586" t="str">
        <f t="shared" si="80"/>
        <v>Vantec Hitachi Transport System (USA), Inc.CORP TAX - 2019</v>
      </c>
      <c r="B2586" t="s">
        <v>124</v>
      </c>
      <c r="C2586" t="s">
        <v>1</v>
      </c>
      <c r="D2586" t="s">
        <v>119</v>
      </c>
      <c r="E2586">
        <v>44</v>
      </c>
      <c r="F2586">
        <v>8</v>
      </c>
      <c r="G2586">
        <f>VLOOKUP(A2586,project2!A:B,2,FALSE)</f>
        <v>115</v>
      </c>
      <c r="H2586">
        <f>VLOOKUP(D2586,pic!A:B,2,FALSE)</f>
        <v>7</v>
      </c>
      <c r="I2586" t="str">
        <f t="shared" si="81"/>
        <v>1157</v>
      </c>
      <c r="J2586">
        <f>VLOOKUP(I2586,assign_csv!A:B,2,FALSE)</f>
        <v>473</v>
      </c>
    </row>
    <row r="2587" spans="1:10" x14ac:dyDescent="0.55000000000000004">
      <c r="A2587" t="str">
        <f t="shared" si="80"/>
        <v>Vantec Hitachi Transport System (USA), Inc.CORP TAX - 2019</v>
      </c>
      <c r="B2587" t="s">
        <v>124</v>
      </c>
      <c r="C2587" t="s">
        <v>1</v>
      </c>
      <c r="D2587" t="s">
        <v>119</v>
      </c>
      <c r="E2587">
        <v>45</v>
      </c>
      <c r="F2587">
        <v>8</v>
      </c>
      <c r="G2587">
        <f>VLOOKUP(A2587,project2!A:B,2,FALSE)</f>
        <v>115</v>
      </c>
      <c r="H2587">
        <f>VLOOKUP(D2587,pic!A:B,2,FALSE)</f>
        <v>7</v>
      </c>
      <c r="I2587" t="str">
        <f t="shared" si="81"/>
        <v>1157</v>
      </c>
      <c r="J2587">
        <f>VLOOKUP(I2587,assign_csv!A:B,2,FALSE)</f>
        <v>473</v>
      </c>
    </row>
    <row r="2588" spans="1:10" x14ac:dyDescent="0.55000000000000004">
      <c r="A2588" t="str">
        <f t="shared" si="80"/>
        <v>Vantec Hitachi Transport System (USA), Inc.CORP TAX - 2019</v>
      </c>
      <c r="B2588" t="s">
        <v>124</v>
      </c>
      <c r="C2588" t="s">
        <v>1</v>
      </c>
      <c r="D2588" t="s">
        <v>119</v>
      </c>
      <c r="E2588">
        <v>46</v>
      </c>
      <c r="F2588">
        <v>8</v>
      </c>
      <c r="G2588">
        <f>VLOOKUP(A2588,project2!A:B,2,FALSE)</f>
        <v>115</v>
      </c>
      <c r="H2588">
        <f>VLOOKUP(D2588,pic!A:B,2,FALSE)</f>
        <v>7</v>
      </c>
      <c r="I2588" t="str">
        <f t="shared" si="81"/>
        <v>1157</v>
      </c>
      <c r="J2588">
        <f>VLOOKUP(I2588,assign_csv!A:B,2,FALSE)</f>
        <v>473</v>
      </c>
    </row>
    <row r="2589" spans="1:10" x14ac:dyDescent="0.55000000000000004">
      <c r="A2589" t="str">
        <f t="shared" si="80"/>
        <v>Vantec Hitachi Transport System (USA), Inc.CORP TAX - 2019</v>
      </c>
      <c r="B2589" t="s">
        <v>124</v>
      </c>
      <c r="C2589" t="s">
        <v>1</v>
      </c>
      <c r="D2589" t="s">
        <v>119</v>
      </c>
      <c r="E2589">
        <v>47</v>
      </c>
      <c r="F2589">
        <v>1</v>
      </c>
      <c r="G2589">
        <f>VLOOKUP(A2589,project2!A:B,2,FALSE)</f>
        <v>115</v>
      </c>
      <c r="H2589">
        <f>VLOOKUP(D2589,pic!A:B,2,FALSE)</f>
        <v>7</v>
      </c>
      <c r="I2589" t="str">
        <f t="shared" si="81"/>
        <v>1157</v>
      </c>
      <c r="J2589">
        <f>VLOOKUP(I2589,assign_csv!A:B,2,FALSE)</f>
        <v>473</v>
      </c>
    </row>
    <row r="2590" spans="1:10" x14ac:dyDescent="0.55000000000000004">
      <c r="A2590" t="str">
        <f t="shared" si="80"/>
        <v>Vantec Hitachi Transport System (USA), Inc.CORP TAX - 2019</v>
      </c>
      <c r="B2590" t="s">
        <v>124</v>
      </c>
      <c r="C2590" t="s">
        <v>1</v>
      </c>
      <c r="D2590" t="s">
        <v>218</v>
      </c>
      <c r="E2590">
        <v>4</v>
      </c>
      <c r="F2590">
        <v>0</v>
      </c>
      <c r="G2590">
        <f>VLOOKUP(A2590,project2!A:B,2,FALSE)</f>
        <v>115</v>
      </c>
      <c r="H2590">
        <f>VLOOKUP(D2590,pic!A:B,2,FALSE)</f>
        <v>8</v>
      </c>
      <c r="I2590" t="str">
        <f t="shared" si="81"/>
        <v>1158</v>
      </c>
      <c r="J2590">
        <f>VLOOKUP(I2590,assign_csv!A:B,2,FALSE)</f>
        <v>475</v>
      </c>
    </row>
    <row r="2591" spans="1:10" x14ac:dyDescent="0.55000000000000004">
      <c r="A2591" t="str">
        <f t="shared" si="80"/>
        <v>Vantec Hitachi Transport System (USA), Inc.CORP TAX - 2019</v>
      </c>
      <c r="B2591" t="s">
        <v>124</v>
      </c>
      <c r="C2591" t="s">
        <v>1</v>
      </c>
      <c r="D2591" t="s">
        <v>218</v>
      </c>
      <c r="E2591">
        <v>5</v>
      </c>
      <c r="F2591">
        <v>5</v>
      </c>
      <c r="G2591">
        <f>VLOOKUP(A2591,project2!A:B,2,FALSE)</f>
        <v>115</v>
      </c>
      <c r="H2591">
        <f>VLOOKUP(D2591,pic!A:B,2,FALSE)</f>
        <v>8</v>
      </c>
      <c r="I2591" t="str">
        <f t="shared" si="81"/>
        <v>1158</v>
      </c>
      <c r="J2591">
        <f>VLOOKUP(I2591,assign_csv!A:B,2,FALSE)</f>
        <v>475</v>
      </c>
    </row>
    <row r="2592" spans="1:10" x14ac:dyDescent="0.55000000000000004">
      <c r="A2592" t="str">
        <f t="shared" si="80"/>
        <v>Vantec Hitachi Transport System (USA), Inc.CORP TAX - 2019</v>
      </c>
      <c r="B2592" t="s">
        <v>124</v>
      </c>
      <c r="C2592" t="s">
        <v>1</v>
      </c>
      <c r="D2592" t="s">
        <v>218</v>
      </c>
      <c r="E2592">
        <v>7</v>
      </c>
      <c r="F2592">
        <v>14</v>
      </c>
      <c r="G2592">
        <f>VLOOKUP(A2592,project2!A:B,2,FALSE)</f>
        <v>115</v>
      </c>
      <c r="H2592">
        <f>VLOOKUP(D2592,pic!A:B,2,FALSE)</f>
        <v>8</v>
      </c>
      <c r="I2592" t="str">
        <f t="shared" si="81"/>
        <v>1158</v>
      </c>
      <c r="J2592">
        <f>VLOOKUP(I2592,assign_csv!A:B,2,FALSE)</f>
        <v>475</v>
      </c>
    </row>
    <row r="2593" spans="1:10" x14ac:dyDescent="0.55000000000000004">
      <c r="A2593" t="str">
        <f t="shared" si="80"/>
        <v>Vantec Hitachi Transport System (USA), Inc.CORP TAX - 2019</v>
      </c>
      <c r="B2593" t="s">
        <v>124</v>
      </c>
      <c r="C2593" t="s">
        <v>1</v>
      </c>
      <c r="D2593" t="s">
        <v>218</v>
      </c>
      <c r="E2593">
        <v>8</v>
      </c>
      <c r="F2593">
        <v>1</v>
      </c>
      <c r="G2593">
        <f>VLOOKUP(A2593,project2!A:B,2,FALSE)</f>
        <v>115</v>
      </c>
      <c r="H2593">
        <f>VLOOKUP(D2593,pic!A:B,2,FALSE)</f>
        <v>8</v>
      </c>
      <c r="I2593" t="str">
        <f t="shared" si="81"/>
        <v>1158</v>
      </c>
      <c r="J2593">
        <f>VLOOKUP(I2593,assign_csv!A:B,2,FALSE)</f>
        <v>475</v>
      </c>
    </row>
    <row r="2594" spans="1:10" x14ac:dyDescent="0.55000000000000004">
      <c r="A2594" t="str">
        <f t="shared" si="80"/>
        <v>Vantec Hitachi Transport System (USA), Inc.CORP TAX - 2019</v>
      </c>
      <c r="B2594" t="s">
        <v>124</v>
      </c>
      <c r="C2594" t="s">
        <v>1</v>
      </c>
      <c r="D2594" t="s">
        <v>218</v>
      </c>
      <c r="E2594">
        <v>14</v>
      </c>
      <c r="F2594">
        <v>3</v>
      </c>
      <c r="G2594">
        <f>VLOOKUP(A2594,project2!A:B,2,FALSE)</f>
        <v>115</v>
      </c>
      <c r="H2594">
        <f>VLOOKUP(D2594,pic!A:B,2,FALSE)</f>
        <v>8</v>
      </c>
      <c r="I2594" t="str">
        <f t="shared" si="81"/>
        <v>1158</v>
      </c>
      <c r="J2594">
        <f>VLOOKUP(I2594,assign_csv!A:B,2,FALSE)</f>
        <v>475</v>
      </c>
    </row>
    <row r="2595" spans="1:10" x14ac:dyDescent="0.55000000000000004">
      <c r="A2595" t="str">
        <f t="shared" si="80"/>
        <v>Vantec Hitachi Transport System (USA), Inc.CORP TAX - 2019</v>
      </c>
      <c r="B2595" t="s">
        <v>124</v>
      </c>
      <c r="C2595" t="s">
        <v>1</v>
      </c>
      <c r="D2595" t="s">
        <v>218</v>
      </c>
      <c r="E2595">
        <v>16</v>
      </c>
      <c r="F2595">
        <v>1</v>
      </c>
      <c r="G2595">
        <f>VLOOKUP(A2595,project2!A:B,2,FALSE)</f>
        <v>115</v>
      </c>
      <c r="H2595">
        <f>VLOOKUP(D2595,pic!A:B,2,FALSE)</f>
        <v>8</v>
      </c>
      <c r="I2595" t="str">
        <f t="shared" si="81"/>
        <v>1158</v>
      </c>
      <c r="J2595">
        <f>VLOOKUP(I2595,assign_csv!A:B,2,FALSE)</f>
        <v>475</v>
      </c>
    </row>
    <row r="2596" spans="1:10" x14ac:dyDescent="0.55000000000000004">
      <c r="A2596" t="str">
        <f t="shared" si="80"/>
        <v>Vantec Hitachi Transport System (USA), Inc.CORP TAX - 2019</v>
      </c>
      <c r="B2596" t="s">
        <v>124</v>
      </c>
      <c r="C2596" t="s">
        <v>1</v>
      </c>
      <c r="D2596" t="s">
        <v>218</v>
      </c>
      <c r="E2596">
        <v>38</v>
      </c>
      <c r="F2596">
        <v>5</v>
      </c>
      <c r="G2596">
        <f>VLOOKUP(A2596,project2!A:B,2,FALSE)</f>
        <v>115</v>
      </c>
      <c r="H2596">
        <f>VLOOKUP(D2596,pic!A:B,2,FALSE)</f>
        <v>8</v>
      </c>
      <c r="I2596" t="str">
        <f t="shared" si="81"/>
        <v>1158</v>
      </c>
      <c r="J2596">
        <f>VLOOKUP(I2596,assign_csv!A:B,2,FALSE)</f>
        <v>475</v>
      </c>
    </row>
    <row r="2597" spans="1:10" x14ac:dyDescent="0.55000000000000004">
      <c r="A2597" t="str">
        <f t="shared" si="80"/>
        <v>Vantec Hitachi Transport System (USA), Inc.CORP TAX - 2019</v>
      </c>
      <c r="B2597" t="s">
        <v>124</v>
      </c>
      <c r="C2597" t="s">
        <v>1</v>
      </c>
      <c r="D2597" t="s">
        <v>218</v>
      </c>
      <c r="E2597">
        <v>39</v>
      </c>
      <c r="F2597">
        <v>5</v>
      </c>
      <c r="G2597">
        <f>VLOOKUP(A2597,project2!A:B,2,FALSE)</f>
        <v>115</v>
      </c>
      <c r="H2597">
        <f>VLOOKUP(D2597,pic!A:B,2,FALSE)</f>
        <v>8</v>
      </c>
      <c r="I2597" t="str">
        <f t="shared" si="81"/>
        <v>1158</v>
      </c>
      <c r="J2597">
        <f>VLOOKUP(I2597,assign_csv!A:B,2,FALSE)</f>
        <v>475</v>
      </c>
    </row>
    <row r="2598" spans="1:10" x14ac:dyDescent="0.55000000000000004">
      <c r="A2598" t="str">
        <f t="shared" si="80"/>
        <v>Vantec Hitachi Transport System (USA), Inc.CORP TAX - 2019</v>
      </c>
      <c r="B2598" t="s">
        <v>124</v>
      </c>
      <c r="C2598" t="s">
        <v>1</v>
      </c>
      <c r="D2598" t="s">
        <v>218</v>
      </c>
      <c r="E2598">
        <v>40</v>
      </c>
      <c r="F2598">
        <v>10</v>
      </c>
      <c r="G2598">
        <f>VLOOKUP(A2598,project2!A:B,2,FALSE)</f>
        <v>115</v>
      </c>
      <c r="H2598">
        <f>VLOOKUP(D2598,pic!A:B,2,FALSE)</f>
        <v>8</v>
      </c>
      <c r="I2598" t="str">
        <f t="shared" si="81"/>
        <v>1158</v>
      </c>
      <c r="J2598">
        <f>VLOOKUP(I2598,assign_csv!A:B,2,FALSE)</f>
        <v>475</v>
      </c>
    </row>
    <row r="2599" spans="1:10" x14ac:dyDescent="0.55000000000000004">
      <c r="A2599" t="str">
        <f t="shared" si="80"/>
        <v>Vantec Hitachi Transport System (USA), Inc.CORP TAX - 2019</v>
      </c>
      <c r="B2599" t="s">
        <v>124</v>
      </c>
      <c r="C2599" t="s">
        <v>1</v>
      </c>
      <c r="D2599" t="s">
        <v>218</v>
      </c>
      <c r="E2599">
        <v>41</v>
      </c>
      <c r="F2599">
        <v>10</v>
      </c>
      <c r="G2599">
        <f>VLOOKUP(A2599,project2!A:B,2,FALSE)</f>
        <v>115</v>
      </c>
      <c r="H2599">
        <f>VLOOKUP(D2599,pic!A:B,2,FALSE)</f>
        <v>8</v>
      </c>
      <c r="I2599" t="str">
        <f t="shared" si="81"/>
        <v>1158</v>
      </c>
      <c r="J2599">
        <f>VLOOKUP(I2599,assign_csv!A:B,2,FALSE)</f>
        <v>475</v>
      </c>
    </row>
    <row r="2600" spans="1:10" x14ac:dyDescent="0.55000000000000004">
      <c r="A2600" t="str">
        <f t="shared" si="80"/>
        <v>Vantec Hitachi Transport System (USA), Inc.CORP TAX - 2019</v>
      </c>
      <c r="B2600" t="s">
        <v>124</v>
      </c>
      <c r="C2600" t="s">
        <v>1</v>
      </c>
      <c r="D2600" t="s">
        <v>218</v>
      </c>
      <c r="E2600">
        <v>42</v>
      </c>
      <c r="F2600">
        <v>5</v>
      </c>
      <c r="G2600">
        <f>VLOOKUP(A2600,project2!A:B,2,FALSE)</f>
        <v>115</v>
      </c>
      <c r="H2600">
        <f>VLOOKUP(D2600,pic!A:B,2,FALSE)</f>
        <v>8</v>
      </c>
      <c r="I2600" t="str">
        <f t="shared" si="81"/>
        <v>1158</v>
      </c>
      <c r="J2600">
        <f>VLOOKUP(I2600,assign_csv!A:B,2,FALSE)</f>
        <v>475</v>
      </c>
    </row>
    <row r="2601" spans="1:10" x14ac:dyDescent="0.55000000000000004">
      <c r="A2601" t="str">
        <f t="shared" si="80"/>
        <v>Vantec Hitachi Transport System (USA), Inc.CORP TAX - 2019</v>
      </c>
      <c r="B2601" t="s">
        <v>124</v>
      </c>
      <c r="C2601" t="s">
        <v>1</v>
      </c>
      <c r="D2601" t="s">
        <v>218</v>
      </c>
      <c r="E2601">
        <v>43</v>
      </c>
      <c r="F2601">
        <v>5</v>
      </c>
      <c r="G2601">
        <f>VLOOKUP(A2601,project2!A:B,2,FALSE)</f>
        <v>115</v>
      </c>
      <c r="H2601">
        <f>VLOOKUP(D2601,pic!A:B,2,FALSE)</f>
        <v>8</v>
      </c>
      <c r="I2601" t="str">
        <f t="shared" si="81"/>
        <v>1158</v>
      </c>
      <c r="J2601">
        <f>VLOOKUP(I2601,assign_csv!A:B,2,FALSE)</f>
        <v>475</v>
      </c>
    </row>
    <row r="2602" spans="1:10" x14ac:dyDescent="0.55000000000000004">
      <c r="A2602" t="str">
        <f t="shared" si="80"/>
        <v>Vantec Hitachi Transport System (USA), Inc.CORP TAX - 2019</v>
      </c>
      <c r="B2602" t="s">
        <v>124</v>
      </c>
      <c r="C2602" t="s">
        <v>1</v>
      </c>
      <c r="D2602" t="s">
        <v>218</v>
      </c>
      <c r="E2602">
        <v>44</v>
      </c>
      <c r="F2602">
        <v>3</v>
      </c>
      <c r="G2602">
        <f>VLOOKUP(A2602,project2!A:B,2,FALSE)</f>
        <v>115</v>
      </c>
      <c r="H2602">
        <f>VLOOKUP(D2602,pic!A:B,2,FALSE)</f>
        <v>8</v>
      </c>
      <c r="I2602" t="str">
        <f t="shared" si="81"/>
        <v>1158</v>
      </c>
      <c r="J2602">
        <f>VLOOKUP(I2602,assign_csv!A:B,2,FALSE)</f>
        <v>475</v>
      </c>
    </row>
    <row r="2603" spans="1:10" x14ac:dyDescent="0.55000000000000004">
      <c r="A2603" t="str">
        <f t="shared" si="80"/>
        <v>Vantec Hitachi Transport System (USA), Inc.CORP TAX - 2019</v>
      </c>
      <c r="B2603" t="s">
        <v>124</v>
      </c>
      <c r="C2603" t="s">
        <v>1</v>
      </c>
      <c r="D2603" t="s">
        <v>218</v>
      </c>
      <c r="E2603">
        <v>45</v>
      </c>
      <c r="F2603">
        <v>3</v>
      </c>
      <c r="G2603">
        <f>VLOOKUP(A2603,project2!A:B,2,FALSE)</f>
        <v>115</v>
      </c>
      <c r="H2603">
        <f>VLOOKUP(D2603,pic!A:B,2,FALSE)</f>
        <v>8</v>
      </c>
      <c r="I2603" t="str">
        <f t="shared" si="81"/>
        <v>1158</v>
      </c>
      <c r="J2603">
        <f>VLOOKUP(I2603,assign_csv!A:B,2,FALSE)</f>
        <v>475</v>
      </c>
    </row>
    <row r="2604" spans="1:10" x14ac:dyDescent="0.55000000000000004">
      <c r="A2604" t="str">
        <f t="shared" si="80"/>
        <v>Vantec Hitachi Transport System (USA), Inc.CORP TAX - 2019</v>
      </c>
      <c r="B2604" t="s">
        <v>124</v>
      </c>
      <c r="C2604" t="s">
        <v>1</v>
      </c>
      <c r="D2604" t="s">
        <v>218</v>
      </c>
      <c r="E2604">
        <v>46</v>
      </c>
      <c r="F2604">
        <v>3</v>
      </c>
      <c r="G2604">
        <f>VLOOKUP(A2604,project2!A:B,2,FALSE)</f>
        <v>115</v>
      </c>
      <c r="H2604">
        <f>VLOOKUP(D2604,pic!A:B,2,FALSE)</f>
        <v>8</v>
      </c>
      <c r="I2604" t="str">
        <f t="shared" si="81"/>
        <v>1158</v>
      </c>
      <c r="J2604">
        <f>VLOOKUP(I2604,assign_csv!A:B,2,FALSE)</f>
        <v>475</v>
      </c>
    </row>
    <row r="2605" spans="1:10" x14ac:dyDescent="0.55000000000000004">
      <c r="A2605" t="str">
        <f t="shared" si="80"/>
        <v>Vantec Hitachi Transport System (USA), Inc.CORP TAX - 2019</v>
      </c>
      <c r="B2605" t="s">
        <v>124</v>
      </c>
      <c r="C2605" t="s">
        <v>1</v>
      </c>
      <c r="D2605" t="s">
        <v>218</v>
      </c>
      <c r="E2605">
        <v>47</v>
      </c>
      <c r="F2605">
        <v>1</v>
      </c>
      <c r="G2605">
        <f>VLOOKUP(A2605,project2!A:B,2,FALSE)</f>
        <v>115</v>
      </c>
      <c r="H2605">
        <f>VLOOKUP(D2605,pic!A:B,2,FALSE)</f>
        <v>8</v>
      </c>
      <c r="I2605" t="str">
        <f t="shared" si="81"/>
        <v>1158</v>
      </c>
      <c r="J2605">
        <f>VLOOKUP(I2605,assign_csv!A:B,2,FALSE)</f>
        <v>475</v>
      </c>
    </row>
    <row r="2606" spans="1:10" x14ac:dyDescent="0.55000000000000004">
      <c r="A2606" t="str">
        <f t="shared" si="80"/>
        <v>Zojirushi America CorporationCORP TAX - 2019</v>
      </c>
      <c r="B2606" t="s">
        <v>126</v>
      </c>
      <c r="C2606" t="s">
        <v>1</v>
      </c>
      <c r="D2606" t="s">
        <v>192</v>
      </c>
      <c r="E2606">
        <v>17</v>
      </c>
      <c r="F2606">
        <v>1</v>
      </c>
      <c r="G2606">
        <f>VLOOKUP(A2606,project2!A:B,2,FALSE)</f>
        <v>117</v>
      </c>
      <c r="H2606">
        <f>VLOOKUP(D2606,pic!A:B,2,FALSE)</f>
        <v>1</v>
      </c>
      <c r="I2606" t="str">
        <f t="shared" si="81"/>
        <v>1171</v>
      </c>
      <c r="J2606">
        <f>VLOOKUP(I2606,assign_csv!A:B,2,FALSE)</f>
        <v>476</v>
      </c>
    </row>
    <row r="2607" spans="1:10" x14ac:dyDescent="0.55000000000000004">
      <c r="A2607" t="str">
        <f t="shared" si="80"/>
        <v>Zojirushi America CorporationCORP TAX - 2019</v>
      </c>
      <c r="B2607" t="s">
        <v>126</v>
      </c>
      <c r="C2607" t="s">
        <v>1</v>
      </c>
      <c r="D2607" t="s">
        <v>192</v>
      </c>
      <c r="E2607">
        <v>28</v>
      </c>
      <c r="F2607">
        <v>1</v>
      </c>
      <c r="G2607">
        <f>VLOOKUP(A2607,project2!A:B,2,FALSE)</f>
        <v>117</v>
      </c>
      <c r="H2607">
        <f>VLOOKUP(D2607,pic!A:B,2,FALSE)</f>
        <v>1</v>
      </c>
      <c r="I2607" t="str">
        <f t="shared" si="81"/>
        <v>1171</v>
      </c>
      <c r="J2607">
        <f>VLOOKUP(I2607,assign_csv!A:B,2,FALSE)</f>
        <v>476</v>
      </c>
    </row>
    <row r="2608" spans="1:10" x14ac:dyDescent="0.55000000000000004">
      <c r="A2608" t="str">
        <f t="shared" si="80"/>
        <v>Zojirushi America CorporationCORP TAX - 2019</v>
      </c>
      <c r="B2608" t="s">
        <v>126</v>
      </c>
      <c r="C2608" t="s">
        <v>1</v>
      </c>
      <c r="D2608" t="s">
        <v>192</v>
      </c>
      <c r="E2608">
        <v>42</v>
      </c>
      <c r="F2608">
        <v>4</v>
      </c>
      <c r="G2608">
        <f>VLOOKUP(A2608,project2!A:B,2,FALSE)</f>
        <v>117</v>
      </c>
      <c r="H2608">
        <f>VLOOKUP(D2608,pic!A:B,2,FALSE)</f>
        <v>1</v>
      </c>
      <c r="I2608" t="str">
        <f t="shared" si="81"/>
        <v>1171</v>
      </c>
      <c r="J2608">
        <f>VLOOKUP(I2608,assign_csv!A:B,2,FALSE)</f>
        <v>476</v>
      </c>
    </row>
    <row r="2609" spans="1:10" x14ac:dyDescent="0.55000000000000004">
      <c r="A2609" t="str">
        <f t="shared" si="80"/>
        <v>Zojirushi America CorporationCORP TAX - 2019</v>
      </c>
      <c r="B2609" t="s">
        <v>126</v>
      </c>
      <c r="C2609" t="s">
        <v>1</v>
      </c>
      <c r="D2609" t="s">
        <v>192</v>
      </c>
      <c r="E2609">
        <v>51</v>
      </c>
      <c r="F2609">
        <v>4</v>
      </c>
      <c r="G2609">
        <f>VLOOKUP(A2609,project2!A:B,2,FALSE)</f>
        <v>117</v>
      </c>
      <c r="H2609">
        <f>VLOOKUP(D2609,pic!A:B,2,FALSE)</f>
        <v>1</v>
      </c>
      <c r="I2609" t="str">
        <f t="shared" si="81"/>
        <v>1171</v>
      </c>
      <c r="J2609">
        <f>VLOOKUP(I2609,assign_csv!A:B,2,FALSE)</f>
        <v>476</v>
      </c>
    </row>
    <row r="2610" spans="1:10" x14ac:dyDescent="0.55000000000000004">
      <c r="A2610" t="str">
        <f t="shared" si="80"/>
        <v>Zojirushi America CorporationCORP TAX - 2019</v>
      </c>
      <c r="B2610" t="s">
        <v>126</v>
      </c>
      <c r="C2610" t="s">
        <v>1</v>
      </c>
      <c r="D2610" t="s">
        <v>252</v>
      </c>
      <c r="E2610">
        <v>5</v>
      </c>
      <c r="F2610">
        <v>0</v>
      </c>
      <c r="G2610">
        <f>VLOOKUP(A2610,project2!A:B,2,FALSE)</f>
        <v>117</v>
      </c>
      <c r="H2610">
        <f>VLOOKUP(D2610,pic!A:B,2,FALSE)</f>
        <v>16</v>
      </c>
      <c r="I2610" t="str">
        <f t="shared" si="81"/>
        <v>11716</v>
      </c>
      <c r="J2610">
        <f>VLOOKUP(I2610,assign_csv!A:B,2,FALSE)</f>
        <v>477</v>
      </c>
    </row>
    <row r="2611" spans="1:10" x14ac:dyDescent="0.55000000000000004">
      <c r="A2611" t="str">
        <f t="shared" si="80"/>
        <v>Zojirushi America CorporationCORP TAX - 2019</v>
      </c>
      <c r="B2611" t="s">
        <v>126</v>
      </c>
      <c r="C2611" t="s">
        <v>1</v>
      </c>
      <c r="D2611" t="s">
        <v>104</v>
      </c>
      <c r="E2611">
        <v>2</v>
      </c>
      <c r="F2611">
        <v>4</v>
      </c>
      <c r="G2611">
        <f>VLOOKUP(A2611,project2!A:B,2,FALSE)</f>
        <v>117</v>
      </c>
      <c r="H2611">
        <f>VLOOKUP(D2611,pic!A:B,2,FALSE)</f>
        <v>3</v>
      </c>
      <c r="I2611" t="str">
        <f t="shared" si="81"/>
        <v>1173</v>
      </c>
      <c r="J2611">
        <f>VLOOKUP(I2611,assign_csv!A:B,2,FALSE)</f>
        <v>478</v>
      </c>
    </row>
    <row r="2612" spans="1:10" x14ac:dyDescent="0.55000000000000004">
      <c r="A2612" t="str">
        <f t="shared" si="80"/>
        <v>Zojirushi America CorporationCORP TAX - 2019</v>
      </c>
      <c r="B2612" t="s">
        <v>126</v>
      </c>
      <c r="C2612" t="s">
        <v>1</v>
      </c>
      <c r="D2612" t="s">
        <v>104</v>
      </c>
      <c r="E2612">
        <v>4</v>
      </c>
      <c r="F2612">
        <v>0</v>
      </c>
      <c r="G2612">
        <f>VLOOKUP(A2612,project2!A:B,2,FALSE)</f>
        <v>117</v>
      </c>
      <c r="H2612">
        <f>VLOOKUP(D2612,pic!A:B,2,FALSE)</f>
        <v>3</v>
      </c>
      <c r="I2612" t="str">
        <f t="shared" si="81"/>
        <v>1173</v>
      </c>
      <c r="J2612">
        <f>VLOOKUP(I2612,assign_csv!A:B,2,FALSE)</f>
        <v>478</v>
      </c>
    </row>
    <row r="2613" spans="1:10" x14ac:dyDescent="0.55000000000000004">
      <c r="A2613" t="str">
        <f t="shared" si="80"/>
        <v>Zojirushi America CorporationCORP TAX - 2019</v>
      </c>
      <c r="B2613" t="s">
        <v>126</v>
      </c>
      <c r="C2613" t="s">
        <v>1</v>
      </c>
      <c r="D2613" t="s">
        <v>104</v>
      </c>
      <c r="E2613">
        <v>5</v>
      </c>
      <c r="F2613">
        <v>0</v>
      </c>
      <c r="G2613">
        <f>VLOOKUP(A2613,project2!A:B,2,FALSE)</f>
        <v>117</v>
      </c>
      <c r="H2613">
        <f>VLOOKUP(D2613,pic!A:B,2,FALSE)</f>
        <v>3</v>
      </c>
      <c r="I2613" t="str">
        <f t="shared" si="81"/>
        <v>1173</v>
      </c>
      <c r="J2613">
        <f>VLOOKUP(I2613,assign_csv!A:B,2,FALSE)</f>
        <v>478</v>
      </c>
    </row>
    <row r="2614" spans="1:10" x14ac:dyDescent="0.55000000000000004">
      <c r="A2614" t="str">
        <f t="shared" si="80"/>
        <v>Zojirushi America CorporationCORP TAX - 2019</v>
      </c>
      <c r="B2614" t="s">
        <v>126</v>
      </c>
      <c r="C2614" t="s">
        <v>1</v>
      </c>
      <c r="D2614" t="s">
        <v>104</v>
      </c>
      <c r="E2614">
        <v>13</v>
      </c>
      <c r="F2614">
        <v>0</v>
      </c>
      <c r="G2614">
        <f>VLOOKUP(A2614,project2!A:B,2,FALSE)</f>
        <v>117</v>
      </c>
      <c r="H2614">
        <f>VLOOKUP(D2614,pic!A:B,2,FALSE)</f>
        <v>3</v>
      </c>
      <c r="I2614" t="str">
        <f t="shared" si="81"/>
        <v>1173</v>
      </c>
      <c r="J2614">
        <f>VLOOKUP(I2614,assign_csv!A:B,2,FALSE)</f>
        <v>478</v>
      </c>
    </row>
    <row r="2615" spans="1:10" x14ac:dyDescent="0.55000000000000004">
      <c r="A2615" t="str">
        <f t="shared" si="80"/>
        <v>Zojirushi America CorporationCORP TAX - 2019</v>
      </c>
      <c r="B2615" t="s">
        <v>126</v>
      </c>
      <c r="C2615" t="s">
        <v>1</v>
      </c>
      <c r="D2615" t="s">
        <v>104</v>
      </c>
      <c r="E2615">
        <v>15</v>
      </c>
      <c r="F2615">
        <v>0</v>
      </c>
      <c r="G2615">
        <f>VLOOKUP(A2615,project2!A:B,2,FALSE)</f>
        <v>117</v>
      </c>
      <c r="H2615">
        <f>VLOOKUP(D2615,pic!A:B,2,FALSE)</f>
        <v>3</v>
      </c>
      <c r="I2615" t="str">
        <f t="shared" si="81"/>
        <v>1173</v>
      </c>
      <c r="J2615">
        <f>VLOOKUP(I2615,assign_csv!A:B,2,FALSE)</f>
        <v>478</v>
      </c>
    </row>
    <row r="2616" spans="1:10" x14ac:dyDescent="0.55000000000000004">
      <c r="A2616" t="str">
        <f t="shared" si="80"/>
        <v>Zojirushi America CorporationCORP TAX - 2019</v>
      </c>
      <c r="B2616" t="s">
        <v>126</v>
      </c>
      <c r="C2616" t="s">
        <v>1</v>
      </c>
      <c r="D2616" t="s">
        <v>104</v>
      </c>
      <c r="E2616">
        <v>17</v>
      </c>
      <c r="F2616">
        <v>2</v>
      </c>
      <c r="G2616">
        <f>VLOOKUP(A2616,project2!A:B,2,FALSE)</f>
        <v>117</v>
      </c>
      <c r="H2616">
        <f>VLOOKUP(D2616,pic!A:B,2,FALSE)</f>
        <v>3</v>
      </c>
      <c r="I2616" t="str">
        <f t="shared" si="81"/>
        <v>1173</v>
      </c>
      <c r="J2616">
        <f>VLOOKUP(I2616,assign_csv!A:B,2,FALSE)</f>
        <v>478</v>
      </c>
    </row>
    <row r="2617" spans="1:10" x14ac:dyDescent="0.55000000000000004">
      <c r="A2617" t="str">
        <f t="shared" si="80"/>
        <v>Zojirushi America CorporationCORP TAX - 2019</v>
      </c>
      <c r="B2617" t="s">
        <v>126</v>
      </c>
      <c r="C2617" t="s">
        <v>1</v>
      </c>
      <c r="D2617" t="s">
        <v>104</v>
      </c>
      <c r="E2617">
        <v>23</v>
      </c>
      <c r="F2617">
        <v>1</v>
      </c>
      <c r="G2617">
        <f>VLOOKUP(A2617,project2!A:B,2,FALSE)</f>
        <v>117</v>
      </c>
      <c r="H2617">
        <f>VLOOKUP(D2617,pic!A:B,2,FALSE)</f>
        <v>3</v>
      </c>
      <c r="I2617" t="str">
        <f t="shared" si="81"/>
        <v>1173</v>
      </c>
      <c r="J2617">
        <f>VLOOKUP(I2617,assign_csv!A:B,2,FALSE)</f>
        <v>478</v>
      </c>
    </row>
    <row r="2618" spans="1:10" x14ac:dyDescent="0.55000000000000004">
      <c r="A2618" t="str">
        <f t="shared" si="80"/>
        <v>Zojirushi America CorporationCORP TAX - 2019</v>
      </c>
      <c r="B2618" t="s">
        <v>126</v>
      </c>
      <c r="C2618" t="s">
        <v>1</v>
      </c>
      <c r="D2618" t="s">
        <v>104</v>
      </c>
      <c r="E2618">
        <v>28</v>
      </c>
      <c r="F2618">
        <v>3</v>
      </c>
      <c r="G2618">
        <f>VLOOKUP(A2618,project2!A:B,2,FALSE)</f>
        <v>117</v>
      </c>
      <c r="H2618">
        <f>VLOOKUP(D2618,pic!A:B,2,FALSE)</f>
        <v>3</v>
      </c>
      <c r="I2618" t="str">
        <f t="shared" si="81"/>
        <v>1173</v>
      </c>
      <c r="J2618">
        <f>VLOOKUP(I2618,assign_csv!A:B,2,FALSE)</f>
        <v>478</v>
      </c>
    </row>
    <row r="2619" spans="1:10" x14ac:dyDescent="0.55000000000000004">
      <c r="A2619" t="str">
        <f t="shared" si="80"/>
        <v>Zojirushi America CorporationCORP TAX - 2019</v>
      </c>
      <c r="B2619" t="s">
        <v>126</v>
      </c>
      <c r="C2619" t="s">
        <v>1</v>
      </c>
      <c r="D2619" t="s">
        <v>104</v>
      </c>
      <c r="E2619">
        <v>34</v>
      </c>
      <c r="F2619">
        <v>1</v>
      </c>
      <c r="G2619">
        <f>VLOOKUP(A2619,project2!A:B,2,FALSE)</f>
        <v>117</v>
      </c>
      <c r="H2619">
        <f>VLOOKUP(D2619,pic!A:B,2,FALSE)</f>
        <v>3</v>
      </c>
      <c r="I2619" t="str">
        <f t="shared" si="81"/>
        <v>1173</v>
      </c>
      <c r="J2619">
        <f>VLOOKUP(I2619,assign_csv!A:B,2,FALSE)</f>
        <v>478</v>
      </c>
    </row>
    <row r="2620" spans="1:10" x14ac:dyDescent="0.55000000000000004">
      <c r="A2620" t="str">
        <f t="shared" si="80"/>
        <v>Zojirushi America CorporationCORP TAX - 2019</v>
      </c>
      <c r="B2620" t="s">
        <v>126</v>
      </c>
      <c r="C2620" t="s">
        <v>1</v>
      </c>
      <c r="D2620" t="s">
        <v>104</v>
      </c>
      <c r="E2620">
        <v>37</v>
      </c>
      <c r="F2620">
        <v>2</v>
      </c>
      <c r="G2620">
        <f>VLOOKUP(A2620,project2!A:B,2,FALSE)</f>
        <v>117</v>
      </c>
      <c r="H2620">
        <f>VLOOKUP(D2620,pic!A:B,2,FALSE)</f>
        <v>3</v>
      </c>
      <c r="I2620" t="str">
        <f t="shared" si="81"/>
        <v>1173</v>
      </c>
      <c r="J2620">
        <f>VLOOKUP(I2620,assign_csv!A:B,2,FALSE)</f>
        <v>478</v>
      </c>
    </row>
    <row r="2621" spans="1:10" x14ac:dyDescent="0.55000000000000004">
      <c r="A2621" t="str">
        <f t="shared" si="80"/>
        <v>Zojirushi America CorporationCORP TAX - 2019</v>
      </c>
      <c r="B2621" t="s">
        <v>126</v>
      </c>
      <c r="C2621" t="s">
        <v>1</v>
      </c>
      <c r="D2621" t="s">
        <v>104</v>
      </c>
      <c r="E2621">
        <v>38</v>
      </c>
      <c r="F2621">
        <v>2</v>
      </c>
      <c r="G2621">
        <f>VLOOKUP(A2621,project2!A:B,2,FALSE)</f>
        <v>117</v>
      </c>
      <c r="H2621">
        <f>VLOOKUP(D2621,pic!A:B,2,FALSE)</f>
        <v>3</v>
      </c>
      <c r="I2621" t="str">
        <f t="shared" si="81"/>
        <v>1173</v>
      </c>
      <c r="J2621">
        <f>VLOOKUP(I2621,assign_csv!A:B,2,FALSE)</f>
        <v>478</v>
      </c>
    </row>
    <row r="2622" spans="1:10" x14ac:dyDescent="0.55000000000000004">
      <c r="A2622" t="str">
        <f t="shared" ref="A2622:A2685" si="82">B2622&amp;C2622</f>
        <v>Zojirushi America CorporationCORP TAX - 2019</v>
      </c>
      <c r="B2622" t="s">
        <v>126</v>
      </c>
      <c r="C2622" t="s">
        <v>1</v>
      </c>
      <c r="D2622" t="s">
        <v>104</v>
      </c>
      <c r="E2622">
        <v>39</v>
      </c>
      <c r="F2622">
        <v>2</v>
      </c>
      <c r="G2622">
        <f>VLOOKUP(A2622,project2!A:B,2,FALSE)</f>
        <v>117</v>
      </c>
      <c r="H2622">
        <f>VLOOKUP(D2622,pic!A:B,2,FALSE)</f>
        <v>3</v>
      </c>
      <c r="I2622" t="str">
        <f t="shared" si="81"/>
        <v>1173</v>
      </c>
      <c r="J2622">
        <f>VLOOKUP(I2622,assign_csv!A:B,2,FALSE)</f>
        <v>478</v>
      </c>
    </row>
    <row r="2623" spans="1:10" x14ac:dyDescent="0.55000000000000004">
      <c r="A2623" t="str">
        <f t="shared" si="82"/>
        <v>Zojirushi America CorporationCORP TAX - 2019</v>
      </c>
      <c r="B2623" t="s">
        <v>126</v>
      </c>
      <c r="C2623" t="s">
        <v>1</v>
      </c>
      <c r="D2623" t="s">
        <v>104</v>
      </c>
      <c r="E2623">
        <v>40</v>
      </c>
      <c r="F2623">
        <v>2</v>
      </c>
      <c r="G2623">
        <f>VLOOKUP(A2623,project2!A:B,2,FALSE)</f>
        <v>117</v>
      </c>
      <c r="H2623">
        <f>VLOOKUP(D2623,pic!A:B,2,FALSE)</f>
        <v>3</v>
      </c>
      <c r="I2623" t="str">
        <f t="shared" si="81"/>
        <v>1173</v>
      </c>
      <c r="J2623">
        <f>VLOOKUP(I2623,assign_csv!A:B,2,FALSE)</f>
        <v>478</v>
      </c>
    </row>
    <row r="2624" spans="1:10" x14ac:dyDescent="0.55000000000000004">
      <c r="A2624" t="str">
        <f t="shared" si="82"/>
        <v>Zojirushi America CorporationCORP TAX - 2019</v>
      </c>
      <c r="B2624" t="s">
        <v>126</v>
      </c>
      <c r="C2624" t="s">
        <v>1</v>
      </c>
      <c r="D2624" t="s">
        <v>104</v>
      </c>
      <c r="E2624">
        <v>41</v>
      </c>
      <c r="F2624">
        <v>2</v>
      </c>
      <c r="G2624">
        <f>VLOOKUP(A2624,project2!A:B,2,FALSE)</f>
        <v>117</v>
      </c>
      <c r="H2624">
        <f>VLOOKUP(D2624,pic!A:B,2,FALSE)</f>
        <v>3</v>
      </c>
      <c r="I2624" t="str">
        <f t="shared" si="81"/>
        <v>1173</v>
      </c>
      <c r="J2624">
        <f>VLOOKUP(I2624,assign_csv!A:B,2,FALSE)</f>
        <v>478</v>
      </c>
    </row>
    <row r="2625" spans="1:10" x14ac:dyDescent="0.55000000000000004">
      <c r="A2625" t="str">
        <f t="shared" si="82"/>
        <v>Zojirushi America CorporationCORP TAX - 2019</v>
      </c>
      <c r="B2625" t="s">
        <v>126</v>
      </c>
      <c r="C2625" t="s">
        <v>1</v>
      </c>
      <c r="D2625" t="s">
        <v>104</v>
      </c>
      <c r="E2625">
        <v>42</v>
      </c>
      <c r="F2625">
        <v>10</v>
      </c>
      <c r="G2625">
        <f>VLOOKUP(A2625,project2!A:B,2,FALSE)</f>
        <v>117</v>
      </c>
      <c r="H2625">
        <f>VLOOKUP(D2625,pic!A:B,2,FALSE)</f>
        <v>3</v>
      </c>
      <c r="I2625" t="str">
        <f t="shared" si="81"/>
        <v>1173</v>
      </c>
      <c r="J2625">
        <f>VLOOKUP(I2625,assign_csv!A:B,2,FALSE)</f>
        <v>478</v>
      </c>
    </row>
    <row r="2626" spans="1:10" x14ac:dyDescent="0.55000000000000004">
      <c r="A2626" t="str">
        <f t="shared" si="82"/>
        <v>Zojirushi America CorporationCORP TAX - 2019</v>
      </c>
      <c r="B2626" t="s">
        <v>126</v>
      </c>
      <c r="C2626" t="s">
        <v>1</v>
      </c>
      <c r="D2626" t="s">
        <v>104</v>
      </c>
      <c r="E2626">
        <v>43</v>
      </c>
      <c r="F2626">
        <v>1</v>
      </c>
      <c r="G2626">
        <f>VLOOKUP(A2626,project2!A:B,2,FALSE)</f>
        <v>117</v>
      </c>
      <c r="H2626">
        <f>VLOOKUP(D2626,pic!A:B,2,FALSE)</f>
        <v>3</v>
      </c>
      <c r="I2626" t="str">
        <f t="shared" si="81"/>
        <v>1173</v>
      </c>
      <c r="J2626">
        <f>VLOOKUP(I2626,assign_csv!A:B,2,FALSE)</f>
        <v>478</v>
      </c>
    </row>
    <row r="2627" spans="1:10" x14ac:dyDescent="0.55000000000000004">
      <c r="A2627" t="str">
        <f t="shared" si="82"/>
        <v>Zojirushi America CorporationCORP TAX - 2019</v>
      </c>
      <c r="B2627" t="s">
        <v>126</v>
      </c>
      <c r="C2627" t="s">
        <v>1</v>
      </c>
      <c r="D2627" t="s">
        <v>104</v>
      </c>
      <c r="E2627">
        <v>47</v>
      </c>
      <c r="F2627">
        <v>1</v>
      </c>
      <c r="G2627">
        <f>VLOOKUP(A2627,project2!A:B,2,FALSE)</f>
        <v>117</v>
      </c>
      <c r="H2627">
        <f>VLOOKUP(D2627,pic!A:B,2,FALSE)</f>
        <v>3</v>
      </c>
      <c r="I2627" t="str">
        <f t="shared" ref="I2627:I2690" si="83">G2627&amp;H2627</f>
        <v>1173</v>
      </c>
      <c r="J2627">
        <f>VLOOKUP(I2627,assign_csv!A:B,2,FALSE)</f>
        <v>478</v>
      </c>
    </row>
    <row r="2628" spans="1:10" x14ac:dyDescent="0.55000000000000004">
      <c r="A2628" t="str">
        <f t="shared" si="82"/>
        <v>Zojirushi America CorporationCORP TAX - 2019</v>
      </c>
      <c r="B2628" t="s">
        <v>126</v>
      </c>
      <c r="C2628" t="s">
        <v>1</v>
      </c>
      <c r="D2628" t="s">
        <v>104</v>
      </c>
      <c r="E2628">
        <v>48</v>
      </c>
      <c r="F2628">
        <v>3</v>
      </c>
      <c r="G2628">
        <f>VLOOKUP(A2628,project2!A:B,2,FALSE)</f>
        <v>117</v>
      </c>
      <c r="H2628">
        <f>VLOOKUP(D2628,pic!A:B,2,FALSE)</f>
        <v>3</v>
      </c>
      <c r="I2628" t="str">
        <f t="shared" si="83"/>
        <v>1173</v>
      </c>
      <c r="J2628">
        <f>VLOOKUP(I2628,assign_csv!A:B,2,FALSE)</f>
        <v>478</v>
      </c>
    </row>
    <row r="2629" spans="1:10" x14ac:dyDescent="0.55000000000000004">
      <c r="A2629" t="str">
        <f t="shared" si="82"/>
        <v>Zojirushi America CorporationCORP TAX - 2019</v>
      </c>
      <c r="B2629" t="s">
        <v>126</v>
      </c>
      <c r="C2629" t="s">
        <v>1</v>
      </c>
      <c r="D2629" t="s">
        <v>104</v>
      </c>
      <c r="E2629">
        <v>49</v>
      </c>
      <c r="F2629">
        <v>5</v>
      </c>
      <c r="G2629">
        <f>VLOOKUP(A2629,project2!A:B,2,FALSE)</f>
        <v>117</v>
      </c>
      <c r="H2629">
        <f>VLOOKUP(D2629,pic!A:B,2,FALSE)</f>
        <v>3</v>
      </c>
      <c r="I2629" t="str">
        <f t="shared" si="83"/>
        <v>1173</v>
      </c>
      <c r="J2629">
        <f>VLOOKUP(I2629,assign_csv!A:B,2,FALSE)</f>
        <v>478</v>
      </c>
    </row>
    <row r="2630" spans="1:10" x14ac:dyDescent="0.55000000000000004">
      <c r="A2630" t="str">
        <f t="shared" si="82"/>
        <v>Zojirushi America CorporationCORP TAX - 2019</v>
      </c>
      <c r="B2630" t="s">
        <v>126</v>
      </c>
      <c r="C2630" t="s">
        <v>1</v>
      </c>
      <c r="D2630" t="s">
        <v>104</v>
      </c>
      <c r="E2630">
        <v>50</v>
      </c>
      <c r="F2630">
        <v>5</v>
      </c>
      <c r="G2630">
        <f>VLOOKUP(A2630,project2!A:B,2,FALSE)</f>
        <v>117</v>
      </c>
      <c r="H2630">
        <f>VLOOKUP(D2630,pic!A:B,2,FALSE)</f>
        <v>3</v>
      </c>
      <c r="I2630" t="str">
        <f t="shared" si="83"/>
        <v>1173</v>
      </c>
      <c r="J2630">
        <f>VLOOKUP(I2630,assign_csv!A:B,2,FALSE)</f>
        <v>478</v>
      </c>
    </row>
    <row r="2631" spans="1:10" x14ac:dyDescent="0.55000000000000004">
      <c r="A2631" t="str">
        <f t="shared" si="82"/>
        <v>Zojirushi America CorporationCORP TAX - 2019</v>
      </c>
      <c r="B2631" t="s">
        <v>126</v>
      </c>
      <c r="C2631" t="s">
        <v>1</v>
      </c>
      <c r="D2631" t="s">
        <v>104</v>
      </c>
      <c r="E2631">
        <v>51</v>
      </c>
      <c r="F2631">
        <v>5</v>
      </c>
      <c r="G2631">
        <f>VLOOKUP(A2631,project2!A:B,2,FALSE)</f>
        <v>117</v>
      </c>
      <c r="H2631">
        <f>VLOOKUP(D2631,pic!A:B,2,FALSE)</f>
        <v>3</v>
      </c>
      <c r="I2631" t="str">
        <f t="shared" si="83"/>
        <v>1173</v>
      </c>
      <c r="J2631">
        <f>VLOOKUP(I2631,assign_csv!A:B,2,FALSE)</f>
        <v>478</v>
      </c>
    </row>
    <row r="2632" spans="1:10" x14ac:dyDescent="0.55000000000000004">
      <c r="A2632" t="str">
        <f t="shared" si="82"/>
        <v>Zojirushi America CorporationCORP TAX - 2019</v>
      </c>
      <c r="B2632" t="s">
        <v>126</v>
      </c>
      <c r="C2632" t="s">
        <v>1</v>
      </c>
      <c r="D2632" t="s">
        <v>119</v>
      </c>
      <c r="E2632">
        <v>2</v>
      </c>
      <c r="F2632">
        <v>2</v>
      </c>
      <c r="G2632">
        <f>VLOOKUP(A2632,project2!A:B,2,FALSE)</f>
        <v>117</v>
      </c>
      <c r="H2632">
        <f>VLOOKUP(D2632,pic!A:B,2,FALSE)</f>
        <v>7</v>
      </c>
      <c r="I2632" t="str">
        <f t="shared" si="83"/>
        <v>1177</v>
      </c>
      <c r="J2632">
        <f>VLOOKUP(I2632,assign_csv!A:B,2,FALSE)</f>
        <v>479</v>
      </c>
    </row>
    <row r="2633" spans="1:10" x14ac:dyDescent="0.55000000000000004">
      <c r="A2633" t="str">
        <f t="shared" si="82"/>
        <v>Zojirushi America CorporationCORP TAX - 2019</v>
      </c>
      <c r="B2633" t="s">
        <v>126</v>
      </c>
      <c r="C2633" t="s">
        <v>1</v>
      </c>
      <c r="D2633" t="s">
        <v>119</v>
      </c>
      <c r="E2633">
        <v>3</v>
      </c>
      <c r="F2633">
        <v>0</v>
      </c>
      <c r="G2633">
        <f>VLOOKUP(A2633,project2!A:B,2,FALSE)</f>
        <v>117</v>
      </c>
      <c r="H2633">
        <f>VLOOKUP(D2633,pic!A:B,2,FALSE)</f>
        <v>7</v>
      </c>
      <c r="I2633" t="str">
        <f t="shared" si="83"/>
        <v>1177</v>
      </c>
      <c r="J2633">
        <f>VLOOKUP(I2633,assign_csv!A:B,2,FALSE)</f>
        <v>479</v>
      </c>
    </row>
    <row r="2634" spans="1:10" x14ac:dyDescent="0.55000000000000004">
      <c r="A2634" t="str">
        <f t="shared" si="82"/>
        <v>Zojirushi America CorporationCORP TAX - 2019</v>
      </c>
      <c r="B2634" t="s">
        <v>126</v>
      </c>
      <c r="C2634" t="s">
        <v>1</v>
      </c>
      <c r="D2634" t="s">
        <v>119</v>
      </c>
      <c r="E2634">
        <v>4</v>
      </c>
      <c r="F2634">
        <v>4</v>
      </c>
      <c r="G2634">
        <f>VLOOKUP(A2634,project2!A:B,2,FALSE)</f>
        <v>117</v>
      </c>
      <c r="H2634">
        <f>VLOOKUP(D2634,pic!A:B,2,FALSE)</f>
        <v>7</v>
      </c>
      <c r="I2634" t="str">
        <f t="shared" si="83"/>
        <v>1177</v>
      </c>
      <c r="J2634">
        <f>VLOOKUP(I2634,assign_csv!A:B,2,FALSE)</f>
        <v>479</v>
      </c>
    </row>
    <row r="2635" spans="1:10" x14ac:dyDescent="0.55000000000000004">
      <c r="A2635" t="str">
        <f t="shared" si="82"/>
        <v>Zojirushi America CorporationCORP TAX - 2019</v>
      </c>
      <c r="B2635" t="s">
        <v>126</v>
      </c>
      <c r="C2635" t="s">
        <v>1</v>
      </c>
      <c r="D2635" t="s">
        <v>119</v>
      </c>
      <c r="E2635">
        <v>5</v>
      </c>
      <c r="F2635">
        <v>2</v>
      </c>
      <c r="G2635">
        <f>VLOOKUP(A2635,project2!A:B,2,FALSE)</f>
        <v>117</v>
      </c>
      <c r="H2635">
        <f>VLOOKUP(D2635,pic!A:B,2,FALSE)</f>
        <v>7</v>
      </c>
      <c r="I2635" t="str">
        <f t="shared" si="83"/>
        <v>1177</v>
      </c>
      <c r="J2635">
        <f>VLOOKUP(I2635,assign_csv!A:B,2,FALSE)</f>
        <v>479</v>
      </c>
    </row>
    <row r="2636" spans="1:10" x14ac:dyDescent="0.55000000000000004">
      <c r="A2636" t="str">
        <f t="shared" si="82"/>
        <v>Zojirushi America CorporationCORP TAX - 2019</v>
      </c>
      <c r="B2636" t="s">
        <v>126</v>
      </c>
      <c r="C2636" t="s">
        <v>1</v>
      </c>
      <c r="D2636" t="s">
        <v>119</v>
      </c>
      <c r="E2636">
        <v>9</v>
      </c>
      <c r="F2636">
        <v>2</v>
      </c>
      <c r="G2636">
        <f>VLOOKUP(A2636,project2!A:B,2,FALSE)</f>
        <v>117</v>
      </c>
      <c r="H2636">
        <f>VLOOKUP(D2636,pic!A:B,2,FALSE)</f>
        <v>7</v>
      </c>
      <c r="I2636" t="str">
        <f t="shared" si="83"/>
        <v>1177</v>
      </c>
      <c r="J2636">
        <f>VLOOKUP(I2636,assign_csv!A:B,2,FALSE)</f>
        <v>479</v>
      </c>
    </row>
    <row r="2637" spans="1:10" x14ac:dyDescent="0.55000000000000004">
      <c r="A2637" t="str">
        <f t="shared" si="82"/>
        <v>Zojirushi America CorporationCORP TAX - 2019</v>
      </c>
      <c r="B2637" t="s">
        <v>126</v>
      </c>
      <c r="C2637" t="s">
        <v>1</v>
      </c>
      <c r="D2637" t="s">
        <v>119</v>
      </c>
      <c r="E2637">
        <v>12</v>
      </c>
      <c r="F2637">
        <v>0</v>
      </c>
      <c r="G2637">
        <f>VLOOKUP(A2637,project2!A:B,2,FALSE)</f>
        <v>117</v>
      </c>
      <c r="H2637">
        <f>VLOOKUP(D2637,pic!A:B,2,FALSE)</f>
        <v>7</v>
      </c>
      <c r="I2637" t="str">
        <f t="shared" si="83"/>
        <v>1177</v>
      </c>
      <c r="J2637">
        <f>VLOOKUP(I2637,assign_csv!A:B,2,FALSE)</f>
        <v>479</v>
      </c>
    </row>
    <row r="2638" spans="1:10" x14ac:dyDescent="0.55000000000000004">
      <c r="A2638" t="str">
        <f t="shared" si="82"/>
        <v>Zojirushi America CorporationCORP TAX - 2019</v>
      </c>
      <c r="B2638" t="s">
        <v>126</v>
      </c>
      <c r="C2638" t="s">
        <v>1</v>
      </c>
      <c r="D2638" t="s">
        <v>119</v>
      </c>
      <c r="E2638">
        <v>13</v>
      </c>
      <c r="F2638">
        <v>2</v>
      </c>
      <c r="G2638">
        <f>VLOOKUP(A2638,project2!A:B,2,FALSE)</f>
        <v>117</v>
      </c>
      <c r="H2638">
        <f>VLOOKUP(D2638,pic!A:B,2,FALSE)</f>
        <v>7</v>
      </c>
      <c r="I2638" t="str">
        <f t="shared" si="83"/>
        <v>1177</v>
      </c>
      <c r="J2638">
        <f>VLOOKUP(I2638,assign_csv!A:B,2,FALSE)</f>
        <v>479</v>
      </c>
    </row>
    <row r="2639" spans="1:10" x14ac:dyDescent="0.55000000000000004">
      <c r="A2639" t="str">
        <f t="shared" si="82"/>
        <v>Zojirushi America CorporationCORP TAX - 2019</v>
      </c>
      <c r="B2639" t="s">
        <v>126</v>
      </c>
      <c r="C2639" t="s">
        <v>1</v>
      </c>
      <c r="D2639" t="s">
        <v>119</v>
      </c>
      <c r="E2639">
        <v>14</v>
      </c>
      <c r="F2639">
        <v>1</v>
      </c>
      <c r="G2639">
        <f>VLOOKUP(A2639,project2!A:B,2,FALSE)</f>
        <v>117</v>
      </c>
      <c r="H2639">
        <f>VLOOKUP(D2639,pic!A:B,2,FALSE)</f>
        <v>7</v>
      </c>
      <c r="I2639" t="str">
        <f t="shared" si="83"/>
        <v>1177</v>
      </c>
      <c r="J2639">
        <f>VLOOKUP(I2639,assign_csv!A:B,2,FALSE)</f>
        <v>479</v>
      </c>
    </row>
    <row r="2640" spans="1:10" x14ac:dyDescent="0.55000000000000004">
      <c r="A2640" t="str">
        <f t="shared" si="82"/>
        <v>Zojirushi America CorporationCORP TAX - 2019</v>
      </c>
      <c r="B2640" t="s">
        <v>126</v>
      </c>
      <c r="C2640" t="s">
        <v>1</v>
      </c>
      <c r="D2640" t="s">
        <v>119</v>
      </c>
      <c r="E2640">
        <v>15</v>
      </c>
      <c r="F2640">
        <v>1</v>
      </c>
      <c r="G2640">
        <f>VLOOKUP(A2640,project2!A:B,2,FALSE)</f>
        <v>117</v>
      </c>
      <c r="H2640">
        <f>VLOOKUP(D2640,pic!A:B,2,FALSE)</f>
        <v>7</v>
      </c>
      <c r="I2640" t="str">
        <f t="shared" si="83"/>
        <v>1177</v>
      </c>
      <c r="J2640">
        <f>VLOOKUP(I2640,assign_csv!A:B,2,FALSE)</f>
        <v>479</v>
      </c>
    </row>
    <row r="2641" spans="1:10" x14ac:dyDescent="0.55000000000000004">
      <c r="A2641" t="str">
        <f t="shared" si="82"/>
        <v>Zojirushi America CorporationCORP TAX - 2019</v>
      </c>
      <c r="B2641" t="s">
        <v>126</v>
      </c>
      <c r="C2641" t="s">
        <v>1</v>
      </c>
      <c r="D2641" t="s">
        <v>119</v>
      </c>
      <c r="E2641">
        <v>16</v>
      </c>
      <c r="F2641">
        <v>0</v>
      </c>
      <c r="G2641">
        <f>VLOOKUP(A2641,project2!A:B,2,FALSE)</f>
        <v>117</v>
      </c>
      <c r="H2641">
        <f>VLOOKUP(D2641,pic!A:B,2,FALSE)</f>
        <v>7</v>
      </c>
      <c r="I2641" t="str">
        <f t="shared" si="83"/>
        <v>1177</v>
      </c>
      <c r="J2641">
        <f>VLOOKUP(I2641,assign_csv!A:B,2,FALSE)</f>
        <v>479</v>
      </c>
    </row>
    <row r="2642" spans="1:10" x14ac:dyDescent="0.55000000000000004">
      <c r="A2642" t="str">
        <f t="shared" si="82"/>
        <v>Zojirushi America CorporationCORP TAX - 2019</v>
      </c>
      <c r="B2642" t="s">
        <v>126</v>
      </c>
      <c r="C2642" t="s">
        <v>1</v>
      </c>
      <c r="D2642" t="s">
        <v>119</v>
      </c>
      <c r="E2642">
        <v>17</v>
      </c>
      <c r="F2642">
        <v>9</v>
      </c>
      <c r="G2642">
        <f>VLOOKUP(A2642,project2!A:B,2,FALSE)</f>
        <v>117</v>
      </c>
      <c r="H2642">
        <f>VLOOKUP(D2642,pic!A:B,2,FALSE)</f>
        <v>7</v>
      </c>
      <c r="I2642" t="str">
        <f t="shared" si="83"/>
        <v>1177</v>
      </c>
      <c r="J2642">
        <f>VLOOKUP(I2642,assign_csv!A:B,2,FALSE)</f>
        <v>479</v>
      </c>
    </row>
    <row r="2643" spans="1:10" x14ac:dyDescent="0.55000000000000004">
      <c r="A2643" t="str">
        <f t="shared" si="82"/>
        <v>Zojirushi America CorporationCORP TAX - 2019</v>
      </c>
      <c r="B2643" t="s">
        <v>126</v>
      </c>
      <c r="C2643" t="s">
        <v>1</v>
      </c>
      <c r="D2643" t="s">
        <v>119</v>
      </c>
      <c r="E2643">
        <v>23</v>
      </c>
      <c r="F2643">
        <v>2</v>
      </c>
      <c r="G2643">
        <f>VLOOKUP(A2643,project2!A:B,2,FALSE)</f>
        <v>117</v>
      </c>
      <c r="H2643">
        <f>VLOOKUP(D2643,pic!A:B,2,FALSE)</f>
        <v>7</v>
      </c>
      <c r="I2643" t="str">
        <f t="shared" si="83"/>
        <v>1177</v>
      </c>
      <c r="J2643">
        <f>VLOOKUP(I2643,assign_csv!A:B,2,FALSE)</f>
        <v>479</v>
      </c>
    </row>
    <row r="2644" spans="1:10" x14ac:dyDescent="0.55000000000000004">
      <c r="A2644" t="str">
        <f t="shared" si="82"/>
        <v>Zojirushi America CorporationCORP TAX - 2019</v>
      </c>
      <c r="B2644" t="s">
        <v>126</v>
      </c>
      <c r="C2644" t="s">
        <v>1</v>
      </c>
      <c r="D2644" t="s">
        <v>119</v>
      </c>
      <c r="E2644">
        <v>28</v>
      </c>
      <c r="F2644">
        <v>13</v>
      </c>
      <c r="G2644">
        <f>VLOOKUP(A2644,project2!A:B,2,FALSE)</f>
        <v>117</v>
      </c>
      <c r="H2644">
        <f>VLOOKUP(D2644,pic!A:B,2,FALSE)</f>
        <v>7</v>
      </c>
      <c r="I2644" t="str">
        <f t="shared" si="83"/>
        <v>1177</v>
      </c>
      <c r="J2644">
        <f>VLOOKUP(I2644,assign_csv!A:B,2,FALSE)</f>
        <v>479</v>
      </c>
    </row>
    <row r="2645" spans="1:10" x14ac:dyDescent="0.55000000000000004">
      <c r="A2645" t="str">
        <f t="shared" si="82"/>
        <v>Zojirushi America CorporationCORP TAX - 2019</v>
      </c>
      <c r="B2645" t="s">
        <v>126</v>
      </c>
      <c r="C2645" t="s">
        <v>1</v>
      </c>
      <c r="D2645" t="s">
        <v>119</v>
      </c>
      <c r="E2645">
        <v>34</v>
      </c>
      <c r="F2645">
        <v>2</v>
      </c>
      <c r="G2645">
        <f>VLOOKUP(A2645,project2!A:B,2,FALSE)</f>
        <v>117</v>
      </c>
      <c r="H2645">
        <f>VLOOKUP(D2645,pic!A:B,2,FALSE)</f>
        <v>7</v>
      </c>
      <c r="I2645" t="str">
        <f t="shared" si="83"/>
        <v>1177</v>
      </c>
      <c r="J2645">
        <f>VLOOKUP(I2645,assign_csv!A:B,2,FALSE)</f>
        <v>479</v>
      </c>
    </row>
    <row r="2646" spans="1:10" x14ac:dyDescent="0.55000000000000004">
      <c r="A2646" t="str">
        <f t="shared" si="82"/>
        <v>Zojirushi America CorporationCORP TAX - 2019</v>
      </c>
      <c r="B2646" t="s">
        <v>126</v>
      </c>
      <c r="C2646" t="s">
        <v>1</v>
      </c>
      <c r="D2646" t="s">
        <v>119</v>
      </c>
      <c r="E2646">
        <v>37</v>
      </c>
      <c r="F2646">
        <v>5</v>
      </c>
      <c r="G2646">
        <f>VLOOKUP(A2646,project2!A:B,2,FALSE)</f>
        <v>117</v>
      </c>
      <c r="H2646">
        <f>VLOOKUP(D2646,pic!A:B,2,FALSE)</f>
        <v>7</v>
      </c>
      <c r="I2646" t="str">
        <f t="shared" si="83"/>
        <v>1177</v>
      </c>
      <c r="J2646">
        <f>VLOOKUP(I2646,assign_csv!A:B,2,FALSE)</f>
        <v>479</v>
      </c>
    </row>
    <row r="2647" spans="1:10" x14ac:dyDescent="0.55000000000000004">
      <c r="A2647" t="str">
        <f t="shared" si="82"/>
        <v>Zojirushi America CorporationCORP TAX - 2019</v>
      </c>
      <c r="B2647" t="s">
        <v>126</v>
      </c>
      <c r="C2647" t="s">
        <v>1</v>
      </c>
      <c r="D2647" t="s">
        <v>119</v>
      </c>
      <c r="E2647">
        <v>38</v>
      </c>
      <c r="F2647">
        <v>5</v>
      </c>
      <c r="G2647">
        <f>VLOOKUP(A2647,project2!A:B,2,FALSE)</f>
        <v>117</v>
      </c>
      <c r="H2647">
        <f>VLOOKUP(D2647,pic!A:B,2,FALSE)</f>
        <v>7</v>
      </c>
      <c r="I2647" t="str">
        <f t="shared" si="83"/>
        <v>1177</v>
      </c>
      <c r="J2647">
        <f>VLOOKUP(I2647,assign_csv!A:B,2,FALSE)</f>
        <v>479</v>
      </c>
    </row>
    <row r="2648" spans="1:10" x14ac:dyDescent="0.55000000000000004">
      <c r="A2648" t="str">
        <f t="shared" si="82"/>
        <v>Zojirushi America CorporationCORP TAX - 2019</v>
      </c>
      <c r="B2648" t="s">
        <v>126</v>
      </c>
      <c r="C2648" t="s">
        <v>1</v>
      </c>
      <c r="D2648" t="s">
        <v>119</v>
      </c>
      <c r="E2648">
        <v>39</v>
      </c>
      <c r="F2648">
        <v>8</v>
      </c>
      <c r="G2648">
        <f>VLOOKUP(A2648,project2!A:B,2,FALSE)</f>
        <v>117</v>
      </c>
      <c r="H2648">
        <f>VLOOKUP(D2648,pic!A:B,2,FALSE)</f>
        <v>7</v>
      </c>
      <c r="I2648" t="str">
        <f t="shared" si="83"/>
        <v>1177</v>
      </c>
      <c r="J2648">
        <f>VLOOKUP(I2648,assign_csv!A:B,2,FALSE)</f>
        <v>479</v>
      </c>
    </row>
    <row r="2649" spans="1:10" x14ac:dyDescent="0.55000000000000004">
      <c r="A2649" t="str">
        <f t="shared" si="82"/>
        <v>Zojirushi America CorporationCORP TAX - 2019</v>
      </c>
      <c r="B2649" t="s">
        <v>126</v>
      </c>
      <c r="C2649" t="s">
        <v>1</v>
      </c>
      <c r="D2649" t="s">
        <v>119</v>
      </c>
      <c r="E2649">
        <v>40</v>
      </c>
      <c r="F2649">
        <v>10</v>
      </c>
      <c r="G2649">
        <f>VLOOKUP(A2649,project2!A:B,2,FALSE)</f>
        <v>117</v>
      </c>
      <c r="H2649">
        <f>VLOOKUP(D2649,pic!A:B,2,FALSE)</f>
        <v>7</v>
      </c>
      <c r="I2649" t="str">
        <f t="shared" si="83"/>
        <v>1177</v>
      </c>
      <c r="J2649">
        <f>VLOOKUP(I2649,assign_csv!A:B,2,FALSE)</f>
        <v>479</v>
      </c>
    </row>
    <row r="2650" spans="1:10" x14ac:dyDescent="0.55000000000000004">
      <c r="A2650" t="str">
        <f t="shared" si="82"/>
        <v>Zojirushi America CorporationCORP TAX - 2019</v>
      </c>
      <c r="B2650" t="s">
        <v>126</v>
      </c>
      <c r="C2650" t="s">
        <v>1</v>
      </c>
      <c r="D2650" t="s">
        <v>119</v>
      </c>
      <c r="E2650">
        <v>41</v>
      </c>
      <c r="F2650">
        <v>10</v>
      </c>
      <c r="G2650">
        <f>VLOOKUP(A2650,project2!A:B,2,FALSE)</f>
        <v>117</v>
      </c>
      <c r="H2650">
        <f>VLOOKUP(D2650,pic!A:B,2,FALSE)</f>
        <v>7</v>
      </c>
      <c r="I2650" t="str">
        <f t="shared" si="83"/>
        <v>1177</v>
      </c>
      <c r="J2650">
        <f>VLOOKUP(I2650,assign_csv!A:B,2,FALSE)</f>
        <v>479</v>
      </c>
    </row>
    <row r="2651" spans="1:10" x14ac:dyDescent="0.55000000000000004">
      <c r="A2651" t="str">
        <f t="shared" si="82"/>
        <v>Zojirushi America CorporationCORP TAX - 2019</v>
      </c>
      <c r="B2651" t="s">
        <v>126</v>
      </c>
      <c r="C2651" t="s">
        <v>1</v>
      </c>
      <c r="D2651" t="s">
        <v>119</v>
      </c>
      <c r="E2651">
        <v>42</v>
      </c>
      <c r="F2651">
        <v>30</v>
      </c>
      <c r="G2651">
        <f>VLOOKUP(A2651,project2!A:B,2,FALSE)</f>
        <v>117</v>
      </c>
      <c r="H2651">
        <f>VLOOKUP(D2651,pic!A:B,2,FALSE)</f>
        <v>7</v>
      </c>
      <c r="I2651" t="str">
        <f t="shared" si="83"/>
        <v>1177</v>
      </c>
      <c r="J2651">
        <f>VLOOKUP(I2651,assign_csv!A:B,2,FALSE)</f>
        <v>479</v>
      </c>
    </row>
    <row r="2652" spans="1:10" x14ac:dyDescent="0.55000000000000004">
      <c r="A2652" t="str">
        <f t="shared" si="82"/>
        <v>Zojirushi America CorporationCORP TAX - 2019</v>
      </c>
      <c r="B2652" t="s">
        <v>126</v>
      </c>
      <c r="C2652" t="s">
        <v>1</v>
      </c>
      <c r="D2652" t="s">
        <v>119</v>
      </c>
      <c r="E2652">
        <v>43</v>
      </c>
      <c r="F2652">
        <v>5</v>
      </c>
      <c r="G2652">
        <f>VLOOKUP(A2652,project2!A:B,2,FALSE)</f>
        <v>117</v>
      </c>
      <c r="H2652">
        <f>VLOOKUP(D2652,pic!A:B,2,FALSE)</f>
        <v>7</v>
      </c>
      <c r="I2652" t="str">
        <f t="shared" si="83"/>
        <v>1177</v>
      </c>
      <c r="J2652">
        <f>VLOOKUP(I2652,assign_csv!A:B,2,FALSE)</f>
        <v>479</v>
      </c>
    </row>
    <row r="2653" spans="1:10" x14ac:dyDescent="0.55000000000000004">
      <c r="A2653" t="str">
        <f t="shared" si="82"/>
        <v>Zojirushi America CorporationCORP TAX - 2019</v>
      </c>
      <c r="B2653" t="s">
        <v>126</v>
      </c>
      <c r="C2653" t="s">
        <v>1</v>
      </c>
      <c r="D2653" t="s">
        <v>119</v>
      </c>
      <c r="E2653">
        <v>47</v>
      </c>
      <c r="F2653">
        <v>3</v>
      </c>
      <c r="G2653">
        <f>VLOOKUP(A2653,project2!A:B,2,FALSE)</f>
        <v>117</v>
      </c>
      <c r="H2653">
        <f>VLOOKUP(D2653,pic!A:B,2,FALSE)</f>
        <v>7</v>
      </c>
      <c r="I2653" t="str">
        <f t="shared" si="83"/>
        <v>1177</v>
      </c>
      <c r="J2653">
        <f>VLOOKUP(I2653,assign_csv!A:B,2,FALSE)</f>
        <v>479</v>
      </c>
    </row>
    <row r="2654" spans="1:10" x14ac:dyDescent="0.55000000000000004">
      <c r="A2654" t="str">
        <f t="shared" si="82"/>
        <v>Zojirushi America CorporationCORP TAX - 2019</v>
      </c>
      <c r="B2654" t="s">
        <v>126</v>
      </c>
      <c r="C2654" t="s">
        <v>1</v>
      </c>
      <c r="D2654" t="s">
        <v>119</v>
      </c>
      <c r="E2654">
        <v>48</v>
      </c>
      <c r="F2654">
        <v>15</v>
      </c>
      <c r="G2654">
        <f>VLOOKUP(A2654,project2!A:B,2,FALSE)</f>
        <v>117</v>
      </c>
      <c r="H2654">
        <f>VLOOKUP(D2654,pic!A:B,2,FALSE)</f>
        <v>7</v>
      </c>
      <c r="I2654" t="str">
        <f t="shared" si="83"/>
        <v>1177</v>
      </c>
      <c r="J2654">
        <f>VLOOKUP(I2654,assign_csv!A:B,2,FALSE)</f>
        <v>479</v>
      </c>
    </row>
    <row r="2655" spans="1:10" x14ac:dyDescent="0.55000000000000004">
      <c r="A2655" t="str">
        <f t="shared" si="82"/>
        <v>Zojirushi America CorporationCORP TAX - 2019</v>
      </c>
      <c r="B2655" t="s">
        <v>126</v>
      </c>
      <c r="C2655" t="s">
        <v>1</v>
      </c>
      <c r="D2655" t="s">
        <v>119</v>
      </c>
      <c r="E2655">
        <v>49</v>
      </c>
      <c r="F2655">
        <v>15</v>
      </c>
      <c r="G2655">
        <f>VLOOKUP(A2655,project2!A:B,2,FALSE)</f>
        <v>117</v>
      </c>
      <c r="H2655">
        <f>VLOOKUP(D2655,pic!A:B,2,FALSE)</f>
        <v>7</v>
      </c>
      <c r="I2655" t="str">
        <f t="shared" si="83"/>
        <v>1177</v>
      </c>
      <c r="J2655">
        <f>VLOOKUP(I2655,assign_csv!A:B,2,FALSE)</f>
        <v>479</v>
      </c>
    </row>
    <row r="2656" spans="1:10" x14ac:dyDescent="0.55000000000000004">
      <c r="A2656" t="str">
        <f t="shared" si="82"/>
        <v>Zojirushi America CorporationCORP TAX - 2019</v>
      </c>
      <c r="B2656" t="s">
        <v>126</v>
      </c>
      <c r="C2656" t="s">
        <v>1</v>
      </c>
      <c r="D2656" t="s">
        <v>119</v>
      </c>
      <c r="E2656">
        <v>50</v>
      </c>
      <c r="F2656">
        <v>20</v>
      </c>
      <c r="G2656">
        <f>VLOOKUP(A2656,project2!A:B,2,FALSE)</f>
        <v>117</v>
      </c>
      <c r="H2656">
        <f>VLOOKUP(D2656,pic!A:B,2,FALSE)</f>
        <v>7</v>
      </c>
      <c r="I2656" t="str">
        <f t="shared" si="83"/>
        <v>1177</v>
      </c>
      <c r="J2656">
        <f>VLOOKUP(I2656,assign_csv!A:B,2,FALSE)</f>
        <v>479</v>
      </c>
    </row>
    <row r="2657" spans="1:10" x14ac:dyDescent="0.55000000000000004">
      <c r="A2657" t="str">
        <f t="shared" si="82"/>
        <v>Zojirushi America CorporationCORP TAX - 2019</v>
      </c>
      <c r="B2657" t="s">
        <v>126</v>
      </c>
      <c r="C2657" t="s">
        <v>1</v>
      </c>
      <c r="D2657" t="s">
        <v>119</v>
      </c>
      <c r="E2657">
        <v>51</v>
      </c>
      <c r="F2657">
        <v>10</v>
      </c>
      <c r="G2657">
        <f>VLOOKUP(A2657,project2!A:B,2,FALSE)</f>
        <v>117</v>
      </c>
      <c r="H2657">
        <f>VLOOKUP(D2657,pic!A:B,2,FALSE)</f>
        <v>7</v>
      </c>
      <c r="I2657" t="str">
        <f t="shared" si="83"/>
        <v>1177</v>
      </c>
      <c r="J2657">
        <f>VLOOKUP(I2657,assign_csv!A:B,2,FALSE)</f>
        <v>479</v>
      </c>
    </row>
    <row r="2658" spans="1:10" x14ac:dyDescent="0.55000000000000004">
      <c r="A2658" t="str">
        <f t="shared" si="82"/>
        <v>Zojirushi America CorporationCORP TAX - 2019</v>
      </c>
      <c r="B2658" t="s">
        <v>126</v>
      </c>
      <c r="C2658" t="s">
        <v>1</v>
      </c>
      <c r="D2658" t="s">
        <v>119</v>
      </c>
      <c r="E2658">
        <v>52</v>
      </c>
      <c r="F2658">
        <v>5</v>
      </c>
      <c r="G2658">
        <f>VLOOKUP(A2658,project2!A:B,2,FALSE)</f>
        <v>117</v>
      </c>
      <c r="H2658">
        <f>VLOOKUP(D2658,pic!A:B,2,FALSE)</f>
        <v>7</v>
      </c>
      <c r="I2658" t="str">
        <f t="shared" si="83"/>
        <v>1177</v>
      </c>
      <c r="J2658">
        <f>VLOOKUP(I2658,assign_csv!A:B,2,FALSE)</f>
        <v>479</v>
      </c>
    </row>
    <row r="2659" spans="1:10" x14ac:dyDescent="0.55000000000000004">
      <c r="A2659" t="str">
        <f t="shared" si="82"/>
        <v>Zojirushi America CorporationCORP TAX - 2019</v>
      </c>
      <c r="B2659" t="s">
        <v>126</v>
      </c>
      <c r="C2659" t="s">
        <v>1</v>
      </c>
      <c r="D2659" t="s">
        <v>218</v>
      </c>
      <c r="E2659">
        <v>12</v>
      </c>
      <c r="F2659">
        <v>0</v>
      </c>
      <c r="G2659">
        <f>VLOOKUP(A2659,project2!A:B,2,FALSE)</f>
        <v>117</v>
      </c>
      <c r="H2659">
        <f>VLOOKUP(D2659,pic!A:B,2,FALSE)</f>
        <v>8</v>
      </c>
      <c r="I2659" t="str">
        <f t="shared" si="83"/>
        <v>1178</v>
      </c>
      <c r="J2659">
        <f>VLOOKUP(I2659,assign_csv!A:B,2,FALSE)</f>
        <v>481</v>
      </c>
    </row>
    <row r="2660" spans="1:10" x14ac:dyDescent="0.55000000000000004">
      <c r="A2660" t="str">
        <f t="shared" si="82"/>
        <v>Zojirushi America CorporationCORP TAX - 2019</v>
      </c>
      <c r="B2660" t="s">
        <v>126</v>
      </c>
      <c r="C2660" t="s">
        <v>1</v>
      </c>
      <c r="D2660" t="s">
        <v>218</v>
      </c>
      <c r="E2660">
        <v>41</v>
      </c>
      <c r="F2660">
        <v>5</v>
      </c>
      <c r="G2660">
        <f>VLOOKUP(A2660,project2!A:B,2,FALSE)</f>
        <v>117</v>
      </c>
      <c r="H2660">
        <f>VLOOKUP(D2660,pic!A:B,2,FALSE)</f>
        <v>8</v>
      </c>
      <c r="I2660" t="str">
        <f t="shared" si="83"/>
        <v>1178</v>
      </c>
      <c r="J2660">
        <f>VLOOKUP(I2660,assign_csv!A:B,2,FALSE)</f>
        <v>481</v>
      </c>
    </row>
    <row r="2661" spans="1:10" x14ac:dyDescent="0.55000000000000004">
      <c r="A2661" t="str">
        <f t="shared" si="82"/>
        <v>Zojirushi America CorporationCORP TAX - 2019</v>
      </c>
      <c r="B2661" t="s">
        <v>126</v>
      </c>
      <c r="C2661" t="s">
        <v>1</v>
      </c>
      <c r="D2661" t="s">
        <v>218</v>
      </c>
      <c r="E2661">
        <v>42</v>
      </c>
      <c r="F2661">
        <v>5</v>
      </c>
      <c r="G2661">
        <f>VLOOKUP(A2661,project2!A:B,2,FALSE)</f>
        <v>117</v>
      </c>
      <c r="H2661">
        <f>VLOOKUP(D2661,pic!A:B,2,FALSE)</f>
        <v>8</v>
      </c>
      <c r="I2661" t="str">
        <f t="shared" si="83"/>
        <v>1178</v>
      </c>
      <c r="J2661">
        <f>VLOOKUP(I2661,assign_csv!A:B,2,FALSE)</f>
        <v>481</v>
      </c>
    </row>
    <row r="2662" spans="1:10" x14ac:dyDescent="0.55000000000000004">
      <c r="A2662" t="str">
        <f t="shared" si="82"/>
        <v>Zojirushi America CorporationCORP TAX - 2019</v>
      </c>
      <c r="B2662" t="s">
        <v>126</v>
      </c>
      <c r="C2662" t="s">
        <v>1</v>
      </c>
      <c r="D2662" t="s">
        <v>218</v>
      </c>
      <c r="E2662">
        <v>49</v>
      </c>
      <c r="F2662">
        <v>5</v>
      </c>
      <c r="G2662">
        <f>VLOOKUP(A2662,project2!A:B,2,FALSE)</f>
        <v>117</v>
      </c>
      <c r="H2662">
        <f>VLOOKUP(D2662,pic!A:B,2,FALSE)</f>
        <v>8</v>
      </c>
      <c r="I2662" t="str">
        <f t="shared" si="83"/>
        <v>1178</v>
      </c>
      <c r="J2662">
        <f>VLOOKUP(I2662,assign_csv!A:B,2,FALSE)</f>
        <v>481</v>
      </c>
    </row>
    <row r="2663" spans="1:10" x14ac:dyDescent="0.55000000000000004">
      <c r="A2663" t="str">
        <f t="shared" si="82"/>
        <v>Zojirushi America CorporationCORP TAX - 2019</v>
      </c>
      <c r="B2663" t="s">
        <v>126</v>
      </c>
      <c r="C2663" t="s">
        <v>1</v>
      </c>
      <c r="D2663" t="s">
        <v>218</v>
      </c>
      <c r="E2663">
        <v>50</v>
      </c>
      <c r="F2663">
        <v>5</v>
      </c>
      <c r="G2663">
        <f>VLOOKUP(A2663,project2!A:B,2,FALSE)</f>
        <v>117</v>
      </c>
      <c r="H2663">
        <f>VLOOKUP(D2663,pic!A:B,2,FALSE)</f>
        <v>8</v>
      </c>
      <c r="I2663" t="str">
        <f t="shared" si="83"/>
        <v>1178</v>
      </c>
      <c r="J2663">
        <f>VLOOKUP(I2663,assign_csv!A:B,2,FALSE)</f>
        <v>481</v>
      </c>
    </row>
    <row r="2664" spans="1:10" x14ac:dyDescent="0.55000000000000004">
      <c r="A2664" t="str">
        <f t="shared" si="82"/>
        <v>Zojirushi America CorporationCORP TAX - 2019</v>
      </c>
      <c r="B2664" t="s">
        <v>126</v>
      </c>
      <c r="C2664" t="s">
        <v>1</v>
      </c>
      <c r="D2664" t="s">
        <v>218</v>
      </c>
      <c r="E2664">
        <v>51</v>
      </c>
      <c r="F2664">
        <v>5</v>
      </c>
      <c r="G2664">
        <f>VLOOKUP(A2664,project2!A:B,2,FALSE)</f>
        <v>117</v>
      </c>
      <c r="H2664">
        <f>VLOOKUP(D2664,pic!A:B,2,FALSE)</f>
        <v>8</v>
      </c>
      <c r="I2664" t="str">
        <f t="shared" si="83"/>
        <v>1178</v>
      </c>
      <c r="J2664">
        <f>VLOOKUP(I2664,assign_csv!A:B,2,FALSE)</f>
        <v>481</v>
      </c>
    </row>
    <row r="2665" spans="1:10" x14ac:dyDescent="0.55000000000000004">
      <c r="A2665" t="str">
        <f t="shared" si="82"/>
        <v>Zojirushi America CorporationTP - 2018</v>
      </c>
      <c r="B2665" t="s">
        <v>126</v>
      </c>
      <c r="C2665" t="s">
        <v>521</v>
      </c>
      <c r="D2665" t="s">
        <v>104</v>
      </c>
      <c r="E2665">
        <v>4</v>
      </c>
      <c r="F2665">
        <v>1</v>
      </c>
      <c r="G2665">
        <f>VLOOKUP(A2665,project2!A:B,2,FALSE)</f>
        <v>242</v>
      </c>
      <c r="H2665">
        <f>VLOOKUP(D2665,pic!A:B,2,FALSE)</f>
        <v>3</v>
      </c>
      <c r="I2665" t="str">
        <f t="shared" si="83"/>
        <v>2423</v>
      </c>
      <c r="J2665">
        <f>VLOOKUP(I2665,assign_csv!A:B,2,FALSE)</f>
        <v>482</v>
      </c>
    </row>
    <row r="2666" spans="1:10" x14ac:dyDescent="0.55000000000000004">
      <c r="A2666" t="str">
        <f t="shared" si="82"/>
        <v>Zojirushi America CorporationTP - 2018</v>
      </c>
      <c r="B2666" t="s">
        <v>126</v>
      </c>
      <c r="C2666" t="s">
        <v>521</v>
      </c>
      <c r="D2666" t="s">
        <v>104</v>
      </c>
      <c r="E2666">
        <v>51</v>
      </c>
      <c r="F2666">
        <v>1</v>
      </c>
      <c r="G2666">
        <f>VLOOKUP(A2666,project2!A:B,2,FALSE)</f>
        <v>242</v>
      </c>
      <c r="H2666">
        <f>VLOOKUP(D2666,pic!A:B,2,FALSE)</f>
        <v>3</v>
      </c>
      <c r="I2666" t="str">
        <f t="shared" si="83"/>
        <v>2423</v>
      </c>
      <c r="J2666">
        <f>VLOOKUP(I2666,assign_csv!A:B,2,FALSE)</f>
        <v>482</v>
      </c>
    </row>
    <row r="2667" spans="1:10" x14ac:dyDescent="0.55000000000000004">
      <c r="A2667" t="str">
        <f t="shared" si="82"/>
        <v>Zojirushi America CorporationTP - 2018</v>
      </c>
      <c r="B2667" t="s">
        <v>126</v>
      </c>
      <c r="C2667" t="s">
        <v>521</v>
      </c>
      <c r="D2667" t="s">
        <v>104</v>
      </c>
      <c r="E2667">
        <v>52</v>
      </c>
      <c r="F2667">
        <v>1</v>
      </c>
      <c r="G2667">
        <f>VLOOKUP(A2667,project2!A:B,2,FALSE)</f>
        <v>242</v>
      </c>
      <c r="H2667">
        <f>VLOOKUP(D2667,pic!A:B,2,FALSE)</f>
        <v>3</v>
      </c>
      <c r="I2667" t="str">
        <f t="shared" si="83"/>
        <v>2423</v>
      </c>
      <c r="J2667">
        <f>VLOOKUP(I2667,assign_csv!A:B,2,FALSE)</f>
        <v>482</v>
      </c>
    </row>
    <row r="2668" spans="1:10" x14ac:dyDescent="0.55000000000000004">
      <c r="A2668" t="str">
        <f t="shared" si="82"/>
        <v>Zojirushi America CorporationTP - 2018</v>
      </c>
      <c r="B2668" t="s">
        <v>126</v>
      </c>
      <c r="C2668" t="s">
        <v>521</v>
      </c>
      <c r="D2668" t="s">
        <v>236</v>
      </c>
      <c r="E2668">
        <v>4</v>
      </c>
      <c r="F2668">
        <v>1</v>
      </c>
      <c r="G2668">
        <f>VLOOKUP(A2668,project2!A:B,2,FALSE)</f>
        <v>242</v>
      </c>
      <c r="H2668">
        <f>VLOOKUP(D2668,pic!A:B,2,FALSE)</f>
        <v>2</v>
      </c>
      <c r="I2668" t="str">
        <f t="shared" si="83"/>
        <v>2422</v>
      </c>
      <c r="J2668">
        <f>VLOOKUP(I2668,assign_csv!A:B,2,FALSE)</f>
        <v>483</v>
      </c>
    </row>
    <row r="2669" spans="1:10" x14ac:dyDescent="0.55000000000000004">
      <c r="A2669" t="str">
        <f t="shared" si="82"/>
        <v>Zojirushi America CorporationTP - 2018</v>
      </c>
      <c r="B2669" t="s">
        <v>126</v>
      </c>
      <c r="C2669" t="s">
        <v>521</v>
      </c>
      <c r="D2669" t="s">
        <v>236</v>
      </c>
      <c r="E2669">
        <v>52</v>
      </c>
      <c r="F2669">
        <v>1</v>
      </c>
      <c r="G2669">
        <f>VLOOKUP(A2669,project2!A:B,2,FALSE)</f>
        <v>242</v>
      </c>
      <c r="H2669">
        <f>VLOOKUP(D2669,pic!A:B,2,FALSE)</f>
        <v>2</v>
      </c>
      <c r="I2669" t="str">
        <f t="shared" si="83"/>
        <v>2422</v>
      </c>
      <c r="J2669">
        <f>VLOOKUP(I2669,assign_csv!A:B,2,FALSE)</f>
        <v>483</v>
      </c>
    </row>
    <row r="2670" spans="1:10" x14ac:dyDescent="0.55000000000000004">
      <c r="A2670" t="str">
        <f t="shared" si="82"/>
        <v>Zojirushi America CorporationTP - 2018</v>
      </c>
      <c r="B2670" t="s">
        <v>126</v>
      </c>
      <c r="C2670" t="s">
        <v>521</v>
      </c>
      <c r="D2670" t="s">
        <v>119</v>
      </c>
      <c r="E2670">
        <v>4</v>
      </c>
      <c r="F2670">
        <v>1</v>
      </c>
      <c r="G2670">
        <f>VLOOKUP(A2670,project2!A:B,2,FALSE)</f>
        <v>242</v>
      </c>
      <c r="H2670">
        <f>VLOOKUP(D2670,pic!A:B,2,FALSE)</f>
        <v>7</v>
      </c>
      <c r="I2670" t="str">
        <f t="shared" si="83"/>
        <v>2427</v>
      </c>
      <c r="J2670">
        <f>VLOOKUP(I2670,assign_csv!A:B,2,FALSE)</f>
        <v>484</v>
      </c>
    </row>
    <row r="2671" spans="1:10" x14ac:dyDescent="0.55000000000000004">
      <c r="A2671" t="str">
        <f t="shared" si="82"/>
        <v>Zojirushi America CorporationTP - 2018</v>
      </c>
      <c r="B2671" t="s">
        <v>126</v>
      </c>
      <c r="C2671" t="s">
        <v>521</v>
      </c>
      <c r="D2671" t="s">
        <v>218</v>
      </c>
      <c r="E2671">
        <v>4</v>
      </c>
      <c r="F2671">
        <v>1</v>
      </c>
      <c r="G2671">
        <f>VLOOKUP(A2671,project2!A:B,2,FALSE)</f>
        <v>242</v>
      </c>
      <c r="H2671">
        <f>VLOOKUP(D2671,pic!A:B,2,FALSE)</f>
        <v>8</v>
      </c>
      <c r="I2671" t="str">
        <f t="shared" si="83"/>
        <v>2428</v>
      </c>
      <c r="J2671">
        <f>VLOOKUP(I2671,assign_csv!A:B,2,FALSE)</f>
        <v>485</v>
      </c>
    </row>
    <row r="2672" spans="1:10" x14ac:dyDescent="0.55000000000000004">
      <c r="A2672" t="str">
        <f t="shared" si="82"/>
        <v>Zojirushi America CorporationTP - 2018</v>
      </c>
      <c r="B2672" t="s">
        <v>126</v>
      </c>
      <c r="C2672" t="s">
        <v>521</v>
      </c>
      <c r="D2672" t="s">
        <v>218</v>
      </c>
      <c r="E2672">
        <v>5</v>
      </c>
      <c r="F2672">
        <v>1</v>
      </c>
      <c r="G2672">
        <f>VLOOKUP(A2672,project2!A:B,2,FALSE)</f>
        <v>242</v>
      </c>
      <c r="H2672">
        <f>VLOOKUP(D2672,pic!A:B,2,FALSE)</f>
        <v>8</v>
      </c>
      <c r="I2672" t="str">
        <f t="shared" si="83"/>
        <v>2428</v>
      </c>
      <c r="J2672">
        <f>VLOOKUP(I2672,assign_csv!A:B,2,FALSE)</f>
        <v>485</v>
      </c>
    </row>
    <row r="2673" spans="1:10" x14ac:dyDescent="0.55000000000000004">
      <c r="A2673" t="str">
        <f t="shared" si="82"/>
        <v>Zojirushi America CorporationTP - 2018</v>
      </c>
      <c r="B2673" t="s">
        <v>126</v>
      </c>
      <c r="C2673" t="s">
        <v>521</v>
      </c>
      <c r="D2673" t="s">
        <v>218</v>
      </c>
      <c r="E2673">
        <v>51</v>
      </c>
      <c r="F2673">
        <v>10</v>
      </c>
      <c r="G2673">
        <f>VLOOKUP(A2673,project2!A:B,2,FALSE)</f>
        <v>242</v>
      </c>
      <c r="H2673">
        <f>VLOOKUP(D2673,pic!A:B,2,FALSE)</f>
        <v>8</v>
      </c>
      <c r="I2673" t="str">
        <f t="shared" si="83"/>
        <v>2428</v>
      </c>
      <c r="J2673">
        <f>VLOOKUP(I2673,assign_csv!A:B,2,FALSE)</f>
        <v>485</v>
      </c>
    </row>
    <row r="2674" spans="1:10" x14ac:dyDescent="0.55000000000000004">
      <c r="A2674" t="str">
        <f t="shared" si="82"/>
        <v>Zojirushi America CorporationTP - 2018</v>
      </c>
      <c r="B2674" t="s">
        <v>126</v>
      </c>
      <c r="C2674" t="s">
        <v>521</v>
      </c>
      <c r="D2674" t="s">
        <v>218</v>
      </c>
      <c r="E2674">
        <v>52</v>
      </c>
      <c r="F2674">
        <v>10</v>
      </c>
      <c r="G2674">
        <f>VLOOKUP(A2674,project2!A:B,2,FALSE)</f>
        <v>242</v>
      </c>
      <c r="H2674">
        <f>VLOOKUP(D2674,pic!A:B,2,FALSE)</f>
        <v>8</v>
      </c>
      <c r="I2674" t="str">
        <f t="shared" si="83"/>
        <v>2428</v>
      </c>
      <c r="J2674">
        <f>VLOOKUP(I2674,assign_csv!A:B,2,FALSE)</f>
        <v>485</v>
      </c>
    </row>
    <row r="2675" spans="1:10" x14ac:dyDescent="0.55000000000000004">
      <c r="A2675" t="str">
        <f t="shared" si="82"/>
        <v>Allbright Information Services, Inc.CORP TAX - 2019</v>
      </c>
      <c r="B2675" t="s">
        <v>90</v>
      </c>
      <c r="C2675" t="s">
        <v>1</v>
      </c>
      <c r="D2675" t="s">
        <v>192</v>
      </c>
      <c r="E2675">
        <v>15</v>
      </c>
      <c r="F2675">
        <v>0</v>
      </c>
      <c r="G2675">
        <f>VLOOKUP(A2675,project2!A:B,2,FALSE)</f>
        <v>26</v>
      </c>
      <c r="H2675">
        <f>VLOOKUP(D2675,pic!A:B,2,FALSE)</f>
        <v>1</v>
      </c>
      <c r="I2675" t="str">
        <f t="shared" si="83"/>
        <v>261</v>
      </c>
      <c r="J2675">
        <f>VLOOKUP(I2675,assign_csv!A:B,2,FALSE)</f>
        <v>486</v>
      </c>
    </row>
    <row r="2676" spans="1:10" x14ac:dyDescent="0.55000000000000004">
      <c r="A2676" t="str">
        <f t="shared" si="82"/>
        <v>Allbright Information Services, Inc.CORP TAX - 2019</v>
      </c>
      <c r="B2676" t="s">
        <v>90</v>
      </c>
      <c r="C2676" t="s">
        <v>1</v>
      </c>
      <c r="D2676" t="s">
        <v>192</v>
      </c>
      <c r="E2676">
        <v>35</v>
      </c>
      <c r="F2676">
        <v>1</v>
      </c>
      <c r="G2676">
        <f>VLOOKUP(A2676,project2!A:B,2,FALSE)</f>
        <v>26</v>
      </c>
      <c r="H2676">
        <f>VLOOKUP(D2676,pic!A:B,2,FALSE)</f>
        <v>1</v>
      </c>
      <c r="I2676" t="str">
        <f t="shared" si="83"/>
        <v>261</v>
      </c>
      <c r="J2676">
        <f>VLOOKUP(I2676,assign_csv!A:B,2,FALSE)</f>
        <v>486</v>
      </c>
    </row>
    <row r="2677" spans="1:10" x14ac:dyDescent="0.55000000000000004">
      <c r="A2677" t="str">
        <f t="shared" si="82"/>
        <v>Allbright Information Services, Inc.CORP TAX - 2019</v>
      </c>
      <c r="B2677" t="s">
        <v>90</v>
      </c>
      <c r="C2677" t="s">
        <v>1</v>
      </c>
      <c r="D2677" t="s">
        <v>104</v>
      </c>
      <c r="E2677">
        <v>15</v>
      </c>
      <c r="F2677">
        <v>0</v>
      </c>
      <c r="G2677">
        <f>VLOOKUP(A2677,project2!A:B,2,FALSE)</f>
        <v>26</v>
      </c>
      <c r="H2677">
        <f>VLOOKUP(D2677,pic!A:B,2,FALSE)</f>
        <v>3</v>
      </c>
      <c r="I2677" t="str">
        <f t="shared" si="83"/>
        <v>263</v>
      </c>
      <c r="J2677">
        <f>VLOOKUP(I2677,assign_csv!A:B,2,FALSE)</f>
        <v>487</v>
      </c>
    </row>
    <row r="2678" spans="1:10" x14ac:dyDescent="0.55000000000000004">
      <c r="A2678" t="str">
        <f t="shared" si="82"/>
        <v>Allbright Information Services, Inc.CORP TAX - 2019</v>
      </c>
      <c r="B2678" t="s">
        <v>90</v>
      </c>
      <c r="C2678" t="s">
        <v>1</v>
      </c>
      <c r="D2678" t="s">
        <v>104</v>
      </c>
      <c r="E2678">
        <v>23</v>
      </c>
      <c r="F2678">
        <v>1</v>
      </c>
      <c r="G2678">
        <f>VLOOKUP(A2678,project2!A:B,2,FALSE)</f>
        <v>26</v>
      </c>
      <c r="H2678">
        <f>VLOOKUP(D2678,pic!A:B,2,FALSE)</f>
        <v>3</v>
      </c>
      <c r="I2678" t="str">
        <f t="shared" si="83"/>
        <v>263</v>
      </c>
      <c r="J2678">
        <f>VLOOKUP(I2678,assign_csv!A:B,2,FALSE)</f>
        <v>487</v>
      </c>
    </row>
    <row r="2679" spans="1:10" x14ac:dyDescent="0.55000000000000004">
      <c r="A2679" t="str">
        <f t="shared" si="82"/>
        <v>Allbright Information Services, Inc.CORP TAX - 2019</v>
      </c>
      <c r="B2679" t="s">
        <v>90</v>
      </c>
      <c r="C2679" t="s">
        <v>1</v>
      </c>
      <c r="D2679" t="s">
        <v>149</v>
      </c>
      <c r="E2679">
        <v>15</v>
      </c>
      <c r="F2679">
        <v>0</v>
      </c>
      <c r="G2679">
        <f>VLOOKUP(A2679,project2!A:B,2,FALSE)</f>
        <v>26</v>
      </c>
      <c r="H2679">
        <f>VLOOKUP(D2679,pic!A:B,2,FALSE)</f>
        <v>6</v>
      </c>
      <c r="I2679" t="str">
        <f t="shared" si="83"/>
        <v>266</v>
      </c>
      <c r="J2679">
        <f>VLOOKUP(I2679,assign_csv!A:B,2,FALSE)</f>
        <v>488</v>
      </c>
    </row>
    <row r="2680" spans="1:10" x14ac:dyDescent="0.55000000000000004">
      <c r="A2680" t="str">
        <f t="shared" si="82"/>
        <v>Allbright Information Services, Inc.CORP TAX - 2019</v>
      </c>
      <c r="B2680" t="s">
        <v>90</v>
      </c>
      <c r="C2680" t="s">
        <v>1</v>
      </c>
      <c r="D2680" t="s">
        <v>217</v>
      </c>
      <c r="E2680">
        <v>15</v>
      </c>
      <c r="F2680">
        <v>0</v>
      </c>
      <c r="G2680">
        <f>VLOOKUP(A2680,project2!A:B,2,FALSE)</f>
        <v>26</v>
      </c>
      <c r="H2680">
        <f>VLOOKUP(D2680,pic!A:B,2,FALSE)</f>
        <v>9</v>
      </c>
      <c r="I2680" t="str">
        <f t="shared" si="83"/>
        <v>269</v>
      </c>
      <c r="J2680">
        <f>VLOOKUP(I2680,assign_csv!A:B,2,FALSE)</f>
        <v>489</v>
      </c>
    </row>
    <row r="2681" spans="1:10" x14ac:dyDescent="0.55000000000000004">
      <c r="A2681" t="str">
        <f t="shared" si="82"/>
        <v>Bora Pharmaceuticals USA Inc.BM - 2020</v>
      </c>
      <c r="B2681" t="s">
        <v>127</v>
      </c>
      <c r="C2681" t="s">
        <v>4</v>
      </c>
      <c r="D2681" t="s">
        <v>192</v>
      </c>
      <c r="E2681">
        <v>3</v>
      </c>
      <c r="F2681">
        <v>1</v>
      </c>
      <c r="G2681">
        <f>VLOOKUP(A2681,project2!A:B,2,FALSE)</f>
        <v>119</v>
      </c>
      <c r="H2681">
        <f>VLOOKUP(D2681,pic!A:B,2,FALSE)</f>
        <v>1</v>
      </c>
      <c r="I2681" t="str">
        <f t="shared" si="83"/>
        <v>1191</v>
      </c>
      <c r="J2681">
        <f>VLOOKUP(I2681,assign_csv!A:B,2,FALSE)</f>
        <v>490</v>
      </c>
    </row>
    <row r="2682" spans="1:10" x14ac:dyDescent="0.55000000000000004">
      <c r="A2682" t="str">
        <f t="shared" si="82"/>
        <v>Bora Pharmaceuticals USA Inc.BM - 2020</v>
      </c>
      <c r="B2682" t="s">
        <v>127</v>
      </c>
      <c r="C2682" t="s">
        <v>4</v>
      </c>
      <c r="D2682" t="s">
        <v>192</v>
      </c>
      <c r="E2682">
        <v>4</v>
      </c>
      <c r="F2682">
        <v>0</v>
      </c>
      <c r="G2682">
        <f>VLOOKUP(A2682,project2!A:B,2,FALSE)</f>
        <v>119</v>
      </c>
      <c r="H2682">
        <f>VLOOKUP(D2682,pic!A:B,2,FALSE)</f>
        <v>1</v>
      </c>
      <c r="I2682" t="str">
        <f t="shared" si="83"/>
        <v>1191</v>
      </c>
      <c r="J2682">
        <f>VLOOKUP(I2682,assign_csv!A:B,2,FALSE)</f>
        <v>490</v>
      </c>
    </row>
    <row r="2683" spans="1:10" x14ac:dyDescent="0.55000000000000004">
      <c r="A2683" t="str">
        <f t="shared" si="82"/>
        <v>Bora Pharmaceuticals USA Inc.BM - 2020</v>
      </c>
      <c r="B2683" t="s">
        <v>127</v>
      </c>
      <c r="C2683" t="s">
        <v>4</v>
      </c>
      <c r="D2683" t="s">
        <v>192</v>
      </c>
      <c r="E2683">
        <v>6</v>
      </c>
      <c r="F2683">
        <v>0</v>
      </c>
      <c r="G2683">
        <f>VLOOKUP(A2683,project2!A:B,2,FALSE)</f>
        <v>119</v>
      </c>
      <c r="H2683">
        <f>VLOOKUP(D2683,pic!A:B,2,FALSE)</f>
        <v>1</v>
      </c>
      <c r="I2683" t="str">
        <f t="shared" si="83"/>
        <v>1191</v>
      </c>
      <c r="J2683">
        <f>VLOOKUP(I2683,assign_csv!A:B,2,FALSE)</f>
        <v>490</v>
      </c>
    </row>
    <row r="2684" spans="1:10" x14ac:dyDescent="0.55000000000000004">
      <c r="A2684" t="str">
        <f t="shared" si="82"/>
        <v>Bora Pharmaceuticals USA Inc.BM - 2020</v>
      </c>
      <c r="B2684" t="s">
        <v>127</v>
      </c>
      <c r="C2684" t="s">
        <v>4</v>
      </c>
      <c r="D2684" t="s">
        <v>192</v>
      </c>
      <c r="E2684">
        <v>7</v>
      </c>
      <c r="F2684">
        <v>0</v>
      </c>
      <c r="G2684">
        <f>VLOOKUP(A2684,project2!A:B,2,FALSE)</f>
        <v>119</v>
      </c>
      <c r="H2684">
        <f>VLOOKUP(D2684,pic!A:B,2,FALSE)</f>
        <v>1</v>
      </c>
      <c r="I2684" t="str">
        <f t="shared" si="83"/>
        <v>1191</v>
      </c>
      <c r="J2684">
        <f>VLOOKUP(I2684,assign_csv!A:B,2,FALSE)</f>
        <v>490</v>
      </c>
    </row>
    <row r="2685" spans="1:10" x14ac:dyDescent="0.55000000000000004">
      <c r="A2685" t="str">
        <f t="shared" si="82"/>
        <v>Bora Pharmaceuticals USA Inc.BM - 2020</v>
      </c>
      <c r="B2685" t="s">
        <v>127</v>
      </c>
      <c r="C2685" t="s">
        <v>4</v>
      </c>
      <c r="D2685" t="s">
        <v>192</v>
      </c>
      <c r="E2685">
        <v>8</v>
      </c>
      <c r="F2685">
        <v>0</v>
      </c>
      <c r="G2685">
        <f>VLOOKUP(A2685,project2!A:B,2,FALSE)</f>
        <v>119</v>
      </c>
      <c r="H2685">
        <f>VLOOKUP(D2685,pic!A:B,2,FALSE)</f>
        <v>1</v>
      </c>
      <c r="I2685" t="str">
        <f t="shared" si="83"/>
        <v>1191</v>
      </c>
      <c r="J2685">
        <f>VLOOKUP(I2685,assign_csv!A:B,2,FALSE)</f>
        <v>490</v>
      </c>
    </row>
    <row r="2686" spans="1:10" x14ac:dyDescent="0.55000000000000004">
      <c r="A2686" t="str">
        <f t="shared" ref="A2686:A2749" si="84">B2686&amp;C2686</f>
        <v>Bora Pharmaceuticals USA Inc.BM - 2020</v>
      </c>
      <c r="B2686" t="s">
        <v>127</v>
      </c>
      <c r="C2686" t="s">
        <v>4</v>
      </c>
      <c r="D2686" t="s">
        <v>192</v>
      </c>
      <c r="E2686">
        <v>9</v>
      </c>
      <c r="F2686">
        <v>0</v>
      </c>
      <c r="G2686">
        <f>VLOOKUP(A2686,project2!A:B,2,FALSE)</f>
        <v>119</v>
      </c>
      <c r="H2686">
        <f>VLOOKUP(D2686,pic!A:B,2,FALSE)</f>
        <v>1</v>
      </c>
      <c r="I2686" t="str">
        <f t="shared" si="83"/>
        <v>1191</v>
      </c>
      <c r="J2686">
        <f>VLOOKUP(I2686,assign_csv!A:B,2,FALSE)</f>
        <v>490</v>
      </c>
    </row>
    <row r="2687" spans="1:10" x14ac:dyDescent="0.55000000000000004">
      <c r="A2687" t="str">
        <f t="shared" si="84"/>
        <v>Bora Pharmaceuticals USA Inc.BM - 2020</v>
      </c>
      <c r="B2687" t="s">
        <v>127</v>
      </c>
      <c r="C2687" t="s">
        <v>4</v>
      </c>
      <c r="D2687" t="s">
        <v>192</v>
      </c>
      <c r="E2687">
        <v>10</v>
      </c>
      <c r="F2687">
        <v>0</v>
      </c>
      <c r="G2687">
        <f>VLOOKUP(A2687,project2!A:B,2,FALSE)</f>
        <v>119</v>
      </c>
      <c r="H2687">
        <f>VLOOKUP(D2687,pic!A:B,2,FALSE)</f>
        <v>1</v>
      </c>
      <c r="I2687" t="str">
        <f t="shared" si="83"/>
        <v>1191</v>
      </c>
      <c r="J2687">
        <f>VLOOKUP(I2687,assign_csv!A:B,2,FALSE)</f>
        <v>490</v>
      </c>
    </row>
    <row r="2688" spans="1:10" x14ac:dyDescent="0.55000000000000004">
      <c r="A2688" t="str">
        <f t="shared" si="84"/>
        <v>Bora Pharmaceuticals USA Inc.BM - 2020</v>
      </c>
      <c r="B2688" t="s">
        <v>127</v>
      </c>
      <c r="C2688" t="s">
        <v>4</v>
      </c>
      <c r="D2688" t="s">
        <v>192</v>
      </c>
      <c r="E2688">
        <v>13</v>
      </c>
      <c r="F2688">
        <v>0</v>
      </c>
      <c r="G2688">
        <f>VLOOKUP(A2688,project2!A:B,2,FALSE)</f>
        <v>119</v>
      </c>
      <c r="H2688">
        <f>VLOOKUP(D2688,pic!A:B,2,FALSE)</f>
        <v>1</v>
      </c>
      <c r="I2688" t="str">
        <f t="shared" si="83"/>
        <v>1191</v>
      </c>
      <c r="J2688">
        <f>VLOOKUP(I2688,assign_csv!A:B,2,FALSE)</f>
        <v>490</v>
      </c>
    </row>
    <row r="2689" spans="1:10" x14ac:dyDescent="0.55000000000000004">
      <c r="A2689" t="str">
        <f t="shared" si="84"/>
        <v>Bora Pharmaceuticals USA Inc.BM - 2020</v>
      </c>
      <c r="B2689" t="s">
        <v>127</v>
      </c>
      <c r="C2689" t="s">
        <v>4</v>
      </c>
      <c r="D2689" t="s">
        <v>192</v>
      </c>
      <c r="E2689">
        <v>15</v>
      </c>
      <c r="F2689">
        <v>0</v>
      </c>
      <c r="G2689">
        <f>VLOOKUP(A2689,project2!A:B,2,FALSE)</f>
        <v>119</v>
      </c>
      <c r="H2689">
        <f>VLOOKUP(D2689,pic!A:B,2,FALSE)</f>
        <v>1</v>
      </c>
      <c r="I2689" t="str">
        <f t="shared" si="83"/>
        <v>1191</v>
      </c>
      <c r="J2689">
        <f>VLOOKUP(I2689,assign_csv!A:B,2,FALSE)</f>
        <v>490</v>
      </c>
    </row>
    <row r="2690" spans="1:10" x14ac:dyDescent="0.55000000000000004">
      <c r="A2690" t="str">
        <f t="shared" si="84"/>
        <v>Bora Pharmaceuticals USA Inc.BM - 2020</v>
      </c>
      <c r="B2690" t="s">
        <v>127</v>
      </c>
      <c r="C2690" t="s">
        <v>4</v>
      </c>
      <c r="D2690" t="s">
        <v>192</v>
      </c>
      <c r="E2690">
        <v>16</v>
      </c>
      <c r="F2690">
        <v>0</v>
      </c>
      <c r="G2690">
        <f>VLOOKUP(A2690,project2!A:B,2,FALSE)</f>
        <v>119</v>
      </c>
      <c r="H2690">
        <f>VLOOKUP(D2690,pic!A:B,2,FALSE)</f>
        <v>1</v>
      </c>
      <c r="I2690" t="str">
        <f t="shared" si="83"/>
        <v>1191</v>
      </c>
      <c r="J2690">
        <f>VLOOKUP(I2690,assign_csv!A:B,2,FALSE)</f>
        <v>490</v>
      </c>
    </row>
    <row r="2691" spans="1:10" x14ac:dyDescent="0.55000000000000004">
      <c r="A2691" t="str">
        <f t="shared" si="84"/>
        <v>Bora Pharmaceuticals USA Inc.BM - 2020</v>
      </c>
      <c r="B2691" t="s">
        <v>127</v>
      </c>
      <c r="C2691" t="s">
        <v>4</v>
      </c>
      <c r="D2691" t="s">
        <v>192</v>
      </c>
      <c r="E2691">
        <v>17</v>
      </c>
      <c r="F2691">
        <v>0</v>
      </c>
      <c r="G2691">
        <f>VLOOKUP(A2691,project2!A:B,2,FALSE)</f>
        <v>119</v>
      </c>
      <c r="H2691">
        <f>VLOOKUP(D2691,pic!A:B,2,FALSE)</f>
        <v>1</v>
      </c>
      <c r="I2691" t="str">
        <f t="shared" ref="I2691:I2754" si="85">G2691&amp;H2691</f>
        <v>1191</v>
      </c>
      <c r="J2691">
        <f>VLOOKUP(I2691,assign_csv!A:B,2,FALSE)</f>
        <v>490</v>
      </c>
    </row>
    <row r="2692" spans="1:10" x14ac:dyDescent="0.55000000000000004">
      <c r="A2692" t="str">
        <f t="shared" si="84"/>
        <v>Bora Pharmaceuticals USA Inc.BM - 2020</v>
      </c>
      <c r="B2692" t="s">
        <v>127</v>
      </c>
      <c r="C2692" t="s">
        <v>4</v>
      </c>
      <c r="D2692" t="s">
        <v>192</v>
      </c>
      <c r="E2692">
        <v>18</v>
      </c>
      <c r="F2692">
        <v>1</v>
      </c>
      <c r="G2692">
        <f>VLOOKUP(A2692,project2!A:B,2,FALSE)</f>
        <v>119</v>
      </c>
      <c r="H2692">
        <f>VLOOKUP(D2692,pic!A:B,2,FALSE)</f>
        <v>1</v>
      </c>
      <c r="I2692" t="str">
        <f t="shared" si="85"/>
        <v>1191</v>
      </c>
      <c r="J2692">
        <f>VLOOKUP(I2692,assign_csv!A:B,2,FALSE)</f>
        <v>490</v>
      </c>
    </row>
    <row r="2693" spans="1:10" x14ac:dyDescent="0.55000000000000004">
      <c r="A2693" t="str">
        <f t="shared" si="84"/>
        <v>Bora Pharmaceuticals USA Inc.BM - 2020</v>
      </c>
      <c r="B2693" t="s">
        <v>127</v>
      </c>
      <c r="C2693" t="s">
        <v>4</v>
      </c>
      <c r="D2693" t="s">
        <v>192</v>
      </c>
      <c r="E2693">
        <v>22</v>
      </c>
      <c r="F2693">
        <v>1</v>
      </c>
      <c r="G2693">
        <f>VLOOKUP(A2693,project2!A:B,2,FALSE)</f>
        <v>119</v>
      </c>
      <c r="H2693">
        <f>VLOOKUP(D2693,pic!A:B,2,FALSE)</f>
        <v>1</v>
      </c>
      <c r="I2693" t="str">
        <f t="shared" si="85"/>
        <v>1191</v>
      </c>
      <c r="J2693">
        <f>VLOOKUP(I2693,assign_csv!A:B,2,FALSE)</f>
        <v>490</v>
      </c>
    </row>
    <row r="2694" spans="1:10" x14ac:dyDescent="0.55000000000000004">
      <c r="A2694" t="str">
        <f t="shared" si="84"/>
        <v>Bora Pharmaceuticals USA Inc.BM - 2020</v>
      </c>
      <c r="B2694" t="s">
        <v>127</v>
      </c>
      <c r="C2694" t="s">
        <v>4</v>
      </c>
      <c r="D2694" t="s">
        <v>192</v>
      </c>
      <c r="E2694">
        <v>27</v>
      </c>
      <c r="F2694">
        <v>1</v>
      </c>
      <c r="G2694">
        <f>VLOOKUP(A2694,project2!A:B,2,FALSE)</f>
        <v>119</v>
      </c>
      <c r="H2694">
        <f>VLOOKUP(D2694,pic!A:B,2,FALSE)</f>
        <v>1</v>
      </c>
      <c r="I2694" t="str">
        <f t="shared" si="85"/>
        <v>1191</v>
      </c>
      <c r="J2694">
        <f>VLOOKUP(I2694,assign_csv!A:B,2,FALSE)</f>
        <v>490</v>
      </c>
    </row>
    <row r="2695" spans="1:10" x14ac:dyDescent="0.55000000000000004">
      <c r="A2695" t="str">
        <f t="shared" si="84"/>
        <v>Bora Pharmaceuticals USA Inc.BM - 2020</v>
      </c>
      <c r="B2695" t="s">
        <v>127</v>
      </c>
      <c r="C2695" t="s">
        <v>4</v>
      </c>
      <c r="D2695" t="s">
        <v>192</v>
      </c>
      <c r="E2695">
        <v>28</v>
      </c>
      <c r="F2695">
        <v>1</v>
      </c>
      <c r="G2695">
        <f>VLOOKUP(A2695,project2!A:B,2,FALSE)</f>
        <v>119</v>
      </c>
      <c r="H2695">
        <f>VLOOKUP(D2695,pic!A:B,2,FALSE)</f>
        <v>1</v>
      </c>
      <c r="I2695" t="str">
        <f t="shared" si="85"/>
        <v>1191</v>
      </c>
      <c r="J2695">
        <f>VLOOKUP(I2695,assign_csv!A:B,2,FALSE)</f>
        <v>490</v>
      </c>
    </row>
    <row r="2696" spans="1:10" x14ac:dyDescent="0.55000000000000004">
      <c r="A2696" t="str">
        <f t="shared" si="84"/>
        <v>Bora Pharmaceuticals USA Inc.BM - 2020</v>
      </c>
      <c r="B2696" t="s">
        <v>127</v>
      </c>
      <c r="C2696" t="s">
        <v>4</v>
      </c>
      <c r="D2696" t="s">
        <v>192</v>
      </c>
      <c r="E2696">
        <v>29</v>
      </c>
      <c r="F2696">
        <v>1</v>
      </c>
      <c r="G2696">
        <f>VLOOKUP(A2696,project2!A:B,2,FALSE)</f>
        <v>119</v>
      </c>
      <c r="H2696">
        <f>VLOOKUP(D2696,pic!A:B,2,FALSE)</f>
        <v>1</v>
      </c>
      <c r="I2696" t="str">
        <f t="shared" si="85"/>
        <v>1191</v>
      </c>
      <c r="J2696">
        <f>VLOOKUP(I2696,assign_csv!A:B,2,FALSE)</f>
        <v>490</v>
      </c>
    </row>
    <row r="2697" spans="1:10" x14ac:dyDescent="0.55000000000000004">
      <c r="A2697" t="str">
        <f t="shared" si="84"/>
        <v>Bora Pharmaceuticals USA Inc.BM - 2020</v>
      </c>
      <c r="B2697" t="s">
        <v>127</v>
      </c>
      <c r="C2697" t="s">
        <v>4</v>
      </c>
      <c r="D2697" t="s">
        <v>192</v>
      </c>
      <c r="E2697">
        <v>30</v>
      </c>
      <c r="F2697">
        <v>1</v>
      </c>
      <c r="G2697">
        <f>VLOOKUP(A2697,project2!A:B,2,FALSE)</f>
        <v>119</v>
      </c>
      <c r="H2697">
        <f>VLOOKUP(D2697,pic!A:B,2,FALSE)</f>
        <v>1</v>
      </c>
      <c r="I2697" t="str">
        <f t="shared" si="85"/>
        <v>1191</v>
      </c>
      <c r="J2697">
        <f>VLOOKUP(I2697,assign_csv!A:B,2,FALSE)</f>
        <v>490</v>
      </c>
    </row>
    <row r="2698" spans="1:10" x14ac:dyDescent="0.55000000000000004">
      <c r="A2698" t="str">
        <f t="shared" si="84"/>
        <v>Bora Pharmaceuticals USA Inc.BM - 2020</v>
      </c>
      <c r="B2698" t="s">
        <v>127</v>
      </c>
      <c r="C2698" t="s">
        <v>4</v>
      </c>
      <c r="D2698" t="s">
        <v>192</v>
      </c>
      <c r="E2698">
        <v>31</v>
      </c>
      <c r="F2698">
        <v>1</v>
      </c>
      <c r="G2698">
        <f>VLOOKUP(A2698,project2!A:B,2,FALSE)</f>
        <v>119</v>
      </c>
      <c r="H2698">
        <f>VLOOKUP(D2698,pic!A:B,2,FALSE)</f>
        <v>1</v>
      </c>
      <c r="I2698" t="str">
        <f t="shared" si="85"/>
        <v>1191</v>
      </c>
      <c r="J2698">
        <f>VLOOKUP(I2698,assign_csv!A:B,2,FALSE)</f>
        <v>490</v>
      </c>
    </row>
    <row r="2699" spans="1:10" x14ac:dyDescent="0.55000000000000004">
      <c r="A2699" t="str">
        <f t="shared" si="84"/>
        <v>Bora Pharmaceuticals USA Inc.BM - 2020</v>
      </c>
      <c r="B2699" t="s">
        <v>127</v>
      </c>
      <c r="C2699" t="s">
        <v>4</v>
      </c>
      <c r="D2699" t="s">
        <v>192</v>
      </c>
      <c r="E2699">
        <v>32</v>
      </c>
      <c r="F2699">
        <v>1</v>
      </c>
      <c r="G2699">
        <f>VLOOKUP(A2699,project2!A:B,2,FALSE)</f>
        <v>119</v>
      </c>
      <c r="H2699">
        <f>VLOOKUP(D2699,pic!A:B,2,FALSE)</f>
        <v>1</v>
      </c>
      <c r="I2699" t="str">
        <f t="shared" si="85"/>
        <v>1191</v>
      </c>
      <c r="J2699">
        <f>VLOOKUP(I2699,assign_csv!A:B,2,FALSE)</f>
        <v>490</v>
      </c>
    </row>
    <row r="2700" spans="1:10" x14ac:dyDescent="0.55000000000000004">
      <c r="A2700" t="str">
        <f t="shared" si="84"/>
        <v>Bora Pharmaceuticals USA Inc.BM - 2020</v>
      </c>
      <c r="B2700" t="s">
        <v>127</v>
      </c>
      <c r="C2700" t="s">
        <v>4</v>
      </c>
      <c r="D2700" t="s">
        <v>192</v>
      </c>
      <c r="E2700">
        <v>33</v>
      </c>
      <c r="F2700">
        <v>1</v>
      </c>
      <c r="G2700">
        <f>VLOOKUP(A2700,project2!A:B,2,FALSE)</f>
        <v>119</v>
      </c>
      <c r="H2700">
        <f>VLOOKUP(D2700,pic!A:B,2,FALSE)</f>
        <v>1</v>
      </c>
      <c r="I2700" t="str">
        <f t="shared" si="85"/>
        <v>1191</v>
      </c>
      <c r="J2700">
        <f>VLOOKUP(I2700,assign_csv!A:B,2,FALSE)</f>
        <v>490</v>
      </c>
    </row>
    <row r="2701" spans="1:10" x14ac:dyDescent="0.55000000000000004">
      <c r="A2701" t="str">
        <f t="shared" si="84"/>
        <v>Bora Pharmaceuticals USA Inc.BM - 2020</v>
      </c>
      <c r="B2701" t="s">
        <v>127</v>
      </c>
      <c r="C2701" t="s">
        <v>4</v>
      </c>
      <c r="D2701" t="s">
        <v>192</v>
      </c>
      <c r="E2701">
        <v>34</v>
      </c>
      <c r="F2701">
        <v>1</v>
      </c>
      <c r="G2701">
        <f>VLOOKUP(A2701,project2!A:B,2,FALSE)</f>
        <v>119</v>
      </c>
      <c r="H2701">
        <f>VLOOKUP(D2701,pic!A:B,2,FALSE)</f>
        <v>1</v>
      </c>
      <c r="I2701" t="str">
        <f t="shared" si="85"/>
        <v>1191</v>
      </c>
      <c r="J2701">
        <f>VLOOKUP(I2701,assign_csv!A:B,2,FALSE)</f>
        <v>490</v>
      </c>
    </row>
    <row r="2702" spans="1:10" x14ac:dyDescent="0.55000000000000004">
      <c r="A2702" t="str">
        <f t="shared" si="84"/>
        <v>Bora Pharmaceuticals USA Inc.BM - 2020</v>
      </c>
      <c r="B2702" t="s">
        <v>127</v>
      </c>
      <c r="C2702" t="s">
        <v>4</v>
      </c>
      <c r="D2702" t="s">
        <v>192</v>
      </c>
      <c r="E2702">
        <v>35</v>
      </c>
      <c r="F2702">
        <v>1</v>
      </c>
      <c r="G2702">
        <f>VLOOKUP(A2702,project2!A:B,2,FALSE)</f>
        <v>119</v>
      </c>
      <c r="H2702">
        <f>VLOOKUP(D2702,pic!A:B,2,FALSE)</f>
        <v>1</v>
      </c>
      <c r="I2702" t="str">
        <f t="shared" si="85"/>
        <v>1191</v>
      </c>
      <c r="J2702">
        <f>VLOOKUP(I2702,assign_csv!A:B,2,FALSE)</f>
        <v>490</v>
      </c>
    </row>
    <row r="2703" spans="1:10" x14ac:dyDescent="0.55000000000000004">
      <c r="A2703" t="str">
        <f t="shared" si="84"/>
        <v>Bora Pharmaceuticals USA Inc.BM - 2020</v>
      </c>
      <c r="B2703" t="s">
        <v>127</v>
      </c>
      <c r="C2703" t="s">
        <v>4</v>
      </c>
      <c r="D2703" t="s">
        <v>252</v>
      </c>
      <c r="E2703">
        <v>4</v>
      </c>
      <c r="F2703">
        <v>1</v>
      </c>
      <c r="G2703">
        <f>VLOOKUP(A2703,project2!A:B,2,FALSE)</f>
        <v>119</v>
      </c>
      <c r="H2703">
        <f>VLOOKUP(D2703,pic!A:B,2,FALSE)</f>
        <v>16</v>
      </c>
      <c r="I2703" t="str">
        <f t="shared" si="85"/>
        <v>11916</v>
      </c>
      <c r="J2703">
        <f>VLOOKUP(I2703,assign_csv!A:B,2,FALSE)</f>
        <v>491</v>
      </c>
    </row>
    <row r="2704" spans="1:10" x14ac:dyDescent="0.55000000000000004">
      <c r="A2704" t="str">
        <f t="shared" si="84"/>
        <v>Bora Pharmaceuticals USA Inc.BM - 2020</v>
      </c>
      <c r="B2704" t="s">
        <v>127</v>
      </c>
      <c r="C2704" t="s">
        <v>4</v>
      </c>
      <c r="D2704" t="s">
        <v>217</v>
      </c>
      <c r="E2704">
        <v>1</v>
      </c>
      <c r="F2704">
        <v>0</v>
      </c>
      <c r="G2704">
        <f>VLOOKUP(A2704,project2!A:B,2,FALSE)</f>
        <v>119</v>
      </c>
      <c r="H2704">
        <f>VLOOKUP(D2704,pic!A:B,2,FALSE)</f>
        <v>9</v>
      </c>
      <c r="I2704" t="str">
        <f t="shared" si="85"/>
        <v>1199</v>
      </c>
      <c r="J2704">
        <f>VLOOKUP(I2704,assign_csv!A:B,2,FALSE)</f>
        <v>492</v>
      </c>
    </row>
    <row r="2705" spans="1:10" x14ac:dyDescent="0.55000000000000004">
      <c r="A2705" t="str">
        <f t="shared" si="84"/>
        <v>Bora Pharmaceuticals USA Inc.BM - 2020</v>
      </c>
      <c r="B2705" t="s">
        <v>127</v>
      </c>
      <c r="C2705" t="s">
        <v>4</v>
      </c>
      <c r="D2705" t="s">
        <v>217</v>
      </c>
      <c r="E2705">
        <v>2</v>
      </c>
      <c r="F2705">
        <v>1</v>
      </c>
      <c r="G2705">
        <f>VLOOKUP(A2705,project2!A:B,2,FALSE)</f>
        <v>119</v>
      </c>
      <c r="H2705">
        <f>VLOOKUP(D2705,pic!A:B,2,FALSE)</f>
        <v>9</v>
      </c>
      <c r="I2705" t="str">
        <f t="shared" si="85"/>
        <v>1199</v>
      </c>
      <c r="J2705">
        <f>VLOOKUP(I2705,assign_csv!A:B,2,FALSE)</f>
        <v>492</v>
      </c>
    </row>
    <row r="2706" spans="1:10" x14ac:dyDescent="0.55000000000000004">
      <c r="A2706" t="str">
        <f t="shared" si="84"/>
        <v>Bora Pharmaceuticals USA Inc.BM - 2020</v>
      </c>
      <c r="B2706" t="s">
        <v>127</v>
      </c>
      <c r="C2706" t="s">
        <v>4</v>
      </c>
      <c r="D2706" t="s">
        <v>217</v>
      </c>
      <c r="E2706">
        <v>3</v>
      </c>
      <c r="F2706">
        <v>0</v>
      </c>
      <c r="G2706">
        <f>VLOOKUP(A2706,project2!A:B,2,FALSE)</f>
        <v>119</v>
      </c>
      <c r="H2706">
        <f>VLOOKUP(D2706,pic!A:B,2,FALSE)</f>
        <v>9</v>
      </c>
      <c r="I2706" t="str">
        <f t="shared" si="85"/>
        <v>1199</v>
      </c>
      <c r="J2706">
        <f>VLOOKUP(I2706,assign_csv!A:B,2,FALSE)</f>
        <v>492</v>
      </c>
    </row>
    <row r="2707" spans="1:10" x14ac:dyDescent="0.55000000000000004">
      <c r="A2707" t="str">
        <f t="shared" si="84"/>
        <v>Bora Pharmaceuticals USA Inc.BM - 2020</v>
      </c>
      <c r="B2707" t="s">
        <v>127</v>
      </c>
      <c r="C2707" t="s">
        <v>4</v>
      </c>
      <c r="D2707" t="s">
        <v>217</v>
      </c>
      <c r="E2707">
        <v>4</v>
      </c>
      <c r="F2707">
        <v>2</v>
      </c>
      <c r="G2707">
        <f>VLOOKUP(A2707,project2!A:B,2,FALSE)</f>
        <v>119</v>
      </c>
      <c r="H2707">
        <f>VLOOKUP(D2707,pic!A:B,2,FALSE)</f>
        <v>9</v>
      </c>
      <c r="I2707" t="str">
        <f t="shared" si="85"/>
        <v>1199</v>
      </c>
      <c r="J2707">
        <f>VLOOKUP(I2707,assign_csv!A:B,2,FALSE)</f>
        <v>492</v>
      </c>
    </row>
    <row r="2708" spans="1:10" x14ac:dyDescent="0.55000000000000004">
      <c r="A2708" t="str">
        <f t="shared" si="84"/>
        <v>Bora Pharmaceuticals USA Inc.BM - 2020</v>
      </c>
      <c r="B2708" t="s">
        <v>127</v>
      </c>
      <c r="C2708" t="s">
        <v>4</v>
      </c>
      <c r="D2708" t="s">
        <v>217</v>
      </c>
      <c r="E2708">
        <v>5</v>
      </c>
      <c r="F2708">
        <v>6</v>
      </c>
      <c r="G2708">
        <f>VLOOKUP(A2708,project2!A:B,2,FALSE)</f>
        <v>119</v>
      </c>
      <c r="H2708">
        <f>VLOOKUP(D2708,pic!A:B,2,FALSE)</f>
        <v>9</v>
      </c>
      <c r="I2708" t="str">
        <f t="shared" si="85"/>
        <v>1199</v>
      </c>
      <c r="J2708">
        <f>VLOOKUP(I2708,assign_csv!A:B,2,FALSE)</f>
        <v>492</v>
      </c>
    </row>
    <row r="2709" spans="1:10" x14ac:dyDescent="0.55000000000000004">
      <c r="A2709" t="str">
        <f t="shared" si="84"/>
        <v>Bora Pharmaceuticals USA Inc.BM - 2020</v>
      </c>
      <c r="B2709" t="s">
        <v>127</v>
      </c>
      <c r="C2709" t="s">
        <v>4</v>
      </c>
      <c r="D2709" t="s">
        <v>217</v>
      </c>
      <c r="E2709">
        <v>6</v>
      </c>
      <c r="F2709">
        <v>2</v>
      </c>
      <c r="G2709">
        <f>VLOOKUP(A2709,project2!A:B,2,FALSE)</f>
        <v>119</v>
      </c>
      <c r="H2709">
        <f>VLOOKUP(D2709,pic!A:B,2,FALSE)</f>
        <v>9</v>
      </c>
      <c r="I2709" t="str">
        <f t="shared" si="85"/>
        <v>1199</v>
      </c>
      <c r="J2709">
        <f>VLOOKUP(I2709,assign_csv!A:B,2,FALSE)</f>
        <v>492</v>
      </c>
    </row>
    <row r="2710" spans="1:10" x14ac:dyDescent="0.55000000000000004">
      <c r="A2710" t="str">
        <f t="shared" si="84"/>
        <v>Bora Pharmaceuticals USA Inc.BM - 2020</v>
      </c>
      <c r="B2710" t="s">
        <v>127</v>
      </c>
      <c r="C2710" t="s">
        <v>4</v>
      </c>
      <c r="D2710" t="s">
        <v>217</v>
      </c>
      <c r="E2710">
        <v>7</v>
      </c>
      <c r="F2710">
        <v>1</v>
      </c>
      <c r="G2710">
        <f>VLOOKUP(A2710,project2!A:B,2,FALSE)</f>
        <v>119</v>
      </c>
      <c r="H2710">
        <f>VLOOKUP(D2710,pic!A:B,2,FALSE)</f>
        <v>9</v>
      </c>
      <c r="I2710" t="str">
        <f t="shared" si="85"/>
        <v>1199</v>
      </c>
      <c r="J2710">
        <f>VLOOKUP(I2710,assign_csv!A:B,2,FALSE)</f>
        <v>492</v>
      </c>
    </row>
    <row r="2711" spans="1:10" x14ac:dyDescent="0.55000000000000004">
      <c r="A2711" t="str">
        <f t="shared" si="84"/>
        <v>Bora Pharmaceuticals USA Inc.BM - 2020</v>
      </c>
      <c r="B2711" t="s">
        <v>127</v>
      </c>
      <c r="C2711" t="s">
        <v>4</v>
      </c>
      <c r="D2711" t="s">
        <v>217</v>
      </c>
      <c r="E2711">
        <v>8</v>
      </c>
      <c r="F2711">
        <v>2</v>
      </c>
      <c r="G2711">
        <f>VLOOKUP(A2711,project2!A:B,2,FALSE)</f>
        <v>119</v>
      </c>
      <c r="H2711">
        <f>VLOOKUP(D2711,pic!A:B,2,FALSE)</f>
        <v>9</v>
      </c>
      <c r="I2711" t="str">
        <f t="shared" si="85"/>
        <v>1199</v>
      </c>
      <c r="J2711">
        <f>VLOOKUP(I2711,assign_csv!A:B,2,FALSE)</f>
        <v>492</v>
      </c>
    </row>
    <row r="2712" spans="1:10" x14ac:dyDescent="0.55000000000000004">
      <c r="A2712" t="str">
        <f t="shared" si="84"/>
        <v>Bora Pharmaceuticals USA Inc.BM - 2020</v>
      </c>
      <c r="B2712" t="s">
        <v>127</v>
      </c>
      <c r="C2712" t="s">
        <v>4</v>
      </c>
      <c r="D2712" t="s">
        <v>217</v>
      </c>
      <c r="E2712">
        <v>9</v>
      </c>
      <c r="F2712">
        <v>6</v>
      </c>
      <c r="G2712">
        <f>VLOOKUP(A2712,project2!A:B,2,FALSE)</f>
        <v>119</v>
      </c>
      <c r="H2712">
        <f>VLOOKUP(D2712,pic!A:B,2,FALSE)</f>
        <v>9</v>
      </c>
      <c r="I2712" t="str">
        <f t="shared" si="85"/>
        <v>1199</v>
      </c>
      <c r="J2712">
        <f>VLOOKUP(I2712,assign_csv!A:B,2,FALSE)</f>
        <v>492</v>
      </c>
    </row>
    <row r="2713" spans="1:10" x14ac:dyDescent="0.55000000000000004">
      <c r="A2713" t="str">
        <f t="shared" si="84"/>
        <v>Bora Pharmaceuticals USA Inc.BM - 2020</v>
      </c>
      <c r="B2713" t="s">
        <v>127</v>
      </c>
      <c r="C2713" t="s">
        <v>4</v>
      </c>
      <c r="D2713" t="s">
        <v>217</v>
      </c>
      <c r="E2713">
        <v>10</v>
      </c>
      <c r="F2713">
        <v>4</v>
      </c>
      <c r="G2713">
        <f>VLOOKUP(A2713,project2!A:B,2,FALSE)</f>
        <v>119</v>
      </c>
      <c r="H2713">
        <f>VLOOKUP(D2713,pic!A:B,2,FALSE)</f>
        <v>9</v>
      </c>
      <c r="I2713" t="str">
        <f t="shared" si="85"/>
        <v>1199</v>
      </c>
      <c r="J2713">
        <f>VLOOKUP(I2713,assign_csv!A:B,2,FALSE)</f>
        <v>492</v>
      </c>
    </row>
    <row r="2714" spans="1:10" x14ac:dyDescent="0.55000000000000004">
      <c r="A2714" t="str">
        <f t="shared" si="84"/>
        <v>Bora Pharmaceuticals USA Inc.BM - 2020</v>
      </c>
      <c r="B2714" t="s">
        <v>127</v>
      </c>
      <c r="C2714" t="s">
        <v>4</v>
      </c>
      <c r="D2714" t="s">
        <v>217</v>
      </c>
      <c r="E2714">
        <v>11</v>
      </c>
      <c r="F2714">
        <v>4</v>
      </c>
      <c r="G2714">
        <f>VLOOKUP(A2714,project2!A:B,2,FALSE)</f>
        <v>119</v>
      </c>
      <c r="H2714">
        <f>VLOOKUP(D2714,pic!A:B,2,FALSE)</f>
        <v>9</v>
      </c>
      <c r="I2714" t="str">
        <f t="shared" si="85"/>
        <v>1199</v>
      </c>
      <c r="J2714">
        <f>VLOOKUP(I2714,assign_csv!A:B,2,FALSE)</f>
        <v>492</v>
      </c>
    </row>
    <row r="2715" spans="1:10" x14ac:dyDescent="0.55000000000000004">
      <c r="A2715" t="str">
        <f t="shared" si="84"/>
        <v>Bora Pharmaceuticals USA Inc.BM - 2020</v>
      </c>
      <c r="B2715" t="s">
        <v>127</v>
      </c>
      <c r="C2715" t="s">
        <v>4</v>
      </c>
      <c r="D2715" t="s">
        <v>217</v>
      </c>
      <c r="E2715">
        <v>12</v>
      </c>
      <c r="F2715">
        <v>3</v>
      </c>
      <c r="G2715">
        <f>VLOOKUP(A2715,project2!A:B,2,FALSE)</f>
        <v>119</v>
      </c>
      <c r="H2715">
        <f>VLOOKUP(D2715,pic!A:B,2,FALSE)</f>
        <v>9</v>
      </c>
      <c r="I2715" t="str">
        <f t="shared" si="85"/>
        <v>1199</v>
      </c>
      <c r="J2715">
        <f>VLOOKUP(I2715,assign_csv!A:B,2,FALSE)</f>
        <v>492</v>
      </c>
    </row>
    <row r="2716" spans="1:10" x14ac:dyDescent="0.55000000000000004">
      <c r="A2716" t="str">
        <f t="shared" si="84"/>
        <v>Bora Pharmaceuticals USA Inc.BM - 2020</v>
      </c>
      <c r="B2716" t="s">
        <v>127</v>
      </c>
      <c r="C2716" t="s">
        <v>4</v>
      </c>
      <c r="D2716" t="s">
        <v>217</v>
      </c>
      <c r="E2716">
        <v>13</v>
      </c>
      <c r="F2716">
        <v>7</v>
      </c>
      <c r="G2716">
        <f>VLOOKUP(A2716,project2!A:B,2,FALSE)</f>
        <v>119</v>
      </c>
      <c r="H2716">
        <f>VLOOKUP(D2716,pic!A:B,2,FALSE)</f>
        <v>9</v>
      </c>
      <c r="I2716" t="str">
        <f t="shared" si="85"/>
        <v>1199</v>
      </c>
      <c r="J2716">
        <f>VLOOKUP(I2716,assign_csv!A:B,2,FALSE)</f>
        <v>492</v>
      </c>
    </row>
    <row r="2717" spans="1:10" x14ac:dyDescent="0.55000000000000004">
      <c r="A2717" t="str">
        <f t="shared" si="84"/>
        <v>Bora Pharmaceuticals USA Inc.BM - 2020</v>
      </c>
      <c r="B2717" t="s">
        <v>127</v>
      </c>
      <c r="C2717" t="s">
        <v>4</v>
      </c>
      <c r="D2717" t="s">
        <v>217</v>
      </c>
      <c r="E2717">
        <v>14</v>
      </c>
      <c r="F2717">
        <v>14</v>
      </c>
      <c r="G2717">
        <f>VLOOKUP(A2717,project2!A:B,2,FALSE)</f>
        <v>119</v>
      </c>
      <c r="H2717">
        <f>VLOOKUP(D2717,pic!A:B,2,FALSE)</f>
        <v>9</v>
      </c>
      <c r="I2717" t="str">
        <f t="shared" si="85"/>
        <v>1199</v>
      </c>
      <c r="J2717">
        <f>VLOOKUP(I2717,assign_csv!A:B,2,FALSE)</f>
        <v>492</v>
      </c>
    </row>
    <row r="2718" spans="1:10" x14ac:dyDescent="0.55000000000000004">
      <c r="A2718" t="str">
        <f t="shared" si="84"/>
        <v>Bora Pharmaceuticals USA Inc.BM - 2020</v>
      </c>
      <c r="B2718" t="s">
        <v>127</v>
      </c>
      <c r="C2718" t="s">
        <v>4</v>
      </c>
      <c r="D2718" t="s">
        <v>217</v>
      </c>
      <c r="E2718">
        <v>15</v>
      </c>
      <c r="F2718">
        <v>1</v>
      </c>
      <c r="G2718">
        <f>VLOOKUP(A2718,project2!A:B,2,FALSE)</f>
        <v>119</v>
      </c>
      <c r="H2718">
        <f>VLOOKUP(D2718,pic!A:B,2,FALSE)</f>
        <v>9</v>
      </c>
      <c r="I2718" t="str">
        <f t="shared" si="85"/>
        <v>1199</v>
      </c>
      <c r="J2718">
        <f>VLOOKUP(I2718,assign_csv!A:B,2,FALSE)</f>
        <v>492</v>
      </c>
    </row>
    <row r="2719" spans="1:10" x14ac:dyDescent="0.55000000000000004">
      <c r="A2719" t="str">
        <f t="shared" si="84"/>
        <v>Bora Pharmaceuticals USA Inc.BM - 2020</v>
      </c>
      <c r="B2719" t="s">
        <v>127</v>
      </c>
      <c r="C2719" t="s">
        <v>4</v>
      </c>
      <c r="D2719" t="s">
        <v>217</v>
      </c>
      <c r="E2719">
        <v>16</v>
      </c>
      <c r="F2719">
        <v>1</v>
      </c>
      <c r="G2719">
        <f>VLOOKUP(A2719,project2!A:B,2,FALSE)</f>
        <v>119</v>
      </c>
      <c r="H2719">
        <f>VLOOKUP(D2719,pic!A:B,2,FALSE)</f>
        <v>9</v>
      </c>
      <c r="I2719" t="str">
        <f t="shared" si="85"/>
        <v>1199</v>
      </c>
      <c r="J2719">
        <f>VLOOKUP(I2719,assign_csv!A:B,2,FALSE)</f>
        <v>492</v>
      </c>
    </row>
    <row r="2720" spans="1:10" x14ac:dyDescent="0.55000000000000004">
      <c r="A2720" t="str">
        <f t="shared" si="84"/>
        <v>Bora Pharmaceuticals USA Inc.BM - 2020</v>
      </c>
      <c r="B2720" t="s">
        <v>127</v>
      </c>
      <c r="C2720" t="s">
        <v>4</v>
      </c>
      <c r="D2720" t="s">
        <v>217</v>
      </c>
      <c r="E2720">
        <v>17</v>
      </c>
      <c r="F2720">
        <v>2</v>
      </c>
      <c r="G2720">
        <f>VLOOKUP(A2720,project2!A:B,2,FALSE)</f>
        <v>119</v>
      </c>
      <c r="H2720">
        <f>VLOOKUP(D2720,pic!A:B,2,FALSE)</f>
        <v>9</v>
      </c>
      <c r="I2720" t="str">
        <f t="shared" si="85"/>
        <v>1199</v>
      </c>
      <c r="J2720">
        <f>VLOOKUP(I2720,assign_csv!A:B,2,FALSE)</f>
        <v>492</v>
      </c>
    </row>
    <row r="2721" spans="1:10" x14ac:dyDescent="0.55000000000000004">
      <c r="A2721" t="str">
        <f t="shared" si="84"/>
        <v>Bora Pharmaceuticals USA Inc.BM - 2020</v>
      </c>
      <c r="B2721" t="s">
        <v>127</v>
      </c>
      <c r="C2721" t="s">
        <v>4</v>
      </c>
      <c r="D2721" t="s">
        <v>217</v>
      </c>
      <c r="E2721">
        <v>18</v>
      </c>
      <c r="F2721">
        <v>6</v>
      </c>
      <c r="G2721">
        <f>VLOOKUP(A2721,project2!A:B,2,FALSE)</f>
        <v>119</v>
      </c>
      <c r="H2721">
        <f>VLOOKUP(D2721,pic!A:B,2,FALSE)</f>
        <v>9</v>
      </c>
      <c r="I2721" t="str">
        <f t="shared" si="85"/>
        <v>1199</v>
      </c>
      <c r="J2721">
        <f>VLOOKUP(I2721,assign_csv!A:B,2,FALSE)</f>
        <v>492</v>
      </c>
    </row>
    <row r="2722" spans="1:10" x14ac:dyDescent="0.55000000000000004">
      <c r="A2722" t="str">
        <f t="shared" si="84"/>
        <v>Bora Pharmaceuticals USA Inc.BM - 2020</v>
      </c>
      <c r="B2722" t="s">
        <v>127</v>
      </c>
      <c r="C2722" t="s">
        <v>4</v>
      </c>
      <c r="D2722" t="s">
        <v>217</v>
      </c>
      <c r="E2722">
        <v>19</v>
      </c>
      <c r="F2722">
        <v>2</v>
      </c>
      <c r="G2722">
        <f>VLOOKUP(A2722,project2!A:B,2,FALSE)</f>
        <v>119</v>
      </c>
      <c r="H2722">
        <f>VLOOKUP(D2722,pic!A:B,2,FALSE)</f>
        <v>9</v>
      </c>
      <c r="I2722" t="str">
        <f t="shared" si="85"/>
        <v>1199</v>
      </c>
      <c r="J2722">
        <f>VLOOKUP(I2722,assign_csv!A:B,2,FALSE)</f>
        <v>492</v>
      </c>
    </row>
    <row r="2723" spans="1:10" x14ac:dyDescent="0.55000000000000004">
      <c r="A2723" t="str">
        <f t="shared" si="84"/>
        <v>Bora Pharmaceuticals USA Inc.BM - 2020</v>
      </c>
      <c r="B2723" t="s">
        <v>127</v>
      </c>
      <c r="C2723" t="s">
        <v>4</v>
      </c>
      <c r="D2723" t="s">
        <v>217</v>
      </c>
      <c r="E2723">
        <v>20</v>
      </c>
      <c r="F2723">
        <v>2</v>
      </c>
      <c r="G2723">
        <f>VLOOKUP(A2723,project2!A:B,2,FALSE)</f>
        <v>119</v>
      </c>
      <c r="H2723">
        <f>VLOOKUP(D2723,pic!A:B,2,FALSE)</f>
        <v>9</v>
      </c>
      <c r="I2723" t="str">
        <f t="shared" si="85"/>
        <v>1199</v>
      </c>
      <c r="J2723">
        <f>VLOOKUP(I2723,assign_csv!A:B,2,FALSE)</f>
        <v>492</v>
      </c>
    </row>
    <row r="2724" spans="1:10" x14ac:dyDescent="0.55000000000000004">
      <c r="A2724" t="str">
        <f t="shared" si="84"/>
        <v>Bora Pharmaceuticals USA Inc.BM - 2020</v>
      </c>
      <c r="B2724" t="s">
        <v>127</v>
      </c>
      <c r="C2724" t="s">
        <v>4</v>
      </c>
      <c r="D2724" t="s">
        <v>217</v>
      </c>
      <c r="E2724">
        <v>21</v>
      </c>
      <c r="F2724">
        <v>2</v>
      </c>
      <c r="G2724">
        <f>VLOOKUP(A2724,project2!A:B,2,FALSE)</f>
        <v>119</v>
      </c>
      <c r="H2724">
        <f>VLOOKUP(D2724,pic!A:B,2,FALSE)</f>
        <v>9</v>
      </c>
      <c r="I2724" t="str">
        <f t="shared" si="85"/>
        <v>1199</v>
      </c>
      <c r="J2724">
        <f>VLOOKUP(I2724,assign_csv!A:B,2,FALSE)</f>
        <v>492</v>
      </c>
    </row>
    <row r="2725" spans="1:10" x14ac:dyDescent="0.55000000000000004">
      <c r="A2725" t="str">
        <f t="shared" si="84"/>
        <v>Bora Pharmaceuticals USA Inc.BM - 2020</v>
      </c>
      <c r="B2725" t="s">
        <v>127</v>
      </c>
      <c r="C2725" t="s">
        <v>4</v>
      </c>
      <c r="D2725" t="s">
        <v>217</v>
      </c>
      <c r="E2725">
        <v>22</v>
      </c>
      <c r="F2725">
        <v>6</v>
      </c>
      <c r="G2725">
        <f>VLOOKUP(A2725,project2!A:B,2,FALSE)</f>
        <v>119</v>
      </c>
      <c r="H2725">
        <f>VLOOKUP(D2725,pic!A:B,2,FALSE)</f>
        <v>9</v>
      </c>
      <c r="I2725" t="str">
        <f t="shared" si="85"/>
        <v>1199</v>
      </c>
      <c r="J2725">
        <f>VLOOKUP(I2725,assign_csv!A:B,2,FALSE)</f>
        <v>492</v>
      </c>
    </row>
    <row r="2726" spans="1:10" x14ac:dyDescent="0.55000000000000004">
      <c r="A2726" t="str">
        <f t="shared" si="84"/>
        <v>Bora Pharmaceuticals USA Inc.BM - 2020</v>
      </c>
      <c r="B2726" t="s">
        <v>127</v>
      </c>
      <c r="C2726" t="s">
        <v>4</v>
      </c>
      <c r="D2726" t="s">
        <v>217</v>
      </c>
      <c r="E2726">
        <v>23</v>
      </c>
      <c r="F2726">
        <v>2</v>
      </c>
      <c r="G2726">
        <f>VLOOKUP(A2726,project2!A:B,2,FALSE)</f>
        <v>119</v>
      </c>
      <c r="H2726">
        <f>VLOOKUP(D2726,pic!A:B,2,FALSE)</f>
        <v>9</v>
      </c>
      <c r="I2726" t="str">
        <f t="shared" si="85"/>
        <v>1199</v>
      </c>
      <c r="J2726">
        <f>VLOOKUP(I2726,assign_csv!A:B,2,FALSE)</f>
        <v>492</v>
      </c>
    </row>
    <row r="2727" spans="1:10" x14ac:dyDescent="0.55000000000000004">
      <c r="A2727" t="str">
        <f t="shared" si="84"/>
        <v>Bora Pharmaceuticals USA Inc.BM - 2020</v>
      </c>
      <c r="B2727" t="s">
        <v>127</v>
      </c>
      <c r="C2727" t="s">
        <v>4</v>
      </c>
      <c r="D2727" t="s">
        <v>217</v>
      </c>
      <c r="E2727">
        <v>24</v>
      </c>
      <c r="F2727">
        <v>2</v>
      </c>
      <c r="G2727">
        <f>VLOOKUP(A2727,project2!A:B,2,FALSE)</f>
        <v>119</v>
      </c>
      <c r="H2727">
        <f>VLOOKUP(D2727,pic!A:B,2,FALSE)</f>
        <v>9</v>
      </c>
      <c r="I2727" t="str">
        <f t="shared" si="85"/>
        <v>1199</v>
      </c>
      <c r="J2727">
        <f>VLOOKUP(I2727,assign_csv!A:B,2,FALSE)</f>
        <v>492</v>
      </c>
    </row>
    <row r="2728" spans="1:10" x14ac:dyDescent="0.55000000000000004">
      <c r="A2728" t="str">
        <f t="shared" si="84"/>
        <v>Bora Pharmaceuticals USA Inc.BM - 2020</v>
      </c>
      <c r="B2728" t="s">
        <v>127</v>
      </c>
      <c r="C2728" t="s">
        <v>4</v>
      </c>
      <c r="D2728" t="s">
        <v>217</v>
      </c>
      <c r="E2728">
        <v>25</v>
      </c>
      <c r="F2728">
        <v>2</v>
      </c>
      <c r="G2728">
        <f>VLOOKUP(A2728,project2!A:B,2,FALSE)</f>
        <v>119</v>
      </c>
      <c r="H2728">
        <f>VLOOKUP(D2728,pic!A:B,2,FALSE)</f>
        <v>9</v>
      </c>
      <c r="I2728" t="str">
        <f t="shared" si="85"/>
        <v>1199</v>
      </c>
      <c r="J2728">
        <f>VLOOKUP(I2728,assign_csv!A:B,2,FALSE)</f>
        <v>492</v>
      </c>
    </row>
    <row r="2729" spans="1:10" x14ac:dyDescent="0.55000000000000004">
      <c r="A2729" t="str">
        <f t="shared" si="84"/>
        <v>Bora Pharmaceuticals USA Inc.BM - 2020</v>
      </c>
      <c r="B2729" t="s">
        <v>127</v>
      </c>
      <c r="C2729" t="s">
        <v>4</v>
      </c>
      <c r="D2729" t="s">
        <v>217</v>
      </c>
      <c r="E2729">
        <v>26</v>
      </c>
      <c r="F2729">
        <v>2</v>
      </c>
      <c r="G2729">
        <f>VLOOKUP(A2729,project2!A:B,2,FALSE)</f>
        <v>119</v>
      </c>
      <c r="H2729">
        <f>VLOOKUP(D2729,pic!A:B,2,FALSE)</f>
        <v>9</v>
      </c>
      <c r="I2729" t="str">
        <f t="shared" si="85"/>
        <v>1199</v>
      </c>
      <c r="J2729">
        <f>VLOOKUP(I2729,assign_csv!A:B,2,FALSE)</f>
        <v>492</v>
      </c>
    </row>
    <row r="2730" spans="1:10" x14ac:dyDescent="0.55000000000000004">
      <c r="A2730" t="str">
        <f t="shared" si="84"/>
        <v>Bora Pharmaceuticals USA Inc.BM - 2020</v>
      </c>
      <c r="B2730" t="s">
        <v>127</v>
      </c>
      <c r="C2730" t="s">
        <v>4</v>
      </c>
      <c r="D2730" t="s">
        <v>217</v>
      </c>
      <c r="E2730">
        <v>36</v>
      </c>
      <c r="F2730">
        <v>2</v>
      </c>
      <c r="G2730">
        <f>VLOOKUP(A2730,project2!A:B,2,FALSE)</f>
        <v>119</v>
      </c>
      <c r="H2730">
        <f>VLOOKUP(D2730,pic!A:B,2,FALSE)</f>
        <v>9</v>
      </c>
      <c r="I2730" t="str">
        <f t="shared" si="85"/>
        <v>1199</v>
      </c>
      <c r="J2730">
        <f>VLOOKUP(I2730,assign_csv!A:B,2,FALSE)</f>
        <v>492</v>
      </c>
    </row>
    <row r="2731" spans="1:10" x14ac:dyDescent="0.55000000000000004">
      <c r="A2731" t="str">
        <f t="shared" si="84"/>
        <v>Bora Pharmaceuticals USA Inc.BM - 2020</v>
      </c>
      <c r="B2731" t="s">
        <v>127</v>
      </c>
      <c r="C2731" t="s">
        <v>4</v>
      </c>
      <c r="D2731" t="s">
        <v>217</v>
      </c>
      <c r="E2731">
        <v>37</v>
      </c>
      <c r="F2731">
        <v>1</v>
      </c>
      <c r="G2731">
        <f>VLOOKUP(A2731,project2!A:B,2,FALSE)</f>
        <v>119</v>
      </c>
      <c r="H2731">
        <f>VLOOKUP(D2731,pic!A:B,2,FALSE)</f>
        <v>9</v>
      </c>
      <c r="I2731" t="str">
        <f t="shared" si="85"/>
        <v>1199</v>
      </c>
      <c r="J2731">
        <f>VLOOKUP(I2731,assign_csv!A:B,2,FALSE)</f>
        <v>492</v>
      </c>
    </row>
    <row r="2732" spans="1:10" x14ac:dyDescent="0.55000000000000004">
      <c r="A2732" t="str">
        <f t="shared" si="84"/>
        <v>Bora Pharmaceuticals USA Inc.BM - 2020</v>
      </c>
      <c r="B2732" t="s">
        <v>127</v>
      </c>
      <c r="C2732" t="s">
        <v>4</v>
      </c>
      <c r="D2732" t="s">
        <v>217</v>
      </c>
      <c r="E2732">
        <v>38</v>
      </c>
      <c r="F2732">
        <v>1</v>
      </c>
      <c r="G2732">
        <f>VLOOKUP(A2732,project2!A:B,2,FALSE)</f>
        <v>119</v>
      </c>
      <c r="H2732">
        <f>VLOOKUP(D2732,pic!A:B,2,FALSE)</f>
        <v>9</v>
      </c>
      <c r="I2732" t="str">
        <f t="shared" si="85"/>
        <v>1199</v>
      </c>
      <c r="J2732">
        <f>VLOOKUP(I2732,assign_csv!A:B,2,FALSE)</f>
        <v>492</v>
      </c>
    </row>
    <row r="2733" spans="1:10" x14ac:dyDescent="0.55000000000000004">
      <c r="A2733" t="str">
        <f t="shared" si="84"/>
        <v>Bora Pharmaceuticals USA Inc.BM - 2020</v>
      </c>
      <c r="B2733" t="s">
        <v>127</v>
      </c>
      <c r="C2733" t="s">
        <v>4</v>
      </c>
      <c r="D2733" t="s">
        <v>217</v>
      </c>
      <c r="E2733">
        <v>39</v>
      </c>
      <c r="F2733">
        <v>1</v>
      </c>
      <c r="G2733">
        <f>VLOOKUP(A2733,project2!A:B,2,FALSE)</f>
        <v>119</v>
      </c>
      <c r="H2733">
        <f>VLOOKUP(D2733,pic!A:B,2,FALSE)</f>
        <v>9</v>
      </c>
      <c r="I2733" t="str">
        <f t="shared" si="85"/>
        <v>1199</v>
      </c>
      <c r="J2733">
        <f>VLOOKUP(I2733,assign_csv!A:B,2,FALSE)</f>
        <v>492</v>
      </c>
    </row>
    <row r="2734" spans="1:10" x14ac:dyDescent="0.55000000000000004">
      <c r="A2734" t="str">
        <f t="shared" si="84"/>
        <v>Bora Pharmaceuticals USA Inc.BM - 2020</v>
      </c>
      <c r="B2734" t="s">
        <v>127</v>
      </c>
      <c r="C2734" t="s">
        <v>4</v>
      </c>
      <c r="D2734" t="s">
        <v>217</v>
      </c>
      <c r="E2734">
        <v>40</v>
      </c>
      <c r="F2734">
        <v>2</v>
      </c>
      <c r="G2734">
        <f>VLOOKUP(A2734,project2!A:B,2,FALSE)</f>
        <v>119</v>
      </c>
      <c r="H2734">
        <f>VLOOKUP(D2734,pic!A:B,2,FALSE)</f>
        <v>9</v>
      </c>
      <c r="I2734" t="str">
        <f t="shared" si="85"/>
        <v>1199</v>
      </c>
      <c r="J2734">
        <f>VLOOKUP(I2734,assign_csv!A:B,2,FALSE)</f>
        <v>492</v>
      </c>
    </row>
    <row r="2735" spans="1:10" x14ac:dyDescent="0.55000000000000004">
      <c r="A2735" t="str">
        <f t="shared" si="84"/>
        <v>Bora Pharmaceuticals USA Inc.BM - 2020</v>
      </c>
      <c r="B2735" t="s">
        <v>127</v>
      </c>
      <c r="C2735" t="s">
        <v>4</v>
      </c>
      <c r="D2735" t="s">
        <v>217</v>
      </c>
      <c r="E2735">
        <v>41</v>
      </c>
      <c r="F2735">
        <v>1</v>
      </c>
      <c r="G2735">
        <f>VLOOKUP(A2735,project2!A:B,2,FALSE)</f>
        <v>119</v>
      </c>
      <c r="H2735">
        <f>VLOOKUP(D2735,pic!A:B,2,FALSE)</f>
        <v>9</v>
      </c>
      <c r="I2735" t="str">
        <f t="shared" si="85"/>
        <v>1199</v>
      </c>
      <c r="J2735">
        <f>VLOOKUP(I2735,assign_csv!A:B,2,FALSE)</f>
        <v>492</v>
      </c>
    </row>
    <row r="2736" spans="1:10" x14ac:dyDescent="0.55000000000000004">
      <c r="A2736" t="str">
        <f t="shared" si="84"/>
        <v>Bora Pharmaceuticals USA Inc.BM - 2020</v>
      </c>
      <c r="B2736" t="s">
        <v>127</v>
      </c>
      <c r="C2736" t="s">
        <v>4</v>
      </c>
      <c r="D2736" t="s">
        <v>217</v>
      </c>
      <c r="E2736">
        <v>42</v>
      </c>
      <c r="F2736">
        <v>1</v>
      </c>
      <c r="G2736">
        <f>VLOOKUP(A2736,project2!A:B,2,FALSE)</f>
        <v>119</v>
      </c>
      <c r="H2736">
        <f>VLOOKUP(D2736,pic!A:B,2,FALSE)</f>
        <v>9</v>
      </c>
      <c r="I2736" t="str">
        <f t="shared" si="85"/>
        <v>1199</v>
      </c>
      <c r="J2736">
        <f>VLOOKUP(I2736,assign_csv!A:B,2,FALSE)</f>
        <v>492</v>
      </c>
    </row>
    <row r="2737" spans="1:10" x14ac:dyDescent="0.55000000000000004">
      <c r="A2737" t="str">
        <f t="shared" si="84"/>
        <v>Bora Pharmaceuticals USA Inc.BM - 2020</v>
      </c>
      <c r="B2737" t="s">
        <v>127</v>
      </c>
      <c r="C2737" t="s">
        <v>4</v>
      </c>
      <c r="D2737" t="s">
        <v>217</v>
      </c>
      <c r="E2737">
        <v>43</v>
      </c>
      <c r="F2737">
        <v>1</v>
      </c>
      <c r="G2737">
        <f>VLOOKUP(A2737,project2!A:B,2,FALSE)</f>
        <v>119</v>
      </c>
      <c r="H2737">
        <f>VLOOKUP(D2737,pic!A:B,2,FALSE)</f>
        <v>9</v>
      </c>
      <c r="I2737" t="str">
        <f t="shared" si="85"/>
        <v>1199</v>
      </c>
      <c r="J2737">
        <f>VLOOKUP(I2737,assign_csv!A:B,2,FALSE)</f>
        <v>492</v>
      </c>
    </row>
    <row r="2738" spans="1:10" x14ac:dyDescent="0.55000000000000004">
      <c r="A2738" t="str">
        <f t="shared" si="84"/>
        <v>Bora Pharmaceuticals USA Inc.BM - 2020</v>
      </c>
      <c r="B2738" t="s">
        <v>127</v>
      </c>
      <c r="C2738" t="s">
        <v>4</v>
      </c>
      <c r="D2738" t="s">
        <v>217</v>
      </c>
      <c r="E2738">
        <v>44</v>
      </c>
      <c r="F2738">
        <v>2</v>
      </c>
      <c r="G2738">
        <f>VLOOKUP(A2738,project2!A:B,2,FALSE)</f>
        <v>119</v>
      </c>
      <c r="H2738">
        <f>VLOOKUP(D2738,pic!A:B,2,FALSE)</f>
        <v>9</v>
      </c>
      <c r="I2738" t="str">
        <f t="shared" si="85"/>
        <v>1199</v>
      </c>
      <c r="J2738">
        <f>VLOOKUP(I2738,assign_csv!A:B,2,FALSE)</f>
        <v>492</v>
      </c>
    </row>
    <row r="2739" spans="1:10" x14ac:dyDescent="0.55000000000000004">
      <c r="A2739" t="str">
        <f t="shared" si="84"/>
        <v>Bora Pharmaceuticals USA Inc.BM - 2020</v>
      </c>
      <c r="B2739" t="s">
        <v>127</v>
      </c>
      <c r="C2739" t="s">
        <v>4</v>
      </c>
      <c r="D2739" t="s">
        <v>217</v>
      </c>
      <c r="E2739">
        <v>45</v>
      </c>
      <c r="F2739">
        <v>1</v>
      </c>
      <c r="G2739">
        <f>VLOOKUP(A2739,project2!A:B,2,FALSE)</f>
        <v>119</v>
      </c>
      <c r="H2739">
        <f>VLOOKUP(D2739,pic!A:B,2,FALSE)</f>
        <v>9</v>
      </c>
      <c r="I2739" t="str">
        <f t="shared" si="85"/>
        <v>1199</v>
      </c>
      <c r="J2739">
        <f>VLOOKUP(I2739,assign_csv!A:B,2,FALSE)</f>
        <v>492</v>
      </c>
    </row>
    <row r="2740" spans="1:10" x14ac:dyDescent="0.55000000000000004">
      <c r="A2740" t="str">
        <f t="shared" si="84"/>
        <v>Bora Pharmaceuticals USA Inc.BM - 2020</v>
      </c>
      <c r="B2740" t="s">
        <v>127</v>
      </c>
      <c r="C2740" t="s">
        <v>4</v>
      </c>
      <c r="D2740" t="s">
        <v>217</v>
      </c>
      <c r="E2740">
        <v>46</v>
      </c>
      <c r="F2740">
        <v>1</v>
      </c>
      <c r="G2740">
        <f>VLOOKUP(A2740,project2!A:B,2,FALSE)</f>
        <v>119</v>
      </c>
      <c r="H2740">
        <f>VLOOKUP(D2740,pic!A:B,2,FALSE)</f>
        <v>9</v>
      </c>
      <c r="I2740" t="str">
        <f t="shared" si="85"/>
        <v>1199</v>
      </c>
      <c r="J2740">
        <f>VLOOKUP(I2740,assign_csv!A:B,2,FALSE)</f>
        <v>492</v>
      </c>
    </row>
    <row r="2741" spans="1:10" x14ac:dyDescent="0.55000000000000004">
      <c r="A2741" t="str">
        <f t="shared" si="84"/>
        <v>Bora Pharmaceuticals USA Inc.BM - 2020</v>
      </c>
      <c r="B2741" t="s">
        <v>127</v>
      </c>
      <c r="C2741" t="s">
        <v>4</v>
      </c>
      <c r="D2741" t="s">
        <v>217</v>
      </c>
      <c r="E2741">
        <v>47</v>
      </c>
      <c r="F2741">
        <v>1</v>
      </c>
      <c r="G2741">
        <f>VLOOKUP(A2741,project2!A:B,2,FALSE)</f>
        <v>119</v>
      </c>
      <c r="H2741">
        <f>VLOOKUP(D2741,pic!A:B,2,FALSE)</f>
        <v>9</v>
      </c>
      <c r="I2741" t="str">
        <f t="shared" si="85"/>
        <v>1199</v>
      </c>
      <c r="J2741">
        <f>VLOOKUP(I2741,assign_csv!A:B,2,FALSE)</f>
        <v>492</v>
      </c>
    </row>
    <row r="2742" spans="1:10" x14ac:dyDescent="0.55000000000000004">
      <c r="A2742" t="str">
        <f t="shared" si="84"/>
        <v>Bora Pharmaceuticals USA Inc.BM - 2020</v>
      </c>
      <c r="B2742" t="s">
        <v>127</v>
      </c>
      <c r="C2742" t="s">
        <v>4</v>
      </c>
      <c r="D2742" t="s">
        <v>217</v>
      </c>
      <c r="E2742">
        <v>48</v>
      </c>
      <c r="F2742">
        <v>2</v>
      </c>
      <c r="G2742">
        <f>VLOOKUP(A2742,project2!A:B,2,FALSE)</f>
        <v>119</v>
      </c>
      <c r="H2742">
        <f>VLOOKUP(D2742,pic!A:B,2,FALSE)</f>
        <v>9</v>
      </c>
      <c r="I2742" t="str">
        <f t="shared" si="85"/>
        <v>1199</v>
      </c>
      <c r="J2742">
        <f>VLOOKUP(I2742,assign_csv!A:B,2,FALSE)</f>
        <v>492</v>
      </c>
    </row>
    <row r="2743" spans="1:10" x14ac:dyDescent="0.55000000000000004">
      <c r="A2743" t="str">
        <f t="shared" si="84"/>
        <v>Bora Pharmaceuticals USA Inc.BM - 2020</v>
      </c>
      <c r="B2743" t="s">
        <v>127</v>
      </c>
      <c r="C2743" t="s">
        <v>4</v>
      </c>
      <c r="D2743" t="s">
        <v>217</v>
      </c>
      <c r="E2743">
        <v>49</v>
      </c>
      <c r="F2743">
        <v>2</v>
      </c>
      <c r="G2743">
        <f>VLOOKUP(A2743,project2!A:B,2,FALSE)</f>
        <v>119</v>
      </c>
      <c r="H2743">
        <f>VLOOKUP(D2743,pic!A:B,2,FALSE)</f>
        <v>9</v>
      </c>
      <c r="I2743" t="str">
        <f t="shared" si="85"/>
        <v>1199</v>
      </c>
      <c r="J2743">
        <f>VLOOKUP(I2743,assign_csv!A:B,2,FALSE)</f>
        <v>492</v>
      </c>
    </row>
    <row r="2744" spans="1:10" x14ac:dyDescent="0.55000000000000004">
      <c r="A2744" t="str">
        <f t="shared" si="84"/>
        <v>Bora Pharmaceuticals USA Inc.BM - 2020</v>
      </c>
      <c r="B2744" t="s">
        <v>127</v>
      </c>
      <c r="C2744" t="s">
        <v>4</v>
      </c>
      <c r="D2744" t="s">
        <v>217</v>
      </c>
      <c r="E2744">
        <v>50</v>
      </c>
      <c r="F2744">
        <v>1</v>
      </c>
      <c r="G2744">
        <f>VLOOKUP(A2744,project2!A:B,2,FALSE)</f>
        <v>119</v>
      </c>
      <c r="H2744">
        <f>VLOOKUP(D2744,pic!A:B,2,FALSE)</f>
        <v>9</v>
      </c>
      <c r="I2744" t="str">
        <f t="shared" si="85"/>
        <v>1199</v>
      </c>
      <c r="J2744">
        <f>VLOOKUP(I2744,assign_csv!A:B,2,FALSE)</f>
        <v>492</v>
      </c>
    </row>
    <row r="2745" spans="1:10" x14ac:dyDescent="0.55000000000000004">
      <c r="A2745" t="str">
        <f t="shared" si="84"/>
        <v>Bora Pharmaceuticals USA Inc.BM - 2020</v>
      </c>
      <c r="B2745" t="s">
        <v>127</v>
      </c>
      <c r="C2745" t="s">
        <v>4</v>
      </c>
      <c r="D2745" t="s">
        <v>217</v>
      </c>
      <c r="E2745">
        <v>51</v>
      </c>
      <c r="F2745">
        <v>1</v>
      </c>
      <c r="G2745">
        <f>VLOOKUP(A2745,project2!A:B,2,FALSE)</f>
        <v>119</v>
      </c>
      <c r="H2745">
        <f>VLOOKUP(D2745,pic!A:B,2,FALSE)</f>
        <v>9</v>
      </c>
      <c r="I2745" t="str">
        <f t="shared" si="85"/>
        <v>1199</v>
      </c>
      <c r="J2745">
        <f>VLOOKUP(I2745,assign_csv!A:B,2,FALSE)</f>
        <v>492</v>
      </c>
    </row>
    <row r="2746" spans="1:10" x14ac:dyDescent="0.55000000000000004">
      <c r="A2746" t="str">
        <f t="shared" si="84"/>
        <v>Bora Pharmaceuticals USA Inc.BM - 2020</v>
      </c>
      <c r="B2746" t="s">
        <v>127</v>
      </c>
      <c r="C2746" t="s">
        <v>4</v>
      </c>
      <c r="D2746" t="s">
        <v>217</v>
      </c>
      <c r="E2746">
        <v>52</v>
      </c>
      <c r="F2746">
        <v>1</v>
      </c>
      <c r="G2746">
        <f>VLOOKUP(A2746,project2!A:B,2,FALSE)</f>
        <v>119</v>
      </c>
      <c r="H2746">
        <f>VLOOKUP(D2746,pic!A:B,2,FALSE)</f>
        <v>9</v>
      </c>
      <c r="I2746" t="str">
        <f t="shared" si="85"/>
        <v>1199</v>
      </c>
      <c r="J2746">
        <f>VLOOKUP(I2746,assign_csv!A:B,2,FALSE)</f>
        <v>492</v>
      </c>
    </row>
    <row r="2747" spans="1:10" x14ac:dyDescent="0.55000000000000004">
      <c r="A2747" t="str">
        <f t="shared" si="84"/>
        <v>Bora Pharmaceuticals USA Inc.BM - 2020</v>
      </c>
      <c r="B2747" t="s">
        <v>127</v>
      </c>
      <c r="C2747" t="s">
        <v>4</v>
      </c>
      <c r="D2747" t="s">
        <v>238</v>
      </c>
      <c r="E2747">
        <v>8</v>
      </c>
      <c r="F2747">
        <v>1</v>
      </c>
      <c r="G2747">
        <f>VLOOKUP(A2747,project2!A:B,2,FALSE)</f>
        <v>119</v>
      </c>
      <c r="H2747">
        <f>VLOOKUP(D2747,pic!A:B,2,FALSE)</f>
        <v>11</v>
      </c>
      <c r="I2747" t="str">
        <f t="shared" si="85"/>
        <v>11911</v>
      </c>
      <c r="J2747">
        <f>VLOOKUP(I2747,assign_csv!A:B,2,FALSE)</f>
        <v>493</v>
      </c>
    </row>
    <row r="2748" spans="1:10" x14ac:dyDescent="0.55000000000000004">
      <c r="A2748" t="str">
        <f t="shared" si="84"/>
        <v>Bora Pharmaceuticals USA Inc.BM - 2020</v>
      </c>
      <c r="B2748" t="s">
        <v>127</v>
      </c>
      <c r="C2748" t="s">
        <v>4</v>
      </c>
      <c r="D2748" t="s">
        <v>238</v>
      </c>
      <c r="E2748">
        <v>9</v>
      </c>
      <c r="F2748">
        <v>0</v>
      </c>
      <c r="G2748">
        <f>VLOOKUP(A2748,project2!A:B,2,FALSE)</f>
        <v>119</v>
      </c>
      <c r="H2748">
        <f>VLOOKUP(D2748,pic!A:B,2,FALSE)</f>
        <v>11</v>
      </c>
      <c r="I2748" t="str">
        <f t="shared" si="85"/>
        <v>11911</v>
      </c>
      <c r="J2748">
        <f>VLOOKUP(I2748,assign_csv!A:B,2,FALSE)</f>
        <v>493</v>
      </c>
    </row>
    <row r="2749" spans="1:10" x14ac:dyDescent="0.55000000000000004">
      <c r="A2749" t="str">
        <f t="shared" si="84"/>
        <v>Bora Pharmaceuticals USA Inc.BM - 2020</v>
      </c>
      <c r="B2749" t="s">
        <v>127</v>
      </c>
      <c r="C2749" t="s">
        <v>4</v>
      </c>
      <c r="D2749" t="s">
        <v>238</v>
      </c>
      <c r="E2749">
        <v>10</v>
      </c>
      <c r="F2749">
        <v>0</v>
      </c>
      <c r="G2749">
        <f>VLOOKUP(A2749,project2!A:B,2,FALSE)</f>
        <v>119</v>
      </c>
      <c r="H2749">
        <f>VLOOKUP(D2749,pic!A:B,2,FALSE)</f>
        <v>11</v>
      </c>
      <c r="I2749" t="str">
        <f t="shared" si="85"/>
        <v>11911</v>
      </c>
      <c r="J2749">
        <f>VLOOKUP(I2749,assign_csv!A:B,2,FALSE)</f>
        <v>493</v>
      </c>
    </row>
    <row r="2750" spans="1:10" x14ac:dyDescent="0.55000000000000004">
      <c r="A2750" t="str">
        <f t="shared" ref="A2750:A2813" si="86">B2750&amp;C2750</f>
        <v>Bora Pharmaceuticals USA Inc.BM - 2020</v>
      </c>
      <c r="B2750" t="s">
        <v>127</v>
      </c>
      <c r="C2750" t="s">
        <v>4</v>
      </c>
      <c r="D2750" t="s">
        <v>238</v>
      </c>
      <c r="E2750">
        <v>11</v>
      </c>
      <c r="F2750">
        <v>2</v>
      </c>
      <c r="G2750">
        <f>VLOOKUP(A2750,project2!A:B,2,FALSE)</f>
        <v>119</v>
      </c>
      <c r="H2750">
        <f>VLOOKUP(D2750,pic!A:B,2,FALSE)</f>
        <v>11</v>
      </c>
      <c r="I2750" t="str">
        <f t="shared" si="85"/>
        <v>11911</v>
      </c>
      <c r="J2750">
        <f>VLOOKUP(I2750,assign_csv!A:B,2,FALSE)</f>
        <v>493</v>
      </c>
    </row>
    <row r="2751" spans="1:10" x14ac:dyDescent="0.55000000000000004">
      <c r="A2751" t="str">
        <f t="shared" si="86"/>
        <v>Bora Pharmaceuticals USA Inc.BM - 2020</v>
      </c>
      <c r="B2751" t="s">
        <v>127</v>
      </c>
      <c r="C2751" t="s">
        <v>4</v>
      </c>
      <c r="D2751" t="s">
        <v>238</v>
      </c>
      <c r="E2751">
        <v>12</v>
      </c>
      <c r="F2751">
        <v>1</v>
      </c>
      <c r="G2751">
        <f>VLOOKUP(A2751,project2!A:B,2,FALSE)</f>
        <v>119</v>
      </c>
      <c r="H2751">
        <f>VLOOKUP(D2751,pic!A:B,2,FALSE)</f>
        <v>11</v>
      </c>
      <c r="I2751" t="str">
        <f t="shared" si="85"/>
        <v>11911</v>
      </c>
      <c r="J2751">
        <f>VLOOKUP(I2751,assign_csv!A:B,2,FALSE)</f>
        <v>493</v>
      </c>
    </row>
    <row r="2752" spans="1:10" x14ac:dyDescent="0.55000000000000004">
      <c r="A2752" t="str">
        <f t="shared" si="86"/>
        <v>Bora Pharmaceuticals USA Inc.BM - 2020</v>
      </c>
      <c r="B2752" t="s">
        <v>127</v>
      </c>
      <c r="C2752" t="s">
        <v>4</v>
      </c>
      <c r="D2752" t="s">
        <v>238</v>
      </c>
      <c r="E2752">
        <v>14</v>
      </c>
      <c r="F2752">
        <v>3</v>
      </c>
      <c r="G2752">
        <f>VLOOKUP(A2752,project2!A:B,2,FALSE)</f>
        <v>119</v>
      </c>
      <c r="H2752">
        <f>VLOOKUP(D2752,pic!A:B,2,FALSE)</f>
        <v>11</v>
      </c>
      <c r="I2752" t="str">
        <f t="shared" si="85"/>
        <v>11911</v>
      </c>
      <c r="J2752">
        <f>VLOOKUP(I2752,assign_csv!A:B,2,FALSE)</f>
        <v>493</v>
      </c>
    </row>
    <row r="2753" spans="1:10" x14ac:dyDescent="0.55000000000000004">
      <c r="A2753" t="str">
        <f t="shared" si="86"/>
        <v>Bora Pharmaceuticals USA Inc.BM - 2020</v>
      </c>
      <c r="B2753" t="s">
        <v>127</v>
      </c>
      <c r="C2753" t="s">
        <v>4</v>
      </c>
      <c r="D2753" t="s">
        <v>238</v>
      </c>
      <c r="E2753">
        <v>16</v>
      </c>
      <c r="F2753">
        <v>1</v>
      </c>
      <c r="G2753">
        <f>VLOOKUP(A2753,project2!A:B,2,FALSE)</f>
        <v>119</v>
      </c>
      <c r="H2753">
        <f>VLOOKUP(D2753,pic!A:B,2,FALSE)</f>
        <v>11</v>
      </c>
      <c r="I2753" t="str">
        <f t="shared" si="85"/>
        <v>11911</v>
      </c>
      <c r="J2753">
        <f>VLOOKUP(I2753,assign_csv!A:B,2,FALSE)</f>
        <v>493</v>
      </c>
    </row>
    <row r="2754" spans="1:10" x14ac:dyDescent="0.55000000000000004">
      <c r="A2754" t="str">
        <f t="shared" si="86"/>
        <v>Bora Pharmaceuticals USA Inc.BM - 2020</v>
      </c>
      <c r="B2754" t="s">
        <v>127</v>
      </c>
      <c r="C2754" t="s">
        <v>4</v>
      </c>
      <c r="D2754" t="s">
        <v>238</v>
      </c>
      <c r="E2754">
        <v>17</v>
      </c>
      <c r="F2754">
        <v>2</v>
      </c>
      <c r="G2754">
        <f>VLOOKUP(A2754,project2!A:B,2,FALSE)</f>
        <v>119</v>
      </c>
      <c r="H2754">
        <f>VLOOKUP(D2754,pic!A:B,2,FALSE)</f>
        <v>11</v>
      </c>
      <c r="I2754" t="str">
        <f t="shared" si="85"/>
        <v>11911</v>
      </c>
      <c r="J2754">
        <f>VLOOKUP(I2754,assign_csv!A:B,2,FALSE)</f>
        <v>493</v>
      </c>
    </row>
    <row r="2755" spans="1:10" x14ac:dyDescent="0.55000000000000004">
      <c r="A2755" t="str">
        <f t="shared" si="86"/>
        <v>Bora Pharmaceuticals USA Inc.BM - 2020</v>
      </c>
      <c r="B2755" t="s">
        <v>127</v>
      </c>
      <c r="C2755" t="s">
        <v>4</v>
      </c>
      <c r="D2755" t="s">
        <v>238</v>
      </c>
      <c r="E2755">
        <v>18</v>
      </c>
      <c r="F2755">
        <v>1</v>
      </c>
      <c r="G2755">
        <f>VLOOKUP(A2755,project2!A:B,2,FALSE)</f>
        <v>119</v>
      </c>
      <c r="H2755">
        <f>VLOOKUP(D2755,pic!A:B,2,FALSE)</f>
        <v>11</v>
      </c>
      <c r="I2755" t="str">
        <f t="shared" ref="I2755:I2818" si="87">G2755&amp;H2755</f>
        <v>11911</v>
      </c>
      <c r="J2755">
        <f>VLOOKUP(I2755,assign_csv!A:B,2,FALSE)</f>
        <v>493</v>
      </c>
    </row>
    <row r="2756" spans="1:10" x14ac:dyDescent="0.55000000000000004">
      <c r="A2756" t="str">
        <f t="shared" si="86"/>
        <v>Bora Pharmaceuticals USA Inc.BM - 2020</v>
      </c>
      <c r="B2756" t="s">
        <v>127</v>
      </c>
      <c r="C2756" t="s">
        <v>4</v>
      </c>
      <c r="D2756" t="s">
        <v>238</v>
      </c>
      <c r="E2756">
        <v>19</v>
      </c>
      <c r="F2756">
        <v>1</v>
      </c>
      <c r="G2756">
        <f>VLOOKUP(A2756,project2!A:B,2,FALSE)</f>
        <v>119</v>
      </c>
      <c r="H2756">
        <f>VLOOKUP(D2756,pic!A:B,2,FALSE)</f>
        <v>11</v>
      </c>
      <c r="I2756" t="str">
        <f t="shared" si="87"/>
        <v>11911</v>
      </c>
      <c r="J2756">
        <f>VLOOKUP(I2756,assign_csv!A:B,2,FALSE)</f>
        <v>493</v>
      </c>
    </row>
    <row r="2757" spans="1:10" x14ac:dyDescent="0.55000000000000004">
      <c r="A2757" t="str">
        <f t="shared" si="86"/>
        <v>Bora Pharmaceuticals USA Inc.BM - 2020</v>
      </c>
      <c r="B2757" t="s">
        <v>127</v>
      </c>
      <c r="C2757" t="s">
        <v>4</v>
      </c>
      <c r="D2757" t="s">
        <v>238</v>
      </c>
      <c r="E2757">
        <v>20</v>
      </c>
      <c r="F2757">
        <v>1</v>
      </c>
      <c r="G2757">
        <f>VLOOKUP(A2757,project2!A:B,2,FALSE)</f>
        <v>119</v>
      </c>
      <c r="H2757">
        <f>VLOOKUP(D2757,pic!A:B,2,FALSE)</f>
        <v>11</v>
      </c>
      <c r="I2757" t="str">
        <f t="shared" si="87"/>
        <v>11911</v>
      </c>
      <c r="J2757">
        <f>VLOOKUP(I2757,assign_csv!A:B,2,FALSE)</f>
        <v>493</v>
      </c>
    </row>
    <row r="2758" spans="1:10" x14ac:dyDescent="0.55000000000000004">
      <c r="A2758" t="str">
        <f t="shared" si="86"/>
        <v>Bora Pharmaceuticals USA Inc.BM - 2020</v>
      </c>
      <c r="B2758" t="s">
        <v>127</v>
      </c>
      <c r="C2758" t="s">
        <v>4</v>
      </c>
      <c r="D2758" t="s">
        <v>238</v>
      </c>
      <c r="E2758">
        <v>21</v>
      </c>
      <c r="F2758">
        <v>1</v>
      </c>
      <c r="G2758">
        <f>VLOOKUP(A2758,project2!A:B,2,FALSE)</f>
        <v>119</v>
      </c>
      <c r="H2758">
        <f>VLOOKUP(D2758,pic!A:B,2,FALSE)</f>
        <v>11</v>
      </c>
      <c r="I2758" t="str">
        <f t="shared" si="87"/>
        <v>11911</v>
      </c>
      <c r="J2758">
        <f>VLOOKUP(I2758,assign_csv!A:B,2,FALSE)</f>
        <v>493</v>
      </c>
    </row>
    <row r="2759" spans="1:10" x14ac:dyDescent="0.55000000000000004">
      <c r="A2759" t="str">
        <f t="shared" si="86"/>
        <v>Bora Pharmaceuticals USA Inc.BM - 2020</v>
      </c>
      <c r="B2759" t="s">
        <v>127</v>
      </c>
      <c r="C2759" t="s">
        <v>4</v>
      </c>
      <c r="D2759" t="s">
        <v>238</v>
      </c>
      <c r="E2759">
        <v>22</v>
      </c>
      <c r="F2759">
        <v>2</v>
      </c>
      <c r="G2759">
        <f>VLOOKUP(A2759,project2!A:B,2,FALSE)</f>
        <v>119</v>
      </c>
      <c r="H2759">
        <f>VLOOKUP(D2759,pic!A:B,2,FALSE)</f>
        <v>11</v>
      </c>
      <c r="I2759" t="str">
        <f t="shared" si="87"/>
        <v>11911</v>
      </c>
      <c r="J2759">
        <f>VLOOKUP(I2759,assign_csv!A:B,2,FALSE)</f>
        <v>493</v>
      </c>
    </row>
    <row r="2760" spans="1:10" x14ac:dyDescent="0.55000000000000004">
      <c r="A2760" t="str">
        <f t="shared" si="86"/>
        <v>Bora Pharmaceuticals USA Inc.BM - 2020</v>
      </c>
      <c r="B2760" t="s">
        <v>127</v>
      </c>
      <c r="C2760" t="s">
        <v>4</v>
      </c>
      <c r="D2760" t="s">
        <v>238</v>
      </c>
      <c r="E2760">
        <v>23</v>
      </c>
      <c r="F2760">
        <v>1</v>
      </c>
      <c r="G2760">
        <f>VLOOKUP(A2760,project2!A:B,2,FALSE)</f>
        <v>119</v>
      </c>
      <c r="H2760">
        <f>VLOOKUP(D2760,pic!A:B,2,FALSE)</f>
        <v>11</v>
      </c>
      <c r="I2760" t="str">
        <f t="shared" si="87"/>
        <v>11911</v>
      </c>
      <c r="J2760">
        <f>VLOOKUP(I2760,assign_csv!A:B,2,FALSE)</f>
        <v>493</v>
      </c>
    </row>
    <row r="2761" spans="1:10" x14ac:dyDescent="0.55000000000000004">
      <c r="A2761" t="str">
        <f t="shared" si="86"/>
        <v>Bora Pharmaceuticals USA Inc.BM - 2020</v>
      </c>
      <c r="B2761" t="s">
        <v>127</v>
      </c>
      <c r="C2761" t="s">
        <v>4</v>
      </c>
      <c r="D2761" t="s">
        <v>238</v>
      </c>
      <c r="E2761">
        <v>24</v>
      </c>
      <c r="F2761">
        <v>1</v>
      </c>
      <c r="G2761">
        <f>VLOOKUP(A2761,project2!A:B,2,FALSE)</f>
        <v>119</v>
      </c>
      <c r="H2761">
        <f>VLOOKUP(D2761,pic!A:B,2,FALSE)</f>
        <v>11</v>
      </c>
      <c r="I2761" t="str">
        <f t="shared" si="87"/>
        <v>11911</v>
      </c>
      <c r="J2761">
        <f>VLOOKUP(I2761,assign_csv!A:B,2,FALSE)</f>
        <v>493</v>
      </c>
    </row>
    <row r="2762" spans="1:10" x14ac:dyDescent="0.55000000000000004">
      <c r="A2762" t="str">
        <f t="shared" si="86"/>
        <v>Bora Pharmaceuticals USA Inc.BM - 2020</v>
      </c>
      <c r="B2762" t="s">
        <v>127</v>
      </c>
      <c r="C2762" t="s">
        <v>4</v>
      </c>
      <c r="D2762" t="s">
        <v>238</v>
      </c>
      <c r="E2762">
        <v>25</v>
      </c>
      <c r="F2762">
        <v>1</v>
      </c>
      <c r="G2762">
        <f>VLOOKUP(A2762,project2!A:B,2,FALSE)</f>
        <v>119</v>
      </c>
      <c r="H2762">
        <f>VLOOKUP(D2762,pic!A:B,2,FALSE)</f>
        <v>11</v>
      </c>
      <c r="I2762" t="str">
        <f t="shared" si="87"/>
        <v>11911</v>
      </c>
      <c r="J2762">
        <f>VLOOKUP(I2762,assign_csv!A:B,2,FALSE)</f>
        <v>493</v>
      </c>
    </row>
    <row r="2763" spans="1:10" x14ac:dyDescent="0.55000000000000004">
      <c r="A2763" t="str">
        <f t="shared" si="86"/>
        <v>Bora Pharmaceuticals USA Inc.BM - 2020</v>
      </c>
      <c r="B2763" t="s">
        <v>127</v>
      </c>
      <c r="C2763" t="s">
        <v>4</v>
      </c>
      <c r="D2763" t="s">
        <v>238</v>
      </c>
      <c r="E2763">
        <v>26</v>
      </c>
      <c r="F2763">
        <v>1</v>
      </c>
      <c r="G2763">
        <f>VLOOKUP(A2763,project2!A:B,2,FALSE)</f>
        <v>119</v>
      </c>
      <c r="H2763">
        <f>VLOOKUP(D2763,pic!A:B,2,FALSE)</f>
        <v>11</v>
      </c>
      <c r="I2763" t="str">
        <f t="shared" si="87"/>
        <v>11911</v>
      </c>
      <c r="J2763">
        <f>VLOOKUP(I2763,assign_csv!A:B,2,FALSE)</f>
        <v>493</v>
      </c>
    </row>
    <row r="2764" spans="1:10" x14ac:dyDescent="0.55000000000000004">
      <c r="A2764" t="str">
        <f t="shared" si="86"/>
        <v>Bora Pharmaceuticals USA Inc.BM - 2020</v>
      </c>
      <c r="B2764" t="s">
        <v>127</v>
      </c>
      <c r="C2764" t="s">
        <v>4</v>
      </c>
      <c r="D2764" t="s">
        <v>238</v>
      </c>
      <c r="E2764">
        <v>27</v>
      </c>
      <c r="F2764">
        <v>7</v>
      </c>
      <c r="G2764">
        <f>VLOOKUP(A2764,project2!A:B,2,FALSE)</f>
        <v>119</v>
      </c>
      <c r="H2764">
        <f>VLOOKUP(D2764,pic!A:B,2,FALSE)</f>
        <v>11</v>
      </c>
      <c r="I2764" t="str">
        <f t="shared" si="87"/>
        <v>11911</v>
      </c>
      <c r="J2764">
        <f>VLOOKUP(I2764,assign_csv!A:B,2,FALSE)</f>
        <v>493</v>
      </c>
    </row>
    <row r="2765" spans="1:10" x14ac:dyDescent="0.55000000000000004">
      <c r="A2765" t="str">
        <f t="shared" si="86"/>
        <v>Bora Pharmaceuticals USA Inc.BM - 2020</v>
      </c>
      <c r="B2765" t="s">
        <v>127</v>
      </c>
      <c r="C2765" t="s">
        <v>4</v>
      </c>
      <c r="D2765" t="s">
        <v>238</v>
      </c>
      <c r="E2765">
        <v>28</v>
      </c>
      <c r="F2765">
        <v>2</v>
      </c>
      <c r="G2765">
        <f>VLOOKUP(A2765,project2!A:B,2,FALSE)</f>
        <v>119</v>
      </c>
      <c r="H2765">
        <f>VLOOKUP(D2765,pic!A:B,2,FALSE)</f>
        <v>11</v>
      </c>
      <c r="I2765" t="str">
        <f t="shared" si="87"/>
        <v>11911</v>
      </c>
      <c r="J2765">
        <f>VLOOKUP(I2765,assign_csv!A:B,2,FALSE)</f>
        <v>493</v>
      </c>
    </row>
    <row r="2766" spans="1:10" x14ac:dyDescent="0.55000000000000004">
      <c r="A2766" t="str">
        <f t="shared" si="86"/>
        <v>Bora Pharmaceuticals USA Inc.BM - 2020</v>
      </c>
      <c r="B2766" t="s">
        <v>127</v>
      </c>
      <c r="C2766" t="s">
        <v>4</v>
      </c>
      <c r="D2766" t="s">
        <v>238</v>
      </c>
      <c r="E2766">
        <v>29</v>
      </c>
      <c r="F2766">
        <v>2</v>
      </c>
      <c r="G2766">
        <f>VLOOKUP(A2766,project2!A:B,2,FALSE)</f>
        <v>119</v>
      </c>
      <c r="H2766">
        <f>VLOOKUP(D2766,pic!A:B,2,FALSE)</f>
        <v>11</v>
      </c>
      <c r="I2766" t="str">
        <f t="shared" si="87"/>
        <v>11911</v>
      </c>
      <c r="J2766">
        <f>VLOOKUP(I2766,assign_csv!A:B,2,FALSE)</f>
        <v>493</v>
      </c>
    </row>
    <row r="2767" spans="1:10" x14ac:dyDescent="0.55000000000000004">
      <c r="A2767" t="str">
        <f t="shared" si="86"/>
        <v>Bora Pharmaceuticals USA Inc.BM - 2020</v>
      </c>
      <c r="B2767" t="s">
        <v>127</v>
      </c>
      <c r="C2767" t="s">
        <v>4</v>
      </c>
      <c r="D2767" t="s">
        <v>238</v>
      </c>
      <c r="E2767">
        <v>30</v>
      </c>
      <c r="F2767">
        <v>2</v>
      </c>
      <c r="G2767">
        <f>VLOOKUP(A2767,project2!A:B,2,FALSE)</f>
        <v>119</v>
      </c>
      <c r="H2767">
        <f>VLOOKUP(D2767,pic!A:B,2,FALSE)</f>
        <v>11</v>
      </c>
      <c r="I2767" t="str">
        <f t="shared" si="87"/>
        <v>11911</v>
      </c>
      <c r="J2767">
        <f>VLOOKUP(I2767,assign_csv!A:B,2,FALSE)</f>
        <v>493</v>
      </c>
    </row>
    <row r="2768" spans="1:10" x14ac:dyDescent="0.55000000000000004">
      <c r="A2768" t="str">
        <f t="shared" si="86"/>
        <v>Bora Pharmaceuticals USA Inc.BM - 2020</v>
      </c>
      <c r="B2768" t="s">
        <v>127</v>
      </c>
      <c r="C2768" t="s">
        <v>4</v>
      </c>
      <c r="D2768" t="s">
        <v>238</v>
      </c>
      <c r="E2768">
        <v>31</v>
      </c>
      <c r="F2768">
        <v>7</v>
      </c>
      <c r="G2768">
        <f>VLOOKUP(A2768,project2!A:B,2,FALSE)</f>
        <v>119</v>
      </c>
      <c r="H2768">
        <f>VLOOKUP(D2768,pic!A:B,2,FALSE)</f>
        <v>11</v>
      </c>
      <c r="I2768" t="str">
        <f t="shared" si="87"/>
        <v>11911</v>
      </c>
      <c r="J2768">
        <f>VLOOKUP(I2768,assign_csv!A:B,2,FALSE)</f>
        <v>493</v>
      </c>
    </row>
    <row r="2769" spans="1:10" x14ac:dyDescent="0.55000000000000004">
      <c r="A2769" t="str">
        <f t="shared" si="86"/>
        <v>Bora Pharmaceuticals USA Inc.BM - 2020</v>
      </c>
      <c r="B2769" t="s">
        <v>127</v>
      </c>
      <c r="C2769" t="s">
        <v>4</v>
      </c>
      <c r="D2769" t="s">
        <v>238</v>
      </c>
      <c r="E2769">
        <v>32</v>
      </c>
      <c r="F2769">
        <v>2</v>
      </c>
      <c r="G2769">
        <f>VLOOKUP(A2769,project2!A:B,2,FALSE)</f>
        <v>119</v>
      </c>
      <c r="H2769">
        <f>VLOOKUP(D2769,pic!A:B,2,FALSE)</f>
        <v>11</v>
      </c>
      <c r="I2769" t="str">
        <f t="shared" si="87"/>
        <v>11911</v>
      </c>
      <c r="J2769">
        <f>VLOOKUP(I2769,assign_csv!A:B,2,FALSE)</f>
        <v>493</v>
      </c>
    </row>
    <row r="2770" spans="1:10" x14ac:dyDescent="0.55000000000000004">
      <c r="A2770" t="str">
        <f t="shared" si="86"/>
        <v>Bora Pharmaceuticals USA Inc.BM - 2020</v>
      </c>
      <c r="B2770" t="s">
        <v>127</v>
      </c>
      <c r="C2770" t="s">
        <v>4</v>
      </c>
      <c r="D2770" t="s">
        <v>238</v>
      </c>
      <c r="E2770">
        <v>33</v>
      </c>
      <c r="F2770">
        <v>2</v>
      </c>
      <c r="G2770">
        <f>VLOOKUP(A2770,project2!A:B,2,FALSE)</f>
        <v>119</v>
      </c>
      <c r="H2770">
        <f>VLOOKUP(D2770,pic!A:B,2,FALSE)</f>
        <v>11</v>
      </c>
      <c r="I2770" t="str">
        <f t="shared" si="87"/>
        <v>11911</v>
      </c>
      <c r="J2770">
        <f>VLOOKUP(I2770,assign_csv!A:B,2,FALSE)</f>
        <v>493</v>
      </c>
    </row>
    <row r="2771" spans="1:10" x14ac:dyDescent="0.55000000000000004">
      <c r="A2771" t="str">
        <f t="shared" si="86"/>
        <v>Bora Pharmaceuticals USA Inc.BM - 2020</v>
      </c>
      <c r="B2771" t="s">
        <v>127</v>
      </c>
      <c r="C2771" t="s">
        <v>4</v>
      </c>
      <c r="D2771" t="s">
        <v>238</v>
      </c>
      <c r="E2771">
        <v>34</v>
      </c>
      <c r="F2771">
        <v>2</v>
      </c>
      <c r="G2771">
        <f>VLOOKUP(A2771,project2!A:B,2,FALSE)</f>
        <v>119</v>
      </c>
      <c r="H2771">
        <f>VLOOKUP(D2771,pic!A:B,2,FALSE)</f>
        <v>11</v>
      </c>
      <c r="I2771" t="str">
        <f t="shared" si="87"/>
        <v>11911</v>
      </c>
      <c r="J2771">
        <f>VLOOKUP(I2771,assign_csv!A:B,2,FALSE)</f>
        <v>493</v>
      </c>
    </row>
    <row r="2772" spans="1:10" x14ac:dyDescent="0.55000000000000004">
      <c r="A2772" t="str">
        <f t="shared" si="86"/>
        <v>Bora Pharmaceuticals USA Inc.BM - 2020</v>
      </c>
      <c r="B2772" t="s">
        <v>127</v>
      </c>
      <c r="C2772" t="s">
        <v>4</v>
      </c>
      <c r="D2772" t="s">
        <v>238</v>
      </c>
      <c r="E2772">
        <v>35</v>
      </c>
      <c r="F2772">
        <v>2</v>
      </c>
      <c r="G2772">
        <f>VLOOKUP(A2772,project2!A:B,2,FALSE)</f>
        <v>119</v>
      </c>
      <c r="H2772">
        <f>VLOOKUP(D2772,pic!A:B,2,FALSE)</f>
        <v>11</v>
      </c>
      <c r="I2772" t="str">
        <f t="shared" si="87"/>
        <v>11911</v>
      </c>
      <c r="J2772">
        <f>VLOOKUP(I2772,assign_csv!A:B,2,FALSE)</f>
        <v>493</v>
      </c>
    </row>
    <row r="2773" spans="1:10" x14ac:dyDescent="0.55000000000000004">
      <c r="A2773" t="str">
        <f t="shared" si="86"/>
        <v>Bora Pharmaceuticals USA Inc.BM - 2020</v>
      </c>
      <c r="B2773" t="s">
        <v>127</v>
      </c>
      <c r="C2773" t="s">
        <v>4</v>
      </c>
      <c r="D2773" t="s">
        <v>238</v>
      </c>
      <c r="E2773">
        <v>36</v>
      </c>
      <c r="F2773">
        <v>6</v>
      </c>
      <c r="G2773">
        <f>VLOOKUP(A2773,project2!A:B,2,FALSE)</f>
        <v>119</v>
      </c>
      <c r="H2773">
        <f>VLOOKUP(D2773,pic!A:B,2,FALSE)</f>
        <v>11</v>
      </c>
      <c r="I2773" t="str">
        <f t="shared" si="87"/>
        <v>11911</v>
      </c>
      <c r="J2773">
        <f>VLOOKUP(I2773,assign_csv!A:B,2,FALSE)</f>
        <v>493</v>
      </c>
    </row>
    <row r="2774" spans="1:10" x14ac:dyDescent="0.55000000000000004">
      <c r="A2774" t="str">
        <f t="shared" si="86"/>
        <v>Bora Pharmaceuticals USA Inc.BM - 2020</v>
      </c>
      <c r="B2774" t="s">
        <v>127</v>
      </c>
      <c r="C2774" t="s">
        <v>4</v>
      </c>
      <c r="D2774" t="s">
        <v>238</v>
      </c>
      <c r="E2774">
        <v>37</v>
      </c>
      <c r="F2774">
        <v>2</v>
      </c>
      <c r="G2774">
        <f>VLOOKUP(A2774,project2!A:B,2,FALSE)</f>
        <v>119</v>
      </c>
      <c r="H2774">
        <f>VLOOKUP(D2774,pic!A:B,2,FALSE)</f>
        <v>11</v>
      </c>
      <c r="I2774" t="str">
        <f t="shared" si="87"/>
        <v>11911</v>
      </c>
      <c r="J2774">
        <f>VLOOKUP(I2774,assign_csv!A:B,2,FALSE)</f>
        <v>493</v>
      </c>
    </row>
    <row r="2775" spans="1:10" x14ac:dyDescent="0.55000000000000004">
      <c r="A2775" t="str">
        <f t="shared" si="86"/>
        <v>Bora Pharmaceuticals USA Inc.BM - 2020</v>
      </c>
      <c r="B2775" t="s">
        <v>127</v>
      </c>
      <c r="C2775" t="s">
        <v>4</v>
      </c>
      <c r="D2775" t="s">
        <v>238</v>
      </c>
      <c r="E2775">
        <v>38</v>
      </c>
      <c r="F2775">
        <v>2</v>
      </c>
      <c r="G2775">
        <f>VLOOKUP(A2775,project2!A:B,2,FALSE)</f>
        <v>119</v>
      </c>
      <c r="H2775">
        <f>VLOOKUP(D2775,pic!A:B,2,FALSE)</f>
        <v>11</v>
      </c>
      <c r="I2775" t="str">
        <f t="shared" si="87"/>
        <v>11911</v>
      </c>
      <c r="J2775">
        <f>VLOOKUP(I2775,assign_csv!A:B,2,FALSE)</f>
        <v>493</v>
      </c>
    </row>
    <row r="2776" spans="1:10" x14ac:dyDescent="0.55000000000000004">
      <c r="A2776" t="str">
        <f t="shared" si="86"/>
        <v>Bora Pharmaceuticals USA Inc.BM - 2020</v>
      </c>
      <c r="B2776" t="s">
        <v>127</v>
      </c>
      <c r="C2776" t="s">
        <v>4</v>
      </c>
      <c r="D2776" t="s">
        <v>238</v>
      </c>
      <c r="E2776">
        <v>39</v>
      </c>
      <c r="F2776">
        <v>2</v>
      </c>
      <c r="G2776">
        <f>VLOOKUP(A2776,project2!A:B,2,FALSE)</f>
        <v>119</v>
      </c>
      <c r="H2776">
        <f>VLOOKUP(D2776,pic!A:B,2,FALSE)</f>
        <v>11</v>
      </c>
      <c r="I2776" t="str">
        <f t="shared" si="87"/>
        <v>11911</v>
      </c>
      <c r="J2776">
        <f>VLOOKUP(I2776,assign_csv!A:B,2,FALSE)</f>
        <v>493</v>
      </c>
    </row>
    <row r="2777" spans="1:10" x14ac:dyDescent="0.55000000000000004">
      <c r="A2777" t="str">
        <f t="shared" si="86"/>
        <v>Bora Pharmaceuticals USA Inc.BM - 2020</v>
      </c>
      <c r="B2777" t="s">
        <v>127</v>
      </c>
      <c r="C2777" t="s">
        <v>4</v>
      </c>
      <c r="D2777" t="s">
        <v>238</v>
      </c>
      <c r="E2777">
        <v>40</v>
      </c>
      <c r="F2777">
        <v>6</v>
      </c>
      <c r="G2777">
        <f>VLOOKUP(A2777,project2!A:B,2,FALSE)</f>
        <v>119</v>
      </c>
      <c r="H2777">
        <f>VLOOKUP(D2777,pic!A:B,2,FALSE)</f>
        <v>11</v>
      </c>
      <c r="I2777" t="str">
        <f t="shared" si="87"/>
        <v>11911</v>
      </c>
      <c r="J2777">
        <f>VLOOKUP(I2777,assign_csv!A:B,2,FALSE)</f>
        <v>493</v>
      </c>
    </row>
    <row r="2778" spans="1:10" x14ac:dyDescent="0.55000000000000004">
      <c r="A2778" t="str">
        <f t="shared" si="86"/>
        <v>Bora Pharmaceuticals USA Inc.BM - 2020</v>
      </c>
      <c r="B2778" t="s">
        <v>127</v>
      </c>
      <c r="C2778" t="s">
        <v>4</v>
      </c>
      <c r="D2778" t="s">
        <v>238</v>
      </c>
      <c r="E2778">
        <v>41</v>
      </c>
      <c r="F2778">
        <v>2</v>
      </c>
      <c r="G2778">
        <f>VLOOKUP(A2778,project2!A:B,2,FALSE)</f>
        <v>119</v>
      </c>
      <c r="H2778">
        <f>VLOOKUP(D2778,pic!A:B,2,FALSE)</f>
        <v>11</v>
      </c>
      <c r="I2778" t="str">
        <f t="shared" si="87"/>
        <v>11911</v>
      </c>
      <c r="J2778">
        <f>VLOOKUP(I2778,assign_csv!A:B,2,FALSE)</f>
        <v>493</v>
      </c>
    </row>
    <row r="2779" spans="1:10" x14ac:dyDescent="0.55000000000000004">
      <c r="A2779" t="str">
        <f t="shared" si="86"/>
        <v>Bora Pharmaceuticals USA Inc.BM - 2020</v>
      </c>
      <c r="B2779" t="s">
        <v>127</v>
      </c>
      <c r="C2779" t="s">
        <v>4</v>
      </c>
      <c r="D2779" t="s">
        <v>238</v>
      </c>
      <c r="E2779">
        <v>42</v>
      </c>
      <c r="F2779">
        <v>2</v>
      </c>
      <c r="G2779">
        <f>VLOOKUP(A2779,project2!A:B,2,FALSE)</f>
        <v>119</v>
      </c>
      <c r="H2779">
        <f>VLOOKUP(D2779,pic!A:B,2,FALSE)</f>
        <v>11</v>
      </c>
      <c r="I2779" t="str">
        <f t="shared" si="87"/>
        <v>11911</v>
      </c>
      <c r="J2779">
        <f>VLOOKUP(I2779,assign_csv!A:B,2,FALSE)</f>
        <v>493</v>
      </c>
    </row>
    <row r="2780" spans="1:10" x14ac:dyDescent="0.55000000000000004">
      <c r="A2780" t="str">
        <f t="shared" si="86"/>
        <v>Bora Pharmaceuticals USA Inc.BM - 2020</v>
      </c>
      <c r="B2780" t="s">
        <v>127</v>
      </c>
      <c r="C2780" t="s">
        <v>4</v>
      </c>
      <c r="D2780" t="s">
        <v>238</v>
      </c>
      <c r="E2780">
        <v>43</v>
      </c>
      <c r="F2780">
        <v>2</v>
      </c>
      <c r="G2780">
        <f>VLOOKUP(A2780,project2!A:B,2,FALSE)</f>
        <v>119</v>
      </c>
      <c r="H2780">
        <f>VLOOKUP(D2780,pic!A:B,2,FALSE)</f>
        <v>11</v>
      </c>
      <c r="I2780" t="str">
        <f t="shared" si="87"/>
        <v>11911</v>
      </c>
      <c r="J2780">
        <f>VLOOKUP(I2780,assign_csv!A:B,2,FALSE)</f>
        <v>493</v>
      </c>
    </row>
    <row r="2781" spans="1:10" x14ac:dyDescent="0.55000000000000004">
      <c r="A2781" t="str">
        <f t="shared" si="86"/>
        <v>Bora Pharmaceuticals USA Inc.BM - 2020</v>
      </c>
      <c r="B2781" t="s">
        <v>127</v>
      </c>
      <c r="C2781" t="s">
        <v>4</v>
      </c>
      <c r="D2781" t="s">
        <v>238</v>
      </c>
      <c r="E2781">
        <v>44</v>
      </c>
      <c r="F2781">
        <v>6</v>
      </c>
      <c r="G2781">
        <f>VLOOKUP(A2781,project2!A:B,2,FALSE)</f>
        <v>119</v>
      </c>
      <c r="H2781">
        <f>VLOOKUP(D2781,pic!A:B,2,FALSE)</f>
        <v>11</v>
      </c>
      <c r="I2781" t="str">
        <f t="shared" si="87"/>
        <v>11911</v>
      </c>
      <c r="J2781">
        <f>VLOOKUP(I2781,assign_csv!A:B,2,FALSE)</f>
        <v>493</v>
      </c>
    </row>
    <row r="2782" spans="1:10" x14ac:dyDescent="0.55000000000000004">
      <c r="A2782" t="str">
        <f t="shared" si="86"/>
        <v>Bora Pharmaceuticals USA Inc.BM - 2020</v>
      </c>
      <c r="B2782" t="s">
        <v>127</v>
      </c>
      <c r="C2782" t="s">
        <v>4</v>
      </c>
      <c r="D2782" t="s">
        <v>238</v>
      </c>
      <c r="E2782">
        <v>45</v>
      </c>
      <c r="F2782">
        <v>2</v>
      </c>
      <c r="G2782">
        <f>VLOOKUP(A2782,project2!A:B,2,FALSE)</f>
        <v>119</v>
      </c>
      <c r="H2782">
        <f>VLOOKUP(D2782,pic!A:B,2,FALSE)</f>
        <v>11</v>
      </c>
      <c r="I2782" t="str">
        <f t="shared" si="87"/>
        <v>11911</v>
      </c>
      <c r="J2782">
        <f>VLOOKUP(I2782,assign_csv!A:B,2,FALSE)</f>
        <v>493</v>
      </c>
    </row>
    <row r="2783" spans="1:10" x14ac:dyDescent="0.55000000000000004">
      <c r="A2783" t="str">
        <f t="shared" si="86"/>
        <v>Bora Pharmaceuticals USA Inc.BM - 2020</v>
      </c>
      <c r="B2783" t="s">
        <v>127</v>
      </c>
      <c r="C2783" t="s">
        <v>4</v>
      </c>
      <c r="D2783" t="s">
        <v>238</v>
      </c>
      <c r="E2783">
        <v>46</v>
      </c>
      <c r="F2783">
        <v>2</v>
      </c>
      <c r="G2783">
        <f>VLOOKUP(A2783,project2!A:B,2,FALSE)</f>
        <v>119</v>
      </c>
      <c r="H2783">
        <f>VLOOKUP(D2783,pic!A:B,2,FALSE)</f>
        <v>11</v>
      </c>
      <c r="I2783" t="str">
        <f t="shared" si="87"/>
        <v>11911</v>
      </c>
      <c r="J2783">
        <f>VLOOKUP(I2783,assign_csv!A:B,2,FALSE)</f>
        <v>493</v>
      </c>
    </row>
    <row r="2784" spans="1:10" x14ac:dyDescent="0.55000000000000004">
      <c r="A2784" t="str">
        <f t="shared" si="86"/>
        <v>Bora Pharmaceuticals USA Inc.BM - 2020</v>
      </c>
      <c r="B2784" t="s">
        <v>127</v>
      </c>
      <c r="C2784" t="s">
        <v>4</v>
      </c>
      <c r="D2784" t="s">
        <v>238</v>
      </c>
      <c r="E2784">
        <v>47</v>
      </c>
      <c r="F2784">
        <v>2</v>
      </c>
      <c r="G2784">
        <f>VLOOKUP(A2784,project2!A:B,2,FALSE)</f>
        <v>119</v>
      </c>
      <c r="H2784">
        <f>VLOOKUP(D2784,pic!A:B,2,FALSE)</f>
        <v>11</v>
      </c>
      <c r="I2784" t="str">
        <f t="shared" si="87"/>
        <v>11911</v>
      </c>
      <c r="J2784">
        <f>VLOOKUP(I2784,assign_csv!A:B,2,FALSE)</f>
        <v>493</v>
      </c>
    </row>
    <row r="2785" spans="1:10" x14ac:dyDescent="0.55000000000000004">
      <c r="A2785" t="str">
        <f t="shared" si="86"/>
        <v>Bora Pharmaceuticals USA Inc.BM - 2020</v>
      </c>
      <c r="B2785" t="s">
        <v>127</v>
      </c>
      <c r="C2785" t="s">
        <v>4</v>
      </c>
      <c r="D2785" t="s">
        <v>238</v>
      </c>
      <c r="E2785">
        <v>48</v>
      </c>
      <c r="F2785">
        <v>1</v>
      </c>
      <c r="G2785">
        <f>VLOOKUP(A2785,project2!A:B,2,FALSE)</f>
        <v>119</v>
      </c>
      <c r="H2785">
        <f>VLOOKUP(D2785,pic!A:B,2,FALSE)</f>
        <v>11</v>
      </c>
      <c r="I2785" t="str">
        <f t="shared" si="87"/>
        <v>11911</v>
      </c>
      <c r="J2785">
        <f>VLOOKUP(I2785,assign_csv!A:B,2,FALSE)</f>
        <v>493</v>
      </c>
    </row>
    <row r="2786" spans="1:10" x14ac:dyDescent="0.55000000000000004">
      <c r="A2786" t="str">
        <f t="shared" si="86"/>
        <v>Bora Pharmaceuticals USA Inc.BM - 2020</v>
      </c>
      <c r="B2786" t="s">
        <v>127</v>
      </c>
      <c r="C2786" t="s">
        <v>4</v>
      </c>
      <c r="D2786" t="s">
        <v>238</v>
      </c>
      <c r="E2786">
        <v>49</v>
      </c>
      <c r="F2786">
        <v>6</v>
      </c>
      <c r="G2786">
        <f>VLOOKUP(A2786,project2!A:B,2,FALSE)</f>
        <v>119</v>
      </c>
      <c r="H2786">
        <f>VLOOKUP(D2786,pic!A:B,2,FALSE)</f>
        <v>11</v>
      </c>
      <c r="I2786" t="str">
        <f t="shared" si="87"/>
        <v>11911</v>
      </c>
      <c r="J2786">
        <f>VLOOKUP(I2786,assign_csv!A:B,2,FALSE)</f>
        <v>493</v>
      </c>
    </row>
    <row r="2787" spans="1:10" x14ac:dyDescent="0.55000000000000004">
      <c r="A2787" t="str">
        <f t="shared" si="86"/>
        <v>Bora Pharmaceuticals USA Inc.BM - 2020</v>
      </c>
      <c r="B2787" t="s">
        <v>127</v>
      </c>
      <c r="C2787" t="s">
        <v>4</v>
      </c>
      <c r="D2787" t="s">
        <v>238</v>
      </c>
      <c r="E2787">
        <v>50</v>
      </c>
      <c r="F2787">
        <v>2</v>
      </c>
      <c r="G2787">
        <f>VLOOKUP(A2787,project2!A:B,2,FALSE)</f>
        <v>119</v>
      </c>
      <c r="H2787">
        <f>VLOOKUP(D2787,pic!A:B,2,FALSE)</f>
        <v>11</v>
      </c>
      <c r="I2787" t="str">
        <f t="shared" si="87"/>
        <v>11911</v>
      </c>
      <c r="J2787">
        <f>VLOOKUP(I2787,assign_csv!A:B,2,FALSE)</f>
        <v>493</v>
      </c>
    </row>
    <row r="2788" spans="1:10" x14ac:dyDescent="0.55000000000000004">
      <c r="A2788" t="str">
        <f t="shared" si="86"/>
        <v>Bora Pharmaceuticals USA Inc.BM - 2020</v>
      </c>
      <c r="B2788" t="s">
        <v>127</v>
      </c>
      <c r="C2788" t="s">
        <v>4</v>
      </c>
      <c r="D2788" t="s">
        <v>238</v>
      </c>
      <c r="E2788">
        <v>51</v>
      </c>
      <c r="F2788">
        <v>2</v>
      </c>
      <c r="G2788">
        <f>VLOOKUP(A2788,project2!A:B,2,FALSE)</f>
        <v>119</v>
      </c>
      <c r="H2788">
        <f>VLOOKUP(D2788,pic!A:B,2,FALSE)</f>
        <v>11</v>
      </c>
      <c r="I2788" t="str">
        <f t="shared" si="87"/>
        <v>11911</v>
      </c>
      <c r="J2788">
        <f>VLOOKUP(I2788,assign_csv!A:B,2,FALSE)</f>
        <v>493</v>
      </c>
    </row>
    <row r="2789" spans="1:10" x14ac:dyDescent="0.55000000000000004">
      <c r="A2789" t="str">
        <f t="shared" si="86"/>
        <v>Bora Pharmaceuticals USA Inc.BM - 2020</v>
      </c>
      <c r="B2789" t="s">
        <v>127</v>
      </c>
      <c r="C2789" t="s">
        <v>4</v>
      </c>
      <c r="D2789" t="s">
        <v>238</v>
      </c>
      <c r="E2789">
        <v>52</v>
      </c>
      <c r="F2789">
        <v>2</v>
      </c>
      <c r="G2789">
        <f>VLOOKUP(A2789,project2!A:B,2,FALSE)</f>
        <v>119</v>
      </c>
      <c r="H2789">
        <f>VLOOKUP(D2789,pic!A:B,2,FALSE)</f>
        <v>11</v>
      </c>
      <c r="I2789" t="str">
        <f t="shared" si="87"/>
        <v>11911</v>
      </c>
      <c r="J2789">
        <f>VLOOKUP(I2789,assign_csv!A:B,2,FALSE)</f>
        <v>493</v>
      </c>
    </row>
    <row r="2790" spans="1:10" x14ac:dyDescent="0.55000000000000004">
      <c r="A2790" t="str">
        <f t="shared" si="86"/>
        <v>Bora Pharmaceuticals USA Inc.CORP TAX - 2019</v>
      </c>
      <c r="B2790" t="s">
        <v>127</v>
      </c>
      <c r="C2790" t="s">
        <v>1</v>
      </c>
      <c r="D2790" t="s">
        <v>217</v>
      </c>
      <c r="E2790">
        <v>6</v>
      </c>
      <c r="F2790">
        <v>0</v>
      </c>
      <c r="G2790">
        <f>VLOOKUP(A2790,project2!A:B,2,FALSE)</f>
        <v>120</v>
      </c>
      <c r="H2790">
        <f>VLOOKUP(D2790,pic!A:B,2,FALSE)</f>
        <v>9</v>
      </c>
      <c r="I2790" t="str">
        <f t="shared" si="87"/>
        <v>1209</v>
      </c>
      <c r="J2790">
        <f>VLOOKUP(I2790,assign_csv!A:B,2,FALSE)</f>
        <v>494</v>
      </c>
    </row>
    <row r="2791" spans="1:10" x14ac:dyDescent="0.55000000000000004">
      <c r="A2791" t="str">
        <f t="shared" si="86"/>
        <v>Bora Pharmaceuticals USA Inc.CORP TAX - 2019</v>
      </c>
      <c r="B2791" t="s">
        <v>127</v>
      </c>
      <c r="C2791" t="s">
        <v>1</v>
      </c>
      <c r="D2791" t="s">
        <v>217</v>
      </c>
      <c r="E2791">
        <v>10</v>
      </c>
      <c r="F2791">
        <v>1</v>
      </c>
      <c r="G2791">
        <f>VLOOKUP(A2791,project2!A:B,2,FALSE)</f>
        <v>120</v>
      </c>
      <c r="H2791">
        <f>VLOOKUP(D2791,pic!A:B,2,FALSE)</f>
        <v>9</v>
      </c>
      <c r="I2791" t="str">
        <f t="shared" si="87"/>
        <v>1209</v>
      </c>
      <c r="J2791">
        <f>VLOOKUP(I2791,assign_csv!A:B,2,FALSE)</f>
        <v>494</v>
      </c>
    </row>
    <row r="2792" spans="1:10" x14ac:dyDescent="0.55000000000000004">
      <c r="A2792" t="str">
        <f t="shared" si="86"/>
        <v>Bora Pharmaceuticals USA Inc.CORP TAX - 2019</v>
      </c>
      <c r="B2792" t="s">
        <v>127</v>
      </c>
      <c r="C2792" t="s">
        <v>1</v>
      </c>
      <c r="D2792" t="s">
        <v>217</v>
      </c>
      <c r="E2792">
        <v>11</v>
      </c>
      <c r="F2792">
        <v>1</v>
      </c>
      <c r="G2792">
        <f>VLOOKUP(A2792,project2!A:B,2,FALSE)</f>
        <v>120</v>
      </c>
      <c r="H2792">
        <f>VLOOKUP(D2792,pic!A:B,2,FALSE)</f>
        <v>9</v>
      </c>
      <c r="I2792" t="str">
        <f t="shared" si="87"/>
        <v>1209</v>
      </c>
      <c r="J2792">
        <f>VLOOKUP(I2792,assign_csv!A:B,2,FALSE)</f>
        <v>494</v>
      </c>
    </row>
    <row r="2793" spans="1:10" x14ac:dyDescent="0.55000000000000004">
      <c r="A2793" t="str">
        <f t="shared" si="86"/>
        <v>Bora Pharmaceuticals USA Inc.CORP TAX - 2019</v>
      </c>
      <c r="B2793" t="s">
        <v>127</v>
      </c>
      <c r="C2793" t="s">
        <v>1</v>
      </c>
      <c r="D2793" t="s">
        <v>217</v>
      </c>
      <c r="E2793">
        <v>12</v>
      </c>
      <c r="F2793">
        <v>3</v>
      </c>
      <c r="G2793">
        <f>VLOOKUP(A2793,project2!A:B,2,FALSE)</f>
        <v>120</v>
      </c>
      <c r="H2793">
        <f>VLOOKUP(D2793,pic!A:B,2,FALSE)</f>
        <v>9</v>
      </c>
      <c r="I2793" t="str">
        <f t="shared" si="87"/>
        <v>1209</v>
      </c>
      <c r="J2793">
        <f>VLOOKUP(I2793,assign_csv!A:B,2,FALSE)</f>
        <v>494</v>
      </c>
    </row>
    <row r="2794" spans="1:10" x14ac:dyDescent="0.55000000000000004">
      <c r="A2794" t="str">
        <f t="shared" si="86"/>
        <v>Bora Pharmaceuticals USA Inc.CORP TAX - 2019</v>
      </c>
      <c r="B2794" t="s">
        <v>127</v>
      </c>
      <c r="C2794" t="s">
        <v>1</v>
      </c>
      <c r="D2794" t="s">
        <v>217</v>
      </c>
      <c r="E2794">
        <v>37</v>
      </c>
      <c r="F2794">
        <v>5</v>
      </c>
      <c r="G2794">
        <f>VLOOKUP(A2794,project2!A:B,2,FALSE)</f>
        <v>120</v>
      </c>
      <c r="H2794">
        <f>VLOOKUP(D2794,pic!A:B,2,FALSE)</f>
        <v>9</v>
      </c>
      <c r="I2794" t="str">
        <f t="shared" si="87"/>
        <v>1209</v>
      </c>
      <c r="J2794">
        <f>VLOOKUP(I2794,assign_csv!A:B,2,FALSE)</f>
        <v>494</v>
      </c>
    </row>
    <row r="2795" spans="1:10" x14ac:dyDescent="0.55000000000000004">
      <c r="A2795" t="str">
        <f t="shared" si="86"/>
        <v>Bora Pharmaceuticals USA Inc.CORP TAX - 2019</v>
      </c>
      <c r="B2795" t="s">
        <v>127</v>
      </c>
      <c r="C2795" t="s">
        <v>1</v>
      </c>
      <c r="D2795" t="s">
        <v>217</v>
      </c>
      <c r="E2795">
        <v>38</v>
      </c>
      <c r="F2795">
        <v>5</v>
      </c>
      <c r="G2795">
        <f>VLOOKUP(A2795,project2!A:B,2,FALSE)</f>
        <v>120</v>
      </c>
      <c r="H2795">
        <f>VLOOKUP(D2795,pic!A:B,2,FALSE)</f>
        <v>9</v>
      </c>
      <c r="I2795" t="str">
        <f t="shared" si="87"/>
        <v>1209</v>
      </c>
      <c r="J2795">
        <f>VLOOKUP(I2795,assign_csv!A:B,2,FALSE)</f>
        <v>494</v>
      </c>
    </row>
    <row r="2796" spans="1:10" x14ac:dyDescent="0.55000000000000004">
      <c r="A2796" t="str">
        <f t="shared" si="86"/>
        <v>Bora Pharmaceuticals USA Inc.CORP TAX - 2019</v>
      </c>
      <c r="B2796" t="s">
        <v>127</v>
      </c>
      <c r="C2796" t="s">
        <v>1</v>
      </c>
      <c r="D2796" t="s">
        <v>119</v>
      </c>
      <c r="E2796">
        <v>10</v>
      </c>
      <c r="F2796">
        <v>0</v>
      </c>
      <c r="G2796">
        <f>VLOOKUP(A2796,project2!A:B,2,FALSE)</f>
        <v>120</v>
      </c>
      <c r="H2796">
        <f>VLOOKUP(D2796,pic!A:B,2,FALSE)</f>
        <v>7</v>
      </c>
      <c r="I2796" t="str">
        <f t="shared" si="87"/>
        <v>1207</v>
      </c>
      <c r="J2796">
        <f>VLOOKUP(I2796,assign_csv!A:B,2,FALSE)</f>
        <v>495</v>
      </c>
    </row>
    <row r="2797" spans="1:10" x14ac:dyDescent="0.55000000000000004">
      <c r="A2797" t="str">
        <f t="shared" si="86"/>
        <v>Bora Pharmaceuticals USA Inc.CORP TAX - 2019</v>
      </c>
      <c r="B2797" t="s">
        <v>127</v>
      </c>
      <c r="C2797" t="s">
        <v>1</v>
      </c>
      <c r="D2797" t="s">
        <v>119</v>
      </c>
      <c r="E2797">
        <v>11</v>
      </c>
      <c r="F2797">
        <v>0</v>
      </c>
      <c r="G2797">
        <f>VLOOKUP(A2797,project2!A:B,2,FALSE)</f>
        <v>120</v>
      </c>
      <c r="H2797">
        <f>VLOOKUP(D2797,pic!A:B,2,FALSE)</f>
        <v>7</v>
      </c>
      <c r="I2797" t="str">
        <f t="shared" si="87"/>
        <v>1207</v>
      </c>
      <c r="J2797">
        <f>VLOOKUP(I2797,assign_csv!A:B,2,FALSE)</f>
        <v>495</v>
      </c>
    </row>
    <row r="2798" spans="1:10" x14ac:dyDescent="0.55000000000000004">
      <c r="A2798" t="str">
        <f t="shared" si="86"/>
        <v>Bora Pharmaceuticals USA Inc.CORP TAX - 2019</v>
      </c>
      <c r="B2798" t="s">
        <v>127</v>
      </c>
      <c r="C2798" t="s">
        <v>1</v>
      </c>
      <c r="D2798" t="s">
        <v>119</v>
      </c>
      <c r="E2798">
        <v>12</v>
      </c>
      <c r="F2798">
        <v>1</v>
      </c>
      <c r="G2798">
        <f>VLOOKUP(A2798,project2!A:B,2,FALSE)</f>
        <v>120</v>
      </c>
      <c r="H2798">
        <f>VLOOKUP(D2798,pic!A:B,2,FALSE)</f>
        <v>7</v>
      </c>
      <c r="I2798" t="str">
        <f t="shared" si="87"/>
        <v>1207</v>
      </c>
      <c r="J2798">
        <f>VLOOKUP(I2798,assign_csv!A:B,2,FALSE)</f>
        <v>495</v>
      </c>
    </row>
    <row r="2799" spans="1:10" x14ac:dyDescent="0.55000000000000004">
      <c r="A2799" t="str">
        <f t="shared" si="86"/>
        <v>Bora Pharmaceuticals USA Inc.CORP TAX - 2019</v>
      </c>
      <c r="B2799" t="s">
        <v>127</v>
      </c>
      <c r="C2799" t="s">
        <v>1</v>
      </c>
      <c r="D2799" t="s">
        <v>119</v>
      </c>
      <c r="E2799">
        <v>37</v>
      </c>
      <c r="F2799">
        <v>3</v>
      </c>
      <c r="G2799">
        <f>VLOOKUP(A2799,project2!A:B,2,FALSE)</f>
        <v>120</v>
      </c>
      <c r="H2799">
        <f>VLOOKUP(D2799,pic!A:B,2,FALSE)</f>
        <v>7</v>
      </c>
      <c r="I2799" t="str">
        <f t="shared" si="87"/>
        <v>1207</v>
      </c>
      <c r="J2799">
        <f>VLOOKUP(I2799,assign_csv!A:B,2,FALSE)</f>
        <v>495</v>
      </c>
    </row>
    <row r="2800" spans="1:10" x14ac:dyDescent="0.55000000000000004">
      <c r="A2800" t="str">
        <f t="shared" si="86"/>
        <v>Bora Pharmaceuticals USA Inc.CORP TAX - 2019</v>
      </c>
      <c r="B2800" t="s">
        <v>127</v>
      </c>
      <c r="C2800" t="s">
        <v>1</v>
      </c>
      <c r="D2800" t="s">
        <v>119</v>
      </c>
      <c r="E2800">
        <v>38</v>
      </c>
      <c r="F2800">
        <v>3</v>
      </c>
      <c r="G2800">
        <f>VLOOKUP(A2800,project2!A:B,2,FALSE)</f>
        <v>120</v>
      </c>
      <c r="H2800">
        <f>VLOOKUP(D2800,pic!A:B,2,FALSE)</f>
        <v>7</v>
      </c>
      <c r="I2800" t="str">
        <f t="shared" si="87"/>
        <v>1207</v>
      </c>
      <c r="J2800">
        <f>VLOOKUP(I2800,assign_csv!A:B,2,FALSE)</f>
        <v>495</v>
      </c>
    </row>
    <row r="2801" spans="1:10" x14ac:dyDescent="0.55000000000000004">
      <c r="A2801" t="str">
        <f t="shared" si="86"/>
        <v>Flight System USA, Inc.CORP TAX - 2018</v>
      </c>
      <c r="B2801" t="s">
        <v>527</v>
      </c>
      <c r="C2801" t="s">
        <v>9</v>
      </c>
      <c r="D2801" t="s">
        <v>217</v>
      </c>
      <c r="E2801">
        <v>10</v>
      </c>
      <c r="F2801">
        <v>0</v>
      </c>
      <c r="G2801">
        <f>VLOOKUP(A2801,project2!A:B,2,FALSE)</f>
        <v>243</v>
      </c>
      <c r="H2801">
        <f>VLOOKUP(D2801,pic!A:B,2,FALSE)</f>
        <v>9</v>
      </c>
      <c r="I2801" t="str">
        <f t="shared" si="87"/>
        <v>2439</v>
      </c>
      <c r="J2801">
        <f>VLOOKUP(I2801,assign_csv!A:B,2,FALSE)</f>
        <v>496</v>
      </c>
    </row>
    <row r="2802" spans="1:10" x14ac:dyDescent="0.55000000000000004">
      <c r="A2802" t="str">
        <f t="shared" si="86"/>
        <v>Flight System USA, Inc.CORP TAX - 2018</v>
      </c>
      <c r="B2802" t="s">
        <v>527</v>
      </c>
      <c r="C2802" t="s">
        <v>9</v>
      </c>
      <c r="D2802" t="s">
        <v>217</v>
      </c>
      <c r="E2802">
        <v>16</v>
      </c>
      <c r="F2802">
        <v>0</v>
      </c>
      <c r="G2802">
        <f>VLOOKUP(A2802,project2!A:B,2,FALSE)</f>
        <v>243</v>
      </c>
      <c r="H2802">
        <f>VLOOKUP(D2802,pic!A:B,2,FALSE)</f>
        <v>9</v>
      </c>
      <c r="I2802" t="str">
        <f t="shared" si="87"/>
        <v>2439</v>
      </c>
      <c r="J2802">
        <f>VLOOKUP(I2802,assign_csv!A:B,2,FALSE)</f>
        <v>496</v>
      </c>
    </row>
    <row r="2803" spans="1:10" x14ac:dyDescent="0.55000000000000004">
      <c r="A2803" t="str">
        <f t="shared" si="86"/>
        <v>Hanshin Contents Link CorporationBM - 2019</v>
      </c>
      <c r="B2803" t="s">
        <v>128</v>
      </c>
      <c r="C2803" t="s">
        <v>262</v>
      </c>
      <c r="D2803" t="s">
        <v>201</v>
      </c>
      <c r="E2803">
        <v>16</v>
      </c>
      <c r="F2803">
        <v>0</v>
      </c>
      <c r="G2803">
        <f>VLOOKUP(A2803,project2!A:B,2,FALSE)</f>
        <v>244</v>
      </c>
      <c r="H2803">
        <f>VLOOKUP(D2803,pic!A:B,2,FALSE)</f>
        <v>5</v>
      </c>
      <c r="I2803" t="str">
        <f t="shared" si="87"/>
        <v>2445</v>
      </c>
      <c r="J2803">
        <f>VLOOKUP(I2803,assign_csv!A:B,2,FALSE)</f>
        <v>497</v>
      </c>
    </row>
    <row r="2804" spans="1:10" x14ac:dyDescent="0.55000000000000004">
      <c r="A2804" t="str">
        <f t="shared" si="86"/>
        <v>Hanshin Contents Link CorporationBM - 2019</v>
      </c>
      <c r="B2804" t="s">
        <v>128</v>
      </c>
      <c r="C2804" t="s">
        <v>262</v>
      </c>
      <c r="D2804" t="s">
        <v>252</v>
      </c>
      <c r="E2804">
        <v>1</v>
      </c>
      <c r="F2804">
        <v>3</v>
      </c>
      <c r="G2804">
        <f>VLOOKUP(A2804,project2!A:B,2,FALSE)</f>
        <v>244</v>
      </c>
      <c r="H2804">
        <f>VLOOKUP(D2804,pic!A:B,2,FALSE)</f>
        <v>16</v>
      </c>
      <c r="I2804" t="str">
        <f t="shared" si="87"/>
        <v>24416</v>
      </c>
      <c r="J2804">
        <f>VLOOKUP(I2804,assign_csv!A:B,2,FALSE)</f>
        <v>498</v>
      </c>
    </row>
    <row r="2805" spans="1:10" x14ac:dyDescent="0.55000000000000004">
      <c r="A2805" t="str">
        <f t="shared" si="86"/>
        <v>Hanshin Contents Link CorporationBM - 2019</v>
      </c>
      <c r="B2805" t="s">
        <v>128</v>
      </c>
      <c r="C2805" t="s">
        <v>262</v>
      </c>
      <c r="D2805" t="s">
        <v>252</v>
      </c>
      <c r="E2805">
        <v>2</v>
      </c>
      <c r="F2805">
        <v>1</v>
      </c>
      <c r="G2805">
        <f>VLOOKUP(A2805,project2!A:B,2,FALSE)</f>
        <v>244</v>
      </c>
      <c r="H2805">
        <f>VLOOKUP(D2805,pic!A:B,2,FALSE)</f>
        <v>16</v>
      </c>
      <c r="I2805" t="str">
        <f t="shared" si="87"/>
        <v>24416</v>
      </c>
      <c r="J2805">
        <f>VLOOKUP(I2805,assign_csv!A:B,2,FALSE)</f>
        <v>498</v>
      </c>
    </row>
    <row r="2806" spans="1:10" x14ac:dyDescent="0.55000000000000004">
      <c r="A2806" t="str">
        <f t="shared" si="86"/>
        <v>Hanshin Contents Link CorporationBM - 2019</v>
      </c>
      <c r="B2806" t="s">
        <v>128</v>
      </c>
      <c r="C2806" t="s">
        <v>262</v>
      </c>
      <c r="D2806" t="s">
        <v>252</v>
      </c>
      <c r="E2806">
        <v>3</v>
      </c>
      <c r="F2806">
        <v>2</v>
      </c>
      <c r="G2806">
        <f>VLOOKUP(A2806,project2!A:B,2,FALSE)</f>
        <v>244</v>
      </c>
      <c r="H2806">
        <f>VLOOKUP(D2806,pic!A:B,2,FALSE)</f>
        <v>16</v>
      </c>
      <c r="I2806" t="str">
        <f t="shared" si="87"/>
        <v>24416</v>
      </c>
      <c r="J2806">
        <f>VLOOKUP(I2806,assign_csv!A:B,2,FALSE)</f>
        <v>498</v>
      </c>
    </row>
    <row r="2807" spans="1:10" x14ac:dyDescent="0.55000000000000004">
      <c r="A2807" t="str">
        <f t="shared" si="86"/>
        <v>Hanshin Contents Link CorporationBM - 2019</v>
      </c>
      <c r="B2807" t="s">
        <v>128</v>
      </c>
      <c r="C2807" t="s">
        <v>262</v>
      </c>
      <c r="D2807" t="s">
        <v>217</v>
      </c>
      <c r="E2807">
        <v>1</v>
      </c>
      <c r="F2807">
        <v>1</v>
      </c>
      <c r="G2807">
        <f>VLOOKUP(A2807,project2!A:B,2,FALSE)</f>
        <v>244</v>
      </c>
      <c r="H2807">
        <f>VLOOKUP(D2807,pic!A:B,2,FALSE)</f>
        <v>9</v>
      </c>
      <c r="I2807" t="str">
        <f t="shared" si="87"/>
        <v>2449</v>
      </c>
      <c r="J2807">
        <f>VLOOKUP(I2807,assign_csv!A:B,2,FALSE)</f>
        <v>499</v>
      </c>
    </row>
    <row r="2808" spans="1:10" x14ac:dyDescent="0.55000000000000004">
      <c r="A2808" t="str">
        <f t="shared" si="86"/>
        <v>Hanshin Contents Link CorporationBM - 2019</v>
      </c>
      <c r="B2808" t="s">
        <v>128</v>
      </c>
      <c r="C2808" t="s">
        <v>262</v>
      </c>
      <c r="D2808" t="s">
        <v>217</v>
      </c>
      <c r="E2808">
        <v>2</v>
      </c>
      <c r="F2808">
        <v>0</v>
      </c>
      <c r="G2808">
        <f>VLOOKUP(A2808,project2!A:B,2,FALSE)</f>
        <v>244</v>
      </c>
      <c r="H2808">
        <f>VLOOKUP(D2808,pic!A:B,2,FALSE)</f>
        <v>9</v>
      </c>
      <c r="I2808" t="str">
        <f t="shared" si="87"/>
        <v>2449</v>
      </c>
      <c r="J2808">
        <f>VLOOKUP(I2808,assign_csv!A:B,2,FALSE)</f>
        <v>499</v>
      </c>
    </row>
    <row r="2809" spans="1:10" x14ac:dyDescent="0.55000000000000004">
      <c r="A2809" t="str">
        <f t="shared" si="86"/>
        <v>Hanshin Contents Link CorporationBM - 2019</v>
      </c>
      <c r="B2809" t="s">
        <v>128</v>
      </c>
      <c r="C2809" t="s">
        <v>262</v>
      </c>
      <c r="D2809" t="s">
        <v>217</v>
      </c>
      <c r="E2809">
        <v>3</v>
      </c>
      <c r="F2809">
        <v>1</v>
      </c>
      <c r="G2809">
        <f>VLOOKUP(A2809,project2!A:B,2,FALSE)</f>
        <v>244</v>
      </c>
      <c r="H2809">
        <f>VLOOKUP(D2809,pic!A:B,2,FALSE)</f>
        <v>9</v>
      </c>
      <c r="I2809" t="str">
        <f t="shared" si="87"/>
        <v>2449</v>
      </c>
      <c r="J2809">
        <f>VLOOKUP(I2809,assign_csv!A:B,2,FALSE)</f>
        <v>499</v>
      </c>
    </row>
    <row r="2810" spans="1:10" x14ac:dyDescent="0.55000000000000004">
      <c r="A2810" t="str">
        <f t="shared" si="86"/>
        <v>Hanshin Contents Link CorporationBM - 2019</v>
      </c>
      <c r="B2810" t="s">
        <v>128</v>
      </c>
      <c r="C2810" t="s">
        <v>262</v>
      </c>
      <c r="D2810" t="s">
        <v>217</v>
      </c>
      <c r="E2810">
        <v>4</v>
      </c>
      <c r="F2810">
        <v>0</v>
      </c>
      <c r="G2810">
        <f>VLOOKUP(A2810,project2!A:B,2,FALSE)</f>
        <v>244</v>
      </c>
      <c r="H2810">
        <f>VLOOKUP(D2810,pic!A:B,2,FALSE)</f>
        <v>9</v>
      </c>
      <c r="I2810" t="str">
        <f t="shared" si="87"/>
        <v>2449</v>
      </c>
      <c r="J2810">
        <f>VLOOKUP(I2810,assign_csv!A:B,2,FALSE)</f>
        <v>499</v>
      </c>
    </row>
    <row r="2811" spans="1:10" x14ac:dyDescent="0.55000000000000004">
      <c r="A2811" t="str">
        <f t="shared" si="86"/>
        <v>Hanshin Contents Link CorporationBM - 2019</v>
      </c>
      <c r="B2811" t="s">
        <v>128</v>
      </c>
      <c r="C2811" t="s">
        <v>262</v>
      </c>
      <c r="D2811" t="s">
        <v>217</v>
      </c>
      <c r="E2811">
        <v>5</v>
      </c>
      <c r="F2811">
        <v>0</v>
      </c>
      <c r="G2811">
        <f>VLOOKUP(A2811,project2!A:B,2,FALSE)</f>
        <v>244</v>
      </c>
      <c r="H2811">
        <f>VLOOKUP(D2811,pic!A:B,2,FALSE)</f>
        <v>9</v>
      </c>
      <c r="I2811" t="str">
        <f t="shared" si="87"/>
        <v>2449</v>
      </c>
      <c r="J2811">
        <f>VLOOKUP(I2811,assign_csv!A:B,2,FALSE)</f>
        <v>499</v>
      </c>
    </row>
    <row r="2812" spans="1:10" x14ac:dyDescent="0.55000000000000004">
      <c r="A2812" t="str">
        <f t="shared" si="86"/>
        <v>Hanshin Contents Link CorporationBM - 2019</v>
      </c>
      <c r="B2812" t="s">
        <v>128</v>
      </c>
      <c r="C2812" t="s">
        <v>262</v>
      </c>
      <c r="D2812" t="s">
        <v>217</v>
      </c>
      <c r="E2812">
        <v>6</v>
      </c>
      <c r="F2812">
        <v>1</v>
      </c>
      <c r="G2812">
        <f>VLOOKUP(A2812,project2!A:B,2,FALSE)</f>
        <v>244</v>
      </c>
      <c r="H2812">
        <f>VLOOKUP(D2812,pic!A:B,2,FALSE)</f>
        <v>9</v>
      </c>
      <c r="I2812" t="str">
        <f t="shared" si="87"/>
        <v>2449</v>
      </c>
      <c r="J2812">
        <f>VLOOKUP(I2812,assign_csv!A:B,2,FALSE)</f>
        <v>499</v>
      </c>
    </row>
    <row r="2813" spans="1:10" x14ac:dyDescent="0.55000000000000004">
      <c r="A2813" t="str">
        <f t="shared" si="86"/>
        <v>Hanshin Contents Link CorporationBM - 2019</v>
      </c>
      <c r="B2813" t="s">
        <v>128</v>
      </c>
      <c r="C2813" t="s">
        <v>262</v>
      </c>
      <c r="D2813" t="s">
        <v>217</v>
      </c>
      <c r="E2813">
        <v>7</v>
      </c>
      <c r="F2813">
        <v>1</v>
      </c>
      <c r="G2813">
        <f>VLOOKUP(A2813,project2!A:B,2,FALSE)</f>
        <v>244</v>
      </c>
      <c r="H2813">
        <f>VLOOKUP(D2813,pic!A:B,2,FALSE)</f>
        <v>9</v>
      </c>
      <c r="I2813" t="str">
        <f t="shared" si="87"/>
        <v>2449</v>
      </c>
      <c r="J2813">
        <f>VLOOKUP(I2813,assign_csv!A:B,2,FALSE)</f>
        <v>499</v>
      </c>
    </row>
    <row r="2814" spans="1:10" x14ac:dyDescent="0.55000000000000004">
      <c r="A2814" t="str">
        <f t="shared" ref="A2814:A2877" si="88">B2814&amp;C2814</f>
        <v>Hanshin Contents Link CorporationBM - 2019</v>
      </c>
      <c r="B2814" t="s">
        <v>128</v>
      </c>
      <c r="C2814" t="s">
        <v>262</v>
      </c>
      <c r="D2814" t="s">
        <v>238</v>
      </c>
      <c r="E2814">
        <v>7</v>
      </c>
      <c r="F2814">
        <v>1</v>
      </c>
      <c r="G2814">
        <f>VLOOKUP(A2814,project2!A:B,2,FALSE)</f>
        <v>244</v>
      </c>
      <c r="H2814">
        <f>VLOOKUP(D2814,pic!A:B,2,FALSE)</f>
        <v>11</v>
      </c>
      <c r="I2814" t="str">
        <f t="shared" si="87"/>
        <v>24411</v>
      </c>
      <c r="J2814">
        <f>VLOOKUP(I2814,assign_csv!A:B,2,FALSE)</f>
        <v>500</v>
      </c>
    </row>
    <row r="2815" spans="1:10" x14ac:dyDescent="0.55000000000000004">
      <c r="A2815" t="str">
        <f t="shared" si="88"/>
        <v>Hanshin Contents Link CorporationBM - 2019</v>
      </c>
      <c r="B2815" t="s">
        <v>128</v>
      </c>
      <c r="C2815" t="s">
        <v>262</v>
      </c>
      <c r="D2815" t="s">
        <v>238</v>
      </c>
      <c r="E2815">
        <v>11</v>
      </c>
      <c r="F2815">
        <v>1</v>
      </c>
      <c r="G2815">
        <f>VLOOKUP(A2815,project2!A:B,2,FALSE)</f>
        <v>244</v>
      </c>
      <c r="H2815">
        <f>VLOOKUP(D2815,pic!A:B,2,FALSE)</f>
        <v>11</v>
      </c>
      <c r="I2815" t="str">
        <f t="shared" si="87"/>
        <v>24411</v>
      </c>
      <c r="J2815">
        <f>VLOOKUP(I2815,assign_csv!A:B,2,FALSE)</f>
        <v>500</v>
      </c>
    </row>
    <row r="2816" spans="1:10" x14ac:dyDescent="0.55000000000000004">
      <c r="A2816" t="str">
        <f t="shared" si="88"/>
        <v>Hanshin Contents Link CorporationBM - 2019</v>
      </c>
      <c r="B2816" t="s">
        <v>128</v>
      </c>
      <c r="C2816" t="s">
        <v>262</v>
      </c>
      <c r="D2816" t="s">
        <v>238</v>
      </c>
      <c r="E2816">
        <v>15</v>
      </c>
      <c r="F2816">
        <v>0</v>
      </c>
      <c r="G2816">
        <f>VLOOKUP(A2816,project2!A:B,2,FALSE)</f>
        <v>244</v>
      </c>
      <c r="H2816">
        <f>VLOOKUP(D2816,pic!A:B,2,FALSE)</f>
        <v>11</v>
      </c>
      <c r="I2816" t="str">
        <f t="shared" si="87"/>
        <v>24411</v>
      </c>
      <c r="J2816">
        <f>VLOOKUP(I2816,assign_csv!A:B,2,FALSE)</f>
        <v>500</v>
      </c>
    </row>
    <row r="2817" spans="1:10" x14ac:dyDescent="0.55000000000000004">
      <c r="A2817" t="str">
        <f t="shared" si="88"/>
        <v>Hanshin Contents Link CorporationBM - 2019</v>
      </c>
      <c r="B2817" t="s">
        <v>128</v>
      </c>
      <c r="C2817" t="s">
        <v>262</v>
      </c>
      <c r="D2817" t="s">
        <v>238</v>
      </c>
      <c r="E2817">
        <v>17</v>
      </c>
      <c r="F2817">
        <v>0</v>
      </c>
      <c r="G2817">
        <f>VLOOKUP(A2817,project2!A:B,2,FALSE)</f>
        <v>244</v>
      </c>
      <c r="H2817">
        <f>VLOOKUP(D2817,pic!A:B,2,FALSE)</f>
        <v>11</v>
      </c>
      <c r="I2817" t="str">
        <f t="shared" si="87"/>
        <v>24411</v>
      </c>
      <c r="J2817">
        <f>VLOOKUP(I2817,assign_csv!A:B,2,FALSE)</f>
        <v>500</v>
      </c>
    </row>
    <row r="2818" spans="1:10" x14ac:dyDescent="0.55000000000000004">
      <c r="A2818" t="str">
        <f t="shared" si="88"/>
        <v>Hanshin Contents Link CorporationBM - 2020</v>
      </c>
      <c r="B2818" t="s">
        <v>128</v>
      </c>
      <c r="C2818" t="s">
        <v>4</v>
      </c>
      <c r="D2818" t="s">
        <v>192</v>
      </c>
      <c r="E2818">
        <v>27</v>
      </c>
      <c r="F2818">
        <v>1</v>
      </c>
      <c r="G2818">
        <f>VLOOKUP(A2818,project2!A:B,2,FALSE)</f>
        <v>121</v>
      </c>
      <c r="H2818">
        <f>VLOOKUP(D2818,pic!A:B,2,FALSE)</f>
        <v>1</v>
      </c>
      <c r="I2818" t="str">
        <f t="shared" si="87"/>
        <v>1211</v>
      </c>
      <c r="J2818">
        <f>VLOOKUP(I2818,assign_csv!A:B,2,FALSE)</f>
        <v>501</v>
      </c>
    </row>
    <row r="2819" spans="1:10" x14ac:dyDescent="0.55000000000000004">
      <c r="A2819" t="str">
        <f t="shared" si="88"/>
        <v>Hanshin Contents Link CorporationBM - 2020</v>
      </c>
      <c r="B2819" t="s">
        <v>128</v>
      </c>
      <c r="C2819" t="s">
        <v>4</v>
      </c>
      <c r="D2819" t="s">
        <v>192</v>
      </c>
      <c r="E2819">
        <v>29</v>
      </c>
      <c r="F2819">
        <v>1</v>
      </c>
      <c r="G2819">
        <f>VLOOKUP(A2819,project2!A:B,2,FALSE)</f>
        <v>121</v>
      </c>
      <c r="H2819">
        <f>VLOOKUP(D2819,pic!A:B,2,FALSE)</f>
        <v>1</v>
      </c>
      <c r="I2819" t="str">
        <f t="shared" ref="I2819:I2882" si="89">G2819&amp;H2819</f>
        <v>1211</v>
      </c>
      <c r="J2819">
        <f>VLOOKUP(I2819,assign_csv!A:B,2,FALSE)</f>
        <v>501</v>
      </c>
    </row>
    <row r="2820" spans="1:10" x14ac:dyDescent="0.55000000000000004">
      <c r="A2820" t="str">
        <f t="shared" si="88"/>
        <v>Hanshin Contents Link CorporationBM - 2020</v>
      </c>
      <c r="B2820" t="s">
        <v>128</v>
      </c>
      <c r="C2820" t="s">
        <v>4</v>
      </c>
      <c r="D2820" t="s">
        <v>192</v>
      </c>
      <c r="E2820">
        <v>31</v>
      </c>
      <c r="F2820">
        <v>1</v>
      </c>
      <c r="G2820">
        <f>VLOOKUP(A2820,project2!A:B,2,FALSE)</f>
        <v>121</v>
      </c>
      <c r="H2820">
        <f>VLOOKUP(D2820,pic!A:B,2,FALSE)</f>
        <v>1</v>
      </c>
      <c r="I2820" t="str">
        <f t="shared" si="89"/>
        <v>1211</v>
      </c>
      <c r="J2820">
        <f>VLOOKUP(I2820,assign_csv!A:B,2,FALSE)</f>
        <v>501</v>
      </c>
    </row>
    <row r="2821" spans="1:10" x14ac:dyDescent="0.55000000000000004">
      <c r="A2821" t="str">
        <f t="shared" si="88"/>
        <v>Hanshin Contents Link CorporationBM - 2020</v>
      </c>
      <c r="B2821" t="s">
        <v>128</v>
      </c>
      <c r="C2821" t="s">
        <v>4</v>
      </c>
      <c r="D2821" t="s">
        <v>192</v>
      </c>
      <c r="E2821">
        <v>33</v>
      </c>
      <c r="F2821">
        <v>1</v>
      </c>
      <c r="G2821">
        <f>VLOOKUP(A2821,project2!A:B,2,FALSE)</f>
        <v>121</v>
      </c>
      <c r="H2821">
        <f>VLOOKUP(D2821,pic!A:B,2,FALSE)</f>
        <v>1</v>
      </c>
      <c r="I2821" t="str">
        <f t="shared" si="89"/>
        <v>1211</v>
      </c>
      <c r="J2821">
        <f>VLOOKUP(I2821,assign_csv!A:B,2,FALSE)</f>
        <v>501</v>
      </c>
    </row>
    <row r="2822" spans="1:10" x14ac:dyDescent="0.55000000000000004">
      <c r="A2822" t="str">
        <f t="shared" si="88"/>
        <v>Hanshin Contents Link CorporationBM - 2020</v>
      </c>
      <c r="B2822" t="s">
        <v>128</v>
      </c>
      <c r="C2822" t="s">
        <v>4</v>
      </c>
      <c r="D2822" t="s">
        <v>252</v>
      </c>
      <c r="E2822">
        <v>5</v>
      </c>
      <c r="F2822">
        <v>2</v>
      </c>
      <c r="G2822">
        <f>VLOOKUP(A2822,project2!A:B,2,FALSE)</f>
        <v>121</v>
      </c>
      <c r="H2822">
        <f>VLOOKUP(D2822,pic!A:B,2,FALSE)</f>
        <v>16</v>
      </c>
      <c r="I2822" t="str">
        <f t="shared" si="89"/>
        <v>12116</v>
      </c>
      <c r="J2822">
        <f>VLOOKUP(I2822,assign_csv!A:B,2,FALSE)</f>
        <v>502</v>
      </c>
    </row>
    <row r="2823" spans="1:10" x14ac:dyDescent="0.55000000000000004">
      <c r="A2823" t="str">
        <f t="shared" si="88"/>
        <v>Hanshin Contents Link CorporationBM - 2020</v>
      </c>
      <c r="B2823" t="s">
        <v>128</v>
      </c>
      <c r="C2823" t="s">
        <v>4</v>
      </c>
      <c r="D2823" t="s">
        <v>252</v>
      </c>
      <c r="E2823">
        <v>7</v>
      </c>
      <c r="F2823">
        <v>2</v>
      </c>
      <c r="G2823">
        <f>VLOOKUP(A2823,project2!A:B,2,FALSE)</f>
        <v>121</v>
      </c>
      <c r="H2823">
        <f>VLOOKUP(D2823,pic!A:B,2,FALSE)</f>
        <v>16</v>
      </c>
      <c r="I2823" t="str">
        <f t="shared" si="89"/>
        <v>12116</v>
      </c>
      <c r="J2823">
        <f>VLOOKUP(I2823,assign_csv!A:B,2,FALSE)</f>
        <v>502</v>
      </c>
    </row>
    <row r="2824" spans="1:10" x14ac:dyDescent="0.55000000000000004">
      <c r="A2824" t="str">
        <f t="shared" si="88"/>
        <v>Hanshin Contents Link CorporationBM - 2020</v>
      </c>
      <c r="B2824" t="s">
        <v>128</v>
      </c>
      <c r="C2824" t="s">
        <v>4</v>
      </c>
      <c r="D2824" t="s">
        <v>252</v>
      </c>
      <c r="E2824">
        <v>9</v>
      </c>
      <c r="F2824">
        <v>2</v>
      </c>
      <c r="G2824">
        <f>VLOOKUP(A2824,project2!A:B,2,FALSE)</f>
        <v>121</v>
      </c>
      <c r="H2824">
        <f>VLOOKUP(D2824,pic!A:B,2,FALSE)</f>
        <v>16</v>
      </c>
      <c r="I2824" t="str">
        <f t="shared" si="89"/>
        <v>12116</v>
      </c>
      <c r="J2824">
        <f>VLOOKUP(I2824,assign_csv!A:B,2,FALSE)</f>
        <v>502</v>
      </c>
    </row>
    <row r="2825" spans="1:10" x14ac:dyDescent="0.55000000000000004">
      <c r="A2825" t="str">
        <f t="shared" si="88"/>
        <v>Hanshin Contents Link CorporationBM - 2020</v>
      </c>
      <c r="B2825" t="s">
        <v>128</v>
      </c>
      <c r="C2825" t="s">
        <v>4</v>
      </c>
      <c r="D2825" t="s">
        <v>252</v>
      </c>
      <c r="E2825">
        <v>10</v>
      </c>
      <c r="F2825">
        <v>1</v>
      </c>
      <c r="G2825">
        <f>VLOOKUP(A2825,project2!A:B,2,FALSE)</f>
        <v>121</v>
      </c>
      <c r="H2825">
        <f>VLOOKUP(D2825,pic!A:B,2,FALSE)</f>
        <v>16</v>
      </c>
      <c r="I2825" t="str">
        <f t="shared" si="89"/>
        <v>12116</v>
      </c>
      <c r="J2825">
        <f>VLOOKUP(I2825,assign_csv!A:B,2,FALSE)</f>
        <v>502</v>
      </c>
    </row>
    <row r="2826" spans="1:10" x14ac:dyDescent="0.55000000000000004">
      <c r="A2826" t="str">
        <f t="shared" si="88"/>
        <v>Hanshin Contents Link CorporationBM - 2020</v>
      </c>
      <c r="B2826" t="s">
        <v>128</v>
      </c>
      <c r="C2826" t="s">
        <v>4</v>
      </c>
      <c r="D2826" t="s">
        <v>252</v>
      </c>
      <c r="E2826">
        <v>15</v>
      </c>
      <c r="F2826">
        <v>0</v>
      </c>
      <c r="G2826">
        <f>VLOOKUP(A2826,project2!A:B,2,FALSE)</f>
        <v>121</v>
      </c>
      <c r="H2826">
        <f>VLOOKUP(D2826,pic!A:B,2,FALSE)</f>
        <v>16</v>
      </c>
      <c r="I2826" t="str">
        <f t="shared" si="89"/>
        <v>12116</v>
      </c>
      <c r="J2826">
        <f>VLOOKUP(I2826,assign_csv!A:B,2,FALSE)</f>
        <v>502</v>
      </c>
    </row>
    <row r="2827" spans="1:10" x14ac:dyDescent="0.55000000000000004">
      <c r="A2827" t="str">
        <f t="shared" si="88"/>
        <v>Hanshin Contents Link CorporationBM - 2020</v>
      </c>
      <c r="B2827" t="s">
        <v>128</v>
      </c>
      <c r="C2827" t="s">
        <v>4</v>
      </c>
      <c r="D2827" t="s">
        <v>217</v>
      </c>
      <c r="E2827">
        <v>7</v>
      </c>
      <c r="F2827">
        <v>0</v>
      </c>
      <c r="G2827">
        <f>VLOOKUP(A2827,project2!A:B,2,FALSE)</f>
        <v>121</v>
      </c>
      <c r="H2827">
        <f>VLOOKUP(D2827,pic!A:B,2,FALSE)</f>
        <v>9</v>
      </c>
      <c r="I2827" t="str">
        <f t="shared" si="89"/>
        <v>1219</v>
      </c>
      <c r="J2827">
        <f>VLOOKUP(I2827,assign_csv!A:B,2,FALSE)</f>
        <v>503</v>
      </c>
    </row>
    <row r="2828" spans="1:10" x14ac:dyDescent="0.55000000000000004">
      <c r="A2828" t="str">
        <f t="shared" si="88"/>
        <v>Hanshin Contents Link CorporationBM - 2020</v>
      </c>
      <c r="B2828" t="s">
        <v>128</v>
      </c>
      <c r="C2828" t="s">
        <v>4</v>
      </c>
      <c r="D2828" t="s">
        <v>217</v>
      </c>
      <c r="E2828">
        <v>8</v>
      </c>
      <c r="F2828">
        <v>0</v>
      </c>
      <c r="G2828">
        <f>VLOOKUP(A2828,project2!A:B,2,FALSE)</f>
        <v>121</v>
      </c>
      <c r="H2828">
        <f>VLOOKUP(D2828,pic!A:B,2,FALSE)</f>
        <v>9</v>
      </c>
      <c r="I2828" t="str">
        <f t="shared" si="89"/>
        <v>1219</v>
      </c>
      <c r="J2828">
        <f>VLOOKUP(I2828,assign_csv!A:B,2,FALSE)</f>
        <v>503</v>
      </c>
    </row>
    <row r="2829" spans="1:10" x14ac:dyDescent="0.55000000000000004">
      <c r="A2829" t="str">
        <f t="shared" si="88"/>
        <v>Hanshin Contents Link CorporationBM - 2020</v>
      </c>
      <c r="B2829" t="s">
        <v>128</v>
      </c>
      <c r="C2829" t="s">
        <v>4</v>
      </c>
      <c r="D2829" t="s">
        <v>217</v>
      </c>
      <c r="E2829">
        <v>9</v>
      </c>
      <c r="F2829">
        <v>1</v>
      </c>
      <c r="G2829">
        <f>VLOOKUP(A2829,project2!A:B,2,FALSE)</f>
        <v>121</v>
      </c>
      <c r="H2829">
        <f>VLOOKUP(D2829,pic!A:B,2,FALSE)</f>
        <v>9</v>
      </c>
      <c r="I2829" t="str">
        <f t="shared" si="89"/>
        <v>1219</v>
      </c>
      <c r="J2829">
        <f>VLOOKUP(I2829,assign_csv!A:B,2,FALSE)</f>
        <v>503</v>
      </c>
    </row>
    <row r="2830" spans="1:10" x14ac:dyDescent="0.55000000000000004">
      <c r="A2830" t="str">
        <f t="shared" si="88"/>
        <v>Hanshin Contents Link CorporationBM - 2020</v>
      </c>
      <c r="B2830" t="s">
        <v>128</v>
      </c>
      <c r="C2830" t="s">
        <v>4</v>
      </c>
      <c r="D2830" t="s">
        <v>217</v>
      </c>
      <c r="E2830">
        <v>10</v>
      </c>
      <c r="F2830">
        <v>0</v>
      </c>
      <c r="G2830">
        <f>VLOOKUP(A2830,project2!A:B,2,FALSE)</f>
        <v>121</v>
      </c>
      <c r="H2830">
        <f>VLOOKUP(D2830,pic!A:B,2,FALSE)</f>
        <v>9</v>
      </c>
      <c r="I2830" t="str">
        <f t="shared" si="89"/>
        <v>1219</v>
      </c>
      <c r="J2830">
        <f>VLOOKUP(I2830,assign_csv!A:B,2,FALSE)</f>
        <v>503</v>
      </c>
    </row>
    <row r="2831" spans="1:10" x14ac:dyDescent="0.55000000000000004">
      <c r="A2831" t="str">
        <f t="shared" si="88"/>
        <v>Hanshin Contents Link CorporationBM - 2020</v>
      </c>
      <c r="B2831" t="s">
        <v>128</v>
      </c>
      <c r="C2831" t="s">
        <v>4</v>
      </c>
      <c r="D2831" t="s">
        <v>217</v>
      </c>
      <c r="E2831">
        <v>11</v>
      </c>
      <c r="F2831">
        <v>0</v>
      </c>
      <c r="G2831">
        <f>VLOOKUP(A2831,project2!A:B,2,FALSE)</f>
        <v>121</v>
      </c>
      <c r="H2831">
        <f>VLOOKUP(D2831,pic!A:B,2,FALSE)</f>
        <v>9</v>
      </c>
      <c r="I2831" t="str">
        <f t="shared" si="89"/>
        <v>1219</v>
      </c>
      <c r="J2831">
        <f>VLOOKUP(I2831,assign_csv!A:B,2,FALSE)</f>
        <v>503</v>
      </c>
    </row>
    <row r="2832" spans="1:10" x14ac:dyDescent="0.55000000000000004">
      <c r="A2832" t="str">
        <f t="shared" si="88"/>
        <v>Hanshin Contents Link CorporationBM - 2020</v>
      </c>
      <c r="B2832" t="s">
        <v>128</v>
      </c>
      <c r="C2832" t="s">
        <v>4</v>
      </c>
      <c r="D2832" t="s">
        <v>217</v>
      </c>
      <c r="E2832">
        <v>13</v>
      </c>
      <c r="F2832">
        <v>1</v>
      </c>
      <c r="G2832">
        <f>VLOOKUP(A2832,project2!A:B,2,FALSE)</f>
        <v>121</v>
      </c>
      <c r="H2832">
        <f>VLOOKUP(D2832,pic!A:B,2,FALSE)</f>
        <v>9</v>
      </c>
      <c r="I2832" t="str">
        <f t="shared" si="89"/>
        <v>1219</v>
      </c>
      <c r="J2832">
        <f>VLOOKUP(I2832,assign_csv!A:B,2,FALSE)</f>
        <v>503</v>
      </c>
    </row>
    <row r="2833" spans="1:10" x14ac:dyDescent="0.55000000000000004">
      <c r="A2833" t="str">
        <f t="shared" si="88"/>
        <v>Hanshin Contents Link CorporationBM - 2020</v>
      </c>
      <c r="B2833" t="s">
        <v>128</v>
      </c>
      <c r="C2833" t="s">
        <v>4</v>
      </c>
      <c r="D2833" t="s">
        <v>217</v>
      </c>
      <c r="E2833">
        <v>14</v>
      </c>
      <c r="F2833">
        <v>0</v>
      </c>
      <c r="G2833">
        <f>VLOOKUP(A2833,project2!A:B,2,FALSE)</f>
        <v>121</v>
      </c>
      <c r="H2833">
        <f>VLOOKUP(D2833,pic!A:B,2,FALSE)</f>
        <v>9</v>
      </c>
      <c r="I2833" t="str">
        <f t="shared" si="89"/>
        <v>1219</v>
      </c>
      <c r="J2833">
        <f>VLOOKUP(I2833,assign_csv!A:B,2,FALSE)</f>
        <v>503</v>
      </c>
    </row>
    <row r="2834" spans="1:10" x14ac:dyDescent="0.55000000000000004">
      <c r="A2834" t="str">
        <f t="shared" si="88"/>
        <v>Hanshin Contents Link CorporationBM - 2020</v>
      </c>
      <c r="B2834" t="s">
        <v>128</v>
      </c>
      <c r="C2834" t="s">
        <v>4</v>
      </c>
      <c r="D2834" t="s">
        <v>217</v>
      </c>
      <c r="E2834">
        <v>15</v>
      </c>
      <c r="F2834">
        <v>0</v>
      </c>
      <c r="G2834">
        <f>VLOOKUP(A2834,project2!A:B,2,FALSE)</f>
        <v>121</v>
      </c>
      <c r="H2834">
        <f>VLOOKUP(D2834,pic!A:B,2,FALSE)</f>
        <v>9</v>
      </c>
      <c r="I2834" t="str">
        <f t="shared" si="89"/>
        <v>1219</v>
      </c>
      <c r="J2834">
        <f>VLOOKUP(I2834,assign_csv!A:B,2,FALSE)</f>
        <v>503</v>
      </c>
    </row>
    <row r="2835" spans="1:10" x14ac:dyDescent="0.55000000000000004">
      <c r="A2835" t="str">
        <f t="shared" si="88"/>
        <v>Hanshin Contents Link CorporationBM - 2020</v>
      </c>
      <c r="B2835" t="s">
        <v>128</v>
      </c>
      <c r="C2835" t="s">
        <v>4</v>
      </c>
      <c r="D2835" t="s">
        <v>217</v>
      </c>
      <c r="E2835">
        <v>18</v>
      </c>
      <c r="F2835">
        <v>1</v>
      </c>
      <c r="G2835">
        <f>VLOOKUP(A2835,project2!A:B,2,FALSE)</f>
        <v>121</v>
      </c>
      <c r="H2835">
        <f>VLOOKUP(D2835,pic!A:B,2,FALSE)</f>
        <v>9</v>
      </c>
      <c r="I2835" t="str">
        <f t="shared" si="89"/>
        <v>1219</v>
      </c>
      <c r="J2835">
        <f>VLOOKUP(I2835,assign_csv!A:B,2,FALSE)</f>
        <v>503</v>
      </c>
    </row>
    <row r="2836" spans="1:10" x14ac:dyDescent="0.55000000000000004">
      <c r="A2836" t="str">
        <f t="shared" si="88"/>
        <v>Hanshin Contents Link CorporationBM - 2020</v>
      </c>
      <c r="B2836" t="s">
        <v>128</v>
      </c>
      <c r="C2836" t="s">
        <v>4</v>
      </c>
      <c r="D2836" t="s">
        <v>217</v>
      </c>
      <c r="E2836">
        <v>20</v>
      </c>
      <c r="F2836">
        <v>1</v>
      </c>
      <c r="G2836">
        <f>VLOOKUP(A2836,project2!A:B,2,FALSE)</f>
        <v>121</v>
      </c>
      <c r="H2836">
        <f>VLOOKUP(D2836,pic!A:B,2,FALSE)</f>
        <v>9</v>
      </c>
      <c r="I2836" t="str">
        <f t="shared" si="89"/>
        <v>1219</v>
      </c>
      <c r="J2836">
        <f>VLOOKUP(I2836,assign_csv!A:B,2,FALSE)</f>
        <v>503</v>
      </c>
    </row>
    <row r="2837" spans="1:10" x14ac:dyDescent="0.55000000000000004">
      <c r="A2837" t="str">
        <f t="shared" si="88"/>
        <v>Hanshin Contents Link CorporationBM - 2020</v>
      </c>
      <c r="B2837" t="s">
        <v>128</v>
      </c>
      <c r="C2837" t="s">
        <v>4</v>
      </c>
      <c r="D2837" t="s">
        <v>217</v>
      </c>
      <c r="E2837">
        <v>23</v>
      </c>
      <c r="F2837">
        <v>1</v>
      </c>
      <c r="G2837">
        <f>VLOOKUP(A2837,project2!A:B,2,FALSE)</f>
        <v>121</v>
      </c>
      <c r="H2837">
        <f>VLOOKUP(D2837,pic!A:B,2,FALSE)</f>
        <v>9</v>
      </c>
      <c r="I2837" t="str">
        <f t="shared" si="89"/>
        <v>1219</v>
      </c>
      <c r="J2837">
        <f>VLOOKUP(I2837,assign_csv!A:B,2,FALSE)</f>
        <v>503</v>
      </c>
    </row>
    <row r="2838" spans="1:10" x14ac:dyDescent="0.55000000000000004">
      <c r="A2838" t="str">
        <f t="shared" si="88"/>
        <v>Hanshin Contents Link CorporationBM - 2020</v>
      </c>
      <c r="B2838" t="s">
        <v>128</v>
      </c>
      <c r="C2838" t="s">
        <v>4</v>
      </c>
      <c r="D2838" t="s">
        <v>217</v>
      </c>
      <c r="E2838">
        <v>25</v>
      </c>
      <c r="F2838">
        <v>1</v>
      </c>
      <c r="G2838">
        <f>VLOOKUP(A2838,project2!A:B,2,FALSE)</f>
        <v>121</v>
      </c>
      <c r="H2838">
        <f>VLOOKUP(D2838,pic!A:B,2,FALSE)</f>
        <v>9</v>
      </c>
      <c r="I2838" t="str">
        <f t="shared" si="89"/>
        <v>1219</v>
      </c>
      <c r="J2838">
        <f>VLOOKUP(I2838,assign_csv!A:B,2,FALSE)</f>
        <v>503</v>
      </c>
    </row>
    <row r="2839" spans="1:10" x14ac:dyDescent="0.55000000000000004">
      <c r="A2839" t="str">
        <f t="shared" si="88"/>
        <v>Hanshin Contents Link CorporationBM - 2020</v>
      </c>
      <c r="B2839" t="s">
        <v>128</v>
      </c>
      <c r="C2839" t="s">
        <v>4</v>
      </c>
      <c r="D2839" t="s">
        <v>217</v>
      </c>
      <c r="E2839">
        <v>27</v>
      </c>
      <c r="F2839">
        <v>1</v>
      </c>
      <c r="G2839">
        <f>VLOOKUP(A2839,project2!A:B,2,FALSE)</f>
        <v>121</v>
      </c>
      <c r="H2839">
        <f>VLOOKUP(D2839,pic!A:B,2,FALSE)</f>
        <v>9</v>
      </c>
      <c r="I2839" t="str">
        <f t="shared" si="89"/>
        <v>1219</v>
      </c>
      <c r="J2839">
        <f>VLOOKUP(I2839,assign_csv!A:B,2,FALSE)</f>
        <v>503</v>
      </c>
    </row>
    <row r="2840" spans="1:10" x14ac:dyDescent="0.55000000000000004">
      <c r="A2840" t="str">
        <f t="shared" si="88"/>
        <v>Hanshin Contents Link CorporationBM - 2020</v>
      </c>
      <c r="B2840" t="s">
        <v>128</v>
      </c>
      <c r="C2840" t="s">
        <v>4</v>
      </c>
      <c r="D2840" t="s">
        <v>217</v>
      </c>
      <c r="E2840">
        <v>29</v>
      </c>
      <c r="F2840">
        <v>1</v>
      </c>
      <c r="G2840">
        <f>VLOOKUP(A2840,project2!A:B,2,FALSE)</f>
        <v>121</v>
      </c>
      <c r="H2840">
        <f>VLOOKUP(D2840,pic!A:B,2,FALSE)</f>
        <v>9</v>
      </c>
      <c r="I2840" t="str">
        <f t="shared" si="89"/>
        <v>1219</v>
      </c>
      <c r="J2840">
        <f>VLOOKUP(I2840,assign_csv!A:B,2,FALSE)</f>
        <v>503</v>
      </c>
    </row>
    <row r="2841" spans="1:10" x14ac:dyDescent="0.55000000000000004">
      <c r="A2841" t="str">
        <f t="shared" si="88"/>
        <v>Hanshin Contents Link CorporationBM - 2020</v>
      </c>
      <c r="B2841" t="s">
        <v>128</v>
      </c>
      <c r="C2841" t="s">
        <v>4</v>
      </c>
      <c r="D2841" t="s">
        <v>217</v>
      </c>
      <c r="E2841">
        <v>31</v>
      </c>
      <c r="F2841">
        <v>1</v>
      </c>
      <c r="G2841">
        <f>VLOOKUP(A2841,project2!A:B,2,FALSE)</f>
        <v>121</v>
      </c>
      <c r="H2841">
        <f>VLOOKUP(D2841,pic!A:B,2,FALSE)</f>
        <v>9</v>
      </c>
      <c r="I2841" t="str">
        <f t="shared" si="89"/>
        <v>1219</v>
      </c>
      <c r="J2841">
        <f>VLOOKUP(I2841,assign_csv!A:B,2,FALSE)</f>
        <v>503</v>
      </c>
    </row>
    <row r="2842" spans="1:10" x14ac:dyDescent="0.55000000000000004">
      <c r="A2842" t="str">
        <f t="shared" si="88"/>
        <v>Hanshin Contents Link CorporationBM - 2020</v>
      </c>
      <c r="B2842" t="s">
        <v>128</v>
      </c>
      <c r="C2842" t="s">
        <v>4</v>
      </c>
      <c r="D2842" t="s">
        <v>217</v>
      </c>
      <c r="E2842">
        <v>33</v>
      </c>
      <c r="F2842">
        <v>1</v>
      </c>
      <c r="G2842">
        <f>VLOOKUP(A2842,project2!A:B,2,FALSE)</f>
        <v>121</v>
      </c>
      <c r="H2842">
        <f>VLOOKUP(D2842,pic!A:B,2,FALSE)</f>
        <v>9</v>
      </c>
      <c r="I2842" t="str">
        <f t="shared" si="89"/>
        <v>1219</v>
      </c>
      <c r="J2842">
        <f>VLOOKUP(I2842,assign_csv!A:B,2,FALSE)</f>
        <v>503</v>
      </c>
    </row>
    <row r="2843" spans="1:10" x14ac:dyDescent="0.55000000000000004">
      <c r="A2843" t="str">
        <f t="shared" si="88"/>
        <v>Hanshin Contents Link CorporationBM - 2020</v>
      </c>
      <c r="B2843" t="s">
        <v>128</v>
      </c>
      <c r="C2843" t="s">
        <v>4</v>
      </c>
      <c r="D2843" t="s">
        <v>217</v>
      </c>
      <c r="E2843">
        <v>36</v>
      </c>
      <c r="F2843">
        <v>1</v>
      </c>
      <c r="G2843">
        <f>VLOOKUP(A2843,project2!A:B,2,FALSE)</f>
        <v>121</v>
      </c>
      <c r="H2843">
        <f>VLOOKUP(D2843,pic!A:B,2,FALSE)</f>
        <v>9</v>
      </c>
      <c r="I2843" t="str">
        <f t="shared" si="89"/>
        <v>1219</v>
      </c>
      <c r="J2843">
        <f>VLOOKUP(I2843,assign_csv!A:B,2,FALSE)</f>
        <v>503</v>
      </c>
    </row>
    <row r="2844" spans="1:10" x14ac:dyDescent="0.55000000000000004">
      <c r="A2844" t="str">
        <f t="shared" si="88"/>
        <v>Hanshin Contents Link CorporationBM - 2020</v>
      </c>
      <c r="B2844" t="s">
        <v>128</v>
      </c>
      <c r="C2844" t="s">
        <v>4</v>
      </c>
      <c r="D2844" t="s">
        <v>217</v>
      </c>
      <c r="E2844">
        <v>38</v>
      </c>
      <c r="F2844">
        <v>1</v>
      </c>
      <c r="G2844">
        <f>VLOOKUP(A2844,project2!A:B,2,FALSE)</f>
        <v>121</v>
      </c>
      <c r="H2844">
        <f>VLOOKUP(D2844,pic!A:B,2,FALSE)</f>
        <v>9</v>
      </c>
      <c r="I2844" t="str">
        <f t="shared" si="89"/>
        <v>1219</v>
      </c>
      <c r="J2844">
        <f>VLOOKUP(I2844,assign_csv!A:B,2,FALSE)</f>
        <v>503</v>
      </c>
    </row>
    <row r="2845" spans="1:10" x14ac:dyDescent="0.55000000000000004">
      <c r="A2845" t="str">
        <f t="shared" si="88"/>
        <v>Hanshin Contents Link CorporationBM - 2020</v>
      </c>
      <c r="B2845" t="s">
        <v>128</v>
      </c>
      <c r="C2845" t="s">
        <v>4</v>
      </c>
      <c r="D2845" t="s">
        <v>217</v>
      </c>
      <c r="E2845">
        <v>40</v>
      </c>
      <c r="F2845">
        <v>1</v>
      </c>
      <c r="G2845">
        <f>VLOOKUP(A2845,project2!A:B,2,FALSE)</f>
        <v>121</v>
      </c>
      <c r="H2845">
        <f>VLOOKUP(D2845,pic!A:B,2,FALSE)</f>
        <v>9</v>
      </c>
      <c r="I2845" t="str">
        <f t="shared" si="89"/>
        <v>1219</v>
      </c>
      <c r="J2845">
        <f>VLOOKUP(I2845,assign_csv!A:B,2,FALSE)</f>
        <v>503</v>
      </c>
    </row>
    <row r="2846" spans="1:10" x14ac:dyDescent="0.55000000000000004">
      <c r="A2846" t="str">
        <f t="shared" si="88"/>
        <v>Hanshin Contents Link CorporationBM - 2020</v>
      </c>
      <c r="B2846" t="s">
        <v>128</v>
      </c>
      <c r="C2846" t="s">
        <v>4</v>
      </c>
      <c r="D2846" t="s">
        <v>217</v>
      </c>
      <c r="E2846">
        <v>42</v>
      </c>
      <c r="F2846">
        <v>1</v>
      </c>
      <c r="G2846">
        <f>VLOOKUP(A2846,project2!A:B,2,FALSE)</f>
        <v>121</v>
      </c>
      <c r="H2846">
        <f>VLOOKUP(D2846,pic!A:B,2,FALSE)</f>
        <v>9</v>
      </c>
      <c r="I2846" t="str">
        <f t="shared" si="89"/>
        <v>1219</v>
      </c>
      <c r="J2846">
        <f>VLOOKUP(I2846,assign_csv!A:B,2,FALSE)</f>
        <v>503</v>
      </c>
    </row>
    <row r="2847" spans="1:10" x14ac:dyDescent="0.55000000000000004">
      <c r="A2847" t="str">
        <f t="shared" si="88"/>
        <v>Hanshin Contents Link CorporationBM - 2020</v>
      </c>
      <c r="B2847" t="s">
        <v>128</v>
      </c>
      <c r="C2847" t="s">
        <v>4</v>
      </c>
      <c r="D2847" t="s">
        <v>217</v>
      </c>
      <c r="E2847">
        <v>44</v>
      </c>
      <c r="F2847">
        <v>1</v>
      </c>
      <c r="G2847">
        <f>VLOOKUP(A2847,project2!A:B,2,FALSE)</f>
        <v>121</v>
      </c>
      <c r="H2847">
        <f>VLOOKUP(D2847,pic!A:B,2,FALSE)</f>
        <v>9</v>
      </c>
      <c r="I2847" t="str">
        <f t="shared" si="89"/>
        <v>1219</v>
      </c>
      <c r="J2847">
        <f>VLOOKUP(I2847,assign_csv!A:B,2,FALSE)</f>
        <v>503</v>
      </c>
    </row>
    <row r="2848" spans="1:10" x14ac:dyDescent="0.55000000000000004">
      <c r="A2848" t="str">
        <f t="shared" si="88"/>
        <v>Hanshin Contents Link CorporationBM - 2020</v>
      </c>
      <c r="B2848" t="s">
        <v>128</v>
      </c>
      <c r="C2848" t="s">
        <v>4</v>
      </c>
      <c r="D2848" t="s">
        <v>217</v>
      </c>
      <c r="E2848">
        <v>47</v>
      </c>
      <c r="F2848">
        <v>1</v>
      </c>
      <c r="G2848">
        <f>VLOOKUP(A2848,project2!A:B,2,FALSE)</f>
        <v>121</v>
      </c>
      <c r="H2848">
        <f>VLOOKUP(D2848,pic!A:B,2,FALSE)</f>
        <v>9</v>
      </c>
      <c r="I2848" t="str">
        <f t="shared" si="89"/>
        <v>1219</v>
      </c>
      <c r="J2848">
        <f>VLOOKUP(I2848,assign_csv!A:B,2,FALSE)</f>
        <v>503</v>
      </c>
    </row>
    <row r="2849" spans="1:10" x14ac:dyDescent="0.55000000000000004">
      <c r="A2849" t="str">
        <f t="shared" si="88"/>
        <v>Hanshin Contents Link CorporationBM - 2020</v>
      </c>
      <c r="B2849" t="s">
        <v>128</v>
      </c>
      <c r="C2849" t="s">
        <v>4</v>
      </c>
      <c r="D2849" t="s">
        <v>217</v>
      </c>
      <c r="E2849">
        <v>49</v>
      </c>
      <c r="F2849">
        <v>1</v>
      </c>
      <c r="G2849">
        <f>VLOOKUP(A2849,project2!A:B,2,FALSE)</f>
        <v>121</v>
      </c>
      <c r="H2849">
        <f>VLOOKUP(D2849,pic!A:B,2,FALSE)</f>
        <v>9</v>
      </c>
      <c r="I2849" t="str">
        <f t="shared" si="89"/>
        <v>1219</v>
      </c>
      <c r="J2849">
        <f>VLOOKUP(I2849,assign_csv!A:B,2,FALSE)</f>
        <v>503</v>
      </c>
    </row>
    <row r="2850" spans="1:10" x14ac:dyDescent="0.55000000000000004">
      <c r="A2850" t="str">
        <f t="shared" si="88"/>
        <v>Hanshin Contents Link CorporationBM - 2020</v>
      </c>
      <c r="B2850" t="s">
        <v>128</v>
      </c>
      <c r="C2850" t="s">
        <v>4</v>
      </c>
      <c r="D2850" t="s">
        <v>217</v>
      </c>
      <c r="E2850">
        <v>51</v>
      </c>
      <c r="F2850">
        <v>1</v>
      </c>
      <c r="G2850">
        <f>VLOOKUP(A2850,project2!A:B,2,FALSE)</f>
        <v>121</v>
      </c>
      <c r="H2850">
        <f>VLOOKUP(D2850,pic!A:B,2,FALSE)</f>
        <v>9</v>
      </c>
      <c r="I2850" t="str">
        <f t="shared" si="89"/>
        <v>1219</v>
      </c>
      <c r="J2850">
        <f>VLOOKUP(I2850,assign_csv!A:B,2,FALSE)</f>
        <v>503</v>
      </c>
    </row>
    <row r="2851" spans="1:10" x14ac:dyDescent="0.55000000000000004">
      <c r="A2851" t="str">
        <f t="shared" si="88"/>
        <v>Hanshin Contents Link CorporationBM - 2020</v>
      </c>
      <c r="B2851" t="s">
        <v>128</v>
      </c>
      <c r="C2851" t="s">
        <v>4</v>
      </c>
      <c r="D2851" t="s">
        <v>238</v>
      </c>
      <c r="E2851">
        <v>8</v>
      </c>
      <c r="F2851">
        <v>0</v>
      </c>
      <c r="G2851">
        <f>VLOOKUP(A2851,project2!A:B,2,FALSE)</f>
        <v>121</v>
      </c>
      <c r="H2851">
        <f>VLOOKUP(D2851,pic!A:B,2,FALSE)</f>
        <v>11</v>
      </c>
      <c r="I2851" t="str">
        <f t="shared" si="89"/>
        <v>12111</v>
      </c>
      <c r="J2851">
        <f>VLOOKUP(I2851,assign_csv!A:B,2,FALSE)</f>
        <v>504</v>
      </c>
    </row>
    <row r="2852" spans="1:10" x14ac:dyDescent="0.55000000000000004">
      <c r="A2852" t="str">
        <f t="shared" si="88"/>
        <v>Hanshin Contents Link CorporationBM - 2020</v>
      </c>
      <c r="B2852" t="s">
        <v>128</v>
      </c>
      <c r="C2852" t="s">
        <v>4</v>
      </c>
      <c r="D2852" t="s">
        <v>238</v>
      </c>
      <c r="E2852">
        <v>9</v>
      </c>
      <c r="F2852">
        <v>0</v>
      </c>
      <c r="G2852">
        <f>VLOOKUP(A2852,project2!A:B,2,FALSE)</f>
        <v>121</v>
      </c>
      <c r="H2852">
        <f>VLOOKUP(D2852,pic!A:B,2,FALSE)</f>
        <v>11</v>
      </c>
      <c r="I2852" t="str">
        <f t="shared" si="89"/>
        <v>12111</v>
      </c>
      <c r="J2852">
        <f>VLOOKUP(I2852,assign_csv!A:B,2,FALSE)</f>
        <v>504</v>
      </c>
    </row>
    <row r="2853" spans="1:10" x14ac:dyDescent="0.55000000000000004">
      <c r="A2853" t="str">
        <f t="shared" si="88"/>
        <v>Hanshin Contents Link CorporationBM - 2020</v>
      </c>
      <c r="B2853" t="s">
        <v>128</v>
      </c>
      <c r="C2853" t="s">
        <v>4</v>
      </c>
      <c r="D2853" t="s">
        <v>238</v>
      </c>
      <c r="E2853">
        <v>10</v>
      </c>
      <c r="F2853">
        <v>1</v>
      </c>
      <c r="G2853">
        <f>VLOOKUP(A2853,project2!A:B,2,FALSE)</f>
        <v>121</v>
      </c>
      <c r="H2853">
        <f>VLOOKUP(D2853,pic!A:B,2,FALSE)</f>
        <v>11</v>
      </c>
      <c r="I2853" t="str">
        <f t="shared" si="89"/>
        <v>12111</v>
      </c>
      <c r="J2853">
        <f>VLOOKUP(I2853,assign_csv!A:B,2,FALSE)</f>
        <v>504</v>
      </c>
    </row>
    <row r="2854" spans="1:10" x14ac:dyDescent="0.55000000000000004">
      <c r="A2854" t="str">
        <f t="shared" si="88"/>
        <v>Hanshin Contents Link CorporationBM - 2020</v>
      </c>
      <c r="B2854" t="s">
        <v>128</v>
      </c>
      <c r="C2854" t="s">
        <v>4</v>
      </c>
      <c r="D2854" t="s">
        <v>238</v>
      </c>
      <c r="E2854">
        <v>11</v>
      </c>
      <c r="F2854">
        <v>1</v>
      </c>
      <c r="G2854">
        <f>VLOOKUP(A2854,project2!A:B,2,FALSE)</f>
        <v>121</v>
      </c>
      <c r="H2854">
        <f>VLOOKUP(D2854,pic!A:B,2,FALSE)</f>
        <v>11</v>
      </c>
      <c r="I2854" t="str">
        <f t="shared" si="89"/>
        <v>12111</v>
      </c>
      <c r="J2854">
        <f>VLOOKUP(I2854,assign_csv!A:B,2,FALSE)</f>
        <v>504</v>
      </c>
    </row>
    <row r="2855" spans="1:10" x14ac:dyDescent="0.55000000000000004">
      <c r="A2855" t="str">
        <f t="shared" si="88"/>
        <v>Hanshin Contents Link CorporationBM - 2020</v>
      </c>
      <c r="B2855" t="s">
        <v>128</v>
      </c>
      <c r="C2855" t="s">
        <v>4</v>
      </c>
      <c r="D2855" t="s">
        <v>238</v>
      </c>
      <c r="E2855">
        <v>12</v>
      </c>
      <c r="F2855">
        <v>0</v>
      </c>
      <c r="G2855">
        <f>VLOOKUP(A2855,project2!A:B,2,FALSE)</f>
        <v>121</v>
      </c>
      <c r="H2855">
        <f>VLOOKUP(D2855,pic!A:B,2,FALSE)</f>
        <v>11</v>
      </c>
      <c r="I2855" t="str">
        <f t="shared" si="89"/>
        <v>12111</v>
      </c>
      <c r="J2855">
        <f>VLOOKUP(I2855,assign_csv!A:B,2,FALSE)</f>
        <v>504</v>
      </c>
    </row>
    <row r="2856" spans="1:10" x14ac:dyDescent="0.55000000000000004">
      <c r="A2856" t="str">
        <f t="shared" si="88"/>
        <v>Hanshin Contents Link CorporationBM - 2020</v>
      </c>
      <c r="B2856" t="s">
        <v>128</v>
      </c>
      <c r="C2856" t="s">
        <v>4</v>
      </c>
      <c r="D2856" t="s">
        <v>238</v>
      </c>
      <c r="E2856">
        <v>13</v>
      </c>
      <c r="F2856">
        <v>1</v>
      </c>
      <c r="G2856">
        <f>VLOOKUP(A2856,project2!A:B,2,FALSE)</f>
        <v>121</v>
      </c>
      <c r="H2856">
        <f>VLOOKUP(D2856,pic!A:B,2,FALSE)</f>
        <v>11</v>
      </c>
      <c r="I2856" t="str">
        <f t="shared" si="89"/>
        <v>12111</v>
      </c>
      <c r="J2856">
        <f>VLOOKUP(I2856,assign_csv!A:B,2,FALSE)</f>
        <v>504</v>
      </c>
    </row>
    <row r="2857" spans="1:10" x14ac:dyDescent="0.55000000000000004">
      <c r="A2857" t="str">
        <f t="shared" si="88"/>
        <v>Hanshin Contents Link CorporationBM - 2020</v>
      </c>
      <c r="B2857" t="s">
        <v>128</v>
      </c>
      <c r="C2857" t="s">
        <v>4</v>
      </c>
      <c r="D2857" t="s">
        <v>238</v>
      </c>
      <c r="E2857">
        <v>14</v>
      </c>
      <c r="F2857">
        <v>0</v>
      </c>
      <c r="G2857">
        <f>VLOOKUP(A2857,project2!A:B,2,FALSE)</f>
        <v>121</v>
      </c>
      <c r="H2857">
        <f>VLOOKUP(D2857,pic!A:B,2,FALSE)</f>
        <v>11</v>
      </c>
      <c r="I2857" t="str">
        <f t="shared" si="89"/>
        <v>12111</v>
      </c>
      <c r="J2857">
        <f>VLOOKUP(I2857,assign_csv!A:B,2,FALSE)</f>
        <v>504</v>
      </c>
    </row>
    <row r="2858" spans="1:10" x14ac:dyDescent="0.55000000000000004">
      <c r="A2858" t="str">
        <f t="shared" si="88"/>
        <v>Hanshin Contents Link CorporationBM - 2020</v>
      </c>
      <c r="B2858" t="s">
        <v>128</v>
      </c>
      <c r="C2858" t="s">
        <v>4</v>
      </c>
      <c r="D2858" t="s">
        <v>238</v>
      </c>
      <c r="E2858">
        <v>15</v>
      </c>
      <c r="F2858">
        <v>1</v>
      </c>
      <c r="G2858">
        <f>VLOOKUP(A2858,project2!A:B,2,FALSE)</f>
        <v>121</v>
      </c>
      <c r="H2858">
        <f>VLOOKUP(D2858,pic!A:B,2,FALSE)</f>
        <v>11</v>
      </c>
      <c r="I2858" t="str">
        <f t="shared" si="89"/>
        <v>12111</v>
      </c>
      <c r="J2858">
        <f>VLOOKUP(I2858,assign_csv!A:B,2,FALSE)</f>
        <v>504</v>
      </c>
    </row>
    <row r="2859" spans="1:10" x14ac:dyDescent="0.55000000000000004">
      <c r="A2859" t="str">
        <f t="shared" si="88"/>
        <v>Hanshin Contents Link CorporationBM - 2020</v>
      </c>
      <c r="B2859" t="s">
        <v>128</v>
      </c>
      <c r="C2859" t="s">
        <v>4</v>
      </c>
      <c r="D2859" t="s">
        <v>238</v>
      </c>
      <c r="E2859">
        <v>16</v>
      </c>
      <c r="F2859">
        <v>3</v>
      </c>
      <c r="G2859">
        <f>VLOOKUP(A2859,project2!A:B,2,FALSE)</f>
        <v>121</v>
      </c>
      <c r="H2859">
        <f>VLOOKUP(D2859,pic!A:B,2,FALSE)</f>
        <v>11</v>
      </c>
      <c r="I2859" t="str">
        <f t="shared" si="89"/>
        <v>12111</v>
      </c>
      <c r="J2859">
        <f>VLOOKUP(I2859,assign_csv!A:B,2,FALSE)</f>
        <v>504</v>
      </c>
    </row>
    <row r="2860" spans="1:10" x14ac:dyDescent="0.55000000000000004">
      <c r="A2860" t="str">
        <f t="shared" si="88"/>
        <v>Hanshin Contents Link CorporationBM - 2020</v>
      </c>
      <c r="B2860" t="s">
        <v>128</v>
      </c>
      <c r="C2860" t="s">
        <v>4</v>
      </c>
      <c r="D2860" t="s">
        <v>238</v>
      </c>
      <c r="E2860">
        <v>18</v>
      </c>
      <c r="F2860">
        <v>1</v>
      </c>
      <c r="G2860">
        <f>VLOOKUP(A2860,project2!A:B,2,FALSE)</f>
        <v>121</v>
      </c>
      <c r="H2860">
        <f>VLOOKUP(D2860,pic!A:B,2,FALSE)</f>
        <v>11</v>
      </c>
      <c r="I2860" t="str">
        <f t="shared" si="89"/>
        <v>12111</v>
      </c>
      <c r="J2860">
        <f>VLOOKUP(I2860,assign_csv!A:B,2,FALSE)</f>
        <v>504</v>
      </c>
    </row>
    <row r="2861" spans="1:10" x14ac:dyDescent="0.55000000000000004">
      <c r="A2861" t="str">
        <f t="shared" si="88"/>
        <v>Hanshin Contents Link CorporationBM - 2020</v>
      </c>
      <c r="B2861" t="s">
        <v>128</v>
      </c>
      <c r="C2861" t="s">
        <v>4</v>
      </c>
      <c r="D2861" t="s">
        <v>238</v>
      </c>
      <c r="E2861">
        <v>20</v>
      </c>
      <c r="F2861">
        <v>1</v>
      </c>
      <c r="G2861">
        <f>VLOOKUP(A2861,project2!A:B,2,FALSE)</f>
        <v>121</v>
      </c>
      <c r="H2861">
        <f>VLOOKUP(D2861,pic!A:B,2,FALSE)</f>
        <v>11</v>
      </c>
      <c r="I2861" t="str">
        <f t="shared" si="89"/>
        <v>12111</v>
      </c>
      <c r="J2861">
        <f>VLOOKUP(I2861,assign_csv!A:B,2,FALSE)</f>
        <v>504</v>
      </c>
    </row>
    <row r="2862" spans="1:10" x14ac:dyDescent="0.55000000000000004">
      <c r="A2862" t="str">
        <f t="shared" si="88"/>
        <v>Hanshin Contents Link CorporationBM - 2020</v>
      </c>
      <c r="B2862" t="s">
        <v>128</v>
      </c>
      <c r="C2862" t="s">
        <v>4</v>
      </c>
      <c r="D2862" t="s">
        <v>238</v>
      </c>
      <c r="E2862">
        <v>23</v>
      </c>
      <c r="F2862">
        <v>1</v>
      </c>
      <c r="G2862">
        <f>VLOOKUP(A2862,project2!A:B,2,FALSE)</f>
        <v>121</v>
      </c>
      <c r="H2862">
        <f>VLOOKUP(D2862,pic!A:B,2,FALSE)</f>
        <v>11</v>
      </c>
      <c r="I2862" t="str">
        <f t="shared" si="89"/>
        <v>12111</v>
      </c>
      <c r="J2862">
        <f>VLOOKUP(I2862,assign_csv!A:B,2,FALSE)</f>
        <v>504</v>
      </c>
    </row>
    <row r="2863" spans="1:10" x14ac:dyDescent="0.55000000000000004">
      <c r="A2863" t="str">
        <f t="shared" si="88"/>
        <v>Hanshin Contents Link CorporationBM - 2020</v>
      </c>
      <c r="B2863" t="s">
        <v>128</v>
      </c>
      <c r="C2863" t="s">
        <v>4</v>
      </c>
      <c r="D2863" t="s">
        <v>238</v>
      </c>
      <c r="E2863">
        <v>25</v>
      </c>
      <c r="F2863">
        <v>1</v>
      </c>
      <c r="G2863">
        <f>VLOOKUP(A2863,project2!A:B,2,FALSE)</f>
        <v>121</v>
      </c>
      <c r="H2863">
        <f>VLOOKUP(D2863,pic!A:B,2,FALSE)</f>
        <v>11</v>
      </c>
      <c r="I2863" t="str">
        <f t="shared" si="89"/>
        <v>12111</v>
      </c>
      <c r="J2863">
        <f>VLOOKUP(I2863,assign_csv!A:B,2,FALSE)</f>
        <v>504</v>
      </c>
    </row>
    <row r="2864" spans="1:10" x14ac:dyDescent="0.55000000000000004">
      <c r="A2864" t="str">
        <f t="shared" si="88"/>
        <v>Hanshin Contents Link CorporationBM - 2020</v>
      </c>
      <c r="B2864" t="s">
        <v>128</v>
      </c>
      <c r="C2864" t="s">
        <v>4</v>
      </c>
      <c r="D2864" t="s">
        <v>238</v>
      </c>
      <c r="E2864">
        <v>36</v>
      </c>
      <c r="F2864">
        <v>1</v>
      </c>
      <c r="G2864">
        <f>VLOOKUP(A2864,project2!A:B,2,FALSE)</f>
        <v>121</v>
      </c>
      <c r="H2864">
        <f>VLOOKUP(D2864,pic!A:B,2,FALSE)</f>
        <v>11</v>
      </c>
      <c r="I2864" t="str">
        <f t="shared" si="89"/>
        <v>12111</v>
      </c>
      <c r="J2864">
        <f>VLOOKUP(I2864,assign_csv!A:B,2,FALSE)</f>
        <v>504</v>
      </c>
    </row>
    <row r="2865" spans="1:10" x14ac:dyDescent="0.55000000000000004">
      <c r="A2865" t="str">
        <f t="shared" si="88"/>
        <v>Hanshin Contents Link CorporationBM - 2020</v>
      </c>
      <c r="B2865" t="s">
        <v>128</v>
      </c>
      <c r="C2865" t="s">
        <v>4</v>
      </c>
      <c r="D2865" t="s">
        <v>238</v>
      </c>
      <c r="E2865">
        <v>38</v>
      </c>
      <c r="F2865">
        <v>1</v>
      </c>
      <c r="G2865">
        <f>VLOOKUP(A2865,project2!A:B,2,FALSE)</f>
        <v>121</v>
      </c>
      <c r="H2865">
        <f>VLOOKUP(D2865,pic!A:B,2,FALSE)</f>
        <v>11</v>
      </c>
      <c r="I2865" t="str">
        <f t="shared" si="89"/>
        <v>12111</v>
      </c>
      <c r="J2865">
        <f>VLOOKUP(I2865,assign_csv!A:B,2,FALSE)</f>
        <v>504</v>
      </c>
    </row>
    <row r="2866" spans="1:10" x14ac:dyDescent="0.55000000000000004">
      <c r="A2866" t="str">
        <f t="shared" si="88"/>
        <v>Hanshin Contents Link CorporationBM - 2020</v>
      </c>
      <c r="B2866" t="s">
        <v>128</v>
      </c>
      <c r="C2866" t="s">
        <v>4</v>
      </c>
      <c r="D2866" t="s">
        <v>238</v>
      </c>
      <c r="E2866">
        <v>40</v>
      </c>
      <c r="F2866">
        <v>1</v>
      </c>
      <c r="G2866">
        <f>VLOOKUP(A2866,project2!A:B,2,FALSE)</f>
        <v>121</v>
      </c>
      <c r="H2866">
        <f>VLOOKUP(D2866,pic!A:B,2,FALSE)</f>
        <v>11</v>
      </c>
      <c r="I2866" t="str">
        <f t="shared" si="89"/>
        <v>12111</v>
      </c>
      <c r="J2866">
        <f>VLOOKUP(I2866,assign_csv!A:B,2,FALSE)</f>
        <v>504</v>
      </c>
    </row>
    <row r="2867" spans="1:10" x14ac:dyDescent="0.55000000000000004">
      <c r="A2867" t="str">
        <f t="shared" si="88"/>
        <v>Hanshin Contents Link CorporationBM - 2020</v>
      </c>
      <c r="B2867" t="s">
        <v>128</v>
      </c>
      <c r="C2867" t="s">
        <v>4</v>
      </c>
      <c r="D2867" t="s">
        <v>238</v>
      </c>
      <c r="E2867">
        <v>42</v>
      </c>
      <c r="F2867">
        <v>1</v>
      </c>
      <c r="G2867">
        <f>VLOOKUP(A2867,project2!A:B,2,FALSE)</f>
        <v>121</v>
      </c>
      <c r="H2867">
        <f>VLOOKUP(D2867,pic!A:B,2,FALSE)</f>
        <v>11</v>
      </c>
      <c r="I2867" t="str">
        <f t="shared" si="89"/>
        <v>12111</v>
      </c>
      <c r="J2867">
        <f>VLOOKUP(I2867,assign_csv!A:B,2,FALSE)</f>
        <v>504</v>
      </c>
    </row>
    <row r="2868" spans="1:10" x14ac:dyDescent="0.55000000000000004">
      <c r="A2868" t="str">
        <f t="shared" si="88"/>
        <v>Hanshin Contents Link CorporationBM - 2020</v>
      </c>
      <c r="B2868" t="s">
        <v>128</v>
      </c>
      <c r="C2868" t="s">
        <v>4</v>
      </c>
      <c r="D2868" t="s">
        <v>238</v>
      </c>
      <c r="E2868">
        <v>44</v>
      </c>
      <c r="F2868">
        <v>1</v>
      </c>
      <c r="G2868">
        <f>VLOOKUP(A2868,project2!A:B,2,FALSE)</f>
        <v>121</v>
      </c>
      <c r="H2868">
        <f>VLOOKUP(D2868,pic!A:B,2,FALSE)</f>
        <v>11</v>
      </c>
      <c r="I2868" t="str">
        <f t="shared" si="89"/>
        <v>12111</v>
      </c>
      <c r="J2868">
        <f>VLOOKUP(I2868,assign_csv!A:B,2,FALSE)</f>
        <v>504</v>
      </c>
    </row>
    <row r="2869" spans="1:10" x14ac:dyDescent="0.55000000000000004">
      <c r="A2869" t="str">
        <f t="shared" si="88"/>
        <v>Hanshin Contents Link CorporationBM - 2020</v>
      </c>
      <c r="B2869" t="s">
        <v>128</v>
      </c>
      <c r="C2869" t="s">
        <v>4</v>
      </c>
      <c r="D2869" t="s">
        <v>238</v>
      </c>
      <c r="E2869">
        <v>47</v>
      </c>
      <c r="F2869">
        <v>1</v>
      </c>
      <c r="G2869">
        <f>VLOOKUP(A2869,project2!A:B,2,FALSE)</f>
        <v>121</v>
      </c>
      <c r="H2869">
        <f>VLOOKUP(D2869,pic!A:B,2,FALSE)</f>
        <v>11</v>
      </c>
      <c r="I2869" t="str">
        <f t="shared" si="89"/>
        <v>12111</v>
      </c>
      <c r="J2869">
        <f>VLOOKUP(I2869,assign_csv!A:B,2,FALSE)</f>
        <v>504</v>
      </c>
    </row>
    <row r="2870" spans="1:10" x14ac:dyDescent="0.55000000000000004">
      <c r="A2870" t="str">
        <f t="shared" si="88"/>
        <v>Hanshin Contents Link CorporationBM - 2020</v>
      </c>
      <c r="B2870" t="s">
        <v>128</v>
      </c>
      <c r="C2870" t="s">
        <v>4</v>
      </c>
      <c r="D2870" t="s">
        <v>238</v>
      </c>
      <c r="E2870">
        <v>49</v>
      </c>
      <c r="F2870">
        <v>1</v>
      </c>
      <c r="G2870">
        <f>VLOOKUP(A2870,project2!A:B,2,FALSE)</f>
        <v>121</v>
      </c>
      <c r="H2870">
        <f>VLOOKUP(D2870,pic!A:B,2,FALSE)</f>
        <v>11</v>
      </c>
      <c r="I2870" t="str">
        <f t="shared" si="89"/>
        <v>12111</v>
      </c>
      <c r="J2870">
        <f>VLOOKUP(I2870,assign_csv!A:B,2,FALSE)</f>
        <v>504</v>
      </c>
    </row>
    <row r="2871" spans="1:10" x14ac:dyDescent="0.55000000000000004">
      <c r="A2871" t="str">
        <f t="shared" si="88"/>
        <v>Hanshin Contents Link CorporationBM - 2020</v>
      </c>
      <c r="B2871" t="s">
        <v>128</v>
      </c>
      <c r="C2871" t="s">
        <v>4</v>
      </c>
      <c r="D2871" t="s">
        <v>238</v>
      </c>
      <c r="E2871">
        <v>51</v>
      </c>
      <c r="F2871">
        <v>1</v>
      </c>
      <c r="G2871">
        <f>VLOOKUP(A2871,project2!A:B,2,FALSE)</f>
        <v>121</v>
      </c>
      <c r="H2871">
        <f>VLOOKUP(D2871,pic!A:B,2,FALSE)</f>
        <v>11</v>
      </c>
      <c r="I2871" t="str">
        <f t="shared" si="89"/>
        <v>12111</v>
      </c>
      <c r="J2871">
        <f>VLOOKUP(I2871,assign_csv!A:B,2,FALSE)</f>
        <v>504</v>
      </c>
    </row>
    <row r="2872" spans="1:10" x14ac:dyDescent="0.55000000000000004">
      <c r="A2872" t="str">
        <f t="shared" si="88"/>
        <v>Hanshin Contents Link CorporationCORP TAX - 2018</v>
      </c>
      <c r="B2872" t="s">
        <v>128</v>
      </c>
      <c r="C2872" t="s">
        <v>9</v>
      </c>
      <c r="D2872" t="s">
        <v>217</v>
      </c>
      <c r="E2872">
        <v>4</v>
      </c>
      <c r="F2872">
        <v>0</v>
      </c>
      <c r="G2872">
        <f>VLOOKUP(A2872,project2!A:B,2,FALSE)</f>
        <v>245</v>
      </c>
      <c r="H2872">
        <f>VLOOKUP(D2872,pic!A:B,2,FALSE)</f>
        <v>9</v>
      </c>
      <c r="I2872" t="str">
        <f t="shared" si="89"/>
        <v>2459</v>
      </c>
      <c r="J2872">
        <f>VLOOKUP(I2872,assign_csv!A:B,2,FALSE)</f>
        <v>505</v>
      </c>
    </row>
    <row r="2873" spans="1:10" x14ac:dyDescent="0.55000000000000004">
      <c r="A2873" t="str">
        <f t="shared" si="88"/>
        <v>Hanshin Contents Link CorporationCORP TAX - 2018</v>
      </c>
      <c r="B2873" t="s">
        <v>128</v>
      </c>
      <c r="C2873" t="s">
        <v>9</v>
      </c>
      <c r="D2873" t="s">
        <v>238</v>
      </c>
      <c r="E2873">
        <v>12</v>
      </c>
      <c r="F2873">
        <v>0</v>
      </c>
      <c r="G2873">
        <f>VLOOKUP(A2873,project2!A:B,2,FALSE)</f>
        <v>245</v>
      </c>
      <c r="H2873">
        <f>VLOOKUP(D2873,pic!A:B,2,FALSE)</f>
        <v>11</v>
      </c>
      <c r="I2873" t="str">
        <f t="shared" si="89"/>
        <v>24511</v>
      </c>
      <c r="J2873">
        <f>VLOOKUP(I2873,assign_csv!A:B,2,FALSE)</f>
        <v>506</v>
      </c>
    </row>
    <row r="2874" spans="1:10" x14ac:dyDescent="0.55000000000000004">
      <c r="A2874" t="str">
        <f t="shared" si="88"/>
        <v>Hanshin Contents Link CorporationCORP TAX - 2019</v>
      </c>
      <c r="B2874" t="s">
        <v>128</v>
      </c>
      <c r="C2874" t="s">
        <v>1</v>
      </c>
      <c r="D2874" t="s">
        <v>217</v>
      </c>
      <c r="E2874">
        <v>15</v>
      </c>
      <c r="F2874">
        <v>1</v>
      </c>
      <c r="G2874">
        <f>VLOOKUP(A2874,project2!A:B,2,FALSE)</f>
        <v>122</v>
      </c>
      <c r="H2874">
        <f>VLOOKUP(D2874,pic!A:B,2,FALSE)</f>
        <v>9</v>
      </c>
      <c r="I2874" t="str">
        <f t="shared" si="89"/>
        <v>1229</v>
      </c>
      <c r="J2874">
        <f>VLOOKUP(I2874,assign_csv!A:B,2,FALSE)</f>
        <v>507</v>
      </c>
    </row>
    <row r="2875" spans="1:10" x14ac:dyDescent="0.55000000000000004">
      <c r="A2875" t="str">
        <f t="shared" si="88"/>
        <v>Hanshin Contents Link CorporationCORP TAX - 2019</v>
      </c>
      <c r="B2875" t="s">
        <v>128</v>
      </c>
      <c r="C2875" t="s">
        <v>1</v>
      </c>
      <c r="D2875" t="s">
        <v>217</v>
      </c>
      <c r="E2875">
        <v>40</v>
      </c>
      <c r="F2875">
        <v>1</v>
      </c>
      <c r="G2875">
        <f>VLOOKUP(A2875,project2!A:B,2,FALSE)</f>
        <v>122</v>
      </c>
      <c r="H2875">
        <f>VLOOKUP(D2875,pic!A:B,2,FALSE)</f>
        <v>9</v>
      </c>
      <c r="I2875" t="str">
        <f t="shared" si="89"/>
        <v>1229</v>
      </c>
      <c r="J2875">
        <f>VLOOKUP(I2875,assign_csv!A:B,2,FALSE)</f>
        <v>507</v>
      </c>
    </row>
    <row r="2876" spans="1:10" x14ac:dyDescent="0.55000000000000004">
      <c r="A2876" t="str">
        <f t="shared" si="88"/>
        <v>Hanshin Contents Link CorporationCORP TAX - 2019</v>
      </c>
      <c r="B2876" t="s">
        <v>128</v>
      </c>
      <c r="C2876" t="s">
        <v>1</v>
      </c>
      <c r="D2876" t="s">
        <v>217</v>
      </c>
      <c r="E2876">
        <v>42</v>
      </c>
      <c r="F2876">
        <v>1</v>
      </c>
      <c r="G2876">
        <f>VLOOKUP(A2876,project2!A:B,2,FALSE)</f>
        <v>122</v>
      </c>
      <c r="H2876">
        <f>VLOOKUP(D2876,pic!A:B,2,FALSE)</f>
        <v>9</v>
      </c>
      <c r="I2876" t="str">
        <f t="shared" si="89"/>
        <v>1229</v>
      </c>
      <c r="J2876">
        <f>VLOOKUP(I2876,assign_csv!A:B,2,FALSE)</f>
        <v>507</v>
      </c>
    </row>
    <row r="2877" spans="1:10" x14ac:dyDescent="0.55000000000000004">
      <c r="A2877" t="str">
        <f t="shared" si="88"/>
        <v>Hanshin Contents Link CorporationCORP TAX - 2019</v>
      </c>
      <c r="B2877" t="s">
        <v>128</v>
      </c>
      <c r="C2877" t="s">
        <v>1</v>
      </c>
      <c r="D2877" t="s">
        <v>238</v>
      </c>
      <c r="E2877">
        <v>40</v>
      </c>
      <c r="F2877">
        <v>1</v>
      </c>
      <c r="G2877">
        <f>VLOOKUP(A2877,project2!A:B,2,FALSE)</f>
        <v>122</v>
      </c>
      <c r="H2877">
        <f>VLOOKUP(D2877,pic!A:B,2,FALSE)</f>
        <v>11</v>
      </c>
      <c r="I2877" t="str">
        <f t="shared" si="89"/>
        <v>12211</v>
      </c>
      <c r="J2877">
        <f>VLOOKUP(I2877,assign_csv!A:B,2,FALSE)</f>
        <v>508</v>
      </c>
    </row>
    <row r="2878" spans="1:10" x14ac:dyDescent="0.55000000000000004">
      <c r="A2878" t="str">
        <f t="shared" ref="A2878:A2941" si="90">B2878&amp;C2878</f>
        <v>Hanshin Contents Link CorporationCORP TAX - 2019</v>
      </c>
      <c r="B2878" t="s">
        <v>128</v>
      </c>
      <c r="C2878" t="s">
        <v>1</v>
      </c>
      <c r="D2878" t="s">
        <v>238</v>
      </c>
      <c r="E2878">
        <v>41</v>
      </c>
      <c r="F2878">
        <v>7</v>
      </c>
      <c r="G2878">
        <f>VLOOKUP(A2878,project2!A:B,2,FALSE)</f>
        <v>122</v>
      </c>
      <c r="H2878">
        <f>VLOOKUP(D2878,pic!A:B,2,FALSE)</f>
        <v>11</v>
      </c>
      <c r="I2878" t="str">
        <f t="shared" si="89"/>
        <v>12211</v>
      </c>
      <c r="J2878">
        <f>VLOOKUP(I2878,assign_csv!A:B,2,FALSE)</f>
        <v>508</v>
      </c>
    </row>
    <row r="2879" spans="1:10" x14ac:dyDescent="0.55000000000000004">
      <c r="A2879" t="str">
        <f t="shared" si="90"/>
        <v>Hanshin Contents Link CorporationCORP TAX - 2019</v>
      </c>
      <c r="B2879" t="s">
        <v>128</v>
      </c>
      <c r="C2879" t="s">
        <v>1</v>
      </c>
      <c r="D2879" t="s">
        <v>238</v>
      </c>
      <c r="E2879">
        <v>42</v>
      </c>
      <c r="F2879">
        <v>2</v>
      </c>
      <c r="G2879">
        <f>VLOOKUP(A2879,project2!A:B,2,FALSE)</f>
        <v>122</v>
      </c>
      <c r="H2879">
        <f>VLOOKUP(D2879,pic!A:B,2,FALSE)</f>
        <v>11</v>
      </c>
      <c r="I2879" t="str">
        <f t="shared" si="89"/>
        <v>12211</v>
      </c>
      <c r="J2879">
        <f>VLOOKUP(I2879,assign_csv!A:B,2,FALSE)</f>
        <v>508</v>
      </c>
    </row>
    <row r="2880" spans="1:10" x14ac:dyDescent="0.55000000000000004">
      <c r="A2880" t="str">
        <f t="shared" si="90"/>
        <v>Hanshin Contents Link CorporationINDIV TAX - 2019</v>
      </c>
      <c r="B2880" t="s">
        <v>128</v>
      </c>
      <c r="C2880" t="s">
        <v>6</v>
      </c>
      <c r="D2880" t="s">
        <v>192</v>
      </c>
      <c r="E2880">
        <v>10</v>
      </c>
      <c r="F2880">
        <v>0</v>
      </c>
      <c r="G2880">
        <f>VLOOKUP(A2880,project2!A:B,2,FALSE)</f>
        <v>246</v>
      </c>
      <c r="H2880">
        <f>VLOOKUP(D2880,pic!A:B,2,FALSE)</f>
        <v>1</v>
      </c>
      <c r="I2880" t="str">
        <f t="shared" si="89"/>
        <v>2461</v>
      </c>
      <c r="J2880">
        <f>VLOOKUP(I2880,assign_csv!A:B,2,FALSE)</f>
        <v>509</v>
      </c>
    </row>
    <row r="2881" spans="1:10" x14ac:dyDescent="0.55000000000000004">
      <c r="A2881" t="str">
        <f t="shared" si="90"/>
        <v>Hanshin Contents Link CorporationINDIV TAX - 2019</v>
      </c>
      <c r="B2881" t="s">
        <v>128</v>
      </c>
      <c r="C2881" t="s">
        <v>6</v>
      </c>
      <c r="D2881" t="s">
        <v>217</v>
      </c>
      <c r="E2881">
        <v>6</v>
      </c>
      <c r="F2881">
        <v>0</v>
      </c>
      <c r="G2881">
        <f>VLOOKUP(A2881,project2!A:B,2,FALSE)</f>
        <v>246</v>
      </c>
      <c r="H2881">
        <f>VLOOKUP(D2881,pic!A:B,2,FALSE)</f>
        <v>9</v>
      </c>
      <c r="I2881" t="str">
        <f t="shared" si="89"/>
        <v>2469</v>
      </c>
      <c r="J2881">
        <f>VLOOKUP(I2881,assign_csv!A:B,2,FALSE)</f>
        <v>510</v>
      </c>
    </row>
    <row r="2882" spans="1:10" x14ac:dyDescent="0.55000000000000004">
      <c r="A2882" t="str">
        <f t="shared" si="90"/>
        <v>Hanshin Contents Link CorporationINDIV TAX - 2019</v>
      </c>
      <c r="B2882" t="s">
        <v>128</v>
      </c>
      <c r="C2882" t="s">
        <v>6</v>
      </c>
      <c r="D2882" t="s">
        <v>217</v>
      </c>
      <c r="E2882">
        <v>7</v>
      </c>
      <c r="F2882">
        <v>0</v>
      </c>
      <c r="G2882">
        <f>VLOOKUP(A2882,project2!A:B,2,FALSE)</f>
        <v>246</v>
      </c>
      <c r="H2882">
        <f>VLOOKUP(D2882,pic!A:B,2,FALSE)</f>
        <v>9</v>
      </c>
      <c r="I2882" t="str">
        <f t="shared" si="89"/>
        <v>2469</v>
      </c>
      <c r="J2882">
        <f>VLOOKUP(I2882,assign_csv!A:B,2,FALSE)</f>
        <v>510</v>
      </c>
    </row>
    <row r="2883" spans="1:10" x14ac:dyDescent="0.55000000000000004">
      <c r="A2883" t="str">
        <f t="shared" si="90"/>
        <v>Hanshin Contents Link CorporationINDIV TAX - 2019</v>
      </c>
      <c r="B2883" t="s">
        <v>128</v>
      </c>
      <c r="C2883" t="s">
        <v>6</v>
      </c>
      <c r="D2883" t="s">
        <v>217</v>
      </c>
      <c r="E2883">
        <v>8</v>
      </c>
      <c r="F2883">
        <v>1</v>
      </c>
      <c r="G2883">
        <f>VLOOKUP(A2883,project2!A:B,2,FALSE)</f>
        <v>246</v>
      </c>
      <c r="H2883">
        <f>VLOOKUP(D2883,pic!A:B,2,FALSE)</f>
        <v>9</v>
      </c>
      <c r="I2883" t="str">
        <f t="shared" ref="I2883:I2946" si="91">G2883&amp;H2883</f>
        <v>2469</v>
      </c>
      <c r="J2883">
        <f>VLOOKUP(I2883,assign_csv!A:B,2,FALSE)</f>
        <v>510</v>
      </c>
    </row>
    <row r="2884" spans="1:10" x14ac:dyDescent="0.55000000000000004">
      <c r="A2884" t="str">
        <f t="shared" si="90"/>
        <v>Hanshin Contents Link CorporationINDIV TAX - 2019</v>
      </c>
      <c r="B2884" t="s">
        <v>128</v>
      </c>
      <c r="C2884" t="s">
        <v>6</v>
      </c>
      <c r="D2884" t="s">
        <v>217</v>
      </c>
      <c r="E2884">
        <v>9</v>
      </c>
      <c r="F2884">
        <v>0</v>
      </c>
      <c r="G2884">
        <f>VLOOKUP(A2884,project2!A:B,2,FALSE)</f>
        <v>246</v>
      </c>
      <c r="H2884">
        <f>VLOOKUP(D2884,pic!A:B,2,FALSE)</f>
        <v>9</v>
      </c>
      <c r="I2884" t="str">
        <f t="shared" si="91"/>
        <v>2469</v>
      </c>
      <c r="J2884">
        <f>VLOOKUP(I2884,assign_csv!A:B,2,FALSE)</f>
        <v>510</v>
      </c>
    </row>
    <row r="2885" spans="1:10" x14ac:dyDescent="0.55000000000000004">
      <c r="A2885" t="str">
        <f t="shared" si="90"/>
        <v>Hanshin Contents Link CorporationINDIV TAX - 2019</v>
      </c>
      <c r="B2885" t="s">
        <v>128</v>
      </c>
      <c r="C2885" t="s">
        <v>6</v>
      </c>
      <c r="D2885" t="s">
        <v>217</v>
      </c>
      <c r="E2885">
        <v>10</v>
      </c>
      <c r="F2885">
        <v>0</v>
      </c>
      <c r="G2885">
        <f>VLOOKUP(A2885,project2!A:B,2,FALSE)</f>
        <v>246</v>
      </c>
      <c r="H2885">
        <f>VLOOKUP(D2885,pic!A:B,2,FALSE)</f>
        <v>9</v>
      </c>
      <c r="I2885" t="str">
        <f t="shared" si="91"/>
        <v>2469</v>
      </c>
      <c r="J2885">
        <f>VLOOKUP(I2885,assign_csv!A:B,2,FALSE)</f>
        <v>510</v>
      </c>
    </row>
    <row r="2886" spans="1:10" x14ac:dyDescent="0.55000000000000004">
      <c r="A2886" t="str">
        <f t="shared" si="90"/>
        <v>Hanshin Contents Link CorporationINDIV TAX - 2019</v>
      </c>
      <c r="B2886" t="s">
        <v>128</v>
      </c>
      <c r="C2886" t="s">
        <v>6</v>
      </c>
      <c r="D2886" t="s">
        <v>238</v>
      </c>
      <c r="E2886">
        <v>7</v>
      </c>
      <c r="F2886">
        <v>6</v>
      </c>
      <c r="G2886">
        <f>VLOOKUP(A2886,project2!A:B,2,FALSE)</f>
        <v>246</v>
      </c>
      <c r="H2886">
        <f>VLOOKUP(D2886,pic!A:B,2,FALSE)</f>
        <v>11</v>
      </c>
      <c r="I2886" t="str">
        <f t="shared" si="91"/>
        <v>24611</v>
      </c>
      <c r="J2886">
        <f>VLOOKUP(I2886,assign_csv!A:B,2,FALSE)</f>
        <v>511</v>
      </c>
    </row>
    <row r="2887" spans="1:10" x14ac:dyDescent="0.55000000000000004">
      <c r="A2887" t="str">
        <f t="shared" si="90"/>
        <v>Hanshin Contents Link CorporationINDIV TAX - 2019</v>
      </c>
      <c r="B2887" t="s">
        <v>128</v>
      </c>
      <c r="C2887" t="s">
        <v>6</v>
      </c>
      <c r="D2887" t="s">
        <v>238</v>
      </c>
      <c r="E2887">
        <v>9</v>
      </c>
      <c r="F2887">
        <v>1</v>
      </c>
      <c r="G2887">
        <f>VLOOKUP(A2887,project2!A:B,2,FALSE)</f>
        <v>246</v>
      </c>
      <c r="H2887">
        <f>VLOOKUP(D2887,pic!A:B,2,FALSE)</f>
        <v>11</v>
      </c>
      <c r="I2887" t="str">
        <f t="shared" si="91"/>
        <v>24611</v>
      </c>
      <c r="J2887">
        <f>VLOOKUP(I2887,assign_csv!A:B,2,FALSE)</f>
        <v>511</v>
      </c>
    </row>
    <row r="2888" spans="1:10" x14ac:dyDescent="0.55000000000000004">
      <c r="A2888" t="str">
        <f t="shared" si="90"/>
        <v>Hanshin Contents Link CorporationINDIV TAX - 2019</v>
      </c>
      <c r="B2888" t="s">
        <v>128</v>
      </c>
      <c r="C2888" t="s">
        <v>6</v>
      </c>
      <c r="D2888" t="s">
        <v>238</v>
      </c>
      <c r="E2888">
        <v>10</v>
      </c>
      <c r="F2888">
        <v>1</v>
      </c>
      <c r="G2888">
        <f>VLOOKUP(A2888,project2!A:B,2,FALSE)</f>
        <v>246</v>
      </c>
      <c r="H2888">
        <f>VLOOKUP(D2888,pic!A:B,2,FALSE)</f>
        <v>11</v>
      </c>
      <c r="I2888" t="str">
        <f t="shared" si="91"/>
        <v>24611</v>
      </c>
      <c r="J2888">
        <f>VLOOKUP(I2888,assign_csv!A:B,2,FALSE)</f>
        <v>511</v>
      </c>
    </row>
    <row r="2889" spans="1:10" x14ac:dyDescent="0.55000000000000004">
      <c r="A2889" t="str">
        <f t="shared" si="90"/>
        <v>Hiraoka (USA), Inc.BM - 2020</v>
      </c>
      <c r="B2889" t="s">
        <v>186</v>
      </c>
      <c r="C2889" t="s">
        <v>4</v>
      </c>
      <c r="D2889" t="s">
        <v>192</v>
      </c>
      <c r="E2889">
        <v>28</v>
      </c>
      <c r="F2889">
        <v>1</v>
      </c>
      <c r="G2889">
        <f>VLOOKUP(A2889,project2!A:B,2,FALSE)</f>
        <v>123</v>
      </c>
      <c r="H2889">
        <f>VLOOKUP(D2889,pic!A:B,2,FALSE)</f>
        <v>1</v>
      </c>
      <c r="I2889" t="str">
        <f t="shared" si="91"/>
        <v>1231</v>
      </c>
      <c r="J2889">
        <f>VLOOKUP(I2889,assign_csv!A:B,2,FALSE)</f>
        <v>512</v>
      </c>
    </row>
    <row r="2890" spans="1:10" x14ac:dyDescent="0.55000000000000004">
      <c r="A2890" t="str">
        <f t="shared" si="90"/>
        <v>Hiraoka (USA), Inc.BM - 2020</v>
      </c>
      <c r="B2890" t="s">
        <v>186</v>
      </c>
      <c r="C2890" t="s">
        <v>4</v>
      </c>
      <c r="D2890" t="s">
        <v>192</v>
      </c>
      <c r="E2890">
        <v>32</v>
      </c>
      <c r="F2890">
        <v>1</v>
      </c>
      <c r="G2890">
        <f>VLOOKUP(A2890,project2!A:B,2,FALSE)</f>
        <v>123</v>
      </c>
      <c r="H2890">
        <f>VLOOKUP(D2890,pic!A:B,2,FALSE)</f>
        <v>1</v>
      </c>
      <c r="I2890" t="str">
        <f t="shared" si="91"/>
        <v>1231</v>
      </c>
      <c r="J2890">
        <f>VLOOKUP(I2890,assign_csv!A:B,2,FALSE)</f>
        <v>512</v>
      </c>
    </row>
    <row r="2891" spans="1:10" x14ac:dyDescent="0.55000000000000004">
      <c r="A2891" t="str">
        <f t="shared" si="90"/>
        <v>Hiraoka (USA), Inc.BM - 2020</v>
      </c>
      <c r="B2891" t="s">
        <v>186</v>
      </c>
      <c r="C2891" t="s">
        <v>4</v>
      </c>
      <c r="D2891" t="s">
        <v>217</v>
      </c>
      <c r="E2891">
        <v>2</v>
      </c>
      <c r="F2891">
        <v>0</v>
      </c>
      <c r="G2891">
        <f>VLOOKUP(A2891,project2!A:B,2,FALSE)</f>
        <v>123</v>
      </c>
      <c r="H2891">
        <f>VLOOKUP(D2891,pic!A:B,2,FALSE)</f>
        <v>9</v>
      </c>
      <c r="I2891" t="str">
        <f t="shared" si="91"/>
        <v>1239</v>
      </c>
      <c r="J2891">
        <f>VLOOKUP(I2891,assign_csv!A:B,2,FALSE)</f>
        <v>513</v>
      </c>
    </row>
    <row r="2892" spans="1:10" x14ac:dyDescent="0.55000000000000004">
      <c r="A2892" t="str">
        <f t="shared" si="90"/>
        <v>Hiraoka (USA), Inc.BM - 2020</v>
      </c>
      <c r="B2892" t="s">
        <v>186</v>
      </c>
      <c r="C2892" t="s">
        <v>4</v>
      </c>
      <c r="D2892" t="s">
        <v>217</v>
      </c>
      <c r="E2892">
        <v>4</v>
      </c>
      <c r="F2892">
        <v>1</v>
      </c>
      <c r="G2892">
        <f>VLOOKUP(A2892,project2!A:B,2,FALSE)</f>
        <v>123</v>
      </c>
      <c r="H2892">
        <f>VLOOKUP(D2892,pic!A:B,2,FALSE)</f>
        <v>9</v>
      </c>
      <c r="I2892" t="str">
        <f t="shared" si="91"/>
        <v>1239</v>
      </c>
      <c r="J2892">
        <f>VLOOKUP(I2892,assign_csv!A:B,2,FALSE)</f>
        <v>513</v>
      </c>
    </row>
    <row r="2893" spans="1:10" x14ac:dyDescent="0.55000000000000004">
      <c r="A2893" t="str">
        <f t="shared" si="90"/>
        <v>Hiraoka (USA), Inc.BM - 2020</v>
      </c>
      <c r="B2893" t="s">
        <v>186</v>
      </c>
      <c r="C2893" t="s">
        <v>4</v>
      </c>
      <c r="D2893" t="s">
        <v>217</v>
      </c>
      <c r="E2893">
        <v>6</v>
      </c>
      <c r="F2893">
        <v>0</v>
      </c>
      <c r="G2893">
        <f>VLOOKUP(A2893,project2!A:B,2,FALSE)</f>
        <v>123</v>
      </c>
      <c r="H2893">
        <f>VLOOKUP(D2893,pic!A:B,2,FALSE)</f>
        <v>9</v>
      </c>
      <c r="I2893" t="str">
        <f t="shared" si="91"/>
        <v>1239</v>
      </c>
      <c r="J2893">
        <f>VLOOKUP(I2893,assign_csv!A:B,2,FALSE)</f>
        <v>513</v>
      </c>
    </row>
    <row r="2894" spans="1:10" x14ac:dyDescent="0.55000000000000004">
      <c r="A2894" t="str">
        <f t="shared" si="90"/>
        <v>Hiraoka (USA), Inc.BM - 2020</v>
      </c>
      <c r="B2894" t="s">
        <v>186</v>
      </c>
      <c r="C2894" t="s">
        <v>4</v>
      </c>
      <c r="D2894" t="s">
        <v>217</v>
      </c>
      <c r="E2894">
        <v>7</v>
      </c>
      <c r="F2894">
        <v>1</v>
      </c>
      <c r="G2894">
        <f>VLOOKUP(A2894,project2!A:B,2,FALSE)</f>
        <v>123</v>
      </c>
      <c r="H2894">
        <f>VLOOKUP(D2894,pic!A:B,2,FALSE)</f>
        <v>9</v>
      </c>
      <c r="I2894" t="str">
        <f t="shared" si="91"/>
        <v>1239</v>
      </c>
      <c r="J2894">
        <f>VLOOKUP(I2894,assign_csv!A:B,2,FALSE)</f>
        <v>513</v>
      </c>
    </row>
    <row r="2895" spans="1:10" x14ac:dyDescent="0.55000000000000004">
      <c r="A2895" t="str">
        <f t="shared" si="90"/>
        <v>Hiraoka (USA), Inc.BM - 2020</v>
      </c>
      <c r="B2895" t="s">
        <v>186</v>
      </c>
      <c r="C2895" t="s">
        <v>4</v>
      </c>
      <c r="D2895" t="s">
        <v>217</v>
      </c>
      <c r="E2895">
        <v>8</v>
      </c>
      <c r="F2895">
        <v>0</v>
      </c>
      <c r="G2895">
        <f>VLOOKUP(A2895,project2!A:B,2,FALSE)</f>
        <v>123</v>
      </c>
      <c r="H2895">
        <f>VLOOKUP(D2895,pic!A:B,2,FALSE)</f>
        <v>9</v>
      </c>
      <c r="I2895" t="str">
        <f t="shared" si="91"/>
        <v>1239</v>
      </c>
      <c r="J2895">
        <f>VLOOKUP(I2895,assign_csv!A:B,2,FALSE)</f>
        <v>513</v>
      </c>
    </row>
    <row r="2896" spans="1:10" x14ac:dyDescent="0.55000000000000004">
      <c r="A2896" t="str">
        <f t="shared" si="90"/>
        <v>Hiraoka (USA), Inc.BM - 2020</v>
      </c>
      <c r="B2896" t="s">
        <v>186</v>
      </c>
      <c r="C2896" t="s">
        <v>4</v>
      </c>
      <c r="D2896" t="s">
        <v>217</v>
      </c>
      <c r="E2896">
        <v>10</v>
      </c>
      <c r="F2896">
        <v>1</v>
      </c>
      <c r="G2896">
        <f>VLOOKUP(A2896,project2!A:B,2,FALSE)</f>
        <v>123</v>
      </c>
      <c r="H2896">
        <f>VLOOKUP(D2896,pic!A:B,2,FALSE)</f>
        <v>9</v>
      </c>
      <c r="I2896" t="str">
        <f t="shared" si="91"/>
        <v>1239</v>
      </c>
      <c r="J2896">
        <f>VLOOKUP(I2896,assign_csv!A:B,2,FALSE)</f>
        <v>513</v>
      </c>
    </row>
    <row r="2897" spans="1:10" x14ac:dyDescent="0.55000000000000004">
      <c r="A2897" t="str">
        <f t="shared" si="90"/>
        <v>Hiraoka (USA), Inc.BM - 2020</v>
      </c>
      <c r="B2897" t="s">
        <v>186</v>
      </c>
      <c r="C2897" t="s">
        <v>4</v>
      </c>
      <c r="D2897" t="s">
        <v>217</v>
      </c>
      <c r="E2897">
        <v>13</v>
      </c>
      <c r="F2897">
        <v>0</v>
      </c>
      <c r="G2897">
        <f>VLOOKUP(A2897,project2!A:B,2,FALSE)</f>
        <v>123</v>
      </c>
      <c r="H2897">
        <f>VLOOKUP(D2897,pic!A:B,2,FALSE)</f>
        <v>9</v>
      </c>
      <c r="I2897" t="str">
        <f t="shared" si="91"/>
        <v>1239</v>
      </c>
      <c r="J2897">
        <f>VLOOKUP(I2897,assign_csv!A:B,2,FALSE)</f>
        <v>513</v>
      </c>
    </row>
    <row r="2898" spans="1:10" x14ac:dyDescent="0.55000000000000004">
      <c r="A2898" t="str">
        <f t="shared" si="90"/>
        <v>Hiraoka (USA), Inc.BM - 2020</v>
      </c>
      <c r="B2898" t="s">
        <v>186</v>
      </c>
      <c r="C2898" t="s">
        <v>4</v>
      </c>
      <c r="D2898" t="s">
        <v>217</v>
      </c>
      <c r="E2898">
        <v>15</v>
      </c>
      <c r="F2898">
        <v>1</v>
      </c>
      <c r="G2898">
        <f>VLOOKUP(A2898,project2!A:B,2,FALSE)</f>
        <v>123</v>
      </c>
      <c r="H2898">
        <f>VLOOKUP(D2898,pic!A:B,2,FALSE)</f>
        <v>9</v>
      </c>
      <c r="I2898" t="str">
        <f t="shared" si="91"/>
        <v>1239</v>
      </c>
      <c r="J2898">
        <f>VLOOKUP(I2898,assign_csv!A:B,2,FALSE)</f>
        <v>513</v>
      </c>
    </row>
    <row r="2899" spans="1:10" x14ac:dyDescent="0.55000000000000004">
      <c r="A2899" t="str">
        <f t="shared" si="90"/>
        <v>Hiraoka (USA), Inc.BM - 2020</v>
      </c>
      <c r="B2899" t="s">
        <v>186</v>
      </c>
      <c r="C2899" t="s">
        <v>4</v>
      </c>
      <c r="D2899" t="s">
        <v>217</v>
      </c>
      <c r="E2899">
        <v>19</v>
      </c>
      <c r="F2899">
        <v>1</v>
      </c>
      <c r="G2899">
        <f>VLOOKUP(A2899,project2!A:B,2,FALSE)</f>
        <v>123</v>
      </c>
      <c r="H2899">
        <f>VLOOKUP(D2899,pic!A:B,2,FALSE)</f>
        <v>9</v>
      </c>
      <c r="I2899" t="str">
        <f t="shared" si="91"/>
        <v>1239</v>
      </c>
      <c r="J2899">
        <f>VLOOKUP(I2899,assign_csv!A:B,2,FALSE)</f>
        <v>513</v>
      </c>
    </row>
    <row r="2900" spans="1:10" x14ac:dyDescent="0.55000000000000004">
      <c r="A2900" t="str">
        <f t="shared" si="90"/>
        <v>Hiraoka (USA), Inc.BM - 2020</v>
      </c>
      <c r="B2900" t="s">
        <v>186</v>
      </c>
      <c r="C2900" t="s">
        <v>4</v>
      </c>
      <c r="D2900" t="s">
        <v>217</v>
      </c>
      <c r="E2900">
        <v>23</v>
      </c>
      <c r="F2900">
        <v>1</v>
      </c>
      <c r="G2900">
        <f>VLOOKUP(A2900,project2!A:B,2,FALSE)</f>
        <v>123</v>
      </c>
      <c r="H2900">
        <f>VLOOKUP(D2900,pic!A:B,2,FALSE)</f>
        <v>9</v>
      </c>
      <c r="I2900" t="str">
        <f t="shared" si="91"/>
        <v>1239</v>
      </c>
      <c r="J2900">
        <f>VLOOKUP(I2900,assign_csv!A:B,2,FALSE)</f>
        <v>513</v>
      </c>
    </row>
    <row r="2901" spans="1:10" x14ac:dyDescent="0.55000000000000004">
      <c r="A2901" t="str">
        <f t="shared" si="90"/>
        <v>Hiraoka (USA), Inc.BM - 2020</v>
      </c>
      <c r="B2901" t="s">
        <v>186</v>
      </c>
      <c r="C2901" t="s">
        <v>4</v>
      </c>
      <c r="D2901" t="s">
        <v>217</v>
      </c>
      <c r="E2901">
        <v>37</v>
      </c>
      <c r="F2901">
        <v>1</v>
      </c>
      <c r="G2901">
        <f>VLOOKUP(A2901,project2!A:B,2,FALSE)</f>
        <v>123</v>
      </c>
      <c r="H2901">
        <f>VLOOKUP(D2901,pic!A:B,2,FALSE)</f>
        <v>9</v>
      </c>
      <c r="I2901" t="str">
        <f t="shared" si="91"/>
        <v>1239</v>
      </c>
      <c r="J2901">
        <f>VLOOKUP(I2901,assign_csv!A:B,2,FALSE)</f>
        <v>513</v>
      </c>
    </row>
    <row r="2902" spans="1:10" x14ac:dyDescent="0.55000000000000004">
      <c r="A2902" t="str">
        <f t="shared" si="90"/>
        <v>Hiraoka (USA), Inc.BM - 2020</v>
      </c>
      <c r="B2902" t="s">
        <v>186</v>
      </c>
      <c r="C2902" t="s">
        <v>4</v>
      </c>
      <c r="D2902" t="s">
        <v>217</v>
      </c>
      <c r="E2902">
        <v>41</v>
      </c>
      <c r="F2902">
        <v>1</v>
      </c>
      <c r="G2902">
        <f>VLOOKUP(A2902,project2!A:B,2,FALSE)</f>
        <v>123</v>
      </c>
      <c r="H2902">
        <f>VLOOKUP(D2902,pic!A:B,2,FALSE)</f>
        <v>9</v>
      </c>
      <c r="I2902" t="str">
        <f t="shared" si="91"/>
        <v>1239</v>
      </c>
      <c r="J2902">
        <f>VLOOKUP(I2902,assign_csv!A:B,2,FALSE)</f>
        <v>513</v>
      </c>
    </row>
    <row r="2903" spans="1:10" x14ac:dyDescent="0.55000000000000004">
      <c r="A2903" t="str">
        <f t="shared" si="90"/>
        <v>Hiraoka (USA), Inc.BM - 2020</v>
      </c>
      <c r="B2903" t="s">
        <v>186</v>
      </c>
      <c r="C2903" t="s">
        <v>4</v>
      </c>
      <c r="D2903" t="s">
        <v>217</v>
      </c>
      <c r="E2903">
        <v>45</v>
      </c>
      <c r="F2903">
        <v>1</v>
      </c>
      <c r="G2903">
        <f>VLOOKUP(A2903,project2!A:B,2,FALSE)</f>
        <v>123</v>
      </c>
      <c r="H2903">
        <f>VLOOKUP(D2903,pic!A:B,2,FALSE)</f>
        <v>9</v>
      </c>
      <c r="I2903" t="str">
        <f t="shared" si="91"/>
        <v>1239</v>
      </c>
      <c r="J2903">
        <f>VLOOKUP(I2903,assign_csv!A:B,2,FALSE)</f>
        <v>513</v>
      </c>
    </row>
    <row r="2904" spans="1:10" x14ac:dyDescent="0.55000000000000004">
      <c r="A2904" t="str">
        <f t="shared" si="90"/>
        <v>Hiraoka (USA), Inc.BM - 2020</v>
      </c>
      <c r="B2904" t="s">
        <v>186</v>
      </c>
      <c r="C2904" t="s">
        <v>4</v>
      </c>
      <c r="D2904" t="s">
        <v>217</v>
      </c>
      <c r="E2904">
        <v>50</v>
      </c>
      <c r="F2904">
        <v>1</v>
      </c>
      <c r="G2904">
        <f>VLOOKUP(A2904,project2!A:B,2,FALSE)</f>
        <v>123</v>
      </c>
      <c r="H2904">
        <f>VLOOKUP(D2904,pic!A:B,2,FALSE)</f>
        <v>9</v>
      </c>
      <c r="I2904" t="str">
        <f t="shared" si="91"/>
        <v>1239</v>
      </c>
      <c r="J2904">
        <f>VLOOKUP(I2904,assign_csv!A:B,2,FALSE)</f>
        <v>513</v>
      </c>
    </row>
    <row r="2905" spans="1:10" x14ac:dyDescent="0.55000000000000004">
      <c r="A2905" t="str">
        <f t="shared" si="90"/>
        <v>Hiraoka (USA), Inc.BM - 2020</v>
      </c>
      <c r="B2905" t="s">
        <v>186</v>
      </c>
      <c r="C2905" t="s">
        <v>4</v>
      </c>
      <c r="D2905" t="s">
        <v>239</v>
      </c>
      <c r="E2905">
        <v>3</v>
      </c>
      <c r="F2905">
        <v>0</v>
      </c>
      <c r="G2905">
        <f>VLOOKUP(A2905,project2!A:B,2,FALSE)</f>
        <v>123</v>
      </c>
      <c r="H2905">
        <f>VLOOKUP(D2905,pic!A:B,2,FALSE)</f>
        <v>12</v>
      </c>
      <c r="I2905" t="str">
        <f t="shared" si="91"/>
        <v>12312</v>
      </c>
      <c r="J2905">
        <f>VLOOKUP(I2905,assign_csv!A:B,2,FALSE)</f>
        <v>514</v>
      </c>
    </row>
    <row r="2906" spans="1:10" x14ac:dyDescent="0.55000000000000004">
      <c r="A2906" t="str">
        <f t="shared" si="90"/>
        <v>Hiraoka (USA), Inc.BM - 2020</v>
      </c>
      <c r="B2906" t="s">
        <v>186</v>
      </c>
      <c r="C2906" t="s">
        <v>4</v>
      </c>
      <c r="D2906" t="s">
        <v>239</v>
      </c>
      <c r="E2906">
        <v>4</v>
      </c>
      <c r="F2906">
        <v>2</v>
      </c>
      <c r="G2906">
        <f>VLOOKUP(A2906,project2!A:B,2,FALSE)</f>
        <v>123</v>
      </c>
      <c r="H2906">
        <f>VLOOKUP(D2906,pic!A:B,2,FALSE)</f>
        <v>12</v>
      </c>
      <c r="I2906" t="str">
        <f t="shared" si="91"/>
        <v>12312</v>
      </c>
      <c r="J2906">
        <f>VLOOKUP(I2906,assign_csv!A:B,2,FALSE)</f>
        <v>514</v>
      </c>
    </row>
    <row r="2907" spans="1:10" x14ac:dyDescent="0.55000000000000004">
      <c r="A2907" t="str">
        <f t="shared" si="90"/>
        <v>Hiraoka (USA), Inc.BM - 2020</v>
      </c>
      <c r="B2907" t="s">
        <v>186</v>
      </c>
      <c r="C2907" t="s">
        <v>4</v>
      </c>
      <c r="D2907" t="s">
        <v>239</v>
      </c>
      <c r="E2907">
        <v>5</v>
      </c>
      <c r="F2907">
        <v>0</v>
      </c>
      <c r="G2907">
        <f>VLOOKUP(A2907,project2!A:B,2,FALSE)</f>
        <v>123</v>
      </c>
      <c r="H2907">
        <f>VLOOKUP(D2907,pic!A:B,2,FALSE)</f>
        <v>12</v>
      </c>
      <c r="I2907" t="str">
        <f t="shared" si="91"/>
        <v>12312</v>
      </c>
      <c r="J2907">
        <f>VLOOKUP(I2907,assign_csv!A:B,2,FALSE)</f>
        <v>514</v>
      </c>
    </row>
    <row r="2908" spans="1:10" x14ac:dyDescent="0.55000000000000004">
      <c r="A2908" t="str">
        <f t="shared" si="90"/>
        <v>Hiraoka (USA), Inc.BM - 2020</v>
      </c>
      <c r="B2908" t="s">
        <v>186</v>
      </c>
      <c r="C2908" t="s">
        <v>4</v>
      </c>
      <c r="D2908" t="s">
        <v>239</v>
      </c>
      <c r="E2908">
        <v>7</v>
      </c>
      <c r="F2908">
        <v>4</v>
      </c>
      <c r="G2908">
        <f>VLOOKUP(A2908,project2!A:B,2,FALSE)</f>
        <v>123</v>
      </c>
      <c r="H2908">
        <f>VLOOKUP(D2908,pic!A:B,2,FALSE)</f>
        <v>12</v>
      </c>
      <c r="I2908" t="str">
        <f t="shared" si="91"/>
        <v>12312</v>
      </c>
      <c r="J2908">
        <f>VLOOKUP(I2908,assign_csv!A:B,2,FALSE)</f>
        <v>514</v>
      </c>
    </row>
    <row r="2909" spans="1:10" x14ac:dyDescent="0.55000000000000004">
      <c r="A2909" t="str">
        <f t="shared" si="90"/>
        <v>Hiraoka (USA), Inc.BM - 2020</v>
      </c>
      <c r="B2909" t="s">
        <v>186</v>
      </c>
      <c r="C2909" t="s">
        <v>4</v>
      </c>
      <c r="D2909" t="s">
        <v>239</v>
      </c>
      <c r="E2909">
        <v>8</v>
      </c>
      <c r="F2909">
        <v>1</v>
      </c>
      <c r="G2909">
        <f>VLOOKUP(A2909,project2!A:B,2,FALSE)</f>
        <v>123</v>
      </c>
      <c r="H2909">
        <f>VLOOKUP(D2909,pic!A:B,2,FALSE)</f>
        <v>12</v>
      </c>
      <c r="I2909" t="str">
        <f t="shared" si="91"/>
        <v>12312</v>
      </c>
      <c r="J2909">
        <f>VLOOKUP(I2909,assign_csv!A:B,2,FALSE)</f>
        <v>514</v>
      </c>
    </row>
    <row r="2910" spans="1:10" x14ac:dyDescent="0.55000000000000004">
      <c r="A2910" t="str">
        <f t="shared" si="90"/>
        <v>Hiraoka (USA), Inc.BM - 2020</v>
      </c>
      <c r="B2910" t="s">
        <v>186</v>
      </c>
      <c r="C2910" t="s">
        <v>4</v>
      </c>
      <c r="D2910" t="s">
        <v>239</v>
      </c>
      <c r="E2910">
        <v>10</v>
      </c>
      <c r="F2910">
        <v>2</v>
      </c>
      <c r="G2910">
        <f>VLOOKUP(A2910,project2!A:B,2,FALSE)</f>
        <v>123</v>
      </c>
      <c r="H2910">
        <f>VLOOKUP(D2910,pic!A:B,2,FALSE)</f>
        <v>12</v>
      </c>
      <c r="I2910" t="str">
        <f t="shared" si="91"/>
        <v>12312</v>
      </c>
      <c r="J2910">
        <f>VLOOKUP(I2910,assign_csv!A:B,2,FALSE)</f>
        <v>514</v>
      </c>
    </row>
    <row r="2911" spans="1:10" x14ac:dyDescent="0.55000000000000004">
      <c r="A2911" t="str">
        <f t="shared" si="90"/>
        <v>Hiraoka (USA), Inc.BM - 2020</v>
      </c>
      <c r="B2911" t="s">
        <v>186</v>
      </c>
      <c r="C2911" t="s">
        <v>4</v>
      </c>
      <c r="D2911" t="s">
        <v>239</v>
      </c>
      <c r="E2911">
        <v>12</v>
      </c>
      <c r="F2911">
        <v>0</v>
      </c>
      <c r="G2911">
        <f>VLOOKUP(A2911,project2!A:B,2,FALSE)</f>
        <v>123</v>
      </c>
      <c r="H2911">
        <f>VLOOKUP(D2911,pic!A:B,2,FALSE)</f>
        <v>12</v>
      </c>
      <c r="I2911" t="str">
        <f t="shared" si="91"/>
        <v>12312</v>
      </c>
      <c r="J2911">
        <f>VLOOKUP(I2911,assign_csv!A:B,2,FALSE)</f>
        <v>514</v>
      </c>
    </row>
    <row r="2912" spans="1:10" x14ac:dyDescent="0.55000000000000004">
      <c r="A2912" t="str">
        <f t="shared" si="90"/>
        <v>Hiraoka (USA), Inc.BM - 2020</v>
      </c>
      <c r="B2912" t="s">
        <v>186</v>
      </c>
      <c r="C2912" t="s">
        <v>4</v>
      </c>
      <c r="D2912" t="s">
        <v>239</v>
      </c>
      <c r="E2912">
        <v>14</v>
      </c>
      <c r="F2912">
        <v>2</v>
      </c>
      <c r="G2912">
        <f>VLOOKUP(A2912,project2!A:B,2,FALSE)</f>
        <v>123</v>
      </c>
      <c r="H2912">
        <f>VLOOKUP(D2912,pic!A:B,2,FALSE)</f>
        <v>12</v>
      </c>
      <c r="I2912" t="str">
        <f t="shared" si="91"/>
        <v>12312</v>
      </c>
      <c r="J2912">
        <f>VLOOKUP(I2912,assign_csv!A:B,2,FALSE)</f>
        <v>514</v>
      </c>
    </row>
    <row r="2913" spans="1:10" x14ac:dyDescent="0.55000000000000004">
      <c r="A2913" t="str">
        <f t="shared" si="90"/>
        <v>Hiraoka (USA), Inc.BM - 2020</v>
      </c>
      <c r="B2913" t="s">
        <v>186</v>
      </c>
      <c r="C2913" t="s">
        <v>4</v>
      </c>
      <c r="D2913" t="s">
        <v>239</v>
      </c>
      <c r="E2913">
        <v>15</v>
      </c>
      <c r="F2913">
        <v>4</v>
      </c>
      <c r="G2913">
        <f>VLOOKUP(A2913,project2!A:B,2,FALSE)</f>
        <v>123</v>
      </c>
      <c r="H2913">
        <f>VLOOKUP(D2913,pic!A:B,2,FALSE)</f>
        <v>12</v>
      </c>
      <c r="I2913" t="str">
        <f t="shared" si="91"/>
        <v>12312</v>
      </c>
      <c r="J2913">
        <f>VLOOKUP(I2913,assign_csv!A:B,2,FALSE)</f>
        <v>514</v>
      </c>
    </row>
    <row r="2914" spans="1:10" x14ac:dyDescent="0.55000000000000004">
      <c r="A2914" t="str">
        <f t="shared" si="90"/>
        <v>Hiraoka (USA), Inc.BM - 2020</v>
      </c>
      <c r="B2914" t="s">
        <v>186</v>
      </c>
      <c r="C2914" t="s">
        <v>4</v>
      </c>
      <c r="D2914" t="s">
        <v>239</v>
      </c>
      <c r="E2914">
        <v>17</v>
      </c>
      <c r="F2914">
        <v>0</v>
      </c>
      <c r="G2914">
        <f>VLOOKUP(A2914,project2!A:B,2,FALSE)</f>
        <v>123</v>
      </c>
      <c r="H2914">
        <f>VLOOKUP(D2914,pic!A:B,2,FALSE)</f>
        <v>12</v>
      </c>
      <c r="I2914" t="str">
        <f t="shared" si="91"/>
        <v>12312</v>
      </c>
      <c r="J2914">
        <f>VLOOKUP(I2914,assign_csv!A:B,2,FALSE)</f>
        <v>514</v>
      </c>
    </row>
    <row r="2915" spans="1:10" x14ac:dyDescent="0.55000000000000004">
      <c r="A2915" t="str">
        <f t="shared" si="90"/>
        <v>Hiraoka (USA), Inc.BM - 2020</v>
      </c>
      <c r="B2915" t="s">
        <v>186</v>
      </c>
      <c r="C2915" t="s">
        <v>4</v>
      </c>
      <c r="D2915" t="s">
        <v>239</v>
      </c>
      <c r="E2915">
        <v>19</v>
      </c>
      <c r="F2915">
        <v>4</v>
      </c>
      <c r="G2915">
        <f>VLOOKUP(A2915,project2!A:B,2,FALSE)</f>
        <v>123</v>
      </c>
      <c r="H2915">
        <f>VLOOKUP(D2915,pic!A:B,2,FALSE)</f>
        <v>12</v>
      </c>
      <c r="I2915" t="str">
        <f t="shared" si="91"/>
        <v>12312</v>
      </c>
      <c r="J2915">
        <f>VLOOKUP(I2915,assign_csv!A:B,2,FALSE)</f>
        <v>514</v>
      </c>
    </row>
    <row r="2916" spans="1:10" x14ac:dyDescent="0.55000000000000004">
      <c r="A2916" t="str">
        <f t="shared" si="90"/>
        <v>Hiraoka (USA), Inc.BM - 2020</v>
      </c>
      <c r="B2916" t="s">
        <v>186</v>
      </c>
      <c r="C2916" t="s">
        <v>4</v>
      </c>
      <c r="D2916" t="s">
        <v>239</v>
      </c>
      <c r="E2916">
        <v>23</v>
      </c>
      <c r="F2916">
        <v>4</v>
      </c>
      <c r="G2916">
        <f>VLOOKUP(A2916,project2!A:B,2,FALSE)</f>
        <v>123</v>
      </c>
      <c r="H2916">
        <f>VLOOKUP(D2916,pic!A:B,2,FALSE)</f>
        <v>12</v>
      </c>
      <c r="I2916" t="str">
        <f t="shared" si="91"/>
        <v>12312</v>
      </c>
      <c r="J2916">
        <f>VLOOKUP(I2916,assign_csv!A:B,2,FALSE)</f>
        <v>514</v>
      </c>
    </row>
    <row r="2917" spans="1:10" x14ac:dyDescent="0.55000000000000004">
      <c r="A2917" t="str">
        <f t="shared" si="90"/>
        <v>Hiraoka (USA), Inc.BM - 2020</v>
      </c>
      <c r="B2917" t="s">
        <v>186</v>
      </c>
      <c r="C2917" t="s">
        <v>4</v>
      </c>
      <c r="D2917" t="s">
        <v>239</v>
      </c>
      <c r="E2917">
        <v>28</v>
      </c>
      <c r="F2917">
        <v>4</v>
      </c>
      <c r="G2917">
        <f>VLOOKUP(A2917,project2!A:B,2,FALSE)</f>
        <v>123</v>
      </c>
      <c r="H2917">
        <f>VLOOKUP(D2917,pic!A:B,2,FALSE)</f>
        <v>12</v>
      </c>
      <c r="I2917" t="str">
        <f t="shared" si="91"/>
        <v>12312</v>
      </c>
      <c r="J2917">
        <f>VLOOKUP(I2917,assign_csv!A:B,2,FALSE)</f>
        <v>514</v>
      </c>
    </row>
    <row r="2918" spans="1:10" x14ac:dyDescent="0.55000000000000004">
      <c r="A2918" t="str">
        <f t="shared" si="90"/>
        <v>Hiraoka (USA), Inc.BM - 2020</v>
      </c>
      <c r="B2918" t="s">
        <v>186</v>
      </c>
      <c r="C2918" t="s">
        <v>4</v>
      </c>
      <c r="D2918" t="s">
        <v>239</v>
      </c>
      <c r="E2918">
        <v>32</v>
      </c>
      <c r="F2918">
        <v>4</v>
      </c>
      <c r="G2918">
        <f>VLOOKUP(A2918,project2!A:B,2,FALSE)</f>
        <v>123</v>
      </c>
      <c r="H2918">
        <f>VLOOKUP(D2918,pic!A:B,2,FALSE)</f>
        <v>12</v>
      </c>
      <c r="I2918" t="str">
        <f t="shared" si="91"/>
        <v>12312</v>
      </c>
      <c r="J2918">
        <f>VLOOKUP(I2918,assign_csv!A:B,2,FALSE)</f>
        <v>514</v>
      </c>
    </row>
    <row r="2919" spans="1:10" x14ac:dyDescent="0.55000000000000004">
      <c r="A2919" t="str">
        <f t="shared" si="90"/>
        <v>Hiraoka (USA), Inc.BM - 2020</v>
      </c>
      <c r="B2919" t="s">
        <v>186</v>
      </c>
      <c r="C2919" t="s">
        <v>4</v>
      </c>
      <c r="D2919" t="s">
        <v>239</v>
      </c>
      <c r="E2919">
        <v>37</v>
      </c>
      <c r="F2919">
        <v>4</v>
      </c>
      <c r="G2919">
        <f>VLOOKUP(A2919,project2!A:B,2,FALSE)</f>
        <v>123</v>
      </c>
      <c r="H2919">
        <f>VLOOKUP(D2919,pic!A:B,2,FALSE)</f>
        <v>12</v>
      </c>
      <c r="I2919" t="str">
        <f t="shared" si="91"/>
        <v>12312</v>
      </c>
      <c r="J2919">
        <f>VLOOKUP(I2919,assign_csv!A:B,2,FALSE)</f>
        <v>514</v>
      </c>
    </row>
    <row r="2920" spans="1:10" x14ac:dyDescent="0.55000000000000004">
      <c r="A2920" t="str">
        <f t="shared" si="90"/>
        <v>Hiraoka (USA), Inc.BM - 2020</v>
      </c>
      <c r="B2920" t="s">
        <v>186</v>
      </c>
      <c r="C2920" t="s">
        <v>4</v>
      </c>
      <c r="D2920" t="s">
        <v>239</v>
      </c>
      <c r="E2920">
        <v>41</v>
      </c>
      <c r="F2920">
        <v>4</v>
      </c>
      <c r="G2920">
        <f>VLOOKUP(A2920,project2!A:B,2,FALSE)</f>
        <v>123</v>
      </c>
      <c r="H2920">
        <f>VLOOKUP(D2920,pic!A:B,2,FALSE)</f>
        <v>12</v>
      </c>
      <c r="I2920" t="str">
        <f t="shared" si="91"/>
        <v>12312</v>
      </c>
      <c r="J2920">
        <f>VLOOKUP(I2920,assign_csv!A:B,2,FALSE)</f>
        <v>514</v>
      </c>
    </row>
    <row r="2921" spans="1:10" x14ac:dyDescent="0.55000000000000004">
      <c r="A2921" t="str">
        <f t="shared" si="90"/>
        <v>Hiraoka (USA), Inc.BM - 2020</v>
      </c>
      <c r="B2921" t="s">
        <v>186</v>
      </c>
      <c r="C2921" t="s">
        <v>4</v>
      </c>
      <c r="D2921" t="s">
        <v>239</v>
      </c>
      <c r="E2921">
        <v>45</v>
      </c>
      <c r="F2921">
        <v>4</v>
      </c>
      <c r="G2921">
        <f>VLOOKUP(A2921,project2!A:B,2,FALSE)</f>
        <v>123</v>
      </c>
      <c r="H2921">
        <f>VLOOKUP(D2921,pic!A:B,2,FALSE)</f>
        <v>12</v>
      </c>
      <c r="I2921" t="str">
        <f t="shared" si="91"/>
        <v>12312</v>
      </c>
      <c r="J2921">
        <f>VLOOKUP(I2921,assign_csv!A:B,2,FALSE)</f>
        <v>514</v>
      </c>
    </row>
    <row r="2922" spans="1:10" x14ac:dyDescent="0.55000000000000004">
      <c r="A2922" t="str">
        <f t="shared" si="90"/>
        <v>Hiraoka (USA), Inc.BM - 2020</v>
      </c>
      <c r="B2922" t="s">
        <v>186</v>
      </c>
      <c r="C2922" t="s">
        <v>4</v>
      </c>
      <c r="D2922" t="s">
        <v>239</v>
      </c>
      <c r="E2922">
        <v>50</v>
      </c>
      <c r="F2922">
        <v>4</v>
      </c>
      <c r="G2922">
        <f>VLOOKUP(A2922,project2!A:B,2,FALSE)</f>
        <v>123</v>
      </c>
      <c r="H2922">
        <f>VLOOKUP(D2922,pic!A:B,2,FALSE)</f>
        <v>12</v>
      </c>
      <c r="I2922" t="str">
        <f t="shared" si="91"/>
        <v>12312</v>
      </c>
      <c r="J2922">
        <f>VLOOKUP(I2922,assign_csv!A:B,2,FALSE)</f>
        <v>514</v>
      </c>
    </row>
    <row r="2923" spans="1:10" x14ac:dyDescent="0.55000000000000004">
      <c r="A2923" t="str">
        <f t="shared" si="90"/>
        <v>Hiraoka (USA), Inc.CORP TAX - 2018</v>
      </c>
      <c r="B2923" t="s">
        <v>186</v>
      </c>
      <c r="C2923" t="s">
        <v>9</v>
      </c>
      <c r="D2923" t="s">
        <v>217</v>
      </c>
      <c r="E2923">
        <v>2</v>
      </c>
      <c r="F2923">
        <v>0</v>
      </c>
      <c r="G2923">
        <f>VLOOKUP(A2923,project2!A:B,2,FALSE)</f>
        <v>247</v>
      </c>
      <c r="H2923">
        <f>VLOOKUP(D2923,pic!A:B,2,FALSE)</f>
        <v>9</v>
      </c>
      <c r="I2923" t="str">
        <f t="shared" si="91"/>
        <v>2479</v>
      </c>
      <c r="J2923">
        <f>VLOOKUP(I2923,assign_csv!A:B,2,FALSE)</f>
        <v>515</v>
      </c>
    </row>
    <row r="2924" spans="1:10" x14ac:dyDescent="0.55000000000000004">
      <c r="A2924" t="str">
        <f t="shared" si="90"/>
        <v>Hiraoka (USA), Inc.CORP TAX - 2018</v>
      </c>
      <c r="B2924" t="s">
        <v>186</v>
      </c>
      <c r="C2924" t="s">
        <v>9</v>
      </c>
      <c r="D2924" t="s">
        <v>217</v>
      </c>
      <c r="E2924">
        <v>4</v>
      </c>
      <c r="F2924">
        <v>0</v>
      </c>
      <c r="G2924">
        <f>VLOOKUP(A2924,project2!A:B,2,FALSE)</f>
        <v>247</v>
      </c>
      <c r="H2924">
        <f>VLOOKUP(D2924,pic!A:B,2,FALSE)</f>
        <v>9</v>
      </c>
      <c r="I2924" t="str">
        <f t="shared" si="91"/>
        <v>2479</v>
      </c>
      <c r="J2924">
        <f>VLOOKUP(I2924,assign_csv!A:B,2,FALSE)</f>
        <v>515</v>
      </c>
    </row>
    <row r="2925" spans="1:10" x14ac:dyDescent="0.55000000000000004">
      <c r="A2925" t="str">
        <f t="shared" si="90"/>
        <v>Hiraoka (USA), Inc.CORP TAX - 2018</v>
      </c>
      <c r="B2925" t="s">
        <v>186</v>
      </c>
      <c r="C2925" t="s">
        <v>9</v>
      </c>
      <c r="D2925" t="s">
        <v>217</v>
      </c>
      <c r="E2925">
        <v>12</v>
      </c>
      <c r="F2925">
        <v>0</v>
      </c>
      <c r="G2925">
        <f>VLOOKUP(A2925,project2!A:B,2,FALSE)</f>
        <v>247</v>
      </c>
      <c r="H2925">
        <f>VLOOKUP(D2925,pic!A:B,2,FALSE)</f>
        <v>9</v>
      </c>
      <c r="I2925" t="str">
        <f t="shared" si="91"/>
        <v>2479</v>
      </c>
      <c r="J2925">
        <f>VLOOKUP(I2925,assign_csv!A:B,2,FALSE)</f>
        <v>515</v>
      </c>
    </row>
    <row r="2926" spans="1:10" x14ac:dyDescent="0.55000000000000004">
      <c r="A2926" t="str">
        <f t="shared" si="90"/>
        <v>Hiraoka (USA), Inc.CORP TAX - 2018</v>
      </c>
      <c r="B2926" t="s">
        <v>186</v>
      </c>
      <c r="C2926" t="s">
        <v>9</v>
      </c>
      <c r="D2926" t="s">
        <v>217</v>
      </c>
      <c r="E2926">
        <v>44</v>
      </c>
      <c r="F2926">
        <v>1</v>
      </c>
      <c r="G2926">
        <f>VLOOKUP(A2926,project2!A:B,2,FALSE)</f>
        <v>247</v>
      </c>
      <c r="H2926">
        <f>VLOOKUP(D2926,pic!A:B,2,FALSE)</f>
        <v>9</v>
      </c>
      <c r="I2926" t="str">
        <f t="shared" si="91"/>
        <v>2479</v>
      </c>
      <c r="J2926">
        <f>VLOOKUP(I2926,assign_csv!A:B,2,FALSE)</f>
        <v>515</v>
      </c>
    </row>
    <row r="2927" spans="1:10" x14ac:dyDescent="0.55000000000000004">
      <c r="A2927" t="str">
        <f t="shared" si="90"/>
        <v>Hiraoka (USA), Inc.CORP TAX - 2018</v>
      </c>
      <c r="B2927" t="s">
        <v>186</v>
      </c>
      <c r="C2927" t="s">
        <v>9</v>
      </c>
      <c r="D2927" t="s">
        <v>217</v>
      </c>
      <c r="E2927">
        <v>47</v>
      </c>
      <c r="F2927">
        <v>1</v>
      </c>
      <c r="G2927">
        <f>VLOOKUP(A2927,project2!A:B,2,FALSE)</f>
        <v>247</v>
      </c>
      <c r="H2927">
        <f>VLOOKUP(D2927,pic!A:B,2,FALSE)</f>
        <v>9</v>
      </c>
      <c r="I2927" t="str">
        <f t="shared" si="91"/>
        <v>2479</v>
      </c>
      <c r="J2927">
        <f>VLOOKUP(I2927,assign_csv!A:B,2,FALSE)</f>
        <v>515</v>
      </c>
    </row>
    <row r="2928" spans="1:10" x14ac:dyDescent="0.55000000000000004">
      <c r="A2928" t="str">
        <f t="shared" si="90"/>
        <v>Hiraoka (USA), Inc.CORP TAX - 2018</v>
      </c>
      <c r="B2928" t="s">
        <v>186</v>
      </c>
      <c r="C2928" t="s">
        <v>9</v>
      </c>
      <c r="D2928" t="s">
        <v>239</v>
      </c>
      <c r="E2928">
        <v>1</v>
      </c>
      <c r="F2928">
        <v>1</v>
      </c>
      <c r="G2928">
        <f>VLOOKUP(A2928,project2!A:B,2,FALSE)</f>
        <v>247</v>
      </c>
      <c r="H2928">
        <f>VLOOKUP(D2928,pic!A:B,2,FALSE)</f>
        <v>12</v>
      </c>
      <c r="I2928" t="str">
        <f t="shared" si="91"/>
        <v>24712</v>
      </c>
      <c r="J2928">
        <f>VLOOKUP(I2928,assign_csv!A:B,2,FALSE)</f>
        <v>516</v>
      </c>
    </row>
    <row r="2929" spans="1:10" x14ac:dyDescent="0.55000000000000004">
      <c r="A2929" t="str">
        <f t="shared" si="90"/>
        <v>Hiraoka (USA), Inc.CORP TAX - 2018</v>
      </c>
      <c r="B2929" t="s">
        <v>186</v>
      </c>
      <c r="C2929" t="s">
        <v>9</v>
      </c>
      <c r="D2929" t="s">
        <v>239</v>
      </c>
      <c r="E2929">
        <v>2</v>
      </c>
      <c r="F2929">
        <v>0</v>
      </c>
      <c r="G2929">
        <f>VLOOKUP(A2929,project2!A:B,2,FALSE)</f>
        <v>247</v>
      </c>
      <c r="H2929">
        <f>VLOOKUP(D2929,pic!A:B,2,FALSE)</f>
        <v>12</v>
      </c>
      <c r="I2929" t="str">
        <f t="shared" si="91"/>
        <v>24712</v>
      </c>
      <c r="J2929">
        <f>VLOOKUP(I2929,assign_csv!A:B,2,FALSE)</f>
        <v>516</v>
      </c>
    </row>
    <row r="2930" spans="1:10" x14ac:dyDescent="0.55000000000000004">
      <c r="A2930" t="str">
        <f t="shared" si="90"/>
        <v>Hiraoka (USA), Inc.CORP TAX - 2018</v>
      </c>
      <c r="B2930" t="s">
        <v>186</v>
      </c>
      <c r="C2930" t="s">
        <v>9</v>
      </c>
      <c r="D2930" t="s">
        <v>239</v>
      </c>
      <c r="E2930">
        <v>44</v>
      </c>
      <c r="F2930">
        <v>1</v>
      </c>
      <c r="G2930">
        <f>VLOOKUP(A2930,project2!A:B,2,FALSE)</f>
        <v>247</v>
      </c>
      <c r="H2930">
        <f>VLOOKUP(D2930,pic!A:B,2,FALSE)</f>
        <v>12</v>
      </c>
      <c r="I2930" t="str">
        <f t="shared" si="91"/>
        <v>24712</v>
      </c>
      <c r="J2930">
        <f>VLOOKUP(I2930,assign_csv!A:B,2,FALSE)</f>
        <v>516</v>
      </c>
    </row>
    <row r="2931" spans="1:10" x14ac:dyDescent="0.55000000000000004">
      <c r="A2931" t="str">
        <f t="shared" si="90"/>
        <v>Hiraoka (USA), Inc.CORP TAX - 2018</v>
      </c>
      <c r="B2931" t="s">
        <v>186</v>
      </c>
      <c r="C2931" t="s">
        <v>9</v>
      </c>
      <c r="D2931" t="s">
        <v>239</v>
      </c>
      <c r="E2931">
        <v>45</v>
      </c>
      <c r="F2931">
        <v>1</v>
      </c>
      <c r="G2931">
        <f>VLOOKUP(A2931,project2!A:B,2,FALSE)</f>
        <v>247</v>
      </c>
      <c r="H2931">
        <f>VLOOKUP(D2931,pic!A:B,2,FALSE)</f>
        <v>12</v>
      </c>
      <c r="I2931" t="str">
        <f t="shared" si="91"/>
        <v>24712</v>
      </c>
      <c r="J2931">
        <f>VLOOKUP(I2931,assign_csv!A:B,2,FALSE)</f>
        <v>516</v>
      </c>
    </row>
    <row r="2932" spans="1:10" x14ac:dyDescent="0.55000000000000004">
      <c r="A2932" t="str">
        <f t="shared" si="90"/>
        <v>Hiraoka (USA), Inc.CORP TAX - 2018</v>
      </c>
      <c r="B2932" t="s">
        <v>186</v>
      </c>
      <c r="C2932" t="s">
        <v>9</v>
      </c>
      <c r="D2932" t="s">
        <v>239</v>
      </c>
      <c r="E2932">
        <v>46</v>
      </c>
      <c r="F2932">
        <v>7</v>
      </c>
      <c r="G2932">
        <f>VLOOKUP(A2932,project2!A:B,2,FALSE)</f>
        <v>247</v>
      </c>
      <c r="H2932">
        <f>VLOOKUP(D2932,pic!A:B,2,FALSE)</f>
        <v>12</v>
      </c>
      <c r="I2932" t="str">
        <f t="shared" si="91"/>
        <v>24712</v>
      </c>
      <c r="J2932">
        <f>VLOOKUP(I2932,assign_csv!A:B,2,FALSE)</f>
        <v>516</v>
      </c>
    </row>
    <row r="2933" spans="1:10" x14ac:dyDescent="0.55000000000000004">
      <c r="A2933" t="str">
        <f t="shared" si="90"/>
        <v>Hiraoka (USA), Inc.CORP TAX - 2018</v>
      </c>
      <c r="B2933" t="s">
        <v>186</v>
      </c>
      <c r="C2933" t="s">
        <v>9</v>
      </c>
      <c r="D2933" t="s">
        <v>239</v>
      </c>
      <c r="E2933">
        <v>47</v>
      </c>
      <c r="F2933">
        <v>3</v>
      </c>
      <c r="G2933">
        <f>VLOOKUP(A2933,project2!A:B,2,FALSE)</f>
        <v>247</v>
      </c>
      <c r="H2933">
        <f>VLOOKUP(D2933,pic!A:B,2,FALSE)</f>
        <v>12</v>
      </c>
      <c r="I2933" t="str">
        <f t="shared" si="91"/>
        <v>24712</v>
      </c>
      <c r="J2933">
        <f>VLOOKUP(I2933,assign_csv!A:B,2,FALSE)</f>
        <v>516</v>
      </c>
    </row>
    <row r="2934" spans="1:10" x14ac:dyDescent="0.55000000000000004">
      <c r="A2934" t="str">
        <f t="shared" si="90"/>
        <v>Hiraoka (USA), Inc.CORP TAX - 2018</v>
      </c>
      <c r="B2934" t="s">
        <v>186</v>
      </c>
      <c r="C2934" t="s">
        <v>9</v>
      </c>
      <c r="D2934" t="s">
        <v>239</v>
      </c>
      <c r="E2934">
        <v>48</v>
      </c>
      <c r="F2934">
        <v>1</v>
      </c>
      <c r="G2934">
        <f>VLOOKUP(A2934,project2!A:B,2,FALSE)</f>
        <v>247</v>
      </c>
      <c r="H2934">
        <f>VLOOKUP(D2934,pic!A:B,2,FALSE)</f>
        <v>12</v>
      </c>
      <c r="I2934" t="str">
        <f t="shared" si="91"/>
        <v>24712</v>
      </c>
      <c r="J2934">
        <f>VLOOKUP(I2934,assign_csv!A:B,2,FALSE)</f>
        <v>516</v>
      </c>
    </row>
    <row r="2935" spans="1:10" x14ac:dyDescent="0.55000000000000004">
      <c r="A2935" t="str">
        <f t="shared" si="90"/>
        <v>Hitachi Advanced Clean Energy CorporationBM - 2020</v>
      </c>
      <c r="B2935" t="s">
        <v>187</v>
      </c>
      <c r="C2935" t="s">
        <v>4</v>
      </c>
      <c r="D2935" t="s">
        <v>149</v>
      </c>
      <c r="E2935">
        <v>3</v>
      </c>
      <c r="F2935">
        <v>0</v>
      </c>
      <c r="G2935">
        <f>VLOOKUP(A2935,project2!A:B,2,FALSE)</f>
        <v>125</v>
      </c>
      <c r="H2935">
        <f>VLOOKUP(D2935,pic!A:B,2,FALSE)</f>
        <v>6</v>
      </c>
      <c r="I2935" t="str">
        <f t="shared" si="91"/>
        <v>1256</v>
      </c>
      <c r="J2935">
        <f>VLOOKUP(I2935,assign_csv!A:B,2,FALSE)</f>
        <v>517</v>
      </c>
    </row>
    <row r="2936" spans="1:10" x14ac:dyDescent="0.55000000000000004">
      <c r="A2936" t="str">
        <f t="shared" si="90"/>
        <v>Hitachi Advanced Clean Energy CorporationBM - 2020</v>
      </c>
      <c r="B2936" t="s">
        <v>187</v>
      </c>
      <c r="C2936" t="s">
        <v>4</v>
      </c>
      <c r="D2936" t="s">
        <v>149</v>
      </c>
      <c r="E2936">
        <v>4</v>
      </c>
      <c r="F2936">
        <v>0</v>
      </c>
      <c r="G2936">
        <f>VLOOKUP(A2936,project2!A:B,2,FALSE)</f>
        <v>125</v>
      </c>
      <c r="H2936">
        <f>VLOOKUP(D2936,pic!A:B,2,FALSE)</f>
        <v>6</v>
      </c>
      <c r="I2936" t="str">
        <f t="shared" si="91"/>
        <v>1256</v>
      </c>
      <c r="J2936">
        <f>VLOOKUP(I2936,assign_csv!A:B,2,FALSE)</f>
        <v>517</v>
      </c>
    </row>
    <row r="2937" spans="1:10" x14ac:dyDescent="0.55000000000000004">
      <c r="A2937" t="str">
        <f t="shared" si="90"/>
        <v>Hitachi Advanced Clean Energy CorporationBM - 2020</v>
      </c>
      <c r="B2937" t="s">
        <v>187</v>
      </c>
      <c r="C2937" t="s">
        <v>4</v>
      </c>
      <c r="D2937" t="s">
        <v>149</v>
      </c>
      <c r="E2937">
        <v>5</v>
      </c>
      <c r="F2937">
        <v>1</v>
      </c>
      <c r="G2937">
        <f>VLOOKUP(A2937,project2!A:B,2,FALSE)</f>
        <v>125</v>
      </c>
      <c r="H2937">
        <f>VLOOKUP(D2937,pic!A:B,2,FALSE)</f>
        <v>6</v>
      </c>
      <c r="I2937" t="str">
        <f t="shared" si="91"/>
        <v>1256</v>
      </c>
      <c r="J2937">
        <f>VLOOKUP(I2937,assign_csv!A:B,2,FALSE)</f>
        <v>517</v>
      </c>
    </row>
    <row r="2938" spans="1:10" x14ac:dyDescent="0.55000000000000004">
      <c r="A2938" t="str">
        <f t="shared" si="90"/>
        <v>Hitachi Advanced Clean Energy CorporationBM - 2020</v>
      </c>
      <c r="B2938" t="s">
        <v>187</v>
      </c>
      <c r="C2938" t="s">
        <v>4</v>
      </c>
      <c r="D2938" t="s">
        <v>149</v>
      </c>
      <c r="E2938">
        <v>7</v>
      </c>
      <c r="F2938">
        <v>0</v>
      </c>
      <c r="G2938">
        <f>VLOOKUP(A2938,project2!A:B,2,FALSE)</f>
        <v>125</v>
      </c>
      <c r="H2938">
        <f>VLOOKUP(D2938,pic!A:B,2,FALSE)</f>
        <v>6</v>
      </c>
      <c r="I2938" t="str">
        <f t="shared" si="91"/>
        <v>1256</v>
      </c>
      <c r="J2938">
        <f>VLOOKUP(I2938,assign_csv!A:B,2,FALSE)</f>
        <v>517</v>
      </c>
    </row>
    <row r="2939" spans="1:10" x14ac:dyDescent="0.55000000000000004">
      <c r="A2939" t="str">
        <f t="shared" si="90"/>
        <v>Hitachi Advanced Clean Energy CorporationBM - 2020</v>
      </c>
      <c r="B2939" t="s">
        <v>187</v>
      </c>
      <c r="C2939" t="s">
        <v>4</v>
      </c>
      <c r="D2939" t="s">
        <v>149</v>
      </c>
      <c r="E2939">
        <v>9</v>
      </c>
      <c r="F2939">
        <v>4</v>
      </c>
      <c r="G2939">
        <f>VLOOKUP(A2939,project2!A:B,2,FALSE)</f>
        <v>125</v>
      </c>
      <c r="H2939">
        <f>VLOOKUP(D2939,pic!A:B,2,FALSE)</f>
        <v>6</v>
      </c>
      <c r="I2939" t="str">
        <f t="shared" si="91"/>
        <v>1256</v>
      </c>
      <c r="J2939">
        <f>VLOOKUP(I2939,assign_csv!A:B,2,FALSE)</f>
        <v>517</v>
      </c>
    </row>
    <row r="2940" spans="1:10" x14ac:dyDescent="0.55000000000000004">
      <c r="A2940" t="str">
        <f t="shared" si="90"/>
        <v>Hitachi Advanced Clean Energy CorporationBM - 2020</v>
      </c>
      <c r="B2940" t="s">
        <v>187</v>
      </c>
      <c r="C2940" t="s">
        <v>4</v>
      </c>
      <c r="D2940" t="s">
        <v>149</v>
      </c>
      <c r="E2940">
        <v>10</v>
      </c>
      <c r="F2940">
        <v>1</v>
      </c>
      <c r="G2940">
        <f>VLOOKUP(A2940,project2!A:B,2,FALSE)</f>
        <v>125</v>
      </c>
      <c r="H2940">
        <f>VLOOKUP(D2940,pic!A:B,2,FALSE)</f>
        <v>6</v>
      </c>
      <c r="I2940" t="str">
        <f t="shared" si="91"/>
        <v>1256</v>
      </c>
      <c r="J2940">
        <f>VLOOKUP(I2940,assign_csv!A:B,2,FALSE)</f>
        <v>517</v>
      </c>
    </row>
    <row r="2941" spans="1:10" x14ac:dyDescent="0.55000000000000004">
      <c r="A2941" t="str">
        <f t="shared" si="90"/>
        <v>Hitachi Advanced Clean Energy CorporationBM - 2020</v>
      </c>
      <c r="B2941" t="s">
        <v>187</v>
      </c>
      <c r="C2941" t="s">
        <v>4</v>
      </c>
      <c r="D2941" t="s">
        <v>149</v>
      </c>
      <c r="E2941">
        <v>11</v>
      </c>
      <c r="F2941">
        <v>2</v>
      </c>
      <c r="G2941">
        <f>VLOOKUP(A2941,project2!A:B,2,FALSE)</f>
        <v>125</v>
      </c>
      <c r="H2941">
        <f>VLOOKUP(D2941,pic!A:B,2,FALSE)</f>
        <v>6</v>
      </c>
      <c r="I2941" t="str">
        <f t="shared" si="91"/>
        <v>1256</v>
      </c>
      <c r="J2941">
        <f>VLOOKUP(I2941,assign_csv!A:B,2,FALSE)</f>
        <v>517</v>
      </c>
    </row>
    <row r="2942" spans="1:10" x14ac:dyDescent="0.55000000000000004">
      <c r="A2942" t="str">
        <f t="shared" ref="A2942:A3005" si="92">B2942&amp;C2942</f>
        <v>Hitachi Advanced Clean Energy CorporationBM - 2020</v>
      </c>
      <c r="B2942" t="s">
        <v>187</v>
      </c>
      <c r="C2942" t="s">
        <v>4</v>
      </c>
      <c r="D2942" t="s">
        <v>149</v>
      </c>
      <c r="E2942">
        <v>15</v>
      </c>
      <c r="F2942">
        <v>0</v>
      </c>
      <c r="G2942">
        <f>VLOOKUP(A2942,project2!A:B,2,FALSE)</f>
        <v>125</v>
      </c>
      <c r="H2942">
        <f>VLOOKUP(D2942,pic!A:B,2,FALSE)</f>
        <v>6</v>
      </c>
      <c r="I2942" t="str">
        <f t="shared" si="91"/>
        <v>1256</v>
      </c>
      <c r="J2942">
        <f>VLOOKUP(I2942,assign_csv!A:B,2,FALSE)</f>
        <v>517</v>
      </c>
    </row>
    <row r="2943" spans="1:10" x14ac:dyDescent="0.55000000000000004">
      <c r="A2943" t="str">
        <f t="shared" si="92"/>
        <v>Hitachi Advanced Clean Energy CorporationBM - 2020</v>
      </c>
      <c r="B2943" t="s">
        <v>187</v>
      </c>
      <c r="C2943" t="s">
        <v>4</v>
      </c>
      <c r="D2943" t="s">
        <v>252</v>
      </c>
      <c r="E2943">
        <v>2</v>
      </c>
      <c r="F2943">
        <v>1</v>
      </c>
      <c r="G2943">
        <f>VLOOKUP(A2943,project2!A:B,2,FALSE)</f>
        <v>125</v>
      </c>
      <c r="H2943">
        <f>VLOOKUP(D2943,pic!A:B,2,FALSE)</f>
        <v>16</v>
      </c>
      <c r="I2943" t="str">
        <f t="shared" si="91"/>
        <v>12516</v>
      </c>
      <c r="J2943">
        <f>VLOOKUP(I2943,assign_csv!A:B,2,FALSE)</f>
        <v>518</v>
      </c>
    </row>
    <row r="2944" spans="1:10" x14ac:dyDescent="0.55000000000000004">
      <c r="A2944" t="str">
        <f t="shared" si="92"/>
        <v>Hitachi Advanced Clean Energy CorporationBM - 2020</v>
      </c>
      <c r="B2944" t="s">
        <v>187</v>
      </c>
      <c r="C2944" t="s">
        <v>4</v>
      </c>
      <c r="D2944" t="s">
        <v>252</v>
      </c>
      <c r="E2944">
        <v>3</v>
      </c>
      <c r="F2944">
        <v>0</v>
      </c>
      <c r="G2944">
        <f>VLOOKUP(A2944,project2!A:B,2,FALSE)</f>
        <v>125</v>
      </c>
      <c r="H2944">
        <f>VLOOKUP(D2944,pic!A:B,2,FALSE)</f>
        <v>16</v>
      </c>
      <c r="I2944" t="str">
        <f t="shared" si="91"/>
        <v>12516</v>
      </c>
      <c r="J2944">
        <f>VLOOKUP(I2944,assign_csv!A:B,2,FALSE)</f>
        <v>518</v>
      </c>
    </row>
    <row r="2945" spans="1:10" x14ac:dyDescent="0.55000000000000004">
      <c r="A2945" t="str">
        <f t="shared" si="92"/>
        <v>Hitachi Advanced Clean Energy CorporationBM - 2020</v>
      </c>
      <c r="B2945" t="s">
        <v>187</v>
      </c>
      <c r="C2945" t="s">
        <v>4</v>
      </c>
      <c r="D2945" t="s">
        <v>252</v>
      </c>
      <c r="E2945">
        <v>4</v>
      </c>
      <c r="F2945">
        <v>0</v>
      </c>
      <c r="G2945">
        <f>VLOOKUP(A2945,project2!A:B,2,FALSE)</f>
        <v>125</v>
      </c>
      <c r="H2945">
        <f>VLOOKUP(D2945,pic!A:B,2,FALSE)</f>
        <v>16</v>
      </c>
      <c r="I2945" t="str">
        <f t="shared" si="91"/>
        <v>12516</v>
      </c>
      <c r="J2945">
        <f>VLOOKUP(I2945,assign_csv!A:B,2,FALSE)</f>
        <v>518</v>
      </c>
    </row>
    <row r="2946" spans="1:10" x14ac:dyDescent="0.55000000000000004">
      <c r="A2946" t="str">
        <f t="shared" si="92"/>
        <v>Hitachi Advanced Clean Energy CorporationBM - 2020</v>
      </c>
      <c r="B2946" t="s">
        <v>187</v>
      </c>
      <c r="C2946" t="s">
        <v>4</v>
      </c>
      <c r="D2946" t="s">
        <v>217</v>
      </c>
      <c r="E2946">
        <v>1</v>
      </c>
      <c r="F2946">
        <v>5</v>
      </c>
      <c r="G2946">
        <f>VLOOKUP(A2946,project2!A:B,2,FALSE)</f>
        <v>125</v>
      </c>
      <c r="H2946">
        <f>VLOOKUP(D2946,pic!A:B,2,FALSE)</f>
        <v>9</v>
      </c>
      <c r="I2946" t="str">
        <f t="shared" si="91"/>
        <v>1259</v>
      </c>
      <c r="J2946">
        <f>VLOOKUP(I2946,assign_csv!A:B,2,FALSE)</f>
        <v>519</v>
      </c>
    </row>
    <row r="2947" spans="1:10" x14ac:dyDescent="0.55000000000000004">
      <c r="A2947" t="str">
        <f t="shared" si="92"/>
        <v>Hitachi Advanced Clean Energy CorporationBM - 2020</v>
      </c>
      <c r="B2947" t="s">
        <v>187</v>
      </c>
      <c r="C2947" t="s">
        <v>4</v>
      </c>
      <c r="D2947" t="s">
        <v>217</v>
      </c>
      <c r="E2947">
        <v>2</v>
      </c>
      <c r="F2947">
        <v>1</v>
      </c>
      <c r="G2947">
        <f>VLOOKUP(A2947,project2!A:B,2,FALSE)</f>
        <v>125</v>
      </c>
      <c r="H2947">
        <f>VLOOKUP(D2947,pic!A:B,2,FALSE)</f>
        <v>9</v>
      </c>
      <c r="I2947" t="str">
        <f t="shared" ref="I2947:I3010" si="93">G2947&amp;H2947</f>
        <v>1259</v>
      </c>
      <c r="J2947">
        <f>VLOOKUP(I2947,assign_csv!A:B,2,FALSE)</f>
        <v>519</v>
      </c>
    </row>
    <row r="2948" spans="1:10" x14ac:dyDescent="0.55000000000000004">
      <c r="A2948" t="str">
        <f t="shared" si="92"/>
        <v>Hitachi Advanced Clean Energy CorporationBM - 2020</v>
      </c>
      <c r="B2948" t="s">
        <v>187</v>
      </c>
      <c r="C2948" t="s">
        <v>4</v>
      </c>
      <c r="D2948" t="s">
        <v>217</v>
      </c>
      <c r="E2948">
        <v>3</v>
      </c>
      <c r="F2948">
        <v>0</v>
      </c>
      <c r="G2948">
        <f>VLOOKUP(A2948,project2!A:B,2,FALSE)</f>
        <v>125</v>
      </c>
      <c r="H2948">
        <f>VLOOKUP(D2948,pic!A:B,2,FALSE)</f>
        <v>9</v>
      </c>
      <c r="I2948" t="str">
        <f t="shared" si="93"/>
        <v>1259</v>
      </c>
      <c r="J2948">
        <f>VLOOKUP(I2948,assign_csv!A:B,2,FALSE)</f>
        <v>519</v>
      </c>
    </row>
    <row r="2949" spans="1:10" x14ac:dyDescent="0.55000000000000004">
      <c r="A2949" t="str">
        <f t="shared" si="92"/>
        <v>Hitachi Advanced Clean Energy CorporationBM - 2020</v>
      </c>
      <c r="B2949" t="s">
        <v>187</v>
      </c>
      <c r="C2949" t="s">
        <v>4</v>
      </c>
      <c r="D2949" t="s">
        <v>217</v>
      </c>
      <c r="E2949">
        <v>4</v>
      </c>
      <c r="F2949">
        <v>3</v>
      </c>
      <c r="G2949">
        <f>VLOOKUP(A2949,project2!A:B,2,FALSE)</f>
        <v>125</v>
      </c>
      <c r="H2949">
        <f>VLOOKUP(D2949,pic!A:B,2,FALSE)</f>
        <v>9</v>
      </c>
      <c r="I2949" t="str">
        <f t="shared" si="93"/>
        <v>1259</v>
      </c>
      <c r="J2949">
        <f>VLOOKUP(I2949,assign_csv!A:B,2,FALSE)</f>
        <v>519</v>
      </c>
    </row>
    <row r="2950" spans="1:10" x14ac:dyDescent="0.55000000000000004">
      <c r="A2950" t="str">
        <f t="shared" si="92"/>
        <v>Hitachi Advanced Clean Energy CorporationBM - 2020</v>
      </c>
      <c r="B2950" t="s">
        <v>187</v>
      </c>
      <c r="C2950" t="s">
        <v>4</v>
      </c>
      <c r="D2950" t="s">
        <v>217</v>
      </c>
      <c r="E2950">
        <v>5</v>
      </c>
      <c r="F2950">
        <v>4</v>
      </c>
      <c r="G2950">
        <f>VLOOKUP(A2950,project2!A:B,2,FALSE)</f>
        <v>125</v>
      </c>
      <c r="H2950">
        <f>VLOOKUP(D2950,pic!A:B,2,FALSE)</f>
        <v>9</v>
      </c>
      <c r="I2950" t="str">
        <f t="shared" si="93"/>
        <v>1259</v>
      </c>
      <c r="J2950">
        <f>VLOOKUP(I2950,assign_csv!A:B,2,FALSE)</f>
        <v>519</v>
      </c>
    </row>
    <row r="2951" spans="1:10" x14ac:dyDescent="0.55000000000000004">
      <c r="A2951" t="str">
        <f t="shared" si="92"/>
        <v>Hitachi Advanced Clean Energy CorporationBM - 2020</v>
      </c>
      <c r="B2951" t="s">
        <v>187</v>
      </c>
      <c r="C2951" t="s">
        <v>4</v>
      </c>
      <c r="D2951" t="s">
        <v>217</v>
      </c>
      <c r="E2951">
        <v>6</v>
      </c>
      <c r="F2951">
        <v>0</v>
      </c>
      <c r="G2951">
        <f>VLOOKUP(A2951,project2!A:B,2,FALSE)</f>
        <v>125</v>
      </c>
      <c r="H2951">
        <f>VLOOKUP(D2951,pic!A:B,2,FALSE)</f>
        <v>9</v>
      </c>
      <c r="I2951" t="str">
        <f t="shared" si="93"/>
        <v>1259</v>
      </c>
      <c r="J2951">
        <f>VLOOKUP(I2951,assign_csv!A:B,2,FALSE)</f>
        <v>519</v>
      </c>
    </row>
    <row r="2952" spans="1:10" x14ac:dyDescent="0.55000000000000004">
      <c r="A2952" t="str">
        <f t="shared" si="92"/>
        <v>Hitachi Advanced Clean Energy CorporationBM - 2020</v>
      </c>
      <c r="B2952" t="s">
        <v>187</v>
      </c>
      <c r="C2952" t="s">
        <v>4</v>
      </c>
      <c r="D2952" t="s">
        <v>217</v>
      </c>
      <c r="E2952">
        <v>7</v>
      </c>
      <c r="F2952">
        <v>0</v>
      </c>
      <c r="G2952">
        <f>VLOOKUP(A2952,project2!A:B,2,FALSE)</f>
        <v>125</v>
      </c>
      <c r="H2952">
        <f>VLOOKUP(D2952,pic!A:B,2,FALSE)</f>
        <v>9</v>
      </c>
      <c r="I2952" t="str">
        <f t="shared" si="93"/>
        <v>1259</v>
      </c>
      <c r="J2952">
        <f>VLOOKUP(I2952,assign_csv!A:B,2,FALSE)</f>
        <v>519</v>
      </c>
    </row>
    <row r="2953" spans="1:10" x14ac:dyDescent="0.55000000000000004">
      <c r="A2953" t="str">
        <f t="shared" si="92"/>
        <v>Hitachi Advanced Clean Energy CorporationBM - 2020</v>
      </c>
      <c r="B2953" t="s">
        <v>187</v>
      </c>
      <c r="C2953" t="s">
        <v>4</v>
      </c>
      <c r="D2953" t="s">
        <v>217</v>
      </c>
      <c r="E2953">
        <v>9</v>
      </c>
      <c r="F2953">
        <v>4</v>
      </c>
      <c r="G2953">
        <f>VLOOKUP(A2953,project2!A:B,2,FALSE)</f>
        <v>125</v>
      </c>
      <c r="H2953">
        <f>VLOOKUP(D2953,pic!A:B,2,FALSE)</f>
        <v>9</v>
      </c>
      <c r="I2953" t="str">
        <f t="shared" si="93"/>
        <v>1259</v>
      </c>
      <c r="J2953">
        <f>VLOOKUP(I2953,assign_csv!A:B,2,FALSE)</f>
        <v>519</v>
      </c>
    </row>
    <row r="2954" spans="1:10" x14ac:dyDescent="0.55000000000000004">
      <c r="A2954" t="str">
        <f t="shared" si="92"/>
        <v>Hitachi Advanced Clean Energy CorporationBM - 2020</v>
      </c>
      <c r="B2954" t="s">
        <v>187</v>
      </c>
      <c r="C2954" t="s">
        <v>4</v>
      </c>
      <c r="D2954" t="s">
        <v>217</v>
      </c>
      <c r="E2954">
        <v>10</v>
      </c>
      <c r="F2954">
        <v>4</v>
      </c>
      <c r="G2954">
        <f>VLOOKUP(A2954,project2!A:B,2,FALSE)</f>
        <v>125</v>
      </c>
      <c r="H2954">
        <f>VLOOKUP(D2954,pic!A:B,2,FALSE)</f>
        <v>9</v>
      </c>
      <c r="I2954" t="str">
        <f t="shared" si="93"/>
        <v>1259</v>
      </c>
      <c r="J2954">
        <f>VLOOKUP(I2954,assign_csv!A:B,2,FALSE)</f>
        <v>519</v>
      </c>
    </row>
    <row r="2955" spans="1:10" x14ac:dyDescent="0.55000000000000004">
      <c r="A2955" t="str">
        <f t="shared" si="92"/>
        <v>Hitachi Advanced Clean Energy CorporationBM - 2020</v>
      </c>
      <c r="B2955" t="s">
        <v>187</v>
      </c>
      <c r="C2955" t="s">
        <v>4</v>
      </c>
      <c r="D2955" t="s">
        <v>217</v>
      </c>
      <c r="E2955">
        <v>11</v>
      </c>
      <c r="F2955">
        <v>0</v>
      </c>
      <c r="G2955">
        <f>VLOOKUP(A2955,project2!A:B,2,FALSE)</f>
        <v>125</v>
      </c>
      <c r="H2955">
        <f>VLOOKUP(D2955,pic!A:B,2,FALSE)</f>
        <v>9</v>
      </c>
      <c r="I2955" t="str">
        <f t="shared" si="93"/>
        <v>1259</v>
      </c>
      <c r="J2955">
        <f>VLOOKUP(I2955,assign_csv!A:B,2,FALSE)</f>
        <v>519</v>
      </c>
    </row>
    <row r="2956" spans="1:10" x14ac:dyDescent="0.55000000000000004">
      <c r="A2956" t="str">
        <f t="shared" si="92"/>
        <v>Hitachi Advanced Clean Energy CorporationBM - 2020</v>
      </c>
      <c r="B2956" t="s">
        <v>187</v>
      </c>
      <c r="C2956" t="s">
        <v>4</v>
      </c>
      <c r="D2956" t="s">
        <v>217</v>
      </c>
      <c r="E2956">
        <v>12</v>
      </c>
      <c r="F2956">
        <v>0</v>
      </c>
      <c r="G2956">
        <f>VLOOKUP(A2956,project2!A:B,2,FALSE)</f>
        <v>125</v>
      </c>
      <c r="H2956">
        <f>VLOOKUP(D2956,pic!A:B,2,FALSE)</f>
        <v>9</v>
      </c>
      <c r="I2956" t="str">
        <f t="shared" si="93"/>
        <v>1259</v>
      </c>
      <c r="J2956">
        <f>VLOOKUP(I2956,assign_csv!A:B,2,FALSE)</f>
        <v>519</v>
      </c>
    </row>
    <row r="2957" spans="1:10" x14ac:dyDescent="0.55000000000000004">
      <c r="A2957" t="str">
        <f t="shared" si="92"/>
        <v>Hitachi Advanced Clean Energy CorporationBM - 2020</v>
      </c>
      <c r="B2957" t="s">
        <v>187</v>
      </c>
      <c r="C2957" t="s">
        <v>4</v>
      </c>
      <c r="D2957" t="s">
        <v>236</v>
      </c>
      <c r="E2957">
        <v>7</v>
      </c>
      <c r="F2957">
        <v>0</v>
      </c>
      <c r="G2957">
        <f>VLOOKUP(A2957,project2!A:B,2,FALSE)</f>
        <v>125</v>
      </c>
      <c r="H2957">
        <f>VLOOKUP(D2957,pic!A:B,2,FALSE)</f>
        <v>2</v>
      </c>
      <c r="I2957" t="str">
        <f t="shared" si="93"/>
        <v>1252</v>
      </c>
      <c r="J2957">
        <f>VLOOKUP(I2957,assign_csv!A:B,2,FALSE)</f>
        <v>520</v>
      </c>
    </row>
    <row r="2958" spans="1:10" x14ac:dyDescent="0.55000000000000004">
      <c r="A2958" t="str">
        <f t="shared" si="92"/>
        <v>J-Exim, Inc.CORP TAX - 2019</v>
      </c>
      <c r="B2958" t="s">
        <v>106</v>
      </c>
      <c r="C2958" t="s">
        <v>1</v>
      </c>
      <c r="D2958" t="s">
        <v>252</v>
      </c>
      <c r="E2958">
        <v>4</v>
      </c>
      <c r="F2958">
        <v>0</v>
      </c>
      <c r="G2958">
        <f>VLOOKUP(A2958,project2!A:B,2,FALSE)</f>
        <v>126</v>
      </c>
      <c r="H2958">
        <f>VLOOKUP(D2958,pic!A:B,2,FALSE)</f>
        <v>16</v>
      </c>
      <c r="I2958" t="str">
        <f t="shared" si="93"/>
        <v>12616</v>
      </c>
      <c r="J2958">
        <f>VLOOKUP(I2958,assign_csv!A:B,2,FALSE)</f>
        <v>521</v>
      </c>
    </row>
    <row r="2959" spans="1:10" x14ac:dyDescent="0.55000000000000004">
      <c r="A2959" t="str">
        <f t="shared" si="92"/>
        <v>J-Exim, Inc.CORP TAX - 2019</v>
      </c>
      <c r="B2959" t="s">
        <v>106</v>
      </c>
      <c r="C2959" t="s">
        <v>1</v>
      </c>
      <c r="D2959" t="s">
        <v>252</v>
      </c>
      <c r="E2959">
        <v>10</v>
      </c>
      <c r="F2959">
        <v>0</v>
      </c>
      <c r="G2959">
        <f>VLOOKUP(A2959,project2!A:B,2,FALSE)</f>
        <v>126</v>
      </c>
      <c r="H2959">
        <f>VLOOKUP(D2959,pic!A:B,2,FALSE)</f>
        <v>16</v>
      </c>
      <c r="I2959" t="str">
        <f t="shared" si="93"/>
        <v>12616</v>
      </c>
      <c r="J2959">
        <f>VLOOKUP(I2959,assign_csv!A:B,2,FALSE)</f>
        <v>521</v>
      </c>
    </row>
    <row r="2960" spans="1:10" x14ac:dyDescent="0.55000000000000004">
      <c r="A2960" t="str">
        <f t="shared" si="92"/>
        <v>J-Exim, Inc.CORP TAX - 2019</v>
      </c>
      <c r="B2960" t="s">
        <v>106</v>
      </c>
      <c r="C2960" t="s">
        <v>1</v>
      </c>
      <c r="D2960" t="s">
        <v>252</v>
      </c>
      <c r="E2960">
        <v>11</v>
      </c>
      <c r="F2960">
        <v>5</v>
      </c>
      <c r="G2960">
        <f>VLOOKUP(A2960,project2!A:B,2,FALSE)</f>
        <v>126</v>
      </c>
      <c r="H2960">
        <f>VLOOKUP(D2960,pic!A:B,2,FALSE)</f>
        <v>16</v>
      </c>
      <c r="I2960" t="str">
        <f t="shared" si="93"/>
        <v>12616</v>
      </c>
      <c r="J2960">
        <f>VLOOKUP(I2960,assign_csv!A:B,2,FALSE)</f>
        <v>521</v>
      </c>
    </row>
    <row r="2961" spans="1:10" x14ac:dyDescent="0.55000000000000004">
      <c r="A2961" t="str">
        <f t="shared" si="92"/>
        <v>J-Exim, Inc.CORP TAX - 2019</v>
      </c>
      <c r="B2961" t="s">
        <v>106</v>
      </c>
      <c r="C2961" t="s">
        <v>1</v>
      </c>
      <c r="D2961" t="s">
        <v>252</v>
      </c>
      <c r="E2961">
        <v>12</v>
      </c>
      <c r="F2961">
        <v>3</v>
      </c>
      <c r="G2961">
        <f>VLOOKUP(A2961,project2!A:B,2,FALSE)</f>
        <v>126</v>
      </c>
      <c r="H2961">
        <f>VLOOKUP(D2961,pic!A:B,2,FALSE)</f>
        <v>16</v>
      </c>
      <c r="I2961" t="str">
        <f t="shared" si="93"/>
        <v>12616</v>
      </c>
      <c r="J2961">
        <f>VLOOKUP(I2961,assign_csv!A:B,2,FALSE)</f>
        <v>521</v>
      </c>
    </row>
    <row r="2962" spans="1:10" x14ac:dyDescent="0.55000000000000004">
      <c r="A2962" t="str">
        <f t="shared" si="92"/>
        <v>J-Exim, Inc.CORP TAX - 2019</v>
      </c>
      <c r="B2962" t="s">
        <v>106</v>
      </c>
      <c r="C2962" t="s">
        <v>1</v>
      </c>
      <c r="D2962" t="s">
        <v>252</v>
      </c>
      <c r="E2962">
        <v>13</v>
      </c>
      <c r="F2962">
        <v>1</v>
      </c>
      <c r="G2962">
        <f>VLOOKUP(A2962,project2!A:B,2,FALSE)</f>
        <v>126</v>
      </c>
      <c r="H2962">
        <f>VLOOKUP(D2962,pic!A:B,2,FALSE)</f>
        <v>16</v>
      </c>
      <c r="I2962" t="str">
        <f t="shared" si="93"/>
        <v>12616</v>
      </c>
      <c r="J2962">
        <f>VLOOKUP(I2962,assign_csv!A:B,2,FALSE)</f>
        <v>521</v>
      </c>
    </row>
    <row r="2963" spans="1:10" x14ac:dyDescent="0.55000000000000004">
      <c r="A2963" t="str">
        <f t="shared" si="92"/>
        <v>J-Exim, Inc.CORP TAX - 2019</v>
      </c>
      <c r="B2963" t="s">
        <v>106</v>
      </c>
      <c r="C2963" t="s">
        <v>1</v>
      </c>
      <c r="D2963" t="s">
        <v>217</v>
      </c>
      <c r="E2963">
        <v>4</v>
      </c>
      <c r="F2963">
        <v>1</v>
      </c>
      <c r="G2963">
        <f>VLOOKUP(A2963,project2!A:B,2,FALSE)</f>
        <v>126</v>
      </c>
      <c r="H2963">
        <f>VLOOKUP(D2963,pic!A:B,2,FALSE)</f>
        <v>9</v>
      </c>
      <c r="I2963" t="str">
        <f t="shared" si="93"/>
        <v>1269</v>
      </c>
      <c r="J2963">
        <f>VLOOKUP(I2963,assign_csv!A:B,2,FALSE)</f>
        <v>522</v>
      </c>
    </row>
    <row r="2964" spans="1:10" x14ac:dyDescent="0.55000000000000004">
      <c r="A2964" t="str">
        <f t="shared" si="92"/>
        <v>J-Exim, Inc.CORP TAX - 2019</v>
      </c>
      <c r="B2964" t="s">
        <v>106</v>
      </c>
      <c r="C2964" t="s">
        <v>1</v>
      </c>
      <c r="D2964" t="s">
        <v>217</v>
      </c>
      <c r="E2964">
        <v>8</v>
      </c>
      <c r="F2964">
        <v>0</v>
      </c>
      <c r="G2964">
        <f>VLOOKUP(A2964,project2!A:B,2,FALSE)</f>
        <v>126</v>
      </c>
      <c r="H2964">
        <f>VLOOKUP(D2964,pic!A:B,2,FALSE)</f>
        <v>9</v>
      </c>
      <c r="I2964" t="str">
        <f t="shared" si="93"/>
        <v>1269</v>
      </c>
      <c r="J2964">
        <f>VLOOKUP(I2964,assign_csv!A:B,2,FALSE)</f>
        <v>522</v>
      </c>
    </row>
    <row r="2965" spans="1:10" x14ac:dyDescent="0.55000000000000004">
      <c r="A2965" t="str">
        <f t="shared" si="92"/>
        <v>J-Exim, Inc.CORP TAX - 2019</v>
      </c>
      <c r="B2965" t="s">
        <v>106</v>
      </c>
      <c r="C2965" t="s">
        <v>1</v>
      </c>
      <c r="D2965" t="s">
        <v>217</v>
      </c>
      <c r="E2965">
        <v>9</v>
      </c>
      <c r="F2965">
        <v>1</v>
      </c>
      <c r="G2965">
        <f>VLOOKUP(A2965,project2!A:B,2,FALSE)</f>
        <v>126</v>
      </c>
      <c r="H2965">
        <f>VLOOKUP(D2965,pic!A:B,2,FALSE)</f>
        <v>9</v>
      </c>
      <c r="I2965" t="str">
        <f t="shared" si="93"/>
        <v>1269</v>
      </c>
      <c r="J2965">
        <f>VLOOKUP(I2965,assign_csv!A:B,2,FALSE)</f>
        <v>522</v>
      </c>
    </row>
    <row r="2966" spans="1:10" x14ac:dyDescent="0.55000000000000004">
      <c r="A2966" t="str">
        <f t="shared" si="92"/>
        <v>J-Exim, Inc.CORP TAX - 2019</v>
      </c>
      <c r="B2966" t="s">
        <v>106</v>
      </c>
      <c r="C2966" t="s">
        <v>1</v>
      </c>
      <c r="D2966" t="s">
        <v>217</v>
      </c>
      <c r="E2966">
        <v>10</v>
      </c>
      <c r="F2966">
        <v>0</v>
      </c>
      <c r="G2966">
        <f>VLOOKUP(A2966,project2!A:B,2,FALSE)</f>
        <v>126</v>
      </c>
      <c r="H2966">
        <f>VLOOKUP(D2966,pic!A:B,2,FALSE)</f>
        <v>9</v>
      </c>
      <c r="I2966" t="str">
        <f t="shared" si="93"/>
        <v>1269</v>
      </c>
      <c r="J2966">
        <f>VLOOKUP(I2966,assign_csv!A:B,2,FALSE)</f>
        <v>522</v>
      </c>
    </row>
    <row r="2967" spans="1:10" x14ac:dyDescent="0.55000000000000004">
      <c r="A2967" t="str">
        <f t="shared" si="92"/>
        <v>J-Exim, Inc.CORP TAX - 2019</v>
      </c>
      <c r="B2967" t="s">
        <v>106</v>
      </c>
      <c r="C2967" t="s">
        <v>1</v>
      </c>
      <c r="D2967" t="s">
        <v>217</v>
      </c>
      <c r="E2967">
        <v>11</v>
      </c>
      <c r="F2967">
        <v>1</v>
      </c>
      <c r="G2967">
        <f>VLOOKUP(A2967,project2!A:B,2,FALSE)</f>
        <v>126</v>
      </c>
      <c r="H2967">
        <f>VLOOKUP(D2967,pic!A:B,2,FALSE)</f>
        <v>9</v>
      </c>
      <c r="I2967" t="str">
        <f t="shared" si="93"/>
        <v>1269</v>
      </c>
      <c r="J2967">
        <f>VLOOKUP(I2967,assign_csv!A:B,2,FALSE)</f>
        <v>522</v>
      </c>
    </row>
    <row r="2968" spans="1:10" x14ac:dyDescent="0.55000000000000004">
      <c r="A2968" t="str">
        <f t="shared" si="92"/>
        <v>J-Exim, Inc.CORP TAX - 2019</v>
      </c>
      <c r="B2968" t="s">
        <v>106</v>
      </c>
      <c r="C2968" t="s">
        <v>1</v>
      </c>
      <c r="D2968" t="s">
        <v>217</v>
      </c>
      <c r="E2968">
        <v>12</v>
      </c>
      <c r="F2968">
        <v>1</v>
      </c>
      <c r="G2968">
        <f>VLOOKUP(A2968,project2!A:B,2,FALSE)</f>
        <v>126</v>
      </c>
      <c r="H2968">
        <f>VLOOKUP(D2968,pic!A:B,2,FALSE)</f>
        <v>9</v>
      </c>
      <c r="I2968" t="str">
        <f t="shared" si="93"/>
        <v>1269</v>
      </c>
      <c r="J2968">
        <f>VLOOKUP(I2968,assign_csv!A:B,2,FALSE)</f>
        <v>522</v>
      </c>
    </row>
    <row r="2969" spans="1:10" x14ac:dyDescent="0.55000000000000004">
      <c r="A2969" t="str">
        <f t="shared" si="92"/>
        <v>J-Exim, Inc.CORP TAX - 2019</v>
      </c>
      <c r="B2969" t="s">
        <v>106</v>
      </c>
      <c r="C2969" t="s">
        <v>1</v>
      </c>
      <c r="D2969" t="s">
        <v>217</v>
      </c>
      <c r="E2969">
        <v>13</v>
      </c>
      <c r="F2969">
        <v>1</v>
      </c>
      <c r="G2969">
        <f>VLOOKUP(A2969,project2!A:B,2,FALSE)</f>
        <v>126</v>
      </c>
      <c r="H2969">
        <f>VLOOKUP(D2969,pic!A:B,2,FALSE)</f>
        <v>9</v>
      </c>
      <c r="I2969" t="str">
        <f t="shared" si="93"/>
        <v>1269</v>
      </c>
      <c r="J2969">
        <f>VLOOKUP(I2969,assign_csv!A:B,2,FALSE)</f>
        <v>522</v>
      </c>
    </row>
    <row r="2970" spans="1:10" x14ac:dyDescent="0.55000000000000004">
      <c r="A2970" t="str">
        <f t="shared" si="92"/>
        <v>J-Exim, Inc.CORP TAX - 2019</v>
      </c>
      <c r="B2970" t="s">
        <v>106</v>
      </c>
      <c r="C2970" t="s">
        <v>1</v>
      </c>
      <c r="D2970" t="s">
        <v>217</v>
      </c>
      <c r="E2970">
        <v>15</v>
      </c>
      <c r="F2970">
        <v>0</v>
      </c>
      <c r="G2970">
        <f>VLOOKUP(A2970,project2!A:B,2,FALSE)</f>
        <v>126</v>
      </c>
      <c r="H2970">
        <f>VLOOKUP(D2970,pic!A:B,2,FALSE)</f>
        <v>9</v>
      </c>
      <c r="I2970" t="str">
        <f t="shared" si="93"/>
        <v>1269</v>
      </c>
      <c r="J2970">
        <f>VLOOKUP(I2970,assign_csv!A:B,2,FALSE)</f>
        <v>522</v>
      </c>
    </row>
    <row r="2971" spans="1:10" x14ac:dyDescent="0.55000000000000004">
      <c r="A2971" t="str">
        <f t="shared" si="92"/>
        <v>J-Exim, Inc.CORP TAX - 2019</v>
      </c>
      <c r="B2971" t="s">
        <v>106</v>
      </c>
      <c r="C2971" t="s">
        <v>1</v>
      </c>
      <c r="D2971" t="s">
        <v>217</v>
      </c>
      <c r="E2971">
        <v>23</v>
      </c>
      <c r="F2971">
        <v>1</v>
      </c>
      <c r="G2971">
        <f>VLOOKUP(A2971,project2!A:B,2,FALSE)</f>
        <v>126</v>
      </c>
      <c r="H2971">
        <f>VLOOKUP(D2971,pic!A:B,2,FALSE)</f>
        <v>9</v>
      </c>
      <c r="I2971" t="str">
        <f t="shared" si="93"/>
        <v>1269</v>
      </c>
      <c r="J2971">
        <f>VLOOKUP(I2971,assign_csv!A:B,2,FALSE)</f>
        <v>522</v>
      </c>
    </row>
    <row r="2972" spans="1:10" x14ac:dyDescent="0.55000000000000004">
      <c r="A2972" t="str">
        <f t="shared" si="92"/>
        <v>J-Exim, Inc.CORP TAX - 2019</v>
      </c>
      <c r="B2972" t="s">
        <v>106</v>
      </c>
      <c r="C2972" t="s">
        <v>1</v>
      </c>
      <c r="D2972" t="s">
        <v>217</v>
      </c>
      <c r="E2972">
        <v>24</v>
      </c>
      <c r="F2972">
        <v>1</v>
      </c>
      <c r="G2972">
        <f>VLOOKUP(A2972,project2!A:B,2,FALSE)</f>
        <v>126</v>
      </c>
      <c r="H2972">
        <f>VLOOKUP(D2972,pic!A:B,2,FALSE)</f>
        <v>9</v>
      </c>
      <c r="I2972" t="str">
        <f t="shared" si="93"/>
        <v>1269</v>
      </c>
      <c r="J2972">
        <f>VLOOKUP(I2972,assign_csv!A:B,2,FALSE)</f>
        <v>522</v>
      </c>
    </row>
    <row r="2973" spans="1:10" x14ac:dyDescent="0.55000000000000004">
      <c r="A2973" t="str">
        <f t="shared" si="92"/>
        <v>J-Exim, Inc.CORP TAX - 2019</v>
      </c>
      <c r="B2973" t="s">
        <v>106</v>
      </c>
      <c r="C2973" t="s">
        <v>1</v>
      </c>
      <c r="D2973" t="s">
        <v>217</v>
      </c>
      <c r="E2973">
        <v>25</v>
      </c>
      <c r="F2973">
        <v>2</v>
      </c>
      <c r="G2973">
        <f>VLOOKUP(A2973,project2!A:B,2,FALSE)</f>
        <v>126</v>
      </c>
      <c r="H2973">
        <f>VLOOKUP(D2973,pic!A:B,2,FALSE)</f>
        <v>9</v>
      </c>
      <c r="I2973" t="str">
        <f t="shared" si="93"/>
        <v>1269</v>
      </c>
      <c r="J2973">
        <f>VLOOKUP(I2973,assign_csv!A:B,2,FALSE)</f>
        <v>522</v>
      </c>
    </row>
    <row r="2974" spans="1:10" x14ac:dyDescent="0.55000000000000004">
      <c r="A2974" t="str">
        <f t="shared" si="92"/>
        <v>J-Exim, Inc.CORP TAX - 2019</v>
      </c>
      <c r="B2974" t="s">
        <v>106</v>
      </c>
      <c r="C2974" t="s">
        <v>1</v>
      </c>
      <c r="D2974" t="s">
        <v>217</v>
      </c>
      <c r="E2974">
        <v>26</v>
      </c>
      <c r="F2974">
        <v>1</v>
      </c>
      <c r="G2974">
        <f>VLOOKUP(A2974,project2!A:B,2,FALSE)</f>
        <v>126</v>
      </c>
      <c r="H2974">
        <f>VLOOKUP(D2974,pic!A:B,2,FALSE)</f>
        <v>9</v>
      </c>
      <c r="I2974" t="str">
        <f t="shared" si="93"/>
        <v>1269</v>
      </c>
      <c r="J2974">
        <f>VLOOKUP(I2974,assign_csv!A:B,2,FALSE)</f>
        <v>522</v>
      </c>
    </row>
    <row r="2975" spans="1:10" x14ac:dyDescent="0.55000000000000004">
      <c r="A2975" t="str">
        <f t="shared" si="92"/>
        <v>J-Exim, Inc.CORP TAX - 2019</v>
      </c>
      <c r="B2975" t="s">
        <v>106</v>
      </c>
      <c r="C2975" t="s">
        <v>1</v>
      </c>
      <c r="D2975" t="s">
        <v>104</v>
      </c>
      <c r="E2975">
        <v>6</v>
      </c>
      <c r="F2975">
        <v>1</v>
      </c>
      <c r="G2975">
        <f>VLOOKUP(A2975,project2!A:B,2,FALSE)</f>
        <v>126</v>
      </c>
      <c r="H2975">
        <f>VLOOKUP(D2975,pic!A:B,2,FALSE)</f>
        <v>3</v>
      </c>
      <c r="I2975" t="str">
        <f t="shared" si="93"/>
        <v>1263</v>
      </c>
      <c r="J2975">
        <f>VLOOKUP(I2975,assign_csv!A:B,2,FALSE)</f>
        <v>523</v>
      </c>
    </row>
    <row r="2976" spans="1:10" x14ac:dyDescent="0.55000000000000004">
      <c r="A2976" t="str">
        <f t="shared" si="92"/>
        <v>J-Exim, Inc.CORP TAX - 2019</v>
      </c>
      <c r="B2976" t="s">
        <v>106</v>
      </c>
      <c r="C2976" t="s">
        <v>1</v>
      </c>
      <c r="D2976" t="s">
        <v>104</v>
      </c>
      <c r="E2976">
        <v>7</v>
      </c>
      <c r="F2976">
        <v>2</v>
      </c>
      <c r="G2976">
        <f>VLOOKUP(A2976,project2!A:B,2,FALSE)</f>
        <v>126</v>
      </c>
      <c r="H2976">
        <f>VLOOKUP(D2976,pic!A:B,2,FALSE)</f>
        <v>3</v>
      </c>
      <c r="I2976" t="str">
        <f t="shared" si="93"/>
        <v>1263</v>
      </c>
      <c r="J2976">
        <f>VLOOKUP(I2976,assign_csv!A:B,2,FALSE)</f>
        <v>523</v>
      </c>
    </row>
    <row r="2977" spans="1:10" x14ac:dyDescent="0.55000000000000004">
      <c r="A2977" t="str">
        <f t="shared" si="92"/>
        <v>J-Exim, Inc.CORP TAX - 2019</v>
      </c>
      <c r="B2977" t="s">
        <v>106</v>
      </c>
      <c r="C2977" t="s">
        <v>1</v>
      </c>
      <c r="D2977" t="s">
        <v>104</v>
      </c>
      <c r="E2977">
        <v>8</v>
      </c>
      <c r="F2977">
        <v>0</v>
      </c>
      <c r="G2977">
        <f>VLOOKUP(A2977,project2!A:B,2,FALSE)</f>
        <v>126</v>
      </c>
      <c r="H2977">
        <f>VLOOKUP(D2977,pic!A:B,2,FALSE)</f>
        <v>3</v>
      </c>
      <c r="I2977" t="str">
        <f t="shared" si="93"/>
        <v>1263</v>
      </c>
      <c r="J2977">
        <f>VLOOKUP(I2977,assign_csv!A:B,2,FALSE)</f>
        <v>523</v>
      </c>
    </row>
    <row r="2978" spans="1:10" x14ac:dyDescent="0.55000000000000004">
      <c r="A2978" t="str">
        <f t="shared" si="92"/>
        <v>J-Exim, Inc.CORP TAX - 2019</v>
      </c>
      <c r="B2978" t="s">
        <v>106</v>
      </c>
      <c r="C2978" t="s">
        <v>1</v>
      </c>
      <c r="D2978" t="s">
        <v>104</v>
      </c>
      <c r="E2978">
        <v>10</v>
      </c>
      <c r="F2978">
        <v>0</v>
      </c>
      <c r="G2978">
        <f>VLOOKUP(A2978,project2!A:B,2,FALSE)</f>
        <v>126</v>
      </c>
      <c r="H2978">
        <f>VLOOKUP(D2978,pic!A:B,2,FALSE)</f>
        <v>3</v>
      </c>
      <c r="I2978" t="str">
        <f t="shared" si="93"/>
        <v>1263</v>
      </c>
      <c r="J2978">
        <f>VLOOKUP(I2978,assign_csv!A:B,2,FALSE)</f>
        <v>523</v>
      </c>
    </row>
    <row r="2979" spans="1:10" x14ac:dyDescent="0.55000000000000004">
      <c r="A2979" t="str">
        <f t="shared" si="92"/>
        <v>J-Exim, Inc.CORP TAX - 2019</v>
      </c>
      <c r="B2979" t="s">
        <v>106</v>
      </c>
      <c r="C2979" t="s">
        <v>1</v>
      </c>
      <c r="D2979" t="s">
        <v>104</v>
      </c>
      <c r="E2979">
        <v>15</v>
      </c>
      <c r="F2979">
        <v>0</v>
      </c>
      <c r="G2979">
        <f>VLOOKUP(A2979,project2!A:B,2,FALSE)</f>
        <v>126</v>
      </c>
      <c r="H2979">
        <f>VLOOKUP(D2979,pic!A:B,2,FALSE)</f>
        <v>3</v>
      </c>
      <c r="I2979" t="str">
        <f t="shared" si="93"/>
        <v>1263</v>
      </c>
      <c r="J2979">
        <f>VLOOKUP(I2979,assign_csv!A:B,2,FALSE)</f>
        <v>523</v>
      </c>
    </row>
    <row r="2980" spans="1:10" x14ac:dyDescent="0.55000000000000004">
      <c r="A2980" t="str">
        <f t="shared" si="92"/>
        <v>J-Exim, Inc.CORP TAX - 2019</v>
      </c>
      <c r="B2980" t="s">
        <v>106</v>
      </c>
      <c r="C2980" t="s">
        <v>1</v>
      </c>
      <c r="D2980" t="s">
        <v>104</v>
      </c>
      <c r="E2980">
        <v>25</v>
      </c>
      <c r="F2980">
        <v>1</v>
      </c>
      <c r="G2980">
        <f>VLOOKUP(A2980,project2!A:B,2,FALSE)</f>
        <v>126</v>
      </c>
      <c r="H2980">
        <f>VLOOKUP(D2980,pic!A:B,2,FALSE)</f>
        <v>3</v>
      </c>
      <c r="I2980" t="str">
        <f t="shared" si="93"/>
        <v>1263</v>
      </c>
      <c r="J2980">
        <f>VLOOKUP(I2980,assign_csv!A:B,2,FALSE)</f>
        <v>523</v>
      </c>
    </row>
    <row r="2981" spans="1:10" x14ac:dyDescent="0.55000000000000004">
      <c r="A2981" t="str">
        <f t="shared" si="92"/>
        <v>J-Exim, Inc.CORP TAX - 2019</v>
      </c>
      <c r="B2981" t="s">
        <v>106</v>
      </c>
      <c r="C2981" t="s">
        <v>1</v>
      </c>
      <c r="D2981" t="s">
        <v>236</v>
      </c>
      <c r="E2981">
        <v>8</v>
      </c>
      <c r="F2981">
        <v>1</v>
      </c>
      <c r="G2981">
        <f>VLOOKUP(A2981,project2!A:B,2,FALSE)</f>
        <v>126</v>
      </c>
      <c r="H2981">
        <f>VLOOKUP(D2981,pic!A:B,2,FALSE)</f>
        <v>2</v>
      </c>
      <c r="I2981" t="str">
        <f t="shared" si="93"/>
        <v>1262</v>
      </c>
      <c r="J2981">
        <f>VLOOKUP(I2981,assign_csv!A:B,2,FALSE)</f>
        <v>524</v>
      </c>
    </row>
    <row r="2982" spans="1:10" x14ac:dyDescent="0.55000000000000004">
      <c r="A2982" t="str">
        <f t="shared" si="92"/>
        <v>J-Exim, Inc.CORP TAX - 2019</v>
      </c>
      <c r="B2982" t="s">
        <v>106</v>
      </c>
      <c r="C2982" t="s">
        <v>1</v>
      </c>
      <c r="D2982" t="s">
        <v>236</v>
      </c>
      <c r="E2982">
        <v>23</v>
      </c>
      <c r="F2982">
        <v>1</v>
      </c>
      <c r="G2982">
        <f>VLOOKUP(A2982,project2!A:B,2,FALSE)</f>
        <v>126</v>
      </c>
      <c r="H2982">
        <f>VLOOKUP(D2982,pic!A:B,2,FALSE)</f>
        <v>2</v>
      </c>
      <c r="I2982" t="str">
        <f t="shared" si="93"/>
        <v>1262</v>
      </c>
      <c r="J2982">
        <f>VLOOKUP(I2982,assign_csv!A:B,2,FALSE)</f>
        <v>524</v>
      </c>
    </row>
    <row r="2983" spans="1:10" x14ac:dyDescent="0.55000000000000004">
      <c r="A2983" t="str">
        <f t="shared" si="92"/>
        <v>J-Exim, Inc.CORP TAX - 2019</v>
      </c>
      <c r="B2983" t="s">
        <v>106</v>
      </c>
      <c r="C2983" t="s">
        <v>1</v>
      </c>
      <c r="D2983" t="s">
        <v>236</v>
      </c>
      <c r="E2983">
        <v>26</v>
      </c>
      <c r="F2983">
        <v>1</v>
      </c>
      <c r="G2983">
        <f>VLOOKUP(A2983,project2!A:B,2,FALSE)</f>
        <v>126</v>
      </c>
      <c r="H2983">
        <f>VLOOKUP(D2983,pic!A:B,2,FALSE)</f>
        <v>2</v>
      </c>
      <c r="I2983" t="str">
        <f t="shared" si="93"/>
        <v>1262</v>
      </c>
      <c r="J2983">
        <f>VLOOKUP(I2983,assign_csv!A:B,2,FALSE)</f>
        <v>524</v>
      </c>
    </row>
    <row r="2984" spans="1:10" x14ac:dyDescent="0.55000000000000004">
      <c r="A2984" t="str">
        <f t="shared" si="92"/>
        <v>J-Exim, Inc.CORP TAX - 2020</v>
      </c>
      <c r="B2984" t="s">
        <v>106</v>
      </c>
      <c r="C2984" t="s">
        <v>28</v>
      </c>
      <c r="D2984" t="s">
        <v>238</v>
      </c>
      <c r="E2984">
        <v>23</v>
      </c>
      <c r="F2984">
        <v>1</v>
      </c>
      <c r="G2984">
        <f>VLOOKUP(A2984,project2!A:B,2,FALSE)</f>
        <v>127</v>
      </c>
      <c r="H2984">
        <f>VLOOKUP(D2984,pic!A:B,2,FALSE)</f>
        <v>11</v>
      </c>
      <c r="I2984" t="str">
        <f t="shared" si="93"/>
        <v>12711</v>
      </c>
      <c r="J2984">
        <f>VLOOKUP(I2984,assign_csv!A:B,2,FALSE)</f>
        <v>525</v>
      </c>
    </row>
    <row r="2985" spans="1:10" x14ac:dyDescent="0.55000000000000004">
      <c r="A2985" t="str">
        <f t="shared" si="92"/>
        <v>J-Exim, Inc.CORP TAX - 2020</v>
      </c>
      <c r="B2985" t="s">
        <v>106</v>
      </c>
      <c r="C2985" t="s">
        <v>28</v>
      </c>
      <c r="D2985" t="s">
        <v>238</v>
      </c>
      <c r="E2985">
        <v>24</v>
      </c>
      <c r="F2985">
        <v>8</v>
      </c>
      <c r="G2985">
        <f>VLOOKUP(A2985,project2!A:B,2,FALSE)</f>
        <v>127</v>
      </c>
      <c r="H2985">
        <f>VLOOKUP(D2985,pic!A:B,2,FALSE)</f>
        <v>11</v>
      </c>
      <c r="I2985" t="str">
        <f t="shared" si="93"/>
        <v>12711</v>
      </c>
      <c r="J2985">
        <f>VLOOKUP(I2985,assign_csv!A:B,2,FALSE)</f>
        <v>525</v>
      </c>
    </row>
    <row r="2986" spans="1:10" x14ac:dyDescent="0.55000000000000004">
      <c r="A2986" t="str">
        <f t="shared" si="92"/>
        <v>J-Exim, Inc.CORP TAX - 2020</v>
      </c>
      <c r="B2986" t="s">
        <v>106</v>
      </c>
      <c r="C2986" t="s">
        <v>28</v>
      </c>
      <c r="D2986" t="s">
        <v>238</v>
      </c>
      <c r="E2986">
        <v>25</v>
      </c>
      <c r="F2986">
        <v>3</v>
      </c>
      <c r="G2986">
        <f>VLOOKUP(A2986,project2!A:B,2,FALSE)</f>
        <v>127</v>
      </c>
      <c r="H2986">
        <f>VLOOKUP(D2986,pic!A:B,2,FALSE)</f>
        <v>11</v>
      </c>
      <c r="I2986" t="str">
        <f t="shared" si="93"/>
        <v>12711</v>
      </c>
      <c r="J2986">
        <f>VLOOKUP(I2986,assign_csv!A:B,2,FALSE)</f>
        <v>525</v>
      </c>
    </row>
    <row r="2987" spans="1:10" x14ac:dyDescent="0.55000000000000004">
      <c r="A2987" t="str">
        <f t="shared" si="92"/>
        <v>J-Exim, Inc.CORP TAX - 2020</v>
      </c>
      <c r="B2987" t="s">
        <v>106</v>
      </c>
      <c r="C2987" t="s">
        <v>28</v>
      </c>
      <c r="D2987" t="s">
        <v>238</v>
      </c>
      <c r="E2987">
        <v>26</v>
      </c>
      <c r="F2987">
        <v>1</v>
      </c>
      <c r="G2987">
        <f>VLOOKUP(A2987,project2!A:B,2,FALSE)</f>
        <v>127</v>
      </c>
      <c r="H2987">
        <f>VLOOKUP(D2987,pic!A:B,2,FALSE)</f>
        <v>11</v>
      </c>
      <c r="I2987" t="str">
        <f t="shared" si="93"/>
        <v>12711</v>
      </c>
      <c r="J2987">
        <f>VLOOKUP(I2987,assign_csv!A:B,2,FALSE)</f>
        <v>525</v>
      </c>
    </row>
    <row r="2988" spans="1:10" x14ac:dyDescent="0.55000000000000004">
      <c r="A2988" t="str">
        <f t="shared" si="92"/>
        <v>J-Exim, Inc.CORP TAX - 2020</v>
      </c>
      <c r="B2988" t="s">
        <v>106</v>
      </c>
      <c r="C2988" t="s">
        <v>28</v>
      </c>
      <c r="D2988" t="s">
        <v>252</v>
      </c>
      <c r="E2988">
        <v>3</v>
      </c>
      <c r="F2988">
        <v>0</v>
      </c>
      <c r="G2988">
        <f>VLOOKUP(A2988,project2!A:B,2,FALSE)</f>
        <v>127</v>
      </c>
      <c r="H2988">
        <f>VLOOKUP(D2988,pic!A:B,2,FALSE)</f>
        <v>16</v>
      </c>
      <c r="I2988" t="str">
        <f t="shared" si="93"/>
        <v>12716</v>
      </c>
      <c r="J2988">
        <f>VLOOKUP(I2988,assign_csv!A:B,2,FALSE)</f>
        <v>526</v>
      </c>
    </row>
    <row r="2989" spans="1:10" x14ac:dyDescent="0.55000000000000004">
      <c r="A2989" t="str">
        <f t="shared" si="92"/>
        <v>J-Exim, Inc.CORP TAX - 2020</v>
      </c>
      <c r="B2989" t="s">
        <v>106</v>
      </c>
      <c r="C2989" t="s">
        <v>28</v>
      </c>
      <c r="D2989" t="s">
        <v>252</v>
      </c>
      <c r="E2989">
        <v>12</v>
      </c>
      <c r="F2989">
        <v>1</v>
      </c>
      <c r="G2989">
        <f>VLOOKUP(A2989,project2!A:B,2,FALSE)</f>
        <v>127</v>
      </c>
      <c r="H2989">
        <f>VLOOKUP(D2989,pic!A:B,2,FALSE)</f>
        <v>16</v>
      </c>
      <c r="I2989" t="str">
        <f t="shared" si="93"/>
        <v>12716</v>
      </c>
      <c r="J2989">
        <f>VLOOKUP(I2989,assign_csv!A:B,2,FALSE)</f>
        <v>526</v>
      </c>
    </row>
    <row r="2990" spans="1:10" x14ac:dyDescent="0.55000000000000004">
      <c r="A2990" t="str">
        <f t="shared" si="92"/>
        <v>J-Exim, Inc.CORP TAX - 2020</v>
      </c>
      <c r="B2990" t="s">
        <v>106</v>
      </c>
      <c r="C2990" t="s">
        <v>28</v>
      </c>
      <c r="D2990" t="s">
        <v>217</v>
      </c>
      <c r="E2990">
        <v>4</v>
      </c>
      <c r="F2990">
        <v>0</v>
      </c>
      <c r="G2990">
        <f>VLOOKUP(A2990,project2!A:B,2,FALSE)</f>
        <v>127</v>
      </c>
      <c r="H2990">
        <f>VLOOKUP(D2990,pic!A:B,2,FALSE)</f>
        <v>9</v>
      </c>
      <c r="I2990" t="str">
        <f t="shared" si="93"/>
        <v>1279</v>
      </c>
      <c r="J2990">
        <f>VLOOKUP(I2990,assign_csv!A:B,2,FALSE)</f>
        <v>527</v>
      </c>
    </row>
    <row r="2991" spans="1:10" x14ac:dyDescent="0.55000000000000004">
      <c r="A2991" t="str">
        <f t="shared" si="92"/>
        <v>J-Exim, Inc.CORP TAX - 2020</v>
      </c>
      <c r="B2991" t="s">
        <v>106</v>
      </c>
      <c r="C2991" t="s">
        <v>28</v>
      </c>
      <c r="D2991" t="s">
        <v>217</v>
      </c>
      <c r="E2991">
        <v>5</v>
      </c>
      <c r="F2991">
        <v>0</v>
      </c>
      <c r="G2991">
        <f>VLOOKUP(A2991,project2!A:B,2,FALSE)</f>
        <v>127</v>
      </c>
      <c r="H2991">
        <f>VLOOKUP(D2991,pic!A:B,2,FALSE)</f>
        <v>9</v>
      </c>
      <c r="I2991" t="str">
        <f t="shared" si="93"/>
        <v>1279</v>
      </c>
      <c r="J2991">
        <f>VLOOKUP(I2991,assign_csv!A:B,2,FALSE)</f>
        <v>527</v>
      </c>
    </row>
    <row r="2992" spans="1:10" x14ac:dyDescent="0.55000000000000004">
      <c r="A2992" t="str">
        <f t="shared" si="92"/>
        <v>J-Exim, Inc.CORP TAX - 2020</v>
      </c>
      <c r="B2992" t="s">
        <v>106</v>
      </c>
      <c r="C2992" t="s">
        <v>28</v>
      </c>
      <c r="D2992" t="s">
        <v>217</v>
      </c>
      <c r="E2992">
        <v>7</v>
      </c>
      <c r="F2992">
        <v>0</v>
      </c>
      <c r="G2992">
        <f>VLOOKUP(A2992,project2!A:B,2,FALSE)</f>
        <v>127</v>
      </c>
      <c r="H2992">
        <f>VLOOKUP(D2992,pic!A:B,2,FALSE)</f>
        <v>9</v>
      </c>
      <c r="I2992" t="str">
        <f t="shared" si="93"/>
        <v>1279</v>
      </c>
      <c r="J2992">
        <f>VLOOKUP(I2992,assign_csv!A:B,2,FALSE)</f>
        <v>527</v>
      </c>
    </row>
    <row r="2993" spans="1:10" x14ac:dyDescent="0.55000000000000004">
      <c r="A2993" t="str">
        <f t="shared" si="92"/>
        <v>J-Exim, Inc.CORP TAX - 2020</v>
      </c>
      <c r="B2993" t="s">
        <v>106</v>
      </c>
      <c r="C2993" t="s">
        <v>28</v>
      </c>
      <c r="D2993" t="s">
        <v>217</v>
      </c>
      <c r="E2993">
        <v>9</v>
      </c>
      <c r="F2993">
        <v>1</v>
      </c>
      <c r="G2993">
        <f>VLOOKUP(A2993,project2!A:B,2,FALSE)</f>
        <v>127</v>
      </c>
      <c r="H2993">
        <f>VLOOKUP(D2993,pic!A:B,2,FALSE)</f>
        <v>9</v>
      </c>
      <c r="I2993" t="str">
        <f t="shared" si="93"/>
        <v>1279</v>
      </c>
      <c r="J2993">
        <f>VLOOKUP(I2993,assign_csv!A:B,2,FALSE)</f>
        <v>527</v>
      </c>
    </row>
    <row r="2994" spans="1:10" x14ac:dyDescent="0.55000000000000004">
      <c r="A2994" t="str">
        <f t="shared" si="92"/>
        <v>J-Exim, Inc.CORP TAX - 2020</v>
      </c>
      <c r="B2994" t="s">
        <v>106</v>
      </c>
      <c r="C2994" t="s">
        <v>28</v>
      </c>
      <c r="D2994" t="s">
        <v>217</v>
      </c>
      <c r="E2994">
        <v>10</v>
      </c>
      <c r="F2994">
        <v>1</v>
      </c>
      <c r="G2994">
        <f>VLOOKUP(A2994,project2!A:B,2,FALSE)</f>
        <v>127</v>
      </c>
      <c r="H2994">
        <f>VLOOKUP(D2994,pic!A:B,2,FALSE)</f>
        <v>9</v>
      </c>
      <c r="I2994" t="str">
        <f t="shared" si="93"/>
        <v>1279</v>
      </c>
      <c r="J2994">
        <f>VLOOKUP(I2994,assign_csv!A:B,2,FALSE)</f>
        <v>527</v>
      </c>
    </row>
    <row r="2995" spans="1:10" x14ac:dyDescent="0.55000000000000004">
      <c r="A2995" t="str">
        <f t="shared" si="92"/>
        <v>J-Exim, Inc.CORP TAX - 2020</v>
      </c>
      <c r="B2995" t="s">
        <v>106</v>
      </c>
      <c r="C2995" t="s">
        <v>28</v>
      </c>
      <c r="D2995" t="s">
        <v>217</v>
      </c>
      <c r="E2995">
        <v>14</v>
      </c>
      <c r="F2995">
        <v>0</v>
      </c>
      <c r="G2995">
        <f>VLOOKUP(A2995,project2!A:B,2,FALSE)</f>
        <v>127</v>
      </c>
      <c r="H2995">
        <f>VLOOKUP(D2995,pic!A:B,2,FALSE)</f>
        <v>9</v>
      </c>
      <c r="I2995" t="str">
        <f t="shared" si="93"/>
        <v>1279</v>
      </c>
      <c r="J2995">
        <f>VLOOKUP(I2995,assign_csv!A:B,2,FALSE)</f>
        <v>527</v>
      </c>
    </row>
    <row r="2996" spans="1:10" x14ac:dyDescent="0.55000000000000004">
      <c r="A2996" t="str">
        <f t="shared" si="92"/>
        <v>Shen, BettyINDIV TAX - 2019</v>
      </c>
      <c r="B2996" t="s">
        <v>188</v>
      </c>
      <c r="C2996" t="s">
        <v>6</v>
      </c>
      <c r="D2996" t="s">
        <v>217</v>
      </c>
      <c r="E2996">
        <v>11</v>
      </c>
      <c r="F2996">
        <v>2</v>
      </c>
      <c r="G2996">
        <f>VLOOKUP(A2996,project2!A:B,2,FALSE)</f>
        <v>248</v>
      </c>
      <c r="H2996">
        <f>VLOOKUP(D2996,pic!A:B,2,FALSE)</f>
        <v>9</v>
      </c>
      <c r="I2996" t="str">
        <f t="shared" si="93"/>
        <v>2489</v>
      </c>
      <c r="J2996">
        <f>VLOOKUP(I2996,assign_csv!A:B,2,FALSE)</f>
        <v>528</v>
      </c>
    </row>
    <row r="2997" spans="1:10" x14ac:dyDescent="0.55000000000000004">
      <c r="A2997" t="str">
        <f t="shared" si="92"/>
        <v>Shen, BettyINDIV TAX - 2019</v>
      </c>
      <c r="B2997" t="s">
        <v>188</v>
      </c>
      <c r="C2997" t="s">
        <v>6</v>
      </c>
      <c r="D2997" t="s">
        <v>217</v>
      </c>
      <c r="E2997">
        <v>12</v>
      </c>
      <c r="F2997">
        <v>2</v>
      </c>
      <c r="G2997">
        <f>VLOOKUP(A2997,project2!A:B,2,FALSE)</f>
        <v>248</v>
      </c>
      <c r="H2997">
        <f>VLOOKUP(D2997,pic!A:B,2,FALSE)</f>
        <v>9</v>
      </c>
      <c r="I2997" t="str">
        <f t="shared" si="93"/>
        <v>2489</v>
      </c>
      <c r="J2997">
        <f>VLOOKUP(I2997,assign_csv!A:B,2,FALSE)</f>
        <v>528</v>
      </c>
    </row>
    <row r="2998" spans="1:10" x14ac:dyDescent="0.55000000000000004">
      <c r="A2998" t="str">
        <f t="shared" si="92"/>
        <v>WORKS APPLICATIONS AMERICA INC.BM - 2020</v>
      </c>
      <c r="B2998" t="s">
        <v>129</v>
      </c>
      <c r="C2998" t="s">
        <v>4</v>
      </c>
      <c r="D2998" t="s">
        <v>192</v>
      </c>
      <c r="E2998">
        <v>1</v>
      </c>
      <c r="F2998">
        <v>0</v>
      </c>
      <c r="G2998">
        <f>VLOOKUP(A2998,project2!A:B,2,FALSE)</f>
        <v>129</v>
      </c>
      <c r="H2998">
        <f>VLOOKUP(D2998,pic!A:B,2,FALSE)</f>
        <v>1</v>
      </c>
      <c r="I2998" t="str">
        <f t="shared" si="93"/>
        <v>1291</v>
      </c>
      <c r="J2998">
        <f>VLOOKUP(I2998,assign_csv!A:B,2,FALSE)</f>
        <v>529</v>
      </c>
    </row>
    <row r="2999" spans="1:10" x14ac:dyDescent="0.55000000000000004">
      <c r="A2999" t="str">
        <f t="shared" si="92"/>
        <v>WORKS APPLICATIONS AMERICA INC.BM - 2020</v>
      </c>
      <c r="B2999" t="s">
        <v>129</v>
      </c>
      <c r="C2999" t="s">
        <v>4</v>
      </c>
      <c r="D2999" t="s">
        <v>192</v>
      </c>
      <c r="E2999">
        <v>3</v>
      </c>
      <c r="F2999">
        <v>1</v>
      </c>
      <c r="G2999">
        <f>VLOOKUP(A2999,project2!A:B,2,FALSE)</f>
        <v>129</v>
      </c>
      <c r="H2999">
        <f>VLOOKUP(D2999,pic!A:B,2,FALSE)</f>
        <v>1</v>
      </c>
      <c r="I2999" t="str">
        <f t="shared" si="93"/>
        <v>1291</v>
      </c>
      <c r="J2999">
        <f>VLOOKUP(I2999,assign_csv!A:B,2,FALSE)</f>
        <v>529</v>
      </c>
    </row>
    <row r="3000" spans="1:10" x14ac:dyDescent="0.55000000000000004">
      <c r="A3000" t="str">
        <f t="shared" si="92"/>
        <v>WORKS APPLICATIONS AMERICA INC.BM - 2020</v>
      </c>
      <c r="B3000" t="s">
        <v>129</v>
      </c>
      <c r="C3000" t="s">
        <v>4</v>
      </c>
      <c r="D3000" t="s">
        <v>192</v>
      </c>
      <c r="E3000">
        <v>4</v>
      </c>
      <c r="F3000">
        <v>0</v>
      </c>
      <c r="G3000">
        <f>VLOOKUP(A3000,project2!A:B,2,FALSE)</f>
        <v>129</v>
      </c>
      <c r="H3000">
        <f>VLOOKUP(D3000,pic!A:B,2,FALSE)</f>
        <v>1</v>
      </c>
      <c r="I3000" t="str">
        <f t="shared" si="93"/>
        <v>1291</v>
      </c>
      <c r="J3000">
        <f>VLOOKUP(I3000,assign_csv!A:B,2,FALSE)</f>
        <v>529</v>
      </c>
    </row>
    <row r="3001" spans="1:10" x14ac:dyDescent="0.55000000000000004">
      <c r="A3001" t="str">
        <f t="shared" si="92"/>
        <v>WORKS APPLICATIONS AMERICA INC.BM - 2020</v>
      </c>
      <c r="B3001" t="s">
        <v>129</v>
      </c>
      <c r="C3001" t="s">
        <v>4</v>
      </c>
      <c r="D3001" t="s">
        <v>192</v>
      </c>
      <c r="E3001">
        <v>6</v>
      </c>
      <c r="F3001">
        <v>0</v>
      </c>
      <c r="G3001">
        <f>VLOOKUP(A3001,project2!A:B,2,FALSE)</f>
        <v>129</v>
      </c>
      <c r="H3001">
        <f>VLOOKUP(D3001,pic!A:B,2,FALSE)</f>
        <v>1</v>
      </c>
      <c r="I3001" t="str">
        <f t="shared" si="93"/>
        <v>1291</v>
      </c>
      <c r="J3001">
        <f>VLOOKUP(I3001,assign_csv!A:B,2,FALSE)</f>
        <v>529</v>
      </c>
    </row>
    <row r="3002" spans="1:10" x14ac:dyDescent="0.55000000000000004">
      <c r="A3002" t="str">
        <f t="shared" si="92"/>
        <v>WORKS APPLICATIONS AMERICA INC.BM - 2020</v>
      </c>
      <c r="B3002" t="s">
        <v>129</v>
      </c>
      <c r="C3002" t="s">
        <v>4</v>
      </c>
      <c r="D3002" t="s">
        <v>192</v>
      </c>
      <c r="E3002">
        <v>9</v>
      </c>
      <c r="F3002">
        <v>0</v>
      </c>
      <c r="G3002">
        <f>VLOOKUP(A3002,project2!A:B,2,FALSE)</f>
        <v>129</v>
      </c>
      <c r="H3002">
        <f>VLOOKUP(D3002,pic!A:B,2,FALSE)</f>
        <v>1</v>
      </c>
      <c r="I3002" t="str">
        <f t="shared" si="93"/>
        <v>1291</v>
      </c>
      <c r="J3002">
        <f>VLOOKUP(I3002,assign_csv!A:B,2,FALSE)</f>
        <v>529</v>
      </c>
    </row>
    <row r="3003" spans="1:10" x14ac:dyDescent="0.55000000000000004">
      <c r="A3003" t="str">
        <f t="shared" si="92"/>
        <v>WORKS APPLICATIONS AMERICA INC.BM - 2020</v>
      </c>
      <c r="B3003" t="s">
        <v>129</v>
      </c>
      <c r="C3003" t="s">
        <v>4</v>
      </c>
      <c r="D3003" t="s">
        <v>192</v>
      </c>
      <c r="E3003">
        <v>10</v>
      </c>
      <c r="F3003">
        <v>1</v>
      </c>
      <c r="G3003">
        <f>VLOOKUP(A3003,project2!A:B,2,FALSE)</f>
        <v>129</v>
      </c>
      <c r="H3003">
        <f>VLOOKUP(D3003,pic!A:B,2,FALSE)</f>
        <v>1</v>
      </c>
      <c r="I3003" t="str">
        <f t="shared" si="93"/>
        <v>1291</v>
      </c>
      <c r="J3003">
        <f>VLOOKUP(I3003,assign_csv!A:B,2,FALSE)</f>
        <v>529</v>
      </c>
    </row>
    <row r="3004" spans="1:10" x14ac:dyDescent="0.55000000000000004">
      <c r="A3004" t="str">
        <f t="shared" si="92"/>
        <v>WORKS APPLICATIONS AMERICA INC.BM - 2020</v>
      </c>
      <c r="B3004" t="s">
        <v>129</v>
      </c>
      <c r="C3004" t="s">
        <v>4</v>
      </c>
      <c r="D3004" t="s">
        <v>192</v>
      </c>
      <c r="E3004">
        <v>13</v>
      </c>
      <c r="F3004">
        <v>0</v>
      </c>
      <c r="G3004">
        <f>VLOOKUP(A3004,project2!A:B,2,FALSE)</f>
        <v>129</v>
      </c>
      <c r="H3004">
        <f>VLOOKUP(D3004,pic!A:B,2,FALSE)</f>
        <v>1</v>
      </c>
      <c r="I3004" t="str">
        <f t="shared" si="93"/>
        <v>1291</v>
      </c>
      <c r="J3004">
        <f>VLOOKUP(I3004,assign_csv!A:B,2,FALSE)</f>
        <v>529</v>
      </c>
    </row>
    <row r="3005" spans="1:10" x14ac:dyDescent="0.55000000000000004">
      <c r="A3005" t="str">
        <f t="shared" si="92"/>
        <v>WORKS APPLICATIONS AMERICA INC.BM - 2020</v>
      </c>
      <c r="B3005" t="s">
        <v>129</v>
      </c>
      <c r="C3005" t="s">
        <v>4</v>
      </c>
      <c r="D3005" t="s">
        <v>192</v>
      </c>
      <c r="E3005">
        <v>14</v>
      </c>
      <c r="F3005">
        <v>1</v>
      </c>
      <c r="G3005">
        <f>VLOOKUP(A3005,project2!A:B,2,FALSE)</f>
        <v>129</v>
      </c>
      <c r="H3005">
        <f>VLOOKUP(D3005,pic!A:B,2,FALSE)</f>
        <v>1</v>
      </c>
      <c r="I3005" t="str">
        <f t="shared" si="93"/>
        <v>1291</v>
      </c>
      <c r="J3005">
        <f>VLOOKUP(I3005,assign_csv!A:B,2,FALSE)</f>
        <v>529</v>
      </c>
    </row>
    <row r="3006" spans="1:10" x14ac:dyDescent="0.55000000000000004">
      <c r="A3006" t="str">
        <f t="shared" ref="A3006:A3069" si="94">B3006&amp;C3006</f>
        <v>WORKS APPLICATIONS AMERICA INC.BM - 2020</v>
      </c>
      <c r="B3006" t="s">
        <v>129</v>
      </c>
      <c r="C3006" t="s">
        <v>4</v>
      </c>
      <c r="D3006" t="s">
        <v>192</v>
      </c>
      <c r="E3006">
        <v>16</v>
      </c>
      <c r="F3006">
        <v>0</v>
      </c>
      <c r="G3006">
        <f>VLOOKUP(A3006,project2!A:B,2,FALSE)</f>
        <v>129</v>
      </c>
      <c r="H3006">
        <f>VLOOKUP(D3006,pic!A:B,2,FALSE)</f>
        <v>1</v>
      </c>
      <c r="I3006" t="str">
        <f t="shared" si="93"/>
        <v>1291</v>
      </c>
      <c r="J3006">
        <f>VLOOKUP(I3006,assign_csv!A:B,2,FALSE)</f>
        <v>529</v>
      </c>
    </row>
    <row r="3007" spans="1:10" x14ac:dyDescent="0.55000000000000004">
      <c r="A3007" t="str">
        <f t="shared" si="94"/>
        <v>WORKS APPLICATIONS AMERICA INC.BM - 2020</v>
      </c>
      <c r="B3007" t="s">
        <v>129</v>
      </c>
      <c r="C3007" t="s">
        <v>4</v>
      </c>
      <c r="D3007" t="s">
        <v>192</v>
      </c>
      <c r="E3007">
        <v>17</v>
      </c>
      <c r="F3007">
        <v>0</v>
      </c>
      <c r="G3007">
        <f>VLOOKUP(A3007,project2!A:B,2,FALSE)</f>
        <v>129</v>
      </c>
      <c r="H3007">
        <f>VLOOKUP(D3007,pic!A:B,2,FALSE)</f>
        <v>1</v>
      </c>
      <c r="I3007" t="str">
        <f t="shared" si="93"/>
        <v>1291</v>
      </c>
      <c r="J3007">
        <f>VLOOKUP(I3007,assign_csv!A:B,2,FALSE)</f>
        <v>529</v>
      </c>
    </row>
    <row r="3008" spans="1:10" x14ac:dyDescent="0.55000000000000004">
      <c r="A3008" t="str">
        <f t="shared" si="94"/>
        <v>WORKS APPLICATIONS AMERICA INC.BM - 2020</v>
      </c>
      <c r="B3008" t="s">
        <v>129</v>
      </c>
      <c r="C3008" t="s">
        <v>4</v>
      </c>
      <c r="D3008" t="s">
        <v>192</v>
      </c>
      <c r="E3008">
        <v>18</v>
      </c>
      <c r="F3008">
        <v>1</v>
      </c>
      <c r="G3008">
        <f>VLOOKUP(A3008,project2!A:B,2,FALSE)</f>
        <v>129</v>
      </c>
      <c r="H3008">
        <f>VLOOKUP(D3008,pic!A:B,2,FALSE)</f>
        <v>1</v>
      </c>
      <c r="I3008" t="str">
        <f t="shared" si="93"/>
        <v>1291</v>
      </c>
      <c r="J3008">
        <f>VLOOKUP(I3008,assign_csv!A:B,2,FALSE)</f>
        <v>529</v>
      </c>
    </row>
    <row r="3009" spans="1:10" x14ac:dyDescent="0.55000000000000004">
      <c r="A3009" t="str">
        <f t="shared" si="94"/>
        <v>WORKS APPLICATIONS AMERICA INC.BM - 2020</v>
      </c>
      <c r="B3009" t="s">
        <v>129</v>
      </c>
      <c r="C3009" t="s">
        <v>4</v>
      </c>
      <c r="D3009" t="s">
        <v>192</v>
      </c>
      <c r="E3009">
        <v>22</v>
      </c>
      <c r="F3009">
        <v>1</v>
      </c>
      <c r="G3009">
        <f>VLOOKUP(A3009,project2!A:B,2,FALSE)</f>
        <v>129</v>
      </c>
      <c r="H3009">
        <f>VLOOKUP(D3009,pic!A:B,2,FALSE)</f>
        <v>1</v>
      </c>
      <c r="I3009" t="str">
        <f t="shared" si="93"/>
        <v>1291</v>
      </c>
      <c r="J3009">
        <f>VLOOKUP(I3009,assign_csv!A:B,2,FALSE)</f>
        <v>529</v>
      </c>
    </row>
    <row r="3010" spans="1:10" x14ac:dyDescent="0.55000000000000004">
      <c r="A3010" t="str">
        <f t="shared" si="94"/>
        <v>WORKS APPLICATIONS AMERICA INC.BM - 2020</v>
      </c>
      <c r="B3010" t="s">
        <v>129</v>
      </c>
      <c r="C3010" t="s">
        <v>4</v>
      </c>
      <c r="D3010" t="s">
        <v>192</v>
      </c>
      <c r="E3010">
        <v>27</v>
      </c>
      <c r="F3010">
        <v>2</v>
      </c>
      <c r="G3010">
        <f>VLOOKUP(A3010,project2!A:B,2,FALSE)</f>
        <v>129</v>
      </c>
      <c r="H3010">
        <f>VLOOKUP(D3010,pic!A:B,2,FALSE)</f>
        <v>1</v>
      </c>
      <c r="I3010" t="str">
        <f t="shared" si="93"/>
        <v>1291</v>
      </c>
      <c r="J3010">
        <f>VLOOKUP(I3010,assign_csv!A:B,2,FALSE)</f>
        <v>529</v>
      </c>
    </row>
    <row r="3011" spans="1:10" x14ac:dyDescent="0.55000000000000004">
      <c r="A3011" t="str">
        <f t="shared" si="94"/>
        <v>WORKS APPLICATIONS AMERICA INC.BM - 2020</v>
      </c>
      <c r="B3011" t="s">
        <v>129</v>
      </c>
      <c r="C3011" t="s">
        <v>4</v>
      </c>
      <c r="D3011" t="s">
        <v>192</v>
      </c>
      <c r="E3011">
        <v>28</v>
      </c>
      <c r="F3011">
        <v>1</v>
      </c>
      <c r="G3011">
        <f>VLOOKUP(A3011,project2!A:B,2,FALSE)</f>
        <v>129</v>
      </c>
      <c r="H3011">
        <f>VLOOKUP(D3011,pic!A:B,2,FALSE)</f>
        <v>1</v>
      </c>
      <c r="I3011" t="str">
        <f t="shared" ref="I3011:I3074" si="95">G3011&amp;H3011</f>
        <v>1291</v>
      </c>
      <c r="J3011">
        <f>VLOOKUP(I3011,assign_csv!A:B,2,FALSE)</f>
        <v>529</v>
      </c>
    </row>
    <row r="3012" spans="1:10" x14ac:dyDescent="0.55000000000000004">
      <c r="A3012" t="str">
        <f t="shared" si="94"/>
        <v>WORKS APPLICATIONS AMERICA INC.BM - 2020</v>
      </c>
      <c r="B3012" t="s">
        <v>129</v>
      </c>
      <c r="C3012" t="s">
        <v>4</v>
      </c>
      <c r="D3012" t="s">
        <v>192</v>
      </c>
      <c r="E3012">
        <v>29</v>
      </c>
      <c r="F3012">
        <v>1</v>
      </c>
      <c r="G3012">
        <f>VLOOKUP(A3012,project2!A:B,2,FALSE)</f>
        <v>129</v>
      </c>
      <c r="H3012">
        <f>VLOOKUP(D3012,pic!A:B,2,FALSE)</f>
        <v>1</v>
      </c>
      <c r="I3012" t="str">
        <f t="shared" si="95"/>
        <v>1291</v>
      </c>
      <c r="J3012">
        <f>VLOOKUP(I3012,assign_csv!A:B,2,FALSE)</f>
        <v>529</v>
      </c>
    </row>
    <row r="3013" spans="1:10" x14ac:dyDescent="0.55000000000000004">
      <c r="A3013" t="str">
        <f t="shared" si="94"/>
        <v>WORKS APPLICATIONS AMERICA INC.BM - 2020</v>
      </c>
      <c r="B3013" t="s">
        <v>129</v>
      </c>
      <c r="C3013" t="s">
        <v>4</v>
      </c>
      <c r="D3013" t="s">
        <v>192</v>
      </c>
      <c r="E3013">
        <v>30</v>
      </c>
      <c r="F3013">
        <v>1</v>
      </c>
      <c r="G3013">
        <f>VLOOKUP(A3013,project2!A:B,2,FALSE)</f>
        <v>129</v>
      </c>
      <c r="H3013">
        <f>VLOOKUP(D3013,pic!A:B,2,FALSE)</f>
        <v>1</v>
      </c>
      <c r="I3013" t="str">
        <f t="shared" si="95"/>
        <v>1291</v>
      </c>
      <c r="J3013">
        <f>VLOOKUP(I3013,assign_csv!A:B,2,FALSE)</f>
        <v>529</v>
      </c>
    </row>
    <row r="3014" spans="1:10" x14ac:dyDescent="0.55000000000000004">
      <c r="A3014" t="str">
        <f t="shared" si="94"/>
        <v>WORKS APPLICATIONS AMERICA INC.BM - 2020</v>
      </c>
      <c r="B3014" t="s">
        <v>129</v>
      </c>
      <c r="C3014" t="s">
        <v>4</v>
      </c>
      <c r="D3014" t="s">
        <v>192</v>
      </c>
      <c r="E3014">
        <v>31</v>
      </c>
      <c r="F3014">
        <v>2</v>
      </c>
      <c r="G3014">
        <f>VLOOKUP(A3014,project2!A:B,2,FALSE)</f>
        <v>129</v>
      </c>
      <c r="H3014">
        <f>VLOOKUP(D3014,pic!A:B,2,FALSE)</f>
        <v>1</v>
      </c>
      <c r="I3014" t="str">
        <f t="shared" si="95"/>
        <v>1291</v>
      </c>
      <c r="J3014">
        <f>VLOOKUP(I3014,assign_csv!A:B,2,FALSE)</f>
        <v>529</v>
      </c>
    </row>
    <row r="3015" spans="1:10" x14ac:dyDescent="0.55000000000000004">
      <c r="A3015" t="str">
        <f t="shared" si="94"/>
        <v>WORKS APPLICATIONS AMERICA INC.BM - 2020</v>
      </c>
      <c r="B3015" t="s">
        <v>129</v>
      </c>
      <c r="C3015" t="s">
        <v>4</v>
      </c>
      <c r="D3015" t="s">
        <v>192</v>
      </c>
      <c r="E3015">
        <v>32</v>
      </c>
      <c r="F3015">
        <v>1</v>
      </c>
      <c r="G3015">
        <f>VLOOKUP(A3015,project2!A:B,2,FALSE)</f>
        <v>129</v>
      </c>
      <c r="H3015">
        <f>VLOOKUP(D3015,pic!A:B,2,FALSE)</f>
        <v>1</v>
      </c>
      <c r="I3015" t="str">
        <f t="shared" si="95"/>
        <v>1291</v>
      </c>
      <c r="J3015">
        <f>VLOOKUP(I3015,assign_csv!A:B,2,FALSE)</f>
        <v>529</v>
      </c>
    </row>
    <row r="3016" spans="1:10" x14ac:dyDescent="0.55000000000000004">
      <c r="A3016" t="str">
        <f t="shared" si="94"/>
        <v>WORKS APPLICATIONS AMERICA INC.BM - 2020</v>
      </c>
      <c r="B3016" t="s">
        <v>129</v>
      </c>
      <c r="C3016" t="s">
        <v>4</v>
      </c>
      <c r="D3016" t="s">
        <v>192</v>
      </c>
      <c r="E3016">
        <v>33</v>
      </c>
      <c r="F3016">
        <v>1</v>
      </c>
      <c r="G3016">
        <f>VLOOKUP(A3016,project2!A:B,2,FALSE)</f>
        <v>129</v>
      </c>
      <c r="H3016">
        <f>VLOOKUP(D3016,pic!A:B,2,FALSE)</f>
        <v>1</v>
      </c>
      <c r="I3016" t="str">
        <f t="shared" si="95"/>
        <v>1291</v>
      </c>
      <c r="J3016">
        <f>VLOOKUP(I3016,assign_csv!A:B,2,FALSE)</f>
        <v>529</v>
      </c>
    </row>
    <row r="3017" spans="1:10" x14ac:dyDescent="0.55000000000000004">
      <c r="A3017" t="str">
        <f t="shared" si="94"/>
        <v>WORKS APPLICATIONS AMERICA INC.BM - 2020</v>
      </c>
      <c r="B3017" t="s">
        <v>129</v>
      </c>
      <c r="C3017" t="s">
        <v>4</v>
      </c>
      <c r="D3017" t="s">
        <v>192</v>
      </c>
      <c r="E3017">
        <v>34</v>
      </c>
      <c r="F3017">
        <v>1</v>
      </c>
      <c r="G3017">
        <f>VLOOKUP(A3017,project2!A:B,2,FALSE)</f>
        <v>129</v>
      </c>
      <c r="H3017">
        <f>VLOOKUP(D3017,pic!A:B,2,FALSE)</f>
        <v>1</v>
      </c>
      <c r="I3017" t="str">
        <f t="shared" si="95"/>
        <v>1291</v>
      </c>
      <c r="J3017">
        <f>VLOOKUP(I3017,assign_csv!A:B,2,FALSE)</f>
        <v>529</v>
      </c>
    </row>
    <row r="3018" spans="1:10" x14ac:dyDescent="0.55000000000000004">
      <c r="A3018" t="str">
        <f t="shared" si="94"/>
        <v>WORKS APPLICATIONS AMERICA INC.BM - 2020</v>
      </c>
      <c r="B3018" t="s">
        <v>129</v>
      </c>
      <c r="C3018" t="s">
        <v>4</v>
      </c>
      <c r="D3018" t="s">
        <v>192</v>
      </c>
      <c r="E3018">
        <v>35</v>
      </c>
      <c r="F3018">
        <v>1</v>
      </c>
      <c r="G3018">
        <f>VLOOKUP(A3018,project2!A:B,2,FALSE)</f>
        <v>129</v>
      </c>
      <c r="H3018">
        <f>VLOOKUP(D3018,pic!A:B,2,FALSE)</f>
        <v>1</v>
      </c>
      <c r="I3018" t="str">
        <f t="shared" si="95"/>
        <v>1291</v>
      </c>
      <c r="J3018">
        <f>VLOOKUP(I3018,assign_csv!A:B,2,FALSE)</f>
        <v>529</v>
      </c>
    </row>
    <row r="3019" spans="1:10" x14ac:dyDescent="0.55000000000000004">
      <c r="A3019" t="str">
        <f t="shared" si="94"/>
        <v>WORKS APPLICATIONS AMERICA INC.BM - 2020</v>
      </c>
      <c r="B3019" t="s">
        <v>129</v>
      </c>
      <c r="C3019" t="s">
        <v>4</v>
      </c>
      <c r="D3019" t="s">
        <v>192</v>
      </c>
      <c r="E3019">
        <v>36</v>
      </c>
      <c r="F3019">
        <v>1</v>
      </c>
      <c r="G3019">
        <f>VLOOKUP(A3019,project2!A:B,2,FALSE)</f>
        <v>129</v>
      </c>
      <c r="H3019">
        <f>VLOOKUP(D3019,pic!A:B,2,FALSE)</f>
        <v>1</v>
      </c>
      <c r="I3019" t="str">
        <f t="shared" si="95"/>
        <v>1291</v>
      </c>
      <c r="J3019">
        <f>VLOOKUP(I3019,assign_csv!A:B,2,FALSE)</f>
        <v>529</v>
      </c>
    </row>
    <row r="3020" spans="1:10" x14ac:dyDescent="0.55000000000000004">
      <c r="A3020" t="str">
        <f t="shared" si="94"/>
        <v>WORKS APPLICATIONS AMERICA INC.BM - 2020</v>
      </c>
      <c r="B3020" t="s">
        <v>129</v>
      </c>
      <c r="C3020" t="s">
        <v>4</v>
      </c>
      <c r="D3020" t="s">
        <v>192</v>
      </c>
      <c r="E3020">
        <v>40</v>
      </c>
      <c r="F3020">
        <v>1</v>
      </c>
      <c r="G3020">
        <f>VLOOKUP(A3020,project2!A:B,2,FALSE)</f>
        <v>129</v>
      </c>
      <c r="H3020">
        <f>VLOOKUP(D3020,pic!A:B,2,FALSE)</f>
        <v>1</v>
      </c>
      <c r="I3020" t="str">
        <f t="shared" si="95"/>
        <v>1291</v>
      </c>
      <c r="J3020">
        <f>VLOOKUP(I3020,assign_csv!A:B,2,FALSE)</f>
        <v>529</v>
      </c>
    </row>
    <row r="3021" spans="1:10" x14ac:dyDescent="0.55000000000000004">
      <c r="A3021" t="str">
        <f t="shared" si="94"/>
        <v>WORKS APPLICATIONS AMERICA INC.BM - 2020</v>
      </c>
      <c r="B3021" t="s">
        <v>129</v>
      </c>
      <c r="C3021" t="s">
        <v>4</v>
      </c>
      <c r="D3021" t="s">
        <v>192</v>
      </c>
      <c r="E3021">
        <v>44</v>
      </c>
      <c r="F3021">
        <v>1</v>
      </c>
      <c r="G3021">
        <f>VLOOKUP(A3021,project2!A:B,2,FALSE)</f>
        <v>129</v>
      </c>
      <c r="H3021">
        <f>VLOOKUP(D3021,pic!A:B,2,FALSE)</f>
        <v>1</v>
      </c>
      <c r="I3021" t="str">
        <f t="shared" si="95"/>
        <v>1291</v>
      </c>
      <c r="J3021">
        <f>VLOOKUP(I3021,assign_csv!A:B,2,FALSE)</f>
        <v>529</v>
      </c>
    </row>
    <row r="3022" spans="1:10" x14ac:dyDescent="0.55000000000000004">
      <c r="A3022" t="str">
        <f t="shared" si="94"/>
        <v>WORKS APPLICATIONS AMERICA INC.BM - 2020</v>
      </c>
      <c r="B3022" t="s">
        <v>129</v>
      </c>
      <c r="C3022" t="s">
        <v>4</v>
      </c>
      <c r="D3022" t="s">
        <v>192</v>
      </c>
      <c r="E3022">
        <v>49</v>
      </c>
      <c r="F3022">
        <v>1</v>
      </c>
      <c r="G3022">
        <f>VLOOKUP(A3022,project2!A:B,2,FALSE)</f>
        <v>129</v>
      </c>
      <c r="H3022">
        <f>VLOOKUP(D3022,pic!A:B,2,FALSE)</f>
        <v>1</v>
      </c>
      <c r="I3022" t="str">
        <f t="shared" si="95"/>
        <v>1291</v>
      </c>
      <c r="J3022">
        <f>VLOOKUP(I3022,assign_csv!A:B,2,FALSE)</f>
        <v>529</v>
      </c>
    </row>
    <row r="3023" spans="1:10" x14ac:dyDescent="0.55000000000000004">
      <c r="A3023" t="str">
        <f t="shared" si="94"/>
        <v>WORKS APPLICATIONS AMERICA INC.BM - 2020</v>
      </c>
      <c r="B3023" t="s">
        <v>129</v>
      </c>
      <c r="C3023" t="s">
        <v>4</v>
      </c>
      <c r="D3023" t="s">
        <v>149</v>
      </c>
      <c r="E3023">
        <v>8</v>
      </c>
      <c r="F3023">
        <v>1</v>
      </c>
      <c r="G3023">
        <f>VLOOKUP(A3023,project2!A:B,2,FALSE)</f>
        <v>129</v>
      </c>
      <c r="H3023">
        <f>VLOOKUP(D3023,pic!A:B,2,FALSE)</f>
        <v>6</v>
      </c>
      <c r="I3023" t="str">
        <f t="shared" si="95"/>
        <v>1296</v>
      </c>
      <c r="J3023">
        <f>VLOOKUP(I3023,assign_csv!A:B,2,FALSE)</f>
        <v>530</v>
      </c>
    </row>
    <row r="3024" spans="1:10" x14ac:dyDescent="0.55000000000000004">
      <c r="A3024" t="str">
        <f t="shared" si="94"/>
        <v>WORKS APPLICATIONS AMERICA INC.BM - 2020</v>
      </c>
      <c r="B3024" t="s">
        <v>129</v>
      </c>
      <c r="C3024" t="s">
        <v>4</v>
      </c>
      <c r="D3024" t="s">
        <v>149</v>
      </c>
      <c r="E3024">
        <v>12</v>
      </c>
      <c r="F3024">
        <v>1</v>
      </c>
      <c r="G3024">
        <f>VLOOKUP(A3024,project2!A:B,2,FALSE)</f>
        <v>129</v>
      </c>
      <c r="H3024">
        <f>VLOOKUP(D3024,pic!A:B,2,FALSE)</f>
        <v>6</v>
      </c>
      <c r="I3024" t="str">
        <f t="shared" si="95"/>
        <v>1296</v>
      </c>
      <c r="J3024">
        <f>VLOOKUP(I3024,assign_csv!A:B,2,FALSE)</f>
        <v>530</v>
      </c>
    </row>
    <row r="3025" spans="1:10" x14ac:dyDescent="0.55000000000000004">
      <c r="A3025" t="str">
        <f t="shared" si="94"/>
        <v>WORKS APPLICATIONS AMERICA INC.BM - 2020</v>
      </c>
      <c r="B3025" t="s">
        <v>129</v>
      </c>
      <c r="C3025" t="s">
        <v>4</v>
      </c>
      <c r="D3025" t="s">
        <v>149</v>
      </c>
      <c r="E3025">
        <v>13</v>
      </c>
      <c r="F3025">
        <v>1</v>
      </c>
      <c r="G3025">
        <f>VLOOKUP(A3025,project2!A:B,2,FALSE)</f>
        <v>129</v>
      </c>
      <c r="H3025">
        <f>VLOOKUP(D3025,pic!A:B,2,FALSE)</f>
        <v>6</v>
      </c>
      <c r="I3025" t="str">
        <f t="shared" si="95"/>
        <v>1296</v>
      </c>
      <c r="J3025">
        <f>VLOOKUP(I3025,assign_csv!A:B,2,FALSE)</f>
        <v>530</v>
      </c>
    </row>
    <row r="3026" spans="1:10" x14ac:dyDescent="0.55000000000000004">
      <c r="A3026" t="str">
        <f t="shared" si="94"/>
        <v>WORKS APPLICATIONS AMERICA INC.BM - 2020</v>
      </c>
      <c r="B3026" t="s">
        <v>129</v>
      </c>
      <c r="C3026" t="s">
        <v>4</v>
      </c>
      <c r="D3026" t="s">
        <v>149</v>
      </c>
      <c r="E3026">
        <v>14</v>
      </c>
      <c r="F3026">
        <v>0</v>
      </c>
      <c r="G3026">
        <f>VLOOKUP(A3026,project2!A:B,2,FALSE)</f>
        <v>129</v>
      </c>
      <c r="H3026">
        <f>VLOOKUP(D3026,pic!A:B,2,FALSE)</f>
        <v>6</v>
      </c>
      <c r="I3026" t="str">
        <f t="shared" si="95"/>
        <v>1296</v>
      </c>
      <c r="J3026">
        <f>VLOOKUP(I3026,assign_csv!A:B,2,FALSE)</f>
        <v>530</v>
      </c>
    </row>
    <row r="3027" spans="1:10" x14ac:dyDescent="0.55000000000000004">
      <c r="A3027" t="str">
        <f t="shared" si="94"/>
        <v>WORKS APPLICATIONS AMERICA INC.BM - 2020</v>
      </c>
      <c r="B3027" t="s">
        <v>129</v>
      </c>
      <c r="C3027" t="s">
        <v>4</v>
      </c>
      <c r="D3027" t="s">
        <v>252</v>
      </c>
      <c r="E3027">
        <v>2</v>
      </c>
      <c r="F3027">
        <v>2</v>
      </c>
      <c r="G3027">
        <f>VLOOKUP(A3027,project2!A:B,2,FALSE)</f>
        <v>129</v>
      </c>
      <c r="H3027">
        <f>VLOOKUP(D3027,pic!A:B,2,FALSE)</f>
        <v>16</v>
      </c>
      <c r="I3027" t="str">
        <f t="shared" si="95"/>
        <v>12916</v>
      </c>
      <c r="J3027">
        <f>VLOOKUP(I3027,assign_csv!A:B,2,FALSE)</f>
        <v>531</v>
      </c>
    </row>
    <row r="3028" spans="1:10" x14ac:dyDescent="0.55000000000000004">
      <c r="A3028" t="str">
        <f t="shared" si="94"/>
        <v>WORKS APPLICATIONS AMERICA INC.BM - 2020</v>
      </c>
      <c r="B3028" t="s">
        <v>129</v>
      </c>
      <c r="C3028" t="s">
        <v>4</v>
      </c>
      <c r="D3028" t="s">
        <v>252</v>
      </c>
      <c r="E3028">
        <v>3</v>
      </c>
      <c r="F3028">
        <v>0</v>
      </c>
      <c r="G3028">
        <f>VLOOKUP(A3028,project2!A:B,2,FALSE)</f>
        <v>129</v>
      </c>
      <c r="H3028">
        <f>VLOOKUP(D3028,pic!A:B,2,FALSE)</f>
        <v>16</v>
      </c>
      <c r="I3028" t="str">
        <f t="shared" si="95"/>
        <v>12916</v>
      </c>
      <c r="J3028">
        <f>VLOOKUP(I3028,assign_csv!A:B,2,FALSE)</f>
        <v>531</v>
      </c>
    </row>
    <row r="3029" spans="1:10" x14ac:dyDescent="0.55000000000000004">
      <c r="A3029" t="str">
        <f t="shared" si="94"/>
        <v>WORKS APPLICATIONS AMERICA INC.BM - 2020</v>
      </c>
      <c r="B3029" t="s">
        <v>129</v>
      </c>
      <c r="C3029" t="s">
        <v>4</v>
      </c>
      <c r="D3029" t="s">
        <v>252</v>
      </c>
      <c r="E3029">
        <v>4</v>
      </c>
      <c r="F3029">
        <v>0</v>
      </c>
      <c r="G3029">
        <f>VLOOKUP(A3029,project2!A:B,2,FALSE)</f>
        <v>129</v>
      </c>
      <c r="H3029">
        <f>VLOOKUP(D3029,pic!A:B,2,FALSE)</f>
        <v>16</v>
      </c>
      <c r="I3029" t="str">
        <f t="shared" si="95"/>
        <v>12916</v>
      </c>
      <c r="J3029">
        <f>VLOOKUP(I3029,assign_csv!A:B,2,FALSE)</f>
        <v>531</v>
      </c>
    </row>
    <row r="3030" spans="1:10" x14ac:dyDescent="0.55000000000000004">
      <c r="A3030" t="str">
        <f t="shared" si="94"/>
        <v>WORKS APPLICATIONS AMERICA INC.BM - 2020</v>
      </c>
      <c r="B3030" t="s">
        <v>129</v>
      </c>
      <c r="C3030" t="s">
        <v>4</v>
      </c>
      <c r="D3030" t="s">
        <v>252</v>
      </c>
      <c r="E3030">
        <v>7</v>
      </c>
      <c r="F3030">
        <v>2</v>
      </c>
      <c r="G3030">
        <f>VLOOKUP(A3030,project2!A:B,2,FALSE)</f>
        <v>129</v>
      </c>
      <c r="H3030">
        <f>VLOOKUP(D3030,pic!A:B,2,FALSE)</f>
        <v>16</v>
      </c>
      <c r="I3030" t="str">
        <f t="shared" si="95"/>
        <v>12916</v>
      </c>
      <c r="J3030">
        <f>VLOOKUP(I3030,assign_csv!A:B,2,FALSE)</f>
        <v>531</v>
      </c>
    </row>
    <row r="3031" spans="1:10" x14ac:dyDescent="0.55000000000000004">
      <c r="A3031" t="str">
        <f t="shared" si="94"/>
        <v>WORKS APPLICATIONS AMERICA INC.BM - 2020</v>
      </c>
      <c r="B3031" t="s">
        <v>129</v>
      </c>
      <c r="C3031" t="s">
        <v>4</v>
      </c>
      <c r="D3031" t="s">
        <v>252</v>
      </c>
      <c r="E3031">
        <v>11</v>
      </c>
      <c r="F3031">
        <v>1</v>
      </c>
      <c r="G3031">
        <f>VLOOKUP(A3031,project2!A:B,2,FALSE)</f>
        <v>129</v>
      </c>
      <c r="H3031">
        <f>VLOOKUP(D3031,pic!A:B,2,FALSE)</f>
        <v>16</v>
      </c>
      <c r="I3031" t="str">
        <f t="shared" si="95"/>
        <v>12916</v>
      </c>
      <c r="J3031">
        <f>VLOOKUP(I3031,assign_csv!A:B,2,FALSE)</f>
        <v>531</v>
      </c>
    </row>
    <row r="3032" spans="1:10" x14ac:dyDescent="0.55000000000000004">
      <c r="A3032" t="str">
        <f t="shared" si="94"/>
        <v>WORKS APPLICATIONS AMERICA INC.BM - 2020</v>
      </c>
      <c r="B3032" t="s">
        <v>129</v>
      </c>
      <c r="C3032" t="s">
        <v>4</v>
      </c>
      <c r="D3032" t="s">
        <v>252</v>
      </c>
      <c r="E3032">
        <v>15</v>
      </c>
      <c r="F3032">
        <v>2</v>
      </c>
      <c r="G3032">
        <f>VLOOKUP(A3032,project2!A:B,2,FALSE)</f>
        <v>129</v>
      </c>
      <c r="H3032">
        <f>VLOOKUP(D3032,pic!A:B,2,FALSE)</f>
        <v>16</v>
      </c>
      <c r="I3032" t="str">
        <f t="shared" si="95"/>
        <v>12916</v>
      </c>
      <c r="J3032">
        <f>VLOOKUP(I3032,assign_csv!A:B,2,FALSE)</f>
        <v>531</v>
      </c>
    </row>
    <row r="3033" spans="1:10" x14ac:dyDescent="0.55000000000000004">
      <c r="A3033" t="str">
        <f t="shared" si="94"/>
        <v>WORKS APPLICATIONS AMERICA INC.BM - 2020</v>
      </c>
      <c r="B3033" t="s">
        <v>129</v>
      </c>
      <c r="C3033" t="s">
        <v>4</v>
      </c>
      <c r="D3033" t="s">
        <v>217</v>
      </c>
      <c r="E3033">
        <v>1</v>
      </c>
      <c r="F3033">
        <v>2</v>
      </c>
      <c r="G3033">
        <f>VLOOKUP(A3033,project2!A:B,2,FALSE)</f>
        <v>129</v>
      </c>
      <c r="H3033">
        <f>VLOOKUP(D3033,pic!A:B,2,FALSE)</f>
        <v>9</v>
      </c>
      <c r="I3033" t="str">
        <f t="shared" si="95"/>
        <v>1299</v>
      </c>
      <c r="J3033">
        <f>VLOOKUP(I3033,assign_csv!A:B,2,FALSE)</f>
        <v>532</v>
      </c>
    </row>
    <row r="3034" spans="1:10" x14ac:dyDescent="0.55000000000000004">
      <c r="A3034" t="str">
        <f t="shared" si="94"/>
        <v>WORKS APPLICATIONS AMERICA INC.BM - 2020</v>
      </c>
      <c r="B3034" t="s">
        <v>129</v>
      </c>
      <c r="C3034" t="s">
        <v>4</v>
      </c>
      <c r="D3034" t="s">
        <v>217</v>
      </c>
      <c r="E3034">
        <v>2</v>
      </c>
      <c r="F3034">
        <v>1</v>
      </c>
      <c r="G3034">
        <f>VLOOKUP(A3034,project2!A:B,2,FALSE)</f>
        <v>129</v>
      </c>
      <c r="H3034">
        <f>VLOOKUP(D3034,pic!A:B,2,FALSE)</f>
        <v>9</v>
      </c>
      <c r="I3034" t="str">
        <f t="shared" si="95"/>
        <v>1299</v>
      </c>
      <c r="J3034">
        <f>VLOOKUP(I3034,assign_csv!A:B,2,FALSE)</f>
        <v>532</v>
      </c>
    </row>
    <row r="3035" spans="1:10" x14ac:dyDescent="0.55000000000000004">
      <c r="A3035" t="str">
        <f t="shared" si="94"/>
        <v>WORKS APPLICATIONS AMERICA INC.BM - 2020</v>
      </c>
      <c r="B3035" t="s">
        <v>129</v>
      </c>
      <c r="C3035" t="s">
        <v>4</v>
      </c>
      <c r="D3035" t="s">
        <v>217</v>
      </c>
      <c r="E3035">
        <v>3</v>
      </c>
      <c r="F3035">
        <v>0</v>
      </c>
      <c r="G3035">
        <f>VLOOKUP(A3035,project2!A:B,2,FALSE)</f>
        <v>129</v>
      </c>
      <c r="H3035">
        <f>VLOOKUP(D3035,pic!A:B,2,FALSE)</f>
        <v>9</v>
      </c>
      <c r="I3035" t="str">
        <f t="shared" si="95"/>
        <v>1299</v>
      </c>
      <c r="J3035">
        <f>VLOOKUP(I3035,assign_csv!A:B,2,FALSE)</f>
        <v>532</v>
      </c>
    </row>
    <row r="3036" spans="1:10" x14ac:dyDescent="0.55000000000000004">
      <c r="A3036" t="str">
        <f t="shared" si="94"/>
        <v>WORKS APPLICATIONS AMERICA INC.BM - 2020</v>
      </c>
      <c r="B3036" t="s">
        <v>129</v>
      </c>
      <c r="C3036" t="s">
        <v>4</v>
      </c>
      <c r="D3036" t="s">
        <v>217</v>
      </c>
      <c r="E3036">
        <v>4</v>
      </c>
      <c r="F3036">
        <v>3</v>
      </c>
      <c r="G3036">
        <f>VLOOKUP(A3036,project2!A:B,2,FALSE)</f>
        <v>129</v>
      </c>
      <c r="H3036">
        <f>VLOOKUP(D3036,pic!A:B,2,FALSE)</f>
        <v>9</v>
      </c>
      <c r="I3036" t="str">
        <f t="shared" si="95"/>
        <v>1299</v>
      </c>
      <c r="J3036">
        <f>VLOOKUP(I3036,assign_csv!A:B,2,FALSE)</f>
        <v>532</v>
      </c>
    </row>
    <row r="3037" spans="1:10" x14ac:dyDescent="0.55000000000000004">
      <c r="A3037" t="str">
        <f t="shared" si="94"/>
        <v>WORKS APPLICATIONS AMERICA INC.BM - 2020</v>
      </c>
      <c r="B3037" t="s">
        <v>129</v>
      </c>
      <c r="C3037" t="s">
        <v>4</v>
      </c>
      <c r="D3037" t="s">
        <v>217</v>
      </c>
      <c r="E3037">
        <v>5</v>
      </c>
      <c r="F3037">
        <v>5</v>
      </c>
      <c r="G3037">
        <f>VLOOKUP(A3037,project2!A:B,2,FALSE)</f>
        <v>129</v>
      </c>
      <c r="H3037">
        <f>VLOOKUP(D3037,pic!A:B,2,FALSE)</f>
        <v>9</v>
      </c>
      <c r="I3037" t="str">
        <f t="shared" si="95"/>
        <v>1299</v>
      </c>
      <c r="J3037">
        <f>VLOOKUP(I3037,assign_csv!A:B,2,FALSE)</f>
        <v>532</v>
      </c>
    </row>
    <row r="3038" spans="1:10" x14ac:dyDescent="0.55000000000000004">
      <c r="A3038" t="str">
        <f t="shared" si="94"/>
        <v>WORKS APPLICATIONS AMERICA INC.BM - 2020</v>
      </c>
      <c r="B3038" t="s">
        <v>129</v>
      </c>
      <c r="C3038" t="s">
        <v>4</v>
      </c>
      <c r="D3038" t="s">
        <v>217</v>
      </c>
      <c r="E3038">
        <v>6</v>
      </c>
      <c r="F3038">
        <v>2</v>
      </c>
      <c r="G3038">
        <f>VLOOKUP(A3038,project2!A:B,2,FALSE)</f>
        <v>129</v>
      </c>
      <c r="H3038">
        <f>VLOOKUP(D3038,pic!A:B,2,FALSE)</f>
        <v>9</v>
      </c>
      <c r="I3038" t="str">
        <f t="shared" si="95"/>
        <v>1299</v>
      </c>
      <c r="J3038">
        <f>VLOOKUP(I3038,assign_csv!A:B,2,FALSE)</f>
        <v>532</v>
      </c>
    </row>
    <row r="3039" spans="1:10" x14ac:dyDescent="0.55000000000000004">
      <c r="A3039" t="str">
        <f t="shared" si="94"/>
        <v>WORKS APPLICATIONS AMERICA INC.BM - 2020</v>
      </c>
      <c r="B3039" t="s">
        <v>129</v>
      </c>
      <c r="C3039" t="s">
        <v>4</v>
      </c>
      <c r="D3039" t="s">
        <v>217</v>
      </c>
      <c r="E3039">
        <v>7</v>
      </c>
      <c r="F3039">
        <v>1</v>
      </c>
      <c r="G3039">
        <f>VLOOKUP(A3039,project2!A:B,2,FALSE)</f>
        <v>129</v>
      </c>
      <c r="H3039">
        <f>VLOOKUP(D3039,pic!A:B,2,FALSE)</f>
        <v>9</v>
      </c>
      <c r="I3039" t="str">
        <f t="shared" si="95"/>
        <v>1299</v>
      </c>
      <c r="J3039">
        <f>VLOOKUP(I3039,assign_csv!A:B,2,FALSE)</f>
        <v>532</v>
      </c>
    </row>
    <row r="3040" spans="1:10" x14ac:dyDescent="0.55000000000000004">
      <c r="A3040" t="str">
        <f t="shared" si="94"/>
        <v>WORKS APPLICATIONS AMERICA INC.BM - 2020</v>
      </c>
      <c r="B3040" t="s">
        <v>129</v>
      </c>
      <c r="C3040" t="s">
        <v>4</v>
      </c>
      <c r="D3040" t="s">
        <v>217</v>
      </c>
      <c r="E3040">
        <v>8</v>
      </c>
      <c r="F3040">
        <v>7</v>
      </c>
      <c r="G3040">
        <f>VLOOKUP(A3040,project2!A:B,2,FALSE)</f>
        <v>129</v>
      </c>
      <c r="H3040">
        <f>VLOOKUP(D3040,pic!A:B,2,FALSE)</f>
        <v>9</v>
      </c>
      <c r="I3040" t="str">
        <f t="shared" si="95"/>
        <v>1299</v>
      </c>
      <c r="J3040">
        <f>VLOOKUP(I3040,assign_csv!A:B,2,FALSE)</f>
        <v>532</v>
      </c>
    </row>
    <row r="3041" spans="1:10" x14ac:dyDescent="0.55000000000000004">
      <c r="A3041" t="str">
        <f t="shared" si="94"/>
        <v>WORKS APPLICATIONS AMERICA INC.BM - 2020</v>
      </c>
      <c r="B3041" t="s">
        <v>129</v>
      </c>
      <c r="C3041" t="s">
        <v>4</v>
      </c>
      <c r="D3041" t="s">
        <v>217</v>
      </c>
      <c r="E3041">
        <v>9</v>
      </c>
      <c r="F3041">
        <v>3</v>
      </c>
      <c r="G3041">
        <f>VLOOKUP(A3041,project2!A:B,2,FALSE)</f>
        <v>129</v>
      </c>
      <c r="H3041">
        <f>VLOOKUP(D3041,pic!A:B,2,FALSE)</f>
        <v>9</v>
      </c>
      <c r="I3041" t="str">
        <f t="shared" si="95"/>
        <v>1299</v>
      </c>
      <c r="J3041">
        <f>VLOOKUP(I3041,assign_csv!A:B,2,FALSE)</f>
        <v>532</v>
      </c>
    </row>
    <row r="3042" spans="1:10" x14ac:dyDescent="0.55000000000000004">
      <c r="A3042" t="str">
        <f t="shared" si="94"/>
        <v>WORKS APPLICATIONS AMERICA INC.BM - 2020</v>
      </c>
      <c r="B3042" t="s">
        <v>129</v>
      </c>
      <c r="C3042" t="s">
        <v>4</v>
      </c>
      <c r="D3042" t="s">
        <v>217</v>
      </c>
      <c r="E3042">
        <v>10</v>
      </c>
      <c r="F3042">
        <v>2</v>
      </c>
      <c r="G3042">
        <f>VLOOKUP(A3042,project2!A:B,2,FALSE)</f>
        <v>129</v>
      </c>
      <c r="H3042">
        <f>VLOOKUP(D3042,pic!A:B,2,FALSE)</f>
        <v>9</v>
      </c>
      <c r="I3042" t="str">
        <f t="shared" si="95"/>
        <v>1299</v>
      </c>
      <c r="J3042">
        <f>VLOOKUP(I3042,assign_csv!A:B,2,FALSE)</f>
        <v>532</v>
      </c>
    </row>
    <row r="3043" spans="1:10" x14ac:dyDescent="0.55000000000000004">
      <c r="A3043" t="str">
        <f t="shared" si="94"/>
        <v>WORKS APPLICATIONS AMERICA INC.BM - 2020</v>
      </c>
      <c r="B3043" t="s">
        <v>129</v>
      </c>
      <c r="C3043" t="s">
        <v>4</v>
      </c>
      <c r="D3043" t="s">
        <v>217</v>
      </c>
      <c r="E3043">
        <v>11</v>
      </c>
      <c r="F3043">
        <v>2</v>
      </c>
      <c r="G3043">
        <f>VLOOKUP(A3043,project2!A:B,2,FALSE)</f>
        <v>129</v>
      </c>
      <c r="H3043">
        <f>VLOOKUP(D3043,pic!A:B,2,FALSE)</f>
        <v>9</v>
      </c>
      <c r="I3043" t="str">
        <f t="shared" si="95"/>
        <v>1299</v>
      </c>
      <c r="J3043">
        <f>VLOOKUP(I3043,assign_csv!A:B,2,FALSE)</f>
        <v>532</v>
      </c>
    </row>
    <row r="3044" spans="1:10" x14ac:dyDescent="0.55000000000000004">
      <c r="A3044" t="str">
        <f t="shared" si="94"/>
        <v>WORKS APPLICATIONS AMERICA INC.BM - 2020</v>
      </c>
      <c r="B3044" t="s">
        <v>129</v>
      </c>
      <c r="C3044" t="s">
        <v>4</v>
      </c>
      <c r="D3044" t="s">
        <v>217</v>
      </c>
      <c r="E3044">
        <v>12</v>
      </c>
      <c r="F3044">
        <v>3</v>
      </c>
      <c r="G3044">
        <f>VLOOKUP(A3044,project2!A:B,2,FALSE)</f>
        <v>129</v>
      </c>
      <c r="H3044">
        <f>VLOOKUP(D3044,pic!A:B,2,FALSE)</f>
        <v>9</v>
      </c>
      <c r="I3044" t="str">
        <f t="shared" si="95"/>
        <v>1299</v>
      </c>
      <c r="J3044">
        <f>VLOOKUP(I3044,assign_csv!A:B,2,FALSE)</f>
        <v>532</v>
      </c>
    </row>
    <row r="3045" spans="1:10" x14ac:dyDescent="0.55000000000000004">
      <c r="A3045" t="str">
        <f t="shared" si="94"/>
        <v>WORKS APPLICATIONS AMERICA INC.BM - 2020</v>
      </c>
      <c r="B3045" t="s">
        <v>129</v>
      </c>
      <c r="C3045" t="s">
        <v>4</v>
      </c>
      <c r="D3045" t="s">
        <v>217</v>
      </c>
      <c r="E3045">
        <v>13</v>
      </c>
      <c r="F3045">
        <v>10</v>
      </c>
      <c r="G3045">
        <f>VLOOKUP(A3045,project2!A:B,2,FALSE)</f>
        <v>129</v>
      </c>
      <c r="H3045">
        <f>VLOOKUP(D3045,pic!A:B,2,FALSE)</f>
        <v>9</v>
      </c>
      <c r="I3045" t="str">
        <f t="shared" si="95"/>
        <v>1299</v>
      </c>
      <c r="J3045">
        <f>VLOOKUP(I3045,assign_csv!A:B,2,FALSE)</f>
        <v>532</v>
      </c>
    </row>
    <row r="3046" spans="1:10" x14ac:dyDescent="0.55000000000000004">
      <c r="A3046" t="str">
        <f t="shared" si="94"/>
        <v>WORKS APPLICATIONS AMERICA INC.BM - 2020</v>
      </c>
      <c r="B3046" t="s">
        <v>129</v>
      </c>
      <c r="C3046" t="s">
        <v>4</v>
      </c>
      <c r="D3046" t="s">
        <v>217</v>
      </c>
      <c r="E3046">
        <v>14</v>
      </c>
      <c r="F3046">
        <v>3</v>
      </c>
      <c r="G3046">
        <f>VLOOKUP(A3046,project2!A:B,2,FALSE)</f>
        <v>129</v>
      </c>
      <c r="H3046">
        <f>VLOOKUP(D3046,pic!A:B,2,FALSE)</f>
        <v>9</v>
      </c>
      <c r="I3046" t="str">
        <f t="shared" si="95"/>
        <v>1299</v>
      </c>
      <c r="J3046">
        <f>VLOOKUP(I3046,assign_csv!A:B,2,FALSE)</f>
        <v>532</v>
      </c>
    </row>
    <row r="3047" spans="1:10" x14ac:dyDescent="0.55000000000000004">
      <c r="A3047" t="str">
        <f t="shared" si="94"/>
        <v>WORKS APPLICATIONS AMERICA INC.BM - 2020</v>
      </c>
      <c r="B3047" t="s">
        <v>129</v>
      </c>
      <c r="C3047" t="s">
        <v>4</v>
      </c>
      <c r="D3047" t="s">
        <v>217</v>
      </c>
      <c r="E3047">
        <v>15</v>
      </c>
      <c r="F3047">
        <v>1</v>
      </c>
      <c r="G3047">
        <f>VLOOKUP(A3047,project2!A:B,2,FALSE)</f>
        <v>129</v>
      </c>
      <c r="H3047">
        <f>VLOOKUP(D3047,pic!A:B,2,FALSE)</f>
        <v>9</v>
      </c>
      <c r="I3047" t="str">
        <f t="shared" si="95"/>
        <v>1299</v>
      </c>
      <c r="J3047">
        <f>VLOOKUP(I3047,assign_csv!A:B,2,FALSE)</f>
        <v>532</v>
      </c>
    </row>
    <row r="3048" spans="1:10" x14ac:dyDescent="0.55000000000000004">
      <c r="A3048" t="str">
        <f t="shared" si="94"/>
        <v>WORKS APPLICATIONS AMERICA INC.BM - 2020</v>
      </c>
      <c r="B3048" t="s">
        <v>129</v>
      </c>
      <c r="C3048" t="s">
        <v>4</v>
      </c>
      <c r="D3048" t="s">
        <v>217</v>
      </c>
      <c r="E3048">
        <v>16</v>
      </c>
      <c r="F3048">
        <v>0</v>
      </c>
      <c r="G3048">
        <f>VLOOKUP(A3048,project2!A:B,2,FALSE)</f>
        <v>129</v>
      </c>
      <c r="H3048">
        <f>VLOOKUP(D3048,pic!A:B,2,FALSE)</f>
        <v>9</v>
      </c>
      <c r="I3048" t="str">
        <f t="shared" si="95"/>
        <v>1299</v>
      </c>
      <c r="J3048">
        <f>VLOOKUP(I3048,assign_csv!A:B,2,FALSE)</f>
        <v>532</v>
      </c>
    </row>
    <row r="3049" spans="1:10" x14ac:dyDescent="0.55000000000000004">
      <c r="A3049" t="str">
        <f t="shared" si="94"/>
        <v>WORKS APPLICATIONS AMERICA INC.BM - 2020</v>
      </c>
      <c r="B3049" t="s">
        <v>129</v>
      </c>
      <c r="C3049" t="s">
        <v>4</v>
      </c>
      <c r="D3049" t="s">
        <v>217</v>
      </c>
      <c r="E3049">
        <v>17</v>
      </c>
      <c r="F3049">
        <v>0</v>
      </c>
      <c r="G3049">
        <f>VLOOKUP(A3049,project2!A:B,2,FALSE)</f>
        <v>129</v>
      </c>
      <c r="H3049">
        <f>VLOOKUP(D3049,pic!A:B,2,FALSE)</f>
        <v>9</v>
      </c>
      <c r="I3049" t="str">
        <f t="shared" si="95"/>
        <v>1299</v>
      </c>
      <c r="J3049">
        <f>VLOOKUP(I3049,assign_csv!A:B,2,FALSE)</f>
        <v>532</v>
      </c>
    </row>
    <row r="3050" spans="1:10" x14ac:dyDescent="0.55000000000000004">
      <c r="A3050" t="str">
        <f t="shared" si="94"/>
        <v>WORKS APPLICATIONS AMERICA INC.BM - 2020</v>
      </c>
      <c r="B3050" t="s">
        <v>129</v>
      </c>
      <c r="C3050" t="s">
        <v>4</v>
      </c>
      <c r="D3050" t="s">
        <v>217</v>
      </c>
      <c r="E3050">
        <v>18</v>
      </c>
      <c r="F3050">
        <v>5</v>
      </c>
      <c r="G3050">
        <f>VLOOKUP(A3050,project2!A:B,2,FALSE)</f>
        <v>129</v>
      </c>
      <c r="H3050">
        <f>VLOOKUP(D3050,pic!A:B,2,FALSE)</f>
        <v>9</v>
      </c>
      <c r="I3050" t="str">
        <f t="shared" si="95"/>
        <v>1299</v>
      </c>
      <c r="J3050">
        <f>VLOOKUP(I3050,assign_csv!A:B,2,FALSE)</f>
        <v>532</v>
      </c>
    </row>
    <row r="3051" spans="1:10" x14ac:dyDescent="0.55000000000000004">
      <c r="A3051" t="str">
        <f t="shared" si="94"/>
        <v>WORKS APPLICATIONS AMERICA INC.BM - 2020</v>
      </c>
      <c r="B3051" t="s">
        <v>129</v>
      </c>
      <c r="C3051" t="s">
        <v>4</v>
      </c>
      <c r="D3051" t="s">
        <v>217</v>
      </c>
      <c r="E3051">
        <v>19</v>
      </c>
      <c r="F3051">
        <v>2</v>
      </c>
      <c r="G3051">
        <f>VLOOKUP(A3051,project2!A:B,2,FALSE)</f>
        <v>129</v>
      </c>
      <c r="H3051">
        <f>VLOOKUP(D3051,pic!A:B,2,FALSE)</f>
        <v>9</v>
      </c>
      <c r="I3051" t="str">
        <f t="shared" si="95"/>
        <v>1299</v>
      </c>
      <c r="J3051">
        <f>VLOOKUP(I3051,assign_csv!A:B,2,FALSE)</f>
        <v>532</v>
      </c>
    </row>
    <row r="3052" spans="1:10" x14ac:dyDescent="0.55000000000000004">
      <c r="A3052" t="str">
        <f t="shared" si="94"/>
        <v>WORKS APPLICATIONS AMERICA INC.BM - 2020</v>
      </c>
      <c r="B3052" t="s">
        <v>129</v>
      </c>
      <c r="C3052" t="s">
        <v>4</v>
      </c>
      <c r="D3052" t="s">
        <v>217</v>
      </c>
      <c r="E3052">
        <v>20</v>
      </c>
      <c r="F3052">
        <v>2</v>
      </c>
      <c r="G3052">
        <f>VLOOKUP(A3052,project2!A:B,2,FALSE)</f>
        <v>129</v>
      </c>
      <c r="H3052">
        <f>VLOOKUP(D3052,pic!A:B,2,FALSE)</f>
        <v>9</v>
      </c>
      <c r="I3052" t="str">
        <f t="shared" si="95"/>
        <v>1299</v>
      </c>
      <c r="J3052">
        <f>VLOOKUP(I3052,assign_csv!A:B,2,FALSE)</f>
        <v>532</v>
      </c>
    </row>
    <row r="3053" spans="1:10" x14ac:dyDescent="0.55000000000000004">
      <c r="A3053" t="str">
        <f t="shared" si="94"/>
        <v>WORKS APPLICATIONS AMERICA INC.BM - 2020</v>
      </c>
      <c r="B3053" t="s">
        <v>129</v>
      </c>
      <c r="C3053" t="s">
        <v>4</v>
      </c>
      <c r="D3053" t="s">
        <v>217</v>
      </c>
      <c r="E3053">
        <v>21</v>
      </c>
      <c r="F3053">
        <v>1</v>
      </c>
      <c r="G3053">
        <f>VLOOKUP(A3053,project2!A:B,2,FALSE)</f>
        <v>129</v>
      </c>
      <c r="H3053">
        <f>VLOOKUP(D3053,pic!A:B,2,FALSE)</f>
        <v>9</v>
      </c>
      <c r="I3053" t="str">
        <f t="shared" si="95"/>
        <v>1299</v>
      </c>
      <c r="J3053">
        <f>VLOOKUP(I3053,assign_csv!A:B,2,FALSE)</f>
        <v>532</v>
      </c>
    </row>
    <row r="3054" spans="1:10" x14ac:dyDescent="0.55000000000000004">
      <c r="A3054" t="str">
        <f t="shared" si="94"/>
        <v>WORKS APPLICATIONS AMERICA INC.BM - 2020</v>
      </c>
      <c r="B3054" t="s">
        <v>129</v>
      </c>
      <c r="C3054" t="s">
        <v>4</v>
      </c>
      <c r="D3054" t="s">
        <v>217</v>
      </c>
      <c r="E3054">
        <v>22</v>
      </c>
      <c r="F3054">
        <v>5</v>
      </c>
      <c r="G3054">
        <f>VLOOKUP(A3054,project2!A:B,2,FALSE)</f>
        <v>129</v>
      </c>
      <c r="H3054">
        <f>VLOOKUP(D3054,pic!A:B,2,FALSE)</f>
        <v>9</v>
      </c>
      <c r="I3054" t="str">
        <f t="shared" si="95"/>
        <v>1299</v>
      </c>
      <c r="J3054">
        <f>VLOOKUP(I3054,assign_csv!A:B,2,FALSE)</f>
        <v>532</v>
      </c>
    </row>
    <row r="3055" spans="1:10" x14ac:dyDescent="0.55000000000000004">
      <c r="A3055" t="str">
        <f t="shared" si="94"/>
        <v>WORKS APPLICATIONS AMERICA INC.BM - 2020</v>
      </c>
      <c r="B3055" t="s">
        <v>129</v>
      </c>
      <c r="C3055" t="s">
        <v>4</v>
      </c>
      <c r="D3055" t="s">
        <v>217</v>
      </c>
      <c r="E3055">
        <v>23</v>
      </c>
      <c r="F3055">
        <v>2</v>
      </c>
      <c r="G3055">
        <f>VLOOKUP(A3055,project2!A:B,2,FALSE)</f>
        <v>129</v>
      </c>
      <c r="H3055">
        <f>VLOOKUP(D3055,pic!A:B,2,FALSE)</f>
        <v>9</v>
      </c>
      <c r="I3055" t="str">
        <f t="shared" si="95"/>
        <v>1299</v>
      </c>
      <c r="J3055">
        <f>VLOOKUP(I3055,assign_csv!A:B,2,FALSE)</f>
        <v>532</v>
      </c>
    </row>
    <row r="3056" spans="1:10" x14ac:dyDescent="0.55000000000000004">
      <c r="A3056" t="str">
        <f t="shared" si="94"/>
        <v>WORKS APPLICATIONS AMERICA INC.BM - 2020</v>
      </c>
      <c r="B3056" t="s">
        <v>129</v>
      </c>
      <c r="C3056" t="s">
        <v>4</v>
      </c>
      <c r="D3056" t="s">
        <v>217</v>
      </c>
      <c r="E3056">
        <v>24</v>
      </c>
      <c r="F3056">
        <v>2</v>
      </c>
      <c r="G3056">
        <f>VLOOKUP(A3056,project2!A:B,2,FALSE)</f>
        <v>129</v>
      </c>
      <c r="H3056">
        <f>VLOOKUP(D3056,pic!A:B,2,FALSE)</f>
        <v>9</v>
      </c>
      <c r="I3056" t="str">
        <f t="shared" si="95"/>
        <v>1299</v>
      </c>
      <c r="J3056">
        <f>VLOOKUP(I3056,assign_csv!A:B,2,FALSE)</f>
        <v>532</v>
      </c>
    </row>
    <row r="3057" spans="1:10" x14ac:dyDescent="0.55000000000000004">
      <c r="A3057" t="str">
        <f t="shared" si="94"/>
        <v>WORKS APPLICATIONS AMERICA INC.BM - 2020</v>
      </c>
      <c r="B3057" t="s">
        <v>129</v>
      </c>
      <c r="C3057" t="s">
        <v>4</v>
      </c>
      <c r="D3057" t="s">
        <v>217</v>
      </c>
      <c r="E3057">
        <v>25</v>
      </c>
      <c r="F3057">
        <v>5</v>
      </c>
      <c r="G3057">
        <f>VLOOKUP(A3057,project2!A:B,2,FALSE)</f>
        <v>129</v>
      </c>
      <c r="H3057">
        <f>VLOOKUP(D3057,pic!A:B,2,FALSE)</f>
        <v>9</v>
      </c>
      <c r="I3057" t="str">
        <f t="shared" si="95"/>
        <v>1299</v>
      </c>
      <c r="J3057">
        <f>VLOOKUP(I3057,assign_csv!A:B,2,FALSE)</f>
        <v>532</v>
      </c>
    </row>
    <row r="3058" spans="1:10" x14ac:dyDescent="0.55000000000000004">
      <c r="A3058" t="str">
        <f t="shared" si="94"/>
        <v>WORKS APPLICATIONS AMERICA INC.BM - 2020</v>
      </c>
      <c r="B3058" t="s">
        <v>129</v>
      </c>
      <c r="C3058" t="s">
        <v>4</v>
      </c>
      <c r="D3058" t="s">
        <v>217</v>
      </c>
      <c r="E3058">
        <v>26</v>
      </c>
      <c r="F3058">
        <v>3</v>
      </c>
      <c r="G3058">
        <f>VLOOKUP(A3058,project2!A:B,2,FALSE)</f>
        <v>129</v>
      </c>
      <c r="H3058">
        <f>VLOOKUP(D3058,pic!A:B,2,FALSE)</f>
        <v>9</v>
      </c>
      <c r="I3058" t="str">
        <f t="shared" si="95"/>
        <v>1299</v>
      </c>
      <c r="J3058">
        <f>VLOOKUP(I3058,assign_csv!A:B,2,FALSE)</f>
        <v>532</v>
      </c>
    </row>
    <row r="3059" spans="1:10" x14ac:dyDescent="0.55000000000000004">
      <c r="A3059" t="str">
        <f t="shared" si="94"/>
        <v>WORKS APPLICATIONS AMERICA INC.BM - 2020</v>
      </c>
      <c r="B3059" t="s">
        <v>129</v>
      </c>
      <c r="C3059" t="s">
        <v>4</v>
      </c>
      <c r="D3059" t="s">
        <v>217</v>
      </c>
      <c r="E3059">
        <v>36</v>
      </c>
      <c r="F3059">
        <v>5</v>
      </c>
      <c r="G3059">
        <f>VLOOKUP(A3059,project2!A:B,2,FALSE)</f>
        <v>129</v>
      </c>
      <c r="H3059">
        <f>VLOOKUP(D3059,pic!A:B,2,FALSE)</f>
        <v>9</v>
      </c>
      <c r="I3059" t="str">
        <f t="shared" si="95"/>
        <v>1299</v>
      </c>
      <c r="J3059">
        <f>VLOOKUP(I3059,assign_csv!A:B,2,FALSE)</f>
        <v>532</v>
      </c>
    </row>
    <row r="3060" spans="1:10" x14ac:dyDescent="0.55000000000000004">
      <c r="A3060" t="str">
        <f t="shared" si="94"/>
        <v>WORKS APPLICATIONS AMERICA INC.BM - 2020</v>
      </c>
      <c r="B3060" t="s">
        <v>129</v>
      </c>
      <c r="C3060" t="s">
        <v>4</v>
      </c>
      <c r="D3060" t="s">
        <v>217</v>
      </c>
      <c r="E3060">
        <v>37</v>
      </c>
      <c r="F3060">
        <v>2</v>
      </c>
      <c r="G3060">
        <f>VLOOKUP(A3060,project2!A:B,2,FALSE)</f>
        <v>129</v>
      </c>
      <c r="H3060">
        <f>VLOOKUP(D3060,pic!A:B,2,FALSE)</f>
        <v>9</v>
      </c>
      <c r="I3060" t="str">
        <f t="shared" si="95"/>
        <v>1299</v>
      </c>
      <c r="J3060">
        <f>VLOOKUP(I3060,assign_csv!A:B,2,FALSE)</f>
        <v>532</v>
      </c>
    </row>
    <row r="3061" spans="1:10" x14ac:dyDescent="0.55000000000000004">
      <c r="A3061" t="str">
        <f t="shared" si="94"/>
        <v>WORKS APPLICATIONS AMERICA INC.BM - 2020</v>
      </c>
      <c r="B3061" t="s">
        <v>129</v>
      </c>
      <c r="C3061" t="s">
        <v>4</v>
      </c>
      <c r="D3061" t="s">
        <v>217</v>
      </c>
      <c r="E3061">
        <v>38</v>
      </c>
      <c r="F3061">
        <v>2</v>
      </c>
      <c r="G3061">
        <f>VLOOKUP(A3061,project2!A:B,2,FALSE)</f>
        <v>129</v>
      </c>
      <c r="H3061">
        <f>VLOOKUP(D3061,pic!A:B,2,FALSE)</f>
        <v>9</v>
      </c>
      <c r="I3061" t="str">
        <f t="shared" si="95"/>
        <v>1299</v>
      </c>
      <c r="J3061">
        <f>VLOOKUP(I3061,assign_csv!A:B,2,FALSE)</f>
        <v>532</v>
      </c>
    </row>
    <row r="3062" spans="1:10" x14ac:dyDescent="0.55000000000000004">
      <c r="A3062" t="str">
        <f t="shared" si="94"/>
        <v>WORKS APPLICATIONS AMERICA INC.BM - 2020</v>
      </c>
      <c r="B3062" t="s">
        <v>129</v>
      </c>
      <c r="C3062" t="s">
        <v>4</v>
      </c>
      <c r="D3062" t="s">
        <v>217</v>
      </c>
      <c r="E3062">
        <v>39</v>
      </c>
      <c r="F3062">
        <v>1</v>
      </c>
      <c r="G3062">
        <f>VLOOKUP(A3062,project2!A:B,2,FALSE)</f>
        <v>129</v>
      </c>
      <c r="H3062">
        <f>VLOOKUP(D3062,pic!A:B,2,FALSE)</f>
        <v>9</v>
      </c>
      <c r="I3062" t="str">
        <f t="shared" si="95"/>
        <v>1299</v>
      </c>
      <c r="J3062">
        <f>VLOOKUP(I3062,assign_csv!A:B,2,FALSE)</f>
        <v>532</v>
      </c>
    </row>
    <row r="3063" spans="1:10" x14ac:dyDescent="0.55000000000000004">
      <c r="A3063" t="str">
        <f t="shared" si="94"/>
        <v>WORKS APPLICATIONS AMERICA INC.BM - 2020</v>
      </c>
      <c r="B3063" t="s">
        <v>129</v>
      </c>
      <c r="C3063" t="s">
        <v>4</v>
      </c>
      <c r="D3063" t="s">
        <v>217</v>
      </c>
      <c r="E3063">
        <v>40</v>
      </c>
      <c r="F3063">
        <v>5</v>
      </c>
      <c r="G3063">
        <f>VLOOKUP(A3063,project2!A:B,2,FALSE)</f>
        <v>129</v>
      </c>
      <c r="H3063">
        <f>VLOOKUP(D3063,pic!A:B,2,FALSE)</f>
        <v>9</v>
      </c>
      <c r="I3063" t="str">
        <f t="shared" si="95"/>
        <v>1299</v>
      </c>
      <c r="J3063">
        <f>VLOOKUP(I3063,assign_csv!A:B,2,FALSE)</f>
        <v>532</v>
      </c>
    </row>
    <row r="3064" spans="1:10" x14ac:dyDescent="0.55000000000000004">
      <c r="A3064" t="str">
        <f t="shared" si="94"/>
        <v>WORKS APPLICATIONS AMERICA INC.BM - 2020</v>
      </c>
      <c r="B3064" t="s">
        <v>129</v>
      </c>
      <c r="C3064" t="s">
        <v>4</v>
      </c>
      <c r="D3064" t="s">
        <v>217</v>
      </c>
      <c r="E3064">
        <v>41</v>
      </c>
      <c r="F3064">
        <v>2</v>
      </c>
      <c r="G3064">
        <f>VLOOKUP(A3064,project2!A:B,2,FALSE)</f>
        <v>129</v>
      </c>
      <c r="H3064">
        <f>VLOOKUP(D3064,pic!A:B,2,FALSE)</f>
        <v>9</v>
      </c>
      <c r="I3064" t="str">
        <f t="shared" si="95"/>
        <v>1299</v>
      </c>
      <c r="J3064">
        <f>VLOOKUP(I3064,assign_csv!A:B,2,FALSE)</f>
        <v>532</v>
      </c>
    </row>
    <row r="3065" spans="1:10" x14ac:dyDescent="0.55000000000000004">
      <c r="A3065" t="str">
        <f t="shared" si="94"/>
        <v>WORKS APPLICATIONS AMERICA INC.BM - 2020</v>
      </c>
      <c r="B3065" t="s">
        <v>129</v>
      </c>
      <c r="C3065" t="s">
        <v>4</v>
      </c>
      <c r="D3065" t="s">
        <v>217</v>
      </c>
      <c r="E3065">
        <v>42</v>
      </c>
      <c r="F3065">
        <v>2</v>
      </c>
      <c r="G3065">
        <f>VLOOKUP(A3065,project2!A:B,2,FALSE)</f>
        <v>129</v>
      </c>
      <c r="H3065">
        <f>VLOOKUP(D3065,pic!A:B,2,FALSE)</f>
        <v>9</v>
      </c>
      <c r="I3065" t="str">
        <f t="shared" si="95"/>
        <v>1299</v>
      </c>
      <c r="J3065">
        <f>VLOOKUP(I3065,assign_csv!A:B,2,FALSE)</f>
        <v>532</v>
      </c>
    </row>
    <row r="3066" spans="1:10" x14ac:dyDescent="0.55000000000000004">
      <c r="A3066" t="str">
        <f t="shared" si="94"/>
        <v>WORKS APPLICATIONS AMERICA INC.BM - 2020</v>
      </c>
      <c r="B3066" t="s">
        <v>129</v>
      </c>
      <c r="C3066" t="s">
        <v>4</v>
      </c>
      <c r="D3066" t="s">
        <v>217</v>
      </c>
      <c r="E3066">
        <v>43</v>
      </c>
      <c r="F3066">
        <v>1</v>
      </c>
      <c r="G3066">
        <f>VLOOKUP(A3066,project2!A:B,2,FALSE)</f>
        <v>129</v>
      </c>
      <c r="H3066">
        <f>VLOOKUP(D3066,pic!A:B,2,FALSE)</f>
        <v>9</v>
      </c>
      <c r="I3066" t="str">
        <f t="shared" si="95"/>
        <v>1299</v>
      </c>
      <c r="J3066">
        <f>VLOOKUP(I3066,assign_csv!A:B,2,FALSE)</f>
        <v>532</v>
      </c>
    </row>
    <row r="3067" spans="1:10" x14ac:dyDescent="0.55000000000000004">
      <c r="A3067" t="str">
        <f t="shared" si="94"/>
        <v>WORKS APPLICATIONS AMERICA INC.BM - 2020</v>
      </c>
      <c r="B3067" t="s">
        <v>129</v>
      </c>
      <c r="C3067" t="s">
        <v>4</v>
      </c>
      <c r="D3067" t="s">
        <v>217</v>
      </c>
      <c r="E3067">
        <v>44</v>
      </c>
      <c r="F3067">
        <v>5</v>
      </c>
      <c r="G3067">
        <f>VLOOKUP(A3067,project2!A:B,2,FALSE)</f>
        <v>129</v>
      </c>
      <c r="H3067">
        <f>VLOOKUP(D3067,pic!A:B,2,FALSE)</f>
        <v>9</v>
      </c>
      <c r="I3067" t="str">
        <f t="shared" si="95"/>
        <v>1299</v>
      </c>
      <c r="J3067">
        <f>VLOOKUP(I3067,assign_csv!A:B,2,FALSE)</f>
        <v>532</v>
      </c>
    </row>
    <row r="3068" spans="1:10" x14ac:dyDescent="0.55000000000000004">
      <c r="A3068" t="str">
        <f t="shared" si="94"/>
        <v>WORKS APPLICATIONS AMERICA INC.BM - 2020</v>
      </c>
      <c r="B3068" t="s">
        <v>129</v>
      </c>
      <c r="C3068" t="s">
        <v>4</v>
      </c>
      <c r="D3068" t="s">
        <v>217</v>
      </c>
      <c r="E3068">
        <v>45</v>
      </c>
      <c r="F3068">
        <v>2</v>
      </c>
      <c r="G3068">
        <f>VLOOKUP(A3068,project2!A:B,2,FALSE)</f>
        <v>129</v>
      </c>
      <c r="H3068">
        <f>VLOOKUP(D3068,pic!A:B,2,FALSE)</f>
        <v>9</v>
      </c>
      <c r="I3068" t="str">
        <f t="shared" si="95"/>
        <v>1299</v>
      </c>
      <c r="J3068">
        <f>VLOOKUP(I3068,assign_csv!A:B,2,FALSE)</f>
        <v>532</v>
      </c>
    </row>
    <row r="3069" spans="1:10" x14ac:dyDescent="0.55000000000000004">
      <c r="A3069" t="str">
        <f t="shared" si="94"/>
        <v>WORKS APPLICATIONS AMERICA INC.BM - 2020</v>
      </c>
      <c r="B3069" t="s">
        <v>129</v>
      </c>
      <c r="C3069" t="s">
        <v>4</v>
      </c>
      <c r="D3069" t="s">
        <v>217</v>
      </c>
      <c r="E3069">
        <v>46</v>
      </c>
      <c r="F3069">
        <v>2</v>
      </c>
      <c r="G3069">
        <f>VLOOKUP(A3069,project2!A:B,2,FALSE)</f>
        <v>129</v>
      </c>
      <c r="H3069">
        <f>VLOOKUP(D3069,pic!A:B,2,FALSE)</f>
        <v>9</v>
      </c>
      <c r="I3069" t="str">
        <f t="shared" si="95"/>
        <v>1299</v>
      </c>
      <c r="J3069">
        <f>VLOOKUP(I3069,assign_csv!A:B,2,FALSE)</f>
        <v>532</v>
      </c>
    </row>
    <row r="3070" spans="1:10" x14ac:dyDescent="0.55000000000000004">
      <c r="A3070" t="str">
        <f t="shared" ref="A3070:A3133" si="96">B3070&amp;C3070</f>
        <v>WORKS APPLICATIONS AMERICA INC.BM - 2020</v>
      </c>
      <c r="B3070" t="s">
        <v>129</v>
      </c>
      <c r="C3070" t="s">
        <v>4</v>
      </c>
      <c r="D3070" t="s">
        <v>217</v>
      </c>
      <c r="E3070">
        <v>47</v>
      </c>
      <c r="F3070">
        <v>1</v>
      </c>
      <c r="G3070">
        <f>VLOOKUP(A3070,project2!A:B,2,FALSE)</f>
        <v>129</v>
      </c>
      <c r="H3070">
        <f>VLOOKUP(D3070,pic!A:B,2,FALSE)</f>
        <v>9</v>
      </c>
      <c r="I3070" t="str">
        <f t="shared" si="95"/>
        <v>1299</v>
      </c>
      <c r="J3070">
        <f>VLOOKUP(I3070,assign_csv!A:B,2,FALSE)</f>
        <v>532</v>
      </c>
    </row>
    <row r="3071" spans="1:10" x14ac:dyDescent="0.55000000000000004">
      <c r="A3071" t="str">
        <f t="shared" si="96"/>
        <v>WORKS APPLICATIONS AMERICA INC.BM - 2020</v>
      </c>
      <c r="B3071" t="s">
        <v>129</v>
      </c>
      <c r="C3071" t="s">
        <v>4</v>
      </c>
      <c r="D3071" t="s">
        <v>217</v>
      </c>
      <c r="E3071">
        <v>48</v>
      </c>
      <c r="F3071">
        <v>1</v>
      </c>
      <c r="G3071">
        <f>VLOOKUP(A3071,project2!A:B,2,FALSE)</f>
        <v>129</v>
      </c>
      <c r="H3071">
        <f>VLOOKUP(D3071,pic!A:B,2,FALSE)</f>
        <v>9</v>
      </c>
      <c r="I3071" t="str">
        <f t="shared" si="95"/>
        <v>1299</v>
      </c>
      <c r="J3071">
        <f>VLOOKUP(I3071,assign_csv!A:B,2,FALSE)</f>
        <v>532</v>
      </c>
    </row>
    <row r="3072" spans="1:10" x14ac:dyDescent="0.55000000000000004">
      <c r="A3072" t="str">
        <f t="shared" si="96"/>
        <v>WORKS APPLICATIONS AMERICA INC.BM - 2020</v>
      </c>
      <c r="B3072" t="s">
        <v>129</v>
      </c>
      <c r="C3072" t="s">
        <v>4</v>
      </c>
      <c r="D3072" t="s">
        <v>217</v>
      </c>
      <c r="E3072">
        <v>49</v>
      </c>
      <c r="F3072">
        <v>5</v>
      </c>
      <c r="G3072">
        <f>VLOOKUP(A3072,project2!A:B,2,FALSE)</f>
        <v>129</v>
      </c>
      <c r="H3072">
        <f>VLOOKUP(D3072,pic!A:B,2,FALSE)</f>
        <v>9</v>
      </c>
      <c r="I3072" t="str">
        <f t="shared" si="95"/>
        <v>1299</v>
      </c>
      <c r="J3072">
        <f>VLOOKUP(I3072,assign_csv!A:B,2,FALSE)</f>
        <v>532</v>
      </c>
    </row>
    <row r="3073" spans="1:10" x14ac:dyDescent="0.55000000000000004">
      <c r="A3073" t="str">
        <f t="shared" si="96"/>
        <v>WORKS APPLICATIONS AMERICA INC.BM - 2020</v>
      </c>
      <c r="B3073" t="s">
        <v>129</v>
      </c>
      <c r="C3073" t="s">
        <v>4</v>
      </c>
      <c r="D3073" t="s">
        <v>217</v>
      </c>
      <c r="E3073">
        <v>50</v>
      </c>
      <c r="F3073">
        <v>2</v>
      </c>
      <c r="G3073">
        <f>VLOOKUP(A3073,project2!A:B,2,FALSE)</f>
        <v>129</v>
      </c>
      <c r="H3073">
        <f>VLOOKUP(D3073,pic!A:B,2,FALSE)</f>
        <v>9</v>
      </c>
      <c r="I3073" t="str">
        <f t="shared" si="95"/>
        <v>1299</v>
      </c>
      <c r="J3073">
        <f>VLOOKUP(I3073,assign_csv!A:B,2,FALSE)</f>
        <v>532</v>
      </c>
    </row>
    <row r="3074" spans="1:10" x14ac:dyDescent="0.55000000000000004">
      <c r="A3074" t="str">
        <f t="shared" si="96"/>
        <v>WORKS APPLICATIONS AMERICA INC.BM - 2020</v>
      </c>
      <c r="B3074" t="s">
        <v>129</v>
      </c>
      <c r="C3074" t="s">
        <v>4</v>
      </c>
      <c r="D3074" t="s">
        <v>217</v>
      </c>
      <c r="E3074">
        <v>51</v>
      </c>
      <c r="F3074">
        <v>2</v>
      </c>
      <c r="G3074">
        <f>VLOOKUP(A3074,project2!A:B,2,FALSE)</f>
        <v>129</v>
      </c>
      <c r="H3074">
        <f>VLOOKUP(D3074,pic!A:B,2,FALSE)</f>
        <v>9</v>
      </c>
      <c r="I3074" t="str">
        <f t="shared" si="95"/>
        <v>1299</v>
      </c>
      <c r="J3074">
        <f>VLOOKUP(I3074,assign_csv!A:B,2,FALSE)</f>
        <v>532</v>
      </c>
    </row>
    <row r="3075" spans="1:10" x14ac:dyDescent="0.55000000000000004">
      <c r="A3075" t="str">
        <f t="shared" si="96"/>
        <v>WORKS APPLICATIONS AMERICA INC.BM - 2020</v>
      </c>
      <c r="B3075" t="s">
        <v>129</v>
      </c>
      <c r="C3075" t="s">
        <v>4</v>
      </c>
      <c r="D3075" t="s">
        <v>217</v>
      </c>
      <c r="E3075">
        <v>52</v>
      </c>
      <c r="F3075">
        <v>1</v>
      </c>
      <c r="G3075">
        <f>VLOOKUP(A3075,project2!A:B,2,FALSE)</f>
        <v>129</v>
      </c>
      <c r="H3075">
        <f>VLOOKUP(D3075,pic!A:B,2,FALSE)</f>
        <v>9</v>
      </c>
      <c r="I3075" t="str">
        <f t="shared" ref="I3075:I3138" si="97">G3075&amp;H3075</f>
        <v>1299</v>
      </c>
      <c r="J3075">
        <f>VLOOKUP(I3075,assign_csv!A:B,2,FALSE)</f>
        <v>532</v>
      </c>
    </row>
    <row r="3076" spans="1:10" x14ac:dyDescent="0.55000000000000004">
      <c r="A3076" t="str">
        <f t="shared" si="96"/>
        <v>WORKS APPLICATIONS AMERICA INC.BM - 2020</v>
      </c>
      <c r="B3076" t="s">
        <v>129</v>
      </c>
      <c r="C3076" t="s">
        <v>4</v>
      </c>
      <c r="D3076" t="s">
        <v>238</v>
      </c>
      <c r="E3076">
        <v>9</v>
      </c>
      <c r="F3076">
        <v>1</v>
      </c>
      <c r="G3076">
        <f>VLOOKUP(A3076,project2!A:B,2,FALSE)</f>
        <v>129</v>
      </c>
      <c r="H3076">
        <f>VLOOKUP(D3076,pic!A:B,2,FALSE)</f>
        <v>11</v>
      </c>
      <c r="I3076" t="str">
        <f t="shared" si="97"/>
        <v>12911</v>
      </c>
      <c r="J3076">
        <f>VLOOKUP(I3076,assign_csv!A:B,2,FALSE)</f>
        <v>533</v>
      </c>
    </row>
    <row r="3077" spans="1:10" x14ac:dyDescent="0.55000000000000004">
      <c r="A3077" t="str">
        <f t="shared" si="96"/>
        <v>WORKS APPLICATIONS AMERICA INC.BM - 2020</v>
      </c>
      <c r="B3077" t="s">
        <v>129</v>
      </c>
      <c r="C3077" t="s">
        <v>4</v>
      </c>
      <c r="D3077" t="s">
        <v>238</v>
      </c>
      <c r="E3077">
        <v>13</v>
      </c>
      <c r="F3077">
        <v>2</v>
      </c>
      <c r="G3077">
        <f>VLOOKUP(A3077,project2!A:B,2,FALSE)</f>
        <v>129</v>
      </c>
      <c r="H3077">
        <f>VLOOKUP(D3077,pic!A:B,2,FALSE)</f>
        <v>11</v>
      </c>
      <c r="I3077" t="str">
        <f t="shared" si="97"/>
        <v>12911</v>
      </c>
      <c r="J3077">
        <f>VLOOKUP(I3077,assign_csv!A:B,2,FALSE)</f>
        <v>533</v>
      </c>
    </row>
    <row r="3078" spans="1:10" x14ac:dyDescent="0.55000000000000004">
      <c r="A3078" t="str">
        <f t="shared" si="96"/>
        <v>WORKS APPLICATIONS AMERICA INC.BM - 2020</v>
      </c>
      <c r="B3078" t="s">
        <v>129</v>
      </c>
      <c r="C3078" t="s">
        <v>4</v>
      </c>
      <c r="D3078" t="s">
        <v>238</v>
      </c>
      <c r="E3078">
        <v>27</v>
      </c>
      <c r="F3078">
        <v>5</v>
      </c>
      <c r="G3078">
        <f>VLOOKUP(A3078,project2!A:B,2,FALSE)</f>
        <v>129</v>
      </c>
      <c r="H3078">
        <f>VLOOKUP(D3078,pic!A:B,2,FALSE)</f>
        <v>11</v>
      </c>
      <c r="I3078" t="str">
        <f t="shared" si="97"/>
        <v>12911</v>
      </c>
      <c r="J3078">
        <f>VLOOKUP(I3078,assign_csv!A:B,2,FALSE)</f>
        <v>533</v>
      </c>
    </row>
    <row r="3079" spans="1:10" x14ac:dyDescent="0.55000000000000004">
      <c r="A3079" t="str">
        <f t="shared" si="96"/>
        <v>WORKS APPLICATIONS AMERICA INC.BM - 2020</v>
      </c>
      <c r="B3079" t="s">
        <v>129</v>
      </c>
      <c r="C3079" t="s">
        <v>4</v>
      </c>
      <c r="D3079" t="s">
        <v>238</v>
      </c>
      <c r="E3079">
        <v>28</v>
      </c>
      <c r="F3079">
        <v>2</v>
      </c>
      <c r="G3079">
        <f>VLOOKUP(A3079,project2!A:B,2,FALSE)</f>
        <v>129</v>
      </c>
      <c r="H3079">
        <f>VLOOKUP(D3079,pic!A:B,2,FALSE)</f>
        <v>11</v>
      </c>
      <c r="I3079" t="str">
        <f t="shared" si="97"/>
        <v>12911</v>
      </c>
      <c r="J3079">
        <f>VLOOKUP(I3079,assign_csv!A:B,2,FALSE)</f>
        <v>533</v>
      </c>
    </row>
    <row r="3080" spans="1:10" x14ac:dyDescent="0.55000000000000004">
      <c r="A3080" t="str">
        <f t="shared" si="96"/>
        <v>WORKS APPLICATIONS AMERICA INC.BM - 2020</v>
      </c>
      <c r="B3080" t="s">
        <v>129</v>
      </c>
      <c r="C3080" t="s">
        <v>4</v>
      </c>
      <c r="D3080" t="s">
        <v>238</v>
      </c>
      <c r="E3080">
        <v>29</v>
      </c>
      <c r="F3080">
        <v>2</v>
      </c>
      <c r="G3080">
        <f>VLOOKUP(A3080,project2!A:B,2,FALSE)</f>
        <v>129</v>
      </c>
      <c r="H3080">
        <f>VLOOKUP(D3080,pic!A:B,2,FALSE)</f>
        <v>11</v>
      </c>
      <c r="I3080" t="str">
        <f t="shared" si="97"/>
        <v>12911</v>
      </c>
      <c r="J3080">
        <f>VLOOKUP(I3080,assign_csv!A:B,2,FALSE)</f>
        <v>533</v>
      </c>
    </row>
    <row r="3081" spans="1:10" x14ac:dyDescent="0.55000000000000004">
      <c r="A3081" t="str">
        <f t="shared" si="96"/>
        <v>WORKS APPLICATIONS AMERICA INC.BM - 2020</v>
      </c>
      <c r="B3081" t="s">
        <v>129</v>
      </c>
      <c r="C3081" t="s">
        <v>4</v>
      </c>
      <c r="D3081" t="s">
        <v>238</v>
      </c>
      <c r="E3081">
        <v>30</v>
      </c>
      <c r="F3081">
        <v>1</v>
      </c>
      <c r="G3081">
        <f>VLOOKUP(A3081,project2!A:B,2,FALSE)</f>
        <v>129</v>
      </c>
      <c r="H3081">
        <f>VLOOKUP(D3081,pic!A:B,2,FALSE)</f>
        <v>11</v>
      </c>
      <c r="I3081" t="str">
        <f t="shared" si="97"/>
        <v>12911</v>
      </c>
      <c r="J3081">
        <f>VLOOKUP(I3081,assign_csv!A:B,2,FALSE)</f>
        <v>533</v>
      </c>
    </row>
    <row r="3082" spans="1:10" x14ac:dyDescent="0.55000000000000004">
      <c r="A3082" t="str">
        <f t="shared" si="96"/>
        <v>WORKS APPLICATIONS AMERICA INC.BM - 2020</v>
      </c>
      <c r="B3082" t="s">
        <v>129</v>
      </c>
      <c r="C3082" t="s">
        <v>4</v>
      </c>
      <c r="D3082" t="s">
        <v>238</v>
      </c>
      <c r="E3082">
        <v>31</v>
      </c>
      <c r="F3082">
        <v>5</v>
      </c>
      <c r="G3082">
        <f>VLOOKUP(A3082,project2!A:B,2,FALSE)</f>
        <v>129</v>
      </c>
      <c r="H3082">
        <f>VLOOKUP(D3082,pic!A:B,2,FALSE)</f>
        <v>11</v>
      </c>
      <c r="I3082" t="str">
        <f t="shared" si="97"/>
        <v>12911</v>
      </c>
      <c r="J3082">
        <f>VLOOKUP(I3082,assign_csv!A:B,2,FALSE)</f>
        <v>533</v>
      </c>
    </row>
    <row r="3083" spans="1:10" x14ac:dyDescent="0.55000000000000004">
      <c r="A3083" t="str">
        <f t="shared" si="96"/>
        <v>WORKS APPLICATIONS AMERICA INC.BM - 2020</v>
      </c>
      <c r="B3083" t="s">
        <v>129</v>
      </c>
      <c r="C3083" t="s">
        <v>4</v>
      </c>
      <c r="D3083" t="s">
        <v>238</v>
      </c>
      <c r="E3083">
        <v>32</v>
      </c>
      <c r="F3083">
        <v>2</v>
      </c>
      <c r="G3083">
        <f>VLOOKUP(A3083,project2!A:B,2,FALSE)</f>
        <v>129</v>
      </c>
      <c r="H3083">
        <f>VLOOKUP(D3083,pic!A:B,2,FALSE)</f>
        <v>11</v>
      </c>
      <c r="I3083" t="str">
        <f t="shared" si="97"/>
        <v>12911</v>
      </c>
      <c r="J3083">
        <f>VLOOKUP(I3083,assign_csv!A:B,2,FALSE)</f>
        <v>533</v>
      </c>
    </row>
    <row r="3084" spans="1:10" x14ac:dyDescent="0.55000000000000004">
      <c r="A3084" t="str">
        <f t="shared" si="96"/>
        <v>WORKS APPLICATIONS AMERICA INC.BM - 2020</v>
      </c>
      <c r="B3084" t="s">
        <v>129</v>
      </c>
      <c r="C3084" t="s">
        <v>4</v>
      </c>
      <c r="D3084" t="s">
        <v>238</v>
      </c>
      <c r="E3084">
        <v>33</v>
      </c>
      <c r="F3084">
        <v>2</v>
      </c>
      <c r="G3084">
        <f>VLOOKUP(A3084,project2!A:B,2,FALSE)</f>
        <v>129</v>
      </c>
      <c r="H3084">
        <f>VLOOKUP(D3084,pic!A:B,2,FALSE)</f>
        <v>11</v>
      </c>
      <c r="I3084" t="str">
        <f t="shared" si="97"/>
        <v>12911</v>
      </c>
      <c r="J3084">
        <f>VLOOKUP(I3084,assign_csv!A:B,2,FALSE)</f>
        <v>533</v>
      </c>
    </row>
    <row r="3085" spans="1:10" x14ac:dyDescent="0.55000000000000004">
      <c r="A3085" t="str">
        <f t="shared" si="96"/>
        <v>WORKS APPLICATIONS AMERICA INC.BM - 2020</v>
      </c>
      <c r="B3085" t="s">
        <v>129</v>
      </c>
      <c r="C3085" t="s">
        <v>4</v>
      </c>
      <c r="D3085" t="s">
        <v>238</v>
      </c>
      <c r="E3085">
        <v>34</v>
      </c>
      <c r="F3085">
        <v>1</v>
      </c>
      <c r="G3085">
        <f>VLOOKUP(A3085,project2!A:B,2,FALSE)</f>
        <v>129</v>
      </c>
      <c r="H3085">
        <f>VLOOKUP(D3085,pic!A:B,2,FALSE)</f>
        <v>11</v>
      </c>
      <c r="I3085" t="str">
        <f t="shared" si="97"/>
        <v>12911</v>
      </c>
      <c r="J3085">
        <f>VLOOKUP(I3085,assign_csv!A:B,2,FALSE)</f>
        <v>533</v>
      </c>
    </row>
    <row r="3086" spans="1:10" x14ac:dyDescent="0.55000000000000004">
      <c r="A3086" t="str">
        <f t="shared" si="96"/>
        <v>WORKS APPLICATIONS AMERICA INC.BM - 2020</v>
      </c>
      <c r="B3086" t="s">
        <v>129</v>
      </c>
      <c r="C3086" t="s">
        <v>4</v>
      </c>
      <c r="D3086" t="s">
        <v>238</v>
      </c>
      <c r="E3086">
        <v>35</v>
      </c>
      <c r="F3086">
        <v>1</v>
      </c>
      <c r="G3086">
        <f>VLOOKUP(A3086,project2!A:B,2,FALSE)</f>
        <v>129</v>
      </c>
      <c r="H3086">
        <f>VLOOKUP(D3086,pic!A:B,2,FALSE)</f>
        <v>11</v>
      </c>
      <c r="I3086" t="str">
        <f t="shared" si="97"/>
        <v>12911</v>
      </c>
      <c r="J3086">
        <f>VLOOKUP(I3086,assign_csv!A:B,2,FALSE)</f>
        <v>533</v>
      </c>
    </row>
    <row r="3087" spans="1:10" x14ac:dyDescent="0.55000000000000004">
      <c r="A3087" t="str">
        <f t="shared" si="96"/>
        <v>WORKS APPLICATIONS AMERICA INC.BM - 2020</v>
      </c>
      <c r="B3087" t="s">
        <v>129</v>
      </c>
      <c r="C3087" t="s">
        <v>4</v>
      </c>
      <c r="D3087" t="s">
        <v>220</v>
      </c>
      <c r="E3087">
        <v>13</v>
      </c>
      <c r="F3087">
        <v>1</v>
      </c>
      <c r="G3087">
        <f>VLOOKUP(A3087,project2!A:B,2,FALSE)</f>
        <v>129</v>
      </c>
      <c r="H3087">
        <f>VLOOKUP(D3087,pic!A:B,2,FALSE)</f>
        <v>4</v>
      </c>
      <c r="I3087" t="str">
        <f t="shared" si="97"/>
        <v>1294</v>
      </c>
      <c r="J3087">
        <f>VLOOKUP(I3087,assign_csv!A:B,2,FALSE)</f>
        <v>534</v>
      </c>
    </row>
    <row r="3088" spans="1:10" x14ac:dyDescent="0.55000000000000004">
      <c r="A3088" t="str">
        <f t="shared" si="96"/>
        <v>WORKS APPLICATIONS AMERICA INC.BM - 2020</v>
      </c>
      <c r="B3088" t="s">
        <v>129</v>
      </c>
      <c r="C3088" t="s">
        <v>4</v>
      </c>
      <c r="D3088" t="s">
        <v>220</v>
      </c>
      <c r="E3088">
        <v>22</v>
      </c>
      <c r="F3088">
        <v>3</v>
      </c>
      <c r="G3088">
        <f>VLOOKUP(A3088,project2!A:B,2,FALSE)</f>
        <v>129</v>
      </c>
      <c r="H3088">
        <f>VLOOKUP(D3088,pic!A:B,2,FALSE)</f>
        <v>4</v>
      </c>
      <c r="I3088" t="str">
        <f t="shared" si="97"/>
        <v>1294</v>
      </c>
      <c r="J3088">
        <f>VLOOKUP(I3088,assign_csv!A:B,2,FALSE)</f>
        <v>534</v>
      </c>
    </row>
    <row r="3089" spans="1:10" x14ac:dyDescent="0.55000000000000004">
      <c r="A3089" t="str">
        <f t="shared" si="96"/>
        <v>WORKS APPLICATIONS AMERICA INC.BM - 2020</v>
      </c>
      <c r="B3089" t="s">
        <v>129</v>
      </c>
      <c r="C3089" t="s">
        <v>4</v>
      </c>
      <c r="D3089" t="s">
        <v>220</v>
      </c>
      <c r="E3089">
        <v>23</v>
      </c>
      <c r="F3089">
        <v>1</v>
      </c>
      <c r="G3089">
        <f>VLOOKUP(A3089,project2!A:B,2,FALSE)</f>
        <v>129</v>
      </c>
      <c r="H3089">
        <f>VLOOKUP(D3089,pic!A:B,2,FALSE)</f>
        <v>4</v>
      </c>
      <c r="I3089" t="str">
        <f t="shared" si="97"/>
        <v>1294</v>
      </c>
      <c r="J3089">
        <f>VLOOKUP(I3089,assign_csv!A:B,2,FALSE)</f>
        <v>534</v>
      </c>
    </row>
    <row r="3090" spans="1:10" x14ac:dyDescent="0.55000000000000004">
      <c r="A3090" t="str">
        <f t="shared" si="96"/>
        <v>WORKS APPLICATIONS AMERICA INC.BM - 2020</v>
      </c>
      <c r="B3090" t="s">
        <v>129</v>
      </c>
      <c r="C3090" t="s">
        <v>4</v>
      </c>
      <c r="D3090" t="s">
        <v>220</v>
      </c>
      <c r="E3090">
        <v>24</v>
      </c>
      <c r="F3090">
        <v>1</v>
      </c>
      <c r="G3090">
        <f>VLOOKUP(A3090,project2!A:B,2,FALSE)</f>
        <v>129</v>
      </c>
      <c r="H3090">
        <f>VLOOKUP(D3090,pic!A:B,2,FALSE)</f>
        <v>4</v>
      </c>
      <c r="I3090" t="str">
        <f t="shared" si="97"/>
        <v>1294</v>
      </c>
      <c r="J3090">
        <f>VLOOKUP(I3090,assign_csv!A:B,2,FALSE)</f>
        <v>534</v>
      </c>
    </row>
    <row r="3091" spans="1:10" x14ac:dyDescent="0.55000000000000004">
      <c r="A3091" t="str">
        <f t="shared" si="96"/>
        <v>WORKS APPLICATIONS AMERICA INC.BM - 2020</v>
      </c>
      <c r="B3091" t="s">
        <v>129</v>
      </c>
      <c r="C3091" t="s">
        <v>4</v>
      </c>
      <c r="D3091" t="s">
        <v>220</v>
      </c>
      <c r="E3091">
        <v>25</v>
      </c>
      <c r="F3091">
        <v>1</v>
      </c>
      <c r="G3091">
        <f>VLOOKUP(A3091,project2!A:B,2,FALSE)</f>
        <v>129</v>
      </c>
      <c r="H3091">
        <f>VLOOKUP(D3091,pic!A:B,2,FALSE)</f>
        <v>4</v>
      </c>
      <c r="I3091" t="str">
        <f t="shared" si="97"/>
        <v>1294</v>
      </c>
      <c r="J3091">
        <f>VLOOKUP(I3091,assign_csv!A:B,2,FALSE)</f>
        <v>534</v>
      </c>
    </row>
    <row r="3092" spans="1:10" x14ac:dyDescent="0.55000000000000004">
      <c r="A3092" t="str">
        <f t="shared" si="96"/>
        <v>WORKS APPLICATIONS AMERICA INC.BM - 2020</v>
      </c>
      <c r="B3092" t="s">
        <v>129</v>
      </c>
      <c r="C3092" t="s">
        <v>4</v>
      </c>
      <c r="D3092" t="s">
        <v>220</v>
      </c>
      <c r="E3092">
        <v>26</v>
      </c>
      <c r="F3092">
        <v>1</v>
      </c>
      <c r="G3092">
        <f>VLOOKUP(A3092,project2!A:B,2,FALSE)</f>
        <v>129</v>
      </c>
      <c r="H3092">
        <f>VLOOKUP(D3092,pic!A:B,2,FALSE)</f>
        <v>4</v>
      </c>
      <c r="I3092" t="str">
        <f t="shared" si="97"/>
        <v>1294</v>
      </c>
      <c r="J3092">
        <f>VLOOKUP(I3092,assign_csv!A:B,2,FALSE)</f>
        <v>534</v>
      </c>
    </row>
    <row r="3093" spans="1:10" x14ac:dyDescent="0.55000000000000004">
      <c r="A3093" t="str">
        <f t="shared" si="96"/>
        <v>WORKS APPLICATIONS AMERICA INC.BM - 2020</v>
      </c>
      <c r="B3093" t="s">
        <v>129</v>
      </c>
      <c r="C3093" t="s">
        <v>4</v>
      </c>
      <c r="D3093" t="s">
        <v>220</v>
      </c>
      <c r="E3093">
        <v>27</v>
      </c>
      <c r="F3093">
        <v>3</v>
      </c>
      <c r="G3093">
        <f>VLOOKUP(A3093,project2!A:B,2,FALSE)</f>
        <v>129</v>
      </c>
      <c r="H3093">
        <f>VLOOKUP(D3093,pic!A:B,2,FALSE)</f>
        <v>4</v>
      </c>
      <c r="I3093" t="str">
        <f t="shared" si="97"/>
        <v>1294</v>
      </c>
      <c r="J3093">
        <f>VLOOKUP(I3093,assign_csv!A:B,2,FALSE)</f>
        <v>534</v>
      </c>
    </row>
    <row r="3094" spans="1:10" x14ac:dyDescent="0.55000000000000004">
      <c r="A3094" t="str">
        <f t="shared" si="96"/>
        <v>WORKS APPLICATIONS AMERICA INC.BM - 2020</v>
      </c>
      <c r="B3094" t="s">
        <v>129</v>
      </c>
      <c r="C3094" t="s">
        <v>4</v>
      </c>
      <c r="D3094" t="s">
        <v>220</v>
      </c>
      <c r="E3094">
        <v>28</v>
      </c>
      <c r="F3094">
        <v>3</v>
      </c>
      <c r="G3094">
        <f>VLOOKUP(A3094,project2!A:B,2,FALSE)</f>
        <v>129</v>
      </c>
      <c r="H3094">
        <f>VLOOKUP(D3094,pic!A:B,2,FALSE)</f>
        <v>4</v>
      </c>
      <c r="I3094" t="str">
        <f t="shared" si="97"/>
        <v>1294</v>
      </c>
      <c r="J3094">
        <f>VLOOKUP(I3094,assign_csv!A:B,2,FALSE)</f>
        <v>534</v>
      </c>
    </row>
    <row r="3095" spans="1:10" x14ac:dyDescent="0.55000000000000004">
      <c r="A3095" t="str">
        <f t="shared" si="96"/>
        <v>WORKS APPLICATIONS AMERICA INC.BM - 2020</v>
      </c>
      <c r="B3095" t="s">
        <v>129</v>
      </c>
      <c r="C3095" t="s">
        <v>4</v>
      </c>
      <c r="D3095" t="s">
        <v>220</v>
      </c>
      <c r="E3095">
        <v>29</v>
      </c>
      <c r="F3095">
        <v>3</v>
      </c>
      <c r="G3095">
        <f>VLOOKUP(A3095,project2!A:B,2,FALSE)</f>
        <v>129</v>
      </c>
      <c r="H3095">
        <f>VLOOKUP(D3095,pic!A:B,2,FALSE)</f>
        <v>4</v>
      </c>
      <c r="I3095" t="str">
        <f t="shared" si="97"/>
        <v>1294</v>
      </c>
      <c r="J3095">
        <f>VLOOKUP(I3095,assign_csv!A:B,2,FALSE)</f>
        <v>534</v>
      </c>
    </row>
    <row r="3096" spans="1:10" x14ac:dyDescent="0.55000000000000004">
      <c r="A3096" t="str">
        <f t="shared" si="96"/>
        <v>WORKS APPLICATIONS AMERICA INC.BM - 2020</v>
      </c>
      <c r="B3096" t="s">
        <v>129</v>
      </c>
      <c r="C3096" t="s">
        <v>4</v>
      </c>
      <c r="D3096" t="s">
        <v>220</v>
      </c>
      <c r="E3096">
        <v>30</v>
      </c>
      <c r="F3096" t="s">
        <v>657</v>
      </c>
      <c r="G3096">
        <f>VLOOKUP(A3096,project2!A:B,2,FALSE)</f>
        <v>129</v>
      </c>
      <c r="H3096">
        <f>VLOOKUP(D3096,pic!A:B,2,FALSE)</f>
        <v>4</v>
      </c>
      <c r="I3096" t="str">
        <f t="shared" si="97"/>
        <v>1294</v>
      </c>
      <c r="J3096">
        <f>VLOOKUP(I3096,assign_csv!A:B,2,FALSE)</f>
        <v>534</v>
      </c>
    </row>
    <row r="3097" spans="1:10" x14ac:dyDescent="0.55000000000000004">
      <c r="A3097" t="str">
        <f t="shared" si="96"/>
        <v>WORKS APPLICATIONS AMERICA INC.BM - 2020</v>
      </c>
      <c r="B3097" t="s">
        <v>129</v>
      </c>
      <c r="C3097" t="s">
        <v>4</v>
      </c>
      <c r="D3097" t="s">
        <v>220</v>
      </c>
      <c r="E3097">
        <v>31</v>
      </c>
      <c r="F3097" t="s">
        <v>657</v>
      </c>
      <c r="G3097">
        <f>VLOOKUP(A3097,project2!A:B,2,FALSE)</f>
        <v>129</v>
      </c>
      <c r="H3097">
        <f>VLOOKUP(D3097,pic!A:B,2,FALSE)</f>
        <v>4</v>
      </c>
      <c r="I3097" t="str">
        <f t="shared" si="97"/>
        <v>1294</v>
      </c>
      <c r="J3097">
        <f>VLOOKUP(I3097,assign_csv!A:B,2,FALSE)</f>
        <v>534</v>
      </c>
    </row>
    <row r="3098" spans="1:10" x14ac:dyDescent="0.55000000000000004">
      <c r="A3098" t="str">
        <f t="shared" si="96"/>
        <v>WORKS APPLICATIONS AMERICA INC.BM - 2020</v>
      </c>
      <c r="B3098" t="s">
        <v>129</v>
      </c>
      <c r="C3098" t="s">
        <v>4</v>
      </c>
      <c r="D3098" t="s">
        <v>220</v>
      </c>
      <c r="E3098">
        <v>32</v>
      </c>
      <c r="F3098">
        <v>3</v>
      </c>
      <c r="G3098">
        <f>VLOOKUP(A3098,project2!A:B,2,FALSE)</f>
        <v>129</v>
      </c>
      <c r="H3098">
        <f>VLOOKUP(D3098,pic!A:B,2,FALSE)</f>
        <v>4</v>
      </c>
      <c r="I3098" t="str">
        <f t="shared" si="97"/>
        <v>1294</v>
      </c>
      <c r="J3098">
        <f>VLOOKUP(I3098,assign_csv!A:B,2,FALSE)</f>
        <v>534</v>
      </c>
    </row>
    <row r="3099" spans="1:10" x14ac:dyDescent="0.55000000000000004">
      <c r="A3099" t="str">
        <f t="shared" si="96"/>
        <v>WORKS APPLICATIONS AMERICA INC.BM - 2020</v>
      </c>
      <c r="B3099" t="s">
        <v>129</v>
      </c>
      <c r="C3099" t="s">
        <v>4</v>
      </c>
      <c r="D3099" t="s">
        <v>220</v>
      </c>
      <c r="E3099">
        <v>33</v>
      </c>
      <c r="F3099">
        <v>3</v>
      </c>
      <c r="G3099">
        <f>VLOOKUP(A3099,project2!A:B,2,FALSE)</f>
        <v>129</v>
      </c>
      <c r="H3099">
        <f>VLOOKUP(D3099,pic!A:B,2,FALSE)</f>
        <v>4</v>
      </c>
      <c r="I3099" t="str">
        <f t="shared" si="97"/>
        <v>1294</v>
      </c>
      <c r="J3099">
        <f>VLOOKUP(I3099,assign_csv!A:B,2,FALSE)</f>
        <v>534</v>
      </c>
    </row>
    <row r="3100" spans="1:10" x14ac:dyDescent="0.55000000000000004">
      <c r="A3100" t="str">
        <f t="shared" si="96"/>
        <v>WORKS APPLICATIONS AMERICA INC.BM - 2020</v>
      </c>
      <c r="B3100" t="s">
        <v>129</v>
      </c>
      <c r="C3100" t="s">
        <v>4</v>
      </c>
      <c r="D3100" t="s">
        <v>220</v>
      </c>
      <c r="E3100">
        <v>34</v>
      </c>
      <c r="F3100">
        <v>3</v>
      </c>
      <c r="G3100">
        <f>VLOOKUP(A3100,project2!A:B,2,FALSE)</f>
        <v>129</v>
      </c>
      <c r="H3100">
        <f>VLOOKUP(D3100,pic!A:B,2,FALSE)</f>
        <v>4</v>
      </c>
      <c r="I3100" t="str">
        <f t="shared" si="97"/>
        <v>1294</v>
      </c>
      <c r="J3100">
        <f>VLOOKUP(I3100,assign_csv!A:B,2,FALSE)</f>
        <v>534</v>
      </c>
    </row>
    <row r="3101" spans="1:10" x14ac:dyDescent="0.55000000000000004">
      <c r="A3101" t="str">
        <f t="shared" si="96"/>
        <v>WORKS APPLICATIONS AMERICA INC.BM - 2020</v>
      </c>
      <c r="B3101" t="s">
        <v>129</v>
      </c>
      <c r="C3101" t="s">
        <v>4</v>
      </c>
      <c r="D3101" t="s">
        <v>220</v>
      </c>
      <c r="E3101">
        <v>35</v>
      </c>
      <c r="F3101">
        <v>3</v>
      </c>
      <c r="G3101">
        <f>VLOOKUP(A3101,project2!A:B,2,FALSE)</f>
        <v>129</v>
      </c>
      <c r="H3101">
        <f>VLOOKUP(D3101,pic!A:B,2,FALSE)</f>
        <v>4</v>
      </c>
      <c r="I3101" t="str">
        <f t="shared" si="97"/>
        <v>1294</v>
      </c>
      <c r="J3101">
        <f>VLOOKUP(I3101,assign_csv!A:B,2,FALSE)</f>
        <v>534</v>
      </c>
    </row>
    <row r="3102" spans="1:10" x14ac:dyDescent="0.55000000000000004">
      <c r="A3102" t="str">
        <f t="shared" si="96"/>
        <v>Yo-Zuri America, Inc.CORP TAX - 2019</v>
      </c>
      <c r="B3102" t="s">
        <v>130</v>
      </c>
      <c r="C3102" t="s">
        <v>1</v>
      </c>
      <c r="D3102" t="s">
        <v>217</v>
      </c>
      <c r="E3102">
        <v>6</v>
      </c>
      <c r="F3102">
        <v>0</v>
      </c>
      <c r="G3102">
        <f>VLOOKUP(A3102,project2!A:B,2,FALSE)</f>
        <v>130</v>
      </c>
      <c r="H3102">
        <f>VLOOKUP(D3102,pic!A:B,2,FALSE)</f>
        <v>9</v>
      </c>
      <c r="I3102" t="str">
        <f t="shared" si="97"/>
        <v>1309</v>
      </c>
      <c r="J3102">
        <f>VLOOKUP(I3102,assign_csv!A:B,2,FALSE)</f>
        <v>535</v>
      </c>
    </row>
    <row r="3103" spans="1:10" x14ac:dyDescent="0.55000000000000004">
      <c r="A3103" t="str">
        <f t="shared" si="96"/>
        <v>Yo-Zuri America, Inc.CORP TAX - 2019</v>
      </c>
      <c r="B3103" t="s">
        <v>130</v>
      </c>
      <c r="C3103" t="s">
        <v>1</v>
      </c>
      <c r="D3103" t="s">
        <v>217</v>
      </c>
      <c r="E3103">
        <v>11</v>
      </c>
      <c r="F3103">
        <v>3</v>
      </c>
      <c r="G3103">
        <f>VLOOKUP(A3103,project2!A:B,2,FALSE)</f>
        <v>130</v>
      </c>
      <c r="H3103">
        <f>VLOOKUP(D3103,pic!A:B,2,FALSE)</f>
        <v>9</v>
      </c>
      <c r="I3103" t="str">
        <f t="shared" si="97"/>
        <v>1309</v>
      </c>
      <c r="J3103">
        <f>VLOOKUP(I3103,assign_csv!A:B,2,FALSE)</f>
        <v>535</v>
      </c>
    </row>
    <row r="3104" spans="1:10" x14ac:dyDescent="0.55000000000000004">
      <c r="A3104" t="str">
        <f t="shared" si="96"/>
        <v>Yo-Zuri America, Inc.CORP TAX - 2019</v>
      </c>
      <c r="B3104" t="s">
        <v>130</v>
      </c>
      <c r="C3104" t="s">
        <v>1</v>
      </c>
      <c r="D3104" t="s">
        <v>217</v>
      </c>
      <c r="E3104">
        <v>12</v>
      </c>
      <c r="F3104">
        <v>1</v>
      </c>
      <c r="G3104">
        <f>VLOOKUP(A3104,project2!A:B,2,FALSE)</f>
        <v>130</v>
      </c>
      <c r="H3104">
        <f>VLOOKUP(D3104,pic!A:B,2,FALSE)</f>
        <v>9</v>
      </c>
      <c r="I3104" t="str">
        <f t="shared" si="97"/>
        <v>1309</v>
      </c>
      <c r="J3104">
        <f>VLOOKUP(I3104,assign_csv!A:B,2,FALSE)</f>
        <v>535</v>
      </c>
    </row>
    <row r="3105" spans="1:10" x14ac:dyDescent="0.55000000000000004">
      <c r="A3105" t="str">
        <f t="shared" si="96"/>
        <v>Yo-Zuri America, Inc.CORP TAX - 2019</v>
      </c>
      <c r="B3105" t="s">
        <v>130</v>
      </c>
      <c r="C3105" t="s">
        <v>1</v>
      </c>
      <c r="D3105" t="s">
        <v>217</v>
      </c>
      <c r="E3105">
        <v>14</v>
      </c>
      <c r="F3105">
        <v>0</v>
      </c>
      <c r="G3105">
        <f>VLOOKUP(A3105,project2!A:B,2,FALSE)</f>
        <v>130</v>
      </c>
      <c r="H3105">
        <f>VLOOKUP(D3105,pic!A:B,2,FALSE)</f>
        <v>9</v>
      </c>
      <c r="I3105" t="str">
        <f t="shared" si="97"/>
        <v>1309</v>
      </c>
      <c r="J3105">
        <f>VLOOKUP(I3105,assign_csv!A:B,2,FALSE)</f>
        <v>535</v>
      </c>
    </row>
    <row r="3106" spans="1:10" x14ac:dyDescent="0.55000000000000004">
      <c r="A3106" t="str">
        <f t="shared" si="96"/>
        <v>Yo-Zuri America, Inc.CORP TAX - 2019</v>
      </c>
      <c r="B3106" t="s">
        <v>130</v>
      </c>
      <c r="C3106" t="s">
        <v>1</v>
      </c>
      <c r="D3106" t="s">
        <v>217</v>
      </c>
      <c r="E3106">
        <v>37</v>
      </c>
      <c r="F3106">
        <v>1</v>
      </c>
      <c r="G3106">
        <f>VLOOKUP(A3106,project2!A:B,2,FALSE)</f>
        <v>130</v>
      </c>
      <c r="H3106">
        <f>VLOOKUP(D3106,pic!A:B,2,FALSE)</f>
        <v>9</v>
      </c>
      <c r="I3106" t="str">
        <f t="shared" si="97"/>
        <v>1309</v>
      </c>
      <c r="J3106">
        <f>VLOOKUP(I3106,assign_csv!A:B,2,FALSE)</f>
        <v>535</v>
      </c>
    </row>
    <row r="3107" spans="1:10" x14ac:dyDescent="0.55000000000000004">
      <c r="A3107" t="str">
        <f t="shared" si="96"/>
        <v>Yo-Zuri America, Inc.CORP TAX - 2019</v>
      </c>
      <c r="B3107" t="s">
        <v>130</v>
      </c>
      <c r="C3107" t="s">
        <v>1</v>
      </c>
      <c r="D3107" t="s">
        <v>217</v>
      </c>
      <c r="E3107">
        <v>38</v>
      </c>
      <c r="F3107">
        <v>2</v>
      </c>
      <c r="G3107">
        <f>VLOOKUP(A3107,project2!A:B,2,FALSE)</f>
        <v>130</v>
      </c>
      <c r="H3107">
        <f>VLOOKUP(D3107,pic!A:B,2,FALSE)</f>
        <v>9</v>
      </c>
      <c r="I3107" t="str">
        <f t="shared" si="97"/>
        <v>1309</v>
      </c>
      <c r="J3107">
        <f>VLOOKUP(I3107,assign_csv!A:B,2,FALSE)</f>
        <v>535</v>
      </c>
    </row>
    <row r="3108" spans="1:10" x14ac:dyDescent="0.55000000000000004">
      <c r="A3108" t="str">
        <f t="shared" si="96"/>
        <v>Yo-Zuri America, Inc.CORP TAX - 2019</v>
      </c>
      <c r="B3108" t="s">
        <v>130</v>
      </c>
      <c r="C3108" t="s">
        <v>1</v>
      </c>
      <c r="D3108" t="s">
        <v>238</v>
      </c>
      <c r="E3108">
        <v>31</v>
      </c>
      <c r="F3108">
        <v>1</v>
      </c>
      <c r="G3108">
        <f>VLOOKUP(A3108,project2!A:B,2,FALSE)</f>
        <v>130</v>
      </c>
      <c r="H3108">
        <f>VLOOKUP(D3108,pic!A:B,2,FALSE)</f>
        <v>11</v>
      </c>
      <c r="I3108" t="str">
        <f t="shared" si="97"/>
        <v>13011</v>
      </c>
      <c r="J3108">
        <f>VLOOKUP(I3108,assign_csv!A:B,2,FALSE)</f>
        <v>536</v>
      </c>
    </row>
    <row r="3109" spans="1:10" x14ac:dyDescent="0.55000000000000004">
      <c r="A3109" t="str">
        <f t="shared" si="96"/>
        <v>Yo-Zuri America, Inc.CORP TAX - 2019</v>
      </c>
      <c r="B3109" t="s">
        <v>130</v>
      </c>
      <c r="C3109" t="s">
        <v>1</v>
      </c>
      <c r="D3109" t="s">
        <v>238</v>
      </c>
      <c r="E3109">
        <v>32</v>
      </c>
      <c r="F3109">
        <v>8</v>
      </c>
      <c r="G3109">
        <f>VLOOKUP(A3109,project2!A:B,2,FALSE)</f>
        <v>130</v>
      </c>
      <c r="H3109">
        <f>VLOOKUP(D3109,pic!A:B,2,FALSE)</f>
        <v>11</v>
      </c>
      <c r="I3109" t="str">
        <f t="shared" si="97"/>
        <v>13011</v>
      </c>
      <c r="J3109">
        <f>VLOOKUP(I3109,assign_csv!A:B,2,FALSE)</f>
        <v>536</v>
      </c>
    </row>
    <row r="3110" spans="1:10" x14ac:dyDescent="0.55000000000000004">
      <c r="A3110" t="str">
        <f t="shared" si="96"/>
        <v>Yo-Zuri America, Inc.CORP TAX - 2019</v>
      </c>
      <c r="B3110" t="s">
        <v>130</v>
      </c>
      <c r="C3110" t="s">
        <v>1</v>
      </c>
      <c r="D3110" t="s">
        <v>238</v>
      </c>
      <c r="E3110">
        <v>33</v>
      </c>
      <c r="F3110">
        <v>6</v>
      </c>
      <c r="G3110">
        <f>VLOOKUP(A3110,project2!A:B,2,FALSE)</f>
        <v>130</v>
      </c>
      <c r="H3110">
        <f>VLOOKUP(D3110,pic!A:B,2,FALSE)</f>
        <v>11</v>
      </c>
      <c r="I3110" t="str">
        <f t="shared" si="97"/>
        <v>13011</v>
      </c>
      <c r="J3110">
        <f>VLOOKUP(I3110,assign_csv!A:B,2,FALSE)</f>
        <v>536</v>
      </c>
    </row>
    <row r="3111" spans="1:10" x14ac:dyDescent="0.55000000000000004">
      <c r="A3111" t="str">
        <f t="shared" si="96"/>
        <v>Yo-Zuri America, Inc.CORP TAX - 2019</v>
      </c>
      <c r="B3111" t="s">
        <v>130</v>
      </c>
      <c r="C3111" t="s">
        <v>1</v>
      </c>
      <c r="D3111" t="s">
        <v>238</v>
      </c>
      <c r="E3111">
        <v>34</v>
      </c>
      <c r="F3111">
        <v>1</v>
      </c>
      <c r="G3111">
        <f>VLOOKUP(A3111,project2!A:B,2,FALSE)</f>
        <v>130</v>
      </c>
      <c r="H3111">
        <f>VLOOKUP(D3111,pic!A:B,2,FALSE)</f>
        <v>11</v>
      </c>
      <c r="I3111" t="str">
        <f t="shared" si="97"/>
        <v>13011</v>
      </c>
      <c r="J3111">
        <f>VLOOKUP(I3111,assign_csv!A:B,2,FALSE)</f>
        <v>536</v>
      </c>
    </row>
    <row r="3112" spans="1:10" x14ac:dyDescent="0.55000000000000004">
      <c r="A3112" t="str">
        <f t="shared" si="96"/>
        <v>Fukuda Denshi USA, Inc.CORP TAX - 2018</v>
      </c>
      <c r="B3112" t="s">
        <v>98</v>
      </c>
      <c r="C3112" t="s">
        <v>9</v>
      </c>
      <c r="D3112" t="s">
        <v>149</v>
      </c>
      <c r="E3112">
        <v>1</v>
      </c>
      <c r="F3112">
        <v>3</v>
      </c>
      <c r="G3112">
        <f>VLOOKUP(A3112,project2!A:B,2,FALSE)</f>
        <v>249</v>
      </c>
      <c r="H3112">
        <f>VLOOKUP(D3112,pic!A:B,2,FALSE)</f>
        <v>6</v>
      </c>
      <c r="I3112" t="str">
        <f t="shared" si="97"/>
        <v>2496</v>
      </c>
      <c r="J3112">
        <f>VLOOKUP(I3112,assign_csv!A:B,2,FALSE)</f>
        <v>543</v>
      </c>
    </row>
    <row r="3113" spans="1:10" x14ac:dyDescent="0.55000000000000004">
      <c r="A3113" t="str">
        <f t="shared" si="96"/>
        <v>Fukuda Denshi USA, Inc.CORP TAX - 2018</v>
      </c>
      <c r="B3113" t="s">
        <v>98</v>
      </c>
      <c r="C3113" t="s">
        <v>9</v>
      </c>
      <c r="D3113" t="s">
        <v>149</v>
      </c>
      <c r="E3113">
        <v>2</v>
      </c>
      <c r="F3113">
        <v>1</v>
      </c>
      <c r="G3113">
        <f>VLOOKUP(A3113,project2!A:B,2,FALSE)</f>
        <v>249</v>
      </c>
      <c r="H3113">
        <f>VLOOKUP(D3113,pic!A:B,2,FALSE)</f>
        <v>6</v>
      </c>
      <c r="I3113" t="str">
        <f t="shared" si="97"/>
        <v>2496</v>
      </c>
      <c r="J3113">
        <f>VLOOKUP(I3113,assign_csv!A:B,2,FALSE)</f>
        <v>543</v>
      </c>
    </row>
    <row r="3114" spans="1:10" x14ac:dyDescent="0.55000000000000004">
      <c r="A3114" t="str">
        <f t="shared" si="96"/>
        <v>Fukuda Denshi USA, Inc.CORP TAX - 2018</v>
      </c>
      <c r="B3114" t="s">
        <v>98</v>
      </c>
      <c r="C3114" t="s">
        <v>9</v>
      </c>
      <c r="D3114" t="s">
        <v>149</v>
      </c>
      <c r="E3114">
        <v>4</v>
      </c>
      <c r="F3114">
        <v>0</v>
      </c>
      <c r="G3114">
        <f>VLOOKUP(A3114,project2!A:B,2,FALSE)</f>
        <v>249</v>
      </c>
      <c r="H3114">
        <f>VLOOKUP(D3114,pic!A:B,2,FALSE)</f>
        <v>6</v>
      </c>
      <c r="I3114" t="str">
        <f t="shared" si="97"/>
        <v>2496</v>
      </c>
      <c r="J3114">
        <f>VLOOKUP(I3114,assign_csv!A:B,2,FALSE)</f>
        <v>543</v>
      </c>
    </row>
    <row r="3115" spans="1:10" x14ac:dyDescent="0.55000000000000004">
      <c r="A3115" t="str">
        <f t="shared" si="96"/>
        <v>Fukuda Denshi USA, Inc.CORP TAX - 2018</v>
      </c>
      <c r="B3115" t="s">
        <v>98</v>
      </c>
      <c r="C3115" t="s">
        <v>9</v>
      </c>
      <c r="D3115" t="s">
        <v>252</v>
      </c>
      <c r="E3115">
        <v>1</v>
      </c>
      <c r="F3115">
        <v>0</v>
      </c>
      <c r="G3115">
        <f>VLOOKUP(A3115,project2!A:B,2,FALSE)</f>
        <v>249</v>
      </c>
      <c r="H3115">
        <f>VLOOKUP(D3115,pic!A:B,2,FALSE)</f>
        <v>16</v>
      </c>
      <c r="I3115" t="str">
        <f t="shared" si="97"/>
        <v>24916</v>
      </c>
      <c r="J3115">
        <f>VLOOKUP(I3115,assign_csv!A:B,2,FALSE)</f>
        <v>544</v>
      </c>
    </row>
    <row r="3116" spans="1:10" x14ac:dyDescent="0.55000000000000004">
      <c r="A3116" t="str">
        <f t="shared" si="96"/>
        <v>Fukuda Denshi USA, Inc.CORP TAX - 2018</v>
      </c>
      <c r="B3116" t="s">
        <v>98</v>
      </c>
      <c r="C3116" t="s">
        <v>9</v>
      </c>
      <c r="D3116" t="s">
        <v>104</v>
      </c>
      <c r="E3116">
        <v>1</v>
      </c>
      <c r="F3116">
        <v>0</v>
      </c>
      <c r="G3116">
        <f>VLOOKUP(A3116,project2!A:B,2,FALSE)</f>
        <v>249</v>
      </c>
      <c r="H3116">
        <f>VLOOKUP(D3116,pic!A:B,2,FALSE)</f>
        <v>3</v>
      </c>
      <c r="I3116" t="str">
        <f t="shared" si="97"/>
        <v>2493</v>
      </c>
      <c r="J3116">
        <f>VLOOKUP(I3116,assign_csv!A:B,2,FALSE)</f>
        <v>545</v>
      </c>
    </row>
    <row r="3117" spans="1:10" x14ac:dyDescent="0.55000000000000004">
      <c r="A3117" t="str">
        <f t="shared" si="96"/>
        <v>James J. Boyle &amp; Co.CORP TAX - 2018</v>
      </c>
      <c r="B3117" t="s">
        <v>105</v>
      </c>
      <c r="C3117" t="s">
        <v>9</v>
      </c>
      <c r="D3117" t="s">
        <v>104</v>
      </c>
      <c r="E3117">
        <v>4</v>
      </c>
      <c r="F3117">
        <v>2</v>
      </c>
      <c r="G3117">
        <f>VLOOKUP(A3117,project2!A:B,2,FALSE)</f>
        <v>250</v>
      </c>
      <c r="H3117">
        <f>VLOOKUP(D3117,pic!A:B,2,FALSE)</f>
        <v>3</v>
      </c>
      <c r="I3117" t="str">
        <f t="shared" si="97"/>
        <v>2503</v>
      </c>
      <c r="J3117">
        <f>VLOOKUP(I3117,assign_csv!A:B,2,FALSE)</f>
        <v>547</v>
      </c>
    </row>
    <row r="3118" spans="1:10" x14ac:dyDescent="0.55000000000000004">
      <c r="A3118" t="str">
        <f t="shared" si="96"/>
        <v>NAX USA LogisticsCORP TAX - 2018</v>
      </c>
      <c r="B3118" t="s">
        <v>111</v>
      </c>
      <c r="C3118" t="s">
        <v>9</v>
      </c>
      <c r="D3118" t="s">
        <v>192</v>
      </c>
      <c r="E3118">
        <v>2</v>
      </c>
      <c r="F3118">
        <v>1</v>
      </c>
      <c r="G3118">
        <f>VLOOKUP(A3118,project2!A:B,2,FALSE)</f>
        <v>251</v>
      </c>
      <c r="H3118">
        <f>VLOOKUP(D3118,pic!A:B,2,FALSE)</f>
        <v>1</v>
      </c>
      <c r="I3118" t="str">
        <f t="shared" si="97"/>
        <v>2511</v>
      </c>
      <c r="J3118">
        <f>VLOOKUP(I3118,assign_csv!A:B,2,FALSE)</f>
        <v>549</v>
      </c>
    </row>
    <row r="3119" spans="1:10" x14ac:dyDescent="0.55000000000000004">
      <c r="A3119" t="str">
        <f t="shared" si="96"/>
        <v>NAX USA LogisticsCORP TAX - 2018</v>
      </c>
      <c r="B3119" t="s">
        <v>111</v>
      </c>
      <c r="C3119" t="s">
        <v>9</v>
      </c>
      <c r="D3119" t="s">
        <v>252</v>
      </c>
      <c r="E3119">
        <v>3</v>
      </c>
      <c r="F3119">
        <v>0</v>
      </c>
      <c r="G3119">
        <f>VLOOKUP(A3119,project2!A:B,2,FALSE)</f>
        <v>251</v>
      </c>
      <c r="H3119">
        <f>VLOOKUP(D3119,pic!A:B,2,FALSE)</f>
        <v>16</v>
      </c>
      <c r="I3119" t="str">
        <f t="shared" si="97"/>
        <v>25116</v>
      </c>
      <c r="J3119">
        <f>VLOOKUP(I3119,assign_csv!A:B,2,FALSE)</f>
        <v>550</v>
      </c>
    </row>
    <row r="3120" spans="1:10" x14ac:dyDescent="0.55000000000000004">
      <c r="A3120" t="str">
        <f t="shared" si="96"/>
        <v>NAX USA LogisticsCORP TAX - 2018</v>
      </c>
      <c r="B3120" t="s">
        <v>111</v>
      </c>
      <c r="C3120" t="s">
        <v>9</v>
      </c>
      <c r="D3120" t="s">
        <v>217</v>
      </c>
      <c r="E3120">
        <v>1</v>
      </c>
      <c r="F3120">
        <v>2</v>
      </c>
      <c r="G3120">
        <f>VLOOKUP(A3120,project2!A:B,2,FALSE)</f>
        <v>251</v>
      </c>
      <c r="H3120">
        <f>VLOOKUP(D3120,pic!A:B,2,FALSE)</f>
        <v>9</v>
      </c>
      <c r="I3120" t="str">
        <f t="shared" si="97"/>
        <v>2519</v>
      </c>
      <c r="J3120">
        <f>VLOOKUP(I3120,assign_csv!A:B,2,FALSE)</f>
        <v>551</v>
      </c>
    </row>
    <row r="3121" spans="1:10" x14ac:dyDescent="0.55000000000000004">
      <c r="A3121" t="str">
        <f t="shared" si="96"/>
        <v>NAX USA LogisticsCORP TAX - 2018</v>
      </c>
      <c r="B3121" t="s">
        <v>111</v>
      </c>
      <c r="C3121" t="s">
        <v>9</v>
      </c>
      <c r="D3121" t="s">
        <v>217</v>
      </c>
      <c r="E3121">
        <v>2</v>
      </c>
      <c r="F3121">
        <v>3</v>
      </c>
      <c r="G3121">
        <f>VLOOKUP(A3121,project2!A:B,2,FALSE)</f>
        <v>251</v>
      </c>
      <c r="H3121">
        <f>VLOOKUP(D3121,pic!A:B,2,FALSE)</f>
        <v>9</v>
      </c>
      <c r="I3121" t="str">
        <f t="shared" si="97"/>
        <v>2519</v>
      </c>
      <c r="J3121">
        <f>VLOOKUP(I3121,assign_csv!A:B,2,FALSE)</f>
        <v>551</v>
      </c>
    </row>
    <row r="3122" spans="1:10" x14ac:dyDescent="0.55000000000000004">
      <c r="A3122" t="str">
        <f t="shared" si="96"/>
        <v>NAX USA LogisticsCORP TAX - 2018</v>
      </c>
      <c r="B3122" t="s">
        <v>111</v>
      </c>
      <c r="C3122" t="s">
        <v>9</v>
      </c>
      <c r="D3122" t="s">
        <v>217</v>
      </c>
      <c r="E3122">
        <v>4</v>
      </c>
      <c r="F3122">
        <v>0</v>
      </c>
      <c r="G3122">
        <f>VLOOKUP(A3122,project2!A:B,2,FALSE)</f>
        <v>251</v>
      </c>
      <c r="H3122">
        <f>VLOOKUP(D3122,pic!A:B,2,FALSE)</f>
        <v>9</v>
      </c>
      <c r="I3122" t="str">
        <f t="shared" si="97"/>
        <v>2519</v>
      </c>
      <c r="J3122">
        <f>VLOOKUP(I3122,assign_csv!A:B,2,FALSE)</f>
        <v>551</v>
      </c>
    </row>
    <row r="3123" spans="1:10" x14ac:dyDescent="0.55000000000000004">
      <c r="A3123" t="str">
        <f t="shared" si="96"/>
        <v>NAX USA LogisticsCORP TAX - 2018</v>
      </c>
      <c r="B3123" t="s">
        <v>111</v>
      </c>
      <c r="C3123" t="s">
        <v>9</v>
      </c>
      <c r="D3123" t="s">
        <v>104</v>
      </c>
      <c r="E3123">
        <v>1</v>
      </c>
      <c r="F3123">
        <v>1</v>
      </c>
      <c r="G3123">
        <f>VLOOKUP(A3123,project2!A:B,2,FALSE)</f>
        <v>251</v>
      </c>
      <c r="H3123">
        <f>VLOOKUP(D3123,pic!A:B,2,FALSE)</f>
        <v>3</v>
      </c>
      <c r="I3123" t="str">
        <f t="shared" si="97"/>
        <v>2513</v>
      </c>
      <c r="J3123">
        <f>VLOOKUP(I3123,assign_csv!A:B,2,FALSE)</f>
        <v>552</v>
      </c>
    </row>
    <row r="3124" spans="1:10" x14ac:dyDescent="0.55000000000000004">
      <c r="A3124" t="str">
        <f t="shared" si="96"/>
        <v>NAX USA LogisticsCORP TAX - 2018</v>
      </c>
      <c r="B3124" t="s">
        <v>111</v>
      </c>
      <c r="C3124" t="s">
        <v>9</v>
      </c>
      <c r="D3124" t="s">
        <v>104</v>
      </c>
      <c r="E3124">
        <v>2</v>
      </c>
      <c r="F3124">
        <v>2</v>
      </c>
      <c r="G3124">
        <f>VLOOKUP(A3124,project2!A:B,2,FALSE)</f>
        <v>251</v>
      </c>
      <c r="H3124">
        <f>VLOOKUP(D3124,pic!A:B,2,FALSE)</f>
        <v>3</v>
      </c>
      <c r="I3124" t="str">
        <f t="shared" si="97"/>
        <v>2513</v>
      </c>
      <c r="J3124">
        <f>VLOOKUP(I3124,assign_csv!A:B,2,FALSE)</f>
        <v>552</v>
      </c>
    </row>
    <row r="3125" spans="1:10" x14ac:dyDescent="0.55000000000000004">
      <c r="A3125" t="str">
        <f t="shared" si="96"/>
        <v>NAX USA LogisticsCORP TAX - 2018</v>
      </c>
      <c r="B3125" t="s">
        <v>111</v>
      </c>
      <c r="C3125" t="s">
        <v>9</v>
      </c>
      <c r="D3125" t="s">
        <v>104</v>
      </c>
      <c r="E3125">
        <v>4</v>
      </c>
      <c r="F3125">
        <v>1</v>
      </c>
      <c r="G3125">
        <f>VLOOKUP(A3125,project2!A:B,2,FALSE)</f>
        <v>251</v>
      </c>
      <c r="H3125">
        <f>VLOOKUP(D3125,pic!A:B,2,FALSE)</f>
        <v>3</v>
      </c>
      <c r="I3125" t="str">
        <f t="shared" si="97"/>
        <v>2513</v>
      </c>
      <c r="J3125">
        <f>VLOOKUP(I3125,assign_csv!A:B,2,FALSE)</f>
        <v>552</v>
      </c>
    </row>
    <row r="3126" spans="1:10" x14ac:dyDescent="0.55000000000000004">
      <c r="A3126" t="str">
        <f t="shared" si="96"/>
        <v>NAX USA LogisticsCORP TAX - 2018</v>
      </c>
      <c r="B3126" t="s">
        <v>111</v>
      </c>
      <c r="C3126" t="s">
        <v>9</v>
      </c>
      <c r="D3126" t="s">
        <v>239</v>
      </c>
      <c r="E3126">
        <v>1</v>
      </c>
      <c r="F3126">
        <v>0</v>
      </c>
      <c r="G3126">
        <f>VLOOKUP(A3126,project2!A:B,2,FALSE)</f>
        <v>251</v>
      </c>
      <c r="H3126">
        <f>VLOOKUP(D3126,pic!A:B,2,FALSE)</f>
        <v>12</v>
      </c>
      <c r="I3126" t="str">
        <f t="shared" si="97"/>
        <v>25112</v>
      </c>
      <c r="J3126">
        <f>VLOOKUP(I3126,assign_csv!A:B,2,FALSE)</f>
        <v>553</v>
      </c>
    </row>
    <row r="3127" spans="1:10" x14ac:dyDescent="0.55000000000000004">
      <c r="A3127" t="str">
        <f t="shared" si="96"/>
        <v>NAX USA LogisticsCORP TAX - 2018</v>
      </c>
      <c r="B3127" t="s">
        <v>111</v>
      </c>
      <c r="C3127" t="s">
        <v>9</v>
      </c>
      <c r="D3127" t="s">
        <v>239</v>
      </c>
      <c r="E3127">
        <v>2</v>
      </c>
      <c r="F3127">
        <v>0</v>
      </c>
      <c r="G3127">
        <f>VLOOKUP(A3127,project2!A:B,2,FALSE)</f>
        <v>251</v>
      </c>
      <c r="H3127">
        <f>VLOOKUP(D3127,pic!A:B,2,FALSE)</f>
        <v>12</v>
      </c>
      <c r="I3127" t="str">
        <f t="shared" si="97"/>
        <v>25112</v>
      </c>
      <c r="J3127">
        <f>VLOOKUP(I3127,assign_csv!A:B,2,FALSE)</f>
        <v>553</v>
      </c>
    </row>
    <row r="3128" spans="1:10" x14ac:dyDescent="0.55000000000000004">
      <c r="A3128" t="str">
        <f t="shared" si="96"/>
        <v>NAX USA LogisticsCORP TAX - 2018</v>
      </c>
      <c r="B3128" t="s">
        <v>111</v>
      </c>
      <c r="C3128" t="s">
        <v>9</v>
      </c>
      <c r="D3128" t="s">
        <v>239</v>
      </c>
      <c r="E3128">
        <v>4</v>
      </c>
      <c r="F3128">
        <v>0</v>
      </c>
      <c r="G3128">
        <f>VLOOKUP(A3128,project2!A:B,2,FALSE)</f>
        <v>251</v>
      </c>
      <c r="H3128">
        <f>VLOOKUP(D3128,pic!A:B,2,FALSE)</f>
        <v>12</v>
      </c>
      <c r="I3128" t="str">
        <f t="shared" si="97"/>
        <v>25112</v>
      </c>
      <c r="J3128">
        <f>VLOOKUP(I3128,assign_csv!A:B,2,FALSE)</f>
        <v>553</v>
      </c>
    </row>
    <row r="3129" spans="1:10" x14ac:dyDescent="0.55000000000000004">
      <c r="A3129" t="str">
        <f t="shared" si="96"/>
        <v>Shinyei Corporation of AmericaBM - 2020</v>
      </c>
      <c r="B3129" t="s">
        <v>120</v>
      </c>
      <c r="C3129" t="s">
        <v>4</v>
      </c>
      <c r="D3129" t="s">
        <v>217</v>
      </c>
      <c r="E3129">
        <v>11</v>
      </c>
      <c r="F3129">
        <v>1</v>
      </c>
      <c r="G3129">
        <f>VLOOKUP(A3129,project2!A:B,2,FALSE)</f>
        <v>104</v>
      </c>
      <c r="H3129">
        <f>VLOOKUP(D3129,pic!A:B,2,FALSE)</f>
        <v>9</v>
      </c>
      <c r="I3129" t="str">
        <f t="shared" si="97"/>
        <v>1049</v>
      </c>
      <c r="J3129">
        <f>VLOOKUP(I3129,assign_csv!A:B,2,FALSE)</f>
        <v>558</v>
      </c>
    </row>
    <row r="3130" spans="1:10" x14ac:dyDescent="0.55000000000000004">
      <c r="A3130" t="str">
        <f t="shared" si="96"/>
        <v>Shinyei Corporation of AmericaBM - 2020</v>
      </c>
      <c r="B3130" t="s">
        <v>120</v>
      </c>
      <c r="C3130" t="s">
        <v>4</v>
      </c>
      <c r="D3130" t="s">
        <v>104</v>
      </c>
      <c r="E3130">
        <v>11</v>
      </c>
      <c r="F3130">
        <v>0</v>
      </c>
      <c r="G3130">
        <f>VLOOKUP(A3130,project2!A:B,2,FALSE)</f>
        <v>104</v>
      </c>
      <c r="H3130">
        <f>VLOOKUP(D3130,pic!A:B,2,FALSE)</f>
        <v>3</v>
      </c>
      <c r="I3130" t="str">
        <f t="shared" si="97"/>
        <v>1043</v>
      </c>
      <c r="J3130">
        <f>VLOOKUP(I3130,assign_csv!A:B,2,FALSE)</f>
        <v>559</v>
      </c>
    </row>
    <row r="3131" spans="1:10" x14ac:dyDescent="0.55000000000000004">
      <c r="A3131" t="str">
        <f t="shared" si="96"/>
        <v>Sunrise Logistics Solutions (America), Ltd.CORP TAX - 2018</v>
      </c>
      <c r="B3131" t="s">
        <v>122</v>
      </c>
      <c r="C3131" t="s">
        <v>9</v>
      </c>
      <c r="D3131" t="s">
        <v>218</v>
      </c>
      <c r="E3131">
        <v>4</v>
      </c>
      <c r="F3131">
        <v>1</v>
      </c>
      <c r="G3131">
        <f>VLOOKUP(A3131,project2!A:B,2,FALSE)</f>
        <v>252</v>
      </c>
      <c r="H3131">
        <f>VLOOKUP(D3131,pic!A:B,2,FALSE)</f>
        <v>8</v>
      </c>
      <c r="I3131" t="str">
        <f t="shared" si="97"/>
        <v>2528</v>
      </c>
      <c r="J3131">
        <f>VLOOKUP(I3131,assign_csv!A:B,2,FALSE)</f>
        <v>561</v>
      </c>
    </row>
    <row r="3132" spans="1:10" x14ac:dyDescent="0.55000000000000004">
      <c r="A3132" t="str">
        <f t="shared" si="96"/>
        <v>USA Union International, Inc.COMP - 2018</v>
      </c>
      <c r="B3132" t="s">
        <v>123</v>
      </c>
      <c r="C3132" t="s">
        <v>528</v>
      </c>
      <c r="D3132" t="s">
        <v>149</v>
      </c>
      <c r="E3132">
        <v>1</v>
      </c>
      <c r="F3132">
        <v>4</v>
      </c>
      <c r="G3132">
        <f>VLOOKUP(A3132,project2!A:B,2,FALSE)</f>
        <v>253</v>
      </c>
      <c r="H3132">
        <f>VLOOKUP(D3132,pic!A:B,2,FALSE)</f>
        <v>6</v>
      </c>
      <c r="I3132" t="str">
        <f t="shared" si="97"/>
        <v>2536</v>
      </c>
      <c r="J3132">
        <f>VLOOKUP(I3132,assign_csv!A:B,2,FALSE)</f>
        <v>563</v>
      </c>
    </row>
    <row r="3133" spans="1:10" x14ac:dyDescent="0.55000000000000004">
      <c r="A3133" t="str">
        <f t="shared" si="96"/>
        <v>Vantec Hitachi Transport System (USA), Inc.CORP TAX - 2018</v>
      </c>
      <c r="B3133" t="s">
        <v>124</v>
      </c>
      <c r="C3133" t="s">
        <v>9</v>
      </c>
      <c r="D3133" t="s">
        <v>192</v>
      </c>
      <c r="E3133">
        <v>2</v>
      </c>
      <c r="F3133">
        <v>2</v>
      </c>
      <c r="G3133">
        <f>VLOOKUP(A3133,project2!A:B,2,FALSE)</f>
        <v>254</v>
      </c>
      <c r="H3133">
        <f>VLOOKUP(D3133,pic!A:B,2,FALSE)</f>
        <v>1</v>
      </c>
      <c r="I3133" t="str">
        <f t="shared" si="97"/>
        <v>2541</v>
      </c>
      <c r="J3133">
        <f>VLOOKUP(I3133,assign_csv!A:B,2,FALSE)</f>
        <v>564</v>
      </c>
    </row>
    <row r="3134" spans="1:10" x14ac:dyDescent="0.55000000000000004">
      <c r="A3134" t="str">
        <f t="shared" ref="A3134:A3197" si="98">B3134&amp;C3134</f>
        <v>Vantec Hitachi Transport System (USA), Inc.CORP TAX - 2018</v>
      </c>
      <c r="B3134" t="s">
        <v>124</v>
      </c>
      <c r="C3134" t="s">
        <v>9</v>
      </c>
      <c r="D3134" t="s">
        <v>252</v>
      </c>
      <c r="E3134">
        <v>2</v>
      </c>
      <c r="F3134">
        <v>2</v>
      </c>
      <c r="G3134">
        <f>VLOOKUP(A3134,project2!A:B,2,FALSE)</f>
        <v>254</v>
      </c>
      <c r="H3134">
        <f>VLOOKUP(D3134,pic!A:B,2,FALSE)</f>
        <v>16</v>
      </c>
      <c r="I3134" t="str">
        <f t="shared" si="97"/>
        <v>25416</v>
      </c>
      <c r="J3134">
        <f>VLOOKUP(I3134,assign_csv!A:B,2,FALSE)</f>
        <v>565</v>
      </c>
    </row>
    <row r="3135" spans="1:10" x14ac:dyDescent="0.55000000000000004">
      <c r="A3135" t="str">
        <f t="shared" si="98"/>
        <v>Vantec Hitachi Transport System (USA), Inc.CORP TAX - 2018</v>
      </c>
      <c r="B3135" t="s">
        <v>124</v>
      </c>
      <c r="C3135" t="s">
        <v>9</v>
      </c>
      <c r="D3135" t="s">
        <v>104</v>
      </c>
      <c r="E3135">
        <v>1</v>
      </c>
      <c r="F3135">
        <v>1.75</v>
      </c>
      <c r="G3135">
        <f>VLOOKUP(A3135,project2!A:B,2,FALSE)</f>
        <v>254</v>
      </c>
      <c r="H3135">
        <f>VLOOKUP(D3135,pic!A:B,2,FALSE)</f>
        <v>3</v>
      </c>
      <c r="I3135" t="str">
        <f t="shared" si="97"/>
        <v>2543</v>
      </c>
      <c r="J3135">
        <f>VLOOKUP(I3135,assign_csv!A:B,2,FALSE)</f>
        <v>566</v>
      </c>
    </row>
    <row r="3136" spans="1:10" x14ac:dyDescent="0.55000000000000004">
      <c r="A3136" t="str">
        <f t="shared" si="98"/>
        <v>Vantec Hitachi Transport System (USA), Inc.CORP TAX - 2018</v>
      </c>
      <c r="B3136" t="s">
        <v>124</v>
      </c>
      <c r="C3136" t="s">
        <v>9</v>
      </c>
      <c r="D3136" t="s">
        <v>104</v>
      </c>
      <c r="E3136">
        <v>2</v>
      </c>
      <c r="F3136">
        <v>12</v>
      </c>
      <c r="G3136">
        <f>VLOOKUP(A3136,project2!A:B,2,FALSE)</f>
        <v>254</v>
      </c>
      <c r="H3136">
        <f>VLOOKUP(D3136,pic!A:B,2,FALSE)</f>
        <v>3</v>
      </c>
      <c r="I3136" t="str">
        <f t="shared" si="97"/>
        <v>2543</v>
      </c>
      <c r="J3136">
        <f>VLOOKUP(I3136,assign_csv!A:B,2,FALSE)</f>
        <v>566</v>
      </c>
    </row>
    <row r="3137" spans="1:10" x14ac:dyDescent="0.55000000000000004">
      <c r="A3137" t="str">
        <f t="shared" si="98"/>
        <v>Vantec Hitachi Transport System (USA), Inc.CORP TAX - 2018</v>
      </c>
      <c r="B3137" t="s">
        <v>124</v>
      </c>
      <c r="C3137" t="s">
        <v>9</v>
      </c>
      <c r="D3137" t="s">
        <v>104</v>
      </c>
      <c r="E3137">
        <v>4</v>
      </c>
      <c r="F3137">
        <v>0.75</v>
      </c>
      <c r="G3137">
        <f>VLOOKUP(A3137,project2!A:B,2,FALSE)</f>
        <v>254</v>
      </c>
      <c r="H3137">
        <f>VLOOKUP(D3137,pic!A:B,2,FALSE)</f>
        <v>3</v>
      </c>
      <c r="I3137" t="str">
        <f t="shared" si="97"/>
        <v>2543</v>
      </c>
      <c r="J3137">
        <f>VLOOKUP(I3137,assign_csv!A:B,2,FALSE)</f>
        <v>566</v>
      </c>
    </row>
    <row r="3138" spans="1:10" x14ac:dyDescent="0.55000000000000004">
      <c r="A3138" t="str">
        <f t="shared" si="98"/>
        <v>Vantec Hitachi Transport System (USA), Inc.CORP TAX - 2018</v>
      </c>
      <c r="B3138" t="s">
        <v>124</v>
      </c>
      <c r="C3138" t="s">
        <v>9</v>
      </c>
      <c r="D3138" t="s">
        <v>119</v>
      </c>
      <c r="E3138">
        <v>1</v>
      </c>
      <c r="F3138">
        <v>4</v>
      </c>
      <c r="G3138">
        <f>VLOOKUP(A3138,project2!A:B,2,FALSE)</f>
        <v>254</v>
      </c>
      <c r="H3138">
        <f>VLOOKUP(D3138,pic!A:B,2,FALSE)</f>
        <v>7</v>
      </c>
      <c r="I3138" t="str">
        <f t="shared" si="97"/>
        <v>2547</v>
      </c>
      <c r="J3138">
        <f>VLOOKUP(I3138,assign_csv!A:B,2,FALSE)</f>
        <v>567</v>
      </c>
    </row>
    <row r="3139" spans="1:10" x14ac:dyDescent="0.55000000000000004">
      <c r="A3139" t="str">
        <f t="shared" si="98"/>
        <v>Vantec Hitachi Transport System (USA), Inc.CORP TAX - 2018</v>
      </c>
      <c r="B3139" t="s">
        <v>124</v>
      </c>
      <c r="C3139" t="s">
        <v>9</v>
      </c>
      <c r="D3139" t="s">
        <v>119</v>
      </c>
      <c r="E3139">
        <v>2</v>
      </c>
      <c r="F3139">
        <v>5</v>
      </c>
      <c r="G3139">
        <f>VLOOKUP(A3139,project2!A:B,2,FALSE)</f>
        <v>254</v>
      </c>
      <c r="H3139">
        <f>VLOOKUP(D3139,pic!A:B,2,FALSE)</f>
        <v>7</v>
      </c>
      <c r="I3139" t="str">
        <f t="shared" ref="I3139:I3202" si="99">G3139&amp;H3139</f>
        <v>2547</v>
      </c>
      <c r="J3139">
        <f>VLOOKUP(I3139,assign_csv!A:B,2,FALSE)</f>
        <v>567</v>
      </c>
    </row>
    <row r="3140" spans="1:10" x14ac:dyDescent="0.55000000000000004">
      <c r="A3140" t="str">
        <f t="shared" si="98"/>
        <v>Vantec Hitachi Transport System (USA), Inc.CORP TAX - 2018</v>
      </c>
      <c r="B3140" t="s">
        <v>124</v>
      </c>
      <c r="C3140" t="s">
        <v>9</v>
      </c>
      <c r="D3140" t="s">
        <v>218</v>
      </c>
      <c r="E3140">
        <v>1</v>
      </c>
      <c r="F3140">
        <v>16</v>
      </c>
      <c r="G3140">
        <f>VLOOKUP(A3140,project2!A:B,2,FALSE)</f>
        <v>254</v>
      </c>
      <c r="H3140">
        <f>VLOOKUP(D3140,pic!A:B,2,FALSE)</f>
        <v>8</v>
      </c>
      <c r="I3140" t="str">
        <f t="shared" si="99"/>
        <v>2548</v>
      </c>
      <c r="J3140">
        <f>VLOOKUP(I3140,assign_csv!A:B,2,FALSE)</f>
        <v>568</v>
      </c>
    </row>
    <row r="3141" spans="1:10" x14ac:dyDescent="0.55000000000000004">
      <c r="A3141" t="str">
        <f t="shared" si="98"/>
        <v>Vantec Hitachi Transport System (USA), Inc.CORP TAX - 2018</v>
      </c>
      <c r="B3141" t="s">
        <v>124</v>
      </c>
      <c r="C3141" t="s">
        <v>9</v>
      </c>
      <c r="D3141" t="s">
        <v>218</v>
      </c>
      <c r="E3141">
        <v>2</v>
      </c>
      <c r="F3141">
        <v>9</v>
      </c>
      <c r="G3141">
        <f>VLOOKUP(A3141,project2!A:B,2,FALSE)</f>
        <v>254</v>
      </c>
      <c r="H3141">
        <f>VLOOKUP(D3141,pic!A:B,2,FALSE)</f>
        <v>8</v>
      </c>
      <c r="I3141" t="str">
        <f t="shared" si="99"/>
        <v>2548</v>
      </c>
      <c r="J3141">
        <f>VLOOKUP(I3141,assign_csv!A:B,2,FALSE)</f>
        <v>568</v>
      </c>
    </row>
    <row r="3142" spans="1:10" x14ac:dyDescent="0.55000000000000004">
      <c r="A3142" t="str">
        <f t="shared" si="98"/>
        <v>Zojirushi America CorporationCORP TAX - 2018</v>
      </c>
      <c r="B3142" t="s">
        <v>126</v>
      </c>
      <c r="C3142" t="s">
        <v>9</v>
      </c>
      <c r="D3142" t="s">
        <v>104</v>
      </c>
      <c r="E3142">
        <v>1</v>
      </c>
      <c r="F3142">
        <v>1</v>
      </c>
      <c r="G3142">
        <f>VLOOKUP(A3142,project2!A:B,2,FALSE)</f>
        <v>255</v>
      </c>
      <c r="H3142">
        <f>VLOOKUP(D3142,pic!A:B,2,FALSE)</f>
        <v>3</v>
      </c>
      <c r="I3142" t="str">
        <f t="shared" si="99"/>
        <v>2553</v>
      </c>
      <c r="J3142">
        <f>VLOOKUP(I3142,assign_csv!A:B,2,FALSE)</f>
        <v>569</v>
      </c>
    </row>
    <row r="3143" spans="1:10" x14ac:dyDescent="0.55000000000000004">
      <c r="A3143" t="str">
        <f t="shared" si="98"/>
        <v>Zojirushi America CorporationCORP TAX - 2018</v>
      </c>
      <c r="B3143" t="s">
        <v>126</v>
      </c>
      <c r="C3143" t="s">
        <v>9</v>
      </c>
      <c r="D3143" t="s">
        <v>104</v>
      </c>
      <c r="E3143">
        <v>2</v>
      </c>
      <c r="F3143">
        <v>0</v>
      </c>
      <c r="G3143">
        <f>VLOOKUP(A3143,project2!A:B,2,FALSE)</f>
        <v>255</v>
      </c>
      <c r="H3143">
        <f>VLOOKUP(D3143,pic!A:B,2,FALSE)</f>
        <v>3</v>
      </c>
      <c r="I3143" t="str">
        <f t="shared" si="99"/>
        <v>2553</v>
      </c>
      <c r="J3143">
        <f>VLOOKUP(I3143,assign_csv!A:B,2,FALSE)</f>
        <v>569</v>
      </c>
    </row>
    <row r="3144" spans="1:10" x14ac:dyDescent="0.55000000000000004">
      <c r="A3144" t="str">
        <f t="shared" si="98"/>
        <v>Zojirushi America CorporationCORP TAX - 2018</v>
      </c>
      <c r="B3144" t="s">
        <v>126</v>
      </c>
      <c r="C3144" t="s">
        <v>9</v>
      </c>
      <c r="D3144" t="s">
        <v>119</v>
      </c>
      <c r="E3144">
        <v>1</v>
      </c>
      <c r="F3144">
        <v>2</v>
      </c>
      <c r="G3144">
        <f>VLOOKUP(A3144,project2!A:B,2,FALSE)</f>
        <v>255</v>
      </c>
      <c r="H3144">
        <f>VLOOKUP(D3144,pic!A:B,2,FALSE)</f>
        <v>7</v>
      </c>
      <c r="I3144" t="str">
        <f t="shared" si="99"/>
        <v>2557</v>
      </c>
      <c r="J3144">
        <f>VLOOKUP(I3144,assign_csv!A:B,2,FALSE)</f>
        <v>570</v>
      </c>
    </row>
    <row r="3145" spans="1:10" x14ac:dyDescent="0.55000000000000004">
      <c r="A3145" t="str">
        <f t="shared" si="98"/>
        <v>Zojirushi America CorporationCORP TAX - 2018</v>
      </c>
      <c r="B3145" t="s">
        <v>126</v>
      </c>
      <c r="C3145" t="s">
        <v>9</v>
      </c>
      <c r="D3145" t="s">
        <v>119</v>
      </c>
      <c r="E3145">
        <v>2</v>
      </c>
      <c r="F3145">
        <v>8</v>
      </c>
      <c r="G3145">
        <f>VLOOKUP(A3145,project2!A:B,2,FALSE)</f>
        <v>255</v>
      </c>
      <c r="H3145">
        <f>VLOOKUP(D3145,pic!A:B,2,FALSE)</f>
        <v>7</v>
      </c>
      <c r="I3145" t="str">
        <f t="shared" si="99"/>
        <v>2557</v>
      </c>
      <c r="J3145">
        <f>VLOOKUP(I3145,assign_csv!A:B,2,FALSE)</f>
        <v>570</v>
      </c>
    </row>
    <row r="3146" spans="1:10" x14ac:dyDescent="0.55000000000000004">
      <c r="A3146" t="str">
        <f t="shared" si="98"/>
        <v>Zojirushi America CorporationCORP TAX - 2018</v>
      </c>
      <c r="B3146" t="s">
        <v>126</v>
      </c>
      <c r="C3146" t="s">
        <v>9</v>
      </c>
      <c r="D3146" t="s">
        <v>119</v>
      </c>
      <c r="E3146">
        <v>3</v>
      </c>
      <c r="F3146">
        <v>2</v>
      </c>
      <c r="G3146">
        <f>VLOOKUP(A3146,project2!A:B,2,FALSE)</f>
        <v>255</v>
      </c>
      <c r="H3146">
        <f>VLOOKUP(D3146,pic!A:B,2,FALSE)</f>
        <v>7</v>
      </c>
      <c r="I3146" t="str">
        <f t="shared" si="99"/>
        <v>2557</v>
      </c>
      <c r="J3146">
        <f>VLOOKUP(I3146,assign_csv!A:B,2,FALSE)</f>
        <v>570</v>
      </c>
    </row>
    <row r="3147" spans="1:10" x14ac:dyDescent="0.55000000000000004">
      <c r="A3147" t="str">
        <f t="shared" si="98"/>
        <v>Zojirushi America CorporationCORP TAX - 2018</v>
      </c>
      <c r="B3147" t="s">
        <v>126</v>
      </c>
      <c r="C3147" t="s">
        <v>9</v>
      </c>
      <c r="D3147" t="s">
        <v>218</v>
      </c>
      <c r="E3147">
        <v>4</v>
      </c>
      <c r="F3147">
        <v>2</v>
      </c>
      <c r="G3147">
        <f>VLOOKUP(A3147,project2!A:B,2,FALSE)</f>
        <v>255</v>
      </c>
      <c r="H3147">
        <f>VLOOKUP(D3147,pic!A:B,2,FALSE)</f>
        <v>8</v>
      </c>
      <c r="I3147" t="str">
        <f t="shared" si="99"/>
        <v>2558</v>
      </c>
      <c r="J3147">
        <f>VLOOKUP(I3147,assign_csv!A:B,2,FALSE)</f>
        <v>571</v>
      </c>
    </row>
    <row r="3148" spans="1:10" x14ac:dyDescent="0.55000000000000004">
      <c r="A3148" t="str">
        <f t="shared" si="98"/>
        <v>AAI Leasing LLCINDIV TAX - 2019</v>
      </c>
      <c r="B3148" t="s">
        <v>140</v>
      </c>
      <c r="C3148" t="s">
        <v>6</v>
      </c>
      <c r="D3148" t="s">
        <v>192</v>
      </c>
      <c r="E3148">
        <v>1</v>
      </c>
      <c r="F3148">
        <v>1</v>
      </c>
      <c r="G3148">
        <f>VLOOKUP(A3148,project2!A:B,2,FALSE)</f>
        <v>131</v>
      </c>
      <c r="H3148">
        <f>VLOOKUP(D3148,pic!A:B,2,FALSE)</f>
        <v>1</v>
      </c>
      <c r="I3148" t="str">
        <f t="shared" si="99"/>
        <v>1311</v>
      </c>
      <c r="J3148">
        <f>VLOOKUP(I3148,assign_csv!A:B,2,FALSE)</f>
        <v>572</v>
      </c>
    </row>
    <row r="3149" spans="1:10" x14ac:dyDescent="0.55000000000000004">
      <c r="A3149" t="str">
        <f t="shared" si="98"/>
        <v>AAI Leasing LLCINDIV TAX - 2019</v>
      </c>
      <c r="B3149" t="s">
        <v>140</v>
      </c>
      <c r="C3149" t="s">
        <v>6</v>
      </c>
      <c r="D3149" t="s">
        <v>192</v>
      </c>
      <c r="E3149">
        <v>9</v>
      </c>
      <c r="F3149">
        <v>3</v>
      </c>
      <c r="G3149">
        <f>VLOOKUP(A3149,project2!A:B,2,FALSE)</f>
        <v>131</v>
      </c>
      <c r="H3149">
        <f>VLOOKUP(D3149,pic!A:B,2,FALSE)</f>
        <v>1</v>
      </c>
      <c r="I3149" t="str">
        <f t="shared" si="99"/>
        <v>1311</v>
      </c>
      <c r="J3149">
        <f>VLOOKUP(I3149,assign_csv!A:B,2,FALSE)</f>
        <v>572</v>
      </c>
    </row>
    <row r="3150" spans="1:10" x14ac:dyDescent="0.55000000000000004">
      <c r="A3150" t="str">
        <f t="shared" si="98"/>
        <v>AAI Leasing LLCINDIV TAX - 2019</v>
      </c>
      <c r="B3150" t="s">
        <v>140</v>
      </c>
      <c r="C3150" t="s">
        <v>6</v>
      </c>
      <c r="D3150" t="s">
        <v>192</v>
      </c>
      <c r="E3150">
        <v>21</v>
      </c>
      <c r="F3150">
        <v>2</v>
      </c>
      <c r="G3150">
        <f>VLOOKUP(A3150,project2!A:B,2,FALSE)</f>
        <v>131</v>
      </c>
      <c r="H3150">
        <f>VLOOKUP(D3150,pic!A:B,2,FALSE)</f>
        <v>1</v>
      </c>
      <c r="I3150" t="str">
        <f t="shared" si="99"/>
        <v>1311</v>
      </c>
      <c r="J3150">
        <f>VLOOKUP(I3150,assign_csv!A:B,2,FALSE)</f>
        <v>572</v>
      </c>
    </row>
    <row r="3151" spans="1:10" x14ac:dyDescent="0.55000000000000004">
      <c r="A3151" t="str">
        <f t="shared" si="98"/>
        <v>AAI Leasing LLCINDIV TAX - 2019</v>
      </c>
      <c r="B3151" t="s">
        <v>140</v>
      </c>
      <c r="C3151" t="s">
        <v>6</v>
      </c>
      <c r="D3151" t="s">
        <v>192</v>
      </c>
      <c r="E3151">
        <v>22</v>
      </c>
      <c r="F3151">
        <v>10</v>
      </c>
      <c r="G3151">
        <f>VLOOKUP(A3151,project2!A:B,2,FALSE)</f>
        <v>131</v>
      </c>
      <c r="H3151">
        <f>VLOOKUP(D3151,pic!A:B,2,FALSE)</f>
        <v>1</v>
      </c>
      <c r="I3151" t="str">
        <f t="shared" si="99"/>
        <v>1311</v>
      </c>
      <c r="J3151">
        <f>VLOOKUP(I3151,assign_csv!A:B,2,FALSE)</f>
        <v>572</v>
      </c>
    </row>
    <row r="3152" spans="1:10" x14ac:dyDescent="0.55000000000000004">
      <c r="A3152" t="str">
        <f t="shared" si="98"/>
        <v>AAI Leasing LLCINDIV TAX - 2019</v>
      </c>
      <c r="B3152" t="s">
        <v>140</v>
      </c>
      <c r="C3152" t="s">
        <v>6</v>
      </c>
      <c r="D3152" t="s">
        <v>192</v>
      </c>
      <c r="E3152">
        <v>23</v>
      </c>
      <c r="F3152">
        <v>1</v>
      </c>
      <c r="G3152">
        <f>VLOOKUP(A3152,project2!A:B,2,FALSE)</f>
        <v>131</v>
      </c>
      <c r="H3152">
        <f>VLOOKUP(D3152,pic!A:B,2,FALSE)</f>
        <v>1</v>
      </c>
      <c r="I3152" t="str">
        <f t="shared" si="99"/>
        <v>1311</v>
      </c>
      <c r="J3152">
        <f>VLOOKUP(I3152,assign_csv!A:B,2,FALSE)</f>
        <v>572</v>
      </c>
    </row>
    <row r="3153" spans="1:10" x14ac:dyDescent="0.55000000000000004">
      <c r="A3153" t="str">
        <f t="shared" si="98"/>
        <v>AAI Leasing LLCINDIV TAX - 2019</v>
      </c>
      <c r="B3153" t="s">
        <v>140</v>
      </c>
      <c r="C3153" t="s">
        <v>6</v>
      </c>
      <c r="D3153" t="s">
        <v>238</v>
      </c>
      <c r="E3153">
        <v>10</v>
      </c>
      <c r="F3153">
        <v>11</v>
      </c>
      <c r="G3153">
        <f>VLOOKUP(A3153,project2!A:B,2,FALSE)</f>
        <v>131</v>
      </c>
      <c r="H3153">
        <f>VLOOKUP(D3153,pic!A:B,2,FALSE)</f>
        <v>11</v>
      </c>
      <c r="I3153" t="str">
        <f t="shared" si="99"/>
        <v>13111</v>
      </c>
      <c r="J3153">
        <f>VLOOKUP(I3153,assign_csv!A:B,2,FALSE)</f>
        <v>575</v>
      </c>
    </row>
    <row r="3154" spans="1:10" x14ac:dyDescent="0.55000000000000004">
      <c r="A3154" t="str">
        <f t="shared" si="98"/>
        <v>AAI Leasing LLCINDIV TAX - 2019</v>
      </c>
      <c r="B3154" t="s">
        <v>140</v>
      </c>
      <c r="C3154" t="s">
        <v>6</v>
      </c>
      <c r="D3154" t="s">
        <v>238</v>
      </c>
      <c r="E3154">
        <v>11</v>
      </c>
      <c r="F3154">
        <v>24</v>
      </c>
      <c r="G3154">
        <f>VLOOKUP(A3154,project2!A:B,2,FALSE)</f>
        <v>131</v>
      </c>
      <c r="H3154">
        <f>VLOOKUP(D3154,pic!A:B,2,FALSE)</f>
        <v>11</v>
      </c>
      <c r="I3154" t="str">
        <f t="shared" si="99"/>
        <v>13111</v>
      </c>
      <c r="J3154">
        <f>VLOOKUP(I3154,assign_csv!A:B,2,FALSE)</f>
        <v>575</v>
      </c>
    </row>
    <row r="3155" spans="1:10" x14ac:dyDescent="0.55000000000000004">
      <c r="A3155" t="str">
        <f t="shared" si="98"/>
        <v>AAI Leasing LLCINDIV TAX - 2019</v>
      </c>
      <c r="B3155" t="s">
        <v>140</v>
      </c>
      <c r="C3155" t="s">
        <v>6</v>
      </c>
      <c r="D3155" t="s">
        <v>238</v>
      </c>
      <c r="E3155">
        <v>12</v>
      </c>
      <c r="F3155">
        <v>15</v>
      </c>
      <c r="G3155">
        <f>VLOOKUP(A3155,project2!A:B,2,FALSE)</f>
        <v>131</v>
      </c>
      <c r="H3155">
        <f>VLOOKUP(D3155,pic!A:B,2,FALSE)</f>
        <v>11</v>
      </c>
      <c r="I3155" t="str">
        <f t="shared" si="99"/>
        <v>13111</v>
      </c>
      <c r="J3155">
        <f>VLOOKUP(I3155,assign_csv!A:B,2,FALSE)</f>
        <v>575</v>
      </c>
    </row>
    <row r="3156" spans="1:10" x14ac:dyDescent="0.55000000000000004">
      <c r="A3156" t="str">
        <f t="shared" si="98"/>
        <v>AAI Leasing LLCINDIV TAX - 2019</v>
      </c>
      <c r="B3156" t="s">
        <v>140</v>
      </c>
      <c r="C3156" t="s">
        <v>6</v>
      </c>
      <c r="D3156" t="s">
        <v>238</v>
      </c>
      <c r="E3156">
        <v>13</v>
      </c>
      <c r="F3156">
        <v>5</v>
      </c>
      <c r="G3156">
        <f>VLOOKUP(A3156,project2!A:B,2,FALSE)</f>
        <v>131</v>
      </c>
      <c r="H3156">
        <f>VLOOKUP(D3156,pic!A:B,2,FALSE)</f>
        <v>11</v>
      </c>
      <c r="I3156" t="str">
        <f t="shared" si="99"/>
        <v>13111</v>
      </c>
      <c r="J3156">
        <f>VLOOKUP(I3156,assign_csv!A:B,2,FALSE)</f>
        <v>575</v>
      </c>
    </row>
    <row r="3157" spans="1:10" x14ac:dyDescent="0.55000000000000004">
      <c r="A3157" t="str">
        <f t="shared" si="98"/>
        <v>AAI Leasing LLCINDIV TAX - 2019</v>
      </c>
      <c r="B3157" t="s">
        <v>140</v>
      </c>
      <c r="C3157" t="s">
        <v>6</v>
      </c>
      <c r="D3157" t="s">
        <v>238</v>
      </c>
      <c r="E3157">
        <v>15</v>
      </c>
      <c r="F3157">
        <v>3</v>
      </c>
      <c r="G3157">
        <f>VLOOKUP(A3157,project2!A:B,2,FALSE)</f>
        <v>131</v>
      </c>
      <c r="H3157">
        <f>VLOOKUP(D3157,pic!A:B,2,FALSE)</f>
        <v>11</v>
      </c>
      <c r="I3157" t="str">
        <f t="shared" si="99"/>
        <v>13111</v>
      </c>
      <c r="J3157">
        <f>VLOOKUP(I3157,assign_csv!A:B,2,FALSE)</f>
        <v>575</v>
      </c>
    </row>
    <row r="3158" spans="1:10" x14ac:dyDescent="0.55000000000000004">
      <c r="A3158" t="str">
        <f t="shared" si="98"/>
        <v>AAI Leasing LLCINDIV TAX - 2019</v>
      </c>
      <c r="B3158" t="s">
        <v>140</v>
      </c>
      <c r="C3158" t="s">
        <v>6</v>
      </c>
      <c r="D3158" t="s">
        <v>238</v>
      </c>
      <c r="E3158">
        <v>21</v>
      </c>
      <c r="F3158">
        <v>5</v>
      </c>
      <c r="G3158">
        <f>VLOOKUP(A3158,project2!A:B,2,FALSE)</f>
        <v>131</v>
      </c>
      <c r="H3158">
        <f>VLOOKUP(D3158,pic!A:B,2,FALSE)</f>
        <v>11</v>
      </c>
      <c r="I3158" t="str">
        <f t="shared" si="99"/>
        <v>13111</v>
      </c>
      <c r="J3158">
        <f>VLOOKUP(I3158,assign_csv!A:B,2,FALSE)</f>
        <v>575</v>
      </c>
    </row>
    <row r="3159" spans="1:10" x14ac:dyDescent="0.55000000000000004">
      <c r="A3159" t="str">
        <f t="shared" si="98"/>
        <v>AAI Leasing LLCINDIV TAX - 2019</v>
      </c>
      <c r="B3159" t="s">
        <v>140</v>
      </c>
      <c r="C3159" t="s">
        <v>6</v>
      </c>
      <c r="D3159" t="s">
        <v>238</v>
      </c>
      <c r="E3159">
        <v>22</v>
      </c>
      <c r="F3159">
        <v>10</v>
      </c>
      <c r="G3159">
        <f>VLOOKUP(A3159,project2!A:B,2,FALSE)</f>
        <v>131</v>
      </c>
      <c r="H3159">
        <f>VLOOKUP(D3159,pic!A:B,2,FALSE)</f>
        <v>11</v>
      </c>
      <c r="I3159" t="str">
        <f t="shared" si="99"/>
        <v>13111</v>
      </c>
      <c r="J3159">
        <f>VLOOKUP(I3159,assign_csv!A:B,2,FALSE)</f>
        <v>575</v>
      </c>
    </row>
    <row r="3160" spans="1:10" x14ac:dyDescent="0.55000000000000004">
      <c r="A3160" t="str">
        <f t="shared" si="98"/>
        <v>AAI Leasing LLCINDIV TAX - 2019</v>
      </c>
      <c r="B3160" t="s">
        <v>140</v>
      </c>
      <c r="C3160" t="s">
        <v>6</v>
      </c>
      <c r="D3160" t="s">
        <v>241</v>
      </c>
      <c r="E3160">
        <v>5</v>
      </c>
      <c r="F3160">
        <v>0</v>
      </c>
      <c r="G3160">
        <f>VLOOKUP(A3160,project2!A:B,2,FALSE)</f>
        <v>131</v>
      </c>
      <c r="H3160">
        <f>VLOOKUP(D3160,pic!A:B,2,FALSE)</f>
        <v>14</v>
      </c>
      <c r="I3160" t="str">
        <f t="shared" si="99"/>
        <v>13114</v>
      </c>
      <c r="J3160">
        <f>VLOOKUP(I3160,assign_csv!A:B,2,FALSE)</f>
        <v>576</v>
      </c>
    </row>
    <row r="3161" spans="1:10" x14ac:dyDescent="0.55000000000000004">
      <c r="A3161" t="str">
        <f t="shared" si="98"/>
        <v>AAI Leasing LLCINDIV TAX - 2019</v>
      </c>
      <c r="B3161" t="s">
        <v>140</v>
      </c>
      <c r="C3161" t="s">
        <v>6</v>
      </c>
      <c r="D3161" t="s">
        <v>241</v>
      </c>
      <c r="E3161">
        <v>9</v>
      </c>
      <c r="F3161">
        <v>0</v>
      </c>
      <c r="G3161">
        <f>VLOOKUP(A3161,project2!A:B,2,FALSE)</f>
        <v>131</v>
      </c>
      <c r="H3161">
        <f>VLOOKUP(D3161,pic!A:B,2,FALSE)</f>
        <v>14</v>
      </c>
      <c r="I3161" t="str">
        <f t="shared" si="99"/>
        <v>13114</v>
      </c>
      <c r="J3161">
        <f>VLOOKUP(I3161,assign_csv!A:B,2,FALSE)</f>
        <v>576</v>
      </c>
    </row>
    <row r="3162" spans="1:10" x14ac:dyDescent="0.55000000000000004">
      <c r="A3162" t="str">
        <f t="shared" si="98"/>
        <v>AAI Leasing LLCINDIV TAX - 2019</v>
      </c>
      <c r="B3162" t="s">
        <v>140</v>
      </c>
      <c r="C3162" t="s">
        <v>6</v>
      </c>
      <c r="D3162" t="s">
        <v>241</v>
      </c>
      <c r="E3162">
        <v>10</v>
      </c>
      <c r="F3162">
        <v>3</v>
      </c>
      <c r="G3162">
        <f>VLOOKUP(A3162,project2!A:B,2,FALSE)</f>
        <v>131</v>
      </c>
      <c r="H3162">
        <f>VLOOKUP(D3162,pic!A:B,2,FALSE)</f>
        <v>14</v>
      </c>
      <c r="I3162" t="str">
        <f t="shared" si="99"/>
        <v>13114</v>
      </c>
      <c r="J3162">
        <f>VLOOKUP(I3162,assign_csv!A:B,2,FALSE)</f>
        <v>576</v>
      </c>
    </row>
    <row r="3163" spans="1:10" x14ac:dyDescent="0.55000000000000004">
      <c r="A3163" t="str">
        <f t="shared" si="98"/>
        <v>AAI Leasing LLCINDIV TAX - 2019</v>
      </c>
      <c r="B3163" t="s">
        <v>140</v>
      </c>
      <c r="C3163" t="s">
        <v>6</v>
      </c>
      <c r="D3163" t="s">
        <v>240</v>
      </c>
      <c r="E3163">
        <v>11</v>
      </c>
      <c r="F3163">
        <v>11</v>
      </c>
      <c r="G3163">
        <f>VLOOKUP(A3163,project2!A:B,2,FALSE)</f>
        <v>131</v>
      </c>
      <c r="H3163">
        <f>VLOOKUP(D3163,pic!A:B,2,FALSE)</f>
        <v>13</v>
      </c>
      <c r="I3163" t="str">
        <f t="shared" si="99"/>
        <v>13113</v>
      </c>
      <c r="J3163">
        <f>VLOOKUP(I3163,assign_csv!A:B,2,FALSE)</f>
        <v>577</v>
      </c>
    </row>
    <row r="3164" spans="1:10" x14ac:dyDescent="0.55000000000000004">
      <c r="A3164" t="str">
        <f t="shared" si="98"/>
        <v>AAI Leasing LLCINDIV TAX - 2019</v>
      </c>
      <c r="B3164" t="s">
        <v>140</v>
      </c>
      <c r="C3164" t="s">
        <v>6</v>
      </c>
      <c r="D3164" t="s">
        <v>240</v>
      </c>
      <c r="E3164">
        <v>12</v>
      </c>
      <c r="F3164">
        <v>7</v>
      </c>
      <c r="G3164">
        <f>VLOOKUP(A3164,project2!A:B,2,FALSE)</f>
        <v>131</v>
      </c>
      <c r="H3164">
        <f>VLOOKUP(D3164,pic!A:B,2,FALSE)</f>
        <v>13</v>
      </c>
      <c r="I3164" t="str">
        <f t="shared" si="99"/>
        <v>13113</v>
      </c>
      <c r="J3164">
        <f>VLOOKUP(I3164,assign_csv!A:B,2,FALSE)</f>
        <v>577</v>
      </c>
    </row>
    <row r="3165" spans="1:10" x14ac:dyDescent="0.55000000000000004">
      <c r="A3165" t="str">
        <f t="shared" si="98"/>
        <v>AAI Leasing LLCINDIV TAX - 2019</v>
      </c>
      <c r="B3165" t="s">
        <v>140</v>
      </c>
      <c r="C3165" t="s">
        <v>6</v>
      </c>
      <c r="D3165" t="s">
        <v>240</v>
      </c>
      <c r="E3165">
        <v>13</v>
      </c>
      <c r="F3165">
        <v>2</v>
      </c>
      <c r="G3165">
        <f>VLOOKUP(A3165,project2!A:B,2,FALSE)</f>
        <v>131</v>
      </c>
      <c r="H3165">
        <f>VLOOKUP(D3165,pic!A:B,2,FALSE)</f>
        <v>13</v>
      </c>
      <c r="I3165" t="str">
        <f t="shared" si="99"/>
        <v>13113</v>
      </c>
      <c r="J3165">
        <f>VLOOKUP(I3165,assign_csv!A:B,2,FALSE)</f>
        <v>577</v>
      </c>
    </row>
    <row r="3166" spans="1:10" x14ac:dyDescent="0.55000000000000004">
      <c r="A3166" t="str">
        <f t="shared" si="98"/>
        <v>AAI Leasing LLCINDIV TAX - 2019</v>
      </c>
      <c r="B3166" t="s">
        <v>140</v>
      </c>
      <c r="C3166" t="s">
        <v>6</v>
      </c>
      <c r="D3166" t="s">
        <v>240</v>
      </c>
      <c r="E3166">
        <v>14</v>
      </c>
      <c r="F3166">
        <v>8</v>
      </c>
      <c r="G3166">
        <f>VLOOKUP(A3166,project2!A:B,2,FALSE)</f>
        <v>131</v>
      </c>
      <c r="H3166">
        <f>VLOOKUP(D3166,pic!A:B,2,FALSE)</f>
        <v>13</v>
      </c>
      <c r="I3166" t="str">
        <f t="shared" si="99"/>
        <v>13113</v>
      </c>
      <c r="J3166">
        <f>VLOOKUP(I3166,assign_csv!A:B,2,FALSE)</f>
        <v>577</v>
      </c>
    </row>
    <row r="3167" spans="1:10" x14ac:dyDescent="0.55000000000000004">
      <c r="A3167" t="str">
        <f t="shared" si="98"/>
        <v>AAI Leasing LLCINDIV TAX - 2019</v>
      </c>
      <c r="B3167" t="s">
        <v>140</v>
      </c>
      <c r="C3167" t="s">
        <v>6</v>
      </c>
      <c r="D3167" t="s">
        <v>240</v>
      </c>
      <c r="E3167">
        <v>16</v>
      </c>
      <c r="F3167">
        <v>1</v>
      </c>
      <c r="G3167">
        <f>VLOOKUP(A3167,project2!A:B,2,FALSE)</f>
        <v>131</v>
      </c>
      <c r="H3167">
        <f>VLOOKUP(D3167,pic!A:B,2,FALSE)</f>
        <v>13</v>
      </c>
      <c r="I3167" t="str">
        <f t="shared" si="99"/>
        <v>13113</v>
      </c>
      <c r="J3167">
        <f>VLOOKUP(I3167,assign_csv!A:B,2,FALSE)</f>
        <v>577</v>
      </c>
    </row>
    <row r="3168" spans="1:10" x14ac:dyDescent="0.55000000000000004">
      <c r="A3168" t="str">
        <f t="shared" si="98"/>
        <v>AAI Leasing LLCINDIV TAX - 2019</v>
      </c>
      <c r="B3168" t="s">
        <v>140</v>
      </c>
      <c r="C3168" t="s">
        <v>6</v>
      </c>
      <c r="D3168" t="s">
        <v>240</v>
      </c>
      <c r="E3168">
        <v>17</v>
      </c>
      <c r="F3168">
        <v>1</v>
      </c>
      <c r="G3168">
        <f>VLOOKUP(A3168,project2!A:B,2,FALSE)</f>
        <v>131</v>
      </c>
      <c r="H3168">
        <f>VLOOKUP(D3168,pic!A:B,2,FALSE)</f>
        <v>13</v>
      </c>
      <c r="I3168" t="str">
        <f t="shared" si="99"/>
        <v>13113</v>
      </c>
      <c r="J3168">
        <f>VLOOKUP(I3168,assign_csv!A:B,2,FALSE)</f>
        <v>577</v>
      </c>
    </row>
    <row r="3169" spans="1:10" x14ac:dyDescent="0.55000000000000004">
      <c r="A3169" t="str">
        <f t="shared" si="98"/>
        <v>AAI Leasing LLCINDIV TAX - 2019</v>
      </c>
      <c r="B3169" t="s">
        <v>140</v>
      </c>
      <c r="C3169" t="s">
        <v>6</v>
      </c>
      <c r="D3169" t="s">
        <v>240</v>
      </c>
      <c r="E3169">
        <v>21</v>
      </c>
      <c r="F3169">
        <v>5</v>
      </c>
      <c r="G3169">
        <f>VLOOKUP(A3169,project2!A:B,2,FALSE)</f>
        <v>131</v>
      </c>
      <c r="H3169">
        <f>VLOOKUP(D3169,pic!A:B,2,FALSE)</f>
        <v>13</v>
      </c>
      <c r="I3169" t="str">
        <f t="shared" si="99"/>
        <v>13113</v>
      </c>
      <c r="J3169">
        <f>VLOOKUP(I3169,assign_csv!A:B,2,FALSE)</f>
        <v>577</v>
      </c>
    </row>
    <row r="3170" spans="1:10" x14ac:dyDescent="0.55000000000000004">
      <c r="A3170" t="str">
        <f t="shared" si="98"/>
        <v>AAI Leasing LLCINDIV TAX - 2019</v>
      </c>
      <c r="B3170" t="s">
        <v>140</v>
      </c>
      <c r="C3170" t="s">
        <v>6</v>
      </c>
      <c r="D3170" t="s">
        <v>240</v>
      </c>
      <c r="E3170">
        <v>22</v>
      </c>
      <c r="F3170">
        <v>20</v>
      </c>
      <c r="G3170">
        <f>VLOOKUP(A3170,project2!A:B,2,FALSE)</f>
        <v>131</v>
      </c>
      <c r="H3170">
        <f>VLOOKUP(D3170,pic!A:B,2,FALSE)</f>
        <v>13</v>
      </c>
      <c r="I3170" t="str">
        <f t="shared" si="99"/>
        <v>13113</v>
      </c>
      <c r="J3170">
        <f>VLOOKUP(I3170,assign_csv!A:B,2,FALSE)</f>
        <v>577</v>
      </c>
    </row>
    <row r="3171" spans="1:10" x14ac:dyDescent="0.55000000000000004">
      <c r="A3171" t="str">
        <f t="shared" si="98"/>
        <v>AAI Leasing LLCINDIV TAX - 2019</v>
      </c>
      <c r="B3171" t="s">
        <v>140</v>
      </c>
      <c r="C3171" t="s">
        <v>6</v>
      </c>
      <c r="D3171" t="s">
        <v>218</v>
      </c>
      <c r="E3171">
        <v>3</v>
      </c>
      <c r="F3171">
        <v>3</v>
      </c>
      <c r="G3171">
        <f>VLOOKUP(A3171,project2!A:B,2,FALSE)</f>
        <v>131</v>
      </c>
      <c r="H3171">
        <f>VLOOKUP(D3171,pic!A:B,2,FALSE)</f>
        <v>8</v>
      </c>
      <c r="I3171" t="str">
        <f t="shared" si="99"/>
        <v>1318</v>
      </c>
      <c r="J3171">
        <f>VLOOKUP(I3171,assign_csv!A:B,2,FALSE)</f>
        <v>578</v>
      </c>
    </row>
    <row r="3172" spans="1:10" x14ac:dyDescent="0.55000000000000004">
      <c r="A3172" t="str">
        <f t="shared" si="98"/>
        <v>AAI Leasing LLCINDIV TAX - 2019</v>
      </c>
      <c r="B3172" t="s">
        <v>140</v>
      </c>
      <c r="C3172" t="s">
        <v>6</v>
      </c>
      <c r="D3172" t="s">
        <v>218</v>
      </c>
      <c r="E3172">
        <v>9</v>
      </c>
      <c r="F3172">
        <v>3</v>
      </c>
      <c r="G3172">
        <f>VLOOKUP(A3172,project2!A:B,2,FALSE)</f>
        <v>131</v>
      </c>
      <c r="H3172">
        <f>VLOOKUP(D3172,pic!A:B,2,FALSE)</f>
        <v>8</v>
      </c>
      <c r="I3172" t="str">
        <f t="shared" si="99"/>
        <v>1318</v>
      </c>
      <c r="J3172">
        <f>VLOOKUP(I3172,assign_csv!A:B,2,FALSE)</f>
        <v>578</v>
      </c>
    </row>
    <row r="3173" spans="1:10" x14ac:dyDescent="0.55000000000000004">
      <c r="A3173" t="str">
        <f t="shared" si="98"/>
        <v>AAI Leasing LLCINDIV TAX - 2019</v>
      </c>
      <c r="B3173" t="s">
        <v>140</v>
      </c>
      <c r="C3173" t="s">
        <v>6</v>
      </c>
      <c r="D3173" t="s">
        <v>218</v>
      </c>
      <c r="E3173">
        <v>10</v>
      </c>
      <c r="F3173">
        <v>6</v>
      </c>
      <c r="G3173">
        <f>VLOOKUP(A3173,project2!A:B,2,FALSE)</f>
        <v>131</v>
      </c>
      <c r="H3173">
        <f>VLOOKUP(D3173,pic!A:B,2,FALSE)</f>
        <v>8</v>
      </c>
      <c r="I3173" t="str">
        <f t="shared" si="99"/>
        <v>1318</v>
      </c>
      <c r="J3173">
        <f>VLOOKUP(I3173,assign_csv!A:B,2,FALSE)</f>
        <v>578</v>
      </c>
    </row>
    <row r="3174" spans="1:10" x14ac:dyDescent="0.55000000000000004">
      <c r="A3174" t="str">
        <f t="shared" si="98"/>
        <v>AAI Leasing LLCINDIV TAX - 2019</v>
      </c>
      <c r="B3174" t="s">
        <v>140</v>
      </c>
      <c r="C3174" t="s">
        <v>6</v>
      </c>
      <c r="D3174" t="s">
        <v>218</v>
      </c>
      <c r="E3174">
        <v>11</v>
      </c>
      <c r="F3174">
        <v>7</v>
      </c>
      <c r="G3174">
        <f>VLOOKUP(A3174,project2!A:B,2,FALSE)</f>
        <v>131</v>
      </c>
      <c r="H3174">
        <f>VLOOKUP(D3174,pic!A:B,2,FALSE)</f>
        <v>8</v>
      </c>
      <c r="I3174" t="str">
        <f t="shared" si="99"/>
        <v>1318</v>
      </c>
      <c r="J3174">
        <f>VLOOKUP(I3174,assign_csv!A:B,2,FALSE)</f>
        <v>578</v>
      </c>
    </row>
    <row r="3175" spans="1:10" x14ac:dyDescent="0.55000000000000004">
      <c r="A3175" t="str">
        <f t="shared" si="98"/>
        <v>AAI Leasing LLCINDIV TAX - 2019</v>
      </c>
      <c r="B3175" t="s">
        <v>140</v>
      </c>
      <c r="C3175" t="s">
        <v>6</v>
      </c>
      <c r="D3175" t="s">
        <v>218</v>
      </c>
      <c r="E3175">
        <v>12</v>
      </c>
      <c r="F3175">
        <v>6</v>
      </c>
      <c r="G3175">
        <f>VLOOKUP(A3175,project2!A:B,2,FALSE)</f>
        <v>131</v>
      </c>
      <c r="H3175">
        <f>VLOOKUP(D3175,pic!A:B,2,FALSE)</f>
        <v>8</v>
      </c>
      <c r="I3175" t="str">
        <f t="shared" si="99"/>
        <v>1318</v>
      </c>
      <c r="J3175">
        <f>VLOOKUP(I3175,assign_csv!A:B,2,FALSE)</f>
        <v>578</v>
      </c>
    </row>
    <row r="3176" spans="1:10" x14ac:dyDescent="0.55000000000000004">
      <c r="A3176" t="str">
        <f t="shared" si="98"/>
        <v>AAI Leasing LLCINDIV TAX - 2019</v>
      </c>
      <c r="B3176" t="s">
        <v>140</v>
      </c>
      <c r="C3176" t="s">
        <v>6</v>
      </c>
      <c r="D3176" t="s">
        <v>218</v>
      </c>
      <c r="E3176">
        <v>13</v>
      </c>
      <c r="F3176">
        <v>13</v>
      </c>
      <c r="G3176">
        <f>VLOOKUP(A3176,project2!A:B,2,FALSE)</f>
        <v>131</v>
      </c>
      <c r="H3176">
        <f>VLOOKUP(D3176,pic!A:B,2,FALSE)</f>
        <v>8</v>
      </c>
      <c r="I3176" t="str">
        <f t="shared" si="99"/>
        <v>1318</v>
      </c>
      <c r="J3176">
        <f>VLOOKUP(I3176,assign_csv!A:B,2,FALSE)</f>
        <v>578</v>
      </c>
    </row>
    <row r="3177" spans="1:10" x14ac:dyDescent="0.55000000000000004">
      <c r="A3177" t="str">
        <f t="shared" si="98"/>
        <v>AAI Leasing LLCINDIV TAX - 2019</v>
      </c>
      <c r="B3177" t="s">
        <v>140</v>
      </c>
      <c r="C3177" t="s">
        <v>6</v>
      </c>
      <c r="D3177" t="s">
        <v>218</v>
      </c>
      <c r="E3177">
        <v>14</v>
      </c>
      <c r="F3177">
        <v>7</v>
      </c>
      <c r="G3177">
        <f>VLOOKUP(A3177,project2!A:B,2,FALSE)</f>
        <v>131</v>
      </c>
      <c r="H3177">
        <f>VLOOKUP(D3177,pic!A:B,2,FALSE)</f>
        <v>8</v>
      </c>
      <c r="I3177" t="str">
        <f t="shared" si="99"/>
        <v>1318</v>
      </c>
      <c r="J3177">
        <f>VLOOKUP(I3177,assign_csv!A:B,2,FALSE)</f>
        <v>578</v>
      </c>
    </row>
    <row r="3178" spans="1:10" x14ac:dyDescent="0.55000000000000004">
      <c r="A3178" t="str">
        <f t="shared" si="98"/>
        <v>AAI Leasing LLCINDIV TAX - 2019</v>
      </c>
      <c r="B3178" t="s">
        <v>140</v>
      </c>
      <c r="C3178" t="s">
        <v>6</v>
      </c>
      <c r="D3178" t="s">
        <v>218</v>
      </c>
      <c r="E3178">
        <v>15</v>
      </c>
      <c r="F3178">
        <v>4</v>
      </c>
      <c r="G3178">
        <f>VLOOKUP(A3178,project2!A:B,2,FALSE)</f>
        <v>131</v>
      </c>
      <c r="H3178">
        <f>VLOOKUP(D3178,pic!A:B,2,FALSE)</f>
        <v>8</v>
      </c>
      <c r="I3178" t="str">
        <f t="shared" si="99"/>
        <v>1318</v>
      </c>
      <c r="J3178">
        <f>VLOOKUP(I3178,assign_csv!A:B,2,FALSE)</f>
        <v>578</v>
      </c>
    </row>
    <row r="3179" spans="1:10" x14ac:dyDescent="0.55000000000000004">
      <c r="A3179" t="str">
        <f t="shared" si="98"/>
        <v>AAI Leasing LLCINDIV TAX - 2019</v>
      </c>
      <c r="B3179" t="s">
        <v>140</v>
      </c>
      <c r="C3179" t="s">
        <v>6</v>
      </c>
      <c r="D3179" t="s">
        <v>218</v>
      </c>
      <c r="E3179">
        <v>16</v>
      </c>
      <c r="F3179">
        <v>3</v>
      </c>
      <c r="G3179">
        <f>VLOOKUP(A3179,project2!A:B,2,FALSE)</f>
        <v>131</v>
      </c>
      <c r="H3179">
        <f>VLOOKUP(D3179,pic!A:B,2,FALSE)</f>
        <v>8</v>
      </c>
      <c r="I3179" t="str">
        <f t="shared" si="99"/>
        <v>1318</v>
      </c>
      <c r="J3179">
        <f>VLOOKUP(I3179,assign_csv!A:B,2,FALSE)</f>
        <v>578</v>
      </c>
    </row>
    <row r="3180" spans="1:10" x14ac:dyDescent="0.55000000000000004">
      <c r="A3180" t="str">
        <f t="shared" si="98"/>
        <v>AAI Leasing LLCINDIV TAX - 2019</v>
      </c>
      <c r="B3180" t="s">
        <v>140</v>
      </c>
      <c r="C3180" t="s">
        <v>6</v>
      </c>
      <c r="D3180" t="s">
        <v>218</v>
      </c>
      <c r="E3180">
        <v>17</v>
      </c>
      <c r="F3180">
        <v>6</v>
      </c>
      <c r="G3180">
        <f>VLOOKUP(A3180,project2!A:B,2,FALSE)</f>
        <v>131</v>
      </c>
      <c r="H3180">
        <f>VLOOKUP(D3180,pic!A:B,2,FALSE)</f>
        <v>8</v>
      </c>
      <c r="I3180" t="str">
        <f t="shared" si="99"/>
        <v>1318</v>
      </c>
      <c r="J3180">
        <f>VLOOKUP(I3180,assign_csv!A:B,2,FALSE)</f>
        <v>578</v>
      </c>
    </row>
    <row r="3181" spans="1:10" x14ac:dyDescent="0.55000000000000004">
      <c r="A3181" t="str">
        <f t="shared" si="98"/>
        <v>AAI Leasing LLCINDIV TAX - 2019</v>
      </c>
      <c r="B3181" t="s">
        <v>140</v>
      </c>
      <c r="C3181" t="s">
        <v>6</v>
      </c>
      <c r="D3181" t="s">
        <v>218</v>
      </c>
      <c r="E3181">
        <v>21</v>
      </c>
      <c r="F3181">
        <v>5</v>
      </c>
      <c r="G3181">
        <f>VLOOKUP(A3181,project2!A:B,2,FALSE)</f>
        <v>131</v>
      </c>
      <c r="H3181">
        <f>VLOOKUP(D3181,pic!A:B,2,FALSE)</f>
        <v>8</v>
      </c>
      <c r="I3181" t="str">
        <f t="shared" si="99"/>
        <v>1318</v>
      </c>
      <c r="J3181">
        <f>VLOOKUP(I3181,assign_csv!A:B,2,FALSE)</f>
        <v>578</v>
      </c>
    </row>
    <row r="3182" spans="1:10" x14ac:dyDescent="0.55000000000000004">
      <c r="A3182" t="str">
        <f t="shared" si="98"/>
        <v>AAI Leasing LLCINDIV TAX - 2019</v>
      </c>
      <c r="B3182" t="s">
        <v>140</v>
      </c>
      <c r="C3182" t="s">
        <v>6</v>
      </c>
      <c r="D3182" t="s">
        <v>218</v>
      </c>
      <c r="E3182">
        <v>22</v>
      </c>
      <c r="F3182">
        <v>10</v>
      </c>
      <c r="G3182">
        <f>VLOOKUP(A3182,project2!A:B,2,FALSE)</f>
        <v>131</v>
      </c>
      <c r="H3182">
        <f>VLOOKUP(D3182,pic!A:B,2,FALSE)</f>
        <v>8</v>
      </c>
      <c r="I3182" t="str">
        <f t="shared" si="99"/>
        <v>1318</v>
      </c>
      <c r="J3182">
        <f>VLOOKUP(I3182,assign_csv!A:B,2,FALSE)</f>
        <v>578</v>
      </c>
    </row>
    <row r="3183" spans="1:10" x14ac:dyDescent="0.55000000000000004">
      <c r="A3183" t="str">
        <f t="shared" si="98"/>
        <v>AAI Leasing LLCINDIV TAX - 2019</v>
      </c>
      <c r="B3183" t="s">
        <v>140</v>
      </c>
      <c r="C3183" t="s">
        <v>6</v>
      </c>
      <c r="D3183" t="s">
        <v>218</v>
      </c>
      <c r="E3183">
        <v>23</v>
      </c>
      <c r="F3183">
        <v>2</v>
      </c>
      <c r="G3183">
        <f>VLOOKUP(A3183,project2!A:B,2,FALSE)</f>
        <v>131</v>
      </c>
      <c r="H3183">
        <f>VLOOKUP(D3183,pic!A:B,2,FALSE)</f>
        <v>8</v>
      </c>
      <c r="I3183" t="str">
        <f t="shared" si="99"/>
        <v>1318</v>
      </c>
      <c r="J3183">
        <f>VLOOKUP(I3183,assign_csv!A:B,2,FALSE)</f>
        <v>578</v>
      </c>
    </row>
    <row r="3184" spans="1:10" x14ac:dyDescent="0.55000000000000004">
      <c r="A3184" t="str">
        <f t="shared" si="98"/>
        <v>FujiSeiki USA, INC.CORP TAX - 2018</v>
      </c>
      <c r="B3184" t="s">
        <v>529</v>
      </c>
      <c r="C3184" t="s">
        <v>9</v>
      </c>
      <c r="D3184" t="s">
        <v>192</v>
      </c>
      <c r="E3184">
        <v>1</v>
      </c>
      <c r="F3184" t="s">
        <v>657</v>
      </c>
      <c r="G3184">
        <f>VLOOKUP(A3184,project2!A:B,2,FALSE)</f>
        <v>256</v>
      </c>
      <c r="H3184">
        <f>VLOOKUP(D3184,pic!A:B,2,FALSE)</f>
        <v>1</v>
      </c>
      <c r="I3184" t="str">
        <f t="shared" si="99"/>
        <v>2561</v>
      </c>
      <c r="J3184">
        <f>VLOOKUP(I3184,assign_csv!A:B,2,FALSE)</f>
        <v>579</v>
      </c>
    </row>
    <row r="3185" spans="1:10" x14ac:dyDescent="0.55000000000000004">
      <c r="A3185" t="str">
        <f t="shared" si="98"/>
        <v>FujiSeiki USA, INC.CORP TAX - 2018</v>
      </c>
      <c r="B3185" t="s">
        <v>529</v>
      </c>
      <c r="C3185" t="s">
        <v>9</v>
      </c>
      <c r="D3185" t="s">
        <v>192</v>
      </c>
      <c r="E3185">
        <v>2</v>
      </c>
      <c r="F3185" t="s">
        <v>657</v>
      </c>
      <c r="G3185">
        <f>VLOOKUP(A3185,project2!A:B,2,FALSE)</f>
        <v>256</v>
      </c>
      <c r="H3185">
        <f>VLOOKUP(D3185,pic!A:B,2,FALSE)</f>
        <v>1</v>
      </c>
      <c r="I3185" t="str">
        <f t="shared" si="99"/>
        <v>2561</v>
      </c>
      <c r="J3185">
        <f>VLOOKUP(I3185,assign_csv!A:B,2,FALSE)</f>
        <v>579</v>
      </c>
    </row>
    <row r="3186" spans="1:10" x14ac:dyDescent="0.55000000000000004">
      <c r="A3186" t="str">
        <f t="shared" si="98"/>
        <v>FujiSeiki USA, INC.CORP TAX - 2018</v>
      </c>
      <c r="B3186" t="s">
        <v>529</v>
      </c>
      <c r="C3186" t="s">
        <v>9</v>
      </c>
      <c r="D3186" t="s">
        <v>192</v>
      </c>
      <c r="E3186">
        <v>3</v>
      </c>
      <c r="F3186" t="s">
        <v>657</v>
      </c>
      <c r="G3186">
        <f>VLOOKUP(A3186,project2!A:B,2,FALSE)</f>
        <v>256</v>
      </c>
      <c r="H3186">
        <f>VLOOKUP(D3186,pic!A:B,2,FALSE)</f>
        <v>1</v>
      </c>
      <c r="I3186" t="str">
        <f t="shared" si="99"/>
        <v>2561</v>
      </c>
      <c r="J3186">
        <f>VLOOKUP(I3186,assign_csv!A:B,2,FALSE)</f>
        <v>579</v>
      </c>
    </row>
    <row r="3187" spans="1:10" x14ac:dyDescent="0.55000000000000004">
      <c r="A3187" t="str">
        <f t="shared" si="98"/>
        <v>FujiSeiki USA, INC.CORP TAX - 2018</v>
      </c>
      <c r="B3187" t="s">
        <v>529</v>
      </c>
      <c r="C3187" t="s">
        <v>9</v>
      </c>
      <c r="D3187" t="s">
        <v>192</v>
      </c>
      <c r="E3187">
        <v>4</v>
      </c>
      <c r="F3187" t="s">
        <v>657</v>
      </c>
      <c r="G3187">
        <f>VLOOKUP(A3187,project2!A:B,2,FALSE)</f>
        <v>256</v>
      </c>
      <c r="H3187">
        <f>VLOOKUP(D3187,pic!A:B,2,FALSE)</f>
        <v>1</v>
      </c>
      <c r="I3187" t="str">
        <f t="shared" si="99"/>
        <v>2561</v>
      </c>
      <c r="J3187">
        <f>VLOOKUP(I3187,assign_csv!A:B,2,FALSE)</f>
        <v>579</v>
      </c>
    </row>
    <row r="3188" spans="1:10" x14ac:dyDescent="0.55000000000000004">
      <c r="A3188" t="str">
        <f t="shared" si="98"/>
        <v>FujiSeiki USA, INC.CORP TAX - 2018</v>
      </c>
      <c r="B3188" t="s">
        <v>529</v>
      </c>
      <c r="C3188" t="s">
        <v>9</v>
      </c>
      <c r="D3188" t="s">
        <v>192</v>
      </c>
      <c r="E3188">
        <v>5</v>
      </c>
      <c r="F3188" t="s">
        <v>657</v>
      </c>
      <c r="G3188">
        <f>VLOOKUP(A3188,project2!A:B,2,FALSE)</f>
        <v>256</v>
      </c>
      <c r="H3188">
        <f>VLOOKUP(D3188,pic!A:B,2,FALSE)</f>
        <v>1</v>
      </c>
      <c r="I3188" t="str">
        <f t="shared" si="99"/>
        <v>2561</v>
      </c>
      <c r="J3188">
        <f>VLOOKUP(I3188,assign_csv!A:B,2,FALSE)</f>
        <v>579</v>
      </c>
    </row>
    <row r="3189" spans="1:10" x14ac:dyDescent="0.55000000000000004">
      <c r="A3189" t="str">
        <f t="shared" si="98"/>
        <v>FujiSeiki USA, INC.CORP TAX - 2018</v>
      </c>
      <c r="B3189" t="s">
        <v>529</v>
      </c>
      <c r="C3189" t="s">
        <v>9</v>
      </c>
      <c r="D3189" t="s">
        <v>192</v>
      </c>
      <c r="E3189">
        <v>6</v>
      </c>
      <c r="F3189" t="s">
        <v>657</v>
      </c>
      <c r="G3189">
        <f>VLOOKUP(A3189,project2!A:B,2,FALSE)</f>
        <v>256</v>
      </c>
      <c r="H3189">
        <f>VLOOKUP(D3189,pic!A:B,2,FALSE)</f>
        <v>1</v>
      </c>
      <c r="I3189" t="str">
        <f t="shared" si="99"/>
        <v>2561</v>
      </c>
      <c r="J3189">
        <f>VLOOKUP(I3189,assign_csv!A:B,2,FALSE)</f>
        <v>579</v>
      </c>
    </row>
    <row r="3190" spans="1:10" x14ac:dyDescent="0.55000000000000004">
      <c r="A3190" t="str">
        <f t="shared" si="98"/>
        <v>FujiSeiki USA, INC.CORP TAX - 2018</v>
      </c>
      <c r="B3190" t="s">
        <v>529</v>
      </c>
      <c r="C3190" t="s">
        <v>9</v>
      </c>
      <c r="D3190" t="s">
        <v>192</v>
      </c>
      <c r="E3190">
        <v>7</v>
      </c>
      <c r="F3190" t="s">
        <v>657</v>
      </c>
      <c r="G3190">
        <f>VLOOKUP(A3190,project2!A:B,2,FALSE)</f>
        <v>256</v>
      </c>
      <c r="H3190">
        <f>VLOOKUP(D3190,pic!A:B,2,FALSE)</f>
        <v>1</v>
      </c>
      <c r="I3190" t="str">
        <f t="shared" si="99"/>
        <v>2561</v>
      </c>
      <c r="J3190">
        <f>VLOOKUP(I3190,assign_csv!A:B,2,FALSE)</f>
        <v>579</v>
      </c>
    </row>
    <row r="3191" spans="1:10" x14ac:dyDescent="0.55000000000000004">
      <c r="A3191" t="str">
        <f t="shared" si="98"/>
        <v>FujiSeiki USA, INC.CORP TAX - 2018</v>
      </c>
      <c r="B3191" t="s">
        <v>529</v>
      </c>
      <c r="C3191" t="s">
        <v>9</v>
      </c>
      <c r="D3191" t="s">
        <v>192</v>
      </c>
      <c r="E3191">
        <v>8</v>
      </c>
      <c r="F3191" t="s">
        <v>657</v>
      </c>
      <c r="G3191">
        <f>VLOOKUP(A3191,project2!A:B,2,FALSE)</f>
        <v>256</v>
      </c>
      <c r="H3191">
        <f>VLOOKUP(D3191,pic!A:B,2,FALSE)</f>
        <v>1</v>
      </c>
      <c r="I3191" t="str">
        <f t="shared" si="99"/>
        <v>2561</v>
      </c>
      <c r="J3191">
        <f>VLOOKUP(I3191,assign_csv!A:B,2,FALSE)</f>
        <v>579</v>
      </c>
    </row>
    <row r="3192" spans="1:10" x14ac:dyDescent="0.55000000000000004">
      <c r="A3192" t="str">
        <f t="shared" si="98"/>
        <v>FujiSeiki USA, INC.CORP TAX - 2018</v>
      </c>
      <c r="B3192" t="s">
        <v>529</v>
      </c>
      <c r="C3192" t="s">
        <v>9</v>
      </c>
      <c r="D3192" t="s">
        <v>192</v>
      </c>
      <c r="E3192">
        <v>9</v>
      </c>
      <c r="F3192" t="s">
        <v>657</v>
      </c>
      <c r="G3192">
        <f>VLOOKUP(A3192,project2!A:B,2,FALSE)</f>
        <v>256</v>
      </c>
      <c r="H3192">
        <f>VLOOKUP(D3192,pic!A:B,2,FALSE)</f>
        <v>1</v>
      </c>
      <c r="I3192" t="str">
        <f t="shared" si="99"/>
        <v>2561</v>
      </c>
      <c r="J3192">
        <f>VLOOKUP(I3192,assign_csv!A:B,2,FALSE)</f>
        <v>579</v>
      </c>
    </row>
    <row r="3193" spans="1:10" x14ac:dyDescent="0.55000000000000004">
      <c r="A3193" t="str">
        <f t="shared" si="98"/>
        <v>FujiSeiki USA, INC.CORP TAX - 2018</v>
      </c>
      <c r="B3193" t="s">
        <v>529</v>
      </c>
      <c r="C3193" t="s">
        <v>9</v>
      </c>
      <c r="D3193" t="s">
        <v>192</v>
      </c>
      <c r="E3193">
        <v>10</v>
      </c>
      <c r="F3193" t="s">
        <v>657</v>
      </c>
      <c r="G3193">
        <f>VLOOKUP(A3193,project2!A:B,2,FALSE)</f>
        <v>256</v>
      </c>
      <c r="H3193">
        <f>VLOOKUP(D3193,pic!A:B,2,FALSE)</f>
        <v>1</v>
      </c>
      <c r="I3193" t="str">
        <f t="shared" si="99"/>
        <v>2561</v>
      </c>
      <c r="J3193">
        <f>VLOOKUP(I3193,assign_csv!A:B,2,FALSE)</f>
        <v>579</v>
      </c>
    </row>
    <row r="3194" spans="1:10" x14ac:dyDescent="0.55000000000000004">
      <c r="A3194" t="str">
        <f t="shared" si="98"/>
        <v>FujiSeiki USA, INC.CORP TAX - 2018</v>
      </c>
      <c r="B3194" t="s">
        <v>529</v>
      </c>
      <c r="C3194" t="s">
        <v>9</v>
      </c>
      <c r="D3194" t="s">
        <v>192</v>
      </c>
      <c r="E3194">
        <v>11</v>
      </c>
      <c r="F3194" t="s">
        <v>657</v>
      </c>
      <c r="G3194">
        <f>VLOOKUP(A3194,project2!A:B,2,FALSE)</f>
        <v>256</v>
      </c>
      <c r="H3194">
        <f>VLOOKUP(D3194,pic!A:B,2,FALSE)</f>
        <v>1</v>
      </c>
      <c r="I3194" t="str">
        <f t="shared" si="99"/>
        <v>2561</v>
      </c>
      <c r="J3194">
        <f>VLOOKUP(I3194,assign_csv!A:B,2,FALSE)</f>
        <v>579</v>
      </c>
    </row>
    <row r="3195" spans="1:10" x14ac:dyDescent="0.55000000000000004">
      <c r="A3195" t="str">
        <f t="shared" si="98"/>
        <v>FujiSeiki USA, INC.CORP TAX - 2018</v>
      </c>
      <c r="B3195" t="s">
        <v>529</v>
      </c>
      <c r="C3195" t="s">
        <v>9</v>
      </c>
      <c r="D3195" t="s">
        <v>192</v>
      </c>
      <c r="E3195">
        <v>12</v>
      </c>
      <c r="F3195" t="s">
        <v>657</v>
      </c>
      <c r="G3195">
        <f>VLOOKUP(A3195,project2!A:B,2,FALSE)</f>
        <v>256</v>
      </c>
      <c r="H3195">
        <f>VLOOKUP(D3195,pic!A:B,2,FALSE)</f>
        <v>1</v>
      </c>
      <c r="I3195" t="str">
        <f t="shared" si="99"/>
        <v>2561</v>
      </c>
      <c r="J3195">
        <f>VLOOKUP(I3195,assign_csv!A:B,2,FALSE)</f>
        <v>579</v>
      </c>
    </row>
    <row r="3196" spans="1:10" x14ac:dyDescent="0.55000000000000004">
      <c r="A3196" t="str">
        <f t="shared" si="98"/>
        <v>FujiSeiki USA, INC.CORP TAX - 2018</v>
      </c>
      <c r="B3196" t="s">
        <v>529</v>
      </c>
      <c r="C3196" t="s">
        <v>9</v>
      </c>
      <c r="D3196" t="s">
        <v>192</v>
      </c>
      <c r="E3196">
        <v>13</v>
      </c>
      <c r="F3196" t="s">
        <v>657</v>
      </c>
      <c r="G3196">
        <f>VLOOKUP(A3196,project2!A:B,2,FALSE)</f>
        <v>256</v>
      </c>
      <c r="H3196">
        <f>VLOOKUP(D3196,pic!A:B,2,FALSE)</f>
        <v>1</v>
      </c>
      <c r="I3196" t="str">
        <f t="shared" si="99"/>
        <v>2561</v>
      </c>
      <c r="J3196">
        <f>VLOOKUP(I3196,assign_csv!A:B,2,FALSE)</f>
        <v>579</v>
      </c>
    </row>
    <row r="3197" spans="1:10" x14ac:dyDescent="0.55000000000000004">
      <c r="A3197" t="str">
        <f t="shared" si="98"/>
        <v>FujiSeiki USA, INC.CORP TAX - 2018</v>
      </c>
      <c r="B3197" t="s">
        <v>529</v>
      </c>
      <c r="C3197" t="s">
        <v>9</v>
      </c>
      <c r="D3197" t="s">
        <v>239</v>
      </c>
      <c r="E3197">
        <v>1</v>
      </c>
      <c r="F3197">
        <v>0</v>
      </c>
      <c r="G3197">
        <f>VLOOKUP(A3197,project2!A:B,2,FALSE)</f>
        <v>256</v>
      </c>
      <c r="H3197">
        <f>VLOOKUP(D3197,pic!A:B,2,FALSE)</f>
        <v>12</v>
      </c>
      <c r="I3197" t="str">
        <f t="shared" si="99"/>
        <v>25612</v>
      </c>
      <c r="J3197">
        <f>VLOOKUP(I3197,assign_csv!A:B,2,FALSE)</f>
        <v>580</v>
      </c>
    </row>
    <row r="3198" spans="1:10" x14ac:dyDescent="0.55000000000000004">
      <c r="A3198" t="str">
        <f t="shared" ref="A3198:A3261" si="100">B3198&amp;C3198</f>
        <v>FujiSeiki USA, INC.CORP TAX - 2018</v>
      </c>
      <c r="B3198" t="s">
        <v>529</v>
      </c>
      <c r="C3198" t="s">
        <v>9</v>
      </c>
      <c r="D3198" t="s">
        <v>239</v>
      </c>
      <c r="E3198">
        <v>4</v>
      </c>
      <c r="F3198">
        <v>0</v>
      </c>
      <c r="G3198">
        <f>VLOOKUP(A3198,project2!A:B,2,FALSE)</f>
        <v>256</v>
      </c>
      <c r="H3198">
        <f>VLOOKUP(D3198,pic!A:B,2,FALSE)</f>
        <v>12</v>
      </c>
      <c r="I3198" t="str">
        <f t="shared" si="99"/>
        <v>25612</v>
      </c>
      <c r="J3198">
        <f>VLOOKUP(I3198,assign_csv!A:B,2,FALSE)</f>
        <v>580</v>
      </c>
    </row>
    <row r="3199" spans="1:10" x14ac:dyDescent="0.55000000000000004">
      <c r="A3199" t="str">
        <f t="shared" si="100"/>
        <v>FujiSeiki USA, INC.CORP TAX - 2018</v>
      </c>
      <c r="B3199" t="s">
        <v>529</v>
      </c>
      <c r="C3199" t="s">
        <v>9</v>
      </c>
      <c r="D3199" t="s">
        <v>239</v>
      </c>
      <c r="E3199">
        <v>5</v>
      </c>
      <c r="F3199">
        <v>2</v>
      </c>
      <c r="G3199">
        <f>VLOOKUP(A3199,project2!A:B,2,FALSE)</f>
        <v>256</v>
      </c>
      <c r="H3199">
        <f>VLOOKUP(D3199,pic!A:B,2,FALSE)</f>
        <v>12</v>
      </c>
      <c r="I3199" t="str">
        <f t="shared" si="99"/>
        <v>25612</v>
      </c>
      <c r="J3199">
        <f>VLOOKUP(I3199,assign_csv!A:B,2,FALSE)</f>
        <v>580</v>
      </c>
    </row>
    <row r="3200" spans="1:10" x14ac:dyDescent="0.55000000000000004">
      <c r="A3200" t="str">
        <f t="shared" si="100"/>
        <v>FujiSeiki USA, INC.CORP TAX - 2018</v>
      </c>
      <c r="B3200" t="s">
        <v>529</v>
      </c>
      <c r="C3200" t="s">
        <v>9</v>
      </c>
      <c r="D3200" t="s">
        <v>239</v>
      </c>
      <c r="E3200">
        <v>6</v>
      </c>
      <c r="F3200">
        <v>1</v>
      </c>
      <c r="G3200">
        <f>VLOOKUP(A3200,project2!A:B,2,FALSE)</f>
        <v>256</v>
      </c>
      <c r="H3200">
        <f>VLOOKUP(D3200,pic!A:B,2,FALSE)</f>
        <v>12</v>
      </c>
      <c r="I3200" t="str">
        <f t="shared" si="99"/>
        <v>25612</v>
      </c>
      <c r="J3200">
        <f>VLOOKUP(I3200,assign_csv!A:B,2,FALSE)</f>
        <v>580</v>
      </c>
    </row>
    <row r="3201" spans="1:10" x14ac:dyDescent="0.55000000000000004">
      <c r="A3201" t="str">
        <f t="shared" si="100"/>
        <v>FujiSeiki USA, INC.CORP TAX - 2018</v>
      </c>
      <c r="B3201" t="s">
        <v>529</v>
      </c>
      <c r="C3201" t="s">
        <v>9</v>
      </c>
      <c r="D3201" t="s">
        <v>218</v>
      </c>
      <c r="E3201">
        <v>1</v>
      </c>
      <c r="F3201">
        <v>2</v>
      </c>
      <c r="G3201">
        <f>VLOOKUP(A3201,project2!A:B,2,FALSE)</f>
        <v>256</v>
      </c>
      <c r="H3201">
        <f>VLOOKUP(D3201,pic!A:B,2,FALSE)</f>
        <v>8</v>
      </c>
      <c r="I3201" t="str">
        <f t="shared" si="99"/>
        <v>2568</v>
      </c>
      <c r="J3201">
        <f>VLOOKUP(I3201,assign_csv!A:B,2,FALSE)</f>
        <v>581</v>
      </c>
    </row>
    <row r="3202" spans="1:10" x14ac:dyDescent="0.55000000000000004">
      <c r="A3202" t="str">
        <f t="shared" si="100"/>
        <v>FujiSeiki USA, INC.CORP TAX - 2018</v>
      </c>
      <c r="B3202" t="s">
        <v>529</v>
      </c>
      <c r="C3202" t="s">
        <v>9</v>
      </c>
      <c r="D3202" t="s">
        <v>218</v>
      </c>
      <c r="E3202">
        <v>4</v>
      </c>
      <c r="F3202">
        <v>1</v>
      </c>
      <c r="G3202">
        <f>VLOOKUP(A3202,project2!A:B,2,FALSE)</f>
        <v>256</v>
      </c>
      <c r="H3202">
        <f>VLOOKUP(D3202,pic!A:B,2,FALSE)</f>
        <v>8</v>
      </c>
      <c r="I3202" t="str">
        <f t="shared" si="99"/>
        <v>2568</v>
      </c>
      <c r="J3202">
        <f>VLOOKUP(I3202,assign_csv!A:B,2,FALSE)</f>
        <v>581</v>
      </c>
    </row>
    <row r="3203" spans="1:10" x14ac:dyDescent="0.55000000000000004">
      <c r="A3203" t="str">
        <f t="shared" si="100"/>
        <v>FujiSeiki USA, INC.CORP TAX - 2018</v>
      </c>
      <c r="B3203" t="s">
        <v>529</v>
      </c>
      <c r="C3203" t="s">
        <v>9</v>
      </c>
      <c r="D3203" t="s">
        <v>218</v>
      </c>
      <c r="E3203">
        <v>5</v>
      </c>
      <c r="F3203">
        <v>4</v>
      </c>
      <c r="G3203">
        <f>VLOOKUP(A3203,project2!A:B,2,FALSE)</f>
        <v>256</v>
      </c>
      <c r="H3203">
        <f>VLOOKUP(D3203,pic!A:B,2,FALSE)</f>
        <v>8</v>
      </c>
      <c r="I3203" t="str">
        <f t="shared" ref="I3203:I3266" si="101">G3203&amp;H3203</f>
        <v>2568</v>
      </c>
      <c r="J3203">
        <f>VLOOKUP(I3203,assign_csv!A:B,2,FALSE)</f>
        <v>581</v>
      </c>
    </row>
    <row r="3204" spans="1:10" x14ac:dyDescent="0.55000000000000004">
      <c r="A3204" t="str">
        <f t="shared" si="100"/>
        <v>G Management LLCCORP TAX - 2019</v>
      </c>
      <c r="B3204" t="s">
        <v>131</v>
      </c>
      <c r="C3204" t="s">
        <v>1</v>
      </c>
      <c r="D3204" t="s">
        <v>192</v>
      </c>
      <c r="E3204">
        <v>27</v>
      </c>
      <c r="F3204">
        <v>1</v>
      </c>
      <c r="G3204">
        <f>VLOOKUP(A3204,project2!A:B,2,FALSE)</f>
        <v>257</v>
      </c>
      <c r="H3204">
        <f>VLOOKUP(D3204,pic!A:B,2,FALSE)</f>
        <v>1</v>
      </c>
      <c r="I3204" t="str">
        <f t="shared" si="101"/>
        <v>2571</v>
      </c>
      <c r="J3204">
        <f>VLOOKUP(I3204,assign_csv!A:B,2,FALSE)</f>
        <v>582</v>
      </c>
    </row>
    <row r="3205" spans="1:10" x14ac:dyDescent="0.55000000000000004">
      <c r="A3205" t="str">
        <f t="shared" si="100"/>
        <v>G Management LLCCORP TAX - 2019</v>
      </c>
      <c r="B3205" t="s">
        <v>131</v>
      </c>
      <c r="C3205" t="s">
        <v>1</v>
      </c>
      <c r="D3205" t="s">
        <v>192</v>
      </c>
      <c r="E3205">
        <v>33</v>
      </c>
      <c r="F3205">
        <v>1</v>
      </c>
      <c r="G3205">
        <f>VLOOKUP(A3205,project2!A:B,2,FALSE)</f>
        <v>257</v>
      </c>
      <c r="H3205">
        <f>VLOOKUP(D3205,pic!A:B,2,FALSE)</f>
        <v>1</v>
      </c>
      <c r="I3205" t="str">
        <f t="shared" si="101"/>
        <v>2571</v>
      </c>
      <c r="J3205">
        <f>VLOOKUP(I3205,assign_csv!A:B,2,FALSE)</f>
        <v>582</v>
      </c>
    </row>
    <row r="3206" spans="1:10" x14ac:dyDescent="0.55000000000000004">
      <c r="A3206" t="str">
        <f t="shared" si="100"/>
        <v>G Management LLCCORP TAX - 2019</v>
      </c>
      <c r="B3206" t="s">
        <v>131</v>
      </c>
      <c r="C3206" t="s">
        <v>1</v>
      </c>
      <c r="D3206" t="s">
        <v>238</v>
      </c>
      <c r="E3206">
        <v>29</v>
      </c>
      <c r="F3206">
        <v>5</v>
      </c>
      <c r="G3206">
        <f>VLOOKUP(A3206,project2!A:B,2,FALSE)</f>
        <v>257</v>
      </c>
      <c r="H3206">
        <f>VLOOKUP(D3206,pic!A:B,2,FALSE)</f>
        <v>11</v>
      </c>
      <c r="I3206" t="str">
        <f t="shared" si="101"/>
        <v>25711</v>
      </c>
      <c r="J3206">
        <f>VLOOKUP(I3206,assign_csv!A:B,2,FALSE)</f>
        <v>583</v>
      </c>
    </row>
    <row r="3207" spans="1:10" x14ac:dyDescent="0.55000000000000004">
      <c r="A3207" t="str">
        <f t="shared" si="100"/>
        <v>G Management LLCCORP TAX - 2019</v>
      </c>
      <c r="B3207" t="s">
        <v>131</v>
      </c>
      <c r="C3207" t="s">
        <v>1</v>
      </c>
      <c r="D3207" t="s">
        <v>238</v>
      </c>
      <c r="E3207">
        <v>30</v>
      </c>
      <c r="F3207">
        <v>5</v>
      </c>
      <c r="G3207">
        <f>VLOOKUP(A3207,project2!A:B,2,FALSE)</f>
        <v>257</v>
      </c>
      <c r="H3207">
        <f>VLOOKUP(D3207,pic!A:B,2,FALSE)</f>
        <v>11</v>
      </c>
      <c r="I3207" t="str">
        <f t="shared" si="101"/>
        <v>25711</v>
      </c>
      <c r="J3207">
        <f>VLOOKUP(I3207,assign_csv!A:B,2,FALSE)</f>
        <v>583</v>
      </c>
    </row>
    <row r="3208" spans="1:10" x14ac:dyDescent="0.55000000000000004">
      <c r="A3208" t="str">
        <f t="shared" si="100"/>
        <v>G Management LLCCORP TAX - 2019</v>
      </c>
      <c r="B3208" t="s">
        <v>131</v>
      </c>
      <c r="C3208" t="s">
        <v>1</v>
      </c>
      <c r="D3208" t="s">
        <v>238</v>
      </c>
      <c r="E3208">
        <v>31</v>
      </c>
      <c r="F3208">
        <v>5</v>
      </c>
      <c r="G3208">
        <f>VLOOKUP(A3208,project2!A:B,2,FALSE)</f>
        <v>257</v>
      </c>
      <c r="H3208">
        <f>VLOOKUP(D3208,pic!A:B,2,FALSE)</f>
        <v>11</v>
      </c>
      <c r="I3208" t="str">
        <f t="shared" si="101"/>
        <v>25711</v>
      </c>
      <c r="J3208">
        <f>VLOOKUP(I3208,assign_csv!A:B,2,FALSE)</f>
        <v>583</v>
      </c>
    </row>
    <row r="3209" spans="1:10" x14ac:dyDescent="0.55000000000000004">
      <c r="A3209" t="str">
        <f t="shared" si="100"/>
        <v>G Management LLCCORP TAX - 2019</v>
      </c>
      <c r="B3209" t="s">
        <v>131</v>
      </c>
      <c r="C3209" t="s">
        <v>1</v>
      </c>
      <c r="D3209" t="s">
        <v>238</v>
      </c>
      <c r="E3209">
        <v>32</v>
      </c>
      <c r="F3209">
        <v>5</v>
      </c>
      <c r="G3209">
        <f>VLOOKUP(A3209,project2!A:B,2,FALSE)</f>
        <v>257</v>
      </c>
      <c r="H3209">
        <f>VLOOKUP(D3209,pic!A:B,2,FALSE)</f>
        <v>11</v>
      </c>
      <c r="I3209" t="str">
        <f t="shared" si="101"/>
        <v>25711</v>
      </c>
      <c r="J3209">
        <f>VLOOKUP(I3209,assign_csv!A:B,2,FALSE)</f>
        <v>583</v>
      </c>
    </row>
    <row r="3210" spans="1:10" x14ac:dyDescent="0.55000000000000004">
      <c r="A3210" t="str">
        <f t="shared" si="100"/>
        <v>G Management LLCCORP TAX - 2019</v>
      </c>
      <c r="B3210" t="s">
        <v>131</v>
      </c>
      <c r="C3210" t="s">
        <v>1</v>
      </c>
      <c r="D3210" t="s">
        <v>218</v>
      </c>
      <c r="E3210">
        <v>29</v>
      </c>
      <c r="F3210">
        <v>2</v>
      </c>
      <c r="G3210">
        <f>VLOOKUP(A3210,project2!A:B,2,FALSE)</f>
        <v>257</v>
      </c>
      <c r="H3210">
        <f>VLOOKUP(D3210,pic!A:B,2,FALSE)</f>
        <v>8</v>
      </c>
      <c r="I3210" t="str">
        <f t="shared" si="101"/>
        <v>2578</v>
      </c>
      <c r="J3210">
        <f>VLOOKUP(I3210,assign_csv!A:B,2,FALSE)</f>
        <v>584</v>
      </c>
    </row>
    <row r="3211" spans="1:10" x14ac:dyDescent="0.55000000000000004">
      <c r="A3211" t="str">
        <f t="shared" si="100"/>
        <v>G Management LLCCORP TAX - 2019</v>
      </c>
      <c r="B3211" t="s">
        <v>131</v>
      </c>
      <c r="C3211" t="s">
        <v>1</v>
      </c>
      <c r="D3211" t="s">
        <v>218</v>
      </c>
      <c r="E3211">
        <v>30</v>
      </c>
      <c r="F3211">
        <v>2</v>
      </c>
      <c r="G3211">
        <f>VLOOKUP(A3211,project2!A:B,2,FALSE)</f>
        <v>257</v>
      </c>
      <c r="H3211">
        <f>VLOOKUP(D3211,pic!A:B,2,FALSE)</f>
        <v>8</v>
      </c>
      <c r="I3211" t="str">
        <f t="shared" si="101"/>
        <v>2578</v>
      </c>
      <c r="J3211">
        <f>VLOOKUP(I3211,assign_csv!A:B,2,FALSE)</f>
        <v>584</v>
      </c>
    </row>
    <row r="3212" spans="1:10" x14ac:dyDescent="0.55000000000000004">
      <c r="A3212" t="str">
        <f t="shared" si="100"/>
        <v>G Management LLCCORP TAX - 2019</v>
      </c>
      <c r="B3212" t="s">
        <v>131</v>
      </c>
      <c r="C3212" t="s">
        <v>1</v>
      </c>
      <c r="D3212" t="s">
        <v>218</v>
      </c>
      <c r="E3212">
        <v>31</v>
      </c>
      <c r="F3212">
        <v>2</v>
      </c>
      <c r="G3212">
        <f>VLOOKUP(A3212,project2!A:B,2,FALSE)</f>
        <v>257</v>
      </c>
      <c r="H3212">
        <f>VLOOKUP(D3212,pic!A:B,2,FALSE)</f>
        <v>8</v>
      </c>
      <c r="I3212" t="str">
        <f t="shared" si="101"/>
        <v>2578</v>
      </c>
      <c r="J3212">
        <f>VLOOKUP(I3212,assign_csv!A:B,2,FALSE)</f>
        <v>584</v>
      </c>
    </row>
    <row r="3213" spans="1:10" x14ac:dyDescent="0.55000000000000004">
      <c r="A3213" t="str">
        <f t="shared" si="100"/>
        <v>G Management LLCCORP TAX - 2019</v>
      </c>
      <c r="B3213" t="s">
        <v>131</v>
      </c>
      <c r="C3213" t="s">
        <v>1</v>
      </c>
      <c r="D3213" t="s">
        <v>218</v>
      </c>
      <c r="E3213">
        <v>32</v>
      </c>
      <c r="F3213">
        <v>2</v>
      </c>
      <c r="G3213">
        <f>VLOOKUP(A3213,project2!A:B,2,FALSE)</f>
        <v>257</v>
      </c>
      <c r="H3213">
        <f>VLOOKUP(D3213,pic!A:B,2,FALSE)</f>
        <v>8</v>
      </c>
      <c r="I3213" t="str">
        <f t="shared" si="101"/>
        <v>2578</v>
      </c>
      <c r="J3213">
        <f>VLOOKUP(I3213,assign_csv!A:B,2,FALSE)</f>
        <v>584</v>
      </c>
    </row>
    <row r="3214" spans="1:10" x14ac:dyDescent="0.55000000000000004">
      <c r="A3214" t="str">
        <f t="shared" si="100"/>
        <v>G Management LLCCORP TAX - 2019</v>
      </c>
      <c r="B3214" t="s">
        <v>131</v>
      </c>
      <c r="C3214" t="s">
        <v>1</v>
      </c>
      <c r="D3214" t="s">
        <v>218</v>
      </c>
      <c r="E3214">
        <v>33</v>
      </c>
      <c r="F3214">
        <v>2</v>
      </c>
      <c r="G3214">
        <f>VLOOKUP(A3214,project2!A:B,2,FALSE)</f>
        <v>257</v>
      </c>
      <c r="H3214">
        <f>VLOOKUP(D3214,pic!A:B,2,FALSE)</f>
        <v>8</v>
      </c>
      <c r="I3214" t="str">
        <f t="shared" si="101"/>
        <v>2578</v>
      </c>
      <c r="J3214">
        <f>VLOOKUP(I3214,assign_csv!A:B,2,FALSE)</f>
        <v>584</v>
      </c>
    </row>
    <row r="3215" spans="1:10" x14ac:dyDescent="0.55000000000000004">
      <c r="A3215" t="str">
        <f t="shared" si="100"/>
        <v>GH Management LLCCORP TAX - 2019</v>
      </c>
      <c r="B3215" t="s">
        <v>132</v>
      </c>
      <c r="C3215" t="s">
        <v>1</v>
      </c>
      <c r="D3215" t="s">
        <v>192</v>
      </c>
      <c r="E3215">
        <v>27</v>
      </c>
      <c r="F3215">
        <v>1</v>
      </c>
      <c r="G3215">
        <f>VLOOKUP(A3215,project2!A:B,2,FALSE)</f>
        <v>258</v>
      </c>
      <c r="H3215">
        <f>VLOOKUP(D3215,pic!A:B,2,FALSE)</f>
        <v>1</v>
      </c>
      <c r="I3215" t="str">
        <f t="shared" si="101"/>
        <v>2581</v>
      </c>
      <c r="J3215">
        <f>VLOOKUP(I3215,assign_csv!A:B,2,FALSE)</f>
        <v>586</v>
      </c>
    </row>
    <row r="3216" spans="1:10" x14ac:dyDescent="0.55000000000000004">
      <c r="A3216" t="str">
        <f t="shared" si="100"/>
        <v>GH Management LLCCORP TAX - 2019</v>
      </c>
      <c r="B3216" t="s">
        <v>132</v>
      </c>
      <c r="C3216" t="s">
        <v>1</v>
      </c>
      <c r="D3216" t="s">
        <v>192</v>
      </c>
      <c r="E3216">
        <v>33</v>
      </c>
      <c r="F3216">
        <v>1</v>
      </c>
      <c r="G3216">
        <f>VLOOKUP(A3216,project2!A:B,2,FALSE)</f>
        <v>258</v>
      </c>
      <c r="H3216">
        <f>VLOOKUP(D3216,pic!A:B,2,FALSE)</f>
        <v>1</v>
      </c>
      <c r="I3216" t="str">
        <f t="shared" si="101"/>
        <v>2581</v>
      </c>
      <c r="J3216">
        <f>VLOOKUP(I3216,assign_csv!A:B,2,FALSE)</f>
        <v>586</v>
      </c>
    </row>
    <row r="3217" spans="1:10" x14ac:dyDescent="0.55000000000000004">
      <c r="A3217" t="str">
        <f t="shared" si="100"/>
        <v>GH Management LLCCORP TAX - 2019</v>
      </c>
      <c r="B3217" t="s">
        <v>132</v>
      </c>
      <c r="C3217" t="s">
        <v>1</v>
      </c>
      <c r="D3217" t="s">
        <v>238</v>
      </c>
      <c r="E3217">
        <v>29</v>
      </c>
      <c r="F3217">
        <v>1</v>
      </c>
      <c r="G3217">
        <f>VLOOKUP(A3217,project2!A:B,2,FALSE)</f>
        <v>258</v>
      </c>
      <c r="H3217">
        <f>VLOOKUP(D3217,pic!A:B,2,FALSE)</f>
        <v>11</v>
      </c>
      <c r="I3217" t="str">
        <f t="shared" si="101"/>
        <v>25811</v>
      </c>
      <c r="J3217">
        <f>VLOOKUP(I3217,assign_csv!A:B,2,FALSE)</f>
        <v>587</v>
      </c>
    </row>
    <row r="3218" spans="1:10" x14ac:dyDescent="0.55000000000000004">
      <c r="A3218" t="str">
        <f t="shared" si="100"/>
        <v>GH Management LLCCORP TAX - 2019</v>
      </c>
      <c r="B3218" t="s">
        <v>132</v>
      </c>
      <c r="C3218" t="s">
        <v>1</v>
      </c>
      <c r="D3218" t="s">
        <v>238</v>
      </c>
      <c r="E3218">
        <v>30</v>
      </c>
      <c r="F3218">
        <v>1</v>
      </c>
      <c r="G3218">
        <f>VLOOKUP(A3218,project2!A:B,2,FALSE)</f>
        <v>258</v>
      </c>
      <c r="H3218">
        <f>VLOOKUP(D3218,pic!A:B,2,FALSE)</f>
        <v>11</v>
      </c>
      <c r="I3218" t="str">
        <f t="shared" si="101"/>
        <v>25811</v>
      </c>
      <c r="J3218">
        <f>VLOOKUP(I3218,assign_csv!A:B,2,FALSE)</f>
        <v>587</v>
      </c>
    </row>
    <row r="3219" spans="1:10" x14ac:dyDescent="0.55000000000000004">
      <c r="A3219" t="str">
        <f t="shared" si="100"/>
        <v>GH Management LLCCORP TAX - 2019</v>
      </c>
      <c r="B3219" t="s">
        <v>132</v>
      </c>
      <c r="C3219" t="s">
        <v>1</v>
      </c>
      <c r="D3219" t="s">
        <v>238</v>
      </c>
      <c r="E3219">
        <v>31</v>
      </c>
      <c r="F3219">
        <v>1</v>
      </c>
      <c r="G3219">
        <f>VLOOKUP(A3219,project2!A:B,2,FALSE)</f>
        <v>258</v>
      </c>
      <c r="H3219">
        <f>VLOOKUP(D3219,pic!A:B,2,FALSE)</f>
        <v>11</v>
      </c>
      <c r="I3219" t="str">
        <f t="shared" si="101"/>
        <v>25811</v>
      </c>
      <c r="J3219">
        <f>VLOOKUP(I3219,assign_csv!A:B,2,FALSE)</f>
        <v>587</v>
      </c>
    </row>
    <row r="3220" spans="1:10" x14ac:dyDescent="0.55000000000000004">
      <c r="A3220" t="str">
        <f t="shared" si="100"/>
        <v>GH Management LLCCORP TAX - 2019</v>
      </c>
      <c r="B3220" t="s">
        <v>132</v>
      </c>
      <c r="C3220" t="s">
        <v>1</v>
      </c>
      <c r="D3220" t="s">
        <v>238</v>
      </c>
      <c r="E3220">
        <v>32</v>
      </c>
      <c r="F3220">
        <v>1</v>
      </c>
      <c r="G3220">
        <f>VLOOKUP(A3220,project2!A:B,2,FALSE)</f>
        <v>258</v>
      </c>
      <c r="H3220">
        <f>VLOOKUP(D3220,pic!A:B,2,FALSE)</f>
        <v>11</v>
      </c>
      <c r="I3220" t="str">
        <f t="shared" si="101"/>
        <v>25811</v>
      </c>
      <c r="J3220">
        <f>VLOOKUP(I3220,assign_csv!A:B,2,FALSE)</f>
        <v>587</v>
      </c>
    </row>
    <row r="3221" spans="1:10" x14ac:dyDescent="0.55000000000000004">
      <c r="A3221" t="str">
        <f t="shared" si="100"/>
        <v>GH Management LLCCORP TAX - 2019</v>
      </c>
      <c r="B3221" t="s">
        <v>132</v>
      </c>
      <c r="C3221" t="s">
        <v>1</v>
      </c>
      <c r="D3221" t="s">
        <v>238</v>
      </c>
      <c r="E3221">
        <v>33</v>
      </c>
      <c r="F3221">
        <v>1</v>
      </c>
      <c r="G3221">
        <f>VLOOKUP(A3221,project2!A:B,2,FALSE)</f>
        <v>258</v>
      </c>
      <c r="H3221">
        <f>VLOOKUP(D3221,pic!A:B,2,FALSE)</f>
        <v>11</v>
      </c>
      <c r="I3221" t="str">
        <f t="shared" si="101"/>
        <v>25811</v>
      </c>
      <c r="J3221">
        <f>VLOOKUP(I3221,assign_csv!A:B,2,FALSE)</f>
        <v>587</v>
      </c>
    </row>
    <row r="3222" spans="1:10" x14ac:dyDescent="0.55000000000000004">
      <c r="A3222" t="str">
        <f t="shared" si="100"/>
        <v>GH Management LLCCORP TAX - 2019</v>
      </c>
      <c r="B3222" t="s">
        <v>132</v>
      </c>
      <c r="C3222" t="s">
        <v>1</v>
      </c>
      <c r="D3222" t="s">
        <v>218</v>
      </c>
      <c r="E3222">
        <v>29</v>
      </c>
      <c r="F3222">
        <v>1</v>
      </c>
      <c r="G3222">
        <f>VLOOKUP(A3222,project2!A:B,2,FALSE)</f>
        <v>258</v>
      </c>
      <c r="H3222">
        <f>VLOOKUP(D3222,pic!A:B,2,FALSE)</f>
        <v>8</v>
      </c>
      <c r="I3222" t="str">
        <f t="shared" si="101"/>
        <v>2588</v>
      </c>
      <c r="J3222">
        <f>VLOOKUP(I3222,assign_csv!A:B,2,FALSE)</f>
        <v>588</v>
      </c>
    </row>
    <row r="3223" spans="1:10" x14ac:dyDescent="0.55000000000000004">
      <c r="A3223" t="str">
        <f t="shared" si="100"/>
        <v>GH Management LLCCORP TAX - 2019</v>
      </c>
      <c r="B3223" t="s">
        <v>132</v>
      </c>
      <c r="C3223" t="s">
        <v>1</v>
      </c>
      <c r="D3223" t="s">
        <v>218</v>
      </c>
      <c r="E3223">
        <v>30</v>
      </c>
      <c r="F3223">
        <v>1</v>
      </c>
      <c r="G3223">
        <f>VLOOKUP(A3223,project2!A:B,2,FALSE)</f>
        <v>258</v>
      </c>
      <c r="H3223">
        <f>VLOOKUP(D3223,pic!A:B,2,FALSE)</f>
        <v>8</v>
      </c>
      <c r="I3223" t="str">
        <f t="shared" si="101"/>
        <v>2588</v>
      </c>
      <c r="J3223">
        <f>VLOOKUP(I3223,assign_csv!A:B,2,FALSE)</f>
        <v>588</v>
      </c>
    </row>
    <row r="3224" spans="1:10" x14ac:dyDescent="0.55000000000000004">
      <c r="A3224" t="str">
        <f t="shared" si="100"/>
        <v>GH Management LLCCORP TAX - 2019</v>
      </c>
      <c r="B3224" t="s">
        <v>132</v>
      </c>
      <c r="C3224" t="s">
        <v>1</v>
      </c>
      <c r="D3224" t="s">
        <v>218</v>
      </c>
      <c r="E3224">
        <v>31</v>
      </c>
      <c r="F3224">
        <v>1</v>
      </c>
      <c r="G3224">
        <f>VLOOKUP(A3224,project2!A:B,2,FALSE)</f>
        <v>258</v>
      </c>
      <c r="H3224">
        <f>VLOOKUP(D3224,pic!A:B,2,FALSE)</f>
        <v>8</v>
      </c>
      <c r="I3224" t="str">
        <f t="shared" si="101"/>
        <v>2588</v>
      </c>
      <c r="J3224">
        <f>VLOOKUP(I3224,assign_csv!A:B,2,FALSE)</f>
        <v>588</v>
      </c>
    </row>
    <row r="3225" spans="1:10" x14ac:dyDescent="0.55000000000000004">
      <c r="A3225" t="str">
        <f t="shared" si="100"/>
        <v>GH Management LLCCORP TAX - 2019</v>
      </c>
      <c r="B3225" t="s">
        <v>132</v>
      </c>
      <c r="C3225" t="s">
        <v>1</v>
      </c>
      <c r="D3225" t="s">
        <v>218</v>
      </c>
      <c r="E3225">
        <v>32</v>
      </c>
      <c r="F3225">
        <v>1</v>
      </c>
      <c r="G3225">
        <f>VLOOKUP(A3225,project2!A:B,2,FALSE)</f>
        <v>258</v>
      </c>
      <c r="H3225">
        <f>VLOOKUP(D3225,pic!A:B,2,FALSE)</f>
        <v>8</v>
      </c>
      <c r="I3225" t="str">
        <f t="shared" si="101"/>
        <v>2588</v>
      </c>
      <c r="J3225">
        <f>VLOOKUP(I3225,assign_csv!A:B,2,FALSE)</f>
        <v>588</v>
      </c>
    </row>
    <row r="3226" spans="1:10" x14ac:dyDescent="0.55000000000000004">
      <c r="A3226" t="str">
        <f t="shared" si="100"/>
        <v>GH Management LLCCORP TAX - 2019</v>
      </c>
      <c r="B3226" t="s">
        <v>132</v>
      </c>
      <c r="C3226" t="s">
        <v>1</v>
      </c>
      <c r="D3226" t="s">
        <v>218</v>
      </c>
      <c r="E3226">
        <v>33</v>
      </c>
      <c r="F3226">
        <v>1</v>
      </c>
      <c r="G3226">
        <f>VLOOKUP(A3226,project2!A:B,2,FALSE)</f>
        <v>258</v>
      </c>
      <c r="H3226">
        <f>VLOOKUP(D3226,pic!A:B,2,FALSE)</f>
        <v>8</v>
      </c>
      <c r="I3226" t="str">
        <f t="shared" si="101"/>
        <v>2588</v>
      </c>
      <c r="J3226">
        <f>VLOOKUP(I3226,assign_csv!A:B,2,FALSE)</f>
        <v>588</v>
      </c>
    </row>
    <row r="3227" spans="1:10" x14ac:dyDescent="0.55000000000000004">
      <c r="A3227" t="str">
        <f t="shared" si="100"/>
        <v>K Garage Co., Ltd.CORP TAX - 2018</v>
      </c>
      <c r="B3227" t="s">
        <v>133</v>
      </c>
      <c r="C3227" t="s">
        <v>9</v>
      </c>
      <c r="D3227" t="s">
        <v>192</v>
      </c>
      <c r="E3227">
        <v>31</v>
      </c>
      <c r="F3227">
        <v>1</v>
      </c>
      <c r="G3227">
        <f>VLOOKUP(A3227,project2!A:B,2,FALSE)</f>
        <v>259</v>
      </c>
      <c r="H3227">
        <f>VLOOKUP(D3227,pic!A:B,2,FALSE)</f>
        <v>1</v>
      </c>
      <c r="I3227" t="str">
        <f t="shared" si="101"/>
        <v>2591</v>
      </c>
      <c r="J3227">
        <f>VLOOKUP(I3227,assign_csv!A:B,2,FALSE)</f>
        <v>589</v>
      </c>
    </row>
    <row r="3228" spans="1:10" x14ac:dyDescent="0.55000000000000004">
      <c r="A3228" t="str">
        <f t="shared" si="100"/>
        <v>K Garage Co., Ltd.CORP TAX - 2018</v>
      </c>
      <c r="B3228" t="s">
        <v>133</v>
      </c>
      <c r="C3228" t="s">
        <v>9</v>
      </c>
      <c r="D3228" t="s">
        <v>192</v>
      </c>
      <c r="E3228">
        <v>33</v>
      </c>
      <c r="F3228">
        <v>1</v>
      </c>
      <c r="G3228">
        <f>VLOOKUP(A3228,project2!A:B,2,FALSE)</f>
        <v>259</v>
      </c>
      <c r="H3228">
        <f>VLOOKUP(D3228,pic!A:B,2,FALSE)</f>
        <v>1</v>
      </c>
      <c r="I3228" t="str">
        <f t="shared" si="101"/>
        <v>2591</v>
      </c>
      <c r="J3228">
        <f>VLOOKUP(I3228,assign_csv!A:B,2,FALSE)</f>
        <v>589</v>
      </c>
    </row>
    <row r="3229" spans="1:10" x14ac:dyDescent="0.55000000000000004">
      <c r="A3229" t="str">
        <f t="shared" si="100"/>
        <v>K Garage Co., Ltd.CORP TAX - 2018</v>
      </c>
      <c r="B3229" t="s">
        <v>133</v>
      </c>
      <c r="C3229" t="s">
        <v>9</v>
      </c>
      <c r="D3229" t="s">
        <v>192</v>
      </c>
      <c r="E3229">
        <v>35</v>
      </c>
      <c r="F3229">
        <v>1</v>
      </c>
      <c r="G3229">
        <f>VLOOKUP(A3229,project2!A:B,2,FALSE)</f>
        <v>259</v>
      </c>
      <c r="H3229">
        <f>VLOOKUP(D3229,pic!A:B,2,FALSE)</f>
        <v>1</v>
      </c>
      <c r="I3229" t="str">
        <f t="shared" si="101"/>
        <v>2591</v>
      </c>
      <c r="J3229">
        <f>VLOOKUP(I3229,assign_csv!A:B,2,FALSE)</f>
        <v>589</v>
      </c>
    </row>
    <row r="3230" spans="1:10" x14ac:dyDescent="0.55000000000000004">
      <c r="A3230" t="str">
        <f t="shared" si="100"/>
        <v>K Garage Co., Ltd.CORP TAX - 2018</v>
      </c>
      <c r="B3230" t="s">
        <v>133</v>
      </c>
      <c r="C3230" t="s">
        <v>9</v>
      </c>
      <c r="D3230" t="s">
        <v>238</v>
      </c>
      <c r="E3230">
        <v>31</v>
      </c>
      <c r="F3230">
        <v>5</v>
      </c>
      <c r="G3230">
        <f>VLOOKUP(A3230,project2!A:B,2,FALSE)</f>
        <v>259</v>
      </c>
      <c r="H3230">
        <f>VLOOKUP(D3230,pic!A:B,2,FALSE)</f>
        <v>11</v>
      </c>
      <c r="I3230" t="str">
        <f t="shared" si="101"/>
        <v>25911</v>
      </c>
      <c r="J3230">
        <f>VLOOKUP(I3230,assign_csv!A:B,2,FALSE)</f>
        <v>590</v>
      </c>
    </row>
    <row r="3231" spans="1:10" x14ac:dyDescent="0.55000000000000004">
      <c r="A3231" t="str">
        <f t="shared" si="100"/>
        <v>K Garage Co., Ltd.CORP TAX - 2018</v>
      </c>
      <c r="B3231" t="s">
        <v>133</v>
      </c>
      <c r="C3231" t="s">
        <v>9</v>
      </c>
      <c r="D3231" t="s">
        <v>238</v>
      </c>
      <c r="E3231">
        <v>32</v>
      </c>
      <c r="F3231">
        <v>5</v>
      </c>
      <c r="G3231">
        <f>VLOOKUP(A3231,project2!A:B,2,FALSE)</f>
        <v>259</v>
      </c>
      <c r="H3231">
        <f>VLOOKUP(D3231,pic!A:B,2,FALSE)</f>
        <v>11</v>
      </c>
      <c r="I3231" t="str">
        <f t="shared" si="101"/>
        <v>25911</v>
      </c>
      <c r="J3231">
        <f>VLOOKUP(I3231,assign_csv!A:B,2,FALSE)</f>
        <v>590</v>
      </c>
    </row>
    <row r="3232" spans="1:10" x14ac:dyDescent="0.55000000000000004">
      <c r="A3232" t="str">
        <f t="shared" si="100"/>
        <v>K Garage Co., Ltd.CORP TAX - 2018</v>
      </c>
      <c r="B3232" t="s">
        <v>133</v>
      </c>
      <c r="C3232" t="s">
        <v>9</v>
      </c>
      <c r="D3232" t="s">
        <v>238</v>
      </c>
      <c r="E3232">
        <v>33</v>
      </c>
      <c r="F3232">
        <v>5</v>
      </c>
      <c r="G3232">
        <f>VLOOKUP(A3232,project2!A:B,2,FALSE)</f>
        <v>259</v>
      </c>
      <c r="H3232">
        <f>VLOOKUP(D3232,pic!A:B,2,FALSE)</f>
        <v>11</v>
      </c>
      <c r="I3232" t="str">
        <f t="shared" si="101"/>
        <v>25911</v>
      </c>
      <c r="J3232">
        <f>VLOOKUP(I3232,assign_csv!A:B,2,FALSE)</f>
        <v>590</v>
      </c>
    </row>
    <row r="3233" spans="1:10" x14ac:dyDescent="0.55000000000000004">
      <c r="A3233" t="str">
        <f t="shared" si="100"/>
        <v>K Garage Co., Ltd.CORP TAX - 2018</v>
      </c>
      <c r="B3233" t="s">
        <v>133</v>
      </c>
      <c r="C3233" t="s">
        <v>9</v>
      </c>
      <c r="D3233" t="s">
        <v>238</v>
      </c>
      <c r="E3233">
        <v>34</v>
      </c>
      <c r="F3233">
        <v>2</v>
      </c>
      <c r="G3233">
        <f>VLOOKUP(A3233,project2!A:B,2,FALSE)</f>
        <v>259</v>
      </c>
      <c r="H3233">
        <f>VLOOKUP(D3233,pic!A:B,2,FALSE)</f>
        <v>11</v>
      </c>
      <c r="I3233" t="str">
        <f t="shared" si="101"/>
        <v>25911</v>
      </c>
      <c r="J3233">
        <f>VLOOKUP(I3233,assign_csv!A:B,2,FALSE)</f>
        <v>590</v>
      </c>
    </row>
    <row r="3234" spans="1:10" x14ac:dyDescent="0.55000000000000004">
      <c r="A3234" t="str">
        <f t="shared" si="100"/>
        <v>K Garage Co., Ltd.CORP TAX - 2018</v>
      </c>
      <c r="B3234" t="s">
        <v>133</v>
      </c>
      <c r="C3234" t="s">
        <v>9</v>
      </c>
      <c r="D3234" t="s">
        <v>218</v>
      </c>
      <c r="E3234">
        <v>1</v>
      </c>
      <c r="F3234">
        <v>1</v>
      </c>
      <c r="G3234">
        <f>VLOOKUP(A3234,project2!A:B,2,FALSE)</f>
        <v>259</v>
      </c>
      <c r="H3234">
        <f>VLOOKUP(D3234,pic!A:B,2,FALSE)</f>
        <v>8</v>
      </c>
      <c r="I3234" t="str">
        <f t="shared" si="101"/>
        <v>2598</v>
      </c>
      <c r="J3234">
        <f>VLOOKUP(I3234,assign_csv!A:B,2,FALSE)</f>
        <v>591</v>
      </c>
    </row>
    <row r="3235" spans="1:10" x14ac:dyDescent="0.55000000000000004">
      <c r="A3235" t="str">
        <f t="shared" si="100"/>
        <v>K Garage Co., Ltd.CORP TAX - 2018</v>
      </c>
      <c r="B3235" t="s">
        <v>133</v>
      </c>
      <c r="C3235" t="s">
        <v>9</v>
      </c>
      <c r="D3235" t="s">
        <v>218</v>
      </c>
      <c r="E3235">
        <v>31</v>
      </c>
      <c r="F3235">
        <v>2</v>
      </c>
      <c r="G3235">
        <f>VLOOKUP(A3235,project2!A:B,2,FALSE)</f>
        <v>259</v>
      </c>
      <c r="H3235">
        <f>VLOOKUP(D3235,pic!A:B,2,FALSE)</f>
        <v>8</v>
      </c>
      <c r="I3235" t="str">
        <f t="shared" si="101"/>
        <v>2598</v>
      </c>
      <c r="J3235">
        <f>VLOOKUP(I3235,assign_csv!A:B,2,FALSE)</f>
        <v>591</v>
      </c>
    </row>
    <row r="3236" spans="1:10" x14ac:dyDescent="0.55000000000000004">
      <c r="A3236" t="str">
        <f t="shared" si="100"/>
        <v>K Garage Co., Ltd.CORP TAX - 2018</v>
      </c>
      <c r="B3236" t="s">
        <v>133</v>
      </c>
      <c r="C3236" t="s">
        <v>9</v>
      </c>
      <c r="D3236" t="s">
        <v>218</v>
      </c>
      <c r="E3236">
        <v>32</v>
      </c>
      <c r="F3236">
        <v>2</v>
      </c>
      <c r="G3236">
        <f>VLOOKUP(A3236,project2!A:B,2,FALSE)</f>
        <v>259</v>
      </c>
      <c r="H3236">
        <f>VLOOKUP(D3236,pic!A:B,2,FALSE)</f>
        <v>8</v>
      </c>
      <c r="I3236" t="str">
        <f t="shared" si="101"/>
        <v>2598</v>
      </c>
      <c r="J3236">
        <f>VLOOKUP(I3236,assign_csv!A:B,2,FALSE)</f>
        <v>591</v>
      </c>
    </row>
    <row r="3237" spans="1:10" x14ac:dyDescent="0.55000000000000004">
      <c r="A3237" t="str">
        <f t="shared" si="100"/>
        <v>K Garage Co., Ltd.CORP TAX - 2018</v>
      </c>
      <c r="B3237" t="s">
        <v>133</v>
      </c>
      <c r="C3237" t="s">
        <v>9</v>
      </c>
      <c r="D3237" t="s">
        <v>218</v>
      </c>
      <c r="E3237">
        <v>33</v>
      </c>
      <c r="F3237">
        <v>1</v>
      </c>
      <c r="G3237">
        <f>VLOOKUP(A3237,project2!A:B,2,FALSE)</f>
        <v>259</v>
      </c>
      <c r="H3237">
        <f>VLOOKUP(D3237,pic!A:B,2,FALSE)</f>
        <v>8</v>
      </c>
      <c r="I3237" t="str">
        <f t="shared" si="101"/>
        <v>2598</v>
      </c>
      <c r="J3237">
        <f>VLOOKUP(I3237,assign_csv!A:B,2,FALSE)</f>
        <v>591</v>
      </c>
    </row>
    <row r="3238" spans="1:10" x14ac:dyDescent="0.55000000000000004">
      <c r="A3238" t="str">
        <f t="shared" si="100"/>
        <v>K Garage Co., Ltd.CORP TAX - 2018</v>
      </c>
      <c r="B3238" t="s">
        <v>133</v>
      </c>
      <c r="C3238" t="s">
        <v>9</v>
      </c>
      <c r="D3238" t="s">
        <v>218</v>
      </c>
      <c r="E3238">
        <v>34</v>
      </c>
      <c r="F3238">
        <v>2</v>
      </c>
      <c r="G3238">
        <f>VLOOKUP(A3238,project2!A:B,2,FALSE)</f>
        <v>259</v>
      </c>
      <c r="H3238">
        <f>VLOOKUP(D3238,pic!A:B,2,FALSE)</f>
        <v>8</v>
      </c>
      <c r="I3238" t="str">
        <f t="shared" si="101"/>
        <v>2598</v>
      </c>
      <c r="J3238">
        <f>VLOOKUP(I3238,assign_csv!A:B,2,FALSE)</f>
        <v>591</v>
      </c>
    </row>
    <row r="3239" spans="1:10" x14ac:dyDescent="0.55000000000000004">
      <c r="A3239" t="str">
        <f t="shared" si="100"/>
        <v>K Garage Co., Ltd.CORP TAX - 2018</v>
      </c>
      <c r="B3239" t="s">
        <v>133</v>
      </c>
      <c r="C3239" t="s">
        <v>9</v>
      </c>
      <c r="D3239" t="s">
        <v>218</v>
      </c>
      <c r="E3239">
        <v>35</v>
      </c>
      <c r="F3239">
        <v>2</v>
      </c>
      <c r="G3239">
        <f>VLOOKUP(A3239,project2!A:B,2,FALSE)</f>
        <v>259</v>
      </c>
      <c r="H3239">
        <f>VLOOKUP(D3239,pic!A:B,2,FALSE)</f>
        <v>8</v>
      </c>
      <c r="I3239" t="str">
        <f t="shared" si="101"/>
        <v>2598</v>
      </c>
      <c r="J3239">
        <f>VLOOKUP(I3239,assign_csv!A:B,2,FALSE)</f>
        <v>591</v>
      </c>
    </row>
    <row r="3240" spans="1:10" x14ac:dyDescent="0.55000000000000004">
      <c r="A3240" t="str">
        <f t="shared" si="100"/>
        <v>Kabushiki Gaisha FurutaCORP TAX - 2019</v>
      </c>
      <c r="B3240" t="s">
        <v>134</v>
      </c>
      <c r="C3240" t="s">
        <v>1</v>
      </c>
      <c r="D3240" t="s">
        <v>192</v>
      </c>
      <c r="E3240">
        <v>4</v>
      </c>
      <c r="F3240">
        <v>0</v>
      </c>
      <c r="G3240">
        <f>VLOOKUP(A3240,project2!A:B,2,FALSE)</f>
        <v>137</v>
      </c>
      <c r="H3240">
        <f>VLOOKUP(D3240,pic!A:B,2,FALSE)</f>
        <v>1</v>
      </c>
      <c r="I3240" t="str">
        <f t="shared" si="101"/>
        <v>1371</v>
      </c>
      <c r="J3240">
        <f>VLOOKUP(I3240,assign_csv!A:B,2,FALSE)</f>
        <v>592</v>
      </c>
    </row>
    <row r="3241" spans="1:10" x14ac:dyDescent="0.55000000000000004">
      <c r="A3241" t="str">
        <f t="shared" si="100"/>
        <v>Kabushiki Gaisha FurutaCORP TAX - 2019</v>
      </c>
      <c r="B3241" t="s">
        <v>134</v>
      </c>
      <c r="C3241" t="s">
        <v>1</v>
      </c>
      <c r="D3241" t="s">
        <v>192</v>
      </c>
      <c r="E3241">
        <v>13</v>
      </c>
      <c r="F3241">
        <v>0</v>
      </c>
      <c r="G3241">
        <f>VLOOKUP(A3241,project2!A:B,2,FALSE)</f>
        <v>137</v>
      </c>
      <c r="H3241">
        <f>VLOOKUP(D3241,pic!A:B,2,FALSE)</f>
        <v>1</v>
      </c>
      <c r="I3241" t="str">
        <f t="shared" si="101"/>
        <v>1371</v>
      </c>
      <c r="J3241">
        <f>VLOOKUP(I3241,assign_csv!A:B,2,FALSE)</f>
        <v>592</v>
      </c>
    </row>
    <row r="3242" spans="1:10" x14ac:dyDescent="0.55000000000000004">
      <c r="A3242" t="str">
        <f t="shared" si="100"/>
        <v>Kabushiki Gaisha FurutaCORP TAX - 2019</v>
      </c>
      <c r="B3242" t="s">
        <v>134</v>
      </c>
      <c r="C3242" t="s">
        <v>1</v>
      </c>
      <c r="D3242" t="s">
        <v>192</v>
      </c>
      <c r="E3242">
        <v>27</v>
      </c>
      <c r="F3242">
        <v>1</v>
      </c>
      <c r="G3242">
        <f>VLOOKUP(A3242,project2!A:B,2,FALSE)</f>
        <v>137</v>
      </c>
      <c r="H3242">
        <f>VLOOKUP(D3242,pic!A:B,2,FALSE)</f>
        <v>1</v>
      </c>
      <c r="I3242" t="str">
        <f t="shared" si="101"/>
        <v>1371</v>
      </c>
      <c r="J3242">
        <f>VLOOKUP(I3242,assign_csv!A:B,2,FALSE)</f>
        <v>592</v>
      </c>
    </row>
    <row r="3243" spans="1:10" x14ac:dyDescent="0.55000000000000004">
      <c r="A3243" t="str">
        <f t="shared" si="100"/>
        <v>Kabushiki Gaisha FurutaCORP TAX - 2019</v>
      </c>
      <c r="B3243" t="s">
        <v>134</v>
      </c>
      <c r="C3243" t="s">
        <v>1</v>
      </c>
      <c r="D3243" t="s">
        <v>192</v>
      </c>
      <c r="E3243">
        <v>30</v>
      </c>
      <c r="F3243">
        <v>1</v>
      </c>
      <c r="G3243">
        <f>VLOOKUP(A3243,project2!A:B,2,FALSE)</f>
        <v>137</v>
      </c>
      <c r="H3243">
        <f>VLOOKUP(D3243,pic!A:B,2,FALSE)</f>
        <v>1</v>
      </c>
      <c r="I3243" t="str">
        <f t="shared" si="101"/>
        <v>1371</v>
      </c>
      <c r="J3243">
        <f>VLOOKUP(I3243,assign_csv!A:B,2,FALSE)</f>
        <v>592</v>
      </c>
    </row>
    <row r="3244" spans="1:10" x14ac:dyDescent="0.55000000000000004">
      <c r="A3244" t="str">
        <f t="shared" si="100"/>
        <v>Kabushiki Gaisha FurutaCORP TAX - 2019</v>
      </c>
      <c r="B3244" t="s">
        <v>134</v>
      </c>
      <c r="C3244" t="s">
        <v>1</v>
      </c>
      <c r="D3244" t="s">
        <v>192</v>
      </c>
      <c r="E3244">
        <v>31</v>
      </c>
      <c r="F3244">
        <v>1</v>
      </c>
      <c r="G3244">
        <f>VLOOKUP(A3244,project2!A:B,2,FALSE)</f>
        <v>137</v>
      </c>
      <c r="H3244">
        <f>VLOOKUP(D3244,pic!A:B,2,FALSE)</f>
        <v>1</v>
      </c>
      <c r="I3244" t="str">
        <f t="shared" si="101"/>
        <v>1371</v>
      </c>
      <c r="J3244">
        <f>VLOOKUP(I3244,assign_csv!A:B,2,FALSE)</f>
        <v>592</v>
      </c>
    </row>
    <row r="3245" spans="1:10" x14ac:dyDescent="0.55000000000000004">
      <c r="A3245" t="str">
        <f t="shared" si="100"/>
        <v>Kabushiki Gaisha FurutaCORP TAX - 2019</v>
      </c>
      <c r="B3245" t="s">
        <v>134</v>
      </c>
      <c r="C3245" t="s">
        <v>1</v>
      </c>
      <c r="D3245" t="s">
        <v>252</v>
      </c>
      <c r="E3245">
        <v>8</v>
      </c>
      <c r="F3245">
        <v>0</v>
      </c>
      <c r="G3245">
        <f>VLOOKUP(A3245,project2!A:B,2,FALSE)</f>
        <v>137</v>
      </c>
      <c r="H3245">
        <f>VLOOKUP(D3245,pic!A:B,2,FALSE)</f>
        <v>16</v>
      </c>
      <c r="I3245" t="str">
        <f t="shared" si="101"/>
        <v>13716</v>
      </c>
      <c r="J3245">
        <f>VLOOKUP(I3245,assign_csv!A:B,2,FALSE)</f>
        <v>593</v>
      </c>
    </row>
    <row r="3246" spans="1:10" x14ac:dyDescent="0.55000000000000004">
      <c r="A3246" t="str">
        <f t="shared" si="100"/>
        <v>Kabushiki Gaisha FurutaCORP TAX - 2019</v>
      </c>
      <c r="B3246" t="s">
        <v>134</v>
      </c>
      <c r="C3246" t="s">
        <v>1</v>
      </c>
      <c r="D3246" t="s">
        <v>104</v>
      </c>
      <c r="E3246">
        <v>12</v>
      </c>
      <c r="F3246">
        <v>0</v>
      </c>
      <c r="G3246">
        <f>VLOOKUP(A3246,project2!A:B,2,FALSE)</f>
        <v>137</v>
      </c>
      <c r="H3246">
        <f>VLOOKUP(D3246,pic!A:B,2,FALSE)</f>
        <v>3</v>
      </c>
      <c r="I3246" t="str">
        <f t="shared" si="101"/>
        <v>1373</v>
      </c>
      <c r="J3246">
        <f>VLOOKUP(I3246,assign_csv!A:B,2,FALSE)</f>
        <v>594</v>
      </c>
    </row>
    <row r="3247" spans="1:10" x14ac:dyDescent="0.55000000000000004">
      <c r="A3247" t="str">
        <f t="shared" si="100"/>
        <v>Kabushiki Gaisha FurutaCORP TAX - 2019</v>
      </c>
      <c r="B3247" t="s">
        <v>134</v>
      </c>
      <c r="C3247" t="s">
        <v>1</v>
      </c>
      <c r="D3247" t="s">
        <v>218</v>
      </c>
      <c r="E3247">
        <v>1</v>
      </c>
      <c r="F3247">
        <v>2</v>
      </c>
      <c r="G3247">
        <f>VLOOKUP(A3247,project2!A:B,2,FALSE)</f>
        <v>137</v>
      </c>
      <c r="H3247">
        <f>VLOOKUP(D3247,pic!A:B,2,FALSE)</f>
        <v>8</v>
      </c>
      <c r="I3247" t="str">
        <f t="shared" si="101"/>
        <v>1378</v>
      </c>
      <c r="J3247">
        <f>VLOOKUP(I3247,assign_csv!A:B,2,FALSE)</f>
        <v>595</v>
      </c>
    </row>
    <row r="3248" spans="1:10" x14ac:dyDescent="0.55000000000000004">
      <c r="A3248" t="str">
        <f t="shared" si="100"/>
        <v>Kabushiki Gaisha FurutaCORP TAX - 2019</v>
      </c>
      <c r="B3248" t="s">
        <v>134</v>
      </c>
      <c r="C3248" t="s">
        <v>1</v>
      </c>
      <c r="D3248" t="s">
        <v>218</v>
      </c>
      <c r="E3248">
        <v>5</v>
      </c>
      <c r="F3248">
        <v>1</v>
      </c>
      <c r="G3248">
        <f>VLOOKUP(A3248,project2!A:B,2,FALSE)</f>
        <v>137</v>
      </c>
      <c r="H3248">
        <f>VLOOKUP(D3248,pic!A:B,2,FALSE)</f>
        <v>8</v>
      </c>
      <c r="I3248" t="str">
        <f t="shared" si="101"/>
        <v>1378</v>
      </c>
      <c r="J3248">
        <f>VLOOKUP(I3248,assign_csv!A:B,2,FALSE)</f>
        <v>595</v>
      </c>
    </row>
    <row r="3249" spans="1:10" x14ac:dyDescent="0.55000000000000004">
      <c r="A3249" t="str">
        <f t="shared" si="100"/>
        <v>Kabushiki Gaisha FurutaCORP TAX - 2019</v>
      </c>
      <c r="B3249" t="s">
        <v>134</v>
      </c>
      <c r="C3249" t="s">
        <v>1</v>
      </c>
      <c r="D3249" t="s">
        <v>218</v>
      </c>
      <c r="E3249">
        <v>7</v>
      </c>
      <c r="F3249">
        <v>5</v>
      </c>
      <c r="G3249">
        <f>VLOOKUP(A3249,project2!A:B,2,FALSE)</f>
        <v>137</v>
      </c>
      <c r="H3249">
        <f>VLOOKUP(D3249,pic!A:B,2,FALSE)</f>
        <v>8</v>
      </c>
      <c r="I3249" t="str">
        <f t="shared" si="101"/>
        <v>1378</v>
      </c>
      <c r="J3249">
        <f>VLOOKUP(I3249,assign_csv!A:B,2,FALSE)</f>
        <v>595</v>
      </c>
    </row>
    <row r="3250" spans="1:10" x14ac:dyDescent="0.55000000000000004">
      <c r="A3250" t="str">
        <f t="shared" si="100"/>
        <v>Kabushiki Gaisha FurutaCORP TAX - 2019</v>
      </c>
      <c r="B3250" t="s">
        <v>134</v>
      </c>
      <c r="C3250" t="s">
        <v>1</v>
      </c>
      <c r="D3250" t="s">
        <v>218</v>
      </c>
      <c r="E3250">
        <v>11</v>
      </c>
      <c r="F3250">
        <v>1</v>
      </c>
      <c r="G3250">
        <f>VLOOKUP(A3250,project2!A:B,2,FALSE)</f>
        <v>137</v>
      </c>
      <c r="H3250">
        <f>VLOOKUP(D3250,pic!A:B,2,FALSE)</f>
        <v>8</v>
      </c>
      <c r="I3250" t="str">
        <f t="shared" si="101"/>
        <v>1378</v>
      </c>
      <c r="J3250">
        <f>VLOOKUP(I3250,assign_csv!A:B,2,FALSE)</f>
        <v>595</v>
      </c>
    </row>
    <row r="3251" spans="1:10" x14ac:dyDescent="0.55000000000000004">
      <c r="A3251" t="str">
        <f t="shared" si="100"/>
        <v>Kabushiki Gaisha FurutaCORP TAX - 2019</v>
      </c>
      <c r="B3251" t="s">
        <v>134</v>
      </c>
      <c r="C3251" t="s">
        <v>1</v>
      </c>
      <c r="D3251" t="s">
        <v>218</v>
      </c>
      <c r="E3251">
        <v>12</v>
      </c>
      <c r="F3251">
        <v>2</v>
      </c>
      <c r="G3251">
        <f>VLOOKUP(A3251,project2!A:B,2,FALSE)</f>
        <v>137</v>
      </c>
      <c r="H3251">
        <f>VLOOKUP(D3251,pic!A:B,2,FALSE)</f>
        <v>8</v>
      </c>
      <c r="I3251" t="str">
        <f t="shared" si="101"/>
        <v>1378</v>
      </c>
      <c r="J3251">
        <f>VLOOKUP(I3251,assign_csv!A:B,2,FALSE)</f>
        <v>595</v>
      </c>
    </row>
    <row r="3252" spans="1:10" x14ac:dyDescent="0.55000000000000004">
      <c r="A3252" t="str">
        <f t="shared" si="100"/>
        <v>Kabushiki Gaisha FurutaCORP TAX - 2019</v>
      </c>
      <c r="B3252" t="s">
        <v>134</v>
      </c>
      <c r="C3252" t="s">
        <v>1</v>
      </c>
      <c r="D3252" t="s">
        <v>218</v>
      </c>
      <c r="E3252">
        <v>13</v>
      </c>
      <c r="F3252">
        <v>4</v>
      </c>
      <c r="G3252">
        <f>VLOOKUP(A3252,project2!A:B,2,FALSE)</f>
        <v>137</v>
      </c>
      <c r="H3252">
        <f>VLOOKUP(D3252,pic!A:B,2,FALSE)</f>
        <v>8</v>
      </c>
      <c r="I3252" t="str">
        <f t="shared" si="101"/>
        <v>1378</v>
      </c>
      <c r="J3252">
        <f>VLOOKUP(I3252,assign_csv!A:B,2,FALSE)</f>
        <v>595</v>
      </c>
    </row>
    <row r="3253" spans="1:10" x14ac:dyDescent="0.55000000000000004">
      <c r="A3253" t="str">
        <f t="shared" si="100"/>
        <v>Kabushiki Gaisha FurutaCORP TAX - 2019</v>
      </c>
      <c r="B3253" t="s">
        <v>134</v>
      </c>
      <c r="C3253" t="s">
        <v>1</v>
      </c>
      <c r="D3253" t="s">
        <v>218</v>
      </c>
      <c r="E3253">
        <v>28</v>
      </c>
      <c r="F3253">
        <v>1</v>
      </c>
      <c r="G3253">
        <f>VLOOKUP(A3253,project2!A:B,2,FALSE)</f>
        <v>137</v>
      </c>
      <c r="H3253">
        <f>VLOOKUP(D3253,pic!A:B,2,FALSE)</f>
        <v>8</v>
      </c>
      <c r="I3253" t="str">
        <f t="shared" si="101"/>
        <v>1378</v>
      </c>
      <c r="J3253">
        <f>VLOOKUP(I3253,assign_csv!A:B,2,FALSE)</f>
        <v>595</v>
      </c>
    </row>
    <row r="3254" spans="1:10" x14ac:dyDescent="0.55000000000000004">
      <c r="A3254" t="str">
        <f t="shared" si="100"/>
        <v>Kabushiki Gaisha FurutaCORP TAX - 2019</v>
      </c>
      <c r="B3254" t="s">
        <v>134</v>
      </c>
      <c r="C3254" t="s">
        <v>1</v>
      </c>
      <c r="D3254" t="s">
        <v>218</v>
      </c>
      <c r="E3254">
        <v>29</v>
      </c>
      <c r="F3254">
        <v>1</v>
      </c>
      <c r="G3254">
        <f>VLOOKUP(A3254,project2!A:B,2,FALSE)</f>
        <v>137</v>
      </c>
      <c r="H3254">
        <f>VLOOKUP(D3254,pic!A:B,2,FALSE)</f>
        <v>8</v>
      </c>
      <c r="I3254" t="str">
        <f t="shared" si="101"/>
        <v>1378</v>
      </c>
      <c r="J3254">
        <f>VLOOKUP(I3254,assign_csv!A:B,2,FALSE)</f>
        <v>595</v>
      </c>
    </row>
    <row r="3255" spans="1:10" x14ac:dyDescent="0.55000000000000004">
      <c r="A3255" t="str">
        <f t="shared" si="100"/>
        <v>Kabushiki Gaisha FurutaCORP TAX - 2019</v>
      </c>
      <c r="B3255" t="s">
        <v>134</v>
      </c>
      <c r="C3255" t="s">
        <v>1</v>
      </c>
      <c r="D3255" t="s">
        <v>218</v>
      </c>
      <c r="E3255">
        <v>30</v>
      </c>
      <c r="F3255">
        <v>1</v>
      </c>
      <c r="G3255">
        <f>VLOOKUP(A3255,project2!A:B,2,FALSE)</f>
        <v>137</v>
      </c>
      <c r="H3255">
        <f>VLOOKUP(D3255,pic!A:B,2,FALSE)</f>
        <v>8</v>
      </c>
      <c r="I3255" t="str">
        <f t="shared" si="101"/>
        <v>1378</v>
      </c>
      <c r="J3255">
        <f>VLOOKUP(I3255,assign_csv!A:B,2,FALSE)</f>
        <v>595</v>
      </c>
    </row>
    <row r="3256" spans="1:10" x14ac:dyDescent="0.55000000000000004">
      <c r="A3256" t="str">
        <f t="shared" si="100"/>
        <v>Kabushiki Gaisha FurutaCORP TAX - 2019</v>
      </c>
      <c r="B3256" t="s">
        <v>134</v>
      </c>
      <c r="C3256" t="s">
        <v>1</v>
      </c>
      <c r="D3256" t="s">
        <v>218</v>
      </c>
      <c r="E3256">
        <v>31</v>
      </c>
      <c r="F3256">
        <v>1</v>
      </c>
      <c r="G3256">
        <f>VLOOKUP(A3256,project2!A:B,2,FALSE)</f>
        <v>137</v>
      </c>
      <c r="H3256">
        <f>VLOOKUP(D3256,pic!A:B,2,FALSE)</f>
        <v>8</v>
      </c>
      <c r="I3256" t="str">
        <f t="shared" si="101"/>
        <v>1378</v>
      </c>
      <c r="J3256">
        <f>VLOOKUP(I3256,assign_csv!A:B,2,FALSE)</f>
        <v>595</v>
      </c>
    </row>
    <row r="3257" spans="1:10" x14ac:dyDescent="0.55000000000000004">
      <c r="A3257" t="str">
        <f t="shared" si="100"/>
        <v>Nippon Trans Pacific CorporationCORP TAX - 2019</v>
      </c>
      <c r="B3257" t="s">
        <v>178</v>
      </c>
      <c r="C3257" t="s">
        <v>1</v>
      </c>
      <c r="D3257" t="s">
        <v>192</v>
      </c>
      <c r="E3257">
        <v>30</v>
      </c>
      <c r="F3257">
        <v>1</v>
      </c>
      <c r="G3257">
        <f>VLOOKUP(A3257,project2!A:B,2,FALSE)</f>
        <v>1</v>
      </c>
      <c r="H3257">
        <f>VLOOKUP(D3257,pic!A:B,2,FALSE)</f>
        <v>1</v>
      </c>
      <c r="I3257" t="str">
        <f t="shared" si="101"/>
        <v>11</v>
      </c>
      <c r="J3257">
        <f>VLOOKUP(I3257,assign_csv!A:B,2,FALSE)</f>
        <v>596</v>
      </c>
    </row>
    <row r="3258" spans="1:10" x14ac:dyDescent="0.55000000000000004">
      <c r="A3258" t="str">
        <f t="shared" si="100"/>
        <v>Nippon Trans Pacific CorporationCORP TAX - 2019</v>
      </c>
      <c r="B3258" t="s">
        <v>178</v>
      </c>
      <c r="C3258" t="s">
        <v>1</v>
      </c>
      <c r="D3258" t="s">
        <v>192</v>
      </c>
      <c r="E3258">
        <v>31</v>
      </c>
      <c r="F3258">
        <v>1</v>
      </c>
      <c r="G3258">
        <f>VLOOKUP(A3258,project2!A:B,2,FALSE)</f>
        <v>1</v>
      </c>
      <c r="H3258">
        <f>VLOOKUP(D3258,pic!A:B,2,FALSE)</f>
        <v>1</v>
      </c>
      <c r="I3258" t="str">
        <f t="shared" si="101"/>
        <v>11</v>
      </c>
      <c r="J3258">
        <f>VLOOKUP(I3258,assign_csv!A:B,2,FALSE)</f>
        <v>596</v>
      </c>
    </row>
    <row r="3259" spans="1:10" x14ac:dyDescent="0.55000000000000004">
      <c r="A3259" t="str">
        <f t="shared" si="100"/>
        <v>Nippon Trans Pacific CorporationCORP TAX - 2019</v>
      </c>
      <c r="B3259" t="s">
        <v>178</v>
      </c>
      <c r="C3259" t="s">
        <v>1</v>
      </c>
      <c r="D3259" t="s">
        <v>119</v>
      </c>
      <c r="E3259">
        <v>10</v>
      </c>
      <c r="F3259">
        <v>2</v>
      </c>
      <c r="G3259">
        <f>VLOOKUP(A3259,project2!A:B,2,FALSE)</f>
        <v>1</v>
      </c>
      <c r="H3259">
        <f>VLOOKUP(D3259,pic!A:B,2,FALSE)</f>
        <v>7</v>
      </c>
      <c r="I3259" t="str">
        <f t="shared" si="101"/>
        <v>17</v>
      </c>
      <c r="J3259">
        <f>VLOOKUP(I3259,assign_csv!A:B,2,FALSE)</f>
        <v>597</v>
      </c>
    </row>
    <row r="3260" spans="1:10" x14ac:dyDescent="0.55000000000000004">
      <c r="A3260" t="str">
        <f t="shared" si="100"/>
        <v>Nippon Trans Pacific CorporationCORP TAX - 2019</v>
      </c>
      <c r="B3260" t="s">
        <v>178</v>
      </c>
      <c r="C3260" t="s">
        <v>1</v>
      </c>
      <c r="D3260" t="s">
        <v>119</v>
      </c>
      <c r="E3260">
        <v>11</v>
      </c>
      <c r="F3260">
        <v>0</v>
      </c>
      <c r="G3260">
        <f>VLOOKUP(A3260,project2!A:B,2,FALSE)</f>
        <v>1</v>
      </c>
      <c r="H3260">
        <f>VLOOKUP(D3260,pic!A:B,2,FALSE)</f>
        <v>7</v>
      </c>
      <c r="I3260" t="str">
        <f t="shared" si="101"/>
        <v>17</v>
      </c>
      <c r="J3260">
        <f>VLOOKUP(I3260,assign_csv!A:B,2,FALSE)</f>
        <v>597</v>
      </c>
    </row>
    <row r="3261" spans="1:10" x14ac:dyDescent="0.55000000000000004">
      <c r="A3261" t="str">
        <f t="shared" si="100"/>
        <v>Nippon Trans Pacific CorporationCORP TAX - 2019</v>
      </c>
      <c r="B3261" t="s">
        <v>178</v>
      </c>
      <c r="C3261" t="s">
        <v>1</v>
      </c>
      <c r="D3261" t="s">
        <v>119</v>
      </c>
      <c r="E3261">
        <v>12</v>
      </c>
      <c r="F3261">
        <v>1</v>
      </c>
      <c r="G3261">
        <f>VLOOKUP(A3261,project2!A:B,2,FALSE)</f>
        <v>1</v>
      </c>
      <c r="H3261">
        <f>VLOOKUP(D3261,pic!A:B,2,FALSE)</f>
        <v>7</v>
      </c>
      <c r="I3261" t="str">
        <f t="shared" si="101"/>
        <v>17</v>
      </c>
      <c r="J3261">
        <f>VLOOKUP(I3261,assign_csv!A:B,2,FALSE)</f>
        <v>597</v>
      </c>
    </row>
    <row r="3262" spans="1:10" x14ac:dyDescent="0.55000000000000004">
      <c r="A3262" t="str">
        <f t="shared" ref="A3262:A3325" si="102">B3262&amp;C3262</f>
        <v>Nippon Trans Pacific CorporationCORP TAX - 2019</v>
      </c>
      <c r="B3262" t="s">
        <v>178</v>
      </c>
      <c r="C3262" t="s">
        <v>1</v>
      </c>
      <c r="D3262" t="s">
        <v>119</v>
      </c>
      <c r="E3262">
        <v>28</v>
      </c>
      <c r="F3262">
        <v>2</v>
      </c>
      <c r="G3262">
        <f>VLOOKUP(A3262,project2!A:B,2,FALSE)</f>
        <v>1</v>
      </c>
      <c r="H3262">
        <f>VLOOKUP(D3262,pic!A:B,2,FALSE)</f>
        <v>7</v>
      </c>
      <c r="I3262" t="str">
        <f t="shared" si="101"/>
        <v>17</v>
      </c>
      <c r="J3262">
        <f>VLOOKUP(I3262,assign_csv!A:B,2,FALSE)</f>
        <v>597</v>
      </c>
    </row>
    <row r="3263" spans="1:10" x14ac:dyDescent="0.55000000000000004">
      <c r="A3263" t="str">
        <f t="shared" si="102"/>
        <v>Nippon Trans Pacific CorporationCORP TAX - 2019</v>
      </c>
      <c r="B3263" t="s">
        <v>178</v>
      </c>
      <c r="C3263" t="s">
        <v>1</v>
      </c>
      <c r="D3263" t="s">
        <v>119</v>
      </c>
      <c r="E3263">
        <v>29</v>
      </c>
      <c r="F3263">
        <v>3</v>
      </c>
      <c r="G3263">
        <f>VLOOKUP(A3263,project2!A:B,2,FALSE)</f>
        <v>1</v>
      </c>
      <c r="H3263">
        <f>VLOOKUP(D3263,pic!A:B,2,FALSE)</f>
        <v>7</v>
      </c>
      <c r="I3263" t="str">
        <f t="shared" si="101"/>
        <v>17</v>
      </c>
      <c r="J3263">
        <f>VLOOKUP(I3263,assign_csv!A:B,2,FALSE)</f>
        <v>597</v>
      </c>
    </row>
    <row r="3264" spans="1:10" x14ac:dyDescent="0.55000000000000004">
      <c r="A3264" t="str">
        <f t="shared" si="102"/>
        <v>Nippon Trans Pacific CorporationCORP TAX - 2019</v>
      </c>
      <c r="B3264" t="s">
        <v>178</v>
      </c>
      <c r="C3264" t="s">
        <v>1</v>
      </c>
      <c r="D3264" t="s">
        <v>119</v>
      </c>
      <c r="E3264">
        <v>30</v>
      </c>
      <c r="F3264">
        <v>4</v>
      </c>
      <c r="G3264">
        <f>VLOOKUP(A3264,project2!A:B,2,FALSE)</f>
        <v>1</v>
      </c>
      <c r="H3264">
        <f>VLOOKUP(D3264,pic!A:B,2,FALSE)</f>
        <v>7</v>
      </c>
      <c r="I3264" t="str">
        <f t="shared" si="101"/>
        <v>17</v>
      </c>
      <c r="J3264">
        <f>VLOOKUP(I3264,assign_csv!A:B,2,FALSE)</f>
        <v>597</v>
      </c>
    </row>
    <row r="3265" spans="1:10" x14ac:dyDescent="0.55000000000000004">
      <c r="A3265" t="str">
        <f t="shared" si="102"/>
        <v>Nippon Trans Pacific CorporationCORP TAX - 2019</v>
      </c>
      <c r="B3265" t="s">
        <v>178</v>
      </c>
      <c r="C3265" t="s">
        <v>1</v>
      </c>
      <c r="D3265" t="s">
        <v>119</v>
      </c>
      <c r="E3265">
        <v>31</v>
      </c>
      <c r="F3265">
        <v>3</v>
      </c>
      <c r="G3265">
        <f>VLOOKUP(A3265,project2!A:B,2,FALSE)</f>
        <v>1</v>
      </c>
      <c r="H3265">
        <f>VLOOKUP(D3265,pic!A:B,2,FALSE)</f>
        <v>7</v>
      </c>
      <c r="I3265" t="str">
        <f t="shared" si="101"/>
        <v>17</v>
      </c>
      <c r="J3265">
        <f>VLOOKUP(I3265,assign_csv!A:B,2,FALSE)</f>
        <v>597</v>
      </c>
    </row>
    <row r="3266" spans="1:10" x14ac:dyDescent="0.55000000000000004">
      <c r="A3266" t="str">
        <f t="shared" si="102"/>
        <v>Nippon Trans Pacific CorporationCORP TAX - 2019</v>
      </c>
      <c r="B3266" t="s">
        <v>178</v>
      </c>
      <c r="C3266" t="s">
        <v>1</v>
      </c>
      <c r="D3266" t="s">
        <v>218</v>
      </c>
      <c r="E3266">
        <v>5</v>
      </c>
      <c r="F3266">
        <v>1</v>
      </c>
      <c r="G3266">
        <f>VLOOKUP(A3266,project2!A:B,2,FALSE)</f>
        <v>1</v>
      </c>
      <c r="H3266">
        <f>VLOOKUP(D3266,pic!A:B,2,FALSE)</f>
        <v>8</v>
      </c>
      <c r="I3266" t="str">
        <f t="shared" si="101"/>
        <v>18</v>
      </c>
      <c r="J3266">
        <f>VLOOKUP(I3266,assign_csv!A:B,2,FALSE)</f>
        <v>598</v>
      </c>
    </row>
    <row r="3267" spans="1:10" x14ac:dyDescent="0.55000000000000004">
      <c r="A3267" t="str">
        <f t="shared" si="102"/>
        <v>Nippon Trans Pacific CorporationCORP TAX - 2019</v>
      </c>
      <c r="B3267" t="s">
        <v>178</v>
      </c>
      <c r="C3267" t="s">
        <v>1</v>
      </c>
      <c r="D3267" t="s">
        <v>218</v>
      </c>
      <c r="E3267">
        <v>9</v>
      </c>
      <c r="F3267">
        <v>0</v>
      </c>
      <c r="G3267">
        <f>VLOOKUP(A3267,project2!A:B,2,FALSE)</f>
        <v>1</v>
      </c>
      <c r="H3267">
        <f>VLOOKUP(D3267,pic!A:B,2,FALSE)</f>
        <v>8</v>
      </c>
      <c r="I3267" t="str">
        <f t="shared" ref="I3267:I3330" si="103">G3267&amp;H3267</f>
        <v>18</v>
      </c>
      <c r="J3267">
        <f>VLOOKUP(I3267,assign_csv!A:B,2,FALSE)</f>
        <v>598</v>
      </c>
    </row>
    <row r="3268" spans="1:10" x14ac:dyDescent="0.55000000000000004">
      <c r="A3268" t="str">
        <f t="shared" si="102"/>
        <v>Nippon Trans Pacific CorporationCORP TAX - 2019</v>
      </c>
      <c r="B3268" t="s">
        <v>178</v>
      </c>
      <c r="C3268" t="s">
        <v>1</v>
      </c>
      <c r="D3268" t="s">
        <v>218</v>
      </c>
      <c r="E3268">
        <v>12</v>
      </c>
      <c r="F3268">
        <v>2</v>
      </c>
      <c r="G3268">
        <f>VLOOKUP(A3268,project2!A:B,2,FALSE)</f>
        <v>1</v>
      </c>
      <c r="H3268">
        <f>VLOOKUP(D3268,pic!A:B,2,FALSE)</f>
        <v>8</v>
      </c>
      <c r="I3268" t="str">
        <f t="shared" si="103"/>
        <v>18</v>
      </c>
      <c r="J3268">
        <f>VLOOKUP(I3268,assign_csv!A:B,2,FALSE)</f>
        <v>598</v>
      </c>
    </row>
    <row r="3269" spans="1:10" x14ac:dyDescent="0.55000000000000004">
      <c r="A3269" t="str">
        <f t="shared" si="102"/>
        <v>Nippon Trans Pacific CorporationCORP TAX - 2019</v>
      </c>
      <c r="B3269" t="s">
        <v>178</v>
      </c>
      <c r="C3269" t="s">
        <v>1</v>
      </c>
      <c r="D3269" t="s">
        <v>218</v>
      </c>
      <c r="E3269">
        <v>29</v>
      </c>
      <c r="F3269">
        <v>4</v>
      </c>
      <c r="G3269">
        <f>VLOOKUP(A3269,project2!A:B,2,FALSE)</f>
        <v>1</v>
      </c>
      <c r="H3269">
        <f>VLOOKUP(D3269,pic!A:B,2,FALSE)</f>
        <v>8</v>
      </c>
      <c r="I3269" t="str">
        <f t="shared" si="103"/>
        <v>18</v>
      </c>
      <c r="J3269">
        <f>VLOOKUP(I3269,assign_csv!A:B,2,FALSE)</f>
        <v>598</v>
      </c>
    </row>
    <row r="3270" spans="1:10" x14ac:dyDescent="0.55000000000000004">
      <c r="A3270" t="str">
        <f t="shared" si="102"/>
        <v>Nippon Trans Pacific CorporationCORP TAX - 2019</v>
      </c>
      <c r="B3270" t="s">
        <v>178</v>
      </c>
      <c r="C3270" t="s">
        <v>1</v>
      </c>
      <c r="D3270" t="s">
        <v>218</v>
      </c>
      <c r="E3270">
        <v>30</v>
      </c>
      <c r="F3270">
        <v>5</v>
      </c>
      <c r="G3270">
        <f>VLOOKUP(A3270,project2!A:B,2,FALSE)</f>
        <v>1</v>
      </c>
      <c r="H3270">
        <f>VLOOKUP(D3270,pic!A:B,2,FALSE)</f>
        <v>8</v>
      </c>
      <c r="I3270" t="str">
        <f t="shared" si="103"/>
        <v>18</v>
      </c>
      <c r="J3270">
        <f>VLOOKUP(I3270,assign_csv!A:B,2,FALSE)</f>
        <v>598</v>
      </c>
    </row>
    <row r="3271" spans="1:10" x14ac:dyDescent="0.55000000000000004">
      <c r="A3271" t="str">
        <f t="shared" si="102"/>
        <v>Nippon Trans Pacific CorporationCORP TAX - 2019</v>
      </c>
      <c r="B3271" t="s">
        <v>178</v>
      </c>
      <c r="C3271" t="s">
        <v>1</v>
      </c>
      <c r="D3271" t="s">
        <v>218</v>
      </c>
      <c r="E3271">
        <v>31</v>
      </c>
      <c r="F3271">
        <v>4</v>
      </c>
      <c r="G3271">
        <f>VLOOKUP(A3271,project2!A:B,2,FALSE)</f>
        <v>1</v>
      </c>
      <c r="H3271">
        <f>VLOOKUP(D3271,pic!A:B,2,FALSE)</f>
        <v>8</v>
      </c>
      <c r="I3271" t="str">
        <f t="shared" si="103"/>
        <v>18</v>
      </c>
      <c r="J3271">
        <f>VLOOKUP(I3271,assign_csv!A:B,2,FALSE)</f>
        <v>598</v>
      </c>
    </row>
    <row r="3272" spans="1:10" x14ac:dyDescent="0.55000000000000004">
      <c r="A3272" t="str">
        <f t="shared" si="102"/>
        <v>Nippon Trans Pacific CorporationINDIV TAX - 2019</v>
      </c>
      <c r="B3272" t="s">
        <v>178</v>
      </c>
      <c r="C3272" t="s">
        <v>6</v>
      </c>
      <c r="D3272" t="s">
        <v>192</v>
      </c>
      <c r="E3272">
        <v>2</v>
      </c>
      <c r="F3272">
        <v>1</v>
      </c>
      <c r="G3272">
        <f>VLOOKUP(A3272,project2!A:B,2,FALSE)</f>
        <v>2</v>
      </c>
      <c r="H3272">
        <f>VLOOKUP(D3272,pic!A:B,2,FALSE)</f>
        <v>1</v>
      </c>
      <c r="I3272" t="str">
        <f t="shared" si="103"/>
        <v>21</v>
      </c>
      <c r="J3272">
        <f>VLOOKUP(I3272,assign_csv!A:B,2,FALSE)</f>
        <v>603</v>
      </c>
    </row>
    <row r="3273" spans="1:10" x14ac:dyDescent="0.55000000000000004">
      <c r="A3273" t="str">
        <f t="shared" si="102"/>
        <v>Nippon Trans Pacific CorporationINDIV TAX - 2019</v>
      </c>
      <c r="B3273" t="s">
        <v>178</v>
      </c>
      <c r="C3273" t="s">
        <v>6</v>
      </c>
      <c r="D3273" t="s">
        <v>119</v>
      </c>
      <c r="E3273">
        <v>3</v>
      </c>
      <c r="F3273">
        <v>2</v>
      </c>
      <c r="G3273">
        <f>VLOOKUP(A3273,project2!A:B,2,FALSE)</f>
        <v>2</v>
      </c>
      <c r="H3273">
        <f>VLOOKUP(D3273,pic!A:B,2,FALSE)</f>
        <v>7</v>
      </c>
      <c r="I3273" t="str">
        <f t="shared" si="103"/>
        <v>27</v>
      </c>
      <c r="J3273">
        <f>VLOOKUP(I3273,assign_csv!A:B,2,FALSE)</f>
        <v>604</v>
      </c>
    </row>
    <row r="3274" spans="1:10" x14ac:dyDescent="0.55000000000000004">
      <c r="A3274" t="str">
        <f t="shared" si="102"/>
        <v>Nippon Trans Pacific CorporationINDIV TAX - 2019</v>
      </c>
      <c r="B3274" t="s">
        <v>178</v>
      </c>
      <c r="C3274" t="s">
        <v>6</v>
      </c>
      <c r="D3274" t="s">
        <v>119</v>
      </c>
      <c r="E3274">
        <v>5</v>
      </c>
      <c r="F3274">
        <v>1</v>
      </c>
      <c r="G3274">
        <f>VLOOKUP(A3274,project2!A:B,2,FALSE)</f>
        <v>2</v>
      </c>
      <c r="H3274">
        <f>VLOOKUP(D3274,pic!A:B,2,FALSE)</f>
        <v>7</v>
      </c>
      <c r="I3274" t="str">
        <f t="shared" si="103"/>
        <v>27</v>
      </c>
      <c r="J3274">
        <f>VLOOKUP(I3274,assign_csv!A:B,2,FALSE)</f>
        <v>604</v>
      </c>
    </row>
    <row r="3275" spans="1:10" x14ac:dyDescent="0.55000000000000004">
      <c r="A3275" t="str">
        <f t="shared" si="102"/>
        <v>Nippon Trans Pacific CorporationINDIV TAX - 2019</v>
      </c>
      <c r="B3275" t="s">
        <v>178</v>
      </c>
      <c r="C3275" t="s">
        <v>6</v>
      </c>
      <c r="D3275" t="s">
        <v>119</v>
      </c>
      <c r="E3275">
        <v>6</v>
      </c>
      <c r="F3275">
        <v>1</v>
      </c>
      <c r="G3275">
        <f>VLOOKUP(A3275,project2!A:B,2,FALSE)</f>
        <v>2</v>
      </c>
      <c r="H3275">
        <f>VLOOKUP(D3275,pic!A:B,2,FALSE)</f>
        <v>7</v>
      </c>
      <c r="I3275" t="str">
        <f t="shared" si="103"/>
        <v>27</v>
      </c>
      <c r="J3275">
        <f>VLOOKUP(I3275,assign_csv!A:B,2,FALSE)</f>
        <v>604</v>
      </c>
    </row>
    <row r="3276" spans="1:10" x14ac:dyDescent="0.55000000000000004">
      <c r="A3276" t="str">
        <f t="shared" si="102"/>
        <v>Nippon Trans Pacific CorporationINDIV TAX - 2019</v>
      </c>
      <c r="B3276" t="s">
        <v>178</v>
      </c>
      <c r="C3276" t="s">
        <v>6</v>
      </c>
      <c r="D3276" t="s">
        <v>119</v>
      </c>
      <c r="E3276">
        <v>7</v>
      </c>
      <c r="F3276">
        <v>0</v>
      </c>
      <c r="G3276">
        <f>VLOOKUP(A3276,project2!A:B,2,FALSE)</f>
        <v>2</v>
      </c>
      <c r="H3276">
        <f>VLOOKUP(D3276,pic!A:B,2,FALSE)</f>
        <v>7</v>
      </c>
      <c r="I3276" t="str">
        <f t="shared" si="103"/>
        <v>27</v>
      </c>
      <c r="J3276">
        <f>VLOOKUP(I3276,assign_csv!A:B,2,FALSE)</f>
        <v>604</v>
      </c>
    </row>
    <row r="3277" spans="1:10" x14ac:dyDescent="0.55000000000000004">
      <c r="A3277" t="str">
        <f t="shared" si="102"/>
        <v>Nippon Trans Pacific CorporationINDIV TAX - 2019</v>
      </c>
      <c r="B3277" t="s">
        <v>178</v>
      </c>
      <c r="C3277" t="s">
        <v>6</v>
      </c>
      <c r="D3277" t="s">
        <v>119</v>
      </c>
      <c r="E3277">
        <v>9</v>
      </c>
      <c r="F3277">
        <v>0</v>
      </c>
      <c r="G3277">
        <f>VLOOKUP(A3277,project2!A:B,2,FALSE)</f>
        <v>2</v>
      </c>
      <c r="H3277">
        <f>VLOOKUP(D3277,pic!A:B,2,FALSE)</f>
        <v>7</v>
      </c>
      <c r="I3277" t="str">
        <f t="shared" si="103"/>
        <v>27</v>
      </c>
      <c r="J3277">
        <f>VLOOKUP(I3277,assign_csv!A:B,2,FALSE)</f>
        <v>604</v>
      </c>
    </row>
    <row r="3278" spans="1:10" x14ac:dyDescent="0.55000000000000004">
      <c r="A3278" t="str">
        <f t="shared" si="102"/>
        <v>Nippon Trans Pacific CorporationINDIV TAX - 2019</v>
      </c>
      <c r="B3278" t="s">
        <v>178</v>
      </c>
      <c r="C3278" t="s">
        <v>6</v>
      </c>
      <c r="D3278" t="s">
        <v>119</v>
      </c>
      <c r="E3278">
        <v>10</v>
      </c>
      <c r="F3278">
        <v>0</v>
      </c>
      <c r="G3278">
        <f>VLOOKUP(A3278,project2!A:B,2,FALSE)</f>
        <v>2</v>
      </c>
      <c r="H3278">
        <f>VLOOKUP(D3278,pic!A:B,2,FALSE)</f>
        <v>7</v>
      </c>
      <c r="I3278" t="str">
        <f t="shared" si="103"/>
        <v>27</v>
      </c>
      <c r="J3278">
        <f>VLOOKUP(I3278,assign_csv!A:B,2,FALSE)</f>
        <v>604</v>
      </c>
    </row>
    <row r="3279" spans="1:10" x14ac:dyDescent="0.55000000000000004">
      <c r="A3279" t="str">
        <f t="shared" si="102"/>
        <v>Nippon Trans Pacific CorporationINDIV TAX - 2019</v>
      </c>
      <c r="B3279" t="s">
        <v>178</v>
      </c>
      <c r="C3279" t="s">
        <v>6</v>
      </c>
      <c r="D3279" t="s">
        <v>119</v>
      </c>
      <c r="E3279">
        <v>11</v>
      </c>
      <c r="F3279">
        <v>1</v>
      </c>
      <c r="G3279">
        <f>VLOOKUP(A3279,project2!A:B,2,FALSE)</f>
        <v>2</v>
      </c>
      <c r="H3279">
        <f>VLOOKUP(D3279,pic!A:B,2,FALSE)</f>
        <v>7</v>
      </c>
      <c r="I3279" t="str">
        <f t="shared" si="103"/>
        <v>27</v>
      </c>
      <c r="J3279">
        <f>VLOOKUP(I3279,assign_csv!A:B,2,FALSE)</f>
        <v>604</v>
      </c>
    </row>
    <row r="3280" spans="1:10" x14ac:dyDescent="0.55000000000000004">
      <c r="A3280" t="str">
        <f t="shared" si="102"/>
        <v>Nippon Trans Pacific CorporationINDIV TAX - 2019</v>
      </c>
      <c r="B3280" t="s">
        <v>178</v>
      </c>
      <c r="C3280" t="s">
        <v>6</v>
      </c>
      <c r="D3280" t="s">
        <v>119</v>
      </c>
      <c r="E3280">
        <v>12</v>
      </c>
      <c r="F3280">
        <v>1</v>
      </c>
      <c r="G3280">
        <f>VLOOKUP(A3280,project2!A:B,2,FALSE)</f>
        <v>2</v>
      </c>
      <c r="H3280">
        <f>VLOOKUP(D3280,pic!A:B,2,FALSE)</f>
        <v>7</v>
      </c>
      <c r="I3280" t="str">
        <f t="shared" si="103"/>
        <v>27</v>
      </c>
      <c r="J3280">
        <f>VLOOKUP(I3280,assign_csv!A:B,2,FALSE)</f>
        <v>604</v>
      </c>
    </row>
    <row r="3281" spans="1:10" x14ac:dyDescent="0.55000000000000004">
      <c r="A3281" t="str">
        <f t="shared" si="102"/>
        <v>Nippon Trans Pacific CorporationINDIV TAX - 2019</v>
      </c>
      <c r="B3281" t="s">
        <v>178</v>
      </c>
      <c r="C3281" t="s">
        <v>6</v>
      </c>
      <c r="D3281" t="s">
        <v>119</v>
      </c>
      <c r="E3281">
        <v>13</v>
      </c>
      <c r="F3281">
        <v>3</v>
      </c>
      <c r="G3281">
        <f>VLOOKUP(A3281,project2!A:B,2,FALSE)</f>
        <v>2</v>
      </c>
      <c r="H3281">
        <f>VLOOKUP(D3281,pic!A:B,2,FALSE)</f>
        <v>7</v>
      </c>
      <c r="I3281" t="str">
        <f t="shared" si="103"/>
        <v>27</v>
      </c>
      <c r="J3281">
        <f>VLOOKUP(I3281,assign_csv!A:B,2,FALSE)</f>
        <v>604</v>
      </c>
    </row>
    <row r="3282" spans="1:10" x14ac:dyDescent="0.55000000000000004">
      <c r="A3282" t="str">
        <f t="shared" si="102"/>
        <v>Nippon Trans Pacific CorporationINDIV TAX - 2019</v>
      </c>
      <c r="B3282" t="s">
        <v>178</v>
      </c>
      <c r="C3282" t="s">
        <v>6</v>
      </c>
      <c r="D3282" t="s">
        <v>119</v>
      </c>
      <c r="E3282">
        <v>14</v>
      </c>
      <c r="F3282">
        <v>0</v>
      </c>
      <c r="G3282">
        <f>VLOOKUP(A3282,project2!A:B,2,FALSE)</f>
        <v>2</v>
      </c>
      <c r="H3282">
        <f>VLOOKUP(D3282,pic!A:B,2,FALSE)</f>
        <v>7</v>
      </c>
      <c r="I3282" t="str">
        <f t="shared" si="103"/>
        <v>27</v>
      </c>
      <c r="J3282">
        <f>VLOOKUP(I3282,assign_csv!A:B,2,FALSE)</f>
        <v>604</v>
      </c>
    </row>
    <row r="3283" spans="1:10" x14ac:dyDescent="0.55000000000000004">
      <c r="A3283" t="str">
        <f t="shared" si="102"/>
        <v>Nippon Trans Pacific CorporationINDIV TAX - 2019</v>
      </c>
      <c r="B3283" t="s">
        <v>178</v>
      </c>
      <c r="C3283" t="s">
        <v>6</v>
      </c>
      <c r="D3283" t="s">
        <v>119</v>
      </c>
      <c r="E3283">
        <v>15</v>
      </c>
      <c r="F3283">
        <v>0</v>
      </c>
      <c r="G3283">
        <f>VLOOKUP(A3283,project2!A:B,2,FALSE)</f>
        <v>2</v>
      </c>
      <c r="H3283">
        <f>VLOOKUP(D3283,pic!A:B,2,FALSE)</f>
        <v>7</v>
      </c>
      <c r="I3283" t="str">
        <f t="shared" si="103"/>
        <v>27</v>
      </c>
      <c r="J3283">
        <f>VLOOKUP(I3283,assign_csv!A:B,2,FALSE)</f>
        <v>604</v>
      </c>
    </row>
    <row r="3284" spans="1:10" x14ac:dyDescent="0.55000000000000004">
      <c r="A3284" t="str">
        <f t="shared" si="102"/>
        <v>Nippon Trans Pacific CorporationINDIV TAX - 2019</v>
      </c>
      <c r="B3284" t="s">
        <v>178</v>
      </c>
      <c r="C3284" t="s">
        <v>6</v>
      </c>
      <c r="D3284" t="s">
        <v>119</v>
      </c>
      <c r="E3284">
        <v>16</v>
      </c>
      <c r="F3284">
        <v>4</v>
      </c>
      <c r="G3284">
        <f>VLOOKUP(A3284,project2!A:B,2,FALSE)</f>
        <v>2</v>
      </c>
      <c r="H3284">
        <f>VLOOKUP(D3284,pic!A:B,2,FALSE)</f>
        <v>7</v>
      </c>
      <c r="I3284" t="str">
        <f t="shared" si="103"/>
        <v>27</v>
      </c>
      <c r="J3284">
        <f>VLOOKUP(I3284,assign_csv!A:B,2,FALSE)</f>
        <v>604</v>
      </c>
    </row>
    <row r="3285" spans="1:10" x14ac:dyDescent="0.55000000000000004">
      <c r="A3285" t="str">
        <f t="shared" si="102"/>
        <v>Nippon Trans Pacific CorporationINDIV TAX - 2019</v>
      </c>
      <c r="B3285" t="s">
        <v>178</v>
      </c>
      <c r="C3285" t="s">
        <v>6</v>
      </c>
      <c r="D3285" t="s">
        <v>119</v>
      </c>
      <c r="E3285">
        <v>17</v>
      </c>
      <c r="F3285">
        <v>2</v>
      </c>
      <c r="G3285">
        <f>VLOOKUP(A3285,project2!A:B,2,FALSE)</f>
        <v>2</v>
      </c>
      <c r="H3285">
        <f>VLOOKUP(D3285,pic!A:B,2,FALSE)</f>
        <v>7</v>
      </c>
      <c r="I3285" t="str">
        <f t="shared" si="103"/>
        <v>27</v>
      </c>
      <c r="J3285">
        <f>VLOOKUP(I3285,assign_csv!A:B,2,FALSE)</f>
        <v>604</v>
      </c>
    </row>
    <row r="3286" spans="1:10" x14ac:dyDescent="0.55000000000000004">
      <c r="A3286" t="str">
        <f t="shared" si="102"/>
        <v>Nippon Trans Pacific CorporationINDIV TAX - 2019</v>
      </c>
      <c r="B3286" t="s">
        <v>178</v>
      </c>
      <c r="C3286" t="s">
        <v>6</v>
      </c>
      <c r="D3286" t="s">
        <v>218</v>
      </c>
      <c r="E3286">
        <v>2</v>
      </c>
      <c r="F3286">
        <v>1</v>
      </c>
      <c r="G3286">
        <f>VLOOKUP(A3286,project2!A:B,2,FALSE)</f>
        <v>2</v>
      </c>
      <c r="H3286">
        <f>VLOOKUP(D3286,pic!A:B,2,FALSE)</f>
        <v>8</v>
      </c>
      <c r="I3286" t="str">
        <f t="shared" si="103"/>
        <v>28</v>
      </c>
      <c r="J3286">
        <f>VLOOKUP(I3286,assign_csv!A:B,2,FALSE)</f>
        <v>605</v>
      </c>
    </row>
    <row r="3287" spans="1:10" x14ac:dyDescent="0.55000000000000004">
      <c r="A3287" t="str">
        <f t="shared" si="102"/>
        <v>Nippon Trans Pacific CorporationINDIV TAX - 2019</v>
      </c>
      <c r="B3287" t="s">
        <v>178</v>
      </c>
      <c r="C3287" t="s">
        <v>6</v>
      </c>
      <c r="D3287" t="s">
        <v>218</v>
      </c>
      <c r="E3287">
        <v>5</v>
      </c>
      <c r="F3287">
        <v>6</v>
      </c>
      <c r="G3287">
        <f>VLOOKUP(A3287,project2!A:B,2,FALSE)</f>
        <v>2</v>
      </c>
      <c r="H3287">
        <f>VLOOKUP(D3287,pic!A:B,2,FALSE)</f>
        <v>8</v>
      </c>
      <c r="I3287" t="str">
        <f t="shared" si="103"/>
        <v>28</v>
      </c>
      <c r="J3287">
        <f>VLOOKUP(I3287,assign_csv!A:B,2,FALSE)</f>
        <v>605</v>
      </c>
    </row>
    <row r="3288" spans="1:10" x14ac:dyDescent="0.55000000000000004">
      <c r="A3288" t="str">
        <f t="shared" si="102"/>
        <v>Nippon Trans Pacific CorporationINDIV TAX - 2019</v>
      </c>
      <c r="B3288" t="s">
        <v>178</v>
      </c>
      <c r="C3288" t="s">
        <v>6</v>
      </c>
      <c r="D3288" t="s">
        <v>218</v>
      </c>
      <c r="E3288">
        <v>9</v>
      </c>
      <c r="F3288">
        <v>1</v>
      </c>
      <c r="G3288">
        <f>VLOOKUP(A3288,project2!A:B,2,FALSE)</f>
        <v>2</v>
      </c>
      <c r="H3288">
        <f>VLOOKUP(D3288,pic!A:B,2,FALSE)</f>
        <v>8</v>
      </c>
      <c r="I3288" t="str">
        <f t="shared" si="103"/>
        <v>28</v>
      </c>
      <c r="J3288">
        <f>VLOOKUP(I3288,assign_csv!A:B,2,FALSE)</f>
        <v>605</v>
      </c>
    </row>
    <row r="3289" spans="1:10" x14ac:dyDescent="0.55000000000000004">
      <c r="A3289" t="str">
        <f t="shared" si="102"/>
        <v>Nippon Trans Pacific CorporationINDIV TAX - 2019</v>
      </c>
      <c r="B3289" t="s">
        <v>178</v>
      </c>
      <c r="C3289" t="s">
        <v>6</v>
      </c>
      <c r="D3289" t="s">
        <v>218</v>
      </c>
      <c r="E3289">
        <v>12</v>
      </c>
      <c r="F3289">
        <v>2</v>
      </c>
      <c r="G3289">
        <f>VLOOKUP(A3289,project2!A:B,2,FALSE)</f>
        <v>2</v>
      </c>
      <c r="H3289">
        <f>VLOOKUP(D3289,pic!A:B,2,FALSE)</f>
        <v>8</v>
      </c>
      <c r="I3289" t="str">
        <f t="shared" si="103"/>
        <v>28</v>
      </c>
      <c r="J3289">
        <f>VLOOKUP(I3289,assign_csv!A:B,2,FALSE)</f>
        <v>605</v>
      </c>
    </row>
    <row r="3290" spans="1:10" x14ac:dyDescent="0.55000000000000004">
      <c r="A3290" t="str">
        <f t="shared" si="102"/>
        <v>Nippon Trans Pacific CorporationINDIV TAX - 2019</v>
      </c>
      <c r="B3290" t="s">
        <v>178</v>
      </c>
      <c r="C3290" t="s">
        <v>6</v>
      </c>
      <c r="D3290" t="s">
        <v>218</v>
      </c>
      <c r="E3290">
        <v>13</v>
      </c>
      <c r="F3290">
        <v>2</v>
      </c>
      <c r="G3290">
        <f>VLOOKUP(A3290,project2!A:B,2,FALSE)</f>
        <v>2</v>
      </c>
      <c r="H3290">
        <f>VLOOKUP(D3290,pic!A:B,2,FALSE)</f>
        <v>8</v>
      </c>
      <c r="I3290" t="str">
        <f t="shared" si="103"/>
        <v>28</v>
      </c>
      <c r="J3290">
        <f>VLOOKUP(I3290,assign_csv!A:B,2,FALSE)</f>
        <v>605</v>
      </c>
    </row>
    <row r="3291" spans="1:10" x14ac:dyDescent="0.55000000000000004">
      <c r="A3291" t="str">
        <f t="shared" si="102"/>
        <v>Nippon Trans Pacific CorporationINDIV TAX - 2019</v>
      </c>
      <c r="B3291" t="s">
        <v>178</v>
      </c>
      <c r="C3291" t="s">
        <v>6</v>
      </c>
      <c r="D3291" t="s">
        <v>218</v>
      </c>
      <c r="E3291">
        <v>15</v>
      </c>
      <c r="F3291">
        <v>1</v>
      </c>
      <c r="G3291">
        <f>VLOOKUP(A3291,project2!A:B,2,FALSE)</f>
        <v>2</v>
      </c>
      <c r="H3291">
        <f>VLOOKUP(D3291,pic!A:B,2,FALSE)</f>
        <v>8</v>
      </c>
      <c r="I3291" t="str">
        <f t="shared" si="103"/>
        <v>28</v>
      </c>
      <c r="J3291">
        <f>VLOOKUP(I3291,assign_csv!A:B,2,FALSE)</f>
        <v>605</v>
      </c>
    </row>
    <row r="3292" spans="1:10" x14ac:dyDescent="0.55000000000000004">
      <c r="A3292" t="str">
        <f t="shared" si="102"/>
        <v>Nippon Trans Pacific CorporationINDIV TAX - 2019</v>
      </c>
      <c r="B3292" t="s">
        <v>178</v>
      </c>
      <c r="C3292" t="s">
        <v>6</v>
      </c>
      <c r="D3292" t="s">
        <v>218</v>
      </c>
      <c r="E3292">
        <v>16</v>
      </c>
      <c r="F3292">
        <v>3</v>
      </c>
      <c r="G3292">
        <f>VLOOKUP(A3292,project2!A:B,2,FALSE)</f>
        <v>2</v>
      </c>
      <c r="H3292">
        <f>VLOOKUP(D3292,pic!A:B,2,FALSE)</f>
        <v>8</v>
      </c>
      <c r="I3292" t="str">
        <f t="shared" si="103"/>
        <v>28</v>
      </c>
      <c r="J3292">
        <f>VLOOKUP(I3292,assign_csv!A:B,2,FALSE)</f>
        <v>605</v>
      </c>
    </row>
    <row r="3293" spans="1:10" x14ac:dyDescent="0.55000000000000004">
      <c r="A3293" t="str">
        <f t="shared" si="102"/>
        <v>SNBL U.S.A., Ltd.INDIV TAX - 2019</v>
      </c>
      <c r="B3293" t="s">
        <v>121</v>
      </c>
      <c r="C3293" t="s">
        <v>6</v>
      </c>
      <c r="D3293" t="s">
        <v>192</v>
      </c>
      <c r="E3293">
        <v>6</v>
      </c>
      <c r="F3293">
        <v>0</v>
      </c>
      <c r="G3293">
        <f>VLOOKUP(A3293,project2!A:B,2,FALSE)</f>
        <v>140</v>
      </c>
      <c r="H3293">
        <f>VLOOKUP(D3293,pic!A:B,2,FALSE)</f>
        <v>1</v>
      </c>
      <c r="I3293" t="str">
        <f t="shared" si="103"/>
        <v>1401</v>
      </c>
      <c r="J3293">
        <f>VLOOKUP(I3293,assign_csv!A:B,2,FALSE)</f>
        <v>609</v>
      </c>
    </row>
    <row r="3294" spans="1:10" x14ac:dyDescent="0.55000000000000004">
      <c r="A3294" t="str">
        <f t="shared" si="102"/>
        <v>SNBL U.S.A., Ltd.INDIV TAX - 2019</v>
      </c>
      <c r="B3294" t="s">
        <v>121</v>
      </c>
      <c r="C3294" t="s">
        <v>6</v>
      </c>
      <c r="D3294" t="s">
        <v>192</v>
      </c>
      <c r="E3294">
        <v>10</v>
      </c>
      <c r="F3294">
        <v>0</v>
      </c>
      <c r="G3294">
        <f>VLOOKUP(A3294,project2!A:B,2,FALSE)</f>
        <v>140</v>
      </c>
      <c r="H3294">
        <f>VLOOKUP(D3294,pic!A:B,2,FALSE)</f>
        <v>1</v>
      </c>
      <c r="I3294" t="str">
        <f t="shared" si="103"/>
        <v>1401</v>
      </c>
      <c r="J3294">
        <f>VLOOKUP(I3294,assign_csv!A:B,2,FALSE)</f>
        <v>609</v>
      </c>
    </row>
    <row r="3295" spans="1:10" x14ac:dyDescent="0.55000000000000004">
      <c r="A3295" t="str">
        <f t="shared" si="102"/>
        <v>SNBL U.S.A., Ltd.INDIV TAX - 2019</v>
      </c>
      <c r="B3295" t="s">
        <v>121</v>
      </c>
      <c r="C3295" t="s">
        <v>6</v>
      </c>
      <c r="D3295" t="s">
        <v>192</v>
      </c>
      <c r="E3295">
        <v>12</v>
      </c>
      <c r="F3295">
        <v>0</v>
      </c>
      <c r="G3295">
        <f>VLOOKUP(A3295,project2!A:B,2,FALSE)</f>
        <v>140</v>
      </c>
      <c r="H3295">
        <f>VLOOKUP(D3295,pic!A:B,2,FALSE)</f>
        <v>1</v>
      </c>
      <c r="I3295" t="str">
        <f t="shared" si="103"/>
        <v>1401</v>
      </c>
      <c r="J3295">
        <f>VLOOKUP(I3295,assign_csv!A:B,2,FALSE)</f>
        <v>609</v>
      </c>
    </row>
    <row r="3296" spans="1:10" x14ac:dyDescent="0.55000000000000004">
      <c r="A3296" t="str">
        <f t="shared" si="102"/>
        <v>SNBL U.S.A., Ltd.INDIV TAX - 2019</v>
      </c>
      <c r="B3296" t="s">
        <v>121</v>
      </c>
      <c r="C3296" t="s">
        <v>6</v>
      </c>
      <c r="D3296" t="s">
        <v>192</v>
      </c>
      <c r="E3296">
        <v>13</v>
      </c>
      <c r="F3296">
        <v>1</v>
      </c>
      <c r="G3296">
        <f>VLOOKUP(A3296,project2!A:B,2,FALSE)</f>
        <v>140</v>
      </c>
      <c r="H3296">
        <f>VLOOKUP(D3296,pic!A:B,2,FALSE)</f>
        <v>1</v>
      </c>
      <c r="I3296" t="str">
        <f t="shared" si="103"/>
        <v>1401</v>
      </c>
      <c r="J3296">
        <f>VLOOKUP(I3296,assign_csv!A:B,2,FALSE)</f>
        <v>609</v>
      </c>
    </row>
    <row r="3297" spans="1:10" x14ac:dyDescent="0.55000000000000004">
      <c r="A3297" t="str">
        <f t="shared" si="102"/>
        <v>SNBL U.S.A., Ltd.INDIV TAX - 2019</v>
      </c>
      <c r="B3297" t="s">
        <v>121</v>
      </c>
      <c r="C3297" t="s">
        <v>6</v>
      </c>
      <c r="D3297" t="s">
        <v>192</v>
      </c>
      <c r="E3297">
        <v>16</v>
      </c>
      <c r="F3297">
        <v>1</v>
      </c>
      <c r="G3297">
        <f>VLOOKUP(A3297,project2!A:B,2,FALSE)</f>
        <v>140</v>
      </c>
      <c r="H3297">
        <f>VLOOKUP(D3297,pic!A:B,2,FALSE)</f>
        <v>1</v>
      </c>
      <c r="I3297" t="str">
        <f t="shared" si="103"/>
        <v>1401</v>
      </c>
      <c r="J3297">
        <f>VLOOKUP(I3297,assign_csv!A:B,2,FALSE)</f>
        <v>609</v>
      </c>
    </row>
    <row r="3298" spans="1:10" x14ac:dyDescent="0.55000000000000004">
      <c r="A3298" t="str">
        <f t="shared" si="102"/>
        <v>SNBL U.S.A., Ltd.INDIV TAX - 2019</v>
      </c>
      <c r="B3298" t="s">
        <v>121</v>
      </c>
      <c r="C3298" t="s">
        <v>6</v>
      </c>
      <c r="D3298" t="s">
        <v>192</v>
      </c>
      <c r="E3298">
        <v>24</v>
      </c>
      <c r="F3298">
        <v>1</v>
      </c>
      <c r="G3298">
        <f>VLOOKUP(A3298,project2!A:B,2,FALSE)</f>
        <v>140</v>
      </c>
      <c r="H3298">
        <f>VLOOKUP(D3298,pic!A:B,2,FALSE)</f>
        <v>1</v>
      </c>
      <c r="I3298" t="str">
        <f t="shared" si="103"/>
        <v>1401</v>
      </c>
      <c r="J3298">
        <f>VLOOKUP(I3298,assign_csv!A:B,2,FALSE)</f>
        <v>609</v>
      </c>
    </row>
    <row r="3299" spans="1:10" x14ac:dyDescent="0.55000000000000004">
      <c r="A3299" t="str">
        <f t="shared" si="102"/>
        <v>SNBL U.S.A., Ltd.INDIV TAX - 2019</v>
      </c>
      <c r="B3299" t="s">
        <v>121</v>
      </c>
      <c r="C3299" t="s">
        <v>6</v>
      </c>
      <c r="D3299" t="s">
        <v>241</v>
      </c>
      <c r="E3299">
        <v>5</v>
      </c>
      <c r="F3299">
        <v>2</v>
      </c>
      <c r="G3299">
        <f>VLOOKUP(A3299,project2!A:B,2,FALSE)</f>
        <v>140</v>
      </c>
      <c r="H3299">
        <f>VLOOKUP(D3299,pic!A:B,2,FALSE)</f>
        <v>14</v>
      </c>
      <c r="I3299" t="str">
        <f t="shared" si="103"/>
        <v>14014</v>
      </c>
      <c r="J3299">
        <f>VLOOKUP(I3299,assign_csv!A:B,2,FALSE)</f>
        <v>610</v>
      </c>
    </row>
    <row r="3300" spans="1:10" x14ac:dyDescent="0.55000000000000004">
      <c r="A3300" t="str">
        <f t="shared" si="102"/>
        <v>SNBL U.S.A., Ltd.INDIV TAX - 2019</v>
      </c>
      <c r="B3300" t="s">
        <v>121</v>
      </c>
      <c r="C3300" t="s">
        <v>6</v>
      </c>
      <c r="D3300" t="s">
        <v>241</v>
      </c>
      <c r="E3300">
        <v>6</v>
      </c>
      <c r="F3300">
        <v>1</v>
      </c>
      <c r="G3300">
        <f>VLOOKUP(A3300,project2!A:B,2,FALSE)</f>
        <v>140</v>
      </c>
      <c r="H3300">
        <f>VLOOKUP(D3300,pic!A:B,2,FALSE)</f>
        <v>14</v>
      </c>
      <c r="I3300" t="str">
        <f t="shared" si="103"/>
        <v>14014</v>
      </c>
      <c r="J3300">
        <f>VLOOKUP(I3300,assign_csv!A:B,2,FALSE)</f>
        <v>610</v>
      </c>
    </row>
    <row r="3301" spans="1:10" x14ac:dyDescent="0.55000000000000004">
      <c r="A3301" t="str">
        <f t="shared" si="102"/>
        <v>SNBL U.S.A., Ltd.INDIV TAX - 2019</v>
      </c>
      <c r="B3301" t="s">
        <v>121</v>
      </c>
      <c r="C3301" t="s">
        <v>6</v>
      </c>
      <c r="D3301" t="s">
        <v>241</v>
      </c>
      <c r="E3301">
        <v>7</v>
      </c>
      <c r="F3301">
        <v>2</v>
      </c>
      <c r="G3301">
        <f>VLOOKUP(A3301,project2!A:B,2,FALSE)</f>
        <v>140</v>
      </c>
      <c r="H3301">
        <f>VLOOKUP(D3301,pic!A:B,2,FALSE)</f>
        <v>14</v>
      </c>
      <c r="I3301" t="str">
        <f t="shared" si="103"/>
        <v>14014</v>
      </c>
      <c r="J3301">
        <f>VLOOKUP(I3301,assign_csv!A:B,2,FALSE)</f>
        <v>610</v>
      </c>
    </row>
    <row r="3302" spans="1:10" x14ac:dyDescent="0.55000000000000004">
      <c r="A3302" t="str">
        <f t="shared" si="102"/>
        <v>SNBL U.S.A., Ltd.INDIV TAX - 2019</v>
      </c>
      <c r="B3302" t="s">
        <v>121</v>
      </c>
      <c r="C3302" t="s">
        <v>6</v>
      </c>
      <c r="D3302" t="s">
        <v>241</v>
      </c>
      <c r="E3302">
        <v>8</v>
      </c>
      <c r="F3302">
        <v>1</v>
      </c>
      <c r="G3302">
        <f>VLOOKUP(A3302,project2!A:B,2,FALSE)</f>
        <v>140</v>
      </c>
      <c r="H3302">
        <f>VLOOKUP(D3302,pic!A:B,2,FALSE)</f>
        <v>14</v>
      </c>
      <c r="I3302" t="str">
        <f t="shared" si="103"/>
        <v>14014</v>
      </c>
      <c r="J3302">
        <f>VLOOKUP(I3302,assign_csv!A:B,2,FALSE)</f>
        <v>610</v>
      </c>
    </row>
    <row r="3303" spans="1:10" x14ac:dyDescent="0.55000000000000004">
      <c r="A3303" t="str">
        <f t="shared" si="102"/>
        <v>SNBL U.S.A., Ltd.INDIV TAX - 2019</v>
      </c>
      <c r="B3303" t="s">
        <v>121</v>
      </c>
      <c r="C3303" t="s">
        <v>6</v>
      </c>
      <c r="D3303" t="s">
        <v>241</v>
      </c>
      <c r="E3303">
        <v>9</v>
      </c>
      <c r="F3303">
        <v>4</v>
      </c>
      <c r="G3303">
        <f>VLOOKUP(A3303,project2!A:B,2,FALSE)</f>
        <v>140</v>
      </c>
      <c r="H3303">
        <f>VLOOKUP(D3303,pic!A:B,2,FALSE)</f>
        <v>14</v>
      </c>
      <c r="I3303" t="str">
        <f t="shared" si="103"/>
        <v>14014</v>
      </c>
      <c r="J3303">
        <f>VLOOKUP(I3303,assign_csv!A:B,2,FALSE)</f>
        <v>610</v>
      </c>
    </row>
    <row r="3304" spans="1:10" x14ac:dyDescent="0.55000000000000004">
      <c r="A3304" t="str">
        <f t="shared" si="102"/>
        <v>SNBL U.S.A., Ltd.INDIV TAX - 2019</v>
      </c>
      <c r="B3304" t="s">
        <v>121</v>
      </c>
      <c r="C3304" t="s">
        <v>6</v>
      </c>
      <c r="D3304" t="s">
        <v>241</v>
      </c>
      <c r="E3304">
        <v>10</v>
      </c>
      <c r="F3304">
        <v>2</v>
      </c>
      <c r="G3304">
        <f>VLOOKUP(A3304,project2!A:B,2,FALSE)</f>
        <v>140</v>
      </c>
      <c r="H3304">
        <f>VLOOKUP(D3304,pic!A:B,2,FALSE)</f>
        <v>14</v>
      </c>
      <c r="I3304" t="str">
        <f t="shared" si="103"/>
        <v>14014</v>
      </c>
      <c r="J3304">
        <f>VLOOKUP(I3304,assign_csv!A:B,2,FALSE)</f>
        <v>610</v>
      </c>
    </row>
    <row r="3305" spans="1:10" x14ac:dyDescent="0.55000000000000004">
      <c r="A3305" t="str">
        <f t="shared" si="102"/>
        <v>SNBL U.S.A., Ltd.INDIV TAX - 2019</v>
      </c>
      <c r="B3305" t="s">
        <v>121</v>
      </c>
      <c r="C3305" t="s">
        <v>6</v>
      </c>
      <c r="D3305" t="s">
        <v>241</v>
      </c>
      <c r="E3305">
        <v>11</v>
      </c>
      <c r="F3305">
        <v>1</v>
      </c>
      <c r="G3305">
        <f>VLOOKUP(A3305,project2!A:B,2,FALSE)</f>
        <v>140</v>
      </c>
      <c r="H3305">
        <f>VLOOKUP(D3305,pic!A:B,2,FALSE)</f>
        <v>14</v>
      </c>
      <c r="I3305" t="str">
        <f t="shared" si="103"/>
        <v>14014</v>
      </c>
      <c r="J3305">
        <f>VLOOKUP(I3305,assign_csv!A:B,2,FALSE)</f>
        <v>610</v>
      </c>
    </row>
    <row r="3306" spans="1:10" x14ac:dyDescent="0.55000000000000004">
      <c r="A3306" t="str">
        <f t="shared" si="102"/>
        <v>SNBL U.S.A., Ltd.INDIV TAX - 2019</v>
      </c>
      <c r="B3306" t="s">
        <v>121</v>
      </c>
      <c r="C3306" t="s">
        <v>6</v>
      </c>
      <c r="D3306" t="s">
        <v>241</v>
      </c>
      <c r="E3306">
        <v>13</v>
      </c>
      <c r="F3306">
        <v>1</v>
      </c>
      <c r="G3306">
        <f>VLOOKUP(A3306,project2!A:B,2,FALSE)</f>
        <v>140</v>
      </c>
      <c r="H3306">
        <f>VLOOKUP(D3306,pic!A:B,2,FALSE)</f>
        <v>14</v>
      </c>
      <c r="I3306" t="str">
        <f t="shared" si="103"/>
        <v>14014</v>
      </c>
      <c r="J3306">
        <f>VLOOKUP(I3306,assign_csv!A:B,2,FALSE)</f>
        <v>610</v>
      </c>
    </row>
    <row r="3307" spans="1:10" x14ac:dyDescent="0.55000000000000004">
      <c r="A3307" t="str">
        <f t="shared" si="102"/>
        <v>SNBL U.S.A., Ltd.INDIV TAX - 2019</v>
      </c>
      <c r="B3307" t="s">
        <v>121</v>
      </c>
      <c r="C3307" t="s">
        <v>6</v>
      </c>
      <c r="D3307" t="s">
        <v>241</v>
      </c>
      <c r="E3307">
        <v>14</v>
      </c>
      <c r="F3307">
        <v>1</v>
      </c>
      <c r="G3307">
        <f>VLOOKUP(A3307,project2!A:B,2,FALSE)</f>
        <v>140</v>
      </c>
      <c r="H3307">
        <f>VLOOKUP(D3307,pic!A:B,2,FALSE)</f>
        <v>14</v>
      </c>
      <c r="I3307" t="str">
        <f t="shared" si="103"/>
        <v>14014</v>
      </c>
      <c r="J3307">
        <f>VLOOKUP(I3307,assign_csv!A:B,2,FALSE)</f>
        <v>610</v>
      </c>
    </row>
    <row r="3308" spans="1:10" x14ac:dyDescent="0.55000000000000004">
      <c r="A3308" t="str">
        <f t="shared" si="102"/>
        <v>SNBL U.S.A., Ltd.INDIV TAX - 2019</v>
      </c>
      <c r="B3308" t="s">
        <v>121</v>
      </c>
      <c r="C3308" t="s">
        <v>6</v>
      </c>
      <c r="D3308" t="s">
        <v>241</v>
      </c>
      <c r="E3308">
        <v>15</v>
      </c>
      <c r="F3308">
        <v>0</v>
      </c>
      <c r="G3308">
        <f>VLOOKUP(A3308,project2!A:B,2,FALSE)</f>
        <v>140</v>
      </c>
      <c r="H3308">
        <f>VLOOKUP(D3308,pic!A:B,2,FALSE)</f>
        <v>14</v>
      </c>
      <c r="I3308" t="str">
        <f t="shared" si="103"/>
        <v>14014</v>
      </c>
      <c r="J3308">
        <f>VLOOKUP(I3308,assign_csv!A:B,2,FALSE)</f>
        <v>610</v>
      </c>
    </row>
    <row r="3309" spans="1:10" x14ac:dyDescent="0.55000000000000004">
      <c r="A3309" t="str">
        <f t="shared" si="102"/>
        <v>SNBL U.S.A., Ltd.INDIV TAX - 2019</v>
      </c>
      <c r="B3309" t="s">
        <v>121</v>
      </c>
      <c r="C3309" t="s">
        <v>6</v>
      </c>
      <c r="D3309" t="s">
        <v>241</v>
      </c>
      <c r="E3309">
        <v>17</v>
      </c>
      <c r="F3309">
        <v>1</v>
      </c>
      <c r="G3309">
        <f>VLOOKUP(A3309,project2!A:B,2,FALSE)</f>
        <v>140</v>
      </c>
      <c r="H3309">
        <f>VLOOKUP(D3309,pic!A:B,2,FALSE)</f>
        <v>14</v>
      </c>
      <c r="I3309" t="str">
        <f t="shared" si="103"/>
        <v>14014</v>
      </c>
      <c r="J3309">
        <f>VLOOKUP(I3309,assign_csv!A:B,2,FALSE)</f>
        <v>610</v>
      </c>
    </row>
    <row r="3310" spans="1:10" x14ac:dyDescent="0.55000000000000004">
      <c r="A3310" t="str">
        <f t="shared" si="102"/>
        <v>SNBL U.S.A., Ltd.INDIV TAX - 2019</v>
      </c>
      <c r="B3310" t="s">
        <v>121</v>
      </c>
      <c r="C3310" t="s">
        <v>6</v>
      </c>
      <c r="D3310" t="s">
        <v>218</v>
      </c>
      <c r="E3310">
        <v>7</v>
      </c>
      <c r="F3310">
        <v>2</v>
      </c>
      <c r="G3310">
        <f>VLOOKUP(A3310,project2!A:B,2,FALSE)</f>
        <v>140</v>
      </c>
      <c r="H3310">
        <f>VLOOKUP(D3310,pic!A:B,2,FALSE)</f>
        <v>8</v>
      </c>
      <c r="I3310" t="str">
        <f t="shared" si="103"/>
        <v>1408</v>
      </c>
      <c r="J3310">
        <f>VLOOKUP(I3310,assign_csv!A:B,2,FALSE)</f>
        <v>611</v>
      </c>
    </row>
    <row r="3311" spans="1:10" x14ac:dyDescent="0.55000000000000004">
      <c r="A3311" t="str">
        <f t="shared" si="102"/>
        <v>SNBL U.S.A., Ltd.INDIV TAX - 2019</v>
      </c>
      <c r="B3311" t="s">
        <v>121</v>
      </c>
      <c r="C3311" t="s">
        <v>6</v>
      </c>
      <c r="D3311" t="s">
        <v>218</v>
      </c>
      <c r="E3311">
        <v>8</v>
      </c>
      <c r="F3311">
        <v>1</v>
      </c>
      <c r="G3311">
        <f>VLOOKUP(A3311,project2!A:B,2,FALSE)</f>
        <v>140</v>
      </c>
      <c r="H3311">
        <f>VLOOKUP(D3311,pic!A:B,2,FALSE)</f>
        <v>8</v>
      </c>
      <c r="I3311" t="str">
        <f t="shared" si="103"/>
        <v>1408</v>
      </c>
      <c r="J3311">
        <f>VLOOKUP(I3311,assign_csv!A:B,2,FALSE)</f>
        <v>611</v>
      </c>
    </row>
    <row r="3312" spans="1:10" x14ac:dyDescent="0.55000000000000004">
      <c r="A3312" t="str">
        <f t="shared" si="102"/>
        <v>SNBL U.S.A., Ltd.INDIV TAX - 2019</v>
      </c>
      <c r="B3312" t="s">
        <v>121</v>
      </c>
      <c r="C3312" t="s">
        <v>6</v>
      </c>
      <c r="D3312" t="s">
        <v>218</v>
      </c>
      <c r="E3312">
        <v>10</v>
      </c>
      <c r="F3312">
        <v>1</v>
      </c>
      <c r="G3312">
        <f>VLOOKUP(A3312,project2!A:B,2,FALSE)</f>
        <v>140</v>
      </c>
      <c r="H3312">
        <f>VLOOKUP(D3312,pic!A:B,2,FALSE)</f>
        <v>8</v>
      </c>
      <c r="I3312" t="str">
        <f t="shared" si="103"/>
        <v>1408</v>
      </c>
      <c r="J3312">
        <f>VLOOKUP(I3312,assign_csv!A:B,2,FALSE)</f>
        <v>611</v>
      </c>
    </row>
    <row r="3313" spans="1:10" x14ac:dyDescent="0.55000000000000004">
      <c r="A3313" t="str">
        <f t="shared" si="102"/>
        <v>SNBL U.S.A., Ltd.INDIV TAX - 2019</v>
      </c>
      <c r="B3313" t="s">
        <v>121</v>
      </c>
      <c r="C3313" t="s">
        <v>6</v>
      </c>
      <c r="D3313" t="s">
        <v>218</v>
      </c>
      <c r="E3313">
        <v>12</v>
      </c>
      <c r="F3313">
        <v>2</v>
      </c>
      <c r="G3313">
        <f>VLOOKUP(A3313,project2!A:B,2,FALSE)</f>
        <v>140</v>
      </c>
      <c r="H3313">
        <f>VLOOKUP(D3313,pic!A:B,2,FALSE)</f>
        <v>8</v>
      </c>
      <c r="I3313" t="str">
        <f t="shared" si="103"/>
        <v>1408</v>
      </c>
      <c r="J3313">
        <f>VLOOKUP(I3313,assign_csv!A:B,2,FALSE)</f>
        <v>611</v>
      </c>
    </row>
    <row r="3314" spans="1:10" x14ac:dyDescent="0.55000000000000004">
      <c r="A3314" t="str">
        <f t="shared" si="102"/>
        <v>SNBL U.S.A., Ltd.INDIV TAX - 2019</v>
      </c>
      <c r="B3314" t="s">
        <v>121</v>
      </c>
      <c r="C3314" t="s">
        <v>6</v>
      </c>
      <c r="D3314" t="s">
        <v>218</v>
      </c>
      <c r="E3314">
        <v>13</v>
      </c>
      <c r="F3314">
        <v>4</v>
      </c>
      <c r="G3314">
        <f>VLOOKUP(A3314,project2!A:B,2,FALSE)</f>
        <v>140</v>
      </c>
      <c r="H3314">
        <f>VLOOKUP(D3314,pic!A:B,2,FALSE)</f>
        <v>8</v>
      </c>
      <c r="I3314" t="str">
        <f t="shared" si="103"/>
        <v>1408</v>
      </c>
      <c r="J3314">
        <f>VLOOKUP(I3314,assign_csv!A:B,2,FALSE)</f>
        <v>611</v>
      </c>
    </row>
    <row r="3315" spans="1:10" x14ac:dyDescent="0.55000000000000004">
      <c r="A3315" t="str">
        <f t="shared" si="102"/>
        <v>SNBL U.S.A., Ltd.INDIV TAX - 2019</v>
      </c>
      <c r="B3315" t="s">
        <v>121</v>
      </c>
      <c r="C3315" t="s">
        <v>6</v>
      </c>
      <c r="D3315" t="s">
        <v>218</v>
      </c>
      <c r="E3315">
        <v>14</v>
      </c>
      <c r="F3315">
        <v>3</v>
      </c>
      <c r="G3315">
        <f>VLOOKUP(A3315,project2!A:B,2,FALSE)</f>
        <v>140</v>
      </c>
      <c r="H3315">
        <f>VLOOKUP(D3315,pic!A:B,2,FALSE)</f>
        <v>8</v>
      </c>
      <c r="I3315" t="str">
        <f t="shared" si="103"/>
        <v>1408</v>
      </c>
      <c r="J3315">
        <f>VLOOKUP(I3315,assign_csv!A:B,2,FALSE)</f>
        <v>611</v>
      </c>
    </row>
    <row r="3316" spans="1:10" x14ac:dyDescent="0.55000000000000004">
      <c r="A3316" t="str">
        <f t="shared" si="102"/>
        <v>SNBL U.S.A., Ltd.INDIV TAX - 2019</v>
      </c>
      <c r="B3316" t="s">
        <v>121</v>
      </c>
      <c r="C3316" t="s">
        <v>6</v>
      </c>
      <c r="D3316" t="s">
        <v>218</v>
      </c>
      <c r="E3316">
        <v>16</v>
      </c>
      <c r="F3316">
        <v>4</v>
      </c>
      <c r="G3316">
        <f>VLOOKUP(A3316,project2!A:B,2,FALSE)</f>
        <v>140</v>
      </c>
      <c r="H3316">
        <f>VLOOKUP(D3316,pic!A:B,2,FALSE)</f>
        <v>8</v>
      </c>
      <c r="I3316" t="str">
        <f t="shared" si="103"/>
        <v>1408</v>
      </c>
      <c r="J3316">
        <f>VLOOKUP(I3316,assign_csv!A:B,2,FALSE)</f>
        <v>611</v>
      </c>
    </row>
    <row r="3317" spans="1:10" x14ac:dyDescent="0.55000000000000004">
      <c r="A3317" t="str">
        <f t="shared" si="102"/>
        <v>SNBL U.S.A., Ltd.INDIV TAX - 2019</v>
      </c>
      <c r="B3317" t="s">
        <v>121</v>
      </c>
      <c r="C3317" t="s">
        <v>6</v>
      </c>
      <c r="D3317" t="s">
        <v>218</v>
      </c>
      <c r="E3317">
        <v>17</v>
      </c>
      <c r="F3317">
        <v>2</v>
      </c>
      <c r="G3317">
        <f>VLOOKUP(A3317,project2!A:B,2,FALSE)</f>
        <v>140</v>
      </c>
      <c r="H3317">
        <f>VLOOKUP(D3317,pic!A:B,2,FALSE)</f>
        <v>8</v>
      </c>
      <c r="I3317" t="str">
        <f t="shared" si="103"/>
        <v>1408</v>
      </c>
      <c r="J3317">
        <f>VLOOKUP(I3317,assign_csv!A:B,2,FALSE)</f>
        <v>611</v>
      </c>
    </row>
    <row r="3318" spans="1:10" x14ac:dyDescent="0.55000000000000004">
      <c r="A3318" t="str">
        <f t="shared" si="102"/>
        <v>SNBL U.S.A., Ltd.INDIV TAX - 2019</v>
      </c>
      <c r="B3318" t="s">
        <v>121</v>
      </c>
      <c r="C3318" t="s">
        <v>6</v>
      </c>
      <c r="D3318" t="s">
        <v>218</v>
      </c>
      <c r="E3318">
        <v>24</v>
      </c>
      <c r="F3318">
        <v>1</v>
      </c>
      <c r="G3318">
        <f>VLOOKUP(A3318,project2!A:B,2,FALSE)</f>
        <v>140</v>
      </c>
      <c r="H3318">
        <f>VLOOKUP(D3318,pic!A:B,2,FALSE)</f>
        <v>8</v>
      </c>
      <c r="I3318" t="str">
        <f t="shared" si="103"/>
        <v>1408</v>
      </c>
      <c r="J3318">
        <f>VLOOKUP(I3318,assign_csv!A:B,2,FALSE)</f>
        <v>611</v>
      </c>
    </row>
    <row r="3319" spans="1:10" x14ac:dyDescent="0.55000000000000004">
      <c r="A3319" t="str">
        <f t="shared" si="102"/>
        <v>Suzuki, YasuyukiINDIV TAX - 2019</v>
      </c>
      <c r="B3319" t="s">
        <v>135</v>
      </c>
      <c r="C3319" t="s">
        <v>6</v>
      </c>
      <c r="D3319" t="s">
        <v>192</v>
      </c>
      <c r="E3319">
        <v>9</v>
      </c>
      <c r="F3319">
        <v>0</v>
      </c>
      <c r="G3319">
        <f>VLOOKUP(A3319,project2!A:B,2,FALSE)</f>
        <v>141</v>
      </c>
      <c r="H3319">
        <f>VLOOKUP(D3319,pic!A:B,2,FALSE)</f>
        <v>1</v>
      </c>
      <c r="I3319" t="str">
        <f t="shared" si="103"/>
        <v>1411</v>
      </c>
      <c r="J3319">
        <f>VLOOKUP(I3319,assign_csv!A:B,2,FALSE)</f>
        <v>612</v>
      </c>
    </row>
    <row r="3320" spans="1:10" x14ac:dyDescent="0.55000000000000004">
      <c r="A3320" t="str">
        <f t="shared" si="102"/>
        <v>Suzuki, YasuyukiINDIV TAX - 2019</v>
      </c>
      <c r="B3320" t="s">
        <v>135</v>
      </c>
      <c r="C3320" t="s">
        <v>6</v>
      </c>
      <c r="D3320" t="s">
        <v>192</v>
      </c>
      <c r="E3320">
        <v>24</v>
      </c>
      <c r="F3320">
        <v>1</v>
      </c>
      <c r="G3320">
        <f>VLOOKUP(A3320,project2!A:B,2,FALSE)</f>
        <v>141</v>
      </c>
      <c r="H3320">
        <f>VLOOKUP(D3320,pic!A:B,2,FALSE)</f>
        <v>1</v>
      </c>
      <c r="I3320" t="str">
        <f t="shared" si="103"/>
        <v>1411</v>
      </c>
      <c r="J3320">
        <f>VLOOKUP(I3320,assign_csv!A:B,2,FALSE)</f>
        <v>612</v>
      </c>
    </row>
    <row r="3321" spans="1:10" x14ac:dyDescent="0.55000000000000004">
      <c r="A3321" t="str">
        <f t="shared" si="102"/>
        <v>Suzuki, YasuyukiINDIV TAX - 2019</v>
      </c>
      <c r="B3321" t="s">
        <v>135</v>
      </c>
      <c r="C3321" t="s">
        <v>6</v>
      </c>
      <c r="D3321" t="s">
        <v>238</v>
      </c>
      <c r="E3321">
        <v>10</v>
      </c>
      <c r="F3321">
        <v>0</v>
      </c>
      <c r="G3321">
        <f>VLOOKUP(A3321,project2!A:B,2,FALSE)</f>
        <v>141</v>
      </c>
      <c r="H3321">
        <f>VLOOKUP(D3321,pic!A:B,2,FALSE)</f>
        <v>11</v>
      </c>
      <c r="I3321" t="str">
        <f t="shared" si="103"/>
        <v>14111</v>
      </c>
      <c r="J3321">
        <f>VLOOKUP(I3321,assign_csv!A:B,2,FALSE)</f>
        <v>613</v>
      </c>
    </row>
    <row r="3322" spans="1:10" x14ac:dyDescent="0.55000000000000004">
      <c r="A3322" t="str">
        <f t="shared" si="102"/>
        <v>Suzuki, YasuyukiINDIV TAX - 2019</v>
      </c>
      <c r="B3322" t="s">
        <v>135</v>
      </c>
      <c r="C3322" t="s">
        <v>6</v>
      </c>
      <c r="D3322" t="s">
        <v>238</v>
      </c>
      <c r="E3322">
        <v>11</v>
      </c>
      <c r="F3322">
        <v>3</v>
      </c>
      <c r="G3322">
        <f>VLOOKUP(A3322,project2!A:B,2,FALSE)</f>
        <v>141</v>
      </c>
      <c r="H3322">
        <f>VLOOKUP(D3322,pic!A:B,2,FALSE)</f>
        <v>11</v>
      </c>
      <c r="I3322" t="str">
        <f t="shared" si="103"/>
        <v>14111</v>
      </c>
      <c r="J3322">
        <f>VLOOKUP(I3322,assign_csv!A:B,2,FALSE)</f>
        <v>613</v>
      </c>
    </row>
    <row r="3323" spans="1:10" x14ac:dyDescent="0.55000000000000004">
      <c r="A3323" t="str">
        <f t="shared" si="102"/>
        <v>Suzuki, YasuyukiINDIV TAX - 2019</v>
      </c>
      <c r="B3323" t="s">
        <v>135</v>
      </c>
      <c r="C3323" t="s">
        <v>6</v>
      </c>
      <c r="D3323" t="s">
        <v>238</v>
      </c>
      <c r="E3323">
        <v>12</v>
      </c>
      <c r="F3323">
        <v>6</v>
      </c>
      <c r="G3323">
        <f>VLOOKUP(A3323,project2!A:B,2,FALSE)</f>
        <v>141</v>
      </c>
      <c r="H3323">
        <f>VLOOKUP(D3323,pic!A:B,2,FALSE)</f>
        <v>11</v>
      </c>
      <c r="I3323" t="str">
        <f t="shared" si="103"/>
        <v>14111</v>
      </c>
      <c r="J3323">
        <f>VLOOKUP(I3323,assign_csv!A:B,2,FALSE)</f>
        <v>613</v>
      </c>
    </row>
    <row r="3324" spans="1:10" x14ac:dyDescent="0.55000000000000004">
      <c r="A3324" t="str">
        <f t="shared" si="102"/>
        <v>Suzuki, YasuyukiINDIV TAX - 2019</v>
      </c>
      <c r="B3324" t="s">
        <v>135</v>
      </c>
      <c r="C3324" t="s">
        <v>6</v>
      </c>
      <c r="D3324" t="s">
        <v>238</v>
      </c>
      <c r="E3324">
        <v>14</v>
      </c>
      <c r="F3324">
        <v>4</v>
      </c>
      <c r="G3324">
        <f>VLOOKUP(A3324,project2!A:B,2,FALSE)</f>
        <v>141</v>
      </c>
      <c r="H3324">
        <f>VLOOKUP(D3324,pic!A:B,2,FALSE)</f>
        <v>11</v>
      </c>
      <c r="I3324" t="str">
        <f t="shared" si="103"/>
        <v>14111</v>
      </c>
      <c r="J3324">
        <f>VLOOKUP(I3324,assign_csv!A:B,2,FALSE)</f>
        <v>613</v>
      </c>
    </row>
    <row r="3325" spans="1:10" x14ac:dyDescent="0.55000000000000004">
      <c r="A3325" t="str">
        <f t="shared" si="102"/>
        <v>Suzuki, YasuyukiINDIV TAX - 2019</v>
      </c>
      <c r="B3325" t="s">
        <v>135</v>
      </c>
      <c r="C3325" t="s">
        <v>6</v>
      </c>
      <c r="D3325" t="s">
        <v>238</v>
      </c>
      <c r="E3325">
        <v>15</v>
      </c>
      <c r="F3325">
        <v>1</v>
      </c>
      <c r="G3325">
        <f>VLOOKUP(A3325,project2!A:B,2,FALSE)</f>
        <v>141</v>
      </c>
      <c r="H3325">
        <f>VLOOKUP(D3325,pic!A:B,2,FALSE)</f>
        <v>11</v>
      </c>
      <c r="I3325" t="str">
        <f t="shared" si="103"/>
        <v>14111</v>
      </c>
      <c r="J3325">
        <f>VLOOKUP(I3325,assign_csv!A:B,2,FALSE)</f>
        <v>613</v>
      </c>
    </row>
    <row r="3326" spans="1:10" x14ac:dyDescent="0.55000000000000004">
      <c r="A3326" t="str">
        <f t="shared" ref="A3326:A3389" si="104">B3326&amp;C3326</f>
        <v>Suzuki, YasuyukiINDIV TAX - 2019</v>
      </c>
      <c r="B3326" t="s">
        <v>135</v>
      </c>
      <c r="C3326" t="s">
        <v>6</v>
      </c>
      <c r="D3326" t="s">
        <v>238</v>
      </c>
      <c r="E3326">
        <v>16</v>
      </c>
      <c r="F3326">
        <v>4</v>
      </c>
      <c r="G3326">
        <f>VLOOKUP(A3326,project2!A:B,2,FALSE)</f>
        <v>141</v>
      </c>
      <c r="H3326">
        <f>VLOOKUP(D3326,pic!A:B,2,FALSE)</f>
        <v>11</v>
      </c>
      <c r="I3326" t="str">
        <f t="shared" si="103"/>
        <v>14111</v>
      </c>
      <c r="J3326">
        <f>VLOOKUP(I3326,assign_csv!A:B,2,FALSE)</f>
        <v>613</v>
      </c>
    </row>
    <row r="3327" spans="1:10" x14ac:dyDescent="0.55000000000000004">
      <c r="A3327" t="str">
        <f t="shared" si="104"/>
        <v>Suzuki, YasuyukiINDIV TAX - 2019</v>
      </c>
      <c r="B3327" t="s">
        <v>135</v>
      </c>
      <c r="C3327" t="s">
        <v>6</v>
      </c>
      <c r="D3327" t="s">
        <v>238</v>
      </c>
      <c r="E3327">
        <v>17</v>
      </c>
      <c r="F3327">
        <v>2</v>
      </c>
      <c r="G3327">
        <f>VLOOKUP(A3327,project2!A:B,2,FALSE)</f>
        <v>141</v>
      </c>
      <c r="H3327">
        <f>VLOOKUP(D3327,pic!A:B,2,FALSE)</f>
        <v>11</v>
      </c>
      <c r="I3327" t="str">
        <f t="shared" si="103"/>
        <v>14111</v>
      </c>
      <c r="J3327">
        <f>VLOOKUP(I3327,assign_csv!A:B,2,FALSE)</f>
        <v>613</v>
      </c>
    </row>
    <row r="3328" spans="1:10" x14ac:dyDescent="0.55000000000000004">
      <c r="A3328" t="str">
        <f t="shared" si="104"/>
        <v>Suzuki, YasuyukiINDIV TAX - 2019</v>
      </c>
      <c r="B3328" t="s">
        <v>135</v>
      </c>
      <c r="C3328" t="s">
        <v>6</v>
      </c>
      <c r="D3328" t="s">
        <v>241</v>
      </c>
      <c r="E3328">
        <v>10</v>
      </c>
      <c r="F3328">
        <v>3</v>
      </c>
      <c r="G3328">
        <f>VLOOKUP(A3328,project2!A:B,2,FALSE)</f>
        <v>141</v>
      </c>
      <c r="H3328">
        <f>VLOOKUP(D3328,pic!A:B,2,FALSE)</f>
        <v>14</v>
      </c>
      <c r="I3328" t="str">
        <f t="shared" si="103"/>
        <v>14114</v>
      </c>
      <c r="J3328">
        <f>VLOOKUP(I3328,assign_csv!A:B,2,FALSE)</f>
        <v>614</v>
      </c>
    </row>
    <row r="3329" spans="1:10" x14ac:dyDescent="0.55000000000000004">
      <c r="A3329" t="str">
        <f t="shared" si="104"/>
        <v>Suzuki, YasuyukiINDIV TAX - 2019</v>
      </c>
      <c r="B3329" t="s">
        <v>135</v>
      </c>
      <c r="C3329" t="s">
        <v>6</v>
      </c>
      <c r="D3329" t="s">
        <v>218</v>
      </c>
      <c r="E3329">
        <v>12</v>
      </c>
      <c r="F3329">
        <v>2</v>
      </c>
      <c r="G3329">
        <f>VLOOKUP(A3329,project2!A:B,2,FALSE)</f>
        <v>141</v>
      </c>
      <c r="H3329">
        <f>VLOOKUP(D3329,pic!A:B,2,FALSE)</f>
        <v>8</v>
      </c>
      <c r="I3329" t="str">
        <f t="shared" si="103"/>
        <v>1418</v>
      </c>
      <c r="J3329">
        <f>VLOOKUP(I3329,assign_csv!A:B,2,FALSE)</f>
        <v>615</v>
      </c>
    </row>
    <row r="3330" spans="1:10" x14ac:dyDescent="0.55000000000000004">
      <c r="A3330" t="str">
        <f t="shared" si="104"/>
        <v>Suzuki, YasuyukiINDIV TAX - 2019</v>
      </c>
      <c r="B3330" t="s">
        <v>135</v>
      </c>
      <c r="C3330" t="s">
        <v>6</v>
      </c>
      <c r="D3330" t="s">
        <v>218</v>
      </c>
      <c r="E3330">
        <v>14</v>
      </c>
      <c r="F3330">
        <v>2</v>
      </c>
      <c r="G3330">
        <f>VLOOKUP(A3330,project2!A:B,2,FALSE)</f>
        <v>141</v>
      </c>
      <c r="H3330">
        <f>VLOOKUP(D3330,pic!A:B,2,FALSE)</f>
        <v>8</v>
      </c>
      <c r="I3330" t="str">
        <f t="shared" si="103"/>
        <v>1418</v>
      </c>
      <c r="J3330">
        <f>VLOOKUP(I3330,assign_csv!A:B,2,FALSE)</f>
        <v>615</v>
      </c>
    </row>
    <row r="3331" spans="1:10" x14ac:dyDescent="0.55000000000000004">
      <c r="A3331" t="str">
        <f t="shared" si="104"/>
        <v>Suzuki, YasuyukiINDIV TAX - 2019</v>
      </c>
      <c r="B3331" t="s">
        <v>135</v>
      </c>
      <c r="C3331" t="s">
        <v>6</v>
      </c>
      <c r="D3331" t="s">
        <v>218</v>
      </c>
      <c r="E3331">
        <v>15</v>
      </c>
      <c r="F3331">
        <v>1</v>
      </c>
      <c r="G3331">
        <f>VLOOKUP(A3331,project2!A:B,2,FALSE)</f>
        <v>141</v>
      </c>
      <c r="H3331">
        <f>VLOOKUP(D3331,pic!A:B,2,FALSE)</f>
        <v>8</v>
      </c>
      <c r="I3331" t="str">
        <f t="shared" ref="I3331:I3394" si="105">G3331&amp;H3331</f>
        <v>1418</v>
      </c>
      <c r="J3331">
        <f>VLOOKUP(I3331,assign_csv!A:B,2,FALSE)</f>
        <v>615</v>
      </c>
    </row>
    <row r="3332" spans="1:10" x14ac:dyDescent="0.55000000000000004">
      <c r="A3332" t="str">
        <f t="shared" si="104"/>
        <v>Suzuki, YasuyukiINDIV TAX - 2019</v>
      </c>
      <c r="B3332" t="s">
        <v>135</v>
      </c>
      <c r="C3332" t="s">
        <v>6</v>
      </c>
      <c r="D3332" t="s">
        <v>218</v>
      </c>
      <c r="E3332">
        <v>16</v>
      </c>
      <c r="F3332">
        <v>2</v>
      </c>
      <c r="G3332">
        <f>VLOOKUP(A3332,project2!A:B,2,FALSE)</f>
        <v>141</v>
      </c>
      <c r="H3332">
        <f>VLOOKUP(D3332,pic!A:B,2,FALSE)</f>
        <v>8</v>
      </c>
      <c r="I3332" t="str">
        <f t="shared" si="105"/>
        <v>1418</v>
      </c>
      <c r="J3332">
        <f>VLOOKUP(I3332,assign_csv!A:B,2,FALSE)</f>
        <v>615</v>
      </c>
    </row>
    <row r="3333" spans="1:10" x14ac:dyDescent="0.55000000000000004">
      <c r="A3333" t="str">
        <f t="shared" si="104"/>
        <v>Suzuki, YasuyukiINDIV TAX - 2019</v>
      </c>
      <c r="B3333" t="s">
        <v>135</v>
      </c>
      <c r="C3333" t="s">
        <v>6</v>
      </c>
      <c r="D3333" t="s">
        <v>218</v>
      </c>
      <c r="E3333">
        <v>24</v>
      </c>
      <c r="F3333">
        <v>1</v>
      </c>
      <c r="G3333">
        <f>VLOOKUP(A3333,project2!A:B,2,FALSE)</f>
        <v>141</v>
      </c>
      <c r="H3333">
        <f>VLOOKUP(D3333,pic!A:B,2,FALSE)</f>
        <v>8</v>
      </c>
      <c r="I3333" t="str">
        <f t="shared" si="105"/>
        <v>1418</v>
      </c>
      <c r="J3333">
        <f>VLOOKUP(I3333,assign_csv!A:B,2,FALSE)</f>
        <v>615</v>
      </c>
    </row>
    <row r="3334" spans="1:10" x14ac:dyDescent="0.55000000000000004">
      <c r="A3334" t="str">
        <f t="shared" si="104"/>
        <v>WAKOU USA INC.CORP TAX - 2018</v>
      </c>
      <c r="B3334" t="s">
        <v>531</v>
      </c>
      <c r="C3334" t="s">
        <v>9</v>
      </c>
      <c r="D3334" t="s">
        <v>218</v>
      </c>
      <c r="E3334">
        <v>1</v>
      </c>
      <c r="F3334">
        <v>2</v>
      </c>
      <c r="G3334">
        <f>VLOOKUP(A3334,project2!A:B,2,FALSE)</f>
        <v>261</v>
      </c>
      <c r="H3334">
        <f>VLOOKUP(D3334,pic!A:B,2,FALSE)</f>
        <v>8</v>
      </c>
      <c r="I3334" t="str">
        <f t="shared" si="105"/>
        <v>2618</v>
      </c>
      <c r="J3334">
        <f>VLOOKUP(I3334,assign_csv!A:B,2,FALSE)</f>
        <v>616</v>
      </c>
    </row>
    <row r="3335" spans="1:10" x14ac:dyDescent="0.55000000000000004">
      <c r="A3335" t="str">
        <f t="shared" si="104"/>
        <v>WAKOU USA INC.CORP TAX - 2018</v>
      </c>
      <c r="B3335" t="s">
        <v>531</v>
      </c>
      <c r="C3335" t="s">
        <v>9</v>
      </c>
      <c r="D3335" t="s">
        <v>218</v>
      </c>
      <c r="E3335">
        <v>4</v>
      </c>
      <c r="F3335">
        <v>1</v>
      </c>
      <c r="G3335">
        <f>VLOOKUP(A3335,project2!A:B,2,FALSE)</f>
        <v>261</v>
      </c>
      <c r="H3335">
        <f>VLOOKUP(D3335,pic!A:B,2,FALSE)</f>
        <v>8</v>
      </c>
      <c r="I3335" t="str">
        <f t="shared" si="105"/>
        <v>2618</v>
      </c>
      <c r="J3335">
        <f>VLOOKUP(I3335,assign_csv!A:B,2,FALSE)</f>
        <v>616</v>
      </c>
    </row>
    <row r="3336" spans="1:10" x14ac:dyDescent="0.55000000000000004">
      <c r="A3336" t="str">
        <f t="shared" si="104"/>
        <v>WAKOU USA INC.CORP TAX - 2018</v>
      </c>
      <c r="B3336" t="s">
        <v>531</v>
      </c>
      <c r="C3336" t="s">
        <v>9</v>
      </c>
      <c r="D3336" t="s">
        <v>218</v>
      </c>
      <c r="E3336">
        <v>14</v>
      </c>
      <c r="F3336">
        <v>1</v>
      </c>
      <c r="G3336">
        <f>VLOOKUP(A3336,project2!A:B,2,FALSE)</f>
        <v>261</v>
      </c>
      <c r="H3336">
        <f>VLOOKUP(D3336,pic!A:B,2,FALSE)</f>
        <v>8</v>
      </c>
      <c r="I3336" t="str">
        <f t="shared" si="105"/>
        <v>2618</v>
      </c>
      <c r="J3336">
        <f>VLOOKUP(I3336,assign_csv!A:B,2,FALSE)</f>
        <v>616</v>
      </c>
    </row>
    <row r="3337" spans="1:10" x14ac:dyDescent="0.55000000000000004">
      <c r="A3337" t="str">
        <f t="shared" si="104"/>
        <v>WAKOU USA INC.CORP TAX - 2019</v>
      </c>
      <c r="B3337" t="s">
        <v>531</v>
      </c>
      <c r="C3337" t="s">
        <v>1</v>
      </c>
      <c r="D3337" t="s">
        <v>238</v>
      </c>
      <c r="E3337">
        <v>14</v>
      </c>
      <c r="F3337">
        <v>2</v>
      </c>
      <c r="G3337">
        <f>VLOOKUP(A3337,project2!A:B,2,FALSE)</f>
        <v>262</v>
      </c>
      <c r="H3337">
        <f>VLOOKUP(D3337,pic!A:B,2,FALSE)</f>
        <v>11</v>
      </c>
      <c r="I3337" t="str">
        <f t="shared" si="105"/>
        <v>26211</v>
      </c>
      <c r="J3337">
        <f>VLOOKUP(I3337,assign_csv!A:B,2,FALSE)</f>
        <v>620</v>
      </c>
    </row>
    <row r="3338" spans="1:10" x14ac:dyDescent="0.55000000000000004">
      <c r="A3338" t="str">
        <f t="shared" si="104"/>
        <v>WAKOU USA INC.CORP TAX - 2019</v>
      </c>
      <c r="B3338" t="s">
        <v>531</v>
      </c>
      <c r="C3338" t="s">
        <v>1</v>
      </c>
      <c r="D3338" t="s">
        <v>257</v>
      </c>
      <c r="E3338">
        <v>6</v>
      </c>
      <c r="F3338">
        <v>0</v>
      </c>
      <c r="G3338">
        <f>VLOOKUP(A3338,project2!A:B,2,FALSE)</f>
        <v>262</v>
      </c>
      <c r="H3338">
        <f>VLOOKUP(D3338,pic!A:B,2,FALSE)</f>
        <v>19</v>
      </c>
      <c r="I3338" t="str">
        <f t="shared" si="105"/>
        <v>26219</v>
      </c>
      <c r="J3338">
        <f>VLOOKUP(I3338,assign_csv!A:B,2,FALSE)</f>
        <v>623</v>
      </c>
    </row>
    <row r="3339" spans="1:10" x14ac:dyDescent="0.55000000000000004">
      <c r="A3339" t="str">
        <f t="shared" si="104"/>
        <v>WAKOU USA INC.CORP TAX - 2019</v>
      </c>
      <c r="B3339" t="s">
        <v>531</v>
      </c>
      <c r="C3339" t="s">
        <v>1</v>
      </c>
      <c r="D3339" t="s">
        <v>257</v>
      </c>
      <c r="E3339">
        <v>15</v>
      </c>
      <c r="F3339">
        <v>3</v>
      </c>
      <c r="G3339">
        <f>VLOOKUP(A3339,project2!A:B,2,FALSE)</f>
        <v>262</v>
      </c>
      <c r="H3339">
        <f>VLOOKUP(D3339,pic!A:B,2,FALSE)</f>
        <v>19</v>
      </c>
      <c r="I3339" t="str">
        <f t="shared" si="105"/>
        <v>26219</v>
      </c>
      <c r="J3339">
        <f>VLOOKUP(I3339,assign_csv!A:B,2,FALSE)</f>
        <v>623</v>
      </c>
    </row>
    <row r="3340" spans="1:10" x14ac:dyDescent="0.55000000000000004">
      <c r="A3340" t="str">
        <f t="shared" si="104"/>
        <v>WAKOU USA INC.CORP TAX - 2019</v>
      </c>
      <c r="B3340" t="s">
        <v>531</v>
      </c>
      <c r="C3340" t="s">
        <v>1</v>
      </c>
      <c r="D3340" t="s">
        <v>218</v>
      </c>
      <c r="E3340">
        <v>14</v>
      </c>
      <c r="F3340">
        <v>1</v>
      </c>
      <c r="G3340">
        <f>VLOOKUP(A3340,project2!A:B,2,FALSE)</f>
        <v>262</v>
      </c>
      <c r="H3340">
        <f>VLOOKUP(D3340,pic!A:B,2,FALSE)</f>
        <v>8</v>
      </c>
      <c r="I3340" t="str">
        <f t="shared" si="105"/>
        <v>2628</v>
      </c>
      <c r="J3340">
        <f>VLOOKUP(I3340,assign_csv!A:B,2,FALSE)</f>
        <v>624</v>
      </c>
    </row>
    <row r="3341" spans="1:10" x14ac:dyDescent="0.55000000000000004">
      <c r="A3341" t="str">
        <f t="shared" si="104"/>
        <v>WAKOU USA INC.CORP TAX - 2019</v>
      </c>
      <c r="B3341" t="s">
        <v>531</v>
      </c>
      <c r="C3341" t="s">
        <v>1</v>
      </c>
      <c r="D3341" t="s">
        <v>218</v>
      </c>
      <c r="E3341">
        <v>15</v>
      </c>
      <c r="F3341">
        <v>4</v>
      </c>
      <c r="G3341">
        <f>VLOOKUP(A3341,project2!A:B,2,FALSE)</f>
        <v>262</v>
      </c>
      <c r="H3341">
        <f>VLOOKUP(D3341,pic!A:B,2,FALSE)</f>
        <v>8</v>
      </c>
      <c r="I3341" t="str">
        <f t="shared" si="105"/>
        <v>2628</v>
      </c>
      <c r="J3341">
        <f>VLOOKUP(I3341,assign_csv!A:B,2,FALSE)</f>
        <v>624</v>
      </c>
    </row>
    <row r="3342" spans="1:10" x14ac:dyDescent="0.55000000000000004">
      <c r="A3342" t="str">
        <f t="shared" si="104"/>
        <v>A.D. Works Co., Ltd.CORP TAX - 2018</v>
      </c>
      <c r="B3342" t="s">
        <v>138</v>
      </c>
      <c r="C3342" t="s">
        <v>9</v>
      </c>
      <c r="D3342" t="s">
        <v>192</v>
      </c>
      <c r="E3342">
        <v>1</v>
      </c>
      <c r="F3342">
        <v>1</v>
      </c>
      <c r="G3342">
        <f>VLOOKUP(A3342,project2!A:B,2,FALSE)</f>
        <v>263</v>
      </c>
      <c r="H3342">
        <f>VLOOKUP(D3342,pic!A:B,2,FALSE)</f>
        <v>1</v>
      </c>
      <c r="I3342" t="str">
        <f t="shared" si="105"/>
        <v>2631</v>
      </c>
      <c r="J3342">
        <f>VLOOKUP(I3342,assign_csv!A:B,2,FALSE)</f>
        <v>625</v>
      </c>
    </row>
    <row r="3343" spans="1:10" x14ac:dyDescent="0.55000000000000004">
      <c r="A3343" t="str">
        <f t="shared" si="104"/>
        <v>A.D. Works Co., Ltd.CORP TAX - 2018</v>
      </c>
      <c r="B3343" t="s">
        <v>138</v>
      </c>
      <c r="C3343" t="s">
        <v>9</v>
      </c>
      <c r="D3343" t="s">
        <v>119</v>
      </c>
      <c r="E3343">
        <v>1</v>
      </c>
      <c r="F3343">
        <v>0</v>
      </c>
      <c r="G3343">
        <f>VLOOKUP(A3343,project2!A:B,2,FALSE)</f>
        <v>263</v>
      </c>
      <c r="H3343">
        <f>VLOOKUP(D3343,pic!A:B,2,FALSE)</f>
        <v>7</v>
      </c>
      <c r="I3343" t="str">
        <f t="shared" si="105"/>
        <v>2637</v>
      </c>
      <c r="J3343">
        <f>VLOOKUP(I3343,assign_csv!A:B,2,FALSE)</f>
        <v>626</v>
      </c>
    </row>
    <row r="3344" spans="1:10" x14ac:dyDescent="0.55000000000000004">
      <c r="A3344" t="str">
        <f t="shared" si="104"/>
        <v>A.D. Works Co., Ltd.CORP TAX - 2018</v>
      </c>
      <c r="B3344" t="s">
        <v>138</v>
      </c>
      <c r="C3344" t="s">
        <v>9</v>
      </c>
      <c r="D3344" t="s">
        <v>119</v>
      </c>
      <c r="E3344">
        <v>3</v>
      </c>
      <c r="F3344">
        <v>0</v>
      </c>
      <c r="G3344">
        <f>VLOOKUP(A3344,project2!A:B,2,FALSE)</f>
        <v>263</v>
      </c>
      <c r="H3344">
        <f>VLOOKUP(D3344,pic!A:B,2,FALSE)</f>
        <v>7</v>
      </c>
      <c r="I3344" t="str">
        <f t="shared" si="105"/>
        <v>2637</v>
      </c>
      <c r="J3344">
        <f>VLOOKUP(I3344,assign_csv!A:B,2,FALSE)</f>
        <v>626</v>
      </c>
    </row>
    <row r="3345" spans="1:10" x14ac:dyDescent="0.55000000000000004">
      <c r="A3345" t="str">
        <f t="shared" si="104"/>
        <v>A.D. Works Co., Ltd.CORP TAX - 2018</v>
      </c>
      <c r="B3345" t="s">
        <v>138</v>
      </c>
      <c r="C3345" t="s">
        <v>9</v>
      </c>
      <c r="D3345" t="s">
        <v>218</v>
      </c>
      <c r="E3345">
        <v>4</v>
      </c>
      <c r="F3345">
        <v>2</v>
      </c>
      <c r="G3345">
        <f>VLOOKUP(A3345,project2!A:B,2,FALSE)</f>
        <v>263</v>
      </c>
      <c r="H3345">
        <f>VLOOKUP(D3345,pic!A:B,2,FALSE)</f>
        <v>8</v>
      </c>
      <c r="I3345" t="str">
        <f t="shared" si="105"/>
        <v>2638</v>
      </c>
      <c r="J3345">
        <f>VLOOKUP(I3345,assign_csv!A:B,2,FALSE)</f>
        <v>627</v>
      </c>
    </row>
    <row r="3346" spans="1:10" x14ac:dyDescent="0.55000000000000004">
      <c r="A3346" t="str">
        <f t="shared" si="104"/>
        <v>A.D. Works Co., Ltd.CORP TAX - 2018</v>
      </c>
      <c r="B3346" t="s">
        <v>138</v>
      </c>
      <c r="C3346" t="s">
        <v>9</v>
      </c>
      <c r="D3346" t="s">
        <v>218</v>
      </c>
      <c r="E3346">
        <v>9</v>
      </c>
      <c r="F3346">
        <v>1</v>
      </c>
      <c r="G3346">
        <f>VLOOKUP(A3346,project2!A:B,2,FALSE)</f>
        <v>263</v>
      </c>
      <c r="H3346">
        <f>VLOOKUP(D3346,pic!A:B,2,FALSE)</f>
        <v>8</v>
      </c>
      <c r="I3346" t="str">
        <f t="shared" si="105"/>
        <v>2638</v>
      </c>
      <c r="J3346">
        <f>VLOOKUP(I3346,assign_csv!A:B,2,FALSE)</f>
        <v>627</v>
      </c>
    </row>
    <row r="3347" spans="1:10" x14ac:dyDescent="0.55000000000000004">
      <c r="A3347" t="str">
        <f t="shared" si="104"/>
        <v>A.D. Works Co., Ltd.CORP TAX - 2018</v>
      </c>
      <c r="B3347" t="s">
        <v>138</v>
      </c>
      <c r="C3347" t="s">
        <v>9</v>
      </c>
      <c r="D3347" t="s">
        <v>218</v>
      </c>
      <c r="E3347">
        <v>10</v>
      </c>
      <c r="F3347">
        <v>1</v>
      </c>
      <c r="G3347">
        <f>VLOOKUP(A3347,project2!A:B,2,FALSE)</f>
        <v>263</v>
      </c>
      <c r="H3347">
        <f>VLOOKUP(D3347,pic!A:B,2,FALSE)</f>
        <v>8</v>
      </c>
      <c r="I3347" t="str">
        <f t="shared" si="105"/>
        <v>2638</v>
      </c>
      <c r="J3347">
        <f>VLOOKUP(I3347,assign_csv!A:B,2,FALSE)</f>
        <v>627</v>
      </c>
    </row>
    <row r="3348" spans="1:10" x14ac:dyDescent="0.55000000000000004">
      <c r="A3348" t="str">
        <f t="shared" si="104"/>
        <v>A.D. Works Co., Ltd.CORP TAX - 2019</v>
      </c>
      <c r="B3348" t="s">
        <v>138</v>
      </c>
      <c r="C3348" t="s">
        <v>1</v>
      </c>
      <c r="D3348" t="s">
        <v>192</v>
      </c>
      <c r="E3348">
        <v>38</v>
      </c>
      <c r="F3348">
        <v>1</v>
      </c>
      <c r="G3348">
        <f>VLOOKUP(A3348,project2!A:B,2,FALSE)</f>
        <v>142</v>
      </c>
      <c r="H3348">
        <f>VLOOKUP(D3348,pic!A:B,2,FALSE)</f>
        <v>1</v>
      </c>
      <c r="I3348" t="str">
        <f t="shared" si="105"/>
        <v>1421</v>
      </c>
      <c r="J3348">
        <f>VLOOKUP(I3348,assign_csv!A:B,2,FALSE)</f>
        <v>628</v>
      </c>
    </row>
    <row r="3349" spans="1:10" x14ac:dyDescent="0.55000000000000004">
      <c r="A3349" t="str">
        <f t="shared" si="104"/>
        <v>A.D. Works Co., Ltd.CORP TAX - 2019</v>
      </c>
      <c r="B3349" t="s">
        <v>138</v>
      </c>
      <c r="C3349" t="s">
        <v>1</v>
      </c>
      <c r="D3349" t="s">
        <v>119</v>
      </c>
      <c r="E3349">
        <v>3</v>
      </c>
      <c r="F3349">
        <v>1</v>
      </c>
      <c r="G3349">
        <f>VLOOKUP(A3349,project2!A:B,2,FALSE)</f>
        <v>142</v>
      </c>
      <c r="H3349">
        <f>VLOOKUP(D3349,pic!A:B,2,FALSE)</f>
        <v>7</v>
      </c>
      <c r="I3349" t="str">
        <f t="shared" si="105"/>
        <v>1427</v>
      </c>
      <c r="J3349">
        <f>VLOOKUP(I3349,assign_csv!A:B,2,FALSE)</f>
        <v>629</v>
      </c>
    </row>
    <row r="3350" spans="1:10" x14ac:dyDescent="0.55000000000000004">
      <c r="A3350" t="str">
        <f t="shared" si="104"/>
        <v>A.D. Works Co., Ltd.CORP TAX - 2019</v>
      </c>
      <c r="B3350" t="s">
        <v>138</v>
      </c>
      <c r="C3350" t="s">
        <v>1</v>
      </c>
      <c r="D3350" t="s">
        <v>119</v>
      </c>
      <c r="E3350">
        <v>4</v>
      </c>
      <c r="F3350">
        <v>2</v>
      </c>
      <c r="G3350">
        <f>VLOOKUP(A3350,project2!A:B,2,FALSE)</f>
        <v>142</v>
      </c>
      <c r="H3350">
        <f>VLOOKUP(D3350,pic!A:B,2,FALSE)</f>
        <v>7</v>
      </c>
      <c r="I3350" t="str">
        <f t="shared" si="105"/>
        <v>1427</v>
      </c>
      <c r="J3350">
        <f>VLOOKUP(I3350,assign_csv!A:B,2,FALSE)</f>
        <v>629</v>
      </c>
    </row>
    <row r="3351" spans="1:10" x14ac:dyDescent="0.55000000000000004">
      <c r="A3351" t="str">
        <f t="shared" si="104"/>
        <v>A.D. Works Co., Ltd.CORP TAX - 2019</v>
      </c>
      <c r="B3351" t="s">
        <v>138</v>
      </c>
      <c r="C3351" t="s">
        <v>1</v>
      </c>
      <c r="D3351" t="s">
        <v>119</v>
      </c>
      <c r="E3351">
        <v>5</v>
      </c>
      <c r="F3351">
        <v>0</v>
      </c>
      <c r="G3351">
        <f>VLOOKUP(A3351,project2!A:B,2,FALSE)</f>
        <v>142</v>
      </c>
      <c r="H3351">
        <f>VLOOKUP(D3351,pic!A:B,2,FALSE)</f>
        <v>7</v>
      </c>
      <c r="I3351" t="str">
        <f t="shared" si="105"/>
        <v>1427</v>
      </c>
      <c r="J3351">
        <f>VLOOKUP(I3351,assign_csv!A:B,2,FALSE)</f>
        <v>629</v>
      </c>
    </row>
    <row r="3352" spans="1:10" x14ac:dyDescent="0.55000000000000004">
      <c r="A3352" t="str">
        <f t="shared" si="104"/>
        <v>A.D. Works Co., Ltd.CORP TAX - 2019</v>
      </c>
      <c r="B3352" t="s">
        <v>138</v>
      </c>
      <c r="C3352" t="s">
        <v>1</v>
      </c>
      <c r="D3352" t="s">
        <v>119</v>
      </c>
      <c r="E3352">
        <v>9</v>
      </c>
      <c r="F3352">
        <v>0</v>
      </c>
      <c r="G3352">
        <f>VLOOKUP(A3352,project2!A:B,2,FALSE)</f>
        <v>142</v>
      </c>
      <c r="H3352">
        <f>VLOOKUP(D3352,pic!A:B,2,FALSE)</f>
        <v>7</v>
      </c>
      <c r="I3352" t="str">
        <f t="shared" si="105"/>
        <v>1427</v>
      </c>
      <c r="J3352">
        <f>VLOOKUP(I3352,assign_csv!A:B,2,FALSE)</f>
        <v>629</v>
      </c>
    </row>
    <row r="3353" spans="1:10" x14ac:dyDescent="0.55000000000000004">
      <c r="A3353" t="str">
        <f t="shared" si="104"/>
        <v>A.D. Works Co., Ltd.CORP TAX - 2019</v>
      </c>
      <c r="B3353" t="s">
        <v>138</v>
      </c>
      <c r="C3353" t="s">
        <v>1</v>
      </c>
      <c r="D3353" t="s">
        <v>119</v>
      </c>
      <c r="E3353">
        <v>11</v>
      </c>
      <c r="F3353">
        <v>0</v>
      </c>
      <c r="G3353">
        <f>VLOOKUP(A3353,project2!A:B,2,FALSE)</f>
        <v>142</v>
      </c>
      <c r="H3353">
        <f>VLOOKUP(D3353,pic!A:B,2,FALSE)</f>
        <v>7</v>
      </c>
      <c r="I3353" t="str">
        <f t="shared" si="105"/>
        <v>1427</v>
      </c>
      <c r="J3353">
        <f>VLOOKUP(I3353,assign_csv!A:B,2,FALSE)</f>
        <v>629</v>
      </c>
    </row>
    <row r="3354" spans="1:10" x14ac:dyDescent="0.55000000000000004">
      <c r="A3354" t="str">
        <f t="shared" si="104"/>
        <v>A.D. Works Co., Ltd.CORP TAX - 2019</v>
      </c>
      <c r="B3354" t="s">
        <v>138</v>
      </c>
      <c r="C3354" t="s">
        <v>1</v>
      </c>
      <c r="D3354" t="s">
        <v>119</v>
      </c>
      <c r="E3354">
        <v>15</v>
      </c>
      <c r="F3354">
        <v>0</v>
      </c>
      <c r="G3354">
        <f>VLOOKUP(A3354,project2!A:B,2,FALSE)</f>
        <v>142</v>
      </c>
      <c r="H3354">
        <f>VLOOKUP(D3354,pic!A:B,2,FALSE)</f>
        <v>7</v>
      </c>
      <c r="I3354" t="str">
        <f t="shared" si="105"/>
        <v>1427</v>
      </c>
      <c r="J3354">
        <f>VLOOKUP(I3354,assign_csv!A:B,2,FALSE)</f>
        <v>629</v>
      </c>
    </row>
    <row r="3355" spans="1:10" x14ac:dyDescent="0.55000000000000004">
      <c r="A3355" t="str">
        <f t="shared" si="104"/>
        <v>A.D. Works Co., Ltd.CORP TAX - 2019</v>
      </c>
      <c r="B3355" t="s">
        <v>138</v>
      </c>
      <c r="C3355" t="s">
        <v>1</v>
      </c>
      <c r="D3355" t="s">
        <v>119</v>
      </c>
      <c r="E3355">
        <v>37</v>
      </c>
      <c r="F3355">
        <v>1</v>
      </c>
      <c r="G3355">
        <f>VLOOKUP(A3355,project2!A:B,2,FALSE)</f>
        <v>142</v>
      </c>
      <c r="H3355">
        <f>VLOOKUP(D3355,pic!A:B,2,FALSE)</f>
        <v>7</v>
      </c>
      <c r="I3355" t="str">
        <f t="shared" si="105"/>
        <v>1427</v>
      </c>
      <c r="J3355">
        <f>VLOOKUP(I3355,assign_csv!A:B,2,FALSE)</f>
        <v>629</v>
      </c>
    </row>
    <row r="3356" spans="1:10" x14ac:dyDescent="0.55000000000000004">
      <c r="A3356" t="str">
        <f t="shared" si="104"/>
        <v>A.D. Works Co., Ltd.CORP TAX - 2019</v>
      </c>
      <c r="B3356" t="s">
        <v>138</v>
      </c>
      <c r="C3356" t="s">
        <v>1</v>
      </c>
      <c r="D3356" t="s">
        <v>119</v>
      </c>
      <c r="E3356">
        <v>38</v>
      </c>
      <c r="F3356">
        <v>6</v>
      </c>
      <c r="G3356">
        <f>VLOOKUP(A3356,project2!A:B,2,FALSE)</f>
        <v>142</v>
      </c>
      <c r="H3356">
        <f>VLOOKUP(D3356,pic!A:B,2,FALSE)</f>
        <v>7</v>
      </c>
      <c r="I3356" t="str">
        <f t="shared" si="105"/>
        <v>1427</v>
      </c>
      <c r="J3356">
        <f>VLOOKUP(I3356,assign_csv!A:B,2,FALSE)</f>
        <v>629</v>
      </c>
    </row>
    <row r="3357" spans="1:10" x14ac:dyDescent="0.55000000000000004">
      <c r="A3357" t="str">
        <f t="shared" si="104"/>
        <v>A.D. Works Co., Ltd.CORP TAX - 2019</v>
      </c>
      <c r="B3357" t="s">
        <v>138</v>
      </c>
      <c r="C3357" t="s">
        <v>1</v>
      </c>
      <c r="D3357" t="s">
        <v>119</v>
      </c>
      <c r="E3357">
        <v>39</v>
      </c>
      <c r="F3357">
        <v>2</v>
      </c>
      <c r="G3357">
        <f>VLOOKUP(A3357,project2!A:B,2,FALSE)</f>
        <v>142</v>
      </c>
      <c r="H3357">
        <f>VLOOKUP(D3357,pic!A:B,2,FALSE)</f>
        <v>7</v>
      </c>
      <c r="I3357" t="str">
        <f t="shared" si="105"/>
        <v>1427</v>
      </c>
      <c r="J3357">
        <f>VLOOKUP(I3357,assign_csv!A:B,2,FALSE)</f>
        <v>629</v>
      </c>
    </row>
    <row r="3358" spans="1:10" x14ac:dyDescent="0.55000000000000004">
      <c r="A3358" t="str">
        <f t="shared" si="104"/>
        <v>A.D. Works Co., Ltd.CORP TAX - 2019</v>
      </c>
      <c r="B3358" t="s">
        <v>138</v>
      </c>
      <c r="C3358" t="s">
        <v>1</v>
      </c>
      <c r="D3358" t="s">
        <v>218</v>
      </c>
      <c r="E3358">
        <v>3</v>
      </c>
      <c r="F3358">
        <v>1</v>
      </c>
      <c r="G3358">
        <f>VLOOKUP(A3358,project2!A:B,2,FALSE)</f>
        <v>142</v>
      </c>
      <c r="H3358">
        <f>VLOOKUP(D3358,pic!A:B,2,FALSE)</f>
        <v>8</v>
      </c>
      <c r="I3358" t="str">
        <f t="shared" si="105"/>
        <v>1428</v>
      </c>
      <c r="J3358">
        <f>VLOOKUP(I3358,assign_csv!A:B,2,FALSE)</f>
        <v>630</v>
      </c>
    </row>
    <row r="3359" spans="1:10" x14ac:dyDescent="0.55000000000000004">
      <c r="A3359" t="str">
        <f t="shared" si="104"/>
        <v>A.D. Works Co., Ltd.CORP TAX - 2019</v>
      </c>
      <c r="B3359" t="s">
        <v>138</v>
      </c>
      <c r="C3359" t="s">
        <v>1</v>
      </c>
      <c r="D3359" t="s">
        <v>218</v>
      </c>
      <c r="E3359">
        <v>4</v>
      </c>
      <c r="F3359">
        <v>0</v>
      </c>
      <c r="G3359">
        <f>VLOOKUP(A3359,project2!A:B,2,FALSE)</f>
        <v>142</v>
      </c>
      <c r="H3359">
        <f>VLOOKUP(D3359,pic!A:B,2,FALSE)</f>
        <v>8</v>
      </c>
      <c r="I3359" t="str">
        <f t="shared" si="105"/>
        <v>1428</v>
      </c>
      <c r="J3359">
        <f>VLOOKUP(I3359,assign_csv!A:B,2,FALSE)</f>
        <v>630</v>
      </c>
    </row>
    <row r="3360" spans="1:10" x14ac:dyDescent="0.55000000000000004">
      <c r="A3360" t="str">
        <f t="shared" si="104"/>
        <v>A.D. Works Co., Ltd.CORP TAX - 2019</v>
      </c>
      <c r="B3360" t="s">
        <v>138</v>
      </c>
      <c r="C3360" t="s">
        <v>1</v>
      </c>
      <c r="D3360" t="s">
        <v>218</v>
      </c>
      <c r="E3360">
        <v>37</v>
      </c>
      <c r="F3360">
        <v>1</v>
      </c>
      <c r="G3360">
        <f>VLOOKUP(A3360,project2!A:B,2,FALSE)</f>
        <v>142</v>
      </c>
      <c r="H3360">
        <f>VLOOKUP(D3360,pic!A:B,2,FALSE)</f>
        <v>8</v>
      </c>
      <c r="I3360" t="str">
        <f t="shared" si="105"/>
        <v>1428</v>
      </c>
      <c r="J3360">
        <f>VLOOKUP(I3360,assign_csv!A:B,2,FALSE)</f>
        <v>630</v>
      </c>
    </row>
    <row r="3361" spans="1:10" x14ac:dyDescent="0.55000000000000004">
      <c r="A3361" t="str">
        <f t="shared" si="104"/>
        <v>A.D. Works Co., Ltd.CORP TAX - 2019</v>
      </c>
      <c r="B3361" t="s">
        <v>138</v>
      </c>
      <c r="C3361" t="s">
        <v>1</v>
      </c>
      <c r="D3361" t="s">
        <v>218</v>
      </c>
      <c r="E3361">
        <v>38</v>
      </c>
      <c r="F3361">
        <v>4</v>
      </c>
      <c r="G3361">
        <f>VLOOKUP(A3361,project2!A:B,2,FALSE)</f>
        <v>142</v>
      </c>
      <c r="H3361">
        <f>VLOOKUP(D3361,pic!A:B,2,FALSE)</f>
        <v>8</v>
      </c>
      <c r="I3361" t="str">
        <f t="shared" si="105"/>
        <v>1428</v>
      </c>
      <c r="J3361">
        <f>VLOOKUP(I3361,assign_csv!A:B,2,FALSE)</f>
        <v>630</v>
      </c>
    </row>
    <row r="3362" spans="1:10" x14ac:dyDescent="0.55000000000000004">
      <c r="A3362" t="str">
        <f t="shared" si="104"/>
        <v>A.D. Works Co., Ltd.CORP TAX - 2019</v>
      </c>
      <c r="B3362" t="s">
        <v>138</v>
      </c>
      <c r="C3362" t="s">
        <v>1</v>
      </c>
      <c r="D3362" t="s">
        <v>218</v>
      </c>
      <c r="E3362">
        <v>39</v>
      </c>
      <c r="F3362">
        <v>2</v>
      </c>
      <c r="G3362">
        <f>VLOOKUP(A3362,project2!A:B,2,FALSE)</f>
        <v>142</v>
      </c>
      <c r="H3362">
        <f>VLOOKUP(D3362,pic!A:B,2,FALSE)</f>
        <v>8</v>
      </c>
      <c r="I3362" t="str">
        <f t="shared" si="105"/>
        <v>1428</v>
      </c>
      <c r="J3362">
        <f>VLOOKUP(I3362,assign_csv!A:B,2,FALSE)</f>
        <v>630</v>
      </c>
    </row>
    <row r="3363" spans="1:10" x14ac:dyDescent="0.55000000000000004">
      <c r="A3363" t="str">
        <f t="shared" si="104"/>
        <v>A.D. Works USA, Inc.BM - 2020</v>
      </c>
      <c r="B3363" t="s">
        <v>139</v>
      </c>
      <c r="C3363" t="s">
        <v>4</v>
      </c>
      <c r="D3363" t="s">
        <v>252</v>
      </c>
      <c r="E3363">
        <v>3</v>
      </c>
      <c r="F3363">
        <v>6</v>
      </c>
      <c r="G3363">
        <f>VLOOKUP(A3363,project2!A:B,2,FALSE)</f>
        <v>143</v>
      </c>
      <c r="H3363">
        <f>VLOOKUP(D3363,pic!A:B,2,FALSE)</f>
        <v>16</v>
      </c>
      <c r="I3363" t="str">
        <f t="shared" si="105"/>
        <v>14316</v>
      </c>
      <c r="J3363">
        <f>VLOOKUP(I3363,assign_csv!A:B,2,FALSE)</f>
        <v>631</v>
      </c>
    </row>
    <row r="3364" spans="1:10" x14ac:dyDescent="0.55000000000000004">
      <c r="A3364" t="str">
        <f t="shared" si="104"/>
        <v>A.D. Works USA, Inc.BM - 2020</v>
      </c>
      <c r="B3364" t="s">
        <v>139</v>
      </c>
      <c r="C3364" t="s">
        <v>4</v>
      </c>
      <c r="D3364" t="s">
        <v>252</v>
      </c>
      <c r="E3364">
        <v>4</v>
      </c>
      <c r="F3364">
        <v>5</v>
      </c>
      <c r="G3364">
        <f>VLOOKUP(A3364,project2!A:B,2,FALSE)</f>
        <v>143</v>
      </c>
      <c r="H3364">
        <f>VLOOKUP(D3364,pic!A:B,2,FALSE)</f>
        <v>16</v>
      </c>
      <c r="I3364" t="str">
        <f t="shared" si="105"/>
        <v>14316</v>
      </c>
      <c r="J3364">
        <f>VLOOKUP(I3364,assign_csv!A:B,2,FALSE)</f>
        <v>631</v>
      </c>
    </row>
    <row r="3365" spans="1:10" x14ac:dyDescent="0.55000000000000004">
      <c r="A3365" t="str">
        <f t="shared" si="104"/>
        <v>A.D. Works USA, Inc.BM - 2020</v>
      </c>
      <c r="B3365" t="s">
        <v>139</v>
      </c>
      <c r="C3365" t="s">
        <v>4</v>
      </c>
      <c r="D3365" t="s">
        <v>252</v>
      </c>
      <c r="E3365">
        <v>5</v>
      </c>
      <c r="F3365">
        <v>3</v>
      </c>
      <c r="G3365">
        <f>VLOOKUP(A3365,project2!A:B,2,FALSE)</f>
        <v>143</v>
      </c>
      <c r="H3365">
        <f>VLOOKUP(D3365,pic!A:B,2,FALSE)</f>
        <v>16</v>
      </c>
      <c r="I3365" t="str">
        <f t="shared" si="105"/>
        <v>14316</v>
      </c>
      <c r="J3365">
        <f>VLOOKUP(I3365,assign_csv!A:B,2,FALSE)</f>
        <v>631</v>
      </c>
    </row>
    <row r="3366" spans="1:10" x14ac:dyDescent="0.55000000000000004">
      <c r="A3366" t="str">
        <f t="shared" si="104"/>
        <v>A.D. Works USA, Inc.BM - 2020</v>
      </c>
      <c r="B3366" t="s">
        <v>139</v>
      </c>
      <c r="C3366" t="s">
        <v>4</v>
      </c>
      <c r="D3366" t="s">
        <v>252</v>
      </c>
      <c r="E3366">
        <v>6</v>
      </c>
      <c r="F3366">
        <v>0</v>
      </c>
      <c r="G3366">
        <f>VLOOKUP(A3366,project2!A:B,2,FALSE)</f>
        <v>143</v>
      </c>
      <c r="H3366">
        <f>VLOOKUP(D3366,pic!A:B,2,FALSE)</f>
        <v>16</v>
      </c>
      <c r="I3366" t="str">
        <f t="shared" si="105"/>
        <v>14316</v>
      </c>
      <c r="J3366">
        <f>VLOOKUP(I3366,assign_csv!A:B,2,FALSE)</f>
        <v>631</v>
      </c>
    </row>
    <row r="3367" spans="1:10" x14ac:dyDescent="0.55000000000000004">
      <c r="A3367" t="str">
        <f t="shared" si="104"/>
        <v>A.D. Works USA, Inc.BM - 2020</v>
      </c>
      <c r="B3367" t="s">
        <v>139</v>
      </c>
      <c r="C3367" t="s">
        <v>4</v>
      </c>
      <c r="D3367" t="s">
        <v>252</v>
      </c>
      <c r="E3367">
        <v>7</v>
      </c>
      <c r="F3367">
        <v>4</v>
      </c>
      <c r="G3367">
        <f>VLOOKUP(A3367,project2!A:B,2,FALSE)</f>
        <v>143</v>
      </c>
      <c r="H3367">
        <f>VLOOKUP(D3367,pic!A:B,2,FALSE)</f>
        <v>16</v>
      </c>
      <c r="I3367" t="str">
        <f t="shared" si="105"/>
        <v>14316</v>
      </c>
      <c r="J3367">
        <f>VLOOKUP(I3367,assign_csv!A:B,2,FALSE)</f>
        <v>631</v>
      </c>
    </row>
    <row r="3368" spans="1:10" x14ac:dyDescent="0.55000000000000004">
      <c r="A3368" t="str">
        <f t="shared" si="104"/>
        <v>A.D. Works USA, Inc.BM - 2020</v>
      </c>
      <c r="B3368" t="s">
        <v>139</v>
      </c>
      <c r="C3368" t="s">
        <v>4</v>
      </c>
      <c r="D3368" t="s">
        <v>252</v>
      </c>
      <c r="E3368">
        <v>8</v>
      </c>
      <c r="F3368">
        <v>1</v>
      </c>
      <c r="G3368">
        <f>VLOOKUP(A3368,project2!A:B,2,FALSE)</f>
        <v>143</v>
      </c>
      <c r="H3368">
        <f>VLOOKUP(D3368,pic!A:B,2,FALSE)</f>
        <v>16</v>
      </c>
      <c r="I3368" t="str">
        <f t="shared" si="105"/>
        <v>14316</v>
      </c>
      <c r="J3368">
        <f>VLOOKUP(I3368,assign_csv!A:B,2,FALSE)</f>
        <v>631</v>
      </c>
    </row>
    <row r="3369" spans="1:10" x14ac:dyDescent="0.55000000000000004">
      <c r="A3369" t="str">
        <f t="shared" si="104"/>
        <v>A.D. Works USA, Inc.BM - 2020</v>
      </c>
      <c r="B3369" t="s">
        <v>139</v>
      </c>
      <c r="C3369" t="s">
        <v>4</v>
      </c>
      <c r="D3369" t="s">
        <v>252</v>
      </c>
      <c r="E3369">
        <v>9</v>
      </c>
      <c r="F3369">
        <v>4</v>
      </c>
      <c r="G3369">
        <f>VLOOKUP(A3369,project2!A:B,2,FALSE)</f>
        <v>143</v>
      </c>
      <c r="H3369">
        <f>VLOOKUP(D3369,pic!A:B,2,FALSE)</f>
        <v>16</v>
      </c>
      <c r="I3369" t="str">
        <f t="shared" si="105"/>
        <v>14316</v>
      </c>
      <c r="J3369">
        <f>VLOOKUP(I3369,assign_csv!A:B,2,FALSE)</f>
        <v>631</v>
      </c>
    </row>
    <row r="3370" spans="1:10" x14ac:dyDescent="0.55000000000000004">
      <c r="A3370" t="str">
        <f t="shared" si="104"/>
        <v>A.D. Works USA, Inc.BM - 2020</v>
      </c>
      <c r="B3370" t="s">
        <v>139</v>
      </c>
      <c r="C3370" t="s">
        <v>4</v>
      </c>
      <c r="D3370" t="s">
        <v>252</v>
      </c>
      <c r="E3370">
        <v>10</v>
      </c>
      <c r="F3370">
        <v>2</v>
      </c>
      <c r="G3370">
        <f>VLOOKUP(A3370,project2!A:B,2,FALSE)</f>
        <v>143</v>
      </c>
      <c r="H3370">
        <f>VLOOKUP(D3370,pic!A:B,2,FALSE)</f>
        <v>16</v>
      </c>
      <c r="I3370" t="str">
        <f t="shared" si="105"/>
        <v>14316</v>
      </c>
      <c r="J3370">
        <f>VLOOKUP(I3370,assign_csv!A:B,2,FALSE)</f>
        <v>631</v>
      </c>
    </row>
    <row r="3371" spans="1:10" x14ac:dyDescent="0.55000000000000004">
      <c r="A3371" t="str">
        <f t="shared" si="104"/>
        <v>A.D. Works USA, Inc.BM - 2020</v>
      </c>
      <c r="B3371" t="s">
        <v>139</v>
      </c>
      <c r="C3371" t="s">
        <v>4</v>
      </c>
      <c r="D3371" t="s">
        <v>252</v>
      </c>
      <c r="E3371">
        <v>11</v>
      </c>
      <c r="F3371">
        <v>1</v>
      </c>
      <c r="G3371">
        <f>VLOOKUP(A3371,project2!A:B,2,FALSE)</f>
        <v>143</v>
      </c>
      <c r="H3371">
        <f>VLOOKUP(D3371,pic!A:B,2,FALSE)</f>
        <v>16</v>
      </c>
      <c r="I3371" t="str">
        <f t="shared" si="105"/>
        <v>14316</v>
      </c>
      <c r="J3371">
        <f>VLOOKUP(I3371,assign_csv!A:B,2,FALSE)</f>
        <v>631</v>
      </c>
    </row>
    <row r="3372" spans="1:10" x14ac:dyDescent="0.55000000000000004">
      <c r="A3372" t="str">
        <f t="shared" si="104"/>
        <v>A.D. Works USA, Inc.BM - 2020</v>
      </c>
      <c r="B3372" t="s">
        <v>139</v>
      </c>
      <c r="C3372" t="s">
        <v>4</v>
      </c>
      <c r="D3372" t="s">
        <v>252</v>
      </c>
      <c r="E3372">
        <v>13</v>
      </c>
      <c r="F3372">
        <v>2</v>
      </c>
      <c r="G3372">
        <f>VLOOKUP(A3372,project2!A:B,2,FALSE)</f>
        <v>143</v>
      </c>
      <c r="H3372">
        <f>VLOOKUP(D3372,pic!A:B,2,FALSE)</f>
        <v>16</v>
      </c>
      <c r="I3372" t="str">
        <f t="shared" si="105"/>
        <v>14316</v>
      </c>
      <c r="J3372">
        <f>VLOOKUP(I3372,assign_csv!A:B,2,FALSE)</f>
        <v>631</v>
      </c>
    </row>
    <row r="3373" spans="1:10" x14ac:dyDescent="0.55000000000000004">
      <c r="A3373" t="str">
        <f t="shared" si="104"/>
        <v>A.D. Works USA, Inc.BM - 2020</v>
      </c>
      <c r="B3373" t="s">
        <v>139</v>
      </c>
      <c r="C3373" t="s">
        <v>4</v>
      </c>
      <c r="D3373" t="s">
        <v>252</v>
      </c>
      <c r="E3373">
        <v>15</v>
      </c>
      <c r="F3373">
        <v>3</v>
      </c>
      <c r="G3373">
        <f>VLOOKUP(A3373,project2!A:B,2,FALSE)</f>
        <v>143</v>
      </c>
      <c r="H3373">
        <f>VLOOKUP(D3373,pic!A:B,2,FALSE)</f>
        <v>16</v>
      </c>
      <c r="I3373" t="str">
        <f t="shared" si="105"/>
        <v>14316</v>
      </c>
      <c r="J3373">
        <f>VLOOKUP(I3373,assign_csv!A:B,2,FALSE)</f>
        <v>631</v>
      </c>
    </row>
    <row r="3374" spans="1:10" x14ac:dyDescent="0.55000000000000004">
      <c r="A3374" t="str">
        <f t="shared" si="104"/>
        <v>A.D. Works USA, Inc.BM - 2020</v>
      </c>
      <c r="B3374" t="s">
        <v>139</v>
      </c>
      <c r="C3374" t="s">
        <v>4</v>
      </c>
      <c r="D3374" t="s">
        <v>239</v>
      </c>
      <c r="E3374">
        <v>18</v>
      </c>
      <c r="F3374">
        <v>2</v>
      </c>
      <c r="G3374">
        <f>VLOOKUP(A3374,project2!A:B,2,FALSE)</f>
        <v>143</v>
      </c>
      <c r="H3374">
        <f>VLOOKUP(D3374,pic!A:B,2,FALSE)</f>
        <v>12</v>
      </c>
      <c r="I3374" t="str">
        <f t="shared" si="105"/>
        <v>14312</v>
      </c>
      <c r="J3374">
        <f>VLOOKUP(I3374,assign_csv!A:B,2,FALSE)</f>
        <v>632</v>
      </c>
    </row>
    <row r="3375" spans="1:10" x14ac:dyDescent="0.55000000000000004">
      <c r="A3375" t="str">
        <f t="shared" si="104"/>
        <v>A.D. Works USA, Inc.BM - 2020</v>
      </c>
      <c r="B3375" t="s">
        <v>139</v>
      </c>
      <c r="C3375" t="s">
        <v>4</v>
      </c>
      <c r="D3375" t="s">
        <v>239</v>
      </c>
      <c r="E3375">
        <v>19</v>
      </c>
      <c r="F3375">
        <v>2</v>
      </c>
      <c r="G3375">
        <f>VLOOKUP(A3375,project2!A:B,2,FALSE)</f>
        <v>143</v>
      </c>
      <c r="H3375">
        <f>VLOOKUP(D3375,pic!A:B,2,FALSE)</f>
        <v>12</v>
      </c>
      <c r="I3375" t="str">
        <f t="shared" si="105"/>
        <v>14312</v>
      </c>
      <c r="J3375">
        <f>VLOOKUP(I3375,assign_csv!A:B,2,FALSE)</f>
        <v>632</v>
      </c>
    </row>
    <row r="3376" spans="1:10" x14ac:dyDescent="0.55000000000000004">
      <c r="A3376" t="str">
        <f t="shared" si="104"/>
        <v>A.D. Works USA, Inc.BM - 2020</v>
      </c>
      <c r="B3376" t="s">
        <v>139</v>
      </c>
      <c r="C3376" t="s">
        <v>4</v>
      </c>
      <c r="D3376" t="s">
        <v>239</v>
      </c>
      <c r="E3376">
        <v>20</v>
      </c>
      <c r="F3376">
        <v>2</v>
      </c>
      <c r="G3376">
        <f>VLOOKUP(A3376,project2!A:B,2,FALSE)</f>
        <v>143</v>
      </c>
      <c r="H3376">
        <f>VLOOKUP(D3376,pic!A:B,2,FALSE)</f>
        <v>12</v>
      </c>
      <c r="I3376" t="str">
        <f t="shared" si="105"/>
        <v>14312</v>
      </c>
      <c r="J3376">
        <f>VLOOKUP(I3376,assign_csv!A:B,2,FALSE)</f>
        <v>632</v>
      </c>
    </row>
    <row r="3377" spans="1:10" x14ac:dyDescent="0.55000000000000004">
      <c r="A3377" t="str">
        <f t="shared" si="104"/>
        <v>A.D. Works USA, Inc.BM - 2020</v>
      </c>
      <c r="B3377" t="s">
        <v>139</v>
      </c>
      <c r="C3377" t="s">
        <v>4</v>
      </c>
      <c r="D3377" t="s">
        <v>239</v>
      </c>
      <c r="E3377">
        <v>21</v>
      </c>
      <c r="F3377">
        <v>2</v>
      </c>
      <c r="G3377">
        <f>VLOOKUP(A3377,project2!A:B,2,FALSE)</f>
        <v>143</v>
      </c>
      <c r="H3377">
        <f>VLOOKUP(D3377,pic!A:B,2,FALSE)</f>
        <v>12</v>
      </c>
      <c r="I3377" t="str">
        <f t="shared" si="105"/>
        <v>14312</v>
      </c>
      <c r="J3377">
        <f>VLOOKUP(I3377,assign_csv!A:B,2,FALSE)</f>
        <v>632</v>
      </c>
    </row>
    <row r="3378" spans="1:10" x14ac:dyDescent="0.55000000000000004">
      <c r="A3378" t="str">
        <f t="shared" si="104"/>
        <v>A.D. Works USA, Inc.BM - 2020</v>
      </c>
      <c r="B3378" t="s">
        <v>139</v>
      </c>
      <c r="C3378" t="s">
        <v>4</v>
      </c>
      <c r="D3378" t="s">
        <v>239</v>
      </c>
      <c r="E3378">
        <v>22</v>
      </c>
      <c r="F3378">
        <v>2</v>
      </c>
      <c r="G3378">
        <f>VLOOKUP(A3378,project2!A:B,2,FALSE)</f>
        <v>143</v>
      </c>
      <c r="H3378">
        <f>VLOOKUP(D3378,pic!A:B,2,FALSE)</f>
        <v>12</v>
      </c>
      <c r="I3378" t="str">
        <f t="shared" si="105"/>
        <v>14312</v>
      </c>
      <c r="J3378">
        <f>VLOOKUP(I3378,assign_csv!A:B,2,FALSE)</f>
        <v>632</v>
      </c>
    </row>
    <row r="3379" spans="1:10" x14ac:dyDescent="0.55000000000000004">
      <c r="A3379" t="str">
        <f t="shared" si="104"/>
        <v>A.D. Works USA, Inc.BM - 2020</v>
      </c>
      <c r="B3379" t="s">
        <v>139</v>
      </c>
      <c r="C3379" t="s">
        <v>4</v>
      </c>
      <c r="D3379" t="s">
        <v>239</v>
      </c>
      <c r="E3379">
        <v>23</v>
      </c>
      <c r="F3379">
        <v>2</v>
      </c>
      <c r="G3379">
        <f>VLOOKUP(A3379,project2!A:B,2,FALSE)</f>
        <v>143</v>
      </c>
      <c r="H3379">
        <f>VLOOKUP(D3379,pic!A:B,2,FALSE)</f>
        <v>12</v>
      </c>
      <c r="I3379" t="str">
        <f t="shared" si="105"/>
        <v>14312</v>
      </c>
      <c r="J3379">
        <f>VLOOKUP(I3379,assign_csv!A:B,2,FALSE)</f>
        <v>632</v>
      </c>
    </row>
    <row r="3380" spans="1:10" x14ac:dyDescent="0.55000000000000004">
      <c r="A3380" t="str">
        <f t="shared" si="104"/>
        <v>A.D. Works USA, Inc.BM - 2020</v>
      </c>
      <c r="B3380" t="s">
        <v>139</v>
      </c>
      <c r="C3380" t="s">
        <v>4</v>
      </c>
      <c r="D3380" t="s">
        <v>239</v>
      </c>
      <c r="E3380">
        <v>24</v>
      </c>
      <c r="F3380">
        <v>2</v>
      </c>
      <c r="G3380">
        <f>VLOOKUP(A3380,project2!A:B,2,FALSE)</f>
        <v>143</v>
      </c>
      <c r="H3380">
        <f>VLOOKUP(D3380,pic!A:B,2,FALSE)</f>
        <v>12</v>
      </c>
      <c r="I3380" t="str">
        <f t="shared" si="105"/>
        <v>14312</v>
      </c>
      <c r="J3380">
        <f>VLOOKUP(I3380,assign_csv!A:B,2,FALSE)</f>
        <v>632</v>
      </c>
    </row>
    <row r="3381" spans="1:10" x14ac:dyDescent="0.55000000000000004">
      <c r="A3381" t="str">
        <f t="shared" si="104"/>
        <v>A.D. Works USA, Inc.BM - 2020</v>
      </c>
      <c r="B3381" t="s">
        <v>139</v>
      </c>
      <c r="C3381" t="s">
        <v>4</v>
      </c>
      <c r="D3381" t="s">
        <v>239</v>
      </c>
      <c r="E3381">
        <v>25</v>
      </c>
      <c r="F3381">
        <v>2</v>
      </c>
      <c r="G3381">
        <f>VLOOKUP(A3381,project2!A:B,2,FALSE)</f>
        <v>143</v>
      </c>
      <c r="H3381">
        <f>VLOOKUP(D3381,pic!A:B,2,FALSE)</f>
        <v>12</v>
      </c>
      <c r="I3381" t="str">
        <f t="shared" si="105"/>
        <v>14312</v>
      </c>
      <c r="J3381">
        <f>VLOOKUP(I3381,assign_csv!A:B,2,FALSE)</f>
        <v>632</v>
      </c>
    </row>
    <row r="3382" spans="1:10" x14ac:dyDescent="0.55000000000000004">
      <c r="A3382" t="str">
        <f t="shared" si="104"/>
        <v>A.D. Works USA, Inc.BM - 2020</v>
      </c>
      <c r="B3382" t="s">
        <v>139</v>
      </c>
      <c r="C3382" t="s">
        <v>4</v>
      </c>
      <c r="D3382" t="s">
        <v>239</v>
      </c>
      <c r="E3382">
        <v>26</v>
      </c>
      <c r="F3382">
        <v>2</v>
      </c>
      <c r="G3382">
        <f>VLOOKUP(A3382,project2!A:B,2,FALSE)</f>
        <v>143</v>
      </c>
      <c r="H3382">
        <f>VLOOKUP(D3382,pic!A:B,2,FALSE)</f>
        <v>12</v>
      </c>
      <c r="I3382" t="str">
        <f t="shared" si="105"/>
        <v>14312</v>
      </c>
      <c r="J3382">
        <f>VLOOKUP(I3382,assign_csv!A:B,2,FALSE)</f>
        <v>632</v>
      </c>
    </row>
    <row r="3383" spans="1:10" x14ac:dyDescent="0.55000000000000004">
      <c r="A3383" t="str">
        <f t="shared" si="104"/>
        <v>A.D. Works USA, Inc.BM - 2020</v>
      </c>
      <c r="B3383" t="s">
        <v>139</v>
      </c>
      <c r="C3383" t="s">
        <v>4</v>
      </c>
      <c r="D3383" t="s">
        <v>239</v>
      </c>
      <c r="E3383">
        <v>27</v>
      </c>
      <c r="F3383">
        <v>2</v>
      </c>
      <c r="G3383">
        <f>VLOOKUP(A3383,project2!A:B,2,FALSE)</f>
        <v>143</v>
      </c>
      <c r="H3383">
        <f>VLOOKUP(D3383,pic!A:B,2,FALSE)</f>
        <v>12</v>
      </c>
      <c r="I3383" t="str">
        <f t="shared" si="105"/>
        <v>14312</v>
      </c>
      <c r="J3383">
        <f>VLOOKUP(I3383,assign_csv!A:B,2,FALSE)</f>
        <v>632</v>
      </c>
    </row>
    <row r="3384" spans="1:10" x14ac:dyDescent="0.55000000000000004">
      <c r="A3384" t="str">
        <f t="shared" si="104"/>
        <v>A.D. Works USA, Inc.BM - 2020</v>
      </c>
      <c r="B3384" t="s">
        <v>139</v>
      </c>
      <c r="C3384" t="s">
        <v>4</v>
      </c>
      <c r="D3384" t="s">
        <v>239</v>
      </c>
      <c r="E3384">
        <v>28</v>
      </c>
      <c r="F3384">
        <v>2</v>
      </c>
      <c r="G3384">
        <f>VLOOKUP(A3384,project2!A:B,2,FALSE)</f>
        <v>143</v>
      </c>
      <c r="H3384">
        <f>VLOOKUP(D3384,pic!A:B,2,FALSE)</f>
        <v>12</v>
      </c>
      <c r="I3384" t="str">
        <f t="shared" si="105"/>
        <v>14312</v>
      </c>
      <c r="J3384">
        <f>VLOOKUP(I3384,assign_csv!A:B,2,FALSE)</f>
        <v>632</v>
      </c>
    </row>
    <row r="3385" spans="1:10" x14ac:dyDescent="0.55000000000000004">
      <c r="A3385" t="str">
        <f t="shared" si="104"/>
        <v>A.D. Works USA, Inc.BM - 2020</v>
      </c>
      <c r="B3385" t="s">
        <v>139</v>
      </c>
      <c r="C3385" t="s">
        <v>4</v>
      </c>
      <c r="D3385" t="s">
        <v>239</v>
      </c>
      <c r="E3385">
        <v>29</v>
      </c>
      <c r="F3385">
        <v>2</v>
      </c>
      <c r="G3385">
        <f>VLOOKUP(A3385,project2!A:B,2,FALSE)</f>
        <v>143</v>
      </c>
      <c r="H3385">
        <f>VLOOKUP(D3385,pic!A:B,2,FALSE)</f>
        <v>12</v>
      </c>
      <c r="I3385" t="str">
        <f t="shared" si="105"/>
        <v>14312</v>
      </c>
      <c r="J3385">
        <f>VLOOKUP(I3385,assign_csv!A:B,2,FALSE)</f>
        <v>632</v>
      </c>
    </row>
    <row r="3386" spans="1:10" x14ac:dyDescent="0.55000000000000004">
      <c r="A3386" t="str">
        <f t="shared" si="104"/>
        <v>A.D. Works USA, Inc.BM - 2020</v>
      </c>
      <c r="B3386" t="s">
        <v>139</v>
      </c>
      <c r="C3386" t="s">
        <v>4</v>
      </c>
      <c r="D3386" t="s">
        <v>239</v>
      </c>
      <c r="E3386">
        <v>30</v>
      </c>
      <c r="F3386">
        <v>2</v>
      </c>
      <c r="G3386">
        <f>VLOOKUP(A3386,project2!A:B,2,FALSE)</f>
        <v>143</v>
      </c>
      <c r="H3386">
        <f>VLOOKUP(D3386,pic!A:B,2,FALSE)</f>
        <v>12</v>
      </c>
      <c r="I3386" t="str">
        <f t="shared" si="105"/>
        <v>14312</v>
      </c>
      <c r="J3386">
        <f>VLOOKUP(I3386,assign_csv!A:B,2,FALSE)</f>
        <v>632</v>
      </c>
    </row>
    <row r="3387" spans="1:10" x14ac:dyDescent="0.55000000000000004">
      <c r="A3387" t="str">
        <f t="shared" si="104"/>
        <v>A.D. Works USA, Inc.BM - 2020</v>
      </c>
      <c r="B3387" t="s">
        <v>139</v>
      </c>
      <c r="C3387" t="s">
        <v>4</v>
      </c>
      <c r="D3387" t="s">
        <v>239</v>
      </c>
      <c r="E3387">
        <v>31</v>
      </c>
      <c r="F3387">
        <v>2</v>
      </c>
      <c r="G3387">
        <f>VLOOKUP(A3387,project2!A:B,2,FALSE)</f>
        <v>143</v>
      </c>
      <c r="H3387">
        <f>VLOOKUP(D3387,pic!A:B,2,FALSE)</f>
        <v>12</v>
      </c>
      <c r="I3387" t="str">
        <f t="shared" si="105"/>
        <v>14312</v>
      </c>
      <c r="J3387">
        <f>VLOOKUP(I3387,assign_csv!A:B,2,FALSE)</f>
        <v>632</v>
      </c>
    </row>
    <row r="3388" spans="1:10" x14ac:dyDescent="0.55000000000000004">
      <c r="A3388" t="str">
        <f t="shared" si="104"/>
        <v>A.D. Works USA, Inc.BM - 2020</v>
      </c>
      <c r="B3388" t="s">
        <v>139</v>
      </c>
      <c r="C3388" t="s">
        <v>4</v>
      </c>
      <c r="D3388" t="s">
        <v>239</v>
      </c>
      <c r="E3388">
        <v>32</v>
      </c>
      <c r="F3388">
        <v>2</v>
      </c>
      <c r="G3388">
        <f>VLOOKUP(A3388,project2!A:B,2,FALSE)</f>
        <v>143</v>
      </c>
      <c r="H3388">
        <f>VLOOKUP(D3388,pic!A:B,2,FALSE)</f>
        <v>12</v>
      </c>
      <c r="I3388" t="str">
        <f t="shared" si="105"/>
        <v>14312</v>
      </c>
      <c r="J3388">
        <f>VLOOKUP(I3388,assign_csv!A:B,2,FALSE)</f>
        <v>632</v>
      </c>
    </row>
    <row r="3389" spans="1:10" x14ac:dyDescent="0.55000000000000004">
      <c r="A3389" t="str">
        <f t="shared" si="104"/>
        <v>A.D. Works USA, Inc.BM - 2020</v>
      </c>
      <c r="B3389" t="s">
        <v>139</v>
      </c>
      <c r="C3389" t="s">
        <v>4</v>
      </c>
      <c r="D3389" t="s">
        <v>239</v>
      </c>
      <c r="E3389">
        <v>33</v>
      </c>
      <c r="F3389">
        <v>2</v>
      </c>
      <c r="G3389">
        <f>VLOOKUP(A3389,project2!A:B,2,FALSE)</f>
        <v>143</v>
      </c>
      <c r="H3389">
        <f>VLOOKUP(D3389,pic!A:B,2,FALSE)</f>
        <v>12</v>
      </c>
      <c r="I3389" t="str">
        <f t="shared" si="105"/>
        <v>14312</v>
      </c>
      <c r="J3389">
        <f>VLOOKUP(I3389,assign_csv!A:B,2,FALSE)</f>
        <v>632</v>
      </c>
    </row>
    <row r="3390" spans="1:10" x14ac:dyDescent="0.55000000000000004">
      <c r="A3390" t="str">
        <f t="shared" ref="A3390:A3453" si="106">B3390&amp;C3390</f>
        <v>A.D. Works USA, Inc.BM - 2020</v>
      </c>
      <c r="B3390" t="s">
        <v>139</v>
      </c>
      <c r="C3390" t="s">
        <v>4</v>
      </c>
      <c r="D3390" t="s">
        <v>239</v>
      </c>
      <c r="E3390">
        <v>34</v>
      </c>
      <c r="F3390">
        <v>2</v>
      </c>
      <c r="G3390">
        <f>VLOOKUP(A3390,project2!A:B,2,FALSE)</f>
        <v>143</v>
      </c>
      <c r="H3390">
        <f>VLOOKUP(D3390,pic!A:B,2,FALSE)</f>
        <v>12</v>
      </c>
      <c r="I3390" t="str">
        <f t="shared" si="105"/>
        <v>14312</v>
      </c>
      <c r="J3390">
        <f>VLOOKUP(I3390,assign_csv!A:B,2,FALSE)</f>
        <v>632</v>
      </c>
    </row>
    <row r="3391" spans="1:10" x14ac:dyDescent="0.55000000000000004">
      <c r="A3391" t="str">
        <f t="shared" si="106"/>
        <v>A.D. Works USA, Inc.BM - 2020</v>
      </c>
      <c r="B3391" t="s">
        <v>139</v>
      </c>
      <c r="C3391" t="s">
        <v>4</v>
      </c>
      <c r="D3391" t="s">
        <v>239</v>
      </c>
      <c r="E3391">
        <v>35</v>
      </c>
      <c r="F3391">
        <v>2</v>
      </c>
      <c r="G3391">
        <f>VLOOKUP(A3391,project2!A:B,2,FALSE)</f>
        <v>143</v>
      </c>
      <c r="H3391">
        <f>VLOOKUP(D3391,pic!A:B,2,FALSE)</f>
        <v>12</v>
      </c>
      <c r="I3391" t="str">
        <f t="shared" si="105"/>
        <v>14312</v>
      </c>
      <c r="J3391">
        <f>VLOOKUP(I3391,assign_csv!A:B,2,FALSE)</f>
        <v>632</v>
      </c>
    </row>
    <row r="3392" spans="1:10" x14ac:dyDescent="0.55000000000000004">
      <c r="A3392" t="str">
        <f t="shared" si="106"/>
        <v>A.D. Works USA, Inc.BM - 2020</v>
      </c>
      <c r="B3392" t="s">
        <v>139</v>
      </c>
      <c r="C3392" t="s">
        <v>4</v>
      </c>
      <c r="D3392" t="s">
        <v>239</v>
      </c>
      <c r="E3392">
        <v>36</v>
      </c>
      <c r="F3392">
        <v>2</v>
      </c>
      <c r="G3392">
        <f>VLOOKUP(A3392,project2!A:B,2,FALSE)</f>
        <v>143</v>
      </c>
      <c r="H3392">
        <f>VLOOKUP(D3392,pic!A:B,2,FALSE)</f>
        <v>12</v>
      </c>
      <c r="I3392" t="str">
        <f t="shared" si="105"/>
        <v>14312</v>
      </c>
      <c r="J3392">
        <f>VLOOKUP(I3392,assign_csv!A:B,2,FALSE)</f>
        <v>632</v>
      </c>
    </row>
    <row r="3393" spans="1:10" x14ac:dyDescent="0.55000000000000004">
      <c r="A3393" t="str">
        <f t="shared" si="106"/>
        <v>A.D. Works USA, Inc.BM - 2020</v>
      </c>
      <c r="B3393" t="s">
        <v>139</v>
      </c>
      <c r="C3393" t="s">
        <v>4</v>
      </c>
      <c r="D3393" t="s">
        <v>239</v>
      </c>
      <c r="E3393">
        <v>37</v>
      </c>
      <c r="F3393">
        <v>2</v>
      </c>
      <c r="G3393">
        <f>VLOOKUP(A3393,project2!A:B,2,FALSE)</f>
        <v>143</v>
      </c>
      <c r="H3393">
        <f>VLOOKUP(D3393,pic!A:B,2,FALSE)</f>
        <v>12</v>
      </c>
      <c r="I3393" t="str">
        <f t="shared" si="105"/>
        <v>14312</v>
      </c>
      <c r="J3393">
        <f>VLOOKUP(I3393,assign_csv!A:B,2,FALSE)</f>
        <v>632</v>
      </c>
    </row>
    <row r="3394" spans="1:10" x14ac:dyDescent="0.55000000000000004">
      <c r="A3394" t="str">
        <f t="shared" si="106"/>
        <v>A.D. Works USA, Inc.BM - 2020</v>
      </c>
      <c r="B3394" t="s">
        <v>139</v>
      </c>
      <c r="C3394" t="s">
        <v>4</v>
      </c>
      <c r="D3394" t="s">
        <v>239</v>
      </c>
      <c r="E3394">
        <v>38</v>
      </c>
      <c r="F3394">
        <v>2</v>
      </c>
      <c r="G3394">
        <f>VLOOKUP(A3394,project2!A:B,2,FALSE)</f>
        <v>143</v>
      </c>
      <c r="H3394">
        <f>VLOOKUP(D3394,pic!A:B,2,FALSE)</f>
        <v>12</v>
      </c>
      <c r="I3394" t="str">
        <f t="shared" si="105"/>
        <v>14312</v>
      </c>
      <c r="J3394">
        <f>VLOOKUP(I3394,assign_csv!A:B,2,FALSE)</f>
        <v>632</v>
      </c>
    </row>
    <row r="3395" spans="1:10" x14ac:dyDescent="0.55000000000000004">
      <c r="A3395" t="str">
        <f t="shared" si="106"/>
        <v>A.D. Works USA, Inc.BM - 2020</v>
      </c>
      <c r="B3395" t="s">
        <v>139</v>
      </c>
      <c r="C3395" t="s">
        <v>4</v>
      </c>
      <c r="D3395" t="s">
        <v>239</v>
      </c>
      <c r="E3395">
        <v>39</v>
      </c>
      <c r="F3395">
        <v>2</v>
      </c>
      <c r="G3395">
        <f>VLOOKUP(A3395,project2!A:B,2,FALSE)</f>
        <v>143</v>
      </c>
      <c r="H3395">
        <f>VLOOKUP(D3395,pic!A:B,2,FALSE)</f>
        <v>12</v>
      </c>
      <c r="I3395" t="str">
        <f t="shared" ref="I3395:I3458" si="107">G3395&amp;H3395</f>
        <v>14312</v>
      </c>
      <c r="J3395">
        <f>VLOOKUP(I3395,assign_csv!A:B,2,FALSE)</f>
        <v>632</v>
      </c>
    </row>
    <row r="3396" spans="1:10" x14ac:dyDescent="0.55000000000000004">
      <c r="A3396" t="str">
        <f t="shared" si="106"/>
        <v>A.D. Works USA, Inc.BM - 2020</v>
      </c>
      <c r="B3396" t="s">
        <v>139</v>
      </c>
      <c r="C3396" t="s">
        <v>4</v>
      </c>
      <c r="D3396" t="s">
        <v>239</v>
      </c>
      <c r="E3396">
        <v>40</v>
      </c>
      <c r="F3396">
        <v>2</v>
      </c>
      <c r="G3396">
        <f>VLOOKUP(A3396,project2!A:B,2,FALSE)</f>
        <v>143</v>
      </c>
      <c r="H3396">
        <f>VLOOKUP(D3396,pic!A:B,2,FALSE)</f>
        <v>12</v>
      </c>
      <c r="I3396" t="str">
        <f t="shared" si="107"/>
        <v>14312</v>
      </c>
      <c r="J3396">
        <f>VLOOKUP(I3396,assign_csv!A:B,2,FALSE)</f>
        <v>632</v>
      </c>
    </row>
    <row r="3397" spans="1:10" x14ac:dyDescent="0.55000000000000004">
      <c r="A3397" t="str">
        <f t="shared" si="106"/>
        <v>A.D. Works USA, Inc.BM - 2020</v>
      </c>
      <c r="B3397" t="s">
        <v>139</v>
      </c>
      <c r="C3397" t="s">
        <v>4</v>
      </c>
      <c r="D3397" t="s">
        <v>239</v>
      </c>
      <c r="E3397">
        <v>41</v>
      </c>
      <c r="F3397">
        <v>2</v>
      </c>
      <c r="G3397">
        <f>VLOOKUP(A3397,project2!A:B,2,FALSE)</f>
        <v>143</v>
      </c>
      <c r="H3397">
        <f>VLOOKUP(D3397,pic!A:B,2,FALSE)</f>
        <v>12</v>
      </c>
      <c r="I3397" t="str">
        <f t="shared" si="107"/>
        <v>14312</v>
      </c>
      <c r="J3397">
        <f>VLOOKUP(I3397,assign_csv!A:B,2,FALSE)</f>
        <v>632</v>
      </c>
    </row>
    <row r="3398" spans="1:10" x14ac:dyDescent="0.55000000000000004">
      <c r="A3398" t="str">
        <f t="shared" si="106"/>
        <v>A.D. Works USA, Inc.BM - 2020</v>
      </c>
      <c r="B3398" t="s">
        <v>139</v>
      </c>
      <c r="C3398" t="s">
        <v>4</v>
      </c>
      <c r="D3398" t="s">
        <v>239</v>
      </c>
      <c r="E3398">
        <v>42</v>
      </c>
      <c r="F3398">
        <v>2</v>
      </c>
      <c r="G3398">
        <f>VLOOKUP(A3398,project2!A:B,2,FALSE)</f>
        <v>143</v>
      </c>
      <c r="H3398">
        <f>VLOOKUP(D3398,pic!A:B,2,FALSE)</f>
        <v>12</v>
      </c>
      <c r="I3398" t="str">
        <f t="shared" si="107"/>
        <v>14312</v>
      </c>
      <c r="J3398">
        <f>VLOOKUP(I3398,assign_csv!A:B,2,FALSE)</f>
        <v>632</v>
      </c>
    </row>
    <row r="3399" spans="1:10" x14ac:dyDescent="0.55000000000000004">
      <c r="A3399" t="str">
        <f t="shared" si="106"/>
        <v>A.D. Works USA, Inc.BM - 2020</v>
      </c>
      <c r="B3399" t="s">
        <v>139</v>
      </c>
      <c r="C3399" t="s">
        <v>4</v>
      </c>
      <c r="D3399" t="s">
        <v>239</v>
      </c>
      <c r="E3399">
        <v>43</v>
      </c>
      <c r="F3399">
        <v>2</v>
      </c>
      <c r="G3399">
        <f>VLOOKUP(A3399,project2!A:B,2,FALSE)</f>
        <v>143</v>
      </c>
      <c r="H3399">
        <f>VLOOKUP(D3399,pic!A:B,2,FALSE)</f>
        <v>12</v>
      </c>
      <c r="I3399" t="str">
        <f t="shared" si="107"/>
        <v>14312</v>
      </c>
      <c r="J3399">
        <f>VLOOKUP(I3399,assign_csv!A:B,2,FALSE)</f>
        <v>632</v>
      </c>
    </row>
    <row r="3400" spans="1:10" x14ac:dyDescent="0.55000000000000004">
      <c r="A3400" t="str">
        <f t="shared" si="106"/>
        <v>A.D. Works USA, Inc.BM - 2020</v>
      </c>
      <c r="B3400" t="s">
        <v>139</v>
      </c>
      <c r="C3400" t="s">
        <v>4</v>
      </c>
      <c r="D3400" t="s">
        <v>239</v>
      </c>
      <c r="E3400">
        <v>44</v>
      </c>
      <c r="F3400">
        <v>2</v>
      </c>
      <c r="G3400">
        <f>VLOOKUP(A3400,project2!A:B,2,FALSE)</f>
        <v>143</v>
      </c>
      <c r="H3400">
        <f>VLOOKUP(D3400,pic!A:B,2,FALSE)</f>
        <v>12</v>
      </c>
      <c r="I3400" t="str">
        <f t="shared" si="107"/>
        <v>14312</v>
      </c>
      <c r="J3400">
        <f>VLOOKUP(I3400,assign_csv!A:B,2,FALSE)</f>
        <v>632</v>
      </c>
    </row>
    <row r="3401" spans="1:10" x14ac:dyDescent="0.55000000000000004">
      <c r="A3401" t="str">
        <f t="shared" si="106"/>
        <v>A.D. Works USA, Inc.BM - 2020</v>
      </c>
      <c r="B3401" t="s">
        <v>139</v>
      </c>
      <c r="C3401" t="s">
        <v>4</v>
      </c>
      <c r="D3401" t="s">
        <v>239</v>
      </c>
      <c r="E3401">
        <v>45</v>
      </c>
      <c r="F3401">
        <v>2</v>
      </c>
      <c r="G3401">
        <f>VLOOKUP(A3401,project2!A:B,2,FALSE)</f>
        <v>143</v>
      </c>
      <c r="H3401">
        <f>VLOOKUP(D3401,pic!A:B,2,FALSE)</f>
        <v>12</v>
      </c>
      <c r="I3401" t="str">
        <f t="shared" si="107"/>
        <v>14312</v>
      </c>
      <c r="J3401">
        <f>VLOOKUP(I3401,assign_csv!A:B,2,FALSE)</f>
        <v>632</v>
      </c>
    </row>
    <row r="3402" spans="1:10" x14ac:dyDescent="0.55000000000000004">
      <c r="A3402" t="str">
        <f t="shared" si="106"/>
        <v>A.D. Works USA, Inc.BM - 2020</v>
      </c>
      <c r="B3402" t="s">
        <v>139</v>
      </c>
      <c r="C3402" t="s">
        <v>4</v>
      </c>
      <c r="D3402" t="s">
        <v>239</v>
      </c>
      <c r="E3402">
        <v>46</v>
      </c>
      <c r="F3402">
        <v>2</v>
      </c>
      <c r="G3402">
        <f>VLOOKUP(A3402,project2!A:B,2,FALSE)</f>
        <v>143</v>
      </c>
      <c r="H3402">
        <f>VLOOKUP(D3402,pic!A:B,2,FALSE)</f>
        <v>12</v>
      </c>
      <c r="I3402" t="str">
        <f t="shared" si="107"/>
        <v>14312</v>
      </c>
      <c r="J3402">
        <f>VLOOKUP(I3402,assign_csv!A:B,2,FALSE)</f>
        <v>632</v>
      </c>
    </row>
    <row r="3403" spans="1:10" x14ac:dyDescent="0.55000000000000004">
      <c r="A3403" t="str">
        <f t="shared" si="106"/>
        <v>A.D. Works USA, Inc.BM - 2020</v>
      </c>
      <c r="B3403" t="s">
        <v>139</v>
      </c>
      <c r="C3403" t="s">
        <v>4</v>
      </c>
      <c r="D3403" t="s">
        <v>239</v>
      </c>
      <c r="E3403">
        <v>47</v>
      </c>
      <c r="F3403">
        <v>2</v>
      </c>
      <c r="G3403">
        <f>VLOOKUP(A3403,project2!A:B,2,FALSE)</f>
        <v>143</v>
      </c>
      <c r="H3403">
        <f>VLOOKUP(D3403,pic!A:B,2,FALSE)</f>
        <v>12</v>
      </c>
      <c r="I3403" t="str">
        <f t="shared" si="107"/>
        <v>14312</v>
      </c>
      <c r="J3403">
        <f>VLOOKUP(I3403,assign_csv!A:B,2,FALSE)</f>
        <v>632</v>
      </c>
    </row>
    <row r="3404" spans="1:10" x14ac:dyDescent="0.55000000000000004">
      <c r="A3404" t="str">
        <f t="shared" si="106"/>
        <v>A.D. Works USA, Inc.BM - 2020</v>
      </c>
      <c r="B3404" t="s">
        <v>139</v>
      </c>
      <c r="C3404" t="s">
        <v>4</v>
      </c>
      <c r="D3404" t="s">
        <v>239</v>
      </c>
      <c r="E3404">
        <v>48</v>
      </c>
      <c r="F3404">
        <v>2</v>
      </c>
      <c r="G3404">
        <f>VLOOKUP(A3404,project2!A:B,2,FALSE)</f>
        <v>143</v>
      </c>
      <c r="H3404">
        <f>VLOOKUP(D3404,pic!A:B,2,FALSE)</f>
        <v>12</v>
      </c>
      <c r="I3404" t="str">
        <f t="shared" si="107"/>
        <v>14312</v>
      </c>
      <c r="J3404">
        <f>VLOOKUP(I3404,assign_csv!A:B,2,FALSE)</f>
        <v>632</v>
      </c>
    </row>
    <row r="3405" spans="1:10" x14ac:dyDescent="0.55000000000000004">
      <c r="A3405" t="str">
        <f t="shared" si="106"/>
        <v>A.D. Works USA, Inc.BM - 2020</v>
      </c>
      <c r="B3405" t="s">
        <v>139</v>
      </c>
      <c r="C3405" t="s">
        <v>4</v>
      </c>
      <c r="D3405" t="s">
        <v>239</v>
      </c>
      <c r="E3405">
        <v>49</v>
      </c>
      <c r="F3405">
        <v>2</v>
      </c>
      <c r="G3405">
        <f>VLOOKUP(A3405,project2!A:B,2,FALSE)</f>
        <v>143</v>
      </c>
      <c r="H3405">
        <f>VLOOKUP(D3405,pic!A:B,2,FALSE)</f>
        <v>12</v>
      </c>
      <c r="I3405" t="str">
        <f t="shared" si="107"/>
        <v>14312</v>
      </c>
      <c r="J3405">
        <f>VLOOKUP(I3405,assign_csv!A:B,2,FALSE)</f>
        <v>632</v>
      </c>
    </row>
    <row r="3406" spans="1:10" x14ac:dyDescent="0.55000000000000004">
      <c r="A3406" t="str">
        <f t="shared" si="106"/>
        <v>A.D. Works USA, Inc.BM - 2020</v>
      </c>
      <c r="B3406" t="s">
        <v>139</v>
      </c>
      <c r="C3406" t="s">
        <v>4</v>
      </c>
      <c r="D3406" t="s">
        <v>239</v>
      </c>
      <c r="E3406">
        <v>50</v>
      </c>
      <c r="F3406">
        <v>2</v>
      </c>
      <c r="G3406">
        <f>VLOOKUP(A3406,project2!A:B,2,FALSE)</f>
        <v>143</v>
      </c>
      <c r="H3406">
        <f>VLOOKUP(D3406,pic!A:B,2,FALSE)</f>
        <v>12</v>
      </c>
      <c r="I3406" t="str">
        <f t="shared" si="107"/>
        <v>14312</v>
      </c>
      <c r="J3406">
        <f>VLOOKUP(I3406,assign_csv!A:B,2,FALSE)</f>
        <v>632</v>
      </c>
    </row>
    <row r="3407" spans="1:10" x14ac:dyDescent="0.55000000000000004">
      <c r="A3407" t="str">
        <f t="shared" si="106"/>
        <v>A.D. Works USA, Inc.BM - 2020</v>
      </c>
      <c r="B3407" t="s">
        <v>139</v>
      </c>
      <c r="C3407" t="s">
        <v>4</v>
      </c>
      <c r="D3407" t="s">
        <v>239</v>
      </c>
      <c r="E3407">
        <v>51</v>
      </c>
      <c r="F3407">
        <v>2</v>
      </c>
      <c r="G3407">
        <f>VLOOKUP(A3407,project2!A:B,2,FALSE)</f>
        <v>143</v>
      </c>
      <c r="H3407">
        <f>VLOOKUP(D3407,pic!A:B,2,FALSE)</f>
        <v>12</v>
      </c>
      <c r="I3407" t="str">
        <f t="shared" si="107"/>
        <v>14312</v>
      </c>
      <c r="J3407">
        <f>VLOOKUP(I3407,assign_csv!A:B,2,FALSE)</f>
        <v>632</v>
      </c>
    </row>
    <row r="3408" spans="1:10" x14ac:dyDescent="0.55000000000000004">
      <c r="A3408" t="str">
        <f t="shared" si="106"/>
        <v>A.D. Works USA, Inc.BM - 2020</v>
      </c>
      <c r="B3408" t="s">
        <v>139</v>
      </c>
      <c r="C3408" t="s">
        <v>4</v>
      </c>
      <c r="D3408" t="s">
        <v>239</v>
      </c>
      <c r="E3408">
        <v>52</v>
      </c>
      <c r="F3408">
        <v>2</v>
      </c>
      <c r="G3408">
        <f>VLOOKUP(A3408,project2!A:B,2,FALSE)</f>
        <v>143</v>
      </c>
      <c r="H3408">
        <f>VLOOKUP(D3408,pic!A:B,2,FALSE)</f>
        <v>12</v>
      </c>
      <c r="I3408" t="str">
        <f t="shared" si="107"/>
        <v>14312</v>
      </c>
      <c r="J3408">
        <f>VLOOKUP(I3408,assign_csv!A:B,2,FALSE)</f>
        <v>632</v>
      </c>
    </row>
    <row r="3409" spans="1:10" x14ac:dyDescent="0.55000000000000004">
      <c r="A3409" t="str">
        <f t="shared" si="106"/>
        <v>A.D. Works USA, Inc.BM - 2020</v>
      </c>
      <c r="B3409" t="s">
        <v>139</v>
      </c>
      <c r="C3409" t="s">
        <v>4</v>
      </c>
      <c r="D3409" t="s">
        <v>217</v>
      </c>
      <c r="E3409">
        <v>15</v>
      </c>
      <c r="F3409">
        <v>0</v>
      </c>
      <c r="G3409">
        <f>VLOOKUP(A3409,project2!A:B,2,FALSE)</f>
        <v>143</v>
      </c>
      <c r="H3409">
        <f>VLOOKUP(D3409,pic!A:B,2,FALSE)</f>
        <v>9</v>
      </c>
      <c r="I3409" t="str">
        <f t="shared" si="107"/>
        <v>1439</v>
      </c>
      <c r="J3409">
        <f>VLOOKUP(I3409,assign_csv!A:B,2,FALSE)</f>
        <v>633</v>
      </c>
    </row>
    <row r="3410" spans="1:10" x14ac:dyDescent="0.55000000000000004">
      <c r="A3410" t="str">
        <f t="shared" si="106"/>
        <v>A.D. Works USA, Inc.BM - 2020</v>
      </c>
      <c r="B3410" t="s">
        <v>139</v>
      </c>
      <c r="C3410" t="s">
        <v>4</v>
      </c>
      <c r="D3410" t="s">
        <v>119</v>
      </c>
      <c r="E3410">
        <v>4</v>
      </c>
      <c r="F3410">
        <v>1</v>
      </c>
      <c r="G3410">
        <f>VLOOKUP(A3410,project2!A:B,2,FALSE)</f>
        <v>143</v>
      </c>
      <c r="H3410">
        <f>VLOOKUP(D3410,pic!A:B,2,FALSE)</f>
        <v>7</v>
      </c>
      <c r="I3410" t="str">
        <f t="shared" si="107"/>
        <v>1437</v>
      </c>
      <c r="J3410">
        <f>VLOOKUP(I3410,assign_csv!A:B,2,FALSE)</f>
        <v>638</v>
      </c>
    </row>
    <row r="3411" spans="1:10" x14ac:dyDescent="0.55000000000000004">
      <c r="A3411" t="str">
        <f t="shared" si="106"/>
        <v>A.D. Works USA, Inc.BM - 2020</v>
      </c>
      <c r="B3411" t="s">
        <v>139</v>
      </c>
      <c r="C3411" t="s">
        <v>4</v>
      </c>
      <c r="D3411" t="s">
        <v>119</v>
      </c>
      <c r="E3411">
        <v>5</v>
      </c>
      <c r="F3411">
        <v>1</v>
      </c>
      <c r="G3411">
        <f>VLOOKUP(A3411,project2!A:B,2,FALSE)</f>
        <v>143</v>
      </c>
      <c r="H3411">
        <f>VLOOKUP(D3411,pic!A:B,2,FALSE)</f>
        <v>7</v>
      </c>
      <c r="I3411" t="str">
        <f t="shared" si="107"/>
        <v>1437</v>
      </c>
      <c r="J3411">
        <f>VLOOKUP(I3411,assign_csv!A:B,2,FALSE)</f>
        <v>638</v>
      </c>
    </row>
    <row r="3412" spans="1:10" x14ac:dyDescent="0.55000000000000004">
      <c r="A3412" t="str">
        <f t="shared" si="106"/>
        <v>A.D. Works USA, Inc.BM - 2020</v>
      </c>
      <c r="B3412" t="s">
        <v>139</v>
      </c>
      <c r="C3412" t="s">
        <v>4</v>
      </c>
      <c r="D3412" t="s">
        <v>119</v>
      </c>
      <c r="E3412">
        <v>6</v>
      </c>
      <c r="F3412">
        <v>0</v>
      </c>
      <c r="G3412">
        <f>VLOOKUP(A3412,project2!A:B,2,FALSE)</f>
        <v>143</v>
      </c>
      <c r="H3412">
        <f>VLOOKUP(D3412,pic!A:B,2,FALSE)</f>
        <v>7</v>
      </c>
      <c r="I3412" t="str">
        <f t="shared" si="107"/>
        <v>1437</v>
      </c>
      <c r="J3412">
        <f>VLOOKUP(I3412,assign_csv!A:B,2,FALSE)</f>
        <v>638</v>
      </c>
    </row>
    <row r="3413" spans="1:10" x14ac:dyDescent="0.55000000000000004">
      <c r="A3413" t="str">
        <f t="shared" si="106"/>
        <v>A.D. Works USA, Inc.BM - 2020</v>
      </c>
      <c r="B3413" t="s">
        <v>139</v>
      </c>
      <c r="C3413" t="s">
        <v>4</v>
      </c>
      <c r="D3413" t="s">
        <v>119</v>
      </c>
      <c r="E3413">
        <v>7</v>
      </c>
      <c r="F3413">
        <v>1</v>
      </c>
      <c r="G3413">
        <f>VLOOKUP(A3413,project2!A:B,2,FALSE)</f>
        <v>143</v>
      </c>
      <c r="H3413">
        <f>VLOOKUP(D3413,pic!A:B,2,FALSE)</f>
        <v>7</v>
      </c>
      <c r="I3413" t="str">
        <f t="shared" si="107"/>
        <v>1437</v>
      </c>
      <c r="J3413">
        <f>VLOOKUP(I3413,assign_csv!A:B,2,FALSE)</f>
        <v>638</v>
      </c>
    </row>
    <row r="3414" spans="1:10" x14ac:dyDescent="0.55000000000000004">
      <c r="A3414" t="str">
        <f t="shared" si="106"/>
        <v>A.D. Works USA, Inc.BM - 2020</v>
      </c>
      <c r="B3414" t="s">
        <v>139</v>
      </c>
      <c r="C3414" t="s">
        <v>4</v>
      </c>
      <c r="D3414" t="s">
        <v>119</v>
      </c>
      <c r="E3414">
        <v>9</v>
      </c>
      <c r="F3414">
        <v>1</v>
      </c>
      <c r="G3414">
        <f>VLOOKUP(A3414,project2!A:B,2,FALSE)</f>
        <v>143</v>
      </c>
      <c r="H3414">
        <f>VLOOKUP(D3414,pic!A:B,2,FALSE)</f>
        <v>7</v>
      </c>
      <c r="I3414" t="str">
        <f t="shared" si="107"/>
        <v>1437</v>
      </c>
      <c r="J3414">
        <f>VLOOKUP(I3414,assign_csv!A:B,2,FALSE)</f>
        <v>638</v>
      </c>
    </row>
    <row r="3415" spans="1:10" x14ac:dyDescent="0.55000000000000004">
      <c r="A3415" t="str">
        <f t="shared" si="106"/>
        <v>A.D. Works USA, Inc.BM - 2020</v>
      </c>
      <c r="B3415" t="s">
        <v>139</v>
      </c>
      <c r="C3415" t="s">
        <v>4</v>
      </c>
      <c r="D3415" t="s">
        <v>119</v>
      </c>
      <c r="E3415">
        <v>11</v>
      </c>
      <c r="F3415">
        <v>1</v>
      </c>
      <c r="G3415">
        <f>VLOOKUP(A3415,project2!A:B,2,FALSE)</f>
        <v>143</v>
      </c>
      <c r="H3415">
        <f>VLOOKUP(D3415,pic!A:B,2,FALSE)</f>
        <v>7</v>
      </c>
      <c r="I3415" t="str">
        <f t="shared" si="107"/>
        <v>1437</v>
      </c>
      <c r="J3415">
        <f>VLOOKUP(I3415,assign_csv!A:B,2,FALSE)</f>
        <v>638</v>
      </c>
    </row>
    <row r="3416" spans="1:10" x14ac:dyDescent="0.55000000000000004">
      <c r="A3416" t="str">
        <f t="shared" si="106"/>
        <v>A.D. Works USA, Inc.BM - 2020</v>
      </c>
      <c r="B3416" t="s">
        <v>139</v>
      </c>
      <c r="C3416" t="s">
        <v>4</v>
      </c>
      <c r="D3416" t="s">
        <v>119</v>
      </c>
      <c r="E3416">
        <v>12</v>
      </c>
      <c r="F3416">
        <v>5</v>
      </c>
      <c r="G3416">
        <f>VLOOKUP(A3416,project2!A:B,2,FALSE)</f>
        <v>143</v>
      </c>
      <c r="H3416">
        <f>VLOOKUP(D3416,pic!A:B,2,FALSE)</f>
        <v>7</v>
      </c>
      <c r="I3416" t="str">
        <f t="shared" si="107"/>
        <v>1437</v>
      </c>
      <c r="J3416">
        <f>VLOOKUP(I3416,assign_csv!A:B,2,FALSE)</f>
        <v>638</v>
      </c>
    </row>
    <row r="3417" spans="1:10" x14ac:dyDescent="0.55000000000000004">
      <c r="A3417" t="str">
        <f t="shared" si="106"/>
        <v>A.D. Works USA, Inc.BM - 2020</v>
      </c>
      <c r="B3417" t="s">
        <v>139</v>
      </c>
      <c r="C3417" t="s">
        <v>4</v>
      </c>
      <c r="D3417" t="s">
        <v>119</v>
      </c>
      <c r="E3417">
        <v>13</v>
      </c>
      <c r="F3417">
        <v>4</v>
      </c>
      <c r="G3417">
        <f>VLOOKUP(A3417,project2!A:B,2,FALSE)</f>
        <v>143</v>
      </c>
      <c r="H3417">
        <f>VLOOKUP(D3417,pic!A:B,2,FALSE)</f>
        <v>7</v>
      </c>
      <c r="I3417" t="str">
        <f t="shared" si="107"/>
        <v>1437</v>
      </c>
      <c r="J3417">
        <f>VLOOKUP(I3417,assign_csv!A:B,2,FALSE)</f>
        <v>638</v>
      </c>
    </row>
    <row r="3418" spans="1:10" x14ac:dyDescent="0.55000000000000004">
      <c r="A3418" t="str">
        <f t="shared" si="106"/>
        <v>A.D. Works USA, Inc.BM - 2020</v>
      </c>
      <c r="B3418" t="s">
        <v>139</v>
      </c>
      <c r="C3418" t="s">
        <v>4</v>
      </c>
      <c r="D3418" t="s">
        <v>119</v>
      </c>
      <c r="E3418">
        <v>15</v>
      </c>
      <c r="F3418">
        <v>2</v>
      </c>
      <c r="G3418">
        <f>VLOOKUP(A3418,project2!A:B,2,FALSE)</f>
        <v>143</v>
      </c>
      <c r="H3418">
        <f>VLOOKUP(D3418,pic!A:B,2,FALSE)</f>
        <v>7</v>
      </c>
      <c r="I3418" t="str">
        <f t="shared" si="107"/>
        <v>1437</v>
      </c>
      <c r="J3418">
        <f>VLOOKUP(I3418,assign_csv!A:B,2,FALSE)</f>
        <v>638</v>
      </c>
    </row>
    <row r="3419" spans="1:10" x14ac:dyDescent="0.55000000000000004">
      <c r="A3419" t="str">
        <f t="shared" si="106"/>
        <v>A.D. Works USA, Inc.BM - 2020</v>
      </c>
      <c r="B3419" t="s">
        <v>139</v>
      </c>
      <c r="C3419" t="s">
        <v>4</v>
      </c>
      <c r="D3419" t="s">
        <v>119</v>
      </c>
      <c r="E3419">
        <v>16</v>
      </c>
      <c r="F3419">
        <v>0</v>
      </c>
      <c r="G3419">
        <f>VLOOKUP(A3419,project2!A:B,2,FALSE)</f>
        <v>143</v>
      </c>
      <c r="H3419">
        <f>VLOOKUP(D3419,pic!A:B,2,FALSE)</f>
        <v>7</v>
      </c>
      <c r="I3419" t="str">
        <f t="shared" si="107"/>
        <v>1437</v>
      </c>
      <c r="J3419">
        <f>VLOOKUP(I3419,assign_csv!A:B,2,FALSE)</f>
        <v>638</v>
      </c>
    </row>
    <row r="3420" spans="1:10" x14ac:dyDescent="0.55000000000000004">
      <c r="A3420" t="str">
        <f t="shared" si="106"/>
        <v>A.D. Works USA, Inc.BM - 2020</v>
      </c>
      <c r="B3420" t="s">
        <v>139</v>
      </c>
      <c r="C3420" t="s">
        <v>4</v>
      </c>
      <c r="D3420" t="s">
        <v>119</v>
      </c>
      <c r="E3420">
        <v>17</v>
      </c>
      <c r="F3420">
        <v>2</v>
      </c>
      <c r="G3420">
        <f>VLOOKUP(A3420,project2!A:B,2,FALSE)</f>
        <v>143</v>
      </c>
      <c r="H3420">
        <f>VLOOKUP(D3420,pic!A:B,2,FALSE)</f>
        <v>7</v>
      </c>
      <c r="I3420" t="str">
        <f t="shared" si="107"/>
        <v>1437</v>
      </c>
      <c r="J3420">
        <f>VLOOKUP(I3420,assign_csv!A:B,2,FALSE)</f>
        <v>638</v>
      </c>
    </row>
    <row r="3421" spans="1:10" x14ac:dyDescent="0.55000000000000004">
      <c r="A3421" t="str">
        <f t="shared" si="106"/>
        <v>A.D. Works USA, Inc.BM - 2020</v>
      </c>
      <c r="B3421" t="s">
        <v>139</v>
      </c>
      <c r="C3421" t="s">
        <v>4</v>
      </c>
      <c r="D3421" t="s">
        <v>119</v>
      </c>
      <c r="E3421">
        <v>18</v>
      </c>
      <c r="F3421">
        <v>1</v>
      </c>
      <c r="G3421">
        <f>VLOOKUP(A3421,project2!A:B,2,FALSE)</f>
        <v>143</v>
      </c>
      <c r="H3421">
        <f>VLOOKUP(D3421,pic!A:B,2,FALSE)</f>
        <v>7</v>
      </c>
      <c r="I3421" t="str">
        <f t="shared" si="107"/>
        <v>1437</v>
      </c>
      <c r="J3421">
        <f>VLOOKUP(I3421,assign_csv!A:B,2,FALSE)</f>
        <v>638</v>
      </c>
    </row>
    <row r="3422" spans="1:10" x14ac:dyDescent="0.55000000000000004">
      <c r="A3422" t="str">
        <f t="shared" si="106"/>
        <v>A.D. Works USA, Inc.BM - 2020</v>
      </c>
      <c r="B3422" t="s">
        <v>139</v>
      </c>
      <c r="C3422" t="s">
        <v>4</v>
      </c>
      <c r="D3422" t="s">
        <v>119</v>
      </c>
      <c r="E3422">
        <v>19</v>
      </c>
      <c r="F3422">
        <v>1</v>
      </c>
      <c r="G3422">
        <f>VLOOKUP(A3422,project2!A:B,2,FALSE)</f>
        <v>143</v>
      </c>
      <c r="H3422">
        <f>VLOOKUP(D3422,pic!A:B,2,FALSE)</f>
        <v>7</v>
      </c>
      <c r="I3422" t="str">
        <f t="shared" si="107"/>
        <v>1437</v>
      </c>
      <c r="J3422">
        <f>VLOOKUP(I3422,assign_csv!A:B,2,FALSE)</f>
        <v>638</v>
      </c>
    </row>
    <row r="3423" spans="1:10" x14ac:dyDescent="0.55000000000000004">
      <c r="A3423" t="str">
        <f t="shared" si="106"/>
        <v>A.D. Works USA, Inc.BM - 2020</v>
      </c>
      <c r="B3423" t="s">
        <v>139</v>
      </c>
      <c r="C3423" t="s">
        <v>4</v>
      </c>
      <c r="D3423" t="s">
        <v>119</v>
      </c>
      <c r="E3423">
        <v>20</v>
      </c>
      <c r="F3423">
        <v>1</v>
      </c>
      <c r="G3423">
        <f>VLOOKUP(A3423,project2!A:B,2,FALSE)</f>
        <v>143</v>
      </c>
      <c r="H3423">
        <f>VLOOKUP(D3423,pic!A:B,2,FALSE)</f>
        <v>7</v>
      </c>
      <c r="I3423" t="str">
        <f t="shared" si="107"/>
        <v>1437</v>
      </c>
      <c r="J3423">
        <f>VLOOKUP(I3423,assign_csv!A:B,2,FALSE)</f>
        <v>638</v>
      </c>
    </row>
    <row r="3424" spans="1:10" x14ac:dyDescent="0.55000000000000004">
      <c r="A3424" t="str">
        <f t="shared" si="106"/>
        <v>A.D. Works USA, Inc.BM - 2020</v>
      </c>
      <c r="B3424" t="s">
        <v>139</v>
      </c>
      <c r="C3424" t="s">
        <v>4</v>
      </c>
      <c r="D3424" t="s">
        <v>119</v>
      </c>
      <c r="E3424">
        <v>21</v>
      </c>
      <c r="F3424">
        <v>1</v>
      </c>
      <c r="G3424">
        <f>VLOOKUP(A3424,project2!A:B,2,FALSE)</f>
        <v>143</v>
      </c>
      <c r="H3424">
        <f>VLOOKUP(D3424,pic!A:B,2,FALSE)</f>
        <v>7</v>
      </c>
      <c r="I3424" t="str">
        <f t="shared" si="107"/>
        <v>1437</v>
      </c>
      <c r="J3424">
        <f>VLOOKUP(I3424,assign_csv!A:B,2,FALSE)</f>
        <v>638</v>
      </c>
    </row>
    <row r="3425" spans="1:10" x14ac:dyDescent="0.55000000000000004">
      <c r="A3425" t="str">
        <f t="shared" si="106"/>
        <v>A.D. Works USA, Inc.BM - 2020</v>
      </c>
      <c r="B3425" t="s">
        <v>139</v>
      </c>
      <c r="C3425" t="s">
        <v>4</v>
      </c>
      <c r="D3425" t="s">
        <v>119</v>
      </c>
      <c r="E3425">
        <v>22</v>
      </c>
      <c r="F3425">
        <v>1</v>
      </c>
      <c r="G3425">
        <f>VLOOKUP(A3425,project2!A:B,2,FALSE)</f>
        <v>143</v>
      </c>
      <c r="H3425">
        <f>VLOOKUP(D3425,pic!A:B,2,FALSE)</f>
        <v>7</v>
      </c>
      <c r="I3425" t="str">
        <f t="shared" si="107"/>
        <v>1437</v>
      </c>
      <c r="J3425">
        <f>VLOOKUP(I3425,assign_csv!A:B,2,FALSE)</f>
        <v>638</v>
      </c>
    </row>
    <row r="3426" spans="1:10" x14ac:dyDescent="0.55000000000000004">
      <c r="A3426" t="str">
        <f t="shared" si="106"/>
        <v>A.D. Works USA, Inc.BM - 2020</v>
      </c>
      <c r="B3426" t="s">
        <v>139</v>
      </c>
      <c r="C3426" t="s">
        <v>4</v>
      </c>
      <c r="D3426" t="s">
        <v>119</v>
      </c>
      <c r="E3426">
        <v>23</v>
      </c>
      <c r="F3426">
        <v>1</v>
      </c>
      <c r="G3426">
        <f>VLOOKUP(A3426,project2!A:B,2,FALSE)</f>
        <v>143</v>
      </c>
      <c r="H3426">
        <f>VLOOKUP(D3426,pic!A:B,2,FALSE)</f>
        <v>7</v>
      </c>
      <c r="I3426" t="str">
        <f t="shared" si="107"/>
        <v>1437</v>
      </c>
      <c r="J3426">
        <f>VLOOKUP(I3426,assign_csv!A:B,2,FALSE)</f>
        <v>638</v>
      </c>
    </row>
    <row r="3427" spans="1:10" x14ac:dyDescent="0.55000000000000004">
      <c r="A3427" t="str">
        <f t="shared" si="106"/>
        <v>A.D. Works USA, Inc.BM - 2020</v>
      </c>
      <c r="B3427" t="s">
        <v>139</v>
      </c>
      <c r="C3427" t="s">
        <v>4</v>
      </c>
      <c r="D3427" t="s">
        <v>119</v>
      </c>
      <c r="E3427">
        <v>24</v>
      </c>
      <c r="F3427">
        <v>1</v>
      </c>
      <c r="G3427">
        <f>VLOOKUP(A3427,project2!A:B,2,FALSE)</f>
        <v>143</v>
      </c>
      <c r="H3427">
        <f>VLOOKUP(D3427,pic!A:B,2,FALSE)</f>
        <v>7</v>
      </c>
      <c r="I3427" t="str">
        <f t="shared" si="107"/>
        <v>1437</v>
      </c>
      <c r="J3427">
        <f>VLOOKUP(I3427,assign_csv!A:B,2,FALSE)</f>
        <v>638</v>
      </c>
    </row>
    <row r="3428" spans="1:10" x14ac:dyDescent="0.55000000000000004">
      <c r="A3428" t="str">
        <f t="shared" si="106"/>
        <v>A.D. Works USA, Inc.BM - 2020</v>
      </c>
      <c r="B3428" t="s">
        <v>139</v>
      </c>
      <c r="C3428" t="s">
        <v>4</v>
      </c>
      <c r="D3428" t="s">
        <v>119</v>
      </c>
      <c r="E3428">
        <v>25</v>
      </c>
      <c r="F3428">
        <v>1</v>
      </c>
      <c r="G3428">
        <f>VLOOKUP(A3428,project2!A:B,2,FALSE)</f>
        <v>143</v>
      </c>
      <c r="H3428">
        <f>VLOOKUP(D3428,pic!A:B,2,FALSE)</f>
        <v>7</v>
      </c>
      <c r="I3428" t="str">
        <f t="shared" si="107"/>
        <v>1437</v>
      </c>
      <c r="J3428">
        <f>VLOOKUP(I3428,assign_csv!A:B,2,FALSE)</f>
        <v>638</v>
      </c>
    </row>
    <row r="3429" spans="1:10" x14ac:dyDescent="0.55000000000000004">
      <c r="A3429" t="str">
        <f t="shared" si="106"/>
        <v>A.D. Works USA, Inc.BM - 2020</v>
      </c>
      <c r="B3429" t="s">
        <v>139</v>
      </c>
      <c r="C3429" t="s">
        <v>4</v>
      </c>
      <c r="D3429" t="s">
        <v>119</v>
      </c>
      <c r="E3429">
        <v>26</v>
      </c>
      <c r="F3429">
        <v>1</v>
      </c>
      <c r="G3429">
        <f>VLOOKUP(A3429,project2!A:B,2,FALSE)</f>
        <v>143</v>
      </c>
      <c r="H3429">
        <f>VLOOKUP(D3429,pic!A:B,2,FALSE)</f>
        <v>7</v>
      </c>
      <c r="I3429" t="str">
        <f t="shared" si="107"/>
        <v>1437</v>
      </c>
      <c r="J3429">
        <f>VLOOKUP(I3429,assign_csv!A:B,2,FALSE)</f>
        <v>638</v>
      </c>
    </row>
    <row r="3430" spans="1:10" x14ac:dyDescent="0.55000000000000004">
      <c r="A3430" t="str">
        <f t="shared" si="106"/>
        <v>A.D. Works USA, Inc.BM - 2020</v>
      </c>
      <c r="B3430" t="s">
        <v>139</v>
      </c>
      <c r="C3430" t="s">
        <v>4</v>
      </c>
      <c r="D3430" t="s">
        <v>119</v>
      </c>
      <c r="E3430">
        <v>27</v>
      </c>
      <c r="F3430">
        <v>1</v>
      </c>
      <c r="G3430">
        <f>VLOOKUP(A3430,project2!A:B,2,FALSE)</f>
        <v>143</v>
      </c>
      <c r="H3430">
        <f>VLOOKUP(D3430,pic!A:B,2,FALSE)</f>
        <v>7</v>
      </c>
      <c r="I3430" t="str">
        <f t="shared" si="107"/>
        <v>1437</v>
      </c>
      <c r="J3430">
        <f>VLOOKUP(I3430,assign_csv!A:B,2,FALSE)</f>
        <v>638</v>
      </c>
    </row>
    <row r="3431" spans="1:10" x14ac:dyDescent="0.55000000000000004">
      <c r="A3431" t="str">
        <f t="shared" si="106"/>
        <v>A.D. Works USA, Inc.BM - 2020</v>
      </c>
      <c r="B3431" t="s">
        <v>139</v>
      </c>
      <c r="C3431" t="s">
        <v>4</v>
      </c>
      <c r="D3431" t="s">
        <v>119</v>
      </c>
      <c r="E3431">
        <v>28</v>
      </c>
      <c r="F3431">
        <v>1</v>
      </c>
      <c r="G3431">
        <f>VLOOKUP(A3431,project2!A:B,2,FALSE)</f>
        <v>143</v>
      </c>
      <c r="H3431">
        <f>VLOOKUP(D3431,pic!A:B,2,FALSE)</f>
        <v>7</v>
      </c>
      <c r="I3431" t="str">
        <f t="shared" si="107"/>
        <v>1437</v>
      </c>
      <c r="J3431">
        <f>VLOOKUP(I3431,assign_csv!A:B,2,FALSE)</f>
        <v>638</v>
      </c>
    </row>
    <row r="3432" spans="1:10" x14ac:dyDescent="0.55000000000000004">
      <c r="A3432" t="str">
        <f t="shared" si="106"/>
        <v>A.D. Works USA, Inc.BM - 2020</v>
      </c>
      <c r="B3432" t="s">
        <v>139</v>
      </c>
      <c r="C3432" t="s">
        <v>4</v>
      </c>
      <c r="D3432" t="s">
        <v>119</v>
      </c>
      <c r="E3432">
        <v>29</v>
      </c>
      <c r="F3432">
        <v>1</v>
      </c>
      <c r="G3432">
        <f>VLOOKUP(A3432,project2!A:B,2,FALSE)</f>
        <v>143</v>
      </c>
      <c r="H3432">
        <f>VLOOKUP(D3432,pic!A:B,2,FALSE)</f>
        <v>7</v>
      </c>
      <c r="I3432" t="str">
        <f t="shared" si="107"/>
        <v>1437</v>
      </c>
      <c r="J3432">
        <f>VLOOKUP(I3432,assign_csv!A:B,2,FALSE)</f>
        <v>638</v>
      </c>
    </row>
    <row r="3433" spans="1:10" x14ac:dyDescent="0.55000000000000004">
      <c r="A3433" t="str">
        <f t="shared" si="106"/>
        <v>A.D. Works USA, Inc.BM - 2020</v>
      </c>
      <c r="B3433" t="s">
        <v>139</v>
      </c>
      <c r="C3433" t="s">
        <v>4</v>
      </c>
      <c r="D3433" t="s">
        <v>119</v>
      </c>
      <c r="E3433">
        <v>30</v>
      </c>
      <c r="F3433">
        <v>1</v>
      </c>
      <c r="G3433">
        <f>VLOOKUP(A3433,project2!A:B,2,FALSE)</f>
        <v>143</v>
      </c>
      <c r="H3433">
        <f>VLOOKUP(D3433,pic!A:B,2,FALSE)</f>
        <v>7</v>
      </c>
      <c r="I3433" t="str">
        <f t="shared" si="107"/>
        <v>1437</v>
      </c>
      <c r="J3433">
        <f>VLOOKUP(I3433,assign_csv!A:B,2,FALSE)</f>
        <v>638</v>
      </c>
    </row>
    <row r="3434" spans="1:10" x14ac:dyDescent="0.55000000000000004">
      <c r="A3434" t="str">
        <f t="shared" si="106"/>
        <v>A.D. Works USA, Inc.BM - 2020</v>
      </c>
      <c r="B3434" t="s">
        <v>139</v>
      </c>
      <c r="C3434" t="s">
        <v>4</v>
      </c>
      <c r="D3434" t="s">
        <v>119</v>
      </c>
      <c r="E3434">
        <v>31</v>
      </c>
      <c r="F3434">
        <v>1</v>
      </c>
      <c r="G3434">
        <f>VLOOKUP(A3434,project2!A:B,2,FALSE)</f>
        <v>143</v>
      </c>
      <c r="H3434">
        <f>VLOOKUP(D3434,pic!A:B,2,FALSE)</f>
        <v>7</v>
      </c>
      <c r="I3434" t="str">
        <f t="shared" si="107"/>
        <v>1437</v>
      </c>
      <c r="J3434">
        <f>VLOOKUP(I3434,assign_csv!A:B,2,FALSE)</f>
        <v>638</v>
      </c>
    </row>
    <row r="3435" spans="1:10" x14ac:dyDescent="0.55000000000000004">
      <c r="A3435" t="str">
        <f t="shared" si="106"/>
        <v>A.D. Works USA, Inc.BM - 2020</v>
      </c>
      <c r="B3435" t="s">
        <v>139</v>
      </c>
      <c r="C3435" t="s">
        <v>4</v>
      </c>
      <c r="D3435" t="s">
        <v>119</v>
      </c>
      <c r="E3435">
        <v>33</v>
      </c>
      <c r="F3435">
        <v>1</v>
      </c>
      <c r="G3435">
        <f>VLOOKUP(A3435,project2!A:B,2,FALSE)</f>
        <v>143</v>
      </c>
      <c r="H3435">
        <f>VLOOKUP(D3435,pic!A:B,2,FALSE)</f>
        <v>7</v>
      </c>
      <c r="I3435" t="str">
        <f t="shared" si="107"/>
        <v>1437</v>
      </c>
      <c r="J3435">
        <f>VLOOKUP(I3435,assign_csv!A:B,2,FALSE)</f>
        <v>638</v>
      </c>
    </row>
    <row r="3436" spans="1:10" x14ac:dyDescent="0.55000000000000004">
      <c r="A3436" t="str">
        <f t="shared" si="106"/>
        <v>A.D. Works USA, Inc.BM - 2020</v>
      </c>
      <c r="B3436" t="s">
        <v>139</v>
      </c>
      <c r="C3436" t="s">
        <v>4</v>
      </c>
      <c r="D3436" t="s">
        <v>119</v>
      </c>
      <c r="E3436">
        <v>34</v>
      </c>
      <c r="F3436">
        <v>1</v>
      </c>
      <c r="G3436">
        <f>VLOOKUP(A3436,project2!A:B,2,FALSE)</f>
        <v>143</v>
      </c>
      <c r="H3436">
        <f>VLOOKUP(D3436,pic!A:B,2,FALSE)</f>
        <v>7</v>
      </c>
      <c r="I3436" t="str">
        <f t="shared" si="107"/>
        <v>1437</v>
      </c>
      <c r="J3436">
        <f>VLOOKUP(I3436,assign_csv!A:B,2,FALSE)</f>
        <v>638</v>
      </c>
    </row>
    <row r="3437" spans="1:10" x14ac:dyDescent="0.55000000000000004">
      <c r="A3437" t="str">
        <f t="shared" si="106"/>
        <v>A.D. Works USA, Inc.BM - 2020</v>
      </c>
      <c r="B3437" t="s">
        <v>139</v>
      </c>
      <c r="C3437" t="s">
        <v>4</v>
      </c>
      <c r="D3437" t="s">
        <v>119</v>
      </c>
      <c r="E3437">
        <v>35</v>
      </c>
      <c r="F3437">
        <v>1</v>
      </c>
      <c r="G3437">
        <f>VLOOKUP(A3437,project2!A:B,2,FALSE)</f>
        <v>143</v>
      </c>
      <c r="H3437">
        <f>VLOOKUP(D3437,pic!A:B,2,FALSE)</f>
        <v>7</v>
      </c>
      <c r="I3437" t="str">
        <f t="shared" si="107"/>
        <v>1437</v>
      </c>
      <c r="J3437">
        <f>VLOOKUP(I3437,assign_csv!A:B,2,FALSE)</f>
        <v>638</v>
      </c>
    </row>
    <row r="3438" spans="1:10" x14ac:dyDescent="0.55000000000000004">
      <c r="A3438" t="str">
        <f t="shared" si="106"/>
        <v>A.D. Works USA, Inc.BM - 2020</v>
      </c>
      <c r="B3438" t="s">
        <v>139</v>
      </c>
      <c r="C3438" t="s">
        <v>4</v>
      </c>
      <c r="D3438" t="s">
        <v>119</v>
      </c>
      <c r="E3438">
        <v>36</v>
      </c>
      <c r="F3438">
        <v>1</v>
      </c>
      <c r="G3438">
        <f>VLOOKUP(A3438,project2!A:B,2,FALSE)</f>
        <v>143</v>
      </c>
      <c r="H3438">
        <f>VLOOKUP(D3438,pic!A:B,2,FALSE)</f>
        <v>7</v>
      </c>
      <c r="I3438" t="str">
        <f t="shared" si="107"/>
        <v>1437</v>
      </c>
      <c r="J3438">
        <f>VLOOKUP(I3438,assign_csv!A:B,2,FALSE)</f>
        <v>638</v>
      </c>
    </row>
    <row r="3439" spans="1:10" x14ac:dyDescent="0.55000000000000004">
      <c r="A3439" t="str">
        <f t="shared" si="106"/>
        <v>A.D. Works USA, Inc.BM - 2020</v>
      </c>
      <c r="B3439" t="s">
        <v>139</v>
      </c>
      <c r="C3439" t="s">
        <v>4</v>
      </c>
      <c r="D3439" t="s">
        <v>119</v>
      </c>
      <c r="E3439">
        <v>37</v>
      </c>
      <c r="F3439">
        <v>1</v>
      </c>
      <c r="G3439">
        <f>VLOOKUP(A3439,project2!A:B,2,FALSE)</f>
        <v>143</v>
      </c>
      <c r="H3439">
        <f>VLOOKUP(D3439,pic!A:B,2,FALSE)</f>
        <v>7</v>
      </c>
      <c r="I3439" t="str">
        <f t="shared" si="107"/>
        <v>1437</v>
      </c>
      <c r="J3439">
        <f>VLOOKUP(I3439,assign_csv!A:B,2,FALSE)</f>
        <v>638</v>
      </c>
    </row>
    <row r="3440" spans="1:10" x14ac:dyDescent="0.55000000000000004">
      <c r="A3440" t="str">
        <f t="shared" si="106"/>
        <v>A.D. Works USA, Inc.BM - 2020</v>
      </c>
      <c r="B3440" t="s">
        <v>139</v>
      </c>
      <c r="C3440" t="s">
        <v>4</v>
      </c>
      <c r="D3440" t="s">
        <v>119</v>
      </c>
      <c r="E3440">
        <v>38</v>
      </c>
      <c r="F3440">
        <v>1</v>
      </c>
      <c r="G3440">
        <f>VLOOKUP(A3440,project2!A:B,2,FALSE)</f>
        <v>143</v>
      </c>
      <c r="H3440">
        <f>VLOOKUP(D3440,pic!A:B,2,FALSE)</f>
        <v>7</v>
      </c>
      <c r="I3440" t="str">
        <f t="shared" si="107"/>
        <v>1437</v>
      </c>
      <c r="J3440">
        <f>VLOOKUP(I3440,assign_csv!A:B,2,FALSE)</f>
        <v>638</v>
      </c>
    </row>
    <row r="3441" spans="1:10" x14ac:dyDescent="0.55000000000000004">
      <c r="A3441" t="str">
        <f t="shared" si="106"/>
        <v>A.D. Works USA, Inc.BM - 2020</v>
      </c>
      <c r="B3441" t="s">
        <v>139</v>
      </c>
      <c r="C3441" t="s">
        <v>4</v>
      </c>
      <c r="D3441" t="s">
        <v>119</v>
      </c>
      <c r="E3441">
        <v>39</v>
      </c>
      <c r="F3441">
        <v>1</v>
      </c>
      <c r="G3441">
        <f>VLOOKUP(A3441,project2!A:B,2,FALSE)</f>
        <v>143</v>
      </c>
      <c r="H3441">
        <f>VLOOKUP(D3441,pic!A:B,2,FALSE)</f>
        <v>7</v>
      </c>
      <c r="I3441" t="str">
        <f t="shared" si="107"/>
        <v>1437</v>
      </c>
      <c r="J3441">
        <f>VLOOKUP(I3441,assign_csv!A:B,2,FALSE)</f>
        <v>638</v>
      </c>
    </row>
    <row r="3442" spans="1:10" x14ac:dyDescent="0.55000000000000004">
      <c r="A3442" t="str">
        <f t="shared" si="106"/>
        <v>A.D. Works USA, Inc.BM - 2020</v>
      </c>
      <c r="B3442" t="s">
        <v>139</v>
      </c>
      <c r="C3442" t="s">
        <v>4</v>
      </c>
      <c r="D3442" t="s">
        <v>119</v>
      </c>
      <c r="E3442">
        <v>40</v>
      </c>
      <c r="F3442">
        <v>1</v>
      </c>
      <c r="G3442">
        <f>VLOOKUP(A3442,project2!A:B,2,FALSE)</f>
        <v>143</v>
      </c>
      <c r="H3442">
        <f>VLOOKUP(D3442,pic!A:B,2,FALSE)</f>
        <v>7</v>
      </c>
      <c r="I3442" t="str">
        <f t="shared" si="107"/>
        <v>1437</v>
      </c>
      <c r="J3442">
        <f>VLOOKUP(I3442,assign_csv!A:B,2,FALSE)</f>
        <v>638</v>
      </c>
    </row>
    <row r="3443" spans="1:10" x14ac:dyDescent="0.55000000000000004">
      <c r="A3443" t="str">
        <f t="shared" si="106"/>
        <v>A.D. Works USA, Inc.BM - 2020</v>
      </c>
      <c r="B3443" t="s">
        <v>139</v>
      </c>
      <c r="C3443" t="s">
        <v>4</v>
      </c>
      <c r="D3443" t="s">
        <v>119</v>
      </c>
      <c r="E3443">
        <v>41</v>
      </c>
      <c r="F3443">
        <v>1</v>
      </c>
      <c r="G3443">
        <f>VLOOKUP(A3443,project2!A:B,2,FALSE)</f>
        <v>143</v>
      </c>
      <c r="H3443">
        <f>VLOOKUP(D3443,pic!A:B,2,FALSE)</f>
        <v>7</v>
      </c>
      <c r="I3443" t="str">
        <f t="shared" si="107"/>
        <v>1437</v>
      </c>
      <c r="J3443">
        <f>VLOOKUP(I3443,assign_csv!A:B,2,FALSE)</f>
        <v>638</v>
      </c>
    </row>
    <row r="3444" spans="1:10" x14ac:dyDescent="0.55000000000000004">
      <c r="A3444" t="str">
        <f t="shared" si="106"/>
        <v>A.D. Works USA, Inc.BM - 2020</v>
      </c>
      <c r="B3444" t="s">
        <v>139</v>
      </c>
      <c r="C3444" t="s">
        <v>4</v>
      </c>
      <c r="D3444" t="s">
        <v>119</v>
      </c>
      <c r="E3444">
        <v>42</v>
      </c>
      <c r="F3444">
        <v>1</v>
      </c>
      <c r="G3444">
        <f>VLOOKUP(A3444,project2!A:B,2,FALSE)</f>
        <v>143</v>
      </c>
      <c r="H3444">
        <f>VLOOKUP(D3444,pic!A:B,2,FALSE)</f>
        <v>7</v>
      </c>
      <c r="I3444" t="str">
        <f t="shared" si="107"/>
        <v>1437</v>
      </c>
      <c r="J3444">
        <f>VLOOKUP(I3444,assign_csv!A:B,2,FALSE)</f>
        <v>638</v>
      </c>
    </row>
    <row r="3445" spans="1:10" x14ac:dyDescent="0.55000000000000004">
      <c r="A3445" t="str">
        <f t="shared" si="106"/>
        <v>A.D. Works USA, Inc.BM - 2020</v>
      </c>
      <c r="B3445" t="s">
        <v>139</v>
      </c>
      <c r="C3445" t="s">
        <v>4</v>
      </c>
      <c r="D3445" t="s">
        <v>119</v>
      </c>
      <c r="E3445">
        <v>43</v>
      </c>
      <c r="F3445">
        <v>1</v>
      </c>
      <c r="G3445">
        <f>VLOOKUP(A3445,project2!A:B,2,FALSE)</f>
        <v>143</v>
      </c>
      <c r="H3445">
        <f>VLOOKUP(D3445,pic!A:B,2,FALSE)</f>
        <v>7</v>
      </c>
      <c r="I3445" t="str">
        <f t="shared" si="107"/>
        <v>1437</v>
      </c>
      <c r="J3445">
        <f>VLOOKUP(I3445,assign_csv!A:B,2,FALSE)</f>
        <v>638</v>
      </c>
    </row>
    <row r="3446" spans="1:10" x14ac:dyDescent="0.55000000000000004">
      <c r="A3446" t="str">
        <f t="shared" si="106"/>
        <v>A.D. Works USA, Inc.BM - 2020</v>
      </c>
      <c r="B3446" t="s">
        <v>139</v>
      </c>
      <c r="C3446" t="s">
        <v>4</v>
      </c>
      <c r="D3446" t="s">
        <v>119</v>
      </c>
      <c r="E3446">
        <v>44</v>
      </c>
      <c r="F3446">
        <v>1</v>
      </c>
      <c r="G3446">
        <f>VLOOKUP(A3446,project2!A:B,2,FALSE)</f>
        <v>143</v>
      </c>
      <c r="H3446">
        <f>VLOOKUP(D3446,pic!A:B,2,FALSE)</f>
        <v>7</v>
      </c>
      <c r="I3446" t="str">
        <f t="shared" si="107"/>
        <v>1437</v>
      </c>
      <c r="J3446">
        <f>VLOOKUP(I3446,assign_csv!A:B,2,FALSE)</f>
        <v>638</v>
      </c>
    </row>
    <row r="3447" spans="1:10" x14ac:dyDescent="0.55000000000000004">
      <c r="A3447" t="str">
        <f t="shared" si="106"/>
        <v>A.D. Works USA, Inc.BM - 2020</v>
      </c>
      <c r="B3447" t="s">
        <v>139</v>
      </c>
      <c r="C3447" t="s">
        <v>4</v>
      </c>
      <c r="D3447" t="s">
        <v>119</v>
      </c>
      <c r="E3447">
        <v>45</v>
      </c>
      <c r="F3447">
        <v>1</v>
      </c>
      <c r="G3447">
        <f>VLOOKUP(A3447,project2!A:B,2,FALSE)</f>
        <v>143</v>
      </c>
      <c r="H3447">
        <f>VLOOKUP(D3447,pic!A:B,2,FALSE)</f>
        <v>7</v>
      </c>
      <c r="I3447" t="str">
        <f t="shared" si="107"/>
        <v>1437</v>
      </c>
      <c r="J3447">
        <f>VLOOKUP(I3447,assign_csv!A:B,2,FALSE)</f>
        <v>638</v>
      </c>
    </row>
    <row r="3448" spans="1:10" x14ac:dyDescent="0.55000000000000004">
      <c r="A3448" t="str">
        <f t="shared" si="106"/>
        <v>A.D. Works USA, Inc.BM - 2020</v>
      </c>
      <c r="B3448" t="s">
        <v>139</v>
      </c>
      <c r="C3448" t="s">
        <v>4</v>
      </c>
      <c r="D3448" t="s">
        <v>119</v>
      </c>
      <c r="E3448">
        <v>46</v>
      </c>
      <c r="F3448">
        <v>1</v>
      </c>
      <c r="G3448">
        <f>VLOOKUP(A3448,project2!A:B,2,FALSE)</f>
        <v>143</v>
      </c>
      <c r="H3448">
        <f>VLOOKUP(D3448,pic!A:B,2,FALSE)</f>
        <v>7</v>
      </c>
      <c r="I3448" t="str">
        <f t="shared" si="107"/>
        <v>1437</v>
      </c>
      <c r="J3448">
        <f>VLOOKUP(I3448,assign_csv!A:B,2,FALSE)</f>
        <v>638</v>
      </c>
    </row>
    <row r="3449" spans="1:10" x14ac:dyDescent="0.55000000000000004">
      <c r="A3449" t="str">
        <f t="shared" si="106"/>
        <v>A.D. Works USA, Inc.BM - 2020</v>
      </c>
      <c r="B3449" t="s">
        <v>139</v>
      </c>
      <c r="C3449" t="s">
        <v>4</v>
      </c>
      <c r="D3449" t="s">
        <v>119</v>
      </c>
      <c r="E3449">
        <v>47</v>
      </c>
      <c r="F3449">
        <v>1</v>
      </c>
      <c r="G3449">
        <f>VLOOKUP(A3449,project2!A:B,2,FALSE)</f>
        <v>143</v>
      </c>
      <c r="H3449">
        <f>VLOOKUP(D3449,pic!A:B,2,FALSE)</f>
        <v>7</v>
      </c>
      <c r="I3449" t="str">
        <f t="shared" si="107"/>
        <v>1437</v>
      </c>
      <c r="J3449">
        <f>VLOOKUP(I3449,assign_csv!A:B,2,FALSE)</f>
        <v>638</v>
      </c>
    </row>
    <row r="3450" spans="1:10" x14ac:dyDescent="0.55000000000000004">
      <c r="A3450" t="str">
        <f t="shared" si="106"/>
        <v>A.D. Works USA, Inc.BM - 2020</v>
      </c>
      <c r="B3450" t="s">
        <v>139</v>
      </c>
      <c r="C3450" t="s">
        <v>4</v>
      </c>
      <c r="D3450" t="s">
        <v>119</v>
      </c>
      <c r="E3450">
        <v>48</v>
      </c>
      <c r="F3450">
        <v>1</v>
      </c>
      <c r="G3450">
        <f>VLOOKUP(A3450,project2!A:B,2,FALSE)</f>
        <v>143</v>
      </c>
      <c r="H3450">
        <f>VLOOKUP(D3450,pic!A:B,2,FALSE)</f>
        <v>7</v>
      </c>
      <c r="I3450" t="str">
        <f t="shared" si="107"/>
        <v>1437</v>
      </c>
      <c r="J3450">
        <f>VLOOKUP(I3450,assign_csv!A:B,2,FALSE)</f>
        <v>638</v>
      </c>
    </row>
    <row r="3451" spans="1:10" x14ac:dyDescent="0.55000000000000004">
      <c r="A3451" t="str">
        <f t="shared" si="106"/>
        <v>A.D. Works USA, Inc.BM - 2020</v>
      </c>
      <c r="B3451" t="s">
        <v>139</v>
      </c>
      <c r="C3451" t="s">
        <v>4</v>
      </c>
      <c r="D3451" t="s">
        <v>119</v>
      </c>
      <c r="E3451">
        <v>49</v>
      </c>
      <c r="F3451">
        <v>1</v>
      </c>
      <c r="G3451">
        <f>VLOOKUP(A3451,project2!A:B,2,FALSE)</f>
        <v>143</v>
      </c>
      <c r="H3451">
        <f>VLOOKUP(D3451,pic!A:B,2,FALSE)</f>
        <v>7</v>
      </c>
      <c r="I3451" t="str">
        <f t="shared" si="107"/>
        <v>1437</v>
      </c>
      <c r="J3451">
        <f>VLOOKUP(I3451,assign_csv!A:B,2,FALSE)</f>
        <v>638</v>
      </c>
    </row>
    <row r="3452" spans="1:10" x14ac:dyDescent="0.55000000000000004">
      <c r="A3452" t="str">
        <f t="shared" si="106"/>
        <v>A.D. Works USA, Inc.BM - 2020</v>
      </c>
      <c r="B3452" t="s">
        <v>139</v>
      </c>
      <c r="C3452" t="s">
        <v>4</v>
      </c>
      <c r="D3452" t="s">
        <v>119</v>
      </c>
      <c r="E3452">
        <v>50</v>
      </c>
      <c r="F3452">
        <v>1</v>
      </c>
      <c r="G3452">
        <f>VLOOKUP(A3452,project2!A:B,2,FALSE)</f>
        <v>143</v>
      </c>
      <c r="H3452">
        <f>VLOOKUP(D3452,pic!A:B,2,FALSE)</f>
        <v>7</v>
      </c>
      <c r="I3452" t="str">
        <f t="shared" si="107"/>
        <v>1437</v>
      </c>
      <c r="J3452">
        <f>VLOOKUP(I3452,assign_csv!A:B,2,FALSE)</f>
        <v>638</v>
      </c>
    </row>
    <row r="3453" spans="1:10" x14ac:dyDescent="0.55000000000000004">
      <c r="A3453" t="str">
        <f t="shared" si="106"/>
        <v>A.D. Works USA, Inc.BM - 2020</v>
      </c>
      <c r="B3453" t="s">
        <v>139</v>
      </c>
      <c r="C3453" t="s">
        <v>4</v>
      </c>
      <c r="D3453" t="s">
        <v>119</v>
      </c>
      <c r="E3453">
        <v>51</v>
      </c>
      <c r="F3453">
        <v>1</v>
      </c>
      <c r="G3453">
        <f>VLOOKUP(A3453,project2!A:B,2,FALSE)</f>
        <v>143</v>
      </c>
      <c r="H3453">
        <f>VLOOKUP(D3453,pic!A:B,2,FALSE)</f>
        <v>7</v>
      </c>
      <c r="I3453" t="str">
        <f t="shared" si="107"/>
        <v>1437</v>
      </c>
      <c r="J3453">
        <f>VLOOKUP(I3453,assign_csv!A:B,2,FALSE)</f>
        <v>638</v>
      </c>
    </row>
    <row r="3454" spans="1:10" x14ac:dyDescent="0.55000000000000004">
      <c r="A3454" t="str">
        <f t="shared" ref="A3454:A3517" si="108">B3454&amp;C3454</f>
        <v>A.D. Works USA, Inc.BM - 2020</v>
      </c>
      <c r="B3454" t="s">
        <v>139</v>
      </c>
      <c r="C3454" t="s">
        <v>4</v>
      </c>
      <c r="D3454" t="s">
        <v>119</v>
      </c>
      <c r="E3454">
        <v>52</v>
      </c>
      <c r="F3454">
        <v>1</v>
      </c>
      <c r="G3454">
        <f>VLOOKUP(A3454,project2!A:B,2,FALSE)</f>
        <v>143</v>
      </c>
      <c r="H3454">
        <f>VLOOKUP(D3454,pic!A:B,2,FALSE)</f>
        <v>7</v>
      </c>
      <c r="I3454" t="str">
        <f t="shared" si="107"/>
        <v>1437</v>
      </c>
      <c r="J3454">
        <f>VLOOKUP(I3454,assign_csv!A:B,2,FALSE)</f>
        <v>638</v>
      </c>
    </row>
    <row r="3455" spans="1:10" x14ac:dyDescent="0.55000000000000004">
      <c r="A3455" t="str">
        <f t="shared" si="108"/>
        <v>A.D. Works USA, Inc.CORP TAX - 2018</v>
      </c>
      <c r="B3455" t="s">
        <v>139</v>
      </c>
      <c r="C3455" t="s">
        <v>9</v>
      </c>
      <c r="D3455" t="s">
        <v>119</v>
      </c>
      <c r="E3455">
        <v>1</v>
      </c>
      <c r="F3455">
        <v>1</v>
      </c>
      <c r="G3455">
        <f>VLOOKUP(A3455,project2!A:B,2,FALSE)</f>
        <v>264</v>
      </c>
      <c r="H3455">
        <f>VLOOKUP(D3455,pic!A:B,2,FALSE)</f>
        <v>7</v>
      </c>
      <c r="I3455" t="str">
        <f t="shared" si="107"/>
        <v>2647</v>
      </c>
      <c r="J3455">
        <f>VLOOKUP(I3455,assign_csv!A:B,2,FALSE)</f>
        <v>639</v>
      </c>
    </row>
    <row r="3456" spans="1:10" x14ac:dyDescent="0.55000000000000004">
      <c r="A3456" t="str">
        <f t="shared" si="108"/>
        <v>A.D. Works USA, Inc.CORP TAX - 2018</v>
      </c>
      <c r="B3456" t="s">
        <v>139</v>
      </c>
      <c r="C3456" t="s">
        <v>9</v>
      </c>
      <c r="D3456" t="s">
        <v>119</v>
      </c>
      <c r="E3456">
        <v>3</v>
      </c>
      <c r="F3456">
        <v>0</v>
      </c>
      <c r="G3456">
        <f>VLOOKUP(A3456,project2!A:B,2,FALSE)</f>
        <v>264</v>
      </c>
      <c r="H3456">
        <f>VLOOKUP(D3456,pic!A:B,2,FALSE)</f>
        <v>7</v>
      </c>
      <c r="I3456" t="str">
        <f t="shared" si="107"/>
        <v>2647</v>
      </c>
      <c r="J3456">
        <f>VLOOKUP(I3456,assign_csv!A:B,2,FALSE)</f>
        <v>639</v>
      </c>
    </row>
    <row r="3457" spans="1:10" x14ac:dyDescent="0.55000000000000004">
      <c r="A3457" t="str">
        <f t="shared" si="108"/>
        <v>A.D. Works USA, Inc.CORP TAX - 2018</v>
      </c>
      <c r="B3457" t="s">
        <v>139</v>
      </c>
      <c r="C3457" t="s">
        <v>9</v>
      </c>
      <c r="D3457" t="s">
        <v>218</v>
      </c>
      <c r="E3457">
        <v>13</v>
      </c>
      <c r="F3457">
        <v>1</v>
      </c>
      <c r="G3457">
        <f>VLOOKUP(A3457,project2!A:B,2,FALSE)</f>
        <v>264</v>
      </c>
      <c r="H3457">
        <f>VLOOKUP(D3457,pic!A:B,2,FALSE)</f>
        <v>8</v>
      </c>
      <c r="I3457" t="str">
        <f t="shared" si="107"/>
        <v>2648</v>
      </c>
      <c r="J3457">
        <f>VLOOKUP(I3457,assign_csv!A:B,2,FALSE)</f>
        <v>640</v>
      </c>
    </row>
    <row r="3458" spans="1:10" x14ac:dyDescent="0.55000000000000004">
      <c r="A3458" t="str">
        <f t="shared" si="108"/>
        <v>A.D. Works USA, Inc.CORP TAX - 2019</v>
      </c>
      <c r="B3458" t="s">
        <v>139</v>
      </c>
      <c r="C3458" t="s">
        <v>1</v>
      </c>
      <c r="D3458" t="s">
        <v>192</v>
      </c>
      <c r="E3458">
        <v>16</v>
      </c>
      <c r="F3458">
        <v>0</v>
      </c>
      <c r="G3458">
        <f>VLOOKUP(A3458,project2!A:B,2,FALSE)</f>
        <v>144</v>
      </c>
      <c r="H3458">
        <f>VLOOKUP(D3458,pic!A:B,2,FALSE)</f>
        <v>1</v>
      </c>
      <c r="I3458" t="str">
        <f t="shared" si="107"/>
        <v>1441</v>
      </c>
      <c r="J3458">
        <f>VLOOKUP(I3458,assign_csv!A:B,2,FALSE)</f>
        <v>641</v>
      </c>
    </row>
    <row r="3459" spans="1:10" x14ac:dyDescent="0.55000000000000004">
      <c r="A3459" t="str">
        <f t="shared" si="108"/>
        <v>A.D. Works USA, Inc.CORP TAX - 2019</v>
      </c>
      <c r="B3459" t="s">
        <v>139</v>
      </c>
      <c r="C3459" t="s">
        <v>1</v>
      </c>
      <c r="D3459" t="s">
        <v>192</v>
      </c>
      <c r="E3459">
        <v>31</v>
      </c>
      <c r="F3459">
        <v>1</v>
      </c>
      <c r="G3459">
        <f>VLOOKUP(A3459,project2!A:B,2,FALSE)</f>
        <v>144</v>
      </c>
      <c r="H3459">
        <f>VLOOKUP(D3459,pic!A:B,2,FALSE)</f>
        <v>1</v>
      </c>
      <c r="I3459" t="str">
        <f t="shared" ref="I3459:I3522" si="109">G3459&amp;H3459</f>
        <v>1441</v>
      </c>
      <c r="J3459">
        <f>VLOOKUP(I3459,assign_csv!A:B,2,FALSE)</f>
        <v>641</v>
      </c>
    </row>
    <row r="3460" spans="1:10" x14ac:dyDescent="0.55000000000000004">
      <c r="A3460" t="str">
        <f t="shared" si="108"/>
        <v>A.D. Works USA, Inc.CORP TAX - 2019</v>
      </c>
      <c r="B3460" t="s">
        <v>139</v>
      </c>
      <c r="C3460" t="s">
        <v>1</v>
      </c>
      <c r="D3460" t="s">
        <v>192</v>
      </c>
      <c r="E3460">
        <v>36</v>
      </c>
      <c r="F3460">
        <v>2</v>
      </c>
      <c r="G3460">
        <f>VLOOKUP(A3460,project2!A:B,2,FALSE)</f>
        <v>144</v>
      </c>
      <c r="H3460">
        <f>VLOOKUP(D3460,pic!A:B,2,FALSE)</f>
        <v>1</v>
      </c>
      <c r="I3460" t="str">
        <f t="shared" si="109"/>
        <v>1441</v>
      </c>
      <c r="J3460">
        <f>VLOOKUP(I3460,assign_csv!A:B,2,FALSE)</f>
        <v>641</v>
      </c>
    </row>
    <row r="3461" spans="1:10" x14ac:dyDescent="0.55000000000000004">
      <c r="A3461" t="str">
        <f t="shared" si="108"/>
        <v>A.D. Works USA, Inc.CORP TAX - 2019</v>
      </c>
      <c r="B3461" t="s">
        <v>139</v>
      </c>
      <c r="C3461" t="s">
        <v>1</v>
      </c>
      <c r="D3461" t="s">
        <v>192</v>
      </c>
      <c r="E3461">
        <v>37</v>
      </c>
      <c r="F3461">
        <v>2</v>
      </c>
      <c r="G3461">
        <f>VLOOKUP(A3461,project2!A:B,2,FALSE)</f>
        <v>144</v>
      </c>
      <c r="H3461">
        <f>VLOOKUP(D3461,pic!A:B,2,FALSE)</f>
        <v>1</v>
      </c>
      <c r="I3461" t="str">
        <f t="shared" si="109"/>
        <v>1441</v>
      </c>
      <c r="J3461">
        <f>VLOOKUP(I3461,assign_csv!A:B,2,FALSE)</f>
        <v>641</v>
      </c>
    </row>
    <row r="3462" spans="1:10" x14ac:dyDescent="0.55000000000000004">
      <c r="A3462" t="str">
        <f t="shared" si="108"/>
        <v>A.D. Works USA, Inc.CORP TAX - 2019</v>
      </c>
      <c r="B3462" t="s">
        <v>139</v>
      </c>
      <c r="C3462" t="s">
        <v>1</v>
      </c>
      <c r="D3462" t="s">
        <v>192</v>
      </c>
      <c r="E3462">
        <v>38</v>
      </c>
      <c r="F3462">
        <v>1</v>
      </c>
      <c r="G3462">
        <f>VLOOKUP(A3462,project2!A:B,2,FALSE)</f>
        <v>144</v>
      </c>
      <c r="H3462">
        <f>VLOOKUP(D3462,pic!A:B,2,FALSE)</f>
        <v>1</v>
      </c>
      <c r="I3462" t="str">
        <f t="shared" si="109"/>
        <v>1441</v>
      </c>
      <c r="J3462">
        <f>VLOOKUP(I3462,assign_csv!A:B,2,FALSE)</f>
        <v>641</v>
      </c>
    </row>
    <row r="3463" spans="1:10" x14ac:dyDescent="0.55000000000000004">
      <c r="A3463" t="str">
        <f t="shared" si="108"/>
        <v>A.D. Works USA, Inc.CORP TAX - 2019</v>
      </c>
      <c r="B3463" t="s">
        <v>139</v>
      </c>
      <c r="C3463" t="s">
        <v>1</v>
      </c>
      <c r="D3463" t="s">
        <v>192</v>
      </c>
      <c r="E3463">
        <v>39</v>
      </c>
      <c r="F3463">
        <v>1</v>
      </c>
      <c r="G3463">
        <f>VLOOKUP(A3463,project2!A:B,2,FALSE)</f>
        <v>144</v>
      </c>
      <c r="H3463">
        <f>VLOOKUP(D3463,pic!A:B,2,FALSE)</f>
        <v>1</v>
      </c>
      <c r="I3463" t="str">
        <f t="shared" si="109"/>
        <v>1441</v>
      </c>
      <c r="J3463">
        <f>VLOOKUP(I3463,assign_csv!A:B,2,FALSE)</f>
        <v>641</v>
      </c>
    </row>
    <row r="3464" spans="1:10" x14ac:dyDescent="0.55000000000000004">
      <c r="A3464" t="str">
        <f t="shared" si="108"/>
        <v>A.D. Works USA, Inc.CORP TAX - 2019</v>
      </c>
      <c r="B3464" t="s">
        <v>139</v>
      </c>
      <c r="C3464" t="s">
        <v>1</v>
      </c>
      <c r="D3464" t="s">
        <v>252</v>
      </c>
      <c r="E3464">
        <v>13</v>
      </c>
      <c r="F3464">
        <v>0</v>
      </c>
      <c r="G3464">
        <f>VLOOKUP(A3464,project2!A:B,2,FALSE)</f>
        <v>144</v>
      </c>
      <c r="H3464">
        <f>VLOOKUP(D3464,pic!A:B,2,FALSE)</f>
        <v>16</v>
      </c>
      <c r="I3464" t="str">
        <f t="shared" si="109"/>
        <v>14416</v>
      </c>
      <c r="J3464">
        <f>VLOOKUP(I3464,assign_csv!A:B,2,FALSE)</f>
        <v>642</v>
      </c>
    </row>
    <row r="3465" spans="1:10" x14ac:dyDescent="0.55000000000000004">
      <c r="A3465" t="str">
        <f t="shared" si="108"/>
        <v>A.D. Works USA, Inc.CORP TAX - 2019</v>
      </c>
      <c r="B3465" t="s">
        <v>139</v>
      </c>
      <c r="C3465" t="s">
        <v>1</v>
      </c>
      <c r="D3465" t="s">
        <v>119</v>
      </c>
      <c r="E3465">
        <v>3</v>
      </c>
      <c r="F3465">
        <v>1</v>
      </c>
      <c r="G3465">
        <f>VLOOKUP(A3465,project2!A:B,2,FALSE)</f>
        <v>144</v>
      </c>
      <c r="H3465">
        <f>VLOOKUP(D3465,pic!A:B,2,FALSE)</f>
        <v>7</v>
      </c>
      <c r="I3465" t="str">
        <f t="shared" si="109"/>
        <v>1447</v>
      </c>
      <c r="J3465">
        <f>VLOOKUP(I3465,assign_csv!A:B,2,FALSE)</f>
        <v>643</v>
      </c>
    </row>
    <row r="3466" spans="1:10" x14ac:dyDescent="0.55000000000000004">
      <c r="A3466" t="str">
        <f t="shared" si="108"/>
        <v>A.D. Works USA, Inc.CORP TAX - 2019</v>
      </c>
      <c r="B3466" t="s">
        <v>139</v>
      </c>
      <c r="C3466" t="s">
        <v>1</v>
      </c>
      <c r="D3466" t="s">
        <v>119</v>
      </c>
      <c r="E3466">
        <v>4</v>
      </c>
      <c r="F3466">
        <v>2</v>
      </c>
      <c r="G3466">
        <f>VLOOKUP(A3466,project2!A:B,2,FALSE)</f>
        <v>144</v>
      </c>
      <c r="H3466">
        <f>VLOOKUP(D3466,pic!A:B,2,FALSE)</f>
        <v>7</v>
      </c>
      <c r="I3466" t="str">
        <f t="shared" si="109"/>
        <v>1447</v>
      </c>
      <c r="J3466">
        <f>VLOOKUP(I3466,assign_csv!A:B,2,FALSE)</f>
        <v>643</v>
      </c>
    </row>
    <row r="3467" spans="1:10" x14ac:dyDescent="0.55000000000000004">
      <c r="A3467" t="str">
        <f t="shared" si="108"/>
        <v>A.D. Works USA, Inc.CORP TAX - 2019</v>
      </c>
      <c r="B3467" t="s">
        <v>139</v>
      </c>
      <c r="C3467" t="s">
        <v>1</v>
      </c>
      <c r="D3467" t="s">
        <v>119</v>
      </c>
      <c r="E3467">
        <v>5</v>
      </c>
      <c r="F3467">
        <v>2</v>
      </c>
      <c r="G3467">
        <f>VLOOKUP(A3467,project2!A:B,2,FALSE)</f>
        <v>144</v>
      </c>
      <c r="H3467">
        <f>VLOOKUP(D3467,pic!A:B,2,FALSE)</f>
        <v>7</v>
      </c>
      <c r="I3467" t="str">
        <f t="shared" si="109"/>
        <v>1447</v>
      </c>
      <c r="J3467">
        <f>VLOOKUP(I3467,assign_csv!A:B,2,FALSE)</f>
        <v>643</v>
      </c>
    </row>
    <row r="3468" spans="1:10" x14ac:dyDescent="0.55000000000000004">
      <c r="A3468" t="str">
        <f t="shared" si="108"/>
        <v>A.D. Works USA, Inc.CORP TAX - 2019</v>
      </c>
      <c r="B3468" t="s">
        <v>139</v>
      </c>
      <c r="C3468" t="s">
        <v>1</v>
      </c>
      <c r="D3468" t="s">
        <v>119</v>
      </c>
      <c r="E3468">
        <v>6</v>
      </c>
      <c r="F3468">
        <v>2</v>
      </c>
      <c r="G3468">
        <f>VLOOKUP(A3468,project2!A:B,2,FALSE)</f>
        <v>144</v>
      </c>
      <c r="H3468">
        <f>VLOOKUP(D3468,pic!A:B,2,FALSE)</f>
        <v>7</v>
      </c>
      <c r="I3468" t="str">
        <f t="shared" si="109"/>
        <v>1447</v>
      </c>
      <c r="J3468">
        <f>VLOOKUP(I3468,assign_csv!A:B,2,FALSE)</f>
        <v>643</v>
      </c>
    </row>
    <row r="3469" spans="1:10" x14ac:dyDescent="0.55000000000000004">
      <c r="A3469" t="str">
        <f t="shared" si="108"/>
        <v>A.D. Works USA, Inc.CORP TAX - 2019</v>
      </c>
      <c r="B3469" t="s">
        <v>139</v>
      </c>
      <c r="C3469" t="s">
        <v>1</v>
      </c>
      <c r="D3469" t="s">
        <v>119</v>
      </c>
      <c r="E3469">
        <v>7</v>
      </c>
      <c r="F3469">
        <v>4</v>
      </c>
      <c r="G3469">
        <f>VLOOKUP(A3469,project2!A:B,2,FALSE)</f>
        <v>144</v>
      </c>
      <c r="H3469">
        <f>VLOOKUP(D3469,pic!A:B,2,FALSE)</f>
        <v>7</v>
      </c>
      <c r="I3469" t="str">
        <f t="shared" si="109"/>
        <v>1447</v>
      </c>
      <c r="J3469">
        <f>VLOOKUP(I3469,assign_csv!A:B,2,FALSE)</f>
        <v>643</v>
      </c>
    </row>
    <row r="3470" spans="1:10" x14ac:dyDescent="0.55000000000000004">
      <c r="A3470" t="str">
        <f t="shared" si="108"/>
        <v>A.D. Works USA, Inc.CORP TAX - 2019</v>
      </c>
      <c r="B3470" t="s">
        <v>139</v>
      </c>
      <c r="C3470" t="s">
        <v>1</v>
      </c>
      <c r="D3470" t="s">
        <v>119</v>
      </c>
      <c r="E3470">
        <v>8</v>
      </c>
      <c r="F3470">
        <v>2</v>
      </c>
      <c r="G3470">
        <f>VLOOKUP(A3470,project2!A:B,2,FALSE)</f>
        <v>144</v>
      </c>
      <c r="H3470">
        <f>VLOOKUP(D3470,pic!A:B,2,FALSE)</f>
        <v>7</v>
      </c>
      <c r="I3470" t="str">
        <f t="shared" si="109"/>
        <v>1447</v>
      </c>
      <c r="J3470">
        <f>VLOOKUP(I3470,assign_csv!A:B,2,FALSE)</f>
        <v>643</v>
      </c>
    </row>
    <row r="3471" spans="1:10" x14ac:dyDescent="0.55000000000000004">
      <c r="A3471" t="str">
        <f t="shared" si="108"/>
        <v>A.D. Works USA, Inc.CORP TAX - 2019</v>
      </c>
      <c r="B3471" t="s">
        <v>139</v>
      </c>
      <c r="C3471" t="s">
        <v>1</v>
      </c>
      <c r="D3471" t="s">
        <v>119</v>
      </c>
      <c r="E3471">
        <v>9</v>
      </c>
      <c r="F3471">
        <v>4</v>
      </c>
      <c r="G3471">
        <f>VLOOKUP(A3471,project2!A:B,2,FALSE)</f>
        <v>144</v>
      </c>
      <c r="H3471">
        <f>VLOOKUP(D3471,pic!A:B,2,FALSE)</f>
        <v>7</v>
      </c>
      <c r="I3471" t="str">
        <f t="shared" si="109"/>
        <v>1447</v>
      </c>
      <c r="J3471">
        <f>VLOOKUP(I3471,assign_csv!A:B,2,FALSE)</f>
        <v>643</v>
      </c>
    </row>
    <row r="3472" spans="1:10" x14ac:dyDescent="0.55000000000000004">
      <c r="A3472" t="str">
        <f t="shared" si="108"/>
        <v>A.D. Works USA, Inc.CORP TAX - 2019</v>
      </c>
      <c r="B3472" t="s">
        <v>139</v>
      </c>
      <c r="C3472" t="s">
        <v>1</v>
      </c>
      <c r="D3472" t="s">
        <v>119</v>
      </c>
      <c r="E3472">
        <v>10</v>
      </c>
      <c r="F3472">
        <v>2</v>
      </c>
      <c r="G3472">
        <f>VLOOKUP(A3472,project2!A:B,2,FALSE)</f>
        <v>144</v>
      </c>
      <c r="H3472">
        <f>VLOOKUP(D3472,pic!A:B,2,FALSE)</f>
        <v>7</v>
      </c>
      <c r="I3472" t="str">
        <f t="shared" si="109"/>
        <v>1447</v>
      </c>
      <c r="J3472">
        <f>VLOOKUP(I3472,assign_csv!A:B,2,FALSE)</f>
        <v>643</v>
      </c>
    </row>
    <row r="3473" spans="1:10" x14ac:dyDescent="0.55000000000000004">
      <c r="A3473" t="str">
        <f t="shared" si="108"/>
        <v>A.D. Works USA, Inc.CORP TAX - 2019</v>
      </c>
      <c r="B3473" t="s">
        <v>139</v>
      </c>
      <c r="C3473" t="s">
        <v>1</v>
      </c>
      <c r="D3473" t="s">
        <v>119</v>
      </c>
      <c r="E3473">
        <v>12</v>
      </c>
      <c r="F3473">
        <v>6</v>
      </c>
      <c r="G3473">
        <f>VLOOKUP(A3473,project2!A:B,2,FALSE)</f>
        <v>144</v>
      </c>
      <c r="H3473">
        <f>VLOOKUP(D3473,pic!A:B,2,FALSE)</f>
        <v>7</v>
      </c>
      <c r="I3473" t="str">
        <f t="shared" si="109"/>
        <v>1447</v>
      </c>
      <c r="J3473">
        <f>VLOOKUP(I3473,assign_csv!A:B,2,FALSE)</f>
        <v>643</v>
      </c>
    </row>
    <row r="3474" spans="1:10" x14ac:dyDescent="0.55000000000000004">
      <c r="A3474" t="str">
        <f t="shared" si="108"/>
        <v>A.D. Works USA, Inc.CORP TAX - 2019</v>
      </c>
      <c r="B3474" t="s">
        <v>139</v>
      </c>
      <c r="C3474" t="s">
        <v>1</v>
      </c>
      <c r="D3474" t="s">
        <v>119</v>
      </c>
      <c r="E3474">
        <v>14</v>
      </c>
      <c r="F3474">
        <v>2</v>
      </c>
      <c r="G3474">
        <f>VLOOKUP(A3474,project2!A:B,2,FALSE)</f>
        <v>144</v>
      </c>
      <c r="H3474">
        <f>VLOOKUP(D3474,pic!A:B,2,FALSE)</f>
        <v>7</v>
      </c>
      <c r="I3474" t="str">
        <f t="shared" si="109"/>
        <v>1447</v>
      </c>
      <c r="J3474">
        <f>VLOOKUP(I3474,assign_csv!A:B,2,FALSE)</f>
        <v>643</v>
      </c>
    </row>
    <row r="3475" spans="1:10" x14ac:dyDescent="0.55000000000000004">
      <c r="A3475" t="str">
        <f t="shared" si="108"/>
        <v>A.D. Works USA, Inc.CORP TAX - 2019</v>
      </c>
      <c r="B3475" t="s">
        <v>139</v>
      </c>
      <c r="C3475" t="s">
        <v>1</v>
      </c>
      <c r="D3475" t="s">
        <v>119</v>
      </c>
      <c r="E3475">
        <v>15</v>
      </c>
      <c r="F3475">
        <v>5</v>
      </c>
      <c r="G3475">
        <f>VLOOKUP(A3475,project2!A:B,2,FALSE)</f>
        <v>144</v>
      </c>
      <c r="H3475">
        <f>VLOOKUP(D3475,pic!A:B,2,FALSE)</f>
        <v>7</v>
      </c>
      <c r="I3475" t="str">
        <f t="shared" si="109"/>
        <v>1447</v>
      </c>
      <c r="J3475">
        <f>VLOOKUP(I3475,assign_csv!A:B,2,FALSE)</f>
        <v>643</v>
      </c>
    </row>
    <row r="3476" spans="1:10" x14ac:dyDescent="0.55000000000000004">
      <c r="A3476" t="str">
        <f t="shared" si="108"/>
        <v>A.D. Works USA, Inc.CORP TAX - 2019</v>
      </c>
      <c r="B3476" t="s">
        <v>139</v>
      </c>
      <c r="C3476" t="s">
        <v>1</v>
      </c>
      <c r="D3476" t="s">
        <v>119</v>
      </c>
      <c r="E3476">
        <v>16</v>
      </c>
      <c r="F3476">
        <v>25</v>
      </c>
      <c r="G3476">
        <f>VLOOKUP(A3476,project2!A:B,2,FALSE)</f>
        <v>144</v>
      </c>
      <c r="H3476">
        <f>VLOOKUP(D3476,pic!A:B,2,FALSE)</f>
        <v>7</v>
      </c>
      <c r="I3476" t="str">
        <f t="shared" si="109"/>
        <v>1447</v>
      </c>
      <c r="J3476">
        <f>VLOOKUP(I3476,assign_csv!A:B,2,FALSE)</f>
        <v>643</v>
      </c>
    </row>
    <row r="3477" spans="1:10" x14ac:dyDescent="0.55000000000000004">
      <c r="A3477" t="str">
        <f t="shared" si="108"/>
        <v>A.D. Works USA, Inc.CORP TAX - 2019</v>
      </c>
      <c r="B3477" t="s">
        <v>139</v>
      </c>
      <c r="C3477" t="s">
        <v>1</v>
      </c>
      <c r="D3477" t="s">
        <v>119</v>
      </c>
      <c r="E3477">
        <v>17</v>
      </c>
      <c r="F3477">
        <v>1</v>
      </c>
      <c r="G3477">
        <f>VLOOKUP(A3477,project2!A:B,2,FALSE)</f>
        <v>144</v>
      </c>
      <c r="H3477">
        <f>VLOOKUP(D3477,pic!A:B,2,FALSE)</f>
        <v>7</v>
      </c>
      <c r="I3477" t="str">
        <f t="shared" si="109"/>
        <v>1447</v>
      </c>
      <c r="J3477">
        <f>VLOOKUP(I3477,assign_csv!A:B,2,FALSE)</f>
        <v>643</v>
      </c>
    </row>
    <row r="3478" spans="1:10" x14ac:dyDescent="0.55000000000000004">
      <c r="A3478" t="str">
        <f t="shared" si="108"/>
        <v>A.D. Works USA, Inc.CORP TAX - 2019</v>
      </c>
      <c r="B3478" t="s">
        <v>139</v>
      </c>
      <c r="C3478" t="s">
        <v>1</v>
      </c>
      <c r="D3478" t="s">
        <v>119</v>
      </c>
      <c r="E3478">
        <v>18</v>
      </c>
      <c r="F3478">
        <v>3</v>
      </c>
      <c r="G3478">
        <f>VLOOKUP(A3478,project2!A:B,2,FALSE)</f>
        <v>144</v>
      </c>
      <c r="H3478">
        <f>VLOOKUP(D3478,pic!A:B,2,FALSE)</f>
        <v>7</v>
      </c>
      <c r="I3478" t="str">
        <f t="shared" si="109"/>
        <v>1447</v>
      </c>
      <c r="J3478">
        <f>VLOOKUP(I3478,assign_csv!A:B,2,FALSE)</f>
        <v>643</v>
      </c>
    </row>
    <row r="3479" spans="1:10" x14ac:dyDescent="0.55000000000000004">
      <c r="A3479" t="str">
        <f t="shared" si="108"/>
        <v>A.D. Works USA, Inc.CORP TAX - 2019</v>
      </c>
      <c r="B3479" t="s">
        <v>139</v>
      </c>
      <c r="C3479" t="s">
        <v>1</v>
      </c>
      <c r="D3479" t="s">
        <v>119</v>
      </c>
      <c r="E3479">
        <v>19</v>
      </c>
      <c r="F3479">
        <v>3</v>
      </c>
      <c r="G3479">
        <f>VLOOKUP(A3479,project2!A:B,2,FALSE)</f>
        <v>144</v>
      </c>
      <c r="H3479">
        <f>VLOOKUP(D3479,pic!A:B,2,FALSE)</f>
        <v>7</v>
      </c>
      <c r="I3479" t="str">
        <f t="shared" si="109"/>
        <v>1447</v>
      </c>
      <c r="J3479">
        <f>VLOOKUP(I3479,assign_csv!A:B,2,FALSE)</f>
        <v>643</v>
      </c>
    </row>
    <row r="3480" spans="1:10" x14ac:dyDescent="0.55000000000000004">
      <c r="A3480" t="str">
        <f t="shared" si="108"/>
        <v>A.D. Works USA, Inc.CORP TAX - 2019</v>
      </c>
      <c r="B3480" t="s">
        <v>139</v>
      </c>
      <c r="C3480" t="s">
        <v>1</v>
      </c>
      <c r="D3480" t="s">
        <v>119</v>
      </c>
      <c r="E3480">
        <v>20</v>
      </c>
      <c r="F3480">
        <v>3</v>
      </c>
      <c r="G3480">
        <f>VLOOKUP(A3480,project2!A:B,2,FALSE)</f>
        <v>144</v>
      </c>
      <c r="H3480">
        <f>VLOOKUP(D3480,pic!A:B,2,FALSE)</f>
        <v>7</v>
      </c>
      <c r="I3480" t="str">
        <f t="shared" si="109"/>
        <v>1447</v>
      </c>
      <c r="J3480">
        <f>VLOOKUP(I3480,assign_csv!A:B,2,FALSE)</f>
        <v>643</v>
      </c>
    </row>
    <row r="3481" spans="1:10" x14ac:dyDescent="0.55000000000000004">
      <c r="A3481" t="str">
        <f t="shared" si="108"/>
        <v>A.D. Works USA, Inc.CORP TAX - 2019</v>
      </c>
      <c r="B3481" t="s">
        <v>139</v>
      </c>
      <c r="C3481" t="s">
        <v>1</v>
      </c>
      <c r="D3481" t="s">
        <v>119</v>
      </c>
      <c r="E3481">
        <v>21</v>
      </c>
      <c r="F3481">
        <v>3</v>
      </c>
      <c r="G3481">
        <f>VLOOKUP(A3481,project2!A:B,2,FALSE)</f>
        <v>144</v>
      </c>
      <c r="H3481">
        <f>VLOOKUP(D3481,pic!A:B,2,FALSE)</f>
        <v>7</v>
      </c>
      <c r="I3481" t="str">
        <f t="shared" si="109"/>
        <v>1447</v>
      </c>
      <c r="J3481">
        <f>VLOOKUP(I3481,assign_csv!A:B,2,FALSE)</f>
        <v>643</v>
      </c>
    </row>
    <row r="3482" spans="1:10" x14ac:dyDescent="0.55000000000000004">
      <c r="A3482" t="str">
        <f t="shared" si="108"/>
        <v>A.D. Works USA, Inc.CORP TAX - 2019</v>
      </c>
      <c r="B3482" t="s">
        <v>139</v>
      </c>
      <c r="C3482" t="s">
        <v>1</v>
      </c>
      <c r="D3482" t="s">
        <v>119</v>
      </c>
      <c r="E3482">
        <v>22</v>
      </c>
      <c r="F3482">
        <v>3</v>
      </c>
      <c r="G3482">
        <f>VLOOKUP(A3482,project2!A:B,2,FALSE)</f>
        <v>144</v>
      </c>
      <c r="H3482">
        <f>VLOOKUP(D3482,pic!A:B,2,FALSE)</f>
        <v>7</v>
      </c>
      <c r="I3482" t="str">
        <f t="shared" si="109"/>
        <v>1447</v>
      </c>
      <c r="J3482">
        <f>VLOOKUP(I3482,assign_csv!A:B,2,FALSE)</f>
        <v>643</v>
      </c>
    </row>
    <row r="3483" spans="1:10" x14ac:dyDescent="0.55000000000000004">
      <c r="A3483" t="str">
        <f t="shared" si="108"/>
        <v>A.D. Works USA, Inc.CORP TAX - 2019</v>
      </c>
      <c r="B3483" t="s">
        <v>139</v>
      </c>
      <c r="C3483" t="s">
        <v>1</v>
      </c>
      <c r="D3483" t="s">
        <v>119</v>
      </c>
      <c r="E3483">
        <v>23</v>
      </c>
      <c r="F3483">
        <v>3</v>
      </c>
      <c r="G3483">
        <f>VLOOKUP(A3483,project2!A:B,2,FALSE)</f>
        <v>144</v>
      </c>
      <c r="H3483">
        <f>VLOOKUP(D3483,pic!A:B,2,FALSE)</f>
        <v>7</v>
      </c>
      <c r="I3483" t="str">
        <f t="shared" si="109"/>
        <v>1447</v>
      </c>
      <c r="J3483">
        <f>VLOOKUP(I3483,assign_csv!A:B,2,FALSE)</f>
        <v>643</v>
      </c>
    </row>
    <row r="3484" spans="1:10" x14ac:dyDescent="0.55000000000000004">
      <c r="A3484" t="str">
        <f t="shared" si="108"/>
        <v>A.D. Works USA, Inc.CORP TAX - 2019</v>
      </c>
      <c r="B3484" t="s">
        <v>139</v>
      </c>
      <c r="C3484" t="s">
        <v>1</v>
      </c>
      <c r="D3484" t="s">
        <v>119</v>
      </c>
      <c r="E3484">
        <v>24</v>
      </c>
      <c r="F3484">
        <v>3</v>
      </c>
      <c r="G3484">
        <f>VLOOKUP(A3484,project2!A:B,2,FALSE)</f>
        <v>144</v>
      </c>
      <c r="H3484">
        <f>VLOOKUP(D3484,pic!A:B,2,FALSE)</f>
        <v>7</v>
      </c>
      <c r="I3484" t="str">
        <f t="shared" si="109"/>
        <v>1447</v>
      </c>
      <c r="J3484">
        <f>VLOOKUP(I3484,assign_csv!A:B,2,FALSE)</f>
        <v>643</v>
      </c>
    </row>
    <row r="3485" spans="1:10" x14ac:dyDescent="0.55000000000000004">
      <c r="A3485" t="str">
        <f t="shared" si="108"/>
        <v>A.D. Works USA, Inc.CORP TAX - 2019</v>
      </c>
      <c r="B3485" t="s">
        <v>139</v>
      </c>
      <c r="C3485" t="s">
        <v>1</v>
      </c>
      <c r="D3485" t="s">
        <v>119</v>
      </c>
      <c r="E3485">
        <v>25</v>
      </c>
      <c r="F3485">
        <v>3</v>
      </c>
      <c r="G3485">
        <f>VLOOKUP(A3485,project2!A:B,2,FALSE)</f>
        <v>144</v>
      </c>
      <c r="H3485">
        <f>VLOOKUP(D3485,pic!A:B,2,FALSE)</f>
        <v>7</v>
      </c>
      <c r="I3485" t="str">
        <f t="shared" si="109"/>
        <v>1447</v>
      </c>
      <c r="J3485">
        <f>VLOOKUP(I3485,assign_csv!A:B,2,FALSE)</f>
        <v>643</v>
      </c>
    </row>
    <row r="3486" spans="1:10" x14ac:dyDescent="0.55000000000000004">
      <c r="A3486" t="str">
        <f t="shared" si="108"/>
        <v>A.D. Works USA, Inc.CORP TAX - 2019</v>
      </c>
      <c r="B3486" t="s">
        <v>139</v>
      </c>
      <c r="C3486" t="s">
        <v>1</v>
      </c>
      <c r="D3486" t="s">
        <v>119</v>
      </c>
      <c r="E3486">
        <v>26</v>
      </c>
      <c r="F3486">
        <v>3</v>
      </c>
      <c r="G3486">
        <f>VLOOKUP(A3486,project2!A:B,2,FALSE)</f>
        <v>144</v>
      </c>
      <c r="H3486">
        <f>VLOOKUP(D3486,pic!A:B,2,FALSE)</f>
        <v>7</v>
      </c>
      <c r="I3486" t="str">
        <f t="shared" si="109"/>
        <v>1447</v>
      </c>
      <c r="J3486">
        <f>VLOOKUP(I3486,assign_csv!A:B,2,FALSE)</f>
        <v>643</v>
      </c>
    </row>
    <row r="3487" spans="1:10" x14ac:dyDescent="0.55000000000000004">
      <c r="A3487" t="str">
        <f t="shared" si="108"/>
        <v>A.D. Works USA, Inc.CORP TAX - 2019</v>
      </c>
      <c r="B3487" t="s">
        <v>139</v>
      </c>
      <c r="C3487" t="s">
        <v>1</v>
      </c>
      <c r="D3487" t="s">
        <v>119</v>
      </c>
      <c r="E3487">
        <v>27</v>
      </c>
      <c r="F3487">
        <v>3</v>
      </c>
      <c r="G3487">
        <f>VLOOKUP(A3487,project2!A:B,2,FALSE)</f>
        <v>144</v>
      </c>
      <c r="H3487">
        <f>VLOOKUP(D3487,pic!A:B,2,FALSE)</f>
        <v>7</v>
      </c>
      <c r="I3487" t="str">
        <f t="shared" si="109"/>
        <v>1447</v>
      </c>
      <c r="J3487">
        <f>VLOOKUP(I3487,assign_csv!A:B,2,FALSE)</f>
        <v>643</v>
      </c>
    </row>
    <row r="3488" spans="1:10" x14ac:dyDescent="0.55000000000000004">
      <c r="A3488" t="str">
        <f t="shared" si="108"/>
        <v>A.D. Works USA, Inc.CORP TAX - 2019</v>
      </c>
      <c r="B3488" t="s">
        <v>139</v>
      </c>
      <c r="C3488" t="s">
        <v>1</v>
      </c>
      <c r="D3488" t="s">
        <v>119</v>
      </c>
      <c r="E3488">
        <v>28</v>
      </c>
      <c r="F3488">
        <v>3</v>
      </c>
      <c r="G3488">
        <f>VLOOKUP(A3488,project2!A:B,2,FALSE)</f>
        <v>144</v>
      </c>
      <c r="H3488">
        <f>VLOOKUP(D3488,pic!A:B,2,FALSE)</f>
        <v>7</v>
      </c>
      <c r="I3488" t="str">
        <f t="shared" si="109"/>
        <v>1447</v>
      </c>
      <c r="J3488">
        <f>VLOOKUP(I3488,assign_csv!A:B,2,FALSE)</f>
        <v>643</v>
      </c>
    </row>
    <row r="3489" spans="1:10" x14ac:dyDescent="0.55000000000000004">
      <c r="A3489" t="str">
        <f t="shared" si="108"/>
        <v>A.D. Works USA, Inc.CORP TAX - 2019</v>
      </c>
      <c r="B3489" t="s">
        <v>139</v>
      </c>
      <c r="C3489" t="s">
        <v>1</v>
      </c>
      <c r="D3489" t="s">
        <v>119</v>
      </c>
      <c r="E3489">
        <v>29</v>
      </c>
      <c r="F3489">
        <v>3</v>
      </c>
      <c r="G3489">
        <f>VLOOKUP(A3489,project2!A:B,2,FALSE)</f>
        <v>144</v>
      </c>
      <c r="H3489">
        <f>VLOOKUP(D3489,pic!A:B,2,FALSE)</f>
        <v>7</v>
      </c>
      <c r="I3489" t="str">
        <f t="shared" si="109"/>
        <v>1447</v>
      </c>
      <c r="J3489">
        <f>VLOOKUP(I3489,assign_csv!A:B,2,FALSE)</f>
        <v>643</v>
      </c>
    </row>
    <row r="3490" spans="1:10" x14ac:dyDescent="0.55000000000000004">
      <c r="A3490" t="str">
        <f t="shared" si="108"/>
        <v>A.D. Works USA, Inc.CORP TAX - 2019</v>
      </c>
      <c r="B3490" t="s">
        <v>139</v>
      </c>
      <c r="C3490" t="s">
        <v>1</v>
      </c>
      <c r="D3490" t="s">
        <v>119</v>
      </c>
      <c r="E3490">
        <v>30</v>
      </c>
      <c r="F3490">
        <v>3</v>
      </c>
      <c r="G3490">
        <f>VLOOKUP(A3490,project2!A:B,2,FALSE)</f>
        <v>144</v>
      </c>
      <c r="H3490">
        <f>VLOOKUP(D3490,pic!A:B,2,FALSE)</f>
        <v>7</v>
      </c>
      <c r="I3490" t="str">
        <f t="shared" si="109"/>
        <v>1447</v>
      </c>
      <c r="J3490">
        <f>VLOOKUP(I3490,assign_csv!A:B,2,FALSE)</f>
        <v>643</v>
      </c>
    </row>
    <row r="3491" spans="1:10" x14ac:dyDescent="0.55000000000000004">
      <c r="A3491" t="str">
        <f t="shared" si="108"/>
        <v>A.D. Works USA, Inc.CORP TAX - 2019</v>
      </c>
      <c r="B3491" t="s">
        <v>139</v>
      </c>
      <c r="C3491" t="s">
        <v>1</v>
      </c>
      <c r="D3491" t="s">
        <v>119</v>
      </c>
      <c r="E3491">
        <v>31</v>
      </c>
      <c r="F3491">
        <v>3</v>
      </c>
      <c r="G3491">
        <f>VLOOKUP(A3491,project2!A:B,2,FALSE)</f>
        <v>144</v>
      </c>
      <c r="H3491">
        <f>VLOOKUP(D3491,pic!A:B,2,FALSE)</f>
        <v>7</v>
      </c>
      <c r="I3491" t="str">
        <f t="shared" si="109"/>
        <v>1447</v>
      </c>
      <c r="J3491">
        <f>VLOOKUP(I3491,assign_csv!A:B,2,FALSE)</f>
        <v>643</v>
      </c>
    </row>
    <row r="3492" spans="1:10" x14ac:dyDescent="0.55000000000000004">
      <c r="A3492" t="str">
        <f t="shared" si="108"/>
        <v>A.D. Works USA, Inc.CORP TAX - 2019</v>
      </c>
      <c r="B3492" t="s">
        <v>139</v>
      </c>
      <c r="C3492" t="s">
        <v>1</v>
      </c>
      <c r="D3492" t="s">
        <v>119</v>
      </c>
      <c r="E3492">
        <v>33</v>
      </c>
      <c r="F3492">
        <v>8</v>
      </c>
      <c r="G3492">
        <f>VLOOKUP(A3492,project2!A:B,2,FALSE)</f>
        <v>144</v>
      </c>
      <c r="H3492">
        <f>VLOOKUP(D3492,pic!A:B,2,FALSE)</f>
        <v>7</v>
      </c>
      <c r="I3492" t="str">
        <f t="shared" si="109"/>
        <v>1447</v>
      </c>
      <c r="J3492">
        <f>VLOOKUP(I3492,assign_csv!A:B,2,FALSE)</f>
        <v>643</v>
      </c>
    </row>
    <row r="3493" spans="1:10" x14ac:dyDescent="0.55000000000000004">
      <c r="A3493" t="str">
        <f t="shared" si="108"/>
        <v>A.D. Works USA, Inc.CORP TAX - 2019</v>
      </c>
      <c r="B3493" t="s">
        <v>139</v>
      </c>
      <c r="C3493" t="s">
        <v>1</v>
      </c>
      <c r="D3493" t="s">
        <v>119</v>
      </c>
      <c r="E3493">
        <v>34</v>
      </c>
      <c r="F3493">
        <v>8</v>
      </c>
      <c r="G3493">
        <f>VLOOKUP(A3493,project2!A:B,2,FALSE)</f>
        <v>144</v>
      </c>
      <c r="H3493">
        <f>VLOOKUP(D3493,pic!A:B,2,FALSE)</f>
        <v>7</v>
      </c>
      <c r="I3493" t="str">
        <f t="shared" si="109"/>
        <v>1447</v>
      </c>
      <c r="J3493">
        <f>VLOOKUP(I3493,assign_csv!A:B,2,FALSE)</f>
        <v>643</v>
      </c>
    </row>
    <row r="3494" spans="1:10" x14ac:dyDescent="0.55000000000000004">
      <c r="A3494" t="str">
        <f t="shared" si="108"/>
        <v>A.D. Works USA, Inc.CORP TAX - 2019</v>
      </c>
      <c r="B3494" t="s">
        <v>139</v>
      </c>
      <c r="C3494" t="s">
        <v>1</v>
      </c>
      <c r="D3494" t="s">
        <v>119</v>
      </c>
      <c r="E3494">
        <v>35</v>
      </c>
      <c r="F3494">
        <v>8</v>
      </c>
      <c r="G3494">
        <f>VLOOKUP(A3494,project2!A:B,2,FALSE)</f>
        <v>144</v>
      </c>
      <c r="H3494">
        <f>VLOOKUP(D3494,pic!A:B,2,FALSE)</f>
        <v>7</v>
      </c>
      <c r="I3494" t="str">
        <f t="shared" si="109"/>
        <v>1447</v>
      </c>
      <c r="J3494">
        <f>VLOOKUP(I3494,assign_csv!A:B,2,FALSE)</f>
        <v>643</v>
      </c>
    </row>
    <row r="3495" spans="1:10" x14ac:dyDescent="0.55000000000000004">
      <c r="A3495" t="str">
        <f t="shared" si="108"/>
        <v>A.D. Works USA, Inc.CORP TAX - 2019</v>
      </c>
      <c r="B3495" t="s">
        <v>139</v>
      </c>
      <c r="C3495" t="s">
        <v>1</v>
      </c>
      <c r="D3495" t="s">
        <v>119</v>
      </c>
      <c r="E3495">
        <v>36</v>
      </c>
      <c r="F3495">
        <v>8</v>
      </c>
      <c r="G3495">
        <f>VLOOKUP(A3495,project2!A:B,2,FALSE)</f>
        <v>144</v>
      </c>
      <c r="H3495">
        <f>VLOOKUP(D3495,pic!A:B,2,FALSE)</f>
        <v>7</v>
      </c>
      <c r="I3495" t="str">
        <f t="shared" si="109"/>
        <v>1447</v>
      </c>
      <c r="J3495">
        <f>VLOOKUP(I3495,assign_csv!A:B,2,FALSE)</f>
        <v>643</v>
      </c>
    </row>
    <row r="3496" spans="1:10" x14ac:dyDescent="0.55000000000000004">
      <c r="A3496" t="str">
        <f t="shared" si="108"/>
        <v>A.D. Works USA, Inc.CORP TAX - 2019</v>
      </c>
      <c r="B3496" t="s">
        <v>139</v>
      </c>
      <c r="C3496" t="s">
        <v>1</v>
      </c>
      <c r="D3496" t="s">
        <v>119</v>
      </c>
      <c r="E3496">
        <v>37</v>
      </c>
      <c r="F3496">
        <v>8</v>
      </c>
      <c r="G3496">
        <f>VLOOKUP(A3496,project2!A:B,2,FALSE)</f>
        <v>144</v>
      </c>
      <c r="H3496">
        <f>VLOOKUP(D3496,pic!A:B,2,FALSE)</f>
        <v>7</v>
      </c>
      <c r="I3496" t="str">
        <f t="shared" si="109"/>
        <v>1447</v>
      </c>
      <c r="J3496">
        <f>VLOOKUP(I3496,assign_csv!A:B,2,FALSE)</f>
        <v>643</v>
      </c>
    </row>
    <row r="3497" spans="1:10" x14ac:dyDescent="0.55000000000000004">
      <c r="A3497" t="str">
        <f t="shared" si="108"/>
        <v>A.D. Works USA, Inc.CORP TAX - 2019</v>
      </c>
      <c r="B3497" t="s">
        <v>139</v>
      </c>
      <c r="C3497" t="s">
        <v>1</v>
      </c>
      <c r="D3497" t="s">
        <v>119</v>
      </c>
      <c r="E3497">
        <v>38</v>
      </c>
      <c r="F3497">
        <v>3</v>
      </c>
      <c r="G3497">
        <f>VLOOKUP(A3497,project2!A:B,2,FALSE)</f>
        <v>144</v>
      </c>
      <c r="H3497">
        <f>VLOOKUP(D3497,pic!A:B,2,FALSE)</f>
        <v>7</v>
      </c>
      <c r="I3497" t="str">
        <f t="shared" si="109"/>
        <v>1447</v>
      </c>
      <c r="J3497">
        <f>VLOOKUP(I3497,assign_csv!A:B,2,FALSE)</f>
        <v>643</v>
      </c>
    </row>
    <row r="3498" spans="1:10" x14ac:dyDescent="0.55000000000000004">
      <c r="A3498" t="str">
        <f t="shared" si="108"/>
        <v>A.D. Works USA, Inc.CORP TAX - 2019</v>
      </c>
      <c r="B3498" t="s">
        <v>139</v>
      </c>
      <c r="C3498" t="s">
        <v>1</v>
      </c>
      <c r="D3498" t="s">
        <v>119</v>
      </c>
      <c r="E3498">
        <v>39</v>
      </c>
      <c r="F3498">
        <v>3</v>
      </c>
      <c r="G3498">
        <f>VLOOKUP(A3498,project2!A:B,2,FALSE)</f>
        <v>144</v>
      </c>
      <c r="H3498">
        <f>VLOOKUP(D3498,pic!A:B,2,FALSE)</f>
        <v>7</v>
      </c>
      <c r="I3498" t="str">
        <f t="shared" si="109"/>
        <v>1447</v>
      </c>
      <c r="J3498">
        <f>VLOOKUP(I3498,assign_csv!A:B,2,FALSE)</f>
        <v>643</v>
      </c>
    </row>
    <row r="3499" spans="1:10" x14ac:dyDescent="0.55000000000000004">
      <c r="A3499" t="str">
        <f t="shared" si="108"/>
        <v>A.D. Works USA, Inc.CORP TAX - 2019</v>
      </c>
      <c r="B3499" t="s">
        <v>139</v>
      </c>
      <c r="C3499" t="s">
        <v>1</v>
      </c>
      <c r="D3499" t="s">
        <v>119</v>
      </c>
      <c r="E3499">
        <v>40</v>
      </c>
      <c r="F3499">
        <v>3</v>
      </c>
      <c r="G3499">
        <f>VLOOKUP(A3499,project2!A:B,2,FALSE)</f>
        <v>144</v>
      </c>
      <c r="H3499">
        <f>VLOOKUP(D3499,pic!A:B,2,FALSE)</f>
        <v>7</v>
      </c>
      <c r="I3499" t="str">
        <f t="shared" si="109"/>
        <v>1447</v>
      </c>
      <c r="J3499">
        <f>VLOOKUP(I3499,assign_csv!A:B,2,FALSE)</f>
        <v>643</v>
      </c>
    </row>
    <row r="3500" spans="1:10" x14ac:dyDescent="0.55000000000000004">
      <c r="A3500" t="str">
        <f t="shared" si="108"/>
        <v>A.D. Works USA, Inc.CORP TAX - 2019</v>
      </c>
      <c r="B3500" t="s">
        <v>139</v>
      </c>
      <c r="C3500" t="s">
        <v>1</v>
      </c>
      <c r="D3500" t="s">
        <v>119</v>
      </c>
      <c r="E3500">
        <v>41</v>
      </c>
      <c r="F3500">
        <v>3</v>
      </c>
      <c r="G3500">
        <f>VLOOKUP(A3500,project2!A:B,2,FALSE)</f>
        <v>144</v>
      </c>
      <c r="H3500">
        <f>VLOOKUP(D3500,pic!A:B,2,FALSE)</f>
        <v>7</v>
      </c>
      <c r="I3500" t="str">
        <f t="shared" si="109"/>
        <v>1447</v>
      </c>
      <c r="J3500">
        <f>VLOOKUP(I3500,assign_csv!A:B,2,FALSE)</f>
        <v>643</v>
      </c>
    </row>
    <row r="3501" spans="1:10" x14ac:dyDescent="0.55000000000000004">
      <c r="A3501" t="str">
        <f t="shared" si="108"/>
        <v>A.D. Works USA, Inc.CORP TAX - 2019</v>
      </c>
      <c r="B3501" t="s">
        <v>139</v>
      </c>
      <c r="C3501" t="s">
        <v>1</v>
      </c>
      <c r="D3501" t="s">
        <v>119</v>
      </c>
      <c r="E3501">
        <v>42</v>
      </c>
      <c r="F3501">
        <v>3</v>
      </c>
      <c r="G3501">
        <f>VLOOKUP(A3501,project2!A:B,2,FALSE)</f>
        <v>144</v>
      </c>
      <c r="H3501">
        <f>VLOOKUP(D3501,pic!A:B,2,FALSE)</f>
        <v>7</v>
      </c>
      <c r="I3501" t="str">
        <f t="shared" si="109"/>
        <v>1447</v>
      </c>
      <c r="J3501">
        <f>VLOOKUP(I3501,assign_csv!A:B,2,FALSE)</f>
        <v>643</v>
      </c>
    </row>
    <row r="3502" spans="1:10" x14ac:dyDescent="0.55000000000000004">
      <c r="A3502" t="str">
        <f t="shared" si="108"/>
        <v>A.D. Works USA, Inc.CORP TAX - 2019</v>
      </c>
      <c r="B3502" t="s">
        <v>139</v>
      </c>
      <c r="C3502" t="s">
        <v>1</v>
      </c>
      <c r="D3502" t="s">
        <v>119</v>
      </c>
      <c r="E3502">
        <v>43</v>
      </c>
      <c r="F3502">
        <v>3</v>
      </c>
      <c r="G3502">
        <f>VLOOKUP(A3502,project2!A:B,2,FALSE)</f>
        <v>144</v>
      </c>
      <c r="H3502">
        <f>VLOOKUP(D3502,pic!A:B,2,FALSE)</f>
        <v>7</v>
      </c>
      <c r="I3502" t="str">
        <f t="shared" si="109"/>
        <v>1447</v>
      </c>
      <c r="J3502">
        <f>VLOOKUP(I3502,assign_csv!A:B,2,FALSE)</f>
        <v>643</v>
      </c>
    </row>
    <row r="3503" spans="1:10" x14ac:dyDescent="0.55000000000000004">
      <c r="A3503" t="str">
        <f t="shared" si="108"/>
        <v>A.D. Works USA, Inc.CORP TAX - 2019</v>
      </c>
      <c r="B3503" t="s">
        <v>139</v>
      </c>
      <c r="C3503" t="s">
        <v>1</v>
      </c>
      <c r="D3503" t="s">
        <v>119</v>
      </c>
      <c r="E3503">
        <v>44</v>
      </c>
      <c r="F3503">
        <v>3</v>
      </c>
      <c r="G3503">
        <f>VLOOKUP(A3503,project2!A:B,2,FALSE)</f>
        <v>144</v>
      </c>
      <c r="H3503">
        <f>VLOOKUP(D3503,pic!A:B,2,FALSE)</f>
        <v>7</v>
      </c>
      <c r="I3503" t="str">
        <f t="shared" si="109"/>
        <v>1447</v>
      </c>
      <c r="J3503">
        <f>VLOOKUP(I3503,assign_csv!A:B,2,FALSE)</f>
        <v>643</v>
      </c>
    </row>
    <row r="3504" spans="1:10" x14ac:dyDescent="0.55000000000000004">
      <c r="A3504" t="str">
        <f t="shared" si="108"/>
        <v>A.D. Works USA, Inc.CORP TAX - 2019</v>
      </c>
      <c r="B3504" t="s">
        <v>139</v>
      </c>
      <c r="C3504" t="s">
        <v>1</v>
      </c>
      <c r="D3504" t="s">
        <v>119</v>
      </c>
      <c r="E3504">
        <v>45</v>
      </c>
      <c r="F3504">
        <v>3</v>
      </c>
      <c r="G3504">
        <f>VLOOKUP(A3504,project2!A:B,2,FALSE)</f>
        <v>144</v>
      </c>
      <c r="H3504">
        <f>VLOOKUP(D3504,pic!A:B,2,FALSE)</f>
        <v>7</v>
      </c>
      <c r="I3504" t="str">
        <f t="shared" si="109"/>
        <v>1447</v>
      </c>
      <c r="J3504">
        <f>VLOOKUP(I3504,assign_csv!A:B,2,FALSE)</f>
        <v>643</v>
      </c>
    </row>
    <row r="3505" spans="1:10" x14ac:dyDescent="0.55000000000000004">
      <c r="A3505" t="str">
        <f t="shared" si="108"/>
        <v>A.D. Works USA, Inc.CORP TAX - 2019</v>
      </c>
      <c r="B3505" t="s">
        <v>139</v>
      </c>
      <c r="C3505" t="s">
        <v>1</v>
      </c>
      <c r="D3505" t="s">
        <v>119</v>
      </c>
      <c r="E3505">
        <v>46</v>
      </c>
      <c r="F3505">
        <v>3</v>
      </c>
      <c r="G3505">
        <f>VLOOKUP(A3505,project2!A:B,2,FALSE)</f>
        <v>144</v>
      </c>
      <c r="H3505">
        <f>VLOOKUP(D3505,pic!A:B,2,FALSE)</f>
        <v>7</v>
      </c>
      <c r="I3505" t="str">
        <f t="shared" si="109"/>
        <v>1447</v>
      </c>
      <c r="J3505">
        <f>VLOOKUP(I3505,assign_csv!A:B,2,FALSE)</f>
        <v>643</v>
      </c>
    </row>
    <row r="3506" spans="1:10" x14ac:dyDescent="0.55000000000000004">
      <c r="A3506" t="str">
        <f t="shared" si="108"/>
        <v>A.D. Works USA, Inc.CORP TAX - 2019</v>
      </c>
      <c r="B3506" t="s">
        <v>139</v>
      </c>
      <c r="C3506" t="s">
        <v>1</v>
      </c>
      <c r="D3506" t="s">
        <v>119</v>
      </c>
      <c r="E3506">
        <v>47</v>
      </c>
      <c r="F3506">
        <v>3</v>
      </c>
      <c r="G3506">
        <f>VLOOKUP(A3506,project2!A:B,2,FALSE)</f>
        <v>144</v>
      </c>
      <c r="H3506">
        <f>VLOOKUP(D3506,pic!A:B,2,FALSE)</f>
        <v>7</v>
      </c>
      <c r="I3506" t="str">
        <f t="shared" si="109"/>
        <v>1447</v>
      </c>
      <c r="J3506">
        <f>VLOOKUP(I3506,assign_csv!A:B,2,FALSE)</f>
        <v>643</v>
      </c>
    </row>
    <row r="3507" spans="1:10" x14ac:dyDescent="0.55000000000000004">
      <c r="A3507" t="str">
        <f t="shared" si="108"/>
        <v>A.D. Works USA, Inc.CORP TAX - 2019</v>
      </c>
      <c r="B3507" t="s">
        <v>139</v>
      </c>
      <c r="C3507" t="s">
        <v>1</v>
      </c>
      <c r="D3507" t="s">
        <v>119</v>
      </c>
      <c r="E3507">
        <v>48</v>
      </c>
      <c r="F3507">
        <v>3</v>
      </c>
      <c r="G3507">
        <f>VLOOKUP(A3507,project2!A:B,2,FALSE)</f>
        <v>144</v>
      </c>
      <c r="H3507">
        <f>VLOOKUP(D3507,pic!A:B,2,FALSE)</f>
        <v>7</v>
      </c>
      <c r="I3507" t="str">
        <f t="shared" si="109"/>
        <v>1447</v>
      </c>
      <c r="J3507">
        <f>VLOOKUP(I3507,assign_csv!A:B,2,FALSE)</f>
        <v>643</v>
      </c>
    </row>
    <row r="3508" spans="1:10" x14ac:dyDescent="0.55000000000000004">
      <c r="A3508" t="str">
        <f t="shared" si="108"/>
        <v>A.D. Works USA, Inc.CORP TAX - 2019</v>
      </c>
      <c r="B3508" t="s">
        <v>139</v>
      </c>
      <c r="C3508" t="s">
        <v>1</v>
      </c>
      <c r="D3508" t="s">
        <v>119</v>
      </c>
      <c r="E3508">
        <v>49</v>
      </c>
      <c r="F3508">
        <v>3</v>
      </c>
      <c r="G3508">
        <f>VLOOKUP(A3508,project2!A:B,2,FALSE)</f>
        <v>144</v>
      </c>
      <c r="H3508">
        <f>VLOOKUP(D3508,pic!A:B,2,FALSE)</f>
        <v>7</v>
      </c>
      <c r="I3508" t="str">
        <f t="shared" si="109"/>
        <v>1447</v>
      </c>
      <c r="J3508">
        <f>VLOOKUP(I3508,assign_csv!A:B,2,FALSE)</f>
        <v>643</v>
      </c>
    </row>
    <row r="3509" spans="1:10" x14ac:dyDescent="0.55000000000000004">
      <c r="A3509" t="str">
        <f t="shared" si="108"/>
        <v>A.D. Works USA, Inc.CORP TAX - 2019</v>
      </c>
      <c r="B3509" t="s">
        <v>139</v>
      </c>
      <c r="C3509" t="s">
        <v>1</v>
      </c>
      <c r="D3509" t="s">
        <v>119</v>
      </c>
      <c r="E3509">
        <v>50</v>
      </c>
      <c r="F3509">
        <v>3</v>
      </c>
      <c r="G3509">
        <f>VLOOKUP(A3509,project2!A:B,2,FALSE)</f>
        <v>144</v>
      </c>
      <c r="H3509">
        <f>VLOOKUP(D3509,pic!A:B,2,FALSE)</f>
        <v>7</v>
      </c>
      <c r="I3509" t="str">
        <f t="shared" si="109"/>
        <v>1447</v>
      </c>
      <c r="J3509">
        <f>VLOOKUP(I3509,assign_csv!A:B,2,FALSE)</f>
        <v>643</v>
      </c>
    </row>
    <row r="3510" spans="1:10" x14ac:dyDescent="0.55000000000000004">
      <c r="A3510" t="str">
        <f t="shared" si="108"/>
        <v>A.D. Works USA, Inc.CORP TAX - 2019</v>
      </c>
      <c r="B3510" t="s">
        <v>139</v>
      </c>
      <c r="C3510" t="s">
        <v>1</v>
      </c>
      <c r="D3510" t="s">
        <v>119</v>
      </c>
      <c r="E3510">
        <v>51</v>
      </c>
      <c r="F3510">
        <v>3</v>
      </c>
      <c r="G3510">
        <f>VLOOKUP(A3510,project2!A:B,2,FALSE)</f>
        <v>144</v>
      </c>
      <c r="H3510">
        <f>VLOOKUP(D3510,pic!A:B,2,FALSE)</f>
        <v>7</v>
      </c>
      <c r="I3510" t="str">
        <f t="shared" si="109"/>
        <v>1447</v>
      </c>
      <c r="J3510">
        <f>VLOOKUP(I3510,assign_csv!A:B,2,FALSE)</f>
        <v>643</v>
      </c>
    </row>
    <row r="3511" spans="1:10" x14ac:dyDescent="0.55000000000000004">
      <c r="A3511" t="str">
        <f t="shared" si="108"/>
        <v>A.D. Works USA, Inc.CORP TAX - 2019</v>
      </c>
      <c r="B3511" t="s">
        <v>139</v>
      </c>
      <c r="C3511" t="s">
        <v>1</v>
      </c>
      <c r="D3511" t="s">
        <v>119</v>
      </c>
      <c r="E3511">
        <v>52</v>
      </c>
      <c r="F3511">
        <v>3</v>
      </c>
      <c r="G3511">
        <f>VLOOKUP(A3511,project2!A:B,2,FALSE)</f>
        <v>144</v>
      </c>
      <c r="H3511">
        <f>VLOOKUP(D3511,pic!A:B,2,FALSE)</f>
        <v>7</v>
      </c>
      <c r="I3511" t="str">
        <f t="shared" si="109"/>
        <v>1447</v>
      </c>
      <c r="J3511">
        <f>VLOOKUP(I3511,assign_csv!A:B,2,FALSE)</f>
        <v>643</v>
      </c>
    </row>
    <row r="3512" spans="1:10" x14ac:dyDescent="0.55000000000000004">
      <c r="A3512" t="str">
        <f t="shared" si="108"/>
        <v>A.D. Works USA, Inc.CORP TAX - 2019</v>
      </c>
      <c r="B3512" t="s">
        <v>139</v>
      </c>
      <c r="C3512" t="s">
        <v>1</v>
      </c>
      <c r="D3512" t="s">
        <v>218</v>
      </c>
      <c r="E3512">
        <v>4</v>
      </c>
      <c r="F3512">
        <v>1</v>
      </c>
      <c r="G3512">
        <f>VLOOKUP(A3512,project2!A:B,2,FALSE)</f>
        <v>144</v>
      </c>
      <c r="H3512">
        <f>VLOOKUP(D3512,pic!A:B,2,FALSE)</f>
        <v>8</v>
      </c>
      <c r="I3512" t="str">
        <f t="shared" si="109"/>
        <v>1448</v>
      </c>
      <c r="J3512">
        <f>VLOOKUP(I3512,assign_csv!A:B,2,FALSE)</f>
        <v>644</v>
      </c>
    </row>
    <row r="3513" spans="1:10" x14ac:dyDescent="0.55000000000000004">
      <c r="A3513" t="str">
        <f t="shared" si="108"/>
        <v>A.D. Works USA, Inc.CORP TAX - 2019</v>
      </c>
      <c r="B3513" t="s">
        <v>139</v>
      </c>
      <c r="C3513" t="s">
        <v>1</v>
      </c>
      <c r="D3513" t="s">
        <v>218</v>
      </c>
      <c r="E3513">
        <v>7</v>
      </c>
      <c r="F3513">
        <v>1</v>
      </c>
      <c r="G3513">
        <f>VLOOKUP(A3513,project2!A:B,2,FALSE)</f>
        <v>144</v>
      </c>
      <c r="H3513">
        <f>VLOOKUP(D3513,pic!A:B,2,FALSE)</f>
        <v>8</v>
      </c>
      <c r="I3513" t="str">
        <f t="shared" si="109"/>
        <v>1448</v>
      </c>
      <c r="J3513">
        <f>VLOOKUP(I3513,assign_csv!A:B,2,FALSE)</f>
        <v>644</v>
      </c>
    </row>
    <row r="3514" spans="1:10" x14ac:dyDescent="0.55000000000000004">
      <c r="A3514" t="str">
        <f t="shared" si="108"/>
        <v>A.D. Works USA, Inc.CORP TAX - 2019</v>
      </c>
      <c r="B3514" t="s">
        <v>139</v>
      </c>
      <c r="C3514" t="s">
        <v>1</v>
      </c>
      <c r="D3514" t="s">
        <v>218</v>
      </c>
      <c r="E3514">
        <v>12</v>
      </c>
      <c r="F3514">
        <v>0</v>
      </c>
      <c r="G3514">
        <f>VLOOKUP(A3514,project2!A:B,2,FALSE)</f>
        <v>144</v>
      </c>
      <c r="H3514">
        <f>VLOOKUP(D3514,pic!A:B,2,FALSE)</f>
        <v>8</v>
      </c>
      <c r="I3514" t="str">
        <f t="shared" si="109"/>
        <v>1448</v>
      </c>
      <c r="J3514">
        <f>VLOOKUP(I3514,assign_csv!A:B,2,FALSE)</f>
        <v>644</v>
      </c>
    </row>
    <row r="3515" spans="1:10" x14ac:dyDescent="0.55000000000000004">
      <c r="A3515" t="str">
        <f t="shared" si="108"/>
        <v>A.D. Works USA, Inc.CORP TAX - 2019</v>
      </c>
      <c r="B3515" t="s">
        <v>139</v>
      </c>
      <c r="C3515" t="s">
        <v>1</v>
      </c>
      <c r="D3515" t="s">
        <v>218</v>
      </c>
      <c r="E3515">
        <v>15</v>
      </c>
      <c r="F3515">
        <v>7</v>
      </c>
      <c r="G3515">
        <f>VLOOKUP(A3515,project2!A:B,2,FALSE)</f>
        <v>144</v>
      </c>
      <c r="H3515">
        <f>VLOOKUP(D3515,pic!A:B,2,FALSE)</f>
        <v>8</v>
      </c>
      <c r="I3515" t="str">
        <f t="shared" si="109"/>
        <v>1448</v>
      </c>
      <c r="J3515">
        <f>VLOOKUP(I3515,assign_csv!A:B,2,FALSE)</f>
        <v>644</v>
      </c>
    </row>
    <row r="3516" spans="1:10" x14ac:dyDescent="0.55000000000000004">
      <c r="A3516" t="str">
        <f t="shared" si="108"/>
        <v>A.D. Works USA, Inc.CORP TAX - 2019</v>
      </c>
      <c r="B3516" t="s">
        <v>139</v>
      </c>
      <c r="C3516" t="s">
        <v>1</v>
      </c>
      <c r="D3516" t="s">
        <v>218</v>
      </c>
      <c r="E3516">
        <v>16</v>
      </c>
      <c r="F3516">
        <v>14</v>
      </c>
      <c r="G3516">
        <f>VLOOKUP(A3516,project2!A:B,2,FALSE)</f>
        <v>144</v>
      </c>
      <c r="H3516">
        <f>VLOOKUP(D3516,pic!A:B,2,FALSE)</f>
        <v>8</v>
      </c>
      <c r="I3516" t="str">
        <f t="shared" si="109"/>
        <v>1448</v>
      </c>
      <c r="J3516">
        <f>VLOOKUP(I3516,assign_csv!A:B,2,FALSE)</f>
        <v>644</v>
      </c>
    </row>
    <row r="3517" spans="1:10" x14ac:dyDescent="0.55000000000000004">
      <c r="A3517" t="str">
        <f t="shared" si="108"/>
        <v>A.D. Works USA, Inc.CORP TAX - 2019</v>
      </c>
      <c r="B3517" t="s">
        <v>139</v>
      </c>
      <c r="C3517" t="s">
        <v>1</v>
      </c>
      <c r="D3517" t="s">
        <v>218</v>
      </c>
      <c r="E3517">
        <v>21</v>
      </c>
      <c r="F3517">
        <v>2</v>
      </c>
      <c r="G3517">
        <f>VLOOKUP(A3517,project2!A:B,2,FALSE)</f>
        <v>144</v>
      </c>
      <c r="H3517">
        <f>VLOOKUP(D3517,pic!A:B,2,FALSE)</f>
        <v>8</v>
      </c>
      <c r="I3517" t="str">
        <f t="shared" si="109"/>
        <v>1448</v>
      </c>
      <c r="J3517">
        <f>VLOOKUP(I3517,assign_csv!A:B,2,FALSE)</f>
        <v>644</v>
      </c>
    </row>
    <row r="3518" spans="1:10" x14ac:dyDescent="0.55000000000000004">
      <c r="A3518" t="str">
        <f t="shared" ref="A3518:A3581" si="110">B3518&amp;C3518</f>
        <v>A.D. Works USA, Inc.CORP TAX - 2019</v>
      </c>
      <c r="B3518" t="s">
        <v>139</v>
      </c>
      <c r="C3518" t="s">
        <v>1</v>
      </c>
      <c r="D3518" t="s">
        <v>218</v>
      </c>
      <c r="E3518">
        <v>32</v>
      </c>
      <c r="F3518">
        <v>1</v>
      </c>
      <c r="G3518">
        <f>VLOOKUP(A3518,project2!A:B,2,FALSE)</f>
        <v>144</v>
      </c>
      <c r="H3518">
        <f>VLOOKUP(D3518,pic!A:B,2,FALSE)</f>
        <v>8</v>
      </c>
      <c r="I3518" t="str">
        <f t="shared" si="109"/>
        <v>1448</v>
      </c>
      <c r="J3518">
        <f>VLOOKUP(I3518,assign_csv!A:B,2,FALSE)</f>
        <v>644</v>
      </c>
    </row>
    <row r="3519" spans="1:10" x14ac:dyDescent="0.55000000000000004">
      <c r="A3519" t="str">
        <f t="shared" si="110"/>
        <v>A.D. Works USA, Inc.CORP TAX - 2019</v>
      </c>
      <c r="B3519" t="s">
        <v>139</v>
      </c>
      <c r="C3519" t="s">
        <v>1</v>
      </c>
      <c r="D3519" t="s">
        <v>218</v>
      </c>
      <c r="E3519">
        <v>33</v>
      </c>
      <c r="F3519">
        <v>12</v>
      </c>
      <c r="G3519">
        <f>VLOOKUP(A3519,project2!A:B,2,FALSE)</f>
        <v>144</v>
      </c>
      <c r="H3519">
        <f>VLOOKUP(D3519,pic!A:B,2,FALSE)</f>
        <v>8</v>
      </c>
      <c r="I3519" t="str">
        <f t="shared" si="109"/>
        <v>1448</v>
      </c>
      <c r="J3519">
        <f>VLOOKUP(I3519,assign_csv!A:B,2,FALSE)</f>
        <v>644</v>
      </c>
    </row>
    <row r="3520" spans="1:10" x14ac:dyDescent="0.55000000000000004">
      <c r="A3520" t="str">
        <f t="shared" si="110"/>
        <v>A.D. Works USA, Inc.CORP TAX - 2019</v>
      </c>
      <c r="B3520" t="s">
        <v>139</v>
      </c>
      <c r="C3520" t="s">
        <v>1</v>
      </c>
      <c r="D3520" t="s">
        <v>218</v>
      </c>
      <c r="E3520">
        <v>34</v>
      </c>
      <c r="F3520">
        <v>12</v>
      </c>
      <c r="G3520">
        <f>VLOOKUP(A3520,project2!A:B,2,FALSE)</f>
        <v>144</v>
      </c>
      <c r="H3520">
        <f>VLOOKUP(D3520,pic!A:B,2,FALSE)</f>
        <v>8</v>
      </c>
      <c r="I3520" t="str">
        <f t="shared" si="109"/>
        <v>1448</v>
      </c>
      <c r="J3520">
        <f>VLOOKUP(I3520,assign_csv!A:B,2,FALSE)</f>
        <v>644</v>
      </c>
    </row>
    <row r="3521" spans="1:10" x14ac:dyDescent="0.55000000000000004">
      <c r="A3521" t="str">
        <f t="shared" si="110"/>
        <v>A.D. Works USA, Inc.CORP TAX - 2019</v>
      </c>
      <c r="B3521" t="s">
        <v>139</v>
      </c>
      <c r="C3521" t="s">
        <v>1</v>
      </c>
      <c r="D3521" t="s">
        <v>218</v>
      </c>
      <c r="E3521">
        <v>35</v>
      </c>
      <c r="F3521">
        <v>12</v>
      </c>
      <c r="G3521">
        <f>VLOOKUP(A3521,project2!A:B,2,FALSE)</f>
        <v>144</v>
      </c>
      <c r="H3521">
        <f>VLOOKUP(D3521,pic!A:B,2,FALSE)</f>
        <v>8</v>
      </c>
      <c r="I3521" t="str">
        <f t="shared" si="109"/>
        <v>1448</v>
      </c>
      <c r="J3521">
        <f>VLOOKUP(I3521,assign_csv!A:B,2,FALSE)</f>
        <v>644</v>
      </c>
    </row>
    <row r="3522" spans="1:10" x14ac:dyDescent="0.55000000000000004">
      <c r="A3522" t="str">
        <f t="shared" si="110"/>
        <v>A.D. Works USA, Inc.CORP TAX - 2019</v>
      </c>
      <c r="B3522" t="s">
        <v>139</v>
      </c>
      <c r="C3522" t="s">
        <v>1</v>
      </c>
      <c r="D3522" t="s">
        <v>218</v>
      </c>
      <c r="E3522">
        <v>36</v>
      </c>
      <c r="F3522">
        <v>12</v>
      </c>
      <c r="G3522">
        <f>VLOOKUP(A3522,project2!A:B,2,FALSE)</f>
        <v>144</v>
      </c>
      <c r="H3522">
        <f>VLOOKUP(D3522,pic!A:B,2,FALSE)</f>
        <v>8</v>
      </c>
      <c r="I3522" t="str">
        <f t="shared" si="109"/>
        <v>1448</v>
      </c>
      <c r="J3522">
        <f>VLOOKUP(I3522,assign_csv!A:B,2,FALSE)</f>
        <v>644</v>
      </c>
    </row>
    <row r="3523" spans="1:10" x14ac:dyDescent="0.55000000000000004">
      <c r="A3523" t="str">
        <f t="shared" si="110"/>
        <v>A.D. Works USA, Inc.CORP TAX - 2019</v>
      </c>
      <c r="B3523" t="s">
        <v>139</v>
      </c>
      <c r="C3523" t="s">
        <v>1</v>
      </c>
      <c r="D3523" t="s">
        <v>218</v>
      </c>
      <c r="E3523">
        <v>37</v>
      </c>
      <c r="F3523">
        <v>12</v>
      </c>
      <c r="G3523">
        <f>VLOOKUP(A3523,project2!A:B,2,FALSE)</f>
        <v>144</v>
      </c>
      <c r="H3523">
        <f>VLOOKUP(D3523,pic!A:B,2,FALSE)</f>
        <v>8</v>
      </c>
      <c r="I3523" t="str">
        <f t="shared" ref="I3523:I3538" si="111">G3523&amp;H3523</f>
        <v>1448</v>
      </c>
      <c r="J3523">
        <f>VLOOKUP(I3523,assign_csv!A:B,2,FALSE)</f>
        <v>644</v>
      </c>
    </row>
    <row r="3524" spans="1:10" x14ac:dyDescent="0.55000000000000004">
      <c r="A3524" t="str">
        <f t="shared" si="110"/>
        <v>A.D. Works USA, Inc.CORP TAX - 2019</v>
      </c>
      <c r="B3524" t="s">
        <v>139</v>
      </c>
      <c r="C3524" t="s">
        <v>1</v>
      </c>
      <c r="D3524" t="s">
        <v>218</v>
      </c>
      <c r="E3524">
        <v>38</v>
      </c>
      <c r="F3524">
        <v>2</v>
      </c>
      <c r="G3524">
        <f>VLOOKUP(A3524,project2!A:B,2,FALSE)</f>
        <v>144</v>
      </c>
      <c r="H3524">
        <f>VLOOKUP(D3524,pic!A:B,2,FALSE)</f>
        <v>8</v>
      </c>
      <c r="I3524" t="str">
        <f t="shared" si="111"/>
        <v>1448</v>
      </c>
      <c r="J3524">
        <f>VLOOKUP(I3524,assign_csv!A:B,2,FALSE)</f>
        <v>644</v>
      </c>
    </row>
    <row r="3525" spans="1:10" x14ac:dyDescent="0.55000000000000004">
      <c r="A3525" t="str">
        <f t="shared" si="110"/>
        <v>A.D. Works USA, Inc.CORP TAX - 2019</v>
      </c>
      <c r="B3525" t="s">
        <v>139</v>
      </c>
      <c r="C3525" t="s">
        <v>1</v>
      </c>
      <c r="D3525" t="s">
        <v>218</v>
      </c>
      <c r="E3525">
        <v>39</v>
      </c>
      <c r="F3525">
        <v>2</v>
      </c>
      <c r="G3525">
        <f>VLOOKUP(A3525,project2!A:B,2,FALSE)</f>
        <v>144</v>
      </c>
      <c r="H3525">
        <f>VLOOKUP(D3525,pic!A:B,2,FALSE)</f>
        <v>8</v>
      </c>
      <c r="I3525" t="str">
        <f t="shared" si="111"/>
        <v>1448</v>
      </c>
      <c r="J3525">
        <f>VLOOKUP(I3525,assign_csv!A:B,2,FALSE)</f>
        <v>644</v>
      </c>
    </row>
    <row r="3526" spans="1:10" x14ac:dyDescent="0.55000000000000004">
      <c r="A3526" t="str">
        <f t="shared" si="110"/>
        <v>A.D. Works USA, Inc.CORP TAX - 2019</v>
      </c>
      <c r="B3526" t="s">
        <v>139</v>
      </c>
      <c r="C3526" t="s">
        <v>1</v>
      </c>
      <c r="D3526" t="s">
        <v>218</v>
      </c>
      <c r="E3526">
        <v>51</v>
      </c>
      <c r="F3526">
        <v>2</v>
      </c>
      <c r="G3526">
        <f>VLOOKUP(A3526,project2!A:B,2,FALSE)</f>
        <v>144</v>
      </c>
      <c r="H3526">
        <f>VLOOKUP(D3526,pic!A:B,2,FALSE)</f>
        <v>8</v>
      </c>
      <c r="I3526" t="str">
        <f t="shared" si="111"/>
        <v>1448</v>
      </c>
      <c r="J3526">
        <f>VLOOKUP(I3526,assign_csv!A:B,2,FALSE)</f>
        <v>644</v>
      </c>
    </row>
    <row r="3527" spans="1:10" x14ac:dyDescent="0.55000000000000004">
      <c r="A3527" t="str">
        <f t="shared" si="110"/>
        <v>A.D. Works USA, Inc.CORP TAX - 2019</v>
      </c>
      <c r="B3527" t="s">
        <v>139</v>
      </c>
      <c r="C3527" t="s">
        <v>1</v>
      </c>
      <c r="D3527" t="s">
        <v>218</v>
      </c>
      <c r="E3527">
        <v>52</v>
      </c>
      <c r="F3527">
        <v>2</v>
      </c>
      <c r="G3527">
        <f>VLOOKUP(A3527,project2!A:B,2,FALSE)</f>
        <v>144</v>
      </c>
      <c r="H3527">
        <f>VLOOKUP(D3527,pic!A:B,2,FALSE)</f>
        <v>8</v>
      </c>
      <c r="I3527" t="str">
        <f t="shared" si="111"/>
        <v>1448</v>
      </c>
      <c r="J3527">
        <f>VLOOKUP(I3527,assign_csv!A:B,2,FALSE)</f>
        <v>644</v>
      </c>
    </row>
    <row r="3528" spans="1:10" x14ac:dyDescent="0.55000000000000004">
      <c r="A3528" t="str">
        <f t="shared" si="110"/>
        <v>AAI Leasing LLCCORP TAX - 2018</v>
      </c>
      <c r="B3528" t="s">
        <v>140</v>
      </c>
      <c r="C3528" t="s">
        <v>9</v>
      </c>
      <c r="D3528" t="s">
        <v>119</v>
      </c>
      <c r="E3528">
        <v>1</v>
      </c>
      <c r="F3528">
        <v>1</v>
      </c>
      <c r="G3528">
        <f>VLOOKUP(A3528,project2!A:B,2,FALSE)</f>
        <v>265</v>
      </c>
      <c r="H3528">
        <f>VLOOKUP(D3528,pic!A:B,2,FALSE)</f>
        <v>7</v>
      </c>
      <c r="I3528" t="str">
        <f t="shared" si="111"/>
        <v>2657</v>
      </c>
      <c r="J3528">
        <f>VLOOKUP(I3528,assign_csv!A:B,2,FALSE)</f>
        <v>648</v>
      </c>
    </row>
    <row r="3529" spans="1:10" x14ac:dyDescent="0.55000000000000004">
      <c r="A3529" t="str">
        <f t="shared" si="110"/>
        <v>AAI Leasing LLCCORP TAX - 2019</v>
      </c>
      <c r="B3529" t="s">
        <v>140</v>
      </c>
      <c r="C3529" t="s">
        <v>1</v>
      </c>
      <c r="D3529" t="s">
        <v>192</v>
      </c>
      <c r="E3529">
        <v>40</v>
      </c>
      <c r="F3529">
        <v>1</v>
      </c>
      <c r="G3529">
        <f>VLOOKUP(A3529,project2!A:B,2,FALSE)</f>
        <v>145</v>
      </c>
      <c r="H3529">
        <f>VLOOKUP(D3529,pic!A:B,2,FALSE)</f>
        <v>1</v>
      </c>
      <c r="I3529" t="str">
        <f t="shared" si="111"/>
        <v>1451</v>
      </c>
      <c r="J3529">
        <f>VLOOKUP(I3529,assign_csv!A:B,2,FALSE)</f>
        <v>649</v>
      </c>
    </row>
    <row r="3530" spans="1:10" x14ac:dyDescent="0.55000000000000004">
      <c r="A3530" t="str">
        <f t="shared" si="110"/>
        <v>AAI Leasing LLCCORP TAX - 2019</v>
      </c>
      <c r="B3530" t="s">
        <v>140</v>
      </c>
      <c r="C3530" t="s">
        <v>1</v>
      </c>
      <c r="D3530" t="s">
        <v>119</v>
      </c>
      <c r="E3530">
        <v>10</v>
      </c>
      <c r="F3530">
        <v>0</v>
      </c>
      <c r="G3530">
        <f>VLOOKUP(A3530,project2!A:B,2,FALSE)</f>
        <v>145</v>
      </c>
      <c r="H3530">
        <f>VLOOKUP(D3530,pic!A:B,2,FALSE)</f>
        <v>7</v>
      </c>
      <c r="I3530" t="str">
        <f t="shared" si="111"/>
        <v>1457</v>
      </c>
      <c r="J3530">
        <f>VLOOKUP(I3530,assign_csv!A:B,2,FALSE)</f>
        <v>650</v>
      </c>
    </row>
    <row r="3531" spans="1:10" x14ac:dyDescent="0.55000000000000004">
      <c r="A3531" t="str">
        <f t="shared" si="110"/>
        <v>AAI Leasing LLCCORP TAX - 2019</v>
      </c>
      <c r="B3531" t="s">
        <v>140</v>
      </c>
      <c r="C3531" t="s">
        <v>1</v>
      </c>
      <c r="D3531" t="s">
        <v>119</v>
      </c>
      <c r="E3531">
        <v>39</v>
      </c>
      <c r="F3531">
        <v>2</v>
      </c>
      <c r="G3531">
        <f>VLOOKUP(A3531,project2!A:B,2,FALSE)</f>
        <v>145</v>
      </c>
      <c r="H3531">
        <f>VLOOKUP(D3531,pic!A:B,2,FALSE)</f>
        <v>7</v>
      </c>
      <c r="I3531" t="str">
        <f t="shared" si="111"/>
        <v>1457</v>
      </c>
      <c r="J3531">
        <f>VLOOKUP(I3531,assign_csv!A:B,2,FALSE)</f>
        <v>650</v>
      </c>
    </row>
    <row r="3532" spans="1:10" x14ac:dyDescent="0.55000000000000004">
      <c r="A3532" t="str">
        <f t="shared" si="110"/>
        <v>AAI Leasing LLCCORP TAX - 2019</v>
      </c>
      <c r="B3532" t="s">
        <v>140</v>
      </c>
      <c r="C3532" t="s">
        <v>1</v>
      </c>
      <c r="D3532" t="s">
        <v>119</v>
      </c>
      <c r="E3532">
        <v>40</v>
      </c>
      <c r="F3532">
        <v>4</v>
      </c>
      <c r="G3532">
        <f>VLOOKUP(A3532,project2!A:B,2,FALSE)</f>
        <v>145</v>
      </c>
      <c r="H3532">
        <f>VLOOKUP(D3532,pic!A:B,2,FALSE)</f>
        <v>7</v>
      </c>
      <c r="I3532" t="str">
        <f t="shared" si="111"/>
        <v>1457</v>
      </c>
      <c r="J3532">
        <f>VLOOKUP(I3532,assign_csv!A:B,2,FALSE)</f>
        <v>650</v>
      </c>
    </row>
    <row r="3533" spans="1:10" x14ac:dyDescent="0.55000000000000004">
      <c r="A3533" t="str">
        <f t="shared" si="110"/>
        <v>AAI Leasing LLCCORP TAX - 2019</v>
      </c>
      <c r="B3533" t="s">
        <v>140</v>
      </c>
      <c r="C3533" t="s">
        <v>1</v>
      </c>
      <c r="D3533" t="s">
        <v>119</v>
      </c>
      <c r="E3533">
        <v>41</v>
      </c>
      <c r="F3533">
        <v>2</v>
      </c>
      <c r="G3533">
        <f>VLOOKUP(A3533,project2!A:B,2,FALSE)</f>
        <v>145</v>
      </c>
      <c r="H3533">
        <f>VLOOKUP(D3533,pic!A:B,2,FALSE)</f>
        <v>7</v>
      </c>
      <c r="I3533" t="str">
        <f t="shared" si="111"/>
        <v>1457</v>
      </c>
      <c r="J3533">
        <f>VLOOKUP(I3533,assign_csv!A:B,2,FALSE)</f>
        <v>650</v>
      </c>
    </row>
    <row r="3534" spans="1:10" x14ac:dyDescent="0.55000000000000004">
      <c r="A3534" t="str">
        <f t="shared" si="110"/>
        <v>AAI Leasing LLCCORP TAX - 2019</v>
      </c>
      <c r="B3534" t="s">
        <v>140</v>
      </c>
      <c r="C3534" t="s">
        <v>1</v>
      </c>
      <c r="D3534" t="s">
        <v>217</v>
      </c>
      <c r="E3534">
        <v>39</v>
      </c>
      <c r="F3534">
        <v>1</v>
      </c>
      <c r="G3534">
        <f>VLOOKUP(A3534,project2!A:B,2,FALSE)</f>
        <v>145</v>
      </c>
      <c r="H3534">
        <f>VLOOKUP(D3534,pic!A:B,2,FALSE)</f>
        <v>9</v>
      </c>
      <c r="I3534" t="str">
        <f t="shared" si="111"/>
        <v>1459</v>
      </c>
      <c r="J3534">
        <f>VLOOKUP(I3534,assign_csv!A:B,2,FALSE)</f>
        <v>651</v>
      </c>
    </row>
    <row r="3535" spans="1:10" x14ac:dyDescent="0.55000000000000004">
      <c r="A3535" t="str">
        <f t="shared" si="110"/>
        <v>AAI Leasing LLCCORP TAX - 2019</v>
      </c>
      <c r="B3535" t="s">
        <v>140</v>
      </c>
      <c r="C3535" t="s">
        <v>1</v>
      </c>
      <c r="D3535" t="s">
        <v>217</v>
      </c>
      <c r="E3535">
        <v>40</v>
      </c>
      <c r="F3535">
        <v>6</v>
      </c>
      <c r="G3535">
        <f>VLOOKUP(A3535,project2!A:B,2,FALSE)</f>
        <v>145</v>
      </c>
      <c r="H3535">
        <f>VLOOKUP(D3535,pic!A:B,2,FALSE)</f>
        <v>9</v>
      </c>
      <c r="I3535" t="str">
        <f t="shared" si="111"/>
        <v>1459</v>
      </c>
      <c r="J3535">
        <f>VLOOKUP(I3535,assign_csv!A:B,2,FALSE)</f>
        <v>651</v>
      </c>
    </row>
    <row r="3536" spans="1:10" x14ac:dyDescent="0.55000000000000004">
      <c r="A3536" t="str">
        <f t="shared" si="110"/>
        <v>AAI Leasing LLCCORP TAX - 2019</v>
      </c>
      <c r="B3536" t="s">
        <v>140</v>
      </c>
      <c r="C3536" t="s">
        <v>1</v>
      </c>
      <c r="D3536" t="s">
        <v>217</v>
      </c>
      <c r="E3536">
        <v>41</v>
      </c>
      <c r="F3536">
        <v>2</v>
      </c>
      <c r="G3536">
        <f>VLOOKUP(A3536,project2!A:B,2,FALSE)</f>
        <v>145</v>
      </c>
      <c r="H3536">
        <f>VLOOKUP(D3536,pic!A:B,2,FALSE)</f>
        <v>9</v>
      </c>
      <c r="I3536" t="str">
        <f t="shared" si="111"/>
        <v>1459</v>
      </c>
      <c r="J3536">
        <f>VLOOKUP(I3536,assign_csv!A:B,2,FALSE)</f>
        <v>651</v>
      </c>
    </row>
    <row r="3537" spans="1:10" x14ac:dyDescent="0.55000000000000004">
      <c r="A3537" t="str">
        <f t="shared" si="110"/>
        <v>Advanced Estate Capital Adviser International, Inc.BM - 2020</v>
      </c>
      <c r="B3537" t="s">
        <v>141</v>
      </c>
      <c r="C3537" t="s">
        <v>4</v>
      </c>
      <c r="D3537" t="s">
        <v>119</v>
      </c>
      <c r="E3537">
        <v>4</v>
      </c>
      <c r="F3537">
        <v>0</v>
      </c>
      <c r="G3537">
        <f>VLOOKUP(A3537,project2!A:B,2,FALSE)</f>
        <v>146</v>
      </c>
      <c r="H3537">
        <f>VLOOKUP(D3537,pic!A:B,2,FALSE)</f>
        <v>7</v>
      </c>
      <c r="I3537" t="str">
        <f t="shared" si="111"/>
        <v>1467</v>
      </c>
      <c r="J3537">
        <f>VLOOKUP(I3537,assign_csv!A:B,2,FALSE)</f>
        <v>652</v>
      </c>
    </row>
    <row r="3538" spans="1:10" x14ac:dyDescent="0.55000000000000004">
      <c r="A3538" t="str">
        <f t="shared" si="110"/>
        <v>Advanced Estate Capital Adviser International, Inc.BM - 2020</v>
      </c>
      <c r="B3538" t="s">
        <v>141</v>
      </c>
      <c r="C3538" t="s">
        <v>4</v>
      </c>
      <c r="D3538" t="s">
        <v>119</v>
      </c>
      <c r="E3538">
        <v>9</v>
      </c>
      <c r="F3538">
        <v>0</v>
      </c>
      <c r="G3538">
        <f>VLOOKUP(A3538,project2!A:B,2,FALSE)</f>
        <v>146</v>
      </c>
      <c r="H3538">
        <f>VLOOKUP(D3538,pic!A:B,2,FALSE)</f>
        <v>7</v>
      </c>
      <c r="I3538" t="str">
        <f t="shared" si="111"/>
        <v>1467</v>
      </c>
      <c r="J3538">
        <f>VLOOKUP(I3538,assign_csv!A:B,2,FALSE)</f>
        <v>652</v>
      </c>
    </row>
    <row r="3539" spans="1:10" x14ac:dyDescent="0.55000000000000004">
      <c r="A3539" t="str">
        <f t="shared" si="110"/>
        <v>Advanced Estate Capital Adviser International, Inc.BM - 2020</v>
      </c>
      <c r="B3539" t="s">
        <v>141</v>
      </c>
      <c r="C3539" t="s">
        <v>4</v>
      </c>
      <c r="D3539" t="s">
        <v>119</v>
      </c>
      <c r="E3539">
        <v>11</v>
      </c>
      <c r="F3539">
        <v>0</v>
      </c>
      <c r="G3539">
        <f>VLOOKUP(A3539,project2!A:B,2,FALSE)</f>
        <v>146</v>
      </c>
      <c r="H3539">
        <f>VLOOKUP(D3539,pic!A:B,2,FALSE)</f>
        <v>7</v>
      </c>
      <c r="I3539" t="str">
        <f t="shared" ref="I3539:I3602" si="112">G3539&amp;H3539</f>
        <v>1467</v>
      </c>
      <c r="J3539">
        <f>VLOOKUP(I3539,assign_csv!A:B,2,FALSE)</f>
        <v>652</v>
      </c>
    </row>
    <row r="3540" spans="1:10" x14ac:dyDescent="0.55000000000000004">
      <c r="A3540" t="str">
        <f t="shared" si="110"/>
        <v>Advanced Estate Capital Adviser International, Inc.BM - 2020</v>
      </c>
      <c r="B3540" t="s">
        <v>141</v>
      </c>
      <c r="C3540" t="s">
        <v>4</v>
      </c>
      <c r="D3540" t="s">
        <v>119</v>
      </c>
      <c r="E3540">
        <v>13</v>
      </c>
      <c r="F3540">
        <v>0</v>
      </c>
      <c r="G3540">
        <f>VLOOKUP(A3540,project2!A:B,2,FALSE)</f>
        <v>146</v>
      </c>
      <c r="H3540">
        <f>VLOOKUP(D3540,pic!A:B,2,FALSE)</f>
        <v>7</v>
      </c>
      <c r="I3540" t="str">
        <f t="shared" si="112"/>
        <v>1467</v>
      </c>
      <c r="J3540">
        <f>VLOOKUP(I3540,assign_csv!A:B,2,FALSE)</f>
        <v>652</v>
      </c>
    </row>
    <row r="3541" spans="1:10" x14ac:dyDescent="0.55000000000000004">
      <c r="A3541" t="str">
        <f t="shared" si="110"/>
        <v>Advanced Estate Capital Adviser International, Inc.BM - 2020</v>
      </c>
      <c r="B3541" t="s">
        <v>141</v>
      </c>
      <c r="C3541" t="s">
        <v>4</v>
      </c>
      <c r="D3541" t="s">
        <v>119</v>
      </c>
      <c r="E3541">
        <v>14</v>
      </c>
      <c r="F3541">
        <v>0</v>
      </c>
      <c r="G3541">
        <f>VLOOKUP(A3541,project2!A:B,2,FALSE)</f>
        <v>146</v>
      </c>
      <c r="H3541">
        <f>VLOOKUP(D3541,pic!A:B,2,FALSE)</f>
        <v>7</v>
      </c>
      <c r="I3541" t="str">
        <f t="shared" si="112"/>
        <v>1467</v>
      </c>
      <c r="J3541">
        <f>VLOOKUP(I3541,assign_csv!A:B,2,FALSE)</f>
        <v>652</v>
      </c>
    </row>
    <row r="3542" spans="1:10" x14ac:dyDescent="0.55000000000000004">
      <c r="A3542" t="str">
        <f t="shared" si="110"/>
        <v>Advanced Estate Capital Adviser International, Inc.BM - 2020</v>
      </c>
      <c r="B3542" t="s">
        <v>141</v>
      </c>
      <c r="C3542" t="s">
        <v>4</v>
      </c>
      <c r="D3542" t="s">
        <v>119</v>
      </c>
      <c r="E3542">
        <v>17</v>
      </c>
      <c r="F3542">
        <v>0</v>
      </c>
      <c r="G3542">
        <f>VLOOKUP(A3542,project2!A:B,2,FALSE)</f>
        <v>146</v>
      </c>
      <c r="H3542">
        <f>VLOOKUP(D3542,pic!A:B,2,FALSE)</f>
        <v>7</v>
      </c>
      <c r="I3542" t="str">
        <f t="shared" si="112"/>
        <v>1467</v>
      </c>
      <c r="J3542">
        <f>VLOOKUP(I3542,assign_csv!A:B,2,FALSE)</f>
        <v>652</v>
      </c>
    </row>
    <row r="3543" spans="1:10" x14ac:dyDescent="0.55000000000000004">
      <c r="A3543" t="str">
        <f t="shared" si="110"/>
        <v>Advanced Estate Capital Adviser International, Inc.BM - 2020</v>
      </c>
      <c r="B3543" t="s">
        <v>141</v>
      </c>
      <c r="C3543" t="s">
        <v>4</v>
      </c>
      <c r="D3543" t="s">
        <v>119</v>
      </c>
      <c r="E3543">
        <v>22</v>
      </c>
      <c r="F3543">
        <v>2</v>
      </c>
      <c r="G3543">
        <f>VLOOKUP(A3543,project2!A:B,2,FALSE)</f>
        <v>146</v>
      </c>
      <c r="H3543">
        <f>VLOOKUP(D3543,pic!A:B,2,FALSE)</f>
        <v>7</v>
      </c>
      <c r="I3543" t="str">
        <f t="shared" si="112"/>
        <v>1467</v>
      </c>
      <c r="J3543">
        <f>VLOOKUP(I3543,assign_csv!A:B,2,FALSE)</f>
        <v>652</v>
      </c>
    </row>
    <row r="3544" spans="1:10" x14ac:dyDescent="0.55000000000000004">
      <c r="A3544" t="str">
        <f t="shared" si="110"/>
        <v>Advanced Estate Capital Adviser International, Inc.BM - 2020</v>
      </c>
      <c r="B3544" t="s">
        <v>141</v>
      </c>
      <c r="C3544" t="s">
        <v>4</v>
      </c>
      <c r="D3544" t="s">
        <v>119</v>
      </c>
      <c r="E3544">
        <v>27</v>
      </c>
      <c r="F3544">
        <v>2</v>
      </c>
      <c r="G3544">
        <f>VLOOKUP(A3544,project2!A:B,2,FALSE)</f>
        <v>146</v>
      </c>
      <c r="H3544">
        <f>VLOOKUP(D3544,pic!A:B,2,FALSE)</f>
        <v>7</v>
      </c>
      <c r="I3544" t="str">
        <f t="shared" si="112"/>
        <v>1467</v>
      </c>
      <c r="J3544">
        <f>VLOOKUP(I3544,assign_csv!A:B,2,FALSE)</f>
        <v>652</v>
      </c>
    </row>
    <row r="3545" spans="1:10" x14ac:dyDescent="0.55000000000000004">
      <c r="A3545" t="str">
        <f t="shared" si="110"/>
        <v>Advanced Estate Capital Adviser International, Inc.BM - 2020</v>
      </c>
      <c r="B3545" t="s">
        <v>141</v>
      </c>
      <c r="C3545" t="s">
        <v>4</v>
      </c>
      <c r="D3545" t="s">
        <v>119</v>
      </c>
      <c r="E3545">
        <v>31</v>
      </c>
      <c r="F3545">
        <v>2</v>
      </c>
      <c r="G3545">
        <f>VLOOKUP(A3545,project2!A:B,2,FALSE)</f>
        <v>146</v>
      </c>
      <c r="H3545">
        <f>VLOOKUP(D3545,pic!A:B,2,FALSE)</f>
        <v>7</v>
      </c>
      <c r="I3545" t="str">
        <f t="shared" si="112"/>
        <v>1467</v>
      </c>
      <c r="J3545">
        <f>VLOOKUP(I3545,assign_csv!A:B,2,FALSE)</f>
        <v>652</v>
      </c>
    </row>
    <row r="3546" spans="1:10" x14ac:dyDescent="0.55000000000000004">
      <c r="A3546" t="str">
        <f t="shared" si="110"/>
        <v>Advanced Estate Capital Adviser International, Inc.BM - 2020</v>
      </c>
      <c r="B3546" t="s">
        <v>141</v>
      </c>
      <c r="C3546" t="s">
        <v>4</v>
      </c>
      <c r="D3546" t="s">
        <v>119</v>
      </c>
      <c r="E3546">
        <v>36</v>
      </c>
      <c r="F3546">
        <v>2</v>
      </c>
      <c r="G3546">
        <f>VLOOKUP(A3546,project2!A:B,2,FALSE)</f>
        <v>146</v>
      </c>
      <c r="H3546">
        <f>VLOOKUP(D3546,pic!A:B,2,FALSE)</f>
        <v>7</v>
      </c>
      <c r="I3546" t="str">
        <f t="shared" si="112"/>
        <v>1467</v>
      </c>
      <c r="J3546">
        <f>VLOOKUP(I3546,assign_csv!A:B,2,FALSE)</f>
        <v>652</v>
      </c>
    </row>
    <row r="3547" spans="1:10" x14ac:dyDescent="0.55000000000000004">
      <c r="A3547" t="str">
        <f t="shared" si="110"/>
        <v>Advanced Estate Capital Adviser International, Inc.BM - 2020</v>
      </c>
      <c r="B3547" t="s">
        <v>141</v>
      </c>
      <c r="C3547" t="s">
        <v>4</v>
      </c>
      <c r="D3547" t="s">
        <v>119</v>
      </c>
      <c r="E3547">
        <v>40</v>
      </c>
      <c r="F3547">
        <v>2</v>
      </c>
      <c r="G3547">
        <f>VLOOKUP(A3547,project2!A:B,2,FALSE)</f>
        <v>146</v>
      </c>
      <c r="H3547">
        <f>VLOOKUP(D3547,pic!A:B,2,FALSE)</f>
        <v>7</v>
      </c>
      <c r="I3547" t="str">
        <f t="shared" si="112"/>
        <v>1467</v>
      </c>
      <c r="J3547">
        <f>VLOOKUP(I3547,assign_csv!A:B,2,FALSE)</f>
        <v>652</v>
      </c>
    </row>
    <row r="3548" spans="1:10" x14ac:dyDescent="0.55000000000000004">
      <c r="A3548" t="str">
        <f t="shared" si="110"/>
        <v>Advanced Estate Capital Adviser International, Inc.BM - 2020</v>
      </c>
      <c r="B3548" t="s">
        <v>141</v>
      </c>
      <c r="C3548" t="s">
        <v>4</v>
      </c>
      <c r="D3548" t="s">
        <v>119</v>
      </c>
      <c r="E3548">
        <v>44</v>
      </c>
      <c r="F3548">
        <v>2</v>
      </c>
      <c r="G3548">
        <f>VLOOKUP(A3548,project2!A:B,2,FALSE)</f>
        <v>146</v>
      </c>
      <c r="H3548">
        <f>VLOOKUP(D3548,pic!A:B,2,FALSE)</f>
        <v>7</v>
      </c>
      <c r="I3548" t="str">
        <f t="shared" si="112"/>
        <v>1467</v>
      </c>
      <c r="J3548">
        <f>VLOOKUP(I3548,assign_csv!A:B,2,FALSE)</f>
        <v>652</v>
      </c>
    </row>
    <row r="3549" spans="1:10" x14ac:dyDescent="0.55000000000000004">
      <c r="A3549" t="str">
        <f t="shared" si="110"/>
        <v>Advanced Estate Capital Adviser International, Inc.BM - 2020</v>
      </c>
      <c r="B3549" t="s">
        <v>141</v>
      </c>
      <c r="C3549" t="s">
        <v>4</v>
      </c>
      <c r="D3549" t="s">
        <v>119</v>
      </c>
      <c r="E3549">
        <v>49</v>
      </c>
      <c r="F3549">
        <v>2</v>
      </c>
      <c r="G3549">
        <f>VLOOKUP(A3549,project2!A:B,2,FALSE)</f>
        <v>146</v>
      </c>
      <c r="H3549">
        <f>VLOOKUP(D3549,pic!A:B,2,FALSE)</f>
        <v>7</v>
      </c>
      <c r="I3549" t="str">
        <f t="shared" si="112"/>
        <v>1467</v>
      </c>
      <c r="J3549">
        <f>VLOOKUP(I3549,assign_csv!A:B,2,FALSE)</f>
        <v>652</v>
      </c>
    </row>
    <row r="3550" spans="1:10" x14ac:dyDescent="0.55000000000000004">
      <c r="A3550" t="str">
        <f t="shared" si="110"/>
        <v>Advanced Estate Capital Adviser International, Inc.CORP TAX - 2018</v>
      </c>
      <c r="B3550" t="s">
        <v>141</v>
      </c>
      <c r="C3550" t="s">
        <v>9</v>
      </c>
      <c r="D3550" t="s">
        <v>119</v>
      </c>
      <c r="E3550">
        <v>1</v>
      </c>
      <c r="F3550">
        <v>1</v>
      </c>
      <c r="G3550">
        <f>VLOOKUP(A3550,project2!A:B,2,FALSE)</f>
        <v>266</v>
      </c>
      <c r="H3550">
        <f>VLOOKUP(D3550,pic!A:B,2,FALSE)</f>
        <v>7</v>
      </c>
      <c r="I3550" t="str">
        <f t="shared" si="112"/>
        <v>2667</v>
      </c>
      <c r="J3550">
        <f>VLOOKUP(I3550,assign_csv!A:B,2,FALSE)</f>
        <v>654</v>
      </c>
    </row>
    <row r="3551" spans="1:10" x14ac:dyDescent="0.55000000000000004">
      <c r="A3551" t="str">
        <f t="shared" si="110"/>
        <v>Advanced Estate Capital Adviser International, Inc.CORP TAX - 2018</v>
      </c>
      <c r="B3551" t="s">
        <v>141</v>
      </c>
      <c r="C3551" t="s">
        <v>9</v>
      </c>
      <c r="D3551" t="s">
        <v>218</v>
      </c>
      <c r="E3551">
        <v>1</v>
      </c>
      <c r="F3551">
        <v>1</v>
      </c>
      <c r="G3551">
        <f>VLOOKUP(A3551,project2!A:B,2,FALSE)</f>
        <v>266</v>
      </c>
      <c r="H3551">
        <f>VLOOKUP(D3551,pic!A:B,2,FALSE)</f>
        <v>8</v>
      </c>
      <c r="I3551" t="str">
        <f t="shared" si="112"/>
        <v>2668</v>
      </c>
      <c r="J3551">
        <f>VLOOKUP(I3551,assign_csv!A:B,2,FALSE)</f>
        <v>655</v>
      </c>
    </row>
    <row r="3552" spans="1:10" x14ac:dyDescent="0.55000000000000004">
      <c r="A3552" t="str">
        <f t="shared" si="110"/>
        <v>Advanced Estate Capital Adviser International, Inc.CORP TAX - 2019</v>
      </c>
      <c r="B3552" t="s">
        <v>141</v>
      </c>
      <c r="C3552" t="s">
        <v>1</v>
      </c>
      <c r="D3552" t="s">
        <v>192</v>
      </c>
      <c r="E3552">
        <v>39</v>
      </c>
      <c r="F3552">
        <v>1</v>
      </c>
      <c r="G3552">
        <f>VLOOKUP(A3552,project2!A:B,2,FALSE)</f>
        <v>147</v>
      </c>
      <c r="H3552">
        <f>VLOOKUP(D3552,pic!A:B,2,FALSE)</f>
        <v>1</v>
      </c>
      <c r="I3552" t="str">
        <f t="shared" si="112"/>
        <v>1471</v>
      </c>
      <c r="J3552">
        <f>VLOOKUP(I3552,assign_csv!A:B,2,FALSE)</f>
        <v>656</v>
      </c>
    </row>
    <row r="3553" spans="1:10" x14ac:dyDescent="0.55000000000000004">
      <c r="A3553" t="str">
        <f t="shared" si="110"/>
        <v>Advanced Estate Capital Adviser International, Inc.CORP TAX - 2019</v>
      </c>
      <c r="B3553" t="s">
        <v>141</v>
      </c>
      <c r="C3553" t="s">
        <v>1</v>
      </c>
      <c r="D3553" t="s">
        <v>119</v>
      </c>
      <c r="E3553">
        <v>12</v>
      </c>
      <c r="F3553">
        <v>0</v>
      </c>
      <c r="G3553">
        <f>VLOOKUP(A3553,project2!A:B,2,FALSE)</f>
        <v>147</v>
      </c>
      <c r="H3553">
        <f>VLOOKUP(D3553,pic!A:B,2,FALSE)</f>
        <v>7</v>
      </c>
      <c r="I3553" t="str">
        <f t="shared" si="112"/>
        <v>1477</v>
      </c>
      <c r="J3553">
        <f>VLOOKUP(I3553,assign_csv!A:B,2,FALSE)</f>
        <v>657</v>
      </c>
    </row>
    <row r="3554" spans="1:10" x14ac:dyDescent="0.55000000000000004">
      <c r="A3554" t="str">
        <f t="shared" si="110"/>
        <v>Advanced Estate Capital Adviser International, Inc.CORP TAX - 2019</v>
      </c>
      <c r="B3554" t="s">
        <v>141</v>
      </c>
      <c r="C3554" t="s">
        <v>1</v>
      </c>
      <c r="D3554" t="s">
        <v>119</v>
      </c>
      <c r="E3554">
        <v>37</v>
      </c>
      <c r="F3554">
        <v>2</v>
      </c>
      <c r="G3554">
        <f>VLOOKUP(A3554,project2!A:B,2,FALSE)</f>
        <v>147</v>
      </c>
      <c r="H3554">
        <f>VLOOKUP(D3554,pic!A:B,2,FALSE)</f>
        <v>7</v>
      </c>
      <c r="I3554" t="str">
        <f t="shared" si="112"/>
        <v>1477</v>
      </c>
      <c r="J3554">
        <f>VLOOKUP(I3554,assign_csv!A:B,2,FALSE)</f>
        <v>657</v>
      </c>
    </row>
    <row r="3555" spans="1:10" x14ac:dyDescent="0.55000000000000004">
      <c r="A3555" t="str">
        <f t="shared" si="110"/>
        <v>Advanced Estate Capital Adviser International, Inc.CORP TAX - 2019</v>
      </c>
      <c r="B3555" t="s">
        <v>141</v>
      </c>
      <c r="C3555" t="s">
        <v>1</v>
      </c>
      <c r="D3555" t="s">
        <v>119</v>
      </c>
      <c r="E3555">
        <v>38</v>
      </c>
      <c r="F3555">
        <v>8</v>
      </c>
      <c r="G3555">
        <f>VLOOKUP(A3555,project2!A:B,2,FALSE)</f>
        <v>147</v>
      </c>
      <c r="H3555">
        <f>VLOOKUP(D3555,pic!A:B,2,FALSE)</f>
        <v>7</v>
      </c>
      <c r="I3555" t="str">
        <f t="shared" si="112"/>
        <v>1477</v>
      </c>
      <c r="J3555">
        <f>VLOOKUP(I3555,assign_csv!A:B,2,FALSE)</f>
        <v>657</v>
      </c>
    </row>
    <row r="3556" spans="1:10" x14ac:dyDescent="0.55000000000000004">
      <c r="A3556" t="str">
        <f t="shared" si="110"/>
        <v>Advanced Estate Capital Adviser International, Inc.CORP TAX - 2019</v>
      </c>
      <c r="B3556" t="s">
        <v>141</v>
      </c>
      <c r="C3556" t="s">
        <v>1</v>
      </c>
      <c r="D3556" t="s">
        <v>119</v>
      </c>
      <c r="E3556">
        <v>39</v>
      </c>
      <c r="F3556">
        <v>6</v>
      </c>
      <c r="G3556">
        <f>VLOOKUP(A3556,project2!A:B,2,FALSE)</f>
        <v>147</v>
      </c>
      <c r="H3556">
        <f>VLOOKUP(D3556,pic!A:B,2,FALSE)</f>
        <v>7</v>
      </c>
      <c r="I3556" t="str">
        <f t="shared" si="112"/>
        <v>1477</v>
      </c>
      <c r="J3556">
        <f>VLOOKUP(I3556,assign_csv!A:B,2,FALSE)</f>
        <v>657</v>
      </c>
    </row>
    <row r="3557" spans="1:10" x14ac:dyDescent="0.55000000000000004">
      <c r="A3557" t="str">
        <f t="shared" si="110"/>
        <v>Advanced Estate Capital Adviser International, Inc.CORP TAX - 2019</v>
      </c>
      <c r="B3557" t="s">
        <v>141</v>
      </c>
      <c r="C3557" t="s">
        <v>1</v>
      </c>
      <c r="D3557" t="s">
        <v>119</v>
      </c>
      <c r="E3557">
        <v>40</v>
      </c>
      <c r="F3557">
        <v>2</v>
      </c>
      <c r="G3557">
        <f>VLOOKUP(A3557,project2!A:B,2,FALSE)</f>
        <v>147</v>
      </c>
      <c r="H3557">
        <f>VLOOKUP(D3557,pic!A:B,2,FALSE)</f>
        <v>7</v>
      </c>
      <c r="I3557" t="str">
        <f t="shared" si="112"/>
        <v>1477</v>
      </c>
      <c r="J3557">
        <f>VLOOKUP(I3557,assign_csv!A:B,2,FALSE)</f>
        <v>657</v>
      </c>
    </row>
    <row r="3558" spans="1:10" x14ac:dyDescent="0.55000000000000004">
      <c r="A3558" t="str">
        <f t="shared" si="110"/>
        <v>Advanced Estate Capital Adviser International, Inc.CORP TAX - 2019</v>
      </c>
      <c r="B3558" t="s">
        <v>141</v>
      </c>
      <c r="C3558" t="s">
        <v>1</v>
      </c>
      <c r="D3558" t="s">
        <v>218</v>
      </c>
      <c r="E3558">
        <v>37</v>
      </c>
      <c r="F3558">
        <v>1</v>
      </c>
      <c r="G3558">
        <f>VLOOKUP(A3558,project2!A:B,2,FALSE)</f>
        <v>147</v>
      </c>
      <c r="H3558">
        <f>VLOOKUP(D3558,pic!A:B,2,FALSE)</f>
        <v>8</v>
      </c>
      <c r="I3558" t="str">
        <f t="shared" si="112"/>
        <v>1478</v>
      </c>
      <c r="J3558">
        <f>VLOOKUP(I3558,assign_csv!A:B,2,FALSE)</f>
        <v>659</v>
      </c>
    </row>
    <row r="3559" spans="1:10" x14ac:dyDescent="0.55000000000000004">
      <c r="A3559" t="str">
        <f t="shared" si="110"/>
        <v>Advanced Estate Capital Adviser International, Inc.CORP TAX - 2019</v>
      </c>
      <c r="B3559" t="s">
        <v>141</v>
      </c>
      <c r="C3559" t="s">
        <v>1</v>
      </c>
      <c r="D3559" t="s">
        <v>218</v>
      </c>
      <c r="E3559">
        <v>38</v>
      </c>
      <c r="F3559">
        <v>6</v>
      </c>
      <c r="G3559">
        <f>VLOOKUP(A3559,project2!A:B,2,FALSE)</f>
        <v>147</v>
      </c>
      <c r="H3559">
        <f>VLOOKUP(D3559,pic!A:B,2,FALSE)</f>
        <v>8</v>
      </c>
      <c r="I3559" t="str">
        <f t="shared" si="112"/>
        <v>1478</v>
      </c>
      <c r="J3559">
        <f>VLOOKUP(I3559,assign_csv!A:B,2,FALSE)</f>
        <v>659</v>
      </c>
    </row>
    <row r="3560" spans="1:10" x14ac:dyDescent="0.55000000000000004">
      <c r="A3560" t="str">
        <f t="shared" si="110"/>
        <v>Advanced Estate Capital Adviser International, Inc.CORP TAX - 2019</v>
      </c>
      <c r="B3560" t="s">
        <v>141</v>
      </c>
      <c r="C3560" t="s">
        <v>1</v>
      </c>
      <c r="D3560" t="s">
        <v>218</v>
      </c>
      <c r="E3560">
        <v>39</v>
      </c>
      <c r="F3560">
        <v>6</v>
      </c>
      <c r="G3560">
        <f>VLOOKUP(A3560,project2!A:B,2,FALSE)</f>
        <v>147</v>
      </c>
      <c r="H3560">
        <f>VLOOKUP(D3560,pic!A:B,2,FALSE)</f>
        <v>8</v>
      </c>
      <c r="I3560" t="str">
        <f t="shared" si="112"/>
        <v>1478</v>
      </c>
      <c r="J3560">
        <f>VLOOKUP(I3560,assign_csv!A:B,2,FALSE)</f>
        <v>659</v>
      </c>
    </row>
    <row r="3561" spans="1:10" x14ac:dyDescent="0.55000000000000004">
      <c r="A3561" t="str">
        <f t="shared" si="110"/>
        <v>Advanced Estate Capital Adviser International, Inc.CORP TAX - 2019</v>
      </c>
      <c r="B3561" t="s">
        <v>141</v>
      </c>
      <c r="C3561" t="s">
        <v>1</v>
      </c>
      <c r="D3561" t="s">
        <v>218</v>
      </c>
      <c r="E3561">
        <v>40</v>
      </c>
      <c r="F3561">
        <v>2</v>
      </c>
      <c r="G3561">
        <f>VLOOKUP(A3561,project2!A:B,2,FALSE)</f>
        <v>147</v>
      </c>
      <c r="H3561">
        <f>VLOOKUP(D3561,pic!A:B,2,FALSE)</f>
        <v>8</v>
      </c>
      <c r="I3561" t="str">
        <f t="shared" si="112"/>
        <v>1478</v>
      </c>
      <c r="J3561">
        <f>VLOOKUP(I3561,assign_csv!A:B,2,FALSE)</f>
        <v>659</v>
      </c>
    </row>
    <row r="3562" spans="1:10" x14ac:dyDescent="0.55000000000000004">
      <c r="A3562" t="str">
        <f t="shared" si="110"/>
        <v>Advanced Estate Capital Adviser International, Inc.INDIV TAX - 2019</v>
      </c>
      <c r="B3562" t="s">
        <v>141</v>
      </c>
      <c r="C3562" t="s">
        <v>6</v>
      </c>
      <c r="D3562" t="s">
        <v>192</v>
      </c>
      <c r="E3562">
        <v>10</v>
      </c>
      <c r="F3562">
        <v>0</v>
      </c>
      <c r="G3562">
        <f>VLOOKUP(A3562,project2!A:B,2,FALSE)</f>
        <v>267</v>
      </c>
      <c r="H3562">
        <f>VLOOKUP(D3562,pic!A:B,2,FALSE)</f>
        <v>1</v>
      </c>
      <c r="I3562" t="str">
        <f t="shared" si="112"/>
        <v>2671</v>
      </c>
      <c r="J3562">
        <f>VLOOKUP(I3562,assign_csv!A:B,2,FALSE)</f>
        <v>660</v>
      </c>
    </row>
    <row r="3563" spans="1:10" x14ac:dyDescent="0.55000000000000004">
      <c r="A3563" t="str">
        <f t="shared" si="110"/>
        <v>Advanced Estate Capital Adviser International, Inc.INDIV TAX - 2019</v>
      </c>
      <c r="B3563" t="s">
        <v>141</v>
      </c>
      <c r="C3563" t="s">
        <v>6</v>
      </c>
      <c r="D3563" t="s">
        <v>252</v>
      </c>
      <c r="E3563">
        <v>13</v>
      </c>
      <c r="F3563">
        <v>0</v>
      </c>
      <c r="G3563">
        <f>VLOOKUP(A3563,project2!A:B,2,FALSE)</f>
        <v>267</v>
      </c>
      <c r="H3563">
        <f>VLOOKUP(D3563,pic!A:B,2,FALSE)</f>
        <v>16</v>
      </c>
      <c r="I3563" t="str">
        <f t="shared" si="112"/>
        <v>26716</v>
      </c>
      <c r="J3563">
        <f>VLOOKUP(I3563,assign_csv!A:B,2,FALSE)</f>
        <v>661</v>
      </c>
    </row>
    <row r="3564" spans="1:10" x14ac:dyDescent="0.55000000000000004">
      <c r="A3564" t="str">
        <f t="shared" si="110"/>
        <v>Advanced Estate Capital Adviser International, Inc.INDIV TAX - 2019</v>
      </c>
      <c r="B3564" t="s">
        <v>141</v>
      </c>
      <c r="C3564" t="s">
        <v>6</v>
      </c>
      <c r="D3564" t="s">
        <v>119</v>
      </c>
      <c r="E3564">
        <v>3</v>
      </c>
      <c r="F3564">
        <v>2</v>
      </c>
      <c r="G3564">
        <f>VLOOKUP(A3564,project2!A:B,2,FALSE)</f>
        <v>267</v>
      </c>
      <c r="H3564">
        <f>VLOOKUP(D3564,pic!A:B,2,FALSE)</f>
        <v>7</v>
      </c>
      <c r="I3564" t="str">
        <f t="shared" si="112"/>
        <v>2677</v>
      </c>
      <c r="J3564">
        <f>VLOOKUP(I3564,assign_csv!A:B,2,FALSE)</f>
        <v>662</v>
      </c>
    </row>
    <row r="3565" spans="1:10" x14ac:dyDescent="0.55000000000000004">
      <c r="A3565" t="str">
        <f t="shared" si="110"/>
        <v>Advanced Estate Capital Adviser International, Inc.INDIV TAX - 2019</v>
      </c>
      <c r="B3565" t="s">
        <v>141</v>
      </c>
      <c r="C3565" t="s">
        <v>6</v>
      </c>
      <c r="D3565" t="s">
        <v>119</v>
      </c>
      <c r="E3565">
        <v>4</v>
      </c>
      <c r="F3565">
        <v>2</v>
      </c>
      <c r="G3565">
        <f>VLOOKUP(A3565,project2!A:B,2,FALSE)</f>
        <v>267</v>
      </c>
      <c r="H3565">
        <f>VLOOKUP(D3565,pic!A:B,2,FALSE)</f>
        <v>7</v>
      </c>
      <c r="I3565" t="str">
        <f t="shared" si="112"/>
        <v>2677</v>
      </c>
      <c r="J3565">
        <f>VLOOKUP(I3565,assign_csv!A:B,2,FALSE)</f>
        <v>662</v>
      </c>
    </row>
    <row r="3566" spans="1:10" x14ac:dyDescent="0.55000000000000004">
      <c r="A3566" t="str">
        <f t="shared" si="110"/>
        <v>Advanced Estate Capital Adviser International, Inc.INDIV TAX - 2019</v>
      </c>
      <c r="B3566" t="s">
        <v>141</v>
      </c>
      <c r="C3566" t="s">
        <v>6</v>
      </c>
      <c r="D3566" t="s">
        <v>119</v>
      </c>
      <c r="E3566">
        <v>5</v>
      </c>
      <c r="F3566">
        <v>1</v>
      </c>
      <c r="G3566">
        <f>VLOOKUP(A3566,project2!A:B,2,FALSE)</f>
        <v>267</v>
      </c>
      <c r="H3566">
        <f>VLOOKUP(D3566,pic!A:B,2,FALSE)</f>
        <v>7</v>
      </c>
      <c r="I3566" t="str">
        <f t="shared" si="112"/>
        <v>2677</v>
      </c>
      <c r="J3566">
        <f>VLOOKUP(I3566,assign_csv!A:B,2,FALSE)</f>
        <v>662</v>
      </c>
    </row>
    <row r="3567" spans="1:10" x14ac:dyDescent="0.55000000000000004">
      <c r="A3567" t="str">
        <f t="shared" si="110"/>
        <v>Advanced Estate Capital Adviser International, Inc.INDIV TAX - 2019</v>
      </c>
      <c r="B3567" t="s">
        <v>141</v>
      </c>
      <c r="C3567" t="s">
        <v>6</v>
      </c>
      <c r="D3567" t="s">
        <v>119</v>
      </c>
      <c r="E3567">
        <v>6</v>
      </c>
      <c r="F3567">
        <v>1</v>
      </c>
      <c r="G3567">
        <f>VLOOKUP(A3567,project2!A:B,2,FALSE)</f>
        <v>267</v>
      </c>
      <c r="H3567">
        <f>VLOOKUP(D3567,pic!A:B,2,FALSE)</f>
        <v>7</v>
      </c>
      <c r="I3567" t="str">
        <f t="shared" si="112"/>
        <v>2677</v>
      </c>
      <c r="J3567">
        <f>VLOOKUP(I3567,assign_csv!A:B,2,FALSE)</f>
        <v>662</v>
      </c>
    </row>
    <row r="3568" spans="1:10" x14ac:dyDescent="0.55000000000000004">
      <c r="A3568" t="str">
        <f t="shared" si="110"/>
        <v>Advanced Estate Capital Adviser International, Inc.INDIV TAX - 2019</v>
      </c>
      <c r="B3568" t="s">
        <v>141</v>
      </c>
      <c r="C3568" t="s">
        <v>6</v>
      </c>
      <c r="D3568" t="s">
        <v>119</v>
      </c>
      <c r="E3568">
        <v>7</v>
      </c>
      <c r="F3568">
        <v>1</v>
      </c>
      <c r="G3568">
        <f>VLOOKUP(A3568,project2!A:B,2,FALSE)</f>
        <v>267</v>
      </c>
      <c r="H3568">
        <f>VLOOKUP(D3568,pic!A:B,2,FALSE)</f>
        <v>7</v>
      </c>
      <c r="I3568" t="str">
        <f t="shared" si="112"/>
        <v>2677</v>
      </c>
      <c r="J3568">
        <f>VLOOKUP(I3568,assign_csv!A:B,2,FALSE)</f>
        <v>662</v>
      </c>
    </row>
    <row r="3569" spans="1:10" x14ac:dyDescent="0.55000000000000004">
      <c r="A3569" t="str">
        <f t="shared" si="110"/>
        <v>Advanced Estate Capital Adviser International, Inc.INDIV TAX - 2019</v>
      </c>
      <c r="B3569" t="s">
        <v>141</v>
      </c>
      <c r="C3569" t="s">
        <v>6</v>
      </c>
      <c r="D3569" t="s">
        <v>119</v>
      </c>
      <c r="E3569">
        <v>8</v>
      </c>
      <c r="F3569">
        <v>1</v>
      </c>
      <c r="G3569">
        <f>VLOOKUP(A3569,project2!A:B,2,FALSE)</f>
        <v>267</v>
      </c>
      <c r="H3569">
        <f>VLOOKUP(D3569,pic!A:B,2,FALSE)</f>
        <v>7</v>
      </c>
      <c r="I3569" t="str">
        <f t="shared" si="112"/>
        <v>2677</v>
      </c>
      <c r="J3569">
        <f>VLOOKUP(I3569,assign_csv!A:B,2,FALSE)</f>
        <v>662</v>
      </c>
    </row>
    <row r="3570" spans="1:10" x14ac:dyDescent="0.55000000000000004">
      <c r="A3570" t="str">
        <f t="shared" si="110"/>
        <v>Advanced Estate Capital Adviser International, Inc.INDIV TAX - 2019</v>
      </c>
      <c r="B3570" t="s">
        <v>141</v>
      </c>
      <c r="C3570" t="s">
        <v>6</v>
      </c>
      <c r="D3570" t="s">
        <v>119</v>
      </c>
      <c r="E3570">
        <v>12</v>
      </c>
      <c r="F3570">
        <v>1</v>
      </c>
      <c r="G3570">
        <f>VLOOKUP(A3570,project2!A:B,2,FALSE)</f>
        <v>267</v>
      </c>
      <c r="H3570">
        <f>VLOOKUP(D3570,pic!A:B,2,FALSE)</f>
        <v>7</v>
      </c>
      <c r="I3570" t="str">
        <f t="shared" si="112"/>
        <v>2677</v>
      </c>
      <c r="J3570">
        <f>VLOOKUP(I3570,assign_csv!A:B,2,FALSE)</f>
        <v>662</v>
      </c>
    </row>
    <row r="3571" spans="1:10" x14ac:dyDescent="0.55000000000000004">
      <c r="A3571" t="str">
        <f t="shared" si="110"/>
        <v>Advanced Estate Capital Adviser International, Inc.INDIV TAX - 2019</v>
      </c>
      <c r="B3571" t="s">
        <v>141</v>
      </c>
      <c r="C3571" t="s">
        <v>6</v>
      </c>
      <c r="D3571" t="s">
        <v>119</v>
      </c>
      <c r="E3571">
        <v>13</v>
      </c>
      <c r="F3571">
        <v>0</v>
      </c>
      <c r="G3571">
        <f>VLOOKUP(A3571,project2!A:B,2,FALSE)</f>
        <v>267</v>
      </c>
      <c r="H3571">
        <f>VLOOKUP(D3571,pic!A:B,2,FALSE)</f>
        <v>7</v>
      </c>
      <c r="I3571" t="str">
        <f t="shared" si="112"/>
        <v>2677</v>
      </c>
      <c r="J3571">
        <f>VLOOKUP(I3571,assign_csv!A:B,2,FALSE)</f>
        <v>662</v>
      </c>
    </row>
    <row r="3572" spans="1:10" x14ac:dyDescent="0.55000000000000004">
      <c r="A3572" t="str">
        <f t="shared" si="110"/>
        <v>Advanced Estate Capital Adviser International, Inc.INDIV TAX - 2019</v>
      </c>
      <c r="B3572" t="s">
        <v>141</v>
      </c>
      <c r="C3572" t="s">
        <v>6</v>
      </c>
      <c r="D3572" t="s">
        <v>119</v>
      </c>
      <c r="E3572">
        <v>14</v>
      </c>
      <c r="F3572">
        <v>0</v>
      </c>
      <c r="G3572">
        <f>VLOOKUP(A3572,project2!A:B,2,FALSE)</f>
        <v>267</v>
      </c>
      <c r="H3572">
        <f>VLOOKUP(D3572,pic!A:B,2,FALSE)</f>
        <v>7</v>
      </c>
      <c r="I3572" t="str">
        <f t="shared" si="112"/>
        <v>2677</v>
      </c>
      <c r="J3572">
        <f>VLOOKUP(I3572,assign_csv!A:B,2,FALSE)</f>
        <v>662</v>
      </c>
    </row>
    <row r="3573" spans="1:10" x14ac:dyDescent="0.55000000000000004">
      <c r="A3573" t="str">
        <f t="shared" si="110"/>
        <v>Advanced Estate Capital Adviser International, Inc.INDIV TAX - 2019</v>
      </c>
      <c r="B3573" t="s">
        <v>141</v>
      </c>
      <c r="C3573" t="s">
        <v>6</v>
      </c>
      <c r="D3573" t="s">
        <v>119</v>
      </c>
      <c r="E3573">
        <v>15</v>
      </c>
      <c r="F3573">
        <v>0</v>
      </c>
      <c r="G3573">
        <f>VLOOKUP(A3573,project2!A:B,2,FALSE)</f>
        <v>267</v>
      </c>
      <c r="H3573">
        <f>VLOOKUP(D3573,pic!A:B,2,FALSE)</f>
        <v>7</v>
      </c>
      <c r="I3573" t="str">
        <f t="shared" si="112"/>
        <v>2677</v>
      </c>
      <c r="J3573">
        <f>VLOOKUP(I3573,assign_csv!A:B,2,FALSE)</f>
        <v>662</v>
      </c>
    </row>
    <row r="3574" spans="1:10" x14ac:dyDescent="0.55000000000000004">
      <c r="A3574" t="str">
        <f t="shared" si="110"/>
        <v>Advanced Estate Capital Adviser International, Inc.INDIV TAX - 2019</v>
      </c>
      <c r="B3574" t="s">
        <v>141</v>
      </c>
      <c r="C3574" t="s">
        <v>6</v>
      </c>
      <c r="D3574" t="s">
        <v>218</v>
      </c>
      <c r="E3574">
        <v>3</v>
      </c>
      <c r="F3574">
        <v>1</v>
      </c>
      <c r="G3574">
        <f>VLOOKUP(A3574,project2!A:B,2,FALSE)</f>
        <v>267</v>
      </c>
      <c r="H3574">
        <f>VLOOKUP(D3574,pic!A:B,2,FALSE)</f>
        <v>8</v>
      </c>
      <c r="I3574" t="str">
        <f t="shared" si="112"/>
        <v>2678</v>
      </c>
      <c r="J3574">
        <f>VLOOKUP(I3574,assign_csv!A:B,2,FALSE)</f>
        <v>663</v>
      </c>
    </row>
    <row r="3575" spans="1:10" x14ac:dyDescent="0.55000000000000004">
      <c r="A3575" t="str">
        <f t="shared" si="110"/>
        <v>Advanced Estate Capital Adviser International, Inc.INDIV TAX - 2019</v>
      </c>
      <c r="B3575" t="s">
        <v>141</v>
      </c>
      <c r="C3575" t="s">
        <v>6</v>
      </c>
      <c r="D3575" t="s">
        <v>218</v>
      </c>
      <c r="E3575">
        <v>6</v>
      </c>
      <c r="F3575">
        <v>1</v>
      </c>
      <c r="G3575">
        <f>VLOOKUP(A3575,project2!A:B,2,FALSE)</f>
        <v>267</v>
      </c>
      <c r="H3575">
        <f>VLOOKUP(D3575,pic!A:B,2,FALSE)</f>
        <v>8</v>
      </c>
      <c r="I3575" t="str">
        <f t="shared" si="112"/>
        <v>2678</v>
      </c>
      <c r="J3575">
        <f>VLOOKUP(I3575,assign_csv!A:B,2,FALSE)</f>
        <v>663</v>
      </c>
    </row>
    <row r="3576" spans="1:10" x14ac:dyDescent="0.55000000000000004">
      <c r="A3576" t="str">
        <f t="shared" si="110"/>
        <v>Advanced Estate Capital Adviser International, Inc.INDIV TAX - 2019</v>
      </c>
      <c r="B3576" t="s">
        <v>141</v>
      </c>
      <c r="C3576" t="s">
        <v>6</v>
      </c>
      <c r="D3576" t="s">
        <v>218</v>
      </c>
      <c r="E3576">
        <v>7</v>
      </c>
      <c r="F3576">
        <v>1</v>
      </c>
      <c r="G3576">
        <f>VLOOKUP(A3576,project2!A:B,2,FALSE)</f>
        <v>267</v>
      </c>
      <c r="H3576">
        <f>VLOOKUP(D3576,pic!A:B,2,FALSE)</f>
        <v>8</v>
      </c>
      <c r="I3576" t="str">
        <f t="shared" si="112"/>
        <v>2678</v>
      </c>
      <c r="J3576">
        <f>VLOOKUP(I3576,assign_csv!A:B,2,FALSE)</f>
        <v>663</v>
      </c>
    </row>
    <row r="3577" spans="1:10" x14ac:dyDescent="0.55000000000000004">
      <c r="A3577" t="str">
        <f t="shared" si="110"/>
        <v>Advanced Estate Capital Adviser International, Inc.INDIV TAX - 2019</v>
      </c>
      <c r="B3577" t="s">
        <v>141</v>
      </c>
      <c r="C3577" t="s">
        <v>6</v>
      </c>
      <c r="D3577" t="s">
        <v>218</v>
      </c>
      <c r="E3577">
        <v>8</v>
      </c>
      <c r="F3577">
        <v>1</v>
      </c>
      <c r="G3577">
        <f>VLOOKUP(A3577,project2!A:B,2,FALSE)</f>
        <v>267</v>
      </c>
      <c r="H3577">
        <f>VLOOKUP(D3577,pic!A:B,2,FALSE)</f>
        <v>8</v>
      </c>
      <c r="I3577" t="str">
        <f t="shared" si="112"/>
        <v>2678</v>
      </c>
      <c r="J3577">
        <f>VLOOKUP(I3577,assign_csv!A:B,2,FALSE)</f>
        <v>663</v>
      </c>
    </row>
    <row r="3578" spans="1:10" x14ac:dyDescent="0.55000000000000004">
      <c r="A3578" t="str">
        <f t="shared" si="110"/>
        <v>Advanced Estate Capital Adviser International, Inc.INDIV TAX - 2019</v>
      </c>
      <c r="B3578" t="s">
        <v>141</v>
      </c>
      <c r="C3578" t="s">
        <v>6</v>
      </c>
      <c r="D3578" t="s">
        <v>218</v>
      </c>
      <c r="E3578">
        <v>10</v>
      </c>
      <c r="F3578">
        <v>1</v>
      </c>
      <c r="G3578">
        <f>VLOOKUP(A3578,project2!A:B,2,FALSE)</f>
        <v>267</v>
      </c>
      <c r="H3578">
        <f>VLOOKUP(D3578,pic!A:B,2,FALSE)</f>
        <v>8</v>
      </c>
      <c r="I3578" t="str">
        <f t="shared" si="112"/>
        <v>2678</v>
      </c>
      <c r="J3578">
        <f>VLOOKUP(I3578,assign_csv!A:B,2,FALSE)</f>
        <v>663</v>
      </c>
    </row>
    <row r="3579" spans="1:10" x14ac:dyDescent="0.55000000000000004">
      <c r="A3579" t="str">
        <f t="shared" si="110"/>
        <v>Advanced Estate Capital Adviser International, Inc.INDIV TAX - 2019</v>
      </c>
      <c r="B3579" t="s">
        <v>141</v>
      </c>
      <c r="C3579" t="s">
        <v>6</v>
      </c>
      <c r="D3579" t="s">
        <v>218</v>
      </c>
      <c r="E3579">
        <v>12</v>
      </c>
      <c r="F3579">
        <v>1</v>
      </c>
      <c r="G3579">
        <f>VLOOKUP(A3579,project2!A:B,2,FALSE)</f>
        <v>267</v>
      </c>
      <c r="H3579">
        <f>VLOOKUP(D3579,pic!A:B,2,FALSE)</f>
        <v>8</v>
      </c>
      <c r="I3579" t="str">
        <f t="shared" si="112"/>
        <v>2678</v>
      </c>
      <c r="J3579">
        <f>VLOOKUP(I3579,assign_csv!A:B,2,FALSE)</f>
        <v>663</v>
      </c>
    </row>
    <row r="3580" spans="1:10" x14ac:dyDescent="0.55000000000000004">
      <c r="A3580" t="str">
        <f t="shared" si="110"/>
        <v>Advanced Estate Capital Adviser International, Inc.INDIV TAX - 2019</v>
      </c>
      <c r="B3580" t="s">
        <v>141</v>
      </c>
      <c r="C3580" t="s">
        <v>6</v>
      </c>
      <c r="D3580" t="s">
        <v>218</v>
      </c>
      <c r="E3580">
        <v>13</v>
      </c>
      <c r="F3580">
        <v>1</v>
      </c>
      <c r="G3580">
        <f>VLOOKUP(A3580,project2!A:B,2,FALSE)</f>
        <v>267</v>
      </c>
      <c r="H3580">
        <f>VLOOKUP(D3580,pic!A:B,2,FALSE)</f>
        <v>8</v>
      </c>
      <c r="I3580" t="str">
        <f t="shared" si="112"/>
        <v>2678</v>
      </c>
      <c r="J3580">
        <f>VLOOKUP(I3580,assign_csv!A:B,2,FALSE)</f>
        <v>663</v>
      </c>
    </row>
    <row r="3581" spans="1:10" x14ac:dyDescent="0.55000000000000004">
      <c r="A3581" t="str">
        <f t="shared" si="110"/>
        <v>ADW Lending LLCCORP TAX - 2018</v>
      </c>
      <c r="B3581" t="s">
        <v>142</v>
      </c>
      <c r="C3581" t="s">
        <v>9</v>
      </c>
      <c r="D3581" t="s">
        <v>119</v>
      </c>
      <c r="E3581">
        <v>3</v>
      </c>
      <c r="F3581">
        <v>0</v>
      </c>
      <c r="G3581">
        <f>VLOOKUP(A3581,project2!A:B,2,FALSE)</f>
        <v>268</v>
      </c>
      <c r="H3581">
        <f>VLOOKUP(D3581,pic!A:B,2,FALSE)</f>
        <v>7</v>
      </c>
      <c r="I3581" t="str">
        <f t="shared" si="112"/>
        <v>2687</v>
      </c>
      <c r="J3581">
        <f>VLOOKUP(I3581,assign_csv!A:B,2,FALSE)</f>
        <v>664</v>
      </c>
    </row>
    <row r="3582" spans="1:10" x14ac:dyDescent="0.55000000000000004">
      <c r="A3582" t="str">
        <f t="shared" ref="A3582:A3645" si="113">B3582&amp;C3582</f>
        <v>ADW Management USA, Inc.CORP TAX - 2018</v>
      </c>
      <c r="B3582" t="s">
        <v>143</v>
      </c>
      <c r="C3582" t="s">
        <v>9</v>
      </c>
      <c r="D3582" t="s">
        <v>252</v>
      </c>
      <c r="E3582">
        <v>1</v>
      </c>
      <c r="F3582">
        <v>0</v>
      </c>
      <c r="G3582">
        <f>VLOOKUP(A3582,project2!A:B,2,FALSE)</f>
        <v>148</v>
      </c>
      <c r="H3582">
        <f>VLOOKUP(D3582,pic!A:B,2,FALSE)</f>
        <v>16</v>
      </c>
      <c r="I3582" t="str">
        <f t="shared" si="112"/>
        <v>14816</v>
      </c>
      <c r="J3582">
        <f>VLOOKUP(I3582,assign_csv!A:B,2,FALSE)</f>
        <v>665</v>
      </c>
    </row>
    <row r="3583" spans="1:10" x14ac:dyDescent="0.55000000000000004">
      <c r="A3583" t="str">
        <f t="shared" si="113"/>
        <v>ADW Management USA, Inc.CORP TAX - 2018</v>
      </c>
      <c r="B3583" t="s">
        <v>143</v>
      </c>
      <c r="C3583" t="s">
        <v>9</v>
      </c>
      <c r="D3583" t="s">
        <v>217</v>
      </c>
      <c r="E3583">
        <v>4</v>
      </c>
      <c r="F3583">
        <v>1</v>
      </c>
      <c r="G3583">
        <f>VLOOKUP(A3583,project2!A:B,2,FALSE)</f>
        <v>148</v>
      </c>
      <c r="H3583">
        <f>VLOOKUP(D3583,pic!A:B,2,FALSE)</f>
        <v>9</v>
      </c>
      <c r="I3583" t="str">
        <f t="shared" si="112"/>
        <v>1489</v>
      </c>
      <c r="J3583">
        <f>VLOOKUP(I3583,assign_csv!A:B,2,FALSE)</f>
        <v>666</v>
      </c>
    </row>
    <row r="3584" spans="1:10" x14ac:dyDescent="0.55000000000000004">
      <c r="A3584" t="str">
        <f t="shared" si="113"/>
        <v>ADW Management USA, Inc.CORP TAX - 2018</v>
      </c>
      <c r="B3584" t="s">
        <v>143</v>
      </c>
      <c r="C3584" t="s">
        <v>9</v>
      </c>
      <c r="D3584" t="s">
        <v>119</v>
      </c>
      <c r="E3584">
        <v>1</v>
      </c>
      <c r="F3584">
        <v>2</v>
      </c>
      <c r="G3584">
        <f>VLOOKUP(A3584,project2!A:B,2,FALSE)</f>
        <v>148</v>
      </c>
      <c r="H3584">
        <f>VLOOKUP(D3584,pic!A:B,2,FALSE)</f>
        <v>7</v>
      </c>
      <c r="I3584" t="str">
        <f t="shared" si="112"/>
        <v>1487</v>
      </c>
      <c r="J3584">
        <f>VLOOKUP(I3584,assign_csv!A:B,2,FALSE)</f>
        <v>667</v>
      </c>
    </row>
    <row r="3585" spans="1:10" x14ac:dyDescent="0.55000000000000004">
      <c r="A3585" t="str">
        <f t="shared" si="113"/>
        <v>ADW Management USA, Inc.CORP TAX - 2018</v>
      </c>
      <c r="B3585" t="s">
        <v>143</v>
      </c>
      <c r="C3585" t="s">
        <v>9</v>
      </c>
      <c r="D3585" t="s">
        <v>119</v>
      </c>
      <c r="E3585">
        <v>3</v>
      </c>
      <c r="F3585">
        <v>6</v>
      </c>
      <c r="G3585">
        <f>VLOOKUP(A3585,project2!A:B,2,FALSE)</f>
        <v>148</v>
      </c>
      <c r="H3585">
        <f>VLOOKUP(D3585,pic!A:B,2,FALSE)</f>
        <v>7</v>
      </c>
      <c r="I3585" t="str">
        <f t="shared" si="112"/>
        <v>1487</v>
      </c>
      <c r="J3585">
        <f>VLOOKUP(I3585,assign_csv!A:B,2,FALSE)</f>
        <v>667</v>
      </c>
    </row>
    <row r="3586" spans="1:10" x14ac:dyDescent="0.55000000000000004">
      <c r="A3586" t="str">
        <f t="shared" si="113"/>
        <v>ADW Management USA, Inc.CORP TAX - 2018</v>
      </c>
      <c r="B3586" t="s">
        <v>143</v>
      </c>
      <c r="C3586" t="s">
        <v>9</v>
      </c>
      <c r="D3586" t="s">
        <v>119</v>
      </c>
      <c r="E3586">
        <v>4</v>
      </c>
      <c r="F3586">
        <v>1</v>
      </c>
      <c r="G3586">
        <f>VLOOKUP(A3586,project2!A:B,2,FALSE)</f>
        <v>148</v>
      </c>
      <c r="H3586">
        <f>VLOOKUP(D3586,pic!A:B,2,FALSE)</f>
        <v>7</v>
      </c>
      <c r="I3586" t="str">
        <f t="shared" si="112"/>
        <v>1487</v>
      </c>
      <c r="J3586">
        <f>VLOOKUP(I3586,assign_csv!A:B,2,FALSE)</f>
        <v>667</v>
      </c>
    </row>
    <row r="3587" spans="1:10" x14ac:dyDescent="0.55000000000000004">
      <c r="A3587" t="str">
        <f t="shared" si="113"/>
        <v>ADW Management USA, Inc.CORP TAX - 2018</v>
      </c>
      <c r="B3587" t="s">
        <v>143</v>
      </c>
      <c r="C3587" t="s">
        <v>9</v>
      </c>
      <c r="D3587" t="s">
        <v>218</v>
      </c>
      <c r="E3587">
        <v>3</v>
      </c>
      <c r="F3587">
        <v>3</v>
      </c>
      <c r="G3587">
        <f>VLOOKUP(A3587,project2!A:B,2,FALSE)</f>
        <v>148</v>
      </c>
      <c r="H3587">
        <f>VLOOKUP(D3587,pic!A:B,2,FALSE)</f>
        <v>8</v>
      </c>
      <c r="I3587" t="str">
        <f t="shared" si="112"/>
        <v>1488</v>
      </c>
      <c r="J3587">
        <f>VLOOKUP(I3587,assign_csv!A:B,2,FALSE)</f>
        <v>668</v>
      </c>
    </row>
    <row r="3588" spans="1:10" x14ac:dyDescent="0.55000000000000004">
      <c r="A3588" t="str">
        <f t="shared" si="113"/>
        <v>ADW Management USA, Inc.CORP TAX - 2018</v>
      </c>
      <c r="B3588" t="s">
        <v>143</v>
      </c>
      <c r="C3588" t="s">
        <v>9</v>
      </c>
      <c r="D3588" t="s">
        <v>218</v>
      </c>
      <c r="E3588">
        <v>4</v>
      </c>
      <c r="F3588">
        <v>1</v>
      </c>
      <c r="G3588">
        <f>VLOOKUP(A3588,project2!A:B,2,FALSE)</f>
        <v>148</v>
      </c>
      <c r="H3588">
        <f>VLOOKUP(D3588,pic!A:B,2,FALSE)</f>
        <v>8</v>
      </c>
      <c r="I3588" t="str">
        <f t="shared" si="112"/>
        <v>1488</v>
      </c>
      <c r="J3588">
        <f>VLOOKUP(I3588,assign_csv!A:B,2,FALSE)</f>
        <v>668</v>
      </c>
    </row>
    <row r="3589" spans="1:10" x14ac:dyDescent="0.55000000000000004">
      <c r="A3589" t="str">
        <f t="shared" si="113"/>
        <v>ADW-No.1 LLCCORP TAX - 2018</v>
      </c>
      <c r="B3589" t="s">
        <v>144</v>
      </c>
      <c r="C3589" t="s">
        <v>9</v>
      </c>
      <c r="D3589" t="s">
        <v>119</v>
      </c>
      <c r="E3589">
        <v>3</v>
      </c>
      <c r="F3589">
        <v>1</v>
      </c>
      <c r="G3589">
        <f>VLOOKUP(A3589,project2!A:B,2,FALSE)</f>
        <v>269</v>
      </c>
      <c r="H3589">
        <f>VLOOKUP(D3589,pic!A:B,2,FALSE)</f>
        <v>7</v>
      </c>
      <c r="I3589" t="str">
        <f t="shared" si="112"/>
        <v>2697</v>
      </c>
      <c r="J3589">
        <f>VLOOKUP(I3589,assign_csv!A:B,2,FALSE)</f>
        <v>669</v>
      </c>
    </row>
    <row r="3590" spans="1:10" x14ac:dyDescent="0.55000000000000004">
      <c r="A3590" t="str">
        <f t="shared" si="113"/>
        <v>ADW-No.1 LLCCORP TAX - 2018</v>
      </c>
      <c r="B3590" t="s">
        <v>144</v>
      </c>
      <c r="C3590" t="s">
        <v>9</v>
      </c>
      <c r="D3590" t="s">
        <v>119</v>
      </c>
      <c r="E3590">
        <v>4</v>
      </c>
      <c r="F3590">
        <v>1</v>
      </c>
      <c r="G3590">
        <f>VLOOKUP(A3590,project2!A:B,2,FALSE)</f>
        <v>269</v>
      </c>
      <c r="H3590">
        <f>VLOOKUP(D3590,pic!A:B,2,FALSE)</f>
        <v>7</v>
      </c>
      <c r="I3590" t="str">
        <f t="shared" si="112"/>
        <v>2697</v>
      </c>
      <c r="J3590">
        <f>VLOOKUP(I3590,assign_csv!A:B,2,FALSE)</f>
        <v>669</v>
      </c>
    </row>
    <row r="3591" spans="1:10" x14ac:dyDescent="0.55000000000000004">
      <c r="A3591" t="str">
        <f t="shared" si="113"/>
        <v>ADW-No.1 LLCCORP TAX - 2018</v>
      </c>
      <c r="B3591" t="s">
        <v>144</v>
      </c>
      <c r="C3591" t="s">
        <v>9</v>
      </c>
      <c r="D3591" t="s">
        <v>119</v>
      </c>
      <c r="E3591">
        <v>5</v>
      </c>
      <c r="F3591">
        <v>0</v>
      </c>
      <c r="G3591">
        <f>VLOOKUP(A3591,project2!A:B,2,FALSE)</f>
        <v>269</v>
      </c>
      <c r="H3591">
        <f>VLOOKUP(D3591,pic!A:B,2,FALSE)</f>
        <v>7</v>
      </c>
      <c r="I3591" t="str">
        <f t="shared" si="112"/>
        <v>2697</v>
      </c>
      <c r="J3591">
        <f>VLOOKUP(I3591,assign_csv!A:B,2,FALSE)</f>
        <v>669</v>
      </c>
    </row>
    <row r="3592" spans="1:10" x14ac:dyDescent="0.55000000000000004">
      <c r="A3592" t="str">
        <f t="shared" si="113"/>
        <v>ADW-No.1 LLCCORP TAX - 2018</v>
      </c>
      <c r="B3592" t="s">
        <v>144</v>
      </c>
      <c r="C3592" t="s">
        <v>9</v>
      </c>
      <c r="D3592" t="s">
        <v>218</v>
      </c>
      <c r="E3592">
        <v>4</v>
      </c>
      <c r="F3592">
        <v>3</v>
      </c>
      <c r="G3592">
        <f>VLOOKUP(A3592,project2!A:B,2,FALSE)</f>
        <v>269</v>
      </c>
      <c r="H3592">
        <f>VLOOKUP(D3592,pic!A:B,2,FALSE)</f>
        <v>8</v>
      </c>
      <c r="I3592" t="str">
        <f t="shared" si="112"/>
        <v>2698</v>
      </c>
      <c r="J3592">
        <f>VLOOKUP(I3592,assign_csv!A:B,2,FALSE)</f>
        <v>670</v>
      </c>
    </row>
    <row r="3593" spans="1:10" x14ac:dyDescent="0.55000000000000004">
      <c r="A3593" t="str">
        <f t="shared" si="113"/>
        <v>ADW-No.1 LLCCORP TAX - 2018</v>
      </c>
      <c r="B3593" t="s">
        <v>144</v>
      </c>
      <c r="C3593" t="s">
        <v>9</v>
      </c>
      <c r="D3593" t="s">
        <v>218</v>
      </c>
      <c r="E3593">
        <v>6</v>
      </c>
      <c r="F3593">
        <v>1</v>
      </c>
      <c r="G3593">
        <f>VLOOKUP(A3593,project2!A:B,2,FALSE)</f>
        <v>269</v>
      </c>
      <c r="H3593">
        <f>VLOOKUP(D3593,pic!A:B,2,FALSE)</f>
        <v>8</v>
      </c>
      <c r="I3593" t="str">
        <f t="shared" si="112"/>
        <v>2698</v>
      </c>
      <c r="J3593">
        <f>VLOOKUP(I3593,assign_csv!A:B,2,FALSE)</f>
        <v>670</v>
      </c>
    </row>
    <row r="3594" spans="1:10" x14ac:dyDescent="0.55000000000000004">
      <c r="A3594" t="str">
        <f t="shared" si="113"/>
        <v>ADW-No.1 LLCCORP TAX - 2018</v>
      </c>
      <c r="B3594" t="s">
        <v>144</v>
      </c>
      <c r="C3594" t="s">
        <v>9</v>
      </c>
      <c r="D3594" t="s">
        <v>218</v>
      </c>
      <c r="E3594">
        <v>9</v>
      </c>
      <c r="F3594">
        <v>1</v>
      </c>
      <c r="G3594">
        <f>VLOOKUP(A3594,project2!A:B,2,FALSE)</f>
        <v>269</v>
      </c>
      <c r="H3594">
        <f>VLOOKUP(D3594,pic!A:B,2,FALSE)</f>
        <v>8</v>
      </c>
      <c r="I3594" t="str">
        <f t="shared" si="112"/>
        <v>2698</v>
      </c>
      <c r="J3594">
        <f>VLOOKUP(I3594,assign_csv!A:B,2,FALSE)</f>
        <v>670</v>
      </c>
    </row>
    <row r="3595" spans="1:10" x14ac:dyDescent="0.55000000000000004">
      <c r="A3595" t="str">
        <f t="shared" si="113"/>
        <v>ADW-No.1 LLCINDIV TAX - 2019</v>
      </c>
      <c r="B3595" t="s">
        <v>144</v>
      </c>
      <c r="C3595" t="s">
        <v>6</v>
      </c>
      <c r="D3595" t="s">
        <v>192</v>
      </c>
      <c r="E3595">
        <v>10</v>
      </c>
      <c r="F3595">
        <v>0</v>
      </c>
      <c r="G3595">
        <f>VLOOKUP(A3595,project2!A:B,2,FALSE)</f>
        <v>270</v>
      </c>
      <c r="H3595">
        <f>VLOOKUP(D3595,pic!A:B,2,FALSE)</f>
        <v>1</v>
      </c>
      <c r="I3595" t="str">
        <f t="shared" si="112"/>
        <v>2701</v>
      </c>
      <c r="J3595">
        <f>VLOOKUP(I3595,assign_csv!A:B,2,FALSE)</f>
        <v>671</v>
      </c>
    </row>
    <row r="3596" spans="1:10" x14ac:dyDescent="0.55000000000000004">
      <c r="A3596" t="str">
        <f t="shared" si="113"/>
        <v>ADW-No.1 LLCINDIV TAX - 2019</v>
      </c>
      <c r="B3596" t="s">
        <v>144</v>
      </c>
      <c r="C3596" t="s">
        <v>6</v>
      </c>
      <c r="D3596" t="s">
        <v>239</v>
      </c>
      <c r="E3596">
        <v>5</v>
      </c>
      <c r="F3596">
        <v>1</v>
      </c>
      <c r="G3596">
        <f>VLOOKUP(A3596,project2!A:B,2,FALSE)</f>
        <v>270</v>
      </c>
      <c r="H3596">
        <f>VLOOKUP(D3596,pic!A:B,2,FALSE)</f>
        <v>12</v>
      </c>
      <c r="I3596" t="str">
        <f t="shared" si="112"/>
        <v>27012</v>
      </c>
      <c r="J3596">
        <f>VLOOKUP(I3596,assign_csv!A:B,2,FALSE)</f>
        <v>672</v>
      </c>
    </row>
    <row r="3597" spans="1:10" x14ac:dyDescent="0.55000000000000004">
      <c r="A3597" t="str">
        <f t="shared" si="113"/>
        <v>ADW-No.1 LLCINDIV TAX - 2019</v>
      </c>
      <c r="B3597" t="s">
        <v>144</v>
      </c>
      <c r="C3597" t="s">
        <v>6</v>
      </c>
      <c r="D3597" t="s">
        <v>239</v>
      </c>
      <c r="E3597">
        <v>7</v>
      </c>
      <c r="F3597">
        <v>1</v>
      </c>
      <c r="G3597">
        <f>VLOOKUP(A3597,project2!A:B,2,FALSE)</f>
        <v>270</v>
      </c>
      <c r="H3597">
        <f>VLOOKUP(D3597,pic!A:B,2,FALSE)</f>
        <v>12</v>
      </c>
      <c r="I3597" t="str">
        <f t="shared" si="112"/>
        <v>27012</v>
      </c>
      <c r="J3597">
        <f>VLOOKUP(I3597,assign_csv!A:B,2,FALSE)</f>
        <v>672</v>
      </c>
    </row>
    <row r="3598" spans="1:10" x14ac:dyDescent="0.55000000000000004">
      <c r="A3598" t="str">
        <f t="shared" si="113"/>
        <v>ADW-No.1 LLCINDIV TAX - 2019</v>
      </c>
      <c r="B3598" t="s">
        <v>144</v>
      </c>
      <c r="C3598" t="s">
        <v>6</v>
      </c>
      <c r="D3598" t="s">
        <v>239</v>
      </c>
      <c r="E3598">
        <v>8</v>
      </c>
      <c r="F3598">
        <v>2</v>
      </c>
      <c r="G3598">
        <f>VLOOKUP(A3598,project2!A:B,2,FALSE)</f>
        <v>270</v>
      </c>
      <c r="H3598">
        <f>VLOOKUP(D3598,pic!A:B,2,FALSE)</f>
        <v>12</v>
      </c>
      <c r="I3598" t="str">
        <f t="shared" si="112"/>
        <v>27012</v>
      </c>
      <c r="J3598">
        <f>VLOOKUP(I3598,assign_csv!A:B,2,FALSE)</f>
        <v>672</v>
      </c>
    </row>
    <row r="3599" spans="1:10" x14ac:dyDescent="0.55000000000000004">
      <c r="A3599" t="str">
        <f t="shared" si="113"/>
        <v>ADW-No.1 LLCINDIV TAX - 2019</v>
      </c>
      <c r="B3599" t="s">
        <v>144</v>
      </c>
      <c r="C3599" t="s">
        <v>6</v>
      </c>
      <c r="D3599" t="s">
        <v>239</v>
      </c>
      <c r="E3599">
        <v>9</v>
      </c>
      <c r="F3599">
        <v>3</v>
      </c>
      <c r="G3599">
        <f>VLOOKUP(A3599,project2!A:B,2,FALSE)</f>
        <v>270</v>
      </c>
      <c r="H3599">
        <f>VLOOKUP(D3599,pic!A:B,2,FALSE)</f>
        <v>12</v>
      </c>
      <c r="I3599" t="str">
        <f t="shared" si="112"/>
        <v>27012</v>
      </c>
      <c r="J3599">
        <f>VLOOKUP(I3599,assign_csv!A:B,2,FALSE)</f>
        <v>672</v>
      </c>
    </row>
    <row r="3600" spans="1:10" x14ac:dyDescent="0.55000000000000004">
      <c r="A3600" t="str">
        <f t="shared" si="113"/>
        <v>ADW-No.1 LLCINDIV TAX - 2019</v>
      </c>
      <c r="B3600" t="s">
        <v>144</v>
      </c>
      <c r="C3600" t="s">
        <v>6</v>
      </c>
      <c r="D3600" t="s">
        <v>239</v>
      </c>
      <c r="E3600">
        <v>10</v>
      </c>
      <c r="F3600">
        <v>3</v>
      </c>
      <c r="G3600">
        <f>VLOOKUP(A3600,project2!A:B,2,FALSE)</f>
        <v>270</v>
      </c>
      <c r="H3600">
        <f>VLOOKUP(D3600,pic!A:B,2,FALSE)</f>
        <v>12</v>
      </c>
      <c r="I3600" t="str">
        <f t="shared" si="112"/>
        <v>27012</v>
      </c>
      <c r="J3600">
        <f>VLOOKUP(I3600,assign_csv!A:B,2,FALSE)</f>
        <v>672</v>
      </c>
    </row>
    <row r="3601" spans="1:10" x14ac:dyDescent="0.55000000000000004">
      <c r="A3601" t="str">
        <f t="shared" si="113"/>
        <v>ADW-No.1 LLCINDIV TAX - 2019</v>
      </c>
      <c r="B3601" t="s">
        <v>144</v>
      </c>
      <c r="C3601" t="s">
        <v>6</v>
      </c>
      <c r="D3601" t="s">
        <v>239</v>
      </c>
      <c r="E3601">
        <v>11</v>
      </c>
      <c r="F3601">
        <v>1</v>
      </c>
      <c r="G3601">
        <f>VLOOKUP(A3601,project2!A:B,2,FALSE)</f>
        <v>270</v>
      </c>
      <c r="H3601">
        <f>VLOOKUP(D3601,pic!A:B,2,FALSE)</f>
        <v>12</v>
      </c>
      <c r="I3601" t="str">
        <f t="shared" si="112"/>
        <v>27012</v>
      </c>
      <c r="J3601">
        <f>VLOOKUP(I3601,assign_csv!A:B,2,FALSE)</f>
        <v>672</v>
      </c>
    </row>
    <row r="3602" spans="1:10" x14ac:dyDescent="0.55000000000000004">
      <c r="A3602" t="str">
        <f t="shared" si="113"/>
        <v>ADW-No.1 LLCINDIV TAX - 2019</v>
      </c>
      <c r="B3602" t="s">
        <v>144</v>
      </c>
      <c r="C3602" t="s">
        <v>6</v>
      </c>
      <c r="D3602" t="s">
        <v>239</v>
      </c>
      <c r="E3602">
        <v>12</v>
      </c>
      <c r="F3602">
        <v>3</v>
      </c>
      <c r="G3602">
        <f>VLOOKUP(A3602,project2!A:B,2,FALSE)</f>
        <v>270</v>
      </c>
      <c r="H3602">
        <f>VLOOKUP(D3602,pic!A:B,2,FALSE)</f>
        <v>12</v>
      </c>
      <c r="I3602" t="str">
        <f t="shared" si="112"/>
        <v>27012</v>
      </c>
      <c r="J3602">
        <f>VLOOKUP(I3602,assign_csv!A:B,2,FALSE)</f>
        <v>672</v>
      </c>
    </row>
    <row r="3603" spans="1:10" x14ac:dyDescent="0.55000000000000004">
      <c r="A3603" t="str">
        <f t="shared" si="113"/>
        <v>ADW-No.1 LLCINDIV TAX - 2019</v>
      </c>
      <c r="B3603" t="s">
        <v>144</v>
      </c>
      <c r="C3603" t="s">
        <v>6</v>
      </c>
      <c r="D3603" t="s">
        <v>119</v>
      </c>
      <c r="E3603">
        <v>3</v>
      </c>
      <c r="F3603">
        <v>1</v>
      </c>
      <c r="G3603">
        <f>VLOOKUP(A3603,project2!A:B,2,FALSE)</f>
        <v>270</v>
      </c>
      <c r="H3603">
        <f>VLOOKUP(D3603,pic!A:B,2,FALSE)</f>
        <v>7</v>
      </c>
      <c r="I3603" t="str">
        <f t="shared" ref="I3603:I3666" si="114">G3603&amp;H3603</f>
        <v>2707</v>
      </c>
      <c r="J3603">
        <f>VLOOKUP(I3603,assign_csv!A:B,2,FALSE)</f>
        <v>673</v>
      </c>
    </row>
    <row r="3604" spans="1:10" x14ac:dyDescent="0.55000000000000004">
      <c r="A3604" t="str">
        <f t="shared" si="113"/>
        <v>ADW-No.1 LLCINDIV TAX - 2019</v>
      </c>
      <c r="B3604" t="s">
        <v>144</v>
      </c>
      <c r="C3604" t="s">
        <v>6</v>
      </c>
      <c r="D3604" t="s">
        <v>119</v>
      </c>
      <c r="E3604">
        <v>5</v>
      </c>
      <c r="F3604">
        <v>1</v>
      </c>
      <c r="G3604">
        <f>VLOOKUP(A3604,project2!A:B,2,FALSE)</f>
        <v>270</v>
      </c>
      <c r="H3604">
        <f>VLOOKUP(D3604,pic!A:B,2,FALSE)</f>
        <v>7</v>
      </c>
      <c r="I3604" t="str">
        <f t="shared" si="114"/>
        <v>2707</v>
      </c>
      <c r="J3604">
        <f>VLOOKUP(I3604,assign_csv!A:B,2,FALSE)</f>
        <v>673</v>
      </c>
    </row>
    <row r="3605" spans="1:10" x14ac:dyDescent="0.55000000000000004">
      <c r="A3605" t="str">
        <f t="shared" si="113"/>
        <v>ADW-No.1 LLCINDIV TAX - 2019</v>
      </c>
      <c r="B3605" t="s">
        <v>144</v>
      </c>
      <c r="C3605" t="s">
        <v>6</v>
      </c>
      <c r="D3605" t="s">
        <v>119</v>
      </c>
      <c r="E3605">
        <v>8</v>
      </c>
      <c r="F3605">
        <v>0</v>
      </c>
      <c r="G3605">
        <f>VLOOKUP(A3605,project2!A:B,2,FALSE)</f>
        <v>270</v>
      </c>
      <c r="H3605">
        <f>VLOOKUP(D3605,pic!A:B,2,FALSE)</f>
        <v>7</v>
      </c>
      <c r="I3605" t="str">
        <f t="shared" si="114"/>
        <v>2707</v>
      </c>
      <c r="J3605">
        <f>VLOOKUP(I3605,assign_csv!A:B,2,FALSE)</f>
        <v>673</v>
      </c>
    </row>
    <row r="3606" spans="1:10" x14ac:dyDescent="0.55000000000000004">
      <c r="A3606" t="str">
        <f t="shared" si="113"/>
        <v>ADW-No.1 LLCINDIV TAX - 2019</v>
      </c>
      <c r="B3606" t="s">
        <v>144</v>
      </c>
      <c r="C3606" t="s">
        <v>6</v>
      </c>
      <c r="D3606" t="s">
        <v>119</v>
      </c>
      <c r="E3606">
        <v>9</v>
      </c>
      <c r="F3606">
        <v>0</v>
      </c>
      <c r="G3606">
        <f>VLOOKUP(A3606,project2!A:B,2,FALSE)</f>
        <v>270</v>
      </c>
      <c r="H3606">
        <f>VLOOKUP(D3606,pic!A:B,2,FALSE)</f>
        <v>7</v>
      </c>
      <c r="I3606" t="str">
        <f t="shared" si="114"/>
        <v>2707</v>
      </c>
      <c r="J3606">
        <f>VLOOKUP(I3606,assign_csv!A:B,2,FALSE)</f>
        <v>673</v>
      </c>
    </row>
    <row r="3607" spans="1:10" x14ac:dyDescent="0.55000000000000004">
      <c r="A3607" t="str">
        <f t="shared" si="113"/>
        <v>ADW-No.1 LLCINDIV TAX - 2019</v>
      </c>
      <c r="B3607" t="s">
        <v>144</v>
      </c>
      <c r="C3607" t="s">
        <v>6</v>
      </c>
      <c r="D3607" t="s">
        <v>119</v>
      </c>
      <c r="E3607">
        <v>10</v>
      </c>
      <c r="F3607">
        <v>3</v>
      </c>
      <c r="G3607">
        <f>VLOOKUP(A3607,project2!A:B,2,FALSE)</f>
        <v>270</v>
      </c>
      <c r="H3607">
        <f>VLOOKUP(D3607,pic!A:B,2,FALSE)</f>
        <v>7</v>
      </c>
      <c r="I3607" t="str">
        <f t="shared" si="114"/>
        <v>2707</v>
      </c>
      <c r="J3607">
        <f>VLOOKUP(I3607,assign_csv!A:B,2,FALSE)</f>
        <v>673</v>
      </c>
    </row>
    <row r="3608" spans="1:10" x14ac:dyDescent="0.55000000000000004">
      <c r="A3608" t="str">
        <f t="shared" si="113"/>
        <v>ADW-No.1 LLCINDIV TAX - 2019</v>
      </c>
      <c r="B3608" t="s">
        <v>144</v>
      </c>
      <c r="C3608" t="s">
        <v>6</v>
      </c>
      <c r="D3608" t="s">
        <v>119</v>
      </c>
      <c r="E3608">
        <v>13</v>
      </c>
      <c r="F3608">
        <v>1</v>
      </c>
      <c r="G3608">
        <f>VLOOKUP(A3608,project2!A:B,2,FALSE)</f>
        <v>270</v>
      </c>
      <c r="H3608">
        <f>VLOOKUP(D3608,pic!A:B,2,FALSE)</f>
        <v>7</v>
      </c>
      <c r="I3608" t="str">
        <f t="shared" si="114"/>
        <v>2707</v>
      </c>
      <c r="J3608">
        <f>VLOOKUP(I3608,assign_csv!A:B,2,FALSE)</f>
        <v>673</v>
      </c>
    </row>
    <row r="3609" spans="1:10" x14ac:dyDescent="0.55000000000000004">
      <c r="A3609" t="str">
        <f t="shared" si="113"/>
        <v>ADW-No.1 LLCINDIV TAX - 2019</v>
      </c>
      <c r="B3609" t="s">
        <v>144</v>
      </c>
      <c r="C3609" t="s">
        <v>6</v>
      </c>
      <c r="D3609" t="s">
        <v>119</v>
      </c>
      <c r="E3609">
        <v>14</v>
      </c>
      <c r="F3609">
        <v>1</v>
      </c>
      <c r="G3609">
        <f>VLOOKUP(A3609,project2!A:B,2,FALSE)</f>
        <v>270</v>
      </c>
      <c r="H3609">
        <f>VLOOKUP(D3609,pic!A:B,2,FALSE)</f>
        <v>7</v>
      </c>
      <c r="I3609" t="str">
        <f t="shared" si="114"/>
        <v>2707</v>
      </c>
      <c r="J3609">
        <f>VLOOKUP(I3609,assign_csv!A:B,2,FALSE)</f>
        <v>673</v>
      </c>
    </row>
    <row r="3610" spans="1:10" x14ac:dyDescent="0.55000000000000004">
      <c r="A3610" t="str">
        <f t="shared" si="113"/>
        <v>ADW-No.1 LLCINDIV TAX - 2019</v>
      </c>
      <c r="B3610" t="s">
        <v>144</v>
      </c>
      <c r="C3610" t="s">
        <v>6</v>
      </c>
      <c r="D3610" t="s">
        <v>119</v>
      </c>
      <c r="E3610">
        <v>15</v>
      </c>
      <c r="F3610">
        <v>0</v>
      </c>
      <c r="G3610">
        <f>VLOOKUP(A3610,project2!A:B,2,FALSE)</f>
        <v>270</v>
      </c>
      <c r="H3610">
        <f>VLOOKUP(D3610,pic!A:B,2,FALSE)</f>
        <v>7</v>
      </c>
      <c r="I3610" t="str">
        <f t="shared" si="114"/>
        <v>2707</v>
      </c>
      <c r="J3610">
        <f>VLOOKUP(I3610,assign_csv!A:B,2,FALSE)</f>
        <v>673</v>
      </c>
    </row>
    <row r="3611" spans="1:10" x14ac:dyDescent="0.55000000000000004">
      <c r="A3611" t="str">
        <f t="shared" si="113"/>
        <v>ADW-No.1 LLCINDIV TAX - 2019</v>
      </c>
      <c r="B3611" t="s">
        <v>144</v>
      </c>
      <c r="C3611" t="s">
        <v>6</v>
      </c>
      <c r="D3611" t="s">
        <v>119</v>
      </c>
      <c r="E3611">
        <v>16</v>
      </c>
      <c r="F3611">
        <v>0</v>
      </c>
      <c r="G3611">
        <f>VLOOKUP(A3611,project2!A:B,2,FALSE)</f>
        <v>270</v>
      </c>
      <c r="H3611">
        <f>VLOOKUP(D3611,pic!A:B,2,FALSE)</f>
        <v>7</v>
      </c>
      <c r="I3611" t="str">
        <f t="shared" si="114"/>
        <v>2707</v>
      </c>
      <c r="J3611">
        <f>VLOOKUP(I3611,assign_csv!A:B,2,FALSE)</f>
        <v>673</v>
      </c>
    </row>
    <row r="3612" spans="1:10" x14ac:dyDescent="0.55000000000000004">
      <c r="A3612" t="str">
        <f t="shared" si="113"/>
        <v>ADW-No.1 LLCNOTICE HANDLING - CTR - 2020</v>
      </c>
      <c r="B3612" t="s">
        <v>144</v>
      </c>
      <c r="C3612" t="s">
        <v>11</v>
      </c>
      <c r="D3612" t="s">
        <v>192</v>
      </c>
      <c r="E3612">
        <v>7</v>
      </c>
      <c r="F3612">
        <v>1</v>
      </c>
      <c r="G3612">
        <f>VLOOKUP(A3612,project2!A:B,2,FALSE)</f>
        <v>149</v>
      </c>
      <c r="H3612">
        <f>VLOOKUP(D3612,pic!A:B,2,FALSE)</f>
        <v>1</v>
      </c>
      <c r="I3612" t="str">
        <f t="shared" si="114"/>
        <v>1491</v>
      </c>
      <c r="J3612">
        <f>VLOOKUP(I3612,assign_csv!A:B,2,FALSE)</f>
        <v>674</v>
      </c>
    </row>
    <row r="3613" spans="1:10" x14ac:dyDescent="0.55000000000000004">
      <c r="A3613" t="str">
        <f t="shared" si="113"/>
        <v>ADW-No.1 LLCNOTICE HANDLING - CTR - 2020</v>
      </c>
      <c r="B3613" t="s">
        <v>144</v>
      </c>
      <c r="C3613" t="s">
        <v>11</v>
      </c>
      <c r="D3613" t="s">
        <v>119</v>
      </c>
      <c r="E3613">
        <v>7</v>
      </c>
      <c r="F3613">
        <v>1</v>
      </c>
      <c r="G3613">
        <f>VLOOKUP(A3613,project2!A:B,2,FALSE)</f>
        <v>149</v>
      </c>
      <c r="H3613">
        <f>VLOOKUP(D3613,pic!A:B,2,FALSE)</f>
        <v>7</v>
      </c>
      <c r="I3613" t="str">
        <f t="shared" si="114"/>
        <v>1497</v>
      </c>
      <c r="J3613">
        <f>VLOOKUP(I3613,assign_csv!A:B,2,FALSE)</f>
        <v>675</v>
      </c>
    </row>
    <row r="3614" spans="1:10" x14ac:dyDescent="0.55000000000000004">
      <c r="A3614" t="str">
        <f t="shared" si="113"/>
        <v>ADW-No.1 LLCNOTICE HANDLING - CTR - 2020</v>
      </c>
      <c r="B3614" t="s">
        <v>144</v>
      </c>
      <c r="C3614" t="s">
        <v>11</v>
      </c>
      <c r="D3614" t="s">
        <v>119</v>
      </c>
      <c r="E3614">
        <v>9</v>
      </c>
      <c r="F3614">
        <v>0</v>
      </c>
      <c r="G3614">
        <f>VLOOKUP(A3614,project2!A:B,2,FALSE)</f>
        <v>149</v>
      </c>
      <c r="H3614">
        <f>VLOOKUP(D3614,pic!A:B,2,FALSE)</f>
        <v>7</v>
      </c>
      <c r="I3614" t="str">
        <f t="shared" si="114"/>
        <v>1497</v>
      </c>
      <c r="J3614">
        <f>VLOOKUP(I3614,assign_csv!A:B,2,FALSE)</f>
        <v>675</v>
      </c>
    </row>
    <row r="3615" spans="1:10" x14ac:dyDescent="0.55000000000000004">
      <c r="A3615" t="str">
        <f t="shared" si="113"/>
        <v>Anaeropharma Science U.S.A. Inc.BM - 2020</v>
      </c>
      <c r="B3615" t="s">
        <v>136</v>
      </c>
      <c r="C3615" t="s">
        <v>4</v>
      </c>
      <c r="D3615" t="s">
        <v>119</v>
      </c>
      <c r="E3615">
        <v>9</v>
      </c>
      <c r="F3615">
        <v>2</v>
      </c>
      <c r="G3615">
        <f>VLOOKUP(A3615,project2!A:B,2,FALSE)</f>
        <v>150</v>
      </c>
      <c r="H3615">
        <f>VLOOKUP(D3615,pic!A:B,2,FALSE)</f>
        <v>7</v>
      </c>
      <c r="I3615" t="str">
        <f t="shared" si="114"/>
        <v>1507</v>
      </c>
      <c r="J3615">
        <f>VLOOKUP(I3615,assign_csv!A:B,2,FALSE)</f>
        <v>676</v>
      </c>
    </row>
    <row r="3616" spans="1:10" x14ac:dyDescent="0.55000000000000004">
      <c r="A3616" t="str">
        <f t="shared" si="113"/>
        <v>Anaeropharma Science U.S.A. Inc.BM - 2020</v>
      </c>
      <c r="B3616" t="s">
        <v>136</v>
      </c>
      <c r="C3616" t="s">
        <v>4</v>
      </c>
      <c r="D3616" t="s">
        <v>119</v>
      </c>
      <c r="E3616">
        <v>17</v>
      </c>
      <c r="F3616">
        <v>2</v>
      </c>
      <c r="G3616">
        <f>VLOOKUP(A3616,project2!A:B,2,FALSE)</f>
        <v>150</v>
      </c>
      <c r="H3616">
        <f>VLOOKUP(D3616,pic!A:B,2,FALSE)</f>
        <v>7</v>
      </c>
      <c r="I3616" t="str">
        <f t="shared" si="114"/>
        <v>1507</v>
      </c>
      <c r="J3616">
        <f>VLOOKUP(I3616,assign_csv!A:B,2,FALSE)</f>
        <v>676</v>
      </c>
    </row>
    <row r="3617" spans="1:10" x14ac:dyDescent="0.55000000000000004">
      <c r="A3617" t="str">
        <f t="shared" si="113"/>
        <v>Anaeropharma Science U.S.A. Inc.CORP TAX - 2019</v>
      </c>
      <c r="B3617" t="s">
        <v>136</v>
      </c>
      <c r="C3617" t="s">
        <v>1</v>
      </c>
      <c r="D3617" t="s">
        <v>192</v>
      </c>
      <c r="E3617">
        <v>24</v>
      </c>
      <c r="F3617">
        <v>1</v>
      </c>
      <c r="G3617">
        <f>VLOOKUP(A3617,project2!A:B,2,FALSE)</f>
        <v>151</v>
      </c>
      <c r="H3617">
        <f>VLOOKUP(D3617,pic!A:B,2,FALSE)</f>
        <v>1</v>
      </c>
      <c r="I3617" t="str">
        <f t="shared" si="114"/>
        <v>1511</v>
      </c>
      <c r="J3617">
        <f>VLOOKUP(I3617,assign_csv!A:B,2,FALSE)</f>
        <v>677</v>
      </c>
    </row>
    <row r="3618" spans="1:10" x14ac:dyDescent="0.55000000000000004">
      <c r="A3618" t="str">
        <f t="shared" si="113"/>
        <v>Anaeropharma Science U.S.A. Inc.CORP TAX - 2019</v>
      </c>
      <c r="B3618" t="s">
        <v>136</v>
      </c>
      <c r="C3618" t="s">
        <v>1</v>
      </c>
      <c r="D3618" t="s">
        <v>119</v>
      </c>
      <c r="E3618">
        <v>6</v>
      </c>
      <c r="F3618">
        <v>0</v>
      </c>
      <c r="G3618">
        <f>VLOOKUP(A3618,project2!A:B,2,FALSE)</f>
        <v>151</v>
      </c>
      <c r="H3618">
        <f>VLOOKUP(D3618,pic!A:B,2,FALSE)</f>
        <v>7</v>
      </c>
      <c r="I3618" t="str">
        <f t="shared" si="114"/>
        <v>1517</v>
      </c>
      <c r="J3618">
        <f>VLOOKUP(I3618,assign_csv!A:B,2,FALSE)</f>
        <v>678</v>
      </c>
    </row>
    <row r="3619" spans="1:10" x14ac:dyDescent="0.55000000000000004">
      <c r="A3619" t="str">
        <f t="shared" si="113"/>
        <v>Anaeropharma Science U.S.A. Inc.CORP TAX - 2019</v>
      </c>
      <c r="B3619" t="s">
        <v>136</v>
      </c>
      <c r="C3619" t="s">
        <v>1</v>
      </c>
      <c r="D3619" t="s">
        <v>119</v>
      </c>
      <c r="E3619">
        <v>22</v>
      </c>
      <c r="F3619">
        <v>3</v>
      </c>
      <c r="G3619">
        <f>VLOOKUP(A3619,project2!A:B,2,FALSE)</f>
        <v>151</v>
      </c>
      <c r="H3619">
        <f>VLOOKUP(D3619,pic!A:B,2,FALSE)</f>
        <v>7</v>
      </c>
      <c r="I3619" t="str">
        <f t="shared" si="114"/>
        <v>1517</v>
      </c>
      <c r="J3619">
        <f>VLOOKUP(I3619,assign_csv!A:B,2,FALSE)</f>
        <v>678</v>
      </c>
    </row>
    <row r="3620" spans="1:10" x14ac:dyDescent="0.55000000000000004">
      <c r="A3620" t="str">
        <f t="shared" si="113"/>
        <v>Anaeropharma Science U.S.A. Inc.CORP TAX - 2019</v>
      </c>
      <c r="B3620" t="s">
        <v>136</v>
      </c>
      <c r="C3620" t="s">
        <v>1</v>
      </c>
      <c r="D3620" t="s">
        <v>119</v>
      </c>
      <c r="E3620">
        <v>23</v>
      </c>
      <c r="F3620">
        <v>3</v>
      </c>
      <c r="G3620">
        <f>VLOOKUP(A3620,project2!A:B,2,FALSE)</f>
        <v>151</v>
      </c>
      <c r="H3620">
        <f>VLOOKUP(D3620,pic!A:B,2,FALSE)</f>
        <v>7</v>
      </c>
      <c r="I3620" t="str">
        <f t="shared" si="114"/>
        <v>1517</v>
      </c>
      <c r="J3620">
        <f>VLOOKUP(I3620,assign_csv!A:B,2,FALSE)</f>
        <v>678</v>
      </c>
    </row>
    <row r="3621" spans="1:10" x14ac:dyDescent="0.55000000000000004">
      <c r="A3621" t="str">
        <f t="shared" si="113"/>
        <v>Anaeropharma Science U.S.A. Inc.CORP TAX - 2019</v>
      </c>
      <c r="B3621" t="s">
        <v>136</v>
      </c>
      <c r="C3621" t="s">
        <v>1</v>
      </c>
      <c r="D3621" t="s">
        <v>119</v>
      </c>
      <c r="E3621">
        <v>24</v>
      </c>
      <c r="F3621">
        <v>3</v>
      </c>
      <c r="G3621">
        <f>VLOOKUP(A3621,project2!A:B,2,FALSE)</f>
        <v>151</v>
      </c>
      <c r="H3621">
        <f>VLOOKUP(D3621,pic!A:B,2,FALSE)</f>
        <v>7</v>
      </c>
      <c r="I3621" t="str">
        <f t="shared" si="114"/>
        <v>1517</v>
      </c>
      <c r="J3621">
        <f>VLOOKUP(I3621,assign_csv!A:B,2,FALSE)</f>
        <v>678</v>
      </c>
    </row>
    <row r="3622" spans="1:10" x14ac:dyDescent="0.55000000000000004">
      <c r="A3622" t="str">
        <f t="shared" si="113"/>
        <v>Anaeropharma Science U.S.A. Inc.CORP TAX - 2019</v>
      </c>
      <c r="B3622" t="s">
        <v>136</v>
      </c>
      <c r="C3622" t="s">
        <v>1</v>
      </c>
      <c r="D3622" t="s">
        <v>119</v>
      </c>
      <c r="E3622">
        <v>25</v>
      </c>
      <c r="F3622">
        <v>3</v>
      </c>
      <c r="G3622">
        <f>VLOOKUP(A3622,project2!A:B,2,FALSE)</f>
        <v>151</v>
      </c>
      <c r="H3622">
        <f>VLOOKUP(D3622,pic!A:B,2,FALSE)</f>
        <v>7</v>
      </c>
      <c r="I3622" t="str">
        <f t="shared" si="114"/>
        <v>1517</v>
      </c>
      <c r="J3622">
        <f>VLOOKUP(I3622,assign_csv!A:B,2,FALSE)</f>
        <v>678</v>
      </c>
    </row>
    <row r="3623" spans="1:10" x14ac:dyDescent="0.55000000000000004">
      <c r="A3623" t="str">
        <f t="shared" si="113"/>
        <v>Anaeropharma Science U.S.A. Inc.CORP TAX - 2019</v>
      </c>
      <c r="B3623" t="s">
        <v>136</v>
      </c>
      <c r="C3623" t="s">
        <v>1</v>
      </c>
      <c r="D3623" t="s">
        <v>119</v>
      </c>
      <c r="E3623">
        <v>26</v>
      </c>
      <c r="F3623">
        <v>1</v>
      </c>
      <c r="G3623">
        <f>VLOOKUP(A3623,project2!A:B,2,FALSE)</f>
        <v>151</v>
      </c>
      <c r="H3623">
        <f>VLOOKUP(D3623,pic!A:B,2,FALSE)</f>
        <v>7</v>
      </c>
      <c r="I3623" t="str">
        <f t="shared" si="114"/>
        <v>1517</v>
      </c>
      <c r="J3623">
        <f>VLOOKUP(I3623,assign_csv!A:B,2,FALSE)</f>
        <v>678</v>
      </c>
    </row>
    <row r="3624" spans="1:10" x14ac:dyDescent="0.55000000000000004">
      <c r="A3624" t="str">
        <f t="shared" si="113"/>
        <v>Anaeropharma Science U.S.A. Inc.CORP TAX - 2019</v>
      </c>
      <c r="B3624" t="s">
        <v>136</v>
      </c>
      <c r="C3624" t="s">
        <v>1</v>
      </c>
      <c r="D3624" t="s">
        <v>218</v>
      </c>
      <c r="E3624">
        <v>22</v>
      </c>
      <c r="F3624">
        <v>3</v>
      </c>
      <c r="G3624">
        <f>VLOOKUP(A3624,project2!A:B,2,FALSE)</f>
        <v>151</v>
      </c>
      <c r="H3624">
        <f>VLOOKUP(D3624,pic!A:B,2,FALSE)</f>
        <v>8</v>
      </c>
      <c r="I3624" t="str">
        <f t="shared" si="114"/>
        <v>1518</v>
      </c>
      <c r="J3624">
        <f>VLOOKUP(I3624,assign_csv!A:B,2,FALSE)</f>
        <v>679</v>
      </c>
    </row>
    <row r="3625" spans="1:10" x14ac:dyDescent="0.55000000000000004">
      <c r="A3625" t="str">
        <f t="shared" si="113"/>
        <v>Anaeropharma Science U.S.A. Inc.CORP TAX - 2019</v>
      </c>
      <c r="B3625" t="s">
        <v>136</v>
      </c>
      <c r="C3625" t="s">
        <v>1</v>
      </c>
      <c r="D3625" t="s">
        <v>218</v>
      </c>
      <c r="E3625">
        <v>23</v>
      </c>
      <c r="F3625">
        <v>3</v>
      </c>
      <c r="G3625">
        <f>VLOOKUP(A3625,project2!A:B,2,FALSE)</f>
        <v>151</v>
      </c>
      <c r="H3625">
        <f>VLOOKUP(D3625,pic!A:B,2,FALSE)</f>
        <v>8</v>
      </c>
      <c r="I3625" t="str">
        <f t="shared" si="114"/>
        <v>1518</v>
      </c>
      <c r="J3625">
        <f>VLOOKUP(I3625,assign_csv!A:B,2,FALSE)</f>
        <v>679</v>
      </c>
    </row>
    <row r="3626" spans="1:10" x14ac:dyDescent="0.55000000000000004">
      <c r="A3626" t="str">
        <f t="shared" si="113"/>
        <v>Anaeropharma Science U.S.A. Inc.CORP TAX - 2019</v>
      </c>
      <c r="B3626" t="s">
        <v>136</v>
      </c>
      <c r="C3626" t="s">
        <v>1</v>
      </c>
      <c r="D3626" t="s">
        <v>218</v>
      </c>
      <c r="E3626">
        <v>24</v>
      </c>
      <c r="F3626">
        <v>3</v>
      </c>
      <c r="G3626">
        <f>VLOOKUP(A3626,project2!A:B,2,FALSE)</f>
        <v>151</v>
      </c>
      <c r="H3626">
        <f>VLOOKUP(D3626,pic!A:B,2,FALSE)</f>
        <v>8</v>
      </c>
      <c r="I3626" t="str">
        <f t="shared" si="114"/>
        <v>1518</v>
      </c>
      <c r="J3626">
        <f>VLOOKUP(I3626,assign_csv!A:B,2,FALSE)</f>
        <v>679</v>
      </c>
    </row>
    <row r="3627" spans="1:10" x14ac:dyDescent="0.55000000000000004">
      <c r="A3627" t="str">
        <f t="shared" si="113"/>
        <v>Anaeropharma Science U.S.A. Inc.CORP TAX - 2019</v>
      </c>
      <c r="B3627" t="s">
        <v>136</v>
      </c>
      <c r="C3627" t="s">
        <v>1</v>
      </c>
      <c r="D3627" t="s">
        <v>218</v>
      </c>
      <c r="E3627">
        <v>25</v>
      </c>
      <c r="F3627">
        <v>3</v>
      </c>
      <c r="G3627">
        <f>VLOOKUP(A3627,project2!A:B,2,FALSE)</f>
        <v>151</v>
      </c>
      <c r="H3627">
        <f>VLOOKUP(D3627,pic!A:B,2,FALSE)</f>
        <v>8</v>
      </c>
      <c r="I3627" t="str">
        <f t="shared" si="114"/>
        <v>1518</v>
      </c>
      <c r="J3627">
        <f>VLOOKUP(I3627,assign_csv!A:B,2,FALSE)</f>
        <v>679</v>
      </c>
    </row>
    <row r="3628" spans="1:10" x14ac:dyDescent="0.55000000000000004">
      <c r="A3628" t="str">
        <f t="shared" si="113"/>
        <v>Anaeropharma Science U.S.A. Inc.CORP TAX - 2019</v>
      </c>
      <c r="B3628" t="s">
        <v>136</v>
      </c>
      <c r="C3628" t="s">
        <v>1</v>
      </c>
      <c r="D3628" t="s">
        <v>218</v>
      </c>
      <c r="E3628">
        <v>26</v>
      </c>
      <c r="F3628">
        <v>1</v>
      </c>
      <c r="G3628">
        <f>VLOOKUP(A3628,project2!A:B,2,FALSE)</f>
        <v>151</v>
      </c>
      <c r="H3628">
        <f>VLOOKUP(D3628,pic!A:B,2,FALSE)</f>
        <v>8</v>
      </c>
      <c r="I3628" t="str">
        <f t="shared" si="114"/>
        <v>1518</v>
      </c>
      <c r="J3628">
        <f>VLOOKUP(I3628,assign_csv!A:B,2,FALSE)</f>
        <v>679</v>
      </c>
    </row>
    <row r="3629" spans="1:10" x14ac:dyDescent="0.55000000000000004">
      <c r="A3629" t="str">
        <f t="shared" si="113"/>
        <v>Asahi Intecc USA, Inc.INDIV TAX - 2019</v>
      </c>
      <c r="B3629" t="s">
        <v>146</v>
      </c>
      <c r="C3629" t="s">
        <v>6</v>
      </c>
      <c r="D3629" t="s">
        <v>192</v>
      </c>
      <c r="E3629">
        <v>2</v>
      </c>
      <c r="F3629">
        <v>4</v>
      </c>
      <c r="G3629">
        <f>VLOOKUP(A3629,project2!A:B,2,FALSE)</f>
        <v>155</v>
      </c>
      <c r="H3629">
        <f>VLOOKUP(D3629,pic!A:B,2,FALSE)</f>
        <v>1</v>
      </c>
      <c r="I3629" t="str">
        <f t="shared" si="114"/>
        <v>1551</v>
      </c>
      <c r="J3629">
        <f>VLOOKUP(I3629,assign_csv!A:B,2,FALSE)</f>
        <v>680</v>
      </c>
    </row>
    <row r="3630" spans="1:10" x14ac:dyDescent="0.55000000000000004">
      <c r="A3630" t="str">
        <f t="shared" si="113"/>
        <v>Asahi Intecc USA, Inc.INDIV TAX - 2019</v>
      </c>
      <c r="B3630" t="s">
        <v>146</v>
      </c>
      <c r="C3630" t="s">
        <v>6</v>
      </c>
      <c r="D3630" t="s">
        <v>192</v>
      </c>
      <c r="E3630">
        <v>9</v>
      </c>
      <c r="F3630">
        <v>0</v>
      </c>
      <c r="G3630">
        <f>VLOOKUP(A3630,project2!A:B,2,FALSE)</f>
        <v>155</v>
      </c>
      <c r="H3630">
        <f>VLOOKUP(D3630,pic!A:B,2,FALSE)</f>
        <v>1</v>
      </c>
      <c r="I3630" t="str">
        <f t="shared" si="114"/>
        <v>1551</v>
      </c>
      <c r="J3630">
        <f>VLOOKUP(I3630,assign_csv!A:B,2,FALSE)</f>
        <v>680</v>
      </c>
    </row>
    <row r="3631" spans="1:10" x14ac:dyDescent="0.55000000000000004">
      <c r="A3631" t="str">
        <f t="shared" si="113"/>
        <v>Asahi Intecc USA, Inc.INDIV TAX - 2019</v>
      </c>
      <c r="B3631" t="s">
        <v>146</v>
      </c>
      <c r="C3631" t="s">
        <v>6</v>
      </c>
      <c r="D3631" t="s">
        <v>192</v>
      </c>
      <c r="E3631">
        <v>10</v>
      </c>
      <c r="F3631">
        <v>1</v>
      </c>
      <c r="G3631">
        <f>VLOOKUP(A3631,project2!A:B,2,FALSE)</f>
        <v>155</v>
      </c>
      <c r="H3631">
        <f>VLOOKUP(D3631,pic!A:B,2,FALSE)</f>
        <v>1</v>
      </c>
      <c r="I3631" t="str">
        <f t="shared" si="114"/>
        <v>1551</v>
      </c>
      <c r="J3631">
        <f>VLOOKUP(I3631,assign_csv!A:B,2,FALSE)</f>
        <v>680</v>
      </c>
    </row>
    <row r="3632" spans="1:10" x14ac:dyDescent="0.55000000000000004">
      <c r="A3632" t="str">
        <f t="shared" si="113"/>
        <v>Asahi Intecc USA, Inc.INDIV TAX - 2019</v>
      </c>
      <c r="B3632" t="s">
        <v>146</v>
      </c>
      <c r="C3632" t="s">
        <v>6</v>
      </c>
      <c r="D3632" t="s">
        <v>192</v>
      </c>
      <c r="E3632">
        <v>12</v>
      </c>
      <c r="F3632">
        <v>1</v>
      </c>
      <c r="G3632">
        <f>VLOOKUP(A3632,project2!A:B,2,FALSE)</f>
        <v>155</v>
      </c>
      <c r="H3632">
        <f>VLOOKUP(D3632,pic!A:B,2,FALSE)</f>
        <v>1</v>
      </c>
      <c r="I3632" t="str">
        <f t="shared" si="114"/>
        <v>1551</v>
      </c>
      <c r="J3632">
        <f>VLOOKUP(I3632,assign_csv!A:B,2,FALSE)</f>
        <v>680</v>
      </c>
    </row>
    <row r="3633" spans="1:10" x14ac:dyDescent="0.55000000000000004">
      <c r="A3633" t="str">
        <f t="shared" si="113"/>
        <v>Asahi Intecc USA, Inc.INDIV TAX - 2019</v>
      </c>
      <c r="B3633" t="s">
        <v>146</v>
      </c>
      <c r="C3633" t="s">
        <v>6</v>
      </c>
      <c r="D3633" t="s">
        <v>192</v>
      </c>
      <c r="E3633">
        <v>14</v>
      </c>
      <c r="F3633">
        <v>0</v>
      </c>
      <c r="G3633">
        <f>VLOOKUP(A3633,project2!A:B,2,FALSE)</f>
        <v>155</v>
      </c>
      <c r="H3633">
        <f>VLOOKUP(D3633,pic!A:B,2,FALSE)</f>
        <v>1</v>
      </c>
      <c r="I3633" t="str">
        <f t="shared" si="114"/>
        <v>1551</v>
      </c>
      <c r="J3633">
        <f>VLOOKUP(I3633,assign_csv!A:B,2,FALSE)</f>
        <v>680</v>
      </c>
    </row>
    <row r="3634" spans="1:10" x14ac:dyDescent="0.55000000000000004">
      <c r="A3634" t="str">
        <f t="shared" si="113"/>
        <v>Asahi Intecc USA, Inc.INDIV TAX - 2019</v>
      </c>
      <c r="B3634" t="s">
        <v>146</v>
      </c>
      <c r="C3634" t="s">
        <v>6</v>
      </c>
      <c r="D3634" t="s">
        <v>252</v>
      </c>
      <c r="E3634">
        <v>7</v>
      </c>
      <c r="F3634">
        <v>3</v>
      </c>
      <c r="G3634">
        <f>VLOOKUP(A3634,project2!A:B,2,FALSE)</f>
        <v>155</v>
      </c>
      <c r="H3634">
        <f>VLOOKUP(D3634,pic!A:B,2,FALSE)</f>
        <v>16</v>
      </c>
      <c r="I3634" t="str">
        <f t="shared" si="114"/>
        <v>15516</v>
      </c>
      <c r="J3634">
        <f>VLOOKUP(I3634,assign_csv!A:B,2,FALSE)</f>
        <v>681</v>
      </c>
    </row>
    <row r="3635" spans="1:10" x14ac:dyDescent="0.55000000000000004">
      <c r="A3635" t="str">
        <f t="shared" si="113"/>
        <v>Asahi Intecc USA, Inc.INDIV TAX - 2019</v>
      </c>
      <c r="B3635" t="s">
        <v>146</v>
      </c>
      <c r="C3635" t="s">
        <v>6</v>
      </c>
      <c r="D3635" t="s">
        <v>252</v>
      </c>
      <c r="E3635">
        <v>8</v>
      </c>
      <c r="F3635">
        <v>4</v>
      </c>
      <c r="G3635">
        <f>VLOOKUP(A3635,project2!A:B,2,FALSE)</f>
        <v>155</v>
      </c>
      <c r="H3635">
        <f>VLOOKUP(D3635,pic!A:B,2,FALSE)</f>
        <v>16</v>
      </c>
      <c r="I3635" t="str">
        <f t="shared" si="114"/>
        <v>15516</v>
      </c>
      <c r="J3635">
        <f>VLOOKUP(I3635,assign_csv!A:B,2,FALSE)</f>
        <v>681</v>
      </c>
    </row>
    <row r="3636" spans="1:10" x14ac:dyDescent="0.55000000000000004">
      <c r="A3636" t="str">
        <f t="shared" si="113"/>
        <v>Asahi Intecc USA, Inc.INDIV TAX - 2019</v>
      </c>
      <c r="B3636" t="s">
        <v>146</v>
      </c>
      <c r="C3636" t="s">
        <v>6</v>
      </c>
      <c r="D3636" t="s">
        <v>252</v>
      </c>
      <c r="E3636">
        <v>11</v>
      </c>
      <c r="F3636">
        <v>0</v>
      </c>
      <c r="G3636">
        <f>VLOOKUP(A3636,project2!A:B,2,FALSE)</f>
        <v>155</v>
      </c>
      <c r="H3636">
        <f>VLOOKUP(D3636,pic!A:B,2,FALSE)</f>
        <v>16</v>
      </c>
      <c r="I3636" t="str">
        <f t="shared" si="114"/>
        <v>15516</v>
      </c>
      <c r="J3636">
        <f>VLOOKUP(I3636,assign_csv!A:B,2,FALSE)</f>
        <v>681</v>
      </c>
    </row>
    <row r="3637" spans="1:10" x14ac:dyDescent="0.55000000000000004">
      <c r="A3637" t="str">
        <f t="shared" si="113"/>
        <v>Asahi Intecc USA, Inc.INDIV TAX - 2019</v>
      </c>
      <c r="B3637" t="s">
        <v>146</v>
      </c>
      <c r="C3637" t="s">
        <v>6</v>
      </c>
      <c r="D3637" t="s">
        <v>238</v>
      </c>
      <c r="E3637">
        <v>13</v>
      </c>
      <c r="F3637">
        <v>2</v>
      </c>
      <c r="G3637">
        <f>VLOOKUP(A3637,project2!A:B,2,FALSE)</f>
        <v>155</v>
      </c>
      <c r="H3637">
        <f>VLOOKUP(D3637,pic!A:B,2,FALSE)</f>
        <v>11</v>
      </c>
      <c r="I3637" t="str">
        <f t="shared" si="114"/>
        <v>15511</v>
      </c>
      <c r="J3637">
        <f>VLOOKUP(I3637,assign_csv!A:B,2,FALSE)</f>
        <v>682</v>
      </c>
    </row>
    <row r="3638" spans="1:10" x14ac:dyDescent="0.55000000000000004">
      <c r="A3638" t="str">
        <f t="shared" si="113"/>
        <v>Asahi Intecc USA, Inc.INDIV TAX - 2019</v>
      </c>
      <c r="B3638" t="s">
        <v>146</v>
      </c>
      <c r="C3638" t="s">
        <v>6</v>
      </c>
      <c r="D3638" t="s">
        <v>238</v>
      </c>
      <c r="E3638">
        <v>14</v>
      </c>
      <c r="F3638">
        <v>1</v>
      </c>
      <c r="G3638">
        <f>VLOOKUP(A3638,project2!A:B,2,FALSE)</f>
        <v>155</v>
      </c>
      <c r="H3638">
        <f>VLOOKUP(D3638,pic!A:B,2,FALSE)</f>
        <v>11</v>
      </c>
      <c r="I3638" t="str">
        <f t="shared" si="114"/>
        <v>15511</v>
      </c>
      <c r="J3638">
        <f>VLOOKUP(I3638,assign_csv!A:B,2,FALSE)</f>
        <v>682</v>
      </c>
    </row>
    <row r="3639" spans="1:10" x14ac:dyDescent="0.55000000000000004">
      <c r="A3639" t="str">
        <f t="shared" si="113"/>
        <v>Asahi Intecc USA, Inc.INDIV TAX - 2019</v>
      </c>
      <c r="B3639" t="s">
        <v>146</v>
      </c>
      <c r="C3639" t="s">
        <v>6</v>
      </c>
      <c r="D3639" t="s">
        <v>238</v>
      </c>
      <c r="E3639">
        <v>15</v>
      </c>
      <c r="F3639">
        <v>1</v>
      </c>
      <c r="G3639">
        <f>VLOOKUP(A3639,project2!A:B,2,FALSE)</f>
        <v>155</v>
      </c>
      <c r="H3639">
        <f>VLOOKUP(D3639,pic!A:B,2,FALSE)</f>
        <v>11</v>
      </c>
      <c r="I3639" t="str">
        <f t="shared" si="114"/>
        <v>15511</v>
      </c>
      <c r="J3639">
        <f>VLOOKUP(I3639,assign_csv!A:B,2,FALSE)</f>
        <v>682</v>
      </c>
    </row>
    <row r="3640" spans="1:10" x14ac:dyDescent="0.55000000000000004">
      <c r="A3640" t="str">
        <f t="shared" si="113"/>
        <v>Asahi Intecc USA, Inc.INDIV TAX - 2019</v>
      </c>
      <c r="B3640" t="s">
        <v>146</v>
      </c>
      <c r="C3640" t="s">
        <v>6</v>
      </c>
      <c r="D3640" t="s">
        <v>238</v>
      </c>
      <c r="E3640">
        <v>16</v>
      </c>
      <c r="F3640">
        <v>2</v>
      </c>
      <c r="G3640">
        <f>VLOOKUP(A3640,project2!A:B,2,FALSE)</f>
        <v>155</v>
      </c>
      <c r="H3640">
        <f>VLOOKUP(D3640,pic!A:B,2,FALSE)</f>
        <v>11</v>
      </c>
      <c r="I3640" t="str">
        <f t="shared" si="114"/>
        <v>15511</v>
      </c>
      <c r="J3640">
        <f>VLOOKUP(I3640,assign_csv!A:B,2,FALSE)</f>
        <v>682</v>
      </c>
    </row>
    <row r="3641" spans="1:10" x14ac:dyDescent="0.55000000000000004">
      <c r="A3641" t="str">
        <f t="shared" si="113"/>
        <v>Asahi Intecc USA, Inc.INDIV TAX - 2019</v>
      </c>
      <c r="B3641" t="s">
        <v>146</v>
      </c>
      <c r="C3641" t="s">
        <v>6</v>
      </c>
      <c r="D3641" t="s">
        <v>238</v>
      </c>
      <c r="E3641">
        <v>17</v>
      </c>
      <c r="F3641">
        <v>7</v>
      </c>
      <c r="G3641">
        <f>VLOOKUP(A3641,project2!A:B,2,FALSE)</f>
        <v>155</v>
      </c>
      <c r="H3641">
        <f>VLOOKUP(D3641,pic!A:B,2,FALSE)</f>
        <v>11</v>
      </c>
      <c r="I3641" t="str">
        <f t="shared" si="114"/>
        <v>15511</v>
      </c>
      <c r="J3641">
        <f>VLOOKUP(I3641,assign_csv!A:B,2,FALSE)</f>
        <v>682</v>
      </c>
    </row>
    <row r="3642" spans="1:10" x14ac:dyDescent="0.55000000000000004">
      <c r="A3642" t="str">
        <f t="shared" si="113"/>
        <v>Asahi Intecc USA, Inc.INDIV TAX - 2019</v>
      </c>
      <c r="B3642" t="s">
        <v>146</v>
      </c>
      <c r="C3642" t="s">
        <v>6</v>
      </c>
      <c r="D3642" t="s">
        <v>119</v>
      </c>
      <c r="E3642">
        <v>1</v>
      </c>
      <c r="F3642">
        <v>1</v>
      </c>
      <c r="G3642">
        <f>VLOOKUP(A3642,project2!A:B,2,FALSE)</f>
        <v>155</v>
      </c>
      <c r="H3642">
        <f>VLOOKUP(D3642,pic!A:B,2,FALSE)</f>
        <v>7</v>
      </c>
      <c r="I3642" t="str">
        <f t="shared" si="114"/>
        <v>1557</v>
      </c>
      <c r="J3642">
        <f>VLOOKUP(I3642,assign_csv!A:B,2,FALSE)</f>
        <v>683</v>
      </c>
    </row>
    <row r="3643" spans="1:10" x14ac:dyDescent="0.55000000000000004">
      <c r="A3643" t="str">
        <f t="shared" si="113"/>
        <v>Asahi Intecc USA, Inc.INDIV TAX - 2019</v>
      </c>
      <c r="B3643" t="s">
        <v>146</v>
      </c>
      <c r="C3643" t="s">
        <v>6</v>
      </c>
      <c r="D3643" t="s">
        <v>119</v>
      </c>
      <c r="E3643">
        <v>2</v>
      </c>
      <c r="F3643">
        <v>4</v>
      </c>
      <c r="G3643">
        <f>VLOOKUP(A3643,project2!A:B,2,FALSE)</f>
        <v>155</v>
      </c>
      <c r="H3643">
        <f>VLOOKUP(D3643,pic!A:B,2,FALSE)</f>
        <v>7</v>
      </c>
      <c r="I3643" t="str">
        <f t="shared" si="114"/>
        <v>1557</v>
      </c>
      <c r="J3643">
        <f>VLOOKUP(I3643,assign_csv!A:B,2,FALSE)</f>
        <v>683</v>
      </c>
    </row>
    <row r="3644" spans="1:10" x14ac:dyDescent="0.55000000000000004">
      <c r="A3644" t="str">
        <f t="shared" si="113"/>
        <v>Asahi Intecc USA, Inc.INDIV TAX - 2019</v>
      </c>
      <c r="B3644" t="s">
        <v>146</v>
      </c>
      <c r="C3644" t="s">
        <v>6</v>
      </c>
      <c r="D3644" t="s">
        <v>119</v>
      </c>
      <c r="E3644">
        <v>3</v>
      </c>
      <c r="F3644">
        <v>7</v>
      </c>
      <c r="G3644">
        <f>VLOOKUP(A3644,project2!A:B,2,FALSE)</f>
        <v>155</v>
      </c>
      <c r="H3644">
        <f>VLOOKUP(D3644,pic!A:B,2,FALSE)</f>
        <v>7</v>
      </c>
      <c r="I3644" t="str">
        <f t="shared" si="114"/>
        <v>1557</v>
      </c>
      <c r="J3644">
        <f>VLOOKUP(I3644,assign_csv!A:B,2,FALSE)</f>
        <v>683</v>
      </c>
    </row>
    <row r="3645" spans="1:10" x14ac:dyDescent="0.55000000000000004">
      <c r="A3645" t="str">
        <f t="shared" si="113"/>
        <v>Asahi Intecc USA, Inc.INDIV TAX - 2019</v>
      </c>
      <c r="B3645" t="s">
        <v>146</v>
      </c>
      <c r="C3645" t="s">
        <v>6</v>
      </c>
      <c r="D3645" t="s">
        <v>119</v>
      </c>
      <c r="E3645">
        <v>4</v>
      </c>
      <c r="F3645">
        <v>6</v>
      </c>
      <c r="G3645">
        <f>VLOOKUP(A3645,project2!A:B,2,FALSE)</f>
        <v>155</v>
      </c>
      <c r="H3645">
        <f>VLOOKUP(D3645,pic!A:B,2,FALSE)</f>
        <v>7</v>
      </c>
      <c r="I3645" t="str">
        <f t="shared" si="114"/>
        <v>1557</v>
      </c>
      <c r="J3645">
        <f>VLOOKUP(I3645,assign_csv!A:B,2,FALSE)</f>
        <v>683</v>
      </c>
    </row>
    <row r="3646" spans="1:10" x14ac:dyDescent="0.55000000000000004">
      <c r="A3646" t="str">
        <f t="shared" ref="A3646:A3709" si="115">B3646&amp;C3646</f>
        <v>Asahi Intecc USA, Inc.INDIV TAX - 2019</v>
      </c>
      <c r="B3646" t="s">
        <v>146</v>
      </c>
      <c r="C3646" t="s">
        <v>6</v>
      </c>
      <c r="D3646" t="s">
        <v>119</v>
      </c>
      <c r="E3646">
        <v>5</v>
      </c>
      <c r="F3646">
        <v>11</v>
      </c>
      <c r="G3646">
        <f>VLOOKUP(A3646,project2!A:B,2,FALSE)</f>
        <v>155</v>
      </c>
      <c r="H3646">
        <f>VLOOKUP(D3646,pic!A:B,2,FALSE)</f>
        <v>7</v>
      </c>
      <c r="I3646" t="str">
        <f t="shared" si="114"/>
        <v>1557</v>
      </c>
      <c r="J3646">
        <f>VLOOKUP(I3646,assign_csv!A:B,2,FALSE)</f>
        <v>683</v>
      </c>
    </row>
    <row r="3647" spans="1:10" x14ac:dyDescent="0.55000000000000004">
      <c r="A3647" t="str">
        <f t="shared" si="115"/>
        <v>Asahi Intecc USA, Inc.INDIV TAX - 2019</v>
      </c>
      <c r="B3647" t="s">
        <v>146</v>
      </c>
      <c r="C3647" t="s">
        <v>6</v>
      </c>
      <c r="D3647" t="s">
        <v>119</v>
      </c>
      <c r="E3647">
        <v>6</v>
      </c>
      <c r="F3647">
        <v>6</v>
      </c>
      <c r="G3647">
        <f>VLOOKUP(A3647,project2!A:B,2,FALSE)</f>
        <v>155</v>
      </c>
      <c r="H3647">
        <f>VLOOKUP(D3647,pic!A:B,2,FALSE)</f>
        <v>7</v>
      </c>
      <c r="I3647" t="str">
        <f t="shared" si="114"/>
        <v>1557</v>
      </c>
      <c r="J3647">
        <f>VLOOKUP(I3647,assign_csv!A:B,2,FALSE)</f>
        <v>683</v>
      </c>
    </row>
    <row r="3648" spans="1:10" x14ac:dyDescent="0.55000000000000004">
      <c r="A3648" t="str">
        <f t="shared" si="115"/>
        <v>Asahi Intecc USA, Inc.INDIV TAX - 2019</v>
      </c>
      <c r="B3648" t="s">
        <v>146</v>
      </c>
      <c r="C3648" t="s">
        <v>6</v>
      </c>
      <c r="D3648" t="s">
        <v>119</v>
      </c>
      <c r="E3648">
        <v>7</v>
      </c>
      <c r="F3648">
        <v>6</v>
      </c>
      <c r="G3648">
        <f>VLOOKUP(A3648,project2!A:B,2,FALSE)</f>
        <v>155</v>
      </c>
      <c r="H3648">
        <f>VLOOKUP(D3648,pic!A:B,2,FALSE)</f>
        <v>7</v>
      </c>
      <c r="I3648" t="str">
        <f t="shared" si="114"/>
        <v>1557</v>
      </c>
      <c r="J3648">
        <f>VLOOKUP(I3648,assign_csv!A:B,2,FALSE)</f>
        <v>683</v>
      </c>
    </row>
    <row r="3649" spans="1:10" x14ac:dyDescent="0.55000000000000004">
      <c r="A3649" t="str">
        <f t="shared" si="115"/>
        <v>Asahi Intecc USA, Inc.INDIV TAX - 2019</v>
      </c>
      <c r="B3649" t="s">
        <v>146</v>
      </c>
      <c r="C3649" t="s">
        <v>6</v>
      </c>
      <c r="D3649" t="s">
        <v>119</v>
      </c>
      <c r="E3649">
        <v>8</v>
      </c>
      <c r="F3649">
        <v>11</v>
      </c>
      <c r="G3649">
        <f>VLOOKUP(A3649,project2!A:B,2,FALSE)</f>
        <v>155</v>
      </c>
      <c r="H3649">
        <f>VLOOKUP(D3649,pic!A:B,2,FALSE)</f>
        <v>7</v>
      </c>
      <c r="I3649" t="str">
        <f t="shared" si="114"/>
        <v>1557</v>
      </c>
      <c r="J3649">
        <f>VLOOKUP(I3649,assign_csv!A:B,2,FALSE)</f>
        <v>683</v>
      </c>
    </row>
    <row r="3650" spans="1:10" x14ac:dyDescent="0.55000000000000004">
      <c r="A3650" t="str">
        <f t="shared" si="115"/>
        <v>Asahi Intecc USA, Inc.INDIV TAX - 2019</v>
      </c>
      <c r="B3650" t="s">
        <v>146</v>
      </c>
      <c r="C3650" t="s">
        <v>6</v>
      </c>
      <c r="D3650" t="s">
        <v>119</v>
      </c>
      <c r="E3650">
        <v>9</v>
      </c>
      <c r="F3650">
        <v>9</v>
      </c>
      <c r="G3650">
        <f>VLOOKUP(A3650,project2!A:B,2,FALSE)</f>
        <v>155</v>
      </c>
      <c r="H3650">
        <f>VLOOKUP(D3650,pic!A:B,2,FALSE)</f>
        <v>7</v>
      </c>
      <c r="I3650" t="str">
        <f t="shared" si="114"/>
        <v>1557</v>
      </c>
      <c r="J3650">
        <f>VLOOKUP(I3650,assign_csv!A:B,2,FALSE)</f>
        <v>683</v>
      </c>
    </row>
    <row r="3651" spans="1:10" x14ac:dyDescent="0.55000000000000004">
      <c r="A3651" t="str">
        <f t="shared" si="115"/>
        <v>Asahi Intecc USA, Inc.INDIV TAX - 2019</v>
      </c>
      <c r="B3651" t="s">
        <v>146</v>
      </c>
      <c r="C3651" t="s">
        <v>6</v>
      </c>
      <c r="D3651" t="s">
        <v>119</v>
      </c>
      <c r="E3651">
        <v>10</v>
      </c>
      <c r="F3651">
        <v>6</v>
      </c>
      <c r="G3651">
        <f>VLOOKUP(A3651,project2!A:B,2,FALSE)</f>
        <v>155</v>
      </c>
      <c r="H3651">
        <f>VLOOKUP(D3651,pic!A:B,2,FALSE)</f>
        <v>7</v>
      </c>
      <c r="I3651" t="str">
        <f t="shared" si="114"/>
        <v>1557</v>
      </c>
      <c r="J3651">
        <f>VLOOKUP(I3651,assign_csv!A:B,2,FALSE)</f>
        <v>683</v>
      </c>
    </row>
    <row r="3652" spans="1:10" x14ac:dyDescent="0.55000000000000004">
      <c r="A3652" t="str">
        <f t="shared" si="115"/>
        <v>Asahi Intecc USA, Inc.INDIV TAX - 2019</v>
      </c>
      <c r="B3652" t="s">
        <v>146</v>
      </c>
      <c r="C3652" t="s">
        <v>6</v>
      </c>
      <c r="D3652" t="s">
        <v>119</v>
      </c>
      <c r="E3652">
        <v>11</v>
      </c>
      <c r="F3652">
        <v>4</v>
      </c>
      <c r="G3652">
        <f>VLOOKUP(A3652,project2!A:B,2,FALSE)</f>
        <v>155</v>
      </c>
      <c r="H3652">
        <f>VLOOKUP(D3652,pic!A:B,2,FALSE)</f>
        <v>7</v>
      </c>
      <c r="I3652" t="str">
        <f t="shared" si="114"/>
        <v>1557</v>
      </c>
      <c r="J3652">
        <f>VLOOKUP(I3652,assign_csv!A:B,2,FALSE)</f>
        <v>683</v>
      </c>
    </row>
    <row r="3653" spans="1:10" x14ac:dyDescent="0.55000000000000004">
      <c r="A3653" t="str">
        <f t="shared" si="115"/>
        <v>Asahi Intecc USA, Inc.INDIV TAX - 2019</v>
      </c>
      <c r="B3653" t="s">
        <v>146</v>
      </c>
      <c r="C3653" t="s">
        <v>6</v>
      </c>
      <c r="D3653" t="s">
        <v>119</v>
      </c>
      <c r="E3653">
        <v>12</v>
      </c>
      <c r="F3653">
        <v>7</v>
      </c>
      <c r="G3653">
        <f>VLOOKUP(A3653,project2!A:B,2,FALSE)</f>
        <v>155</v>
      </c>
      <c r="H3653">
        <f>VLOOKUP(D3653,pic!A:B,2,FALSE)</f>
        <v>7</v>
      </c>
      <c r="I3653" t="str">
        <f t="shared" si="114"/>
        <v>1557</v>
      </c>
      <c r="J3653">
        <f>VLOOKUP(I3653,assign_csv!A:B,2,FALSE)</f>
        <v>683</v>
      </c>
    </row>
    <row r="3654" spans="1:10" x14ac:dyDescent="0.55000000000000004">
      <c r="A3654" t="str">
        <f t="shared" si="115"/>
        <v>Asahi Intecc USA, Inc.INDIV TAX - 2019</v>
      </c>
      <c r="B3654" t="s">
        <v>146</v>
      </c>
      <c r="C3654" t="s">
        <v>6</v>
      </c>
      <c r="D3654" t="s">
        <v>119</v>
      </c>
      <c r="E3654">
        <v>13</v>
      </c>
      <c r="F3654">
        <v>2</v>
      </c>
      <c r="G3654">
        <f>VLOOKUP(A3654,project2!A:B,2,FALSE)</f>
        <v>155</v>
      </c>
      <c r="H3654">
        <f>VLOOKUP(D3654,pic!A:B,2,FALSE)</f>
        <v>7</v>
      </c>
      <c r="I3654" t="str">
        <f t="shared" si="114"/>
        <v>1557</v>
      </c>
      <c r="J3654">
        <f>VLOOKUP(I3654,assign_csv!A:B,2,FALSE)</f>
        <v>683</v>
      </c>
    </row>
    <row r="3655" spans="1:10" x14ac:dyDescent="0.55000000000000004">
      <c r="A3655" t="str">
        <f t="shared" si="115"/>
        <v>Asahi Intecc USA, Inc.INDIV TAX - 2019</v>
      </c>
      <c r="B3655" t="s">
        <v>146</v>
      </c>
      <c r="C3655" t="s">
        <v>6</v>
      </c>
      <c r="D3655" t="s">
        <v>119</v>
      </c>
      <c r="E3655">
        <v>14</v>
      </c>
      <c r="F3655">
        <v>1</v>
      </c>
      <c r="G3655">
        <f>VLOOKUP(A3655,project2!A:B,2,FALSE)</f>
        <v>155</v>
      </c>
      <c r="H3655">
        <f>VLOOKUP(D3655,pic!A:B,2,FALSE)</f>
        <v>7</v>
      </c>
      <c r="I3655" t="str">
        <f t="shared" si="114"/>
        <v>1557</v>
      </c>
      <c r="J3655">
        <f>VLOOKUP(I3655,assign_csv!A:B,2,FALSE)</f>
        <v>683</v>
      </c>
    </row>
    <row r="3656" spans="1:10" x14ac:dyDescent="0.55000000000000004">
      <c r="A3656" t="str">
        <f t="shared" si="115"/>
        <v>Asahi Intecc USA, Inc.INDIV TAX - 2019</v>
      </c>
      <c r="B3656" t="s">
        <v>146</v>
      </c>
      <c r="C3656" t="s">
        <v>6</v>
      </c>
      <c r="D3656" t="s">
        <v>119</v>
      </c>
      <c r="E3656">
        <v>15</v>
      </c>
      <c r="F3656">
        <v>8</v>
      </c>
      <c r="G3656">
        <f>VLOOKUP(A3656,project2!A:B,2,FALSE)</f>
        <v>155</v>
      </c>
      <c r="H3656">
        <f>VLOOKUP(D3656,pic!A:B,2,FALSE)</f>
        <v>7</v>
      </c>
      <c r="I3656" t="str">
        <f t="shared" si="114"/>
        <v>1557</v>
      </c>
      <c r="J3656">
        <f>VLOOKUP(I3656,assign_csv!A:B,2,FALSE)</f>
        <v>683</v>
      </c>
    </row>
    <row r="3657" spans="1:10" x14ac:dyDescent="0.55000000000000004">
      <c r="A3657" t="str">
        <f t="shared" si="115"/>
        <v>Asahi Intecc USA, Inc.INDIV TAX - 2019</v>
      </c>
      <c r="B3657" t="s">
        <v>146</v>
      </c>
      <c r="C3657" t="s">
        <v>6</v>
      </c>
      <c r="D3657" t="s">
        <v>119</v>
      </c>
      <c r="E3657">
        <v>16</v>
      </c>
      <c r="F3657">
        <v>1</v>
      </c>
      <c r="G3657">
        <f>VLOOKUP(A3657,project2!A:B,2,FALSE)</f>
        <v>155</v>
      </c>
      <c r="H3657">
        <f>VLOOKUP(D3657,pic!A:B,2,FALSE)</f>
        <v>7</v>
      </c>
      <c r="I3657" t="str">
        <f t="shared" si="114"/>
        <v>1557</v>
      </c>
      <c r="J3657">
        <f>VLOOKUP(I3657,assign_csv!A:B,2,FALSE)</f>
        <v>683</v>
      </c>
    </row>
    <row r="3658" spans="1:10" x14ac:dyDescent="0.55000000000000004">
      <c r="A3658" t="str">
        <f t="shared" si="115"/>
        <v>Asahi Intecc USA, Inc.INDIV TAX - 2019</v>
      </c>
      <c r="B3658" t="s">
        <v>146</v>
      </c>
      <c r="C3658" t="s">
        <v>6</v>
      </c>
      <c r="D3658" t="s">
        <v>119</v>
      </c>
      <c r="E3658">
        <v>17</v>
      </c>
      <c r="F3658">
        <v>3</v>
      </c>
      <c r="G3658">
        <f>VLOOKUP(A3658,project2!A:B,2,FALSE)</f>
        <v>155</v>
      </c>
      <c r="H3658">
        <f>VLOOKUP(D3658,pic!A:B,2,FALSE)</f>
        <v>7</v>
      </c>
      <c r="I3658" t="str">
        <f t="shared" si="114"/>
        <v>1557</v>
      </c>
      <c r="J3658">
        <f>VLOOKUP(I3658,assign_csv!A:B,2,FALSE)</f>
        <v>683</v>
      </c>
    </row>
    <row r="3659" spans="1:10" x14ac:dyDescent="0.55000000000000004">
      <c r="A3659" t="str">
        <f t="shared" si="115"/>
        <v>Asahi Intecc USA, Inc.INDIV TAX - 2019</v>
      </c>
      <c r="B3659" t="s">
        <v>146</v>
      </c>
      <c r="C3659" t="s">
        <v>6</v>
      </c>
      <c r="D3659" t="s">
        <v>119</v>
      </c>
      <c r="E3659">
        <v>18</v>
      </c>
      <c r="F3659">
        <v>1</v>
      </c>
      <c r="G3659">
        <f>VLOOKUP(A3659,project2!A:B,2,FALSE)</f>
        <v>155</v>
      </c>
      <c r="H3659">
        <f>VLOOKUP(D3659,pic!A:B,2,FALSE)</f>
        <v>7</v>
      </c>
      <c r="I3659" t="str">
        <f t="shared" si="114"/>
        <v>1557</v>
      </c>
      <c r="J3659">
        <f>VLOOKUP(I3659,assign_csv!A:B,2,FALSE)</f>
        <v>683</v>
      </c>
    </row>
    <row r="3660" spans="1:10" x14ac:dyDescent="0.55000000000000004">
      <c r="A3660" t="str">
        <f t="shared" si="115"/>
        <v>Asahi Intecc USA, Inc.INDIV TAX - 2019</v>
      </c>
      <c r="B3660" t="s">
        <v>146</v>
      </c>
      <c r="C3660" t="s">
        <v>6</v>
      </c>
      <c r="D3660" t="s">
        <v>119</v>
      </c>
      <c r="E3660">
        <v>19</v>
      </c>
      <c r="F3660">
        <v>1</v>
      </c>
      <c r="G3660">
        <f>VLOOKUP(A3660,project2!A:B,2,FALSE)</f>
        <v>155</v>
      </c>
      <c r="H3660">
        <f>VLOOKUP(D3660,pic!A:B,2,FALSE)</f>
        <v>7</v>
      </c>
      <c r="I3660" t="str">
        <f t="shared" si="114"/>
        <v>1557</v>
      </c>
      <c r="J3660">
        <f>VLOOKUP(I3660,assign_csv!A:B,2,FALSE)</f>
        <v>683</v>
      </c>
    </row>
    <row r="3661" spans="1:10" x14ac:dyDescent="0.55000000000000004">
      <c r="A3661" t="str">
        <f t="shared" si="115"/>
        <v>Asahi Intecc USA, Inc.INDIV TAX - 2019</v>
      </c>
      <c r="B3661" t="s">
        <v>146</v>
      </c>
      <c r="C3661" t="s">
        <v>6</v>
      </c>
      <c r="D3661" t="s">
        <v>119</v>
      </c>
      <c r="E3661">
        <v>20</v>
      </c>
      <c r="F3661">
        <v>1</v>
      </c>
      <c r="G3661">
        <f>VLOOKUP(A3661,project2!A:B,2,FALSE)</f>
        <v>155</v>
      </c>
      <c r="H3661">
        <f>VLOOKUP(D3661,pic!A:B,2,FALSE)</f>
        <v>7</v>
      </c>
      <c r="I3661" t="str">
        <f t="shared" si="114"/>
        <v>1557</v>
      </c>
      <c r="J3661">
        <f>VLOOKUP(I3661,assign_csv!A:B,2,FALSE)</f>
        <v>683</v>
      </c>
    </row>
    <row r="3662" spans="1:10" x14ac:dyDescent="0.55000000000000004">
      <c r="A3662" t="str">
        <f t="shared" si="115"/>
        <v>Asahi Intecc USA, Inc.INDIV TAX - 2019</v>
      </c>
      <c r="B3662" t="s">
        <v>146</v>
      </c>
      <c r="C3662" t="s">
        <v>6</v>
      </c>
      <c r="D3662" t="s">
        <v>119</v>
      </c>
      <c r="E3662">
        <v>21</v>
      </c>
      <c r="F3662">
        <v>1</v>
      </c>
      <c r="G3662">
        <f>VLOOKUP(A3662,project2!A:B,2,FALSE)</f>
        <v>155</v>
      </c>
      <c r="H3662">
        <f>VLOOKUP(D3662,pic!A:B,2,FALSE)</f>
        <v>7</v>
      </c>
      <c r="I3662" t="str">
        <f t="shared" si="114"/>
        <v>1557</v>
      </c>
      <c r="J3662">
        <f>VLOOKUP(I3662,assign_csv!A:B,2,FALSE)</f>
        <v>683</v>
      </c>
    </row>
    <row r="3663" spans="1:10" x14ac:dyDescent="0.55000000000000004">
      <c r="A3663" t="str">
        <f t="shared" si="115"/>
        <v>Asahi Intecc USA, Inc.INDIV TAX - 2019</v>
      </c>
      <c r="B3663" t="s">
        <v>146</v>
      </c>
      <c r="C3663" t="s">
        <v>6</v>
      </c>
      <c r="D3663" t="s">
        <v>119</v>
      </c>
      <c r="E3663">
        <v>22</v>
      </c>
      <c r="F3663">
        <v>5</v>
      </c>
      <c r="G3663">
        <f>VLOOKUP(A3663,project2!A:B,2,FALSE)</f>
        <v>155</v>
      </c>
      <c r="H3663">
        <f>VLOOKUP(D3663,pic!A:B,2,FALSE)</f>
        <v>7</v>
      </c>
      <c r="I3663" t="str">
        <f t="shared" si="114"/>
        <v>1557</v>
      </c>
      <c r="J3663">
        <f>VLOOKUP(I3663,assign_csv!A:B,2,FALSE)</f>
        <v>683</v>
      </c>
    </row>
    <row r="3664" spans="1:10" x14ac:dyDescent="0.55000000000000004">
      <c r="A3664" t="str">
        <f t="shared" si="115"/>
        <v>Asahi Intecc USA, Inc.INDIV TAX - 2019</v>
      </c>
      <c r="B3664" t="s">
        <v>146</v>
      </c>
      <c r="C3664" t="s">
        <v>6</v>
      </c>
      <c r="D3664" t="s">
        <v>119</v>
      </c>
      <c r="E3664">
        <v>23</v>
      </c>
      <c r="F3664">
        <v>1</v>
      </c>
      <c r="G3664">
        <f>VLOOKUP(A3664,project2!A:B,2,FALSE)</f>
        <v>155</v>
      </c>
      <c r="H3664">
        <f>VLOOKUP(D3664,pic!A:B,2,FALSE)</f>
        <v>7</v>
      </c>
      <c r="I3664" t="str">
        <f t="shared" si="114"/>
        <v>1557</v>
      </c>
      <c r="J3664">
        <f>VLOOKUP(I3664,assign_csv!A:B,2,FALSE)</f>
        <v>683</v>
      </c>
    </row>
    <row r="3665" spans="1:10" x14ac:dyDescent="0.55000000000000004">
      <c r="A3665" t="str">
        <f t="shared" si="115"/>
        <v>Asahi Intecc USA, Inc.INDIV TAX - 2019</v>
      </c>
      <c r="B3665" t="s">
        <v>146</v>
      </c>
      <c r="C3665" t="s">
        <v>6</v>
      </c>
      <c r="D3665" t="s">
        <v>119</v>
      </c>
      <c r="E3665">
        <v>24</v>
      </c>
      <c r="F3665">
        <v>1</v>
      </c>
      <c r="G3665">
        <f>VLOOKUP(A3665,project2!A:B,2,FALSE)</f>
        <v>155</v>
      </c>
      <c r="H3665">
        <f>VLOOKUP(D3665,pic!A:B,2,FALSE)</f>
        <v>7</v>
      </c>
      <c r="I3665" t="str">
        <f t="shared" si="114"/>
        <v>1557</v>
      </c>
      <c r="J3665">
        <f>VLOOKUP(I3665,assign_csv!A:B,2,FALSE)</f>
        <v>683</v>
      </c>
    </row>
    <row r="3666" spans="1:10" x14ac:dyDescent="0.55000000000000004">
      <c r="A3666" t="str">
        <f t="shared" si="115"/>
        <v>Asahi Intecc USA, Inc.INDIV TAX - 2019</v>
      </c>
      <c r="B3666" t="s">
        <v>146</v>
      </c>
      <c r="C3666" t="s">
        <v>6</v>
      </c>
      <c r="D3666" t="s">
        <v>119</v>
      </c>
      <c r="E3666">
        <v>25</v>
      </c>
      <c r="F3666">
        <v>1</v>
      </c>
      <c r="G3666">
        <f>VLOOKUP(A3666,project2!A:B,2,FALSE)</f>
        <v>155</v>
      </c>
      <c r="H3666">
        <f>VLOOKUP(D3666,pic!A:B,2,FALSE)</f>
        <v>7</v>
      </c>
      <c r="I3666" t="str">
        <f t="shared" si="114"/>
        <v>1557</v>
      </c>
      <c r="J3666">
        <f>VLOOKUP(I3666,assign_csv!A:B,2,FALSE)</f>
        <v>683</v>
      </c>
    </row>
    <row r="3667" spans="1:10" x14ac:dyDescent="0.55000000000000004">
      <c r="A3667" t="str">
        <f t="shared" si="115"/>
        <v>Asahi Intecc USA, Inc.INDIV TAX - 2019</v>
      </c>
      <c r="B3667" t="s">
        <v>146</v>
      </c>
      <c r="C3667" t="s">
        <v>6</v>
      </c>
      <c r="D3667" t="s">
        <v>119</v>
      </c>
      <c r="E3667">
        <v>26</v>
      </c>
      <c r="F3667">
        <v>1</v>
      </c>
      <c r="G3667">
        <f>VLOOKUP(A3667,project2!A:B,2,FALSE)</f>
        <v>155</v>
      </c>
      <c r="H3667">
        <f>VLOOKUP(D3667,pic!A:B,2,FALSE)</f>
        <v>7</v>
      </c>
      <c r="I3667" t="str">
        <f t="shared" ref="I3667:I3730" si="116">G3667&amp;H3667</f>
        <v>1557</v>
      </c>
      <c r="J3667">
        <f>VLOOKUP(I3667,assign_csv!A:B,2,FALSE)</f>
        <v>683</v>
      </c>
    </row>
    <row r="3668" spans="1:10" x14ac:dyDescent="0.55000000000000004">
      <c r="A3668" t="str">
        <f t="shared" si="115"/>
        <v>Asahi Intecc USA, Inc.INDIV TAX - 2019</v>
      </c>
      <c r="B3668" t="s">
        <v>146</v>
      </c>
      <c r="C3668" t="s">
        <v>6</v>
      </c>
      <c r="D3668" t="s">
        <v>119</v>
      </c>
      <c r="E3668">
        <v>27</v>
      </c>
      <c r="F3668">
        <v>1</v>
      </c>
      <c r="G3668">
        <f>VLOOKUP(A3668,project2!A:B,2,FALSE)</f>
        <v>155</v>
      </c>
      <c r="H3668">
        <f>VLOOKUP(D3668,pic!A:B,2,FALSE)</f>
        <v>7</v>
      </c>
      <c r="I3668" t="str">
        <f t="shared" si="116"/>
        <v>1557</v>
      </c>
      <c r="J3668">
        <f>VLOOKUP(I3668,assign_csv!A:B,2,FALSE)</f>
        <v>683</v>
      </c>
    </row>
    <row r="3669" spans="1:10" x14ac:dyDescent="0.55000000000000004">
      <c r="A3669" t="str">
        <f t="shared" si="115"/>
        <v>Asahi Intecc USA, Inc.INDIV TAX - 2019</v>
      </c>
      <c r="B3669" t="s">
        <v>146</v>
      </c>
      <c r="C3669" t="s">
        <v>6</v>
      </c>
      <c r="D3669" t="s">
        <v>119</v>
      </c>
      <c r="E3669">
        <v>28</v>
      </c>
      <c r="F3669">
        <v>1</v>
      </c>
      <c r="G3669">
        <f>VLOOKUP(A3669,project2!A:B,2,FALSE)</f>
        <v>155</v>
      </c>
      <c r="H3669">
        <f>VLOOKUP(D3669,pic!A:B,2,FALSE)</f>
        <v>7</v>
      </c>
      <c r="I3669" t="str">
        <f t="shared" si="116"/>
        <v>1557</v>
      </c>
      <c r="J3669">
        <f>VLOOKUP(I3669,assign_csv!A:B,2,FALSE)</f>
        <v>683</v>
      </c>
    </row>
    <row r="3670" spans="1:10" x14ac:dyDescent="0.55000000000000004">
      <c r="A3670" t="str">
        <f t="shared" si="115"/>
        <v>Asahi Intecc USA, Inc.INDIV TAX - 2019</v>
      </c>
      <c r="B3670" t="s">
        <v>146</v>
      </c>
      <c r="C3670" t="s">
        <v>6</v>
      </c>
      <c r="D3670" t="s">
        <v>119</v>
      </c>
      <c r="E3670">
        <v>29</v>
      </c>
      <c r="F3670">
        <v>1</v>
      </c>
      <c r="G3670">
        <f>VLOOKUP(A3670,project2!A:B,2,FALSE)</f>
        <v>155</v>
      </c>
      <c r="H3670">
        <f>VLOOKUP(D3670,pic!A:B,2,FALSE)</f>
        <v>7</v>
      </c>
      <c r="I3670" t="str">
        <f t="shared" si="116"/>
        <v>1557</v>
      </c>
      <c r="J3670">
        <f>VLOOKUP(I3670,assign_csv!A:B,2,FALSE)</f>
        <v>683</v>
      </c>
    </row>
    <row r="3671" spans="1:10" x14ac:dyDescent="0.55000000000000004">
      <c r="A3671" t="str">
        <f t="shared" si="115"/>
        <v>Asahi Intecc USA, Inc.INDIV TAX - 2019</v>
      </c>
      <c r="B3671" t="s">
        <v>146</v>
      </c>
      <c r="C3671" t="s">
        <v>6</v>
      </c>
      <c r="D3671" t="s">
        <v>119</v>
      </c>
      <c r="E3671">
        <v>30</v>
      </c>
      <c r="F3671">
        <v>1</v>
      </c>
      <c r="G3671">
        <f>VLOOKUP(A3671,project2!A:B,2,FALSE)</f>
        <v>155</v>
      </c>
      <c r="H3671">
        <f>VLOOKUP(D3671,pic!A:B,2,FALSE)</f>
        <v>7</v>
      </c>
      <c r="I3671" t="str">
        <f t="shared" si="116"/>
        <v>1557</v>
      </c>
      <c r="J3671">
        <f>VLOOKUP(I3671,assign_csv!A:B,2,FALSE)</f>
        <v>683</v>
      </c>
    </row>
    <row r="3672" spans="1:10" x14ac:dyDescent="0.55000000000000004">
      <c r="A3672" t="str">
        <f t="shared" si="115"/>
        <v>Asahi Intecc USA, Inc.INDIV TAX - 2019</v>
      </c>
      <c r="B3672" t="s">
        <v>146</v>
      </c>
      <c r="C3672" t="s">
        <v>6</v>
      </c>
      <c r="D3672" t="s">
        <v>119</v>
      </c>
      <c r="E3672">
        <v>31</v>
      </c>
      <c r="F3672">
        <v>5</v>
      </c>
      <c r="G3672">
        <f>VLOOKUP(A3672,project2!A:B,2,FALSE)</f>
        <v>155</v>
      </c>
      <c r="H3672">
        <f>VLOOKUP(D3672,pic!A:B,2,FALSE)</f>
        <v>7</v>
      </c>
      <c r="I3672" t="str">
        <f t="shared" si="116"/>
        <v>1557</v>
      </c>
      <c r="J3672">
        <f>VLOOKUP(I3672,assign_csv!A:B,2,FALSE)</f>
        <v>683</v>
      </c>
    </row>
    <row r="3673" spans="1:10" x14ac:dyDescent="0.55000000000000004">
      <c r="A3673" t="str">
        <f t="shared" si="115"/>
        <v>Asahi Intecc USA, Inc.INDIV TAX - 2019</v>
      </c>
      <c r="B3673" t="s">
        <v>146</v>
      </c>
      <c r="C3673" t="s">
        <v>6</v>
      </c>
      <c r="D3673" t="s">
        <v>119</v>
      </c>
      <c r="E3673">
        <v>33</v>
      </c>
      <c r="F3673">
        <v>1</v>
      </c>
      <c r="G3673">
        <f>VLOOKUP(A3673,project2!A:B,2,FALSE)</f>
        <v>155</v>
      </c>
      <c r="H3673">
        <f>VLOOKUP(D3673,pic!A:B,2,FALSE)</f>
        <v>7</v>
      </c>
      <c r="I3673" t="str">
        <f t="shared" si="116"/>
        <v>1557</v>
      </c>
      <c r="J3673">
        <f>VLOOKUP(I3673,assign_csv!A:B,2,FALSE)</f>
        <v>683</v>
      </c>
    </row>
    <row r="3674" spans="1:10" x14ac:dyDescent="0.55000000000000004">
      <c r="A3674" t="str">
        <f t="shared" si="115"/>
        <v>Asahi Intecc USA, Inc.INDIV TAX - 2019</v>
      </c>
      <c r="B3674" t="s">
        <v>146</v>
      </c>
      <c r="C3674" t="s">
        <v>6</v>
      </c>
      <c r="D3674" t="s">
        <v>119</v>
      </c>
      <c r="E3674">
        <v>34</v>
      </c>
      <c r="F3674">
        <v>1</v>
      </c>
      <c r="G3674">
        <f>VLOOKUP(A3674,project2!A:B,2,FALSE)</f>
        <v>155</v>
      </c>
      <c r="H3674">
        <f>VLOOKUP(D3674,pic!A:B,2,FALSE)</f>
        <v>7</v>
      </c>
      <c r="I3674" t="str">
        <f t="shared" si="116"/>
        <v>1557</v>
      </c>
      <c r="J3674">
        <f>VLOOKUP(I3674,assign_csv!A:B,2,FALSE)</f>
        <v>683</v>
      </c>
    </row>
    <row r="3675" spans="1:10" x14ac:dyDescent="0.55000000000000004">
      <c r="A3675" t="str">
        <f t="shared" si="115"/>
        <v>Asahi Intecc USA, Inc.INDIV TAX - 2019</v>
      </c>
      <c r="B3675" t="s">
        <v>146</v>
      </c>
      <c r="C3675" t="s">
        <v>6</v>
      </c>
      <c r="D3675" t="s">
        <v>119</v>
      </c>
      <c r="E3675">
        <v>35</v>
      </c>
      <c r="F3675">
        <v>1</v>
      </c>
      <c r="G3675">
        <f>VLOOKUP(A3675,project2!A:B,2,FALSE)</f>
        <v>155</v>
      </c>
      <c r="H3675">
        <f>VLOOKUP(D3675,pic!A:B,2,FALSE)</f>
        <v>7</v>
      </c>
      <c r="I3675" t="str">
        <f t="shared" si="116"/>
        <v>1557</v>
      </c>
      <c r="J3675">
        <f>VLOOKUP(I3675,assign_csv!A:B,2,FALSE)</f>
        <v>683</v>
      </c>
    </row>
    <row r="3676" spans="1:10" x14ac:dyDescent="0.55000000000000004">
      <c r="A3676" t="str">
        <f t="shared" si="115"/>
        <v>Asahi Intecc USA, Inc.INDIV TAX - 2019</v>
      </c>
      <c r="B3676" t="s">
        <v>146</v>
      </c>
      <c r="C3676" t="s">
        <v>6</v>
      </c>
      <c r="D3676" t="s">
        <v>119</v>
      </c>
      <c r="E3676">
        <v>36</v>
      </c>
      <c r="F3676">
        <v>1</v>
      </c>
      <c r="G3676">
        <f>VLOOKUP(A3676,project2!A:B,2,FALSE)</f>
        <v>155</v>
      </c>
      <c r="H3676">
        <f>VLOOKUP(D3676,pic!A:B,2,FALSE)</f>
        <v>7</v>
      </c>
      <c r="I3676" t="str">
        <f t="shared" si="116"/>
        <v>1557</v>
      </c>
      <c r="J3676">
        <f>VLOOKUP(I3676,assign_csv!A:B,2,FALSE)</f>
        <v>683</v>
      </c>
    </row>
    <row r="3677" spans="1:10" x14ac:dyDescent="0.55000000000000004">
      <c r="A3677" t="str">
        <f t="shared" si="115"/>
        <v>Asahi Intecc USA, Inc.INDIV TAX - 2019</v>
      </c>
      <c r="B3677" t="s">
        <v>146</v>
      </c>
      <c r="C3677" t="s">
        <v>6</v>
      </c>
      <c r="D3677" t="s">
        <v>119</v>
      </c>
      <c r="E3677">
        <v>37</v>
      </c>
      <c r="F3677">
        <v>1</v>
      </c>
      <c r="G3677">
        <f>VLOOKUP(A3677,project2!A:B,2,FALSE)</f>
        <v>155</v>
      </c>
      <c r="H3677">
        <f>VLOOKUP(D3677,pic!A:B,2,FALSE)</f>
        <v>7</v>
      </c>
      <c r="I3677" t="str">
        <f t="shared" si="116"/>
        <v>1557</v>
      </c>
      <c r="J3677">
        <f>VLOOKUP(I3677,assign_csv!A:B,2,FALSE)</f>
        <v>683</v>
      </c>
    </row>
    <row r="3678" spans="1:10" x14ac:dyDescent="0.55000000000000004">
      <c r="A3678" t="str">
        <f t="shared" si="115"/>
        <v>Asahi Intecc USA, Inc.INDIV TAX - 2019</v>
      </c>
      <c r="B3678" t="s">
        <v>146</v>
      </c>
      <c r="C3678" t="s">
        <v>6</v>
      </c>
      <c r="D3678" t="s">
        <v>119</v>
      </c>
      <c r="E3678">
        <v>38</v>
      </c>
      <c r="F3678">
        <v>1</v>
      </c>
      <c r="G3678">
        <f>VLOOKUP(A3678,project2!A:B,2,FALSE)</f>
        <v>155</v>
      </c>
      <c r="H3678">
        <f>VLOOKUP(D3678,pic!A:B,2,FALSE)</f>
        <v>7</v>
      </c>
      <c r="I3678" t="str">
        <f t="shared" si="116"/>
        <v>1557</v>
      </c>
      <c r="J3678">
        <f>VLOOKUP(I3678,assign_csv!A:B,2,FALSE)</f>
        <v>683</v>
      </c>
    </row>
    <row r="3679" spans="1:10" x14ac:dyDescent="0.55000000000000004">
      <c r="A3679" t="str">
        <f t="shared" si="115"/>
        <v>Asahi Intecc USA, Inc.INDIV TAX - 2019</v>
      </c>
      <c r="B3679" t="s">
        <v>146</v>
      </c>
      <c r="C3679" t="s">
        <v>6</v>
      </c>
      <c r="D3679" t="s">
        <v>119</v>
      </c>
      <c r="E3679">
        <v>39</v>
      </c>
      <c r="F3679">
        <v>1</v>
      </c>
      <c r="G3679">
        <f>VLOOKUP(A3679,project2!A:B,2,FALSE)</f>
        <v>155</v>
      </c>
      <c r="H3679">
        <f>VLOOKUP(D3679,pic!A:B,2,FALSE)</f>
        <v>7</v>
      </c>
      <c r="I3679" t="str">
        <f t="shared" si="116"/>
        <v>1557</v>
      </c>
      <c r="J3679">
        <f>VLOOKUP(I3679,assign_csv!A:B,2,FALSE)</f>
        <v>683</v>
      </c>
    </row>
    <row r="3680" spans="1:10" x14ac:dyDescent="0.55000000000000004">
      <c r="A3680" t="str">
        <f t="shared" si="115"/>
        <v>Asahi Intecc USA, Inc.INDIV TAX - 2019</v>
      </c>
      <c r="B3680" t="s">
        <v>146</v>
      </c>
      <c r="C3680" t="s">
        <v>6</v>
      </c>
      <c r="D3680" t="s">
        <v>119</v>
      </c>
      <c r="E3680">
        <v>40</v>
      </c>
      <c r="F3680">
        <v>1</v>
      </c>
      <c r="G3680">
        <f>VLOOKUP(A3680,project2!A:B,2,FALSE)</f>
        <v>155</v>
      </c>
      <c r="H3680">
        <f>VLOOKUP(D3680,pic!A:B,2,FALSE)</f>
        <v>7</v>
      </c>
      <c r="I3680" t="str">
        <f t="shared" si="116"/>
        <v>1557</v>
      </c>
      <c r="J3680">
        <f>VLOOKUP(I3680,assign_csv!A:B,2,FALSE)</f>
        <v>683</v>
      </c>
    </row>
    <row r="3681" spans="1:10" x14ac:dyDescent="0.55000000000000004">
      <c r="A3681" t="str">
        <f t="shared" si="115"/>
        <v>Asahi Intecc USA, Inc.INDIV TAX - 2019</v>
      </c>
      <c r="B3681" t="s">
        <v>146</v>
      </c>
      <c r="C3681" t="s">
        <v>6</v>
      </c>
      <c r="D3681" t="s">
        <v>119</v>
      </c>
      <c r="E3681">
        <v>41</v>
      </c>
      <c r="F3681">
        <v>1</v>
      </c>
      <c r="G3681">
        <f>VLOOKUP(A3681,project2!A:B,2,FALSE)</f>
        <v>155</v>
      </c>
      <c r="H3681">
        <f>VLOOKUP(D3681,pic!A:B,2,FALSE)</f>
        <v>7</v>
      </c>
      <c r="I3681" t="str">
        <f t="shared" si="116"/>
        <v>1557</v>
      </c>
      <c r="J3681">
        <f>VLOOKUP(I3681,assign_csv!A:B,2,FALSE)</f>
        <v>683</v>
      </c>
    </row>
    <row r="3682" spans="1:10" x14ac:dyDescent="0.55000000000000004">
      <c r="A3682" t="str">
        <f t="shared" si="115"/>
        <v>Asahi Intecc USA, Inc.INDIV TAX - 2019</v>
      </c>
      <c r="B3682" t="s">
        <v>146</v>
      </c>
      <c r="C3682" t="s">
        <v>6</v>
      </c>
      <c r="D3682" t="s">
        <v>119</v>
      </c>
      <c r="E3682">
        <v>42</v>
      </c>
      <c r="F3682">
        <v>1</v>
      </c>
      <c r="G3682">
        <f>VLOOKUP(A3682,project2!A:B,2,FALSE)</f>
        <v>155</v>
      </c>
      <c r="H3682">
        <f>VLOOKUP(D3682,pic!A:B,2,FALSE)</f>
        <v>7</v>
      </c>
      <c r="I3682" t="str">
        <f t="shared" si="116"/>
        <v>1557</v>
      </c>
      <c r="J3682">
        <f>VLOOKUP(I3682,assign_csv!A:B,2,FALSE)</f>
        <v>683</v>
      </c>
    </row>
    <row r="3683" spans="1:10" x14ac:dyDescent="0.55000000000000004">
      <c r="A3683" t="str">
        <f t="shared" si="115"/>
        <v>Asahi Intecc USA, Inc.INDIV TAX - 2019</v>
      </c>
      <c r="B3683" t="s">
        <v>146</v>
      </c>
      <c r="C3683" t="s">
        <v>6</v>
      </c>
      <c r="D3683" t="s">
        <v>119</v>
      </c>
      <c r="E3683">
        <v>43</v>
      </c>
      <c r="F3683">
        <v>1</v>
      </c>
      <c r="G3683">
        <f>VLOOKUP(A3683,project2!A:B,2,FALSE)</f>
        <v>155</v>
      </c>
      <c r="H3683">
        <f>VLOOKUP(D3683,pic!A:B,2,FALSE)</f>
        <v>7</v>
      </c>
      <c r="I3683" t="str">
        <f t="shared" si="116"/>
        <v>1557</v>
      </c>
      <c r="J3683">
        <f>VLOOKUP(I3683,assign_csv!A:B,2,FALSE)</f>
        <v>683</v>
      </c>
    </row>
    <row r="3684" spans="1:10" x14ac:dyDescent="0.55000000000000004">
      <c r="A3684" t="str">
        <f t="shared" si="115"/>
        <v>Asahi Intecc USA, Inc.INDIV TAX - 2019</v>
      </c>
      <c r="B3684" t="s">
        <v>146</v>
      </c>
      <c r="C3684" t="s">
        <v>6</v>
      </c>
      <c r="D3684" t="s">
        <v>119</v>
      </c>
      <c r="E3684">
        <v>44</v>
      </c>
      <c r="F3684">
        <v>5</v>
      </c>
      <c r="G3684">
        <f>VLOOKUP(A3684,project2!A:B,2,FALSE)</f>
        <v>155</v>
      </c>
      <c r="H3684">
        <f>VLOOKUP(D3684,pic!A:B,2,FALSE)</f>
        <v>7</v>
      </c>
      <c r="I3684" t="str">
        <f t="shared" si="116"/>
        <v>1557</v>
      </c>
      <c r="J3684">
        <f>VLOOKUP(I3684,assign_csv!A:B,2,FALSE)</f>
        <v>683</v>
      </c>
    </row>
    <row r="3685" spans="1:10" x14ac:dyDescent="0.55000000000000004">
      <c r="A3685" t="str">
        <f t="shared" si="115"/>
        <v>Asahi Intecc USA, Inc.INDIV TAX - 2019</v>
      </c>
      <c r="B3685" t="s">
        <v>146</v>
      </c>
      <c r="C3685" t="s">
        <v>6</v>
      </c>
      <c r="D3685" t="s">
        <v>119</v>
      </c>
      <c r="E3685">
        <v>45</v>
      </c>
      <c r="F3685">
        <v>1</v>
      </c>
      <c r="G3685">
        <f>VLOOKUP(A3685,project2!A:B,2,FALSE)</f>
        <v>155</v>
      </c>
      <c r="H3685">
        <f>VLOOKUP(D3685,pic!A:B,2,FALSE)</f>
        <v>7</v>
      </c>
      <c r="I3685" t="str">
        <f t="shared" si="116"/>
        <v>1557</v>
      </c>
      <c r="J3685">
        <f>VLOOKUP(I3685,assign_csv!A:B,2,FALSE)</f>
        <v>683</v>
      </c>
    </row>
    <row r="3686" spans="1:10" x14ac:dyDescent="0.55000000000000004">
      <c r="A3686" t="str">
        <f t="shared" si="115"/>
        <v>Asahi Intecc USA, Inc.INDIV TAX - 2019</v>
      </c>
      <c r="B3686" t="s">
        <v>146</v>
      </c>
      <c r="C3686" t="s">
        <v>6</v>
      </c>
      <c r="D3686" t="s">
        <v>119</v>
      </c>
      <c r="E3686">
        <v>46</v>
      </c>
      <c r="F3686">
        <v>1</v>
      </c>
      <c r="G3686">
        <f>VLOOKUP(A3686,project2!A:B,2,FALSE)</f>
        <v>155</v>
      </c>
      <c r="H3686">
        <f>VLOOKUP(D3686,pic!A:B,2,FALSE)</f>
        <v>7</v>
      </c>
      <c r="I3686" t="str">
        <f t="shared" si="116"/>
        <v>1557</v>
      </c>
      <c r="J3686">
        <f>VLOOKUP(I3686,assign_csv!A:B,2,FALSE)</f>
        <v>683</v>
      </c>
    </row>
    <row r="3687" spans="1:10" x14ac:dyDescent="0.55000000000000004">
      <c r="A3687" t="str">
        <f t="shared" si="115"/>
        <v>Asahi Intecc USA, Inc.INDIV TAX - 2019</v>
      </c>
      <c r="B3687" t="s">
        <v>146</v>
      </c>
      <c r="C3687" t="s">
        <v>6</v>
      </c>
      <c r="D3687" t="s">
        <v>119</v>
      </c>
      <c r="E3687">
        <v>47</v>
      </c>
      <c r="F3687">
        <v>1</v>
      </c>
      <c r="G3687">
        <f>VLOOKUP(A3687,project2!A:B,2,FALSE)</f>
        <v>155</v>
      </c>
      <c r="H3687">
        <f>VLOOKUP(D3687,pic!A:B,2,FALSE)</f>
        <v>7</v>
      </c>
      <c r="I3687" t="str">
        <f t="shared" si="116"/>
        <v>1557</v>
      </c>
      <c r="J3687">
        <f>VLOOKUP(I3687,assign_csv!A:B,2,FALSE)</f>
        <v>683</v>
      </c>
    </row>
    <row r="3688" spans="1:10" x14ac:dyDescent="0.55000000000000004">
      <c r="A3688" t="str">
        <f t="shared" si="115"/>
        <v>Asahi Intecc USA, Inc.INDIV TAX - 2019</v>
      </c>
      <c r="B3688" t="s">
        <v>146</v>
      </c>
      <c r="C3688" t="s">
        <v>6</v>
      </c>
      <c r="D3688" t="s">
        <v>119</v>
      </c>
      <c r="E3688">
        <v>48</v>
      </c>
      <c r="F3688">
        <v>1</v>
      </c>
      <c r="G3688">
        <f>VLOOKUP(A3688,project2!A:B,2,FALSE)</f>
        <v>155</v>
      </c>
      <c r="H3688">
        <f>VLOOKUP(D3688,pic!A:B,2,FALSE)</f>
        <v>7</v>
      </c>
      <c r="I3688" t="str">
        <f t="shared" si="116"/>
        <v>1557</v>
      </c>
      <c r="J3688">
        <f>VLOOKUP(I3688,assign_csv!A:B,2,FALSE)</f>
        <v>683</v>
      </c>
    </row>
    <row r="3689" spans="1:10" x14ac:dyDescent="0.55000000000000004">
      <c r="A3689" t="str">
        <f t="shared" si="115"/>
        <v>Asahi Intecc USA, Inc.INDIV TAX - 2019</v>
      </c>
      <c r="B3689" t="s">
        <v>146</v>
      </c>
      <c r="C3689" t="s">
        <v>6</v>
      </c>
      <c r="D3689" t="s">
        <v>119</v>
      </c>
      <c r="E3689">
        <v>49</v>
      </c>
      <c r="F3689">
        <v>1</v>
      </c>
      <c r="G3689">
        <f>VLOOKUP(A3689,project2!A:B,2,FALSE)</f>
        <v>155</v>
      </c>
      <c r="H3689">
        <f>VLOOKUP(D3689,pic!A:B,2,FALSE)</f>
        <v>7</v>
      </c>
      <c r="I3689" t="str">
        <f t="shared" si="116"/>
        <v>1557</v>
      </c>
      <c r="J3689">
        <f>VLOOKUP(I3689,assign_csv!A:B,2,FALSE)</f>
        <v>683</v>
      </c>
    </row>
    <row r="3690" spans="1:10" x14ac:dyDescent="0.55000000000000004">
      <c r="A3690" t="str">
        <f t="shared" si="115"/>
        <v>Asahi Intecc USA, Inc.INDIV TAX - 2019</v>
      </c>
      <c r="B3690" t="s">
        <v>146</v>
      </c>
      <c r="C3690" t="s">
        <v>6</v>
      </c>
      <c r="D3690" t="s">
        <v>119</v>
      </c>
      <c r="E3690">
        <v>50</v>
      </c>
      <c r="F3690">
        <v>1</v>
      </c>
      <c r="G3690">
        <f>VLOOKUP(A3690,project2!A:B,2,FALSE)</f>
        <v>155</v>
      </c>
      <c r="H3690">
        <f>VLOOKUP(D3690,pic!A:B,2,FALSE)</f>
        <v>7</v>
      </c>
      <c r="I3690" t="str">
        <f t="shared" si="116"/>
        <v>1557</v>
      </c>
      <c r="J3690">
        <f>VLOOKUP(I3690,assign_csv!A:B,2,FALSE)</f>
        <v>683</v>
      </c>
    </row>
    <row r="3691" spans="1:10" x14ac:dyDescent="0.55000000000000004">
      <c r="A3691" t="str">
        <f t="shared" si="115"/>
        <v>Asahi Intecc USA, Inc.INDIV TAX - 2019</v>
      </c>
      <c r="B3691" t="s">
        <v>146</v>
      </c>
      <c r="C3691" t="s">
        <v>6</v>
      </c>
      <c r="D3691" t="s">
        <v>119</v>
      </c>
      <c r="E3691">
        <v>51</v>
      </c>
      <c r="F3691">
        <v>1</v>
      </c>
      <c r="G3691">
        <f>VLOOKUP(A3691,project2!A:B,2,FALSE)</f>
        <v>155</v>
      </c>
      <c r="H3691">
        <f>VLOOKUP(D3691,pic!A:B,2,FALSE)</f>
        <v>7</v>
      </c>
      <c r="I3691" t="str">
        <f t="shared" si="116"/>
        <v>1557</v>
      </c>
      <c r="J3691">
        <f>VLOOKUP(I3691,assign_csv!A:B,2,FALSE)</f>
        <v>683</v>
      </c>
    </row>
    <row r="3692" spans="1:10" x14ac:dyDescent="0.55000000000000004">
      <c r="A3692" t="str">
        <f t="shared" si="115"/>
        <v>Asahi Intecc USA, Inc.INDIV TAX - 2019</v>
      </c>
      <c r="B3692" t="s">
        <v>146</v>
      </c>
      <c r="C3692" t="s">
        <v>6</v>
      </c>
      <c r="D3692" t="s">
        <v>119</v>
      </c>
      <c r="E3692">
        <v>52</v>
      </c>
      <c r="F3692">
        <v>1</v>
      </c>
      <c r="G3692">
        <f>VLOOKUP(A3692,project2!A:B,2,FALSE)</f>
        <v>155</v>
      </c>
      <c r="H3692">
        <f>VLOOKUP(D3692,pic!A:B,2,FALSE)</f>
        <v>7</v>
      </c>
      <c r="I3692" t="str">
        <f t="shared" si="116"/>
        <v>1557</v>
      </c>
      <c r="J3692">
        <f>VLOOKUP(I3692,assign_csv!A:B,2,FALSE)</f>
        <v>683</v>
      </c>
    </row>
    <row r="3693" spans="1:10" x14ac:dyDescent="0.55000000000000004">
      <c r="A3693" t="str">
        <f t="shared" si="115"/>
        <v>Asahi Intecc USA, Inc.INDIV TAX - 2019</v>
      </c>
      <c r="B3693" t="s">
        <v>146</v>
      </c>
      <c r="C3693" t="s">
        <v>6</v>
      </c>
      <c r="D3693" t="s">
        <v>218</v>
      </c>
      <c r="E3693">
        <v>3</v>
      </c>
      <c r="F3693">
        <v>1</v>
      </c>
      <c r="G3693">
        <f>VLOOKUP(A3693,project2!A:B,2,FALSE)</f>
        <v>155</v>
      </c>
      <c r="H3693">
        <f>VLOOKUP(D3693,pic!A:B,2,FALSE)</f>
        <v>8</v>
      </c>
      <c r="I3693" t="str">
        <f t="shared" si="116"/>
        <v>1558</v>
      </c>
      <c r="J3693">
        <f>VLOOKUP(I3693,assign_csv!A:B,2,FALSE)</f>
        <v>684</v>
      </c>
    </row>
    <row r="3694" spans="1:10" x14ac:dyDescent="0.55000000000000004">
      <c r="A3694" t="str">
        <f t="shared" si="115"/>
        <v>Asahi Intecc USA, Inc.INDIV TAX - 2019</v>
      </c>
      <c r="B3694" t="s">
        <v>146</v>
      </c>
      <c r="C3694" t="s">
        <v>6</v>
      </c>
      <c r="D3694" t="s">
        <v>218</v>
      </c>
      <c r="E3694">
        <v>4</v>
      </c>
      <c r="F3694">
        <v>1</v>
      </c>
      <c r="G3694">
        <f>VLOOKUP(A3694,project2!A:B,2,FALSE)</f>
        <v>155</v>
      </c>
      <c r="H3694">
        <f>VLOOKUP(D3694,pic!A:B,2,FALSE)</f>
        <v>8</v>
      </c>
      <c r="I3694" t="str">
        <f t="shared" si="116"/>
        <v>1558</v>
      </c>
      <c r="J3694">
        <f>VLOOKUP(I3694,assign_csv!A:B,2,FALSE)</f>
        <v>684</v>
      </c>
    </row>
    <row r="3695" spans="1:10" x14ac:dyDescent="0.55000000000000004">
      <c r="A3695" t="str">
        <f t="shared" si="115"/>
        <v>Asahi Intecc USA, Inc.INDIV TAX - 2019</v>
      </c>
      <c r="B3695" t="s">
        <v>146</v>
      </c>
      <c r="C3695" t="s">
        <v>6</v>
      </c>
      <c r="D3695" t="s">
        <v>218</v>
      </c>
      <c r="E3695">
        <v>5</v>
      </c>
      <c r="F3695">
        <v>7</v>
      </c>
      <c r="G3695">
        <f>VLOOKUP(A3695,project2!A:B,2,FALSE)</f>
        <v>155</v>
      </c>
      <c r="H3695">
        <f>VLOOKUP(D3695,pic!A:B,2,FALSE)</f>
        <v>8</v>
      </c>
      <c r="I3695" t="str">
        <f t="shared" si="116"/>
        <v>1558</v>
      </c>
      <c r="J3695">
        <f>VLOOKUP(I3695,assign_csv!A:B,2,FALSE)</f>
        <v>684</v>
      </c>
    </row>
    <row r="3696" spans="1:10" x14ac:dyDescent="0.55000000000000004">
      <c r="A3696" t="str">
        <f t="shared" si="115"/>
        <v>Asahi Intecc USA, Inc.INDIV TAX - 2019</v>
      </c>
      <c r="B3696" t="s">
        <v>146</v>
      </c>
      <c r="C3696" t="s">
        <v>6</v>
      </c>
      <c r="D3696" t="s">
        <v>218</v>
      </c>
      <c r="E3696">
        <v>6</v>
      </c>
      <c r="F3696">
        <v>8</v>
      </c>
      <c r="G3696">
        <f>VLOOKUP(A3696,project2!A:B,2,FALSE)</f>
        <v>155</v>
      </c>
      <c r="H3696">
        <f>VLOOKUP(D3696,pic!A:B,2,FALSE)</f>
        <v>8</v>
      </c>
      <c r="I3696" t="str">
        <f t="shared" si="116"/>
        <v>1558</v>
      </c>
      <c r="J3696">
        <f>VLOOKUP(I3696,assign_csv!A:B,2,FALSE)</f>
        <v>684</v>
      </c>
    </row>
    <row r="3697" spans="1:10" x14ac:dyDescent="0.55000000000000004">
      <c r="A3697" t="str">
        <f t="shared" si="115"/>
        <v>Asahi Intecc USA, Inc.INDIV TAX - 2019</v>
      </c>
      <c r="B3697" t="s">
        <v>146</v>
      </c>
      <c r="C3697" t="s">
        <v>6</v>
      </c>
      <c r="D3697" t="s">
        <v>218</v>
      </c>
      <c r="E3697">
        <v>7</v>
      </c>
      <c r="F3697">
        <v>4</v>
      </c>
      <c r="G3697">
        <f>VLOOKUP(A3697,project2!A:B,2,FALSE)</f>
        <v>155</v>
      </c>
      <c r="H3697">
        <f>VLOOKUP(D3697,pic!A:B,2,FALSE)</f>
        <v>8</v>
      </c>
      <c r="I3697" t="str">
        <f t="shared" si="116"/>
        <v>1558</v>
      </c>
      <c r="J3697">
        <f>VLOOKUP(I3697,assign_csv!A:B,2,FALSE)</f>
        <v>684</v>
      </c>
    </row>
    <row r="3698" spans="1:10" x14ac:dyDescent="0.55000000000000004">
      <c r="A3698" t="str">
        <f t="shared" si="115"/>
        <v>Asahi Intecc USA, Inc.INDIV TAX - 2019</v>
      </c>
      <c r="B3698" t="s">
        <v>146</v>
      </c>
      <c r="C3698" t="s">
        <v>6</v>
      </c>
      <c r="D3698" t="s">
        <v>218</v>
      </c>
      <c r="E3698">
        <v>8</v>
      </c>
      <c r="F3698">
        <v>19</v>
      </c>
      <c r="G3698">
        <f>VLOOKUP(A3698,project2!A:B,2,FALSE)</f>
        <v>155</v>
      </c>
      <c r="H3698">
        <f>VLOOKUP(D3698,pic!A:B,2,FALSE)</f>
        <v>8</v>
      </c>
      <c r="I3698" t="str">
        <f t="shared" si="116"/>
        <v>1558</v>
      </c>
      <c r="J3698">
        <f>VLOOKUP(I3698,assign_csv!A:B,2,FALSE)</f>
        <v>684</v>
      </c>
    </row>
    <row r="3699" spans="1:10" x14ac:dyDescent="0.55000000000000004">
      <c r="A3699" t="str">
        <f t="shared" si="115"/>
        <v>Asahi Intecc USA, Inc.INDIV TAX - 2019</v>
      </c>
      <c r="B3699" t="s">
        <v>146</v>
      </c>
      <c r="C3699" t="s">
        <v>6</v>
      </c>
      <c r="D3699" t="s">
        <v>218</v>
      </c>
      <c r="E3699">
        <v>9</v>
      </c>
      <c r="F3699">
        <v>9</v>
      </c>
      <c r="G3699">
        <f>VLOOKUP(A3699,project2!A:B,2,FALSE)</f>
        <v>155</v>
      </c>
      <c r="H3699">
        <f>VLOOKUP(D3699,pic!A:B,2,FALSE)</f>
        <v>8</v>
      </c>
      <c r="I3699" t="str">
        <f t="shared" si="116"/>
        <v>1558</v>
      </c>
      <c r="J3699">
        <f>VLOOKUP(I3699,assign_csv!A:B,2,FALSE)</f>
        <v>684</v>
      </c>
    </row>
    <row r="3700" spans="1:10" x14ac:dyDescent="0.55000000000000004">
      <c r="A3700" t="str">
        <f t="shared" si="115"/>
        <v>Asahi Intecc USA, Inc.INDIV TAX - 2019</v>
      </c>
      <c r="B3700" t="s">
        <v>146</v>
      </c>
      <c r="C3700" t="s">
        <v>6</v>
      </c>
      <c r="D3700" t="s">
        <v>218</v>
      </c>
      <c r="E3700">
        <v>10</v>
      </c>
      <c r="F3700">
        <v>11</v>
      </c>
      <c r="G3700">
        <f>VLOOKUP(A3700,project2!A:B,2,FALSE)</f>
        <v>155</v>
      </c>
      <c r="H3700">
        <f>VLOOKUP(D3700,pic!A:B,2,FALSE)</f>
        <v>8</v>
      </c>
      <c r="I3700" t="str">
        <f t="shared" si="116"/>
        <v>1558</v>
      </c>
      <c r="J3700">
        <f>VLOOKUP(I3700,assign_csv!A:B,2,FALSE)</f>
        <v>684</v>
      </c>
    </row>
    <row r="3701" spans="1:10" x14ac:dyDescent="0.55000000000000004">
      <c r="A3701" t="str">
        <f t="shared" si="115"/>
        <v>Asahi Intecc USA, Inc.INDIV TAX - 2019</v>
      </c>
      <c r="B3701" t="s">
        <v>146</v>
      </c>
      <c r="C3701" t="s">
        <v>6</v>
      </c>
      <c r="D3701" t="s">
        <v>218</v>
      </c>
      <c r="E3701">
        <v>11</v>
      </c>
      <c r="F3701">
        <v>9</v>
      </c>
      <c r="G3701">
        <f>VLOOKUP(A3701,project2!A:B,2,FALSE)</f>
        <v>155</v>
      </c>
      <c r="H3701">
        <f>VLOOKUP(D3701,pic!A:B,2,FALSE)</f>
        <v>8</v>
      </c>
      <c r="I3701" t="str">
        <f t="shared" si="116"/>
        <v>1558</v>
      </c>
      <c r="J3701">
        <f>VLOOKUP(I3701,assign_csv!A:B,2,FALSE)</f>
        <v>684</v>
      </c>
    </row>
    <row r="3702" spans="1:10" x14ac:dyDescent="0.55000000000000004">
      <c r="A3702" t="str">
        <f t="shared" si="115"/>
        <v>Asahi Intecc USA, Inc.INDIV TAX - 2019</v>
      </c>
      <c r="B3702" t="s">
        <v>146</v>
      </c>
      <c r="C3702" t="s">
        <v>6</v>
      </c>
      <c r="D3702" t="s">
        <v>218</v>
      </c>
      <c r="E3702">
        <v>12</v>
      </c>
      <c r="F3702">
        <v>11</v>
      </c>
      <c r="G3702">
        <f>VLOOKUP(A3702,project2!A:B,2,FALSE)</f>
        <v>155</v>
      </c>
      <c r="H3702">
        <f>VLOOKUP(D3702,pic!A:B,2,FALSE)</f>
        <v>8</v>
      </c>
      <c r="I3702" t="str">
        <f t="shared" si="116"/>
        <v>1558</v>
      </c>
      <c r="J3702">
        <f>VLOOKUP(I3702,assign_csv!A:B,2,FALSE)</f>
        <v>684</v>
      </c>
    </row>
    <row r="3703" spans="1:10" x14ac:dyDescent="0.55000000000000004">
      <c r="A3703" t="str">
        <f t="shared" si="115"/>
        <v>Asahi Intecc USA, Inc.INDIV TAX - 2019</v>
      </c>
      <c r="B3703" t="s">
        <v>146</v>
      </c>
      <c r="C3703" t="s">
        <v>6</v>
      </c>
      <c r="D3703" t="s">
        <v>218</v>
      </c>
      <c r="E3703">
        <v>13</v>
      </c>
      <c r="F3703">
        <v>6</v>
      </c>
      <c r="G3703">
        <f>VLOOKUP(A3703,project2!A:B,2,FALSE)</f>
        <v>155</v>
      </c>
      <c r="H3703">
        <f>VLOOKUP(D3703,pic!A:B,2,FALSE)</f>
        <v>8</v>
      </c>
      <c r="I3703" t="str">
        <f t="shared" si="116"/>
        <v>1558</v>
      </c>
      <c r="J3703">
        <f>VLOOKUP(I3703,assign_csv!A:B,2,FALSE)</f>
        <v>684</v>
      </c>
    </row>
    <row r="3704" spans="1:10" x14ac:dyDescent="0.55000000000000004">
      <c r="A3704" t="str">
        <f t="shared" si="115"/>
        <v>Asahi Intecc USA, Inc.INDIV TAX - 2019</v>
      </c>
      <c r="B3704" t="s">
        <v>146</v>
      </c>
      <c r="C3704" t="s">
        <v>6</v>
      </c>
      <c r="D3704" t="s">
        <v>218</v>
      </c>
      <c r="E3704">
        <v>14</v>
      </c>
      <c r="F3704">
        <v>5</v>
      </c>
      <c r="G3704">
        <f>VLOOKUP(A3704,project2!A:B,2,FALSE)</f>
        <v>155</v>
      </c>
      <c r="H3704">
        <f>VLOOKUP(D3704,pic!A:B,2,FALSE)</f>
        <v>8</v>
      </c>
      <c r="I3704" t="str">
        <f t="shared" si="116"/>
        <v>1558</v>
      </c>
      <c r="J3704">
        <f>VLOOKUP(I3704,assign_csv!A:B,2,FALSE)</f>
        <v>684</v>
      </c>
    </row>
    <row r="3705" spans="1:10" x14ac:dyDescent="0.55000000000000004">
      <c r="A3705" t="str">
        <f t="shared" si="115"/>
        <v>Asahi Intecc USA, Inc.INDIV TAX - 2019</v>
      </c>
      <c r="B3705" t="s">
        <v>146</v>
      </c>
      <c r="C3705" t="s">
        <v>6</v>
      </c>
      <c r="D3705" t="s">
        <v>218</v>
      </c>
      <c r="E3705">
        <v>15</v>
      </c>
      <c r="F3705">
        <v>4</v>
      </c>
      <c r="G3705">
        <f>VLOOKUP(A3705,project2!A:B,2,FALSE)</f>
        <v>155</v>
      </c>
      <c r="H3705">
        <f>VLOOKUP(D3705,pic!A:B,2,FALSE)</f>
        <v>8</v>
      </c>
      <c r="I3705" t="str">
        <f t="shared" si="116"/>
        <v>1558</v>
      </c>
      <c r="J3705">
        <f>VLOOKUP(I3705,assign_csv!A:B,2,FALSE)</f>
        <v>684</v>
      </c>
    </row>
    <row r="3706" spans="1:10" x14ac:dyDescent="0.55000000000000004">
      <c r="A3706" t="str">
        <f t="shared" si="115"/>
        <v>Asahi Intecc USA, Inc.INDIV TAX - 2019</v>
      </c>
      <c r="B3706" t="s">
        <v>146</v>
      </c>
      <c r="C3706" t="s">
        <v>6</v>
      </c>
      <c r="D3706" t="s">
        <v>218</v>
      </c>
      <c r="E3706">
        <v>16</v>
      </c>
      <c r="F3706">
        <v>1</v>
      </c>
      <c r="G3706">
        <f>VLOOKUP(A3706,project2!A:B,2,FALSE)</f>
        <v>155</v>
      </c>
      <c r="H3706">
        <f>VLOOKUP(D3706,pic!A:B,2,FALSE)</f>
        <v>8</v>
      </c>
      <c r="I3706" t="str">
        <f t="shared" si="116"/>
        <v>1558</v>
      </c>
      <c r="J3706">
        <f>VLOOKUP(I3706,assign_csv!A:B,2,FALSE)</f>
        <v>684</v>
      </c>
    </row>
    <row r="3707" spans="1:10" x14ac:dyDescent="0.55000000000000004">
      <c r="A3707" t="str">
        <f t="shared" si="115"/>
        <v>Asahi Intecc USA, Inc.INDIV TAX - 2019</v>
      </c>
      <c r="B3707" t="s">
        <v>146</v>
      </c>
      <c r="C3707" t="s">
        <v>6</v>
      </c>
      <c r="D3707" t="s">
        <v>218</v>
      </c>
      <c r="E3707">
        <v>18</v>
      </c>
      <c r="F3707">
        <v>1</v>
      </c>
      <c r="G3707">
        <f>VLOOKUP(A3707,project2!A:B,2,FALSE)</f>
        <v>155</v>
      </c>
      <c r="H3707">
        <f>VLOOKUP(D3707,pic!A:B,2,FALSE)</f>
        <v>8</v>
      </c>
      <c r="I3707" t="str">
        <f t="shared" si="116"/>
        <v>1558</v>
      </c>
      <c r="J3707">
        <f>VLOOKUP(I3707,assign_csv!A:B,2,FALSE)</f>
        <v>684</v>
      </c>
    </row>
    <row r="3708" spans="1:10" x14ac:dyDescent="0.55000000000000004">
      <c r="A3708" t="str">
        <f t="shared" si="115"/>
        <v>Asahi Intecc USA, Inc.INDIV TAX - 2019</v>
      </c>
      <c r="B3708" t="s">
        <v>146</v>
      </c>
      <c r="C3708" t="s">
        <v>6</v>
      </c>
      <c r="D3708" t="s">
        <v>218</v>
      </c>
      <c r="E3708">
        <v>19</v>
      </c>
      <c r="F3708">
        <v>1</v>
      </c>
      <c r="G3708">
        <f>VLOOKUP(A3708,project2!A:B,2,FALSE)</f>
        <v>155</v>
      </c>
      <c r="H3708">
        <f>VLOOKUP(D3708,pic!A:B,2,FALSE)</f>
        <v>8</v>
      </c>
      <c r="I3708" t="str">
        <f t="shared" si="116"/>
        <v>1558</v>
      </c>
      <c r="J3708">
        <f>VLOOKUP(I3708,assign_csv!A:B,2,FALSE)</f>
        <v>684</v>
      </c>
    </row>
    <row r="3709" spans="1:10" x14ac:dyDescent="0.55000000000000004">
      <c r="A3709" t="str">
        <f t="shared" si="115"/>
        <v>Asahi Intecc USA, Inc.INDIV TAX - 2019</v>
      </c>
      <c r="B3709" t="s">
        <v>146</v>
      </c>
      <c r="C3709" t="s">
        <v>6</v>
      </c>
      <c r="D3709" t="s">
        <v>218</v>
      </c>
      <c r="E3709">
        <v>20</v>
      </c>
      <c r="F3709">
        <v>1</v>
      </c>
      <c r="G3709">
        <f>VLOOKUP(A3709,project2!A:B,2,FALSE)</f>
        <v>155</v>
      </c>
      <c r="H3709">
        <f>VLOOKUP(D3709,pic!A:B,2,FALSE)</f>
        <v>8</v>
      </c>
      <c r="I3709" t="str">
        <f t="shared" si="116"/>
        <v>1558</v>
      </c>
      <c r="J3709">
        <f>VLOOKUP(I3709,assign_csv!A:B,2,FALSE)</f>
        <v>684</v>
      </c>
    </row>
    <row r="3710" spans="1:10" x14ac:dyDescent="0.55000000000000004">
      <c r="A3710" t="str">
        <f t="shared" ref="A3710:A3773" si="117">B3710&amp;C3710</f>
        <v>Asahi Intecc USA, Inc.INDIV TAX - 2019</v>
      </c>
      <c r="B3710" t="s">
        <v>146</v>
      </c>
      <c r="C3710" t="s">
        <v>6</v>
      </c>
      <c r="D3710" t="s">
        <v>218</v>
      </c>
      <c r="E3710">
        <v>21</v>
      </c>
      <c r="F3710">
        <v>1</v>
      </c>
      <c r="G3710">
        <f>VLOOKUP(A3710,project2!A:B,2,FALSE)</f>
        <v>155</v>
      </c>
      <c r="H3710">
        <f>VLOOKUP(D3710,pic!A:B,2,FALSE)</f>
        <v>8</v>
      </c>
      <c r="I3710" t="str">
        <f t="shared" si="116"/>
        <v>1558</v>
      </c>
      <c r="J3710">
        <f>VLOOKUP(I3710,assign_csv!A:B,2,FALSE)</f>
        <v>684</v>
      </c>
    </row>
    <row r="3711" spans="1:10" x14ac:dyDescent="0.55000000000000004">
      <c r="A3711" t="str">
        <f t="shared" si="117"/>
        <v>Asahi Intecc USA, Inc.INDIV TAX - 2019</v>
      </c>
      <c r="B3711" t="s">
        <v>146</v>
      </c>
      <c r="C3711" t="s">
        <v>6</v>
      </c>
      <c r="D3711" t="s">
        <v>218</v>
      </c>
      <c r="E3711">
        <v>22</v>
      </c>
      <c r="F3711">
        <v>1</v>
      </c>
      <c r="G3711">
        <f>VLOOKUP(A3711,project2!A:B,2,FALSE)</f>
        <v>155</v>
      </c>
      <c r="H3711">
        <f>VLOOKUP(D3711,pic!A:B,2,FALSE)</f>
        <v>8</v>
      </c>
      <c r="I3711" t="str">
        <f t="shared" si="116"/>
        <v>1558</v>
      </c>
      <c r="J3711">
        <f>VLOOKUP(I3711,assign_csv!A:B,2,FALSE)</f>
        <v>684</v>
      </c>
    </row>
    <row r="3712" spans="1:10" x14ac:dyDescent="0.55000000000000004">
      <c r="A3712" t="str">
        <f t="shared" si="117"/>
        <v>Asahi Intecc USA, Inc.INDIV TAX - 2019</v>
      </c>
      <c r="B3712" t="s">
        <v>146</v>
      </c>
      <c r="C3712" t="s">
        <v>6</v>
      </c>
      <c r="D3712" t="s">
        <v>218</v>
      </c>
      <c r="E3712">
        <v>23</v>
      </c>
      <c r="F3712">
        <v>1</v>
      </c>
      <c r="G3712">
        <f>VLOOKUP(A3712,project2!A:B,2,FALSE)</f>
        <v>155</v>
      </c>
      <c r="H3712">
        <f>VLOOKUP(D3712,pic!A:B,2,FALSE)</f>
        <v>8</v>
      </c>
      <c r="I3712" t="str">
        <f t="shared" si="116"/>
        <v>1558</v>
      </c>
      <c r="J3712">
        <f>VLOOKUP(I3712,assign_csv!A:B,2,FALSE)</f>
        <v>684</v>
      </c>
    </row>
    <row r="3713" spans="1:10" x14ac:dyDescent="0.55000000000000004">
      <c r="A3713" t="str">
        <f t="shared" si="117"/>
        <v>Asahi Intecc USA, Inc.INDIV TAX - 2019</v>
      </c>
      <c r="B3713" t="s">
        <v>146</v>
      </c>
      <c r="C3713" t="s">
        <v>6</v>
      </c>
      <c r="D3713" t="s">
        <v>218</v>
      </c>
      <c r="E3713">
        <v>24</v>
      </c>
      <c r="F3713">
        <v>1</v>
      </c>
      <c r="G3713">
        <f>VLOOKUP(A3713,project2!A:B,2,FALSE)</f>
        <v>155</v>
      </c>
      <c r="H3713">
        <f>VLOOKUP(D3713,pic!A:B,2,FALSE)</f>
        <v>8</v>
      </c>
      <c r="I3713" t="str">
        <f t="shared" si="116"/>
        <v>1558</v>
      </c>
      <c r="J3713">
        <f>VLOOKUP(I3713,assign_csv!A:B,2,FALSE)</f>
        <v>684</v>
      </c>
    </row>
    <row r="3714" spans="1:10" x14ac:dyDescent="0.55000000000000004">
      <c r="A3714" t="str">
        <f t="shared" si="117"/>
        <v>Asahi Intecc USA, Inc.INDIV TAX - 2019</v>
      </c>
      <c r="B3714" t="s">
        <v>146</v>
      </c>
      <c r="C3714" t="s">
        <v>6</v>
      </c>
      <c r="D3714" t="s">
        <v>218</v>
      </c>
      <c r="E3714">
        <v>25</v>
      </c>
      <c r="F3714">
        <v>1</v>
      </c>
      <c r="G3714">
        <f>VLOOKUP(A3714,project2!A:B,2,FALSE)</f>
        <v>155</v>
      </c>
      <c r="H3714">
        <f>VLOOKUP(D3714,pic!A:B,2,FALSE)</f>
        <v>8</v>
      </c>
      <c r="I3714" t="str">
        <f t="shared" si="116"/>
        <v>1558</v>
      </c>
      <c r="J3714">
        <f>VLOOKUP(I3714,assign_csv!A:B,2,FALSE)</f>
        <v>684</v>
      </c>
    </row>
    <row r="3715" spans="1:10" x14ac:dyDescent="0.55000000000000004">
      <c r="A3715" t="str">
        <f t="shared" si="117"/>
        <v>Asahi Intecc USA, Inc.INDIV TAX - 2019</v>
      </c>
      <c r="B3715" t="s">
        <v>146</v>
      </c>
      <c r="C3715" t="s">
        <v>6</v>
      </c>
      <c r="D3715" t="s">
        <v>218</v>
      </c>
      <c r="E3715">
        <v>26</v>
      </c>
      <c r="F3715">
        <v>1</v>
      </c>
      <c r="G3715">
        <f>VLOOKUP(A3715,project2!A:B,2,FALSE)</f>
        <v>155</v>
      </c>
      <c r="H3715">
        <f>VLOOKUP(D3715,pic!A:B,2,FALSE)</f>
        <v>8</v>
      </c>
      <c r="I3715" t="str">
        <f t="shared" si="116"/>
        <v>1558</v>
      </c>
      <c r="J3715">
        <f>VLOOKUP(I3715,assign_csv!A:B,2,FALSE)</f>
        <v>684</v>
      </c>
    </row>
    <row r="3716" spans="1:10" x14ac:dyDescent="0.55000000000000004">
      <c r="A3716" t="str">
        <f t="shared" si="117"/>
        <v>Asahi Intecc USA, Inc.INDIV TAX - 2019</v>
      </c>
      <c r="B3716" t="s">
        <v>146</v>
      </c>
      <c r="C3716" t="s">
        <v>6</v>
      </c>
      <c r="D3716" t="s">
        <v>218</v>
      </c>
      <c r="E3716">
        <v>27</v>
      </c>
      <c r="F3716">
        <v>1</v>
      </c>
      <c r="G3716">
        <f>VLOOKUP(A3716,project2!A:B,2,FALSE)</f>
        <v>155</v>
      </c>
      <c r="H3716">
        <f>VLOOKUP(D3716,pic!A:B,2,FALSE)</f>
        <v>8</v>
      </c>
      <c r="I3716" t="str">
        <f t="shared" si="116"/>
        <v>1558</v>
      </c>
      <c r="J3716">
        <f>VLOOKUP(I3716,assign_csv!A:B,2,FALSE)</f>
        <v>684</v>
      </c>
    </row>
    <row r="3717" spans="1:10" x14ac:dyDescent="0.55000000000000004">
      <c r="A3717" t="str">
        <f t="shared" si="117"/>
        <v>Asahi Intecc USA, Inc.INDIV TAX - 2019</v>
      </c>
      <c r="B3717" t="s">
        <v>146</v>
      </c>
      <c r="C3717" t="s">
        <v>6</v>
      </c>
      <c r="D3717" t="s">
        <v>218</v>
      </c>
      <c r="E3717">
        <v>28</v>
      </c>
      <c r="F3717">
        <v>1</v>
      </c>
      <c r="G3717">
        <f>VLOOKUP(A3717,project2!A:B,2,FALSE)</f>
        <v>155</v>
      </c>
      <c r="H3717">
        <f>VLOOKUP(D3717,pic!A:B,2,FALSE)</f>
        <v>8</v>
      </c>
      <c r="I3717" t="str">
        <f t="shared" si="116"/>
        <v>1558</v>
      </c>
      <c r="J3717">
        <f>VLOOKUP(I3717,assign_csv!A:B,2,FALSE)</f>
        <v>684</v>
      </c>
    </row>
    <row r="3718" spans="1:10" x14ac:dyDescent="0.55000000000000004">
      <c r="A3718" t="str">
        <f t="shared" si="117"/>
        <v>Asahi Intecc USA, Inc.INDIV TAX - 2019</v>
      </c>
      <c r="B3718" t="s">
        <v>146</v>
      </c>
      <c r="C3718" t="s">
        <v>6</v>
      </c>
      <c r="D3718" t="s">
        <v>218</v>
      </c>
      <c r="E3718">
        <v>29</v>
      </c>
      <c r="F3718">
        <v>1</v>
      </c>
      <c r="G3718">
        <f>VLOOKUP(A3718,project2!A:B,2,FALSE)</f>
        <v>155</v>
      </c>
      <c r="H3718">
        <f>VLOOKUP(D3718,pic!A:B,2,FALSE)</f>
        <v>8</v>
      </c>
      <c r="I3718" t="str">
        <f t="shared" si="116"/>
        <v>1558</v>
      </c>
      <c r="J3718">
        <f>VLOOKUP(I3718,assign_csv!A:B,2,FALSE)</f>
        <v>684</v>
      </c>
    </row>
    <row r="3719" spans="1:10" x14ac:dyDescent="0.55000000000000004">
      <c r="A3719" t="str">
        <f t="shared" si="117"/>
        <v>Asahi Intecc USA, Inc.INDIV TAX - 2019</v>
      </c>
      <c r="B3719" t="s">
        <v>146</v>
      </c>
      <c r="C3719" t="s">
        <v>6</v>
      </c>
      <c r="D3719" t="s">
        <v>218</v>
      </c>
      <c r="E3719">
        <v>30</v>
      </c>
      <c r="F3719">
        <v>1</v>
      </c>
      <c r="G3719">
        <f>VLOOKUP(A3719,project2!A:B,2,FALSE)</f>
        <v>155</v>
      </c>
      <c r="H3719">
        <f>VLOOKUP(D3719,pic!A:B,2,FALSE)</f>
        <v>8</v>
      </c>
      <c r="I3719" t="str">
        <f t="shared" si="116"/>
        <v>1558</v>
      </c>
      <c r="J3719">
        <f>VLOOKUP(I3719,assign_csv!A:B,2,FALSE)</f>
        <v>684</v>
      </c>
    </row>
    <row r="3720" spans="1:10" x14ac:dyDescent="0.55000000000000004">
      <c r="A3720" t="str">
        <f t="shared" si="117"/>
        <v>Asahi Intecc USA, Inc.INDIV TAX - 2019</v>
      </c>
      <c r="B3720" t="s">
        <v>146</v>
      </c>
      <c r="C3720" t="s">
        <v>6</v>
      </c>
      <c r="D3720" t="s">
        <v>218</v>
      </c>
      <c r="E3720">
        <v>31</v>
      </c>
      <c r="F3720">
        <v>1</v>
      </c>
      <c r="G3720">
        <f>VLOOKUP(A3720,project2!A:B,2,FALSE)</f>
        <v>155</v>
      </c>
      <c r="H3720">
        <f>VLOOKUP(D3720,pic!A:B,2,FALSE)</f>
        <v>8</v>
      </c>
      <c r="I3720" t="str">
        <f t="shared" si="116"/>
        <v>1558</v>
      </c>
      <c r="J3720">
        <f>VLOOKUP(I3720,assign_csv!A:B,2,FALSE)</f>
        <v>684</v>
      </c>
    </row>
    <row r="3721" spans="1:10" x14ac:dyDescent="0.55000000000000004">
      <c r="A3721" t="str">
        <f t="shared" si="117"/>
        <v>Asahi Intecc USA, Inc.INDIV TAX - 2019</v>
      </c>
      <c r="B3721" t="s">
        <v>146</v>
      </c>
      <c r="C3721" t="s">
        <v>6</v>
      </c>
      <c r="D3721" t="s">
        <v>218</v>
      </c>
      <c r="E3721">
        <v>32</v>
      </c>
      <c r="F3721">
        <v>1</v>
      </c>
      <c r="G3721">
        <f>VLOOKUP(A3721,project2!A:B,2,FALSE)</f>
        <v>155</v>
      </c>
      <c r="H3721">
        <f>VLOOKUP(D3721,pic!A:B,2,FALSE)</f>
        <v>8</v>
      </c>
      <c r="I3721" t="str">
        <f t="shared" si="116"/>
        <v>1558</v>
      </c>
      <c r="J3721">
        <f>VLOOKUP(I3721,assign_csv!A:B,2,FALSE)</f>
        <v>684</v>
      </c>
    </row>
    <row r="3722" spans="1:10" x14ac:dyDescent="0.55000000000000004">
      <c r="A3722" t="str">
        <f t="shared" si="117"/>
        <v>Asahi Intecc USA, Inc.INDIV TAX - 2019</v>
      </c>
      <c r="B3722" t="s">
        <v>146</v>
      </c>
      <c r="C3722" t="s">
        <v>6</v>
      </c>
      <c r="D3722" t="s">
        <v>218</v>
      </c>
      <c r="E3722">
        <v>33</v>
      </c>
      <c r="F3722">
        <v>1</v>
      </c>
      <c r="G3722">
        <f>VLOOKUP(A3722,project2!A:B,2,FALSE)</f>
        <v>155</v>
      </c>
      <c r="H3722">
        <f>VLOOKUP(D3722,pic!A:B,2,FALSE)</f>
        <v>8</v>
      </c>
      <c r="I3722" t="str">
        <f t="shared" si="116"/>
        <v>1558</v>
      </c>
      <c r="J3722">
        <f>VLOOKUP(I3722,assign_csv!A:B,2,FALSE)</f>
        <v>684</v>
      </c>
    </row>
    <row r="3723" spans="1:10" x14ac:dyDescent="0.55000000000000004">
      <c r="A3723" t="str">
        <f t="shared" si="117"/>
        <v>Asahi Intecc USA, Inc.INDIV TAX - 2019</v>
      </c>
      <c r="B3723" t="s">
        <v>146</v>
      </c>
      <c r="C3723" t="s">
        <v>6</v>
      </c>
      <c r="D3723" t="s">
        <v>218</v>
      </c>
      <c r="E3723">
        <v>34</v>
      </c>
      <c r="F3723">
        <v>1</v>
      </c>
      <c r="G3723">
        <f>VLOOKUP(A3723,project2!A:B,2,FALSE)</f>
        <v>155</v>
      </c>
      <c r="H3723">
        <f>VLOOKUP(D3723,pic!A:B,2,FALSE)</f>
        <v>8</v>
      </c>
      <c r="I3723" t="str">
        <f t="shared" si="116"/>
        <v>1558</v>
      </c>
      <c r="J3723">
        <f>VLOOKUP(I3723,assign_csv!A:B,2,FALSE)</f>
        <v>684</v>
      </c>
    </row>
    <row r="3724" spans="1:10" x14ac:dyDescent="0.55000000000000004">
      <c r="A3724" t="str">
        <f t="shared" si="117"/>
        <v>Asahi Intecc USA, Inc.INDIV TAX - 2019</v>
      </c>
      <c r="B3724" t="s">
        <v>146</v>
      </c>
      <c r="C3724" t="s">
        <v>6</v>
      </c>
      <c r="D3724" t="s">
        <v>218</v>
      </c>
      <c r="E3724">
        <v>35</v>
      </c>
      <c r="F3724">
        <v>1</v>
      </c>
      <c r="G3724">
        <f>VLOOKUP(A3724,project2!A:B,2,FALSE)</f>
        <v>155</v>
      </c>
      <c r="H3724">
        <f>VLOOKUP(D3724,pic!A:B,2,FALSE)</f>
        <v>8</v>
      </c>
      <c r="I3724" t="str">
        <f t="shared" si="116"/>
        <v>1558</v>
      </c>
      <c r="J3724">
        <f>VLOOKUP(I3724,assign_csv!A:B,2,FALSE)</f>
        <v>684</v>
      </c>
    </row>
    <row r="3725" spans="1:10" x14ac:dyDescent="0.55000000000000004">
      <c r="A3725" t="str">
        <f t="shared" si="117"/>
        <v>Asahi Intecc USA, Inc.INDIV TAX - 2019</v>
      </c>
      <c r="B3725" t="s">
        <v>146</v>
      </c>
      <c r="C3725" t="s">
        <v>6</v>
      </c>
      <c r="D3725" t="s">
        <v>218</v>
      </c>
      <c r="E3725">
        <v>36</v>
      </c>
      <c r="F3725">
        <v>1</v>
      </c>
      <c r="G3725">
        <f>VLOOKUP(A3725,project2!A:B,2,FALSE)</f>
        <v>155</v>
      </c>
      <c r="H3725">
        <f>VLOOKUP(D3725,pic!A:B,2,FALSE)</f>
        <v>8</v>
      </c>
      <c r="I3725" t="str">
        <f t="shared" si="116"/>
        <v>1558</v>
      </c>
      <c r="J3725">
        <f>VLOOKUP(I3725,assign_csv!A:B,2,FALSE)</f>
        <v>684</v>
      </c>
    </row>
    <row r="3726" spans="1:10" x14ac:dyDescent="0.55000000000000004">
      <c r="A3726" t="str">
        <f t="shared" si="117"/>
        <v>Asahi Intecc USA, Inc.INDIV TAX - 2019</v>
      </c>
      <c r="B3726" t="s">
        <v>146</v>
      </c>
      <c r="C3726" t="s">
        <v>6</v>
      </c>
      <c r="D3726" t="s">
        <v>218</v>
      </c>
      <c r="E3726">
        <v>37</v>
      </c>
      <c r="F3726">
        <v>1</v>
      </c>
      <c r="G3726">
        <f>VLOOKUP(A3726,project2!A:B,2,FALSE)</f>
        <v>155</v>
      </c>
      <c r="H3726">
        <f>VLOOKUP(D3726,pic!A:B,2,FALSE)</f>
        <v>8</v>
      </c>
      <c r="I3726" t="str">
        <f t="shared" si="116"/>
        <v>1558</v>
      </c>
      <c r="J3726">
        <f>VLOOKUP(I3726,assign_csv!A:B,2,FALSE)</f>
        <v>684</v>
      </c>
    </row>
    <row r="3727" spans="1:10" x14ac:dyDescent="0.55000000000000004">
      <c r="A3727" t="str">
        <f t="shared" si="117"/>
        <v>Asahi Intecc USA, Inc.INDIV TAX - 2019</v>
      </c>
      <c r="B3727" t="s">
        <v>146</v>
      </c>
      <c r="C3727" t="s">
        <v>6</v>
      </c>
      <c r="D3727" t="s">
        <v>218</v>
      </c>
      <c r="E3727">
        <v>38</v>
      </c>
      <c r="F3727">
        <v>1</v>
      </c>
      <c r="G3727">
        <f>VLOOKUP(A3727,project2!A:B,2,FALSE)</f>
        <v>155</v>
      </c>
      <c r="H3727">
        <f>VLOOKUP(D3727,pic!A:B,2,FALSE)</f>
        <v>8</v>
      </c>
      <c r="I3727" t="str">
        <f t="shared" si="116"/>
        <v>1558</v>
      </c>
      <c r="J3727">
        <f>VLOOKUP(I3727,assign_csv!A:B,2,FALSE)</f>
        <v>684</v>
      </c>
    </row>
    <row r="3728" spans="1:10" x14ac:dyDescent="0.55000000000000004">
      <c r="A3728" t="str">
        <f t="shared" si="117"/>
        <v>Asahi Intecc USA, Inc.INDIV TAX - 2019</v>
      </c>
      <c r="B3728" t="s">
        <v>146</v>
      </c>
      <c r="C3728" t="s">
        <v>6</v>
      </c>
      <c r="D3728" t="s">
        <v>218</v>
      </c>
      <c r="E3728">
        <v>39</v>
      </c>
      <c r="F3728">
        <v>1</v>
      </c>
      <c r="G3728">
        <f>VLOOKUP(A3728,project2!A:B,2,FALSE)</f>
        <v>155</v>
      </c>
      <c r="H3728">
        <f>VLOOKUP(D3728,pic!A:B,2,FALSE)</f>
        <v>8</v>
      </c>
      <c r="I3728" t="str">
        <f t="shared" si="116"/>
        <v>1558</v>
      </c>
      <c r="J3728">
        <f>VLOOKUP(I3728,assign_csv!A:B,2,FALSE)</f>
        <v>684</v>
      </c>
    </row>
    <row r="3729" spans="1:10" x14ac:dyDescent="0.55000000000000004">
      <c r="A3729" t="str">
        <f t="shared" si="117"/>
        <v>Asahi Intecc USA, Inc.INDIV TAX - 2019</v>
      </c>
      <c r="B3729" t="s">
        <v>146</v>
      </c>
      <c r="C3729" t="s">
        <v>6</v>
      </c>
      <c r="D3729" t="s">
        <v>218</v>
      </c>
      <c r="E3729">
        <v>40</v>
      </c>
      <c r="F3729">
        <v>1</v>
      </c>
      <c r="G3729">
        <f>VLOOKUP(A3729,project2!A:B,2,FALSE)</f>
        <v>155</v>
      </c>
      <c r="H3729">
        <f>VLOOKUP(D3729,pic!A:B,2,FALSE)</f>
        <v>8</v>
      </c>
      <c r="I3729" t="str">
        <f t="shared" si="116"/>
        <v>1558</v>
      </c>
      <c r="J3729">
        <f>VLOOKUP(I3729,assign_csv!A:B,2,FALSE)</f>
        <v>684</v>
      </c>
    </row>
    <row r="3730" spans="1:10" x14ac:dyDescent="0.55000000000000004">
      <c r="A3730" t="str">
        <f t="shared" si="117"/>
        <v>Asahi Intecc USA, Inc.INDIV TAX - 2019</v>
      </c>
      <c r="B3730" t="s">
        <v>146</v>
      </c>
      <c r="C3730" t="s">
        <v>6</v>
      </c>
      <c r="D3730" t="s">
        <v>218</v>
      </c>
      <c r="E3730">
        <v>41</v>
      </c>
      <c r="F3730">
        <v>1</v>
      </c>
      <c r="G3730">
        <f>VLOOKUP(A3730,project2!A:B,2,FALSE)</f>
        <v>155</v>
      </c>
      <c r="H3730">
        <f>VLOOKUP(D3730,pic!A:B,2,FALSE)</f>
        <v>8</v>
      </c>
      <c r="I3730" t="str">
        <f t="shared" si="116"/>
        <v>1558</v>
      </c>
      <c r="J3730">
        <f>VLOOKUP(I3730,assign_csv!A:B,2,FALSE)</f>
        <v>684</v>
      </c>
    </row>
    <row r="3731" spans="1:10" x14ac:dyDescent="0.55000000000000004">
      <c r="A3731" t="str">
        <f t="shared" si="117"/>
        <v>Asahi Intecc USA, Inc.INDIV TAX - 2019</v>
      </c>
      <c r="B3731" t="s">
        <v>146</v>
      </c>
      <c r="C3731" t="s">
        <v>6</v>
      </c>
      <c r="D3731" t="s">
        <v>218</v>
      </c>
      <c r="E3731">
        <v>42</v>
      </c>
      <c r="F3731">
        <v>1</v>
      </c>
      <c r="G3731">
        <f>VLOOKUP(A3731,project2!A:B,2,FALSE)</f>
        <v>155</v>
      </c>
      <c r="H3731">
        <f>VLOOKUP(D3731,pic!A:B,2,FALSE)</f>
        <v>8</v>
      </c>
      <c r="I3731" t="str">
        <f t="shared" ref="I3731:I3794" si="118">G3731&amp;H3731</f>
        <v>1558</v>
      </c>
      <c r="J3731">
        <f>VLOOKUP(I3731,assign_csv!A:B,2,FALSE)</f>
        <v>684</v>
      </c>
    </row>
    <row r="3732" spans="1:10" x14ac:dyDescent="0.55000000000000004">
      <c r="A3732" t="str">
        <f t="shared" si="117"/>
        <v>Asahi Intecc USA, Inc.INDIV TAX - 2019</v>
      </c>
      <c r="B3732" t="s">
        <v>146</v>
      </c>
      <c r="C3732" t="s">
        <v>6</v>
      </c>
      <c r="D3732" t="s">
        <v>218</v>
      </c>
      <c r="E3732">
        <v>43</v>
      </c>
      <c r="F3732">
        <v>1</v>
      </c>
      <c r="G3732">
        <f>VLOOKUP(A3732,project2!A:B,2,FALSE)</f>
        <v>155</v>
      </c>
      <c r="H3732">
        <f>VLOOKUP(D3732,pic!A:B,2,FALSE)</f>
        <v>8</v>
      </c>
      <c r="I3732" t="str">
        <f t="shared" si="118"/>
        <v>1558</v>
      </c>
      <c r="J3732">
        <f>VLOOKUP(I3732,assign_csv!A:B,2,FALSE)</f>
        <v>684</v>
      </c>
    </row>
    <row r="3733" spans="1:10" x14ac:dyDescent="0.55000000000000004">
      <c r="A3733" t="str">
        <f t="shared" si="117"/>
        <v>Asahi Intecc USA, Inc.INDIV TAX - 2019</v>
      </c>
      <c r="B3733" t="s">
        <v>146</v>
      </c>
      <c r="C3733" t="s">
        <v>6</v>
      </c>
      <c r="D3733" t="s">
        <v>218</v>
      </c>
      <c r="E3733">
        <v>44</v>
      </c>
      <c r="F3733">
        <v>1</v>
      </c>
      <c r="G3733">
        <f>VLOOKUP(A3733,project2!A:B,2,FALSE)</f>
        <v>155</v>
      </c>
      <c r="H3733">
        <f>VLOOKUP(D3733,pic!A:B,2,FALSE)</f>
        <v>8</v>
      </c>
      <c r="I3733" t="str">
        <f t="shared" si="118"/>
        <v>1558</v>
      </c>
      <c r="J3733">
        <f>VLOOKUP(I3733,assign_csv!A:B,2,FALSE)</f>
        <v>684</v>
      </c>
    </row>
    <row r="3734" spans="1:10" x14ac:dyDescent="0.55000000000000004">
      <c r="A3734" t="str">
        <f t="shared" si="117"/>
        <v>Asahi Intecc USA, Inc.INDIV TAX - 2019</v>
      </c>
      <c r="B3734" t="s">
        <v>146</v>
      </c>
      <c r="C3734" t="s">
        <v>6</v>
      </c>
      <c r="D3734" t="s">
        <v>218</v>
      </c>
      <c r="E3734">
        <v>45</v>
      </c>
      <c r="F3734">
        <v>1</v>
      </c>
      <c r="G3734">
        <f>VLOOKUP(A3734,project2!A:B,2,FALSE)</f>
        <v>155</v>
      </c>
      <c r="H3734">
        <f>VLOOKUP(D3734,pic!A:B,2,FALSE)</f>
        <v>8</v>
      </c>
      <c r="I3734" t="str">
        <f t="shared" si="118"/>
        <v>1558</v>
      </c>
      <c r="J3734">
        <f>VLOOKUP(I3734,assign_csv!A:B,2,FALSE)</f>
        <v>684</v>
      </c>
    </row>
    <row r="3735" spans="1:10" x14ac:dyDescent="0.55000000000000004">
      <c r="A3735" t="str">
        <f t="shared" si="117"/>
        <v>Asahi Intecc USA, Inc.INDIV TAX - 2019</v>
      </c>
      <c r="B3735" t="s">
        <v>146</v>
      </c>
      <c r="C3735" t="s">
        <v>6</v>
      </c>
      <c r="D3735" t="s">
        <v>218</v>
      </c>
      <c r="E3735">
        <v>46</v>
      </c>
      <c r="F3735">
        <v>1</v>
      </c>
      <c r="G3735">
        <f>VLOOKUP(A3735,project2!A:B,2,FALSE)</f>
        <v>155</v>
      </c>
      <c r="H3735">
        <f>VLOOKUP(D3735,pic!A:B,2,FALSE)</f>
        <v>8</v>
      </c>
      <c r="I3735" t="str">
        <f t="shared" si="118"/>
        <v>1558</v>
      </c>
      <c r="J3735">
        <f>VLOOKUP(I3735,assign_csv!A:B,2,FALSE)</f>
        <v>684</v>
      </c>
    </row>
    <row r="3736" spans="1:10" x14ac:dyDescent="0.55000000000000004">
      <c r="A3736" t="str">
        <f t="shared" si="117"/>
        <v>Asahi Intecc USA, Inc.INDIV TAX - 2019</v>
      </c>
      <c r="B3736" t="s">
        <v>146</v>
      </c>
      <c r="C3736" t="s">
        <v>6</v>
      </c>
      <c r="D3736" t="s">
        <v>218</v>
      </c>
      <c r="E3736">
        <v>47</v>
      </c>
      <c r="F3736">
        <v>1</v>
      </c>
      <c r="G3736">
        <f>VLOOKUP(A3736,project2!A:B,2,FALSE)</f>
        <v>155</v>
      </c>
      <c r="H3736">
        <f>VLOOKUP(D3736,pic!A:B,2,FALSE)</f>
        <v>8</v>
      </c>
      <c r="I3736" t="str">
        <f t="shared" si="118"/>
        <v>1558</v>
      </c>
      <c r="J3736">
        <f>VLOOKUP(I3736,assign_csv!A:B,2,FALSE)</f>
        <v>684</v>
      </c>
    </row>
    <row r="3737" spans="1:10" x14ac:dyDescent="0.55000000000000004">
      <c r="A3737" t="str">
        <f t="shared" si="117"/>
        <v>Asahi Intecc USA, Inc.INDIV TAX - 2019</v>
      </c>
      <c r="B3737" t="s">
        <v>146</v>
      </c>
      <c r="C3737" t="s">
        <v>6</v>
      </c>
      <c r="D3737" t="s">
        <v>218</v>
      </c>
      <c r="E3737">
        <v>48</v>
      </c>
      <c r="F3737">
        <v>1</v>
      </c>
      <c r="G3737">
        <f>VLOOKUP(A3737,project2!A:B,2,FALSE)</f>
        <v>155</v>
      </c>
      <c r="H3737">
        <f>VLOOKUP(D3737,pic!A:B,2,FALSE)</f>
        <v>8</v>
      </c>
      <c r="I3737" t="str">
        <f t="shared" si="118"/>
        <v>1558</v>
      </c>
      <c r="J3737">
        <f>VLOOKUP(I3737,assign_csv!A:B,2,FALSE)</f>
        <v>684</v>
      </c>
    </row>
    <row r="3738" spans="1:10" x14ac:dyDescent="0.55000000000000004">
      <c r="A3738" t="str">
        <f t="shared" si="117"/>
        <v>Asahi Intecc USA, Inc.INDIV TAX - 2019</v>
      </c>
      <c r="B3738" t="s">
        <v>146</v>
      </c>
      <c r="C3738" t="s">
        <v>6</v>
      </c>
      <c r="D3738" t="s">
        <v>218</v>
      </c>
      <c r="E3738">
        <v>49</v>
      </c>
      <c r="F3738">
        <v>1</v>
      </c>
      <c r="G3738">
        <f>VLOOKUP(A3738,project2!A:B,2,FALSE)</f>
        <v>155</v>
      </c>
      <c r="H3738">
        <f>VLOOKUP(D3738,pic!A:B,2,FALSE)</f>
        <v>8</v>
      </c>
      <c r="I3738" t="str">
        <f t="shared" si="118"/>
        <v>1558</v>
      </c>
      <c r="J3738">
        <f>VLOOKUP(I3738,assign_csv!A:B,2,FALSE)</f>
        <v>684</v>
      </c>
    </row>
    <row r="3739" spans="1:10" x14ac:dyDescent="0.55000000000000004">
      <c r="A3739" t="str">
        <f t="shared" si="117"/>
        <v>Asahi Intecc USA, Inc.INDIV TAX - 2019</v>
      </c>
      <c r="B3739" t="s">
        <v>146</v>
      </c>
      <c r="C3739" t="s">
        <v>6</v>
      </c>
      <c r="D3739" t="s">
        <v>218</v>
      </c>
      <c r="E3739">
        <v>50</v>
      </c>
      <c r="F3739">
        <v>1</v>
      </c>
      <c r="G3739">
        <f>VLOOKUP(A3739,project2!A:B,2,FALSE)</f>
        <v>155</v>
      </c>
      <c r="H3739">
        <f>VLOOKUP(D3739,pic!A:B,2,FALSE)</f>
        <v>8</v>
      </c>
      <c r="I3739" t="str">
        <f t="shared" si="118"/>
        <v>1558</v>
      </c>
      <c r="J3739">
        <f>VLOOKUP(I3739,assign_csv!A:B,2,FALSE)</f>
        <v>684</v>
      </c>
    </row>
    <row r="3740" spans="1:10" x14ac:dyDescent="0.55000000000000004">
      <c r="A3740" t="str">
        <f t="shared" si="117"/>
        <v>Asahi Intecc USA, Inc.INDIV TAX - 2019</v>
      </c>
      <c r="B3740" t="s">
        <v>146</v>
      </c>
      <c r="C3740" t="s">
        <v>6</v>
      </c>
      <c r="D3740" t="s">
        <v>218</v>
      </c>
      <c r="E3740">
        <v>51</v>
      </c>
      <c r="F3740">
        <v>1</v>
      </c>
      <c r="G3740">
        <f>VLOOKUP(A3740,project2!A:B,2,FALSE)</f>
        <v>155</v>
      </c>
      <c r="H3740">
        <f>VLOOKUP(D3740,pic!A:B,2,FALSE)</f>
        <v>8</v>
      </c>
      <c r="I3740" t="str">
        <f t="shared" si="118"/>
        <v>1558</v>
      </c>
      <c r="J3740">
        <f>VLOOKUP(I3740,assign_csv!A:B,2,FALSE)</f>
        <v>684</v>
      </c>
    </row>
    <row r="3741" spans="1:10" x14ac:dyDescent="0.55000000000000004">
      <c r="A3741" t="str">
        <f t="shared" si="117"/>
        <v>Asahi Intecc USA, Inc.INDIV TAX - 2019</v>
      </c>
      <c r="B3741" t="s">
        <v>146</v>
      </c>
      <c r="C3741" t="s">
        <v>6</v>
      </c>
      <c r="D3741" t="s">
        <v>218</v>
      </c>
      <c r="E3741">
        <v>52</v>
      </c>
      <c r="F3741">
        <v>1</v>
      </c>
      <c r="G3741">
        <f>VLOOKUP(A3741,project2!A:B,2,FALSE)</f>
        <v>155</v>
      </c>
      <c r="H3741">
        <f>VLOOKUP(D3741,pic!A:B,2,FALSE)</f>
        <v>8</v>
      </c>
      <c r="I3741" t="str">
        <f t="shared" si="118"/>
        <v>1558</v>
      </c>
      <c r="J3741">
        <f>VLOOKUP(I3741,assign_csv!A:B,2,FALSE)</f>
        <v>684</v>
      </c>
    </row>
    <row r="3742" spans="1:10" x14ac:dyDescent="0.55000000000000004">
      <c r="A3742" t="str">
        <f t="shared" si="117"/>
        <v>Asahi Intecc USA, Inc.TAX EQ - 2019</v>
      </c>
      <c r="B3742" t="s">
        <v>146</v>
      </c>
      <c r="C3742" t="s">
        <v>8</v>
      </c>
      <c r="D3742" t="s">
        <v>238</v>
      </c>
      <c r="E3742">
        <v>15</v>
      </c>
      <c r="F3742">
        <v>4</v>
      </c>
      <c r="G3742">
        <f>VLOOKUP(A3742,project2!A:B,2,FALSE)</f>
        <v>156</v>
      </c>
      <c r="H3742">
        <f>VLOOKUP(D3742,pic!A:B,2,FALSE)</f>
        <v>11</v>
      </c>
      <c r="I3742" t="str">
        <f t="shared" si="118"/>
        <v>15611</v>
      </c>
      <c r="J3742">
        <f>VLOOKUP(I3742,assign_csv!A:B,2,FALSE)</f>
        <v>685</v>
      </c>
    </row>
    <row r="3743" spans="1:10" x14ac:dyDescent="0.55000000000000004">
      <c r="A3743" t="str">
        <f t="shared" si="117"/>
        <v>Asahi Intecc USA, Inc.TAX EQ - 2019</v>
      </c>
      <c r="B3743" t="s">
        <v>146</v>
      </c>
      <c r="C3743" t="s">
        <v>8</v>
      </c>
      <c r="D3743" t="s">
        <v>238</v>
      </c>
      <c r="E3743">
        <v>16</v>
      </c>
      <c r="F3743">
        <v>14</v>
      </c>
      <c r="G3743">
        <f>VLOOKUP(A3743,project2!A:B,2,FALSE)</f>
        <v>156</v>
      </c>
      <c r="H3743">
        <f>VLOOKUP(D3743,pic!A:B,2,FALSE)</f>
        <v>11</v>
      </c>
      <c r="I3743" t="str">
        <f t="shared" si="118"/>
        <v>15611</v>
      </c>
      <c r="J3743">
        <f>VLOOKUP(I3743,assign_csv!A:B,2,FALSE)</f>
        <v>685</v>
      </c>
    </row>
    <row r="3744" spans="1:10" x14ac:dyDescent="0.55000000000000004">
      <c r="A3744" t="str">
        <f t="shared" si="117"/>
        <v>Asahi Intecc USA, Inc.TAX EQ - 2019</v>
      </c>
      <c r="B3744" t="s">
        <v>146</v>
      </c>
      <c r="C3744" t="s">
        <v>8</v>
      </c>
      <c r="D3744" t="s">
        <v>238</v>
      </c>
      <c r="E3744">
        <v>17</v>
      </c>
      <c r="F3744">
        <v>3</v>
      </c>
      <c r="G3744">
        <f>VLOOKUP(A3744,project2!A:B,2,FALSE)</f>
        <v>156</v>
      </c>
      <c r="H3744">
        <f>VLOOKUP(D3744,pic!A:B,2,FALSE)</f>
        <v>11</v>
      </c>
      <c r="I3744" t="str">
        <f t="shared" si="118"/>
        <v>15611</v>
      </c>
      <c r="J3744">
        <f>VLOOKUP(I3744,assign_csv!A:B,2,FALSE)</f>
        <v>685</v>
      </c>
    </row>
    <row r="3745" spans="1:10" x14ac:dyDescent="0.55000000000000004">
      <c r="A3745" t="str">
        <f t="shared" si="117"/>
        <v>Asahi Intecc USA, Inc.TAX EQ - 2019</v>
      </c>
      <c r="B3745" t="s">
        <v>146</v>
      </c>
      <c r="C3745" t="s">
        <v>8</v>
      </c>
      <c r="D3745" t="s">
        <v>119</v>
      </c>
      <c r="E3745">
        <v>10</v>
      </c>
      <c r="F3745">
        <v>1</v>
      </c>
      <c r="G3745">
        <f>VLOOKUP(A3745,project2!A:B,2,FALSE)</f>
        <v>156</v>
      </c>
      <c r="H3745">
        <f>VLOOKUP(D3745,pic!A:B,2,FALSE)</f>
        <v>7</v>
      </c>
      <c r="I3745" t="str">
        <f t="shared" si="118"/>
        <v>1567</v>
      </c>
      <c r="J3745">
        <f>VLOOKUP(I3745,assign_csv!A:B,2,FALSE)</f>
        <v>686</v>
      </c>
    </row>
    <row r="3746" spans="1:10" x14ac:dyDescent="0.55000000000000004">
      <c r="A3746" t="str">
        <f t="shared" si="117"/>
        <v>Asahi Intecc USA, Inc.TAX EQ - 2019</v>
      </c>
      <c r="B3746" t="s">
        <v>146</v>
      </c>
      <c r="C3746" t="s">
        <v>8</v>
      </c>
      <c r="D3746" t="s">
        <v>119</v>
      </c>
      <c r="E3746">
        <v>11</v>
      </c>
      <c r="F3746">
        <v>1</v>
      </c>
      <c r="G3746">
        <f>VLOOKUP(A3746,project2!A:B,2,FALSE)</f>
        <v>156</v>
      </c>
      <c r="H3746">
        <f>VLOOKUP(D3746,pic!A:B,2,FALSE)</f>
        <v>7</v>
      </c>
      <c r="I3746" t="str">
        <f t="shared" si="118"/>
        <v>1567</v>
      </c>
      <c r="J3746">
        <f>VLOOKUP(I3746,assign_csv!A:B,2,FALSE)</f>
        <v>686</v>
      </c>
    </row>
    <row r="3747" spans="1:10" x14ac:dyDescent="0.55000000000000004">
      <c r="A3747" t="str">
        <f t="shared" si="117"/>
        <v>Asahi Intecc USA, Inc.TAX EQ - 2019</v>
      </c>
      <c r="B3747" t="s">
        <v>146</v>
      </c>
      <c r="C3747" t="s">
        <v>8</v>
      </c>
      <c r="D3747" t="s">
        <v>119</v>
      </c>
      <c r="E3747">
        <v>15</v>
      </c>
      <c r="F3747">
        <v>1</v>
      </c>
      <c r="G3747">
        <f>VLOOKUP(A3747,project2!A:B,2,FALSE)</f>
        <v>156</v>
      </c>
      <c r="H3747">
        <f>VLOOKUP(D3747,pic!A:B,2,FALSE)</f>
        <v>7</v>
      </c>
      <c r="I3747" t="str">
        <f t="shared" si="118"/>
        <v>1567</v>
      </c>
      <c r="J3747">
        <f>VLOOKUP(I3747,assign_csv!A:B,2,FALSE)</f>
        <v>686</v>
      </c>
    </row>
    <row r="3748" spans="1:10" x14ac:dyDescent="0.55000000000000004">
      <c r="A3748" t="str">
        <f t="shared" si="117"/>
        <v>Asahi Intecc USA, Inc.TAX EQ - 2019</v>
      </c>
      <c r="B3748" t="s">
        <v>146</v>
      </c>
      <c r="C3748" t="s">
        <v>8</v>
      </c>
      <c r="D3748" t="s">
        <v>119</v>
      </c>
      <c r="E3748">
        <v>16</v>
      </c>
      <c r="F3748">
        <v>2</v>
      </c>
      <c r="G3748">
        <f>VLOOKUP(A3748,project2!A:B,2,FALSE)</f>
        <v>156</v>
      </c>
      <c r="H3748">
        <f>VLOOKUP(D3748,pic!A:B,2,FALSE)</f>
        <v>7</v>
      </c>
      <c r="I3748" t="str">
        <f t="shared" si="118"/>
        <v>1567</v>
      </c>
      <c r="J3748">
        <f>VLOOKUP(I3748,assign_csv!A:B,2,FALSE)</f>
        <v>686</v>
      </c>
    </row>
    <row r="3749" spans="1:10" x14ac:dyDescent="0.55000000000000004">
      <c r="A3749" t="str">
        <f t="shared" si="117"/>
        <v>Asahi Intecc USA, Inc.TAX EQ - 2019</v>
      </c>
      <c r="B3749" t="s">
        <v>146</v>
      </c>
      <c r="C3749" t="s">
        <v>8</v>
      </c>
      <c r="D3749" t="s">
        <v>119</v>
      </c>
      <c r="E3749">
        <v>17</v>
      </c>
      <c r="F3749">
        <v>3</v>
      </c>
      <c r="G3749">
        <f>VLOOKUP(A3749,project2!A:B,2,FALSE)</f>
        <v>156</v>
      </c>
      <c r="H3749">
        <f>VLOOKUP(D3749,pic!A:B,2,FALSE)</f>
        <v>7</v>
      </c>
      <c r="I3749" t="str">
        <f t="shared" si="118"/>
        <v>1567</v>
      </c>
      <c r="J3749">
        <f>VLOOKUP(I3749,assign_csv!A:B,2,FALSE)</f>
        <v>686</v>
      </c>
    </row>
    <row r="3750" spans="1:10" x14ac:dyDescent="0.55000000000000004">
      <c r="A3750" t="str">
        <f t="shared" si="117"/>
        <v>Asahi Intecc USA, Inc.TAX EQ - 2019</v>
      </c>
      <c r="B3750" t="s">
        <v>146</v>
      </c>
      <c r="C3750" t="s">
        <v>8</v>
      </c>
      <c r="D3750" t="s">
        <v>218</v>
      </c>
      <c r="E3750">
        <v>15</v>
      </c>
      <c r="F3750">
        <v>0</v>
      </c>
      <c r="G3750">
        <f>VLOOKUP(A3750,project2!A:B,2,FALSE)</f>
        <v>156</v>
      </c>
      <c r="H3750">
        <f>VLOOKUP(D3750,pic!A:B,2,FALSE)</f>
        <v>8</v>
      </c>
      <c r="I3750" t="str">
        <f t="shared" si="118"/>
        <v>1568</v>
      </c>
      <c r="J3750">
        <f>VLOOKUP(I3750,assign_csv!A:B,2,FALSE)</f>
        <v>687</v>
      </c>
    </row>
    <row r="3751" spans="1:10" x14ac:dyDescent="0.55000000000000004">
      <c r="A3751" t="str">
        <f t="shared" si="117"/>
        <v>Asahi Intecc USA, Inc.TAX EQ - 2019</v>
      </c>
      <c r="B3751" t="s">
        <v>146</v>
      </c>
      <c r="C3751" t="s">
        <v>8</v>
      </c>
      <c r="D3751" t="s">
        <v>218</v>
      </c>
      <c r="E3751">
        <v>16</v>
      </c>
      <c r="F3751">
        <v>7</v>
      </c>
      <c r="G3751">
        <f>VLOOKUP(A3751,project2!A:B,2,FALSE)</f>
        <v>156</v>
      </c>
      <c r="H3751">
        <f>VLOOKUP(D3751,pic!A:B,2,FALSE)</f>
        <v>8</v>
      </c>
      <c r="I3751" t="str">
        <f t="shared" si="118"/>
        <v>1568</v>
      </c>
      <c r="J3751">
        <f>VLOOKUP(I3751,assign_csv!A:B,2,FALSE)</f>
        <v>687</v>
      </c>
    </row>
    <row r="3752" spans="1:10" x14ac:dyDescent="0.55000000000000004">
      <c r="A3752" t="str">
        <f t="shared" si="117"/>
        <v>Asahi Intecc USA, Inc.TAX EQ - 2019</v>
      </c>
      <c r="B3752" t="s">
        <v>146</v>
      </c>
      <c r="C3752" t="s">
        <v>8</v>
      </c>
      <c r="D3752" t="s">
        <v>218</v>
      </c>
      <c r="E3752">
        <v>17</v>
      </c>
      <c r="F3752">
        <v>3</v>
      </c>
      <c r="G3752">
        <f>VLOOKUP(A3752,project2!A:B,2,FALSE)</f>
        <v>156</v>
      </c>
      <c r="H3752">
        <f>VLOOKUP(D3752,pic!A:B,2,FALSE)</f>
        <v>8</v>
      </c>
      <c r="I3752" t="str">
        <f t="shared" si="118"/>
        <v>1568</v>
      </c>
      <c r="J3752">
        <f>VLOOKUP(I3752,assign_csv!A:B,2,FALSE)</f>
        <v>687</v>
      </c>
    </row>
    <row r="3753" spans="1:10" x14ac:dyDescent="0.55000000000000004">
      <c r="A3753" t="str">
        <f t="shared" si="117"/>
        <v>Dnaform Inc.CORP TAX - 2019</v>
      </c>
      <c r="B3753" t="s">
        <v>148</v>
      </c>
      <c r="C3753" t="s">
        <v>1</v>
      </c>
      <c r="D3753" t="s">
        <v>192</v>
      </c>
      <c r="E3753">
        <v>7</v>
      </c>
      <c r="F3753">
        <v>0</v>
      </c>
      <c r="G3753">
        <f>VLOOKUP(A3753,project2!A:B,2,FALSE)</f>
        <v>157</v>
      </c>
      <c r="H3753">
        <f>VLOOKUP(D3753,pic!A:B,2,FALSE)</f>
        <v>1</v>
      </c>
      <c r="I3753" t="str">
        <f t="shared" si="118"/>
        <v>1571</v>
      </c>
      <c r="J3753">
        <f>VLOOKUP(I3753,assign_csv!A:B,2,FALSE)</f>
        <v>688</v>
      </c>
    </row>
    <row r="3754" spans="1:10" x14ac:dyDescent="0.55000000000000004">
      <c r="A3754" t="str">
        <f t="shared" si="117"/>
        <v>Dnaform Inc.CORP TAX - 2019</v>
      </c>
      <c r="B3754" t="s">
        <v>148</v>
      </c>
      <c r="C3754" t="s">
        <v>1</v>
      </c>
      <c r="D3754" t="s">
        <v>192</v>
      </c>
      <c r="E3754">
        <v>17</v>
      </c>
      <c r="F3754">
        <v>0</v>
      </c>
      <c r="G3754">
        <f>VLOOKUP(A3754,project2!A:B,2,FALSE)</f>
        <v>157</v>
      </c>
      <c r="H3754">
        <f>VLOOKUP(D3754,pic!A:B,2,FALSE)</f>
        <v>1</v>
      </c>
      <c r="I3754" t="str">
        <f t="shared" si="118"/>
        <v>1571</v>
      </c>
      <c r="J3754">
        <f>VLOOKUP(I3754,assign_csv!A:B,2,FALSE)</f>
        <v>688</v>
      </c>
    </row>
    <row r="3755" spans="1:10" x14ac:dyDescent="0.55000000000000004">
      <c r="A3755" t="str">
        <f t="shared" si="117"/>
        <v>Dnaform Inc.CORP TAX - 2019</v>
      </c>
      <c r="B3755" t="s">
        <v>148</v>
      </c>
      <c r="C3755" t="s">
        <v>1</v>
      </c>
      <c r="D3755" t="s">
        <v>192</v>
      </c>
      <c r="E3755">
        <v>20</v>
      </c>
      <c r="F3755">
        <v>1</v>
      </c>
      <c r="G3755">
        <f>VLOOKUP(A3755,project2!A:B,2,FALSE)</f>
        <v>157</v>
      </c>
      <c r="H3755">
        <f>VLOOKUP(D3755,pic!A:B,2,FALSE)</f>
        <v>1</v>
      </c>
      <c r="I3755" t="str">
        <f t="shared" si="118"/>
        <v>1571</v>
      </c>
      <c r="J3755">
        <f>VLOOKUP(I3755,assign_csv!A:B,2,FALSE)</f>
        <v>688</v>
      </c>
    </row>
    <row r="3756" spans="1:10" x14ac:dyDescent="0.55000000000000004">
      <c r="A3756" t="str">
        <f t="shared" si="117"/>
        <v>Dnaform Inc.CORP TAX - 2019</v>
      </c>
      <c r="B3756" t="s">
        <v>148</v>
      </c>
      <c r="C3756" t="s">
        <v>1</v>
      </c>
      <c r="D3756" t="s">
        <v>252</v>
      </c>
      <c r="E3756">
        <v>4</v>
      </c>
      <c r="F3756">
        <v>1</v>
      </c>
      <c r="G3756">
        <f>VLOOKUP(A3756,project2!A:B,2,FALSE)</f>
        <v>157</v>
      </c>
      <c r="H3756">
        <f>VLOOKUP(D3756,pic!A:B,2,FALSE)</f>
        <v>16</v>
      </c>
      <c r="I3756" t="str">
        <f t="shared" si="118"/>
        <v>15716</v>
      </c>
      <c r="J3756">
        <f>VLOOKUP(I3756,assign_csv!A:B,2,FALSE)</f>
        <v>689</v>
      </c>
    </row>
    <row r="3757" spans="1:10" x14ac:dyDescent="0.55000000000000004">
      <c r="A3757" t="str">
        <f t="shared" si="117"/>
        <v>Dnaform Inc.CORP TAX - 2019</v>
      </c>
      <c r="B3757" t="s">
        <v>148</v>
      </c>
      <c r="C3757" t="s">
        <v>1</v>
      </c>
      <c r="D3757" t="s">
        <v>217</v>
      </c>
      <c r="E3757">
        <v>6</v>
      </c>
      <c r="F3757">
        <v>0</v>
      </c>
      <c r="G3757">
        <f>VLOOKUP(A3757,project2!A:B,2,FALSE)</f>
        <v>157</v>
      </c>
      <c r="H3757">
        <f>VLOOKUP(D3757,pic!A:B,2,FALSE)</f>
        <v>9</v>
      </c>
      <c r="I3757" t="str">
        <f t="shared" si="118"/>
        <v>1579</v>
      </c>
      <c r="J3757">
        <f>VLOOKUP(I3757,assign_csv!A:B,2,FALSE)</f>
        <v>690</v>
      </c>
    </row>
    <row r="3758" spans="1:10" x14ac:dyDescent="0.55000000000000004">
      <c r="A3758" t="str">
        <f t="shared" si="117"/>
        <v>Dnaform Inc.CORP TAX - 2019</v>
      </c>
      <c r="B3758" t="s">
        <v>148</v>
      </c>
      <c r="C3758" t="s">
        <v>1</v>
      </c>
      <c r="D3758" t="s">
        <v>217</v>
      </c>
      <c r="E3758">
        <v>7</v>
      </c>
      <c r="F3758">
        <v>1</v>
      </c>
      <c r="G3758">
        <f>VLOOKUP(A3758,project2!A:B,2,FALSE)</f>
        <v>157</v>
      </c>
      <c r="H3758">
        <f>VLOOKUP(D3758,pic!A:B,2,FALSE)</f>
        <v>9</v>
      </c>
      <c r="I3758" t="str">
        <f t="shared" si="118"/>
        <v>1579</v>
      </c>
      <c r="J3758">
        <f>VLOOKUP(I3758,assign_csv!A:B,2,FALSE)</f>
        <v>690</v>
      </c>
    </row>
    <row r="3759" spans="1:10" x14ac:dyDescent="0.55000000000000004">
      <c r="A3759" t="str">
        <f t="shared" si="117"/>
        <v>Dnaform Inc.CORP TAX - 2019</v>
      </c>
      <c r="B3759" t="s">
        <v>148</v>
      </c>
      <c r="C3759" t="s">
        <v>1</v>
      </c>
      <c r="D3759" t="s">
        <v>217</v>
      </c>
      <c r="E3759">
        <v>8</v>
      </c>
      <c r="F3759">
        <v>1</v>
      </c>
      <c r="G3759">
        <f>VLOOKUP(A3759,project2!A:B,2,FALSE)</f>
        <v>157</v>
      </c>
      <c r="H3759">
        <f>VLOOKUP(D3759,pic!A:B,2,FALSE)</f>
        <v>9</v>
      </c>
      <c r="I3759" t="str">
        <f t="shared" si="118"/>
        <v>1579</v>
      </c>
      <c r="J3759">
        <f>VLOOKUP(I3759,assign_csv!A:B,2,FALSE)</f>
        <v>690</v>
      </c>
    </row>
    <row r="3760" spans="1:10" x14ac:dyDescent="0.55000000000000004">
      <c r="A3760" t="str">
        <f t="shared" si="117"/>
        <v>Dnaform Inc.CORP TAX - 2019</v>
      </c>
      <c r="B3760" t="s">
        <v>148</v>
      </c>
      <c r="C3760" t="s">
        <v>1</v>
      </c>
      <c r="D3760" t="s">
        <v>217</v>
      </c>
      <c r="E3760">
        <v>16</v>
      </c>
      <c r="F3760">
        <v>1</v>
      </c>
      <c r="G3760">
        <f>VLOOKUP(A3760,project2!A:B,2,FALSE)</f>
        <v>157</v>
      </c>
      <c r="H3760">
        <f>VLOOKUP(D3760,pic!A:B,2,FALSE)</f>
        <v>9</v>
      </c>
      <c r="I3760" t="str">
        <f t="shared" si="118"/>
        <v>1579</v>
      </c>
      <c r="J3760">
        <f>VLOOKUP(I3760,assign_csv!A:B,2,FALSE)</f>
        <v>690</v>
      </c>
    </row>
    <row r="3761" spans="1:10" x14ac:dyDescent="0.55000000000000004">
      <c r="A3761" t="str">
        <f t="shared" si="117"/>
        <v>Dnaform Inc.CORP TAX - 2019</v>
      </c>
      <c r="B3761" t="s">
        <v>148</v>
      </c>
      <c r="C3761" t="s">
        <v>1</v>
      </c>
      <c r="D3761" t="s">
        <v>217</v>
      </c>
      <c r="E3761">
        <v>17</v>
      </c>
      <c r="F3761">
        <v>3</v>
      </c>
      <c r="G3761">
        <f>VLOOKUP(A3761,project2!A:B,2,FALSE)</f>
        <v>157</v>
      </c>
      <c r="H3761">
        <f>VLOOKUP(D3761,pic!A:B,2,FALSE)</f>
        <v>9</v>
      </c>
      <c r="I3761" t="str">
        <f t="shared" si="118"/>
        <v>1579</v>
      </c>
      <c r="J3761">
        <f>VLOOKUP(I3761,assign_csv!A:B,2,FALSE)</f>
        <v>690</v>
      </c>
    </row>
    <row r="3762" spans="1:10" x14ac:dyDescent="0.55000000000000004">
      <c r="A3762" t="str">
        <f t="shared" si="117"/>
        <v>Dnaform Inc.CORP TAX - 2019</v>
      </c>
      <c r="B3762" t="s">
        <v>148</v>
      </c>
      <c r="C3762" t="s">
        <v>1</v>
      </c>
      <c r="D3762" t="s">
        <v>217</v>
      </c>
      <c r="E3762">
        <v>20</v>
      </c>
      <c r="F3762">
        <v>3</v>
      </c>
      <c r="G3762">
        <f>VLOOKUP(A3762,project2!A:B,2,FALSE)</f>
        <v>157</v>
      </c>
      <c r="H3762">
        <f>VLOOKUP(D3762,pic!A:B,2,FALSE)</f>
        <v>9</v>
      </c>
      <c r="I3762" t="str">
        <f t="shared" si="118"/>
        <v>1579</v>
      </c>
      <c r="J3762">
        <f>VLOOKUP(I3762,assign_csv!A:B,2,FALSE)</f>
        <v>690</v>
      </c>
    </row>
    <row r="3763" spans="1:10" x14ac:dyDescent="0.55000000000000004">
      <c r="A3763" t="str">
        <f t="shared" si="117"/>
        <v>Dnaform Inc.CORP TAX - 2019</v>
      </c>
      <c r="B3763" t="s">
        <v>148</v>
      </c>
      <c r="C3763" t="s">
        <v>1</v>
      </c>
      <c r="D3763" t="s">
        <v>217</v>
      </c>
      <c r="E3763">
        <v>21</v>
      </c>
      <c r="F3763">
        <v>1</v>
      </c>
      <c r="G3763">
        <f>VLOOKUP(A3763,project2!A:B,2,FALSE)</f>
        <v>157</v>
      </c>
      <c r="H3763">
        <f>VLOOKUP(D3763,pic!A:B,2,FALSE)</f>
        <v>9</v>
      </c>
      <c r="I3763" t="str">
        <f t="shared" si="118"/>
        <v>1579</v>
      </c>
      <c r="J3763">
        <f>VLOOKUP(I3763,assign_csv!A:B,2,FALSE)</f>
        <v>690</v>
      </c>
    </row>
    <row r="3764" spans="1:10" x14ac:dyDescent="0.55000000000000004">
      <c r="A3764" t="str">
        <f t="shared" si="117"/>
        <v>Dnaform Inc.CORP TAX - 2019</v>
      </c>
      <c r="B3764" t="s">
        <v>148</v>
      </c>
      <c r="C3764" t="s">
        <v>1</v>
      </c>
      <c r="D3764" t="s">
        <v>119</v>
      </c>
      <c r="E3764">
        <v>3</v>
      </c>
      <c r="F3764">
        <v>1</v>
      </c>
      <c r="G3764">
        <f>VLOOKUP(A3764,project2!A:B,2,FALSE)</f>
        <v>157</v>
      </c>
      <c r="H3764">
        <f>VLOOKUP(D3764,pic!A:B,2,FALSE)</f>
        <v>7</v>
      </c>
      <c r="I3764" t="str">
        <f t="shared" si="118"/>
        <v>1577</v>
      </c>
      <c r="J3764">
        <f>VLOOKUP(I3764,assign_csv!A:B,2,FALSE)</f>
        <v>691</v>
      </c>
    </row>
    <row r="3765" spans="1:10" x14ac:dyDescent="0.55000000000000004">
      <c r="A3765" t="str">
        <f t="shared" si="117"/>
        <v>Dnaform Inc.CORP TAX - 2019</v>
      </c>
      <c r="B3765" t="s">
        <v>148</v>
      </c>
      <c r="C3765" t="s">
        <v>1</v>
      </c>
      <c r="D3765" t="s">
        <v>119</v>
      </c>
      <c r="E3765">
        <v>4</v>
      </c>
      <c r="F3765">
        <v>2</v>
      </c>
      <c r="G3765">
        <f>VLOOKUP(A3765,project2!A:B,2,FALSE)</f>
        <v>157</v>
      </c>
      <c r="H3765">
        <f>VLOOKUP(D3765,pic!A:B,2,FALSE)</f>
        <v>7</v>
      </c>
      <c r="I3765" t="str">
        <f t="shared" si="118"/>
        <v>1577</v>
      </c>
      <c r="J3765">
        <f>VLOOKUP(I3765,assign_csv!A:B,2,FALSE)</f>
        <v>691</v>
      </c>
    </row>
    <row r="3766" spans="1:10" x14ac:dyDescent="0.55000000000000004">
      <c r="A3766" t="str">
        <f t="shared" si="117"/>
        <v>Dnaform Inc.CORP TAX - 2019</v>
      </c>
      <c r="B3766" t="s">
        <v>148</v>
      </c>
      <c r="C3766" t="s">
        <v>1</v>
      </c>
      <c r="D3766" t="s">
        <v>119</v>
      </c>
      <c r="E3766">
        <v>5</v>
      </c>
      <c r="F3766">
        <v>2</v>
      </c>
      <c r="G3766">
        <f>VLOOKUP(A3766,project2!A:B,2,FALSE)</f>
        <v>157</v>
      </c>
      <c r="H3766">
        <f>VLOOKUP(D3766,pic!A:B,2,FALSE)</f>
        <v>7</v>
      </c>
      <c r="I3766" t="str">
        <f t="shared" si="118"/>
        <v>1577</v>
      </c>
      <c r="J3766">
        <f>VLOOKUP(I3766,assign_csv!A:B,2,FALSE)</f>
        <v>691</v>
      </c>
    </row>
    <row r="3767" spans="1:10" x14ac:dyDescent="0.55000000000000004">
      <c r="A3767" t="str">
        <f t="shared" si="117"/>
        <v>Dnaform Inc.CORP TAX - 2019</v>
      </c>
      <c r="B3767" t="s">
        <v>148</v>
      </c>
      <c r="C3767" t="s">
        <v>1</v>
      </c>
      <c r="D3767" t="s">
        <v>119</v>
      </c>
      <c r="E3767">
        <v>6</v>
      </c>
      <c r="F3767">
        <v>0</v>
      </c>
      <c r="G3767">
        <f>VLOOKUP(A3767,project2!A:B,2,FALSE)</f>
        <v>157</v>
      </c>
      <c r="H3767">
        <f>VLOOKUP(D3767,pic!A:B,2,FALSE)</f>
        <v>7</v>
      </c>
      <c r="I3767" t="str">
        <f t="shared" si="118"/>
        <v>1577</v>
      </c>
      <c r="J3767">
        <f>VLOOKUP(I3767,assign_csv!A:B,2,FALSE)</f>
        <v>691</v>
      </c>
    </row>
    <row r="3768" spans="1:10" x14ac:dyDescent="0.55000000000000004">
      <c r="A3768" t="str">
        <f t="shared" si="117"/>
        <v>Dnaform Inc.CORP TAX - 2019</v>
      </c>
      <c r="B3768" t="s">
        <v>148</v>
      </c>
      <c r="C3768" t="s">
        <v>1</v>
      </c>
      <c r="D3768" t="s">
        <v>119</v>
      </c>
      <c r="E3768">
        <v>7</v>
      </c>
      <c r="F3768">
        <v>2</v>
      </c>
      <c r="G3768">
        <f>VLOOKUP(A3768,project2!A:B,2,FALSE)</f>
        <v>157</v>
      </c>
      <c r="H3768">
        <f>VLOOKUP(D3768,pic!A:B,2,FALSE)</f>
        <v>7</v>
      </c>
      <c r="I3768" t="str">
        <f t="shared" si="118"/>
        <v>1577</v>
      </c>
      <c r="J3768">
        <f>VLOOKUP(I3768,assign_csv!A:B,2,FALSE)</f>
        <v>691</v>
      </c>
    </row>
    <row r="3769" spans="1:10" x14ac:dyDescent="0.55000000000000004">
      <c r="A3769" t="str">
        <f t="shared" si="117"/>
        <v>Dnaform Inc.CORP TAX - 2019</v>
      </c>
      <c r="B3769" t="s">
        <v>148</v>
      </c>
      <c r="C3769" t="s">
        <v>1</v>
      </c>
      <c r="D3769" t="s">
        <v>119</v>
      </c>
      <c r="E3769">
        <v>8</v>
      </c>
      <c r="F3769">
        <v>1</v>
      </c>
      <c r="G3769">
        <f>VLOOKUP(A3769,project2!A:B,2,FALSE)</f>
        <v>157</v>
      </c>
      <c r="H3769">
        <f>VLOOKUP(D3769,pic!A:B,2,FALSE)</f>
        <v>7</v>
      </c>
      <c r="I3769" t="str">
        <f t="shared" si="118"/>
        <v>1577</v>
      </c>
      <c r="J3769">
        <f>VLOOKUP(I3769,assign_csv!A:B,2,FALSE)</f>
        <v>691</v>
      </c>
    </row>
    <row r="3770" spans="1:10" x14ac:dyDescent="0.55000000000000004">
      <c r="A3770" t="str">
        <f t="shared" si="117"/>
        <v>Dnaform Inc.CORP TAX - 2019</v>
      </c>
      <c r="B3770" t="s">
        <v>148</v>
      </c>
      <c r="C3770" t="s">
        <v>1</v>
      </c>
      <c r="D3770" t="s">
        <v>119</v>
      </c>
      <c r="E3770">
        <v>11</v>
      </c>
      <c r="F3770">
        <v>1</v>
      </c>
      <c r="G3770">
        <f>VLOOKUP(A3770,project2!A:B,2,FALSE)</f>
        <v>157</v>
      </c>
      <c r="H3770">
        <f>VLOOKUP(D3770,pic!A:B,2,FALSE)</f>
        <v>7</v>
      </c>
      <c r="I3770" t="str">
        <f t="shared" si="118"/>
        <v>1577</v>
      </c>
      <c r="J3770">
        <f>VLOOKUP(I3770,assign_csv!A:B,2,FALSE)</f>
        <v>691</v>
      </c>
    </row>
    <row r="3771" spans="1:10" x14ac:dyDescent="0.55000000000000004">
      <c r="A3771" t="str">
        <f t="shared" si="117"/>
        <v>Dnaform Inc.CORP TAX - 2019</v>
      </c>
      <c r="B3771" t="s">
        <v>148</v>
      </c>
      <c r="C3771" t="s">
        <v>1</v>
      </c>
      <c r="D3771" t="s">
        <v>119</v>
      </c>
      <c r="E3771">
        <v>16</v>
      </c>
      <c r="F3771">
        <v>1</v>
      </c>
      <c r="G3771">
        <f>VLOOKUP(A3771,project2!A:B,2,FALSE)</f>
        <v>157</v>
      </c>
      <c r="H3771">
        <f>VLOOKUP(D3771,pic!A:B,2,FALSE)</f>
        <v>7</v>
      </c>
      <c r="I3771" t="str">
        <f t="shared" si="118"/>
        <v>1577</v>
      </c>
      <c r="J3771">
        <f>VLOOKUP(I3771,assign_csv!A:B,2,FALSE)</f>
        <v>691</v>
      </c>
    </row>
    <row r="3772" spans="1:10" x14ac:dyDescent="0.55000000000000004">
      <c r="A3772" t="str">
        <f t="shared" si="117"/>
        <v>Dnaform Inc.CORP TAX - 2019</v>
      </c>
      <c r="B3772" t="s">
        <v>148</v>
      </c>
      <c r="C3772" t="s">
        <v>1</v>
      </c>
      <c r="D3772" t="s">
        <v>119</v>
      </c>
      <c r="E3772">
        <v>17</v>
      </c>
      <c r="F3772">
        <v>2</v>
      </c>
      <c r="G3772">
        <f>VLOOKUP(A3772,project2!A:B,2,FALSE)</f>
        <v>157</v>
      </c>
      <c r="H3772">
        <f>VLOOKUP(D3772,pic!A:B,2,FALSE)</f>
        <v>7</v>
      </c>
      <c r="I3772" t="str">
        <f t="shared" si="118"/>
        <v>1577</v>
      </c>
      <c r="J3772">
        <f>VLOOKUP(I3772,assign_csv!A:B,2,FALSE)</f>
        <v>691</v>
      </c>
    </row>
    <row r="3773" spans="1:10" x14ac:dyDescent="0.55000000000000004">
      <c r="A3773" t="str">
        <f t="shared" si="117"/>
        <v>Dnaform Inc.CORP TAX - 2019</v>
      </c>
      <c r="B3773" t="s">
        <v>148</v>
      </c>
      <c r="C3773" t="s">
        <v>1</v>
      </c>
      <c r="D3773" t="s">
        <v>119</v>
      </c>
      <c r="E3773">
        <v>20</v>
      </c>
      <c r="F3773">
        <v>2</v>
      </c>
      <c r="G3773">
        <f>VLOOKUP(A3773,project2!A:B,2,FALSE)</f>
        <v>157</v>
      </c>
      <c r="H3773">
        <f>VLOOKUP(D3773,pic!A:B,2,FALSE)</f>
        <v>7</v>
      </c>
      <c r="I3773" t="str">
        <f t="shared" si="118"/>
        <v>1577</v>
      </c>
      <c r="J3773">
        <f>VLOOKUP(I3773,assign_csv!A:B,2,FALSE)</f>
        <v>691</v>
      </c>
    </row>
    <row r="3774" spans="1:10" x14ac:dyDescent="0.55000000000000004">
      <c r="A3774" t="str">
        <f t="shared" ref="A3774:A3837" si="119">B3774&amp;C3774</f>
        <v>Dnaform Inc.CORP TAX - 2019</v>
      </c>
      <c r="B3774" t="s">
        <v>148</v>
      </c>
      <c r="C3774" t="s">
        <v>1</v>
      </c>
      <c r="D3774" t="s">
        <v>119</v>
      </c>
      <c r="E3774">
        <v>21</v>
      </c>
      <c r="F3774">
        <v>2</v>
      </c>
      <c r="G3774">
        <f>VLOOKUP(A3774,project2!A:B,2,FALSE)</f>
        <v>157</v>
      </c>
      <c r="H3774">
        <f>VLOOKUP(D3774,pic!A:B,2,FALSE)</f>
        <v>7</v>
      </c>
      <c r="I3774" t="str">
        <f t="shared" si="118"/>
        <v>1577</v>
      </c>
      <c r="J3774">
        <f>VLOOKUP(I3774,assign_csv!A:B,2,FALSE)</f>
        <v>691</v>
      </c>
    </row>
    <row r="3775" spans="1:10" x14ac:dyDescent="0.55000000000000004">
      <c r="A3775" t="str">
        <f t="shared" si="119"/>
        <v>GHS AMERICA, Inc.CORP TAX - 2019</v>
      </c>
      <c r="B3775" t="s">
        <v>151</v>
      </c>
      <c r="C3775" t="s">
        <v>1</v>
      </c>
      <c r="D3775" t="s">
        <v>192</v>
      </c>
      <c r="E3775">
        <v>35</v>
      </c>
      <c r="F3775">
        <v>2</v>
      </c>
      <c r="G3775">
        <f>VLOOKUP(A3775,project2!A:B,2,FALSE)</f>
        <v>159</v>
      </c>
      <c r="H3775">
        <f>VLOOKUP(D3775,pic!A:B,2,FALSE)</f>
        <v>1</v>
      </c>
      <c r="I3775" t="str">
        <f t="shared" si="118"/>
        <v>1591</v>
      </c>
      <c r="J3775">
        <f>VLOOKUP(I3775,assign_csv!A:B,2,FALSE)</f>
        <v>692</v>
      </c>
    </row>
    <row r="3776" spans="1:10" x14ac:dyDescent="0.55000000000000004">
      <c r="A3776" t="str">
        <f t="shared" si="119"/>
        <v>GHS AMERICA, Inc.CORP TAX - 2019</v>
      </c>
      <c r="B3776" t="s">
        <v>151</v>
      </c>
      <c r="C3776" t="s">
        <v>1</v>
      </c>
      <c r="D3776" t="s">
        <v>239</v>
      </c>
      <c r="E3776">
        <v>6</v>
      </c>
      <c r="F3776">
        <v>0</v>
      </c>
      <c r="G3776">
        <f>VLOOKUP(A3776,project2!A:B,2,FALSE)</f>
        <v>159</v>
      </c>
      <c r="H3776">
        <f>VLOOKUP(D3776,pic!A:B,2,FALSE)</f>
        <v>12</v>
      </c>
      <c r="I3776" t="str">
        <f t="shared" si="118"/>
        <v>15912</v>
      </c>
      <c r="J3776">
        <f>VLOOKUP(I3776,assign_csv!A:B,2,FALSE)</f>
        <v>693</v>
      </c>
    </row>
    <row r="3777" spans="1:10" x14ac:dyDescent="0.55000000000000004">
      <c r="A3777" t="str">
        <f t="shared" si="119"/>
        <v>GHS AMERICA, Inc.CORP TAX - 2019</v>
      </c>
      <c r="B3777" t="s">
        <v>151</v>
      </c>
      <c r="C3777" t="s">
        <v>1</v>
      </c>
      <c r="D3777" t="s">
        <v>239</v>
      </c>
      <c r="E3777">
        <v>10</v>
      </c>
      <c r="F3777">
        <v>0</v>
      </c>
      <c r="G3777">
        <f>VLOOKUP(A3777,project2!A:B,2,FALSE)</f>
        <v>159</v>
      </c>
      <c r="H3777">
        <f>VLOOKUP(D3777,pic!A:B,2,FALSE)</f>
        <v>12</v>
      </c>
      <c r="I3777" t="str">
        <f t="shared" si="118"/>
        <v>15912</v>
      </c>
      <c r="J3777">
        <f>VLOOKUP(I3777,assign_csv!A:B,2,FALSE)</f>
        <v>693</v>
      </c>
    </row>
    <row r="3778" spans="1:10" x14ac:dyDescent="0.55000000000000004">
      <c r="A3778" t="str">
        <f t="shared" si="119"/>
        <v>GHS AMERICA, Inc.CORP TAX - 2019</v>
      </c>
      <c r="B3778" t="s">
        <v>151</v>
      </c>
      <c r="C3778" t="s">
        <v>1</v>
      </c>
      <c r="D3778" t="s">
        <v>239</v>
      </c>
      <c r="E3778">
        <v>27</v>
      </c>
      <c r="F3778">
        <v>2</v>
      </c>
      <c r="G3778">
        <f>VLOOKUP(A3778,project2!A:B,2,FALSE)</f>
        <v>159</v>
      </c>
      <c r="H3778">
        <f>VLOOKUP(D3778,pic!A:B,2,FALSE)</f>
        <v>12</v>
      </c>
      <c r="I3778" t="str">
        <f t="shared" si="118"/>
        <v>15912</v>
      </c>
      <c r="J3778">
        <f>VLOOKUP(I3778,assign_csv!A:B,2,FALSE)</f>
        <v>693</v>
      </c>
    </row>
    <row r="3779" spans="1:10" x14ac:dyDescent="0.55000000000000004">
      <c r="A3779" t="str">
        <f t="shared" si="119"/>
        <v>GHS AMERICA, Inc.CORP TAX - 2019</v>
      </c>
      <c r="B3779" t="s">
        <v>151</v>
      </c>
      <c r="C3779" t="s">
        <v>1</v>
      </c>
      <c r="D3779" t="s">
        <v>239</v>
      </c>
      <c r="E3779">
        <v>30</v>
      </c>
      <c r="F3779">
        <v>6</v>
      </c>
      <c r="G3779">
        <f>VLOOKUP(A3779,project2!A:B,2,FALSE)</f>
        <v>159</v>
      </c>
      <c r="H3779">
        <f>VLOOKUP(D3779,pic!A:B,2,FALSE)</f>
        <v>12</v>
      </c>
      <c r="I3779" t="str">
        <f t="shared" si="118"/>
        <v>15912</v>
      </c>
      <c r="J3779">
        <f>VLOOKUP(I3779,assign_csv!A:B,2,FALSE)</f>
        <v>693</v>
      </c>
    </row>
    <row r="3780" spans="1:10" x14ac:dyDescent="0.55000000000000004">
      <c r="A3780" t="str">
        <f t="shared" si="119"/>
        <v>GHS AMERICA, Inc.CORP TAX - 2019</v>
      </c>
      <c r="B3780" t="s">
        <v>151</v>
      </c>
      <c r="C3780" t="s">
        <v>1</v>
      </c>
      <c r="D3780" t="s">
        <v>239</v>
      </c>
      <c r="E3780">
        <v>31</v>
      </c>
      <c r="F3780">
        <v>6</v>
      </c>
      <c r="G3780">
        <f>VLOOKUP(A3780,project2!A:B,2,FALSE)</f>
        <v>159</v>
      </c>
      <c r="H3780">
        <f>VLOOKUP(D3780,pic!A:B,2,FALSE)</f>
        <v>12</v>
      </c>
      <c r="I3780" t="str">
        <f t="shared" si="118"/>
        <v>15912</v>
      </c>
      <c r="J3780">
        <f>VLOOKUP(I3780,assign_csv!A:B,2,FALSE)</f>
        <v>693</v>
      </c>
    </row>
    <row r="3781" spans="1:10" x14ac:dyDescent="0.55000000000000004">
      <c r="A3781" t="str">
        <f t="shared" si="119"/>
        <v>GHS AMERICA, Inc.CORP TAX - 2019</v>
      </c>
      <c r="B3781" t="s">
        <v>151</v>
      </c>
      <c r="C3781" t="s">
        <v>1</v>
      </c>
      <c r="D3781" t="s">
        <v>239</v>
      </c>
      <c r="E3781">
        <v>32</v>
      </c>
      <c r="F3781">
        <v>3</v>
      </c>
      <c r="G3781">
        <f>VLOOKUP(A3781,project2!A:B,2,FALSE)</f>
        <v>159</v>
      </c>
      <c r="H3781">
        <f>VLOOKUP(D3781,pic!A:B,2,FALSE)</f>
        <v>12</v>
      </c>
      <c r="I3781" t="str">
        <f t="shared" si="118"/>
        <v>15912</v>
      </c>
      <c r="J3781">
        <f>VLOOKUP(I3781,assign_csv!A:B,2,FALSE)</f>
        <v>693</v>
      </c>
    </row>
    <row r="3782" spans="1:10" x14ac:dyDescent="0.55000000000000004">
      <c r="A3782" t="str">
        <f t="shared" si="119"/>
        <v>GHS AMERICA, Inc.CORP TAX - 2019</v>
      </c>
      <c r="B3782" t="s">
        <v>151</v>
      </c>
      <c r="C3782" t="s">
        <v>1</v>
      </c>
      <c r="D3782" t="s">
        <v>239</v>
      </c>
      <c r="E3782">
        <v>33</v>
      </c>
      <c r="F3782">
        <v>5</v>
      </c>
      <c r="G3782">
        <f>VLOOKUP(A3782,project2!A:B,2,FALSE)</f>
        <v>159</v>
      </c>
      <c r="H3782">
        <f>VLOOKUP(D3782,pic!A:B,2,FALSE)</f>
        <v>12</v>
      </c>
      <c r="I3782" t="str">
        <f t="shared" si="118"/>
        <v>15912</v>
      </c>
      <c r="J3782">
        <f>VLOOKUP(I3782,assign_csv!A:B,2,FALSE)</f>
        <v>693</v>
      </c>
    </row>
    <row r="3783" spans="1:10" x14ac:dyDescent="0.55000000000000004">
      <c r="A3783" t="str">
        <f t="shared" si="119"/>
        <v>GHS AMERICA, Inc.CORP TAX - 2019</v>
      </c>
      <c r="B3783" t="s">
        <v>151</v>
      </c>
      <c r="C3783" t="s">
        <v>1</v>
      </c>
      <c r="D3783" t="s">
        <v>239</v>
      </c>
      <c r="E3783">
        <v>34</v>
      </c>
      <c r="F3783">
        <v>5</v>
      </c>
      <c r="G3783">
        <f>VLOOKUP(A3783,project2!A:B,2,FALSE)</f>
        <v>159</v>
      </c>
      <c r="H3783">
        <f>VLOOKUP(D3783,pic!A:B,2,FALSE)</f>
        <v>12</v>
      </c>
      <c r="I3783" t="str">
        <f t="shared" si="118"/>
        <v>15912</v>
      </c>
      <c r="J3783">
        <f>VLOOKUP(I3783,assign_csv!A:B,2,FALSE)</f>
        <v>693</v>
      </c>
    </row>
    <row r="3784" spans="1:10" x14ac:dyDescent="0.55000000000000004">
      <c r="A3784" t="str">
        <f t="shared" si="119"/>
        <v>GHS AMERICA, Inc.CORP TAX - 2019</v>
      </c>
      <c r="B3784" t="s">
        <v>151</v>
      </c>
      <c r="C3784" t="s">
        <v>1</v>
      </c>
      <c r="D3784" t="s">
        <v>239</v>
      </c>
      <c r="E3784">
        <v>35</v>
      </c>
      <c r="F3784">
        <v>5</v>
      </c>
      <c r="G3784">
        <f>VLOOKUP(A3784,project2!A:B,2,FALSE)</f>
        <v>159</v>
      </c>
      <c r="H3784">
        <f>VLOOKUP(D3784,pic!A:B,2,FALSE)</f>
        <v>12</v>
      </c>
      <c r="I3784" t="str">
        <f t="shared" si="118"/>
        <v>15912</v>
      </c>
      <c r="J3784">
        <f>VLOOKUP(I3784,assign_csv!A:B,2,FALSE)</f>
        <v>693</v>
      </c>
    </row>
    <row r="3785" spans="1:10" x14ac:dyDescent="0.55000000000000004">
      <c r="A3785" t="str">
        <f t="shared" si="119"/>
        <v>GHS AMERICA, Inc.CORP TAX - 2019</v>
      </c>
      <c r="B3785" t="s">
        <v>151</v>
      </c>
      <c r="C3785" t="s">
        <v>1</v>
      </c>
      <c r="D3785" t="s">
        <v>239</v>
      </c>
      <c r="E3785">
        <v>36</v>
      </c>
      <c r="F3785">
        <v>1</v>
      </c>
      <c r="G3785">
        <f>VLOOKUP(A3785,project2!A:B,2,FALSE)</f>
        <v>159</v>
      </c>
      <c r="H3785">
        <f>VLOOKUP(D3785,pic!A:B,2,FALSE)</f>
        <v>12</v>
      </c>
      <c r="I3785" t="str">
        <f t="shared" si="118"/>
        <v>15912</v>
      </c>
      <c r="J3785">
        <f>VLOOKUP(I3785,assign_csv!A:B,2,FALSE)</f>
        <v>693</v>
      </c>
    </row>
    <row r="3786" spans="1:10" x14ac:dyDescent="0.55000000000000004">
      <c r="A3786" t="str">
        <f t="shared" si="119"/>
        <v>GHS AMERICA, Inc.CORP TAX - 2019</v>
      </c>
      <c r="B3786" t="s">
        <v>151</v>
      </c>
      <c r="C3786" t="s">
        <v>1</v>
      </c>
      <c r="D3786" t="s">
        <v>119</v>
      </c>
      <c r="E3786">
        <v>3</v>
      </c>
      <c r="F3786">
        <v>0</v>
      </c>
      <c r="G3786">
        <f>VLOOKUP(A3786,project2!A:B,2,FALSE)</f>
        <v>159</v>
      </c>
      <c r="H3786">
        <f>VLOOKUP(D3786,pic!A:B,2,FALSE)</f>
        <v>7</v>
      </c>
      <c r="I3786" t="str">
        <f t="shared" si="118"/>
        <v>1597</v>
      </c>
      <c r="J3786">
        <f>VLOOKUP(I3786,assign_csv!A:B,2,FALSE)</f>
        <v>695</v>
      </c>
    </row>
    <row r="3787" spans="1:10" x14ac:dyDescent="0.55000000000000004">
      <c r="A3787" t="str">
        <f t="shared" si="119"/>
        <v>GHS AMERICA, Inc.CORP TAX - 2019</v>
      </c>
      <c r="B3787" t="s">
        <v>151</v>
      </c>
      <c r="C3787" t="s">
        <v>1</v>
      </c>
      <c r="D3787" t="s">
        <v>119</v>
      </c>
      <c r="E3787">
        <v>7</v>
      </c>
      <c r="F3787">
        <v>4</v>
      </c>
      <c r="G3787">
        <f>VLOOKUP(A3787,project2!A:B,2,FALSE)</f>
        <v>159</v>
      </c>
      <c r="H3787">
        <f>VLOOKUP(D3787,pic!A:B,2,FALSE)</f>
        <v>7</v>
      </c>
      <c r="I3787" t="str">
        <f t="shared" si="118"/>
        <v>1597</v>
      </c>
      <c r="J3787">
        <f>VLOOKUP(I3787,assign_csv!A:B,2,FALSE)</f>
        <v>695</v>
      </c>
    </row>
    <row r="3788" spans="1:10" x14ac:dyDescent="0.55000000000000004">
      <c r="A3788" t="str">
        <f t="shared" si="119"/>
        <v>GHS AMERICA, Inc.CORP TAX - 2019</v>
      </c>
      <c r="B3788" t="s">
        <v>151</v>
      </c>
      <c r="C3788" t="s">
        <v>1</v>
      </c>
      <c r="D3788" t="s">
        <v>119</v>
      </c>
      <c r="E3788">
        <v>8</v>
      </c>
      <c r="F3788">
        <v>1</v>
      </c>
      <c r="G3788">
        <f>VLOOKUP(A3788,project2!A:B,2,FALSE)</f>
        <v>159</v>
      </c>
      <c r="H3788">
        <f>VLOOKUP(D3788,pic!A:B,2,FALSE)</f>
        <v>7</v>
      </c>
      <c r="I3788" t="str">
        <f t="shared" si="118"/>
        <v>1597</v>
      </c>
      <c r="J3788">
        <f>VLOOKUP(I3788,assign_csv!A:B,2,FALSE)</f>
        <v>695</v>
      </c>
    </row>
    <row r="3789" spans="1:10" x14ac:dyDescent="0.55000000000000004">
      <c r="A3789" t="str">
        <f t="shared" si="119"/>
        <v>GHS AMERICA, Inc.CORP TAX - 2019</v>
      </c>
      <c r="B3789" t="s">
        <v>151</v>
      </c>
      <c r="C3789" t="s">
        <v>1</v>
      </c>
      <c r="D3789" t="s">
        <v>119</v>
      </c>
      <c r="E3789">
        <v>9</v>
      </c>
      <c r="F3789">
        <v>1</v>
      </c>
      <c r="G3789">
        <f>VLOOKUP(A3789,project2!A:B,2,FALSE)</f>
        <v>159</v>
      </c>
      <c r="H3789">
        <f>VLOOKUP(D3789,pic!A:B,2,FALSE)</f>
        <v>7</v>
      </c>
      <c r="I3789" t="str">
        <f t="shared" si="118"/>
        <v>1597</v>
      </c>
      <c r="J3789">
        <f>VLOOKUP(I3789,assign_csv!A:B,2,FALSE)</f>
        <v>695</v>
      </c>
    </row>
    <row r="3790" spans="1:10" x14ac:dyDescent="0.55000000000000004">
      <c r="A3790" t="str">
        <f t="shared" si="119"/>
        <v>GHS AMERICA, Inc.CORP TAX - 2019</v>
      </c>
      <c r="B3790" t="s">
        <v>151</v>
      </c>
      <c r="C3790" t="s">
        <v>1</v>
      </c>
      <c r="D3790" t="s">
        <v>119</v>
      </c>
      <c r="E3790">
        <v>10</v>
      </c>
      <c r="F3790">
        <v>1</v>
      </c>
      <c r="G3790">
        <f>VLOOKUP(A3790,project2!A:B,2,FALSE)</f>
        <v>159</v>
      </c>
      <c r="H3790">
        <f>VLOOKUP(D3790,pic!A:B,2,FALSE)</f>
        <v>7</v>
      </c>
      <c r="I3790" t="str">
        <f t="shared" si="118"/>
        <v>1597</v>
      </c>
      <c r="J3790">
        <f>VLOOKUP(I3790,assign_csv!A:B,2,FALSE)</f>
        <v>695</v>
      </c>
    </row>
    <row r="3791" spans="1:10" x14ac:dyDescent="0.55000000000000004">
      <c r="A3791" t="str">
        <f t="shared" si="119"/>
        <v>GHS AMERICA, Inc.CORP TAX - 2019</v>
      </c>
      <c r="B3791" t="s">
        <v>151</v>
      </c>
      <c r="C3791" t="s">
        <v>1</v>
      </c>
      <c r="D3791" t="s">
        <v>119</v>
      </c>
      <c r="E3791">
        <v>11</v>
      </c>
      <c r="F3791">
        <v>0</v>
      </c>
      <c r="G3791">
        <f>VLOOKUP(A3791,project2!A:B,2,FALSE)</f>
        <v>159</v>
      </c>
      <c r="H3791">
        <f>VLOOKUP(D3791,pic!A:B,2,FALSE)</f>
        <v>7</v>
      </c>
      <c r="I3791" t="str">
        <f t="shared" si="118"/>
        <v>1597</v>
      </c>
      <c r="J3791">
        <f>VLOOKUP(I3791,assign_csv!A:B,2,FALSE)</f>
        <v>695</v>
      </c>
    </row>
    <row r="3792" spans="1:10" x14ac:dyDescent="0.55000000000000004">
      <c r="A3792" t="str">
        <f t="shared" si="119"/>
        <v>GHS AMERICA, Inc.CORP TAX - 2019</v>
      </c>
      <c r="B3792" t="s">
        <v>151</v>
      </c>
      <c r="C3792" t="s">
        <v>1</v>
      </c>
      <c r="D3792" t="s">
        <v>119</v>
      </c>
      <c r="E3792">
        <v>12</v>
      </c>
      <c r="F3792">
        <v>1</v>
      </c>
      <c r="G3792">
        <f>VLOOKUP(A3792,project2!A:B,2,FALSE)</f>
        <v>159</v>
      </c>
      <c r="H3792">
        <f>VLOOKUP(D3792,pic!A:B,2,FALSE)</f>
        <v>7</v>
      </c>
      <c r="I3792" t="str">
        <f t="shared" si="118"/>
        <v>1597</v>
      </c>
      <c r="J3792">
        <f>VLOOKUP(I3792,assign_csv!A:B,2,FALSE)</f>
        <v>695</v>
      </c>
    </row>
    <row r="3793" spans="1:10" x14ac:dyDescent="0.55000000000000004">
      <c r="A3793" t="str">
        <f t="shared" si="119"/>
        <v>GHS AMERICA, Inc.CORP TAX - 2019</v>
      </c>
      <c r="B3793" t="s">
        <v>151</v>
      </c>
      <c r="C3793" t="s">
        <v>1</v>
      </c>
      <c r="D3793" t="s">
        <v>119</v>
      </c>
      <c r="E3793">
        <v>14</v>
      </c>
      <c r="F3793">
        <v>0</v>
      </c>
      <c r="G3793">
        <f>VLOOKUP(A3793,project2!A:B,2,FALSE)</f>
        <v>159</v>
      </c>
      <c r="H3793">
        <f>VLOOKUP(D3793,pic!A:B,2,FALSE)</f>
        <v>7</v>
      </c>
      <c r="I3793" t="str">
        <f t="shared" si="118"/>
        <v>1597</v>
      </c>
      <c r="J3793">
        <f>VLOOKUP(I3793,assign_csv!A:B,2,FALSE)</f>
        <v>695</v>
      </c>
    </row>
    <row r="3794" spans="1:10" x14ac:dyDescent="0.55000000000000004">
      <c r="A3794" t="str">
        <f t="shared" si="119"/>
        <v>GHS AMERICA, Inc.CORP TAX - 2019</v>
      </c>
      <c r="B3794" t="s">
        <v>151</v>
      </c>
      <c r="C3794" t="s">
        <v>1</v>
      </c>
      <c r="D3794" t="s">
        <v>119</v>
      </c>
      <c r="E3794">
        <v>27</v>
      </c>
      <c r="F3794">
        <v>2</v>
      </c>
      <c r="G3794">
        <f>VLOOKUP(A3794,project2!A:B,2,FALSE)</f>
        <v>159</v>
      </c>
      <c r="H3794">
        <f>VLOOKUP(D3794,pic!A:B,2,FALSE)</f>
        <v>7</v>
      </c>
      <c r="I3794" t="str">
        <f t="shared" si="118"/>
        <v>1597</v>
      </c>
      <c r="J3794">
        <f>VLOOKUP(I3794,assign_csv!A:B,2,FALSE)</f>
        <v>695</v>
      </c>
    </row>
    <row r="3795" spans="1:10" x14ac:dyDescent="0.55000000000000004">
      <c r="A3795" t="str">
        <f t="shared" si="119"/>
        <v>GHS AMERICA, Inc.CORP TAX - 2019</v>
      </c>
      <c r="B3795" t="s">
        <v>151</v>
      </c>
      <c r="C3795" t="s">
        <v>1</v>
      </c>
      <c r="D3795" t="s">
        <v>119</v>
      </c>
      <c r="E3795">
        <v>30</v>
      </c>
      <c r="F3795">
        <v>2</v>
      </c>
      <c r="G3795">
        <f>VLOOKUP(A3795,project2!A:B,2,FALSE)</f>
        <v>159</v>
      </c>
      <c r="H3795">
        <f>VLOOKUP(D3795,pic!A:B,2,FALSE)</f>
        <v>7</v>
      </c>
      <c r="I3795" t="str">
        <f t="shared" ref="I3795:I3858" si="120">G3795&amp;H3795</f>
        <v>1597</v>
      </c>
      <c r="J3795">
        <f>VLOOKUP(I3795,assign_csv!A:B,2,FALSE)</f>
        <v>695</v>
      </c>
    </row>
    <row r="3796" spans="1:10" x14ac:dyDescent="0.55000000000000004">
      <c r="A3796" t="str">
        <f t="shared" si="119"/>
        <v>GHS AMERICA, Inc.CORP TAX - 2019</v>
      </c>
      <c r="B3796" t="s">
        <v>151</v>
      </c>
      <c r="C3796" t="s">
        <v>1</v>
      </c>
      <c r="D3796" t="s">
        <v>119</v>
      </c>
      <c r="E3796">
        <v>31</v>
      </c>
      <c r="F3796">
        <v>2</v>
      </c>
      <c r="G3796">
        <f>VLOOKUP(A3796,project2!A:B,2,FALSE)</f>
        <v>159</v>
      </c>
      <c r="H3796">
        <f>VLOOKUP(D3796,pic!A:B,2,FALSE)</f>
        <v>7</v>
      </c>
      <c r="I3796" t="str">
        <f t="shared" si="120"/>
        <v>1597</v>
      </c>
      <c r="J3796">
        <f>VLOOKUP(I3796,assign_csv!A:B,2,FALSE)</f>
        <v>695</v>
      </c>
    </row>
    <row r="3797" spans="1:10" x14ac:dyDescent="0.55000000000000004">
      <c r="A3797" t="str">
        <f t="shared" si="119"/>
        <v>GHS AMERICA, Inc.CORP TAX - 2019</v>
      </c>
      <c r="B3797" t="s">
        <v>151</v>
      </c>
      <c r="C3797" t="s">
        <v>1</v>
      </c>
      <c r="D3797" t="s">
        <v>119</v>
      </c>
      <c r="E3797">
        <v>33</v>
      </c>
      <c r="F3797">
        <v>4</v>
      </c>
      <c r="G3797">
        <f>VLOOKUP(A3797,project2!A:B,2,FALSE)</f>
        <v>159</v>
      </c>
      <c r="H3797">
        <f>VLOOKUP(D3797,pic!A:B,2,FALSE)</f>
        <v>7</v>
      </c>
      <c r="I3797" t="str">
        <f t="shared" si="120"/>
        <v>1597</v>
      </c>
      <c r="J3797">
        <f>VLOOKUP(I3797,assign_csv!A:B,2,FALSE)</f>
        <v>695</v>
      </c>
    </row>
    <row r="3798" spans="1:10" x14ac:dyDescent="0.55000000000000004">
      <c r="A3798" t="str">
        <f t="shared" si="119"/>
        <v>GHS AMERICA, Inc.CORP TAX - 2019</v>
      </c>
      <c r="B3798" t="s">
        <v>151</v>
      </c>
      <c r="C3798" t="s">
        <v>1</v>
      </c>
      <c r="D3798" t="s">
        <v>119</v>
      </c>
      <c r="E3798">
        <v>34</v>
      </c>
      <c r="F3798">
        <v>4</v>
      </c>
      <c r="G3798">
        <f>VLOOKUP(A3798,project2!A:B,2,FALSE)</f>
        <v>159</v>
      </c>
      <c r="H3798">
        <f>VLOOKUP(D3798,pic!A:B,2,FALSE)</f>
        <v>7</v>
      </c>
      <c r="I3798" t="str">
        <f t="shared" si="120"/>
        <v>1597</v>
      </c>
      <c r="J3798">
        <f>VLOOKUP(I3798,assign_csv!A:B,2,FALSE)</f>
        <v>695</v>
      </c>
    </row>
    <row r="3799" spans="1:10" x14ac:dyDescent="0.55000000000000004">
      <c r="A3799" t="str">
        <f t="shared" si="119"/>
        <v>GHS AMERICA, Inc.CORP TAX - 2019</v>
      </c>
      <c r="B3799" t="s">
        <v>151</v>
      </c>
      <c r="C3799" t="s">
        <v>1</v>
      </c>
      <c r="D3799" t="s">
        <v>119</v>
      </c>
      <c r="E3799">
        <v>35</v>
      </c>
      <c r="F3799">
        <v>4</v>
      </c>
      <c r="G3799">
        <f>VLOOKUP(A3799,project2!A:B,2,FALSE)</f>
        <v>159</v>
      </c>
      <c r="H3799">
        <f>VLOOKUP(D3799,pic!A:B,2,FALSE)</f>
        <v>7</v>
      </c>
      <c r="I3799" t="str">
        <f t="shared" si="120"/>
        <v>1597</v>
      </c>
      <c r="J3799">
        <f>VLOOKUP(I3799,assign_csv!A:B,2,FALSE)</f>
        <v>695</v>
      </c>
    </row>
    <row r="3800" spans="1:10" x14ac:dyDescent="0.55000000000000004">
      <c r="A3800" t="str">
        <f t="shared" si="119"/>
        <v>GHS AMERICA, Inc.CORP TAX - 2019</v>
      </c>
      <c r="B3800" t="s">
        <v>151</v>
      </c>
      <c r="C3800" t="s">
        <v>1</v>
      </c>
      <c r="D3800" t="s">
        <v>119</v>
      </c>
      <c r="E3800">
        <v>36</v>
      </c>
      <c r="F3800">
        <v>1</v>
      </c>
      <c r="G3800">
        <f>VLOOKUP(A3800,project2!A:B,2,FALSE)</f>
        <v>159</v>
      </c>
      <c r="H3800">
        <f>VLOOKUP(D3800,pic!A:B,2,FALSE)</f>
        <v>7</v>
      </c>
      <c r="I3800" t="str">
        <f t="shared" si="120"/>
        <v>1597</v>
      </c>
      <c r="J3800">
        <f>VLOOKUP(I3800,assign_csv!A:B,2,FALSE)</f>
        <v>695</v>
      </c>
    </row>
    <row r="3801" spans="1:10" x14ac:dyDescent="0.55000000000000004">
      <c r="A3801" t="str">
        <f t="shared" si="119"/>
        <v>GHS AMERICA, Inc.CORP TAX - 2019</v>
      </c>
      <c r="B3801" t="s">
        <v>151</v>
      </c>
      <c r="C3801" t="s">
        <v>1</v>
      </c>
      <c r="D3801" t="s">
        <v>236</v>
      </c>
      <c r="E3801">
        <v>7</v>
      </c>
      <c r="F3801">
        <v>0</v>
      </c>
      <c r="G3801">
        <f>VLOOKUP(A3801,project2!A:B,2,FALSE)</f>
        <v>159</v>
      </c>
      <c r="H3801">
        <f>VLOOKUP(D3801,pic!A:B,2,FALSE)</f>
        <v>2</v>
      </c>
      <c r="I3801" t="str">
        <f t="shared" si="120"/>
        <v>1592</v>
      </c>
      <c r="J3801">
        <f>VLOOKUP(I3801,assign_csv!A:B,2,FALSE)</f>
        <v>696</v>
      </c>
    </row>
    <row r="3802" spans="1:10" x14ac:dyDescent="0.55000000000000004">
      <c r="A3802" t="str">
        <f t="shared" si="119"/>
        <v>Hampstead USA Marketing Research, IncCORP TAX - 2018</v>
      </c>
      <c r="B3802" t="s">
        <v>152</v>
      </c>
      <c r="C3802" t="s">
        <v>9</v>
      </c>
      <c r="D3802" t="s">
        <v>217</v>
      </c>
      <c r="E3802">
        <v>2</v>
      </c>
      <c r="F3802">
        <v>0</v>
      </c>
      <c r="G3802">
        <f>VLOOKUP(A3802,project2!A:B,2,FALSE)</f>
        <v>271</v>
      </c>
      <c r="H3802">
        <f>VLOOKUP(D3802,pic!A:B,2,FALSE)</f>
        <v>9</v>
      </c>
      <c r="I3802" t="str">
        <f t="shared" si="120"/>
        <v>2719</v>
      </c>
      <c r="J3802">
        <f>VLOOKUP(I3802,assign_csv!A:B,2,FALSE)</f>
        <v>697</v>
      </c>
    </row>
    <row r="3803" spans="1:10" x14ac:dyDescent="0.55000000000000004">
      <c r="A3803" t="str">
        <f t="shared" si="119"/>
        <v>Hampstead USA Marketing Research, IncCORP TAX - 2018</v>
      </c>
      <c r="B3803" t="s">
        <v>152</v>
      </c>
      <c r="C3803" t="s">
        <v>9</v>
      </c>
      <c r="D3803" t="s">
        <v>217</v>
      </c>
      <c r="E3803">
        <v>19</v>
      </c>
      <c r="F3803">
        <v>2</v>
      </c>
      <c r="G3803">
        <f>VLOOKUP(A3803,project2!A:B,2,FALSE)</f>
        <v>271</v>
      </c>
      <c r="H3803">
        <f>VLOOKUP(D3803,pic!A:B,2,FALSE)</f>
        <v>9</v>
      </c>
      <c r="I3803" t="str">
        <f t="shared" si="120"/>
        <v>2719</v>
      </c>
      <c r="J3803">
        <f>VLOOKUP(I3803,assign_csv!A:B,2,FALSE)</f>
        <v>697</v>
      </c>
    </row>
    <row r="3804" spans="1:10" x14ac:dyDescent="0.55000000000000004">
      <c r="A3804" t="str">
        <f t="shared" si="119"/>
        <v>Hampstead USA Marketing Research, IncCORP TAX - 2018</v>
      </c>
      <c r="B3804" t="s">
        <v>152</v>
      </c>
      <c r="C3804" t="s">
        <v>9</v>
      </c>
      <c r="D3804" t="s">
        <v>217</v>
      </c>
      <c r="E3804">
        <v>20</v>
      </c>
      <c r="F3804">
        <v>1</v>
      </c>
      <c r="G3804">
        <f>VLOOKUP(A3804,project2!A:B,2,FALSE)</f>
        <v>271</v>
      </c>
      <c r="H3804">
        <f>VLOOKUP(D3804,pic!A:B,2,FALSE)</f>
        <v>9</v>
      </c>
      <c r="I3804" t="str">
        <f t="shared" si="120"/>
        <v>2719</v>
      </c>
      <c r="J3804">
        <f>VLOOKUP(I3804,assign_csv!A:B,2,FALSE)</f>
        <v>697</v>
      </c>
    </row>
    <row r="3805" spans="1:10" x14ac:dyDescent="0.55000000000000004">
      <c r="A3805" t="str">
        <f t="shared" si="119"/>
        <v>Hampstead USA Marketing Research, IncCORP TAX - 2018</v>
      </c>
      <c r="B3805" t="s">
        <v>152</v>
      </c>
      <c r="C3805" t="s">
        <v>9</v>
      </c>
      <c r="D3805" t="s">
        <v>238</v>
      </c>
      <c r="E3805">
        <v>13</v>
      </c>
      <c r="F3805">
        <v>0</v>
      </c>
      <c r="G3805">
        <f>VLOOKUP(A3805,project2!A:B,2,FALSE)</f>
        <v>271</v>
      </c>
      <c r="H3805">
        <f>VLOOKUP(D3805,pic!A:B,2,FALSE)</f>
        <v>11</v>
      </c>
      <c r="I3805" t="str">
        <f t="shared" si="120"/>
        <v>27111</v>
      </c>
      <c r="J3805">
        <f>VLOOKUP(I3805,assign_csv!A:B,2,FALSE)</f>
        <v>698</v>
      </c>
    </row>
    <row r="3806" spans="1:10" x14ac:dyDescent="0.55000000000000004">
      <c r="A3806" t="str">
        <f t="shared" si="119"/>
        <v>Hampstead USA Marketing Research, IncCORP TAX - 2018</v>
      </c>
      <c r="B3806" t="s">
        <v>152</v>
      </c>
      <c r="C3806" t="s">
        <v>9</v>
      </c>
      <c r="D3806" t="s">
        <v>238</v>
      </c>
      <c r="E3806">
        <v>14</v>
      </c>
      <c r="F3806">
        <v>0</v>
      </c>
      <c r="G3806">
        <f>VLOOKUP(A3806,project2!A:B,2,FALSE)</f>
        <v>271</v>
      </c>
      <c r="H3806">
        <f>VLOOKUP(D3806,pic!A:B,2,FALSE)</f>
        <v>11</v>
      </c>
      <c r="I3806" t="str">
        <f t="shared" si="120"/>
        <v>27111</v>
      </c>
      <c r="J3806">
        <f>VLOOKUP(I3806,assign_csv!A:B,2,FALSE)</f>
        <v>698</v>
      </c>
    </row>
    <row r="3807" spans="1:10" x14ac:dyDescent="0.55000000000000004">
      <c r="A3807" t="str">
        <f t="shared" si="119"/>
        <v>Hampstead USA Marketing Research, IncCORP TAX - 2018</v>
      </c>
      <c r="B3807" t="s">
        <v>152</v>
      </c>
      <c r="C3807" t="s">
        <v>9</v>
      </c>
      <c r="D3807" t="s">
        <v>238</v>
      </c>
      <c r="E3807">
        <v>19</v>
      </c>
      <c r="F3807">
        <v>5</v>
      </c>
      <c r="G3807">
        <f>VLOOKUP(A3807,project2!A:B,2,FALSE)</f>
        <v>271</v>
      </c>
      <c r="H3807">
        <f>VLOOKUP(D3807,pic!A:B,2,FALSE)</f>
        <v>11</v>
      </c>
      <c r="I3807" t="str">
        <f t="shared" si="120"/>
        <v>27111</v>
      </c>
      <c r="J3807">
        <f>VLOOKUP(I3807,assign_csv!A:B,2,FALSE)</f>
        <v>698</v>
      </c>
    </row>
    <row r="3808" spans="1:10" x14ac:dyDescent="0.55000000000000004">
      <c r="A3808" t="str">
        <f t="shared" si="119"/>
        <v>Hampstead USA Marketing Research, IncCORP TAX - 2018</v>
      </c>
      <c r="B3808" t="s">
        <v>152</v>
      </c>
      <c r="C3808" t="s">
        <v>9</v>
      </c>
      <c r="D3808" t="s">
        <v>238</v>
      </c>
      <c r="E3808">
        <v>20</v>
      </c>
      <c r="F3808">
        <v>5</v>
      </c>
      <c r="G3808">
        <f>VLOOKUP(A3808,project2!A:B,2,FALSE)</f>
        <v>271</v>
      </c>
      <c r="H3808">
        <f>VLOOKUP(D3808,pic!A:B,2,FALSE)</f>
        <v>11</v>
      </c>
      <c r="I3808" t="str">
        <f t="shared" si="120"/>
        <v>27111</v>
      </c>
      <c r="J3808">
        <f>VLOOKUP(I3808,assign_csv!A:B,2,FALSE)</f>
        <v>698</v>
      </c>
    </row>
    <row r="3809" spans="1:10" x14ac:dyDescent="0.55000000000000004">
      <c r="A3809" t="str">
        <f t="shared" si="119"/>
        <v>Hampstead USA Marketing Research, IncCORP TAX - 2018</v>
      </c>
      <c r="B3809" t="s">
        <v>152</v>
      </c>
      <c r="C3809" t="s">
        <v>9</v>
      </c>
      <c r="D3809" t="s">
        <v>238</v>
      </c>
      <c r="E3809">
        <v>21</v>
      </c>
      <c r="F3809">
        <v>1</v>
      </c>
      <c r="G3809">
        <f>VLOOKUP(A3809,project2!A:B,2,FALSE)</f>
        <v>271</v>
      </c>
      <c r="H3809">
        <f>VLOOKUP(D3809,pic!A:B,2,FALSE)</f>
        <v>11</v>
      </c>
      <c r="I3809" t="str">
        <f t="shared" si="120"/>
        <v>27111</v>
      </c>
      <c r="J3809">
        <f>VLOOKUP(I3809,assign_csv!A:B,2,FALSE)</f>
        <v>698</v>
      </c>
    </row>
    <row r="3810" spans="1:10" x14ac:dyDescent="0.55000000000000004">
      <c r="A3810" t="str">
        <f t="shared" si="119"/>
        <v>Hampstead USA Marketing Research, IncCORP TAX - 2019</v>
      </c>
      <c r="B3810" t="s">
        <v>152</v>
      </c>
      <c r="C3810" t="s">
        <v>1</v>
      </c>
      <c r="D3810" t="s">
        <v>217</v>
      </c>
      <c r="E3810">
        <v>3</v>
      </c>
      <c r="F3810">
        <v>0.08</v>
      </c>
      <c r="G3810">
        <f>VLOOKUP(A3810,project2!A:B,2,FALSE)</f>
        <v>160</v>
      </c>
      <c r="H3810">
        <f>VLOOKUP(D3810,pic!A:B,2,FALSE)</f>
        <v>9</v>
      </c>
      <c r="I3810" t="str">
        <f t="shared" si="120"/>
        <v>1609</v>
      </c>
      <c r="J3810">
        <f>VLOOKUP(I3810,assign_csv!A:B,2,FALSE)</f>
        <v>699</v>
      </c>
    </row>
    <row r="3811" spans="1:10" x14ac:dyDescent="0.55000000000000004">
      <c r="A3811" t="str">
        <f t="shared" si="119"/>
        <v>Hampstead USA Marketing Research, IncCORP TAX - 2019</v>
      </c>
      <c r="B3811" t="s">
        <v>152</v>
      </c>
      <c r="C3811" t="s">
        <v>1</v>
      </c>
      <c r="D3811" t="s">
        <v>217</v>
      </c>
      <c r="E3811">
        <v>12</v>
      </c>
      <c r="F3811">
        <v>0.06</v>
      </c>
      <c r="G3811">
        <f>VLOOKUP(A3811,project2!A:B,2,FALSE)</f>
        <v>160</v>
      </c>
      <c r="H3811">
        <f>VLOOKUP(D3811,pic!A:B,2,FALSE)</f>
        <v>9</v>
      </c>
      <c r="I3811" t="str">
        <f t="shared" si="120"/>
        <v>1609</v>
      </c>
      <c r="J3811">
        <f>VLOOKUP(I3811,assign_csv!A:B,2,FALSE)</f>
        <v>699</v>
      </c>
    </row>
    <row r="3812" spans="1:10" x14ac:dyDescent="0.55000000000000004">
      <c r="A3812" t="str">
        <f t="shared" si="119"/>
        <v>Hampstead USA Marketing Research, IncCORP TAX - 2019</v>
      </c>
      <c r="B3812" t="s">
        <v>152</v>
      </c>
      <c r="C3812" t="s">
        <v>1</v>
      </c>
      <c r="D3812" t="s">
        <v>217</v>
      </c>
      <c r="E3812">
        <v>13</v>
      </c>
      <c r="F3812">
        <v>0.12</v>
      </c>
      <c r="G3812">
        <f>VLOOKUP(A3812,project2!A:B,2,FALSE)</f>
        <v>160</v>
      </c>
      <c r="H3812">
        <f>VLOOKUP(D3812,pic!A:B,2,FALSE)</f>
        <v>9</v>
      </c>
      <c r="I3812" t="str">
        <f t="shared" si="120"/>
        <v>1609</v>
      </c>
      <c r="J3812">
        <f>VLOOKUP(I3812,assign_csv!A:B,2,FALSE)</f>
        <v>699</v>
      </c>
    </row>
    <row r="3813" spans="1:10" x14ac:dyDescent="0.55000000000000004">
      <c r="A3813" t="str">
        <f t="shared" si="119"/>
        <v>Hampstead USA Marketing Research, IncCORP TAX - 2019</v>
      </c>
      <c r="B3813" t="s">
        <v>152</v>
      </c>
      <c r="C3813" t="s">
        <v>1</v>
      </c>
      <c r="D3813" t="s">
        <v>217</v>
      </c>
      <c r="E3813">
        <v>15</v>
      </c>
      <c r="F3813">
        <v>0.12</v>
      </c>
      <c r="G3813">
        <f>VLOOKUP(A3813,project2!A:B,2,FALSE)</f>
        <v>160</v>
      </c>
      <c r="H3813">
        <f>VLOOKUP(D3813,pic!A:B,2,FALSE)</f>
        <v>9</v>
      </c>
      <c r="I3813" t="str">
        <f t="shared" si="120"/>
        <v>1609</v>
      </c>
      <c r="J3813">
        <f>VLOOKUP(I3813,assign_csv!A:B,2,FALSE)</f>
        <v>699</v>
      </c>
    </row>
    <row r="3814" spans="1:10" x14ac:dyDescent="0.55000000000000004">
      <c r="A3814" t="str">
        <f t="shared" si="119"/>
        <v>Hampstead USA Marketing Research, IncCORP TAX - 2019</v>
      </c>
      <c r="B3814" t="s">
        <v>152</v>
      </c>
      <c r="C3814" t="s">
        <v>1</v>
      </c>
      <c r="D3814" t="s">
        <v>217</v>
      </c>
      <c r="E3814">
        <v>16</v>
      </c>
      <c r="F3814">
        <v>7.0000000000000007E-2</v>
      </c>
      <c r="G3814">
        <f>VLOOKUP(A3814,project2!A:B,2,FALSE)</f>
        <v>160</v>
      </c>
      <c r="H3814">
        <f>VLOOKUP(D3814,pic!A:B,2,FALSE)</f>
        <v>9</v>
      </c>
      <c r="I3814" t="str">
        <f t="shared" si="120"/>
        <v>1609</v>
      </c>
      <c r="J3814">
        <f>VLOOKUP(I3814,assign_csv!A:B,2,FALSE)</f>
        <v>699</v>
      </c>
    </row>
    <row r="3815" spans="1:10" x14ac:dyDescent="0.55000000000000004">
      <c r="A3815" t="str">
        <f t="shared" si="119"/>
        <v>Hampstead USA Marketing Research, IncCORP TAX - 2019</v>
      </c>
      <c r="B3815" t="s">
        <v>152</v>
      </c>
      <c r="C3815" t="s">
        <v>1</v>
      </c>
      <c r="D3815" t="s">
        <v>238</v>
      </c>
      <c r="E3815">
        <v>15</v>
      </c>
      <c r="F3815">
        <v>0.55000000000000004</v>
      </c>
      <c r="G3815">
        <f>VLOOKUP(A3815,project2!A:B,2,FALSE)</f>
        <v>160</v>
      </c>
      <c r="H3815">
        <f>VLOOKUP(D3815,pic!A:B,2,FALSE)</f>
        <v>11</v>
      </c>
      <c r="I3815" t="str">
        <f t="shared" si="120"/>
        <v>16011</v>
      </c>
      <c r="J3815">
        <f>VLOOKUP(I3815,assign_csv!A:B,2,FALSE)</f>
        <v>700</v>
      </c>
    </row>
    <row r="3816" spans="1:10" x14ac:dyDescent="0.55000000000000004">
      <c r="A3816" t="str">
        <f t="shared" si="119"/>
        <v>Hampstead USA Marketing Research, IncCORP TAX - 2019</v>
      </c>
      <c r="B3816" t="s">
        <v>152</v>
      </c>
      <c r="C3816" t="s">
        <v>1</v>
      </c>
      <c r="D3816" t="s">
        <v>238</v>
      </c>
      <c r="E3816">
        <v>16</v>
      </c>
      <c r="F3816">
        <v>0.81</v>
      </c>
      <c r="G3816">
        <f>VLOOKUP(A3816,project2!A:B,2,FALSE)</f>
        <v>160</v>
      </c>
      <c r="H3816">
        <f>VLOOKUP(D3816,pic!A:B,2,FALSE)</f>
        <v>11</v>
      </c>
      <c r="I3816" t="str">
        <f t="shared" si="120"/>
        <v>16011</v>
      </c>
      <c r="J3816">
        <f>VLOOKUP(I3816,assign_csv!A:B,2,FALSE)</f>
        <v>700</v>
      </c>
    </row>
    <row r="3817" spans="1:10" x14ac:dyDescent="0.55000000000000004">
      <c r="A3817" t="str">
        <f t="shared" si="119"/>
        <v>I&amp;AS IncCORP TAX - 2019</v>
      </c>
      <c r="B3817" t="s">
        <v>153</v>
      </c>
      <c r="C3817" t="s">
        <v>1</v>
      </c>
      <c r="D3817" t="s">
        <v>119</v>
      </c>
      <c r="E3817">
        <v>4</v>
      </c>
      <c r="F3817">
        <v>0</v>
      </c>
      <c r="G3817">
        <f>VLOOKUP(A3817,project2!A:B,2,FALSE)</f>
        <v>161</v>
      </c>
      <c r="H3817">
        <f>VLOOKUP(D3817,pic!A:B,2,FALSE)</f>
        <v>7</v>
      </c>
      <c r="I3817" t="str">
        <f t="shared" si="120"/>
        <v>1617</v>
      </c>
      <c r="J3817">
        <f>VLOOKUP(I3817,assign_csv!A:B,2,FALSE)</f>
        <v>703</v>
      </c>
    </row>
    <row r="3818" spans="1:10" x14ac:dyDescent="0.55000000000000004">
      <c r="A3818" t="str">
        <f t="shared" si="119"/>
        <v>I&amp;AS IncCORP TAX - 2019</v>
      </c>
      <c r="B3818" t="s">
        <v>153</v>
      </c>
      <c r="C3818" t="s">
        <v>1</v>
      </c>
      <c r="D3818" t="s">
        <v>119</v>
      </c>
      <c r="E3818">
        <v>10</v>
      </c>
      <c r="F3818">
        <v>1</v>
      </c>
      <c r="G3818">
        <f>VLOOKUP(A3818,project2!A:B,2,FALSE)</f>
        <v>161</v>
      </c>
      <c r="H3818">
        <f>VLOOKUP(D3818,pic!A:B,2,FALSE)</f>
        <v>7</v>
      </c>
      <c r="I3818" t="str">
        <f t="shared" si="120"/>
        <v>1617</v>
      </c>
      <c r="J3818">
        <f>VLOOKUP(I3818,assign_csv!A:B,2,FALSE)</f>
        <v>703</v>
      </c>
    </row>
    <row r="3819" spans="1:10" x14ac:dyDescent="0.55000000000000004">
      <c r="A3819" t="str">
        <f t="shared" si="119"/>
        <v>I&amp;AS IncCORP TAX - 2019</v>
      </c>
      <c r="B3819" t="s">
        <v>153</v>
      </c>
      <c r="C3819" t="s">
        <v>1</v>
      </c>
      <c r="D3819" t="s">
        <v>119</v>
      </c>
      <c r="E3819">
        <v>31</v>
      </c>
      <c r="F3819">
        <v>1</v>
      </c>
      <c r="G3819">
        <f>VLOOKUP(A3819,project2!A:B,2,FALSE)</f>
        <v>161</v>
      </c>
      <c r="H3819">
        <f>VLOOKUP(D3819,pic!A:B,2,FALSE)</f>
        <v>7</v>
      </c>
      <c r="I3819" t="str">
        <f t="shared" si="120"/>
        <v>1617</v>
      </c>
      <c r="J3819">
        <f>VLOOKUP(I3819,assign_csv!A:B,2,FALSE)</f>
        <v>703</v>
      </c>
    </row>
    <row r="3820" spans="1:10" x14ac:dyDescent="0.55000000000000004">
      <c r="A3820" t="str">
        <f t="shared" si="119"/>
        <v>I&amp;AS IncCORP TAX - 2019</v>
      </c>
      <c r="B3820" t="s">
        <v>153</v>
      </c>
      <c r="C3820" t="s">
        <v>1</v>
      </c>
      <c r="D3820" t="s">
        <v>119</v>
      </c>
      <c r="E3820">
        <v>33</v>
      </c>
      <c r="F3820">
        <v>4</v>
      </c>
      <c r="G3820">
        <f>VLOOKUP(A3820,project2!A:B,2,FALSE)</f>
        <v>161</v>
      </c>
      <c r="H3820">
        <f>VLOOKUP(D3820,pic!A:B,2,FALSE)</f>
        <v>7</v>
      </c>
      <c r="I3820" t="str">
        <f t="shared" si="120"/>
        <v>1617</v>
      </c>
      <c r="J3820">
        <f>VLOOKUP(I3820,assign_csv!A:B,2,FALSE)</f>
        <v>703</v>
      </c>
    </row>
    <row r="3821" spans="1:10" x14ac:dyDescent="0.55000000000000004">
      <c r="A3821" t="str">
        <f t="shared" si="119"/>
        <v>I&amp;AS IncCORP TAX - 2019</v>
      </c>
      <c r="B3821" t="s">
        <v>153</v>
      </c>
      <c r="C3821" t="s">
        <v>1</v>
      </c>
      <c r="D3821" t="s">
        <v>119</v>
      </c>
      <c r="E3821">
        <v>34</v>
      </c>
      <c r="F3821">
        <v>4</v>
      </c>
      <c r="G3821">
        <f>VLOOKUP(A3821,project2!A:B,2,FALSE)</f>
        <v>161</v>
      </c>
      <c r="H3821">
        <f>VLOOKUP(D3821,pic!A:B,2,FALSE)</f>
        <v>7</v>
      </c>
      <c r="I3821" t="str">
        <f t="shared" si="120"/>
        <v>1617</v>
      </c>
      <c r="J3821">
        <f>VLOOKUP(I3821,assign_csv!A:B,2,FALSE)</f>
        <v>703</v>
      </c>
    </row>
    <row r="3822" spans="1:10" x14ac:dyDescent="0.55000000000000004">
      <c r="A3822" t="str">
        <f t="shared" si="119"/>
        <v>I&amp;AS IncCORP TAX - 2019</v>
      </c>
      <c r="B3822" t="s">
        <v>153</v>
      </c>
      <c r="C3822" t="s">
        <v>1</v>
      </c>
      <c r="D3822" t="s">
        <v>119</v>
      </c>
      <c r="E3822">
        <v>35</v>
      </c>
      <c r="F3822">
        <v>2</v>
      </c>
      <c r="G3822">
        <f>VLOOKUP(A3822,project2!A:B,2,FALSE)</f>
        <v>161</v>
      </c>
      <c r="H3822">
        <f>VLOOKUP(D3822,pic!A:B,2,FALSE)</f>
        <v>7</v>
      </c>
      <c r="I3822" t="str">
        <f t="shared" si="120"/>
        <v>1617</v>
      </c>
      <c r="J3822">
        <f>VLOOKUP(I3822,assign_csv!A:B,2,FALSE)</f>
        <v>703</v>
      </c>
    </row>
    <row r="3823" spans="1:10" x14ac:dyDescent="0.55000000000000004">
      <c r="A3823" t="str">
        <f t="shared" si="119"/>
        <v>I&amp;AS IncCORP TAX - 2019</v>
      </c>
      <c r="B3823" t="s">
        <v>153</v>
      </c>
      <c r="C3823" t="s">
        <v>1</v>
      </c>
      <c r="D3823" t="s">
        <v>218</v>
      </c>
      <c r="E3823">
        <v>33</v>
      </c>
      <c r="F3823">
        <v>5</v>
      </c>
      <c r="G3823">
        <f>VLOOKUP(A3823,project2!A:B,2,FALSE)</f>
        <v>161</v>
      </c>
      <c r="H3823">
        <f>VLOOKUP(D3823,pic!A:B,2,FALSE)</f>
        <v>8</v>
      </c>
      <c r="I3823" t="str">
        <f t="shared" si="120"/>
        <v>1618</v>
      </c>
      <c r="J3823">
        <f>VLOOKUP(I3823,assign_csv!A:B,2,FALSE)</f>
        <v>705</v>
      </c>
    </row>
    <row r="3824" spans="1:10" x14ac:dyDescent="0.55000000000000004">
      <c r="A3824" t="str">
        <f t="shared" si="119"/>
        <v>I&amp;AS IncCORP TAX - 2019</v>
      </c>
      <c r="B3824" t="s">
        <v>153</v>
      </c>
      <c r="C3824" t="s">
        <v>1</v>
      </c>
      <c r="D3824" t="s">
        <v>218</v>
      </c>
      <c r="E3824">
        <v>34</v>
      </c>
      <c r="F3824">
        <v>5</v>
      </c>
      <c r="G3824">
        <f>VLOOKUP(A3824,project2!A:B,2,FALSE)</f>
        <v>161</v>
      </c>
      <c r="H3824">
        <f>VLOOKUP(D3824,pic!A:B,2,FALSE)</f>
        <v>8</v>
      </c>
      <c r="I3824" t="str">
        <f t="shared" si="120"/>
        <v>1618</v>
      </c>
      <c r="J3824">
        <f>VLOOKUP(I3824,assign_csv!A:B,2,FALSE)</f>
        <v>705</v>
      </c>
    </row>
    <row r="3825" spans="1:10" x14ac:dyDescent="0.55000000000000004">
      <c r="A3825" t="str">
        <f t="shared" si="119"/>
        <v>I&amp;AS IncCORP TAX - 2019</v>
      </c>
      <c r="B3825" t="s">
        <v>153</v>
      </c>
      <c r="C3825" t="s">
        <v>1</v>
      </c>
      <c r="D3825" t="s">
        <v>218</v>
      </c>
      <c r="E3825">
        <v>35</v>
      </c>
      <c r="F3825">
        <v>2</v>
      </c>
      <c r="G3825">
        <f>VLOOKUP(A3825,project2!A:B,2,FALSE)</f>
        <v>161</v>
      </c>
      <c r="H3825">
        <f>VLOOKUP(D3825,pic!A:B,2,FALSE)</f>
        <v>8</v>
      </c>
      <c r="I3825" t="str">
        <f t="shared" si="120"/>
        <v>1618</v>
      </c>
      <c r="J3825">
        <f>VLOOKUP(I3825,assign_csv!A:B,2,FALSE)</f>
        <v>705</v>
      </c>
    </row>
    <row r="3826" spans="1:10" x14ac:dyDescent="0.55000000000000004">
      <c r="A3826" t="str">
        <f t="shared" si="119"/>
        <v>JIC, Inc.CORP TAX - 2018</v>
      </c>
      <c r="B3826" t="s">
        <v>154</v>
      </c>
      <c r="C3826" t="s">
        <v>9</v>
      </c>
      <c r="D3826" t="s">
        <v>217</v>
      </c>
      <c r="E3826">
        <v>1</v>
      </c>
      <c r="F3826">
        <v>1.67</v>
      </c>
      <c r="G3826">
        <f>VLOOKUP(A3826,project2!A:B,2,FALSE)</f>
        <v>272</v>
      </c>
      <c r="H3826">
        <f>VLOOKUP(D3826,pic!A:B,2,FALSE)</f>
        <v>9</v>
      </c>
      <c r="I3826" t="str">
        <f t="shared" si="120"/>
        <v>2729</v>
      </c>
      <c r="J3826">
        <f>VLOOKUP(I3826,assign_csv!A:B,2,FALSE)</f>
        <v>706</v>
      </c>
    </row>
    <row r="3827" spans="1:10" x14ac:dyDescent="0.55000000000000004">
      <c r="A3827" t="str">
        <f t="shared" si="119"/>
        <v>JIC, Inc.CORP TAX - 2018</v>
      </c>
      <c r="B3827" t="s">
        <v>154</v>
      </c>
      <c r="C3827" t="s">
        <v>9</v>
      </c>
      <c r="D3827" t="s">
        <v>217</v>
      </c>
      <c r="E3827">
        <v>2</v>
      </c>
      <c r="F3827">
        <v>0.06</v>
      </c>
      <c r="G3827">
        <f>VLOOKUP(A3827,project2!A:B,2,FALSE)</f>
        <v>272</v>
      </c>
      <c r="H3827">
        <f>VLOOKUP(D3827,pic!A:B,2,FALSE)</f>
        <v>9</v>
      </c>
      <c r="I3827" t="str">
        <f t="shared" si="120"/>
        <v>2729</v>
      </c>
      <c r="J3827">
        <f>VLOOKUP(I3827,assign_csv!A:B,2,FALSE)</f>
        <v>706</v>
      </c>
    </row>
    <row r="3828" spans="1:10" x14ac:dyDescent="0.55000000000000004">
      <c r="A3828" t="str">
        <f t="shared" si="119"/>
        <v>JIC, Inc.CORP TAX - 2018</v>
      </c>
      <c r="B3828" t="s">
        <v>154</v>
      </c>
      <c r="C3828" t="s">
        <v>9</v>
      </c>
      <c r="D3828" t="s">
        <v>217</v>
      </c>
      <c r="E3828">
        <v>4</v>
      </c>
      <c r="F3828">
        <v>0.37</v>
      </c>
      <c r="G3828">
        <f>VLOOKUP(A3828,project2!A:B,2,FALSE)</f>
        <v>272</v>
      </c>
      <c r="H3828">
        <f>VLOOKUP(D3828,pic!A:B,2,FALSE)</f>
        <v>9</v>
      </c>
      <c r="I3828" t="str">
        <f t="shared" si="120"/>
        <v>2729</v>
      </c>
      <c r="J3828">
        <f>VLOOKUP(I3828,assign_csv!A:B,2,FALSE)</f>
        <v>706</v>
      </c>
    </row>
    <row r="3829" spans="1:10" x14ac:dyDescent="0.55000000000000004">
      <c r="A3829" t="str">
        <f t="shared" si="119"/>
        <v>JIC, Inc.CORP TAX - 2018</v>
      </c>
      <c r="B3829" t="s">
        <v>154</v>
      </c>
      <c r="C3829" t="s">
        <v>9</v>
      </c>
      <c r="D3829" t="s">
        <v>217</v>
      </c>
      <c r="E3829">
        <v>5</v>
      </c>
      <c r="F3829">
        <v>0.77</v>
      </c>
      <c r="G3829">
        <f>VLOOKUP(A3829,project2!A:B,2,FALSE)</f>
        <v>272</v>
      </c>
      <c r="H3829">
        <f>VLOOKUP(D3829,pic!A:B,2,FALSE)</f>
        <v>9</v>
      </c>
      <c r="I3829" t="str">
        <f t="shared" si="120"/>
        <v>2729</v>
      </c>
      <c r="J3829">
        <f>VLOOKUP(I3829,assign_csv!A:B,2,FALSE)</f>
        <v>706</v>
      </c>
    </row>
    <row r="3830" spans="1:10" x14ac:dyDescent="0.55000000000000004">
      <c r="A3830" t="str">
        <f t="shared" si="119"/>
        <v>JIC, Inc.CORP TAX - 2018</v>
      </c>
      <c r="B3830" t="s">
        <v>154</v>
      </c>
      <c r="C3830" t="s">
        <v>9</v>
      </c>
      <c r="D3830" t="s">
        <v>217</v>
      </c>
      <c r="E3830">
        <v>6</v>
      </c>
      <c r="F3830">
        <v>0.39</v>
      </c>
      <c r="G3830">
        <f>VLOOKUP(A3830,project2!A:B,2,FALSE)</f>
        <v>272</v>
      </c>
      <c r="H3830">
        <f>VLOOKUP(D3830,pic!A:B,2,FALSE)</f>
        <v>9</v>
      </c>
      <c r="I3830" t="str">
        <f t="shared" si="120"/>
        <v>2729</v>
      </c>
      <c r="J3830">
        <f>VLOOKUP(I3830,assign_csv!A:B,2,FALSE)</f>
        <v>706</v>
      </c>
    </row>
    <row r="3831" spans="1:10" x14ac:dyDescent="0.55000000000000004">
      <c r="A3831" t="str">
        <f t="shared" si="119"/>
        <v>JIC, Inc.CORP TAX - 2018</v>
      </c>
      <c r="B3831" t="s">
        <v>154</v>
      </c>
      <c r="C3831" t="s">
        <v>9</v>
      </c>
      <c r="D3831" t="s">
        <v>217</v>
      </c>
      <c r="E3831">
        <v>38</v>
      </c>
      <c r="F3831">
        <v>2</v>
      </c>
      <c r="G3831">
        <f>VLOOKUP(A3831,project2!A:B,2,FALSE)</f>
        <v>272</v>
      </c>
      <c r="H3831">
        <f>VLOOKUP(D3831,pic!A:B,2,FALSE)</f>
        <v>9</v>
      </c>
      <c r="I3831" t="str">
        <f t="shared" si="120"/>
        <v>2729</v>
      </c>
      <c r="J3831">
        <f>VLOOKUP(I3831,assign_csv!A:B,2,FALSE)</f>
        <v>706</v>
      </c>
    </row>
    <row r="3832" spans="1:10" x14ac:dyDescent="0.55000000000000004">
      <c r="A3832" t="str">
        <f t="shared" si="119"/>
        <v>JIC, Inc.CORP TAX - 2018</v>
      </c>
      <c r="B3832" t="s">
        <v>154</v>
      </c>
      <c r="C3832" t="s">
        <v>9</v>
      </c>
      <c r="D3832" t="s">
        <v>217</v>
      </c>
      <c r="E3832">
        <v>40</v>
      </c>
      <c r="F3832">
        <v>1</v>
      </c>
      <c r="G3832">
        <f>VLOOKUP(A3832,project2!A:B,2,FALSE)</f>
        <v>272</v>
      </c>
      <c r="H3832">
        <f>VLOOKUP(D3832,pic!A:B,2,FALSE)</f>
        <v>9</v>
      </c>
      <c r="I3832" t="str">
        <f t="shared" si="120"/>
        <v>2729</v>
      </c>
      <c r="J3832">
        <f>VLOOKUP(I3832,assign_csv!A:B,2,FALSE)</f>
        <v>706</v>
      </c>
    </row>
    <row r="3833" spans="1:10" x14ac:dyDescent="0.55000000000000004">
      <c r="A3833" t="str">
        <f t="shared" si="119"/>
        <v>JIC, Inc.CORP TAX - 2018</v>
      </c>
      <c r="B3833" t="s">
        <v>154</v>
      </c>
      <c r="C3833" t="s">
        <v>9</v>
      </c>
      <c r="D3833" t="s">
        <v>217</v>
      </c>
      <c r="E3833">
        <v>42</v>
      </c>
      <c r="F3833">
        <v>4</v>
      </c>
      <c r="G3833">
        <f>VLOOKUP(A3833,project2!A:B,2,FALSE)</f>
        <v>272</v>
      </c>
      <c r="H3833">
        <f>VLOOKUP(D3833,pic!A:B,2,FALSE)</f>
        <v>9</v>
      </c>
      <c r="I3833" t="str">
        <f t="shared" si="120"/>
        <v>2729</v>
      </c>
      <c r="J3833">
        <f>VLOOKUP(I3833,assign_csv!A:B,2,FALSE)</f>
        <v>706</v>
      </c>
    </row>
    <row r="3834" spans="1:10" x14ac:dyDescent="0.55000000000000004">
      <c r="A3834" t="str">
        <f t="shared" si="119"/>
        <v>JIC, Inc.CORP TAX - 2018</v>
      </c>
      <c r="B3834" t="s">
        <v>154</v>
      </c>
      <c r="C3834" t="s">
        <v>9</v>
      </c>
      <c r="D3834" t="s">
        <v>217</v>
      </c>
      <c r="E3834">
        <v>43</v>
      </c>
      <c r="F3834">
        <v>2</v>
      </c>
      <c r="G3834">
        <f>VLOOKUP(A3834,project2!A:B,2,FALSE)</f>
        <v>272</v>
      </c>
      <c r="H3834">
        <f>VLOOKUP(D3834,pic!A:B,2,FALSE)</f>
        <v>9</v>
      </c>
      <c r="I3834" t="str">
        <f t="shared" si="120"/>
        <v>2729</v>
      </c>
      <c r="J3834">
        <f>VLOOKUP(I3834,assign_csv!A:B,2,FALSE)</f>
        <v>706</v>
      </c>
    </row>
    <row r="3835" spans="1:10" x14ac:dyDescent="0.55000000000000004">
      <c r="A3835" t="str">
        <f t="shared" si="119"/>
        <v>JIC, Inc.CORP TAX - 2018</v>
      </c>
      <c r="B3835" t="s">
        <v>154</v>
      </c>
      <c r="C3835" t="s">
        <v>9</v>
      </c>
      <c r="D3835" t="s">
        <v>217</v>
      </c>
      <c r="E3835">
        <v>49</v>
      </c>
      <c r="F3835">
        <v>6</v>
      </c>
      <c r="G3835">
        <f>VLOOKUP(A3835,project2!A:B,2,FALSE)</f>
        <v>272</v>
      </c>
      <c r="H3835">
        <f>VLOOKUP(D3835,pic!A:B,2,FALSE)</f>
        <v>9</v>
      </c>
      <c r="I3835" t="str">
        <f t="shared" si="120"/>
        <v>2729</v>
      </c>
      <c r="J3835">
        <f>VLOOKUP(I3835,assign_csv!A:B,2,FALSE)</f>
        <v>706</v>
      </c>
    </row>
    <row r="3836" spans="1:10" x14ac:dyDescent="0.55000000000000004">
      <c r="A3836" t="str">
        <f t="shared" si="119"/>
        <v>JIC, Inc.CORP TAX - 2018</v>
      </c>
      <c r="B3836" t="s">
        <v>154</v>
      </c>
      <c r="C3836" t="s">
        <v>9</v>
      </c>
      <c r="D3836" t="s">
        <v>192</v>
      </c>
      <c r="E3836">
        <v>43</v>
      </c>
      <c r="F3836">
        <v>1</v>
      </c>
      <c r="G3836">
        <f>VLOOKUP(A3836,project2!A:B,2,FALSE)</f>
        <v>272</v>
      </c>
      <c r="H3836">
        <f>VLOOKUP(D3836,pic!A:B,2,FALSE)</f>
        <v>1</v>
      </c>
      <c r="I3836" t="str">
        <f t="shared" si="120"/>
        <v>2721</v>
      </c>
      <c r="J3836">
        <f>VLOOKUP(I3836,assign_csv!A:B,2,FALSE)</f>
        <v>707</v>
      </c>
    </row>
    <row r="3837" spans="1:10" x14ac:dyDescent="0.55000000000000004">
      <c r="A3837" t="str">
        <f t="shared" si="119"/>
        <v>JIC, Inc.CORP TAX - 2018</v>
      </c>
      <c r="B3837" t="s">
        <v>154</v>
      </c>
      <c r="C3837" t="s">
        <v>9</v>
      </c>
      <c r="D3837" t="s">
        <v>192</v>
      </c>
      <c r="E3837">
        <v>50</v>
      </c>
      <c r="F3837">
        <v>1</v>
      </c>
      <c r="G3837">
        <f>VLOOKUP(A3837,project2!A:B,2,FALSE)</f>
        <v>272</v>
      </c>
      <c r="H3837">
        <f>VLOOKUP(D3837,pic!A:B,2,FALSE)</f>
        <v>1</v>
      </c>
      <c r="I3837" t="str">
        <f t="shared" si="120"/>
        <v>2721</v>
      </c>
      <c r="J3837">
        <f>VLOOKUP(I3837,assign_csv!A:B,2,FALSE)</f>
        <v>707</v>
      </c>
    </row>
    <row r="3838" spans="1:10" x14ac:dyDescent="0.55000000000000004">
      <c r="A3838" t="str">
        <f t="shared" ref="A3838:A3901" si="121">B3838&amp;C3838</f>
        <v>JIC, Inc.CORP TAX - 2018</v>
      </c>
      <c r="B3838" t="s">
        <v>154</v>
      </c>
      <c r="C3838" t="s">
        <v>9</v>
      </c>
      <c r="D3838" t="s">
        <v>119</v>
      </c>
      <c r="E3838">
        <v>1</v>
      </c>
      <c r="F3838">
        <v>2</v>
      </c>
      <c r="G3838">
        <f>VLOOKUP(A3838,project2!A:B,2,FALSE)</f>
        <v>272</v>
      </c>
      <c r="H3838">
        <f>VLOOKUP(D3838,pic!A:B,2,FALSE)</f>
        <v>7</v>
      </c>
      <c r="I3838" t="str">
        <f t="shared" si="120"/>
        <v>2727</v>
      </c>
      <c r="J3838">
        <f>VLOOKUP(I3838,assign_csv!A:B,2,FALSE)</f>
        <v>709</v>
      </c>
    </row>
    <row r="3839" spans="1:10" x14ac:dyDescent="0.55000000000000004">
      <c r="A3839" t="str">
        <f t="shared" si="121"/>
        <v>JIC, Inc.CORP TAX - 2018</v>
      </c>
      <c r="B3839" t="s">
        <v>154</v>
      </c>
      <c r="C3839" t="s">
        <v>9</v>
      </c>
      <c r="D3839" t="s">
        <v>119</v>
      </c>
      <c r="E3839">
        <v>2</v>
      </c>
      <c r="F3839">
        <v>0</v>
      </c>
      <c r="G3839">
        <f>VLOOKUP(A3839,project2!A:B,2,FALSE)</f>
        <v>272</v>
      </c>
      <c r="H3839">
        <f>VLOOKUP(D3839,pic!A:B,2,FALSE)</f>
        <v>7</v>
      </c>
      <c r="I3839" t="str">
        <f t="shared" si="120"/>
        <v>2727</v>
      </c>
      <c r="J3839">
        <f>VLOOKUP(I3839,assign_csv!A:B,2,FALSE)</f>
        <v>709</v>
      </c>
    </row>
    <row r="3840" spans="1:10" x14ac:dyDescent="0.55000000000000004">
      <c r="A3840" t="str">
        <f t="shared" si="121"/>
        <v>JIC, Inc.CORP TAX - 2018</v>
      </c>
      <c r="B3840" t="s">
        <v>154</v>
      </c>
      <c r="C3840" t="s">
        <v>9</v>
      </c>
      <c r="D3840" t="s">
        <v>119</v>
      </c>
      <c r="E3840">
        <v>38</v>
      </c>
      <c r="F3840">
        <v>1</v>
      </c>
      <c r="G3840">
        <f>VLOOKUP(A3840,project2!A:B,2,FALSE)</f>
        <v>272</v>
      </c>
      <c r="H3840">
        <f>VLOOKUP(D3840,pic!A:B,2,FALSE)</f>
        <v>7</v>
      </c>
      <c r="I3840" t="str">
        <f t="shared" si="120"/>
        <v>2727</v>
      </c>
      <c r="J3840">
        <f>VLOOKUP(I3840,assign_csv!A:B,2,FALSE)</f>
        <v>709</v>
      </c>
    </row>
    <row r="3841" spans="1:10" x14ac:dyDescent="0.55000000000000004">
      <c r="A3841" t="str">
        <f t="shared" si="121"/>
        <v>JIC, Inc.CORP TAX - 2018</v>
      </c>
      <c r="B3841" t="s">
        <v>154</v>
      </c>
      <c r="C3841" t="s">
        <v>9</v>
      </c>
      <c r="D3841" t="s">
        <v>119</v>
      </c>
      <c r="E3841">
        <v>42</v>
      </c>
      <c r="F3841">
        <v>3</v>
      </c>
      <c r="G3841">
        <f>VLOOKUP(A3841,project2!A:B,2,FALSE)</f>
        <v>272</v>
      </c>
      <c r="H3841">
        <f>VLOOKUP(D3841,pic!A:B,2,FALSE)</f>
        <v>7</v>
      </c>
      <c r="I3841" t="str">
        <f t="shared" si="120"/>
        <v>2727</v>
      </c>
      <c r="J3841">
        <f>VLOOKUP(I3841,assign_csv!A:B,2,FALSE)</f>
        <v>709</v>
      </c>
    </row>
    <row r="3842" spans="1:10" x14ac:dyDescent="0.55000000000000004">
      <c r="A3842" t="str">
        <f t="shared" si="121"/>
        <v>JIC, Inc.CORP TAX - 2018</v>
      </c>
      <c r="B3842" t="s">
        <v>154</v>
      </c>
      <c r="C3842" t="s">
        <v>9</v>
      </c>
      <c r="D3842" t="s">
        <v>119</v>
      </c>
      <c r="E3842">
        <v>43</v>
      </c>
      <c r="F3842">
        <v>4</v>
      </c>
      <c r="G3842">
        <f>VLOOKUP(A3842,project2!A:B,2,FALSE)</f>
        <v>272</v>
      </c>
      <c r="H3842">
        <f>VLOOKUP(D3842,pic!A:B,2,FALSE)</f>
        <v>7</v>
      </c>
      <c r="I3842" t="str">
        <f t="shared" si="120"/>
        <v>2727</v>
      </c>
      <c r="J3842">
        <f>VLOOKUP(I3842,assign_csv!A:B,2,FALSE)</f>
        <v>709</v>
      </c>
    </row>
    <row r="3843" spans="1:10" x14ac:dyDescent="0.55000000000000004">
      <c r="A3843" t="str">
        <f t="shared" si="121"/>
        <v>JIC, Inc.CORP TAX - 2018</v>
      </c>
      <c r="B3843" t="s">
        <v>154</v>
      </c>
      <c r="C3843" t="s">
        <v>9</v>
      </c>
      <c r="D3843" t="s">
        <v>119</v>
      </c>
      <c r="E3843">
        <v>49</v>
      </c>
      <c r="F3843">
        <v>1</v>
      </c>
      <c r="G3843">
        <f>VLOOKUP(A3843,project2!A:B,2,FALSE)</f>
        <v>272</v>
      </c>
      <c r="H3843">
        <f>VLOOKUP(D3843,pic!A:B,2,FALSE)</f>
        <v>7</v>
      </c>
      <c r="I3843" t="str">
        <f t="shared" si="120"/>
        <v>2727</v>
      </c>
      <c r="J3843">
        <f>VLOOKUP(I3843,assign_csv!A:B,2,FALSE)</f>
        <v>709</v>
      </c>
    </row>
    <row r="3844" spans="1:10" x14ac:dyDescent="0.55000000000000004">
      <c r="A3844" t="str">
        <f t="shared" si="121"/>
        <v>JIC, Inc.CORP TAX - 2018</v>
      </c>
      <c r="B3844" t="s">
        <v>154</v>
      </c>
      <c r="C3844" t="s">
        <v>9</v>
      </c>
      <c r="D3844" t="s">
        <v>119</v>
      </c>
      <c r="E3844">
        <v>50</v>
      </c>
      <c r="F3844">
        <v>3</v>
      </c>
      <c r="G3844">
        <f>VLOOKUP(A3844,project2!A:B,2,FALSE)</f>
        <v>272</v>
      </c>
      <c r="H3844">
        <f>VLOOKUP(D3844,pic!A:B,2,FALSE)</f>
        <v>7</v>
      </c>
      <c r="I3844" t="str">
        <f t="shared" si="120"/>
        <v>2727</v>
      </c>
      <c r="J3844">
        <f>VLOOKUP(I3844,assign_csv!A:B,2,FALSE)</f>
        <v>709</v>
      </c>
    </row>
    <row r="3845" spans="1:10" x14ac:dyDescent="0.55000000000000004">
      <c r="A3845" t="str">
        <f t="shared" si="121"/>
        <v>JIC, Inc.CORP TAX - 2019</v>
      </c>
      <c r="B3845" t="s">
        <v>154</v>
      </c>
      <c r="C3845" t="s">
        <v>1</v>
      </c>
      <c r="D3845" t="s">
        <v>217</v>
      </c>
      <c r="E3845">
        <v>4</v>
      </c>
      <c r="F3845">
        <v>0</v>
      </c>
      <c r="G3845">
        <f>VLOOKUP(A3845,project2!A:B,2,FALSE)</f>
        <v>162</v>
      </c>
      <c r="H3845">
        <f>VLOOKUP(D3845,pic!A:B,2,FALSE)</f>
        <v>9</v>
      </c>
      <c r="I3845" t="str">
        <f t="shared" si="120"/>
        <v>1629</v>
      </c>
      <c r="J3845">
        <f>VLOOKUP(I3845,assign_csv!A:B,2,FALSE)</f>
        <v>710</v>
      </c>
    </row>
    <row r="3846" spans="1:10" x14ac:dyDescent="0.55000000000000004">
      <c r="A3846" t="str">
        <f t="shared" si="121"/>
        <v>JIC, Inc.CORP TAX - 2019</v>
      </c>
      <c r="B3846" t="s">
        <v>154</v>
      </c>
      <c r="C3846" t="s">
        <v>1</v>
      </c>
      <c r="D3846" t="s">
        <v>217</v>
      </c>
      <c r="E3846">
        <v>36</v>
      </c>
      <c r="F3846">
        <v>6</v>
      </c>
      <c r="G3846">
        <f>VLOOKUP(A3846,project2!A:B,2,FALSE)</f>
        <v>162</v>
      </c>
      <c r="H3846">
        <f>VLOOKUP(D3846,pic!A:B,2,FALSE)</f>
        <v>9</v>
      </c>
      <c r="I3846" t="str">
        <f t="shared" si="120"/>
        <v>1629</v>
      </c>
      <c r="J3846">
        <f>VLOOKUP(I3846,assign_csv!A:B,2,FALSE)</f>
        <v>710</v>
      </c>
    </row>
    <row r="3847" spans="1:10" x14ac:dyDescent="0.55000000000000004">
      <c r="A3847" t="str">
        <f t="shared" si="121"/>
        <v>JIC, Inc.CORP TAX - 2019</v>
      </c>
      <c r="B3847" t="s">
        <v>154</v>
      </c>
      <c r="C3847" t="s">
        <v>1</v>
      </c>
      <c r="D3847" t="s">
        <v>217</v>
      </c>
      <c r="E3847">
        <v>37</v>
      </c>
      <c r="F3847">
        <v>5</v>
      </c>
      <c r="G3847">
        <f>VLOOKUP(A3847,project2!A:B,2,FALSE)</f>
        <v>162</v>
      </c>
      <c r="H3847">
        <f>VLOOKUP(D3847,pic!A:B,2,FALSE)</f>
        <v>9</v>
      </c>
      <c r="I3847" t="str">
        <f t="shared" si="120"/>
        <v>1629</v>
      </c>
      <c r="J3847">
        <f>VLOOKUP(I3847,assign_csv!A:B,2,FALSE)</f>
        <v>710</v>
      </c>
    </row>
    <row r="3848" spans="1:10" x14ac:dyDescent="0.55000000000000004">
      <c r="A3848" t="str">
        <f t="shared" si="121"/>
        <v>JIC, Inc.CORP TAX - 2019</v>
      </c>
      <c r="B3848" t="s">
        <v>154</v>
      </c>
      <c r="C3848" t="s">
        <v>1</v>
      </c>
      <c r="D3848" t="s">
        <v>217</v>
      </c>
      <c r="E3848">
        <v>38</v>
      </c>
      <c r="F3848">
        <v>2</v>
      </c>
      <c r="G3848">
        <f>VLOOKUP(A3848,project2!A:B,2,FALSE)</f>
        <v>162</v>
      </c>
      <c r="H3848">
        <f>VLOOKUP(D3848,pic!A:B,2,FALSE)</f>
        <v>9</v>
      </c>
      <c r="I3848" t="str">
        <f t="shared" si="120"/>
        <v>1629</v>
      </c>
      <c r="J3848">
        <f>VLOOKUP(I3848,assign_csv!A:B,2,FALSE)</f>
        <v>710</v>
      </c>
    </row>
    <row r="3849" spans="1:10" x14ac:dyDescent="0.55000000000000004">
      <c r="A3849" t="str">
        <f t="shared" si="121"/>
        <v>JIC, Inc.CORP TAX - 2019</v>
      </c>
      <c r="B3849" t="s">
        <v>154</v>
      </c>
      <c r="C3849" t="s">
        <v>1</v>
      </c>
      <c r="D3849" t="s">
        <v>192</v>
      </c>
      <c r="E3849">
        <v>36</v>
      </c>
      <c r="F3849">
        <v>1</v>
      </c>
      <c r="G3849">
        <f>VLOOKUP(A3849,project2!A:B,2,FALSE)</f>
        <v>162</v>
      </c>
      <c r="H3849">
        <f>VLOOKUP(D3849,pic!A:B,2,FALSE)</f>
        <v>1</v>
      </c>
      <c r="I3849" t="str">
        <f t="shared" si="120"/>
        <v>1621</v>
      </c>
      <c r="J3849">
        <f>VLOOKUP(I3849,assign_csv!A:B,2,FALSE)</f>
        <v>711</v>
      </c>
    </row>
    <row r="3850" spans="1:10" x14ac:dyDescent="0.55000000000000004">
      <c r="A3850" t="str">
        <f t="shared" si="121"/>
        <v>JIC, Inc.CORP TAX - 2019</v>
      </c>
      <c r="B3850" t="s">
        <v>154</v>
      </c>
      <c r="C3850" t="s">
        <v>1</v>
      </c>
      <c r="D3850" t="s">
        <v>192</v>
      </c>
      <c r="E3850">
        <v>37</v>
      </c>
      <c r="F3850">
        <v>1</v>
      </c>
      <c r="G3850">
        <f>VLOOKUP(A3850,project2!A:B,2,FALSE)</f>
        <v>162</v>
      </c>
      <c r="H3850">
        <f>VLOOKUP(D3850,pic!A:B,2,FALSE)</f>
        <v>1</v>
      </c>
      <c r="I3850" t="str">
        <f t="shared" si="120"/>
        <v>1621</v>
      </c>
      <c r="J3850">
        <f>VLOOKUP(I3850,assign_csv!A:B,2,FALSE)</f>
        <v>711</v>
      </c>
    </row>
    <row r="3851" spans="1:10" x14ac:dyDescent="0.55000000000000004">
      <c r="A3851" t="str">
        <f t="shared" si="121"/>
        <v>JIC, Inc.CORP TAX - 2019</v>
      </c>
      <c r="B3851" t="s">
        <v>154</v>
      </c>
      <c r="C3851" t="s">
        <v>1</v>
      </c>
      <c r="D3851" t="s">
        <v>119</v>
      </c>
      <c r="E3851">
        <v>4</v>
      </c>
      <c r="F3851">
        <v>1</v>
      </c>
      <c r="G3851">
        <f>VLOOKUP(A3851,project2!A:B,2,FALSE)</f>
        <v>162</v>
      </c>
      <c r="H3851">
        <f>VLOOKUP(D3851,pic!A:B,2,FALSE)</f>
        <v>7</v>
      </c>
      <c r="I3851" t="str">
        <f t="shared" si="120"/>
        <v>1627</v>
      </c>
      <c r="J3851">
        <f>VLOOKUP(I3851,assign_csv!A:B,2,FALSE)</f>
        <v>714</v>
      </c>
    </row>
    <row r="3852" spans="1:10" x14ac:dyDescent="0.55000000000000004">
      <c r="A3852" t="str">
        <f t="shared" si="121"/>
        <v>JIC, Inc.CORP TAX - 2019</v>
      </c>
      <c r="B3852" t="s">
        <v>154</v>
      </c>
      <c r="C3852" t="s">
        <v>1</v>
      </c>
      <c r="D3852" t="s">
        <v>119</v>
      </c>
      <c r="E3852">
        <v>5</v>
      </c>
      <c r="F3852">
        <v>1</v>
      </c>
      <c r="G3852">
        <f>VLOOKUP(A3852,project2!A:B,2,FALSE)</f>
        <v>162</v>
      </c>
      <c r="H3852">
        <f>VLOOKUP(D3852,pic!A:B,2,FALSE)</f>
        <v>7</v>
      </c>
      <c r="I3852" t="str">
        <f t="shared" si="120"/>
        <v>1627</v>
      </c>
      <c r="J3852">
        <f>VLOOKUP(I3852,assign_csv!A:B,2,FALSE)</f>
        <v>714</v>
      </c>
    </row>
    <row r="3853" spans="1:10" x14ac:dyDescent="0.55000000000000004">
      <c r="A3853" t="str">
        <f t="shared" si="121"/>
        <v>JIC, Inc.CORP TAX - 2019</v>
      </c>
      <c r="B3853" t="s">
        <v>154</v>
      </c>
      <c r="C3853" t="s">
        <v>1</v>
      </c>
      <c r="D3853" t="s">
        <v>119</v>
      </c>
      <c r="E3853">
        <v>7</v>
      </c>
      <c r="F3853">
        <v>0</v>
      </c>
      <c r="G3853">
        <f>VLOOKUP(A3853,project2!A:B,2,FALSE)</f>
        <v>162</v>
      </c>
      <c r="H3853">
        <f>VLOOKUP(D3853,pic!A:B,2,FALSE)</f>
        <v>7</v>
      </c>
      <c r="I3853" t="str">
        <f t="shared" si="120"/>
        <v>1627</v>
      </c>
      <c r="J3853">
        <f>VLOOKUP(I3853,assign_csv!A:B,2,FALSE)</f>
        <v>714</v>
      </c>
    </row>
    <row r="3854" spans="1:10" x14ac:dyDescent="0.55000000000000004">
      <c r="A3854" t="str">
        <f t="shared" si="121"/>
        <v>JIC, Inc.CORP TAX - 2019</v>
      </c>
      <c r="B3854" t="s">
        <v>154</v>
      </c>
      <c r="C3854" t="s">
        <v>1</v>
      </c>
      <c r="D3854" t="s">
        <v>119</v>
      </c>
      <c r="E3854">
        <v>22</v>
      </c>
      <c r="F3854">
        <v>1</v>
      </c>
      <c r="G3854">
        <f>VLOOKUP(A3854,project2!A:B,2,FALSE)</f>
        <v>162</v>
      </c>
      <c r="H3854">
        <f>VLOOKUP(D3854,pic!A:B,2,FALSE)</f>
        <v>7</v>
      </c>
      <c r="I3854" t="str">
        <f t="shared" si="120"/>
        <v>1627</v>
      </c>
      <c r="J3854">
        <f>VLOOKUP(I3854,assign_csv!A:B,2,FALSE)</f>
        <v>714</v>
      </c>
    </row>
    <row r="3855" spans="1:10" x14ac:dyDescent="0.55000000000000004">
      <c r="A3855" t="str">
        <f t="shared" si="121"/>
        <v>JIC, Inc.CORP TAX - 2019</v>
      </c>
      <c r="B3855" t="s">
        <v>154</v>
      </c>
      <c r="C3855" t="s">
        <v>1</v>
      </c>
      <c r="D3855" t="s">
        <v>119</v>
      </c>
      <c r="E3855">
        <v>27</v>
      </c>
      <c r="F3855">
        <v>1</v>
      </c>
      <c r="G3855">
        <f>VLOOKUP(A3855,project2!A:B,2,FALSE)</f>
        <v>162</v>
      </c>
      <c r="H3855">
        <f>VLOOKUP(D3855,pic!A:B,2,FALSE)</f>
        <v>7</v>
      </c>
      <c r="I3855" t="str">
        <f t="shared" si="120"/>
        <v>1627</v>
      </c>
      <c r="J3855">
        <f>VLOOKUP(I3855,assign_csv!A:B,2,FALSE)</f>
        <v>714</v>
      </c>
    </row>
    <row r="3856" spans="1:10" x14ac:dyDescent="0.55000000000000004">
      <c r="A3856" t="str">
        <f t="shared" si="121"/>
        <v>JIC, Inc.CORP TAX - 2019</v>
      </c>
      <c r="B3856" t="s">
        <v>154</v>
      </c>
      <c r="C3856" t="s">
        <v>1</v>
      </c>
      <c r="D3856" t="s">
        <v>119</v>
      </c>
      <c r="E3856">
        <v>31</v>
      </c>
      <c r="F3856">
        <v>1</v>
      </c>
      <c r="G3856">
        <f>VLOOKUP(A3856,project2!A:B,2,FALSE)</f>
        <v>162</v>
      </c>
      <c r="H3856">
        <f>VLOOKUP(D3856,pic!A:B,2,FALSE)</f>
        <v>7</v>
      </c>
      <c r="I3856" t="str">
        <f t="shared" si="120"/>
        <v>1627</v>
      </c>
      <c r="J3856">
        <f>VLOOKUP(I3856,assign_csv!A:B,2,FALSE)</f>
        <v>714</v>
      </c>
    </row>
    <row r="3857" spans="1:10" x14ac:dyDescent="0.55000000000000004">
      <c r="A3857" t="str">
        <f t="shared" si="121"/>
        <v>JIC, Inc.CORP TAX - 2019</v>
      </c>
      <c r="B3857" t="s">
        <v>154</v>
      </c>
      <c r="C3857" t="s">
        <v>1</v>
      </c>
      <c r="D3857" t="s">
        <v>119</v>
      </c>
      <c r="E3857">
        <v>35</v>
      </c>
      <c r="F3857">
        <v>1</v>
      </c>
      <c r="G3857">
        <f>VLOOKUP(A3857,project2!A:B,2,FALSE)</f>
        <v>162</v>
      </c>
      <c r="H3857">
        <f>VLOOKUP(D3857,pic!A:B,2,FALSE)</f>
        <v>7</v>
      </c>
      <c r="I3857" t="str">
        <f t="shared" si="120"/>
        <v>1627</v>
      </c>
      <c r="J3857">
        <f>VLOOKUP(I3857,assign_csv!A:B,2,FALSE)</f>
        <v>714</v>
      </c>
    </row>
    <row r="3858" spans="1:10" x14ac:dyDescent="0.55000000000000004">
      <c r="A3858" t="str">
        <f t="shared" si="121"/>
        <v>JIC, Inc.CORP TAX - 2019</v>
      </c>
      <c r="B3858" t="s">
        <v>154</v>
      </c>
      <c r="C3858" t="s">
        <v>1</v>
      </c>
      <c r="D3858" t="s">
        <v>119</v>
      </c>
      <c r="E3858">
        <v>36</v>
      </c>
      <c r="F3858">
        <v>3</v>
      </c>
      <c r="G3858">
        <f>VLOOKUP(A3858,project2!A:B,2,FALSE)</f>
        <v>162</v>
      </c>
      <c r="H3858">
        <f>VLOOKUP(D3858,pic!A:B,2,FALSE)</f>
        <v>7</v>
      </c>
      <c r="I3858" t="str">
        <f t="shared" si="120"/>
        <v>1627</v>
      </c>
      <c r="J3858">
        <f>VLOOKUP(I3858,assign_csv!A:B,2,FALSE)</f>
        <v>714</v>
      </c>
    </row>
    <row r="3859" spans="1:10" x14ac:dyDescent="0.55000000000000004">
      <c r="A3859" t="str">
        <f t="shared" si="121"/>
        <v>JIC, Inc.CORP TAX - 2019</v>
      </c>
      <c r="B3859" t="s">
        <v>154</v>
      </c>
      <c r="C3859" t="s">
        <v>1</v>
      </c>
      <c r="D3859" t="s">
        <v>119</v>
      </c>
      <c r="E3859">
        <v>37</v>
      </c>
      <c r="F3859">
        <v>3</v>
      </c>
      <c r="G3859">
        <f>VLOOKUP(A3859,project2!A:B,2,FALSE)</f>
        <v>162</v>
      </c>
      <c r="H3859">
        <f>VLOOKUP(D3859,pic!A:B,2,FALSE)</f>
        <v>7</v>
      </c>
      <c r="I3859" t="str">
        <f t="shared" ref="I3859:I3922" si="122">G3859&amp;H3859</f>
        <v>1627</v>
      </c>
      <c r="J3859">
        <f>VLOOKUP(I3859,assign_csv!A:B,2,FALSE)</f>
        <v>714</v>
      </c>
    </row>
    <row r="3860" spans="1:10" x14ac:dyDescent="0.55000000000000004">
      <c r="A3860" t="str">
        <f t="shared" si="121"/>
        <v>JIC, Inc.CORP TAX - 2019</v>
      </c>
      <c r="B3860" t="s">
        <v>154</v>
      </c>
      <c r="C3860" t="s">
        <v>1</v>
      </c>
      <c r="D3860" t="s">
        <v>119</v>
      </c>
      <c r="E3860">
        <v>38</v>
      </c>
      <c r="F3860">
        <v>2</v>
      </c>
      <c r="G3860">
        <f>VLOOKUP(A3860,project2!A:B,2,FALSE)</f>
        <v>162</v>
      </c>
      <c r="H3860">
        <f>VLOOKUP(D3860,pic!A:B,2,FALSE)</f>
        <v>7</v>
      </c>
      <c r="I3860" t="str">
        <f t="shared" si="122"/>
        <v>1627</v>
      </c>
      <c r="J3860">
        <f>VLOOKUP(I3860,assign_csv!A:B,2,FALSE)</f>
        <v>714</v>
      </c>
    </row>
    <row r="3861" spans="1:10" x14ac:dyDescent="0.55000000000000004">
      <c r="A3861" t="str">
        <f t="shared" si="121"/>
        <v>JIC, Inc.CORP TAX - 2019</v>
      </c>
      <c r="B3861" t="s">
        <v>154</v>
      </c>
      <c r="C3861" t="s">
        <v>1</v>
      </c>
      <c r="D3861" t="s">
        <v>119</v>
      </c>
      <c r="E3861">
        <v>40</v>
      </c>
      <c r="F3861">
        <v>1</v>
      </c>
      <c r="G3861">
        <f>VLOOKUP(A3861,project2!A:B,2,FALSE)</f>
        <v>162</v>
      </c>
      <c r="H3861">
        <f>VLOOKUP(D3861,pic!A:B,2,FALSE)</f>
        <v>7</v>
      </c>
      <c r="I3861" t="str">
        <f t="shared" si="122"/>
        <v>1627</v>
      </c>
      <c r="J3861">
        <f>VLOOKUP(I3861,assign_csv!A:B,2,FALSE)</f>
        <v>714</v>
      </c>
    </row>
    <row r="3862" spans="1:10" x14ac:dyDescent="0.55000000000000004">
      <c r="A3862" t="str">
        <f t="shared" si="121"/>
        <v>JIC, Inc.CORP TAX - 2019</v>
      </c>
      <c r="B3862" t="s">
        <v>154</v>
      </c>
      <c r="C3862" t="s">
        <v>1</v>
      </c>
      <c r="D3862" t="s">
        <v>119</v>
      </c>
      <c r="E3862">
        <v>44</v>
      </c>
      <c r="F3862">
        <v>1</v>
      </c>
      <c r="G3862">
        <f>VLOOKUP(A3862,project2!A:B,2,FALSE)</f>
        <v>162</v>
      </c>
      <c r="H3862">
        <f>VLOOKUP(D3862,pic!A:B,2,FALSE)</f>
        <v>7</v>
      </c>
      <c r="I3862" t="str">
        <f t="shared" si="122"/>
        <v>1627</v>
      </c>
      <c r="J3862">
        <f>VLOOKUP(I3862,assign_csv!A:B,2,FALSE)</f>
        <v>714</v>
      </c>
    </row>
    <row r="3863" spans="1:10" x14ac:dyDescent="0.55000000000000004">
      <c r="A3863" t="str">
        <f t="shared" si="121"/>
        <v>JIC, Inc.CORP TAX - 2019</v>
      </c>
      <c r="B3863" t="s">
        <v>154</v>
      </c>
      <c r="C3863" t="s">
        <v>1</v>
      </c>
      <c r="D3863" t="s">
        <v>119</v>
      </c>
      <c r="E3863">
        <v>49</v>
      </c>
      <c r="F3863">
        <v>1</v>
      </c>
      <c r="G3863">
        <f>VLOOKUP(A3863,project2!A:B,2,FALSE)</f>
        <v>162</v>
      </c>
      <c r="H3863">
        <f>VLOOKUP(D3863,pic!A:B,2,FALSE)</f>
        <v>7</v>
      </c>
      <c r="I3863" t="str">
        <f t="shared" si="122"/>
        <v>1627</v>
      </c>
      <c r="J3863">
        <f>VLOOKUP(I3863,assign_csv!A:B,2,FALSE)</f>
        <v>714</v>
      </c>
    </row>
    <row r="3864" spans="1:10" x14ac:dyDescent="0.55000000000000004">
      <c r="A3864" t="str">
        <f t="shared" si="121"/>
        <v>Kim, SungyongINDIV TAX - 2019</v>
      </c>
      <c r="B3864" t="s">
        <v>156</v>
      </c>
      <c r="C3864" t="s">
        <v>6</v>
      </c>
      <c r="D3864" t="s">
        <v>192</v>
      </c>
      <c r="E3864">
        <v>12</v>
      </c>
      <c r="F3864">
        <v>0</v>
      </c>
      <c r="G3864">
        <f>VLOOKUP(A3864,project2!A:B,2,FALSE)</f>
        <v>273</v>
      </c>
      <c r="H3864">
        <f>VLOOKUP(D3864,pic!A:B,2,FALSE)</f>
        <v>1</v>
      </c>
      <c r="I3864" t="str">
        <f t="shared" si="122"/>
        <v>2731</v>
      </c>
      <c r="J3864">
        <f>VLOOKUP(I3864,assign_csv!A:B,2,FALSE)</f>
        <v>715</v>
      </c>
    </row>
    <row r="3865" spans="1:10" x14ac:dyDescent="0.55000000000000004">
      <c r="A3865" t="str">
        <f t="shared" si="121"/>
        <v>Kim, SungyongINDIV TAX - 2019</v>
      </c>
      <c r="B3865" t="s">
        <v>156</v>
      </c>
      <c r="C3865" t="s">
        <v>6</v>
      </c>
      <c r="D3865" t="s">
        <v>238</v>
      </c>
      <c r="E3865">
        <v>13</v>
      </c>
      <c r="F3865">
        <v>0.46</v>
      </c>
      <c r="G3865">
        <f>VLOOKUP(A3865,project2!A:B,2,FALSE)</f>
        <v>273</v>
      </c>
      <c r="H3865">
        <f>VLOOKUP(D3865,pic!A:B,2,FALSE)</f>
        <v>11</v>
      </c>
      <c r="I3865" t="str">
        <f t="shared" si="122"/>
        <v>27311</v>
      </c>
      <c r="J3865">
        <f>VLOOKUP(I3865,assign_csv!A:B,2,FALSE)</f>
        <v>716</v>
      </c>
    </row>
    <row r="3866" spans="1:10" x14ac:dyDescent="0.55000000000000004">
      <c r="A3866" t="str">
        <f t="shared" si="121"/>
        <v>Kim, SungyongINDIV TAX - 2019</v>
      </c>
      <c r="B3866" t="s">
        <v>156</v>
      </c>
      <c r="C3866" t="s">
        <v>6</v>
      </c>
      <c r="D3866" t="s">
        <v>238</v>
      </c>
      <c r="E3866">
        <v>14</v>
      </c>
      <c r="F3866">
        <v>0.11</v>
      </c>
      <c r="G3866">
        <f>VLOOKUP(A3866,project2!A:B,2,FALSE)</f>
        <v>273</v>
      </c>
      <c r="H3866">
        <f>VLOOKUP(D3866,pic!A:B,2,FALSE)</f>
        <v>11</v>
      </c>
      <c r="I3866" t="str">
        <f t="shared" si="122"/>
        <v>27311</v>
      </c>
      <c r="J3866">
        <f>VLOOKUP(I3866,assign_csv!A:B,2,FALSE)</f>
        <v>716</v>
      </c>
    </row>
    <row r="3867" spans="1:10" x14ac:dyDescent="0.55000000000000004">
      <c r="A3867" t="str">
        <f t="shared" si="121"/>
        <v>Kim, SungyongINDIV TAX - 2019</v>
      </c>
      <c r="B3867" t="s">
        <v>156</v>
      </c>
      <c r="C3867" t="s">
        <v>6</v>
      </c>
      <c r="D3867" t="s">
        <v>119</v>
      </c>
      <c r="E3867">
        <v>4</v>
      </c>
      <c r="F3867">
        <v>0</v>
      </c>
      <c r="G3867">
        <f>VLOOKUP(A3867,project2!A:B,2,FALSE)</f>
        <v>273</v>
      </c>
      <c r="H3867">
        <f>VLOOKUP(D3867,pic!A:B,2,FALSE)</f>
        <v>7</v>
      </c>
      <c r="I3867" t="str">
        <f t="shared" si="122"/>
        <v>2737</v>
      </c>
      <c r="J3867">
        <f>VLOOKUP(I3867,assign_csv!A:B,2,FALSE)</f>
        <v>717</v>
      </c>
    </row>
    <row r="3868" spans="1:10" x14ac:dyDescent="0.55000000000000004">
      <c r="A3868" t="str">
        <f t="shared" si="121"/>
        <v>Kim, SungyongINDIV TAX - 2019</v>
      </c>
      <c r="B3868" t="s">
        <v>156</v>
      </c>
      <c r="C3868" t="s">
        <v>6</v>
      </c>
      <c r="D3868" t="s">
        <v>119</v>
      </c>
      <c r="E3868">
        <v>5</v>
      </c>
      <c r="F3868">
        <v>0</v>
      </c>
      <c r="G3868">
        <f>VLOOKUP(A3868,project2!A:B,2,FALSE)</f>
        <v>273</v>
      </c>
      <c r="H3868">
        <f>VLOOKUP(D3868,pic!A:B,2,FALSE)</f>
        <v>7</v>
      </c>
      <c r="I3868" t="str">
        <f t="shared" si="122"/>
        <v>2737</v>
      </c>
      <c r="J3868">
        <f>VLOOKUP(I3868,assign_csv!A:B,2,FALSE)</f>
        <v>717</v>
      </c>
    </row>
    <row r="3869" spans="1:10" x14ac:dyDescent="0.55000000000000004">
      <c r="A3869" t="str">
        <f t="shared" si="121"/>
        <v>Kim, SungyongINDIV TAX - 2019</v>
      </c>
      <c r="B3869" t="s">
        <v>156</v>
      </c>
      <c r="C3869" t="s">
        <v>6</v>
      </c>
      <c r="D3869" t="s">
        <v>119</v>
      </c>
      <c r="E3869">
        <v>6</v>
      </c>
      <c r="F3869">
        <v>1</v>
      </c>
      <c r="G3869">
        <f>VLOOKUP(A3869,project2!A:B,2,FALSE)</f>
        <v>273</v>
      </c>
      <c r="H3869">
        <f>VLOOKUP(D3869,pic!A:B,2,FALSE)</f>
        <v>7</v>
      </c>
      <c r="I3869" t="str">
        <f t="shared" si="122"/>
        <v>2737</v>
      </c>
      <c r="J3869">
        <f>VLOOKUP(I3869,assign_csv!A:B,2,FALSE)</f>
        <v>717</v>
      </c>
    </row>
    <row r="3870" spans="1:10" x14ac:dyDescent="0.55000000000000004">
      <c r="A3870" t="str">
        <f t="shared" si="121"/>
        <v>Kim, SungyongINDIV TAX - 2019</v>
      </c>
      <c r="B3870" t="s">
        <v>156</v>
      </c>
      <c r="C3870" t="s">
        <v>6</v>
      </c>
      <c r="D3870" t="s">
        <v>119</v>
      </c>
      <c r="E3870">
        <v>9</v>
      </c>
      <c r="F3870">
        <v>1</v>
      </c>
      <c r="G3870">
        <f>VLOOKUP(A3870,project2!A:B,2,FALSE)</f>
        <v>273</v>
      </c>
      <c r="H3870">
        <f>VLOOKUP(D3870,pic!A:B,2,FALSE)</f>
        <v>7</v>
      </c>
      <c r="I3870" t="str">
        <f t="shared" si="122"/>
        <v>2737</v>
      </c>
      <c r="J3870">
        <f>VLOOKUP(I3870,assign_csv!A:B,2,FALSE)</f>
        <v>717</v>
      </c>
    </row>
    <row r="3871" spans="1:10" x14ac:dyDescent="0.55000000000000004">
      <c r="A3871" t="str">
        <f t="shared" si="121"/>
        <v>Kim, SungyongINDIV TAX - 2019</v>
      </c>
      <c r="B3871" t="s">
        <v>156</v>
      </c>
      <c r="C3871" t="s">
        <v>6</v>
      </c>
      <c r="D3871" t="s">
        <v>119</v>
      </c>
      <c r="E3871">
        <v>12</v>
      </c>
      <c r="F3871">
        <v>0</v>
      </c>
      <c r="G3871">
        <f>VLOOKUP(A3871,project2!A:B,2,FALSE)</f>
        <v>273</v>
      </c>
      <c r="H3871">
        <f>VLOOKUP(D3871,pic!A:B,2,FALSE)</f>
        <v>7</v>
      </c>
      <c r="I3871" t="str">
        <f t="shared" si="122"/>
        <v>2737</v>
      </c>
      <c r="J3871">
        <f>VLOOKUP(I3871,assign_csv!A:B,2,FALSE)</f>
        <v>717</v>
      </c>
    </row>
    <row r="3872" spans="1:10" x14ac:dyDescent="0.55000000000000004">
      <c r="A3872" t="str">
        <f t="shared" si="121"/>
        <v>Kim, SungyongINDIV TAX - 2019</v>
      </c>
      <c r="B3872" t="s">
        <v>156</v>
      </c>
      <c r="C3872" t="s">
        <v>6</v>
      </c>
      <c r="D3872" t="s">
        <v>119</v>
      </c>
      <c r="E3872">
        <v>13</v>
      </c>
      <c r="F3872">
        <v>1</v>
      </c>
      <c r="G3872">
        <f>VLOOKUP(A3872,project2!A:B,2,FALSE)</f>
        <v>273</v>
      </c>
      <c r="H3872">
        <f>VLOOKUP(D3872,pic!A:B,2,FALSE)</f>
        <v>7</v>
      </c>
      <c r="I3872" t="str">
        <f t="shared" si="122"/>
        <v>2737</v>
      </c>
      <c r="J3872">
        <f>VLOOKUP(I3872,assign_csv!A:B,2,FALSE)</f>
        <v>717</v>
      </c>
    </row>
    <row r="3873" spans="1:10" x14ac:dyDescent="0.55000000000000004">
      <c r="A3873" t="str">
        <f t="shared" si="121"/>
        <v>Kim, SungyongINDIV TAX - 2019</v>
      </c>
      <c r="B3873" t="s">
        <v>156</v>
      </c>
      <c r="C3873" t="s">
        <v>6</v>
      </c>
      <c r="D3873" t="s">
        <v>218</v>
      </c>
      <c r="E3873">
        <v>13</v>
      </c>
      <c r="F3873">
        <v>2</v>
      </c>
      <c r="G3873">
        <f>VLOOKUP(A3873,project2!A:B,2,FALSE)</f>
        <v>273</v>
      </c>
      <c r="H3873">
        <f>VLOOKUP(D3873,pic!A:B,2,FALSE)</f>
        <v>8</v>
      </c>
      <c r="I3873" t="str">
        <f t="shared" si="122"/>
        <v>2738</v>
      </c>
      <c r="J3873">
        <f>VLOOKUP(I3873,assign_csv!A:B,2,FALSE)</f>
        <v>718</v>
      </c>
    </row>
    <row r="3874" spans="1:10" x14ac:dyDescent="0.55000000000000004">
      <c r="A3874" t="str">
        <f t="shared" si="121"/>
        <v>Marumatsu, Inc.CORP TAX - 2019</v>
      </c>
      <c r="B3874" t="s">
        <v>176</v>
      </c>
      <c r="C3874" t="s">
        <v>1</v>
      </c>
      <c r="D3874" t="s">
        <v>192</v>
      </c>
      <c r="E3874">
        <v>21</v>
      </c>
      <c r="F3874">
        <v>1</v>
      </c>
      <c r="G3874">
        <f>VLOOKUP(A3874,project2!A:B,2,FALSE)</f>
        <v>167</v>
      </c>
      <c r="H3874">
        <f>VLOOKUP(D3874,pic!A:B,2,FALSE)</f>
        <v>1</v>
      </c>
      <c r="I3874" t="str">
        <f t="shared" si="122"/>
        <v>1671</v>
      </c>
      <c r="J3874">
        <f>VLOOKUP(I3874,assign_csv!A:B,2,FALSE)</f>
        <v>719</v>
      </c>
    </row>
    <row r="3875" spans="1:10" x14ac:dyDescent="0.55000000000000004">
      <c r="A3875" t="str">
        <f t="shared" si="121"/>
        <v>Marumatsu, Inc.CORP TAX - 2019</v>
      </c>
      <c r="B3875" t="s">
        <v>176</v>
      </c>
      <c r="C3875" t="s">
        <v>1</v>
      </c>
      <c r="D3875" t="s">
        <v>239</v>
      </c>
      <c r="E3875">
        <v>1</v>
      </c>
      <c r="F3875">
        <v>3</v>
      </c>
      <c r="G3875">
        <f>VLOOKUP(A3875,project2!A:B,2,FALSE)</f>
        <v>167</v>
      </c>
      <c r="H3875">
        <f>VLOOKUP(D3875,pic!A:B,2,FALSE)</f>
        <v>12</v>
      </c>
      <c r="I3875" t="str">
        <f t="shared" si="122"/>
        <v>16712</v>
      </c>
      <c r="J3875">
        <f>VLOOKUP(I3875,assign_csv!A:B,2,FALSE)</f>
        <v>720</v>
      </c>
    </row>
    <row r="3876" spans="1:10" x14ac:dyDescent="0.55000000000000004">
      <c r="A3876" t="str">
        <f t="shared" si="121"/>
        <v>Marumatsu, Inc.CORP TAX - 2019</v>
      </c>
      <c r="B3876" t="s">
        <v>176</v>
      </c>
      <c r="C3876" t="s">
        <v>1</v>
      </c>
      <c r="D3876" t="s">
        <v>239</v>
      </c>
      <c r="E3876">
        <v>4</v>
      </c>
      <c r="F3876">
        <v>4</v>
      </c>
      <c r="G3876">
        <f>VLOOKUP(A3876,project2!A:B,2,FALSE)</f>
        <v>167</v>
      </c>
      <c r="H3876">
        <f>VLOOKUP(D3876,pic!A:B,2,FALSE)</f>
        <v>12</v>
      </c>
      <c r="I3876" t="str">
        <f t="shared" si="122"/>
        <v>16712</v>
      </c>
      <c r="J3876">
        <f>VLOOKUP(I3876,assign_csv!A:B,2,FALSE)</f>
        <v>720</v>
      </c>
    </row>
    <row r="3877" spans="1:10" x14ac:dyDescent="0.55000000000000004">
      <c r="A3877" t="str">
        <f t="shared" si="121"/>
        <v>Marumatsu, Inc.CORP TAX - 2019</v>
      </c>
      <c r="B3877" t="s">
        <v>176</v>
      </c>
      <c r="C3877" t="s">
        <v>1</v>
      </c>
      <c r="D3877" t="s">
        <v>239</v>
      </c>
      <c r="E3877">
        <v>6</v>
      </c>
      <c r="F3877">
        <v>1</v>
      </c>
      <c r="G3877">
        <f>VLOOKUP(A3877,project2!A:B,2,FALSE)</f>
        <v>167</v>
      </c>
      <c r="H3877">
        <f>VLOOKUP(D3877,pic!A:B,2,FALSE)</f>
        <v>12</v>
      </c>
      <c r="I3877" t="str">
        <f t="shared" si="122"/>
        <v>16712</v>
      </c>
      <c r="J3877">
        <f>VLOOKUP(I3877,assign_csv!A:B,2,FALSE)</f>
        <v>720</v>
      </c>
    </row>
    <row r="3878" spans="1:10" x14ac:dyDescent="0.55000000000000004">
      <c r="A3878" t="str">
        <f t="shared" si="121"/>
        <v>Marumatsu, Inc.CORP TAX - 2019</v>
      </c>
      <c r="B3878" t="s">
        <v>176</v>
      </c>
      <c r="C3878" t="s">
        <v>1</v>
      </c>
      <c r="D3878" t="s">
        <v>239</v>
      </c>
      <c r="E3878">
        <v>7</v>
      </c>
      <c r="F3878">
        <v>0</v>
      </c>
      <c r="G3878">
        <f>VLOOKUP(A3878,project2!A:B,2,FALSE)</f>
        <v>167</v>
      </c>
      <c r="H3878">
        <f>VLOOKUP(D3878,pic!A:B,2,FALSE)</f>
        <v>12</v>
      </c>
      <c r="I3878" t="str">
        <f t="shared" si="122"/>
        <v>16712</v>
      </c>
      <c r="J3878">
        <f>VLOOKUP(I3878,assign_csv!A:B,2,FALSE)</f>
        <v>720</v>
      </c>
    </row>
    <row r="3879" spans="1:10" x14ac:dyDescent="0.55000000000000004">
      <c r="A3879" t="str">
        <f t="shared" si="121"/>
        <v>Marumatsu, Inc.CORP TAX - 2019</v>
      </c>
      <c r="B3879" t="s">
        <v>176</v>
      </c>
      <c r="C3879" t="s">
        <v>1</v>
      </c>
      <c r="D3879" t="s">
        <v>239</v>
      </c>
      <c r="E3879">
        <v>9</v>
      </c>
      <c r="F3879">
        <v>0</v>
      </c>
      <c r="G3879">
        <f>VLOOKUP(A3879,project2!A:B,2,FALSE)</f>
        <v>167</v>
      </c>
      <c r="H3879">
        <f>VLOOKUP(D3879,pic!A:B,2,FALSE)</f>
        <v>12</v>
      </c>
      <c r="I3879" t="str">
        <f t="shared" si="122"/>
        <v>16712</v>
      </c>
      <c r="J3879">
        <f>VLOOKUP(I3879,assign_csv!A:B,2,FALSE)</f>
        <v>720</v>
      </c>
    </row>
    <row r="3880" spans="1:10" x14ac:dyDescent="0.55000000000000004">
      <c r="A3880" t="str">
        <f t="shared" si="121"/>
        <v>Marumatsu, Inc.CORP TAX - 2019</v>
      </c>
      <c r="B3880" t="s">
        <v>176</v>
      </c>
      <c r="C3880" t="s">
        <v>1</v>
      </c>
      <c r="D3880" t="s">
        <v>239</v>
      </c>
      <c r="E3880">
        <v>10</v>
      </c>
      <c r="F3880">
        <v>0</v>
      </c>
      <c r="G3880">
        <f>VLOOKUP(A3880,project2!A:B,2,FALSE)</f>
        <v>167</v>
      </c>
      <c r="H3880">
        <f>VLOOKUP(D3880,pic!A:B,2,FALSE)</f>
        <v>12</v>
      </c>
      <c r="I3880" t="str">
        <f t="shared" si="122"/>
        <v>16712</v>
      </c>
      <c r="J3880">
        <f>VLOOKUP(I3880,assign_csv!A:B,2,FALSE)</f>
        <v>720</v>
      </c>
    </row>
    <row r="3881" spans="1:10" x14ac:dyDescent="0.55000000000000004">
      <c r="A3881" t="str">
        <f t="shared" si="121"/>
        <v>Marumatsu, Inc.CORP TAX - 2019</v>
      </c>
      <c r="B3881" t="s">
        <v>176</v>
      </c>
      <c r="C3881" t="s">
        <v>1</v>
      </c>
      <c r="D3881" t="s">
        <v>239</v>
      </c>
      <c r="E3881">
        <v>17</v>
      </c>
      <c r="F3881">
        <v>0</v>
      </c>
      <c r="G3881">
        <f>VLOOKUP(A3881,project2!A:B,2,FALSE)</f>
        <v>167</v>
      </c>
      <c r="H3881">
        <f>VLOOKUP(D3881,pic!A:B,2,FALSE)</f>
        <v>12</v>
      </c>
      <c r="I3881" t="str">
        <f t="shared" si="122"/>
        <v>16712</v>
      </c>
      <c r="J3881">
        <f>VLOOKUP(I3881,assign_csv!A:B,2,FALSE)</f>
        <v>720</v>
      </c>
    </row>
    <row r="3882" spans="1:10" x14ac:dyDescent="0.55000000000000004">
      <c r="A3882" t="str">
        <f t="shared" si="121"/>
        <v>Marumatsu, Inc.CORP TAX - 2019</v>
      </c>
      <c r="B3882" t="s">
        <v>176</v>
      </c>
      <c r="C3882" t="s">
        <v>1</v>
      </c>
      <c r="D3882" t="s">
        <v>239</v>
      </c>
      <c r="E3882">
        <v>20</v>
      </c>
      <c r="F3882">
        <v>5</v>
      </c>
      <c r="G3882">
        <f>VLOOKUP(A3882,project2!A:B,2,FALSE)</f>
        <v>167</v>
      </c>
      <c r="H3882">
        <f>VLOOKUP(D3882,pic!A:B,2,FALSE)</f>
        <v>12</v>
      </c>
      <c r="I3882" t="str">
        <f t="shared" si="122"/>
        <v>16712</v>
      </c>
      <c r="J3882">
        <f>VLOOKUP(I3882,assign_csv!A:B,2,FALSE)</f>
        <v>720</v>
      </c>
    </row>
    <row r="3883" spans="1:10" x14ac:dyDescent="0.55000000000000004">
      <c r="A3883" t="str">
        <f t="shared" si="121"/>
        <v>Marumatsu, Inc.CORP TAX - 2019</v>
      </c>
      <c r="B3883" t="s">
        <v>176</v>
      </c>
      <c r="C3883" t="s">
        <v>1</v>
      </c>
      <c r="D3883" t="s">
        <v>239</v>
      </c>
      <c r="E3883">
        <v>21</v>
      </c>
      <c r="F3883">
        <v>5</v>
      </c>
      <c r="G3883">
        <f>VLOOKUP(A3883,project2!A:B,2,FALSE)</f>
        <v>167</v>
      </c>
      <c r="H3883">
        <f>VLOOKUP(D3883,pic!A:B,2,FALSE)</f>
        <v>12</v>
      </c>
      <c r="I3883" t="str">
        <f t="shared" si="122"/>
        <v>16712</v>
      </c>
      <c r="J3883">
        <f>VLOOKUP(I3883,assign_csv!A:B,2,FALSE)</f>
        <v>720</v>
      </c>
    </row>
    <row r="3884" spans="1:10" x14ac:dyDescent="0.55000000000000004">
      <c r="A3884" t="str">
        <f t="shared" si="121"/>
        <v>Marumatsu, Inc.CORP TAX - 2019</v>
      </c>
      <c r="B3884" t="s">
        <v>176</v>
      </c>
      <c r="C3884" t="s">
        <v>1</v>
      </c>
      <c r="D3884" t="s">
        <v>239</v>
      </c>
      <c r="E3884">
        <v>22</v>
      </c>
      <c r="F3884">
        <v>1</v>
      </c>
      <c r="G3884">
        <f>VLOOKUP(A3884,project2!A:B,2,FALSE)</f>
        <v>167</v>
      </c>
      <c r="H3884">
        <f>VLOOKUP(D3884,pic!A:B,2,FALSE)</f>
        <v>12</v>
      </c>
      <c r="I3884" t="str">
        <f t="shared" si="122"/>
        <v>16712</v>
      </c>
      <c r="J3884">
        <f>VLOOKUP(I3884,assign_csv!A:B,2,FALSE)</f>
        <v>720</v>
      </c>
    </row>
    <row r="3885" spans="1:10" x14ac:dyDescent="0.55000000000000004">
      <c r="A3885" t="str">
        <f t="shared" si="121"/>
        <v>Marumatsu, Inc.CORP TAX - 2019</v>
      </c>
      <c r="B3885" t="s">
        <v>176</v>
      </c>
      <c r="C3885" t="s">
        <v>1</v>
      </c>
      <c r="D3885" t="s">
        <v>239</v>
      </c>
      <c r="E3885">
        <v>35</v>
      </c>
      <c r="F3885">
        <v>1</v>
      </c>
      <c r="G3885">
        <f>VLOOKUP(A3885,project2!A:B,2,FALSE)</f>
        <v>167</v>
      </c>
      <c r="H3885">
        <f>VLOOKUP(D3885,pic!A:B,2,FALSE)</f>
        <v>12</v>
      </c>
      <c r="I3885" t="str">
        <f t="shared" si="122"/>
        <v>16712</v>
      </c>
      <c r="J3885">
        <f>VLOOKUP(I3885,assign_csv!A:B,2,FALSE)</f>
        <v>720</v>
      </c>
    </row>
    <row r="3886" spans="1:10" x14ac:dyDescent="0.55000000000000004">
      <c r="A3886" t="str">
        <f t="shared" si="121"/>
        <v>Marumatsu, Inc.CORP TAX - 2019</v>
      </c>
      <c r="B3886" t="s">
        <v>176</v>
      </c>
      <c r="C3886" t="s">
        <v>1</v>
      </c>
      <c r="D3886" t="s">
        <v>239</v>
      </c>
      <c r="E3886">
        <v>48</v>
      </c>
      <c r="F3886">
        <v>1</v>
      </c>
      <c r="G3886">
        <f>VLOOKUP(A3886,project2!A:B,2,FALSE)</f>
        <v>167</v>
      </c>
      <c r="H3886">
        <f>VLOOKUP(D3886,pic!A:B,2,FALSE)</f>
        <v>12</v>
      </c>
      <c r="I3886" t="str">
        <f t="shared" si="122"/>
        <v>16712</v>
      </c>
      <c r="J3886">
        <f>VLOOKUP(I3886,assign_csv!A:B,2,FALSE)</f>
        <v>720</v>
      </c>
    </row>
    <row r="3887" spans="1:10" x14ac:dyDescent="0.55000000000000004">
      <c r="A3887" t="str">
        <f t="shared" si="121"/>
        <v>Marumatsu, Inc.CORP TAX - 2019</v>
      </c>
      <c r="B3887" t="s">
        <v>176</v>
      </c>
      <c r="C3887" t="s">
        <v>1</v>
      </c>
      <c r="D3887" t="s">
        <v>119</v>
      </c>
      <c r="E3887">
        <v>1</v>
      </c>
      <c r="F3887">
        <v>0</v>
      </c>
      <c r="G3887">
        <f>VLOOKUP(A3887,project2!A:B,2,FALSE)</f>
        <v>167</v>
      </c>
      <c r="H3887">
        <f>VLOOKUP(D3887,pic!A:B,2,FALSE)</f>
        <v>7</v>
      </c>
      <c r="I3887" t="str">
        <f t="shared" si="122"/>
        <v>1677</v>
      </c>
      <c r="J3887">
        <f>VLOOKUP(I3887,assign_csv!A:B,2,FALSE)</f>
        <v>721</v>
      </c>
    </row>
    <row r="3888" spans="1:10" x14ac:dyDescent="0.55000000000000004">
      <c r="A3888" t="str">
        <f t="shared" si="121"/>
        <v>Marumatsu, Inc.CORP TAX - 2019</v>
      </c>
      <c r="B3888" t="s">
        <v>176</v>
      </c>
      <c r="C3888" t="s">
        <v>1</v>
      </c>
      <c r="D3888" t="s">
        <v>119</v>
      </c>
      <c r="E3888">
        <v>4</v>
      </c>
      <c r="F3888">
        <v>0</v>
      </c>
      <c r="G3888">
        <f>VLOOKUP(A3888,project2!A:B,2,FALSE)</f>
        <v>167</v>
      </c>
      <c r="H3888">
        <f>VLOOKUP(D3888,pic!A:B,2,FALSE)</f>
        <v>7</v>
      </c>
      <c r="I3888" t="str">
        <f t="shared" si="122"/>
        <v>1677</v>
      </c>
      <c r="J3888">
        <f>VLOOKUP(I3888,assign_csv!A:B,2,FALSE)</f>
        <v>721</v>
      </c>
    </row>
    <row r="3889" spans="1:10" x14ac:dyDescent="0.55000000000000004">
      <c r="A3889" t="str">
        <f t="shared" si="121"/>
        <v>Marumatsu, Inc.CORP TAX - 2019</v>
      </c>
      <c r="B3889" t="s">
        <v>176</v>
      </c>
      <c r="C3889" t="s">
        <v>1</v>
      </c>
      <c r="D3889" t="s">
        <v>119</v>
      </c>
      <c r="E3889">
        <v>9</v>
      </c>
      <c r="F3889">
        <v>0</v>
      </c>
      <c r="G3889">
        <f>VLOOKUP(A3889,project2!A:B,2,FALSE)</f>
        <v>167</v>
      </c>
      <c r="H3889">
        <f>VLOOKUP(D3889,pic!A:B,2,FALSE)</f>
        <v>7</v>
      </c>
      <c r="I3889" t="str">
        <f t="shared" si="122"/>
        <v>1677</v>
      </c>
      <c r="J3889">
        <f>VLOOKUP(I3889,assign_csv!A:B,2,FALSE)</f>
        <v>721</v>
      </c>
    </row>
    <row r="3890" spans="1:10" x14ac:dyDescent="0.55000000000000004">
      <c r="A3890" t="str">
        <f t="shared" si="121"/>
        <v>Marumatsu, Inc.CORP TAX - 2019</v>
      </c>
      <c r="B3890" t="s">
        <v>176</v>
      </c>
      <c r="C3890" t="s">
        <v>1</v>
      </c>
      <c r="D3890" t="s">
        <v>119</v>
      </c>
      <c r="E3890">
        <v>13</v>
      </c>
      <c r="F3890">
        <v>0</v>
      </c>
      <c r="G3890">
        <f>VLOOKUP(A3890,project2!A:B,2,FALSE)</f>
        <v>167</v>
      </c>
      <c r="H3890">
        <f>VLOOKUP(D3890,pic!A:B,2,FALSE)</f>
        <v>7</v>
      </c>
      <c r="I3890" t="str">
        <f t="shared" si="122"/>
        <v>1677</v>
      </c>
      <c r="J3890">
        <f>VLOOKUP(I3890,assign_csv!A:B,2,FALSE)</f>
        <v>721</v>
      </c>
    </row>
    <row r="3891" spans="1:10" x14ac:dyDescent="0.55000000000000004">
      <c r="A3891" t="str">
        <f t="shared" si="121"/>
        <v>Marumatsu, Inc.CORP TAX - 2019</v>
      </c>
      <c r="B3891" t="s">
        <v>176</v>
      </c>
      <c r="C3891" t="s">
        <v>1</v>
      </c>
      <c r="D3891" t="s">
        <v>119</v>
      </c>
      <c r="E3891">
        <v>14</v>
      </c>
      <c r="F3891">
        <v>0</v>
      </c>
      <c r="G3891">
        <f>VLOOKUP(A3891,project2!A:B,2,FALSE)</f>
        <v>167</v>
      </c>
      <c r="H3891">
        <f>VLOOKUP(D3891,pic!A:B,2,FALSE)</f>
        <v>7</v>
      </c>
      <c r="I3891" t="str">
        <f t="shared" si="122"/>
        <v>1677</v>
      </c>
      <c r="J3891">
        <f>VLOOKUP(I3891,assign_csv!A:B,2,FALSE)</f>
        <v>721</v>
      </c>
    </row>
    <row r="3892" spans="1:10" x14ac:dyDescent="0.55000000000000004">
      <c r="A3892" t="str">
        <f t="shared" si="121"/>
        <v>Marumatsu, Inc.CORP TAX - 2019</v>
      </c>
      <c r="B3892" t="s">
        <v>176</v>
      </c>
      <c r="C3892" t="s">
        <v>1</v>
      </c>
      <c r="D3892" t="s">
        <v>119</v>
      </c>
      <c r="E3892">
        <v>17</v>
      </c>
      <c r="F3892">
        <v>0</v>
      </c>
      <c r="G3892">
        <f>VLOOKUP(A3892,project2!A:B,2,FALSE)</f>
        <v>167</v>
      </c>
      <c r="H3892">
        <f>VLOOKUP(D3892,pic!A:B,2,FALSE)</f>
        <v>7</v>
      </c>
      <c r="I3892" t="str">
        <f t="shared" si="122"/>
        <v>1677</v>
      </c>
      <c r="J3892">
        <f>VLOOKUP(I3892,assign_csv!A:B,2,FALSE)</f>
        <v>721</v>
      </c>
    </row>
    <row r="3893" spans="1:10" x14ac:dyDescent="0.55000000000000004">
      <c r="A3893" t="str">
        <f t="shared" si="121"/>
        <v>Marumatsu, Inc.CORP TAX - 2019</v>
      </c>
      <c r="B3893" t="s">
        <v>176</v>
      </c>
      <c r="C3893" t="s">
        <v>1</v>
      </c>
      <c r="D3893" t="s">
        <v>119</v>
      </c>
      <c r="E3893">
        <v>20</v>
      </c>
      <c r="F3893">
        <v>3</v>
      </c>
      <c r="G3893">
        <f>VLOOKUP(A3893,project2!A:B,2,FALSE)</f>
        <v>167</v>
      </c>
      <c r="H3893">
        <f>VLOOKUP(D3893,pic!A:B,2,FALSE)</f>
        <v>7</v>
      </c>
      <c r="I3893" t="str">
        <f t="shared" si="122"/>
        <v>1677</v>
      </c>
      <c r="J3893">
        <f>VLOOKUP(I3893,assign_csv!A:B,2,FALSE)</f>
        <v>721</v>
      </c>
    </row>
    <row r="3894" spans="1:10" x14ac:dyDescent="0.55000000000000004">
      <c r="A3894" t="str">
        <f t="shared" si="121"/>
        <v>Marumatsu, Inc.CORP TAX - 2019</v>
      </c>
      <c r="B3894" t="s">
        <v>176</v>
      </c>
      <c r="C3894" t="s">
        <v>1</v>
      </c>
      <c r="D3894" t="s">
        <v>119</v>
      </c>
      <c r="E3894">
        <v>21</v>
      </c>
      <c r="F3894">
        <v>3</v>
      </c>
      <c r="G3894">
        <f>VLOOKUP(A3894,project2!A:B,2,FALSE)</f>
        <v>167</v>
      </c>
      <c r="H3894">
        <f>VLOOKUP(D3894,pic!A:B,2,FALSE)</f>
        <v>7</v>
      </c>
      <c r="I3894" t="str">
        <f t="shared" si="122"/>
        <v>1677</v>
      </c>
      <c r="J3894">
        <f>VLOOKUP(I3894,assign_csv!A:B,2,FALSE)</f>
        <v>721</v>
      </c>
    </row>
    <row r="3895" spans="1:10" x14ac:dyDescent="0.55000000000000004">
      <c r="A3895" t="str">
        <f t="shared" si="121"/>
        <v>Marumatsu, Inc.CORP TAX - 2019</v>
      </c>
      <c r="B3895" t="s">
        <v>176</v>
      </c>
      <c r="C3895" t="s">
        <v>1</v>
      </c>
      <c r="D3895" t="s">
        <v>119</v>
      </c>
      <c r="E3895">
        <v>22</v>
      </c>
      <c r="F3895">
        <v>1</v>
      </c>
      <c r="G3895">
        <f>VLOOKUP(A3895,project2!A:B,2,FALSE)</f>
        <v>167</v>
      </c>
      <c r="H3895">
        <f>VLOOKUP(D3895,pic!A:B,2,FALSE)</f>
        <v>7</v>
      </c>
      <c r="I3895" t="str">
        <f t="shared" si="122"/>
        <v>1677</v>
      </c>
      <c r="J3895">
        <f>VLOOKUP(I3895,assign_csv!A:B,2,FALSE)</f>
        <v>721</v>
      </c>
    </row>
    <row r="3896" spans="1:10" x14ac:dyDescent="0.55000000000000004">
      <c r="A3896" t="str">
        <f t="shared" si="121"/>
        <v>Marumatsu, Inc.CORP TAX - 2019</v>
      </c>
      <c r="B3896" t="s">
        <v>176</v>
      </c>
      <c r="C3896" t="s">
        <v>1</v>
      </c>
      <c r="D3896" t="s">
        <v>119</v>
      </c>
      <c r="E3896">
        <v>35</v>
      </c>
      <c r="F3896">
        <v>1</v>
      </c>
      <c r="G3896">
        <f>VLOOKUP(A3896,project2!A:B,2,FALSE)</f>
        <v>167</v>
      </c>
      <c r="H3896">
        <f>VLOOKUP(D3896,pic!A:B,2,FALSE)</f>
        <v>7</v>
      </c>
      <c r="I3896" t="str">
        <f t="shared" si="122"/>
        <v>1677</v>
      </c>
      <c r="J3896">
        <f>VLOOKUP(I3896,assign_csv!A:B,2,FALSE)</f>
        <v>721</v>
      </c>
    </row>
    <row r="3897" spans="1:10" x14ac:dyDescent="0.55000000000000004">
      <c r="A3897" t="str">
        <f t="shared" si="121"/>
        <v>Marumatsu, Inc.CORP TAX - 2019</v>
      </c>
      <c r="B3897" t="s">
        <v>176</v>
      </c>
      <c r="C3897" t="s">
        <v>1</v>
      </c>
      <c r="D3897" t="s">
        <v>119</v>
      </c>
      <c r="E3897">
        <v>48</v>
      </c>
      <c r="F3897">
        <v>1</v>
      </c>
      <c r="G3897">
        <f>VLOOKUP(A3897,project2!A:B,2,FALSE)</f>
        <v>167</v>
      </c>
      <c r="H3897">
        <f>VLOOKUP(D3897,pic!A:B,2,FALSE)</f>
        <v>7</v>
      </c>
      <c r="I3897" t="str">
        <f t="shared" si="122"/>
        <v>1677</v>
      </c>
      <c r="J3897">
        <f>VLOOKUP(I3897,assign_csv!A:B,2,FALSE)</f>
        <v>721</v>
      </c>
    </row>
    <row r="3898" spans="1:10" x14ac:dyDescent="0.55000000000000004">
      <c r="A3898" t="str">
        <f t="shared" si="121"/>
        <v>Marumatsu, Inc.INDIV TAX - 2019</v>
      </c>
      <c r="B3898" t="s">
        <v>176</v>
      </c>
      <c r="C3898" t="s">
        <v>6</v>
      </c>
      <c r="D3898" t="s">
        <v>192</v>
      </c>
      <c r="E3898">
        <v>9</v>
      </c>
      <c r="F3898">
        <v>0</v>
      </c>
      <c r="G3898">
        <f>VLOOKUP(A3898,project2!A:B,2,FALSE)</f>
        <v>274</v>
      </c>
      <c r="H3898">
        <f>VLOOKUP(D3898,pic!A:B,2,FALSE)</f>
        <v>1</v>
      </c>
      <c r="I3898" t="str">
        <f t="shared" si="122"/>
        <v>2741</v>
      </c>
      <c r="J3898">
        <f>VLOOKUP(I3898,assign_csv!A:B,2,FALSE)</f>
        <v>726</v>
      </c>
    </row>
    <row r="3899" spans="1:10" x14ac:dyDescent="0.55000000000000004">
      <c r="A3899" t="str">
        <f t="shared" si="121"/>
        <v>Marumatsu, Inc.INDIV TAX - 2019</v>
      </c>
      <c r="B3899" t="s">
        <v>176</v>
      </c>
      <c r="C3899" t="s">
        <v>6</v>
      </c>
      <c r="D3899" t="s">
        <v>119</v>
      </c>
      <c r="E3899">
        <v>4</v>
      </c>
      <c r="F3899">
        <v>0</v>
      </c>
      <c r="G3899">
        <f>VLOOKUP(A3899,project2!A:B,2,FALSE)</f>
        <v>274</v>
      </c>
      <c r="H3899">
        <f>VLOOKUP(D3899,pic!A:B,2,FALSE)</f>
        <v>7</v>
      </c>
      <c r="I3899" t="str">
        <f t="shared" si="122"/>
        <v>2747</v>
      </c>
      <c r="J3899">
        <f>VLOOKUP(I3899,assign_csv!A:B,2,FALSE)</f>
        <v>727</v>
      </c>
    </row>
    <row r="3900" spans="1:10" x14ac:dyDescent="0.55000000000000004">
      <c r="A3900" t="str">
        <f t="shared" si="121"/>
        <v>Marumatsu, Inc.INDIV TAX - 2019</v>
      </c>
      <c r="B3900" t="s">
        <v>176</v>
      </c>
      <c r="C3900" t="s">
        <v>6</v>
      </c>
      <c r="D3900" t="s">
        <v>119</v>
      </c>
      <c r="E3900">
        <v>5</v>
      </c>
      <c r="F3900">
        <v>1</v>
      </c>
      <c r="G3900">
        <f>VLOOKUP(A3900,project2!A:B,2,FALSE)</f>
        <v>274</v>
      </c>
      <c r="H3900">
        <f>VLOOKUP(D3900,pic!A:B,2,FALSE)</f>
        <v>7</v>
      </c>
      <c r="I3900" t="str">
        <f t="shared" si="122"/>
        <v>2747</v>
      </c>
      <c r="J3900">
        <f>VLOOKUP(I3900,assign_csv!A:B,2,FALSE)</f>
        <v>727</v>
      </c>
    </row>
    <row r="3901" spans="1:10" x14ac:dyDescent="0.55000000000000004">
      <c r="A3901" t="str">
        <f t="shared" si="121"/>
        <v>Marumatsu, Inc.INDIV TAX - 2019</v>
      </c>
      <c r="B3901" t="s">
        <v>176</v>
      </c>
      <c r="C3901" t="s">
        <v>6</v>
      </c>
      <c r="D3901" t="s">
        <v>119</v>
      </c>
      <c r="E3901">
        <v>7</v>
      </c>
      <c r="F3901">
        <v>1</v>
      </c>
      <c r="G3901">
        <f>VLOOKUP(A3901,project2!A:B,2,FALSE)</f>
        <v>274</v>
      </c>
      <c r="H3901">
        <f>VLOOKUP(D3901,pic!A:B,2,FALSE)</f>
        <v>7</v>
      </c>
      <c r="I3901" t="str">
        <f t="shared" si="122"/>
        <v>2747</v>
      </c>
      <c r="J3901">
        <f>VLOOKUP(I3901,assign_csv!A:B,2,FALSE)</f>
        <v>727</v>
      </c>
    </row>
    <row r="3902" spans="1:10" x14ac:dyDescent="0.55000000000000004">
      <c r="A3902" t="str">
        <f t="shared" ref="A3902:A3965" si="123">B3902&amp;C3902</f>
        <v>Marumatsu, Inc.INDIV TAX - 2019</v>
      </c>
      <c r="B3902" t="s">
        <v>176</v>
      </c>
      <c r="C3902" t="s">
        <v>6</v>
      </c>
      <c r="D3902" t="s">
        <v>119</v>
      </c>
      <c r="E3902">
        <v>9</v>
      </c>
      <c r="F3902">
        <v>1</v>
      </c>
      <c r="G3902">
        <f>VLOOKUP(A3902,project2!A:B,2,FALSE)</f>
        <v>274</v>
      </c>
      <c r="H3902">
        <f>VLOOKUP(D3902,pic!A:B,2,FALSE)</f>
        <v>7</v>
      </c>
      <c r="I3902" t="str">
        <f t="shared" si="122"/>
        <v>2747</v>
      </c>
      <c r="J3902">
        <f>VLOOKUP(I3902,assign_csv!A:B,2,FALSE)</f>
        <v>727</v>
      </c>
    </row>
    <row r="3903" spans="1:10" x14ac:dyDescent="0.55000000000000004">
      <c r="A3903" t="str">
        <f t="shared" si="123"/>
        <v>Marumatsu, Inc.INDIV TAX - 2019</v>
      </c>
      <c r="B3903" t="s">
        <v>176</v>
      </c>
      <c r="C3903" t="s">
        <v>6</v>
      </c>
      <c r="D3903" t="s">
        <v>119</v>
      </c>
      <c r="E3903">
        <v>10</v>
      </c>
      <c r="F3903">
        <v>1</v>
      </c>
      <c r="G3903">
        <f>VLOOKUP(A3903,project2!A:B,2,FALSE)</f>
        <v>274</v>
      </c>
      <c r="H3903">
        <f>VLOOKUP(D3903,pic!A:B,2,FALSE)</f>
        <v>7</v>
      </c>
      <c r="I3903" t="str">
        <f t="shared" si="122"/>
        <v>2747</v>
      </c>
      <c r="J3903">
        <f>VLOOKUP(I3903,assign_csv!A:B,2,FALSE)</f>
        <v>727</v>
      </c>
    </row>
    <row r="3904" spans="1:10" x14ac:dyDescent="0.55000000000000004">
      <c r="A3904" t="str">
        <f t="shared" si="123"/>
        <v>Marumatsu, Inc.INDIV TAX - 2019</v>
      </c>
      <c r="B3904" t="s">
        <v>176</v>
      </c>
      <c r="C3904" t="s">
        <v>6</v>
      </c>
      <c r="D3904" t="s">
        <v>119</v>
      </c>
      <c r="E3904">
        <v>16</v>
      </c>
      <c r="F3904">
        <v>0</v>
      </c>
      <c r="G3904">
        <f>VLOOKUP(A3904,project2!A:B,2,FALSE)</f>
        <v>274</v>
      </c>
      <c r="H3904">
        <f>VLOOKUP(D3904,pic!A:B,2,FALSE)</f>
        <v>7</v>
      </c>
      <c r="I3904" t="str">
        <f t="shared" si="122"/>
        <v>2747</v>
      </c>
      <c r="J3904">
        <f>VLOOKUP(I3904,assign_csv!A:B,2,FALSE)</f>
        <v>727</v>
      </c>
    </row>
    <row r="3905" spans="1:10" x14ac:dyDescent="0.55000000000000004">
      <c r="A3905" t="str">
        <f t="shared" si="123"/>
        <v>Marumatsu, Inc.INDIV TAX - 2019</v>
      </c>
      <c r="B3905" t="s">
        <v>176</v>
      </c>
      <c r="C3905" t="s">
        <v>6</v>
      </c>
      <c r="D3905" t="s">
        <v>119</v>
      </c>
      <c r="E3905">
        <v>17</v>
      </c>
      <c r="F3905">
        <v>1</v>
      </c>
      <c r="G3905">
        <f>VLOOKUP(A3905,project2!A:B,2,FALSE)</f>
        <v>274</v>
      </c>
      <c r="H3905">
        <f>VLOOKUP(D3905,pic!A:B,2,FALSE)</f>
        <v>7</v>
      </c>
      <c r="I3905" t="str">
        <f t="shared" si="122"/>
        <v>2747</v>
      </c>
      <c r="J3905">
        <f>VLOOKUP(I3905,assign_csv!A:B,2,FALSE)</f>
        <v>727</v>
      </c>
    </row>
    <row r="3906" spans="1:10" x14ac:dyDescent="0.55000000000000004">
      <c r="A3906" t="str">
        <f t="shared" si="123"/>
        <v>Marumatsu, Inc.INDIV TAX - 2019</v>
      </c>
      <c r="B3906" t="s">
        <v>176</v>
      </c>
      <c r="C3906" t="s">
        <v>6</v>
      </c>
      <c r="D3906" t="s">
        <v>241</v>
      </c>
      <c r="E3906">
        <v>5</v>
      </c>
      <c r="F3906">
        <v>0</v>
      </c>
      <c r="G3906">
        <f>VLOOKUP(A3906,project2!A:B,2,FALSE)</f>
        <v>274</v>
      </c>
      <c r="H3906">
        <f>VLOOKUP(D3906,pic!A:B,2,FALSE)</f>
        <v>14</v>
      </c>
      <c r="I3906" t="str">
        <f t="shared" si="122"/>
        <v>27414</v>
      </c>
      <c r="J3906">
        <f>VLOOKUP(I3906,assign_csv!A:B,2,FALSE)</f>
        <v>728</v>
      </c>
    </row>
    <row r="3907" spans="1:10" x14ac:dyDescent="0.55000000000000004">
      <c r="A3907" t="str">
        <f t="shared" si="123"/>
        <v>Maruwa America CorpCORP TAX - 2019</v>
      </c>
      <c r="B3907" t="s">
        <v>177</v>
      </c>
      <c r="C3907" t="s">
        <v>1</v>
      </c>
      <c r="D3907" t="s">
        <v>192</v>
      </c>
      <c r="E3907">
        <v>48</v>
      </c>
      <c r="F3907">
        <v>1</v>
      </c>
      <c r="G3907">
        <f>VLOOKUP(A3907,project2!A:B,2,FALSE)</f>
        <v>168</v>
      </c>
      <c r="H3907">
        <f>VLOOKUP(D3907,pic!A:B,2,FALSE)</f>
        <v>1</v>
      </c>
      <c r="I3907" t="str">
        <f t="shared" si="122"/>
        <v>1681</v>
      </c>
      <c r="J3907">
        <f>VLOOKUP(I3907,assign_csv!A:B,2,FALSE)</f>
        <v>729</v>
      </c>
    </row>
    <row r="3908" spans="1:10" x14ac:dyDescent="0.55000000000000004">
      <c r="A3908" t="str">
        <f t="shared" si="123"/>
        <v>Maruwa America CorpCORP TAX - 2019</v>
      </c>
      <c r="B3908" t="s">
        <v>177</v>
      </c>
      <c r="C3908" t="s">
        <v>1</v>
      </c>
      <c r="D3908" t="s">
        <v>252</v>
      </c>
      <c r="E3908">
        <v>3</v>
      </c>
      <c r="F3908">
        <v>0</v>
      </c>
      <c r="G3908">
        <f>VLOOKUP(A3908,project2!A:B,2,FALSE)</f>
        <v>168</v>
      </c>
      <c r="H3908">
        <f>VLOOKUP(D3908,pic!A:B,2,FALSE)</f>
        <v>16</v>
      </c>
      <c r="I3908" t="str">
        <f t="shared" si="122"/>
        <v>16816</v>
      </c>
      <c r="J3908">
        <f>VLOOKUP(I3908,assign_csv!A:B,2,FALSE)</f>
        <v>730</v>
      </c>
    </row>
    <row r="3909" spans="1:10" x14ac:dyDescent="0.55000000000000004">
      <c r="A3909" t="str">
        <f t="shared" si="123"/>
        <v>Maruwa America CorpCORP TAX - 2019</v>
      </c>
      <c r="B3909" t="s">
        <v>177</v>
      </c>
      <c r="C3909" t="s">
        <v>1</v>
      </c>
      <c r="D3909" t="s">
        <v>252</v>
      </c>
      <c r="E3909">
        <v>5</v>
      </c>
      <c r="F3909">
        <v>1</v>
      </c>
      <c r="G3909">
        <f>VLOOKUP(A3909,project2!A:B,2,FALSE)</f>
        <v>168</v>
      </c>
      <c r="H3909">
        <f>VLOOKUP(D3909,pic!A:B,2,FALSE)</f>
        <v>16</v>
      </c>
      <c r="I3909" t="str">
        <f t="shared" si="122"/>
        <v>16816</v>
      </c>
      <c r="J3909">
        <f>VLOOKUP(I3909,assign_csv!A:B,2,FALSE)</f>
        <v>730</v>
      </c>
    </row>
    <row r="3910" spans="1:10" x14ac:dyDescent="0.55000000000000004">
      <c r="A3910" t="str">
        <f t="shared" si="123"/>
        <v>Maruwa America CorpCORP TAX - 2019</v>
      </c>
      <c r="B3910" t="s">
        <v>177</v>
      </c>
      <c r="C3910" t="s">
        <v>1</v>
      </c>
      <c r="D3910" t="s">
        <v>252</v>
      </c>
      <c r="E3910">
        <v>9</v>
      </c>
      <c r="F3910">
        <v>0</v>
      </c>
      <c r="G3910">
        <f>VLOOKUP(A3910,project2!A:B,2,FALSE)</f>
        <v>168</v>
      </c>
      <c r="H3910">
        <f>VLOOKUP(D3910,pic!A:B,2,FALSE)</f>
        <v>16</v>
      </c>
      <c r="I3910" t="str">
        <f t="shared" si="122"/>
        <v>16816</v>
      </c>
      <c r="J3910">
        <f>VLOOKUP(I3910,assign_csv!A:B,2,FALSE)</f>
        <v>730</v>
      </c>
    </row>
    <row r="3911" spans="1:10" x14ac:dyDescent="0.55000000000000004">
      <c r="A3911" t="str">
        <f t="shared" si="123"/>
        <v>Maruwa America CorpCORP TAX - 2019</v>
      </c>
      <c r="B3911" t="s">
        <v>177</v>
      </c>
      <c r="C3911" t="s">
        <v>1</v>
      </c>
      <c r="D3911" t="s">
        <v>252</v>
      </c>
      <c r="E3911">
        <v>10</v>
      </c>
      <c r="F3911">
        <v>1</v>
      </c>
      <c r="G3911">
        <f>VLOOKUP(A3911,project2!A:B,2,FALSE)</f>
        <v>168</v>
      </c>
      <c r="H3911">
        <f>VLOOKUP(D3911,pic!A:B,2,FALSE)</f>
        <v>16</v>
      </c>
      <c r="I3911" t="str">
        <f t="shared" si="122"/>
        <v>16816</v>
      </c>
      <c r="J3911">
        <f>VLOOKUP(I3911,assign_csv!A:B,2,FALSE)</f>
        <v>730</v>
      </c>
    </row>
    <row r="3912" spans="1:10" x14ac:dyDescent="0.55000000000000004">
      <c r="A3912" t="str">
        <f t="shared" si="123"/>
        <v>Maruwa America CorpCORP TAX - 2019</v>
      </c>
      <c r="B3912" t="s">
        <v>177</v>
      </c>
      <c r="C3912" t="s">
        <v>1</v>
      </c>
      <c r="D3912" t="s">
        <v>252</v>
      </c>
      <c r="E3912">
        <v>17</v>
      </c>
      <c r="F3912">
        <v>1</v>
      </c>
      <c r="G3912">
        <f>VLOOKUP(A3912,project2!A:B,2,FALSE)</f>
        <v>168</v>
      </c>
      <c r="H3912">
        <f>VLOOKUP(D3912,pic!A:B,2,FALSE)</f>
        <v>16</v>
      </c>
      <c r="I3912" t="str">
        <f t="shared" si="122"/>
        <v>16816</v>
      </c>
      <c r="J3912">
        <f>VLOOKUP(I3912,assign_csv!A:B,2,FALSE)</f>
        <v>730</v>
      </c>
    </row>
    <row r="3913" spans="1:10" x14ac:dyDescent="0.55000000000000004">
      <c r="A3913" t="str">
        <f t="shared" si="123"/>
        <v>Maruwa America CorpCORP TAX - 2019</v>
      </c>
      <c r="B3913" t="s">
        <v>177</v>
      </c>
      <c r="C3913" t="s">
        <v>1</v>
      </c>
      <c r="D3913" t="s">
        <v>217</v>
      </c>
      <c r="E3913">
        <v>1</v>
      </c>
      <c r="F3913">
        <v>0</v>
      </c>
      <c r="G3913">
        <f>VLOOKUP(A3913,project2!A:B,2,FALSE)</f>
        <v>168</v>
      </c>
      <c r="H3913">
        <f>VLOOKUP(D3913,pic!A:B,2,FALSE)</f>
        <v>9</v>
      </c>
      <c r="I3913" t="str">
        <f t="shared" si="122"/>
        <v>1689</v>
      </c>
      <c r="J3913">
        <f>VLOOKUP(I3913,assign_csv!A:B,2,FALSE)</f>
        <v>731</v>
      </c>
    </row>
    <row r="3914" spans="1:10" x14ac:dyDescent="0.55000000000000004">
      <c r="A3914" t="str">
        <f t="shared" si="123"/>
        <v>Maruwa America CorpCORP TAX - 2019</v>
      </c>
      <c r="B3914" t="s">
        <v>177</v>
      </c>
      <c r="C3914" t="s">
        <v>1</v>
      </c>
      <c r="D3914" t="s">
        <v>217</v>
      </c>
      <c r="E3914">
        <v>3</v>
      </c>
      <c r="F3914">
        <v>0</v>
      </c>
      <c r="G3914">
        <f>VLOOKUP(A3914,project2!A:B,2,FALSE)</f>
        <v>168</v>
      </c>
      <c r="H3914">
        <f>VLOOKUP(D3914,pic!A:B,2,FALSE)</f>
        <v>9</v>
      </c>
      <c r="I3914" t="str">
        <f t="shared" si="122"/>
        <v>1689</v>
      </c>
      <c r="J3914">
        <f>VLOOKUP(I3914,assign_csv!A:B,2,FALSE)</f>
        <v>731</v>
      </c>
    </row>
    <row r="3915" spans="1:10" x14ac:dyDescent="0.55000000000000004">
      <c r="A3915" t="str">
        <f t="shared" si="123"/>
        <v>Maruwa America CorpCORP TAX - 2019</v>
      </c>
      <c r="B3915" t="s">
        <v>177</v>
      </c>
      <c r="C3915" t="s">
        <v>1</v>
      </c>
      <c r="D3915" t="s">
        <v>217</v>
      </c>
      <c r="E3915">
        <v>4</v>
      </c>
      <c r="F3915">
        <v>2</v>
      </c>
      <c r="G3915">
        <f>VLOOKUP(A3915,project2!A:B,2,FALSE)</f>
        <v>168</v>
      </c>
      <c r="H3915">
        <f>VLOOKUP(D3915,pic!A:B,2,FALSE)</f>
        <v>9</v>
      </c>
      <c r="I3915" t="str">
        <f t="shared" si="122"/>
        <v>1689</v>
      </c>
      <c r="J3915">
        <f>VLOOKUP(I3915,assign_csv!A:B,2,FALSE)</f>
        <v>731</v>
      </c>
    </row>
    <row r="3916" spans="1:10" x14ac:dyDescent="0.55000000000000004">
      <c r="A3916" t="str">
        <f t="shared" si="123"/>
        <v>Maruwa America CorpCORP TAX - 2019</v>
      </c>
      <c r="B3916" t="s">
        <v>177</v>
      </c>
      <c r="C3916" t="s">
        <v>1</v>
      </c>
      <c r="D3916" t="s">
        <v>217</v>
      </c>
      <c r="E3916">
        <v>5</v>
      </c>
      <c r="F3916">
        <v>0</v>
      </c>
      <c r="G3916">
        <f>VLOOKUP(A3916,project2!A:B,2,FALSE)</f>
        <v>168</v>
      </c>
      <c r="H3916">
        <f>VLOOKUP(D3916,pic!A:B,2,FALSE)</f>
        <v>9</v>
      </c>
      <c r="I3916" t="str">
        <f t="shared" si="122"/>
        <v>1689</v>
      </c>
      <c r="J3916">
        <f>VLOOKUP(I3916,assign_csv!A:B,2,FALSE)</f>
        <v>731</v>
      </c>
    </row>
    <row r="3917" spans="1:10" x14ac:dyDescent="0.55000000000000004">
      <c r="A3917" t="str">
        <f t="shared" si="123"/>
        <v>Maruwa America CorpCORP TAX - 2019</v>
      </c>
      <c r="B3917" t="s">
        <v>177</v>
      </c>
      <c r="C3917" t="s">
        <v>1</v>
      </c>
      <c r="D3917" t="s">
        <v>217</v>
      </c>
      <c r="E3917">
        <v>6</v>
      </c>
      <c r="F3917">
        <v>0</v>
      </c>
      <c r="G3917">
        <f>VLOOKUP(A3917,project2!A:B,2,FALSE)</f>
        <v>168</v>
      </c>
      <c r="H3917">
        <f>VLOOKUP(D3917,pic!A:B,2,FALSE)</f>
        <v>9</v>
      </c>
      <c r="I3917" t="str">
        <f t="shared" si="122"/>
        <v>1689</v>
      </c>
      <c r="J3917">
        <f>VLOOKUP(I3917,assign_csv!A:B,2,FALSE)</f>
        <v>731</v>
      </c>
    </row>
    <row r="3918" spans="1:10" x14ac:dyDescent="0.55000000000000004">
      <c r="A3918" t="str">
        <f t="shared" si="123"/>
        <v>Maruwa America CorpCORP TAX - 2019</v>
      </c>
      <c r="B3918" t="s">
        <v>177</v>
      </c>
      <c r="C3918" t="s">
        <v>1</v>
      </c>
      <c r="D3918" t="s">
        <v>217</v>
      </c>
      <c r="E3918">
        <v>10</v>
      </c>
      <c r="F3918">
        <v>1</v>
      </c>
      <c r="G3918">
        <f>VLOOKUP(A3918,project2!A:B,2,FALSE)</f>
        <v>168</v>
      </c>
      <c r="H3918">
        <f>VLOOKUP(D3918,pic!A:B,2,FALSE)</f>
        <v>9</v>
      </c>
      <c r="I3918" t="str">
        <f t="shared" si="122"/>
        <v>1689</v>
      </c>
      <c r="J3918">
        <f>VLOOKUP(I3918,assign_csv!A:B,2,FALSE)</f>
        <v>731</v>
      </c>
    </row>
    <row r="3919" spans="1:10" x14ac:dyDescent="0.55000000000000004">
      <c r="A3919" t="str">
        <f t="shared" si="123"/>
        <v>Maruwa America CorpCORP TAX - 2019</v>
      </c>
      <c r="B3919" t="s">
        <v>177</v>
      </c>
      <c r="C3919" t="s">
        <v>1</v>
      </c>
      <c r="D3919" t="s">
        <v>217</v>
      </c>
      <c r="E3919">
        <v>15</v>
      </c>
      <c r="F3919">
        <v>1</v>
      </c>
      <c r="G3919">
        <f>VLOOKUP(A3919,project2!A:B,2,FALSE)</f>
        <v>168</v>
      </c>
      <c r="H3919">
        <f>VLOOKUP(D3919,pic!A:B,2,FALSE)</f>
        <v>9</v>
      </c>
      <c r="I3919" t="str">
        <f t="shared" si="122"/>
        <v>1689</v>
      </c>
      <c r="J3919">
        <f>VLOOKUP(I3919,assign_csv!A:B,2,FALSE)</f>
        <v>731</v>
      </c>
    </row>
    <row r="3920" spans="1:10" x14ac:dyDescent="0.55000000000000004">
      <c r="A3920" t="str">
        <f t="shared" si="123"/>
        <v>Maruwa America CorpCORP TAX - 2019</v>
      </c>
      <c r="B3920" t="s">
        <v>177</v>
      </c>
      <c r="C3920" t="s">
        <v>1</v>
      </c>
      <c r="D3920" t="s">
        <v>217</v>
      </c>
      <c r="E3920">
        <v>16</v>
      </c>
      <c r="F3920">
        <v>2</v>
      </c>
      <c r="G3920">
        <f>VLOOKUP(A3920,project2!A:B,2,FALSE)</f>
        <v>168</v>
      </c>
      <c r="H3920">
        <f>VLOOKUP(D3920,pic!A:B,2,FALSE)</f>
        <v>9</v>
      </c>
      <c r="I3920" t="str">
        <f t="shared" si="122"/>
        <v>1689</v>
      </c>
      <c r="J3920">
        <f>VLOOKUP(I3920,assign_csv!A:B,2,FALSE)</f>
        <v>731</v>
      </c>
    </row>
    <row r="3921" spans="1:10" x14ac:dyDescent="0.55000000000000004">
      <c r="A3921" t="str">
        <f t="shared" si="123"/>
        <v>Maruwa America CorpCORP TAX - 2019</v>
      </c>
      <c r="B3921" t="s">
        <v>177</v>
      </c>
      <c r="C3921" t="s">
        <v>1</v>
      </c>
      <c r="D3921" t="s">
        <v>217</v>
      </c>
      <c r="E3921">
        <v>17</v>
      </c>
      <c r="F3921">
        <v>0</v>
      </c>
      <c r="G3921">
        <f>VLOOKUP(A3921,project2!A:B,2,FALSE)</f>
        <v>168</v>
      </c>
      <c r="H3921">
        <f>VLOOKUP(D3921,pic!A:B,2,FALSE)</f>
        <v>9</v>
      </c>
      <c r="I3921" t="str">
        <f t="shared" si="122"/>
        <v>1689</v>
      </c>
      <c r="J3921">
        <f>VLOOKUP(I3921,assign_csv!A:B,2,FALSE)</f>
        <v>731</v>
      </c>
    </row>
    <row r="3922" spans="1:10" x14ac:dyDescent="0.55000000000000004">
      <c r="A3922" t="str">
        <f t="shared" si="123"/>
        <v>Maruwa America CorpCORP TAX - 2019</v>
      </c>
      <c r="B3922" t="s">
        <v>177</v>
      </c>
      <c r="C3922" t="s">
        <v>1</v>
      </c>
      <c r="D3922" t="s">
        <v>217</v>
      </c>
      <c r="E3922">
        <v>41</v>
      </c>
      <c r="F3922">
        <v>1</v>
      </c>
      <c r="G3922">
        <f>VLOOKUP(A3922,project2!A:B,2,FALSE)</f>
        <v>168</v>
      </c>
      <c r="H3922">
        <f>VLOOKUP(D3922,pic!A:B,2,FALSE)</f>
        <v>9</v>
      </c>
      <c r="I3922" t="str">
        <f t="shared" si="122"/>
        <v>1689</v>
      </c>
      <c r="J3922">
        <f>VLOOKUP(I3922,assign_csv!A:B,2,FALSE)</f>
        <v>731</v>
      </c>
    </row>
    <row r="3923" spans="1:10" x14ac:dyDescent="0.55000000000000004">
      <c r="A3923" t="str">
        <f t="shared" si="123"/>
        <v>Maruwa America CorpCORP TAX - 2019</v>
      </c>
      <c r="B3923" t="s">
        <v>177</v>
      </c>
      <c r="C3923" t="s">
        <v>1</v>
      </c>
      <c r="D3923" t="s">
        <v>217</v>
      </c>
      <c r="E3923">
        <v>43</v>
      </c>
      <c r="F3923">
        <v>3</v>
      </c>
      <c r="G3923">
        <f>VLOOKUP(A3923,project2!A:B,2,FALSE)</f>
        <v>168</v>
      </c>
      <c r="H3923">
        <f>VLOOKUP(D3923,pic!A:B,2,FALSE)</f>
        <v>9</v>
      </c>
      <c r="I3923" t="str">
        <f t="shared" ref="I3923:I3986" si="124">G3923&amp;H3923</f>
        <v>1689</v>
      </c>
      <c r="J3923">
        <f>VLOOKUP(I3923,assign_csv!A:B,2,FALSE)</f>
        <v>731</v>
      </c>
    </row>
    <row r="3924" spans="1:10" x14ac:dyDescent="0.55000000000000004">
      <c r="A3924" t="str">
        <f t="shared" si="123"/>
        <v>Maruwa America CorpCORP TAX - 2019</v>
      </c>
      <c r="B3924" t="s">
        <v>177</v>
      </c>
      <c r="C3924" t="s">
        <v>1</v>
      </c>
      <c r="D3924" t="s">
        <v>217</v>
      </c>
      <c r="E3924">
        <v>47</v>
      </c>
      <c r="F3924">
        <v>8</v>
      </c>
      <c r="G3924">
        <f>VLOOKUP(A3924,project2!A:B,2,FALSE)</f>
        <v>168</v>
      </c>
      <c r="H3924">
        <f>VLOOKUP(D3924,pic!A:B,2,FALSE)</f>
        <v>9</v>
      </c>
      <c r="I3924" t="str">
        <f t="shared" si="124"/>
        <v>1689</v>
      </c>
      <c r="J3924">
        <f>VLOOKUP(I3924,assign_csv!A:B,2,FALSE)</f>
        <v>731</v>
      </c>
    </row>
    <row r="3925" spans="1:10" x14ac:dyDescent="0.55000000000000004">
      <c r="A3925" t="str">
        <f t="shared" si="123"/>
        <v>Maruwa America CorpCORP TAX - 2019</v>
      </c>
      <c r="B3925" t="s">
        <v>177</v>
      </c>
      <c r="C3925" t="s">
        <v>1</v>
      </c>
      <c r="D3925" t="s">
        <v>217</v>
      </c>
      <c r="E3925">
        <v>48</v>
      </c>
      <c r="F3925">
        <v>11</v>
      </c>
      <c r="G3925">
        <f>VLOOKUP(A3925,project2!A:B,2,FALSE)</f>
        <v>168</v>
      </c>
      <c r="H3925">
        <f>VLOOKUP(D3925,pic!A:B,2,FALSE)</f>
        <v>9</v>
      </c>
      <c r="I3925" t="str">
        <f t="shared" si="124"/>
        <v>1689</v>
      </c>
      <c r="J3925">
        <f>VLOOKUP(I3925,assign_csv!A:B,2,FALSE)</f>
        <v>731</v>
      </c>
    </row>
    <row r="3926" spans="1:10" x14ac:dyDescent="0.55000000000000004">
      <c r="A3926" t="str">
        <f t="shared" si="123"/>
        <v>Maruwa America CorpCORP TAX - 2019</v>
      </c>
      <c r="B3926" t="s">
        <v>177</v>
      </c>
      <c r="C3926" t="s">
        <v>1</v>
      </c>
      <c r="D3926" t="s">
        <v>217</v>
      </c>
      <c r="E3926">
        <v>49</v>
      </c>
      <c r="F3926">
        <v>2</v>
      </c>
      <c r="G3926">
        <f>VLOOKUP(A3926,project2!A:B,2,FALSE)</f>
        <v>168</v>
      </c>
      <c r="H3926">
        <f>VLOOKUP(D3926,pic!A:B,2,FALSE)</f>
        <v>9</v>
      </c>
      <c r="I3926" t="str">
        <f t="shared" si="124"/>
        <v>1689</v>
      </c>
      <c r="J3926">
        <f>VLOOKUP(I3926,assign_csv!A:B,2,FALSE)</f>
        <v>731</v>
      </c>
    </row>
    <row r="3927" spans="1:10" x14ac:dyDescent="0.55000000000000004">
      <c r="A3927" t="str">
        <f t="shared" si="123"/>
        <v>Maruwa America CorpCORP TAX - 2019</v>
      </c>
      <c r="B3927" t="s">
        <v>177</v>
      </c>
      <c r="C3927" t="s">
        <v>1</v>
      </c>
      <c r="D3927" t="s">
        <v>119</v>
      </c>
      <c r="E3927">
        <v>4</v>
      </c>
      <c r="F3927">
        <v>1</v>
      </c>
      <c r="G3927">
        <f>VLOOKUP(A3927,project2!A:B,2,FALSE)</f>
        <v>168</v>
      </c>
      <c r="H3927">
        <f>VLOOKUP(D3927,pic!A:B,2,FALSE)</f>
        <v>7</v>
      </c>
      <c r="I3927" t="str">
        <f t="shared" si="124"/>
        <v>1687</v>
      </c>
      <c r="J3927">
        <f>VLOOKUP(I3927,assign_csv!A:B,2,FALSE)</f>
        <v>732</v>
      </c>
    </row>
    <row r="3928" spans="1:10" x14ac:dyDescent="0.55000000000000004">
      <c r="A3928" t="str">
        <f t="shared" si="123"/>
        <v>Maruwa America CorpCORP TAX - 2019</v>
      </c>
      <c r="B3928" t="s">
        <v>177</v>
      </c>
      <c r="C3928" t="s">
        <v>1</v>
      </c>
      <c r="D3928" t="s">
        <v>119</v>
      </c>
      <c r="E3928">
        <v>6</v>
      </c>
      <c r="F3928">
        <v>0</v>
      </c>
      <c r="G3928">
        <f>VLOOKUP(A3928,project2!A:B,2,FALSE)</f>
        <v>168</v>
      </c>
      <c r="H3928">
        <f>VLOOKUP(D3928,pic!A:B,2,FALSE)</f>
        <v>7</v>
      </c>
      <c r="I3928" t="str">
        <f t="shared" si="124"/>
        <v>1687</v>
      </c>
      <c r="J3928">
        <f>VLOOKUP(I3928,assign_csv!A:B,2,FALSE)</f>
        <v>732</v>
      </c>
    </row>
    <row r="3929" spans="1:10" x14ac:dyDescent="0.55000000000000004">
      <c r="A3929" t="str">
        <f t="shared" si="123"/>
        <v>Maruwa America CorpCORP TAX - 2019</v>
      </c>
      <c r="B3929" t="s">
        <v>177</v>
      </c>
      <c r="C3929" t="s">
        <v>1</v>
      </c>
      <c r="D3929" t="s">
        <v>119</v>
      </c>
      <c r="E3929">
        <v>9</v>
      </c>
      <c r="F3929">
        <v>2</v>
      </c>
      <c r="G3929">
        <f>VLOOKUP(A3929,project2!A:B,2,FALSE)</f>
        <v>168</v>
      </c>
      <c r="H3929">
        <f>VLOOKUP(D3929,pic!A:B,2,FALSE)</f>
        <v>7</v>
      </c>
      <c r="I3929" t="str">
        <f t="shared" si="124"/>
        <v>1687</v>
      </c>
      <c r="J3929">
        <f>VLOOKUP(I3929,assign_csv!A:B,2,FALSE)</f>
        <v>732</v>
      </c>
    </row>
    <row r="3930" spans="1:10" x14ac:dyDescent="0.55000000000000004">
      <c r="A3930" t="str">
        <f t="shared" si="123"/>
        <v>Maruwa America CorpCORP TAX - 2019</v>
      </c>
      <c r="B3930" t="s">
        <v>177</v>
      </c>
      <c r="C3930" t="s">
        <v>1</v>
      </c>
      <c r="D3930" t="s">
        <v>119</v>
      </c>
      <c r="E3930">
        <v>15</v>
      </c>
      <c r="F3930">
        <v>0</v>
      </c>
      <c r="G3930">
        <f>VLOOKUP(A3930,project2!A:B,2,FALSE)</f>
        <v>168</v>
      </c>
      <c r="H3930">
        <f>VLOOKUP(D3930,pic!A:B,2,FALSE)</f>
        <v>7</v>
      </c>
      <c r="I3930" t="str">
        <f t="shared" si="124"/>
        <v>1687</v>
      </c>
      <c r="J3930">
        <f>VLOOKUP(I3930,assign_csv!A:B,2,FALSE)</f>
        <v>732</v>
      </c>
    </row>
    <row r="3931" spans="1:10" x14ac:dyDescent="0.55000000000000004">
      <c r="A3931" t="str">
        <f t="shared" si="123"/>
        <v>Maruwa America CorpCORP TAX - 2019</v>
      </c>
      <c r="B3931" t="s">
        <v>177</v>
      </c>
      <c r="C3931" t="s">
        <v>1</v>
      </c>
      <c r="D3931" t="s">
        <v>119</v>
      </c>
      <c r="E3931">
        <v>17</v>
      </c>
      <c r="F3931">
        <v>1</v>
      </c>
      <c r="G3931">
        <f>VLOOKUP(A3931,project2!A:B,2,FALSE)</f>
        <v>168</v>
      </c>
      <c r="H3931">
        <f>VLOOKUP(D3931,pic!A:B,2,FALSE)</f>
        <v>7</v>
      </c>
      <c r="I3931" t="str">
        <f t="shared" si="124"/>
        <v>1687</v>
      </c>
      <c r="J3931">
        <f>VLOOKUP(I3931,assign_csv!A:B,2,FALSE)</f>
        <v>732</v>
      </c>
    </row>
    <row r="3932" spans="1:10" x14ac:dyDescent="0.55000000000000004">
      <c r="A3932" t="str">
        <f t="shared" si="123"/>
        <v>Maruwa America CorpCORP TAX - 2019</v>
      </c>
      <c r="B3932" t="s">
        <v>177</v>
      </c>
      <c r="C3932" t="s">
        <v>1</v>
      </c>
      <c r="D3932" t="s">
        <v>119</v>
      </c>
      <c r="E3932">
        <v>43</v>
      </c>
      <c r="F3932">
        <v>1</v>
      </c>
      <c r="G3932">
        <f>VLOOKUP(A3932,project2!A:B,2,FALSE)</f>
        <v>168</v>
      </c>
      <c r="H3932">
        <f>VLOOKUP(D3932,pic!A:B,2,FALSE)</f>
        <v>7</v>
      </c>
      <c r="I3932" t="str">
        <f t="shared" si="124"/>
        <v>1687</v>
      </c>
      <c r="J3932">
        <f>VLOOKUP(I3932,assign_csv!A:B,2,FALSE)</f>
        <v>732</v>
      </c>
    </row>
    <row r="3933" spans="1:10" x14ac:dyDescent="0.55000000000000004">
      <c r="A3933" t="str">
        <f t="shared" si="123"/>
        <v>Maruwa America CorpCORP TAX - 2019</v>
      </c>
      <c r="B3933" t="s">
        <v>177</v>
      </c>
      <c r="C3933" t="s">
        <v>1</v>
      </c>
      <c r="D3933" t="s">
        <v>119</v>
      </c>
      <c r="E3933">
        <v>47</v>
      </c>
      <c r="F3933">
        <v>3</v>
      </c>
      <c r="G3933">
        <f>VLOOKUP(A3933,project2!A:B,2,FALSE)</f>
        <v>168</v>
      </c>
      <c r="H3933">
        <f>VLOOKUP(D3933,pic!A:B,2,FALSE)</f>
        <v>7</v>
      </c>
      <c r="I3933" t="str">
        <f t="shared" si="124"/>
        <v>1687</v>
      </c>
      <c r="J3933">
        <f>VLOOKUP(I3933,assign_csv!A:B,2,FALSE)</f>
        <v>732</v>
      </c>
    </row>
    <row r="3934" spans="1:10" x14ac:dyDescent="0.55000000000000004">
      <c r="A3934" t="str">
        <f t="shared" si="123"/>
        <v>Maruwa America CorpCORP TAX - 2019</v>
      </c>
      <c r="B3934" t="s">
        <v>177</v>
      </c>
      <c r="C3934" t="s">
        <v>1</v>
      </c>
      <c r="D3934" t="s">
        <v>119</v>
      </c>
      <c r="E3934">
        <v>48</v>
      </c>
      <c r="F3934">
        <v>4</v>
      </c>
      <c r="G3934">
        <f>VLOOKUP(A3934,project2!A:B,2,FALSE)</f>
        <v>168</v>
      </c>
      <c r="H3934">
        <f>VLOOKUP(D3934,pic!A:B,2,FALSE)</f>
        <v>7</v>
      </c>
      <c r="I3934" t="str">
        <f t="shared" si="124"/>
        <v>1687</v>
      </c>
      <c r="J3934">
        <f>VLOOKUP(I3934,assign_csv!A:B,2,FALSE)</f>
        <v>732</v>
      </c>
    </row>
    <row r="3935" spans="1:10" x14ac:dyDescent="0.55000000000000004">
      <c r="A3935" t="str">
        <f t="shared" si="123"/>
        <v>Maruwa America CorpCORP TAX - 2019</v>
      </c>
      <c r="B3935" t="s">
        <v>177</v>
      </c>
      <c r="C3935" t="s">
        <v>1</v>
      </c>
      <c r="D3935" t="s">
        <v>119</v>
      </c>
      <c r="E3935">
        <v>49</v>
      </c>
      <c r="F3935">
        <v>1</v>
      </c>
      <c r="G3935">
        <f>VLOOKUP(A3935,project2!A:B,2,FALSE)</f>
        <v>168</v>
      </c>
      <c r="H3935">
        <f>VLOOKUP(D3935,pic!A:B,2,FALSE)</f>
        <v>7</v>
      </c>
      <c r="I3935" t="str">
        <f t="shared" si="124"/>
        <v>1687</v>
      </c>
      <c r="J3935">
        <f>VLOOKUP(I3935,assign_csv!A:B,2,FALSE)</f>
        <v>732</v>
      </c>
    </row>
    <row r="3936" spans="1:10" x14ac:dyDescent="0.55000000000000004">
      <c r="A3936" t="str">
        <f t="shared" si="123"/>
        <v>Nakamura, ShujiINDIV TAX - 2019</v>
      </c>
      <c r="B3936" t="s">
        <v>258</v>
      </c>
      <c r="C3936" t="s">
        <v>6</v>
      </c>
      <c r="D3936" t="s">
        <v>192</v>
      </c>
      <c r="E3936">
        <v>6</v>
      </c>
      <c r="F3936">
        <v>0</v>
      </c>
      <c r="G3936">
        <f>VLOOKUP(A3936,project2!A:B,2,FALSE)</f>
        <v>275</v>
      </c>
      <c r="H3936">
        <f>VLOOKUP(D3936,pic!A:B,2,FALSE)</f>
        <v>1</v>
      </c>
      <c r="I3936" t="str">
        <f t="shared" si="124"/>
        <v>2751</v>
      </c>
      <c r="J3936">
        <f>VLOOKUP(I3936,assign_csv!A:B,2,FALSE)</f>
        <v>733</v>
      </c>
    </row>
    <row r="3937" spans="1:10" x14ac:dyDescent="0.55000000000000004">
      <c r="A3937" t="str">
        <f t="shared" si="123"/>
        <v>Nakamura, ShujiINDIV TAX - 2019</v>
      </c>
      <c r="B3937" t="s">
        <v>258</v>
      </c>
      <c r="C3937" t="s">
        <v>6</v>
      </c>
      <c r="D3937" t="s">
        <v>192</v>
      </c>
      <c r="E3937">
        <v>7</v>
      </c>
      <c r="F3937">
        <v>1</v>
      </c>
      <c r="G3937">
        <f>VLOOKUP(A3937,project2!A:B,2,FALSE)</f>
        <v>275</v>
      </c>
      <c r="H3937">
        <f>VLOOKUP(D3937,pic!A:B,2,FALSE)</f>
        <v>1</v>
      </c>
      <c r="I3937" t="str">
        <f t="shared" si="124"/>
        <v>2751</v>
      </c>
      <c r="J3937">
        <f>VLOOKUP(I3937,assign_csv!A:B,2,FALSE)</f>
        <v>733</v>
      </c>
    </row>
    <row r="3938" spans="1:10" x14ac:dyDescent="0.55000000000000004">
      <c r="A3938" t="str">
        <f t="shared" si="123"/>
        <v>Nakamura, ShujiINDIV TAX - 2019</v>
      </c>
      <c r="B3938" t="s">
        <v>258</v>
      </c>
      <c r="C3938" t="s">
        <v>6</v>
      </c>
      <c r="D3938" t="s">
        <v>192</v>
      </c>
      <c r="E3938">
        <v>8</v>
      </c>
      <c r="F3938">
        <v>1</v>
      </c>
      <c r="G3938">
        <f>VLOOKUP(A3938,project2!A:B,2,FALSE)</f>
        <v>275</v>
      </c>
      <c r="H3938">
        <f>VLOOKUP(D3938,pic!A:B,2,FALSE)</f>
        <v>1</v>
      </c>
      <c r="I3938" t="str">
        <f t="shared" si="124"/>
        <v>2751</v>
      </c>
      <c r="J3938">
        <f>VLOOKUP(I3938,assign_csv!A:B,2,FALSE)</f>
        <v>733</v>
      </c>
    </row>
    <row r="3939" spans="1:10" x14ac:dyDescent="0.55000000000000004">
      <c r="A3939" t="str">
        <f t="shared" si="123"/>
        <v>Nakamura, ShujiINDIV TAX - 2019</v>
      </c>
      <c r="B3939" t="s">
        <v>258</v>
      </c>
      <c r="C3939" t="s">
        <v>6</v>
      </c>
      <c r="D3939" t="s">
        <v>119</v>
      </c>
      <c r="E3939">
        <v>4</v>
      </c>
      <c r="F3939">
        <v>2</v>
      </c>
      <c r="G3939">
        <f>VLOOKUP(A3939,project2!A:B,2,FALSE)</f>
        <v>275</v>
      </c>
      <c r="H3939">
        <f>VLOOKUP(D3939,pic!A:B,2,FALSE)</f>
        <v>7</v>
      </c>
      <c r="I3939" t="str">
        <f t="shared" si="124"/>
        <v>2757</v>
      </c>
      <c r="J3939">
        <f>VLOOKUP(I3939,assign_csv!A:B,2,FALSE)</f>
        <v>734</v>
      </c>
    </row>
    <row r="3940" spans="1:10" x14ac:dyDescent="0.55000000000000004">
      <c r="A3940" t="str">
        <f t="shared" si="123"/>
        <v>Nakamura, ShujiINDIV TAX - 2019</v>
      </c>
      <c r="B3940" t="s">
        <v>258</v>
      </c>
      <c r="C3940" t="s">
        <v>6</v>
      </c>
      <c r="D3940" t="s">
        <v>119</v>
      </c>
      <c r="E3940">
        <v>5</v>
      </c>
      <c r="F3940">
        <v>1</v>
      </c>
      <c r="G3940">
        <f>VLOOKUP(A3940,project2!A:B,2,FALSE)</f>
        <v>275</v>
      </c>
      <c r="H3940">
        <f>VLOOKUP(D3940,pic!A:B,2,FALSE)</f>
        <v>7</v>
      </c>
      <c r="I3940" t="str">
        <f t="shared" si="124"/>
        <v>2757</v>
      </c>
      <c r="J3940">
        <f>VLOOKUP(I3940,assign_csv!A:B,2,FALSE)</f>
        <v>734</v>
      </c>
    </row>
    <row r="3941" spans="1:10" x14ac:dyDescent="0.55000000000000004">
      <c r="A3941" t="str">
        <f t="shared" si="123"/>
        <v>Nakamura, ShujiINDIV TAX - 2019</v>
      </c>
      <c r="B3941" t="s">
        <v>258</v>
      </c>
      <c r="C3941" t="s">
        <v>6</v>
      </c>
      <c r="D3941" t="s">
        <v>119</v>
      </c>
      <c r="E3941">
        <v>6</v>
      </c>
      <c r="F3941">
        <v>2</v>
      </c>
      <c r="G3941">
        <f>VLOOKUP(A3941,project2!A:B,2,FALSE)</f>
        <v>275</v>
      </c>
      <c r="H3941">
        <f>VLOOKUP(D3941,pic!A:B,2,FALSE)</f>
        <v>7</v>
      </c>
      <c r="I3941" t="str">
        <f t="shared" si="124"/>
        <v>2757</v>
      </c>
      <c r="J3941">
        <f>VLOOKUP(I3941,assign_csv!A:B,2,FALSE)</f>
        <v>734</v>
      </c>
    </row>
    <row r="3942" spans="1:10" x14ac:dyDescent="0.55000000000000004">
      <c r="A3942" t="str">
        <f t="shared" si="123"/>
        <v>Nakamura, ShujiINDIV TAX - 2019</v>
      </c>
      <c r="B3942" t="s">
        <v>258</v>
      </c>
      <c r="C3942" t="s">
        <v>6</v>
      </c>
      <c r="D3942" t="s">
        <v>119</v>
      </c>
      <c r="E3942">
        <v>7</v>
      </c>
      <c r="F3942">
        <v>5</v>
      </c>
      <c r="G3942">
        <f>VLOOKUP(A3942,project2!A:B,2,FALSE)</f>
        <v>275</v>
      </c>
      <c r="H3942">
        <f>VLOOKUP(D3942,pic!A:B,2,FALSE)</f>
        <v>7</v>
      </c>
      <c r="I3942" t="str">
        <f t="shared" si="124"/>
        <v>2757</v>
      </c>
      <c r="J3942">
        <f>VLOOKUP(I3942,assign_csv!A:B,2,FALSE)</f>
        <v>734</v>
      </c>
    </row>
    <row r="3943" spans="1:10" x14ac:dyDescent="0.55000000000000004">
      <c r="A3943" t="str">
        <f t="shared" si="123"/>
        <v>Nakamura, ShujiINDIV TAX - 2019</v>
      </c>
      <c r="B3943" t="s">
        <v>258</v>
      </c>
      <c r="C3943" t="s">
        <v>6</v>
      </c>
      <c r="D3943" t="s">
        <v>119</v>
      </c>
      <c r="E3943">
        <v>8</v>
      </c>
      <c r="F3943">
        <v>6</v>
      </c>
      <c r="G3943">
        <f>VLOOKUP(A3943,project2!A:B,2,FALSE)</f>
        <v>275</v>
      </c>
      <c r="H3943">
        <f>VLOOKUP(D3943,pic!A:B,2,FALSE)</f>
        <v>7</v>
      </c>
      <c r="I3943" t="str">
        <f t="shared" si="124"/>
        <v>2757</v>
      </c>
      <c r="J3943">
        <f>VLOOKUP(I3943,assign_csv!A:B,2,FALSE)</f>
        <v>734</v>
      </c>
    </row>
    <row r="3944" spans="1:10" x14ac:dyDescent="0.55000000000000004">
      <c r="A3944" t="str">
        <f t="shared" si="123"/>
        <v>Nakamura, ShujiINDIV TAX - 2019</v>
      </c>
      <c r="B3944" t="s">
        <v>258</v>
      </c>
      <c r="C3944" t="s">
        <v>6</v>
      </c>
      <c r="D3944" t="s">
        <v>119</v>
      </c>
      <c r="E3944">
        <v>9</v>
      </c>
      <c r="F3944">
        <v>1</v>
      </c>
      <c r="G3944">
        <f>VLOOKUP(A3944,project2!A:B,2,FALSE)</f>
        <v>275</v>
      </c>
      <c r="H3944">
        <f>VLOOKUP(D3944,pic!A:B,2,FALSE)</f>
        <v>7</v>
      </c>
      <c r="I3944" t="str">
        <f t="shared" si="124"/>
        <v>2757</v>
      </c>
      <c r="J3944">
        <f>VLOOKUP(I3944,assign_csv!A:B,2,FALSE)</f>
        <v>734</v>
      </c>
    </row>
    <row r="3945" spans="1:10" x14ac:dyDescent="0.55000000000000004">
      <c r="A3945" t="str">
        <f t="shared" si="123"/>
        <v>Nakamura, ShujiINDIV TAX - 2019</v>
      </c>
      <c r="B3945" t="s">
        <v>258</v>
      </c>
      <c r="C3945" t="s">
        <v>6</v>
      </c>
      <c r="D3945" t="s">
        <v>119</v>
      </c>
      <c r="E3945">
        <v>10</v>
      </c>
      <c r="F3945">
        <v>0</v>
      </c>
      <c r="G3945">
        <f>VLOOKUP(A3945,project2!A:B,2,FALSE)</f>
        <v>275</v>
      </c>
      <c r="H3945">
        <f>VLOOKUP(D3945,pic!A:B,2,FALSE)</f>
        <v>7</v>
      </c>
      <c r="I3945" t="str">
        <f t="shared" si="124"/>
        <v>2757</v>
      </c>
      <c r="J3945">
        <f>VLOOKUP(I3945,assign_csv!A:B,2,FALSE)</f>
        <v>734</v>
      </c>
    </row>
    <row r="3946" spans="1:10" x14ac:dyDescent="0.55000000000000004">
      <c r="A3946" t="str">
        <f t="shared" si="123"/>
        <v>Nakamura, ShujiINDIV TAX - 2019</v>
      </c>
      <c r="B3946" t="s">
        <v>258</v>
      </c>
      <c r="C3946" t="s">
        <v>6</v>
      </c>
      <c r="D3946" t="s">
        <v>240</v>
      </c>
      <c r="E3946">
        <v>6</v>
      </c>
      <c r="F3946">
        <v>3</v>
      </c>
      <c r="G3946">
        <f>VLOOKUP(A3946,project2!A:B,2,FALSE)</f>
        <v>275</v>
      </c>
      <c r="H3946">
        <f>VLOOKUP(D3946,pic!A:B,2,FALSE)</f>
        <v>13</v>
      </c>
      <c r="I3946" t="str">
        <f t="shared" si="124"/>
        <v>27513</v>
      </c>
      <c r="J3946">
        <f>VLOOKUP(I3946,assign_csv!A:B,2,FALSE)</f>
        <v>735</v>
      </c>
    </row>
    <row r="3947" spans="1:10" x14ac:dyDescent="0.55000000000000004">
      <c r="A3947" t="str">
        <f t="shared" si="123"/>
        <v>Nakamura, ShujiINDIV TAX - 2019</v>
      </c>
      <c r="B3947" t="s">
        <v>258</v>
      </c>
      <c r="C3947" t="s">
        <v>6</v>
      </c>
      <c r="D3947" t="s">
        <v>240</v>
      </c>
      <c r="E3947">
        <v>7</v>
      </c>
      <c r="F3947">
        <v>5</v>
      </c>
      <c r="G3947">
        <f>VLOOKUP(A3947,project2!A:B,2,FALSE)</f>
        <v>275</v>
      </c>
      <c r="H3947">
        <f>VLOOKUP(D3947,pic!A:B,2,FALSE)</f>
        <v>13</v>
      </c>
      <c r="I3947" t="str">
        <f t="shared" si="124"/>
        <v>27513</v>
      </c>
      <c r="J3947">
        <f>VLOOKUP(I3947,assign_csv!A:B,2,FALSE)</f>
        <v>735</v>
      </c>
    </row>
    <row r="3948" spans="1:10" x14ac:dyDescent="0.55000000000000004">
      <c r="A3948" t="str">
        <f t="shared" si="123"/>
        <v>Nakamura, ShujiINDIV TAX - 2019</v>
      </c>
      <c r="B3948" t="s">
        <v>258</v>
      </c>
      <c r="C3948" t="s">
        <v>6</v>
      </c>
      <c r="D3948" t="s">
        <v>240</v>
      </c>
      <c r="E3948">
        <v>8</v>
      </c>
      <c r="F3948">
        <v>1</v>
      </c>
      <c r="G3948">
        <f>VLOOKUP(A3948,project2!A:B,2,FALSE)</f>
        <v>275</v>
      </c>
      <c r="H3948">
        <f>VLOOKUP(D3948,pic!A:B,2,FALSE)</f>
        <v>13</v>
      </c>
      <c r="I3948" t="str">
        <f t="shared" si="124"/>
        <v>27513</v>
      </c>
      <c r="J3948">
        <f>VLOOKUP(I3948,assign_csv!A:B,2,FALSE)</f>
        <v>735</v>
      </c>
    </row>
    <row r="3949" spans="1:10" x14ac:dyDescent="0.55000000000000004">
      <c r="A3949" t="str">
        <f t="shared" si="123"/>
        <v>Nakamura, ShujiINDIV TAX - 2019</v>
      </c>
      <c r="B3949" t="s">
        <v>258</v>
      </c>
      <c r="C3949" t="s">
        <v>6</v>
      </c>
      <c r="D3949" t="s">
        <v>218</v>
      </c>
      <c r="E3949">
        <v>9</v>
      </c>
      <c r="F3949">
        <v>1</v>
      </c>
      <c r="G3949">
        <f>VLOOKUP(A3949,project2!A:B,2,FALSE)</f>
        <v>275</v>
      </c>
      <c r="H3949">
        <f>VLOOKUP(D3949,pic!A:B,2,FALSE)</f>
        <v>8</v>
      </c>
      <c r="I3949" t="str">
        <f t="shared" si="124"/>
        <v>2758</v>
      </c>
      <c r="J3949">
        <f>VLOOKUP(I3949,assign_csv!A:B,2,FALSE)</f>
        <v>736</v>
      </c>
    </row>
    <row r="3950" spans="1:10" x14ac:dyDescent="0.55000000000000004">
      <c r="A3950" t="str">
        <f t="shared" si="123"/>
        <v>O.A. Supply International, Inc.INDIV TAX - 2019</v>
      </c>
      <c r="B3950" t="s">
        <v>160</v>
      </c>
      <c r="C3950" t="s">
        <v>6</v>
      </c>
      <c r="D3950" t="s">
        <v>192</v>
      </c>
      <c r="E3950">
        <v>10</v>
      </c>
      <c r="F3950">
        <v>0</v>
      </c>
      <c r="G3950">
        <f>VLOOKUP(A3950,project2!A:B,2,FALSE)</f>
        <v>173</v>
      </c>
      <c r="H3950">
        <f>VLOOKUP(D3950,pic!A:B,2,FALSE)</f>
        <v>1</v>
      </c>
      <c r="I3950" t="str">
        <f t="shared" si="124"/>
        <v>1731</v>
      </c>
      <c r="J3950">
        <f>VLOOKUP(I3950,assign_csv!A:B,2,FALSE)</f>
        <v>737</v>
      </c>
    </row>
    <row r="3951" spans="1:10" x14ac:dyDescent="0.55000000000000004">
      <c r="A3951" t="str">
        <f t="shared" si="123"/>
        <v>O.A. Supply International, Inc.INDIV TAX - 2019</v>
      </c>
      <c r="B3951" t="s">
        <v>160</v>
      </c>
      <c r="C3951" t="s">
        <v>6</v>
      </c>
      <c r="D3951" t="s">
        <v>239</v>
      </c>
      <c r="E3951">
        <v>3</v>
      </c>
      <c r="F3951">
        <v>0</v>
      </c>
      <c r="G3951">
        <f>VLOOKUP(A3951,project2!A:B,2,FALSE)</f>
        <v>173</v>
      </c>
      <c r="H3951">
        <f>VLOOKUP(D3951,pic!A:B,2,FALSE)</f>
        <v>12</v>
      </c>
      <c r="I3951" t="str">
        <f t="shared" si="124"/>
        <v>17312</v>
      </c>
      <c r="J3951">
        <f>VLOOKUP(I3951,assign_csv!A:B,2,FALSE)</f>
        <v>738</v>
      </c>
    </row>
    <row r="3952" spans="1:10" x14ac:dyDescent="0.55000000000000004">
      <c r="A3952" t="str">
        <f t="shared" si="123"/>
        <v>O.A. Supply International, Inc.INDIV TAX - 2019</v>
      </c>
      <c r="B3952" t="s">
        <v>160</v>
      </c>
      <c r="C3952" t="s">
        <v>6</v>
      </c>
      <c r="D3952" t="s">
        <v>239</v>
      </c>
      <c r="E3952">
        <v>5</v>
      </c>
      <c r="F3952">
        <v>1</v>
      </c>
      <c r="G3952">
        <f>VLOOKUP(A3952,project2!A:B,2,FALSE)</f>
        <v>173</v>
      </c>
      <c r="H3952">
        <f>VLOOKUP(D3952,pic!A:B,2,FALSE)</f>
        <v>12</v>
      </c>
      <c r="I3952" t="str">
        <f t="shared" si="124"/>
        <v>17312</v>
      </c>
      <c r="J3952">
        <f>VLOOKUP(I3952,assign_csv!A:B,2,FALSE)</f>
        <v>738</v>
      </c>
    </row>
    <row r="3953" spans="1:10" x14ac:dyDescent="0.55000000000000004">
      <c r="A3953" t="str">
        <f t="shared" si="123"/>
        <v>O.A. Supply International, Inc.INDIV TAX - 2019</v>
      </c>
      <c r="B3953" t="s">
        <v>160</v>
      </c>
      <c r="C3953" t="s">
        <v>6</v>
      </c>
      <c r="D3953" t="s">
        <v>239</v>
      </c>
      <c r="E3953">
        <v>6</v>
      </c>
      <c r="F3953">
        <v>2</v>
      </c>
      <c r="G3953">
        <f>VLOOKUP(A3953,project2!A:B,2,FALSE)</f>
        <v>173</v>
      </c>
      <c r="H3953">
        <f>VLOOKUP(D3953,pic!A:B,2,FALSE)</f>
        <v>12</v>
      </c>
      <c r="I3953" t="str">
        <f t="shared" si="124"/>
        <v>17312</v>
      </c>
      <c r="J3953">
        <f>VLOOKUP(I3953,assign_csv!A:B,2,FALSE)</f>
        <v>738</v>
      </c>
    </row>
    <row r="3954" spans="1:10" x14ac:dyDescent="0.55000000000000004">
      <c r="A3954" t="str">
        <f t="shared" si="123"/>
        <v>O.A. Supply International, Inc.INDIV TAX - 2019</v>
      </c>
      <c r="B3954" t="s">
        <v>160</v>
      </c>
      <c r="C3954" t="s">
        <v>6</v>
      </c>
      <c r="D3954" t="s">
        <v>239</v>
      </c>
      <c r="E3954">
        <v>7</v>
      </c>
      <c r="F3954">
        <v>1</v>
      </c>
      <c r="G3954">
        <f>VLOOKUP(A3954,project2!A:B,2,FALSE)</f>
        <v>173</v>
      </c>
      <c r="H3954">
        <f>VLOOKUP(D3954,pic!A:B,2,FALSE)</f>
        <v>12</v>
      </c>
      <c r="I3954" t="str">
        <f t="shared" si="124"/>
        <v>17312</v>
      </c>
      <c r="J3954">
        <f>VLOOKUP(I3954,assign_csv!A:B,2,FALSE)</f>
        <v>738</v>
      </c>
    </row>
    <row r="3955" spans="1:10" x14ac:dyDescent="0.55000000000000004">
      <c r="A3955" t="str">
        <f t="shared" si="123"/>
        <v>O.A. Supply International, Inc.INDIV TAX - 2019</v>
      </c>
      <c r="B3955" t="s">
        <v>160</v>
      </c>
      <c r="C3955" t="s">
        <v>6</v>
      </c>
      <c r="D3955" t="s">
        <v>239</v>
      </c>
      <c r="E3955">
        <v>11</v>
      </c>
      <c r="F3955">
        <v>1</v>
      </c>
      <c r="G3955">
        <f>VLOOKUP(A3955,project2!A:B,2,FALSE)</f>
        <v>173</v>
      </c>
      <c r="H3955">
        <f>VLOOKUP(D3955,pic!A:B,2,FALSE)</f>
        <v>12</v>
      </c>
      <c r="I3955" t="str">
        <f t="shared" si="124"/>
        <v>17312</v>
      </c>
      <c r="J3955">
        <f>VLOOKUP(I3955,assign_csv!A:B,2,FALSE)</f>
        <v>738</v>
      </c>
    </row>
    <row r="3956" spans="1:10" x14ac:dyDescent="0.55000000000000004">
      <c r="A3956" t="str">
        <f t="shared" si="123"/>
        <v>O.A. Supply International, Inc.INDIV TAX - 2019</v>
      </c>
      <c r="B3956" t="s">
        <v>160</v>
      </c>
      <c r="C3956" t="s">
        <v>6</v>
      </c>
      <c r="D3956" t="s">
        <v>119</v>
      </c>
      <c r="E3956">
        <v>4</v>
      </c>
      <c r="F3956">
        <v>0</v>
      </c>
      <c r="G3956">
        <f>VLOOKUP(A3956,project2!A:B,2,FALSE)</f>
        <v>173</v>
      </c>
      <c r="H3956">
        <f>VLOOKUP(D3956,pic!A:B,2,FALSE)</f>
        <v>7</v>
      </c>
      <c r="I3956" t="str">
        <f t="shared" si="124"/>
        <v>1737</v>
      </c>
      <c r="J3956">
        <f>VLOOKUP(I3956,assign_csv!A:B,2,FALSE)</f>
        <v>739</v>
      </c>
    </row>
    <row r="3957" spans="1:10" x14ac:dyDescent="0.55000000000000004">
      <c r="A3957" t="str">
        <f t="shared" si="123"/>
        <v>O.A. Supply International, Inc.INDIV TAX - 2019</v>
      </c>
      <c r="B3957" t="s">
        <v>160</v>
      </c>
      <c r="C3957" t="s">
        <v>6</v>
      </c>
      <c r="D3957" t="s">
        <v>119</v>
      </c>
      <c r="E3957">
        <v>6</v>
      </c>
      <c r="F3957">
        <v>1</v>
      </c>
      <c r="G3957">
        <f>VLOOKUP(A3957,project2!A:B,2,FALSE)</f>
        <v>173</v>
      </c>
      <c r="H3957">
        <f>VLOOKUP(D3957,pic!A:B,2,FALSE)</f>
        <v>7</v>
      </c>
      <c r="I3957" t="str">
        <f t="shared" si="124"/>
        <v>1737</v>
      </c>
      <c r="J3957">
        <f>VLOOKUP(I3957,assign_csv!A:B,2,FALSE)</f>
        <v>739</v>
      </c>
    </row>
    <row r="3958" spans="1:10" x14ac:dyDescent="0.55000000000000004">
      <c r="A3958" t="str">
        <f t="shared" si="123"/>
        <v>O.A. Supply International, Inc.INDIV TAX - 2019</v>
      </c>
      <c r="B3958" t="s">
        <v>160</v>
      </c>
      <c r="C3958" t="s">
        <v>6</v>
      </c>
      <c r="D3958" t="s">
        <v>119</v>
      </c>
      <c r="E3958">
        <v>7</v>
      </c>
      <c r="F3958">
        <v>1</v>
      </c>
      <c r="G3958">
        <f>VLOOKUP(A3958,project2!A:B,2,FALSE)</f>
        <v>173</v>
      </c>
      <c r="H3958">
        <f>VLOOKUP(D3958,pic!A:B,2,FALSE)</f>
        <v>7</v>
      </c>
      <c r="I3958" t="str">
        <f t="shared" si="124"/>
        <v>1737</v>
      </c>
      <c r="J3958">
        <f>VLOOKUP(I3958,assign_csv!A:B,2,FALSE)</f>
        <v>739</v>
      </c>
    </row>
    <row r="3959" spans="1:10" x14ac:dyDescent="0.55000000000000004">
      <c r="A3959" t="str">
        <f t="shared" si="123"/>
        <v>O.A. Supply International, Inc.INDIV TAX - 2019</v>
      </c>
      <c r="B3959" t="s">
        <v>160</v>
      </c>
      <c r="C3959" t="s">
        <v>6</v>
      </c>
      <c r="D3959" t="s">
        <v>119</v>
      </c>
      <c r="E3959">
        <v>13</v>
      </c>
      <c r="F3959">
        <v>0</v>
      </c>
      <c r="G3959">
        <f>VLOOKUP(A3959,project2!A:B,2,FALSE)</f>
        <v>173</v>
      </c>
      <c r="H3959">
        <f>VLOOKUP(D3959,pic!A:B,2,FALSE)</f>
        <v>7</v>
      </c>
      <c r="I3959" t="str">
        <f t="shared" si="124"/>
        <v>1737</v>
      </c>
      <c r="J3959">
        <f>VLOOKUP(I3959,assign_csv!A:B,2,FALSE)</f>
        <v>739</v>
      </c>
    </row>
    <row r="3960" spans="1:10" x14ac:dyDescent="0.55000000000000004">
      <c r="A3960" t="str">
        <f t="shared" si="123"/>
        <v>O.A. Supply International, Inc.INDIV TAX - 2019</v>
      </c>
      <c r="B3960" t="s">
        <v>160</v>
      </c>
      <c r="C3960" t="s">
        <v>6</v>
      </c>
      <c r="D3960" t="s">
        <v>119</v>
      </c>
      <c r="E3960">
        <v>15</v>
      </c>
      <c r="F3960">
        <v>0</v>
      </c>
      <c r="G3960">
        <f>VLOOKUP(A3960,project2!A:B,2,FALSE)</f>
        <v>173</v>
      </c>
      <c r="H3960">
        <f>VLOOKUP(D3960,pic!A:B,2,FALSE)</f>
        <v>7</v>
      </c>
      <c r="I3960" t="str">
        <f t="shared" si="124"/>
        <v>1737</v>
      </c>
      <c r="J3960">
        <f>VLOOKUP(I3960,assign_csv!A:B,2,FALSE)</f>
        <v>739</v>
      </c>
    </row>
    <row r="3961" spans="1:10" x14ac:dyDescent="0.55000000000000004">
      <c r="A3961" t="str">
        <f t="shared" si="123"/>
        <v>Sanbu U.S.A., IncBM - 2020</v>
      </c>
      <c r="B3961" t="s">
        <v>162</v>
      </c>
      <c r="C3961" t="s">
        <v>4</v>
      </c>
      <c r="D3961" t="s">
        <v>119</v>
      </c>
      <c r="E3961">
        <v>9</v>
      </c>
      <c r="F3961">
        <v>0</v>
      </c>
      <c r="G3961">
        <f>VLOOKUP(A3961,project2!A:B,2,FALSE)</f>
        <v>177</v>
      </c>
      <c r="H3961">
        <f>VLOOKUP(D3961,pic!A:B,2,FALSE)</f>
        <v>7</v>
      </c>
      <c r="I3961" t="str">
        <f t="shared" si="124"/>
        <v>1777</v>
      </c>
      <c r="J3961">
        <f>VLOOKUP(I3961,assign_csv!A:B,2,FALSE)</f>
        <v>740</v>
      </c>
    </row>
    <row r="3962" spans="1:10" x14ac:dyDescent="0.55000000000000004">
      <c r="A3962" t="str">
        <f t="shared" si="123"/>
        <v>Sanbu U.S.A., IncBM - 2020</v>
      </c>
      <c r="B3962" t="s">
        <v>162</v>
      </c>
      <c r="C3962" t="s">
        <v>4</v>
      </c>
      <c r="D3962" t="s">
        <v>119</v>
      </c>
      <c r="E3962">
        <v>11</v>
      </c>
      <c r="F3962">
        <v>0</v>
      </c>
      <c r="G3962">
        <f>VLOOKUP(A3962,project2!A:B,2,FALSE)</f>
        <v>177</v>
      </c>
      <c r="H3962">
        <f>VLOOKUP(D3962,pic!A:B,2,FALSE)</f>
        <v>7</v>
      </c>
      <c r="I3962" t="str">
        <f t="shared" si="124"/>
        <v>1777</v>
      </c>
      <c r="J3962">
        <f>VLOOKUP(I3962,assign_csv!A:B,2,FALSE)</f>
        <v>740</v>
      </c>
    </row>
    <row r="3963" spans="1:10" x14ac:dyDescent="0.55000000000000004">
      <c r="A3963" t="str">
        <f t="shared" si="123"/>
        <v>Sanbu U.S.A., IncBM - 2020</v>
      </c>
      <c r="B3963" t="s">
        <v>162</v>
      </c>
      <c r="C3963" t="s">
        <v>4</v>
      </c>
      <c r="D3963" t="s">
        <v>119</v>
      </c>
      <c r="E3963">
        <v>27</v>
      </c>
      <c r="F3963">
        <v>1</v>
      </c>
      <c r="G3963">
        <f>VLOOKUP(A3963,project2!A:B,2,FALSE)</f>
        <v>177</v>
      </c>
      <c r="H3963">
        <f>VLOOKUP(D3963,pic!A:B,2,FALSE)</f>
        <v>7</v>
      </c>
      <c r="I3963" t="str">
        <f t="shared" si="124"/>
        <v>1777</v>
      </c>
      <c r="J3963">
        <f>VLOOKUP(I3963,assign_csv!A:B,2,FALSE)</f>
        <v>740</v>
      </c>
    </row>
    <row r="3964" spans="1:10" x14ac:dyDescent="0.55000000000000004">
      <c r="A3964" t="str">
        <f t="shared" si="123"/>
        <v>Sanbu U.S.A., IncBM - 2020</v>
      </c>
      <c r="B3964" t="s">
        <v>162</v>
      </c>
      <c r="C3964" t="s">
        <v>4</v>
      </c>
      <c r="D3964" t="s">
        <v>119</v>
      </c>
      <c r="E3964">
        <v>40</v>
      </c>
      <c r="F3964">
        <v>1</v>
      </c>
      <c r="G3964">
        <f>VLOOKUP(A3964,project2!A:B,2,FALSE)</f>
        <v>177</v>
      </c>
      <c r="H3964">
        <f>VLOOKUP(D3964,pic!A:B,2,FALSE)</f>
        <v>7</v>
      </c>
      <c r="I3964" t="str">
        <f t="shared" si="124"/>
        <v>1777</v>
      </c>
      <c r="J3964">
        <f>VLOOKUP(I3964,assign_csv!A:B,2,FALSE)</f>
        <v>740</v>
      </c>
    </row>
    <row r="3965" spans="1:10" x14ac:dyDescent="0.55000000000000004">
      <c r="A3965" t="str">
        <f t="shared" si="123"/>
        <v>Sanbu U.S.A., IncCORP TAX - 2018</v>
      </c>
      <c r="B3965" t="s">
        <v>162</v>
      </c>
      <c r="C3965" t="s">
        <v>9</v>
      </c>
      <c r="D3965" t="s">
        <v>192</v>
      </c>
      <c r="E3965">
        <v>3</v>
      </c>
      <c r="F3965">
        <v>1</v>
      </c>
      <c r="G3965">
        <f>VLOOKUP(A3965,project2!A:B,2,FALSE)</f>
        <v>276</v>
      </c>
      <c r="H3965">
        <f>VLOOKUP(D3965,pic!A:B,2,FALSE)</f>
        <v>1</v>
      </c>
      <c r="I3965" t="str">
        <f t="shared" si="124"/>
        <v>2761</v>
      </c>
      <c r="J3965">
        <f>VLOOKUP(I3965,assign_csv!A:B,2,FALSE)</f>
        <v>741</v>
      </c>
    </row>
    <row r="3966" spans="1:10" x14ac:dyDescent="0.55000000000000004">
      <c r="A3966" t="str">
        <f t="shared" ref="A3966:A4029" si="125">B3966&amp;C3966</f>
        <v>Sanbu U.S.A., IncCORP TAX - 2018</v>
      </c>
      <c r="B3966" t="s">
        <v>162</v>
      </c>
      <c r="C3966" t="s">
        <v>9</v>
      </c>
      <c r="D3966" t="s">
        <v>252</v>
      </c>
      <c r="E3966">
        <v>2</v>
      </c>
      <c r="F3966">
        <v>1</v>
      </c>
      <c r="G3966">
        <f>VLOOKUP(A3966,project2!A:B,2,FALSE)</f>
        <v>276</v>
      </c>
      <c r="H3966">
        <f>VLOOKUP(D3966,pic!A:B,2,FALSE)</f>
        <v>16</v>
      </c>
      <c r="I3966" t="str">
        <f t="shared" si="124"/>
        <v>27616</v>
      </c>
      <c r="J3966">
        <f>VLOOKUP(I3966,assign_csv!A:B,2,FALSE)</f>
        <v>742</v>
      </c>
    </row>
    <row r="3967" spans="1:10" x14ac:dyDescent="0.55000000000000004">
      <c r="A3967" t="str">
        <f t="shared" si="125"/>
        <v>Sanbu U.S.A., IncCORP TAX - 2018</v>
      </c>
      <c r="B3967" t="s">
        <v>162</v>
      </c>
      <c r="C3967" t="s">
        <v>9</v>
      </c>
      <c r="D3967" t="s">
        <v>119</v>
      </c>
      <c r="E3967">
        <v>1</v>
      </c>
      <c r="F3967">
        <v>1</v>
      </c>
      <c r="G3967">
        <f>VLOOKUP(A3967,project2!A:B,2,FALSE)</f>
        <v>276</v>
      </c>
      <c r="H3967">
        <f>VLOOKUP(D3967,pic!A:B,2,FALSE)</f>
        <v>7</v>
      </c>
      <c r="I3967" t="str">
        <f t="shared" si="124"/>
        <v>2767</v>
      </c>
      <c r="J3967">
        <f>VLOOKUP(I3967,assign_csv!A:B,2,FALSE)</f>
        <v>743</v>
      </c>
    </row>
    <row r="3968" spans="1:10" x14ac:dyDescent="0.55000000000000004">
      <c r="A3968" t="str">
        <f t="shared" si="125"/>
        <v>Sanbu U.S.A., IncCORP TAX - 2018</v>
      </c>
      <c r="B3968" t="s">
        <v>162</v>
      </c>
      <c r="C3968" t="s">
        <v>9</v>
      </c>
      <c r="D3968" t="s">
        <v>218</v>
      </c>
      <c r="E3968">
        <v>3</v>
      </c>
      <c r="F3968">
        <v>1</v>
      </c>
      <c r="G3968">
        <f>VLOOKUP(A3968,project2!A:B,2,FALSE)</f>
        <v>276</v>
      </c>
      <c r="H3968">
        <f>VLOOKUP(D3968,pic!A:B,2,FALSE)</f>
        <v>8</v>
      </c>
      <c r="I3968" t="str">
        <f t="shared" si="124"/>
        <v>2768</v>
      </c>
      <c r="J3968">
        <f>VLOOKUP(I3968,assign_csv!A:B,2,FALSE)</f>
        <v>744</v>
      </c>
    </row>
    <row r="3969" spans="1:10" x14ac:dyDescent="0.55000000000000004">
      <c r="A3969" t="str">
        <f t="shared" si="125"/>
        <v>Sanbu U.S.A., IncCORP TAX - 2018</v>
      </c>
      <c r="B3969" t="s">
        <v>162</v>
      </c>
      <c r="C3969" t="s">
        <v>9</v>
      </c>
      <c r="D3969" t="s">
        <v>218</v>
      </c>
      <c r="E3969">
        <v>4</v>
      </c>
      <c r="F3969">
        <v>2</v>
      </c>
      <c r="G3969">
        <f>VLOOKUP(A3969,project2!A:B,2,FALSE)</f>
        <v>276</v>
      </c>
      <c r="H3969">
        <f>VLOOKUP(D3969,pic!A:B,2,FALSE)</f>
        <v>8</v>
      </c>
      <c r="I3969" t="str">
        <f t="shared" si="124"/>
        <v>2768</v>
      </c>
      <c r="J3969">
        <f>VLOOKUP(I3969,assign_csv!A:B,2,FALSE)</f>
        <v>744</v>
      </c>
    </row>
    <row r="3970" spans="1:10" x14ac:dyDescent="0.55000000000000004">
      <c r="A3970" t="str">
        <f t="shared" si="125"/>
        <v>Sanbu U.S.A., IncCORP TAX - 2019</v>
      </c>
      <c r="B3970" t="s">
        <v>162</v>
      </c>
      <c r="C3970" t="s">
        <v>1</v>
      </c>
      <c r="D3970" t="s">
        <v>192</v>
      </c>
      <c r="E3970">
        <v>43</v>
      </c>
      <c r="F3970">
        <v>1</v>
      </c>
      <c r="G3970">
        <f>VLOOKUP(A3970,project2!A:B,2,FALSE)</f>
        <v>178</v>
      </c>
      <c r="H3970">
        <f>VLOOKUP(D3970,pic!A:B,2,FALSE)</f>
        <v>1</v>
      </c>
      <c r="I3970" t="str">
        <f t="shared" si="124"/>
        <v>1781</v>
      </c>
      <c r="J3970">
        <f>VLOOKUP(I3970,assign_csv!A:B,2,FALSE)</f>
        <v>745</v>
      </c>
    </row>
    <row r="3971" spans="1:10" x14ac:dyDescent="0.55000000000000004">
      <c r="A3971" t="str">
        <f t="shared" si="125"/>
        <v>Sanbu U.S.A., IncCORP TAX - 2019</v>
      </c>
      <c r="B3971" t="s">
        <v>162</v>
      </c>
      <c r="C3971" t="s">
        <v>1</v>
      </c>
      <c r="D3971" t="s">
        <v>119</v>
      </c>
      <c r="E3971">
        <v>3</v>
      </c>
      <c r="F3971">
        <v>1</v>
      </c>
      <c r="G3971">
        <f>VLOOKUP(A3971,project2!A:B,2,FALSE)</f>
        <v>178</v>
      </c>
      <c r="H3971">
        <f>VLOOKUP(D3971,pic!A:B,2,FALSE)</f>
        <v>7</v>
      </c>
      <c r="I3971" t="str">
        <f t="shared" si="124"/>
        <v>1787</v>
      </c>
      <c r="J3971">
        <f>VLOOKUP(I3971,assign_csv!A:B,2,FALSE)</f>
        <v>746</v>
      </c>
    </row>
    <row r="3972" spans="1:10" x14ac:dyDescent="0.55000000000000004">
      <c r="A3972" t="str">
        <f t="shared" si="125"/>
        <v>Sanbu U.S.A., IncCORP TAX - 2019</v>
      </c>
      <c r="B3972" t="s">
        <v>162</v>
      </c>
      <c r="C3972" t="s">
        <v>1</v>
      </c>
      <c r="D3972" t="s">
        <v>119</v>
      </c>
      <c r="E3972">
        <v>5</v>
      </c>
      <c r="F3972">
        <v>0</v>
      </c>
      <c r="G3972">
        <f>VLOOKUP(A3972,project2!A:B,2,FALSE)</f>
        <v>178</v>
      </c>
      <c r="H3972">
        <f>VLOOKUP(D3972,pic!A:B,2,FALSE)</f>
        <v>7</v>
      </c>
      <c r="I3972" t="str">
        <f t="shared" si="124"/>
        <v>1787</v>
      </c>
      <c r="J3972">
        <f>VLOOKUP(I3972,assign_csv!A:B,2,FALSE)</f>
        <v>746</v>
      </c>
    </row>
    <row r="3973" spans="1:10" x14ac:dyDescent="0.55000000000000004">
      <c r="A3973" t="str">
        <f t="shared" si="125"/>
        <v>Sanbu U.S.A., IncCORP TAX - 2019</v>
      </c>
      <c r="B3973" t="s">
        <v>162</v>
      </c>
      <c r="C3973" t="s">
        <v>1</v>
      </c>
      <c r="D3973" t="s">
        <v>119</v>
      </c>
      <c r="E3973">
        <v>9</v>
      </c>
      <c r="F3973">
        <v>0</v>
      </c>
      <c r="G3973">
        <f>VLOOKUP(A3973,project2!A:B,2,FALSE)</f>
        <v>178</v>
      </c>
      <c r="H3973">
        <f>VLOOKUP(D3973,pic!A:B,2,FALSE)</f>
        <v>7</v>
      </c>
      <c r="I3973" t="str">
        <f t="shared" si="124"/>
        <v>1787</v>
      </c>
      <c r="J3973">
        <f>VLOOKUP(I3973,assign_csv!A:B,2,FALSE)</f>
        <v>746</v>
      </c>
    </row>
    <row r="3974" spans="1:10" x14ac:dyDescent="0.55000000000000004">
      <c r="A3974" t="str">
        <f t="shared" si="125"/>
        <v>Sanbu U.S.A., IncCORP TAX - 2019</v>
      </c>
      <c r="B3974" t="s">
        <v>162</v>
      </c>
      <c r="C3974" t="s">
        <v>1</v>
      </c>
      <c r="D3974" t="s">
        <v>119</v>
      </c>
      <c r="E3974">
        <v>11</v>
      </c>
      <c r="F3974">
        <v>0</v>
      </c>
      <c r="G3974">
        <f>VLOOKUP(A3974,project2!A:B,2,FALSE)</f>
        <v>178</v>
      </c>
      <c r="H3974">
        <f>VLOOKUP(D3974,pic!A:B,2,FALSE)</f>
        <v>7</v>
      </c>
      <c r="I3974" t="str">
        <f t="shared" si="124"/>
        <v>1787</v>
      </c>
      <c r="J3974">
        <f>VLOOKUP(I3974,assign_csv!A:B,2,FALSE)</f>
        <v>746</v>
      </c>
    </row>
    <row r="3975" spans="1:10" x14ac:dyDescent="0.55000000000000004">
      <c r="A3975" t="str">
        <f t="shared" si="125"/>
        <v>Sanbu U.S.A., IncCORP TAX - 2019</v>
      </c>
      <c r="B3975" t="s">
        <v>162</v>
      </c>
      <c r="C3975" t="s">
        <v>1</v>
      </c>
      <c r="D3975" t="s">
        <v>119</v>
      </c>
      <c r="E3975">
        <v>43</v>
      </c>
      <c r="F3975">
        <v>3</v>
      </c>
      <c r="G3975">
        <f>VLOOKUP(A3975,project2!A:B,2,FALSE)</f>
        <v>178</v>
      </c>
      <c r="H3975">
        <f>VLOOKUP(D3975,pic!A:B,2,FALSE)</f>
        <v>7</v>
      </c>
      <c r="I3975" t="str">
        <f t="shared" si="124"/>
        <v>1787</v>
      </c>
      <c r="J3975">
        <f>VLOOKUP(I3975,assign_csv!A:B,2,FALSE)</f>
        <v>746</v>
      </c>
    </row>
    <row r="3976" spans="1:10" x14ac:dyDescent="0.55000000000000004">
      <c r="A3976" t="str">
        <f t="shared" si="125"/>
        <v>Sanbu U.S.A., IncCORP TAX - 2019</v>
      </c>
      <c r="B3976" t="s">
        <v>162</v>
      </c>
      <c r="C3976" t="s">
        <v>1</v>
      </c>
      <c r="D3976" t="s">
        <v>119</v>
      </c>
      <c r="E3976">
        <v>44</v>
      </c>
      <c r="F3976">
        <v>1</v>
      </c>
      <c r="G3976">
        <f>VLOOKUP(A3976,project2!A:B,2,FALSE)</f>
        <v>178</v>
      </c>
      <c r="H3976">
        <f>VLOOKUP(D3976,pic!A:B,2,FALSE)</f>
        <v>7</v>
      </c>
      <c r="I3976" t="str">
        <f t="shared" si="124"/>
        <v>1787</v>
      </c>
      <c r="J3976">
        <f>VLOOKUP(I3976,assign_csv!A:B,2,FALSE)</f>
        <v>746</v>
      </c>
    </row>
    <row r="3977" spans="1:10" x14ac:dyDescent="0.55000000000000004">
      <c r="A3977" t="str">
        <f t="shared" si="125"/>
        <v>Sanbu U.S.A., IncCORP TAX - 2019</v>
      </c>
      <c r="B3977" t="s">
        <v>162</v>
      </c>
      <c r="C3977" t="s">
        <v>1</v>
      </c>
      <c r="D3977" t="s">
        <v>218</v>
      </c>
      <c r="E3977">
        <v>12</v>
      </c>
      <c r="F3977">
        <v>0</v>
      </c>
      <c r="G3977">
        <f>VLOOKUP(A3977,project2!A:B,2,FALSE)</f>
        <v>178</v>
      </c>
      <c r="H3977">
        <f>VLOOKUP(D3977,pic!A:B,2,FALSE)</f>
        <v>8</v>
      </c>
      <c r="I3977" t="str">
        <f t="shared" si="124"/>
        <v>1788</v>
      </c>
      <c r="J3977">
        <f>VLOOKUP(I3977,assign_csv!A:B,2,FALSE)</f>
        <v>747</v>
      </c>
    </row>
    <row r="3978" spans="1:10" x14ac:dyDescent="0.55000000000000004">
      <c r="A3978" t="str">
        <f t="shared" si="125"/>
        <v>Sanbu U.S.A., IncCORP TAX - 2019</v>
      </c>
      <c r="B3978" t="s">
        <v>162</v>
      </c>
      <c r="C3978" t="s">
        <v>1</v>
      </c>
      <c r="D3978" t="s">
        <v>218</v>
      </c>
      <c r="E3978">
        <v>13</v>
      </c>
      <c r="F3978">
        <v>1</v>
      </c>
      <c r="G3978">
        <f>VLOOKUP(A3978,project2!A:B,2,FALSE)</f>
        <v>178</v>
      </c>
      <c r="H3978">
        <f>VLOOKUP(D3978,pic!A:B,2,FALSE)</f>
        <v>8</v>
      </c>
      <c r="I3978" t="str">
        <f t="shared" si="124"/>
        <v>1788</v>
      </c>
      <c r="J3978">
        <f>VLOOKUP(I3978,assign_csv!A:B,2,FALSE)</f>
        <v>747</v>
      </c>
    </row>
    <row r="3979" spans="1:10" x14ac:dyDescent="0.55000000000000004">
      <c r="A3979" t="str">
        <f t="shared" si="125"/>
        <v>Sanbu U.S.A., IncCORP TAX - 2019</v>
      </c>
      <c r="B3979" t="s">
        <v>162</v>
      </c>
      <c r="C3979" t="s">
        <v>1</v>
      </c>
      <c r="D3979" t="s">
        <v>218</v>
      </c>
      <c r="E3979">
        <v>43</v>
      </c>
      <c r="F3979">
        <v>5</v>
      </c>
      <c r="G3979">
        <f>VLOOKUP(A3979,project2!A:B,2,FALSE)</f>
        <v>178</v>
      </c>
      <c r="H3979">
        <f>VLOOKUP(D3979,pic!A:B,2,FALSE)</f>
        <v>8</v>
      </c>
      <c r="I3979" t="str">
        <f t="shared" si="124"/>
        <v>1788</v>
      </c>
      <c r="J3979">
        <f>VLOOKUP(I3979,assign_csv!A:B,2,FALSE)</f>
        <v>747</v>
      </c>
    </row>
    <row r="3980" spans="1:10" x14ac:dyDescent="0.55000000000000004">
      <c r="A3980" t="str">
        <f t="shared" si="125"/>
        <v>Sanbu U.S.A., IncCORP TAX - 2019</v>
      </c>
      <c r="B3980" t="s">
        <v>162</v>
      </c>
      <c r="C3980" t="s">
        <v>1</v>
      </c>
      <c r="D3980" t="s">
        <v>218</v>
      </c>
      <c r="E3980">
        <v>44</v>
      </c>
      <c r="F3980">
        <v>1</v>
      </c>
      <c r="G3980">
        <f>VLOOKUP(A3980,project2!A:B,2,FALSE)</f>
        <v>178</v>
      </c>
      <c r="H3980">
        <f>VLOOKUP(D3980,pic!A:B,2,FALSE)</f>
        <v>8</v>
      </c>
      <c r="I3980" t="str">
        <f t="shared" si="124"/>
        <v>1788</v>
      </c>
      <c r="J3980">
        <f>VLOOKUP(I3980,assign_csv!A:B,2,FALSE)</f>
        <v>747</v>
      </c>
    </row>
    <row r="3981" spans="1:10" x14ac:dyDescent="0.55000000000000004">
      <c r="A3981" t="str">
        <f t="shared" si="125"/>
        <v>Sansan CorporationBM - 2020</v>
      </c>
      <c r="B3981" t="s">
        <v>137</v>
      </c>
      <c r="C3981" t="s">
        <v>4</v>
      </c>
      <c r="D3981" t="s">
        <v>119</v>
      </c>
      <c r="E3981">
        <v>5</v>
      </c>
      <c r="F3981">
        <v>0</v>
      </c>
      <c r="G3981">
        <f>VLOOKUP(A3981,project2!A:B,2,FALSE)</f>
        <v>179</v>
      </c>
      <c r="H3981">
        <f>VLOOKUP(D3981,pic!A:B,2,FALSE)</f>
        <v>7</v>
      </c>
      <c r="I3981" t="str">
        <f t="shared" si="124"/>
        <v>1797</v>
      </c>
      <c r="J3981">
        <f>VLOOKUP(I3981,assign_csv!A:B,2,FALSE)</f>
        <v>749</v>
      </c>
    </row>
    <row r="3982" spans="1:10" x14ac:dyDescent="0.55000000000000004">
      <c r="A3982" t="str">
        <f t="shared" si="125"/>
        <v>Sansan CorporationBM - 2020</v>
      </c>
      <c r="B3982" t="s">
        <v>137</v>
      </c>
      <c r="C3982" t="s">
        <v>4</v>
      </c>
      <c r="D3982" t="s">
        <v>119</v>
      </c>
      <c r="E3982">
        <v>9</v>
      </c>
      <c r="F3982">
        <v>5</v>
      </c>
      <c r="G3982">
        <f>VLOOKUP(A3982,project2!A:B,2,FALSE)</f>
        <v>179</v>
      </c>
      <c r="H3982">
        <f>VLOOKUP(D3982,pic!A:B,2,FALSE)</f>
        <v>7</v>
      </c>
      <c r="I3982" t="str">
        <f t="shared" si="124"/>
        <v>1797</v>
      </c>
      <c r="J3982">
        <f>VLOOKUP(I3982,assign_csv!A:B,2,FALSE)</f>
        <v>749</v>
      </c>
    </row>
    <row r="3983" spans="1:10" x14ac:dyDescent="0.55000000000000004">
      <c r="A3983" t="str">
        <f t="shared" si="125"/>
        <v>Sansan CorporationBM - 2020</v>
      </c>
      <c r="B3983" t="s">
        <v>137</v>
      </c>
      <c r="C3983" t="s">
        <v>4</v>
      </c>
      <c r="D3983" t="s">
        <v>119</v>
      </c>
      <c r="E3983">
        <v>10</v>
      </c>
      <c r="F3983">
        <v>0</v>
      </c>
      <c r="G3983">
        <f>VLOOKUP(A3983,project2!A:B,2,FALSE)</f>
        <v>179</v>
      </c>
      <c r="H3983">
        <f>VLOOKUP(D3983,pic!A:B,2,FALSE)</f>
        <v>7</v>
      </c>
      <c r="I3983" t="str">
        <f t="shared" si="124"/>
        <v>1797</v>
      </c>
      <c r="J3983">
        <f>VLOOKUP(I3983,assign_csv!A:B,2,FALSE)</f>
        <v>749</v>
      </c>
    </row>
    <row r="3984" spans="1:10" x14ac:dyDescent="0.55000000000000004">
      <c r="A3984" t="str">
        <f t="shared" si="125"/>
        <v>Sansan CorporationBM - 2020</v>
      </c>
      <c r="B3984" t="s">
        <v>137</v>
      </c>
      <c r="C3984" t="s">
        <v>4</v>
      </c>
      <c r="D3984" t="s">
        <v>119</v>
      </c>
      <c r="E3984">
        <v>22</v>
      </c>
      <c r="F3984">
        <v>10</v>
      </c>
      <c r="G3984">
        <f>VLOOKUP(A3984,project2!A:B,2,FALSE)</f>
        <v>179</v>
      </c>
      <c r="H3984">
        <f>VLOOKUP(D3984,pic!A:B,2,FALSE)</f>
        <v>7</v>
      </c>
      <c r="I3984" t="str">
        <f t="shared" si="124"/>
        <v>1797</v>
      </c>
      <c r="J3984">
        <f>VLOOKUP(I3984,assign_csv!A:B,2,FALSE)</f>
        <v>749</v>
      </c>
    </row>
    <row r="3985" spans="1:10" x14ac:dyDescent="0.55000000000000004">
      <c r="A3985" t="str">
        <f t="shared" si="125"/>
        <v>Sansan CorporationBM - 2020</v>
      </c>
      <c r="B3985" t="s">
        <v>137</v>
      </c>
      <c r="C3985" t="s">
        <v>4</v>
      </c>
      <c r="D3985" t="s">
        <v>119</v>
      </c>
      <c r="E3985">
        <v>36</v>
      </c>
      <c r="F3985">
        <v>7</v>
      </c>
      <c r="G3985">
        <f>VLOOKUP(A3985,project2!A:B,2,FALSE)</f>
        <v>179</v>
      </c>
      <c r="H3985">
        <f>VLOOKUP(D3985,pic!A:B,2,FALSE)</f>
        <v>7</v>
      </c>
      <c r="I3985" t="str">
        <f t="shared" si="124"/>
        <v>1797</v>
      </c>
      <c r="J3985">
        <f>VLOOKUP(I3985,assign_csv!A:B,2,FALSE)</f>
        <v>749</v>
      </c>
    </row>
    <row r="3986" spans="1:10" x14ac:dyDescent="0.55000000000000004">
      <c r="A3986" t="str">
        <f t="shared" si="125"/>
        <v>Sansan CorporationBM - 2020</v>
      </c>
      <c r="B3986" t="s">
        <v>137</v>
      </c>
      <c r="C3986" t="s">
        <v>4</v>
      </c>
      <c r="D3986" t="s">
        <v>119</v>
      </c>
      <c r="E3986">
        <v>49</v>
      </c>
      <c r="F3986">
        <v>5</v>
      </c>
      <c r="G3986">
        <f>VLOOKUP(A3986,project2!A:B,2,FALSE)</f>
        <v>179</v>
      </c>
      <c r="H3986">
        <f>VLOOKUP(D3986,pic!A:B,2,FALSE)</f>
        <v>7</v>
      </c>
      <c r="I3986" t="str">
        <f t="shared" si="124"/>
        <v>1797</v>
      </c>
      <c r="J3986">
        <f>VLOOKUP(I3986,assign_csv!A:B,2,FALSE)</f>
        <v>749</v>
      </c>
    </row>
    <row r="3987" spans="1:10" x14ac:dyDescent="0.55000000000000004">
      <c r="A3987" t="str">
        <f t="shared" si="125"/>
        <v>Sansan CorporationBM - 2020</v>
      </c>
      <c r="B3987" t="s">
        <v>137</v>
      </c>
      <c r="C3987" t="s">
        <v>4</v>
      </c>
      <c r="D3987" t="s">
        <v>239</v>
      </c>
      <c r="E3987">
        <v>22</v>
      </c>
      <c r="F3987">
        <v>12</v>
      </c>
      <c r="G3987">
        <f>VLOOKUP(A3987,project2!A:B,2,FALSE)</f>
        <v>179</v>
      </c>
      <c r="H3987">
        <f>VLOOKUP(D3987,pic!A:B,2,FALSE)</f>
        <v>12</v>
      </c>
      <c r="I3987" t="str">
        <f t="shared" ref="I3987:I4050" si="126">G3987&amp;H3987</f>
        <v>17912</v>
      </c>
      <c r="J3987">
        <f>VLOOKUP(I3987,assign_csv!A:B,2,FALSE)</f>
        <v>750</v>
      </c>
    </row>
    <row r="3988" spans="1:10" x14ac:dyDescent="0.55000000000000004">
      <c r="A3988" t="str">
        <f t="shared" si="125"/>
        <v>Sansan CorporationBM - 2020</v>
      </c>
      <c r="B3988" t="s">
        <v>137</v>
      </c>
      <c r="C3988" t="s">
        <v>4</v>
      </c>
      <c r="D3988" t="s">
        <v>239</v>
      </c>
      <c r="E3988">
        <v>36</v>
      </c>
      <c r="F3988">
        <v>10</v>
      </c>
      <c r="G3988">
        <f>VLOOKUP(A3988,project2!A:B,2,FALSE)</f>
        <v>179</v>
      </c>
      <c r="H3988">
        <f>VLOOKUP(D3988,pic!A:B,2,FALSE)</f>
        <v>12</v>
      </c>
      <c r="I3988" t="str">
        <f t="shared" si="126"/>
        <v>17912</v>
      </c>
      <c r="J3988">
        <f>VLOOKUP(I3988,assign_csv!A:B,2,FALSE)</f>
        <v>750</v>
      </c>
    </row>
    <row r="3989" spans="1:10" x14ac:dyDescent="0.55000000000000004">
      <c r="A3989" t="str">
        <f t="shared" si="125"/>
        <v>Sansan CorporationBM - 2020</v>
      </c>
      <c r="B3989" t="s">
        <v>137</v>
      </c>
      <c r="C3989" t="s">
        <v>4</v>
      </c>
      <c r="D3989" t="s">
        <v>239</v>
      </c>
      <c r="E3989">
        <v>49</v>
      </c>
      <c r="F3989">
        <v>8</v>
      </c>
      <c r="G3989">
        <f>VLOOKUP(A3989,project2!A:B,2,FALSE)</f>
        <v>179</v>
      </c>
      <c r="H3989">
        <f>VLOOKUP(D3989,pic!A:B,2,FALSE)</f>
        <v>12</v>
      </c>
      <c r="I3989" t="str">
        <f t="shared" si="126"/>
        <v>17912</v>
      </c>
      <c r="J3989">
        <f>VLOOKUP(I3989,assign_csv!A:B,2,FALSE)</f>
        <v>750</v>
      </c>
    </row>
    <row r="3990" spans="1:10" x14ac:dyDescent="0.55000000000000004">
      <c r="A3990" t="str">
        <f t="shared" si="125"/>
        <v>Sansan CorporationCORP TAX - 2019</v>
      </c>
      <c r="B3990" t="s">
        <v>137</v>
      </c>
      <c r="C3990" t="s">
        <v>1</v>
      </c>
      <c r="D3990" t="s">
        <v>192</v>
      </c>
      <c r="E3990">
        <v>34</v>
      </c>
      <c r="F3990">
        <v>1</v>
      </c>
      <c r="G3990">
        <f>VLOOKUP(A3990,project2!A:B,2,FALSE)</f>
        <v>180</v>
      </c>
      <c r="H3990">
        <f>VLOOKUP(D3990,pic!A:B,2,FALSE)</f>
        <v>1</v>
      </c>
      <c r="I3990" t="str">
        <f t="shared" si="126"/>
        <v>1801</v>
      </c>
      <c r="J3990">
        <f>VLOOKUP(I3990,assign_csv!A:B,2,FALSE)</f>
        <v>751</v>
      </c>
    </row>
    <row r="3991" spans="1:10" x14ac:dyDescent="0.55000000000000004">
      <c r="A3991" t="str">
        <f t="shared" si="125"/>
        <v>Sansan CorporationCORP TAX - 2019</v>
      </c>
      <c r="B3991" t="s">
        <v>137</v>
      </c>
      <c r="C3991" t="s">
        <v>1</v>
      </c>
      <c r="D3991" t="s">
        <v>119</v>
      </c>
      <c r="E3991">
        <v>5</v>
      </c>
      <c r="F3991">
        <v>0</v>
      </c>
      <c r="G3991">
        <f>VLOOKUP(A3991,project2!A:B,2,FALSE)</f>
        <v>180</v>
      </c>
      <c r="H3991">
        <f>VLOOKUP(D3991,pic!A:B,2,FALSE)</f>
        <v>7</v>
      </c>
      <c r="I3991" t="str">
        <f t="shared" si="126"/>
        <v>1807</v>
      </c>
      <c r="J3991">
        <f>VLOOKUP(I3991,assign_csv!A:B,2,FALSE)</f>
        <v>752</v>
      </c>
    </row>
    <row r="3992" spans="1:10" x14ac:dyDescent="0.55000000000000004">
      <c r="A3992" t="str">
        <f t="shared" si="125"/>
        <v>Sansan CorporationCORP TAX - 2019</v>
      </c>
      <c r="B3992" t="s">
        <v>137</v>
      </c>
      <c r="C3992" t="s">
        <v>1</v>
      </c>
      <c r="D3992" t="s">
        <v>119</v>
      </c>
      <c r="E3992">
        <v>33</v>
      </c>
      <c r="F3992">
        <v>1</v>
      </c>
      <c r="G3992">
        <f>VLOOKUP(A3992,project2!A:B,2,FALSE)</f>
        <v>180</v>
      </c>
      <c r="H3992">
        <f>VLOOKUP(D3992,pic!A:B,2,FALSE)</f>
        <v>7</v>
      </c>
      <c r="I3992" t="str">
        <f t="shared" si="126"/>
        <v>1807</v>
      </c>
      <c r="J3992">
        <f>VLOOKUP(I3992,assign_csv!A:B,2,FALSE)</f>
        <v>752</v>
      </c>
    </row>
    <row r="3993" spans="1:10" x14ac:dyDescent="0.55000000000000004">
      <c r="A3993" t="str">
        <f t="shared" si="125"/>
        <v>Sansan CorporationCORP TAX - 2019</v>
      </c>
      <c r="B3993" t="s">
        <v>137</v>
      </c>
      <c r="C3993" t="s">
        <v>1</v>
      </c>
      <c r="D3993" t="s">
        <v>119</v>
      </c>
      <c r="E3993">
        <v>34</v>
      </c>
      <c r="F3993">
        <v>6</v>
      </c>
      <c r="G3993">
        <f>VLOOKUP(A3993,project2!A:B,2,FALSE)</f>
        <v>180</v>
      </c>
      <c r="H3993">
        <f>VLOOKUP(D3993,pic!A:B,2,FALSE)</f>
        <v>7</v>
      </c>
      <c r="I3993" t="str">
        <f t="shared" si="126"/>
        <v>1807</v>
      </c>
      <c r="J3993">
        <f>VLOOKUP(I3993,assign_csv!A:B,2,FALSE)</f>
        <v>752</v>
      </c>
    </row>
    <row r="3994" spans="1:10" x14ac:dyDescent="0.55000000000000004">
      <c r="A3994" t="str">
        <f t="shared" si="125"/>
        <v>Sansan CorporationCORP TAX - 2019</v>
      </c>
      <c r="B3994" t="s">
        <v>137</v>
      </c>
      <c r="C3994" t="s">
        <v>1</v>
      </c>
      <c r="D3994" t="s">
        <v>119</v>
      </c>
      <c r="E3994">
        <v>35</v>
      </c>
      <c r="F3994">
        <v>2</v>
      </c>
      <c r="G3994">
        <f>VLOOKUP(A3994,project2!A:B,2,FALSE)</f>
        <v>180</v>
      </c>
      <c r="H3994">
        <f>VLOOKUP(D3994,pic!A:B,2,FALSE)</f>
        <v>7</v>
      </c>
      <c r="I3994" t="str">
        <f t="shared" si="126"/>
        <v>1807</v>
      </c>
      <c r="J3994">
        <f>VLOOKUP(I3994,assign_csv!A:B,2,FALSE)</f>
        <v>752</v>
      </c>
    </row>
    <row r="3995" spans="1:10" x14ac:dyDescent="0.55000000000000004">
      <c r="A3995" t="str">
        <f t="shared" si="125"/>
        <v>Sansan CorporationCORP TAX - 2019</v>
      </c>
      <c r="B3995" t="s">
        <v>137</v>
      </c>
      <c r="C3995" t="s">
        <v>1</v>
      </c>
      <c r="D3995" t="s">
        <v>238</v>
      </c>
      <c r="E3995">
        <v>33</v>
      </c>
      <c r="F3995">
        <v>1</v>
      </c>
      <c r="G3995">
        <f>VLOOKUP(A3995,project2!A:B,2,FALSE)</f>
        <v>180</v>
      </c>
      <c r="H3995">
        <f>VLOOKUP(D3995,pic!A:B,2,FALSE)</f>
        <v>11</v>
      </c>
      <c r="I3995" t="str">
        <f t="shared" si="126"/>
        <v>18011</v>
      </c>
      <c r="J3995">
        <f>VLOOKUP(I3995,assign_csv!A:B,2,FALSE)</f>
        <v>753</v>
      </c>
    </row>
    <row r="3996" spans="1:10" x14ac:dyDescent="0.55000000000000004">
      <c r="A3996" t="str">
        <f t="shared" si="125"/>
        <v>Sansan CorporationCORP TAX - 2019</v>
      </c>
      <c r="B3996" t="s">
        <v>137</v>
      </c>
      <c r="C3996" t="s">
        <v>1</v>
      </c>
      <c r="D3996" t="s">
        <v>238</v>
      </c>
      <c r="E3996">
        <v>34</v>
      </c>
      <c r="F3996">
        <v>8</v>
      </c>
      <c r="G3996">
        <f>VLOOKUP(A3996,project2!A:B,2,FALSE)</f>
        <v>180</v>
      </c>
      <c r="H3996">
        <f>VLOOKUP(D3996,pic!A:B,2,FALSE)</f>
        <v>11</v>
      </c>
      <c r="I3996" t="str">
        <f t="shared" si="126"/>
        <v>18011</v>
      </c>
      <c r="J3996">
        <f>VLOOKUP(I3996,assign_csv!A:B,2,FALSE)</f>
        <v>753</v>
      </c>
    </row>
    <row r="3997" spans="1:10" x14ac:dyDescent="0.55000000000000004">
      <c r="A3997" t="str">
        <f t="shared" si="125"/>
        <v>Sansan CorporationCORP TAX - 2019</v>
      </c>
      <c r="B3997" t="s">
        <v>137</v>
      </c>
      <c r="C3997" t="s">
        <v>1</v>
      </c>
      <c r="D3997" t="s">
        <v>238</v>
      </c>
      <c r="E3997">
        <v>35</v>
      </c>
      <c r="F3997">
        <v>2</v>
      </c>
      <c r="G3997">
        <f>VLOOKUP(A3997,project2!A:B,2,FALSE)</f>
        <v>180</v>
      </c>
      <c r="H3997">
        <f>VLOOKUP(D3997,pic!A:B,2,FALSE)</f>
        <v>11</v>
      </c>
      <c r="I3997" t="str">
        <f t="shared" si="126"/>
        <v>18011</v>
      </c>
      <c r="J3997">
        <f>VLOOKUP(I3997,assign_csv!A:B,2,FALSE)</f>
        <v>753</v>
      </c>
    </row>
    <row r="3998" spans="1:10" x14ac:dyDescent="0.55000000000000004">
      <c r="A3998" t="str">
        <f t="shared" si="125"/>
        <v>ShinMaywa (America), Ltd.INDIV TAX - 2019</v>
      </c>
      <c r="B3998" t="s">
        <v>118</v>
      </c>
      <c r="C3998" t="s">
        <v>6</v>
      </c>
      <c r="D3998" t="s">
        <v>192</v>
      </c>
      <c r="E3998">
        <v>7</v>
      </c>
      <c r="F3998">
        <v>1</v>
      </c>
      <c r="G3998">
        <f>VLOOKUP(A3998,project2!A:B,2,FALSE)</f>
        <v>277</v>
      </c>
      <c r="H3998">
        <f>VLOOKUP(D3998,pic!A:B,2,FALSE)</f>
        <v>1</v>
      </c>
      <c r="I3998" t="str">
        <f t="shared" si="126"/>
        <v>2771</v>
      </c>
      <c r="J3998">
        <f>VLOOKUP(I3998,assign_csv!A:B,2,FALSE)</f>
        <v>755</v>
      </c>
    </row>
    <row r="3999" spans="1:10" x14ac:dyDescent="0.55000000000000004">
      <c r="A3999" t="str">
        <f t="shared" si="125"/>
        <v>ShinMaywa (America), Ltd.INDIV TAX - 2019</v>
      </c>
      <c r="B3999" t="s">
        <v>118</v>
      </c>
      <c r="C3999" t="s">
        <v>6</v>
      </c>
      <c r="D3999" t="s">
        <v>192</v>
      </c>
      <c r="E3999">
        <v>9</v>
      </c>
      <c r="F3999">
        <v>1</v>
      </c>
      <c r="G3999">
        <f>VLOOKUP(A3999,project2!A:B,2,FALSE)</f>
        <v>277</v>
      </c>
      <c r="H3999">
        <f>VLOOKUP(D3999,pic!A:B,2,FALSE)</f>
        <v>1</v>
      </c>
      <c r="I3999" t="str">
        <f t="shared" si="126"/>
        <v>2771</v>
      </c>
      <c r="J3999">
        <f>VLOOKUP(I3999,assign_csv!A:B,2,FALSE)</f>
        <v>755</v>
      </c>
    </row>
    <row r="4000" spans="1:10" x14ac:dyDescent="0.55000000000000004">
      <c r="A4000" t="str">
        <f t="shared" si="125"/>
        <v>ShinMaywa (America), Ltd.INDIV TAX - 2019</v>
      </c>
      <c r="B4000" t="s">
        <v>118</v>
      </c>
      <c r="C4000" t="s">
        <v>6</v>
      </c>
      <c r="D4000" t="s">
        <v>192</v>
      </c>
      <c r="E4000">
        <v>10</v>
      </c>
      <c r="F4000">
        <v>0</v>
      </c>
      <c r="G4000">
        <f>VLOOKUP(A4000,project2!A:B,2,FALSE)</f>
        <v>277</v>
      </c>
      <c r="H4000">
        <f>VLOOKUP(D4000,pic!A:B,2,FALSE)</f>
        <v>1</v>
      </c>
      <c r="I4000" t="str">
        <f t="shared" si="126"/>
        <v>2771</v>
      </c>
      <c r="J4000">
        <f>VLOOKUP(I4000,assign_csv!A:B,2,FALSE)</f>
        <v>755</v>
      </c>
    </row>
    <row r="4001" spans="1:10" x14ac:dyDescent="0.55000000000000004">
      <c r="A4001" t="str">
        <f t="shared" si="125"/>
        <v>ShinMaywa (America), Ltd.INDIV TAX - 2019</v>
      </c>
      <c r="B4001" t="s">
        <v>118</v>
      </c>
      <c r="C4001" t="s">
        <v>6</v>
      </c>
      <c r="D4001" t="s">
        <v>192</v>
      </c>
      <c r="E4001">
        <v>12</v>
      </c>
      <c r="F4001">
        <v>0</v>
      </c>
      <c r="G4001">
        <f>VLOOKUP(A4001,project2!A:B,2,FALSE)</f>
        <v>277</v>
      </c>
      <c r="H4001">
        <f>VLOOKUP(D4001,pic!A:B,2,FALSE)</f>
        <v>1</v>
      </c>
      <c r="I4001" t="str">
        <f t="shared" si="126"/>
        <v>2771</v>
      </c>
      <c r="J4001">
        <f>VLOOKUP(I4001,assign_csv!A:B,2,FALSE)</f>
        <v>755</v>
      </c>
    </row>
    <row r="4002" spans="1:10" x14ac:dyDescent="0.55000000000000004">
      <c r="A4002" t="str">
        <f t="shared" si="125"/>
        <v>ShinMaywa (America), Ltd.INDIV TAX - 2019</v>
      </c>
      <c r="B4002" t="s">
        <v>118</v>
      </c>
      <c r="C4002" t="s">
        <v>6</v>
      </c>
      <c r="D4002" t="s">
        <v>252</v>
      </c>
      <c r="E4002">
        <v>4</v>
      </c>
      <c r="F4002">
        <v>0</v>
      </c>
      <c r="G4002">
        <f>VLOOKUP(A4002,project2!A:B,2,FALSE)</f>
        <v>277</v>
      </c>
      <c r="H4002">
        <f>VLOOKUP(D4002,pic!A:B,2,FALSE)</f>
        <v>16</v>
      </c>
      <c r="I4002" t="str">
        <f t="shared" si="126"/>
        <v>27716</v>
      </c>
      <c r="J4002">
        <f>VLOOKUP(I4002,assign_csv!A:B,2,FALSE)</f>
        <v>756</v>
      </c>
    </row>
    <row r="4003" spans="1:10" x14ac:dyDescent="0.55000000000000004">
      <c r="A4003" t="str">
        <f t="shared" si="125"/>
        <v>ShinMaywa (America), Ltd.INDIV TAX - 2019</v>
      </c>
      <c r="B4003" t="s">
        <v>118</v>
      </c>
      <c r="C4003" t="s">
        <v>6</v>
      </c>
      <c r="D4003" t="s">
        <v>252</v>
      </c>
      <c r="E4003">
        <v>13</v>
      </c>
      <c r="F4003">
        <v>1</v>
      </c>
      <c r="G4003">
        <f>VLOOKUP(A4003,project2!A:B,2,FALSE)</f>
        <v>277</v>
      </c>
      <c r="H4003">
        <f>VLOOKUP(D4003,pic!A:B,2,FALSE)</f>
        <v>16</v>
      </c>
      <c r="I4003" t="str">
        <f t="shared" si="126"/>
        <v>27716</v>
      </c>
      <c r="J4003">
        <f>VLOOKUP(I4003,assign_csv!A:B,2,FALSE)</f>
        <v>756</v>
      </c>
    </row>
    <row r="4004" spans="1:10" x14ac:dyDescent="0.55000000000000004">
      <c r="A4004" t="str">
        <f t="shared" si="125"/>
        <v>ShinMaywa (America), Ltd.INDIV TAX - 2019</v>
      </c>
      <c r="B4004" t="s">
        <v>118</v>
      </c>
      <c r="C4004" t="s">
        <v>6</v>
      </c>
      <c r="D4004" t="s">
        <v>217</v>
      </c>
      <c r="E4004">
        <v>4</v>
      </c>
      <c r="F4004">
        <v>4</v>
      </c>
      <c r="G4004">
        <f>VLOOKUP(A4004,project2!A:B,2,FALSE)</f>
        <v>277</v>
      </c>
      <c r="H4004">
        <f>VLOOKUP(D4004,pic!A:B,2,FALSE)</f>
        <v>9</v>
      </c>
      <c r="I4004" t="str">
        <f t="shared" si="126"/>
        <v>2779</v>
      </c>
      <c r="J4004">
        <f>VLOOKUP(I4004,assign_csv!A:B,2,FALSE)</f>
        <v>757</v>
      </c>
    </row>
    <row r="4005" spans="1:10" x14ac:dyDescent="0.55000000000000004">
      <c r="A4005" t="str">
        <f t="shared" si="125"/>
        <v>ShinMaywa (America), Ltd.INDIV TAX - 2019</v>
      </c>
      <c r="B4005" t="s">
        <v>118</v>
      </c>
      <c r="C4005" t="s">
        <v>6</v>
      </c>
      <c r="D4005" t="s">
        <v>217</v>
      </c>
      <c r="E4005">
        <v>5</v>
      </c>
      <c r="F4005">
        <v>10</v>
      </c>
      <c r="G4005">
        <f>VLOOKUP(A4005,project2!A:B,2,FALSE)</f>
        <v>277</v>
      </c>
      <c r="H4005">
        <f>VLOOKUP(D4005,pic!A:B,2,FALSE)</f>
        <v>9</v>
      </c>
      <c r="I4005" t="str">
        <f t="shared" si="126"/>
        <v>2779</v>
      </c>
      <c r="J4005">
        <f>VLOOKUP(I4005,assign_csv!A:B,2,FALSE)</f>
        <v>757</v>
      </c>
    </row>
    <row r="4006" spans="1:10" x14ac:dyDescent="0.55000000000000004">
      <c r="A4006" t="str">
        <f t="shared" si="125"/>
        <v>ShinMaywa (America), Ltd.INDIV TAX - 2019</v>
      </c>
      <c r="B4006" t="s">
        <v>118</v>
      </c>
      <c r="C4006" t="s">
        <v>6</v>
      </c>
      <c r="D4006" t="s">
        <v>217</v>
      </c>
      <c r="E4006">
        <v>6</v>
      </c>
      <c r="F4006">
        <v>4</v>
      </c>
      <c r="G4006">
        <f>VLOOKUP(A4006,project2!A:B,2,FALSE)</f>
        <v>277</v>
      </c>
      <c r="H4006">
        <f>VLOOKUP(D4006,pic!A:B,2,FALSE)</f>
        <v>9</v>
      </c>
      <c r="I4006" t="str">
        <f t="shared" si="126"/>
        <v>2779</v>
      </c>
      <c r="J4006">
        <f>VLOOKUP(I4006,assign_csv!A:B,2,FALSE)</f>
        <v>757</v>
      </c>
    </row>
    <row r="4007" spans="1:10" x14ac:dyDescent="0.55000000000000004">
      <c r="A4007" t="str">
        <f t="shared" si="125"/>
        <v>ShinMaywa (America), Ltd.INDIV TAX - 2019</v>
      </c>
      <c r="B4007" t="s">
        <v>118</v>
      </c>
      <c r="C4007" t="s">
        <v>6</v>
      </c>
      <c r="D4007" t="s">
        <v>217</v>
      </c>
      <c r="E4007">
        <v>7</v>
      </c>
      <c r="F4007">
        <v>5</v>
      </c>
      <c r="G4007">
        <f>VLOOKUP(A4007,project2!A:B,2,FALSE)</f>
        <v>277</v>
      </c>
      <c r="H4007">
        <f>VLOOKUP(D4007,pic!A:B,2,FALSE)</f>
        <v>9</v>
      </c>
      <c r="I4007" t="str">
        <f t="shared" si="126"/>
        <v>2779</v>
      </c>
      <c r="J4007">
        <f>VLOOKUP(I4007,assign_csv!A:B,2,FALSE)</f>
        <v>757</v>
      </c>
    </row>
    <row r="4008" spans="1:10" x14ac:dyDescent="0.55000000000000004">
      <c r="A4008" t="str">
        <f t="shared" si="125"/>
        <v>ShinMaywa (America), Ltd.INDIV TAX - 2019</v>
      </c>
      <c r="B4008" t="s">
        <v>118</v>
      </c>
      <c r="C4008" t="s">
        <v>6</v>
      </c>
      <c r="D4008" t="s">
        <v>217</v>
      </c>
      <c r="E4008">
        <v>8</v>
      </c>
      <c r="F4008">
        <v>7</v>
      </c>
      <c r="G4008">
        <f>VLOOKUP(A4008,project2!A:B,2,FALSE)</f>
        <v>277</v>
      </c>
      <c r="H4008">
        <f>VLOOKUP(D4008,pic!A:B,2,FALSE)</f>
        <v>9</v>
      </c>
      <c r="I4008" t="str">
        <f t="shared" si="126"/>
        <v>2779</v>
      </c>
      <c r="J4008">
        <f>VLOOKUP(I4008,assign_csv!A:B,2,FALSE)</f>
        <v>757</v>
      </c>
    </row>
    <row r="4009" spans="1:10" x14ac:dyDescent="0.55000000000000004">
      <c r="A4009" t="str">
        <f t="shared" si="125"/>
        <v>ShinMaywa (America), Ltd.INDIV TAX - 2019</v>
      </c>
      <c r="B4009" t="s">
        <v>118</v>
      </c>
      <c r="C4009" t="s">
        <v>6</v>
      </c>
      <c r="D4009" t="s">
        <v>217</v>
      </c>
      <c r="E4009">
        <v>9</v>
      </c>
      <c r="F4009">
        <v>0</v>
      </c>
      <c r="G4009">
        <f>VLOOKUP(A4009,project2!A:B,2,FALSE)</f>
        <v>277</v>
      </c>
      <c r="H4009">
        <f>VLOOKUP(D4009,pic!A:B,2,FALSE)</f>
        <v>9</v>
      </c>
      <c r="I4009" t="str">
        <f t="shared" si="126"/>
        <v>2779</v>
      </c>
      <c r="J4009">
        <f>VLOOKUP(I4009,assign_csv!A:B,2,FALSE)</f>
        <v>757</v>
      </c>
    </row>
    <row r="4010" spans="1:10" x14ac:dyDescent="0.55000000000000004">
      <c r="A4010" t="str">
        <f t="shared" si="125"/>
        <v>ShinMaywa (America), Ltd.INDIV TAX - 2019</v>
      </c>
      <c r="B4010" t="s">
        <v>118</v>
      </c>
      <c r="C4010" t="s">
        <v>6</v>
      </c>
      <c r="D4010" t="s">
        <v>217</v>
      </c>
      <c r="E4010">
        <v>10</v>
      </c>
      <c r="F4010">
        <v>2</v>
      </c>
      <c r="G4010">
        <f>VLOOKUP(A4010,project2!A:B,2,FALSE)</f>
        <v>277</v>
      </c>
      <c r="H4010">
        <f>VLOOKUP(D4010,pic!A:B,2,FALSE)</f>
        <v>9</v>
      </c>
      <c r="I4010" t="str">
        <f t="shared" si="126"/>
        <v>2779</v>
      </c>
      <c r="J4010">
        <f>VLOOKUP(I4010,assign_csv!A:B,2,FALSE)</f>
        <v>757</v>
      </c>
    </row>
    <row r="4011" spans="1:10" x14ac:dyDescent="0.55000000000000004">
      <c r="A4011" t="str">
        <f t="shared" si="125"/>
        <v>ShinMaywa (America), Ltd.INDIV TAX - 2019</v>
      </c>
      <c r="B4011" t="s">
        <v>118</v>
      </c>
      <c r="C4011" t="s">
        <v>6</v>
      </c>
      <c r="D4011" t="s">
        <v>217</v>
      </c>
      <c r="E4011">
        <v>11</v>
      </c>
      <c r="F4011">
        <v>1</v>
      </c>
      <c r="G4011">
        <f>VLOOKUP(A4011,project2!A:B,2,FALSE)</f>
        <v>277</v>
      </c>
      <c r="H4011">
        <f>VLOOKUP(D4011,pic!A:B,2,FALSE)</f>
        <v>9</v>
      </c>
      <c r="I4011" t="str">
        <f t="shared" si="126"/>
        <v>2779</v>
      </c>
      <c r="J4011">
        <f>VLOOKUP(I4011,assign_csv!A:B,2,FALSE)</f>
        <v>757</v>
      </c>
    </row>
    <row r="4012" spans="1:10" x14ac:dyDescent="0.55000000000000004">
      <c r="A4012" t="str">
        <f t="shared" si="125"/>
        <v>ShinMaywa (America), Ltd.INDIV TAX - 2019</v>
      </c>
      <c r="B4012" t="s">
        <v>118</v>
      </c>
      <c r="C4012" t="s">
        <v>6</v>
      </c>
      <c r="D4012" t="s">
        <v>217</v>
      </c>
      <c r="E4012">
        <v>12</v>
      </c>
      <c r="F4012">
        <v>1</v>
      </c>
      <c r="G4012">
        <f>VLOOKUP(A4012,project2!A:B,2,FALSE)</f>
        <v>277</v>
      </c>
      <c r="H4012">
        <f>VLOOKUP(D4012,pic!A:B,2,FALSE)</f>
        <v>9</v>
      </c>
      <c r="I4012" t="str">
        <f t="shared" si="126"/>
        <v>2779</v>
      </c>
      <c r="J4012">
        <f>VLOOKUP(I4012,assign_csv!A:B,2,FALSE)</f>
        <v>757</v>
      </c>
    </row>
    <row r="4013" spans="1:10" x14ac:dyDescent="0.55000000000000004">
      <c r="A4013" t="str">
        <f t="shared" si="125"/>
        <v>ShinMaywa (America), Ltd.INDIV TAX - 2019</v>
      </c>
      <c r="B4013" t="s">
        <v>118</v>
      </c>
      <c r="C4013" t="s">
        <v>6</v>
      </c>
      <c r="D4013" t="s">
        <v>217</v>
      </c>
      <c r="E4013">
        <v>13</v>
      </c>
      <c r="F4013">
        <v>1</v>
      </c>
      <c r="G4013">
        <f>VLOOKUP(A4013,project2!A:B,2,FALSE)</f>
        <v>277</v>
      </c>
      <c r="H4013">
        <f>VLOOKUP(D4013,pic!A:B,2,FALSE)</f>
        <v>9</v>
      </c>
      <c r="I4013" t="str">
        <f t="shared" si="126"/>
        <v>2779</v>
      </c>
      <c r="J4013">
        <f>VLOOKUP(I4013,assign_csv!A:B,2,FALSE)</f>
        <v>757</v>
      </c>
    </row>
    <row r="4014" spans="1:10" x14ac:dyDescent="0.55000000000000004">
      <c r="A4014" t="str">
        <f t="shared" si="125"/>
        <v>ShinMaywa (America), Ltd.INDIV TAX - 2019</v>
      </c>
      <c r="B4014" t="s">
        <v>118</v>
      </c>
      <c r="C4014" t="s">
        <v>6</v>
      </c>
      <c r="D4014" t="s">
        <v>217</v>
      </c>
      <c r="E4014">
        <v>15</v>
      </c>
      <c r="F4014">
        <v>1</v>
      </c>
      <c r="G4014">
        <f>VLOOKUP(A4014,project2!A:B,2,FALSE)</f>
        <v>277</v>
      </c>
      <c r="H4014">
        <f>VLOOKUP(D4014,pic!A:B,2,FALSE)</f>
        <v>9</v>
      </c>
      <c r="I4014" t="str">
        <f t="shared" si="126"/>
        <v>2779</v>
      </c>
      <c r="J4014">
        <f>VLOOKUP(I4014,assign_csv!A:B,2,FALSE)</f>
        <v>757</v>
      </c>
    </row>
    <row r="4015" spans="1:10" x14ac:dyDescent="0.55000000000000004">
      <c r="A4015" t="str">
        <f t="shared" si="125"/>
        <v>ShinMaywa (America), Ltd.INDIV TAX - 2019</v>
      </c>
      <c r="B4015" t="s">
        <v>118</v>
      </c>
      <c r="C4015" t="s">
        <v>6</v>
      </c>
      <c r="D4015" t="s">
        <v>217</v>
      </c>
      <c r="E4015">
        <v>16</v>
      </c>
      <c r="F4015">
        <v>1</v>
      </c>
      <c r="G4015">
        <f>VLOOKUP(A4015,project2!A:B,2,FALSE)</f>
        <v>277</v>
      </c>
      <c r="H4015">
        <f>VLOOKUP(D4015,pic!A:B,2,FALSE)</f>
        <v>9</v>
      </c>
      <c r="I4015" t="str">
        <f t="shared" si="126"/>
        <v>2779</v>
      </c>
      <c r="J4015">
        <f>VLOOKUP(I4015,assign_csv!A:B,2,FALSE)</f>
        <v>757</v>
      </c>
    </row>
    <row r="4016" spans="1:10" x14ac:dyDescent="0.55000000000000004">
      <c r="A4016" t="str">
        <f t="shared" si="125"/>
        <v>ShinMaywa (America), Ltd.INDIV TAX - 2019</v>
      </c>
      <c r="B4016" t="s">
        <v>118</v>
      </c>
      <c r="C4016" t="s">
        <v>6</v>
      </c>
      <c r="D4016" t="s">
        <v>238</v>
      </c>
      <c r="E4016">
        <v>8</v>
      </c>
      <c r="F4016">
        <v>1</v>
      </c>
      <c r="G4016">
        <f>VLOOKUP(A4016,project2!A:B,2,FALSE)</f>
        <v>277</v>
      </c>
      <c r="H4016">
        <f>VLOOKUP(D4016,pic!A:B,2,FALSE)</f>
        <v>11</v>
      </c>
      <c r="I4016" t="str">
        <f t="shared" si="126"/>
        <v>27711</v>
      </c>
      <c r="J4016">
        <f>VLOOKUP(I4016,assign_csv!A:B,2,FALSE)</f>
        <v>758</v>
      </c>
    </row>
    <row r="4017" spans="1:10" x14ac:dyDescent="0.55000000000000004">
      <c r="A4017" t="str">
        <f t="shared" si="125"/>
        <v>ShinMaywa (America), Ltd.INDIV TAX - 2019</v>
      </c>
      <c r="B4017" t="s">
        <v>118</v>
      </c>
      <c r="C4017" t="s">
        <v>6</v>
      </c>
      <c r="D4017" t="s">
        <v>119</v>
      </c>
      <c r="E4017">
        <v>4</v>
      </c>
      <c r="F4017">
        <v>3</v>
      </c>
      <c r="G4017">
        <f>VLOOKUP(A4017,project2!A:B,2,FALSE)</f>
        <v>277</v>
      </c>
      <c r="H4017">
        <f>VLOOKUP(D4017,pic!A:B,2,FALSE)</f>
        <v>7</v>
      </c>
      <c r="I4017" t="str">
        <f t="shared" si="126"/>
        <v>2777</v>
      </c>
      <c r="J4017">
        <f>VLOOKUP(I4017,assign_csv!A:B,2,FALSE)</f>
        <v>759</v>
      </c>
    </row>
    <row r="4018" spans="1:10" x14ac:dyDescent="0.55000000000000004">
      <c r="A4018" t="str">
        <f t="shared" si="125"/>
        <v>ShinMaywa (America), Ltd.INDIV TAX - 2019</v>
      </c>
      <c r="B4018" t="s">
        <v>118</v>
      </c>
      <c r="C4018" t="s">
        <v>6</v>
      </c>
      <c r="D4018" t="s">
        <v>119</v>
      </c>
      <c r="E4018">
        <v>5</v>
      </c>
      <c r="F4018">
        <v>5</v>
      </c>
      <c r="G4018">
        <f>VLOOKUP(A4018,project2!A:B,2,FALSE)</f>
        <v>277</v>
      </c>
      <c r="H4018">
        <f>VLOOKUP(D4018,pic!A:B,2,FALSE)</f>
        <v>7</v>
      </c>
      <c r="I4018" t="str">
        <f t="shared" si="126"/>
        <v>2777</v>
      </c>
      <c r="J4018">
        <f>VLOOKUP(I4018,assign_csv!A:B,2,FALSE)</f>
        <v>759</v>
      </c>
    </row>
    <row r="4019" spans="1:10" x14ac:dyDescent="0.55000000000000004">
      <c r="A4019" t="str">
        <f t="shared" si="125"/>
        <v>ShinMaywa (America), Ltd.INDIV TAX - 2019</v>
      </c>
      <c r="B4019" t="s">
        <v>118</v>
      </c>
      <c r="C4019" t="s">
        <v>6</v>
      </c>
      <c r="D4019" t="s">
        <v>119</v>
      </c>
      <c r="E4019">
        <v>6</v>
      </c>
      <c r="F4019">
        <v>3</v>
      </c>
      <c r="G4019">
        <f>VLOOKUP(A4019,project2!A:B,2,FALSE)</f>
        <v>277</v>
      </c>
      <c r="H4019">
        <f>VLOOKUP(D4019,pic!A:B,2,FALSE)</f>
        <v>7</v>
      </c>
      <c r="I4019" t="str">
        <f t="shared" si="126"/>
        <v>2777</v>
      </c>
      <c r="J4019">
        <f>VLOOKUP(I4019,assign_csv!A:B,2,FALSE)</f>
        <v>759</v>
      </c>
    </row>
    <row r="4020" spans="1:10" x14ac:dyDescent="0.55000000000000004">
      <c r="A4020" t="str">
        <f t="shared" si="125"/>
        <v>ShinMaywa (America), Ltd.INDIV TAX - 2019</v>
      </c>
      <c r="B4020" t="s">
        <v>118</v>
      </c>
      <c r="C4020" t="s">
        <v>6</v>
      </c>
      <c r="D4020" t="s">
        <v>119</v>
      </c>
      <c r="E4020">
        <v>7</v>
      </c>
      <c r="F4020">
        <v>4</v>
      </c>
      <c r="G4020">
        <f>VLOOKUP(A4020,project2!A:B,2,FALSE)</f>
        <v>277</v>
      </c>
      <c r="H4020">
        <f>VLOOKUP(D4020,pic!A:B,2,FALSE)</f>
        <v>7</v>
      </c>
      <c r="I4020" t="str">
        <f t="shared" si="126"/>
        <v>2777</v>
      </c>
      <c r="J4020">
        <f>VLOOKUP(I4020,assign_csv!A:B,2,FALSE)</f>
        <v>759</v>
      </c>
    </row>
    <row r="4021" spans="1:10" x14ac:dyDescent="0.55000000000000004">
      <c r="A4021" t="str">
        <f t="shared" si="125"/>
        <v>ShinMaywa (America), Ltd.INDIV TAX - 2019</v>
      </c>
      <c r="B4021" t="s">
        <v>118</v>
      </c>
      <c r="C4021" t="s">
        <v>6</v>
      </c>
      <c r="D4021" t="s">
        <v>119</v>
      </c>
      <c r="E4021">
        <v>8</v>
      </c>
      <c r="F4021">
        <v>4</v>
      </c>
      <c r="G4021">
        <f>VLOOKUP(A4021,project2!A:B,2,FALSE)</f>
        <v>277</v>
      </c>
      <c r="H4021">
        <f>VLOOKUP(D4021,pic!A:B,2,FALSE)</f>
        <v>7</v>
      </c>
      <c r="I4021" t="str">
        <f t="shared" si="126"/>
        <v>2777</v>
      </c>
      <c r="J4021">
        <f>VLOOKUP(I4021,assign_csv!A:B,2,FALSE)</f>
        <v>759</v>
      </c>
    </row>
    <row r="4022" spans="1:10" x14ac:dyDescent="0.55000000000000004">
      <c r="A4022" t="str">
        <f t="shared" si="125"/>
        <v>ShinMaywa (America), Ltd.INDIV TAX - 2019</v>
      </c>
      <c r="B4022" t="s">
        <v>118</v>
      </c>
      <c r="C4022" t="s">
        <v>6</v>
      </c>
      <c r="D4022" t="s">
        <v>119</v>
      </c>
      <c r="E4022">
        <v>9</v>
      </c>
      <c r="F4022">
        <v>1</v>
      </c>
      <c r="G4022">
        <f>VLOOKUP(A4022,project2!A:B,2,FALSE)</f>
        <v>277</v>
      </c>
      <c r="H4022">
        <f>VLOOKUP(D4022,pic!A:B,2,FALSE)</f>
        <v>7</v>
      </c>
      <c r="I4022" t="str">
        <f t="shared" si="126"/>
        <v>2777</v>
      </c>
      <c r="J4022">
        <f>VLOOKUP(I4022,assign_csv!A:B,2,FALSE)</f>
        <v>759</v>
      </c>
    </row>
    <row r="4023" spans="1:10" x14ac:dyDescent="0.55000000000000004">
      <c r="A4023" t="str">
        <f t="shared" si="125"/>
        <v>ShinMaywa (America), Ltd.INDIV TAX - 2019</v>
      </c>
      <c r="B4023" t="s">
        <v>118</v>
      </c>
      <c r="C4023" t="s">
        <v>6</v>
      </c>
      <c r="D4023" t="s">
        <v>119</v>
      </c>
      <c r="E4023">
        <v>10</v>
      </c>
      <c r="F4023">
        <v>1</v>
      </c>
      <c r="G4023">
        <f>VLOOKUP(A4023,project2!A:B,2,FALSE)</f>
        <v>277</v>
      </c>
      <c r="H4023">
        <f>VLOOKUP(D4023,pic!A:B,2,FALSE)</f>
        <v>7</v>
      </c>
      <c r="I4023" t="str">
        <f t="shared" si="126"/>
        <v>2777</v>
      </c>
      <c r="J4023">
        <f>VLOOKUP(I4023,assign_csv!A:B,2,FALSE)</f>
        <v>759</v>
      </c>
    </row>
    <row r="4024" spans="1:10" x14ac:dyDescent="0.55000000000000004">
      <c r="A4024" t="str">
        <f t="shared" si="125"/>
        <v>ShinMaywa (America), Ltd.INDIV TAX - 2019</v>
      </c>
      <c r="B4024" t="s">
        <v>118</v>
      </c>
      <c r="C4024" t="s">
        <v>6</v>
      </c>
      <c r="D4024" t="s">
        <v>119</v>
      </c>
      <c r="E4024">
        <v>11</v>
      </c>
      <c r="F4024">
        <v>1</v>
      </c>
      <c r="G4024">
        <f>VLOOKUP(A4024,project2!A:B,2,FALSE)</f>
        <v>277</v>
      </c>
      <c r="H4024">
        <f>VLOOKUP(D4024,pic!A:B,2,FALSE)</f>
        <v>7</v>
      </c>
      <c r="I4024" t="str">
        <f t="shared" si="126"/>
        <v>2777</v>
      </c>
      <c r="J4024">
        <f>VLOOKUP(I4024,assign_csv!A:B,2,FALSE)</f>
        <v>759</v>
      </c>
    </row>
    <row r="4025" spans="1:10" x14ac:dyDescent="0.55000000000000004">
      <c r="A4025" t="str">
        <f t="shared" si="125"/>
        <v>ShinMaywa (America), Ltd.INDIV TAX - 2019</v>
      </c>
      <c r="B4025" t="s">
        <v>118</v>
      </c>
      <c r="C4025" t="s">
        <v>6</v>
      </c>
      <c r="D4025" t="s">
        <v>119</v>
      </c>
      <c r="E4025">
        <v>12</v>
      </c>
      <c r="F4025">
        <v>0</v>
      </c>
      <c r="G4025">
        <f>VLOOKUP(A4025,project2!A:B,2,FALSE)</f>
        <v>277</v>
      </c>
      <c r="H4025">
        <f>VLOOKUP(D4025,pic!A:B,2,FALSE)</f>
        <v>7</v>
      </c>
      <c r="I4025" t="str">
        <f t="shared" si="126"/>
        <v>2777</v>
      </c>
      <c r="J4025">
        <f>VLOOKUP(I4025,assign_csv!A:B,2,FALSE)</f>
        <v>759</v>
      </c>
    </row>
    <row r="4026" spans="1:10" x14ac:dyDescent="0.55000000000000004">
      <c r="A4026" t="str">
        <f t="shared" si="125"/>
        <v>ShinMaywa (America), Ltd.INDIV TAX - 2019</v>
      </c>
      <c r="B4026" t="s">
        <v>118</v>
      </c>
      <c r="C4026" t="s">
        <v>6</v>
      </c>
      <c r="D4026" t="s">
        <v>119</v>
      </c>
      <c r="E4026">
        <v>13</v>
      </c>
      <c r="F4026">
        <v>1</v>
      </c>
      <c r="G4026">
        <f>VLOOKUP(A4026,project2!A:B,2,FALSE)</f>
        <v>277</v>
      </c>
      <c r="H4026">
        <f>VLOOKUP(D4026,pic!A:B,2,FALSE)</f>
        <v>7</v>
      </c>
      <c r="I4026" t="str">
        <f t="shared" si="126"/>
        <v>2777</v>
      </c>
      <c r="J4026">
        <f>VLOOKUP(I4026,assign_csv!A:B,2,FALSE)</f>
        <v>759</v>
      </c>
    </row>
    <row r="4027" spans="1:10" x14ac:dyDescent="0.55000000000000004">
      <c r="A4027" t="str">
        <f t="shared" si="125"/>
        <v>ShinMaywa (America), Ltd.INDIV TAX - 2019</v>
      </c>
      <c r="B4027" t="s">
        <v>118</v>
      </c>
      <c r="C4027" t="s">
        <v>6</v>
      </c>
      <c r="D4027" t="s">
        <v>119</v>
      </c>
      <c r="E4027">
        <v>15</v>
      </c>
      <c r="F4027">
        <v>1</v>
      </c>
      <c r="G4027">
        <f>VLOOKUP(A4027,project2!A:B,2,FALSE)</f>
        <v>277</v>
      </c>
      <c r="H4027">
        <f>VLOOKUP(D4027,pic!A:B,2,FALSE)</f>
        <v>7</v>
      </c>
      <c r="I4027" t="str">
        <f t="shared" si="126"/>
        <v>2777</v>
      </c>
      <c r="J4027">
        <f>VLOOKUP(I4027,assign_csv!A:B,2,FALSE)</f>
        <v>759</v>
      </c>
    </row>
    <row r="4028" spans="1:10" x14ac:dyDescent="0.55000000000000004">
      <c r="A4028" t="str">
        <f t="shared" si="125"/>
        <v>ShinMaywa (America), Ltd.INDIV TAX - 2019</v>
      </c>
      <c r="B4028" t="s">
        <v>118</v>
      </c>
      <c r="C4028" t="s">
        <v>6</v>
      </c>
      <c r="D4028" t="s">
        <v>119</v>
      </c>
      <c r="E4028">
        <v>16</v>
      </c>
      <c r="F4028">
        <v>0</v>
      </c>
      <c r="G4028">
        <f>VLOOKUP(A4028,project2!A:B,2,FALSE)</f>
        <v>277</v>
      </c>
      <c r="H4028">
        <f>VLOOKUP(D4028,pic!A:B,2,FALSE)</f>
        <v>7</v>
      </c>
      <c r="I4028" t="str">
        <f t="shared" si="126"/>
        <v>2777</v>
      </c>
      <c r="J4028">
        <f>VLOOKUP(I4028,assign_csv!A:B,2,FALSE)</f>
        <v>759</v>
      </c>
    </row>
    <row r="4029" spans="1:10" x14ac:dyDescent="0.55000000000000004">
      <c r="A4029" t="str">
        <f t="shared" si="125"/>
        <v>Shinyei Corporation of AmericaCORP TAX - 2019</v>
      </c>
      <c r="B4029" t="s">
        <v>120</v>
      </c>
      <c r="C4029" t="s">
        <v>1</v>
      </c>
      <c r="D4029" t="s">
        <v>252</v>
      </c>
      <c r="E4029">
        <v>3</v>
      </c>
      <c r="F4029">
        <v>0</v>
      </c>
      <c r="G4029">
        <f>VLOOKUP(A4029,project2!A:B,2,FALSE)</f>
        <v>186</v>
      </c>
      <c r="H4029">
        <f>VLOOKUP(D4029,pic!A:B,2,FALSE)</f>
        <v>16</v>
      </c>
      <c r="I4029" t="str">
        <f t="shared" si="126"/>
        <v>18616</v>
      </c>
      <c r="J4029">
        <f>VLOOKUP(I4029,assign_csv!A:B,2,FALSE)</f>
        <v>760</v>
      </c>
    </row>
    <row r="4030" spans="1:10" x14ac:dyDescent="0.55000000000000004">
      <c r="A4030" t="str">
        <f t="shared" ref="A4030:A4093" si="127">B4030&amp;C4030</f>
        <v>Shinyei Corporation of AmericaCORP TAX - 2019</v>
      </c>
      <c r="B4030" t="s">
        <v>120</v>
      </c>
      <c r="C4030" t="s">
        <v>1</v>
      </c>
      <c r="D4030" t="s">
        <v>252</v>
      </c>
      <c r="E4030">
        <v>4</v>
      </c>
      <c r="F4030">
        <v>0</v>
      </c>
      <c r="G4030">
        <f>VLOOKUP(A4030,project2!A:B,2,FALSE)</f>
        <v>186</v>
      </c>
      <c r="H4030">
        <f>VLOOKUP(D4030,pic!A:B,2,FALSE)</f>
        <v>16</v>
      </c>
      <c r="I4030" t="str">
        <f t="shared" si="126"/>
        <v>18616</v>
      </c>
      <c r="J4030">
        <f>VLOOKUP(I4030,assign_csv!A:B,2,FALSE)</f>
        <v>760</v>
      </c>
    </row>
    <row r="4031" spans="1:10" x14ac:dyDescent="0.55000000000000004">
      <c r="A4031" t="str">
        <f t="shared" si="127"/>
        <v>Shinyei Corporation of AmericaCORP TAX - 2019</v>
      </c>
      <c r="B4031" t="s">
        <v>120</v>
      </c>
      <c r="C4031" t="s">
        <v>1</v>
      </c>
      <c r="D4031" t="s">
        <v>217</v>
      </c>
      <c r="E4031">
        <v>3</v>
      </c>
      <c r="F4031">
        <v>0</v>
      </c>
      <c r="G4031">
        <f>VLOOKUP(A4031,project2!A:B,2,FALSE)</f>
        <v>186</v>
      </c>
      <c r="H4031">
        <f>VLOOKUP(D4031,pic!A:B,2,FALSE)</f>
        <v>9</v>
      </c>
      <c r="I4031" t="str">
        <f t="shared" si="126"/>
        <v>1869</v>
      </c>
      <c r="J4031">
        <f>VLOOKUP(I4031,assign_csv!A:B,2,FALSE)</f>
        <v>761</v>
      </c>
    </row>
    <row r="4032" spans="1:10" x14ac:dyDescent="0.55000000000000004">
      <c r="A4032" t="str">
        <f t="shared" si="127"/>
        <v>Shinyei Corporation of AmericaCORP TAX - 2019</v>
      </c>
      <c r="B4032" t="s">
        <v>120</v>
      </c>
      <c r="C4032" t="s">
        <v>1</v>
      </c>
      <c r="D4032" t="s">
        <v>104</v>
      </c>
      <c r="E4032">
        <v>1</v>
      </c>
      <c r="F4032">
        <v>0</v>
      </c>
      <c r="G4032">
        <f>VLOOKUP(A4032,project2!A:B,2,FALSE)</f>
        <v>186</v>
      </c>
      <c r="H4032">
        <f>VLOOKUP(D4032,pic!A:B,2,FALSE)</f>
        <v>3</v>
      </c>
      <c r="I4032" t="str">
        <f t="shared" si="126"/>
        <v>1863</v>
      </c>
      <c r="J4032">
        <f>VLOOKUP(I4032,assign_csv!A:B,2,FALSE)</f>
        <v>439</v>
      </c>
    </row>
    <row r="4033" spans="1:10" x14ac:dyDescent="0.55000000000000004">
      <c r="A4033" t="str">
        <f t="shared" si="127"/>
        <v>Shinyei Corporation of AmericaCORP TAX - 2019</v>
      </c>
      <c r="B4033" t="s">
        <v>120</v>
      </c>
      <c r="C4033" t="s">
        <v>1</v>
      </c>
      <c r="D4033" t="s">
        <v>239</v>
      </c>
      <c r="E4033">
        <v>1</v>
      </c>
      <c r="F4033">
        <v>0.18</v>
      </c>
      <c r="G4033">
        <f>VLOOKUP(A4033,project2!A:B,2,FALSE)</f>
        <v>186</v>
      </c>
      <c r="H4033">
        <f>VLOOKUP(D4033,pic!A:B,2,FALSE)</f>
        <v>12</v>
      </c>
      <c r="I4033" t="str">
        <f t="shared" si="126"/>
        <v>18612</v>
      </c>
      <c r="J4033">
        <f>VLOOKUP(I4033,assign_csv!A:B,2,FALSE)</f>
        <v>763</v>
      </c>
    </row>
    <row r="4034" spans="1:10" x14ac:dyDescent="0.55000000000000004">
      <c r="A4034" t="str">
        <f t="shared" si="127"/>
        <v>Shinyei Corporation of AmericaCORP TAX - 2019</v>
      </c>
      <c r="B4034" t="s">
        <v>120</v>
      </c>
      <c r="C4034" t="s">
        <v>1</v>
      </c>
      <c r="D4034" t="s">
        <v>239</v>
      </c>
      <c r="E4034">
        <v>3</v>
      </c>
      <c r="F4034">
        <v>0.37</v>
      </c>
      <c r="G4034">
        <f>VLOOKUP(A4034,project2!A:B,2,FALSE)</f>
        <v>186</v>
      </c>
      <c r="H4034">
        <f>VLOOKUP(D4034,pic!A:B,2,FALSE)</f>
        <v>12</v>
      </c>
      <c r="I4034" t="str">
        <f t="shared" si="126"/>
        <v>18612</v>
      </c>
      <c r="J4034">
        <f>VLOOKUP(I4034,assign_csv!A:B,2,FALSE)</f>
        <v>763</v>
      </c>
    </row>
    <row r="4035" spans="1:10" x14ac:dyDescent="0.55000000000000004">
      <c r="A4035" t="str">
        <f t="shared" si="127"/>
        <v>Shinyei Corporation of AmericaCORP TAX - 2019</v>
      </c>
      <c r="B4035" t="s">
        <v>120</v>
      </c>
      <c r="C4035" t="s">
        <v>1</v>
      </c>
      <c r="D4035" t="s">
        <v>239</v>
      </c>
      <c r="E4035">
        <v>4</v>
      </c>
      <c r="F4035">
        <v>0.39</v>
      </c>
      <c r="G4035">
        <f>VLOOKUP(A4035,project2!A:B,2,FALSE)</f>
        <v>186</v>
      </c>
      <c r="H4035">
        <f>VLOOKUP(D4035,pic!A:B,2,FALSE)</f>
        <v>12</v>
      </c>
      <c r="I4035" t="str">
        <f t="shared" si="126"/>
        <v>18612</v>
      </c>
      <c r="J4035">
        <f>VLOOKUP(I4035,assign_csv!A:B,2,FALSE)</f>
        <v>763</v>
      </c>
    </row>
    <row r="4036" spans="1:10" x14ac:dyDescent="0.55000000000000004">
      <c r="A4036" t="str">
        <f t="shared" si="127"/>
        <v>Shinyei Corporation of AmericaCORP TAX - 2019</v>
      </c>
      <c r="B4036" t="s">
        <v>120</v>
      </c>
      <c r="C4036" t="s">
        <v>1</v>
      </c>
      <c r="D4036" t="s">
        <v>239</v>
      </c>
      <c r="E4036">
        <v>6</v>
      </c>
      <c r="F4036">
        <v>0.08</v>
      </c>
      <c r="G4036">
        <f>VLOOKUP(A4036,project2!A:B,2,FALSE)</f>
        <v>186</v>
      </c>
      <c r="H4036">
        <f>VLOOKUP(D4036,pic!A:B,2,FALSE)</f>
        <v>12</v>
      </c>
      <c r="I4036" t="str">
        <f t="shared" si="126"/>
        <v>18612</v>
      </c>
      <c r="J4036">
        <f>VLOOKUP(I4036,assign_csv!A:B,2,FALSE)</f>
        <v>763</v>
      </c>
    </row>
    <row r="4037" spans="1:10" x14ac:dyDescent="0.55000000000000004">
      <c r="A4037" t="str">
        <f t="shared" si="127"/>
        <v>Shinyei Corporation of AmericaCORP TAX - 2019</v>
      </c>
      <c r="B4037" t="s">
        <v>120</v>
      </c>
      <c r="C4037" t="s">
        <v>1</v>
      </c>
      <c r="D4037" t="s">
        <v>239</v>
      </c>
      <c r="E4037">
        <v>10</v>
      </c>
      <c r="F4037">
        <v>0.59</v>
      </c>
      <c r="G4037">
        <f>VLOOKUP(A4037,project2!A:B,2,FALSE)</f>
        <v>186</v>
      </c>
      <c r="H4037">
        <f>VLOOKUP(D4037,pic!A:B,2,FALSE)</f>
        <v>12</v>
      </c>
      <c r="I4037" t="str">
        <f t="shared" si="126"/>
        <v>18612</v>
      </c>
      <c r="J4037">
        <f>VLOOKUP(I4037,assign_csv!A:B,2,FALSE)</f>
        <v>763</v>
      </c>
    </row>
    <row r="4038" spans="1:10" x14ac:dyDescent="0.55000000000000004">
      <c r="A4038" t="str">
        <f t="shared" si="127"/>
        <v>Shinyei Corporation of AmericaCORP TAX - 2019</v>
      </c>
      <c r="B4038" t="s">
        <v>120</v>
      </c>
      <c r="C4038" t="s">
        <v>1</v>
      </c>
      <c r="D4038" t="s">
        <v>239</v>
      </c>
      <c r="E4038">
        <v>24</v>
      </c>
      <c r="F4038">
        <v>2</v>
      </c>
      <c r="G4038">
        <f>VLOOKUP(A4038,project2!A:B,2,FALSE)</f>
        <v>186</v>
      </c>
      <c r="H4038">
        <f>VLOOKUP(D4038,pic!A:B,2,FALSE)</f>
        <v>12</v>
      </c>
      <c r="I4038" t="str">
        <f t="shared" si="126"/>
        <v>18612</v>
      </c>
      <c r="J4038">
        <f>VLOOKUP(I4038,assign_csv!A:B,2,FALSE)</f>
        <v>763</v>
      </c>
    </row>
    <row r="4039" spans="1:10" x14ac:dyDescent="0.55000000000000004">
      <c r="A4039" t="str">
        <f t="shared" si="127"/>
        <v>Shinyei Corporation of AmericaCORP TAX - 2019</v>
      </c>
      <c r="B4039" t="s">
        <v>120</v>
      </c>
      <c r="C4039" t="s">
        <v>1</v>
      </c>
      <c r="D4039" t="s">
        <v>239</v>
      </c>
      <c r="E4039">
        <v>25</v>
      </c>
      <c r="F4039">
        <v>8</v>
      </c>
      <c r="G4039">
        <f>VLOOKUP(A4039,project2!A:B,2,FALSE)</f>
        <v>186</v>
      </c>
      <c r="H4039">
        <f>VLOOKUP(D4039,pic!A:B,2,FALSE)</f>
        <v>12</v>
      </c>
      <c r="I4039" t="str">
        <f t="shared" si="126"/>
        <v>18612</v>
      </c>
      <c r="J4039">
        <f>VLOOKUP(I4039,assign_csv!A:B,2,FALSE)</f>
        <v>763</v>
      </c>
    </row>
    <row r="4040" spans="1:10" x14ac:dyDescent="0.55000000000000004">
      <c r="A4040" t="str">
        <f t="shared" si="127"/>
        <v>Shinyei Corporation of AmericaCORP TAX - 2019</v>
      </c>
      <c r="B4040" t="s">
        <v>120</v>
      </c>
      <c r="C4040" t="s">
        <v>1</v>
      </c>
      <c r="D4040" t="s">
        <v>239</v>
      </c>
      <c r="E4040">
        <v>26</v>
      </c>
      <c r="F4040">
        <v>2</v>
      </c>
      <c r="G4040">
        <f>VLOOKUP(A4040,project2!A:B,2,FALSE)</f>
        <v>186</v>
      </c>
      <c r="H4040">
        <f>VLOOKUP(D4040,pic!A:B,2,FALSE)</f>
        <v>12</v>
      </c>
      <c r="I4040" t="str">
        <f t="shared" si="126"/>
        <v>18612</v>
      </c>
      <c r="J4040">
        <f>VLOOKUP(I4040,assign_csv!A:B,2,FALSE)</f>
        <v>763</v>
      </c>
    </row>
    <row r="4041" spans="1:10" x14ac:dyDescent="0.55000000000000004">
      <c r="A4041" t="str">
        <f t="shared" si="127"/>
        <v>Shinyei Corporation of AmericaCORP TAX - 2019</v>
      </c>
      <c r="B4041" t="s">
        <v>120</v>
      </c>
      <c r="C4041" t="s">
        <v>1</v>
      </c>
      <c r="D4041" t="s">
        <v>119</v>
      </c>
      <c r="E4041">
        <v>4</v>
      </c>
      <c r="F4041">
        <v>0</v>
      </c>
      <c r="G4041">
        <f>VLOOKUP(A4041,project2!A:B,2,FALSE)</f>
        <v>186</v>
      </c>
      <c r="H4041">
        <f>VLOOKUP(D4041,pic!A:B,2,FALSE)</f>
        <v>7</v>
      </c>
      <c r="I4041" t="str">
        <f t="shared" si="126"/>
        <v>1867</v>
      </c>
      <c r="J4041">
        <f>VLOOKUP(I4041,assign_csv!A:B,2,FALSE)</f>
        <v>438</v>
      </c>
    </row>
    <row r="4042" spans="1:10" x14ac:dyDescent="0.55000000000000004">
      <c r="A4042" t="str">
        <f t="shared" si="127"/>
        <v>Shinyei Corporation of AmericaCORP TAX - 2019</v>
      </c>
      <c r="B4042" t="s">
        <v>120</v>
      </c>
      <c r="C4042" t="s">
        <v>1</v>
      </c>
      <c r="D4042" t="s">
        <v>119</v>
      </c>
      <c r="E4042">
        <v>8</v>
      </c>
      <c r="F4042">
        <v>1</v>
      </c>
      <c r="G4042">
        <f>VLOOKUP(A4042,project2!A:B,2,FALSE)</f>
        <v>186</v>
      </c>
      <c r="H4042">
        <f>VLOOKUP(D4042,pic!A:B,2,FALSE)</f>
        <v>7</v>
      </c>
      <c r="I4042" t="str">
        <f t="shared" si="126"/>
        <v>1867</v>
      </c>
      <c r="J4042">
        <f>VLOOKUP(I4042,assign_csv!A:B,2,FALSE)</f>
        <v>438</v>
      </c>
    </row>
    <row r="4043" spans="1:10" x14ac:dyDescent="0.55000000000000004">
      <c r="A4043" t="str">
        <f t="shared" si="127"/>
        <v>Shinyei Corporation of AmericaCORP TAX - 2019</v>
      </c>
      <c r="B4043" t="s">
        <v>120</v>
      </c>
      <c r="C4043" t="s">
        <v>1</v>
      </c>
      <c r="D4043" t="s">
        <v>119</v>
      </c>
      <c r="E4043">
        <v>9</v>
      </c>
      <c r="F4043">
        <v>0</v>
      </c>
      <c r="G4043">
        <f>VLOOKUP(A4043,project2!A:B,2,FALSE)</f>
        <v>186</v>
      </c>
      <c r="H4043">
        <f>VLOOKUP(D4043,pic!A:B,2,FALSE)</f>
        <v>7</v>
      </c>
      <c r="I4043" t="str">
        <f t="shared" si="126"/>
        <v>1867</v>
      </c>
      <c r="J4043">
        <f>VLOOKUP(I4043,assign_csv!A:B,2,FALSE)</f>
        <v>438</v>
      </c>
    </row>
    <row r="4044" spans="1:10" x14ac:dyDescent="0.55000000000000004">
      <c r="A4044" t="str">
        <f t="shared" si="127"/>
        <v>Shinyei Corporation of AmericaCORP TAX - 2019</v>
      </c>
      <c r="B4044" t="s">
        <v>120</v>
      </c>
      <c r="C4044" t="s">
        <v>1</v>
      </c>
      <c r="D4044" t="s">
        <v>119</v>
      </c>
      <c r="E4044">
        <v>11</v>
      </c>
      <c r="F4044">
        <v>0</v>
      </c>
      <c r="G4044">
        <f>VLOOKUP(A4044,project2!A:B,2,FALSE)</f>
        <v>186</v>
      </c>
      <c r="H4044">
        <f>VLOOKUP(D4044,pic!A:B,2,FALSE)</f>
        <v>7</v>
      </c>
      <c r="I4044" t="str">
        <f t="shared" si="126"/>
        <v>1867</v>
      </c>
      <c r="J4044">
        <f>VLOOKUP(I4044,assign_csv!A:B,2,FALSE)</f>
        <v>438</v>
      </c>
    </row>
    <row r="4045" spans="1:10" x14ac:dyDescent="0.55000000000000004">
      <c r="A4045" t="str">
        <f t="shared" si="127"/>
        <v>Shinyei Corporation of AmericaCORP TAX - 2019</v>
      </c>
      <c r="B4045" t="s">
        <v>120</v>
      </c>
      <c r="C4045" t="s">
        <v>1</v>
      </c>
      <c r="D4045" t="s">
        <v>119</v>
      </c>
      <c r="E4045">
        <v>24</v>
      </c>
      <c r="F4045">
        <v>2</v>
      </c>
      <c r="G4045">
        <f>VLOOKUP(A4045,project2!A:B,2,FALSE)</f>
        <v>186</v>
      </c>
      <c r="H4045">
        <f>VLOOKUP(D4045,pic!A:B,2,FALSE)</f>
        <v>7</v>
      </c>
      <c r="I4045" t="str">
        <f t="shared" si="126"/>
        <v>1867</v>
      </c>
      <c r="J4045">
        <f>VLOOKUP(I4045,assign_csv!A:B,2,FALSE)</f>
        <v>438</v>
      </c>
    </row>
    <row r="4046" spans="1:10" x14ac:dyDescent="0.55000000000000004">
      <c r="A4046" t="str">
        <f t="shared" si="127"/>
        <v>Shinyei Corporation of AmericaCORP TAX - 2019</v>
      </c>
      <c r="B4046" t="s">
        <v>120</v>
      </c>
      <c r="C4046" t="s">
        <v>1</v>
      </c>
      <c r="D4046" t="s">
        <v>119</v>
      </c>
      <c r="E4046">
        <v>25</v>
      </c>
      <c r="F4046">
        <v>6</v>
      </c>
      <c r="G4046">
        <f>VLOOKUP(A4046,project2!A:B,2,FALSE)</f>
        <v>186</v>
      </c>
      <c r="H4046">
        <f>VLOOKUP(D4046,pic!A:B,2,FALSE)</f>
        <v>7</v>
      </c>
      <c r="I4046" t="str">
        <f t="shared" si="126"/>
        <v>1867</v>
      </c>
      <c r="J4046">
        <f>VLOOKUP(I4046,assign_csv!A:B,2,FALSE)</f>
        <v>438</v>
      </c>
    </row>
    <row r="4047" spans="1:10" x14ac:dyDescent="0.55000000000000004">
      <c r="A4047" t="str">
        <f t="shared" si="127"/>
        <v>Shinyei Corporation of AmericaCORP TAX - 2019</v>
      </c>
      <c r="B4047" t="s">
        <v>120</v>
      </c>
      <c r="C4047" t="s">
        <v>1</v>
      </c>
      <c r="D4047" t="s">
        <v>119</v>
      </c>
      <c r="E4047">
        <v>26</v>
      </c>
      <c r="F4047">
        <v>1</v>
      </c>
      <c r="G4047">
        <f>VLOOKUP(A4047,project2!A:B,2,FALSE)</f>
        <v>186</v>
      </c>
      <c r="H4047">
        <f>VLOOKUP(D4047,pic!A:B,2,FALSE)</f>
        <v>7</v>
      </c>
      <c r="I4047" t="str">
        <f t="shared" si="126"/>
        <v>1867</v>
      </c>
      <c r="J4047">
        <f>VLOOKUP(I4047,assign_csv!A:B,2,FALSE)</f>
        <v>438</v>
      </c>
    </row>
    <row r="4048" spans="1:10" x14ac:dyDescent="0.55000000000000004">
      <c r="A4048" t="str">
        <f t="shared" si="127"/>
        <v>Shinyei Corporation of AmericaCORP TAX - 2019</v>
      </c>
      <c r="B4048" t="s">
        <v>120</v>
      </c>
      <c r="C4048" t="s">
        <v>1</v>
      </c>
      <c r="D4048" t="s">
        <v>192</v>
      </c>
      <c r="E4048">
        <v>25</v>
      </c>
      <c r="F4048">
        <v>1</v>
      </c>
      <c r="G4048">
        <f>VLOOKUP(A4048,project2!A:B,2,FALSE)</f>
        <v>186</v>
      </c>
      <c r="H4048">
        <f>VLOOKUP(D4048,pic!A:B,2,FALSE)</f>
        <v>1</v>
      </c>
      <c r="I4048" t="str">
        <f t="shared" si="126"/>
        <v>1861</v>
      </c>
      <c r="J4048">
        <f>VLOOKUP(I4048,assign_csv!A:B,2,FALSE)</f>
        <v>765</v>
      </c>
    </row>
    <row r="4049" spans="1:10" x14ac:dyDescent="0.55000000000000004">
      <c r="A4049" t="str">
        <f t="shared" si="127"/>
        <v>Shiratori, YukioINDIV TAX - 2019</v>
      </c>
      <c r="B4049" t="s">
        <v>260</v>
      </c>
      <c r="C4049" t="s">
        <v>6</v>
      </c>
      <c r="D4049" t="s">
        <v>192</v>
      </c>
      <c r="E4049">
        <v>12</v>
      </c>
      <c r="F4049">
        <v>0</v>
      </c>
      <c r="G4049">
        <f>VLOOKUP(A4049,project2!A:B,2,FALSE)</f>
        <v>278</v>
      </c>
      <c r="H4049">
        <f>VLOOKUP(D4049,pic!A:B,2,FALSE)</f>
        <v>1</v>
      </c>
      <c r="I4049" t="str">
        <f t="shared" si="126"/>
        <v>2781</v>
      </c>
      <c r="J4049">
        <f>VLOOKUP(I4049,assign_csv!A:B,2,FALSE)</f>
        <v>766</v>
      </c>
    </row>
    <row r="4050" spans="1:10" x14ac:dyDescent="0.55000000000000004">
      <c r="A4050" t="str">
        <f t="shared" si="127"/>
        <v>Shiratori, YukioINDIV TAX - 2019</v>
      </c>
      <c r="B4050" t="s">
        <v>260</v>
      </c>
      <c r="C4050" t="s">
        <v>6</v>
      </c>
      <c r="D4050" t="s">
        <v>119</v>
      </c>
      <c r="E4050">
        <v>4</v>
      </c>
      <c r="F4050">
        <v>1</v>
      </c>
      <c r="G4050">
        <f>VLOOKUP(A4050,project2!A:B,2,FALSE)</f>
        <v>278</v>
      </c>
      <c r="H4050">
        <f>VLOOKUP(D4050,pic!A:B,2,FALSE)</f>
        <v>7</v>
      </c>
      <c r="I4050" t="str">
        <f t="shared" si="126"/>
        <v>2787</v>
      </c>
      <c r="J4050">
        <f>VLOOKUP(I4050,assign_csv!A:B,2,FALSE)</f>
        <v>767</v>
      </c>
    </row>
    <row r="4051" spans="1:10" x14ac:dyDescent="0.55000000000000004">
      <c r="A4051" t="str">
        <f t="shared" si="127"/>
        <v>Shiratori, YukioINDIV TAX - 2019</v>
      </c>
      <c r="B4051" t="s">
        <v>260</v>
      </c>
      <c r="C4051" t="s">
        <v>6</v>
      </c>
      <c r="D4051" t="s">
        <v>119</v>
      </c>
      <c r="E4051">
        <v>5</v>
      </c>
      <c r="F4051">
        <v>0</v>
      </c>
      <c r="G4051">
        <f>VLOOKUP(A4051,project2!A:B,2,FALSE)</f>
        <v>278</v>
      </c>
      <c r="H4051">
        <f>VLOOKUP(D4051,pic!A:B,2,FALSE)</f>
        <v>7</v>
      </c>
      <c r="I4051" t="str">
        <f t="shared" ref="I4051:I4114" si="128">G4051&amp;H4051</f>
        <v>2787</v>
      </c>
      <c r="J4051">
        <f>VLOOKUP(I4051,assign_csv!A:B,2,FALSE)</f>
        <v>767</v>
      </c>
    </row>
    <row r="4052" spans="1:10" x14ac:dyDescent="0.55000000000000004">
      <c r="A4052" t="str">
        <f t="shared" si="127"/>
        <v>Shiratori, YukioINDIV TAX - 2019</v>
      </c>
      <c r="B4052" t="s">
        <v>260</v>
      </c>
      <c r="C4052" t="s">
        <v>6</v>
      </c>
      <c r="D4052" t="s">
        <v>119</v>
      </c>
      <c r="E4052">
        <v>7</v>
      </c>
      <c r="F4052">
        <v>0</v>
      </c>
      <c r="G4052">
        <f>VLOOKUP(A4052,project2!A:B,2,FALSE)</f>
        <v>278</v>
      </c>
      <c r="H4052">
        <f>VLOOKUP(D4052,pic!A:B,2,FALSE)</f>
        <v>7</v>
      </c>
      <c r="I4052" t="str">
        <f t="shared" si="128"/>
        <v>2787</v>
      </c>
      <c r="J4052">
        <f>VLOOKUP(I4052,assign_csv!A:B,2,FALSE)</f>
        <v>767</v>
      </c>
    </row>
    <row r="4053" spans="1:10" x14ac:dyDescent="0.55000000000000004">
      <c r="A4053" t="str">
        <f t="shared" si="127"/>
        <v>Shiratori, YukioINDIV TAX - 2019</v>
      </c>
      <c r="B4053" t="s">
        <v>260</v>
      </c>
      <c r="C4053" t="s">
        <v>6</v>
      </c>
      <c r="D4053" t="s">
        <v>119</v>
      </c>
      <c r="E4053">
        <v>10</v>
      </c>
      <c r="F4053">
        <v>1</v>
      </c>
      <c r="G4053">
        <f>VLOOKUP(A4053,project2!A:B,2,FALSE)</f>
        <v>278</v>
      </c>
      <c r="H4053">
        <f>VLOOKUP(D4053,pic!A:B,2,FALSE)</f>
        <v>7</v>
      </c>
      <c r="I4053" t="str">
        <f t="shared" si="128"/>
        <v>2787</v>
      </c>
      <c r="J4053">
        <f>VLOOKUP(I4053,assign_csv!A:B,2,FALSE)</f>
        <v>767</v>
      </c>
    </row>
    <row r="4054" spans="1:10" x14ac:dyDescent="0.55000000000000004">
      <c r="A4054" t="str">
        <f t="shared" si="127"/>
        <v>Shiratori, YukioINDIV TAX - 2019</v>
      </c>
      <c r="B4054" t="s">
        <v>260</v>
      </c>
      <c r="C4054" t="s">
        <v>6</v>
      </c>
      <c r="D4054" t="s">
        <v>119</v>
      </c>
      <c r="E4054">
        <v>11</v>
      </c>
      <c r="F4054">
        <v>2</v>
      </c>
      <c r="G4054">
        <f>VLOOKUP(A4054,project2!A:B,2,FALSE)</f>
        <v>278</v>
      </c>
      <c r="H4054">
        <f>VLOOKUP(D4054,pic!A:B,2,FALSE)</f>
        <v>7</v>
      </c>
      <c r="I4054" t="str">
        <f t="shared" si="128"/>
        <v>2787</v>
      </c>
      <c r="J4054">
        <f>VLOOKUP(I4054,assign_csv!A:B,2,FALSE)</f>
        <v>767</v>
      </c>
    </row>
    <row r="4055" spans="1:10" x14ac:dyDescent="0.55000000000000004">
      <c r="A4055" t="str">
        <f t="shared" si="127"/>
        <v>Shiratori, YukioINDIV TAX - 2019</v>
      </c>
      <c r="B4055" t="s">
        <v>260</v>
      </c>
      <c r="C4055" t="s">
        <v>6</v>
      </c>
      <c r="D4055" t="s">
        <v>119</v>
      </c>
      <c r="E4055">
        <v>13</v>
      </c>
      <c r="F4055">
        <v>0</v>
      </c>
      <c r="G4055">
        <f>VLOOKUP(A4055,project2!A:B,2,FALSE)</f>
        <v>278</v>
      </c>
      <c r="H4055">
        <f>VLOOKUP(D4055,pic!A:B,2,FALSE)</f>
        <v>7</v>
      </c>
      <c r="I4055" t="str">
        <f t="shared" si="128"/>
        <v>2787</v>
      </c>
      <c r="J4055">
        <f>VLOOKUP(I4055,assign_csv!A:B,2,FALSE)</f>
        <v>767</v>
      </c>
    </row>
    <row r="4056" spans="1:10" x14ac:dyDescent="0.55000000000000004">
      <c r="A4056" t="str">
        <f t="shared" si="127"/>
        <v>Shiratori, YukioINDIV TAX - 2019</v>
      </c>
      <c r="B4056" t="s">
        <v>260</v>
      </c>
      <c r="C4056" t="s">
        <v>6</v>
      </c>
      <c r="D4056" t="s">
        <v>119</v>
      </c>
      <c r="E4056">
        <v>14</v>
      </c>
      <c r="F4056">
        <v>2</v>
      </c>
      <c r="G4056">
        <f>VLOOKUP(A4056,project2!A:B,2,FALSE)</f>
        <v>278</v>
      </c>
      <c r="H4056">
        <f>VLOOKUP(D4056,pic!A:B,2,FALSE)</f>
        <v>7</v>
      </c>
      <c r="I4056" t="str">
        <f t="shared" si="128"/>
        <v>2787</v>
      </c>
      <c r="J4056">
        <f>VLOOKUP(I4056,assign_csv!A:B,2,FALSE)</f>
        <v>767</v>
      </c>
    </row>
    <row r="4057" spans="1:10" x14ac:dyDescent="0.55000000000000004">
      <c r="A4057" t="str">
        <f t="shared" si="127"/>
        <v>Shiratori, YukioINDIV TAX - 2019</v>
      </c>
      <c r="B4057" t="s">
        <v>260</v>
      </c>
      <c r="C4057" t="s">
        <v>6</v>
      </c>
      <c r="D4057" t="s">
        <v>240</v>
      </c>
      <c r="E4057">
        <v>10</v>
      </c>
      <c r="F4057">
        <v>2</v>
      </c>
      <c r="G4057">
        <f>VLOOKUP(A4057,project2!A:B,2,FALSE)</f>
        <v>278</v>
      </c>
      <c r="H4057">
        <f>VLOOKUP(D4057,pic!A:B,2,FALSE)</f>
        <v>13</v>
      </c>
      <c r="I4057" t="str">
        <f t="shared" si="128"/>
        <v>27813</v>
      </c>
      <c r="J4057">
        <f>VLOOKUP(I4057,assign_csv!A:B,2,FALSE)</f>
        <v>768</v>
      </c>
    </row>
    <row r="4058" spans="1:10" x14ac:dyDescent="0.55000000000000004">
      <c r="A4058" t="str">
        <f t="shared" si="127"/>
        <v>Shiratori, YukioINDIV TAX - 2019</v>
      </c>
      <c r="B4058" t="s">
        <v>260</v>
      </c>
      <c r="C4058" t="s">
        <v>6</v>
      </c>
      <c r="D4058" t="s">
        <v>240</v>
      </c>
      <c r="E4058">
        <v>11</v>
      </c>
      <c r="F4058">
        <v>1</v>
      </c>
      <c r="G4058">
        <f>VLOOKUP(A4058,project2!A:B,2,FALSE)</f>
        <v>278</v>
      </c>
      <c r="H4058">
        <f>VLOOKUP(D4058,pic!A:B,2,FALSE)</f>
        <v>13</v>
      </c>
      <c r="I4058" t="str">
        <f t="shared" si="128"/>
        <v>27813</v>
      </c>
      <c r="J4058">
        <f>VLOOKUP(I4058,assign_csv!A:B,2,FALSE)</f>
        <v>768</v>
      </c>
    </row>
    <row r="4059" spans="1:10" x14ac:dyDescent="0.55000000000000004">
      <c r="A4059" t="str">
        <f t="shared" si="127"/>
        <v>US Koei Technologies, Inc.CORP TAX - 2019</v>
      </c>
      <c r="B4059" t="s">
        <v>86</v>
      </c>
      <c r="C4059" t="s">
        <v>1</v>
      </c>
      <c r="D4059" t="s">
        <v>149</v>
      </c>
      <c r="E4059">
        <v>10</v>
      </c>
      <c r="F4059">
        <v>0</v>
      </c>
      <c r="G4059">
        <f>VLOOKUP(A4059,project2!A:B,2,FALSE)</f>
        <v>194</v>
      </c>
      <c r="H4059">
        <f>VLOOKUP(D4059,pic!A:B,2,FALSE)</f>
        <v>6</v>
      </c>
      <c r="I4059" t="str">
        <f t="shared" si="128"/>
        <v>1946</v>
      </c>
      <c r="J4059">
        <f>VLOOKUP(I4059,assign_csv!A:B,2,FALSE)</f>
        <v>769</v>
      </c>
    </row>
    <row r="4060" spans="1:10" x14ac:dyDescent="0.55000000000000004">
      <c r="A4060" t="str">
        <f t="shared" si="127"/>
        <v>US Koei Technologies, Inc.CORP TAX - 2019</v>
      </c>
      <c r="B4060" t="s">
        <v>86</v>
      </c>
      <c r="C4060" t="s">
        <v>1</v>
      </c>
      <c r="D4060" t="s">
        <v>252</v>
      </c>
      <c r="E4060">
        <v>3</v>
      </c>
      <c r="F4060">
        <v>0</v>
      </c>
      <c r="G4060">
        <f>VLOOKUP(A4060,project2!A:B,2,FALSE)</f>
        <v>194</v>
      </c>
      <c r="H4060">
        <f>VLOOKUP(D4060,pic!A:B,2,FALSE)</f>
        <v>16</v>
      </c>
      <c r="I4060" t="str">
        <f t="shared" si="128"/>
        <v>19416</v>
      </c>
      <c r="J4060">
        <f>VLOOKUP(I4060,assign_csv!A:B,2,FALSE)</f>
        <v>770</v>
      </c>
    </row>
    <row r="4061" spans="1:10" x14ac:dyDescent="0.55000000000000004">
      <c r="A4061" t="str">
        <f t="shared" si="127"/>
        <v>US Koei Technologies, Inc.CORP TAX - 2019</v>
      </c>
      <c r="B4061" t="s">
        <v>86</v>
      </c>
      <c r="C4061" t="s">
        <v>1</v>
      </c>
      <c r="D4061" t="s">
        <v>252</v>
      </c>
      <c r="E4061">
        <v>4</v>
      </c>
      <c r="F4061">
        <v>0</v>
      </c>
      <c r="G4061">
        <f>VLOOKUP(A4061,project2!A:B,2,FALSE)</f>
        <v>194</v>
      </c>
      <c r="H4061">
        <f>VLOOKUP(D4061,pic!A:B,2,FALSE)</f>
        <v>16</v>
      </c>
      <c r="I4061" t="str">
        <f t="shared" si="128"/>
        <v>19416</v>
      </c>
      <c r="J4061">
        <f>VLOOKUP(I4061,assign_csv!A:B,2,FALSE)</f>
        <v>770</v>
      </c>
    </row>
    <row r="4062" spans="1:10" x14ac:dyDescent="0.55000000000000004">
      <c r="A4062" t="str">
        <f t="shared" si="127"/>
        <v>US Koei Technologies, Inc.CORP TAX - 2019</v>
      </c>
      <c r="B4062" t="s">
        <v>86</v>
      </c>
      <c r="C4062" t="s">
        <v>1</v>
      </c>
      <c r="D4062" t="s">
        <v>217</v>
      </c>
      <c r="E4062">
        <v>3</v>
      </c>
      <c r="F4062">
        <v>0</v>
      </c>
      <c r="G4062">
        <f>VLOOKUP(A4062,project2!A:B,2,FALSE)</f>
        <v>194</v>
      </c>
      <c r="H4062">
        <f>VLOOKUP(D4062,pic!A:B,2,FALSE)</f>
        <v>9</v>
      </c>
      <c r="I4062" t="str">
        <f t="shared" si="128"/>
        <v>1949</v>
      </c>
      <c r="J4062">
        <f>VLOOKUP(I4062,assign_csv!A:B,2,FALSE)</f>
        <v>771</v>
      </c>
    </row>
    <row r="4063" spans="1:10" x14ac:dyDescent="0.55000000000000004">
      <c r="A4063" t="str">
        <f t="shared" si="127"/>
        <v>US Koei Technologies, Inc.CORP TAX - 2019</v>
      </c>
      <c r="B4063" t="s">
        <v>86</v>
      </c>
      <c r="C4063" t="s">
        <v>1</v>
      </c>
      <c r="D4063" t="s">
        <v>217</v>
      </c>
      <c r="E4063">
        <v>4</v>
      </c>
      <c r="F4063">
        <v>1</v>
      </c>
      <c r="G4063">
        <f>VLOOKUP(A4063,project2!A:B,2,FALSE)</f>
        <v>194</v>
      </c>
      <c r="H4063">
        <f>VLOOKUP(D4063,pic!A:B,2,FALSE)</f>
        <v>9</v>
      </c>
      <c r="I4063" t="str">
        <f t="shared" si="128"/>
        <v>1949</v>
      </c>
      <c r="J4063">
        <f>VLOOKUP(I4063,assign_csv!A:B,2,FALSE)</f>
        <v>771</v>
      </c>
    </row>
    <row r="4064" spans="1:10" x14ac:dyDescent="0.55000000000000004">
      <c r="A4064" t="str">
        <f t="shared" si="127"/>
        <v>US Koei Technologies, Inc.CORP TAX - 2019</v>
      </c>
      <c r="B4064" t="s">
        <v>86</v>
      </c>
      <c r="C4064" t="s">
        <v>1</v>
      </c>
      <c r="D4064" t="s">
        <v>217</v>
      </c>
      <c r="E4064">
        <v>6</v>
      </c>
      <c r="F4064">
        <v>0</v>
      </c>
      <c r="G4064">
        <f>VLOOKUP(A4064,project2!A:B,2,FALSE)</f>
        <v>194</v>
      </c>
      <c r="H4064">
        <f>VLOOKUP(D4064,pic!A:B,2,FALSE)</f>
        <v>9</v>
      </c>
      <c r="I4064" t="str">
        <f t="shared" si="128"/>
        <v>1949</v>
      </c>
      <c r="J4064">
        <f>VLOOKUP(I4064,assign_csv!A:B,2,FALSE)</f>
        <v>771</v>
      </c>
    </row>
    <row r="4065" spans="1:10" x14ac:dyDescent="0.55000000000000004">
      <c r="A4065" t="str">
        <f t="shared" si="127"/>
        <v>US Koei Technologies, Inc.CORP TAX - 2019</v>
      </c>
      <c r="B4065" t="s">
        <v>86</v>
      </c>
      <c r="C4065" t="s">
        <v>1</v>
      </c>
      <c r="D4065" t="s">
        <v>217</v>
      </c>
      <c r="E4065">
        <v>10</v>
      </c>
      <c r="F4065">
        <v>3</v>
      </c>
      <c r="G4065">
        <f>VLOOKUP(A4065,project2!A:B,2,FALSE)</f>
        <v>194</v>
      </c>
      <c r="H4065">
        <f>VLOOKUP(D4065,pic!A:B,2,FALSE)</f>
        <v>9</v>
      </c>
      <c r="I4065" t="str">
        <f t="shared" si="128"/>
        <v>1949</v>
      </c>
      <c r="J4065">
        <f>VLOOKUP(I4065,assign_csv!A:B,2,FALSE)</f>
        <v>771</v>
      </c>
    </row>
    <row r="4066" spans="1:10" x14ac:dyDescent="0.55000000000000004">
      <c r="A4066" t="str">
        <f t="shared" si="127"/>
        <v>US Koei Technologies, Inc.CORP TAX - 2019</v>
      </c>
      <c r="B4066" t="s">
        <v>86</v>
      </c>
      <c r="C4066" t="s">
        <v>1</v>
      </c>
      <c r="D4066" t="s">
        <v>217</v>
      </c>
      <c r="E4066">
        <v>11</v>
      </c>
      <c r="F4066">
        <v>2</v>
      </c>
      <c r="G4066">
        <f>VLOOKUP(A4066,project2!A:B,2,FALSE)</f>
        <v>194</v>
      </c>
      <c r="H4066">
        <f>VLOOKUP(D4066,pic!A:B,2,FALSE)</f>
        <v>9</v>
      </c>
      <c r="I4066" t="str">
        <f t="shared" si="128"/>
        <v>1949</v>
      </c>
      <c r="J4066">
        <f>VLOOKUP(I4066,assign_csv!A:B,2,FALSE)</f>
        <v>771</v>
      </c>
    </row>
    <row r="4067" spans="1:10" x14ac:dyDescent="0.55000000000000004">
      <c r="A4067" t="str">
        <f t="shared" si="127"/>
        <v>US Koei Technologies, Inc.CORP TAX - 2019</v>
      </c>
      <c r="B4067" t="s">
        <v>86</v>
      </c>
      <c r="C4067" t="s">
        <v>1</v>
      </c>
      <c r="D4067" t="s">
        <v>217</v>
      </c>
      <c r="E4067">
        <v>21</v>
      </c>
      <c r="F4067">
        <v>8</v>
      </c>
      <c r="G4067">
        <f>VLOOKUP(A4067,project2!A:B,2,FALSE)</f>
        <v>194</v>
      </c>
      <c r="H4067">
        <f>VLOOKUP(D4067,pic!A:B,2,FALSE)</f>
        <v>9</v>
      </c>
      <c r="I4067" t="str">
        <f t="shared" si="128"/>
        <v>1949</v>
      </c>
      <c r="J4067">
        <f>VLOOKUP(I4067,assign_csv!A:B,2,FALSE)</f>
        <v>771</v>
      </c>
    </row>
    <row r="4068" spans="1:10" x14ac:dyDescent="0.55000000000000004">
      <c r="A4068" t="str">
        <f t="shared" si="127"/>
        <v>US Koei Technologies, Inc.CORP TAX - 2019</v>
      </c>
      <c r="B4068" t="s">
        <v>86</v>
      </c>
      <c r="C4068" t="s">
        <v>1</v>
      </c>
      <c r="D4068" t="s">
        <v>217</v>
      </c>
      <c r="E4068">
        <v>22</v>
      </c>
      <c r="F4068">
        <v>2</v>
      </c>
      <c r="G4068">
        <f>VLOOKUP(A4068,project2!A:B,2,FALSE)</f>
        <v>194</v>
      </c>
      <c r="H4068">
        <f>VLOOKUP(D4068,pic!A:B,2,FALSE)</f>
        <v>9</v>
      </c>
      <c r="I4068" t="str">
        <f t="shared" si="128"/>
        <v>1949</v>
      </c>
      <c r="J4068">
        <f>VLOOKUP(I4068,assign_csv!A:B,2,FALSE)</f>
        <v>771</v>
      </c>
    </row>
    <row r="4069" spans="1:10" x14ac:dyDescent="0.55000000000000004">
      <c r="A4069" t="str">
        <f t="shared" si="127"/>
        <v>US Koei Technologies, Inc.CORP TAX - 2019</v>
      </c>
      <c r="B4069" t="s">
        <v>86</v>
      </c>
      <c r="C4069" t="s">
        <v>1</v>
      </c>
      <c r="D4069" t="s">
        <v>192</v>
      </c>
      <c r="E4069">
        <v>20</v>
      </c>
      <c r="F4069">
        <v>1</v>
      </c>
      <c r="G4069">
        <f>VLOOKUP(A4069,project2!A:B,2,FALSE)</f>
        <v>194</v>
      </c>
      <c r="H4069">
        <f>VLOOKUP(D4069,pic!A:B,2,FALSE)</f>
        <v>1</v>
      </c>
      <c r="I4069" t="str">
        <f t="shared" si="128"/>
        <v>1941</v>
      </c>
      <c r="J4069">
        <f>VLOOKUP(I4069,assign_csv!A:B,2,FALSE)</f>
        <v>772</v>
      </c>
    </row>
    <row r="4070" spans="1:10" x14ac:dyDescent="0.55000000000000004">
      <c r="A4070" t="str">
        <f t="shared" si="127"/>
        <v>US Koei Technologies, Inc.CORP TAX - 2019</v>
      </c>
      <c r="B4070" t="s">
        <v>86</v>
      </c>
      <c r="C4070" t="s">
        <v>1</v>
      </c>
      <c r="D4070" t="s">
        <v>192</v>
      </c>
      <c r="E4070">
        <v>21</v>
      </c>
      <c r="F4070">
        <v>1</v>
      </c>
      <c r="G4070">
        <f>VLOOKUP(A4070,project2!A:B,2,FALSE)</f>
        <v>194</v>
      </c>
      <c r="H4070">
        <f>VLOOKUP(D4070,pic!A:B,2,FALSE)</f>
        <v>1</v>
      </c>
      <c r="I4070" t="str">
        <f t="shared" si="128"/>
        <v>1941</v>
      </c>
      <c r="J4070">
        <f>VLOOKUP(I4070,assign_csv!A:B,2,FALSE)</f>
        <v>772</v>
      </c>
    </row>
    <row r="4071" spans="1:10" x14ac:dyDescent="0.55000000000000004">
      <c r="A4071" t="str">
        <f t="shared" si="127"/>
        <v>US Koei Technologies, Inc.CORP TAX - 2019</v>
      </c>
      <c r="B4071" t="s">
        <v>86</v>
      </c>
      <c r="C4071" t="s">
        <v>1</v>
      </c>
      <c r="D4071" t="s">
        <v>119</v>
      </c>
      <c r="E4071">
        <v>3</v>
      </c>
      <c r="F4071">
        <v>1</v>
      </c>
      <c r="G4071">
        <f>VLOOKUP(A4071,project2!A:B,2,FALSE)</f>
        <v>194</v>
      </c>
      <c r="H4071">
        <f>VLOOKUP(D4071,pic!A:B,2,FALSE)</f>
        <v>7</v>
      </c>
      <c r="I4071" t="str">
        <f t="shared" si="128"/>
        <v>1947</v>
      </c>
      <c r="J4071">
        <f>VLOOKUP(I4071,assign_csv!A:B,2,FALSE)</f>
        <v>774</v>
      </c>
    </row>
    <row r="4072" spans="1:10" x14ac:dyDescent="0.55000000000000004">
      <c r="A4072" t="str">
        <f t="shared" si="127"/>
        <v>US Koei Technologies, Inc.CORP TAX - 2019</v>
      </c>
      <c r="B4072" t="s">
        <v>86</v>
      </c>
      <c r="C4072" t="s">
        <v>1</v>
      </c>
      <c r="D4072" t="s">
        <v>119</v>
      </c>
      <c r="E4072">
        <v>10</v>
      </c>
      <c r="F4072">
        <v>3</v>
      </c>
      <c r="G4072">
        <f>VLOOKUP(A4072,project2!A:B,2,FALSE)</f>
        <v>194</v>
      </c>
      <c r="H4072">
        <f>VLOOKUP(D4072,pic!A:B,2,FALSE)</f>
        <v>7</v>
      </c>
      <c r="I4072" t="str">
        <f t="shared" si="128"/>
        <v>1947</v>
      </c>
      <c r="J4072">
        <f>VLOOKUP(I4072,assign_csv!A:B,2,FALSE)</f>
        <v>774</v>
      </c>
    </row>
    <row r="4073" spans="1:10" x14ac:dyDescent="0.55000000000000004">
      <c r="A4073" t="str">
        <f t="shared" si="127"/>
        <v>US Koei Technologies, Inc.CORP TAX - 2019</v>
      </c>
      <c r="B4073" t="s">
        <v>86</v>
      </c>
      <c r="C4073" t="s">
        <v>1</v>
      </c>
      <c r="D4073" t="s">
        <v>119</v>
      </c>
      <c r="E4073">
        <v>11</v>
      </c>
      <c r="F4073">
        <v>2</v>
      </c>
      <c r="G4073">
        <f>VLOOKUP(A4073,project2!A:B,2,FALSE)</f>
        <v>194</v>
      </c>
      <c r="H4073">
        <f>VLOOKUP(D4073,pic!A:B,2,FALSE)</f>
        <v>7</v>
      </c>
      <c r="I4073" t="str">
        <f t="shared" si="128"/>
        <v>1947</v>
      </c>
      <c r="J4073">
        <f>VLOOKUP(I4073,assign_csv!A:B,2,FALSE)</f>
        <v>774</v>
      </c>
    </row>
    <row r="4074" spans="1:10" x14ac:dyDescent="0.55000000000000004">
      <c r="A4074" t="str">
        <f t="shared" si="127"/>
        <v>US Koei Technologies, Inc.CORP TAX - 2019</v>
      </c>
      <c r="B4074" t="s">
        <v>86</v>
      </c>
      <c r="C4074" t="s">
        <v>1</v>
      </c>
      <c r="D4074" t="s">
        <v>119</v>
      </c>
      <c r="E4074">
        <v>12</v>
      </c>
      <c r="F4074">
        <v>0</v>
      </c>
      <c r="G4074">
        <f>VLOOKUP(A4074,project2!A:B,2,FALSE)</f>
        <v>194</v>
      </c>
      <c r="H4074">
        <f>VLOOKUP(D4074,pic!A:B,2,FALSE)</f>
        <v>7</v>
      </c>
      <c r="I4074" t="str">
        <f t="shared" si="128"/>
        <v>1947</v>
      </c>
      <c r="J4074">
        <f>VLOOKUP(I4074,assign_csv!A:B,2,FALSE)</f>
        <v>774</v>
      </c>
    </row>
    <row r="4075" spans="1:10" x14ac:dyDescent="0.55000000000000004">
      <c r="A4075" t="str">
        <f t="shared" si="127"/>
        <v>US Koei Technologies, Inc.CORP TAX - 2019</v>
      </c>
      <c r="B4075" t="s">
        <v>86</v>
      </c>
      <c r="C4075" t="s">
        <v>1</v>
      </c>
      <c r="D4075" t="s">
        <v>119</v>
      </c>
      <c r="E4075">
        <v>13</v>
      </c>
      <c r="F4075">
        <v>1</v>
      </c>
      <c r="G4075">
        <f>VLOOKUP(A4075,project2!A:B,2,FALSE)</f>
        <v>194</v>
      </c>
      <c r="H4075">
        <f>VLOOKUP(D4075,pic!A:B,2,FALSE)</f>
        <v>7</v>
      </c>
      <c r="I4075" t="str">
        <f t="shared" si="128"/>
        <v>1947</v>
      </c>
      <c r="J4075">
        <f>VLOOKUP(I4075,assign_csv!A:B,2,FALSE)</f>
        <v>774</v>
      </c>
    </row>
    <row r="4076" spans="1:10" x14ac:dyDescent="0.55000000000000004">
      <c r="A4076" t="str">
        <f t="shared" si="127"/>
        <v>US Koei Technologies, Inc.CORP TAX - 2019</v>
      </c>
      <c r="B4076" t="s">
        <v>86</v>
      </c>
      <c r="C4076" t="s">
        <v>1</v>
      </c>
      <c r="D4076" t="s">
        <v>119</v>
      </c>
      <c r="E4076">
        <v>14</v>
      </c>
      <c r="F4076">
        <v>3</v>
      </c>
      <c r="G4076">
        <f>VLOOKUP(A4076,project2!A:B,2,FALSE)</f>
        <v>194</v>
      </c>
      <c r="H4076">
        <f>VLOOKUP(D4076,pic!A:B,2,FALSE)</f>
        <v>7</v>
      </c>
      <c r="I4076" t="str">
        <f t="shared" si="128"/>
        <v>1947</v>
      </c>
      <c r="J4076">
        <f>VLOOKUP(I4076,assign_csv!A:B,2,FALSE)</f>
        <v>774</v>
      </c>
    </row>
    <row r="4077" spans="1:10" x14ac:dyDescent="0.55000000000000004">
      <c r="A4077" t="str">
        <f t="shared" si="127"/>
        <v>US Koei Technologies, Inc.CORP TAX - 2019</v>
      </c>
      <c r="B4077" t="s">
        <v>86</v>
      </c>
      <c r="C4077" t="s">
        <v>1</v>
      </c>
      <c r="D4077" t="s">
        <v>119</v>
      </c>
      <c r="E4077">
        <v>15</v>
      </c>
      <c r="F4077">
        <v>1</v>
      </c>
      <c r="G4077">
        <f>VLOOKUP(A4077,project2!A:B,2,FALSE)</f>
        <v>194</v>
      </c>
      <c r="H4077">
        <f>VLOOKUP(D4077,pic!A:B,2,FALSE)</f>
        <v>7</v>
      </c>
      <c r="I4077" t="str">
        <f t="shared" si="128"/>
        <v>1947</v>
      </c>
      <c r="J4077">
        <f>VLOOKUP(I4077,assign_csv!A:B,2,FALSE)</f>
        <v>774</v>
      </c>
    </row>
    <row r="4078" spans="1:10" x14ac:dyDescent="0.55000000000000004">
      <c r="A4078" t="str">
        <f t="shared" si="127"/>
        <v>US Koei Technologies, Inc.CORP TAX - 2019</v>
      </c>
      <c r="B4078" t="s">
        <v>86</v>
      </c>
      <c r="C4078" t="s">
        <v>1</v>
      </c>
      <c r="D4078" t="s">
        <v>119</v>
      </c>
      <c r="E4078">
        <v>17</v>
      </c>
      <c r="F4078">
        <v>1</v>
      </c>
      <c r="G4078">
        <f>VLOOKUP(A4078,project2!A:B,2,FALSE)</f>
        <v>194</v>
      </c>
      <c r="H4078">
        <f>VLOOKUP(D4078,pic!A:B,2,FALSE)</f>
        <v>7</v>
      </c>
      <c r="I4078" t="str">
        <f t="shared" si="128"/>
        <v>1947</v>
      </c>
      <c r="J4078">
        <f>VLOOKUP(I4078,assign_csv!A:B,2,FALSE)</f>
        <v>774</v>
      </c>
    </row>
    <row r="4079" spans="1:10" x14ac:dyDescent="0.55000000000000004">
      <c r="A4079" t="str">
        <f t="shared" si="127"/>
        <v>US Koei Technologies, Inc.CORP TAX - 2019</v>
      </c>
      <c r="B4079" t="s">
        <v>86</v>
      </c>
      <c r="C4079" t="s">
        <v>1</v>
      </c>
      <c r="D4079" t="s">
        <v>119</v>
      </c>
      <c r="E4079">
        <v>20</v>
      </c>
      <c r="F4079">
        <v>1</v>
      </c>
      <c r="G4079">
        <f>VLOOKUP(A4079,project2!A:B,2,FALSE)</f>
        <v>194</v>
      </c>
      <c r="H4079">
        <f>VLOOKUP(D4079,pic!A:B,2,FALSE)</f>
        <v>7</v>
      </c>
      <c r="I4079" t="str">
        <f t="shared" si="128"/>
        <v>1947</v>
      </c>
      <c r="J4079">
        <f>VLOOKUP(I4079,assign_csv!A:B,2,FALSE)</f>
        <v>774</v>
      </c>
    </row>
    <row r="4080" spans="1:10" x14ac:dyDescent="0.55000000000000004">
      <c r="A4080" t="str">
        <f t="shared" si="127"/>
        <v>US Koei Technologies, Inc.CORP TAX - 2019</v>
      </c>
      <c r="B4080" t="s">
        <v>86</v>
      </c>
      <c r="C4080" t="s">
        <v>1</v>
      </c>
      <c r="D4080" t="s">
        <v>119</v>
      </c>
      <c r="E4080">
        <v>21</v>
      </c>
      <c r="F4080">
        <v>5</v>
      </c>
      <c r="G4080">
        <f>VLOOKUP(A4080,project2!A:B,2,FALSE)</f>
        <v>194</v>
      </c>
      <c r="H4080">
        <f>VLOOKUP(D4080,pic!A:B,2,FALSE)</f>
        <v>7</v>
      </c>
      <c r="I4080" t="str">
        <f t="shared" si="128"/>
        <v>1947</v>
      </c>
      <c r="J4080">
        <f>VLOOKUP(I4080,assign_csv!A:B,2,FALSE)</f>
        <v>774</v>
      </c>
    </row>
    <row r="4081" spans="1:10" x14ac:dyDescent="0.55000000000000004">
      <c r="A4081" t="str">
        <f t="shared" si="127"/>
        <v>US Koei Technologies, Inc.CORP TAX - 2019</v>
      </c>
      <c r="B4081" t="s">
        <v>86</v>
      </c>
      <c r="C4081" t="s">
        <v>1</v>
      </c>
      <c r="D4081" t="s">
        <v>119</v>
      </c>
      <c r="E4081">
        <v>22</v>
      </c>
      <c r="F4081">
        <v>3</v>
      </c>
      <c r="G4081">
        <f>VLOOKUP(A4081,project2!A:B,2,FALSE)</f>
        <v>194</v>
      </c>
      <c r="H4081">
        <f>VLOOKUP(D4081,pic!A:B,2,FALSE)</f>
        <v>7</v>
      </c>
      <c r="I4081" t="str">
        <f t="shared" si="128"/>
        <v>1947</v>
      </c>
      <c r="J4081">
        <f>VLOOKUP(I4081,assign_csv!A:B,2,FALSE)</f>
        <v>774</v>
      </c>
    </row>
    <row r="4082" spans="1:10" x14ac:dyDescent="0.55000000000000004">
      <c r="A4082" t="str">
        <f t="shared" si="127"/>
        <v>Varad International, Inc.CORP TAX - 2019</v>
      </c>
      <c r="B4082" t="s">
        <v>169</v>
      </c>
      <c r="C4082" t="s">
        <v>1</v>
      </c>
      <c r="D4082" t="s">
        <v>192</v>
      </c>
      <c r="E4082">
        <v>30</v>
      </c>
      <c r="F4082">
        <v>1</v>
      </c>
      <c r="G4082">
        <f>VLOOKUP(A4082,project2!A:B,2,FALSE)</f>
        <v>195</v>
      </c>
      <c r="H4082">
        <f>VLOOKUP(D4082,pic!A:B,2,FALSE)</f>
        <v>1</v>
      </c>
      <c r="I4082" t="str">
        <f t="shared" si="128"/>
        <v>1951</v>
      </c>
      <c r="J4082">
        <f>VLOOKUP(I4082,assign_csv!A:B,2,FALSE)</f>
        <v>775</v>
      </c>
    </row>
    <row r="4083" spans="1:10" x14ac:dyDescent="0.55000000000000004">
      <c r="A4083" t="str">
        <f t="shared" si="127"/>
        <v>Varad International, Inc.CORP TAX - 2019</v>
      </c>
      <c r="B4083" t="s">
        <v>169</v>
      </c>
      <c r="C4083" t="s">
        <v>1</v>
      </c>
      <c r="D4083" t="s">
        <v>119</v>
      </c>
      <c r="E4083">
        <v>29</v>
      </c>
      <c r="F4083">
        <v>1</v>
      </c>
      <c r="G4083">
        <f>VLOOKUP(A4083,project2!A:B,2,FALSE)</f>
        <v>195</v>
      </c>
      <c r="H4083">
        <f>VLOOKUP(D4083,pic!A:B,2,FALSE)</f>
        <v>7</v>
      </c>
      <c r="I4083" t="str">
        <f t="shared" si="128"/>
        <v>1957</v>
      </c>
      <c r="J4083">
        <f>VLOOKUP(I4083,assign_csv!A:B,2,FALSE)</f>
        <v>779</v>
      </c>
    </row>
    <row r="4084" spans="1:10" x14ac:dyDescent="0.55000000000000004">
      <c r="A4084" t="str">
        <f t="shared" si="127"/>
        <v>Varad International, Inc.CORP TAX - 2019</v>
      </c>
      <c r="B4084" t="s">
        <v>169</v>
      </c>
      <c r="C4084" t="s">
        <v>1</v>
      </c>
      <c r="D4084" t="s">
        <v>119</v>
      </c>
      <c r="E4084">
        <v>30</v>
      </c>
      <c r="F4084">
        <v>2</v>
      </c>
      <c r="G4084">
        <f>VLOOKUP(A4084,project2!A:B,2,FALSE)</f>
        <v>195</v>
      </c>
      <c r="H4084">
        <f>VLOOKUP(D4084,pic!A:B,2,FALSE)</f>
        <v>7</v>
      </c>
      <c r="I4084" t="str">
        <f t="shared" si="128"/>
        <v>1957</v>
      </c>
      <c r="J4084">
        <f>VLOOKUP(I4084,assign_csv!A:B,2,FALSE)</f>
        <v>779</v>
      </c>
    </row>
    <row r="4085" spans="1:10" x14ac:dyDescent="0.55000000000000004">
      <c r="A4085" t="str">
        <f t="shared" si="127"/>
        <v>Varad International, Inc.CORP TAX - 2019</v>
      </c>
      <c r="B4085" t="s">
        <v>169</v>
      </c>
      <c r="C4085" t="s">
        <v>1</v>
      </c>
      <c r="D4085" t="s">
        <v>119</v>
      </c>
      <c r="E4085">
        <v>31</v>
      </c>
      <c r="F4085">
        <v>2</v>
      </c>
      <c r="G4085">
        <f>VLOOKUP(A4085,project2!A:B,2,FALSE)</f>
        <v>195</v>
      </c>
      <c r="H4085">
        <f>VLOOKUP(D4085,pic!A:B,2,FALSE)</f>
        <v>7</v>
      </c>
      <c r="I4085" t="str">
        <f t="shared" si="128"/>
        <v>1957</v>
      </c>
      <c r="J4085">
        <f>VLOOKUP(I4085,assign_csv!A:B,2,FALSE)</f>
        <v>779</v>
      </c>
    </row>
    <row r="4086" spans="1:10" x14ac:dyDescent="0.55000000000000004">
      <c r="A4086" t="str">
        <f t="shared" si="127"/>
        <v>Varad International, Inc.CORP TAX - 2019</v>
      </c>
      <c r="B4086" t="s">
        <v>169</v>
      </c>
      <c r="C4086" t="s">
        <v>1</v>
      </c>
      <c r="D4086" t="s">
        <v>218</v>
      </c>
      <c r="E4086">
        <v>4</v>
      </c>
      <c r="F4086">
        <v>1</v>
      </c>
      <c r="G4086">
        <f>VLOOKUP(A4086,project2!A:B,2,FALSE)</f>
        <v>195</v>
      </c>
      <c r="H4086">
        <f>VLOOKUP(D4086,pic!A:B,2,FALSE)</f>
        <v>8</v>
      </c>
      <c r="I4086" t="str">
        <f t="shared" si="128"/>
        <v>1958</v>
      </c>
      <c r="J4086">
        <f>VLOOKUP(I4086,assign_csv!A:B,2,FALSE)</f>
        <v>780</v>
      </c>
    </row>
    <row r="4087" spans="1:10" x14ac:dyDescent="0.55000000000000004">
      <c r="A4087" t="str">
        <f t="shared" si="127"/>
        <v>Varad International, Inc.CORP TAX - 2019</v>
      </c>
      <c r="B4087" t="s">
        <v>169</v>
      </c>
      <c r="C4087" t="s">
        <v>1</v>
      </c>
      <c r="D4087" t="s">
        <v>218</v>
      </c>
      <c r="E4087">
        <v>29</v>
      </c>
      <c r="F4087">
        <v>1</v>
      </c>
      <c r="G4087">
        <f>VLOOKUP(A4087,project2!A:B,2,FALSE)</f>
        <v>195</v>
      </c>
      <c r="H4087">
        <f>VLOOKUP(D4087,pic!A:B,2,FALSE)</f>
        <v>8</v>
      </c>
      <c r="I4087" t="str">
        <f t="shared" si="128"/>
        <v>1958</v>
      </c>
      <c r="J4087">
        <f>VLOOKUP(I4087,assign_csv!A:B,2,FALSE)</f>
        <v>780</v>
      </c>
    </row>
    <row r="4088" spans="1:10" x14ac:dyDescent="0.55000000000000004">
      <c r="A4088" t="str">
        <f t="shared" si="127"/>
        <v>Varad International, Inc.CORP TAX - 2019</v>
      </c>
      <c r="B4088" t="s">
        <v>169</v>
      </c>
      <c r="C4088" t="s">
        <v>1</v>
      </c>
      <c r="D4088" t="s">
        <v>218</v>
      </c>
      <c r="E4088">
        <v>30</v>
      </c>
      <c r="F4088">
        <v>4</v>
      </c>
      <c r="G4088">
        <f>VLOOKUP(A4088,project2!A:B,2,FALSE)</f>
        <v>195</v>
      </c>
      <c r="H4088">
        <f>VLOOKUP(D4088,pic!A:B,2,FALSE)</f>
        <v>8</v>
      </c>
      <c r="I4088" t="str">
        <f t="shared" si="128"/>
        <v>1958</v>
      </c>
      <c r="J4088">
        <f>VLOOKUP(I4088,assign_csv!A:B,2,FALSE)</f>
        <v>780</v>
      </c>
    </row>
    <row r="4089" spans="1:10" x14ac:dyDescent="0.55000000000000004">
      <c r="A4089" t="str">
        <f t="shared" si="127"/>
        <v>Varad International, Inc.CORP TAX - 2019</v>
      </c>
      <c r="B4089" t="s">
        <v>169</v>
      </c>
      <c r="C4089" t="s">
        <v>1</v>
      </c>
      <c r="D4089" t="s">
        <v>218</v>
      </c>
      <c r="E4089">
        <v>31</v>
      </c>
      <c r="F4089">
        <v>1</v>
      </c>
      <c r="G4089">
        <f>VLOOKUP(A4089,project2!A:B,2,FALSE)</f>
        <v>195</v>
      </c>
      <c r="H4089">
        <f>VLOOKUP(D4089,pic!A:B,2,FALSE)</f>
        <v>8</v>
      </c>
      <c r="I4089" t="str">
        <f t="shared" si="128"/>
        <v>1958</v>
      </c>
      <c r="J4089">
        <f>VLOOKUP(I4089,assign_csv!A:B,2,FALSE)</f>
        <v>780</v>
      </c>
    </row>
    <row r="4090" spans="1:10" x14ac:dyDescent="0.55000000000000004">
      <c r="A4090" t="str">
        <f t="shared" si="127"/>
        <v>Yamaha CorporationINDIV TAX - 2019</v>
      </c>
      <c r="B4090" t="s">
        <v>170</v>
      </c>
      <c r="C4090" t="s">
        <v>6</v>
      </c>
      <c r="D4090" t="s">
        <v>192</v>
      </c>
      <c r="E4090">
        <v>9</v>
      </c>
      <c r="F4090">
        <v>0</v>
      </c>
      <c r="G4090">
        <f>VLOOKUP(A4090,project2!A:B,2,FALSE)</f>
        <v>196</v>
      </c>
      <c r="H4090">
        <f>VLOOKUP(D4090,pic!A:B,2,FALSE)</f>
        <v>1</v>
      </c>
      <c r="I4090" t="str">
        <f t="shared" si="128"/>
        <v>1961</v>
      </c>
      <c r="J4090">
        <f>VLOOKUP(I4090,assign_csv!A:B,2,FALSE)</f>
        <v>781</v>
      </c>
    </row>
    <row r="4091" spans="1:10" x14ac:dyDescent="0.55000000000000004">
      <c r="A4091" t="str">
        <f t="shared" si="127"/>
        <v>Yamaha CorporationINDIV TAX - 2019</v>
      </c>
      <c r="B4091" t="s">
        <v>170</v>
      </c>
      <c r="C4091" t="s">
        <v>6</v>
      </c>
      <c r="D4091" t="s">
        <v>192</v>
      </c>
      <c r="E4091">
        <v>10</v>
      </c>
      <c r="F4091">
        <v>2</v>
      </c>
      <c r="G4091">
        <f>VLOOKUP(A4091,project2!A:B,2,FALSE)</f>
        <v>196</v>
      </c>
      <c r="H4091">
        <f>VLOOKUP(D4091,pic!A:B,2,FALSE)</f>
        <v>1</v>
      </c>
      <c r="I4091" t="str">
        <f t="shared" si="128"/>
        <v>1961</v>
      </c>
      <c r="J4091">
        <f>VLOOKUP(I4091,assign_csv!A:B,2,FALSE)</f>
        <v>781</v>
      </c>
    </row>
    <row r="4092" spans="1:10" x14ac:dyDescent="0.55000000000000004">
      <c r="A4092" t="str">
        <f t="shared" si="127"/>
        <v>Yamaha CorporationINDIV TAX - 2019</v>
      </c>
      <c r="B4092" t="s">
        <v>170</v>
      </c>
      <c r="C4092" t="s">
        <v>6</v>
      </c>
      <c r="D4092" t="s">
        <v>192</v>
      </c>
      <c r="E4092">
        <v>11</v>
      </c>
      <c r="F4092">
        <v>0</v>
      </c>
      <c r="G4092">
        <f>VLOOKUP(A4092,project2!A:B,2,FALSE)</f>
        <v>196</v>
      </c>
      <c r="H4092">
        <f>VLOOKUP(D4092,pic!A:B,2,FALSE)</f>
        <v>1</v>
      </c>
      <c r="I4092" t="str">
        <f t="shared" si="128"/>
        <v>1961</v>
      </c>
      <c r="J4092">
        <f>VLOOKUP(I4092,assign_csv!A:B,2,FALSE)</f>
        <v>781</v>
      </c>
    </row>
    <row r="4093" spans="1:10" x14ac:dyDescent="0.55000000000000004">
      <c r="A4093" t="str">
        <f t="shared" si="127"/>
        <v>Yamaha CorporationINDIV TAX - 2019</v>
      </c>
      <c r="B4093" t="s">
        <v>170</v>
      </c>
      <c r="C4093" t="s">
        <v>6</v>
      </c>
      <c r="D4093" t="s">
        <v>192</v>
      </c>
      <c r="E4093">
        <v>12</v>
      </c>
      <c r="F4093">
        <v>1</v>
      </c>
      <c r="G4093">
        <f>VLOOKUP(A4093,project2!A:B,2,FALSE)</f>
        <v>196</v>
      </c>
      <c r="H4093">
        <f>VLOOKUP(D4093,pic!A:B,2,FALSE)</f>
        <v>1</v>
      </c>
      <c r="I4093" t="str">
        <f t="shared" si="128"/>
        <v>1961</v>
      </c>
      <c r="J4093">
        <f>VLOOKUP(I4093,assign_csv!A:B,2,FALSE)</f>
        <v>781</v>
      </c>
    </row>
    <row r="4094" spans="1:10" x14ac:dyDescent="0.55000000000000004">
      <c r="A4094" t="str">
        <f t="shared" ref="A4094:A4157" si="129">B4094&amp;C4094</f>
        <v>Yamaha CorporationINDIV TAX - 2019</v>
      </c>
      <c r="B4094" t="s">
        <v>170</v>
      </c>
      <c r="C4094" t="s">
        <v>6</v>
      </c>
      <c r="D4094" t="s">
        <v>192</v>
      </c>
      <c r="E4094">
        <v>14</v>
      </c>
      <c r="F4094">
        <v>0</v>
      </c>
      <c r="G4094">
        <f>VLOOKUP(A4094,project2!A:B,2,FALSE)</f>
        <v>196</v>
      </c>
      <c r="H4094">
        <f>VLOOKUP(D4094,pic!A:B,2,FALSE)</f>
        <v>1</v>
      </c>
      <c r="I4094" t="str">
        <f t="shared" si="128"/>
        <v>1961</v>
      </c>
      <c r="J4094">
        <f>VLOOKUP(I4094,assign_csv!A:B,2,FALSE)</f>
        <v>781</v>
      </c>
    </row>
    <row r="4095" spans="1:10" x14ac:dyDescent="0.55000000000000004">
      <c r="A4095" t="str">
        <f t="shared" si="129"/>
        <v>Yamaha CorporationINDIV TAX - 2019</v>
      </c>
      <c r="B4095" t="s">
        <v>170</v>
      </c>
      <c r="C4095" t="s">
        <v>6</v>
      </c>
      <c r="D4095" t="s">
        <v>252</v>
      </c>
      <c r="E4095">
        <v>5</v>
      </c>
      <c r="F4095">
        <v>7</v>
      </c>
      <c r="G4095">
        <f>VLOOKUP(A4095,project2!A:B,2,FALSE)</f>
        <v>196</v>
      </c>
      <c r="H4095">
        <f>VLOOKUP(D4095,pic!A:B,2,FALSE)</f>
        <v>16</v>
      </c>
      <c r="I4095" t="str">
        <f t="shared" si="128"/>
        <v>19616</v>
      </c>
      <c r="J4095">
        <f>VLOOKUP(I4095,assign_csv!A:B,2,FALSE)</f>
        <v>782</v>
      </c>
    </row>
    <row r="4096" spans="1:10" x14ac:dyDescent="0.55000000000000004">
      <c r="A4096" t="str">
        <f t="shared" si="129"/>
        <v>Yamaha CorporationINDIV TAX - 2019</v>
      </c>
      <c r="B4096" t="s">
        <v>170</v>
      </c>
      <c r="C4096" t="s">
        <v>6</v>
      </c>
      <c r="D4096" t="s">
        <v>252</v>
      </c>
      <c r="E4096">
        <v>6</v>
      </c>
      <c r="F4096">
        <v>7</v>
      </c>
      <c r="G4096">
        <f>VLOOKUP(A4096,project2!A:B,2,FALSE)</f>
        <v>196</v>
      </c>
      <c r="H4096">
        <f>VLOOKUP(D4096,pic!A:B,2,FALSE)</f>
        <v>16</v>
      </c>
      <c r="I4096" t="str">
        <f t="shared" si="128"/>
        <v>19616</v>
      </c>
      <c r="J4096">
        <f>VLOOKUP(I4096,assign_csv!A:B,2,FALSE)</f>
        <v>782</v>
      </c>
    </row>
    <row r="4097" spans="1:10" x14ac:dyDescent="0.55000000000000004">
      <c r="A4097" t="str">
        <f t="shared" si="129"/>
        <v>Yamaha CorporationINDIV TAX - 2019</v>
      </c>
      <c r="B4097" t="s">
        <v>170</v>
      </c>
      <c r="C4097" t="s">
        <v>6</v>
      </c>
      <c r="D4097" t="s">
        <v>252</v>
      </c>
      <c r="E4097">
        <v>11</v>
      </c>
      <c r="F4097">
        <v>1</v>
      </c>
      <c r="G4097">
        <f>VLOOKUP(A4097,project2!A:B,2,FALSE)</f>
        <v>196</v>
      </c>
      <c r="H4097">
        <f>VLOOKUP(D4097,pic!A:B,2,FALSE)</f>
        <v>16</v>
      </c>
      <c r="I4097" t="str">
        <f t="shared" si="128"/>
        <v>19616</v>
      </c>
      <c r="J4097">
        <f>VLOOKUP(I4097,assign_csv!A:B,2,FALSE)</f>
        <v>782</v>
      </c>
    </row>
    <row r="4098" spans="1:10" x14ac:dyDescent="0.55000000000000004">
      <c r="A4098" t="str">
        <f t="shared" si="129"/>
        <v>Yamaha CorporationINDIV TAX - 2019</v>
      </c>
      <c r="B4098" t="s">
        <v>170</v>
      </c>
      <c r="C4098" t="s">
        <v>6</v>
      </c>
      <c r="D4098" t="s">
        <v>252</v>
      </c>
      <c r="E4098">
        <v>12</v>
      </c>
      <c r="F4098">
        <v>0</v>
      </c>
      <c r="G4098">
        <f>VLOOKUP(A4098,project2!A:B,2,FALSE)</f>
        <v>196</v>
      </c>
      <c r="H4098">
        <f>VLOOKUP(D4098,pic!A:B,2,FALSE)</f>
        <v>16</v>
      </c>
      <c r="I4098" t="str">
        <f t="shared" si="128"/>
        <v>19616</v>
      </c>
      <c r="J4098">
        <f>VLOOKUP(I4098,assign_csv!A:B,2,FALSE)</f>
        <v>782</v>
      </c>
    </row>
    <row r="4099" spans="1:10" x14ac:dyDescent="0.55000000000000004">
      <c r="A4099" t="str">
        <f t="shared" si="129"/>
        <v>Yamaha CorporationINDIV TAX - 2019</v>
      </c>
      <c r="B4099" t="s">
        <v>170</v>
      </c>
      <c r="C4099" t="s">
        <v>6</v>
      </c>
      <c r="D4099" t="s">
        <v>238</v>
      </c>
      <c r="E4099">
        <v>13</v>
      </c>
      <c r="F4099">
        <v>2</v>
      </c>
      <c r="G4099">
        <f>VLOOKUP(A4099,project2!A:B,2,FALSE)</f>
        <v>196</v>
      </c>
      <c r="H4099">
        <f>VLOOKUP(D4099,pic!A:B,2,FALSE)</f>
        <v>11</v>
      </c>
      <c r="I4099" t="str">
        <f t="shared" si="128"/>
        <v>19611</v>
      </c>
      <c r="J4099">
        <f>VLOOKUP(I4099,assign_csv!A:B,2,FALSE)</f>
        <v>783</v>
      </c>
    </row>
    <row r="4100" spans="1:10" x14ac:dyDescent="0.55000000000000004">
      <c r="A4100" t="str">
        <f t="shared" si="129"/>
        <v>Yamaha CorporationINDIV TAX - 2019</v>
      </c>
      <c r="B4100" t="s">
        <v>170</v>
      </c>
      <c r="C4100" t="s">
        <v>6</v>
      </c>
      <c r="D4100" t="s">
        <v>238</v>
      </c>
      <c r="E4100">
        <v>14</v>
      </c>
      <c r="F4100">
        <v>2</v>
      </c>
      <c r="G4100">
        <f>VLOOKUP(A4100,project2!A:B,2,FALSE)</f>
        <v>196</v>
      </c>
      <c r="H4100">
        <f>VLOOKUP(D4100,pic!A:B,2,FALSE)</f>
        <v>11</v>
      </c>
      <c r="I4100" t="str">
        <f t="shared" si="128"/>
        <v>19611</v>
      </c>
      <c r="J4100">
        <f>VLOOKUP(I4100,assign_csv!A:B,2,FALSE)</f>
        <v>783</v>
      </c>
    </row>
    <row r="4101" spans="1:10" x14ac:dyDescent="0.55000000000000004">
      <c r="A4101" t="str">
        <f t="shared" si="129"/>
        <v>Yamaha CorporationINDIV TAX - 2019</v>
      </c>
      <c r="B4101" t="s">
        <v>170</v>
      </c>
      <c r="C4101" t="s">
        <v>6</v>
      </c>
      <c r="D4101" t="s">
        <v>238</v>
      </c>
      <c r="E4101">
        <v>15</v>
      </c>
      <c r="F4101">
        <v>1</v>
      </c>
      <c r="G4101">
        <f>VLOOKUP(A4101,project2!A:B,2,FALSE)</f>
        <v>196</v>
      </c>
      <c r="H4101">
        <f>VLOOKUP(D4101,pic!A:B,2,FALSE)</f>
        <v>11</v>
      </c>
      <c r="I4101" t="str">
        <f t="shared" si="128"/>
        <v>19611</v>
      </c>
      <c r="J4101">
        <f>VLOOKUP(I4101,assign_csv!A:B,2,FALSE)</f>
        <v>783</v>
      </c>
    </row>
    <row r="4102" spans="1:10" x14ac:dyDescent="0.55000000000000004">
      <c r="A4102" t="str">
        <f t="shared" si="129"/>
        <v>Yamaha CorporationINDIV TAX - 2019</v>
      </c>
      <c r="B4102" t="s">
        <v>170</v>
      </c>
      <c r="C4102" t="s">
        <v>6</v>
      </c>
      <c r="D4102" t="s">
        <v>238</v>
      </c>
      <c r="E4102">
        <v>16</v>
      </c>
      <c r="F4102">
        <v>4</v>
      </c>
      <c r="G4102">
        <f>VLOOKUP(A4102,project2!A:B,2,FALSE)</f>
        <v>196</v>
      </c>
      <c r="H4102">
        <f>VLOOKUP(D4102,pic!A:B,2,FALSE)</f>
        <v>11</v>
      </c>
      <c r="I4102" t="str">
        <f t="shared" si="128"/>
        <v>19611</v>
      </c>
      <c r="J4102">
        <f>VLOOKUP(I4102,assign_csv!A:B,2,FALSE)</f>
        <v>783</v>
      </c>
    </row>
    <row r="4103" spans="1:10" x14ac:dyDescent="0.55000000000000004">
      <c r="A4103" t="str">
        <f t="shared" si="129"/>
        <v>Yamaha CorporationINDIV TAX - 2019</v>
      </c>
      <c r="B4103" t="s">
        <v>170</v>
      </c>
      <c r="C4103" t="s">
        <v>6</v>
      </c>
      <c r="D4103" t="s">
        <v>119</v>
      </c>
      <c r="E4103">
        <v>3</v>
      </c>
      <c r="F4103">
        <v>5</v>
      </c>
      <c r="G4103">
        <f>VLOOKUP(A4103,project2!A:B,2,FALSE)</f>
        <v>196</v>
      </c>
      <c r="H4103">
        <f>VLOOKUP(D4103,pic!A:B,2,FALSE)</f>
        <v>7</v>
      </c>
      <c r="I4103" t="str">
        <f t="shared" si="128"/>
        <v>1967</v>
      </c>
      <c r="J4103">
        <f>VLOOKUP(I4103,assign_csv!A:B,2,FALSE)</f>
        <v>784</v>
      </c>
    </row>
    <row r="4104" spans="1:10" x14ac:dyDescent="0.55000000000000004">
      <c r="A4104" t="str">
        <f t="shared" si="129"/>
        <v>Yamaha CorporationINDIV TAX - 2019</v>
      </c>
      <c r="B4104" t="s">
        <v>170</v>
      </c>
      <c r="C4104" t="s">
        <v>6</v>
      </c>
      <c r="D4104" t="s">
        <v>119</v>
      </c>
      <c r="E4104">
        <v>4</v>
      </c>
      <c r="F4104">
        <v>7</v>
      </c>
      <c r="G4104">
        <f>VLOOKUP(A4104,project2!A:B,2,FALSE)</f>
        <v>196</v>
      </c>
      <c r="H4104">
        <f>VLOOKUP(D4104,pic!A:B,2,FALSE)</f>
        <v>7</v>
      </c>
      <c r="I4104" t="str">
        <f t="shared" si="128"/>
        <v>1967</v>
      </c>
      <c r="J4104">
        <f>VLOOKUP(I4104,assign_csv!A:B,2,FALSE)</f>
        <v>784</v>
      </c>
    </row>
    <row r="4105" spans="1:10" x14ac:dyDescent="0.55000000000000004">
      <c r="A4105" t="str">
        <f t="shared" si="129"/>
        <v>Yamaha CorporationINDIV TAX - 2019</v>
      </c>
      <c r="B4105" t="s">
        <v>170</v>
      </c>
      <c r="C4105" t="s">
        <v>6</v>
      </c>
      <c r="D4105" t="s">
        <v>119</v>
      </c>
      <c r="E4105">
        <v>5</v>
      </c>
      <c r="F4105">
        <v>9</v>
      </c>
      <c r="G4105">
        <f>VLOOKUP(A4105,project2!A:B,2,FALSE)</f>
        <v>196</v>
      </c>
      <c r="H4105">
        <f>VLOOKUP(D4105,pic!A:B,2,FALSE)</f>
        <v>7</v>
      </c>
      <c r="I4105" t="str">
        <f t="shared" si="128"/>
        <v>1967</v>
      </c>
      <c r="J4105">
        <f>VLOOKUP(I4105,assign_csv!A:B,2,FALSE)</f>
        <v>784</v>
      </c>
    </row>
    <row r="4106" spans="1:10" x14ac:dyDescent="0.55000000000000004">
      <c r="A4106" t="str">
        <f t="shared" si="129"/>
        <v>Yamaha CorporationINDIV TAX - 2019</v>
      </c>
      <c r="B4106" t="s">
        <v>170</v>
      </c>
      <c r="C4106" t="s">
        <v>6</v>
      </c>
      <c r="D4106" t="s">
        <v>119</v>
      </c>
      <c r="E4106">
        <v>6</v>
      </c>
      <c r="F4106">
        <v>18</v>
      </c>
      <c r="G4106">
        <f>VLOOKUP(A4106,project2!A:B,2,FALSE)</f>
        <v>196</v>
      </c>
      <c r="H4106">
        <f>VLOOKUP(D4106,pic!A:B,2,FALSE)</f>
        <v>7</v>
      </c>
      <c r="I4106" t="str">
        <f t="shared" si="128"/>
        <v>1967</v>
      </c>
      <c r="J4106">
        <f>VLOOKUP(I4106,assign_csv!A:B,2,FALSE)</f>
        <v>784</v>
      </c>
    </row>
    <row r="4107" spans="1:10" x14ac:dyDescent="0.55000000000000004">
      <c r="A4107" t="str">
        <f t="shared" si="129"/>
        <v>Yamaha CorporationINDIV TAX - 2019</v>
      </c>
      <c r="B4107" t="s">
        <v>170</v>
      </c>
      <c r="C4107" t="s">
        <v>6</v>
      </c>
      <c r="D4107" t="s">
        <v>119</v>
      </c>
      <c r="E4107">
        <v>7</v>
      </c>
      <c r="F4107">
        <v>7</v>
      </c>
      <c r="G4107">
        <f>VLOOKUP(A4107,project2!A:B,2,FALSE)</f>
        <v>196</v>
      </c>
      <c r="H4107">
        <f>VLOOKUP(D4107,pic!A:B,2,FALSE)</f>
        <v>7</v>
      </c>
      <c r="I4107" t="str">
        <f t="shared" si="128"/>
        <v>1967</v>
      </c>
      <c r="J4107">
        <f>VLOOKUP(I4107,assign_csv!A:B,2,FALSE)</f>
        <v>784</v>
      </c>
    </row>
    <row r="4108" spans="1:10" x14ac:dyDescent="0.55000000000000004">
      <c r="A4108" t="str">
        <f t="shared" si="129"/>
        <v>Yamaha CorporationINDIV TAX - 2019</v>
      </c>
      <c r="B4108" t="s">
        <v>170</v>
      </c>
      <c r="C4108" t="s">
        <v>6</v>
      </c>
      <c r="D4108" t="s">
        <v>119</v>
      </c>
      <c r="E4108">
        <v>8</v>
      </c>
      <c r="F4108">
        <v>14</v>
      </c>
      <c r="G4108">
        <f>VLOOKUP(A4108,project2!A:B,2,FALSE)</f>
        <v>196</v>
      </c>
      <c r="H4108">
        <f>VLOOKUP(D4108,pic!A:B,2,FALSE)</f>
        <v>7</v>
      </c>
      <c r="I4108" t="str">
        <f t="shared" si="128"/>
        <v>1967</v>
      </c>
      <c r="J4108">
        <f>VLOOKUP(I4108,assign_csv!A:B,2,FALSE)</f>
        <v>784</v>
      </c>
    </row>
    <row r="4109" spans="1:10" x14ac:dyDescent="0.55000000000000004">
      <c r="A4109" t="str">
        <f t="shared" si="129"/>
        <v>Yamaha CorporationINDIV TAX - 2019</v>
      </c>
      <c r="B4109" t="s">
        <v>170</v>
      </c>
      <c r="C4109" t="s">
        <v>6</v>
      </c>
      <c r="D4109" t="s">
        <v>119</v>
      </c>
      <c r="E4109">
        <v>9</v>
      </c>
      <c r="F4109">
        <v>7</v>
      </c>
      <c r="G4109">
        <f>VLOOKUP(A4109,project2!A:B,2,FALSE)</f>
        <v>196</v>
      </c>
      <c r="H4109">
        <f>VLOOKUP(D4109,pic!A:B,2,FALSE)</f>
        <v>7</v>
      </c>
      <c r="I4109" t="str">
        <f t="shared" si="128"/>
        <v>1967</v>
      </c>
      <c r="J4109">
        <f>VLOOKUP(I4109,assign_csv!A:B,2,FALSE)</f>
        <v>784</v>
      </c>
    </row>
    <row r="4110" spans="1:10" x14ac:dyDescent="0.55000000000000004">
      <c r="A4110" t="str">
        <f t="shared" si="129"/>
        <v>Yamaha CorporationINDIV TAX - 2019</v>
      </c>
      <c r="B4110" t="s">
        <v>170</v>
      </c>
      <c r="C4110" t="s">
        <v>6</v>
      </c>
      <c r="D4110" t="s">
        <v>119</v>
      </c>
      <c r="E4110">
        <v>10</v>
      </c>
      <c r="F4110">
        <v>5</v>
      </c>
      <c r="G4110">
        <f>VLOOKUP(A4110,project2!A:B,2,FALSE)</f>
        <v>196</v>
      </c>
      <c r="H4110">
        <f>VLOOKUP(D4110,pic!A:B,2,FALSE)</f>
        <v>7</v>
      </c>
      <c r="I4110" t="str">
        <f t="shared" si="128"/>
        <v>1967</v>
      </c>
      <c r="J4110">
        <f>VLOOKUP(I4110,assign_csv!A:B,2,FALSE)</f>
        <v>784</v>
      </c>
    </row>
    <row r="4111" spans="1:10" x14ac:dyDescent="0.55000000000000004">
      <c r="A4111" t="str">
        <f t="shared" si="129"/>
        <v>Yamaha CorporationINDIV TAX - 2019</v>
      </c>
      <c r="B4111" t="s">
        <v>170</v>
      </c>
      <c r="C4111" t="s">
        <v>6</v>
      </c>
      <c r="D4111" t="s">
        <v>119</v>
      </c>
      <c r="E4111">
        <v>11</v>
      </c>
      <c r="F4111">
        <v>6</v>
      </c>
      <c r="G4111">
        <f>VLOOKUP(A4111,project2!A:B,2,FALSE)</f>
        <v>196</v>
      </c>
      <c r="H4111">
        <f>VLOOKUP(D4111,pic!A:B,2,FALSE)</f>
        <v>7</v>
      </c>
      <c r="I4111" t="str">
        <f t="shared" si="128"/>
        <v>1967</v>
      </c>
      <c r="J4111">
        <f>VLOOKUP(I4111,assign_csv!A:B,2,FALSE)</f>
        <v>784</v>
      </c>
    </row>
    <row r="4112" spans="1:10" x14ac:dyDescent="0.55000000000000004">
      <c r="A4112" t="str">
        <f t="shared" si="129"/>
        <v>Yamaha CorporationINDIV TAX - 2019</v>
      </c>
      <c r="B4112" t="s">
        <v>170</v>
      </c>
      <c r="C4112" t="s">
        <v>6</v>
      </c>
      <c r="D4112" t="s">
        <v>119</v>
      </c>
      <c r="E4112">
        <v>12</v>
      </c>
      <c r="F4112">
        <v>5</v>
      </c>
      <c r="G4112">
        <f>VLOOKUP(A4112,project2!A:B,2,FALSE)</f>
        <v>196</v>
      </c>
      <c r="H4112">
        <f>VLOOKUP(D4112,pic!A:B,2,FALSE)</f>
        <v>7</v>
      </c>
      <c r="I4112" t="str">
        <f t="shared" si="128"/>
        <v>1967</v>
      </c>
      <c r="J4112">
        <f>VLOOKUP(I4112,assign_csv!A:B,2,FALSE)</f>
        <v>784</v>
      </c>
    </row>
    <row r="4113" spans="1:10" x14ac:dyDescent="0.55000000000000004">
      <c r="A4113" t="str">
        <f t="shared" si="129"/>
        <v>Yamaha CorporationINDIV TAX - 2019</v>
      </c>
      <c r="B4113" t="s">
        <v>170</v>
      </c>
      <c r="C4113" t="s">
        <v>6</v>
      </c>
      <c r="D4113" t="s">
        <v>119</v>
      </c>
      <c r="E4113">
        <v>13</v>
      </c>
      <c r="F4113">
        <v>4</v>
      </c>
      <c r="G4113">
        <f>VLOOKUP(A4113,project2!A:B,2,FALSE)</f>
        <v>196</v>
      </c>
      <c r="H4113">
        <f>VLOOKUP(D4113,pic!A:B,2,FALSE)</f>
        <v>7</v>
      </c>
      <c r="I4113" t="str">
        <f t="shared" si="128"/>
        <v>1967</v>
      </c>
      <c r="J4113">
        <f>VLOOKUP(I4113,assign_csv!A:B,2,FALSE)</f>
        <v>784</v>
      </c>
    </row>
    <row r="4114" spans="1:10" x14ac:dyDescent="0.55000000000000004">
      <c r="A4114" t="str">
        <f t="shared" si="129"/>
        <v>Yamaha CorporationINDIV TAX - 2019</v>
      </c>
      <c r="B4114" t="s">
        <v>170</v>
      </c>
      <c r="C4114" t="s">
        <v>6</v>
      </c>
      <c r="D4114" t="s">
        <v>119</v>
      </c>
      <c r="E4114">
        <v>14</v>
      </c>
      <c r="F4114">
        <v>5</v>
      </c>
      <c r="G4114">
        <f>VLOOKUP(A4114,project2!A:B,2,FALSE)</f>
        <v>196</v>
      </c>
      <c r="H4114">
        <f>VLOOKUP(D4114,pic!A:B,2,FALSE)</f>
        <v>7</v>
      </c>
      <c r="I4114" t="str">
        <f t="shared" si="128"/>
        <v>1967</v>
      </c>
      <c r="J4114">
        <f>VLOOKUP(I4114,assign_csv!A:B,2,FALSE)</f>
        <v>784</v>
      </c>
    </row>
    <row r="4115" spans="1:10" x14ac:dyDescent="0.55000000000000004">
      <c r="A4115" t="str">
        <f t="shared" si="129"/>
        <v>Yamaha CorporationINDIV TAX - 2019</v>
      </c>
      <c r="B4115" t="s">
        <v>170</v>
      </c>
      <c r="C4115" t="s">
        <v>6</v>
      </c>
      <c r="D4115" t="s">
        <v>119</v>
      </c>
      <c r="E4115">
        <v>15</v>
      </c>
      <c r="F4115">
        <v>1</v>
      </c>
      <c r="G4115">
        <f>VLOOKUP(A4115,project2!A:B,2,FALSE)</f>
        <v>196</v>
      </c>
      <c r="H4115">
        <f>VLOOKUP(D4115,pic!A:B,2,FALSE)</f>
        <v>7</v>
      </c>
      <c r="I4115" t="str">
        <f t="shared" ref="I4115:I4178" si="130">G4115&amp;H4115</f>
        <v>1967</v>
      </c>
      <c r="J4115">
        <f>VLOOKUP(I4115,assign_csv!A:B,2,FALSE)</f>
        <v>784</v>
      </c>
    </row>
    <row r="4116" spans="1:10" x14ac:dyDescent="0.55000000000000004">
      <c r="A4116" t="str">
        <f t="shared" si="129"/>
        <v>Yamaha CorporationINDIV TAX - 2019</v>
      </c>
      <c r="B4116" t="s">
        <v>170</v>
      </c>
      <c r="C4116" t="s">
        <v>6</v>
      </c>
      <c r="D4116" t="s">
        <v>119</v>
      </c>
      <c r="E4116">
        <v>16</v>
      </c>
      <c r="F4116">
        <v>2</v>
      </c>
      <c r="G4116">
        <f>VLOOKUP(A4116,project2!A:B,2,FALSE)</f>
        <v>196</v>
      </c>
      <c r="H4116">
        <f>VLOOKUP(D4116,pic!A:B,2,FALSE)</f>
        <v>7</v>
      </c>
      <c r="I4116" t="str">
        <f t="shared" si="130"/>
        <v>1967</v>
      </c>
      <c r="J4116">
        <f>VLOOKUP(I4116,assign_csv!A:B,2,FALSE)</f>
        <v>784</v>
      </c>
    </row>
    <row r="4117" spans="1:10" x14ac:dyDescent="0.55000000000000004">
      <c r="A4117" t="str">
        <f t="shared" si="129"/>
        <v>Yamaha CorporationINDIV TAX - 2019</v>
      </c>
      <c r="B4117" t="s">
        <v>170</v>
      </c>
      <c r="C4117" t="s">
        <v>6</v>
      </c>
      <c r="D4117" t="s">
        <v>119</v>
      </c>
      <c r="E4117">
        <v>17</v>
      </c>
      <c r="F4117">
        <v>3</v>
      </c>
      <c r="G4117">
        <f>VLOOKUP(A4117,project2!A:B,2,FALSE)</f>
        <v>196</v>
      </c>
      <c r="H4117">
        <f>VLOOKUP(D4117,pic!A:B,2,FALSE)</f>
        <v>7</v>
      </c>
      <c r="I4117" t="str">
        <f t="shared" si="130"/>
        <v>1967</v>
      </c>
      <c r="J4117">
        <f>VLOOKUP(I4117,assign_csv!A:B,2,FALSE)</f>
        <v>784</v>
      </c>
    </row>
    <row r="4118" spans="1:10" x14ac:dyDescent="0.55000000000000004">
      <c r="A4118" t="str">
        <f t="shared" si="129"/>
        <v>Yamaha CorporationINDIV TAX - 2019</v>
      </c>
      <c r="B4118" t="s">
        <v>170</v>
      </c>
      <c r="C4118" t="s">
        <v>6</v>
      </c>
      <c r="D4118" t="s">
        <v>119</v>
      </c>
      <c r="E4118">
        <v>18</v>
      </c>
      <c r="F4118">
        <v>2</v>
      </c>
      <c r="G4118">
        <f>VLOOKUP(A4118,project2!A:B,2,FALSE)</f>
        <v>196</v>
      </c>
      <c r="H4118">
        <f>VLOOKUP(D4118,pic!A:B,2,FALSE)</f>
        <v>7</v>
      </c>
      <c r="I4118" t="str">
        <f t="shared" si="130"/>
        <v>1967</v>
      </c>
      <c r="J4118">
        <f>VLOOKUP(I4118,assign_csv!A:B,2,FALSE)</f>
        <v>784</v>
      </c>
    </row>
    <row r="4119" spans="1:10" x14ac:dyDescent="0.55000000000000004">
      <c r="A4119" t="str">
        <f t="shared" si="129"/>
        <v>Yamaha CorporationINDIV TAX - 2019</v>
      </c>
      <c r="B4119" t="s">
        <v>170</v>
      </c>
      <c r="C4119" t="s">
        <v>6</v>
      </c>
      <c r="D4119" t="s">
        <v>119</v>
      </c>
      <c r="E4119">
        <v>19</v>
      </c>
      <c r="F4119">
        <v>2</v>
      </c>
      <c r="G4119">
        <f>VLOOKUP(A4119,project2!A:B,2,FALSE)</f>
        <v>196</v>
      </c>
      <c r="H4119">
        <f>VLOOKUP(D4119,pic!A:B,2,FALSE)</f>
        <v>7</v>
      </c>
      <c r="I4119" t="str">
        <f t="shared" si="130"/>
        <v>1967</v>
      </c>
      <c r="J4119">
        <f>VLOOKUP(I4119,assign_csv!A:B,2,FALSE)</f>
        <v>784</v>
      </c>
    </row>
    <row r="4120" spans="1:10" x14ac:dyDescent="0.55000000000000004">
      <c r="A4120" t="str">
        <f t="shared" si="129"/>
        <v>Yamaha CorporationINDIV TAX - 2019</v>
      </c>
      <c r="B4120" t="s">
        <v>170</v>
      </c>
      <c r="C4120" t="s">
        <v>6</v>
      </c>
      <c r="D4120" t="s">
        <v>119</v>
      </c>
      <c r="E4120">
        <v>20</v>
      </c>
      <c r="F4120">
        <v>2</v>
      </c>
      <c r="G4120">
        <f>VLOOKUP(A4120,project2!A:B,2,FALSE)</f>
        <v>196</v>
      </c>
      <c r="H4120">
        <f>VLOOKUP(D4120,pic!A:B,2,FALSE)</f>
        <v>7</v>
      </c>
      <c r="I4120" t="str">
        <f t="shared" si="130"/>
        <v>1967</v>
      </c>
      <c r="J4120">
        <f>VLOOKUP(I4120,assign_csv!A:B,2,FALSE)</f>
        <v>784</v>
      </c>
    </row>
    <row r="4121" spans="1:10" x14ac:dyDescent="0.55000000000000004">
      <c r="A4121" t="str">
        <f t="shared" si="129"/>
        <v>Yamaha CorporationINDIV TAX - 2019</v>
      </c>
      <c r="B4121" t="s">
        <v>170</v>
      </c>
      <c r="C4121" t="s">
        <v>6</v>
      </c>
      <c r="D4121" t="s">
        <v>119</v>
      </c>
      <c r="E4121">
        <v>21</v>
      </c>
      <c r="F4121">
        <v>2</v>
      </c>
      <c r="G4121">
        <f>VLOOKUP(A4121,project2!A:B,2,FALSE)</f>
        <v>196</v>
      </c>
      <c r="H4121">
        <f>VLOOKUP(D4121,pic!A:B,2,FALSE)</f>
        <v>7</v>
      </c>
      <c r="I4121" t="str">
        <f t="shared" si="130"/>
        <v>1967</v>
      </c>
      <c r="J4121">
        <f>VLOOKUP(I4121,assign_csv!A:B,2,FALSE)</f>
        <v>784</v>
      </c>
    </row>
    <row r="4122" spans="1:10" x14ac:dyDescent="0.55000000000000004">
      <c r="A4122" t="str">
        <f t="shared" si="129"/>
        <v>Yamaha CorporationINDIV TAX - 2019</v>
      </c>
      <c r="B4122" t="s">
        <v>170</v>
      </c>
      <c r="C4122" t="s">
        <v>6</v>
      </c>
      <c r="D4122" t="s">
        <v>119</v>
      </c>
      <c r="E4122">
        <v>22</v>
      </c>
      <c r="F4122">
        <v>2</v>
      </c>
      <c r="G4122">
        <f>VLOOKUP(A4122,project2!A:B,2,FALSE)</f>
        <v>196</v>
      </c>
      <c r="H4122">
        <f>VLOOKUP(D4122,pic!A:B,2,FALSE)</f>
        <v>7</v>
      </c>
      <c r="I4122" t="str">
        <f t="shared" si="130"/>
        <v>1967</v>
      </c>
      <c r="J4122">
        <f>VLOOKUP(I4122,assign_csv!A:B,2,FALSE)</f>
        <v>784</v>
      </c>
    </row>
    <row r="4123" spans="1:10" x14ac:dyDescent="0.55000000000000004">
      <c r="A4123" t="str">
        <f t="shared" si="129"/>
        <v>Yamaha CorporationINDIV TAX - 2019</v>
      </c>
      <c r="B4123" t="s">
        <v>170</v>
      </c>
      <c r="C4123" t="s">
        <v>6</v>
      </c>
      <c r="D4123" t="s">
        <v>119</v>
      </c>
      <c r="E4123">
        <v>23</v>
      </c>
      <c r="F4123">
        <v>2</v>
      </c>
      <c r="G4123">
        <f>VLOOKUP(A4123,project2!A:B,2,FALSE)</f>
        <v>196</v>
      </c>
      <c r="H4123">
        <f>VLOOKUP(D4123,pic!A:B,2,FALSE)</f>
        <v>7</v>
      </c>
      <c r="I4123" t="str">
        <f t="shared" si="130"/>
        <v>1967</v>
      </c>
      <c r="J4123">
        <f>VLOOKUP(I4123,assign_csv!A:B,2,FALSE)</f>
        <v>784</v>
      </c>
    </row>
    <row r="4124" spans="1:10" x14ac:dyDescent="0.55000000000000004">
      <c r="A4124" t="str">
        <f t="shared" si="129"/>
        <v>Yamaha CorporationINDIV TAX - 2019</v>
      </c>
      <c r="B4124" t="s">
        <v>170</v>
      </c>
      <c r="C4124" t="s">
        <v>6</v>
      </c>
      <c r="D4124" t="s">
        <v>119</v>
      </c>
      <c r="E4124">
        <v>24</v>
      </c>
      <c r="F4124">
        <v>2</v>
      </c>
      <c r="G4124">
        <f>VLOOKUP(A4124,project2!A:B,2,FALSE)</f>
        <v>196</v>
      </c>
      <c r="H4124">
        <f>VLOOKUP(D4124,pic!A:B,2,FALSE)</f>
        <v>7</v>
      </c>
      <c r="I4124" t="str">
        <f t="shared" si="130"/>
        <v>1967</v>
      </c>
      <c r="J4124">
        <f>VLOOKUP(I4124,assign_csv!A:B,2,FALSE)</f>
        <v>784</v>
      </c>
    </row>
    <row r="4125" spans="1:10" x14ac:dyDescent="0.55000000000000004">
      <c r="A4125" t="str">
        <f t="shared" si="129"/>
        <v>Yamaha CorporationINDIV TAX - 2019</v>
      </c>
      <c r="B4125" t="s">
        <v>170</v>
      </c>
      <c r="C4125" t="s">
        <v>6</v>
      </c>
      <c r="D4125" t="s">
        <v>119</v>
      </c>
      <c r="E4125">
        <v>25</v>
      </c>
      <c r="F4125">
        <v>2</v>
      </c>
      <c r="G4125">
        <f>VLOOKUP(A4125,project2!A:B,2,FALSE)</f>
        <v>196</v>
      </c>
      <c r="H4125">
        <f>VLOOKUP(D4125,pic!A:B,2,FALSE)</f>
        <v>7</v>
      </c>
      <c r="I4125" t="str">
        <f t="shared" si="130"/>
        <v>1967</v>
      </c>
      <c r="J4125">
        <f>VLOOKUP(I4125,assign_csv!A:B,2,FALSE)</f>
        <v>784</v>
      </c>
    </row>
    <row r="4126" spans="1:10" x14ac:dyDescent="0.55000000000000004">
      <c r="A4126" t="str">
        <f t="shared" si="129"/>
        <v>Yamaha CorporationINDIV TAX - 2019</v>
      </c>
      <c r="B4126" t="s">
        <v>170</v>
      </c>
      <c r="C4126" t="s">
        <v>6</v>
      </c>
      <c r="D4126" t="s">
        <v>119</v>
      </c>
      <c r="E4126">
        <v>26</v>
      </c>
      <c r="F4126">
        <v>2</v>
      </c>
      <c r="G4126">
        <f>VLOOKUP(A4126,project2!A:B,2,FALSE)</f>
        <v>196</v>
      </c>
      <c r="H4126">
        <f>VLOOKUP(D4126,pic!A:B,2,FALSE)</f>
        <v>7</v>
      </c>
      <c r="I4126" t="str">
        <f t="shared" si="130"/>
        <v>1967</v>
      </c>
      <c r="J4126">
        <f>VLOOKUP(I4126,assign_csv!A:B,2,FALSE)</f>
        <v>784</v>
      </c>
    </row>
    <row r="4127" spans="1:10" x14ac:dyDescent="0.55000000000000004">
      <c r="A4127" t="str">
        <f t="shared" si="129"/>
        <v>Yamaha CorporationINDIV TAX - 2019</v>
      </c>
      <c r="B4127" t="s">
        <v>170</v>
      </c>
      <c r="C4127" t="s">
        <v>6</v>
      </c>
      <c r="D4127" t="s">
        <v>119</v>
      </c>
      <c r="E4127">
        <v>27</v>
      </c>
      <c r="F4127">
        <v>2</v>
      </c>
      <c r="G4127">
        <f>VLOOKUP(A4127,project2!A:B,2,FALSE)</f>
        <v>196</v>
      </c>
      <c r="H4127">
        <f>VLOOKUP(D4127,pic!A:B,2,FALSE)</f>
        <v>7</v>
      </c>
      <c r="I4127" t="str">
        <f t="shared" si="130"/>
        <v>1967</v>
      </c>
      <c r="J4127">
        <f>VLOOKUP(I4127,assign_csv!A:B,2,FALSE)</f>
        <v>784</v>
      </c>
    </row>
    <row r="4128" spans="1:10" x14ac:dyDescent="0.55000000000000004">
      <c r="A4128" t="str">
        <f t="shared" si="129"/>
        <v>Yamaha CorporationINDIV TAX - 2019</v>
      </c>
      <c r="B4128" t="s">
        <v>170</v>
      </c>
      <c r="C4128" t="s">
        <v>6</v>
      </c>
      <c r="D4128" t="s">
        <v>119</v>
      </c>
      <c r="E4128">
        <v>28</v>
      </c>
      <c r="F4128">
        <v>2</v>
      </c>
      <c r="G4128">
        <f>VLOOKUP(A4128,project2!A:B,2,FALSE)</f>
        <v>196</v>
      </c>
      <c r="H4128">
        <f>VLOOKUP(D4128,pic!A:B,2,FALSE)</f>
        <v>7</v>
      </c>
      <c r="I4128" t="str">
        <f t="shared" si="130"/>
        <v>1967</v>
      </c>
      <c r="J4128">
        <f>VLOOKUP(I4128,assign_csv!A:B,2,FALSE)</f>
        <v>784</v>
      </c>
    </row>
    <row r="4129" spans="1:10" x14ac:dyDescent="0.55000000000000004">
      <c r="A4129" t="str">
        <f t="shared" si="129"/>
        <v>Yamaha CorporationINDIV TAX - 2019</v>
      </c>
      <c r="B4129" t="s">
        <v>170</v>
      </c>
      <c r="C4129" t="s">
        <v>6</v>
      </c>
      <c r="D4129" t="s">
        <v>119</v>
      </c>
      <c r="E4129">
        <v>29</v>
      </c>
      <c r="F4129">
        <v>2</v>
      </c>
      <c r="G4129">
        <f>VLOOKUP(A4129,project2!A:B,2,FALSE)</f>
        <v>196</v>
      </c>
      <c r="H4129">
        <f>VLOOKUP(D4129,pic!A:B,2,FALSE)</f>
        <v>7</v>
      </c>
      <c r="I4129" t="str">
        <f t="shared" si="130"/>
        <v>1967</v>
      </c>
      <c r="J4129">
        <f>VLOOKUP(I4129,assign_csv!A:B,2,FALSE)</f>
        <v>784</v>
      </c>
    </row>
    <row r="4130" spans="1:10" x14ac:dyDescent="0.55000000000000004">
      <c r="A4130" t="str">
        <f t="shared" si="129"/>
        <v>Yamaha CorporationINDIV TAX - 2019</v>
      </c>
      <c r="B4130" t="s">
        <v>170</v>
      </c>
      <c r="C4130" t="s">
        <v>6</v>
      </c>
      <c r="D4130" t="s">
        <v>119</v>
      </c>
      <c r="E4130">
        <v>30</v>
      </c>
      <c r="F4130">
        <v>2</v>
      </c>
      <c r="G4130">
        <f>VLOOKUP(A4130,project2!A:B,2,FALSE)</f>
        <v>196</v>
      </c>
      <c r="H4130">
        <f>VLOOKUP(D4130,pic!A:B,2,FALSE)</f>
        <v>7</v>
      </c>
      <c r="I4130" t="str">
        <f t="shared" si="130"/>
        <v>1967</v>
      </c>
      <c r="J4130">
        <f>VLOOKUP(I4130,assign_csv!A:B,2,FALSE)</f>
        <v>784</v>
      </c>
    </row>
    <row r="4131" spans="1:10" x14ac:dyDescent="0.55000000000000004">
      <c r="A4131" t="str">
        <f t="shared" si="129"/>
        <v>Yamaha CorporationINDIV TAX - 2019</v>
      </c>
      <c r="B4131" t="s">
        <v>170</v>
      </c>
      <c r="C4131" t="s">
        <v>6</v>
      </c>
      <c r="D4131" t="s">
        <v>119</v>
      </c>
      <c r="E4131">
        <v>31</v>
      </c>
      <c r="F4131">
        <v>2</v>
      </c>
      <c r="G4131">
        <f>VLOOKUP(A4131,project2!A:B,2,FALSE)</f>
        <v>196</v>
      </c>
      <c r="H4131">
        <f>VLOOKUP(D4131,pic!A:B,2,FALSE)</f>
        <v>7</v>
      </c>
      <c r="I4131" t="str">
        <f t="shared" si="130"/>
        <v>1967</v>
      </c>
      <c r="J4131">
        <f>VLOOKUP(I4131,assign_csv!A:B,2,FALSE)</f>
        <v>784</v>
      </c>
    </row>
    <row r="4132" spans="1:10" x14ac:dyDescent="0.55000000000000004">
      <c r="A4132" t="str">
        <f t="shared" si="129"/>
        <v>Yamaha CorporationINDIV TAX - 2019</v>
      </c>
      <c r="B4132" t="s">
        <v>170</v>
      </c>
      <c r="C4132" t="s">
        <v>6</v>
      </c>
      <c r="D4132" t="s">
        <v>119</v>
      </c>
      <c r="E4132">
        <v>33</v>
      </c>
      <c r="F4132">
        <v>2</v>
      </c>
      <c r="G4132">
        <f>VLOOKUP(A4132,project2!A:B,2,FALSE)</f>
        <v>196</v>
      </c>
      <c r="H4132">
        <f>VLOOKUP(D4132,pic!A:B,2,FALSE)</f>
        <v>7</v>
      </c>
      <c r="I4132" t="str">
        <f t="shared" si="130"/>
        <v>1967</v>
      </c>
      <c r="J4132">
        <f>VLOOKUP(I4132,assign_csv!A:B,2,FALSE)</f>
        <v>784</v>
      </c>
    </row>
    <row r="4133" spans="1:10" x14ac:dyDescent="0.55000000000000004">
      <c r="A4133" t="str">
        <f t="shared" si="129"/>
        <v>Yamaha CorporationINDIV TAX - 2019</v>
      </c>
      <c r="B4133" t="s">
        <v>170</v>
      </c>
      <c r="C4133" t="s">
        <v>6</v>
      </c>
      <c r="D4133" t="s">
        <v>119</v>
      </c>
      <c r="E4133">
        <v>34</v>
      </c>
      <c r="F4133">
        <v>2</v>
      </c>
      <c r="G4133">
        <f>VLOOKUP(A4133,project2!A:B,2,FALSE)</f>
        <v>196</v>
      </c>
      <c r="H4133">
        <f>VLOOKUP(D4133,pic!A:B,2,FALSE)</f>
        <v>7</v>
      </c>
      <c r="I4133" t="str">
        <f t="shared" si="130"/>
        <v>1967</v>
      </c>
      <c r="J4133">
        <f>VLOOKUP(I4133,assign_csv!A:B,2,FALSE)</f>
        <v>784</v>
      </c>
    </row>
    <row r="4134" spans="1:10" x14ac:dyDescent="0.55000000000000004">
      <c r="A4134" t="str">
        <f t="shared" si="129"/>
        <v>Yamaha CorporationINDIV TAX - 2019</v>
      </c>
      <c r="B4134" t="s">
        <v>170</v>
      </c>
      <c r="C4134" t="s">
        <v>6</v>
      </c>
      <c r="D4134" t="s">
        <v>119</v>
      </c>
      <c r="E4134">
        <v>35</v>
      </c>
      <c r="F4134">
        <v>2</v>
      </c>
      <c r="G4134">
        <f>VLOOKUP(A4134,project2!A:B,2,FALSE)</f>
        <v>196</v>
      </c>
      <c r="H4134">
        <f>VLOOKUP(D4134,pic!A:B,2,FALSE)</f>
        <v>7</v>
      </c>
      <c r="I4134" t="str">
        <f t="shared" si="130"/>
        <v>1967</v>
      </c>
      <c r="J4134">
        <f>VLOOKUP(I4134,assign_csv!A:B,2,FALSE)</f>
        <v>784</v>
      </c>
    </row>
    <row r="4135" spans="1:10" x14ac:dyDescent="0.55000000000000004">
      <c r="A4135" t="str">
        <f t="shared" si="129"/>
        <v>Yamaha CorporationINDIV TAX - 2019</v>
      </c>
      <c r="B4135" t="s">
        <v>170</v>
      </c>
      <c r="C4135" t="s">
        <v>6</v>
      </c>
      <c r="D4135" t="s">
        <v>119</v>
      </c>
      <c r="E4135">
        <v>36</v>
      </c>
      <c r="F4135">
        <v>2</v>
      </c>
      <c r="G4135">
        <f>VLOOKUP(A4135,project2!A:B,2,FALSE)</f>
        <v>196</v>
      </c>
      <c r="H4135">
        <f>VLOOKUP(D4135,pic!A:B,2,FALSE)</f>
        <v>7</v>
      </c>
      <c r="I4135" t="str">
        <f t="shared" si="130"/>
        <v>1967</v>
      </c>
      <c r="J4135">
        <f>VLOOKUP(I4135,assign_csv!A:B,2,FALSE)</f>
        <v>784</v>
      </c>
    </row>
    <row r="4136" spans="1:10" x14ac:dyDescent="0.55000000000000004">
      <c r="A4136" t="str">
        <f t="shared" si="129"/>
        <v>Yamaha CorporationINDIV TAX - 2019</v>
      </c>
      <c r="B4136" t="s">
        <v>170</v>
      </c>
      <c r="C4136" t="s">
        <v>6</v>
      </c>
      <c r="D4136" t="s">
        <v>119</v>
      </c>
      <c r="E4136">
        <v>37</v>
      </c>
      <c r="F4136">
        <v>2</v>
      </c>
      <c r="G4136">
        <f>VLOOKUP(A4136,project2!A:B,2,FALSE)</f>
        <v>196</v>
      </c>
      <c r="H4136">
        <f>VLOOKUP(D4136,pic!A:B,2,FALSE)</f>
        <v>7</v>
      </c>
      <c r="I4136" t="str">
        <f t="shared" si="130"/>
        <v>1967</v>
      </c>
      <c r="J4136">
        <f>VLOOKUP(I4136,assign_csv!A:B,2,FALSE)</f>
        <v>784</v>
      </c>
    </row>
    <row r="4137" spans="1:10" x14ac:dyDescent="0.55000000000000004">
      <c r="A4137" t="str">
        <f t="shared" si="129"/>
        <v>Yamaha CorporationINDIV TAX - 2019</v>
      </c>
      <c r="B4137" t="s">
        <v>170</v>
      </c>
      <c r="C4137" t="s">
        <v>6</v>
      </c>
      <c r="D4137" t="s">
        <v>119</v>
      </c>
      <c r="E4137">
        <v>38</v>
      </c>
      <c r="F4137">
        <v>2</v>
      </c>
      <c r="G4137">
        <f>VLOOKUP(A4137,project2!A:B,2,FALSE)</f>
        <v>196</v>
      </c>
      <c r="H4137">
        <f>VLOOKUP(D4137,pic!A:B,2,FALSE)</f>
        <v>7</v>
      </c>
      <c r="I4137" t="str">
        <f t="shared" si="130"/>
        <v>1967</v>
      </c>
      <c r="J4137">
        <f>VLOOKUP(I4137,assign_csv!A:B,2,FALSE)</f>
        <v>784</v>
      </c>
    </row>
    <row r="4138" spans="1:10" x14ac:dyDescent="0.55000000000000004">
      <c r="A4138" t="str">
        <f t="shared" si="129"/>
        <v>Yamaha CorporationINDIV TAX - 2019</v>
      </c>
      <c r="B4138" t="s">
        <v>170</v>
      </c>
      <c r="C4138" t="s">
        <v>6</v>
      </c>
      <c r="D4138" t="s">
        <v>119</v>
      </c>
      <c r="E4138">
        <v>39</v>
      </c>
      <c r="F4138">
        <v>2</v>
      </c>
      <c r="G4138">
        <f>VLOOKUP(A4138,project2!A:B,2,FALSE)</f>
        <v>196</v>
      </c>
      <c r="H4138">
        <f>VLOOKUP(D4138,pic!A:B,2,FALSE)</f>
        <v>7</v>
      </c>
      <c r="I4138" t="str">
        <f t="shared" si="130"/>
        <v>1967</v>
      </c>
      <c r="J4138">
        <f>VLOOKUP(I4138,assign_csv!A:B,2,FALSE)</f>
        <v>784</v>
      </c>
    </row>
    <row r="4139" spans="1:10" x14ac:dyDescent="0.55000000000000004">
      <c r="A4139" t="str">
        <f t="shared" si="129"/>
        <v>Yamaha CorporationINDIV TAX - 2019</v>
      </c>
      <c r="B4139" t="s">
        <v>170</v>
      </c>
      <c r="C4139" t="s">
        <v>6</v>
      </c>
      <c r="D4139" t="s">
        <v>119</v>
      </c>
      <c r="E4139">
        <v>40</v>
      </c>
      <c r="F4139">
        <v>2</v>
      </c>
      <c r="G4139">
        <f>VLOOKUP(A4139,project2!A:B,2,FALSE)</f>
        <v>196</v>
      </c>
      <c r="H4139">
        <f>VLOOKUP(D4139,pic!A:B,2,FALSE)</f>
        <v>7</v>
      </c>
      <c r="I4139" t="str">
        <f t="shared" si="130"/>
        <v>1967</v>
      </c>
      <c r="J4139">
        <f>VLOOKUP(I4139,assign_csv!A:B,2,FALSE)</f>
        <v>784</v>
      </c>
    </row>
    <row r="4140" spans="1:10" x14ac:dyDescent="0.55000000000000004">
      <c r="A4140" t="str">
        <f t="shared" si="129"/>
        <v>Yamaha CorporationINDIV TAX - 2019</v>
      </c>
      <c r="B4140" t="s">
        <v>170</v>
      </c>
      <c r="C4140" t="s">
        <v>6</v>
      </c>
      <c r="D4140" t="s">
        <v>119</v>
      </c>
      <c r="E4140">
        <v>41</v>
      </c>
      <c r="F4140">
        <v>2</v>
      </c>
      <c r="G4140">
        <f>VLOOKUP(A4140,project2!A:B,2,FALSE)</f>
        <v>196</v>
      </c>
      <c r="H4140">
        <f>VLOOKUP(D4140,pic!A:B,2,FALSE)</f>
        <v>7</v>
      </c>
      <c r="I4140" t="str">
        <f t="shared" si="130"/>
        <v>1967</v>
      </c>
      <c r="J4140">
        <f>VLOOKUP(I4140,assign_csv!A:B,2,FALSE)</f>
        <v>784</v>
      </c>
    </row>
    <row r="4141" spans="1:10" x14ac:dyDescent="0.55000000000000004">
      <c r="A4141" t="str">
        <f t="shared" si="129"/>
        <v>Yamaha CorporationINDIV TAX - 2019</v>
      </c>
      <c r="B4141" t="s">
        <v>170</v>
      </c>
      <c r="C4141" t="s">
        <v>6</v>
      </c>
      <c r="D4141" t="s">
        <v>119</v>
      </c>
      <c r="E4141">
        <v>42</v>
      </c>
      <c r="F4141">
        <v>2</v>
      </c>
      <c r="G4141">
        <f>VLOOKUP(A4141,project2!A:B,2,FALSE)</f>
        <v>196</v>
      </c>
      <c r="H4141">
        <f>VLOOKUP(D4141,pic!A:B,2,FALSE)</f>
        <v>7</v>
      </c>
      <c r="I4141" t="str">
        <f t="shared" si="130"/>
        <v>1967</v>
      </c>
      <c r="J4141">
        <f>VLOOKUP(I4141,assign_csv!A:B,2,FALSE)</f>
        <v>784</v>
      </c>
    </row>
    <row r="4142" spans="1:10" x14ac:dyDescent="0.55000000000000004">
      <c r="A4142" t="str">
        <f t="shared" si="129"/>
        <v>Yamaha CorporationINDIV TAX - 2019</v>
      </c>
      <c r="B4142" t="s">
        <v>170</v>
      </c>
      <c r="C4142" t="s">
        <v>6</v>
      </c>
      <c r="D4142" t="s">
        <v>119</v>
      </c>
      <c r="E4142">
        <v>43</v>
      </c>
      <c r="F4142">
        <v>2</v>
      </c>
      <c r="G4142">
        <f>VLOOKUP(A4142,project2!A:B,2,FALSE)</f>
        <v>196</v>
      </c>
      <c r="H4142">
        <f>VLOOKUP(D4142,pic!A:B,2,FALSE)</f>
        <v>7</v>
      </c>
      <c r="I4142" t="str">
        <f t="shared" si="130"/>
        <v>1967</v>
      </c>
      <c r="J4142">
        <f>VLOOKUP(I4142,assign_csv!A:B,2,FALSE)</f>
        <v>784</v>
      </c>
    </row>
    <row r="4143" spans="1:10" x14ac:dyDescent="0.55000000000000004">
      <c r="A4143" t="str">
        <f t="shared" si="129"/>
        <v>Yamaha CorporationINDIV TAX - 2019</v>
      </c>
      <c r="B4143" t="s">
        <v>170</v>
      </c>
      <c r="C4143" t="s">
        <v>6</v>
      </c>
      <c r="D4143" t="s">
        <v>119</v>
      </c>
      <c r="E4143">
        <v>44</v>
      </c>
      <c r="F4143">
        <v>2</v>
      </c>
      <c r="G4143">
        <f>VLOOKUP(A4143,project2!A:B,2,FALSE)</f>
        <v>196</v>
      </c>
      <c r="H4143">
        <f>VLOOKUP(D4143,pic!A:B,2,FALSE)</f>
        <v>7</v>
      </c>
      <c r="I4143" t="str">
        <f t="shared" si="130"/>
        <v>1967</v>
      </c>
      <c r="J4143">
        <f>VLOOKUP(I4143,assign_csv!A:B,2,FALSE)</f>
        <v>784</v>
      </c>
    </row>
    <row r="4144" spans="1:10" x14ac:dyDescent="0.55000000000000004">
      <c r="A4144" t="str">
        <f t="shared" si="129"/>
        <v>Yamaha CorporationINDIV TAX - 2019</v>
      </c>
      <c r="B4144" t="s">
        <v>170</v>
      </c>
      <c r="C4144" t="s">
        <v>6</v>
      </c>
      <c r="D4144" t="s">
        <v>119</v>
      </c>
      <c r="E4144">
        <v>45</v>
      </c>
      <c r="F4144">
        <v>2</v>
      </c>
      <c r="G4144">
        <f>VLOOKUP(A4144,project2!A:B,2,FALSE)</f>
        <v>196</v>
      </c>
      <c r="H4144">
        <f>VLOOKUP(D4144,pic!A:B,2,FALSE)</f>
        <v>7</v>
      </c>
      <c r="I4144" t="str">
        <f t="shared" si="130"/>
        <v>1967</v>
      </c>
      <c r="J4144">
        <f>VLOOKUP(I4144,assign_csv!A:B,2,FALSE)</f>
        <v>784</v>
      </c>
    </row>
    <row r="4145" spans="1:10" x14ac:dyDescent="0.55000000000000004">
      <c r="A4145" t="str">
        <f t="shared" si="129"/>
        <v>Yamaha CorporationINDIV TAX - 2019</v>
      </c>
      <c r="B4145" t="s">
        <v>170</v>
      </c>
      <c r="C4145" t="s">
        <v>6</v>
      </c>
      <c r="D4145" t="s">
        <v>119</v>
      </c>
      <c r="E4145">
        <v>46</v>
      </c>
      <c r="F4145">
        <v>2</v>
      </c>
      <c r="G4145">
        <f>VLOOKUP(A4145,project2!A:B,2,FALSE)</f>
        <v>196</v>
      </c>
      <c r="H4145">
        <f>VLOOKUP(D4145,pic!A:B,2,FALSE)</f>
        <v>7</v>
      </c>
      <c r="I4145" t="str">
        <f t="shared" si="130"/>
        <v>1967</v>
      </c>
      <c r="J4145">
        <f>VLOOKUP(I4145,assign_csv!A:B,2,FALSE)</f>
        <v>784</v>
      </c>
    </row>
    <row r="4146" spans="1:10" x14ac:dyDescent="0.55000000000000004">
      <c r="A4146" t="str">
        <f t="shared" si="129"/>
        <v>Yamaha CorporationINDIV TAX - 2019</v>
      </c>
      <c r="B4146" t="s">
        <v>170</v>
      </c>
      <c r="C4146" t="s">
        <v>6</v>
      </c>
      <c r="D4146" t="s">
        <v>119</v>
      </c>
      <c r="E4146">
        <v>47</v>
      </c>
      <c r="F4146">
        <v>2</v>
      </c>
      <c r="G4146">
        <f>VLOOKUP(A4146,project2!A:B,2,FALSE)</f>
        <v>196</v>
      </c>
      <c r="H4146">
        <f>VLOOKUP(D4146,pic!A:B,2,FALSE)</f>
        <v>7</v>
      </c>
      <c r="I4146" t="str">
        <f t="shared" si="130"/>
        <v>1967</v>
      </c>
      <c r="J4146">
        <f>VLOOKUP(I4146,assign_csv!A:B,2,FALSE)</f>
        <v>784</v>
      </c>
    </row>
    <row r="4147" spans="1:10" x14ac:dyDescent="0.55000000000000004">
      <c r="A4147" t="str">
        <f t="shared" si="129"/>
        <v>Yamaha CorporationINDIV TAX - 2019</v>
      </c>
      <c r="B4147" t="s">
        <v>170</v>
      </c>
      <c r="C4147" t="s">
        <v>6</v>
      </c>
      <c r="D4147" t="s">
        <v>119</v>
      </c>
      <c r="E4147">
        <v>48</v>
      </c>
      <c r="F4147">
        <v>2</v>
      </c>
      <c r="G4147">
        <f>VLOOKUP(A4147,project2!A:B,2,FALSE)</f>
        <v>196</v>
      </c>
      <c r="H4147">
        <f>VLOOKUP(D4147,pic!A:B,2,FALSE)</f>
        <v>7</v>
      </c>
      <c r="I4147" t="str">
        <f t="shared" si="130"/>
        <v>1967</v>
      </c>
      <c r="J4147">
        <f>VLOOKUP(I4147,assign_csv!A:B,2,FALSE)</f>
        <v>784</v>
      </c>
    </row>
    <row r="4148" spans="1:10" x14ac:dyDescent="0.55000000000000004">
      <c r="A4148" t="str">
        <f t="shared" si="129"/>
        <v>Yamaha CorporationINDIV TAX - 2019</v>
      </c>
      <c r="B4148" t="s">
        <v>170</v>
      </c>
      <c r="C4148" t="s">
        <v>6</v>
      </c>
      <c r="D4148" t="s">
        <v>119</v>
      </c>
      <c r="E4148">
        <v>49</v>
      </c>
      <c r="F4148">
        <v>2</v>
      </c>
      <c r="G4148">
        <f>VLOOKUP(A4148,project2!A:B,2,FALSE)</f>
        <v>196</v>
      </c>
      <c r="H4148">
        <f>VLOOKUP(D4148,pic!A:B,2,FALSE)</f>
        <v>7</v>
      </c>
      <c r="I4148" t="str">
        <f t="shared" si="130"/>
        <v>1967</v>
      </c>
      <c r="J4148">
        <f>VLOOKUP(I4148,assign_csv!A:B,2,FALSE)</f>
        <v>784</v>
      </c>
    </row>
    <row r="4149" spans="1:10" x14ac:dyDescent="0.55000000000000004">
      <c r="A4149" t="str">
        <f t="shared" si="129"/>
        <v>Yamaha CorporationINDIV TAX - 2019</v>
      </c>
      <c r="B4149" t="s">
        <v>170</v>
      </c>
      <c r="C4149" t="s">
        <v>6</v>
      </c>
      <c r="D4149" t="s">
        <v>119</v>
      </c>
      <c r="E4149">
        <v>50</v>
      </c>
      <c r="F4149">
        <v>2</v>
      </c>
      <c r="G4149">
        <f>VLOOKUP(A4149,project2!A:B,2,FALSE)</f>
        <v>196</v>
      </c>
      <c r="H4149">
        <f>VLOOKUP(D4149,pic!A:B,2,FALSE)</f>
        <v>7</v>
      </c>
      <c r="I4149" t="str">
        <f t="shared" si="130"/>
        <v>1967</v>
      </c>
      <c r="J4149">
        <f>VLOOKUP(I4149,assign_csv!A:B,2,FALSE)</f>
        <v>784</v>
      </c>
    </row>
    <row r="4150" spans="1:10" x14ac:dyDescent="0.55000000000000004">
      <c r="A4150" t="str">
        <f t="shared" si="129"/>
        <v>Yamaha CorporationINDIV TAX - 2019</v>
      </c>
      <c r="B4150" t="s">
        <v>170</v>
      </c>
      <c r="C4150" t="s">
        <v>6</v>
      </c>
      <c r="D4150" t="s">
        <v>119</v>
      </c>
      <c r="E4150">
        <v>51</v>
      </c>
      <c r="F4150">
        <v>2</v>
      </c>
      <c r="G4150">
        <f>VLOOKUP(A4150,project2!A:B,2,FALSE)</f>
        <v>196</v>
      </c>
      <c r="H4150">
        <f>VLOOKUP(D4150,pic!A:B,2,FALSE)</f>
        <v>7</v>
      </c>
      <c r="I4150" t="str">
        <f t="shared" si="130"/>
        <v>1967</v>
      </c>
      <c r="J4150">
        <f>VLOOKUP(I4150,assign_csv!A:B,2,FALSE)</f>
        <v>784</v>
      </c>
    </row>
    <row r="4151" spans="1:10" x14ac:dyDescent="0.55000000000000004">
      <c r="A4151" t="str">
        <f t="shared" si="129"/>
        <v>Yamaha CorporationINDIV TAX - 2019</v>
      </c>
      <c r="B4151" t="s">
        <v>170</v>
      </c>
      <c r="C4151" t="s">
        <v>6</v>
      </c>
      <c r="D4151" t="s">
        <v>119</v>
      </c>
      <c r="E4151">
        <v>52</v>
      </c>
      <c r="F4151">
        <v>2</v>
      </c>
      <c r="G4151">
        <f>VLOOKUP(A4151,project2!A:B,2,FALSE)</f>
        <v>196</v>
      </c>
      <c r="H4151">
        <f>VLOOKUP(D4151,pic!A:B,2,FALSE)</f>
        <v>7</v>
      </c>
      <c r="I4151" t="str">
        <f t="shared" si="130"/>
        <v>1967</v>
      </c>
      <c r="J4151">
        <f>VLOOKUP(I4151,assign_csv!A:B,2,FALSE)</f>
        <v>784</v>
      </c>
    </row>
    <row r="4152" spans="1:10" x14ac:dyDescent="0.55000000000000004">
      <c r="A4152" t="str">
        <f t="shared" si="129"/>
        <v>Yamaha CorporationINDIV TAX - 2019</v>
      </c>
      <c r="B4152" t="s">
        <v>170</v>
      </c>
      <c r="C4152" t="s">
        <v>6</v>
      </c>
      <c r="D4152" t="s">
        <v>241</v>
      </c>
      <c r="E4152">
        <v>5</v>
      </c>
      <c r="F4152">
        <v>2</v>
      </c>
      <c r="G4152">
        <f>VLOOKUP(A4152,project2!A:B,2,FALSE)</f>
        <v>196</v>
      </c>
      <c r="H4152">
        <f>VLOOKUP(D4152,pic!A:B,2,FALSE)</f>
        <v>14</v>
      </c>
      <c r="I4152" t="str">
        <f t="shared" si="130"/>
        <v>19614</v>
      </c>
      <c r="J4152">
        <f>VLOOKUP(I4152,assign_csv!A:B,2,FALSE)</f>
        <v>785</v>
      </c>
    </row>
    <row r="4153" spans="1:10" x14ac:dyDescent="0.55000000000000004">
      <c r="A4153" t="str">
        <f t="shared" si="129"/>
        <v>Yamaha CorporationINDIV TAX - 2019</v>
      </c>
      <c r="B4153" t="s">
        <v>170</v>
      </c>
      <c r="C4153" t="s">
        <v>6</v>
      </c>
      <c r="D4153" t="s">
        <v>241</v>
      </c>
      <c r="E4153">
        <v>6</v>
      </c>
      <c r="F4153">
        <v>2</v>
      </c>
      <c r="G4153">
        <f>VLOOKUP(A4153,project2!A:B,2,FALSE)</f>
        <v>196</v>
      </c>
      <c r="H4153">
        <f>VLOOKUP(D4153,pic!A:B,2,FALSE)</f>
        <v>14</v>
      </c>
      <c r="I4153" t="str">
        <f t="shared" si="130"/>
        <v>19614</v>
      </c>
      <c r="J4153">
        <f>VLOOKUP(I4153,assign_csv!A:B,2,FALSE)</f>
        <v>785</v>
      </c>
    </row>
    <row r="4154" spans="1:10" x14ac:dyDescent="0.55000000000000004">
      <c r="A4154" t="str">
        <f t="shared" si="129"/>
        <v>Yamaha CorporationINDIV TAX - 2019</v>
      </c>
      <c r="B4154" t="s">
        <v>170</v>
      </c>
      <c r="C4154" t="s">
        <v>6</v>
      </c>
      <c r="D4154" t="s">
        <v>241</v>
      </c>
      <c r="E4154">
        <v>7</v>
      </c>
      <c r="F4154">
        <v>4</v>
      </c>
      <c r="G4154">
        <f>VLOOKUP(A4154,project2!A:B,2,FALSE)</f>
        <v>196</v>
      </c>
      <c r="H4154">
        <f>VLOOKUP(D4154,pic!A:B,2,FALSE)</f>
        <v>14</v>
      </c>
      <c r="I4154" t="str">
        <f t="shared" si="130"/>
        <v>19614</v>
      </c>
      <c r="J4154">
        <f>VLOOKUP(I4154,assign_csv!A:B,2,FALSE)</f>
        <v>785</v>
      </c>
    </row>
    <row r="4155" spans="1:10" x14ac:dyDescent="0.55000000000000004">
      <c r="A4155" t="str">
        <f t="shared" si="129"/>
        <v>Yamaha CorporationINDIV TAX - 2019</v>
      </c>
      <c r="B4155" t="s">
        <v>170</v>
      </c>
      <c r="C4155" t="s">
        <v>6</v>
      </c>
      <c r="D4155" t="s">
        <v>241</v>
      </c>
      <c r="E4155">
        <v>8</v>
      </c>
      <c r="F4155">
        <v>7</v>
      </c>
      <c r="G4155">
        <f>VLOOKUP(A4155,project2!A:B,2,FALSE)</f>
        <v>196</v>
      </c>
      <c r="H4155">
        <f>VLOOKUP(D4155,pic!A:B,2,FALSE)</f>
        <v>14</v>
      </c>
      <c r="I4155" t="str">
        <f t="shared" si="130"/>
        <v>19614</v>
      </c>
      <c r="J4155">
        <f>VLOOKUP(I4155,assign_csv!A:B,2,FALSE)</f>
        <v>785</v>
      </c>
    </row>
    <row r="4156" spans="1:10" x14ac:dyDescent="0.55000000000000004">
      <c r="A4156" t="str">
        <f t="shared" si="129"/>
        <v>Yamaha CorporationINDIV TAX - 2019</v>
      </c>
      <c r="B4156" t="s">
        <v>170</v>
      </c>
      <c r="C4156" t="s">
        <v>6</v>
      </c>
      <c r="D4156" t="s">
        <v>241</v>
      </c>
      <c r="E4156">
        <v>10</v>
      </c>
      <c r="F4156">
        <v>0</v>
      </c>
      <c r="G4156">
        <f>VLOOKUP(A4156,project2!A:B,2,FALSE)</f>
        <v>196</v>
      </c>
      <c r="H4156">
        <f>VLOOKUP(D4156,pic!A:B,2,FALSE)</f>
        <v>14</v>
      </c>
      <c r="I4156" t="str">
        <f t="shared" si="130"/>
        <v>19614</v>
      </c>
      <c r="J4156">
        <f>VLOOKUP(I4156,assign_csv!A:B,2,FALSE)</f>
        <v>785</v>
      </c>
    </row>
    <row r="4157" spans="1:10" x14ac:dyDescent="0.55000000000000004">
      <c r="A4157" t="str">
        <f t="shared" si="129"/>
        <v>Yamaha CorporationINDIV TAX - 2019</v>
      </c>
      <c r="B4157" t="s">
        <v>170</v>
      </c>
      <c r="C4157" t="s">
        <v>6</v>
      </c>
      <c r="D4157" t="s">
        <v>241</v>
      </c>
      <c r="E4157">
        <v>11</v>
      </c>
      <c r="F4157">
        <v>1</v>
      </c>
      <c r="G4157">
        <f>VLOOKUP(A4157,project2!A:B,2,FALSE)</f>
        <v>196</v>
      </c>
      <c r="H4157">
        <f>VLOOKUP(D4157,pic!A:B,2,FALSE)</f>
        <v>14</v>
      </c>
      <c r="I4157" t="str">
        <f t="shared" si="130"/>
        <v>19614</v>
      </c>
      <c r="J4157">
        <f>VLOOKUP(I4157,assign_csv!A:B,2,FALSE)</f>
        <v>785</v>
      </c>
    </row>
    <row r="4158" spans="1:10" x14ac:dyDescent="0.55000000000000004">
      <c r="A4158" t="str">
        <f t="shared" ref="A4158:A4221" si="131">B4158&amp;C4158</f>
        <v>Yamaha CorporationINDIV TAX - 2019</v>
      </c>
      <c r="B4158" t="s">
        <v>170</v>
      </c>
      <c r="C4158" t="s">
        <v>6</v>
      </c>
      <c r="D4158" t="s">
        <v>240</v>
      </c>
      <c r="E4158">
        <v>6</v>
      </c>
      <c r="F4158">
        <v>5</v>
      </c>
      <c r="G4158">
        <f>VLOOKUP(A4158,project2!A:B,2,FALSE)</f>
        <v>196</v>
      </c>
      <c r="H4158">
        <f>VLOOKUP(D4158,pic!A:B,2,FALSE)</f>
        <v>13</v>
      </c>
      <c r="I4158" t="str">
        <f t="shared" si="130"/>
        <v>19613</v>
      </c>
      <c r="J4158">
        <f>VLOOKUP(I4158,assign_csv!A:B,2,FALSE)</f>
        <v>786</v>
      </c>
    </row>
    <row r="4159" spans="1:10" x14ac:dyDescent="0.55000000000000004">
      <c r="A4159" t="str">
        <f t="shared" si="131"/>
        <v>Yamaha CorporationINDIV TAX - 2019</v>
      </c>
      <c r="B4159" t="s">
        <v>170</v>
      </c>
      <c r="C4159" t="s">
        <v>6</v>
      </c>
      <c r="D4159" t="s">
        <v>240</v>
      </c>
      <c r="E4159">
        <v>7</v>
      </c>
      <c r="F4159">
        <v>1</v>
      </c>
      <c r="G4159">
        <f>VLOOKUP(A4159,project2!A:B,2,FALSE)</f>
        <v>196</v>
      </c>
      <c r="H4159">
        <f>VLOOKUP(D4159,pic!A:B,2,FALSE)</f>
        <v>13</v>
      </c>
      <c r="I4159" t="str">
        <f t="shared" si="130"/>
        <v>19613</v>
      </c>
      <c r="J4159">
        <f>VLOOKUP(I4159,assign_csv!A:B,2,FALSE)</f>
        <v>786</v>
      </c>
    </row>
    <row r="4160" spans="1:10" x14ac:dyDescent="0.55000000000000004">
      <c r="A4160" t="str">
        <f t="shared" si="131"/>
        <v>Yamaha CorporationINDIV TAX - 2019</v>
      </c>
      <c r="B4160" t="s">
        <v>170</v>
      </c>
      <c r="C4160" t="s">
        <v>6</v>
      </c>
      <c r="D4160" t="s">
        <v>240</v>
      </c>
      <c r="E4160">
        <v>8</v>
      </c>
      <c r="F4160">
        <v>3</v>
      </c>
      <c r="G4160">
        <f>VLOOKUP(A4160,project2!A:B,2,FALSE)</f>
        <v>196</v>
      </c>
      <c r="H4160">
        <f>VLOOKUP(D4160,pic!A:B,2,FALSE)</f>
        <v>13</v>
      </c>
      <c r="I4160" t="str">
        <f t="shared" si="130"/>
        <v>19613</v>
      </c>
      <c r="J4160">
        <f>VLOOKUP(I4160,assign_csv!A:B,2,FALSE)</f>
        <v>786</v>
      </c>
    </row>
    <row r="4161" spans="1:10" x14ac:dyDescent="0.55000000000000004">
      <c r="A4161" t="str">
        <f t="shared" si="131"/>
        <v>Yamaha CorporationINDIV TAX - 2019</v>
      </c>
      <c r="B4161" t="s">
        <v>170</v>
      </c>
      <c r="C4161" t="s">
        <v>6</v>
      </c>
      <c r="D4161" t="s">
        <v>240</v>
      </c>
      <c r="E4161">
        <v>9</v>
      </c>
      <c r="F4161">
        <v>0</v>
      </c>
      <c r="G4161">
        <f>VLOOKUP(A4161,project2!A:B,2,FALSE)</f>
        <v>196</v>
      </c>
      <c r="H4161">
        <f>VLOOKUP(D4161,pic!A:B,2,FALSE)</f>
        <v>13</v>
      </c>
      <c r="I4161" t="str">
        <f t="shared" si="130"/>
        <v>19613</v>
      </c>
      <c r="J4161">
        <f>VLOOKUP(I4161,assign_csv!A:B,2,FALSE)</f>
        <v>786</v>
      </c>
    </row>
    <row r="4162" spans="1:10" x14ac:dyDescent="0.55000000000000004">
      <c r="A4162" t="str">
        <f t="shared" si="131"/>
        <v>Yamaha CorporationINDIV TAX - 2019</v>
      </c>
      <c r="B4162" t="s">
        <v>170</v>
      </c>
      <c r="C4162" t="s">
        <v>6</v>
      </c>
      <c r="D4162" t="s">
        <v>240</v>
      </c>
      <c r="E4162">
        <v>12</v>
      </c>
      <c r="F4162">
        <v>1</v>
      </c>
      <c r="G4162">
        <f>VLOOKUP(A4162,project2!A:B,2,FALSE)</f>
        <v>196</v>
      </c>
      <c r="H4162">
        <f>VLOOKUP(D4162,pic!A:B,2,FALSE)</f>
        <v>13</v>
      </c>
      <c r="I4162" t="str">
        <f t="shared" si="130"/>
        <v>19613</v>
      </c>
      <c r="J4162">
        <f>VLOOKUP(I4162,assign_csv!A:B,2,FALSE)</f>
        <v>786</v>
      </c>
    </row>
    <row r="4163" spans="1:10" x14ac:dyDescent="0.55000000000000004">
      <c r="A4163" t="str">
        <f t="shared" si="131"/>
        <v>Yamaha CorporationINDIV TAX - 2019</v>
      </c>
      <c r="B4163" t="s">
        <v>170</v>
      </c>
      <c r="C4163" t="s">
        <v>6</v>
      </c>
      <c r="D4163" t="s">
        <v>240</v>
      </c>
      <c r="E4163">
        <v>13</v>
      </c>
      <c r="F4163">
        <v>1</v>
      </c>
      <c r="G4163">
        <f>VLOOKUP(A4163,project2!A:B,2,FALSE)</f>
        <v>196</v>
      </c>
      <c r="H4163">
        <f>VLOOKUP(D4163,pic!A:B,2,FALSE)</f>
        <v>13</v>
      </c>
      <c r="I4163" t="str">
        <f t="shared" si="130"/>
        <v>19613</v>
      </c>
      <c r="J4163">
        <f>VLOOKUP(I4163,assign_csv!A:B,2,FALSE)</f>
        <v>786</v>
      </c>
    </row>
    <row r="4164" spans="1:10" x14ac:dyDescent="0.55000000000000004">
      <c r="A4164" t="str">
        <f t="shared" si="131"/>
        <v>Yamaha CorporationINDIV TAX - 2019</v>
      </c>
      <c r="B4164" t="s">
        <v>170</v>
      </c>
      <c r="C4164" t="s">
        <v>6</v>
      </c>
      <c r="D4164" t="s">
        <v>240</v>
      </c>
      <c r="E4164">
        <v>14</v>
      </c>
      <c r="F4164">
        <v>0</v>
      </c>
      <c r="G4164">
        <f>VLOOKUP(A4164,project2!A:B,2,FALSE)</f>
        <v>196</v>
      </c>
      <c r="H4164">
        <f>VLOOKUP(D4164,pic!A:B,2,FALSE)</f>
        <v>13</v>
      </c>
      <c r="I4164" t="str">
        <f t="shared" si="130"/>
        <v>19613</v>
      </c>
      <c r="J4164">
        <f>VLOOKUP(I4164,assign_csv!A:B,2,FALSE)</f>
        <v>786</v>
      </c>
    </row>
    <row r="4165" spans="1:10" x14ac:dyDescent="0.55000000000000004">
      <c r="A4165" t="str">
        <f t="shared" si="131"/>
        <v>Yamaha CorporationINDIV TAX - 2019</v>
      </c>
      <c r="B4165" t="s">
        <v>170</v>
      </c>
      <c r="C4165" t="s">
        <v>6</v>
      </c>
      <c r="D4165" t="s">
        <v>218</v>
      </c>
      <c r="E4165">
        <v>4</v>
      </c>
      <c r="F4165">
        <v>2</v>
      </c>
      <c r="G4165">
        <f>VLOOKUP(A4165,project2!A:B,2,FALSE)</f>
        <v>196</v>
      </c>
      <c r="H4165">
        <f>VLOOKUP(D4165,pic!A:B,2,FALSE)</f>
        <v>8</v>
      </c>
      <c r="I4165" t="str">
        <f t="shared" si="130"/>
        <v>1968</v>
      </c>
      <c r="J4165">
        <f>VLOOKUP(I4165,assign_csv!A:B,2,FALSE)</f>
        <v>787</v>
      </c>
    </row>
    <row r="4166" spans="1:10" x14ac:dyDescent="0.55000000000000004">
      <c r="A4166" t="str">
        <f t="shared" si="131"/>
        <v>Yamaha CorporationINDIV TAX - 2019</v>
      </c>
      <c r="B4166" t="s">
        <v>170</v>
      </c>
      <c r="C4166" t="s">
        <v>6</v>
      </c>
      <c r="D4166" t="s">
        <v>218</v>
      </c>
      <c r="E4166">
        <v>6</v>
      </c>
      <c r="F4166">
        <v>13</v>
      </c>
      <c r="G4166">
        <f>VLOOKUP(A4166,project2!A:B,2,FALSE)</f>
        <v>196</v>
      </c>
      <c r="H4166">
        <f>VLOOKUP(D4166,pic!A:B,2,FALSE)</f>
        <v>8</v>
      </c>
      <c r="I4166" t="str">
        <f t="shared" si="130"/>
        <v>1968</v>
      </c>
      <c r="J4166">
        <f>VLOOKUP(I4166,assign_csv!A:B,2,FALSE)</f>
        <v>787</v>
      </c>
    </row>
    <row r="4167" spans="1:10" x14ac:dyDescent="0.55000000000000004">
      <c r="A4167" t="str">
        <f t="shared" si="131"/>
        <v>Yamaha CorporationINDIV TAX - 2019</v>
      </c>
      <c r="B4167" t="s">
        <v>170</v>
      </c>
      <c r="C4167" t="s">
        <v>6</v>
      </c>
      <c r="D4167" t="s">
        <v>218</v>
      </c>
      <c r="E4167">
        <v>7</v>
      </c>
      <c r="F4167">
        <v>8</v>
      </c>
      <c r="G4167">
        <f>VLOOKUP(A4167,project2!A:B,2,FALSE)</f>
        <v>196</v>
      </c>
      <c r="H4167">
        <f>VLOOKUP(D4167,pic!A:B,2,FALSE)</f>
        <v>8</v>
      </c>
      <c r="I4167" t="str">
        <f t="shared" si="130"/>
        <v>1968</v>
      </c>
      <c r="J4167">
        <f>VLOOKUP(I4167,assign_csv!A:B,2,FALSE)</f>
        <v>787</v>
      </c>
    </row>
    <row r="4168" spans="1:10" x14ac:dyDescent="0.55000000000000004">
      <c r="A4168" t="str">
        <f t="shared" si="131"/>
        <v>Yamaha CorporationINDIV TAX - 2019</v>
      </c>
      <c r="B4168" t="s">
        <v>170</v>
      </c>
      <c r="C4168" t="s">
        <v>6</v>
      </c>
      <c r="D4168" t="s">
        <v>218</v>
      </c>
      <c r="E4168">
        <v>8</v>
      </c>
      <c r="F4168">
        <v>7</v>
      </c>
      <c r="G4168">
        <f>VLOOKUP(A4168,project2!A:B,2,FALSE)</f>
        <v>196</v>
      </c>
      <c r="H4168">
        <f>VLOOKUP(D4168,pic!A:B,2,FALSE)</f>
        <v>8</v>
      </c>
      <c r="I4168" t="str">
        <f t="shared" si="130"/>
        <v>1968</v>
      </c>
      <c r="J4168">
        <f>VLOOKUP(I4168,assign_csv!A:B,2,FALSE)</f>
        <v>787</v>
      </c>
    </row>
    <row r="4169" spans="1:10" x14ac:dyDescent="0.55000000000000004">
      <c r="A4169" t="str">
        <f t="shared" si="131"/>
        <v>Yamaha CorporationINDIV TAX - 2019</v>
      </c>
      <c r="B4169" t="s">
        <v>170</v>
      </c>
      <c r="C4169" t="s">
        <v>6</v>
      </c>
      <c r="D4169" t="s">
        <v>218</v>
      </c>
      <c r="E4169">
        <v>9</v>
      </c>
      <c r="F4169">
        <v>3</v>
      </c>
      <c r="G4169">
        <f>VLOOKUP(A4169,project2!A:B,2,FALSE)</f>
        <v>196</v>
      </c>
      <c r="H4169">
        <f>VLOOKUP(D4169,pic!A:B,2,FALSE)</f>
        <v>8</v>
      </c>
      <c r="I4169" t="str">
        <f t="shared" si="130"/>
        <v>1968</v>
      </c>
      <c r="J4169">
        <f>VLOOKUP(I4169,assign_csv!A:B,2,FALSE)</f>
        <v>787</v>
      </c>
    </row>
    <row r="4170" spans="1:10" x14ac:dyDescent="0.55000000000000004">
      <c r="A4170" t="str">
        <f t="shared" si="131"/>
        <v>Yamaha CorporationINDIV TAX - 2019</v>
      </c>
      <c r="B4170" t="s">
        <v>170</v>
      </c>
      <c r="C4170" t="s">
        <v>6</v>
      </c>
      <c r="D4170" t="s">
        <v>218</v>
      </c>
      <c r="E4170">
        <v>10</v>
      </c>
      <c r="F4170">
        <v>15</v>
      </c>
      <c r="G4170">
        <f>VLOOKUP(A4170,project2!A:B,2,FALSE)</f>
        <v>196</v>
      </c>
      <c r="H4170">
        <f>VLOOKUP(D4170,pic!A:B,2,FALSE)</f>
        <v>8</v>
      </c>
      <c r="I4170" t="str">
        <f t="shared" si="130"/>
        <v>1968</v>
      </c>
      <c r="J4170">
        <f>VLOOKUP(I4170,assign_csv!A:B,2,FALSE)</f>
        <v>787</v>
      </c>
    </row>
    <row r="4171" spans="1:10" x14ac:dyDescent="0.55000000000000004">
      <c r="A4171" t="str">
        <f t="shared" si="131"/>
        <v>Yamaha CorporationINDIV TAX - 2019</v>
      </c>
      <c r="B4171" t="s">
        <v>170</v>
      </c>
      <c r="C4171" t="s">
        <v>6</v>
      </c>
      <c r="D4171" t="s">
        <v>218</v>
      </c>
      <c r="E4171">
        <v>11</v>
      </c>
      <c r="F4171">
        <v>8</v>
      </c>
      <c r="G4171">
        <f>VLOOKUP(A4171,project2!A:B,2,FALSE)</f>
        <v>196</v>
      </c>
      <c r="H4171">
        <f>VLOOKUP(D4171,pic!A:B,2,FALSE)</f>
        <v>8</v>
      </c>
      <c r="I4171" t="str">
        <f t="shared" si="130"/>
        <v>1968</v>
      </c>
      <c r="J4171">
        <f>VLOOKUP(I4171,assign_csv!A:B,2,FALSE)</f>
        <v>787</v>
      </c>
    </row>
    <row r="4172" spans="1:10" x14ac:dyDescent="0.55000000000000004">
      <c r="A4172" t="str">
        <f t="shared" si="131"/>
        <v>Yamaha CorporationINDIV TAX - 2019</v>
      </c>
      <c r="B4172" t="s">
        <v>170</v>
      </c>
      <c r="C4172" t="s">
        <v>6</v>
      </c>
      <c r="D4172" t="s">
        <v>218</v>
      </c>
      <c r="E4172">
        <v>12</v>
      </c>
      <c r="F4172">
        <v>8</v>
      </c>
      <c r="G4172">
        <f>VLOOKUP(A4172,project2!A:B,2,FALSE)</f>
        <v>196</v>
      </c>
      <c r="H4172">
        <f>VLOOKUP(D4172,pic!A:B,2,FALSE)</f>
        <v>8</v>
      </c>
      <c r="I4172" t="str">
        <f t="shared" si="130"/>
        <v>1968</v>
      </c>
      <c r="J4172">
        <f>VLOOKUP(I4172,assign_csv!A:B,2,FALSE)</f>
        <v>787</v>
      </c>
    </row>
    <row r="4173" spans="1:10" x14ac:dyDescent="0.55000000000000004">
      <c r="A4173" t="str">
        <f t="shared" si="131"/>
        <v>Yamaha CorporationINDIV TAX - 2019</v>
      </c>
      <c r="B4173" t="s">
        <v>170</v>
      </c>
      <c r="C4173" t="s">
        <v>6</v>
      </c>
      <c r="D4173" t="s">
        <v>218</v>
      </c>
      <c r="E4173">
        <v>13</v>
      </c>
      <c r="F4173">
        <v>4</v>
      </c>
      <c r="G4173">
        <f>VLOOKUP(A4173,project2!A:B,2,FALSE)</f>
        <v>196</v>
      </c>
      <c r="H4173">
        <f>VLOOKUP(D4173,pic!A:B,2,FALSE)</f>
        <v>8</v>
      </c>
      <c r="I4173" t="str">
        <f t="shared" si="130"/>
        <v>1968</v>
      </c>
      <c r="J4173">
        <f>VLOOKUP(I4173,assign_csv!A:B,2,FALSE)</f>
        <v>787</v>
      </c>
    </row>
    <row r="4174" spans="1:10" x14ac:dyDescent="0.55000000000000004">
      <c r="A4174" t="str">
        <f t="shared" si="131"/>
        <v>Yamaha CorporationINDIV TAX - 2019</v>
      </c>
      <c r="B4174" t="s">
        <v>170</v>
      </c>
      <c r="C4174" t="s">
        <v>6</v>
      </c>
      <c r="D4174" t="s">
        <v>218</v>
      </c>
      <c r="E4174">
        <v>14</v>
      </c>
      <c r="F4174">
        <v>9</v>
      </c>
      <c r="G4174">
        <f>VLOOKUP(A4174,project2!A:B,2,FALSE)</f>
        <v>196</v>
      </c>
      <c r="H4174">
        <f>VLOOKUP(D4174,pic!A:B,2,FALSE)</f>
        <v>8</v>
      </c>
      <c r="I4174" t="str">
        <f t="shared" si="130"/>
        <v>1968</v>
      </c>
      <c r="J4174">
        <f>VLOOKUP(I4174,assign_csv!A:B,2,FALSE)</f>
        <v>787</v>
      </c>
    </row>
    <row r="4175" spans="1:10" x14ac:dyDescent="0.55000000000000004">
      <c r="A4175" t="str">
        <f t="shared" si="131"/>
        <v>Yamaha CorporationINDIV TAX - 2019</v>
      </c>
      <c r="B4175" t="s">
        <v>170</v>
      </c>
      <c r="C4175" t="s">
        <v>6</v>
      </c>
      <c r="D4175" t="s">
        <v>218</v>
      </c>
      <c r="E4175">
        <v>16</v>
      </c>
      <c r="F4175">
        <v>2</v>
      </c>
      <c r="G4175">
        <f>VLOOKUP(A4175,project2!A:B,2,FALSE)</f>
        <v>196</v>
      </c>
      <c r="H4175">
        <f>VLOOKUP(D4175,pic!A:B,2,FALSE)</f>
        <v>8</v>
      </c>
      <c r="I4175" t="str">
        <f t="shared" si="130"/>
        <v>1968</v>
      </c>
      <c r="J4175">
        <f>VLOOKUP(I4175,assign_csv!A:B,2,FALSE)</f>
        <v>787</v>
      </c>
    </row>
    <row r="4176" spans="1:10" x14ac:dyDescent="0.55000000000000004">
      <c r="A4176" t="str">
        <f t="shared" si="131"/>
        <v>Yamaha CorporationINDIV TAX - 2019</v>
      </c>
      <c r="B4176" t="s">
        <v>170</v>
      </c>
      <c r="C4176" t="s">
        <v>6</v>
      </c>
      <c r="D4176" t="s">
        <v>218</v>
      </c>
      <c r="E4176">
        <v>18</v>
      </c>
      <c r="F4176">
        <v>1</v>
      </c>
      <c r="G4176">
        <f>VLOOKUP(A4176,project2!A:B,2,FALSE)</f>
        <v>196</v>
      </c>
      <c r="H4176">
        <f>VLOOKUP(D4176,pic!A:B,2,FALSE)</f>
        <v>8</v>
      </c>
      <c r="I4176" t="str">
        <f t="shared" si="130"/>
        <v>1968</v>
      </c>
      <c r="J4176">
        <f>VLOOKUP(I4176,assign_csv!A:B,2,FALSE)</f>
        <v>787</v>
      </c>
    </row>
    <row r="4177" spans="1:10" x14ac:dyDescent="0.55000000000000004">
      <c r="A4177" t="str">
        <f t="shared" si="131"/>
        <v>Yamaha CorporationINDIV TAX - 2019</v>
      </c>
      <c r="B4177" t="s">
        <v>170</v>
      </c>
      <c r="C4177" t="s">
        <v>6</v>
      </c>
      <c r="D4177" t="s">
        <v>218</v>
      </c>
      <c r="E4177">
        <v>19</v>
      </c>
      <c r="F4177">
        <v>1</v>
      </c>
      <c r="G4177">
        <f>VLOOKUP(A4177,project2!A:B,2,FALSE)</f>
        <v>196</v>
      </c>
      <c r="H4177">
        <f>VLOOKUP(D4177,pic!A:B,2,FALSE)</f>
        <v>8</v>
      </c>
      <c r="I4177" t="str">
        <f t="shared" si="130"/>
        <v>1968</v>
      </c>
      <c r="J4177">
        <f>VLOOKUP(I4177,assign_csv!A:B,2,FALSE)</f>
        <v>787</v>
      </c>
    </row>
    <row r="4178" spans="1:10" x14ac:dyDescent="0.55000000000000004">
      <c r="A4178" t="str">
        <f t="shared" si="131"/>
        <v>Yamaha CorporationINDIV TAX - 2019</v>
      </c>
      <c r="B4178" t="s">
        <v>170</v>
      </c>
      <c r="C4178" t="s">
        <v>6</v>
      </c>
      <c r="D4178" t="s">
        <v>218</v>
      </c>
      <c r="E4178">
        <v>20</v>
      </c>
      <c r="F4178">
        <v>1</v>
      </c>
      <c r="G4178">
        <f>VLOOKUP(A4178,project2!A:B,2,FALSE)</f>
        <v>196</v>
      </c>
      <c r="H4178">
        <f>VLOOKUP(D4178,pic!A:B,2,FALSE)</f>
        <v>8</v>
      </c>
      <c r="I4178" t="str">
        <f t="shared" si="130"/>
        <v>1968</v>
      </c>
      <c r="J4178">
        <f>VLOOKUP(I4178,assign_csv!A:B,2,FALSE)</f>
        <v>787</v>
      </c>
    </row>
    <row r="4179" spans="1:10" x14ac:dyDescent="0.55000000000000004">
      <c r="A4179" t="str">
        <f t="shared" si="131"/>
        <v>Yamaha CorporationINDIV TAX - 2019</v>
      </c>
      <c r="B4179" t="s">
        <v>170</v>
      </c>
      <c r="C4179" t="s">
        <v>6</v>
      </c>
      <c r="D4179" t="s">
        <v>218</v>
      </c>
      <c r="E4179">
        <v>21</v>
      </c>
      <c r="F4179">
        <v>1</v>
      </c>
      <c r="G4179">
        <f>VLOOKUP(A4179,project2!A:B,2,FALSE)</f>
        <v>196</v>
      </c>
      <c r="H4179">
        <f>VLOOKUP(D4179,pic!A:B,2,FALSE)</f>
        <v>8</v>
      </c>
      <c r="I4179" t="str">
        <f t="shared" ref="I4179:I4242" si="132">G4179&amp;H4179</f>
        <v>1968</v>
      </c>
      <c r="J4179">
        <f>VLOOKUP(I4179,assign_csv!A:B,2,FALSE)</f>
        <v>787</v>
      </c>
    </row>
    <row r="4180" spans="1:10" x14ac:dyDescent="0.55000000000000004">
      <c r="A4180" t="str">
        <f t="shared" si="131"/>
        <v>Yamaha CorporationINDIV TAX - 2019</v>
      </c>
      <c r="B4180" t="s">
        <v>170</v>
      </c>
      <c r="C4180" t="s">
        <v>6</v>
      </c>
      <c r="D4180" t="s">
        <v>218</v>
      </c>
      <c r="E4180">
        <v>22</v>
      </c>
      <c r="F4180">
        <v>1</v>
      </c>
      <c r="G4180">
        <f>VLOOKUP(A4180,project2!A:B,2,FALSE)</f>
        <v>196</v>
      </c>
      <c r="H4180">
        <f>VLOOKUP(D4180,pic!A:B,2,FALSE)</f>
        <v>8</v>
      </c>
      <c r="I4180" t="str">
        <f t="shared" si="132"/>
        <v>1968</v>
      </c>
      <c r="J4180">
        <f>VLOOKUP(I4180,assign_csv!A:B,2,FALSE)</f>
        <v>787</v>
      </c>
    </row>
    <row r="4181" spans="1:10" x14ac:dyDescent="0.55000000000000004">
      <c r="A4181" t="str">
        <f t="shared" si="131"/>
        <v>Yamaha CorporationINDIV TAX - 2019</v>
      </c>
      <c r="B4181" t="s">
        <v>170</v>
      </c>
      <c r="C4181" t="s">
        <v>6</v>
      </c>
      <c r="D4181" t="s">
        <v>218</v>
      </c>
      <c r="E4181">
        <v>23</v>
      </c>
      <c r="F4181">
        <v>1</v>
      </c>
      <c r="G4181">
        <f>VLOOKUP(A4181,project2!A:B,2,FALSE)</f>
        <v>196</v>
      </c>
      <c r="H4181">
        <f>VLOOKUP(D4181,pic!A:B,2,FALSE)</f>
        <v>8</v>
      </c>
      <c r="I4181" t="str">
        <f t="shared" si="132"/>
        <v>1968</v>
      </c>
      <c r="J4181">
        <f>VLOOKUP(I4181,assign_csv!A:B,2,FALSE)</f>
        <v>787</v>
      </c>
    </row>
    <row r="4182" spans="1:10" x14ac:dyDescent="0.55000000000000004">
      <c r="A4182" t="str">
        <f t="shared" si="131"/>
        <v>Yamaha CorporationINDIV TAX - 2019</v>
      </c>
      <c r="B4182" t="s">
        <v>170</v>
      </c>
      <c r="C4182" t="s">
        <v>6</v>
      </c>
      <c r="D4182" t="s">
        <v>218</v>
      </c>
      <c r="E4182">
        <v>24</v>
      </c>
      <c r="F4182">
        <v>1</v>
      </c>
      <c r="G4182">
        <f>VLOOKUP(A4182,project2!A:B,2,FALSE)</f>
        <v>196</v>
      </c>
      <c r="H4182">
        <f>VLOOKUP(D4182,pic!A:B,2,FALSE)</f>
        <v>8</v>
      </c>
      <c r="I4182" t="str">
        <f t="shared" si="132"/>
        <v>1968</v>
      </c>
      <c r="J4182">
        <f>VLOOKUP(I4182,assign_csv!A:B,2,FALSE)</f>
        <v>787</v>
      </c>
    </row>
    <row r="4183" spans="1:10" x14ac:dyDescent="0.55000000000000004">
      <c r="A4183" t="str">
        <f t="shared" si="131"/>
        <v>Yamaha CorporationINDIV TAX - 2019</v>
      </c>
      <c r="B4183" t="s">
        <v>170</v>
      </c>
      <c r="C4183" t="s">
        <v>6</v>
      </c>
      <c r="D4183" t="s">
        <v>218</v>
      </c>
      <c r="E4183">
        <v>25</v>
      </c>
      <c r="F4183">
        <v>1</v>
      </c>
      <c r="G4183">
        <f>VLOOKUP(A4183,project2!A:B,2,FALSE)</f>
        <v>196</v>
      </c>
      <c r="H4183">
        <f>VLOOKUP(D4183,pic!A:B,2,FALSE)</f>
        <v>8</v>
      </c>
      <c r="I4183" t="str">
        <f t="shared" si="132"/>
        <v>1968</v>
      </c>
      <c r="J4183">
        <f>VLOOKUP(I4183,assign_csv!A:B,2,FALSE)</f>
        <v>787</v>
      </c>
    </row>
    <row r="4184" spans="1:10" x14ac:dyDescent="0.55000000000000004">
      <c r="A4184" t="str">
        <f t="shared" si="131"/>
        <v>Yamaha CorporationINDIV TAX - 2019</v>
      </c>
      <c r="B4184" t="s">
        <v>170</v>
      </c>
      <c r="C4184" t="s">
        <v>6</v>
      </c>
      <c r="D4184" t="s">
        <v>218</v>
      </c>
      <c r="E4184">
        <v>26</v>
      </c>
      <c r="F4184">
        <v>1</v>
      </c>
      <c r="G4184">
        <f>VLOOKUP(A4184,project2!A:B,2,FALSE)</f>
        <v>196</v>
      </c>
      <c r="H4184">
        <f>VLOOKUP(D4184,pic!A:B,2,FALSE)</f>
        <v>8</v>
      </c>
      <c r="I4184" t="str">
        <f t="shared" si="132"/>
        <v>1968</v>
      </c>
      <c r="J4184">
        <f>VLOOKUP(I4184,assign_csv!A:B,2,FALSE)</f>
        <v>787</v>
      </c>
    </row>
    <row r="4185" spans="1:10" x14ac:dyDescent="0.55000000000000004">
      <c r="A4185" t="str">
        <f t="shared" si="131"/>
        <v>Yamaha CorporationINDIV TAX - 2019</v>
      </c>
      <c r="B4185" t="s">
        <v>170</v>
      </c>
      <c r="C4185" t="s">
        <v>6</v>
      </c>
      <c r="D4185" t="s">
        <v>218</v>
      </c>
      <c r="E4185">
        <v>27</v>
      </c>
      <c r="F4185">
        <v>1</v>
      </c>
      <c r="G4185">
        <f>VLOOKUP(A4185,project2!A:B,2,FALSE)</f>
        <v>196</v>
      </c>
      <c r="H4185">
        <f>VLOOKUP(D4185,pic!A:B,2,FALSE)</f>
        <v>8</v>
      </c>
      <c r="I4185" t="str">
        <f t="shared" si="132"/>
        <v>1968</v>
      </c>
      <c r="J4185">
        <f>VLOOKUP(I4185,assign_csv!A:B,2,FALSE)</f>
        <v>787</v>
      </c>
    </row>
    <row r="4186" spans="1:10" x14ac:dyDescent="0.55000000000000004">
      <c r="A4186" t="str">
        <f t="shared" si="131"/>
        <v>Yamaha CorporationINDIV TAX - 2019</v>
      </c>
      <c r="B4186" t="s">
        <v>170</v>
      </c>
      <c r="C4186" t="s">
        <v>6</v>
      </c>
      <c r="D4186" t="s">
        <v>218</v>
      </c>
      <c r="E4186">
        <v>28</v>
      </c>
      <c r="F4186">
        <v>1</v>
      </c>
      <c r="G4186">
        <f>VLOOKUP(A4186,project2!A:B,2,FALSE)</f>
        <v>196</v>
      </c>
      <c r="H4186">
        <f>VLOOKUP(D4186,pic!A:B,2,FALSE)</f>
        <v>8</v>
      </c>
      <c r="I4186" t="str">
        <f t="shared" si="132"/>
        <v>1968</v>
      </c>
      <c r="J4186">
        <f>VLOOKUP(I4186,assign_csv!A:B,2,FALSE)</f>
        <v>787</v>
      </c>
    </row>
    <row r="4187" spans="1:10" x14ac:dyDescent="0.55000000000000004">
      <c r="A4187" t="str">
        <f t="shared" si="131"/>
        <v>Yamaha CorporationINDIV TAX - 2019</v>
      </c>
      <c r="B4187" t="s">
        <v>170</v>
      </c>
      <c r="C4187" t="s">
        <v>6</v>
      </c>
      <c r="D4187" t="s">
        <v>218</v>
      </c>
      <c r="E4187">
        <v>29</v>
      </c>
      <c r="F4187">
        <v>1</v>
      </c>
      <c r="G4187">
        <f>VLOOKUP(A4187,project2!A:B,2,FALSE)</f>
        <v>196</v>
      </c>
      <c r="H4187">
        <f>VLOOKUP(D4187,pic!A:B,2,FALSE)</f>
        <v>8</v>
      </c>
      <c r="I4187" t="str">
        <f t="shared" si="132"/>
        <v>1968</v>
      </c>
      <c r="J4187">
        <f>VLOOKUP(I4187,assign_csv!A:B,2,FALSE)</f>
        <v>787</v>
      </c>
    </row>
    <row r="4188" spans="1:10" x14ac:dyDescent="0.55000000000000004">
      <c r="A4188" t="str">
        <f t="shared" si="131"/>
        <v>Yamaha CorporationINDIV TAX - 2019</v>
      </c>
      <c r="B4188" t="s">
        <v>170</v>
      </c>
      <c r="C4188" t="s">
        <v>6</v>
      </c>
      <c r="D4188" t="s">
        <v>218</v>
      </c>
      <c r="E4188">
        <v>30</v>
      </c>
      <c r="F4188">
        <v>1</v>
      </c>
      <c r="G4188">
        <f>VLOOKUP(A4188,project2!A:B,2,FALSE)</f>
        <v>196</v>
      </c>
      <c r="H4188">
        <f>VLOOKUP(D4188,pic!A:B,2,FALSE)</f>
        <v>8</v>
      </c>
      <c r="I4188" t="str">
        <f t="shared" si="132"/>
        <v>1968</v>
      </c>
      <c r="J4188">
        <f>VLOOKUP(I4188,assign_csv!A:B,2,FALSE)</f>
        <v>787</v>
      </c>
    </row>
    <row r="4189" spans="1:10" x14ac:dyDescent="0.55000000000000004">
      <c r="A4189" t="str">
        <f t="shared" si="131"/>
        <v>Yamaha CorporationINDIV TAX - 2019</v>
      </c>
      <c r="B4189" t="s">
        <v>170</v>
      </c>
      <c r="C4189" t="s">
        <v>6</v>
      </c>
      <c r="D4189" t="s">
        <v>218</v>
      </c>
      <c r="E4189">
        <v>31</v>
      </c>
      <c r="F4189">
        <v>1</v>
      </c>
      <c r="G4189">
        <f>VLOOKUP(A4189,project2!A:B,2,FALSE)</f>
        <v>196</v>
      </c>
      <c r="H4189">
        <f>VLOOKUP(D4189,pic!A:B,2,FALSE)</f>
        <v>8</v>
      </c>
      <c r="I4189" t="str">
        <f t="shared" si="132"/>
        <v>1968</v>
      </c>
      <c r="J4189">
        <f>VLOOKUP(I4189,assign_csv!A:B,2,FALSE)</f>
        <v>787</v>
      </c>
    </row>
    <row r="4190" spans="1:10" x14ac:dyDescent="0.55000000000000004">
      <c r="A4190" t="str">
        <f t="shared" si="131"/>
        <v>Yamaha CorporationINDIV TAX - 2019</v>
      </c>
      <c r="B4190" t="s">
        <v>170</v>
      </c>
      <c r="C4190" t="s">
        <v>6</v>
      </c>
      <c r="D4190" t="s">
        <v>218</v>
      </c>
      <c r="E4190">
        <v>32</v>
      </c>
      <c r="F4190">
        <v>1</v>
      </c>
      <c r="G4190">
        <f>VLOOKUP(A4190,project2!A:B,2,FALSE)</f>
        <v>196</v>
      </c>
      <c r="H4190">
        <f>VLOOKUP(D4190,pic!A:B,2,FALSE)</f>
        <v>8</v>
      </c>
      <c r="I4190" t="str">
        <f t="shared" si="132"/>
        <v>1968</v>
      </c>
      <c r="J4190">
        <f>VLOOKUP(I4190,assign_csv!A:B,2,FALSE)</f>
        <v>787</v>
      </c>
    </row>
    <row r="4191" spans="1:10" x14ac:dyDescent="0.55000000000000004">
      <c r="A4191" t="str">
        <f t="shared" si="131"/>
        <v>Yamaha CorporationINDIV TAX - 2019</v>
      </c>
      <c r="B4191" t="s">
        <v>170</v>
      </c>
      <c r="C4191" t="s">
        <v>6</v>
      </c>
      <c r="D4191" t="s">
        <v>218</v>
      </c>
      <c r="E4191">
        <v>33</v>
      </c>
      <c r="F4191">
        <v>1</v>
      </c>
      <c r="G4191">
        <f>VLOOKUP(A4191,project2!A:B,2,FALSE)</f>
        <v>196</v>
      </c>
      <c r="H4191">
        <f>VLOOKUP(D4191,pic!A:B,2,FALSE)</f>
        <v>8</v>
      </c>
      <c r="I4191" t="str">
        <f t="shared" si="132"/>
        <v>1968</v>
      </c>
      <c r="J4191">
        <f>VLOOKUP(I4191,assign_csv!A:B,2,FALSE)</f>
        <v>787</v>
      </c>
    </row>
    <row r="4192" spans="1:10" x14ac:dyDescent="0.55000000000000004">
      <c r="A4192" t="str">
        <f t="shared" si="131"/>
        <v>Yamaha CorporationINDIV TAX - 2019</v>
      </c>
      <c r="B4192" t="s">
        <v>170</v>
      </c>
      <c r="C4192" t="s">
        <v>6</v>
      </c>
      <c r="D4192" t="s">
        <v>218</v>
      </c>
      <c r="E4192">
        <v>34</v>
      </c>
      <c r="F4192">
        <v>1</v>
      </c>
      <c r="G4192">
        <f>VLOOKUP(A4192,project2!A:B,2,FALSE)</f>
        <v>196</v>
      </c>
      <c r="H4192">
        <f>VLOOKUP(D4192,pic!A:B,2,FALSE)</f>
        <v>8</v>
      </c>
      <c r="I4192" t="str">
        <f t="shared" si="132"/>
        <v>1968</v>
      </c>
      <c r="J4192">
        <f>VLOOKUP(I4192,assign_csv!A:B,2,FALSE)</f>
        <v>787</v>
      </c>
    </row>
    <row r="4193" spans="1:10" x14ac:dyDescent="0.55000000000000004">
      <c r="A4193" t="str">
        <f t="shared" si="131"/>
        <v>Yamaha CorporationINDIV TAX - 2019</v>
      </c>
      <c r="B4193" t="s">
        <v>170</v>
      </c>
      <c r="C4193" t="s">
        <v>6</v>
      </c>
      <c r="D4193" t="s">
        <v>218</v>
      </c>
      <c r="E4193">
        <v>35</v>
      </c>
      <c r="F4193">
        <v>1</v>
      </c>
      <c r="G4193">
        <f>VLOOKUP(A4193,project2!A:B,2,FALSE)</f>
        <v>196</v>
      </c>
      <c r="H4193">
        <f>VLOOKUP(D4193,pic!A:B,2,FALSE)</f>
        <v>8</v>
      </c>
      <c r="I4193" t="str">
        <f t="shared" si="132"/>
        <v>1968</v>
      </c>
      <c r="J4193">
        <f>VLOOKUP(I4193,assign_csv!A:B,2,FALSE)</f>
        <v>787</v>
      </c>
    </row>
    <row r="4194" spans="1:10" x14ac:dyDescent="0.55000000000000004">
      <c r="A4194" t="str">
        <f t="shared" si="131"/>
        <v>Yamaha CorporationINDIV TAX - 2019</v>
      </c>
      <c r="B4194" t="s">
        <v>170</v>
      </c>
      <c r="C4194" t="s">
        <v>6</v>
      </c>
      <c r="D4194" t="s">
        <v>218</v>
      </c>
      <c r="E4194">
        <v>36</v>
      </c>
      <c r="F4194">
        <v>1</v>
      </c>
      <c r="G4194">
        <f>VLOOKUP(A4194,project2!A:B,2,FALSE)</f>
        <v>196</v>
      </c>
      <c r="H4194">
        <f>VLOOKUP(D4194,pic!A:B,2,FALSE)</f>
        <v>8</v>
      </c>
      <c r="I4194" t="str">
        <f t="shared" si="132"/>
        <v>1968</v>
      </c>
      <c r="J4194">
        <f>VLOOKUP(I4194,assign_csv!A:B,2,FALSE)</f>
        <v>787</v>
      </c>
    </row>
    <row r="4195" spans="1:10" x14ac:dyDescent="0.55000000000000004">
      <c r="A4195" t="str">
        <f t="shared" si="131"/>
        <v>Yamaha CorporationINDIV TAX - 2019</v>
      </c>
      <c r="B4195" t="s">
        <v>170</v>
      </c>
      <c r="C4195" t="s">
        <v>6</v>
      </c>
      <c r="D4195" t="s">
        <v>218</v>
      </c>
      <c r="E4195">
        <v>37</v>
      </c>
      <c r="F4195">
        <v>1</v>
      </c>
      <c r="G4195">
        <f>VLOOKUP(A4195,project2!A:B,2,FALSE)</f>
        <v>196</v>
      </c>
      <c r="H4195">
        <f>VLOOKUP(D4195,pic!A:B,2,FALSE)</f>
        <v>8</v>
      </c>
      <c r="I4195" t="str">
        <f t="shared" si="132"/>
        <v>1968</v>
      </c>
      <c r="J4195">
        <f>VLOOKUP(I4195,assign_csv!A:B,2,FALSE)</f>
        <v>787</v>
      </c>
    </row>
    <row r="4196" spans="1:10" x14ac:dyDescent="0.55000000000000004">
      <c r="A4196" t="str">
        <f t="shared" si="131"/>
        <v>Yamaha CorporationINDIV TAX - 2019</v>
      </c>
      <c r="B4196" t="s">
        <v>170</v>
      </c>
      <c r="C4196" t="s">
        <v>6</v>
      </c>
      <c r="D4196" t="s">
        <v>218</v>
      </c>
      <c r="E4196">
        <v>38</v>
      </c>
      <c r="F4196">
        <v>1</v>
      </c>
      <c r="G4196">
        <f>VLOOKUP(A4196,project2!A:B,2,FALSE)</f>
        <v>196</v>
      </c>
      <c r="H4196">
        <f>VLOOKUP(D4196,pic!A:B,2,FALSE)</f>
        <v>8</v>
      </c>
      <c r="I4196" t="str">
        <f t="shared" si="132"/>
        <v>1968</v>
      </c>
      <c r="J4196">
        <f>VLOOKUP(I4196,assign_csv!A:B,2,FALSE)</f>
        <v>787</v>
      </c>
    </row>
    <row r="4197" spans="1:10" x14ac:dyDescent="0.55000000000000004">
      <c r="A4197" t="str">
        <f t="shared" si="131"/>
        <v>Yamaha CorporationINDIV TAX - 2019</v>
      </c>
      <c r="B4197" t="s">
        <v>170</v>
      </c>
      <c r="C4197" t="s">
        <v>6</v>
      </c>
      <c r="D4197" t="s">
        <v>218</v>
      </c>
      <c r="E4197">
        <v>39</v>
      </c>
      <c r="F4197">
        <v>1</v>
      </c>
      <c r="G4197">
        <f>VLOOKUP(A4197,project2!A:B,2,FALSE)</f>
        <v>196</v>
      </c>
      <c r="H4197">
        <f>VLOOKUP(D4197,pic!A:B,2,FALSE)</f>
        <v>8</v>
      </c>
      <c r="I4197" t="str">
        <f t="shared" si="132"/>
        <v>1968</v>
      </c>
      <c r="J4197">
        <f>VLOOKUP(I4197,assign_csv!A:B,2,FALSE)</f>
        <v>787</v>
      </c>
    </row>
    <row r="4198" spans="1:10" x14ac:dyDescent="0.55000000000000004">
      <c r="A4198" t="str">
        <f t="shared" si="131"/>
        <v>Yamaha CorporationINDIV TAX - 2019</v>
      </c>
      <c r="B4198" t="s">
        <v>170</v>
      </c>
      <c r="C4198" t="s">
        <v>6</v>
      </c>
      <c r="D4198" t="s">
        <v>218</v>
      </c>
      <c r="E4198">
        <v>40</v>
      </c>
      <c r="F4198">
        <v>1</v>
      </c>
      <c r="G4198">
        <f>VLOOKUP(A4198,project2!A:B,2,FALSE)</f>
        <v>196</v>
      </c>
      <c r="H4198">
        <f>VLOOKUP(D4198,pic!A:B,2,FALSE)</f>
        <v>8</v>
      </c>
      <c r="I4198" t="str">
        <f t="shared" si="132"/>
        <v>1968</v>
      </c>
      <c r="J4198">
        <f>VLOOKUP(I4198,assign_csv!A:B,2,FALSE)</f>
        <v>787</v>
      </c>
    </row>
    <row r="4199" spans="1:10" x14ac:dyDescent="0.55000000000000004">
      <c r="A4199" t="str">
        <f t="shared" si="131"/>
        <v>Yamaha CorporationINDIV TAX - 2019</v>
      </c>
      <c r="B4199" t="s">
        <v>170</v>
      </c>
      <c r="C4199" t="s">
        <v>6</v>
      </c>
      <c r="D4199" t="s">
        <v>218</v>
      </c>
      <c r="E4199">
        <v>41</v>
      </c>
      <c r="F4199">
        <v>1</v>
      </c>
      <c r="G4199">
        <f>VLOOKUP(A4199,project2!A:B,2,FALSE)</f>
        <v>196</v>
      </c>
      <c r="H4199">
        <f>VLOOKUP(D4199,pic!A:B,2,FALSE)</f>
        <v>8</v>
      </c>
      <c r="I4199" t="str">
        <f t="shared" si="132"/>
        <v>1968</v>
      </c>
      <c r="J4199">
        <f>VLOOKUP(I4199,assign_csv!A:B,2,FALSE)</f>
        <v>787</v>
      </c>
    </row>
    <row r="4200" spans="1:10" x14ac:dyDescent="0.55000000000000004">
      <c r="A4200" t="str">
        <f t="shared" si="131"/>
        <v>Yamaha CorporationINDIV TAX - 2019</v>
      </c>
      <c r="B4200" t="s">
        <v>170</v>
      </c>
      <c r="C4200" t="s">
        <v>6</v>
      </c>
      <c r="D4200" t="s">
        <v>218</v>
      </c>
      <c r="E4200">
        <v>42</v>
      </c>
      <c r="F4200">
        <v>1</v>
      </c>
      <c r="G4200">
        <f>VLOOKUP(A4200,project2!A:B,2,FALSE)</f>
        <v>196</v>
      </c>
      <c r="H4200">
        <f>VLOOKUP(D4200,pic!A:B,2,FALSE)</f>
        <v>8</v>
      </c>
      <c r="I4200" t="str">
        <f t="shared" si="132"/>
        <v>1968</v>
      </c>
      <c r="J4200">
        <f>VLOOKUP(I4200,assign_csv!A:B,2,FALSE)</f>
        <v>787</v>
      </c>
    </row>
    <row r="4201" spans="1:10" x14ac:dyDescent="0.55000000000000004">
      <c r="A4201" t="str">
        <f t="shared" si="131"/>
        <v>Yamaha CorporationINDIV TAX - 2019</v>
      </c>
      <c r="B4201" t="s">
        <v>170</v>
      </c>
      <c r="C4201" t="s">
        <v>6</v>
      </c>
      <c r="D4201" t="s">
        <v>218</v>
      </c>
      <c r="E4201">
        <v>43</v>
      </c>
      <c r="F4201">
        <v>1</v>
      </c>
      <c r="G4201">
        <f>VLOOKUP(A4201,project2!A:B,2,FALSE)</f>
        <v>196</v>
      </c>
      <c r="H4201">
        <f>VLOOKUP(D4201,pic!A:B,2,FALSE)</f>
        <v>8</v>
      </c>
      <c r="I4201" t="str">
        <f t="shared" si="132"/>
        <v>1968</v>
      </c>
      <c r="J4201">
        <f>VLOOKUP(I4201,assign_csv!A:B,2,FALSE)</f>
        <v>787</v>
      </c>
    </row>
    <row r="4202" spans="1:10" x14ac:dyDescent="0.55000000000000004">
      <c r="A4202" t="str">
        <f t="shared" si="131"/>
        <v>Yamaha CorporationINDIV TAX - 2019</v>
      </c>
      <c r="B4202" t="s">
        <v>170</v>
      </c>
      <c r="C4202" t="s">
        <v>6</v>
      </c>
      <c r="D4202" t="s">
        <v>218</v>
      </c>
      <c r="E4202">
        <v>44</v>
      </c>
      <c r="F4202">
        <v>1</v>
      </c>
      <c r="G4202">
        <f>VLOOKUP(A4202,project2!A:B,2,FALSE)</f>
        <v>196</v>
      </c>
      <c r="H4202">
        <f>VLOOKUP(D4202,pic!A:B,2,FALSE)</f>
        <v>8</v>
      </c>
      <c r="I4202" t="str">
        <f t="shared" si="132"/>
        <v>1968</v>
      </c>
      <c r="J4202">
        <f>VLOOKUP(I4202,assign_csv!A:B,2,FALSE)</f>
        <v>787</v>
      </c>
    </row>
    <row r="4203" spans="1:10" x14ac:dyDescent="0.55000000000000004">
      <c r="A4203" t="str">
        <f t="shared" si="131"/>
        <v>Yamaha CorporationINDIV TAX - 2019</v>
      </c>
      <c r="B4203" t="s">
        <v>170</v>
      </c>
      <c r="C4203" t="s">
        <v>6</v>
      </c>
      <c r="D4203" t="s">
        <v>218</v>
      </c>
      <c r="E4203">
        <v>45</v>
      </c>
      <c r="F4203">
        <v>1</v>
      </c>
      <c r="G4203">
        <f>VLOOKUP(A4203,project2!A:B,2,FALSE)</f>
        <v>196</v>
      </c>
      <c r="H4203">
        <f>VLOOKUP(D4203,pic!A:B,2,FALSE)</f>
        <v>8</v>
      </c>
      <c r="I4203" t="str">
        <f t="shared" si="132"/>
        <v>1968</v>
      </c>
      <c r="J4203">
        <f>VLOOKUP(I4203,assign_csv!A:B,2,FALSE)</f>
        <v>787</v>
      </c>
    </row>
    <row r="4204" spans="1:10" x14ac:dyDescent="0.55000000000000004">
      <c r="A4204" t="str">
        <f t="shared" si="131"/>
        <v>Yamaha CorporationINDIV TAX - 2019</v>
      </c>
      <c r="B4204" t="s">
        <v>170</v>
      </c>
      <c r="C4204" t="s">
        <v>6</v>
      </c>
      <c r="D4204" t="s">
        <v>218</v>
      </c>
      <c r="E4204">
        <v>46</v>
      </c>
      <c r="F4204">
        <v>1</v>
      </c>
      <c r="G4204">
        <f>VLOOKUP(A4204,project2!A:B,2,FALSE)</f>
        <v>196</v>
      </c>
      <c r="H4204">
        <f>VLOOKUP(D4204,pic!A:B,2,FALSE)</f>
        <v>8</v>
      </c>
      <c r="I4204" t="str">
        <f t="shared" si="132"/>
        <v>1968</v>
      </c>
      <c r="J4204">
        <f>VLOOKUP(I4204,assign_csv!A:B,2,FALSE)</f>
        <v>787</v>
      </c>
    </row>
    <row r="4205" spans="1:10" x14ac:dyDescent="0.55000000000000004">
      <c r="A4205" t="str">
        <f t="shared" si="131"/>
        <v>Yamaha CorporationINDIV TAX - 2019</v>
      </c>
      <c r="B4205" t="s">
        <v>170</v>
      </c>
      <c r="C4205" t="s">
        <v>6</v>
      </c>
      <c r="D4205" t="s">
        <v>218</v>
      </c>
      <c r="E4205">
        <v>47</v>
      </c>
      <c r="F4205">
        <v>1</v>
      </c>
      <c r="G4205">
        <f>VLOOKUP(A4205,project2!A:B,2,FALSE)</f>
        <v>196</v>
      </c>
      <c r="H4205">
        <f>VLOOKUP(D4205,pic!A:B,2,FALSE)</f>
        <v>8</v>
      </c>
      <c r="I4205" t="str">
        <f t="shared" si="132"/>
        <v>1968</v>
      </c>
      <c r="J4205">
        <f>VLOOKUP(I4205,assign_csv!A:B,2,FALSE)</f>
        <v>787</v>
      </c>
    </row>
    <row r="4206" spans="1:10" x14ac:dyDescent="0.55000000000000004">
      <c r="A4206" t="str">
        <f t="shared" si="131"/>
        <v>Yamaha CorporationINDIV TAX - 2019</v>
      </c>
      <c r="B4206" t="s">
        <v>170</v>
      </c>
      <c r="C4206" t="s">
        <v>6</v>
      </c>
      <c r="D4206" t="s">
        <v>218</v>
      </c>
      <c r="E4206">
        <v>48</v>
      </c>
      <c r="F4206">
        <v>1</v>
      </c>
      <c r="G4206">
        <f>VLOOKUP(A4206,project2!A:B,2,FALSE)</f>
        <v>196</v>
      </c>
      <c r="H4206">
        <f>VLOOKUP(D4206,pic!A:B,2,FALSE)</f>
        <v>8</v>
      </c>
      <c r="I4206" t="str">
        <f t="shared" si="132"/>
        <v>1968</v>
      </c>
      <c r="J4206">
        <f>VLOOKUP(I4206,assign_csv!A:B,2,FALSE)</f>
        <v>787</v>
      </c>
    </row>
    <row r="4207" spans="1:10" x14ac:dyDescent="0.55000000000000004">
      <c r="A4207" t="str">
        <f t="shared" si="131"/>
        <v>Yamaha CorporationINDIV TAX - 2019</v>
      </c>
      <c r="B4207" t="s">
        <v>170</v>
      </c>
      <c r="C4207" t="s">
        <v>6</v>
      </c>
      <c r="D4207" t="s">
        <v>218</v>
      </c>
      <c r="E4207">
        <v>49</v>
      </c>
      <c r="F4207">
        <v>1</v>
      </c>
      <c r="G4207">
        <f>VLOOKUP(A4207,project2!A:B,2,FALSE)</f>
        <v>196</v>
      </c>
      <c r="H4207">
        <f>VLOOKUP(D4207,pic!A:B,2,FALSE)</f>
        <v>8</v>
      </c>
      <c r="I4207" t="str">
        <f t="shared" si="132"/>
        <v>1968</v>
      </c>
      <c r="J4207">
        <f>VLOOKUP(I4207,assign_csv!A:B,2,FALSE)</f>
        <v>787</v>
      </c>
    </row>
    <row r="4208" spans="1:10" x14ac:dyDescent="0.55000000000000004">
      <c r="A4208" t="str">
        <f t="shared" si="131"/>
        <v>Yamaha CorporationINDIV TAX - 2019</v>
      </c>
      <c r="B4208" t="s">
        <v>170</v>
      </c>
      <c r="C4208" t="s">
        <v>6</v>
      </c>
      <c r="D4208" t="s">
        <v>218</v>
      </c>
      <c r="E4208">
        <v>50</v>
      </c>
      <c r="F4208">
        <v>1</v>
      </c>
      <c r="G4208">
        <f>VLOOKUP(A4208,project2!A:B,2,FALSE)</f>
        <v>196</v>
      </c>
      <c r="H4208">
        <f>VLOOKUP(D4208,pic!A:B,2,FALSE)</f>
        <v>8</v>
      </c>
      <c r="I4208" t="str">
        <f t="shared" si="132"/>
        <v>1968</v>
      </c>
      <c r="J4208">
        <f>VLOOKUP(I4208,assign_csv!A:B,2,FALSE)</f>
        <v>787</v>
      </c>
    </row>
    <row r="4209" spans="1:10" x14ac:dyDescent="0.55000000000000004">
      <c r="A4209" t="str">
        <f t="shared" si="131"/>
        <v>Yamaha CorporationINDIV TAX - 2019</v>
      </c>
      <c r="B4209" t="s">
        <v>170</v>
      </c>
      <c r="C4209" t="s">
        <v>6</v>
      </c>
      <c r="D4209" t="s">
        <v>218</v>
      </c>
      <c r="E4209">
        <v>51</v>
      </c>
      <c r="F4209">
        <v>1</v>
      </c>
      <c r="G4209">
        <f>VLOOKUP(A4209,project2!A:B,2,FALSE)</f>
        <v>196</v>
      </c>
      <c r="H4209">
        <f>VLOOKUP(D4209,pic!A:B,2,FALSE)</f>
        <v>8</v>
      </c>
      <c r="I4209" t="str">
        <f t="shared" si="132"/>
        <v>1968</v>
      </c>
      <c r="J4209">
        <f>VLOOKUP(I4209,assign_csv!A:B,2,FALSE)</f>
        <v>787</v>
      </c>
    </row>
    <row r="4210" spans="1:10" x14ac:dyDescent="0.55000000000000004">
      <c r="A4210" t="str">
        <f t="shared" si="131"/>
        <v>Yamaha CorporationINDIV TAX - 2019</v>
      </c>
      <c r="B4210" t="s">
        <v>170</v>
      </c>
      <c r="C4210" t="s">
        <v>6</v>
      </c>
      <c r="D4210" t="s">
        <v>218</v>
      </c>
      <c r="E4210">
        <v>52</v>
      </c>
      <c r="F4210">
        <v>1</v>
      </c>
      <c r="G4210">
        <f>VLOOKUP(A4210,project2!A:B,2,FALSE)</f>
        <v>196</v>
      </c>
      <c r="H4210">
        <f>VLOOKUP(D4210,pic!A:B,2,FALSE)</f>
        <v>8</v>
      </c>
      <c r="I4210" t="str">
        <f t="shared" si="132"/>
        <v>1968</v>
      </c>
      <c r="J4210">
        <f>VLOOKUP(I4210,assign_csv!A:B,2,FALSE)</f>
        <v>787</v>
      </c>
    </row>
    <row r="4211" spans="1:10" x14ac:dyDescent="0.55000000000000004">
      <c r="A4211" t="str">
        <f t="shared" si="131"/>
        <v>Yamaha CorporationTAX EQUALIZATION - 2020</v>
      </c>
      <c r="B4211" t="s">
        <v>170</v>
      </c>
      <c r="C4211" t="s">
        <v>261</v>
      </c>
      <c r="D4211" t="s">
        <v>192</v>
      </c>
      <c r="E4211">
        <v>20</v>
      </c>
      <c r="F4211">
        <v>1</v>
      </c>
      <c r="G4211" t="e">
        <f>VLOOKUP(A4211,project2!A:B,2,FALSE)</f>
        <v>#N/A</v>
      </c>
      <c r="H4211">
        <f>VLOOKUP(D4211,pic!A:B,2,FALSE)</f>
        <v>1</v>
      </c>
      <c r="I4211" t="e">
        <f t="shared" si="132"/>
        <v>#N/A</v>
      </c>
      <c r="J4211" t="e">
        <f>VLOOKUP(I4211,assign_csv!A:B,2,FALSE)</f>
        <v>#N/A</v>
      </c>
    </row>
    <row r="4212" spans="1:10" x14ac:dyDescent="0.55000000000000004">
      <c r="A4212" t="str">
        <f t="shared" si="131"/>
        <v>Yamaha CorporationTAX EQUALIZATION - 2020</v>
      </c>
      <c r="B4212" t="s">
        <v>170</v>
      </c>
      <c r="C4212" t="s">
        <v>261</v>
      </c>
      <c r="D4212" t="s">
        <v>119</v>
      </c>
      <c r="E4212">
        <v>17</v>
      </c>
      <c r="F4212">
        <v>0</v>
      </c>
      <c r="G4212" t="e">
        <f>VLOOKUP(A4212,project2!A:B,2,FALSE)</f>
        <v>#N/A</v>
      </c>
      <c r="H4212">
        <f>VLOOKUP(D4212,pic!A:B,2,FALSE)</f>
        <v>7</v>
      </c>
      <c r="I4212" t="e">
        <f t="shared" si="132"/>
        <v>#N/A</v>
      </c>
      <c r="J4212" t="e">
        <f>VLOOKUP(I4212,assign_csv!A:B,2,FALSE)</f>
        <v>#N/A</v>
      </c>
    </row>
    <row r="4213" spans="1:10" x14ac:dyDescent="0.55000000000000004">
      <c r="A4213" t="str">
        <f t="shared" si="131"/>
        <v>Yamaha CorporationTAX EQUALIZATION - 2020</v>
      </c>
      <c r="B4213" t="s">
        <v>170</v>
      </c>
      <c r="C4213" t="s">
        <v>261</v>
      </c>
      <c r="D4213" t="s">
        <v>119</v>
      </c>
      <c r="E4213">
        <v>20</v>
      </c>
      <c r="F4213">
        <v>1</v>
      </c>
      <c r="G4213" t="e">
        <f>VLOOKUP(A4213,project2!A:B,2,FALSE)</f>
        <v>#N/A</v>
      </c>
      <c r="H4213">
        <f>VLOOKUP(D4213,pic!A:B,2,FALSE)</f>
        <v>7</v>
      </c>
      <c r="I4213" t="e">
        <f t="shared" si="132"/>
        <v>#N/A</v>
      </c>
      <c r="J4213" t="e">
        <f>VLOOKUP(I4213,assign_csv!A:B,2,FALSE)</f>
        <v>#N/A</v>
      </c>
    </row>
    <row r="4214" spans="1:10" x14ac:dyDescent="0.55000000000000004">
      <c r="A4214" t="str">
        <f t="shared" si="131"/>
        <v>Yamaha CorporationTAX EQUALIZATION - 2020</v>
      </c>
      <c r="B4214" t="s">
        <v>170</v>
      </c>
      <c r="C4214" t="s">
        <v>261</v>
      </c>
      <c r="D4214" t="s">
        <v>218</v>
      </c>
      <c r="E4214">
        <v>20</v>
      </c>
      <c r="F4214">
        <v>1</v>
      </c>
      <c r="G4214" t="e">
        <f>VLOOKUP(A4214,project2!A:B,2,FALSE)</f>
        <v>#N/A</v>
      </c>
      <c r="H4214">
        <f>VLOOKUP(D4214,pic!A:B,2,FALSE)</f>
        <v>8</v>
      </c>
      <c r="I4214" t="e">
        <f t="shared" si="132"/>
        <v>#N/A</v>
      </c>
      <c r="J4214" t="e">
        <f>VLOOKUP(I4214,assign_csv!A:B,2,FALSE)</f>
        <v>#N/A</v>
      </c>
    </row>
    <row r="4215" spans="1:10" x14ac:dyDescent="0.55000000000000004">
      <c r="A4215" t="str">
        <f t="shared" si="131"/>
        <v>Yamaha CorporationTAX EQUALIZATION - 2020</v>
      </c>
      <c r="B4215" t="s">
        <v>170</v>
      </c>
      <c r="C4215" t="s">
        <v>261</v>
      </c>
      <c r="D4215" t="s">
        <v>238</v>
      </c>
      <c r="E4215">
        <v>20</v>
      </c>
      <c r="F4215">
        <v>4</v>
      </c>
      <c r="G4215" t="e">
        <f>VLOOKUP(A4215,project2!A:B,2,FALSE)</f>
        <v>#N/A</v>
      </c>
      <c r="H4215">
        <f>VLOOKUP(D4215,pic!A:B,2,FALSE)</f>
        <v>11</v>
      </c>
      <c r="I4215" t="e">
        <f t="shared" si="132"/>
        <v>#N/A</v>
      </c>
      <c r="J4215" t="e">
        <f>VLOOKUP(I4215,assign_csv!A:B,2,FALSE)</f>
        <v>#N/A</v>
      </c>
    </row>
    <row r="4216" spans="1:10" x14ac:dyDescent="0.55000000000000004">
      <c r="A4216" t="str">
        <f t="shared" si="131"/>
        <v>Yamaha Group - Line 6 Inc.INDIV TAX - 2019</v>
      </c>
      <c r="B4216" t="s">
        <v>171</v>
      </c>
      <c r="C4216" t="s">
        <v>6</v>
      </c>
      <c r="D4216" t="s">
        <v>192</v>
      </c>
      <c r="E4216">
        <v>10</v>
      </c>
      <c r="F4216">
        <v>0</v>
      </c>
      <c r="G4216">
        <f>VLOOKUP(A4216,project2!A:B,2,FALSE)</f>
        <v>198</v>
      </c>
      <c r="H4216">
        <f>VLOOKUP(D4216,pic!A:B,2,FALSE)</f>
        <v>1</v>
      </c>
      <c r="I4216" t="str">
        <f t="shared" si="132"/>
        <v>1981</v>
      </c>
      <c r="J4216">
        <f>VLOOKUP(I4216,assign_csv!A:B,2,FALSE)</f>
        <v>792</v>
      </c>
    </row>
    <row r="4217" spans="1:10" x14ac:dyDescent="0.55000000000000004">
      <c r="A4217" t="str">
        <f t="shared" si="131"/>
        <v>Yamaha Group - Line 6 Inc.INDIV TAX - 2019</v>
      </c>
      <c r="B4217" t="s">
        <v>171</v>
      </c>
      <c r="C4217" t="s">
        <v>6</v>
      </c>
      <c r="D4217" t="s">
        <v>192</v>
      </c>
      <c r="E4217">
        <v>12</v>
      </c>
      <c r="F4217">
        <v>0</v>
      </c>
      <c r="G4217">
        <f>VLOOKUP(A4217,project2!A:B,2,FALSE)</f>
        <v>198</v>
      </c>
      <c r="H4217">
        <f>VLOOKUP(D4217,pic!A:B,2,FALSE)</f>
        <v>1</v>
      </c>
      <c r="I4217" t="str">
        <f t="shared" si="132"/>
        <v>1981</v>
      </c>
      <c r="J4217">
        <f>VLOOKUP(I4217,assign_csv!A:B,2,FALSE)</f>
        <v>792</v>
      </c>
    </row>
    <row r="4218" spans="1:10" x14ac:dyDescent="0.55000000000000004">
      <c r="A4218" t="str">
        <f t="shared" si="131"/>
        <v>Yamaha Group - Line 6 Inc.INDIV TAX - 2019</v>
      </c>
      <c r="B4218" t="s">
        <v>171</v>
      </c>
      <c r="C4218" t="s">
        <v>6</v>
      </c>
      <c r="D4218" t="s">
        <v>238</v>
      </c>
      <c r="E4218">
        <v>13</v>
      </c>
      <c r="F4218">
        <v>1</v>
      </c>
      <c r="G4218">
        <f>VLOOKUP(A4218,project2!A:B,2,FALSE)</f>
        <v>198</v>
      </c>
      <c r="H4218">
        <f>VLOOKUP(D4218,pic!A:B,2,FALSE)</f>
        <v>11</v>
      </c>
      <c r="I4218" t="str">
        <f t="shared" si="132"/>
        <v>19811</v>
      </c>
      <c r="J4218">
        <f>VLOOKUP(I4218,assign_csv!A:B,2,FALSE)</f>
        <v>793</v>
      </c>
    </row>
    <row r="4219" spans="1:10" x14ac:dyDescent="0.55000000000000004">
      <c r="A4219" t="str">
        <f t="shared" si="131"/>
        <v>Yamaha Group - Line 6 Inc.INDIV TAX - 2019</v>
      </c>
      <c r="B4219" t="s">
        <v>171</v>
      </c>
      <c r="C4219" t="s">
        <v>6</v>
      </c>
      <c r="D4219" t="s">
        <v>238</v>
      </c>
      <c r="E4219">
        <v>14</v>
      </c>
      <c r="F4219">
        <v>1</v>
      </c>
      <c r="G4219">
        <f>VLOOKUP(A4219,project2!A:B,2,FALSE)</f>
        <v>198</v>
      </c>
      <c r="H4219">
        <f>VLOOKUP(D4219,pic!A:B,2,FALSE)</f>
        <v>11</v>
      </c>
      <c r="I4219" t="str">
        <f t="shared" si="132"/>
        <v>19811</v>
      </c>
      <c r="J4219">
        <f>VLOOKUP(I4219,assign_csv!A:B,2,FALSE)</f>
        <v>793</v>
      </c>
    </row>
    <row r="4220" spans="1:10" x14ac:dyDescent="0.55000000000000004">
      <c r="A4220" t="str">
        <f t="shared" si="131"/>
        <v>Yamaha Group - Line 6 Inc.INDIV TAX - 2019</v>
      </c>
      <c r="B4220" t="s">
        <v>171</v>
      </c>
      <c r="C4220" t="s">
        <v>6</v>
      </c>
      <c r="D4220" t="s">
        <v>119</v>
      </c>
      <c r="E4220">
        <v>4</v>
      </c>
      <c r="F4220">
        <v>0</v>
      </c>
      <c r="G4220">
        <f>VLOOKUP(A4220,project2!A:B,2,FALSE)</f>
        <v>198</v>
      </c>
      <c r="H4220">
        <f>VLOOKUP(D4220,pic!A:B,2,FALSE)</f>
        <v>7</v>
      </c>
      <c r="I4220" t="str">
        <f t="shared" si="132"/>
        <v>1987</v>
      </c>
      <c r="J4220">
        <f>VLOOKUP(I4220,assign_csv!A:B,2,FALSE)</f>
        <v>794</v>
      </c>
    </row>
    <row r="4221" spans="1:10" x14ac:dyDescent="0.55000000000000004">
      <c r="A4221" t="str">
        <f t="shared" si="131"/>
        <v>Yamaha Group - Line 6 Inc.INDIV TAX - 2019</v>
      </c>
      <c r="B4221" t="s">
        <v>171</v>
      </c>
      <c r="C4221" t="s">
        <v>6</v>
      </c>
      <c r="D4221" t="s">
        <v>119</v>
      </c>
      <c r="E4221">
        <v>6</v>
      </c>
      <c r="F4221">
        <v>1</v>
      </c>
      <c r="G4221">
        <f>VLOOKUP(A4221,project2!A:B,2,FALSE)</f>
        <v>198</v>
      </c>
      <c r="H4221">
        <f>VLOOKUP(D4221,pic!A:B,2,FALSE)</f>
        <v>7</v>
      </c>
      <c r="I4221" t="str">
        <f t="shared" si="132"/>
        <v>1987</v>
      </c>
      <c r="J4221">
        <f>VLOOKUP(I4221,assign_csv!A:B,2,FALSE)</f>
        <v>794</v>
      </c>
    </row>
    <row r="4222" spans="1:10" x14ac:dyDescent="0.55000000000000004">
      <c r="A4222" t="str">
        <f t="shared" ref="A4222:A4285" si="133">B4222&amp;C4222</f>
        <v>Yamaha Group - Line 6 Inc.INDIV TAX - 2019</v>
      </c>
      <c r="B4222" t="s">
        <v>171</v>
      </c>
      <c r="C4222" t="s">
        <v>6</v>
      </c>
      <c r="D4222" t="s">
        <v>119</v>
      </c>
      <c r="E4222">
        <v>9</v>
      </c>
      <c r="F4222">
        <v>2</v>
      </c>
      <c r="G4222">
        <f>VLOOKUP(A4222,project2!A:B,2,FALSE)</f>
        <v>198</v>
      </c>
      <c r="H4222">
        <f>VLOOKUP(D4222,pic!A:B,2,FALSE)</f>
        <v>7</v>
      </c>
      <c r="I4222" t="str">
        <f t="shared" si="132"/>
        <v>1987</v>
      </c>
      <c r="J4222">
        <f>VLOOKUP(I4222,assign_csv!A:B,2,FALSE)</f>
        <v>794</v>
      </c>
    </row>
    <row r="4223" spans="1:10" x14ac:dyDescent="0.55000000000000004">
      <c r="A4223" t="str">
        <f t="shared" si="133"/>
        <v>Yamaha Group - Line 6 Inc.INDIV TAX - 2019</v>
      </c>
      <c r="B4223" t="s">
        <v>171</v>
      </c>
      <c r="C4223" t="s">
        <v>6</v>
      </c>
      <c r="D4223" t="s">
        <v>119</v>
      </c>
      <c r="E4223">
        <v>10</v>
      </c>
      <c r="F4223">
        <v>2</v>
      </c>
      <c r="G4223">
        <f>VLOOKUP(A4223,project2!A:B,2,FALSE)</f>
        <v>198</v>
      </c>
      <c r="H4223">
        <f>VLOOKUP(D4223,pic!A:B,2,FALSE)</f>
        <v>7</v>
      </c>
      <c r="I4223" t="str">
        <f t="shared" si="132"/>
        <v>1987</v>
      </c>
      <c r="J4223">
        <f>VLOOKUP(I4223,assign_csv!A:B,2,FALSE)</f>
        <v>794</v>
      </c>
    </row>
    <row r="4224" spans="1:10" x14ac:dyDescent="0.55000000000000004">
      <c r="A4224" t="str">
        <f t="shared" si="133"/>
        <v>Yamaha Group - Line 6 Inc.INDIV TAX - 2019</v>
      </c>
      <c r="B4224" t="s">
        <v>171</v>
      </c>
      <c r="C4224" t="s">
        <v>6</v>
      </c>
      <c r="D4224" t="s">
        <v>119</v>
      </c>
      <c r="E4224">
        <v>11</v>
      </c>
      <c r="F4224">
        <v>1</v>
      </c>
      <c r="G4224">
        <f>VLOOKUP(A4224,project2!A:B,2,FALSE)</f>
        <v>198</v>
      </c>
      <c r="H4224">
        <f>VLOOKUP(D4224,pic!A:B,2,FALSE)</f>
        <v>7</v>
      </c>
      <c r="I4224" t="str">
        <f t="shared" si="132"/>
        <v>1987</v>
      </c>
      <c r="J4224">
        <f>VLOOKUP(I4224,assign_csv!A:B,2,FALSE)</f>
        <v>794</v>
      </c>
    </row>
    <row r="4225" spans="1:10" x14ac:dyDescent="0.55000000000000004">
      <c r="A4225" t="str">
        <f t="shared" si="133"/>
        <v>Yamaha Group - Line 6 Inc.INDIV TAX - 2019</v>
      </c>
      <c r="B4225" t="s">
        <v>171</v>
      </c>
      <c r="C4225" t="s">
        <v>6</v>
      </c>
      <c r="D4225" t="s">
        <v>119</v>
      </c>
      <c r="E4225">
        <v>13</v>
      </c>
      <c r="F4225">
        <v>1</v>
      </c>
      <c r="G4225">
        <f>VLOOKUP(A4225,project2!A:B,2,FALSE)</f>
        <v>198</v>
      </c>
      <c r="H4225">
        <f>VLOOKUP(D4225,pic!A:B,2,FALSE)</f>
        <v>7</v>
      </c>
      <c r="I4225" t="str">
        <f t="shared" si="132"/>
        <v>1987</v>
      </c>
      <c r="J4225">
        <f>VLOOKUP(I4225,assign_csv!A:B,2,FALSE)</f>
        <v>794</v>
      </c>
    </row>
    <row r="4226" spans="1:10" x14ac:dyDescent="0.55000000000000004">
      <c r="A4226" t="str">
        <f t="shared" si="133"/>
        <v>Yamaha Group - Line 6 Inc.INDIV TAX - 2019</v>
      </c>
      <c r="B4226" t="s">
        <v>171</v>
      </c>
      <c r="C4226" t="s">
        <v>6</v>
      </c>
      <c r="D4226" t="s">
        <v>241</v>
      </c>
      <c r="E4226">
        <v>6</v>
      </c>
      <c r="F4226">
        <v>1</v>
      </c>
      <c r="G4226">
        <f>VLOOKUP(A4226,project2!A:B,2,FALSE)</f>
        <v>198</v>
      </c>
      <c r="H4226">
        <f>VLOOKUP(D4226,pic!A:B,2,FALSE)</f>
        <v>14</v>
      </c>
      <c r="I4226" t="str">
        <f t="shared" si="132"/>
        <v>19814</v>
      </c>
      <c r="J4226">
        <f>VLOOKUP(I4226,assign_csv!A:B,2,FALSE)</f>
        <v>795</v>
      </c>
    </row>
    <row r="4227" spans="1:10" x14ac:dyDescent="0.55000000000000004">
      <c r="A4227" t="str">
        <f t="shared" si="133"/>
        <v>Yamaha Group - Line 6 Inc.INDIV TAX - 2019</v>
      </c>
      <c r="B4227" t="s">
        <v>171</v>
      </c>
      <c r="C4227" t="s">
        <v>6</v>
      </c>
      <c r="D4227" t="s">
        <v>241</v>
      </c>
      <c r="E4227">
        <v>8</v>
      </c>
      <c r="F4227">
        <v>1</v>
      </c>
      <c r="G4227">
        <f>VLOOKUP(A4227,project2!A:B,2,FALSE)</f>
        <v>198</v>
      </c>
      <c r="H4227">
        <f>VLOOKUP(D4227,pic!A:B,2,FALSE)</f>
        <v>14</v>
      </c>
      <c r="I4227" t="str">
        <f t="shared" si="132"/>
        <v>19814</v>
      </c>
      <c r="J4227">
        <f>VLOOKUP(I4227,assign_csv!A:B,2,FALSE)</f>
        <v>795</v>
      </c>
    </row>
    <row r="4228" spans="1:10" x14ac:dyDescent="0.55000000000000004">
      <c r="A4228" t="str">
        <f t="shared" si="133"/>
        <v>Yamaha Group - Line 6 Inc.INDIV TAX - 2019</v>
      </c>
      <c r="B4228" t="s">
        <v>171</v>
      </c>
      <c r="C4228" t="s">
        <v>6</v>
      </c>
      <c r="D4228" t="s">
        <v>241</v>
      </c>
      <c r="E4228">
        <v>9</v>
      </c>
      <c r="F4228">
        <v>2</v>
      </c>
      <c r="G4228">
        <f>VLOOKUP(A4228,project2!A:B,2,FALSE)</f>
        <v>198</v>
      </c>
      <c r="H4228">
        <f>VLOOKUP(D4228,pic!A:B,2,FALSE)</f>
        <v>14</v>
      </c>
      <c r="I4228" t="str">
        <f t="shared" si="132"/>
        <v>19814</v>
      </c>
      <c r="J4228">
        <f>VLOOKUP(I4228,assign_csv!A:B,2,FALSE)</f>
        <v>795</v>
      </c>
    </row>
    <row r="4229" spans="1:10" x14ac:dyDescent="0.55000000000000004">
      <c r="A4229" t="str">
        <f t="shared" si="133"/>
        <v>Yamaha Group - Line 6 Inc.INDIV TAX - 2019</v>
      </c>
      <c r="B4229" t="s">
        <v>171</v>
      </c>
      <c r="C4229" t="s">
        <v>6</v>
      </c>
      <c r="D4229" t="s">
        <v>241</v>
      </c>
      <c r="E4229">
        <v>11</v>
      </c>
      <c r="F4229">
        <v>0</v>
      </c>
      <c r="G4229">
        <f>VLOOKUP(A4229,project2!A:B,2,FALSE)</f>
        <v>198</v>
      </c>
      <c r="H4229">
        <f>VLOOKUP(D4229,pic!A:B,2,FALSE)</f>
        <v>14</v>
      </c>
      <c r="I4229" t="str">
        <f t="shared" si="132"/>
        <v>19814</v>
      </c>
      <c r="J4229">
        <f>VLOOKUP(I4229,assign_csv!A:B,2,FALSE)</f>
        <v>795</v>
      </c>
    </row>
    <row r="4230" spans="1:10" x14ac:dyDescent="0.55000000000000004">
      <c r="A4230" t="str">
        <f t="shared" si="133"/>
        <v>Yamaha Group - Line 6 Inc.INDIV TAX - 2019</v>
      </c>
      <c r="B4230" t="s">
        <v>171</v>
      </c>
      <c r="C4230" t="s">
        <v>6</v>
      </c>
      <c r="D4230" t="s">
        <v>240</v>
      </c>
      <c r="E4230">
        <v>6</v>
      </c>
      <c r="F4230">
        <v>1</v>
      </c>
      <c r="G4230">
        <f>VLOOKUP(A4230,project2!A:B,2,FALSE)</f>
        <v>198</v>
      </c>
      <c r="H4230">
        <f>VLOOKUP(D4230,pic!A:B,2,FALSE)</f>
        <v>13</v>
      </c>
      <c r="I4230" t="str">
        <f t="shared" si="132"/>
        <v>19813</v>
      </c>
      <c r="J4230">
        <f>VLOOKUP(I4230,assign_csv!A:B,2,FALSE)</f>
        <v>796</v>
      </c>
    </row>
    <row r="4231" spans="1:10" x14ac:dyDescent="0.55000000000000004">
      <c r="A4231" t="str">
        <f t="shared" si="133"/>
        <v>Yamaha Group - Line 6 Inc.INDIV TAX - 2019</v>
      </c>
      <c r="B4231" t="s">
        <v>171</v>
      </c>
      <c r="C4231" t="s">
        <v>6</v>
      </c>
      <c r="D4231" t="s">
        <v>240</v>
      </c>
      <c r="E4231">
        <v>8</v>
      </c>
      <c r="F4231">
        <v>1</v>
      </c>
      <c r="G4231">
        <f>VLOOKUP(A4231,project2!A:B,2,FALSE)</f>
        <v>198</v>
      </c>
      <c r="H4231">
        <f>VLOOKUP(D4231,pic!A:B,2,FALSE)</f>
        <v>13</v>
      </c>
      <c r="I4231" t="str">
        <f t="shared" si="132"/>
        <v>19813</v>
      </c>
      <c r="J4231">
        <f>VLOOKUP(I4231,assign_csv!A:B,2,FALSE)</f>
        <v>796</v>
      </c>
    </row>
    <row r="4232" spans="1:10" x14ac:dyDescent="0.55000000000000004">
      <c r="A4232" t="str">
        <f t="shared" si="133"/>
        <v>Yamaha Group - Line 6 Inc.INDIV TAX - 2019</v>
      </c>
      <c r="B4232" t="s">
        <v>171</v>
      </c>
      <c r="C4232" t="s">
        <v>6</v>
      </c>
      <c r="D4232" t="s">
        <v>240</v>
      </c>
      <c r="E4232">
        <v>10</v>
      </c>
      <c r="F4232">
        <v>1</v>
      </c>
      <c r="G4232">
        <f>VLOOKUP(A4232,project2!A:B,2,FALSE)</f>
        <v>198</v>
      </c>
      <c r="H4232">
        <f>VLOOKUP(D4232,pic!A:B,2,FALSE)</f>
        <v>13</v>
      </c>
      <c r="I4232" t="str">
        <f t="shared" si="132"/>
        <v>19813</v>
      </c>
      <c r="J4232">
        <f>VLOOKUP(I4232,assign_csv!A:B,2,FALSE)</f>
        <v>796</v>
      </c>
    </row>
    <row r="4233" spans="1:10" x14ac:dyDescent="0.55000000000000004">
      <c r="A4233" t="str">
        <f t="shared" si="133"/>
        <v>Yamaha Group - Line 6 Inc.INDIV TAX - 2019</v>
      </c>
      <c r="B4233" t="s">
        <v>171</v>
      </c>
      <c r="C4233" t="s">
        <v>6</v>
      </c>
      <c r="D4233" t="s">
        <v>240</v>
      </c>
      <c r="E4233">
        <v>11</v>
      </c>
      <c r="F4233">
        <v>0</v>
      </c>
      <c r="G4233">
        <f>VLOOKUP(A4233,project2!A:B,2,FALSE)</f>
        <v>198</v>
      </c>
      <c r="H4233">
        <f>VLOOKUP(D4233,pic!A:B,2,FALSE)</f>
        <v>13</v>
      </c>
      <c r="I4233" t="str">
        <f t="shared" si="132"/>
        <v>19813</v>
      </c>
      <c r="J4233">
        <f>VLOOKUP(I4233,assign_csv!A:B,2,FALSE)</f>
        <v>796</v>
      </c>
    </row>
    <row r="4234" spans="1:10" x14ac:dyDescent="0.55000000000000004">
      <c r="A4234" t="str">
        <f t="shared" si="133"/>
        <v>Yamaha Group - Line 6 Inc.INDIV TAX - 2019</v>
      </c>
      <c r="B4234" t="s">
        <v>171</v>
      </c>
      <c r="C4234" t="s">
        <v>6</v>
      </c>
      <c r="D4234" t="s">
        <v>240</v>
      </c>
      <c r="E4234">
        <v>12</v>
      </c>
      <c r="F4234">
        <v>0</v>
      </c>
      <c r="G4234">
        <f>VLOOKUP(A4234,project2!A:B,2,FALSE)</f>
        <v>198</v>
      </c>
      <c r="H4234">
        <f>VLOOKUP(D4234,pic!A:B,2,FALSE)</f>
        <v>13</v>
      </c>
      <c r="I4234" t="str">
        <f t="shared" si="132"/>
        <v>19813</v>
      </c>
      <c r="J4234">
        <f>VLOOKUP(I4234,assign_csv!A:B,2,FALSE)</f>
        <v>796</v>
      </c>
    </row>
    <row r="4235" spans="1:10" x14ac:dyDescent="0.55000000000000004">
      <c r="A4235" t="str">
        <f t="shared" si="133"/>
        <v>Yamaha Group - Line 6 Inc.INDIV TAX - 2019</v>
      </c>
      <c r="B4235" t="s">
        <v>171</v>
      </c>
      <c r="C4235" t="s">
        <v>6</v>
      </c>
      <c r="D4235" t="s">
        <v>218</v>
      </c>
      <c r="E4235">
        <v>6</v>
      </c>
      <c r="F4235">
        <v>0</v>
      </c>
      <c r="G4235">
        <f>VLOOKUP(A4235,project2!A:B,2,FALSE)</f>
        <v>198</v>
      </c>
      <c r="H4235">
        <f>VLOOKUP(D4235,pic!A:B,2,FALSE)</f>
        <v>8</v>
      </c>
      <c r="I4235" t="str">
        <f t="shared" si="132"/>
        <v>1988</v>
      </c>
      <c r="J4235">
        <f>VLOOKUP(I4235,assign_csv!A:B,2,FALSE)</f>
        <v>797</v>
      </c>
    </row>
    <row r="4236" spans="1:10" x14ac:dyDescent="0.55000000000000004">
      <c r="A4236" t="str">
        <f t="shared" si="133"/>
        <v>Yamaha Group - Line 6 Inc.INDIV TAX - 2019</v>
      </c>
      <c r="B4236" t="s">
        <v>171</v>
      </c>
      <c r="C4236" t="s">
        <v>6</v>
      </c>
      <c r="D4236" t="s">
        <v>218</v>
      </c>
      <c r="E4236">
        <v>7</v>
      </c>
      <c r="F4236">
        <v>0</v>
      </c>
      <c r="G4236">
        <f>VLOOKUP(A4236,project2!A:B,2,FALSE)</f>
        <v>198</v>
      </c>
      <c r="H4236">
        <f>VLOOKUP(D4236,pic!A:B,2,FALSE)</f>
        <v>8</v>
      </c>
      <c r="I4236" t="str">
        <f t="shared" si="132"/>
        <v>1988</v>
      </c>
      <c r="J4236">
        <f>VLOOKUP(I4236,assign_csv!A:B,2,FALSE)</f>
        <v>797</v>
      </c>
    </row>
    <row r="4237" spans="1:10" x14ac:dyDescent="0.55000000000000004">
      <c r="A4237" t="str">
        <f t="shared" si="133"/>
        <v>Yamaha Group - Line 6 Inc.INDIV TAX - 2019</v>
      </c>
      <c r="B4237" t="s">
        <v>171</v>
      </c>
      <c r="C4237" t="s">
        <v>6</v>
      </c>
      <c r="D4237" t="s">
        <v>218</v>
      </c>
      <c r="E4237">
        <v>10</v>
      </c>
      <c r="F4237">
        <v>1</v>
      </c>
      <c r="G4237">
        <f>VLOOKUP(A4237,project2!A:B,2,FALSE)</f>
        <v>198</v>
      </c>
      <c r="H4237">
        <f>VLOOKUP(D4237,pic!A:B,2,FALSE)</f>
        <v>8</v>
      </c>
      <c r="I4237" t="str">
        <f t="shared" si="132"/>
        <v>1988</v>
      </c>
      <c r="J4237">
        <f>VLOOKUP(I4237,assign_csv!A:B,2,FALSE)</f>
        <v>797</v>
      </c>
    </row>
    <row r="4238" spans="1:10" x14ac:dyDescent="0.55000000000000004">
      <c r="A4238" t="str">
        <f t="shared" si="133"/>
        <v>Yamaha Group - Line 6 Inc.INDIV TAX - 2019</v>
      </c>
      <c r="B4238" t="s">
        <v>171</v>
      </c>
      <c r="C4238" t="s">
        <v>6</v>
      </c>
      <c r="D4238" t="s">
        <v>218</v>
      </c>
      <c r="E4238">
        <v>11</v>
      </c>
      <c r="F4238">
        <v>2</v>
      </c>
      <c r="G4238">
        <f>VLOOKUP(A4238,project2!A:B,2,FALSE)</f>
        <v>198</v>
      </c>
      <c r="H4238">
        <f>VLOOKUP(D4238,pic!A:B,2,FALSE)</f>
        <v>8</v>
      </c>
      <c r="I4238" t="str">
        <f t="shared" si="132"/>
        <v>1988</v>
      </c>
      <c r="J4238">
        <f>VLOOKUP(I4238,assign_csv!A:B,2,FALSE)</f>
        <v>797</v>
      </c>
    </row>
    <row r="4239" spans="1:10" x14ac:dyDescent="0.55000000000000004">
      <c r="A4239" t="str">
        <f t="shared" si="133"/>
        <v>Yamaha Group - Line 6 Inc.INDIV TAX - 2019</v>
      </c>
      <c r="B4239" t="s">
        <v>171</v>
      </c>
      <c r="C4239" t="s">
        <v>6</v>
      </c>
      <c r="D4239" t="s">
        <v>218</v>
      </c>
      <c r="E4239">
        <v>13</v>
      </c>
      <c r="F4239">
        <v>1</v>
      </c>
      <c r="G4239">
        <f>VLOOKUP(A4239,project2!A:B,2,FALSE)</f>
        <v>198</v>
      </c>
      <c r="H4239">
        <f>VLOOKUP(D4239,pic!A:B,2,FALSE)</f>
        <v>8</v>
      </c>
      <c r="I4239" t="str">
        <f t="shared" si="132"/>
        <v>1988</v>
      </c>
      <c r="J4239">
        <f>VLOOKUP(I4239,assign_csv!A:B,2,FALSE)</f>
        <v>797</v>
      </c>
    </row>
    <row r="4240" spans="1:10" x14ac:dyDescent="0.55000000000000004">
      <c r="A4240" t="str">
        <f t="shared" si="133"/>
        <v>Yamaha Group - Revolabs, Inc.INDIV TAX - 2019</v>
      </c>
      <c r="B4240" t="s">
        <v>172</v>
      </c>
      <c r="C4240" t="s">
        <v>6</v>
      </c>
      <c r="D4240" t="s">
        <v>192</v>
      </c>
      <c r="E4240">
        <v>11</v>
      </c>
      <c r="F4240">
        <v>0</v>
      </c>
      <c r="G4240">
        <f>VLOOKUP(A4240,project2!A:B,2,FALSE)</f>
        <v>280</v>
      </c>
      <c r="H4240">
        <f>VLOOKUP(D4240,pic!A:B,2,FALSE)</f>
        <v>1</v>
      </c>
      <c r="I4240" t="str">
        <f t="shared" si="132"/>
        <v>2801</v>
      </c>
      <c r="J4240">
        <f>VLOOKUP(I4240,assign_csv!A:B,2,FALSE)</f>
        <v>798</v>
      </c>
    </row>
    <row r="4241" spans="1:10" x14ac:dyDescent="0.55000000000000004">
      <c r="A4241" t="str">
        <f t="shared" si="133"/>
        <v>Yamaha Group - Revolabs, Inc.INDIV TAX - 2019</v>
      </c>
      <c r="B4241" t="s">
        <v>172</v>
      </c>
      <c r="C4241" t="s">
        <v>6</v>
      </c>
      <c r="D4241" t="s">
        <v>192</v>
      </c>
      <c r="E4241">
        <v>12</v>
      </c>
      <c r="F4241">
        <v>1</v>
      </c>
      <c r="G4241">
        <f>VLOOKUP(A4241,project2!A:B,2,FALSE)</f>
        <v>280</v>
      </c>
      <c r="H4241">
        <f>VLOOKUP(D4241,pic!A:B,2,FALSE)</f>
        <v>1</v>
      </c>
      <c r="I4241" t="str">
        <f t="shared" si="132"/>
        <v>2801</v>
      </c>
      <c r="J4241">
        <f>VLOOKUP(I4241,assign_csv!A:B,2,FALSE)</f>
        <v>798</v>
      </c>
    </row>
    <row r="4242" spans="1:10" x14ac:dyDescent="0.55000000000000004">
      <c r="A4242" t="str">
        <f t="shared" si="133"/>
        <v>Yamaha Group - Revolabs, Inc.INDIV TAX - 2019</v>
      </c>
      <c r="B4242" t="s">
        <v>172</v>
      </c>
      <c r="C4242" t="s">
        <v>6</v>
      </c>
      <c r="D4242" t="s">
        <v>238</v>
      </c>
      <c r="E4242">
        <v>14</v>
      </c>
      <c r="F4242">
        <v>1</v>
      </c>
      <c r="G4242">
        <f>VLOOKUP(A4242,project2!A:B,2,FALSE)</f>
        <v>280</v>
      </c>
      <c r="H4242">
        <f>VLOOKUP(D4242,pic!A:B,2,FALSE)</f>
        <v>11</v>
      </c>
      <c r="I4242" t="str">
        <f t="shared" si="132"/>
        <v>28011</v>
      </c>
      <c r="J4242">
        <f>VLOOKUP(I4242,assign_csv!A:B,2,FALSE)</f>
        <v>799</v>
      </c>
    </row>
    <row r="4243" spans="1:10" x14ac:dyDescent="0.55000000000000004">
      <c r="A4243" t="str">
        <f t="shared" si="133"/>
        <v>Yamaha Group - Revolabs, Inc.INDIV TAX - 2019</v>
      </c>
      <c r="B4243" t="s">
        <v>172</v>
      </c>
      <c r="C4243" t="s">
        <v>6</v>
      </c>
      <c r="D4243" t="s">
        <v>238</v>
      </c>
      <c r="E4243">
        <v>16</v>
      </c>
      <c r="F4243">
        <v>0</v>
      </c>
      <c r="G4243">
        <f>VLOOKUP(A4243,project2!A:B,2,FALSE)</f>
        <v>280</v>
      </c>
      <c r="H4243">
        <f>VLOOKUP(D4243,pic!A:B,2,FALSE)</f>
        <v>11</v>
      </c>
      <c r="I4243" t="str">
        <f t="shared" ref="I4243:I4306" si="134">G4243&amp;H4243</f>
        <v>28011</v>
      </c>
      <c r="J4243">
        <f>VLOOKUP(I4243,assign_csv!A:B,2,FALSE)</f>
        <v>799</v>
      </c>
    </row>
    <row r="4244" spans="1:10" x14ac:dyDescent="0.55000000000000004">
      <c r="A4244" t="str">
        <f t="shared" si="133"/>
        <v>Yamaha Group - Revolabs, Inc.INDIV TAX - 2019</v>
      </c>
      <c r="B4244" t="s">
        <v>172</v>
      </c>
      <c r="C4244" t="s">
        <v>6</v>
      </c>
      <c r="D4244" t="s">
        <v>119</v>
      </c>
      <c r="E4244">
        <v>4</v>
      </c>
      <c r="F4244">
        <v>1</v>
      </c>
      <c r="G4244">
        <f>VLOOKUP(A4244,project2!A:B,2,FALSE)</f>
        <v>280</v>
      </c>
      <c r="H4244">
        <f>VLOOKUP(D4244,pic!A:B,2,FALSE)</f>
        <v>7</v>
      </c>
      <c r="I4244" t="str">
        <f t="shared" si="134"/>
        <v>2807</v>
      </c>
      <c r="J4244">
        <f>VLOOKUP(I4244,assign_csv!A:B,2,FALSE)</f>
        <v>800</v>
      </c>
    </row>
    <row r="4245" spans="1:10" x14ac:dyDescent="0.55000000000000004">
      <c r="A4245" t="str">
        <f t="shared" si="133"/>
        <v>Yamaha Group - Revolabs, Inc.INDIV TAX - 2019</v>
      </c>
      <c r="B4245" t="s">
        <v>172</v>
      </c>
      <c r="C4245" t="s">
        <v>6</v>
      </c>
      <c r="D4245" t="s">
        <v>119</v>
      </c>
      <c r="E4245">
        <v>5</v>
      </c>
      <c r="F4245">
        <v>3</v>
      </c>
      <c r="G4245">
        <f>VLOOKUP(A4245,project2!A:B,2,FALSE)</f>
        <v>280</v>
      </c>
      <c r="H4245">
        <f>VLOOKUP(D4245,pic!A:B,2,FALSE)</f>
        <v>7</v>
      </c>
      <c r="I4245" t="str">
        <f t="shared" si="134"/>
        <v>2807</v>
      </c>
      <c r="J4245">
        <f>VLOOKUP(I4245,assign_csv!A:B,2,FALSE)</f>
        <v>800</v>
      </c>
    </row>
    <row r="4246" spans="1:10" x14ac:dyDescent="0.55000000000000004">
      <c r="A4246" t="str">
        <f t="shared" si="133"/>
        <v>Yamaha Group - Revolabs, Inc.INDIV TAX - 2019</v>
      </c>
      <c r="B4246" t="s">
        <v>172</v>
      </c>
      <c r="C4246" t="s">
        <v>6</v>
      </c>
      <c r="D4246" t="s">
        <v>119</v>
      </c>
      <c r="E4246">
        <v>6</v>
      </c>
      <c r="F4246">
        <v>1</v>
      </c>
      <c r="G4246">
        <f>VLOOKUP(A4246,project2!A:B,2,FALSE)</f>
        <v>280</v>
      </c>
      <c r="H4246">
        <f>VLOOKUP(D4246,pic!A:B,2,FALSE)</f>
        <v>7</v>
      </c>
      <c r="I4246" t="str">
        <f t="shared" si="134"/>
        <v>2807</v>
      </c>
      <c r="J4246">
        <f>VLOOKUP(I4246,assign_csv!A:B,2,FALSE)</f>
        <v>800</v>
      </c>
    </row>
    <row r="4247" spans="1:10" x14ac:dyDescent="0.55000000000000004">
      <c r="A4247" t="str">
        <f t="shared" si="133"/>
        <v>Yamaha Group - Revolabs, Inc.INDIV TAX - 2019</v>
      </c>
      <c r="B4247" t="s">
        <v>172</v>
      </c>
      <c r="C4247" t="s">
        <v>6</v>
      </c>
      <c r="D4247" t="s">
        <v>119</v>
      </c>
      <c r="E4247">
        <v>8</v>
      </c>
      <c r="F4247">
        <v>0</v>
      </c>
      <c r="G4247">
        <f>VLOOKUP(A4247,project2!A:B,2,FALSE)</f>
        <v>280</v>
      </c>
      <c r="H4247">
        <f>VLOOKUP(D4247,pic!A:B,2,FALSE)</f>
        <v>7</v>
      </c>
      <c r="I4247" t="str">
        <f t="shared" si="134"/>
        <v>2807</v>
      </c>
      <c r="J4247">
        <f>VLOOKUP(I4247,assign_csv!A:B,2,FALSE)</f>
        <v>800</v>
      </c>
    </row>
    <row r="4248" spans="1:10" x14ac:dyDescent="0.55000000000000004">
      <c r="A4248" t="str">
        <f t="shared" si="133"/>
        <v>Yamaha Group - Revolabs, Inc.INDIV TAX - 2019</v>
      </c>
      <c r="B4248" t="s">
        <v>172</v>
      </c>
      <c r="C4248" t="s">
        <v>6</v>
      </c>
      <c r="D4248" t="s">
        <v>119</v>
      </c>
      <c r="E4248">
        <v>9</v>
      </c>
      <c r="F4248">
        <v>4</v>
      </c>
      <c r="G4248">
        <f>VLOOKUP(A4248,project2!A:B,2,FALSE)</f>
        <v>280</v>
      </c>
      <c r="H4248">
        <f>VLOOKUP(D4248,pic!A:B,2,FALSE)</f>
        <v>7</v>
      </c>
      <c r="I4248" t="str">
        <f t="shared" si="134"/>
        <v>2807</v>
      </c>
      <c r="J4248">
        <f>VLOOKUP(I4248,assign_csv!A:B,2,FALSE)</f>
        <v>800</v>
      </c>
    </row>
    <row r="4249" spans="1:10" x14ac:dyDescent="0.55000000000000004">
      <c r="A4249" t="str">
        <f t="shared" si="133"/>
        <v>Yamaha Group - Revolabs, Inc.INDIV TAX - 2019</v>
      </c>
      <c r="B4249" t="s">
        <v>172</v>
      </c>
      <c r="C4249" t="s">
        <v>6</v>
      </c>
      <c r="D4249" t="s">
        <v>119</v>
      </c>
      <c r="E4249">
        <v>10</v>
      </c>
      <c r="F4249">
        <v>1</v>
      </c>
      <c r="G4249">
        <f>VLOOKUP(A4249,project2!A:B,2,FALSE)</f>
        <v>280</v>
      </c>
      <c r="H4249">
        <f>VLOOKUP(D4249,pic!A:B,2,FALSE)</f>
        <v>7</v>
      </c>
      <c r="I4249" t="str">
        <f t="shared" si="134"/>
        <v>2807</v>
      </c>
      <c r="J4249">
        <f>VLOOKUP(I4249,assign_csv!A:B,2,FALSE)</f>
        <v>800</v>
      </c>
    </row>
    <row r="4250" spans="1:10" x14ac:dyDescent="0.55000000000000004">
      <c r="A4250" t="str">
        <f t="shared" si="133"/>
        <v>Yamaha Group - Revolabs, Inc.INDIV TAX - 2019</v>
      </c>
      <c r="B4250" t="s">
        <v>172</v>
      </c>
      <c r="C4250" t="s">
        <v>6</v>
      </c>
      <c r="D4250" t="s">
        <v>119</v>
      </c>
      <c r="E4250">
        <v>11</v>
      </c>
      <c r="F4250">
        <v>1</v>
      </c>
      <c r="G4250">
        <f>VLOOKUP(A4250,project2!A:B,2,FALSE)</f>
        <v>280</v>
      </c>
      <c r="H4250">
        <f>VLOOKUP(D4250,pic!A:B,2,FALSE)</f>
        <v>7</v>
      </c>
      <c r="I4250" t="str">
        <f t="shared" si="134"/>
        <v>2807</v>
      </c>
      <c r="J4250">
        <f>VLOOKUP(I4250,assign_csv!A:B,2,FALSE)</f>
        <v>800</v>
      </c>
    </row>
    <row r="4251" spans="1:10" x14ac:dyDescent="0.55000000000000004">
      <c r="A4251" t="str">
        <f t="shared" si="133"/>
        <v>Yamaha Group - Revolabs, Inc.INDIV TAX - 2019</v>
      </c>
      <c r="B4251" t="s">
        <v>172</v>
      </c>
      <c r="C4251" t="s">
        <v>6</v>
      </c>
      <c r="D4251" t="s">
        <v>119</v>
      </c>
      <c r="E4251">
        <v>12</v>
      </c>
      <c r="F4251">
        <v>1</v>
      </c>
      <c r="G4251">
        <f>VLOOKUP(A4251,project2!A:B,2,FALSE)</f>
        <v>280</v>
      </c>
      <c r="H4251">
        <f>VLOOKUP(D4251,pic!A:B,2,FALSE)</f>
        <v>7</v>
      </c>
      <c r="I4251" t="str">
        <f t="shared" si="134"/>
        <v>2807</v>
      </c>
      <c r="J4251">
        <f>VLOOKUP(I4251,assign_csv!A:B,2,FALSE)</f>
        <v>800</v>
      </c>
    </row>
    <row r="4252" spans="1:10" x14ac:dyDescent="0.55000000000000004">
      <c r="A4252" t="str">
        <f t="shared" si="133"/>
        <v>Yamaha Group - Revolabs, Inc.INDIV TAX - 2019</v>
      </c>
      <c r="B4252" t="s">
        <v>172</v>
      </c>
      <c r="C4252" t="s">
        <v>6</v>
      </c>
      <c r="D4252" t="s">
        <v>119</v>
      </c>
      <c r="E4252">
        <v>13</v>
      </c>
      <c r="F4252">
        <v>1</v>
      </c>
      <c r="G4252">
        <f>VLOOKUP(A4252,project2!A:B,2,FALSE)</f>
        <v>280</v>
      </c>
      <c r="H4252">
        <f>VLOOKUP(D4252,pic!A:B,2,FALSE)</f>
        <v>7</v>
      </c>
      <c r="I4252" t="str">
        <f t="shared" si="134"/>
        <v>2807</v>
      </c>
      <c r="J4252">
        <f>VLOOKUP(I4252,assign_csv!A:B,2,FALSE)</f>
        <v>800</v>
      </c>
    </row>
    <row r="4253" spans="1:10" x14ac:dyDescent="0.55000000000000004">
      <c r="A4253" t="str">
        <f t="shared" si="133"/>
        <v>Yamaha Group - Revolabs, Inc.INDIV TAX - 2019</v>
      </c>
      <c r="B4253" t="s">
        <v>172</v>
      </c>
      <c r="C4253" t="s">
        <v>6</v>
      </c>
      <c r="D4253" t="s">
        <v>119</v>
      </c>
      <c r="E4253">
        <v>14</v>
      </c>
      <c r="F4253">
        <v>1</v>
      </c>
      <c r="G4253">
        <f>VLOOKUP(A4253,project2!A:B,2,FALSE)</f>
        <v>280</v>
      </c>
      <c r="H4253">
        <f>VLOOKUP(D4253,pic!A:B,2,FALSE)</f>
        <v>7</v>
      </c>
      <c r="I4253" t="str">
        <f t="shared" si="134"/>
        <v>2807</v>
      </c>
      <c r="J4253">
        <f>VLOOKUP(I4253,assign_csv!A:B,2,FALSE)</f>
        <v>800</v>
      </c>
    </row>
    <row r="4254" spans="1:10" x14ac:dyDescent="0.55000000000000004">
      <c r="A4254" t="str">
        <f t="shared" si="133"/>
        <v>Yamaha Group - Revolabs, Inc.INDIV TAX - 2019</v>
      </c>
      <c r="B4254" t="s">
        <v>172</v>
      </c>
      <c r="C4254" t="s">
        <v>6</v>
      </c>
      <c r="D4254" t="s">
        <v>119</v>
      </c>
      <c r="E4254">
        <v>15</v>
      </c>
      <c r="F4254">
        <v>1</v>
      </c>
      <c r="G4254">
        <f>VLOOKUP(A4254,project2!A:B,2,FALSE)</f>
        <v>280</v>
      </c>
      <c r="H4254">
        <f>VLOOKUP(D4254,pic!A:B,2,FALSE)</f>
        <v>7</v>
      </c>
      <c r="I4254" t="str">
        <f t="shared" si="134"/>
        <v>2807</v>
      </c>
      <c r="J4254">
        <f>VLOOKUP(I4254,assign_csv!A:B,2,FALSE)</f>
        <v>800</v>
      </c>
    </row>
    <row r="4255" spans="1:10" x14ac:dyDescent="0.55000000000000004">
      <c r="A4255" t="str">
        <f t="shared" si="133"/>
        <v>Yamaha Group - Revolabs, Inc.INDIV TAX - 2019</v>
      </c>
      <c r="B4255" t="s">
        <v>172</v>
      </c>
      <c r="C4255" t="s">
        <v>6</v>
      </c>
      <c r="D4255" t="s">
        <v>218</v>
      </c>
      <c r="E4255">
        <v>5</v>
      </c>
      <c r="F4255">
        <v>7</v>
      </c>
      <c r="G4255">
        <f>VLOOKUP(A4255,project2!A:B,2,FALSE)</f>
        <v>280</v>
      </c>
      <c r="H4255">
        <f>VLOOKUP(D4255,pic!A:B,2,FALSE)</f>
        <v>8</v>
      </c>
      <c r="I4255" t="str">
        <f t="shared" si="134"/>
        <v>2808</v>
      </c>
      <c r="J4255">
        <f>VLOOKUP(I4255,assign_csv!A:B,2,FALSE)</f>
        <v>801</v>
      </c>
    </row>
    <row r="4256" spans="1:10" x14ac:dyDescent="0.55000000000000004">
      <c r="A4256" t="str">
        <f t="shared" si="133"/>
        <v>Yamaha Group - Revolabs, Inc.INDIV TAX - 2019</v>
      </c>
      <c r="B4256" t="s">
        <v>172</v>
      </c>
      <c r="C4256" t="s">
        <v>6</v>
      </c>
      <c r="D4256" t="s">
        <v>218</v>
      </c>
      <c r="E4256">
        <v>6</v>
      </c>
      <c r="F4256">
        <v>4</v>
      </c>
      <c r="G4256">
        <f>VLOOKUP(A4256,project2!A:B,2,FALSE)</f>
        <v>280</v>
      </c>
      <c r="H4256">
        <f>VLOOKUP(D4256,pic!A:B,2,FALSE)</f>
        <v>8</v>
      </c>
      <c r="I4256" t="str">
        <f t="shared" si="134"/>
        <v>2808</v>
      </c>
      <c r="J4256">
        <f>VLOOKUP(I4256,assign_csv!A:B,2,FALSE)</f>
        <v>801</v>
      </c>
    </row>
    <row r="4257" spans="1:10" x14ac:dyDescent="0.55000000000000004">
      <c r="A4257" t="str">
        <f t="shared" si="133"/>
        <v>Yamaha Group - Revolabs, Inc.INDIV TAX - 2019</v>
      </c>
      <c r="B4257" t="s">
        <v>172</v>
      </c>
      <c r="C4257" t="s">
        <v>6</v>
      </c>
      <c r="D4257" t="s">
        <v>218</v>
      </c>
      <c r="E4257">
        <v>7</v>
      </c>
      <c r="F4257">
        <v>4</v>
      </c>
      <c r="G4257">
        <f>VLOOKUP(A4257,project2!A:B,2,FALSE)</f>
        <v>280</v>
      </c>
      <c r="H4257">
        <f>VLOOKUP(D4257,pic!A:B,2,FALSE)</f>
        <v>8</v>
      </c>
      <c r="I4257" t="str">
        <f t="shared" si="134"/>
        <v>2808</v>
      </c>
      <c r="J4257">
        <f>VLOOKUP(I4257,assign_csv!A:B,2,FALSE)</f>
        <v>801</v>
      </c>
    </row>
    <row r="4258" spans="1:10" x14ac:dyDescent="0.55000000000000004">
      <c r="A4258" t="str">
        <f t="shared" si="133"/>
        <v>Yamaha Group - Revolabs, Inc.INDIV TAX - 2019</v>
      </c>
      <c r="B4258" t="s">
        <v>172</v>
      </c>
      <c r="C4258" t="s">
        <v>6</v>
      </c>
      <c r="D4258" t="s">
        <v>218</v>
      </c>
      <c r="E4258">
        <v>8</v>
      </c>
      <c r="F4258">
        <v>5</v>
      </c>
      <c r="G4258">
        <f>VLOOKUP(A4258,project2!A:B,2,FALSE)</f>
        <v>280</v>
      </c>
      <c r="H4258">
        <f>VLOOKUP(D4258,pic!A:B,2,FALSE)</f>
        <v>8</v>
      </c>
      <c r="I4258" t="str">
        <f t="shared" si="134"/>
        <v>2808</v>
      </c>
      <c r="J4258">
        <f>VLOOKUP(I4258,assign_csv!A:B,2,FALSE)</f>
        <v>801</v>
      </c>
    </row>
    <row r="4259" spans="1:10" x14ac:dyDescent="0.55000000000000004">
      <c r="A4259" t="str">
        <f t="shared" si="133"/>
        <v>Yamaha Group - Revolabs, Inc.INDIV TAX - 2019</v>
      </c>
      <c r="B4259" t="s">
        <v>172</v>
      </c>
      <c r="C4259" t="s">
        <v>6</v>
      </c>
      <c r="D4259" t="s">
        <v>218</v>
      </c>
      <c r="E4259">
        <v>9</v>
      </c>
      <c r="F4259">
        <v>5</v>
      </c>
      <c r="G4259">
        <f>VLOOKUP(A4259,project2!A:B,2,FALSE)</f>
        <v>280</v>
      </c>
      <c r="H4259">
        <f>VLOOKUP(D4259,pic!A:B,2,FALSE)</f>
        <v>8</v>
      </c>
      <c r="I4259" t="str">
        <f t="shared" si="134"/>
        <v>2808</v>
      </c>
      <c r="J4259">
        <f>VLOOKUP(I4259,assign_csv!A:B,2,FALSE)</f>
        <v>801</v>
      </c>
    </row>
    <row r="4260" spans="1:10" x14ac:dyDescent="0.55000000000000004">
      <c r="A4260" t="str">
        <f t="shared" si="133"/>
        <v>Yamaha Group - Revolabs, Inc.INDIV TAX - 2019</v>
      </c>
      <c r="B4260" t="s">
        <v>172</v>
      </c>
      <c r="C4260" t="s">
        <v>6</v>
      </c>
      <c r="D4260" t="s">
        <v>218</v>
      </c>
      <c r="E4260">
        <v>11</v>
      </c>
      <c r="F4260">
        <v>2</v>
      </c>
      <c r="G4260">
        <f>VLOOKUP(A4260,project2!A:B,2,FALSE)</f>
        <v>280</v>
      </c>
      <c r="H4260">
        <f>VLOOKUP(D4260,pic!A:B,2,FALSE)</f>
        <v>8</v>
      </c>
      <c r="I4260" t="str">
        <f t="shared" si="134"/>
        <v>2808</v>
      </c>
      <c r="J4260">
        <f>VLOOKUP(I4260,assign_csv!A:B,2,FALSE)</f>
        <v>801</v>
      </c>
    </row>
    <row r="4261" spans="1:10" x14ac:dyDescent="0.55000000000000004">
      <c r="A4261" t="str">
        <f t="shared" si="133"/>
        <v>Yamaha Group - Revolabs, Inc.INDIV TAX - 2019</v>
      </c>
      <c r="B4261" t="s">
        <v>172</v>
      </c>
      <c r="C4261" t="s">
        <v>6</v>
      </c>
      <c r="D4261" t="s">
        <v>218</v>
      </c>
      <c r="E4261">
        <v>12</v>
      </c>
      <c r="F4261">
        <v>8</v>
      </c>
      <c r="G4261">
        <f>VLOOKUP(A4261,project2!A:B,2,FALSE)</f>
        <v>280</v>
      </c>
      <c r="H4261">
        <f>VLOOKUP(D4261,pic!A:B,2,FALSE)</f>
        <v>8</v>
      </c>
      <c r="I4261" t="str">
        <f t="shared" si="134"/>
        <v>2808</v>
      </c>
      <c r="J4261">
        <f>VLOOKUP(I4261,assign_csv!A:B,2,FALSE)</f>
        <v>801</v>
      </c>
    </row>
    <row r="4262" spans="1:10" x14ac:dyDescent="0.55000000000000004">
      <c r="A4262" t="str">
        <f t="shared" si="133"/>
        <v>Yamaha Group - Revolabs, Inc.INDIV TAX - 2019</v>
      </c>
      <c r="B4262" t="s">
        <v>172</v>
      </c>
      <c r="C4262" t="s">
        <v>6</v>
      </c>
      <c r="D4262" t="s">
        <v>218</v>
      </c>
      <c r="E4262">
        <v>13</v>
      </c>
      <c r="F4262">
        <v>1</v>
      </c>
      <c r="G4262">
        <f>VLOOKUP(A4262,project2!A:B,2,FALSE)</f>
        <v>280</v>
      </c>
      <c r="H4262">
        <f>VLOOKUP(D4262,pic!A:B,2,FALSE)</f>
        <v>8</v>
      </c>
      <c r="I4262" t="str">
        <f t="shared" si="134"/>
        <v>2808</v>
      </c>
      <c r="J4262">
        <f>VLOOKUP(I4262,assign_csv!A:B,2,FALSE)</f>
        <v>801</v>
      </c>
    </row>
    <row r="4263" spans="1:10" x14ac:dyDescent="0.55000000000000004">
      <c r="A4263" t="str">
        <f t="shared" si="133"/>
        <v>Yamaha Group - Revolabs, Inc.INDIV TAX - 2019</v>
      </c>
      <c r="B4263" t="s">
        <v>172</v>
      </c>
      <c r="C4263" t="s">
        <v>6</v>
      </c>
      <c r="D4263" t="s">
        <v>218</v>
      </c>
      <c r="E4263">
        <v>14</v>
      </c>
      <c r="F4263">
        <v>4</v>
      </c>
      <c r="G4263">
        <f>VLOOKUP(A4263,project2!A:B,2,FALSE)</f>
        <v>280</v>
      </c>
      <c r="H4263">
        <f>VLOOKUP(D4263,pic!A:B,2,FALSE)</f>
        <v>8</v>
      </c>
      <c r="I4263" t="str">
        <f t="shared" si="134"/>
        <v>2808</v>
      </c>
      <c r="J4263">
        <f>VLOOKUP(I4263,assign_csv!A:B,2,FALSE)</f>
        <v>801</v>
      </c>
    </row>
    <row r="4264" spans="1:10" x14ac:dyDescent="0.55000000000000004">
      <c r="A4264" t="str">
        <f t="shared" si="133"/>
        <v>Yoneda, AkimasaINDIV TAX - 2019</v>
      </c>
      <c r="B4264" t="s">
        <v>173</v>
      </c>
      <c r="C4264" t="s">
        <v>6</v>
      </c>
      <c r="D4264" t="s">
        <v>192</v>
      </c>
      <c r="E4264">
        <v>12</v>
      </c>
      <c r="F4264">
        <v>0</v>
      </c>
      <c r="G4264">
        <f>VLOOKUP(A4264,project2!A:B,2,FALSE)</f>
        <v>288</v>
      </c>
      <c r="H4264">
        <f>VLOOKUP(D4264,pic!A:B,2,FALSE)</f>
        <v>1</v>
      </c>
      <c r="I4264" t="str">
        <f t="shared" si="134"/>
        <v>2881</v>
      </c>
      <c r="J4264">
        <f>VLOOKUP(I4264,assign_csv!A:B,2,FALSE)</f>
        <v>802</v>
      </c>
    </row>
    <row r="4265" spans="1:10" x14ac:dyDescent="0.55000000000000004">
      <c r="A4265" t="str">
        <f t="shared" si="133"/>
        <v>Yoneda, AkimasaINDIV TAX - 2019</v>
      </c>
      <c r="B4265" t="s">
        <v>173</v>
      </c>
      <c r="C4265" t="s">
        <v>6</v>
      </c>
      <c r="D4265" t="s">
        <v>119</v>
      </c>
      <c r="E4265">
        <v>5</v>
      </c>
      <c r="F4265">
        <v>1</v>
      </c>
      <c r="G4265">
        <f>VLOOKUP(A4265,project2!A:B,2,FALSE)</f>
        <v>288</v>
      </c>
      <c r="H4265">
        <f>VLOOKUP(D4265,pic!A:B,2,FALSE)</f>
        <v>7</v>
      </c>
      <c r="I4265" t="str">
        <f t="shared" si="134"/>
        <v>2887</v>
      </c>
      <c r="J4265">
        <f>VLOOKUP(I4265,assign_csv!A:B,2,FALSE)</f>
        <v>803</v>
      </c>
    </row>
    <row r="4266" spans="1:10" x14ac:dyDescent="0.55000000000000004">
      <c r="A4266" t="str">
        <f t="shared" si="133"/>
        <v>Yoneda, AkimasaINDIV TAX - 2019</v>
      </c>
      <c r="B4266" t="s">
        <v>173</v>
      </c>
      <c r="C4266" t="s">
        <v>6</v>
      </c>
      <c r="D4266" t="s">
        <v>119</v>
      </c>
      <c r="E4266">
        <v>7</v>
      </c>
      <c r="F4266">
        <v>0</v>
      </c>
      <c r="G4266">
        <f>VLOOKUP(A4266,project2!A:B,2,FALSE)</f>
        <v>288</v>
      </c>
      <c r="H4266">
        <f>VLOOKUP(D4266,pic!A:B,2,FALSE)</f>
        <v>7</v>
      </c>
      <c r="I4266" t="str">
        <f t="shared" si="134"/>
        <v>2887</v>
      </c>
      <c r="J4266">
        <f>VLOOKUP(I4266,assign_csv!A:B,2,FALSE)</f>
        <v>803</v>
      </c>
    </row>
    <row r="4267" spans="1:10" x14ac:dyDescent="0.55000000000000004">
      <c r="A4267" t="str">
        <f t="shared" si="133"/>
        <v>Yoneda, AkimasaINDIV TAX - 2019</v>
      </c>
      <c r="B4267" t="s">
        <v>173</v>
      </c>
      <c r="C4267" t="s">
        <v>6</v>
      </c>
      <c r="D4267" t="s">
        <v>119</v>
      </c>
      <c r="E4267">
        <v>9</v>
      </c>
      <c r="F4267">
        <v>0</v>
      </c>
      <c r="G4267">
        <f>VLOOKUP(A4267,project2!A:B,2,FALSE)</f>
        <v>288</v>
      </c>
      <c r="H4267">
        <f>VLOOKUP(D4267,pic!A:B,2,FALSE)</f>
        <v>7</v>
      </c>
      <c r="I4267" t="str">
        <f t="shared" si="134"/>
        <v>2887</v>
      </c>
      <c r="J4267">
        <f>VLOOKUP(I4267,assign_csv!A:B,2,FALSE)</f>
        <v>803</v>
      </c>
    </row>
    <row r="4268" spans="1:10" x14ac:dyDescent="0.55000000000000004">
      <c r="A4268" t="str">
        <f t="shared" si="133"/>
        <v>Yoneda, AkimasaINDIV TAX - 2019</v>
      </c>
      <c r="B4268" t="s">
        <v>173</v>
      </c>
      <c r="C4268" t="s">
        <v>6</v>
      </c>
      <c r="D4268" t="s">
        <v>119</v>
      </c>
      <c r="E4268">
        <v>10</v>
      </c>
      <c r="F4268">
        <v>1</v>
      </c>
      <c r="G4268">
        <f>VLOOKUP(A4268,project2!A:B,2,FALSE)</f>
        <v>288</v>
      </c>
      <c r="H4268">
        <f>VLOOKUP(D4268,pic!A:B,2,FALSE)</f>
        <v>7</v>
      </c>
      <c r="I4268" t="str">
        <f t="shared" si="134"/>
        <v>2887</v>
      </c>
      <c r="J4268">
        <f>VLOOKUP(I4268,assign_csv!A:B,2,FALSE)</f>
        <v>803</v>
      </c>
    </row>
    <row r="4269" spans="1:10" x14ac:dyDescent="0.55000000000000004">
      <c r="A4269" t="str">
        <f t="shared" si="133"/>
        <v>Yoneda, AkimasaINDIV TAX - 2019</v>
      </c>
      <c r="B4269" t="s">
        <v>173</v>
      </c>
      <c r="C4269" t="s">
        <v>6</v>
      </c>
      <c r="D4269" t="s">
        <v>119</v>
      </c>
      <c r="E4269">
        <v>11</v>
      </c>
      <c r="F4269">
        <v>2</v>
      </c>
      <c r="G4269">
        <f>VLOOKUP(A4269,project2!A:B,2,FALSE)</f>
        <v>288</v>
      </c>
      <c r="H4269">
        <f>VLOOKUP(D4269,pic!A:B,2,FALSE)</f>
        <v>7</v>
      </c>
      <c r="I4269" t="str">
        <f t="shared" si="134"/>
        <v>2887</v>
      </c>
      <c r="J4269">
        <f>VLOOKUP(I4269,assign_csv!A:B,2,FALSE)</f>
        <v>803</v>
      </c>
    </row>
    <row r="4270" spans="1:10" x14ac:dyDescent="0.55000000000000004">
      <c r="A4270" t="str">
        <f t="shared" si="133"/>
        <v>Yoneda, AkimasaINDIV TAX - 2019</v>
      </c>
      <c r="B4270" t="s">
        <v>173</v>
      </c>
      <c r="C4270" t="s">
        <v>6</v>
      </c>
      <c r="D4270" t="s">
        <v>119</v>
      </c>
      <c r="E4270">
        <v>14</v>
      </c>
      <c r="F4270">
        <v>1</v>
      </c>
      <c r="G4270">
        <f>VLOOKUP(A4270,project2!A:B,2,FALSE)</f>
        <v>288</v>
      </c>
      <c r="H4270">
        <f>VLOOKUP(D4270,pic!A:B,2,FALSE)</f>
        <v>7</v>
      </c>
      <c r="I4270" t="str">
        <f t="shared" si="134"/>
        <v>2887</v>
      </c>
      <c r="J4270">
        <f>VLOOKUP(I4270,assign_csv!A:B,2,FALSE)</f>
        <v>803</v>
      </c>
    </row>
    <row r="4271" spans="1:10" x14ac:dyDescent="0.55000000000000004">
      <c r="A4271" t="str">
        <f t="shared" si="133"/>
        <v>Yoneda, AkimasaINDIV TAX - 2019</v>
      </c>
      <c r="B4271" t="s">
        <v>173</v>
      </c>
      <c r="C4271" t="s">
        <v>6</v>
      </c>
      <c r="D4271" t="s">
        <v>240</v>
      </c>
      <c r="E4271">
        <v>10</v>
      </c>
      <c r="F4271">
        <v>3</v>
      </c>
      <c r="G4271">
        <f>VLOOKUP(A4271,project2!A:B,2,FALSE)</f>
        <v>288</v>
      </c>
      <c r="H4271">
        <f>VLOOKUP(D4271,pic!A:B,2,FALSE)</f>
        <v>13</v>
      </c>
      <c r="I4271" t="str">
        <f t="shared" si="134"/>
        <v>28813</v>
      </c>
      <c r="J4271">
        <f>VLOOKUP(I4271,assign_csv!A:B,2,FALSE)</f>
        <v>804</v>
      </c>
    </row>
    <row r="4272" spans="1:10" x14ac:dyDescent="0.55000000000000004">
      <c r="A4272" t="str">
        <f t="shared" si="133"/>
        <v>K.K.3ACORP TAX - 2019</v>
      </c>
      <c r="B4272" t="s">
        <v>155</v>
      </c>
      <c r="C4272" t="s">
        <v>1</v>
      </c>
      <c r="D4272" t="s">
        <v>192</v>
      </c>
      <c r="E4272">
        <v>48</v>
      </c>
      <c r="F4272">
        <v>1</v>
      </c>
      <c r="G4272">
        <f>VLOOKUP(A4272,project2!A:B,2,FALSE)</f>
        <v>163</v>
      </c>
      <c r="H4272">
        <f>VLOOKUP(D4272,pic!A:B,2,FALSE)</f>
        <v>1</v>
      </c>
      <c r="I4272" t="str">
        <f t="shared" si="134"/>
        <v>1631</v>
      </c>
      <c r="J4272">
        <f>VLOOKUP(I4272,assign_csv!A:B,2,FALSE)</f>
        <v>805</v>
      </c>
    </row>
    <row r="4273" spans="1:10" x14ac:dyDescent="0.55000000000000004">
      <c r="A4273" t="str">
        <f t="shared" si="133"/>
        <v>K.K.3ACORP TAX - 2019</v>
      </c>
      <c r="B4273" t="s">
        <v>155</v>
      </c>
      <c r="C4273" t="s">
        <v>1</v>
      </c>
      <c r="D4273" t="s">
        <v>217</v>
      </c>
      <c r="E4273">
        <v>47</v>
      </c>
      <c r="F4273">
        <v>6</v>
      </c>
      <c r="G4273">
        <f>VLOOKUP(A4273,project2!A:B,2,FALSE)</f>
        <v>163</v>
      </c>
      <c r="H4273">
        <f>VLOOKUP(D4273,pic!A:B,2,FALSE)</f>
        <v>9</v>
      </c>
      <c r="I4273" t="str">
        <f t="shared" si="134"/>
        <v>1639</v>
      </c>
      <c r="J4273">
        <f>VLOOKUP(I4273,assign_csv!A:B,2,FALSE)</f>
        <v>807</v>
      </c>
    </row>
    <row r="4274" spans="1:10" x14ac:dyDescent="0.55000000000000004">
      <c r="A4274" t="str">
        <f t="shared" si="133"/>
        <v>K.K.3ACORP TAX - 2019</v>
      </c>
      <c r="B4274" t="s">
        <v>155</v>
      </c>
      <c r="C4274" t="s">
        <v>1</v>
      </c>
      <c r="D4274" t="s">
        <v>217</v>
      </c>
      <c r="E4274">
        <v>48</v>
      </c>
      <c r="F4274">
        <v>6</v>
      </c>
      <c r="G4274">
        <f>VLOOKUP(A4274,project2!A:B,2,FALSE)</f>
        <v>163</v>
      </c>
      <c r="H4274">
        <f>VLOOKUP(D4274,pic!A:B,2,FALSE)</f>
        <v>9</v>
      </c>
      <c r="I4274" t="str">
        <f t="shared" si="134"/>
        <v>1639</v>
      </c>
      <c r="J4274">
        <f>VLOOKUP(I4274,assign_csv!A:B,2,FALSE)</f>
        <v>807</v>
      </c>
    </row>
    <row r="4275" spans="1:10" x14ac:dyDescent="0.55000000000000004">
      <c r="A4275" t="str">
        <f t="shared" si="133"/>
        <v>K.K.3ACORP TAX - 2019</v>
      </c>
      <c r="B4275" t="s">
        <v>155</v>
      </c>
      <c r="C4275" t="s">
        <v>1</v>
      </c>
      <c r="D4275" t="s">
        <v>217</v>
      </c>
      <c r="E4275">
        <v>49</v>
      </c>
      <c r="F4275">
        <v>2</v>
      </c>
      <c r="G4275">
        <f>VLOOKUP(A4275,project2!A:B,2,FALSE)</f>
        <v>163</v>
      </c>
      <c r="H4275">
        <f>VLOOKUP(D4275,pic!A:B,2,FALSE)</f>
        <v>9</v>
      </c>
      <c r="I4275" t="str">
        <f t="shared" si="134"/>
        <v>1639</v>
      </c>
      <c r="J4275">
        <f>VLOOKUP(I4275,assign_csv!A:B,2,FALSE)</f>
        <v>807</v>
      </c>
    </row>
    <row r="4276" spans="1:10" x14ac:dyDescent="0.55000000000000004">
      <c r="A4276" t="str">
        <f t="shared" si="133"/>
        <v>K.K.3ACORP TAX - 2019</v>
      </c>
      <c r="B4276" t="s">
        <v>155</v>
      </c>
      <c r="C4276" t="s">
        <v>1</v>
      </c>
      <c r="D4276" t="s">
        <v>119</v>
      </c>
      <c r="E4276">
        <v>15</v>
      </c>
      <c r="F4276">
        <v>2</v>
      </c>
      <c r="G4276">
        <f>VLOOKUP(A4276,project2!A:B,2,FALSE)</f>
        <v>163</v>
      </c>
      <c r="H4276">
        <f>VLOOKUP(D4276,pic!A:B,2,FALSE)</f>
        <v>7</v>
      </c>
      <c r="I4276" t="str">
        <f t="shared" si="134"/>
        <v>1637</v>
      </c>
      <c r="J4276">
        <f>VLOOKUP(I4276,assign_csv!A:B,2,FALSE)</f>
        <v>810</v>
      </c>
    </row>
    <row r="4277" spans="1:10" x14ac:dyDescent="0.55000000000000004">
      <c r="A4277" t="str">
        <f t="shared" si="133"/>
        <v>K.K.3ACORP TAX - 2019</v>
      </c>
      <c r="B4277" t="s">
        <v>155</v>
      </c>
      <c r="C4277" t="s">
        <v>1</v>
      </c>
      <c r="D4277" t="s">
        <v>119</v>
      </c>
      <c r="E4277">
        <v>47</v>
      </c>
      <c r="F4277">
        <v>6</v>
      </c>
      <c r="G4277">
        <f>VLOOKUP(A4277,project2!A:B,2,FALSE)</f>
        <v>163</v>
      </c>
      <c r="H4277">
        <f>VLOOKUP(D4277,pic!A:B,2,FALSE)</f>
        <v>7</v>
      </c>
      <c r="I4277" t="str">
        <f t="shared" si="134"/>
        <v>1637</v>
      </c>
      <c r="J4277">
        <f>VLOOKUP(I4277,assign_csv!A:B,2,FALSE)</f>
        <v>810</v>
      </c>
    </row>
    <row r="4278" spans="1:10" x14ac:dyDescent="0.55000000000000004">
      <c r="A4278" t="str">
        <f t="shared" si="133"/>
        <v>K.K.3ACORP TAX - 2019</v>
      </c>
      <c r="B4278" t="s">
        <v>155</v>
      </c>
      <c r="C4278" t="s">
        <v>1</v>
      </c>
      <c r="D4278" t="s">
        <v>119</v>
      </c>
      <c r="E4278">
        <v>48</v>
      </c>
      <c r="F4278">
        <v>6</v>
      </c>
      <c r="G4278">
        <f>VLOOKUP(A4278,project2!A:B,2,FALSE)</f>
        <v>163</v>
      </c>
      <c r="H4278">
        <f>VLOOKUP(D4278,pic!A:B,2,FALSE)</f>
        <v>7</v>
      </c>
      <c r="I4278" t="str">
        <f t="shared" si="134"/>
        <v>1637</v>
      </c>
      <c r="J4278">
        <f>VLOOKUP(I4278,assign_csv!A:B,2,FALSE)</f>
        <v>810</v>
      </c>
    </row>
    <row r="4279" spans="1:10" x14ac:dyDescent="0.55000000000000004">
      <c r="A4279" t="str">
        <f t="shared" si="133"/>
        <v>K.K.3ACORP TAX - 2019</v>
      </c>
      <c r="B4279" t="s">
        <v>155</v>
      </c>
      <c r="C4279" t="s">
        <v>1</v>
      </c>
      <c r="D4279" t="s">
        <v>119</v>
      </c>
      <c r="E4279">
        <v>49</v>
      </c>
      <c r="F4279">
        <v>2</v>
      </c>
      <c r="G4279">
        <f>VLOOKUP(A4279,project2!A:B,2,FALSE)</f>
        <v>163</v>
      </c>
      <c r="H4279">
        <f>VLOOKUP(D4279,pic!A:B,2,FALSE)</f>
        <v>7</v>
      </c>
      <c r="I4279" t="str">
        <f t="shared" si="134"/>
        <v>1637</v>
      </c>
      <c r="J4279">
        <f>VLOOKUP(I4279,assign_csv!A:B,2,FALSE)</f>
        <v>810</v>
      </c>
    </row>
    <row r="4280" spans="1:10" x14ac:dyDescent="0.55000000000000004">
      <c r="A4280" t="str">
        <f t="shared" si="133"/>
        <v>NPR of America Inc.BM - 2019</v>
      </c>
      <c r="B4280" t="s">
        <v>159</v>
      </c>
      <c r="C4280" t="s">
        <v>262</v>
      </c>
      <c r="D4280" t="s">
        <v>239</v>
      </c>
      <c r="E4280">
        <v>2</v>
      </c>
      <c r="F4280">
        <v>1</v>
      </c>
      <c r="G4280">
        <f>VLOOKUP(A4280,project2!A:B,2,FALSE)</f>
        <v>281</v>
      </c>
      <c r="H4280">
        <f>VLOOKUP(D4280,pic!A:B,2,FALSE)</f>
        <v>12</v>
      </c>
      <c r="I4280" t="str">
        <f t="shared" si="134"/>
        <v>28112</v>
      </c>
      <c r="J4280">
        <f>VLOOKUP(I4280,assign_csv!A:B,2,FALSE)</f>
        <v>821</v>
      </c>
    </row>
    <row r="4281" spans="1:10" x14ac:dyDescent="0.55000000000000004">
      <c r="A4281" t="str">
        <f t="shared" si="133"/>
        <v>WAKOU USA INC.BM - 2019</v>
      </c>
      <c r="B4281" t="s">
        <v>531</v>
      </c>
      <c r="C4281" t="s">
        <v>262</v>
      </c>
      <c r="D4281" t="s">
        <v>257</v>
      </c>
      <c r="E4281">
        <v>1</v>
      </c>
      <c r="F4281">
        <v>0</v>
      </c>
      <c r="G4281">
        <f>VLOOKUP(A4281,project2!A:B,2,FALSE)</f>
        <v>282</v>
      </c>
      <c r="H4281">
        <f>VLOOKUP(D4281,pic!A:B,2,FALSE)</f>
        <v>19</v>
      </c>
      <c r="I4281" t="str">
        <f t="shared" si="134"/>
        <v>28219</v>
      </c>
      <c r="J4281">
        <f>VLOOKUP(I4281,assign_csv!A:B,2,FALSE)</f>
        <v>826</v>
      </c>
    </row>
    <row r="4282" spans="1:10" x14ac:dyDescent="0.55000000000000004">
      <c r="A4282" t="str">
        <f t="shared" si="133"/>
        <v>Aoki, Norichika and SachiINDIV TAX - 2019</v>
      </c>
      <c r="B4282" t="s">
        <v>145</v>
      </c>
      <c r="C4282" t="s">
        <v>6</v>
      </c>
      <c r="D4282" t="s">
        <v>239</v>
      </c>
      <c r="E4282">
        <v>3</v>
      </c>
      <c r="F4282">
        <v>1</v>
      </c>
      <c r="G4282">
        <f>VLOOKUP(A4282,project2!A:B,2,FALSE)</f>
        <v>152</v>
      </c>
      <c r="H4282">
        <f>VLOOKUP(D4282,pic!A:B,2,FALSE)</f>
        <v>12</v>
      </c>
      <c r="I4282" t="str">
        <f t="shared" si="134"/>
        <v>15212</v>
      </c>
      <c r="J4282">
        <f>VLOOKUP(I4282,assign_csv!A:B,2,FALSE)</f>
        <v>827</v>
      </c>
    </row>
    <row r="4283" spans="1:10" x14ac:dyDescent="0.55000000000000004">
      <c r="A4283" t="str">
        <f t="shared" si="133"/>
        <v>Aoki, Norichika and SachiINDIV TAX - 2019</v>
      </c>
      <c r="B4283" t="s">
        <v>145</v>
      </c>
      <c r="C4283" t="s">
        <v>6</v>
      </c>
      <c r="D4283" t="s">
        <v>239</v>
      </c>
      <c r="E4283">
        <v>4</v>
      </c>
      <c r="F4283">
        <v>1</v>
      </c>
      <c r="G4283">
        <f>VLOOKUP(A4283,project2!A:B,2,FALSE)</f>
        <v>152</v>
      </c>
      <c r="H4283">
        <f>VLOOKUP(D4283,pic!A:B,2,FALSE)</f>
        <v>12</v>
      </c>
      <c r="I4283" t="str">
        <f t="shared" si="134"/>
        <v>15212</v>
      </c>
      <c r="J4283">
        <f>VLOOKUP(I4283,assign_csv!A:B,2,FALSE)</f>
        <v>827</v>
      </c>
    </row>
    <row r="4284" spans="1:10" x14ac:dyDescent="0.55000000000000004">
      <c r="A4284" t="str">
        <f t="shared" si="133"/>
        <v>Aoki, Norichika and SachiINDIV TAX - 2019</v>
      </c>
      <c r="B4284" t="s">
        <v>145</v>
      </c>
      <c r="C4284" t="s">
        <v>6</v>
      </c>
      <c r="D4284" t="s">
        <v>239</v>
      </c>
      <c r="E4284">
        <v>5</v>
      </c>
      <c r="F4284">
        <v>0</v>
      </c>
      <c r="G4284">
        <f>VLOOKUP(A4284,project2!A:B,2,FALSE)</f>
        <v>152</v>
      </c>
      <c r="H4284">
        <f>VLOOKUP(D4284,pic!A:B,2,FALSE)</f>
        <v>12</v>
      </c>
      <c r="I4284" t="str">
        <f t="shared" si="134"/>
        <v>15212</v>
      </c>
      <c r="J4284">
        <f>VLOOKUP(I4284,assign_csv!A:B,2,FALSE)</f>
        <v>827</v>
      </c>
    </row>
    <row r="4285" spans="1:10" x14ac:dyDescent="0.55000000000000004">
      <c r="A4285" t="str">
        <f t="shared" si="133"/>
        <v>Aoki, Norichika and SachiINDIV TAX - 2019</v>
      </c>
      <c r="B4285" t="s">
        <v>145</v>
      </c>
      <c r="C4285" t="s">
        <v>6</v>
      </c>
      <c r="D4285" t="s">
        <v>239</v>
      </c>
      <c r="E4285">
        <v>7</v>
      </c>
      <c r="F4285">
        <v>0</v>
      </c>
      <c r="G4285">
        <f>VLOOKUP(A4285,project2!A:B,2,FALSE)</f>
        <v>152</v>
      </c>
      <c r="H4285">
        <f>VLOOKUP(D4285,pic!A:B,2,FALSE)</f>
        <v>12</v>
      </c>
      <c r="I4285" t="str">
        <f t="shared" si="134"/>
        <v>15212</v>
      </c>
      <c r="J4285">
        <f>VLOOKUP(I4285,assign_csv!A:B,2,FALSE)</f>
        <v>827</v>
      </c>
    </row>
    <row r="4286" spans="1:10" x14ac:dyDescent="0.55000000000000004">
      <c r="A4286" t="str">
        <f t="shared" ref="A4286:A4349" si="135">B4286&amp;C4286</f>
        <v>Aoki, Norichika and SachiINDIV TAX - 2019</v>
      </c>
      <c r="B4286" t="s">
        <v>145</v>
      </c>
      <c r="C4286" t="s">
        <v>6</v>
      </c>
      <c r="D4286" t="s">
        <v>239</v>
      </c>
      <c r="E4286">
        <v>9</v>
      </c>
      <c r="F4286">
        <v>0</v>
      </c>
      <c r="G4286">
        <f>VLOOKUP(A4286,project2!A:B,2,FALSE)</f>
        <v>152</v>
      </c>
      <c r="H4286">
        <f>VLOOKUP(D4286,pic!A:B,2,FALSE)</f>
        <v>12</v>
      </c>
      <c r="I4286" t="str">
        <f t="shared" si="134"/>
        <v>15212</v>
      </c>
      <c r="J4286">
        <f>VLOOKUP(I4286,assign_csv!A:B,2,FALSE)</f>
        <v>827</v>
      </c>
    </row>
    <row r="4287" spans="1:10" x14ac:dyDescent="0.55000000000000004">
      <c r="A4287" t="str">
        <f t="shared" si="135"/>
        <v>Aoki, Norichika and SachiINDIV TAX - 2019</v>
      </c>
      <c r="B4287" t="s">
        <v>145</v>
      </c>
      <c r="C4287" t="s">
        <v>6</v>
      </c>
      <c r="D4287" t="s">
        <v>239</v>
      </c>
      <c r="E4287">
        <v>11</v>
      </c>
      <c r="F4287">
        <v>0</v>
      </c>
      <c r="G4287">
        <f>VLOOKUP(A4287,project2!A:B,2,FALSE)</f>
        <v>152</v>
      </c>
      <c r="H4287">
        <f>VLOOKUP(D4287,pic!A:B,2,FALSE)</f>
        <v>12</v>
      </c>
      <c r="I4287" t="str">
        <f t="shared" si="134"/>
        <v>15212</v>
      </c>
      <c r="J4287">
        <f>VLOOKUP(I4287,assign_csv!A:B,2,FALSE)</f>
        <v>827</v>
      </c>
    </row>
    <row r="4288" spans="1:10" x14ac:dyDescent="0.55000000000000004">
      <c r="A4288" t="str">
        <f t="shared" si="135"/>
        <v>Aoki, Norichika and SachiINDIV TAX - 2019</v>
      </c>
      <c r="B4288" t="s">
        <v>145</v>
      </c>
      <c r="C4288" t="s">
        <v>6</v>
      </c>
      <c r="D4288" t="s">
        <v>239</v>
      </c>
      <c r="E4288">
        <v>13</v>
      </c>
      <c r="F4288">
        <v>2</v>
      </c>
      <c r="G4288">
        <f>VLOOKUP(A4288,project2!A:B,2,FALSE)</f>
        <v>152</v>
      </c>
      <c r="H4288">
        <f>VLOOKUP(D4288,pic!A:B,2,FALSE)</f>
        <v>12</v>
      </c>
      <c r="I4288" t="str">
        <f t="shared" si="134"/>
        <v>15212</v>
      </c>
      <c r="J4288">
        <f>VLOOKUP(I4288,assign_csv!A:B,2,FALSE)</f>
        <v>827</v>
      </c>
    </row>
    <row r="4289" spans="1:10" x14ac:dyDescent="0.55000000000000004">
      <c r="A4289" t="str">
        <f t="shared" si="135"/>
        <v>Aoki, Norichika and SachiINDIV TAX - 2019</v>
      </c>
      <c r="B4289" t="s">
        <v>145</v>
      </c>
      <c r="C4289" t="s">
        <v>6</v>
      </c>
      <c r="D4289" t="s">
        <v>240</v>
      </c>
      <c r="E4289">
        <v>13</v>
      </c>
      <c r="F4289">
        <v>2</v>
      </c>
      <c r="G4289">
        <f>VLOOKUP(A4289,project2!A:B,2,FALSE)</f>
        <v>152</v>
      </c>
      <c r="H4289">
        <f>VLOOKUP(D4289,pic!A:B,2,FALSE)</f>
        <v>13</v>
      </c>
      <c r="I4289" t="str">
        <f t="shared" si="134"/>
        <v>15213</v>
      </c>
      <c r="J4289">
        <f>VLOOKUP(I4289,assign_csv!A:B,2,FALSE)</f>
        <v>828</v>
      </c>
    </row>
    <row r="4290" spans="1:10" x14ac:dyDescent="0.55000000000000004">
      <c r="A4290" t="str">
        <f t="shared" si="135"/>
        <v>Aoki, Norichika and SachiINDIV TAX - 2019</v>
      </c>
      <c r="B4290" t="s">
        <v>145</v>
      </c>
      <c r="C4290" t="s">
        <v>6</v>
      </c>
      <c r="D4290" t="s">
        <v>238</v>
      </c>
      <c r="E4290">
        <v>12</v>
      </c>
      <c r="F4290">
        <v>1</v>
      </c>
      <c r="G4290">
        <f>VLOOKUP(A4290,project2!A:B,2,FALSE)</f>
        <v>152</v>
      </c>
      <c r="H4290">
        <f>VLOOKUP(D4290,pic!A:B,2,FALSE)</f>
        <v>11</v>
      </c>
      <c r="I4290" t="str">
        <f t="shared" si="134"/>
        <v>15211</v>
      </c>
      <c r="J4290">
        <f>VLOOKUP(I4290,assign_csv!A:B,2,FALSE)</f>
        <v>829</v>
      </c>
    </row>
    <row r="4291" spans="1:10" x14ac:dyDescent="0.55000000000000004">
      <c r="A4291" t="str">
        <f t="shared" si="135"/>
        <v>Aoki, Norichika and SachiINDIV TAX - 2019</v>
      </c>
      <c r="B4291" t="s">
        <v>145</v>
      </c>
      <c r="C4291" t="s">
        <v>6</v>
      </c>
      <c r="D4291" t="s">
        <v>238</v>
      </c>
      <c r="E4291">
        <v>13</v>
      </c>
      <c r="F4291">
        <v>1</v>
      </c>
      <c r="G4291">
        <f>VLOOKUP(A4291,project2!A:B,2,FALSE)</f>
        <v>152</v>
      </c>
      <c r="H4291">
        <f>VLOOKUP(D4291,pic!A:B,2,FALSE)</f>
        <v>11</v>
      </c>
      <c r="I4291" t="str">
        <f t="shared" si="134"/>
        <v>15211</v>
      </c>
      <c r="J4291">
        <f>VLOOKUP(I4291,assign_csv!A:B,2,FALSE)</f>
        <v>829</v>
      </c>
    </row>
    <row r="4292" spans="1:10" x14ac:dyDescent="0.55000000000000004">
      <c r="A4292" t="str">
        <f t="shared" si="135"/>
        <v>Aoki, Norichika and SachiINDIV TAX - 2019</v>
      </c>
      <c r="B4292" t="s">
        <v>145</v>
      </c>
      <c r="C4292" t="s">
        <v>6</v>
      </c>
      <c r="D4292" t="s">
        <v>238</v>
      </c>
      <c r="E4292">
        <v>22</v>
      </c>
      <c r="F4292">
        <v>1</v>
      </c>
      <c r="G4292">
        <f>VLOOKUP(A4292,project2!A:B,2,FALSE)</f>
        <v>152</v>
      </c>
      <c r="H4292">
        <f>VLOOKUP(D4292,pic!A:B,2,FALSE)</f>
        <v>11</v>
      </c>
      <c r="I4292" t="str">
        <f t="shared" si="134"/>
        <v>15211</v>
      </c>
      <c r="J4292">
        <f>VLOOKUP(I4292,assign_csv!A:B,2,FALSE)</f>
        <v>829</v>
      </c>
    </row>
    <row r="4293" spans="1:10" x14ac:dyDescent="0.55000000000000004">
      <c r="A4293" t="str">
        <f t="shared" si="135"/>
        <v>Aoki, Norichika and SachiINDIV TAX - 2019</v>
      </c>
      <c r="B4293" t="s">
        <v>145</v>
      </c>
      <c r="C4293" t="s">
        <v>6</v>
      </c>
      <c r="D4293" t="s">
        <v>238</v>
      </c>
      <c r="E4293">
        <v>23</v>
      </c>
      <c r="F4293">
        <v>1</v>
      </c>
      <c r="G4293">
        <f>VLOOKUP(A4293,project2!A:B,2,FALSE)</f>
        <v>152</v>
      </c>
      <c r="H4293">
        <f>VLOOKUP(D4293,pic!A:B,2,FALSE)</f>
        <v>11</v>
      </c>
      <c r="I4293" t="str">
        <f t="shared" si="134"/>
        <v>15211</v>
      </c>
      <c r="J4293">
        <f>VLOOKUP(I4293,assign_csv!A:B,2,FALSE)</f>
        <v>829</v>
      </c>
    </row>
    <row r="4294" spans="1:10" x14ac:dyDescent="0.55000000000000004">
      <c r="A4294" t="str">
        <f t="shared" si="135"/>
        <v>Aoki, Norichika and SachiINDIV TAX - 2019</v>
      </c>
      <c r="B4294" t="s">
        <v>145</v>
      </c>
      <c r="C4294" t="s">
        <v>6</v>
      </c>
      <c r="D4294" t="s">
        <v>238</v>
      </c>
      <c r="E4294">
        <v>24</v>
      </c>
      <c r="F4294">
        <v>1</v>
      </c>
      <c r="G4294">
        <f>VLOOKUP(A4294,project2!A:B,2,FALSE)</f>
        <v>152</v>
      </c>
      <c r="H4294">
        <f>VLOOKUP(D4294,pic!A:B,2,FALSE)</f>
        <v>11</v>
      </c>
      <c r="I4294" t="str">
        <f t="shared" si="134"/>
        <v>15211</v>
      </c>
      <c r="J4294">
        <f>VLOOKUP(I4294,assign_csv!A:B,2,FALSE)</f>
        <v>829</v>
      </c>
    </row>
    <row r="4295" spans="1:10" x14ac:dyDescent="0.55000000000000004">
      <c r="A4295" t="str">
        <f t="shared" si="135"/>
        <v>Aoki, Norichika and SachiINDIV TAX - 2019</v>
      </c>
      <c r="B4295" t="s">
        <v>145</v>
      </c>
      <c r="C4295" t="s">
        <v>6</v>
      </c>
      <c r="D4295" t="s">
        <v>238</v>
      </c>
      <c r="E4295">
        <v>25</v>
      </c>
      <c r="F4295">
        <v>1</v>
      </c>
      <c r="G4295">
        <f>VLOOKUP(A4295,project2!A:B,2,FALSE)</f>
        <v>152</v>
      </c>
      <c r="H4295">
        <f>VLOOKUP(D4295,pic!A:B,2,FALSE)</f>
        <v>11</v>
      </c>
      <c r="I4295" t="str">
        <f t="shared" si="134"/>
        <v>15211</v>
      </c>
      <c r="J4295">
        <f>VLOOKUP(I4295,assign_csv!A:B,2,FALSE)</f>
        <v>829</v>
      </c>
    </row>
    <row r="4296" spans="1:10" x14ac:dyDescent="0.55000000000000004">
      <c r="A4296" t="str">
        <f t="shared" si="135"/>
        <v>Aoki, Norichika and SachiINDIV TAX - 2019</v>
      </c>
      <c r="B4296" t="s">
        <v>145</v>
      </c>
      <c r="C4296" t="s">
        <v>6</v>
      </c>
      <c r="D4296" t="s">
        <v>238</v>
      </c>
      <c r="E4296">
        <v>26</v>
      </c>
      <c r="F4296">
        <v>1</v>
      </c>
      <c r="G4296">
        <f>VLOOKUP(A4296,project2!A:B,2,FALSE)</f>
        <v>152</v>
      </c>
      <c r="H4296">
        <f>VLOOKUP(D4296,pic!A:B,2,FALSE)</f>
        <v>11</v>
      </c>
      <c r="I4296" t="str">
        <f t="shared" si="134"/>
        <v>15211</v>
      </c>
      <c r="J4296">
        <f>VLOOKUP(I4296,assign_csv!A:B,2,FALSE)</f>
        <v>829</v>
      </c>
    </row>
    <row r="4297" spans="1:10" x14ac:dyDescent="0.55000000000000004">
      <c r="A4297" t="str">
        <f t="shared" si="135"/>
        <v>Aoki, Norichika and SachiINDIV TAX - 2019</v>
      </c>
      <c r="B4297" t="s">
        <v>145</v>
      </c>
      <c r="C4297" t="s">
        <v>6</v>
      </c>
      <c r="D4297" t="s">
        <v>257</v>
      </c>
      <c r="E4297">
        <v>1</v>
      </c>
      <c r="F4297">
        <v>1</v>
      </c>
      <c r="G4297">
        <f>VLOOKUP(A4297,project2!A:B,2,FALSE)</f>
        <v>152</v>
      </c>
      <c r="H4297">
        <f>VLOOKUP(D4297,pic!A:B,2,FALSE)</f>
        <v>19</v>
      </c>
      <c r="I4297" t="str">
        <f t="shared" si="134"/>
        <v>15219</v>
      </c>
      <c r="J4297">
        <f>VLOOKUP(I4297,assign_csv!A:B,2,FALSE)</f>
        <v>830</v>
      </c>
    </row>
    <row r="4298" spans="1:10" x14ac:dyDescent="0.55000000000000004">
      <c r="A4298" t="str">
        <f t="shared" si="135"/>
        <v>Aoki, Norichika and SachiINDIV TAX - 2019</v>
      </c>
      <c r="B4298" t="s">
        <v>145</v>
      </c>
      <c r="C4298" t="s">
        <v>6</v>
      </c>
      <c r="D4298" t="s">
        <v>257</v>
      </c>
      <c r="E4298">
        <v>3</v>
      </c>
      <c r="F4298">
        <v>0</v>
      </c>
      <c r="G4298">
        <f>VLOOKUP(A4298,project2!A:B,2,FALSE)</f>
        <v>152</v>
      </c>
      <c r="H4298">
        <f>VLOOKUP(D4298,pic!A:B,2,FALSE)</f>
        <v>19</v>
      </c>
      <c r="I4298" t="str">
        <f t="shared" si="134"/>
        <v>15219</v>
      </c>
      <c r="J4298">
        <f>VLOOKUP(I4298,assign_csv!A:B,2,FALSE)</f>
        <v>830</v>
      </c>
    </row>
    <row r="4299" spans="1:10" x14ac:dyDescent="0.55000000000000004">
      <c r="A4299" t="str">
        <f t="shared" si="135"/>
        <v>Aoki, Norichika and SachiINDIV TAX - 2019</v>
      </c>
      <c r="B4299" t="s">
        <v>145</v>
      </c>
      <c r="C4299" t="s">
        <v>6</v>
      </c>
      <c r="D4299" t="s">
        <v>257</v>
      </c>
      <c r="E4299">
        <v>4</v>
      </c>
      <c r="F4299">
        <v>0</v>
      </c>
      <c r="G4299">
        <f>VLOOKUP(A4299,project2!A:B,2,FALSE)</f>
        <v>152</v>
      </c>
      <c r="H4299">
        <f>VLOOKUP(D4299,pic!A:B,2,FALSE)</f>
        <v>19</v>
      </c>
      <c r="I4299" t="str">
        <f t="shared" si="134"/>
        <v>15219</v>
      </c>
      <c r="J4299">
        <f>VLOOKUP(I4299,assign_csv!A:B,2,FALSE)</f>
        <v>830</v>
      </c>
    </row>
    <row r="4300" spans="1:10" x14ac:dyDescent="0.55000000000000004">
      <c r="A4300" t="str">
        <f t="shared" si="135"/>
        <v>Aoki, Norichika and SachiINDIV TAX - 2019</v>
      </c>
      <c r="B4300" t="s">
        <v>145</v>
      </c>
      <c r="C4300" t="s">
        <v>6</v>
      </c>
      <c r="D4300" t="s">
        <v>257</v>
      </c>
      <c r="E4300">
        <v>5</v>
      </c>
      <c r="F4300">
        <v>0</v>
      </c>
      <c r="G4300">
        <f>VLOOKUP(A4300,project2!A:B,2,FALSE)</f>
        <v>152</v>
      </c>
      <c r="H4300">
        <f>VLOOKUP(D4300,pic!A:B,2,FALSE)</f>
        <v>19</v>
      </c>
      <c r="I4300" t="str">
        <f t="shared" si="134"/>
        <v>15219</v>
      </c>
      <c r="J4300">
        <f>VLOOKUP(I4300,assign_csv!A:B,2,FALSE)</f>
        <v>830</v>
      </c>
    </row>
    <row r="4301" spans="1:10" x14ac:dyDescent="0.55000000000000004">
      <c r="A4301" t="str">
        <f t="shared" si="135"/>
        <v>Aoki, Norichika and SachiINDIV TAX - 2019</v>
      </c>
      <c r="B4301" t="s">
        <v>145</v>
      </c>
      <c r="C4301" t="s">
        <v>6</v>
      </c>
      <c r="D4301" t="s">
        <v>257</v>
      </c>
      <c r="E4301">
        <v>8</v>
      </c>
      <c r="F4301">
        <v>1</v>
      </c>
      <c r="G4301">
        <f>VLOOKUP(A4301,project2!A:B,2,FALSE)</f>
        <v>152</v>
      </c>
      <c r="H4301">
        <f>VLOOKUP(D4301,pic!A:B,2,FALSE)</f>
        <v>19</v>
      </c>
      <c r="I4301" t="str">
        <f t="shared" si="134"/>
        <v>15219</v>
      </c>
      <c r="J4301">
        <f>VLOOKUP(I4301,assign_csv!A:B,2,FALSE)</f>
        <v>830</v>
      </c>
    </row>
    <row r="4302" spans="1:10" x14ac:dyDescent="0.55000000000000004">
      <c r="A4302" t="str">
        <f t="shared" si="135"/>
        <v>Aoki, Norichika and SachiINDIV TAX - 2019</v>
      </c>
      <c r="B4302" t="s">
        <v>145</v>
      </c>
      <c r="C4302" t="s">
        <v>6</v>
      </c>
      <c r="D4302" t="s">
        <v>257</v>
      </c>
      <c r="E4302">
        <v>12</v>
      </c>
      <c r="F4302">
        <v>1</v>
      </c>
      <c r="G4302">
        <f>VLOOKUP(A4302,project2!A:B,2,FALSE)</f>
        <v>152</v>
      </c>
      <c r="H4302">
        <f>VLOOKUP(D4302,pic!A:B,2,FALSE)</f>
        <v>19</v>
      </c>
      <c r="I4302" t="str">
        <f t="shared" si="134"/>
        <v>15219</v>
      </c>
      <c r="J4302">
        <f>VLOOKUP(I4302,assign_csv!A:B,2,FALSE)</f>
        <v>830</v>
      </c>
    </row>
    <row r="4303" spans="1:10" x14ac:dyDescent="0.55000000000000004">
      <c r="A4303" t="str">
        <f t="shared" si="135"/>
        <v>Aoki, Norichika and SachiINDIV TAX - 2019</v>
      </c>
      <c r="B4303" t="s">
        <v>145</v>
      </c>
      <c r="C4303" t="s">
        <v>6</v>
      </c>
      <c r="D4303" t="s">
        <v>257</v>
      </c>
      <c r="E4303">
        <v>13</v>
      </c>
      <c r="F4303">
        <v>1</v>
      </c>
      <c r="G4303">
        <f>VLOOKUP(A4303,project2!A:B,2,FALSE)</f>
        <v>152</v>
      </c>
      <c r="H4303">
        <f>VLOOKUP(D4303,pic!A:B,2,FALSE)</f>
        <v>19</v>
      </c>
      <c r="I4303" t="str">
        <f t="shared" si="134"/>
        <v>15219</v>
      </c>
      <c r="J4303">
        <f>VLOOKUP(I4303,assign_csv!A:B,2,FALSE)</f>
        <v>830</v>
      </c>
    </row>
    <row r="4304" spans="1:10" x14ac:dyDescent="0.55000000000000004">
      <c r="A4304" t="str">
        <f t="shared" si="135"/>
        <v>Aoki, Norichika and SachiINDIV TAX - 2019</v>
      </c>
      <c r="B4304" t="s">
        <v>145</v>
      </c>
      <c r="C4304" t="s">
        <v>6</v>
      </c>
      <c r="D4304" t="s">
        <v>257</v>
      </c>
      <c r="E4304">
        <v>16</v>
      </c>
      <c r="F4304">
        <v>0</v>
      </c>
      <c r="G4304">
        <f>VLOOKUP(A4304,project2!A:B,2,FALSE)</f>
        <v>152</v>
      </c>
      <c r="H4304">
        <f>VLOOKUP(D4304,pic!A:B,2,FALSE)</f>
        <v>19</v>
      </c>
      <c r="I4304" t="str">
        <f t="shared" si="134"/>
        <v>15219</v>
      </c>
      <c r="J4304">
        <f>VLOOKUP(I4304,assign_csv!A:B,2,FALSE)</f>
        <v>830</v>
      </c>
    </row>
    <row r="4305" spans="1:10" x14ac:dyDescent="0.55000000000000004">
      <c r="A4305" t="str">
        <f t="shared" si="135"/>
        <v>Aoki, Norichika and SachiINDIV TAX - 2019</v>
      </c>
      <c r="B4305" t="s">
        <v>145</v>
      </c>
      <c r="C4305" t="s">
        <v>6</v>
      </c>
      <c r="D4305" t="s">
        <v>257</v>
      </c>
      <c r="E4305">
        <v>20</v>
      </c>
      <c r="F4305">
        <v>2</v>
      </c>
      <c r="G4305">
        <f>VLOOKUP(A4305,project2!A:B,2,FALSE)</f>
        <v>152</v>
      </c>
      <c r="H4305">
        <f>VLOOKUP(D4305,pic!A:B,2,FALSE)</f>
        <v>19</v>
      </c>
      <c r="I4305" t="str">
        <f t="shared" si="134"/>
        <v>15219</v>
      </c>
      <c r="J4305">
        <f>VLOOKUP(I4305,assign_csv!A:B,2,FALSE)</f>
        <v>830</v>
      </c>
    </row>
    <row r="4306" spans="1:10" x14ac:dyDescent="0.55000000000000004">
      <c r="A4306" t="str">
        <f t="shared" si="135"/>
        <v>Aoki, Norichika and SachiINDIV TAX - 2019</v>
      </c>
      <c r="B4306" t="s">
        <v>145</v>
      </c>
      <c r="C4306" t="s">
        <v>6</v>
      </c>
      <c r="D4306" t="s">
        <v>257</v>
      </c>
      <c r="E4306">
        <v>21</v>
      </c>
      <c r="F4306">
        <v>2</v>
      </c>
      <c r="G4306">
        <f>VLOOKUP(A4306,project2!A:B,2,FALSE)</f>
        <v>152</v>
      </c>
      <c r="H4306">
        <f>VLOOKUP(D4306,pic!A:B,2,FALSE)</f>
        <v>19</v>
      </c>
      <c r="I4306" t="str">
        <f t="shared" si="134"/>
        <v>15219</v>
      </c>
      <c r="J4306">
        <f>VLOOKUP(I4306,assign_csv!A:B,2,FALSE)</f>
        <v>830</v>
      </c>
    </row>
    <row r="4307" spans="1:10" x14ac:dyDescent="0.55000000000000004">
      <c r="A4307" t="str">
        <f t="shared" si="135"/>
        <v>Aoki, Norichika and SachiINDIV TAX - 2019</v>
      </c>
      <c r="B4307" t="s">
        <v>145</v>
      </c>
      <c r="C4307" t="s">
        <v>6</v>
      </c>
      <c r="D4307" t="s">
        <v>119</v>
      </c>
      <c r="E4307">
        <v>20</v>
      </c>
      <c r="F4307">
        <v>2</v>
      </c>
      <c r="G4307">
        <f>VLOOKUP(A4307,project2!A:B,2,FALSE)</f>
        <v>152</v>
      </c>
      <c r="H4307">
        <f>VLOOKUP(D4307,pic!A:B,2,FALSE)</f>
        <v>7</v>
      </c>
      <c r="I4307" t="str">
        <f t="shared" ref="I4307:I4370" si="136">G4307&amp;H4307</f>
        <v>1527</v>
      </c>
      <c r="J4307">
        <f>VLOOKUP(I4307,assign_csv!A:B,2,FALSE)</f>
        <v>831</v>
      </c>
    </row>
    <row r="4308" spans="1:10" x14ac:dyDescent="0.55000000000000004">
      <c r="A4308" t="str">
        <f t="shared" si="135"/>
        <v>Aoki, Norichika and SachiINDIV TAX - 2019</v>
      </c>
      <c r="B4308" t="s">
        <v>145</v>
      </c>
      <c r="C4308" t="s">
        <v>6</v>
      </c>
      <c r="D4308" t="s">
        <v>119</v>
      </c>
      <c r="E4308">
        <v>21</v>
      </c>
      <c r="F4308">
        <v>2</v>
      </c>
      <c r="G4308">
        <f>VLOOKUP(A4308,project2!A:B,2,FALSE)</f>
        <v>152</v>
      </c>
      <c r="H4308">
        <f>VLOOKUP(D4308,pic!A:B,2,FALSE)</f>
        <v>7</v>
      </c>
      <c r="I4308" t="str">
        <f t="shared" si="136"/>
        <v>1527</v>
      </c>
      <c r="J4308">
        <f>VLOOKUP(I4308,assign_csv!A:B,2,FALSE)</f>
        <v>831</v>
      </c>
    </row>
    <row r="4309" spans="1:10" x14ac:dyDescent="0.55000000000000004">
      <c r="A4309" t="str">
        <f t="shared" si="135"/>
        <v>Aoki, Norichika and SachiINDIV TAX - 2019</v>
      </c>
      <c r="B4309" t="s">
        <v>145</v>
      </c>
      <c r="C4309" t="s">
        <v>6</v>
      </c>
      <c r="D4309" t="s">
        <v>119</v>
      </c>
      <c r="E4309">
        <v>22</v>
      </c>
      <c r="F4309">
        <v>1</v>
      </c>
      <c r="G4309">
        <f>VLOOKUP(A4309,project2!A:B,2,FALSE)</f>
        <v>152</v>
      </c>
      <c r="H4309">
        <f>VLOOKUP(D4309,pic!A:B,2,FALSE)</f>
        <v>7</v>
      </c>
      <c r="I4309" t="str">
        <f t="shared" si="136"/>
        <v>1527</v>
      </c>
      <c r="J4309">
        <f>VLOOKUP(I4309,assign_csv!A:B,2,FALSE)</f>
        <v>831</v>
      </c>
    </row>
    <row r="4310" spans="1:10" x14ac:dyDescent="0.55000000000000004">
      <c r="A4310" t="str">
        <f t="shared" si="135"/>
        <v>Aoki, Norichika and SachiINDIV TAX - 2019</v>
      </c>
      <c r="B4310" t="s">
        <v>145</v>
      </c>
      <c r="C4310" t="s">
        <v>6</v>
      </c>
      <c r="D4310" t="s">
        <v>119</v>
      </c>
      <c r="E4310">
        <v>23</v>
      </c>
      <c r="F4310">
        <v>1</v>
      </c>
      <c r="G4310">
        <f>VLOOKUP(A4310,project2!A:B,2,FALSE)</f>
        <v>152</v>
      </c>
      <c r="H4310">
        <f>VLOOKUP(D4310,pic!A:B,2,FALSE)</f>
        <v>7</v>
      </c>
      <c r="I4310" t="str">
        <f t="shared" si="136"/>
        <v>1527</v>
      </c>
      <c r="J4310">
        <f>VLOOKUP(I4310,assign_csv!A:B,2,FALSE)</f>
        <v>831</v>
      </c>
    </row>
    <row r="4311" spans="1:10" x14ac:dyDescent="0.55000000000000004">
      <c r="A4311" t="str">
        <f t="shared" si="135"/>
        <v>Aoki, Norichika and SachiINDIV TAX - 2019</v>
      </c>
      <c r="B4311" t="s">
        <v>145</v>
      </c>
      <c r="C4311" t="s">
        <v>6</v>
      </c>
      <c r="D4311" t="s">
        <v>119</v>
      </c>
      <c r="E4311">
        <v>24</v>
      </c>
      <c r="F4311">
        <v>1</v>
      </c>
      <c r="G4311">
        <f>VLOOKUP(A4311,project2!A:B,2,FALSE)</f>
        <v>152</v>
      </c>
      <c r="H4311">
        <f>VLOOKUP(D4311,pic!A:B,2,FALSE)</f>
        <v>7</v>
      </c>
      <c r="I4311" t="str">
        <f t="shared" si="136"/>
        <v>1527</v>
      </c>
      <c r="J4311">
        <f>VLOOKUP(I4311,assign_csv!A:B,2,FALSE)</f>
        <v>831</v>
      </c>
    </row>
    <row r="4312" spans="1:10" x14ac:dyDescent="0.55000000000000004">
      <c r="A4312" t="str">
        <f t="shared" si="135"/>
        <v>Aoki, Norichika and SachiINDIV TAX - 2019</v>
      </c>
      <c r="B4312" t="s">
        <v>145</v>
      </c>
      <c r="C4312" t="s">
        <v>6</v>
      </c>
      <c r="D4312" t="s">
        <v>119</v>
      </c>
      <c r="E4312">
        <v>25</v>
      </c>
      <c r="F4312">
        <v>1</v>
      </c>
      <c r="G4312">
        <f>VLOOKUP(A4312,project2!A:B,2,FALSE)</f>
        <v>152</v>
      </c>
      <c r="H4312">
        <f>VLOOKUP(D4312,pic!A:B,2,FALSE)</f>
        <v>7</v>
      </c>
      <c r="I4312" t="str">
        <f t="shared" si="136"/>
        <v>1527</v>
      </c>
      <c r="J4312">
        <f>VLOOKUP(I4312,assign_csv!A:B,2,FALSE)</f>
        <v>831</v>
      </c>
    </row>
    <row r="4313" spans="1:10" x14ac:dyDescent="0.55000000000000004">
      <c r="A4313" t="str">
        <f t="shared" si="135"/>
        <v>Aoki, Norichika and SachiINDIV TAX - 2019</v>
      </c>
      <c r="B4313" t="s">
        <v>145</v>
      </c>
      <c r="C4313" t="s">
        <v>6</v>
      </c>
      <c r="D4313" t="s">
        <v>119</v>
      </c>
      <c r="E4313">
        <v>26</v>
      </c>
      <c r="F4313">
        <v>1</v>
      </c>
      <c r="G4313">
        <f>VLOOKUP(A4313,project2!A:B,2,FALSE)</f>
        <v>152</v>
      </c>
      <c r="H4313">
        <f>VLOOKUP(D4313,pic!A:B,2,FALSE)</f>
        <v>7</v>
      </c>
      <c r="I4313" t="str">
        <f t="shared" si="136"/>
        <v>1527</v>
      </c>
      <c r="J4313">
        <f>VLOOKUP(I4313,assign_csv!A:B,2,FALSE)</f>
        <v>831</v>
      </c>
    </row>
    <row r="4314" spans="1:10" x14ac:dyDescent="0.55000000000000004">
      <c r="A4314" t="str">
        <f t="shared" si="135"/>
        <v>Aoki, Norichika and SachiINDIV TAX - 2020</v>
      </c>
      <c r="B4314" t="s">
        <v>145</v>
      </c>
      <c r="C4314" t="s">
        <v>14</v>
      </c>
      <c r="D4314" t="s">
        <v>238</v>
      </c>
      <c r="E4314">
        <v>9</v>
      </c>
      <c r="F4314">
        <v>2</v>
      </c>
      <c r="G4314">
        <f>VLOOKUP(A4314,project2!A:B,2,FALSE)</f>
        <v>153</v>
      </c>
      <c r="H4314">
        <f>VLOOKUP(D4314,pic!A:B,2,FALSE)</f>
        <v>11</v>
      </c>
      <c r="I4314" t="str">
        <f t="shared" si="136"/>
        <v>15311</v>
      </c>
      <c r="J4314">
        <f>VLOOKUP(I4314,assign_csv!A:B,2,FALSE)</f>
        <v>832</v>
      </c>
    </row>
    <row r="4315" spans="1:10" x14ac:dyDescent="0.55000000000000004">
      <c r="A4315" t="str">
        <f t="shared" si="135"/>
        <v>Aoki, Norichika and SachiTAX AUDIT - ITR 2017</v>
      </c>
      <c r="B4315" t="s">
        <v>145</v>
      </c>
      <c r="C4315" t="s">
        <v>264</v>
      </c>
      <c r="D4315" t="s">
        <v>239</v>
      </c>
      <c r="E4315">
        <v>5</v>
      </c>
      <c r="F4315">
        <v>0</v>
      </c>
      <c r="G4315">
        <f>VLOOKUP(A4315,project2!A:B,2,FALSE)</f>
        <v>154</v>
      </c>
      <c r="H4315">
        <f>VLOOKUP(D4315,pic!A:B,2,FALSE)</f>
        <v>12</v>
      </c>
      <c r="I4315" t="str">
        <f t="shared" si="136"/>
        <v>15412</v>
      </c>
      <c r="J4315">
        <f>VLOOKUP(I4315,assign_csv!A:B,2,FALSE)</f>
        <v>833</v>
      </c>
    </row>
    <row r="4316" spans="1:10" x14ac:dyDescent="0.55000000000000004">
      <c r="A4316" t="str">
        <f t="shared" si="135"/>
        <v>Aoki, Norichika and SachiTAX AUDIT - ITR 2017</v>
      </c>
      <c r="B4316" t="s">
        <v>145</v>
      </c>
      <c r="C4316" t="s">
        <v>264</v>
      </c>
      <c r="D4316" t="s">
        <v>239</v>
      </c>
      <c r="E4316">
        <v>6</v>
      </c>
      <c r="F4316">
        <v>0</v>
      </c>
      <c r="G4316">
        <f>VLOOKUP(A4316,project2!A:B,2,FALSE)</f>
        <v>154</v>
      </c>
      <c r="H4316">
        <f>VLOOKUP(D4316,pic!A:B,2,FALSE)</f>
        <v>12</v>
      </c>
      <c r="I4316" t="str">
        <f t="shared" si="136"/>
        <v>15412</v>
      </c>
      <c r="J4316">
        <f>VLOOKUP(I4316,assign_csv!A:B,2,FALSE)</f>
        <v>833</v>
      </c>
    </row>
    <row r="4317" spans="1:10" x14ac:dyDescent="0.55000000000000004">
      <c r="A4317" t="str">
        <f t="shared" si="135"/>
        <v>Aoki, Norichika and SachiTAX AUDIT - ITR 2017</v>
      </c>
      <c r="B4317" t="s">
        <v>145</v>
      </c>
      <c r="C4317" t="s">
        <v>264</v>
      </c>
      <c r="D4317" t="s">
        <v>239</v>
      </c>
      <c r="E4317">
        <v>7</v>
      </c>
      <c r="F4317">
        <v>1</v>
      </c>
      <c r="G4317">
        <f>VLOOKUP(A4317,project2!A:B,2,FALSE)</f>
        <v>154</v>
      </c>
      <c r="H4317">
        <f>VLOOKUP(D4317,pic!A:B,2,FALSE)</f>
        <v>12</v>
      </c>
      <c r="I4317" t="str">
        <f t="shared" si="136"/>
        <v>15412</v>
      </c>
      <c r="J4317">
        <f>VLOOKUP(I4317,assign_csv!A:B,2,FALSE)</f>
        <v>833</v>
      </c>
    </row>
    <row r="4318" spans="1:10" x14ac:dyDescent="0.55000000000000004">
      <c r="A4318" t="str">
        <f t="shared" si="135"/>
        <v>Aoki, Norichika and SachiTAX AUDIT - ITR 2017</v>
      </c>
      <c r="B4318" t="s">
        <v>145</v>
      </c>
      <c r="C4318" t="s">
        <v>264</v>
      </c>
      <c r="D4318" t="s">
        <v>238</v>
      </c>
      <c r="E4318">
        <v>20</v>
      </c>
      <c r="F4318">
        <v>1</v>
      </c>
      <c r="G4318">
        <f>VLOOKUP(A4318,project2!A:B,2,FALSE)</f>
        <v>154</v>
      </c>
      <c r="H4318">
        <f>VLOOKUP(D4318,pic!A:B,2,FALSE)</f>
        <v>11</v>
      </c>
      <c r="I4318" t="str">
        <f t="shared" si="136"/>
        <v>15411</v>
      </c>
      <c r="J4318">
        <f>VLOOKUP(I4318,assign_csv!A:B,2,FALSE)</f>
        <v>834</v>
      </c>
    </row>
    <row r="4319" spans="1:10" x14ac:dyDescent="0.55000000000000004">
      <c r="A4319" t="str">
        <f t="shared" si="135"/>
        <v>Aoki, Norichika and SachiTAX AUDIT - ITR 2017</v>
      </c>
      <c r="B4319" t="s">
        <v>145</v>
      </c>
      <c r="C4319" t="s">
        <v>264</v>
      </c>
      <c r="D4319" t="s">
        <v>238</v>
      </c>
      <c r="E4319">
        <v>21</v>
      </c>
      <c r="F4319">
        <v>1</v>
      </c>
      <c r="G4319">
        <f>VLOOKUP(A4319,project2!A:B,2,FALSE)</f>
        <v>154</v>
      </c>
      <c r="H4319">
        <f>VLOOKUP(D4319,pic!A:B,2,FALSE)</f>
        <v>11</v>
      </c>
      <c r="I4319" t="str">
        <f t="shared" si="136"/>
        <v>15411</v>
      </c>
      <c r="J4319">
        <f>VLOOKUP(I4319,assign_csv!A:B,2,FALSE)</f>
        <v>834</v>
      </c>
    </row>
    <row r="4320" spans="1:10" x14ac:dyDescent="0.55000000000000004">
      <c r="A4320" t="str">
        <f t="shared" si="135"/>
        <v>Aoki, Norichika and SachiTAX AUDIT - ITR 2017</v>
      </c>
      <c r="B4320" t="s">
        <v>145</v>
      </c>
      <c r="C4320" t="s">
        <v>264</v>
      </c>
      <c r="D4320" t="s">
        <v>238</v>
      </c>
      <c r="E4320">
        <v>29</v>
      </c>
      <c r="F4320">
        <v>5</v>
      </c>
      <c r="G4320">
        <f>VLOOKUP(A4320,project2!A:B,2,FALSE)</f>
        <v>154</v>
      </c>
      <c r="H4320">
        <f>VLOOKUP(D4320,pic!A:B,2,FALSE)</f>
        <v>11</v>
      </c>
      <c r="I4320" t="str">
        <f t="shared" si="136"/>
        <v>15411</v>
      </c>
      <c r="J4320">
        <f>VLOOKUP(I4320,assign_csv!A:B,2,FALSE)</f>
        <v>834</v>
      </c>
    </row>
    <row r="4321" spans="1:10" x14ac:dyDescent="0.55000000000000004">
      <c r="A4321" t="str">
        <f t="shared" si="135"/>
        <v>Aoki, Norichika and SachiTAX AUDIT - ITR 2017</v>
      </c>
      <c r="B4321" t="s">
        <v>145</v>
      </c>
      <c r="C4321" t="s">
        <v>264</v>
      </c>
      <c r="D4321" t="s">
        <v>240</v>
      </c>
      <c r="E4321">
        <v>29</v>
      </c>
      <c r="F4321">
        <v>5</v>
      </c>
      <c r="G4321">
        <f>VLOOKUP(A4321,project2!A:B,2,FALSE)</f>
        <v>154</v>
      </c>
      <c r="H4321">
        <f>VLOOKUP(D4321,pic!A:B,2,FALSE)</f>
        <v>13</v>
      </c>
      <c r="I4321" t="str">
        <f t="shared" si="136"/>
        <v>15413</v>
      </c>
      <c r="J4321">
        <f>VLOOKUP(I4321,assign_csv!A:B,2,FALSE)</f>
        <v>835</v>
      </c>
    </row>
    <row r="4322" spans="1:10" x14ac:dyDescent="0.55000000000000004">
      <c r="A4322" t="str">
        <f t="shared" si="135"/>
        <v>Aoki, Norichika and SachiTAX AUDIT - ITR 2017</v>
      </c>
      <c r="B4322" t="s">
        <v>145</v>
      </c>
      <c r="C4322" t="s">
        <v>264</v>
      </c>
      <c r="D4322" t="s">
        <v>257</v>
      </c>
      <c r="E4322">
        <v>5</v>
      </c>
      <c r="F4322">
        <v>2</v>
      </c>
      <c r="G4322">
        <f>VLOOKUP(A4322,project2!A:B,2,FALSE)</f>
        <v>154</v>
      </c>
      <c r="H4322">
        <f>VLOOKUP(D4322,pic!A:B,2,FALSE)</f>
        <v>19</v>
      </c>
      <c r="I4322" t="str">
        <f t="shared" si="136"/>
        <v>15419</v>
      </c>
      <c r="J4322">
        <f>VLOOKUP(I4322,assign_csv!A:B,2,FALSE)</f>
        <v>836</v>
      </c>
    </row>
    <row r="4323" spans="1:10" x14ac:dyDescent="0.55000000000000004">
      <c r="A4323" t="str">
        <f t="shared" si="135"/>
        <v>Aoki, Norichika and SachiTAX AUDIT - ITR 2017</v>
      </c>
      <c r="B4323" t="s">
        <v>145</v>
      </c>
      <c r="C4323" t="s">
        <v>264</v>
      </c>
      <c r="D4323" t="s">
        <v>257</v>
      </c>
      <c r="E4323">
        <v>6</v>
      </c>
      <c r="F4323">
        <v>1</v>
      </c>
      <c r="G4323">
        <f>VLOOKUP(A4323,project2!A:B,2,FALSE)</f>
        <v>154</v>
      </c>
      <c r="H4323">
        <f>VLOOKUP(D4323,pic!A:B,2,FALSE)</f>
        <v>19</v>
      </c>
      <c r="I4323" t="str">
        <f t="shared" si="136"/>
        <v>15419</v>
      </c>
      <c r="J4323">
        <f>VLOOKUP(I4323,assign_csv!A:B,2,FALSE)</f>
        <v>836</v>
      </c>
    </row>
    <row r="4324" spans="1:10" x14ac:dyDescent="0.55000000000000004">
      <c r="A4324" t="str">
        <f t="shared" si="135"/>
        <v>Aoki, Norichika and SachiTAX AUDIT - ITR 2017</v>
      </c>
      <c r="B4324" t="s">
        <v>145</v>
      </c>
      <c r="C4324" t="s">
        <v>264</v>
      </c>
      <c r="D4324" t="s">
        <v>257</v>
      </c>
      <c r="E4324">
        <v>7</v>
      </c>
      <c r="F4324">
        <v>0</v>
      </c>
      <c r="G4324">
        <f>VLOOKUP(A4324,project2!A:B,2,FALSE)</f>
        <v>154</v>
      </c>
      <c r="H4324">
        <f>VLOOKUP(D4324,pic!A:B,2,FALSE)</f>
        <v>19</v>
      </c>
      <c r="I4324" t="str">
        <f t="shared" si="136"/>
        <v>15419</v>
      </c>
      <c r="J4324">
        <f>VLOOKUP(I4324,assign_csv!A:B,2,FALSE)</f>
        <v>836</v>
      </c>
    </row>
    <row r="4325" spans="1:10" x14ac:dyDescent="0.55000000000000004">
      <c r="A4325" t="str">
        <f t="shared" si="135"/>
        <v>Aoki, Norichika and SachiTAX AUDIT - ITR 2017</v>
      </c>
      <c r="B4325" t="s">
        <v>145</v>
      </c>
      <c r="C4325" t="s">
        <v>264</v>
      </c>
      <c r="D4325" t="s">
        <v>257</v>
      </c>
      <c r="E4325">
        <v>8</v>
      </c>
      <c r="F4325">
        <v>1</v>
      </c>
      <c r="G4325">
        <f>VLOOKUP(A4325,project2!A:B,2,FALSE)</f>
        <v>154</v>
      </c>
      <c r="H4325">
        <f>VLOOKUP(D4325,pic!A:B,2,FALSE)</f>
        <v>19</v>
      </c>
      <c r="I4325" t="str">
        <f t="shared" si="136"/>
        <v>15419</v>
      </c>
      <c r="J4325">
        <f>VLOOKUP(I4325,assign_csv!A:B,2,FALSE)</f>
        <v>836</v>
      </c>
    </row>
    <row r="4326" spans="1:10" x14ac:dyDescent="0.55000000000000004">
      <c r="A4326" t="str">
        <f t="shared" si="135"/>
        <v>Aoki, Norichika and SachiTAX AUDIT - ITR 2017</v>
      </c>
      <c r="B4326" t="s">
        <v>145</v>
      </c>
      <c r="C4326" t="s">
        <v>264</v>
      </c>
      <c r="D4326" t="s">
        <v>257</v>
      </c>
      <c r="E4326">
        <v>20</v>
      </c>
      <c r="F4326">
        <v>1</v>
      </c>
      <c r="G4326">
        <f>VLOOKUP(A4326,project2!A:B,2,FALSE)</f>
        <v>154</v>
      </c>
      <c r="H4326">
        <f>VLOOKUP(D4326,pic!A:B,2,FALSE)</f>
        <v>19</v>
      </c>
      <c r="I4326" t="str">
        <f t="shared" si="136"/>
        <v>15419</v>
      </c>
      <c r="J4326">
        <f>VLOOKUP(I4326,assign_csv!A:B,2,FALSE)</f>
        <v>836</v>
      </c>
    </row>
    <row r="4327" spans="1:10" x14ac:dyDescent="0.55000000000000004">
      <c r="A4327" t="str">
        <f t="shared" si="135"/>
        <v>Aoki, Norichika and SachiTAX AUDIT - ITR 2017</v>
      </c>
      <c r="B4327" t="s">
        <v>145</v>
      </c>
      <c r="C4327" t="s">
        <v>264</v>
      </c>
      <c r="D4327" t="s">
        <v>257</v>
      </c>
      <c r="E4327">
        <v>21</v>
      </c>
      <c r="F4327">
        <v>1</v>
      </c>
      <c r="G4327">
        <f>VLOOKUP(A4327,project2!A:B,2,FALSE)</f>
        <v>154</v>
      </c>
      <c r="H4327">
        <f>VLOOKUP(D4327,pic!A:B,2,FALSE)</f>
        <v>19</v>
      </c>
      <c r="I4327" t="str">
        <f t="shared" si="136"/>
        <v>15419</v>
      </c>
      <c r="J4327">
        <f>VLOOKUP(I4327,assign_csv!A:B,2,FALSE)</f>
        <v>836</v>
      </c>
    </row>
    <row r="4328" spans="1:10" x14ac:dyDescent="0.55000000000000004">
      <c r="A4328" t="str">
        <f t="shared" si="135"/>
        <v>Aoki, Norichika and SachiTAX AUDIT - ITR 2017</v>
      </c>
      <c r="B4328" t="s">
        <v>145</v>
      </c>
      <c r="C4328" t="s">
        <v>264</v>
      </c>
      <c r="D4328" t="s">
        <v>119</v>
      </c>
      <c r="E4328">
        <v>23</v>
      </c>
      <c r="F4328">
        <v>2</v>
      </c>
      <c r="G4328">
        <f>VLOOKUP(A4328,project2!A:B,2,FALSE)</f>
        <v>154</v>
      </c>
      <c r="H4328">
        <f>VLOOKUP(D4328,pic!A:B,2,FALSE)</f>
        <v>7</v>
      </c>
      <c r="I4328" t="str">
        <f t="shared" si="136"/>
        <v>1547</v>
      </c>
      <c r="J4328">
        <f>VLOOKUP(I4328,assign_csv!A:B,2,FALSE)</f>
        <v>837</v>
      </c>
    </row>
    <row r="4329" spans="1:10" x14ac:dyDescent="0.55000000000000004">
      <c r="A4329" t="str">
        <f t="shared" si="135"/>
        <v>Aoki, Norichika and SachiTAX AUDIT - ITR 2017</v>
      </c>
      <c r="B4329" t="s">
        <v>145</v>
      </c>
      <c r="C4329" t="s">
        <v>264</v>
      </c>
      <c r="D4329" t="s">
        <v>119</v>
      </c>
      <c r="E4329">
        <v>29</v>
      </c>
      <c r="F4329">
        <v>10</v>
      </c>
      <c r="G4329">
        <f>VLOOKUP(A4329,project2!A:B,2,FALSE)</f>
        <v>154</v>
      </c>
      <c r="H4329">
        <f>VLOOKUP(D4329,pic!A:B,2,FALSE)</f>
        <v>7</v>
      </c>
      <c r="I4329" t="str">
        <f t="shared" si="136"/>
        <v>1547</v>
      </c>
      <c r="J4329">
        <f>VLOOKUP(I4329,assign_csv!A:B,2,FALSE)</f>
        <v>837</v>
      </c>
    </row>
    <row r="4330" spans="1:10" x14ac:dyDescent="0.55000000000000004">
      <c r="A4330" t="str">
        <f t="shared" si="135"/>
        <v>BRAST INCCORP TAX - 2018</v>
      </c>
      <c r="B4330" t="s">
        <v>72</v>
      </c>
      <c r="C4330" t="s">
        <v>9</v>
      </c>
      <c r="D4330" t="s">
        <v>239</v>
      </c>
      <c r="E4330">
        <v>2</v>
      </c>
      <c r="F4330">
        <v>0</v>
      </c>
      <c r="G4330">
        <f>VLOOKUP(A4330,project2!A:B,2,FALSE)</f>
        <v>284</v>
      </c>
      <c r="H4330">
        <f>VLOOKUP(D4330,pic!A:B,2,FALSE)</f>
        <v>12</v>
      </c>
      <c r="I4330" t="str">
        <f t="shared" si="136"/>
        <v>28412</v>
      </c>
      <c r="J4330">
        <f>VLOOKUP(I4330,assign_csv!A:B,2,FALSE)</f>
        <v>838</v>
      </c>
    </row>
    <row r="4331" spans="1:10" x14ac:dyDescent="0.55000000000000004">
      <c r="A4331" t="str">
        <f t="shared" si="135"/>
        <v>BRAST INCCORP TAX - 2018</v>
      </c>
      <c r="B4331" t="s">
        <v>72</v>
      </c>
      <c r="C4331" t="s">
        <v>9</v>
      </c>
      <c r="D4331" t="s">
        <v>239</v>
      </c>
      <c r="E4331">
        <v>4</v>
      </c>
      <c r="F4331">
        <v>0</v>
      </c>
      <c r="G4331">
        <f>VLOOKUP(A4331,project2!A:B,2,FALSE)</f>
        <v>284</v>
      </c>
      <c r="H4331">
        <f>VLOOKUP(D4331,pic!A:B,2,FALSE)</f>
        <v>12</v>
      </c>
      <c r="I4331" t="str">
        <f t="shared" si="136"/>
        <v>28412</v>
      </c>
      <c r="J4331">
        <f>VLOOKUP(I4331,assign_csv!A:B,2,FALSE)</f>
        <v>838</v>
      </c>
    </row>
    <row r="4332" spans="1:10" x14ac:dyDescent="0.55000000000000004">
      <c r="A4332" t="str">
        <f t="shared" si="135"/>
        <v>BRAST INCCORP TAX - 2018</v>
      </c>
      <c r="B4332" t="s">
        <v>72</v>
      </c>
      <c r="C4332" t="s">
        <v>9</v>
      </c>
      <c r="D4332" t="s">
        <v>239</v>
      </c>
      <c r="E4332">
        <v>7</v>
      </c>
      <c r="F4332">
        <v>1</v>
      </c>
      <c r="G4332">
        <f>VLOOKUP(A4332,project2!A:B,2,FALSE)</f>
        <v>284</v>
      </c>
      <c r="H4332">
        <f>VLOOKUP(D4332,pic!A:B,2,FALSE)</f>
        <v>12</v>
      </c>
      <c r="I4332" t="str">
        <f t="shared" si="136"/>
        <v>28412</v>
      </c>
      <c r="J4332">
        <f>VLOOKUP(I4332,assign_csv!A:B,2,FALSE)</f>
        <v>838</v>
      </c>
    </row>
    <row r="4333" spans="1:10" x14ac:dyDescent="0.55000000000000004">
      <c r="A4333" t="str">
        <f t="shared" si="135"/>
        <v>BRAST INCCORP TAX - 2018</v>
      </c>
      <c r="B4333" t="s">
        <v>72</v>
      </c>
      <c r="C4333" t="s">
        <v>9</v>
      </c>
      <c r="D4333" t="s">
        <v>239</v>
      </c>
      <c r="E4333">
        <v>8</v>
      </c>
      <c r="F4333">
        <v>1</v>
      </c>
      <c r="G4333">
        <f>VLOOKUP(A4333,project2!A:B,2,FALSE)</f>
        <v>284</v>
      </c>
      <c r="H4333">
        <f>VLOOKUP(D4333,pic!A:B,2,FALSE)</f>
        <v>12</v>
      </c>
      <c r="I4333" t="str">
        <f t="shared" si="136"/>
        <v>28412</v>
      </c>
      <c r="J4333">
        <f>VLOOKUP(I4333,assign_csv!A:B,2,FALSE)</f>
        <v>838</v>
      </c>
    </row>
    <row r="4334" spans="1:10" x14ac:dyDescent="0.55000000000000004">
      <c r="A4334" t="str">
        <f t="shared" si="135"/>
        <v>BRAST INCCORP TAX - 2018</v>
      </c>
      <c r="B4334" t="s">
        <v>72</v>
      </c>
      <c r="C4334" t="s">
        <v>9</v>
      </c>
      <c r="D4334" t="s">
        <v>239</v>
      </c>
      <c r="E4334">
        <v>10</v>
      </c>
      <c r="F4334">
        <v>0</v>
      </c>
      <c r="G4334">
        <f>VLOOKUP(A4334,project2!A:B,2,FALSE)</f>
        <v>284</v>
      </c>
      <c r="H4334">
        <f>VLOOKUP(D4334,pic!A:B,2,FALSE)</f>
        <v>12</v>
      </c>
      <c r="I4334" t="str">
        <f t="shared" si="136"/>
        <v>28412</v>
      </c>
      <c r="J4334">
        <f>VLOOKUP(I4334,assign_csv!A:B,2,FALSE)</f>
        <v>838</v>
      </c>
    </row>
    <row r="4335" spans="1:10" x14ac:dyDescent="0.55000000000000004">
      <c r="A4335" t="str">
        <f t="shared" si="135"/>
        <v>BRAST INCCORP TAX - 2018</v>
      </c>
      <c r="B4335" t="s">
        <v>72</v>
      </c>
      <c r="C4335" t="s">
        <v>9</v>
      </c>
      <c r="D4335" t="s">
        <v>257</v>
      </c>
      <c r="E4335">
        <v>8</v>
      </c>
      <c r="F4335">
        <v>0</v>
      </c>
      <c r="G4335">
        <f>VLOOKUP(A4335,project2!A:B,2,FALSE)</f>
        <v>284</v>
      </c>
      <c r="H4335">
        <f>VLOOKUP(D4335,pic!A:B,2,FALSE)</f>
        <v>19</v>
      </c>
      <c r="I4335" t="str">
        <f t="shared" si="136"/>
        <v>28419</v>
      </c>
      <c r="J4335">
        <f>VLOOKUP(I4335,assign_csv!A:B,2,FALSE)</f>
        <v>839</v>
      </c>
    </row>
    <row r="4336" spans="1:10" x14ac:dyDescent="0.55000000000000004">
      <c r="A4336" t="str">
        <f t="shared" si="135"/>
        <v>BRAST INCCORP TAX - 2018</v>
      </c>
      <c r="B4336" t="s">
        <v>72</v>
      </c>
      <c r="C4336" t="s">
        <v>9</v>
      </c>
      <c r="D4336" t="s">
        <v>257</v>
      </c>
      <c r="E4336">
        <v>10</v>
      </c>
      <c r="F4336">
        <v>0</v>
      </c>
      <c r="G4336">
        <f>VLOOKUP(A4336,project2!A:B,2,FALSE)</f>
        <v>284</v>
      </c>
      <c r="H4336">
        <f>VLOOKUP(D4336,pic!A:B,2,FALSE)</f>
        <v>19</v>
      </c>
      <c r="I4336" t="str">
        <f t="shared" si="136"/>
        <v>28419</v>
      </c>
      <c r="J4336">
        <f>VLOOKUP(I4336,assign_csv!A:B,2,FALSE)</f>
        <v>839</v>
      </c>
    </row>
    <row r="4337" spans="1:10" x14ac:dyDescent="0.55000000000000004">
      <c r="A4337" t="str">
        <f t="shared" si="135"/>
        <v>BRAST INCCORP TAX - 2019</v>
      </c>
      <c r="B4337" t="s">
        <v>72</v>
      </c>
      <c r="C4337" t="s">
        <v>1</v>
      </c>
      <c r="D4337" t="s">
        <v>239</v>
      </c>
      <c r="E4337">
        <v>4</v>
      </c>
      <c r="F4337">
        <v>0</v>
      </c>
      <c r="G4337">
        <f>VLOOKUP(A4337,project2!A:B,2,FALSE)</f>
        <v>28</v>
      </c>
      <c r="H4337">
        <f>VLOOKUP(D4337,pic!A:B,2,FALSE)</f>
        <v>12</v>
      </c>
      <c r="I4337" t="str">
        <f t="shared" si="136"/>
        <v>2812</v>
      </c>
      <c r="J4337">
        <f>VLOOKUP(I4337,assign_csv!A:B,2,FALSE)</f>
        <v>840</v>
      </c>
    </row>
    <row r="4338" spans="1:10" x14ac:dyDescent="0.55000000000000004">
      <c r="A4338" t="str">
        <f t="shared" si="135"/>
        <v>BRAST INCCORP TAX - 2019</v>
      </c>
      <c r="B4338" t="s">
        <v>72</v>
      </c>
      <c r="C4338" t="s">
        <v>1</v>
      </c>
      <c r="D4338" t="s">
        <v>239</v>
      </c>
      <c r="E4338">
        <v>5</v>
      </c>
      <c r="F4338">
        <v>0</v>
      </c>
      <c r="G4338">
        <f>VLOOKUP(A4338,project2!A:B,2,FALSE)</f>
        <v>28</v>
      </c>
      <c r="H4338">
        <f>VLOOKUP(D4338,pic!A:B,2,FALSE)</f>
        <v>12</v>
      </c>
      <c r="I4338" t="str">
        <f t="shared" si="136"/>
        <v>2812</v>
      </c>
      <c r="J4338">
        <f>VLOOKUP(I4338,assign_csv!A:B,2,FALSE)</f>
        <v>840</v>
      </c>
    </row>
    <row r="4339" spans="1:10" x14ac:dyDescent="0.55000000000000004">
      <c r="A4339" t="str">
        <f t="shared" si="135"/>
        <v>BRAST INCCORP TAX - 2019</v>
      </c>
      <c r="B4339" t="s">
        <v>72</v>
      </c>
      <c r="C4339" t="s">
        <v>1</v>
      </c>
      <c r="D4339" t="s">
        <v>239</v>
      </c>
      <c r="E4339">
        <v>14</v>
      </c>
      <c r="F4339">
        <v>0</v>
      </c>
      <c r="G4339">
        <f>VLOOKUP(A4339,project2!A:B,2,FALSE)</f>
        <v>28</v>
      </c>
      <c r="H4339">
        <f>VLOOKUP(D4339,pic!A:B,2,FALSE)</f>
        <v>12</v>
      </c>
      <c r="I4339" t="str">
        <f t="shared" si="136"/>
        <v>2812</v>
      </c>
      <c r="J4339">
        <f>VLOOKUP(I4339,assign_csv!A:B,2,FALSE)</f>
        <v>840</v>
      </c>
    </row>
    <row r="4340" spans="1:10" x14ac:dyDescent="0.55000000000000004">
      <c r="A4340" t="str">
        <f t="shared" si="135"/>
        <v>BRAST INCCORP TAX - 2019</v>
      </c>
      <c r="B4340" t="s">
        <v>72</v>
      </c>
      <c r="C4340" t="s">
        <v>1</v>
      </c>
      <c r="D4340" t="s">
        <v>239</v>
      </c>
      <c r="E4340">
        <v>15</v>
      </c>
      <c r="F4340">
        <v>0</v>
      </c>
      <c r="G4340">
        <f>VLOOKUP(A4340,project2!A:B,2,FALSE)</f>
        <v>28</v>
      </c>
      <c r="H4340">
        <f>VLOOKUP(D4340,pic!A:B,2,FALSE)</f>
        <v>12</v>
      </c>
      <c r="I4340" t="str">
        <f t="shared" si="136"/>
        <v>2812</v>
      </c>
      <c r="J4340">
        <f>VLOOKUP(I4340,assign_csv!A:B,2,FALSE)</f>
        <v>840</v>
      </c>
    </row>
    <row r="4341" spans="1:10" x14ac:dyDescent="0.55000000000000004">
      <c r="A4341" t="str">
        <f t="shared" si="135"/>
        <v>BRAST INCCORP TAX - 2019</v>
      </c>
      <c r="B4341" t="s">
        <v>72</v>
      </c>
      <c r="C4341" t="s">
        <v>1</v>
      </c>
      <c r="D4341" t="s">
        <v>238</v>
      </c>
      <c r="E4341">
        <v>28</v>
      </c>
      <c r="F4341">
        <v>3</v>
      </c>
      <c r="G4341">
        <f>VLOOKUP(A4341,project2!A:B,2,FALSE)</f>
        <v>28</v>
      </c>
      <c r="H4341">
        <f>VLOOKUP(D4341,pic!A:B,2,FALSE)</f>
        <v>11</v>
      </c>
      <c r="I4341" t="str">
        <f t="shared" si="136"/>
        <v>2811</v>
      </c>
      <c r="J4341">
        <f>VLOOKUP(I4341,assign_csv!A:B,2,FALSE)</f>
        <v>841</v>
      </c>
    </row>
    <row r="4342" spans="1:10" x14ac:dyDescent="0.55000000000000004">
      <c r="A4342" t="str">
        <f t="shared" si="135"/>
        <v>BRAST INCCORP TAX - 2019</v>
      </c>
      <c r="B4342" t="s">
        <v>72</v>
      </c>
      <c r="C4342" t="s">
        <v>1</v>
      </c>
      <c r="D4342" t="s">
        <v>238</v>
      </c>
      <c r="E4342">
        <v>36</v>
      </c>
      <c r="F4342">
        <v>2</v>
      </c>
      <c r="G4342">
        <f>VLOOKUP(A4342,project2!A:B,2,FALSE)</f>
        <v>28</v>
      </c>
      <c r="H4342">
        <f>VLOOKUP(D4342,pic!A:B,2,FALSE)</f>
        <v>11</v>
      </c>
      <c r="I4342" t="str">
        <f t="shared" si="136"/>
        <v>2811</v>
      </c>
      <c r="J4342">
        <f>VLOOKUP(I4342,assign_csv!A:B,2,FALSE)</f>
        <v>841</v>
      </c>
    </row>
    <row r="4343" spans="1:10" x14ac:dyDescent="0.55000000000000004">
      <c r="A4343" t="str">
        <f t="shared" si="135"/>
        <v>BRAST INCCORP TAX - 2019</v>
      </c>
      <c r="B4343" t="s">
        <v>72</v>
      </c>
      <c r="C4343" t="s">
        <v>1</v>
      </c>
      <c r="D4343" t="s">
        <v>238</v>
      </c>
      <c r="E4343">
        <v>37</v>
      </c>
      <c r="F4343">
        <v>2</v>
      </c>
      <c r="G4343">
        <f>VLOOKUP(A4343,project2!A:B,2,FALSE)</f>
        <v>28</v>
      </c>
      <c r="H4343">
        <f>VLOOKUP(D4343,pic!A:B,2,FALSE)</f>
        <v>11</v>
      </c>
      <c r="I4343" t="str">
        <f t="shared" si="136"/>
        <v>2811</v>
      </c>
      <c r="J4343">
        <f>VLOOKUP(I4343,assign_csv!A:B,2,FALSE)</f>
        <v>841</v>
      </c>
    </row>
    <row r="4344" spans="1:10" x14ac:dyDescent="0.55000000000000004">
      <c r="A4344" t="str">
        <f t="shared" si="135"/>
        <v>BRAST INCCORP TAX - 2019</v>
      </c>
      <c r="B4344" t="s">
        <v>72</v>
      </c>
      <c r="C4344" t="s">
        <v>1</v>
      </c>
      <c r="D4344" t="s">
        <v>238</v>
      </c>
      <c r="E4344">
        <v>38</v>
      </c>
      <c r="F4344">
        <v>2</v>
      </c>
      <c r="G4344">
        <f>VLOOKUP(A4344,project2!A:B,2,FALSE)</f>
        <v>28</v>
      </c>
      <c r="H4344">
        <f>VLOOKUP(D4344,pic!A:B,2,FALSE)</f>
        <v>11</v>
      </c>
      <c r="I4344" t="str">
        <f t="shared" si="136"/>
        <v>2811</v>
      </c>
      <c r="J4344">
        <f>VLOOKUP(I4344,assign_csv!A:B,2,FALSE)</f>
        <v>841</v>
      </c>
    </row>
    <row r="4345" spans="1:10" x14ac:dyDescent="0.55000000000000004">
      <c r="A4345" t="str">
        <f t="shared" si="135"/>
        <v>BRAST INCCORP TAX - 2019</v>
      </c>
      <c r="B4345" t="s">
        <v>72</v>
      </c>
      <c r="C4345" t="s">
        <v>1</v>
      </c>
      <c r="D4345" t="s">
        <v>238</v>
      </c>
      <c r="E4345">
        <v>39</v>
      </c>
      <c r="F4345">
        <v>2</v>
      </c>
      <c r="G4345">
        <f>VLOOKUP(A4345,project2!A:B,2,FALSE)</f>
        <v>28</v>
      </c>
      <c r="H4345">
        <f>VLOOKUP(D4345,pic!A:B,2,FALSE)</f>
        <v>11</v>
      </c>
      <c r="I4345" t="str">
        <f t="shared" si="136"/>
        <v>2811</v>
      </c>
      <c r="J4345">
        <f>VLOOKUP(I4345,assign_csv!A:B,2,FALSE)</f>
        <v>841</v>
      </c>
    </row>
    <row r="4346" spans="1:10" x14ac:dyDescent="0.55000000000000004">
      <c r="A4346" t="str">
        <f t="shared" si="135"/>
        <v>BRAST INCCORP TAX - 2019</v>
      </c>
      <c r="B4346" t="s">
        <v>72</v>
      </c>
      <c r="C4346" t="s">
        <v>1</v>
      </c>
      <c r="D4346" t="s">
        <v>238</v>
      </c>
      <c r="E4346">
        <v>40</v>
      </c>
      <c r="F4346">
        <v>2</v>
      </c>
      <c r="G4346">
        <f>VLOOKUP(A4346,project2!A:B,2,FALSE)</f>
        <v>28</v>
      </c>
      <c r="H4346">
        <f>VLOOKUP(D4346,pic!A:B,2,FALSE)</f>
        <v>11</v>
      </c>
      <c r="I4346" t="str">
        <f t="shared" si="136"/>
        <v>2811</v>
      </c>
      <c r="J4346">
        <f>VLOOKUP(I4346,assign_csv!A:B,2,FALSE)</f>
        <v>841</v>
      </c>
    </row>
    <row r="4347" spans="1:10" x14ac:dyDescent="0.55000000000000004">
      <c r="A4347" t="str">
        <f t="shared" si="135"/>
        <v>BRAST INCCORP TAX - 2019</v>
      </c>
      <c r="B4347" t="s">
        <v>72</v>
      </c>
      <c r="C4347" t="s">
        <v>1</v>
      </c>
      <c r="D4347" t="s">
        <v>238</v>
      </c>
      <c r="E4347">
        <v>41</v>
      </c>
      <c r="F4347">
        <v>2</v>
      </c>
      <c r="G4347">
        <f>VLOOKUP(A4347,project2!A:B,2,FALSE)</f>
        <v>28</v>
      </c>
      <c r="H4347">
        <f>VLOOKUP(D4347,pic!A:B,2,FALSE)</f>
        <v>11</v>
      </c>
      <c r="I4347" t="str">
        <f t="shared" si="136"/>
        <v>2811</v>
      </c>
      <c r="J4347">
        <f>VLOOKUP(I4347,assign_csv!A:B,2,FALSE)</f>
        <v>841</v>
      </c>
    </row>
    <row r="4348" spans="1:10" x14ac:dyDescent="0.55000000000000004">
      <c r="A4348" t="str">
        <f t="shared" si="135"/>
        <v>BRAST INCCORP TAX - 2019</v>
      </c>
      <c r="B4348" t="s">
        <v>72</v>
      </c>
      <c r="C4348" t="s">
        <v>1</v>
      </c>
      <c r="D4348" t="s">
        <v>238</v>
      </c>
      <c r="E4348">
        <v>42</v>
      </c>
      <c r="F4348">
        <v>2</v>
      </c>
      <c r="G4348">
        <f>VLOOKUP(A4348,project2!A:B,2,FALSE)</f>
        <v>28</v>
      </c>
      <c r="H4348">
        <f>VLOOKUP(D4348,pic!A:B,2,FALSE)</f>
        <v>11</v>
      </c>
      <c r="I4348" t="str">
        <f t="shared" si="136"/>
        <v>2811</v>
      </c>
      <c r="J4348">
        <f>VLOOKUP(I4348,assign_csv!A:B,2,FALSE)</f>
        <v>841</v>
      </c>
    </row>
    <row r="4349" spans="1:10" x14ac:dyDescent="0.55000000000000004">
      <c r="A4349" t="str">
        <f t="shared" si="135"/>
        <v>BRAST INCCORP TAX - 2019</v>
      </c>
      <c r="B4349" t="s">
        <v>72</v>
      </c>
      <c r="C4349" t="s">
        <v>1</v>
      </c>
      <c r="D4349" t="s">
        <v>238</v>
      </c>
      <c r="E4349">
        <v>43</v>
      </c>
      <c r="F4349">
        <v>2</v>
      </c>
      <c r="G4349">
        <f>VLOOKUP(A4349,project2!A:B,2,FALSE)</f>
        <v>28</v>
      </c>
      <c r="H4349">
        <f>VLOOKUP(D4349,pic!A:B,2,FALSE)</f>
        <v>11</v>
      </c>
      <c r="I4349" t="str">
        <f t="shared" si="136"/>
        <v>2811</v>
      </c>
      <c r="J4349">
        <f>VLOOKUP(I4349,assign_csv!A:B,2,FALSE)</f>
        <v>841</v>
      </c>
    </row>
    <row r="4350" spans="1:10" x14ac:dyDescent="0.55000000000000004">
      <c r="A4350" t="str">
        <f t="shared" ref="A4350:A4413" si="137">B4350&amp;C4350</f>
        <v>BRAST INCCORP TAX - 2019</v>
      </c>
      <c r="B4350" t="s">
        <v>72</v>
      </c>
      <c r="C4350" t="s">
        <v>1</v>
      </c>
      <c r="D4350" t="s">
        <v>238</v>
      </c>
      <c r="E4350">
        <v>44</v>
      </c>
      <c r="F4350">
        <v>2</v>
      </c>
      <c r="G4350">
        <f>VLOOKUP(A4350,project2!A:B,2,FALSE)</f>
        <v>28</v>
      </c>
      <c r="H4350">
        <f>VLOOKUP(D4350,pic!A:B,2,FALSE)</f>
        <v>11</v>
      </c>
      <c r="I4350" t="str">
        <f t="shared" si="136"/>
        <v>2811</v>
      </c>
      <c r="J4350">
        <f>VLOOKUP(I4350,assign_csv!A:B,2,FALSE)</f>
        <v>841</v>
      </c>
    </row>
    <row r="4351" spans="1:10" x14ac:dyDescent="0.55000000000000004">
      <c r="A4351" t="str">
        <f t="shared" si="137"/>
        <v>BRAST INCCORP TAX - 2019</v>
      </c>
      <c r="B4351" t="s">
        <v>72</v>
      </c>
      <c r="C4351" t="s">
        <v>1</v>
      </c>
      <c r="D4351" t="s">
        <v>238</v>
      </c>
      <c r="E4351">
        <v>45</v>
      </c>
      <c r="F4351">
        <v>2</v>
      </c>
      <c r="G4351">
        <f>VLOOKUP(A4351,project2!A:B,2,FALSE)</f>
        <v>28</v>
      </c>
      <c r="H4351">
        <f>VLOOKUP(D4351,pic!A:B,2,FALSE)</f>
        <v>11</v>
      </c>
      <c r="I4351" t="str">
        <f t="shared" si="136"/>
        <v>2811</v>
      </c>
      <c r="J4351">
        <f>VLOOKUP(I4351,assign_csv!A:B,2,FALSE)</f>
        <v>841</v>
      </c>
    </row>
    <row r="4352" spans="1:10" x14ac:dyDescent="0.55000000000000004">
      <c r="A4352" t="str">
        <f t="shared" si="137"/>
        <v>BRAST INCCORP TAX - 2019</v>
      </c>
      <c r="B4352" t="s">
        <v>72</v>
      </c>
      <c r="C4352" t="s">
        <v>1</v>
      </c>
      <c r="D4352" t="s">
        <v>238</v>
      </c>
      <c r="E4352">
        <v>46</v>
      </c>
      <c r="F4352">
        <v>2</v>
      </c>
      <c r="G4352">
        <f>VLOOKUP(A4352,project2!A:B,2,FALSE)</f>
        <v>28</v>
      </c>
      <c r="H4352">
        <f>VLOOKUP(D4352,pic!A:B,2,FALSE)</f>
        <v>11</v>
      </c>
      <c r="I4352" t="str">
        <f t="shared" si="136"/>
        <v>2811</v>
      </c>
      <c r="J4352">
        <f>VLOOKUP(I4352,assign_csv!A:B,2,FALSE)</f>
        <v>841</v>
      </c>
    </row>
    <row r="4353" spans="1:10" x14ac:dyDescent="0.55000000000000004">
      <c r="A4353" t="str">
        <f t="shared" si="137"/>
        <v>BRAST INCCORP TAX - 2019</v>
      </c>
      <c r="B4353" t="s">
        <v>72</v>
      </c>
      <c r="C4353" t="s">
        <v>1</v>
      </c>
      <c r="D4353" t="s">
        <v>238</v>
      </c>
      <c r="E4353">
        <v>48</v>
      </c>
      <c r="F4353">
        <v>2</v>
      </c>
      <c r="G4353">
        <f>VLOOKUP(A4353,project2!A:B,2,FALSE)</f>
        <v>28</v>
      </c>
      <c r="H4353">
        <f>VLOOKUP(D4353,pic!A:B,2,FALSE)</f>
        <v>11</v>
      </c>
      <c r="I4353" t="str">
        <f t="shared" si="136"/>
        <v>2811</v>
      </c>
      <c r="J4353">
        <f>VLOOKUP(I4353,assign_csv!A:B,2,FALSE)</f>
        <v>841</v>
      </c>
    </row>
    <row r="4354" spans="1:10" x14ac:dyDescent="0.55000000000000004">
      <c r="A4354" t="str">
        <f t="shared" si="137"/>
        <v>BRAST INCCORP TAX - 2019</v>
      </c>
      <c r="B4354" t="s">
        <v>72</v>
      </c>
      <c r="C4354" t="s">
        <v>1</v>
      </c>
      <c r="D4354" t="s">
        <v>238</v>
      </c>
      <c r="E4354">
        <v>49</v>
      </c>
      <c r="F4354">
        <v>2</v>
      </c>
      <c r="G4354">
        <f>VLOOKUP(A4354,project2!A:B,2,FALSE)</f>
        <v>28</v>
      </c>
      <c r="H4354">
        <f>VLOOKUP(D4354,pic!A:B,2,FALSE)</f>
        <v>11</v>
      </c>
      <c r="I4354" t="str">
        <f t="shared" si="136"/>
        <v>2811</v>
      </c>
      <c r="J4354">
        <f>VLOOKUP(I4354,assign_csv!A:B,2,FALSE)</f>
        <v>841</v>
      </c>
    </row>
    <row r="4355" spans="1:10" x14ac:dyDescent="0.55000000000000004">
      <c r="A4355" t="str">
        <f t="shared" si="137"/>
        <v>BRAST INCCORP TAX - 2019</v>
      </c>
      <c r="B4355" t="s">
        <v>72</v>
      </c>
      <c r="C4355" t="s">
        <v>1</v>
      </c>
      <c r="D4355" t="s">
        <v>257</v>
      </c>
      <c r="E4355">
        <v>4</v>
      </c>
      <c r="F4355">
        <v>0</v>
      </c>
      <c r="G4355">
        <f>VLOOKUP(A4355,project2!A:B,2,FALSE)</f>
        <v>28</v>
      </c>
      <c r="H4355">
        <f>VLOOKUP(D4355,pic!A:B,2,FALSE)</f>
        <v>19</v>
      </c>
      <c r="I4355" t="str">
        <f t="shared" si="136"/>
        <v>2819</v>
      </c>
      <c r="J4355">
        <f>VLOOKUP(I4355,assign_csv!A:B,2,FALSE)</f>
        <v>843</v>
      </c>
    </row>
    <row r="4356" spans="1:10" x14ac:dyDescent="0.55000000000000004">
      <c r="A4356" t="str">
        <f t="shared" si="137"/>
        <v>BRAST INCCORP TAX - 2019</v>
      </c>
      <c r="B4356" t="s">
        <v>72</v>
      </c>
      <c r="C4356" t="s">
        <v>1</v>
      </c>
      <c r="D4356" t="s">
        <v>257</v>
      </c>
      <c r="E4356">
        <v>10</v>
      </c>
      <c r="F4356">
        <v>0</v>
      </c>
      <c r="G4356">
        <f>VLOOKUP(A4356,project2!A:B,2,FALSE)</f>
        <v>28</v>
      </c>
      <c r="H4356">
        <f>VLOOKUP(D4356,pic!A:B,2,FALSE)</f>
        <v>19</v>
      </c>
      <c r="I4356" t="str">
        <f t="shared" si="136"/>
        <v>2819</v>
      </c>
      <c r="J4356">
        <f>VLOOKUP(I4356,assign_csv!A:B,2,FALSE)</f>
        <v>843</v>
      </c>
    </row>
    <row r="4357" spans="1:10" x14ac:dyDescent="0.55000000000000004">
      <c r="A4357" t="str">
        <f t="shared" si="137"/>
        <v>BRAST INCCORP TAX - 2019</v>
      </c>
      <c r="B4357" t="s">
        <v>72</v>
      </c>
      <c r="C4357" t="s">
        <v>1</v>
      </c>
      <c r="D4357" t="s">
        <v>257</v>
      </c>
      <c r="E4357">
        <v>13</v>
      </c>
      <c r="F4357">
        <v>0</v>
      </c>
      <c r="G4357">
        <f>VLOOKUP(A4357,project2!A:B,2,FALSE)</f>
        <v>28</v>
      </c>
      <c r="H4357">
        <f>VLOOKUP(D4357,pic!A:B,2,FALSE)</f>
        <v>19</v>
      </c>
      <c r="I4357" t="str">
        <f t="shared" si="136"/>
        <v>2819</v>
      </c>
      <c r="J4357">
        <f>VLOOKUP(I4357,assign_csv!A:B,2,FALSE)</f>
        <v>843</v>
      </c>
    </row>
    <row r="4358" spans="1:10" x14ac:dyDescent="0.55000000000000004">
      <c r="A4358" t="str">
        <f t="shared" si="137"/>
        <v>BRAST INCCORP TAX - 2019</v>
      </c>
      <c r="B4358" t="s">
        <v>72</v>
      </c>
      <c r="C4358" t="s">
        <v>1</v>
      </c>
      <c r="D4358" t="s">
        <v>257</v>
      </c>
      <c r="E4358">
        <v>14</v>
      </c>
      <c r="F4358">
        <v>0</v>
      </c>
      <c r="G4358">
        <f>VLOOKUP(A4358,project2!A:B,2,FALSE)</f>
        <v>28</v>
      </c>
      <c r="H4358">
        <f>VLOOKUP(D4358,pic!A:B,2,FALSE)</f>
        <v>19</v>
      </c>
      <c r="I4358" t="str">
        <f t="shared" si="136"/>
        <v>2819</v>
      </c>
      <c r="J4358">
        <f>VLOOKUP(I4358,assign_csv!A:B,2,FALSE)</f>
        <v>843</v>
      </c>
    </row>
    <row r="4359" spans="1:10" x14ac:dyDescent="0.55000000000000004">
      <c r="A4359" t="str">
        <f t="shared" si="137"/>
        <v>BRAST INCCORP TAX - 2019</v>
      </c>
      <c r="B4359" t="s">
        <v>72</v>
      </c>
      <c r="C4359" t="s">
        <v>1</v>
      </c>
      <c r="D4359" t="s">
        <v>149</v>
      </c>
      <c r="E4359">
        <v>28</v>
      </c>
      <c r="F4359">
        <v>2</v>
      </c>
      <c r="G4359">
        <f>VLOOKUP(A4359,project2!A:B,2,FALSE)</f>
        <v>28</v>
      </c>
      <c r="H4359">
        <f>VLOOKUP(D4359,pic!A:B,2,FALSE)</f>
        <v>6</v>
      </c>
      <c r="I4359" t="str">
        <f t="shared" si="136"/>
        <v>286</v>
      </c>
      <c r="J4359">
        <f>VLOOKUP(I4359,assign_csv!A:B,2,FALSE)</f>
        <v>844</v>
      </c>
    </row>
    <row r="4360" spans="1:10" x14ac:dyDescent="0.55000000000000004">
      <c r="A4360" t="str">
        <f t="shared" si="137"/>
        <v>BRAST INCCORP TAX - 2019</v>
      </c>
      <c r="B4360" t="s">
        <v>72</v>
      </c>
      <c r="C4360" t="s">
        <v>1</v>
      </c>
      <c r="D4360" t="s">
        <v>149</v>
      </c>
      <c r="E4360">
        <v>36</v>
      </c>
      <c r="F4360">
        <v>1</v>
      </c>
      <c r="G4360">
        <f>VLOOKUP(A4360,project2!A:B,2,FALSE)</f>
        <v>28</v>
      </c>
      <c r="H4360">
        <f>VLOOKUP(D4360,pic!A:B,2,FALSE)</f>
        <v>6</v>
      </c>
      <c r="I4360" t="str">
        <f t="shared" si="136"/>
        <v>286</v>
      </c>
      <c r="J4360">
        <f>VLOOKUP(I4360,assign_csv!A:B,2,FALSE)</f>
        <v>844</v>
      </c>
    </row>
    <row r="4361" spans="1:10" x14ac:dyDescent="0.55000000000000004">
      <c r="A4361" t="str">
        <f t="shared" si="137"/>
        <v>BRAST INCCORP TAX - 2019</v>
      </c>
      <c r="B4361" t="s">
        <v>72</v>
      </c>
      <c r="C4361" t="s">
        <v>1</v>
      </c>
      <c r="D4361" t="s">
        <v>149</v>
      </c>
      <c r="E4361">
        <v>37</v>
      </c>
      <c r="F4361">
        <v>1</v>
      </c>
      <c r="G4361">
        <f>VLOOKUP(A4361,project2!A:B,2,FALSE)</f>
        <v>28</v>
      </c>
      <c r="H4361">
        <f>VLOOKUP(D4361,pic!A:B,2,FALSE)</f>
        <v>6</v>
      </c>
      <c r="I4361" t="str">
        <f t="shared" si="136"/>
        <v>286</v>
      </c>
      <c r="J4361">
        <f>VLOOKUP(I4361,assign_csv!A:B,2,FALSE)</f>
        <v>844</v>
      </c>
    </row>
    <row r="4362" spans="1:10" x14ac:dyDescent="0.55000000000000004">
      <c r="A4362" t="str">
        <f t="shared" si="137"/>
        <v>BRAST INCCORP TAX - 2019</v>
      </c>
      <c r="B4362" t="s">
        <v>72</v>
      </c>
      <c r="C4362" t="s">
        <v>1</v>
      </c>
      <c r="D4362" t="s">
        <v>149</v>
      </c>
      <c r="E4362">
        <v>38</v>
      </c>
      <c r="F4362">
        <v>1</v>
      </c>
      <c r="G4362">
        <f>VLOOKUP(A4362,project2!A:B,2,FALSE)</f>
        <v>28</v>
      </c>
      <c r="H4362">
        <f>VLOOKUP(D4362,pic!A:B,2,FALSE)</f>
        <v>6</v>
      </c>
      <c r="I4362" t="str">
        <f t="shared" si="136"/>
        <v>286</v>
      </c>
      <c r="J4362">
        <f>VLOOKUP(I4362,assign_csv!A:B,2,FALSE)</f>
        <v>844</v>
      </c>
    </row>
    <row r="4363" spans="1:10" x14ac:dyDescent="0.55000000000000004">
      <c r="A4363" t="str">
        <f t="shared" si="137"/>
        <v>BRAST INCCORP TAX - 2019</v>
      </c>
      <c r="B4363" t="s">
        <v>72</v>
      </c>
      <c r="C4363" t="s">
        <v>1</v>
      </c>
      <c r="D4363" t="s">
        <v>149</v>
      </c>
      <c r="E4363">
        <v>39</v>
      </c>
      <c r="F4363">
        <v>1</v>
      </c>
      <c r="G4363">
        <f>VLOOKUP(A4363,project2!A:B,2,FALSE)</f>
        <v>28</v>
      </c>
      <c r="H4363">
        <f>VLOOKUP(D4363,pic!A:B,2,FALSE)</f>
        <v>6</v>
      </c>
      <c r="I4363" t="str">
        <f t="shared" si="136"/>
        <v>286</v>
      </c>
      <c r="J4363">
        <f>VLOOKUP(I4363,assign_csv!A:B,2,FALSE)</f>
        <v>844</v>
      </c>
    </row>
    <row r="4364" spans="1:10" x14ac:dyDescent="0.55000000000000004">
      <c r="A4364" t="str">
        <f t="shared" si="137"/>
        <v>BRAST INCCORP TAX - 2019</v>
      </c>
      <c r="B4364" t="s">
        <v>72</v>
      </c>
      <c r="C4364" t="s">
        <v>1</v>
      </c>
      <c r="D4364" t="s">
        <v>149</v>
      </c>
      <c r="E4364">
        <v>40</v>
      </c>
      <c r="F4364">
        <v>1</v>
      </c>
      <c r="G4364">
        <f>VLOOKUP(A4364,project2!A:B,2,FALSE)</f>
        <v>28</v>
      </c>
      <c r="H4364">
        <f>VLOOKUP(D4364,pic!A:B,2,FALSE)</f>
        <v>6</v>
      </c>
      <c r="I4364" t="str">
        <f t="shared" si="136"/>
        <v>286</v>
      </c>
      <c r="J4364">
        <f>VLOOKUP(I4364,assign_csv!A:B,2,FALSE)</f>
        <v>844</v>
      </c>
    </row>
    <row r="4365" spans="1:10" x14ac:dyDescent="0.55000000000000004">
      <c r="A4365" t="str">
        <f t="shared" si="137"/>
        <v>BRAST INCCORP TAX - 2019</v>
      </c>
      <c r="B4365" t="s">
        <v>72</v>
      </c>
      <c r="C4365" t="s">
        <v>1</v>
      </c>
      <c r="D4365" t="s">
        <v>149</v>
      </c>
      <c r="E4365">
        <v>41</v>
      </c>
      <c r="F4365">
        <v>1</v>
      </c>
      <c r="G4365">
        <f>VLOOKUP(A4365,project2!A:B,2,FALSE)</f>
        <v>28</v>
      </c>
      <c r="H4365">
        <f>VLOOKUP(D4365,pic!A:B,2,FALSE)</f>
        <v>6</v>
      </c>
      <c r="I4365" t="str">
        <f t="shared" si="136"/>
        <v>286</v>
      </c>
      <c r="J4365">
        <f>VLOOKUP(I4365,assign_csv!A:B,2,FALSE)</f>
        <v>844</v>
      </c>
    </row>
    <row r="4366" spans="1:10" x14ac:dyDescent="0.55000000000000004">
      <c r="A4366" t="str">
        <f t="shared" si="137"/>
        <v>BRAST INCCORP TAX - 2019</v>
      </c>
      <c r="B4366" t="s">
        <v>72</v>
      </c>
      <c r="C4366" t="s">
        <v>1</v>
      </c>
      <c r="D4366" t="s">
        <v>149</v>
      </c>
      <c r="E4366">
        <v>42</v>
      </c>
      <c r="F4366">
        <v>1</v>
      </c>
      <c r="G4366">
        <f>VLOOKUP(A4366,project2!A:B,2,FALSE)</f>
        <v>28</v>
      </c>
      <c r="H4366">
        <f>VLOOKUP(D4366,pic!A:B,2,FALSE)</f>
        <v>6</v>
      </c>
      <c r="I4366" t="str">
        <f t="shared" si="136"/>
        <v>286</v>
      </c>
      <c r="J4366">
        <f>VLOOKUP(I4366,assign_csv!A:B,2,FALSE)</f>
        <v>844</v>
      </c>
    </row>
    <row r="4367" spans="1:10" x14ac:dyDescent="0.55000000000000004">
      <c r="A4367" t="str">
        <f t="shared" si="137"/>
        <v>BRAST INCCORP TAX - 2019</v>
      </c>
      <c r="B4367" t="s">
        <v>72</v>
      </c>
      <c r="C4367" t="s">
        <v>1</v>
      </c>
      <c r="D4367" t="s">
        <v>149</v>
      </c>
      <c r="E4367">
        <v>43</v>
      </c>
      <c r="F4367">
        <v>1</v>
      </c>
      <c r="G4367">
        <f>VLOOKUP(A4367,project2!A:B,2,FALSE)</f>
        <v>28</v>
      </c>
      <c r="H4367">
        <f>VLOOKUP(D4367,pic!A:B,2,FALSE)</f>
        <v>6</v>
      </c>
      <c r="I4367" t="str">
        <f t="shared" si="136"/>
        <v>286</v>
      </c>
      <c r="J4367">
        <f>VLOOKUP(I4367,assign_csv!A:B,2,FALSE)</f>
        <v>844</v>
      </c>
    </row>
    <row r="4368" spans="1:10" x14ac:dyDescent="0.55000000000000004">
      <c r="A4368" t="str">
        <f t="shared" si="137"/>
        <v>BRAST INCCORP TAX - 2019</v>
      </c>
      <c r="B4368" t="s">
        <v>72</v>
      </c>
      <c r="C4368" t="s">
        <v>1</v>
      </c>
      <c r="D4368" t="s">
        <v>149</v>
      </c>
      <c r="E4368">
        <v>44</v>
      </c>
      <c r="F4368">
        <v>1</v>
      </c>
      <c r="G4368">
        <f>VLOOKUP(A4368,project2!A:B,2,FALSE)</f>
        <v>28</v>
      </c>
      <c r="H4368">
        <f>VLOOKUP(D4368,pic!A:B,2,FALSE)</f>
        <v>6</v>
      </c>
      <c r="I4368" t="str">
        <f t="shared" si="136"/>
        <v>286</v>
      </c>
      <c r="J4368">
        <f>VLOOKUP(I4368,assign_csv!A:B,2,FALSE)</f>
        <v>844</v>
      </c>
    </row>
    <row r="4369" spans="1:10" x14ac:dyDescent="0.55000000000000004">
      <c r="A4369" t="str">
        <f t="shared" si="137"/>
        <v>BRAST INCCORP TAX - 2019</v>
      </c>
      <c r="B4369" t="s">
        <v>72</v>
      </c>
      <c r="C4369" t="s">
        <v>1</v>
      </c>
      <c r="D4369" t="s">
        <v>149</v>
      </c>
      <c r="E4369">
        <v>45</v>
      </c>
      <c r="F4369">
        <v>1</v>
      </c>
      <c r="G4369">
        <f>VLOOKUP(A4369,project2!A:B,2,FALSE)</f>
        <v>28</v>
      </c>
      <c r="H4369">
        <f>VLOOKUP(D4369,pic!A:B,2,FALSE)</f>
        <v>6</v>
      </c>
      <c r="I4369" t="str">
        <f t="shared" si="136"/>
        <v>286</v>
      </c>
      <c r="J4369">
        <f>VLOOKUP(I4369,assign_csv!A:B,2,FALSE)</f>
        <v>844</v>
      </c>
    </row>
    <row r="4370" spans="1:10" x14ac:dyDescent="0.55000000000000004">
      <c r="A4370" t="str">
        <f t="shared" si="137"/>
        <v>BRAST INCCORP TAX - 2019</v>
      </c>
      <c r="B4370" t="s">
        <v>72</v>
      </c>
      <c r="C4370" t="s">
        <v>1</v>
      </c>
      <c r="D4370" t="s">
        <v>149</v>
      </c>
      <c r="E4370">
        <v>46</v>
      </c>
      <c r="F4370">
        <v>1</v>
      </c>
      <c r="G4370">
        <f>VLOOKUP(A4370,project2!A:B,2,FALSE)</f>
        <v>28</v>
      </c>
      <c r="H4370">
        <f>VLOOKUP(D4370,pic!A:B,2,FALSE)</f>
        <v>6</v>
      </c>
      <c r="I4370" t="str">
        <f t="shared" si="136"/>
        <v>286</v>
      </c>
      <c r="J4370">
        <f>VLOOKUP(I4370,assign_csv!A:B,2,FALSE)</f>
        <v>844</v>
      </c>
    </row>
    <row r="4371" spans="1:10" x14ac:dyDescent="0.55000000000000004">
      <c r="A4371" t="str">
        <f t="shared" si="137"/>
        <v>BRAST INCCORP TAX - 2019</v>
      </c>
      <c r="B4371" t="s">
        <v>72</v>
      </c>
      <c r="C4371" t="s">
        <v>1</v>
      </c>
      <c r="D4371" t="s">
        <v>149</v>
      </c>
      <c r="E4371">
        <v>48</v>
      </c>
      <c r="F4371">
        <v>1</v>
      </c>
      <c r="G4371">
        <f>VLOOKUP(A4371,project2!A:B,2,FALSE)</f>
        <v>28</v>
      </c>
      <c r="H4371">
        <f>VLOOKUP(D4371,pic!A:B,2,FALSE)</f>
        <v>6</v>
      </c>
      <c r="I4371" t="str">
        <f t="shared" ref="I4371:I4434" si="138">G4371&amp;H4371</f>
        <v>286</v>
      </c>
      <c r="J4371">
        <f>VLOOKUP(I4371,assign_csv!A:B,2,FALSE)</f>
        <v>844</v>
      </c>
    </row>
    <row r="4372" spans="1:10" x14ac:dyDescent="0.55000000000000004">
      <c r="A4372" t="str">
        <f t="shared" si="137"/>
        <v>BRAST INCCORP TAX - 2019</v>
      </c>
      <c r="B4372" t="s">
        <v>72</v>
      </c>
      <c r="C4372" t="s">
        <v>1</v>
      </c>
      <c r="D4372" t="s">
        <v>149</v>
      </c>
      <c r="E4372">
        <v>49</v>
      </c>
      <c r="F4372">
        <v>1</v>
      </c>
      <c r="G4372">
        <f>VLOOKUP(A4372,project2!A:B,2,FALSE)</f>
        <v>28</v>
      </c>
      <c r="H4372">
        <f>VLOOKUP(D4372,pic!A:B,2,FALSE)</f>
        <v>6</v>
      </c>
      <c r="I4372" t="str">
        <f t="shared" si="138"/>
        <v>286</v>
      </c>
      <c r="J4372">
        <f>VLOOKUP(I4372,assign_csv!A:B,2,FALSE)</f>
        <v>844</v>
      </c>
    </row>
    <row r="4373" spans="1:10" x14ac:dyDescent="0.55000000000000004">
      <c r="A4373" t="str">
        <f t="shared" si="137"/>
        <v>Crestec USA, Inc.INDIV TAX - 2019</v>
      </c>
      <c r="B4373" t="s">
        <v>91</v>
      </c>
      <c r="C4373" t="s">
        <v>6</v>
      </c>
      <c r="D4373" t="s">
        <v>192</v>
      </c>
      <c r="E4373">
        <v>10</v>
      </c>
      <c r="F4373">
        <v>0</v>
      </c>
      <c r="G4373">
        <f>VLOOKUP(A4373,project2!A:B,2,FALSE)</f>
        <v>285</v>
      </c>
      <c r="H4373">
        <f>VLOOKUP(D4373,pic!A:B,2,FALSE)</f>
        <v>1</v>
      </c>
      <c r="I4373" t="str">
        <f t="shared" si="138"/>
        <v>2851</v>
      </c>
      <c r="J4373">
        <f>VLOOKUP(I4373,assign_csv!A:B,2,FALSE)</f>
        <v>845</v>
      </c>
    </row>
    <row r="4374" spans="1:10" x14ac:dyDescent="0.55000000000000004">
      <c r="A4374" t="str">
        <f t="shared" si="137"/>
        <v>Crestec USA, Inc.INDIV TAX - 2019</v>
      </c>
      <c r="B4374" t="s">
        <v>91</v>
      </c>
      <c r="C4374" t="s">
        <v>6</v>
      </c>
      <c r="D4374" t="s">
        <v>241</v>
      </c>
      <c r="E4374">
        <v>5</v>
      </c>
      <c r="F4374">
        <v>0</v>
      </c>
      <c r="G4374">
        <f>VLOOKUP(A4374,project2!A:B,2,FALSE)</f>
        <v>285</v>
      </c>
      <c r="H4374">
        <f>VLOOKUP(D4374,pic!A:B,2,FALSE)</f>
        <v>14</v>
      </c>
      <c r="I4374" t="str">
        <f t="shared" si="138"/>
        <v>28514</v>
      </c>
      <c r="J4374">
        <f>VLOOKUP(I4374,assign_csv!A:B,2,FALSE)</f>
        <v>847</v>
      </c>
    </row>
    <row r="4375" spans="1:10" x14ac:dyDescent="0.55000000000000004">
      <c r="A4375" t="str">
        <f t="shared" si="137"/>
        <v>Crestec USA, Inc.INDIV TAX - 2019</v>
      </c>
      <c r="B4375" t="s">
        <v>91</v>
      </c>
      <c r="C4375" t="s">
        <v>6</v>
      </c>
      <c r="D4375" t="s">
        <v>241</v>
      </c>
      <c r="E4375">
        <v>11</v>
      </c>
      <c r="F4375">
        <v>1</v>
      </c>
      <c r="G4375">
        <f>VLOOKUP(A4375,project2!A:B,2,FALSE)</f>
        <v>285</v>
      </c>
      <c r="H4375">
        <f>VLOOKUP(D4375,pic!A:B,2,FALSE)</f>
        <v>14</v>
      </c>
      <c r="I4375" t="str">
        <f t="shared" si="138"/>
        <v>28514</v>
      </c>
      <c r="J4375">
        <f>VLOOKUP(I4375,assign_csv!A:B,2,FALSE)</f>
        <v>847</v>
      </c>
    </row>
    <row r="4376" spans="1:10" x14ac:dyDescent="0.55000000000000004">
      <c r="A4376" t="str">
        <f t="shared" si="137"/>
        <v>Crestec USA, Inc.INDIV TAX - 2019</v>
      </c>
      <c r="B4376" t="s">
        <v>91</v>
      </c>
      <c r="C4376" t="s">
        <v>6</v>
      </c>
      <c r="D4376" t="s">
        <v>257</v>
      </c>
      <c r="E4376">
        <v>6</v>
      </c>
      <c r="F4376">
        <v>1</v>
      </c>
      <c r="G4376">
        <f>VLOOKUP(A4376,project2!A:B,2,FALSE)</f>
        <v>285</v>
      </c>
      <c r="H4376">
        <f>VLOOKUP(D4376,pic!A:B,2,FALSE)</f>
        <v>19</v>
      </c>
      <c r="I4376" t="str">
        <f t="shared" si="138"/>
        <v>28519</v>
      </c>
      <c r="J4376">
        <f>VLOOKUP(I4376,assign_csv!A:B,2,FALSE)</f>
        <v>848</v>
      </c>
    </row>
    <row r="4377" spans="1:10" x14ac:dyDescent="0.55000000000000004">
      <c r="A4377" t="str">
        <f t="shared" si="137"/>
        <v>Crestec USA, Inc.INDIV TAX - 2019</v>
      </c>
      <c r="B4377" t="s">
        <v>91</v>
      </c>
      <c r="C4377" t="s">
        <v>6</v>
      </c>
      <c r="D4377" t="s">
        <v>257</v>
      </c>
      <c r="E4377">
        <v>7</v>
      </c>
      <c r="F4377">
        <v>0</v>
      </c>
      <c r="G4377">
        <f>VLOOKUP(A4377,project2!A:B,2,FALSE)</f>
        <v>285</v>
      </c>
      <c r="H4377">
        <f>VLOOKUP(D4377,pic!A:B,2,FALSE)</f>
        <v>19</v>
      </c>
      <c r="I4377" t="str">
        <f t="shared" si="138"/>
        <v>28519</v>
      </c>
      <c r="J4377">
        <f>VLOOKUP(I4377,assign_csv!A:B,2,FALSE)</f>
        <v>848</v>
      </c>
    </row>
    <row r="4378" spans="1:10" x14ac:dyDescent="0.55000000000000004">
      <c r="A4378" t="str">
        <f t="shared" si="137"/>
        <v>Crestec USA, Inc.INDIV TAX - 2019</v>
      </c>
      <c r="B4378" t="s">
        <v>91</v>
      </c>
      <c r="C4378" t="s">
        <v>6</v>
      </c>
      <c r="D4378" t="s">
        <v>257</v>
      </c>
      <c r="E4378">
        <v>8</v>
      </c>
      <c r="F4378">
        <v>1</v>
      </c>
      <c r="G4378">
        <f>VLOOKUP(A4378,project2!A:B,2,FALSE)</f>
        <v>285</v>
      </c>
      <c r="H4378">
        <f>VLOOKUP(D4378,pic!A:B,2,FALSE)</f>
        <v>19</v>
      </c>
      <c r="I4378" t="str">
        <f t="shared" si="138"/>
        <v>28519</v>
      </c>
      <c r="J4378">
        <f>VLOOKUP(I4378,assign_csv!A:B,2,FALSE)</f>
        <v>848</v>
      </c>
    </row>
    <row r="4379" spans="1:10" x14ac:dyDescent="0.55000000000000004">
      <c r="A4379" t="str">
        <f t="shared" si="137"/>
        <v>Crestec USA, Inc.INDIV TAX - 2019</v>
      </c>
      <c r="B4379" t="s">
        <v>91</v>
      </c>
      <c r="C4379" t="s">
        <v>6</v>
      </c>
      <c r="D4379" t="s">
        <v>257</v>
      </c>
      <c r="E4379">
        <v>10</v>
      </c>
      <c r="F4379">
        <v>1</v>
      </c>
      <c r="G4379">
        <f>VLOOKUP(A4379,project2!A:B,2,FALSE)</f>
        <v>285</v>
      </c>
      <c r="H4379">
        <f>VLOOKUP(D4379,pic!A:B,2,FALSE)</f>
        <v>19</v>
      </c>
      <c r="I4379" t="str">
        <f t="shared" si="138"/>
        <v>28519</v>
      </c>
      <c r="J4379">
        <f>VLOOKUP(I4379,assign_csv!A:B,2,FALSE)</f>
        <v>848</v>
      </c>
    </row>
    <row r="4380" spans="1:10" x14ac:dyDescent="0.55000000000000004">
      <c r="A4380" t="str">
        <f t="shared" si="137"/>
        <v>Crestec USA, Inc.INDIV TAX - 2019</v>
      </c>
      <c r="B4380" t="s">
        <v>91</v>
      </c>
      <c r="C4380" t="s">
        <v>6</v>
      </c>
      <c r="D4380" t="s">
        <v>257</v>
      </c>
      <c r="E4380">
        <v>11</v>
      </c>
      <c r="F4380">
        <v>1</v>
      </c>
      <c r="G4380">
        <f>VLOOKUP(A4380,project2!A:B,2,FALSE)</f>
        <v>285</v>
      </c>
      <c r="H4380">
        <f>VLOOKUP(D4380,pic!A:B,2,FALSE)</f>
        <v>19</v>
      </c>
      <c r="I4380" t="str">
        <f t="shared" si="138"/>
        <v>28519</v>
      </c>
      <c r="J4380">
        <f>VLOOKUP(I4380,assign_csv!A:B,2,FALSE)</f>
        <v>848</v>
      </c>
    </row>
    <row r="4381" spans="1:10" x14ac:dyDescent="0.55000000000000004">
      <c r="A4381" t="str">
        <f t="shared" si="137"/>
        <v>Crestec USA, Inc.INDIV TAX - 2019</v>
      </c>
      <c r="B4381" t="s">
        <v>91</v>
      </c>
      <c r="C4381" t="s">
        <v>6</v>
      </c>
      <c r="D4381" t="s">
        <v>257</v>
      </c>
      <c r="E4381">
        <v>12</v>
      </c>
      <c r="F4381">
        <v>0</v>
      </c>
      <c r="G4381">
        <f>VLOOKUP(A4381,project2!A:B,2,FALSE)</f>
        <v>285</v>
      </c>
      <c r="H4381">
        <f>VLOOKUP(D4381,pic!A:B,2,FALSE)</f>
        <v>19</v>
      </c>
      <c r="I4381" t="str">
        <f t="shared" si="138"/>
        <v>28519</v>
      </c>
      <c r="J4381">
        <f>VLOOKUP(I4381,assign_csv!A:B,2,FALSE)</f>
        <v>848</v>
      </c>
    </row>
    <row r="4382" spans="1:10" x14ac:dyDescent="0.55000000000000004">
      <c r="A4382" t="str">
        <f t="shared" si="137"/>
        <v>Crestec USA, Inc.INDIV TAX - 2019</v>
      </c>
      <c r="B4382" t="s">
        <v>91</v>
      </c>
      <c r="C4382" t="s">
        <v>6</v>
      </c>
      <c r="D4382" t="s">
        <v>257</v>
      </c>
      <c r="E4382">
        <v>16</v>
      </c>
      <c r="F4382">
        <v>1</v>
      </c>
      <c r="G4382">
        <f>VLOOKUP(A4382,project2!A:B,2,FALSE)</f>
        <v>285</v>
      </c>
      <c r="H4382">
        <f>VLOOKUP(D4382,pic!A:B,2,FALSE)</f>
        <v>19</v>
      </c>
      <c r="I4382" t="str">
        <f t="shared" si="138"/>
        <v>28519</v>
      </c>
      <c r="J4382">
        <f>VLOOKUP(I4382,assign_csv!A:B,2,FALSE)</f>
        <v>848</v>
      </c>
    </row>
    <row r="4383" spans="1:10" x14ac:dyDescent="0.55000000000000004">
      <c r="A4383" t="str">
        <f t="shared" si="137"/>
        <v>Delica Iwata CaliforniaINDIV TAX - 2019</v>
      </c>
      <c r="B4383" t="s">
        <v>74</v>
      </c>
      <c r="C4383" t="s">
        <v>6</v>
      </c>
      <c r="D4383" t="s">
        <v>192</v>
      </c>
      <c r="E4383">
        <v>10</v>
      </c>
      <c r="F4383">
        <v>0</v>
      </c>
      <c r="G4383">
        <f>VLOOKUP(A4383,project2!A:B,2,FALSE)</f>
        <v>31</v>
      </c>
      <c r="H4383">
        <f>VLOOKUP(D4383,pic!A:B,2,FALSE)</f>
        <v>1</v>
      </c>
      <c r="I4383" t="str">
        <f t="shared" si="138"/>
        <v>311</v>
      </c>
      <c r="J4383">
        <f>VLOOKUP(I4383,assign_csv!A:B,2,FALSE)</f>
        <v>850</v>
      </c>
    </row>
    <row r="4384" spans="1:10" x14ac:dyDescent="0.55000000000000004">
      <c r="A4384" t="str">
        <f t="shared" si="137"/>
        <v>Delica Iwata CaliforniaINDIV TAX - 2019</v>
      </c>
      <c r="B4384" t="s">
        <v>74</v>
      </c>
      <c r="C4384" t="s">
        <v>6</v>
      </c>
      <c r="D4384" t="s">
        <v>239</v>
      </c>
      <c r="E4384">
        <v>4</v>
      </c>
      <c r="F4384">
        <v>0</v>
      </c>
      <c r="G4384">
        <f>VLOOKUP(A4384,project2!A:B,2,FALSE)</f>
        <v>31</v>
      </c>
      <c r="H4384">
        <f>VLOOKUP(D4384,pic!A:B,2,FALSE)</f>
        <v>12</v>
      </c>
      <c r="I4384" t="str">
        <f t="shared" si="138"/>
        <v>3112</v>
      </c>
      <c r="J4384">
        <f>VLOOKUP(I4384,assign_csv!A:B,2,FALSE)</f>
        <v>852</v>
      </c>
    </row>
    <row r="4385" spans="1:10" x14ac:dyDescent="0.55000000000000004">
      <c r="A4385" t="str">
        <f t="shared" si="137"/>
        <v>Delica Iwata CaliforniaINDIV TAX - 2019</v>
      </c>
      <c r="B4385" t="s">
        <v>74</v>
      </c>
      <c r="C4385" t="s">
        <v>6</v>
      </c>
      <c r="D4385" t="s">
        <v>239</v>
      </c>
      <c r="E4385">
        <v>5</v>
      </c>
      <c r="F4385">
        <v>1</v>
      </c>
      <c r="G4385">
        <f>VLOOKUP(A4385,project2!A:B,2,FALSE)</f>
        <v>31</v>
      </c>
      <c r="H4385">
        <f>VLOOKUP(D4385,pic!A:B,2,FALSE)</f>
        <v>12</v>
      </c>
      <c r="I4385" t="str">
        <f t="shared" si="138"/>
        <v>3112</v>
      </c>
      <c r="J4385">
        <f>VLOOKUP(I4385,assign_csv!A:B,2,FALSE)</f>
        <v>852</v>
      </c>
    </row>
    <row r="4386" spans="1:10" x14ac:dyDescent="0.55000000000000004">
      <c r="A4386" t="str">
        <f t="shared" si="137"/>
        <v>Delica Iwata CaliforniaINDIV TAX - 2019</v>
      </c>
      <c r="B4386" t="s">
        <v>74</v>
      </c>
      <c r="C4386" t="s">
        <v>6</v>
      </c>
      <c r="D4386" t="s">
        <v>239</v>
      </c>
      <c r="E4386">
        <v>6</v>
      </c>
      <c r="F4386">
        <v>1</v>
      </c>
      <c r="G4386">
        <f>VLOOKUP(A4386,project2!A:B,2,FALSE)</f>
        <v>31</v>
      </c>
      <c r="H4386">
        <f>VLOOKUP(D4386,pic!A:B,2,FALSE)</f>
        <v>12</v>
      </c>
      <c r="I4386" t="str">
        <f t="shared" si="138"/>
        <v>3112</v>
      </c>
      <c r="J4386">
        <f>VLOOKUP(I4386,assign_csv!A:B,2,FALSE)</f>
        <v>852</v>
      </c>
    </row>
    <row r="4387" spans="1:10" x14ac:dyDescent="0.55000000000000004">
      <c r="A4387" t="str">
        <f t="shared" si="137"/>
        <v>Delica Iwata CaliforniaINDIV TAX - 2019</v>
      </c>
      <c r="B4387" t="s">
        <v>74</v>
      </c>
      <c r="C4387" t="s">
        <v>6</v>
      </c>
      <c r="D4387" t="s">
        <v>239</v>
      </c>
      <c r="E4387">
        <v>8</v>
      </c>
      <c r="F4387">
        <v>1</v>
      </c>
      <c r="G4387">
        <f>VLOOKUP(A4387,project2!A:B,2,FALSE)</f>
        <v>31</v>
      </c>
      <c r="H4387">
        <f>VLOOKUP(D4387,pic!A:B,2,FALSE)</f>
        <v>12</v>
      </c>
      <c r="I4387" t="str">
        <f t="shared" si="138"/>
        <v>3112</v>
      </c>
      <c r="J4387">
        <f>VLOOKUP(I4387,assign_csv!A:B,2,FALSE)</f>
        <v>852</v>
      </c>
    </row>
    <row r="4388" spans="1:10" x14ac:dyDescent="0.55000000000000004">
      <c r="A4388" t="str">
        <f t="shared" si="137"/>
        <v>Delica Iwata CaliforniaINDIV TAX - 2019</v>
      </c>
      <c r="B4388" t="s">
        <v>74</v>
      </c>
      <c r="C4388" t="s">
        <v>6</v>
      </c>
      <c r="D4388" t="s">
        <v>239</v>
      </c>
      <c r="E4388">
        <v>10</v>
      </c>
      <c r="F4388">
        <v>4</v>
      </c>
      <c r="G4388">
        <f>VLOOKUP(A4388,project2!A:B,2,FALSE)</f>
        <v>31</v>
      </c>
      <c r="H4388">
        <f>VLOOKUP(D4388,pic!A:B,2,FALSE)</f>
        <v>12</v>
      </c>
      <c r="I4388" t="str">
        <f t="shared" si="138"/>
        <v>3112</v>
      </c>
      <c r="J4388">
        <f>VLOOKUP(I4388,assign_csv!A:B,2,FALSE)</f>
        <v>852</v>
      </c>
    </row>
    <row r="4389" spans="1:10" x14ac:dyDescent="0.55000000000000004">
      <c r="A4389" t="str">
        <f t="shared" si="137"/>
        <v>Delica Iwata CaliforniaINDIV TAX - 2019</v>
      </c>
      <c r="B4389" t="s">
        <v>74</v>
      </c>
      <c r="C4389" t="s">
        <v>6</v>
      </c>
      <c r="D4389" t="s">
        <v>239</v>
      </c>
      <c r="E4389">
        <v>11</v>
      </c>
      <c r="F4389">
        <v>0</v>
      </c>
      <c r="G4389">
        <f>VLOOKUP(A4389,project2!A:B,2,FALSE)</f>
        <v>31</v>
      </c>
      <c r="H4389">
        <f>VLOOKUP(D4389,pic!A:B,2,FALSE)</f>
        <v>12</v>
      </c>
      <c r="I4389" t="str">
        <f t="shared" si="138"/>
        <v>3112</v>
      </c>
      <c r="J4389">
        <f>VLOOKUP(I4389,assign_csv!A:B,2,FALSE)</f>
        <v>852</v>
      </c>
    </row>
    <row r="4390" spans="1:10" x14ac:dyDescent="0.55000000000000004">
      <c r="A4390" t="str">
        <f t="shared" si="137"/>
        <v>Delica Iwata CaliforniaINDIV TAX - 2019</v>
      </c>
      <c r="B4390" t="s">
        <v>74</v>
      </c>
      <c r="C4390" t="s">
        <v>6</v>
      </c>
      <c r="D4390" t="s">
        <v>239</v>
      </c>
      <c r="E4390">
        <v>13</v>
      </c>
      <c r="F4390">
        <v>0</v>
      </c>
      <c r="G4390">
        <f>VLOOKUP(A4390,project2!A:B,2,FALSE)</f>
        <v>31</v>
      </c>
      <c r="H4390">
        <f>VLOOKUP(D4390,pic!A:B,2,FALSE)</f>
        <v>12</v>
      </c>
      <c r="I4390" t="str">
        <f t="shared" si="138"/>
        <v>3112</v>
      </c>
      <c r="J4390">
        <f>VLOOKUP(I4390,assign_csv!A:B,2,FALSE)</f>
        <v>852</v>
      </c>
    </row>
    <row r="4391" spans="1:10" x14ac:dyDescent="0.55000000000000004">
      <c r="A4391" t="str">
        <f t="shared" si="137"/>
        <v>Delica Iwata CaliforniaINDIV TAX - 2019</v>
      </c>
      <c r="B4391" t="s">
        <v>74</v>
      </c>
      <c r="C4391" t="s">
        <v>6</v>
      </c>
      <c r="D4391" t="s">
        <v>239</v>
      </c>
      <c r="E4391">
        <v>15</v>
      </c>
      <c r="F4391">
        <v>0</v>
      </c>
      <c r="G4391">
        <f>VLOOKUP(A4391,project2!A:B,2,FALSE)</f>
        <v>31</v>
      </c>
      <c r="H4391">
        <f>VLOOKUP(D4391,pic!A:B,2,FALSE)</f>
        <v>12</v>
      </c>
      <c r="I4391" t="str">
        <f t="shared" si="138"/>
        <v>3112</v>
      </c>
      <c r="J4391">
        <f>VLOOKUP(I4391,assign_csv!A:B,2,FALSE)</f>
        <v>852</v>
      </c>
    </row>
    <row r="4392" spans="1:10" x14ac:dyDescent="0.55000000000000004">
      <c r="A4392" t="str">
        <f t="shared" si="137"/>
        <v>Delica Iwata CaliforniaINDIV TAX - 2019</v>
      </c>
      <c r="B4392" t="s">
        <v>74</v>
      </c>
      <c r="C4392" t="s">
        <v>6</v>
      </c>
      <c r="D4392" t="s">
        <v>239</v>
      </c>
      <c r="E4392">
        <v>21</v>
      </c>
      <c r="F4392">
        <v>2</v>
      </c>
      <c r="G4392">
        <f>VLOOKUP(A4392,project2!A:B,2,FALSE)</f>
        <v>31</v>
      </c>
      <c r="H4392">
        <f>VLOOKUP(D4392,pic!A:B,2,FALSE)</f>
        <v>12</v>
      </c>
      <c r="I4392" t="str">
        <f t="shared" si="138"/>
        <v>3112</v>
      </c>
      <c r="J4392">
        <f>VLOOKUP(I4392,assign_csv!A:B,2,FALSE)</f>
        <v>852</v>
      </c>
    </row>
    <row r="4393" spans="1:10" x14ac:dyDescent="0.55000000000000004">
      <c r="A4393" t="str">
        <f t="shared" si="137"/>
        <v>Delica Iwata CaliforniaINDIV TAX - 2019</v>
      </c>
      <c r="B4393" t="s">
        <v>74</v>
      </c>
      <c r="C4393" t="s">
        <v>6</v>
      </c>
      <c r="D4393" t="s">
        <v>239</v>
      </c>
      <c r="E4393">
        <v>23</v>
      </c>
      <c r="F4393">
        <v>2</v>
      </c>
      <c r="G4393">
        <f>VLOOKUP(A4393,project2!A:B,2,FALSE)</f>
        <v>31</v>
      </c>
      <c r="H4393">
        <f>VLOOKUP(D4393,pic!A:B,2,FALSE)</f>
        <v>12</v>
      </c>
      <c r="I4393" t="str">
        <f t="shared" si="138"/>
        <v>3112</v>
      </c>
      <c r="J4393">
        <f>VLOOKUP(I4393,assign_csv!A:B,2,FALSE)</f>
        <v>852</v>
      </c>
    </row>
    <row r="4394" spans="1:10" x14ac:dyDescent="0.55000000000000004">
      <c r="A4394" t="str">
        <f t="shared" si="137"/>
        <v>Delica Iwata CaliforniaINDIV TAX - 2019</v>
      </c>
      <c r="B4394" t="s">
        <v>74</v>
      </c>
      <c r="C4394" t="s">
        <v>6</v>
      </c>
      <c r="D4394" t="s">
        <v>239</v>
      </c>
      <c r="E4394">
        <v>24</v>
      </c>
      <c r="F4394">
        <v>1</v>
      </c>
      <c r="G4394">
        <f>VLOOKUP(A4394,project2!A:B,2,FALSE)</f>
        <v>31</v>
      </c>
      <c r="H4394">
        <f>VLOOKUP(D4394,pic!A:B,2,FALSE)</f>
        <v>12</v>
      </c>
      <c r="I4394" t="str">
        <f t="shared" si="138"/>
        <v>3112</v>
      </c>
      <c r="J4394">
        <f>VLOOKUP(I4394,assign_csv!A:B,2,FALSE)</f>
        <v>852</v>
      </c>
    </row>
    <row r="4395" spans="1:10" x14ac:dyDescent="0.55000000000000004">
      <c r="A4395" t="str">
        <f t="shared" si="137"/>
        <v>Delica Iwata CaliforniaINDIV TAX - 2019</v>
      </c>
      <c r="B4395" t="s">
        <v>74</v>
      </c>
      <c r="C4395" t="s">
        <v>6</v>
      </c>
      <c r="D4395" t="s">
        <v>257</v>
      </c>
      <c r="E4395">
        <v>6</v>
      </c>
      <c r="F4395">
        <v>1</v>
      </c>
      <c r="G4395">
        <f>VLOOKUP(A4395,project2!A:B,2,FALSE)</f>
        <v>31</v>
      </c>
      <c r="H4395">
        <f>VLOOKUP(D4395,pic!A:B,2,FALSE)</f>
        <v>19</v>
      </c>
      <c r="I4395" t="str">
        <f t="shared" si="138"/>
        <v>3119</v>
      </c>
      <c r="J4395">
        <f>VLOOKUP(I4395,assign_csv!A:B,2,FALSE)</f>
        <v>853</v>
      </c>
    </row>
    <row r="4396" spans="1:10" x14ac:dyDescent="0.55000000000000004">
      <c r="A4396" t="str">
        <f t="shared" si="137"/>
        <v>Delica Iwata CaliforniaINDIV TAX - 2019</v>
      </c>
      <c r="B4396" t="s">
        <v>74</v>
      </c>
      <c r="C4396" t="s">
        <v>6</v>
      </c>
      <c r="D4396" t="s">
        <v>257</v>
      </c>
      <c r="E4396">
        <v>8</v>
      </c>
      <c r="F4396">
        <v>1</v>
      </c>
      <c r="G4396">
        <f>VLOOKUP(A4396,project2!A:B,2,FALSE)</f>
        <v>31</v>
      </c>
      <c r="H4396">
        <f>VLOOKUP(D4396,pic!A:B,2,FALSE)</f>
        <v>19</v>
      </c>
      <c r="I4396" t="str">
        <f t="shared" si="138"/>
        <v>3119</v>
      </c>
      <c r="J4396">
        <f>VLOOKUP(I4396,assign_csv!A:B,2,FALSE)</f>
        <v>853</v>
      </c>
    </row>
    <row r="4397" spans="1:10" x14ac:dyDescent="0.55000000000000004">
      <c r="A4397" t="str">
        <f t="shared" si="137"/>
        <v>Delica Iwata CaliforniaINDIV TAX - 2019</v>
      </c>
      <c r="B4397" t="s">
        <v>74</v>
      </c>
      <c r="C4397" t="s">
        <v>6</v>
      </c>
      <c r="D4397" t="s">
        <v>257</v>
      </c>
      <c r="E4397">
        <v>10</v>
      </c>
      <c r="F4397">
        <v>1</v>
      </c>
      <c r="G4397">
        <f>VLOOKUP(A4397,project2!A:B,2,FALSE)</f>
        <v>31</v>
      </c>
      <c r="H4397">
        <f>VLOOKUP(D4397,pic!A:B,2,FALSE)</f>
        <v>19</v>
      </c>
      <c r="I4397" t="str">
        <f t="shared" si="138"/>
        <v>3119</v>
      </c>
      <c r="J4397">
        <f>VLOOKUP(I4397,assign_csv!A:B,2,FALSE)</f>
        <v>853</v>
      </c>
    </row>
    <row r="4398" spans="1:10" x14ac:dyDescent="0.55000000000000004">
      <c r="A4398" t="str">
        <f t="shared" si="137"/>
        <v>Delica Iwata CaliforniaINDIV TAX - 2019</v>
      </c>
      <c r="B4398" t="s">
        <v>74</v>
      </c>
      <c r="C4398" t="s">
        <v>6</v>
      </c>
      <c r="D4398" t="s">
        <v>257</v>
      </c>
      <c r="E4398">
        <v>21</v>
      </c>
      <c r="F4398">
        <v>1</v>
      </c>
      <c r="G4398">
        <f>VLOOKUP(A4398,project2!A:B,2,FALSE)</f>
        <v>31</v>
      </c>
      <c r="H4398">
        <f>VLOOKUP(D4398,pic!A:B,2,FALSE)</f>
        <v>19</v>
      </c>
      <c r="I4398" t="str">
        <f t="shared" si="138"/>
        <v>3119</v>
      </c>
      <c r="J4398">
        <f>VLOOKUP(I4398,assign_csv!A:B,2,FALSE)</f>
        <v>853</v>
      </c>
    </row>
    <row r="4399" spans="1:10" x14ac:dyDescent="0.55000000000000004">
      <c r="A4399" t="str">
        <f t="shared" si="137"/>
        <v>Delica Iwata CaliforniaINDIV TAX - 2019</v>
      </c>
      <c r="B4399" t="s">
        <v>74</v>
      </c>
      <c r="C4399" t="s">
        <v>6</v>
      </c>
      <c r="D4399" t="s">
        <v>149</v>
      </c>
      <c r="E4399">
        <v>22</v>
      </c>
      <c r="F4399">
        <v>2</v>
      </c>
      <c r="G4399">
        <f>VLOOKUP(A4399,project2!A:B,2,FALSE)</f>
        <v>31</v>
      </c>
      <c r="H4399">
        <f>VLOOKUP(D4399,pic!A:B,2,FALSE)</f>
        <v>6</v>
      </c>
      <c r="I4399" t="str">
        <f t="shared" si="138"/>
        <v>316</v>
      </c>
      <c r="J4399">
        <f>VLOOKUP(I4399,assign_csv!A:B,2,FALSE)</f>
        <v>854</v>
      </c>
    </row>
    <row r="4400" spans="1:10" x14ac:dyDescent="0.55000000000000004">
      <c r="A4400" t="str">
        <f t="shared" si="137"/>
        <v>Denney, Lawrence F and Mariko TomoriINDIV TAX - 2019</v>
      </c>
      <c r="B4400" t="s">
        <v>147</v>
      </c>
      <c r="C4400" t="s">
        <v>6</v>
      </c>
      <c r="D4400" t="s">
        <v>239</v>
      </c>
      <c r="E4400">
        <v>2</v>
      </c>
      <c r="F4400">
        <v>2</v>
      </c>
      <c r="G4400">
        <f>VLOOKUP(A4400,project2!A:B,2,FALSE)</f>
        <v>286</v>
      </c>
      <c r="H4400">
        <f>VLOOKUP(D4400,pic!A:B,2,FALSE)</f>
        <v>12</v>
      </c>
      <c r="I4400" t="str">
        <f t="shared" si="138"/>
        <v>28612</v>
      </c>
      <c r="J4400">
        <f>VLOOKUP(I4400,assign_csv!A:B,2,FALSE)</f>
        <v>855</v>
      </c>
    </row>
    <row r="4401" spans="1:10" x14ac:dyDescent="0.55000000000000004">
      <c r="A4401" t="str">
        <f t="shared" si="137"/>
        <v>Denney, Lawrence F and Mariko TomoriINDIV TAX - 2019</v>
      </c>
      <c r="B4401" t="s">
        <v>147</v>
      </c>
      <c r="C4401" t="s">
        <v>6</v>
      </c>
      <c r="D4401" t="s">
        <v>239</v>
      </c>
      <c r="E4401">
        <v>11</v>
      </c>
      <c r="F4401">
        <v>0</v>
      </c>
      <c r="G4401">
        <f>VLOOKUP(A4401,project2!A:B,2,FALSE)</f>
        <v>286</v>
      </c>
      <c r="H4401">
        <f>VLOOKUP(D4401,pic!A:B,2,FALSE)</f>
        <v>12</v>
      </c>
      <c r="I4401" t="str">
        <f t="shared" si="138"/>
        <v>28612</v>
      </c>
      <c r="J4401">
        <f>VLOOKUP(I4401,assign_csv!A:B,2,FALSE)</f>
        <v>855</v>
      </c>
    </row>
    <row r="4402" spans="1:10" x14ac:dyDescent="0.55000000000000004">
      <c r="A4402" t="str">
        <f t="shared" si="137"/>
        <v>Denney, Lawrence F and Mariko TomoriINDIV TAX - 2019</v>
      </c>
      <c r="B4402" t="s">
        <v>147</v>
      </c>
      <c r="C4402" t="s">
        <v>6</v>
      </c>
      <c r="D4402" t="s">
        <v>239</v>
      </c>
      <c r="E4402">
        <v>12</v>
      </c>
      <c r="F4402">
        <v>3</v>
      </c>
      <c r="G4402">
        <f>VLOOKUP(A4402,project2!A:B,2,FALSE)</f>
        <v>286</v>
      </c>
      <c r="H4402">
        <f>VLOOKUP(D4402,pic!A:B,2,FALSE)</f>
        <v>12</v>
      </c>
      <c r="I4402" t="str">
        <f t="shared" si="138"/>
        <v>28612</v>
      </c>
      <c r="J4402">
        <f>VLOOKUP(I4402,assign_csv!A:B,2,FALSE)</f>
        <v>855</v>
      </c>
    </row>
    <row r="4403" spans="1:10" x14ac:dyDescent="0.55000000000000004">
      <c r="A4403" t="str">
        <f t="shared" si="137"/>
        <v>Denney, Lawrence F and Mariko TomoriINDIV TAX - 2019</v>
      </c>
      <c r="B4403" t="s">
        <v>147</v>
      </c>
      <c r="C4403" t="s">
        <v>6</v>
      </c>
      <c r="D4403" t="s">
        <v>239</v>
      </c>
      <c r="E4403">
        <v>13</v>
      </c>
      <c r="F4403">
        <v>2</v>
      </c>
      <c r="G4403">
        <f>VLOOKUP(A4403,project2!A:B,2,FALSE)</f>
        <v>286</v>
      </c>
      <c r="H4403">
        <f>VLOOKUP(D4403,pic!A:B,2,FALSE)</f>
        <v>12</v>
      </c>
      <c r="I4403" t="str">
        <f t="shared" si="138"/>
        <v>28612</v>
      </c>
      <c r="J4403">
        <f>VLOOKUP(I4403,assign_csv!A:B,2,FALSE)</f>
        <v>855</v>
      </c>
    </row>
    <row r="4404" spans="1:10" x14ac:dyDescent="0.55000000000000004">
      <c r="A4404" t="str">
        <f t="shared" si="137"/>
        <v>Denney, Lawrence F and Mariko TomoriINDIV TAX - 2019</v>
      </c>
      <c r="B4404" t="s">
        <v>147</v>
      </c>
      <c r="C4404" t="s">
        <v>6</v>
      </c>
      <c r="D4404" t="s">
        <v>239</v>
      </c>
      <c r="E4404">
        <v>21</v>
      </c>
      <c r="F4404">
        <v>1</v>
      </c>
      <c r="G4404">
        <f>VLOOKUP(A4404,project2!A:B,2,FALSE)</f>
        <v>286</v>
      </c>
      <c r="H4404">
        <f>VLOOKUP(D4404,pic!A:B,2,FALSE)</f>
        <v>12</v>
      </c>
      <c r="I4404" t="str">
        <f t="shared" si="138"/>
        <v>28612</v>
      </c>
      <c r="J4404">
        <f>VLOOKUP(I4404,assign_csv!A:B,2,FALSE)</f>
        <v>855</v>
      </c>
    </row>
    <row r="4405" spans="1:10" x14ac:dyDescent="0.55000000000000004">
      <c r="A4405" t="str">
        <f t="shared" si="137"/>
        <v>Denney, Lawrence F and Mariko TomoriINDIV TAX - 2019</v>
      </c>
      <c r="B4405" t="s">
        <v>147</v>
      </c>
      <c r="C4405" t="s">
        <v>6</v>
      </c>
      <c r="D4405" t="s">
        <v>239</v>
      </c>
      <c r="E4405">
        <v>22</v>
      </c>
      <c r="F4405">
        <v>1</v>
      </c>
      <c r="G4405">
        <f>VLOOKUP(A4405,project2!A:B,2,FALSE)</f>
        <v>286</v>
      </c>
      <c r="H4405">
        <f>VLOOKUP(D4405,pic!A:B,2,FALSE)</f>
        <v>12</v>
      </c>
      <c r="I4405" t="str">
        <f t="shared" si="138"/>
        <v>28612</v>
      </c>
      <c r="J4405">
        <f>VLOOKUP(I4405,assign_csv!A:B,2,FALSE)</f>
        <v>855</v>
      </c>
    </row>
    <row r="4406" spans="1:10" x14ac:dyDescent="0.55000000000000004">
      <c r="A4406" t="str">
        <f t="shared" si="137"/>
        <v>Denney, Lawrence F and Mariko TomoriINDIV TAX - 2019</v>
      </c>
      <c r="B4406" t="s">
        <v>147</v>
      </c>
      <c r="C4406" t="s">
        <v>6</v>
      </c>
      <c r="D4406" t="s">
        <v>239</v>
      </c>
      <c r="E4406">
        <v>23</v>
      </c>
      <c r="F4406">
        <v>1</v>
      </c>
      <c r="G4406">
        <f>VLOOKUP(A4406,project2!A:B,2,FALSE)</f>
        <v>286</v>
      </c>
      <c r="H4406">
        <f>VLOOKUP(D4406,pic!A:B,2,FALSE)</f>
        <v>12</v>
      </c>
      <c r="I4406" t="str">
        <f t="shared" si="138"/>
        <v>28612</v>
      </c>
      <c r="J4406">
        <f>VLOOKUP(I4406,assign_csv!A:B,2,FALSE)</f>
        <v>855</v>
      </c>
    </row>
    <row r="4407" spans="1:10" x14ac:dyDescent="0.55000000000000004">
      <c r="A4407" t="str">
        <f t="shared" si="137"/>
        <v>Denney, Lawrence F and Mariko TomoriINDIV TAX - 2019</v>
      </c>
      <c r="B4407" t="s">
        <v>147</v>
      </c>
      <c r="C4407" t="s">
        <v>6</v>
      </c>
      <c r="D4407" t="s">
        <v>257</v>
      </c>
      <c r="E4407">
        <v>1</v>
      </c>
      <c r="F4407">
        <v>1</v>
      </c>
      <c r="G4407">
        <f>VLOOKUP(A4407,project2!A:B,2,FALSE)</f>
        <v>286</v>
      </c>
      <c r="H4407">
        <f>VLOOKUP(D4407,pic!A:B,2,FALSE)</f>
        <v>19</v>
      </c>
      <c r="I4407" t="str">
        <f t="shared" si="138"/>
        <v>28619</v>
      </c>
      <c r="J4407">
        <f>VLOOKUP(I4407,assign_csv!A:B,2,FALSE)</f>
        <v>857</v>
      </c>
    </row>
    <row r="4408" spans="1:10" x14ac:dyDescent="0.55000000000000004">
      <c r="A4408" t="str">
        <f t="shared" si="137"/>
        <v>Denney, Lawrence F and Mariko TomoriINDIV TAX - 2019</v>
      </c>
      <c r="B4408" t="s">
        <v>147</v>
      </c>
      <c r="C4408" t="s">
        <v>6</v>
      </c>
      <c r="D4408" t="s">
        <v>257</v>
      </c>
      <c r="E4408">
        <v>8</v>
      </c>
      <c r="F4408">
        <v>0</v>
      </c>
      <c r="G4408">
        <f>VLOOKUP(A4408,project2!A:B,2,FALSE)</f>
        <v>286</v>
      </c>
      <c r="H4408">
        <f>VLOOKUP(D4408,pic!A:B,2,FALSE)</f>
        <v>19</v>
      </c>
      <c r="I4408" t="str">
        <f t="shared" si="138"/>
        <v>28619</v>
      </c>
      <c r="J4408">
        <f>VLOOKUP(I4408,assign_csv!A:B,2,FALSE)</f>
        <v>857</v>
      </c>
    </row>
    <row r="4409" spans="1:10" x14ac:dyDescent="0.55000000000000004">
      <c r="A4409" t="str">
        <f t="shared" si="137"/>
        <v>Denney, Lawrence F and Mariko TomoriINDIV TAX - 2019</v>
      </c>
      <c r="B4409" t="s">
        <v>147</v>
      </c>
      <c r="C4409" t="s">
        <v>6</v>
      </c>
      <c r="D4409" t="s">
        <v>257</v>
      </c>
      <c r="E4409">
        <v>13</v>
      </c>
      <c r="F4409">
        <v>1</v>
      </c>
      <c r="G4409">
        <f>VLOOKUP(A4409,project2!A:B,2,FALSE)</f>
        <v>286</v>
      </c>
      <c r="H4409">
        <f>VLOOKUP(D4409,pic!A:B,2,FALSE)</f>
        <v>19</v>
      </c>
      <c r="I4409" t="str">
        <f t="shared" si="138"/>
        <v>28619</v>
      </c>
      <c r="J4409">
        <f>VLOOKUP(I4409,assign_csv!A:B,2,FALSE)</f>
        <v>857</v>
      </c>
    </row>
    <row r="4410" spans="1:10" x14ac:dyDescent="0.55000000000000004">
      <c r="A4410" t="str">
        <f t="shared" si="137"/>
        <v>Denney, Lawrence F and Mariko TomoriINDIV TAX - 2019</v>
      </c>
      <c r="B4410" t="s">
        <v>147</v>
      </c>
      <c r="C4410" t="s">
        <v>6</v>
      </c>
      <c r="D4410" t="s">
        <v>257</v>
      </c>
      <c r="E4410">
        <v>14</v>
      </c>
      <c r="F4410">
        <v>1</v>
      </c>
      <c r="G4410">
        <f>VLOOKUP(A4410,project2!A:B,2,FALSE)</f>
        <v>286</v>
      </c>
      <c r="H4410">
        <f>VLOOKUP(D4410,pic!A:B,2,FALSE)</f>
        <v>19</v>
      </c>
      <c r="I4410" t="str">
        <f t="shared" si="138"/>
        <v>28619</v>
      </c>
      <c r="J4410">
        <f>VLOOKUP(I4410,assign_csv!A:B,2,FALSE)</f>
        <v>857</v>
      </c>
    </row>
    <row r="4411" spans="1:10" x14ac:dyDescent="0.55000000000000004">
      <c r="A4411" t="str">
        <f t="shared" si="137"/>
        <v>Denney, Lawrence F and Mariko TomoriINDIV TAX - 2019</v>
      </c>
      <c r="B4411" t="s">
        <v>147</v>
      </c>
      <c r="C4411" t="s">
        <v>6</v>
      </c>
      <c r="D4411" t="s">
        <v>257</v>
      </c>
      <c r="E4411">
        <v>21</v>
      </c>
      <c r="F4411">
        <v>1</v>
      </c>
      <c r="G4411">
        <f>VLOOKUP(A4411,project2!A:B,2,FALSE)</f>
        <v>286</v>
      </c>
      <c r="H4411">
        <f>VLOOKUP(D4411,pic!A:B,2,FALSE)</f>
        <v>19</v>
      </c>
      <c r="I4411" t="str">
        <f t="shared" si="138"/>
        <v>28619</v>
      </c>
      <c r="J4411">
        <f>VLOOKUP(I4411,assign_csv!A:B,2,FALSE)</f>
        <v>857</v>
      </c>
    </row>
    <row r="4412" spans="1:10" x14ac:dyDescent="0.55000000000000004">
      <c r="A4412" t="str">
        <f t="shared" si="137"/>
        <v>Denney, Lawrence F and Mariko TomoriINDIV TAX - 2019</v>
      </c>
      <c r="B4412" t="s">
        <v>147</v>
      </c>
      <c r="C4412" t="s">
        <v>6</v>
      </c>
      <c r="D4412" t="s">
        <v>119</v>
      </c>
      <c r="E4412">
        <v>22</v>
      </c>
      <c r="F4412">
        <v>1</v>
      </c>
      <c r="G4412">
        <f>VLOOKUP(A4412,project2!A:B,2,FALSE)</f>
        <v>286</v>
      </c>
      <c r="H4412">
        <f>VLOOKUP(D4412,pic!A:B,2,FALSE)</f>
        <v>7</v>
      </c>
      <c r="I4412" t="str">
        <f t="shared" si="138"/>
        <v>2867</v>
      </c>
      <c r="J4412">
        <f>VLOOKUP(I4412,assign_csv!A:B,2,FALSE)</f>
        <v>858</v>
      </c>
    </row>
    <row r="4413" spans="1:10" x14ac:dyDescent="0.55000000000000004">
      <c r="A4413" t="str">
        <f t="shared" si="137"/>
        <v>Denney, Lawrence F and Mariko TomoriINDIV TAX - 2019</v>
      </c>
      <c r="B4413" t="s">
        <v>147</v>
      </c>
      <c r="C4413" t="s">
        <v>6</v>
      </c>
      <c r="D4413" t="s">
        <v>119</v>
      </c>
      <c r="E4413">
        <v>23</v>
      </c>
      <c r="F4413">
        <v>1</v>
      </c>
      <c r="G4413">
        <f>VLOOKUP(A4413,project2!A:B,2,FALSE)</f>
        <v>286</v>
      </c>
      <c r="H4413">
        <f>VLOOKUP(D4413,pic!A:B,2,FALSE)</f>
        <v>7</v>
      </c>
      <c r="I4413" t="str">
        <f t="shared" si="138"/>
        <v>2867</v>
      </c>
      <c r="J4413">
        <f>VLOOKUP(I4413,assign_csv!A:B,2,FALSE)</f>
        <v>858</v>
      </c>
    </row>
    <row r="4414" spans="1:10" x14ac:dyDescent="0.55000000000000004">
      <c r="A4414" t="str">
        <f t="shared" ref="A4414:A4477" si="139">B4414&amp;C4414</f>
        <v>Fukuda Denshi USA, Inc.BM - 2020</v>
      </c>
      <c r="B4414" t="s">
        <v>98</v>
      </c>
      <c r="C4414" t="s">
        <v>4</v>
      </c>
      <c r="D4414" t="s">
        <v>252</v>
      </c>
      <c r="E4414">
        <v>11</v>
      </c>
      <c r="F4414">
        <v>0</v>
      </c>
      <c r="G4414">
        <f>VLOOKUP(A4414,project2!A:B,2,FALSE)</f>
        <v>35</v>
      </c>
      <c r="H4414">
        <f>VLOOKUP(D4414,pic!A:B,2,FALSE)</f>
        <v>16</v>
      </c>
      <c r="I4414" t="str">
        <f t="shared" si="138"/>
        <v>3516</v>
      </c>
      <c r="J4414">
        <f>VLOOKUP(I4414,assign_csv!A:B,2,FALSE)</f>
        <v>859</v>
      </c>
    </row>
    <row r="4415" spans="1:10" x14ac:dyDescent="0.55000000000000004">
      <c r="A4415" t="str">
        <f t="shared" si="139"/>
        <v>Fukuda Denshi USA, Inc.BM - 2020</v>
      </c>
      <c r="B4415" t="s">
        <v>98</v>
      </c>
      <c r="C4415" t="s">
        <v>4</v>
      </c>
      <c r="D4415" t="s">
        <v>239</v>
      </c>
      <c r="E4415">
        <v>1</v>
      </c>
      <c r="F4415">
        <v>4</v>
      </c>
      <c r="G4415">
        <f>VLOOKUP(A4415,project2!A:B,2,FALSE)</f>
        <v>35</v>
      </c>
      <c r="H4415">
        <f>VLOOKUP(D4415,pic!A:B,2,FALSE)</f>
        <v>12</v>
      </c>
      <c r="I4415" t="str">
        <f t="shared" si="138"/>
        <v>3512</v>
      </c>
      <c r="J4415">
        <f>VLOOKUP(I4415,assign_csv!A:B,2,FALSE)</f>
        <v>861</v>
      </c>
    </row>
    <row r="4416" spans="1:10" x14ac:dyDescent="0.55000000000000004">
      <c r="A4416" t="str">
        <f t="shared" si="139"/>
        <v>Fukuda Denshi USA, Inc.BM - 2020</v>
      </c>
      <c r="B4416" t="s">
        <v>98</v>
      </c>
      <c r="C4416" t="s">
        <v>4</v>
      </c>
      <c r="D4416" t="s">
        <v>239</v>
      </c>
      <c r="E4416">
        <v>15</v>
      </c>
      <c r="F4416">
        <v>1</v>
      </c>
      <c r="G4416">
        <f>VLOOKUP(A4416,project2!A:B,2,FALSE)</f>
        <v>35</v>
      </c>
      <c r="H4416">
        <f>VLOOKUP(D4416,pic!A:B,2,FALSE)</f>
        <v>12</v>
      </c>
      <c r="I4416" t="str">
        <f t="shared" si="138"/>
        <v>3512</v>
      </c>
      <c r="J4416">
        <f>VLOOKUP(I4416,assign_csv!A:B,2,FALSE)</f>
        <v>861</v>
      </c>
    </row>
    <row r="4417" spans="1:10" x14ac:dyDescent="0.55000000000000004">
      <c r="A4417" t="str">
        <f t="shared" si="139"/>
        <v>Fukuda Denshi USA, Inc.BM - 2020</v>
      </c>
      <c r="B4417" t="s">
        <v>98</v>
      </c>
      <c r="C4417" t="s">
        <v>4</v>
      </c>
      <c r="D4417" t="s">
        <v>239</v>
      </c>
      <c r="E4417">
        <v>23</v>
      </c>
      <c r="F4417">
        <v>10</v>
      </c>
      <c r="G4417">
        <f>VLOOKUP(A4417,project2!A:B,2,FALSE)</f>
        <v>35</v>
      </c>
      <c r="H4417">
        <f>VLOOKUP(D4417,pic!A:B,2,FALSE)</f>
        <v>12</v>
      </c>
      <c r="I4417" t="str">
        <f t="shared" si="138"/>
        <v>3512</v>
      </c>
      <c r="J4417">
        <f>VLOOKUP(I4417,assign_csv!A:B,2,FALSE)</f>
        <v>861</v>
      </c>
    </row>
    <row r="4418" spans="1:10" x14ac:dyDescent="0.55000000000000004">
      <c r="A4418" t="str">
        <f t="shared" si="139"/>
        <v>Fukuda Denshi USA, Inc.BM - 2020</v>
      </c>
      <c r="B4418" t="s">
        <v>98</v>
      </c>
      <c r="C4418" t="s">
        <v>4</v>
      </c>
      <c r="D4418" t="s">
        <v>239</v>
      </c>
      <c r="E4418">
        <v>49</v>
      </c>
      <c r="F4418">
        <v>10</v>
      </c>
      <c r="G4418">
        <f>VLOOKUP(A4418,project2!A:B,2,FALSE)</f>
        <v>35</v>
      </c>
      <c r="H4418">
        <f>VLOOKUP(D4418,pic!A:B,2,FALSE)</f>
        <v>12</v>
      </c>
      <c r="I4418" t="str">
        <f t="shared" si="138"/>
        <v>3512</v>
      </c>
      <c r="J4418">
        <f>VLOOKUP(I4418,assign_csv!A:B,2,FALSE)</f>
        <v>861</v>
      </c>
    </row>
    <row r="4419" spans="1:10" x14ac:dyDescent="0.55000000000000004">
      <c r="A4419" t="str">
        <f t="shared" si="139"/>
        <v>Fukuda Denshi USA, Inc.BM - 2020</v>
      </c>
      <c r="B4419" t="s">
        <v>98</v>
      </c>
      <c r="C4419" t="s">
        <v>4</v>
      </c>
      <c r="D4419" t="s">
        <v>257</v>
      </c>
      <c r="E4419">
        <v>1</v>
      </c>
      <c r="F4419">
        <v>1</v>
      </c>
      <c r="G4419">
        <f>VLOOKUP(A4419,project2!A:B,2,FALSE)</f>
        <v>35</v>
      </c>
      <c r="H4419">
        <f>VLOOKUP(D4419,pic!A:B,2,FALSE)</f>
        <v>19</v>
      </c>
      <c r="I4419" t="str">
        <f t="shared" si="138"/>
        <v>3519</v>
      </c>
      <c r="J4419">
        <f>VLOOKUP(I4419,assign_csv!A:B,2,FALSE)</f>
        <v>862</v>
      </c>
    </row>
    <row r="4420" spans="1:10" x14ac:dyDescent="0.55000000000000004">
      <c r="A4420" t="str">
        <f t="shared" si="139"/>
        <v>Fukuda Denshi USA, Inc.BM - 2020</v>
      </c>
      <c r="B4420" t="s">
        <v>98</v>
      </c>
      <c r="C4420" t="s">
        <v>4</v>
      </c>
      <c r="D4420" t="s">
        <v>257</v>
      </c>
      <c r="E4420">
        <v>5</v>
      </c>
      <c r="F4420">
        <v>0</v>
      </c>
      <c r="G4420">
        <f>VLOOKUP(A4420,project2!A:B,2,FALSE)</f>
        <v>35</v>
      </c>
      <c r="H4420">
        <f>VLOOKUP(D4420,pic!A:B,2,FALSE)</f>
        <v>19</v>
      </c>
      <c r="I4420" t="str">
        <f t="shared" si="138"/>
        <v>3519</v>
      </c>
      <c r="J4420">
        <f>VLOOKUP(I4420,assign_csv!A:B,2,FALSE)</f>
        <v>862</v>
      </c>
    </row>
    <row r="4421" spans="1:10" x14ac:dyDescent="0.55000000000000004">
      <c r="A4421" t="str">
        <f t="shared" si="139"/>
        <v>Fukuda Denshi USA, Inc.BM - 2020</v>
      </c>
      <c r="B4421" t="s">
        <v>98</v>
      </c>
      <c r="C4421" t="s">
        <v>4</v>
      </c>
      <c r="D4421" t="s">
        <v>257</v>
      </c>
      <c r="E4421">
        <v>15</v>
      </c>
      <c r="F4421">
        <v>0</v>
      </c>
      <c r="G4421">
        <f>VLOOKUP(A4421,project2!A:B,2,FALSE)</f>
        <v>35</v>
      </c>
      <c r="H4421">
        <f>VLOOKUP(D4421,pic!A:B,2,FALSE)</f>
        <v>19</v>
      </c>
      <c r="I4421" t="str">
        <f t="shared" si="138"/>
        <v>3519</v>
      </c>
      <c r="J4421">
        <f>VLOOKUP(I4421,assign_csv!A:B,2,FALSE)</f>
        <v>862</v>
      </c>
    </row>
    <row r="4422" spans="1:10" x14ac:dyDescent="0.55000000000000004">
      <c r="A4422" t="str">
        <f t="shared" si="139"/>
        <v>Fukuda Denshi USA, Inc.BM - 2020</v>
      </c>
      <c r="B4422" t="s">
        <v>98</v>
      </c>
      <c r="C4422" t="s">
        <v>4</v>
      </c>
      <c r="D4422" t="s">
        <v>149</v>
      </c>
      <c r="E4422">
        <v>21</v>
      </c>
      <c r="F4422">
        <v>5</v>
      </c>
      <c r="G4422">
        <f>VLOOKUP(A4422,project2!A:B,2,FALSE)</f>
        <v>35</v>
      </c>
      <c r="H4422">
        <f>VLOOKUP(D4422,pic!A:B,2,FALSE)</f>
        <v>6</v>
      </c>
      <c r="I4422" t="str">
        <f t="shared" si="138"/>
        <v>356</v>
      </c>
      <c r="J4422">
        <f>VLOOKUP(I4422,assign_csv!A:B,2,FALSE)</f>
        <v>863</v>
      </c>
    </row>
    <row r="4423" spans="1:10" x14ac:dyDescent="0.55000000000000004">
      <c r="A4423" t="str">
        <f t="shared" si="139"/>
        <v>Fukuda Denshi USA, Inc.BM - 2020</v>
      </c>
      <c r="B4423" t="s">
        <v>98</v>
      </c>
      <c r="C4423" t="s">
        <v>4</v>
      </c>
      <c r="D4423" t="s">
        <v>149</v>
      </c>
      <c r="E4423">
        <v>49</v>
      </c>
      <c r="F4423">
        <v>5</v>
      </c>
      <c r="G4423">
        <f>VLOOKUP(A4423,project2!A:B,2,FALSE)</f>
        <v>35</v>
      </c>
      <c r="H4423">
        <f>VLOOKUP(D4423,pic!A:B,2,FALSE)</f>
        <v>6</v>
      </c>
      <c r="I4423" t="str">
        <f t="shared" si="138"/>
        <v>356</v>
      </c>
      <c r="J4423">
        <f>VLOOKUP(I4423,assign_csv!A:B,2,FALSE)</f>
        <v>863</v>
      </c>
    </row>
    <row r="4424" spans="1:10" x14ac:dyDescent="0.55000000000000004">
      <c r="A4424" t="str">
        <f t="shared" si="139"/>
        <v>Fukuda Denshi USA, Inc.INDIV TAX - 2019</v>
      </c>
      <c r="B4424" t="s">
        <v>98</v>
      </c>
      <c r="C4424" t="s">
        <v>6</v>
      </c>
      <c r="D4424" t="s">
        <v>192</v>
      </c>
      <c r="E4424">
        <v>10</v>
      </c>
      <c r="F4424">
        <v>1</v>
      </c>
      <c r="G4424">
        <f>VLOOKUP(A4424,project2!A:B,2,FALSE)</f>
        <v>287</v>
      </c>
      <c r="H4424">
        <f>VLOOKUP(D4424,pic!A:B,2,FALSE)</f>
        <v>1</v>
      </c>
      <c r="I4424" t="str">
        <f t="shared" si="138"/>
        <v>2871</v>
      </c>
      <c r="J4424">
        <f>VLOOKUP(I4424,assign_csv!A:B,2,FALSE)</f>
        <v>864</v>
      </c>
    </row>
    <row r="4425" spans="1:10" x14ac:dyDescent="0.55000000000000004">
      <c r="A4425" t="str">
        <f t="shared" si="139"/>
        <v>Fukuda Denshi USA, Inc.INDIV TAX - 2019</v>
      </c>
      <c r="B4425" t="s">
        <v>98</v>
      </c>
      <c r="C4425" t="s">
        <v>6</v>
      </c>
      <c r="D4425" t="s">
        <v>252</v>
      </c>
      <c r="E4425">
        <v>10</v>
      </c>
      <c r="F4425">
        <v>1</v>
      </c>
      <c r="G4425">
        <f>VLOOKUP(A4425,project2!A:B,2,FALSE)</f>
        <v>287</v>
      </c>
      <c r="H4425">
        <f>VLOOKUP(D4425,pic!A:B,2,FALSE)</f>
        <v>16</v>
      </c>
      <c r="I4425" t="str">
        <f t="shared" si="138"/>
        <v>28716</v>
      </c>
      <c r="J4425">
        <f>VLOOKUP(I4425,assign_csv!A:B,2,FALSE)</f>
        <v>869</v>
      </c>
    </row>
    <row r="4426" spans="1:10" x14ac:dyDescent="0.55000000000000004">
      <c r="A4426" t="str">
        <f t="shared" si="139"/>
        <v>Fukuda Denshi USA, Inc.INDIV TAX - 2019</v>
      </c>
      <c r="B4426" t="s">
        <v>98</v>
      </c>
      <c r="C4426" t="s">
        <v>6</v>
      </c>
      <c r="D4426" t="s">
        <v>252</v>
      </c>
      <c r="E4426">
        <v>11</v>
      </c>
      <c r="F4426">
        <v>0</v>
      </c>
      <c r="G4426">
        <f>VLOOKUP(A4426,project2!A:B,2,FALSE)</f>
        <v>287</v>
      </c>
      <c r="H4426">
        <f>VLOOKUP(D4426,pic!A:B,2,FALSE)</f>
        <v>16</v>
      </c>
      <c r="I4426" t="str">
        <f t="shared" si="138"/>
        <v>28716</v>
      </c>
      <c r="J4426">
        <f>VLOOKUP(I4426,assign_csv!A:B,2,FALSE)</f>
        <v>869</v>
      </c>
    </row>
    <row r="4427" spans="1:10" x14ac:dyDescent="0.55000000000000004">
      <c r="A4427" t="str">
        <f t="shared" si="139"/>
        <v>Fukuda Denshi USA, Inc.INDIV TAX - 2019</v>
      </c>
      <c r="B4427" t="s">
        <v>98</v>
      </c>
      <c r="C4427" t="s">
        <v>6</v>
      </c>
      <c r="D4427" t="s">
        <v>238</v>
      </c>
      <c r="E4427">
        <v>6</v>
      </c>
      <c r="F4427">
        <v>4</v>
      </c>
      <c r="G4427">
        <f>VLOOKUP(A4427,project2!A:B,2,FALSE)</f>
        <v>287</v>
      </c>
      <c r="H4427">
        <f>VLOOKUP(D4427,pic!A:B,2,FALSE)</f>
        <v>11</v>
      </c>
      <c r="I4427" t="str">
        <f t="shared" si="138"/>
        <v>28711</v>
      </c>
      <c r="J4427">
        <f>VLOOKUP(I4427,assign_csv!A:B,2,FALSE)</f>
        <v>870</v>
      </c>
    </row>
    <row r="4428" spans="1:10" x14ac:dyDescent="0.55000000000000004">
      <c r="A4428" t="str">
        <f t="shared" si="139"/>
        <v>Fukuda Denshi USA, Inc.INDIV TAX - 2019</v>
      </c>
      <c r="B4428" t="s">
        <v>98</v>
      </c>
      <c r="C4428" t="s">
        <v>6</v>
      </c>
      <c r="D4428" t="s">
        <v>238</v>
      </c>
      <c r="E4428">
        <v>7</v>
      </c>
      <c r="F4428">
        <v>3</v>
      </c>
      <c r="G4428">
        <f>VLOOKUP(A4428,project2!A:B,2,FALSE)</f>
        <v>287</v>
      </c>
      <c r="H4428">
        <f>VLOOKUP(D4428,pic!A:B,2,FALSE)</f>
        <v>11</v>
      </c>
      <c r="I4428" t="str">
        <f t="shared" si="138"/>
        <v>28711</v>
      </c>
      <c r="J4428">
        <f>VLOOKUP(I4428,assign_csv!A:B,2,FALSE)</f>
        <v>870</v>
      </c>
    </row>
    <row r="4429" spans="1:10" x14ac:dyDescent="0.55000000000000004">
      <c r="A4429" t="str">
        <f t="shared" si="139"/>
        <v>Fukuda Denshi USA, Inc.INDIV TAX - 2019</v>
      </c>
      <c r="B4429" t="s">
        <v>98</v>
      </c>
      <c r="C4429" t="s">
        <v>6</v>
      </c>
      <c r="D4429" t="s">
        <v>238</v>
      </c>
      <c r="E4429">
        <v>8</v>
      </c>
      <c r="F4429">
        <v>0</v>
      </c>
      <c r="G4429">
        <f>VLOOKUP(A4429,project2!A:B,2,FALSE)</f>
        <v>287</v>
      </c>
      <c r="H4429">
        <f>VLOOKUP(D4429,pic!A:B,2,FALSE)</f>
        <v>11</v>
      </c>
      <c r="I4429" t="str">
        <f t="shared" si="138"/>
        <v>28711</v>
      </c>
      <c r="J4429">
        <f>VLOOKUP(I4429,assign_csv!A:B,2,FALSE)</f>
        <v>870</v>
      </c>
    </row>
    <row r="4430" spans="1:10" x14ac:dyDescent="0.55000000000000004">
      <c r="A4430" t="str">
        <f t="shared" si="139"/>
        <v>Fukuda Denshi USA, Inc.INDIV TAX - 2019</v>
      </c>
      <c r="B4430" t="s">
        <v>98</v>
      </c>
      <c r="C4430" t="s">
        <v>6</v>
      </c>
      <c r="D4430" t="s">
        <v>238</v>
      </c>
      <c r="E4430">
        <v>10</v>
      </c>
      <c r="F4430">
        <v>2</v>
      </c>
      <c r="G4430">
        <f>VLOOKUP(A4430,project2!A:B,2,FALSE)</f>
        <v>287</v>
      </c>
      <c r="H4430">
        <f>VLOOKUP(D4430,pic!A:B,2,FALSE)</f>
        <v>11</v>
      </c>
      <c r="I4430" t="str">
        <f t="shared" si="138"/>
        <v>28711</v>
      </c>
      <c r="J4430">
        <f>VLOOKUP(I4430,assign_csv!A:B,2,FALSE)</f>
        <v>870</v>
      </c>
    </row>
    <row r="4431" spans="1:10" x14ac:dyDescent="0.55000000000000004">
      <c r="A4431" t="str">
        <f t="shared" si="139"/>
        <v>Fukuda Denshi USA, Inc.INDIV TAX - 2019</v>
      </c>
      <c r="B4431" t="s">
        <v>98</v>
      </c>
      <c r="C4431" t="s">
        <v>6</v>
      </c>
      <c r="D4431" t="s">
        <v>238</v>
      </c>
      <c r="E4431">
        <v>11</v>
      </c>
      <c r="F4431">
        <v>3</v>
      </c>
      <c r="G4431">
        <f>VLOOKUP(A4431,project2!A:B,2,FALSE)</f>
        <v>287</v>
      </c>
      <c r="H4431">
        <f>VLOOKUP(D4431,pic!A:B,2,FALSE)</f>
        <v>11</v>
      </c>
      <c r="I4431" t="str">
        <f t="shared" si="138"/>
        <v>28711</v>
      </c>
      <c r="J4431">
        <f>VLOOKUP(I4431,assign_csv!A:B,2,FALSE)</f>
        <v>870</v>
      </c>
    </row>
    <row r="4432" spans="1:10" x14ac:dyDescent="0.55000000000000004">
      <c r="A4432" t="str">
        <f t="shared" si="139"/>
        <v>Fukuda Denshi USA, Inc.INDIV TAX - 2019</v>
      </c>
      <c r="B4432" t="s">
        <v>98</v>
      </c>
      <c r="C4432" t="s">
        <v>6</v>
      </c>
      <c r="D4432" t="s">
        <v>238</v>
      </c>
      <c r="E4432">
        <v>12</v>
      </c>
      <c r="F4432">
        <v>1</v>
      </c>
      <c r="G4432">
        <f>VLOOKUP(A4432,project2!A:B,2,FALSE)</f>
        <v>287</v>
      </c>
      <c r="H4432">
        <f>VLOOKUP(D4432,pic!A:B,2,FALSE)</f>
        <v>11</v>
      </c>
      <c r="I4432" t="str">
        <f t="shared" si="138"/>
        <v>28711</v>
      </c>
      <c r="J4432">
        <f>VLOOKUP(I4432,assign_csv!A:B,2,FALSE)</f>
        <v>870</v>
      </c>
    </row>
    <row r="4433" spans="1:10" x14ac:dyDescent="0.55000000000000004">
      <c r="A4433" t="str">
        <f t="shared" si="139"/>
        <v>Fukuda Denshi USA, Inc.INDIV TAX - 2019</v>
      </c>
      <c r="B4433" t="s">
        <v>98</v>
      </c>
      <c r="C4433" t="s">
        <v>6</v>
      </c>
      <c r="D4433" t="s">
        <v>238</v>
      </c>
      <c r="E4433">
        <v>13</v>
      </c>
      <c r="F4433">
        <v>1</v>
      </c>
      <c r="G4433">
        <f>VLOOKUP(A4433,project2!A:B,2,FALSE)</f>
        <v>287</v>
      </c>
      <c r="H4433">
        <f>VLOOKUP(D4433,pic!A:B,2,FALSE)</f>
        <v>11</v>
      </c>
      <c r="I4433" t="str">
        <f t="shared" si="138"/>
        <v>28711</v>
      </c>
      <c r="J4433">
        <f>VLOOKUP(I4433,assign_csv!A:B,2,FALSE)</f>
        <v>870</v>
      </c>
    </row>
    <row r="4434" spans="1:10" x14ac:dyDescent="0.55000000000000004">
      <c r="A4434" t="str">
        <f t="shared" si="139"/>
        <v>Fukuda Denshi USA, Inc.INDIV TAX - 2019</v>
      </c>
      <c r="B4434" t="s">
        <v>98</v>
      </c>
      <c r="C4434" t="s">
        <v>6</v>
      </c>
      <c r="D4434" t="s">
        <v>238</v>
      </c>
      <c r="E4434">
        <v>15</v>
      </c>
      <c r="F4434">
        <v>0</v>
      </c>
      <c r="G4434">
        <f>VLOOKUP(A4434,project2!A:B,2,FALSE)</f>
        <v>287</v>
      </c>
      <c r="H4434">
        <f>VLOOKUP(D4434,pic!A:B,2,FALSE)</f>
        <v>11</v>
      </c>
      <c r="I4434" t="str">
        <f t="shared" si="138"/>
        <v>28711</v>
      </c>
      <c r="J4434">
        <f>VLOOKUP(I4434,assign_csv!A:B,2,FALSE)</f>
        <v>870</v>
      </c>
    </row>
    <row r="4435" spans="1:10" x14ac:dyDescent="0.55000000000000004">
      <c r="A4435" t="str">
        <f t="shared" si="139"/>
        <v>Fukuda Denshi USA, Inc.INDIV TAX - 2019</v>
      </c>
      <c r="B4435" t="s">
        <v>98</v>
      </c>
      <c r="C4435" t="s">
        <v>6</v>
      </c>
      <c r="D4435" t="s">
        <v>238</v>
      </c>
      <c r="E4435">
        <v>16</v>
      </c>
      <c r="F4435">
        <v>0</v>
      </c>
      <c r="G4435">
        <f>VLOOKUP(A4435,project2!A:B,2,FALSE)</f>
        <v>287</v>
      </c>
      <c r="H4435">
        <f>VLOOKUP(D4435,pic!A:B,2,FALSE)</f>
        <v>11</v>
      </c>
      <c r="I4435" t="str">
        <f t="shared" ref="I4435:I4498" si="140">G4435&amp;H4435</f>
        <v>28711</v>
      </c>
      <c r="J4435">
        <f>VLOOKUP(I4435,assign_csv!A:B,2,FALSE)</f>
        <v>870</v>
      </c>
    </row>
    <row r="4436" spans="1:10" x14ac:dyDescent="0.55000000000000004">
      <c r="A4436" t="str">
        <f t="shared" si="139"/>
        <v>Fukuda Denshi USA, Inc.INDIV TAX - 2019</v>
      </c>
      <c r="B4436" t="s">
        <v>98</v>
      </c>
      <c r="C4436" t="s">
        <v>6</v>
      </c>
      <c r="D4436" t="s">
        <v>257</v>
      </c>
      <c r="E4436">
        <v>1</v>
      </c>
      <c r="F4436">
        <v>0</v>
      </c>
      <c r="G4436">
        <f>VLOOKUP(A4436,project2!A:B,2,FALSE)</f>
        <v>287</v>
      </c>
      <c r="H4436">
        <f>VLOOKUP(D4436,pic!A:B,2,FALSE)</f>
        <v>19</v>
      </c>
      <c r="I4436" t="str">
        <f t="shared" si="140"/>
        <v>28719</v>
      </c>
      <c r="J4436">
        <f>VLOOKUP(I4436,assign_csv!A:B,2,FALSE)</f>
        <v>871</v>
      </c>
    </row>
    <row r="4437" spans="1:10" x14ac:dyDescent="0.55000000000000004">
      <c r="A4437" t="str">
        <f t="shared" si="139"/>
        <v>Fukuda Denshi USA, Inc.INDIV TAX - 2019</v>
      </c>
      <c r="B4437" t="s">
        <v>98</v>
      </c>
      <c r="C4437" t="s">
        <v>6</v>
      </c>
      <c r="D4437" t="s">
        <v>257</v>
      </c>
      <c r="E4437">
        <v>2</v>
      </c>
      <c r="F4437">
        <v>2</v>
      </c>
      <c r="G4437">
        <f>VLOOKUP(A4437,project2!A:B,2,FALSE)</f>
        <v>287</v>
      </c>
      <c r="H4437">
        <f>VLOOKUP(D4437,pic!A:B,2,FALSE)</f>
        <v>19</v>
      </c>
      <c r="I4437" t="str">
        <f t="shared" si="140"/>
        <v>28719</v>
      </c>
      <c r="J4437">
        <f>VLOOKUP(I4437,assign_csv!A:B,2,FALSE)</f>
        <v>871</v>
      </c>
    </row>
    <row r="4438" spans="1:10" x14ac:dyDescent="0.55000000000000004">
      <c r="A4438" t="str">
        <f t="shared" si="139"/>
        <v>Fukuda Denshi USA, Inc.INDIV TAX - 2019</v>
      </c>
      <c r="B4438" t="s">
        <v>98</v>
      </c>
      <c r="C4438" t="s">
        <v>6</v>
      </c>
      <c r="D4438" t="s">
        <v>257</v>
      </c>
      <c r="E4438">
        <v>4</v>
      </c>
      <c r="F4438">
        <v>2</v>
      </c>
      <c r="G4438">
        <f>VLOOKUP(A4438,project2!A:B,2,FALSE)</f>
        <v>287</v>
      </c>
      <c r="H4438">
        <f>VLOOKUP(D4438,pic!A:B,2,FALSE)</f>
        <v>19</v>
      </c>
      <c r="I4438" t="str">
        <f t="shared" si="140"/>
        <v>28719</v>
      </c>
      <c r="J4438">
        <f>VLOOKUP(I4438,assign_csv!A:B,2,FALSE)</f>
        <v>871</v>
      </c>
    </row>
    <row r="4439" spans="1:10" x14ac:dyDescent="0.55000000000000004">
      <c r="A4439" t="str">
        <f t="shared" si="139"/>
        <v>Fukuda Denshi USA, Inc.INDIV TAX - 2019</v>
      </c>
      <c r="B4439" t="s">
        <v>98</v>
      </c>
      <c r="C4439" t="s">
        <v>6</v>
      </c>
      <c r="D4439" t="s">
        <v>257</v>
      </c>
      <c r="E4439">
        <v>5</v>
      </c>
      <c r="F4439">
        <v>1</v>
      </c>
      <c r="G4439">
        <f>VLOOKUP(A4439,project2!A:B,2,FALSE)</f>
        <v>287</v>
      </c>
      <c r="H4439">
        <f>VLOOKUP(D4439,pic!A:B,2,FALSE)</f>
        <v>19</v>
      </c>
      <c r="I4439" t="str">
        <f t="shared" si="140"/>
        <v>28719</v>
      </c>
      <c r="J4439">
        <f>VLOOKUP(I4439,assign_csv!A:B,2,FALSE)</f>
        <v>871</v>
      </c>
    </row>
    <row r="4440" spans="1:10" x14ac:dyDescent="0.55000000000000004">
      <c r="A4440" t="str">
        <f t="shared" si="139"/>
        <v>Fukuda Denshi USA, Inc.INDIV TAX - 2019</v>
      </c>
      <c r="B4440" t="s">
        <v>98</v>
      </c>
      <c r="C4440" t="s">
        <v>6</v>
      </c>
      <c r="D4440" t="s">
        <v>257</v>
      </c>
      <c r="E4440">
        <v>6</v>
      </c>
      <c r="F4440">
        <v>3</v>
      </c>
      <c r="G4440">
        <f>VLOOKUP(A4440,project2!A:B,2,FALSE)</f>
        <v>287</v>
      </c>
      <c r="H4440">
        <f>VLOOKUP(D4440,pic!A:B,2,FALSE)</f>
        <v>19</v>
      </c>
      <c r="I4440" t="str">
        <f t="shared" si="140"/>
        <v>28719</v>
      </c>
      <c r="J4440">
        <f>VLOOKUP(I4440,assign_csv!A:B,2,FALSE)</f>
        <v>871</v>
      </c>
    </row>
    <row r="4441" spans="1:10" x14ac:dyDescent="0.55000000000000004">
      <c r="A4441" t="str">
        <f t="shared" si="139"/>
        <v>Fukuda Denshi USA, Inc.INDIV TAX - 2019</v>
      </c>
      <c r="B4441" t="s">
        <v>98</v>
      </c>
      <c r="C4441" t="s">
        <v>6</v>
      </c>
      <c r="D4441" t="s">
        <v>257</v>
      </c>
      <c r="E4441">
        <v>7</v>
      </c>
      <c r="F4441">
        <v>2</v>
      </c>
      <c r="G4441">
        <f>VLOOKUP(A4441,project2!A:B,2,FALSE)</f>
        <v>287</v>
      </c>
      <c r="H4441">
        <f>VLOOKUP(D4441,pic!A:B,2,FALSE)</f>
        <v>19</v>
      </c>
      <c r="I4441" t="str">
        <f t="shared" si="140"/>
        <v>28719</v>
      </c>
      <c r="J4441">
        <f>VLOOKUP(I4441,assign_csv!A:B,2,FALSE)</f>
        <v>871</v>
      </c>
    </row>
    <row r="4442" spans="1:10" x14ac:dyDescent="0.55000000000000004">
      <c r="A4442" t="str">
        <f t="shared" si="139"/>
        <v>Fukuda Denshi USA, Inc.INDIV TAX - 2019</v>
      </c>
      <c r="B4442" t="s">
        <v>98</v>
      </c>
      <c r="C4442" t="s">
        <v>6</v>
      </c>
      <c r="D4442" t="s">
        <v>257</v>
      </c>
      <c r="E4442">
        <v>8</v>
      </c>
      <c r="F4442">
        <v>1</v>
      </c>
      <c r="G4442">
        <f>VLOOKUP(A4442,project2!A:B,2,FALSE)</f>
        <v>287</v>
      </c>
      <c r="H4442">
        <f>VLOOKUP(D4442,pic!A:B,2,FALSE)</f>
        <v>19</v>
      </c>
      <c r="I4442" t="str">
        <f t="shared" si="140"/>
        <v>28719</v>
      </c>
      <c r="J4442">
        <f>VLOOKUP(I4442,assign_csv!A:B,2,FALSE)</f>
        <v>871</v>
      </c>
    </row>
    <row r="4443" spans="1:10" x14ac:dyDescent="0.55000000000000004">
      <c r="A4443" t="str">
        <f t="shared" si="139"/>
        <v>Fukuda Denshi USA, Inc.INDIV TAX - 2019</v>
      </c>
      <c r="B4443" t="s">
        <v>98</v>
      </c>
      <c r="C4443" t="s">
        <v>6</v>
      </c>
      <c r="D4443" t="s">
        <v>257</v>
      </c>
      <c r="E4443">
        <v>11</v>
      </c>
      <c r="F4443">
        <v>0</v>
      </c>
      <c r="G4443">
        <f>VLOOKUP(A4443,project2!A:B,2,FALSE)</f>
        <v>287</v>
      </c>
      <c r="H4443">
        <f>VLOOKUP(D4443,pic!A:B,2,FALSE)</f>
        <v>19</v>
      </c>
      <c r="I4443" t="str">
        <f t="shared" si="140"/>
        <v>28719</v>
      </c>
      <c r="J4443">
        <f>VLOOKUP(I4443,assign_csv!A:B,2,FALSE)</f>
        <v>871</v>
      </c>
    </row>
    <row r="4444" spans="1:10" x14ac:dyDescent="0.55000000000000004">
      <c r="A4444" t="str">
        <f t="shared" si="139"/>
        <v>Fukudome, Kosuke and KazueINDIV TAX - 2019</v>
      </c>
      <c r="B4444" t="s">
        <v>150</v>
      </c>
      <c r="C4444" t="s">
        <v>6</v>
      </c>
      <c r="D4444" t="s">
        <v>239</v>
      </c>
      <c r="E4444">
        <v>3</v>
      </c>
      <c r="F4444">
        <v>1</v>
      </c>
      <c r="G4444">
        <f>VLOOKUP(A4444,project2!A:B,2,FALSE)</f>
        <v>158</v>
      </c>
      <c r="H4444">
        <f>VLOOKUP(D4444,pic!A:B,2,FALSE)</f>
        <v>12</v>
      </c>
      <c r="I4444" t="str">
        <f t="shared" si="140"/>
        <v>15812</v>
      </c>
      <c r="J4444">
        <f>VLOOKUP(I4444,assign_csv!A:B,2,FALSE)</f>
        <v>873</v>
      </c>
    </row>
    <row r="4445" spans="1:10" x14ac:dyDescent="0.55000000000000004">
      <c r="A4445" t="str">
        <f t="shared" si="139"/>
        <v>Fukudome, Kosuke and KazueINDIV TAX - 2019</v>
      </c>
      <c r="B4445" t="s">
        <v>150</v>
      </c>
      <c r="C4445" t="s">
        <v>6</v>
      </c>
      <c r="D4445" t="s">
        <v>239</v>
      </c>
      <c r="E4445">
        <v>4</v>
      </c>
      <c r="F4445">
        <v>2</v>
      </c>
      <c r="G4445">
        <f>VLOOKUP(A4445,project2!A:B,2,FALSE)</f>
        <v>158</v>
      </c>
      <c r="H4445">
        <f>VLOOKUP(D4445,pic!A:B,2,FALSE)</f>
        <v>12</v>
      </c>
      <c r="I4445" t="str">
        <f t="shared" si="140"/>
        <v>15812</v>
      </c>
      <c r="J4445">
        <f>VLOOKUP(I4445,assign_csv!A:B,2,FALSE)</f>
        <v>873</v>
      </c>
    </row>
    <row r="4446" spans="1:10" x14ac:dyDescent="0.55000000000000004">
      <c r="A4446" t="str">
        <f t="shared" si="139"/>
        <v>Fukudome, Kosuke and KazueINDIV TAX - 2019</v>
      </c>
      <c r="B4446" t="s">
        <v>150</v>
      </c>
      <c r="C4446" t="s">
        <v>6</v>
      </c>
      <c r="D4446" t="s">
        <v>239</v>
      </c>
      <c r="E4446">
        <v>7</v>
      </c>
      <c r="F4446">
        <v>0</v>
      </c>
      <c r="G4446">
        <f>VLOOKUP(A4446,project2!A:B,2,FALSE)</f>
        <v>158</v>
      </c>
      <c r="H4446">
        <f>VLOOKUP(D4446,pic!A:B,2,FALSE)</f>
        <v>12</v>
      </c>
      <c r="I4446" t="str">
        <f t="shared" si="140"/>
        <v>15812</v>
      </c>
      <c r="J4446">
        <f>VLOOKUP(I4446,assign_csv!A:B,2,FALSE)</f>
        <v>873</v>
      </c>
    </row>
    <row r="4447" spans="1:10" x14ac:dyDescent="0.55000000000000004">
      <c r="A4447" t="str">
        <f t="shared" si="139"/>
        <v>Fukudome, Kosuke and KazueINDIV TAX - 2019</v>
      </c>
      <c r="B4447" t="s">
        <v>150</v>
      </c>
      <c r="C4447" t="s">
        <v>6</v>
      </c>
      <c r="D4447" t="s">
        <v>239</v>
      </c>
      <c r="E4447">
        <v>8</v>
      </c>
      <c r="F4447">
        <v>1</v>
      </c>
      <c r="G4447">
        <f>VLOOKUP(A4447,project2!A:B,2,FALSE)</f>
        <v>158</v>
      </c>
      <c r="H4447">
        <f>VLOOKUP(D4447,pic!A:B,2,FALSE)</f>
        <v>12</v>
      </c>
      <c r="I4447" t="str">
        <f t="shared" si="140"/>
        <v>15812</v>
      </c>
      <c r="J4447">
        <f>VLOOKUP(I4447,assign_csv!A:B,2,FALSE)</f>
        <v>873</v>
      </c>
    </row>
    <row r="4448" spans="1:10" x14ac:dyDescent="0.55000000000000004">
      <c r="A4448" t="str">
        <f t="shared" si="139"/>
        <v>Fukudome, Kosuke and KazueINDIV TAX - 2019</v>
      </c>
      <c r="B4448" t="s">
        <v>150</v>
      </c>
      <c r="C4448" t="s">
        <v>6</v>
      </c>
      <c r="D4448" t="s">
        <v>239</v>
      </c>
      <c r="E4448">
        <v>9</v>
      </c>
      <c r="F4448">
        <v>1</v>
      </c>
      <c r="G4448">
        <f>VLOOKUP(A4448,project2!A:B,2,FALSE)</f>
        <v>158</v>
      </c>
      <c r="H4448">
        <f>VLOOKUP(D4448,pic!A:B,2,FALSE)</f>
        <v>12</v>
      </c>
      <c r="I4448" t="str">
        <f t="shared" si="140"/>
        <v>15812</v>
      </c>
      <c r="J4448">
        <f>VLOOKUP(I4448,assign_csv!A:B,2,FALSE)</f>
        <v>873</v>
      </c>
    </row>
    <row r="4449" spans="1:10" x14ac:dyDescent="0.55000000000000004">
      <c r="A4449" t="str">
        <f t="shared" si="139"/>
        <v>Fukudome, Kosuke and KazueINDIV TAX - 2019</v>
      </c>
      <c r="B4449" t="s">
        <v>150</v>
      </c>
      <c r="C4449" t="s">
        <v>6</v>
      </c>
      <c r="D4449" t="s">
        <v>239</v>
      </c>
      <c r="E4449">
        <v>10</v>
      </c>
      <c r="F4449">
        <v>1</v>
      </c>
      <c r="G4449">
        <f>VLOOKUP(A4449,project2!A:B,2,FALSE)</f>
        <v>158</v>
      </c>
      <c r="H4449">
        <f>VLOOKUP(D4449,pic!A:B,2,FALSE)</f>
        <v>12</v>
      </c>
      <c r="I4449" t="str">
        <f t="shared" si="140"/>
        <v>15812</v>
      </c>
      <c r="J4449">
        <f>VLOOKUP(I4449,assign_csv!A:B,2,FALSE)</f>
        <v>873</v>
      </c>
    </row>
    <row r="4450" spans="1:10" x14ac:dyDescent="0.55000000000000004">
      <c r="A4450" t="str">
        <f t="shared" si="139"/>
        <v>Fukudome, Kosuke and KazueINDIV TAX - 2019</v>
      </c>
      <c r="B4450" t="s">
        <v>150</v>
      </c>
      <c r="C4450" t="s">
        <v>6</v>
      </c>
      <c r="D4450" t="s">
        <v>239</v>
      </c>
      <c r="E4450">
        <v>11</v>
      </c>
      <c r="F4450">
        <v>0</v>
      </c>
      <c r="G4450">
        <f>VLOOKUP(A4450,project2!A:B,2,FALSE)</f>
        <v>158</v>
      </c>
      <c r="H4450">
        <f>VLOOKUP(D4450,pic!A:B,2,FALSE)</f>
        <v>12</v>
      </c>
      <c r="I4450" t="str">
        <f t="shared" si="140"/>
        <v>15812</v>
      </c>
      <c r="J4450">
        <f>VLOOKUP(I4450,assign_csv!A:B,2,FALSE)</f>
        <v>873</v>
      </c>
    </row>
    <row r="4451" spans="1:10" x14ac:dyDescent="0.55000000000000004">
      <c r="A4451" t="str">
        <f t="shared" si="139"/>
        <v>Fukudome, Kosuke and KazueINDIV TAX - 2019</v>
      </c>
      <c r="B4451" t="s">
        <v>150</v>
      </c>
      <c r="C4451" t="s">
        <v>6</v>
      </c>
      <c r="D4451" t="s">
        <v>239</v>
      </c>
      <c r="E4451">
        <v>13</v>
      </c>
      <c r="F4451">
        <v>0</v>
      </c>
      <c r="G4451">
        <f>VLOOKUP(A4451,project2!A:B,2,FALSE)</f>
        <v>158</v>
      </c>
      <c r="H4451">
        <f>VLOOKUP(D4451,pic!A:B,2,FALSE)</f>
        <v>12</v>
      </c>
      <c r="I4451" t="str">
        <f t="shared" si="140"/>
        <v>15812</v>
      </c>
      <c r="J4451">
        <f>VLOOKUP(I4451,assign_csv!A:B,2,FALSE)</f>
        <v>873</v>
      </c>
    </row>
    <row r="4452" spans="1:10" x14ac:dyDescent="0.55000000000000004">
      <c r="A4452" t="str">
        <f t="shared" si="139"/>
        <v>Fukudome, Kosuke and KazueINDIV TAX - 2019</v>
      </c>
      <c r="B4452" t="s">
        <v>150</v>
      </c>
      <c r="C4452" t="s">
        <v>6</v>
      </c>
      <c r="D4452" t="s">
        <v>239</v>
      </c>
      <c r="E4452">
        <v>14</v>
      </c>
      <c r="F4452">
        <v>2</v>
      </c>
      <c r="G4452">
        <f>VLOOKUP(A4452,project2!A:B,2,FALSE)</f>
        <v>158</v>
      </c>
      <c r="H4452">
        <f>VLOOKUP(D4452,pic!A:B,2,FALSE)</f>
        <v>12</v>
      </c>
      <c r="I4452" t="str">
        <f t="shared" si="140"/>
        <v>15812</v>
      </c>
      <c r="J4452">
        <f>VLOOKUP(I4452,assign_csv!A:B,2,FALSE)</f>
        <v>873</v>
      </c>
    </row>
    <row r="4453" spans="1:10" x14ac:dyDescent="0.55000000000000004">
      <c r="A4453" t="str">
        <f t="shared" si="139"/>
        <v>Fukudome, Kosuke and KazueINDIV TAX - 2019</v>
      </c>
      <c r="B4453" t="s">
        <v>150</v>
      </c>
      <c r="C4453" t="s">
        <v>6</v>
      </c>
      <c r="D4453" t="s">
        <v>238</v>
      </c>
      <c r="E4453">
        <v>9</v>
      </c>
      <c r="F4453">
        <v>4</v>
      </c>
      <c r="G4453">
        <f>VLOOKUP(A4453,project2!A:B,2,FALSE)</f>
        <v>158</v>
      </c>
      <c r="H4453">
        <f>VLOOKUP(D4453,pic!A:B,2,FALSE)</f>
        <v>11</v>
      </c>
      <c r="I4453" t="str">
        <f t="shared" si="140"/>
        <v>15811</v>
      </c>
      <c r="J4453">
        <f>VLOOKUP(I4453,assign_csv!A:B,2,FALSE)</f>
        <v>878</v>
      </c>
    </row>
    <row r="4454" spans="1:10" x14ac:dyDescent="0.55000000000000004">
      <c r="A4454" t="str">
        <f t="shared" si="139"/>
        <v>Fukudome, Kosuke and KazueINDIV TAX - 2019</v>
      </c>
      <c r="B4454" t="s">
        <v>150</v>
      </c>
      <c r="C4454" t="s">
        <v>6</v>
      </c>
      <c r="D4454" t="s">
        <v>238</v>
      </c>
      <c r="E4454">
        <v>10</v>
      </c>
      <c r="F4454">
        <v>1</v>
      </c>
      <c r="G4454">
        <f>VLOOKUP(A4454,project2!A:B,2,FALSE)</f>
        <v>158</v>
      </c>
      <c r="H4454">
        <f>VLOOKUP(D4454,pic!A:B,2,FALSE)</f>
        <v>11</v>
      </c>
      <c r="I4454" t="str">
        <f t="shared" si="140"/>
        <v>15811</v>
      </c>
      <c r="J4454">
        <f>VLOOKUP(I4454,assign_csv!A:B,2,FALSE)</f>
        <v>878</v>
      </c>
    </row>
    <row r="4455" spans="1:10" x14ac:dyDescent="0.55000000000000004">
      <c r="A4455" t="str">
        <f t="shared" si="139"/>
        <v>Fukudome, Kosuke and KazueINDIV TAX - 2019</v>
      </c>
      <c r="B4455" t="s">
        <v>150</v>
      </c>
      <c r="C4455" t="s">
        <v>6</v>
      </c>
      <c r="D4455" t="s">
        <v>238</v>
      </c>
      <c r="E4455">
        <v>12</v>
      </c>
      <c r="F4455">
        <v>3</v>
      </c>
      <c r="G4455">
        <f>VLOOKUP(A4455,project2!A:B,2,FALSE)</f>
        <v>158</v>
      </c>
      <c r="H4455">
        <f>VLOOKUP(D4455,pic!A:B,2,FALSE)</f>
        <v>11</v>
      </c>
      <c r="I4455" t="str">
        <f t="shared" si="140"/>
        <v>15811</v>
      </c>
      <c r="J4455">
        <f>VLOOKUP(I4455,assign_csv!A:B,2,FALSE)</f>
        <v>878</v>
      </c>
    </row>
    <row r="4456" spans="1:10" x14ac:dyDescent="0.55000000000000004">
      <c r="A4456" t="str">
        <f t="shared" si="139"/>
        <v>Fukudome, Kosuke and KazueINDIV TAX - 2019</v>
      </c>
      <c r="B4456" t="s">
        <v>150</v>
      </c>
      <c r="C4456" t="s">
        <v>6</v>
      </c>
      <c r="D4456" t="s">
        <v>238</v>
      </c>
      <c r="E4456">
        <v>13</v>
      </c>
      <c r="F4456">
        <v>1</v>
      </c>
      <c r="G4456">
        <f>VLOOKUP(A4456,project2!A:B,2,FALSE)</f>
        <v>158</v>
      </c>
      <c r="H4456">
        <f>VLOOKUP(D4456,pic!A:B,2,FALSE)</f>
        <v>11</v>
      </c>
      <c r="I4456" t="str">
        <f t="shared" si="140"/>
        <v>15811</v>
      </c>
      <c r="J4456">
        <f>VLOOKUP(I4456,assign_csv!A:B,2,FALSE)</f>
        <v>878</v>
      </c>
    </row>
    <row r="4457" spans="1:10" x14ac:dyDescent="0.55000000000000004">
      <c r="A4457" t="str">
        <f t="shared" si="139"/>
        <v>Fukudome, Kosuke and KazueINDIV TAX - 2019</v>
      </c>
      <c r="B4457" t="s">
        <v>150</v>
      </c>
      <c r="C4457" t="s">
        <v>6</v>
      </c>
      <c r="D4457" t="s">
        <v>238</v>
      </c>
      <c r="E4457">
        <v>14</v>
      </c>
      <c r="F4457">
        <v>4</v>
      </c>
      <c r="G4457">
        <f>VLOOKUP(A4457,project2!A:B,2,FALSE)</f>
        <v>158</v>
      </c>
      <c r="H4457">
        <f>VLOOKUP(D4457,pic!A:B,2,FALSE)</f>
        <v>11</v>
      </c>
      <c r="I4457" t="str">
        <f t="shared" si="140"/>
        <v>15811</v>
      </c>
      <c r="J4457">
        <f>VLOOKUP(I4457,assign_csv!A:B,2,FALSE)</f>
        <v>878</v>
      </c>
    </row>
    <row r="4458" spans="1:10" x14ac:dyDescent="0.55000000000000004">
      <c r="A4458" t="str">
        <f t="shared" si="139"/>
        <v>Fukudome, Kosuke and KazueINDIV TAX - 2019</v>
      </c>
      <c r="B4458" t="s">
        <v>150</v>
      </c>
      <c r="C4458" t="s">
        <v>6</v>
      </c>
      <c r="D4458" t="s">
        <v>238</v>
      </c>
      <c r="E4458">
        <v>22</v>
      </c>
      <c r="F4458">
        <v>1</v>
      </c>
      <c r="G4458">
        <f>VLOOKUP(A4458,project2!A:B,2,FALSE)</f>
        <v>158</v>
      </c>
      <c r="H4458">
        <f>VLOOKUP(D4458,pic!A:B,2,FALSE)</f>
        <v>11</v>
      </c>
      <c r="I4458" t="str">
        <f t="shared" si="140"/>
        <v>15811</v>
      </c>
      <c r="J4458">
        <f>VLOOKUP(I4458,assign_csv!A:B,2,FALSE)</f>
        <v>878</v>
      </c>
    </row>
    <row r="4459" spans="1:10" x14ac:dyDescent="0.55000000000000004">
      <c r="A4459" t="str">
        <f t="shared" si="139"/>
        <v>Fukudome, Kosuke and KazueINDIV TAX - 2019</v>
      </c>
      <c r="B4459" t="s">
        <v>150</v>
      </c>
      <c r="C4459" t="s">
        <v>6</v>
      </c>
      <c r="D4459" t="s">
        <v>238</v>
      </c>
      <c r="E4459">
        <v>23</v>
      </c>
      <c r="F4459">
        <v>1</v>
      </c>
      <c r="G4459">
        <f>VLOOKUP(A4459,project2!A:B,2,FALSE)</f>
        <v>158</v>
      </c>
      <c r="H4459">
        <f>VLOOKUP(D4459,pic!A:B,2,FALSE)</f>
        <v>11</v>
      </c>
      <c r="I4459" t="str">
        <f t="shared" si="140"/>
        <v>15811</v>
      </c>
      <c r="J4459">
        <f>VLOOKUP(I4459,assign_csv!A:B,2,FALSE)</f>
        <v>878</v>
      </c>
    </row>
    <row r="4460" spans="1:10" x14ac:dyDescent="0.55000000000000004">
      <c r="A4460" t="str">
        <f t="shared" si="139"/>
        <v>Fukudome, Kosuke and KazueINDIV TAX - 2019</v>
      </c>
      <c r="B4460" t="s">
        <v>150</v>
      </c>
      <c r="C4460" t="s">
        <v>6</v>
      </c>
      <c r="D4460" t="s">
        <v>238</v>
      </c>
      <c r="E4460">
        <v>24</v>
      </c>
      <c r="F4460">
        <v>1</v>
      </c>
      <c r="G4460">
        <f>VLOOKUP(A4460,project2!A:B,2,FALSE)</f>
        <v>158</v>
      </c>
      <c r="H4460">
        <f>VLOOKUP(D4460,pic!A:B,2,FALSE)</f>
        <v>11</v>
      </c>
      <c r="I4460" t="str">
        <f t="shared" si="140"/>
        <v>15811</v>
      </c>
      <c r="J4460">
        <f>VLOOKUP(I4460,assign_csv!A:B,2,FALSE)</f>
        <v>878</v>
      </c>
    </row>
    <row r="4461" spans="1:10" x14ac:dyDescent="0.55000000000000004">
      <c r="A4461" t="str">
        <f t="shared" si="139"/>
        <v>Fukudome, Kosuke and KazueINDIV TAX - 2019</v>
      </c>
      <c r="B4461" t="s">
        <v>150</v>
      </c>
      <c r="C4461" t="s">
        <v>6</v>
      </c>
      <c r="D4461" t="s">
        <v>238</v>
      </c>
      <c r="E4461">
        <v>25</v>
      </c>
      <c r="F4461">
        <v>1</v>
      </c>
      <c r="G4461">
        <f>VLOOKUP(A4461,project2!A:B,2,FALSE)</f>
        <v>158</v>
      </c>
      <c r="H4461">
        <f>VLOOKUP(D4461,pic!A:B,2,FALSE)</f>
        <v>11</v>
      </c>
      <c r="I4461" t="str">
        <f t="shared" si="140"/>
        <v>15811</v>
      </c>
      <c r="J4461">
        <f>VLOOKUP(I4461,assign_csv!A:B,2,FALSE)</f>
        <v>878</v>
      </c>
    </row>
    <row r="4462" spans="1:10" x14ac:dyDescent="0.55000000000000004">
      <c r="A4462" t="str">
        <f t="shared" si="139"/>
        <v>Fukudome, Kosuke and KazueINDIV TAX - 2019</v>
      </c>
      <c r="B4462" t="s">
        <v>150</v>
      </c>
      <c r="C4462" t="s">
        <v>6</v>
      </c>
      <c r="D4462" t="s">
        <v>238</v>
      </c>
      <c r="E4462">
        <v>26</v>
      </c>
      <c r="F4462">
        <v>1</v>
      </c>
      <c r="G4462">
        <f>VLOOKUP(A4462,project2!A:B,2,FALSE)</f>
        <v>158</v>
      </c>
      <c r="H4462">
        <f>VLOOKUP(D4462,pic!A:B,2,FALSE)</f>
        <v>11</v>
      </c>
      <c r="I4462" t="str">
        <f t="shared" si="140"/>
        <v>15811</v>
      </c>
      <c r="J4462">
        <f>VLOOKUP(I4462,assign_csv!A:B,2,FALSE)</f>
        <v>878</v>
      </c>
    </row>
    <row r="4463" spans="1:10" x14ac:dyDescent="0.55000000000000004">
      <c r="A4463" t="str">
        <f t="shared" si="139"/>
        <v>Fukudome, Kosuke and KazueINDIV TAX - 2019</v>
      </c>
      <c r="B4463" t="s">
        <v>150</v>
      </c>
      <c r="C4463" t="s">
        <v>6</v>
      </c>
      <c r="D4463" t="s">
        <v>257</v>
      </c>
      <c r="E4463">
        <v>1</v>
      </c>
      <c r="F4463">
        <v>1</v>
      </c>
      <c r="G4463">
        <f>VLOOKUP(A4463,project2!A:B,2,FALSE)</f>
        <v>158</v>
      </c>
      <c r="H4463">
        <f>VLOOKUP(D4463,pic!A:B,2,FALSE)</f>
        <v>19</v>
      </c>
      <c r="I4463" t="str">
        <f t="shared" si="140"/>
        <v>15819</v>
      </c>
      <c r="J4463">
        <f>VLOOKUP(I4463,assign_csv!A:B,2,FALSE)</f>
        <v>879</v>
      </c>
    </row>
    <row r="4464" spans="1:10" x14ac:dyDescent="0.55000000000000004">
      <c r="A4464" t="str">
        <f t="shared" si="139"/>
        <v>Fukudome, Kosuke and KazueINDIV TAX - 2019</v>
      </c>
      <c r="B4464" t="s">
        <v>150</v>
      </c>
      <c r="C4464" t="s">
        <v>6</v>
      </c>
      <c r="D4464" t="s">
        <v>257</v>
      </c>
      <c r="E4464">
        <v>3</v>
      </c>
      <c r="F4464">
        <v>0</v>
      </c>
      <c r="G4464">
        <f>VLOOKUP(A4464,project2!A:B,2,FALSE)</f>
        <v>158</v>
      </c>
      <c r="H4464">
        <f>VLOOKUP(D4464,pic!A:B,2,FALSE)</f>
        <v>19</v>
      </c>
      <c r="I4464" t="str">
        <f t="shared" si="140"/>
        <v>15819</v>
      </c>
      <c r="J4464">
        <f>VLOOKUP(I4464,assign_csv!A:B,2,FALSE)</f>
        <v>879</v>
      </c>
    </row>
    <row r="4465" spans="1:10" x14ac:dyDescent="0.55000000000000004">
      <c r="A4465" t="str">
        <f t="shared" si="139"/>
        <v>Fukudome, Kosuke and KazueINDIV TAX - 2019</v>
      </c>
      <c r="B4465" t="s">
        <v>150</v>
      </c>
      <c r="C4465" t="s">
        <v>6</v>
      </c>
      <c r="D4465" t="s">
        <v>257</v>
      </c>
      <c r="E4465">
        <v>8</v>
      </c>
      <c r="F4465">
        <v>2</v>
      </c>
      <c r="G4465">
        <f>VLOOKUP(A4465,project2!A:B,2,FALSE)</f>
        <v>158</v>
      </c>
      <c r="H4465">
        <f>VLOOKUP(D4465,pic!A:B,2,FALSE)</f>
        <v>19</v>
      </c>
      <c r="I4465" t="str">
        <f t="shared" si="140"/>
        <v>15819</v>
      </c>
      <c r="J4465">
        <f>VLOOKUP(I4465,assign_csv!A:B,2,FALSE)</f>
        <v>879</v>
      </c>
    </row>
    <row r="4466" spans="1:10" x14ac:dyDescent="0.55000000000000004">
      <c r="A4466" t="str">
        <f t="shared" si="139"/>
        <v>Fukudome, Kosuke and KazueINDIV TAX - 2019</v>
      </c>
      <c r="B4466" t="s">
        <v>150</v>
      </c>
      <c r="C4466" t="s">
        <v>6</v>
      </c>
      <c r="D4466" t="s">
        <v>257</v>
      </c>
      <c r="E4466">
        <v>10</v>
      </c>
      <c r="F4466">
        <v>0</v>
      </c>
      <c r="G4466">
        <f>VLOOKUP(A4466,project2!A:B,2,FALSE)</f>
        <v>158</v>
      </c>
      <c r="H4466">
        <f>VLOOKUP(D4466,pic!A:B,2,FALSE)</f>
        <v>19</v>
      </c>
      <c r="I4466" t="str">
        <f t="shared" si="140"/>
        <v>15819</v>
      </c>
      <c r="J4466">
        <f>VLOOKUP(I4466,assign_csv!A:B,2,FALSE)</f>
        <v>879</v>
      </c>
    </row>
    <row r="4467" spans="1:10" x14ac:dyDescent="0.55000000000000004">
      <c r="A4467" t="str">
        <f t="shared" si="139"/>
        <v>Fukudome, Kosuke and KazueINDIV TAX - 2019</v>
      </c>
      <c r="B4467" t="s">
        <v>150</v>
      </c>
      <c r="C4467" t="s">
        <v>6</v>
      </c>
      <c r="D4467" t="s">
        <v>257</v>
      </c>
      <c r="E4467">
        <v>12</v>
      </c>
      <c r="F4467">
        <v>1</v>
      </c>
      <c r="G4467">
        <f>VLOOKUP(A4467,project2!A:B,2,FALSE)</f>
        <v>158</v>
      </c>
      <c r="H4467">
        <f>VLOOKUP(D4467,pic!A:B,2,FALSE)</f>
        <v>19</v>
      </c>
      <c r="I4467" t="str">
        <f t="shared" si="140"/>
        <v>15819</v>
      </c>
      <c r="J4467">
        <f>VLOOKUP(I4467,assign_csv!A:B,2,FALSE)</f>
        <v>879</v>
      </c>
    </row>
    <row r="4468" spans="1:10" x14ac:dyDescent="0.55000000000000004">
      <c r="A4468" t="str">
        <f t="shared" si="139"/>
        <v>Fukudome, Kosuke and KazueINDIV TAX - 2019</v>
      </c>
      <c r="B4468" t="s">
        <v>150</v>
      </c>
      <c r="C4468" t="s">
        <v>6</v>
      </c>
      <c r="D4468" t="s">
        <v>257</v>
      </c>
      <c r="E4468">
        <v>14</v>
      </c>
      <c r="F4468">
        <v>1</v>
      </c>
      <c r="G4468">
        <f>VLOOKUP(A4468,project2!A:B,2,FALSE)</f>
        <v>158</v>
      </c>
      <c r="H4468">
        <f>VLOOKUP(D4468,pic!A:B,2,FALSE)</f>
        <v>19</v>
      </c>
      <c r="I4468" t="str">
        <f t="shared" si="140"/>
        <v>15819</v>
      </c>
      <c r="J4468">
        <f>VLOOKUP(I4468,assign_csv!A:B,2,FALSE)</f>
        <v>879</v>
      </c>
    </row>
    <row r="4469" spans="1:10" x14ac:dyDescent="0.55000000000000004">
      <c r="A4469" t="str">
        <f t="shared" si="139"/>
        <v>Fukudome, Kosuke and KazueINDIV TAX - 2019</v>
      </c>
      <c r="B4469" t="s">
        <v>150</v>
      </c>
      <c r="C4469" t="s">
        <v>6</v>
      </c>
      <c r="D4469" t="s">
        <v>257</v>
      </c>
      <c r="E4469">
        <v>17</v>
      </c>
      <c r="F4469">
        <v>4</v>
      </c>
      <c r="G4469">
        <f>VLOOKUP(A4469,project2!A:B,2,FALSE)</f>
        <v>158</v>
      </c>
      <c r="H4469">
        <f>VLOOKUP(D4469,pic!A:B,2,FALSE)</f>
        <v>19</v>
      </c>
      <c r="I4469" t="str">
        <f t="shared" si="140"/>
        <v>15819</v>
      </c>
      <c r="J4469">
        <f>VLOOKUP(I4469,assign_csv!A:B,2,FALSE)</f>
        <v>879</v>
      </c>
    </row>
    <row r="4470" spans="1:10" x14ac:dyDescent="0.55000000000000004">
      <c r="A4470" t="str">
        <f t="shared" si="139"/>
        <v>Fukudome, Kosuke and KazueINDIV TAX - 2019</v>
      </c>
      <c r="B4470" t="s">
        <v>150</v>
      </c>
      <c r="C4470" t="s">
        <v>6</v>
      </c>
      <c r="D4470" t="s">
        <v>257</v>
      </c>
      <c r="E4470">
        <v>20</v>
      </c>
      <c r="F4470">
        <v>4</v>
      </c>
      <c r="G4470">
        <f>VLOOKUP(A4470,project2!A:B,2,FALSE)</f>
        <v>158</v>
      </c>
      <c r="H4470">
        <f>VLOOKUP(D4470,pic!A:B,2,FALSE)</f>
        <v>19</v>
      </c>
      <c r="I4470" t="str">
        <f t="shared" si="140"/>
        <v>15819</v>
      </c>
      <c r="J4470">
        <f>VLOOKUP(I4470,assign_csv!A:B,2,FALSE)</f>
        <v>879</v>
      </c>
    </row>
    <row r="4471" spans="1:10" x14ac:dyDescent="0.55000000000000004">
      <c r="A4471" t="str">
        <f t="shared" si="139"/>
        <v>Fukudome, Kosuke and KazueINDIV TAX - 2019</v>
      </c>
      <c r="B4471" t="s">
        <v>150</v>
      </c>
      <c r="C4471" t="s">
        <v>6</v>
      </c>
      <c r="D4471" t="s">
        <v>119</v>
      </c>
      <c r="E4471">
        <v>20</v>
      </c>
      <c r="F4471">
        <v>4</v>
      </c>
      <c r="G4471">
        <f>VLOOKUP(A4471,project2!A:B,2,FALSE)</f>
        <v>158</v>
      </c>
      <c r="H4471">
        <f>VLOOKUP(D4471,pic!A:B,2,FALSE)</f>
        <v>7</v>
      </c>
      <c r="I4471" t="str">
        <f t="shared" si="140"/>
        <v>1587</v>
      </c>
      <c r="J4471">
        <f>VLOOKUP(I4471,assign_csv!A:B,2,FALSE)</f>
        <v>880</v>
      </c>
    </row>
    <row r="4472" spans="1:10" x14ac:dyDescent="0.55000000000000004">
      <c r="A4472" t="str">
        <f t="shared" si="139"/>
        <v>Fukudome, Kosuke and KazueINDIV TAX - 2019</v>
      </c>
      <c r="B4472" t="s">
        <v>150</v>
      </c>
      <c r="C4472" t="s">
        <v>6</v>
      </c>
      <c r="D4472" t="s">
        <v>119</v>
      </c>
      <c r="E4472">
        <v>22</v>
      </c>
      <c r="F4472">
        <v>1</v>
      </c>
      <c r="G4472">
        <f>VLOOKUP(A4472,project2!A:B,2,FALSE)</f>
        <v>158</v>
      </c>
      <c r="H4472">
        <f>VLOOKUP(D4472,pic!A:B,2,FALSE)</f>
        <v>7</v>
      </c>
      <c r="I4472" t="str">
        <f t="shared" si="140"/>
        <v>1587</v>
      </c>
      <c r="J4472">
        <f>VLOOKUP(I4472,assign_csv!A:B,2,FALSE)</f>
        <v>880</v>
      </c>
    </row>
    <row r="4473" spans="1:10" x14ac:dyDescent="0.55000000000000004">
      <c r="A4473" t="str">
        <f t="shared" si="139"/>
        <v>Fukudome, Kosuke and KazueINDIV TAX - 2019</v>
      </c>
      <c r="B4473" t="s">
        <v>150</v>
      </c>
      <c r="C4473" t="s">
        <v>6</v>
      </c>
      <c r="D4473" t="s">
        <v>119</v>
      </c>
      <c r="E4473">
        <v>23</v>
      </c>
      <c r="F4473">
        <v>1</v>
      </c>
      <c r="G4473">
        <f>VLOOKUP(A4473,project2!A:B,2,FALSE)</f>
        <v>158</v>
      </c>
      <c r="H4473">
        <f>VLOOKUP(D4473,pic!A:B,2,FALSE)</f>
        <v>7</v>
      </c>
      <c r="I4473" t="str">
        <f t="shared" si="140"/>
        <v>1587</v>
      </c>
      <c r="J4473">
        <f>VLOOKUP(I4473,assign_csv!A:B,2,FALSE)</f>
        <v>880</v>
      </c>
    </row>
    <row r="4474" spans="1:10" x14ac:dyDescent="0.55000000000000004">
      <c r="A4474" t="str">
        <f t="shared" si="139"/>
        <v>Fukudome, Kosuke and KazueINDIV TAX - 2019</v>
      </c>
      <c r="B4474" t="s">
        <v>150</v>
      </c>
      <c r="C4474" t="s">
        <v>6</v>
      </c>
      <c r="D4474" t="s">
        <v>119</v>
      </c>
      <c r="E4474">
        <v>24</v>
      </c>
      <c r="F4474">
        <v>1</v>
      </c>
      <c r="G4474">
        <f>VLOOKUP(A4474,project2!A:B,2,FALSE)</f>
        <v>158</v>
      </c>
      <c r="H4474">
        <f>VLOOKUP(D4474,pic!A:B,2,FALSE)</f>
        <v>7</v>
      </c>
      <c r="I4474" t="str">
        <f t="shared" si="140"/>
        <v>1587</v>
      </c>
      <c r="J4474">
        <f>VLOOKUP(I4474,assign_csv!A:B,2,FALSE)</f>
        <v>880</v>
      </c>
    </row>
    <row r="4475" spans="1:10" x14ac:dyDescent="0.55000000000000004">
      <c r="A4475" t="str">
        <f t="shared" si="139"/>
        <v>Fukudome, Kosuke and KazueINDIV TAX - 2019</v>
      </c>
      <c r="B4475" t="s">
        <v>150</v>
      </c>
      <c r="C4475" t="s">
        <v>6</v>
      </c>
      <c r="D4475" t="s">
        <v>119</v>
      </c>
      <c r="E4475">
        <v>25</v>
      </c>
      <c r="F4475">
        <v>1</v>
      </c>
      <c r="G4475">
        <f>VLOOKUP(A4475,project2!A:B,2,FALSE)</f>
        <v>158</v>
      </c>
      <c r="H4475">
        <f>VLOOKUP(D4475,pic!A:B,2,FALSE)</f>
        <v>7</v>
      </c>
      <c r="I4475" t="str">
        <f t="shared" si="140"/>
        <v>1587</v>
      </c>
      <c r="J4475">
        <f>VLOOKUP(I4475,assign_csv!A:B,2,FALSE)</f>
        <v>880</v>
      </c>
    </row>
    <row r="4476" spans="1:10" x14ac:dyDescent="0.55000000000000004">
      <c r="A4476" t="str">
        <f t="shared" si="139"/>
        <v>Fukudome, Kosuke and KazueINDIV TAX - 2019</v>
      </c>
      <c r="B4476" t="s">
        <v>150</v>
      </c>
      <c r="C4476" t="s">
        <v>6</v>
      </c>
      <c r="D4476" t="s">
        <v>119</v>
      </c>
      <c r="E4476">
        <v>26</v>
      </c>
      <c r="F4476">
        <v>1</v>
      </c>
      <c r="G4476">
        <f>VLOOKUP(A4476,project2!A:B,2,FALSE)</f>
        <v>158</v>
      </c>
      <c r="H4476">
        <f>VLOOKUP(D4476,pic!A:B,2,FALSE)</f>
        <v>7</v>
      </c>
      <c r="I4476" t="str">
        <f t="shared" si="140"/>
        <v>1587</v>
      </c>
      <c r="J4476">
        <f>VLOOKUP(I4476,assign_csv!A:B,2,FALSE)</f>
        <v>880</v>
      </c>
    </row>
    <row r="4477" spans="1:10" x14ac:dyDescent="0.55000000000000004">
      <c r="A4477" t="str">
        <f t="shared" si="139"/>
        <v>Kuroda, Hiroki and MasayoINDIV TAX - 2019</v>
      </c>
      <c r="B4477" t="s">
        <v>157</v>
      </c>
      <c r="C4477" t="s">
        <v>6</v>
      </c>
      <c r="D4477" t="s">
        <v>239</v>
      </c>
      <c r="E4477">
        <v>3</v>
      </c>
      <c r="F4477">
        <v>3</v>
      </c>
      <c r="G4477">
        <f>VLOOKUP(A4477,project2!A:B,2,FALSE)</f>
        <v>164</v>
      </c>
      <c r="H4477">
        <f>VLOOKUP(D4477,pic!A:B,2,FALSE)</f>
        <v>12</v>
      </c>
      <c r="I4477" t="str">
        <f t="shared" si="140"/>
        <v>16412</v>
      </c>
      <c r="J4477">
        <f>VLOOKUP(I4477,assign_csv!A:B,2,FALSE)</f>
        <v>881</v>
      </c>
    </row>
    <row r="4478" spans="1:10" x14ac:dyDescent="0.55000000000000004">
      <c r="A4478" t="str">
        <f t="shared" ref="A4478:A4541" si="141">B4478&amp;C4478</f>
        <v>Kuroda, Hiroki and MasayoINDIV TAX - 2019</v>
      </c>
      <c r="B4478" t="s">
        <v>157</v>
      </c>
      <c r="C4478" t="s">
        <v>6</v>
      </c>
      <c r="D4478" t="s">
        <v>239</v>
      </c>
      <c r="E4478">
        <v>4</v>
      </c>
      <c r="F4478">
        <v>3</v>
      </c>
      <c r="G4478">
        <f>VLOOKUP(A4478,project2!A:B,2,FALSE)</f>
        <v>164</v>
      </c>
      <c r="H4478">
        <f>VLOOKUP(D4478,pic!A:B,2,FALSE)</f>
        <v>12</v>
      </c>
      <c r="I4478" t="str">
        <f t="shared" si="140"/>
        <v>16412</v>
      </c>
      <c r="J4478">
        <f>VLOOKUP(I4478,assign_csv!A:B,2,FALSE)</f>
        <v>881</v>
      </c>
    </row>
    <row r="4479" spans="1:10" x14ac:dyDescent="0.55000000000000004">
      <c r="A4479" t="str">
        <f t="shared" si="141"/>
        <v>Kuroda, Hiroki and MasayoINDIV TAX - 2019</v>
      </c>
      <c r="B4479" t="s">
        <v>157</v>
      </c>
      <c r="C4479" t="s">
        <v>6</v>
      </c>
      <c r="D4479" t="s">
        <v>239</v>
      </c>
      <c r="E4479">
        <v>5</v>
      </c>
      <c r="F4479">
        <v>1</v>
      </c>
      <c r="G4479">
        <f>VLOOKUP(A4479,project2!A:B,2,FALSE)</f>
        <v>164</v>
      </c>
      <c r="H4479">
        <f>VLOOKUP(D4479,pic!A:B,2,FALSE)</f>
        <v>12</v>
      </c>
      <c r="I4479" t="str">
        <f t="shared" si="140"/>
        <v>16412</v>
      </c>
      <c r="J4479">
        <f>VLOOKUP(I4479,assign_csv!A:B,2,FALSE)</f>
        <v>881</v>
      </c>
    </row>
    <row r="4480" spans="1:10" x14ac:dyDescent="0.55000000000000004">
      <c r="A4480" t="str">
        <f t="shared" si="141"/>
        <v>Kuroda, Hiroki and MasayoINDIV TAX - 2019</v>
      </c>
      <c r="B4480" t="s">
        <v>157</v>
      </c>
      <c r="C4480" t="s">
        <v>6</v>
      </c>
      <c r="D4480" t="s">
        <v>239</v>
      </c>
      <c r="E4480">
        <v>7</v>
      </c>
      <c r="F4480">
        <v>2</v>
      </c>
      <c r="G4480">
        <f>VLOOKUP(A4480,project2!A:B,2,FALSE)</f>
        <v>164</v>
      </c>
      <c r="H4480">
        <f>VLOOKUP(D4480,pic!A:B,2,FALSE)</f>
        <v>12</v>
      </c>
      <c r="I4480" t="str">
        <f t="shared" si="140"/>
        <v>16412</v>
      </c>
      <c r="J4480">
        <f>VLOOKUP(I4480,assign_csv!A:B,2,FALSE)</f>
        <v>881</v>
      </c>
    </row>
    <row r="4481" spans="1:10" x14ac:dyDescent="0.55000000000000004">
      <c r="A4481" t="str">
        <f t="shared" si="141"/>
        <v>Kuroda, Hiroki and MasayoINDIV TAX - 2019</v>
      </c>
      <c r="B4481" t="s">
        <v>157</v>
      </c>
      <c r="C4481" t="s">
        <v>6</v>
      </c>
      <c r="D4481" t="s">
        <v>239</v>
      </c>
      <c r="E4481">
        <v>8</v>
      </c>
      <c r="F4481">
        <v>2</v>
      </c>
      <c r="G4481">
        <f>VLOOKUP(A4481,project2!A:B,2,FALSE)</f>
        <v>164</v>
      </c>
      <c r="H4481">
        <f>VLOOKUP(D4481,pic!A:B,2,FALSE)</f>
        <v>12</v>
      </c>
      <c r="I4481" t="str">
        <f t="shared" si="140"/>
        <v>16412</v>
      </c>
      <c r="J4481">
        <f>VLOOKUP(I4481,assign_csv!A:B,2,FALSE)</f>
        <v>881</v>
      </c>
    </row>
    <row r="4482" spans="1:10" x14ac:dyDescent="0.55000000000000004">
      <c r="A4482" t="str">
        <f t="shared" si="141"/>
        <v>Kuroda, Hiroki and MasayoINDIV TAX - 2019</v>
      </c>
      <c r="B4482" t="s">
        <v>157</v>
      </c>
      <c r="C4482" t="s">
        <v>6</v>
      </c>
      <c r="D4482" t="s">
        <v>239</v>
      </c>
      <c r="E4482">
        <v>9</v>
      </c>
      <c r="F4482">
        <v>2</v>
      </c>
      <c r="G4482">
        <f>VLOOKUP(A4482,project2!A:B,2,FALSE)</f>
        <v>164</v>
      </c>
      <c r="H4482">
        <f>VLOOKUP(D4482,pic!A:B,2,FALSE)</f>
        <v>12</v>
      </c>
      <c r="I4482" t="str">
        <f t="shared" si="140"/>
        <v>16412</v>
      </c>
      <c r="J4482">
        <f>VLOOKUP(I4482,assign_csv!A:B,2,FALSE)</f>
        <v>881</v>
      </c>
    </row>
    <row r="4483" spans="1:10" x14ac:dyDescent="0.55000000000000004">
      <c r="A4483" t="str">
        <f t="shared" si="141"/>
        <v>Kuroda, Hiroki and MasayoINDIV TAX - 2019</v>
      </c>
      <c r="B4483" t="s">
        <v>157</v>
      </c>
      <c r="C4483" t="s">
        <v>6</v>
      </c>
      <c r="D4483" t="s">
        <v>239</v>
      </c>
      <c r="E4483">
        <v>11</v>
      </c>
      <c r="F4483">
        <v>0</v>
      </c>
      <c r="G4483">
        <f>VLOOKUP(A4483,project2!A:B,2,FALSE)</f>
        <v>164</v>
      </c>
      <c r="H4483">
        <f>VLOOKUP(D4483,pic!A:B,2,FALSE)</f>
        <v>12</v>
      </c>
      <c r="I4483" t="str">
        <f t="shared" si="140"/>
        <v>16412</v>
      </c>
      <c r="J4483">
        <f>VLOOKUP(I4483,assign_csv!A:B,2,FALSE)</f>
        <v>881</v>
      </c>
    </row>
    <row r="4484" spans="1:10" x14ac:dyDescent="0.55000000000000004">
      <c r="A4484" t="str">
        <f t="shared" si="141"/>
        <v>Kuroda, Hiroki and MasayoINDIV TAX - 2019</v>
      </c>
      <c r="B4484" t="s">
        <v>157</v>
      </c>
      <c r="C4484" t="s">
        <v>6</v>
      </c>
      <c r="D4484" t="s">
        <v>239</v>
      </c>
      <c r="E4484">
        <v>13</v>
      </c>
      <c r="F4484">
        <v>0</v>
      </c>
      <c r="G4484">
        <f>VLOOKUP(A4484,project2!A:B,2,FALSE)</f>
        <v>164</v>
      </c>
      <c r="H4484">
        <f>VLOOKUP(D4484,pic!A:B,2,FALSE)</f>
        <v>12</v>
      </c>
      <c r="I4484" t="str">
        <f t="shared" si="140"/>
        <v>16412</v>
      </c>
      <c r="J4484">
        <f>VLOOKUP(I4484,assign_csv!A:B,2,FALSE)</f>
        <v>881</v>
      </c>
    </row>
    <row r="4485" spans="1:10" x14ac:dyDescent="0.55000000000000004">
      <c r="A4485" t="str">
        <f t="shared" si="141"/>
        <v>Kuroda, Hiroki and MasayoINDIV TAX - 2019</v>
      </c>
      <c r="B4485" t="s">
        <v>157</v>
      </c>
      <c r="C4485" t="s">
        <v>6</v>
      </c>
      <c r="D4485" t="s">
        <v>240</v>
      </c>
      <c r="E4485">
        <v>21</v>
      </c>
      <c r="F4485">
        <v>4</v>
      </c>
      <c r="G4485">
        <f>VLOOKUP(A4485,project2!A:B,2,FALSE)</f>
        <v>164</v>
      </c>
      <c r="H4485">
        <f>VLOOKUP(D4485,pic!A:B,2,FALSE)</f>
        <v>13</v>
      </c>
      <c r="I4485" t="str">
        <f t="shared" si="140"/>
        <v>16413</v>
      </c>
      <c r="J4485">
        <f>VLOOKUP(I4485,assign_csv!A:B,2,FALSE)</f>
        <v>884</v>
      </c>
    </row>
    <row r="4486" spans="1:10" x14ac:dyDescent="0.55000000000000004">
      <c r="A4486" t="str">
        <f t="shared" si="141"/>
        <v>Kuroda, Hiroki and MasayoINDIV TAX - 2019</v>
      </c>
      <c r="B4486" t="s">
        <v>157</v>
      </c>
      <c r="C4486" t="s">
        <v>6</v>
      </c>
      <c r="D4486" t="s">
        <v>240</v>
      </c>
      <c r="E4486">
        <v>22</v>
      </c>
      <c r="F4486">
        <v>4</v>
      </c>
      <c r="G4486">
        <f>VLOOKUP(A4486,project2!A:B,2,FALSE)</f>
        <v>164</v>
      </c>
      <c r="H4486">
        <f>VLOOKUP(D4486,pic!A:B,2,FALSE)</f>
        <v>13</v>
      </c>
      <c r="I4486" t="str">
        <f t="shared" si="140"/>
        <v>16413</v>
      </c>
      <c r="J4486">
        <f>VLOOKUP(I4486,assign_csv!A:B,2,FALSE)</f>
        <v>884</v>
      </c>
    </row>
    <row r="4487" spans="1:10" x14ac:dyDescent="0.55000000000000004">
      <c r="A4487" t="str">
        <f t="shared" si="141"/>
        <v>Kuroda, Hiroki and MasayoINDIV TAX - 2019</v>
      </c>
      <c r="B4487" t="s">
        <v>157</v>
      </c>
      <c r="C4487" t="s">
        <v>6</v>
      </c>
      <c r="D4487" t="s">
        <v>240</v>
      </c>
      <c r="E4487">
        <v>23</v>
      </c>
      <c r="F4487">
        <v>4</v>
      </c>
      <c r="G4487">
        <f>VLOOKUP(A4487,project2!A:B,2,FALSE)</f>
        <v>164</v>
      </c>
      <c r="H4487">
        <f>VLOOKUP(D4487,pic!A:B,2,FALSE)</f>
        <v>13</v>
      </c>
      <c r="I4487" t="str">
        <f t="shared" si="140"/>
        <v>16413</v>
      </c>
      <c r="J4487">
        <f>VLOOKUP(I4487,assign_csv!A:B,2,FALSE)</f>
        <v>884</v>
      </c>
    </row>
    <row r="4488" spans="1:10" x14ac:dyDescent="0.55000000000000004">
      <c r="A4488" t="str">
        <f t="shared" si="141"/>
        <v>Kuroda, Hiroki and MasayoINDIV TAX - 2019</v>
      </c>
      <c r="B4488" t="s">
        <v>157</v>
      </c>
      <c r="C4488" t="s">
        <v>6</v>
      </c>
      <c r="D4488" t="s">
        <v>240</v>
      </c>
      <c r="E4488">
        <v>24</v>
      </c>
      <c r="F4488">
        <v>2</v>
      </c>
      <c r="G4488">
        <f>VLOOKUP(A4488,project2!A:B,2,FALSE)</f>
        <v>164</v>
      </c>
      <c r="H4488">
        <f>VLOOKUP(D4488,pic!A:B,2,FALSE)</f>
        <v>13</v>
      </c>
      <c r="I4488" t="str">
        <f t="shared" si="140"/>
        <v>16413</v>
      </c>
      <c r="J4488">
        <f>VLOOKUP(I4488,assign_csv!A:B,2,FALSE)</f>
        <v>884</v>
      </c>
    </row>
    <row r="4489" spans="1:10" x14ac:dyDescent="0.55000000000000004">
      <c r="A4489" t="str">
        <f t="shared" si="141"/>
        <v>Kuroda, Hiroki and MasayoINDIV TAX - 2019</v>
      </c>
      <c r="B4489" t="s">
        <v>157</v>
      </c>
      <c r="C4489" t="s">
        <v>6</v>
      </c>
      <c r="D4489" t="s">
        <v>240</v>
      </c>
      <c r="E4489">
        <v>25</v>
      </c>
      <c r="F4489">
        <v>2</v>
      </c>
      <c r="G4489">
        <f>VLOOKUP(A4489,project2!A:B,2,FALSE)</f>
        <v>164</v>
      </c>
      <c r="H4489">
        <f>VLOOKUP(D4489,pic!A:B,2,FALSE)</f>
        <v>13</v>
      </c>
      <c r="I4489" t="str">
        <f t="shared" si="140"/>
        <v>16413</v>
      </c>
      <c r="J4489">
        <f>VLOOKUP(I4489,assign_csv!A:B,2,FALSE)</f>
        <v>884</v>
      </c>
    </row>
    <row r="4490" spans="1:10" x14ac:dyDescent="0.55000000000000004">
      <c r="A4490" t="str">
        <f t="shared" si="141"/>
        <v>Kuroda, Hiroki and MasayoINDIV TAX - 2019</v>
      </c>
      <c r="B4490" t="s">
        <v>157</v>
      </c>
      <c r="C4490" t="s">
        <v>6</v>
      </c>
      <c r="D4490" t="s">
        <v>240</v>
      </c>
      <c r="E4490">
        <v>26</v>
      </c>
      <c r="F4490">
        <v>2</v>
      </c>
      <c r="G4490">
        <f>VLOOKUP(A4490,project2!A:B,2,FALSE)</f>
        <v>164</v>
      </c>
      <c r="H4490">
        <f>VLOOKUP(D4490,pic!A:B,2,FALSE)</f>
        <v>13</v>
      </c>
      <c r="I4490" t="str">
        <f t="shared" si="140"/>
        <v>16413</v>
      </c>
      <c r="J4490">
        <f>VLOOKUP(I4490,assign_csv!A:B,2,FALSE)</f>
        <v>884</v>
      </c>
    </row>
    <row r="4491" spans="1:10" x14ac:dyDescent="0.55000000000000004">
      <c r="A4491" t="str">
        <f t="shared" si="141"/>
        <v>Kuroda, Hiroki and MasayoINDIV TAX - 2019</v>
      </c>
      <c r="B4491" t="s">
        <v>157</v>
      </c>
      <c r="C4491" t="s">
        <v>6</v>
      </c>
      <c r="D4491" t="s">
        <v>238</v>
      </c>
      <c r="E4491">
        <v>12</v>
      </c>
      <c r="F4491">
        <v>4</v>
      </c>
      <c r="G4491">
        <f>VLOOKUP(A4491,project2!A:B,2,FALSE)</f>
        <v>164</v>
      </c>
      <c r="H4491">
        <f>VLOOKUP(D4491,pic!A:B,2,FALSE)</f>
        <v>11</v>
      </c>
      <c r="I4491" t="str">
        <f t="shared" si="140"/>
        <v>16411</v>
      </c>
      <c r="J4491">
        <f>VLOOKUP(I4491,assign_csv!A:B,2,FALSE)</f>
        <v>885</v>
      </c>
    </row>
    <row r="4492" spans="1:10" x14ac:dyDescent="0.55000000000000004">
      <c r="A4492" t="str">
        <f t="shared" si="141"/>
        <v>Kuroda, Hiroki and MasayoINDIV TAX - 2019</v>
      </c>
      <c r="B4492" t="s">
        <v>157</v>
      </c>
      <c r="C4492" t="s">
        <v>6</v>
      </c>
      <c r="D4492" t="s">
        <v>238</v>
      </c>
      <c r="E4492">
        <v>13</v>
      </c>
      <c r="F4492">
        <v>3</v>
      </c>
      <c r="G4492">
        <f>VLOOKUP(A4492,project2!A:B,2,FALSE)</f>
        <v>164</v>
      </c>
      <c r="H4492">
        <f>VLOOKUP(D4492,pic!A:B,2,FALSE)</f>
        <v>11</v>
      </c>
      <c r="I4492" t="str">
        <f t="shared" si="140"/>
        <v>16411</v>
      </c>
      <c r="J4492">
        <f>VLOOKUP(I4492,assign_csv!A:B,2,FALSE)</f>
        <v>885</v>
      </c>
    </row>
    <row r="4493" spans="1:10" x14ac:dyDescent="0.55000000000000004">
      <c r="A4493" t="str">
        <f t="shared" si="141"/>
        <v>Kuroda, Hiroki and MasayoINDIV TAX - 2019</v>
      </c>
      <c r="B4493" t="s">
        <v>157</v>
      </c>
      <c r="C4493" t="s">
        <v>6</v>
      </c>
      <c r="D4493" t="s">
        <v>238</v>
      </c>
      <c r="E4493">
        <v>14</v>
      </c>
      <c r="F4493">
        <v>7</v>
      </c>
      <c r="G4493">
        <f>VLOOKUP(A4493,project2!A:B,2,FALSE)</f>
        <v>164</v>
      </c>
      <c r="H4493">
        <f>VLOOKUP(D4493,pic!A:B,2,FALSE)</f>
        <v>11</v>
      </c>
      <c r="I4493" t="str">
        <f t="shared" si="140"/>
        <v>16411</v>
      </c>
      <c r="J4493">
        <f>VLOOKUP(I4493,assign_csv!A:B,2,FALSE)</f>
        <v>885</v>
      </c>
    </row>
    <row r="4494" spans="1:10" x14ac:dyDescent="0.55000000000000004">
      <c r="A4494" t="str">
        <f t="shared" si="141"/>
        <v>Kuroda, Hiroki and MasayoINDIV TAX - 2019</v>
      </c>
      <c r="B4494" t="s">
        <v>157</v>
      </c>
      <c r="C4494" t="s">
        <v>6</v>
      </c>
      <c r="D4494" t="s">
        <v>257</v>
      </c>
      <c r="E4494">
        <v>2</v>
      </c>
      <c r="F4494">
        <v>2</v>
      </c>
      <c r="G4494">
        <f>VLOOKUP(A4494,project2!A:B,2,FALSE)</f>
        <v>164</v>
      </c>
      <c r="H4494">
        <f>VLOOKUP(D4494,pic!A:B,2,FALSE)</f>
        <v>19</v>
      </c>
      <c r="I4494" t="str">
        <f t="shared" si="140"/>
        <v>16419</v>
      </c>
      <c r="J4494">
        <f>VLOOKUP(I4494,assign_csv!A:B,2,FALSE)</f>
        <v>886</v>
      </c>
    </row>
    <row r="4495" spans="1:10" x14ac:dyDescent="0.55000000000000004">
      <c r="A4495" t="str">
        <f t="shared" si="141"/>
        <v>Kuroda, Hiroki and MasayoINDIV TAX - 2019</v>
      </c>
      <c r="B4495" t="s">
        <v>157</v>
      </c>
      <c r="C4495" t="s">
        <v>6</v>
      </c>
      <c r="D4495" t="s">
        <v>257</v>
      </c>
      <c r="E4495">
        <v>3</v>
      </c>
      <c r="F4495">
        <v>0</v>
      </c>
      <c r="G4495">
        <f>VLOOKUP(A4495,project2!A:B,2,FALSE)</f>
        <v>164</v>
      </c>
      <c r="H4495">
        <f>VLOOKUP(D4495,pic!A:B,2,FALSE)</f>
        <v>19</v>
      </c>
      <c r="I4495" t="str">
        <f t="shared" si="140"/>
        <v>16419</v>
      </c>
      <c r="J4495">
        <f>VLOOKUP(I4495,assign_csv!A:B,2,FALSE)</f>
        <v>886</v>
      </c>
    </row>
    <row r="4496" spans="1:10" x14ac:dyDescent="0.55000000000000004">
      <c r="A4496" t="str">
        <f t="shared" si="141"/>
        <v>Kuroda, Hiroki and MasayoINDIV TAX - 2019</v>
      </c>
      <c r="B4496" t="s">
        <v>157</v>
      </c>
      <c r="C4496" t="s">
        <v>6</v>
      </c>
      <c r="D4496" t="s">
        <v>257</v>
      </c>
      <c r="E4496">
        <v>4</v>
      </c>
      <c r="F4496">
        <v>2</v>
      </c>
      <c r="G4496">
        <f>VLOOKUP(A4496,project2!A:B,2,FALSE)</f>
        <v>164</v>
      </c>
      <c r="H4496">
        <f>VLOOKUP(D4496,pic!A:B,2,FALSE)</f>
        <v>19</v>
      </c>
      <c r="I4496" t="str">
        <f t="shared" si="140"/>
        <v>16419</v>
      </c>
      <c r="J4496">
        <f>VLOOKUP(I4496,assign_csv!A:B,2,FALSE)</f>
        <v>886</v>
      </c>
    </row>
    <row r="4497" spans="1:10" x14ac:dyDescent="0.55000000000000004">
      <c r="A4497" t="str">
        <f t="shared" si="141"/>
        <v>Kuroda, Hiroki and MasayoINDIV TAX - 2019</v>
      </c>
      <c r="B4497" t="s">
        <v>157</v>
      </c>
      <c r="C4497" t="s">
        <v>6</v>
      </c>
      <c r="D4497" t="s">
        <v>257</v>
      </c>
      <c r="E4497">
        <v>8</v>
      </c>
      <c r="F4497">
        <v>1</v>
      </c>
      <c r="G4497">
        <f>VLOOKUP(A4497,project2!A:B,2,FALSE)</f>
        <v>164</v>
      </c>
      <c r="H4497">
        <f>VLOOKUP(D4497,pic!A:B,2,FALSE)</f>
        <v>19</v>
      </c>
      <c r="I4497" t="str">
        <f t="shared" si="140"/>
        <v>16419</v>
      </c>
      <c r="J4497">
        <f>VLOOKUP(I4497,assign_csv!A:B,2,FALSE)</f>
        <v>886</v>
      </c>
    </row>
    <row r="4498" spans="1:10" x14ac:dyDescent="0.55000000000000004">
      <c r="A4498" t="str">
        <f t="shared" si="141"/>
        <v>Kuroda, Hiroki and MasayoINDIV TAX - 2019</v>
      </c>
      <c r="B4498" t="s">
        <v>157</v>
      </c>
      <c r="C4498" t="s">
        <v>6</v>
      </c>
      <c r="D4498" t="s">
        <v>257</v>
      </c>
      <c r="E4498">
        <v>9</v>
      </c>
      <c r="F4498">
        <v>2</v>
      </c>
      <c r="G4498">
        <f>VLOOKUP(A4498,project2!A:B,2,FALSE)</f>
        <v>164</v>
      </c>
      <c r="H4498">
        <f>VLOOKUP(D4498,pic!A:B,2,FALSE)</f>
        <v>19</v>
      </c>
      <c r="I4498" t="str">
        <f t="shared" si="140"/>
        <v>16419</v>
      </c>
      <c r="J4498">
        <f>VLOOKUP(I4498,assign_csv!A:B,2,FALSE)</f>
        <v>886</v>
      </c>
    </row>
    <row r="4499" spans="1:10" x14ac:dyDescent="0.55000000000000004">
      <c r="A4499" t="str">
        <f t="shared" si="141"/>
        <v>Kuroda, Hiroki and MasayoINDIV TAX - 2019</v>
      </c>
      <c r="B4499" t="s">
        <v>157</v>
      </c>
      <c r="C4499" t="s">
        <v>6</v>
      </c>
      <c r="D4499" t="s">
        <v>257</v>
      </c>
      <c r="E4499">
        <v>10</v>
      </c>
      <c r="F4499">
        <v>0</v>
      </c>
      <c r="G4499">
        <f>VLOOKUP(A4499,project2!A:B,2,FALSE)</f>
        <v>164</v>
      </c>
      <c r="H4499">
        <f>VLOOKUP(D4499,pic!A:B,2,FALSE)</f>
        <v>19</v>
      </c>
      <c r="I4499" t="str">
        <f t="shared" ref="I4499:I4562" si="142">G4499&amp;H4499</f>
        <v>16419</v>
      </c>
      <c r="J4499">
        <f>VLOOKUP(I4499,assign_csv!A:B,2,FALSE)</f>
        <v>886</v>
      </c>
    </row>
    <row r="4500" spans="1:10" x14ac:dyDescent="0.55000000000000004">
      <c r="A4500" t="str">
        <f t="shared" si="141"/>
        <v>Kuroda, Hiroki and MasayoINDIV TAX - 2019</v>
      </c>
      <c r="B4500" t="s">
        <v>157</v>
      </c>
      <c r="C4500" t="s">
        <v>6</v>
      </c>
      <c r="D4500" t="s">
        <v>257</v>
      </c>
      <c r="E4500">
        <v>13</v>
      </c>
      <c r="F4500">
        <v>3</v>
      </c>
      <c r="G4500">
        <f>VLOOKUP(A4500,project2!A:B,2,FALSE)</f>
        <v>164</v>
      </c>
      <c r="H4500">
        <f>VLOOKUP(D4500,pic!A:B,2,FALSE)</f>
        <v>19</v>
      </c>
      <c r="I4500" t="str">
        <f t="shared" si="142"/>
        <v>16419</v>
      </c>
      <c r="J4500">
        <f>VLOOKUP(I4500,assign_csv!A:B,2,FALSE)</f>
        <v>886</v>
      </c>
    </row>
    <row r="4501" spans="1:10" x14ac:dyDescent="0.55000000000000004">
      <c r="A4501" t="str">
        <f t="shared" si="141"/>
        <v>Kuroda, Hiroki and MasayoINDIV TAX - 2019</v>
      </c>
      <c r="B4501" t="s">
        <v>157</v>
      </c>
      <c r="C4501" t="s">
        <v>6</v>
      </c>
      <c r="D4501" t="s">
        <v>257</v>
      </c>
      <c r="E4501">
        <v>14</v>
      </c>
      <c r="F4501">
        <v>3</v>
      </c>
      <c r="G4501">
        <f>VLOOKUP(A4501,project2!A:B,2,FALSE)</f>
        <v>164</v>
      </c>
      <c r="H4501">
        <f>VLOOKUP(D4501,pic!A:B,2,FALSE)</f>
        <v>19</v>
      </c>
      <c r="I4501" t="str">
        <f t="shared" si="142"/>
        <v>16419</v>
      </c>
      <c r="J4501">
        <f>VLOOKUP(I4501,assign_csv!A:B,2,FALSE)</f>
        <v>886</v>
      </c>
    </row>
    <row r="4502" spans="1:10" x14ac:dyDescent="0.55000000000000004">
      <c r="A4502" t="str">
        <f t="shared" si="141"/>
        <v>Kuroda, Hiroki and MasayoINDIV TAX - 2019</v>
      </c>
      <c r="B4502" t="s">
        <v>157</v>
      </c>
      <c r="C4502" t="s">
        <v>6</v>
      </c>
      <c r="D4502" t="s">
        <v>257</v>
      </c>
      <c r="E4502">
        <v>17</v>
      </c>
      <c r="F4502">
        <v>2</v>
      </c>
      <c r="G4502">
        <f>VLOOKUP(A4502,project2!A:B,2,FALSE)</f>
        <v>164</v>
      </c>
      <c r="H4502">
        <f>VLOOKUP(D4502,pic!A:B,2,FALSE)</f>
        <v>19</v>
      </c>
      <c r="I4502" t="str">
        <f t="shared" si="142"/>
        <v>16419</v>
      </c>
      <c r="J4502">
        <f>VLOOKUP(I4502,assign_csv!A:B,2,FALSE)</f>
        <v>886</v>
      </c>
    </row>
    <row r="4503" spans="1:10" x14ac:dyDescent="0.55000000000000004">
      <c r="A4503" t="str">
        <f t="shared" si="141"/>
        <v>Kuroda, Hiroki and MasayoINDIV TAX - 2019</v>
      </c>
      <c r="B4503" t="s">
        <v>157</v>
      </c>
      <c r="C4503" t="s">
        <v>6</v>
      </c>
      <c r="D4503" t="s">
        <v>119</v>
      </c>
      <c r="E4503">
        <v>21</v>
      </c>
      <c r="F4503">
        <v>4</v>
      </c>
      <c r="G4503">
        <f>VLOOKUP(A4503,project2!A:B,2,FALSE)</f>
        <v>164</v>
      </c>
      <c r="H4503">
        <f>VLOOKUP(D4503,pic!A:B,2,FALSE)</f>
        <v>7</v>
      </c>
      <c r="I4503" t="str">
        <f t="shared" si="142"/>
        <v>1647</v>
      </c>
      <c r="J4503">
        <f>VLOOKUP(I4503,assign_csv!A:B,2,FALSE)</f>
        <v>887</v>
      </c>
    </row>
    <row r="4504" spans="1:10" x14ac:dyDescent="0.55000000000000004">
      <c r="A4504" t="str">
        <f t="shared" si="141"/>
        <v>Kuroda, Hiroki and MasayoINDIV TAX - 2019</v>
      </c>
      <c r="B4504" t="s">
        <v>157</v>
      </c>
      <c r="C4504" t="s">
        <v>6</v>
      </c>
      <c r="D4504" t="s">
        <v>119</v>
      </c>
      <c r="E4504">
        <v>22</v>
      </c>
      <c r="F4504">
        <v>2</v>
      </c>
      <c r="G4504">
        <f>VLOOKUP(A4504,project2!A:B,2,FALSE)</f>
        <v>164</v>
      </c>
      <c r="H4504">
        <f>VLOOKUP(D4504,pic!A:B,2,FALSE)</f>
        <v>7</v>
      </c>
      <c r="I4504" t="str">
        <f t="shared" si="142"/>
        <v>1647</v>
      </c>
      <c r="J4504">
        <f>VLOOKUP(I4504,assign_csv!A:B,2,FALSE)</f>
        <v>887</v>
      </c>
    </row>
    <row r="4505" spans="1:10" x14ac:dyDescent="0.55000000000000004">
      <c r="A4505" t="str">
        <f t="shared" si="141"/>
        <v>Kuroda, Hiroki and MasayoINDIV TAX - 2019</v>
      </c>
      <c r="B4505" t="s">
        <v>157</v>
      </c>
      <c r="C4505" t="s">
        <v>6</v>
      </c>
      <c r="D4505" t="s">
        <v>119</v>
      </c>
      <c r="E4505">
        <v>23</v>
      </c>
      <c r="F4505">
        <v>2</v>
      </c>
      <c r="G4505">
        <f>VLOOKUP(A4505,project2!A:B,2,FALSE)</f>
        <v>164</v>
      </c>
      <c r="H4505">
        <f>VLOOKUP(D4505,pic!A:B,2,FALSE)</f>
        <v>7</v>
      </c>
      <c r="I4505" t="str">
        <f t="shared" si="142"/>
        <v>1647</v>
      </c>
      <c r="J4505">
        <f>VLOOKUP(I4505,assign_csv!A:B,2,FALSE)</f>
        <v>887</v>
      </c>
    </row>
    <row r="4506" spans="1:10" x14ac:dyDescent="0.55000000000000004">
      <c r="A4506" t="str">
        <f t="shared" si="141"/>
        <v>Kuroda, Hiroki and MasayoINDIV TAX - 2019</v>
      </c>
      <c r="B4506" t="s">
        <v>157</v>
      </c>
      <c r="C4506" t="s">
        <v>6</v>
      </c>
      <c r="D4506" t="s">
        <v>119</v>
      </c>
      <c r="E4506">
        <v>24</v>
      </c>
      <c r="F4506">
        <v>1</v>
      </c>
      <c r="G4506">
        <f>VLOOKUP(A4506,project2!A:B,2,FALSE)</f>
        <v>164</v>
      </c>
      <c r="H4506">
        <f>VLOOKUP(D4506,pic!A:B,2,FALSE)</f>
        <v>7</v>
      </c>
      <c r="I4506" t="str">
        <f t="shared" si="142"/>
        <v>1647</v>
      </c>
      <c r="J4506">
        <f>VLOOKUP(I4506,assign_csv!A:B,2,FALSE)</f>
        <v>887</v>
      </c>
    </row>
    <row r="4507" spans="1:10" x14ac:dyDescent="0.55000000000000004">
      <c r="A4507" t="str">
        <f t="shared" si="141"/>
        <v>Kuroda, Hiroki and MasayoINDIV TAX - 2019</v>
      </c>
      <c r="B4507" t="s">
        <v>157</v>
      </c>
      <c r="C4507" t="s">
        <v>6</v>
      </c>
      <c r="D4507" t="s">
        <v>119</v>
      </c>
      <c r="E4507">
        <v>25</v>
      </c>
      <c r="F4507">
        <v>1</v>
      </c>
      <c r="G4507">
        <f>VLOOKUP(A4507,project2!A:B,2,FALSE)</f>
        <v>164</v>
      </c>
      <c r="H4507">
        <f>VLOOKUP(D4507,pic!A:B,2,FALSE)</f>
        <v>7</v>
      </c>
      <c r="I4507" t="str">
        <f t="shared" si="142"/>
        <v>1647</v>
      </c>
      <c r="J4507">
        <f>VLOOKUP(I4507,assign_csv!A:B,2,FALSE)</f>
        <v>887</v>
      </c>
    </row>
    <row r="4508" spans="1:10" x14ac:dyDescent="0.55000000000000004">
      <c r="A4508" t="str">
        <f t="shared" si="141"/>
        <v>Kuroda, Hiroki and MasayoINDIV TAX - 2019</v>
      </c>
      <c r="B4508" t="s">
        <v>157</v>
      </c>
      <c r="C4508" t="s">
        <v>6</v>
      </c>
      <c r="D4508" t="s">
        <v>119</v>
      </c>
      <c r="E4508">
        <v>26</v>
      </c>
      <c r="F4508">
        <v>1</v>
      </c>
      <c r="G4508">
        <f>VLOOKUP(A4508,project2!A:B,2,FALSE)</f>
        <v>164</v>
      </c>
      <c r="H4508">
        <f>VLOOKUP(D4508,pic!A:B,2,FALSE)</f>
        <v>7</v>
      </c>
      <c r="I4508" t="str">
        <f t="shared" si="142"/>
        <v>1647</v>
      </c>
      <c r="J4508">
        <f>VLOOKUP(I4508,assign_csv!A:B,2,FALSE)</f>
        <v>887</v>
      </c>
    </row>
    <row r="4509" spans="1:10" x14ac:dyDescent="0.55000000000000004">
      <c r="A4509" t="str">
        <f t="shared" si="141"/>
        <v>Makita, KazuhisaINDIV TAX - 2019</v>
      </c>
      <c r="B4509" t="s">
        <v>158</v>
      </c>
      <c r="C4509" t="s">
        <v>6</v>
      </c>
      <c r="D4509" t="s">
        <v>239</v>
      </c>
      <c r="E4509">
        <v>3</v>
      </c>
      <c r="F4509">
        <v>0</v>
      </c>
      <c r="G4509">
        <f>VLOOKUP(A4509,project2!A:B,2,FALSE)</f>
        <v>165</v>
      </c>
      <c r="H4509">
        <f>VLOOKUP(D4509,pic!A:B,2,FALSE)</f>
        <v>12</v>
      </c>
      <c r="I4509" t="str">
        <f t="shared" si="142"/>
        <v>16512</v>
      </c>
      <c r="J4509">
        <f>VLOOKUP(I4509,assign_csv!A:B,2,FALSE)</f>
        <v>888</v>
      </c>
    </row>
    <row r="4510" spans="1:10" x14ac:dyDescent="0.55000000000000004">
      <c r="A4510" t="str">
        <f t="shared" si="141"/>
        <v>Makita, KazuhisaINDIV TAX - 2019</v>
      </c>
      <c r="B4510" t="s">
        <v>158</v>
      </c>
      <c r="C4510" t="s">
        <v>6</v>
      </c>
      <c r="D4510" t="s">
        <v>239</v>
      </c>
      <c r="E4510">
        <v>4</v>
      </c>
      <c r="F4510">
        <v>1</v>
      </c>
      <c r="G4510">
        <f>VLOOKUP(A4510,project2!A:B,2,FALSE)</f>
        <v>165</v>
      </c>
      <c r="H4510">
        <f>VLOOKUP(D4510,pic!A:B,2,FALSE)</f>
        <v>12</v>
      </c>
      <c r="I4510" t="str">
        <f t="shared" si="142"/>
        <v>16512</v>
      </c>
      <c r="J4510">
        <f>VLOOKUP(I4510,assign_csv!A:B,2,FALSE)</f>
        <v>888</v>
      </c>
    </row>
    <row r="4511" spans="1:10" x14ac:dyDescent="0.55000000000000004">
      <c r="A4511" t="str">
        <f t="shared" si="141"/>
        <v>Makita, KazuhisaINDIV TAX - 2019</v>
      </c>
      <c r="B4511" t="s">
        <v>158</v>
      </c>
      <c r="C4511" t="s">
        <v>6</v>
      </c>
      <c r="D4511" t="s">
        <v>239</v>
      </c>
      <c r="E4511">
        <v>5</v>
      </c>
      <c r="F4511">
        <v>0</v>
      </c>
      <c r="G4511">
        <f>VLOOKUP(A4511,project2!A:B,2,FALSE)</f>
        <v>165</v>
      </c>
      <c r="H4511">
        <f>VLOOKUP(D4511,pic!A:B,2,FALSE)</f>
        <v>12</v>
      </c>
      <c r="I4511" t="str">
        <f t="shared" si="142"/>
        <v>16512</v>
      </c>
      <c r="J4511">
        <f>VLOOKUP(I4511,assign_csv!A:B,2,FALSE)</f>
        <v>888</v>
      </c>
    </row>
    <row r="4512" spans="1:10" x14ac:dyDescent="0.55000000000000004">
      <c r="A4512" t="str">
        <f t="shared" si="141"/>
        <v>Makita, KazuhisaINDIV TAX - 2019</v>
      </c>
      <c r="B4512" t="s">
        <v>158</v>
      </c>
      <c r="C4512" t="s">
        <v>6</v>
      </c>
      <c r="D4512" t="s">
        <v>239</v>
      </c>
      <c r="E4512">
        <v>7</v>
      </c>
      <c r="F4512">
        <v>0</v>
      </c>
      <c r="G4512">
        <f>VLOOKUP(A4512,project2!A:B,2,FALSE)</f>
        <v>165</v>
      </c>
      <c r="H4512">
        <f>VLOOKUP(D4512,pic!A:B,2,FALSE)</f>
        <v>12</v>
      </c>
      <c r="I4512" t="str">
        <f t="shared" si="142"/>
        <v>16512</v>
      </c>
      <c r="J4512">
        <f>VLOOKUP(I4512,assign_csv!A:B,2,FALSE)</f>
        <v>888</v>
      </c>
    </row>
    <row r="4513" spans="1:10" x14ac:dyDescent="0.55000000000000004">
      <c r="A4513" t="str">
        <f t="shared" si="141"/>
        <v>Makita, KazuhisaINDIV TAX - 2019</v>
      </c>
      <c r="B4513" t="s">
        <v>158</v>
      </c>
      <c r="C4513" t="s">
        <v>6</v>
      </c>
      <c r="D4513" t="s">
        <v>239</v>
      </c>
      <c r="E4513">
        <v>9</v>
      </c>
      <c r="F4513">
        <v>1</v>
      </c>
      <c r="G4513">
        <f>VLOOKUP(A4513,project2!A:B,2,FALSE)</f>
        <v>165</v>
      </c>
      <c r="H4513">
        <f>VLOOKUP(D4513,pic!A:B,2,FALSE)</f>
        <v>12</v>
      </c>
      <c r="I4513" t="str">
        <f t="shared" si="142"/>
        <v>16512</v>
      </c>
      <c r="J4513">
        <f>VLOOKUP(I4513,assign_csv!A:B,2,FALSE)</f>
        <v>888</v>
      </c>
    </row>
    <row r="4514" spans="1:10" x14ac:dyDescent="0.55000000000000004">
      <c r="A4514" t="str">
        <f t="shared" si="141"/>
        <v>Makita, KazuhisaINDIV TAX - 2019</v>
      </c>
      <c r="B4514" t="s">
        <v>158</v>
      </c>
      <c r="C4514" t="s">
        <v>6</v>
      </c>
      <c r="D4514" t="s">
        <v>239</v>
      </c>
      <c r="E4514">
        <v>10</v>
      </c>
      <c r="F4514">
        <v>1</v>
      </c>
      <c r="G4514">
        <f>VLOOKUP(A4514,project2!A:B,2,FALSE)</f>
        <v>165</v>
      </c>
      <c r="H4514">
        <f>VLOOKUP(D4514,pic!A:B,2,FALSE)</f>
        <v>12</v>
      </c>
      <c r="I4514" t="str">
        <f t="shared" si="142"/>
        <v>16512</v>
      </c>
      <c r="J4514">
        <f>VLOOKUP(I4514,assign_csv!A:B,2,FALSE)</f>
        <v>888</v>
      </c>
    </row>
    <row r="4515" spans="1:10" x14ac:dyDescent="0.55000000000000004">
      <c r="A4515" t="str">
        <f t="shared" si="141"/>
        <v>Makita, KazuhisaINDIV TAX - 2019</v>
      </c>
      <c r="B4515" t="s">
        <v>158</v>
      </c>
      <c r="C4515" t="s">
        <v>6</v>
      </c>
      <c r="D4515" t="s">
        <v>239</v>
      </c>
      <c r="E4515">
        <v>11</v>
      </c>
      <c r="F4515">
        <v>0</v>
      </c>
      <c r="G4515">
        <f>VLOOKUP(A4515,project2!A:B,2,FALSE)</f>
        <v>165</v>
      </c>
      <c r="H4515">
        <f>VLOOKUP(D4515,pic!A:B,2,FALSE)</f>
        <v>12</v>
      </c>
      <c r="I4515" t="str">
        <f t="shared" si="142"/>
        <v>16512</v>
      </c>
      <c r="J4515">
        <f>VLOOKUP(I4515,assign_csv!A:B,2,FALSE)</f>
        <v>888</v>
      </c>
    </row>
    <row r="4516" spans="1:10" x14ac:dyDescent="0.55000000000000004">
      <c r="A4516" t="str">
        <f t="shared" si="141"/>
        <v>Makita, KazuhisaINDIV TAX - 2019</v>
      </c>
      <c r="B4516" t="s">
        <v>158</v>
      </c>
      <c r="C4516" t="s">
        <v>6</v>
      </c>
      <c r="D4516" t="s">
        <v>239</v>
      </c>
      <c r="E4516">
        <v>12</v>
      </c>
      <c r="F4516">
        <v>1</v>
      </c>
      <c r="G4516">
        <f>VLOOKUP(A4516,project2!A:B,2,FALSE)</f>
        <v>165</v>
      </c>
      <c r="H4516">
        <f>VLOOKUP(D4516,pic!A:B,2,FALSE)</f>
        <v>12</v>
      </c>
      <c r="I4516" t="str">
        <f t="shared" si="142"/>
        <v>16512</v>
      </c>
      <c r="J4516">
        <f>VLOOKUP(I4516,assign_csv!A:B,2,FALSE)</f>
        <v>888</v>
      </c>
    </row>
    <row r="4517" spans="1:10" x14ac:dyDescent="0.55000000000000004">
      <c r="A4517" t="str">
        <f t="shared" si="141"/>
        <v>Makita, KazuhisaINDIV TAX - 2019</v>
      </c>
      <c r="B4517" t="s">
        <v>158</v>
      </c>
      <c r="C4517" t="s">
        <v>6</v>
      </c>
      <c r="D4517" t="s">
        <v>239</v>
      </c>
      <c r="E4517">
        <v>16</v>
      </c>
      <c r="F4517">
        <v>0</v>
      </c>
      <c r="G4517">
        <f>VLOOKUP(A4517,project2!A:B,2,FALSE)</f>
        <v>165</v>
      </c>
      <c r="H4517">
        <f>VLOOKUP(D4517,pic!A:B,2,FALSE)</f>
        <v>12</v>
      </c>
      <c r="I4517" t="str">
        <f t="shared" si="142"/>
        <v>16512</v>
      </c>
      <c r="J4517">
        <f>VLOOKUP(I4517,assign_csv!A:B,2,FALSE)</f>
        <v>888</v>
      </c>
    </row>
    <row r="4518" spans="1:10" x14ac:dyDescent="0.55000000000000004">
      <c r="A4518" t="str">
        <f t="shared" si="141"/>
        <v>Makita, KazuhisaINDIV TAX - 2019</v>
      </c>
      <c r="B4518" t="s">
        <v>158</v>
      </c>
      <c r="C4518" t="s">
        <v>6</v>
      </c>
      <c r="D4518" t="s">
        <v>239</v>
      </c>
      <c r="E4518">
        <v>21</v>
      </c>
      <c r="F4518">
        <v>4</v>
      </c>
      <c r="G4518">
        <f>VLOOKUP(A4518,project2!A:B,2,FALSE)</f>
        <v>165</v>
      </c>
      <c r="H4518">
        <f>VLOOKUP(D4518,pic!A:B,2,FALSE)</f>
        <v>12</v>
      </c>
      <c r="I4518" t="str">
        <f t="shared" si="142"/>
        <v>16512</v>
      </c>
      <c r="J4518">
        <f>VLOOKUP(I4518,assign_csv!A:B,2,FALSE)</f>
        <v>888</v>
      </c>
    </row>
    <row r="4519" spans="1:10" x14ac:dyDescent="0.55000000000000004">
      <c r="A4519" t="str">
        <f t="shared" si="141"/>
        <v>Makita, KazuhisaINDIV TAX - 2019</v>
      </c>
      <c r="B4519" t="s">
        <v>158</v>
      </c>
      <c r="C4519" t="s">
        <v>6</v>
      </c>
      <c r="D4519" t="s">
        <v>240</v>
      </c>
      <c r="E4519">
        <v>22</v>
      </c>
      <c r="F4519">
        <v>3</v>
      </c>
      <c r="G4519">
        <f>VLOOKUP(A4519,project2!A:B,2,FALSE)</f>
        <v>165</v>
      </c>
      <c r="H4519">
        <f>VLOOKUP(D4519,pic!A:B,2,FALSE)</f>
        <v>13</v>
      </c>
      <c r="I4519" t="str">
        <f t="shared" si="142"/>
        <v>16513</v>
      </c>
      <c r="J4519">
        <f>VLOOKUP(I4519,assign_csv!A:B,2,FALSE)</f>
        <v>889</v>
      </c>
    </row>
    <row r="4520" spans="1:10" x14ac:dyDescent="0.55000000000000004">
      <c r="A4520" t="str">
        <f t="shared" si="141"/>
        <v>Makita, KazuhisaINDIV TAX - 2019</v>
      </c>
      <c r="B4520" t="s">
        <v>158</v>
      </c>
      <c r="C4520" t="s">
        <v>6</v>
      </c>
      <c r="D4520" t="s">
        <v>240</v>
      </c>
      <c r="E4520">
        <v>23</v>
      </c>
      <c r="F4520">
        <v>3</v>
      </c>
      <c r="G4520">
        <f>VLOOKUP(A4520,project2!A:B,2,FALSE)</f>
        <v>165</v>
      </c>
      <c r="H4520">
        <f>VLOOKUP(D4520,pic!A:B,2,FALSE)</f>
        <v>13</v>
      </c>
      <c r="I4520" t="str">
        <f t="shared" si="142"/>
        <v>16513</v>
      </c>
      <c r="J4520">
        <f>VLOOKUP(I4520,assign_csv!A:B,2,FALSE)</f>
        <v>889</v>
      </c>
    </row>
    <row r="4521" spans="1:10" x14ac:dyDescent="0.55000000000000004">
      <c r="A4521" t="str">
        <f t="shared" si="141"/>
        <v>Makita, KazuhisaINDIV TAX - 2019</v>
      </c>
      <c r="B4521" t="s">
        <v>158</v>
      </c>
      <c r="C4521" t="s">
        <v>6</v>
      </c>
      <c r="D4521" t="s">
        <v>240</v>
      </c>
      <c r="E4521">
        <v>24</v>
      </c>
      <c r="F4521">
        <v>3</v>
      </c>
      <c r="G4521">
        <f>VLOOKUP(A4521,project2!A:B,2,FALSE)</f>
        <v>165</v>
      </c>
      <c r="H4521">
        <f>VLOOKUP(D4521,pic!A:B,2,FALSE)</f>
        <v>13</v>
      </c>
      <c r="I4521" t="str">
        <f t="shared" si="142"/>
        <v>16513</v>
      </c>
      <c r="J4521">
        <f>VLOOKUP(I4521,assign_csv!A:B,2,FALSE)</f>
        <v>889</v>
      </c>
    </row>
    <row r="4522" spans="1:10" x14ac:dyDescent="0.55000000000000004">
      <c r="A4522" t="str">
        <f t="shared" si="141"/>
        <v>Makita, KazuhisaINDIV TAX - 2019</v>
      </c>
      <c r="B4522" t="s">
        <v>158</v>
      </c>
      <c r="C4522" t="s">
        <v>6</v>
      </c>
      <c r="D4522" t="s">
        <v>240</v>
      </c>
      <c r="E4522">
        <v>25</v>
      </c>
      <c r="F4522">
        <v>1</v>
      </c>
      <c r="G4522">
        <f>VLOOKUP(A4522,project2!A:B,2,FALSE)</f>
        <v>165</v>
      </c>
      <c r="H4522">
        <f>VLOOKUP(D4522,pic!A:B,2,FALSE)</f>
        <v>13</v>
      </c>
      <c r="I4522" t="str">
        <f t="shared" si="142"/>
        <v>16513</v>
      </c>
      <c r="J4522">
        <f>VLOOKUP(I4522,assign_csv!A:B,2,FALSE)</f>
        <v>889</v>
      </c>
    </row>
    <row r="4523" spans="1:10" x14ac:dyDescent="0.55000000000000004">
      <c r="A4523" t="str">
        <f t="shared" si="141"/>
        <v>Makita, KazuhisaINDIV TAX - 2019</v>
      </c>
      <c r="B4523" t="s">
        <v>158</v>
      </c>
      <c r="C4523" t="s">
        <v>6</v>
      </c>
      <c r="D4523" t="s">
        <v>240</v>
      </c>
      <c r="E4523">
        <v>26</v>
      </c>
      <c r="F4523">
        <v>1</v>
      </c>
      <c r="G4523">
        <f>VLOOKUP(A4523,project2!A:B,2,FALSE)</f>
        <v>165</v>
      </c>
      <c r="H4523">
        <f>VLOOKUP(D4523,pic!A:B,2,FALSE)</f>
        <v>13</v>
      </c>
      <c r="I4523" t="str">
        <f t="shared" si="142"/>
        <v>16513</v>
      </c>
      <c r="J4523">
        <f>VLOOKUP(I4523,assign_csv!A:B,2,FALSE)</f>
        <v>889</v>
      </c>
    </row>
    <row r="4524" spans="1:10" x14ac:dyDescent="0.55000000000000004">
      <c r="A4524" t="str">
        <f t="shared" si="141"/>
        <v>Makita, KazuhisaINDIV TAX - 2019</v>
      </c>
      <c r="B4524" t="s">
        <v>158</v>
      </c>
      <c r="C4524" t="s">
        <v>6</v>
      </c>
      <c r="D4524" t="s">
        <v>240</v>
      </c>
      <c r="E4524">
        <v>27</v>
      </c>
      <c r="F4524">
        <v>2</v>
      </c>
      <c r="G4524">
        <f>VLOOKUP(A4524,project2!A:B,2,FALSE)</f>
        <v>165</v>
      </c>
      <c r="H4524">
        <f>VLOOKUP(D4524,pic!A:B,2,FALSE)</f>
        <v>13</v>
      </c>
      <c r="I4524" t="str">
        <f t="shared" si="142"/>
        <v>16513</v>
      </c>
      <c r="J4524">
        <f>VLOOKUP(I4524,assign_csv!A:B,2,FALSE)</f>
        <v>889</v>
      </c>
    </row>
    <row r="4525" spans="1:10" x14ac:dyDescent="0.55000000000000004">
      <c r="A4525" t="str">
        <f t="shared" si="141"/>
        <v>Makita, KazuhisaINDIV TAX - 2019</v>
      </c>
      <c r="B4525" t="s">
        <v>158</v>
      </c>
      <c r="C4525" t="s">
        <v>6</v>
      </c>
      <c r="D4525" t="s">
        <v>240</v>
      </c>
      <c r="E4525">
        <v>28</v>
      </c>
      <c r="F4525">
        <v>2</v>
      </c>
      <c r="G4525">
        <f>VLOOKUP(A4525,project2!A:B,2,FALSE)</f>
        <v>165</v>
      </c>
      <c r="H4525">
        <f>VLOOKUP(D4525,pic!A:B,2,FALSE)</f>
        <v>13</v>
      </c>
      <c r="I4525" t="str">
        <f t="shared" si="142"/>
        <v>16513</v>
      </c>
      <c r="J4525">
        <f>VLOOKUP(I4525,assign_csv!A:B,2,FALSE)</f>
        <v>889</v>
      </c>
    </row>
    <row r="4526" spans="1:10" x14ac:dyDescent="0.55000000000000004">
      <c r="A4526" t="str">
        <f t="shared" si="141"/>
        <v>Makita, KazuhisaINDIV TAX - 2019</v>
      </c>
      <c r="B4526" t="s">
        <v>158</v>
      </c>
      <c r="C4526" t="s">
        <v>6</v>
      </c>
      <c r="D4526" t="s">
        <v>257</v>
      </c>
      <c r="E4526">
        <v>3</v>
      </c>
      <c r="F4526">
        <v>2</v>
      </c>
      <c r="G4526">
        <f>VLOOKUP(A4526,project2!A:B,2,FALSE)</f>
        <v>165</v>
      </c>
      <c r="H4526">
        <f>VLOOKUP(D4526,pic!A:B,2,FALSE)</f>
        <v>19</v>
      </c>
      <c r="I4526" t="str">
        <f t="shared" si="142"/>
        <v>16519</v>
      </c>
      <c r="J4526">
        <f>VLOOKUP(I4526,assign_csv!A:B,2,FALSE)</f>
        <v>890</v>
      </c>
    </row>
    <row r="4527" spans="1:10" x14ac:dyDescent="0.55000000000000004">
      <c r="A4527" t="str">
        <f t="shared" si="141"/>
        <v>Makita, KazuhisaINDIV TAX - 2019</v>
      </c>
      <c r="B4527" t="s">
        <v>158</v>
      </c>
      <c r="C4527" t="s">
        <v>6</v>
      </c>
      <c r="D4527" t="s">
        <v>257</v>
      </c>
      <c r="E4527">
        <v>9</v>
      </c>
      <c r="F4527">
        <v>0</v>
      </c>
      <c r="G4527">
        <f>VLOOKUP(A4527,project2!A:B,2,FALSE)</f>
        <v>165</v>
      </c>
      <c r="H4527">
        <f>VLOOKUP(D4527,pic!A:B,2,FALSE)</f>
        <v>19</v>
      </c>
      <c r="I4527" t="str">
        <f t="shared" si="142"/>
        <v>16519</v>
      </c>
      <c r="J4527">
        <f>VLOOKUP(I4527,assign_csv!A:B,2,FALSE)</f>
        <v>890</v>
      </c>
    </row>
    <row r="4528" spans="1:10" x14ac:dyDescent="0.55000000000000004">
      <c r="A4528" t="str">
        <f t="shared" si="141"/>
        <v>Makita, KazuhisaINDIV TAX - 2019</v>
      </c>
      <c r="B4528" t="s">
        <v>158</v>
      </c>
      <c r="C4528" t="s">
        <v>6</v>
      </c>
      <c r="D4528" t="s">
        <v>257</v>
      </c>
      <c r="E4528">
        <v>10</v>
      </c>
      <c r="F4528">
        <v>1</v>
      </c>
      <c r="G4528">
        <f>VLOOKUP(A4528,project2!A:B,2,FALSE)</f>
        <v>165</v>
      </c>
      <c r="H4528">
        <f>VLOOKUP(D4528,pic!A:B,2,FALSE)</f>
        <v>19</v>
      </c>
      <c r="I4528" t="str">
        <f t="shared" si="142"/>
        <v>16519</v>
      </c>
      <c r="J4528">
        <f>VLOOKUP(I4528,assign_csv!A:B,2,FALSE)</f>
        <v>890</v>
      </c>
    </row>
    <row r="4529" spans="1:10" x14ac:dyDescent="0.55000000000000004">
      <c r="A4529" t="str">
        <f t="shared" si="141"/>
        <v>Makita, KazuhisaINDIV TAX - 2019</v>
      </c>
      <c r="B4529" t="s">
        <v>158</v>
      </c>
      <c r="C4529" t="s">
        <v>6</v>
      </c>
      <c r="D4529" t="s">
        <v>257</v>
      </c>
      <c r="E4529">
        <v>11</v>
      </c>
      <c r="F4529">
        <v>0</v>
      </c>
      <c r="G4529">
        <f>VLOOKUP(A4529,project2!A:B,2,FALSE)</f>
        <v>165</v>
      </c>
      <c r="H4529">
        <f>VLOOKUP(D4529,pic!A:B,2,FALSE)</f>
        <v>19</v>
      </c>
      <c r="I4529" t="str">
        <f t="shared" si="142"/>
        <v>16519</v>
      </c>
      <c r="J4529">
        <f>VLOOKUP(I4529,assign_csv!A:B,2,FALSE)</f>
        <v>890</v>
      </c>
    </row>
    <row r="4530" spans="1:10" x14ac:dyDescent="0.55000000000000004">
      <c r="A4530" t="str">
        <f t="shared" si="141"/>
        <v>Makita, KazuhisaINDIV TAX - 2019</v>
      </c>
      <c r="B4530" t="s">
        <v>158</v>
      </c>
      <c r="C4530" t="s">
        <v>6</v>
      </c>
      <c r="D4530" t="s">
        <v>257</v>
      </c>
      <c r="E4530">
        <v>12</v>
      </c>
      <c r="F4530">
        <v>2</v>
      </c>
      <c r="G4530">
        <f>VLOOKUP(A4530,project2!A:B,2,FALSE)</f>
        <v>165</v>
      </c>
      <c r="H4530">
        <f>VLOOKUP(D4530,pic!A:B,2,FALSE)</f>
        <v>19</v>
      </c>
      <c r="I4530" t="str">
        <f t="shared" si="142"/>
        <v>16519</v>
      </c>
      <c r="J4530">
        <f>VLOOKUP(I4530,assign_csv!A:B,2,FALSE)</f>
        <v>890</v>
      </c>
    </row>
    <row r="4531" spans="1:10" x14ac:dyDescent="0.55000000000000004">
      <c r="A4531" t="str">
        <f t="shared" si="141"/>
        <v>Makita, KazuhisaINDIV TAX - 2019</v>
      </c>
      <c r="B4531" t="s">
        <v>158</v>
      </c>
      <c r="C4531" t="s">
        <v>6</v>
      </c>
      <c r="D4531" t="s">
        <v>257</v>
      </c>
      <c r="E4531">
        <v>13</v>
      </c>
      <c r="F4531">
        <v>1</v>
      </c>
      <c r="G4531">
        <f>VLOOKUP(A4531,project2!A:B,2,FALSE)</f>
        <v>165</v>
      </c>
      <c r="H4531">
        <f>VLOOKUP(D4531,pic!A:B,2,FALSE)</f>
        <v>19</v>
      </c>
      <c r="I4531" t="str">
        <f t="shared" si="142"/>
        <v>16519</v>
      </c>
      <c r="J4531">
        <f>VLOOKUP(I4531,assign_csv!A:B,2,FALSE)</f>
        <v>890</v>
      </c>
    </row>
    <row r="4532" spans="1:10" x14ac:dyDescent="0.55000000000000004">
      <c r="A4532" t="str">
        <f t="shared" si="141"/>
        <v>Makita, KazuhisaINDIV TAX - 2019</v>
      </c>
      <c r="B4532" t="s">
        <v>158</v>
      </c>
      <c r="C4532" t="s">
        <v>6</v>
      </c>
      <c r="D4532" t="s">
        <v>119</v>
      </c>
      <c r="E4532">
        <v>21</v>
      </c>
      <c r="F4532">
        <v>1</v>
      </c>
      <c r="G4532">
        <f>VLOOKUP(A4532,project2!A:B,2,FALSE)</f>
        <v>165</v>
      </c>
      <c r="H4532">
        <f>VLOOKUP(D4532,pic!A:B,2,FALSE)</f>
        <v>7</v>
      </c>
      <c r="I4532" t="str">
        <f t="shared" si="142"/>
        <v>1657</v>
      </c>
      <c r="J4532">
        <f>VLOOKUP(I4532,assign_csv!A:B,2,FALSE)</f>
        <v>891</v>
      </c>
    </row>
    <row r="4533" spans="1:10" x14ac:dyDescent="0.55000000000000004">
      <c r="A4533" t="str">
        <f t="shared" si="141"/>
        <v>Makita, KazuhisaINDIV TAX - 2019</v>
      </c>
      <c r="B4533" t="s">
        <v>158</v>
      </c>
      <c r="C4533" t="s">
        <v>6</v>
      </c>
      <c r="D4533" t="s">
        <v>119</v>
      </c>
      <c r="E4533">
        <v>22</v>
      </c>
      <c r="F4533">
        <v>2</v>
      </c>
      <c r="G4533">
        <f>VLOOKUP(A4533,project2!A:B,2,FALSE)</f>
        <v>165</v>
      </c>
      <c r="H4533">
        <f>VLOOKUP(D4533,pic!A:B,2,FALSE)</f>
        <v>7</v>
      </c>
      <c r="I4533" t="str">
        <f t="shared" si="142"/>
        <v>1657</v>
      </c>
      <c r="J4533">
        <f>VLOOKUP(I4533,assign_csv!A:B,2,FALSE)</f>
        <v>891</v>
      </c>
    </row>
    <row r="4534" spans="1:10" x14ac:dyDescent="0.55000000000000004">
      <c r="A4534" t="str">
        <f t="shared" si="141"/>
        <v>Makita, KazuhisaINDIV TAX - 2019</v>
      </c>
      <c r="B4534" t="s">
        <v>158</v>
      </c>
      <c r="C4534" t="s">
        <v>6</v>
      </c>
      <c r="D4534" t="s">
        <v>119</v>
      </c>
      <c r="E4534">
        <v>23</v>
      </c>
      <c r="F4534">
        <v>2</v>
      </c>
      <c r="G4534">
        <f>VLOOKUP(A4534,project2!A:B,2,FALSE)</f>
        <v>165</v>
      </c>
      <c r="H4534">
        <f>VLOOKUP(D4534,pic!A:B,2,FALSE)</f>
        <v>7</v>
      </c>
      <c r="I4534" t="str">
        <f t="shared" si="142"/>
        <v>1657</v>
      </c>
      <c r="J4534">
        <f>VLOOKUP(I4534,assign_csv!A:B,2,FALSE)</f>
        <v>891</v>
      </c>
    </row>
    <row r="4535" spans="1:10" x14ac:dyDescent="0.55000000000000004">
      <c r="A4535" t="str">
        <f t="shared" si="141"/>
        <v>Makita, KazuhisaINDIV TAX - 2019</v>
      </c>
      <c r="B4535" t="s">
        <v>158</v>
      </c>
      <c r="C4535" t="s">
        <v>6</v>
      </c>
      <c r="D4535" t="s">
        <v>119</v>
      </c>
      <c r="E4535">
        <v>24</v>
      </c>
      <c r="F4535">
        <v>2</v>
      </c>
      <c r="G4535">
        <f>VLOOKUP(A4535,project2!A:B,2,FALSE)</f>
        <v>165</v>
      </c>
      <c r="H4535">
        <f>VLOOKUP(D4535,pic!A:B,2,FALSE)</f>
        <v>7</v>
      </c>
      <c r="I4535" t="str">
        <f t="shared" si="142"/>
        <v>1657</v>
      </c>
      <c r="J4535">
        <f>VLOOKUP(I4535,assign_csv!A:B,2,FALSE)</f>
        <v>891</v>
      </c>
    </row>
    <row r="4536" spans="1:10" x14ac:dyDescent="0.55000000000000004">
      <c r="A4536" t="str">
        <f t="shared" si="141"/>
        <v>Makita, KazuhisaINDIV TAX - 2019</v>
      </c>
      <c r="B4536" t="s">
        <v>158</v>
      </c>
      <c r="C4536" t="s">
        <v>6</v>
      </c>
      <c r="D4536" t="s">
        <v>119</v>
      </c>
      <c r="E4536">
        <v>25</v>
      </c>
      <c r="F4536">
        <v>1</v>
      </c>
      <c r="G4536">
        <f>VLOOKUP(A4536,project2!A:B,2,FALSE)</f>
        <v>165</v>
      </c>
      <c r="H4536">
        <f>VLOOKUP(D4536,pic!A:B,2,FALSE)</f>
        <v>7</v>
      </c>
      <c r="I4536" t="str">
        <f t="shared" si="142"/>
        <v>1657</v>
      </c>
      <c r="J4536">
        <f>VLOOKUP(I4536,assign_csv!A:B,2,FALSE)</f>
        <v>891</v>
      </c>
    </row>
    <row r="4537" spans="1:10" x14ac:dyDescent="0.55000000000000004">
      <c r="A4537" t="str">
        <f t="shared" si="141"/>
        <v>Makita, KazuhisaINDIV TAX - 2019</v>
      </c>
      <c r="B4537" t="s">
        <v>158</v>
      </c>
      <c r="C4537" t="s">
        <v>6</v>
      </c>
      <c r="D4537" t="s">
        <v>119</v>
      </c>
      <c r="E4537">
        <v>26</v>
      </c>
      <c r="F4537">
        <v>1</v>
      </c>
      <c r="G4537">
        <f>VLOOKUP(A4537,project2!A:B,2,FALSE)</f>
        <v>165</v>
      </c>
      <c r="H4537">
        <f>VLOOKUP(D4537,pic!A:B,2,FALSE)</f>
        <v>7</v>
      </c>
      <c r="I4537" t="str">
        <f t="shared" si="142"/>
        <v>1657</v>
      </c>
      <c r="J4537">
        <f>VLOOKUP(I4537,assign_csv!A:B,2,FALSE)</f>
        <v>891</v>
      </c>
    </row>
    <row r="4538" spans="1:10" x14ac:dyDescent="0.55000000000000004">
      <c r="A4538" t="str">
        <f t="shared" si="141"/>
        <v>Makita, KazuhisaINDIV TAX - 2019</v>
      </c>
      <c r="B4538" t="s">
        <v>158</v>
      </c>
      <c r="C4538" t="s">
        <v>6</v>
      </c>
      <c r="D4538" t="s">
        <v>119</v>
      </c>
      <c r="E4538">
        <v>27</v>
      </c>
      <c r="F4538">
        <v>2</v>
      </c>
      <c r="G4538">
        <f>VLOOKUP(A4538,project2!A:B,2,FALSE)</f>
        <v>165</v>
      </c>
      <c r="H4538">
        <f>VLOOKUP(D4538,pic!A:B,2,FALSE)</f>
        <v>7</v>
      </c>
      <c r="I4538" t="str">
        <f t="shared" si="142"/>
        <v>1657</v>
      </c>
      <c r="J4538">
        <f>VLOOKUP(I4538,assign_csv!A:B,2,FALSE)</f>
        <v>891</v>
      </c>
    </row>
    <row r="4539" spans="1:10" x14ac:dyDescent="0.55000000000000004">
      <c r="A4539" t="str">
        <f t="shared" si="141"/>
        <v>Makita, KazuhisaINDIV TAX - 2019</v>
      </c>
      <c r="B4539" t="s">
        <v>158</v>
      </c>
      <c r="C4539" t="s">
        <v>6</v>
      </c>
      <c r="D4539" t="s">
        <v>119</v>
      </c>
      <c r="E4539">
        <v>28</v>
      </c>
      <c r="F4539">
        <v>2</v>
      </c>
      <c r="G4539">
        <f>VLOOKUP(A4539,project2!A:B,2,FALSE)</f>
        <v>165</v>
      </c>
      <c r="H4539">
        <f>VLOOKUP(D4539,pic!A:B,2,FALSE)</f>
        <v>7</v>
      </c>
      <c r="I4539" t="str">
        <f t="shared" si="142"/>
        <v>1657</v>
      </c>
      <c r="J4539">
        <f>VLOOKUP(I4539,assign_csv!A:B,2,FALSE)</f>
        <v>891</v>
      </c>
    </row>
    <row r="4540" spans="1:10" x14ac:dyDescent="0.55000000000000004">
      <c r="A4540" t="str">
        <f t="shared" si="141"/>
        <v>Nomo, Hideo and KikukoINDIV TAX - 2019</v>
      </c>
      <c r="B4540" t="s">
        <v>267</v>
      </c>
      <c r="C4540" t="s">
        <v>6</v>
      </c>
      <c r="D4540" t="s">
        <v>257</v>
      </c>
      <c r="E4540">
        <v>1</v>
      </c>
      <c r="F4540">
        <v>2</v>
      </c>
      <c r="G4540">
        <f>VLOOKUP(A4540,project2!A:B,2,FALSE)</f>
        <v>289</v>
      </c>
      <c r="H4540">
        <f>VLOOKUP(D4540,pic!A:B,2,FALSE)</f>
        <v>19</v>
      </c>
      <c r="I4540" t="str">
        <f t="shared" si="142"/>
        <v>28919</v>
      </c>
      <c r="J4540">
        <f>VLOOKUP(I4540,assign_csv!A:B,2,FALSE)</f>
        <v>892</v>
      </c>
    </row>
    <row r="4541" spans="1:10" x14ac:dyDescent="0.55000000000000004">
      <c r="A4541" t="str">
        <f t="shared" si="141"/>
        <v>NPR of America Inc.BM - 2020</v>
      </c>
      <c r="B4541" t="s">
        <v>159</v>
      </c>
      <c r="C4541" t="s">
        <v>4</v>
      </c>
      <c r="D4541" t="s">
        <v>239</v>
      </c>
      <c r="E4541">
        <v>1</v>
      </c>
      <c r="F4541">
        <v>1</v>
      </c>
      <c r="G4541">
        <f>VLOOKUP(A4541,project2!A:B,2,FALSE)</f>
        <v>169</v>
      </c>
      <c r="H4541">
        <f>VLOOKUP(D4541,pic!A:B,2,FALSE)</f>
        <v>12</v>
      </c>
      <c r="I4541" t="str">
        <f t="shared" si="142"/>
        <v>16912</v>
      </c>
      <c r="J4541">
        <f>VLOOKUP(I4541,assign_csv!A:B,2,FALSE)</f>
        <v>893</v>
      </c>
    </row>
    <row r="4542" spans="1:10" x14ac:dyDescent="0.55000000000000004">
      <c r="A4542" t="str">
        <f t="shared" ref="A4542:A4605" si="143">B4542&amp;C4542</f>
        <v>NPR of America Inc.BM - 2020</v>
      </c>
      <c r="B4542" t="s">
        <v>159</v>
      </c>
      <c r="C4542" t="s">
        <v>4</v>
      </c>
      <c r="D4542" t="s">
        <v>239</v>
      </c>
      <c r="E4542">
        <v>2</v>
      </c>
      <c r="F4542">
        <v>11</v>
      </c>
      <c r="G4542">
        <f>VLOOKUP(A4542,project2!A:B,2,FALSE)</f>
        <v>169</v>
      </c>
      <c r="H4542">
        <f>VLOOKUP(D4542,pic!A:B,2,FALSE)</f>
        <v>12</v>
      </c>
      <c r="I4542" t="str">
        <f t="shared" si="142"/>
        <v>16912</v>
      </c>
      <c r="J4542">
        <f>VLOOKUP(I4542,assign_csv!A:B,2,FALSE)</f>
        <v>893</v>
      </c>
    </row>
    <row r="4543" spans="1:10" x14ac:dyDescent="0.55000000000000004">
      <c r="A4543" t="str">
        <f t="shared" si="143"/>
        <v>NPR of America Inc.BM - 2020</v>
      </c>
      <c r="B4543" t="s">
        <v>159</v>
      </c>
      <c r="C4543" t="s">
        <v>4</v>
      </c>
      <c r="D4543" t="s">
        <v>239</v>
      </c>
      <c r="E4543">
        <v>3</v>
      </c>
      <c r="F4543">
        <v>4</v>
      </c>
      <c r="G4543">
        <f>VLOOKUP(A4543,project2!A:B,2,FALSE)</f>
        <v>169</v>
      </c>
      <c r="H4543">
        <f>VLOOKUP(D4543,pic!A:B,2,FALSE)</f>
        <v>12</v>
      </c>
      <c r="I4543" t="str">
        <f t="shared" si="142"/>
        <v>16912</v>
      </c>
      <c r="J4543">
        <f>VLOOKUP(I4543,assign_csv!A:B,2,FALSE)</f>
        <v>893</v>
      </c>
    </row>
    <row r="4544" spans="1:10" x14ac:dyDescent="0.55000000000000004">
      <c r="A4544" t="str">
        <f t="shared" si="143"/>
        <v>NPR of America Inc.BM - 2020</v>
      </c>
      <c r="B4544" t="s">
        <v>159</v>
      </c>
      <c r="C4544" t="s">
        <v>4</v>
      </c>
      <c r="D4544" t="s">
        <v>239</v>
      </c>
      <c r="E4544">
        <v>14</v>
      </c>
      <c r="F4544">
        <v>1</v>
      </c>
      <c r="G4544">
        <f>VLOOKUP(A4544,project2!A:B,2,FALSE)</f>
        <v>169</v>
      </c>
      <c r="H4544">
        <f>VLOOKUP(D4544,pic!A:B,2,FALSE)</f>
        <v>12</v>
      </c>
      <c r="I4544" t="str">
        <f t="shared" si="142"/>
        <v>16912</v>
      </c>
      <c r="J4544">
        <f>VLOOKUP(I4544,assign_csv!A:B,2,FALSE)</f>
        <v>893</v>
      </c>
    </row>
    <row r="4545" spans="1:10" x14ac:dyDescent="0.55000000000000004">
      <c r="A4545" t="str">
        <f t="shared" si="143"/>
        <v>NPR of America Inc.BM - 2020</v>
      </c>
      <c r="B4545" t="s">
        <v>159</v>
      </c>
      <c r="C4545" t="s">
        <v>4</v>
      </c>
      <c r="D4545" t="s">
        <v>239</v>
      </c>
      <c r="E4545">
        <v>23</v>
      </c>
      <c r="F4545">
        <v>12</v>
      </c>
      <c r="G4545">
        <f>VLOOKUP(A4545,project2!A:B,2,FALSE)</f>
        <v>169</v>
      </c>
      <c r="H4545">
        <f>VLOOKUP(D4545,pic!A:B,2,FALSE)</f>
        <v>12</v>
      </c>
      <c r="I4545" t="str">
        <f t="shared" si="142"/>
        <v>16912</v>
      </c>
      <c r="J4545">
        <f>VLOOKUP(I4545,assign_csv!A:B,2,FALSE)</f>
        <v>893</v>
      </c>
    </row>
    <row r="4546" spans="1:10" x14ac:dyDescent="0.55000000000000004">
      <c r="A4546" t="str">
        <f t="shared" si="143"/>
        <v>NPR of America Inc.BM - 2020</v>
      </c>
      <c r="B4546" t="s">
        <v>159</v>
      </c>
      <c r="C4546" t="s">
        <v>4</v>
      </c>
      <c r="D4546" t="s">
        <v>239</v>
      </c>
      <c r="E4546">
        <v>24</v>
      </c>
      <c r="F4546">
        <v>8</v>
      </c>
      <c r="G4546">
        <f>VLOOKUP(A4546,project2!A:B,2,FALSE)</f>
        <v>169</v>
      </c>
      <c r="H4546">
        <f>VLOOKUP(D4546,pic!A:B,2,FALSE)</f>
        <v>12</v>
      </c>
      <c r="I4546" t="str">
        <f t="shared" si="142"/>
        <v>16912</v>
      </c>
      <c r="J4546">
        <f>VLOOKUP(I4546,assign_csv!A:B,2,FALSE)</f>
        <v>893</v>
      </c>
    </row>
    <row r="4547" spans="1:10" x14ac:dyDescent="0.55000000000000004">
      <c r="A4547" t="str">
        <f t="shared" si="143"/>
        <v>NPR of America Inc.BM - 2020</v>
      </c>
      <c r="B4547" t="s">
        <v>159</v>
      </c>
      <c r="C4547" t="s">
        <v>4</v>
      </c>
      <c r="D4547" t="s">
        <v>239</v>
      </c>
      <c r="E4547">
        <v>28</v>
      </c>
      <c r="F4547">
        <v>12</v>
      </c>
      <c r="G4547">
        <f>VLOOKUP(A4547,project2!A:B,2,FALSE)</f>
        <v>169</v>
      </c>
      <c r="H4547">
        <f>VLOOKUP(D4547,pic!A:B,2,FALSE)</f>
        <v>12</v>
      </c>
      <c r="I4547" t="str">
        <f t="shared" si="142"/>
        <v>16912</v>
      </c>
      <c r="J4547">
        <f>VLOOKUP(I4547,assign_csv!A:B,2,FALSE)</f>
        <v>893</v>
      </c>
    </row>
    <row r="4548" spans="1:10" x14ac:dyDescent="0.55000000000000004">
      <c r="A4548" t="str">
        <f t="shared" si="143"/>
        <v>NPR of America Inc.BM - 2020</v>
      </c>
      <c r="B4548" t="s">
        <v>159</v>
      </c>
      <c r="C4548" t="s">
        <v>4</v>
      </c>
      <c r="D4548" t="s">
        <v>239</v>
      </c>
      <c r="E4548">
        <v>49</v>
      </c>
      <c r="F4548">
        <v>20</v>
      </c>
      <c r="G4548">
        <f>VLOOKUP(A4548,project2!A:B,2,FALSE)</f>
        <v>169</v>
      </c>
      <c r="H4548">
        <f>VLOOKUP(D4548,pic!A:B,2,FALSE)</f>
        <v>12</v>
      </c>
      <c r="I4548" t="str">
        <f t="shared" si="142"/>
        <v>16912</v>
      </c>
      <c r="J4548">
        <f>VLOOKUP(I4548,assign_csv!A:B,2,FALSE)</f>
        <v>893</v>
      </c>
    </row>
    <row r="4549" spans="1:10" x14ac:dyDescent="0.55000000000000004">
      <c r="A4549" t="str">
        <f t="shared" si="143"/>
        <v>NPR of America Inc.BM - 2020</v>
      </c>
      <c r="B4549" t="s">
        <v>159</v>
      </c>
      <c r="C4549" t="s">
        <v>4</v>
      </c>
      <c r="D4549" t="s">
        <v>257</v>
      </c>
      <c r="E4549">
        <v>1</v>
      </c>
      <c r="F4549">
        <v>0</v>
      </c>
      <c r="G4549">
        <f>VLOOKUP(A4549,project2!A:B,2,FALSE)</f>
        <v>169</v>
      </c>
      <c r="H4549">
        <f>VLOOKUP(D4549,pic!A:B,2,FALSE)</f>
        <v>19</v>
      </c>
      <c r="I4549" t="str">
        <f t="shared" si="142"/>
        <v>16919</v>
      </c>
      <c r="J4549">
        <f>VLOOKUP(I4549,assign_csv!A:B,2,FALSE)</f>
        <v>896</v>
      </c>
    </row>
    <row r="4550" spans="1:10" x14ac:dyDescent="0.55000000000000004">
      <c r="A4550" t="str">
        <f t="shared" si="143"/>
        <v>NPR of America Inc.BM - 2020</v>
      </c>
      <c r="B4550" t="s">
        <v>159</v>
      </c>
      <c r="C4550" t="s">
        <v>4</v>
      </c>
      <c r="D4550" t="s">
        <v>257</v>
      </c>
      <c r="E4550">
        <v>2</v>
      </c>
      <c r="F4550">
        <v>0</v>
      </c>
      <c r="G4550">
        <f>VLOOKUP(A4550,project2!A:B,2,FALSE)</f>
        <v>169</v>
      </c>
      <c r="H4550">
        <f>VLOOKUP(D4550,pic!A:B,2,FALSE)</f>
        <v>19</v>
      </c>
      <c r="I4550" t="str">
        <f t="shared" si="142"/>
        <v>16919</v>
      </c>
      <c r="J4550">
        <f>VLOOKUP(I4550,assign_csv!A:B,2,FALSE)</f>
        <v>896</v>
      </c>
    </row>
    <row r="4551" spans="1:10" x14ac:dyDescent="0.55000000000000004">
      <c r="A4551" t="str">
        <f t="shared" si="143"/>
        <v>NPR of America Inc.BM - 2020</v>
      </c>
      <c r="B4551" t="s">
        <v>159</v>
      </c>
      <c r="C4551" t="s">
        <v>4</v>
      </c>
      <c r="D4551" t="s">
        <v>257</v>
      </c>
      <c r="E4551">
        <v>3</v>
      </c>
      <c r="F4551">
        <v>2</v>
      </c>
      <c r="G4551">
        <f>VLOOKUP(A4551,project2!A:B,2,FALSE)</f>
        <v>169</v>
      </c>
      <c r="H4551">
        <f>VLOOKUP(D4551,pic!A:B,2,FALSE)</f>
        <v>19</v>
      </c>
      <c r="I4551" t="str">
        <f t="shared" si="142"/>
        <v>16919</v>
      </c>
      <c r="J4551">
        <f>VLOOKUP(I4551,assign_csv!A:B,2,FALSE)</f>
        <v>896</v>
      </c>
    </row>
    <row r="4552" spans="1:10" x14ac:dyDescent="0.55000000000000004">
      <c r="A4552" t="str">
        <f t="shared" si="143"/>
        <v>NPR of America Inc.BM - 2020</v>
      </c>
      <c r="B4552" t="s">
        <v>159</v>
      </c>
      <c r="C4552" t="s">
        <v>4</v>
      </c>
      <c r="D4552" t="s">
        <v>257</v>
      </c>
      <c r="E4552">
        <v>5</v>
      </c>
      <c r="F4552">
        <v>0</v>
      </c>
      <c r="G4552">
        <f>VLOOKUP(A4552,project2!A:B,2,FALSE)</f>
        <v>169</v>
      </c>
      <c r="H4552">
        <f>VLOOKUP(D4552,pic!A:B,2,FALSE)</f>
        <v>19</v>
      </c>
      <c r="I4552" t="str">
        <f t="shared" si="142"/>
        <v>16919</v>
      </c>
      <c r="J4552">
        <f>VLOOKUP(I4552,assign_csv!A:B,2,FALSE)</f>
        <v>896</v>
      </c>
    </row>
    <row r="4553" spans="1:10" x14ac:dyDescent="0.55000000000000004">
      <c r="A4553" t="str">
        <f t="shared" si="143"/>
        <v>NPR of America Inc.BM - 2020</v>
      </c>
      <c r="B4553" t="s">
        <v>159</v>
      </c>
      <c r="C4553" t="s">
        <v>4</v>
      </c>
      <c r="D4553" t="s">
        <v>119</v>
      </c>
      <c r="E4553">
        <v>23</v>
      </c>
      <c r="F4553">
        <v>5</v>
      </c>
      <c r="G4553">
        <f>VLOOKUP(A4553,project2!A:B,2,FALSE)</f>
        <v>169</v>
      </c>
      <c r="H4553">
        <f>VLOOKUP(D4553,pic!A:B,2,FALSE)</f>
        <v>7</v>
      </c>
      <c r="I4553" t="str">
        <f t="shared" si="142"/>
        <v>1697</v>
      </c>
      <c r="J4553">
        <f>VLOOKUP(I4553,assign_csv!A:B,2,FALSE)</f>
        <v>897</v>
      </c>
    </row>
    <row r="4554" spans="1:10" x14ac:dyDescent="0.55000000000000004">
      <c r="A4554" t="str">
        <f t="shared" si="143"/>
        <v>NPR of America Inc.BM - 2020</v>
      </c>
      <c r="B4554" t="s">
        <v>159</v>
      </c>
      <c r="C4554" t="s">
        <v>4</v>
      </c>
      <c r="D4554" t="s">
        <v>119</v>
      </c>
      <c r="E4554">
        <v>24</v>
      </c>
      <c r="F4554">
        <v>5</v>
      </c>
      <c r="G4554">
        <f>VLOOKUP(A4554,project2!A:B,2,FALSE)</f>
        <v>169</v>
      </c>
      <c r="H4554">
        <f>VLOOKUP(D4554,pic!A:B,2,FALSE)</f>
        <v>7</v>
      </c>
      <c r="I4554" t="str">
        <f t="shared" si="142"/>
        <v>1697</v>
      </c>
      <c r="J4554">
        <f>VLOOKUP(I4554,assign_csv!A:B,2,FALSE)</f>
        <v>897</v>
      </c>
    </row>
    <row r="4555" spans="1:10" x14ac:dyDescent="0.55000000000000004">
      <c r="A4555" t="str">
        <f t="shared" si="143"/>
        <v>NPR of America Inc.BM - 2020</v>
      </c>
      <c r="B4555" t="s">
        <v>159</v>
      </c>
      <c r="C4555" t="s">
        <v>4</v>
      </c>
      <c r="D4555" t="s">
        <v>119</v>
      </c>
      <c r="E4555">
        <v>28</v>
      </c>
      <c r="F4555">
        <v>5</v>
      </c>
      <c r="G4555">
        <f>VLOOKUP(A4555,project2!A:B,2,FALSE)</f>
        <v>169</v>
      </c>
      <c r="H4555">
        <f>VLOOKUP(D4555,pic!A:B,2,FALSE)</f>
        <v>7</v>
      </c>
      <c r="I4555" t="str">
        <f t="shared" si="142"/>
        <v>1697</v>
      </c>
      <c r="J4555">
        <f>VLOOKUP(I4555,assign_csv!A:B,2,FALSE)</f>
        <v>897</v>
      </c>
    </row>
    <row r="4556" spans="1:10" x14ac:dyDescent="0.55000000000000004">
      <c r="A4556" t="str">
        <f t="shared" si="143"/>
        <v>NPR of America Inc.BM - 2020</v>
      </c>
      <c r="B4556" t="s">
        <v>159</v>
      </c>
      <c r="C4556" t="s">
        <v>4</v>
      </c>
      <c r="D4556" t="s">
        <v>119</v>
      </c>
      <c r="E4556">
        <v>49</v>
      </c>
      <c r="F4556">
        <v>10</v>
      </c>
      <c r="G4556">
        <f>VLOOKUP(A4556,project2!A:B,2,FALSE)</f>
        <v>169</v>
      </c>
      <c r="H4556">
        <f>VLOOKUP(D4556,pic!A:B,2,FALSE)</f>
        <v>7</v>
      </c>
      <c r="I4556" t="str">
        <f t="shared" si="142"/>
        <v>1697</v>
      </c>
      <c r="J4556">
        <f>VLOOKUP(I4556,assign_csv!A:B,2,FALSE)</f>
        <v>897</v>
      </c>
    </row>
    <row r="4557" spans="1:10" x14ac:dyDescent="0.55000000000000004">
      <c r="A4557" t="str">
        <f t="shared" si="143"/>
        <v>NPR of America Inc.INDIV TAX - 2019</v>
      </c>
      <c r="B4557" t="s">
        <v>159</v>
      </c>
      <c r="C4557" t="s">
        <v>6</v>
      </c>
      <c r="D4557" t="s">
        <v>192</v>
      </c>
      <c r="E4557">
        <v>2</v>
      </c>
      <c r="F4557">
        <v>1</v>
      </c>
      <c r="G4557">
        <f>VLOOKUP(A4557,project2!A:B,2,FALSE)</f>
        <v>170</v>
      </c>
      <c r="H4557">
        <f>VLOOKUP(D4557,pic!A:B,2,FALSE)</f>
        <v>1</v>
      </c>
      <c r="I4557" t="str">
        <f t="shared" si="142"/>
        <v>1701</v>
      </c>
      <c r="J4557">
        <f>VLOOKUP(I4557,assign_csv!A:B,2,FALSE)</f>
        <v>898</v>
      </c>
    </row>
    <row r="4558" spans="1:10" x14ac:dyDescent="0.55000000000000004">
      <c r="A4558" t="str">
        <f t="shared" si="143"/>
        <v>NPR of America Inc.INDIV TAX - 2019</v>
      </c>
      <c r="B4558" t="s">
        <v>159</v>
      </c>
      <c r="C4558" t="s">
        <v>6</v>
      </c>
      <c r="D4558" t="s">
        <v>192</v>
      </c>
      <c r="E4558">
        <v>9</v>
      </c>
      <c r="F4558">
        <v>1</v>
      </c>
      <c r="G4558">
        <f>VLOOKUP(A4558,project2!A:B,2,FALSE)</f>
        <v>170</v>
      </c>
      <c r="H4558">
        <f>VLOOKUP(D4558,pic!A:B,2,FALSE)</f>
        <v>1</v>
      </c>
      <c r="I4558" t="str">
        <f t="shared" si="142"/>
        <v>1701</v>
      </c>
      <c r="J4558">
        <f>VLOOKUP(I4558,assign_csv!A:B,2,FALSE)</f>
        <v>898</v>
      </c>
    </row>
    <row r="4559" spans="1:10" x14ac:dyDescent="0.55000000000000004">
      <c r="A4559" t="str">
        <f t="shared" si="143"/>
        <v>NPR of America Inc.INDIV TAX - 2019</v>
      </c>
      <c r="B4559" t="s">
        <v>159</v>
      </c>
      <c r="C4559" t="s">
        <v>6</v>
      </c>
      <c r="D4559" t="s">
        <v>192</v>
      </c>
      <c r="E4559">
        <v>10</v>
      </c>
      <c r="F4559">
        <v>1</v>
      </c>
      <c r="G4559">
        <f>VLOOKUP(A4559,project2!A:B,2,FALSE)</f>
        <v>170</v>
      </c>
      <c r="H4559">
        <f>VLOOKUP(D4559,pic!A:B,2,FALSE)</f>
        <v>1</v>
      </c>
      <c r="I4559" t="str">
        <f t="shared" si="142"/>
        <v>1701</v>
      </c>
      <c r="J4559">
        <f>VLOOKUP(I4559,assign_csv!A:B,2,FALSE)</f>
        <v>898</v>
      </c>
    </row>
    <row r="4560" spans="1:10" x14ac:dyDescent="0.55000000000000004">
      <c r="A4560" t="str">
        <f t="shared" si="143"/>
        <v>NPR of America Inc.INDIV TAX - 2019</v>
      </c>
      <c r="B4560" t="s">
        <v>159</v>
      </c>
      <c r="C4560" t="s">
        <v>6</v>
      </c>
      <c r="D4560" t="s">
        <v>192</v>
      </c>
      <c r="E4560">
        <v>17</v>
      </c>
      <c r="F4560">
        <v>0</v>
      </c>
      <c r="G4560">
        <f>VLOOKUP(A4560,project2!A:B,2,FALSE)</f>
        <v>170</v>
      </c>
      <c r="H4560">
        <f>VLOOKUP(D4560,pic!A:B,2,FALSE)</f>
        <v>1</v>
      </c>
      <c r="I4560" t="str">
        <f t="shared" si="142"/>
        <v>1701</v>
      </c>
      <c r="J4560">
        <f>VLOOKUP(I4560,assign_csv!A:B,2,FALSE)</f>
        <v>898</v>
      </c>
    </row>
    <row r="4561" spans="1:10" x14ac:dyDescent="0.55000000000000004">
      <c r="A4561" t="str">
        <f t="shared" si="143"/>
        <v>NPR of America Inc.INDIV TAX - 2019</v>
      </c>
      <c r="B4561" t="s">
        <v>159</v>
      </c>
      <c r="C4561" t="s">
        <v>6</v>
      </c>
      <c r="D4561" t="s">
        <v>252</v>
      </c>
      <c r="E4561">
        <v>7</v>
      </c>
      <c r="F4561">
        <v>1</v>
      </c>
      <c r="G4561">
        <f>VLOOKUP(A4561,project2!A:B,2,FALSE)</f>
        <v>170</v>
      </c>
      <c r="H4561">
        <f>VLOOKUP(D4561,pic!A:B,2,FALSE)</f>
        <v>16</v>
      </c>
      <c r="I4561" t="str">
        <f t="shared" si="142"/>
        <v>17016</v>
      </c>
      <c r="J4561">
        <f>VLOOKUP(I4561,assign_csv!A:B,2,FALSE)</f>
        <v>899</v>
      </c>
    </row>
    <row r="4562" spans="1:10" x14ac:dyDescent="0.55000000000000004">
      <c r="A4562" t="str">
        <f t="shared" si="143"/>
        <v>NPR of America Inc.INDIV TAX - 2019</v>
      </c>
      <c r="B4562" t="s">
        <v>159</v>
      </c>
      <c r="C4562" t="s">
        <v>6</v>
      </c>
      <c r="D4562" t="s">
        <v>252</v>
      </c>
      <c r="E4562">
        <v>15</v>
      </c>
      <c r="F4562">
        <v>0</v>
      </c>
      <c r="G4562">
        <f>VLOOKUP(A4562,project2!A:B,2,FALSE)</f>
        <v>170</v>
      </c>
      <c r="H4562">
        <f>VLOOKUP(D4562,pic!A:B,2,FALSE)</f>
        <v>16</v>
      </c>
      <c r="I4562" t="str">
        <f t="shared" si="142"/>
        <v>17016</v>
      </c>
      <c r="J4562">
        <f>VLOOKUP(I4562,assign_csv!A:B,2,FALSE)</f>
        <v>899</v>
      </c>
    </row>
    <row r="4563" spans="1:10" x14ac:dyDescent="0.55000000000000004">
      <c r="A4563" t="str">
        <f t="shared" si="143"/>
        <v>NPR of America Inc.INDIV TAX - 2019</v>
      </c>
      <c r="B4563" t="s">
        <v>159</v>
      </c>
      <c r="C4563" t="s">
        <v>6</v>
      </c>
      <c r="D4563" t="s">
        <v>252</v>
      </c>
      <c r="E4563">
        <v>16</v>
      </c>
      <c r="F4563">
        <v>0</v>
      </c>
      <c r="G4563">
        <f>VLOOKUP(A4563,project2!A:B,2,FALSE)</f>
        <v>170</v>
      </c>
      <c r="H4563">
        <f>VLOOKUP(D4563,pic!A:B,2,FALSE)</f>
        <v>16</v>
      </c>
      <c r="I4563" t="str">
        <f t="shared" ref="I4563:I4626" si="144">G4563&amp;H4563</f>
        <v>17016</v>
      </c>
      <c r="J4563">
        <f>VLOOKUP(I4563,assign_csv!A:B,2,FALSE)</f>
        <v>899</v>
      </c>
    </row>
    <row r="4564" spans="1:10" x14ac:dyDescent="0.55000000000000004">
      <c r="A4564" t="str">
        <f t="shared" si="143"/>
        <v>NPR of America Inc.INDIV TAX - 2019</v>
      </c>
      <c r="B4564" t="s">
        <v>159</v>
      </c>
      <c r="C4564" t="s">
        <v>6</v>
      </c>
      <c r="D4564" t="s">
        <v>239</v>
      </c>
      <c r="E4564">
        <v>1</v>
      </c>
      <c r="F4564">
        <v>1</v>
      </c>
      <c r="G4564">
        <f>VLOOKUP(A4564,project2!A:B,2,FALSE)</f>
        <v>170</v>
      </c>
      <c r="H4564">
        <f>VLOOKUP(D4564,pic!A:B,2,FALSE)</f>
        <v>12</v>
      </c>
      <c r="I4564" t="str">
        <f t="shared" si="144"/>
        <v>17012</v>
      </c>
      <c r="J4564">
        <f>VLOOKUP(I4564,assign_csv!A:B,2,FALSE)</f>
        <v>900</v>
      </c>
    </row>
    <row r="4565" spans="1:10" x14ac:dyDescent="0.55000000000000004">
      <c r="A4565" t="str">
        <f t="shared" si="143"/>
        <v>NPR of America Inc.INDIV TAX - 2019</v>
      </c>
      <c r="B4565" t="s">
        <v>159</v>
      </c>
      <c r="C4565" t="s">
        <v>6</v>
      </c>
      <c r="D4565" t="s">
        <v>239</v>
      </c>
      <c r="E4565">
        <v>2</v>
      </c>
      <c r="F4565">
        <v>0</v>
      </c>
      <c r="G4565">
        <f>VLOOKUP(A4565,project2!A:B,2,FALSE)</f>
        <v>170</v>
      </c>
      <c r="H4565">
        <f>VLOOKUP(D4565,pic!A:B,2,FALSE)</f>
        <v>12</v>
      </c>
      <c r="I4565" t="str">
        <f t="shared" si="144"/>
        <v>17012</v>
      </c>
      <c r="J4565">
        <f>VLOOKUP(I4565,assign_csv!A:B,2,FALSE)</f>
        <v>900</v>
      </c>
    </row>
    <row r="4566" spans="1:10" x14ac:dyDescent="0.55000000000000004">
      <c r="A4566" t="str">
        <f t="shared" si="143"/>
        <v>NPR of America Inc.INDIV TAX - 2019</v>
      </c>
      <c r="B4566" t="s">
        <v>159</v>
      </c>
      <c r="C4566" t="s">
        <v>6</v>
      </c>
      <c r="D4566" t="s">
        <v>239</v>
      </c>
      <c r="E4566">
        <v>3</v>
      </c>
      <c r="F4566">
        <v>0</v>
      </c>
      <c r="G4566">
        <f>VLOOKUP(A4566,project2!A:B,2,FALSE)</f>
        <v>170</v>
      </c>
      <c r="H4566">
        <f>VLOOKUP(D4566,pic!A:B,2,FALSE)</f>
        <v>12</v>
      </c>
      <c r="I4566" t="str">
        <f t="shared" si="144"/>
        <v>17012</v>
      </c>
      <c r="J4566">
        <f>VLOOKUP(I4566,assign_csv!A:B,2,FALSE)</f>
        <v>900</v>
      </c>
    </row>
    <row r="4567" spans="1:10" x14ac:dyDescent="0.55000000000000004">
      <c r="A4567" t="str">
        <f t="shared" si="143"/>
        <v>NPR of America Inc.INDIV TAX - 2019</v>
      </c>
      <c r="B4567" t="s">
        <v>159</v>
      </c>
      <c r="C4567" t="s">
        <v>6</v>
      </c>
      <c r="D4567" t="s">
        <v>239</v>
      </c>
      <c r="E4567">
        <v>4</v>
      </c>
      <c r="F4567">
        <v>3</v>
      </c>
      <c r="G4567">
        <f>VLOOKUP(A4567,project2!A:B,2,FALSE)</f>
        <v>170</v>
      </c>
      <c r="H4567">
        <f>VLOOKUP(D4567,pic!A:B,2,FALSE)</f>
        <v>12</v>
      </c>
      <c r="I4567" t="str">
        <f t="shared" si="144"/>
        <v>17012</v>
      </c>
      <c r="J4567">
        <f>VLOOKUP(I4567,assign_csv!A:B,2,FALSE)</f>
        <v>900</v>
      </c>
    </row>
    <row r="4568" spans="1:10" x14ac:dyDescent="0.55000000000000004">
      <c r="A4568" t="str">
        <f t="shared" si="143"/>
        <v>NPR of America Inc.INDIV TAX - 2019</v>
      </c>
      <c r="B4568" t="s">
        <v>159</v>
      </c>
      <c r="C4568" t="s">
        <v>6</v>
      </c>
      <c r="D4568" t="s">
        <v>239</v>
      </c>
      <c r="E4568">
        <v>5</v>
      </c>
      <c r="F4568">
        <v>9</v>
      </c>
      <c r="G4568">
        <f>VLOOKUP(A4568,project2!A:B,2,FALSE)</f>
        <v>170</v>
      </c>
      <c r="H4568">
        <f>VLOOKUP(D4568,pic!A:B,2,FALSE)</f>
        <v>12</v>
      </c>
      <c r="I4568" t="str">
        <f t="shared" si="144"/>
        <v>17012</v>
      </c>
      <c r="J4568">
        <f>VLOOKUP(I4568,assign_csv!A:B,2,FALSE)</f>
        <v>900</v>
      </c>
    </row>
    <row r="4569" spans="1:10" x14ac:dyDescent="0.55000000000000004">
      <c r="A4569" t="str">
        <f t="shared" si="143"/>
        <v>NPR of America Inc.INDIV TAX - 2019</v>
      </c>
      <c r="B4569" t="s">
        <v>159</v>
      </c>
      <c r="C4569" t="s">
        <v>6</v>
      </c>
      <c r="D4569" t="s">
        <v>239</v>
      </c>
      <c r="E4569">
        <v>6</v>
      </c>
      <c r="F4569">
        <v>13</v>
      </c>
      <c r="G4569">
        <f>VLOOKUP(A4569,project2!A:B,2,FALSE)</f>
        <v>170</v>
      </c>
      <c r="H4569">
        <f>VLOOKUP(D4569,pic!A:B,2,FALSE)</f>
        <v>12</v>
      </c>
      <c r="I4569" t="str">
        <f t="shared" si="144"/>
        <v>17012</v>
      </c>
      <c r="J4569">
        <f>VLOOKUP(I4569,assign_csv!A:B,2,FALSE)</f>
        <v>900</v>
      </c>
    </row>
    <row r="4570" spans="1:10" x14ac:dyDescent="0.55000000000000004">
      <c r="A4570" t="str">
        <f t="shared" si="143"/>
        <v>NPR of America Inc.INDIV TAX - 2019</v>
      </c>
      <c r="B4570" t="s">
        <v>159</v>
      </c>
      <c r="C4570" t="s">
        <v>6</v>
      </c>
      <c r="D4570" t="s">
        <v>239</v>
      </c>
      <c r="E4570">
        <v>7</v>
      </c>
      <c r="F4570">
        <v>2</v>
      </c>
      <c r="G4570">
        <f>VLOOKUP(A4570,project2!A:B,2,FALSE)</f>
        <v>170</v>
      </c>
      <c r="H4570">
        <f>VLOOKUP(D4570,pic!A:B,2,FALSE)</f>
        <v>12</v>
      </c>
      <c r="I4570" t="str">
        <f t="shared" si="144"/>
        <v>17012</v>
      </c>
      <c r="J4570">
        <f>VLOOKUP(I4570,assign_csv!A:B,2,FALSE)</f>
        <v>900</v>
      </c>
    </row>
    <row r="4571" spans="1:10" x14ac:dyDescent="0.55000000000000004">
      <c r="A4571" t="str">
        <f t="shared" si="143"/>
        <v>NPR of America Inc.INDIV TAX - 2019</v>
      </c>
      <c r="B4571" t="s">
        <v>159</v>
      </c>
      <c r="C4571" t="s">
        <v>6</v>
      </c>
      <c r="D4571" t="s">
        <v>239</v>
      </c>
      <c r="E4571">
        <v>8</v>
      </c>
      <c r="F4571">
        <v>5</v>
      </c>
      <c r="G4571">
        <f>VLOOKUP(A4571,project2!A:B,2,FALSE)</f>
        <v>170</v>
      </c>
      <c r="H4571">
        <f>VLOOKUP(D4571,pic!A:B,2,FALSE)</f>
        <v>12</v>
      </c>
      <c r="I4571" t="str">
        <f t="shared" si="144"/>
        <v>17012</v>
      </c>
      <c r="J4571">
        <f>VLOOKUP(I4571,assign_csv!A:B,2,FALSE)</f>
        <v>900</v>
      </c>
    </row>
    <row r="4572" spans="1:10" x14ac:dyDescent="0.55000000000000004">
      <c r="A4572" t="str">
        <f t="shared" si="143"/>
        <v>NPR of America Inc.INDIV TAX - 2019</v>
      </c>
      <c r="B4572" t="s">
        <v>159</v>
      </c>
      <c r="C4572" t="s">
        <v>6</v>
      </c>
      <c r="D4572" t="s">
        <v>239</v>
      </c>
      <c r="E4572">
        <v>9</v>
      </c>
      <c r="F4572">
        <v>0</v>
      </c>
      <c r="G4572">
        <f>VLOOKUP(A4572,project2!A:B,2,FALSE)</f>
        <v>170</v>
      </c>
      <c r="H4572">
        <f>VLOOKUP(D4572,pic!A:B,2,FALSE)</f>
        <v>12</v>
      </c>
      <c r="I4572" t="str">
        <f t="shared" si="144"/>
        <v>17012</v>
      </c>
      <c r="J4572">
        <f>VLOOKUP(I4572,assign_csv!A:B,2,FALSE)</f>
        <v>900</v>
      </c>
    </row>
    <row r="4573" spans="1:10" x14ac:dyDescent="0.55000000000000004">
      <c r="A4573" t="str">
        <f t="shared" si="143"/>
        <v>NPR of America Inc.INDIV TAX - 2019</v>
      </c>
      <c r="B4573" t="s">
        <v>159</v>
      </c>
      <c r="C4573" t="s">
        <v>6</v>
      </c>
      <c r="D4573" t="s">
        <v>239</v>
      </c>
      <c r="E4573">
        <v>10</v>
      </c>
      <c r="F4573">
        <v>5</v>
      </c>
      <c r="G4573">
        <f>VLOOKUP(A4573,project2!A:B,2,FALSE)</f>
        <v>170</v>
      </c>
      <c r="H4573">
        <f>VLOOKUP(D4573,pic!A:B,2,FALSE)</f>
        <v>12</v>
      </c>
      <c r="I4573" t="str">
        <f t="shared" si="144"/>
        <v>17012</v>
      </c>
      <c r="J4573">
        <f>VLOOKUP(I4573,assign_csv!A:B,2,FALSE)</f>
        <v>900</v>
      </c>
    </row>
    <row r="4574" spans="1:10" x14ac:dyDescent="0.55000000000000004">
      <c r="A4574" t="str">
        <f t="shared" si="143"/>
        <v>NPR of America Inc.INDIV TAX - 2019</v>
      </c>
      <c r="B4574" t="s">
        <v>159</v>
      </c>
      <c r="C4574" t="s">
        <v>6</v>
      </c>
      <c r="D4574" t="s">
        <v>239</v>
      </c>
      <c r="E4574">
        <v>11</v>
      </c>
      <c r="F4574">
        <v>13</v>
      </c>
      <c r="G4574">
        <f>VLOOKUP(A4574,project2!A:B,2,FALSE)</f>
        <v>170</v>
      </c>
      <c r="H4574">
        <f>VLOOKUP(D4574,pic!A:B,2,FALSE)</f>
        <v>12</v>
      </c>
      <c r="I4574" t="str">
        <f t="shared" si="144"/>
        <v>17012</v>
      </c>
      <c r="J4574">
        <f>VLOOKUP(I4574,assign_csv!A:B,2,FALSE)</f>
        <v>900</v>
      </c>
    </row>
    <row r="4575" spans="1:10" x14ac:dyDescent="0.55000000000000004">
      <c r="A4575" t="str">
        <f t="shared" si="143"/>
        <v>NPR of America Inc.INDIV TAX - 2019</v>
      </c>
      <c r="B4575" t="s">
        <v>159</v>
      </c>
      <c r="C4575" t="s">
        <v>6</v>
      </c>
      <c r="D4575" t="s">
        <v>239</v>
      </c>
      <c r="E4575">
        <v>12</v>
      </c>
      <c r="F4575">
        <v>5</v>
      </c>
      <c r="G4575">
        <f>VLOOKUP(A4575,project2!A:B,2,FALSE)</f>
        <v>170</v>
      </c>
      <c r="H4575">
        <f>VLOOKUP(D4575,pic!A:B,2,FALSE)</f>
        <v>12</v>
      </c>
      <c r="I4575" t="str">
        <f t="shared" si="144"/>
        <v>17012</v>
      </c>
      <c r="J4575">
        <f>VLOOKUP(I4575,assign_csv!A:B,2,FALSE)</f>
        <v>900</v>
      </c>
    </row>
    <row r="4576" spans="1:10" x14ac:dyDescent="0.55000000000000004">
      <c r="A4576" t="str">
        <f t="shared" si="143"/>
        <v>NPR of America Inc.INDIV TAX - 2019</v>
      </c>
      <c r="B4576" t="s">
        <v>159</v>
      </c>
      <c r="C4576" t="s">
        <v>6</v>
      </c>
      <c r="D4576" t="s">
        <v>239</v>
      </c>
      <c r="E4576">
        <v>13</v>
      </c>
      <c r="F4576">
        <v>6</v>
      </c>
      <c r="G4576">
        <f>VLOOKUP(A4576,project2!A:B,2,FALSE)</f>
        <v>170</v>
      </c>
      <c r="H4576">
        <f>VLOOKUP(D4576,pic!A:B,2,FALSE)</f>
        <v>12</v>
      </c>
      <c r="I4576" t="str">
        <f t="shared" si="144"/>
        <v>17012</v>
      </c>
      <c r="J4576">
        <f>VLOOKUP(I4576,assign_csv!A:B,2,FALSE)</f>
        <v>900</v>
      </c>
    </row>
    <row r="4577" spans="1:10" x14ac:dyDescent="0.55000000000000004">
      <c r="A4577" t="str">
        <f t="shared" si="143"/>
        <v>NPR of America Inc.INDIV TAX - 2019</v>
      </c>
      <c r="B4577" t="s">
        <v>159</v>
      </c>
      <c r="C4577" t="s">
        <v>6</v>
      </c>
      <c r="D4577" t="s">
        <v>239</v>
      </c>
      <c r="E4577">
        <v>14</v>
      </c>
      <c r="F4577">
        <v>1</v>
      </c>
      <c r="G4577">
        <f>VLOOKUP(A4577,project2!A:B,2,FALSE)</f>
        <v>170</v>
      </c>
      <c r="H4577">
        <f>VLOOKUP(D4577,pic!A:B,2,FALSE)</f>
        <v>12</v>
      </c>
      <c r="I4577" t="str">
        <f t="shared" si="144"/>
        <v>17012</v>
      </c>
      <c r="J4577">
        <f>VLOOKUP(I4577,assign_csv!A:B,2,FALSE)</f>
        <v>900</v>
      </c>
    </row>
    <row r="4578" spans="1:10" x14ac:dyDescent="0.55000000000000004">
      <c r="A4578" t="str">
        <f t="shared" si="143"/>
        <v>NPR of America Inc.INDIV TAX - 2019</v>
      </c>
      <c r="B4578" t="s">
        <v>159</v>
      </c>
      <c r="C4578" t="s">
        <v>6</v>
      </c>
      <c r="D4578" t="s">
        <v>239</v>
      </c>
      <c r="E4578">
        <v>15</v>
      </c>
      <c r="F4578">
        <v>2</v>
      </c>
      <c r="G4578">
        <f>VLOOKUP(A4578,project2!A:B,2,FALSE)</f>
        <v>170</v>
      </c>
      <c r="H4578">
        <f>VLOOKUP(D4578,pic!A:B,2,FALSE)</f>
        <v>12</v>
      </c>
      <c r="I4578" t="str">
        <f t="shared" si="144"/>
        <v>17012</v>
      </c>
      <c r="J4578">
        <f>VLOOKUP(I4578,assign_csv!A:B,2,FALSE)</f>
        <v>900</v>
      </c>
    </row>
    <row r="4579" spans="1:10" x14ac:dyDescent="0.55000000000000004">
      <c r="A4579" t="str">
        <f t="shared" si="143"/>
        <v>NPR of America Inc.INDIV TAX - 2019</v>
      </c>
      <c r="B4579" t="s">
        <v>159</v>
      </c>
      <c r="C4579" t="s">
        <v>6</v>
      </c>
      <c r="D4579" t="s">
        <v>239</v>
      </c>
      <c r="E4579">
        <v>16</v>
      </c>
      <c r="F4579">
        <v>2</v>
      </c>
      <c r="G4579">
        <f>VLOOKUP(A4579,project2!A:B,2,FALSE)</f>
        <v>170</v>
      </c>
      <c r="H4579">
        <f>VLOOKUP(D4579,pic!A:B,2,FALSE)</f>
        <v>12</v>
      </c>
      <c r="I4579" t="str">
        <f t="shared" si="144"/>
        <v>17012</v>
      </c>
      <c r="J4579">
        <f>VLOOKUP(I4579,assign_csv!A:B,2,FALSE)</f>
        <v>900</v>
      </c>
    </row>
    <row r="4580" spans="1:10" x14ac:dyDescent="0.55000000000000004">
      <c r="A4580" t="str">
        <f t="shared" si="143"/>
        <v>NPR of America Inc.INDIV TAX - 2019</v>
      </c>
      <c r="B4580" t="s">
        <v>159</v>
      </c>
      <c r="C4580" t="s">
        <v>6</v>
      </c>
      <c r="D4580" t="s">
        <v>239</v>
      </c>
      <c r="E4580">
        <v>17</v>
      </c>
      <c r="F4580">
        <v>3</v>
      </c>
      <c r="G4580">
        <f>VLOOKUP(A4580,project2!A:B,2,FALSE)</f>
        <v>170</v>
      </c>
      <c r="H4580">
        <f>VLOOKUP(D4580,pic!A:B,2,FALSE)</f>
        <v>12</v>
      </c>
      <c r="I4580" t="str">
        <f t="shared" si="144"/>
        <v>17012</v>
      </c>
      <c r="J4580">
        <f>VLOOKUP(I4580,assign_csv!A:B,2,FALSE)</f>
        <v>900</v>
      </c>
    </row>
    <row r="4581" spans="1:10" x14ac:dyDescent="0.55000000000000004">
      <c r="A4581" t="str">
        <f t="shared" si="143"/>
        <v>NPR of America Inc.INDIV TAX - 2019</v>
      </c>
      <c r="B4581" t="s">
        <v>159</v>
      </c>
      <c r="C4581" t="s">
        <v>6</v>
      </c>
      <c r="D4581" t="s">
        <v>241</v>
      </c>
      <c r="E4581">
        <v>5</v>
      </c>
      <c r="F4581">
        <v>1</v>
      </c>
      <c r="G4581">
        <f>VLOOKUP(A4581,project2!A:B,2,FALSE)</f>
        <v>170</v>
      </c>
      <c r="H4581">
        <f>VLOOKUP(D4581,pic!A:B,2,FALSE)</f>
        <v>14</v>
      </c>
      <c r="I4581" t="str">
        <f t="shared" si="144"/>
        <v>17014</v>
      </c>
      <c r="J4581">
        <f>VLOOKUP(I4581,assign_csv!A:B,2,FALSE)</f>
        <v>901</v>
      </c>
    </row>
    <row r="4582" spans="1:10" x14ac:dyDescent="0.55000000000000004">
      <c r="A4582" t="str">
        <f t="shared" si="143"/>
        <v>NPR of America Inc.INDIV TAX - 2019</v>
      </c>
      <c r="B4582" t="s">
        <v>159</v>
      </c>
      <c r="C4582" t="s">
        <v>6</v>
      </c>
      <c r="D4582" t="s">
        <v>241</v>
      </c>
      <c r="E4582">
        <v>6</v>
      </c>
      <c r="F4582">
        <v>0</v>
      </c>
      <c r="G4582">
        <f>VLOOKUP(A4582,project2!A:B,2,FALSE)</f>
        <v>170</v>
      </c>
      <c r="H4582">
        <f>VLOOKUP(D4582,pic!A:B,2,FALSE)</f>
        <v>14</v>
      </c>
      <c r="I4582" t="str">
        <f t="shared" si="144"/>
        <v>17014</v>
      </c>
      <c r="J4582">
        <f>VLOOKUP(I4582,assign_csv!A:B,2,FALSE)</f>
        <v>901</v>
      </c>
    </row>
    <row r="4583" spans="1:10" x14ac:dyDescent="0.55000000000000004">
      <c r="A4583" t="str">
        <f t="shared" si="143"/>
        <v>NPR of America Inc.INDIV TAX - 2019</v>
      </c>
      <c r="B4583" t="s">
        <v>159</v>
      </c>
      <c r="C4583" t="s">
        <v>6</v>
      </c>
      <c r="D4583" t="s">
        <v>257</v>
      </c>
      <c r="E4583">
        <v>1</v>
      </c>
      <c r="F4583">
        <v>1</v>
      </c>
      <c r="G4583">
        <f>VLOOKUP(A4583,project2!A:B,2,FALSE)</f>
        <v>170</v>
      </c>
      <c r="H4583">
        <f>VLOOKUP(D4583,pic!A:B,2,FALSE)</f>
        <v>19</v>
      </c>
      <c r="I4583" t="str">
        <f t="shared" si="144"/>
        <v>17019</v>
      </c>
      <c r="J4583">
        <f>VLOOKUP(I4583,assign_csv!A:B,2,FALSE)</f>
        <v>904</v>
      </c>
    </row>
    <row r="4584" spans="1:10" x14ac:dyDescent="0.55000000000000004">
      <c r="A4584" t="str">
        <f t="shared" si="143"/>
        <v>NPR of America Inc.INDIV TAX - 2019</v>
      </c>
      <c r="B4584" t="s">
        <v>159</v>
      </c>
      <c r="C4584" t="s">
        <v>6</v>
      </c>
      <c r="D4584" t="s">
        <v>257</v>
      </c>
      <c r="E4584">
        <v>2</v>
      </c>
      <c r="F4584">
        <v>1</v>
      </c>
      <c r="G4584">
        <f>VLOOKUP(A4584,project2!A:B,2,FALSE)</f>
        <v>170</v>
      </c>
      <c r="H4584">
        <f>VLOOKUP(D4584,pic!A:B,2,FALSE)</f>
        <v>19</v>
      </c>
      <c r="I4584" t="str">
        <f t="shared" si="144"/>
        <v>17019</v>
      </c>
      <c r="J4584">
        <f>VLOOKUP(I4584,assign_csv!A:B,2,FALSE)</f>
        <v>904</v>
      </c>
    </row>
    <row r="4585" spans="1:10" x14ac:dyDescent="0.55000000000000004">
      <c r="A4585" t="str">
        <f t="shared" si="143"/>
        <v>NPR of America Inc.INDIV TAX - 2019</v>
      </c>
      <c r="B4585" t="s">
        <v>159</v>
      </c>
      <c r="C4585" t="s">
        <v>6</v>
      </c>
      <c r="D4585" t="s">
        <v>257</v>
      </c>
      <c r="E4585">
        <v>4</v>
      </c>
      <c r="F4585">
        <v>1</v>
      </c>
      <c r="G4585">
        <f>VLOOKUP(A4585,project2!A:B,2,FALSE)</f>
        <v>170</v>
      </c>
      <c r="H4585">
        <f>VLOOKUP(D4585,pic!A:B,2,FALSE)</f>
        <v>19</v>
      </c>
      <c r="I4585" t="str">
        <f t="shared" si="144"/>
        <v>17019</v>
      </c>
      <c r="J4585">
        <f>VLOOKUP(I4585,assign_csv!A:B,2,FALSE)</f>
        <v>904</v>
      </c>
    </row>
    <row r="4586" spans="1:10" x14ac:dyDescent="0.55000000000000004">
      <c r="A4586" t="str">
        <f t="shared" si="143"/>
        <v>NPR of America Inc.INDIV TAX - 2019</v>
      </c>
      <c r="B4586" t="s">
        <v>159</v>
      </c>
      <c r="C4586" t="s">
        <v>6</v>
      </c>
      <c r="D4586" t="s">
        <v>257</v>
      </c>
      <c r="E4586">
        <v>5</v>
      </c>
      <c r="F4586">
        <v>3</v>
      </c>
      <c r="G4586">
        <f>VLOOKUP(A4586,project2!A:B,2,FALSE)</f>
        <v>170</v>
      </c>
      <c r="H4586">
        <f>VLOOKUP(D4586,pic!A:B,2,FALSE)</f>
        <v>19</v>
      </c>
      <c r="I4586" t="str">
        <f t="shared" si="144"/>
        <v>17019</v>
      </c>
      <c r="J4586">
        <f>VLOOKUP(I4586,assign_csv!A:B,2,FALSE)</f>
        <v>904</v>
      </c>
    </row>
    <row r="4587" spans="1:10" x14ac:dyDescent="0.55000000000000004">
      <c r="A4587" t="str">
        <f t="shared" si="143"/>
        <v>NPR of America Inc.INDIV TAX - 2019</v>
      </c>
      <c r="B4587" t="s">
        <v>159</v>
      </c>
      <c r="C4587" t="s">
        <v>6</v>
      </c>
      <c r="D4587" t="s">
        <v>257</v>
      </c>
      <c r="E4587">
        <v>6</v>
      </c>
      <c r="F4587">
        <v>2</v>
      </c>
      <c r="G4587">
        <f>VLOOKUP(A4587,project2!A:B,2,FALSE)</f>
        <v>170</v>
      </c>
      <c r="H4587">
        <f>VLOOKUP(D4587,pic!A:B,2,FALSE)</f>
        <v>19</v>
      </c>
      <c r="I4587" t="str">
        <f t="shared" si="144"/>
        <v>17019</v>
      </c>
      <c r="J4587">
        <f>VLOOKUP(I4587,assign_csv!A:B,2,FALSE)</f>
        <v>904</v>
      </c>
    </row>
    <row r="4588" spans="1:10" x14ac:dyDescent="0.55000000000000004">
      <c r="A4588" t="str">
        <f t="shared" si="143"/>
        <v>NPR of America Inc.INDIV TAX - 2019</v>
      </c>
      <c r="B4588" t="s">
        <v>159</v>
      </c>
      <c r="C4588" t="s">
        <v>6</v>
      </c>
      <c r="D4588" t="s">
        <v>257</v>
      </c>
      <c r="E4588">
        <v>7</v>
      </c>
      <c r="F4588">
        <v>7</v>
      </c>
      <c r="G4588">
        <f>VLOOKUP(A4588,project2!A:B,2,FALSE)</f>
        <v>170</v>
      </c>
      <c r="H4588">
        <f>VLOOKUP(D4588,pic!A:B,2,FALSE)</f>
        <v>19</v>
      </c>
      <c r="I4588" t="str">
        <f t="shared" si="144"/>
        <v>17019</v>
      </c>
      <c r="J4588">
        <f>VLOOKUP(I4588,assign_csv!A:B,2,FALSE)</f>
        <v>904</v>
      </c>
    </row>
    <row r="4589" spans="1:10" x14ac:dyDescent="0.55000000000000004">
      <c r="A4589" t="str">
        <f t="shared" si="143"/>
        <v>NPR of America Inc.INDIV TAX - 2019</v>
      </c>
      <c r="B4589" t="s">
        <v>159</v>
      </c>
      <c r="C4589" t="s">
        <v>6</v>
      </c>
      <c r="D4589" t="s">
        <v>257</v>
      </c>
      <c r="E4589">
        <v>8</v>
      </c>
      <c r="F4589">
        <v>2</v>
      </c>
      <c r="G4589">
        <f>VLOOKUP(A4589,project2!A:B,2,FALSE)</f>
        <v>170</v>
      </c>
      <c r="H4589">
        <f>VLOOKUP(D4589,pic!A:B,2,FALSE)</f>
        <v>19</v>
      </c>
      <c r="I4589" t="str">
        <f t="shared" si="144"/>
        <v>17019</v>
      </c>
      <c r="J4589">
        <f>VLOOKUP(I4589,assign_csv!A:B,2,FALSE)</f>
        <v>904</v>
      </c>
    </row>
    <row r="4590" spans="1:10" x14ac:dyDescent="0.55000000000000004">
      <c r="A4590" t="str">
        <f t="shared" si="143"/>
        <v>NPR of America Inc.INDIV TAX - 2019</v>
      </c>
      <c r="B4590" t="s">
        <v>159</v>
      </c>
      <c r="C4590" t="s">
        <v>6</v>
      </c>
      <c r="D4590" t="s">
        <v>257</v>
      </c>
      <c r="E4590">
        <v>11</v>
      </c>
      <c r="F4590">
        <v>0</v>
      </c>
      <c r="G4590">
        <f>VLOOKUP(A4590,project2!A:B,2,FALSE)</f>
        <v>170</v>
      </c>
      <c r="H4590">
        <f>VLOOKUP(D4590,pic!A:B,2,FALSE)</f>
        <v>19</v>
      </c>
      <c r="I4590" t="str">
        <f t="shared" si="144"/>
        <v>17019</v>
      </c>
      <c r="J4590">
        <f>VLOOKUP(I4590,assign_csv!A:B,2,FALSE)</f>
        <v>904</v>
      </c>
    </row>
    <row r="4591" spans="1:10" x14ac:dyDescent="0.55000000000000004">
      <c r="A4591" t="str">
        <f t="shared" si="143"/>
        <v>NPR of America Inc.INDIV TAX - 2019</v>
      </c>
      <c r="B4591" t="s">
        <v>159</v>
      </c>
      <c r="C4591" t="s">
        <v>6</v>
      </c>
      <c r="D4591" t="s">
        <v>257</v>
      </c>
      <c r="E4591">
        <v>13</v>
      </c>
      <c r="F4591">
        <v>1</v>
      </c>
      <c r="G4591">
        <f>VLOOKUP(A4591,project2!A:B,2,FALSE)</f>
        <v>170</v>
      </c>
      <c r="H4591">
        <f>VLOOKUP(D4591,pic!A:B,2,FALSE)</f>
        <v>19</v>
      </c>
      <c r="I4591" t="str">
        <f t="shared" si="144"/>
        <v>17019</v>
      </c>
      <c r="J4591">
        <f>VLOOKUP(I4591,assign_csv!A:B,2,FALSE)</f>
        <v>904</v>
      </c>
    </row>
    <row r="4592" spans="1:10" x14ac:dyDescent="0.55000000000000004">
      <c r="A4592" t="str">
        <f t="shared" si="143"/>
        <v>NPR of America Inc.INDIV TAX - 2019</v>
      </c>
      <c r="B4592" t="s">
        <v>159</v>
      </c>
      <c r="C4592" t="s">
        <v>6</v>
      </c>
      <c r="D4592" t="s">
        <v>257</v>
      </c>
      <c r="E4592">
        <v>17</v>
      </c>
      <c r="F4592">
        <v>0</v>
      </c>
      <c r="G4592">
        <f>VLOOKUP(A4592,project2!A:B,2,FALSE)</f>
        <v>170</v>
      </c>
      <c r="H4592">
        <f>VLOOKUP(D4592,pic!A:B,2,FALSE)</f>
        <v>19</v>
      </c>
      <c r="I4592" t="str">
        <f t="shared" si="144"/>
        <v>17019</v>
      </c>
      <c r="J4592">
        <f>VLOOKUP(I4592,assign_csv!A:B,2,FALSE)</f>
        <v>904</v>
      </c>
    </row>
    <row r="4593" spans="1:10" x14ac:dyDescent="0.55000000000000004">
      <c r="A4593" t="str">
        <f t="shared" si="143"/>
        <v>Otsuka, Akinori and AkemiINDIV TAX - 2019</v>
      </c>
      <c r="B4593" t="s">
        <v>161</v>
      </c>
      <c r="C4593" t="s">
        <v>6</v>
      </c>
      <c r="D4593" t="s">
        <v>239</v>
      </c>
      <c r="E4593">
        <v>1</v>
      </c>
      <c r="F4593">
        <v>0</v>
      </c>
      <c r="G4593">
        <f>VLOOKUP(A4593,project2!A:B,2,FALSE)</f>
        <v>174</v>
      </c>
      <c r="H4593">
        <f>VLOOKUP(D4593,pic!A:B,2,FALSE)</f>
        <v>12</v>
      </c>
      <c r="I4593" t="str">
        <f t="shared" si="144"/>
        <v>17412</v>
      </c>
      <c r="J4593">
        <f>VLOOKUP(I4593,assign_csv!A:B,2,FALSE)</f>
        <v>906</v>
      </c>
    </row>
    <row r="4594" spans="1:10" x14ac:dyDescent="0.55000000000000004">
      <c r="A4594" t="str">
        <f t="shared" si="143"/>
        <v>Otsuka, Akinori and AkemiINDIV TAX - 2019</v>
      </c>
      <c r="B4594" t="s">
        <v>161</v>
      </c>
      <c r="C4594" t="s">
        <v>6</v>
      </c>
      <c r="D4594" t="s">
        <v>239</v>
      </c>
      <c r="E4594">
        <v>9</v>
      </c>
      <c r="F4594">
        <v>2</v>
      </c>
      <c r="G4594">
        <f>VLOOKUP(A4594,project2!A:B,2,FALSE)</f>
        <v>174</v>
      </c>
      <c r="H4594">
        <f>VLOOKUP(D4594,pic!A:B,2,FALSE)</f>
        <v>12</v>
      </c>
      <c r="I4594" t="str">
        <f t="shared" si="144"/>
        <v>17412</v>
      </c>
      <c r="J4594">
        <f>VLOOKUP(I4594,assign_csv!A:B,2,FALSE)</f>
        <v>906</v>
      </c>
    </row>
    <row r="4595" spans="1:10" x14ac:dyDescent="0.55000000000000004">
      <c r="A4595" t="str">
        <f t="shared" si="143"/>
        <v>Otsuka, Akinori and AkemiINDIV TAX - 2019</v>
      </c>
      <c r="B4595" t="s">
        <v>161</v>
      </c>
      <c r="C4595" t="s">
        <v>6</v>
      </c>
      <c r="D4595" t="s">
        <v>239</v>
      </c>
      <c r="E4595">
        <v>10</v>
      </c>
      <c r="F4595">
        <v>6</v>
      </c>
      <c r="G4595">
        <f>VLOOKUP(A4595,project2!A:B,2,FALSE)</f>
        <v>174</v>
      </c>
      <c r="H4595">
        <f>VLOOKUP(D4595,pic!A:B,2,FALSE)</f>
        <v>12</v>
      </c>
      <c r="I4595" t="str">
        <f t="shared" si="144"/>
        <v>17412</v>
      </c>
      <c r="J4595">
        <f>VLOOKUP(I4595,assign_csv!A:B,2,FALSE)</f>
        <v>906</v>
      </c>
    </row>
    <row r="4596" spans="1:10" x14ac:dyDescent="0.55000000000000004">
      <c r="A4596" t="str">
        <f t="shared" si="143"/>
        <v>Otsuka, Akinori and AkemiINDIV TAX - 2019</v>
      </c>
      <c r="B4596" t="s">
        <v>161</v>
      </c>
      <c r="C4596" t="s">
        <v>6</v>
      </c>
      <c r="D4596" t="s">
        <v>239</v>
      </c>
      <c r="E4596">
        <v>11</v>
      </c>
      <c r="F4596">
        <v>3</v>
      </c>
      <c r="G4596">
        <f>VLOOKUP(A4596,project2!A:B,2,FALSE)</f>
        <v>174</v>
      </c>
      <c r="H4596">
        <f>VLOOKUP(D4596,pic!A:B,2,FALSE)</f>
        <v>12</v>
      </c>
      <c r="I4596" t="str">
        <f t="shared" si="144"/>
        <v>17412</v>
      </c>
      <c r="J4596">
        <f>VLOOKUP(I4596,assign_csv!A:B,2,FALSE)</f>
        <v>906</v>
      </c>
    </row>
    <row r="4597" spans="1:10" x14ac:dyDescent="0.55000000000000004">
      <c r="A4597" t="str">
        <f t="shared" si="143"/>
        <v>Otsuka, Akinori and AkemiINDIV TAX - 2019</v>
      </c>
      <c r="B4597" t="s">
        <v>161</v>
      </c>
      <c r="C4597" t="s">
        <v>6</v>
      </c>
      <c r="D4597" t="s">
        <v>239</v>
      </c>
      <c r="E4597">
        <v>12</v>
      </c>
      <c r="F4597">
        <v>2</v>
      </c>
      <c r="G4597">
        <f>VLOOKUP(A4597,project2!A:B,2,FALSE)</f>
        <v>174</v>
      </c>
      <c r="H4597">
        <f>VLOOKUP(D4597,pic!A:B,2,FALSE)</f>
        <v>12</v>
      </c>
      <c r="I4597" t="str">
        <f t="shared" si="144"/>
        <v>17412</v>
      </c>
      <c r="J4597">
        <f>VLOOKUP(I4597,assign_csv!A:B,2,FALSE)</f>
        <v>906</v>
      </c>
    </row>
    <row r="4598" spans="1:10" x14ac:dyDescent="0.55000000000000004">
      <c r="A4598" t="str">
        <f t="shared" si="143"/>
        <v>Otsuka, Akinori and AkemiINDIV TAX - 2019</v>
      </c>
      <c r="B4598" t="s">
        <v>161</v>
      </c>
      <c r="C4598" t="s">
        <v>6</v>
      </c>
      <c r="D4598" t="s">
        <v>239</v>
      </c>
      <c r="E4598">
        <v>13</v>
      </c>
      <c r="F4598">
        <v>5</v>
      </c>
      <c r="G4598">
        <f>VLOOKUP(A4598,project2!A:B,2,FALSE)</f>
        <v>174</v>
      </c>
      <c r="H4598">
        <f>VLOOKUP(D4598,pic!A:B,2,FALSE)</f>
        <v>12</v>
      </c>
      <c r="I4598" t="str">
        <f t="shared" si="144"/>
        <v>17412</v>
      </c>
      <c r="J4598">
        <f>VLOOKUP(I4598,assign_csv!A:B,2,FALSE)</f>
        <v>906</v>
      </c>
    </row>
    <row r="4599" spans="1:10" x14ac:dyDescent="0.55000000000000004">
      <c r="A4599" t="str">
        <f t="shared" si="143"/>
        <v>Otsuka, Akinori and AkemiINDIV TAX - 2019</v>
      </c>
      <c r="B4599" t="s">
        <v>161</v>
      </c>
      <c r="C4599" t="s">
        <v>6</v>
      </c>
      <c r="D4599" t="s">
        <v>239</v>
      </c>
      <c r="E4599">
        <v>14</v>
      </c>
      <c r="F4599">
        <v>0</v>
      </c>
      <c r="G4599">
        <f>VLOOKUP(A4599,project2!A:B,2,FALSE)</f>
        <v>174</v>
      </c>
      <c r="H4599">
        <f>VLOOKUP(D4599,pic!A:B,2,FALSE)</f>
        <v>12</v>
      </c>
      <c r="I4599" t="str">
        <f t="shared" si="144"/>
        <v>17412</v>
      </c>
      <c r="J4599">
        <f>VLOOKUP(I4599,assign_csv!A:B,2,FALSE)</f>
        <v>906</v>
      </c>
    </row>
    <row r="4600" spans="1:10" x14ac:dyDescent="0.55000000000000004">
      <c r="A4600" t="str">
        <f t="shared" si="143"/>
        <v>Otsuka, Akinori and AkemiINDIV TAX - 2019</v>
      </c>
      <c r="B4600" t="s">
        <v>161</v>
      </c>
      <c r="C4600" t="s">
        <v>6</v>
      </c>
      <c r="D4600" t="s">
        <v>239</v>
      </c>
      <c r="E4600">
        <v>15</v>
      </c>
      <c r="F4600">
        <v>1</v>
      </c>
      <c r="G4600">
        <f>VLOOKUP(A4600,project2!A:B,2,FALSE)</f>
        <v>174</v>
      </c>
      <c r="H4600">
        <f>VLOOKUP(D4600,pic!A:B,2,FALSE)</f>
        <v>12</v>
      </c>
      <c r="I4600" t="str">
        <f t="shared" si="144"/>
        <v>17412</v>
      </c>
      <c r="J4600">
        <f>VLOOKUP(I4600,assign_csv!A:B,2,FALSE)</f>
        <v>906</v>
      </c>
    </row>
    <row r="4601" spans="1:10" x14ac:dyDescent="0.55000000000000004">
      <c r="A4601" t="str">
        <f t="shared" si="143"/>
        <v>Otsuka, Akinori and AkemiINDIV TAX - 2019</v>
      </c>
      <c r="B4601" t="s">
        <v>161</v>
      </c>
      <c r="C4601" t="s">
        <v>6</v>
      </c>
      <c r="D4601" t="s">
        <v>239</v>
      </c>
      <c r="E4601">
        <v>20</v>
      </c>
      <c r="F4601">
        <v>1</v>
      </c>
      <c r="G4601">
        <f>VLOOKUP(A4601,project2!A:B,2,FALSE)</f>
        <v>174</v>
      </c>
      <c r="H4601">
        <f>VLOOKUP(D4601,pic!A:B,2,FALSE)</f>
        <v>12</v>
      </c>
      <c r="I4601" t="str">
        <f t="shared" si="144"/>
        <v>17412</v>
      </c>
      <c r="J4601">
        <f>VLOOKUP(I4601,assign_csv!A:B,2,FALSE)</f>
        <v>906</v>
      </c>
    </row>
    <row r="4602" spans="1:10" x14ac:dyDescent="0.55000000000000004">
      <c r="A4602" t="str">
        <f t="shared" si="143"/>
        <v>Otsuka, Akinori and AkemiINDIV TAX - 2019</v>
      </c>
      <c r="B4602" t="s">
        <v>161</v>
      </c>
      <c r="C4602" t="s">
        <v>6</v>
      </c>
      <c r="D4602" t="s">
        <v>239</v>
      </c>
      <c r="E4602">
        <v>21</v>
      </c>
      <c r="F4602">
        <v>1</v>
      </c>
      <c r="G4602">
        <f>VLOOKUP(A4602,project2!A:B,2,FALSE)</f>
        <v>174</v>
      </c>
      <c r="H4602">
        <f>VLOOKUP(D4602,pic!A:B,2,FALSE)</f>
        <v>12</v>
      </c>
      <c r="I4602" t="str">
        <f t="shared" si="144"/>
        <v>17412</v>
      </c>
      <c r="J4602">
        <f>VLOOKUP(I4602,assign_csv!A:B,2,FALSE)</f>
        <v>906</v>
      </c>
    </row>
    <row r="4603" spans="1:10" x14ac:dyDescent="0.55000000000000004">
      <c r="A4603" t="str">
        <f t="shared" si="143"/>
        <v>Otsuka, Akinori and AkemiINDIV TAX - 2019</v>
      </c>
      <c r="B4603" t="s">
        <v>161</v>
      </c>
      <c r="C4603" t="s">
        <v>6</v>
      </c>
      <c r="D4603" t="s">
        <v>239</v>
      </c>
      <c r="E4603">
        <v>22</v>
      </c>
      <c r="F4603">
        <v>2</v>
      </c>
      <c r="G4603">
        <f>VLOOKUP(A4603,project2!A:B,2,FALSE)</f>
        <v>174</v>
      </c>
      <c r="H4603">
        <f>VLOOKUP(D4603,pic!A:B,2,FALSE)</f>
        <v>12</v>
      </c>
      <c r="I4603" t="str">
        <f t="shared" si="144"/>
        <v>17412</v>
      </c>
      <c r="J4603">
        <f>VLOOKUP(I4603,assign_csv!A:B,2,FALSE)</f>
        <v>906</v>
      </c>
    </row>
    <row r="4604" spans="1:10" x14ac:dyDescent="0.55000000000000004">
      <c r="A4604" t="str">
        <f t="shared" si="143"/>
        <v>Otsuka, Akinori and AkemiINDIV TAX - 2019</v>
      </c>
      <c r="B4604" t="s">
        <v>161</v>
      </c>
      <c r="C4604" t="s">
        <v>6</v>
      </c>
      <c r="D4604" t="s">
        <v>239</v>
      </c>
      <c r="E4604">
        <v>23</v>
      </c>
      <c r="F4604">
        <v>1</v>
      </c>
      <c r="G4604">
        <f>VLOOKUP(A4604,project2!A:B,2,FALSE)</f>
        <v>174</v>
      </c>
      <c r="H4604">
        <f>VLOOKUP(D4604,pic!A:B,2,FALSE)</f>
        <v>12</v>
      </c>
      <c r="I4604" t="str">
        <f t="shared" si="144"/>
        <v>17412</v>
      </c>
      <c r="J4604">
        <f>VLOOKUP(I4604,assign_csv!A:B,2,FALSE)</f>
        <v>906</v>
      </c>
    </row>
    <row r="4605" spans="1:10" x14ac:dyDescent="0.55000000000000004">
      <c r="A4605" t="str">
        <f t="shared" si="143"/>
        <v>Otsuka, Akinori and AkemiINDIV TAX - 2019</v>
      </c>
      <c r="B4605" t="s">
        <v>161</v>
      </c>
      <c r="C4605" t="s">
        <v>6</v>
      </c>
      <c r="D4605" t="s">
        <v>257</v>
      </c>
      <c r="E4605">
        <v>11</v>
      </c>
      <c r="F4605">
        <v>1</v>
      </c>
      <c r="G4605">
        <f>VLOOKUP(A4605,project2!A:B,2,FALSE)</f>
        <v>174</v>
      </c>
      <c r="H4605">
        <f>VLOOKUP(D4605,pic!A:B,2,FALSE)</f>
        <v>19</v>
      </c>
      <c r="I4605" t="str">
        <f t="shared" si="144"/>
        <v>17419</v>
      </c>
      <c r="J4605">
        <f>VLOOKUP(I4605,assign_csv!A:B,2,FALSE)</f>
        <v>908</v>
      </c>
    </row>
    <row r="4606" spans="1:10" x14ac:dyDescent="0.55000000000000004">
      <c r="A4606" t="str">
        <f t="shared" ref="A4606:A4669" si="145">B4606&amp;C4606</f>
        <v>Otsuka, Akinori and AkemiINDIV TAX - 2019</v>
      </c>
      <c r="B4606" t="s">
        <v>161</v>
      </c>
      <c r="C4606" t="s">
        <v>6</v>
      </c>
      <c r="D4606" t="s">
        <v>257</v>
      </c>
      <c r="E4606">
        <v>12</v>
      </c>
      <c r="F4606">
        <v>3</v>
      </c>
      <c r="G4606">
        <f>VLOOKUP(A4606,project2!A:B,2,FALSE)</f>
        <v>174</v>
      </c>
      <c r="H4606">
        <f>VLOOKUP(D4606,pic!A:B,2,FALSE)</f>
        <v>19</v>
      </c>
      <c r="I4606" t="str">
        <f t="shared" si="144"/>
        <v>17419</v>
      </c>
      <c r="J4606">
        <f>VLOOKUP(I4606,assign_csv!A:B,2,FALSE)</f>
        <v>908</v>
      </c>
    </row>
    <row r="4607" spans="1:10" x14ac:dyDescent="0.55000000000000004">
      <c r="A4607" t="str">
        <f t="shared" si="145"/>
        <v>Otsuka, Akinori and AkemiINDIV TAX - 2019</v>
      </c>
      <c r="B4607" t="s">
        <v>161</v>
      </c>
      <c r="C4607" t="s">
        <v>6</v>
      </c>
      <c r="D4607" t="s">
        <v>257</v>
      </c>
      <c r="E4607">
        <v>13</v>
      </c>
      <c r="F4607">
        <v>0</v>
      </c>
      <c r="G4607">
        <f>VLOOKUP(A4607,project2!A:B,2,FALSE)</f>
        <v>174</v>
      </c>
      <c r="H4607">
        <f>VLOOKUP(D4607,pic!A:B,2,FALSE)</f>
        <v>19</v>
      </c>
      <c r="I4607" t="str">
        <f t="shared" si="144"/>
        <v>17419</v>
      </c>
      <c r="J4607">
        <f>VLOOKUP(I4607,assign_csv!A:B,2,FALSE)</f>
        <v>908</v>
      </c>
    </row>
    <row r="4608" spans="1:10" x14ac:dyDescent="0.55000000000000004">
      <c r="A4608" t="str">
        <f t="shared" si="145"/>
        <v>Otsuka, Akinori and AkemiINDIV TAX - 2019</v>
      </c>
      <c r="B4608" t="s">
        <v>161</v>
      </c>
      <c r="C4608" t="s">
        <v>6</v>
      </c>
      <c r="D4608" t="s">
        <v>257</v>
      </c>
      <c r="E4608">
        <v>14</v>
      </c>
      <c r="F4608">
        <v>3</v>
      </c>
      <c r="G4608">
        <f>VLOOKUP(A4608,project2!A:B,2,FALSE)</f>
        <v>174</v>
      </c>
      <c r="H4608">
        <f>VLOOKUP(D4608,pic!A:B,2,FALSE)</f>
        <v>19</v>
      </c>
      <c r="I4608" t="str">
        <f t="shared" si="144"/>
        <v>17419</v>
      </c>
      <c r="J4608">
        <f>VLOOKUP(I4608,assign_csv!A:B,2,FALSE)</f>
        <v>908</v>
      </c>
    </row>
    <row r="4609" spans="1:10" x14ac:dyDescent="0.55000000000000004">
      <c r="A4609" t="str">
        <f t="shared" si="145"/>
        <v>Otsuka, Akinori and AkemiINDIV TAX - 2019</v>
      </c>
      <c r="B4609" t="s">
        <v>161</v>
      </c>
      <c r="C4609" t="s">
        <v>6</v>
      </c>
      <c r="D4609" t="s">
        <v>257</v>
      </c>
      <c r="E4609">
        <v>20</v>
      </c>
      <c r="F4609">
        <v>1</v>
      </c>
      <c r="G4609">
        <f>VLOOKUP(A4609,project2!A:B,2,FALSE)</f>
        <v>174</v>
      </c>
      <c r="H4609">
        <f>VLOOKUP(D4609,pic!A:B,2,FALSE)</f>
        <v>19</v>
      </c>
      <c r="I4609" t="str">
        <f t="shared" si="144"/>
        <v>17419</v>
      </c>
      <c r="J4609">
        <f>VLOOKUP(I4609,assign_csv!A:B,2,FALSE)</f>
        <v>908</v>
      </c>
    </row>
    <row r="4610" spans="1:10" x14ac:dyDescent="0.55000000000000004">
      <c r="A4610" t="str">
        <f t="shared" si="145"/>
        <v>Otsuka, Akinori and AkemiINDIV TAX - 2019</v>
      </c>
      <c r="B4610" t="s">
        <v>161</v>
      </c>
      <c r="C4610" t="s">
        <v>6</v>
      </c>
      <c r="D4610" t="s">
        <v>257</v>
      </c>
      <c r="E4610">
        <v>21</v>
      </c>
      <c r="F4610">
        <v>1</v>
      </c>
      <c r="G4610">
        <f>VLOOKUP(A4610,project2!A:B,2,FALSE)</f>
        <v>174</v>
      </c>
      <c r="H4610">
        <f>VLOOKUP(D4610,pic!A:B,2,FALSE)</f>
        <v>19</v>
      </c>
      <c r="I4610" t="str">
        <f t="shared" si="144"/>
        <v>17419</v>
      </c>
      <c r="J4610">
        <f>VLOOKUP(I4610,assign_csv!A:B,2,FALSE)</f>
        <v>908</v>
      </c>
    </row>
    <row r="4611" spans="1:10" x14ac:dyDescent="0.55000000000000004">
      <c r="A4611" t="str">
        <f t="shared" si="145"/>
        <v>Otsuka, Akinori and AkemiINDIV TAX - 2019</v>
      </c>
      <c r="B4611" t="s">
        <v>161</v>
      </c>
      <c r="C4611" t="s">
        <v>6</v>
      </c>
      <c r="D4611" t="s">
        <v>119</v>
      </c>
      <c r="E4611">
        <v>22</v>
      </c>
      <c r="F4611">
        <v>1</v>
      </c>
      <c r="G4611">
        <f>VLOOKUP(A4611,project2!A:B,2,FALSE)</f>
        <v>174</v>
      </c>
      <c r="H4611">
        <f>VLOOKUP(D4611,pic!A:B,2,FALSE)</f>
        <v>7</v>
      </c>
      <c r="I4611" t="str">
        <f t="shared" si="144"/>
        <v>1747</v>
      </c>
      <c r="J4611">
        <f>VLOOKUP(I4611,assign_csv!A:B,2,FALSE)</f>
        <v>909</v>
      </c>
    </row>
    <row r="4612" spans="1:10" x14ac:dyDescent="0.55000000000000004">
      <c r="A4612" t="str">
        <f t="shared" si="145"/>
        <v>Otsuka, Akinori and AkemiINDIV TAX - 2019</v>
      </c>
      <c r="B4612" t="s">
        <v>161</v>
      </c>
      <c r="C4612" t="s">
        <v>6</v>
      </c>
      <c r="D4612" t="s">
        <v>119</v>
      </c>
      <c r="E4612">
        <v>23</v>
      </c>
      <c r="F4612">
        <v>1</v>
      </c>
      <c r="G4612">
        <f>VLOOKUP(A4612,project2!A:B,2,FALSE)</f>
        <v>174</v>
      </c>
      <c r="H4612">
        <f>VLOOKUP(D4612,pic!A:B,2,FALSE)</f>
        <v>7</v>
      </c>
      <c r="I4612" t="str">
        <f t="shared" si="144"/>
        <v>1747</v>
      </c>
      <c r="J4612">
        <f>VLOOKUP(I4612,assign_csv!A:B,2,FALSE)</f>
        <v>909</v>
      </c>
    </row>
    <row r="4613" spans="1:10" x14ac:dyDescent="0.55000000000000004">
      <c r="A4613" t="str">
        <f t="shared" si="145"/>
        <v>Otsuka, Akinori and AkemiINDIV TAX - 2020</v>
      </c>
      <c r="B4613" t="s">
        <v>161</v>
      </c>
      <c r="C4613" t="s">
        <v>14</v>
      </c>
      <c r="D4613" t="s">
        <v>257</v>
      </c>
      <c r="E4613">
        <v>1</v>
      </c>
      <c r="F4613">
        <v>1</v>
      </c>
      <c r="G4613">
        <f>VLOOKUP(A4613,project2!A:B,2,FALSE)</f>
        <v>175</v>
      </c>
      <c r="H4613">
        <f>VLOOKUP(D4613,pic!A:B,2,FALSE)</f>
        <v>19</v>
      </c>
      <c r="I4613" t="str">
        <f t="shared" si="144"/>
        <v>17519</v>
      </c>
      <c r="J4613">
        <f>VLOOKUP(I4613,assign_csv!A:B,2,FALSE)</f>
        <v>910</v>
      </c>
    </row>
    <row r="4614" spans="1:10" x14ac:dyDescent="0.55000000000000004">
      <c r="A4614" t="str">
        <f t="shared" si="145"/>
        <v>Saito, Akihito and NaomiINDIV TAX - 2019</v>
      </c>
      <c r="B4614" t="s">
        <v>190</v>
      </c>
      <c r="C4614" t="s">
        <v>6</v>
      </c>
      <c r="D4614" t="s">
        <v>192</v>
      </c>
      <c r="E4614">
        <v>10</v>
      </c>
      <c r="F4614">
        <v>0</v>
      </c>
      <c r="G4614">
        <f>VLOOKUP(A4614,project2!A:B,2,FALSE)</f>
        <v>176</v>
      </c>
      <c r="H4614">
        <f>VLOOKUP(D4614,pic!A:B,2,FALSE)</f>
        <v>1</v>
      </c>
      <c r="I4614" t="str">
        <f t="shared" si="144"/>
        <v>1761</v>
      </c>
      <c r="J4614">
        <f>VLOOKUP(I4614,assign_csv!A:B,2,FALSE)</f>
        <v>911</v>
      </c>
    </row>
    <row r="4615" spans="1:10" x14ac:dyDescent="0.55000000000000004">
      <c r="A4615" t="str">
        <f t="shared" si="145"/>
        <v>Saito, Akihito and NaomiINDIV TAX - 2019</v>
      </c>
      <c r="B4615" t="s">
        <v>190</v>
      </c>
      <c r="C4615" t="s">
        <v>6</v>
      </c>
      <c r="D4615" t="s">
        <v>252</v>
      </c>
      <c r="E4615">
        <v>8</v>
      </c>
      <c r="F4615">
        <v>2</v>
      </c>
      <c r="G4615">
        <f>VLOOKUP(A4615,project2!A:B,2,FALSE)</f>
        <v>176</v>
      </c>
      <c r="H4615">
        <f>VLOOKUP(D4615,pic!A:B,2,FALSE)</f>
        <v>16</v>
      </c>
      <c r="I4615" t="str">
        <f t="shared" si="144"/>
        <v>17616</v>
      </c>
      <c r="J4615">
        <f>VLOOKUP(I4615,assign_csv!A:B,2,FALSE)</f>
        <v>912</v>
      </c>
    </row>
    <row r="4616" spans="1:10" x14ac:dyDescent="0.55000000000000004">
      <c r="A4616" t="str">
        <f t="shared" si="145"/>
        <v>Saito, Akihito and NaomiINDIV TAX - 2019</v>
      </c>
      <c r="B4616" t="s">
        <v>190</v>
      </c>
      <c r="C4616" t="s">
        <v>6</v>
      </c>
      <c r="D4616" t="s">
        <v>238</v>
      </c>
      <c r="E4616">
        <v>7</v>
      </c>
      <c r="F4616">
        <v>5</v>
      </c>
      <c r="G4616">
        <f>VLOOKUP(A4616,project2!A:B,2,FALSE)</f>
        <v>176</v>
      </c>
      <c r="H4616">
        <f>VLOOKUP(D4616,pic!A:B,2,FALSE)</f>
        <v>11</v>
      </c>
      <c r="I4616" t="str">
        <f t="shared" si="144"/>
        <v>17611</v>
      </c>
      <c r="J4616">
        <f>VLOOKUP(I4616,assign_csv!A:B,2,FALSE)</f>
        <v>913</v>
      </c>
    </row>
    <row r="4617" spans="1:10" x14ac:dyDescent="0.55000000000000004">
      <c r="A4617" t="str">
        <f t="shared" si="145"/>
        <v>Saito, Akihito and NaomiINDIV TAX - 2019</v>
      </c>
      <c r="B4617" t="s">
        <v>190</v>
      </c>
      <c r="C4617" t="s">
        <v>6</v>
      </c>
      <c r="D4617" t="s">
        <v>238</v>
      </c>
      <c r="E4617">
        <v>8</v>
      </c>
      <c r="F4617">
        <v>1</v>
      </c>
      <c r="G4617">
        <f>VLOOKUP(A4617,project2!A:B,2,FALSE)</f>
        <v>176</v>
      </c>
      <c r="H4617">
        <f>VLOOKUP(D4617,pic!A:B,2,FALSE)</f>
        <v>11</v>
      </c>
      <c r="I4617" t="str">
        <f t="shared" si="144"/>
        <v>17611</v>
      </c>
      <c r="J4617">
        <f>VLOOKUP(I4617,assign_csv!A:B,2,FALSE)</f>
        <v>913</v>
      </c>
    </row>
    <row r="4618" spans="1:10" x14ac:dyDescent="0.55000000000000004">
      <c r="A4618" t="str">
        <f t="shared" si="145"/>
        <v>Saito, Akihito and NaomiINDIV TAX - 2019</v>
      </c>
      <c r="B4618" t="s">
        <v>190</v>
      </c>
      <c r="C4618" t="s">
        <v>6</v>
      </c>
      <c r="D4618" t="s">
        <v>238</v>
      </c>
      <c r="E4618">
        <v>9</v>
      </c>
      <c r="F4618">
        <v>2</v>
      </c>
      <c r="G4618">
        <f>VLOOKUP(A4618,project2!A:B,2,FALSE)</f>
        <v>176</v>
      </c>
      <c r="H4618">
        <f>VLOOKUP(D4618,pic!A:B,2,FALSE)</f>
        <v>11</v>
      </c>
      <c r="I4618" t="str">
        <f t="shared" si="144"/>
        <v>17611</v>
      </c>
      <c r="J4618">
        <f>VLOOKUP(I4618,assign_csv!A:B,2,FALSE)</f>
        <v>913</v>
      </c>
    </row>
    <row r="4619" spans="1:10" x14ac:dyDescent="0.55000000000000004">
      <c r="A4619" t="str">
        <f t="shared" si="145"/>
        <v>Saito, Akihito and NaomiINDIV TAX - 2019</v>
      </c>
      <c r="B4619" t="s">
        <v>190</v>
      </c>
      <c r="C4619" t="s">
        <v>6</v>
      </c>
      <c r="D4619" t="s">
        <v>238</v>
      </c>
      <c r="E4619">
        <v>10</v>
      </c>
      <c r="F4619">
        <v>0</v>
      </c>
      <c r="G4619">
        <f>VLOOKUP(A4619,project2!A:B,2,FALSE)</f>
        <v>176</v>
      </c>
      <c r="H4619">
        <f>VLOOKUP(D4619,pic!A:B,2,FALSE)</f>
        <v>11</v>
      </c>
      <c r="I4619" t="str">
        <f t="shared" si="144"/>
        <v>17611</v>
      </c>
      <c r="J4619">
        <f>VLOOKUP(I4619,assign_csv!A:B,2,FALSE)</f>
        <v>913</v>
      </c>
    </row>
    <row r="4620" spans="1:10" x14ac:dyDescent="0.55000000000000004">
      <c r="A4620" t="str">
        <f t="shared" si="145"/>
        <v>Saito, Akihito and NaomiINDIV TAX - 2019</v>
      </c>
      <c r="B4620" t="s">
        <v>190</v>
      </c>
      <c r="C4620" t="s">
        <v>6</v>
      </c>
      <c r="D4620" t="s">
        <v>257</v>
      </c>
      <c r="E4620">
        <v>5</v>
      </c>
      <c r="F4620">
        <v>0</v>
      </c>
      <c r="G4620">
        <f>VLOOKUP(A4620,project2!A:B,2,FALSE)</f>
        <v>176</v>
      </c>
      <c r="H4620">
        <f>VLOOKUP(D4620,pic!A:B,2,FALSE)</f>
        <v>19</v>
      </c>
      <c r="I4620" t="str">
        <f t="shared" si="144"/>
        <v>17619</v>
      </c>
      <c r="J4620">
        <f>VLOOKUP(I4620,assign_csv!A:B,2,FALSE)</f>
        <v>914</v>
      </c>
    </row>
    <row r="4621" spans="1:10" x14ac:dyDescent="0.55000000000000004">
      <c r="A4621" t="str">
        <f t="shared" si="145"/>
        <v>Saito, Akihito and NaomiINDIV TAX - 2019</v>
      </c>
      <c r="B4621" t="s">
        <v>190</v>
      </c>
      <c r="C4621" t="s">
        <v>6</v>
      </c>
      <c r="D4621" t="s">
        <v>257</v>
      </c>
      <c r="E4621">
        <v>6</v>
      </c>
      <c r="F4621">
        <v>1</v>
      </c>
      <c r="G4621">
        <f>VLOOKUP(A4621,project2!A:B,2,FALSE)</f>
        <v>176</v>
      </c>
      <c r="H4621">
        <f>VLOOKUP(D4621,pic!A:B,2,FALSE)</f>
        <v>19</v>
      </c>
      <c r="I4621" t="str">
        <f t="shared" si="144"/>
        <v>17619</v>
      </c>
      <c r="J4621">
        <f>VLOOKUP(I4621,assign_csv!A:B,2,FALSE)</f>
        <v>914</v>
      </c>
    </row>
    <row r="4622" spans="1:10" x14ac:dyDescent="0.55000000000000004">
      <c r="A4622" t="str">
        <f t="shared" si="145"/>
        <v>Saito, Akihito and NaomiINDIV TAX - 2019</v>
      </c>
      <c r="B4622" t="s">
        <v>190</v>
      </c>
      <c r="C4622" t="s">
        <v>6</v>
      </c>
      <c r="D4622" t="s">
        <v>257</v>
      </c>
      <c r="E4622">
        <v>8</v>
      </c>
      <c r="F4622">
        <v>1</v>
      </c>
      <c r="G4622">
        <f>VLOOKUP(A4622,project2!A:B,2,FALSE)</f>
        <v>176</v>
      </c>
      <c r="H4622">
        <f>VLOOKUP(D4622,pic!A:B,2,FALSE)</f>
        <v>19</v>
      </c>
      <c r="I4622" t="str">
        <f t="shared" si="144"/>
        <v>17619</v>
      </c>
      <c r="J4622">
        <f>VLOOKUP(I4622,assign_csv!A:B,2,FALSE)</f>
        <v>914</v>
      </c>
    </row>
    <row r="4623" spans="1:10" x14ac:dyDescent="0.55000000000000004">
      <c r="A4623" t="str">
        <f t="shared" si="145"/>
        <v>Saito, Akihito and NaomiINDIV TAX - 2019</v>
      </c>
      <c r="B4623" t="s">
        <v>190</v>
      </c>
      <c r="C4623" t="s">
        <v>6</v>
      </c>
      <c r="D4623" t="s">
        <v>257</v>
      </c>
      <c r="E4623">
        <v>9</v>
      </c>
      <c r="F4623">
        <v>1</v>
      </c>
      <c r="G4623">
        <f>VLOOKUP(A4623,project2!A:B,2,FALSE)</f>
        <v>176</v>
      </c>
      <c r="H4623">
        <f>VLOOKUP(D4623,pic!A:B,2,FALSE)</f>
        <v>19</v>
      </c>
      <c r="I4623" t="str">
        <f t="shared" si="144"/>
        <v>17619</v>
      </c>
      <c r="J4623">
        <f>VLOOKUP(I4623,assign_csv!A:B,2,FALSE)</f>
        <v>914</v>
      </c>
    </row>
    <row r="4624" spans="1:10" x14ac:dyDescent="0.55000000000000004">
      <c r="A4624" t="str">
        <f t="shared" si="145"/>
        <v>Saito, Akihito and NaomiINDIV TAX - 2019</v>
      </c>
      <c r="B4624" t="s">
        <v>190</v>
      </c>
      <c r="C4624" t="s">
        <v>6</v>
      </c>
      <c r="D4624" t="s">
        <v>257</v>
      </c>
      <c r="E4624">
        <v>11</v>
      </c>
      <c r="F4624">
        <v>1</v>
      </c>
      <c r="G4624">
        <f>VLOOKUP(A4624,project2!A:B,2,FALSE)</f>
        <v>176</v>
      </c>
      <c r="H4624">
        <f>VLOOKUP(D4624,pic!A:B,2,FALSE)</f>
        <v>19</v>
      </c>
      <c r="I4624" t="str">
        <f t="shared" si="144"/>
        <v>17619</v>
      </c>
      <c r="J4624">
        <f>VLOOKUP(I4624,assign_csv!A:B,2,FALSE)</f>
        <v>914</v>
      </c>
    </row>
    <row r="4625" spans="1:10" x14ac:dyDescent="0.55000000000000004">
      <c r="A4625" t="str">
        <f t="shared" si="145"/>
        <v>Saito, Akihito and NaomiINDIV TAX - 2019</v>
      </c>
      <c r="B4625" t="s">
        <v>190</v>
      </c>
      <c r="C4625" t="s">
        <v>6</v>
      </c>
      <c r="D4625" t="s">
        <v>257</v>
      </c>
      <c r="E4625">
        <v>12</v>
      </c>
      <c r="F4625">
        <v>3</v>
      </c>
      <c r="G4625">
        <f>VLOOKUP(A4625,project2!A:B,2,FALSE)</f>
        <v>176</v>
      </c>
      <c r="H4625">
        <f>VLOOKUP(D4625,pic!A:B,2,FALSE)</f>
        <v>19</v>
      </c>
      <c r="I4625" t="str">
        <f t="shared" si="144"/>
        <v>17619</v>
      </c>
      <c r="J4625">
        <f>VLOOKUP(I4625,assign_csv!A:B,2,FALSE)</f>
        <v>914</v>
      </c>
    </row>
    <row r="4626" spans="1:10" x14ac:dyDescent="0.55000000000000004">
      <c r="A4626" t="str">
        <f t="shared" si="145"/>
        <v>Satoh Brothers International, Inc.CORP TAX - 2019</v>
      </c>
      <c r="B4626" t="s">
        <v>163</v>
      </c>
      <c r="C4626" t="s">
        <v>1</v>
      </c>
      <c r="D4626" t="s">
        <v>238</v>
      </c>
      <c r="E4626">
        <v>7</v>
      </c>
      <c r="F4626">
        <v>2</v>
      </c>
      <c r="G4626">
        <f>VLOOKUP(A4626,project2!A:B,2,FALSE)</f>
        <v>181</v>
      </c>
      <c r="H4626">
        <f>VLOOKUP(D4626,pic!A:B,2,FALSE)</f>
        <v>11</v>
      </c>
      <c r="I4626" t="str">
        <f t="shared" si="144"/>
        <v>18111</v>
      </c>
      <c r="J4626">
        <f>VLOOKUP(I4626,assign_csv!A:B,2,FALSE)</f>
        <v>915</v>
      </c>
    </row>
    <row r="4627" spans="1:10" x14ac:dyDescent="0.55000000000000004">
      <c r="A4627" t="str">
        <f t="shared" si="145"/>
        <v>Satoh Brothers International, Inc.CORP TAX - 2019</v>
      </c>
      <c r="B4627" t="s">
        <v>163</v>
      </c>
      <c r="C4627" t="s">
        <v>1</v>
      </c>
      <c r="D4627" t="s">
        <v>238</v>
      </c>
      <c r="E4627">
        <v>20</v>
      </c>
      <c r="F4627">
        <v>3</v>
      </c>
      <c r="G4627">
        <f>VLOOKUP(A4627,project2!A:B,2,FALSE)</f>
        <v>181</v>
      </c>
      <c r="H4627">
        <f>VLOOKUP(D4627,pic!A:B,2,FALSE)</f>
        <v>11</v>
      </c>
      <c r="I4627" t="str">
        <f t="shared" ref="I4627:I4690" si="146">G4627&amp;H4627</f>
        <v>18111</v>
      </c>
      <c r="J4627">
        <f>VLOOKUP(I4627,assign_csv!A:B,2,FALSE)</f>
        <v>915</v>
      </c>
    </row>
    <row r="4628" spans="1:10" x14ac:dyDescent="0.55000000000000004">
      <c r="A4628" t="str">
        <f t="shared" si="145"/>
        <v>Satoh Brothers International, Inc.CORP TAX - 2019</v>
      </c>
      <c r="B4628" t="s">
        <v>163</v>
      </c>
      <c r="C4628" t="s">
        <v>1</v>
      </c>
      <c r="D4628" t="s">
        <v>238</v>
      </c>
      <c r="E4628">
        <v>21</v>
      </c>
      <c r="F4628">
        <v>4</v>
      </c>
      <c r="G4628">
        <f>VLOOKUP(A4628,project2!A:B,2,FALSE)</f>
        <v>181</v>
      </c>
      <c r="H4628">
        <f>VLOOKUP(D4628,pic!A:B,2,FALSE)</f>
        <v>11</v>
      </c>
      <c r="I4628" t="str">
        <f t="shared" si="146"/>
        <v>18111</v>
      </c>
      <c r="J4628">
        <f>VLOOKUP(I4628,assign_csv!A:B,2,FALSE)</f>
        <v>915</v>
      </c>
    </row>
    <row r="4629" spans="1:10" x14ac:dyDescent="0.55000000000000004">
      <c r="A4629" t="str">
        <f t="shared" si="145"/>
        <v>Satoh Brothers International, Inc.CORP TAX - 2019</v>
      </c>
      <c r="B4629" t="s">
        <v>163</v>
      </c>
      <c r="C4629" t="s">
        <v>1</v>
      </c>
      <c r="D4629" t="s">
        <v>238</v>
      </c>
      <c r="E4629">
        <v>33</v>
      </c>
      <c r="F4629">
        <v>4</v>
      </c>
      <c r="G4629">
        <f>VLOOKUP(A4629,project2!A:B,2,FALSE)</f>
        <v>181</v>
      </c>
      <c r="H4629">
        <f>VLOOKUP(D4629,pic!A:B,2,FALSE)</f>
        <v>11</v>
      </c>
      <c r="I4629" t="str">
        <f t="shared" si="146"/>
        <v>18111</v>
      </c>
      <c r="J4629">
        <f>VLOOKUP(I4629,assign_csv!A:B,2,FALSE)</f>
        <v>915</v>
      </c>
    </row>
    <row r="4630" spans="1:10" x14ac:dyDescent="0.55000000000000004">
      <c r="A4630" t="str">
        <f t="shared" si="145"/>
        <v>Satoh Brothers International, Inc.CORP TAX - 2019</v>
      </c>
      <c r="B4630" t="s">
        <v>163</v>
      </c>
      <c r="C4630" t="s">
        <v>1</v>
      </c>
      <c r="D4630" t="s">
        <v>238</v>
      </c>
      <c r="E4630">
        <v>34</v>
      </c>
      <c r="F4630">
        <v>4</v>
      </c>
      <c r="G4630">
        <f>VLOOKUP(A4630,project2!A:B,2,FALSE)</f>
        <v>181</v>
      </c>
      <c r="H4630">
        <f>VLOOKUP(D4630,pic!A:B,2,FALSE)</f>
        <v>11</v>
      </c>
      <c r="I4630" t="str">
        <f t="shared" si="146"/>
        <v>18111</v>
      </c>
      <c r="J4630">
        <f>VLOOKUP(I4630,assign_csv!A:B,2,FALSE)</f>
        <v>915</v>
      </c>
    </row>
    <row r="4631" spans="1:10" x14ac:dyDescent="0.55000000000000004">
      <c r="A4631" t="str">
        <f t="shared" si="145"/>
        <v>Satoh Brothers International, Inc.CORP TAX - 2019</v>
      </c>
      <c r="B4631" t="s">
        <v>163</v>
      </c>
      <c r="C4631" t="s">
        <v>1</v>
      </c>
      <c r="D4631" t="s">
        <v>238</v>
      </c>
      <c r="E4631">
        <v>35</v>
      </c>
      <c r="F4631">
        <v>4</v>
      </c>
      <c r="G4631">
        <f>VLOOKUP(A4631,project2!A:B,2,FALSE)</f>
        <v>181</v>
      </c>
      <c r="H4631">
        <f>VLOOKUP(D4631,pic!A:B,2,FALSE)</f>
        <v>11</v>
      </c>
      <c r="I4631" t="str">
        <f t="shared" si="146"/>
        <v>18111</v>
      </c>
      <c r="J4631">
        <f>VLOOKUP(I4631,assign_csv!A:B,2,FALSE)</f>
        <v>915</v>
      </c>
    </row>
    <row r="4632" spans="1:10" x14ac:dyDescent="0.55000000000000004">
      <c r="A4632" t="str">
        <f t="shared" si="145"/>
        <v>Satoh Brothers International, Inc.CORP TAX - 2019</v>
      </c>
      <c r="B4632" t="s">
        <v>163</v>
      </c>
      <c r="C4632" t="s">
        <v>1</v>
      </c>
      <c r="D4632" t="s">
        <v>238</v>
      </c>
      <c r="E4632">
        <v>36</v>
      </c>
      <c r="F4632">
        <v>3</v>
      </c>
      <c r="G4632">
        <f>VLOOKUP(A4632,project2!A:B,2,FALSE)</f>
        <v>181</v>
      </c>
      <c r="H4632">
        <f>VLOOKUP(D4632,pic!A:B,2,FALSE)</f>
        <v>11</v>
      </c>
      <c r="I4632" t="str">
        <f t="shared" si="146"/>
        <v>18111</v>
      </c>
      <c r="J4632">
        <f>VLOOKUP(I4632,assign_csv!A:B,2,FALSE)</f>
        <v>915</v>
      </c>
    </row>
    <row r="4633" spans="1:10" x14ac:dyDescent="0.55000000000000004">
      <c r="A4633" t="str">
        <f t="shared" si="145"/>
        <v>Satoh Brothers International, Inc.CORP TAX - 2019</v>
      </c>
      <c r="B4633" t="s">
        <v>163</v>
      </c>
      <c r="C4633" t="s">
        <v>1</v>
      </c>
      <c r="D4633" t="s">
        <v>238</v>
      </c>
      <c r="E4633">
        <v>37</v>
      </c>
      <c r="F4633">
        <v>3</v>
      </c>
      <c r="G4633">
        <f>VLOOKUP(A4633,project2!A:B,2,FALSE)</f>
        <v>181</v>
      </c>
      <c r="H4633">
        <f>VLOOKUP(D4633,pic!A:B,2,FALSE)</f>
        <v>11</v>
      </c>
      <c r="I4633" t="str">
        <f t="shared" si="146"/>
        <v>18111</v>
      </c>
      <c r="J4633">
        <f>VLOOKUP(I4633,assign_csv!A:B,2,FALSE)</f>
        <v>915</v>
      </c>
    </row>
    <row r="4634" spans="1:10" x14ac:dyDescent="0.55000000000000004">
      <c r="A4634" t="str">
        <f t="shared" si="145"/>
        <v>Satoh Brothers International, Inc.CORP TAX - 2019</v>
      </c>
      <c r="B4634" t="s">
        <v>163</v>
      </c>
      <c r="C4634" t="s">
        <v>1</v>
      </c>
      <c r="D4634" t="s">
        <v>257</v>
      </c>
      <c r="E4634">
        <v>4</v>
      </c>
      <c r="F4634">
        <v>0.17</v>
      </c>
      <c r="G4634">
        <f>VLOOKUP(A4634,project2!A:B,2,FALSE)</f>
        <v>181</v>
      </c>
      <c r="H4634">
        <f>VLOOKUP(D4634,pic!A:B,2,FALSE)</f>
        <v>19</v>
      </c>
      <c r="I4634" t="str">
        <f t="shared" si="146"/>
        <v>18119</v>
      </c>
      <c r="J4634">
        <f>VLOOKUP(I4634,assign_csv!A:B,2,FALSE)</f>
        <v>920</v>
      </c>
    </row>
    <row r="4635" spans="1:10" x14ac:dyDescent="0.55000000000000004">
      <c r="A4635" t="str">
        <f t="shared" si="145"/>
        <v>Satoh Brothers International, Inc.CORP TAX - 2019</v>
      </c>
      <c r="B4635" t="s">
        <v>163</v>
      </c>
      <c r="C4635" t="s">
        <v>1</v>
      </c>
      <c r="D4635" t="s">
        <v>257</v>
      </c>
      <c r="E4635">
        <v>5</v>
      </c>
      <c r="F4635">
        <v>0.3</v>
      </c>
      <c r="G4635">
        <f>VLOOKUP(A4635,project2!A:B,2,FALSE)</f>
        <v>181</v>
      </c>
      <c r="H4635">
        <f>VLOOKUP(D4635,pic!A:B,2,FALSE)</f>
        <v>19</v>
      </c>
      <c r="I4635" t="str">
        <f t="shared" si="146"/>
        <v>18119</v>
      </c>
      <c r="J4635">
        <f>VLOOKUP(I4635,assign_csv!A:B,2,FALSE)</f>
        <v>920</v>
      </c>
    </row>
    <row r="4636" spans="1:10" x14ac:dyDescent="0.55000000000000004">
      <c r="A4636" t="str">
        <f t="shared" si="145"/>
        <v>Satoh Brothers International, Inc.CORP TAX - 2019</v>
      </c>
      <c r="B4636" t="s">
        <v>163</v>
      </c>
      <c r="C4636" t="s">
        <v>1</v>
      </c>
      <c r="D4636" t="s">
        <v>257</v>
      </c>
      <c r="E4636">
        <v>6</v>
      </c>
      <c r="F4636">
        <v>0.5</v>
      </c>
      <c r="G4636">
        <f>VLOOKUP(A4636,project2!A:B,2,FALSE)</f>
        <v>181</v>
      </c>
      <c r="H4636">
        <f>VLOOKUP(D4636,pic!A:B,2,FALSE)</f>
        <v>19</v>
      </c>
      <c r="I4636" t="str">
        <f t="shared" si="146"/>
        <v>18119</v>
      </c>
      <c r="J4636">
        <f>VLOOKUP(I4636,assign_csv!A:B,2,FALSE)</f>
        <v>920</v>
      </c>
    </row>
    <row r="4637" spans="1:10" x14ac:dyDescent="0.55000000000000004">
      <c r="A4637" t="str">
        <f t="shared" si="145"/>
        <v>Satoh Brothers International, Inc.CORP TAX - 2019</v>
      </c>
      <c r="B4637" t="s">
        <v>163</v>
      </c>
      <c r="C4637" t="s">
        <v>1</v>
      </c>
      <c r="D4637" t="s">
        <v>257</v>
      </c>
      <c r="E4637">
        <v>7</v>
      </c>
      <c r="F4637">
        <v>3.43</v>
      </c>
      <c r="G4637">
        <f>VLOOKUP(A4637,project2!A:B,2,FALSE)</f>
        <v>181</v>
      </c>
      <c r="H4637">
        <f>VLOOKUP(D4637,pic!A:B,2,FALSE)</f>
        <v>19</v>
      </c>
      <c r="I4637" t="str">
        <f t="shared" si="146"/>
        <v>18119</v>
      </c>
      <c r="J4637">
        <f>VLOOKUP(I4637,assign_csv!A:B,2,FALSE)</f>
        <v>920</v>
      </c>
    </row>
    <row r="4638" spans="1:10" x14ac:dyDescent="0.55000000000000004">
      <c r="A4638" t="str">
        <f t="shared" si="145"/>
        <v>Satoh Brothers International, Inc.CORP TAX - 2019</v>
      </c>
      <c r="B4638" t="s">
        <v>163</v>
      </c>
      <c r="C4638" t="s">
        <v>1</v>
      </c>
      <c r="D4638" t="s">
        <v>257</v>
      </c>
      <c r="E4638">
        <v>16</v>
      </c>
      <c r="F4638">
        <v>1.1499999999999999</v>
      </c>
      <c r="G4638">
        <f>VLOOKUP(A4638,project2!A:B,2,FALSE)</f>
        <v>181</v>
      </c>
      <c r="H4638">
        <f>VLOOKUP(D4638,pic!A:B,2,FALSE)</f>
        <v>19</v>
      </c>
      <c r="I4638" t="str">
        <f t="shared" si="146"/>
        <v>18119</v>
      </c>
      <c r="J4638">
        <f>VLOOKUP(I4638,assign_csv!A:B,2,FALSE)</f>
        <v>920</v>
      </c>
    </row>
    <row r="4639" spans="1:10" x14ac:dyDescent="0.55000000000000004">
      <c r="A4639" t="str">
        <f t="shared" si="145"/>
        <v>Satoh Brothers International, Inc.CORP TAX - 2019</v>
      </c>
      <c r="B4639" t="s">
        <v>163</v>
      </c>
      <c r="C4639" t="s">
        <v>1</v>
      </c>
      <c r="D4639" t="s">
        <v>257</v>
      </c>
      <c r="E4639">
        <v>20</v>
      </c>
      <c r="F4639">
        <v>2</v>
      </c>
      <c r="G4639">
        <f>VLOOKUP(A4639,project2!A:B,2,FALSE)</f>
        <v>181</v>
      </c>
      <c r="H4639">
        <f>VLOOKUP(D4639,pic!A:B,2,FALSE)</f>
        <v>19</v>
      </c>
      <c r="I4639" t="str">
        <f t="shared" si="146"/>
        <v>18119</v>
      </c>
      <c r="J4639">
        <f>VLOOKUP(I4639,assign_csv!A:B,2,FALSE)</f>
        <v>920</v>
      </c>
    </row>
    <row r="4640" spans="1:10" x14ac:dyDescent="0.55000000000000004">
      <c r="A4640" t="str">
        <f t="shared" si="145"/>
        <v>Satoh Brothers International, Inc.CORP TAX - 2019</v>
      </c>
      <c r="B4640" t="s">
        <v>163</v>
      </c>
      <c r="C4640" t="s">
        <v>1</v>
      </c>
      <c r="D4640" t="s">
        <v>257</v>
      </c>
      <c r="E4640">
        <v>21</v>
      </c>
      <c r="F4640">
        <v>2</v>
      </c>
      <c r="G4640">
        <f>VLOOKUP(A4640,project2!A:B,2,FALSE)</f>
        <v>181</v>
      </c>
      <c r="H4640">
        <f>VLOOKUP(D4640,pic!A:B,2,FALSE)</f>
        <v>19</v>
      </c>
      <c r="I4640" t="str">
        <f t="shared" si="146"/>
        <v>18119</v>
      </c>
      <c r="J4640">
        <f>VLOOKUP(I4640,assign_csv!A:B,2,FALSE)</f>
        <v>920</v>
      </c>
    </row>
    <row r="4641" spans="1:10" x14ac:dyDescent="0.55000000000000004">
      <c r="A4641" t="str">
        <f t="shared" si="145"/>
        <v>Satoh Brothers International, Inc.CORP TAX - 2019</v>
      </c>
      <c r="B4641" t="s">
        <v>163</v>
      </c>
      <c r="C4641" t="s">
        <v>1</v>
      </c>
      <c r="D4641" t="s">
        <v>119</v>
      </c>
      <c r="E4641">
        <v>20</v>
      </c>
      <c r="F4641">
        <v>2</v>
      </c>
      <c r="G4641">
        <f>VLOOKUP(A4641,project2!A:B,2,FALSE)</f>
        <v>181</v>
      </c>
      <c r="H4641">
        <f>VLOOKUP(D4641,pic!A:B,2,FALSE)</f>
        <v>7</v>
      </c>
      <c r="I4641" t="str">
        <f t="shared" si="146"/>
        <v>1817</v>
      </c>
      <c r="J4641">
        <f>VLOOKUP(I4641,assign_csv!A:B,2,FALSE)</f>
        <v>918</v>
      </c>
    </row>
    <row r="4642" spans="1:10" x14ac:dyDescent="0.55000000000000004">
      <c r="A4642" t="str">
        <f t="shared" si="145"/>
        <v>Satoh Brothers International, Inc.CORP TAX - 2019</v>
      </c>
      <c r="B4642" t="s">
        <v>163</v>
      </c>
      <c r="C4642" t="s">
        <v>1</v>
      </c>
      <c r="D4642" t="s">
        <v>119</v>
      </c>
      <c r="E4642">
        <v>21</v>
      </c>
      <c r="F4642">
        <v>2</v>
      </c>
      <c r="G4642">
        <f>VLOOKUP(A4642,project2!A:B,2,FALSE)</f>
        <v>181</v>
      </c>
      <c r="H4642">
        <f>VLOOKUP(D4642,pic!A:B,2,FALSE)</f>
        <v>7</v>
      </c>
      <c r="I4642" t="str">
        <f t="shared" si="146"/>
        <v>1817</v>
      </c>
      <c r="J4642">
        <f>VLOOKUP(I4642,assign_csv!A:B,2,FALSE)</f>
        <v>918</v>
      </c>
    </row>
    <row r="4643" spans="1:10" x14ac:dyDescent="0.55000000000000004">
      <c r="A4643" t="str">
        <f t="shared" si="145"/>
        <v>Satoh Brothers International, Inc.CORP TAX - 2019</v>
      </c>
      <c r="B4643" t="s">
        <v>163</v>
      </c>
      <c r="C4643" t="s">
        <v>1</v>
      </c>
      <c r="D4643" t="s">
        <v>119</v>
      </c>
      <c r="E4643">
        <v>33</v>
      </c>
      <c r="F4643">
        <v>3</v>
      </c>
      <c r="G4643">
        <f>VLOOKUP(A4643,project2!A:B,2,FALSE)</f>
        <v>181</v>
      </c>
      <c r="H4643">
        <f>VLOOKUP(D4643,pic!A:B,2,FALSE)</f>
        <v>7</v>
      </c>
      <c r="I4643" t="str">
        <f t="shared" si="146"/>
        <v>1817</v>
      </c>
      <c r="J4643">
        <f>VLOOKUP(I4643,assign_csv!A:B,2,FALSE)</f>
        <v>918</v>
      </c>
    </row>
    <row r="4644" spans="1:10" x14ac:dyDescent="0.55000000000000004">
      <c r="A4644" t="str">
        <f t="shared" si="145"/>
        <v>Satoh Brothers International, Inc.CORP TAX - 2019</v>
      </c>
      <c r="B4644" t="s">
        <v>163</v>
      </c>
      <c r="C4644" t="s">
        <v>1</v>
      </c>
      <c r="D4644" t="s">
        <v>119</v>
      </c>
      <c r="E4644">
        <v>34</v>
      </c>
      <c r="F4644">
        <v>3</v>
      </c>
      <c r="G4644">
        <f>VLOOKUP(A4644,project2!A:B,2,FALSE)</f>
        <v>181</v>
      </c>
      <c r="H4644">
        <f>VLOOKUP(D4644,pic!A:B,2,FALSE)</f>
        <v>7</v>
      </c>
      <c r="I4644" t="str">
        <f t="shared" si="146"/>
        <v>1817</v>
      </c>
      <c r="J4644">
        <f>VLOOKUP(I4644,assign_csv!A:B,2,FALSE)</f>
        <v>918</v>
      </c>
    </row>
    <row r="4645" spans="1:10" x14ac:dyDescent="0.55000000000000004">
      <c r="A4645" t="str">
        <f t="shared" si="145"/>
        <v>Satoh Brothers International, Inc.CORP TAX - 2019</v>
      </c>
      <c r="B4645" t="s">
        <v>163</v>
      </c>
      <c r="C4645" t="s">
        <v>1</v>
      </c>
      <c r="D4645" t="s">
        <v>119</v>
      </c>
      <c r="E4645">
        <v>35</v>
      </c>
      <c r="F4645">
        <v>3</v>
      </c>
      <c r="G4645">
        <f>VLOOKUP(A4645,project2!A:B,2,FALSE)</f>
        <v>181</v>
      </c>
      <c r="H4645">
        <f>VLOOKUP(D4645,pic!A:B,2,FALSE)</f>
        <v>7</v>
      </c>
      <c r="I4645" t="str">
        <f t="shared" si="146"/>
        <v>1817</v>
      </c>
      <c r="J4645">
        <f>VLOOKUP(I4645,assign_csv!A:B,2,FALSE)</f>
        <v>918</v>
      </c>
    </row>
    <row r="4646" spans="1:10" x14ac:dyDescent="0.55000000000000004">
      <c r="A4646" t="str">
        <f t="shared" si="145"/>
        <v>Satoh Brothers International, Inc.CORP TAX - 2019</v>
      </c>
      <c r="B4646" t="s">
        <v>163</v>
      </c>
      <c r="C4646" t="s">
        <v>1</v>
      </c>
      <c r="D4646" t="s">
        <v>119</v>
      </c>
      <c r="E4646">
        <v>36</v>
      </c>
      <c r="F4646">
        <v>3</v>
      </c>
      <c r="G4646">
        <f>VLOOKUP(A4646,project2!A:B,2,FALSE)</f>
        <v>181</v>
      </c>
      <c r="H4646">
        <f>VLOOKUP(D4646,pic!A:B,2,FALSE)</f>
        <v>7</v>
      </c>
      <c r="I4646" t="str">
        <f t="shared" si="146"/>
        <v>1817</v>
      </c>
      <c r="J4646">
        <f>VLOOKUP(I4646,assign_csv!A:B,2,FALSE)</f>
        <v>918</v>
      </c>
    </row>
    <row r="4647" spans="1:10" x14ac:dyDescent="0.55000000000000004">
      <c r="A4647" t="str">
        <f t="shared" si="145"/>
        <v>Satoh Brothers International, Inc.CORP TAX - 2019</v>
      </c>
      <c r="B4647" t="s">
        <v>163</v>
      </c>
      <c r="C4647" t="s">
        <v>1</v>
      </c>
      <c r="D4647" t="s">
        <v>119</v>
      </c>
      <c r="E4647">
        <v>37</v>
      </c>
      <c r="F4647">
        <v>4</v>
      </c>
      <c r="G4647">
        <f>VLOOKUP(A4647,project2!A:B,2,FALSE)</f>
        <v>181</v>
      </c>
      <c r="H4647">
        <f>VLOOKUP(D4647,pic!A:B,2,FALSE)</f>
        <v>7</v>
      </c>
      <c r="I4647" t="str">
        <f t="shared" si="146"/>
        <v>1817</v>
      </c>
      <c r="J4647">
        <f>VLOOKUP(I4647,assign_csv!A:B,2,FALSE)</f>
        <v>918</v>
      </c>
    </row>
    <row r="4648" spans="1:10" x14ac:dyDescent="0.55000000000000004">
      <c r="A4648" t="str">
        <f t="shared" si="145"/>
        <v>Satoh Brothers International, Inc.CORP TAX - 2020</v>
      </c>
      <c r="B4648" t="s">
        <v>163</v>
      </c>
      <c r="C4648" t="s">
        <v>28</v>
      </c>
      <c r="D4648" t="s">
        <v>217</v>
      </c>
      <c r="E4648">
        <v>16</v>
      </c>
      <c r="F4648">
        <v>0.45</v>
      </c>
      <c r="G4648">
        <f>VLOOKUP(A4648,project2!A:B,2,FALSE)</f>
        <v>182</v>
      </c>
      <c r="H4648">
        <f>VLOOKUP(D4648,pic!A:B,2,FALSE)</f>
        <v>9</v>
      </c>
      <c r="I4648" t="str">
        <f t="shared" si="146"/>
        <v>1829</v>
      </c>
      <c r="J4648">
        <f>VLOOKUP(I4648,assign_csv!A:B,2,FALSE)</f>
        <v>922</v>
      </c>
    </row>
    <row r="4649" spans="1:10" x14ac:dyDescent="0.55000000000000004">
      <c r="A4649" t="str">
        <f t="shared" si="145"/>
        <v>Satoh Brothers International, Inc.CORP TAX - 2020</v>
      </c>
      <c r="B4649" t="s">
        <v>163</v>
      </c>
      <c r="C4649" t="s">
        <v>28</v>
      </c>
      <c r="D4649" t="s">
        <v>238</v>
      </c>
      <c r="E4649">
        <v>7</v>
      </c>
      <c r="F4649">
        <v>2.15</v>
      </c>
      <c r="G4649">
        <f>VLOOKUP(A4649,project2!A:B,2,FALSE)</f>
        <v>182</v>
      </c>
      <c r="H4649">
        <f>VLOOKUP(D4649,pic!A:B,2,FALSE)</f>
        <v>11</v>
      </c>
      <c r="I4649" t="str">
        <f t="shared" si="146"/>
        <v>18211</v>
      </c>
      <c r="J4649">
        <f>VLOOKUP(I4649,assign_csv!A:B,2,FALSE)</f>
        <v>923</v>
      </c>
    </row>
    <row r="4650" spans="1:10" x14ac:dyDescent="0.55000000000000004">
      <c r="A4650" t="str">
        <f t="shared" si="145"/>
        <v>Satoh Brothers International, Inc.CORP TAX - 2020</v>
      </c>
      <c r="B4650" t="s">
        <v>163</v>
      </c>
      <c r="C4650" t="s">
        <v>28</v>
      </c>
      <c r="D4650" t="s">
        <v>238</v>
      </c>
      <c r="E4650">
        <v>9</v>
      </c>
      <c r="F4650">
        <v>2.77</v>
      </c>
      <c r="G4650">
        <f>VLOOKUP(A4650,project2!A:B,2,FALSE)</f>
        <v>182</v>
      </c>
      <c r="H4650">
        <f>VLOOKUP(D4650,pic!A:B,2,FALSE)</f>
        <v>11</v>
      </c>
      <c r="I4650" t="str">
        <f t="shared" si="146"/>
        <v>18211</v>
      </c>
      <c r="J4650">
        <f>VLOOKUP(I4650,assign_csv!A:B,2,FALSE)</f>
        <v>923</v>
      </c>
    </row>
    <row r="4651" spans="1:10" x14ac:dyDescent="0.55000000000000004">
      <c r="A4651" t="str">
        <f t="shared" si="145"/>
        <v>Satoh Brothers International, Inc.CORP TAX - 2020</v>
      </c>
      <c r="B4651" t="s">
        <v>163</v>
      </c>
      <c r="C4651" t="s">
        <v>28</v>
      </c>
      <c r="D4651" t="s">
        <v>238</v>
      </c>
      <c r="E4651">
        <v>14</v>
      </c>
      <c r="F4651">
        <v>0.9</v>
      </c>
      <c r="G4651">
        <f>VLOOKUP(A4651,project2!A:B,2,FALSE)</f>
        <v>182</v>
      </c>
      <c r="H4651">
        <f>VLOOKUP(D4651,pic!A:B,2,FALSE)</f>
        <v>11</v>
      </c>
      <c r="I4651" t="str">
        <f t="shared" si="146"/>
        <v>18211</v>
      </c>
      <c r="J4651">
        <f>VLOOKUP(I4651,assign_csv!A:B,2,FALSE)</f>
        <v>923</v>
      </c>
    </row>
    <row r="4652" spans="1:10" x14ac:dyDescent="0.55000000000000004">
      <c r="A4652" t="str">
        <f t="shared" si="145"/>
        <v>Satoh Brothers International, Inc.CORP TAX - 2020</v>
      </c>
      <c r="B4652" t="s">
        <v>163</v>
      </c>
      <c r="C4652" t="s">
        <v>28</v>
      </c>
      <c r="D4652" t="s">
        <v>238</v>
      </c>
      <c r="E4652">
        <v>16</v>
      </c>
      <c r="F4652">
        <v>2.82</v>
      </c>
      <c r="G4652">
        <f>VLOOKUP(A4652,project2!A:B,2,FALSE)</f>
        <v>182</v>
      </c>
      <c r="H4652">
        <f>VLOOKUP(D4652,pic!A:B,2,FALSE)</f>
        <v>11</v>
      </c>
      <c r="I4652" t="str">
        <f t="shared" si="146"/>
        <v>18211</v>
      </c>
      <c r="J4652">
        <f>VLOOKUP(I4652,assign_csv!A:B,2,FALSE)</f>
        <v>923</v>
      </c>
    </row>
    <row r="4653" spans="1:10" x14ac:dyDescent="0.55000000000000004">
      <c r="A4653" t="str">
        <f t="shared" si="145"/>
        <v>Satoh Brothers International, Inc.CORP TAX - 2020</v>
      </c>
      <c r="B4653" t="s">
        <v>163</v>
      </c>
      <c r="C4653" t="s">
        <v>28</v>
      </c>
      <c r="D4653" t="s">
        <v>238</v>
      </c>
      <c r="E4653">
        <v>29</v>
      </c>
      <c r="F4653">
        <v>3</v>
      </c>
      <c r="G4653">
        <f>VLOOKUP(A4653,project2!A:B,2,FALSE)</f>
        <v>182</v>
      </c>
      <c r="H4653">
        <f>VLOOKUP(D4653,pic!A:B,2,FALSE)</f>
        <v>11</v>
      </c>
      <c r="I4653" t="str">
        <f t="shared" si="146"/>
        <v>18211</v>
      </c>
      <c r="J4653">
        <f>VLOOKUP(I4653,assign_csv!A:B,2,FALSE)</f>
        <v>923</v>
      </c>
    </row>
    <row r="4654" spans="1:10" x14ac:dyDescent="0.55000000000000004">
      <c r="A4654" t="str">
        <f t="shared" si="145"/>
        <v>Satoh Brothers International, Inc.CORP TAX - 2020</v>
      </c>
      <c r="B4654" t="s">
        <v>163</v>
      </c>
      <c r="C4654" t="s">
        <v>28</v>
      </c>
      <c r="D4654" t="s">
        <v>238</v>
      </c>
      <c r="E4654">
        <v>42</v>
      </c>
      <c r="F4654">
        <v>3</v>
      </c>
      <c r="G4654">
        <f>VLOOKUP(A4654,project2!A:B,2,FALSE)</f>
        <v>182</v>
      </c>
      <c r="H4654">
        <f>VLOOKUP(D4654,pic!A:B,2,FALSE)</f>
        <v>11</v>
      </c>
      <c r="I4654" t="str">
        <f t="shared" si="146"/>
        <v>18211</v>
      </c>
      <c r="J4654">
        <f>VLOOKUP(I4654,assign_csv!A:B,2,FALSE)</f>
        <v>923</v>
      </c>
    </row>
    <row r="4655" spans="1:10" x14ac:dyDescent="0.55000000000000004">
      <c r="A4655" t="str">
        <f t="shared" si="145"/>
        <v>Satoh Brothers International, Inc.CORP TAX - 2020</v>
      </c>
      <c r="B4655" t="s">
        <v>163</v>
      </c>
      <c r="C4655" t="s">
        <v>28</v>
      </c>
      <c r="D4655" t="s">
        <v>257</v>
      </c>
      <c r="E4655">
        <v>14</v>
      </c>
      <c r="F4655">
        <v>0.6</v>
      </c>
      <c r="G4655">
        <f>VLOOKUP(A4655,project2!A:B,2,FALSE)</f>
        <v>182</v>
      </c>
      <c r="H4655">
        <f>VLOOKUP(D4655,pic!A:B,2,FALSE)</f>
        <v>19</v>
      </c>
      <c r="I4655" t="str">
        <f t="shared" si="146"/>
        <v>18219</v>
      </c>
      <c r="J4655">
        <f>VLOOKUP(I4655,assign_csv!A:B,2,FALSE)</f>
        <v>924</v>
      </c>
    </row>
    <row r="4656" spans="1:10" x14ac:dyDescent="0.55000000000000004">
      <c r="A4656" t="str">
        <f t="shared" si="145"/>
        <v>Satoh Brothers International, Inc.CORP TAX - 2020</v>
      </c>
      <c r="B4656" t="s">
        <v>163</v>
      </c>
      <c r="C4656" t="s">
        <v>28</v>
      </c>
      <c r="D4656" t="s">
        <v>119</v>
      </c>
      <c r="E4656">
        <v>29</v>
      </c>
      <c r="F4656">
        <v>1</v>
      </c>
      <c r="G4656">
        <f>VLOOKUP(A4656,project2!A:B,2,FALSE)</f>
        <v>182</v>
      </c>
      <c r="H4656">
        <f>VLOOKUP(D4656,pic!A:B,2,FALSE)</f>
        <v>7</v>
      </c>
      <c r="I4656" t="str">
        <f t="shared" si="146"/>
        <v>1827</v>
      </c>
      <c r="J4656">
        <f>VLOOKUP(I4656,assign_csv!A:B,2,FALSE)</f>
        <v>925</v>
      </c>
    </row>
    <row r="4657" spans="1:10" x14ac:dyDescent="0.55000000000000004">
      <c r="A4657" t="str">
        <f t="shared" si="145"/>
        <v>Satoh Brothers International, Inc.CORP TAX - 2020</v>
      </c>
      <c r="B4657" t="s">
        <v>163</v>
      </c>
      <c r="C4657" t="s">
        <v>28</v>
      </c>
      <c r="D4657" t="s">
        <v>119</v>
      </c>
      <c r="E4657">
        <v>42</v>
      </c>
      <c r="F4657">
        <v>1</v>
      </c>
      <c r="G4657">
        <f>VLOOKUP(A4657,project2!A:B,2,FALSE)</f>
        <v>182</v>
      </c>
      <c r="H4657">
        <f>VLOOKUP(D4657,pic!A:B,2,FALSE)</f>
        <v>7</v>
      </c>
      <c r="I4657" t="str">
        <f t="shared" si="146"/>
        <v>1827</v>
      </c>
      <c r="J4657">
        <f>VLOOKUP(I4657,assign_csv!A:B,2,FALSE)</f>
        <v>925</v>
      </c>
    </row>
    <row r="4658" spans="1:10" x14ac:dyDescent="0.55000000000000004">
      <c r="A4658" t="str">
        <f t="shared" si="145"/>
        <v>Satoh Brothers International, Inc.INDIV TAX - 2019</v>
      </c>
      <c r="B4658" t="s">
        <v>163</v>
      </c>
      <c r="C4658" t="s">
        <v>6</v>
      </c>
      <c r="D4658" t="s">
        <v>192</v>
      </c>
      <c r="E4658">
        <v>3</v>
      </c>
      <c r="F4658">
        <v>0.25</v>
      </c>
      <c r="G4658">
        <f>VLOOKUP(A4658,project2!A:B,2,FALSE)</f>
        <v>183</v>
      </c>
      <c r="H4658">
        <f>VLOOKUP(D4658,pic!A:B,2,FALSE)</f>
        <v>1</v>
      </c>
      <c r="I4658" t="str">
        <f t="shared" si="146"/>
        <v>1831</v>
      </c>
      <c r="J4658">
        <f>VLOOKUP(I4658,assign_csv!A:B,2,FALSE)</f>
        <v>926</v>
      </c>
    </row>
    <row r="4659" spans="1:10" x14ac:dyDescent="0.55000000000000004">
      <c r="A4659" t="str">
        <f t="shared" si="145"/>
        <v>Satoh Brothers International, Inc.INDIV TAX - 2019</v>
      </c>
      <c r="B4659" t="s">
        <v>163</v>
      </c>
      <c r="C4659" t="s">
        <v>6</v>
      </c>
      <c r="D4659" t="s">
        <v>192</v>
      </c>
      <c r="E4659">
        <v>9</v>
      </c>
      <c r="F4659">
        <v>1.42</v>
      </c>
      <c r="G4659">
        <f>VLOOKUP(A4659,project2!A:B,2,FALSE)</f>
        <v>183</v>
      </c>
      <c r="H4659">
        <f>VLOOKUP(D4659,pic!A:B,2,FALSE)</f>
        <v>1</v>
      </c>
      <c r="I4659" t="str">
        <f t="shared" si="146"/>
        <v>1831</v>
      </c>
      <c r="J4659">
        <f>VLOOKUP(I4659,assign_csv!A:B,2,FALSE)</f>
        <v>926</v>
      </c>
    </row>
    <row r="4660" spans="1:10" x14ac:dyDescent="0.55000000000000004">
      <c r="A4660" t="str">
        <f t="shared" si="145"/>
        <v>Satoh Brothers International, Inc.INDIV TAX - 2019</v>
      </c>
      <c r="B4660" t="s">
        <v>163</v>
      </c>
      <c r="C4660" t="s">
        <v>6</v>
      </c>
      <c r="D4660" t="s">
        <v>192</v>
      </c>
      <c r="E4660">
        <v>11</v>
      </c>
      <c r="F4660">
        <v>0.67</v>
      </c>
      <c r="G4660">
        <f>VLOOKUP(A4660,project2!A:B,2,FALSE)</f>
        <v>183</v>
      </c>
      <c r="H4660">
        <f>VLOOKUP(D4660,pic!A:B,2,FALSE)</f>
        <v>1</v>
      </c>
      <c r="I4660" t="str">
        <f t="shared" si="146"/>
        <v>1831</v>
      </c>
      <c r="J4660">
        <f>VLOOKUP(I4660,assign_csv!A:B,2,FALSE)</f>
        <v>926</v>
      </c>
    </row>
    <row r="4661" spans="1:10" x14ac:dyDescent="0.55000000000000004">
      <c r="A4661" t="str">
        <f t="shared" si="145"/>
        <v>Satoh Brothers International, Inc.INDIV TAX - 2019</v>
      </c>
      <c r="B4661" t="s">
        <v>163</v>
      </c>
      <c r="C4661" t="s">
        <v>6</v>
      </c>
      <c r="D4661" t="s">
        <v>252</v>
      </c>
      <c r="E4661">
        <v>10</v>
      </c>
      <c r="F4661">
        <v>0.81</v>
      </c>
      <c r="G4661">
        <f>VLOOKUP(A4661,project2!A:B,2,FALSE)</f>
        <v>183</v>
      </c>
      <c r="H4661">
        <f>VLOOKUP(D4661,pic!A:B,2,FALSE)</f>
        <v>16</v>
      </c>
      <c r="I4661" t="str">
        <f t="shared" si="146"/>
        <v>18316</v>
      </c>
      <c r="J4661">
        <f>VLOOKUP(I4661,assign_csv!A:B,2,FALSE)</f>
        <v>927</v>
      </c>
    </row>
    <row r="4662" spans="1:10" x14ac:dyDescent="0.55000000000000004">
      <c r="A4662" t="str">
        <f t="shared" si="145"/>
        <v>Satoh Brothers International, Inc.INDIV TAX - 2019</v>
      </c>
      <c r="B4662" t="s">
        <v>163</v>
      </c>
      <c r="C4662" t="s">
        <v>6</v>
      </c>
      <c r="D4662" t="s">
        <v>239</v>
      </c>
      <c r="E4662">
        <v>4</v>
      </c>
      <c r="F4662">
        <v>0.15</v>
      </c>
      <c r="G4662">
        <f>VLOOKUP(A4662,project2!A:B,2,FALSE)</f>
        <v>183</v>
      </c>
      <c r="H4662">
        <f>VLOOKUP(D4662,pic!A:B,2,FALSE)</f>
        <v>12</v>
      </c>
      <c r="I4662" t="str">
        <f t="shared" si="146"/>
        <v>18312</v>
      </c>
      <c r="J4662">
        <f>VLOOKUP(I4662,assign_csv!A:B,2,FALSE)</f>
        <v>930</v>
      </c>
    </row>
    <row r="4663" spans="1:10" x14ac:dyDescent="0.55000000000000004">
      <c r="A4663" t="str">
        <f t="shared" si="145"/>
        <v>Satoh Brothers International, Inc.INDIV TAX - 2019</v>
      </c>
      <c r="B4663" t="s">
        <v>163</v>
      </c>
      <c r="C4663" t="s">
        <v>6</v>
      </c>
      <c r="D4663" t="s">
        <v>239</v>
      </c>
      <c r="E4663">
        <v>5</v>
      </c>
      <c r="F4663">
        <v>0.85</v>
      </c>
      <c r="G4663">
        <f>VLOOKUP(A4663,project2!A:B,2,FALSE)</f>
        <v>183</v>
      </c>
      <c r="H4663">
        <f>VLOOKUP(D4663,pic!A:B,2,FALSE)</f>
        <v>12</v>
      </c>
      <c r="I4663" t="str">
        <f t="shared" si="146"/>
        <v>18312</v>
      </c>
      <c r="J4663">
        <f>VLOOKUP(I4663,assign_csv!A:B,2,FALSE)</f>
        <v>930</v>
      </c>
    </row>
    <row r="4664" spans="1:10" x14ac:dyDescent="0.55000000000000004">
      <c r="A4664" t="str">
        <f t="shared" si="145"/>
        <v>Satoh Brothers International, Inc.INDIV TAX - 2019</v>
      </c>
      <c r="B4664" t="s">
        <v>163</v>
      </c>
      <c r="C4664" t="s">
        <v>6</v>
      </c>
      <c r="D4664" t="s">
        <v>239</v>
      </c>
      <c r="E4664">
        <v>7</v>
      </c>
      <c r="F4664">
        <v>1.28</v>
      </c>
      <c r="G4664">
        <f>VLOOKUP(A4664,project2!A:B,2,FALSE)</f>
        <v>183</v>
      </c>
      <c r="H4664">
        <f>VLOOKUP(D4664,pic!A:B,2,FALSE)</f>
        <v>12</v>
      </c>
      <c r="I4664" t="str">
        <f t="shared" si="146"/>
        <v>18312</v>
      </c>
      <c r="J4664">
        <f>VLOOKUP(I4664,assign_csv!A:B,2,FALSE)</f>
        <v>930</v>
      </c>
    </row>
    <row r="4665" spans="1:10" x14ac:dyDescent="0.55000000000000004">
      <c r="A4665" t="str">
        <f t="shared" si="145"/>
        <v>Satoh Brothers International, Inc.INDIV TAX - 2019</v>
      </c>
      <c r="B4665" t="s">
        <v>163</v>
      </c>
      <c r="C4665" t="s">
        <v>6</v>
      </c>
      <c r="D4665" t="s">
        <v>239</v>
      </c>
      <c r="E4665">
        <v>8</v>
      </c>
      <c r="F4665">
        <v>0.08</v>
      </c>
      <c r="G4665">
        <f>VLOOKUP(A4665,project2!A:B,2,FALSE)</f>
        <v>183</v>
      </c>
      <c r="H4665">
        <f>VLOOKUP(D4665,pic!A:B,2,FALSE)</f>
        <v>12</v>
      </c>
      <c r="I4665" t="str">
        <f t="shared" si="146"/>
        <v>18312</v>
      </c>
      <c r="J4665">
        <f>VLOOKUP(I4665,assign_csv!A:B,2,FALSE)</f>
        <v>930</v>
      </c>
    </row>
    <row r="4666" spans="1:10" x14ac:dyDescent="0.55000000000000004">
      <c r="A4666" t="str">
        <f t="shared" si="145"/>
        <v>Satoh Brothers International, Inc.INDIV TAX - 2019</v>
      </c>
      <c r="B4666" t="s">
        <v>163</v>
      </c>
      <c r="C4666" t="s">
        <v>6</v>
      </c>
      <c r="D4666" t="s">
        <v>238</v>
      </c>
      <c r="E4666">
        <v>8</v>
      </c>
      <c r="F4666">
        <v>10.130000000000001</v>
      </c>
      <c r="G4666">
        <f>VLOOKUP(A4666,project2!A:B,2,FALSE)</f>
        <v>183</v>
      </c>
      <c r="H4666">
        <f>VLOOKUP(D4666,pic!A:B,2,FALSE)</f>
        <v>11</v>
      </c>
      <c r="I4666" t="str">
        <f t="shared" si="146"/>
        <v>18311</v>
      </c>
      <c r="J4666">
        <f>VLOOKUP(I4666,assign_csv!A:B,2,FALSE)</f>
        <v>932</v>
      </c>
    </row>
    <row r="4667" spans="1:10" x14ac:dyDescent="0.55000000000000004">
      <c r="A4667" t="str">
        <f t="shared" si="145"/>
        <v>Satoh Brothers International, Inc.INDIV TAX - 2019</v>
      </c>
      <c r="B4667" t="s">
        <v>163</v>
      </c>
      <c r="C4667" t="s">
        <v>6</v>
      </c>
      <c r="D4667" t="s">
        <v>238</v>
      </c>
      <c r="E4667">
        <v>10</v>
      </c>
      <c r="F4667">
        <v>7.56</v>
      </c>
      <c r="G4667">
        <f>VLOOKUP(A4667,project2!A:B,2,FALSE)</f>
        <v>183</v>
      </c>
      <c r="H4667">
        <f>VLOOKUP(D4667,pic!A:B,2,FALSE)</f>
        <v>11</v>
      </c>
      <c r="I4667" t="str">
        <f t="shared" si="146"/>
        <v>18311</v>
      </c>
      <c r="J4667">
        <f>VLOOKUP(I4667,assign_csv!A:B,2,FALSE)</f>
        <v>932</v>
      </c>
    </row>
    <row r="4668" spans="1:10" x14ac:dyDescent="0.55000000000000004">
      <c r="A4668" t="str">
        <f t="shared" si="145"/>
        <v>Satoh Brothers International, Inc.INDIV TAX - 2019</v>
      </c>
      <c r="B4668" t="s">
        <v>163</v>
      </c>
      <c r="C4668" t="s">
        <v>6</v>
      </c>
      <c r="D4668" t="s">
        <v>238</v>
      </c>
      <c r="E4668">
        <v>12</v>
      </c>
      <c r="F4668">
        <v>2.13</v>
      </c>
      <c r="G4668">
        <f>VLOOKUP(A4668,project2!A:B,2,FALSE)</f>
        <v>183</v>
      </c>
      <c r="H4668">
        <f>VLOOKUP(D4668,pic!A:B,2,FALSE)</f>
        <v>11</v>
      </c>
      <c r="I4668" t="str">
        <f t="shared" si="146"/>
        <v>18311</v>
      </c>
      <c r="J4668">
        <f>VLOOKUP(I4668,assign_csv!A:B,2,FALSE)</f>
        <v>932</v>
      </c>
    </row>
    <row r="4669" spans="1:10" x14ac:dyDescent="0.55000000000000004">
      <c r="A4669" t="str">
        <f t="shared" si="145"/>
        <v>Satoh Brothers International, Inc.INDIV TAX - 2019</v>
      </c>
      <c r="B4669" t="s">
        <v>163</v>
      </c>
      <c r="C4669" t="s">
        <v>6</v>
      </c>
      <c r="D4669" t="s">
        <v>238</v>
      </c>
      <c r="E4669">
        <v>14</v>
      </c>
      <c r="F4669">
        <v>0.32</v>
      </c>
      <c r="G4669">
        <f>VLOOKUP(A4669,project2!A:B,2,FALSE)</f>
        <v>183</v>
      </c>
      <c r="H4669">
        <f>VLOOKUP(D4669,pic!A:B,2,FALSE)</f>
        <v>11</v>
      </c>
      <c r="I4669" t="str">
        <f t="shared" si="146"/>
        <v>18311</v>
      </c>
      <c r="J4669">
        <f>VLOOKUP(I4669,assign_csv!A:B,2,FALSE)</f>
        <v>932</v>
      </c>
    </row>
    <row r="4670" spans="1:10" x14ac:dyDescent="0.55000000000000004">
      <c r="A4670" t="str">
        <f t="shared" ref="A4670:A4733" si="147">B4670&amp;C4670</f>
        <v>Satoh Brothers International, Inc.INDIV TAX - 2019</v>
      </c>
      <c r="B4670" t="s">
        <v>163</v>
      </c>
      <c r="C4670" t="s">
        <v>6</v>
      </c>
      <c r="D4670" t="s">
        <v>238</v>
      </c>
      <c r="E4670">
        <v>22</v>
      </c>
      <c r="F4670">
        <v>2</v>
      </c>
      <c r="G4670">
        <f>VLOOKUP(A4670,project2!A:B,2,FALSE)</f>
        <v>183</v>
      </c>
      <c r="H4670">
        <f>VLOOKUP(D4670,pic!A:B,2,FALSE)</f>
        <v>11</v>
      </c>
      <c r="I4670" t="str">
        <f t="shared" si="146"/>
        <v>18311</v>
      </c>
      <c r="J4670">
        <f>VLOOKUP(I4670,assign_csv!A:B,2,FALSE)</f>
        <v>932</v>
      </c>
    </row>
    <row r="4671" spans="1:10" x14ac:dyDescent="0.55000000000000004">
      <c r="A4671" t="str">
        <f t="shared" si="147"/>
        <v>Satoh Brothers International, Inc.INDIV TAX - 2019</v>
      </c>
      <c r="B4671" t="s">
        <v>163</v>
      </c>
      <c r="C4671" t="s">
        <v>6</v>
      </c>
      <c r="D4671" t="s">
        <v>238</v>
      </c>
      <c r="E4671">
        <v>23</v>
      </c>
      <c r="F4671">
        <v>2</v>
      </c>
      <c r="G4671">
        <f>VLOOKUP(A4671,project2!A:B,2,FALSE)</f>
        <v>183</v>
      </c>
      <c r="H4671">
        <f>VLOOKUP(D4671,pic!A:B,2,FALSE)</f>
        <v>11</v>
      </c>
      <c r="I4671" t="str">
        <f t="shared" si="146"/>
        <v>18311</v>
      </c>
      <c r="J4671">
        <f>VLOOKUP(I4671,assign_csv!A:B,2,FALSE)</f>
        <v>932</v>
      </c>
    </row>
    <row r="4672" spans="1:10" x14ac:dyDescent="0.55000000000000004">
      <c r="A4672" t="str">
        <f t="shared" si="147"/>
        <v>Satoh Brothers International, Inc.INDIV TAX - 2019</v>
      </c>
      <c r="B4672" t="s">
        <v>163</v>
      </c>
      <c r="C4672" t="s">
        <v>6</v>
      </c>
      <c r="D4672" t="s">
        <v>238</v>
      </c>
      <c r="E4672">
        <v>24</v>
      </c>
      <c r="F4672">
        <v>2</v>
      </c>
      <c r="G4672">
        <f>VLOOKUP(A4672,project2!A:B,2,FALSE)</f>
        <v>183</v>
      </c>
      <c r="H4672">
        <f>VLOOKUP(D4672,pic!A:B,2,FALSE)</f>
        <v>11</v>
      </c>
      <c r="I4672" t="str">
        <f t="shared" si="146"/>
        <v>18311</v>
      </c>
      <c r="J4672">
        <f>VLOOKUP(I4672,assign_csv!A:B,2,FALSE)</f>
        <v>932</v>
      </c>
    </row>
    <row r="4673" spans="1:10" x14ac:dyDescent="0.55000000000000004">
      <c r="A4673" t="str">
        <f t="shared" si="147"/>
        <v>Satoh Brothers International, Inc.INDIV TAX - 2019</v>
      </c>
      <c r="B4673" t="s">
        <v>163</v>
      </c>
      <c r="C4673" t="s">
        <v>6</v>
      </c>
      <c r="D4673" t="s">
        <v>238</v>
      </c>
      <c r="E4673">
        <v>25</v>
      </c>
      <c r="F4673">
        <v>1</v>
      </c>
      <c r="G4673">
        <f>VLOOKUP(A4673,project2!A:B,2,FALSE)</f>
        <v>183</v>
      </c>
      <c r="H4673">
        <f>VLOOKUP(D4673,pic!A:B,2,FALSE)</f>
        <v>11</v>
      </c>
      <c r="I4673" t="str">
        <f t="shared" si="146"/>
        <v>18311</v>
      </c>
      <c r="J4673">
        <f>VLOOKUP(I4673,assign_csv!A:B,2,FALSE)</f>
        <v>932</v>
      </c>
    </row>
    <row r="4674" spans="1:10" x14ac:dyDescent="0.55000000000000004">
      <c r="A4674" t="str">
        <f t="shared" si="147"/>
        <v>Satoh Brothers International, Inc.INDIV TAX - 2019</v>
      </c>
      <c r="B4674" t="s">
        <v>163</v>
      </c>
      <c r="C4674" t="s">
        <v>6</v>
      </c>
      <c r="D4674" t="s">
        <v>238</v>
      </c>
      <c r="E4674">
        <v>26</v>
      </c>
      <c r="F4674">
        <v>1</v>
      </c>
      <c r="G4674">
        <f>VLOOKUP(A4674,project2!A:B,2,FALSE)</f>
        <v>183</v>
      </c>
      <c r="H4674">
        <f>VLOOKUP(D4674,pic!A:B,2,FALSE)</f>
        <v>11</v>
      </c>
      <c r="I4674" t="str">
        <f t="shared" si="146"/>
        <v>18311</v>
      </c>
      <c r="J4674">
        <f>VLOOKUP(I4674,assign_csv!A:B,2,FALSE)</f>
        <v>932</v>
      </c>
    </row>
    <row r="4675" spans="1:10" x14ac:dyDescent="0.55000000000000004">
      <c r="A4675" t="str">
        <f t="shared" si="147"/>
        <v>Satoh Brothers International, Inc.INDIV TAX - 2019</v>
      </c>
      <c r="B4675" t="s">
        <v>163</v>
      </c>
      <c r="C4675" t="s">
        <v>6</v>
      </c>
      <c r="D4675" t="s">
        <v>257</v>
      </c>
      <c r="E4675">
        <v>3</v>
      </c>
      <c r="F4675">
        <v>1.8</v>
      </c>
      <c r="G4675">
        <f>VLOOKUP(A4675,project2!A:B,2,FALSE)</f>
        <v>183</v>
      </c>
      <c r="H4675">
        <f>VLOOKUP(D4675,pic!A:B,2,FALSE)</f>
        <v>19</v>
      </c>
      <c r="I4675" t="str">
        <f t="shared" si="146"/>
        <v>18319</v>
      </c>
      <c r="J4675">
        <f>VLOOKUP(I4675,assign_csv!A:B,2,FALSE)</f>
        <v>933</v>
      </c>
    </row>
    <row r="4676" spans="1:10" x14ac:dyDescent="0.55000000000000004">
      <c r="A4676" t="str">
        <f t="shared" si="147"/>
        <v>Satoh Brothers International, Inc.INDIV TAX - 2019</v>
      </c>
      <c r="B4676" t="s">
        <v>163</v>
      </c>
      <c r="C4676" t="s">
        <v>6</v>
      </c>
      <c r="D4676" t="s">
        <v>257</v>
      </c>
      <c r="E4676">
        <v>4</v>
      </c>
      <c r="F4676">
        <v>0.18</v>
      </c>
      <c r="G4676">
        <f>VLOOKUP(A4676,project2!A:B,2,FALSE)</f>
        <v>183</v>
      </c>
      <c r="H4676">
        <f>VLOOKUP(D4676,pic!A:B,2,FALSE)</f>
        <v>19</v>
      </c>
      <c r="I4676" t="str">
        <f t="shared" si="146"/>
        <v>18319</v>
      </c>
      <c r="J4676">
        <f>VLOOKUP(I4676,assign_csv!A:B,2,FALSE)</f>
        <v>933</v>
      </c>
    </row>
    <row r="4677" spans="1:10" x14ac:dyDescent="0.55000000000000004">
      <c r="A4677" t="str">
        <f t="shared" si="147"/>
        <v>Satoh Brothers International, Inc.INDIV TAX - 2019</v>
      </c>
      <c r="B4677" t="s">
        <v>163</v>
      </c>
      <c r="C4677" t="s">
        <v>6</v>
      </c>
      <c r="D4677" t="s">
        <v>257</v>
      </c>
      <c r="E4677">
        <v>5</v>
      </c>
      <c r="F4677">
        <v>0.4</v>
      </c>
      <c r="G4677">
        <f>VLOOKUP(A4677,project2!A:B,2,FALSE)</f>
        <v>183</v>
      </c>
      <c r="H4677">
        <f>VLOOKUP(D4677,pic!A:B,2,FALSE)</f>
        <v>19</v>
      </c>
      <c r="I4677" t="str">
        <f t="shared" si="146"/>
        <v>18319</v>
      </c>
      <c r="J4677">
        <f>VLOOKUP(I4677,assign_csv!A:B,2,FALSE)</f>
        <v>933</v>
      </c>
    </row>
    <row r="4678" spans="1:10" x14ac:dyDescent="0.55000000000000004">
      <c r="A4678" t="str">
        <f t="shared" si="147"/>
        <v>Satoh Brothers International, Inc.INDIV TAX - 2019</v>
      </c>
      <c r="B4678" t="s">
        <v>163</v>
      </c>
      <c r="C4678" t="s">
        <v>6</v>
      </c>
      <c r="D4678" t="s">
        <v>257</v>
      </c>
      <c r="E4678">
        <v>7</v>
      </c>
      <c r="F4678">
        <v>1.43</v>
      </c>
      <c r="G4678">
        <f>VLOOKUP(A4678,project2!A:B,2,FALSE)</f>
        <v>183</v>
      </c>
      <c r="H4678">
        <f>VLOOKUP(D4678,pic!A:B,2,FALSE)</f>
        <v>19</v>
      </c>
      <c r="I4678" t="str">
        <f t="shared" si="146"/>
        <v>18319</v>
      </c>
      <c r="J4678">
        <f>VLOOKUP(I4678,assign_csv!A:B,2,FALSE)</f>
        <v>933</v>
      </c>
    </row>
    <row r="4679" spans="1:10" x14ac:dyDescent="0.55000000000000004">
      <c r="A4679" t="str">
        <f t="shared" si="147"/>
        <v>Satoh Brothers International, Inc.INDIV TAX - 2019</v>
      </c>
      <c r="B4679" t="s">
        <v>163</v>
      </c>
      <c r="C4679" t="s">
        <v>6</v>
      </c>
      <c r="D4679" t="s">
        <v>257</v>
      </c>
      <c r="E4679">
        <v>8</v>
      </c>
      <c r="F4679">
        <v>1</v>
      </c>
      <c r="G4679">
        <f>VLOOKUP(A4679,project2!A:B,2,FALSE)</f>
        <v>183</v>
      </c>
      <c r="H4679">
        <f>VLOOKUP(D4679,pic!A:B,2,FALSE)</f>
        <v>19</v>
      </c>
      <c r="I4679" t="str">
        <f t="shared" si="146"/>
        <v>18319</v>
      </c>
      <c r="J4679">
        <f>VLOOKUP(I4679,assign_csv!A:B,2,FALSE)</f>
        <v>933</v>
      </c>
    </row>
    <row r="4680" spans="1:10" x14ac:dyDescent="0.55000000000000004">
      <c r="A4680" t="str">
        <f t="shared" si="147"/>
        <v>Satoh Brothers International, Inc.INDIV TAX - 2019</v>
      </c>
      <c r="B4680" t="s">
        <v>163</v>
      </c>
      <c r="C4680" t="s">
        <v>6</v>
      </c>
      <c r="D4680" t="s">
        <v>257</v>
      </c>
      <c r="E4680">
        <v>9</v>
      </c>
      <c r="F4680">
        <v>0.3</v>
      </c>
      <c r="G4680">
        <f>VLOOKUP(A4680,project2!A:B,2,FALSE)</f>
        <v>183</v>
      </c>
      <c r="H4680">
        <f>VLOOKUP(D4680,pic!A:B,2,FALSE)</f>
        <v>19</v>
      </c>
      <c r="I4680" t="str">
        <f t="shared" si="146"/>
        <v>18319</v>
      </c>
      <c r="J4680">
        <f>VLOOKUP(I4680,assign_csv!A:B,2,FALSE)</f>
        <v>933</v>
      </c>
    </row>
    <row r="4681" spans="1:10" x14ac:dyDescent="0.55000000000000004">
      <c r="A4681" t="str">
        <f t="shared" si="147"/>
        <v>Satoh Brothers International, Inc.INDIV TAX - 2019</v>
      </c>
      <c r="B4681" t="s">
        <v>163</v>
      </c>
      <c r="C4681" t="s">
        <v>6</v>
      </c>
      <c r="D4681" t="s">
        <v>257</v>
      </c>
      <c r="E4681">
        <v>10</v>
      </c>
      <c r="F4681">
        <v>7.87</v>
      </c>
      <c r="G4681">
        <f>VLOOKUP(A4681,project2!A:B,2,FALSE)</f>
        <v>183</v>
      </c>
      <c r="H4681">
        <f>VLOOKUP(D4681,pic!A:B,2,FALSE)</f>
        <v>19</v>
      </c>
      <c r="I4681" t="str">
        <f t="shared" si="146"/>
        <v>18319</v>
      </c>
      <c r="J4681">
        <f>VLOOKUP(I4681,assign_csv!A:B,2,FALSE)</f>
        <v>933</v>
      </c>
    </row>
    <row r="4682" spans="1:10" x14ac:dyDescent="0.55000000000000004">
      <c r="A4682" t="str">
        <f t="shared" si="147"/>
        <v>Satoh Brothers International, Inc.INDIV TAX - 2019</v>
      </c>
      <c r="B4682" t="s">
        <v>163</v>
      </c>
      <c r="C4682" t="s">
        <v>6</v>
      </c>
      <c r="D4682" t="s">
        <v>257</v>
      </c>
      <c r="E4682">
        <v>11</v>
      </c>
      <c r="F4682">
        <v>1.05</v>
      </c>
      <c r="G4682">
        <f>VLOOKUP(A4682,project2!A:B,2,FALSE)</f>
        <v>183</v>
      </c>
      <c r="H4682">
        <f>VLOOKUP(D4682,pic!A:B,2,FALSE)</f>
        <v>19</v>
      </c>
      <c r="I4682" t="str">
        <f t="shared" si="146"/>
        <v>18319</v>
      </c>
      <c r="J4682">
        <f>VLOOKUP(I4682,assign_csv!A:B,2,FALSE)</f>
        <v>933</v>
      </c>
    </row>
    <row r="4683" spans="1:10" x14ac:dyDescent="0.55000000000000004">
      <c r="A4683" t="str">
        <f t="shared" si="147"/>
        <v>Satoh Brothers International, Inc.INDIV TAX - 2019</v>
      </c>
      <c r="B4683" t="s">
        <v>163</v>
      </c>
      <c r="C4683" t="s">
        <v>6</v>
      </c>
      <c r="D4683" t="s">
        <v>257</v>
      </c>
      <c r="E4683">
        <v>15</v>
      </c>
      <c r="F4683">
        <v>5.44</v>
      </c>
      <c r="G4683">
        <f>VLOOKUP(A4683,project2!A:B,2,FALSE)</f>
        <v>183</v>
      </c>
      <c r="H4683">
        <f>VLOOKUP(D4683,pic!A:B,2,FALSE)</f>
        <v>19</v>
      </c>
      <c r="I4683" t="str">
        <f t="shared" si="146"/>
        <v>18319</v>
      </c>
      <c r="J4683">
        <f>VLOOKUP(I4683,assign_csv!A:B,2,FALSE)</f>
        <v>933</v>
      </c>
    </row>
    <row r="4684" spans="1:10" x14ac:dyDescent="0.55000000000000004">
      <c r="A4684" t="str">
        <f t="shared" si="147"/>
        <v>Satoh Brothers International, Inc.INDIV TAX - 2019</v>
      </c>
      <c r="B4684" t="s">
        <v>163</v>
      </c>
      <c r="C4684" t="s">
        <v>6</v>
      </c>
      <c r="D4684" t="s">
        <v>257</v>
      </c>
      <c r="E4684">
        <v>16</v>
      </c>
      <c r="F4684">
        <v>0.48</v>
      </c>
      <c r="G4684">
        <f>VLOOKUP(A4684,project2!A:B,2,FALSE)</f>
        <v>183</v>
      </c>
      <c r="H4684">
        <f>VLOOKUP(D4684,pic!A:B,2,FALSE)</f>
        <v>19</v>
      </c>
      <c r="I4684" t="str">
        <f t="shared" si="146"/>
        <v>18319</v>
      </c>
      <c r="J4684">
        <f>VLOOKUP(I4684,assign_csv!A:B,2,FALSE)</f>
        <v>933</v>
      </c>
    </row>
    <row r="4685" spans="1:10" x14ac:dyDescent="0.55000000000000004">
      <c r="A4685" t="str">
        <f t="shared" si="147"/>
        <v>Satoh Brothers International, Inc.INDIV TAX - 2019</v>
      </c>
      <c r="B4685" t="s">
        <v>163</v>
      </c>
      <c r="C4685" t="s">
        <v>6</v>
      </c>
      <c r="D4685" t="s">
        <v>257</v>
      </c>
      <c r="E4685">
        <v>20</v>
      </c>
      <c r="F4685">
        <v>2</v>
      </c>
      <c r="G4685">
        <f>VLOOKUP(A4685,project2!A:B,2,FALSE)</f>
        <v>183</v>
      </c>
      <c r="H4685">
        <f>VLOOKUP(D4685,pic!A:B,2,FALSE)</f>
        <v>19</v>
      </c>
      <c r="I4685" t="str">
        <f t="shared" si="146"/>
        <v>18319</v>
      </c>
      <c r="J4685">
        <f>VLOOKUP(I4685,assign_csv!A:B,2,FALSE)</f>
        <v>933</v>
      </c>
    </row>
    <row r="4686" spans="1:10" x14ac:dyDescent="0.55000000000000004">
      <c r="A4686" t="str">
        <f t="shared" si="147"/>
        <v>Satoh Brothers International, Inc.INDIV TAX - 2019</v>
      </c>
      <c r="B4686" t="s">
        <v>163</v>
      </c>
      <c r="C4686" t="s">
        <v>6</v>
      </c>
      <c r="D4686" t="s">
        <v>257</v>
      </c>
      <c r="E4686">
        <v>21</v>
      </c>
      <c r="F4686">
        <v>2</v>
      </c>
      <c r="G4686">
        <f>VLOOKUP(A4686,project2!A:B,2,FALSE)</f>
        <v>183</v>
      </c>
      <c r="H4686">
        <f>VLOOKUP(D4686,pic!A:B,2,FALSE)</f>
        <v>19</v>
      </c>
      <c r="I4686" t="str">
        <f t="shared" si="146"/>
        <v>18319</v>
      </c>
      <c r="J4686">
        <f>VLOOKUP(I4686,assign_csv!A:B,2,FALSE)</f>
        <v>933</v>
      </c>
    </row>
    <row r="4687" spans="1:10" x14ac:dyDescent="0.55000000000000004">
      <c r="A4687" t="str">
        <f t="shared" si="147"/>
        <v>Satoh Brothers International, Inc.INDIV TAX - 2019</v>
      </c>
      <c r="B4687" t="s">
        <v>163</v>
      </c>
      <c r="C4687" t="s">
        <v>6</v>
      </c>
      <c r="D4687" t="s">
        <v>119</v>
      </c>
      <c r="E4687">
        <v>20</v>
      </c>
      <c r="F4687">
        <v>2</v>
      </c>
      <c r="G4687">
        <f>VLOOKUP(A4687,project2!A:B,2,FALSE)</f>
        <v>183</v>
      </c>
      <c r="H4687">
        <f>VLOOKUP(D4687,pic!A:B,2,FALSE)</f>
        <v>7</v>
      </c>
      <c r="I4687" t="str">
        <f t="shared" si="146"/>
        <v>1837</v>
      </c>
      <c r="J4687">
        <f>VLOOKUP(I4687,assign_csv!A:B,2,FALSE)</f>
        <v>934</v>
      </c>
    </row>
    <row r="4688" spans="1:10" x14ac:dyDescent="0.55000000000000004">
      <c r="A4688" t="str">
        <f t="shared" si="147"/>
        <v>Satoh Brothers International, Inc.INDIV TAX - 2019</v>
      </c>
      <c r="B4688" t="s">
        <v>163</v>
      </c>
      <c r="C4688" t="s">
        <v>6</v>
      </c>
      <c r="D4688" t="s">
        <v>119</v>
      </c>
      <c r="E4688">
        <v>21</v>
      </c>
      <c r="F4688">
        <v>2</v>
      </c>
      <c r="G4688">
        <f>VLOOKUP(A4688,project2!A:B,2,FALSE)</f>
        <v>183</v>
      </c>
      <c r="H4688">
        <f>VLOOKUP(D4688,pic!A:B,2,FALSE)</f>
        <v>7</v>
      </c>
      <c r="I4688" t="str">
        <f t="shared" si="146"/>
        <v>1837</v>
      </c>
      <c r="J4688">
        <f>VLOOKUP(I4688,assign_csv!A:B,2,FALSE)</f>
        <v>934</v>
      </c>
    </row>
    <row r="4689" spans="1:10" x14ac:dyDescent="0.55000000000000004">
      <c r="A4689" t="str">
        <f t="shared" si="147"/>
        <v>Satoh Brothers International, Inc.INDIV TAX - 2019</v>
      </c>
      <c r="B4689" t="s">
        <v>163</v>
      </c>
      <c r="C4689" t="s">
        <v>6</v>
      </c>
      <c r="D4689" t="s">
        <v>119</v>
      </c>
      <c r="E4689">
        <v>22</v>
      </c>
      <c r="F4689">
        <v>0.5</v>
      </c>
      <c r="G4689">
        <f>VLOOKUP(A4689,project2!A:B,2,FALSE)</f>
        <v>183</v>
      </c>
      <c r="H4689">
        <f>VLOOKUP(D4689,pic!A:B,2,FALSE)</f>
        <v>7</v>
      </c>
      <c r="I4689" t="str">
        <f t="shared" si="146"/>
        <v>1837</v>
      </c>
      <c r="J4689">
        <f>VLOOKUP(I4689,assign_csv!A:B,2,FALSE)</f>
        <v>934</v>
      </c>
    </row>
    <row r="4690" spans="1:10" x14ac:dyDescent="0.55000000000000004">
      <c r="A4690" t="str">
        <f t="shared" si="147"/>
        <v>Satoh Brothers International, Inc.INDIV TAX - 2019</v>
      </c>
      <c r="B4690" t="s">
        <v>163</v>
      </c>
      <c r="C4690" t="s">
        <v>6</v>
      </c>
      <c r="D4690" t="s">
        <v>119</v>
      </c>
      <c r="E4690">
        <v>23</v>
      </c>
      <c r="F4690">
        <v>0.5</v>
      </c>
      <c r="G4690">
        <f>VLOOKUP(A4690,project2!A:B,2,FALSE)</f>
        <v>183</v>
      </c>
      <c r="H4690">
        <f>VLOOKUP(D4690,pic!A:B,2,FALSE)</f>
        <v>7</v>
      </c>
      <c r="I4690" t="str">
        <f t="shared" si="146"/>
        <v>1837</v>
      </c>
      <c r="J4690">
        <f>VLOOKUP(I4690,assign_csv!A:B,2,FALSE)</f>
        <v>934</v>
      </c>
    </row>
    <row r="4691" spans="1:10" x14ac:dyDescent="0.55000000000000004">
      <c r="A4691" t="str">
        <f t="shared" si="147"/>
        <v>Satoh Brothers International, Inc.INDIV TAX - 2019</v>
      </c>
      <c r="B4691" t="s">
        <v>163</v>
      </c>
      <c r="C4691" t="s">
        <v>6</v>
      </c>
      <c r="D4691" t="s">
        <v>119</v>
      </c>
      <c r="E4691">
        <v>24</v>
      </c>
      <c r="F4691">
        <v>0.5</v>
      </c>
      <c r="G4691">
        <f>VLOOKUP(A4691,project2!A:B,2,FALSE)</f>
        <v>183</v>
      </c>
      <c r="H4691">
        <f>VLOOKUP(D4691,pic!A:B,2,FALSE)</f>
        <v>7</v>
      </c>
      <c r="I4691" t="str">
        <f t="shared" ref="I4691:I4754" si="148">G4691&amp;H4691</f>
        <v>1837</v>
      </c>
      <c r="J4691">
        <f>VLOOKUP(I4691,assign_csv!A:B,2,FALSE)</f>
        <v>934</v>
      </c>
    </row>
    <row r="4692" spans="1:10" x14ac:dyDescent="0.55000000000000004">
      <c r="A4692" t="str">
        <f t="shared" si="147"/>
        <v>Satoh Brothers International, Inc.INDIV TAX - 2019</v>
      </c>
      <c r="B4692" t="s">
        <v>163</v>
      </c>
      <c r="C4692" t="s">
        <v>6</v>
      </c>
      <c r="D4692" t="s">
        <v>119</v>
      </c>
      <c r="E4692">
        <v>25</v>
      </c>
      <c r="F4692">
        <v>0.5</v>
      </c>
      <c r="G4692">
        <f>VLOOKUP(A4692,project2!A:B,2,FALSE)</f>
        <v>183</v>
      </c>
      <c r="H4692">
        <f>VLOOKUP(D4692,pic!A:B,2,FALSE)</f>
        <v>7</v>
      </c>
      <c r="I4692" t="str">
        <f t="shared" si="148"/>
        <v>1837</v>
      </c>
      <c r="J4692">
        <f>VLOOKUP(I4692,assign_csv!A:B,2,FALSE)</f>
        <v>934</v>
      </c>
    </row>
    <row r="4693" spans="1:10" x14ac:dyDescent="0.55000000000000004">
      <c r="A4693" t="str">
        <f t="shared" si="147"/>
        <v>Satoh Brothers International, Inc.INDIV TAX - 2019</v>
      </c>
      <c r="B4693" t="s">
        <v>163</v>
      </c>
      <c r="C4693" t="s">
        <v>6</v>
      </c>
      <c r="D4693" t="s">
        <v>119</v>
      </c>
      <c r="E4693">
        <v>26</v>
      </c>
      <c r="F4693">
        <v>0.5</v>
      </c>
      <c r="G4693">
        <f>VLOOKUP(A4693,project2!A:B,2,FALSE)</f>
        <v>183</v>
      </c>
      <c r="H4693">
        <f>VLOOKUP(D4693,pic!A:B,2,FALSE)</f>
        <v>7</v>
      </c>
      <c r="I4693" t="str">
        <f t="shared" si="148"/>
        <v>1837</v>
      </c>
      <c r="J4693">
        <f>VLOOKUP(I4693,assign_csv!A:B,2,FALSE)</f>
        <v>934</v>
      </c>
    </row>
    <row r="4694" spans="1:10" x14ac:dyDescent="0.55000000000000004">
      <c r="A4694" t="str">
        <f t="shared" si="147"/>
        <v>Satoh Brothers International, Inc.OTH BUS - 2020</v>
      </c>
      <c r="B4694" t="s">
        <v>163</v>
      </c>
      <c r="C4694" t="s">
        <v>268</v>
      </c>
      <c r="D4694" t="s">
        <v>192</v>
      </c>
      <c r="E4694">
        <v>9</v>
      </c>
      <c r="F4694">
        <v>0.2</v>
      </c>
      <c r="G4694">
        <f>VLOOKUP(A4694,project2!A:B,2,FALSE)</f>
        <v>290</v>
      </c>
      <c r="H4694">
        <f>VLOOKUP(D4694,pic!A:B,2,FALSE)</f>
        <v>1</v>
      </c>
      <c r="I4694" t="str">
        <f t="shared" si="148"/>
        <v>2901</v>
      </c>
      <c r="J4694">
        <f>VLOOKUP(I4694,assign_csv!A:B,2,FALSE)</f>
        <v>935</v>
      </c>
    </row>
    <row r="4695" spans="1:10" x14ac:dyDescent="0.55000000000000004">
      <c r="A4695" t="str">
        <f t="shared" si="147"/>
        <v>Satoh Brothers International, Inc.OTH BUS - 2020</v>
      </c>
      <c r="B4695" t="s">
        <v>163</v>
      </c>
      <c r="C4695" t="s">
        <v>268</v>
      </c>
      <c r="D4695" t="s">
        <v>192</v>
      </c>
      <c r="E4695">
        <v>16</v>
      </c>
      <c r="F4695">
        <v>0.1</v>
      </c>
      <c r="G4695">
        <f>VLOOKUP(A4695,project2!A:B,2,FALSE)</f>
        <v>290</v>
      </c>
      <c r="H4695">
        <f>VLOOKUP(D4695,pic!A:B,2,FALSE)</f>
        <v>1</v>
      </c>
      <c r="I4695" t="str">
        <f t="shared" si="148"/>
        <v>2901</v>
      </c>
      <c r="J4695">
        <f>VLOOKUP(I4695,assign_csv!A:B,2,FALSE)</f>
        <v>935</v>
      </c>
    </row>
    <row r="4696" spans="1:10" x14ac:dyDescent="0.55000000000000004">
      <c r="A4696" t="str">
        <f t="shared" si="147"/>
        <v>Satoh Brothers International, Inc.OTH BUS - 2020</v>
      </c>
      <c r="B4696" t="s">
        <v>163</v>
      </c>
      <c r="C4696" t="s">
        <v>268</v>
      </c>
      <c r="D4696" t="s">
        <v>239</v>
      </c>
      <c r="E4696">
        <v>2</v>
      </c>
      <c r="F4696">
        <v>0.39</v>
      </c>
      <c r="G4696">
        <f>VLOOKUP(A4696,project2!A:B,2,FALSE)</f>
        <v>290</v>
      </c>
      <c r="H4696">
        <f>VLOOKUP(D4696,pic!A:B,2,FALSE)</f>
        <v>12</v>
      </c>
      <c r="I4696" t="str">
        <f t="shared" si="148"/>
        <v>29012</v>
      </c>
      <c r="J4696">
        <f>VLOOKUP(I4696,assign_csv!A:B,2,FALSE)</f>
        <v>937</v>
      </c>
    </row>
    <row r="4697" spans="1:10" x14ac:dyDescent="0.55000000000000004">
      <c r="A4697" t="str">
        <f t="shared" si="147"/>
        <v>Satoh Brothers International, Inc.OTH BUS - 2020</v>
      </c>
      <c r="B4697" t="s">
        <v>163</v>
      </c>
      <c r="C4697" t="s">
        <v>268</v>
      </c>
      <c r="D4697" t="s">
        <v>239</v>
      </c>
      <c r="E4697">
        <v>6</v>
      </c>
      <c r="F4697">
        <v>2.94</v>
      </c>
      <c r="G4697">
        <f>VLOOKUP(A4697,project2!A:B,2,FALSE)</f>
        <v>290</v>
      </c>
      <c r="H4697">
        <f>VLOOKUP(D4697,pic!A:B,2,FALSE)</f>
        <v>12</v>
      </c>
      <c r="I4697" t="str">
        <f t="shared" si="148"/>
        <v>29012</v>
      </c>
      <c r="J4697">
        <f>VLOOKUP(I4697,assign_csv!A:B,2,FALSE)</f>
        <v>937</v>
      </c>
    </row>
    <row r="4698" spans="1:10" x14ac:dyDescent="0.55000000000000004">
      <c r="A4698" t="str">
        <f t="shared" si="147"/>
        <v>Satoh Brothers International, Inc.OTH BUS - 2020</v>
      </c>
      <c r="B4698" t="s">
        <v>163</v>
      </c>
      <c r="C4698" t="s">
        <v>268</v>
      </c>
      <c r="D4698" t="s">
        <v>239</v>
      </c>
      <c r="E4698">
        <v>7</v>
      </c>
      <c r="F4698">
        <v>1.17</v>
      </c>
      <c r="G4698">
        <f>VLOOKUP(A4698,project2!A:B,2,FALSE)</f>
        <v>290</v>
      </c>
      <c r="H4698">
        <f>VLOOKUP(D4698,pic!A:B,2,FALSE)</f>
        <v>12</v>
      </c>
      <c r="I4698" t="str">
        <f t="shared" si="148"/>
        <v>29012</v>
      </c>
      <c r="J4698">
        <f>VLOOKUP(I4698,assign_csv!A:B,2,FALSE)</f>
        <v>937</v>
      </c>
    </row>
    <row r="4699" spans="1:10" x14ac:dyDescent="0.55000000000000004">
      <c r="A4699" t="str">
        <f t="shared" si="147"/>
        <v>Satoh Brothers International, Inc.OTH BUS - 2020</v>
      </c>
      <c r="B4699" t="s">
        <v>163</v>
      </c>
      <c r="C4699" t="s">
        <v>268</v>
      </c>
      <c r="D4699" t="s">
        <v>239</v>
      </c>
      <c r="E4699">
        <v>14</v>
      </c>
      <c r="F4699">
        <v>5.69</v>
      </c>
      <c r="G4699">
        <f>VLOOKUP(A4699,project2!A:B,2,FALSE)</f>
        <v>290</v>
      </c>
      <c r="H4699">
        <f>VLOOKUP(D4699,pic!A:B,2,FALSE)</f>
        <v>12</v>
      </c>
      <c r="I4699" t="str">
        <f t="shared" si="148"/>
        <v>29012</v>
      </c>
      <c r="J4699">
        <f>VLOOKUP(I4699,assign_csv!A:B,2,FALSE)</f>
        <v>937</v>
      </c>
    </row>
    <row r="4700" spans="1:10" x14ac:dyDescent="0.55000000000000004">
      <c r="A4700" t="str">
        <f t="shared" si="147"/>
        <v>Satoh Brothers International, Inc.OTH BUS - 2020</v>
      </c>
      <c r="B4700" t="s">
        <v>163</v>
      </c>
      <c r="C4700" t="s">
        <v>268</v>
      </c>
      <c r="D4700" t="s">
        <v>239</v>
      </c>
      <c r="E4700">
        <v>15</v>
      </c>
      <c r="F4700">
        <v>6.94</v>
      </c>
      <c r="G4700">
        <f>VLOOKUP(A4700,project2!A:B,2,FALSE)</f>
        <v>290</v>
      </c>
      <c r="H4700">
        <f>VLOOKUP(D4700,pic!A:B,2,FALSE)</f>
        <v>12</v>
      </c>
      <c r="I4700" t="str">
        <f t="shared" si="148"/>
        <v>29012</v>
      </c>
      <c r="J4700">
        <f>VLOOKUP(I4700,assign_csv!A:B,2,FALSE)</f>
        <v>937</v>
      </c>
    </row>
    <row r="4701" spans="1:10" x14ac:dyDescent="0.55000000000000004">
      <c r="A4701" t="str">
        <f t="shared" si="147"/>
        <v>Satoh Brothers International, Inc.OTH BUS - 2020</v>
      </c>
      <c r="B4701" t="s">
        <v>163</v>
      </c>
      <c r="C4701" t="s">
        <v>268</v>
      </c>
      <c r="D4701" t="s">
        <v>239</v>
      </c>
      <c r="E4701">
        <v>16</v>
      </c>
      <c r="F4701">
        <v>0.51</v>
      </c>
      <c r="G4701">
        <f>VLOOKUP(A4701,project2!A:B,2,FALSE)</f>
        <v>290</v>
      </c>
      <c r="H4701">
        <f>VLOOKUP(D4701,pic!A:B,2,FALSE)</f>
        <v>12</v>
      </c>
      <c r="I4701" t="str">
        <f t="shared" si="148"/>
        <v>29012</v>
      </c>
      <c r="J4701">
        <f>VLOOKUP(I4701,assign_csv!A:B,2,FALSE)</f>
        <v>937</v>
      </c>
    </row>
    <row r="4702" spans="1:10" x14ac:dyDescent="0.55000000000000004">
      <c r="A4702" t="str">
        <f t="shared" si="147"/>
        <v>Satoh Brothers International, Inc.OTH BUS - 2020</v>
      </c>
      <c r="B4702" t="s">
        <v>163</v>
      </c>
      <c r="C4702" t="s">
        <v>268</v>
      </c>
      <c r="D4702" t="s">
        <v>239</v>
      </c>
      <c r="E4702">
        <v>17</v>
      </c>
      <c r="F4702">
        <v>0.14000000000000001</v>
      </c>
      <c r="G4702">
        <f>VLOOKUP(A4702,project2!A:B,2,FALSE)</f>
        <v>290</v>
      </c>
      <c r="H4702">
        <f>VLOOKUP(D4702,pic!A:B,2,FALSE)</f>
        <v>12</v>
      </c>
      <c r="I4702" t="str">
        <f t="shared" si="148"/>
        <v>29012</v>
      </c>
      <c r="J4702">
        <f>VLOOKUP(I4702,assign_csv!A:B,2,FALSE)</f>
        <v>937</v>
      </c>
    </row>
    <row r="4703" spans="1:10" x14ac:dyDescent="0.55000000000000004">
      <c r="A4703" t="str">
        <f t="shared" si="147"/>
        <v>Satoh Brothers International, Inc.OTH BUS - 2020</v>
      </c>
      <c r="B4703" t="s">
        <v>163</v>
      </c>
      <c r="C4703" t="s">
        <v>268</v>
      </c>
      <c r="D4703" t="s">
        <v>239</v>
      </c>
      <c r="E4703">
        <v>28</v>
      </c>
      <c r="F4703">
        <v>4</v>
      </c>
      <c r="G4703">
        <f>VLOOKUP(A4703,project2!A:B,2,FALSE)</f>
        <v>290</v>
      </c>
      <c r="H4703">
        <f>VLOOKUP(D4703,pic!A:B,2,FALSE)</f>
        <v>12</v>
      </c>
      <c r="I4703" t="str">
        <f t="shared" si="148"/>
        <v>29012</v>
      </c>
      <c r="J4703">
        <f>VLOOKUP(I4703,assign_csv!A:B,2,FALSE)</f>
        <v>937</v>
      </c>
    </row>
    <row r="4704" spans="1:10" x14ac:dyDescent="0.55000000000000004">
      <c r="A4704" t="str">
        <f t="shared" si="147"/>
        <v>Satoh Brothers International, Inc.OTH BUS - 2020</v>
      </c>
      <c r="B4704" t="s">
        <v>163</v>
      </c>
      <c r="C4704" t="s">
        <v>268</v>
      </c>
      <c r="D4704" t="s">
        <v>239</v>
      </c>
      <c r="E4704">
        <v>41</v>
      </c>
      <c r="F4704">
        <v>4</v>
      </c>
      <c r="G4704">
        <f>VLOOKUP(A4704,project2!A:B,2,FALSE)</f>
        <v>290</v>
      </c>
      <c r="H4704">
        <f>VLOOKUP(D4704,pic!A:B,2,FALSE)</f>
        <v>12</v>
      </c>
      <c r="I4704" t="str">
        <f t="shared" si="148"/>
        <v>29012</v>
      </c>
      <c r="J4704">
        <f>VLOOKUP(I4704,assign_csv!A:B,2,FALSE)</f>
        <v>937</v>
      </c>
    </row>
    <row r="4705" spans="1:10" x14ac:dyDescent="0.55000000000000004">
      <c r="A4705" t="str">
        <f t="shared" si="147"/>
        <v>Satoh Brothers International, Inc.OTH BUS - 2020</v>
      </c>
      <c r="B4705" t="s">
        <v>163</v>
      </c>
      <c r="C4705" t="s">
        <v>268</v>
      </c>
      <c r="D4705" t="s">
        <v>257</v>
      </c>
      <c r="E4705">
        <v>1</v>
      </c>
      <c r="F4705">
        <v>0.1</v>
      </c>
      <c r="G4705">
        <f>VLOOKUP(A4705,project2!A:B,2,FALSE)</f>
        <v>290</v>
      </c>
      <c r="H4705">
        <f>VLOOKUP(D4705,pic!A:B,2,FALSE)</f>
        <v>19</v>
      </c>
      <c r="I4705" t="str">
        <f t="shared" si="148"/>
        <v>29019</v>
      </c>
      <c r="J4705">
        <f>VLOOKUP(I4705,assign_csv!A:B,2,FALSE)</f>
        <v>938</v>
      </c>
    </row>
    <row r="4706" spans="1:10" x14ac:dyDescent="0.55000000000000004">
      <c r="A4706" t="str">
        <f t="shared" si="147"/>
        <v>Satoh Brothers International, Inc.OTH BUS - 2020</v>
      </c>
      <c r="B4706" t="s">
        <v>163</v>
      </c>
      <c r="C4706" t="s">
        <v>268</v>
      </c>
      <c r="D4706" t="s">
        <v>257</v>
      </c>
      <c r="E4706">
        <v>2</v>
      </c>
      <c r="F4706">
        <v>0.74</v>
      </c>
      <c r="G4706">
        <f>VLOOKUP(A4706,project2!A:B,2,FALSE)</f>
        <v>290</v>
      </c>
      <c r="H4706">
        <f>VLOOKUP(D4706,pic!A:B,2,FALSE)</f>
        <v>19</v>
      </c>
      <c r="I4706" t="str">
        <f t="shared" si="148"/>
        <v>29019</v>
      </c>
      <c r="J4706">
        <f>VLOOKUP(I4706,assign_csv!A:B,2,FALSE)</f>
        <v>938</v>
      </c>
    </row>
    <row r="4707" spans="1:10" x14ac:dyDescent="0.55000000000000004">
      <c r="A4707" t="str">
        <f t="shared" si="147"/>
        <v>Satoh Brothers International, Inc.OTH BUS - 2020</v>
      </c>
      <c r="B4707" t="s">
        <v>163</v>
      </c>
      <c r="C4707" t="s">
        <v>268</v>
      </c>
      <c r="D4707" t="s">
        <v>257</v>
      </c>
      <c r="E4707">
        <v>5</v>
      </c>
      <c r="F4707">
        <v>0.82</v>
      </c>
      <c r="G4707">
        <f>VLOOKUP(A4707,project2!A:B,2,FALSE)</f>
        <v>290</v>
      </c>
      <c r="H4707">
        <f>VLOOKUP(D4707,pic!A:B,2,FALSE)</f>
        <v>19</v>
      </c>
      <c r="I4707" t="str">
        <f t="shared" si="148"/>
        <v>29019</v>
      </c>
      <c r="J4707">
        <f>VLOOKUP(I4707,assign_csv!A:B,2,FALSE)</f>
        <v>938</v>
      </c>
    </row>
    <row r="4708" spans="1:10" x14ac:dyDescent="0.55000000000000004">
      <c r="A4708" t="str">
        <f t="shared" si="147"/>
        <v>Satoh Brothers International, Inc.OTH BUS - 2020</v>
      </c>
      <c r="B4708" t="s">
        <v>163</v>
      </c>
      <c r="C4708" t="s">
        <v>268</v>
      </c>
      <c r="D4708" t="s">
        <v>257</v>
      </c>
      <c r="E4708">
        <v>7</v>
      </c>
      <c r="F4708">
        <v>0.69</v>
      </c>
      <c r="G4708">
        <f>VLOOKUP(A4708,project2!A:B,2,FALSE)</f>
        <v>290</v>
      </c>
      <c r="H4708">
        <f>VLOOKUP(D4708,pic!A:B,2,FALSE)</f>
        <v>19</v>
      </c>
      <c r="I4708" t="str">
        <f t="shared" si="148"/>
        <v>29019</v>
      </c>
      <c r="J4708">
        <f>VLOOKUP(I4708,assign_csv!A:B,2,FALSE)</f>
        <v>938</v>
      </c>
    </row>
    <row r="4709" spans="1:10" x14ac:dyDescent="0.55000000000000004">
      <c r="A4709" t="str">
        <f t="shared" si="147"/>
        <v>Satoh Brothers International, Inc.OTH BUS - 2020</v>
      </c>
      <c r="B4709" t="s">
        <v>163</v>
      </c>
      <c r="C4709" t="s">
        <v>268</v>
      </c>
      <c r="D4709" t="s">
        <v>257</v>
      </c>
      <c r="E4709">
        <v>8</v>
      </c>
      <c r="F4709">
        <v>1.25</v>
      </c>
      <c r="G4709">
        <f>VLOOKUP(A4709,project2!A:B,2,FALSE)</f>
        <v>290</v>
      </c>
      <c r="H4709">
        <f>VLOOKUP(D4709,pic!A:B,2,FALSE)</f>
        <v>19</v>
      </c>
      <c r="I4709" t="str">
        <f t="shared" si="148"/>
        <v>29019</v>
      </c>
      <c r="J4709">
        <f>VLOOKUP(I4709,assign_csv!A:B,2,FALSE)</f>
        <v>938</v>
      </c>
    </row>
    <row r="4710" spans="1:10" x14ac:dyDescent="0.55000000000000004">
      <c r="A4710" t="str">
        <f t="shared" si="147"/>
        <v>Satoh Brothers International, Inc.OTH BUS - 2020</v>
      </c>
      <c r="B4710" t="s">
        <v>163</v>
      </c>
      <c r="C4710" t="s">
        <v>268</v>
      </c>
      <c r="D4710" t="s">
        <v>257</v>
      </c>
      <c r="E4710">
        <v>9</v>
      </c>
      <c r="F4710">
        <v>4.1100000000000003</v>
      </c>
      <c r="G4710">
        <f>VLOOKUP(A4710,project2!A:B,2,FALSE)</f>
        <v>290</v>
      </c>
      <c r="H4710">
        <f>VLOOKUP(D4710,pic!A:B,2,FALSE)</f>
        <v>19</v>
      </c>
      <c r="I4710" t="str">
        <f t="shared" si="148"/>
        <v>29019</v>
      </c>
      <c r="J4710">
        <f>VLOOKUP(I4710,assign_csv!A:B,2,FALSE)</f>
        <v>938</v>
      </c>
    </row>
    <row r="4711" spans="1:10" x14ac:dyDescent="0.55000000000000004">
      <c r="A4711" t="str">
        <f t="shared" si="147"/>
        <v>Satoh Brothers International, Inc.OTH BUS - 2020</v>
      </c>
      <c r="B4711" t="s">
        <v>163</v>
      </c>
      <c r="C4711" t="s">
        <v>268</v>
      </c>
      <c r="D4711" t="s">
        <v>257</v>
      </c>
      <c r="E4711">
        <v>12</v>
      </c>
      <c r="F4711">
        <v>0.6</v>
      </c>
      <c r="G4711">
        <f>VLOOKUP(A4711,project2!A:B,2,FALSE)</f>
        <v>290</v>
      </c>
      <c r="H4711">
        <f>VLOOKUP(D4711,pic!A:B,2,FALSE)</f>
        <v>19</v>
      </c>
      <c r="I4711" t="str">
        <f t="shared" si="148"/>
        <v>29019</v>
      </c>
      <c r="J4711">
        <f>VLOOKUP(I4711,assign_csv!A:B,2,FALSE)</f>
        <v>938</v>
      </c>
    </row>
    <row r="4712" spans="1:10" x14ac:dyDescent="0.55000000000000004">
      <c r="A4712" t="str">
        <f t="shared" si="147"/>
        <v>Satoh Brothers International, Inc.OTH BUS - 2020</v>
      </c>
      <c r="B4712" t="s">
        <v>163</v>
      </c>
      <c r="C4712" t="s">
        <v>268</v>
      </c>
      <c r="D4712" t="s">
        <v>257</v>
      </c>
      <c r="E4712">
        <v>14</v>
      </c>
      <c r="F4712">
        <v>0.35</v>
      </c>
      <c r="G4712">
        <f>VLOOKUP(A4712,project2!A:B,2,FALSE)</f>
        <v>290</v>
      </c>
      <c r="H4712">
        <f>VLOOKUP(D4712,pic!A:B,2,FALSE)</f>
        <v>19</v>
      </c>
      <c r="I4712" t="str">
        <f t="shared" si="148"/>
        <v>29019</v>
      </c>
      <c r="J4712">
        <f>VLOOKUP(I4712,assign_csv!A:B,2,FALSE)</f>
        <v>938</v>
      </c>
    </row>
    <row r="4713" spans="1:10" x14ac:dyDescent="0.55000000000000004">
      <c r="A4713" t="str">
        <f t="shared" si="147"/>
        <v>Satoh Brothers International, Inc.OTH BUS - 2020</v>
      </c>
      <c r="B4713" t="s">
        <v>163</v>
      </c>
      <c r="C4713" t="s">
        <v>268</v>
      </c>
      <c r="D4713" t="s">
        <v>257</v>
      </c>
      <c r="E4713">
        <v>15</v>
      </c>
      <c r="F4713">
        <v>1.4</v>
      </c>
      <c r="G4713">
        <f>VLOOKUP(A4713,project2!A:B,2,FALSE)</f>
        <v>290</v>
      </c>
      <c r="H4713">
        <f>VLOOKUP(D4713,pic!A:B,2,FALSE)</f>
        <v>19</v>
      </c>
      <c r="I4713" t="str">
        <f t="shared" si="148"/>
        <v>29019</v>
      </c>
      <c r="J4713">
        <f>VLOOKUP(I4713,assign_csv!A:B,2,FALSE)</f>
        <v>938</v>
      </c>
    </row>
    <row r="4714" spans="1:10" x14ac:dyDescent="0.55000000000000004">
      <c r="A4714" t="str">
        <f t="shared" si="147"/>
        <v>Satoh Brothers International, Inc.OTH BUS - 2020</v>
      </c>
      <c r="B4714" t="s">
        <v>163</v>
      </c>
      <c r="C4714" t="s">
        <v>268</v>
      </c>
      <c r="D4714" t="s">
        <v>257</v>
      </c>
      <c r="E4714">
        <v>16</v>
      </c>
      <c r="F4714">
        <v>3.88</v>
      </c>
      <c r="G4714">
        <f>VLOOKUP(A4714,project2!A:B,2,FALSE)</f>
        <v>290</v>
      </c>
      <c r="H4714">
        <f>VLOOKUP(D4714,pic!A:B,2,FALSE)</f>
        <v>19</v>
      </c>
      <c r="I4714" t="str">
        <f t="shared" si="148"/>
        <v>29019</v>
      </c>
      <c r="J4714">
        <f>VLOOKUP(I4714,assign_csv!A:B,2,FALSE)</f>
        <v>938</v>
      </c>
    </row>
    <row r="4715" spans="1:10" x14ac:dyDescent="0.55000000000000004">
      <c r="A4715" t="str">
        <f t="shared" si="147"/>
        <v>Satoh Brothers International, Inc.OTH BUS - 2020</v>
      </c>
      <c r="B4715" t="s">
        <v>163</v>
      </c>
      <c r="C4715" t="s">
        <v>268</v>
      </c>
      <c r="D4715" t="s">
        <v>119</v>
      </c>
      <c r="E4715">
        <v>28</v>
      </c>
      <c r="F4715">
        <v>2</v>
      </c>
      <c r="G4715">
        <f>VLOOKUP(A4715,project2!A:B,2,FALSE)</f>
        <v>290</v>
      </c>
      <c r="H4715">
        <f>VLOOKUP(D4715,pic!A:B,2,FALSE)</f>
        <v>7</v>
      </c>
      <c r="I4715" t="str">
        <f t="shared" si="148"/>
        <v>2907</v>
      </c>
      <c r="J4715">
        <f>VLOOKUP(I4715,assign_csv!A:B,2,FALSE)</f>
        <v>939</v>
      </c>
    </row>
    <row r="4716" spans="1:10" x14ac:dyDescent="0.55000000000000004">
      <c r="A4716" t="str">
        <f t="shared" si="147"/>
        <v>Satoh Brothers International, Inc.OTH BUS - 2020</v>
      </c>
      <c r="B4716" t="s">
        <v>163</v>
      </c>
      <c r="C4716" t="s">
        <v>268</v>
      </c>
      <c r="D4716" t="s">
        <v>119</v>
      </c>
      <c r="E4716">
        <v>41</v>
      </c>
      <c r="F4716">
        <v>2</v>
      </c>
      <c r="G4716">
        <f>VLOOKUP(A4716,project2!A:B,2,FALSE)</f>
        <v>290</v>
      </c>
      <c r="H4716">
        <f>VLOOKUP(D4716,pic!A:B,2,FALSE)</f>
        <v>7</v>
      </c>
      <c r="I4716" t="str">
        <f t="shared" si="148"/>
        <v>2907</v>
      </c>
      <c r="J4716">
        <f>VLOOKUP(I4716,assign_csv!A:B,2,FALSE)</f>
        <v>939</v>
      </c>
    </row>
    <row r="4717" spans="1:10" x14ac:dyDescent="0.55000000000000004">
      <c r="A4717" t="str">
        <f t="shared" si="147"/>
        <v>Takahashi, Akira and YukiyoINDIV TAX - 2019</v>
      </c>
      <c r="B4717" t="s">
        <v>165</v>
      </c>
      <c r="C4717" t="s">
        <v>6</v>
      </c>
      <c r="D4717" t="s">
        <v>201</v>
      </c>
      <c r="E4717">
        <v>16</v>
      </c>
      <c r="F4717">
        <v>1.1599999999999999</v>
      </c>
      <c r="G4717">
        <f>VLOOKUP(A4717,project2!A:B,2,FALSE)</f>
        <v>187</v>
      </c>
      <c r="H4717">
        <f>VLOOKUP(D4717,pic!A:B,2,FALSE)</f>
        <v>5</v>
      </c>
      <c r="I4717" t="str">
        <f t="shared" si="148"/>
        <v>1875</v>
      </c>
      <c r="J4717">
        <f>VLOOKUP(I4717,assign_csv!A:B,2,FALSE)</f>
        <v>940</v>
      </c>
    </row>
    <row r="4718" spans="1:10" x14ac:dyDescent="0.55000000000000004">
      <c r="A4718" t="str">
        <f t="shared" si="147"/>
        <v>Takahashi, Akira and YukiyoINDIV TAX - 2019</v>
      </c>
      <c r="B4718" t="s">
        <v>165</v>
      </c>
      <c r="C4718" t="s">
        <v>6</v>
      </c>
      <c r="D4718" t="s">
        <v>252</v>
      </c>
      <c r="E4718">
        <v>10</v>
      </c>
      <c r="F4718">
        <v>0.64</v>
      </c>
      <c r="G4718">
        <f>VLOOKUP(A4718,project2!A:B,2,FALSE)</f>
        <v>187</v>
      </c>
      <c r="H4718">
        <f>VLOOKUP(D4718,pic!A:B,2,FALSE)</f>
        <v>16</v>
      </c>
      <c r="I4718" t="str">
        <f t="shared" si="148"/>
        <v>18716</v>
      </c>
      <c r="J4718">
        <f>VLOOKUP(I4718,assign_csv!A:B,2,FALSE)</f>
        <v>941</v>
      </c>
    </row>
    <row r="4719" spans="1:10" x14ac:dyDescent="0.55000000000000004">
      <c r="A4719" t="str">
        <f t="shared" si="147"/>
        <v>Takahashi, Akira and YukiyoINDIV TAX - 2019</v>
      </c>
      <c r="B4719" t="s">
        <v>165</v>
      </c>
      <c r="C4719" t="s">
        <v>6</v>
      </c>
      <c r="D4719" t="s">
        <v>239</v>
      </c>
      <c r="E4719">
        <v>1</v>
      </c>
      <c r="F4719">
        <v>0.15</v>
      </c>
      <c r="G4719">
        <f>VLOOKUP(A4719,project2!A:B,2,FALSE)</f>
        <v>187</v>
      </c>
      <c r="H4719">
        <f>VLOOKUP(D4719,pic!A:B,2,FALSE)</f>
        <v>12</v>
      </c>
      <c r="I4719" t="str">
        <f t="shared" si="148"/>
        <v>18712</v>
      </c>
      <c r="J4719">
        <f>VLOOKUP(I4719,assign_csv!A:B,2,FALSE)</f>
        <v>945</v>
      </c>
    </row>
    <row r="4720" spans="1:10" x14ac:dyDescent="0.55000000000000004">
      <c r="A4720" t="str">
        <f t="shared" si="147"/>
        <v>Takahashi, Akira and YukiyoINDIV TAX - 2019</v>
      </c>
      <c r="B4720" t="s">
        <v>165</v>
      </c>
      <c r="C4720" t="s">
        <v>6</v>
      </c>
      <c r="D4720" t="s">
        <v>239</v>
      </c>
      <c r="E4720">
        <v>2</v>
      </c>
      <c r="F4720">
        <v>7.0000000000000007E-2</v>
      </c>
      <c r="G4720">
        <f>VLOOKUP(A4720,project2!A:B,2,FALSE)</f>
        <v>187</v>
      </c>
      <c r="H4720">
        <f>VLOOKUP(D4720,pic!A:B,2,FALSE)</f>
        <v>12</v>
      </c>
      <c r="I4720" t="str">
        <f t="shared" si="148"/>
        <v>18712</v>
      </c>
      <c r="J4720">
        <f>VLOOKUP(I4720,assign_csv!A:B,2,FALSE)</f>
        <v>945</v>
      </c>
    </row>
    <row r="4721" spans="1:10" x14ac:dyDescent="0.55000000000000004">
      <c r="A4721" t="str">
        <f t="shared" si="147"/>
        <v>Takahashi, Akira and YukiyoINDIV TAX - 2019</v>
      </c>
      <c r="B4721" t="s">
        <v>165</v>
      </c>
      <c r="C4721" t="s">
        <v>6</v>
      </c>
      <c r="D4721" t="s">
        <v>239</v>
      </c>
      <c r="E4721">
        <v>3</v>
      </c>
      <c r="F4721">
        <v>0.64</v>
      </c>
      <c r="G4721">
        <f>VLOOKUP(A4721,project2!A:B,2,FALSE)</f>
        <v>187</v>
      </c>
      <c r="H4721">
        <f>VLOOKUP(D4721,pic!A:B,2,FALSE)</f>
        <v>12</v>
      </c>
      <c r="I4721" t="str">
        <f t="shared" si="148"/>
        <v>18712</v>
      </c>
      <c r="J4721">
        <f>VLOOKUP(I4721,assign_csv!A:B,2,FALSE)</f>
        <v>945</v>
      </c>
    </row>
    <row r="4722" spans="1:10" x14ac:dyDescent="0.55000000000000004">
      <c r="A4722" t="str">
        <f t="shared" si="147"/>
        <v>Takahashi, Akira and YukiyoINDIV TAX - 2019</v>
      </c>
      <c r="B4722" t="s">
        <v>165</v>
      </c>
      <c r="C4722" t="s">
        <v>6</v>
      </c>
      <c r="D4722" t="s">
        <v>239</v>
      </c>
      <c r="E4722">
        <v>4</v>
      </c>
      <c r="F4722">
        <v>0.27</v>
      </c>
      <c r="G4722">
        <f>VLOOKUP(A4722,project2!A:B,2,FALSE)</f>
        <v>187</v>
      </c>
      <c r="H4722">
        <f>VLOOKUP(D4722,pic!A:B,2,FALSE)</f>
        <v>12</v>
      </c>
      <c r="I4722" t="str">
        <f t="shared" si="148"/>
        <v>18712</v>
      </c>
      <c r="J4722">
        <f>VLOOKUP(I4722,assign_csv!A:B,2,FALSE)</f>
        <v>945</v>
      </c>
    </row>
    <row r="4723" spans="1:10" x14ac:dyDescent="0.55000000000000004">
      <c r="A4723" t="str">
        <f t="shared" si="147"/>
        <v>Takahashi, Akira and YukiyoINDIV TAX - 2019</v>
      </c>
      <c r="B4723" t="s">
        <v>165</v>
      </c>
      <c r="C4723" t="s">
        <v>6</v>
      </c>
      <c r="D4723" t="s">
        <v>239</v>
      </c>
      <c r="E4723">
        <v>5</v>
      </c>
      <c r="F4723">
        <v>0.2</v>
      </c>
      <c r="G4723">
        <f>VLOOKUP(A4723,project2!A:B,2,FALSE)</f>
        <v>187</v>
      </c>
      <c r="H4723">
        <f>VLOOKUP(D4723,pic!A:B,2,FALSE)</f>
        <v>12</v>
      </c>
      <c r="I4723" t="str">
        <f t="shared" si="148"/>
        <v>18712</v>
      </c>
      <c r="J4723">
        <f>VLOOKUP(I4723,assign_csv!A:B,2,FALSE)</f>
        <v>945</v>
      </c>
    </row>
    <row r="4724" spans="1:10" x14ac:dyDescent="0.55000000000000004">
      <c r="A4724" t="str">
        <f t="shared" si="147"/>
        <v>Takahashi, Akira and YukiyoINDIV TAX - 2019</v>
      </c>
      <c r="B4724" t="s">
        <v>165</v>
      </c>
      <c r="C4724" t="s">
        <v>6</v>
      </c>
      <c r="D4724" t="s">
        <v>239</v>
      </c>
      <c r="E4724">
        <v>6</v>
      </c>
      <c r="F4724">
        <v>1.05</v>
      </c>
      <c r="G4724">
        <f>VLOOKUP(A4724,project2!A:B,2,FALSE)</f>
        <v>187</v>
      </c>
      <c r="H4724">
        <f>VLOOKUP(D4724,pic!A:B,2,FALSE)</f>
        <v>12</v>
      </c>
      <c r="I4724" t="str">
        <f t="shared" si="148"/>
        <v>18712</v>
      </c>
      <c r="J4724">
        <f>VLOOKUP(I4724,assign_csv!A:B,2,FALSE)</f>
        <v>945</v>
      </c>
    </row>
    <row r="4725" spans="1:10" x14ac:dyDescent="0.55000000000000004">
      <c r="A4725" t="str">
        <f t="shared" si="147"/>
        <v>Takahashi, Akira and YukiyoINDIV TAX - 2019</v>
      </c>
      <c r="B4725" t="s">
        <v>165</v>
      </c>
      <c r="C4725" t="s">
        <v>6</v>
      </c>
      <c r="D4725" t="s">
        <v>239</v>
      </c>
      <c r="E4725">
        <v>7</v>
      </c>
      <c r="F4725">
        <v>0.51</v>
      </c>
      <c r="G4725">
        <f>VLOOKUP(A4725,project2!A:B,2,FALSE)</f>
        <v>187</v>
      </c>
      <c r="H4725">
        <f>VLOOKUP(D4725,pic!A:B,2,FALSE)</f>
        <v>12</v>
      </c>
      <c r="I4725" t="str">
        <f t="shared" si="148"/>
        <v>18712</v>
      </c>
      <c r="J4725">
        <f>VLOOKUP(I4725,assign_csv!A:B,2,FALSE)</f>
        <v>945</v>
      </c>
    </row>
    <row r="4726" spans="1:10" x14ac:dyDescent="0.55000000000000004">
      <c r="A4726" t="str">
        <f t="shared" si="147"/>
        <v>Takahashi, Akira and YukiyoINDIV TAX - 2019</v>
      </c>
      <c r="B4726" t="s">
        <v>165</v>
      </c>
      <c r="C4726" t="s">
        <v>6</v>
      </c>
      <c r="D4726" t="s">
        <v>239</v>
      </c>
      <c r="E4726">
        <v>9</v>
      </c>
      <c r="F4726">
        <v>1.1399999999999999</v>
      </c>
      <c r="G4726">
        <f>VLOOKUP(A4726,project2!A:B,2,FALSE)</f>
        <v>187</v>
      </c>
      <c r="H4726">
        <f>VLOOKUP(D4726,pic!A:B,2,FALSE)</f>
        <v>12</v>
      </c>
      <c r="I4726" t="str">
        <f t="shared" si="148"/>
        <v>18712</v>
      </c>
      <c r="J4726">
        <f>VLOOKUP(I4726,assign_csv!A:B,2,FALSE)</f>
        <v>945</v>
      </c>
    </row>
    <row r="4727" spans="1:10" x14ac:dyDescent="0.55000000000000004">
      <c r="A4727" t="str">
        <f t="shared" si="147"/>
        <v>Takahashi, Akira and YukiyoINDIV TAX - 2019</v>
      </c>
      <c r="B4727" t="s">
        <v>165</v>
      </c>
      <c r="C4727" t="s">
        <v>6</v>
      </c>
      <c r="D4727" t="s">
        <v>239</v>
      </c>
      <c r="E4727">
        <v>10</v>
      </c>
      <c r="F4727">
        <v>0.03</v>
      </c>
      <c r="G4727">
        <f>VLOOKUP(A4727,project2!A:B,2,FALSE)</f>
        <v>187</v>
      </c>
      <c r="H4727">
        <f>VLOOKUP(D4727,pic!A:B,2,FALSE)</f>
        <v>12</v>
      </c>
      <c r="I4727" t="str">
        <f t="shared" si="148"/>
        <v>18712</v>
      </c>
      <c r="J4727">
        <f>VLOOKUP(I4727,assign_csv!A:B,2,FALSE)</f>
        <v>945</v>
      </c>
    </row>
    <row r="4728" spans="1:10" x14ac:dyDescent="0.55000000000000004">
      <c r="A4728" t="str">
        <f t="shared" si="147"/>
        <v>Takahashi, Akira and YukiyoINDIV TAX - 2019</v>
      </c>
      <c r="B4728" t="s">
        <v>165</v>
      </c>
      <c r="C4728" t="s">
        <v>6</v>
      </c>
      <c r="D4728" t="s">
        <v>239</v>
      </c>
      <c r="E4728">
        <v>11</v>
      </c>
      <c r="F4728">
        <v>2.5099999999999998</v>
      </c>
      <c r="G4728">
        <f>VLOOKUP(A4728,project2!A:B,2,FALSE)</f>
        <v>187</v>
      </c>
      <c r="H4728">
        <f>VLOOKUP(D4728,pic!A:B,2,FALSE)</f>
        <v>12</v>
      </c>
      <c r="I4728" t="str">
        <f t="shared" si="148"/>
        <v>18712</v>
      </c>
      <c r="J4728">
        <f>VLOOKUP(I4728,assign_csv!A:B,2,FALSE)</f>
        <v>945</v>
      </c>
    </row>
    <row r="4729" spans="1:10" x14ac:dyDescent="0.55000000000000004">
      <c r="A4729" t="str">
        <f t="shared" si="147"/>
        <v>Takahashi, Akira and YukiyoINDIV TAX - 2019</v>
      </c>
      <c r="B4729" t="s">
        <v>165</v>
      </c>
      <c r="C4729" t="s">
        <v>6</v>
      </c>
      <c r="D4729" t="s">
        <v>239</v>
      </c>
      <c r="E4729">
        <v>12</v>
      </c>
      <c r="F4729">
        <v>0.32</v>
      </c>
      <c r="G4729">
        <f>VLOOKUP(A4729,project2!A:B,2,FALSE)</f>
        <v>187</v>
      </c>
      <c r="H4729">
        <f>VLOOKUP(D4729,pic!A:B,2,FALSE)</f>
        <v>12</v>
      </c>
      <c r="I4729" t="str">
        <f t="shared" si="148"/>
        <v>18712</v>
      </c>
      <c r="J4729">
        <f>VLOOKUP(I4729,assign_csv!A:B,2,FALSE)</f>
        <v>945</v>
      </c>
    </row>
    <row r="4730" spans="1:10" x14ac:dyDescent="0.55000000000000004">
      <c r="A4730" t="str">
        <f t="shared" si="147"/>
        <v>Takahashi, Akira and YukiyoINDIV TAX - 2019</v>
      </c>
      <c r="B4730" t="s">
        <v>165</v>
      </c>
      <c r="C4730" t="s">
        <v>6</v>
      </c>
      <c r="D4730" t="s">
        <v>239</v>
      </c>
      <c r="E4730">
        <v>13</v>
      </c>
      <c r="F4730">
        <v>0.88</v>
      </c>
      <c r="G4730">
        <f>VLOOKUP(A4730,project2!A:B,2,FALSE)</f>
        <v>187</v>
      </c>
      <c r="H4730">
        <f>VLOOKUP(D4730,pic!A:B,2,FALSE)</f>
        <v>12</v>
      </c>
      <c r="I4730" t="str">
        <f t="shared" si="148"/>
        <v>18712</v>
      </c>
      <c r="J4730">
        <f>VLOOKUP(I4730,assign_csv!A:B,2,FALSE)</f>
        <v>945</v>
      </c>
    </row>
    <row r="4731" spans="1:10" x14ac:dyDescent="0.55000000000000004">
      <c r="A4731" t="str">
        <f t="shared" si="147"/>
        <v>Takahashi, Akira and YukiyoINDIV TAX - 2019</v>
      </c>
      <c r="B4731" t="s">
        <v>165</v>
      </c>
      <c r="C4731" t="s">
        <v>6</v>
      </c>
      <c r="D4731" t="s">
        <v>239</v>
      </c>
      <c r="E4731">
        <v>14</v>
      </c>
      <c r="F4731">
        <v>2.95</v>
      </c>
      <c r="G4731">
        <f>VLOOKUP(A4731,project2!A:B,2,FALSE)</f>
        <v>187</v>
      </c>
      <c r="H4731">
        <f>VLOOKUP(D4731,pic!A:B,2,FALSE)</f>
        <v>12</v>
      </c>
      <c r="I4731" t="str">
        <f t="shared" si="148"/>
        <v>18712</v>
      </c>
      <c r="J4731">
        <f>VLOOKUP(I4731,assign_csv!A:B,2,FALSE)</f>
        <v>945</v>
      </c>
    </row>
    <row r="4732" spans="1:10" x14ac:dyDescent="0.55000000000000004">
      <c r="A4732" t="str">
        <f t="shared" si="147"/>
        <v>Takahashi, Akira and YukiyoINDIV TAX - 2019</v>
      </c>
      <c r="B4732" t="s">
        <v>165</v>
      </c>
      <c r="C4732" t="s">
        <v>6</v>
      </c>
      <c r="D4732" t="s">
        <v>239</v>
      </c>
      <c r="E4732">
        <v>15</v>
      </c>
      <c r="F4732">
        <v>3.86</v>
      </c>
      <c r="G4732">
        <f>VLOOKUP(A4732,project2!A:B,2,FALSE)</f>
        <v>187</v>
      </c>
      <c r="H4732">
        <f>VLOOKUP(D4732,pic!A:B,2,FALSE)</f>
        <v>12</v>
      </c>
      <c r="I4732" t="str">
        <f t="shared" si="148"/>
        <v>18712</v>
      </c>
      <c r="J4732">
        <f>VLOOKUP(I4732,assign_csv!A:B,2,FALSE)</f>
        <v>945</v>
      </c>
    </row>
    <row r="4733" spans="1:10" x14ac:dyDescent="0.55000000000000004">
      <c r="A4733" t="str">
        <f t="shared" si="147"/>
        <v>Takahashi, Akira and YukiyoINDIV TAX - 2019</v>
      </c>
      <c r="B4733" t="s">
        <v>165</v>
      </c>
      <c r="C4733" t="s">
        <v>6</v>
      </c>
      <c r="D4733" t="s">
        <v>239</v>
      </c>
      <c r="E4733">
        <v>16</v>
      </c>
      <c r="F4733">
        <v>1.05</v>
      </c>
      <c r="G4733">
        <f>VLOOKUP(A4733,project2!A:B,2,FALSE)</f>
        <v>187</v>
      </c>
      <c r="H4733">
        <f>VLOOKUP(D4733,pic!A:B,2,FALSE)</f>
        <v>12</v>
      </c>
      <c r="I4733" t="str">
        <f t="shared" si="148"/>
        <v>18712</v>
      </c>
      <c r="J4733">
        <f>VLOOKUP(I4733,assign_csv!A:B,2,FALSE)</f>
        <v>945</v>
      </c>
    </row>
    <row r="4734" spans="1:10" x14ac:dyDescent="0.55000000000000004">
      <c r="A4734" t="str">
        <f t="shared" ref="A4734:A4797" si="149">B4734&amp;C4734</f>
        <v>Takahashi, Akira and YukiyoINDIV TAX - 2019</v>
      </c>
      <c r="B4734" t="s">
        <v>165</v>
      </c>
      <c r="C4734" t="s">
        <v>6</v>
      </c>
      <c r="D4734" t="s">
        <v>239</v>
      </c>
      <c r="E4734">
        <v>17</v>
      </c>
      <c r="F4734">
        <v>1.1100000000000001</v>
      </c>
      <c r="G4734">
        <f>VLOOKUP(A4734,project2!A:B,2,FALSE)</f>
        <v>187</v>
      </c>
      <c r="H4734">
        <f>VLOOKUP(D4734,pic!A:B,2,FALSE)</f>
        <v>12</v>
      </c>
      <c r="I4734" t="str">
        <f t="shared" si="148"/>
        <v>18712</v>
      </c>
      <c r="J4734">
        <f>VLOOKUP(I4734,assign_csv!A:B,2,FALSE)</f>
        <v>945</v>
      </c>
    </row>
    <row r="4735" spans="1:10" x14ac:dyDescent="0.55000000000000004">
      <c r="A4735" t="str">
        <f t="shared" si="149"/>
        <v>Takahashi, Akira and YukiyoINDIV TAX - 2019</v>
      </c>
      <c r="B4735" t="s">
        <v>165</v>
      </c>
      <c r="C4735" t="s">
        <v>6</v>
      </c>
      <c r="D4735" t="s">
        <v>239</v>
      </c>
      <c r="E4735">
        <v>20</v>
      </c>
      <c r="F4735">
        <v>1</v>
      </c>
      <c r="G4735">
        <f>VLOOKUP(A4735,project2!A:B,2,FALSE)</f>
        <v>187</v>
      </c>
      <c r="H4735">
        <f>VLOOKUP(D4735,pic!A:B,2,FALSE)</f>
        <v>12</v>
      </c>
      <c r="I4735" t="str">
        <f t="shared" si="148"/>
        <v>18712</v>
      </c>
      <c r="J4735">
        <f>VLOOKUP(I4735,assign_csv!A:B,2,FALSE)</f>
        <v>945</v>
      </c>
    </row>
    <row r="4736" spans="1:10" x14ac:dyDescent="0.55000000000000004">
      <c r="A4736" t="str">
        <f t="shared" si="149"/>
        <v>Takahashi, Akira and YukiyoINDIV TAX - 2019</v>
      </c>
      <c r="B4736" t="s">
        <v>165</v>
      </c>
      <c r="C4736" t="s">
        <v>6</v>
      </c>
      <c r="D4736" t="s">
        <v>239</v>
      </c>
      <c r="E4736">
        <v>21</v>
      </c>
      <c r="F4736">
        <v>1</v>
      </c>
      <c r="G4736">
        <f>VLOOKUP(A4736,project2!A:B,2,FALSE)</f>
        <v>187</v>
      </c>
      <c r="H4736">
        <f>VLOOKUP(D4736,pic!A:B,2,FALSE)</f>
        <v>12</v>
      </c>
      <c r="I4736" t="str">
        <f t="shared" si="148"/>
        <v>18712</v>
      </c>
      <c r="J4736">
        <f>VLOOKUP(I4736,assign_csv!A:B,2,FALSE)</f>
        <v>945</v>
      </c>
    </row>
    <row r="4737" spans="1:10" x14ac:dyDescent="0.55000000000000004">
      <c r="A4737" t="str">
        <f t="shared" si="149"/>
        <v>Takahashi, Akira and YukiyoINDIV TAX - 2019</v>
      </c>
      <c r="B4737" t="s">
        <v>165</v>
      </c>
      <c r="C4737" t="s">
        <v>6</v>
      </c>
      <c r="D4737" t="s">
        <v>239</v>
      </c>
      <c r="E4737">
        <v>22</v>
      </c>
      <c r="F4737">
        <v>4</v>
      </c>
      <c r="G4737">
        <f>VLOOKUP(A4737,project2!A:B,2,FALSE)</f>
        <v>187</v>
      </c>
      <c r="H4737">
        <f>VLOOKUP(D4737,pic!A:B,2,FALSE)</f>
        <v>12</v>
      </c>
      <c r="I4737" t="str">
        <f t="shared" si="148"/>
        <v>18712</v>
      </c>
      <c r="J4737">
        <f>VLOOKUP(I4737,assign_csv!A:B,2,FALSE)</f>
        <v>945</v>
      </c>
    </row>
    <row r="4738" spans="1:10" x14ac:dyDescent="0.55000000000000004">
      <c r="A4738" t="str">
        <f t="shared" si="149"/>
        <v>Takahashi, Akira and YukiyoINDIV TAX - 2019</v>
      </c>
      <c r="B4738" t="s">
        <v>165</v>
      </c>
      <c r="C4738" t="s">
        <v>6</v>
      </c>
      <c r="D4738" t="s">
        <v>239</v>
      </c>
      <c r="E4738">
        <v>23</v>
      </c>
      <c r="F4738">
        <v>4</v>
      </c>
      <c r="G4738">
        <f>VLOOKUP(A4738,project2!A:B,2,FALSE)</f>
        <v>187</v>
      </c>
      <c r="H4738">
        <f>VLOOKUP(D4738,pic!A:B,2,FALSE)</f>
        <v>12</v>
      </c>
      <c r="I4738" t="str">
        <f t="shared" si="148"/>
        <v>18712</v>
      </c>
      <c r="J4738">
        <f>VLOOKUP(I4738,assign_csv!A:B,2,FALSE)</f>
        <v>945</v>
      </c>
    </row>
    <row r="4739" spans="1:10" x14ac:dyDescent="0.55000000000000004">
      <c r="A4739" t="str">
        <f t="shared" si="149"/>
        <v>Takahashi, Akira and YukiyoINDIV TAX - 2019</v>
      </c>
      <c r="B4739" t="s">
        <v>165</v>
      </c>
      <c r="C4739" t="s">
        <v>6</v>
      </c>
      <c r="D4739" t="s">
        <v>239</v>
      </c>
      <c r="E4739">
        <v>24</v>
      </c>
      <c r="F4739">
        <v>4</v>
      </c>
      <c r="G4739">
        <f>VLOOKUP(A4739,project2!A:B,2,FALSE)</f>
        <v>187</v>
      </c>
      <c r="H4739">
        <f>VLOOKUP(D4739,pic!A:B,2,FALSE)</f>
        <v>12</v>
      </c>
      <c r="I4739" t="str">
        <f t="shared" si="148"/>
        <v>18712</v>
      </c>
      <c r="J4739">
        <f>VLOOKUP(I4739,assign_csv!A:B,2,FALSE)</f>
        <v>945</v>
      </c>
    </row>
    <row r="4740" spans="1:10" x14ac:dyDescent="0.55000000000000004">
      <c r="A4740" t="str">
        <f t="shared" si="149"/>
        <v>Takahashi, Akira and YukiyoINDIV TAX - 2019</v>
      </c>
      <c r="B4740" t="s">
        <v>165</v>
      </c>
      <c r="C4740" t="s">
        <v>6</v>
      </c>
      <c r="D4740" t="s">
        <v>239</v>
      </c>
      <c r="E4740">
        <v>25</v>
      </c>
      <c r="F4740">
        <v>2</v>
      </c>
      <c r="G4740">
        <f>VLOOKUP(A4740,project2!A:B,2,FALSE)</f>
        <v>187</v>
      </c>
      <c r="H4740">
        <f>VLOOKUP(D4740,pic!A:B,2,FALSE)</f>
        <v>12</v>
      </c>
      <c r="I4740" t="str">
        <f t="shared" si="148"/>
        <v>18712</v>
      </c>
      <c r="J4740">
        <f>VLOOKUP(I4740,assign_csv!A:B,2,FALSE)</f>
        <v>945</v>
      </c>
    </row>
    <row r="4741" spans="1:10" x14ac:dyDescent="0.55000000000000004">
      <c r="A4741" t="str">
        <f t="shared" si="149"/>
        <v>Takahashi, Akira and YukiyoINDIV TAX - 2019</v>
      </c>
      <c r="B4741" t="s">
        <v>165</v>
      </c>
      <c r="C4741" t="s">
        <v>6</v>
      </c>
      <c r="D4741" t="s">
        <v>239</v>
      </c>
      <c r="E4741">
        <v>26</v>
      </c>
      <c r="F4741">
        <v>2</v>
      </c>
      <c r="G4741">
        <f>VLOOKUP(A4741,project2!A:B,2,FALSE)</f>
        <v>187</v>
      </c>
      <c r="H4741">
        <f>VLOOKUP(D4741,pic!A:B,2,FALSE)</f>
        <v>12</v>
      </c>
      <c r="I4741" t="str">
        <f t="shared" si="148"/>
        <v>18712</v>
      </c>
      <c r="J4741">
        <f>VLOOKUP(I4741,assign_csv!A:B,2,FALSE)</f>
        <v>945</v>
      </c>
    </row>
    <row r="4742" spans="1:10" x14ac:dyDescent="0.55000000000000004">
      <c r="A4742" t="str">
        <f t="shared" si="149"/>
        <v>Takahashi, Akira and YukiyoINDIV TAX - 2019</v>
      </c>
      <c r="B4742" t="s">
        <v>165</v>
      </c>
      <c r="C4742" t="s">
        <v>6</v>
      </c>
      <c r="D4742" t="s">
        <v>239</v>
      </c>
      <c r="E4742">
        <v>27</v>
      </c>
      <c r="F4742">
        <v>2</v>
      </c>
      <c r="G4742">
        <f>VLOOKUP(A4742,project2!A:B,2,FALSE)</f>
        <v>187</v>
      </c>
      <c r="H4742">
        <f>VLOOKUP(D4742,pic!A:B,2,FALSE)</f>
        <v>12</v>
      </c>
      <c r="I4742" t="str">
        <f t="shared" si="148"/>
        <v>18712</v>
      </c>
      <c r="J4742">
        <f>VLOOKUP(I4742,assign_csv!A:B,2,FALSE)</f>
        <v>945</v>
      </c>
    </row>
    <row r="4743" spans="1:10" x14ac:dyDescent="0.55000000000000004">
      <c r="A4743" t="str">
        <f t="shared" si="149"/>
        <v>Takahashi, Akira and YukiyoINDIV TAX - 2019</v>
      </c>
      <c r="B4743" t="s">
        <v>165</v>
      </c>
      <c r="C4743" t="s">
        <v>6</v>
      </c>
      <c r="D4743" t="s">
        <v>239</v>
      </c>
      <c r="E4743">
        <v>28</v>
      </c>
      <c r="F4743">
        <v>2</v>
      </c>
      <c r="G4743">
        <f>VLOOKUP(A4743,project2!A:B,2,FALSE)</f>
        <v>187</v>
      </c>
      <c r="H4743">
        <f>VLOOKUP(D4743,pic!A:B,2,FALSE)</f>
        <v>12</v>
      </c>
      <c r="I4743" t="str">
        <f t="shared" si="148"/>
        <v>18712</v>
      </c>
      <c r="J4743">
        <f>VLOOKUP(I4743,assign_csv!A:B,2,FALSE)</f>
        <v>945</v>
      </c>
    </row>
    <row r="4744" spans="1:10" x14ac:dyDescent="0.55000000000000004">
      <c r="A4744" t="str">
        <f t="shared" si="149"/>
        <v>Takahashi, Akira and YukiyoINDIV TAX - 2019</v>
      </c>
      <c r="B4744" t="s">
        <v>165</v>
      </c>
      <c r="C4744" t="s">
        <v>6</v>
      </c>
      <c r="D4744" t="s">
        <v>257</v>
      </c>
      <c r="E4744">
        <v>3</v>
      </c>
      <c r="F4744">
        <v>0.75</v>
      </c>
      <c r="G4744">
        <f>VLOOKUP(A4744,project2!A:B,2,FALSE)</f>
        <v>187</v>
      </c>
      <c r="H4744">
        <f>VLOOKUP(D4744,pic!A:B,2,FALSE)</f>
        <v>19</v>
      </c>
      <c r="I4744" t="str">
        <f t="shared" si="148"/>
        <v>18719</v>
      </c>
      <c r="J4744">
        <f>VLOOKUP(I4744,assign_csv!A:B,2,FALSE)</f>
        <v>946</v>
      </c>
    </row>
    <row r="4745" spans="1:10" x14ac:dyDescent="0.55000000000000004">
      <c r="A4745" t="str">
        <f t="shared" si="149"/>
        <v>Takahashi, Akira and YukiyoINDIV TAX - 2019</v>
      </c>
      <c r="B4745" t="s">
        <v>165</v>
      </c>
      <c r="C4745" t="s">
        <v>6</v>
      </c>
      <c r="D4745" t="s">
        <v>257</v>
      </c>
      <c r="E4745">
        <v>4</v>
      </c>
      <c r="F4745">
        <v>0.08</v>
      </c>
      <c r="G4745">
        <f>VLOOKUP(A4745,project2!A:B,2,FALSE)</f>
        <v>187</v>
      </c>
      <c r="H4745">
        <f>VLOOKUP(D4745,pic!A:B,2,FALSE)</f>
        <v>19</v>
      </c>
      <c r="I4745" t="str">
        <f t="shared" si="148"/>
        <v>18719</v>
      </c>
      <c r="J4745">
        <f>VLOOKUP(I4745,assign_csv!A:B,2,FALSE)</f>
        <v>946</v>
      </c>
    </row>
    <row r="4746" spans="1:10" x14ac:dyDescent="0.55000000000000004">
      <c r="A4746" t="str">
        <f t="shared" si="149"/>
        <v>Takahashi, Akira and YukiyoINDIV TAX - 2019</v>
      </c>
      <c r="B4746" t="s">
        <v>165</v>
      </c>
      <c r="C4746" t="s">
        <v>6</v>
      </c>
      <c r="D4746" t="s">
        <v>257</v>
      </c>
      <c r="E4746">
        <v>6</v>
      </c>
      <c r="F4746">
        <v>0.28999999999999998</v>
      </c>
      <c r="G4746">
        <f>VLOOKUP(A4746,project2!A:B,2,FALSE)</f>
        <v>187</v>
      </c>
      <c r="H4746">
        <f>VLOOKUP(D4746,pic!A:B,2,FALSE)</f>
        <v>19</v>
      </c>
      <c r="I4746" t="str">
        <f t="shared" si="148"/>
        <v>18719</v>
      </c>
      <c r="J4746">
        <f>VLOOKUP(I4746,assign_csv!A:B,2,FALSE)</f>
        <v>946</v>
      </c>
    </row>
    <row r="4747" spans="1:10" x14ac:dyDescent="0.55000000000000004">
      <c r="A4747" t="str">
        <f t="shared" si="149"/>
        <v>Takahashi, Akira and YukiyoINDIV TAX - 2019</v>
      </c>
      <c r="B4747" t="s">
        <v>165</v>
      </c>
      <c r="C4747" t="s">
        <v>6</v>
      </c>
      <c r="D4747" t="s">
        <v>257</v>
      </c>
      <c r="E4747">
        <v>15</v>
      </c>
      <c r="F4747">
        <v>0.13</v>
      </c>
      <c r="G4747">
        <f>VLOOKUP(A4747,project2!A:B,2,FALSE)</f>
        <v>187</v>
      </c>
      <c r="H4747">
        <f>VLOOKUP(D4747,pic!A:B,2,FALSE)</f>
        <v>19</v>
      </c>
      <c r="I4747" t="str">
        <f t="shared" si="148"/>
        <v>18719</v>
      </c>
      <c r="J4747">
        <f>VLOOKUP(I4747,assign_csv!A:B,2,FALSE)</f>
        <v>946</v>
      </c>
    </row>
    <row r="4748" spans="1:10" x14ac:dyDescent="0.55000000000000004">
      <c r="A4748" t="str">
        <f t="shared" si="149"/>
        <v>Takahashi, Akira and YukiyoINDIV TAX - 2019</v>
      </c>
      <c r="B4748" t="s">
        <v>165</v>
      </c>
      <c r="C4748" t="s">
        <v>6</v>
      </c>
      <c r="D4748" t="s">
        <v>257</v>
      </c>
      <c r="E4748">
        <v>16</v>
      </c>
      <c r="F4748">
        <v>0.1</v>
      </c>
      <c r="G4748">
        <f>VLOOKUP(A4748,project2!A:B,2,FALSE)</f>
        <v>187</v>
      </c>
      <c r="H4748">
        <f>VLOOKUP(D4748,pic!A:B,2,FALSE)</f>
        <v>19</v>
      </c>
      <c r="I4748" t="str">
        <f t="shared" si="148"/>
        <v>18719</v>
      </c>
      <c r="J4748">
        <f>VLOOKUP(I4748,assign_csv!A:B,2,FALSE)</f>
        <v>946</v>
      </c>
    </row>
    <row r="4749" spans="1:10" x14ac:dyDescent="0.55000000000000004">
      <c r="A4749" t="str">
        <f t="shared" si="149"/>
        <v>Takahashi, Akira and YukiyoINDIV TAX - 2019</v>
      </c>
      <c r="B4749" t="s">
        <v>165</v>
      </c>
      <c r="C4749" t="s">
        <v>6</v>
      </c>
      <c r="D4749" t="s">
        <v>257</v>
      </c>
      <c r="E4749">
        <v>17</v>
      </c>
      <c r="F4749">
        <v>1</v>
      </c>
      <c r="G4749">
        <f>VLOOKUP(A4749,project2!A:B,2,FALSE)</f>
        <v>187</v>
      </c>
      <c r="H4749">
        <f>VLOOKUP(D4749,pic!A:B,2,FALSE)</f>
        <v>19</v>
      </c>
      <c r="I4749" t="str">
        <f t="shared" si="148"/>
        <v>18719</v>
      </c>
      <c r="J4749">
        <f>VLOOKUP(I4749,assign_csv!A:B,2,FALSE)</f>
        <v>946</v>
      </c>
    </row>
    <row r="4750" spans="1:10" x14ac:dyDescent="0.55000000000000004">
      <c r="A4750" t="str">
        <f t="shared" si="149"/>
        <v>Takahashi, Akira and YukiyoINDIV TAX - 2019</v>
      </c>
      <c r="B4750" t="s">
        <v>165</v>
      </c>
      <c r="C4750" t="s">
        <v>6</v>
      </c>
      <c r="D4750" t="s">
        <v>119</v>
      </c>
      <c r="E4750">
        <v>22</v>
      </c>
      <c r="F4750">
        <v>2</v>
      </c>
      <c r="G4750">
        <f>VLOOKUP(A4750,project2!A:B,2,FALSE)</f>
        <v>187</v>
      </c>
      <c r="H4750">
        <f>VLOOKUP(D4750,pic!A:B,2,FALSE)</f>
        <v>7</v>
      </c>
      <c r="I4750" t="str">
        <f t="shared" si="148"/>
        <v>1877</v>
      </c>
      <c r="J4750">
        <f>VLOOKUP(I4750,assign_csv!A:B,2,FALSE)</f>
        <v>947</v>
      </c>
    </row>
    <row r="4751" spans="1:10" x14ac:dyDescent="0.55000000000000004">
      <c r="A4751" t="str">
        <f t="shared" si="149"/>
        <v>Takahashi, Akira and YukiyoINDIV TAX - 2019</v>
      </c>
      <c r="B4751" t="s">
        <v>165</v>
      </c>
      <c r="C4751" t="s">
        <v>6</v>
      </c>
      <c r="D4751" t="s">
        <v>119</v>
      </c>
      <c r="E4751">
        <v>23</v>
      </c>
      <c r="F4751">
        <v>2</v>
      </c>
      <c r="G4751">
        <f>VLOOKUP(A4751,project2!A:B,2,FALSE)</f>
        <v>187</v>
      </c>
      <c r="H4751">
        <f>VLOOKUP(D4751,pic!A:B,2,FALSE)</f>
        <v>7</v>
      </c>
      <c r="I4751" t="str">
        <f t="shared" si="148"/>
        <v>1877</v>
      </c>
      <c r="J4751">
        <f>VLOOKUP(I4751,assign_csv!A:B,2,FALSE)</f>
        <v>947</v>
      </c>
    </row>
    <row r="4752" spans="1:10" x14ac:dyDescent="0.55000000000000004">
      <c r="A4752" t="str">
        <f t="shared" si="149"/>
        <v>Takahashi, Akira and YukiyoINDIV TAX - 2019</v>
      </c>
      <c r="B4752" t="s">
        <v>165</v>
      </c>
      <c r="C4752" t="s">
        <v>6</v>
      </c>
      <c r="D4752" t="s">
        <v>119</v>
      </c>
      <c r="E4752">
        <v>24</v>
      </c>
      <c r="F4752">
        <v>2</v>
      </c>
      <c r="G4752">
        <f>VLOOKUP(A4752,project2!A:B,2,FALSE)</f>
        <v>187</v>
      </c>
      <c r="H4752">
        <f>VLOOKUP(D4752,pic!A:B,2,FALSE)</f>
        <v>7</v>
      </c>
      <c r="I4752" t="str">
        <f t="shared" si="148"/>
        <v>1877</v>
      </c>
      <c r="J4752">
        <f>VLOOKUP(I4752,assign_csv!A:B,2,FALSE)</f>
        <v>947</v>
      </c>
    </row>
    <row r="4753" spans="1:10" x14ac:dyDescent="0.55000000000000004">
      <c r="A4753" t="str">
        <f t="shared" si="149"/>
        <v>Takahashi, Akira and YukiyoINDIV TAX - 2019</v>
      </c>
      <c r="B4753" t="s">
        <v>165</v>
      </c>
      <c r="C4753" t="s">
        <v>6</v>
      </c>
      <c r="D4753" t="s">
        <v>119</v>
      </c>
      <c r="E4753">
        <v>25</v>
      </c>
      <c r="F4753">
        <v>1</v>
      </c>
      <c r="G4753">
        <f>VLOOKUP(A4753,project2!A:B,2,FALSE)</f>
        <v>187</v>
      </c>
      <c r="H4753">
        <f>VLOOKUP(D4753,pic!A:B,2,FALSE)</f>
        <v>7</v>
      </c>
      <c r="I4753" t="str">
        <f t="shared" si="148"/>
        <v>1877</v>
      </c>
      <c r="J4753">
        <f>VLOOKUP(I4753,assign_csv!A:B,2,FALSE)</f>
        <v>947</v>
      </c>
    </row>
    <row r="4754" spans="1:10" x14ac:dyDescent="0.55000000000000004">
      <c r="A4754" t="str">
        <f t="shared" si="149"/>
        <v>Takahashi, Akira and YukiyoINDIV TAX - 2019</v>
      </c>
      <c r="B4754" t="s">
        <v>165</v>
      </c>
      <c r="C4754" t="s">
        <v>6</v>
      </c>
      <c r="D4754" t="s">
        <v>119</v>
      </c>
      <c r="E4754">
        <v>26</v>
      </c>
      <c r="F4754">
        <v>1</v>
      </c>
      <c r="G4754">
        <f>VLOOKUP(A4754,project2!A:B,2,FALSE)</f>
        <v>187</v>
      </c>
      <c r="H4754">
        <f>VLOOKUP(D4754,pic!A:B,2,FALSE)</f>
        <v>7</v>
      </c>
      <c r="I4754" t="str">
        <f t="shared" si="148"/>
        <v>1877</v>
      </c>
      <c r="J4754">
        <f>VLOOKUP(I4754,assign_csv!A:B,2,FALSE)</f>
        <v>947</v>
      </c>
    </row>
    <row r="4755" spans="1:10" x14ac:dyDescent="0.55000000000000004">
      <c r="A4755" t="str">
        <f t="shared" si="149"/>
        <v>Takahashi, Akira and YukiyoINDIV TAX - 2019</v>
      </c>
      <c r="B4755" t="s">
        <v>165</v>
      </c>
      <c r="C4755" t="s">
        <v>6</v>
      </c>
      <c r="D4755" t="s">
        <v>119</v>
      </c>
      <c r="E4755">
        <v>27</v>
      </c>
      <c r="F4755">
        <v>2</v>
      </c>
      <c r="G4755">
        <f>VLOOKUP(A4755,project2!A:B,2,FALSE)</f>
        <v>187</v>
      </c>
      <c r="H4755">
        <f>VLOOKUP(D4755,pic!A:B,2,FALSE)</f>
        <v>7</v>
      </c>
      <c r="I4755" t="str">
        <f t="shared" ref="I4755:I4818" si="150">G4755&amp;H4755</f>
        <v>1877</v>
      </c>
      <c r="J4755">
        <f>VLOOKUP(I4755,assign_csv!A:B,2,FALSE)</f>
        <v>947</v>
      </c>
    </row>
    <row r="4756" spans="1:10" x14ac:dyDescent="0.55000000000000004">
      <c r="A4756" t="str">
        <f t="shared" si="149"/>
        <v>Takahashi, Akira and YukiyoINDIV TAX - 2019</v>
      </c>
      <c r="B4756" t="s">
        <v>165</v>
      </c>
      <c r="C4756" t="s">
        <v>6</v>
      </c>
      <c r="D4756" t="s">
        <v>119</v>
      </c>
      <c r="E4756">
        <v>28</v>
      </c>
      <c r="F4756">
        <v>2</v>
      </c>
      <c r="G4756">
        <f>VLOOKUP(A4756,project2!A:B,2,FALSE)</f>
        <v>187</v>
      </c>
      <c r="H4756">
        <f>VLOOKUP(D4756,pic!A:B,2,FALSE)</f>
        <v>7</v>
      </c>
      <c r="I4756" t="str">
        <f t="shared" si="150"/>
        <v>1877</v>
      </c>
      <c r="J4756">
        <f>VLOOKUP(I4756,assign_csv!A:B,2,FALSE)</f>
        <v>947</v>
      </c>
    </row>
    <row r="4757" spans="1:10" x14ac:dyDescent="0.55000000000000004">
      <c r="A4757" t="str">
        <f t="shared" si="149"/>
        <v>Tazawa, JunichiINDIV TAX - 2019</v>
      </c>
      <c r="B4757" t="s">
        <v>166</v>
      </c>
      <c r="C4757" t="s">
        <v>6</v>
      </c>
      <c r="D4757" t="s">
        <v>252</v>
      </c>
      <c r="E4757">
        <v>6</v>
      </c>
      <c r="F4757">
        <v>0.45</v>
      </c>
      <c r="G4757">
        <f>VLOOKUP(A4757,project2!A:B,2,FALSE)</f>
        <v>188</v>
      </c>
      <c r="H4757">
        <f>VLOOKUP(D4757,pic!A:B,2,FALSE)</f>
        <v>16</v>
      </c>
      <c r="I4757" t="str">
        <f t="shared" si="150"/>
        <v>18816</v>
      </c>
      <c r="J4757">
        <f>VLOOKUP(I4757,assign_csv!A:B,2,FALSE)</f>
        <v>948</v>
      </c>
    </row>
    <row r="4758" spans="1:10" x14ac:dyDescent="0.55000000000000004">
      <c r="A4758" t="str">
        <f t="shared" si="149"/>
        <v>Tazawa, JunichiINDIV TAX - 2019</v>
      </c>
      <c r="B4758" t="s">
        <v>166</v>
      </c>
      <c r="C4758" t="s">
        <v>6</v>
      </c>
      <c r="D4758" t="s">
        <v>252</v>
      </c>
      <c r="E4758">
        <v>11</v>
      </c>
      <c r="F4758">
        <v>0.67</v>
      </c>
      <c r="G4758">
        <f>VLOOKUP(A4758,project2!A:B,2,FALSE)</f>
        <v>188</v>
      </c>
      <c r="H4758">
        <f>VLOOKUP(D4758,pic!A:B,2,FALSE)</f>
        <v>16</v>
      </c>
      <c r="I4758" t="str">
        <f t="shared" si="150"/>
        <v>18816</v>
      </c>
      <c r="J4758">
        <f>VLOOKUP(I4758,assign_csv!A:B,2,FALSE)</f>
        <v>948</v>
      </c>
    </row>
    <row r="4759" spans="1:10" x14ac:dyDescent="0.55000000000000004">
      <c r="A4759" t="str">
        <f t="shared" si="149"/>
        <v>Tazawa, JunichiINDIV TAX - 2019</v>
      </c>
      <c r="B4759" t="s">
        <v>166</v>
      </c>
      <c r="C4759" t="s">
        <v>6</v>
      </c>
      <c r="D4759" t="s">
        <v>239</v>
      </c>
      <c r="E4759">
        <v>2</v>
      </c>
      <c r="F4759">
        <v>0.1</v>
      </c>
      <c r="G4759">
        <f>VLOOKUP(A4759,project2!A:B,2,FALSE)</f>
        <v>188</v>
      </c>
      <c r="H4759">
        <f>VLOOKUP(D4759,pic!A:B,2,FALSE)</f>
        <v>12</v>
      </c>
      <c r="I4759" t="str">
        <f t="shared" si="150"/>
        <v>18812</v>
      </c>
      <c r="J4759">
        <f>VLOOKUP(I4759,assign_csv!A:B,2,FALSE)</f>
        <v>949</v>
      </c>
    </row>
    <row r="4760" spans="1:10" x14ac:dyDescent="0.55000000000000004">
      <c r="A4760" t="str">
        <f t="shared" si="149"/>
        <v>Tazawa, JunichiINDIV TAX - 2019</v>
      </c>
      <c r="B4760" t="s">
        <v>166</v>
      </c>
      <c r="C4760" t="s">
        <v>6</v>
      </c>
      <c r="D4760" t="s">
        <v>239</v>
      </c>
      <c r="E4760">
        <v>3</v>
      </c>
      <c r="F4760">
        <v>0.16</v>
      </c>
      <c r="G4760">
        <f>VLOOKUP(A4760,project2!A:B,2,FALSE)</f>
        <v>188</v>
      </c>
      <c r="H4760">
        <f>VLOOKUP(D4760,pic!A:B,2,FALSE)</f>
        <v>12</v>
      </c>
      <c r="I4760" t="str">
        <f t="shared" si="150"/>
        <v>18812</v>
      </c>
      <c r="J4760">
        <f>VLOOKUP(I4760,assign_csv!A:B,2,FALSE)</f>
        <v>949</v>
      </c>
    </row>
    <row r="4761" spans="1:10" x14ac:dyDescent="0.55000000000000004">
      <c r="A4761" t="str">
        <f t="shared" si="149"/>
        <v>Tazawa, JunichiINDIV TAX - 2019</v>
      </c>
      <c r="B4761" t="s">
        <v>166</v>
      </c>
      <c r="C4761" t="s">
        <v>6</v>
      </c>
      <c r="D4761" t="s">
        <v>239</v>
      </c>
      <c r="E4761">
        <v>4</v>
      </c>
      <c r="F4761">
        <v>0.49</v>
      </c>
      <c r="G4761">
        <f>VLOOKUP(A4761,project2!A:B,2,FALSE)</f>
        <v>188</v>
      </c>
      <c r="H4761">
        <f>VLOOKUP(D4761,pic!A:B,2,FALSE)</f>
        <v>12</v>
      </c>
      <c r="I4761" t="str">
        <f t="shared" si="150"/>
        <v>18812</v>
      </c>
      <c r="J4761">
        <f>VLOOKUP(I4761,assign_csv!A:B,2,FALSE)</f>
        <v>949</v>
      </c>
    </row>
    <row r="4762" spans="1:10" x14ac:dyDescent="0.55000000000000004">
      <c r="A4762" t="str">
        <f t="shared" si="149"/>
        <v>Tazawa, JunichiINDIV TAX - 2019</v>
      </c>
      <c r="B4762" t="s">
        <v>166</v>
      </c>
      <c r="C4762" t="s">
        <v>6</v>
      </c>
      <c r="D4762" t="s">
        <v>239</v>
      </c>
      <c r="E4762">
        <v>5</v>
      </c>
      <c r="F4762">
        <v>0.5</v>
      </c>
      <c r="G4762">
        <f>VLOOKUP(A4762,project2!A:B,2,FALSE)</f>
        <v>188</v>
      </c>
      <c r="H4762">
        <f>VLOOKUP(D4762,pic!A:B,2,FALSE)</f>
        <v>12</v>
      </c>
      <c r="I4762" t="str">
        <f t="shared" si="150"/>
        <v>18812</v>
      </c>
      <c r="J4762">
        <f>VLOOKUP(I4762,assign_csv!A:B,2,FALSE)</f>
        <v>949</v>
      </c>
    </row>
    <row r="4763" spans="1:10" x14ac:dyDescent="0.55000000000000004">
      <c r="A4763" t="str">
        <f t="shared" si="149"/>
        <v>Tazawa, JunichiINDIV TAX - 2019</v>
      </c>
      <c r="B4763" t="s">
        <v>166</v>
      </c>
      <c r="C4763" t="s">
        <v>6</v>
      </c>
      <c r="D4763" t="s">
        <v>239</v>
      </c>
      <c r="E4763">
        <v>7</v>
      </c>
      <c r="F4763">
        <v>0.7</v>
      </c>
      <c r="G4763">
        <f>VLOOKUP(A4763,project2!A:B,2,FALSE)</f>
        <v>188</v>
      </c>
      <c r="H4763">
        <f>VLOOKUP(D4763,pic!A:B,2,FALSE)</f>
        <v>12</v>
      </c>
      <c r="I4763" t="str">
        <f t="shared" si="150"/>
        <v>18812</v>
      </c>
      <c r="J4763">
        <f>VLOOKUP(I4763,assign_csv!A:B,2,FALSE)</f>
        <v>949</v>
      </c>
    </row>
    <row r="4764" spans="1:10" x14ac:dyDescent="0.55000000000000004">
      <c r="A4764" t="str">
        <f t="shared" si="149"/>
        <v>Tazawa, JunichiINDIV TAX - 2019</v>
      </c>
      <c r="B4764" t="s">
        <v>166</v>
      </c>
      <c r="C4764" t="s">
        <v>6</v>
      </c>
      <c r="D4764" t="s">
        <v>239</v>
      </c>
      <c r="E4764">
        <v>9</v>
      </c>
      <c r="F4764">
        <v>0.37</v>
      </c>
      <c r="G4764">
        <f>VLOOKUP(A4764,project2!A:B,2,FALSE)</f>
        <v>188</v>
      </c>
      <c r="H4764">
        <f>VLOOKUP(D4764,pic!A:B,2,FALSE)</f>
        <v>12</v>
      </c>
      <c r="I4764" t="str">
        <f t="shared" si="150"/>
        <v>18812</v>
      </c>
      <c r="J4764">
        <f>VLOOKUP(I4764,assign_csv!A:B,2,FALSE)</f>
        <v>949</v>
      </c>
    </row>
    <row r="4765" spans="1:10" x14ac:dyDescent="0.55000000000000004">
      <c r="A4765" t="str">
        <f t="shared" si="149"/>
        <v>Tazawa, JunichiINDIV TAX - 2019</v>
      </c>
      <c r="B4765" t="s">
        <v>166</v>
      </c>
      <c r="C4765" t="s">
        <v>6</v>
      </c>
      <c r="D4765" t="s">
        <v>239</v>
      </c>
      <c r="E4765">
        <v>11</v>
      </c>
      <c r="F4765">
        <v>0.25</v>
      </c>
      <c r="G4765">
        <f>VLOOKUP(A4765,project2!A:B,2,FALSE)</f>
        <v>188</v>
      </c>
      <c r="H4765">
        <f>VLOOKUP(D4765,pic!A:B,2,FALSE)</f>
        <v>12</v>
      </c>
      <c r="I4765" t="str">
        <f t="shared" si="150"/>
        <v>18812</v>
      </c>
      <c r="J4765">
        <f>VLOOKUP(I4765,assign_csv!A:B,2,FALSE)</f>
        <v>949</v>
      </c>
    </row>
    <row r="4766" spans="1:10" x14ac:dyDescent="0.55000000000000004">
      <c r="A4766" t="str">
        <f t="shared" si="149"/>
        <v>Tazawa, JunichiINDIV TAX - 2019</v>
      </c>
      <c r="B4766" t="s">
        <v>166</v>
      </c>
      <c r="C4766" t="s">
        <v>6</v>
      </c>
      <c r="D4766" t="s">
        <v>239</v>
      </c>
      <c r="E4766">
        <v>13</v>
      </c>
      <c r="F4766">
        <v>0.28000000000000003</v>
      </c>
      <c r="G4766">
        <f>VLOOKUP(A4766,project2!A:B,2,FALSE)</f>
        <v>188</v>
      </c>
      <c r="H4766">
        <f>VLOOKUP(D4766,pic!A:B,2,FALSE)</f>
        <v>12</v>
      </c>
      <c r="I4766" t="str">
        <f t="shared" si="150"/>
        <v>18812</v>
      </c>
      <c r="J4766">
        <f>VLOOKUP(I4766,assign_csv!A:B,2,FALSE)</f>
        <v>949</v>
      </c>
    </row>
    <row r="4767" spans="1:10" x14ac:dyDescent="0.55000000000000004">
      <c r="A4767" t="str">
        <f t="shared" si="149"/>
        <v>Tazawa, JunichiINDIV TAX - 2019</v>
      </c>
      <c r="B4767" t="s">
        <v>166</v>
      </c>
      <c r="C4767" t="s">
        <v>6</v>
      </c>
      <c r="D4767" t="s">
        <v>239</v>
      </c>
      <c r="E4767">
        <v>14</v>
      </c>
      <c r="F4767">
        <v>0.94</v>
      </c>
      <c r="G4767">
        <f>VLOOKUP(A4767,project2!A:B,2,FALSE)</f>
        <v>188</v>
      </c>
      <c r="H4767">
        <f>VLOOKUP(D4767,pic!A:B,2,FALSE)</f>
        <v>12</v>
      </c>
      <c r="I4767" t="str">
        <f t="shared" si="150"/>
        <v>18812</v>
      </c>
      <c r="J4767">
        <f>VLOOKUP(I4767,assign_csv!A:B,2,FALSE)</f>
        <v>949</v>
      </c>
    </row>
    <row r="4768" spans="1:10" x14ac:dyDescent="0.55000000000000004">
      <c r="A4768" t="str">
        <f t="shared" si="149"/>
        <v>Tazawa, JunichiINDIV TAX - 2019</v>
      </c>
      <c r="B4768" t="s">
        <v>166</v>
      </c>
      <c r="C4768" t="s">
        <v>6</v>
      </c>
      <c r="D4768" t="s">
        <v>240</v>
      </c>
      <c r="E4768">
        <v>22</v>
      </c>
      <c r="F4768">
        <v>4</v>
      </c>
      <c r="G4768">
        <f>VLOOKUP(A4768,project2!A:B,2,FALSE)</f>
        <v>188</v>
      </c>
      <c r="H4768">
        <f>VLOOKUP(D4768,pic!A:B,2,FALSE)</f>
        <v>13</v>
      </c>
      <c r="I4768" t="str">
        <f t="shared" si="150"/>
        <v>18813</v>
      </c>
      <c r="J4768">
        <f>VLOOKUP(I4768,assign_csv!A:B,2,FALSE)</f>
        <v>950</v>
      </c>
    </row>
    <row r="4769" spans="1:10" x14ac:dyDescent="0.55000000000000004">
      <c r="A4769" t="str">
        <f t="shared" si="149"/>
        <v>Tazawa, JunichiINDIV TAX - 2019</v>
      </c>
      <c r="B4769" t="s">
        <v>166</v>
      </c>
      <c r="C4769" t="s">
        <v>6</v>
      </c>
      <c r="D4769" t="s">
        <v>240</v>
      </c>
      <c r="E4769">
        <v>23</v>
      </c>
      <c r="F4769">
        <v>4</v>
      </c>
      <c r="G4769">
        <f>VLOOKUP(A4769,project2!A:B,2,FALSE)</f>
        <v>188</v>
      </c>
      <c r="H4769">
        <f>VLOOKUP(D4769,pic!A:B,2,FALSE)</f>
        <v>13</v>
      </c>
      <c r="I4769" t="str">
        <f t="shared" si="150"/>
        <v>18813</v>
      </c>
      <c r="J4769">
        <f>VLOOKUP(I4769,assign_csv!A:B,2,FALSE)</f>
        <v>950</v>
      </c>
    </row>
    <row r="4770" spans="1:10" x14ac:dyDescent="0.55000000000000004">
      <c r="A4770" t="str">
        <f t="shared" si="149"/>
        <v>Tazawa, JunichiINDIV TAX - 2019</v>
      </c>
      <c r="B4770" t="s">
        <v>166</v>
      </c>
      <c r="C4770" t="s">
        <v>6</v>
      </c>
      <c r="D4770" t="s">
        <v>240</v>
      </c>
      <c r="E4770">
        <v>24</v>
      </c>
      <c r="F4770">
        <v>2</v>
      </c>
      <c r="G4770">
        <f>VLOOKUP(A4770,project2!A:B,2,FALSE)</f>
        <v>188</v>
      </c>
      <c r="H4770">
        <f>VLOOKUP(D4770,pic!A:B,2,FALSE)</f>
        <v>13</v>
      </c>
      <c r="I4770" t="str">
        <f t="shared" si="150"/>
        <v>18813</v>
      </c>
      <c r="J4770">
        <f>VLOOKUP(I4770,assign_csv!A:B,2,FALSE)</f>
        <v>950</v>
      </c>
    </row>
    <row r="4771" spans="1:10" x14ac:dyDescent="0.55000000000000004">
      <c r="A4771" t="str">
        <f t="shared" si="149"/>
        <v>Tazawa, JunichiINDIV TAX - 2019</v>
      </c>
      <c r="B4771" t="s">
        <v>166</v>
      </c>
      <c r="C4771" t="s">
        <v>6</v>
      </c>
      <c r="D4771" t="s">
        <v>240</v>
      </c>
      <c r="E4771">
        <v>25</v>
      </c>
      <c r="F4771">
        <v>2</v>
      </c>
      <c r="G4771">
        <f>VLOOKUP(A4771,project2!A:B,2,FALSE)</f>
        <v>188</v>
      </c>
      <c r="H4771">
        <f>VLOOKUP(D4771,pic!A:B,2,FALSE)</f>
        <v>13</v>
      </c>
      <c r="I4771" t="str">
        <f t="shared" si="150"/>
        <v>18813</v>
      </c>
      <c r="J4771">
        <f>VLOOKUP(I4771,assign_csv!A:B,2,FALSE)</f>
        <v>950</v>
      </c>
    </row>
    <row r="4772" spans="1:10" x14ac:dyDescent="0.55000000000000004">
      <c r="A4772" t="str">
        <f t="shared" si="149"/>
        <v>Tazawa, JunichiINDIV TAX - 2019</v>
      </c>
      <c r="B4772" t="s">
        <v>166</v>
      </c>
      <c r="C4772" t="s">
        <v>6</v>
      </c>
      <c r="D4772" t="s">
        <v>240</v>
      </c>
      <c r="E4772">
        <v>26</v>
      </c>
      <c r="F4772">
        <v>1</v>
      </c>
      <c r="G4772">
        <f>VLOOKUP(A4772,project2!A:B,2,FALSE)</f>
        <v>188</v>
      </c>
      <c r="H4772">
        <f>VLOOKUP(D4772,pic!A:B,2,FALSE)</f>
        <v>13</v>
      </c>
      <c r="I4772" t="str">
        <f t="shared" si="150"/>
        <v>18813</v>
      </c>
      <c r="J4772">
        <f>VLOOKUP(I4772,assign_csv!A:B,2,FALSE)</f>
        <v>950</v>
      </c>
    </row>
    <row r="4773" spans="1:10" x14ac:dyDescent="0.55000000000000004">
      <c r="A4773" t="str">
        <f t="shared" si="149"/>
        <v>Tazawa, JunichiINDIV TAX - 2019</v>
      </c>
      <c r="B4773" t="s">
        <v>166</v>
      </c>
      <c r="C4773" t="s">
        <v>6</v>
      </c>
      <c r="D4773" t="s">
        <v>238</v>
      </c>
      <c r="E4773">
        <v>10</v>
      </c>
      <c r="F4773">
        <v>0.28999999999999998</v>
      </c>
      <c r="G4773">
        <f>VLOOKUP(A4773,project2!A:B,2,FALSE)</f>
        <v>188</v>
      </c>
      <c r="H4773">
        <f>VLOOKUP(D4773,pic!A:B,2,FALSE)</f>
        <v>11</v>
      </c>
      <c r="I4773" t="str">
        <f t="shared" si="150"/>
        <v>18811</v>
      </c>
      <c r="J4773">
        <f>VLOOKUP(I4773,assign_csv!A:B,2,FALSE)</f>
        <v>951</v>
      </c>
    </row>
    <row r="4774" spans="1:10" x14ac:dyDescent="0.55000000000000004">
      <c r="A4774" t="str">
        <f t="shared" si="149"/>
        <v>Tazawa, JunichiINDIV TAX - 2019</v>
      </c>
      <c r="B4774" t="s">
        <v>166</v>
      </c>
      <c r="C4774" t="s">
        <v>6</v>
      </c>
      <c r="D4774" t="s">
        <v>238</v>
      </c>
      <c r="E4774">
        <v>11</v>
      </c>
      <c r="F4774">
        <v>2.4</v>
      </c>
      <c r="G4774">
        <f>VLOOKUP(A4774,project2!A:B,2,FALSE)</f>
        <v>188</v>
      </c>
      <c r="H4774">
        <f>VLOOKUP(D4774,pic!A:B,2,FALSE)</f>
        <v>11</v>
      </c>
      <c r="I4774" t="str">
        <f t="shared" si="150"/>
        <v>18811</v>
      </c>
      <c r="J4774">
        <f>VLOOKUP(I4774,assign_csv!A:B,2,FALSE)</f>
        <v>951</v>
      </c>
    </row>
    <row r="4775" spans="1:10" x14ac:dyDescent="0.55000000000000004">
      <c r="A4775" t="str">
        <f t="shared" si="149"/>
        <v>Tazawa, JunichiINDIV TAX - 2019</v>
      </c>
      <c r="B4775" t="s">
        <v>166</v>
      </c>
      <c r="C4775" t="s">
        <v>6</v>
      </c>
      <c r="D4775" t="s">
        <v>238</v>
      </c>
      <c r="E4775">
        <v>12</v>
      </c>
      <c r="F4775">
        <v>6.66</v>
      </c>
      <c r="G4775">
        <f>VLOOKUP(A4775,project2!A:B,2,FALSE)</f>
        <v>188</v>
      </c>
      <c r="H4775">
        <f>VLOOKUP(D4775,pic!A:B,2,FALSE)</f>
        <v>11</v>
      </c>
      <c r="I4775" t="str">
        <f t="shared" si="150"/>
        <v>18811</v>
      </c>
      <c r="J4775">
        <f>VLOOKUP(I4775,assign_csv!A:B,2,FALSE)</f>
        <v>951</v>
      </c>
    </row>
    <row r="4776" spans="1:10" x14ac:dyDescent="0.55000000000000004">
      <c r="A4776" t="str">
        <f t="shared" si="149"/>
        <v>Tazawa, JunichiINDIV TAX - 2019</v>
      </c>
      <c r="B4776" t="s">
        <v>166</v>
      </c>
      <c r="C4776" t="s">
        <v>6</v>
      </c>
      <c r="D4776" t="s">
        <v>238</v>
      </c>
      <c r="E4776">
        <v>13</v>
      </c>
      <c r="F4776">
        <v>1.0900000000000001</v>
      </c>
      <c r="G4776">
        <f>VLOOKUP(A4776,project2!A:B,2,FALSE)</f>
        <v>188</v>
      </c>
      <c r="H4776">
        <f>VLOOKUP(D4776,pic!A:B,2,FALSE)</f>
        <v>11</v>
      </c>
      <c r="I4776" t="str">
        <f t="shared" si="150"/>
        <v>18811</v>
      </c>
      <c r="J4776">
        <f>VLOOKUP(I4776,assign_csv!A:B,2,FALSE)</f>
        <v>951</v>
      </c>
    </row>
    <row r="4777" spans="1:10" x14ac:dyDescent="0.55000000000000004">
      <c r="A4777" t="str">
        <f t="shared" si="149"/>
        <v>Tazawa, JunichiINDIV TAX - 2019</v>
      </c>
      <c r="B4777" t="s">
        <v>166</v>
      </c>
      <c r="C4777" t="s">
        <v>6</v>
      </c>
      <c r="D4777" t="s">
        <v>238</v>
      </c>
      <c r="E4777">
        <v>14</v>
      </c>
      <c r="F4777">
        <v>1.55</v>
      </c>
      <c r="G4777">
        <f>VLOOKUP(A4777,project2!A:B,2,FALSE)</f>
        <v>188</v>
      </c>
      <c r="H4777">
        <f>VLOOKUP(D4777,pic!A:B,2,FALSE)</f>
        <v>11</v>
      </c>
      <c r="I4777" t="str">
        <f t="shared" si="150"/>
        <v>18811</v>
      </c>
      <c r="J4777">
        <f>VLOOKUP(I4777,assign_csv!A:B,2,FALSE)</f>
        <v>951</v>
      </c>
    </row>
    <row r="4778" spans="1:10" x14ac:dyDescent="0.55000000000000004">
      <c r="A4778" t="str">
        <f t="shared" si="149"/>
        <v>Tazawa, JunichiINDIV TAX - 2019</v>
      </c>
      <c r="B4778" t="s">
        <v>166</v>
      </c>
      <c r="C4778" t="s">
        <v>6</v>
      </c>
      <c r="D4778" t="s">
        <v>238</v>
      </c>
      <c r="E4778">
        <v>21</v>
      </c>
      <c r="F4778">
        <v>4</v>
      </c>
      <c r="G4778">
        <f>VLOOKUP(A4778,project2!A:B,2,FALSE)</f>
        <v>188</v>
      </c>
      <c r="H4778">
        <f>VLOOKUP(D4778,pic!A:B,2,FALSE)</f>
        <v>11</v>
      </c>
      <c r="I4778" t="str">
        <f t="shared" si="150"/>
        <v>18811</v>
      </c>
      <c r="J4778">
        <f>VLOOKUP(I4778,assign_csv!A:B,2,FALSE)</f>
        <v>951</v>
      </c>
    </row>
    <row r="4779" spans="1:10" x14ac:dyDescent="0.55000000000000004">
      <c r="A4779" t="str">
        <f t="shared" si="149"/>
        <v>Tazawa, JunichiINDIV TAX - 2019</v>
      </c>
      <c r="B4779" t="s">
        <v>166</v>
      </c>
      <c r="C4779" t="s">
        <v>6</v>
      </c>
      <c r="D4779" t="s">
        <v>238</v>
      </c>
      <c r="E4779">
        <v>22</v>
      </c>
      <c r="F4779">
        <v>4</v>
      </c>
      <c r="G4779">
        <f>VLOOKUP(A4779,project2!A:B,2,FALSE)</f>
        <v>188</v>
      </c>
      <c r="H4779">
        <f>VLOOKUP(D4779,pic!A:B,2,FALSE)</f>
        <v>11</v>
      </c>
      <c r="I4779" t="str">
        <f t="shared" si="150"/>
        <v>18811</v>
      </c>
      <c r="J4779">
        <f>VLOOKUP(I4779,assign_csv!A:B,2,FALSE)</f>
        <v>951</v>
      </c>
    </row>
    <row r="4780" spans="1:10" x14ac:dyDescent="0.55000000000000004">
      <c r="A4780" t="str">
        <f t="shared" si="149"/>
        <v>Tazawa, JunichiINDIV TAX - 2019</v>
      </c>
      <c r="B4780" t="s">
        <v>166</v>
      </c>
      <c r="C4780" t="s">
        <v>6</v>
      </c>
      <c r="D4780" t="s">
        <v>238</v>
      </c>
      <c r="E4780">
        <v>27</v>
      </c>
      <c r="F4780">
        <v>2</v>
      </c>
      <c r="G4780">
        <f>VLOOKUP(A4780,project2!A:B,2,FALSE)</f>
        <v>188</v>
      </c>
      <c r="H4780">
        <f>VLOOKUP(D4780,pic!A:B,2,FALSE)</f>
        <v>11</v>
      </c>
      <c r="I4780" t="str">
        <f t="shared" si="150"/>
        <v>18811</v>
      </c>
      <c r="J4780">
        <f>VLOOKUP(I4780,assign_csv!A:B,2,FALSE)</f>
        <v>951</v>
      </c>
    </row>
    <row r="4781" spans="1:10" x14ac:dyDescent="0.55000000000000004">
      <c r="A4781" t="str">
        <f t="shared" si="149"/>
        <v>Tazawa, JunichiINDIV TAX - 2019</v>
      </c>
      <c r="B4781" t="s">
        <v>166</v>
      </c>
      <c r="C4781" t="s">
        <v>6</v>
      </c>
      <c r="D4781" t="s">
        <v>238</v>
      </c>
      <c r="E4781">
        <v>28</v>
      </c>
      <c r="F4781">
        <v>2</v>
      </c>
      <c r="G4781">
        <f>VLOOKUP(A4781,project2!A:B,2,FALSE)</f>
        <v>188</v>
      </c>
      <c r="H4781">
        <f>VLOOKUP(D4781,pic!A:B,2,FALSE)</f>
        <v>11</v>
      </c>
      <c r="I4781" t="str">
        <f t="shared" si="150"/>
        <v>18811</v>
      </c>
      <c r="J4781">
        <f>VLOOKUP(I4781,assign_csv!A:B,2,FALSE)</f>
        <v>951</v>
      </c>
    </row>
    <row r="4782" spans="1:10" x14ac:dyDescent="0.55000000000000004">
      <c r="A4782" t="str">
        <f t="shared" si="149"/>
        <v>Tazawa, JunichiINDIV TAX - 2019</v>
      </c>
      <c r="B4782" t="s">
        <v>166</v>
      </c>
      <c r="C4782" t="s">
        <v>6</v>
      </c>
      <c r="D4782" t="s">
        <v>257</v>
      </c>
      <c r="E4782">
        <v>1</v>
      </c>
      <c r="F4782">
        <v>1</v>
      </c>
      <c r="G4782">
        <f>VLOOKUP(A4782,project2!A:B,2,FALSE)</f>
        <v>188</v>
      </c>
      <c r="H4782">
        <f>VLOOKUP(D4782,pic!A:B,2,FALSE)</f>
        <v>19</v>
      </c>
      <c r="I4782" t="str">
        <f t="shared" si="150"/>
        <v>18819</v>
      </c>
      <c r="J4782">
        <f>VLOOKUP(I4782,assign_csv!A:B,2,FALSE)</f>
        <v>952</v>
      </c>
    </row>
    <row r="4783" spans="1:10" x14ac:dyDescent="0.55000000000000004">
      <c r="A4783" t="str">
        <f t="shared" si="149"/>
        <v>Tazawa, JunichiINDIV TAX - 2019</v>
      </c>
      <c r="B4783" t="s">
        <v>166</v>
      </c>
      <c r="C4783" t="s">
        <v>6</v>
      </c>
      <c r="D4783" t="s">
        <v>257</v>
      </c>
      <c r="E4783">
        <v>4</v>
      </c>
      <c r="F4783">
        <v>0.25</v>
      </c>
      <c r="G4783">
        <f>VLOOKUP(A4783,project2!A:B,2,FALSE)</f>
        <v>188</v>
      </c>
      <c r="H4783">
        <f>VLOOKUP(D4783,pic!A:B,2,FALSE)</f>
        <v>19</v>
      </c>
      <c r="I4783" t="str">
        <f t="shared" si="150"/>
        <v>18819</v>
      </c>
      <c r="J4783">
        <f>VLOOKUP(I4783,assign_csv!A:B,2,FALSE)</f>
        <v>952</v>
      </c>
    </row>
    <row r="4784" spans="1:10" x14ac:dyDescent="0.55000000000000004">
      <c r="A4784" t="str">
        <f t="shared" si="149"/>
        <v>Tazawa, JunichiINDIV TAX - 2019</v>
      </c>
      <c r="B4784" t="s">
        <v>166</v>
      </c>
      <c r="C4784" t="s">
        <v>6</v>
      </c>
      <c r="D4784" t="s">
        <v>257</v>
      </c>
      <c r="E4784">
        <v>10</v>
      </c>
      <c r="F4784">
        <v>1.1299999999999999</v>
      </c>
      <c r="G4784">
        <f>VLOOKUP(A4784,project2!A:B,2,FALSE)</f>
        <v>188</v>
      </c>
      <c r="H4784">
        <f>VLOOKUP(D4784,pic!A:B,2,FALSE)</f>
        <v>19</v>
      </c>
      <c r="I4784" t="str">
        <f t="shared" si="150"/>
        <v>18819</v>
      </c>
      <c r="J4784">
        <f>VLOOKUP(I4784,assign_csv!A:B,2,FALSE)</f>
        <v>952</v>
      </c>
    </row>
    <row r="4785" spans="1:10" x14ac:dyDescent="0.55000000000000004">
      <c r="A4785" t="str">
        <f t="shared" si="149"/>
        <v>Tazawa, JunichiINDIV TAX - 2019</v>
      </c>
      <c r="B4785" t="s">
        <v>166</v>
      </c>
      <c r="C4785" t="s">
        <v>6</v>
      </c>
      <c r="D4785" t="s">
        <v>257</v>
      </c>
      <c r="E4785">
        <v>11</v>
      </c>
      <c r="F4785">
        <v>2.83</v>
      </c>
      <c r="G4785">
        <f>VLOOKUP(A4785,project2!A:B,2,FALSE)</f>
        <v>188</v>
      </c>
      <c r="H4785">
        <f>VLOOKUP(D4785,pic!A:B,2,FALSE)</f>
        <v>19</v>
      </c>
      <c r="I4785" t="str">
        <f t="shared" si="150"/>
        <v>18819</v>
      </c>
      <c r="J4785">
        <f>VLOOKUP(I4785,assign_csv!A:B,2,FALSE)</f>
        <v>952</v>
      </c>
    </row>
    <row r="4786" spans="1:10" x14ac:dyDescent="0.55000000000000004">
      <c r="A4786" t="str">
        <f t="shared" si="149"/>
        <v>Tazawa, JunichiINDIV TAX - 2019</v>
      </c>
      <c r="B4786" t="s">
        <v>166</v>
      </c>
      <c r="C4786" t="s">
        <v>6</v>
      </c>
      <c r="D4786" t="s">
        <v>257</v>
      </c>
      <c r="E4786">
        <v>12</v>
      </c>
      <c r="F4786">
        <v>1.21</v>
      </c>
      <c r="G4786">
        <f>VLOOKUP(A4786,project2!A:B,2,FALSE)</f>
        <v>188</v>
      </c>
      <c r="H4786">
        <f>VLOOKUP(D4786,pic!A:B,2,FALSE)</f>
        <v>19</v>
      </c>
      <c r="I4786" t="str">
        <f t="shared" si="150"/>
        <v>18819</v>
      </c>
      <c r="J4786">
        <f>VLOOKUP(I4786,assign_csv!A:B,2,FALSE)</f>
        <v>952</v>
      </c>
    </row>
    <row r="4787" spans="1:10" x14ac:dyDescent="0.55000000000000004">
      <c r="A4787" t="str">
        <f t="shared" si="149"/>
        <v>Tazawa, JunichiINDIV TAX - 2019</v>
      </c>
      <c r="B4787" t="s">
        <v>166</v>
      </c>
      <c r="C4787" t="s">
        <v>6</v>
      </c>
      <c r="D4787" t="s">
        <v>257</v>
      </c>
      <c r="E4787">
        <v>14</v>
      </c>
      <c r="F4787">
        <v>1.27</v>
      </c>
      <c r="G4787">
        <f>VLOOKUP(A4787,project2!A:B,2,FALSE)</f>
        <v>188</v>
      </c>
      <c r="H4787">
        <f>VLOOKUP(D4787,pic!A:B,2,FALSE)</f>
        <v>19</v>
      </c>
      <c r="I4787" t="str">
        <f t="shared" si="150"/>
        <v>18819</v>
      </c>
      <c r="J4787">
        <f>VLOOKUP(I4787,assign_csv!A:B,2,FALSE)</f>
        <v>952</v>
      </c>
    </row>
    <row r="4788" spans="1:10" x14ac:dyDescent="0.55000000000000004">
      <c r="A4788" t="str">
        <f t="shared" si="149"/>
        <v>Tazawa, JunichiINDIV TAX - 2019</v>
      </c>
      <c r="B4788" t="s">
        <v>166</v>
      </c>
      <c r="C4788" t="s">
        <v>6</v>
      </c>
      <c r="D4788" t="s">
        <v>257</v>
      </c>
      <c r="E4788">
        <v>20</v>
      </c>
      <c r="F4788">
        <v>4</v>
      </c>
      <c r="G4788">
        <f>VLOOKUP(A4788,project2!A:B,2,FALSE)</f>
        <v>188</v>
      </c>
      <c r="H4788">
        <f>VLOOKUP(D4788,pic!A:B,2,FALSE)</f>
        <v>19</v>
      </c>
      <c r="I4788" t="str">
        <f t="shared" si="150"/>
        <v>18819</v>
      </c>
      <c r="J4788">
        <f>VLOOKUP(I4788,assign_csv!A:B,2,FALSE)</f>
        <v>952</v>
      </c>
    </row>
    <row r="4789" spans="1:10" x14ac:dyDescent="0.55000000000000004">
      <c r="A4789" t="str">
        <f t="shared" si="149"/>
        <v>Tazawa, JunichiINDIV TAX - 2019</v>
      </c>
      <c r="B4789" t="s">
        <v>166</v>
      </c>
      <c r="C4789" t="s">
        <v>6</v>
      </c>
      <c r="D4789" t="s">
        <v>257</v>
      </c>
      <c r="E4789">
        <v>21</v>
      </c>
      <c r="F4789">
        <v>2</v>
      </c>
      <c r="G4789">
        <f>VLOOKUP(A4789,project2!A:B,2,FALSE)</f>
        <v>188</v>
      </c>
      <c r="H4789">
        <f>VLOOKUP(D4789,pic!A:B,2,FALSE)</f>
        <v>19</v>
      </c>
      <c r="I4789" t="str">
        <f t="shared" si="150"/>
        <v>18819</v>
      </c>
      <c r="J4789">
        <f>VLOOKUP(I4789,assign_csv!A:B,2,FALSE)</f>
        <v>952</v>
      </c>
    </row>
    <row r="4790" spans="1:10" x14ac:dyDescent="0.55000000000000004">
      <c r="A4790" t="str">
        <f t="shared" si="149"/>
        <v>Tazawa, JunichiINDIV TAX - 2019</v>
      </c>
      <c r="B4790" t="s">
        <v>166</v>
      </c>
      <c r="C4790" t="s">
        <v>6</v>
      </c>
      <c r="D4790" t="s">
        <v>119</v>
      </c>
      <c r="E4790">
        <v>22</v>
      </c>
      <c r="F4790">
        <v>2</v>
      </c>
      <c r="G4790">
        <f>VLOOKUP(A4790,project2!A:B,2,FALSE)</f>
        <v>188</v>
      </c>
      <c r="H4790">
        <f>VLOOKUP(D4790,pic!A:B,2,FALSE)</f>
        <v>7</v>
      </c>
      <c r="I4790" t="str">
        <f t="shared" si="150"/>
        <v>1887</v>
      </c>
      <c r="J4790">
        <f>VLOOKUP(I4790,assign_csv!A:B,2,FALSE)</f>
        <v>953</v>
      </c>
    </row>
    <row r="4791" spans="1:10" x14ac:dyDescent="0.55000000000000004">
      <c r="A4791" t="str">
        <f t="shared" si="149"/>
        <v>Tazawa, JunichiINDIV TAX - 2019</v>
      </c>
      <c r="B4791" t="s">
        <v>166</v>
      </c>
      <c r="C4791" t="s">
        <v>6</v>
      </c>
      <c r="D4791" t="s">
        <v>119</v>
      </c>
      <c r="E4791">
        <v>23</v>
      </c>
      <c r="F4791">
        <v>2</v>
      </c>
      <c r="G4791">
        <f>VLOOKUP(A4791,project2!A:B,2,FALSE)</f>
        <v>188</v>
      </c>
      <c r="H4791">
        <f>VLOOKUP(D4791,pic!A:B,2,FALSE)</f>
        <v>7</v>
      </c>
      <c r="I4791" t="str">
        <f t="shared" si="150"/>
        <v>1887</v>
      </c>
      <c r="J4791">
        <f>VLOOKUP(I4791,assign_csv!A:B,2,FALSE)</f>
        <v>953</v>
      </c>
    </row>
    <row r="4792" spans="1:10" x14ac:dyDescent="0.55000000000000004">
      <c r="A4792" t="str">
        <f t="shared" si="149"/>
        <v>Tazawa, JunichiINDIV TAX - 2019</v>
      </c>
      <c r="B4792" t="s">
        <v>166</v>
      </c>
      <c r="C4792" t="s">
        <v>6</v>
      </c>
      <c r="D4792" t="s">
        <v>119</v>
      </c>
      <c r="E4792">
        <v>24</v>
      </c>
      <c r="F4792">
        <v>1</v>
      </c>
      <c r="G4792">
        <f>VLOOKUP(A4792,project2!A:B,2,FALSE)</f>
        <v>188</v>
      </c>
      <c r="H4792">
        <f>VLOOKUP(D4792,pic!A:B,2,FALSE)</f>
        <v>7</v>
      </c>
      <c r="I4792" t="str">
        <f t="shared" si="150"/>
        <v>1887</v>
      </c>
      <c r="J4792">
        <f>VLOOKUP(I4792,assign_csv!A:B,2,FALSE)</f>
        <v>953</v>
      </c>
    </row>
    <row r="4793" spans="1:10" x14ac:dyDescent="0.55000000000000004">
      <c r="A4793" t="str">
        <f t="shared" si="149"/>
        <v>Tazawa, JunichiINDIV TAX - 2019</v>
      </c>
      <c r="B4793" t="s">
        <v>166</v>
      </c>
      <c r="C4793" t="s">
        <v>6</v>
      </c>
      <c r="D4793" t="s">
        <v>119</v>
      </c>
      <c r="E4793">
        <v>25</v>
      </c>
      <c r="F4793">
        <v>1</v>
      </c>
      <c r="G4793">
        <f>VLOOKUP(A4793,project2!A:B,2,FALSE)</f>
        <v>188</v>
      </c>
      <c r="H4793">
        <f>VLOOKUP(D4793,pic!A:B,2,FALSE)</f>
        <v>7</v>
      </c>
      <c r="I4793" t="str">
        <f t="shared" si="150"/>
        <v>1887</v>
      </c>
      <c r="J4793">
        <f>VLOOKUP(I4793,assign_csv!A:B,2,FALSE)</f>
        <v>953</v>
      </c>
    </row>
    <row r="4794" spans="1:10" x14ac:dyDescent="0.55000000000000004">
      <c r="A4794" t="str">
        <f t="shared" si="149"/>
        <v>Tazawa, JunichiINDIV TAX - 2019</v>
      </c>
      <c r="B4794" t="s">
        <v>166</v>
      </c>
      <c r="C4794" t="s">
        <v>6</v>
      </c>
      <c r="D4794" t="s">
        <v>119</v>
      </c>
      <c r="E4794">
        <v>26</v>
      </c>
      <c r="F4794">
        <v>1</v>
      </c>
      <c r="G4794">
        <f>VLOOKUP(A4794,project2!A:B,2,FALSE)</f>
        <v>188</v>
      </c>
      <c r="H4794">
        <f>VLOOKUP(D4794,pic!A:B,2,FALSE)</f>
        <v>7</v>
      </c>
      <c r="I4794" t="str">
        <f t="shared" si="150"/>
        <v>1887</v>
      </c>
      <c r="J4794">
        <f>VLOOKUP(I4794,assign_csv!A:B,2,FALSE)</f>
        <v>953</v>
      </c>
    </row>
    <row r="4795" spans="1:10" x14ac:dyDescent="0.55000000000000004">
      <c r="A4795" t="str">
        <f t="shared" si="149"/>
        <v>Tazawa, JunichiINDIV TAX - 2019</v>
      </c>
      <c r="B4795" t="s">
        <v>166</v>
      </c>
      <c r="C4795" t="s">
        <v>6</v>
      </c>
      <c r="D4795" t="s">
        <v>119</v>
      </c>
      <c r="E4795">
        <v>27</v>
      </c>
      <c r="F4795">
        <v>1</v>
      </c>
      <c r="G4795">
        <f>VLOOKUP(A4795,project2!A:B,2,FALSE)</f>
        <v>188</v>
      </c>
      <c r="H4795">
        <f>VLOOKUP(D4795,pic!A:B,2,FALSE)</f>
        <v>7</v>
      </c>
      <c r="I4795" t="str">
        <f t="shared" si="150"/>
        <v>1887</v>
      </c>
      <c r="J4795">
        <f>VLOOKUP(I4795,assign_csv!A:B,2,FALSE)</f>
        <v>953</v>
      </c>
    </row>
    <row r="4796" spans="1:10" x14ac:dyDescent="0.55000000000000004">
      <c r="A4796" t="str">
        <f t="shared" si="149"/>
        <v>Tazawa, JunichiINDIV TAX - 2019</v>
      </c>
      <c r="B4796" t="s">
        <v>166</v>
      </c>
      <c r="C4796" t="s">
        <v>6</v>
      </c>
      <c r="D4796" t="s">
        <v>119</v>
      </c>
      <c r="E4796">
        <v>28</v>
      </c>
      <c r="F4796">
        <v>1</v>
      </c>
      <c r="G4796">
        <f>VLOOKUP(A4796,project2!A:B,2,FALSE)</f>
        <v>188</v>
      </c>
      <c r="H4796">
        <f>VLOOKUP(D4796,pic!A:B,2,FALSE)</f>
        <v>7</v>
      </c>
      <c r="I4796" t="str">
        <f t="shared" si="150"/>
        <v>1887</v>
      </c>
      <c r="J4796">
        <f>VLOOKUP(I4796,assign_csv!A:B,2,FALSE)</f>
        <v>953</v>
      </c>
    </row>
    <row r="4797" spans="1:10" x14ac:dyDescent="0.55000000000000004">
      <c r="A4797" t="str">
        <f t="shared" si="149"/>
        <v>Tazawa, JunichiINDIV TAX - 2020</v>
      </c>
      <c r="B4797" t="s">
        <v>166</v>
      </c>
      <c r="C4797" t="s">
        <v>14</v>
      </c>
      <c r="D4797" t="s">
        <v>238</v>
      </c>
      <c r="E4797">
        <v>9</v>
      </c>
      <c r="F4797">
        <v>0.45</v>
      </c>
      <c r="G4797">
        <f>VLOOKUP(A4797,project2!A:B,2,FALSE)</f>
        <v>189</v>
      </c>
      <c r="H4797">
        <f>VLOOKUP(D4797,pic!A:B,2,FALSE)</f>
        <v>11</v>
      </c>
      <c r="I4797" t="str">
        <f t="shared" si="150"/>
        <v>18911</v>
      </c>
      <c r="J4797">
        <f>VLOOKUP(I4797,assign_csv!A:B,2,FALSE)</f>
        <v>954</v>
      </c>
    </row>
    <row r="4798" spans="1:10" x14ac:dyDescent="0.55000000000000004">
      <c r="A4798" t="str">
        <f t="shared" ref="A4798:A4861" si="151">B4798&amp;C4798</f>
        <v>Tazawa, JunichiINDIV TAX - 2020</v>
      </c>
      <c r="B4798" t="s">
        <v>166</v>
      </c>
      <c r="C4798" t="s">
        <v>14</v>
      </c>
      <c r="D4798" t="s">
        <v>238</v>
      </c>
      <c r="E4798">
        <v>10</v>
      </c>
      <c r="F4798">
        <v>5.03</v>
      </c>
      <c r="G4798">
        <f>VLOOKUP(A4798,project2!A:B,2,FALSE)</f>
        <v>189</v>
      </c>
      <c r="H4798">
        <f>VLOOKUP(D4798,pic!A:B,2,FALSE)</f>
        <v>11</v>
      </c>
      <c r="I4798" t="str">
        <f t="shared" si="150"/>
        <v>18911</v>
      </c>
      <c r="J4798">
        <f>VLOOKUP(I4798,assign_csv!A:B,2,FALSE)</f>
        <v>954</v>
      </c>
    </row>
    <row r="4799" spans="1:10" x14ac:dyDescent="0.55000000000000004">
      <c r="A4799" t="str">
        <f t="shared" si="151"/>
        <v>Tazawa, JunichiNOTICE HANDLING - ITR - 2018</v>
      </c>
      <c r="B4799" t="s">
        <v>166</v>
      </c>
      <c r="C4799" t="s">
        <v>269</v>
      </c>
      <c r="D4799" t="s">
        <v>239</v>
      </c>
      <c r="E4799">
        <v>6</v>
      </c>
      <c r="F4799">
        <v>1.18</v>
      </c>
      <c r="G4799">
        <f>VLOOKUP(A4799,project2!A:B,2,FALSE)</f>
        <v>191</v>
      </c>
      <c r="H4799">
        <f>VLOOKUP(D4799,pic!A:B,2,FALSE)</f>
        <v>12</v>
      </c>
      <c r="I4799" t="str">
        <f t="shared" si="150"/>
        <v>19112</v>
      </c>
      <c r="J4799">
        <f>VLOOKUP(I4799,assign_csv!A:B,2,FALSE)</f>
        <v>955</v>
      </c>
    </row>
    <row r="4800" spans="1:10" x14ac:dyDescent="0.55000000000000004">
      <c r="A4800" t="str">
        <f t="shared" si="151"/>
        <v>Tazawa, JunichiNOTICE HANDLING - ITR - 2018</v>
      </c>
      <c r="B4800" t="s">
        <v>166</v>
      </c>
      <c r="C4800" t="s">
        <v>269</v>
      </c>
      <c r="D4800" t="s">
        <v>239</v>
      </c>
      <c r="E4800">
        <v>20</v>
      </c>
      <c r="F4800">
        <v>1</v>
      </c>
      <c r="G4800">
        <f>VLOOKUP(A4800,project2!A:B,2,FALSE)</f>
        <v>191</v>
      </c>
      <c r="H4800">
        <f>VLOOKUP(D4800,pic!A:B,2,FALSE)</f>
        <v>12</v>
      </c>
      <c r="I4800" t="str">
        <f t="shared" si="150"/>
        <v>19112</v>
      </c>
      <c r="J4800">
        <f>VLOOKUP(I4800,assign_csv!A:B,2,FALSE)</f>
        <v>955</v>
      </c>
    </row>
    <row r="4801" spans="1:10" x14ac:dyDescent="0.55000000000000004">
      <c r="A4801" t="str">
        <f t="shared" si="151"/>
        <v>Tazawa, JunichiNOTICE HANDLING - ITR - 2018</v>
      </c>
      <c r="B4801" t="s">
        <v>166</v>
      </c>
      <c r="C4801" t="s">
        <v>269</v>
      </c>
      <c r="D4801" t="s">
        <v>238</v>
      </c>
      <c r="E4801">
        <v>20</v>
      </c>
      <c r="F4801">
        <v>2</v>
      </c>
      <c r="G4801">
        <f>VLOOKUP(A4801,project2!A:B,2,FALSE)</f>
        <v>191</v>
      </c>
      <c r="H4801">
        <f>VLOOKUP(D4801,pic!A:B,2,FALSE)</f>
        <v>11</v>
      </c>
      <c r="I4801" t="str">
        <f t="shared" si="150"/>
        <v>19111</v>
      </c>
      <c r="J4801">
        <f>VLOOKUP(I4801,assign_csv!A:B,2,FALSE)</f>
        <v>956</v>
      </c>
    </row>
    <row r="4802" spans="1:10" x14ac:dyDescent="0.55000000000000004">
      <c r="A4802" t="str">
        <f t="shared" si="151"/>
        <v>Tazawa, JunichiNOTICE HANDLING - ITR - 2018</v>
      </c>
      <c r="B4802" t="s">
        <v>166</v>
      </c>
      <c r="C4802" t="s">
        <v>269</v>
      </c>
      <c r="D4802" t="s">
        <v>238</v>
      </c>
      <c r="E4802">
        <v>21</v>
      </c>
      <c r="F4802">
        <v>2</v>
      </c>
      <c r="G4802">
        <f>VLOOKUP(A4802,project2!A:B,2,FALSE)</f>
        <v>191</v>
      </c>
      <c r="H4802">
        <f>VLOOKUP(D4802,pic!A:B,2,FALSE)</f>
        <v>11</v>
      </c>
      <c r="I4802" t="str">
        <f t="shared" si="150"/>
        <v>19111</v>
      </c>
      <c r="J4802">
        <f>VLOOKUP(I4802,assign_csv!A:B,2,FALSE)</f>
        <v>956</v>
      </c>
    </row>
    <row r="4803" spans="1:10" x14ac:dyDescent="0.55000000000000004">
      <c r="A4803" t="str">
        <f t="shared" si="151"/>
        <v>Tazawa, JunichiNOTICE HANDLING - ITR - 2018</v>
      </c>
      <c r="B4803" t="s">
        <v>166</v>
      </c>
      <c r="C4803" t="s">
        <v>269</v>
      </c>
      <c r="D4803" t="s">
        <v>257</v>
      </c>
      <c r="E4803">
        <v>5</v>
      </c>
      <c r="F4803">
        <v>0.65</v>
      </c>
      <c r="G4803">
        <f>VLOOKUP(A4803,project2!A:B,2,FALSE)</f>
        <v>191</v>
      </c>
      <c r="H4803">
        <f>VLOOKUP(D4803,pic!A:B,2,FALSE)</f>
        <v>19</v>
      </c>
      <c r="I4803" t="str">
        <f t="shared" si="150"/>
        <v>19119</v>
      </c>
      <c r="J4803">
        <f>VLOOKUP(I4803,assign_csv!A:B,2,FALSE)</f>
        <v>957</v>
      </c>
    </row>
    <row r="4804" spans="1:10" x14ac:dyDescent="0.55000000000000004">
      <c r="A4804" t="str">
        <f t="shared" si="151"/>
        <v>Tazawa, JunichiNOTICE HANDLING - ITR - 2018</v>
      </c>
      <c r="B4804" t="s">
        <v>166</v>
      </c>
      <c r="C4804" t="s">
        <v>269</v>
      </c>
      <c r="D4804" t="s">
        <v>257</v>
      </c>
      <c r="E4804">
        <v>6</v>
      </c>
      <c r="F4804">
        <v>1.2</v>
      </c>
      <c r="G4804">
        <f>VLOOKUP(A4804,project2!A:B,2,FALSE)</f>
        <v>191</v>
      </c>
      <c r="H4804">
        <f>VLOOKUP(D4804,pic!A:B,2,FALSE)</f>
        <v>19</v>
      </c>
      <c r="I4804" t="str">
        <f t="shared" si="150"/>
        <v>19119</v>
      </c>
      <c r="J4804">
        <f>VLOOKUP(I4804,assign_csv!A:B,2,FALSE)</f>
        <v>957</v>
      </c>
    </row>
    <row r="4805" spans="1:10" x14ac:dyDescent="0.55000000000000004">
      <c r="A4805" t="str">
        <f t="shared" si="151"/>
        <v>Tazawa, JunichiNOTICE HANDLING - ITR - 2018</v>
      </c>
      <c r="B4805" t="s">
        <v>166</v>
      </c>
      <c r="C4805" t="s">
        <v>269</v>
      </c>
      <c r="D4805" t="s">
        <v>257</v>
      </c>
      <c r="E4805">
        <v>20</v>
      </c>
      <c r="F4805">
        <v>1</v>
      </c>
      <c r="G4805">
        <f>VLOOKUP(A4805,project2!A:B,2,FALSE)</f>
        <v>191</v>
      </c>
      <c r="H4805">
        <f>VLOOKUP(D4805,pic!A:B,2,FALSE)</f>
        <v>19</v>
      </c>
      <c r="I4805" t="str">
        <f t="shared" si="150"/>
        <v>19119</v>
      </c>
      <c r="J4805">
        <f>VLOOKUP(I4805,assign_csv!A:B,2,FALSE)</f>
        <v>957</v>
      </c>
    </row>
    <row r="4806" spans="1:10" x14ac:dyDescent="0.55000000000000004">
      <c r="A4806" t="str">
        <f t="shared" si="151"/>
        <v>Tazawa, JunichiNOTICE HANDLING - ITR - 2018</v>
      </c>
      <c r="B4806" t="s">
        <v>166</v>
      </c>
      <c r="C4806" t="s">
        <v>269</v>
      </c>
      <c r="D4806" t="s">
        <v>257</v>
      </c>
      <c r="E4806">
        <v>21</v>
      </c>
      <c r="F4806">
        <v>1</v>
      </c>
      <c r="G4806">
        <f>VLOOKUP(A4806,project2!A:B,2,FALSE)</f>
        <v>191</v>
      </c>
      <c r="H4806">
        <f>VLOOKUP(D4806,pic!A:B,2,FALSE)</f>
        <v>19</v>
      </c>
      <c r="I4806" t="str">
        <f t="shared" si="150"/>
        <v>19119</v>
      </c>
      <c r="J4806">
        <f>VLOOKUP(I4806,assign_csv!A:B,2,FALSE)</f>
        <v>957</v>
      </c>
    </row>
    <row r="4807" spans="1:10" x14ac:dyDescent="0.55000000000000004">
      <c r="A4807" t="str">
        <f t="shared" si="151"/>
        <v>Tobius Co., Ltd.CORP TAX - 2018</v>
      </c>
      <c r="B4807" t="s">
        <v>83</v>
      </c>
      <c r="C4807" t="s">
        <v>9</v>
      </c>
      <c r="D4807" t="s">
        <v>192</v>
      </c>
      <c r="E4807">
        <v>3</v>
      </c>
      <c r="F4807">
        <v>4.0199999999999996</v>
      </c>
      <c r="G4807">
        <f>VLOOKUP(A4807,project2!A:B,2,FALSE)</f>
        <v>291</v>
      </c>
      <c r="H4807">
        <f>VLOOKUP(D4807,pic!A:B,2,FALSE)</f>
        <v>1</v>
      </c>
      <c r="I4807" t="str">
        <f t="shared" si="150"/>
        <v>2911</v>
      </c>
      <c r="J4807">
        <f>VLOOKUP(I4807,assign_csv!A:B,2,FALSE)</f>
        <v>959</v>
      </c>
    </row>
    <row r="4808" spans="1:10" x14ac:dyDescent="0.55000000000000004">
      <c r="A4808" t="str">
        <f t="shared" si="151"/>
        <v>Tobius Co., Ltd.CORP TAX - 2018</v>
      </c>
      <c r="B4808" t="s">
        <v>83</v>
      </c>
      <c r="C4808" t="s">
        <v>9</v>
      </c>
      <c r="D4808" t="s">
        <v>239</v>
      </c>
      <c r="E4808">
        <v>1</v>
      </c>
      <c r="F4808">
        <v>0.19</v>
      </c>
      <c r="G4808">
        <f>VLOOKUP(A4808,project2!A:B,2,FALSE)</f>
        <v>291</v>
      </c>
      <c r="H4808">
        <f>VLOOKUP(D4808,pic!A:B,2,FALSE)</f>
        <v>12</v>
      </c>
      <c r="I4808" t="str">
        <f t="shared" si="150"/>
        <v>29112</v>
      </c>
      <c r="J4808">
        <f>VLOOKUP(I4808,assign_csv!A:B,2,FALSE)</f>
        <v>960</v>
      </c>
    </row>
    <row r="4809" spans="1:10" x14ac:dyDescent="0.55000000000000004">
      <c r="A4809" t="str">
        <f t="shared" si="151"/>
        <v>Tobius Co., Ltd.CORP TAX - 2018</v>
      </c>
      <c r="B4809" t="s">
        <v>83</v>
      </c>
      <c r="C4809" t="s">
        <v>9</v>
      </c>
      <c r="D4809" t="s">
        <v>239</v>
      </c>
      <c r="E4809">
        <v>7</v>
      </c>
      <c r="F4809">
        <v>1.42</v>
      </c>
      <c r="G4809">
        <f>VLOOKUP(A4809,project2!A:B,2,FALSE)</f>
        <v>291</v>
      </c>
      <c r="H4809">
        <f>VLOOKUP(D4809,pic!A:B,2,FALSE)</f>
        <v>12</v>
      </c>
      <c r="I4809" t="str">
        <f t="shared" si="150"/>
        <v>29112</v>
      </c>
      <c r="J4809">
        <f>VLOOKUP(I4809,assign_csv!A:B,2,FALSE)</f>
        <v>960</v>
      </c>
    </row>
    <row r="4810" spans="1:10" x14ac:dyDescent="0.55000000000000004">
      <c r="A4810" t="str">
        <f t="shared" si="151"/>
        <v>Tobius Co., Ltd.CORP TAX - 2018</v>
      </c>
      <c r="B4810" t="s">
        <v>83</v>
      </c>
      <c r="C4810" t="s">
        <v>9</v>
      </c>
      <c r="D4810" t="s">
        <v>239</v>
      </c>
      <c r="E4810">
        <v>8</v>
      </c>
      <c r="F4810">
        <v>1.34</v>
      </c>
      <c r="G4810">
        <f>VLOOKUP(A4810,project2!A:B,2,FALSE)</f>
        <v>291</v>
      </c>
      <c r="H4810">
        <f>VLOOKUP(D4810,pic!A:B,2,FALSE)</f>
        <v>12</v>
      </c>
      <c r="I4810" t="str">
        <f t="shared" si="150"/>
        <v>29112</v>
      </c>
      <c r="J4810">
        <f>VLOOKUP(I4810,assign_csv!A:B,2,FALSE)</f>
        <v>960</v>
      </c>
    </row>
    <row r="4811" spans="1:10" x14ac:dyDescent="0.55000000000000004">
      <c r="A4811" t="str">
        <f t="shared" si="151"/>
        <v>Tobius Co., Ltd.CORP TAX - 2018</v>
      </c>
      <c r="B4811" t="s">
        <v>83</v>
      </c>
      <c r="C4811" t="s">
        <v>9</v>
      </c>
      <c r="D4811" t="s">
        <v>257</v>
      </c>
      <c r="E4811">
        <v>1</v>
      </c>
      <c r="F4811">
        <v>1.25</v>
      </c>
      <c r="G4811">
        <f>VLOOKUP(A4811,project2!A:B,2,FALSE)</f>
        <v>291</v>
      </c>
      <c r="H4811">
        <f>VLOOKUP(D4811,pic!A:B,2,FALSE)</f>
        <v>19</v>
      </c>
      <c r="I4811" t="str">
        <f t="shared" si="150"/>
        <v>29119</v>
      </c>
      <c r="J4811">
        <f>VLOOKUP(I4811,assign_csv!A:B,2,FALSE)</f>
        <v>961</v>
      </c>
    </row>
    <row r="4812" spans="1:10" x14ac:dyDescent="0.55000000000000004">
      <c r="A4812" t="str">
        <f t="shared" si="151"/>
        <v>Tobius Co., Ltd.CORP TAX - 2018</v>
      </c>
      <c r="B4812" t="s">
        <v>83</v>
      </c>
      <c r="C4812" t="s">
        <v>9</v>
      </c>
      <c r="D4812" t="s">
        <v>257</v>
      </c>
      <c r="E4812">
        <v>8</v>
      </c>
      <c r="F4812">
        <v>0.25</v>
      </c>
      <c r="G4812">
        <f>VLOOKUP(A4812,project2!A:B,2,FALSE)</f>
        <v>291</v>
      </c>
      <c r="H4812">
        <f>VLOOKUP(D4812,pic!A:B,2,FALSE)</f>
        <v>19</v>
      </c>
      <c r="I4812" t="str">
        <f t="shared" si="150"/>
        <v>29119</v>
      </c>
      <c r="J4812">
        <f>VLOOKUP(I4812,assign_csv!A:B,2,FALSE)</f>
        <v>961</v>
      </c>
    </row>
    <row r="4813" spans="1:10" x14ac:dyDescent="0.55000000000000004">
      <c r="A4813" t="str">
        <f t="shared" si="151"/>
        <v>Tobius Co., Ltd.CORP TAX - 2018</v>
      </c>
      <c r="B4813" t="s">
        <v>83</v>
      </c>
      <c r="C4813" t="s">
        <v>9</v>
      </c>
      <c r="D4813" t="s">
        <v>257</v>
      </c>
      <c r="E4813">
        <v>11</v>
      </c>
      <c r="F4813">
        <v>0.42</v>
      </c>
      <c r="G4813">
        <f>VLOOKUP(A4813,project2!A:B,2,FALSE)</f>
        <v>291</v>
      </c>
      <c r="H4813">
        <f>VLOOKUP(D4813,pic!A:B,2,FALSE)</f>
        <v>19</v>
      </c>
      <c r="I4813" t="str">
        <f t="shared" si="150"/>
        <v>29119</v>
      </c>
      <c r="J4813">
        <f>VLOOKUP(I4813,assign_csv!A:B,2,FALSE)</f>
        <v>961</v>
      </c>
    </row>
    <row r="4814" spans="1:10" x14ac:dyDescent="0.55000000000000004">
      <c r="A4814" t="str">
        <f t="shared" si="151"/>
        <v>Tobius Co., Ltd.CORP TAX - 2018</v>
      </c>
      <c r="B4814" t="s">
        <v>83</v>
      </c>
      <c r="C4814" t="s">
        <v>9</v>
      </c>
      <c r="D4814" t="s">
        <v>257</v>
      </c>
      <c r="E4814">
        <v>12</v>
      </c>
      <c r="F4814">
        <v>0.51</v>
      </c>
      <c r="G4814">
        <f>VLOOKUP(A4814,project2!A:B,2,FALSE)</f>
        <v>291</v>
      </c>
      <c r="H4814">
        <f>VLOOKUP(D4814,pic!A:B,2,FALSE)</f>
        <v>19</v>
      </c>
      <c r="I4814" t="str">
        <f t="shared" si="150"/>
        <v>29119</v>
      </c>
      <c r="J4814">
        <f>VLOOKUP(I4814,assign_csv!A:B,2,FALSE)</f>
        <v>961</v>
      </c>
    </row>
    <row r="4815" spans="1:10" x14ac:dyDescent="0.55000000000000004">
      <c r="A4815" t="str">
        <f t="shared" si="151"/>
        <v>Tobius Co., Ltd.CORP TAX - 2019</v>
      </c>
      <c r="B4815" t="s">
        <v>83</v>
      </c>
      <c r="C4815" t="s">
        <v>1</v>
      </c>
      <c r="D4815" t="s">
        <v>239</v>
      </c>
      <c r="E4815">
        <v>4</v>
      </c>
      <c r="F4815">
        <v>7.0000000000000007E-2</v>
      </c>
      <c r="G4815">
        <f>VLOOKUP(A4815,project2!A:B,2,FALSE)</f>
        <v>54</v>
      </c>
      <c r="H4815">
        <f>VLOOKUP(D4815,pic!A:B,2,FALSE)</f>
        <v>12</v>
      </c>
      <c r="I4815" t="str">
        <f t="shared" si="150"/>
        <v>5412</v>
      </c>
      <c r="J4815">
        <f>VLOOKUP(I4815,assign_csv!A:B,2,FALSE)</f>
        <v>962</v>
      </c>
    </row>
    <row r="4816" spans="1:10" x14ac:dyDescent="0.55000000000000004">
      <c r="A4816" t="str">
        <f t="shared" si="151"/>
        <v>Tobius Co., Ltd.CORP TAX - 2019</v>
      </c>
      <c r="B4816" t="s">
        <v>83</v>
      </c>
      <c r="C4816" t="s">
        <v>1</v>
      </c>
      <c r="D4816" t="s">
        <v>239</v>
      </c>
      <c r="E4816">
        <v>5</v>
      </c>
      <c r="F4816">
        <v>0.35</v>
      </c>
      <c r="G4816">
        <f>VLOOKUP(A4816,project2!A:B,2,FALSE)</f>
        <v>54</v>
      </c>
      <c r="H4816">
        <f>VLOOKUP(D4816,pic!A:B,2,FALSE)</f>
        <v>12</v>
      </c>
      <c r="I4816" t="str">
        <f t="shared" si="150"/>
        <v>5412</v>
      </c>
      <c r="J4816">
        <f>VLOOKUP(I4816,assign_csv!A:B,2,FALSE)</f>
        <v>962</v>
      </c>
    </row>
    <row r="4817" spans="1:10" x14ac:dyDescent="0.55000000000000004">
      <c r="A4817" t="str">
        <f t="shared" si="151"/>
        <v>Tobius Co., Ltd.CORP TAX - 2019</v>
      </c>
      <c r="B4817" t="s">
        <v>83</v>
      </c>
      <c r="C4817" t="s">
        <v>1</v>
      </c>
      <c r="D4817" t="s">
        <v>239</v>
      </c>
      <c r="E4817">
        <v>10</v>
      </c>
      <c r="F4817">
        <v>0.2</v>
      </c>
      <c r="G4817">
        <f>VLOOKUP(A4817,project2!A:B,2,FALSE)</f>
        <v>54</v>
      </c>
      <c r="H4817">
        <f>VLOOKUP(D4817,pic!A:B,2,FALSE)</f>
        <v>12</v>
      </c>
      <c r="I4817" t="str">
        <f t="shared" si="150"/>
        <v>5412</v>
      </c>
      <c r="J4817">
        <f>VLOOKUP(I4817,assign_csv!A:B,2,FALSE)</f>
        <v>962</v>
      </c>
    </row>
    <row r="4818" spans="1:10" x14ac:dyDescent="0.55000000000000004">
      <c r="A4818" t="str">
        <f t="shared" si="151"/>
        <v>Tobius Co., Ltd.CORP TAX - 2019</v>
      </c>
      <c r="B4818" t="s">
        <v>83</v>
      </c>
      <c r="C4818" t="s">
        <v>1</v>
      </c>
      <c r="D4818" t="s">
        <v>239</v>
      </c>
      <c r="E4818">
        <v>14</v>
      </c>
      <c r="F4818">
        <v>0.24</v>
      </c>
      <c r="G4818">
        <f>VLOOKUP(A4818,project2!A:B,2,FALSE)</f>
        <v>54</v>
      </c>
      <c r="H4818">
        <f>VLOOKUP(D4818,pic!A:B,2,FALSE)</f>
        <v>12</v>
      </c>
      <c r="I4818" t="str">
        <f t="shared" si="150"/>
        <v>5412</v>
      </c>
      <c r="J4818">
        <f>VLOOKUP(I4818,assign_csv!A:B,2,FALSE)</f>
        <v>962</v>
      </c>
    </row>
    <row r="4819" spans="1:10" x14ac:dyDescent="0.55000000000000004">
      <c r="A4819" t="str">
        <f t="shared" si="151"/>
        <v>Tobius Co., Ltd.CORP TAX - 2019</v>
      </c>
      <c r="B4819" t="s">
        <v>83</v>
      </c>
      <c r="C4819" t="s">
        <v>1</v>
      </c>
      <c r="D4819" t="s">
        <v>239</v>
      </c>
      <c r="E4819">
        <v>15</v>
      </c>
      <c r="F4819">
        <v>0.15</v>
      </c>
      <c r="G4819">
        <f>VLOOKUP(A4819,project2!A:B,2,FALSE)</f>
        <v>54</v>
      </c>
      <c r="H4819">
        <f>VLOOKUP(D4819,pic!A:B,2,FALSE)</f>
        <v>12</v>
      </c>
      <c r="I4819" t="str">
        <f t="shared" ref="I4819:I4882" si="152">G4819&amp;H4819</f>
        <v>5412</v>
      </c>
      <c r="J4819">
        <f>VLOOKUP(I4819,assign_csv!A:B,2,FALSE)</f>
        <v>962</v>
      </c>
    </row>
    <row r="4820" spans="1:10" x14ac:dyDescent="0.55000000000000004">
      <c r="A4820" t="str">
        <f t="shared" si="151"/>
        <v>Tobius Co., Ltd.CORP TAX - 2019</v>
      </c>
      <c r="B4820" t="s">
        <v>83</v>
      </c>
      <c r="C4820" t="s">
        <v>1</v>
      </c>
      <c r="D4820" t="s">
        <v>238</v>
      </c>
      <c r="E4820">
        <v>28</v>
      </c>
      <c r="F4820">
        <v>3</v>
      </c>
      <c r="G4820">
        <f>VLOOKUP(A4820,project2!A:B,2,FALSE)</f>
        <v>54</v>
      </c>
      <c r="H4820">
        <f>VLOOKUP(D4820,pic!A:B,2,FALSE)</f>
        <v>11</v>
      </c>
      <c r="I4820" t="str">
        <f t="shared" si="152"/>
        <v>5411</v>
      </c>
      <c r="J4820">
        <f>VLOOKUP(I4820,assign_csv!A:B,2,FALSE)</f>
        <v>963</v>
      </c>
    </row>
    <row r="4821" spans="1:10" x14ac:dyDescent="0.55000000000000004">
      <c r="A4821" t="str">
        <f t="shared" si="151"/>
        <v>Tobius Co., Ltd.CORP TAX - 2019</v>
      </c>
      <c r="B4821" t="s">
        <v>83</v>
      </c>
      <c r="C4821" t="s">
        <v>1</v>
      </c>
      <c r="D4821" t="s">
        <v>238</v>
      </c>
      <c r="E4821">
        <v>36</v>
      </c>
      <c r="F4821">
        <v>2</v>
      </c>
      <c r="G4821">
        <f>VLOOKUP(A4821,project2!A:B,2,FALSE)</f>
        <v>54</v>
      </c>
      <c r="H4821">
        <f>VLOOKUP(D4821,pic!A:B,2,FALSE)</f>
        <v>11</v>
      </c>
      <c r="I4821" t="str">
        <f t="shared" si="152"/>
        <v>5411</v>
      </c>
      <c r="J4821">
        <f>VLOOKUP(I4821,assign_csv!A:B,2,FALSE)</f>
        <v>963</v>
      </c>
    </row>
    <row r="4822" spans="1:10" x14ac:dyDescent="0.55000000000000004">
      <c r="A4822" t="str">
        <f t="shared" si="151"/>
        <v>Tobius Co., Ltd.CORP TAX - 2019</v>
      </c>
      <c r="B4822" t="s">
        <v>83</v>
      </c>
      <c r="C4822" t="s">
        <v>1</v>
      </c>
      <c r="D4822" t="s">
        <v>238</v>
      </c>
      <c r="E4822">
        <v>37</v>
      </c>
      <c r="F4822">
        <v>2</v>
      </c>
      <c r="G4822">
        <f>VLOOKUP(A4822,project2!A:B,2,FALSE)</f>
        <v>54</v>
      </c>
      <c r="H4822">
        <f>VLOOKUP(D4822,pic!A:B,2,FALSE)</f>
        <v>11</v>
      </c>
      <c r="I4822" t="str">
        <f t="shared" si="152"/>
        <v>5411</v>
      </c>
      <c r="J4822">
        <f>VLOOKUP(I4822,assign_csv!A:B,2,FALSE)</f>
        <v>963</v>
      </c>
    </row>
    <row r="4823" spans="1:10" x14ac:dyDescent="0.55000000000000004">
      <c r="A4823" t="str">
        <f t="shared" si="151"/>
        <v>Tobius Co., Ltd.CORP TAX - 2019</v>
      </c>
      <c r="B4823" t="s">
        <v>83</v>
      </c>
      <c r="C4823" t="s">
        <v>1</v>
      </c>
      <c r="D4823" t="s">
        <v>238</v>
      </c>
      <c r="E4823">
        <v>38</v>
      </c>
      <c r="F4823">
        <v>2</v>
      </c>
      <c r="G4823">
        <f>VLOOKUP(A4823,project2!A:B,2,FALSE)</f>
        <v>54</v>
      </c>
      <c r="H4823">
        <f>VLOOKUP(D4823,pic!A:B,2,FALSE)</f>
        <v>11</v>
      </c>
      <c r="I4823" t="str">
        <f t="shared" si="152"/>
        <v>5411</v>
      </c>
      <c r="J4823">
        <f>VLOOKUP(I4823,assign_csv!A:B,2,FALSE)</f>
        <v>963</v>
      </c>
    </row>
    <row r="4824" spans="1:10" x14ac:dyDescent="0.55000000000000004">
      <c r="A4824" t="str">
        <f t="shared" si="151"/>
        <v>Tobius Co., Ltd.CORP TAX - 2019</v>
      </c>
      <c r="B4824" t="s">
        <v>83</v>
      </c>
      <c r="C4824" t="s">
        <v>1</v>
      </c>
      <c r="D4824" t="s">
        <v>238</v>
      </c>
      <c r="E4824">
        <v>39</v>
      </c>
      <c r="F4824">
        <v>2</v>
      </c>
      <c r="G4824">
        <f>VLOOKUP(A4824,project2!A:B,2,FALSE)</f>
        <v>54</v>
      </c>
      <c r="H4824">
        <f>VLOOKUP(D4824,pic!A:B,2,FALSE)</f>
        <v>11</v>
      </c>
      <c r="I4824" t="str">
        <f t="shared" si="152"/>
        <v>5411</v>
      </c>
      <c r="J4824">
        <f>VLOOKUP(I4824,assign_csv!A:B,2,FALSE)</f>
        <v>963</v>
      </c>
    </row>
    <row r="4825" spans="1:10" x14ac:dyDescent="0.55000000000000004">
      <c r="A4825" t="str">
        <f t="shared" si="151"/>
        <v>Tobius Co., Ltd.CORP TAX - 2019</v>
      </c>
      <c r="B4825" t="s">
        <v>83</v>
      </c>
      <c r="C4825" t="s">
        <v>1</v>
      </c>
      <c r="D4825" t="s">
        <v>238</v>
      </c>
      <c r="E4825">
        <v>40</v>
      </c>
      <c r="F4825">
        <v>2</v>
      </c>
      <c r="G4825">
        <f>VLOOKUP(A4825,project2!A:B,2,FALSE)</f>
        <v>54</v>
      </c>
      <c r="H4825">
        <f>VLOOKUP(D4825,pic!A:B,2,FALSE)</f>
        <v>11</v>
      </c>
      <c r="I4825" t="str">
        <f t="shared" si="152"/>
        <v>5411</v>
      </c>
      <c r="J4825">
        <f>VLOOKUP(I4825,assign_csv!A:B,2,FALSE)</f>
        <v>963</v>
      </c>
    </row>
    <row r="4826" spans="1:10" x14ac:dyDescent="0.55000000000000004">
      <c r="A4826" t="str">
        <f t="shared" si="151"/>
        <v>Tobius Co., Ltd.CORP TAX - 2019</v>
      </c>
      <c r="B4826" t="s">
        <v>83</v>
      </c>
      <c r="C4826" t="s">
        <v>1</v>
      </c>
      <c r="D4826" t="s">
        <v>238</v>
      </c>
      <c r="E4826">
        <v>41</v>
      </c>
      <c r="F4826">
        <v>2</v>
      </c>
      <c r="G4826">
        <f>VLOOKUP(A4826,project2!A:B,2,FALSE)</f>
        <v>54</v>
      </c>
      <c r="H4826">
        <f>VLOOKUP(D4826,pic!A:B,2,FALSE)</f>
        <v>11</v>
      </c>
      <c r="I4826" t="str">
        <f t="shared" si="152"/>
        <v>5411</v>
      </c>
      <c r="J4826">
        <f>VLOOKUP(I4826,assign_csv!A:B,2,FALSE)</f>
        <v>963</v>
      </c>
    </row>
    <row r="4827" spans="1:10" x14ac:dyDescent="0.55000000000000004">
      <c r="A4827" t="str">
        <f t="shared" si="151"/>
        <v>Tobius Co., Ltd.CORP TAX - 2019</v>
      </c>
      <c r="B4827" t="s">
        <v>83</v>
      </c>
      <c r="C4827" t="s">
        <v>1</v>
      </c>
      <c r="D4827" t="s">
        <v>238</v>
      </c>
      <c r="E4827">
        <v>42</v>
      </c>
      <c r="F4827">
        <v>2</v>
      </c>
      <c r="G4827">
        <f>VLOOKUP(A4827,project2!A:B,2,FALSE)</f>
        <v>54</v>
      </c>
      <c r="H4827">
        <f>VLOOKUP(D4827,pic!A:B,2,FALSE)</f>
        <v>11</v>
      </c>
      <c r="I4827" t="str">
        <f t="shared" si="152"/>
        <v>5411</v>
      </c>
      <c r="J4827">
        <f>VLOOKUP(I4827,assign_csv!A:B,2,FALSE)</f>
        <v>963</v>
      </c>
    </row>
    <row r="4828" spans="1:10" x14ac:dyDescent="0.55000000000000004">
      <c r="A4828" t="str">
        <f t="shared" si="151"/>
        <v>Tobius Co., Ltd.CORP TAX - 2019</v>
      </c>
      <c r="B4828" t="s">
        <v>83</v>
      </c>
      <c r="C4828" t="s">
        <v>1</v>
      </c>
      <c r="D4828" t="s">
        <v>238</v>
      </c>
      <c r="E4828">
        <v>43</v>
      </c>
      <c r="F4828">
        <v>2</v>
      </c>
      <c r="G4828">
        <f>VLOOKUP(A4828,project2!A:B,2,FALSE)</f>
        <v>54</v>
      </c>
      <c r="H4828">
        <f>VLOOKUP(D4828,pic!A:B,2,FALSE)</f>
        <v>11</v>
      </c>
      <c r="I4828" t="str">
        <f t="shared" si="152"/>
        <v>5411</v>
      </c>
      <c r="J4828">
        <f>VLOOKUP(I4828,assign_csv!A:B,2,FALSE)</f>
        <v>963</v>
      </c>
    </row>
    <row r="4829" spans="1:10" x14ac:dyDescent="0.55000000000000004">
      <c r="A4829" t="str">
        <f t="shared" si="151"/>
        <v>Tobius Co., Ltd.CORP TAX - 2019</v>
      </c>
      <c r="B4829" t="s">
        <v>83</v>
      </c>
      <c r="C4829" t="s">
        <v>1</v>
      </c>
      <c r="D4829" t="s">
        <v>238</v>
      </c>
      <c r="E4829">
        <v>44</v>
      </c>
      <c r="F4829">
        <v>2</v>
      </c>
      <c r="G4829">
        <f>VLOOKUP(A4829,project2!A:B,2,FALSE)</f>
        <v>54</v>
      </c>
      <c r="H4829">
        <f>VLOOKUP(D4829,pic!A:B,2,FALSE)</f>
        <v>11</v>
      </c>
      <c r="I4829" t="str">
        <f t="shared" si="152"/>
        <v>5411</v>
      </c>
      <c r="J4829">
        <f>VLOOKUP(I4829,assign_csv!A:B,2,FALSE)</f>
        <v>963</v>
      </c>
    </row>
    <row r="4830" spans="1:10" x14ac:dyDescent="0.55000000000000004">
      <c r="A4830" t="str">
        <f t="shared" si="151"/>
        <v>Tobius Co., Ltd.CORP TAX - 2019</v>
      </c>
      <c r="B4830" t="s">
        <v>83</v>
      </c>
      <c r="C4830" t="s">
        <v>1</v>
      </c>
      <c r="D4830" t="s">
        <v>238</v>
      </c>
      <c r="E4830">
        <v>45</v>
      </c>
      <c r="F4830">
        <v>2</v>
      </c>
      <c r="G4830">
        <f>VLOOKUP(A4830,project2!A:B,2,FALSE)</f>
        <v>54</v>
      </c>
      <c r="H4830">
        <f>VLOOKUP(D4830,pic!A:B,2,FALSE)</f>
        <v>11</v>
      </c>
      <c r="I4830" t="str">
        <f t="shared" si="152"/>
        <v>5411</v>
      </c>
      <c r="J4830">
        <f>VLOOKUP(I4830,assign_csv!A:B,2,FALSE)</f>
        <v>963</v>
      </c>
    </row>
    <row r="4831" spans="1:10" x14ac:dyDescent="0.55000000000000004">
      <c r="A4831" t="str">
        <f t="shared" si="151"/>
        <v>Tobius Co., Ltd.CORP TAX - 2019</v>
      </c>
      <c r="B4831" t="s">
        <v>83</v>
      </c>
      <c r="C4831" t="s">
        <v>1</v>
      </c>
      <c r="D4831" t="s">
        <v>238</v>
      </c>
      <c r="E4831">
        <v>46</v>
      </c>
      <c r="F4831">
        <v>2</v>
      </c>
      <c r="G4831">
        <f>VLOOKUP(A4831,project2!A:B,2,FALSE)</f>
        <v>54</v>
      </c>
      <c r="H4831">
        <f>VLOOKUP(D4831,pic!A:B,2,FALSE)</f>
        <v>11</v>
      </c>
      <c r="I4831" t="str">
        <f t="shared" si="152"/>
        <v>5411</v>
      </c>
      <c r="J4831">
        <f>VLOOKUP(I4831,assign_csv!A:B,2,FALSE)</f>
        <v>963</v>
      </c>
    </row>
    <row r="4832" spans="1:10" x14ac:dyDescent="0.55000000000000004">
      <c r="A4832" t="str">
        <f t="shared" si="151"/>
        <v>Tobius Co., Ltd.CORP TAX - 2019</v>
      </c>
      <c r="B4832" t="s">
        <v>83</v>
      </c>
      <c r="C4832" t="s">
        <v>1</v>
      </c>
      <c r="D4832" t="s">
        <v>238</v>
      </c>
      <c r="E4832">
        <v>48</v>
      </c>
      <c r="F4832">
        <v>2</v>
      </c>
      <c r="G4832">
        <f>VLOOKUP(A4832,project2!A:B,2,FALSE)</f>
        <v>54</v>
      </c>
      <c r="H4832">
        <f>VLOOKUP(D4832,pic!A:B,2,FALSE)</f>
        <v>11</v>
      </c>
      <c r="I4832" t="str">
        <f t="shared" si="152"/>
        <v>5411</v>
      </c>
      <c r="J4832">
        <f>VLOOKUP(I4832,assign_csv!A:B,2,FALSE)</f>
        <v>963</v>
      </c>
    </row>
    <row r="4833" spans="1:10" x14ac:dyDescent="0.55000000000000004">
      <c r="A4833" t="str">
        <f t="shared" si="151"/>
        <v>Tobius Co., Ltd.CORP TAX - 2019</v>
      </c>
      <c r="B4833" t="s">
        <v>83</v>
      </c>
      <c r="C4833" t="s">
        <v>1</v>
      </c>
      <c r="D4833" t="s">
        <v>238</v>
      </c>
      <c r="E4833">
        <v>49</v>
      </c>
      <c r="F4833">
        <v>1</v>
      </c>
      <c r="G4833">
        <f>VLOOKUP(A4833,project2!A:B,2,FALSE)</f>
        <v>54</v>
      </c>
      <c r="H4833">
        <f>VLOOKUP(D4833,pic!A:B,2,FALSE)</f>
        <v>11</v>
      </c>
      <c r="I4833" t="str">
        <f t="shared" si="152"/>
        <v>5411</v>
      </c>
      <c r="J4833">
        <f>VLOOKUP(I4833,assign_csv!A:B,2,FALSE)</f>
        <v>963</v>
      </c>
    </row>
    <row r="4834" spans="1:10" x14ac:dyDescent="0.55000000000000004">
      <c r="A4834" t="str">
        <f t="shared" si="151"/>
        <v>Tobius Co., Ltd.CORP TAX - 2019</v>
      </c>
      <c r="B4834" t="s">
        <v>83</v>
      </c>
      <c r="C4834" t="s">
        <v>1</v>
      </c>
      <c r="D4834" t="s">
        <v>257</v>
      </c>
      <c r="E4834">
        <v>4</v>
      </c>
      <c r="F4834">
        <v>0.15</v>
      </c>
      <c r="G4834">
        <f>VLOOKUP(A4834,project2!A:B,2,FALSE)</f>
        <v>54</v>
      </c>
      <c r="H4834">
        <f>VLOOKUP(D4834,pic!A:B,2,FALSE)</f>
        <v>19</v>
      </c>
      <c r="I4834" t="str">
        <f t="shared" si="152"/>
        <v>5419</v>
      </c>
      <c r="J4834">
        <f>VLOOKUP(I4834,assign_csv!A:B,2,FALSE)</f>
        <v>965</v>
      </c>
    </row>
    <row r="4835" spans="1:10" x14ac:dyDescent="0.55000000000000004">
      <c r="A4835" t="str">
        <f t="shared" si="151"/>
        <v>Tobius Co., Ltd.CORP TAX - 2019</v>
      </c>
      <c r="B4835" t="s">
        <v>83</v>
      </c>
      <c r="C4835" t="s">
        <v>1</v>
      </c>
      <c r="D4835" t="s">
        <v>257</v>
      </c>
      <c r="E4835">
        <v>5</v>
      </c>
      <c r="F4835">
        <v>0.14000000000000001</v>
      </c>
      <c r="G4835">
        <f>VLOOKUP(A4835,project2!A:B,2,FALSE)</f>
        <v>54</v>
      </c>
      <c r="H4835">
        <f>VLOOKUP(D4835,pic!A:B,2,FALSE)</f>
        <v>19</v>
      </c>
      <c r="I4835" t="str">
        <f t="shared" si="152"/>
        <v>5419</v>
      </c>
      <c r="J4835">
        <f>VLOOKUP(I4835,assign_csv!A:B,2,FALSE)</f>
        <v>965</v>
      </c>
    </row>
    <row r="4836" spans="1:10" x14ac:dyDescent="0.55000000000000004">
      <c r="A4836" t="str">
        <f t="shared" si="151"/>
        <v>Tobius Co., Ltd.CORP TAX - 2019</v>
      </c>
      <c r="B4836" t="s">
        <v>83</v>
      </c>
      <c r="C4836" t="s">
        <v>1</v>
      </c>
      <c r="D4836" t="s">
        <v>257</v>
      </c>
      <c r="E4836">
        <v>12</v>
      </c>
      <c r="F4836">
        <v>0.26</v>
      </c>
      <c r="G4836">
        <f>VLOOKUP(A4836,project2!A:B,2,FALSE)</f>
        <v>54</v>
      </c>
      <c r="H4836">
        <f>VLOOKUP(D4836,pic!A:B,2,FALSE)</f>
        <v>19</v>
      </c>
      <c r="I4836" t="str">
        <f t="shared" si="152"/>
        <v>5419</v>
      </c>
      <c r="J4836">
        <f>VLOOKUP(I4836,assign_csv!A:B,2,FALSE)</f>
        <v>965</v>
      </c>
    </row>
    <row r="4837" spans="1:10" x14ac:dyDescent="0.55000000000000004">
      <c r="A4837" t="str">
        <f t="shared" si="151"/>
        <v>Tobius Co., Ltd.CORP TAX - 2019</v>
      </c>
      <c r="B4837" t="s">
        <v>83</v>
      </c>
      <c r="C4837" t="s">
        <v>1</v>
      </c>
      <c r="D4837" t="s">
        <v>257</v>
      </c>
      <c r="E4837">
        <v>14</v>
      </c>
      <c r="F4837">
        <v>0.25</v>
      </c>
      <c r="G4837">
        <f>VLOOKUP(A4837,project2!A:B,2,FALSE)</f>
        <v>54</v>
      </c>
      <c r="H4837">
        <f>VLOOKUP(D4837,pic!A:B,2,FALSE)</f>
        <v>19</v>
      </c>
      <c r="I4837" t="str">
        <f t="shared" si="152"/>
        <v>5419</v>
      </c>
      <c r="J4837">
        <f>VLOOKUP(I4837,assign_csv!A:B,2,FALSE)</f>
        <v>965</v>
      </c>
    </row>
    <row r="4838" spans="1:10" x14ac:dyDescent="0.55000000000000004">
      <c r="A4838" t="str">
        <f t="shared" si="151"/>
        <v>Tobius Co., Ltd.CORP TAX - 2019</v>
      </c>
      <c r="B4838" t="s">
        <v>83</v>
      </c>
      <c r="C4838" t="s">
        <v>1</v>
      </c>
      <c r="D4838" t="s">
        <v>149</v>
      </c>
      <c r="E4838">
        <v>28</v>
      </c>
      <c r="F4838">
        <v>2</v>
      </c>
      <c r="G4838">
        <f>VLOOKUP(A4838,project2!A:B,2,FALSE)</f>
        <v>54</v>
      </c>
      <c r="H4838">
        <f>VLOOKUP(D4838,pic!A:B,2,FALSE)</f>
        <v>6</v>
      </c>
      <c r="I4838" t="str">
        <f t="shared" si="152"/>
        <v>546</v>
      </c>
      <c r="J4838">
        <f>VLOOKUP(I4838,assign_csv!A:B,2,FALSE)</f>
        <v>966</v>
      </c>
    </row>
    <row r="4839" spans="1:10" x14ac:dyDescent="0.55000000000000004">
      <c r="A4839" t="str">
        <f t="shared" si="151"/>
        <v>Tobius Co., Ltd.CORP TAX - 2019</v>
      </c>
      <c r="B4839" t="s">
        <v>83</v>
      </c>
      <c r="C4839" t="s">
        <v>1</v>
      </c>
      <c r="D4839" t="s">
        <v>149</v>
      </c>
      <c r="E4839">
        <v>36</v>
      </c>
      <c r="F4839">
        <v>1</v>
      </c>
      <c r="G4839">
        <f>VLOOKUP(A4839,project2!A:B,2,FALSE)</f>
        <v>54</v>
      </c>
      <c r="H4839">
        <f>VLOOKUP(D4839,pic!A:B,2,FALSE)</f>
        <v>6</v>
      </c>
      <c r="I4839" t="str">
        <f t="shared" si="152"/>
        <v>546</v>
      </c>
      <c r="J4839">
        <f>VLOOKUP(I4839,assign_csv!A:B,2,FALSE)</f>
        <v>966</v>
      </c>
    </row>
    <row r="4840" spans="1:10" x14ac:dyDescent="0.55000000000000004">
      <c r="A4840" t="str">
        <f t="shared" si="151"/>
        <v>Tobius Co., Ltd.CORP TAX - 2019</v>
      </c>
      <c r="B4840" t="s">
        <v>83</v>
      </c>
      <c r="C4840" t="s">
        <v>1</v>
      </c>
      <c r="D4840" t="s">
        <v>149</v>
      </c>
      <c r="E4840">
        <v>37</v>
      </c>
      <c r="F4840">
        <v>1</v>
      </c>
      <c r="G4840">
        <f>VLOOKUP(A4840,project2!A:B,2,FALSE)</f>
        <v>54</v>
      </c>
      <c r="H4840">
        <f>VLOOKUP(D4840,pic!A:B,2,FALSE)</f>
        <v>6</v>
      </c>
      <c r="I4840" t="str">
        <f t="shared" si="152"/>
        <v>546</v>
      </c>
      <c r="J4840">
        <f>VLOOKUP(I4840,assign_csv!A:B,2,FALSE)</f>
        <v>966</v>
      </c>
    </row>
    <row r="4841" spans="1:10" x14ac:dyDescent="0.55000000000000004">
      <c r="A4841" t="str">
        <f t="shared" si="151"/>
        <v>Tobius Co., Ltd.CORP TAX - 2019</v>
      </c>
      <c r="B4841" t="s">
        <v>83</v>
      </c>
      <c r="C4841" t="s">
        <v>1</v>
      </c>
      <c r="D4841" t="s">
        <v>149</v>
      </c>
      <c r="E4841">
        <v>38</v>
      </c>
      <c r="F4841">
        <v>1</v>
      </c>
      <c r="G4841">
        <f>VLOOKUP(A4841,project2!A:B,2,FALSE)</f>
        <v>54</v>
      </c>
      <c r="H4841">
        <f>VLOOKUP(D4841,pic!A:B,2,FALSE)</f>
        <v>6</v>
      </c>
      <c r="I4841" t="str">
        <f t="shared" si="152"/>
        <v>546</v>
      </c>
      <c r="J4841">
        <f>VLOOKUP(I4841,assign_csv!A:B,2,FALSE)</f>
        <v>966</v>
      </c>
    </row>
    <row r="4842" spans="1:10" x14ac:dyDescent="0.55000000000000004">
      <c r="A4842" t="str">
        <f t="shared" si="151"/>
        <v>Tobius Co., Ltd.CORP TAX - 2019</v>
      </c>
      <c r="B4842" t="s">
        <v>83</v>
      </c>
      <c r="C4842" t="s">
        <v>1</v>
      </c>
      <c r="D4842" t="s">
        <v>149</v>
      </c>
      <c r="E4842">
        <v>39</v>
      </c>
      <c r="F4842">
        <v>1</v>
      </c>
      <c r="G4842">
        <f>VLOOKUP(A4842,project2!A:B,2,FALSE)</f>
        <v>54</v>
      </c>
      <c r="H4842">
        <f>VLOOKUP(D4842,pic!A:B,2,FALSE)</f>
        <v>6</v>
      </c>
      <c r="I4842" t="str">
        <f t="shared" si="152"/>
        <v>546</v>
      </c>
      <c r="J4842">
        <f>VLOOKUP(I4842,assign_csv!A:B,2,FALSE)</f>
        <v>966</v>
      </c>
    </row>
    <row r="4843" spans="1:10" x14ac:dyDescent="0.55000000000000004">
      <c r="A4843" t="str">
        <f t="shared" si="151"/>
        <v>Tobius Co., Ltd.CORP TAX - 2019</v>
      </c>
      <c r="B4843" t="s">
        <v>83</v>
      </c>
      <c r="C4843" t="s">
        <v>1</v>
      </c>
      <c r="D4843" t="s">
        <v>149</v>
      </c>
      <c r="E4843">
        <v>40</v>
      </c>
      <c r="F4843">
        <v>1</v>
      </c>
      <c r="G4843">
        <f>VLOOKUP(A4843,project2!A:B,2,FALSE)</f>
        <v>54</v>
      </c>
      <c r="H4843">
        <f>VLOOKUP(D4843,pic!A:B,2,FALSE)</f>
        <v>6</v>
      </c>
      <c r="I4843" t="str">
        <f t="shared" si="152"/>
        <v>546</v>
      </c>
      <c r="J4843">
        <f>VLOOKUP(I4843,assign_csv!A:B,2,FALSE)</f>
        <v>966</v>
      </c>
    </row>
    <row r="4844" spans="1:10" x14ac:dyDescent="0.55000000000000004">
      <c r="A4844" t="str">
        <f t="shared" si="151"/>
        <v>Tobius Co., Ltd.CORP TAX - 2019</v>
      </c>
      <c r="B4844" t="s">
        <v>83</v>
      </c>
      <c r="C4844" t="s">
        <v>1</v>
      </c>
      <c r="D4844" t="s">
        <v>149</v>
      </c>
      <c r="E4844">
        <v>41</v>
      </c>
      <c r="F4844">
        <v>1</v>
      </c>
      <c r="G4844">
        <f>VLOOKUP(A4844,project2!A:B,2,FALSE)</f>
        <v>54</v>
      </c>
      <c r="H4844">
        <f>VLOOKUP(D4844,pic!A:B,2,FALSE)</f>
        <v>6</v>
      </c>
      <c r="I4844" t="str">
        <f t="shared" si="152"/>
        <v>546</v>
      </c>
      <c r="J4844">
        <f>VLOOKUP(I4844,assign_csv!A:B,2,FALSE)</f>
        <v>966</v>
      </c>
    </row>
    <row r="4845" spans="1:10" x14ac:dyDescent="0.55000000000000004">
      <c r="A4845" t="str">
        <f t="shared" si="151"/>
        <v>Tobius Co., Ltd.CORP TAX - 2019</v>
      </c>
      <c r="B4845" t="s">
        <v>83</v>
      </c>
      <c r="C4845" t="s">
        <v>1</v>
      </c>
      <c r="D4845" t="s">
        <v>149</v>
      </c>
      <c r="E4845">
        <v>42</v>
      </c>
      <c r="F4845">
        <v>1</v>
      </c>
      <c r="G4845">
        <f>VLOOKUP(A4845,project2!A:B,2,FALSE)</f>
        <v>54</v>
      </c>
      <c r="H4845">
        <f>VLOOKUP(D4845,pic!A:B,2,FALSE)</f>
        <v>6</v>
      </c>
      <c r="I4845" t="str">
        <f t="shared" si="152"/>
        <v>546</v>
      </c>
      <c r="J4845">
        <f>VLOOKUP(I4845,assign_csv!A:B,2,FALSE)</f>
        <v>966</v>
      </c>
    </row>
    <row r="4846" spans="1:10" x14ac:dyDescent="0.55000000000000004">
      <c r="A4846" t="str">
        <f t="shared" si="151"/>
        <v>Tobius Co., Ltd.CORP TAX - 2019</v>
      </c>
      <c r="B4846" t="s">
        <v>83</v>
      </c>
      <c r="C4846" t="s">
        <v>1</v>
      </c>
      <c r="D4846" t="s">
        <v>149</v>
      </c>
      <c r="E4846">
        <v>43</v>
      </c>
      <c r="F4846">
        <v>1</v>
      </c>
      <c r="G4846">
        <f>VLOOKUP(A4846,project2!A:B,2,FALSE)</f>
        <v>54</v>
      </c>
      <c r="H4846">
        <f>VLOOKUP(D4846,pic!A:B,2,FALSE)</f>
        <v>6</v>
      </c>
      <c r="I4846" t="str">
        <f t="shared" si="152"/>
        <v>546</v>
      </c>
      <c r="J4846">
        <f>VLOOKUP(I4846,assign_csv!A:B,2,FALSE)</f>
        <v>966</v>
      </c>
    </row>
    <row r="4847" spans="1:10" x14ac:dyDescent="0.55000000000000004">
      <c r="A4847" t="str">
        <f t="shared" si="151"/>
        <v>Tobius Co., Ltd.CORP TAX - 2019</v>
      </c>
      <c r="B4847" t="s">
        <v>83</v>
      </c>
      <c r="C4847" t="s">
        <v>1</v>
      </c>
      <c r="D4847" t="s">
        <v>149</v>
      </c>
      <c r="E4847">
        <v>44</v>
      </c>
      <c r="F4847">
        <v>1</v>
      </c>
      <c r="G4847">
        <f>VLOOKUP(A4847,project2!A:B,2,FALSE)</f>
        <v>54</v>
      </c>
      <c r="H4847">
        <f>VLOOKUP(D4847,pic!A:B,2,FALSE)</f>
        <v>6</v>
      </c>
      <c r="I4847" t="str">
        <f t="shared" si="152"/>
        <v>546</v>
      </c>
      <c r="J4847">
        <f>VLOOKUP(I4847,assign_csv!A:B,2,FALSE)</f>
        <v>966</v>
      </c>
    </row>
    <row r="4848" spans="1:10" x14ac:dyDescent="0.55000000000000004">
      <c r="A4848" t="str">
        <f t="shared" si="151"/>
        <v>Tobius Co., Ltd.CORP TAX - 2019</v>
      </c>
      <c r="B4848" t="s">
        <v>83</v>
      </c>
      <c r="C4848" t="s">
        <v>1</v>
      </c>
      <c r="D4848" t="s">
        <v>149</v>
      </c>
      <c r="E4848">
        <v>45</v>
      </c>
      <c r="F4848">
        <v>1</v>
      </c>
      <c r="G4848">
        <f>VLOOKUP(A4848,project2!A:B,2,FALSE)</f>
        <v>54</v>
      </c>
      <c r="H4848">
        <f>VLOOKUP(D4848,pic!A:B,2,FALSE)</f>
        <v>6</v>
      </c>
      <c r="I4848" t="str">
        <f t="shared" si="152"/>
        <v>546</v>
      </c>
      <c r="J4848">
        <f>VLOOKUP(I4848,assign_csv!A:B,2,FALSE)</f>
        <v>966</v>
      </c>
    </row>
    <row r="4849" spans="1:10" x14ac:dyDescent="0.55000000000000004">
      <c r="A4849" t="str">
        <f t="shared" si="151"/>
        <v>Tobius Co., Ltd.CORP TAX - 2019</v>
      </c>
      <c r="B4849" t="s">
        <v>83</v>
      </c>
      <c r="C4849" t="s">
        <v>1</v>
      </c>
      <c r="D4849" t="s">
        <v>149</v>
      </c>
      <c r="E4849">
        <v>46</v>
      </c>
      <c r="F4849">
        <v>1</v>
      </c>
      <c r="G4849">
        <f>VLOOKUP(A4849,project2!A:B,2,FALSE)</f>
        <v>54</v>
      </c>
      <c r="H4849">
        <f>VLOOKUP(D4849,pic!A:B,2,FALSE)</f>
        <v>6</v>
      </c>
      <c r="I4849" t="str">
        <f t="shared" si="152"/>
        <v>546</v>
      </c>
      <c r="J4849">
        <f>VLOOKUP(I4849,assign_csv!A:B,2,FALSE)</f>
        <v>966</v>
      </c>
    </row>
    <row r="4850" spans="1:10" x14ac:dyDescent="0.55000000000000004">
      <c r="A4850" t="str">
        <f t="shared" si="151"/>
        <v>Tobius Co., Ltd.CORP TAX - 2019</v>
      </c>
      <c r="B4850" t="s">
        <v>83</v>
      </c>
      <c r="C4850" t="s">
        <v>1</v>
      </c>
      <c r="D4850" t="s">
        <v>149</v>
      </c>
      <c r="E4850">
        <v>48</v>
      </c>
      <c r="F4850">
        <v>1</v>
      </c>
      <c r="G4850">
        <f>VLOOKUP(A4850,project2!A:B,2,FALSE)</f>
        <v>54</v>
      </c>
      <c r="H4850">
        <f>VLOOKUP(D4850,pic!A:B,2,FALSE)</f>
        <v>6</v>
      </c>
      <c r="I4850" t="str">
        <f t="shared" si="152"/>
        <v>546</v>
      </c>
      <c r="J4850">
        <f>VLOOKUP(I4850,assign_csv!A:B,2,FALSE)</f>
        <v>966</v>
      </c>
    </row>
    <row r="4851" spans="1:10" x14ac:dyDescent="0.55000000000000004">
      <c r="A4851" t="str">
        <f t="shared" si="151"/>
        <v>Tobius Co., Ltd.CORP TAX - 2019</v>
      </c>
      <c r="B4851" t="s">
        <v>83</v>
      </c>
      <c r="C4851" t="s">
        <v>1</v>
      </c>
      <c r="D4851" t="s">
        <v>149</v>
      </c>
      <c r="E4851">
        <v>49</v>
      </c>
      <c r="F4851">
        <v>1</v>
      </c>
      <c r="G4851">
        <f>VLOOKUP(A4851,project2!A:B,2,FALSE)</f>
        <v>54</v>
      </c>
      <c r="H4851">
        <f>VLOOKUP(D4851,pic!A:B,2,FALSE)</f>
        <v>6</v>
      </c>
      <c r="I4851" t="str">
        <f t="shared" si="152"/>
        <v>546</v>
      </c>
      <c r="J4851">
        <f>VLOOKUP(I4851,assign_csv!A:B,2,FALSE)</f>
        <v>966</v>
      </c>
    </row>
    <row r="4852" spans="1:10" x14ac:dyDescent="0.55000000000000004">
      <c r="A4852" t="str">
        <f t="shared" si="151"/>
        <v>Uchikubo, Shinichiro and TOBINDIV TAX - 2019</v>
      </c>
      <c r="B4852" t="s">
        <v>270</v>
      </c>
      <c r="C4852" t="s">
        <v>6</v>
      </c>
      <c r="D4852" t="s">
        <v>271</v>
      </c>
      <c r="E4852">
        <v>7</v>
      </c>
      <c r="F4852">
        <v>8.02</v>
      </c>
      <c r="G4852" t="e">
        <f>VLOOKUP(A4852,project2!A:B,2,FALSE)</f>
        <v>#N/A</v>
      </c>
      <c r="H4852">
        <f>VLOOKUP(D4852,pic!A:B,2,FALSE)</f>
        <v>24</v>
      </c>
      <c r="I4852" t="e">
        <f t="shared" si="152"/>
        <v>#N/A</v>
      </c>
      <c r="J4852" t="e">
        <f>VLOOKUP(I4852,assign_csv!A:B,2,FALSE)</f>
        <v>#N/A</v>
      </c>
    </row>
    <row r="4853" spans="1:10" x14ac:dyDescent="0.55000000000000004">
      <c r="A4853" t="str">
        <f t="shared" si="151"/>
        <v>Uchikubo, Shinichiro and TOBINDIV TAX - 2019</v>
      </c>
      <c r="B4853" t="s">
        <v>270</v>
      </c>
      <c r="C4853" t="s">
        <v>6</v>
      </c>
      <c r="D4853" t="s">
        <v>271</v>
      </c>
      <c r="E4853">
        <v>8</v>
      </c>
      <c r="F4853">
        <v>15.19</v>
      </c>
      <c r="G4853" t="e">
        <f>VLOOKUP(A4853,project2!A:B,2,FALSE)</f>
        <v>#N/A</v>
      </c>
      <c r="H4853">
        <f>VLOOKUP(D4853,pic!A:B,2,FALSE)</f>
        <v>24</v>
      </c>
      <c r="I4853" t="e">
        <f t="shared" si="152"/>
        <v>#N/A</v>
      </c>
      <c r="J4853" t="e">
        <f>VLOOKUP(I4853,assign_csv!A:B,2,FALSE)</f>
        <v>#N/A</v>
      </c>
    </row>
    <row r="4854" spans="1:10" x14ac:dyDescent="0.55000000000000004">
      <c r="A4854" t="str">
        <f t="shared" si="151"/>
        <v>Uchikubo, Shinichiro and TOBINDIV TAX - 2019</v>
      </c>
      <c r="B4854" t="s">
        <v>270</v>
      </c>
      <c r="C4854" t="s">
        <v>6</v>
      </c>
      <c r="D4854" t="s">
        <v>239</v>
      </c>
      <c r="E4854">
        <v>2</v>
      </c>
      <c r="F4854">
        <v>0.37</v>
      </c>
      <c r="G4854" t="e">
        <f>VLOOKUP(A4854,project2!A:B,2,FALSE)</f>
        <v>#N/A</v>
      </c>
      <c r="H4854">
        <f>VLOOKUP(D4854,pic!A:B,2,FALSE)</f>
        <v>12</v>
      </c>
      <c r="I4854" t="e">
        <f t="shared" si="152"/>
        <v>#N/A</v>
      </c>
      <c r="J4854" t="e">
        <f>VLOOKUP(I4854,assign_csv!A:B,2,FALSE)</f>
        <v>#N/A</v>
      </c>
    </row>
    <row r="4855" spans="1:10" x14ac:dyDescent="0.55000000000000004">
      <c r="A4855" t="str">
        <f t="shared" si="151"/>
        <v>Uchikubo, Shinichiro and TOBINDIV TAX - 2019</v>
      </c>
      <c r="B4855" t="s">
        <v>270</v>
      </c>
      <c r="C4855" t="s">
        <v>6</v>
      </c>
      <c r="D4855" t="s">
        <v>239</v>
      </c>
      <c r="E4855">
        <v>3</v>
      </c>
      <c r="F4855">
        <v>0.53</v>
      </c>
      <c r="G4855" t="e">
        <f>VLOOKUP(A4855,project2!A:B,2,FALSE)</f>
        <v>#N/A</v>
      </c>
      <c r="H4855">
        <f>VLOOKUP(D4855,pic!A:B,2,FALSE)</f>
        <v>12</v>
      </c>
      <c r="I4855" t="e">
        <f t="shared" si="152"/>
        <v>#N/A</v>
      </c>
      <c r="J4855" t="e">
        <f>VLOOKUP(I4855,assign_csv!A:B,2,FALSE)</f>
        <v>#N/A</v>
      </c>
    </row>
    <row r="4856" spans="1:10" x14ac:dyDescent="0.55000000000000004">
      <c r="A4856" t="str">
        <f t="shared" si="151"/>
        <v>Uchikubo, Shinichiro and TOBINDIV TAX - 2019</v>
      </c>
      <c r="B4856" t="s">
        <v>270</v>
      </c>
      <c r="C4856" t="s">
        <v>6</v>
      </c>
      <c r="D4856" t="s">
        <v>239</v>
      </c>
      <c r="E4856">
        <v>4</v>
      </c>
      <c r="F4856">
        <v>0.51</v>
      </c>
      <c r="G4856" t="e">
        <f>VLOOKUP(A4856,project2!A:B,2,FALSE)</f>
        <v>#N/A</v>
      </c>
      <c r="H4856">
        <f>VLOOKUP(D4856,pic!A:B,2,FALSE)</f>
        <v>12</v>
      </c>
      <c r="I4856" t="e">
        <f t="shared" si="152"/>
        <v>#N/A</v>
      </c>
      <c r="J4856" t="e">
        <f>VLOOKUP(I4856,assign_csv!A:B,2,FALSE)</f>
        <v>#N/A</v>
      </c>
    </row>
    <row r="4857" spans="1:10" x14ac:dyDescent="0.55000000000000004">
      <c r="A4857" t="str">
        <f t="shared" si="151"/>
        <v>Uchikubo, Shinichiro and TOBINDIV TAX - 2019</v>
      </c>
      <c r="B4857" t="s">
        <v>270</v>
      </c>
      <c r="C4857" t="s">
        <v>6</v>
      </c>
      <c r="D4857" t="s">
        <v>239</v>
      </c>
      <c r="E4857">
        <v>5</v>
      </c>
      <c r="F4857">
        <v>0.19</v>
      </c>
      <c r="G4857" t="e">
        <f>VLOOKUP(A4857,project2!A:B,2,FALSE)</f>
        <v>#N/A</v>
      </c>
      <c r="H4857">
        <f>VLOOKUP(D4857,pic!A:B,2,FALSE)</f>
        <v>12</v>
      </c>
      <c r="I4857" t="e">
        <f t="shared" si="152"/>
        <v>#N/A</v>
      </c>
      <c r="J4857" t="e">
        <f>VLOOKUP(I4857,assign_csv!A:B,2,FALSE)</f>
        <v>#N/A</v>
      </c>
    </row>
    <row r="4858" spans="1:10" x14ac:dyDescent="0.55000000000000004">
      <c r="A4858" t="str">
        <f t="shared" si="151"/>
        <v>Uchikubo, Shinichiro and TOBINDIV TAX - 2019</v>
      </c>
      <c r="B4858" t="s">
        <v>270</v>
      </c>
      <c r="C4858" t="s">
        <v>6</v>
      </c>
      <c r="D4858" t="s">
        <v>239</v>
      </c>
      <c r="E4858">
        <v>6</v>
      </c>
      <c r="F4858">
        <v>1.19</v>
      </c>
      <c r="G4858" t="e">
        <f>VLOOKUP(A4858,project2!A:B,2,FALSE)</f>
        <v>#N/A</v>
      </c>
      <c r="H4858">
        <f>VLOOKUP(D4858,pic!A:B,2,FALSE)</f>
        <v>12</v>
      </c>
      <c r="I4858" t="e">
        <f t="shared" si="152"/>
        <v>#N/A</v>
      </c>
      <c r="J4858" t="e">
        <f>VLOOKUP(I4858,assign_csv!A:B,2,FALSE)</f>
        <v>#N/A</v>
      </c>
    </row>
    <row r="4859" spans="1:10" x14ac:dyDescent="0.55000000000000004">
      <c r="A4859" t="str">
        <f t="shared" si="151"/>
        <v>Uchikubo, Shinichiro and TOBINDIV TAX - 2019</v>
      </c>
      <c r="B4859" t="s">
        <v>270</v>
      </c>
      <c r="C4859" t="s">
        <v>6</v>
      </c>
      <c r="D4859" t="s">
        <v>239</v>
      </c>
      <c r="E4859">
        <v>7</v>
      </c>
      <c r="F4859">
        <v>0.12</v>
      </c>
      <c r="G4859" t="e">
        <f>VLOOKUP(A4859,project2!A:B,2,FALSE)</f>
        <v>#N/A</v>
      </c>
      <c r="H4859">
        <f>VLOOKUP(D4859,pic!A:B,2,FALSE)</f>
        <v>12</v>
      </c>
      <c r="I4859" t="e">
        <f t="shared" si="152"/>
        <v>#N/A</v>
      </c>
      <c r="J4859" t="e">
        <f>VLOOKUP(I4859,assign_csv!A:B,2,FALSE)</f>
        <v>#N/A</v>
      </c>
    </row>
    <row r="4860" spans="1:10" x14ac:dyDescent="0.55000000000000004">
      <c r="A4860" t="str">
        <f t="shared" si="151"/>
        <v>Uchikubo, Shinichiro and TOBINDIV TAX - 2019</v>
      </c>
      <c r="B4860" t="s">
        <v>270</v>
      </c>
      <c r="C4860" t="s">
        <v>6</v>
      </c>
      <c r="D4860" t="s">
        <v>239</v>
      </c>
      <c r="E4860">
        <v>8</v>
      </c>
      <c r="F4860">
        <v>2.4500000000000002</v>
      </c>
      <c r="G4860" t="e">
        <f>VLOOKUP(A4860,project2!A:B,2,FALSE)</f>
        <v>#N/A</v>
      </c>
      <c r="H4860">
        <f>VLOOKUP(D4860,pic!A:B,2,FALSE)</f>
        <v>12</v>
      </c>
      <c r="I4860" t="e">
        <f t="shared" si="152"/>
        <v>#N/A</v>
      </c>
      <c r="J4860" t="e">
        <f>VLOOKUP(I4860,assign_csv!A:B,2,FALSE)</f>
        <v>#N/A</v>
      </c>
    </row>
    <row r="4861" spans="1:10" x14ac:dyDescent="0.55000000000000004">
      <c r="A4861" t="str">
        <f t="shared" si="151"/>
        <v>Uchikubo, Shinichiro and TOBINDIV TAX - 2019</v>
      </c>
      <c r="B4861" t="s">
        <v>270</v>
      </c>
      <c r="C4861" t="s">
        <v>6</v>
      </c>
      <c r="D4861" t="s">
        <v>239</v>
      </c>
      <c r="E4861">
        <v>9</v>
      </c>
      <c r="F4861">
        <v>3.98</v>
      </c>
      <c r="G4861" t="e">
        <f>VLOOKUP(A4861,project2!A:B,2,FALSE)</f>
        <v>#N/A</v>
      </c>
      <c r="H4861">
        <f>VLOOKUP(D4861,pic!A:B,2,FALSE)</f>
        <v>12</v>
      </c>
      <c r="I4861" t="e">
        <f t="shared" si="152"/>
        <v>#N/A</v>
      </c>
      <c r="J4861" t="e">
        <f>VLOOKUP(I4861,assign_csv!A:B,2,FALSE)</f>
        <v>#N/A</v>
      </c>
    </row>
    <row r="4862" spans="1:10" x14ac:dyDescent="0.55000000000000004">
      <c r="A4862" t="str">
        <f t="shared" ref="A4862:A4925" si="153">B4862&amp;C4862</f>
        <v>Uchikubo, Shinichiro and TOBINDIV TAX - 2019</v>
      </c>
      <c r="B4862" t="s">
        <v>270</v>
      </c>
      <c r="C4862" t="s">
        <v>6</v>
      </c>
      <c r="D4862" t="s">
        <v>239</v>
      </c>
      <c r="E4862">
        <v>10</v>
      </c>
      <c r="F4862">
        <v>4.5599999999999996</v>
      </c>
      <c r="G4862" t="e">
        <f>VLOOKUP(A4862,project2!A:B,2,FALSE)</f>
        <v>#N/A</v>
      </c>
      <c r="H4862">
        <f>VLOOKUP(D4862,pic!A:B,2,FALSE)</f>
        <v>12</v>
      </c>
      <c r="I4862" t="e">
        <f t="shared" si="152"/>
        <v>#N/A</v>
      </c>
      <c r="J4862" t="e">
        <f>VLOOKUP(I4862,assign_csv!A:B,2,FALSE)</f>
        <v>#N/A</v>
      </c>
    </row>
    <row r="4863" spans="1:10" x14ac:dyDescent="0.55000000000000004">
      <c r="A4863" t="str">
        <f t="shared" si="153"/>
        <v>Uchikubo, Shinichiro and TOBINDIV TAX - 2019</v>
      </c>
      <c r="B4863" t="s">
        <v>270</v>
      </c>
      <c r="C4863" t="s">
        <v>6</v>
      </c>
      <c r="D4863" t="s">
        <v>239</v>
      </c>
      <c r="E4863">
        <v>11</v>
      </c>
      <c r="F4863">
        <v>0.5</v>
      </c>
      <c r="G4863" t="e">
        <f>VLOOKUP(A4863,project2!A:B,2,FALSE)</f>
        <v>#N/A</v>
      </c>
      <c r="H4863">
        <f>VLOOKUP(D4863,pic!A:B,2,FALSE)</f>
        <v>12</v>
      </c>
      <c r="I4863" t="e">
        <f t="shared" si="152"/>
        <v>#N/A</v>
      </c>
      <c r="J4863" t="e">
        <f>VLOOKUP(I4863,assign_csv!A:B,2,FALSE)</f>
        <v>#N/A</v>
      </c>
    </row>
    <row r="4864" spans="1:10" x14ac:dyDescent="0.55000000000000004">
      <c r="A4864" t="str">
        <f t="shared" si="153"/>
        <v>Uchikubo, Shinichiro and TOBINDIV TAX - 2019</v>
      </c>
      <c r="B4864" t="s">
        <v>270</v>
      </c>
      <c r="C4864" t="s">
        <v>6</v>
      </c>
      <c r="D4864" t="s">
        <v>239</v>
      </c>
      <c r="E4864">
        <v>12</v>
      </c>
      <c r="F4864">
        <v>2.9</v>
      </c>
      <c r="G4864" t="e">
        <f>VLOOKUP(A4864,project2!A:B,2,FALSE)</f>
        <v>#N/A</v>
      </c>
      <c r="H4864">
        <f>VLOOKUP(D4864,pic!A:B,2,FALSE)</f>
        <v>12</v>
      </c>
      <c r="I4864" t="e">
        <f t="shared" si="152"/>
        <v>#N/A</v>
      </c>
      <c r="J4864" t="e">
        <f>VLOOKUP(I4864,assign_csv!A:B,2,FALSE)</f>
        <v>#N/A</v>
      </c>
    </row>
    <row r="4865" spans="1:10" x14ac:dyDescent="0.55000000000000004">
      <c r="A4865" t="str">
        <f t="shared" si="153"/>
        <v>Uchikubo, Shinichiro and TOBINDIV TAX - 2019</v>
      </c>
      <c r="B4865" t="s">
        <v>270</v>
      </c>
      <c r="C4865" t="s">
        <v>6</v>
      </c>
      <c r="D4865" t="s">
        <v>239</v>
      </c>
      <c r="E4865">
        <v>13</v>
      </c>
      <c r="F4865">
        <v>1.41</v>
      </c>
      <c r="G4865" t="e">
        <f>VLOOKUP(A4865,project2!A:B,2,FALSE)</f>
        <v>#N/A</v>
      </c>
      <c r="H4865">
        <f>VLOOKUP(D4865,pic!A:B,2,FALSE)</f>
        <v>12</v>
      </c>
      <c r="I4865" t="e">
        <f t="shared" si="152"/>
        <v>#N/A</v>
      </c>
      <c r="J4865" t="e">
        <f>VLOOKUP(I4865,assign_csv!A:B,2,FALSE)</f>
        <v>#N/A</v>
      </c>
    </row>
    <row r="4866" spans="1:10" x14ac:dyDescent="0.55000000000000004">
      <c r="A4866" t="str">
        <f t="shared" si="153"/>
        <v>Uchikubo, Shinichiro and TOBINDIV TAX - 2019</v>
      </c>
      <c r="B4866" t="s">
        <v>270</v>
      </c>
      <c r="C4866" t="s">
        <v>6</v>
      </c>
      <c r="D4866" t="s">
        <v>239</v>
      </c>
      <c r="E4866">
        <v>22</v>
      </c>
      <c r="F4866">
        <v>2</v>
      </c>
      <c r="G4866" t="e">
        <f>VLOOKUP(A4866,project2!A:B,2,FALSE)</f>
        <v>#N/A</v>
      </c>
      <c r="H4866">
        <f>VLOOKUP(D4866,pic!A:B,2,FALSE)</f>
        <v>12</v>
      </c>
      <c r="I4866" t="e">
        <f t="shared" si="152"/>
        <v>#N/A</v>
      </c>
      <c r="J4866" t="e">
        <f>VLOOKUP(I4866,assign_csv!A:B,2,FALSE)</f>
        <v>#N/A</v>
      </c>
    </row>
    <row r="4867" spans="1:10" x14ac:dyDescent="0.55000000000000004">
      <c r="A4867" t="str">
        <f t="shared" si="153"/>
        <v>Uchikubo, Shinichiro and TOBINDIV TAX - 2019</v>
      </c>
      <c r="B4867" t="s">
        <v>270</v>
      </c>
      <c r="C4867" t="s">
        <v>6</v>
      </c>
      <c r="D4867" t="s">
        <v>239</v>
      </c>
      <c r="E4867">
        <v>23</v>
      </c>
      <c r="F4867">
        <v>2</v>
      </c>
      <c r="G4867" t="e">
        <f>VLOOKUP(A4867,project2!A:B,2,FALSE)</f>
        <v>#N/A</v>
      </c>
      <c r="H4867">
        <f>VLOOKUP(D4867,pic!A:B,2,FALSE)</f>
        <v>12</v>
      </c>
      <c r="I4867" t="e">
        <f t="shared" si="152"/>
        <v>#N/A</v>
      </c>
      <c r="J4867" t="e">
        <f>VLOOKUP(I4867,assign_csv!A:B,2,FALSE)</f>
        <v>#N/A</v>
      </c>
    </row>
    <row r="4868" spans="1:10" x14ac:dyDescent="0.55000000000000004">
      <c r="A4868" t="str">
        <f t="shared" si="153"/>
        <v>Uchikubo, Shinichiro and TOBINDIV TAX - 2019</v>
      </c>
      <c r="B4868" t="s">
        <v>270</v>
      </c>
      <c r="C4868" t="s">
        <v>6</v>
      </c>
      <c r="D4868" t="s">
        <v>239</v>
      </c>
      <c r="E4868">
        <v>24</v>
      </c>
      <c r="F4868">
        <v>1</v>
      </c>
      <c r="G4868" t="e">
        <f>VLOOKUP(A4868,project2!A:B,2,FALSE)</f>
        <v>#N/A</v>
      </c>
      <c r="H4868">
        <f>VLOOKUP(D4868,pic!A:B,2,FALSE)</f>
        <v>12</v>
      </c>
      <c r="I4868" t="e">
        <f t="shared" si="152"/>
        <v>#N/A</v>
      </c>
      <c r="J4868" t="e">
        <f>VLOOKUP(I4868,assign_csv!A:B,2,FALSE)</f>
        <v>#N/A</v>
      </c>
    </row>
    <row r="4869" spans="1:10" x14ac:dyDescent="0.55000000000000004">
      <c r="A4869" t="str">
        <f t="shared" si="153"/>
        <v>Uchikubo, Shinichiro and TOBINDIV TAX - 2019</v>
      </c>
      <c r="B4869" t="s">
        <v>270</v>
      </c>
      <c r="C4869" t="s">
        <v>6</v>
      </c>
      <c r="D4869" t="s">
        <v>240</v>
      </c>
      <c r="E4869">
        <v>22</v>
      </c>
      <c r="F4869">
        <v>2</v>
      </c>
      <c r="G4869" t="e">
        <f>VLOOKUP(A4869,project2!A:B,2,FALSE)</f>
        <v>#N/A</v>
      </c>
      <c r="H4869">
        <f>VLOOKUP(D4869,pic!A:B,2,FALSE)</f>
        <v>13</v>
      </c>
      <c r="I4869" t="e">
        <f t="shared" si="152"/>
        <v>#N/A</v>
      </c>
      <c r="J4869" t="e">
        <f>VLOOKUP(I4869,assign_csv!A:B,2,FALSE)</f>
        <v>#N/A</v>
      </c>
    </row>
    <row r="4870" spans="1:10" x14ac:dyDescent="0.55000000000000004">
      <c r="A4870" t="str">
        <f t="shared" si="153"/>
        <v>Uchikubo, Shinichiro and TOBINDIV TAX - 2019</v>
      </c>
      <c r="B4870" t="s">
        <v>270</v>
      </c>
      <c r="C4870" t="s">
        <v>6</v>
      </c>
      <c r="D4870" t="s">
        <v>240</v>
      </c>
      <c r="E4870">
        <v>23</v>
      </c>
      <c r="F4870">
        <v>2</v>
      </c>
      <c r="G4870" t="e">
        <f>VLOOKUP(A4870,project2!A:B,2,FALSE)</f>
        <v>#N/A</v>
      </c>
      <c r="H4870">
        <f>VLOOKUP(D4870,pic!A:B,2,FALSE)</f>
        <v>13</v>
      </c>
      <c r="I4870" t="e">
        <f t="shared" si="152"/>
        <v>#N/A</v>
      </c>
      <c r="J4870" t="e">
        <f>VLOOKUP(I4870,assign_csv!A:B,2,FALSE)</f>
        <v>#N/A</v>
      </c>
    </row>
    <row r="4871" spans="1:10" x14ac:dyDescent="0.55000000000000004">
      <c r="A4871" t="str">
        <f t="shared" si="153"/>
        <v>Uchikubo, Shinichiro and TOBINDIV TAX - 2019</v>
      </c>
      <c r="B4871" t="s">
        <v>270</v>
      </c>
      <c r="C4871" t="s">
        <v>6</v>
      </c>
      <c r="D4871" t="s">
        <v>240</v>
      </c>
      <c r="E4871">
        <v>24</v>
      </c>
      <c r="F4871">
        <v>1</v>
      </c>
      <c r="G4871" t="e">
        <f>VLOOKUP(A4871,project2!A:B,2,FALSE)</f>
        <v>#N/A</v>
      </c>
      <c r="H4871">
        <f>VLOOKUP(D4871,pic!A:B,2,FALSE)</f>
        <v>13</v>
      </c>
      <c r="I4871" t="e">
        <f t="shared" si="152"/>
        <v>#N/A</v>
      </c>
      <c r="J4871" t="e">
        <f>VLOOKUP(I4871,assign_csv!A:B,2,FALSE)</f>
        <v>#N/A</v>
      </c>
    </row>
    <row r="4872" spans="1:10" x14ac:dyDescent="0.55000000000000004">
      <c r="A4872" t="str">
        <f t="shared" si="153"/>
        <v>Uchikubo, Shinichiro and TOBINDIV TAX - 2019</v>
      </c>
      <c r="B4872" t="s">
        <v>270</v>
      </c>
      <c r="C4872" t="s">
        <v>6</v>
      </c>
      <c r="D4872" t="s">
        <v>241</v>
      </c>
      <c r="E4872">
        <v>8</v>
      </c>
      <c r="F4872">
        <v>0.23</v>
      </c>
      <c r="G4872" t="e">
        <f>VLOOKUP(A4872,project2!A:B,2,FALSE)</f>
        <v>#N/A</v>
      </c>
      <c r="H4872">
        <f>VLOOKUP(D4872,pic!A:B,2,FALSE)</f>
        <v>14</v>
      </c>
      <c r="I4872" t="e">
        <f t="shared" si="152"/>
        <v>#N/A</v>
      </c>
      <c r="J4872" t="e">
        <f>VLOOKUP(I4872,assign_csv!A:B,2,FALSE)</f>
        <v>#N/A</v>
      </c>
    </row>
    <row r="4873" spans="1:10" x14ac:dyDescent="0.55000000000000004">
      <c r="A4873" t="str">
        <f t="shared" si="153"/>
        <v>Uchikubo, Shinichiro and TOBINDIV TAX - 2019</v>
      </c>
      <c r="B4873" t="s">
        <v>270</v>
      </c>
      <c r="C4873" t="s">
        <v>6</v>
      </c>
      <c r="D4873" t="s">
        <v>257</v>
      </c>
      <c r="E4873">
        <v>3</v>
      </c>
      <c r="F4873">
        <v>0.5</v>
      </c>
      <c r="G4873" t="e">
        <f>VLOOKUP(A4873,project2!A:B,2,FALSE)</f>
        <v>#N/A</v>
      </c>
      <c r="H4873">
        <f>VLOOKUP(D4873,pic!A:B,2,FALSE)</f>
        <v>19</v>
      </c>
      <c r="I4873" t="e">
        <f t="shared" si="152"/>
        <v>#N/A</v>
      </c>
      <c r="J4873" t="e">
        <f>VLOOKUP(I4873,assign_csv!A:B,2,FALSE)</f>
        <v>#N/A</v>
      </c>
    </row>
    <row r="4874" spans="1:10" x14ac:dyDescent="0.55000000000000004">
      <c r="A4874" t="str">
        <f t="shared" si="153"/>
        <v>Uchikubo, Shinichiro and TOBINDIV TAX - 2019</v>
      </c>
      <c r="B4874" t="s">
        <v>270</v>
      </c>
      <c r="C4874" t="s">
        <v>6</v>
      </c>
      <c r="D4874" t="s">
        <v>257</v>
      </c>
      <c r="E4874">
        <v>11</v>
      </c>
      <c r="F4874">
        <v>2.85</v>
      </c>
      <c r="G4874" t="e">
        <f>VLOOKUP(A4874,project2!A:B,2,FALSE)</f>
        <v>#N/A</v>
      </c>
      <c r="H4874">
        <f>VLOOKUP(D4874,pic!A:B,2,FALSE)</f>
        <v>19</v>
      </c>
      <c r="I4874" t="e">
        <f t="shared" si="152"/>
        <v>#N/A</v>
      </c>
      <c r="J4874" t="e">
        <f>VLOOKUP(I4874,assign_csv!A:B,2,FALSE)</f>
        <v>#N/A</v>
      </c>
    </row>
    <row r="4875" spans="1:10" x14ac:dyDescent="0.55000000000000004">
      <c r="A4875" t="str">
        <f t="shared" si="153"/>
        <v>Uchikubo, Shinichiro and TOBINDIV TAX - 2019</v>
      </c>
      <c r="B4875" t="s">
        <v>270</v>
      </c>
      <c r="C4875" t="s">
        <v>6</v>
      </c>
      <c r="D4875" t="s">
        <v>257</v>
      </c>
      <c r="E4875">
        <v>12</v>
      </c>
      <c r="F4875">
        <v>0.49</v>
      </c>
      <c r="G4875" t="e">
        <f>VLOOKUP(A4875,project2!A:B,2,FALSE)</f>
        <v>#N/A</v>
      </c>
      <c r="H4875">
        <f>VLOOKUP(D4875,pic!A:B,2,FALSE)</f>
        <v>19</v>
      </c>
      <c r="I4875" t="e">
        <f t="shared" si="152"/>
        <v>#N/A</v>
      </c>
      <c r="J4875" t="e">
        <f>VLOOKUP(I4875,assign_csv!A:B,2,FALSE)</f>
        <v>#N/A</v>
      </c>
    </row>
    <row r="4876" spans="1:10" x14ac:dyDescent="0.55000000000000004">
      <c r="A4876" t="str">
        <f t="shared" si="153"/>
        <v>Uchikubo, Shinichiro and TOBINDIV TAX - 2019</v>
      </c>
      <c r="B4876" t="s">
        <v>270</v>
      </c>
      <c r="C4876" t="s">
        <v>6</v>
      </c>
      <c r="D4876" t="s">
        <v>257</v>
      </c>
      <c r="E4876">
        <v>13</v>
      </c>
      <c r="F4876">
        <v>3.25</v>
      </c>
      <c r="G4876" t="e">
        <f>VLOOKUP(A4876,project2!A:B,2,FALSE)</f>
        <v>#N/A</v>
      </c>
      <c r="H4876">
        <f>VLOOKUP(D4876,pic!A:B,2,FALSE)</f>
        <v>19</v>
      </c>
      <c r="I4876" t="e">
        <f t="shared" si="152"/>
        <v>#N/A</v>
      </c>
      <c r="J4876" t="e">
        <f>VLOOKUP(I4876,assign_csv!A:B,2,FALSE)</f>
        <v>#N/A</v>
      </c>
    </row>
    <row r="4877" spans="1:10" x14ac:dyDescent="0.55000000000000004">
      <c r="A4877" t="str">
        <f t="shared" si="153"/>
        <v>Uchikubo, Shinichiro and TOBINDIV TAX - 2019</v>
      </c>
      <c r="B4877" t="s">
        <v>270</v>
      </c>
      <c r="C4877" t="s">
        <v>6</v>
      </c>
      <c r="D4877" t="s">
        <v>257</v>
      </c>
      <c r="E4877">
        <v>14</v>
      </c>
      <c r="F4877">
        <v>0.28000000000000003</v>
      </c>
      <c r="G4877" t="e">
        <f>VLOOKUP(A4877,project2!A:B,2,FALSE)</f>
        <v>#N/A</v>
      </c>
      <c r="H4877">
        <f>VLOOKUP(D4877,pic!A:B,2,FALSE)</f>
        <v>19</v>
      </c>
      <c r="I4877" t="e">
        <f t="shared" si="152"/>
        <v>#N/A</v>
      </c>
      <c r="J4877" t="e">
        <f>VLOOKUP(I4877,assign_csv!A:B,2,FALSE)</f>
        <v>#N/A</v>
      </c>
    </row>
    <row r="4878" spans="1:10" x14ac:dyDescent="0.55000000000000004">
      <c r="A4878" t="str">
        <f t="shared" si="153"/>
        <v>Uchikubo, Shinichiro and TOBINDIV TAX - 2019</v>
      </c>
      <c r="B4878" t="s">
        <v>270</v>
      </c>
      <c r="C4878" t="s">
        <v>6</v>
      </c>
      <c r="D4878" t="s">
        <v>119</v>
      </c>
      <c r="E4878">
        <v>22</v>
      </c>
      <c r="F4878">
        <v>1</v>
      </c>
      <c r="G4878" t="e">
        <f>VLOOKUP(A4878,project2!A:B,2,FALSE)</f>
        <v>#N/A</v>
      </c>
      <c r="H4878">
        <f>VLOOKUP(D4878,pic!A:B,2,FALSE)</f>
        <v>7</v>
      </c>
      <c r="I4878" t="e">
        <f t="shared" si="152"/>
        <v>#N/A</v>
      </c>
      <c r="J4878" t="e">
        <f>VLOOKUP(I4878,assign_csv!A:B,2,FALSE)</f>
        <v>#N/A</v>
      </c>
    </row>
    <row r="4879" spans="1:10" x14ac:dyDescent="0.55000000000000004">
      <c r="A4879" t="str">
        <f t="shared" si="153"/>
        <v>Uchikubo, Shinichiro and TOBINDIV TAX - 2019</v>
      </c>
      <c r="B4879" t="s">
        <v>270</v>
      </c>
      <c r="C4879" t="s">
        <v>6</v>
      </c>
      <c r="D4879" t="s">
        <v>119</v>
      </c>
      <c r="E4879">
        <v>23</v>
      </c>
      <c r="F4879">
        <v>1</v>
      </c>
      <c r="G4879" t="e">
        <f>VLOOKUP(A4879,project2!A:B,2,FALSE)</f>
        <v>#N/A</v>
      </c>
      <c r="H4879">
        <f>VLOOKUP(D4879,pic!A:B,2,FALSE)</f>
        <v>7</v>
      </c>
      <c r="I4879" t="e">
        <f t="shared" si="152"/>
        <v>#N/A</v>
      </c>
      <c r="J4879" t="e">
        <f>VLOOKUP(I4879,assign_csv!A:B,2,FALSE)</f>
        <v>#N/A</v>
      </c>
    </row>
    <row r="4880" spans="1:10" x14ac:dyDescent="0.55000000000000004">
      <c r="A4880" t="str">
        <f t="shared" si="153"/>
        <v>Uchikubo, Shinichiro and TOBINDIV TAX - 2019</v>
      </c>
      <c r="B4880" t="s">
        <v>270</v>
      </c>
      <c r="C4880" t="s">
        <v>6</v>
      </c>
      <c r="D4880" t="s">
        <v>119</v>
      </c>
      <c r="E4880">
        <v>24</v>
      </c>
      <c r="F4880">
        <v>1</v>
      </c>
      <c r="G4880" t="e">
        <f>VLOOKUP(A4880,project2!A:B,2,FALSE)</f>
        <v>#N/A</v>
      </c>
      <c r="H4880">
        <f>VLOOKUP(D4880,pic!A:B,2,FALSE)</f>
        <v>7</v>
      </c>
      <c r="I4880" t="e">
        <f t="shared" si="152"/>
        <v>#N/A</v>
      </c>
      <c r="J4880" t="e">
        <f>VLOOKUP(I4880,assign_csv!A:B,2,FALSE)</f>
        <v>#N/A</v>
      </c>
    </row>
    <row r="4881" spans="1:10" x14ac:dyDescent="0.55000000000000004">
      <c r="A4881" t="str">
        <f t="shared" si="153"/>
        <v>Uchikubo, Shinichiro and TOBTAX AUDIT - ITR 2015</v>
      </c>
      <c r="B4881" t="s">
        <v>270</v>
      </c>
      <c r="C4881" t="s">
        <v>272</v>
      </c>
      <c r="D4881" t="s">
        <v>239</v>
      </c>
      <c r="E4881">
        <v>5</v>
      </c>
      <c r="F4881">
        <v>7.0000000000000007E-2</v>
      </c>
      <c r="G4881" t="e">
        <f>VLOOKUP(A4881,project2!A:B,2,FALSE)</f>
        <v>#N/A</v>
      </c>
      <c r="H4881">
        <f>VLOOKUP(D4881,pic!A:B,2,FALSE)</f>
        <v>12</v>
      </c>
      <c r="I4881" t="e">
        <f t="shared" si="152"/>
        <v>#N/A</v>
      </c>
      <c r="J4881" t="e">
        <f>VLOOKUP(I4881,assign_csv!A:B,2,FALSE)</f>
        <v>#N/A</v>
      </c>
    </row>
    <row r="4882" spans="1:10" x14ac:dyDescent="0.55000000000000004">
      <c r="A4882" t="str">
        <f t="shared" si="153"/>
        <v>Uchikubo, Shinichiro and TOBTAX AUDIT - ITR 2015</v>
      </c>
      <c r="B4882" t="s">
        <v>270</v>
      </c>
      <c r="C4882" t="s">
        <v>272</v>
      </c>
      <c r="D4882" t="s">
        <v>257</v>
      </c>
      <c r="E4882">
        <v>4</v>
      </c>
      <c r="F4882">
        <v>1.5</v>
      </c>
      <c r="G4882" t="e">
        <f>VLOOKUP(A4882,project2!A:B,2,FALSE)</f>
        <v>#N/A</v>
      </c>
      <c r="H4882">
        <f>VLOOKUP(D4882,pic!A:B,2,FALSE)</f>
        <v>19</v>
      </c>
      <c r="I4882" t="e">
        <f t="shared" si="152"/>
        <v>#N/A</v>
      </c>
      <c r="J4882" t="e">
        <f>VLOOKUP(I4882,assign_csv!A:B,2,FALSE)</f>
        <v>#N/A</v>
      </c>
    </row>
    <row r="4883" spans="1:10" x14ac:dyDescent="0.55000000000000004">
      <c r="A4883" t="str">
        <f t="shared" si="153"/>
        <v>Uchikubo, Shinichiro and TOBTAX AUDIT - ITR 2015</v>
      </c>
      <c r="B4883" t="s">
        <v>270</v>
      </c>
      <c r="C4883" t="s">
        <v>272</v>
      </c>
      <c r="D4883" t="s">
        <v>257</v>
      </c>
      <c r="E4883">
        <v>5</v>
      </c>
      <c r="F4883">
        <v>1.75</v>
      </c>
      <c r="G4883" t="e">
        <f>VLOOKUP(A4883,project2!A:B,2,FALSE)</f>
        <v>#N/A</v>
      </c>
      <c r="H4883">
        <f>VLOOKUP(D4883,pic!A:B,2,FALSE)</f>
        <v>19</v>
      </c>
      <c r="I4883" t="e">
        <f t="shared" ref="I4883:I4946" si="154">G4883&amp;H4883</f>
        <v>#N/A</v>
      </c>
      <c r="J4883" t="e">
        <f>VLOOKUP(I4883,assign_csv!A:B,2,FALSE)</f>
        <v>#N/A</v>
      </c>
    </row>
    <row r="4884" spans="1:10" x14ac:dyDescent="0.55000000000000004">
      <c r="A4884" t="str">
        <f t="shared" si="153"/>
        <v>Uchikubo, Shinichiro and TOBTAX AUDIT - ITR 2015</v>
      </c>
      <c r="B4884" t="s">
        <v>270</v>
      </c>
      <c r="C4884" t="s">
        <v>272</v>
      </c>
      <c r="D4884" t="s">
        <v>257</v>
      </c>
      <c r="E4884">
        <v>6</v>
      </c>
      <c r="F4884">
        <v>2.2200000000000002</v>
      </c>
      <c r="G4884" t="e">
        <f>VLOOKUP(A4884,project2!A:B,2,FALSE)</f>
        <v>#N/A</v>
      </c>
      <c r="H4884">
        <f>VLOOKUP(D4884,pic!A:B,2,FALSE)</f>
        <v>19</v>
      </c>
      <c r="I4884" t="e">
        <f t="shared" si="154"/>
        <v>#N/A</v>
      </c>
      <c r="J4884" t="e">
        <f>VLOOKUP(I4884,assign_csv!A:B,2,FALSE)</f>
        <v>#N/A</v>
      </c>
    </row>
    <row r="4885" spans="1:10" x14ac:dyDescent="0.55000000000000004">
      <c r="A4885" t="str">
        <f t="shared" si="153"/>
        <v>WAKOU USA INC.BM - 2020</v>
      </c>
      <c r="B4885" t="s">
        <v>531</v>
      </c>
      <c r="C4885" t="s">
        <v>4</v>
      </c>
      <c r="D4885" t="s">
        <v>192</v>
      </c>
      <c r="E4885">
        <v>9</v>
      </c>
      <c r="F4885">
        <v>0.6</v>
      </c>
      <c r="G4885">
        <f>VLOOKUP(A4885,project2!A:B,2,FALSE)</f>
        <v>335</v>
      </c>
      <c r="H4885">
        <f>VLOOKUP(D4885,pic!A:B,2,FALSE)</f>
        <v>1</v>
      </c>
      <c r="I4885" t="str">
        <f t="shared" si="154"/>
        <v>3351</v>
      </c>
      <c r="J4885">
        <f>VLOOKUP(I4885,assign_csv!A:B,2,FALSE)</f>
        <v>975</v>
      </c>
    </row>
    <row r="4886" spans="1:10" x14ac:dyDescent="0.55000000000000004">
      <c r="A4886" t="str">
        <f t="shared" si="153"/>
        <v>WAKOU USA INC.BM - 2020</v>
      </c>
      <c r="B4886" t="s">
        <v>531</v>
      </c>
      <c r="C4886" t="s">
        <v>4</v>
      </c>
      <c r="D4886" t="s">
        <v>192</v>
      </c>
      <c r="E4886">
        <v>13</v>
      </c>
      <c r="F4886">
        <v>0.68</v>
      </c>
      <c r="G4886">
        <f>VLOOKUP(A4886,project2!A:B,2,FALSE)</f>
        <v>335</v>
      </c>
      <c r="H4886">
        <f>VLOOKUP(D4886,pic!A:B,2,FALSE)</f>
        <v>1</v>
      </c>
      <c r="I4886" t="str">
        <f t="shared" si="154"/>
        <v>3351</v>
      </c>
      <c r="J4886">
        <f>VLOOKUP(I4886,assign_csv!A:B,2,FALSE)</f>
        <v>975</v>
      </c>
    </row>
    <row r="4887" spans="1:10" x14ac:dyDescent="0.55000000000000004">
      <c r="A4887" t="str">
        <f t="shared" si="153"/>
        <v>WAKOU USA INC.BM - 2020</v>
      </c>
      <c r="B4887" t="s">
        <v>531</v>
      </c>
      <c r="C4887" t="s">
        <v>4</v>
      </c>
      <c r="D4887" t="s">
        <v>192</v>
      </c>
      <c r="E4887">
        <v>15</v>
      </c>
      <c r="F4887">
        <v>0.71</v>
      </c>
      <c r="G4887">
        <f>VLOOKUP(A4887,project2!A:B,2,FALSE)</f>
        <v>335</v>
      </c>
      <c r="H4887">
        <f>VLOOKUP(D4887,pic!A:B,2,FALSE)</f>
        <v>1</v>
      </c>
      <c r="I4887" t="str">
        <f t="shared" si="154"/>
        <v>3351</v>
      </c>
      <c r="J4887">
        <f>VLOOKUP(I4887,assign_csv!A:B,2,FALSE)</f>
        <v>975</v>
      </c>
    </row>
    <row r="4888" spans="1:10" x14ac:dyDescent="0.55000000000000004">
      <c r="A4888" t="str">
        <f t="shared" si="153"/>
        <v>WAKOU USA INC.BM - 2020</v>
      </c>
      <c r="B4888" t="s">
        <v>531</v>
      </c>
      <c r="C4888" t="s">
        <v>4</v>
      </c>
      <c r="D4888" t="s">
        <v>192</v>
      </c>
      <c r="E4888">
        <v>16</v>
      </c>
      <c r="F4888">
        <v>0.6</v>
      </c>
      <c r="G4888">
        <f>VLOOKUP(A4888,project2!A:B,2,FALSE)</f>
        <v>335</v>
      </c>
      <c r="H4888">
        <f>VLOOKUP(D4888,pic!A:B,2,FALSE)</f>
        <v>1</v>
      </c>
      <c r="I4888" t="str">
        <f t="shared" si="154"/>
        <v>3351</v>
      </c>
      <c r="J4888">
        <f>VLOOKUP(I4888,assign_csv!A:B,2,FALSE)</f>
        <v>975</v>
      </c>
    </row>
    <row r="4889" spans="1:10" x14ac:dyDescent="0.55000000000000004">
      <c r="A4889" t="str">
        <f t="shared" si="153"/>
        <v>WAKOU USA INC.BM - 2020</v>
      </c>
      <c r="B4889" t="s">
        <v>531</v>
      </c>
      <c r="C4889" t="s">
        <v>4</v>
      </c>
      <c r="D4889" t="s">
        <v>252</v>
      </c>
      <c r="E4889">
        <v>3</v>
      </c>
      <c r="F4889">
        <v>0.36</v>
      </c>
      <c r="G4889">
        <f>VLOOKUP(A4889,project2!A:B,2,FALSE)</f>
        <v>335</v>
      </c>
      <c r="H4889">
        <f>VLOOKUP(D4889,pic!A:B,2,FALSE)</f>
        <v>16</v>
      </c>
      <c r="I4889" t="str">
        <f t="shared" si="154"/>
        <v>33516</v>
      </c>
      <c r="J4889">
        <f>VLOOKUP(I4889,assign_csv!A:B,2,FALSE)</f>
        <v>976</v>
      </c>
    </row>
    <row r="4890" spans="1:10" x14ac:dyDescent="0.55000000000000004">
      <c r="A4890" t="str">
        <f t="shared" si="153"/>
        <v>WAKOU USA INC.BM - 2020</v>
      </c>
      <c r="B4890" t="s">
        <v>531</v>
      </c>
      <c r="C4890" t="s">
        <v>4</v>
      </c>
      <c r="D4890" t="s">
        <v>257</v>
      </c>
      <c r="E4890">
        <v>2</v>
      </c>
      <c r="F4890">
        <v>0.44</v>
      </c>
      <c r="G4890">
        <f>VLOOKUP(A4890,project2!A:B,2,FALSE)</f>
        <v>335</v>
      </c>
      <c r="H4890">
        <f>VLOOKUP(D4890,pic!A:B,2,FALSE)</f>
        <v>19</v>
      </c>
      <c r="I4890" t="str">
        <f t="shared" si="154"/>
        <v>33519</v>
      </c>
      <c r="J4890">
        <f>VLOOKUP(I4890,assign_csv!A:B,2,FALSE)</f>
        <v>977</v>
      </c>
    </row>
    <row r="4891" spans="1:10" x14ac:dyDescent="0.55000000000000004">
      <c r="A4891" t="str">
        <f t="shared" si="153"/>
        <v>WAKOU USA INC.BM - 2020</v>
      </c>
      <c r="B4891" t="s">
        <v>531</v>
      </c>
      <c r="C4891" t="s">
        <v>4</v>
      </c>
      <c r="D4891" t="s">
        <v>257</v>
      </c>
      <c r="E4891">
        <v>3</v>
      </c>
      <c r="F4891">
        <v>0.04</v>
      </c>
      <c r="G4891">
        <f>VLOOKUP(A4891,project2!A:B,2,FALSE)</f>
        <v>335</v>
      </c>
      <c r="H4891">
        <f>VLOOKUP(D4891,pic!A:B,2,FALSE)</f>
        <v>19</v>
      </c>
      <c r="I4891" t="str">
        <f t="shared" si="154"/>
        <v>33519</v>
      </c>
      <c r="J4891">
        <f>VLOOKUP(I4891,assign_csv!A:B,2,FALSE)</f>
        <v>977</v>
      </c>
    </row>
    <row r="4892" spans="1:10" x14ac:dyDescent="0.55000000000000004">
      <c r="A4892" t="str">
        <f t="shared" si="153"/>
        <v>WAKOU USA INC.BM - 2020</v>
      </c>
      <c r="B4892" t="s">
        <v>531</v>
      </c>
      <c r="C4892" t="s">
        <v>4</v>
      </c>
      <c r="D4892" t="s">
        <v>257</v>
      </c>
      <c r="E4892">
        <v>4</v>
      </c>
      <c r="F4892">
        <v>0.75</v>
      </c>
      <c r="G4892">
        <f>VLOOKUP(A4892,project2!A:B,2,FALSE)</f>
        <v>335</v>
      </c>
      <c r="H4892">
        <f>VLOOKUP(D4892,pic!A:B,2,FALSE)</f>
        <v>19</v>
      </c>
      <c r="I4892" t="str">
        <f t="shared" si="154"/>
        <v>33519</v>
      </c>
      <c r="J4892">
        <f>VLOOKUP(I4892,assign_csv!A:B,2,FALSE)</f>
        <v>977</v>
      </c>
    </row>
    <row r="4893" spans="1:10" x14ac:dyDescent="0.55000000000000004">
      <c r="A4893" t="str">
        <f t="shared" si="153"/>
        <v>WAKOU USA INC.BM - 2020</v>
      </c>
      <c r="B4893" t="s">
        <v>531</v>
      </c>
      <c r="C4893" t="s">
        <v>4</v>
      </c>
      <c r="D4893" t="s">
        <v>257</v>
      </c>
      <c r="E4893">
        <v>5</v>
      </c>
      <c r="F4893">
        <v>2.82</v>
      </c>
      <c r="G4893">
        <f>VLOOKUP(A4893,project2!A:B,2,FALSE)</f>
        <v>335</v>
      </c>
      <c r="H4893">
        <f>VLOOKUP(D4893,pic!A:B,2,FALSE)</f>
        <v>19</v>
      </c>
      <c r="I4893" t="str">
        <f t="shared" si="154"/>
        <v>33519</v>
      </c>
      <c r="J4893">
        <f>VLOOKUP(I4893,assign_csv!A:B,2,FALSE)</f>
        <v>977</v>
      </c>
    </row>
    <row r="4894" spans="1:10" x14ac:dyDescent="0.55000000000000004">
      <c r="A4894" t="str">
        <f t="shared" si="153"/>
        <v>WAKOU USA INC.BM - 2020</v>
      </c>
      <c r="B4894" t="s">
        <v>531</v>
      </c>
      <c r="C4894" t="s">
        <v>4</v>
      </c>
      <c r="D4894" t="s">
        <v>257</v>
      </c>
      <c r="E4894">
        <v>6</v>
      </c>
      <c r="F4894">
        <v>0.75</v>
      </c>
      <c r="G4894">
        <f>VLOOKUP(A4894,project2!A:B,2,FALSE)</f>
        <v>335</v>
      </c>
      <c r="H4894">
        <f>VLOOKUP(D4894,pic!A:B,2,FALSE)</f>
        <v>19</v>
      </c>
      <c r="I4894" t="str">
        <f t="shared" si="154"/>
        <v>33519</v>
      </c>
      <c r="J4894">
        <f>VLOOKUP(I4894,assign_csv!A:B,2,FALSE)</f>
        <v>977</v>
      </c>
    </row>
    <row r="4895" spans="1:10" x14ac:dyDescent="0.55000000000000004">
      <c r="A4895" t="str">
        <f t="shared" si="153"/>
        <v>WAKOU USA INC.BM - 2020</v>
      </c>
      <c r="B4895" t="s">
        <v>531</v>
      </c>
      <c r="C4895" t="s">
        <v>4</v>
      </c>
      <c r="D4895" t="s">
        <v>257</v>
      </c>
      <c r="E4895">
        <v>7</v>
      </c>
      <c r="F4895">
        <v>1.4</v>
      </c>
      <c r="G4895">
        <f>VLOOKUP(A4895,project2!A:B,2,FALSE)</f>
        <v>335</v>
      </c>
      <c r="H4895">
        <f>VLOOKUP(D4895,pic!A:B,2,FALSE)</f>
        <v>19</v>
      </c>
      <c r="I4895" t="str">
        <f t="shared" si="154"/>
        <v>33519</v>
      </c>
      <c r="J4895">
        <f>VLOOKUP(I4895,assign_csv!A:B,2,FALSE)</f>
        <v>977</v>
      </c>
    </row>
    <row r="4896" spans="1:10" x14ac:dyDescent="0.55000000000000004">
      <c r="A4896" t="str">
        <f t="shared" si="153"/>
        <v>WAKOU USA INC.BM - 2020</v>
      </c>
      <c r="B4896" t="s">
        <v>531</v>
      </c>
      <c r="C4896" t="s">
        <v>4</v>
      </c>
      <c r="D4896" t="s">
        <v>257</v>
      </c>
      <c r="E4896">
        <v>8</v>
      </c>
      <c r="F4896">
        <v>0.55000000000000004</v>
      </c>
      <c r="G4896">
        <f>VLOOKUP(A4896,project2!A:B,2,FALSE)</f>
        <v>335</v>
      </c>
      <c r="H4896">
        <f>VLOOKUP(D4896,pic!A:B,2,FALSE)</f>
        <v>19</v>
      </c>
      <c r="I4896" t="str">
        <f t="shared" si="154"/>
        <v>33519</v>
      </c>
      <c r="J4896">
        <f>VLOOKUP(I4896,assign_csv!A:B,2,FALSE)</f>
        <v>977</v>
      </c>
    </row>
    <row r="4897" spans="1:10" x14ac:dyDescent="0.55000000000000004">
      <c r="A4897" t="str">
        <f t="shared" si="153"/>
        <v>WAKOU USA INC.BM - 2020</v>
      </c>
      <c r="B4897" t="s">
        <v>531</v>
      </c>
      <c r="C4897" t="s">
        <v>4</v>
      </c>
      <c r="D4897" t="s">
        <v>257</v>
      </c>
      <c r="E4897">
        <v>9</v>
      </c>
      <c r="F4897">
        <v>8.5500000000000007</v>
      </c>
      <c r="G4897">
        <f>VLOOKUP(A4897,project2!A:B,2,FALSE)</f>
        <v>335</v>
      </c>
      <c r="H4897">
        <f>VLOOKUP(D4897,pic!A:B,2,FALSE)</f>
        <v>19</v>
      </c>
      <c r="I4897" t="str">
        <f t="shared" si="154"/>
        <v>33519</v>
      </c>
      <c r="J4897">
        <f>VLOOKUP(I4897,assign_csv!A:B,2,FALSE)</f>
        <v>977</v>
      </c>
    </row>
    <row r="4898" spans="1:10" x14ac:dyDescent="0.55000000000000004">
      <c r="A4898" t="str">
        <f t="shared" si="153"/>
        <v>WAKOU USA INC.BM - 2020</v>
      </c>
      <c r="B4898" t="s">
        <v>531</v>
      </c>
      <c r="C4898" t="s">
        <v>4</v>
      </c>
      <c r="D4898" t="s">
        <v>257</v>
      </c>
      <c r="E4898">
        <v>11</v>
      </c>
      <c r="F4898">
        <v>0.5</v>
      </c>
      <c r="G4898">
        <f>VLOOKUP(A4898,project2!A:B,2,FALSE)</f>
        <v>335</v>
      </c>
      <c r="H4898">
        <f>VLOOKUP(D4898,pic!A:B,2,FALSE)</f>
        <v>19</v>
      </c>
      <c r="I4898" t="str">
        <f t="shared" si="154"/>
        <v>33519</v>
      </c>
      <c r="J4898">
        <f>VLOOKUP(I4898,assign_csv!A:B,2,FALSE)</f>
        <v>977</v>
      </c>
    </row>
    <row r="4899" spans="1:10" x14ac:dyDescent="0.55000000000000004">
      <c r="A4899" t="str">
        <f t="shared" si="153"/>
        <v>WAKOU USA INC.BM - 2020</v>
      </c>
      <c r="B4899" t="s">
        <v>531</v>
      </c>
      <c r="C4899" t="s">
        <v>4</v>
      </c>
      <c r="D4899" t="s">
        <v>257</v>
      </c>
      <c r="E4899">
        <v>13</v>
      </c>
      <c r="F4899">
        <v>5.26</v>
      </c>
      <c r="G4899">
        <f>VLOOKUP(A4899,project2!A:B,2,FALSE)</f>
        <v>335</v>
      </c>
      <c r="H4899">
        <f>VLOOKUP(D4899,pic!A:B,2,FALSE)</f>
        <v>19</v>
      </c>
      <c r="I4899" t="str">
        <f t="shared" si="154"/>
        <v>33519</v>
      </c>
      <c r="J4899">
        <f>VLOOKUP(I4899,assign_csv!A:B,2,FALSE)</f>
        <v>977</v>
      </c>
    </row>
    <row r="4900" spans="1:10" x14ac:dyDescent="0.55000000000000004">
      <c r="A4900" t="str">
        <f t="shared" si="153"/>
        <v>WAKOU USA INC.BM - 2020</v>
      </c>
      <c r="B4900" t="s">
        <v>531</v>
      </c>
      <c r="C4900" t="s">
        <v>4</v>
      </c>
      <c r="D4900" t="s">
        <v>257</v>
      </c>
      <c r="E4900">
        <v>14</v>
      </c>
      <c r="F4900">
        <v>1.44</v>
      </c>
      <c r="G4900">
        <f>VLOOKUP(A4900,project2!A:B,2,FALSE)</f>
        <v>335</v>
      </c>
      <c r="H4900">
        <f>VLOOKUP(D4900,pic!A:B,2,FALSE)</f>
        <v>19</v>
      </c>
      <c r="I4900" t="str">
        <f t="shared" si="154"/>
        <v>33519</v>
      </c>
      <c r="J4900">
        <f>VLOOKUP(I4900,assign_csv!A:B,2,FALSE)</f>
        <v>977</v>
      </c>
    </row>
    <row r="4901" spans="1:10" x14ac:dyDescent="0.55000000000000004">
      <c r="A4901" t="str">
        <f t="shared" si="153"/>
        <v>WAKOU USA INC.BM - 2020</v>
      </c>
      <c r="B4901" t="s">
        <v>531</v>
      </c>
      <c r="C4901" t="s">
        <v>4</v>
      </c>
      <c r="D4901" t="s">
        <v>257</v>
      </c>
      <c r="E4901">
        <v>15</v>
      </c>
      <c r="F4901">
        <v>2.94</v>
      </c>
      <c r="G4901">
        <f>VLOOKUP(A4901,project2!A:B,2,FALSE)</f>
        <v>335</v>
      </c>
      <c r="H4901">
        <f>VLOOKUP(D4901,pic!A:B,2,FALSE)</f>
        <v>19</v>
      </c>
      <c r="I4901" t="str">
        <f t="shared" si="154"/>
        <v>33519</v>
      </c>
      <c r="J4901">
        <f>VLOOKUP(I4901,assign_csv!A:B,2,FALSE)</f>
        <v>977</v>
      </c>
    </row>
    <row r="4902" spans="1:10" x14ac:dyDescent="0.55000000000000004">
      <c r="A4902" t="str">
        <f t="shared" si="153"/>
        <v>WAKOU USA INC.BM - 2020</v>
      </c>
      <c r="B4902" t="s">
        <v>531</v>
      </c>
      <c r="C4902" t="s">
        <v>4</v>
      </c>
      <c r="D4902" t="s">
        <v>257</v>
      </c>
      <c r="E4902">
        <v>16</v>
      </c>
      <c r="F4902">
        <v>2.98</v>
      </c>
      <c r="G4902">
        <f>VLOOKUP(A4902,project2!A:B,2,FALSE)</f>
        <v>335</v>
      </c>
      <c r="H4902">
        <f>VLOOKUP(D4902,pic!A:B,2,FALSE)</f>
        <v>19</v>
      </c>
      <c r="I4902" t="str">
        <f t="shared" si="154"/>
        <v>33519</v>
      </c>
      <c r="J4902">
        <f>VLOOKUP(I4902,assign_csv!A:B,2,FALSE)</f>
        <v>977</v>
      </c>
    </row>
    <row r="4903" spans="1:10" x14ac:dyDescent="0.55000000000000004">
      <c r="A4903" t="str">
        <f t="shared" si="153"/>
        <v>WAKOU USA INC.BM - 2020</v>
      </c>
      <c r="B4903" t="s">
        <v>531</v>
      </c>
      <c r="C4903" t="s">
        <v>4</v>
      </c>
      <c r="D4903" t="s">
        <v>257</v>
      </c>
      <c r="E4903">
        <v>17</v>
      </c>
      <c r="F4903">
        <v>0.35</v>
      </c>
      <c r="G4903">
        <f>VLOOKUP(A4903,project2!A:B,2,FALSE)</f>
        <v>335</v>
      </c>
      <c r="H4903">
        <f>VLOOKUP(D4903,pic!A:B,2,FALSE)</f>
        <v>19</v>
      </c>
      <c r="I4903" t="str">
        <f t="shared" si="154"/>
        <v>33519</v>
      </c>
      <c r="J4903">
        <f>VLOOKUP(I4903,assign_csv!A:B,2,FALSE)</f>
        <v>977</v>
      </c>
    </row>
    <row r="4904" spans="1:10" x14ac:dyDescent="0.55000000000000004">
      <c r="A4904" t="str">
        <f t="shared" si="153"/>
        <v>WAKOU USA INC.INDIV TAX - 2019</v>
      </c>
      <c r="B4904" t="s">
        <v>531</v>
      </c>
      <c r="C4904" t="s">
        <v>6</v>
      </c>
      <c r="D4904" t="s">
        <v>192</v>
      </c>
      <c r="E4904">
        <v>1</v>
      </c>
      <c r="F4904">
        <v>1.5</v>
      </c>
      <c r="G4904">
        <f>VLOOKUP(A4904,project2!A:B,2,FALSE)</f>
        <v>336</v>
      </c>
      <c r="H4904">
        <f>VLOOKUP(D4904,pic!A:B,2,FALSE)</f>
        <v>1</v>
      </c>
      <c r="I4904" t="str">
        <f t="shared" si="154"/>
        <v>3361</v>
      </c>
      <c r="J4904">
        <f>VLOOKUP(I4904,assign_csv!A:B,2,FALSE)</f>
        <v>978</v>
      </c>
    </row>
    <row r="4905" spans="1:10" x14ac:dyDescent="0.55000000000000004">
      <c r="A4905" t="str">
        <f t="shared" si="153"/>
        <v>WAKOU USA INC.INDIV TAX - 2019</v>
      </c>
      <c r="B4905" t="s">
        <v>531</v>
      </c>
      <c r="C4905" t="s">
        <v>6</v>
      </c>
      <c r="D4905" t="s">
        <v>192</v>
      </c>
      <c r="E4905">
        <v>10</v>
      </c>
      <c r="F4905">
        <v>0.5</v>
      </c>
      <c r="G4905">
        <f>VLOOKUP(A4905,project2!A:B,2,FALSE)</f>
        <v>336</v>
      </c>
      <c r="H4905">
        <f>VLOOKUP(D4905,pic!A:B,2,FALSE)</f>
        <v>1</v>
      </c>
      <c r="I4905" t="str">
        <f t="shared" si="154"/>
        <v>3361</v>
      </c>
      <c r="J4905">
        <f>VLOOKUP(I4905,assign_csv!A:B,2,FALSE)</f>
        <v>978</v>
      </c>
    </row>
    <row r="4906" spans="1:10" x14ac:dyDescent="0.55000000000000004">
      <c r="A4906" t="str">
        <f t="shared" si="153"/>
        <v>WAKOU USA INC.INDIV TAX - 2019</v>
      </c>
      <c r="B4906" t="s">
        <v>531</v>
      </c>
      <c r="C4906" t="s">
        <v>6</v>
      </c>
      <c r="D4906" t="s">
        <v>192</v>
      </c>
      <c r="E4906">
        <v>12</v>
      </c>
      <c r="F4906">
        <v>0.08</v>
      </c>
      <c r="G4906">
        <f>VLOOKUP(A4906,project2!A:B,2,FALSE)</f>
        <v>336</v>
      </c>
      <c r="H4906">
        <f>VLOOKUP(D4906,pic!A:B,2,FALSE)</f>
        <v>1</v>
      </c>
      <c r="I4906" t="str">
        <f t="shared" si="154"/>
        <v>3361</v>
      </c>
      <c r="J4906">
        <f>VLOOKUP(I4906,assign_csv!A:B,2,FALSE)</f>
        <v>978</v>
      </c>
    </row>
    <row r="4907" spans="1:10" x14ac:dyDescent="0.55000000000000004">
      <c r="A4907" t="str">
        <f t="shared" si="153"/>
        <v>WAKOU USA INC.INDIV TAX - 2019</v>
      </c>
      <c r="B4907" t="s">
        <v>531</v>
      </c>
      <c r="C4907" t="s">
        <v>6</v>
      </c>
      <c r="D4907" t="s">
        <v>192</v>
      </c>
      <c r="E4907">
        <v>17</v>
      </c>
      <c r="F4907">
        <v>0.11</v>
      </c>
      <c r="G4907">
        <f>VLOOKUP(A4907,project2!A:B,2,FALSE)</f>
        <v>336</v>
      </c>
      <c r="H4907">
        <f>VLOOKUP(D4907,pic!A:B,2,FALSE)</f>
        <v>1</v>
      </c>
      <c r="I4907" t="str">
        <f t="shared" si="154"/>
        <v>3361</v>
      </c>
      <c r="J4907">
        <f>VLOOKUP(I4907,assign_csv!A:B,2,FALSE)</f>
        <v>978</v>
      </c>
    </row>
    <row r="4908" spans="1:10" x14ac:dyDescent="0.55000000000000004">
      <c r="A4908" t="str">
        <f t="shared" si="153"/>
        <v>WAKOU USA INC.INDIV TAX - 2019</v>
      </c>
      <c r="B4908" t="s">
        <v>531</v>
      </c>
      <c r="C4908" t="s">
        <v>6</v>
      </c>
      <c r="D4908" t="s">
        <v>271</v>
      </c>
      <c r="E4908">
        <v>7</v>
      </c>
      <c r="F4908">
        <v>3.13</v>
      </c>
      <c r="G4908">
        <f>VLOOKUP(A4908,project2!A:B,2,FALSE)</f>
        <v>336</v>
      </c>
      <c r="H4908">
        <f>VLOOKUP(D4908,pic!A:B,2,FALSE)</f>
        <v>24</v>
      </c>
      <c r="I4908" t="str">
        <f t="shared" si="154"/>
        <v>33624</v>
      </c>
      <c r="J4908">
        <f>VLOOKUP(I4908,assign_csv!A:B,2,FALSE)</f>
        <v>979</v>
      </c>
    </row>
    <row r="4909" spans="1:10" x14ac:dyDescent="0.55000000000000004">
      <c r="A4909" t="str">
        <f t="shared" si="153"/>
        <v>WAKOU USA INC.INDIV TAX - 2019</v>
      </c>
      <c r="B4909" t="s">
        <v>531</v>
      </c>
      <c r="C4909" t="s">
        <v>6</v>
      </c>
      <c r="D4909" t="s">
        <v>241</v>
      </c>
      <c r="E4909">
        <v>5</v>
      </c>
      <c r="F4909">
        <v>3.58</v>
      </c>
      <c r="G4909">
        <f>VLOOKUP(A4909,project2!A:B,2,FALSE)</f>
        <v>336</v>
      </c>
      <c r="H4909">
        <f>VLOOKUP(D4909,pic!A:B,2,FALSE)</f>
        <v>14</v>
      </c>
      <c r="I4909" t="str">
        <f t="shared" si="154"/>
        <v>33614</v>
      </c>
      <c r="J4909">
        <f>VLOOKUP(I4909,assign_csv!A:B,2,FALSE)</f>
        <v>980</v>
      </c>
    </row>
    <row r="4910" spans="1:10" x14ac:dyDescent="0.55000000000000004">
      <c r="A4910" t="str">
        <f t="shared" si="153"/>
        <v>WAKOU USA INC.INDIV TAX - 2019</v>
      </c>
      <c r="B4910" t="s">
        <v>531</v>
      </c>
      <c r="C4910" t="s">
        <v>6</v>
      </c>
      <c r="D4910" t="s">
        <v>241</v>
      </c>
      <c r="E4910">
        <v>6</v>
      </c>
      <c r="F4910">
        <v>0.92</v>
      </c>
      <c r="G4910">
        <f>VLOOKUP(A4910,project2!A:B,2,FALSE)</f>
        <v>336</v>
      </c>
      <c r="H4910">
        <f>VLOOKUP(D4910,pic!A:B,2,FALSE)</f>
        <v>14</v>
      </c>
      <c r="I4910" t="str">
        <f t="shared" si="154"/>
        <v>33614</v>
      </c>
      <c r="J4910">
        <f>VLOOKUP(I4910,assign_csv!A:B,2,FALSE)</f>
        <v>980</v>
      </c>
    </row>
    <row r="4911" spans="1:10" x14ac:dyDescent="0.55000000000000004">
      <c r="A4911" t="str">
        <f t="shared" si="153"/>
        <v>WAKOU USA INC.INDIV TAX - 2019</v>
      </c>
      <c r="B4911" t="s">
        <v>531</v>
      </c>
      <c r="C4911" t="s">
        <v>6</v>
      </c>
      <c r="D4911" t="s">
        <v>241</v>
      </c>
      <c r="E4911">
        <v>7</v>
      </c>
      <c r="F4911">
        <v>2.06</v>
      </c>
      <c r="G4911">
        <f>VLOOKUP(A4911,project2!A:B,2,FALSE)</f>
        <v>336</v>
      </c>
      <c r="H4911">
        <f>VLOOKUP(D4911,pic!A:B,2,FALSE)</f>
        <v>14</v>
      </c>
      <c r="I4911" t="str">
        <f t="shared" si="154"/>
        <v>33614</v>
      </c>
      <c r="J4911">
        <f>VLOOKUP(I4911,assign_csv!A:B,2,FALSE)</f>
        <v>980</v>
      </c>
    </row>
    <row r="4912" spans="1:10" x14ac:dyDescent="0.55000000000000004">
      <c r="A4912" t="str">
        <f t="shared" si="153"/>
        <v>WAKOU USA INC.INDIV TAX - 2019</v>
      </c>
      <c r="B4912" t="s">
        <v>531</v>
      </c>
      <c r="C4912" t="s">
        <v>6</v>
      </c>
      <c r="D4912" t="s">
        <v>241</v>
      </c>
      <c r="E4912">
        <v>8</v>
      </c>
      <c r="F4912">
        <v>0.65</v>
      </c>
      <c r="G4912">
        <f>VLOOKUP(A4912,project2!A:B,2,FALSE)</f>
        <v>336</v>
      </c>
      <c r="H4912">
        <f>VLOOKUP(D4912,pic!A:B,2,FALSE)</f>
        <v>14</v>
      </c>
      <c r="I4912" t="str">
        <f t="shared" si="154"/>
        <v>33614</v>
      </c>
      <c r="J4912">
        <f>VLOOKUP(I4912,assign_csv!A:B,2,FALSE)</f>
        <v>980</v>
      </c>
    </row>
    <row r="4913" spans="1:10" x14ac:dyDescent="0.55000000000000004">
      <c r="A4913" t="str">
        <f t="shared" si="153"/>
        <v>WAKOU USA INC.INDIV TAX - 2019</v>
      </c>
      <c r="B4913" t="s">
        <v>531</v>
      </c>
      <c r="C4913" t="s">
        <v>6</v>
      </c>
      <c r="D4913" t="s">
        <v>241</v>
      </c>
      <c r="E4913">
        <v>11</v>
      </c>
      <c r="F4913">
        <v>2.61</v>
      </c>
      <c r="G4913">
        <f>VLOOKUP(A4913,project2!A:B,2,FALSE)</f>
        <v>336</v>
      </c>
      <c r="H4913">
        <f>VLOOKUP(D4913,pic!A:B,2,FALSE)</f>
        <v>14</v>
      </c>
      <c r="I4913" t="str">
        <f t="shared" si="154"/>
        <v>33614</v>
      </c>
      <c r="J4913">
        <f>VLOOKUP(I4913,assign_csv!A:B,2,FALSE)</f>
        <v>980</v>
      </c>
    </row>
    <row r="4914" spans="1:10" x14ac:dyDescent="0.55000000000000004">
      <c r="A4914" t="str">
        <f t="shared" si="153"/>
        <v>WAKOU USA INC.INDIV TAX - 2019</v>
      </c>
      <c r="B4914" t="s">
        <v>531</v>
      </c>
      <c r="C4914" t="s">
        <v>6</v>
      </c>
      <c r="D4914" t="s">
        <v>241</v>
      </c>
      <c r="E4914">
        <v>13</v>
      </c>
      <c r="F4914">
        <v>0.38</v>
      </c>
      <c r="G4914">
        <f>VLOOKUP(A4914,project2!A:B,2,FALSE)</f>
        <v>336</v>
      </c>
      <c r="H4914">
        <f>VLOOKUP(D4914,pic!A:B,2,FALSE)</f>
        <v>14</v>
      </c>
      <c r="I4914" t="str">
        <f t="shared" si="154"/>
        <v>33614</v>
      </c>
      <c r="J4914">
        <f>VLOOKUP(I4914,assign_csv!A:B,2,FALSE)</f>
        <v>980</v>
      </c>
    </row>
    <row r="4915" spans="1:10" x14ac:dyDescent="0.55000000000000004">
      <c r="A4915" t="str">
        <f t="shared" si="153"/>
        <v>WAKOU USA INC.INDIV TAX - 2019</v>
      </c>
      <c r="B4915" t="s">
        <v>531</v>
      </c>
      <c r="C4915" t="s">
        <v>6</v>
      </c>
      <c r="D4915" t="s">
        <v>241</v>
      </c>
      <c r="E4915">
        <v>14</v>
      </c>
      <c r="F4915">
        <v>0.52</v>
      </c>
      <c r="G4915">
        <f>VLOOKUP(A4915,project2!A:B,2,FALSE)</f>
        <v>336</v>
      </c>
      <c r="H4915">
        <f>VLOOKUP(D4915,pic!A:B,2,FALSE)</f>
        <v>14</v>
      </c>
      <c r="I4915" t="str">
        <f t="shared" si="154"/>
        <v>33614</v>
      </c>
      <c r="J4915">
        <f>VLOOKUP(I4915,assign_csv!A:B,2,FALSE)</f>
        <v>980</v>
      </c>
    </row>
    <row r="4916" spans="1:10" x14ac:dyDescent="0.55000000000000004">
      <c r="A4916" t="str">
        <f t="shared" si="153"/>
        <v>WAKOU USA INC.INDIV TAX - 2019</v>
      </c>
      <c r="B4916" t="s">
        <v>531</v>
      </c>
      <c r="C4916" t="s">
        <v>6</v>
      </c>
      <c r="D4916" t="s">
        <v>241</v>
      </c>
      <c r="E4916">
        <v>15</v>
      </c>
      <c r="F4916">
        <v>0.33</v>
      </c>
      <c r="G4916">
        <f>VLOOKUP(A4916,project2!A:B,2,FALSE)</f>
        <v>336</v>
      </c>
      <c r="H4916">
        <f>VLOOKUP(D4916,pic!A:B,2,FALSE)</f>
        <v>14</v>
      </c>
      <c r="I4916" t="str">
        <f t="shared" si="154"/>
        <v>33614</v>
      </c>
      <c r="J4916">
        <f>VLOOKUP(I4916,assign_csv!A:B,2,FALSE)</f>
        <v>980</v>
      </c>
    </row>
    <row r="4917" spans="1:10" x14ac:dyDescent="0.55000000000000004">
      <c r="A4917" t="str">
        <f t="shared" si="153"/>
        <v>WAKOU USA INC.INDIV TAX - 2019</v>
      </c>
      <c r="B4917" t="s">
        <v>531</v>
      </c>
      <c r="C4917" t="s">
        <v>6</v>
      </c>
      <c r="D4917" t="s">
        <v>257</v>
      </c>
      <c r="E4917">
        <v>1</v>
      </c>
      <c r="F4917">
        <v>4.3499999999999996</v>
      </c>
      <c r="G4917">
        <f>VLOOKUP(A4917,project2!A:B,2,FALSE)</f>
        <v>336</v>
      </c>
      <c r="H4917">
        <f>VLOOKUP(D4917,pic!A:B,2,FALSE)</f>
        <v>19</v>
      </c>
      <c r="I4917" t="str">
        <f t="shared" si="154"/>
        <v>33619</v>
      </c>
      <c r="J4917">
        <f>VLOOKUP(I4917,assign_csv!A:B,2,FALSE)</f>
        <v>981</v>
      </c>
    </row>
    <row r="4918" spans="1:10" x14ac:dyDescent="0.55000000000000004">
      <c r="A4918" t="str">
        <f t="shared" si="153"/>
        <v>WAKOU USA INC.INDIV TAX - 2019</v>
      </c>
      <c r="B4918" t="s">
        <v>531</v>
      </c>
      <c r="C4918" t="s">
        <v>6</v>
      </c>
      <c r="D4918" t="s">
        <v>257</v>
      </c>
      <c r="E4918">
        <v>2</v>
      </c>
      <c r="F4918">
        <v>0.3</v>
      </c>
      <c r="G4918">
        <f>VLOOKUP(A4918,project2!A:B,2,FALSE)</f>
        <v>336</v>
      </c>
      <c r="H4918">
        <f>VLOOKUP(D4918,pic!A:B,2,FALSE)</f>
        <v>19</v>
      </c>
      <c r="I4918" t="str">
        <f t="shared" si="154"/>
        <v>33619</v>
      </c>
      <c r="J4918">
        <f>VLOOKUP(I4918,assign_csv!A:B,2,FALSE)</f>
        <v>981</v>
      </c>
    </row>
    <row r="4919" spans="1:10" x14ac:dyDescent="0.55000000000000004">
      <c r="A4919" t="str">
        <f t="shared" si="153"/>
        <v>WAKOU USA INC.INDIV TAX - 2019</v>
      </c>
      <c r="B4919" t="s">
        <v>531</v>
      </c>
      <c r="C4919" t="s">
        <v>6</v>
      </c>
      <c r="D4919" t="s">
        <v>257</v>
      </c>
      <c r="E4919">
        <v>3</v>
      </c>
      <c r="F4919">
        <v>0.3</v>
      </c>
      <c r="G4919">
        <f>VLOOKUP(A4919,project2!A:B,2,FALSE)</f>
        <v>336</v>
      </c>
      <c r="H4919">
        <f>VLOOKUP(D4919,pic!A:B,2,FALSE)</f>
        <v>19</v>
      </c>
      <c r="I4919" t="str">
        <f t="shared" si="154"/>
        <v>33619</v>
      </c>
      <c r="J4919">
        <f>VLOOKUP(I4919,assign_csv!A:B,2,FALSE)</f>
        <v>981</v>
      </c>
    </row>
    <row r="4920" spans="1:10" x14ac:dyDescent="0.55000000000000004">
      <c r="A4920" t="str">
        <f t="shared" si="153"/>
        <v>WAKOU USA INC.INDIV TAX - 2019</v>
      </c>
      <c r="B4920" t="s">
        <v>531</v>
      </c>
      <c r="C4920" t="s">
        <v>6</v>
      </c>
      <c r="D4920" t="s">
        <v>257</v>
      </c>
      <c r="E4920">
        <v>4</v>
      </c>
      <c r="F4920">
        <v>0.45</v>
      </c>
      <c r="G4920">
        <f>VLOOKUP(A4920,project2!A:B,2,FALSE)</f>
        <v>336</v>
      </c>
      <c r="H4920">
        <f>VLOOKUP(D4920,pic!A:B,2,FALSE)</f>
        <v>19</v>
      </c>
      <c r="I4920" t="str">
        <f t="shared" si="154"/>
        <v>33619</v>
      </c>
      <c r="J4920">
        <f>VLOOKUP(I4920,assign_csv!A:B,2,FALSE)</f>
        <v>981</v>
      </c>
    </row>
    <row r="4921" spans="1:10" x14ac:dyDescent="0.55000000000000004">
      <c r="A4921" t="str">
        <f t="shared" si="153"/>
        <v>WAKOU USA INC.INDIV TAX - 2019</v>
      </c>
      <c r="B4921" t="s">
        <v>531</v>
      </c>
      <c r="C4921" t="s">
        <v>6</v>
      </c>
      <c r="D4921" t="s">
        <v>257</v>
      </c>
      <c r="E4921">
        <v>5</v>
      </c>
      <c r="F4921">
        <v>1.95</v>
      </c>
      <c r="G4921">
        <f>VLOOKUP(A4921,project2!A:B,2,FALSE)</f>
        <v>336</v>
      </c>
      <c r="H4921">
        <f>VLOOKUP(D4921,pic!A:B,2,FALSE)</f>
        <v>19</v>
      </c>
      <c r="I4921" t="str">
        <f t="shared" si="154"/>
        <v>33619</v>
      </c>
      <c r="J4921">
        <f>VLOOKUP(I4921,assign_csv!A:B,2,FALSE)</f>
        <v>981</v>
      </c>
    </row>
    <row r="4922" spans="1:10" x14ac:dyDescent="0.55000000000000004">
      <c r="A4922" t="str">
        <f t="shared" si="153"/>
        <v>WAKOU USA INC.INDIV TAX - 2019</v>
      </c>
      <c r="B4922" t="s">
        <v>531</v>
      </c>
      <c r="C4922" t="s">
        <v>6</v>
      </c>
      <c r="D4922" t="s">
        <v>257</v>
      </c>
      <c r="E4922">
        <v>6</v>
      </c>
      <c r="F4922">
        <v>2.27</v>
      </c>
      <c r="G4922">
        <f>VLOOKUP(A4922,project2!A:B,2,FALSE)</f>
        <v>336</v>
      </c>
      <c r="H4922">
        <f>VLOOKUP(D4922,pic!A:B,2,FALSE)</f>
        <v>19</v>
      </c>
      <c r="I4922" t="str">
        <f t="shared" si="154"/>
        <v>33619</v>
      </c>
      <c r="J4922">
        <f>VLOOKUP(I4922,assign_csv!A:B,2,FALSE)</f>
        <v>981</v>
      </c>
    </row>
    <row r="4923" spans="1:10" x14ac:dyDescent="0.55000000000000004">
      <c r="A4923" t="str">
        <f t="shared" si="153"/>
        <v>WAKOU USA INC.INDIV TAX - 2019</v>
      </c>
      <c r="B4923" t="s">
        <v>531</v>
      </c>
      <c r="C4923" t="s">
        <v>6</v>
      </c>
      <c r="D4923" t="s">
        <v>257</v>
      </c>
      <c r="E4923">
        <v>7</v>
      </c>
      <c r="F4923">
        <v>3.38</v>
      </c>
      <c r="G4923">
        <f>VLOOKUP(A4923,project2!A:B,2,FALSE)</f>
        <v>336</v>
      </c>
      <c r="H4923">
        <f>VLOOKUP(D4923,pic!A:B,2,FALSE)</f>
        <v>19</v>
      </c>
      <c r="I4923" t="str">
        <f t="shared" si="154"/>
        <v>33619</v>
      </c>
      <c r="J4923">
        <f>VLOOKUP(I4923,assign_csv!A:B,2,FALSE)</f>
        <v>981</v>
      </c>
    </row>
    <row r="4924" spans="1:10" x14ac:dyDescent="0.55000000000000004">
      <c r="A4924" t="str">
        <f t="shared" si="153"/>
        <v>WAKOU USA INC.INDIV TAX - 2019</v>
      </c>
      <c r="B4924" t="s">
        <v>531</v>
      </c>
      <c r="C4924" t="s">
        <v>6</v>
      </c>
      <c r="D4924" t="s">
        <v>257</v>
      </c>
      <c r="E4924">
        <v>8</v>
      </c>
      <c r="F4924">
        <v>3.05</v>
      </c>
      <c r="G4924">
        <f>VLOOKUP(A4924,project2!A:B,2,FALSE)</f>
        <v>336</v>
      </c>
      <c r="H4924">
        <f>VLOOKUP(D4924,pic!A:B,2,FALSE)</f>
        <v>19</v>
      </c>
      <c r="I4924" t="str">
        <f t="shared" si="154"/>
        <v>33619</v>
      </c>
      <c r="J4924">
        <f>VLOOKUP(I4924,assign_csv!A:B,2,FALSE)</f>
        <v>981</v>
      </c>
    </row>
    <row r="4925" spans="1:10" x14ac:dyDescent="0.55000000000000004">
      <c r="A4925" t="str">
        <f t="shared" si="153"/>
        <v>WAKOU USA INC.INDIV TAX - 2019</v>
      </c>
      <c r="B4925" t="s">
        <v>531</v>
      </c>
      <c r="C4925" t="s">
        <v>6</v>
      </c>
      <c r="D4925" t="s">
        <v>257</v>
      </c>
      <c r="E4925">
        <v>13</v>
      </c>
      <c r="F4925">
        <v>0.2</v>
      </c>
      <c r="G4925">
        <f>VLOOKUP(A4925,project2!A:B,2,FALSE)</f>
        <v>336</v>
      </c>
      <c r="H4925">
        <f>VLOOKUP(D4925,pic!A:B,2,FALSE)</f>
        <v>19</v>
      </c>
      <c r="I4925" t="str">
        <f t="shared" si="154"/>
        <v>33619</v>
      </c>
      <c r="J4925">
        <f>VLOOKUP(I4925,assign_csv!A:B,2,FALSE)</f>
        <v>981</v>
      </c>
    </row>
    <row r="4926" spans="1:10" x14ac:dyDescent="0.55000000000000004">
      <c r="A4926" t="str">
        <f t="shared" ref="A4926:A4989" si="155">B4926&amp;C4926</f>
        <v>WAKOU USA INC.INDIV TAX - 2019</v>
      </c>
      <c r="B4926" t="s">
        <v>531</v>
      </c>
      <c r="C4926" t="s">
        <v>6</v>
      </c>
      <c r="D4926" t="s">
        <v>257</v>
      </c>
      <c r="E4926">
        <v>15</v>
      </c>
      <c r="F4926">
        <v>1</v>
      </c>
      <c r="G4926">
        <f>VLOOKUP(A4926,project2!A:B,2,FALSE)</f>
        <v>336</v>
      </c>
      <c r="H4926">
        <f>VLOOKUP(D4926,pic!A:B,2,FALSE)</f>
        <v>19</v>
      </c>
      <c r="I4926" t="str">
        <f t="shared" si="154"/>
        <v>33619</v>
      </c>
      <c r="J4926">
        <f>VLOOKUP(I4926,assign_csv!A:B,2,FALSE)</f>
        <v>981</v>
      </c>
    </row>
    <row r="4927" spans="1:10" x14ac:dyDescent="0.55000000000000004">
      <c r="A4927" t="str">
        <f t="shared" si="155"/>
        <v>WAKOU USA INC.INDIV TAX - 2019</v>
      </c>
      <c r="B4927" t="s">
        <v>531</v>
      </c>
      <c r="C4927" t="s">
        <v>6</v>
      </c>
      <c r="D4927" t="s">
        <v>257</v>
      </c>
      <c r="E4927">
        <v>16</v>
      </c>
      <c r="F4927">
        <v>1.99</v>
      </c>
      <c r="G4927">
        <f>VLOOKUP(A4927,project2!A:B,2,FALSE)</f>
        <v>336</v>
      </c>
      <c r="H4927">
        <f>VLOOKUP(D4927,pic!A:B,2,FALSE)</f>
        <v>19</v>
      </c>
      <c r="I4927" t="str">
        <f t="shared" si="154"/>
        <v>33619</v>
      </c>
      <c r="J4927">
        <f>VLOOKUP(I4927,assign_csv!A:B,2,FALSE)</f>
        <v>981</v>
      </c>
    </row>
    <row r="4928" spans="1:10" x14ac:dyDescent="0.55000000000000004">
      <c r="A4928" t="str">
        <f t="shared" si="155"/>
        <v>WAKOU USA INC.OTH BUS - 2020</v>
      </c>
      <c r="B4928" t="s">
        <v>531</v>
      </c>
      <c r="C4928" t="s">
        <v>268</v>
      </c>
      <c r="D4928" t="s">
        <v>252</v>
      </c>
      <c r="E4928">
        <v>2</v>
      </c>
      <c r="F4928">
        <v>0.54</v>
      </c>
      <c r="G4928">
        <f>VLOOKUP(A4928,project2!A:B,2,FALSE)</f>
        <v>337</v>
      </c>
      <c r="H4928">
        <f>VLOOKUP(D4928,pic!A:B,2,FALSE)</f>
        <v>16</v>
      </c>
      <c r="I4928" t="str">
        <f t="shared" si="154"/>
        <v>33716</v>
      </c>
      <c r="J4928">
        <f>VLOOKUP(I4928,assign_csv!A:B,2,FALSE)</f>
        <v>982</v>
      </c>
    </row>
    <row r="4929" spans="1:10" x14ac:dyDescent="0.55000000000000004">
      <c r="A4929" t="str">
        <f t="shared" si="155"/>
        <v>WAKOU USA INC.OTH BUS - 2020</v>
      </c>
      <c r="B4929" t="s">
        <v>531</v>
      </c>
      <c r="C4929" t="s">
        <v>268</v>
      </c>
      <c r="D4929" t="s">
        <v>257</v>
      </c>
      <c r="E4929">
        <v>2</v>
      </c>
      <c r="F4929">
        <v>0.04</v>
      </c>
      <c r="G4929">
        <f>VLOOKUP(A4929,project2!A:B,2,FALSE)</f>
        <v>337</v>
      </c>
      <c r="H4929">
        <f>VLOOKUP(D4929,pic!A:B,2,FALSE)</f>
        <v>19</v>
      </c>
      <c r="I4929" t="str">
        <f t="shared" si="154"/>
        <v>33719</v>
      </c>
      <c r="J4929">
        <f>VLOOKUP(I4929,assign_csv!A:B,2,FALSE)</f>
        <v>983</v>
      </c>
    </row>
    <row r="4930" spans="1:10" x14ac:dyDescent="0.55000000000000004">
      <c r="A4930" t="str">
        <f t="shared" si="155"/>
        <v>WAKOU USA INC.OTH BUS - 2020</v>
      </c>
      <c r="B4930" t="s">
        <v>531</v>
      </c>
      <c r="C4930" t="s">
        <v>268</v>
      </c>
      <c r="D4930" t="s">
        <v>257</v>
      </c>
      <c r="E4930">
        <v>3</v>
      </c>
      <c r="F4930">
        <v>1.02</v>
      </c>
      <c r="G4930">
        <f>VLOOKUP(A4930,project2!A:B,2,FALSE)</f>
        <v>337</v>
      </c>
      <c r="H4930">
        <f>VLOOKUP(D4930,pic!A:B,2,FALSE)</f>
        <v>19</v>
      </c>
      <c r="I4930" t="str">
        <f t="shared" si="154"/>
        <v>33719</v>
      </c>
      <c r="J4930">
        <f>VLOOKUP(I4930,assign_csv!A:B,2,FALSE)</f>
        <v>983</v>
      </c>
    </row>
    <row r="4931" spans="1:10" x14ac:dyDescent="0.55000000000000004">
      <c r="A4931" t="str">
        <f t="shared" si="155"/>
        <v>WAKOU USA INC.OTH BUS - 2020</v>
      </c>
      <c r="B4931" t="s">
        <v>531</v>
      </c>
      <c r="C4931" t="s">
        <v>268</v>
      </c>
      <c r="D4931" t="s">
        <v>257</v>
      </c>
      <c r="E4931">
        <v>9</v>
      </c>
      <c r="F4931">
        <v>4.5</v>
      </c>
      <c r="G4931">
        <f>VLOOKUP(A4931,project2!A:B,2,FALSE)</f>
        <v>337</v>
      </c>
      <c r="H4931">
        <f>VLOOKUP(D4931,pic!A:B,2,FALSE)</f>
        <v>19</v>
      </c>
      <c r="I4931" t="str">
        <f t="shared" si="154"/>
        <v>33719</v>
      </c>
      <c r="J4931">
        <f>VLOOKUP(I4931,assign_csv!A:B,2,FALSE)</f>
        <v>983</v>
      </c>
    </row>
    <row r="4932" spans="1:10" x14ac:dyDescent="0.55000000000000004">
      <c r="A4932" t="str">
        <f t="shared" si="155"/>
        <v>WAKOU USA INC.OTH BUS - 2020</v>
      </c>
      <c r="B4932" t="s">
        <v>531</v>
      </c>
      <c r="C4932" t="s">
        <v>268</v>
      </c>
      <c r="D4932" t="s">
        <v>257</v>
      </c>
      <c r="E4932">
        <v>10</v>
      </c>
      <c r="F4932">
        <v>1.73</v>
      </c>
      <c r="G4932">
        <f>VLOOKUP(A4932,project2!A:B,2,FALSE)</f>
        <v>337</v>
      </c>
      <c r="H4932">
        <f>VLOOKUP(D4932,pic!A:B,2,FALSE)</f>
        <v>19</v>
      </c>
      <c r="I4932" t="str">
        <f t="shared" si="154"/>
        <v>33719</v>
      </c>
      <c r="J4932">
        <f>VLOOKUP(I4932,assign_csv!A:B,2,FALSE)</f>
        <v>983</v>
      </c>
    </row>
    <row r="4933" spans="1:10" x14ac:dyDescent="0.55000000000000004">
      <c r="A4933" t="str">
        <f t="shared" si="155"/>
        <v>WAKOU USA INC.OTH BUS - 2020</v>
      </c>
      <c r="B4933" t="s">
        <v>531</v>
      </c>
      <c r="C4933" t="s">
        <v>268</v>
      </c>
      <c r="D4933" t="s">
        <v>257</v>
      </c>
      <c r="E4933">
        <v>11</v>
      </c>
      <c r="F4933">
        <v>0.45</v>
      </c>
      <c r="G4933">
        <f>VLOOKUP(A4933,project2!A:B,2,FALSE)</f>
        <v>337</v>
      </c>
      <c r="H4933">
        <f>VLOOKUP(D4933,pic!A:B,2,FALSE)</f>
        <v>19</v>
      </c>
      <c r="I4933" t="str">
        <f t="shared" si="154"/>
        <v>33719</v>
      </c>
      <c r="J4933">
        <f>VLOOKUP(I4933,assign_csv!A:B,2,FALSE)</f>
        <v>983</v>
      </c>
    </row>
    <row r="4934" spans="1:10" x14ac:dyDescent="0.55000000000000004">
      <c r="A4934" t="str">
        <f t="shared" si="155"/>
        <v>WAKOU USA INC.OTH BUS - 2020</v>
      </c>
      <c r="B4934" t="s">
        <v>531</v>
      </c>
      <c r="C4934" t="s">
        <v>268</v>
      </c>
      <c r="D4934" t="s">
        <v>257</v>
      </c>
      <c r="E4934">
        <v>12</v>
      </c>
      <c r="F4934">
        <v>4.07</v>
      </c>
      <c r="G4934">
        <f>VLOOKUP(A4934,project2!A:B,2,FALSE)</f>
        <v>337</v>
      </c>
      <c r="H4934">
        <f>VLOOKUP(D4934,pic!A:B,2,FALSE)</f>
        <v>19</v>
      </c>
      <c r="I4934" t="str">
        <f t="shared" si="154"/>
        <v>33719</v>
      </c>
      <c r="J4934">
        <f>VLOOKUP(I4934,assign_csv!A:B,2,FALSE)</f>
        <v>983</v>
      </c>
    </row>
    <row r="4935" spans="1:10" x14ac:dyDescent="0.55000000000000004">
      <c r="A4935" t="str">
        <f t="shared" si="155"/>
        <v>WAKOU USA INC.OTH BUS - 2020</v>
      </c>
      <c r="B4935" t="s">
        <v>531</v>
      </c>
      <c r="C4935" t="s">
        <v>268</v>
      </c>
      <c r="D4935" t="s">
        <v>257</v>
      </c>
      <c r="E4935">
        <v>13</v>
      </c>
      <c r="F4935">
        <v>1.99</v>
      </c>
      <c r="G4935">
        <f>VLOOKUP(A4935,project2!A:B,2,FALSE)</f>
        <v>337</v>
      </c>
      <c r="H4935">
        <f>VLOOKUP(D4935,pic!A:B,2,FALSE)</f>
        <v>19</v>
      </c>
      <c r="I4935" t="str">
        <f t="shared" si="154"/>
        <v>33719</v>
      </c>
      <c r="J4935">
        <f>VLOOKUP(I4935,assign_csv!A:B,2,FALSE)</f>
        <v>983</v>
      </c>
    </row>
    <row r="4936" spans="1:10" x14ac:dyDescent="0.55000000000000004">
      <c r="A4936" t="str">
        <f t="shared" si="155"/>
        <v>WAKOU USA INC.OTH BUS - 2020</v>
      </c>
      <c r="B4936" t="s">
        <v>531</v>
      </c>
      <c r="C4936" t="s">
        <v>268</v>
      </c>
      <c r="D4936" t="s">
        <v>257</v>
      </c>
      <c r="E4936">
        <v>16</v>
      </c>
      <c r="F4936">
        <v>2.64</v>
      </c>
      <c r="G4936">
        <f>VLOOKUP(A4936,project2!A:B,2,FALSE)</f>
        <v>337</v>
      </c>
      <c r="H4936">
        <f>VLOOKUP(D4936,pic!A:B,2,FALSE)</f>
        <v>19</v>
      </c>
      <c r="I4936" t="str">
        <f t="shared" si="154"/>
        <v>33719</v>
      </c>
      <c r="J4936">
        <f>VLOOKUP(I4936,assign_csv!A:B,2,FALSE)</f>
        <v>983</v>
      </c>
    </row>
    <row r="4937" spans="1:10" x14ac:dyDescent="0.55000000000000004">
      <c r="A4937" t="str">
        <f t="shared" si="155"/>
        <v>WAKOU USA INC.OTH BUS - 2020</v>
      </c>
      <c r="B4937" t="s">
        <v>531</v>
      </c>
      <c r="C4937" t="s">
        <v>268</v>
      </c>
      <c r="D4937" t="s">
        <v>257</v>
      </c>
      <c r="E4937">
        <v>17</v>
      </c>
      <c r="F4937">
        <v>0.5</v>
      </c>
      <c r="G4937">
        <f>VLOOKUP(A4937,project2!A:B,2,FALSE)</f>
        <v>337</v>
      </c>
      <c r="H4937">
        <f>VLOOKUP(D4937,pic!A:B,2,FALSE)</f>
        <v>19</v>
      </c>
      <c r="I4937" t="str">
        <f t="shared" si="154"/>
        <v>33719</v>
      </c>
      <c r="J4937">
        <f>VLOOKUP(I4937,assign_csv!A:B,2,FALSE)</f>
        <v>983</v>
      </c>
    </row>
    <row r="4938" spans="1:10" x14ac:dyDescent="0.55000000000000004">
      <c r="A4938" t="str">
        <f t="shared" si="155"/>
        <v>FujiSeiki USA, INC.BM - 2020</v>
      </c>
      <c r="B4938" t="s">
        <v>529</v>
      </c>
      <c r="C4938" t="s">
        <v>4</v>
      </c>
      <c r="D4938" t="s">
        <v>192</v>
      </c>
      <c r="E4938">
        <v>4</v>
      </c>
      <c r="F4938">
        <v>0.83</v>
      </c>
      <c r="G4938">
        <f>VLOOKUP(A4938,project2!A:B,2,FALSE)</f>
        <v>338</v>
      </c>
      <c r="H4938">
        <f>VLOOKUP(D4938,pic!A:B,2,FALSE)</f>
        <v>1</v>
      </c>
      <c r="I4938" t="str">
        <f t="shared" si="154"/>
        <v>3381</v>
      </c>
      <c r="J4938">
        <f>VLOOKUP(I4938,assign_csv!A:B,2,FALSE)</f>
        <v>984</v>
      </c>
    </row>
    <row r="4939" spans="1:10" x14ac:dyDescent="0.55000000000000004">
      <c r="A4939" t="str">
        <f t="shared" si="155"/>
        <v>FujiSeiki USA, INC.BM - 2020</v>
      </c>
      <c r="B4939" t="s">
        <v>529</v>
      </c>
      <c r="C4939" t="s">
        <v>4</v>
      </c>
      <c r="D4939" t="s">
        <v>192</v>
      </c>
      <c r="E4939">
        <v>6</v>
      </c>
      <c r="F4939">
        <v>2.54</v>
      </c>
      <c r="G4939">
        <f>VLOOKUP(A4939,project2!A:B,2,FALSE)</f>
        <v>338</v>
      </c>
      <c r="H4939">
        <f>VLOOKUP(D4939,pic!A:B,2,FALSE)</f>
        <v>1</v>
      </c>
      <c r="I4939" t="str">
        <f t="shared" si="154"/>
        <v>3381</v>
      </c>
      <c r="J4939">
        <f>VLOOKUP(I4939,assign_csv!A:B,2,FALSE)</f>
        <v>984</v>
      </c>
    </row>
    <row r="4940" spans="1:10" x14ac:dyDescent="0.55000000000000004">
      <c r="A4940" t="str">
        <f t="shared" si="155"/>
        <v>FujiSeiki USA, INC.BM - 2020</v>
      </c>
      <c r="B4940" t="s">
        <v>529</v>
      </c>
      <c r="C4940" t="s">
        <v>4</v>
      </c>
      <c r="D4940" t="s">
        <v>192</v>
      </c>
      <c r="E4940">
        <v>7</v>
      </c>
      <c r="F4940">
        <v>0.2</v>
      </c>
      <c r="G4940">
        <f>VLOOKUP(A4940,project2!A:B,2,FALSE)</f>
        <v>338</v>
      </c>
      <c r="H4940">
        <f>VLOOKUP(D4940,pic!A:B,2,FALSE)</f>
        <v>1</v>
      </c>
      <c r="I4940" t="str">
        <f t="shared" si="154"/>
        <v>3381</v>
      </c>
      <c r="J4940">
        <f>VLOOKUP(I4940,assign_csv!A:B,2,FALSE)</f>
        <v>984</v>
      </c>
    </row>
    <row r="4941" spans="1:10" x14ac:dyDescent="0.55000000000000004">
      <c r="A4941" t="str">
        <f t="shared" si="155"/>
        <v>FujiSeiki USA, INC.BM - 2020</v>
      </c>
      <c r="B4941" t="s">
        <v>529</v>
      </c>
      <c r="C4941" t="s">
        <v>4</v>
      </c>
      <c r="D4941" t="s">
        <v>239</v>
      </c>
      <c r="E4941">
        <v>1</v>
      </c>
      <c r="F4941">
        <v>3.32</v>
      </c>
      <c r="G4941">
        <f>VLOOKUP(A4941,project2!A:B,2,FALSE)</f>
        <v>338</v>
      </c>
      <c r="H4941">
        <f>VLOOKUP(D4941,pic!A:B,2,FALSE)</f>
        <v>12</v>
      </c>
      <c r="I4941" t="str">
        <f t="shared" si="154"/>
        <v>33812</v>
      </c>
      <c r="J4941">
        <f>VLOOKUP(I4941,assign_csv!A:B,2,FALSE)</f>
        <v>985</v>
      </c>
    </row>
    <row r="4942" spans="1:10" x14ac:dyDescent="0.55000000000000004">
      <c r="A4942" t="str">
        <f t="shared" si="155"/>
        <v>FujiSeiki USA, INC.BM - 2020</v>
      </c>
      <c r="B4942" t="s">
        <v>529</v>
      </c>
      <c r="C4942" t="s">
        <v>4</v>
      </c>
      <c r="D4942" t="s">
        <v>239</v>
      </c>
      <c r="E4942">
        <v>2</v>
      </c>
      <c r="F4942">
        <v>5.99</v>
      </c>
      <c r="G4942">
        <f>VLOOKUP(A4942,project2!A:B,2,FALSE)</f>
        <v>338</v>
      </c>
      <c r="H4942">
        <f>VLOOKUP(D4942,pic!A:B,2,FALSE)</f>
        <v>12</v>
      </c>
      <c r="I4942" t="str">
        <f t="shared" si="154"/>
        <v>33812</v>
      </c>
      <c r="J4942">
        <f>VLOOKUP(I4942,assign_csv!A:B,2,FALSE)</f>
        <v>985</v>
      </c>
    </row>
    <row r="4943" spans="1:10" x14ac:dyDescent="0.55000000000000004">
      <c r="A4943" t="str">
        <f t="shared" si="155"/>
        <v>FujiSeiki USA, INC.BM - 2020</v>
      </c>
      <c r="B4943" t="s">
        <v>529</v>
      </c>
      <c r="C4943" t="s">
        <v>4</v>
      </c>
      <c r="D4943" t="s">
        <v>239</v>
      </c>
      <c r="E4943">
        <v>3</v>
      </c>
      <c r="F4943">
        <v>15.44</v>
      </c>
      <c r="G4943">
        <f>VLOOKUP(A4943,project2!A:B,2,FALSE)</f>
        <v>338</v>
      </c>
      <c r="H4943">
        <f>VLOOKUP(D4943,pic!A:B,2,FALSE)</f>
        <v>12</v>
      </c>
      <c r="I4943" t="str">
        <f t="shared" si="154"/>
        <v>33812</v>
      </c>
      <c r="J4943">
        <f>VLOOKUP(I4943,assign_csv!A:B,2,FALSE)</f>
        <v>985</v>
      </c>
    </row>
    <row r="4944" spans="1:10" x14ac:dyDescent="0.55000000000000004">
      <c r="A4944" t="str">
        <f t="shared" si="155"/>
        <v>FujiSeiki USA, INC.BM - 2020</v>
      </c>
      <c r="B4944" t="s">
        <v>529</v>
      </c>
      <c r="C4944" t="s">
        <v>4</v>
      </c>
      <c r="D4944" t="s">
        <v>239</v>
      </c>
      <c r="E4944">
        <v>4</v>
      </c>
      <c r="F4944">
        <v>9.82</v>
      </c>
      <c r="G4944">
        <f>VLOOKUP(A4944,project2!A:B,2,FALSE)</f>
        <v>338</v>
      </c>
      <c r="H4944">
        <f>VLOOKUP(D4944,pic!A:B,2,FALSE)</f>
        <v>12</v>
      </c>
      <c r="I4944" t="str">
        <f t="shared" si="154"/>
        <v>33812</v>
      </c>
      <c r="J4944">
        <f>VLOOKUP(I4944,assign_csv!A:B,2,FALSE)</f>
        <v>985</v>
      </c>
    </row>
    <row r="4945" spans="1:10" x14ac:dyDescent="0.55000000000000004">
      <c r="A4945" t="str">
        <f t="shared" si="155"/>
        <v>FujiSeiki USA, INC.BM - 2020</v>
      </c>
      <c r="B4945" t="s">
        <v>529</v>
      </c>
      <c r="C4945" t="s">
        <v>4</v>
      </c>
      <c r="D4945" t="s">
        <v>239</v>
      </c>
      <c r="E4945">
        <v>5</v>
      </c>
      <c r="F4945">
        <v>0.3</v>
      </c>
      <c r="G4945">
        <f>VLOOKUP(A4945,project2!A:B,2,FALSE)</f>
        <v>338</v>
      </c>
      <c r="H4945">
        <f>VLOOKUP(D4945,pic!A:B,2,FALSE)</f>
        <v>12</v>
      </c>
      <c r="I4945" t="str">
        <f t="shared" si="154"/>
        <v>33812</v>
      </c>
      <c r="J4945">
        <f>VLOOKUP(I4945,assign_csv!A:B,2,FALSE)</f>
        <v>985</v>
      </c>
    </row>
    <row r="4946" spans="1:10" x14ac:dyDescent="0.55000000000000004">
      <c r="A4946" t="str">
        <f t="shared" si="155"/>
        <v>FujiSeiki USA, INC.BM - 2020</v>
      </c>
      <c r="B4946" t="s">
        <v>529</v>
      </c>
      <c r="C4946" t="s">
        <v>4</v>
      </c>
      <c r="D4946" t="s">
        <v>239</v>
      </c>
      <c r="E4946">
        <v>6</v>
      </c>
      <c r="F4946">
        <v>1.62</v>
      </c>
      <c r="G4946">
        <f>VLOOKUP(A4946,project2!A:B,2,FALSE)</f>
        <v>338</v>
      </c>
      <c r="H4946">
        <f>VLOOKUP(D4946,pic!A:B,2,FALSE)</f>
        <v>12</v>
      </c>
      <c r="I4946" t="str">
        <f t="shared" si="154"/>
        <v>33812</v>
      </c>
      <c r="J4946">
        <f>VLOOKUP(I4946,assign_csv!A:B,2,FALSE)</f>
        <v>985</v>
      </c>
    </row>
    <row r="4947" spans="1:10" x14ac:dyDescent="0.55000000000000004">
      <c r="A4947" t="str">
        <f t="shared" si="155"/>
        <v>FujiSeiki USA, INC.BM - 2020</v>
      </c>
      <c r="B4947" t="s">
        <v>529</v>
      </c>
      <c r="C4947" t="s">
        <v>4</v>
      </c>
      <c r="D4947" t="s">
        <v>239</v>
      </c>
      <c r="E4947">
        <v>7</v>
      </c>
      <c r="F4947">
        <v>3.2</v>
      </c>
      <c r="G4947">
        <f>VLOOKUP(A4947,project2!A:B,2,FALSE)</f>
        <v>338</v>
      </c>
      <c r="H4947">
        <f>VLOOKUP(D4947,pic!A:B,2,FALSE)</f>
        <v>12</v>
      </c>
      <c r="I4947" t="str">
        <f t="shared" ref="I4947:I5010" si="156">G4947&amp;H4947</f>
        <v>33812</v>
      </c>
      <c r="J4947">
        <f>VLOOKUP(I4947,assign_csv!A:B,2,FALSE)</f>
        <v>985</v>
      </c>
    </row>
    <row r="4948" spans="1:10" x14ac:dyDescent="0.55000000000000004">
      <c r="A4948" t="str">
        <f t="shared" si="155"/>
        <v>FujiSeiki USA, INC.BM - 2020</v>
      </c>
      <c r="B4948" t="s">
        <v>529</v>
      </c>
      <c r="C4948" t="s">
        <v>4</v>
      </c>
      <c r="D4948" t="s">
        <v>239</v>
      </c>
      <c r="E4948">
        <v>8</v>
      </c>
      <c r="F4948">
        <v>3.72</v>
      </c>
      <c r="G4948">
        <f>VLOOKUP(A4948,project2!A:B,2,FALSE)</f>
        <v>338</v>
      </c>
      <c r="H4948">
        <f>VLOOKUP(D4948,pic!A:B,2,FALSE)</f>
        <v>12</v>
      </c>
      <c r="I4948" t="str">
        <f t="shared" si="156"/>
        <v>33812</v>
      </c>
      <c r="J4948">
        <f>VLOOKUP(I4948,assign_csv!A:B,2,FALSE)</f>
        <v>985</v>
      </c>
    </row>
    <row r="4949" spans="1:10" x14ac:dyDescent="0.55000000000000004">
      <c r="A4949" t="str">
        <f t="shared" si="155"/>
        <v>FujiSeiki USA, INC.BM - 2020</v>
      </c>
      <c r="B4949" t="s">
        <v>529</v>
      </c>
      <c r="C4949" t="s">
        <v>4</v>
      </c>
      <c r="D4949" t="s">
        <v>239</v>
      </c>
      <c r="E4949">
        <v>9</v>
      </c>
      <c r="F4949">
        <v>1.21</v>
      </c>
      <c r="G4949">
        <f>VLOOKUP(A4949,project2!A:B,2,FALSE)</f>
        <v>338</v>
      </c>
      <c r="H4949">
        <f>VLOOKUP(D4949,pic!A:B,2,FALSE)</f>
        <v>12</v>
      </c>
      <c r="I4949" t="str">
        <f t="shared" si="156"/>
        <v>33812</v>
      </c>
      <c r="J4949">
        <f>VLOOKUP(I4949,assign_csv!A:B,2,FALSE)</f>
        <v>985</v>
      </c>
    </row>
    <row r="4950" spans="1:10" x14ac:dyDescent="0.55000000000000004">
      <c r="A4950" t="str">
        <f t="shared" si="155"/>
        <v>FujiSeiki USA, INC.BM - 2020</v>
      </c>
      <c r="B4950" t="s">
        <v>529</v>
      </c>
      <c r="C4950" t="s">
        <v>4</v>
      </c>
      <c r="D4950" t="s">
        <v>239</v>
      </c>
      <c r="E4950">
        <v>10</v>
      </c>
      <c r="F4950">
        <v>0.14000000000000001</v>
      </c>
      <c r="G4950">
        <f>VLOOKUP(A4950,project2!A:B,2,FALSE)</f>
        <v>338</v>
      </c>
      <c r="H4950">
        <f>VLOOKUP(D4950,pic!A:B,2,FALSE)</f>
        <v>12</v>
      </c>
      <c r="I4950" t="str">
        <f t="shared" si="156"/>
        <v>33812</v>
      </c>
      <c r="J4950">
        <f>VLOOKUP(I4950,assign_csv!A:B,2,FALSE)</f>
        <v>985</v>
      </c>
    </row>
    <row r="4951" spans="1:10" x14ac:dyDescent="0.55000000000000004">
      <c r="A4951" t="str">
        <f t="shared" si="155"/>
        <v>FujiSeiki USA, INC.BM - 2020</v>
      </c>
      <c r="B4951" t="s">
        <v>529</v>
      </c>
      <c r="C4951" t="s">
        <v>4</v>
      </c>
      <c r="D4951" t="s">
        <v>239</v>
      </c>
      <c r="E4951">
        <v>11</v>
      </c>
      <c r="F4951">
        <v>0.14000000000000001</v>
      </c>
      <c r="G4951">
        <f>VLOOKUP(A4951,project2!A:B,2,FALSE)</f>
        <v>338</v>
      </c>
      <c r="H4951">
        <f>VLOOKUP(D4951,pic!A:B,2,FALSE)</f>
        <v>12</v>
      </c>
      <c r="I4951" t="str">
        <f t="shared" si="156"/>
        <v>33812</v>
      </c>
      <c r="J4951">
        <f>VLOOKUP(I4951,assign_csv!A:B,2,FALSE)</f>
        <v>985</v>
      </c>
    </row>
    <row r="4952" spans="1:10" x14ac:dyDescent="0.55000000000000004">
      <c r="A4952" t="str">
        <f t="shared" si="155"/>
        <v>FujiSeiki USA, INC.BM - 2020</v>
      </c>
      <c r="B4952" t="s">
        <v>529</v>
      </c>
      <c r="C4952" t="s">
        <v>4</v>
      </c>
      <c r="D4952" t="s">
        <v>257</v>
      </c>
      <c r="E4952">
        <v>3</v>
      </c>
      <c r="F4952">
        <v>1</v>
      </c>
      <c r="G4952">
        <f>VLOOKUP(A4952,project2!A:B,2,FALSE)</f>
        <v>338</v>
      </c>
      <c r="H4952">
        <f>VLOOKUP(D4952,pic!A:B,2,FALSE)</f>
        <v>19</v>
      </c>
      <c r="I4952" t="str">
        <f t="shared" si="156"/>
        <v>33819</v>
      </c>
      <c r="J4952">
        <f>VLOOKUP(I4952,assign_csv!A:B,2,FALSE)</f>
        <v>986</v>
      </c>
    </row>
    <row r="4953" spans="1:10" x14ac:dyDescent="0.55000000000000004">
      <c r="A4953" t="str">
        <f t="shared" si="155"/>
        <v>FujiSeiki USA, INC.BM - 2020</v>
      </c>
      <c r="B4953" t="s">
        <v>529</v>
      </c>
      <c r="C4953" t="s">
        <v>4</v>
      </c>
      <c r="D4953" t="s">
        <v>220</v>
      </c>
      <c r="E4953">
        <v>1</v>
      </c>
      <c r="F4953">
        <v>1.41</v>
      </c>
      <c r="G4953">
        <f>VLOOKUP(A4953,project2!A:B,2,FALSE)</f>
        <v>338</v>
      </c>
      <c r="H4953">
        <f>VLOOKUP(D4953,pic!A:B,2,FALSE)</f>
        <v>4</v>
      </c>
      <c r="I4953" t="str">
        <f t="shared" si="156"/>
        <v>3384</v>
      </c>
      <c r="J4953">
        <f>VLOOKUP(I4953,assign_csv!A:B,2,FALSE)</f>
        <v>987</v>
      </c>
    </row>
    <row r="4954" spans="1:10" x14ac:dyDescent="0.55000000000000004">
      <c r="A4954" t="str">
        <f t="shared" si="155"/>
        <v>FujiSeiki USA, INC.BM - 2020</v>
      </c>
      <c r="B4954" t="s">
        <v>529</v>
      </c>
      <c r="C4954" t="s">
        <v>4</v>
      </c>
      <c r="D4954" t="s">
        <v>220</v>
      </c>
      <c r="E4954">
        <v>2</v>
      </c>
      <c r="F4954">
        <v>2.37</v>
      </c>
      <c r="G4954">
        <f>VLOOKUP(A4954,project2!A:B,2,FALSE)</f>
        <v>338</v>
      </c>
      <c r="H4954">
        <f>VLOOKUP(D4954,pic!A:B,2,FALSE)</f>
        <v>4</v>
      </c>
      <c r="I4954" t="str">
        <f t="shared" si="156"/>
        <v>3384</v>
      </c>
      <c r="J4954">
        <f>VLOOKUP(I4954,assign_csv!A:B,2,FALSE)</f>
        <v>987</v>
      </c>
    </row>
    <row r="4955" spans="1:10" x14ac:dyDescent="0.55000000000000004">
      <c r="A4955" t="str">
        <f t="shared" si="155"/>
        <v>FujiSeiki USA, INC.BM - 2020</v>
      </c>
      <c r="B4955" t="s">
        <v>529</v>
      </c>
      <c r="C4955" t="s">
        <v>4</v>
      </c>
      <c r="D4955" t="s">
        <v>220</v>
      </c>
      <c r="E4955">
        <v>3</v>
      </c>
      <c r="F4955">
        <v>5.82</v>
      </c>
      <c r="G4955">
        <f>VLOOKUP(A4955,project2!A:B,2,FALSE)</f>
        <v>338</v>
      </c>
      <c r="H4955">
        <f>VLOOKUP(D4955,pic!A:B,2,FALSE)</f>
        <v>4</v>
      </c>
      <c r="I4955" t="str">
        <f t="shared" si="156"/>
        <v>3384</v>
      </c>
      <c r="J4955">
        <f>VLOOKUP(I4955,assign_csv!A:B,2,FALSE)</f>
        <v>987</v>
      </c>
    </row>
    <row r="4956" spans="1:10" x14ac:dyDescent="0.55000000000000004">
      <c r="A4956" t="str">
        <f t="shared" si="155"/>
        <v>FujiSeiki USA, INC.BM - 2020</v>
      </c>
      <c r="B4956" t="s">
        <v>529</v>
      </c>
      <c r="C4956" t="s">
        <v>4</v>
      </c>
      <c r="D4956" t="s">
        <v>220</v>
      </c>
      <c r="E4956">
        <v>4</v>
      </c>
      <c r="F4956">
        <v>2.96</v>
      </c>
      <c r="G4956">
        <f>VLOOKUP(A4956,project2!A:B,2,FALSE)</f>
        <v>338</v>
      </c>
      <c r="H4956">
        <f>VLOOKUP(D4956,pic!A:B,2,FALSE)</f>
        <v>4</v>
      </c>
      <c r="I4956" t="str">
        <f t="shared" si="156"/>
        <v>3384</v>
      </c>
      <c r="J4956">
        <f>VLOOKUP(I4956,assign_csv!A:B,2,FALSE)</f>
        <v>987</v>
      </c>
    </row>
    <row r="4957" spans="1:10" x14ac:dyDescent="0.55000000000000004">
      <c r="A4957" t="str">
        <f t="shared" si="155"/>
        <v>FujiSeiki USA, INC.BM - 2020</v>
      </c>
      <c r="B4957" t="s">
        <v>529</v>
      </c>
      <c r="C4957" t="s">
        <v>4</v>
      </c>
      <c r="D4957" t="s">
        <v>220</v>
      </c>
      <c r="E4957">
        <v>5</v>
      </c>
      <c r="F4957">
        <v>1.24</v>
      </c>
      <c r="G4957">
        <f>VLOOKUP(A4957,project2!A:B,2,FALSE)</f>
        <v>338</v>
      </c>
      <c r="H4957">
        <f>VLOOKUP(D4957,pic!A:B,2,FALSE)</f>
        <v>4</v>
      </c>
      <c r="I4957" t="str">
        <f t="shared" si="156"/>
        <v>3384</v>
      </c>
      <c r="J4957">
        <f>VLOOKUP(I4957,assign_csv!A:B,2,FALSE)</f>
        <v>987</v>
      </c>
    </row>
    <row r="4958" spans="1:10" x14ac:dyDescent="0.55000000000000004">
      <c r="A4958" t="str">
        <f t="shared" si="155"/>
        <v>FujiSeiki USA, INC.BM - 2020</v>
      </c>
      <c r="B4958" t="s">
        <v>529</v>
      </c>
      <c r="C4958" t="s">
        <v>4</v>
      </c>
      <c r="D4958" t="s">
        <v>220</v>
      </c>
      <c r="E4958">
        <v>6</v>
      </c>
      <c r="F4958">
        <v>0.37</v>
      </c>
      <c r="G4958">
        <f>VLOOKUP(A4958,project2!A:B,2,FALSE)</f>
        <v>338</v>
      </c>
      <c r="H4958">
        <f>VLOOKUP(D4958,pic!A:B,2,FALSE)</f>
        <v>4</v>
      </c>
      <c r="I4958" t="str">
        <f t="shared" si="156"/>
        <v>3384</v>
      </c>
      <c r="J4958">
        <f>VLOOKUP(I4958,assign_csv!A:B,2,FALSE)</f>
        <v>987</v>
      </c>
    </row>
    <row r="4959" spans="1:10" x14ac:dyDescent="0.55000000000000004">
      <c r="A4959" t="str">
        <f t="shared" si="155"/>
        <v>FujiSeiki USA, INC.BM - 2020</v>
      </c>
      <c r="B4959" t="s">
        <v>529</v>
      </c>
      <c r="C4959" t="s">
        <v>4</v>
      </c>
      <c r="D4959" t="s">
        <v>220</v>
      </c>
      <c r="E4959">
        <v>7</v>
      </c>
      <c r="F4959">
        <v>2.2999999999999998</v>
      </c>
      <c r="G4959">
        <f>VLOOKUP(A4959,project2!A:B,2,FALSE)</f>
        <v>338</v>
      </c>
      <c r="H4959">
        <f>VLOOKUP(D4959,pic!A:B,2,FALSE)</f>
        <v>4</v>
      </c>
      <c r="I4959" t="str">
        <f t="shared" si="156"/>
        <v>3384</v>
      </c>
      <c r="J4959">
        <f>VLOOKUP(I4959,assign_csv!A:B,2,FALSE)</f>
        <v>987</v>
      </c>
    </row>
    <row r="4960" spans="1:10" x14ac:dyDescent="0.55000000000000004">
      <c r="A4960" t="str">
        <f t="shared" si="155"/>
        <v>FujiSeiki USA, INC.BM - 2020</v>
      </c>
      <c r="B4960" t="s">
        <v>529</v>
      </c>
      <c r="C4960" t="s">
        <v>4</v>
      </c>
      <c r="D4960" t="s">
        <v>220</v>
      </c>
      <c r="E4960">
        <v>8</v>
      </c>
      <c r="F4960">
        <v>0.18</v>
      </c>
      <c r="G4960">
        <f>VLOOKUP(A4960,project2!A:B,2,FALSE)</f>
        <v>338</v>
      </c>
      <c r="H4960">
        <f>VLOOKUP(D4960,pic!A:B,2,FALSE)</f>
        <v>4</v>
      </c>
      <c r="I4960" t="str">
        <f t="shared" si="156"/>
        <v>3384</v>
      </c>
      <c r="J4960">
        <f>VLOOKUP(I4960,assign_csv!A:B,2,FALSE)</f>
        <v>987</v>
      </c>
    </row>
    <row r="4961" spans="1:10" x14ac:dyDescent="0.55000000000000004">
      <c r="A4961" t="str">
        <f t="shared" si="155"/>
        <v>FujiSeiki USA, INC.BM - 2020</v>
      </c>
      <c r="B4961" t="s">
        <v>529</v>
      </c>
      <c r="C4961" t="s">
        <v>4</v>
      </c>
      <c r="D4961" t="s">
        <v>220</v>
      </c>
      <c r="E4961">
        <v>9</v>
      </c>
      <c r="F4961">
        <v>0.3</v>
      </c>
      <c r="G4961">
        <f>VLOOKUP(A4961,project2!A:B,2,FALSE)</f>
        <v>338</v>
      </c>
      <c r="H4961">
        <f>VLOOKUP(D4961,pic!A:B,2,FALSE)</f>
        <v>4</v>
      </c>
      <c r="I4961" t="str">
        <f t="shared" si="156"/>
        <v>3384</v>
      </c>
      <c r="J4961">
        <f>VLOOKUP(I4961,assign_csv!A:B,2,FALSE)</f>
        <v>987</v>
      </c>
    </row>
    <row r="4962" spans="1:10" x14ac:dyDescent="0.55000000000000004">
      <c r="A4962" t="str">
        <f t="shared" si="155"/>
        <v>FujiSeiki USA, INC.BM - 2020</v>
      </c>
      <c r="B4962" t="s">
        <v>529</v>
      </c>
      <c r="C4962" t="s">
        <v>4</v>
      </c>
      <c r="D4962" t="s">
        <v>220</v>
      </c>
      <c r="E4962">
        <v>12</v>
      </c>
      <c r="F4962">
        <v>0.8</v>
      </c>
      <c r="G4962">
        <f>VLOOKUP(A4962,project2!A:B,2,FALSE)</f>
        <v>338</v>
      </c>
      <c r="H4962">
        <f>VLOOKUP(D4962,pic!A:B,2,FALSE)</f>
        <v>4</v>
      </c>
      <c r="I4962" t="str">
        <f t="shared" si="156"/>
        <v>3384</v>
      </c>
      <c r="J4962">
        <f>VLOOKUP(I4962,assign_csv!A:B,2,FALSE)</f>
        <v>987</v>
      </c>
    </row>
    <row r="4963" spans="1:10" x14ac:dyDescent="0.55000000000000004">
      <c r="A4963" t="str">
        <f t="shared" si="155"/>
        <v>FujiSeiki USA, INC.BM - 2020</v>
      </c>
      <c r="B4963" t="s">
        <v>529</v>
      </c>
      <c r="C4963" t="s">
        <v>4</v>
      </c>
      <c r="D4963" t="s">
        <v>220</v>
      </c>
      <c r="E4963">
        <v>13</v>
      </c>
      <c r="F4963">
        <v>0.28999999999999998</v>
      </c>
      <c r="G4963">
        <f>VLOOKUP(A4963,project2!A:B,2,FALSE)</f>
        <v>338</v>
      </c>
      <c r="H4963">
        <f>VLOOKUP(D4963,pic!A:B,2,FALSE)</f>
        <v>4</v>
      </c>
      <c r="I4963" t="str">
        <f t="shared" si="156"/>
        <v>3384</v>
      </c>
      <c r="J4963">
        <f>VLOOKUP(I4963,assign_csv!A:B,2,FALSE)</f>
        <v>987</v>
      </c>
    </row>
    <row r="4964" spans="1:10" x14ac:dyDescent="0.55000000000000004">
      <c r="A4964" t="str">
        <f t="shared" si="155"/>
        <v>Kenko Tokina USA, Inc.BM - 2020</v>
      </c>
      <c r="B4964" t="s">
        <v>519</v>
      </c>
      <c r="C4964" t="s">
        <v>4</v>
      </c>
      <c r="D4964" t="s">
        <v>192</v>
      </c>
      <c r="E4964">
        <v>2</v>
      </c>
      <c r="F4964">
        <v>1.8</v>
      </c>
      <c r="G4964">
        <f>VLOOKUP(A4964,project2!A:B,2,FALSE)</f>
        <v>339</v>
      </c>
      <c r="H4964">
        <f>VLOOKUP(D4964,pic!A:B,2,FALSE)</f>
        <v>1</v>
      </c>
      <c r="I4964" t="str">
        <f t="shared" si="156"/>
        <v>3391</v>
      </c>
      <c r="J4964">
        <f>VLOOKUP(I4964,assign_csv!A:B,2,FALSE)</f>
        <v>988</v>
      </c>
    </row>
    <row r="4965" spans="1:10" x14ac:dyDescent="0.55000000000000004">
      <c r="A4965" t="str">
        <f t="shared" si="155"/>
        <v>Kenko Tokina USA, Inc.BM - 2020</v>
      </c>
      <c r="B4965" t="s">
        <v>519</v>
      </c>
      <c r="C4965" t="s">
        <v>4</v>
      </c>
      <c r="D4965" t="s">
        <v>192</v>
      </c>
      <c r="E4965">
        <v>9</v>
      </c>
      <c r="F4965">
        <v>0.8</v>
      </c>
      <c r="G4965">
        <f>VLOOKUP(A4965,project2!A:B,2,FALSE)</f>
        <v>339</v>
      </c>
      <c r="H4965">
        <f>VLOOKUP(D4965,pic!A:B,2,FALSE)</f>
        <v>1</v>
      </c>
      <c r="I4965" t="str">
        <f t="shared" si="156"/>
        <v>3391</v>
      </c>
      <c r="J4965">
        <f>VLOOKUP(I4965,assign_csv!A:B,2,FALSE)</f>
        <v>988</v>
      </c>
    </row>
    <row r="4966" spans="1:10" x14ac:dyDescent="0.55000000000000004">
      <c r="A4966" t="str">
        <f t="shared" si="155"/>
        <v>Kenko Tokina USA, Inc.BM - 2020</v>
      </c>
      <c r="B4966" t="s">
        <v>519</v>
      </c>
      <c r="C4966" t="s">
        <v>4</v>
      </c>
      <c r="D4966" t="s">
        <v>149</v>
      </c>
      <c r="E4966">
        <v>4</v>
      </c>
      <c r="F4966">
        <v>0.22</v>
      </c>
      <c r="G4966">
        <f>VLOOKUP(A4966,project2!A:B,2,FALSE)</f>
        <v>339</v>
      </c>
      <c r="H4966">
        <f>VLOOKUP(D4966,pic!A:B,2,FALSE)</f>
        <v>6</v>
      </c>
      <c r="I4966" t="str">
        <f t="shared" si="156"/>
        <v>3396</v>
      </c>
      <c r="J4966">
        <f>VLOOKUP(I4966,assign_csv!A:B,2,FALSE)</f>
        <v>989</v>
      </c>
    </row>
    <row r="4967" spans="1:10" x14ac:dyDescent="0.55000000000000004">
      <c r="A4967" t="str">
        <f t="shared" si="155"/>
        <v>Kenko Tokina USA, Inc.BM - 2020</v>
      </c>
      <c r="B4967" t="s">
        <v>519</v>
      </c>
      <c r="C4967" t="s">
        <v>4</v>
      </c>
      <c r="D4967" t="s">
        <v>237</v>
      </c>
      <c r="E4967">
        <v>1</v>
      </c>
      <c r="F4967">
        <v>2.5499999999999998</v>
      </c>
      <c r="G4967">
        <f>VLOOKUP(A4967,project2!A:B,2,FALSE)</f>
        <v>339</v>
      </c>
      <c r="H4967">
        <f>VLOOKUP(D4967,pic!A:B,2,FALSE)</f>
        <v>10</v>
      </c>
      <c r="I4967" t="str">
        <f t="shared" si="156"/>
        <v>33910</v>
      </c>
      <c r="J4967">
        <f>VLOOKUP(I4967,assign_csv!A:B,2,FALSE)</f>
        <v>990</v>
      </c>
    </row>
    <row r="4968" spans="1:10" x14ac:dyDescent="0.55000000000000004">
      <c r="A4968" t="str">
        <f t="shared" si="155"/>
        <v>Kenko Tokina USA, Inc.BM - 2020</v>
      </c>
      <c r="B4968" t="s">
        <v>519</v>
      </c>
      <c r="C4968" t="s">
        <v>4</v>
      </c>
      <c r="D4968" t="s">
        <v>237</v>
      </c>
      <c r="E4968">
        <v>2</v>
      </c>
      <c r="F4968">
        <v>16.46</v>
      </c>
      <c r="G4968">
        <f>VLOOKUP(A4968,project2!A:B,2,FALSE)</f>
        <v>339</v>
      </c>
      <c r="H4968">
        <f>VLOOKUP(D4968,pic!A:B,2,FALSE)</f>
        <v>10</v>
      </c>
      <c r="I4968" t="str">
        <f t="shared" si="156"/>
        <v>33910</v>
      </c>
      <c r="J4968">
        <f>VLOOKUP(I4968,assign_csv!A:B,2,FALSE)</f>
        <v>990</v>
      </c>
    </row>
    <row r="4969" spans="1:10" x14ac:dyDescent="0.55000000000000004">
      <c r="A4969" t="str">
        <f t="shared" si="155"/>
        <v>Kenko Tokina USA, Inc.BM - 2020</v>
      </c>
      <c r="B4969" t="s">
        <v>519</v>
      </c>
      <c r="C4969" t="s">
        <v>4</v>
      </c>
      <c r="D4969" t="s">
        <v>237</v>
      </c>
      <c r="E4969">
        <v>3</v>
      </c>
      <c r="F4969">
        <v>0.83</v>
      </c>
      <c r="G4969">
        <f>VLOOKUP(A4969,project2!A:B,2,FALSE)</f>
        <v>339</v>
      </c>
      <c r="H4969">
        <f>VLOOKUP(D4969,pic!A:B,2,FALSE)</f>
        <v>10</v>
      </c>
      <c r="I4969" t="str">
        <f t="shared" si="156"/>
        <v>33910</v>
      </c>
      <c r="J4969">
        <f>VLOOKUP(I4969,assign_csv!A:B,2,FALSE)</f>
        <v>990</v>
      </c>
    </row>
    <row r="4970" spans="1:10" x14ac:dyDescent="0.55000000000000004">
      <c r="A4970" t="str">
        <f t="shared" si="155"/>
        <v>Kenko Tokina USA, Inc.BM - 2020</v>
      </c>
      <c r="B4970" t="s">
        <v>519</v>
      </c>
      <c r="C4970" t="s">
        <v>4</v>
      </c>
      <c r="D4970" t="s">
        <v>237</v>
      </c>
      <c r="E4970">
        <v>4</v>
      </c>
      <c r="F4970">
        <v>5.03</v>
      </c>
      <c r="G4970">
        <f>VLOOKUP(A4970,project2!A:B,2,FALSE)</f>
        <v>339</v>
      </c>
      <c r="H4970">
        <f>VLOOKUP(D4970,pic!A:B,2,FALSE)</f>
        <v>10</v>
      </c>
      <c r="I4970" t="str">
        <f t="shared" si="156"/>
        <v>33910</v>
      </c>
      <c r="J4970">
        <f>VLOOKUP(I4970,assign_csv!A:B,2,FALSE)</f>
        <v>990</v>
      </c>
    </row>
    <row r="4971" spans="1:10" x14ac:dyDescent="0.55000000000000004">
      <c r="A4971" t="str">
        <f t="shared" si="155"/>
        <v>Kenko Tokina USA, Inc.BM - 2020</v>
      </c>
      <c r="B4971" t="s">
        <v>519</v>
      </c>
      <c r="C4971" t="s">
        <v>4</v>
      </c>
      <c r="D4971" t="s">
        <v>237</v>
      </c>
      <c r="E4971">
        <v>5</v>
      </c>
      <c r="F4971">
        <v>0.66</v>
      </c>
      <c r="G4971">
        <f>VLOOKUP(A4971,project2!A:B,2,FALSE)</f>
        <v>339</v>
      </c>
      <c r="H4971">
        <f>VLOOKUP(D4971,pic!A:B,2,FALSE)</f>
        <v>10</v>
      </c>
      <c r="I4971" t="str">
        <f t="shared" si="156"/>
        <v>33910</v>
      </c>
      <c r="J4971">
        <f>VLOOKUP(I4971,assign_csv!A:B,2,FALSE)</f>
        <v>990</v>
      </c>
    </row>
    <row r="4972" spans="1:10" x14ac:dyDescent="0.55000000000000004">
      <c r="A4972" t="str">
        <f t="shared" si="155"/>
        <v>Kenko Tokina USA, Inc.BM - 2020</v>
      </c>
      <c r="B4972" t="s">
        <v>519</v>
      </c>
      <c r="C4972" t="s">
        <v>4</v>
      </c>
      <c r="D4972" t="s">
        <v>237</v>
      </c>
      <c r="E4972">
        <v>6</v>
      </c>
      <c r="F4972">
        <v>5.35</v>
      </c>
      <c r="G4972">
        <f>VLOOKUP(A4972,project2!A:B,2,FALSE)</f>
        <v>339</v>
      </c>
      <c r="H4972">
        <f>VLOOKUP(D4972,pic!A:B,2,FALSE)</f>
        <v>10</v>
      </c>
      <c r="I4972" t="str">
        <f t="shared" si="156"/>
        <v>33910</v>
      </c>
      <c r="J4972">
        <f>VLOOKUP(I4972,assign_csv!A:B,2,FALSE)</f>
        <v>990</v>
      </c>
    </row>
    <row r="4973" spans="1:10" x14ac:dyDescent="0.55000000000000004">
      <c r="A4973" t="str">
        <f t="shared" si="155"/>
        <v>Kenko Tokina USA, Inc.BM - 2020</v>
      </c>
      <c r="B4973" t="s">
        <v>519</v>
      </c>
      <c r="C4973" t="s">
        <v>4</v>
      </c>
      <c r="D4973" t="s">
        <v>237</v>
      </c>
      <c r="E4973">
        <v>9</v>
      </c>
      <c r="F4973">
        <v>0.6</v>
      </c>
      <c r="G4973">
        <f>VLOOKUP(A4973,project2!A:B,2,FALSE)</f>
        <v>339</v>
      </c>
      <c r="H4973">
        <f>VLOOKUP(D4973,pic!A:B,2,FALSE)</f>
        <v>10</v>
      </c>
      <c r="I4973" t="str">
        <f t="shared" si="156"/>
        <v>33910</v>
      </c>
      <c r="J4973">
        <f>VLOOKUP(I4973,assign_csv!A:B,2,FALSE)</f>
        <v>990</v>
      </c>
    </row>
    <row r="4974" spans="1:10" x14ac:dyDescent="0.55000000000000004">
      <c r="A4974" t="str">
        <f t="shared" si="155"/>
        <v>Kenko Tokina USA, Inc.BM - 2020</v>
      </c>
      <c r="B4974" t="s">
        <v>519</v>
      </c>
      <c r="C4974" t="s">
        <v>4</v>
      </c>
      <c r="D4974" t="s">
        <v>237</v>
      </c>
      <c r="E4974">
        <v>10</v>
      </c>
      <c r="F4974">
        <v>3.19</v>
      </c>
      <c r="G4974">
        <f>VLOOKUP(A4974,project2!A:B,2,FALSE)</f>
        <v>339</v>
      </c>
      <c r="H4974">
        <f>VLOOKUP(D4974,pic!A:B,2,FALSE)</f>
        <v>10</v>
      </c>
      <c r="I4974" t="str">
        <f t="shared" si="156"/>
        <v>33910</v>
      </c>
      <c r="J4974">
        <f>VLOOKUP(I4974,assign_csv!A:B,2,FALSE)</f>
        <v>990</v>
      </c>
    </row>
    <row r="4975" spans="1:10" x14ac:dyDescent="0.55000000000000004">
      <c r="A4975" t="str">
        <f t="shared" si="155"/>
        <v>Kenko Tokina USA, Inc.BM - 2020</v>
      </c>
      <c r="B4975" t="s">
        <v>519</v>
      </c>
      <c r="C4975" t="s">
        <v>4</v>
      </c>
      <c r="D4975" t="s">
        <v>237</v>
      </c>
      <c r="E4975">
        <v>11</v>
      </c>
      <c r="F4975">
        <v>1.23</v>
      </c>
      <c r="G4975">
        <f>VLOOKUP(A4975,project2!A:B,2,FALSE)</f>
        <v>339</v>
      </c>
      <c r="H4975">
        <f>VLOOKUP(D4975,pic!A:B,2,FALSE)</f>
        <v>10</v>
      </c>
      <c r="I4975" t="str">
        <f t="shared" si="156"/>
        <v>33910</v>
      </c>
      <c r="J4975">
        <f>VLOOKUP(I4975,assign_csv!A:B,2,FALSE)</f>
        <v>990</v>
      </c>
    </row>
    <row r="4976" spans="1:10" x14ac:dyDescent="0.55000000000000004">
      <c r="A4976" t="str">
        <f t="shared" si="155"/>
        <v>Kenko Tokina USA, Inc.BM - 2020</v>
      </c>
      <c r="B4976" t="s">
        <v>519</v>
      </c>
      <c r="C4976" t="s">
        <v>4</v>
      </c>
      <c r="D4976" t="s">
        <v>236</v>
      </c>
      <c r="E4976">
        <v>2</v>
      </c>
      <c r="F4976">
        <v>0.75</v>
      </c>
      <c r="G4976">
        <f>VLOOKUP(A4976,project2!A:B,2,FALSE)</f>
        <v>339</v>
      </c>
      <c r="H4976">
        <f>VLOOKUP(D4976,pic!A:B,2,FALSE)</f>
        <v>2</v>
      </c>
      <c r="I4976" t="str">
        <f t="shared" si="156"/>
        <v>3392</v>
      </c>
      <c r="J4976">
        <f>VLOOKUP(I4976,assign_csv!A:B,2,FALSE)</f>
        <v>991</v>
      </c>
    </row>
    <row r="4977" spans="1:10" x14ac:dyDescent="0.55000000000000004">
      <c r="A4977" t="str">
        <f t="shared" si="155"/>
        <v>Kenko Tokina USA, Inc.BM - 2020</v>
      </c>
      <c r="B4977" t="s">
        <v>519</v>
      </c>
      <c r="C4977" t="s">
        <v>4</v>
      </c>
      <c r="D4977" t="s">
        <v>220</v>
      </c>
      <c r="E4977">
        <v>2</v>
      </c>
      <c r="F4977">
        <v>16.600000000000001</v>
      </c>
      <c r="G4977">
        <f>VLOOKUP(A4977,project2!A:B,2,FALSE)</f>
        <v>339</v>
      </c>
      <c r="H4977">
        <f>VLOOKUP(D4977,pic!A:B,2,FALSE)</f>
        <v>4</v>
      </c>
      <c r="I4977" t="str">
        <f t="shared" si="156"/>
        <v>3394</v>
      </c>
      <c r="J4977">
        <f>VLOOKUP(I4977,assign_csv!A:B,2,FALSE)</f>
        <v>992</v>
      </c>
    </row>
    <row r="4978" spans="1:10" x14ac:dyDescent="0.55000000000000004">
      <c r="A4978" t="str">
        <f t="shared" si="155"/>
        <v>Kenko Tokina USA, Inc.BM - 2020</v>
      </c>
      <c r="B4978" t="s">
        <v>519</v>
      </c>
      <c r="C4978" t="s">
        <v>4</v>
      </c>
      <c r="D4978" t="s">
        <v>220</v>
      </c>
      <c r="E4978">
        <v>3</v>
      </c>
      <c r="F4978">
        <v>0.63</v>
      </c>
      <c r="G4978">
        <f>VLOOKUP(A4978,project2!A:B,2,FALSE)</f>
        <v>339</v>
      </c>
      <c r="H4978">
        <f>VLOOKUP(D4978,pic!A:B,2,FALSE)</f>
        <v>4</v>
      </c>
      <c r="I4978" t="str">
        <f t="shared" si="156"/>
        <v>3394</v>
      </c>
      <c r="J4978">
        <f>VLOOKUP(I4978,assign_csv!A:B,2,FALSE)</f>
        <v>992</v>
      </c>
    </row>
    <row r="4979" spans="1:10" x14ac:dyDescent="0.55000000000000004">
      <c r="A4979" t="str">
        <f t="shared" si="155"/>
        <v>Kenko Tokina USA, Inc.BM - 2020</v>
      </c>
      <c r="B4979" t="s">
        <v>519</v>
      </c>
      <c r="C4979" t="s">
        <v>4</v>
      </c>
      <c r="D4979" t="s">
        <v>220</v>
      </c>
      <c r="E4979">
        <v>4</v>
      </c>
      <c r="F4979">
        <v>3.71</v>
      </c>
      <c r="G4979">
        <f>VLOOKUP(A4979,project2!A:B,2,FALSE)</f>
        <v>339</v>
      </c>
      <c r="H4979">
        <f>VLOOKUP(D4979,pic!A:B,2,FALSE)</f>
        <v>4</v>
      </c>
      <c r="I4979" t="str">
        <f t="shared" si="156"/>
        <v>3394</v>
      </c>
      <c r="J4979">
        <f>VLOOKUP(I4979,assign_csv!A:B,2,FALSE)</f>
        <v>992</v>
      </c>
    </row>
    <row r="4980" spans="1:10" x14ac:dyDescent="0.55000000000000004">
      <c r="A4980" t="str">
        <f t="shared" si="155"/>
        <v>Kenko Tokina USA, Inc.BM - 2020</v>
      </c>
      <c r="B4980" t="s">
        <v>519</v>
      </c>
      <c r="C4980" t="s">
        <v>4</v>
      </c>
      <c r="D4980" t="s">
        <v>220</v>
      </c>
      <c r="E4980">
        <v>5</v>
      </c>
      <c r="F4980">
        <v>1</v>
      </c>
      <c r="G4980">
        <f>VLOOKUP(A4980,project2!A:B,2,FALSE)</f>
        <v>339</v>
      </c>
      <c r="H4980">
        <f>VLOOKUP(D4980,pic!A:B,2,FALSE)</f>
        <v>4</v>
      </c>
      <c r="I4980" t="str">
        <f t="shared" si="156"/>
        <v>3394</v>
      </c>
      <c r="J4980">
        <f>VLOOKUP(I4980,assign_csv!A:B,2,FALSE)</f>
        <v>992</v>
      </c>
    </row>
    <row r="4981" spans="1:10" x14ac:dyDescent="0.55000000000000004">
      <c r="A4981" t="str">
        <f t="shared" si="155"/>
        <v>Kenko Tokina USA, Inc.BM - 2020</v>
      </c>
      <c r="B4981" t="s">
        <v>519</v>
      </c>
      <c r="C4981" t="s">
        <v>4</v>
      </c>
      <c r="D4981" t="s">
        <v>220</v>
      </c>
      <c r="E4981">
        <v>6</v>
      </c>
      <c r="F4981">
        <v>3</v>
      </c>
      <c r="G4981">
        <f>VLOOKUP(A4981,project2!A:B,2,FALSE)</f>
        <v>339</v>
      </c>
      <c r="H4981">
        <f>VLOOKUP(D4981,pic!A:B,2,FALSE)</f>
        <v>4</v>
      </c>
      <c r="I4981" t="str">
        <f t="shared" si="156"/>
        <v>3394</v>
      </c>
      <c r="J4981">
        <f>VLOOKUP(I4981,assign_csv!A:B,2,FALSE)</f>
        <v>992</v>
      </c>
    </row>
    <row r="4982" spans="1:10" x14ac:dyDescent="0.55000000000000004">
      <c r="A4982" t="str">
        <f t="shared" si="155"/>
        <v>Kenko Tokina USA, Inc.BM - 2020</v>
      </c>
      <c r="B4982" t="s">
        <v>519</v>
      </c>
      <c r="C4982" t="s">
        <v>4</v>
      </c>
      <c r="D4982" t="s">
        <v>220</v>
      </c>
      <c r="E4982">
        <v>8</v>
      </c>
      <c r="F4982">
        <v>0.57999999999999996</v>
      </c>
      <c r="G4982">
        <f>VLOOKUP(A4982,project2!A:B,2,FALSE)</f>
        <v>339</v>
      </c>
      <c r="H4982">
        <f>VLOOKUP(D4982,pic!A:B,2,FALSE)</f>
        <v>4</v>
      </c>
      <c r="I4982" t="str">
        <f t="shared" si="156"/>
        <v>3394</v>
      </c>
      <c r="J4982">
        <f>VLOOKUP(I4982,assign_csv!A:B,2,FALSE)</f>
        <v>992</v>
      </c>
    </row>
    <row r="4983" spans="1:10" x14ac:dyDescent="0.55000000000000004">
      <c r="A4983" t="str">
        <f t="shared" si="155"/>
        <v>Kenko Tokina USA, Inc.BM - 2020</v>
      </c>
      <c r="B4983" t="s">
        <v>519</v>
      </c>
      <c r="C4983" t="s">
        <v>4</v>
      </c>
      <c r="D4983" t="s">
        <v>220</v>
      </c>
      <c r="E4983">
        <v>9</v>
      </c>
      <c r="F4983">
        <v>4.13</v>
      </c>
      <c r="G4983">
        <f>VLOOKUP(A4983,project2!A:B,2,FALSE)</f>
        <v>339</v>
      </c>
      <c r="H4983">
        <f>VLOOKUP(D4983,pic!A:B,2,FALSE)</f>
        <v>4</v>
      </c>
      <c r="I4983" t="str">
        <f t="shared" si="156"/>
        <v>3394</v>
      </c>
      <c r="J4983">
        <f>VLOOKUP(I4983,assign_csv!A:B,2,FALSE)</f>
        <v>992</v>
      </c>
    </row>
    <row r="4984" spans="1:10" x14ac:dyDescent="0.55000000000000004">
      <c r="A4984" t="str">
        <f t="shared" si="155"/>
        <v>Kenko Tokina USA, Inc.BM - 2020</v>
      </c>
      <c r="B4984" t="s">
        <v>519</v>
      </c>
      <c r="C4984" t="s">
        <v>4</v>
      </c>
      <c r="D4984" t="s">
        <v>220</v>
      </c>
      <c r="E4984">
        <v>10</v>
      </c>
      <c r="F4984">
        <v>8.2799999999999994</v>
      </c>
      <c r="G4984">
        <f>VLOOKUP(A4984,project2!A:B,2,FALSE)</f>
        <v>339</v>
      </c>
      <c r="H4984">
        <f>VLOOKUP(D4984,pic!A:B,2,FALSE)</f>
        <v>4</v>
      </c>
      <c r="I4984" t="str">
        <f t="shared" si="156"/>
        <v>3394</v>
      </c>
      <c r="J4984">
        <f>VLOOKUP(I4984,assign_csv!A:B,2,FALSE)</f>
        <v>992</v>
      </c>
    </row>
    <row r="4985" spans="1:10" x14ac:dyDescent="0.55000000000000004">
      <c r="A4985" t="str">
        <f t="shared" si="155"/>
        <v>Kenko Tokina USA, Inc.BM - 2020</v>
      </c>
      <c r="B4985" t="s">
        <v>519</v>
      </c>
      <c r="C4985" t="s">
        <v>4</v>
      </c>
      <c r="D4985" t="s">
        <v>220</v>
      </c>
      <c r="E4985">
        <v>11</v>
      </c>
      <c r="F4985">
        <v>0.89</v>
      </c>
      <c r="G4985">
        <f>VLOOKUP(A4985,project2!A:B,2,FALSE)</f>
        <v>339</v>
      </c>
      <c r="H4985">
        <f>VLOOKUP(D4985,pic!A:B,2,FALSE)</f>
        <v>4</v>
      </c>
      <c r="I4985" t="str">
        <f t="shared" si="156"/>
        <v>3394</v>
      </c>
      <c r="J4985">
        <f>VLOOKUP(I4985,assign_csv!A:B,2,FALSE)</f>
        <v>992</v>
      </c>
    </row>
    <row r="4986" spans="1:10" x14ac:dyDescent="0.55000000000000004">
      <c r="A4986" t="str">
        <f t="shared" si="155"/>
        <v>Kenko Tokina USA, Inc.BM - 2020</v>
      </c>
      <c r="B4986" t="s">
        <v>519</v>
      </c>
      <c r="C4986" t="s">
        <v>4</v>
      </c>
      <c r="D4986" t="s">
        <v>220</v>
      </c>
      <c r="E4986">
        <v>12</v>
      </c>
      <c r="F4986">
        <v>1.1399999999999999</v>
      </c>
      <c r="G4986">
        <f>VLOOKUP(A4986,project2!A:B,2,FALSE)</f>
        <v>339</v>
      </c>
      <c r="H4986">
        <f>VLOOKUP(D4986,pic!A:B,2,FALSE)</f>
        <v>4</v>
      </c>
      <c r="I4986" t="str">
        <f t="shared" si="156"/>
        <v>3394</v>
      </c>
      <c r="J4986">
        <f>VLOOKUP(I4986,assign_csv!A:B,2,FALSE)</f>
        <v>992</v>
      </c>
    </row>
    <row r="4987" spans="1:10" x14ac:dyDescent="0.55000000000000004">
      <c r="A4987" t="str">
        <f t="shared" si="155"/>
        <v>Kenko Tokina USA, Inc.BM - 2020</v>
      </c>
      <c r="B4987" t="s">
        <v>519</v>
      </c>
      <c r="C4987" t="s">
        <v>4</v>
      </c>
      <c r="D4987" t="s">
        <v>220</v>
      </c>
      <c r="E4987">
        <v>13</v>
      </c>
      <c r="F4987">
        <v>0.25</v>
      </c>
      <c r="G4987">
        <f>VLOOKUP(A4987,project2!A:B,2,FALSE)</f>
        <v>339</v>
      </c>
      <c r="H4987">
        <f>VLOOKUP(D4987,pic!A:B,2,FALSE)</f>
        <v>4</v>
      </c>
      <c r="I4987" t="str">
        <f t="shared" si="156"/>
        <v>3394</v>
      </c>
      <c r="J4987">
        <f>VLOOKUP(I4987,assign_csv!A:B,2,FALSE)</f>
        <v>992</v>
      </c>
    </row>
    <row r="4988" spans="1:10" x14ac:dyDescent="0.55000000000000004">
      <c r="A4988" t="str">
        <f t="shared" si="155"/>
        <v>Kenko Tokina USA, Inc.BM - 2020</v>
      </c>
      <c r="B4988" t="s">
        <v>519</v>
      </c>
      <c r="C4988" t="s">
        <v>4</v>
      </c>
      <c r="D4988" t="s">
        <v>220</v>
      </c>
      <c r="E4988">
        <v>14</v>
      </c>
      <c r="F4988">
        <v>0.3</v>
      </c>
      <c r="G4988">
        <f>VLOOKUP(A4988,project2!A:B,2,FALSE)</f>
        <v>339</v>
      </c>
      <c r="H4988">
        <f>VLOOKUP(D4988,pic!A:B,2,FALSE)</f>
        <v>4</v>
      </c>
      <c r="I4988" t="str">
        <f t="shared" si="156"/>
        <v>3394</v>
      </c>
      <c r="J4988">
        <f>VLOOKUP(I4988,assign_csv!A:B,2,FALSE)</f>
        <v>992</v>
      </c>
    </row>
    <row r="4989" spans="1:10" x14ac:dyDescent="0.55000000000000004">
      <c r="A4989" t="str">
        <f t="shared" si="155"/>
        <v>maruFreight Inc.BM - 2020</v>
      </c>
      <c r="B4989" t="s">
        <v>175</v>
      </c>
      <c r="C4989" t="s">
        <v>4</v>
      </c>
      <c r="D4989" t="s">
        <v>192</v>
      </c>
      <c r="E4989">
        <v>4</v>
      </c>
      <c r="F4989">
        <v>0.61</v>
      </c>
      <c r="G4989">
        <f>VLOOKUP(A4989,project2!A:B,2,FALSE)</f>
        <v>199</v>
      </c>
      <c r="H4989">
        <f>VLOOKUP(D4989,pic!A:B,2,FALSE)</f>
        <v>1</v>
      </c>
      <c r="I4989" t="str">
        <f t="shared" si="156"/>
        <v>1991</v>
      </c>
      <c r="J4989">
        <f>VLOOKUP(I4989,assign_csv!A:B,2,FALSE)</f>
        <v>993</v>
      </c>
    </row>
    <row r="4990" spans="1:10" x14ac:dyDescent="0.55000000000000004">
      <c r="A4990" t="str">
        <f t="shared" ref="A4990:A5053" si="157">B4990&amp;C4990</f>
        <v>maruFreight Inc.BM - 2020</v>
      </c>
      <c r="B4990" t="s">
        <v>175</v>
      </c>
      <c r="C4990" t="s">
        <v>4</v>
      </c>
      <c r="D4990" t="s">
        <v>192</v>
      </c>
      <c r="E4990">
        <v>6</v>
      </c>
      <c r="F4990">
        <v>4.7</v>
      </c>
      <c r="G4990">
        <f>VLOOKUP(A4990,project2!A:B,2,FALSE)</f>
        <v>199</v>
      </c>
      <c r="H4990">
        <f>VLOOKUP(D4990,pic!A:B,2,FALSE)</f>
        <v>1</v>
      </c>
      <c r="I4990" t="str">
        <f t="shared" si="156"/>
        <v>1991</v>
      </c>
      <c r="J4990">
        <f>VLOOKUP(I4990,assign_csv!A:B,2,FALSE)</f>
        <v>993</v>
      </c>
    </row>
    <row r="4991" spans="1:10" x14ac:dyDescent="0.55000000000000004">
      <c r="A4991" t="str">
        <f t="shared" si="157"/>
        <v>maruFreight Inc.BM - 2020</v>
      </c>
      <c r="B4991" t="s">
        <v>175</v>
      </c>
      <c r="C4991" t="s">
        <v>4</v>
      </c>
      <c r="D4991" t="s">
        <v>192</v>
      </c>
      <c r="E4991">
        <v>7</v>
      </c>
      <c r="F4991">
        <v>6.91</v>
      </c>
      <c r="G4991">
        <f>VLOOKUP(A4991,project2!A:B,2,FALSE)</f>
        <v>199</v>
      </c>
      <c r="H4991">
        <f>VLOOKUP(D4991,pic!A:B,2,FALSE)</f>
        <v>1</v>
      </c>
      <c r="I4991" t="str">
        <f t="shared" si="156"/>
        <v>1991</v>
      </c>
      <c r="J4991">
        <f>VLOOKUP(I4991,assign_csv!A:B,2,FALSE)</f>
        <v>993</v>
      </c>
    </row>
    <row r="4992" spans="1:10" x14ac:dyDescent="0.55000000000000004">
      <c r="A4992" t="str">
        <f t="shared" si="157"/>
        <v>maruFreight Inc.BM - 2020</v>
      </c>
      <c r="B4992" t="s">
        <v>175</v>
      </c>
      <c r="C4992" t="s">
        <v>4</v>
      </c>
      <c r="D4992" t="s">
        <v>192</v>
      </c>
      <c r="E4992">
        <v>11</v>
      </c>
      <c r="F4992">
        <v>0.42</v>
      </c>
      <c r="G4992">
        <f>VLOOKUP(A4992,project2!A:B,2,FALSE)</f>
        <v>199</v>
      </c>
      <c r="H4992">
        <f>VLOOKUP(D4992,pic!A:B,2,FALSE)</f>
        <v>1</v>
      </c>
      <c r="I4992" t="str">
        <f t="shared" si="156"/>
        <v>1991</v>
      </c>
      <c r="J4992">
        <f>VLOOKUP(I4992,assign_csv!A:B,2,FALSE)</f>
        <v>993</v>
      </c>
    </row>
    <row r="4993" spans="1:10" x14ac:dyDescent="0.55000000000000004">
      <c r="A4993" t="str">
        <f t="shared" si="157"/>
        <v>maruFreight Inc.BM - 2020</v>
      </c>
      <c r="B4993" t="s">
        <v>175</v>
      </c>
      <c r="C4993" t="s">
        <v>4</v>
      </c>
      <c r="D4993" t="s">
        <v>192</v>
      </c>
      <c r="E4993">
        <v>16</v>
      </c>
      <c r="F4993">
        <v>0.43</v>
      </c>
      <c r="G4993">
        <f>VLOOKUP(A4993,project2!A:B,2,FALSE)</f>
        <v>199</v>
      </c>
      <c r="H4993">
        <f>VLOOKUP(D4993,pic!A:B,2,FALSE)</f>
        <v>1</v>
      </c>
      <c r="I4993" t="str">
        <f t="shared" si="156"/>
        <v>1991</v>
      </c>
      <c r="J4993">
        <f>VLOOKUP(I4993,assign_csv!A:B,2,FALSE)</f>
        <v>993</v>
      </c>
    </row>
    <row r="4994" spans="1:10" x14ac:dyDescent="0.55000000000000004">
      <c r="A4994" t="str">
        <f t="shared" si="157"/>
        <v>maruFreight Inc.BM - 2020</v>
      </c>
      <c r="B4994" t="s">
        <v>175</v>
      </c>
      <c r="C4994" t="s">
        <v>4</v>
      </c>
      <c r="D4994" t="s">
        <v>149</v>
      </c>
      <c r="E4994">
        <v>3</v>
      </c>
      <c r="F4994">
        <v>0.25</v>
      </c>
      <c r="G4994">
        <f>VLOOKUP(A4994,project2!A:B,2,FALSE)</f>
        <v>199</v>
      </c>
      <c r="H4994">
        <f>VLOOKUP(D4994,pic!A:B,2,FALSE)</f>
        <v>6</v>
      </c>
      <c r="I4994" t="str">
        <f t="shared" si="156"/>
        <v>1996</v>
      </c>
      <c r="J4994">
        <f>VLOOKUP(I4994,assign_csv!A:B,2,FALSE)</f>
        <v>994</v>
      </c>
    </row>
    <row r="4995" spans="1:10" x14ac:dyDescent="0.55000000000000004">
      <c r="A4995" t="str">
        <f t="shared" si="157"/>
        <v>maruFreight Inc.BM - 2020</v>
      </c>
      <c r="B4995" t="s">
        <v>175</v>
      </c>
      <c r="C4995" t="s">
        <v>4</v>
      </c>
      <c r="D4995" t="s">
        <v>149</v>
      </c>
      <c r="E4995">
        <v>8</v>
      </c>
      <c r="F4995">
        <v>1.39</v>
      </c>
      <c r="G4995">
        <f>VLOOKUP(A4995,project2!A:B,2,FALSE)</f>
        <v>199</v>
      </c>
      <c r="H4995">
        <f>VLOOKUP(D4995,pic!A:B,2,FALSE)</f>
        <v>6</v>
      </c>
      <c r="I4995" t="str">
        <f t="shared" si="156"/>
        <v>1996</v>
      </c>
      <c r="J4995">
        <f>VLOOKUP(I4995,assign_csv!A:B,2,FALSE)</f>
        <v>994</v>
      </c>
    </row>
    <row r="4996" spans="1:10" x14ac:dyDescent="0.55000000000000004">
      <c r="A4996" t="str">
        <f t="shared" si="157"/>
        <v>maruFreight Inc.BM - 2020</v>
      </c>
      <c r="B4996" t="s">
        <v>175</v>
      </c>
      <c r="C4996" t="s">
        <v>4</v>
      </c>
      <c r="D4996" t="s">
        <v>149</v>
      </c>
      <c r="E4996">
        <v>9</v>
      </c>
      <c r="F4996">
        <v>0.72</v>
      </c>
      <c r="G4996">
        <f>VLOOKUP(A4996,project2!A:B,2,FALSE)</f>
        <v>199</v>
      </c>
      <c r="H4996">
        <f>VLOOKUP(D4996,pic!A:B,2,FALSE)</f>
        <v>6</v>
      </c>
      <c r="I4996" t="str">
        <f t="shared" si="156"/>
        <v>1996</v>
      </c>
      <c r="J4996">
        <f>VLOOKUP(I4996,assign_csv!A:B,2,FALSE)</f>
        <v>994</v>
      </c>
    </row>
    <row r="4997" spans="1:10" x14ac:dyDescent="0.55000000000000004">
      <c r="A4997" t="str">
        <f t="shared" si="157"/>
        <v>maruFreight Inc.BM - 2020</v>
      </c>
      <c r="B4997" t="s">
        <v>175</v>
      </c>
      <c r="C4997" t="s">
        <v>4</v>
      </c>
      <c r="D4997" t="s">
        <v>252</v>
      </c>
      <c r="E4997">
        <v>3</v>
      </c>
      <c r="F4997">
        <v>0.19</v>
      </c>
      <c r="G4997">
        <f>VLOOKUP(A4997,project2!A:B,2,FALSE)</f>
        <v>199</v>
      </c>
      <c r="H4997">
        <f>VLOOKUP(D4997,pic!A:B,2,FALSE)</f>
        <v>16</v>
      </c>
      <c r="I4997" t="str">
        <f t="shared" si="156"/>
        <v>19916</v>
      </c>
      <c r="J4997">
        <f>VLOOKUP(I4997,assign_csv!A:B,2,FALSE)</f>
        <v>995</v>
      </c>
    </row>
    <row r="4998" spans="1:10" x14ac:dyDescent="0.55000000000000004">
      <c r="A4998" t="str">
        <f t="shared" si="157"/>
        <v>maruFreight Inc.BM - 2020</v>
      </c>
      <c r="B4998" t="s">
        <v>175</v>
      </c>
      <c r="C4998" t="s">
        <v>4</v>
      </c>
      <c r="D4998" t="s">
        <v>252</v>
      </c>
      <c r="E4998">
        <v>4</v>
      </c>
      <c r="F4998">
        <v>0.21</v>
      </c>
      <c r="G4998">
        <f>VLOOKUP(A4998,project2!A:B,2,FALSE)</f>
        <v>199</v>
      </c>
      <c r="H4998">
        <f>VLOOKUP(D4998,pic!A:B,2,FALSE)</f>
        <v>16</v>
      </c>
      <c r="I4998" t="str">
        <f t="shared" si="156"/>
        <v>19916</v>
      </c>
      <c r="J4998">
        <f>VLOOKUP(I4998,assign_csv!A:B,2,FALSE)</f>
        <v>995</v>
      </c>
    </row>
    <row r="4999" spans="1:10" x14ac:dyDescent="0.55000000000000004">
      <c r="A4999" t="str">
        <f t="shared" si="157"/>
        <v>maruFreight Inc.BM - 2020</v>
      </c>
      <c r="B4999" t="s">
        <v>175</v>
      </c>
      <c r="C4999" t="s">
        <v>4</v>
      </c>
      <c r="D4999" t="s">
        <v>252</v>
      </c>
      <c r="E4999">
        <v>7</v>
      </c>
      <c r="F4999">
        <v>0.18</v>
      </c>
      <c r="G4999">
        <f>VLOOKUP(A4999,project2!A:B,2,FALSE)</f>
        <v>199</v>
      </c>
      <c r="H4999">
        <f>VLOOKUP(D4999,pic!A:B,2,FALSE)</f>
        <v>16</v>
      </c>
      <c r="I4999" t="str">
        <f t="shared" si="156"/>
        <v>19916</v>
      </c>
      <c r="J4999">
        <f>VLOOKUP(I4999,assign_csv!A:B,2,FALSE)</f>
        <v>995</v>
      </c>
    </row>
    <row r="5000" spans="1:10" x14ac:dyDescent="0.55000000000000004">
      <c r="A5000" t="str">
        <f t="shared" si="157"/>
        <v>maruFreight Inc.BM - 2020</v>
      </c>
      <c r="B5000" t="s">
        <v>175</v>
      </c>
      <c r="C5000" t="s">
        <v>4</v>
      </c>
      <c r="D5000" t="s">
        <v>252</v>
      </c>
      <c r="E5000">
        <v>11</v>
      </c>
      <c r="F5000">
        <v>0.2</v>
      </c>
      <c r="G5000">
        <f>VLOOKUP(A5000,project2!A:B,2,FALSE)</f>
        <v>199</v>
      </c>
      <c r="H5000">
        <f>VLOOKUP(D5000,pic!A:B,2,FALSE)</f>
        <v>16</v>
      </c>
      <c r="I5000" t="str">
        <f t="shared" si="156"/>
        <v>19916</v>
      </c>
      <c r="J5000">
        <f>VLOOKUP(I5000,assign_csv!A:B,2,FALSE)</f>
        <v>995</v>
      </c>
    </row>
    <row r="5001" spans="1:10" x14ac:dyDescent="0.55000000000000004">
      <c r="A5001" t="str">
        <f t="shared" si="157"/>
        <v>maruFreight Inc.BM - 2020</v>
      </c>
      <c r="B5001" t="s">
        <v>175</v>
      </c>
      <c r="C5001" t="s">
        <v>4</v>
      </c>
      <c r="D5001" t="s">
        <v>237</v>
      </c>
      <c r="E5001">
        <v>6</v>
      </c>
      <c r="F5001">
        <v>0.25</v>
      </c>
      <c r="G5001">
        <f>VLOOKUP(A5001,project2!A:B,2,FALSE)</f>
        <v>199</v>
      </c>
      <c r="H5001">
        <f>VLOOKUP(D5001,pic!A:B,2,FALSE)</f>
        <v>10</v>
      </c>
      <c r="I5001" t="str">
        <f t="shared" si="156"/>
        <v>19910</v>
      </c>
      <c r="J5001">
        <f>VLOOKUP(I5001,assign_csv!A:B,2,FALSE)</f>
        <v>996</v>
      </c>
    </row>
    <row r="5002" spans="1:10" x14ac:dyDescent="0.55000000000000004">
      <c r="A5002" t="str">
        <f t="shared" si="157"/>
        <v>maruFreight Inc.BM - 2020</v>
      </c>
      <c r="B5002" t="s">
        <v>175</v>
      </c>
      <c r="C5002" t="s">
        <v>4</v>
      </c>
      <c r="D5002" t="s">
        <v>239</v>
      </c>
      <c r="E5002">
        <v>1</v>
      </c>
      <c r="F5002">
        <v>1.84</v>
      </c>
      <c r="G5002">
        <f>VLOOKUP(A5002,project2!A:B,2,FALSE)</f>
        <v>199</v>
      </c>
      <c r="H5002">
        <f>VLOOKUP(D5002,pic!A:B,2,FALSE)</f>
        <v>12</v>
      </c>
      <c r="I5002" t="str">
        <f t="shared" si="156"/>
        <v>19912</v>
      </c>
      <c r="J5002">
        <f>VLOOKUP(I5002,assign_csv!A:B,2,FALSE)</f>
        <v>997</v>
      </c>
    </row>
    <row r="5003" spans="1:10" x14ac:dyDescent="0.55000000000000004">
      <c r="A5003" t="str">
        <f t="shared" si="157"/>
        <v>maruFreight Inc.BM - 2020</v>
      </c>
      <c r="B5003" t="s">
        <v>175</v>
      </c>
      <c r="C5003" t="s">
        <v>4</v>
      </c>
      <c r="D5003" t="s">
        <v>239</v>
      </c>
      <c r="E5003">
        <v>2</v>
      </c>
      <c r="F5003">
        <v>2.06</v>
      </c>
      <c r="G5003">
        <f>VLOOKUP(A5003,project2!A:B,2,FALSE)</f>
        <v>199</v>
      </c>
      <c r="H5003">
        <f>VLOOKUP(D5003,pic!A:B,2,FALSE)</f>
        <v>12</v>
      </c>
      <c r="I5003" t="str">
        <f t="shared" si="156"/>
        <v>19912</v>
      </c>
      <c r="J5003">
        <f>VLOOKUP(I5003,assign_csv!A:B,2,FALSE)</f>
        <v>997</v>
      </c>
    </row>
    <row r="5004" spans="1:10" x14ac:dyDescent="0.55000000000000004">
      <c r="A5004" t="str">
        <f t="shared" si="157"/>
        <v>maruFreight Inc.BM - 2020</v>
      </c>
      <c r="B5004" t="s">
        <v>175</v>
      </c>
      <c r="C5004" t="s">
        <v>4</v>
      </c>
      <c r="D5004" t="s">
        <v>239</v>
      </c>
      <c r="E5004">
        <v>3</v>
      </c>
      <c r="F5004">
        <v>2.8</v>
      </c>
      <c r="G5004">
        <f>VLOOKUP(A5004,project2!A:B,2,FALSE)</f>
        <v>199</v>
      </c>
      <c r="H5004">
        <f>VLOOKUP(D5004,pic!A:B,2,FALSE)</f>
        <v>12</v>
      </c>
      <c r="I5004" t="str">
        <f t="shared" si="156"/>
        <v>19912</v>
      </c>
      <c r="J5004">
        <f>VLOOKUP(I5004,assign_csv!A:B,2,FALSE)</f>
        <v>997</v>
      </c>
    </row>
    <row r="5005" spans="1:10" x14ac:dyDescent="0.55000000000000004">
      <c r="A5005" t="str">
        <f t="shared" si="157"/>
        <v>maruFreight Inc.BM - 2020</v>
      </c>
      <c r="B5005" t="s">
        <v>175</v>
      </c>
      <c r="C5005" t="s">
        <v>4</v>
      </c>
      <c r="D5005" t="s">
        <v>239</v>
      </c>
      <c r="E5005">
        <v>4</v>
      </c>
      <c r="F5005">
        <v>0.28000000000000003</v>
      </c>
      <c r="G5005">
        <f>VLOOKUP(A5005,project2!A:B,2,FALSE)</f>
        <v>199</v>
      </c>
      <c r="H5005">
        <f>VLOOKUP(D5005,pic!A:B,2,FALSE)</f>
        <v>12</v>
      </c>
      <c r="I5005" t="str">
        <f t="shared" si="156"/>
        <v>19912</v>
      </c>
      <c r="J5005">
        <f>VLOOKUP(I5005,assign_csv!A:B,2,FALSE)</f>
        <v>997</v>
      </c>
    </row>
    <row r="5006" spans="1:10" x14ac:dyDescent="0.55000000000000004">
      <c r="A5006" t="str">
        <f t="shared" si="157"/>
        <v>maruFreight Inc.BM - 2020</v>
      </c>
      <c r="B5006" t="s">
        <v>175</v>
      </c>
      <c r="C5006" t="s">
        <v>4</v>
      </c>
      <c r="D5006" t="s">
        <v>239</v>
      </c>
      <c r="E5006">
        <v>5</v>
      </c>
      <c r="F5006">
        <v>1.22</v>
      </c>
      <c r="G5006">
        <f>VLOOKUP(A5006,project2!A:B,2,FALSE)</f>
        <v>199</v>
      </c>
      <c r="H5006">
        <f>VLOOKUP(D5006,pic!A:B,2,FALSE)</f>
        <v>12</v>
      </c>
      <c r="I5006" t="str">
        <f t="shared" si="156"/>
        <v>19912</v>
      </c>
      <c r="J5006">
        <f>VLOOKUP(I5006,assign_csv!A:B,2,FALSE)</f>
        <v>997</v>
      </c>
    </row>
    <row r="5007" spans="1:10" x14ac:dyDescent="0.55000000000000004">
      <c r="A5007" t="str">
        <f t="shared" si="157"/>
        <v>maruFreight Inc.BM - 2020</v>
      </c>
      <c r="B5007" t="s">
        <v>175</v>
      </c>
      <c r="C5007" t="s">
        <v>4</v>
      </c>
      <c r="D5007" t="s">
        <v>239</v>
      </c>
      <c r="E5007">
        <v>6</v>
      </c>
      <c r="F5007">
        <v>5.92</v>
      </c>
      <c r="G5007">
        <f>VLOOKUP(A5007,project2!A:B,2,FALSE)</f>
        <v>199</v>
      </c>
      <c r="H5007">
        <f>VLOOKUP(D5007,pic!A:B,2,FALSE)</f>
        <v>12</v>
      </c>
      <c r="I5007" t="str">
        <f t="shared" si="156"/>
        <v>19912</v>
      </c>
      <c r="J5007">
        <f>VLOOKUP(I5007,assign_csv!A:B,2,FALSE)</f>
        <v>997</v>
      </c>
    </row>
    <row r="5008" spans="1:10" x14ac:dyDescent="0.55000000000000004">
      <c r="A5008" t="str">
        <f t="shared" si="157"/>
        <v>maruFreight Inc.BM - 2020</v>
      </c>
      <c r="B5008" t="s">
        <v>175</v>
      </c>
      <c r="C5008" t="s">
        <v>4</v>
      </c>
      <c r="D5008" t="s">
        <v>239</v>
      </c>
      <c r="E5008">
        <v>7</v>
      </c>
      <c r="F5008">
        <v>6.91</v>
      </c>
      <c r="G5008">
        <f>VLOOKUP(A5008,project2!A:B,2,FALSE)</f>
        <v>199</v>
      </c>
      <c r="H5008">
        <f>VLOOKUP(D5008,pic!A:B,2,FALSE)</f>
        <v>12</v>
      </c>
      <c r="I5008" t="str">
        <f t="shared" si="156"/>
        <v>19912</v>
      </c>
      <c r="J5008">
        <f>VLOOKUP(I5008,assign_csv!A:B,2,FALSE)</f>
        <v>997</v>
      </c>
    </row>
    <row r="5009" spans="1:10" x14ac:dyDescent="0.55000000000000004">
      <c r="A5009" t="str">
        <f t="shared" si="157"/>
        <v>maruFreight Inc.BM - 2020</v>
      </c>
      <c r="B5009" t="s">
        <v>175</v>
      </c>
      <c r="C5009" t="s">
        <v>4</v>
      </c>
      <c r="D5009" t="s">
        <v>239</v>
      </c>
      <c r="E5009">
        <v>8</v>
      </c>
      <c r="F5009">
        <v>6.49</v>
      </c>
      <c r="G5009">
        <f>VLOOKUP(A5009,project2!A:B,2,FALSE)</f>
        <v>199</v>
      </c>
      <c r="H5009">
        <f>VLOOKUP(D5009,pic!A:B,2,FALSE)</f>
        <v>12</v>
      </c>
      <c r="I5009" t="str">
        <f t="shared" si="156"/>
        <v>19912</v>
      </c>
      <c r="J5009">
        <f>VLOOKUP(I5009,assign_csv!A:B,2,FALSE)</f>
        <v>997</v>
      </c>
    </row>
    <row r="5010" spans="1:10" x14ac:dyDescent="0.55000000000000004">
      <c r="A5010" t="str">
        <f t="shared" si="157"/>
        <v>maruFreight Inc.BM - 2020</v>
      </c>
      <c r="B5010" t="s">
        <v>175</v>
      </c>
      <c r="C5010" t="s">
        <v>4</v>
      </c>
      <c r="D5010" t="s">
        <v>239</v>
      </c>
      <c r="E5010">
        <v>9</v>
      </c>
      <c r="F5010">
        <v>5.03</v>
      </c>
      <c r="G5010">
        <f>VLOOKUP(A5010,project2!A:B,2,FALSE)</f>
        <v>199</v>
      </c>
      <c r="H5010">
        <f>VLOOKUP(D5010,pic!A:B,2,FALSE)</f>
        <v>12</v>
      </c>
      <c r="I5010" t="str">
        <f t="shared" si="156"/>
        <v>19912</v>
      </c>
      <c r="J5010">
        <f>VLOOKUP(I5010,assign_csv!A:B,2,FALSE)</f>
        <v>997</v>
      </c>
    </row>
    <row r="5011" spans="1:10" x14ac:dyDescent="0.55000000000000004">
      <c r="A5011" t="str">
        <f t="shared" si="157"/>
        <v>maruFreight Inc.BM - 2020</v>
      </c>
      <c r="B5011" t="s">
        <v>175</v>
      </c>
      <c r="C5011" t="s">
        <v>4</v>
      </c>
      <c r="D5011" t="s">
        <v>239</v>
      </c>
      <c r="E5011">
        <v>10</v>
      </c>
      <c r="F5011">
        <v>5.15</v>
      </c>
      <c r="G5011">
        <f>VLOOKUP(A5011,project2!A:B,2,FALSE)</f>
        <v>199</v>
      </c>
      <c r="H5011">
        <f>VLOOKUP(D5011,pic!A:B,2,FALSE)</f>
        <v>12</v>
      </c>
      <c r="I5011" t="str">
        <f t="shared" ref="I5011:I5074" si="158">G5011&amp;H5011</f>
        <v>19912</v>
      </c>
      <c r="J5011">
        <f>VLOOKUP(I5011,assign_csv!A:B,2,FALSE)</f>
        <v>997</v>
      </c>
    </row>
    <row r="5012" spans="1:10" x14ac:dyDescent="0.55000000000000004">
      <c r="A5012" t="str">
        <f t="shared" si="157"/>
        <v>maruFreight Inc.BM - 2020</v>
      </c>
      <c r="B5012" t="s">
        <v>175</v>
      </c>
      <c r="C5012" t="s">
        <v>4</v>
      </c>
      <c r="D5012" t="s">
        <v>239</v>
      </c>
      <c r="E5012">
        <v>11</v>
      </c>
      <c r="F5012">
        <v>11.71</v>
      </c>
      <c r="G5012">
        <f>VLOOKUP(A5012,project2!A:B,2,FALSE)</f>
        <v>199</v>
      </c>
      <c r="H5012">
        <f>VLOOKUP(D5012,pic!A:B,2,FALSE)</f>
        <v>12</v>
      </c>
      <c r="I5012" t="str">
        <f t="shared" si="158"/>
        <v>19912</v>
      </c>
      <c r="J5012">
        <f>VLOOKUP(I5012,assign_csv!A:B,2,FALSE)</f>
        <v>997</v>
      </c>
    </row>
    <row r="5013" spans="1:10" x14ac:dyDescent="0.55000000000000004">
      <c r="A5013" t="str">
        <f t="shared" si="157"/>
        <v>maruFreight Inc.BM - 2020</v>
      </c>
      <c r="B5013" t="s">
        <v>175</v>
      </c>
      <c r="C5013" t="s">
        <v>4</v>
      </c>
      <c r="D5013" t="s">
        <v>239</v>
      </c>
      <c r="E5013">
        <v>12</v>
      </c>
      <c r="F5013">
        <v>12.8</v>
      </c>
      <c r="G5013">
        <f>VLOOKUP(A5013,project2!A:B,2,FALSE)</f>
        <v>199</v>
      </c>
      <c r="H5013">
        <f>VLOOKUP(D5013,pic!A:B,2,FALSE)</f>
        <v>12</v>
      </c>
      <c r="I5013" t="str">
        <f t="shared" si="158"/>
        <v>19912</v>
      </c>
      <c r="J5013">
        <f>VLOOKUP(I5013,assign_csv!A:B,2,FALSE)</f>
        <v>997</v>
      </c>
    </row>
    <row r="5014" spans="1:10" x14ac:dyDescent="0.55000000000000004">
      <c r="A5014" t="str">
        <f t="shared" si="157"/>
        <v>maruFreight Inc.BM - 2020</v>
      </c>
      <c r="B5014" t="s">
        <v>175</v>
      </c>
      <c r="C5014" t="s">
        <v>4</v>
      </c>
      <c r="D5014" t="s">
        <v>239</v>
      </c>
      <c r="E5014">
        <v>13</v>
      </c>
      <c r="F5014">
        <v>2.2200000000000002</v>
      </c>
      <c r="G5014">
        <f>VLOOKUP(A5014,project2!A:B,2,FALSE)</f>
        <v>199</v>
      </c>
      <c r="H5014">
        <f>VLOOKUP(D5014,pic!A:B,2,FALSE)</f>
        <v>12</v>
      </c>
      <c r="I5014" t="str">
        <f t="shared" si="158"/>
        <v>19912</v>
      </c>
      <c r="J5014">
        <f>VLOOKUP(I5014,assign_csv!A:B,2,FALSE)</f>
        <v>997</v>
      </c>
    </row>
    <row r="5015" spans="1:10" x14ac:dyDescent="0.55000000000000004">
      <c r="A5015" t="str">
        <f t="shared" si="157"/>
        <v>maruFreight Inc.BM - 2020</v>
      </c>
      <c r="B5015" t="s">
        <v>175</v>
      </c>
      <c r="C5015" t="s">
        <v>4</v>
      </c>
      <c r="D5015" t="s">
        <v>239</v>
      </c>
      <c r="E5015">
        <v>14</v>
      </c>
      <c r="F5015">
        <v>3.61</v>
      </c>
      <c r="G5015">
        <f>VLOOKUP(A5015,project2!A:B,2,FALSE)</f>
        <v>199</v>
      </c>
      <c r="H5015">
        <f>VLOOKUP(D5015,pic!A:B,2,FALSE)</f>
        <v>12</v>
      </c>
      <c r="I5015" t="str">
        <f t="shared" si="158"/>
        <v>19912</v>
      </c>
      <c r="J5015">
        <f>VLOOKUP(I5015,assign_csv!A:B,2,FALSE)</f>
        <v>997</v>
      </c>
    </row>
    <row r="5016" spans="1:10" x14ac:dyDescent="0.55000000000000004">
      <c r="A5016" t="str">
        <f t="shared" si="157"/>
        <v>maruFreight Inc.BM - 2020</v>
      </c>
      <c r="B5016" t="s">
        <v>175</v>
      </c>
      <c r="C5016" t="s">
        <v>4</v>
      </c>
      <c r="D5016" t="s">
        <v>239</v>
      </c>
      <c r="E5016">
        <v>15</v>
      </c>
      <c r="F5016">
        <v>1.55</v>
      </c>
      <c r="G5016">
        <f>VLOOKUP(A5016,project2!A:B,2,FALSE)</f>
        <v>199</v>
      </c>
      <c r="H5016">
        <f>VLOOKUP(D5016,pic!A:B,2,FALSE)</f>
        <v>12</v>
      </c>
      <c r="I5016" t="str">
        <f t="shared" si="158"/>
        <v>19912</v>
      </c>
      <c r="J5016">
        <f>VLOOKUP(I5016,assign_csv!A:B,2,FALSE)</f>
        <v>997</v>
      </c>
    </row>
    <row r="5017" spans="1:10" x14ac:dyDescent="0.55000000000000004">
      <c r="A5017" t="str">
        <f t="shared" si="157"/>
        <v>maruFreight Inc.BM - 2020</v>
      </c>
      <c r="B5017" t="s">
        <v>175</v>
      </c>
      <c r="C5017" t="s">
        <v>4</v>
      </c>
      <c r="D5017" t="s">
        <v>239</v>
      </c>
      <c r="E5017">
        <v>16</v>
      </c>
      <c r="F5017">
        <v>7.31</v>
      </c>
      <c r="G5017">
        <f>VLOOKUP(A5017,project2!A:B,2,FALSE)</f>
        <v>199</v>
      </c>
      <c r="H5017">
        <f>VLOOKUP(D5017,pic!A:B,2,FALSE)</f>
        <v>12</v>
      </c>
      <c r="I5017" t="str">
        <f t="shared" si="158"/>
        <v>19912</v>
      </c>
      <c r="J5017">
        <f>VLOOKUP(I5017,assign_csv!A:B,2,FALSE)</f>
        <v>997</v>
      </c>
    </row>
    <row r="5018" spans="1:10" x14ac:dyDescent="0.55000000000000004">
      <c r="A5018" t="str">
        <f t="shared" si="157"/>
        <v>maruFreight Inc.BM - 2020</v>
      </c>
      <c r="B5018" t="s">
        <v>175</v>
      </c>
      <c r="C5018" t="s">
        <v>4</v>
      </c>
      <c r="D5018" t="s">
        <v>239</v>
      </c>
      <c r="E5018">
        <v>17</v>
      </c>
      <c r="F5018">
        <v>2.75</v>
      </c>
      <c r="G5018">
        <f>VLOOKUP(A5018,project2!A:B,2,FALSE)</f>
        <v>199</v>
      </c>
      <c r="H5018">
        <f>VLOOKUP(D5018,pic!A:B,2,FALSE)</f>
        <v>12</v>
      </c>
      <c r="I5018" t="str">
        <f t="shared" si="158"/>
        <v>19912</v>
      </c>
      <c r="J5018">
        <f>VLOOKUP(I5018,assign_csv!A:B,2,FALSE)</f>
        <v>997</v>
      </c>
    </row>
    <row r="5019" spans="1:10" x14ac:dyDescent="0.55000000000000004">
      <c r="A5019" t="str">
        <f t="shared" si="157"/>
        <v>maruFreight Inc.BM - 2020</v>
      </c>
      <c r="B5019" t="s">
        <v>175</v>
      </c>
      <c r="C5019" t="s">
        <v>4</v>
      </c>
      <c r="D5019" t="s">
        <v>239</v>
      </c>
      <c r="E5019">
        <v>18</v>
      </c>
      <c r="F5019">
        <v>1</v>
      </c>
      <c r="G5019">
        <f>VLOOKUP(A5019,project2!A:B,2,FALSE)</f>
        <v>199</v>
      </c>
      <c r="H5019">
        <f>VLOOKUP(D5019,pic!A:B,2,FALSE)</f>
        <v>12</v>
      </c>
      <c r="I5019" t="str">
        <f t="shared" si="158"/>
        <v>19912</v>
      </c>
      <c r="J5019">
        <f>VLOOKUP(I5019,assign_csv!A:B,2,FALSE)</f>
        <v>997</v>
      </c>
    </row>
    <row r="5020" spans="1:10" x14ac:dyDescent="0.55000000000000004">
      <c r="A5020" t="str">
        <f t="shared" si="157"/>
        <v>maruFreight Inc.BM - 2020</v>
      </c>
      <c r="B5020" t="s">
        <v>175</v>
      </c>
      <c r="C5020" t="s">
        <v>4</v>
      </c>
      <c r="D5020" t="s">
        <v>239</v>
      </c>
      <c r="E5020">
        <v>19</v>
      </c>
      <c r="F5020">
        <v>1</v>
      </c>
      <c r="G5020">
        <f>VLOOKUP(A5020,project2!A:B,2,FALSE)</f>
        <v>199</v>
      </c>
      <c r="H5020">
        <f>VLOOKUP(D5020,pic!A:B,2,FALSE)</f>
        <v>12</v>
      </c>
      <c r="I5020" t="str">
        <f t="shared" si="158"/>
        <v>19912</v>
      </c>
      <c r="J5020">
        <f>VLOOKUP(I5020,assign_csv!A:B,2,FALSE)</f>
        <v>997</v>
      </c>
    </row>
    <row r="5021" spans="1:10" x14ac:dyDescent="0.55000000000000004">
      <c r="A5021" t="str">
        <f t="shared" si="157"/>
        <v>maruFreight Inc.BM - 2020</v>
      </c>
      <c r="B5021" t="s">
        <v>175</v>
      </c>
      <c r="C5021" t="s">
        <v>4</v>
      </c>
      <c r="D5021" t="s">
        <v>239</v>
      </c>
      <c r="E5021">
        <v>20</v>
      </c>
      <c r="F5021">
        <v>1</v>
      </c>
      <c r="G5021">
        <f>VLOOKUP(A5021,project2!A:B,2,FALSE)</f>
        <v>199</v>
      </c>
      <c r="H5021">
        <f>VLOOKUP(D5021,pic!A:B,2,FALSE)</f>
        <v>12</v>
      </c>
      <c r="I5021" t="str">
        <f t="shared" si="158"/>
        <v>19912</v>
      </c>
      <c r="J5021">
        <f>VLOOKUP(I5021,assign_csv!A:B,2,FALSE)</f>
        <v>997</v>
      </c>
    </row>
    <row r="5022" spans="1:10" x14ac:dyDescent="0.55000000000000004">
      <c r="A5022" t="str">
        <f t="shared" si="157"/>
        <v>maruFreight Inc.BM - 2020</v>
      </c>
      <c r="B5022" t="s">
        <v>175</v>
      </c>
      <c r="C5022" t="s">
        <v>4</v>
      </c>
      <c r="D5022" t="s">
        <v>239</v>
      </c>
      <c r="E5022">
        <v>21</v>
      </c>
      <c r="F5022">
        <v>1</v>
      </c>
      <c r="G5022">
        <f>VLOOKUP(A5022,project2!A:B,2,FALSE)</f>
        <v>199</v>
      </c>
      <c r="H5022">
        <f>VLOOKUP(D5022,pic!A:B,2,FALSE)</f>
        <v>12</v>
      </c>
      <c r="I5022" t="str">
        <f t="shared" si="158"/>
        <v>19912</v>
      </c>
      <c r="J5022">
        <f>VLOOKUP(I5022,assign_csv!A:B,2,FALSE)</f>
        <v>997</v>
      </c>
    </row>
    <row r="5023" spans="1:10" x14ac:dyDescent="0.55000000000000004">
      <c r="A5023" t="str">
        <f t="shared" si="157"/>
        <v>maruFreight Inc.BM - 2020</v>
      </c>
      <c r="B5023" t="s">
        <v>175</v>
      </c>
      <c r="C5023" t="s">
        <v>4</v>
      </c>
      <c r="D5023" t="s">
        <v>239</v>
      </c>
      <c r="E5023">
        <v>22</v>
      </c>
      <c r="F5023">
        <v>1</v>
      </c>
      <c r="G5023">
        <f>VLOOKUP(A5023,project2!A:B,2,FALSE)</f>
        <v>199</v>
      </c>
      <c r="H5023">
        <f>VLOOKUP(D5023,pic!A:B,2,FALSE)</f>
        <v>12</v>
      </c>
      <c r="I5023" t="str">
        <f t="shared" si="158"/>
        <v>19912</v>
      </c>
      <c r="J5023">
        <f>VLOOKUP(I5023,assign_csv!A:B,2,FALSE)</f>
        <v>997</v>
      </c>
    </row>
    <row r="5024" spans="1:10" x14ac:dyDescent="0.55000000000000004">
      <c r="A5024" t="str">
        <f t="shared" si="157"/>
        <v>maruFreight Inc.BM - 2020</v>
      </c>
      <c r="B5024" t="s">
        <v>175</v>
      </c>
      <c r="C5024" t="s">
        <v>4</v>
      </c>
      <c r="D5024" t="s">
        <v>239</v>
      </c>
      <c r="E5024">
        <v>23</v>
      </c>
      <c r="F5024">
        <v>1</v>
      </c>
      <c r="G5024">
        <f>VLOOKUP(A5024,project2!A:B,2,FALSE)</f>
        <v>199</v>
      </c>
      <c r="H5024">
        <f>VLOOKUP(D5024,pic!A:B,2,FALSE)</f>
        <v>12</v>
      </c>
      <c r="I5024" t="str">
        <f t="shared" si="158"/>
        <v>19912</v>
      </c>
      <c r="J5024">
        <f>VLOOKUP(I5024,assign_csv!A:B,2,FALSE)</f>
        <v>997</v>
      </c>
    </row>
    <row r="5025" spans="1:10" x14ac:dyDescent="0.55000000000000004">
      <c r="A5025" t="str">
        <f t="shared" si="157"/>
        <v>maruFreight Inc.BM - 2020</v>
      </c>
      <c r="B5025" t="s">
        <v>175</v>
      </c>
      <c r="C5025" t="s">
        <v>4</v>
      </c>
      <c r="D5025" t="s">
        <v>239</v>
      </c>
      <c r="E5025">
        <v>24</v>
      </c>
      <c r="F5025">
        <v>1</v>
      </c>
      <c r="G5025">
        <f>VLOOKUP(A5025,project2!A:B,2,FALSE)</f>
        <v>199</v>
      </c>
      <c r="H5025">
        <f>VLOOKUP(D5025,pic!A:B,2,FALSE)</f>
        <v>12</v>
      </c>
      <c r="I5025" t="str">
        <f t="shared" si="158"/>
        <v>19912</v>
      </c>
      <c r="J5025">
        <f>VLOOKUP(I5025,assign_csv!A:B,2,FALSE)</f>
        <v>997</v>
      </c>
    </row>
    <row r="5026" spans="1:10" x14ac:dyDescent="0.55000000000000004">
      <c r="A5026" t="str">
        <f t="shared" si="157"/>
        <v>maruFreight Inc.BM - 2020</v>
      </c>
      <c r="B5026" t="s">
        <v>175</v>
      </c>
      <c r="C5026" t="s">
        <v>4</v>
      </c>
      <c r="D5026" t="s">
        <v>239</v>
      </c>
      <c r="E5026">
        <v>25</v>
      </c>
      <c r="F5026">
        <v>5</v>
      </c>
      <c r="G5026">
        <f>VLOOKUP(A5026,project2!A:B,2,FALSE)</f>
        <v>199</v>
      </c>
      <c r="H5026">
        <f>VLOOKUP(D5026,pic!A:B,2,FALSE)</f>
        <v>12</v>
      </c>
      <c r="I5026" t="str">
        <f t="shared" si="158"/>
        <v>19912</v>
      </c>
      <c r="J5026">
        <f>VLOOKUP(I5026,assign_csv!A:B,2,FALSE)</f>
        <v>997</v>
      </c>
    </row>
    <row r="5027" spans="1:10" x14ac:dyDescent="0.55000000000000004">
      <c r="A5027" t="str">
        <f t="shared" si="157"/>
        <v>maruFreight Inc.BM - 2020</v>
      </c>
      <c r="B5027" t="s">
        <v>175</v>
      </c>
      <c r="C5027" t="s">
        <v>4</v>
      </c>
      <c r="D5027" t="s">
        <v>239</v>
      </c>
      <c r="E5027">
        <v>26</v>
      </c>
      <c r="F5027">
        <v>5</v>
      </c>
      <c r="G5027">
        <f>VLOOKUP(A5027,project2!A:B,2,FALSE)</f>
        <v>199</v>
      </c>
      <c r="H5027">
        <f>VLOOKUP(D5027,pic!A:B,2,FALSE)</f>
        <v>12</v>
      </c>
      <c r="I5027" t="str">
        <f t="shared" si="158"/>
        <v>19912</v>
      </c>
      <c r="J5027">
        <f>VLOOKUP(I5027,assign_csv!A:B,2,FALSE)</f>
        <v>997</v>
      </c>
    </row>
    <row r="5028" spans="1:10" x14ac:dyDescent="0.55000000000000004">
      <c r="A5028" t="str">
        <f t="shared" si="157"/>
        <v>maruFreight Inc.BM - 2020</v>
      </c>
      <c r="B5028" t="s">
        <v>175</v>
      </c>
      <c r="C5028" t="s">
        <v>4</v>
      </c>
      <c r="D5028" t="s">
        <v>220</v>
      </c>
      <c r="E5028">
        <v>1</v>
      </c>
      <c r="F5028">
        <v>1.62</v>
      </c>
      <c r="G5028">
        <f>VLOOKUP(A5028,project2!A:B,2,FALSE)</f>
        <v>199</v>
      </c>
      <c r="H5028">
        <f>VLOOKUP(D5028,pic!A:B,2,FALSE)</f>
        <v>4</v>
      </c>
      <c r="I5028" t="str">
        <f t="shared" si="158"/>
        <v>1994</v>
      </c>
      <c r="J5028">
        <f>VLOOKUP(I5028,assign_csv!A:B,2,FALSE)</f>
        <v>1002</v>
      </c>
    </row>
    <row r="5029" spans="1:10" x14ac:dyDescent="0.55000000000000004">
      <c r="A5029" t="str">
        <f t="shared" si="157"/>
        <v>maruFreight Inc.BM - 2020</v>
      </c>
      <c r="B5029" t="s">
        <v>175</v>
      </c>
      <c r="C5029" t="s">
        <v>4</v>
      </c>
      <c r="D5029" t="s">
        <v>220</v>
      </c>
      <c r="E5029">
        <v>2</v>
      </c>
      <c r="F5029">
        <v>1.79</v>
      </c>
      <c r="G5029">
        <f>VLOOKUP(A5029,project2!A:B,2,FALSE)</f>
        <v>199</v>
      </c>
      <c r="H5029">
        <f>VLOOKUP(D5029,pic!A:B,2,FALSE)</f>
        <v>4</v>
      </c>
      <c r="I5029" t="str">
        <f t="shared" si="158"/>
        <v>1994</v>
      </c>
      <c r="J5029">
        <f>VLOOKUP(I5029,assign_csv!A:B,2,FALSE)</f>
        <v>1002</v>
      </c>
    </row>
    <row r="5030" spans="1:10" x14ac:dyDescent="0.55000000000000004">
      <c r="A5030" t="str">
        <f t="shared" si="157"/>
        <v>maruFreight Inc.BM - 2020</v>
      </c>
      <c r="B5030" t="s">
        <v>175</v>
      </c>
      <c r="C5030" t="s">
        <v>4</v>
      </c>
      <c r="D5030" t="s">
        <v>220</v>
      </c>
      <c r="E5030">
        <v>3</v>
      </c>
      <c r="F5030">
        <v>3.13</v>
      </c>
      <c r="G5030">
        <f>VLOOKUP(A5030,project2!A:B,2,FALSE)</f>
        <v>199</v>
      </c>
      <c r="H5030">
        <f>VLOOKUP(D5030,pic!A:B,2,FALSE)</f>
        <v>4</v>
      </c>
      <c r="I5030" t="str">
        <f t="shared" si="158"/>
        <v>1994</v>
      </c>
      <c r="J5030">
        <f>VLOOKUP(I5030,assign_csv!A:B,2,FALSE)</f>
        <v>1002</v>
      </c>
    </row>
    <row r="5031" spans="1:10" x14ac:dyDescent="0.55000000000000004">
      <c r="A5031" t="str">
        <f t="shared" si="157"/>
        <v>maruFreight Inc.BM - 2020</v>
      </c>
      <c r="B5031" t="s">
        <v>175</v>
      </c>
      <c r="C5031" t="s">
        <v>4</v>
      </c>
      <c r="D5031" t="s">
        <v>220</v>
      </c>
      <c r="E5031">
        <v>4</v>
      </c>
      <c r="F5031">
        <v>4.1900000000000004</v>
      </c>
      <c r="G5031">
        <f>VLOOKUP(A5031,project2!A:B,2,FALSE)</f>
        <v>199</v>
      </c>
      <c r="H5031">
        <f>VLOOKUP(D5031,pic!A:B,2,FALSE)</f>
        <v>4</v>
      </c>
      <c r="I5031" t="str">
        <f t="shared" si="158"/>
        <v>1994</v>
      </c>
      <c r="J5031">
        <f>VLOOKUP(I5031,assign_csv!A:B,2,FALSE)</f>
        <v>1002</v>
      </c>
    </row>
    <row r="5032" spans="1:10" x14ac:dyDescent="0.55000000000000004">
      <c r="A5032" t="str">
        <f t="shared" si="157"/>
        <v>maruFreight Inc.BM - 2020</v>
      </c>
      <c r="B5032" t="s">
        <v>175</v>
      </c>
      <c r="C5032" t="s">
        <v>4</v>
      </c>
      <c r="D5032" t="s">
        <v>220</v>
      </c>
      <c r="E5032">
        <v>5</v>
      </c>
      <c r="F5032">
        <v>2.2599999999999998</v>
      </c>
      <c r="G5032">
        <f>VLOOKUP(A5032,project2!A:B,2,FALSE)</f>
        <v>199</v>
      </c>
      <c r="H5032">
        <f>VLOOKUP(D5032,pic!A:B,2,FALSE)</f>
        <v>4</v>
      </c>
      <c r="I5032" t="str">
        <f t="shared" si="158"/>
        <v>1994</v>
      </c>
      <c r="J5032">
        <f>VLOOKUP(I5032,assign_csv!A:B,2,FALSE)</f>
        <v>1002</v>
      </c>
    </row>
    <row r="5033" spans="1:10" x14ac:dyDescent="0.55000000000000004">
      <c r="A5033" t="str">
        <f t="shared" si="157"/>
        <v>maruFreight Inc.BM - 2020</v>
      </c>
      <c r="B5033" t="s">
        <v>175</v>
      </c>
      <c r="C5033" t="s">
        <v>4</v>
      </c>
      <c r="D5033" t="s">
        <v>220</v>
      </c>
      <c r="E5033">
        <v>6</v>
      </c>
      <c r="F5033">
        <v>16.52</v>
      </c>
      <c r="G5033">
        <f>VLOOKUP(A5033,project2!A:B,2,FALSE)</f>
        <v>199</v>
      </c>
      <c r="H5033">
        <f>VLOOKUP(D5033,pic!A:B,2,FALSE)</f>
        <v>4</v>
      </c>
      <c r="I5033" t="str">
        <f t="shared" si="158"/>
        <v>1994</v>
      </c>
      <c r="J5033">
        <f>VLOOKUP(I5033,assign_csv!A:B,2,FALSE)</f>
        <v>1002</v>
      </c>
    </row>
    <row r="5034" spans="1:10" x14ac:dyDescent="0.55000000000000004">
      <c r="A5034" t="str">
        <f t="shared" si="157"/>
        <v>maruFreight Inc.BM - 2020</v>
      </c>
      <c r="B5034" t="s">
        <v>175</v>
      </c>
      <c r="C5034" t="s">
        <v>4</v>
      </c>
      <c r="D5034" t="s">
        <v>220</v>
      </c>
      <c r="E5034">
        <v>7</v>
      </c>
      <c r="F5034">
        <v>17.11</v>
      </c>
      <c r="G5034">
        <f>VLOOKUP(A5034,project2!A:B,2,FALSE)</f>
        <v>199</v>
      </c>
      <c r="H5034">
        <f>VLOOKUP(D5034,pic!A:B,2,FALSE)</f>
        <v>4</v>
      </c>
      <c r="I5034" t="str">
        <f t="shared" si="158"/>
        <v>1994</v>
      </c>
      <c r="J5034">
        <f>VLOOKUP(I5034,assign_csv!A:B,2,FALSE)</f>
        <v>1002</v>
      </c>
    </row>
    <row r="5035" spans="1:10" x14ac:dyDescent="0.55000000000000004">
      <c r="A5035" t="str">
        <f t="shared" si="157"/>
        <v>maruFreight Inc.BM - 2020</v>
      </c>
      <c r="B5035" t="s">
        <v>175</v>
      </c>
      <c r="C5035" t="s">
        <v>4</v>
      </c>
      <c r="D5035" t="s">
        <v>220</v>
      </c>
      <c r="E5035">
        <v>8</v>
      </c>
      <c r="F5035">
        <v>18.95</v>
      </c>
      <c r="G5035">
        <f>VLOOKUP(A5035,project2!A:B,2,FALSE)</f>
        <v>199</v>
      </c>
      <c r="H5035">
        <f>VLOOKUP(D5035,pic!A:B,2,FALSE)</f>
        <v>4</v>
      </c>
      <c r="I5035" t="str">
        <f t="shared" si="158"/>
        <v>1994</v>
      </c>
      <c r="J5035">
        <f>VLOOKUP(I5035,assign_csv!A:B,2,FALSE)</f>
        <v>1002</v>
      </c>
    </row>
    <row r="5036" spans="1:10" x14ac:dyDescent="0.55000000000000004">
      <c r="A5036" t="str">
        <f t="shared" si="157"/>
        <v>maruFreight Inc.BM - 2020</v>
      </c>
      <c r="B5036" t="s">
        <v>175</v>
      </c>
      <c r="C5036" t="s">
        <v>4</v>
      </c>
      <c r="D5036" t="s">
        <v>220</v>
      </c>
      <c r="E5036">
        <v>9</v>
      </c>
      <c r="F5036">
        <v>9.5399999999999991</v>
      </c>
      <c r="G5036">
        <f>VLOOKUP(A5036,project2!A:B,2,FALSE)</f>
        <v>199</v>
      </c>
      <c r="H5036">
        <f>VLOOKUP(D5036,pic!A:B,2,FALSE)</f>
        <v>4</v>
      </c>
      <c r="I5036" t="str">
        <f t="shared" si="158"/>
        <v>1994</v>
      </c>
      <c r="J5036">
        <f>VLOOKUP(I5036,assign_csv!A:B,2,FALSE)</f>
        <v>1002</v>
      </c>
    </row>
    <row r="5037" spans="1:10" x14ac:dyDescent="0.55000000000000004">
      <c r="A5037" t="str">
        <f t="shared" si="157"/>
        <v>maruFreight Inc.BM - 2020</v>
      </c>
      <c r="B5037" t="s">
        <v>175</v>
      </c>
      <c r="C5037" t="s">
        <v>4</v>
      </c>
      <c r="D5037" t="s">
        <v>220</v>
      </c>
      <c r="E5037">
        <v>10</v>
      </c>
      <c r="F5037">
        <v>4.01</v>
      </c>
      <c r="G5037">
        <f>VLOOKUP(A5037,project2!A:B,2,FALSE)</f>
        <v>199</v>
      </c>
      <c r="H5037">
        <f>VLOOKUP(D5037,pic!A:B,2,FALSE)</f>
        <v>4</v>
      </c>
      <c r="I5037" t="str">
        <f t="shared" si="158"/>
        <v>1994</v>
      </c>
      <c r="J5037">
        <f>VLOOKUP(I5037,assign_csv!A:B,2,FALSE)</f>
        <v>1002</v>
      </c>
    </row>
    <row r="5038" spans="1:10" x14ac:dyDescent="0.55000000000000004">
      <c r="A5038" t="str">
        <f t="shared" si="157"/>
        <v>maruFreight Inc.BM - 2020</v>
      </c>
      <c r="B5038" t="s">
        <v>175</v>
      </c>
      <c r="C5038" t="s">
        <v>4</v>
      </c>
      <c r="D5038" t="s">
        <v>220</v>
      </c>
      <c r="E5038">
        <v>11</v>
      </c>
      <c r="F5038">
        <v>10.82</v>
      </c>
      <c r="G5038">
        <f>VLOOKUP(A5038,project2!A:B,2,FALSE)</f>
        <v>199</v>
      </c>
      <c r="H5038">
        <f>VLOOKUP(D5038,pic!A:B,2,FALSE)</f>
        <v>4</v>
      </c>
      <c r="I5038" t="str">
        <f t="shared" si="158"/>
        <v>1994</v>
      </c>
      <c r="J5038">
        <f>VLOOKUP(I5038,assign_csv!A:B,2,FALSE)</f>
        <v>1002</v>
      </c>
    </row>
    <row r="5039" spans="1:10" x14ac:dyDescent="0.55000000000000004">
      <c r="A5039" t="str">
        <f t="shared" si="157"/>
        <v>maruFreight Inc.BM - 2020</v>
      </c>
      <c r="B5039" t="s">
        <v>175</v>
      </c>
      <c r="C5039" t="s">
        <v>4</v>
      </c>
      <c r="D5039" t="s">
        <v>220</v>
      </c>
      <c r="E5039">
        <v>12</v>
      </c>
      <c r="F5039">
        <v>8.82</v>
      </c>
      <c r="G5039">
        <f>VLOOKUP(A5039,project2!A:B,2,FALSE)</f>
        <v>199</v>
      </c>
      <c r="H5039">
        <f>VLOOKUP(D5039,pic!A:B,2,FALSE)</f>
        <v>4</v>
      </c>
      <c r="I5039" t="str">
        <f t="shared" si="158"/>
        <v>1994</v>
      </c>
      <c r="J5039">
        <f>VLOOKUP(I5039,assign_csv!A:B,2,FALSE)</f>
        <v>1002</v>
      </c>
    </row>
    <row r="5040" spans="1:10" x14ac:dyDescent="0.55000000000000004">
      <c r="A5040" t="str">
        <f t="shared" si="157"/>
        <v>maruFreight Inc.BM - 2020</v>
      </c>
      <c r="B5040" t="s">
        <v>175</v>
      </c>
      <c r="C5040" t="s">
        <v>4</v>
      </c>
      <c r="D5040" t="s">
        <v>220</v>
      </c>
      <c r="E5040">
        <v>13</v>
      </c>
      <c r="F5040">
        <v>6.81</v>
      </c>
      <c r="G5040">
        <f>VLOOKUP(A5040,project2!A:B,2,FALSE)</f>
        <v>199</v>
      </c>
      <c r="H5040">
        <f>VLOOKUP(D5040,pic!A:B,2,FALSE)</f>
        <v>4</v>
      </c>
      <c r="I5040" t="str">
        <f t="shared" si="158"/>
        <v>1994</v>
      </c>
      <c r="J5040">
        <f>VLOOKUP(I5040,assign_csv!A:B,2,FALSE)</f>
        <v>1002</v>
      </c>
    </row>
    <row r="5041" spans="1:10" x14ac:dyDescent="0.55000000000000004">
      <c r="A5041" t="str">
        <f t="shared" si="157"/>
        <v>maruFreight Inc.BM - 2020</v>
      </c>
      <c r="B5041" t="s">
        <v>175</v>
      </c>
      <c r="C5041" t="s">
        <v>4</v>
      </c>
      <c r="D5041" t="s">
        <v>220</v>
      </c>
      <c r="E5041">
        <v>14</v>
      </c>
      <c r="F5041">
        <v>6.91</v>
      </c>
      <c r="G5041">
        <f>VLOOKUP(A5041,project2!A:B,2,FALSE)</f>
        <v>199</v>
      </c>
      <c r="H5041">
        <f>VLOOKUP(D5041,pic!A:B,2,FALSE)</f>
        <v>4</v>
      </c>
      <c r="I5041" t="str">
        <f t="shared" si="158"/>
        <v>1994</v>
      </c>
      <c r="J5041">
        <f>VLOOKUP(I5041,assign_csv!A:B,2,FALSE)</f>
        <v>1002</v>
      </c>
    </row>
    <row r="5042" spans="1:10" x14ac:dyDescent="0.55000000000000004">
      <c r="A5042" t="str">
        <f t="shared" si="157"/>
        <v>maruFreight Inc.BM - 2020</v>
      </c>
      <c r="B5042" t="s">
        <v>175</v>
      </c>
      <c r="C5042" t="s">
        <v>4</v>
      </c>
      <c r="D5042" t="s">
        <v>220</v>
      </c>
      <c r="E5042">
        <v>15</v>
      </c>
      <c r="F5042">
        <v>1.4</v>
      </c>
      <c r="G5042">
        <f>VLOOKUP(A5042,project2!A:B,2,FALSE)</f>
        <v>199</v>
      </c>
      <c r="H5042">
        <f>VLOOKUP(D5042,pic!A:B,2,FALSE)</f>
        <v>4</v>
      </c>
      <c r="I5042" t="str">
        <f t="shared" si="158"/>
        <v>1994</v>
      </c>
      <c r="J5042">
        <f>VLOOKUP(I5042,assign_csv!A:B,2,FALSE)</f>
        <v>1002</v>
      </c>
    </row>
    <row r="5043" spans="1:10" x14ac:dyDescent="0.55000000000000004">
      <c r="A5043" t="str">
        <f t="shared" si="157"/>
        <v>maruFreight Inc.BM - 2020</v>
      </c>
      <c r="B5043" t="s">
        <v>175</v>
      </c>
      <c r="C5043" t="s">
        <v>4</v>
      </c>
      <c r="D5043" t="s">
        <v>220</v>
      </c>
      <c r="E5043">
        <v>16</v>
      </c>
      <c r="F5043">
        <v>1.19</v>
      </c>
      <c r="G5043">
        <f>VLOOKUP(A5043,project2!A:B,2,FALSE)</f>
        <v>199</v>
      </c>
      <c r="H5043">
        <f>VLOOKUP(D5043,pic!A:B,2,FALSE)</f>
        <v>4</v>
      </c>
      <c r="I5043" t="str">
        <f t="shared" si="158"/>
        <v>1994</v>
      </c>
      <c r="J5043">
        <f>VLOOKUP(I5043,assign_csv!A:B,2,FALSE)</f>
        <v>1002</v>
      </c>
    </row>
    <row r="5044" spans="1:10" x14ac:dyDescent="0.55000000000000004">
      <c r="A5044" t="str">
        <f t="shared" si="157"/>
        <v>maruFreight Inc.BM - 2020</v>
      </c>
      <c r="B5044" t="s">
        <v>175</v>
      </c>
      <c r="C5044" t="s">
        <v>4</v>
      </c>
      <c r="D5044" t="s">
        <v>220</v>
      </c>
      <c r="E5044">
        <v>17</v>
      </c>
      <c r="F5044">
        <v>1.08</v>
      </c>
      <c r="G5044">
        <f>VLOOKUP(A5044,project2!A:B,2,FALSE)</f>
        <v>199</v>
      </c>
      <c r="H5044">
        <f>VLOOKUP(D5044,pic!A:B,2,FALSE)</f>
        <v>4</v>
      </c>
      <c r="I5044" t="str">
        <f t="shared" si="158"/>
        <v>1994</v>
      </c>
      <c r="J5044">
        <f>VLOOKUP(I5044,assign_csv!A:B,2,FALSE)</f>
        <v>1002</v>
      </c>
    </row>
    <row r="5045" spans="1:10" x14ac:dyDescent="0.55000000000000004">
      <c r="A5045" t="str">
        <f t="shared" si="157"/>
        <v>maruFreight Inc.BM - 2020</v>
      </c>
      <c r="B5045" t="s">
        <v>175</v>
      </c>
      <c r="C5045" t="s">
        <v>4</v>
      </c>
      <c r="D5045" t="s">
        <v>220</v>
      </c>
      <c r="E5045">
        <v>18</v>
      </c>
      <c r="F5045">
        <v>2</v>
      </c>
      <c r="G5045">
        <f>VLOOKUP(A5045,project2!A:B,2,FALSE)</f>
        <v>199</v>
      </c>
      <c r="H5045">
        <f>VLOOKUP(D5045,pic!A:B,2,FALSE)</f>
        <v>4</v>
      </c>
      <c r="I5045" t="str">
        <f t="shared" si="158"/>
        <v>1994</v>
      </c>
      <c r="J5045">
        <f>VLOOKUP(I5045,assign_csv!A:B,2,FALSE)</f>
        <v>1002</v>
      </c>
    </row>
    <row r="5046" spans="1:10" x14ac:dyDescent="0.55000000000000004">
      <c r="A5046" t="str">
        <f t="shared" si="157"/>
        <v>maruFreight Inc.BM - 2020</v>
      </c>
      <c r="B5046" t="s">
        <v>175</v>
      </c>
      <c r="C5046" t="s">
        <v>4</v>
      </c>
      <c r="D5046" t="s">
        <v>220</v>
      </c>
      <c r="E5046">
        <v>19</v>
      </c>
      <c r="F5046">
        <v>2</v>
      </c>
      <c r="G5046">
        <f>VLOOKUP(A5046,project2!A:B,2,FALSE)</f>
        <v>199</v>
      </c>
      <c r="H5046">
        <f>VLOOKUP(D5046,pic!A:B,2,FALSE)</f>
        <v>4</v>
      </c>
      <c r="I5046" t="str">
        <f t="shared" si="158"/>
        <v>1994</v>
      </c>
      <c r="J5046">
        <f>VLOOKUP(I5046,assign_csv!A:B,2,FALSE)</f>
        <v>1002</v>
      </c>
    </row>
    <row r="5047" spans="1:10" x14ac:dyDescent="0.55000000000000004">
      <c r="A5047" t="str">
        <f t="shared" si="157"/>
        <v>maruFreight Inc.BM - 2020</v>
      </c>
      <c r="B5047" t="s">
        <v>175</v>
      </c>
      <c r="C5047" t="s">
        <v>4</v>
      </c>
      <c r="D5047" t="s">
        <v>220</v>
      </c>
      <c r="E5047">
        <v>20</v>
      </c>
      <c r="F5047">
        <v>2</v>
      </c>
      <c r="G5047">
        <f>VLOOKUP(A5047,project2!A:B,2,FALSE)</f>
        <v>199</v>
      </c>
      <c r="H5047">
        <f>VLOOKUP(D5047,pic!A:B,2,FALSE)</f>
        <v>4</v>
      </c>
      <c r="I5047" t="str">
        <f t="shared" si="158"/>
        <v>1994</v>
      </c>
      <c r="J5047">
        <f>VLOOKUP(I5047,assign_csv!A:B,2,FALSE)</f>
        <v>1002</v>
      </c>
    </row>
    <row r="5048" spans="1:10" x14ac:dyDescent="0.55000000000000004">
      <c r="A5048" t="str">
        <f t="shared" si="157"/>
        <v>maruFreight Inc.BM - 2020</v>
      </c>
      <c r="B5048" t="s">
        <v>175</v>
      </c>
      <c r="C5048" t="s">
        <v>4</v>
      </c>
      <c r="D5048" t="s">
        <v>220</v>
      </c>
      <c r="E5048">
        <v>21</v>
      </c>
      <c r="F5048">
        <v>2</v>
      </c>
      <c r="G5048">
        <f>VLOOKUP(A5048,project2!A:B,2,FALSE)</f>
        <v>199</v>
      </c>
      <c r="H5048">
        <f>VLOOKUP(D5048,pic!A:B,2,FALSE)</f>
        <v>4</v>
      </c>
      <c r="I5048" t="str">
        <f t="shared" si="158"/>
        <v>1994</v>
      </c>
      <c r="J5048">
        <f>VLOOKUP(I5048,assign_csv!A:B,2,FALSE)</f>
        <v>1002</v>
      </c>
    </row>
    <row r="5049" spans="1:10" x14ac:dyDescent="0.55000000000000004">
      <c r="A5049" t="str">
        <f t="shared" si="157"/>
        <v>maruFreight Inc.BM - 2020</v>
      </c>
      <c r="B5049" t="s">
        <v>175</v>
      </c>
      <c r="C5049" t="s">
        <v>4</v>
      </c>
      <c r="D5049" t="s">
        <v>220</v>
      </c>
      <c r="E5049">
        <v>22</v>
      </c>
      <c r="F5049">
        <v>2</v>
      </c>
      <c r="G5049">
        <f>VLOOKUP(A5049,project2!A:B,2,FALSE)</f>
        <v>199</v>
      </c>
      <c r="H5049">
        <f>VLOOKUP(D5049,pic!A:B,2,FALSE)</f>
        <v>4</v>
      </c>
      <c r="I5049" t="str">
        <f t="shared" si="158"/>
        <v>1994</v>
      </c>
      <c r="J5049">
        <f>VLOOKUP(I5049,assign_csv!A:B,2,FALSE)</f>
        <v>1002</v>
      </c>
    </row>
    <row r="5050" spans="1:10" x14ac:dyDescent="0.55000000000000004">
      <c r="A5050" t="str">
        <f t="shared" si="157"/>
        <v>maruFreight Inc.BM - 2020</v>
      </c>
      <c r="B5050" t="s">
        <v>175</v>
      </c>
      <c r="C5050" t="s">
        <v>4</v>
      </c>
      <c r="D5050" t="s">
        <v>220</v>
      </c>
      <c r="E5050">
        <v>23</v>
      </c>
      <c r="F5050">
        <v>2</v>
      </c>
      <c r="G5050">
        <f>VLOOKUP(A5050,project2!A:B,2,FALSE)</f>
        <v>199</v>
      </c>
      <c r="H5050">
        <f>VLOOKUP(D5050,pic!A:B,2,FALSE)</f>
        <v>4</v>
      </c>
      <c r="I5050" t="str">
        <f t="shared" si="158"/>
        <v>1994</v>
      </c>
      <c r="J5050">
        <f>VLOOKUP(I5050,assign_csv!A:B,2,FALSE)</f>
        <v>1002</v>
      </c>
    </row>
    <row r="5051" spans="1:10" x14ac:dyDescent="0.55000000000000004">
      <c r="A5051" t="str">
        <f t="shared" si="157"/>
        <v>maruFreight Inc.BM - 2020</v>
      </c>
      <c r="B5051" t="s">
        <v>175</v>
      </c>
      <c r="C5051" t="s">
        <v>4</v>
      </c>
      <c r="D5051" t="s">
        <v>220</v>
      </c>
      <c r="E5051">
        <v>24</v>
      </c>
      <c r="F5051">
        <v>2</v>
      </c>
      <c r="G5051">
        <f>VLOOKUP(A5051,project2!A:B,2,FALSE)</f>
        <v>199</v>
      </c>
      <c r="H5051">
        <f>VLOOKUP(D5051,pic!A:B,2,FALSE)</f>
        <v>4</v>
      </c>
      <c r="I5051" t="str">
        <f t="shared" si="158"/>
        <v>1994</v>
      </c>
      <c r="J5051">
        <f>VLOOKUP(I5051,assign_csv!A:B,2,FALSE)</f>
        <v>1002</v>
      </c>
    </row>
    <row r="5052" spans="1:10" x14ac:dyDescent="0.55000000000000004">
      <c r="A5052" t="str">
        <f t="shared" si="157"/>
        <v>maruFreight Inc.BM - 2020</v>
      </c>
      <c r="B5052" t="s">
        <v>175</v>
      </c>
      <c r="C5052" t="s">
        <v>4</v>
      </c>
      <c r="D5052" t="s">
        <v>220</v>
      </c>
      <c r="E5052">
        <v>25</v>
      </c>
      <c r="F5052">
        <v>5</v>
      </c>
      <c r="G5052">
        <f>VLOOKUP(A5052,project2!A:B,2,FALSE)</f>
        <v>199</v>
      </c>
      <c r="H5052">
        <f>VLOOKUP(D5052,pic!A:B,2,FALSE)</f>
        <v>4</v>
      </c>
      <c r="I5052" t="str">
        <f t="shared" si="158"/>
        <v>1994</v>
      </c>
      <c r="J5052">
        <f>VLOOKUP(I5052,assign_csv!A:B,2,FALSE)</f>
        <v>1002</v>
      </c>
    </row>
    <row r="5053" spans="1:10" x14ac:dyDescent="0.55000000000000004">
      <c r="A5053" t="str">
        <f t="shared" si="157"/>
        <v>maruFreight Inc.BM - 2020</v>
      </c>
      <c r="B5053" t="s">
        <v>175</v>
      </c>
      <c r="C5053" t="s">
        <v>4</v>
      </c>
      <c r="D5053" t="s">
        <v>220</v>
      </c>
      <c r="E5053">
        <v>26</v>
      </c>
      <c r="F5053">
        <v>3</v>
      </c>
      <c r="G5053">
        <f>VLOOKUP(A5053,project2!A:B,2,FALSE)</f>
        <v>199</v>
      </c>
      <c r="H5053">
        <f>VLOOKUP(D5053,pic!A:B,2,FALSE)</f>
        <v>4</v>
      </c>
      <c r="I5053" t="str">
        <f t="shared" si="158"/>
        <v>1994</v>
      </c>
      <c r="J5053">
        <f>VLOOKUP(I5053,assign_csv!A:B,2,FALSE)</f>
        <v>1002</v>
      </c>
    </row>
    <row r="5054" spans="1:10" x14ac:dyDescent="0.55000000000000004">
      <c r="A5054" t="str">
        <f t="shared" ref="A5054:A5117" si="159">B5054&amp;C5054</f>
        <v>maruFreight Inc.BM - 2020</v>
      </c>
      <c r="B5054" t="s">
        <v>175</v>
      </c>
      <c r="C5054" t="s">
        <v>4</v>
      </c>
      <c r="D5054" t="s">
        <v>220</v>
      </c>
      <c r="E5054">
        <v>27</v>
      </c>
      <c r="F5054">
        <v>1</v>
      </c>
      <c r="G5054">
        <f>VLOOKUP(A5054,project2!A:B,2,FALSE)</f>
        <v>199</v>
      </c>
      <c r="H5054">
        <f>VLOOKUP(D5054,pic!A:B,2,FALSE)</f>
        <v>4</v>
      </c>
      <c r="I5054" t="str">
        <f t="shared" si="158"/>
        <v>1994</v>
      </c>
      <c r="J5054">
        <f>VLOOKUP(I5054,assign_csv!A:B,2,FALSE)</f>
        <v>1002</v>
      </c>
    </row>
    <row r="5055" spans="1:10" x14ac:dyDescent="0.55000000000000004">
      <c r="A5055" t="str">
        <f t="shared" si="159"/>
        <v>maruFreight Inc.BM - 2020</v>
      </c>
      <c r="B5055" t="s">
        <v>175</v>
      </c>
      <c r="C5055" t="s">
        <v>4</v>
      </c>
      <c r="D5055" t="s">
        <v>220</v>
      </c>
      <c r="E5055">
        <v>28</v>
      </c>
      <c r="F5055">
        <v>1</v>
      </c>
      <c r="G5055">
        <f>VLOOKUP(A5055,project2!A:B,2,FALSE)</f>
        <v>199</v>
      </c>
      <c r="H5055">
        <f>VLOOKUP(D5055,pic!A:B,2,FALSE)</f>
        <v>4</v>
      </c>
      <c r="I5055" t="str">
        <f t="shared" si="158"/>
        <v>1994</v>
      </c>
      <c r="J5055">
        <f>VLOOKUP(I5055,assign_csv!A:B,2,FALSE)</f>
        <v>1002</v>
      </c>
    </row>
    <row r="5056" spans="1:10" x14ac:dyDescent="0.55000000000000004">
      <c r="A5056" t="str">
        <f t="shared" si="159"/>
        <v>maruFreight Inc.BM - 2020</v>
      </c>
      <c r="B5056" t="s">
        <v>175</v>
      </c>
      <c r="C5056" t="s">
        <v>4</v>
      </c>
      <c r="D5056" t="s">
        <v>220</v>
      </c>
      <c r="E5056">
        <v>29</v>
      </c>
      <c r="F5056">
        <v>1</v>
      </c>
      <c r="G5056">
        <f>VLOOKUP(A5056,project2!A:B,2,FALSE)</f>
        <v>199</v>
      </c>
      <c r="H5056">
        <f>VLOOKUP(D5056,pic!A:B,2,FALSE)</f>
        <v>4</v>
      </c>
      <c r="I5056" t="str">
        <f t="shared" si="158"/>
        <v>1994</v>
      </c>
      <c r="J5056">
        <f>VLOOKUP(I5056,assign_csv!A:B,2,FALSE)</f>
        <v>1002</v>
      </c>
    </row>
    <row r="5057" spans="1:10" x14ac:dyDescent="0.55000000000000004">
      <c r="A5057" t="str">
        <f t="shared" si="159"/>
        <v>maruFreight Inc.BM - 2020</v>
      </c>
      <c r="B5057" t="s">
        <v>175</v>
      </c>
      <c r="C5057" t="s">
        <v>4</v>
      </c>
      <c r="D5057" t="s">
        <v>220</v>
      </c>
      <c r="E5057">
        <v>30</v>
      </c>
      <c r="F5057">
        <v>1</v>
      </c>
      <c r="G5057">
        <f>VLOOKUP(A5057,project2!A:B,2,FALSE)</f>
        <v>199</v>
      </c>
      <c r="H5057">
        <f>VLOOKUP(D5057,pic!A:B,2,FALSE)</f>
        <v>4</v>
      </c>
      <c r="I5057" t="str">
        <f t="shared" si="158"/>
        <v>1994</v>
      </c>
      <c r="J5057">
        <f>VLOOKUP(I5057,assign_csv!A:B,2,FALSE)</f>
        <v>1002</v>
      </c>
    </row>
    <row r="5058" spans="1:10" x14ac:dyDescent="0.55000000000000004">
      <c r="A5058" t="str">
        <f t="shared" si="159"/>
        <v>maruFreight Inc.BM - 2020</v>
      </c>
      <c r="B5058" t="s">
        <v>175</v>
      </c>
      <c r="C5058" t="s">
        <v>4</v>
      </c>
      <c r="D5058" t="s">
        <v>220</v>
      </c>
      <c r="E5058">
        <v>31</v>
      </c>
      <c r="F5058">
        <v>1</v>
      </c>
      <c r="G5058">
        <f>VLOOKUP(A5058,project2!A:B,2,FALSE)</f>
        <v>199</v>
      </c>
      <c r="H5058">
        <f>VLOOKUP(D5058,pic!A:B,2,FALSE)</f>
        <v>4</v>
      </c>
      <c r="I5058" t="str">
        <f t="shared" si="158"/>
        <v>1994</v>
      </c>
      <c r="J5058">
        <f>VLOOKUP(I5058,assign_csv!A:B,2,FALSE)</f>
        <v>1002</v>
      </c>
    </row>
    <row r="5059" spans="1:10" x14ac:dyDescent="0.55000000000000004">
      <c r="A5059" t="str">
        <f t="shared" si="159"/>
        <v>maruFreight Inc.BM - 2020</v>
      </c>
      <c r="B5059" t="s">
        <v>175</v>
      </c>
      <c r="C5059" t="s">
        <v>4</v>
      </c>
      <c r="D5059" t="s">
        <v>220</v>
      </c>
      <c r="E5059">
        <v>32</v>
      </c>
      <c r="F5059">
        <v>1</v>
      </c>
      <c r="G5059">
        <f>VLOOKUP(A5059,project2!A:B,2,FALSE)</f>
        <v>199</v>
      </c>
      <c r="H5059">
        <f>VLOOKUP(D5059,pic!A:B,2,FALSE)</f>
        <v>4</v>
      </c>
      <c r="I5059" t="str">
        <f t="shared" si="158"/>
        <v>1994</v>
      </c>
      <c r="J5059">
        <f>VLOOKUP(I5059,assign_csv!A:B,2,FALSE)</f>
        <v>1002</v>
      </c>
    </row>
    <row r="5060" spans="1:10" x14ac:dyDescent="0.55000000000000004">
      <c r="A5060" t="str">
        <f t="shared" si="159"/>
        <v>maruFreight Inc.BM - 2020</v>
      </c>
      <c r="B5060" t="s">
        <v>175</v>
      </c>
      <c r="C5060" t="s">
        <v>4</v>
      </c>
      <c r="D5060" t="s">
        <v>220</v>
      </c>
      <c r="E5060">
        <v>33</v>
      </c>
      <c r="F5060">
        <v>1</v>
      </c>
      <c r="G5060">
        <f>VLOOKUP(A5060,project2!A:B,2,FALSE)</f>
        <v>199</v>
      </c>
      <c r="H5060">
        <f>VLOOKUP(D5060,pic!A:B,2,FALSE)</f>
        <v>4</v>
      </c>
      <c r="I5060" t="str">
        <f t="shared" si="158"/>
        <v>1994</v>
      </c>
      <c r="J5060">
        <f>VLOOKUP(I5060,assign_csv!A:B,2,FALSE)</f>
        <v>1002</v>
      </c>
    </row>
    <row r="5061" spans="1:10" x14ac:dyDescent="0.55000000000000004">
      <c r="A5061" t="str">
        <f t="shared" si="159"/>
        <v>maruFreight Inc.BM - 2020</v>
      </c>
      <c r="B5061" t="s">
        <v>175</v>
      </c>
      <c r="C5061" t="s">
        <v>4</v>
      </c>
      <c r="D5061" t="s">
        <v>220</v>
      </c>
      <c r="E5061">
        <v>34</v>
      </c>
      <c r="F5061">
        <v>1</v>
      </c>
      <c r="G5061">
        <f>VLOOKUP(A5061,project2!A:B,2,FALSE)</f>
        <v>199</v>
      </c>
      <c r="H5061">
        <f>VLOOKUP(D5061,pic!A:B,2,FALSE)</f>
        <v>4</v>
      </c>
      <c r="I5061" t="str">
        <f t="shared" si="158"/>
        <v>1994</v>
      </c>
      <c r="J5061">
        <f>VLOOKUP(I5061,assign_csv!A:B,2,FALSE)</f>
        <v>1002</v>
      </c>
    </row>
    <row r="5062" spans="1:10" x14ac:dyDescent="0.55000000000000004">
      <c r="A5062" t="str">
        <f t="shared" si="159"/>
        <v>maruFreight Inc.BM - 2020</v>
      </c>
      <c r="B5062" t="s">
        <v>175</v>
      </c>
      <c r="C5062" t="s">
        <v>4</v>
      </c>
      <c r="D5062" t="s">
        <v>220</v>
      </c>
      <c r="E5062">
        <v>35</v>
      </c>
      <c r="F5062">
        <v>1</v>
      </c>
      <c r="G5062">
        <f>VLOOKUP(A5062,project2!A:B,2,FALSE)</f>
        <v>199</v>
      </c>
      <c r="H5062">
        <f>VLOOKUP(D5062,pic!A:B,2,FALSE)</f>
        <v>4</v>
      </c>
      <c r="I5062" t="str">
        <f t="shared" si="158"/>
        <v>1994</v>
      </c>
      <c r="J5062">
        <f>VLOOKUP(I5062,assign_csv!A:B,2,FALSE)</f>
        <v>1002</v>
      </c>
    </row>
    <row r="5063" spans="1:10" x14ac:dyDescent="0.55000000000000004">
      <c r="A5063" t="str">
        <f t="shared" si="159"/>
        <v>maruFreight Inc.BM - 2020</v>
      </c>
      <c r="B5063" t="s">
        <v>175</v>
      </c>
      <c r="C5063" t="s">
        <v>4</v>
      </c>
      <c r="D5063" t="s">
        <v>220</v>
      </c>
      <c r="E5063">
        <v>36</v>
      </c>
      <c r="F5063">
        <v>0.25</v>
      </c>
      <c r="G5063">
        <f>VLOOKUP(A5063,project2!A:B,2,FALSE)</f>
        <v>199</v>
      </c>
      <c r="H5063">
        <f>VLOOKUP(D5063,pic!A:B,2,FALSE)</f>
        <v>4</v>
      </c>
      <c r="I5063" t="str">
        <f t="shared" si="158"/>
        <v>1994</v>
      </c>
      <c r="J5063">
        <f>VLOOKUP(I5063,assign_csv!A:B,2,FALSE)</f>
        <v>1002</v>
      </c>
    </row>
    <row r="5064" spans="1:10" x14ac:dyDescent="0.55000000000000004">
      <c r="A5064" t="str">
        <f t="shared" si="159"/>
        <v>maruFreight Inc.BM - 2020</v>
      </c>
      <c r="B5064" t="s">
        <v>175</v>
      </c>
      <c r="C5064" t="s">
        <v>4</v>
      </c>
      <c r="D5064" t="s">
        <v>220</v>
      </c>
      <c r="E5064">
        <v>37</v>
      </c>
      <c r="F5064">
        <v>0.25</v>
      </c>
      <c r="G5064">
        <f>VLOOKUP(A5064,project2!A:B,2,FALSE)</f>
        <v>199</v>
      </c>
      <c r="H5064">
        <f>VLOOKUP(D5064,pic!A:B,2,FALSE)</f>
        <v>4</v>
      </c>
      <c r="I5064" t="str">
        <f t="shared" si="158"/>
        <v>1994</v>
      </c>
      <c r="J5064">
        <f>VLOOKUP(I5064,assign_csv!A:B,2,FALSE)</f>
        <v>1002</v>
      </c>
    </row>
    <row r="5065" spans="1:10" x14ac:dyDescent="0.55000000000000004">
      <c r="A5065" t="str">
        <f t="shared" si="159"/>
        <v>maruFreight Inc.BM - 2020</v>
      </c>
      <c r="B5065" t="s">
        <v>175</v>
      </c>
      <c r="C5065" t="s">
        <v>4</v>
      </c>
      <c r="D5065" t="s">
        <v>220</v>
      </c>
      <c r="E5065">
        <v>38</v>
      </c>
      <c r="F5065">
        <v>0.25</v>
      </c>
      <c r="G5065">
        <f>VLOOKUP(A5065,project2!A:B,2,FALSE)</f>
        <v>199</v>
      </c>
      <c r="H5065">
        <f>VLOOKUP(D5065,pic!A:B,2,FALSE)</f>
        <v>4</v>
      </c>
      <c r="I5065" t="str">
        <f t="shared" si="158"/>
        <v>1994</v>
      </c>
      <c r="J5065">
        <f>VLOOKUP(I5065,assign_csv!A:B,2,FALSE)</f>
        <v>1002</v>
      </c>
    </row>
    <row r="5066" spans="1:10" x14ac:dyDescent="0.55000000000000004">
      <c r="A5066" t="str">
        <f t="shared" si="159"/>
        <v>maruFreight Inc.BM - 2020</v>
      </c>
      <c r="B5066" t="s">
        <v>175</v>
      </c>
      <c r="C5066" t="s">
        <v>4</v>
      </c>
      <c r="D5066" t="s">
        <v>220</v>
      </c>
      <c r="E5066">
        <v>39</v>
      </c>
      <c r="F5066">
        <v>0.25</v>
      </c>
      <c r="G5066">
        <f>VLOOKUP(A5066,project2!A:B,2,FALSE)</f>
        <v>199</v>
      </c>
      <c r="H5066">
        <f>VLOOKUP(D5066,pic!A:B,2,FALSE)</f>
        <v>4</v>
      </c>
      <c r="I5066" t="str">
        <f t="shared" si="158"/>
        <v>1994</v>
      </c>
      <c r="J5066">
        <f>VLOOKUP(I5066,assign_csv!A:B,2,FALSE)</f>
        <v>1002</v>
      </c>
    </row>
    <row r="5067" spans="1:10" x14ac:dyDescent="0.55000000000000004">
      <c r="A5067" t="str">
        <f t="shared" si="159"/>
        <v>maruFreight Inc.BM - 2020</v>
      </c>
      <c r="B5067" t="s">
        <v>175</v>
      </c>
      <c r="C5067" t="s">
        <v>4</v>
      </c>
      <c r="D5067" t="s">
        <v>220</v>
      </c>
      <c r="E5067">
        <v>40</v>
      </c>
      <c r="F5067">
        <v>0.25</v>
      </c>
      <c r="G5067">
        <f>VLOOKUP(A5067,project2!A:B,2,FALSE)</f>
        <v>199</v>
      </c>
      <c r="H5067">
        <f>VLOOKUP(D5067,pic!A:B,2,FALSE)</f>
        <v>4</v>
      </c>
      <c r="I5067" t="str">
        <f t="shared" si="158"/>
        <v>1994</v>
      </c>
      <c r="J5067">
        <f>VLOOKUP(I5067,assign_csv!A:B,2,FALSE)</f>
        <v>1002</v>
      </c>
    </row>
    <row r="5068" spans="1:10" x14ac:dyDescent="0.55000000000000004">
      <c r="A5068" t="str">
        <f t="shared" si="159"/>
        <v>maruFreight Inc.BM - 2020</v>
      </c>
      <c r="B5068" t="s">
        <v>175</v>
      </c>
      <c r="C5068" t="s">
        <v>4</v>
      </c>
      <c r="D5068" t="s">
        <v>220</v>
      </c>
      <c r="E5068">
        <v>41</v>
      </c>
      <c r="F5068">
        <v>0.25</v>
      </c>
      <c r="G5068">
        <f>VLOOKUP(A5068,project2!A:B,2,FALSE)</f>
        <v>199</v>
      </c>
      <c r="H5068">
        <f>VLOOKUP(D5068,pic!A:B,2,FALSE)</f>
        <v>4</v>
      </c>
      <c r="I5068" t="str">
        <f t="shared" si="158"/>
        <v>1994</v>
      </c>
      <c r="J5068">
        <f>VLOOKUP(I5068,assign_csv!A:B,2,FALSE)</f>
        <v>1002</v>
      </c>
    </row>
    <row r="5069" spans="1:10" x14ac:dyDescent="0.55000000000000004">
      <c r="A5069" t="str">
        <f t="shared" si="159"/>
        <v>maruFreight Inc.BM - 2020</v>
      </c>
      <c r="B5069" t="s">
        <v>175</v>
      </c>
      <c r="C5069" t="s">
        <v>4</v>
      </c>
      <c r="D5069" t="s">
        <v>220</v>
      </c>
      <c r="E5069">
        <v>42</v>
      </c>
      <c r="F5069">
        <v>0.25</v>
      </c>
      <c r="G5069">
        <f>VLOOKUP(A5069,project2!A:B,2,FALSE)</f>
        <v>199</v>
      </c>
      <c r="H5069">
        <f>VLOOKUP(D5069,pic!A:B,2,FALSE)</f>
        <v>4</v>
      </c>
      <c r="I5069" t="str">
        <f t="shared" si="158"/>
        <v>1994</v>
      </c>
      <c r="J5069">
        <f>VLOOKUP(I5069,assign_csv!A:B,2,FALSE)</f>
        <v>1002</v>
      </c>
    </row>
    <row r="5070" spans="1:10" x14ac:dyDescent="0.55000000000000004">
      <c r="A5070" t="str">
        <f t="shared" si="159"/>
        <v>maruFreight Inc.BM - 2020</v>
      </c>
      <c r="B5070" t="s">
        <v>175</v>
      </c>
      <c r="C5070" t="s">
        <v>4</v>
      </c>
      <c r="D5070" t="s">
        <v>220</v>
      </c>
      <c r="E5070">
        <v>43</v>
      </c>
      <c r="F5070">
        <v>0.25</v>
      </c>
      <c r="G5070">
        <f>VLOOKUP(A5070,project2!A:B,2,FALSE)</f>
        <v>199</v>
      </c>
      <c r="H5070">
        <f>VLOOKUP(D5070,pic!A:B,2,FALSE)</f>
        <v>4</v>
      </c>
      <c r="I5070" t="str">
        <f t="shared" si="158"/>
        <v>1994</v>
      </c>
      <c r="J5070">
        <f>VLOOKUP(I5070,assign_csv!A:B,2,FALSE)</f>
        <v>1002</v>
      </c>
    </row>
    <row r="5071" spans="1:10" x14ac:dyDescent="0.55000000000000004">
      <c r="A5071" t="str">
        <f t="shared" si="159"/>
        <v>maruFreight Inc.BM - 2020</v>
      </c>
      <c r="B5071" t="s">
        <v>175</v>
      </c>
      <c r="C5071" t="s">
        <v>4</v>
      </c>
      <c r="D5071" t="s">
        <v>220</v>
      </c>
      <c r="E5071">
        <v>44</v>
      </c>
      <c r="F5071">
        <v>0.25</v>
      </c>
      <c r="G5071">
        <f>VLOOKUP(A5071,project2!A:B,2,FALSE)</f>
        <v>199</v>
      </c>
      <c r="H5071">
        <f>VLOOKUP(D5071,pic!A:B,2,FALSE)</f>
        <v>4</v>
      </c>
      <c r="I5071" t="str">
        <f t="shared" si="158"/>
        <v>1994</v>
      </c>
      <c r="J5071">
        <f>VLOOKUP(I5071,assign_csv!A:B,2,FALSE)</f>
        <v>1002</v>
      </c>
    </row>
    <row r="5072" spans="1:10" x14ac:dyDescent="0.55000000000000004">
      <c r="A5072" t="str">
        <f t="shared" si="159"/>
        <v>maruFreight Inc.BM - 2020</v>
      </c>
      <c r="B5072" t="s">
        <v>175</v>
      </c>
      <c r="C5072" t="s">
        <v>4</v>
      </c>
      <c r="D5072" t="s">
        <v>220</v>
      </c>
      <c r="E5072">
        <v>45</v>
      </c>
      <c r="F5072">
        <v>0.25</v>
      </c>
      <c r="G5072">
        <f>VLOOKUP(A5072,project2!A:B,2,FALSE)</f>
        <v>199</v>
      </c>
      <c r="H5072">
        <f>VLOOKUP(D5072,pic!A:B,2,FALSE)</f>
        <v>4</v>
      </c>
      <c r="I5072" t="str">
        <f t="shared" si="158"/>
        <v>1994</v>
      </c>
      <c r="J5072">
        <f>VLOOKUP(I5072,assign_csv!A:B,2,FALSE)</f>
        <v>1002</v>
      </c>
    </row>
    <row r="5073" spans="1:10" x14ac:dyDescent="0.55000000000000004">
      <c r="A5073" t="str">
        <f t="shared" si="159"/>
        <v>maruFreight Inc.BM - 2020</v>
      </c>
      <c r="B5073" t="s">
        <v>175</v>
      </c>
      <c r="C5073" t="s">
        <v>4</v>
      </c>
      <c r="D5073" t="s">
        <v>220</v>
      </c>
      <c r="E5073">
        <v>46</v>
      </c>
      <c r="F5073">
        <v>0.25</v>
      </c>
      <c r="G5073">
        <f>VLOOKUP(A5073,project2!A:B,2,FALSE)</f>
        <v>199</v>
      </c>
      <c r="H5073">
        <f>VLOOKUP(D5073,pic!A:B,2,FALSE)</f>
        <v>4</v>
      </c>
      <c r="I5073" t="str">
        <f t="shared" si="158"/>
        <v>1994</v>
      </c>
      <c r="J5073">
        <f>VLOOKUP(I5073,assign_csv!A:B,2,FALSE)</f>
        <v>1002</v>
      </c>
    </row>
    <row r="5074" spans="1:10" x14ac:dyDescent="0.55000000000000004">
      <c r="A5074" t="str">
        <f t="shared" si="159"/>
        <v>maruFreight Inc.BM - 2020</v>
      </c>
      <c r="B5074" t="s">
        <v>175</v>
      </c>
      <c r="C5074" t="s">
        <v>4</v>
      </c>
      <c r="D5074" t="s">
        <v>220</v>
      </c>
      <c r="E5074">
        <v>47</v>
      </c>
      <c r="F5074">
        <v>0.25</v>
      </c>
      <c r="G5074">
        <f>VLOOKUP(A5074,project2!A:B,2,FALSE)</f>
        <v>199</v>
      </c>
      <c r="H5074">
        <f>VLOOKUP(D5074,pic!A:B,2,FALSE)</f>
        <v>4</v>
      </c>
      <c r="I5074" t="str">
        <f t="shared" si="158"/>
        <v>1994</v>
      </c>
      <c r="J5074">
        <f>VLOOKUP(I5074,assign_csv!A:B,2,FALSE)</f>
        <v>1002</v>
      </c>
    </row>
    <row r="5075" spans="1:10" x14ac:dyDescent="0.55000000000000004">
      <c r="A5075" t="str">
        <f t="shared" si="159"/>
        <v>maruFreight Inc.BM - 2020</v>
      </c>
      <c r="B5075" t="s">
        <v>175</v>
      </c>
      <c r="C5075" t="s">
        <v>4</v>
      </c>
      <c r="D5075" t="s">
        <v>220</v>
      </c>
      <c r="E5075">
        <v>48</v>
      </c>
      <c r="F5075">
        <v>0.25</v>
      </c>
      <c r="G5075">
        <f>VLOOKUP(A5075,project2!A:B,2,FALSE)</f>
        <v>199</v>
      </c>
      <c r="H5075">
        <f>VLOOKUP(D5075,pic!A:B,2,FALSE)</f>
        <v>4</v>
      </c>
      <c r="I5075" t="str">
        <f t="shared" ref="I5075:I5138" si="160">G5075&amp;H5075</f>
        <v>1994</v>
      </c>
      <c r="J5075">
        <f>VLOOKUP(I5075,assign_csv!A:B,2,FALSE)</f>
        <v>1002</v>
      </c>
    </row>
    <row r="5076" spans="1:10" x14ac:dyDescent="0.55000000000000004">
      <c r="A5076" t="str">
        <f t="shared" si="159"/>
        <v>maruFreight Inc.BM - 2020</v>
      </c>
      <c r="B5076" t="s">
        <v>175</v>
      </c>
      <c r="C5076" t="s">
        <v>4</v>
      </c>
      <c r="D5076" t="s">
        <v>220</v>
      </c>
      <c r="E5076">
        <v>49</v>
      </c>
      <c r="F5076">
        <v>3</v>
      </c>
      <c r="G5076">
        <f>VLOOKUP(A5076,project2!A:B,2,FALSE)</f>
        <v>199</v>
      </c>
      <c r="H5076">
        <f>VLOOKUP(D5076,pic!A:B,2,FALSE)</f>
        <v>4</v>
      </c>
      <c r="I5076" t="str">
        <f t="shared" si="160"/>
        <v>1994</v>
      </c>
      <c r="J5076">
        <f>VLOOKUP(I5076,assign_csv!A:B,2,FALSE)</f>
        <v>1002</v>
      </c>
    </row>
    <row r="5077" spans="1:10" x14ac:dyDescent="0.55000000000000004">
      <c r="A5077" t="str">
        <f t="shared" si="159"/>
        <v>maruFreight Inc.BM - 2020</v>
      </c>
      <c r="B5077" t="s">
        <v>175</v>
      </c>
      <c r="C5077" t="s">
        <v>4</v>
      </c>
      <c r="D5077" t="s">
        <v>220</v>
      </c>
      <c r="E5077">
        <v>50</v>
      </c>
      <c r="F5077">
        <v>3</v>
      </c>
      <c r="G5077">
        <f>VLOOKUP(A5077,project2!A:B,2,FALSE)</f>
        <v>199</v>
      </c>
      <c r="H5077">
        <f>VLOOKUP(D5077,pic!A:B,2,FALSE)</f>
        <v>4</v>
      </c>
      <c r="I5077" t="str">
        <f t="shared" si="160"/>
        <v>1994</v>
      </c>
      <c r="J5077">
        <f>VLOOKUP(I5077,assign_csv!A:B,2,FALSE)</f>
        <v>1002</v>
      </c>
    </row>
    <row r="5078" spans="1:10" x14ac:dyDescent="0.55000000000000004">
      <c r="A5078" t="str">
        <f t="shared" si="159"/>
        <v>maruFreight Inc.BM - 2020</v>
      </c>
      <c r="B5078" t="s">
        <v>175</v>
      </c>
      <c r="C5078" t="s">
        <v>4</v>
      </c>
      <c r="D5078" t="s">
        <v>220</v>
      </c>
      <c r="E5078">
        <v>51</v>
      </c>
      <c r="F5078">
        <v>1</v>
      </c>
      <c r="G5078">
        <f>VLOOKUP(A5078,project2!A:B,2,FALSE)</f>
        <v>199</v>
      </c>
      <c r="H5078">
        <f>VLOOKUP(D5078,pic!A:B,2,FALSE)</f>
        <v>4</v>
      </c>
      <c r="I5078" t="str">
        <f t="shared" si="160"/>
        <v>1994</v>
      </c>
      <c r="J5078">
        <f>VLOOKUP(I5078,assign_csv!A:B,2,FALSE)</f>
        <v>1002</v>
      </c>
    </row>
    <row r="5079" spans="1:10" x14ac:dyDescent="0.55000000000000004">
      <c r="A5079" t="str">
        <f t="shared" si="159"/>
        <v>maruFreight Inc.BM - 2020</v>
      </c>
      <c r="B5079" t="s">
        <v>175</v>
      </c>
      <c r="C5079" t="s">
        <v>4</v>
      </c>
      <c r="D5079" t="s">
        <v>220</v>
      </c>
      <c r="E5079">
        <v>52</v>
      </c>
      <c r="F5079">
        <v>1</v>
      </c>
      <c r="G5079">
        <f>VLOOKUP(A5079,project2!A:B,2,FALSE)</f>
        <v>199</v>
      </c>
      <c r="H5079">
        <f>VLOOKUP(D5079,pic!A:B,2,FALSE)</f>
        <v>4</v>
      </c>
      <c r="I5079" t="str">
        <f t="shared" si="160"/>
        <v>1994</v>
      </c>
      <c r="J5079">
        <f>VLOOKUP(I5079,assign_csv!A:B,2,FALSE)</f>
        <v>1002</v>
      </c>
    </row>
    <row r="5080" spans="1:10" x14ac:dyDescent="0.55000000000000004">
      <c r="A5080" t="str">
        <f t="shared" si="159"/>
        <v>Marumatsu, Inc.BM - 2020</v>
      </c>
      <c r="B5080" t="s">
        <v>176</v>
      </c>
      <c r="C5080" t="s">
        <v>4</v>
      </c>
      <c r="D5080" t="s">
        <v>252</v>
      </c>
      <c r="E5080">
        <v>3</v>
      </c>
      <c r="F5080">
        <v>1.22</v>
      </c>
      <c r="G5080">
        <f>VLOOKUP(A5080,project2!A:B,2,FALSE)</f>
        <v>200</v>
      </c>
      <c r="H5080">
        <f>VLOOKUP(D5080,pic!A:B,2,FALSE)</f>
        <v>16</v>
      </c>
      <c r="I5080" t="str">
        <f t="shared" si="160"/>
        <v>20016</v>
      </c>
      <c r="J5080">
        <f>VLOOKUP(I5080,assign_csv!A:B,2,FALSE)</f>
        <v>1003</v>
      </c>
    </row>
    <row r="5081" spans="1:10" x14ac:dyDescent="0.55000000000000004">
      <c r="A5081" t="str">
        <f t="shared" si="159"/>
        <v>Marumatsu, Inc.BM - 2020</v>
      </c>
      <c r="B5081" t="s">
        <v>176</v>
      </c>
      <c r="C5081" t="s">
        <v>4</v>
      </c>
      <c r="D5081" t="s">
        <v>252</v>
      </c>
      <c r="E5081">
        <v>4</v>
      </c>
      <c r="F5081">
        <v>1.45</v>
      </c>
      <c r="G5081">
        <f>VLOOKUP(A5081,project2!A:B,2,FALSE)</f>
        <v>200</v>
      </c>
      <c r="H5081">
        <f>VLOOKUP(D5081,pic!A:B,2,FALSE)</f>
        <v>16</v>
      </c>
      <c r="I5081" t="str">
        <f t="shared" si="160"/>
        <v>20016</v>
      </c>
      <c r="J5081">
        <f>VLOOKUP(I5081,assign_csv!A:B,2,FALSE)</f>
        <v>1003</v>
      </c>
    </row>
    <row r="5082" spans="1:10" x14ac:dyDescent="0.55000000000000004">
      <c r="A5082" t="str">
        <f t="shared" si="159"/>
        <v>Marumatsu, Inc.BM - 2020</v>
      </c>
      <c r="B5082" t="s">
        <v>176</v>
      </c>
      <c r="C5082" t="s">
        <v>4</v>
      </c>
      <c r="D5082" t="s">
        <v>149</v>
      </c>
      <c r="E5082">
        <v>31</v>
      </c>
      <c r="F5082">
        <v>1</v>
      </c>
      <c r="G5082">
        <f>VLOOKUP(A5082,project2!A:B,2,FALSE)</f>
        <v>200</v>
      </c>
      <c r="H5082">
        <f>VLOOKUP(D5082,pic!A:B,2,FALSE)</f>
        <v>6</v>
      </c>
      <c r="I5082" t="str">
        <f t="shared" si="160"/>
        <v>2006</v>
      </c>
      <c r="J5082">
        <f>VLOOKUP(I5082,assign_csv!A:B,2,FALSE)</f>
        <v>1005</v>
      </c>
    </row>
    <row r="5083" spans="1:10" x14ac:dyDescent="0.55000000000000004">
      <c r="A5083" t="str">
        <f t="shared" si="159"/>
        <v>Marumatsu, Inc.BM - 2020</v>
      </c>
      <c r="B5083" t="s">
        <v>176</v>
      </c>
      <c r="C5083" t="s">
        <v>4</v>
      </c>
      <c r="D5083" t="s">
        <v>149</v>
      </c>
      <c r="E5083">
        <v>32</v>
      </c>
      <c r="F5083">
        <v>2</v>
      </c>
      <c r="G5083">
        <f>VLOOKUP(A5083,project2!A:B,2,FALSE)</f>
        <v>200</v>
      </c>
      <c r="H5083">
        <f>VLOOKUP(D5083,pic!A:B,2,FALSE)</f>
        <v>6</v>
      </c>
      <c r="I5083" t="str">
        <f t="shared" si="160"/>
        <v>2006</v>
      </c>
      <c r="J5083">
        <f>VLOOKUP(I5083,assign_csv!A:B,2,FALSE)</f>
        <v>1005</v>
      </c>
    </row>
    <row r="5084" spans="1:10" x14ac:dyDescent="0.55000000000000004">
      <c r="A5084" t="str">
        <f t="shared" si="159"/>
        <v>Marumatsu, Inc.BM - 2020</v>
      </c>
      <c r="B5084" t="s">
        <v>176</v>
      </c>
      <c r="C5084" t="s">
        <v>4</v>
      </c>
      <c r="D5084" t="s">
        <v>149</v>
      </c>
      <c r="E5084">
        <v>33</v>
      </c>
      <c r="F5084">
        <v>2</v>
      </c>
      <c r="G5084">
        <f>VLOOKUP(A5084,project2!A:B,2,FALSE)</f>
        <v>200</v>
      </c>
      <c r="H5084">
        <f>VLOOKUP(D5084,pic!A:B,2,FALSE)</f>
        <v>6</v>
      </c>
      <c r="I5084" t="str">
        <f t="shared" si="160"/>
        <v>2006</v>
      </c>
      <c r="J5084">
        <f>VLOOKUP(I5084,assign_csv!A:B,2,FALSE)</f>
        <v>1005</v>
      </c>
    </row>
    <row r="5085" spans="1:10" x14ac:dyDescent="0.55000000000000004">
      <c r="A5085" t="str">
        <f t="shared" si="159"/>
        <v>Marumatsu, Inc.BM - 2020</v>
      </c>
      <c r="B5085" t="s">
        <v>176</v>
      </c>
      <c r="C5085" t="s">
        <v>4</v>
      </c>
      <c r="D5085" t="s">
        <v>149</v>
      </c>
      <c r="E5085">
        <v>34</v>
      </c>
      <c r="F5085">
        <v>6</v>
      </c>
      <c r="G5085">
        <f>VLOOKUP(A5085,project2!A:B,2,FALSE)</f>
        <v>200</v>
      </c>
      <c r="H5085">
        <f>VLOOKUP(D5085,pic!A:B,2,FALSE)</f>
        <v>6</v>
      </c>
      <c r="I5085" t="str">
        <f t="shared" si="160"/>
        <v>2006</v>
      </c>
      <c r="J5085">
        <f>VLOOKUP(I5085,assign_csv!A:B,2,FALSE)</f>
        <v>1005</v>
      </c>
    </row>
    <row r="5086" spans="1:10" x14ac:dyDescent="0.55000000000000004">
      <c r="A5086" t="str">
        <f t="shared" si="159"/>
        <v>Marumatsu, Inc.BM - 2020</v>
      </c>
      <c r="B5086" t="s">
        <v>176</v>
      </c>
      <c r="C5086" t="s">
        <v>4</v>
      </c>
      <c r="D5086" t="s">
        <v>149</v>
      </c>
      <c r="E5086">
        <v>35</v>
      </c>
      <c r="F5086">
        <v>2</v>
      </c>
      <c r="G5086">
        <f>VLOOKUP(A5086,project2!A:B,2,FALSE)</f>
        <v>200</v>
      </c>
      <c r="H5086">
        <f>VLOOKUP(D5086,pic!A:B,2,FALSE)</f>
        <v>6</v>
      </c>
      <c r="I5086" t="str">
        <f t="shared" si="160"/>
        <v>2006</v>
      </c>
      <c r="J5086">
        <f>VLOOKUP(I5086,assign_csv!A:B,2,FALSE)</f>
        <v>1005</v>
      </c>
    </row>
    <row r="5087" spans="1:10" x14ac:dyDescent="0.55000000000000004">
      <c r="A5087" t="str">
        <f t="shared" si="159"/>
        <v>Marumatsu, Inc.BM - 2020</v>
      </c>
      <c r="B5087" t="s">
        <v>176</v>
      </c>
      <c r="C5087" t="s">
        <v>4</v>
      </c>
      <c r="D5087" t="s">
        <v>149</v>
      </c>
      <c r="E5087">
        <v>36</v>
      </c>
      <c r="F5087">
        <v>1</v>
      </c>
      <c r="G5087">
        <f>VLOOKUP(A5087,project2!A:B,2,FALSE)</f>
        <v>200</v>
      </c>
      <c r="H5087">
        <f>VLOOKUP(D5087,pic!A:B,2,FALSE)</f>
        <v>6</v>
      </c>
      <c r="I5087" t="str">
        <f t="shared" si="160"/>
        <v>2006</v>
      </c>
      <c r="J5087">
        <f>VLOOKUP(I5087,assign_csv!A:B,2,FALSE)</f>
        <v>1005</v>
      </c>
    </row>
    <row r="5088" spans="1:10" x14ac:dyDescent="0.55000000000000004">
      <c r="A5088" t="str">
        <f t="shared" si="159"/>
        <v>Marumatsu, Inc.BM - 2020</v>
      </c>
      <c r="B5088" t="s">
        <v>176</v>
      </c>
      <c r="C5088" t="s">
        <v>4</v>
      </c>
      <c r="D5088" t="s">
        <v>149</v>
      </c>
      <c r="E5088">
        <v>37</v>
      </c>
      <c r="F5088">
        <v>1</v>
      </c>
      <c r="G5088">
        <f>VLOOKUP(A5088,project2!A:B,2,FALSE)</f>
        <v>200</v>
      </c>
      <c r="H5088">
        <f>VLOOKUP(D5088,pic!A:B,2,FALSE)</f>
        <v>6</v>
      </c>
      <c r="I5088" t="str">
        <f t="shared" si="160"/>
        <v>2006</v>
      </c>
      <c r="J5088">
        <f>VLOOKUP(I5088,assign_csv!A:B,2,FALSE)</f>
        <v>1005</v>
      </c>
    </row>
    <row r="5089" spans="1:10" x14ac:dyDescent="0.55000000000000004">
      <c r="A5089" t="str">
        <f t="shared" si="159"/>
        <v>Marumatsu, Inc.BM - 2020</v>
      </c>
      <c r="B5089" t="s">
        <v>176</v>
      </c>
      <c r="C5089" t="s">
        <v>4</v>
      </c>
      <c r="D5089" t="s">
        <v>149</v>
      </c>
      <c r="E5089">
        <v>38</v>
      </c>
      <c r="F5089">
        <v>4</v>
      </c>
      <c r="G5089">
        <f>VLOOKUP(A5089,project2!A:B,2,FALSE)</f>
        <v>200</v>
      </c>
      <c r="H5089">
        <f>VLOOKUP(D5089,pic!A:B,2,FALSE)</f>
        <v>6</v>
      </c>
      <c r="I5089" t="str">
        <f t="shared" si="160"/>
        <v>2006</v>
      </c>
      <c r="J5089">
        <f>VLOOKUP(I5089,assign_csv!A:B,2,FALSE)</f>
        <v>1005</v>
      </c>
    </row>
    <row r="5090" spans="1:10" x14ac:dyDescent="0.55000000000000004">
      <c r="A5090" t="str">
        <f t="shared" si="159"/>
        <v>Marumatsu, Inc.BM - 2020</v>
      </c>
      <c r="B5090" t="s">
        <v>176</v>
      </c>
      <c r="C5090" t="s">
        <v>4</v>
      </c>
      <c r="D5090" t="s">
        <v>149</v>
      </c>
      <c r="E5090">
        <v>39</v>
      </c>
      <c r="F5090">
        <v>5</v>
      </c>
      <c r="G5090">
        <f>VLOOKUP(A5090,project2!A:B,2,FALSE)</f>
        <v>200</v>
      </c>
      <c r="H5090">
        <f>VLOOKUP(D5090,pic!A:B,2,FALSE)</f>
        <v>6</v>
      </c>
      <c r="I5090" t="str">
        <f t="shared" si="160"/>
        <v>2006</v>
      </c>
      <c r="J5090">
        <f>VLOOKUP(I5090,assign_csv!A:B,2,FALSE)</f>
        <v>1005</v>
      </c>
    </row>
    <row r="5091" spans="1:10" x14ac:dyDescent="0.55000000000000004">
      <c r="A5091" t="str">
        <f t="shared" si="159"/>
        <v>Marumatsu, Inc.BM - 2020</v>
      </c>
      <c r="B5091" t="s">
        <v>176</v>
      </c>
      <c r="C5091" t="s">
        <v>4</v>
      </c>
      <c r="D5091" t="s">
        <v>149</v>
      </c>
      <c r="E5091">
        <v>40</v>
      </c>
      <c r="F5091">
        <v>1</v>
      </c>
      <c r="G5091">
        <f>VLOOKUP(A5091,project2!A:B,2,FALSE)</f>
        <v>200</v>
      </c>
      <c r="H5091">
        <f>VLOOKUP(D5091,pic!A:B,2,FALSE)</f>
        <v>6</v>
      </c>
      <c r="I5091" t="str">
        <f t="shared" si="160"/>
        <v>2006</v>
      </c>
      <c r="J5091">
        <f>VLOOKUP(I5091,assign_csv!A:B,2,FALSE)</f>
        <v>1005</v>
      </c>
    </row>
    <row r="5092" spans="1:10" x14ac:dyDescent="0.55000000000000004">
      <c r="A5092" t="str">
        <f t="shared" si="159"/>
        <v>Marumatsu, Inc.BM - 2020</v>
      </c>
      <c r="B5092" t="s">
        <v>176</v>
      </c>
      <c r="C5092" t="s">
        <v>4</v>
      </c>
      <c r="D5092" t="s">
        <v>149</v>
      </c>
      <c r="E5092">
        <v>41</v>
      </c>
      <c r="F5092">
        <v>1</v>
      </c>
      <c r="G5092">
        <f>VLOOKUP(A5092,project2!A:B,2,FALSE)</f>
        <v>200</v>
      </c>
      <c r="H5092">
        <f>VLOOKUP(D5092,pic!A:B,2,FALSE)</f>
        <v>6</v>
      </c>
      <c r="I5092" t="str">
        <f t="shared" si="160"/>
        <v>2006</v>
      </c>
      <c r="J5092">
        <f>VLOOKUP(I5092,assign_csv!A:B,2,FALSE)</f>
        <v>1005</v>
      </c>
    </row>
    <row r="5093" spans="1:10" x14ac:dyDescent="0.55000000000000004">
      <c r="A5093" t="str">
        <f t="shared" si="159"/>
        <v>Marumatsu, Inc.BM - 2020</v>
      </c>
      <c r="B5093" t="s">
        <v>176</v>
      </c>
      <c r="C5093" t="s">
        <v>4</v>
      </c>
      <c r="D5093" t="s">
        <v>149</v>
      </c>
      <c r="E5093">
        <v>42</v>
      </c>
      <c r="F5093">
        <v>4</v>
      </c>
      <c r="G5093">
        <f>VLOOKUP(A5093,project2!A:B,2,FALSE)</f>
        <v>200</v>
      </c>
      <c r="H5093">
        <f>VLOOKUP(D5093,pic!A:B,2,FALSE)</f>
        <v>6</v>
      </c>
      <c r="I5093" t="str">
        <f t="shared" si="160"/>
        <v>2006</v>
      </c>
      <c r="J5093">
        <f>VLOOKUP(I5093,assign_csv!A:B,2,FALSE)</f>
        <v>1005</v>
      </c>
    </row>
    <row r="5094" spans="1:10" x14ac:dyDescent="0.55000000000000004">
      <c r="A5094" t="str">
        <f t="shared" si="159"/>
        <v>Marumatsu, Inc.BM - 2020</v>
      </c>
      <c r="B5094" t="s">
        <v>176</v>
      </c>
      <c r="C5094" t="s">
        <v>4</v>
      </c>
      <c r="D5094" t="s">
        <v>149</v>
      </c>
      <c r="E5094">
        <v>43</v>
      </c>
      <c r="F5094">
        <v>5</v>
      </c>
      <c r="G5094">
        <f>VLOOKUP(A5094,project2!A:B,2,FALSE)</f>
        <v>200</v>
      </c>
      <c r="H5094">
        <f>VLOOKUP(D5094,pic!A:B,2,FALSE)</f>
        <v>6</v>
      </c>
      <c r="I5094" t="str">
        <f t="shared" si="160"/>
        <v>2006</v>
      </c>
      <c r="J5094">
        <f>VLOOKUP(I5094,assign_csv!A:B,2,FALSE)</f>
        <v>1005</v>
      </c>
    </row>
    <row r="5095" spans="1:10" x14ac:dyDescent="0.55000000000000004">
      <c r="A5095" t="str">
        <f t="shared" si="159"/>
        <v>Marumatsu, Inc.BM - 2020</v>
      </c>
      <c r="B5095" t="s">
        <v>176</v>
      </c>
      <c r="C5095" t="s">
        <v>4</v>
      </c>
      <c r="D5095" t="s">
        <v>149</v>
      </c>
      <c r="E5095">
        <v>44</v>
      </c>
      <c r="F5095">
        <v>1</v>
      </c>
      <c r="G5095">
        <f>VLOOKUP(A5095,project2!A:B,2,FALSE)</f>
        <v>200</v>
      </c>
      <c r="H5095">
        <f>VLOOKUP(D5095,pic!A:B,2,FALSE)</f>
        <v>6</v>
      </c>
      <c r="I5095" t="str">
        <f t="shared" si="160"/>
        <v>2006</v>
      </c>
      <c r="J5095">
        <f>VLOOKUP(I5095,assign_csv!A:B,2,FALSE)</f>
        <v>1005</v>
      </c>
    </row>
    <row r="5096" spans="1:10" x14ac:dyDescent="0.55000000000000004">
      <c r="A5096" t="str">
        <f t="shared" si="159"/>
        <v>Marumatsu, Inc.BM - 2020</v>
      </c>
      <c r="B5096" t="s">
        <v>176</v>
      </c>
      <c r="C5096" t="s">
        <v>4</v>
      </c>
      <c r="D5096" t="s">
        <v>149</v>
      </c>
      <c r="E5096">
        <v>45</v>
      </c>
      <c r="F5096">
        <v>1</v>
      </c>
      <c r="G5096">
        <f>VLOOKUP(A5096,project2!A:B,2,FALSE)</f>
        <v>200</v>
      </c>
      <c r="H5096">
        <f>VLOOKUP(D5096,pic!A:B,2,FALSE)</f>
        <v>6</v>
      </c>
      <c r="I5096" t="str">
        <f t="shared" si="160"/>
        <v>2006</v>
      </c>
      <c r="J5096">
        <f>VLOOKUP(I5096,assign_csv!A:B,2,FALSE)</f>
        <v>1005</v>
      </c>
    </row>
    <row r="5097" spans="1:10" x14ac:dyDescent="0.55000000000000004">
      <c r="A5097" t="str">
        <f t="shared" si="159"/>
        <v>Marumatsu, Inc.BM - 2020</v>
      </c>
      <c r="B5097" t="s">
        <v>176</v>
      </c>
      <c r="C5097" t="s">
        <v>4</v>
      </c>
      <c r="D5097" t="s">
        <v>149</v>
      </c>
      <c r="E5097">
        <v>46</v>
      </c>
      <c r="F5097">
        <v>1</v>
      </c>
      <c r="G5097">
        <f>VLOOKUP(A5097,project2!A:B,2,FALSE)</f>
        <v>200</v>
      </c>
      <c r="H5097">
        <f>VLOOKUP(D5097,pic!A:B,2,FALSE)</f>
        <v>6</v>
      </c>
      <c r="I5097" t="str">
        <f t="shared" si="160"/>
        <v>2006</v>
      </c>
      <c r="J5097">
        <f>VLOOKUP(I5097,assign_csv!A:B,2,FALSE)</f>
        <v>1005</v>
      </c>
    </row>
    <row r="5098" spans="1:10" x14ac:dyDescent="0.55000000000000004">
      <c r="A5098" t="str">
        <f t="shared" si="159"/>
        <v>Marumatsu, Inc.BM - 2020</v>
      </c>
      <c r="B5098" t="s">
        <v>176</v>
      </c>
      <c r="C5098" t="s">
        <v>4</v>
      </c>
      <c r="D5098" t="s">
        <v>149</v>
      </c>
      <c r="E5098">
        <v>47</v>
      </c>
      <c r="F5098">
        <v>4</v>
      </c>
      <c r="G5098">
        <f>VLOOKUP(A5098,project2!A:B,2,FALSE)</f>
        <v>200</v>
      </c>
      <c r="H5098">
        <f>VLOOKUP(D5098,pic!A:B,2,FALSE)</f>
        <v>6</v>
      </c>
      <c r="I5098" t="str">
        <f t="shared" si="160"/>
        <v>2006</v>
      </c>
      <c r="J5098">
        <f>VLOOKUP(I5098,assign_csv!A:B,2,FALSE)</f>
        <v>1005</v>
      </c>
    </row>
    <row r="5099" spans="1:10" x14ac:dyDescent="0.55000000000000004">
      <c r="A5099" t="str">
        <f t="shared" si="159"/>
        <v>Marumatsu, Inc.BM - 2020</v>
      </c>
      <c r="B5099" t="s">
        <v>176</v>
      </c>
      <c r="C5099" t="s">
        <v>4</v>
      </c>
      <c r="D5099" t="s">
        <v>149</v>
      </c>
      <c r="E5099">
        <v>48</v>
      </c>
      <c r="F5099">
        <v>5</v>
      </c>
      <c r="G5099">
        <f>VLOOKUP(A5099,project2!A:B,2,FALSE)</f>
        <v>200</v>
      </c>
      <c r="H5099">
        <f>VLOOKUP(D5099,pic!A:B,2,FALSE)</f>
        <v>6</v>
      </c>
      <c r="I5099" t="str">
        <f t="shared" si="160"/>
        <v>2006</v>
      </c>
      <c r="J5099">
        <f>VLOOKUP(I5099,assign_csv!A:B,2,FALSE)</f>
        <v>1005</v>
      </c>
    </row>
    <row r="5100" spans="1:10" x14ac:dyDescent="0.55000000000000004">
      <c r="A5100" t="str">
        <f t="shared" si="159"/>
        <v>Marumatsu, Inc.BM - 2020</v>
      </c>
      <c r="B5100" t="s">
        <v>176</v>
      </c>
      <c r="C5100" t="s">
        <v>4</v>
      </c>
      <c r="D5100" t="s">
        <v>149</v>
      </c>
      <c r="E5100">
        <v>49</v>
      </c>
      <c r="F5100">
        <v>1</v>
      </c>
      <c r="G5100">
        <f>VLOOKUP(A5100,project2!A:B,2,FALSE)</f>
        <v>200</v>
      </c>
      <c r="H5100">
        <f>VLOOKUP(D5100,pic!A:B,2,FALSE)</f>
        <v>6</v>
      </c>
      <c r="I5100" t="str">
        <f t="shared" si="160"/>
        <v>2006</v>
      </c>
      <c r="J5100">
        <f>VLOOKUP(I5100,assign_csv!A:B,2,FALSE)</f>
        <v>1005</v>
      </c>
    </row>
    <row r="5101" spans="1:10" x14ac:dyDescent="0.55000000000000004">
      <c r="A5101" t="str">
        <f t="shared" si="159"/>
        <v>Marumatsu, Inc.BM - 2020</v>
      </c>
      <c r="B5101" t="s">
        <v>176</v>
      </c>
      <c r="C5101" t="s">
        <v>4</v>
      </c>
      <c r="D5101" t="s">
        <v>149</v>
      </c>
      <c r="E5101">
        <v>50</v>
      </c>
      <c r="F5101">
        <v>1</v>
      </c>
      <c r="G5101">
        <f>VLOOKUP(A5101,project2!A:B,2,FALSE)</f>
        <v>200</v>
      </c>
      <c r="H5101">
        <f>VLOOKUP(D5101,pic!A:B,2,FALSE)</f>
        <v>6</v>
      </c>
      <c r="I5101" t="str">
        <f t="shared" si="160"/>
        <v>2006</v>
      </c>
      <c r="J5101">
        <f>VLOOKUP(I5101,assign_csv!A:B,2,FALSE)</f>
        <v>1005</v>
      </c>
    </row>
    <row r="5102" spans="1:10" x14ac:dyDescent="0.55000000000000004">
      <c r="A5102" t="str">
        <f t="shared" si="159"/>
        <v>Marumatsu, Inc.BM - 2020</v>
      </c>
      <c r="B5102" t="s">
        <v>176</v>
      </c>
      <c r="C5102" t="s">
        <v>4</v>
      </c>
      <c r="D5102" t="s">
        <v>149</v>
      </c>
      <c r="E5102">
        <v>51</v>
      </c>
      <c r="F5102">
        <v>4</v>
      </c>
      <c r="G5102">
        <f>VLOOKUP(A5102,project2!A:B,2,FALSE)</f>
        <v>200</v>
      </c>
      <c r="H5102">
        <f>VLOOKUP(D5102,pic!A:B,2,FALSE)</f>
        <v>6</v>
      </c>
      <c r="I5102" t="str">
        <f t="shared" si="160"/>
        <v>2006</v>
      </c>
      <c r="J5102">
        <f>VLOOKUP(I5102,assign_csv!A:B,2,FALSE)</f>
        <v>1005</v>
      </c>
    </row>
    <row r="5103" spans="1:10" x14ac:dyDescent="0.55000000000000004">
      <c r="A5103" t="str">
        <f t="shared" si="159"/>
        <v>Marumatsu, Inc.BM - 2020</v>
      </c>
      <c r="B5103" t="s">
        <v>176</v>
      </c>
      <c r="C5103" t="s">
        <v>4</v>
      </c>
      <c r="D5103" t="s">
        <v>149</v>
      </c>
      <c r="E5103">
        <v>52</v>
      </c>
      <c r="F5103">
        <v>5</v>
      </c>
      <c r="G5103">
        <f>VLOOKUP(A5103,project2!A:B,2,FALSE)</f>
        <v>200</v>
      </c>
      <c r="H5103">
        <f>VLOOKUP(D5103,pic!A:B,2,FALSE)</f>
        <v>6</v>
      </c>
      <c r="I5103" t="str">
        <f t="shared" si="160"/>
        <v>2006</v>
      </c>
      <c r="J5103">
        <f>VLOOKUP(I5103,assign_csv!A:B,2,FALSE)</f>
        <v>1005</v>
      </c>
    </row>
    <row r="5104" spans="1:10" x14ac:dyDescent="0.55000000000000004">
      <c r="A5104" t="str">
        <f t="shared" si="159"/>
        <v>Marumatsu, Inc.BM - 2020</v>
      </c>
      <c r="B5104" t="s">
        <v>176</v>
      </c>
      <c r="C5104" t="s">
        <v>4</v>
      </c>
      <c r="D5104" t="s">
        <v>239</v>
      </c>
      <c r="E5104">
        <v>2</v>
      </c>
      <c r="F5104">
        <v>4.5</v>
      </c>
      <c r="G5104">
        <f>VLOOKUP(A5104,project2!A:B,2,FALSE)</f>
        <v>200</v>
      </c>
      <c r="H5104">
        <f>VLOOKUP(D5104,pic!A:B,2,FALSE)</f>
        <v>12</v>
      </c>
      <c r="I5104" t="str">
        <f t="shared" si="160"/>
        <v>20012</v>
      </c>
      <c r="J5104">
        <f>VLOOKUP(I5104,assign_csv!A:B,2,FALSE)</f>
        <v>1007</v>
      </c>
    </row>
    <row r="5105" spans="1:10" x14ac:dyDescent="0.55000000000000004">
      <c r="A5105" t="str">
        <f t="shared" si="159"/>
        <v>Marumatsu, Inc.BM - 2020</v>
      </c>
      <c r="B5105" t="s">
        <v>176</v>
      </c>
      <c r="C5105" t="s">
        <v>4</v>
      </c>
      <c r="D5105" t="s">
        <v>239</v>
      </c>
      <c r="E5105">
        <v>3</v>
      </c>
      <c r="F5105">
        <v>4.91</v>
      </c>
      <c r="G5105">
        <f>VLOOKUP(A5105,project2!A:B,2,FALSE)</f>
        <v>200</v>
      </c>
      <c r="H5105">
        <f>VLOOKUP(D5105,pic!A:B,2,FALSE)</f>
        <v>12</v>
      </c>
      <c r="I5105" t="str">
        <f t="shared" si="160"/>
        <v>20012</v>
      </c>
      <c r="J5105">
        <f>VLOOKUP(I5105,assign_csv!A:B,2,FALSE)</f>
        <v>1007</v>
      </c>
    </row>
    <row r="5106" spans="1:10" x14ac:dyDescent="0.55000000000000004">
      <c r="A5106" t="str">
        <f t="shared" si="159"/>
        <v>Marumatsu, Inc.BM - 2020</v>
      </c>
      <c r="B5106" t="s">
        <v>176</v>
      </c>
      <c r="C5106" t="s">
        <v>4</v>
      </c>
      <c r="D5106" t="s">
        <v>239</v>
      </c>
      <c r="E5106">
        <v>4</v>
      </c>
      <c r="F5106">
        <v>6.74</v>
      </c>
      <c r="G5106">
        <f>VLOOKUP(A5106,project2!A:B,2,FALSE)</f>
        <v>200</v>
      </c>
      <c r="H5106">
        <f>VLOOKUP(D5106,pic!A:B,2,FALSE)</f>
        <v>12</v>
      </c>
      <c r="I5106" t="str">
        <f t="shared" si="160"/>
        <v>20012</v>
      </c>
      <c r="J5106">
        <f>VLOOKUP(I5106,assign_csv!A:B,2,FALSE)</f>
        <v>1007</v>
      </c>
    </row>
    <row r="5107" spans="1:10" x14ac:dyDescent="0.55000000000000004">
      <c r="A5107" t="str">
        <f t="shared" si="159"/>
        <v>Marumatsu, Inc.BM - 2020</v>
      </c>
      <c r="B5107" t="s">
        <v>176</v>
      </c>
      <c r="C5107" t="s">
        <v>4</v>
      </c>
      <c r="D5107" t="s">
        <v>239</v>
      </c>
      <c r="E5107">
        <v>5</v>
      </c>
      <c r="F5107">
        <v>9.69</v>
      </c>
      <c r="G5107">
        <f>VLOOKUP(A5107,project2!A:B,2,FALSE)</f>
        <v>200</v>
      </c>
      <c r="H5107">
        <f>VLOOKUP(D5107,pic!A:B,2,FALSE)</f>
        <v>12</v>
      </c>
      <c r="I5107" t="str">
        <f t="shared" si="160"/>
        <v>20012</v>
      </c>
      <c r="J5107">
        <f>VLOOKUP(I5107,assign_csv!A:B,2,FALSE)</f>
        <v>1007</v>
      </c>
    </row>
    <row r="5108" spans="1:10" x14ac:dyDescent="0.55000000000000004">
      <c r="A5108" t="str">
        <f t="shared" si="159"/>
        <v>Marumatsu, Inc.BM - 2020</v>
      </c>
      <c r="B5108" t="s">
        <v>176</v>
      </c>
      <c r="C5108" t="s">
        <v>4</v>
      </c>
      <c r="D5108" t="s">
        <v>239</v>
      </c>
      <c r="E5108">
        <v>6</v>
      </c>
      <c r="F5108">
        <v>1.19</v>
      </c>
      <c r="G5108">
        <f>VLOOKUP(A5108,project2!A:B,2,FALSE)</f>
        <v>200</v>
      </c>
      <c r="H5108">
        <f>VLOOKUP(D5108,pic!A:B,2,FALSE)</f>
        <v>12</v>
      </c>
      <c r="I5108" t="str">
        <f t="shared" si="160"/>
        <v>20012</v>
      </c>
      <c r="J5108">
        <f>VLOOKUP(I5108,assign_csv!A:B,2,FALSE)</f>
        <v>1007</v>
      </c>
    </row>
    <row r="5109" spans="1:10" x14ac:dyDescent="0.55000000000000004">
      <c r="A5109" t="str">
        <f t="shared" si="159"/>
        <v>Marumatsu, Inc.BM - 2020</v>
      </c>
      <c r="B5109" t="s">
        <v>176</v>
      </c>
      <c r="C5109" t="s">
        <v>4</v>
      </c>
      <c r="D5109" t="s">
        <v>239</v>
      </c>
      <c r="E5109">
        <v>7</v>
      </c>
      <c r="F5109">
        <v>2.35</v>
      </c>
      <c r="G5109">
        <f>VLOOKUP(A5109,project2!A:B,2,FALSE)</f>
        <v>200</v>
      </c>
      <c r="H5109">
        <f>VLOOKUP(D5109,pic!A:B,2,FALSE)</f>
        <v>12</v>
      </c>
      <c r="I5109" t="str">
        <f t="shared" si="160"/>
        <v>20012</v>
      </c>
      <c r="J5109">
        <f>VLOOKUP(I5109,assign_csv!A:B,2,FALSE)</f>
        <v>1007</v>
      </c>
    </row>
    <row r="5110" spans="1:10" x14ac:dyDescent="0.55000000000000004">
      <c r="A5110" t="str">
        <f t="shared" si="159"/>
        <v>Marumatsu, Inc.BM - 2020</v>
      </c>
      <c r="B5110" t="s">
        <v>176</v>
      </c>
      <c r="C5110" t="s">
        <v>4</v>
      </c>
      <c r="D5110" t="s">
        <v>239</v>
      </c>
      <c r="E5110">
        <v>8</v>
      </c>
      <c r="F5110">
        <v>7.88</v>
      </c>
      <c r="G5110">
        <f>VLOOKUP(A5110,project2!A:B,2,FALSE)</f>
        <v>200</v>
      </c>
      <c r="H5110">
        <f>VLOOKUP(D5110,pic!A:B,2,FALSE)</f>
        <v>12</v>
      </c>
      <c r="I5110" t="str">
        <f t="shared" si="160"/>
        <v>20012</v>
      </c>
      <c r="J5110">
        <f>VLOOKUP(I5110,assign_csv!A:B,2,FALSE)</f>
        <v>1007</v>
      </c>
    </row>
    <row r="5111" spans="1:10" x14ac:dyDescent="0.55000000000000004">
      <c r="A5111" t="str">
        <f t="shared" si="159"/>
        <v>Marumatsu, Inc.BM - 2020</v>
      </c>
      <c r="B5111" t="s">
        <v>176</v>
      </c>
      <c r="C5111" t="s">
        <v>4</v>
      </c>
      <c r="D5111" t="s">
        <v>239</v>
      </c>
      <c r="E5111">
        <v>9</v>
      </c>
      <c r="F5111">
        <v>6.21</v>
      </c>
      <c r="G5111">
        <f>VLOOKUP(A5111,project2!A:B,2,FALSE)</f>
        <v>200</v>
      </c>
      <c r="H5111">
        <f>VLOOKUP(D5111,pic!A:B,2,FALSE)</f>
        <v>12</v>
      </c>
      <c r="I5111" t="str">
        <f t="shared" si="160"/>
        <v>20012</v>
      </c>
      <c r="J5111">
        <f>VLOOKUP(I5111,assign_csv!A:B,2,FALSE)</f>
        <v>1007</v>
      </c>
    </row>
    <row r="5112" spans="1:10" x14ac:dyDescent="0.55000000000000004">
      <c r="A5112" t="str">
        <f t="shared" si="159"/>
        <v>Marumatsu, Inc.BM - 2020</v>
      </c>
      <c r="B5112" t="s">
        <v>176</v>
      </c>
      <c r="C5112" t="s">
        <v>4</v>
      </c>
      <c r="D5112" t="s">
        <v>239</v>
      </c>
      <c r="E5112">
        <v>10</v>
      </c>
      <c r="F5112">
        <v>1.72</v>
      </c>
      <c r="G5112">
        <f>VLOOKUP(A5112,project2!A:B,2,FALSE)</f>
        <v>200</v>
      </c>
      <c r="H5112">
        <f>VLOOKUP(D5112,pic!A:B,2,FALSE)</f>
        <v>12</v>
      </c>
      <c r="I5112" t="str">
        <f t="shared" si="160"/>
        <v>20012</v>
      </c>
      <c r="J5112">
        <f>VLOOKUP(I5112,assign_csv!A:B,2,FALSE)</f>
        <v>1007</v>
      </c>
    </row>
    <row r="5113" spans="1:10" x14ac:dyDescent="0.55000000000000004">
      <c r="A5113" t="str">
        <f t="shared" si="159"/>
        <v>Marumatsu, Inc.BM - 2020</v>
      </c>
      <c r="B5113" t="s">
        <v>176</v>
      </c>
      <c r="C5113" t="s">
        <v>4</v>
      </c>
      <c r="D5113" t="s">
        <v>239</v>
      </c>
      <c r="E5113">
        <v>11</v>
      </c>
      <c r="F5113">
        <v>1.45</v>
      </c>
      <c r="G5113">
        <f>VLOOKUP(A5113,project2!A:B,2,FALSE)</f>
        <v>200</v>
      </c>
      <c r="H5113">
        <f>VLOOKUP(D5113,pic!A:B,2,FALSE)</f>
        <v>12</v>
      </c>
      <c r="I5113" t="str">
        <f t="shared" si="160"/>
        <v>20012</v>
      </c>
      <c r="J5113">
        <f>VLOOKUP(I5113,assign_csv!A:B,2,FALSE)</f>
        <v>1007</v>
      </c>
    </row>
    <row r="5114" spans="1:10" x14ac:dyDescent="0.55000000000000004">
      <c r="A5114" t="str">
        <f t="shared" si="159"/>
        <v>Marumatsu, Inc.BM - 2020</v>
      </c>
      <c r="B5114" t="s">
        <v>176</v>
      </c>
      <c r="C5114" t="s">
        <v>4</v>
      </c>
      <c r="D5114" t="s">
        <v>239</v>
      </c>
      <c r="E5114">
        <v>12</v>
      </c>
      <c r="F5114">
        <v>8.0299999999999994</v>
      </c>
      <c r="G5114">
        <f>VLOOKUP(A5114,project2!A:B,2,FALSE)</f>
        <v>200</v>
      </c>
      <c r="H5114">
        <f>VLOOKUP(D5114,pic!A:B,2,FALSE)</f>
        <v>12</v>
      </c>
      <c r="I5114" t="str">
        <f t="shared" si="160"/>
        <v>20012</v>
      </c>
      <c r="J5114">
        <f>VLOOKUP(I5114,assign_csv!A:B,2,FALSE)</f>
        <v>1007</v>
      </c>
    </row>
    <row r="5115" spans="1:10" x14ac:dyDescent="0.55000000000000004">
      <c r="A5115" t="str">
        <f t="shared" si="159"/>
        <v>Marumatsu, Inc.BM - 2020</v>
      </c>
      <c r="B5115" t="s">
        <v>176</v>
      </c>
      <c r="C5115" t="s">
        <v>4</v>
      </c>
      <c r="D5115" t="s">
        <v>239</v>
      </c>
      <c r="E5115">
        <v>13</v>
      </c>
      <c r="F5115">
        <v>2.14</v>
      </c>
      <c r="G5115">
        <f>VLOOKUP(A5115,project2!A:B,2,FALSE)</f>
        <v>200</v>
      </c>
      <c r="H5115">
        <f>VLOOKUP(D5115,pic!A:B,2,FALSE)</f>
        <v>12</v>
      </c>
      <c r="I5115" t="str">
        <f t="shared" si="160"/>
        <v>20012</v>
      </c>
      <c r="J5115">
        <f>VLOOKUP(I5115,assign_csv!A:B,2,FALSE)</f>
        <v>1007</v>
      </c>
    </row>
    <row r="5116" spans="1:10" x14ac:dyDescent="0.55000000000000004">
      <c r="A5116" t="str">
        <f t="shared" si="159"/>
        <v>Marumatsu, Inc.BM - 2020</v>
      </c>
      <c r="B5116" t="s">
        <v>176</v>
      </c>
      <c r="C5116" t="s">
        <v>4</v>
      </c>
      <c r="D5116" t="s">
        <v>239</v>
      </c>
      <c r="E5116">
        <v>14</v>
      </c>
      <c r="F5116">
        <v>0.56999999999999995</v>
      </c>
      <c r="G5116">
        <f>VLOOKUP(A5116,project2!A:B,2,FALSE)</f>
        <v>200</v>
      </c>
      <c r="H5116">
        <f>VLOOKUP(D5116,pic!A:B,2,FALSE)</f>
        <v>12</v>
      </c>
      <c r="I5116" t="str">
        <f t="shared" si="160"/>
        <v>20012</v>
      </c>
      <c r="J5116">
        <f>VLOOKUP(I5116,assign_csv!A:B,2,FALSE)</f>
        <v>1007</v>
      </c>
    </row>
    <row r="5117" spans="1:10" x14ac:dyDescent="0.55000000000000004">
      <c r="A5117" t="str">
        <f t="shared" si="159"/>
        <v>Marumatsu, Inc.BM - 2020</v>
      </c>
      <c r="B5117" t="s">
        <v>176</v>
      </c>
      <c r="C5117" t="s">
        <v>4</v>
      </c>
      <c r="D5117" t="s">
        <v>239</v>
      </c>
      <c r="E5117">
        <v>15</v>
      </c>
      <c r="F5117">
        <v>0.41</v>
      </c>
      <c r="G5117">
        <f>VLOOKUP(A5117,project2!A:B,2,FALSE)</f>
        <v>200</v>
      </c>
      <c r="H5117">
        <f>VLOOKUP(D5117,pic!A:B,2,FALSE)</f>
        <v>12</v>
      </c>
      <c r="I5117" t="str">
        <f t="shared" si="160"/>
        <v>20012</v>
      </c>
      <c r="J5117">
        <f>VLOOKUP(I5117,assign_csv!A:B,2,FALSE)</f>
        <v>1007</v>
      </c>
    </row>
    <row r="5118" spans="1:10" x14ac:dyDescent="0.55000000000000004">
      <c r="A5118" t="str">
        <f t="shared" ref="A5118:A5181" si="161">B5118&amp;C5118</f>
        <v>Marumatsu, Inc.BM - 2020</v>
      </c>
      <c r="B5118" t="s">
        <v>176</v>
      </c>
      <c r="C5118" t="s">
        <v>4</v>
      </c>
      <c r="D5118" t="s">
        <v>239</v>
      </c>
      <c r="E5118">
        <v>16</v>
      </c>
      <c r="F5118">
        <v>12.29</v>
      </c>
      <c r="G5118">
        <f>VLOOKUP(A5118,project2!A:B,2,FALSE)</f>
        <v>200</v>
      </c>
      <c r="H5118">
        <f>VLOOKUP(D5118,pic!A:B,2,FALSE)</f>
        <v>12</v>
      </c>
      <c r="I5118" t="str">
        <f t="shared" si="160"/>
        <v>20012</v>
      </c>
      <c r="J5118">
        <f>VLOOKUP(I5118,assign_csv!A:B,2,FALSE)</f>
        <v>1007</v>
      </c>
    </row>
    <row r="5119" spans="1:10" x14ac:dyDescent="0.55000000000000004">
      <c r="A5119" t="str">
        <f t="shared" si="161"/>
        <v>Marumatsu, Inc.BM - 2020</v>
      </c>
      <c r="B5119" t="s">
        <v>176</v>
      </c>
      <c r="C5119" t="s">
        <v>4</v>
      </c>
      <c r="D5119" t="s">
        <v>239</v>
      </c>
      <c r="E5119">
        <v>17</v>
      </c>
      <c r="F5119">
        <v>9.6</v>
      </c>
      <c r="G5119">
        <f>VLOOKUP(A5119,project2!A:B,2,FALSE)</f>
        <v>200</v>
      </c>
      <c r="H5119">
        <f>VLOOKUP(D5119,pic!A:B,2,FALSE)</f>
        <v>12</v>
      </c>
      <c r="I5119" t="str">
        <f t="shared" si="160"/>
        <v>20012</v>
      </c>
      <c r="J5119">
        <f>VLOOKUP(I5119,assign_csv!A:B,2,FALSE)</f>
        <v>1007</v>
      </c>
    </row>
    <row r="5120" spans="1:10" x14ac:dyDescent="0.55000000000000004">
      <c r="A5120" t="str">
        <f t="shared" si="161"/>
        <v>Marumatsu, Inc.BM - 2020</v>
      </c>
      <c r="B5120" t="s">
        <v>176</v>
      </c>
      <c r="C5120" t="s">
        <v>4</v>
      </c>
      <c r="D5120" t="s">
        <v>239</v>
      </c>
      <c r="E5120">
        <v>18</v>
      </c>
      <c r="F5120">
        <v>1</v>
      </c>
      <c r="G5120">
        <f>VLOOKUP(A5120,project2!A:B,2,FALSE)</f>
        <v>200</v>
      </c>
      <c r="H5120">
        <f>VLOOKUP(D5120,pic!A:B,2,FALSE)</f>
        <v>12</v>
      </c>
      <c r="I5120" t="str">
        <f t="shared" si="160"/>
        <v>20012</v>
      </c>
      <c r="J5120">
        <f>VLOOKUP(I5120,assign_csv!A:B,2,FALSE)</f>
        <v>1007</v>
      </c>
    </row>
    <row r="5121" spans="1:10" x14ac:dyDescent="0.55000000000000004">
      <c r="A5121" t="str">
        <f t="shared" si="161"/>
        <v>Marumatsu, Inc.BM - 2020</v>
      </c>
      <c r="B5121" t="s">
        <v>176</v>
      </c>
      <c r="C5121" t="s">
        <v>4</v>
      </c>
      <c r="D5121" t="s">
        <v>239</v>
      </c>
      <c r="E5121">
        <v>19</v>
      </c>
      <c r="F5121">
        <v>1</v>
      </c>
      <c r="G5121">
        <f>VLOOKUP(A5121,project2!A:B,2,FALSE)</f>
        <v>200</v>
      </c>
      <c r="H5121">
        <f>VLOOKUP(D5121,pic!A:B,2,FALSE)</f>
        <v>12</v>
      </c>
      <c r="I5121" t="str">
        <f t="shared" si="160"/>
        <v>20012</v>
      </c>
      <c r="J5121">
        <f>VLOOKUP(I5121,assign_csv!A:B,2,FALSE)</f>
        <v>1007</v>
      </c>
    </row>
    <row r="5122" spans="1:10" x14ac:dyDescent="0.55000000000000004">
      <c r="A5122" t="str">
        <f t="shared" si="161"/>
        <v>Marumatsu, Inc.BM - 2020</v>
      </c>
      <c r="B5122" t="s">
        <v>176</v>
      </c>
      <c r="C5122" t="s">
        <v>4</v>
      </c>
      <c r="D5122" t="s">
        <v>239</v>
      </c>
      <c r="E5122">
        <v>20</v>
      </c>
      <c r="F5122">
        <v>4</v>
      </c>
      <c r="G5122">
        <f>VLOOKUP(A5122,project2!A:B,2,FALSE)</f>
        <v>200</v>
      </c>
      <c r="H5122">
        <f>VLOOKUP(D5122,pic!A:B,2,FALSE)</f>
        <v>12</v>
      </c>
      <c r="I5122" t="str">
        <f t="shared" si="160"/>
        <v>20012</v>
      </c>
      <c r="J5122">
        <f>VLOOKUP(I5122,assign_csv!A:B,2,FALSE)</f>
        <v>1007</v>
      </c>
    </row>
    <row r="5123" spans="1:10" x14ac:dyDescent="0.55000000000000004">
      <c r="A5123" t="str">
        <f t="shared" si="161"/>
        <v>Marumatsu, Inc.BM - 2020</v>
      </c>
      <c r="B5123" t="s">
        <v>176</v>
      </c>
      <c r="C5123" t="s">
        <v>4</v>
      </c>
      <c r="D5123" t="s">
        <v>239</v>
      </c>
      <c r="E5123">
        <v>21</v>
      </c>
      <c r="F5123">
        <v>5</v>
      </c>
      <c r="G5123">
        <f>VLOOKUP(A5123,project2!A:B,2,FALSE)</f>
        <v>200</v>
      </c>
      <c r="H5123">
        <f>VLOOKUP(D5123,pic!A:B,2,FALSE)</f>
        <v>12</v>
      </c>
      <c r="I5123" t="str">
        <f t="shared" si="160"/>
        <v>20012</v>
      </c>
      <c r="J5123">
        <f>VLOOKUP(I5123,assign_csv!A:B,2,FALSE)</f>
        <v>1007</v>
      </c>
    </row>
    <row r="5124" spans="1:10" x14ac:dyDescent="0.55000000000000004">
      <c r="A5124" t="str">
        <f t="shared" si="161"/>
        <v>Marumatsu, Inc.BM - 2020</v>
      </c>
      <c r="B5124" t="s">
        <v>176</v>
      </c>
      <c r="C5124" t="s">
        <v>4</v>
      </c>
      <c r="D5124" t="s">
        <v>239</v>
      </c>
      <c r="E5124">
        <v>22</v>
      </c>
      <c r="F5124">
        <v>1</v>
      </c>
      <c r="G5124">
        <f>VLOOKUP(A5124,project2!A:B,2,FALSE)</f>
        <v>200</v>
      </c>
      <c r="H5124">
        <f>VLOOKUP(D5124,pic!A:B,2,FALSE)</f>
        <v>12</v>
      </c>
      <c r="I5124" t="str">
        <f t="shared" si="160"/>
        <v>20012</v>
      </c>
      <c r="J5124">
        <f>VLOOKUP(I5124,assign_csv!A:B,2,FALSE)</f>
        <v>1007</v>
      </c>
    </row>
    <row r="5125" spans="1:10" x14ac:dyDescent="0.55000000000000004">
      <c r="A5125" t="str">
        <f t="shared" si="161"/>
        <v>Marumatsu, Inc.BM - 2020</v>
      </c>
      <c r="B5125" t="s">
        <v>176</v>
      </c>
      <c r="C5125" t="s">
        <v>4</v>
      </c>
      <c r="D5125" t="s">
        <v>239</v>
      </c>
      <c r="E5125">
        <v>23</v>
      </c>
      <c r="F5125">
        <v>1</v>
      </c>
      <c r="G5125">
        <f>VLOOKUP(A5125,project2!A:B,2,FALSE)</f>
        <v>200</v>
      </c>
      <c r="H5125">
        <f>VLOOKUP(D5125,pic!A:B,2,FALSE)</f>
        <v>12</v>
      </c>
      <c r="I5125" t="str">
        <f t="shared" si="160"/>
        <v>20012</v>
      </c>
      <c r="J5125">
        <f>VLOOKUP(I5125,assign_csv!A:B,2,FALSE)</f>
        <v>1007</v>
      </c>
    </row>
    <row r="5126" spans="1:10" x14ac:dyDescent="0.55000000000000004">
      <c r="A5126" t="str">
        <f t="shared" si="161"/>
        <v>Marumatsu, Inc.BM - 2020</v>
      </c>
      <c r="B5126" t="s">
        <v>176</v>
      </c>
      <c r="C5126" t="s">
        <v>4</v>
      </c>
      <c r="D5126" t="s">
        <v>239</v>
      </c>
      <c r="E5126">
        <v>24</v>
      </c>
      <c r="F5126">
        <v>1</v>
      </c>
      <c r="G5126">
        <f>VLOOKUP(A5126,project2!A:B,2,FALSE)</f>
        <v>200</v>
      </c>
      <c r="H5126">
        <f>VLOOKUP(D5126,pic!A:B,2,FALSE)</f>
        <v>12</v>
      </c>
      <c r="I5126" t="str">
        <f t="shared" si="160"/>
        <v>20012</v>
      </c>
      <c r="J5126">
        <f>VLOOKUP(I5126,assign_csv!A:B,2,FALSE)</f>
        <v>1007</v>
      </c>
    </row>
    <row r="5127" spans="1:10" x14ac:dyDescent="0.55000000000000004">
      <c r="A5127" t="str">
        <f t="shared" si="161"/>
        <v>Marumatsu, Inc.BM - 2020</v>
      </c>
      <c r="B5127" t="s">
        <v>176</v>
      </c>
      <c r="C5127" t="s">
        <v>4</v>
      </c>
      <c r="D5127" t="s">
        <v>239</v>
      </c>
      <c r="E5127">
        <v>25</v>
      </c>
      <c r="F5127">
        <v>4</v>
      </c>
      <c r="G5127">
        <f>VLOOKUP(A5127,project2!A:B,2,FALSE)</f>
        <v>200</v>
      </c>
      <c r="H5127">
        <f>VLOOKUP(D5127,pic!A:B,2,FALSE)</f>
        <v>12</v>
      </c>
      <c r="I5127" t="str">
        <f t="shared" si="160"/>
        <v>20012</v>
      </c>
      <c r="J5127">
        <f>VLOOKUP(I5127,assign_csv!A:B,2,FALSE)</f>
        <v>1007</v>
      </c>
    </row>
    <row r="5128" spans="1:10" x14ac:dyDescent="0.55000000000000004">
      <c r="A5128" t="str">
        <f t="shared" si="161"/>
        <v>Marumatsu, Inc.BM - 2020</v>
      </c>
      <c r="B5128" t="s">
        <v>176</v>
      </c>
      <c r="C5128" t="s">
        <v>4</v>
      </c>
      <c r="D5128" t="s">
        <v>239</v>
      </c>
      <c r="E5128">
        <v>26</v>
      </c>
      <c r="F5128">
        <v>5</v>
      </c>
      <c r="G5128">
        <f>VLOOKUP(A5128,project2!A:B,2,FALSE)</f>
        <v>200</v>
      </c>
      <c r="H5128">
        <f>VLOOKUP(D5128,pic!A:B,2,FALSE)</f>
        <v>12</v>
      </c>
      <c r="I5128" t="str">
        <f t="shared" si="160"/>
        <v>20012</v>
      </c>
      <c r="J5128">
        <f>VLOOKUP(I5128,assign_csv!A:B,2,FALSE)</f>
        <v>1007</v>
      </c>
    </row>
    <row r="5129" spans="1:10" x14ac:dyDescent="0.55000000000000004">
      <c r="A5129" t="str">
        <f t="shared" si="161"/>
        <v>Marumatsu, Inc.BM - 2020</v>
      </c>
      <c r="B5129" t="s">
        <v>176</v>
      </c>
      <c r="C5129" t="s">
        <v>4</v>
      </c>
      <c r="D5129" t="s">
        <v>239</v>
      </c>
      <c r="E5129">
        <v>27</v>
      </c>
      <c r="F5129">
        <v>1</v>
      </c>
      <c r="G5129">
        <f>VLOOKUP(A5129,project2!A:B,2,FALSE)</f>
        <v>200</v>
      </c>
      <c r="H5129">
        <f>VLOOKUP(D5129,pic!A:B,2,FALSE)</f>
        <v>12</v>
      </c>
      <c r="I5129" t="str">
        <f t="shared" si="160"/>
        <v>20012</v>
      </c>
      <c r="J5129">
        <f>VLOOKUP(I5129,assign_csv!A:B,2,FALSE)</f>
        <v>1007</v>
      </c>
    </row>
    <row r="5130" spans="1:10" x14ac:dyDescent="0.55000000000000004">
      <c r="A5130" t="str">
        <f t="shared" si="161"/>
        <v>Marumatsu, Inc.BM - 2020</v>
      </c>
      <c r="B5130" t="s">
        <v>176</v>
      </c>
      <c r="C5130" t="s">
        <v>4</v>
      </c>
      <c r="D5130" t="s">
        <v>239</v>
      </c>
      <c r="E5130">
        <v>28</v>
      </c>
      <c r="F5130">
        <v>1</v>
      </c>
      <c r="G5130">
        <f>VLOOKUP(A5130,project2!A:B,2,FALSE)</f>
        <v>200</v>
      </c>
      <c r="H5130">
        <f>VLOOKUP(D5130,pic!A:B,2,FALSE)</f>
        <v>12</v>
      </c>
      <c r="I5130" t="str">
        <f t="shared" si="160"/>
        <v>20012</v>
      </c>
      <c r="J5130">
        <f>VLOOKUP(I5130,assign_csv!A:B,2,FALSE)</f>
        <v>1007</v>
      </c>
    </row>
    <row r="5131" spans="1:10" x14ac:dyDescent="0.55000000000000004">
      <c r="A5131" t="str">
        <f t="shared" si="161"/>
        <v>Marumatsu, Inc.BM - 2020</v>
      </c>
      <c r="B5131" t="s">
        <v>176</v>
      </c>
      <c r="C5131" t="s">
        <v>4</v>
      </c>
      <c r="D5131" t="s">
        <v>239</v>
      </c>
      <c r="E5131">
        <v>29</v>
      </c>
      <c r="F5131">
        <v>4</v>
      </c>
      <c r="G5131">
        <f>VLOOKUP(A5131,project2!A:B,2,FALSE)</f>
        <v>200</v>
      </c>
      <c r="H5131">
        <f>VLOOKUP(D5131,pic!A:B,2,FALSE)</f>
        <v>12</v>
      </c>
      <c r="I5131" t="str">
        <f t="shared" si="160"/>
        <v>20012</v>
      </c>
      <c r="J5131">
        <f>VLOOKUP(I5131,assign_csv!A:B,2,FALSE)</f>
        <v>1007</v>
      </c>
    </row>
    <row r="5132" spans="1:10" x14ac:dyDescent="0.55000000000000004">
      <c r="A5132" t="str">
        <f t="shared" si="161"/>
        <v>Marumatsu, Inc.BM - 2020</v>
      </c>
      <c r="B5132" t="s">
        <v>176</v>
      </c>
      <c r="C5132" t="s">
        <v>4</v>
      </c>
      <c r="D5132" t="s">
        <v>239</v>
      </c>
      <c r="E5132">
        <v>30</v>
      </c>
      <c r="F5132">
        <v>5</v>
      </c>
      <c r="G5132">
        <f>VLOOKUP(A5132,project2!A:B,2,FALSE)</f>
        <v>200</v>
      </c>
      <c r="H5132">
        <f>VLOOKUP(D5132,pic!A:B,2,FALSE)</f>
        <v>12</v>
      </c>
      <c r="I5132" t="str">
        <f t="shared" si="160"/>
        <v>20012</v>
      </c>
      <c r="J5132">
        <f>VLOOKUP(I5132,assign_csv!A:B,2,FALSE)</f>
        <v>1007</v>
      </c>
    </row>
    <row r="5133" spans="1:10" x14ac:dyDescent="0.55000000000000004">
      <c r="A5133" t="str">
        <f t="shared" si="161"/>
        <v>Marumatsu, Inc.BM - 2020</v>
      </c>
      <c r="B5133" t="s">
        <v>176</v>
      </c>
      <c r="C5133" t="s">
        <v>4</v>
      </c>
      <c r="D5133" t="s">
        <v>119</v>
      </c>
      <c r="E5133">
        <v>6</v>
      </c>
      <c r="F5133">
        <v>0.52</v>
      </c>
      <c r="G5133">
        <f>VLOOKUP(A5133,project2!A:B,2,FALSE)</f>
        <v>200</v>
      </c>
      <c r="H5133">
        <f>VLOOKUP(D5133,pic!A:B,2,FALSE)</f>
        <v>7</v>
      </c>
      <c r="I5133" t="str">
        <f t="shared" si="160"/>
        <v>2007</v>
      </c>
      <c r="J5133">
        <f>VLOOKUP(I5133,assign_csv!A:B,2,FALSE)</f>
        <v>1008</v>
      </c>
    </row>
    <row r="5134" spans="1:10" x14ac:dyDescent="0.55000000000000004">
      <c r="A5134" t="str">
        <f t="shared" si="161"/>
        <v>Marumatsu, Inc.BM - 2020</v>
      </c>
      <c r="B5134" t="s">
        <v>176</v>
      </c>
      <c r="C5134" t="s">
        <v>4</v>
      </c>
      <c r="D5134" t="s">
        <v>257</v>
      </c>
      <c r="E5134">
        <v>11</v>
      </c>
      <c r="F5134">
        <v>0.1</v>
      </c>
      <c r="G5134">
        <f>VLOOKUP(A5134,project2!A:B,2,FALSE)</f>
        <v>200</v>
      </c>
      <c r="H5134">
        <f>VLOOKUP(D5134,pic!A:B,2,FALSE)</f>
        <v>19</v>
      </c>
      <c r="I5134" t="str">
        <f t="shared" si="160"/>
        <v>20019</v>
      </c>
      <c r="J5134">
        <f>VLOOKUP(I5134,assign_csv!A:B,2,FALSE)</f>
        <v>1009</v>
      </c>
    </row>
    <row r="5135" spans="1:10" x14ac:dyDescent="0.55000000000000004">
      <c r="A5135" t="str">
        <f t="shared" si="161"/>
        <v>Marumatsu, Inc.BM - 2020</v>
      </c>
      <c r="B5135" t="s">
        <v>176</v>
      </c>
      <c r="C5135" t="s">
        <v>4</v>
      </c>
      <c r="D5135" t="s">
        <v>220</v>
      </c>
      <c r="E5135">
        <v>1</v>
      </c>
      <c r="F5135">
        <v>0.15</v>
      </c>
      <c r="G5135">
        <f>VLOOKUP(A5135,project2!A:B,2,FALSE)</f>
        <v>200</v>
      </c>
      <c r="H5135">
        <f>VLOOKUP(D5135,pic!A:B,2,FALSE)</f>
        <v>4</v>
      </c>
      <c r="I5135" t="str">
        <f t="shared" si="160"/>
        <v>2004</v>
      </c>
      <c r="J5135">
        <f>VLOOKUP(I5135,assign_csv!A:B,2,FALSE)</f>
        <v>1010</v>
      </c>
    </row>
    <row r="5136" spans="1:10" x14ac:dyDescent="0.55000000000000004">
      <c r="A5136" t="str">
        <f t="shared" si="161"/>
        <v>Marumatsu, Inc.BM - 2020</v>
      </c>
      <c r="B5136" t="s">
        <v>176</v>
      </c>
      <c r="C5136" t="s">
        <v>4</v>
      </c>
      <c r="D5136" t="s">
        <v>220</v>
      </c>
      <c r="E5136">
        <v>3</v>
      </c>
      <c r="F5136">
        <v>3.58</v>
      </c>
      <c r="G5136">
        <f>VLOOKUP(A5136,project2!A:B,2,FALSE)</f>
        <v>200</v>
      </c>
      <c r="H5136">
        <f>VLOOKUP(D5136,pic!A:B,2,FALSE)</f>
        <v>4</v>
      </c>
      <c r="I5136" t="str">
        <f t="shared" si="160"/>
        <v>2004</v>
      </c>
      <c r="J5136">
        <f>VLOOKUP(I5136,assign_csv!A:B,2,FALSE)</f>
        <v>1010</v>
      </c>
    </row>
    <row r="5137" spans="1:10" x14ac:dyDescent="0.55000000000000004">
      <c r="A5137" t="str">
        <f t="shared" si="161"/>
        <v>Marumatsu, Inc.BM - 2020</v>
      </c>
      <c r="B5137" t="s">
        <v>176</v>
      </c>
      <c r="C5137" t="s">
        <v>4</v>
      </c>
      <c r="D5137" t="s">
        <v>220</v>
      </c>
      <c r="E5137">
        <v>4</v>
      </c>
      <c r="F5137">
        <v>4.97</v>
      </c>
      <c r="G5137">
        <f>VLOOKUP(A5137,project2!A:B,2,FALSE)</f>
        <v>200</v>
      </c>
      <c r="H5137">
        <f>VLOOKUP(D5137,pic!A:B,2,FALSE)</f>
        <v>4</v>
      </c>
      <c r="I5137" t="str">
        <f t="shared" si="160"/>
        <v>2004</v>
      </c>
      <c r="J5137">
        <f>VLOOKUP(I5137,assign_csv!A:B,2,FALSE)</f>
        <v>1010</v>
      </c>
    </row>
    <row r="5138" spans="1:10" x14ac:dyDescent="0.55000000000000004">
      <c r="A5138" t="str">
        <f t="shared" si="161"/>
        <v>Marumatsu, Inc.BM - 2020</v>
      </c>
      <c r="B5138" t="s">
        <v>176</v>
      </c>
      <c r="C5138" t="s">
        <v>4</v>
      </c>
      <c r="D5138" t="s">
        <v>220</v>
      </c>
      <c r="E5138">
        <v>5</v>
      </c>
      <c r="F5138">
        <v>0.28999999999999998</v>
      </c>
      <c r="G5138">
        <f>VLOOKUP(A5138,project2!A:B,2,FALSE)</f>
        <v>200</v>
      </c>
      <c r="H5138">
        <f>VLOOKUP(D5138,pic!A:B,2,FALSE)</f>
        <v>4</v>
      </c>
      <c r="I5138" t="str">
        <f t="shared" si="160"/>
        <v>2004</v>
      </c>
      <c r="J5138">
        <f>VLOOKUP(I5138,assign_csv!A:B,2,FALSE)</f>
        <v>1010</v>
      </c>
    </row>
    <row r="5139" spans="1:10" x14ac:dyDescent="0.55000000000000004">
      <c r="A5139" t="str">
        <f t="shared" si="161"/>
        <v>Marumatsu, Inc.BM - 2020</v>
      </c>
      <c r="B5139" t="s">
        <v>176</v>
      </c>
      <c r="C5139" t="s">
        <v>4</v>
      </c>
      <c r="D5139" t="s">
        <v>220</v>
      </c>
      <c r="E5139">
        <v>6</v>
      </c>
      <c r="F5139">
        <v>1.38</v>
      </c>
      <c r="G5139">
        <f>VLOOKUP(A5139,project2!A:B,2,FALSE)</f>
        <v>200</v>
      </c>
      <c r="H5139">
        <f>VLOOKUP(D5139,pic!A:B,2,FALSE)</f>
        <v>4</v>
      </c>
      <c r="I5139" t="str">
        <f t="shared" ref="I5139:I5202" si="162">G5139&amp;H5139</f>
        <v>2004</v>
      </c>
      <c r="J5139">
        <f>VLOOKUP(I5139,assign_csv!A:B,2,FALSE)</f>
        <v>1010</v>
      </c>
    </row>
    <row r="5140" spans="1:10" x14ac:dyDescent="0.55000000000000004">
      <c r="A5140" t="str">
        <f t="shared" si="161"/>
        <v>Marumatsu, Inc.BM - 2020</v>
      </c>
      <c r="B5140" t="s">
        <v>176</v>
      </c>
      <c r="C5140" t="s">
        <v>4</v>
      </c>
      <c r="D5140" t="s">
        <v>220</v>
      </c>
      <c r="E5140">
        <v>7</v>
      </c>
      <c r="F5140">
        <v>1.26</v>
      </c>
      <c r="G5140">
        <f>VLOOKUP(A5140,project2!A:B,2,FALSE)</f>
        <v>200</v>
      </c>
      <c r="H5140">
        <f>VLOOKUP(D5140,pic!A:B,2,FALSE)</f>
        <v>4</v>
      </c>
      <c r="I5140" t="str">
        <f t="shared" si="162"/>
        <v>2004</v>
      </c>
      <c r="J5140">
        <f>VLOOKUP(I5140,assign_csv!A:B,2,FALSE)</f>
        <v>1010</v>
      </c>
    </row>
    <row r="5141" spans="1:10" x14ac:dyDescent="0.55000000000000004">
      <c r="A5141" t="str">
        <f t="shared" si="161"/>
        <v>Marumatsu, Inc.BM - 2020</v>
      </c>
      <c r="B5141" t="s">
        <v>176</v>
      </c>
      <c r="C5141" t="s">
        <v>4</v>
      </c>
      <c r="D5141" t="s">
        <v>220</v>
      </c>
      <c r="E5141">
        <v>8</v>
      </c>
      <c r="F5141">
        <v>0.77</v>
      </c>
      <c r="G5141">
        <f>VLOOKUP(A5141,project2!A:B,2,FALSE)</f>
        <v>200</v>
      </c>
      <c r="H5141">
        <f>VLOOKUP(D5141,pic!A:B,2,FALSE)</f>
        <v>4</v>
      </c>
      <c r="I5141" t="str">
        <f t="shared" si="162"/>
        <v>2004</v>
      </c>
      <c r="J5141">
        <f>VLOOKUP(I5141,assign_csv!A:B,2,FALSE)</f>
        <v>1010</v>
      </c>
    </row>
    <row r="5142" spans="1:10" x14ac:dyDescent="0.55000000000000004">
      <c r="A5142" t="str">
        <f t="shared" si="161"/>
        <v>Marumatsu, Inc.BM - 2020</v>
      </c>
      <c r="B5142" t="s">
        <v>176</v>
      </c>
      <c r="C5142" t="s">
        <v>4</v>
      </c>
      <c r="D5142" t="s">
        <v>220</v>
      </c>
      <c r="E5142">
        <v>9</v>
      </c>
      <c r="F5142">
        <v>1.58</v>
      </c>
      <c r="G5142">
        <f>VLOOKUP(A5142,project2!A:B,2,FALSE)</f>
        <v>200</v>
      </c>
      <c r="H5142">
        <f>VLOOKUP(D5142,pic!A:B,2,FALSE)</f>
        <v>4</v>
      </c>
      <c r="I5142" t="str">
        <f t="shared" si="162"/>
        <v>2004</v>
      </c>
      <c r="J5142">
        <f>VLOOKUP(I5142,assign_csv!A:B,2,FALSE)</f>
        <v>1010</v>
      </c>
    </row>
    <row r="5143" spans="1:10" x14ac:dyDescent="0.55000000000000004">
      <c r="A5143" t="str">
        <f t="shared" si="161"/>
        <v>Marumatsu, Inc.BM - 2020</v>
      </c>
      <c r="B5143" t="s">
        <v>176</v>
      </c>
      <c r="C5143" t="s">
        <v>4</v>
      </c>
      <c r="D5143" t="s">
        <v>220</v>
      </c>
      <c r="E5143">
        <v>10</v>
      </c>
      <c r="F5143">
        <v>1.17</v>
      </c>
      <c r="G5143">
        <f>VLOOKUP(A5143,project2!A:B,2,FALSE)</f>
        <v>200</v>
      </c>
      <c r="H5143">
        <f>VLOOKUP(D5143,pic!A:B,2,FALSE)</f>
        <v>4</v>
      </c>
      <c r="I5143" t="str">
        <f t="shared" si="162"/>
        <v>2004</v>
      </c>
      <c r="J5143">
        <f>VLOOKUP(I5143,assign_csv!A:B,2,FALSE)</f>
        <v>1010</v>
      </c>
    </row>
    <row r="5144" spans="1:10" x14ac:dyDescent="0.55000000000000004">
      <c r="A5144" t="str">
        <f t="shared" si="161"/>
        <v>Marumatsu, Inc.BM - 2020</v>
      </c>
      <c r="B5144" t="s">
        <v>176</v>
      </c>
      <c r="C5144" t="s">
        <v>4</v>
      </c>
      <c r="D5144" t="s">
        <v>220</v>
      </c>
      <c r="E5144">
        <v>11</v>
      </c>
      <c r="F5144">
        <v>0.57999999999999996</v>
      </c>
      <c r="G5144">
        <f>VLOOKUP(A5144,project2!A:B,2,FALSE)</f>
        <v>200</v>
      </c>
      <c r="H5144">
        <f>VLOOKUP(D5144,pic!A:B,2,FALSE)</f>
        <v>4</v>
      </c>
      <c r="I5144" t="str">
        <f t="shared" si="162"/>
        <v>2004</v>
      </c>
      <c r="J5144">
        <f>VLOOKUP(I5144,assign_csv!A:B,2,FALSE)</f>
        <v>1010</v>
      </c>
    </row>
    <row r="5145" spans="1:10" x14ac:dyDescent="0.55000000000000004">
      <c r="A5145" t="str">
        <f t="shared" si="161"/>
        <v>Marumatsu, Inc.BM - 2020</v>
      </c>
      <c r="B5145" t="s">
        <v>176</v>
      </c>
      <c r="C5145" t="s">
        <v>4</v>
      </c>
      <c r="D5145" t="s">
        <v>220</v>
      </c>
      <c r="E5145">
        <v>12</v>
      </c>
      <c r="F5145">
        <v>1.36</v>
      </c>
      <c r="G5145">
        <f>VLOOKUP(A5145,project2!A:B,2,FALSE)</f>
        <v>200</v>
      </c>
      <c r="H5145">
        <f>VLOOKUP(D5145,pic!A:B,2,FALSE)</f>
        <v>4</v>
      </c>
      <c r="I5145" t="str">
        <f t="shared" si="162"/>
        <v>2004</v>
      </c>
      <c r="J5145">
        <f>VLOOKUP(I5145,assign_csv!A:B,2,FALSE)</f>
        <v>1010</v>
      </c>
    </row>
    <row r="5146" spans="1:10" x14ac:dyDescent="0.55000000000000004">
      <c r="A5146" t="str">
        <f t="shared" si="161"/>
        <v>Marumatsu, Inc.BM - 2020</v>
      </c>
      <c r="B5146" t="s">
        <v>176</v>
      </c>
      <c r="C5146" t="s">
        <v>4</v>
      </c>
      <c r="D5146" t="s">
        <v>220</v>
      </c>
      <c r="E5146">
        <v>13</v>
      </c>
      <c r="F5146">
        <v>0.79</v>
      </c>
      <c r="G5146">
        <f>VLOOKUP(A5146,project2!A:B,2,FALSE)</f>
        <v>200</v>
      </c>
      <c r="H5146">
        <f>VLOOKUP(D5146,pic!A:B,2,FALSE)</f>
        <v>4</v>
      </c>
      <c r="I5146" t="str">
        <f t="shared" si="162"/>
        <v>2004</v>
      </c>
      <c r="J5146">
        <f>VLOOKUP(I5146,assign_csv!A:B,2,FALSE)</f>
        <v>1010</v>
      </c>
    </row>
    <row r="5147" spans="1:10" x14ac:dyDescent="0.55000000000000004">
      <c r="A5147" t="str">
        <f t="shared" si="161"/>
        <v>Marumatsu, Inc.BM - 2020</v>
      </c>
      <c r="B5147" t="s">
        <v>176</v>
      </c>
      <c r="C5147" t="s">
        <v>4</v>
      </c>
      <c r="D5147" t="s">
        <v>220</v>
      </c>
      <c r="E5147">
        <v>14</v>
      </c>
      <c r="F5147">
        <v>0.61</v>
      </c>
      <c r="G5147">
        <f>VLOOKUP(A5147,project2!A:B,2,FALSE)</f>
        <v>200</v>
      </c>
      <c r="H5147">
        <f>VLOOKUP(D5147,pic!A:B,2,FALSE)</f>
        <v>4</v>
      </c>
      <c r="I5147" t="str">
        <f t="shared" si="162"/>
        <v>2004</v>
      </c>
      <c r="J5147">
        <f>VLOOKUP(I5147,assign_csv!A:B,2,FALSE)</f>
        <v>1010</v>
      </c>
    </row>
    <row r="5148" spans="1:10" x14ac:dyDescent="0.55000000000000004">
      <c r="A5148" t="str">
        <f t="shared" si="161"/>
        <v>Marumatsu, Inc.BM - 2020</v>
      </c>
      <c r="B5148" t="s">
        <v>176</v>
      </c>
      <c r="C5148" t="s">
        <v>4</v>
      </c>
      <c r="D5148" t="s">
        <v>220</v>
      </c>
      <c r="E5148">
        <v>16</v>
      </c>
      <c r="F5148">
        <v>0.84</v>
      </c>
      <c r="G5148">
        <f>VLOOKUP(A5148,project2!A:B,2,FALSE)</f>
        <v>200</v>
      </c>
      <c r="H5148">
        <f>VLOOKUP(D5148,pic!A:B,2,FALSE)</f>
        <v>4</v>
      </c>
      <c r="I5148" t="str">
        <f t="shared" si="162"/>
        <v>2004</v>
      </c>
      <c r="J5148">
        <f>VLOOKUP(I5148,assign_csv!A:B,2,FALSE)</f>
        <v>1010</v>
      </c>
    </row>
    <row r="5149" spans="1:10" x14ac:dyDescent="0.55000000000000004">
      <c r="A5149" t="str">
        <f t="shared" si="161"/>
        <v>Marumatsu, Inc.BM - 2020</v>
      </c>
      <c r="B5149" t="s">
        <v>176</v>
      </c>
      <c r="C5149" t="s">
        <v>4</v>
      </c>
      <c r="D5149" t="s">
        <v>220</v>
      </c>
      <c r="E5149">
        <v>17</v>
      </c>
      <c r="F5149">
        <v>1.81</v>
      </c>
      <c r="G5149">
        <f>VLOOKUP(A5149,project2!A:B,2,FALSE)</f>
        <v>200</v>
      </c>
      <c r="H5149">
        <f>VLOOKUP(D5149,pic!A:B,2,FALSE)</f>
        <v>4</v>
      </c>
      <c r="I5149" t="str">
        <f t="shared" si="162"/>
        <v>2004</v>
      </c>
      <c r="J5149">
        <f>VLOOKUP(I5149,assign_csv!A:B,2,FALSE)</f>
        <v>1010</v>
      </c>
    </row>
    <row r="5150" spans="1:10" x14ac:dyDescent="0.55000000000000004">
      <c r="A5150" t="str">
        <f t="shared" si="161"/>
        <v>Marumatsu, Inc.BM - 2020</v>
      </c>
      <c r="B5150" t="s">
        <v>176</v>
      </c>
      <c r="C5150" t="s">
        <v>4</v>
      </c>
      <c r="D5150" t="s">
        <v>220</v>
      </c>
      <c r="E5150">
        <v>18</v>
      </c>
      <c r="F5150">
        <v>1</v>
      </c>
      <c r="G5150">
        <f>VLOOKUP(A5150,project2!A:B,2,FALSE)</f>
        <v>200</v>
      </c>
      <c r="H5150">
        <f>VLOOKUP(D5150,pic!A:B,2,FALSE)</f>
        <v>4</v>
      </c>
      <c r="I5150" t="str">
        <f t="shared" si="162"/>
        <v>2004</v>
      </c>
      <c r="J5150">
        <f>VLOOKUP(I5150,assign_csv!A:B,2,FALSE)</f>
        <v>1010</v>
      </c>
    </row>
    <row r="5151" spans="1:10" x14ac:dyDescent="0.55000000000000004">
      <c r="A5151" t="str">
        <f t="shared" si="161"/>
        <v>Marumatsu, Inc.BM - 2020</v>
      </c>
      <c r="B5151" t="s">
        <v>176</v>
      </c>
      <c r="C5151" t="s">
        <v>4</v>
      </c>
      <c r="D5151" t="s">
        <v>220</v>
      </c>
      <c r="E5151">
        <v>19</v>
      </c>
      <c r="F5151">
        <v>1</v>
      </c>
      <c r="G5151">
        <f>VLOOKUP(A5151,project2!A:B,2,FALSE)</f>
        <v>200</v>
      </c>
      <c r="H5151">
        <f>VLOOKUP(D5151,pic!A:B,2,FALSE)</f>
        <v>4</v>
      </c>
      <c r="I5151" t="str">
        <f t="shared" si="162"/>
        <v>2004</v>
      </c>
      <c r="J5151">
        <f>VLOOKUP(I5151,assign_csv!A:B,2,FALSE)</f>
        <v>1010</v>
      </c>
    </row>
    <row r="5152" spans="1:10" x14ac:dyDescent="0.55000000000000004">
      <c r="A5152" t="str">
        <f t="shared" si="161"/>
        <v>Marumatsu, Inc.BM - 2020</v>
      </c>
      <c r="B5152" t="s">
        <v>176</v>
      </c>
      <c r="C5152" t="s">
        <v>4</v>
      </c>
      <c r="D5152" t="s">
        <v>220</v>
      </c>
      <c r="E5152">
        <v>20</v>
      </c>
      <c r="F5152">
        <v>2</v>
      </c>
      <c r="G5152">
        <f>VLOOKUP(A5152,project2!A:B,2,FALSE)</f>
        <v>200</v>
      </c>
      <c r="H5152">
        <f>VLOOKUP(D5152,pic!A:B,2,FALSE)</f>
        <v>4</v>
      </c>
      <c r="I5152" t="str">
        <f t="shared" si="162"/>
        <v>2004</v>
      </c>
      <c r="J5152">
        <f>VLOOKUP(I5152,assign_csv!A:B,2,FALSE)</f>
        <v>1010</v>
      </c>
    </row>
    <row r="5153" spans="1:10" x14ac:dyDescent="0.55000000000000004">
      <c r="A5153" t="str">
        <f t="shared" si="161"/>
        <v>Marumatsu, Inc.BM - 2020</v>
      </c>
      <c r="B5153" t="s">
        <v>176</v>
      </c>
      <c r="C5153" t="s">
        <v>4</v>
      </c>
      <c r="D5153" t="s">
        <v>220</v>
      </c>
      <c r="E5153">
        <v>21</v>
      </c>
      <c r="F5153">
        <v>5</v>
      </c>
      <c r="G5153">
        <f>VLOOKUP(A5153,project2!A:B,2,FALSE)</f>
        <v>200</v>
      </c>
      <c r="H5153">
        <f>VLOOKUP(D5153,pic!A:B,2,FALSE)</f>
        <v>4</v>
      </c>
      <c r="I5153" t="str">
        <f t="shared" si="162"/>
        <v>2004</v>
      </c>
      <c r="J5153">
        <f>VLOOKUP(I5153,assign_csv!A:B,2,FALSE)</f>
        <v>1010</v>
      </c>
    </row>
    <row r="5154" spans="1:10" x14ac:dyDescent="0.55000000000000004">
      <c r="A5154" t="str">
        <f t="shared" si="161"/>
        <v>Marumatsu, Inc.BM - 2020</v>
      </c>
      <c r="B5154" t="s">
        <v>176</v>
      </c>
      <c r="C5154" t="s">
        <v>4</v>
      </c>
      <c r="D5154" t="s">
        <v>220</v>
      </c>
      <c r="E5154">
        <v>22</v>
      </c>
      <c r="F5154">
        <v>2</v>
      </c>
      <c r="G5154">
        <f>VLOOKUP(A5154,project2!A:B,2,FALSE)</f>
        <v>200</v>
      </c>
      <c r="H5154">
        <f>VLOOKUP(D5154,pic!A:B,2,FALSE)</f>
        <v>4</v>
      </c>
      <c r="I5154" t="str">
        <f t="shared" si="162"/>
        <v>2004</v>
      </c>
      <c r="J5154">
        <f>VLOOKUP(I5154,assign_csv!A:B,2,FALSE)</f>
        <v>1010</v>
      </c>
    </row>
    <row r="5155" spans="1:10" x14ac:dyDescent="0.55000000000000004">
      <c r="A5155" t="str">
        <f t="shared" si="161"/>
        <v>Marumatsu, Inc.BM - 2020</v>
      </c>
      <c r="B5155" t="s">
        <v>176</v>
      </c>
      <c r="C5155" t="s">
        <v>4</v>
      </c>
      <c r="D5155" t="s">
        <v>220</v>
      </c>
      <c r="E5155">
        <v>23</v>
      </c>
      <c r="F5155">
        <v>1</v>
      </c>
      <c r="G5155">
        <f>VLOOKUP(A5155,project2!A:B,2,FALSE)</f>
        <v>200</v>
      </c>
      <c r="H5155">
        <f>VLOOKUP(D5155,pic!A:B,2,FALSE)</f>
        <v>4</v>
      </c>
      <c r="I5155" t="str">
        <f t="shared" si="162"/>
        <v>2004</v>
      </c>
      <c r="J5155">
        <f>VLOOKUP(I5155,assign_csv!A:B,2,FALSE)</f>
        <v>1010</v>
      </c>
    </row>
    <row r="5156" spans="1:10" x14ac:dyDescent="0.55000000000000004">
      <c r="A5156" t="str">
        <f t="shared" si="161"/>
        <v>Marumatsu, Inc.BM - 2020</v>
      </c>
      <c r="B5156" t="s">
        <v>176</v>
      </c>
      <c r="C5156" t="s">
        <v>4</v>
      </c>
      <c r="D5156" t="s">
        <v>220</v>
      </c>
      <c r="E5156">
        <v>24</v>
      </c>
      <c r="F5156">
        <v>1</v>
      </c>
      <c r="G5156">
        <f>VLOOKUP(A5156,project2!A:B,2,FALSE)</f>
        <v>200</v>
      </c>
      <c r="H5156">
        <f>VLOOKUP(D5156,pic!A:B,2,FALSE)</f>
        <v>4</v>
      </c>
      <c r="I5156" t="str">
        <f t="shared" si="162"/>
        <v>2004</v>
      </c>
      <c r="J5156">
        <f>VLOOKUP(I5156,assign_csv!A:B,2,FALSE)</f>
        <v>1010</v>
      </c>
    </row>
    <row r="5157" spans="1:10" x14ac:dyDescent="0.55000000000000004">
      <c r="A5157" t="str">
        <f t="shared" si="161"/>
        <v>Marumatsu, Inc.BM - 2020</v>
      </c>
      <c r="B5157" t="s">
        <v>176</v>
      </c>
      <c r="C5157" t="s">
        <v>4</v>
      </c>
      <c r="D5157" t="s">
        <v>220</v>
      </c>
      <c r="E5157">
        <v>25</v>
      </c>
      <c r="F5157">
        <v>2</v>
      </c>
      <c r="G5157">
        <f>VLOOKUP(A5157,project2!A:B,2,FALSE)</f>
        <v>200</v>
      </c>
      <c r="H5157">
        <f>VLOOKUP(D5157,pic!A:B,2,FALSE)</f>
        <v>4</v>
      </c>
      <c r="I5157" t="str">
        <f t="shared" si="162"/>
        <v>2004</v>
      </c>
      <c r="J5157">
        <f>VLOOKUP(I5157,assign_csv!A:B,2,FALSE)</f>
        <v>1010</v>
      </c>
    </row>
    <row r="5158" spans="1:10" x14ac:dyDescent="0.55000000000000004">
      <c r="A5158" t="str">
        <f t="shared" si="161"/>
        <v>Marumatsu, Inc.BM - 2020</v>
      </c>
      <c r="B5158" t="s">
        <v>176</v>
      </c>
      <c r="C5158" t="s">
        <v>4</v>
      </c>
      <c r="D5158" t="s">
        <v>220</v>
      </c>
      <c r="E5158">
        <v>26</v>
      </c>
      <c r="F5158">
        <v>1</v>
      </c>
      <c r="G5158">
        <f>VLOOKUP(A5158,project2!A:B,2,FALSE)</f>
        <v>200</v>
      </c>
      <c r="H5158">
        <f>VLOOKUP(D5158,pic!A:B,2,FALSE)</f>
        <v>4</v>
      </c>
      <c r="I5158" t="str">
        <f t="shared" si="162"/>
        <v>2004</v>
      </c>
      <c r="J5158">
        <f>VLOOKUP(I5158,assign_csv!A:B,2,FALSE)</f>
        <v>1010</v>
      </c>
    </row>
    <row r="5159" spans="1:10" x14ac:dyDescent="0.55000000000000004">
      <c r="A5159" t="str">
        <f t="shared" si="161"/>
        <v>Marumatsu, Inc.BM - 2020</v>
      </c>
      <c r="B5159" t="s">
        <v>176</v>
      </c>
      <c r="C5159" t="s">
        <v>4</v>
      </c>
      <c r="D5159" t="s">
        <v>220</v>
      </c>
      <c r="E5159">
        <v>27</v>
      </c>
      <c r="F5159">
        <v>6</v>
      </c>
      <c r="G5159">
        <f>VLOOKUP(A5159,project2!A:B,2,FALSE)</f>
        <v>200</v>
      </c>
      <c r="H5159">
        <f>VLOOKUP(D5159,pic!A:B,2,FALSE)</f>
        <v>4</v>
      </c>
      <c r="I5159" t="str">
        <f t="shared" si="162"/>
        <v>2004</v>
      </c>
      <c r="J5159">
        <f>VLOOKUP(I5159,assign_csv!A:B,2,FALSE)</f>
        <v>1010</v>
      </c>
    </row>
    <row r="5160" spans="1:10" x14ac:dyDescent="0.55000000000000004">
      <c r="A5160" t="str">
        <f t="shared" si="161"/>
        <v>Marumatsu, Inc.BM - 2020</v>
      </c>
      <c r="B5160" t="s">
        <v>176</v>
      </c>
      <c r="C5160" t="s">
        <v>4</v>
      </c>
      <c r="D5160" t="s">
        <v>220</v>
      </c>
      <c r="E5160">
        <v>28</v>
      </c>
      <c r="F5160">
        <v>1</v>
      </c>
      <c r="G5160">
        <f>VLOOKUP(A5160,project2!A:B,2,FALSE)</f>
        <v>200</v>
      </c>
      <c r="H5160">
        <f>VLOOKUP(D5160,pic!A:B,2,FALSE)</f>
        <v>4</v>
      </c>
      <c r="I5160" t="str">
        <f t="shared" si="162"/>
        <v>2004</v>
      </c>
      <c r="J5160">
        <f>VLOOKUP(I5160,assign_csv!A:B,2,FALSE)</f>
        <v>1010</v>
      </c>
    </row>
    <row r="5161" spans="1:10" x14ac:dyDescent="0.55000000000000004">
      <c r="A5161" t="str">
        <f t="shared" si="161"/>
        <v>Marumatsu, Inc.BM - 2020</v>
      </c>
      <c r="B5161" t="s">
        <v>176</v>
      </c>
      <c r="C5161" t="s">
        <v>4</v>
      </c>
      <c r="D5161" t="s">
        <v>220</v>
      </c>
      <c r="E5161">
        <v>29</v>
      </c>
      <c r="F5161">
        <v>2</v>
      </c>
      <c r="G5161">
        <f>VLOOKUP(A5161,project2!A:B,2,FALSE)</f>
        <v>200</v>
      </c>
      <c r="H5161">
        <f>VLOOKUP(D5161,pic!A:B,2,FALSE)</f>
        <v>4</v>
      </c>
      <c r="I5161" t="str">
        <f t="shared" si="162"/>
        <v>2004</v>
      </c>
      <c r="J5161">
        <f>VLOOKUP(I5161,assign_csv!A:B,2,FALSE)</f>
        <v>1010</v>
      </c>
    </row>
    <row r="5162" spans="1:10" x14ac:dyDescent="0.55000000000000004">
      <c r="A5162" t="str">
        <f t="shared" si="161"/>
        <v>Marumatsu, Inc.BM - 2020</v>
      </c>
      <c r="B5162" t="s">
        <v>176</v>
      </c>
      <c r="C5162" t="s">
        <v>4</v>
      </c>
      <c r="D5162" t="s">
        <v>220</v>
      </c>
      <c r="E5162">
        <v>30</v>
      </c>
      <c r="F5162">
        <v>1</v>
      </c>
      <c r="G5162">
        <f>VLOOKUP(A5162,project2!A:B,2,FALSE)</f>
        <v>200</v>
      </c>
      <c r="H5162">
        <f>VLOOKUP(D5162,pic!A:B,2,FALSE)</f>
        <v>4</v>
      </c>
      <c r="I5162" t="str">
        <f t="shared" si="162"/>
        <v>2004</v>
      </c>
      <c r="J5162">
        <f>VLOOKUP(I5162,assign_csv!A:B,2,FALSE)</f>
        <v>1010</v>
      </c>
    </row>
    <row r="5163" spans="1:10" x14ac:dyDescent="0.55000000000000004">
      <c r="A5163" t="str">
        <f t="shared" si="161"/>
        <v>Marumatsu, Inc.BM - 2020</v>
      </c>
      <c r="B5163" t="s">
        <v>176</v>
      </c>
      <c r="C5163" t="s">
        <v>4</v>
      </c>
      <c r="D5163" t="s">
        <v>220</v>
      </c>
      <c r="E5163">
        <v>31</v>
      </c>
      <c r="F5163">
        <v>1</v>
      </c>
      <c r="G5163">
        <f>VLOOKUP(A5163,project2!A:B,2,FALSE)</f>
        <v>200</v>
      </c>
      <c r="H5163">
        <f>VLOOKUP(D5163,pic!A:B,2,FALSE)</f>
        <v>4</v>
      </c>
      <c r="I5163" t="str">
        <f t="shared" si="162"/>
        <v>2004</v>
      </c>
      <c r="J5163">
        <f>VLOOKUP(I5163,assign_csv!A:B,2,FALSE)</f>
        <v>1010</v>
      </c>
    </row>
    <row r="5164" spans="1:10" x14ac:dyDescent="0.55000000000000004">
      <c r="A5164" t="str">
        <f t="shared" si="161"/>
        <v>Marumatsu, Inc.BM - 2020</v>
      </c>
      <c r="B5164" t="s">
        <v>176</v>
      </c>
      <c r="C5164" t="s">
        <v>4</v>
      </c>
      <c r="D5164" t="s">
        <v>220</v>
      </c>
      <c r="E5164">
        <v>32</v>
      </c>
      <c r="F5164">
        <v>6</v>
      </c>
      <c r="G5164">
        <f>VLOOKUP(A5164,project2!A:B,2,FALSE)</f>
        <v>200</v>
      </c>
      <c r="H5164">
        <f>VLOOKUP(D5164,pic!A:B,2,FALSE)</f>
        <v>4</v>
      </c>
      <c r="I5164" t="str">
        <f t="shared" si="162"/>
        <v>2004</v>
      </c>
      <c r="J5164">
        <f>VLOOKUP(I5164,assign_csv!A:B,2,FALSE)</f>
        <v>1010</v>
      </c>
    </row>
    <row r="5165" spans="1:10" x14ac:dyDescent="0.55000000000000004">
      <c r="A5165" t="str">
        <f t="shared" si="161"/>
        <v>Marumatsu, Inc.BM - 2020</v>
      </c>
      <c r="B5165" t="s">
        <v>176</v>
      </c>
      <c r="C5165" t="s">
        <v>4</v>
      </c>
      <c r="D5165" t="s">
        <v>220</v>
      </c>
      <c r="E5165">
        <v>33</v>
      </c>
      <c r="F5165">
        <v>1</v>
      </c>
      <c r="G5165">
        <f>VLOOKUP(A5165,project2!A:B,2,FALSE)</f>
        <v>200</v>
      </c>
      <c r="H5165">
        <f>VLOOKUP(D5165,pic!A:B,2,FALSE)</f>
        <v>4</v>
      </c>
      <c r="I5165" t="str">
        <f t="shared" si="162"/>
        <v>2004</v>
      </c>
      <c r="J5165">
        <f>VLOOKUP(I5165,assign_csv!A:B,2,FALSE)</f>
        <v>1010</v>
      </c>
    </row>
    <row r="5166" spans="1:10" x14ac:dyDescent="0.55000000000000004">
      <c r="A5166" t="str">
        <f t="shared" si="161"/>
        <v>Marumatsu, Inc.BM - 2020</v>
      </c>
      <c r="B5166" t="s">
        <v>176</v>
      </c>
      <c r="C5166" t="s">
        <v>4</v>
      </c>
      <c r="D5166" t="s">
        <v>220</v>
      </c>
      <c r="E5166">
        <v>34</v>
      </c>
      <c r="F5166">
        <v>6</v>
      </c>
      <c r="G5166">
        <f>VLOOKUP(A5166,project2!A:B,2,FALSE)</f>
        <v>200</v>
      </c>
      <c r="H5166">
        <f>VLOOKUP(D5166,pic!A:B,2,FALSE)</f>
        <v>4</v>
      </c>
      <c r="I5166" t="str">
        <f t="shared" si="162"/>
        <v>2004</v>
      </c>
      <c r="J5166">
        <f>VLOOKUP(I5166,assign_csv!A:B,2,FALSE)</f>
        <v>1010</v>
      </c>
    </row>
    <row r="5167" spans="1:10" x14ac:dyDescent="0.55000000000000004">
      <c r="A5167" t="str">
        <f t="shared" si="161"/>
        <v>Marumatsu, Inc.BM - 2020</v>
      </c>
      <c r="B5167" t="s">
        <v>176</v>
      </c>
      <c r="C5167" t="s">
        <v>4</v>
      </c>
      <c r="D5167" t="s">
        <v>220</v>
      </c>
      <c r="E5167">
        <v>35</v>
      </c>
      <c r="F5167">
        <v>6</v>
      </c>
      <c r="G5167">
        <f>VLOOKUP(A5167,project2!A:B,2,FALSE)</f>
        <v>200</v>
      </c>
      <c r="H5167">
        <f>VLOOKUP(D5167,pic!A:B,2,FALSE)</f>
        <v>4</v>
      </c>
      <c r="I5167" t="str">
        <f t="shared" si="162"/>
        <v>2004</v>
      </c>
      <c r="J5167">
        <f>VLOOKUP(I5167,assign_csv!A:B,2,FALSE)</f>
        <v>1010</v>
      </c>
    </row>
    <row r="5168" spans="1:10" x14ac:dyDescent="0.55000000000000004">
      <c r="A5168" t="str">
        <f t="shared" si="161"/>
        <v>Marumatsu, Inc.BM - 2020</v>
      </c>
      <c r="B5168" t="s">
        <v>176</v>
      </c>
      <c r="C5168" t="s">
        <v>4</v>
      </c>
      <c r="D5168" t="s">
        <v>220</v>
      </c>
      <c r="E5168">
        <v>36</v>
      </c>
      <c r="F5168">
        <v>2</v>
      </c>
      <c r="G5168">
        <f>VLOOKUP(A5168,project2!A:B,2,FALSE)</f>
        <v>200</v>
      </c>
      <c r="H5168">
        <f>VLOOKUP(D5168,pic!A:B,2,FALSE)</f>
        <v>4</v>
      </c>
      <c r="I5168" t="str">
        <f t="shared" si="162"/>
        <v>2004</v>
      </c>
      <c r="J5168">
        <f>VLOOKUP(I5168,assign_csv!A:B,2,FALSE)</f>
        <v>1010</v>
      </c>
    </row>
    <row r="5169" spans="1:10" x14ac:dyDescent="0.55000000000000004">
      <c r="A5169" t="str">
        <f t="shared" si="161"/>
        <v>Marumatsu, Inc.BM - 2020</v>
      </c>
      <c r="B5169" t="s">
        <v>176</v>
      </c>
      <c r="C5169" t="s">
        <v>4</v>
      </c>
      <c r="D5169" t="s">
        <v>220</v>
      </c>
      <c r="E5169">
        <v>37</v>
      </c>
      <c r="F5169">
        <v>1</v>
      </c>
      <c r="G5169">
        <f>VLOOKUP(A5169,project2!A:B,2,FALSE)</f>
        <v>200</v>
      </c>
      <c r="H5169">
        <f>VLOOKUP(D5169,pic!A:B,2,FALSE)</f>
        <v>4</v>
      </c>
      <c r="I5169" t="str">
        <f t="shared" si="162"/>
        <v>2004</v>
      </c>
      <c r="J5169">
        <f>VLOOKUP(I5169,assign_csv!A:B,2,FALSE)</f>
        <v>1010</v>
      </c>
    </row>
    <row r="5170" spans="1:10" x14ac:dyDescent="0.55000000000000004">
      <c r="A5170" t="str">
        <f t="shared" si="161"/>
        <v>Marumatsu, Inc.BM - 2020</v>
      </c>
      <c r="B5170" t="s">
        <v>176</v>
      </c>
      <c r="C5170" t="s">
        <v>4</v>
      </c>
      <c r="D5170" t="s">
        <v>220</v>
      </c>
      <c r="E5170">
        <v>38</v>
      </c>
      <c r="F5170">
        <v>2</v>
      </c>
      <c r="G5170">
        <f>VLOOKUP(A5170,project2!A:B,2,FALSE)</f>
        <v>200</v>
      </c>
      <c r="H5170">
        <f>VLOOKUP(D5170,pic!A:B,2,FALSE)</f>
        <v>4</v>
      </c>
      <c r="I5170" t="str">
        <f t="shared" si="162"/>
        <v>2004</v>
      </c>
      <c r="J5170">
        <f>VLOOKUP(I5170,assign_csv!A:B,2,FALSE)</f>
        <v>1010</v>
      </c>
    </row>
    <row r="5171" spans="1:10" x14ac:dyDescent="0.55000000000000004">
      <c r="A5171" t="str">
        <f t="shared" si="161"/>
        <v>Marumatsu, Inc.BM - 2020</v>
      </c>
      <c r="B5171" t="s">
        <v>176</v>
      </c>
      <c r="C5171" t="s">
        <v>4</v>
      </c>
      <c r="D5171" t="s">
        <v>220</v>
      </c>
      <c r="E5171">
        <v>39</v>
      </c>
      <c r="F5171">
        <v>5</v>
      </c>
      <c r="G5171">
        <f>VLOOKUP(A5171,project2!A:B,2,FALSE)</f>
        <v>200</v>
      </c>
      <c r="H5171">
        <f>VLOOKUP(D5171,pic!A:B,2,FALSE)</f>
        <v>4</v>
      </c>
      <c r="I5171" t="str">
        <f t="shared" si="162"/>
        <v>2004</v>
      </c>
      <c r="J5171">
        <f>VLOOKUP(I5171,assign_csv!A:B,2,FALSE)</f>
        <v>1010</v>
      </c>
    </row>
    <row r="5172" spans="1:10" x14ac:dyDescent="0.55000000000000004">
      <c r="A5172" t="str">
        <f t="shared" si="161"/>
        <v>Marumatsu, Inc.BM - 2020</v>
      </c>
      <c r="B5172" t="s">
        <v>176</v>
      </c>
      <c r="C5172" t="s">
        <v>4</v>
      </c>
      <c r="D5172" t="s">
        <v>220</v>
      </c>
      <c r="E5172">
        <v>40</v>
      </c>
      <c r="F5172">
        <v>2</v>
      </c>
      <c r="G5172">
        <f>VLOOKUP(A5172,project2!A:B,2,FALSE)</f>
        <v>200</v>
      </c>
      <c r="H5172">
        <f>VLOOKUP(D5172,pic!A:B,2,FALSE)</f>
        <v>4</v>
      </c>
      <c r="I5172" t="str">
        <f t="shared" si="162"/>
        <v>2004</v>
      </c>
      <c r="J5172">
        <f>VLOOKUP(I5172,assign_csv!A:B,2,FALSE)</f>
        <v>1010</v>
      </c>
    </row>
    <row r="5173" spans="1:10" x14ac:dyDescent="0.55000000000000004">
      <c r="A5173" t="str">
        <f t="shared" si="161"/>
        <v>Marumatsu, Inc.BM - 2020</v>
      </c>
      <c r="B5173" t="s">
        <v>176</v>
      </c>
      <c r="C5173" t="s">
        <v>4</v>
      </c>
      <c r="D5173" t="s">
        <v>220</v>
      </c>
      <c r="E5173">
        <v>41</v>
      </c>
      <c r="F5173">
        <v>1</v>
      </c>
      <c r="G5173">
        <f>VLOOKUP(A5173,project2!A:B,2,FALSE)</f>
        <v>200</v>
      </c>
      <c r="H5173">
        <f>VLOOKUP(D5173,pic!A:B,2,FALSE)</f>
        <v>4</v>
      </c>
      <c r="I5173" t="str">
        <f t="shared" si="162"/>
        <v>2004</v>
      </c>
      <c r="J5173">
        <f>VLOOKUP(I5173,assign_csv!A:B,2,FALSE)</f>
        <v>1010</v>
      </c>
    </row>
    <row r="5174" spans="1:10" x14ac:dyDescent="0.55000000000000004">
      <c r="A5174" t="str">
        <f t="shared" si="161"/>
        <v>Marumatsu, Inc.BM - 2020</v>
      </c>
      <c r="B5174" t="s">
        <v>176</v>
      </c>
      <c r="C5174" t="s">
        <v>4</v>
      </c>
      <c r="D5174" t="s">
        <v>220</v>
      </c>
      <c r="E5174">
        <v>42</v>
      </c>
      <c r="F5174">
        <v>2</v>
      </c>
      <c r="G5174">
        <f>VLOOKUP(A5174,project2!A:B,2,FALSE)</f>
        <v>200</v>
      </c>
      <c r="H5174">
        <f>VLOOKUP(D5174,pic!A:B,2,FALSE)</f>
        <v>4</v>
      </c>
      <c r="I5174" t="str">
        <f t="shared" si="162"/>
        <v>2004</v>
      </c>
      <c r="J5174">
        <f>VLOOKUP(I5174,assign_csv!A:B,2,FALSE)</f>
        <v>1010</v>
      </c>
    </row>
    <row r="5175" spans="1:10" x14ac:dyDescent="0.55000000000000004">
      <c r="A5175" t="str">
        <f t="shared" si="161"/>
        <v>Marumatsu, Inc.BM - 2020</v>
      </c>
      <c r="B5175" t="s">
        <v>176</v>
      </c>
      <c r="C5175" t="s">
        <v>4</v>
      </c>
      <c r="D5175" t="s">
        <v>220</v>
      </c>
      <c r="E5175">
        <v>43</v>
      </c>
      <c r="F5175">
        <v>5</v>
      </c>
      <c r="G5175">
        <f>VLOOKUP(A5175,project2!A:B,2,FALSE)</f>
        <v>200</v>
      </c>
      <c r="H5175">
        <f>VLOOKUP(D5175,pic!A:B,2,FALSE)</f>
        <v>4</v>
      </c>
      <c r="I5175" t="str">
        <f t="shared" si="162"/>
        <v>2004</v>
      </c>
      <c r="J5175">
        <f>VLOOKUP(I5175,assign_csv!A:B,2,FALSE)</f>
        <v>1010</v>
      </c>
    </row>
    <row r="5176" spans="1:10" x14ac:dyDescent="0.55000000000000004">
      <c r="A5176" t="str">
        <f t="shared" si="161"/>
        <v>Marumatsu, Inc.BM - 2020</v>
      </c>
      <c r="B5176" t="s">
        <v>176</v>
      </c>
      <c r="C5176" t="s">
        <v>4</v>
      </c>
      <c r="D5176" t="s">
        <v>220</v>
      </c>
      <c r="E5176">
        <v>44</v>
      </c>
      <c r="F5176">
        <v>2</v>
      </c>
      <c r="G5176">
        <f>VLOOKUP(A5176,project2!A:B,2,FALSE)</f>
        <v>200</v>
      </c>
      <c r="H5176">
        <f>VLOOKUP(D5176,pic!A:B,2,FALSE)</f>
        <v>4</v>
      </c>
      <c r="I5176" t="str">
        <f t="shared" si="162"/>
        <v>2004</v>
      </c>
      <c r="J5176">
        <f>VLOOKUP(I5176,assign_csv!A:B,2,FALSE)</f>
        <v>1010</v>
      </c>
    </row>
    <row r="5177" spans="1:10" x14ac:dyDescent="0.55000000000000004">
      <c r="A5177" t="str">
        <f t="shared" si="161"/>
        <v>Marumatsu, Inc.BM - 2020</v>
      </c>
      <c r="B5177" t="s">
        <v>176</v>
      </c>
      <c r="C5177" t="s">
        <v>4</v>
      </c>
      <c r="D5177" t="s">
        <v>220</v>
      </c>
      <c r="E5177">
        <v>45</v>
      </c>
      <c r="F5177">
        <v>1</v>
      </c>
      <c r="G5177">
        <f>VLOOKUP(A5177,project2!A:B,2,FALSE)</f>
        <v>200</v>
      </c>
      <c r="H5177">
        <f>VLOOKUP(D5177,pic!A:B,2,FALSE)</f>
        <v>4</v>
      </c>
      <c r="I5177" t="str">
        <f t="shared" si="162"/>
        <v>2004</v>
      </c>
      <c r="J5177">
        <f>VLOOKUP(I5177,assign_csv!A:B,2,FALSE)</f>
        <v>1010</v>
      </c>
    </row>
    <row r="5178" spans="1:10" x14ac:dyDescent="0.55000000000000004">
      <c r="A5178" t="str">
        <f t="shared" si="161"/>
        <v>Marumatsu, Inc.BM - 2020</v>
      </c>
      <c r="B5178" t="s">
        <v>176</v>
      </c>
      <c r="C5178" t="s">
        <v>4</v>
      </c>
      <c r="D5178" t="s">
        <v>220</v>
      </c>
      <c r="E5178">
        <v>46</v>
      </c>
      <c r="F5178">
        <v>1</v>
      </c>
      <c r="G5178">
        <f>VLOOKUP(A5178,project2!A:B,2,FALSE)</f>
        <v>200</v>
      </c>
      <c r="H5178">
        <f>VLOOKUP(D5178,pic!A:B,2,FALSE)</f>
        <v>4</v>
      </c>
      <c r="I5178" t="str">
        <f t="shared" si="162"/>
        <v>2004</v>
      </c>
      <c r="J5178">
        <f>VLOOKUP(I5178,assign_csv!A:B,2,FALSE)</f>
        <v>1010</v>
      </c>
    </row>
    <row r="5179" spans="1:10" x14ac:dyDescent="0.55000000000000004">
      <c r="A5179" t="str">
        <f t="shared" si="161"/>
        <v>Marumatsu, Inc.BM - 2020</v>
      </c>
      <c r="B5179" t="s">
        <v>176</v>
      </c>
      <c r="C5179" t="s">
        <v>4</v>
      </c>
      <c r="D5179" t="s">
        <v>220</v>
      </c>
      <c r="E5179">
        <v>47</v>
      </c>
      <c r="F5179">
        <v>2</v>
      </c>
      <c r="G5179">
        <f>VLOOKUP(A5179,project2!A:B,2,FALSE)</f>
        <v>200</v>
      </c>
      <c r="H5179">
        <f>VLOOKUP(D5179,pic!A:B,2,FALSE)</f>
        <v>4</v>
      </c>
      <c r="I5179" t="str">
        <f t="shared" si="162"/>
        <v>2004</v>
      </c>
      <c r="J5179">
        <f>VLOOKUP(I5179,assign_csv!A:B,2,FALSE)</f>
        <v>1010</v>
      </c>
    </row>
    <row r="5180" spans="1:10" x14ac:dyDescent="0.55000000000000004">
      <c r="A5180" t="str">
        <f t="shared" si="161"/>
        <v>Marumatsu, Inc.BM - 2020</v>
      </c>
      <c r="B5180" t="s">
        <v>176</v>
      </c>
      <c r="C5180" t="s">
        <v>4</v>
      </c>
      <c r="D5180" t="s">
        <v>220</v>
      </c>
      <c r="E5180">
        <v>48</v>
      </c>
      <c r="F5180">
        <v>5</v>
      </c>
      <c r="G5180">
        <f>VLOOKUP(A5180,project2!A:B,2,FALSE)</f>
        <v>200</v>
      </c>
      <c r="H5180">
        <f>VLOOKUP(D5180,pic!A:B,2,FALSE)</f>
        <v>4</v>
      </c>
      <c r="I5180" t="str">
        <f t="shared" si="162"/>
        <v>2004</v>
      </c>
      <c r="J5180">
        <f>VLOOKUP(I5180,assign_csv!A:B,2,FALSE)</f>
        <v>1010</v>
      </c>
    </row>
    <row r="5181" spans="1:10" x14ac:dyDescent="0.55000000000000004">
      <c r="A5181" t="str">
        <f t="shared" si="161"/>
        <v>Marumatsu, Inc.BM - 2020</v>
      </c>
      <c r="B5181" t="s">
        <v>176</v>
      </c>
      <c r="C5181" t="s">
        <v>4</v>
      </c>
      <c r="D5181" t="s">
        <v>220</v>
      </c>
      <c r="E5181">
        <v>49</v>
      </c>
      <c r="F5181">
        <v>2</v>
      </c>
      <c r="G5181">
        <f>VLOOKUP(A5181,project2!A:B,2,FALSE)</f>
        <v>200</v>
      </c>
      <c r="H5181">
        <f>VLOOKUP(D5181,pic!A:B,2,FALSE)</f>
        <v>4</v>
      </c>
      <c r="I5181" t="str">
        <f t="shared" si="162"/>
        <v>2004</v>
      </c>
      <c r="J5181">
        <f>VLOOKUP(I5181,assign_csv!A:B,2,FALSE)</f>
        <v>1010</v>
      </c>
    </row>
    <row r="5182" spans="1:10" x14ac:dyDescent="0.55000000000000004">
      <c r="A5182" t="str">
        <f t="shared" ref="A5182:A5245" si="163">B5182&amp;C5182</f>
        <v>Marumatsu, Inc.BM - 2020</v>
      </c>
      <c r="B5182" t="s">
        <v>176</v>
      </c>
      <c r="C5182" t="s">
        <v>4</v>
      </c>
      <c r="D5182" t="s">
        <v>220</v>
      </c>
      <c r="E5182">
        <v>50</v>
      </c>
      <c r="F5182">
        <v>1</v>
      </c>
      <c r="G5182">
        <f>VLOOKUP(A5182,project2!A:B,2,FALSE)</f>
        <v>200</v>
      </c>
      <c r="H5182">
        <f>VLOOKUP(D5182,pic!A:B,2,FALSE)</f>
        <v>4</v>
      </c>
      <c r="I5182" t="str">
        <f t="shared" si="162"/>
        <v>2004</v>
      </c>
      <c r="J5182">
        <f>VLOOKUP(I5182,assign_csv!A:B,2,FALSE)</f>
        <v>1010</v>
      </c>
    </row>
    <row r="5183" spans="1:10" x14ac:dyDescent="0.55000000000000004">
      <c r="A5183" t="str">
        <f t="shared" si="163"/>
        <v>Marumatsu, Inc.BM - 2020</v>
      </c>
      <c r="B5183" t="s">
        <v>176</v>
      </c>
      <c r="C5183" t="s">
        <v>4</v>
      </c>
      <c r="D5183" t="s">
        <v>220</v>
      </c>
      <c r="E5183">
        <v>51</v>
      </c>
      <c r="F5183">
        <v>2</v>
      </c>
      <c r="G5183">
        <f>VLOOKUP(A5183,project2!A:B,2,FALSE)</f>
        <v>200</v>
      </c>
      <c r="H5183">
        <f>VLOOKUP(D5183,pic!A:B,2,FALSE)</f>
        <v>4</v>
      </c>
      <c r="I5183" t="str">
        <f t="shared" si="162"/>
        <v>2004</v>
      </c>
      <c r="J5183">
        <f>VLOOKUP(I5183,assign_csv!A:B,2,FALSE)</f>
        <v>1010</v>
      </c>
    </row>
    <row r="5184" spans="1:10" x14ac:dyDescent="0.55000000000000004">
      <c r="A5184" t="str">
        <f t="shared" si="163"/>
        <v>Marumatsu, Inc.BM - 2020</v>
      </c>
      <c r="B5184" t="s">
        <v>176</v>
      </c>
      <c r="C5184" t="s">
        <v>4</v>
      </c>
      <c r="D5184" t="s">
        <v>220</v>
      </c>
      <c r="E5184">
        <v>52</v>
      </c>
      <c r="F5184">
        <v>5</v>
      </c>
      <c r="G5184">
        <f>VLOOKUP(A5184,project2!A:B,2,FALSE)</f>
        <v>200</v>
      </c>
      <c r="H5184">
        <f>VLOOKUP(D5184,pic!A:B,2,FALSE)</f>
        <v>4</v>
      </c>
      <c r="I5184" t="str">
        <f t="shared" si="162"/>
        <v>2004</v>
      </c>
      <c r="J5184">
        <f>VLOOKUP(I5184,assign_csv!A:B,2,FALSE)</f>
        <v>1010</v>
      </c>
    </row>
    <row r="5185" spans="1:10" x14ac:dyDescent="0.55000000000000004">
      <c r="A5185" t="str">
        <f t="shared" si="163"/>
        <v>Nippon Trans Pacific CorporationBM - 2020</v>
      </c>
      <c r="B5185" t="s">
        <v>178</v>
      </c>
      <c r="C5185" t="s">
        <v>4</v>
      </c>
      <c r="D5185" t="s">
        <v>252</v>
      </c>
      <c r="E5185">
        <v>7</v>
      </c>
      <c r="F5185">
        <v>0.82</v>
      </c>
      <c r="G5185">
        <f>VLOOKUP(A5185,project2!A:B,2,FALSE)</f>
        <v>204</v>
      </c>
      <c r="H5185">
        <f>VLOOKUP(D5185,pic!A:B,2,FALSE)</f>
        <v>16</v>
      </c>
      <c r="I5185" t="str">
        <f t="shared" si="162"/>
        <v>20416</v>
      </c>
      <c r="J5185">
        <f>VLOOKUP(I5185,assign_csv!A:B,2,FALSE)</f>
        <v>1011</v>
      </c>
    </row>
    <row r="5186" spans="1:10" x14ac:dyDescent="0.55000000000000004">
      <c r="A5186" t="str">
        <f t="shared" si="163"/>
        <v>Nippon Trans Pacific CorporationBM - 2020</v>
      </c>
      <c r="B5186" t="s">
        <v>178</v>
      </c>
      <c r="C5186" t="s">
        <v>4</v>
      </c>
      <c r="D5186" t="s">
        <v>252</v>
      </c>
      <c r="E5186">
        <v>8</v>
      </c>
      <c r="F5186">
        <v>0.04</v>
      </c>
      <c r="G5186">
        <f>VLOOKUP(A5186,project2!A:B,2,FALSE)</f>
        <v>204</v>
      </c>
      <c r="H5186">
        <f>VLOOKUP(D5186,pic!A:B,2,FALSE)</f>
        <v>16</v>
      </c>
      <c r="I5186" t="str">
        <f t="shared" si="162"/>
        <v>20416</v>
      </c>
      <c r="J5186">
        <f>VLOOKUP(I5186,assign_csv!A:B,2,FALSE)</f>
        <v>1011</v>
      </c>
    </row>
    <row r="5187" spans="1:10" x14ac:dyDescent="0.55000000000000004">
      <c r="A5187" t="str">
        <f t="shared" si="163"/>
        <v>Nippon Trans Pacific CorporationBM - 2020</v>
      </c>
      <c r="B5187" t="s">
        <v>178</v>
      </c>
      <c r="C5187" t="s">
        <v>4</v>
      </c>
      <c r="D5187" t="s">
        <v>252</v>
      </c>
      <c r="E5187">
        <v>9</v>
      </c>
      <c r="F5187">
        <v>0.8</v>
      </c>
      <c r="G5187">
        <f>VLOOKUP(A5187,project2!A:B,2,FALSE)</f>
        <v>204</v>
      </c>
      <c r="H5187">
        <f>VLOOKUP(D5187,pic!A:B,2,FALSE)</f>
        <v>16</v>
      </c>
      <c r="I5187" t="str">
        <f t="shared" si="162"/>
        <v>20416</v>
      </c>
      <c r="J5187">
        <f>VLOOKUP(I5187,assign_csv!A:B,2,FALSE)</f>
        <v>1011</v>
      </c>
    </row>
    <row r="5188" spans="1:10" x14ac:dyDescent="0.55000000000000004">
      <c r="A5188" t="str">
        <f t="shared" si="163"/>
        <v>Nippon Trans Pacific CorporationBM - 2020</v>
      </c>
      <c r="B5188" t="s">
        <v>178</v>
      </c>
      <c r="C5188" t="s">
        <v>4</v>
      </c>
      <c r="D5188" t="s">
        <v>237</v>
      </c>
      <c r="E5188">
        <v>4</v>
      </c>
      <c r="F5188">
        <v>0.17</v>
      </c>
      <c r="G5188">
        <f>VLOOKUP(A5188,project2!A:B,2,FALSE)</f>
        <v>204</v>
      </c>
      <c r="H5188">
        <f>VLOOKUP(D5188,pic!A:B,2,FALSE)</f>
        <v>10</v>
      </c>
      <c r="I5188" t="str">
        <f t="shared" si="162"/>
        <v>20410</v>
      </c>
      <c r="J5188">
        <f>VLOOKUP(I5188,assign_csv!A:B,2,FALSE)</f>
        <v>1012</v>
      </c>
    </row>
    <row r="5189" spans="1:10" x14ac:dyDescent="0.55000000000000004">
      <c r="A5189" t="str">
        <f t="shared" si="163"/>
        <v>Nippon Trans Pacific CorporationBM - 2020</v>
      </c>
      <c r="B5189" t="s">
        <v>178</v>
      </c>
      <c r="C5189" t="s">
        <v>4</v>
      </c>
      <c r="D5189" t="s">
        <v>237</v>
      </c>
      <c r="E5189">
        <v>8</v>
      </c>
      <c r="F5189">
        <v>0.15</v>
      </c>
      <c r="G5189">
        <f>VLOOKUP(A5189,project2!A:B,2,FALSE)</f>
        <v>204</v>
      </c>
      <c r="H5189">
        <f>VLOOKUP(D5189,pic!A:B,2,FALSE)</f>
        <v>10</v>
      </c>
      <c r="I5189" t="str">
        <f t="shared" si="162"/>
        <v>20410</v>
      </c>
      <c r="J5189">
        <f>VLOOKUP(I5189,assign_csv!A:B,2,FALSE)</f>
        <v>1012</v>
      </c>
    </row>
    <row r="5190" spans="1:10" x14ac:dyDescent="0.55000000000000004">
      <c r="A5190" t="str">
        <f t="shared" si="163"/>
        <v>Nippon Trans Pacific CorporationBM - 2020</v>
      </c>
      <c r="B5190" t="s">
        <v>178</v>
      </c>
      <c r="C5190" t="s">
        <v>4</v>
      </c>
      <c r="D5190" t="s">
        <v>237</v>
      </c>
      <c r="E5190">
        <v>10</v>
      </c>
      <c r="F5190">
        <v>0.25</v>
      </c>
      <c r="G5190">
        <f>VLOOKUP(A5190,project2!A:B,2,FALSE)</f>
        <v>204</v>
      </c>
      <c r="H5190">
        <f>VLOOKUP(D5190,pic!A:B,2,FALSE)</f>
        <v>10</v>
      </c>
      <c r="I5190" t="str">
        <f t="shared" si="162"/>
        <v>20410</v>
      </c>
      <c r="J5190">
        <f>VLOOKUP(I5190,assign_csv!A:B,2,FALSE)</f>
        <v>1012</v>
      </c>
    </row>
    <row r="5191" spans="1:10" x14ac:dyDescent="0.55000000000000004">
      <c r="A5191" t="str">
        <f t="shared" si="163"/>
        <v>Nippon Trans Pacific CorporationBM - 2020</v>
      </c>
      <c r="B5191" t="s">
        <v>178</v>
      </c>
      <c r="C5191" t="s">
        <v>4</v>
      </c>
      <c r="D5191" t="s">
        <v>239</v>
      </c>
      <c r="E5191">
        <v>21</v>
      </c>
      <c r="F5191">
        <v>2</v>
      </c>
      <c r="G5191">
        <f>VLOOKUP(A5191,project2!A:B,2,FALSE)</f>
        <v>204</v>
      </c>
      <c r="H5191">
        <f>VLOOKUP(D5191,pic!A:B,2,FALSE)</f>
        <v>12</v>
      </c>
      <c r="I5191" t="str">
        <f t="shared" si="162"/>
        <v>20412</v>
      </c>
      <c r="J5191">
        <f>VLOOKUP(I5191,assign_csv!A:B,2,FALSE)</f>
        <v>1014</v>
      </c>
    </row>
    <row r="5192" spans="1:10" x14ac:dyDescent="0.55000000000000004">
      <c r="A5192" t="str">
        <f t="shared" si="163"/>
        <v>Nippon Trans Pacific CorporationBM - 2020</v>
      </c>
      <c r="B5192" t="s">
        <v>178</v>
      </c>
      <c r="C5192" t="s">
        <v>4</v>
      </c>
      <c r="D5192" t="s">
        <v>239</v>
      </c>
      <c r="E5192">
        <v>22</v>
      </c>
      <c r="F5192">
        <v>2</v>
      </c>
      <c r="G5192">
        <f>VLOOKUP(A5192,project2!A:B,2,FALSE)</f>
        <v>204</v>
      </c>
      <c r="H5192">
        <f>VLOOKUP(D5192,pic!A:B,2,FALSE)</f>
        <v>12</v>
      </c>
      <c r="I5192" t="str">
        <f t="shared" si="162"/>
        <v>20412</v>
      </c>
      <c r="J5192">
        <f>VLOOKUP(I5192,assign_csv!A:B,2,FALSE)</f>
        <v>1014</v>
      </c>
    </row>
    <row r="5193" spans="1:10" x14ac:dyDescent="0.55000000000000004">
      <c r="A5193" t="str">
        <f t="shared" si="163"/>
        <v>Nippon Trans Pacific CorporationBM - 2020</v>
      </c>
      <c r="B5193" t="s">
        <v>178</v>
      </c>
      <c r="C5193" t="s">
        <v>4</v>
      </c>
      <c r="D5193" t="s">
        <v>239</v>
      </c>
      <c r="E5193">
        <v>23</v>
      </c>
      <c r="F5193">
        <v>1</v>
      </c>
      <c r="G5193">
        <f>VLOOKUP(A5193,project2!A:B,2,FALSE)</f>
        <v>204</v>
      </c>
      <c r="H5193">
        <f>VLOOKUP(D5193,pic!A:B,2,FALSE)</f>
        <v>12</v>
      </c>
      <c r="I5193" t="str">
        <f t="shared" si="162"/>
        <v>20412</v>
      </c>
      <c r="J5193">
        <f>VLOOKUP(I5193,assign_csv!A:B,2,FALSE)</f>
        <v>1014</v>
      </c>
    </row>
    <row r="5194" spans="1:10" x14ac:dyDescent="0.55000000000000004">
      <c r="A5194" t="str">
        <f t="shared" si="163"/>
        <v>Nippon Trans Pacific CorporationBM - 2020</v>
      </c>
      <c r="B5194" t="s">
        <v>178</v>
      </c>
      <c r="C5194" t="s">
        <v>4</v>
      </c>
      <c r="D5194" t="s">
        <v>239</v>
      </c>
      <c r="E5194">
        <v>24</v>
      </c>
      <c r="F5194">
        <v>0.25</v>
      </c>
      <c r="G5194">
        <f>VLOOKUP(A5194,project2!A:B,2,FALSE)</f>
        <v>204</v>
      </c>
      <c r="H5194">
        <f>VLOOKUP(D5194,pic!A:B,2,FALSE)</f>
        <v>12</v>
      </c>
      <c r="I5194" t="str">
        <f t="shared" si="162"/>
        <v>20412</v>
      </c>
      <c r="J5194">
        <f>VLOOKUP(I5194,assign_csv!A:B,2,FALSE)</f>
        <v>1014</v>
      </c>
    </row>
    <row r="5195" spans="1:10" x14ac:dyDescent="0.55000000000000004">
      <c r="A5195" t="str">
        <f t="shared" si="163"/>
        <v>Nippon Trans Pacific CorporationBM - 2020</v>
      </c>
      <c r="B5195" t="s">
        <v>178</v>
      </c>
      <c r="C5195" t="s">
        <v>4</v>
      </c>
      <c r="D5195" t="s">
        <v>239</v>
      </c>
      <c r="E5195">
        <v>25</v>
      </c>
      <c r="F5195">
        <v>1</v>
      </c>
      <c r="G5195">
        <f>VLOOKUP(A5195,project2!A:B,2,FALSE)</f>
        <v>204</v>
      </c>
      <c r="H5195">
        <f>VLOOKUP(D5195,pic!A:B,2,FALSE)</f>
        <v>12</v>
      </c>
      <c r="I5195" t="str">
        <f t="shared" si="162"/>
        <v>20412</v>
      </c>
      <c r="J5195">
        <f>VLOOKUP(I5195,assign_csv!A:B,2,FALSE)</f>
        <v>1014</v>
      </c>
    </row>
    <row r="5196" spans="1:10" x14ac:dyDescent="0.55000000000000004">
      <c r="A5196" t="str">
        <f t="shared" si="163"/>
        <v>Nippon Trans Pacific CorporationBM - 2020</v>
      </c>
      <c r="B5196" t="s">
        <v>178</v>
      </c>
      <c r="C5196" t="s">
        <v>4</v>
      </c>
      <c r="D5196" t="s">
        <v>239</v>
      </c>
      <c r="E5196">
        <v>26</v>
      </c>
      <c r="F5196">
        <v>0.25</v>
      </c>
      <c r="G5196">
        <f>VLOOKUP(A5196,project2!A:B,2,FALSE)</f>
        <v>204</v>
      </c>
      <c r="H5196">
        <f>VLOOKUP(D5196,pic!A:B,2,FALSE)</f>
        <v>12</v>
      </c>
      <c r="I5196" t="str">
        <f t="shared" si="162"/>
        <v>20412</v>
      </c>
      <c r="J5196">
        <f>VLOOKUP(I5196,assign_csv!A:B,2,FALSE)</f>
        <v>1014</v>
      </c>
    </row>
    <row r="5197" spans="1:10" x14ac:dyDescent="0.55000000000000004">
      <c r="A5197" t="str">
        <f t="shared" si="163"/>
        <v>Nippon Trans Pacific CorporationBM - 2020</v>
      </c>
      <c r="B5197" t="s">
        <v>178</v>
      </c>
      <c r="C5197" t="s">
        <v>4</v>
      </c>
      <c r="D5197" t="s">
        <v>239</v>
      </c>
      <c r="E5197">
        <v>40</v>
      </c>
      <c r="F5197">
        <v>0.25</v>
      </c>
      <c r="G5197">
        <f>VLOOKUP(A5197,project2!A:B,2,FALSE)</f>
        <v>204</v>
      </c>
      <c r="H5197">
        <f>VLOOKUP(D5197,pic!A:B,2,FALSE)</f>
        <v>12</v>
      </c>
      <c r="I5197" t="str">
        <f t="shared" si="162"/>
        <v>20412</v>
      </c>
      <c r="J5197">
        <f>VLOOKUP(I5197,assign_csv!A:B,2,FALSE)</f>
        <v>1014</v>
      </c>
    </row>
    <row r="5198" spans="1:10" x14ac:dyDescent="0.55000000000000004">
      <c r="A5198" t="str">
        <f t="shared" si="163"/>
        <v>Nippon Trans Pacific CorporationBM - 2020</v>
      </c>
      <c r="B5198" t="s">
        <v>178</v>
      </c>
      <c r="C5198" t="s">
        <v>4</v>
      </c>
      <c r="D5198" t="s">
        <v>239</v>
      </c>
      <c r="E5198">
        <v>41</v>
      </c>
      <c r="F5198">
        <v>1</v>
      </c>
      <c r="G5198">
        <f>VLOOKUP(A5198,project2!A:B,2,FALSE)</f>
        <v>204</v>
      </c>
      <c r="H5198">
        <f>VLOOKUP(D5198,pic!A:B,2,FALSE)</f>
        <v>12</v>
      </c>
      <c r="I5198" t="str">
        <f t="shared" si="162"/>
        <v>20412</v>
      </c>
      <c r="J5198">
        <f>VLOOKUP(I5198,assign_csv!A:B,2,FALSE)</f>
        <v>1014</v>
      </c>
    </row>
    <row r="5199" spans="1:10" x14ac:dyDescent="0.55000000000000004">
      <c r="A5199" t="str">
        <f t="shared" si="163"/>
        <v>Nippon Trans Pacific CorporationBM - 2020</v>
      </c>
      <c r="B5199" t="s">
        <v>178</v>
      </c>
      <c r="C5199" t="s">
        <v>4</v>
      </c>
      <c r="D5199" t="s">
        <v>239</v>
      </c>
      <c r="E5199">
        <v>42</v>
      </c>
      <c r="F5199">
        <v>0.25</v>
      </c>
      <c r="G5199">
        <f>VLOOKUP(A5199,project2!A:B,2,FALSE)</f>
        <v>204</v>
      </c>
      <c r="H5199">
        <f>VLOOKUP(D5199,pic!A:B,2,FALSE)</f>
        <v>12</v>
      </c>
      <c r="I5199" t="str">
        <f t="shared" si="162"/>
        <v>20412</v>
      </c>
      <c r="J5199">
        <f>VLOOKUP(I5199,assign_csv!A:B,2,FALSE)</f>
        <v>1014</v>
      </c>
    </row>
    <row r="5200" spans="1:10" x14ac:dyDescent="0.55000000000000004">
      <c r="A5200" t="str">
        <f t="shared" si="163"/>
        <v>Nippon Trans Pacific CorporationBM - 2020</v>
      </c>
      <c r="B5200" t="s">
        <v>178</v>
      </c>
      <c r="C5200" t="s">
        <v>4</v>
      </c>
      <c r="D5200" t="s">
        <v>239</v>
      </c>
      <c r="E5200">
        <v>43</v>
      </c>
      <c r="F5200">
        <v>1</v>
      </c>
      <c r="G5200">
        <f>VLOOKUP(A5200,project2!A:B,2,FALSE)</f>
        <v>204</v>
      </c>
      <c r="H5200">
        <f>VLOOKUP(D5200,pic!A:B,2,FALSE)</f>
        <v>12</v>
      </c>
      <c r="I5200" t="str">
        <f t="shared" si="162"/>
        <v>20412</v>
      </c>
      <c r="J5200">
        <f>VLOOKUP(I5200,assign_csv!A:B,2,FALSE)</f>
        <v>1014</v>
      </c>
    </row>
    <row r="5201" spans="1:10" x14ac:dyDescent="0.55000000000000004">
      <c r="A5201" t="str">
        <f t="shared" si="163"/>
        <v>Nippon Trans Pacific CorporationBM - 2020</v>
      </c>
      <c r="B5201" t="s">
        <v>178</v>
      </c>
      <c r="C5201" t="s">
        <v>4</v>
      </c>
      <c r="D5201" t="s">
        <v>239</v>
      </c>
      <c r="E5201">
        <v>44</v>
      </c>
      <c r="F5201">
        <v>0.25</v>
      </c>
      <c r="G5201">
        <f>VLOOKUP(A5201,project2!A:B,2,FALSE)</f>
        <v>204</v>
      </c>
      <c r="H5201">
        <f>VLOOKUP(D5201,pic!A:B,2,FALSE)</f>
        <v>12</v>
      </c>
      <c r="I5201" t="str">
        <f t="shared" si="162"/>
        <v>20412</v>
      </c>
      <c r="J5201">
        <f>VLOOKUP(I5201,assign_csv!A:B,2,FALSE)</f>
        <v>1014</v>
      </c>
    </row>
    <row r="5202" spans="1:10" x14ac:dyDescent="0.55000000000000004">
      <c r="A5202" t="str">
        <f t="shared" si="163"/>
        <v>Nippon Trans Pacific CorporationBM - 2020</v>
      </c>
      <c r="B5202" t="s">
        <v>178</v>
      </c>
      <c r="C5202" t="s">
        <v>4</v>
      </c>
      <c r="D5202" t="s">
        <v>239</v>
      </c>
      <c r="E5202">
        <v>45</v>
      </c>
      <c r="F5202">
        <v>1</v>
      </c>
      <c r="G5202">
        <f>VLOOKUP(A5202,project2!A:B,2,FALSE)</f>
        <v>204</v>
      </c>
      <c r="H5202">
        <f>VLOOKUP(D5202,pic!A:B,2,FALSE)</f>
        <v>12</v>
      </c>
      <c r="I5202" t="str">
        <f t="shared" si="162"/>
        <v>20412</v>
      </c>
      <c r="J5202">
        <f>VLOOKUP(I5202,assign_csv!A:B,2,FALSE)</f>
        <v>1014</v>
      </c>
    </row>
    <row r="5203" spans="1:10" x14ac:dyDescent="0.55000000000000004">
      <c r="A5203" t="str">
        <f t="shared" si="163"/>
        <v>Nippon Trans Pacific CorporationBM - 2020</v>
      </c>
      <c r="B5203" t="s">
        <v>178</v>
      </c>
      <c r="C5203" t="s">
        <v>4</v>
      </c>
      <c r="D5203" t="s">
        <v>239</v>
      </c>
      <c r="E5203">
        <v>46</v>
      </c>
      <c r="F5203">
        <v>0.25</v>
      </c>
      <c r="G5203">
        <f>VLOOKUP(A5203,project2!A:B,2,FALSE)</f>
        <v>204</v>
      </c>
      <c r="H5203">
        <f>VLOOKUP(D5203,pic!A:B,2,FALSE)</f>
        <v>12</v>
      </c>
      <c r="I5203" t="str">
        <f t="shared" ref="I5203:I5266" si="164">G5203&amp;H5203</f>
        <v>20412</v>
      </c>
      <c r="J5203">
        <f>VLOOKUP(I5203,assign_csv!A:B,2,FALSE)</f>
        <v>1014</v>
      </c>
    </row>
    <row r="5204" spans="1:10" x14ac:dyDescent="0.55000000000000004">
      <c r="A5204" t="str">
        <f t="shared" si="163"/>
        <v>Nippon Trans Pacific CorporationBM - 2020</v>
      </c>
      <c r="B5204" t="s">
        <v>178</v>
      </c>
      <c r="C5204" t="s">
        <v>4</v>
      </c>
      <c r="D5204" t="s">
        <v>239</v>
      </c>
      <c r="E5204">
        <v>47</v>
      </c>
      <c r="F5204">
        <v>1</v>
      </c>
      <c r="G5204">
        <f>VLOOKUP(A5204,project2!A:B,2,FALSE)</f>
        <v>204</v>
      </c>
      <c r="H5204">
        <f>VLOOKUP(D5204,pic!A:B,2,FALSE)</f>
        <v>12</v>
      </c>
      <c r="I5204" t="str">
        <f t="shared" si="164"/>
        <v>20412</v>
      </c>
      <c r="J5204">
        <f>VLOOKUP(I5204,assign_csv!A:B,2,FALSE)</f>
        <v>1014</v>
      </c>
    </row>
    <row r="5205" spans="1:10" x14ac:dyDescent="0.55000000000000004">
      <c r="A5205" t="str">
        <f t="shared" si="163"/>
        <v>Nippon Trans Pacific CorporationBM - 2020</v>
      </c>
      <c r="B5205" t="s">
        <v>178</v>
      </c>
      <c r="C5205" t="s">
        <v>4</v>
      </c>
      <c r="D5205" t="s">
        <v>239</v>
      </c>
      <c r="E5205">
        <v>48</v>
      </c>
      <c r="F5205">
        <v>0.25</v>
      </c>
      <c r="G5205">
        <f>VLOOKUP(A5205,project2!A:B,2,FALSE)</f>
        <v>204</v>
      </c>
      <c r="H5205">
        <f>VLOOKUP(D5205,pic!A:B,2,FALSE)</f>
        <v>12</v>
      </c>
      <c r="I5205" t="str">
        <f t="shared" si="164"/>
        <v>20412</v>
      </c>
      <c r="J5205">
        <f>VLOOKUP(I5205,assign_csv!A:B,2,FALSE)</f>
        <v>1014</v>
      </c>
    </row>
    <row r="5206" spans="1:10" x14ac:dyDescent="0.55000000000000004">
      <c r="A5206" t="str">
        <f t="shared" si="163"/>
        <v>Nippon Trans Pacific CorporationBM - 2020</v>
      </c>
      <c r="B5206" t="s">
        <v>178</v>
      </c>
      <c r="C5206" t="s">
        <v>4</v>
      </c>
      <c r="D5206" t="s">
        <v>239</v>
      </c>
      <c r="E5206">
        <v>49</v>
      </c>
      <c r="F5206">
        <v>1</v>
      </c>
      <c r="G5206">
        <f>VLOOKUP(A5206,project2!A:B,2,FALSE)</f>
        <v>204</v>
      </c>
      <c r="H5206">
        <f>VLOOKUP(D5206,pic!A:B,2,FALSE)</f>
        <v>12</v>
      </c>
      <c r="I5206" t="str">
        <f t="shared" si="164"/>
        <v>20412</v>
      </c>
      <c r="J5206">
        <f>VLOOKUP(I5206,assign_csv!A:B,2,FALSE)</f>
        <v>1014</v>
      </c>
    </row>
    <row r="5207" spans="1:10" x14ac:dyDescent="0.55000000000000004">
      <c r="A5207" t="str">
        <f t="shared" si="163"/>
        <v>Nippon Trans Pacific CorporationBM - 2020</v>
      </c>
      <c r="B5207" t="s">
        <v>178</v>
      </c>
      <c r="C5207" t="s">
        <v>4</v>
      </c>
      <c r="D5207" t="s">
        <v>239</v>
      </c>
      <c r="E5207">
        <v>50</v>
      </c>
      <c r="F5207">
        <v>0.25</v>
      </c>
      <c r="G5207">
        <f>VLOOKUP(A5207,project2!A:B,2,FALSE)</f>
        <v>204</v>
      </c>
      <c r="H5207">
        <f>VLOOKUP(D5207,pic!A:B,2,FALSE)</f>
        <v>12</v>
      </c>
      <c r="I5207" t="str">
        <f t="shared" si="164"/>
        <v>20412</v>
      </c>
      <c r="J5207">
        <f>VLOOKUP(I5207,assign_csv!A:B,2,FALSE)</f>
        <v>1014</v>
      </c>
    </row>
    <row r="5208" spans="1:10" x14ac:dyDescent="0.55000000000000004">
      <c r="A5208" t="str">
        <f t="shared" si="163"/>
        <v>Nippon Trans Pacific CorporationBM - 2020</v>
      </c>
      <c r="B5208" t="s">
        <v>178</v>
      </c>
      <c r="C5208" t="s">
        <v>4</v>
      </c>
      <c r="D5208" t="s">
        <v>239</v>
      </c>
      <c r="E5208">
        <v>51</v>
      </c>
      <c r="F5208">
        <v>1</v>
      </c>
      <c r="G5208">
        <f>VLOOKUP(A5208,project2!A:B,2,FALSE)</f>
        <v>204</v>
      </c>
      <c r="H5208">
        <f>VLOOKUP(D5208,pic!A:B,2,FALSE)</f>
        <v>12</v>
      </c>
      <c r="I5208" t="str">
        <f t="shared" si="164"/>
        <v>20412</v>
      </c>
      <c r="J5208">
        <f>VLOOKUP(I5208,assign_csv!A:B,2,FALSE)</f>
        <v>1014</v>
      </c>
    </row>
    <row r="5209" spans="1:10" x14ac:dyDescent="0.55000000000000004">
      <c r="A5209" t="str">
        <f t="shared" si="163"/>
        <v>Nippon Trans Pacific CorporationBM - 2020</v>
      </c>
      <c r="B5209" t="s">
        <v>178</v>
      </c>
      <c r="C5209" t="s">
        <v>4</v>
      </c>
      <c r="D5209" t="s">
        <v>239</v>
      </c>
      <c r="E5209">
        <v>52</v>
      </c>
      <c r="F5209">
        <v>0.25</v>
      </c>
      <c r="G5209">
        <f>VLOOKUP(A5209,project2!A:B,2,FALSE)</f>
        <v>204</v>
      </c>
      <c r="H5209">
        <f>VLOOKUP(D5209,pic!A:B,2,FALSE)</f>
        <v>12</v>
      </c>
      <c r="I5209" t="str">
        <f t="shared" si="164"/>
        <v>20412</v>
      </c>
      <c r="J5209">
        <f>VLOOKUP(I5209,assign_csv!A:B,2,FALSE)</f>
        <v>1014</v>
      </c>
    </row>
    <row r="5210" spans="1:10" x14ac:dyDescent="0.55000000000000004">
      <c r="A5210" t="str">
        <f t="shared" si="163"/>
        <v>Nippon Trans Pacific CorporationBM - 2020</v>
      </c>
      <c r="B5210" t="s">
        <v>178</v>
      </c>
      <c r="C5210" t="s">
        <v>4</v>
      </c>
      <c r="D5210" t="s">
        <v>220</v>
      </c>
      <c r="E5210">
        <v>1</v>
      </c>
      <c r="F5210">
        <v>1.1000000000000001</v>
      </c>
      <c r="G5210">
        <f>VLOOKUP(A5210,project2!A:B,2,FALSE)</f>
        <v>204</v>
      </c>
      <c r="H5210">
        <f>VLOOKUP(D5210,pic!A:B,2,FALSE)</f>
        <v>4</v>
      </c>
      <c r="I5210" t="str">
        <f t="shared" si="164"/>
        <v>2044</v>
      </c>
      <c r="J5210">
        <f>VLOOKUP(I5210,assign_csv!A:B,2,FALSE)</f>
        <v>1016</v>
      </c>
    </row>
    <row r="5211" spans="1:10" x14ac:dyDescent="0.55000000000000004">
      <c r="A5211" t="str">
        <f t="shared" si="163"/>
        <v>Nippon Trans Pacific CorporationBM - 2020</v>
      </c>
      <c r="B5211" t="s">
        <v>178</v>
      </c>
      <c r="C5211" t="s">
        <v>4</v>
      </c>
      <c r="D5211" t="s">
        <v>220</v>
      </c>
      <c r="E5211">
        <v>2</v>
      </c>
      <c r="F5211">
        <v>1.1200000000000001</v>
      </c>
      <c r="G5211">
        <f>VLOOKUP(A5211,project2!A:B,2,FALSE)</f>
        <v>204</v>
      </c>
      <c r="H5211">
        <f>VLOOKUP(D5211,pic!A:B,2,FALSE)</f>
        <v>4</v>
      </c>
      <c r="I5211" t="str">
        <f t="shared" si="164"/>
        <v>2044</v>
      </c>
      <c r="J5211">
        <f>VLOOKUP(I5211,assign_csv!A:B,2,FALSE)</f>
        <v>1016</v>
      </c>
    </row>
    <row r="5212" spans="1:10" x14ac:dyDescent="0.55000000000000004">
      <c r="A5212" t="str">
        <f t="shared" si="163"/>
        <v>Nippon Trans Pacific CorporationBM - 2020</v>
      </c>
      <c r="B5212" t="s">
        <v>178</v>
      </c>
      <c r="C5212" t="s">
        <v>4</v>
      </c>
      <c r="D5212" t="s">
        <v>220</v>
      </c>
      <c r="E5212">
        <v>3</v>
      </c>
      <c r="F5212">
        <v>3.54</v>
      </c>
      <c r="G5212">
        <f>VLOOKUP(A5212,project2!A:B,2,FALSE)</f>
        <v>204</v>
      </c>
      <c r="H5212">
        <f>VLOOKUP(D5212,pic!A:B,2,FALSE)</f>
        <v>4</v>
      </c>
      <c r="I5212" t="str">
        <f t="shared" si="164"/>
        <v>2044</v>
      </c>
      <c r="J5212">
        <f>VLOOKUP(I5212,assign_csv!A:B,2,FALSE)</f>
        <v>1016</v>
      </c>
    </row>
    <row r="5213" spans="1:10" x14ac:dyDescent="0.55000000000000004">
      <c r="A5213" t="str">
        <f t="shared" si="163"/>
        <v>Nippon Trans Pacific CorporationBM - 2020</v>
      </c>
      <c r="B5213" t="s">
        <v>178</v>
      </c>
      <c r="C5213" t="s">
        <v>4</v>
      </c>
      <c r="D5213" t="s">
        <v>220</v>
      </c>
      <c r="E5213">
        <v>4</v>
      </c>
      <c r="F5213">
        <v>0.1</v>
      </c>
      <c r="G5213">
        <f>VLOOKUP(A5213,project2!A:B,2,FALSE)</f>
        <v>204</v>
      </c>
      <c r="H5213">
        <f>VLOOKUP(D5213,pic!A:B,2,FALSE)</f>
        <v>4</v>
      </c>
      <c r="I5213" t="str">
        <f t="shared" si="164"/>
        <v>2044</v>
      </c>
      <c r="J5213">
        <f>VLOOKUP(I5213,assign_csv!A:B,2,FALSE)</f>
        <v>1016</v>
      </c>
    </row>
    <row r="5214" spans="1:10" x14ac:dyDescent="0.55000000000000004">
      <c r="A5214" t="str">
        <f t="shared" si="163"/>
        <v>Nippon Trans Pacific CorporationBM - 2020</v>
      </c>
      <c r="B5214" t="s">
        <v>178</v>
      </c>
      <c r="C5214" t="s">
        <v>4</v>
      </c>
      <c r="D5214" t="s">
        <v>220</v>
      </c>
      <c r="E5214">
        <v>5</v>
      </c>
      <c r="F5214">
        <v>1.08</v>
      </c>
      <c r="G5214">
        <f>VLOOKUP(A5214,project2!A:B,2,FALSE)</f>
        <v>204</v>
      </c>
      <c r="H5214">
        <f>VLOOKUP(D5214,pic!A:B,2,FALSE)</f>
        <v>4</v>
      </c>
      <c r="I5214" t="str">
        <f t="shared" si="164"/>
        <v>2044</v>
      </c>
      <c r="J5214">
        <f>VLOOKUP(I5214,assign_csv!A:B,2,FALSE)</f>
        <v>1016</v>
      </c>
    </row>
    <row r="5215" spans="1:10" x14ac:dyDescent="0.55000000000000004">
      <c r="A5215" t="str">
        <f t="shared" si="163"/>
        <v>Nippon Trans Pacific CorporationBM - 2020</v>
      </c>
      <c r="B5215" t="s">
        <v>178</v>
      </c>
      <c r="C5215" t="s">
        <v>4</v>
      </c>
      <c r="D5215" t="s">
        <v>220</v>
      </c>
      <c r="E5215">
        <v>6</v>
      </c>
      <c r="F5215">
        <v>2.09</v>
      </c>
      <c r="G5215">
        <f>VLOOKUP(A5215,project2!A:B,2,FALSE)</f>
        <v>204</v>
      </c>
      <c r="H5215">
        <f>VLOOKUP(D5215,pic!A:B,2,FALSE)</f>
        <v>4</v>
      </c>
      <c r="I5215" t="str">
        <f t="shared" si="164"/>
        <v>2044</v>
      </c>
      <c r="J5215">
        <f>VLOOKUP(I5215,assign_csv!A:B,2,FALSE)</f>
        <v>1016</v>
      </c>
    </row>
    <row r="5216" spans="1:10" x14ac:dyDescent="0.55000000000000004">
      <c r="A5216" t="str">
        <f t="shared" si="163"/>
        <v>Nippon Trans Pacific CorporationBM - 2020</v>
      </c>
      <c r="B5216" t="s">
        <v>178</v>
      </c>
      <c r="C5216" t="s">
        <v>4</v>
      </c>
      <c r="D5216" t="s">
        <v>220</v>
      </c>
      <c r="E5216">
        <v>7</v>
      </c>
      <c r="F5216">
        <v>2.34</v>
      </c>
      <c r="G5216">
        <f>VLOOKUP(A5216,project2!A:B,2,FALSE)</f>
        <v>204</v>
      </c>
      <c r="H5216">
        <f>VLOOKUP(D5216,pic!A:B,2,FALSE)</f>
        <v>4</v>
      </c>
      <c r="I5216" t="str">
        <f t="shared" si="164"/>
        <v>2044</v>
      </c>
      <c r="J5216">
        <f>VLOOKUP(I5216,assign_csv!A:B,2,FALSE)</f>
        <v>1016</v>
      </c>
    </row>
    <row r="5217" spans="1:10" x14ac:dyDescent="0.55000000000000004">
      <c r="A5217" t="str">
        <f t="shared" si="163"/>
        <v>Nippon Trans Pacific CorporationBM - 2020</v>
      </c>
      <c r="B5217" t="s">
        <v>178</v>
      </c>
      <c r="C5217" t="s">
        <v>4</v>
      </c>
      <c r="D5217" t="s">
        <v>220</v>
      </c>
      <c r="E5217">
        <v>8</v>
      </c>
      <c r="F5217">
        <v>0.13</v>
      </c>
      <c r="G5217">
        <f>VLOOKUP(A5217,project2!A:B,2,FALSE)</f>
        <v>204</v>
      </c>
      <c r="H5217">
        <f>VLOOKUP(D5217,pic!A:B,2,FALSE)</f>
        <v>4</v>
      </c>
      <c r="I5217" t="str">
        <f t="shared" si="164"/>
        <v>2044</v>
      </c>
      <c r="J5217">
        <f>VLOOKUP(I5217,assign_csv!A:B,2,FALSE)</f>
        <v>1016</v>
      </c>
    </row>
    <row r="5218" spans="1:10" x14ac:dyDescent="0.55000000000000004">
      <c r="A5218" t="str">
        <f t="shared" si="163"/>
        <v>Nippon Trans Pacific CorporationBM - 2020</v>
      </c>
      <c r="B5218" t="s">
        <v>178</v>
      </c>
      <c r="C5218" t="s">
        <v>4</v>
      </c>
      <c r="D5218" t="s">
        <v>220</v>
      </c>
      <c r="E5218">
        <v>9</v>
      </c>
      <c r="F5218">
        <v>0.19</v>
      </c>
      <c r="G5218">
        <f>VLOOKUP(A5218,project2!A:B,2,FALSE)</f>
        <v>204</v>
      </c>
      <c r="H5218">
        <f>VLOOKUP(D5218,pic!A:B,2,FALSE)</f>
        <v>4</v>
      </c>
      <c r="I5218" t="str">
        <f t="shared" si="164"/>
        <v>2044</v>
      </c>
      <c r="J5218">
        <f>VLOOKUP(I5218,assign_csv!A:B,2,FALSE)</f>
        <v>1016</v>
      </c>
    </row>
    <row r="5219" spans="1:10" x14ac:dyDescent="0.55000000000000004">
      <c r="A5219" t="str">
        <f t="shared" si="163"/>
        <v>Nippon Trans Pacific CorporationBM - 2020</v>
      </c>
      <c r="B5219" t="s">
        <v>178</v>
      </c>
      <c r="C5219" t="s">
        <v>4</v>
      </c>
      <c r="D5219" t="s">
        <v>220</v>
      </c>
      <c r="E5219">
        <v>13</v>
      </c>
      <c r="F5219">
        <v>1</v>
      </c>
      <c r="G5219">
        <f>VLOOKUP(A5219,project2!A:B,2,FALSE)</f>
        <v>204</v>
      </c>
      <c r="H5219">
        <f>VLOOKUP(D5219,pic!A:B,2,FALSE)</f>
        <v>4</v>
      </c>
      <c r="I5219" t="str">
        <f t="shared" si="164"/>
        <v>2044</v>
      </c>
      <c r="J5219">
        <f>VLOOKUP(I5219,assign_csv!A:B,2,FALSE)</f>
        <v>1016</v>
      </c>
    </row>
    <row r="5220" spans="1:10" x14ac:dyDescent="0.55000000000000004">
      <c r="A5220" t="str">
        <f t="shared" si="163"/>
        <v>Nippon Trans Pacific CorporationBM - 2020</v>
      </c>
      <c r="B5220" t="s">
        <v>178</v>
      </c>
      <c r="C5220" t="s">
        <v>4</v>
      </c>
      <c r="D5220" t="s">
        <v>220</v>
      </c>
      <c r="E5220">
        <v>14</v>
      </c>
      <c r="F5220">
        <v>0.56000000000000005</v>
      </c>
      <c r="G5220">
        <f>VLOOKUP(A5220,project2!A:B,2,FALSE)</f>
        <v>204</v>
      </c>
      <c r="H5220">
        <f>VLOOKUP(D5220,pic!A:B,2,FALSE)</f>
        <v>4</v>
      </c>
      <c r="I5220" t="str">
        <f t="shared" si="164"/>
        <v>2044</v>
      </c>
      <c r="J5220">
        <f>VLOOKUP(I5220,assign_csv!A:B,2,FALSE)</f>
        <v>1016</v>
      </c>
    </row>
    <row r="5221" spans="1:10" x14ac:dyDescent="0.55000000000000004">
      <c r="A5221" t="str">
        <f t="shared" si="163"/>
        <v>Nippon Trans Pacific CorporationBM - 2020</v>
      </c>
      <c r="B5221" t="s">
        <v>178</v>
      </c>
      <c r="C5221" t="s">
        <v>4</v>
      </c>
      <c r="D5221" t="s">
        <v>220</v>
      </c>
      <c r="E5221">
        <v>20</v>
      </c>
      <c r="F5221">
        <v>2</v>
      </c>
      <c r="G5221">
        <f>VLOOKUP(A5221,project2!A:B,2,FALSE)</f>
        <v>204</v>
      </c>
      <c r="H5221">
        <f>VLOOKUP(D5221,pic!A:B,2,FALSE)</f>
        <v>4</v>
      </c>
      <c r="I5221" t="str">
        <f t="shared" si="164"/>
        <v>2044</v>
      </c>
      <c r="J5221">
        <f>VLOOKUP(I5221,assign_csv!A:B,2,FALSE)</f>
        <v>1016</v>
      </c>
    </row>
    <row r="5222" spans="1:10" x14ac:dyDescent="0.55000000000000004">
      <c r="A5222" t="str">
        <f t="shared" si="163"/>
        <v>Nippon Trans Pacific CorporationBM - 2020</v>
      </c>
      <c r="B5222" t="s">
        <v>178</v>
      </c>
      <c r="C5222" t="s">
        <v>4</v>
      </c>
      <c r="D5222" t="s">
        <v>220</v>
      </c>
      <c r="E5222">
        <v>21</v>
      </c>
      <c r="F5222">
        <v>4</v>
      </c>
      <c r="G5222">
        <f>VLOOKUP(A5222,project2!A:B,2,FALSE)</f>
        <v>204</v>
      </c>
      <c r="H5222">
        <f>VLOOKUP(D5222,pic!A:B,2,FALSE)</f>
        <v>4</v>
      </c>
      <c r="I5222" t="str">
        <f t="shared" si="164"/>
        <v>2044</v>
      </c>
      <c r="J5222">
        <f>VLOOKUP(I5222,assign_csv!A:B,2,FALSE)</f>
        <v>1016</v>
      </c>
    </row>
    <row r="5223" spans="1:10" x14ac:dyDescent="0.55000000000000004">
      <c r="A5223" t="str">
        <f t="shared" si="163"/>
        <v>Nippon Trans Pacific CorporationBM - 2020</v>
      </c>
      <c r="B5223" t="s">
        <v>178</v>
      </c>
      <c r="C5223" t="s">
        <v>4</v>
      </c>
      <c r="D5223" t="s">
        <v>220</v>
      </c>
      <c r="E5223">
        <v>22</v>
      </c>
      <c r="F5223">
        <v>8</v>
      </c>
      <c r="G5223">
        <f>VLOOKUP(A5223,project2!A:B,2,FALSE)</f>
        <v>204</v>
      </c>
      <c r="H5223">
        <f>VLOOKUP(D5223,pic!A:B,2,FALSE)</f>
        <v>4</v>
      </c>
      <c r="I5223" t="str">
        <f t="shared" si="164"/>
        <v>2044</v>
      </c>
      <c r="J5223">
        <f>VLOOKUP(I5223,assign_csv!A:B,2,FALSE)</f>
        <v>1016</v>
      </c>
    </row>
    <row r="5224" spans="1:10" x14ac:dyDescent="0.55000000000000004">
      <c r="A5224" t="str">
        <f t="shared" si="163"/>
        <v>Nippon Trans Pacific CorporationBM - 2020</v>
      </c>
      <c r="B5224" t="s">
        <v>178</v>
      </c>
      <c r="C5224" t="s">
        <v>4</v>
      </c>
      <c r="D5224" t="s">
        <v>220</v>
      </c>
      <c r="E5224">
        <v>23</v>
      </c>
      <c r="F5224">
        <v>5</v>
      </c>
      <c r="G5224">
        <f>VLOOKUP(A5224,project2!A:B,2,FALSE)</f>
        <v>204</v>
      </c>
      <c r="H5224">
        <f>VLOOKUP(D5224,pic!A:B,2,FALSE)</f>
        <v>4</v>
      </c>
      <c r="I5224" t="str">
        <f t="shared" si="164"/>
        <v>2044</v>
      </c>
      <c r="J5224">
        <f>VLOOKUP(I5224,assign_csv!A:B,2,FALSE)</f>
        <v>1016</v>
      </c>
    </row>
    <row r="5225" spans="1:10" x14ac:dyDescent="0.55000000000000004">
      <c r="A5225" t="str">
        <f t="shared" si="163"/>
        <v>Nippon Trans Pacific CorporationBM - 2020</v>
      </c>
      <c r="B5225" t="s">
        <v>178</v>
      </c>
      <c r="C5225" t="s">
        <v>4</v>
      </c>
      <c r="D5225" t="s">
        <v>220</v>
      </c>
      <c r="E5225">
        <v>24</v>
      </c>
      <c r="F5225">
        <v>2</v>
      </c>
      <c r="G5225">
        <f>VLOOKUP(A5225,project2!A:B,2,FALSE)</f>
        <v>204</v>
      </c>
      <c r="H5225">
        <f>VLOOKUP(D5225,pic!A:B,2,FALSE)</f>
        <v>4</v>
      </c>
      <c r="I5225" t="str">
        <f t="shared" si="164"/>
        <v>2044</v>
      </c>
      <c r="J5225">
        <f>VLOOKUP(I5225,assign_csv!A:B,2,FALSE)</f>
        <v>1016</v>
      </c>
    </row>
    <row r="5226" spans="1:10" x14ac:dyDescent="0.55000000000000004">
      <c r="A5226" t="str">
        <f t="shared" si="163"/>
        <v>Nippon Trans Pacific CorporationBM - 2020</v>
      </c>
      <c r="B5226" t="s">
        <v>178</v>
      </c>
      <c r="C5226" t="s">
        <v>4</v>
      </c>
      <c r="D5226" t="s">
        <v>220</v>
      </c>
      <c r="E5226">
        <v>25</v>
      </c>
      <c r="F5226">
        <v>2</v>
      </c>
      <c r="G5226">
        <f>VLOOKUP(A5226,project2!A:B,2,FALSE)</f>
        <v>204</v>
      </c>
      <c r="H5226">
        <f>VLOOKUP(D5226,pic!A:B,2,FALSE)</f>
        <v>4</v>
      </c>
      <c r="I5226" t="str">
        <f t="shared" si="164"/>
        <v>2044</v>
      </c>
      <c r="J5226">
        <f>VLOOKUP(I5226,assign_csv!A:B,2,FALSE)</f>
        <v>1016</v>
      </c>
    </row>
    <row r="5227" spans="1:10" x14ac:dyDescent="0.55000000000000004">
      <c r="A5227" t="str">
        <f t="shared" si="163"/>
        <v>Nippon Trans Pacific CorporationBM - 2020</v>
      </c>
      <c r="B5227" t="s">
        <v>178</v>
      </c>
      <c r="C5227" t="s">
        <v>4</v>
      </c>
      <c r="D5227" t="s">
        <v>220</v>
      </c>
      <c r="E5227">
        <v>26</v>
      </c>
      <c r="F5227">
        <v>2</v>
      </c>
      <c r="G5227">
        <f>VLOOKUP(A5227,project2!A:B,2,FALSE)</f>
        <v>204</v>
      </c>
      <c r="H5227">
        <f>VLOOKUP(D5227,pic!A:B,2,FALSE)</f>
        <v>4</v>
      </c>
      <c r="I5227" t="str">
        <f t="shared" si="164"/>
        <v>2044</v>
      </c>
      <c r="J5227">
        <f>VLOOKUP(I5227,assign_csv!A:B,2,FALSE)</f>
        <v>1016</v>
      </c>
    </row>
    <row r="5228" spans="1:10" x14ac:dyDescent="0.55000000000000004">
      <c r="A5228" t="str">
        <f t="shared" si="163"/>
        <v>Nippon Trans Pacific CorporationBM - 2020</v>
      </c>
      <c r="B5228" t="s">
        <v>178</v>
      </c>
      <c r="C5228" t="s">
        <v>4</v>
      </c>
      <c r="D5228" t="s">
        <v>220</v>
      </c>
      <c r="E5228">
        <v>27</v>
      </c>
      <c r="F5228">
        <v>2</v>
      </c>
      <c r="G5228">
        <f>VLOOKUP(A5228,project2!A:B,2,FALSE)</f>
        <v>204</v>
      </c>
      <c r="H5228">
        <f>VLOOKUP(D5228,pic!A:B,2,FALSE)</f>
        <v>4</v>
      </c>
      <c r="I5228" t="str">
        <f t="shared" si="164"/>
        <v>2044</v>
      </c>
      <c r="J5228">
        <f>VLOOKUP(I5228,assign_csv!A:B,2,FALSE)</f>
        <v>1016</v>
      </c>
    </row>
    <row r="5229" spans="1:10" x14ac:dyDescent="0.55000000000000004">
      <c r="A5229" t="str">
        <f t="shared" si="163"/>
        <v>Nippon Trans Pacific CorporationBM - 2020</v>
      </c>
      <c r="B5229" t="s">
        <v>178</v>
      </c>
      <c r="C5229" t="s">
        <v>4</v>
      </c>
      <c r="D5229" t="s">
        <v>220</v>
      </c>
      <c r="E5229">
        <v>28</v>
      </c>
      <c r="F5229">
        <v>0.25</v>
      </c>
      <c r="G5229">
        <f>VLOOKUP(A5229,project2!A:B,2,FALSE)</f>
        <v>204</v>
      </c>
      <c r="H5229">
        <f>VLOOKUP(D5229,pic!A:B,2,FALSE)</f>
        <v>4</v>
      </c>
      <c r="I5229" t="str">
        <f t="shared" si="164"/>
        <v>2044</v>
      </c>
      <c r="J5229">
        <f>VLOOKUP(I5229,assign_csv!A:B,2,FALSE)</f>
        <v>1016</v>
      </c>
    </row>
    <row r="5230" spans="1:10" x14ac:dyDescent="0.55000000000000004">
      <c r="A5230" t="str">
        <f t="shared" si="163"/>
        <v>Nippon Trans Pacific CorporationBM - 2020</v>
      </c>
      <c r="B5230" t="s">
        <v>178</v>
      </c>
      <c r="C5230" t="s">
        <v>4</v>
      </c>
      <c r="D5230" t="s">
        <v>220</v>
      </c>
      <c r="E5230">
        <v>29</v>
      </c>
      <c r="F5230">
        <v>2</v>
      </c>
      <c r="G5230">
        <f>VLOOKUP(A5230,project2!A:B,2,FALSE)</f>
        <v>204</v>
      </c>
      <c r="H5230">
        <f>VLOOKUP(D5230,pic!A:B,2,FALSE)</f>
        <v>4</v>
      </c>
      <c r="I5230" t="str">
        <f t="shared" si="164"/>
        <v>2044</v>
      </c>
      <c r="J5230">
        <f>VLOOKUP(I5230,assign_csv!A:B,2,FALSE)</f>
        <v>1016</v>
      </c>
    </row>
    <row r="5231" spans="1:10" x14ac:dyDescent="0.55000000000000004">
      <c r="A5231" t="str">
        <f t="shared" si="163"/>
        <v>Nippon Trans Pacific CorporationBM - 2020</v>
      </c>
      <c r="B5231" t="s">
        <v>178</v>
      </c>
      <c r="C5231" t="s">
        <v>4</v>
      </c>
      <c r="D5231" t="s">
        <v>220</v>
      </c>
      <c r="E5231">
        <v>30</v>
      </c>
      <c r="F5231">
        <v>0.25</v>
      </c>
      <c r="G5231">
        <f>VLOOKUP(A5231,project2!A:B,2,FALSE)</f>
        <v>204</v>
      </c>
      <c r="H5231">
        <f>VLOOKUP(D5231,pic!A:B,2,FALSE)</f>
        <v>4</v>
      </c>
      <c r="I5231" t="str">
        <f t="shared" si="164"/>
        <v>2044</v>
      </c>
      <c r="J5231">
        <f>VLOOKUP(I5231,assign_csv!A:B,2,FALSE)</f>
        <v>1016</v>
      </c>
    </row>
    <row r="5232" spans="1:10" x14ac:dyDescent="0.55000000000000004">
      <c r="A5232" t="str">
        <f t="shared" si="163"/>
        <v>Nippon Trans Pacific CorporationBM - 2020</v>
      </c>
      <c r="B5232" t="s">
        <v>178</v>
      </c>
      <c r="C5232" t="s">
        <v>4</v>
      </c>
      <c r="D5232" t="s">
        <v>220</v>
      </c>
      <c r="E5232">
        <v>31</v>
      </c>
      <c r="F5232">
        <v>2</v>
      </c>
      <c r="G5232">
        <f>VLOOKUP(A5232,project2!A:B,2,FALSE)</f>
        <v>204</v>
      </c>
      <c r="H5232">
        <f>VLOOKUP(D5232,pic!A:B,2,FALSE)</f>
        <v>4</v>
      </c>
      <c r="I5232" t="str">
        <f t="shared" si="164"/>
        <v>2044</v>
      </c>
      <c r="J5232">
        <f>VLOOKUP(I5232,assign_csv!A:B,2,FALSE)</f>
        <v>1016</v>
      </c>
    </row>
    <row r="5233" spans="1:10" x14ac:dyDescent="0.55000000000000004">
      <c r="A5233" t="str">
        <f t="shared" si="163"/>
        <v>Nippon Trans Pacific CorporationBM - 2020</v>
      </c>
      <c r="B5233" t="s">
        <v>178</v>
      </c>
      <c r="C5233" t="s">
        <v>4</v>
      </c>
      <c r="D5233" t="s">
        <v>220</v>
      </c>
      <c r="E5233">
        <v>32</v>
      </c>
      <c r="F5233">
        <v>0.25</v>
      </c>
      <c r="G5233">
        <f>VLOOKUP(A5233,project2!A:B,2,FALSE)</f>
        <v>204</v>
      </c>
      <c r="H5233">
        <f>VLOOKUP(D5233,pic!A:B,2,FALSE)</f>
        <v>4</v>
      </c>
      <c r="I5233" t="str">
        <f t="shared" si="164"/>
        <v>2044</v>
      </c>
      <c r="J5233">
        <f>VLOOKUP(I5233,assign_csv!A:B,2,FALSE)</f>
        <v>1016</v>
      </c>
    </row>
    <row r="5234" spans="1:10" x14ac:dyDescent="0.55000000000000004">
      <c r="A5234" t="str">
        <f t="shared" si="163"/>
        <v>Nippon Trans Pacific CorporationBM - 2020</v>
      </c>
      <c r="B5234" t="s">
        <v>178</v>
      </c>
      <c r="C5234" t="s">
        <v>4</v>
      </c>
      <c r="D5234" t="s">
        <v>220</v>
      </c>
      <c r="E5234">
        <v>33</v>
      </c>
      <c r="F5234">
        <v>2</v>
      </c>
      <c r="G5234">
        <f>VLOOKUP(A5234,project2!A:B,2,FALSE)</f>
        <v>204</v>
      </c>
      <c r="H5234">
        <f>VLOOKUP(D5234,pic!A:B,2,FALSE)</f>
        <v>4</v>
      </c>
      <c r="I5234" t="str">
        <f t="shared" si="164"/>
        <v>2044</v>
      </c>
      <c r="J5234">
        <f>VLOOKUP(I5234,assign_csv!A:B,2,FALSE)</f>
        <v>1016</v>
      </c>
    </row>
    <row r="5235" spans="1:10" x14ac:dyDescent="0.55000000000000004">
      <c r="A5235" t="str">
        <f t="shared" si="163"/>
        <v>Nippon Trans Pacific CorporationBM - 2020</v>
      </c>
      <c r="B5235" t="s">
        <v>178</v>
      </c>
      <c r="C5235" t="s">
        <v>4</v>
      </c>
      <c r="D5235" t="s">
        <v>220</v>
      </c>
      <c r="E5235">
        <v>34</v>
      </c>
      <c r="F5235">
        <v>0.25</v>
      </c>
      <c r="G5235">
        <f>VLOOKUP(A5235,project2!A:B,2,FALSE)</f>
        <v>204</v>
      </c>
      <c r="H5235">
        <f>VLOOKUP(D5235,pic!A:B,2,FALSE)</f>
        <v>4</v>
      </c>
      <c r="I5235" t="str">
        <f t="shared" si="164"/>
        <v>2044</v>
      </c>
      <c r="J5235">
        <f>VLOOKUP(I5235,assign_csv!A:B,2,FALSE)</f>
        <v>1016</v>
      </c>
    </row>
    <row r="5236" spans="1:10" x14ac:dyDescent="0.55000000000000004">
      <c r="A5236" t="str">
        <f t="shared" si="163"/>
        <v>Nippon Trans Pacific CorporationBM - 2020</v>
      </c>
      <c r="B5236" t="s">
        <v>178</v>
      </c>
      <c r="C5236" t="s">
        <v>4</v>
      </c>
      <c r="D5236" t="s">
        <v>220</v>
      </c>
      <c r="E5236">
        <v>35</v>
      </c>
      <c r="F5236">
        <v>2</v>
      </c>
      <c r="G5236">
        <f>VLOOKUP(A5236,project2!A:B,2,FALSE)</f>
        <v>204</v>
      </c>
      <c r="H5236">
        <f>VLOOKUP(D5236,pic!A:B,2,FALSE)</f>
        <v>4</v>
      </c>
      <c r="I5236" t="str">
        <f t="shared" si="164"/>
        <v>2044</v>
      </c>
      <c r="J5236">
        <f>VLOOKUP(I5236,assign_csv!A:B,2,FALSE)</f>
        <v>1016</v>
      </c>
    </row>
    <row r="5237" spans="1:10" x14ac:dyDescent="0.55000000000000004">
      <c r="A5237" t="str">
        <f t="shared" si="163"/>
        <v>Nippon Trans Pacific CorporationBM - 2020</v>
      </c>
      <c r="B5237" t="s">
        <v>178</v>
      </c>
      <c r="C5237" t="s">
        <v>4</v>
      </c>
      <c r="D5237" t="s">
        <v>220</v>
      </c>
      <c r="E5237">
        <v>36</v>
      </c>
      <c r="F5237">
        <v>0.25</v>
      </c>
      <c r="G5237">
        <f>VLOOKUP(A5237,project2!A:B,2,FALSE)</f>
        <v>204</v>
      </c>
      <c r="H5237">
        <f>VLOOKUP(D5237,pic!A:B,2,FALSE)</f>
        <v>4</v>
      </c>
      <c r="I5237" t="str">
        <f t="shared" si="164"/>
        <v>2044</v>
      </c>
      <c r="J5237">
        <f>VLOOKUP(I5237,assign_csv!A:B,2,FALSE)</f>
        <v>1016</v>
      </c>
    </row>
    <row r="5238" spans="1:10" x14ac:dyDescent="0.55000000000000004">
      <c r="A5238" t="str">
        <f t="shared" si="163"/>
        <v>Nippon Trans Pacific CorporationBM - 2020</v>
      </c>
      <c r="B5238" t="s">
        <v>178</v>
      </c>
      <c r="C5238" t="s">
        <v>4</v>
      </c>
      <c r="D5238" t="s">
        <v>220</v>
      </c>
      <c r="E5238">
        <v>37</v>
      </c>
      <c r="F5238">
        <v>2</v>
      </c>
      <c r="G5238">
        <f>VLOOKUP(A5238,project2!A:B,2,FALSE)</f>
        <v>204</v>
      </c>
      <c r="H5238">
        <f>VLOOKUP(D5238,pic!A:B,2,FALSE)</f>
        <v>4</v>
      </c>
      <c r="I5238" t="str">
        <f t="shared" si="164"/>
        <v>2044</v>
      </c>
      <c r="J5238">
        <f>VLOOKUP(I5238,assign_csv!A:B,2,FALSE)</f>
        <v>1016</v>
      </c>
    </row>
    <row r="5239" spans="1:10" x14ac:dyDescent="0.55000000000000004">
      <c r="A5239" t="str">
        <f t="shared" si="163"/>
        <v>Nippon Trans Pacific CorporationBM - 2020</v>
      </c>
      <c r="B5239" t="s">
        <v>178</v>
      </c>
      <c r="C5239" t="s">
        <v>4</v>
      </c>
      <c r="D5239" t="s">
        <v>220</v>
      </c>
      <c r="E5239">
        <v>38</v>
      </c>
      <c r="F5239">
        <v>0.25</v>
      </c>
      <c r="G5239">
        <f>VLOOKUP(A5239,project2!A:B,2,FALSE)</f>
        <v>204</v>
      </c>
      <c r="H5239">
        <f>VLOOKUP(D5239,pic!A:B,2,FALSE)</f>
        <v>4</v>
      </c>
      <c r="I5239" t="str">
        <f t="shared" si="164"/>
        <v>2044</v>
      </c>
      <c r="J5239">
        <f>VLOOKUP(I5239,assign_csv!A:B,2,FALSE)</f>
        <v>1016</v>
      </c>
    </row>
    <row r="5240" spans="1:10" x14ac:dyDescent="0.55000000000000004">
      <c r="A5240" t="str">
        <f t="shared" si="163"/>
        <v>Nippon Trans Pacific CorporationBM - 2020</v>
      </c>
      <c r="B5240" t="s">
        <v>178</v>
      </c>
      <c r="C5240" t="s">
        <v>4</v>
      </c>
      <c r="D5240" t="s">
        <v>220</v>
      </c>
      <c r="E5240">
        <v>39</v>
      </c>
      <c r="F5240">
        <v>2</v>
      </c>
      <c r="G5240">
        <f>VLOOKUP(A5240,project2!A:B,2,FALSE)</f>
        <v>204</v>
      </c>
      <c r="H5240">
        <f>VLOOKUP(D5240,pic!A:B,2,FALSE)</f>
        <v>4</v>
      </c>
      <c r="I5240" t="str">
        <f t="shared" si="164"/>
        <v>2044</v>
      </c>
      <c r="J5240">
        <f>VLOOKUP(I5240,assign_csv!A:B,2,FALSE)</f>
        <v>1016</v>
      </c>
    </row>
    <row r="5241" spans="1:10" x14ac:dyDescent="0.55000000000000004">
      <c r="A5241" t="str">
        <f t="shared" si="163"/>
        <v>Nippon Trans Pacific CorporationBM - 2020</v>
      </c>
      <c r="B5241" t="s">
        <v>178</v>
      </c>
      <c r="C5241" t="s">
        <v>4</v>
      </c>
      <c r="D5241" t="s">
        <v>220</v>
      </c>
      <c r="E5241">
        <v>40</v>
      </c>
      <c r="F5241">
        <v>0.25</v>
      </c>
      <c r="G5241">
        <f>VLOOKUP(A5241,project2!A:B,2,FALSE)</f>
        <v>204</v>
      </c>
      <c r="H5241">
        <f>VLOOKUP(D5241,pic!A:B,2,FALSE)</f>
        <v>4</v>
      </c>
      <c r="I5241" t="str">
        <f t="shared" si="164"/>
        <v>2044</v>
      </c>
      <c r="J5241">
        <f>VLOOKUP(I5241,assign_csv!A:B,2,FALSE)</f>
        <v>1016</v>
      </c>
    </row>
    <row r="5242" spans="1:10" x14ac:dyDescent="0.55000000000000004">
      <c r="A5242" t="str">
        <f t="shared" si="163"/>
        <v>Nippon Trans Pacific CorporationBM - 2020</v>
      </c>
      <c r="B5242" t="s">
        <v>178</v>
      </c>
      <c r="C5242" t="s">
        <v>4</v>
      </c>
      <c r="D5242" t="s">
        <v>220</v>
      </c>
      <c r="E5242">
        <v>41</v>
      </c>
      <c r="F5242">
        <v>0.25</v>
      </c>
      <c r="G5242">
        <f>VLOOKUP(A5242,project2!A:B,2,FALSE)</f>
        <v>204</v>
      </c>
      <c r="H5242">
        <f>VLOOKUP(D5242,pic!A:B,2,FALSE)</f>
        <v>4</v>
      </c>
      <c r="I5242" t="str">
        <f t="shared" si="164"/>
        <v>2044</v>
      </c>
      <c r="J5242">
        <f>VLOOKUP(I5242,assign_csv!A:B,2,FALSE)</f>
        <v>1016</v>
      </c>
    </row>
    <row r="5243" spans="1:10" x14ac:dyDescent="0.55000000000000004">
      <c r="A5243" t="str">
        <f t="shared" si="163"/>
        <v>Nippon Trans Pacific CorporationBM - 2020</v>
      </c>
      <c r="B5243" t="s">
        <v>178</v>
      </c>
      <c r="C5243" t="s">
        <v>4</v>
      </c>
      <c r="D5243" t="s">
        <v>220</v>
      </c>
      <c r="E5243">
        <v>42</v>
      </c>
      <c r="F5243">
        <v>0.25</v>
      </c>
      <c r="G5243">
        <f>VLOOKUP(A5243,project2!A:B,2,FALSE)</f>
        <v>204</v>
      </c>
      <c r="H5243">
        <f>VLOOKUP(D5243,pic!A:B,2,FALSE)</f>
        <v>4</v>
      </c>
      <c r="I5243" t="str">
        <f t="shared" si="164"/>
        <v>2044</v>
      </c>
      <c r="J5243">
        <f>VLOOKUP(I5243,assign_csv!A:B,2,FALSE)</f>
        <v>1016</v>
      </c>
    </row>
    <row r="5244" spans="1:10" x14ac:dyDescent="0.55000000000000004">
      <c r="A5244" t="str">
        <f t="shared" si="163"/>
        <v>Nippon Trans Pacific CorporationBM - 2020</v>
      </c>
      <c r="B5244" t="s">
        <v>178</v>
      </c>
      <c r="C5244" t="s">
        <v>4</v>
      </c>
      <c r="D5244" t="s">
        <v>220</v>
      </c>
      <c r="E5244">
        <v>43</v>
      </c>
      <c r="F5244">
        <v>0.25</v>
      </c>
      <c r="G5244">
        <f>VLOOKUP(A5244,project2!A:B,2,FALSE)</f>
        <v>204</v>
      </c>
      <c r="H5244">
        <f>VLOOKUP(D5244,pic!A:B,2,FALSE)</f>
        <v>4</v>
      </c>
      <c r="I5244" t="str">
        <f t="shared" si="164"/>
        <v>2044</v>
      </c>
      <c r="J5244">
        <f>VLOOKUP(I5244,assign_csv!A:B,2,FALSE)</f>
        <v>1016</v>
      </c>
    </row>
    <row r="5245" spans="1:10" x14ac:dyDescent="0.55000000000000004">
      <c r="A5245" t="str">
        <f t="shared" si="163"/>
        <v>Nippon Trans Pacific CorporationBM - 2020</v>
      </c>
      <c r="B5245" t="s">
        <v>178</v>
      </c>
      <c r="C5245" t="s">
        <v>4</v>
      </c>
      <c r="D5245" t="s">
        <v>220</v>
      </c>
      <c r="E5245">
        <v>44</v>
      </c>
      <c r="F5245">
        <v>0.25</v>
      </c>
      <c r="G5245">
        <f>VLOOKUP(A5245,project2!A:B,2,FALSE)</f>
        <v>204</v>
      </c>
      <c r="H5245">
        <f>VLOOKUP(D5245,pic!A:B,2,FALSE)</f>
        <v>4</v>
      </c>
      <c r="I5245" t="str">
        <f t="shared" si="164"/>
        <v>2044</v>
      </c>
      <c r="J5245">
        <f>VLOOKUP(I5245,assign_csv!A:B,2,FALSE)</f>
        <v>1016</v>
      </c>
    </row>
    <row r="5246" spans="1:10" x14ac:dyDescent="0.55000000000000004">
      <c r="A5246" t="str">
        <f t="shared" ref="A5246:A5309" si="165">B5246&amp;C5246</f>
        <v>Nippon Trans Pacific CorporationBM - 2020</v>
      </c>
      <c r="B5246" t="s">
        <v>178</v>
      </c>
      <c r="C5246" t="s">
        <v>4</v>
      </c>
      <c r="D5246" t="s">
        <v>220</v>
      </c>
      <c r="E5246">
        <v>45</v>
      </c>
      <c r="F5246">
        <v>0.25</v>
      </c>
      <c r="G5246">
        <f>VLOOKUP(A5246,project2!A:B,2,FALSE)</f>
        <v>204</v>
      </c>
      <c r="H5246">
        <f>VLOOKUP(D5246,pic!A:B,2,FALSE)</f>
        <v>4</v>
      </c>
      <c r="I5246" t="str">
        <f t="shared" si="164"/>
        <v>2044</v>
      </c>
      <c r="J5246">
        <f>VLOOKUP(I5246,assign_csv!A:B,2,FALSE)</f>
        <v>1016</v>
      </c>
    </row>
    <row r="5247" spans="1:10" x14ac:dyDescent="0.55000000000000004">
      <c r="A5247" t="str">
        <f t="shared" si="165"/>
        <v>Nippon Trans Pacific CorporationBM - 2020</v>
      </c>
      <c r="B5247" t="s">
        <v>178</v>
      </c>
      <c r="C5247" t="s">
        <v>4</v>
      </c>
      <c r="D5247" t="s">
        <v>220</v>
      </c>
      <c r="E5247">
        <v>46</v>
      </c>
      <c r="F5247">
        <v>0.25</v>
      </c>
      <c r="G5247">
        <f>VLOOKUP(A5247,project2!A:B,2,FALSE)</f>
        <v>204</v>
      </c>
      <c r="H5247">
        <f>VLOOKUP(D5247,pic!A:B,2,FALSE)</f>
        <v>4</v>
      </c>
      <c r="I5247" t="str">
        <f t="shared" si="164"/>
        <v>2044</v>
      </c>
      <c r="J5247">
        <f>VLOOKUP(I5247,assign_csv!A:B,2,FALSE)</f>
        <v>1016</v>
      </c>
    </row>
    <row r="5248" spans="1:10" x14ac:dyDescent="0.55000000000000004">
      <c r="A5248" t="str">
        <f t="shared" si="165"/>
        <v>Nippon Trans Pacific CorporationBM - 2020</v>
      </c>
      <c r="B5248" t="s">
        <v>178</v>
      </c>
      <c r="C5248" t="s">
        <v>4</v>
      </c>
      <c r="D5248" t="s">
        <v>220</v>
      </c>
      <c r="E5248">
        <v>47</v>
      </c>
      <c r="F5248">
        <v>0.25</v>
      </c>
      <c r="G5248">
        <f>VLOOKUP(A5248,project2!A:B,2,FALSE)</f>
        <v>204</v>
      </c>
      <c r="H5248">
        <f>VLOOKUP(D5248,pic!A:B,2,FALSE)</f>
        <v>4</v>
      </c>
      <c r="I5248" t="str">
        <f t="shared" si="164"/>
        <v>2044</v>
      </c>
      <c r="J5248">
        <f>VLOOKUP(I5248,assign_csv!A:B,2,FALSE)</f>
        <v>1016</v>
      </c>
    </row>
    <row r="5249" spans="1:10" x14ac:dyDescent="0.55000000000000004">
      <c r="A5249" t="str">
        <f t="shared" si="165"/>
        <v>Nippon Trans Pacific CorporationBM - 2020</v>
      </c>
      <c r="B5249" t="s">
        <v>178</v>
      </c>
      <c r="C5249" t="s">
        <v>4</v>
      </c>
      <c r="D5249" t="s">
        <v>220</v>
      </c>
      <c r="E5249">
        <v>48</v>
      </c>
      <c r="F5249">
        <v>0.25</v>
      </c>
      <c r="G5249">
        <f>VLOOKUP(A5249,project2!A:B,2,FALSE)</f>
        <v>204</v>
      </c>
      <c r="H5249">
        <f>VLOOKUP(D5249,pic!A:B,2,FALSE)</f>
        <v>4</v>
      </c>
      <c r="I5249" t="str">
        <f t="shared" si="164"/>
        <v>2044</v>
      </c>
      <c r="J5249">
        <f>VLOOKUP(I5249,assign_csv!A:B,2,FALSE)</f>
        <v>1016</v>
      </c>
    </row>
    <row r="5250" spans="1:10" x14ac:dyDescent="0.55000000000000004">
      <c r="A5250" t="str">
        <f t="shared" si="165"/>
        <v>Nippon Trans Pacific CorporationBM - 2020</v>
      </c>
      <c r="B5250" t="s">
        <v>178</v>
      </c>
      <c r="C5250" t="s">
        <v>4</v>
      </c>
      <c r="D5250" t="s">
        <v>220</v>
      </c>
      <c r="E5250">
        <v>49</v>
      </c>
      <c r="F5250">
        <v>0.25</v>
      </c>
      <c r="G5250">
        <f>VLOOKUP(A5250,project2!A:B,2,FALSE)</f>
        <v>204</v>
      </c>
      <c r="H5250">
        <f>VLOOKUP(D5250,pic!A:B,2,FALSE)</f>
        <v>4</v>
      </c>
      <c r="I5250" t="str">
        <f t="shared" si="164"/>
        <v>2044</v>
      </c>
      <c r="J5250">
        <f>VLOOKUP(I5250,assign_csv!A:B,2,FALSE)</f>
        <v>1016</v>
      </c>
    </row>
    <row r="5251" spans="1:10" x14ac:dyDescent="0.55000000000000004">
      <c r="A5251" t="str">
        <f t="shared" si="165"/>
        <v>Nippon Trans Pacific CorporationBM - 2020</v>
      </c>
      <c r="B5251" t="s">
        <v>178</v>
      </c>
      <c r="C5251" t="s">
        <v>4</v>
      </c>
      <c r="D5251" t="s">
        <v>220</v>
      </c>
      <c r="E5251">
        <v>50</v>
      </c>
      <c r="F5251">
        <v>0.25</v>
      </c>
      <c r="G5251">
        <f>VLOOKUP(A5251,project2!A:B,2,FALSE)</f>
        <v>204</v>
      </c>
      <c r="H5251">
        <f>VLOOKUP(D5251,pic!A:B,2,FALSE)</f>
        <v>4</v>
      </c>
      <c r="I5251" t="str">
        <f t="shared" si="164"/>
        <v>2044</v>
      </c>
      <c r="J5251">
        <f>VLOOKUP(I5251,assign_csv!A:B,2,FALSE)</f>
        <v>1016</v>
      </c>
    </row>
    <row r="5252" spans="1:10" x14ac:dyDescent="0.55000000000000004">
      <c r="A5252" t="str">
        <f t="shared" si="165"/>
        <v>Nippon Trans Pacific CorporationBM - 2020</v>
      </c>
      <c r="B5252" t="s">
        <v>178</v>
      </c>
      <c r="C5252" t="s">
        <v>4</v>
      </c>
      <c r="D5252" t="s">
        <v>220</v>
      </c>
      <c r="E5252">
        <v>51</v>
      </c>
      <c r="F5252">
        <v>0.25</v>
      </c>
      <c r="G5252">
        <f>VLOOKUP(A5252,project2!A:B,2,FALSE)</f>
        <v>204</v>
      </c>
      <c r="H5252">
        <f>VLOOKUP(D5252,pic!A:B,2,FALSE)</f>
        <v>4</v>
      </c>
      <c r="I5252" t="str">
        <f t="shared" si="164"/>
        <v>2044</v>
      </c>
      <c r="J5252">
        <f>VLOOKUP(I5252,assign_csv!A:B,2,FALSE)</f>
        <v>1016</v>
      </c>
    </row>
    <row r="5253" spans="1:10" x14ac:dyDescent="0.55000000000000004">
      <c r="A5253" t="str">
        <f t="shared" si="165"/>
        <v>Nippon Trans Pacific CorporationBM - 2020</v>
      </c>
      <c r="B5253" t="s">
        <v>178</v>
      </c>
      <c r="C5253" t="s">
        <v>4</v>
      </c>
      <c r="D5253" t="s">
        <v>220</v>
      </c>
      <c r="E5253">
        <v>52</v>
      </c>
      <c r="F5253">
        <v>0.25</v>
      </c>
      <c r="G5253">
        <f>VLOOKUP(A5253,project2!A:B,2,FALSE)</f>
        <v>204</v>
      </c>
      <c r="H5253">
        <f>VLOOKUP(D5253,pic!A:B,2,FALSE)</f>
        <v>4</v>
      </c>
      <c r="I5253" t="str">
        <f t="shared" si="164"/>
        <v>2044</v>
      </c>
      <c r="J5253">
        <f>VLOOKUP(I5253,assign_csv!A:B,2,FALSE)</f>
        <v>1016</v>
      </c>
    </row>
    <row r="5254" spans="1:10" x14ac:dyDescent="0.55000000000000004">
      <c r="A5254" t="str">
        <f t="shared" si="165"/>
        <v>ShinMaywa (America), Ltd.BM - 2020</v>
      </c>
      <c r="B5254" t="s">
        <v>118</v>
      </c>
      <c r="C5254" t="s">
        <v>4</v>
      </c>
      <c r="D5254" t="s">
        <v>192</v>
      </c>
      <c r="E5254">
        <v>4</v>
      </c>
      <c r="F5254">
        <v>24</v>
      </c>
      <c r="G5254">
        <f>VLOOKUP(A5254,project2!A:B,2,FALSE)</f>
        <v>205</v>
      </c>
      <c r="H5254">
        <f>VLOOKUP(D5254,pic!A:B,2,FALSE)</f>
        <v>1</v>
      </c>
      <c r="I5254" t="str">
        <f t="shared" si="164"/>
        <v>2051</v>
      </c>
      <c r="J5254">
        <f>VLOOKUP(I5254,assign_csv!A:B,2,FALSE)</f>
        <v>1017</v>
      </c>
    </row>
    <row r="5255" spans="1:10" x14ac:dyDescent="0.55000000000000004">
      <c r="A5255" t="str">
        <f t="shared" si="165"/>
        <v>ShinMaywa (America), Ltd.BM - 2020</v>
      </c>
      <c r="B5255" t="s">
        <v>118</v>
      </c>
      <c r="C5255" t="s">
        <v>4</v>
      </c>
      <c r="D5255" t="s">
        <v>192</v>
      </c>
      <c r="E5255">
        <v>7</v>
      </c>
      <c r="F5255">
        <v>0.6</v>
      </c>
      <c r="G5255">
        <f>VLOOKUP(A5255,project2!A:B,2,FALSE)</f>
        <v>205</v>
      </c>
      <c r="H5255">
        <f>VLOOKUP(D5255,pic!A:B,2,FALSE)</f>
        <v>1</v>
      </c>
      <c r="I5255" t="str">
        <f t="shared" si="164"/>
        <v>2051</v>
      </c>
      <c r="J5255">
        <f>VLOOKUP(I5255,assign_csv!A:B,2,FALSE)</f>
        <v>1017</v>
      </c>
    </row>
    <row r="5256" spans="1:10" x14ac:dyDescent="0.55000000000000004">
      <c r="A5256" t="str">
        <f t="shared" si="165"/>
        <v>ShinMaywa (America), Ltd.BM - 2020</v>
      </c>
      <c r="B5256" t="s">
        <v>118</v>
      </c>
      <c r="C5256" t="s">
        <v>4</v>
      </c>
      <c r="D5256" t="s">
        <v>220</v>
      </c>
      <c r="E5256">
        <v>5</v>
      </c>
      <c r="F5256">
        <v>4.93</v>
      </c>
      <c r="G5256">
        <f>VLOOKUP(A5256,project2!A:B,2,FALSE)</f>
        <v>205</v>
      </c>
      <c r="H5256">
        <f>VLOOKUP(D5256,pic!A:B,2,FALSE)</f>
        <v>4</v>
      </c>
      <c r="I5256" t="str">
        <f t="shared" si="164"/>
        <v>2054</v>
      </c>
      <c r="J5256">
        <f>VLOOKUP(I5256,assign_csv!A:B,2,FALSE)</f>
        <v>1020</v>
      </c>
    </row>
    <row r="5257" spans="1:10" x14ac:dyDescent="0.55000000000000004">
      <c r="A5257" t="str">
        <f t="shared" si="165"/>
        <v>ShinMaywa (America), Ltd.BM - 2020</v>
      </c>
      <c r="B5257" t="s">
        <v>118</v>
      </c>
      <c r="C5257" t="s">
        <v>4</v>
      </c>
      <c r="D5257" t="s">
        <v>220</v>
      </c>
      <c r="E5257">
        <v>7</v>
      </c>
      <c r="F5257">
        <v>0.8</v>
      </c>
      <c r="G5257">
        <f>VLOOKUP(A5257,project2!A:B,2,FALSE)</f>
        <v>205</v>
      </c>
      <c r="H5257">
        <f>VLOOKUP(D5257,pic!A:B,2,FALSE)</f>
        <v>4</v>
      </c>
      <c r="I5257" t="str">
        <f t="shared" si="164"/>
        <v>2054</v>
      </c>
      <c r="J5257">
        <f>VLOOKUP(I5257,assign_csv!A:B,2,FALSE)</f>
        <v>1020</v>
      </c>
    </row>
    <row r="5258" spans="1:10" x14ac:dyDescent="0.55000000000000004">
      <c r="A5258" t="str">
        <f t="shared" si="165"/>
        <v>ShinMaywa (America), Ltd.BM - 2020</v>
      </c>
      <c r="B5258" t="s">
        <v>118</v>
      </c>
      <c r="C5258" t="s">
        <v>4</v>
      </c>
      <c r="D5258" t="s">
        <v>220</v>
      </c>
      <c r="E5258">
        <v>12</v>
      </c>
      <c r="F5258">
        <v>1</v>
      </c>
      <c r="G5258">
        <f>VLOOKUP(A5258,project2!A:B,2,FALSE)</f>
        <v>205</v>
      </c>
      <c r="H5258">
        <f>VLOOKUP(D5258,pic!A:B,2,FALSE)</f>
        <v>4</v>
      </c>
      <c r="I5258" t="str">
        <f t="shared" si="164"/>
        <v>2054</v>
      </c>
      <c r="J5258">
        <f>VLOOKUP(I5258,assign_csv!A:B,2,FALSE)</f>
        <v>1020</v>
      </c>
    </row>
    <row r="5259" spans="1:10" x14ac:dyDescent="0.55000000000000004">
      <c r="A5259" t="str">
        <f t="shared" si="165"/>
        <v>ShinMaywa (America), Ltd.BM - 2020</v>
      </c>
      <c r="B5259" t="s">
        <v>118</v>
      </c>
      <c r="C5259" t="s">
        <v>4</v>
      </c>
      <c r="D5259" t="s">
        <v>220</v>
      </c>
      <c r="E5259">
        <v>22</v>
      </c>
      <c r="F5259">
        <v>0.5</v>
      </c>
      <c r="G5259">
        <f>VLOOKUP(A5259,project2!A:B,2,FALSE)</f>
        <v>205</v>
      </c>
      <c r="H5259">
        <f>VLOOKUP(D5259,pic!A:B,2,FALSE)</f>
        <v>4</v>
      </c>
      <c r="I5259" t="str">
        <f t="shared" si="164"/>
        <v>2054</v>
      </c>
      <c r="J5259">
        <f>VLOOKUP(I5259,assign_csv!A:B,2,FALSE)</f>
        <v>1020</v>
      </c>
    </row>
    <row r="5260" spans="1:10" x14ac:dyDescent="0.55000000000000004">
      <c r="A5260" t="str">
        <f t="shared" si="165"/>
        <v>ShinMaywa (America), Ltd.BM - 2020</v>
      </c>
      <c r="B5260" t="s">
        <v>118</v>
      </c>
      <c r="C5260" t="s">
        <v>4</v>
      </c>
      <c r="D5260" t="s">
        <v>220</v>
      </c>
      <c r="E5260">
        <v>23</v>
      </c>
      <c r="F5260">
        <v>0.5</v>
      </c>
      <c r="G5260">
        <f>VLOOKUP(A5260,project2!A:B,2,FALSE)</f>
        <v>205</v>
      </c>
      <c r="H5260">
        <f>VLOOKUP(D5260,pic!A:B,2,FALSE)</f>
        <v>4</v>
      </c>
      <c r="I5260" t="str">
        <f t="shared" si="164"/>
        <v>2054</v>
      </c>
      <c r="J5260">
        <f>VLOOKUP(I5260,assign_csv!A:B,2,FALSE)</f>
        <v>1020</v>
      </c>
    </row>
    <row r="5261" spans="1:10" x14ac:dyDescent="0.55000000000000004">
      <c r="A5261" t="str">
        <f t="shared" si="165"/>
        <v>ShinMaywa (America), Ltd.BM - 2020</v>
      </c>
      <c r="B5261" t="s">
        <v>118</v>
      </c>
      <c r="C5261" t="s">
        <v>4</v>
      </c>
      <c r="D5261" t="s">
        <v>220</v>
      </c>
      <c r="E5261">
        <v>24</v>
      </c>
      <c r="F5261">
        <v>0.5</v>
      </c>
      <c r="G5261">
        <f>VLOOKUP(A5261,project2!A:B,2,FALSE)</f>
        <v>205</v>
      </c>
      <c r="H5261">
        <f>VLOOKUP(D5261,pic!A:B,2,FALSE)</f>
        <v>4</v>
      </c>
      <c r="I5261" t="str">
        <f t="shared" si="164"/>
        <v>2054</v>
      </c>
      <c r="J5261">
        <f>VLOOKUP(I5261,assign_csv!A:B,2,FALSE)</f>
        <v>1020</v>
      </c>
    </row>
    <row r="5262" spans="1:10" x14ac:dyDescent="0.55000000000000004">
      <c r="A5262" t="str">
        <f t="shared" si="165"/>
        <v>ShinMaywa (America), Ltd.BM - 2020</v>
      </c>
      <c r="B5262" t="s">
        <v>118</v>
      </c>
      <c r="C5262" t="s">
        <v>4</v>
      </c>
      <c r="D5262" t="s">
        <v>220</v>
      </c>
      <c r="E5262">
        <v>25</v>
      </c>
      <c r="F5262">
        <v>0.5</v>
      </c>
      <c r="G5262">
        <f>VLOOKUP(A5262,project2!A:B,2,FALSE)</f>
        <v>205</v>
      </c>
      <c r="H5262">
        <f>VLOOKUP(D5262,pic!A:B,2,FALSE)</f>
        <v>4</v>
      </c>
      <c r="I5262" t="str">
        <f t="shared" si="164"/>
        <v>2054</v>
      </c>
      <c r="J5262">
        <f>VLOOKUP(I5262,assign_csv!A:B,2,FALSE)</f>
        <v>1020</v>
      </c>
    </row>
    <row r="5263" spans="1:10" x14ac:dyDescent="0.55000000000000004">
      <c r="A5263" t="str">
        <f t="shared" si="165"/>
        <v>ShinMaywa (America), Ltd.BM - 2020</v>
      </c>
      <c r="B5263" t="s">
        <v>118</v>
      </c>
      <c r="C5263" t="s">
        <v>4</v>
      </c>
      <c r="D5263" t="s">
        <v>220</v>
      </c>
      <c r="E5263">
        <v>26</v>
      </c>
      <c r="F5263">
        <v>0.5</v>
      </c>
      <c r="G5263">
        <f>VLOOKUP(A5263,project2!A:B,2,FALSE)</f>
        <v>205</v>
      </c>
      <c r="H5263">
        <f>VLOOKUP(D5263,pic!A:B,2,FALSE)</f>
        <v>4</v>
      </c>
      <c r="I5263" t="str">
        <f t="shared" si="164"/>
        <v>2054</v>
      </c>
      <c r="J5263">
        <f>VLOOKUP(I5263,assign_csv!A:B,2,FALSE)</f>
        <v>1020</v>
      </c>
    </row>
    <row r="5264" spans="1:10" x14ac:dyDescent="0.55000000000000004">
      <c r="A5264" t="str">
        <f t="shared" si="165"/>
        <v>ShinMaywa (America), Ltd.BM - 2020</v>
      </c>
      <c r="B5264" t="s">
        <v>118</v>
      </c>
      <c r="C5264" t="s">
        <v>4</v>
      </c>
      <c r="D5264" t="s">
        <v>220</v>
      </c>
      <c r="E5264">
        <v>27</v>
      </c>
      <c r="F5264">
        <v>0.5</v>
      </c>
      <c r="G5264">
        <f>VLOOKUP(A5264,project2!A:B,2,FALSE)</f>
        <v>205</v>
      </c>
      <c r="H5264">
        <f>VLOOKUP(D5264,pic!A:B,2,FALSE)</f>
        <v>4</v>
      </c>
      <c r="I5264" t="str">
        <f t="shared" si="164"/>
        <v>2054</v>
      </c>
      <c r="J5264">
        <f>VLOOKUP(I5264,assign_csv!A:B,2,FALSE)</f>
        <v>1020</v>
      </c>
    </row>
    <row r="5265" spans="1:10" x14ac:dyDescent="0.55000000000000004">
      <c r="A5265" t="str">
        <f t="shared" si="165"/>
        <v>ShinMaywa (America), Ltd.BM - 2020</v>
      </c>
      <c r="B5265" t="s">
        <v>118</v>
      </c>
      <c r="C5265" t="s">
        <v>4</v>
      </c>
      <c r="D5265" t="s">
        <v>220</v>
      </c>
      <c r="E5265">
        <v>28</v>
      </c>
      <c r="F5265">
        <v>0.5</v>
      </c>
      <c r="G5265">
        <f>VLOOKUP(A5265,project2!A:B,2,FALSE)</f>
        <v>205</v>
      </c>
      <c r="H5265">
        <f>VLOOKUP(D5265,pic!A:B,2,FALSE)</f>
        <v>4</v>
      </c>
      <c r="I5265" t="str">
        <f t="shared" si="164"/>
        <v>2054</v>
      </c>
      <c r="J5265">
        <f>VLOOKUP(I5265,assign_csv!A:B,2,FALSE)</f>
        <v>1020</v>
      </c>
    </row>
    <row r="5266" spans="1:10" x14ac:dyDescent="0.55000000000000004">
      <c r="A5266" t="str">
        <f t="shared" si="165"/>
        <v>ShinMaywa (America), Ltd.BM - 2020</v>
      </c>
      <c r="B5266" t="s">
        <v>118</v>
      </c>
      <c r="C5266" t="s">
        <v>4</v>
      </c>
      <c r="D5266" t="s">
        <v>220</v>
      </c>
      <c r="E5266">
        <v>29</v>
      </c>
      <c r="F5266">
        <v>0.5</v>
      </c>
      <c r="G5266">
        <f>VLOOKUP(A5266,project2!A:B,2,FALSE)</f>
        <v>205</v>
      </c>
      <c r="H5266">
        <f>VLOOKUP(D5266,pic!A:B,2,FALSE)</f>
        <v>4</v>
      </c>
      <c r="I5266" t="str">
        <f t="shared" si="164"/>
        <v>2054</v>
      </c>
      <c r="J5266">
        <f>VLOOKUP(I5266,assign_csv!A:B,2,FALSE)</f>
        <v>1020</v>
      </c>
    </row>
    <row r="5267" spans="1:10" x14ac:dyDescent="0.55000000000000004">
      <c r="A5267" t="str">
        <f t="shared" si="165"/>
        <v>ShinMaywa (America), Ltd.BM - 2020</v>
      </c>
      <c r="B5267" t="s">
        <v>118</v>
      </c>
      <c r="C5267" t="s">
        <v>4</v>
      </c>
      <c r="D5267" t="s">
        <v>220</v>
      </c>
      <c r="E5267">
        <v>30</v>
      </c>
      <c r="F5267">
        <v>0.5</v>
      </c>
      <c r="G5267">
        <f>VLOOKUP(A5267,project2!A:B,2,FALSE)</f>
        <v>205</v>
      </c>
      <c r="H5267">
        <f>VLOOKUP(D5267,pic!A:B,2,FALSE)</f>
        <v>4</v>
      </c>
      <c r="I5267" t="str">
        <f t="shared" ref="I5267:I5330" si="166">G5267&amp;H5267</f>
        <v>2054</v>
      </c>
      <c r="J5267">
        <f>VLOOKUP(I5267,assign_csv!A:B,2,FALSE)</f>
        <v>1020</v>
      </c>
    </row>
    <row r="5268" spans="1:10" x14ac:dyDescent="0.55000000000000004">
      <c r="A5268" t="str">
        <f t="shared" si="165"/>
        <v>ShinMaywa (America), Ltd.BM - 2020</v>
      </c>
      <c r="B5268" t="s">
        <v>118</v>
      </c>
      <c r="C5268" t="s">
        <v>4</v>
      </c>
      <c r="D5268" t="s">
        <v>220</v>
      </c>
      <c r="E5268">
        <v>31</v>
      </c>
      <c r="F5268">
        <v>0.5</v>
      </c>
      <c r="G5268">
        <f>VLOOKUP(A5268,project2!A:B,2,FALSE)</f>
        <v>205</v>
      </c>
      <c r="H5268">
        <f>VLOOKUP(D5268,pic!A:B,2,FALSE)</f>
        <v>4</v>
      </c>
      <c r="I5268" t="str">
        <f t="shared" si="166"/>
        <v>2054</v>
      </c>
      <c r="J5268">
        <f>VLOOKUP(I5268,assign_csv!A:B,2,FALSE)</f>
        <v>1020</v>
      </c>
    </row>
    <row r="5269" spans="1:10" x14ac:dyDescent="0.55000000000000004">
      <c r="A5269" t="str">
        <f t="shared" si="165"/>
        <v>ShinMaywa (America), Ltd.BM - 2020</v>
      </c>
      <c r="B5269" t="s">
        <v>118</v>
      </c>
      <c r="C5269" t="s">
        <v>4</v>
      </c>
      <c r="D5269" t="s">
        <v>220</v>
      </c>
      <c r="E5269">
        <v>32</v>
      </c>
      <c r="F5269">
        <v>0.5</v>
      </c>
      <c r="G5269">
        <f>VLOOKUP(A5269,project2!A:B,2,FALSE)</f>
        <v>205</v>
      </c>
      <c r="H5269">
        <f>VLOOKUP(D5269,pic!A:B,2,FALSE)</f>
        <v>4</v>
      </c>
      <c r="I5269" t="str">
        <f t="shared" si="166"/>
        <v>2054</v>
      </c>
      <c r="J5269">
        <f>VLOOKUP(I5269,assign_csv!A:B,2,FALSE)</f>
        <v>1020</v>
      </c>
    </row>
    <row r="5270" spans="1:10" x14ac:dyDescent="0.55000000000000004">
      <c r="A5270" t="str">
        <f t="shared" si="165"/>
        <v>ShinMaywa (America), Ltd.BM - 2020</v>
      </c>
      <c r="B5270" t="s">
        <v>118</v>
      </c>
      <c r="C5270" t="s">
        <v>4</v>
      </c>
      <c r="D5270" t="s">
        <v>220</v>
      </c>
      <c r="E5270">
        <v>33</v>
      </c>
      <c r="F5270">
        <v>0.5</v>
      </c>
      <c r="G5270">
        <f>VLOOKUP(A5270,project2!A:B,2,FALSE)</f>
        <v>205</v>
      </c>
      <c r="H5270">
        <f>VLOOKUP(D5270,pic!A:B,2,FALSE)</f>
        <v>4</v>
      </c>
      <c r="I5270" t="str">
        <f t="shared" si="166"/>
        <v>2054</v>
      </c>
      <c r="J5270">
        <f>VLOOKUP(I5270,assign_csv!A:B,2,FALSE)</f>
        <v>1020</v>
      </c>
    </row>
    <row r="5271" spans="1:10" x14ac:dyDescent="0.55000000000000004">
      <c r="A5271" t="str">
        <f t="shared" si="165"/>
        <v>ShinMaywa (America), Ltd.BM - 2020</v>
      </c>
      <c r="B5271" t="s">
        <v>118</v>
      </c>
      <c r="C5271" t="s">
        <v>4</v>
      </c>
      <c r="D5271" t="s">
        <v>220</v>
      </c>
      <c r="E5271">
        <v>34</v>
      </c>
      <c r="F5271">
        <v>0.5</v>
      </c>
      <c r="G5271">
        <f>VLOOKUP(A5271,project2!A:B,2,FALSE)</f>
        <v>205</v>
      </c>
      <c r="H5271">
        <f>VLOOKUP(D5271,pic!A:B,2,FALSE)</f>
        <v>4</v>
      </c>
      <c r="I5271" t="str">
        <f t="shared" si="166"/>
        <v>2054</v>
      </c>
      <c r="J5271">
        <f>VLOOKUP(I5271,assign_csv!A:B,2,FALSE)</f>
        <v>1020</v>
      </c>
    </row>
    <row r="5272" spans="1:10" x14ac:dyDescent="0.55000000000000004">
      <c r="A5272" t="str">
        <f t="shared" si="165"/>
        <v>ShinMaywa (America), Ltd.BM - 2020</v>
      </c>
      <c r="B5272" t="s">
        <v>118</v>
      </c>
      <c r="C5272" t="s">
        <v>4</v>
      </c>
      <c r="D5272" t="s">
        <v>220</v>
      </c>
      <c r="E5272">
        <v>35</v>
      </c>
      <c r="F5272">
        <v>0.5</v>
      </c>
      <c r="G5272">
        <f>VLOOKUP(A5272,project2!A:B,2,FALSE)</f>
        <v>205</v>
      </c>
      <c r="H5272">
        <f>VLOOKUP(D5272,pic!A:B,2,FALSE)</f>
        <v>4</v>
      </c>
      <c r="I5272" t="str">
        <f t="shared" si="166"/>
        <v>2054</v>
      </c>
      <c r="J5272">
        <f>VLOOKUP(I5272,assign_csv!A:B,2,FALSE)</f>
        <v>1020</v>
      </c>
    </row>
    <row r="5273" spans="1:10" x14ac:dyDescent="0.55000000000000004">
      <c r="A5273" t="str">
        <f t="shared" si="165"/>
        <v>ShinMaywa (America), Ltd.BM - 2020</v>
      </c>
      <c r="B5273" t="s">
        <v>118</v>
      </c>
      <c r="C5273" t="s">
        <v>4</v>
      </c>
      <c r="D5273" t="s">
        <v>220</v>
      </c>
      <c r="E5273">
        <v>36</v>
      </c>
      <c r="F5273">
        <v>0.5</v>
      </c>
      <c r="G5273">
        <f>VLOOKUP(A5273,project2!A:B,2,FALSE)</f>
        <v>205</v>
      </c>
      <c r="H5273">
        <f>VLOOKUP(D5273,pic!A:B,2,FALSE)</f>
        <v>4</v>
      </c>
      <c r="I5273" t="str">
        <f t="shared" si="166"/>
        <v>2054</v>
      </c>
      <c r="J5273">
        <f>VLOOKUP(I5273,assign_csv!A:B,2,FALSE)</f>
        <v>1020</v>
      </c>
    </row>
    <row r="5274" spans="1:10" x14ac:dyDescent="0.55000000000000004">
      <c r="A5274" t="str">
        <f t="shared" si="165"/>
        <v>ShinMaywa (America), Ltd.BM - 2020</v>
      </c>
      <c r="B5274" t="s">
        <v>118</v>
      </c>
      <c r="C5274" t="s">
        <v>4</v>
      </c>
      <c r="D5274" t="s">
        <v>220</v>
      </c>
      <c r="E5274">
        <v>37</v>
      </c>
      <c r="F5274">
        <v>0.5</v>
      </c>
      <c r="G5274">
        <f>VLOOKUP(A5274,project2!A:B,2,FALSE)</f>
        <v>205</v>
      </c>
      <c r="H5274">
        <f>VLOOKUP(D5274,pic!A:B,2,FALSE)</f>
        <v>4</v>
      </c>
      <c r="I5274" t="str">
        <f t="shared" si="166"/>
        <v>2054</v>
      </c>
      <c r="J5274">
        <f>VLOOKUP(I5274,assign_csv!A:B,2,FALSE)</f>
        <v>1020</v>
      </c>
    </row>
    <row r="5275" spans="1:10" x14ac:dyDescent="0.55000000000000004">
      <c r="A5275" t="str">
        <f t="shared" si="165"/>
        <v>ShinMaywa (America), Ltd.BM - 2020</v>
      </c>
      <c r="B5275" t="s">
        <v>118</v>
      </c>
      <c r="C5275" t="s">
        <v>4</v>
      </c>
      <c r="D5275" t="s">
        <v>220</v>
      </c>
      <c r="E5275">
        <v>38</v>
      </c>
      <c r="F5275">
        <v>0.5</v>
      </c>
      <c r="G5275">
        <f>VLOOKUP(A5275,project2!A:B,2,FALSE)</f>
        <v>205</v>
      </c>
      <c r="H5275">
        <f>VLOOKUP(D5275,pic!A:B,2,FALSE)</f>
        <v>4</v>
      </c>
      <c r="I5275" t="str">
        <f t="shared" si="166"/>
        <v>2054</v>
      </c>
      <c r="J5275">
        <f>VLOOKUP(I5275,assign_csv!A:B,2,FALSE)</f>
        <v>1020</v>
      </c>
    </row>
    <row r="5276" spans="1:10" x14ac:dyDescent="0.55000000000000004">
      <c r="A5276" t="str">
        <f t="shared" si="165"/>
        <v>ShinMaywa (America), Ltd.BM - 2020</v>
      </c>
      <c r="B5276" t="s">
        <v>118</v>
      </c>
      <c r="C5276" t="s">
        <v>4</v>
      </c>
      <c r="D5276" t="s">
        <v>220</v>
      </c>
      <c r="E5276">
        <v>39</v>
      </c>
      <c r="F5276">
        <v>0.5</v>
      </c>
      <c r="G5276">
        <f>VLOOKUP(A5276,project2!A:B,2,FALSE)</f>
        <v>205</v>
      </c>
      <c r="H5276">
        <f>VLOOKUP(D5276,pic!A:B,2,FALSE)</f>
        <v>4</v>
      </c>
      <c r="I5276" t="str">
        <f t="shared" si="166"/>
        <v>2054</v>
      </c>
      <c r="J5276">
        <f>VLOOKUP(I5276,assign_csv!A:B,2,FALSE)</f>
        <v>1020</v>
      </c>
    </row>
    <row r="5277" spans="1:10" x14ac:dyDescent="0.55000000000000004">
      <c r="A5277" t="str">
        <f t="shared" si="165"/>
        <v>ShinMaywa (America), Ltd.BM - 2020</v>
      </c>
      <c r="B5277" t="s">
        <v>118</v>
      </c>
      <c r="C5277" t="s">
        <v>4</v>
      </c>
      <c r="D5277" t="s">
        <v>220</v>
      </c>
      <c r="E5277">
        <v>40</v>
      </c>
      <c r="F5277">
        <v>0.5</v>
      </c>
      <c r="G5277">
        <f>VLOOKUP(A5277,project2!A:B,2,FALSE)</f>
        <v>205</v>
      </c>
      <c r="H5277">
        <f>VLOOKUP(D5277,pic!A:B,2,FALSE)</f>
        <v>4</v>
      </c>
      <c r="I5277" t="str">
        <f t="shared" si="166"/>
        <v>2054</v>
      </c>
      <c r="J5277">
        <f>VLOOKUP(I5277,assign_csv!A:B,2,FALSE)</f>
        <v>1020</v>
      </c>
    </row>
    <row r="5278" spans="1:10" x14ac:dyDescent="0.55000000000000004">
      <c r="A5278" t="str">
        <f t="shared" si="165"/>
        <v>ShinMaywa (America), Ltd.BM - 2020</v>
      </c>
      <c r="B5278" t="s">
        <v>118</v>
      </c>
      <c r="C5278" t="s">
        <v>4</v>
      </c>
      <c r="D5278" t="s">
        <v>220</v>
      </c>
      <c r="E5278">
        <v>41</v>
      </c>
      <c r="F5278">
        <v>0.5</v>
      </c>
      <c r="G5278">
        <f>VLOOKUP(A5278,project2!A:B,2,FALSE)</f>
        <v>205</v>
      </c>
      <c r="H5278">
        <f>VLOOKUP(D5278,pic!A:B,2,FALSE)</f>
        <v>4</v>
      </c>
      <c r="I5278" t="str">
        <f t="shared" si="166"/>
        <v>2054</v>
      </c>
      <c r="J5278">
        <f>VLOOKUP(I5278,assign_csv!A:B,2,FALSE)</f>
        <v>1020</v>
      </c>
    </row>
    <row r="5279" spans="1:10" x14ac:dyDescent="0.55000000000000004">
      <c r="A5279" t="str">
        <f t="shared" si="165"/>
        <v>ShinMaywa (America), Ltd.BM - 2020</v>
      </c>
      <c r="B5279" t="s">
        <v>118</v>
      </c>
      <c r="C5279" t="s">
        <v>4</v>
      </c>
      <c r="D5279" t="s">
        <v>220</v>
      </c>
      <c r="E5279">
        <v>42</v>
      </c>
      <c r="F5279">
        <v>0.5</v>
      </c>
      <c r="G5279">
        <f>VLOOKUP(A5279,project2!A:B,2,FALSE)</f>
        <v>205</v>
      </c>
      <c r="H5279">
        <f>VLOOKUP(D5279,pic!A:B,2,FALSE)</f>
        <v>4</v>
      </c>
      <c r="I5279" t="str">
        <f t="shared" si="166"/>
        <v>2054</v>
      </c>
      <c r="J5279">
        <f>VLOOKUP(I5279,assign_csv!A:B,2,FALSE)</f>
        <v>1020</v>
      </c>
    </row>
    <row r="5280" spans="1:10" x14ac:dyDescent="0.55000000000000004">
      <c r="A5280" t="str">
        <f t="shared" si="165"/>
        <v>ShinMaywa (America), Ltd.BM - 2020</v>
      </c>
      <c r="B5280" t="s">
        <v>118</v>
      </c>
      <c r="C5280" t="s">
        <v>4</v>
      </c>
      <c r="D5280" t="s">
        <v>220</v>
      </c>
      <c r="E5280">
        <v>43</v>
      </c>
      <c r="F5280">
        <v>0.5</v>
      </c>
      <c r="G5280">
        <f>VLOOKUP(A5280,project2!A:B,2,FALSE)</f>
        <v>205</v>
      </c>
      <c r="H5280">
        <f>VLOOKUP(D5280,pic!A:B,2,FALSE)</f>
        <v>4</v>
      </c>
      <c r="I5280" t="str">
        <f t="shared" si="166"/>
        <v>2054</v>
      </c>
      <c r="J5280">
        <f>VLOOKUP(I5280,assign_csv!A:B,2,FALSE)</f>
        <v>1020</v>
      </c>
    </row>
    <row r="5281" spans="1:10" x14ac:dyDescent="0.55000000000000004">
      <c r="A5281" t="str">
        <f t="shared" si="165"/>
        <v>ShinMaywa (America), Ltd.BM - 2020</v>
      </c>
      <c r="B5281" t="s">
        <v>118</v>
      </c>
      <c r="C5281" t="s">
        <v>4</v>
      </c>
      <c r="D5281" t="s">
        <v>220</v>
      </c>
      <c r="E5281">
        <v>44</v>
      </c>
      <c r="F5281">
        <v>0.5</v>
      </c>
      <c r="G5281">
        <f>VLOOKUP(A5281,project2!A:B,2,FALSE)</f>
        <v>205</v>
      </c>
      <c r="H5281">
        <f>VLOOKUP(D5281,pic!A:B,2,FALSE)</f>
        <v>4</v>
      </c>
      <c r="I5281" t="str">
        <f t="shared" si="166"/>
        <v>2054</v>
      </c>
      <c r="J5281">
        <f>VLOOKUP(I5281,assign_csv!A:B,2,FALSE)</f>
        <v>1020</v>
      </c>
    </row>
    <row r="5282" spans="1:10" x14ac:dyDescent="0.55000000000000004">
      <c r="A5282" t="str">
        <f t="shared" si="165"/>
        <v>ShinMaywa (America), Ltd.BM - 2020</v>
      </c>
      <c r="B5282" t="s">
        <v>118</v>
      </c>
      <c r="C5282" t="s">
        <v>4</v>
      </c>
      <c r="D5282" t="s">
        <v>220</v>
      </c>
      <c r="E5282">
        <v>45</v>
      </c>
      <c r="F5282">
        <v>0.5</v>
      </c>
      <c r="G5282">
        <f>VLOOKUP(A5282,project2!A:B,2,FALSE)</f>
        <v>205</v>
      </c>
      <c r="H5282">
        <f>VLOOKUP(D5282,pic!A:B,2,FALSE)</f>
        <v>4</v>
      </c>
      <c r="I5282" t="str">
        <f t="shared" si="166"/>
        <v>2054</v>
      </c>
      <c r="J5282">
        <f>VLOOKUP(I5282,assign_csv!A:B,2,FALSE)</f>
        <v>1020</v>
      </c>
    </row>
    <row r="5283" spans="1:10" x14ac:dyDescent="0.55000000000000004">
      <c r="A5283" t="str">
        <f t="shared" si="165"/>
        <v>ShinMaywa (America), Ltd.BM - 2020</v>
      </c>
      <c r="B5283" t="s">
        <v>118</v>
      </c>
      <c r="C5283" t="s">
        <v>4</v>
      </c>
      <c r="D5283" t="s">
        <v>220</v>
      </c>
      <c r="E5283">
        <v>46</v>
      </c>
      <c r="F5283">
        <v>0.5</v>
      </c>
      <c r="G5283">
        <f>VLOOKUP(A5283,project2!A:B,2,FALSE)</f>
        <v>205</v>
      </c>
      <c r="H5283">
        <f>VLOOKUP(D5283,pic!A:B,2,FALSE)</f>
        <v>4</v>
      </c>
      <c r="I5283" t="str">
        <f t="shared" si="166"/>
        <v>2054</v>
      </c>
      <c r="J5283">
        <f>VLOOKUP(I5283,assign_csv!A:B,2,FALSE)</f>
        <v>1020</v>
      </c>
    </row>
    <row r="5284" spans="1:10" x14ac:dyDescent="0.55000000000000004">
      <c r="A5284" t="str">
        <f t="shared" si="165"/>
        <v>ShinMaywa (America), Ltd.BM - 2020</v>
      </c>
      <c r="B5284" t="s">
        <v>118</v>
      </c>
      <c r="C5284" t="s">
        <v>4</v>
      </c>
      <c r="D5284" t="s">
        <v>220</v>
      </c>
      <c r="E5284">
        <v>47</v>
      </c>
      <c r="F5284">
        <v>0.5</v>
      </c>
      <c r="G5284">
        <f>VLOOKUP(A5284,project2!A:B,2,FALSE)</f>
        <v>205</v>
      </c>
      <c r="H5284">
        <f>VLOOKUP(D5284,pic!A:B,2,FALSE)</f>
        <v>4</v>
      </c>
      <c r="I5284" t="str">
        <f t="shared" si="166"/>
        <v>2054</v>
      </c>
      <c r="J5284">
        <f>VLOOKUP(I5284,assign_csv!A:B,2,FALSE)</f>
        <v>1020</v>
      </c>
    </row>
    <row r="5285" spans="1:10" x14ac:dyDescent="0.55000000000000004">
      <c r="A5285" t="str">
        <f t="shared" si="165"/>
        <v>ShinMaywa (America), Ltd.BM - 2020</v>
      </c>
      <c r="B5285" t="s">
        <v>118</v>
      </c>
      <c r="C5285" t="s">
        <v>4</v>
      </c>
      <c r="D5285" t="s">
        <v>220</v>
      </c>
      <c r="E5285">
        <v>48</v>
      </c>
      <c r="F5285">
        <v>0.5</v>
      </c>
      <c r="G5285">
        <f>VLOOKUP(A5285,project2!A:B,2,FALSE)</f>
        <v>205</v>
      </c>
      <c r="H5285">
        <f>VLOOKUP(D5285,pic!A:B,2,FALSE)</f>
        <v>4</v>
      </c>
      <c r="I5285" t="str">
        <f t="shared" si="166"/>
        <v>2054</v>
      </c>
      <c r="J5285">
        <f>VLOOKUP(I5285,assign_csv!A:B,2,FALSE)</f>
        <v>1020</v>
      </c>
    </row>
    <row r="5286" spans="1:10" x14ac:dyDescent="0.55000000000000004">
      <c r="A5286" t="str">
        <f t="shared" si="165"/>
        <v>ShinMaywa (America), Ltd.BM - 2020</v>
      </c>
      <c r="B5286" t="s">
        <v>118</v>
      </c>
      <c r="C5286" t="s">
        <v>4</v>
      </c>
      <c r="D5286" t="s">
        <v>220</v>
      </c>
      <c r="E5286">
        <v>49</v>
      </c>
      <c r="F5286">
        <v>0.5</v>
      </c>
      <c r="G5286">
        <f>VLOOKUP(A5286,project2!A:B,2,FALSE)</f>
        <v>205</v>
      </c>
      <c r="H5286">
        <f>VLOOKUP(D5286,pic!A:B,2,FALSE)</f>
        <v>4</v>
      </c>
      <c r="I5286" t="str">
        <f t="shared" si="166"/>
        <v>2054</v>
      </c>
      <c r="J5286">
        <f>VLOOKUP(I5286,assign_csv!A:B,2,FALSE)</f>
        <v>1020</v>
      </c>
    </row>
    <row r="5287" spans="1:10" x14ac:dyDescent="0.55000000000000004">
      <c r="A5287" t="str">
        <f t="shared" si="165"/>
        <v>ShinMaywa (America), Ltd.BM - 2020</v>
      </c>
      <c r="B5287" t="s">
        <v>118</v>
      </c>
      <c r="C5287" t="s">
        <v>4</v>
      </c>
      <c r="D5287" t="s">
        <v>220</v>
      </c>
      <c r="E5287">
        <v>50</v>
      </c>
      <c r="F5287">
        <v>0.5</v>
      </c>
      <c r="G5287">
        <f>VLOOKUP(A5287,project2!A:B,2,FALSE)</f>
        <v>205</v>
      </c>
      <c r="H5287">
        <f>VLOOKUP(D5287,pic!A:B,2,FALSE)</f>
        <v>4</v>
      </c>
      <c r="I5287" t="str">
        <f t="shared" si="166"/>
        <v>2054</v>
      </c>
      <c r="J5287">
        <f>VLOOKUP(I5287,assign_csv!A:B,2,FALSE)</f>
        <v>1020</v>
      </c>
    </row>
    <row r="5288" spans="1:10" x14ac:dyDescent="0.55000000000000004">
      <c r="A5288" t="str">
        <f t="shared" si="165"/>
        <v>ShinMaywa (America), Ltd.BM - 2020</v>
      </c>
      <c r="B5288" t="s">
        <v>118</v>
      </c>
      <c r="C5288" t="s">
        <v>4</v>
      </c>
      <c r="D5288" t="s">
        <v>220</v>
      </c>
      <c r="E5288">
        <v>51</v>
      </c>
      <c r="F5288">
        <v>0.5</v>
      </c>
      <c r="G5288">
        <f>VLOOKUP(A5288,project2!A:B,2,FALSE)</f>
        <v>205</v>
      </c>
      <c r="H5288">
        <f>VLOOKUP(D5288,pic!A:B,2,FALSE)</f>
        <v>4</v>
      </c>
      <c r="I5288" t="str">
        <f t="shared" si="166"/>
        <v>2054</v>
      </c>
      <c r="J5288">
        <f>VLOOKUP(I5288,assign_csv!A:B,2,FALSE)</f>
        <v>1020</v>
      </c>
    </row>
    <row r="5289" spans="1:10" x14ac:dyDescent="0.55000000000000004">
      <c r="A5289" t="str">
        <f t="shared" si="165"/>
        <v>ShinMaywa (America), Ltd.BM - 2020</v>
      </c>
      <c r="B5289" t="s">
        <v>118</v>
      </c>
      <c r="C5289" t="s">
        <v>4</v>
      </c>
      <c r="D5289" t="s">
        <v>220</v>
      </c>
      <c r="E5289">
        <v>52</v>
      </c>
      <c r="F5289">
        <v>0.5</v>
      </c>
      <c r="G5289">
        <f>VLOOKUP(A5289,project2!A:B,2,FALSE)</f>
        <v>205</v>
      </c>
      <c r="H5289">
        <f>VLOOKUP(D5289,pic!A:B,2,FALSE)</f>
        <v>4</v>
      </c>
      <c r="I5289" t="str">
        <f t="shared" si="166"/>
        <v>2054</v>
      </c>
      <c r="J5289">
        <f>VLOOKUP(I5289,assign_csv!A:B,2,FALSE)</f>
        <v>1020</v>
      </c>
    </row>
    <row r="5290" spans="1:10" x14ac:dyDescent="0.55000000000000004">
      <c r="A5290" t="str">
        <f t="shared" si="165"/>
        <v>Toei Animation Inc.BM - 2020</v>
      </c>
      <c r="B5290" t="s">
        <v>179</v>
      </c>
      <c r="C5290" t="s">
        <v>4</v>
      </c>
      <c r="D5290" t="s">
        <v>192</v>
      </c>
      <c r="E5290">
        <v>6</v>
      </c>
      <c r="F5290">
        <v>5.18</v>
      </c>
      <c r="G5290">
        <f>VLOOKUP(A5290,project2!A:B,2,FALSE)</f>
        <v>207</v>
      </c>
      <c r="H5290">
        <f>VLOOKUP(D5290,pic!A:B,2,FALSE)</f>
        <v>1</v>
      </c>
      <c r="I5290" t="str">
        <f t="shared" si="166"/>
        <v>2071</v>
      </c>
      <c r="J5290">
        <f>VLOOKUP(I5290,assign_csv!A:B,2,FALSE)</f>
        <v>1021</v>
      </c>
    </row>
    <row r="5291" spans="1:10" x14ac:dyDescent="0.55000000000000004">
      <c r="A5291" t="str">
        <f t="shared" si="165"/>
        <v>Toei Animation Inc.BM - 2020</v>
      </c>
      <c r="B5291" t="s">
        <v>179</v>
      </c>
      <c r="C5291" t="s">
        <v>4</v>
      </c>
      <c r="D5291" t="s">
        <v>192</v>
      </c>
      <c r="E5291">
        <v>7</v>
      </c>
      <c r="F5291">
        <v>0.3</v>
      </c>
      <c r="G5291">
        <f>VLOOKUP(A5291,project2!A:B,2,FALSE)</f>
        <v>207</v>
      </c>
      <c r="H5291">
        <f>VLOOKUP(D5291,pic!A:B,2,FALSE)</f>
        <v>1</v>
      </c>
      <c r="I5291" t="str">
        <f t="shared" si="166"/>
        <v>2071</v>
      </c>
      <c r="J5291">
        <f>VLOOKUP(I5291,assign_csv!A:B,2,FALSE)</f>
        <v>1021</v>
      </c>
    </row>
    <row r="5292" spans="1:10" x14ac:dyDescent="0.55000000000000004">
      <c r="A5292" t="str">
        <f t="shared" si="165"/>
        <v>Toei Animation Inc.BM - 2020</v>
      </c>
      <c r="B5292" t="s">
        <v>179</v>
      </c>
      <c r="C5292" t="s">
        <v>4</v>
      </c>
      <c r="D5292" t="s">
        <v>192</v>
      </c>
      <c r="E5292">
        <v>9</v>
      </c>
      <c r="F5292">
        <v>0.2</v>
      </c>
      <c r="G5292">
        <f>VLOOKUP(A5292,project2!A:B,2,FALSE)</f>
        <v>207</v>
      </c>
      <c r="H5292">
        <f>VLOOKUP(D5292,pic!A:B,2,FALSE)</f>
        <v>1</v>
      </c>
      <c r="I5292" t="str">
        <f t="shared" si="166"/>
        <v>2071</v>
      </c>
      <c r="J5292">
        <f>VLOOKUP(I5292,assign_csv!A:B,2,FALSE)</f>
        <v>1021</v>
      </c>
    </row>
    <row r="5293" spans="1:10" x14ac:dyDescent="0.55000000000000004">
      <c r="A5293" t="str">
        <f t="shared" si="165"/>
        <v>Toei Animation Inc.BM - 2020</v>
      </c>
      <c r="B5293" t="s">
        <v>179</v>
      </c>
      <c r="C5293" t="s">
        <v>4</v>
      </c>
      <c r="D5293" t="s">
        <v>192</v>
      </c>
      <c r="E5293">
        <v>10</v>
      </c>
      <c r="F5293">
        <v>2.93</v>
      </c>
      <c r="G5293">
        <f>VLOOKUP(A5293,project2!A:B,2,FALSE)</f>
        <v>207</v>
      </c>
      <c r="H5293">
        <f>VLOOKUP(D5293,pic!A:B,2,FALSE)</f>
        <v>1</v>
      </c>
      <c r="I5293" t="str">
        <f t="shared" si="166"/>
        <v>2071</v>
      </c>
      <c r="J5293">
        <f>VLOOKUP(I5293,assign_csv!A:B,2,FALSE)</f>
        <v>1021</v>
      </c>
    </row>
    <row r="5294" spans="1:10" x14ac:dyDescent="0.55000000000000004">
      <c r="A5294" t="str">
        <f t="shared" si="165"/>
        <v>Toei Animation Inc.BM - 2020</v>
      </c>
      <c r="B5294" t="s">
        <v>179</v>
      </c>
      <c r="C5294" t="s">
        <v>4</v>
      </c>
      <c r="D5294" t="s">
        <v>192</v>
      </c>
      <c r="E5294">
        <v>11</v>
      </c>
      <c r="F5294">
        <v>10.18</v>
      </c>
      <c r="G5294">
        <f>VLOOKUP(A5294,project2!A:B,2,FALSE)</f>
        <v>207</v>
      </c>
      <c r="H5294">
        <f>VLOOKUP(D5294,pic!A:B,2,FALSE)</f>
        <v>1</v>
      </c>
      <c r="I5294" t="str">
        <f t="shared" si="166"/>
        <v>2071</v>
      </c>
      <c r="J5294">
        <f>VLOOKUP(I5294,assign_csv!A:B,2,FALSE)</f>
        <v>1021</v>
      </c>
    </row>
    <row r="5295" spans="1:10" x14ac:dyDescent="0.55000000000000004">
      <c r="A5295" t="str">
        <f t="shared" si="165"/>
        <v>Toei Animation Inc.BM - 2020</v>
      </c>
      <c r="B5295" t="s">
        <v>179</v>
      </c>
      <c r="C5295" t="s">
        <v>4</v>
      </c>
      <c r="D5295" t="s">
        <v>192</v>
      </c>
      <c r="E5295">
        <v>12</v>
      </c>
      <c r="F5295">
        <v>0.1</v>
      </c>
      <c r="G5295">
        <f>VLOOKUP(A5295,project2!A:B,2,FALSE)</f>
        <v>207</v>
      </c>
      <c r="H5295">
        <f>VLOOKUP(D5295,pic!A:B,2,FALSE)</f>
        <v>1</v>
      </c>
      <c r="I5295" t="str">
        <f t="shared" si="166"/>
        <v>2071</v>
      </c>
      <c r="J5295">
        <f>VLOOKUP(I5295,assign_csv!A:B,2,FALSE)</f>
        <v>1021</v>
      </c>
    </row>
    <row r="5296" spans="1:10" x14ac:dyDescent="0.55000000000000004">
      <c r="A5296" t="str">
        <f t="shared" si="165"/>
        <v>Toei Animation Inc.BM - 2020</v>
      </c>
      <c r="B5296" t="s">
        <v>179</v>
      </c>
      <c r="C5296" t="s">
        <v>4</v>
      </c>
      <c r="D5296" t="s">
        <v>192</v>
      </c>
      <c r="E5296">
        <v>13</v>
      </c>
      <c r="F5296">
        <v>0.23</v>
      </c>
      <c r="G5296">
        <f>VLOOKUP(A5296,project2!A:B,2,FALSE)</f>
        <v>207</v>
      </c>
      <c r="H5296">
        <f>VLOOKUP(D5296,pic!A:B,2,FALSE)</f>
        <v>1</v>
      </c>
      <c r="I5296" t="str">
        <f t="shared" si="166"/>
        <v>2071</v>
      </c>
      <c r="J5296">
        <f>VLOOKUP(I5296,assign_csv!A:B,2,FALSE)</f>
        <v>1021</v>
      </c>
    </row>
    <row r="5297" spans="1:10" x14ac:dyDescent="0.55000000000000004">
      <c r="A5297" t="str">
        <f t="shared" si="165"/>
        <v>Toei Animation Inc.BM - 2020</v>
      </c>
      <c r="B5297" t="s">
        <v>179</v>
      </c>
      <c r="C5297" t="s">
        <v>4</v>
      </c>
      <c r="D5297" t="s">
        <v>192</v>
      </c>
      <c r="E5297">
        <v>16</v>
      </c>
      <c r="F5297">
        <v>0.8</v>
      </c>
      <c r="G5297">
        <f>VLOOKUP(A5297,project2!A:B,2,FALSE)</f>
        <v>207</v>
      </c>
      <c r="H5297">
        <f>VLOOKUP(D5297,pic!A:B,2,FALSE)</f>
        <v>1</v>
      </c>
      <c r="I5297" t="str">
        <f t="shared" si="166"/>
        <v>2071</v>
      </c>
      <c r="J5297">
        <f>VLOOKUP(I5297,assign_csv!A:B,2,FALSE)</f>
        <v>1021</v>
      </c>
    </row>
    <row r="5298" spans="1:10" x14ac:dyDescent="0.55000000000000004">
      <c r="A5298" t="str">
        <f t="shared" si="165"/>
        <v>Toei Animation Inc.BM - 2020</v>
      </c>
      <c r="B5298" t="s">
        <v>179</v>
      </c>
      <c r="C5298" t="s">
        <v>4</v>
      </c>
      <c r="D5298" t="s">
        <v>192</v>
      </c>
      <c r="E5298">
        <v>17</v>
      </c>
      <c r="F5298">
        <v>0.47</v>
      </c>
      <c r="G5298">
        <f>VLOOKUP(A5298,project2!A:B,2,FALSE)</f>
        <v>207</v>
      </c>
      <c r="H5298">
        <f>VLOOKUP(D5298,pic!A:B,2,FALSE)</f>
        <v>1</v>
      </c>
      <c r="I5298" t="str">
        <f t="shared" si="166"/>
        <v>2071</v>
      </c>
      <c r="J5298">
        <f>VLOOKUP(I5298,assign_csv!A:B,2,FALSE)</f>
        <v>1021</v>
      </c>
    </row>
    <row r="5299" spans="1:10" x14ac:dyDescent="0.55000000000000004">
      <c r="A5299" t="str">
        <f t="shared" si="165"/>
        <v>Toei Animation Inc.BM - 2020</v>
      </c>
      <c r="B5299" t="s">
        <v>179</v>
      </c>
      <c r="C5299" t="s">
        <v>4</v>
      </c>
      <c r="D5299" t="s">
        <v>149</v>
      </c>
      <c r="E5299">
        <v>10</v>
      </c>
      <c r="F5299">
        <v>0.25</v>
      </c>
      <c r="G5299">
        <f>VLOOKUP(A5299,project2!A:B,2,FALSE)</f>
        <v>207</v>
      </c>
      <c r="H5299">
        <f>VLOOKUP(D5299,pic!A:B,2,FALSE)</f>
        <v>6</v>
      </c>
      <c r="I5299" t="str">
        <f t="shared" si="166"/>
        <v>2076</v>
      </c>
      <c r="J5299">
        <f>VLOOKUP(I5299,assign_csv!A:B,2,FALSE)</f>
        <v>1022</v>
      </c>
    </row>
    <row r="5300" spans="1:10" x14ac:dyDescent="0.55000000000000004">
      <c r="A5300" t="str">
        <f t="shared" si="165"/>
        <v>Toei Animation Inc.BM - 2020</v>
      </c>
      <c r="B5300" t="s">
        <v>179</v>
      </c>
      <c r="C5300" t="s">
        <v>4</v>
      </c>
      <c r="D5300" t="s">
        <v>252</v>
      </c>
      <c r="E5300">
        <v>1</v>
      </c>
      <c r="F5300">
        <v>6.85</v>
      </c>
      <c r="G5300">
        <f>VLOOKUP(A5300,project2!A:B,2,FALSE)</f>
        <v>207</v>
      </c>
      <c r="H5300">
        <f>VLOOKUP(D5300,pic!A:B,2,FALSE)</f>
        <v>16</v>
      </c>
      <c r="I5300" t="str">
        <f t="shared" si="166"/>
        <v>20716</v>
      </c>
      <c r="J5300">
        <f>VLOOKUP(I5300,assign_csv!A:B,2,FALSE)</f>
        <v>1023</v>
      </c>
    </row>
    <row r="5301" spans="1:10" x14ac:dyDescent="0.55000000000000004">
      <c r="A5301" t="str">
        <f t="shared" si="165"/>
        <v>Toei Animation Inc.BM - 2020</v>
      </c>
      <c r="B5301" t="s">
        <v>179</v>
      </c>
      <c r="C5301" t="s">
        <v>4</v>
      </c>
      <c r="D5301" t="s">
        <v>252</v>
      </c>
      <c r="E5301">
        <v>2</v>
      </c>
      <c r="F5301">
        <v>4.71</v>
      </c>
      <c r="G5301">
        <f>VLOOKUP(A5301,project2!A:B,2,FALSE)</f>
        <v>207</v>
      </c>
      <c r="H5301">
        <f>VLOOKUP(D5301,pic!A:B,2,FALSE)</f>
        <v>16</v>
      </c>
      <c r="I5301" t="str">
        <f t="shared" si="166"/>
        <v>20716</v>
      </c>
      <c r="J5301">
        <f>VLOOKUP(I5301,assign_csv!A:B,2,FALSE)</f>
        <v>1023</v>
      </c>
    </row>
    <row r="5302" spans="1:10" x14ac:dyDescent="0.55000000000000004">
      <c r="A5302" t="str">
        <f t="shared" si="165"/>
        <v>Toei Animation Inc.BM - 2020</v>
      </c>
      <c r="B5302" t="s">
        <v>179</v>
      </c>
      <c r="C5302" t="s">
        <v>4</v>
      </c>
      <c r="D5302" t="s">
        <v>252</v>
      </c>
      <c r="E5302">
        <v>3</v>
      </c>
      <c r="F5302">
        <v>4.57</v>
      </c>
      <c r="G5302">
        <f>VLOOKUP(A5302,project2!A:B,2,FALSE)</f>
        <v>207</v>
      </c>
      <c r="H5302">
        <f>VLOOKUP(D5302,pic!A:B,2,FALSE)</f>
        <v>16</v>
      </c>
      <c r="I5302" t="str">
        <f t="shared" si="166"/>
        <v>20716</v>
      </c>
      <c r="J5302">
        <f>VLOOKUP(I5302,assign_csv!A:B,2,FALSE)</f>
        <v>1023</v>
      </c>
    </row>
    <row r="5303" spans="1:10" x14ac:dyDescent="0.55000000000000004">
      <c r="A5303" t="str">
        <f t="shared" si="165"/>
        <v>Toei Animation Inc.BM - 2020</v>
      </c>
      <c r="B5303" t="s">
        <v>179</v>
      </c>
      <c r="C5303" t="s">
        <v>4</v>
      </c>
      <c r="D5303" t="s">
        <v>252</v>
      </c>
      <c r="E5303">
        <v>4</v>
      </c>
      <c r="F5303">
        <v>6.37</v>
      </c>
      <c r="G5303">
        <f>VLOOKUP(A5303,project2!A:B,2,FALSE)</f>
        <v>207</v>
      </c>
      <c r="H5303">
        <f>VLOOKUP(D5303,pic!A:B,2,FALSE)</f>
        <v>16</v>
      </c>
      <c r="I5303" t="str">
        <f t="shared" si="166"/>
        <v>20716</v>
      </c>
      <c r="J5303">
        <f>VLOOKUP(I5303,assign_csv!A:B,2,FALSE)</f>
        <v>1023</v>
      </c>
    </row>
    <row r="5304" spans="1:10" x14ac:dyDescent="0.55000000000000004">
      <c r="A5304" t="str">
        <f t="shared" si="165"/>
        <v>Toei Animation Inc.BM - 2020</v>
      </c>
      <c r="B5304" t="s">
        <v>179</v>
      </c>
      <c r="C5304" t="s">
        <v>4</v>
      </c>
      <c r="D5304" t="s">
        <v>252</v>
      </c>
      <c r="E5304">
        <v>5</v>
      </c>
      <c r="F5304">
        <v>7.47</v>
      </c>
      <c r="G5304">
        <f>VLOOKUP(A5304,project2!A:B,2,FALSE)</f>
        <v>207</v>
      </c>
      <c r="H5304">
        <f>VLOOKUP(D5304,pic!A:B,2,FALSE)</f>
        <v>16</v>
      </c>
      <c r="I5304" t="str">
        <f t="shared" si="166"/>
        <v>20716</v>
      </c>
      <c r="J5304">
        <f>VLOOKUP(I5304,assign_csv!A:B,2,FALSE)</f>
        <v>1023</v>
      </c>
    </row>
    <row r="5305" spans="1:10" x14ac:dyDescent="0.55000000000000004">
      <c r="A5305" t="str">
        <f t="shared" si="165"/>
        <v>Toei Animation Inc.BM - 2020</v>
      </c>
      <c r="B5305" t="s">
        <v>179</v>
      </c>
      <c r="C5305" t="s">
        <v>4</v>
      </c>
      <c r="D5305" t="s">
        <v>252</v>
      </c>
      <c r="E5305">
        <v>6</v>
      </c>
      <c r="F5305">
        <v>4.09</v>
      </c>
      <c r="G5305">
        <f>VLOOKUP(A5305,project2!A:B,2,FALSE)</f>
        <v>207</v>
      </c>
      <c r="H5305">
        <f>VLOOKUP(D5305,pic!A:B,2,FALSE)</f>
        <v>16</v>
      </c>
      <c r="I5305" t="str">
        <f t="shared" si="166"/>
        <v>20716</v>
      </c>
      <c r="J5305">
        <f>VLOOKUP(I5305,assign_csv!A:B,2,FALSE)</f>
        <v>1023</v>
      </c>
    </row>
    <row r="5306" spans="1:10" x14ac:dyDescent="0.55000000000000004">
      <c r="A5306" t="str">
        <f t="shared" si="165"/>
        <v>Toei Animation Inc.BM - 2020</v>
      </c>
      <c r="B5306" t="s">
        <v>179</v>
      </c>
      <c r="C5306" t="s">
        <v>4</v>
      </c>
      <c r="D5306" t="s">
        <v>252</v>
      </c>
      <c r="E5306">
        <v>7</v>
      </c>
      <c r="F5306">
        <v>7.52</v>
      </c>
      <c r="G5306">
        <f>VLOOKUP(A5306,project2!A:B,2,FALSE)</f>
        <v>207</v>
      </c>
      <c r="H5306">
        <f>VLOOKUP(D5306,pic!A:B,2,FALSE)</f>
        <v>16</v>
      </c>
      <c r="I5306" t="str">
        <f t="shared" si="166"/>
        <v>20716</v>
      </c>
      <c r="J5306">
        <f>VLOOKUP(I5306,assign_csv!A:B,2,FALSE)</f>
        <v>1023</v>
      </c>
    </row>
    <row r="5307" spans="1:10" x14ac:dyDescent="0.55000000000000004">
      <c r="A5307" t="str">
        <f t="shared" si="165"/>
        <v>Toei Animation Inc.BM - 2020</v>
      </c>
      <c r="B5307" t="s">
        <v>179</v>
      </c>
      <c r="C5307" t="s">
        <v>4</v>
      </c>
      <c r="D5307" t="s">
        <v>252</v>
      </c>
      <c r="E5307">
        <v>8</v>
      </c>
      <c r="F5307">
        <v>9.99</v>
      </c>
      <c r="G5307">
        <f>VLOOKUP(A5307,project2!A:B,2,FALSE)</f>
        <v>207</v>
      </c>
      <c r="H5307">
        <f>VLOOKUP(D5307,pic!A:B,2,FALSE)</f>
        <v>16</v>
      </c>
      <c r="I5307" t="str">
        <f t="shared" si="166"/>
        <v>20716</v>
      </c>
      <c r="J5307">
        <f>VLOOKUP(I5307,assign_csv!A:B,2,FALSE)</f>
        <v>1023</v>
      </c>
    </row>
    <row r="5308" spans="1:10" x14ac:dyDescent="0.55000000000000004">
      <c r="A5308" t="str">
        <f t="shared" si="165"/>
        <v>Toei Animation Inc.BM - 2020</v>
      </c>
      <c r="B5308" t="s">
        <v>179</v>
      </c>
      <c r="C5308" t="s">
        <v>4</v>
      </c>
      <c r="D5308" t="s">
        <v>252</v>
      </c>
      <c r="E5308">
        <v>9</v>
      </c>
      <c r="F5308">
        <v>4.34</v>
      </c>
      <c r="G5308">
        <f>VLOOKUP(A5308,project2!A:B,2,FALSE)</f>
        <v>207</v>
      </c>
      <c r="H5308">
        <f>VLOOKUP(D5308,pic!A:B,2,FALSE)</f>
        <v>16</v>
      </c>
      <c r="I5308" t="str">
        <f t="shared" si="166"/>
        <v>20716</v>
      </c>
      <c r="J5308">
        <f>VLOOKUP(I5308,assign_csv!A:B,2,FALSE)</f>
        <v>1023</v>
      </c>
    </row>
    <row r="5309" spans="1:10" x14ac:dyDescent="0.55000000000000004">
      <c r="A5309" t="str">
        <f t="shared" si="165"/>
        <v>Toei Animation Inc.BM - 2020</v>
      </c>
      <c r="B5309" t="s">
        <v>179</v>
      </c>
      <c r="C5309" t="s">
        <v>4</v>
      </c>
      <c r="D5309" t="s">
        <v>252</v>
      </c>
      <c r="E5309">
        <v>10</v>
      </c>
      <c r="F5309">
        <v>5.86</v>
      </c>
      <c r="G5309">
        <f>VLOOKUP(A5309,project2!A:B,2,FALSE)</f>
        <v>207</v>
      </c>
      <c r="H5309">
        <f>VLOOKUP(D5309,pic!A:B,2,FALSE)</f>
        <v>16</v>
      </c>
      <c r="I5309" t="str">
        <f t="shared" si="166"/>
        <v>20716</v>
      </c>
      <c r="J5309">
        <f>VLOOKUP(I5309,assign_csv!A:B,2,FALSE)</f>
        <v>1023</v>
      </c>
    </row>
    <row r="5310" spans="1:10" x14ac:dyDescent="0.55000000000000004">
      <c r="A5310" t="str">
        <f t="shared" ref="A5310:A5373" si="167">B5310&amp;C5310</f>
        <v>Toei Animation Inc.BM - 2020</v>
      </c>
      <c r="B5310" t="s">
        <v>179</v>
      </c>
      <c r="C5310" t="s">
        <v>4</v>
      </c>
      <c r="D5310" t="s">
        <v>252</v>
      </c>
      <c r="E5310">
        <v>11</v>
      </c>
      <c r="F5310">
        <v>2.0699999999999998</v>
      </c>
      <c r="G5310">
        <f>VLOOKUP(A5310,project2!A:B,2,FALSE)</f>
        <v>207</v>
      </c>
      <c r="H5310">
        <f>VLOOKUP(D5310,pic!A:B,2,FALSE)</f>
        <v>16</v>
      </c>
      <c r="I5310" t="str">
        <f t="shared" si="166"/>
        <v>20716</v>
      </c>
      <c r="J5310">
        <f>VLOOKUP(I5310,assign_csv!A:B,2,FALSE)</f>
        <v>1023</v>
      </c>
    </row>
    <row r="5311" spans="1:10" x14ac:dyDescent="0.55000000000000004">
      <c r="A5311" t="str">
        <f t="shared" si="167"/>
        <v>Toei Animation Inc.BM - 2020</v>
      </c>
      <c r="B5311" t="s">
        <v>179</v>
      </c>
      <c r="C5311" t="s">
        <v>4</v>
      </c>
      <c r="D5311" t="s">
        <v>252</v>
      </c>
      <c r="E5311">
        <v>12</v>
      </c>
      <c r="F5311">
        <v>6.08</v>
      </c>
      <c r="G5311">
        <f>VLOOKUP(A5311,project2!A:B,2,FALSE)</f>
        <v>207</v>
      </c>
      <c r="H5311">
        <f>VLOOKUP(D5311,pic!A:B,2,FALSE)</f>
        <v>16</v>
      </c>
      <c r="I5311" t="str">
        <f t="shared" si="166"/>
        <v>20716</v>
      </c>
      <c r="J5311">
        <f>VLOOKUP(I5311,assign_csv!A:B,2,FALSE)</f>
        <v>1023</v>
      </c>
    </row>
    <row r="5312" spans="1:10" x14ac:dyDescent="0.55000000000000004">
      <c r="A5312" t="str">
        <f t="shared" si="167"/>
        <v>Toei Animation Inc.BM - 2020</v>
      </c>
      <c r="B5312" t="s">
        <v>179</v>
      </c>
      <c r="C5312" t="s">
        <v>4</v>
      </c>
      <c r="D5312" t="s">
        <v>252</v>
      </c>
      <c r="E5312">
        <v>13</v>
      </c>
      <c r="F5312">
        <v>11.29</v>
      </c>
      <c r="G5312">
        <f>VLOOKUP(A5312,project2!A:B,2,FALSE)</f>
        <v>207</v>
      </c>
      <c r="H5312">
        <f>VLOOKUP(D5312,pic!A:B,2,FALSE)</f>
        <v>16</v>
      </c>
      <c r="I5312" t="str">
        <f t="shared" si="166"/>
        <v>20716</v>
      </c>
      <c r="J5312">
        <f>VLOOKUP(I5312,assign_csv!A:B,2,FALSE)</f>
        <v>1023</v>
      </c>
    </row>
    <row r="5313" spans="1:10" x14ac:dyDescent="0.55000000000000004">
      <c r="A5313" t="str">
        <f t="shared" si="167"/>
        <v>Toei Animation Inc.BM - 2020</v>
      </c>
      <c r="B5313" t="s">
        <v>179</v>
      </c>
      <c r="C5313" t="s">
        <v>4</v>
      </c>
      <c r="D5313" t="s">
        <v>252</v>
      </c>
      <c r="E5313">
        <v>15</v>
      </c>
      <c r="F5313">
        <v>13.76</v>
      </c>
      <c r="G5313">
        <f>VLOOKUP(A5313,project2!A:B,2,FALSE)</f>
        <v>207</v>
      </c>
      <c r="H5313">
        <f>VLOOKUP(D5313,pic!A:B,2,FALSE)</f>
        <v>16</v>
      </c>
      <c r="I5313" t="str">
        <f t="shared" si="166"/>
        <v>20716</v>
      </c>
      <c r="J5313">
        <f>VLOOKUP(I5313,assign_csv!A:B,2,FALSE)</f>
        <v>1023</v>
      </c>
    </row>
    <row r="5314" spans="1:10" x14ac:dyDescent="0.55000000000000004">
      <c r="A5314" t="str">
        <f t="shared" si="167"/>
        <v>Toei Animation Inc.BM - 2020</v>
      </c>
      <c r="B5314" t="s">
        <v>179</v>
      </c>
      <c r="C5314" t="s">
        <v>4</v>
      </c>
      <c r="D5314" t="s">
        <v>252</v>
      </c>
      <c r="E5314">
        <v>16</v>
      </c>
      <c r="F5314">
        <v>13.39</v>
      </c>
      <c r="G5314">
        <f>VLOOKUP(A5314,project2!A:B,2,FALSE)</f>
        <v>207</v>
      </c>
      <c r="H5314">
        <f>VLOOKUP(D5314,pic!A:B,2,FALSE)</f>
        <v>16</v>
      </c>
      <c r="I5314" t="str">
        <f t="shared" si="166"/>
        <v>20716</v>
      </c>
      <c r="J5314">
        <f>VLOOKUP(I5314,assign_csv!A:B,2,FALSE)</f>
        <v>1023</v>
      </c>
    </row>
    <row r="5315" spans="1:10" x14ac:dyDescent="0.55000000000000004">
      <c r="A5315" t="str">
        <f t="shared" si="167"/>
        <v>Toei Animation Inc.BM - 2020</v>
      </c>
      <c r="B5315" t="s">
        <v>179</v>
      </c>
      <c r="C5315" t="s">
        <v>4</v>
      </c>
      <c r="D5315" t="s">
        <v>252</v>
      </c>
      <c r="E5315">
        <v>17</v>
      </c>
      <c r="F5315">
        <v>3.89</v>
      </c>
      <c r="G5315">
        <f>VLOOKUP(A5315,project2!A:B,2,FALSE)</f>
        <v>207</v>
      </c>
      <c r="H5315">
        <f>VLOOKUP(D5315,pic!A:B,2,FALSE)</f>
        <v>16</v>
      </c>
      <c r="I5315" t="str">
        <f t="shared" si="166"/>
        <v>20716</v>
      </c>
      <c r="J5315">
        <f>VLOOKUP(I5315,assign_csv!A:B,2,FALSE)</f>
        <v>1023</v>
      </c>
    </row>
    <row r="5316" spans="1:10" x14ac:dyDescent="0.55000000000000004">
      <c r="A5316" t="str">
        <f t="shared" si="167"/>
        <v>Toei Animation Inc.BM - 2020</v>
      </c>
      <c r="B5316" t="s">
        <v>179</v>
      </c>
      <c r="C5316" t="s">
        <v>4</v>
      </c>
      <c r="D5316" t="s">
        <v>237</v>
      </c>
      <c r="E5316">
        <v>1</v>
      </c>
      <c r="F5316">
        <v>7.01</v>
      </c>
      <c r="G5316">
        <f>VLOOKUP(A5316,project2!A:B,2,FALSE)</f>
        <v>207</v>
      </c>
      <c r="H5316">
        <f>VLOOKUP(D5316,pic!A:B,2,FALSE)</f>
        <v>10</v>
      </c>
      <c r="I5316" t="str">
        <f t="shared" si="166"/>
        <v>20710</v>
      </c>
      <c r="J5316">
        <f>VLOOKUP(I5316,assign_csv!A:B,2,FALSE)</f>
        <v>1024</v>
      </c>
    </row>
    <row r="5317" spans="1:10" x14ac:dyDescent="0.55000000000000004">
      <c r="A5317" t="str">
        <f t="shared" si="167"/>
        <v>Toei Animation Inc.BM - 2020</v>
      </c>
      <c r="B5317" t="s">
        <v>179</v>
      </c>
      <c r="C5317" t="s">
        <v>4</v>
      </c>
      <c r="D5317" t="s">
        <v>237</v>
      </c>
      <c r="E5317">
        <v>2</v>
      </c>
      <c r="F5317">
        <v>14.11</v>
      </c>
      <c r="G5317">
        <f>VLOOKUP(A5317,project2!A:B,2,FALSE)</f>
        <v>207</v>
      </c>
      <c r="H5317">
        <f>VLOOKUP(D5317,pic!A:B,2,FALSE)</f>
        <v>10</v>
      </c>
      <c r="I5317" t="str">
        <f t="shared" si="166"/>
        <v>20710</v>
      </c>
      <c r="J5317">
        <f>VLOOKUP(I5317,assign_csv!A:B,2,FALSE)</f>
        <v>1024</v>
      </c>
    </row>
    <row r="5318" spans="1:10" x14ac:dyDescent="0.55000000000000004">
      <c r="A5318" t="str">
        <f t="shared" si="167"/>
        <v>Toei Animation Inc.BM - 2020</v>
      </c>
      <c r="B5318" t="s">
        <v>179</v>
      </c>
      <c r="C5318" t="s">
        <v>4</v>
      </c>
      <c r="D5318" t="s">
        <v>237</v>
      </c>
      <c r="E5318">
        <v>3</v>
      </c>
      <c r="F5318">
        <v>7.68</v>
      </c>
      <c r="G5318">
        <f>VLOOKUP(A5318,project2!A:B,2,FALSE)</f>
        <v>207</v>
      </c>
      <c r="H5318">
        <f>VLOOKUP(D5318,pic!A:B,2,FALSE)</f>
        <v>10</v>
      </c>
      <c r="I5318" t="str">
        <f t="shared" si="166"/>
        <v>20710</v>
      </c>
      <c r="J5318">
        <f>VLOOKUP(I5318,assign_csv!A:B,2,FALSE)</f>
        <v>1024</v>
      </c>
    </row>
    <row r="5319" spans="1:10" x14ac:dyDescent="0.55000000000000004">
      <c r="A5319" t="str">
        <f t="shared" si="167"/>
        <v>Toei Animation Inc.BM - 2020</v>
      </c>
      <c r="B5319" t="s">
        <v>179</v>
      </c>
      <c r="C5319" t="s">
        <v>4</v>
      </c>
      <c r="D5319" t="s">
        <v>237</v>
      </c>
      <c r="E5319">
        <v>4</v>
      </c>
      <c r="F5319">
        <v>7.38</v>
      </c>
      <c r="G5319">
        <f>VLOOKUP(A5319,project2!A:B,2,FALSE)</f>
        <v>207</v>
      </c>
      <c r="H5319">
        <f>VLOOKUP(D5319,pic!A:B,2,FALSE)</f>
        <v>10</v>
      </c>
      <c r="I5319" t="str">
        <f t="shared" si="166"/>
        <v>20710</v>
      </c>
      <c r="J5319">
        <f>VLOOKUP(I5319,assign_csv!A:B,2,FALSE)</f>
        <v>1024</v>
      </c>
    </row>
    <row r="5320" spans="1:10" x14ac:dyDescent="0.55000000000000004">
      <c r="A5320" t="str">
        <f t="shared" si="167"/>
        <v>Toei Animation Inc.BM - 2020</v>
      </c>
      <c r="B5320" t="s">
        <v>179</v>
      </c>
      <c r="C5320" t="s">
        <v>4</v>
      </c>
      <c r="D5320" t="s">
        <v>237</v>
      </c>
      <c r="E5320">
        <v>5</v>
      </c>
      <c r="F5320">
        <v>3.31</v>
      </c>
      <c r="G5320">
        <f>VLOOKUP(A5320,project2!A:B,2,FALSE)</f>
        <v>207</v>
      </c>
      <c r="H5320">
        <f>VLOOKUP(D5320,pic!A:B,2,FALSE)</f>
        <v>10</v>
      </c>
      <c r="I5320" t="str">
        <f t="shared" si="166"/>
        <v>20710</v>
      </c>
      <c r="J5320">
        <f>VLOOKUP(I5320,assign_csv!A:B,2,FALSE)</f>
        <v>1024</v>
      </c>
    </row>
    <row r="5321" spans="1:10" x14ac:dyDescent="0.55000000000000004">
      <c r="A5321" t="str">
        <f t="shared" si="167"/>
        <v>Toei Animation Inc.BM - 2020</v>
      </c>
      <c r="B5321" t="s">
        <v>179</v>
      </c>
      <c r="C5321" t="s">
        <v>4</v>
      </c>
      <c r="D5321" t="s">
        <v>237</v>
      </c>
      <c r="E5321">
        <v>6</v>
      </c>
      <c r="F5321">
        <v>10.47</v>
      </c>
      <c r="G5321">
        <f>VLOOKUP(A5321,project2!A:B,2,FALSE)</f>
        <v>207</v>
      </c>
      <c r="H5321">
        <f>VLOOKUP(D5321,pic!A:B,2,FALSE)</f>
        <v>10</v>
      </c>
      <c r="I5321" t="str">
        <f t="shared" si="166"/>
        <v>20710</v>
      </c>
      <c r="J5321">
        <f>VLOOKUP(I5321,assign_csv!A:B,2,FALSE)</f>
        <v>1024</v>
      </c>
    </row>
    <row r="5322" spans="1:10" x14ac:dyDescent="0.55000000000000004">
      <c r="A5322" t="str">
        <f t="shared" si="167"/>
        <v>Toei Animation Inc.BM - 2020</v>
      </c>
      <c r="B5322" t="s">
        <v>179</v>
      </c>
      <c r="C5322" t="s">
        <v>4</v>
      </c>
      <c r="D5322" t="s">
        <v>237</v>
      </c>
      <c r="E5322">
        <v>7</v>
      </c>
      <c r="F5322">
        <v>13.81</v>
      </c>
      <c r="G5322">
        <f>VLOOKUP(A5322,project2!A:B,2,FALSE)</f>
        <v>207</v>
      </c>
      <c r="H5322">
        <f>VLOOKUP(D5322,pic!A:B,2,FALSE)</f>
        <v>10</v>
      </c>
      <c r="I5322" t="str">
        <f t="shared" si="166"/>
        <v>20710</v>
      </c>
      <c r="J5322">
        <f>VLOOKUP(I5322,assign_csv!A:B,2,FALSE)</f>
        <v>1024</v>
      </c>
    </row>
    <row r="5323" spans="1:10" x14ac:dyDescent="0.55000000000000004">
      <c r="A5323" t="str">
        <f t="shared" si="167"/>
        <v>Toei Animation Inc.BM - 2020</v>
      </c>
      <c r="B5323" t="s">
        <v>179</v>
      </c>
      <c r="C5323" t="s">
        <v>4</v>
      </c>
      <c r="D5323" t="s">
        <v>237</v>
      </c>
      <c r="E5323">
        <v>8</v>
      </c>
      <c r="F5323">
        <v>5.73</v>
      </c>
      <c r="G5323">
        <f>VLOOKUP(A5323,project2!A:B,2,FALSE)</f>
        <v>207</v>
      </c>
      <c r="H5323">
        <f>VLOOKUP(D5323,pic!A:B,2,FALSE)</f>
        <v>10</v>
      </c>
      <c r="I5323" t="str">
        <f t="shared" si="166"/>
        <v>20710</v>
      </c>
      <c r="J5323">
        <f>VLOOKUP(I5323,assign_csv!A:B,2,FALSE)</f>
        <v>1024</v>
      </c>
    </row>
    <row r="5324" spans="1:10" x14ac:dyDescent="0.55000000000000004">
      <c r="A5324" t="str">
        <f t="shared" si="167"/>
        <v>Toei Animation Inc.BM - 2020</v>
      </c>
      <c r="B5324" t="s">
        <v>179</v>
      </c>
      <c r="C5324" t="s">
        <v>4</v>
      </c>
      <c r="D5324" t="s">
        <v>237</v>
      </c>
      <c r="E5324">
        <v>9</v>
      </c>
      <c r="F5324">
        <v>6.13</v>
      </c>
      <c r="G5324">
        <f>VLOOKUP(A5324,project2!A:B,2,FALSE)</f>
        <v>207</v>
      </c>
      <c r="H5324">
        <f>VLOOKUP(D5324,pic!A:B,2,FALSE)</f>
        <v>10</v>
      </c>
      <c r="I5324" t="str">
        <f t="shared" si="166"/>
        <v>20710</v>
      </c>
      <c r="J5324">
        <f>VLOOKUP(I5324,assign_csv!A:B,2,FALSE)</f>
        <v>1024</v>
      </c>
    </row>
    <row r="5325" spans="1:10" x14ac:dyDescent="0.55000000000000004">
      <c r="A5325" t="str">
        <f t="shared" si="167"/>
        <v>Toei Animation Inc.BM - 2020</v>
      </c>
      <c r="B5325" t="s">
        <v>179</v>
      </c>
      <c r="C5325" t="s">
        <v>4</v>
      </c>
      <c r="D5325" t="s">
        <v>237</v>
      </c>
      <c r="E5325">
        <v>10</v>
      </c>
      <c r="F5325">
        <v>18.87</v>
      </c>
      <c r="G5325">
        <f>VLOOKUP(A5325,project2!A:B,2,FALSE)</f>
        <v>207</v>
      </c>
      <c r="H5325">
        <f>VLOOKUP(D5325,pic!A:B,2,FALSE)</f>
        <v>10</v>
      </c>
      <c r="I5325" t="str">
        <f t="shared" si="166"/>
        <v>20710</v>
      </c>
      <c r="J5325">
        <f>VLOOKUP(I5325,assign_csv!A:B,2,FALSE)</f>
        <v>1024</v>
      </c>
    </row>
    <row r="5326" spans="1:10" x14ac:dyDescent="0.55000000000000004">
      <c r="A5326" t="str">
        <f t="shared" si="167"/>
        <v>Toei Animation Inc.BM - 2020</v>
      </c>
      <c r="B5326" t="s">
        <v>179</v>
      </c>
      <c r="C5326" t="s">
        <v>4</v>
      </c>
      <c r="D5326" t="s">
        <v>237</v>
      </c>
      <c r="E5326">
        <v>11</v>
      </c>
      <c r="F5326">
        <v>21.34</v>
      </c>
      <c r="G5326">
        <f>VLOOKUP(A5326,project2!A:B,2,FALSE)</f>
        <v>207</v>
      </c>
      <c r="H5326">
        <f>VLOOKUP(D5326,pic!A:B,2,FALSE)</f>
        <v>10</v>
      </c>
      <c r="I5326" t="str">
        <f t="shared" si="166"/>
        <v>20710</v>
      </c>
      <c r="J5326">
        <f>VLOOKUP(I5326,assign_csv!A:B,2,FALSE)</f>
        <v>1024</v>
      </c>
    </row>
    <row r="5327" spans="1:10" x14ac:dyDescent="0.55000000000000004">
      <c r="A5327" t="str">
        <f t="shared" si="167"/>
        <v>Toei Animation Inc.BM - 2020</v>
      </c>
      <c r="B5327" t="s">
        <v>179</v>
      </c>
      <c r="C5327" t="s">
        <v>4</v>
      </c>
      <c r="D5327" t="s">
        <v>237</v>
      </c>
      <c r="E5327">
        <v>12</v>
      </c>
      <c r="F5327">
        <v>7.4</v>
      </c>
      <c r="G5327">
        <f>VLOOKUP(A5327,project2!A:B,2,FALSE)</f>
        <v>207</v>
      </c>
      <c r="H5327">
        <f>VLOOKUP(D5327,pic!A:B,2,FALSE)</f>
        <v>10</v>
      </c>
      <c r="I5327" t="str">
        <f t="shared" si="166"/>
        <v>20710</v>
      </c>
      <c r="J5327">
        <f>VLOOKUP(I5327,assign_csv!A:B,2,FALSE)</f>
        <v>1024</v>
      </c>
    </row>
    <row r="5328" spans="1:10" x14ac:dyDescent="0.55000000000000004">
      <c r="A5328" t="str">
        <f t="shared" si="167"/>
        <v>Toei Animation Inc.BM - 2020</v>
      </c>
      <c r="B5328" t="s">
        <v>179</v>
      </c>
      <c r="C5328" t="s">
        <v>4</v>
      </c>
      <c r="D5328" t="s">
        <v>237</v>
      </c>
      <c r="E5328">
        <v>13</v>
      </c>
      <c r="F5328">
        <v>13.63</v>
      </c>
      <c r="G5328">
        <f>VLOOKUP(A5328,project2!A:B,2,FALSE)</f>
        <v>207</v>
      </c>
      <c r="H5328">
        <f>VLOOKUP(D5328,pic!A:B,2,FALSE)</f>
        <v>10</v>
      </c>
      <c r="I5328" t="str">
        <f t="shared" si="166"/>
        <v>20710</v>
      </c>
      <c r="J5328">
        <f>VLOOKUP(I5328,assign_csv!A:B,2,FALSE)</f>
        <v>1024</v>
      </c>
    </row>
    <row r="5329" spans="1:10" x14ac:dyDescent="0.55000000000000004">
      <c r="A5329" t="str">
        <f t="shared" si="167"/>
        <v>Toei Animation Inc.BM - 2020</v>
      </c>
      <c r="B5329" t="s">
        <v>179</v>
      </c>
      <c r="C5329" t="s">
        <v>4</v>
      </c>
      <c r="D5329" t="s">
        <v>237</v>
      </c>
      <c r="E5329">
        <v>14</v>
      </c>
      <c r="F5329">
        <v>18.46</v>
      </c>
      <c r="G5329">
        <f>VLOOKUP(A5329,project2!A:B,2,FALSE)</f>
        <v>207</v>
      </c>
      <c r="H5329">
        <f>VLOOKUP(D5329,pic!A:B,2,FALSE)</f>
        <v>10</v>
      </c>
      <c r="I5329" t="str">
        <f t="shared" si="166"/>
        <v>20710</v>
      </c>
      <c r="J5329">
        <f>VLOOKUP(I5329,assign_csv!A:B,2,FALSE)</f>
        <v>1024</v>
      </c>
    </row>
    <row r="5330" spans="1:10" x14ac:dyDescent="0.55000000000000004">
      <c r="A5330" t="str">
        <f t="shared" si="167"/>
        <v>Toei Animation Inc.BM - 2020</v>
      </c>
      <c r="B5330" t="s">
        <v>179</v>
      </c>
      <c r="C5330" t="s">
        <v>4</v>
      </c>
      <c r="D5330" t="s">
        <v>237</v>
      </c>
      <c r="E5330">
        <v>15</v>
      </c>
      <c r="F5330">
        <v>7.18</v>
      </c>
      <c r="G5330">
        <f>VLOOKUP(A5330,project2!A:B,2,FALSE)</f>
        <v>207</v>
      </c>
      <c r="H5330">
        <f>VLOOKUP(D5330,pic!A:B,2,FALSE)</f>
        <v>10</v>
      </c>
      <c r="I5330" t="str">
        <f t="shared" si="166"/>
        <v>20710</v>
      </c>
      <c r="J5330">
        <f>VLOOKUP(I5330,assign_csv!A:B,2,FALSE)</f>
        <v>1024</v>
      </c>
    </row>
    <row r="5331" spans="1:10" x14ac:dyDescent="0.55000000000000004">
      <c r="A5331" t="str">
        <f t="shared" si="167"/>
        <v>Toei Animation Inc.BM - 2020</v>
      </c>
      <c r="B5331" t="s">
        <v>179</v>
      </c>
      <c r="C5331" t="s">
        <v>4</v>
      </c>
      <c r="D5331" t="s">
        <v>237</v>
      </c>
      <c r="E5331">
        <v>16</v>
      </c>
      <c r="F5331">
        <v>9.57</v>
      </c>
      <c r="G5331">
        <f>VLOOKUP(A5331,project2!A:B,2,FALSE)</f>
        <v>207</v>
      </c>
      <c r="H5331">
        <f>VLOOKUP(D5331,pic!A:B,2,FALSE)</f>
        <v>10</v>
      </c>
      <c r="I5331" t="str">
        <f t="shared" ref="I5331:I5394" si="168">G5331&amp;H5331</f>
        <v>20710</v>
      </c>
      <c r="J5331">
        <f>VLOOKUP(I5331,assign_csv!A:B,2,FALSE)</f>
        <v>1024</v>
      </c>
    </row>
    <row r="5332" spans="1:10" x14ac:dyDescent="0.55000000000000004">
      <c r="A5332" t="str">
        <f t="shared" si="167"/>
        <v>Toei Animation Inc.BM - 2020</v>
      </c>
      <c r="B5332" t="s">
        <v>179</v>
      </c>
      <c r="C5332" t="s">
        <v>4</v>
      </c>
      <c r="D5332" t="s">
        <v>237</v>
      </c>
      <c r="E5332">
        <v>17</v>
      </c>
      <c r="F5332">
        <v>9.25</v>
      </c>
      <c r="G5332">
        <f>VLOOKUP(A5332,project2!A:B,2,FALSE)</f>
        <v>207</v>
      </c>
      <c r="H5332">
        <f>VLOOKUP(D5332,pic!A:B,2,FALSE)</f>
        <v>10</v>
      </c>
      <c r="I5332" t="str">
        <f t="shared" si="168"/>
        <v>20710</v>
      </c>
      <c r="J5332">
        <f>VLOOKUP(I5332,assign_csv!A:B,2,FALSE)</f>
        <v>1024</v>
      </c>
    </row>
    <row r="5333" spans="1:10" x14ac:dyDescent="0.55000000000000004">
      <c r="A5333" t="str">
        <f t="shared" si="167"/>
        <v>Toei Animation Inc.BM - 2020</v>
      </c>
      <c r="B5333" t="s">
        <v>179</v>
      </c>
      <c r="C5333" t="s">
        <v>4</v>
      </c>
      <c r="D5333" t="s">
        <v>237</v>
      </c>
      <c r="E5333">
        <v>18</v>
      </c>
      <c r="F5333">
        <v>10</v>
      </c>
      <c r="G5333">
        <f>VLOOKUP(A5333,project2!A:B,2,FALSE)</f>
        <v>207</v>
      </c>
      <c r="H5333">
        <f>VLOOKUP(D5333,pic!A:B,2,FALSE)</f>
        <v>10</v>
      </c>
      <c r="I5333" t="str">
        <f t="shared" si="168"/>
        <v>20710</v>
      </c>
      <c r="J5333">
        <f>VLOOKUP(I5333,assign_csv!A:B,2,FALSE)</f>
        <v>1024</v>
      </c>
    </row>
    <row r="5334" spans="1:10" x14ac:dyDescent="0.55000000000000004">
      <c r="A5334" t="str">
        <f t="shared" si="167"/>
        <v>Toei Animation Inc.BM - 2020</v>
      </c>
      <c r="B5334" t="s">
        <v>179</v>
      </c>
      <c r="C5334" t="s">
        <v>4</v>
      </c>
      <c r="D5334" t="s">
        <v>237</v>
      </c>
      <c r="E5334">
        <v>19</v>
      </c>
      <c r="F5334">
        <v>14</v>
      </c>
      <c r="G5334">
        <f>VLOOKUP(A5334,project2!A:B,2,FALSE)</f>
        <v>207</v>
      </c>
      <c r="H5334">
        <f>VLOOKUP(D5334,pic!A:B,2,FALSE)</f>
        <v>10</v>
      </c>
      <c r="I5334" t="str">
        <f t="shared" si="168"/>
        <v>20710</v>
      </c>
      <c r="J5334">
        <f>VLOOKUP(I5334,assign_csv!A:B,2,FALSE)</f>
        <v>1024</v>
      </c>
    </row>
    <row r="5335" spans="1:10" x14ac:dyDescent="0.55000000000000004">
      <c r="A5335" t="str">
        <f t="shared" si="167"/>
        <v>Toei Animation Inc.BM - 2020</v>
      </c>
      <c r="B5335" t="s">
        <v>179</v>
      </c>
      <c r="C5335" t="s">
        <v>4</v>
      </c>
      <c r="D5335" t="s">
        <v>237</v>
      </c>
      <c r="E5335">
        <v>20</v>
      </c>
      <c r="F5335">
        <v>10</v>
      </c>
      <c r="G5335">
        <f>VLOOKUP(A5335,project2!A:B,2,FALSE)</f>
        <v>207</v>
      </c>
      <c r="H5335">
        <f>VLOOKUP(D5335,pic!A:B,2,FALSE)</f>
        <v>10</v>
      </c>
      <c r="I5335" t="str">
        <f t="shared" si="168"/>
        <v>20710</v>
      </c>
      <c r="J5335">
        <f>VLOOKUP(I5335,assign_csv!A:B,2,FALSE)</f>
        <v>1024</v>
      </c>
    </row>
    <row r="5336" spans="1:10" x14ac:dyDescent="0.55000000000000004">
      <c r="A5336" t="str">
        <f t="shared" si="167"/>
        <v>Toei Animation Inc.BM - 2020</v>
      </c>
      <c r="B5336" t="s">
        <v>179</v>
      </c>
      <c r="C5336" t="s">
        <v>4</v>
      </c>
      <c r="D5336" t="s">
        <v>237</v>
      </c>
      <c r="E5336">
        <v>21</v>
      </c>
      <c r="F5336">
        <v>14</v>
      </c>
      <c r="G5336">
        <f>VLOOKUP(A5336,project2!A:B,2,FALSE)</f>
        <v>207</v>
      </c>
      <c r="H5336">
        <f>VLOOKUP(D5336,pic!A:B,2,FALSE)</f>
        <v>10</v>
      </c>
      <c r="I5336" t="str">
        <f t="shared" si="168"/>
        <v>20710</v>
      </c>
      <c r="J5336">
        <f>VLOOKUP(I5336,assign_csv!A:B,2,FALSE)</f>
        <v>1024</v>
      </c>
    </row>
    <row r="5337" spans="1:10" x14ac:dyDescent="0.55000000000000004">
      <c r="A5337" t="str">
        <f t="shared" si="167"/>
        <v>Toei Animation Inc.BM - 2020</v>
      </c>
      <c r="B5337" t="s">
        <v>179</v>
      </c>
      <c r="C5337" t="s">
        <v>4</v>
      </c>
      <c r="D5337" t="s">
        <v>237</v>
      </c>
      <c r="E5337">
        <v>22</v>
      </c>
      <c r="F5337">
        <v>10</v>
      </c>
      <c r="G5337">
        <f>VLOOKUP(A5337,project2!A:B,2,FALSE)</f>
        <v>207</v>
      </c>
      <c r="H5337">
        <f>VLOOKUP(D5337,pic!A:B,2,FALSE)</f>
        <v>10</v>
      </c>
      <c r="I5337" t="str">
        <f t="shared" si="168"/>
        <v>20710</v>
      </c>
      <c r="J5337">
        <f>VLOOKUP(I5337,assign_csv!A:B,2,FALSE)</f>
        <v>1024</v>
      </c>
    </row>
    <row r="5338" spans="1:10" x14ac:dyDescent="0.55000000000000004">
      <c r="A5338" t="str">
        <f t="shared" si="167"/>
        <v>Toei Animation Inc.BM - 2020</v>
      </c>
      <c r="B5338" t="s">
        <v>179</v>
      </c>
      <c r="C5338" t="s">
        <v>4</v>
      </c>
      <c r="D5338" t="s">
        <v>237</v>
      </c>
      <c r="E5338">
        <v>23</v>
      </c>
      <c r="F5338">
        <v>10</v>
      </c>
      <c r="G5338">
        <f>VLOOKUP(A5338,project2!A:B,2,FALSE)</f>
        <v>207</v>
      </c>
      <c r="H5338">
        <f>VLOOKUP(D5338,pic!A:B,2,FALSE)</f>
        <v>10</v>
      </c>
      <c r="I5338" t="str">
        <f t="shared" si="168"/>
        <v>20710</v>
      </c>
      <c r="J5338">
        <f>VLOOKUP(I5338,assign_csv!A:B,2,FALSE)</f>
        <v>1024</v>
      </c>
    </row>
    <row r="5339" spans="1:10" x14ac:dyDescent="0.55000000000000004">
      <c r="A5339" t="str">
        <f t="shared" si="167"/>
        <v>Toei Animation Inc.BM - 2020</v>
      </c>
      <c r="B5339" t="s">
        <v>179</v>
      </c>
      <c r="C5339" t="s">
        <v>4</v>
      </c>
      <c r="D5339" t="s">
        <v>237</v>
      </c>
      <c r="E5339">
        <v>24</v>
      </c>
      <c r="F5339">
        <v>10</v>
      </c>
      <c r="G5339">
        <f>VLOOKUP(A5339,project2!A:B,2,FALSE)</f>
        <v>207</v>
      </c>
      <c r="H5339">
        <f>VLOOKUP(D5339,pic!A:B,2,FALSE)</f>
        <v>10</v>
      </c>
      <c r="I5339" t="str">
        <f t="shared" si="168"/>
        <v>20710</v>
      </c>
      <c r="J5339">
        <f>VLOOKUP(I5339,assign_csv!A:B,2,FALSE)</f>
        <v>1024</v>
      </c>
    </row>
    <row r="5340" spans="1:10" x14ac:dyDescent="0.55000000000000004">
      <c r="A5340" t="str">
        <f t="shared" si="167"/>
        <v>Toei Animation Inc.BM - 2020</v>
      </c>
      <c r="B5340" t="s">
        <v>179</v>
      </c>
      <c r="C5340" t="s">
        <v>4</v>
      </c>
      <c r="D5340" t="s">
        <v>237</v>
      </c>
      <c r="E5340">
        <v>25</v>
      </c>
      <c r="F5340">
        <v>14</v>
      </c>
      <c r="G5340">
        <f>VLOOKUP(A5340,project2!A:B,2,FALSE)</f>
        <v>207</v>
      </c>
      <c r="H5340">
        <f>VLOOKUP(D5340,pic!A:B,2,FALSE)</f>
        <v>10</v>
      </c>
      <c r="I5340" t="str">
        <f t="shared" si="168"/>
        <v>20710</v>
      </c>
      <c r="J5340">
        <f>VLOOKUP(I5340,assign_csv!A:B,2,FALSE)</f>
        <v>1024</v>
      </c>
    </row>
    <row r="5341" spans="1:10" x14ac:dyDescent="0.55000000000000004">
      <c r="A5341" t="str">
        <f t="shared" si="167"/>
        <v>Toei Animation Inc.BM - 2020</v>
      </c>
      <c r="B5341" t="s">
        <v>179</v>
      </c>
      <c r="C5341" t="s">
        <v>4</v>
      </c>
      <c r="D5341" t="s">
        <v>237</v>
      </c>
      <c r="E5341">
        <v>26</v>
      </c>
      <c r="F5341">
        <v>10</v>
      </c>
      <c r="G5341">
        <f>VLOOKUP(A5341,project2!A:B,2,FALSE)</f>
        <v>207</v>
      </c>
      <c r="H5341">
        <f>VLOOKUP(D5341,pic!A:B,2,FALSE)</f>
        <v>10</v>
      </c>
      <c r="I5341" t="str">
        <f t="shared" si="168"/>
        <v>20710</v>
      </c>
      <c r="J5341">
        <f>VLOOKUP(I5341,assign_csv!A:B,2,FALSE)</f>
        <v>1024</v>
      </c>
    </row>
    <row r="5342" spans="1:10" x14ac:dyDescent="0.55000000000000004">
      <c r="A5342" t="str">
        <f t="shared" si="167"/>
        <v>Toei Animation Inc.BM - 2020</v>
      </c>
      <c r="B5342" t="s">
        <v>179</v>
      </c>
      <c r="C5342" t="s">
        <v>4</v>
      </c>
      <c r="D5342" t="s">
        <v>237</v>
      </c>
      <c r="E5342">
        <v>27</v>
      </c>
      <c r="F5342">
        <v>3</v>
      </c>
      <c r="G5342">
        <f>VLOOKUP(A5342,project2!A:B,2,FALSE)</f>
        <v>207</v>
      </c>
      <c r="H5342">
        <f>VLOOKUP(D5342,pic!A:B,2,FALSE)</f>
        <v>10</v>
      </c>
      <c r="I5342" t="str">
        <f t="shared" si="168"/>
        <v>20710</v>
      </c>
      <c r="J5342">
        <f>VLOOKUP(I5342,assign_csv!A:B,2,FALSE)</f>
        <v>1024</v>
      </c>
    </row>
    <row r="5343" spans="1:10" x14ac:dyDescent="0.55000000000000004">
      <c r="A5343" t="str">
        <f t="shared" si="167"/>
        <v>Toei Animation Inc.BM - 2020</v>
      </c>
      <c r="B5343" t="s">
        <v>179</v>
      </c>
      <c r="C5343" t="s">
        <v>4</v>
      </c>
      <c r="D5343" t="s">
        <v>237</v>
      </c>
      <c r="E5343">
        <v>28</v>
      </c>
      <c r="F5343">
        <v>3</v>
      </c>
      <c r="G5343">
        <f>VLOOKUP(A5343,project2!A:B,2,FALSE)</f>
        <v>207</v>
      </c>
      <c r="H5343">
        <f>VLOOKUP(D5343,pic!A:B,2,FALSE)</f>
        <v>10</v>
      </c>
      <c r="I5343" t="str">
        <f t="shared" si="168"/>
        <v>20710</v>
      </c>
      <c r="J5343">
        <f>VLOOKUP(I5343,assign_csv!A:B,2,FALSE)</f>
        <v>1024</v>
      </c>
    </row>
    <row r="5344" spans="1:10" x14ac:dyDescent="0.55000000000000004">
      <c r="A5344" t="str">
        <f t="shared" si="167"/>
        <v>Toei Animation Inc.BM - 2020</v>
      </c>
      <c r="B5344" t="s">
        <v>179</v>
      </c>
      <c r="C5344" t="s">
        <v>4</v>
      </c>
      <c r="D5344" t="s">
        <v>237</v>
      </c>
      <c r="E5344">
        <v>29</v>
      </c>
      <c r="F5344">
        <v>20</v>
      </c>
      <c r="G5344">
        <f>VLOOKUP(A5344,project2!A:B,2,FALSE)</f>
        <v>207</v>
      </c>
      <c r="H5344">
        <f>VLOOKUP(D5344,pic!A:B,2,FALSE)</f>
        <v>10</v>
      </c>
      <c r="I5344" t="str">
        <f t="shared" si="168"/>
        <v>20710</v>
      </c>
      <c r="J5344">
        <f>VLOOKUP(I5344,assign_csv!A:B,2,FALSE)</f>
        <v>1024</v>
      </c>
    </row>
    <row r="5345" spans="1:10" x14ac:dyDescent="0.55000000000000004">
      <c r="A5345" t="str">
        <f t="shared" si="167"/>
        <v>Toei Animation Inc.BM - 2020</v>
      </c>
      <c r="B5345" t="s">
        <v>179</v>
      </c>
      <c r="C5345" t="s">
        <v>4</v>
      </c>
      <c r="D5345" t="s">
        <v>237</v>
      </c>
      <c r="E5345">
        <v>30</v>
      </c>
      <c r="F5345">
        <v>14</v>
      </c>
      <c r="G5345">
        <f>VLOOKUP(A5345,project2!A:B,2,FALSE)</f>
        <v>207</v>
      </c>
      <c r="H5345">
        <f>VLOOKUP(D5345,pic!A:B,2,FALSE)</f>
        <v>10</v>
      </c>
      <c r="I5345" t="str">
        <f t="shared" si="168"/>
        <v>20710</v>
      </c>
      <c r="J5345">
        <f>VLOOKUP(I5345,assign_csv!A:B,2,FALSE)</f>
        <v>1024</v>
      </c>
    </row>
    <row r="5346" spans="1:10" x14ac:dyDescent="0.55000000000000004">
      <c r="A5346" t="str">
        <f t="shared" si="167"/>
        <v>Toei Animation Inc.BM - 2020</v>
      </c>
      <c r="B5346" t="s">
        <v>179</v>
      </c>
      <c r="C5346" t="s">
        <v>4</v>
      </c>
      <c r="D5346" t="s">
        <v>237</v>
      </c>
      <c r="E5346">
        <v>31</v>
      </c>
      <c r="F5346">
        <v>10</v>
      </c>
      <c r="G5346">
        <f>VLOOKUP(A5346,project2!A:B,2,FALSE)</f>
        <v>207</v>
      </c>
      <c r="H5346">
        <f>VLOOKUP(D5346,pic!A:B,2,FALSE)</f>
        <v>10</v>
      </c>
      <c r="I5346" t="str">
        <f t="shared" si="168"/>
        <v>20710</v>
      </c>
      <c r="J5346">
        <f>VLOOKUP(I5346,assign_csv!A:B,2,FALSE)</f>
        <v>1024</v>
      </c>
    </row>
    <row r="5347" spans="1:10" x14ac:dyDescent="0.55000000000000004">
      <c r="A5347" t="str">
        <f t="shared" si="167"/>
        <v>Toei Animation Inc.BM - 2020</v>
      </c>
      <c r="B5347" t="s">
        <v>179</v>
      </c>
      <c r="C5347" t="s">
        <v>4</v>
      </c>
      <c r="D5347" t="s">
        <v>237</v>
      </c>
      <c r="E5347">
        <v>32</v>
      </c>
      <c r="F5347">
        <v>14</v>
      </c>
      <c r="G5347">
        <f>VLOOKUP(A5347,project2!A:B,2,FALSE)</f>
        <v>207</v>
      </c>
      <c r="H5347">
        <f>VLOOKUP(D5347,pic!A:B,2,FALSE)</f>
        <v>10</v>
      </c>
      <c r="I5347" t="str">
        <f t="shared" si="168"/>
        <v>20710</v>
      </c>
      <c r="J5347">
        <f>VLOOKUP(I5347,assign_csv!A:B,2,FALSE)</f>
        <v>1024</v>
      </c>
    </row>
    <row r="5348" spans="1:10" x14ac:dyDescent="0.55000000000000004">
      <c r="A5348" t="str">
        <f t="shared" si="167"/>
        <v>Toei Animation Inc.BM - 2020</v>
      </c>
      <c r="B5348" t="s">
        <v>179</v>
      </c>
      <c r="C5348" t="s">
        <v>4</v>
      </c>
      <c r="D5348" t="s">
        <v>237</v>
      </c>
      <c r="E5348">
        <v>33</v>
      </c>
      <c r="F5348">
        <v>10</v>
      </c>
      <c r="G5348">
        <f>VLOOKUP(A5348,project2!A:B,2,FALSE)</f>
        <v>207</v>
      </c>
      <c r="H5348">
        <f>VLOOKUP(D5348,pic!A:B,2,FALSE)</f>
        <v>10</v>
      </c>
      <c r="I5348" t="str">
        <f t="shared" si="168"/>
        <v>20710</v>
      </c>
      <c r="J5348">
        <f>VLOOKUP(I5348,assign_csv!A:B,2,FALSE)</f>
        <v>1024</v>
      </c>
    </row>
    <row r="5349" spans="1:10" x14ac:dyDescent="0.55000000000000004">
      <c r="A5349" t="str">
        <f t="shared" si="167"/>
        <v>Toei Animation Inc.BM - 2020</v>
      </c>
      <c r="B5349" t="s">
        <v>179</v>
      </c>
      <c r="C5349" t="s">
        <v>4</v>
      </c>
      <c r="D5349" t="s">
        <v>237</v>
      </c>
      <c r="E5349">
        <v>34</v>
      </c>
      <c r="F5349">
        <v>14</v>
      </c>
      <c r="G5349">
        <f>VLOOKUP(A5349,project2!A:B,2,FALSE)</f>
        <v>207</v>
      </c>
      <c r="H5349">
        <f>VLOOKUP(D5349,pic!A:B,2,FALSE)</f>
        <v>10</v>
      </c>
      <c r="I5349" t="str">
        <f t="shared" si="168"/>
        <v>20710</v>
      </c>
      <c r="J5349">
        <f>VLOOKUP(I5349,assign_csv!A:B,2,FALSE)</f>
        <v>1024</v>
      </c>
    </row>
    <row r="5350" spans="1:10" x14ac:dyDescent="0.55000000000000004">
      <c r="A5350" t="str">
        <f t="shared" si="167"/>
        <v>Toei Animation Inc.BM - 2020</v>
      </c>
      <c r="B5350" t="s">
        <v>179</v>
      </c>
      <c r="C5350" t="s">
        <v>4</v>
      </c>
      <c r="D5350" t="s">
        <v>237</v>
      </c>
      <c r="E5350">
        <v>35</v>
      </c>
      <c r="F5350">
        <v>10</v>
      </c>
      <c r="G5350">
        <f>VLOOKUP(A5350,project2!A:B,2,FALSE)</f>
        <v>207</v>
      </c>
      <c r="H5350">
        <f>VLOOKUP(D5350,pic!A:B,2,FALSE)</f>
        <v>10</v>
      </c>
      <c r="I5350" t="str">
        <f t="shared" si="168"/>
        <v>20710</v>
      </c>
      <c r="J5350">
        <f>VLOOKUP(I5350,assign_csv!A:B,2,FALSE)</f>
        <v>1024</v>
      </c>
    </row>
    <row r="5351" spans="1:10" x14ac:dyDescent="0.55000000000000004">
      <c r="A5351" t="str">
        <f t="shared" si="167"/>
        <v>Toei Animation Inc.BM - 2020</v>
      </c>
      <c r="B5351" t="s">
        <v>179</v>
      </c>
      <c r="C5351" t="s">
        <v>4</v>
      </c>
      <c r="D5351" t="s">
        <v>237</v>
      </c>
      <c r="E5351">
        <v>36</v>
      </c>
      <c r="F5351">
        <v>10</v>
      </c>
      <c r="G5351">
        <f>VLOOKUP(A5351,project2!A:B,2,FALSE)</f>
        <v>207</v>
      </c>
      <c r="H5351">
        <f>VLOOKUP(D5351,pic!A:B,2,FALSE)</f>
        <v>10</v>
      </c>
      <c r="I5351" t="str">
        <f t="shared" si="168"/>
        <v>20710</v>
      </c>
      <c r="J5351">
        <f>VLOOKUP(I5351,assign_csv!A:B,2,FALSE)</f>
        <v>1024</v>
      </c>
    </row>
    <row r="5352" spans="1:10" x14ac:dyDescent="0.55000000000000004">
      <c r="A5352" t="str">
        <f t="shared" si="167"/>
        <v>Toei Animation Inc.BM - 2020</v>
      </c>
      <c r="B5352" t="s">
        <v>179</v>
      </c>
      <c r="C5352" t="s">
        <v>4</v>
      </c>
      <c r="D5352" t="s">
        <v>237</v>
      </c>
      <c r="E5352">
        <v>37</v>
      </c>
      <c r="F5352">
        <v>14</v>
      </c>
      <c r="G5352">
        <f>VLOOKUP(A5352,project2!A:B,2,FALSE)</f>
        <v>207</v>
      </c>
      <c r="H5352">
        <f>VLOOKUP(D5352,pic!A:B,2,FALSE)</f>
        <v>10</v>
      </c>
      <c r="I5352" t="str">
        <f t="shared" si="168"/>
        <v>20710</v>
      </c>
      <c r="J5352">
        <f>VLOOKUP(I5352,assign_csv!A:B,2,FALSE)</f>
        <v>1024</v>
      </c>
    </row>
    <row r="5353" spans="1:10" x14ac:dyDescent="0.55000000000000004">
      <c r="A5353" t="str">
        <f t="shared" si="167"/>
        <v>Toei Animation Inc.BM - 2020</v>
      </c>
      <c r="B5353" t="s">
        <v>179</v>
      </c>
      <c r="C5353" t="s">
        <v>4</v>
      </c>
      <c r="D5353" t="s">
        <v>237</v>
      </c>
      <c r="E5353">
        <v>38</v>
      </c>
      <c r="F5353">
        <v>10</v>
      </c>
      <c r="G5353">
        <f>VLOOKUP(A5353,project2!A:B,2,FALSE)</f>
        <v>207</v>
      </c>
      <c r="H5353">
        <f>VLOOKUP(D5353,pic!A:B,2,FALSE)</f>
        <v>10</v>
      </c>
      <c r="I5353" t="str">
        <f t="shared" si="168"/>
        <v>20710</v>
      </c>
      <c r="J5353">
        <f>VLOOKUP(I5353,assign_csv!A:B,2,FALSE)</f>
        <v>1024</v>
      </c>
    </row>
    <row r="5354" spans="1:10" x14ac:dyDescent="0.55000000000000004">
      <c r="A5354" t="str">
        <f t="shared" si="167"/>
        <v>Toei Animation Inc.BM - 2020</v>
      </c>
      <c r="B5354" t="s">
        <v>179</v>
      </c>
      <c r="C5354" t="s">
        <v>4</v>
      </c>
      <c r="D5354" t="s">
        <v>237</v>
      </c>
      <c r="E5354">
        <v>39</v>
      </c>
      <c r="F5354">
        <v>14</v>
      </c>
      <c r="G5354">
        <f>VLOOKUP(A5354,project2!A:B,2,FALSE)</f>
        <v>207</v>
      </c>
      <c r="H5354">
        <f>VLOOKUP(D5354,pic!A:B,2,FALSE)</f>
        <v>10</v>
      </c>
      <c r="I5354" t="str">
        <f t="shared" si="168"/>
        <v>20710</v>
      </c>
      <c r="J5354">
        <f>VLOOKUP(I5354,assign_csv!A:B,2,FALSE)</f>
        <v>1024</v>
      </c>
    </row>
    <row r="5355" spans="1:10" x14ac:dyDescent="0.55000000000000004">
      <c r="A5355" t="str">
        <f t="shared" si="167"/>
        <v>Toei Animation Inc.BM - 2020</v>
      </c>
      <c r="B5355" t="s">
        <v>179</v>
      </c>
      <c r="C5355" t="s">
        <v>4</v>
      </c>
      <c r="D5355" t="s">
        <v>237</v>
      </c>
      <c r="E5355">
        <v>40</v>
      </c>
      <c r="F5355">
        <v>10</v>
      </c>
      <c r="G5355">
        <f>VLOOKUP(A5355,project2!A:B,2,FALSE)</f>
        <v>207</v>
      </c>
      <c r="H5355">
        <f>VLOOKUP(D5355,pic!A:B,2,FALSE)</f>
        <v>10</v>
      </c>
      <c r="I5355" t="str">
        <f t="shared" si="168"/>
        <v>20710</v>
      </c>
      <c r="J5355">
        <f>VLOOKUP(I5355,assign_csv!A:B,2,FALSE)</f>
        <v>1024</v>
      </c>
    </row>
    <row r="5356" spans="1:10" x14ac:dyDescent="0.55000000000000004">
      <c r="A5356" t="str">
        <f t="shared" si="167"/>
        <v>Toei Animation Inc.BM - 2020</v>
      </c>
      <c r="B5356" t="s">
        <v>179</v>
      </c>
      <c r="C5356" t="s">
        <v>4</v>
      </c>
      <c r="D5356" t="s">
        <v>237</v>
      </c>
      <c r="E5356">
        <v>41</v>
      </c>
      <c r="F5356">
        <v>10</v>
      </c>
      <c r="G5356">
        <f>VLOOKUP(A5356,project2!A:B,2,FALSE)</f>
        <v>207</v>
      </c>
      <c r="H5356">
        <f>VLOOKUP(D5356,pic!A:B,2,FALSE)</f>
        <v>10</v>
      </c>
      <c r="I5356" t="str">
        <f t="shared" si="168"/>
        <v>20710</v>
      </c>
      <c r="J5356">
        <f>VLOOKUP(I5356,assign_csv!A:B,2,FALSE)</f>
        <v>1024</v>
      </c>
    </row>
    <row r="5357" spans="1:10" x14ac:dyDescent="0.55000000000000004">
      <c r="A5357" t="str">
        <f t="shared" si="167"/>
        <v>Toei Animation Inc.BM - 2020</v>
      </c>
      <c r="B5357" t="s">
        <v>179</v>
      </c>
      <c r="C5357" t="s">
        <v>4</v>
      </c>
      <c r="D5357" t="s">
        <v>237</v>
      </c>
      <c r="E5357">
        <v>42</v>
      </c>
      <c r="F5357">
        <v>10</v>
      </c>
      <c r="G5357">
        <f>VLOOKUP(A5357,project2!A:B,2,FALSE)</f>
        <v>207</v>
      </c>
      <c r="H5357">
        <f>VLOOKUP(D5357,pic!A:B,2,FALSE)</f>
        <v>10</v>
      </c>
      <c r="I5357" t="str">
        <f t="shared" si="168"/>
        <v>20710</v>
      </c>
      <c r="J5357">
        <f>VLOOKUP(I5357,assign_csv!A:B,2,FALSE)</f>
        <v>1024</v>
      </c>
    </row>
    <row r="5358" spans="1:10" x14ac:dyDescent="0.55000000000000004">
      <c r="A5358" t="str">
        <f t="shared" si="167"/>
        <v>Toei Animation Inc.BM - 2020</v>
      </c>
      <c r="B5358" t="s">
        <v>179</v>
      </c>
      <c r="C5358" t="s">
        <v>4</v>
      </c>
      <c r="D5358" t="s">
        <v>237</v>
      </c>
      <c r="E5358">
        <v>43</v>
      </c>
      <c r="F5358">
        <v>10</v>
      </c>
      <c r="G5358">
        <f>VLOOKUP(A5358,project2!A:B,2,FALSE)</f>
        <v>207</v>
      </c>
      <c r="H5358">
        <f>VLOOKUP(D5358,pic!A:B,2,FALSE)</f>
        <v>10</v>
      </c>
      <c r="I5358" t="str">
        <f t="shared" si="168"/>
        <v>20710</v>
      </c>
      <c r="J5358">
        <f>VLOOKUP(I5358,assign_csv!A:B,2,FALSE)</f>
        <v>1024</v>
      </c>
    </row>
    <row r="5359" spans="1:10" x14ac:dyDescent="0.55000000000000004">
      <c r="A5359" t="str">
        <f t="shared" si="167"/>
        <v>Toei Animation Inc.BM - 2020</v>
      </c>
      <c r="B5359" t="s">
        <v>179</v>
      </c>
      <c r="C5359" t="s">
        <v>4</v>
      </c>
      <c r="D5359" t="s">
        <v>237</v>
      </c>
      <c r="E5359">
        <v>44</v>
      </c>
      <c r="F5359">
        <v>10</v>
      </c>
      <c r="G5359">
        <f>VLOOKUP(A5359,project2!A:B,2,FALSE)</f>
        <v>207</v>
      </c>
      <c r="H5359">
        <f>VLOOKUP(D5359,pic!A:B,2,FALSE)</f>
        <v>10</v>
      </c>
      <c r="I5359" t="str">
        <f t="shared" si="168"/>
        <v>20710</v>
      </c>
      <c r="J5359">
        <f>VLOOKUP(I5359,assign_csv!A:B,2,FALSE)</f>
        <v>1024</v>
      </c>
    </row>
    <row r="5360" spans="1:10" x14ac:dyDescent="0.55000000000000004">
      <c r="A5360" t="str">
        <f t="shared" si="167"/>
        <v>Toei Animation Inc.BM - 2020</v>
      </c>
      <c r="B5360" t="s">
        <v>179</v>
      </c>
      <c r="C5360" t="s">
        <v>4</v>
      </c>
      <c r="D5360" t="s">
        <v>237</v>
      </c>
      <c r="E5360">
        <v>45</v>
      </c>
      <c r="F5360">
        <v>10</v>
      </c>
      <c r="G5360">
        <f>VLOOKUP(A5360,project2!A:B,2,FALSE)</f>
        <v>207</v>
      </c>
      <c r="H5360">
        <f>VLOOKUP(D5360,pic!A:B,2,FALSE)</f>
        <v>10</v>
      </c>
      <c r="I5360" t="str">
        <f t="shared" si="168"/>
        <v>20710</v>
      </c>
      <c r="J5360">
        <f>VLOOKUP(I5360,assign_csv!A:B,2,FALSE)</f>
        <v>1024</v>
      </c>
    </row>
    <row r="5361" spans="1:10" x14ac:dyDescent="0.55000000000000004">
      <c r="A5361" t="str">
        <f t="shared" si="167"/>
        <v>Toei Animation Inc.BM - 2020</v>
      </c>
      <c r="B5361" t="s">
        <v>179</v>
      </c>
      <c r="C5361" t="s">
        <v>4</v>
      </c>
      <c r="D5361" t="s">
        <v>237</v>
      </c>
      <c r="E5361">
        <v>46</v>
      </c>
      <c r="F5361">
        <v>10</v>
      </c>
      <c r="G5361">
        <f>VLOOKUP(A5361,project2!A:B,2,FALSE)</f>
        <v>207</v>
      </c>
      <c r="H5361">
        <f>VLOOKUP(D5361,pic!A:B,2,FALSE)</f>
        <v>10</v>
      </c>
      <c r="I5361" t="str">
        <f t="shared" si="168"/>
        <v>20710</v>
      </c>
      <c r="J5361">
        <f>VLOOKUP(I5361,assign_csv!A:B,2,FALSE)</f>
        <v>1024</v>
      </c>
    </row>
    <row r="5362" spans="1:10" x14ac:dyDescent="0.55000000000000004">
      <c r="A5362" t="str">
        <f t="shared" si="167"/>
        <v>Toei Animation Inc.BM - 2020</v>
      </c>
      <c r="B5362" t="s">
        <v>179</v>
      </c>
      <c r="C5362" t="s">
        <v>4</v>
      </c>
      <c r="D5362" t="s">
        <v>237</v>
      </c>
      <c r="E5362">
        <v>47</v>
      </c>
      <c r="F5362">
        <v>10</v>
      </c>
      <c r="G5362">
        <f>VLOOKUP(A5362,project2!A:B,2,FALSE)</f>
        <v>207</v>
      </c>
      <c r="H5362">
        <f>VLOOKUP(D5362,pic!A:B,2,FALSE)</f>
        <v>10</v>
      </c>
      <c r="I5362" t="str">
        <f t="shared" si="168"/>
        <v>20710</v>
      </c>
      <c r="J5362">
        <f>VLOOKUP(I5362,assign_csv!A:B,2,FALSE)</f>
        <v>1024</v>
      </c>
    </row>
    <row r="5363" spans="1:10" x14ac:dyDescent="0.55000000000000004">
      <c r="A5363" t="str">
        <f t="shared" si="167"/>
        <v>Toei Animation Inc.BM - 2020</v>
      </c>
      <c r="B5363" t="s">
        <v>179</v>
      </c>
      <c r="C5363" t="s">
        <v>4</v>
      </c>
      <c r="D5363" t="s">
        <v>237</v>
      </c>
      <c r="E5363">
        <v>48</v>
      </c>
      <c r="F5363">
        <v>10</v>
      </c>
      <c r="G5363">
        <f>VLOOKUP(A5363,project2!A:B,2,FALSE)</f>
        <v>207</v>
      </c>
      <c r="H5363">
        <f>VLOOKUP(D5363,pic!A:B,2,FALSE)</f>
        <v>10</v>
      </c>
      <c r="I5363" t="str">
        <f t="shared" si="168"/>
        <v>20710</v>
      </c>
      <c r="J5363">
        <f>VLOOKUP(I5363,assign_csv!A:B,2,FALSE)</f>
        <v>1024</v>
      </c>
    </row>
    <row r="5364" spans="1:10" x14ac:dyDescent="0.55000000000000004">
      <c r="A5364" t="str">
        <f t="shared" si="167"/>
        <v>Toei Animation Inc.BM - 2020</v>
      </c>
      <c r="B5364" t="s">
        <v>179</v>
      </c>
      <c r="C5364" t="s">
        <v>4</v>
      </c>
      <c r="D5364" t="s">
        <v>237</v>
      </c>
      <c r="E5364">
        <v>49</v>
      </c>
      <c r="F5364">
        <v>10</v>
      </c>
      <c r="G5364">
        <f>VLOOKUP(A5364,project2!A:B,2,FALSE)</f>
        <v>207</v>
      </c>
      <c r="H5364">
        <f>VLOOKUP(D5364,pic!A:B,2,FALSE)</f>
        <v>10</v>
      </c>
      <c r="I5364" t="str">
        <f t="shared" si="168"/>
        <v>20710</v>
      </c>
      <c r="J5364">
        <f>VLOOKUP(I5364,assign_csv!A:B,2,FALSE)</f>
        <v>1024</v>
      </c>
    </row>
    <row r="5365" spans="1:10" x14ac:dyDescent="0.55000000000000004">
      <c r="A5365" t="str">
        <f t="shared" si="167"/>
        <v>Toei Animation Inc.BM - 2020</v>
      </c>
      <c r="B5365" t="s">
        <v>179</v>
      </c>
      <c r="C5365" t="s">
        <v>4</v>
      </c>
      <c r="D5365" t="s">
        <v>237</v>
      </c>
      <c r="E5365">
        <v>50</v>
      </c>
      <c r="F5365">
        <v>10</v>
      </c>
      <c r="G5365">
        <f>VLOOKUP(A5365,project2!A:B,2,FALSE)</f>
        <v>207</v>
      </c>
      <c r="H5365">
        <f>VLOOKUP(D5365,pic!A:B,2,FALSE)</f>
        <v>10</v>
      </c>
      <c r="I5365" t="str">
        <f t="shared" si="168"/>
        <v>20710</v>
      </c>
      <c r="J5365">
        <f>VLOOKUP(I5365,assign_csv!A:B,2,FALSE)</f>
        <v>1024</v>
      </c>
    </row>
    <row r="5366" spans="1:10" x14ac:dyDescent="0.55000000000000004">
      <c r="A5366" t="str">
        <f t="shared" si="167"/>
        <v>Toei Animation Inc.BM - 2020</v>
      </c>
      <c r="B5366" t="s">
        <v>179</v>
      </c>
      <c r="C5366" t="s">
        <v>4</v>
      </c>
      <c r="D5366" t="s">
        <v>237</v>
      </c>
      <c r="E5366">
        <v>51</v>
      </c>
      <c r="F5366">
        <v>10</v>
      </c>
      <c r="G5366">
        <f>VLOOKUP(A5366,project2!A:B,2,FALSE)</f>
        <v>207</v>
      </c>
      <c r="H5366">
        <f>VLOOKUP(D5366,pic!A:B,2,FALSE)</f>
        <v>10</v>
      </c>
      <c r="I5366" t="str">
        <f t="shared" si="168"/>
        <v>20710</v>
      </c>
      <c r="J5366">
        <f>VLOOKUP(I5366,assign_csv!A:B,2,FALSE)</f>
        <v>1024</v>
      </c>
    </row>
    <row r="5367" spans="1:10" x14ac:dyDescent="0.55000000000000004">
      <c r="A5367" t="str">
        <f t="shared" si="167"/>
        <v>Toei Animation Inc.BM - 2020</v>
      </c>
      <c r="B5367" t="s">
        <v>179</v>
      </c>
      <c r="C5367" t="s">
        <v>4</v>
      </c>
      <c r="D5367" t="s">
        <v>237</v>
      </c>
      <c r="E5367">
        <v>52</v>
      </c>
      <c r="F5367">
        <v>10</v>
      </c>
      <c r="G5367">
        <f>VLOOKUP(A5367,project2!A:B,2,FALSE)</f>
        <v>207</v>
      </c>
      <c r="H5367">
        <f>VLOOKUP(D5367,pic!A:B,2,FALSE)</f>
        <v>10</v>
      </c>
      <c r="I5367" t="str">
        <f t="shared" si="168"/>
        <v>20710</v>
      </c>
      <c r="J5367">
        <f>VLOOKUP(I5367,assign_csv!A:B,2,FALSE)</f>
        <v>1024</v>
      </c>
    </row>
    <row r="5368" spans="1:10" x14ac:dyDescent="0.55000000000000004">
      <c r="A5368" t="str">
        <f t="shared" si="167"/>
        <v>Toei Animation Inc.BM - 2020</v>
      </c>
      <c r="B5368" t="s">
        <v>179</v>
      </c>
      <c r="C5368" t="s">
        <v>4</v>
      </c>
      <c r="D5368" t="s">
        <v>238</v>
      </c>
      <c r="E5368">
        <v>17</v>
      </c>
      <c r="F5368">
        <v>3.05</v>
      </c>
      <c r="G5368">
        <f>VLOOKUP(A5368,project2!A:B,2,FALSE)</f>
        <v>207</v>
      </c>
      <c r="H5368">
        <f>VLOOKUP(D5368,pic!A:B,2,FALSE)</f>
        <v>11</v>
      </c>
      <c r="I5368" t="str">
        <f t="shared" si="168"/>
        <v>20711</v>
      </c>
      <c r="J5368">
        <f>VLOOKUP(I5368,assign_csv!A:B,2,FALSE)</f>
        <v>1025</v>
      </c>
    </row>
    <row r="5369" spans="1:10" x14ac:dyDescent="0.55000000000000004">
      <c r="A5369" t="str">
        <f t="shared" si="167"/>
        <v>Toei Animation Inc.BM - 2020</v>
      </c>
      <c r="B5369" t="s">
        <v>179</v>
      </c>
      <c r="C5369" t="s">
        <v>4</v>
      </c>
      <c r="D5369" t="s">
        <v>238</v>
      </c>
      <c r="E5369">
        <v>18</v>
      </c>
      <c r="F5369">
        <v>7</v>
      </c>
      <c r="G5369">
        <f>VLOOKUP(A5369,project2!A:B,2,FALSE)</f>
        <v>207</v>
      </c>
      <c r="H5369">
        <f>VLOOKUP(D5369,pic!A:B,2,FALSE)</f>
        <v>11</v>
      </c>
      <c r="I5369" t="str">
        <f t="shared" si="168"/>
        <v>20711</v>
      </c>
      <c r="J5369">
        <f>VLOOKUP(I5369,assign_csv!A:B,2,FALSE)</f>
        <v>1025</v>
      </c>
    </row>
    <row r="5370" spans="1:10" x14ac:dyDescent="0.55000000000000004">
      <c r="A5370" t="str">
        <f t="shared" si="167"/>
        <v>Toei Animation Inc.BM - 2020</v>
      </c>
      <c r="B5370" t="s">
        <v>179</v>
      </c>
      <c r="C5370" t="s">
        <v>4</v>
      </c>
      <c r="D5370" t="s">
        <v>238</v>
      </c>
      <c r="E5370">
        <v>19</v>
      </c>
      <c r="F5370">
        <v>7</v>
      </c>
      <c r="G5370">
        <f>VLOOKUP(A5370,project2!A:B,2,FALSE)</f>
        <v>207</v>
      </c>
      <c r="H5370">
        <f>VLOOKUP(D5370,pic!A:B,2,FALSE)</f>
        <v>11</v>
      </c>
      <c r="I5370" t="str">
        <f t="shared" si="168"/>
        <v>20711</v>
      </c>
      <c r="J5370">
        <f>VLOOKUP(I5370,assign_csv!A:B,2,FALSE)</f>
        <v>1025</v>
      </c>
    </row>
    <row r="5371" spans="1:10" x14ac:dyDescent="0.55000000000000004">
      <c r="A5371" t="str">
        <f t="shared" si="167"/>
        <v>Toei Animation Inc.BM - 2020</v>
      </c>
      <c r="B5371" t="s">
        <v>179</v>
      </c>
      <c r="C5371" t="s">
        <v>4</v>
      </c>
      <c r="D5371" t="s">
        <v>238</v>
      </c>
      <c r="E5371">
        <v>20</v>
      </c>
      <c r="F5371">
        <v>7</v>
      </c>
      <c r="G5371">
        <f>VLOOKUP(A5371,project2!A:B,2,FALSE)</f>
        <v>207</v>
      </c>
      <c r="H5371">
        <f>VLOOKUP(D5371,pic!A:B,2,FALSE)</f>
        <v>11</v>
      </c>
      <c r="I5371" t="str">
        <f t="shared" si="168"/>
        <v>20711</v>
      </c>
      <c r="J5371">
        <f>VLOOKUP(I5371,assign_csv!A:B,2,FALSE)</f>
        <v>1025</v>
      </c>
    </row>
    <row r="5372" spans="1:10" x14ac:dyDescent="0.55000000000000004">
      <c r="A5372" t="str">
        <f t="shared" si="167"/>
        <v>Toei Animation Inc.BM - 2020</v>
      </c>
      <c r="B5372" t="s">
        <v>179</v>
      </c>
      <c r="C5372" t="s">
        <v>4</v>
      </c>
      <c r="D5372" t="s">
        <v>238</v>
      </c>
      <c r="E5372">
        <v>21</v>
      </c>
      <c r="F5372">
        <v>5</v>
      </c>
      <c r="G5372">
        <f>VLOOKUP(A5372,project2!A:B,2,FALSE)</f>
        <v>207</v>
      </c>
      <c r="H5372">
        <f>VLOOKUP(D5372,pic!A:B,2,FALSE)</f>
        <v>11</v>
      </c>
      <c r="I5372" t="str">
        <f t="shared" si="168"/>
        <v>20711</v>
      </c>
      <c r="J5372">
        <f>VLOOKUP(I5372,assign_csv!A:B,2,FALSE)</f>
        <v>1025</v>
      </c>
    </row>
    <row r="5373" spans="1:10" x14ac:dyDescent="0.55000000000000004">
      <c r="A5373" t="str">
        <f t="shared" si="167"/>
        <v>Toei Animation Inc.BM - 2020</v>
      </c>
      <c r="B5373" t="s">
        <v>179</v>
      </c>
      <c r="C5373" t="s">
        <v>4</v>
      </c>
      <c r="D5373" t="s">
        <v>238</v>
      </c>
      <c r="E5373">
        <v>22</v>
      </c>
      <c r="F5373">
        <v>7</v>
      </c>
      <c r="G5373">
        <f>VLOOKUP(A5373,project2!A:B,2,FALSE)</f>
        <v>207</v>
      </c>
      <c r="H5373">
        <f>VLOOKUP(D5373,pic!A:B,2,FALSE)</f>
        <v>11</v>
      </c>
      <c r="I5373" t="str">
        <f t="shared" si="168"/>
        <v>20711</v>
      </c>
      <c r="J5373">
        <f>VLOOKUP(I5373,assign_csv!A:B,2,FALSE)</f>
        <v>1025</v>
      </c>
    </row>
    <row r="5374" spans="1:10" x14ac:dyDescent="0.55000000000000004">
      <c r="A5374" t="str">
        <f t="shared" ref="A5374:A5437" si="169">B5374&amp;C5374</f>
        <v>Toei Animation Inc.BM - 2020</v>
      </c>
      <c r="B5374" t="s">
        <v>179</v>
      </c>
      <c r="C5374" t="s">
        <v>4</v>
      </c>
      <c r="D5374" t="s">
        <v>238</v>
      </c>
      <c r="E5374">
        <v>23</v>
      </c>
      <c r="F5374">
        <v>7</v>
      </c>
      <c r="G5374">
        <f>VLOOKUP(A5374,project2!A:B,2,FALSE)</f>
        <v>207</v>
      </c>
      <c r="H5374">
        <f>VLOOKUP(D5374,pic!A:B,2,FALSE)</f>
        <v>11</v>
      </c>
      <c r="I5374" t="str">
        <f t="shared" si="168"/>
        <v>20711</v>
      </c>
      <c r="J5374">
        <f>VLOOKUP(I5374,assign_csv!A:B,2,FALSE)</f>
        <v>1025</v>
      </c>
    </row>
    <row r="5375" spans="1:10" x14ac:dyDescent="0.55000000000000004">
      <c r="A5375" t="str">
        <f t="shared" si="169"/>
        <v>Toei Animation Inc.BM - 2020</v>
      </c>
      <c r="B5375" t="s">
        <v>179</v>
      </c>
      <c r="C5375" t="s">
        <v>4</v>
      </c>
      <c r="D5375" t="s">
        <v>238</v>
      </c>
      <c r="E5375">
        <v>24</v>
      </c>
      <c r="F5375">
        <v>7</v>
      </c>
      <c r="G5375">
        <f>VLOOKUP(A5375,project2!A:B,2,FALSE)</f>
        <v>207</v>
      </c>
      <c r="H5375">
        <f>VLOOKUP(D5375,pic!A:B,2,FALSE)</f>
        <v>11</v>
      </c>
      <c r="I5375" t="str">
        <f t="shared" si="168"/>
        <v>20711</v>
      </c>
      <c r="J5375">
        <f>VLOOKUP(I5375,assign_csv!A:B,2,FALSE)</f>
        <v>1025</v>
      </c>
    </row>
    <row r="5376" spans="1:10" x14ac:dyDescent="0.55000000000000004">
      <c r="A5376" t="str">
        <f t="shared" si="169"/>
        <v>Toei Animation Inc.BM - 2020</v>
      </c>
      <c r="B5376" t="s">
        <v>179</v>
      </c>
      <c r="C5376" t="s">
        <v>4</v>
      </c>
      <c r="D5376" t="s">
        <v>238</v>
      </c>
      <c r="E5376">
        <v>25</v>
      </c>
      <c r="F5376">
        <v>7</v>
      </c>
      <c r="G5376">
        <f>VLOOKUP(A5376,project2!A:B,2,FALSE)</f>
        <v>207</v>
      </c>
      <c r="H5376">
        <f>VLOOKUP(D5376,pic!A:B,2,FALSE)</f>
        <v>11</v>
      </c>
      <c r="I5376" t="str">
        <f t="shared" si="168"/>
        <v>20711</v>
      </c>
      <c r="J5376">
        <f>VLOOKUP(I5376,assign_csv!A:B,2,FALSE)</f>
        <v>1025</v>
      </c>
    </row>
    <row r="5377" spans="1:10" x14ac:dyDescent="0.55000000000000004">
      <c r="A5377" t="str">
        <f t="shared" si="169"/>
        <v>Toei Animation Inc.BM - 2020</v>
      </c>
      <c r="B5377" t="s">
        <v>179</v>
      </c>
      <c r="C5377" t="s">
        <v>4</v>
      </c>
      <c r="D5377" t="s">
        <v>238</v>
      </c>
      <c r="E5377">
        <v>26</v>
      </c>
      <c r="F5377">
        <v>7</v>
      </c>
      <c r="G5377">
        <f>VLOOKUP(A5377,project2!A:B,2,FALSE)</f>
        <v>207</v>
      </c>
      <c r="H5377">
        <f>VLOOKUP(D5377,pic!A:B,2,FALSE)</f>
        <v>11</v>
      </c>
      <c r="I5377" t="str">
        <f t="shared" si="168"/>
        <v>20711</v>
      </c>
      <c r="J5377">
        <f>VLOOKUP(I5377,assign_csv!A:B,2,FALSE)</f>
        <v>1025</v>
      </c>
    </row>
    <row r="5378" spans="1:10" x14ac:dyDescent="0.55000000000000004">
      <c r="A5378" t="str">
        <f t="shared" si="169"/>
        <v>Toei Animation Inc.BM - 2020</v>
      </c>
      <c r="B5378" t="s">
        <v>179</v>
      </c>
      <c r="C5378" t="s">
        <v>4</v>
      </c>
      <c r="D5378" t="s">
        <v>238</v>
      </c>
      <c r="E5378">
        <v>27</v>
      </c>
      <c r="F5378">
        <v>7</v>
      </c>
      <c r="G5378">
        <f>VLOOKUP(A5378,project2!A:B,2,FALSE)</f>
        <v>207</v>
      </c>
      <c r="H5378">
        <f>VLOOKUP(D5378,pic!A:B,2,FALSE)</f>
        <v>11</v>
      </c>
      <c r="I5378" t="str">
        <f t="shared" si="168"/>
        <v>20711</v>
      </c>
      <c r="J5378">
        <f>VLOOKUP(I5378,assign_csv!A:B,2,FALSE)</f>
        <v>1025</v>
      </c>
    </row>
    <row r="5379" spans="1:10" x14ac:dyDescent="0.55000000000000004">
      <c r="A5379" t="str">
        <f t="shared" si="169"/>
        <v>Toei Animation Inc.BM - 2020</v>
      </c>
      <c r="B5379" t="s">
        <v>179</v>
      </c>
      <c r="C5379" t="s">
        <v>4</v>
      </c>
      <c r="D5379" t="s">
        <v>238</v>
      </c>
      <c r="E5379">
        <v>28</v>
      </c>
      <c r="F5379">
        <v>7</v>
      </c>
      <c r="G5379">
        <f>VLOOKUP(A5379,project2!A:B,2,FALSE)</f>
        <v>207</v>
      </c>
      <c r="H5379">
        <f>VLOOKUP(D5379,pic!A:B,2,FALSE)</f>
        <v>11</v>
      </c>
      <c r="I5379" t="str">
        <f t="shared" si="168"/>
        <v>20711</v>
      </c>
      <c r="J5379">
        <f>VLOOKUP(I5379,assign_csv!A:B,2,FALSE)</f>
        <v>1025</v>
      </c>
    </row>
    <row r="5380" spans="1:10" x14ac:dyDescent="0.55000000000000004">
      <c r="A5380" t="str">
        <f t="shared" si="169"/>
        <v>Toei Animation Inc.BM - 2020</v>
      </c>
      <c r="B5380" t="s">
        <v>179</v>
      </c>
      <c r="C5380" t="s">
        <v>4</v>
      </c>
      <c r="D5380" t="s">
        <v>238</v>
      </c>
      <c r="E5380">
        <v>29</v>
      </c>
      <c r="F5380">
        <v>7</v>
      </c>
      <c r="G5380">
        <f>VLOOKUP(A5380,project2!A:B,2,FALSE)</f>
        <v>207</v>
      </c>
      <c r="H5380">
        <f>VLOOKUP(D5380,pic!A:B,2,FALSE)</f>
        <v>11</v>
      </c>
      <c r="I5380" t="str">
        <f t="shared" si="168"/>
        <v>20711</v>
      </c>
      <c r="J5380">
        <f>VLOOKUP(I5380,assign_csv!A:B,2,FALSE)</f>
        <v>1025</v>
      </c>
    </row>
    <row r="5381" spans="1:10" x14ac:dyDescent="0.55000000000000004">
      <c r="A5381" t="str">
        <f t="shared" si="169"/>
        <v>Toei Animation Inc.BM - 2020</v>
      </c>
      <c r="B5381" t="s">
        <v>179</v>
      </c>
      <c r="C5381" t="s">
        <v>4</v>
      </c>
      <c r="D5381" t="s">
        <v>238</v>
      </c>
      <c r="E5381">
        <v>30</v>
      </c>
      <c r="F5381">
        <v>7</v>
      </c>
      <c r="G5381">
        <f>VLOOKUP(A5381,project2!A:B,2,FALSE)</f>
        <v>207</v>
      </c>
      <c r="H5381">
        <f>VLOOKUP(D5381,pic!A:B,2,FALSE)</f>
        <v>11</v>
      </c>
      <c r="I5381" t="str">
        <f t="shared" si="168"/>
        <v>20711</v>
      </c>
      <c r="J5381">
        <f>VLOOKUP(I5381,assign_csv!A:B,2,FALSE)</f>
        <v>1025</v>
      </c>
    </row>
    <row r="5382" spans="1:10" x14ac:dyDescent="0.55000000000000004">
      <c r="A5382" t="str">
        <f t="shared" si="169"/>
        <v>Toei Animation Inc.BM - 2020</v>
      </c>
      <c r="B5382" t="s">
        <v>179</v>
      </c>
      <c r="C5382" t="s">
        <v>4</v>
      </c>
      <c r="D5382" t="s">
        <v>238</v>
      </c>
      <c r="E5382">
        <v>31</v>
      </c>
      <c r="F5382">
        <v>7</v>
      </c>
      <c r="G5382">
        <f>VLOOKUP(A5382,project2!A:B,2,FALSE)</f>
        <v>207</v>
      </c>
      <c r="H5382">
        <f>VLOOKUP(D5382,pic!A:B,2,FALSE)</f>
        <v>11</v>
      </c>
      <c r="I5382" t="str">
        <f t="shared" si="168"/>
        <v>20711</v>
      </c>
      <c r="J5382">
        <f>VLOOKUP(I5382,assign_csv!A:B,2,FALSE)</f>
        <v>1025</v>
      </c>
    </row>
    <row r="5383" spans="1:10" x14ac:dyDescent="0.55000000000000004">
      <c r="A5383" t="str">
        <f t="shared" si="169"/>
        <v>Toei Animation Inc.BM - 2020</v>
      </c>
      <c r="B5383" t="s">
        <v>179</v>
      </c>
      <c r="C5383" t="s">
        <v>4</v>
      </c>
      <c r="D5383" t="s">
        <v>238</v>
      </c>
      <c r="E5383">
        <v>32</v>
      </c>
      <c r="F5383">
        <v>7</v>
      </c>
      <c r="G5383">
        <f>VLOOKUP(A5383,project2!A:B,2,FALSE)</f>
        <v>207</v>
      </c>
      <c r="H5383">
        <f>VLOOKUP(D5383,pic!A:B,2,FALSE)</f>
        <v>11</v>
      </c>
      <c r="I5383" t="str">
        <f t="shared" si="168"/>
        <v>20711</v>
      </c>
      <c r="J5383">
        <f>VLOOKUP(I5383,assign_csv!A:B,2,FALSE)</f>
        <v>1025</v>
      </c>
    </row>
    <row r="5384" spans="1:10" x14ac:dyDescent="0.55000000000000004">
      <c r="A5384" t="str">
        <f t="shared" si="169"/>
        <v>Toei Animation Inc.BM - 2020</v>
      </c>
      <c r="B5384" t="s">
        <v>179</v>
      </c>
      <c r="C5384" t="s">
        <v>4</v>
      </c>
      <c r="D5384" t="s">
        <v>238</v>
      </c>
      <c r="E5384">
        <v>33</v>
      </c>
      <c r="F5384">
        <v>7</v>
      </c>
      <c r="G5384">
        <f>VLOOKUP(A5384,project2!A:B,2,FALSE)</f>
        <v>207</v>
      </c>
      <c r="H5384">
        <f>VLOOKUP(D5384,pic!A:B,2,FALSE)</f>
        <v>11</v>
      </c>
      <c r="I5384" t="str">
        <f t="shared" si="168"/>
        <v>20711</v>
      </c>
      <c r="J5384">
        <f>VLOOKUP(I5384,assign_csv!A:B,2,FALSE)</f>
        <v>1025</v>
      </c>
    </row>
    <row r="5385" spans="1:10" x14ac:dyDescent="0.55000000000000004">
      <c r="A5385" t="str">
        <f t="shared" si="169"/>
        <v>Toei Animation Inc.BM - 2020</v>
      </c>
      <c r="B5385" t="s">
        <v>179</v>
      </c>
      <c r="C5385" t="s">
        <v>4</v>
      </c>
      <c r="D5385" t="s">
        <v>238</v>
      </c>
      <c r="E5385">
        <v>34</v>
      </c>
      <c r="F5385">
        <v>7</v>
      </c>
      <c r="G5385">
        <f>VLOOKUP(A5385,project2!A:B,2,FALSE)</f>
        <v>207</v>
      </c>
      <c r="H5385">
        <f>VLOOKUP(D5385,pic!A:B,2,FALSE)</f>
        <v>11</v>
      </c>
      <c r="I5385" t="str">
        <f t="shared" si="168"/>
        <v>20711</v>
      </c>
      <c r="J5385">
        <f>VLOOKUP(I5385,assign_csv!A:B,2,FALSE)</f>
        <v>1025</v>
      </c>
    </row>
    <row r="5386" spans="1:10" x14ac:dyDescent="0.55000000000000004">
      <c r="A5386" t="str">
        <f t="shared" si="169"/>
        <v>Toei Animation Inc.BM - 2020</v>
      </c>
      <c r="B5386" t="s">
        <v>179</v>
      </c>
      <c r="C5386" t="s">
        <v>4</v>
      </c>
      <c r="D5386" t="s">
        <v>238</v>
      </c>
      <c r="E5386">
        <v>35</v>
      </c>
      <c r="F5386">
        <v>7</v>
      </c>
      <c r="G5386">
        <f>VLOOKUP(A5386,project2!A:B,2,FALSE)</f>
        <v>207</v>
      </c>
      <c r="H5386">
        <f>VLOOKUP(D5386,pic!A:B,2,FALSE)</f>
        <v>11</v>
      </c>
      <c r="I5386" t="str">
        <f t="shared" si="168"/>
        <v>20711</v>
      </c>
      <c r="J5386">
        <f>VLOOKUP(I5386,assign_csv!A:B,2,FALSE)</f>
        <v>1025</v>
      </c>
    </row>
    <row r="5387" spans="1:10" x14ac:dyDescent="0.55000000000000004">
      <c r="A5387" t="str">
        <f t="shared" si="169"/>
        <v>Toei Animation Inc.BM - 2020</v>
      </c>
      <c r="B5387" t="s">
        <v>179</v>
      </c>
      <c r="C5387" t="s">
        <v>4</v>
      </c>
      <c r="D5387" t="s">
        <v>238</v>
      </c>
      <c r="E5387">
        <v>36</v>
      </c>
      <c r="F5387">
        <v>7</v>
      </c>
      <c r="G5387">
        <f>VLOOKUP(A5387,project2!A:B,2,FALSE)</f>
        <v>207</v>
      </c>
      <c r="H5387">
        <f>VLOOKUP(D5387,pic!A:B,2,FALSE)</f>
        <v>11</v>
      </c>
      <c r="I5387" t="str">
        <f t="shared" si="168"/>
        <v>20711</v>
      </c>
      <c r="J5387">
        <f>VLOOKUP(I5387,assign_csv!A:B,2,FALSE)</f>
        <v>1025</v>
      </c>
    </row>
    <row r="5388" spans="1:10" x14ac:dyDescent="0.55000000000000004">
      <c r="A5388" t="str">
        <f t="shared" si="169"/>
        <v>Toei Animation Inc.BM - 2020</v>
      </c>
      <c r="B5388" t="s">
        <v>179</v>
      </c>
      <c r="C5388" t="s">
        <v>4</v>
      </c>
      <c r="D5388" t="s">
        <v>238</v>
      </c>
      <c r="E5388">
        <v>37</v>
      </c>
      <c r="F5388">
        <v>7</v>
      </c>
      <c r="G5388">
        <f>VLOOKUP(A5388,project2!A:B,2,FALSE)</f>
        <v>207</v>
      </c>
      <c r="H5388">
        <f>VLOOKUP(D5388,pic!A:B,2,FALSE)</f>
        <v>11</v>
      </c>
      <c r="I5388" t="str">
        <f t="shared" si="168"/>
        <v>20711</v>
      </c>
      <c r="J5388">
        <f>VLOOKUP(I5388,assign_csv!A:B,2,FALSE)</f>
        <v>1025</v>
      </c>
    </row>
    <row r="5389" spans="1:10" x14ac:dyDescent="0.55000000000000004">
      <c r="A5389" t="str">
        <f t="shared" si="169"/>
        <v>Toei Animation Inc.BM - 2020</v>
      </c>
      <c r="B5389" t="s">
        <v>179</v>
      </c>
      <c r="C5389" t="s">
        <v>4</v>
      </c>
      <c r="D5389" t="s">
        <v>238</v>
      </c>
      <c r="E5389">
        <v>38</v>
      </c>
      <c r="F5389">
        <v>7</v>
      </c>
      <c r="G5389">
        <f>VLOOKUP(A5389,project2!A:B,2,FALSE)</f>
        <v>207</v>
      </c>
      <c r="H5389">
        <f>VLOOKUP(D5389,pic!A:B,2,FALSE)</f>
        <v>11</v>
      </c>
      <c r="I5389" t="str">
        <f t="shared" si="168"/>
        <v>20711</v>
      </c>
      <c r="J5389">
        <f>VLOOKUP(I5389,assign_csv!A:B,2,FALSE)</f>
        <v>1025</v>
      </c>
    </row>
    <row r="5390" spans="1:10" x14ac:dyDescent="0.55000000000000004">
      <c r="A5390" t="str">
        <f t="shared" si="169"/>
        <v>Toei Animation Inc.BM - 2020</v>
      </c>
      <c r="B5390" t="s">
        <v>179</v>
      </c>
      <c r="C5390" t="s">
        <v>4</v>
      </c>
      <c r="D5390" t="s">
        <v>238</v>
      </c>
      <c r="E5390">
        <v>39</v>
      </c>
      <c r="F5390">
        <v>7</v>
      </c>
      <c r="G5390">
        <f>VLOOKUP(A5390,project2!A:B,2,FALSE)</f>
        <v>207</v>
      </c>
      <c r="H5390">
        <f>VLOOKUP(D5390,pic!A:B,2,FALSE)</f>
        <v>11</v>
      </c>
      <c r="I5390" t="str">
        <f t="shared" si="168"/>
        <v>20711</v>
      </c>
      <c r="J5390">
        <f>VLOOKUP(I5390,assign_csv!A:B,2,FALSE)</f>
        <v>1025</v>
      </c>
    </row>
    <row r="5391" spans="1:10" x14ac:dyDescent="0.55000000000000004">
      <c r="A5391" t="str">
        <f t="shared" si="169"/>
        <v>Toei Animation Inc.BM - 2020</v>
      </c>
      <c r="B5391" t="s">
        <v>179</v>
      </c>
      <c r="C5391" t="s">
        <v>4</v>
      </c>
      <c r="D5391" t="s">
        <v>238</v>
      </c>
      <c r="E5391">
        <v>40</v>
      </c>
      <c r="F5391">
        <v>7</v>
      </c>
      <c r="G5391">
        <f>VLOOKUP(A5391,project2!A:B,2,FALSE)</f>
        <v>207</v>
      </c>
      <c r="H5391">
        <f>VLOOKUP(D5391,pic!A:B,2,FALSE)</f>
        <v>11</v>
      </c>
      <c r="I5391" t="str">
        <f t="shared" si="168"/>
        <v>20711</v>
      </c>
      <c r="J5391">
        <f>VLOOKUP(I5391,assign_csv!A:B,2,FALSE)</f>
        <v>1025</v>
      </c>
    </row>
    <row r="5392" spans="1:10" x14ac:dyDescent="0.55000000000000004">
      <c r="A5392" t="str">
        <f t="shared" si="169"/>
        <v>Toei Animation Inc.BM - 2020</v>
      </c>
      <c r="B5392" t="s">
        <v>179</v>
      </c>
      <c r="C5392" t="s">
        <v>4</v>
      </c>
      <c r="D5392" t="s">
        <v>238</v>
      </c>
      <c r="E5392">
        <v>41</v>
      </c>
      <c r="F5392">
        <v>7</v>
      </c>
      <c r="G5392">
        <f>VLOOKUP(A5392,project2!A:B,2,FALSE)</f>
        <v>207</v>
      </c>
      <c r="H5392">
        <f>VLOOKUP(D5392,pic!A:B,2,FALSE)</f>
        <v>11</v>
      </c>
      <c r="I5392" t="str">
        <f t="shared" si="168"/>
        <v>20711</v>
      </c>
      <c r="J5392">
        <f>VLOOKUP(I5392,assign_csv!A:B,2,FALSE)</f>
        <v>1025</v>
      </c>
    </row>
    <row r="5393" spans="1:10" x14ac:dyDescent="0.55000000000000004">
      <c r="A5393" t="str">
        <f t="shared" si="169"/>
        <v>Toei Animation Inc.BM - 2020</v>
      </c>
      <c r="B5393" t="s">
        <v>179</v>
      </c>
      <c r="C5393" t="s">
        <v>4</v>
      </c>
      <c r="D5393" t="s">
        <v>238</v>
      </c>
      <c r="E5393">
        <v>42</v>
      </c>
      <c r="F5393">
        <v>7</v>
      </c>
      <c r="G5393">
        <f>VLOOKUP(A5393,project2!A:B,2,FALSE)</f>
        <v>207</v>
      </c>
      <c r="H5393">
        <f>VLOOKUP(D5393,pic!A:B,2,FALSE)</f>
        <v>11</v>
      </c>
      <c r="I5393" t="str">
        <f t="shared" si="168"/>
        <v>20711</v>
      </c>
      <c r="J5393">
        <f>VLOOKUP(I5393,assign_csv!A:B,2,FALSE)</f>
        <v>1025</v>
      </c>
    </row>
    <row r="5394" spans="1:10" x14ac:dyDescent="0.55000000000000004">
      <c r="A5394" t="str">
        <f t="shared" si="169"/>
        <v>Toei Animation Inc.BM - 2020</v>
      </c>
      <c r="B5394" t="s">
        <v>179</v>
      </c>
      <c r="C5394" t="s">
        <v>4</v>
      </c>
      <c r="D5394" t="s">
        <v>238</v>
      </c>
      <c r="E5394">
        <v>43</v>
      </c>
      <c r="F5394">
        <v>7</v>
      </c>
      <c r="G5394">
        <f>VLOOKUP(A5394,project2!A:B,2,FALSE)</f>
        <v>207</v>
      </c>
      <c r="H5394">
        <f>VLOOKUP(D5394,pic!A:B,2,FALSE)</f>
        <v>11</v>
      </c>
      <c r="I5394" t="str">
        <f t="shared" si="168"/>
        <v>20711</v>
      </c>
      <c r="J5394">
        <f>VLOOKUP(I5394,assign_csv!A:B,2,FALSE)</f>
        <v>1025</v>
      </c>
    </row>
    <row r="5395" spans="1:10" x14ac:dyDescent="0.55000000000000004">
      <c r="A5395" t="str">
        <f t="shared" si="169"/>
        <v>Toei Animation Inc.BM - 2020</v>
      </c>
      <c r="B5395" t="s">
        <v>179</v>
      </c>
      <c r="C5395" t="s">
        <v>4</v>
      </c>
      <c r="D5395" t="s">
        <v>238</v>
      </c>
      <c r="E5395">
        <v>44</v>
      </c>
      <c r="F5395">
        <v>7</v>
      </c>
      <c r="G5395">
        <f>VLOOKUP(A5395,project2!A:B,2,FALSE)</f>
        <v>207</v>
      </c>
      <c r="H5395">
        <f>VLOOKUP(D5395,pic!A:B,2,FALSE)</f>
        <v>11</v>
      </c>
      <c r="I5395" t="str">
        <f t="shared" ref="I5395:I5458" si="170">G5395&amp;H5395</f>
        <v>20711</v>
      </c>
      <c r="J5395">
        <f>VLOOKUP(I5395,assign_csv!A:B,2,FALSE)</f>
        <v>1025</v>
      </c>
    </row>
    <row r="5396" spans="1:10" x14ac:dyDescent="0.55000000000000004">
      <c r="A5396" t="str">
        <f t="shared" si="169"/>
        <v>Toei Animation Inc.BM - 2020</v>
      </c>
      <c r="B5396" t="s">
        <v>179</v>
      </c>
      <c r="C5396" t="s">
        <v>4</v>
      </c>
      <c r="D5396" t="s">
        <v>238</v>
      </c>
      <c r="E5396">
        <v>45</v>
      </c>
      <c r="F5396">
        <v>7</v>
      </c>
      <c r="G5396">
        <f>VLOOKUP(A5396,project2!A:B,2,FALSE)</f>
        <v>207</v>
      </c>
      <c r="H5396">
        <f>VLOOKUP(D5396,pic!A:B,2,FALSE)</f>
        <v>11</v>
      </c>
      <c r="I5396" t="str">
        <f t="shared" si="170"/>
        <v>20711</v>
      </c>
      <c r="J5396">
        <f>VLOOKUP(I5396,assign_csv!A:B,2,FALSE)</f>
        <v>1025</v>
      </c>
    </row>
    <row r="5397" spans="1:10" x14ac:dyDescent="0.55000000000000004">
      <c r="A5397" t="str">
        <f t="shared" si="169"/>
        <v>Toei Animation Inc.BM - 2020</v>
      </c>
      <c r="B5397" t="s">
        <v>179</v>
      </c>
      <c r="C5397" t="s">
        <v>4</v>
      </c>
      <c r="D5397" t="s">
        <v>238</v>
      </c>
      <c r="E5397">
        <v>46</v>
      </c>
      <c r="F5397">
        <v>7</v>
      </c>
      <c r="G5397">
        <f>VLOOKUP(A5397,project2!A:B,2,FALSE)</f>
        <v>207</v>
      </c>
      <c r="H5397">
        <f>VLOOKUP(D5397,pic!A:B,2,FALSE)</f>
        <v>11</v>
      </c>
      <c r="I5397" t="str">
        <f t="shared" si="170"/>
        <v>20711</v>
      </c>
      <c r="J5397">
        <f>VLOOKUP(I5397,assign_csv!A:B,2,FALSE)</f>
        <v>1025</v>
      </c>
    </row>
    <row r="5398" spans="1:10" x14ac:dyDescent="0.55000000000000004">
      <c r="A5398" t="str">
        <f t="shared" si="169"/>
        <v>Toei Animation Inc.BM - 2020</v>
      </c>
      <c r="B5398" t="s">
        <v>179</v>
      </c>
      <c r="C5398" t="s">
        <v>4</v>
      </c>
      <c r="D5398" t="s">
        <v>238</v>
      </c>
      <c r="E5398">
        <v>47</v>
      </c>
      <c r="F5398">
        <v>7</v>
      </c>
      <c r="G5398">
        <f>VLOOKUP(A5398,project2!A:B,2,FALSE)</f>
        <v>207</v>
      </c>
      <c r="H5398">
        <f>VLOOKUP(D5398,pic!A:B,2,FALSE)</f>
        <v>11</v>
      </c>
      <c r="I5398" t="str">
        <f t="shared" si="170"/>
        <v>20711</v>
      </c>
      <c r="J5398">
        <f>VLOOKUP(I5398,assign_csv!A:B,2,FALSE)</f>
        <v>1025</v>
      </c>
    </row>
    <row r="5399" spans="1:10" x14ac:dyDescent="0.55000000000000004">
      <c r="A5399" t="str">
        <f t="shared" si="169"/>
        <v>Toei Animation Inc.BM - 2020</v>
      </c>
      <c r="B5399" t="s">
        <v>179</v>
      </c>
      <c r="C5399" t="s">
        <v>4</v>
      </c>
      <c r="D5399" t="s">
        <v>238</v>
      </c>
      <c r="E5399">
        <v>48</v>
      </c>
      <c r="F5399">
        <v>7</v>
      </c>
      <c r="G5399">
        <f>VLOOKUP(A5399,project2!A:B,2,FALSE)</f>
        <v>207</v>
      </c>
      <c r="H5399">
        <f>VLOOKUP(D5399,pic!A:B,2,FALSE)</f>
        <v>11</v>
      </c>
      <c r="I5399" t="str">
        <f t="shared" si="170"/>
        <v>20711</v>
      </c>
      <c r="J5399">
        <f>VLOOKUP(I5399,assign_csv!A:B,2,FALSE)</f>
        <v>1025</v>
      </c>
    </row>
    <row r="5400" spans="1:10" x14ac:dyDescent="0.55000000000000004">
      <c r="A5400" t="str">
        <f t="shared" si="169"/>
        <v>Toei Animation Inc.BM - 2020</v>
      </c>
      <c r="B5400" t="s">
        <v>179</v>
      </c>
      <c r="C5400" t="s">
        <v>4</v>
      </c>
      <c r="D5400" t="s">
        <v>238</v>
      </c>
      <c r="E5400">
        <v>49</v>
      </c>
      <c r="F5400">
        <v>7</v>
      </c>
      <c r="G5400">
        <f>VLOOKUP(A5400,project2!A:B,2,FALSE)</f>
        <v>207</v>
      </c>
      <c r="H5400">
        <f>VLOOKUP(D5400,pic!A:B,2,FALSE)</f>
        <v>11</v>
      </c>
      <c r="I5400" t="str">
        <f t="shared" si="170"/>
        <v>20711</v>
      </c>
      <c r="J5400">
        <f>VLOOKUP(I5400,assign_csv!A:B,2,FALSE)</f>
        <v>1025</v>
      </c>
    </row>
    <row r="5401" spans="1:10" x14ac:dyDescent="0.55000000000000004">
      <c r="A5401" t="str">
        <f t="shared" si="169"/>
        <v>Toei Animation Inc.BM - 2020</v>
      </c>
      <c r="B5401" t="s">
        <v>179</v>
      </c>
      <c r="C5401" t="s">
        <v>4</v>
      </c>
      <c r="D5401" t="s">
        <v>238</v>
      </c>
      <c r="E5401">
        <v>50</v>
      </c>
      <c r="F5401">
        <v>7</v>
      </c>
      <c r="G5401">
        <f>VLOOKUP(A5401,project2!A:B,2,FALSE)</f>
        <v>207</v>
      </c>
      <c r="H5401">
        <f>VLOOKUP(D5401,pic!A:B,2,FALSE)</f>
        <v>11</v>
      </c>
      <c r="I5401" t="str">
        <f t="shared" si="170"/>
        <v>20711</v>
      </c>
      <c r="J5401">
        <f>VLOOKUP(I5401,assign_csv!A:B,2,FALSE)</f>
        <v>1025</v>
      </c>
    </row>
    <row r="5402" spans="1:10" x14ac:dyDescent="0.55000000000000004">
      <c r="A5402" t="str">
        <f t="shared" si="169"/>
        <v>Toei Animation Inc.BM - 2020</v>
      </c>
      <c r="B5402" t="s">
        <v>179</v>
      </c>
      <c r="C5402" t="s">
        <v>4</v>
      </c>
      <c r="D5402" t="s">
        <v>238</v>
      </c>
      <c r="E5402">
        <v>51</v>
      </c>
      <c r="F5402">
        <v>7</v>
      </c>
      <c r="G5402">
        <f>VLOOKUP(A5402,project2!A:B,2,FALSE)</f>
        <v>207</v>
      </c>
      <c r="H5402">
        <f>VLOOKUP(D5402,pic!A:B,2,FALSE)</f>
        <v>11</v>
      </c>
      <c r="I5402" t="str">
        <f t="shared" si="170"/>
        <v>20711</v>
      </c>
      <c r="J5402">
        <f>VLOOKUP(I5402,assign_csv!A:B,2,FALSE)</f>
        <v>1025</v>
      </c>
    </row>
    <row r="5403" spans="1:10" x14ac:dyDescent="0.55000000000000004">
      <c r="A5403" t="str">
        <f t="shared" si="169"/>
        <v>Toei Animation Inc.BM - 2020</v>
      </c>
      <c r="B5403" t="s">
        <v>179</v>
      </c>
      <c r="C5403" t="s">
        <v>4</v>
      </c>
      <c r="D5403" t="s">
        <v>238</v>
      </c>
      <c r="E5403">
        <v>52</v>
      </c>
      <c r="F5403">
        <v>7</v>
      </c>
      <c r="G5403">
        <f>VLOOKUP(A5403,project2!A:B,2,FALSE)</f>
        <v>207</v>
      </c>
      <c r="H5403">
        <f>VLOOKUP(D5403,pic!A:B,2,FALSE)</f>
        <v>11</v>
      </c>
      <c r="I5403" t="str">
        <f t="shared" si="170"/>
        <v>20711</v>
      </c>
      <c r="J5403">
        <f>VLOOKUP(I5403,assign_csv!A:B,2,FALSE)</f>
        <v>1025</v>
      </c>
    </row>
    <row r="5404" spans="1:10" x14ac:dyDescent="0.55000000000000004">
      <c r="A5404" t="str">
        <f t="shared" si="169"/>
        <v>Toei Animation Inc.BM - 2020</v>
      </c>
      <c r="B5404" t="s">
        <v>179</v>
      </c>
      <c r="C5404" t="s">
        <v>4</v>
      </c>
      <c r="D5404" t="s">
        <v>240</v>
      </c>
      <c r="E5404">
        <v>1</v>
      </c>
      <c r="F5404">
        <v>14.5</v>
      </c>
      <c r="G5404">
        <f>VLOOKUP(A5404,project2!A:B,2,FALSE)</f>
        <v>207</v>
      </c>
      <c r="H5404">
        <f>VLOOKUP(D5404,pic!A:B,2,FALSE)</f>
        <v>13</v>
      </c>
      <c r="I5404" t="str">
        <f t="shared" si="170"/>
        <v>20713</v>
      </c>
      <c r="J5404">
        <f>VLOOKUP(I5404,assign_csv!A:B,2,FALSE)</f>
        <v>1026</v>
      </c>
    </row>
    <row r="5405" spans="1:10" x14ac:dyDescent="0.55000000000000004">
      <c r="A5405" t="str">
        <f t="shared" si="169"/>
        <v>Toei Animation Inc.BM - 2020</v>
      </c>
      <c r="B5405" t="s">
        <v>179</v>
      </c>
      <c r="C5405" t="s">
        <v>4</v>
      </c>
      <c r="D5405" t="s">
        <v>240</v>
      </c>
      <c r="E5405">
        <v>2</v>
      </c>
      <c r="F5405">
        <v>12.86</v>
      </c>
      <c r="G5405">
        <f>VLOOKUP(A5405,project2!A:B,2,FALSE)</f>
        <v>207</v>
      </c>
      <c r="H5405">
        <f>VLOOKUP(D5405,pic!A:B,2,FALSE)</f>
        <v>13</v>
      </c>
      <c r="I5405" t="str">
        <f t="shared" si="170"/>
        <v>20713</v>
      </c>
      <c r="J5405">
        <f>VLOOKUP(I5405,assign_csv!A:B,2,FALSE)</f>
        <v>1026</v>
      </c>
    </row>
    <row r="5406" spans="1:10" x14ac:dyDescent="0.55000000000000004">
      <c r="A5406" t="str">
        <f t="shared" si="169"/>
        <v>Toei Animation Inc.BM - 2020</v>
      </c>
      <c r="B5406" t="s">
        <v>179</v>
      </c>
      <c r="C5406" t="s">
        <v>4</v>
      </c>
      <c r="D5406" t="s">
        <v>240</v>
      </c>
      <c r="E5406">
        <v>3</v>
      </c>
      <c r="F5406">
        <v>11.2</v>
      </c>
      <c r="G5406">
        <f>VLOOKUP(A5406,project2!A:B,2,FALSE)</f>
        <v>207</v>
      </c>
      <c r="H5406">
        <f>VLOOKUP(D5406,pic!A:B,2,FALSE)</f>
        <v>13</v>
      </c>
      <c r="I5406" t="str">
        <f t="shared" si="170"/>
        <v>20713</v>
      </c>
      <c r="J5406">
        <f>VLOOKUP(I5406,assign_csv!A:B,2,FALSE)</f>
        <v>1026</v>
      </c>
    </row>
    <row r="5407" spans="1:10" x14ac:dyDescent="0.55000000000000004">
      <c r="A5407" t="str">
        <f t="shared" si="169"/>
        <v>Toei Animation Inc.BM - 2020</v>
      </c>
      <c r="B5407" t="s">
        <v>179</v>
      </c>
      <c r="C5407" t="s">
        <v>4</v>
      </c>
      <c r="D5407" t="s">
        <v>240</v>
      </c>
      <c r="E5407">
        <v>4</v>
      </c>
      <c r="F5407">
        <v>14.13</v>
      </c>
      <c r="G5407">
        <f>VLOOKUP(A5407,project2!A:B,2,FALSE)</f>
        <v>207</v>
      </c>
      <c r="H5407">
        <f>VLOOKUP(D5407,pic!A:B,2,FALSE)</f>
        <v>13</v>
      </c>
      <c r="I5407" t="str">
        <f t="shared" si="170"/>
        <v>20713</v>
      </c>
      <c r="J5407">
        <f>VLOOKUP(I5407,assign_csv!A:B,2,FALSE)</f>
        <v>1026</v>
      </c>
    </row>
    <row r="5408" spans="1:10" x14ac:dyDescent="0.55000000000000004">
      <c r="A5408" t="str">
        <f t="shared" si="169"/>
        <v>Toei Animation Inc.BM - 2020</v>
      </c>
      <c r="B5408" t="s">
        <v>179</v>
      </c>
      <c r="C5408" t="s">
        <v>4</v>
      </c>
      <c r="D5408" t="s">
        <v>240</v>
      </c>
      <c r="E5408">
        <v>5</v>
      </c>
      <c r="F5408">
        <v>12.66</v>
      </c>
      <c r="G5408">
        <f>VLOOKUP(A5408,project2!A:B,2,FALSE)</f>
        <v>207</v>
      </c>
      <c r="H5408">
        <f>VLOOKUP(D5408,pic!A:B,2,FALSE)</f>
        <v>13</v>
      </c>
      <c r="I5408" t="str">
        <f t="shared" si="170"/>
        <v>20713</v>
      </c>
      <c r="J5408">
        <f>VLOOKUP(I5408,assign_csv!A:B,2,FALSE)</f>
        <v>1026</v>
      </c>
    </row>
    <row r="5409" spans="1:10" x14ac:dyDescent="0.55000000000000004">
      <c r="A5409" t="str">
        <f t="shared" si="169"/>
        <v>Toei Animation Inc.BM - 2020</v>
      </c>
      <c r="B5409" t="s">
        <v>179</v>
      </c>
      <c r="C5409" t="s">
        <v>4</v>
      </c>
      <c r="D5409" t="s">
        <v>240</v>
      </c>
      <c r="E5409">
        <v>6</v>
      </c>
      <c r="F5409">
        <v>6.56</v>
      </c>
      <c r="G5409">
        <f>VLOOKUP(A5409,project2!A:B,2,FALSE)</f>
        <v>207</v>
      </c>
      <c r="H5409">
        <f>VLOOKUP(D5409,pic!A:B,2,FALSE)</f>
        <v>13</v>
      </c>
      <c r="I5409" t="str">
        <f t="shared" si="170"/>
        <v>20713</v>
      </c>
      <c r="J5409">
        <f>VLOOKUP(I5409,assign_csv!A:B,2,FALSE)</f>
        <v>1026</v>
      </c>
    </row>
    <row r="5410" spans="1:10" x14ac:dyDescent="0.55000000000000004">
      <c r="A5410" t="str">
        <f t="shared" si="169"/>
        <v>Toei Animation Inc.BM - 2020</v>
      </c>
      <c r="B5410" t="s">
        <v>179</v>
      </c>
      <c r="C5410" t="s">
        <v>4</v>
      </c>
      <c r="D5410" t="s">
        <v>240</v>
      </c>
      <c r="E5410">
        <v>7</v>
      </c>
      <c r="F5410">
        <v>14.26</v>
      </c>
      <c r="G5410">
        <f>VLOOKUP(A5410,project2!A:B,2,FALSE)</f>
        <v>207</v>
      </c>
      <c r="H5410">
        <f>VLOOKUP(D5410,pic!A:B,2,FALSE)</f>
        <v>13</v>
      </c>
      <c r="I5410" t="str">
        <f t="shared" si="170"/>
        <v>20713</v>
      </c>
      <c r="J5410">
        <f>VLOOKUP(I5410,assign_csv!A:B,2,FALSE)</f>
        <v>1026</v>
      </c>
    </row>
    <row r="5411" spans="1:10" x14ac:dyDescent="0.55000000000000004">
      <c r="A5411" t="str">
        <f t="shared" si="169"/>
        <v>Toei Animation Inc.BM - 2020</v>
      </c>
      <c r="B5411" t="s">
        <v>179</v>
      </c>
      <c r="C5411" t="s">
        <v>4</v>
      </c>
      <c r="D5411" t="s">
        <v>240</v>
      </c>
      <c r="E5411">
        <v>8</v>
      </c>
      <c r="F5411">
        <v>10.82</v>
      </c>
      <c r="G5411">
        <f>VLOOKUP(A5411,project2!A:B,2,FALSE)</f>
        <v>207</v>
      </c>
      <c r="H5411">
        <f>VLOOKUP(D5411,pic!A:B,2,FALSE)</f>
        <v>13</v>
      </c>
      <c r="I5411" t="str">
        <f t="shared" si="170"/>
        <v>20713</v>
      </c>
      <c r="J5411">
        <f>VLOOKUP(I5411,assign_csv!A:B,2,FALSE)</f>
        <v>1026</v>
      </c>
    </row>
    <row r="5412" spans="1:10" x14ac:dyDescent="0.55000000000000004">
      <c r="A5412" t="str">
        <f t="shared" si="169"/>
        <v>Toei Animation Inc.BM - 2020</v>
      </c>
      <c r="B5412" t="s">
        <v>179</v>
      </c>
      <c r="C5412" t="s">
        <v>4</v>
      </c>
      <c r="D5412" t="s">
        <v>240</v>
      </c>
      <c r="E5412">
        <v>9</v>
      </c>
      <c r="F5412">
        <v>18.489999999999998</v>
      </c>
      <c r="G5412">
        <f>VLOOKUP(A5412,project2!A:B,2,FALSE)</f>
        <v>207</v>
      </c>
      <c r="H5412">
        <f>VLOOKUP(D5412,pic!A:B,2,FALSE)</f>
        <v>13</v>
      </c>
      <c r="I5412" t="str">
        <f t="shared" si="170"/>
        <v>20713</v>
      </c>
      <c r="J5412">
        <f>VLOOKUP(I5412,assign_csv!A:B,2,FALSE)</f>
        <v>1026</v>
      </c>
    </row>
    <row r="5413" spans="1:10" x14ac:dyDescent="0.55000000000000004">
      <c r="A5413" t="str">
        <f t="shared" si="169"/>
        <v>Toei Animation Inc.BM - 2020</v>
      </c>
      <c r="B5413" t="s">
        <v>179</v>
      </c>
      <c r="C5413" t="s">
        <v>4</v>
      </c>
      <c r="D5413" t="s">
        <v>240</v>
      </c>
      <c r="E5413">
        <v>10</v>
      </c>
      <c r="F5413">
        <v>15.89</v>
      </c>
      <c r="G5413">
        <f>VLOOKUP(A5413,project2!A:B,2,FALSE)</f>
        <v>207</v>
      </c>
      <c r="H5413">
        <f>VLOOKUP(D5413,pic!A:B,2,FALSE)</f>
        <v>13</v>
      </c>
      <c r="I5413" t="str">
        <f t="shared" si="170"/>
        <v>20713</v>
      </c>
      <c r="J5413">
        <f>VLOOKUP(I5413,assign_csv!A:B,2,FALSE)</f>
        <v>1026</v>
      </c>
    </row>
    <row r="5414" spans="1:10" x14ac:dyDescent="0.55000000000000004">
      <c r="A5414" t="str">
        <f t="shared" si="169"/>
        <v>Toei Animation Inc.BM - 2020</v>
      </c>
      <c r="B5414" t="s">
        <v>179</v>
      </c>
      <c r="C5414" t="s">
        <v>4</v>
      </c>
      <c r="D5414" t="s">
        <v>240</v>
      </c>
      <c r="E5414">
        <v>11</v>
      </c>
      <c r="F5414">
        <v>5.48</v>
      </c>
      <c r="G5414">
        <f>VLOOKUP(A5414,project2!A:B,2,FALSE)</f>
        <v>207</v>
      </c>
      <c r="H5414">
        <f>VLOOKUP(D5414,pic!A:B,2,FALSE)</f>
        <v>13</v>
      </c>
      <c r="I5414" t="str">
        <f t="shared" si="170"/>
        <v>20713</v>
      </c>
      <c r="J5414">
        <f>VLOOKUP(I5414,assign_csv!A:B,2,FALSE)</f>
        <v>1026</v>
      </c>
    </row>
    <row r="5415" spans="1:10" x14ac:dyDescent="0.55000000000000004">
      <c r="A5415" t="str">
        <f t="shared" si="169"/>
        <v>Toei Animation Inc.BM - 2020</v>
      </c>
      <c r="B5415" t="s">
        <v>179</v>
      </c>
      <c r="C5415" t="s">
        <v>4</v>
      </c>
      <c r="D5415" t="s">
        <v>240</v>
      </c>
      <c r="E5415">
        <v>12</v>
      </c>
      <c r="F5415">
        <v>18.559999999999999</v>
      </c>
      <c r="G5415">
        <f>VLOOKUP(A5415,project2!A:B,2,FALSE)</f>
        <v>207</v>
      </c>
      <c r="H5415">
        <f>VLOOKUP(D5415,pic!A:B,2,FALSE)</f>
        <v>13</v>
      </c>
      <c r="I5415" t="str">
        <f t="shared" si="170"/>
        <v>20713</v>
      </c>
      <c r="J5415">
        <f>VLOOKUP(I5415,assign_csv!A:B,2,FALSE)</f>
        <v>1026</v>
      </c>
    </row>
    <row r="5416" spans="1:10" x14ac:dyDescent="0.55000000000000004">
      <c r="A5416" t="str">
        <f t="shared" si="169"/>
        <v>Toei Animation Inc.BM - 2020</v>
      </c>
      <c r="B5416" t="s">
        <v>179</v>
      </c>
      <c r="C5416" t="s">
        <v>4</v>
      </c>
      <c r="D5416" t="s">
        <v>240</v>
      </c>
      <c r="E5416">
        <v>13</v>
      </c>
      <c r="F5416">
        <v>23.49</v>
      </c>
      <c r="G5416">
        <f>VLOOKUP(A5416,project2!A:B,2,FALSE)</f>
        <v>207</v>
      </c>
      <c r="H5416">
        <f>VLOOKUP(D5416,pic!A:B,2,FALSE)</f>
        <v>13</v>
      </c>
      <c r="I5416" t="str">
        <f t="shared" si="170"/>
        <v>20713</v>
      </c>
      <c r="J5416">
        <f>VLOOKUP(I5416,assign_csv!A:B,2,FALSE)</f>
        <v>1026</v>
      </c>
    </row>
    <row r="5417" spans="1:10" x14ac:dyDescent="0.55000000000000004">
      <c r="A5417" t="str">
        <f t="shared" si="169"/>
        <v>Toei Animation Inc.BM - 2020</v>
      </c>
      <c r="B5417" t="s">
        <v>179</v>
      </c>
      <c r="C5417" t="s">
        <v>4</v>
      </c>
      <c r="D5417" t="s">
        <v>240</v>
      </c>
      <c r="E5417">
        <v>14</v>
      </c>
      <c r="F5417">
        <v>13.37</v>
      </c>
      <c r="G5417">
        <f>VLOOKUP(A5417,project2!A:B,2,FALSE)</f>
        <v>207</v>
      </c>
      <c r="H5417">
        <f>VLOOKUP(D5417,pic!A:B,2,FALSE)</f>
        <v>13</v>
      </c>
      <c r="I5417" t="str">
        <f t="shared" si="170"/>
        <v>20713</v>
      </c>
      <c r="J5417">
        <f>VLOOKUP(I5417,assign_csv!A:B,2,FALSE)</f>
        <v>1026</v>
      </c>
    </row>
    <row r="5418" spans="1:10" x14ac:dyDescent="0.55000000000000004">
      <c r="A5418" t="str">
        <f t="shared" si="169"/>
        <v>Toei Animation Inc.BM - 2020</v>
      </c>
      <c r="B5418" t="s">
        <v>179</v>
      </c>
      <c r="C5418" t="s">
        <v>4</v>
      </c>
      <c r="D5418" t="s">
        <v>240</v>
      </c>
      <c r="E5418">
        <v>15</v>
      </c>
      <c r="F5418">
        <v>14.02</v>
      </c>
      <c r="G5418">
        <f>VLOOKUP(A5418,project2!A:B,2,FALSE)</f>
        <v>207</v>
      </c>
      <c r="H5418">
        <f>VLOOKUP(D5418,pic!A:B,2,FALSE)</f>
        <v>13</v>
      </c>
      <c r="I5418" t="str">
        <f t="shared" si="170"/>
        <v>20713</v>
      </c>
      <c r="J5418">
        <f>VLOOKUP(I5418,assign_csv!A:B,2,FALSE)</f>
        <v>1026</v>
      </c>
    </row>
    <row r="5419" spans="1:10" x14ac:dyDescent="0.55000000000000004">
      <c r="A5419" t="str">
        <f t="shared" si="169"/>
        <v>Toei Animation Inc.BM - 2020</v>
      </c>
      <c r="B5419" t="s">
        <v>179</v>
      </c>
      <c r="C5419" t="s">
        <v>4</v>
      </c>
      <c r="D5419" t="s">
        <v>240</v>
      </c>
      <c r="E5419">
        <v>16</v>
      </c>
      <c r="F5419">
        <v>15.97</v>
      </c>
      <c r="G5419">
        <f>VLOOKUP(A5419,project2!A:B,2,FALSE)</f>
        <v>207</v>
      </c>
      <c r="H5419">
        <f>VLOOKUP(D5419,pic!A:B,2,FALSE)</f>
        <v>13</v>
      </c>
      <c r="I5419" t="str">
        <f t="shared" si="170"/>
        <v>20713</v>
      </c>
      <c r="J5419">
        <f>VLOOKUP(I5419,assign_csv!A:B,2,FALSE)</f>
        <v>1026</v>
      </c>
    </row>
    <row r="5420" spans="1:10" x14ac:dyDescent="0.55000000000000004">
      <c r="A5420" t="str">
        <f t="shared" si="169"/>
        <v>Toei Animation Inc.BM - 2020</v>
      </c>
      <c r="B5420" t="s">
        <v>179</v>
      </c>
      <c r="C5420" t="s">
        <v>4</v>
      </c>
      <c r="D5420" t="s">
        <v>240</v>
      </c>
      <c r="E5420">
        <v>17</v>
      </c>
      <c r="F5420">
        <v>9.64</v>
      </c>
      <c r="G5420">
        <f>VLOOKUP(A5420,project2!A:B,2,FALSE)</f>
        <v>207</v>
      </c>
      <c r="H5420">
        <f>VLOOKUP(D5420,pic!A:B,2,FALSE)</f>
        <v>13</v>
      </c>
      <c r="I5420" t="str">
        <f t="shared" si="170"/>
        <v>20713</v>
      </c>
      <c r="J5420">
        <f>VLOOKUP(I5420,assign_csv!A:B,2,FALSE)</f>
        <v>1026</v>
      </c>
    </row>
    <row r="5421" spans="1:10" x14ac:dyDescent="0.55000000000000004">
      <c r="A5421" t="str">
        <f t="shared" si="169"/>
        <v>Toei Animation Inc.BM - 2020</v>
      </c>
      <c r="B5421" t="s">
        <v>179</v>
      </c>
      <c r="C5421" t="s">
        <v>4</v>
      </c>
      <c r="D5421" t="s">
        <v>240</v>
      </c>
      <c r="E5421">
        <v>18</v>
      </c>
      <c r="F5421">
        <v>12</v>
      </c>
      <c r="G5421">
        <f>VLOOKUP(A5421,project2!A:B,2,FALSE)</f>
        <v>207</v>
      </c>
      <c r="H5421">
        <f>VLOOKUP(D5421,pic!A:B,2,FALSE)</f>
        <v>13</v>
      </c>
      <c r="I5421" t="str">
        <f t="shared" si="170"/>
        <v>20713</v>
      </c>
      <c r="J5421">
        <f>VLOOKUP(I5421,assign_csv!A:B,2,FALSE)</f>
        <v>1026</v>
      </c>
    </row>
    <row r="5422" spans="1:10" x14ac:dyDescent="0.55000000000000004">
      <c r="A5422" t="str">
        <f t="shared" si="169"/>
        <v>Toei Animation Inc.BM - 2020</v>
      </c>
      <c r="B5422" t="s">
        <v>179</v>
      </c>
      <c r="C5422" t="s">
        <v>4</v>
      </c>
      <c r="D5422" t="s">
        <v>240</v>
      </c>
      <c r="E5422">
        <v>19</v>
      </c>
      <c r="F5422">
        <v>12</v>
      </c>
      <c r="G5422">
        <f>VLOOKUP(A5422,project2!A:B,2,FALSE)</f>
        <v>207</v>
      </c>
      <c r="H5422">
        <f>VLOOKUP(D5422,pic!A:B,2,FALSE)</f>
        <v>13</v>
      </c>
      <c r="I5422" t="str">
        <f t="shared" si="170"/>
        <v>20713</v>
      </c>
      <c r="J5422">
        <f>VLOOKUP(I5422,assign_csv!A:B,2,FALSE)</f>
        <v>1026</v>
      </c>
    </row>
    <row r="5423" spans="1:10" x14ac:dyDescent="0.55000000000000004">
      <c r="A5423" t="str">
        <f t="shared" si="169"/>
        <v>Toei Animation Inc.BM - 2020</v>
      </c>
      <c r="B5423" t="s">
        <v>179</v>
      </c>
      <c r="C5423" t="s">
        <v>4</v>
      </c>
      <c r="D5423" t="s">
        <v>240</v>
      </c>
      <c r="E5423">
        <v>20</v>
      </c>
      <c r="F5423">
        <v>12</v>
      </c>
      <c r="G5423">
        <f>VLOOKUP(A5423,project2!A:B,2,FALSE)</f>
        <v>207</v>
      </c>
      <c r="H5423">
        <f>VLOOKUP(D5423,pic!A:B,2,FALSE)</f>
        <v>13</v>
      </c>
      <c r="I5423" t="str">
        <f t="shared" si="170"/>
        <v>20713</v>
      </c>
      <c r="J5423">
        <f>VLOOKUP(I5423,assign_csv!A:B,2,FALSE)</f>
        <v>1026</v>
      </c>
    </row>
    <row r="5424" spans="1:10" x14ac:dyDescent="0.55000000000000004">
      <c r="A5424" t="str">
        <f t="shared" si="169"/>
        <v>Toei Animation Inc.BM - 2020</v>
      </c>
      <c r="B5424" t="s">
        <v>179</v>
      </c>
      <c r="C5424" t="s">
        <v>4</v>
      </c>
      <c r="D5424" t="s">
        <v>240</v>
      </c>
      <c r="E5424">
        <v>21</v>
      </c>
      <c r="F5424">
        <v>12</v>
      </c>
      <c r="G5424">
        <f>VLOOKUP(A5424,project2!A:B,2,FALSE)</f>
        <v>207</v>
      </c>
      <c r="H5424">
        <f>VLOOKUP(D5424,pic!A:B,2,FALSE)</f>
        <v>13</v>
      </c>
      <c r="I5424" t="str">
        <f t="shared" si="170"/>
        <v>20713</v>
      </c>
      <c r="J5424">
        <f>VLOOKUP(I5424,assign_csv!A:B,2,FALSE)</f>
        <v>1026</v>
      </c>
    </row>
    <row r="5425" spans="1:10" x14ac:dyDescent="0.55000000000000004">
      <c r="A5425" t="str">
        <f t="shared" si="169"/>
        <v>Toei Animation Inc.BM - 2020</v>
      </c>
      <c r="B5425" t="s">
        <v>179</v>
      </c>
      <c r="C5425" t="s">
        <v>4</v>
      </c>
      <c r="D5425" t="s">
        <v>240</v>
      </c>
      <c r="E5425">
        <v>22</v>
      </c>
      <c r="F5425">
        <v>12</v>
      </c>
      <c r="G5425">
        <f>VLOOKUP(A5425,project2!A:B,2,FALSE)</f>
        <v>207</v>
      </c>
      <c r="H5425">
        <f>VLOOKUP(D5425,pic!A:B,2,FALSE)</f>
        <v>13</v>
      </c>
      <c r="I5425" t="str">
        <f t="shared" si="170"/>
        <v>20713</v>
      </c>
      <c r="J5425">
        <f>VLOOKUP(I5425,assign_csv!A:B,2,FALSE)</f>
        <v>1026</v>
      </c>
    </row>
    <row r="5426" spans="1:10" x14ac:dyDescent="0.55000000000000004">
      <c r="A5426" t="str">
        <f t="shared" si="169"/>
        <v>Toei Animation Inc.BM - 2020</v>
      </c>
      <c r="B5426" t="s">
        <v>179</v>
      </c>
      <c r="C5426" t="s">
        <v>4</v>
      </c>
      <c r="D5426" t="s">
        <v>240</v>
      </c>
      <c r="E5426">
        <v>23</v>
      </c>
      <c r="F5426">
        <v>12</v>
      </c>
      <c r="G5426">
        <f>VLOOKUP(A5426,project2!A:B,2,FALSE)</f>
        <v>207</v>
      </c>
      <c r="H5426">
        <f>VLOOKUP(D5426,pic!A:B,2,FALSE)</f>
        <v>13</v>
      </c>
      <c r="I5426" t="str">
        <f t="shared" si="170"/>
        <v>20713</v>
      </c>
      <c r="J5426">
        <f>VLOOKUP(I5426,assign_csv!A:B,2,FALSE)</f>
        <v>1026</v>
      </c>
    </row>
    <row r="5427" spans="1:10" x14ac:dyDescent="0.55000000000000004">
      <c r="A5427" t="str">
        <f t="shared" si="169"/>
        <v>Toei Animation Inc.BM - 2020</v>
      </c>
      <c r="B5427" t="s">
        <v>179</v>
      </c>
      <c r="C5427" t="s">
        <v>4</v>
      </c>
      <c r="D5427" t="s">
        <v>240</v>
      </c>
      <c r="E5427">
        <v>24</v>
      </c>
      <c r="F5427">
        <v>12</v>
      </c>
      <c r="G5427">
        <f>VLOOKUP(A5427,project2!A:B,2,FALSE)</f>
        <v>207</v>
      </c>
      <c r="H5427">
        <f>VLOOKUP(D5427,pic!A:B,2,FALSE)</f>
        <v>13</v>
      </c>
      <c r="I5427" t="str">
        <f t="shared" si="170"/>
        <v>20713</v>
      </c>
      <c r="J5427">
        <f>VLOOKUP(I5427,assign_csv!A:B,2,FALSE)</f>
        <v>1026</v>
      </c>
    </row>
    <row r="5428" spans="1:10" x14ac:dyDescent="0.55000000000000004">
      <c r="A5428" t="str">
        <f t="shared" si="169"/>
        <v>Toei Animation Inc.BM - 2020</v>
      </c>
      <c r="B5428" t="s">
        <v>179</v>
      </c>
      <c r="C5428" t="s">
        <v>4</v>
      </c>
      <c r="D5428" t="s">
        <v>240</v>
      </c>
      <c r="E5428">
        <v>25</v>
      </c>
      <c r="F5428">
        <v>12</v>
      </c>
      <c r="G5428">
        <f>VLOOKUP(A5428,project2!A:B,2,FALSE)</f>
        <v>207</v>
      </c>
      <c r="H5428">
        <f>VLOOKUP(D5428,pic!A:B,2,FALSE)</f>
        <v>13</v>
      </c>
      <c r="I5428" t="str">
        <f t="shared" si="170"/>
        <v>20713</v>
      </c>
      <c r="J5428">
        <f>VLOOKUP(I5428,assign_csv!A:B,2,FALSE)</f>
        <v>1026</v>
      </c>
    </row>
    <row r="5429" spans="1:10" x14ac:dyDescent="0.55000000000000004">
      <c r="A5429" t="str">
        <f t="shared" si="169"/>
        <v>Toei Animation Inc.BM - 2020</v>
      </c>
      <c r="B5429" t="s">
        <v>179</v>
      </c>
      <c r="C5429" t="s">
        <v>4</v>
      </c>
      <c r="D5429" t="s">
        <v>240</v>
      </c>
      <c r="E5429">
        <v>26</v>
      </c>
      <c r="F5429">
        <v>12</v>
      </c>
      <c r="G5429">
        <f>VLOOKUP(A5429,project2!A:B,2,FALSE)</f>
        <v>207</v>
      </c>
      <c r="H5429">
        <f>VLOOKUP(D5429,pic!A:B,2,FALSE)</f>
        <v>13</v>
      </c>
      <c r="I5429" t="str">
        <f t="shared" si="170"/>
        <v>20713</v>
      </c>
      <c r="J5429">
        <f>VLOOKUP(I5429,assign_csv!A:B,2,FALSE)</f>
        <v>1026</v>
      </c>
    </row>
    <row r="5430" spans="1:10" x14ac:dyDescent="0.55000000000000004">
      <c r="A5430" t="str">
        <f t="shared" si="169"/>
        <v>Toei Animation Inc.BM - 2020</v>
      </c>
      <c r="B5430" t="s">
        <v>179</v>
      </c>
      <c r="C5430" t="s">
        <v>4</v>
      </c>
      <c r="D5430" t="s">
        <v>240</v>
      </c>
      <c r="E5430">
        <v>27</v>
      </c>
      <c r="F5430">
        <v>12</v>
      </c>
      <c r="G5430">
        <f>VLOOKUP(A5430,project2!A:B,2,FALSE)</f>
        <v>207</v>
      </c>
      <c r="H5430">
        <f>VLOOKUP(D5430,pic!A:B,2,FALSE)</f>
        <v>13</v>
      </c>
      <c r="I5430" t="str">
        <f t="shared" si="170"/>
        <v>20713</v>
      </c>
      <c r="J5430">
        <f>VLOOKUP(I5430,assign_csv!A:B,2,FALSE)</f>
        <v>1026</v>
      </c>
    </row>
    <row r="5431" spans="1:10" x14ac:dyDescent="0.55000000000000004">
      <c r="A5431" t="str">
        <f t="shared" si="169"/>
        <v>Toei Animation Inc.BM - 2020</v>
      </c>
      <c r="B5431" t="s">
        <v>179</v>
      </c>
      <c r="C5431" t="s">
        <v>4</v>
      </c>
      <c r="D5431" t="s">
        <v>240</v>
      </c>
      <c r="E5431">
        <v>28</v>
      </c>
      <c r="F5431">
        <v>12</v>
      </c>
      <c r="G5431">
        <f>VLOOKUP(A5431,project2!A:B,2,FALSE)</f>
        <v>207</v>
      </c>
      <c r="H5431">
        <f>VLOOKUP(D5431,pic!A:B,2,FALSE)</f>
        <v>13</v>
      </c>
      <c r="I5431" t="str">
        <f t="shared" si="170"/>
        <v>20713</v>
      </c>
      <c r="J5431">
        <f>VLOOKUP(I5431,assign_csv!A:B,2,FALSE)</f>
        <v>1026</v>
      </c>
    </row>
    <row r="5432" spans="1:10" x14ac:dyDescent="0.55000000000000004">
      <c r="A5432" t="str">
        <f t="shared" si="169"/>
        <v>Toei Animation Inc.BM - 2020</v>
      </c>
      <c r="B5432" t="s">
        <v>179</v>
      </c>
      <c r="C5432" t="s">
        <v>4</v>
      </c>
      <c r="D5432" t="s">
        <v>240</v>
      </c>
      <c r="E5432">
        <v>29</v>
      </c>
      <c r="F5432">
        <v>12</v>
      </c>
      <c r="G5432">
        <f>VLOOKUP(A5432,project2!A:B,2,FALSE)</f>
        <v>207</v>
      </c>
      <c r="H5432">
        <f>VLOOKUP(D5432,pic!A:B,2,FALSE)</f>
        <v>13</v>
      </c>
      <c r="I5432" t="str">
        <f t="shared" si="170"/>
        <v>20713</v>
      </c>
      <c r="J5432">
        <f>VLOOKUP(I5432,assign_csv!A:B,2,FALSE)</f>
        <v>1026</v>
      </c>
    </row>
    <row r="5433" spans="1:10" x14ac:dyDescent="0.55000000000000004">
      <c r="A5433" t="str">
        <f t="shared" si="169"/>
        <v>Toei Animation Inc.BM - 2020</v>
      </c>
      <c r="B5433" t="s">
        <v>179</v>
      </c>
      <c r="C5433" t="s">
        <v>4</v>
      </c>
      <c r="D5433" t="s">
        <v>240</v>
      </c>
      <c r="E5433">
        <v>30</v>
      </c>
      <c r="F5433">
        <v>12</v>
      </c>
      <c r="G5433">
        <f>VLOOKUP(A5433,project2!A:B,2,FALSE)</f>
        <v>207</v>
      </c>
      <c r="H5433">
        <f>VLOOKUP(D5433,pic!A:B,2,FALSE)</f>
        <v>13</v>
      </c>
      <c r="I5433" t="str">
        <f t="shared" si="170"/>
        <v>20713</v>
      </c>
      <c r="J5433">
        <f>VLOOKUP(I5433,assign_csv!A:B,2,FALSE)</f>
        <v>1026</v>
      </c>
    </row>
    <row r="5434" spans="1:10" x14ac:dyDescent="0.55000000000000004">
      <c r="A5434" t="str">
        <f t="shared" si="169"/>
        <v>Toei Animation Inc.BM - 2020</v>
      </c>
      <c r="B5434" t="s">
        <v>179</v>
      </c>
      <c r="C5434" t="s">
        <v>4</v>
      </c>
      <c r="D5434" t="s">
        <v>240</v>
      </c>
      <c r="E5434">
        <v>31</v>
      </c>
      <c r="F5434">
        <v>12</v>
      </c>
      <c r="G5434">
        <f>VLOOKUP(A5434,project2!A:B,2,FALSE)</f>
        <v>207</v>
      </c>
      <c r="H5434">
        <f>VLOOKUP(D5434,pic!A:B,2,FALSE)</f>
        <v>13</v>
      </c>
      <c r="I5434" t="str">
        <f t="shared" si="170"/>
        <v>20713</v>
      </c>
      <c r="J5434">
        <f>VLOOKUP(I5434,assign_csv!A:B,2,FALSE)</f>
        <v>1026</v>
      </c>
    </row>
    <row r="5435" spans="1:10" x14ac:dyDescent="0.55000000000000004">
      <c r="A5435" t="str">
        <f t="shared" si="169"/>
        <v>Toei Animation Inc.BM - 2020</v>
      </c>
      <c r="B5435" t="s">
        <v>179</v>
      </c>
      <c r="C5435" t="s">
        <v>4</v>
      </c>
      <c r="D5435" t="s">
        <v>240</v>
      </c>
      <c r="E5435">
        <v>32</v>
      </c>
      <c r="F5435">
        <v>12</v>
      </c>
      <c r="G5435">
        <f>VLOOKUP(A5435,project2!A:B,2,FALSE)</f>
        <v>207</v>
      </c>
      <c r="H5435">
        <f>VLOOKUP(D5435,pic!A:B,2,FALSE)</f>
        <v>13</v>
      </c>
      <c r="I5435" t="str">
        <f t="shared" si="170"/>
        <v>20713</v>
      </c>
      <c r="J5435">
        <f>VLOOKUP(I5435,assign_csv!A:B,2,FALSE)</f>
        <v>1026</v>
      </c>
    </row>
    <row r="5436" spans="1:10" x14ac:dyDescent="0.55000000000000004">
      <c r="A5436" t="str">
        <f t="shared" si="169"/>
        <v>Toei Animation Inc.BM - 2020</v>
      </c>
      <c r="B5436" t="s">
        <v>179</v>
      </c>
      <c r="C5436" t="s">
        <v>4</v>
      </c>
      <c r="D5436" t="s">
        <v>240</v>
      </c>
      <c r="E5436">
        <v>33</v>
      </c>
      <c r="F5436">
        <v>12</v>
      </c>
      <c r="G5436">
        <f>VLOOKUP(A5436,project2!A:B,2,FALSE)</f>
        <v>207</v>
      </c>
      <c r="H5436">
        <f>VLOOKUP(D5436,pic!A:B,2,FALSE)</f>
        <v>13</v>
      </c>
      <c r="I5436" t="str">
        <f t="shared" si="170"/>
        <v>20713</v>
      </c>
      <c r="J5436">
        <f>VLOOKUP(I5436,assign_csv!A:B,2,FALSE)</f>
        <v>1026</v>
      </c>
    </row>
    <row r="5437" spans="1:10" x14ac:dyDescent="0.55000000000000004">
      <c r="A5437" t="str">
        <f t="shared" si="169"/>
        <v>Toei Animation Inc.BM - 2020</v>
      </c>
      <c r="B5437" t="s">
        <v>179</v>
      </c>
      <c r="C5437" t="s">
        <v>4</v>
      </c>
      <c r="D5437" t="s">
        <v>240</v>
      </c>
      <c r="E5437">
        <v>34</v>
      </c>
      <c r="F5437">
        <v>12</v>
      </c>
      <c r="G5437">
        <f>VLOOKUP(A5437,project2!A:B,2,FALSE)</f>
        <v>207</v>
      </c>
      <c r="H5437">
        <f>VLOOKUP(D5437,pic!A:B,2,FALSE)</f>
        <v>13</v>
      </c>
      <c r="I5437" t="str">
        <f t="shared" si="170"/>
        <v>20713</v>
      </c>
      <c r="J5437">
        <f>VLOOKUP(I5437,assign_csv!A:B,2,FALSE)</f>
        <v>1026</v>
      </c>
    </row>
    <row r="5438" spans="1:10" x14ac:dyDescent="0.55000000000000004">
      <c r="A5438" t="str">
        <f t="shared" ref="A5438:A5501" si="171">B5438&amp;C5438</f>
        <v>Toei Animation Inc.BM - 2020</v>
      </c>
      <c r="B5438" t="s">
        <v>179</v>
      </c>
      <c r="C5438" t="s">
        <v>4</v>
      </c>
      <c r="D5438" t="s">
        <v>240</v>
      </c>
      <c r="E5438">
        <v>35</v>
      </c>
      <c r="F5438">
        <v>12</v>
      </c>
      <c r="G5438">
        <f>VLOOKUP(A5438,project2!A:B,2,FALSE)</f>
        <v>207</v>
      </c>
      <c r="H5438">
        <f>VLOOKUP(D5438,pic!A:B,2,FALSE)</f>
        <v>13</v>
      </c>
      <c r="I5438" t="str">
        <f t="shared" si="170"/>
        <v>20713</v>
      </c>
      <c r="J5438">
        <f>VLOOKUP(I5438,assign_csv!A:B,2,FALSE)</f>
        <v>1026</v>
      </c>
    </row>
    <row r="5439" spans="1:10" x14ac:dyDescent="0.55000000000000004">
      <c r="A5439" t="str">
        <f t="shared" si="171"/>
        <v>Toei Animation Inc.BM - 2020</v>
      </c>
      <c r="B5439" t="s">
        <v>179</v>
      </c>
      <c r="C5439" t="s">
        <v>4</v>
      </c>
      <c r="D5439" t="s">
        <v>240</v>
      </c>
      <c r="E5439">
        <v>36</v>
      </c>
      <c r="F5439">
        <v>12</v>
      </c>
      <c r="G5439">
        <f>VLOOKUP(A5439,project2!A:B,2,FALSE)</f>
        <v>207</v>
      </c>
      <c r="H5439">
        <f>VLOOKUP(D5439,pic!A:B,2,FALSE)</f>
        <v>13</v>
      </c>
      <c r="I5439" t="str">
        <f t="shared" si="170"/>
        <v>20713</v>
      </c>
      <c r="J5439">
        <f>VLOOKUP(I5439,assign_csv!A:B,2,FALSE)</f>
        <v>1026</v>
      </c>
    </row>
    <row r="5440" spans="1:10" x14ac:dyDescent="0.55000000000000004">
      <c r="A5440" t="str">
        <f t="shared" si="171"/>
        <v>Toei Animation Inc.BM - 2020</v>
      </c>
      <c r="B5440" t="s">
        <v>179</v>
      </c>
      <c r="C5440" t="s">
        <v>4</v>
      </c>
      <c r="D5440" t="s">
        <v>240</v>
      </c>
      <c r="E5440">
        <v>37</v>
      </c>
      <c r="F5440">
        <v>12</v>
      </c>
      <c r="G5440">
        <f>VLOOKUP(A5440,project2!A:B,2,FALSE)</f>
        <v>207</v>
      </c>
      <c r="H5440">
        <f>VLOOKUP(D5440,pic!A:B,2,FALSE)</f>
        <v>13</v>
      </c>
      <c r="I5440" t="str">
        <f t="shared" si="170"/>
        <v>20713</v>
      </c>
      <c r="J5440">
        <f>VLOOKUP(I5440,assign_csv!A:B,2,FALSE)</f>
        <v>1026</v>
      </c>
    </row>
    <row r="5441" spans="1:10" x14ac:dyDescent="0.55000000000000004">
      <c r="A5441" t="str">
        <f t="shared" si="171"/>
        <v>Toei Animation Inc.BM - 2020</v>
      </c>
      <c r="B5441" t="s">
        <v>179</v>
      </c>
      <c r="C5441" t="s">
        <v>4</v>
      </c>
      <c r="D5441" t="s">
        <v>240</v>
      </c>
      <c r="E5441">
        <v>38</v>
      </c>
      <c r="F5441">
        <v>12</v>
      </c>
      <c r="G5441">
        <f>VLOOKUP(A5441,project2!A:B,2,FALSE)</f>
        <v>207</v>
      </c>
      <c r="H5441">
        <f>VLOOKUP(D5441,pic!A:B,2,FALSE)</f>
        <v>13</v>
      </c>
      <c r="I5441" t="str">
        <f t="shared" si="170"/>
        <v>20713</v>
      </c>
      <c r="J5441">
        <f>VLOOKUP(I5441,assign_csv!A:B,2,FALSE)</f>
        <v>1026</v>
      </c>
    </row>
    <row r="5442" spans="1:10" x14ac:dyDescent="0.55000000000000004">
      <c r="A5442" t="str">
        <f t="shared" si="171"/>
        <v>Toei Animation Inc.BM - 2020</v>
      </c>
      <c r="B5442" t="s">
        <v>179</v>
      </c>
      <c r="C5442" t="s">
        <v>4</v>
      </c>
      <c r="D5442" t="s">
        <v>240</v>
      </c>
      <c r="E5442">
        <v>39</v>
      </c>
      <c r="F5442">
        <v>12</v>
      </c>
      <c r="G5442">
        <f>VLOOKUP(A5442,project2!A:B,2,FALSE)</f>
        <v>207</v>
      </c>
      <c r="H5442">
        <f>VLOOKUP(D5442,pic!A:B,2,FALSE)</f>
        <v>13</v>
      </c>
      <c r="I5442" t="str">
        <f t="shared" si="170"/>
        <v>20713</v>
      </c>
      <c r="J5442">
        <f>VLOOKUP(I5442,assign_csv!A:B,2,FALSE)</f>
        <v>1026</v>
      </c>
    </row>
    <row r="5443" spans="1:10" x14ac:dyDescent="0.55000000000000004">
      <c r="A5443" t="str">
        <f t="shared" si="171"/>
        <v>Toei Animation Inc.BM - 2020</v>
      </c>
      <c r="B5443" t="s">
        <v>179</v>
      </c>
      <c r="C5443" t="s">
        <v>4</v>
      </c>
      <c r="D5443" t="s">
        <v>240</v>
      </c>
      <c r="E5443">
        <v>40</v>
      </c>
      <c r="F5443">
        <v>12</v>
      </c>
      <c r="G5443">
        <f>VLOOKUP(A5443,project2!A:B,2,FALSE)</f>
        <v>207</v>
      </c>
      <c r="H5443">
        <f>VLOOKUP(D5443,pic!A:B,2,FALSE)</f>
        <v>13</v>
      </c>
      <c r="I5443" t="str">
        <f t="shared" si="170"/>
        <v>20713</v>
      </c>
      <c r="J5443">
        <f>VLOOKUP(I5443,assign_csv!A:B,2,FALSE)</f>
        <v>1026</v>
      </c>
    </row>
    <row r="5444" spans="1:10" x14ac:dyDescent="0.55000000000000004">
      <c r="A5444" t="str">
        <f t="shared" si="171"/>
        <v>Toei Animation Inc.BM - 2020</v>
      </c>
      <c r="B5444" t="s">
        <v>179</v>
      </c>
      <c r="C5444" t="s">
        <v>4</v>
      </c>
      <c r="D5444" t="s">
        <v>240</v>
      </c>
      <c r="E5444">
        <v>41</v>
      </c>
      <c r="F5444">
        <v>12</v>
      </c>
      <c r="G5444">
        <f>VLOOKUP(A5444,project2!A:B,2,FALSE)</f>
        <v>207</v>
      </c>
      <c r="H5444">
        <f>VLOOKUP(D5444,pic!A:B,2,FALSE)</f>
        <v>13</v>
      </c>
      <c r="I5444" t="str">
        <f t="shared" si="170"/>
        <v>20713</v>
      </c>
      <c r="J5444">
        <f>VLOOKUP(I5444,assign_csv!A:B,2,FALSE)</f>
        <v>1026</v>
      </c>
    </row>
    <row r="5445" spans="1:10" x14ac:dyDescent="0.55000000000000004">
      <c r="A5445" t="str">
        <f t="shared" si="171"/>
        <v>Toei Animation Inc.BM - 2020</v>
      </c>
      <c r="B5445" t="s">
        <v>179</v>
      </c>
      <c r="C5445" t="s">
        <v>4</v>
      </c>
      <c r="D5445" t="s">
        <v>240</v>
      </c>
      <c r="E5445">
        <v>42</v>
      </c>
      <c r="F5445">
        <v>12</v>
      </c>
      <c r="G5445">
        <f>VLOOKUP(A5445,project2!A:B,2,FALSE)</f>
        <v>207</v>
      </c>
      <c r="H5445">
        <f>VLOOKUP(D5445,pic!A:B,2,FALSE)</f>
        <v>13</v>
      </c>
      <c r="I5445" t="str">
        <f t="shared" si="170"/>
        <v>20713</v>
      </c>
      <c r="J5445">
        <f>VLOOKUP(I5445,assign_csv!A:B,2,FALSE)</f>
        <v>1026</v>
      </c>
    </row>
    <row r="5446" spans="1:10" x14ac:dyDescent="0.55000000000000004">
      <c r="A5446" t="str">
        <f t="shared" si="171"/>
        <v>Toei Animation Inc.BM - 2020</v>
      </c>
      <c r="B5446" t="s">
        <v>179</v>
      </c>
      <c r="C5446" t="s">
        <v>4</v>
      </c>
      <c r="D5446" t="s">
        <v>240</v>
      </c>
      <c r="E5446">
        <v>43</v>
      </c>
      <c r="F5446">
        <v>12</v>
      </c>
      <c r="G5446">
        <f>VLOOKUP(A5446,project2!A:B,2,FALSE)</f>
        <v>207</v>
      </c>
      <c r="H5446">
        <f>VLOOKUP(D5446,pic!A:B,2,FALSE)</f>
        <v>13</v>
      </c>
      <c r="I5446" t="str">
        <f t="shared" si="170"/>
        <v>20713</v>
      </c>
      <c r="J5446">
        <f>VLOOKUP(I5446,assign_csv!A:B,2,FALSE)</f>
        <v>1026</v>
      </c>
    </row>
    <row r="5447" spans="1:10" x14ac:dyDescent="0.55000000000000004">
      <c r="A5447" t="str">
        <f t="shared" si="171"/>
        <v>Toei Animation Inc.BM - 2020</v>
      </c>
      <c r="B5447" t="s">
        <v>179</v>
      </c>
      <c r="C5447" t="s">
        <v>4</v>
      </c>
      <c r="D5447" t="s">
        <v>240</v>
      </c>
      <c r="E5447">
        <v>44</v>
      </c>
      <c r="F5447">
        <v>12</v>
      </c>
      <c r="G5447">
        <f>VLOOKUP(A5447,project2!A:B,2,FALSE)</f>
        <v>207</v>
      </c>
      <c r="H5447">
        <f>VLOOKUP(D5447,pic!A:B,2,FALSE)</f>
        <v>13</v>
      </c>
      <c r="I5447" t="str">
        <f t="shared" si="170"/>
        <v>20713</v>
      </c>
      <c r="J5447">
        <f>VLOOKUP(I5447,assign_csv!A:B,2,FALSE)</f>
        <v>1026</v>
      </c>
    </row>
    <row r="5448" spans="1:10" x14ac:dyDescent="0.55000000000000004">
      <c r="A5448" t="str">
        <f t="shared" si="171"/>
        <v>Toei Animation Inc.BM - 2020</v>
      </c>
      <c r="B5448" t="s">
        <v>179</v>
      </c>
      <c r="C5448" t="s">
        <v>4</v>
      </c>
      <c r="D5448" t="s">
        <v>240</v>
      </c>
      <c r="E5448">
        <v>45</v>
      </c>
      <c r="F5448">
        <v>12</v>
      </c>
      <c r="G5448">
        <f>VLOOKUP(A5448,project2!A:B,2,FALSE)</f>
        <v>207</v>
      </c>
      <c r="H5448">
        <f>VLOOKUP(D5448,pic!A:B,2,FALSE)</f>
        <v>13</v>
      </c>
      <c r="I5448" t="str">
        <f t="shared" si="170"/>
        <v>20713</v>
      </c>
      <c r="J5448">
        <f>VLOOKUP(I5448,assign_csv!A:B,2,FALSE)</f>
        <v>1026</v>
      </c>
    </row>
    <row r="5449" spans="1:10" x14ac:dyDescent="0.55000000000000004">
      <c r="A5449" t="str">
        <f t="shared" si="171"/>
        <v>Toei Animation Inc.BM - 2020</v>
      </c>
      <c r="B5449" t="s">
        <v>179</v>
      </c>
      <c r="C5449" t="s">
        <v>4</v>
      </c>
      <c r="D5449" t="s">
        <v>240</v>
      </c>
      <c r="E5449">
        <v>46</v>
      </c>
      <c r="F5449">
        <v>12</v>
      </c>
      <c r="G5449">
        <f>VLOOKUP(A5449,project2!A:B,2,FALSE)</f>
        <v>207</v>
      </c>
      <c r="H5449">
        <f>VLOOKUP(D5449,pic!A:B,2,FALSE)</f>
        <v>13</v>
      </c>
      <c r="I5449" t="str">
        <f t="shared" si="170"/>
        <v>20713</v>
      </c>
      <c r="J5449">
        <f>VLOOKUP(I5449,assign_csv!A:B,2,FALSE)</f>
        <v>1026</v>
      </c>
    </row>
    <row r="5450" spans="1:10" x14ac:dyDescent="0.55000000000000004">
      <c r="A5450" t="str">
        <f t="shared" si="171"/>
        <v>Toei Animation Inc.BM - 2020</v>
      </c>
      <c r="B5450" t="s">
        <v>179</v>
      </c>
      <c r="C5450" t="s">
        <v>4</v>
      </c>
      <c r="D5450" t="s">
        <v>240</v>
      </c>
      <c r="E5450">
        <v>47</v>
      </c>
      <c r="F5450">
        <v>12</v>
      </c>
      <c r="G5450">
        <f>VLOOKUP(A5450,project2!A:B,2,FALSE)</f>
        <v>207</v>
      </c>
      <c r="H5450">
        <f>VLOOKUP(D5450,pic!A:B,2,FALSE)</f>
        <v>13</v>
      </c>
      <c r="I5450" t="str">
        <f t="shared" si="170"/>
        <v>20713</v>
      </c>
      <c r="J5450">
        <f>VLOOKUP(I5450,assign_csv!A:B,2,FALSE)</f>
        <v>1026</v>
      </c>
    </row>
    <row r="5451" spans="1:10" x14ac:dyDescent="0.55000000000000004">
      <c r="A5451" t="str">
        <f t="shared" si="171"/>
        <v>Toei Animation Inc.BM - 2020</v>
      </c>
      <c r="B5451" t="s">
        <v>179</v>
      </c>
      <c r="C5451" t="s">
        <v>4</v>
      </c>
      <c r="D5451" t="s">
        <v>240</v>
      </c>
      <c r="E5451">
        <v>48</v>
      </c>
      <c r="F5451">
        <v>12</v>
      </c>
      <c r="G5451">
        <f>VLOOKUP(A5451,project2!A:B,2,FALSE)</f>
        <v>207</v>
      </c>
      <c r="H5451">
        <f>VLOOKUP(D5451,pic!A:B,2,FALSE)</f>
        <v>13</v>
      </c>
      <c r="I5451" t="str">
        <f t="shared" si="170"/>
        <v>20713</v>
      </c>
      <c r="J5451">
        <f>VLOOKUP(I5451,assign_csv!A:B,2,FALSE)</f>
        <v>1026</v>
      </c>
    </row>
    <row r="5452" spans="1:10" x14ac:dyDescent="0.55000000000000004">
      <c r="A5452" t="str">
        <f t="shared" si="171"/>
        <v>Toei Animation Inc.BM - 2020</v>
      </c>
      <c r="B5452" t="s">
        <v>179</v>
      </c>
      <c r="C5452" t="s">
        <v>4</v>
      </c>
      <c r="D5452" t="s">
        <v>240</v>
      </c>
      <c r="E5452">
        <v>49</v>
      </c>
      <c r="F5452">
        <v>12</v>
      </c>
      <c r="G5452">
        <f>VLOOKUP(A5452,project2!A:B,2,FALSE)</f>
        <v>207</v>
      </c>
      <c r="H5452">
        <f>VLOOKUP(D5452,pic!A:B,2,FALSE)</f>
        <v>13</v>
      </c>
      <c r="I5452" t="str">
        <f t="shared" si="170"/>
        <v>20713</v>
      </c>
      <c r="J5452">
        <f>VLOOKUP(I5452,assign_csv!A:B,2,FALSE)</f>
        <v>1026</v>
      </c>
    </row>
    <row r="5453" spans="1:10" x14ac:dyDescent="0.55000000000000004">
      <c r="A5453" t="str">
        <f t="shared" si="171"/>
        <v>Toei Animation Inc.BM - 2020</v>
      </c>
      <c r="B5453" t="s">
        <v>179</v>
      </c>
      <c r="C5453" t="s">
        <v>4</v>
      </c>
      <c r="D5453" t="s">
        <v>240</v>
      </c>
      <c r="E5453">
        <v>50</v>
      </c>
      <c r="F5453">
        <v>12</v>
      </c>
      <c r="G5453">
        <f>VLOOKUP(A5453,project2!A:B,2,FALSE)</f>
        <v>207</v>
      </c>
      <c r="H5453">
        <f>VLOOKUP(D5453,pic!A:B,2,FALSE)</f>
        <v>13</v>
      </c>
      <c r="I5453" t="str">
        <f t="shared" si="170"/>
        <v>20713</v>
      </c>
      <c r="J5453">
        <f>VLOOKUP(I5453,assign_csv!A:B,2,FALSE)</f>
        <v>1026</v>
      </c>
    </row>
    <row r="5454" spans="1:10" x14ac:dyDescent="0.55000000000000004">
      <c r="A5454" t="str">
        <f t="shared" si="171"/>
        <v>Toei Animation Inc.BM - 2020</v>
      </c>
      <c r="B5454" t="s">
        <v>179</v>
      </c>
      <c r="C5454" t="s">
        <v>4</v>
      </c>
      <c r="D5454" t="s">
        <v>240</v>
      </c>
      <c r="E5454">
        <v>51</v>
      </c>
      <c r="F5454">
        <v>12</v>
      </c>
      <c r="G5454">
        <f>VLOOKUP(A5454,project2!A:B,2,FALSE)</f>
        <v>207</v>
      </c>
      <c r="H5454">
        <f>VLOOKUP(D5454,pic!A:B,2,FALSE)</f>
        <v>13</v>
      </c>
      <c r="I5454" t="str">
        <f t="shared" si="170"/>
        <v>20713</v>
      </c>
      <c r="J5454">
        <f>VLOOKUP(I5454,assign_csv!A:B,2,FALSE)</f>
        <v>1026</v>
      </c>
    </row>
    <row r="5455" spans="1:10" x14ac:dyDescent="0.55000000000000004">
      <c r="A5455" t="str">
        <f t="shared" si="171"/>
        <v>Toei Animation Inc.BM - 2020</v>
      </c>
      <c r="B5455" t="s">
        <v>179</v>
      </c>
      <c r="C5455" t="s">
        <v>4</v>
      </c>
      <c r="D5455" t="s">
        <v>240</v>
      </c>
      <c r="E5455">
        <v>52</v>
      </c>
      <c r="F5455">
        <v>12</v>
      </c>
      <c r="G5455">
        <f>VLOOKUP(A5455,project2!A:B,2,FALSE)</f>
        <v>207</v>
      </c>
      <c r="H5455">
        <f>VLOOKUP(D5455,pic!A:B,2,FALSE)</f>
        <v>13</v>
      </c>
      <c r="I5455" t="str">
        <f t="shared" si="170"/>
        <v>20713</v>
      </c>
      <c r="J5455">
        <f>VLOOKUP(I5455,assign_csv!A:B,2,FALSE)</f>
        <v>1026</v>
      </c>
    </row>
    <row r="5456" spans="1:10" x14ac:dyDescent="0.55000000000000004">
      <c r="A5456" t="str">
        <f t="shared" si="171"/>
        <v>Toei Animation Inc.BM - 2020</v>
      </c>
      <c r="B5456" t="s">
        <v>179</v>
      </c>
      <c r="C5456" t="s">
        <v>4</v>
      </c>
      <c r="D5456" t="s">
        <v>220</v>
      </c>
      <c r="E5456">
        <v>1</v>
      </c>
      <c r="F5456">
        <v>1.5</v>
      </c>
      <c r="G5456">
        <f>VLOOKUP(A5456,project2!A:B,2,FALSE)</f>
        <v>207</v>
      </c>
      <c r="H5456">
        <f>VLOOKUP(D5456,pic!A:B,2,FALSE)</f>
        <v>4</v>
      </c>
      <c r="I5456" t="str">
        <f t="shared" si="170"/>
        <v>2074</v>
      </c>
      <c r="J5456">
        <f>VLOOKUP(I5456,assign_csv!A:B,2,FALSE)</f>
        <v>1027</v>
      </c>
    </row>
    <row r="5457" spans="1:10" x14ac:dyDescent="0.55000000000000004">
      <c r="A5457" t="str">
        <f t="shared" si="171"/>
        <v>Toei Animation Inc.BM - 2020</v>
      </c>
      <c r="B5457" t="s">
        <v>179</v>
      </c>
      <c r="C5457" t="s">
        <v>4</v>
      </c>
      <c r="D5457" t="s">
        <v>220</v>
      </c>
      <c r="E5457">
        <v>2</v>
      </c>
      <c r="F5457">
        <v>2.2200000000000002</v>
      </c>
      <c r="G5457">
        <f>VLOOKUP(A5457,project2!A:B,2,FALSE)</f>
        <v>207</v>
      </c>
      <c r="H5457">
        <f>VLOOKUP(D5457,pic!A:B,2,FALSE)</f>
        <v>4</v>
      </c>
      <c r="I5457" t="str">
        <f t="shared" si="170"/>
        <v>2074</v>
      </c>
      <c r="J5457">
        <f>VLOOKUP(I5457,assign_csv!A:B,2,FALSE)</f>
        <v>1027</v>
      </c>
    </row>
    <row r="5458" spans="1:10" x14ac:dyDescent="0.55000000000000004">
      <c r="A5458" t="str">
        <f t="shared" si="171"/>
        <v>Toei Animation Inc.BM - 2020</v>
      </c>
      <c r="B5458" t="s">
        <v>179</v>
      </c>
      <c r="C5458" t="s">
        <v>4</v>
      </c>
      <c r="D5458" t="s">
        <v>220</v>
      </c>
      <c r="E5458">
        <v>3</v>
      </c>
      <c r="F5458">
        <v>3.43</v>
      </c>
      <c r="G5458">
        <f>VLOOKUP(A5458,project2!A:B,2,FALSE)</f>
        <v>207</v>
      </c>
      <c r="H5458">
        <f>VLOOKUP(D5458,pic!A:B,2,FALSE)</f>
        <v>4</v>
      </c>
      <c r="I5458" t="str">
        <f t="shared" si="170"/>
        <v>2074</v>
      </c>
      <c r="J5458">
        <f>VLOOKUP(I5458,assign_csv!A:B,2,FALSE)</f>
        <v>1027</v>
      </c>
    </row>
    <row r="5459" spans="1:10" x14ac:dyDescent="0.55000000000000004">
      <c r="A5459" t="str">
        <f t="shared" si="171"/>
        <v>Toei Animation Inc.BM - 2020</v>
      </c>
      <c r="B5459" t="s">
        <v>179</v>
      </c>
      <c r="C5459" t="s">
        <v>4</v>
      </c>
      <c r="D5459" t="s">
        <v>220</v>
      </c>
      <c r="E5459">
        <v>4</v>
      </c>
      <c r="F5459">
        <v>0.14000000000000001</v>
      </c>
      <c r="G5459">
        <f>VLOOKUP(A5459,project2!A:B,2,FALSE)</f>
        <v>207</v>
      </c>
      <c r="H5459">
        <f>VLOOKUP(D5459,pic!A:B,2,FALSE)</f>
        <v>4</v>
      </c>
      <c r="I5459" t="str">
        <f t="shared" ref="I5459:I5507" si="172">G5459&amp;H5459</f>
        <v>2074</v>
      </c>
      <c r="J5459">
        <f>VLOOKUP(I5459,assign_csv!A:B,2,FALSE)</f>
        <v>1027</v>
      </c>
    </row>
    <row r="5460" spans="1:10" x14ac:dyDescent="0.55000000000000004">
      <c r="A5460" t="str">
        <f t="shared" si="171"/>
        <v>Toei Animation Inc.BM - 2020</v>
      </c>
      <c r="B5460" t="s">
        <v>179</v>
      </c>
      <c r="C5460" t="s">
        <v>4</v>
      </c>
      <c r="D5460" t="s">
        <v>220</v>
      </c>
      <c r="E5460">
        <v>5</v>
      </c>
      <c r="F5460">
        <v>0.63</v>
      </c>
      <c r="G5460">
        <f>VLOOKUP(A5460,project2!A:B,2,FALSE)</f>
        <v>207</v>
      </c>
      <c r="H5460">
        <f>VLOOKUP(D5460,pic!A:B,2,FALSE)</f>
        <v>4</v>
      </c>
      <c r="I5460" t="str">
        <f t="shared" si="172"/>
        <v>2074</v>
      </c>
      <c r="J5460">
        <f>VLOOKUP(I5460,assign_csv!A:B,2,FALSE)</f>
        <v>1027</v>
      </c>
    </row>
    <row r="5461" spans="1:10" x14ac:dyDescent="0.55000000000000004">
      <c r="A5461" t="str">
        <f t="shared" si="171"/>
        <v>Toei Animation Inc.BM - 2020</v>
      </c>
      <c r="B5461" t="s">
        <v>179</v>
      </c>
      <c r="C5461" t="s">
        <v>4</v>
      </c>
      <c r="D5461" t="s">
        <v>220</v>
      </c>
      <c r="E5461">
        <v>6</v>
      </c>
      <c r="F5461">
        <v>3.17</v>
      </c>
      <c r="G5461">
        <f>VLOOKUP(A5461,project2!A:B,2,FALSE)</f>
        <v>207</v>
      </c>
      <c r="H5461">
        <f>VLOOKUP(D5461,pic!A:B,2,FALSE)</f>
        <v>4</v>
      </c>
      <c r="I5461" t="str">
        <f t="shared" si="172"/>
        <v>2074</v>
      </c>
      <c r="J5461">
        <f>VLOOKUP(I5461,assign_csv!A:B,2,FALSE)</f>
        <v>1027</v>
      </c>
    </row>
    <row r="5462" spans="1:10" x14ac:dyDescent="0.55000000000000004">
      <c r="A5462" t="str">
        <f t="shared" si="171"/>
        <v>Toei Animation Inc.BM - 2020</v>
      </c>
      <c r="B5462" t="s">
        <v>179</v>
      </c>
      <c r="C5462" t="s">
        <v>4</v>
      </c>
      <c r="D5462" t="s">
        <v>220</v>
      </c>
      <c r="E5462">
        <v>7</v>
      </c>
      <c r="F5462">
        <v>0.39</v>
      </c>
      <c r="G5462">
        <f>VLOOKUP(A5462,project2!A:B,2,FALSE)</f>
        <v>207</v>
      </c>
      <c r="H5462">
        <f>VLOOKUP(D5462,pic!A:B,2,FALSE)</f>
        <v>4</v>
      </c>
      <c r="I5462" t="str">
        <f t="shared" si="172"/>
        <v>2074</v>
      </c>
      <c r="J5462">
        <f>VLOOKUP(I5462,assign_csv!A:B,2,FALSE)</f>
        <v>1027</v>
      </c>
    </row>
    <row r="5463" spans="1:10" x14ac:dyDescent="0.55000000000000004">
      <c r="A5463" t="str">
        <f t="shared" si="171"/>
        <v>Toei Animation Inc.BM - 2020</v>
      </c>
      <c r="B5463" t="s">
        <v>179</v>
      </c>
      <c r="C5463" t="s">
        <v>4</v>
      </c>
      <c r="D5463" t="s">
        <v>220</v>
      </c>
      <c r="E5463">
        <v>8</v>
      </c>
      <c r="F5463">
        <v>1.22</v>
      </c>
      <c r="G5463">
        <f>VLOOKUP(A5463,project2!A:B,2,FALSE)</f>
        <v>207</v>
      </c>
      <c r="H5463">
        <f>VLOOKUP(D5463,pic!A:B,2,FALSE)</f>
        <v>4</v>
      </c>
      <c r="I5463" t="str">
        <f t="shared" si="172"/>
        <v>2074</v>
      </c>
      <c r="J5463">
        <f>VLOOKUP(I5463,assign_csv!A:B,2,FALSE)</f>
        <v>1027</v>
      </c>
    </row>
    <row r="5464" spans="1:10" x14ac:dyDescent="0.55000000000000004">
      <c r="A5464" t="str">
        <f t="shared" si="171"/>
        <v>Toei Animation Inc.BM - 2020</v>
      </c>
      <c r="B5464" t="s">
        <v>179</v>
      </c>
      <c r="C5464" t="s">
        <v>4</v>
      </c>
      <c r="D5464" t="s">
        <v>220</v>
      </c>
      <c r="E5464">
        <v>9</v>
      </c>
      <c r="F5464">
        <v>2.0099999999999998</v>
      </c>
      <c r="G5464">
        <f>VLOOKUP(A5464,project2!A:B,2,FALSE)</f>
        <v>207</v>
      </c>
      <c r="H5464">
        <f>VLOOKUP(D5464,pic!A:B,2,FALSE)</f>
        <v>4</v>
      </c>
      <c r="I5464" t="str">
        <f t="shared" si="172"/>
        <v>2074</v>
      </c>
      <c r="J5464">
        <f>VLOOKUP(I5464,assign_csv!A:B,2,FALSE)</f>
        <v>1027</v>
      </c>
    </row>
    <row r="5465" spans="1:10" x14ac:dyDescent="0.55000000000000004">
      <c r="A5465" t="str">
        <f t="shared" si="171"/>
        <v>Toei Animation Inc.BM - 2020</v>
      </c>
      <c r="B5465" t="s">
        <v>179</v>
      </c>
      <c r="C5465" t="s">
        <v>4</v>
      </c>
      <c r="D5465" t="s">
        <v>220</v>
      </c>
      <c r="E5465">
        <v>10</v>
      </c>
      <c r="F5465">
        <v>3.1</v>
      </c>
      <c r="G5465">
        <f>VLOOKUP(A5465,project2!A:B,2,FALSE)</f>
        <v>207</v>
      </c>
      <c r="H5465">
        <f>VLOOKUP(D5465,pic!A:B,2,FALSE)</f>
        <v>4</v>
      </c>
      <c r="I5465" t="str">
        <f t="shared" si="172"/>
        <v>2074</v>
      </c>
      <c r="J5465">
        <f>VLOOKUP(I5465,assign_csv!A:B,2,FALSE)</f>
        <v>1027</v>
      </c>
    </row>
    <row r="5466" spans="1:10" x14ac:dyDescent="0.55000000000000004">
      <c r="A5466" t="str">
        <f t="shared" si="171"/>
        <v>Toei Animation Inc.BM - 2020</v>
      </c>
      <c r="B5466" t="s">
        <v>179</v>
      </c>
      <c r="C5466" t="s">
        <v>4</v>
      </c>
      <c r="D5466" t="s">
        <v>220</v>
      </c>
      <c r="E5466">
        <v>11</v>
      </c>
      <c r="F5466">
        <v>5.07</v>
      </c>
      <c r="G5466">
        <f>VLOOKUP(A5466,project2!A:B,2,FALSE)</f>
        <v>207</v>
      </c>
      <c r="H5466">
        <f>VLOOKUP(D5466,pic!A:B,2,FALSE)</f>
        <v>4</v>
      </c>
      <c r="I5466" t="str">
        <f t="shared" si="172"/>
        <v>2074</v>
      </c>
      <c r="J5466">
        <f>VLOOKUP(I5466,assign_csv!A:B,2,FALSE)</f>
        <v>1027</v>
      </c>
    </row>
    <row r="5467" spans="1:10" x14ac:dyDescent="0.55000000000000004">
      <c r="A5467" t="str">
        <f t="shared" si="171"/>
        <v>Toei Animation Inc.BM - 2020</v>
      </c>
      <c r="B5467" t="s">
        <v>179</v>
      </c>
      <c r="C5467" t="s">
        <v>4</v>
      </c>
      <c r="D5467" t="s">
        <v>220</v>
      </c>
      <c r="E5467">
        <v>12</v>
      </c>
      <c r="F5467">
        <v>10.65</v>
      </c>
      <c r="G5467">
        <f>VLOOKUP(A5467,project2!A:B,2,FALSE)</f>
        <v>207</v>
      </c>
      <c r="H5467">
        <f>VLOOKUP(D5467,pic!A:B,2,FALSE)</f>
        <v>4</v>
      </c>
      <c r="I5467" t="str">
        <f t="shared" si="172"/>
        <v>2074</v>
      </c>
      <c r="J5467">
        <f>VLOOKUP(I5467,assign_csv!A:B,2,FALSE)</f>
        <v>1027</v>
      </c>
    </row>
    <row r="5468" spans="1:10" x14ac:dyDescent="0.55000000000000004">
      <c r="A5468" t="str">
        <f t="shared" si="171"/>
        <v>Toei Animation Inc.BM - 2020</v>
      </c>
      <c r="B5468" t="s">
        <v>179</v>
      </c>
      <c r="C5468" t="s">
        <v>4</v>
      </c>
      <c r="D5468" t="s">
        <v>220</v>
      </c>
      <c r="E5468">
        <v>13</v>
      </c>
      <c r="F5468">
        <v>4.32</v>
      </c>
      <c r="G5468">
        <f>VLOOKUP(A5468,project2!A:B,2,FALSE)</f>
        <v>207</v>
      </c>
      <c r="H5468">
        <f>VLOOKUP(D5468,pic!A:B,2,FALSE)</f>
        <v>4</v>
      </c>
      <c r="I5468" t="str">
        <f t="shared" si="172"/>
        <v>2074</v>
      </c>
      <c r="J5468">
        <f>VLOOKUP(I5468,assign_csv!A:B,2,FALSE)</f>
        <v>1027</v>
      </c>
    </row>
    <row r="5469" spans="1:10" x14ac:dyDescent="0.55000000000000004">
      <c r="A5469" t="str">
        <f t="shared" si="171"/>
        <v>Toei Animation Inc.BM - 2020</v>
      </c>
      <c r="B5469" t="s">
        <v>179</v>
      </c>
      <c r="C5469" t="s">
        <v>4</v>
      </c>
      <c r="D5469" t="s">
        <v>220</v>
      </c>
      <c r="E5469">
        <v>14</v>
      </c>
      <c r="F5469">
        <v>9.43</v>
      </c>
      <c r="G5469">
        <f>VLOOKUP(A5469,project2!A:B,2,FALSE)</f>
        <v>207</v>
      </c>
      <c r="H5469">
        <f>VLOOKUP(D5469,pic!A:B,2,FALSE)</f>
        <v>4</v>
      </c>
      <c r="I5469" t="str">
        <f t="shared" si="172"/>
        <v>2074</v>
      </c>
      <c r="J5469">
        <f>VLOOKUP(I5469,assign_csv!A:B,2,FALSE)</f>
        <v>1027</v>
      </c>
    </row>
    <row r="5470" spans="1:10" x14ac:dyDescent="0.55000000000000004">
      <c r="A5470" t="str">
        <f t="shared" si="171"/>
        <v>Toei Animation Inc.BM - 2020</v>
      </c>
      <c r="B5470" t="s">
        <v>179</v>
      </c>
      <c r="C5470" t="s">
        <v>4</v>
      </c>
      <c r="D5470" t="s">
        <v>220</v>
      </c>
      <c r="E5470">
        <v>15</v>
      </c>
      <c r="F5470">
        <v>2.73</v>
      </c>
      <c r="G5470">
        <f>VLOOKUP(A5470,project2!A:B,2,FALSE)</f>
        <v>207</v>
      </c>
      <c r="H5470">
        <f>VLOOKUP(D5470,pic!A:B,2,FALSE)</f>
        <v>4</v>
      </c>
      <c r="I5470" t="str">
        <f t="shared" si="172"/>
        <v>2074</v>
      </c>
      <c r="J5470">
        <f>VLOOKUP(I5470,assign_csv!A:B,2,FALSE)</f>
        <v>1027</v>
      </c>
    </row>
    <row r="5471" spans="1:10" x14ac:dyDescent="0.55000000000000004">
      <c r="A5471" t="str">
        <f t="shared" si="171"/>
        <v>Toei Animation Inc.BM - 2020</v>
      </c>
      <c r="B5471" t="s">
        <v>179</v>
      </c>
      <c r="C5471" t="s">
        <v>4</v>
      </c>
      <c r="D5471" t="s">
        <v>220</v>
      </c>
      <c r="E5471">
        <v>16</v>
      </c>
      <c r="F5471">
        <v>7.6</v>
      </c>
      <c r="G5471">
        <f>VLOOKUP(A5471,project2!A:B,2,FALSE)</f>
        <v>207</v>
      </c>
      <c r="H5471">
        <f>VLOOKUP(D5471,pic!A:B,2,FALSE)</f>
        <v>4</v>
      </c>
      <c r="I5471" t="str">
        <f t="shared" si="172"/>
        <v>2074</v>
      </c>
      <c r="J5471">
        <f>VLOOKUP(I5471,assign_csv!A:B,2,FALSE)</f>
        <v>1027</v>
      </c>
    </row>
    <row r="5472" spans="1:10" x14ac:dyDescent="0.55000000000000004">
      <c r="A5472" t="str">
        <f t="shared" si="171"/>
        <v>Toei Animation Inc.BM - 2020</v>
      </c>
      <c r="B5472" t="s">
        <v>179</v>
      </c>
      <c r="C5472" t="s">
        <v>4</v>
      </c>
      <c r="D5472" t="s">
        <v>220</v>
      </c>
      <c r="E5472">
        <v>17</v>
      </c>
      <c r="F5472">
        <v>4.6900000000000004</v>
      </c>
      <c r="G5472">
        <f>VLOOKUP(A5472,project2!A:B,2,FALSE)</f>
        <v>207</v>
      </c>
      <c r="H5472">
        <f>VLOOKUP(D5472,pic!A:B,2,FALSE)</f>
        <v>4</v>
      </c>
      <c r="I5472" t="str">
        <f t="shared" si="172"/>
        <v>2074</v>
      </c>
      <c r="J5472">
        <f>VLOOKUP(I5472,assign_csv!A:B,2,FALSE)</f>
        <v>1027</v>
      </c>
    </row>
    <row r="5473" spans="1:10" x14ac:dyDescent="0.55000000000000004">
      <c r="A5473" t="str">
        <f t="shared" si="171"/>
        <v>Toei Animation Inc.BM - 2020</v>
      </c>
      <c r="B5473" t="s">
        <v>179</v>
      </c>
      <c r="C5473" t="s">
        <v>4</v>
      </c>
      <c r="D5473" t="s">
        <v>220</v>
      </c>
      <c r="E5473">
        <v>18</v>
      </c>
      <c r="F5473">
        <v>2.5</v>
      </c>
      <c r="G5473">
        <f>VLOOKUP(A5473,project2!A:B,2,FALSE)</f>
        <v>207</v>
      </c>
      <c r="H5473">
        <f>VLOOKUP(D5473,pic!A:B,2,FALSE)</f>
        <v>4</v>
      </c>
      <c r="I5473" t="str">
        <f t="shared" si="172"/>
        <v>2074</v>
      </c>
      <c r="J5473">
        <f>VLOOKUP(I5473,assign_csv!A:B,2,FALSE)</f>
        <v>1027</v>
      </c>
    </row>
    <row r="5474" spans="1:10" x14ac:dyDescent="0.55000000000000004">
      <c r="A5474" t="str">
        <f t="shared" si="171"/>
        <v>Toei Animation Inc.BM - 2020</v>
      </c>
      <c r="B5474" t="s">
        <v>179</v>
      </c>
      <c r="C5474" t="s">
        <v>4</v>
      </c>
      <c r="D5474" t="s">
        <v>220</v>
      </c>
      <c r="E5474">
        <v>19</v>
      </c>
      <c r="F5474">
        <v>7.5</v>
      </c>
      <c r="G5474">
        <f>VLOOKUP(A5474,project2!A:B,2,FALSE)</f>
        <v>207</v>
      </c>
      <c r="H5474">
        <f>VLOOKUP(D5474,pic!A:B,2,FALSE)</f>
        <v>4</v>
      </c>
      <c r="I5474" t="str">
        <f t="shared" si="172"/>
        <v>2074</v>
      </c>
      <c r="J5474">
        <f>VLOOKUP(I5474,assign_csv!A:B,2,FALSE)</f>
        <v>1027</v>
      </c>
    </row>
    <row r="5475" spans="1:10" x14ac:dyDescent="0.55000000000000004">
      <c r="A5475" t="str">
        <f t="shared" si="171"/>
        <v>Toei Animation Inc.BM - 2020</v>
      </c>
      <c r="B5475" t="s">
        <v>179</v>
      </c>
      <c r="C5475" t="s">
        <v>4</v>
      </c>
      <c r="D5475" t="s">
        <v>220</v>
      </c>
      <c r="E5475">
        <v>20</v>
      </c>
      <c r="F5475">
        <v>2.5</v>
      </c>
      <c r="G5475">
        <f>VLOOKUP(A5475,project2!A:B,2,FALSE)</f>
        <v>207</v>
      </c>
      <c r="H5475">
        <f>VLOOKUP(D5475,pic!A:B,2,FALSE)</f>
        <v>4</v>
      </c>
      <c r="I5475" t="str">
        <f t="shared" si="172"/>
        <v>2074</v>
      </c>
      <c r="J5475">
        <f>VLOOKUP(I5475,assign_csv!A:B,2,FALSE)</f>
        <v>1027</v>
      </c>
    </row>
    <row r="5476" spans="1:10" x14ac:dyDescent="0.55000000000000004">
      <c r="A5476" t="str">
        <f t="shared" si="171"/>
        <v>Toei Animation Inc.BM - 2020</v>
      </c>
      <c r="B5476" t="s">
        <v>179</v>
      </c>
      <c r="C5476" t="s">
        <v>4</v>
      </c>
      <c r="D5476" t="s">
        <v>220</v>
      </c>
      <c r="E5476">
        <v>21</v>
      </c>
      <c r="F5476">
        <v>7.5</v>
      </c>
      <c r="G5476">
        <f>VLOOKUP(A5476,project2!A:B,2,FALSE)</f>
        <v>207</v>
      </c>
      <c r="H5476">
        <f>VLOOKUP(D5476,pic!A:B,2,FALSE)</f>
        <v>4</v>
      </c>
      <c r="I5476" t="str">
        <f t="shared" si="172"/>
        <v>2074</v>
      </c>
      <c r="J5476">
        <f>VLOOKUP(I5476,assign_csv!A:B,2,FALSE)</f>
        <v>1027</v>
      </c>
    </row>
    <row r="5477" spans="1:10" x14ac:dyDescent="0.55000000000000004">
      <c r="A5477" t="str">
        <f t="shared" si="171"/>
        <v>Toei Animation Inc.BM - 2020</v>
      </c>
      <c r="B5477" t="s">
        <v>179</v>
      </c>
      <c r="C5477" t="s">
        <v>4</v>
      </c>
      <c r="D5477" t="s">
        <v>220</v>
      </c>
      <c r="E5477">
        <v>22</v>
      </c>
      <c r="F5477">
        <v>2.5</v>
      </c>
      <c r="G5477">
        <f>VLOOKUP(A5477,project2!A:B,2,FALSE)</f>
        <v>207</v>
      </c>
      <c r="H5477">
        <f>VLOOKUP(D5477,pic!A:B,2,FALSE)</f>
        <v>4</v>
      </c>
      <c r="I5477" t="str">
        <f t="shared" si="172"/>
        <v>2074</v>
      </c>
      <c r="J5477">
        <f>VLOOKUP(I5477,assign_csv!A:B,2,FALSE)</f>
        <v>1027</v>
      </c>
    </row>
    <row r="5478" spans="1:10" x14ac:dyDescent="0.55000000000000004">
      <c r="A5478" t="str">
        <f t="shared" si="171"/>
        <v>Toei Animation Inc.BM - 2020</v>
      </c>
      <c r="B5478" t="s">
        <v>179</v>
      </c>
      <c r="C5478" t="s">
        <v>4</v>
      </c>
      <c r="D5478" t="s">
        <v>220</v>
      </c>
      <c r="E5478">
        <v>23</v>
      </c>
      <c r="F5478">
        <v>7.5</v>
      </c>
      <c r="G5478">
        <f>VLOOKUP(A5478,project2!A:B,2,FALSE)</f>
        <v>207</v>
      </c>
      <c r="H5478">
        <f>VLOOKUP(D5478,pic!A:B,2,FALSE)</f>
        <v>4</v>
      </c>
      <c r="I5478" t="str">
        <f t="shared" si="172"/>
        <v>2074</v>
      </c>
      <c r="J5478">
        <f>VLOOKUP(I5478,assign_csv!A:B,2,FALSE)</f>
        <v>1027</v>
      </c>
    </row>
    <row r="5479" spans="1:10" x14ac:dyDescent="0.55000000000000004">
      <c r="A5479" t="str">
        <f t="shared" si="171"/>
        <v>Toei Animation Inc.BM - 2020</v>
      </c>
      <c r="B5479" t="s">
        <v>179</v>
      </c>
      <c r="C5479" t="s">
        <v>4</v>
      </c>
      <c r="D5479" t="s">
        <v>220</v>
      </c>
      <c r="E5479">
        <v>24</v>
      </c>
      <c r="F5479">
        <v>2.5</v>
      </c>
      <c r="G5479">
        <f>VLOOKUP(A5479,project2!A:B,2,FALSE)</f>
        <v>207</v>
      </c>
      <c r="H5479">
        <f>VLOOKUP(D5479,pic!A:B,2,FALSE)</f>
        <v>4</v>
      </c>
      <c r="I5479" t="str">
        <f t="shared" si="172"/>
        <v>2074</v>
      </c>
      <c r="J5479">
        <f>VLOOKUP(I5479,assign_csv!A:B,2,FALSE)</f>
        <v>1027</v>
      </c>
    </row>
    <row r="5480" spans="1:10" x14ac:dyDescent="0.55000000000000004">
      <c r="A5480" t="str">
        <f t="shared" si="171"/>
        <v>Toei Animation Inc.BM - 2020</v>
      </c>
      <c r="B5480" t="s">
        <v>179</v>
      </c>
      <c r="C5480" t="s">
        <v>4</v>
      </c>
      <c r="D5480" t="s">
        <v>220</v>
      </c>
      <c r="E5480">
        <v>25</v>
      </c>
      <c r="F5480">
        <v>7.5</v>
      </c>
      <c r="G5480">
        <f>VLOOKUP(A5480,project2!A:B,2,FALSE)</f>
        <v>207</v>
      </c>
      <c r="H5480">
        <f>VLOOKUP(D5480,pic!A:B,2,FALSE)</f>
        <v>4</v>
      </c>
      <c r="I5480" t="str">
        <f t="shared" si="172"/>
        <v>2074</v>
      </c>
      <c r="J5480">
        <f>VLOOKUP(I5480,assign_csv!A:B,2,FALSE)</f>
        <v>1027</v>
      </c>
    </row>
    <row r="5481" spans="1:10" x14ac:dyDescent="0.55000000000000004">
      <c r="A5481" t="str">
        <f t="shared" si="171"/>
        <v>Toei Animation Inc.BM - 2020</v>
      </c>
      <c r="B5481" t="s">
        <v>179</v>
      </c>
      <c r="C5481" t="s">
        <v>4</v>
      </c>
      <c r="D5481" t="s">
        <v>220</v>
      </c>
      <c r="E5481">
        <v>26</v>
      </c>
      <c r="F5481">
        <v>2.5</v>
      </c>
      <c r="G5481">
        <f>VLOOKUP(A5481,project2!A:B,2,FALSE)</f>
        <v>207</v>
      </c>
      <c r="H5481">
        <f>VLOOKUP(D5481,pic!A:B,2,FALSE)</f>
        <v>4</v>
      </c>
      <c r="I5481" t="str">
        <f t="shared" si="172"/>
        <v>2074</v>
      </c>
      <c r="J5481">
        <f>VLOOKUP(I5481,assign_csv!A:B,2,FALSE)</f>
        <v>1027</v>
      </c>
    </row>
    <row r="5482" spans="1:10" x14ac:dyDescent="0.55000000000000004">
      <c r="A5482" t="str">
        <f t="shared" si="171"/>
        <v>Toei Animation Inc.BM - 2020</v>
      </c>
      <c r="B5482" t="s">
        <v>179</v>
      </c>
      <c r="C5482" t="s">
        <v>4</v>
      </c>
      <c r="D5482" t="s">
        <v>220</v>
      </c>
      <c r="E5482">
        <v>27</v>
      </c>
      <c r="F5482">
        <v>5</v>
      </c>
      <c r="G5482">
        <f>VLOOKUP(A5482,project2!A:B,2,FALSE)</f>
        <v>207</v>
      </c>
      <c r="H5482">
        <f>VLOOKUP(D5482,pic!A:B,2,FALSE)</f>
        <v>4</v>
      </c>
      <c r="I5482" t="str">
        <f t="shared" si="172"/>
        <v>2074</v>
      </c>
      <c r="J5482">
        <f>VLOOKUP(I5482,assign_csv!A:B,2,FALSE)</f>
        <v>1027</v>
      </c>
    </row>
    <row r="5483" spans="1:10" x14ac:dyDescent="0.55000000000000004">
      <c r="A5483" t="str">
        <f t="shared" si="171"/>
        <v>Toei Animation Inc.BM - 2020</v>
      </c>
      <c r="B5483" t="s">
        <v>179</v>
      </c>
      <c r="C5483" t="s">
        <v>4</v>
      </c>
      <c r="D5483" t="s">
        <v>220</v>
      </c>
      <c r="E5483">
        <v>28</v>
      </c>
      <c r="F5483">
        <v>7.5</v>
      </c>
      <c r="G5483">
        <f>VLOOKUP(A5483,project2!A:B,2,FALSE)</f>
        <v>207</v>
      </c>
      <c r="H5483">
        <f>VLOOKUP(D5483,pic!A:B,2,FALSE)</f>
        <v>4</v>
      </c>
      <c r="I5483" t="str">
        <f t="shared" si="172"/>
        <v>2074</v>
      </c>
      <c r="J5483">
        <f>VLOOKUP(I5483,assign_csv!A:B,2,FALSE)</f>
        <v>1027</v>
      </c>
    </row>
    <row r="5484" spans="1:10" x14ac:dyDescent="0.55000000000000004">
      <c r="A5484" t="str">
        <f t="shared" si="171"/>
        <v>Toei Animation Inc.BM - 2020</v>
      </c>
      <c r="B5484" t="s">
        <v>179</v>
      </c>
      <c r="C5484" t="s">
        <v>4</v>
      </c>
      <c r="D5484" t="s">
        <v>220</v>
      </c>
      <c r="E5484">
        <v>29</v>
      </c>
      <c r="F5484">
        <v>5</v>
      </c>
      <c r="G5484">
        <f>VLOOKUP(A5484,project2!A:B,2,FALSE)</f>
        <v>207</v>
      </c>
      <c r="H5484">
        <f>VLOOKUP(D5484,pic!A:B,2,FALSE)</f>
        <v>4</v>
      </c>
      <c r="I5484" t="str">
        <f t="shared" si="172"/>
        <v>2074</v>
      </c>
      <c r="J5484">
        <f>VLOOKUP(I5484,assign_csv!A:B,2,FALSE)</f>
        <v>1027</v>
      </c>
    </row>
    <row r="5485" spans="1:10" x14ac:dyDescent="0.55000000000000004">
      <c r="A5485" t="str">
        <f t="shared" si="171"/>
        <v>Toei Animation Inc.BM - 2020</v>
      </c>
      <c r="B5485" t="s">
        <v>179</v>
      </c>
      <c r="C5485" t="s">
        <v>4</v>
      </c>
      <c r="D5485" t="s">
        <v>220</v>
      </c>
      <c r="E5485">
        <v>30</v>
      </c>
      <c r="F5485">
        <v>5</v>
      </c>
      <c r="G5485">
        <f>VLOOKUP(A5485,project2!A:B,2,FALSE)</f>
        <v>207</v>
      </c>
      <c r="H5485">
        <f>VLOOKUP(D5485,pic!A:B,2,FALSE)</f>
        <v>4</v>
      </c>
      <c r="I5485" t="str">
        <f t="shared" si="172"/>
        <v>2074</v>
      </c>
      <c r="J5485">
        <f>VLOOKUP(I5485,assign_csv!A:B,2,FALSE)</f>
        <v>1027</v>
      </c>
    </row>
    <row r="5486" spans="1:10" x14ac:dyDescent="0.55000000000000004">
      <c r="A5486" t="str">
        <f t="shared" si="171"/>
        <v>Toei Animation Inc.BM - 2020</v>
      </c>
      <c r="B5486" t="s">
        <v>179</v>
      </c>
      <c r="C5486" t="s">
        <v>4</v>
      </c>
      <c r="D5486" t="s">
        <v>220</v>
      </c>
      <c r="E5486">
        <v>31</v>
      </c>
      <c r="F5486">
        <v>5</v>
      </c>
      <c r="G5486">
        <f>VLOOKUP(A5486,project2!A:B,2,FALSE)</f>
        <v>207</v>
      </c>
      <c r="H5486">
        <f>VLOOKUP(D5486,pic!A:B,2,FALSE)</f>
        <v>4</v>
      </c>
      <c r="I5486" t="str">
        <f t="shared" si="172"/>
        <v>2074</v>
      </c>
      <c r="J5486">
        <f>VLOOKUP(I5486,assign_csv!A:B,2,FALSE)</f>
        <v>1027</v>
      </c>
    </row>
    <row r="5487" spans="1:10" x14ac:dyDescent="0.55000000000000004">
      <c r="A5487" t="str">
        <f t="shared" si="171"/>
        <v>Toei Animation Inc.BM - 2020</v>
      </c>
      <c r="B5487" t="s">
        <v>179</v>
      </c>
      <c r="C5487" t="s">
        <v>4</v>
      </c>
      <c r="D5487" t="s">
        <v>220</v>
      </c>
      <c r="E5487">
        <v>32</v>
      </c>
      <c r="F5487">
        <v>7.5</v>
      </c>
      <c r="G5487">
        <f>VLOOKUP(A5487,project2!A:B,2,FALSE)</f>
        <v>207</v>
      </c>
      <c r="H5487">
        <f>VLOOKUP(D5487,pic!A:B,2,FALSE)</f>
        <v>4</v>
      </c>
      <c r="I5487" t="str">
        <f t="shared" si="172"/>
        <v>2074</v>
      </c>
      <c r="J5487">
        <f>VLOOKUP(I5487,assign_csv!A:B,2,FALSE)</f>
        <v>1027</v>
      </c>
    </row>
    <row r="5488" spans="1:10" x14ac:dyDescent="0.55000000000000004">
      <c r="A5488" t="str">
        <f t="shared" si="171"/>
        <v>Toei Animation Inc.BM - 2020</v>
      </c>
      <c r="B5488" t="s">
        <v>179</v>
      </c>
      <c r="C5488" t="s">
        <v>4</v>
      </c>
      <c r="D5488" t="s">
        <v>220</v>
      </c>
      <c r="E5488">
        <v>33</v>
      </c>
      <c r="F5488">
        <v>5</v>
      </c>
      <c r="G5488">
        <f>VLOOKUP(A5488,project2!A:B,2,FALSE)</f>
        <v>207</v>
      </c>
      <c r="H5488">
        <f>VLOOKUP(D5488,pic!A:B,2,FALSE)</f>
        <v>4</v>
      </c>
      <c r="I5488" t="str">
        <f t="shared" si="172"/>
        <v>2074</v>
      </c>
      <c r="J5488">
        <f>VLOOKUP(I5488,assign_csv!A:B,2,FALSE)</f>
        <v>1027</v>
      </c>
    </row>
    <row r="5489" spans="1:10" x14ac:dyDescent="0.55000000000000004">
      <c r="A5489" t="str">
        <f t="shared" si="171"/>
        <v>Toei Animation Inc.BM - 2020</v>
      </c>
      <c r="B5489" t="s">
        <v>179</v>
      </c>
      <c r="C5489" t="s">
        <v>4</v>
      </c>
      <c r="D5489" t="s">
        <v>220</v>
      </c>
      <c r="E5489">
        <v>34</v>
      </c>
      <c r="F5489">
        <v>7.5</v>
      </c>
      <c r="G5489">
        <f>VLOOKUP(A5489,project2!A:B,2,FALSE)</f>
        <v>207</v>
      </c>
      <c r="H5489">
        <f>VLOOKUP(D5489,pic!A:B,2,FALSE)</f>
        <v>4</v>
      </c>
      <c r="I5489" t="str">
        <f t="shared" si="172"/>
        <v>2074</v>
      </c>
      <c r="J5489">
        <f>VLOOKUP(I5489,assign_csv!A:B,2,FALSE)</f>
        <v>1027</v>
      </c>
    </row>
    <row r="5490" spans="1:10" x14ac:dyDescent="0.55000000000000004">
      <c r="A5490" t="str">
        <f t="shared" si="171"/>
        <v>Toei Animation Inc.BM - 2020</v>
      </c>
      <c r="B5490" t="s">
        <v>179</v>
      </c>
      <c r="C5490" t="s">
        <v>4</v>
      </c>
      <c r="D5490" t="s">
        <v>220</v>
      </c>
      <c r="E5490">
        <v>35</v>
      </c>
      <c r="F5490">
        <v>5</v>
      </c>
      <c r="G5490">
        <f>VLOOKUP(A5490,project2!A:B,2,FALSE)</f>
        <v>207</v>
      </c>
      <c r="H5490">
        <f>VLOOKUP(D5490,pic!A:B,2,FALSE)</f>
        <v>4</v>
      </c>
      <c r="I5490" t="str">
        <f t="shared" si="172"/>
        <v>2074</v>
      </c>
      <c r="J5490">
        <f>VLOOKUP(I5490,assign_csv!A:B,2,FALSE)</f>
        <v>1027</v>
      </c>
    </row>
    <row r="5491" spans="1:10" x14ac:dyDescent="0.55000000000000004">
      <c r="A5491" t="str">
        <f t="shared" si="171"/>
        <v>Toei Animation Inc.BM - 2020</v>
      </c>
      <c r="B5491" t="s">
        <v>179</v>
      </c>
      <c r="C5491" t="s">
        <v>4</v>
      </c>
      <c r="D5491" t="s">
        <v>220</v>
      </c>
      <c r="E5491">
        <v>36</v>
      </c>
      <c r="F5491">
        <v>2.5</v>
      </c>
      <c r="G5491">
        <f>VLOOKUP(A5491,project2!A:B,2,FALSE)</f>
        <v>207</v>
      </c>
      <c r="H5491">
        <f>VLOOKUP(D5491,pic!A:B,2,FALSE)</f>
        <v>4</v>
      </c>
      <c r="I5491" t="str">
        <f t="shared" si="172"/>
        <v>2074</v>
      </c>
      <c r="J5491">
        <f>VLOOKUP(I5491,assign_csv!A:B,2,FALSE)</f>
        <v>1027</v>
      </c>
    </row>
    <row r="5492" spans="1:10" x14ac:dyDescent="0.55000000000000004">
      <c r="A5492" t="str">
        <f t="shared" si="171"/>
        <v>Toei Animation Inc.BM - 2020</v>
      </c>
      <c r="B5492" t="s">
        <v>179</v>
      </c>
      <c r="C5492" t="s">
        <v>4</v>
      </c>
      <c r="D5492" t="s">
        <v>220</v>
      </c>
      <c r="E5492">
        <v>37</v>
      </c>
      <c r="F5492">
        <v>7.5</v>
      </c>
      <c r="G5492">
        <f>VLOOKUP(A5492,project2!A:B,2,FALSE)</f>
        <v>207</v>
      </c>
      <c r="H5492">
        <f>VLOOKUP(D5492,pic!A:B,2,FALSE)</f>
        <v>4</v>
      </c>
      <c r="I5492" t="str">
        <f t="shared" si="172"/>
        <v>2074</v>
      </c>
      <c r="J5492">
        <f>VLOOKUP(I5492,assign_csv!A:B,2,FALSE)</f>
        <v>1027</v>
      </c>
    </row>
    <row r="5493" spans="1:10" x14ac:dyDescent="0.55000000000000004">
      <c r="A5493" t="str">
        <f t="shared" si="171"/>
        <v>Toei Animation Inc.BM - 2020</v>
      </c>
      <c r="B5493" t="s">
        <v>179</v>
      </c>
      <c r="C5493" t="s">
        <v>4</v>
      </c>
      <c r="D5493" t="s">
        <v>220</v>
      </c>
      <c r="E5493">
        <v>38</v>
      </c>
      <c r="F5493">
        <v>2.5</v>
      </c>
      <c r="G5493">
        <f>VLOOKUP(A5493,project2!A:B,2,FALSE)</f>
        <v>207</v>
      </c>
      <c r="H5493">
        <f>VLOOKUP(D5493,pic!A:B,2,FALSE)</f>
        <v>4</v>
      </c>
      <c r="I5493" t="str">
        <f t="shared" si="172"/>
        <v>2074</v>
      </c>
      <c r="J5493">
        <f>VLOOKUP(I5493,assign_csv!A:B,2,FALSE)</f>
        <v>1027</v>
      </c>
    </row>
    <row r="5494" spans="1:10" x14ac:dyDescent="0.55000000000000004">
      <c r="A5494" t="str">
        <f t="shared" si="171"/>
        <v>Toei Animation Inc.BM - 2020</v>
      </c>
      <c r="B5494" t="s">
        <v>179</v>
      </c>
      <c r="C5494" t="s">
        <v>4</v>
      </c>
      <c r="D5494" t="s">
        <v>220</v>
      </c>
      <c r="E5494">
        <v>39</v>
      </c>
      <c r="F5494">
        <v>7.5</v>
      </c>
      <c r="G5494">
        <f>VLOOKUP(A5494,project2!A:B,2,FALSE)</f>
        <v>207</v>
      </c>
      <c r="H5494">
        <f>VLOOKUP(D5494,pic!A:B,2,FALSE)</f>
        <v>4</v>
      </c>
      <c r="I5494" t="str">
        <f t="shared" si="172"/>
        <v>2074</v>
      </c>
      <c r="J5494">
        <f>VLOOKUP(I5494,assign_csv!A:B,2,FALSE)</f>
        <v>1027</v>
      </c>
    </row>
    <row r="5495" spans="1:10" x14ac:dyDescent="0.55000000000000004">
      <c r="A5495" t="str">
        <f t="shared" si="171"/>
        <v>Toei Animation Inc.BM - 2020</v>
      </c>
      <c r="B5495" t="s">
        <v>179</v>
      </c>
      <c r="C5495" t="s">
        <v>4</v>
      </c>
      <c r="D5495" t="s">
        <v>220</v>
      </c>
      <c r="E5495">
        <v>40</v>
      </c>
      <c r="F5495">
        <v>2.5</v>
      </c>
      <c r="G5495">
        <f>VLOOKUP(A5495,project2!A:B,2,FALSE)</f>
        <v>207</v>
      </c>
      <c r="H5495">
        <f>VLOOKUP(D5495,pic!A:B,2,FALSE)</f>
        <v>4</v>
      </c>
      <c r="I5495" t="str">
        <f t="shared" si="172"/>
        <v>2074</v>
      </c>
      <c r="J5495">
        <f>VLOOKUP(I5495,assign_csv!A:B,2,FALSE)</f>
        <v>1027</v>
      </c>
    </row>
    <row r="5496" spans="1:10" x14ac:dyDescent="0.55000000000000004">
      <c r="A5496" t="str">
        <f t="shared" si="171"/>
        <v>Toei Animation Inc.BM - 2020</v>
      </c>
      <c r="B5496" t="s">
        <v>179</v>
      </c>
      <c r="C5496" t="s">
        <v>4</v>
      </c>
      <c r="D5496" t="s">
        <v>220</v>
      </c>
      <c r="E5496">
        <v>41</v>
      </c>
      <c r="F5496">
        <v>5</v>
      </c>
      <c r="G5496">
        <f>VLOOKUP(A5496,project2!A:B,2,FALSE)</f>
        <v>207</v>
      </c>
      <c r="H5496">
        <f>VLOOKUP(D5496,pic!A:B,2,FALSE)</f>
        <v>4</v>
      </c>
      <c r="I5496" t="str">
        <f t="shared" si="172"/>
        <v>2074</v>
      </c>
      <c r="J5496">
        <f>VLOOKUP(I5496,assign_csv!A:B,2,FALSE)</f>
        <v>1027</v>
      </c>
    </row>
    <row r="5497" spans="1:10" x14ac:dyDescent="0.55000000000000004">
      <c r="A5497" t="str">
        <f t="shared" si="171"/>
        <v>Toei Animation Inc.BM - 2020</v>
      </c>
      <c r="B5497" t="s">
        <v>179</v>
      </c>
      <c r="C5497" t="s">
        <v>4</v>
      </c>
      <c r="D5497" t="s">
        <v>220</v>
      </c>
      <c r="E5497">
        <v>42</v>
      </c>
      <c r="F5497">
        <v>10</v>
      </c>
      <c r="G5497">
        <f>VLOOKUP(A5497,project2!A:B,2,FALSE)</f>
        <v>207</v>
      </c>
      <c r="H5497">
        <f>VLOOKUP(D5497,pic!A:B,2,FALSE)</f>
        <v>4</v>
      </c>
      <c r="I5497" t="str">
        <f t="shared" si="172"/>
        <v>2074</v>
      </c>
      <c r="J5497">
        <f>VLOOKUP(I5497,assign_csv!A:B,2,FALSE)</f>
        <v>1027</v>
      </c>
    </row>
    <row r="5498" spans="1:10" x14ac:dyDescent="0.55000000000000004">
      <c r="A5498" t="str">
        <f t="shared" si="171"/>
        <v>Toei Animation Inc.BM - 2020</v>
      </c>
      <c r="B5498" t="s">
        <v>179</v>
      </c>
      <c r="C5498" t="s">
        <v>4</v>
      </c>
      <c r="D5498" t="s">
        <v>220</v>
      </c>
      <c r="E5498">
        <v>43</v>
      </c>
      <c r="F5498">
        <v>10</v>
      </c>
      <c r="G5498">
        <f>VLOOKUP(A5498,project2!A:B,2,FALSE)</f>
        <v>207</v>
      </c>
      <c r="H5498">
        <f>VLOOKUP(D5498,pic!A:B,2,FALSE)</f>
        <v>4</v>
      </c>
      <c r="I5498" t="str">
        <f t="shared" si="172"/>
        <v>2074</v>
      </c>
      <c r="J5498">
        <f>VLOOKUP(I5498,assign_csv!A:B,2,FALSE)</f>
        <v>1027</v>
      </c>
    </row>
    <row r="5499" spans="1:10" x14ac:dyDescent="0.55000000000000004">
      <c r="A5499" t="str">
        <f t="shared" si="171"/>
        <v>Toei Animation Inc.BM - 2020</v>
      </c>
      <c r="B5499" t="s">
        <v>179</v>
      </c>
      <c r="C5499" t="s">
        <v>4</v>
      </c>
      <c r="D5499" t="s">
        <v>220</v>
      </c>
      <c r="E5499">
        <v>44</v>
      </c>
      <c r="F5499">
        <v>2.5</v>
      </c>
      <c r="G5499">
        <f>VLOOKUP(A5499,project2!A:B,2,FALSE)</f>
        <v>207</v>
      </c>
      <c r="H5499">
        <f>VLOOKUP(D5499,pic!A:B,2,FALSE)</f>
        <v>4</v>
      </c>
      <c r="I5499" t="str">
        <f t="shared" si="172"/>
        <v>2074</v>
      </c>
      <c r="J5499">
        <f>VLOOKUP(I5499,assign_csv!A:B,2,FALSE)</f>
        <v>1027</v>
      </c>
    </row>
    <row r="5500" spans="1:10" x14ac:dyDescent="0.55000000000000004">
      <c r="A5500" t="str">
        <f t="shared" si="171"/>
        <v>Toei Animation Inc.BM - 2020</v>
      </c>
      <c r="B5500" t="s">
        <v>179</v>
      </c>
      <c r="C5500" t="s">
        <v>4</v>
      </c>
      <c r="D5500" t="s">
        <v>220</v>
      </c>
      <c r="E5500">
        <v>45</v>
      </c>
      <c r="F5500">
        <v>5</v>
      </c>
      <c r="G5500">
        <f>VLOOKUP(A5500,project2!A:B,2,FALSE)</f>
        <v>207</v>
      </c>
      <c r="H5500">
        <f>VLOOKUP(D5500,pic!A:B,2,FALSE)</f>
        <v>4</v>
      </c>
      <c r="I5500" t="str">
        <f t="shared" si="172"/>
        <v>2074</v>
      </c>
      <c r="J5500">
        <f>VLOOKUP(I5500,assign_csv!A:B,2,FALSE)</f>
        <v>1027</v>
      </c>
    </row>
    <row r="5501" spans="1:10" x14ac:dyDescent="0.55000000000000004">
      <c r="A5501" t="str">
        <f t="shared" si="171"/>
        <v>Toei Animation Inc.BM - 2020</v>
      </c>
      <c r="B5501" t="s">
        <v>179</v>
      </c>
      <c r="C5501" t="s">
        <v>4</v>
      </c>
      <c r="D5501" t="s">
        <v>220</v>
      </c>
      <c r="E5501">
        <v>46</v>
      </c>
      <c r="F5501">
        <v>2.5</v>
      </c>
      <c r="G5501">
        <f>VLOOKUP(A5501,project2!A:B,2,FALSE)</f>
        <v>207</v>
      </c>
      <c r="H5501">
        <f>VLOOKUP(D5501,pic!A:B,2,FALSE)</f>
        <v>4</v>
      </c>
      <c r="I5501" t="str">
        <f t="shared" si="172"/>
        <v>2074</v>
      </c>
      <c r="J5501">
        <f>VLOOKUP(I5501,assign_csv!A:B,2,FALSE)</f>
        <v>1027</v>
      </c>
    </row>
    <row r="5502" spans="1:10" x14ac:dyDescent="0.55000000000000004">
      <c r="A5502" t="str">
        <f t="shared" ref="A5502:A5565" si="173">B5502&amp;C5502</f>
        <v>Toei Animation Inc.BM - 2020</v>
      </c>
      <c r="B5502" t="s">
        <v>179</v>
      </c>
      <c r="C5502" t="s">
        <v>4</v>
      </c>
      <c r="D5502" t="s">
        <v>220</v>
      </c>
      <c r="E5502">
        <v>47</v>
      </c>
      <c r="F5502">
        <v>5</v>
      </c>
      <c r="G5502">
        <f>VLOOKUP(A5502,project2!A:B,2,FALSE)</f>
        <v>207</v>
      </c>
      <c r="H5502">
        <f>VLOOKUP(D5502,pic!A:B,2,FALSE)</f>
        <v>4</v>
      </c>
      <c r="I5502" t="str">
        <f t="shared" si="172"/>
        <v>2074</v>
      </c>
      <c r="J5502">
        <f>VLOOKUP(I5502,assign_csv!A:B,2,FALSE)</f>
        <v>1027</v>
      </c>
    </row>
    <row r="5503" spans="1:10" x14ac:dyDescent="0.55000000000000004">
      <c r="A5503" t="str">
        <f t="shared" si="173"/>
        <v>Toei Animation Inc.BM - 2020</v>
      </c>
      <c r="B5503" t="s">
        <v>179</v>
      </c>
      <c r="C5503" t="s">
        <v>4</v>
      </c>
      <c r="D5503" t="s">
        <v>220</v>
      </c>
      <c r="E5503">
        <v>48</v>
      </c>
      <c r="F5503">
        <v>2.5</v>
      </c>
      <c r="G5503">
        <f>VLOOKUP(A5503,project2!A:B,2,FALSE)</f>
        <v>207</v>
      </c>
      <c r="H5503">
        <f>VLOOKUP(D5503,pic!A:B,2,FALSE)</f>
        <v>4</v>
      </c>
      <c r="I5503" t="str">
        <f t="shared" si="172"/>
        <v>2074</v>
      </c>
      <c r="J5503">
        <f>VLOOKUP(I5503,assign_csv!A:B,2,FALSE)</f>
        <v>1027</v>
      </c>
    </row>
    <row r="5504" spans="1:10" x14ac:dyDescent="0.55000000000000004">
      <c r="A5504" t="str">
        <f t="shared" si="173"/>
        <v>Toei Animation Inc.BM - 2020</v>
      </c>
      <c r="B5504" t="s">
        <v>179</v>
      </c>
      <c r="C5504" t="s">
        <v>4</v>
      </c>
      <c r="D5504" t="s">
        <v>220</v>
      </c>
      <c r="E5504">
        <v>49</v>
      </c>
      <c r="F5504">
        <v>5</v>
      </c>
      <c r="G5504">
        <f>VLOOKUP(A5504,project2!A:B,2,FALSE)</f>
        <v>207</v>
      </c>
      <c r="H5504">
        <f>VLOOKUP(D5504,pic!A:B,2,FALSE)</f>
        <v>4</v>
      </c>
      <c r="I5504" t="str">
        <f t="shared" si="172"/>
        <v>2074</v>
      </c>
      <c r="J5504">
        <f>VLOOKUP(I5504,assign_csv!A:B,2,FALSE)</f>
        <v>1027</v>
      </c>
    </row>
    <row r="5505" spans="1:10" x14ac:dyDescent="0.55000000000000004">
      <c r="A5505" t="str">
        <f t="shared" si="173"/>
        <v>Toei Animation Inc.BM - 2020</v>
      </c>
      <c r="B5505" t="s">
        <v>179</v>
      </c>
      <c r="C5505" t="s">
        <v>4</v>
      </c>
      <c r="D5505" t="s">
        <v>220</v>
      </c>
      <c r="E5505">
        <v>50</v>
      </c>
      <c r="F5505">
        <v>2.5</v>
      </c>
      <c r="G5505">
        <f>VLOOKUP(A5505,project2!A:B,2,FALSE)</f>
        <v>207</v>
      </c>
      <c r="H5505">
        <f>VLOOKUP(D5505,pic!A:B,2,FALSE)</f>
        <v>4</v>
      </c>
      <c r="I5505" t="str">
        <f t="shared" si="172"/>
        <v>2074</v>
      </c>
      <c r="J5505">
        <f>VLOOKUP(I5505,assign_csv!A:B,2,FALSE)</f>
        <v>1027</v>
      </c>
    </row>
    <row r="5506" spans="1:10" x14ac:dyDescent="0.55000000000000004">
      <c r="A5506" t="str">
        <f t="shared" si="173"/>
        <v>Toei Animation Inc.BM - 2020</v>
      </c>
      <c r="B5506" t="s">
        <v>179</v>
      </c>
      <c r="C5506" t="s">
        <v>4</v>
      </c>
      <c r="D5506" t="s">
        <v>220</v>
      </c>
      <c r="E5506">
        <v>51</v>
      </c>
      <c r="F5506">
        <v>5</v>
      </c>
      <c r="G5506">
        <f>VLOOKUP(A5506,project2!A:B,2,FALSE)</f>
        <v>207</v>
      </c>
      <c r="H5506">
        <f>VLOOKUP(D5506,pic!A:B,2,FALSE)</f>
        <v>4</v>
      </c>
      <c r="I5506" t="str">
        <f t="shared" si="172"/>
        <v>2074</v>
      </c>
      <c r="J5506">
        <f>VLOOKUP(I5506,assign_csv!A:B,2,FALSE)</f>
        <v>1027</v>
      </c>
    </row>
    <row r="5507" spans="1:10" x14ac:dyDescent="0.55000000000000004">
      <c r="A5507" t="str">
        <f t="shared" si="173"/>
        <v>Toei Animation Inc.BM - 2020</v>
      </c>
      <c r="B5507" t="s">
        <v>179</v>
      </c>
      <c r="C5507" t="s">
        <v>4</v>
      </c>
      <c r="D5507" t="s">
        <v>220</v>
      </c>
      <c r="E5507">
        <v>52</v>
      </c>
      <c r="F5507">
        <v>2.5</v>
      </c>
      <c r="G5507">
        <f>VLOOKUP(A5507,project2!A:B,2,FALSE)</f>
        <v>207</v>
      </c>
      <c r="H5507">
        <f>VLOOKUP(D5507,pic!A:B,2,FALSE)</f>
        <v>4</v>
      </c>
      <c r="I5507" t="str">
        <f t="shared" si="172"/>
        <v>2074</v>
      </c>
      <c r="J5507">
        <f>VLOOKUP(I5507,assign_csv!A:B,2,FALSE)</f>
        <v>1027</v>
      </c>
    </row>
    <row r="5508" spans="1:10" x14ac:dyDescent="0.55000000000000004">
      <c r="A5508" t="str">
        <f t="shared" si="173"/>
        <v>TMPSBM - 2020</v>
      </c>
      <c r="B5508" t="s">
        <v>533</v>
      </c>
      <c r="C5508" t="s">
        <v>4</v>
      </c>
      <c r="D5508" t="s">
        <v>192</v>
      </c>
      <c r="E5508">
        <v>26</v>
      </c>
      <c r="F5508">
        <v>1</v>
      </c>
      <c r="G5508" t="e">
        <f>VLOOKUP(A5508,project2!A:B,2,FALSE)</f>
        <v>#N/A</v>
      </c>
      <c r="H5508">
        <f>VLOOKUP(D5508,pic!A:B,2,FALSE)</f>
        <v>1</v>
      </c>
      <c r="I5508" t="e">
        <f t="shared" ref="I5508:I5571" si="174">G5508&amp;H5508</f>
        <v>#N/A</v>
      </c>
      <c r="J5508" t="e">
        <f>VLOOKUP(I5508,assign_csv!A:B,2,FALSE)</f>
        <v>#N/A</v>
      </c>
    </row>
    <row r="5509" spans="1:10" x14ac:dyDescent="0.55000000000000004">
      <c r="A5509" t="str">
        <f t="shared" si="173"/>
        <v>TMPSBM - 2020</v>
      </c>
      <c r="B5509" t="s">
        <v>533</v>
      </c>
      <c r="C5509" t="s">
        <v>4</v>
      </c>
      <c r="D5509" t="s">
        <v>192</v>
      </c>
      <c r="E5509">
        <v>27</v>
      </c>
      <c r="F5509">
        <v>1</v>
      </c>
      <c r="G5509" t="e">
        <f>VLOOKUP(A5509,project2!A:B,2,FALSE)</f>
        <v>#N/A</v>
      </c>
      <c r="H5509">
        <f>VLOOKUP(D5509,pic!A:B,2,FALSE)</f>
        <v>1</v>
      </c>
      <c r="I5509" t="e">
        <f t="shared" si="174"/>
        <v>#N/A</v>
      </c>
      <c r="J5509" t="e">
        <f>VLOOKUP(I5509,assign_csv!A:B,2,FALSE)</f>
        <v>#N/A</v>
      </c>
    </row>
    <row r="5510" spans="1:10" x14ac:dyDescent="0.55000000000000004">
      <c r="A5510" t="str">
        <f t="shared" si="173"/>
        <v>TMPSBM - 2020</v>
      </c>
      <c r="B5510" t="s">
        <v>533</v>
      </c>
      <c r="C5510" t="s">
        <v>4</v>
      </c>
      <c r="D5510" t="s">
        <v>192</v>
      </c>
      <c r="E5510">
        <v>28</v>
      </c>
      <c r="F5510">
        <v>1</v>
      </c>
      <c r="G5510" t="e">
        <f>VLOOKUP(A5510,project2!A:B,2,FALSE)</f>
        <v>#N/A</v>
      </c>
      <c r="H5510">
        <f>VLOOKUP(D5510,pic!A:B,2,FALSE)</f>
        <v>1</v>
      </c>
      <c r="I5510" t="e">
        <f t="shared" si="174"/>
        <v>#N/A</v>
      </c>
      <c r="J5510" t="e">
        <f>VLOOKUP(I5510,assign_csv!A:B,2,FALSE)</f>
        <v>#N/A</v>
      </c>
    </row>
    <row r="5511" spans="1:10" x14ac:dyDescent="0.55000000000000004">
      <c r="A5511" t="str">
        <f t="shared" si="173"/>
        <v>TMPSBM - 2020</v>
      </c>
      <c r="B5511" t="s">
        <v>533</v>
      </c>
      <c r="C5511" t="s">
        <v>4</v>
      </c>
      <c r="D5511" t="s">
        <v>192</v>
      </c>
      <c r="E5511">
        <v>29</v>
      </c>
      <c r="F5511">
        <v>1</v>
      </c>
      <c r="G5511" t="e">
        <f>VLOOKUP(A5511,project2!A:B,2,FALSE)</f>
        <v>#N/A</v>
      </c>
      <c r="H5511">
        <f>VLOOKUP(D5511,pic!A:B,2,FALSE)</f>
        <v>1</v>
      </c>
      <c r="I5511" t="e">
        <f t="shared" si="174"/>
        <v>#N/A</v>
      </c>
      <c r="J5511" t="e">
        <f>VLOOKUP(I5511,assign_csv!A:B,2,FALSE)</f>
        <v>#N/A</v>
      </c>
    </row>
    <row r="5512" spans="1:10" x14ac:dyDescent="0.55000000000000004">
      <c r="A5512" t="str">
        <f t="shared" si="173"/>
        <v>TMPSBM - 2020</v>
      </c>
      <c r="B5512" t="s">
        <v>533</v>
      </c>
      <c r="C5512" t="s">
        <v>4</v>
      </c>
      <c r="D5512" t="s">
        <v>192</v>
      </c>
      <c r="E5512">
        <v>30</v>
      </c>
      <c r="F5512">
        <v>1</v>
      </c>
      <c r="G5512" t="e">
        <f>VLOOKUP(A5512,project2!A:B,2,FALSE)</f>
        <v>#N/A</v>
      </c>
      <c r="H5512">
        <f>VLOOKUP(D5512,pic!A:B,2,FALSE)</f>
        <v>1</v>
      </c>
      <c r="I5512" t="e">
        <f t="shared" si="174"/>
        <v>#N/A</v>
      </c>
      <c r="J5512" t="e">
        <f>VLOOKUP(I5512,assign_csv!A:B,2,FALSE)</f>
        <v>#N/A</v>
      </c>
    </row>
    <row r="5513" spans="1:10" x14ac:dyDescent="0.55000000000000004">
      <c r="A5513" t="str">
        <f t="shared" si="173"/>
        <v>TMPSBM - 2020</v>
      </c>
      <c r="B5513" t="s">
        <v>533</v>
      </c>
      <c r="C5513" t="s">
        <v>4</v>
      </c>
      <c r="D5513" t="s">
        <v>192</v>
      </c>
      <c r="E5513">
        <v>31</v>
      </c>
      <c r="F5513">
        <v>1</v>
      </c>
      <c r="G5513" t="e">
        <f>VLOOKUP(A5513,project2!A:B,2,FALSE)</f>
        <v>#N/A</v>
      </c>
      <c r="H5513">
        <f>VLOOKUP(D5513,pic!A:B,2,FALSE)</f>
        <v>1</v>
      </c>
      <c r="I5513" t="e">
        <f t="shared" si="174"/>
        <v>#N/A</v>
      </c>
      <c r="J5513" t="e">
        <f>VLOOKUP(I5513,assign_csv!A:B,2,FALSE)</f>
        <v>#N/A</v>
      </c>
    </row>
    <row r="5514" spans="1:10" x14ac:dyDescent="0.55000000000000004">
      <c r="A5514" t="str">
        <f t="shared" si="173"/>
        <v>TMPSBM - 2020</v>
      </c>
      <c r="B5514" t="s">
        <v>533</v>
      </c>
      <c r="C5514" t="s">
        <v>4</v>
      </c>
      <c r="D5514" t="s">
        <v>192</v>
      </c>
      <c r="E5514">
        <v>32</v>
      </c>
      <c r="F5514">
        <v>1</v>
      </c>
      <c r="G5514" t="e">
        <f>VLOOKUP(A5514,project2!A:B,2,FALSE)</f>
        <v>#N/A</v>
      </c>
      <c r="H5514">
        <f>VLOOKUP(D5514,pic!A:B,2,FALSE)</f>
        <v>1</v>
      </c>
      <c r="I5514" t="e">
        <f t="shared" si="174"/>
        <v>#N/A</v>
      </c>
      <c r="J5514" t="e">
        <f>VLOOKUP(I5514,assign_csv!A:B,2,FALSE)</f>
        <v>#N/A</v>
      </c>
    </row>
    <row r="5515" spans="1:10" x14ac:dyDescent="0.55000000000000004">
      <c r="A5515" t="str">
        <f t="shared" si="173"/>
        <v>TMPSBM - 2020</v>
      </c>
      <c r="B5515" t="s">
        <v>533</v>
      </c>
      <c r="C5515" t="s">
        <v>4</v>
      </c>
      <c r="D5515" t="s">
        <v>192</v>
      </c>
      <c r="E5515">
        <v>33</v>
      </c>
      <c r="F5515">
        <v>1</v>
      </c>
      <c r="G5515" t="e">
        <f>VLOOKUP(A5515,project2!A:B,2,FALSE)</f>
        <v>#N/A</v>
      </c>
      <c r="H5515">
        <f>VLOOKUP(D5515,pic!A:B,2,FALSE)</f>
        <v>1</v>
      </c>
      <c r="I5515" t="e">
        <f t="shared" si="174"/>
        <v>#N/A</v>
      </c>
      <c r="J5515" t="e">
        <f>VLOOKUP(I5515,assign_csv!A:B,2,FALSE)</f>
        <v>#N/A</v>
      </c>
    </row>
    <row r="5516" spans="1:10" x14ac:dyDescent="0.55000000000000004">
      <c r="A5516" t="str">
        <f t="shared" si="173"/>
        <v>TMPSBM - 2020</v>
      </c>
      <c r="B5516" t="s">
        <v>533</v>
      </c>
      <c r="C5516" t="s">
        <v>4</v>
      </c>
      <c r="D5516" t="s">
        <v>192</v>
      </c>
      <c r="E5516">
        <v>34</v>
      </c>
      <c r="F5516">
        <v>1</v>
      </c>
      <c r="G5516" t="e">
        <f>VLOOKUP(A5516,project2!A:B,2,FALSE)</f>
        <v>#N/A</v>
      </c>
      <c r="H5516">
        <f>VLOOKUP(D5516,pic!A:B,2,FALSE)</f>
        <v>1</v>
      </c>
      <c r="I5516" t="e">
        <f t="shared" si="174"/>
        <v>#N/A</v>
      </c>
      <c r="J5516" t="e">
        <f>VLOOKUP(I5516,assign_csv!A:B,2,FALSE)</f>
        <v>#N/A</v>
      </c>
    </row>
    <row r="5517" spans="1:10" x14ac:dyDescent="0.55000000000000004">
      <c r="A5517" t="str">
        <f t="shared" si="173"/>
        <v>TMPSBM - 2020</v>
      </c>
      <c r="B5517" t="s">
        <v>533</v>
      </c>
      <c r="C5517" t="s">
        <v>4</v>
      </c>
      <c r="D5517" t="s">
        <v>192</v>
      </c>
      <c r="E5517">
        <v>35</v>
      </c>
      <c r="F5517">
        <v>1</v>
      </c>
      <c r="G5517" t="e">
        <f>VLOOKUP(A5517,project2!A:B,2,FALSE)</f>
        <v>#N/A</v>
      </c>
      <c r="H5517">
        <f>VLOOKUP(D5517,pic!A:B,2,FALSE)</f>
        <v>1</v>
      </c>
      <c r="I5517" t="e">
        <f t="shared" si="174"/>
        <v>#N/A</v>
      </c>
      <c r="J5517" t="e">
        <f>VLOOKUP(I5517,assign_csv!A:B,2,FALSE)</f>
        <v>#N/A</v>
      </c>
    </row>
    <row r="5518" spans="1:10" x14ac:dyDescent="0.55000000000000004">
      <c r="A5518" t="str">
        <f t="shared" si="173"/>
        <v>TMPSBM - 2020</v>
      </c>
      <c r="B5518" t="s">
        <v>533</v>
      </c>
      <c r="C5518" t="s">
        <v>4</v>
      </c>
      <c r="D5518" t="s">
        <v>192</v>
      </c>
      <c r="E5518">
        <v>37</v>
      </c>
      <c r="F5518">
        <v>0.5</v>
      </c>
      <c r="G5518" t="e">
        <f>VLOOKUP(A5518,project2!A:B,2,FALSE)</f>
        <v>#N/A</v>
      </c>
      <c r="H5518">
        <f>VLOOKUP(D5518,pic!A:B,2,FALSE)</f>
        <v>1</v>
      </c>
      <c r="I5518" t="e">
        <f t="shared" si="174"/>
        <v>#N/A</v>
      </c>
      <c r="J5518" t="e">
        <f>VLOOKUP(I5518,assign_csv!A:B,2,FALSE)</f>
        <v>#N/A</v>
      </c>
    </row>
    <row r="5519" spans="1:10" x14ac:dyDescent="0.55000000000000004">
      <c r="A5519" t="str">
        <f t="shared" si="173"/>
        <v>TMPSBM - 2020</v>
      </c>
      <c r="B5519" t="s">
        <v>533</v>
      </c>
      <c r="C5519" t="s">
        <v>4</v>
      </c>
      <c r="D5519" t="s">
        <v>192</v>
      </c>
      <c r="E5519">
        <v>39</v>
      </c>
      <c r="F5519">
        <v>0.5</v>
      </c>
      <c r="G5519" t="e">
        <f>VLOOKUP(A5519,project2!A:B,2,FALSE)</f>
        <v>#N/A</v>
      </c>
      <c r="H5519">
        <f>VLOOKUP(D5519,pic!A:B,2,FALSE)</f>
        <v>1</v>
      </c>
      <c r="I5519" t="e">
        <f t="shared" si="174"/>
        <v>#N/A</v>
      </c>
      <c r="J5519" t="e">
        <f>VLOOKUP(I5519,assign_csv!A:B,2,FALSE)</f>
        <v>#N/A</v>
      </c>
    </row>
    <row r="5520" spans="1:10" x14ac:dyDescent="0.55000000000000004">
      <c r="A5520" t="str">
        <f t="shared" si="173"/>
        <v>TMPSBM - 2020</v>
      </c>
      <c r="B5520" t="s">
        <v>533</v>
      </c>
      <c r="C5520" t="s">
        <v>4</v>
      </c>
      <c r="D5520" t="s">
        <v>192</v>
      </c>
      <c r="E5520">
        <v>41</v>
      </c>
      <c r="F5520">
        <v>0.5</v>
      </c>
      <c r="G5520" t="e">
        <f>VLOOKUP(A5520,project2!A:B,2,FALSE)</f>
        <v>#N/A</v>
      </c>
      <c r="H5520">
        <f>VLOOKUP(D5520,pic!A:B,2,FALSE)</f>
        <v>1</v>
      </c>
      <c r="I5520" t="e">
        <f t="shared" si="174"/>
        <v>#N/A</v>
      </c>
      <c r="J5520" t="e">
        <f>VLOOKUP(I5520,assign_csv!A:B,2,FALSE)</f>
        <v>#N/A</v>
      </c>
    </row>
    <row r="5521" spans="1:10" x14ac:dyDescent="0.55000000000000004">
      <c r="A5521" t="str">
        <f t="shared" si="173"/>
        <v>TMPSBM - 2020</v>
      </c>
      <c r="B5521" t="s">
        <v>533</v>
      </c>
      <c r="C5521" t="s">
        <v>4</v>
      </c>
      <c r="D5521" t="s">
        <v>192</v>
      </c>
      <c r="E5521">
        <v>43</v>
      </c>
      <c r="F5521">
        <v>0.5</v>
      </c>
      <c r="G5521" t="e">
        <f>VLOOKUP(A5521,project2!A:B,2,FALSE)</f>
        <v>#N/A</v>
      </c>
      <c r="H5521">
        <f>VLOOKUP(D5521,pic!A:B,2,FALSE)</f>
        <v>1</v>
      </c>
      <c r="I5521" t="e">
        <f t="shared" si="174"/>
        <v>#N/A</v>
      </c>
      <c r="J5521" t="e">
        <f>VLOOKUP(I5521,assign_csv!A:B,2,FALSE)</f>
        <v>#N/A</v>
      </c>
    </row>
    <row r="5522" spans="1:10" x14ac:dyDescent="0.55000000000000004">
      <c r="A5522" t="str">
        <f t="shared" si="173"/>
        <v>TMPSBM - 2020</v>
      </c>
      <c r="B5522" t="s">
        <v>533</v>
      </c>
      <c r="C5522" t="s">
        <v>4</v>
      </c>
      <c r="D5522" t="s">
        <v>192</v>
      </c>
      <c r="E5522">
        <v>45</v>
      </c>
      <c r="F5522">
        <v>0.5</v>
      </c>
      <c r="G5522" t="e">
        <f>VLOOKUP(A5522,project2!A:B,2,FALSE)</f>
        <v>#N/A</v>
      </c>
      <c r="H5522">
        <f>VLOOKUP(D5522,pic!A:B,2,FALSE)</f>
        <v>1</v>
      </c>
      <c r="I5522" t="e">
        <f t="shared" si="174"/>
        <v>#N/A</v>
      </c>
      <c r="J5522" t="e">
        <f>VLOOKUP(I5522,assign_csv!A:B,2,FALSE)</f>
        <v>#N/A</v>
      </c>
    </row>
    <row r="5523" spans="1:10" x14ac:dyDescent="0.55000000000000004">
      <c r="A5523" t="str">
        <f t="shared" si="173"/>
        <v>TMPSBM - 2020</v>
      </c>
      <c r="B5523" t="s">
        <v>533</v>
      </c>
      <c r="C5523" t="s">
        <v>4</v>
      </c>
      <c r="D5523" t="s">
        <v>192</v>
      </c>
      <c r="E5523">
        <v>48</v>
      </c>
      <c r="F5523">
        <v>0.5</v>
      </c>
      <c r="G5523" t="e">
        <f>VLOOKUP(A5523,project2!A:B,2,FALSE)</f>
        <v>#N/A</v>
      </c>
      <c r="H5523">
        <f>VLOOKUP(D5523,pic!A:B,2,FALSE)</f>
        <v>1</v>
      </c>
      <c r="I5523" t="e">
        <f t="shared" si="174"/>
        <v>#N/A</v>
      </c>
      <c r="J5523" t="e">
        <f>VLOOKUP(I5523,assign_csv!A:B,2,FALSE)</f>
        <v>#N/A</v>
      </c>
    </row>
    <row r="5524" spans="1:10" x14ac:dyDescent="0.55000000000000004">
      <c r="A5524" t="str">
        <f t="shared" si="173"/>
        <v>TMPSBM - 2020</v>
      </c>
      <c r="B5524" t="s">
        <v>533</v>
      </c>
      <c r="C5524" t="s">
        <v>4</v>
      </c>
      <c r="D5524" t="s">
        <v>192</v>
      </c>
      <c r="E5524">
        <v>50</v>
      </c>
      <c r="F5524">
        <v>0.5</v>
      </c>
      <c r="G5524" t="e">
        <f>VLOOKUP(A5524,project2!A:B,2,FALSE)</f>
        <v>#N/A</v>
      </c>
      <c r="H5524">
        <f>VLOOKUP(D5524,pic!A:B,2,FALSE)</f>
        <v>1</v>
      </c>
      <c r="I5524" t="e">
        <f t="shared" si="174"/>
        <v>#N/A</v>
      </c>
      <c r="J5524" t="e">
        <f>VLOOKUP(I5524,assign_csv!A:B,2,FALSE)</f>
        <v>#N/A</v>
      </c>
    </row>
    <row r="5525" spans="1:10" x14ac:dyDescent="0.55000000000000004">
      <c r="A5525" t="str">
        <f t="shared" si="173"/>
        <v>TMPSBM - 2020</v>
      </c>
      <c r="B5525" t="s">
        <v>533</v>
      </c>
      <c r="C5525" t="s">
        <v>4</v>
      </c>
      <c r="D5525" t="s">
        <v>192</v>
      </c>
      <c r="E5525">
        <v>52</v>
      </c>
      <c r="F5525">
        <v>1</v>
      </c>
      <c r="G5525" t="e">
        <f>VLOOKUP(A5525,project2!A:B,2,FALSE)</f>
        <v>#N/A</v>
      </c>
      <c r="H5525">
        <f>VLOOKUP(D5525,pic!A:B,2,FALSE)</f>
        <v>1</v>
      </c>
      <c r="I5525" t="e">
        <f t="shared" si="174"/>
        <v>#N/A</v>
      </c>
      <c r="J5525" t="e">
        <f>VLOOKUP(I5525,assign_csv!A:B,2,FALSE)</f>
        <v>#N/A</v>
      </c>
    </row>
    <row r="5526" spans="1:10" x14ac:dyDescent="0.55000000000000004">
      <c r="A5526" t="str">
        <f t="shared" si="173"/>
        <v>TMPSBM - 2020</v>
      </c>
      <c r="B5526" t="s">
        <v>533</v>
      </c>
      <c r="C5526" t="s">
        <v>4</v>
      </c>
      <c r="D5526" t="s">
        <v>237</v>
      </c>
      <c r="E5526">
        <v>26</v>
      </c>
      <c r="F5526">
        <v>5</v>
      </c>
      <c r="G5526" t="e">
        <f>VLOOKUP(A5526,project2!A:B,2,FALSE)</f>
        <v>#N/A</v>
      </c>
      <c r="H5526">
        <f>VLOOKUP(D5526,pic!A:B,2,FALSE)</f>
        <v>10</v>
      </c>
      <c r="I5526" t="e">
        <f t="shared" si="174"/>
        <v>#N/A</v>
      </c>
      <c r="J5526" t="e">
        <f>VLOOKUP(I5526,assign_csv!A:B,2,FALSE)</f>
        <v>#N/A</v>
      </c>
    </row>
    <row r="5527" spans="1:10" x14ac:dyDescent="0.55000000000000004">
      <c r="A5527" t="str">
        <f t="shared" si="173"/>
        <v>TMPSBM - 2020</v>
      </c>
      <c r="B5527" t="s">
        <v>533</v>
      </c>
      <c r="C5527" t="s">
        <v>4</v>
      </c>
      <c r="D5527" t="s">
        <v>237</v>
      </c>
      <c r="E5527">
        <v>27</v>
      </c>
      <c r="F5527">
        <v>8</v>
      </c>
      <c r="G5527" t="e">
        <f>VLOOKUP(A5527,project2!A:B,2,FALSE)</f>
        <v>#N/A</v>
      </c>
      <c r="H5527">
        <f>VLOOKUP(D5527,pic!A:B,2,FALSE)</f>
        <v>10</v>
      </c>
      <c r="I5527" t="e">
        <f t="shared" si="174"/>
        <v>#N/A</v>
      </c>
      <c r="J5527" t="e">
        <f>VLOOKUP(I5527,assign_csv!A:B,2,FALSE)</f>
        <v>#N/A</v>
      </c>
    </row>
    <row r="5528" spans="1:10" x14ac:dyDescent="0.55000000000000004">
      <c r="A5528" t="str">
        <f t="shared" si="173"/>
        <v>TMPSBM - 2020</v>
      </c>
      <c r="B5528" t="s">
        <v>533</v>
      </c>
      <c r="C5528" t="s">
        <v>4</v>
      </c>
      <c r="D5528" t="s">
        <v>237</v>
      </c>
      <c r="E5528">
        <v>28</v>
      </c>
      <c r="F5528">
        <v>8</v>
      </c>
      <c r="G5528" t="e">
        <f>VLOOKUP(A5528,project2!A:B,2,FALSE)</f>
        <v>#N/A</v>
      </c>
      <c r="H5528">
        <f>VLOOKUP(D5528,pic!A:B,2,FALSE)</f>
        <v>10</v>
      </c>
      <c r="I5528" t="e">
        <f t="shared" si="174"/>
        <v>#N/A</v>
      </c>
      <c r="J5528" t="e">
        <f>VLOOKUP(I5528,assign_csv!A:B,2,FALSE)</f>
        <v>#N/A</v>
      </c>
    </row>
    <row r="5529" spans="1:10" x14ac:dyDescent="0.55000000000000004">
      <c r="A5529" t="str">
        <f t="shared" si="173"/>
        <v>TMPSBM - 2020</v>
      </c>
      <c r="B5529" t="s">
        <v>533</v>
      </c>
      <c r="C5529" t="s">
        <v>4</v>
      </c>
      <c r="D5529" t="s">
        <v>237</v>
      </c>
      <c r="E5529">
        <v>29</v>
      </c>
      <c r="F5529">
        <v>10</v>
      </c>
      <c r="G5529" t="e">
        <f>VLOOKUP(A5529,project2!A:B,2,FALSE)</f>
        <v>#N/A</v>
      </c>
      <c r="H5529">
        <f>VLOOKUP(D5529,pic!A:B,2,FALSE)</f>
        <v>10</v>
      </c>
      <c r="I5529" t="e">
        <f t="shared" si="174"/>
        <v>#N/A</v>
      </c>
      <c r="J5529" t="e">
        <f>VLOOKUP(I5529,assign_csv!A:B,2,FALSE)</f>
        <v>#N/A</v>
      </c>
    </row>
    <row r="5530" spans="1:10" x14ac:dyDescent="0.55000000000000004">
      <c r="A5530" t="str">
        <f t="shared" si="173"/>
        <v>TMPSBM - 2020</v>
      </c>
      <c r="B5530" t="s">
        <v>533</v>
      </c>
      <c r="C5530" t="s">
        <v>4</v>
      </c>
      <c r="D5530" t="s">
        <v>237</v>
      </c>
      <c r="E5530">
        <v>30</v>
      </c>
      <c r="F5530">
        <v>10</v>
      </c>
      <c r="G5530" t="e">
        <f>VLOOKUP(A5530,project2!A:B,2,FALSE)</f>
        <v>#N/A</v>
      </c>
      <c r="H5530">
        <f>VLOOKUP(D5530,pic!A:B,2,FALSE)</f>
        <v>10</v>
      </c>
      <c r="I5530" t="e">
        <f t="shared" si="174"/>
        <v>#N/A</v>
      </c>
      <c r="J5530" t="e">
        <f>VLOOKUP(I5530,assign_csv!A:B,2,FALSE)</f>
        <v>#N/A</v>
      </c>
    </row>
    <row r="5531" spans="1:10" x14ac:dyDescent="0.55000000000000004">
      <c r="A5531" t="str">
        <f t="shared" si="173"/>
        <v>TMPSBM - 2020</v>
      </c>
      <c r="B5531" t="s">
        <v>533</v>
      </c>
      <c r="C5531" t="s">
        <v>4</v>
      </c>
      <c r="D5531" t="s">
        <v>237</v>
      </c>
      <c r="E5531">
        <v>31</v>
      </c>
      <c r="F5531">
        <v>8</v>
      </c>
      <c r="G5531" t="e">
        <f>VLOOKUP(A5531,project2!A:B,2,FALSE)</f>
        <v>#N/A</v>
      </c>
      <c r="H5531">
        <f>VLOOKUP(D5531,pic!A:B,2,FALSE)</f>
        <v>10</v>
      </c>
      <c r="I5531" t="e">
        <f t="shared" si="174"/>
        <v>#N/A</v>
      </c>
      <c r="J5531" t="e">
        <f>VLOOKUP(I5531,assign_csv!A:B,2,FALSE)</f>
        <v>#N/A</v>
      </c>
    </row>
    <row r="5532" spans="1:10" x14ac:dyDescent="0.55000000000000004">
      <c r="A5532" t="str">
        <f t="shared" si="173"/>
        <v>TMPSBM - 2020</v>
      </c>
      <c r="B5532" t="s">
        <v>533</v>
      </c>
      <c r="C5532" t="s">
        <v>4</v>
      </c>
      <c r="D5532" t="s">
        <v>237</v>
      </c>
      <c r="E5532">
        <v>32</v>
      </c>
      <c r="F5532">
        <v>8</v>
      </c>
      <c r="G5532" t="e">
        <f>VLOOKUP(A5532,project2!A:B,2,FALSE)</f>
        <v>#N/A</v>
      </c>
      <c r="H5532">
        <f>VLOOKUP(D5532,pic!A:B,2,FALSE)</f>
        <v>10</v>
      </c>
      <c r="I5532" t="e">
        <f t="shared" si="174"/>
        <v>#N/A</v>
      </c>
      <c r="J5532" t="e">
        <f>VLOOKUP(I5532,assign_csv!A:B,2,FALSE)</f>
        <v>#N/A</v>
      </c>
    </row>
    <row r="5533" spans="1:10" x14ac:dyDescent="0.55000000000000004">
      <c r="A5533" t="str">
        <f t="shared" si="173"/>
        <v>TMPSBM - 2020</v>
      </c>
      <c r="B5533" t="s">
        <v>533</v>
      </c>
      <c r="C5533" t="s">
        <v>4</v>
      </c>
      <c r="D5533" t="s">
        <v>237</v>
      </c>
      <c r="E5533">
        <v>33</v>
      </c>
      <c r="F5533">
        <v>8</v>
      </c>
      <c r="G5533" t="e">
        <f>VLOOKUP(A5533,project2!A:B,2,FALSE)</f>
        <v>#N/A</v>
      </c>
      <c r="H5533">
        <f>VLOOKUP(D5533,pic!A:B,2,FALSE)</f>
        <v>10</v>
      </c>
      <c r="I5533" t="e">
        <f t="shared" si="174"/>
        <v>#N/A</v>
      </c>
      <c r="J5533" t="e">
        <f>VLOOKUP(I5533,assign_csv!A:B,2,FALSE)</f>
        <v>#N/A</v>
      </c>
    </row>
    <row r="5534" spans="1:10" x14ac:dyDescent="0.55000000000000004">
      <c r="A5534" t="str">
        <f t="shared" si="173"/>
        <v>TMPSBM - 2020</v>
      </c>
      <c r="B5534" t="s">
        <v>533</v>
      </c>
      <c r="C5534" t="s">
        <v>4</v>
      </c>
      <c r="D5534" t="s">
        <v>237</v>
      </c>
      <c r="E5534">
        <v>34</v>
      </c>
      <c r="F5534">
        <v>8</v>
      </c>
      <c r="G5534" t="e">
        <f>VLOOKUP(A5534,project2!A:B,2,FALSE)</f>
        <v>#N/A</v>
      </c>
      <c r="H5534">
        <f>VLOOKUP(D5534,pic!A:B,2,FALSE)</f>
        <v>10</v>
      </c>
      <c r="I5534" t="e">
        <f t="shared" si="174"/>
        <v>#N/A</v>
      </c>
      <c r="J5534" t="e">
        <f>VLOOKUP(I5534,assign_csv!A:B,2,FALSE)</f>
        <v>#N/A</v>
      </c>
    </row>
    <row r="5535" spans="1:10" x14ac:dyDescent="0.55000000000000004">
      <c r="A5535" t="str">
        <f t="shared" si="173"/>
        <v>TMPSBM - 2020</v>
      </c>
      <c r="B5535" t="s">
        <v>533</v>
      </c>
      <c r="C5535" t="s">
        <v>4</v>
      </c>
      <c r="D5535" t="s">
        <v>237</v>
      </c>
      <c r="E5535">
        <v>35</v>
      </c>
      <c r="F5535">
        <v>8</v>
      </c>
      <c r="G5535" t="e">
        <f>VLOOKUP(A5535,project2!A:B,2,FALSE)</f>
        <v>#N/A</v>
      </c>
      <c r="H5535">
        <f>VLOOKUP(D5535,pic!A:B,2,FALSE)</f>
        <v>10</v>
      </c>
      <c r="I5535" t="e">
        <f t="shared" si="174"/>
        <v>#N/A</v>
      </c>
      <c r="J5535" t="e">
        <f>VLOOKUP(I5535,assign_csv!A:B,2,FALSE)</f>
        <v>#N/A</v>
      </c>
    </row>
    <row r="5536" spans="1:10" x14ac:dyDescent="0.55000000000000004">
      <c r="A5536" t="str">
        <f t="shared" si="173"/>
        <v>TMPSBM - 2020</v>
      </c>
      <c r="B5536" t="s">
        <v>533</v>
      </c>
      <c r="C5536" t="s">
        <v>4</v>
      </c>
      <c r="D5536" t="s">
        <v>237</v>
      </c>
      <c r="E5536">
        <v>36</v>
      </c>
      <c r="F5536">
        <v>8</v>
      </c>
      <c r="G5536" t="e">
        <f>VLOOKUP(A5536,project2!A:B,2,FALSE)</f>
        <v>#N/A</v>
      </c>
      <c r="H5536">
        <f>VLOOKUP(D5536,pic!A:B,2,FALSE)</f>
        <v>10</v>
      </c>
      <c r="I5536" t="e">
        <f t="shared" si="174"/>
        <v>#N/A</v>
      </c>
      <c r="J5536" t="e">
        <f>VLOOKUP(I5536,assign_csv!A:B,2,FALSE)</f>
        <v>#N/A</v>
      </c>
    </row>
    <row r="5537" spans="1:10" x14ac:dyDescent="0.55000000000000004">
      <c r="A5537" t="str">
        <f t="shared" si="173"/>
        <v>TMPSBM - 2020</v>
      </c>
      <c r="B5537" t="s">
        <v>533</v>
      </c>
      <c r="C5537" t="s">
        <v>4</v>
      </c>
      <c r="D5537" t="s">
        <v>237</v>
      </c>
      <c r="E5537">
        <v>37</v>
      </c>
      <c r="F5537">
        <v>8</v>
      </c>
      <c r="G5537" t="e">
        <f>VLOOKUP(A5537,project2!A:B,2,FALSE)</f>
        <v>#N/A</v>
      </c>
      <c r="H5537">
        <f>VLOOKUP(D5537,pic!A:B,2,FALSE)</f>
        <v>10</v>
      </c>
      <c r="I5537" t="e">
        <f t="shared" si="174"/>
        <v>#N/A</v>
      </c>
      <c r="J5537" t="e">
        <f>VLOOKUP(I5537,assign_csv!A:B,2,FALSE)</f>
        <v>#N/A</v>
      </c>
    </row>
    <row r="5538" spans="1:10" x14ac:dyDescent="0.55000000000000004">
      <c r="A5538" t="str">
        <f t="shared" si="173"/>
        <v>TMPSBM - 2020</v>
      </c>
      <c r="B5538" t="s">
        <v>533</v>
      </c>
      <c r="C5538" t="s">
        <v>4</v>
      </c>
      <c r="D5538" t="s">
        <v>237</v>
      </c>
      <c r="E5538">
        <v>38</v>
      </c>
      <c r="F5538">
        <v>8</v>
      </c>
      <c r="G5538" t="e">
        <f>VLOOKUP(A5538,project2!A:B,2,FALSE)</f>
        <v>#N/A</v>
      </c>
      <c r="H5538">
        <f>VLOOKUP(D5538,pic!A:B,2,FALSE)</f>
        <v>10</v>
      </c>
      <c r="I5538" t="e">
        <f t="shared" si="174"/>
        <v>#N/A</v>
      </c>
      <c r="J5538" t="e">
        <f>VLOOKUP(I5538,assign_csv!A:B,2,FALSE)</f>
        <v>#N/A</v>
      </c>
    </row>
    <row r="5539" spans="1:10" x14ac:dyDescent="0.55000000000000004">
      <c r="A5539" t="str">
        <f t="shared" si="173"/>
        <v>TMPSBM - 2020</v>
      </c>
      <c r="B5539" t="s">
        <v>533</v>
      </c>
      <c r="C5539" t="s">
        <v>4</v>
      </c>
      <c r="D5539" t="s">
        <v>237</v>
      </c>
      <c r="E5539">
        <v>39</v>
      </c>
      <c r="F5539">
        <v>8</v>
      </c>
      <c r="G5539" t="e">
        <f>VLOOKUP(A5539,project2!A:B,2,FALSE)</f>
        <v>#N/A</v>
      </c>
      <c r="H5539">
        <f>VLOOKUP(D5539,pic!A:B,2,FALSE)</f>
        <v>10</v>
      </c>
      <c r="I5539" t="e">
        <f t="shared" si="174"/>
        <v>#N/A</v>
      </c>
      <c r="J5539" t="e">
        <f>VLOOKUP(I5539,assign_csv!A:B,2,FALSE)</f>
        <v>#N/A</v>
      </c>
    </row>
    <row r="5540" spans="1:10" x14ac:dyDescent="0.55000000000000004">
      <c r="A5540" t="str">
        <f t="shared" si="173"/>
        <v>TMPSBM - 2020</v>
      </c>
      <c r="B5540" t="s">
        <v>533</v>
      </c>
      <c r="C5540" t="s">
        <v>4</v>
      </c>
      <c r="D5540" t="s">
        <v>237</v>
      </c>
      <c r="E5540">
        <v>40</v>
      </c>
      <c r="F5540">
        <v>2</v>
      </c>
      <c r="G5540" t="e">
        <f>VLOOKUP(A5540,project2!A:B,2,FALSE)</f>
        <v>#N/A</v>
      </c>
      <c r="H5540">
        <f>VLOOKUP(D5540,pic!A:B,2,FALSE)</f>
        <v>10</v>
      </c>
      <c r="I5540" t="e">
        <f t="shared" si="174"/>
        <v>#N/A</v>
      </c>
      <c r="J5540" t="e">
        <f>VLOOKUP(I5540,assign_csv!A:B,2,FALSE)</f>
        <v>#N/A</v>
      </c>
    </row>
    <row r="5541" spans="1:10" x14ac:dyDescent="0.55000000000000004">
      <c r="A5541" t="str">
        <f t="shared" si="173"/>
        <v>TMPSBM - 2020</v>
      </c>
      <c r="B5541" t="s">
        <v>533</v>
      </c>
      <c r="C5541" t="s">
        <v>4</v>
      </c>
      <c r="D5541" t="s">
        <v>237</v>
      </c>
      <c r="E5541">
        <v>41</v>
      </c>
      <c r="F5541">
        <v>2</v>
      </c>
      <c r="G5541" t="e">
        <f>VLOOKUP(A5541,project2!A:B,2,FALSE)</f>
        <v>#N/A</v>
      </c>
      <c r="H5541">
        <f>VLOOKUP(D5541,pic!A:B,2,FALSE)</f>
        <v>10</v>
      </c>
      <c r="I5541" t="e">
        <f t="shared" si="174"/>
        <v>#N/A</v>
      </c>
      <c r="J5541" t="e">
        <f>VLOOKUP(I5541,assign_csv!A:B,2,FALSE)</f>
        <v>#N/A</v>
      </c>
    </row>
    <row r="5542" spans="1:10" x14ac:dyDescent="0.55000000000000004">
      <c r="A5542" t="str">
        <f t="shared" si="173"/>
        <v>TMPSBM - 2020</v>
      </c>
      <c r="B5542" t="s">
        <v>533</v>
      </c>
      <c r="C5542" t="s">
        <v>4</v>
      </c>
      <c r="D5542" t="s">
        <v>237</v>
      </c>
      <c r="E5542">
        <v>42</v>
      </c>
      <c r="F5542">
        <v>2</v>
      </c>
      <c r="G5542" t="e">
        <f>VLOOKUP(A5542,project2!A:B,2,FALSE)</f>
        <v>#N/A</v>
      </c>
      <c r="H5542">
        <f>VLOOKUP(D5542,pic!A:B,2,FALSE)</f>
        <v>10</v>
      </c>
      <c r="I5542" t="e">
        <f t="shared" si="174"/>
        <v>#N/A</v>
      </c>
      <c r="J5542" t="e">
        <f>VLOOKUP(I5542,assign_csv!A:B,2,FALSE)</f>
        <v>#N/A</v>
      </c>
    </row>
    <row r="5543" spans="1:10" x14ac:dyDescent="0.55000000000000004">
      <c r="A5543" t="str">
        <f t="shared" si="173"/>
        <v>TMPSBM - 2020</v>
      </c>
      <c r="B5543" t="s">
        <v>533</v>
      </c>
      <c r="C5543" t="s">
        <v>4</v>
      </c>
      <c r="D5543" t="s">
        <v>237</v>
      </c>
      <c r="E5543">
        <v>43</v>
      </c>
      <c r="F5543">
        <v>2</v>
      </c>
      <c r="G5543" t="e">
        <f>VLOOKUP(A5543,project2!A:B,2,FALSE)</f>
        <v>#N/A</v>
      </c>
      <c r="H5543">
        <f>VLOOKUP(D5543,pic!A:B,2,FALSE)</f>
        <v>10</v>
      </c>
      <c r="I5543" t="e">
        <f t="shared" si="174"/>
        <v>#N/A</v>
      </c>
      <c r="J5543" t="e">
        <f>VLOOKUP(I5543,assign_csv!A:B,2,FALSE)</f>
        <v>#N/A</v>
      </c>
    </row>
    <row r="5544" spans="1:10" x14ac:dyDescent="0.55000000000000004">
      <c r="A5544" t="str">
        <f t="shared" si="173"/>
        <v>TMPSBM - 2020</v>
      </c>
      <c r="B5544" t="s">
        <v>533</v>
      </c>
      <c r="C5544" t="s">
        <v>4</v>
      </c>
      <c r="D5544" t="s">
        <v>237</v>
      </c>
      <c r="E5544">
        <v>44</v>
      </c>
      <c r="F5544">
        <v>5</v>
      </c>
      <c r="G5544" t="e">
        <f>VLOOKUP(A5544,project2!A:B,2,FALSE)</f>
        <v>#N/A</v>
      </c>
      <c r="H5544">
        <f>VLOOKUP(D5544,pic!A:B,2,FALSE)</f>
        <v>10</v>
      </c>
      <c r="I5544" t="e">
        <f t="shared" si="174"/>
        <v>#N/A</v>
      </c>
      <c r="J5544" t="e">
        <f>VLOOKUP(I5544,assign_csv!A:B,2,FALSE)</f>
        <v>#N/A</v>
      </c>
    </row>
    <row r="5545" spans="1:10" x14ac:dyDescent="0.55000000000000004">
      <c r="A5545" t="str">
        <f t="shared" si="173"/>
        <v>TMPSBM - 2020</v>
      </c>
      <c r="B5545" t="s">
        <v>533</v>
      </c>
      <c r="C5545" t="s">
        <v>4</v>
      </c>
      <c r="D5545" t="s">
        <v>237</v>
      </c>
      <c r="E5545">
        <v>45</v>
      </c>
      <c r="F5545">
        <v>2</v>
      </c>
      <c r="G5545" t="e">
        <f>VLOOKUP(A5545,project2!A:B,2,FALSE)</f>
        <v>#N/A</v>
      </c>
      <c r="H5545">
        <f>VLOOKUP(D5545,pic!A:B,2,FALSE)</f>
        <v>10</v>
      </c>
      <c r="I5545" t="e">
        <f t="shared" si="174"/>
        <v>#N/A</v>
      </c>
      <c r="J5545" t="e">
        <f>VLOOKUP(I5545,assign_csv!A:B,2,FALSE)</f>
        <v>#N/A</v>
      </c>
    </row>
    <row r="5546" spans="1:10" x14ac:dyDescent="0.55000000000000004">
      <c r="A5546" t="str">
        <f t="shared" si="173"/>
        <v>TMPSBM - 2020</v>
      </c>
      <c r="B5546" t="s">
        <v>533</v>
      </c>
      <c r="C5546" t="s">
        <v>4</v>
      </c>
      <c r="D5546" t="s">
        <v>237</v>
      </c>
      <c r="E5546">
        <v>46</v>
      </c>
      <c r="F5546">
        <v>2</v>
      </c>
      <c r="G5546" t="e">
        <f>VLOOKUP(A5546,project2!A:B,2,FALSE)</f>
        <v>#N/A</v>
      </c>
      <c r="H5546">
        <f>VLOOKUP(D5546,pic!A:B,2,FALSE)</f>
        <v>10</v>
      </c>
      <c r="I5546" t="e">
        <f t="shared" si="174"/>
        <v>#N/A</v>
      </c>
      <c r="J5546" t="e">
        <f>VLOOKUP(I5546,assign_csv!A:B,2,FALSE)</f>
        <v>#N/A</v>
      </c>
    </row>
    <row r="5547" spans="1:10" x14ac:dyDescent="0.55000000000000004">
      <c r="A5547" t="str">
        <f t="shared" si="173"/>
        <v>TMPSBM - 2020</v>
      </c>
      <c r="B5547" t="s">
        <v>533</v>
      </c>
      <c r="C5547" t="s">
        <v>4</v>
      </c>
      <c r="D5547" t="s">
        <v>237</v>
      </c>
      <c r="E5547">
        <v>47</v>
      </c>
      <c r="F5547">
        <v>2</v>
      </c>
      <c r="G5547" t="e">
        <f>VLOOKUP(A5547,project2!A:B,2,FALSE)</f>
        <v>#N/A</v>
      </c>
      <c r="H5547">
        <f>VLOOKUP(D5547,pic!A:B,2,FALSE)</f>
        <v>10</v>
      </c>
      <c r="I5547" t="e">
        <f t="shared" si="174"/>
        <v>#N/A</v>
      </c>
      <c r="J5547" t="e">
        <f>VLOOKUP(I5547,assign_csv!A:B,2,FALSE)</f>
        <v>#N/A</v>
      </c>
    </row>
    <row r="5548" spans="1:10" x14ac:dyDescent="0.55000000000000004">
      <c r="A5548" t="str">
        <f t="shared" si="173"/>
        <v>TMPSBM - 2020</v>
      </c>
      <c r="B5548" t="s">
        <v>533</v>
      </c>
      <c r="C5548" t="s">
        <v>4</v>
      </c>
      <c r="D5548" t="s">
        <v>237</v>
      </c>
      <c r="E5548">
        <v>48</v>
      </c>
      <c r="F5548">
        <v>5</v>
      </c>
      <c r="G5548" t="e">
        <f>VLOOKUP(A5548,project2!A:B,2,FALSE)</f>
        <v>#N/A</v>
      </c>
      <c r="H5548">
        <f>VLOOKUP(D5548,pic!A:B,2,FALSE)</f>
        <v>10</v>
      </c>
      <c r="I5548" t="e">
        <f t="shared" si="174"/>
        <v>#N/A</v>
      </c>
      <c r="J5548" t="e">
        <f>VLOOKUP(I5548,assign_csv!A:B,2,FALSE)</f>
        <v>#N/A</v>
      </c>
    </row>
    <row r="5549" spans="1:10" x14ac:dyDescent="0.55000000000000004">
      <c r="A5549" t="str">
        <f t="shared" si="173"/>
        <v>TMPSBM - 2020</v>
      </c>
      <c r="B5549" t="s">
        <v>533</v>
      </c>
      <c r="C5549" t="s">
        <v>4</v>
      </c>
      <c r="D5549" t="s">
        <v>237</v>
      </c>
      <c r="E5549">
        <v>49</v>
      </c>
      <c r="F5549">
        <v>2</v>
      </c>
      <c r="G5549" t="e">
        <f>VLOOKUP(A5549,project2!A:B,2,FALSE)</f>
        <v>#N/A</v>
      </c>
      <c r="H5549">
        <f>VLOOKUP(D5549,pic!A:B,2,FALSE)</f>
        <v>10</v>
      </c>
      <c r="I5549" t="e">
        <f t="shared" si="174"/>
        <v>#N/A</v>
      </c>
      <c r="J5549" t="e">
        <f>VLOOKUP(I5549,assign_csv!A:B,2,FALSE)</f>
        <v>#N/A</v>
      </c>
    </row>
    <row r="5550" spans="1:10" x14ac:dyDescent="0.55000000000000004">
      <c r="A5550" t="str">
        <f t="shared" si="173"/>
        <v>TMPSBM - 2020</v>
      </c>
      <c r="B5550" t="s">
        <v>533</v>
      </c>
      <c r="C5550" t="s">
        <v>4</v>
      </c>
      <c r="D5550" t="s">
        <v>237</v>
      </c>
      <c r="E5550">
        <v>50</v>
      </c>
      <c r="F5550">
        <v>2</v>
      </c>
      <c r="G5550" t="e">
        <f>VLOOKUP(A5550,project2!A:B,2,FALSE)</f>
        <v>#N/A</v>
      </c>
      <c r="H5550">
        <f>VLOOKUP(D5550,pic!A:B,2,FALSE)</f>
        <v>10</v>
      </c>
      <c r="I5550" t="e">
        <f t="shared" si="174"/>
        <v>#N/A</v>
      </c>
      <c r="J5550" t="e">
        <f>VLOOKUP(I5550,assign_csv!A:B,2,FALSE)</f>
        <v>#N/A</v>
      </c>
    </row>
    <row r="5551" spans="1:10" x14ac:dyDescent="0.55000000000000004">
      <c r="A5551" t="str">
        <f t="shared" si="173"/>
        <v>TMPSBM - 2020</v>
      </c>
      <c r="B5551" t="s">
        <v>533</v>
      </c>
      <c r="C5551" t="s">
        <v>4</v>
      </c>
      <c r="D5551" t="s">
        <v>237</v>
      </c>
      <c r="E5551">
        <v>51</v>
      </c>
      <c r="F5551">
        <v>2</v>
      </c>
      <c r="G5551" t="e">
        <f>VLOOKUP(A5551,project2!A:B,2,FALSE)</f>
        <v>#N/A</v>
      </c>
      <c r="H5551">
        <f>VLOOKUP(D5551,pic!A:B,2,FALSE)</f>
        <v>10</v>
      </c>
      <c r="I5551" t="e">
        <f t="shared" si="174"/>
        <v>#N/A</v>
      </c>
      <c r="J5551" t="e">
        <f>VLOOKUP(I5551,assign_csv!A:B,2,FALSE)</f>
        <v>#N/A</v>
      </c>
    </row>
    <row r="5552" spans="1:10" x14ac:dyDescent="0.55000000000000004">
      <c r="A5552" t="str">
        <f t="shared" si="173"/>
        <v>TMPSBM - 2020</v>
      </c>
      <c r="B5552" t="s">
        <v>533</v>
      </c>
      <c r="C5552" t="s">
        <v>4</v>
      </c>
      <c r="D5552" t="s">
        <v>237</v>
      </c>
      <c r="E5552">
        <v>52</v>
      </c>
      <c r="F5552">
        <v>5</v>
      </c>
      <c r="G5552" t="e">
        <f>VLOOKUP(A5552,project2!A:B,2,FALSE)</f>
        <v>#N/A</v>
      </c>
      <c r="H5552">
        <f>VLOOKUP(D5552,pic!A:B,2,FALSE)</f>
        <v>10</v>
      </c>
      <c r="I5552" t="e">
        <f t="shared" si="174"/>
        <v>#N/A</v>
      </c>
      <c r="J5552" t="e">
        <f>VLOOKUP(I5552,assign_csv!A:B,2,FALSE)</f>
        <v>#N/A</v>
      </c>
    </row>
    <row r="5553" spans="1:10" x14ac:dyDescent="0.55000000000000004">
      <c r="A5553" t="str">
        <f t="shared" si="173"/>
        <v>TMPSBM - 2020</v>
      </c>
      <c r="B5553" t="s">
        <v>533</v>
      </c>
      <c r="C5553" t="s">
        <v>4</v>
      </c>
      <c r="D5553" t="s">
        <v>238</v>
      </c>
      <c r="E5553">
        <v>26</v>
      </c>
      <c r="F5553">
        <v>2</v>
      </c>
      <c r="G5553" t="e">
        <f>VLOOKUP(A5553,project2!A:B,2,FALSE)</f>
        <v>#N/A</v>
      </c>
      <c r="H5553">
        <f>VLOOKUP(D5553,pic!A:B,2,FALSE)</f>
        <v>11</v>
      </c>
      <c r="I5553" t="e">
        <f t="shared" si="174"/>
        <v>#N/A</v>
      </c>
      <c r="J5553" t="e">
        <f>VLOOKUP(I5553,assign_csv!A:B,2,FALSE)</f>
        <v>#N/A</v>
      </c>
    </row>
    <row r="5554" spans="1:10" x14ac:dyDescent="0.55000000000000004">
      <c r="A5554" t="str">
        <f t="shared" si="173"/>
        <v>TMPSBM - 2020</v>
      </c>
      <c r="B5554" t="s">
        <v>533</v>
      </c>
      <c r="C5554" t="s">
        <v>4</v>
      </c>
      <c r="D5554" t="s">
        <v>238</v>
      </c>
      <c r="E5554">
        <v>27</v>
      </c>
      <c r="F5554">
        <v>2</v>
      </c>
      <c r="G5554" t="e">
        <f>VLOOKUP(A5554,project2!A:B,2,FALSE)</f>
        <v>#N/A</v>
      </c>
      <c r="H5554">
        <f>VLOOKUP(D5554,pic!A:B,2,FALSE)</f>
        <v>11</v>
      </c>
      <c r="I5554" t="e">
        <f t="shared" si="174"/>
        <v>#N/A</v>
      </c>
      <c r="J5554" t="e">
        <f>VLOOKUP(I5554,assign_csv!A:B,2,FALSE)</f>
        <v>#N/A</v>
      </c>
    </row>
    <row r="5555" spans="1:10" x14ac:dyDescent="0.55000000000000004">
      <c r="A5555" t="str">
        <f t="shared" si="173"/>
        <v>TMPSBM - 2020</v>
      </c>
      <c r="B5555" t="s">
        <v>533</v>
      </c>
      <c r="C5555" t="s">
        <v>4</v>
      </c>
      <c r="D5555" t="s">
        <v>238</v>
      </c>
      <c r="E5555">
        <v>28</v>
      </c>
      <c r="F5555">
        <v>2</v>
      </c>
      <c r="G5555" t="e">
        <f>VLOOKUP(A5555,project2!A:B,2,FALSE)</f>
        <v>#N/A</v>
      </c>
      <c r="H5555">
        <f>VLOOKUP(D5555,pic!A:B,2,FALSE)</f>
        <v>11</v>
      </c>
      <c r="I5555" t="e">
        <f t="shared" si="174"/>
        <v>#N/A</v>
      </c>
      <c r="J5555" t="e">
        <f>VLOOKUP(I5555,assign_csv!A:B,2,FALSE)</f>
        <v>#N/A</v>
      </c>
    </row>
    <row r="5556" spans="1:10" x14ac:dyDescent="0.55000000000000004">
      <c r="A5556" t="str">
        <f t="shared" si="173"/>
        <v>TMPSBM - 2020</v>
      </c>
      <c r="B5556" t="s">
        <v>533</v>
      </c>
      <c r="C5556" t="s">
        <v>4</v>
      </c>
      <c r="D5556" t="s">
        <v>238</v>
      </c>
      <c r="E5556">
        <v>29</v>
      </c>
      <c r="F5556">
        <v>2</v>
      </c>
      <c r="G5556" t="e">
        <f>VLOOKUP(A5556,project2!A:B,2,FALSE)</f>
        <v>#N/A</v>
      </c>
      <c r="H5556">
        <f>VLOOKUP(D5556,pic!A:B,2,FALSE)</f>
        <v>11</v>
      </c>
      <c r="I5556" t="e">
        <f t="shared" si="174"/>
        <v>#N/A</v>
      </c>
      <c r="J5556" t="e">
        <f>VLOOKUP(I5556,assign_csv!A:B,2,FALSE)</f>
        <v>#N/A</v>
      </c>
    </row>
    <row r="5557" spans="1:10" x14ac:dyDescent="0.55000000000000004">
      <c r="A5557" t="str">
        <f t="shared" si="173"/>
        <v>TMPSBM - 2020</v>
      </c>
      <c r="B5557" t="s">
        <v>533</v>
      </c>
      <c r="C5557" t="s">
        <v>4</v>
      </c>
      <c r="D5557" t="s">
        <v>238</v>
      </c>
      <c r="E5557">
        <v>30</v>
      </c>
      <c r="F5557">
        <v>2</v>
      </c>
      <c r="G5557" t="e">
        <f>VLOOKUP(A5557,project2!A:B,2,FALSE)</f>
        <v>#N/A</v>
      </c>
      <c r="H5557">
        <f>VLOOKUP(D5557,pic!A:B,2,FALSE)</f>
        <v>11</v>
      </c>
      <c r="I5557" t="e">
        <f t="shared" si="174"/>
        <v>#N/A</v>
      </c>
      <c r="J5557" t="e">
        <f>VLOOKUP(I5557,assign_csv!A:B,2,FALSE)</f>
        <v>#N/A</v>
      </c>
    </row>
    <row r="5558" spans="1:10" x14ac:dyDescent="0.55000000000000004">
      <c r="A5558" t="str">
        <f t="shared" si="173"/>
        <v>TMPSBM - 2020</v>
      </c>
      <c r="B5558" t="s">
        <v>533</v>
      </c>
      <c r="C5558" t="s">
        <v>4</v>
      </c>
      <c r="D5558" t="s">
        <v>238</v>
      </c>
      <c r="E5558">
        <v>40</v>
      </c>
      <c r="F5558">
        <v>4</v>
      </c>
      <c r="G5558" t="e">
        <f>VLOOKUP(A5558,project2!A:B,2,FALSE)</f>
        <v>#N/A</v>
      </c>
      <c r="H5558">
        <f>VLOOKUP(D5558,pic!A:B,2,FALSE)</f>
        <v>11</v>
      </c>
      <c r="I5558" t="e">
        <f t="shared" si="174"/>
        <v>#N/A</v>
      </c>
      <c r="J5558" t="e">
        <f>VLOOKUP(I5558,assign_csv!A:B,2,FALSE)</f>
        <v>#N/A</v>
      </c>
    </row>
    <row r="5559" spans="1:10" x14ac:dyDescent="0.55000000000000004">
      <c r="A5559" t="str">
        <f t="shared" si="173"/>
        <v>TMPSBM - 2020</v>
      </c>
      <c r="B5559" t="s">
        <v>533</v>
      </c>
      <c r="C5559" t="s">
        <v>4</v>
      </c>
      <c r="D5559" t="s">
        <v>238</v>
      </c>
      <c r="E5559">
        <v>41</v>
      </c>
      <c r="F5559">
        <v>4</v>
      </c>
      <c r="G5559" t="e">
        <f>VLOOKUP(A5559,project2!A:B,2,FALSE)</f>
        <v>#N/A</v>
      </c>
      <c r="H5559">
        <f>VLOOKUP(D5559,pic!A:B,2,FALSE)</f>
        <v>11</v>
      </c>
      <c r="I5559" t="e">
        <f t="shared" si="174"/>
        <v>#N/A</v>
      </c>
      <c r="J5559" t="e">
        <f>VLOOKUP(I5559,assign_csv!A:B,2,FALSE)</f>
        <v>#N/A</v>
      </c>
    </row>
    <row r="5560" spans="1:10" x14ac:dyDescent="0.55000000000000004">
      <c r="A5560" t="str">
        <f t="shared" si="173"/>
        <v>TMPSBM - 2020</v>
      </c>
      <c r="B5560" t="s">
        <v>533</v>
      </c>
      <c r="C5560" t="s">
        <v>4</v>
      </c>
      <c r="D5560" t="s">
        <v>238</v>
      </c>
      <c r="E5560">
        <v>42</v>
      </c>
      <c r="F5560">
        <v>4</v>
      </c>
      <c r="G5560" t="e">
        <f>VLOOKUP(A5560,project2!A:B,2,FALSE)</f>
        <v>#N/A</v>
      </c>
      <c r="H5560">
        <f>VLOOKUP(D5560,pic!A:B,2,FALSE)</f>
        <v>11</v>
      </c>
      <c r="I5560" t="e">
        <f t="shared" si="174"/>
        <v>#N/A</v>
      </c>
      <c r="J5560" t="e">
        <f>VLOOKUP(I5560,assign_csv!A:B,2,FALSE)</f>
        <v>#N/A</v>
      </c>
    </row>
    <row r="5561" spans="1:10" x14ac:dyDescent="0.55000000000000004">
      <c r="A5561" t="str">
        <f t="shared" si="173"/>
        <v>TMPSBM - 2020</v>
      </c>
      <c r="B5561" t="s">
        <v>533</v>
      </c>
      <c r="C5561" t="s">
        <v>4</v>
      </c>
      <c r="D5561" t="s">
        <v>238</v>
      </c>
      <c r="E5561">
        <v>43</v>
      </c>
      <c r="F5561">
        <v>4</v>
      </c>
      <c r="G5561" t="e">
        <f>VLOOKUP(A5561,project2!A:B,2,FALSE)</f>
        <v>#N/A</v>
      </c>
      <c r="H5561">
        <f>VLOOKUP(D5561,pic!A:B,2,FALSE)</f>
        <v>11</v>
      </c>
      <c r="I5561" t="e">
        <f t="shared" si="174"/>
        <v>#N/A</v>
      </c>
      <c r="J5561" t="e">
        <f>VLOOKUP(I5561,assign_csv!A:B,2,FALSE)</f>
        <v>#N/A</v>
      </c>
    </row>
    <row r="5562" spans="1:10" x14ac:dyDescent="0.55000000000000004">
      <c r="A5562" t="str">
        <f t="shared" si="173"/>
        <v>TMPSBM - 2020</v>
      </c>
      <c r="B5562" t="s">
        <v>533</v>
      </c>
      <c r="C5562" t="s">
        <v>4</v>
      </c>
      <c r="D5562" t="s">
        <v>238</v>
      </c>
      <c r="E5562">
        <v>44</v>
      </c>
      <c r="F5562">
        <v>5</v>
      </c>
      <c r="G5562" t="e">
        <f>VLOOKUP(A5562,project2!A:B,2,FALSE)</f>
        <v>#N/A</v>
      </c>
      <c r="H5562">
        <f>VLOOKUP(D5562,pic!A:B,2,FALSE)</f>
        <v>11</v>
      </c>
      <c r="I5562" t="e">
        <f t="shared" si="174"/>
        <v>#N/A</v>
      </c>
      <c r="J5562" t="e">
        <f>VLOOKUP(I5562,assign_csv!A:B,2,FALSE)</f>
        <v>#N/A</v>
      </c>
    </row>
    <row r="5563" spans="1:10" x14ac:dyDescent="0.55000000000000004">
      <c r="A5563" t="str">
        <f t="shared" si="173"/>
        <v>TMPSBM - 2020</v>
      </c>
      <c r="B5563" t="s">
        <v>533</v>
      </c>
      <c r="C5563" t="s">
        <v>4</v>
      </c>
      <c r="D5563" t="s">
        <v>238</v>
      </c>
      <c r="E5563">
        <v>45</v>
      </c>
      <c r="F5563">
        <v>4</v>
      </c>
      <c r="G5563" t="e">
        <f>VLOOKUP(A5563,project2!A:B,2,FALSE)</f>
        <v>#N/A</v>
      </c>
      <c r="H5563">
        <f>VLOOKUP(D5563,pic!A:B,2,FALSE)</f>
        <v>11</v>
      </c>
      <c r="I5563" t="e">
        <f t="shared" si="174"/>
        <v>#N/A</v>
      </c>
      <c r="J5563" t="e">
        <f>VLOOKUP(I5563,assign_csv!A:B,2,FALSE)</f>
        <v>#N/A</v>
      </c>
    </row>
    <row r="5564" spans="1:10" x14ac:dyDescent="0.55000000000000004">
      <c r="A5564" t="str">
        <f t="shared" si="173"/>
        <v>TMPSBM - 2020</v>
      </c>
      <c r="B5564" t="s">
        <v>533</v>
      </c>
      <c r="C5564" t="s">
        <v>4</v>
      </c>
      <c r="D5564" t="s">
        <v>238</v>
      </c>
      <c r="E5564">
        <v>46</v>
      </c>
      <c r="F5564">
        <v>4</v>
      </c>
      <c r="G5564" t="e">
        <f>VLOOKUP(A5564,project2!A:B,2,FALSE)</f>
        <v>#N/A</v>
      </c>
      <c r="H5564">
        <f>VLOOKUP(D5564,pic!A:B,2,FALSE)</f>
        <v>11</v>
      </c>
      <c r="I5564" t="e">
        <f t="shared" si="174"/>
        <v>#N/A</v>
      </c>
      <c r="J5564" t="e">
        <f>VLOOKUP(I5564,assign_csv!A:B,2,FALSE)</f>
        <v>#N/A</v>
      </c>
    </row>
    <row r="5565" spans="1:10" x14ac:dyDescent="0.55000000000000004">
      <c r="A5565" t="str">
        <f t="shared" si="173"/>
        <v>TMPSBM - 2020</v>
      </c>
      <c r="B5565" t="s">
        <v>533</v>
      </c>
      <c r="C5565" t="s">
        <v>4</v>
      </c>
      <c r="D5565" t="s">
        <v>238</v>
      </c>
      <c r="E5565">
        <v>47</v>
      </c>
      <c r="F5565">
        <v>4</v>
      </c>
      <c r="G5565" t="e">
        <f>VLOOKUP(A5565,project2!A:B,2,FALSE)</f>
        <v>#N/A</v>
      </c>
      <c r="H5565">
        <f>VLOOKUP(D5565,pic!A:B,2,FALSE)</f>
        <v>11</v>
      </c>
      <c r="I5565" t="e">
        <f t="shared" si="174"/>
        <v>#N/A</v>
      </c>
      <c r="J5565" t="e">
        <f>VLOOKUP(I5565,assign_csv!A:B,2,FALSE)</f>
        <v>#N/A</v>
      </c>
    </row>
    <row r="5566" spans="1:10" x14ac:dyDescent="0.55000000000000004">
      <c r="A5566" t="str">
        <f t="shared" ref="A5566:A5629" si="175">B5566&amp;C5566</f>
        <v>TMPSBM - 2020</v>
      </c>
      <c r="B5566" t="s">
        <v>533</v>
      </c>
      <c r="C5566" t="s">
        <v>4</v>
      </c>
      <c r="D5566" t="s">
        <v>238</v>
      </c>
      <c r="E5566">
        <v>48</v>
      </c>
      <c r="F5566">
        <v>5</v>
      </c>
      <c r="G5566" t="e">
        <f>VLOOKUP(A5566,project2!A:B,2,FALSE)</f>
        <v>#N/A</v>
      </c>
      <c r="H5566">
        <f>VLOOKUP(D5566,pic!A:B,2,FALSE)</f>
        <v>11</v>
      </c>
      <c r="I5566" t="e">
        <f t="shared" si="174"/>
        <v>#N/A</v>
      </c>
      <c r="J5566" t="e">
        <f>VLOOKUP(I5566,assign_csv!A:B,2,FALSE)</f>
        <v>#N/A</v>
      </c>
    </row>
    <row r="5567" spans="1:10" x14ac:dyDescent="0.55000000000000004">
      <c r="A5567" t="str">
        <f t="shared" si="175"/>
        <v>TMPSBM - 2020</v>
      </c>
      <c r="B5567" t="s">
        <v>533</v>
      </c>
      <c r="C5567" t="s">
        <v>4</v>
      </c>
      <c r="D5567" t="s">
        <v>238</v>
      </c>
      <c r="E5567">
        <v>49</v>
      </c>
      <c r="F5567">
        <v>4</v>
      </c>
      <c r="G5567" t="e">
        <f>VLOOKUP(A5567,project2!A:B,2,FALSE)</f>
        <v>#N/A</v>
      </c>
      <c r="H5567">
        <f>VLOOKUP(D5567,pic!A:B,2,FALSE)</f>
        <v>11</v>
      </c>
      <c r="I5567" t="e">
        <f t="shared" si="174"/>
        <v>#N/A</v>
      </c>
      <c r="J5567" t="e">
        <f>VLOOKUP(I5567,assign_csv!A:B,2,FALSE)</f>
        <v>#N/A</v>
      </c>
    </row>
    <row r="5568" spans="1:10" x14ac:dyDescent="0.55000000000000004">
      <c r="A5568" t="str">
        <f t="shared" si="175"/>
        <v>TMPSBM - 2020</v>
      </c>
      <c r="B5568" t="s">
        <v>533</v>
      </c>
      <c r="C5568" t="s">
        <v>4</v>
      </c>
      <c r="D5568" t="s">
        <v>238</v>
      </c>
      <c r="E5568">
        <v>50</v>
      </c>
      <c r="F5568">
        <v>4</v>
      </c>
      <c r="G5568" t="e">
        <f>VLOOKUP(A5568,project2!A:B,2,FALSE)</f>
        <v>#N/A</v>
      </c>
      <c r="H5568">
        <f>VLOOKUP(D5568,pic!A:B,2,FALSE)</f>
        <v>11</v>
      </c>
      <c r="I5568" t="e">
        <f t="shared" si="174"/>
        <v>#N/A</v>
      </c>
      <c r="J5568" t="e">
        <f>VLOOKUP(I5568,assign_csv!A:B,2,FALSE)</f>
        <v>#N/A</v>
      </c>
    </row>
    <row r="5569" spans="1:10" x14ac:dyDescent="0.55000000000000004">
      <c r="A5569" t="str">
        <f t="shared" si="175"/>
        <v>TMPSBM - 2020</v>
      </c>
      <c r="B5569" t="s">
        <v>533</v>
      </c>
      <c r="C5569" t="s">
        <v>4</v>
      </c>
      <c r="D5569" t="s">
        <v>238</v>
      </c>
      <c r="E5569">
        <v>51</v>
      </c>
      <c r="F5569">
        <v>4</v>
      </c>
      <c r="G5569" t="e">
        <f>VLOOKUP(A5569,project2!A:B,2,FALSE)</f>
        <v>#N/A</v>
      </c>
      <c r="H5569">
        <f>VLOOKUP(D5569,pic!A:B,2,FALSE)</f>
        <v>11</v>
      </c>
      <c r="I5569" t="e">
        <f t="shared" si="174"/>
        <v>#N/A</v>
      </c>
      <c r="J5569" t="e">
        <f>VLOOKUP(I5569,assign_csv!A:B,2,FALSE)</f>
        <v>#N/A</v>
      </c>
    </row>
    <row r="5570" spans="1:10" x14ac:dyDescent="0.55000000000000004">
      <c r="A5570" t="str">
        <f t="shared" si="175"/>
        <v>TMPSBM - 2020</v>
      </c>
      <c r="B5570" t="s">
        <v>533</v>
      </c>
      <c r="C5570" t="s">
        <v>4</v>
      </c>
      <c r="D5570" t="s">
        <v>238</v>
      </c>
      <c r="E5570">
        <v>52</v>
      </c>
      <c r="F5570">
        <v>5</v>
      </c>
      <c r="G5570" t="e">
        <f>VLOOKUP(A5570,project2!A:B,2,FALSE)</f>
        <v>#N/A</v>
      </c>
      <c r="H5570">
        <f>VLOOKUP(D5570,pic!A:B,2,FALSE)</f>
        <v>11</v>
      </c>
      <c r="I5570" t="e">
        <f t="shared" si="174"/>
        <v>#N/A</v>
      </c>
      <c r="J5570" t="e">
        <f>VLOOKUP(I5570,assign_csv!A:B,2,FALSE)</f>
        <v>#N/A</v>
      </c>
    </row>
    <row r="5571" spans="1:10" x14ac:dyDescent="0.55000000000000004">
      <c r="A5571" t="str">
        <f t="shared" si="175"/>
        <v>TMPSBM - 2020</v>
      </c>
      <c r="B5571" t="s">
        <v>533</v>
      </c>
      <c r="C5571" t="s">
        <v>4</v>
      </c>
      <c r="D5571" t="s">
        <v>220</v>
      </c>
      <c r="E5571">
        <v>18</v>
      </c>
      <c r="F5571">
        <v>2</v>
      </c>
      <c r="G5571" t="e">
        <f>VLOOKUP(A5571,project2!A:B,2,FALSE)</f>
        <v>#N/A</v>
      </c>
      <c r="H5571">
        <f>VLOOKUP(D5571,pic!A:B,2,FALSE)</f>
        <v>4</v>
      </c>
      <c r="I5571" t="e">
        <f t="shared" si="174"/>
        <v>#N/A</v>
      </c>
      <c r="J5571" t="e">
        <f>VLOOKUP(I5571,assign_csv!A:B,2,FALSE)</f>
        <v>#N/A</v>
      </c>
    </row>
    <row r="5572" spans="1:10" x14ac:dyDescent="0.55000000000000004">
      <c r="A5572" t="str">
        <f t="shared" si="175"/>
        <v>TMPSBM - 2020</v>
      </c>
      <c r="B5572" t="s">
        <v>533</v>
      </c>
      <c r="C5572" t="s">
        <v>4</v>
      </c>
      <c r="D5572" t="s">
        <v>220</v>
      </c>
      <c r="E5572">
        <v>19</v>
      </c>
      <c r="F5572">
        <v>2</v>
      </c>
      <c r="G5572" t="e">
        <f>VLOOKUP(A5572,project2!A:B,2,FALSE)</f>
        <v>#N/A</v>
      </c>
      <c r="H5572">
        <f>VLOOKUP(D5572,pic!A:B,2,FALSE)</f>
        <v>4</v>
      </c>
      <c r="I5572" t="e">
        <f t="shared" ref="I5572:I5635" si="176">G5572&amp;H5572</f>
        <v>#N/A</v>
      </c>
      <c r="J5572" t="e">
        <f>VLOOKUP(I5572,assign_csv!A:B,2,FALSE)</f>
        <v>#N/A</v>
      </c>
    </row>
    <row r="5573" spans="1:10" x14ac:dyDescent="0.55000000000000004">
      <c r="A5573" t="str">
        <f t="shared" si="175"/>
        <v>TMPSBM - 2020</v>
      </c>
      <c r="B5573" t="s">
        <v>533</v>
      </c>
      <c r="C5573" t="s">
        <v>4</v>
      </c>
      <c r="D5573" t="s">
        <v>220</v>
      </c>
      <c r="E5573">
        <v>20</v>
      </c>
      <c r="F5573">
        <v>2</v>
      </c>
      <c r="G5573" t="e">
        <f>VLOOKUP(A5573,project2!A:B,2,FALSE)</f>
        <v>#N/A</v>
      </c>
      <c r="H5573">
        <f>VLOOKUP(D5573,pic!A:B,2,FALSE)</f>
        <v>4</v>
      </c>
      <c r="I5573" t="e">
        <f t="shared" si="176"/>
        <v>#N/A</v>
      </c>
      <c r="J5573" t="e">
        <f>VLOOKUP(I5573,assign_csv!A:B,2,FALSE)</f>
        <v>#N/A</v>
      </c>
    </row>
    <row r="5574" spans="1:10" x14ac:dyDescent="0.55000000000000004">
      <c r="A5574" t="str">
        <f t="shared" si="175"/>
        <v>TMPSBM - 2020</v>
      </c>
      <c r="B5574" t="s">
        <v>533</v>
      </c>
      <c r="C5574" t="s">
        <v>4</v>
      </c>
      <c r="D5574" t="s">
        <v>220</v>
      </c>
      <c r="E5574">
        <v>21</v>
      </c>
      <c r="F5574">
        <v>2</v>
      </c>
      <c r="G5574" t="e">
        <f>VLOOKUP(A5574,project2!A:B,2,FALSE)</f>
        <v>#N/A</v>
      </c>
      <c r="H5574">
        <f>VLOOKUP(D5574,pic!A:B,2,FALSE)</f>
        <v>4</v>
      </c>
      <c r="I5574" t="e">
        <f t="shared" si="176"/>
        <v>#N/A</v>
      </c>
      <c r="J5574" t="e">
        <f>VLOOKUP(I5574,assign_csv!A:B,2,FALSE)</f>
        <v>#N/A</v>
      </c>
    </row>
    <row r="5575" spans="1:10" x14ac:dyDescent="0.55000000000000004">
      <c r="A5575" t="str">
        <f t="shared" si="175"/>
        <v>TMPSBM - 2020</v>
      </c>
      <c r="B5575" t="s">
        <v>533</v>
      </c>
      <c r="C5575" t="s">
        <v>4</v>
      </c>
      <c r="D5575" t="s">
        <v>220</v>
      </c>
      <c r="E5575">
        <v>22</v>
      </c>
      <c r="F5575">
        <v>1</v>
      </c>
      <c r="G5575" t="e">
        <f>VLOOKUP(A5575,project2!A:B,2,FALSE)</f>
        <v>#N/A</v>
      </c>
      <c r="H5575">
        <f>VLOOKUP(D5575,pic!A:B,2,FALSE)</f>
        <v>4</v>
      </c>
      <c r="I5575" t="e">
        <f t="shared" si="176"/>
        <v>#N/A</v>
      </c>
      <c r="J5575" t="e">
        <f>VLOOKUP(I5575,assign_csv!A:B,2,FALSE)</f>
        <v>#N/A</v>
      </c>
    </row>
    <row r="5576" spans="1:10" x14ac:dyDescent="0.55000000000000004">
      <c r="A5576" t="str">
        <f t="shared" si="175"/>
        <v>TMPSBM - 2020</v>
      </c>
      <c r="B5576" t="s">
        <v>533</v>
      </c>
      <c r="C5576" t="s">
        <v>4</v>
      </c>
      <c r="D5576" t="s">
        <v>220</v>
      </c>
      <c r="E5576">
        <v>23</v>
      </c>
      <c r="F5576">
        <v>1</v>
      </c>
      <c r="G5576" t="e">
        <f>VLOOKUP(A5576,project2!A:B,2,FALSE)</f>
        <v>#N/A</v>
      </c>
      <c r="H5576">
        <f>VLOOKUP(D5576,pic!A:B,2,FALSE)</f>
        <v>4</v>
      </c>
      <c r="I5576" t="e">
        <f t="shared" si="176"/>
        <v>#N/A</v>
      </c>
      <c r="J5576" t="e">
        <f>VLOOKUP(I5576,assign_csv!A:B,2,FALSE)</f>
        <v>#N/A</v>
      </c>
    </row>
    <row r="5577" spans="1:10" x14ac:dyDescent="0.55000000000000004">
      <c r="A5577" t="str">
        <f t="shared" si="175"/>
        <v>TMPSBM - 2020</v>
      </c>
      <c r="B5577" t="s">
        <v>533</v>
      </c>
      <c r="C5577" t="s">
        <v>4</v>
      </c>
      <c r="D5577" t="s">
        <v>220</v>
      </c>
      <c r="E5577">
        <v>24</v>
      </c>
      <c r="F5577">
        <v>1</v>
      </c>
      <c r="G5577" t="e">
        <f>VLOOKUP(A5577,project2!A:B,2,FALSE)</f>
        <v>#N/A</v>
      </c>
      <c r="H5577">
        <f>VLOOKUP(D5577,pic!A:B,2,FALSE)</f>
        <v>4</v>
      </c>
      <c r="I5577" t="e">
        <f t="shared" si="176"/>
        <v>#N/A</v>
      </c>
      <c r="J5577" t="e">
        <f>VLOOKUP(I5577,assign_csv!A:B,2,FALSE)</f>
        <v>#N/A</v>
      </c>
    </row>
    <row r="5578" spans="1:10" x14ac:dyDescent="0.55000000000000004">
      <c r="A5578" t="str">
        <f t="shared" si="175"/>
        <v>TMPSBM - 2020</v>
      </c>
      <c r="B5578" t="s">
        <v>533</v>
      </c>
      <c r="C5578" t="s">
        <v>4</v>
      </c>
      <c r="D5578" t="s">
        <v>220</v>
      </c>
      <c r="E5578">
        <v>25</v>
      </c>
      <c r="F5578">
        <v>1</v>
      </c>
      <c r="G5578" t="e">
        <f>VLOOKUP(A5578,project2!A:B,2,FALSE)</f>
        <v>#N/A</v>
      </c>
      <c r="H5578">
        <f>VLOOKUP(D5578,pic!A:B,2,FALSE)</f>
        <v>4</v>
      </c>
      <c r="I5578" t="e">
        <f t="shared" si="176"/>
        <v>#N/A</v>
      </c>
      <c r="J5578" t="e">
        <f>VLOOKUP(I5578,assign_csv!A:B,2,FALSE)</f>
        <v>#N/A</v>
      </c>
    </row>
    <row r="5579" spans="1:10" x14ac:dyDescent="0.55000000000000004">
      <c r="A5579" t="str">
        <f t="shared" si="175"/>
        <v>TMPSBM - 2020</v>
      </c>
      <c r="B5579" t="s">
        <v>533</v>
      </c>
      <c r="C5579" t="s">
        <v>4</v>
      </c>
      <c r="D5579" t="s">
        <v>220</v>
      </c>
      <c r="E5579">
        <v>26</v>
      </c>
      <c r="F5579">
        <v>8</v>
      </c>
      <c r="G5579" t="e">
        <f>VLOOKUP(A5579,project2!A:B,2,FALSE)</f>
        <v>#N/A</v>
      </c>
      <c r="H5579">
        <f>VLOOKUP(D5579,pic!A:B,2,FALSE)</f>
        <v>4</v>
      </c>
      <c r="I5579" t="e">
        <f t="shared" si="176"/>
        <v>#N/A</v>
      </c>
      <c r="J5579" t="e">
        <f>VLOOKUP(I5579,assign_csv!A:B,2,FALSE)</f>
        <v>#N/A</v>
      </c>
    </row>
    <row r="5580" spans="1:10" x14ac:dyDescent="0.55000000000000004">
      <c r="A5580" t="str">
        <f t="shared" si="175"/>
        <v>TMPSBM - 2020</v>
      </c>
      <c r="B5580" t="s">
        <v>533</v>
      </c>
      <c r="C5580" t="s">
        <v>4</v>
      </c>
      <c r="D5580" t="s">
        <v>220</v>
      </c>
      <c r="E5580">
        <v>27</v>
      </c>
      <c r="F5580">
        <v>8</v>
      </c>
      <c r="G5580" t="e">
        <f>VLOOKUP(A5580,project2!A:B,2,FALSE)</f>
        <v>#N/A</v>
      </c>
      <c r="H5580">
        <f>VLOOKUP(D5580,pic!A:B,2,FALSE)</f>
        <v>4</v>
      </c>
      <c r="I5580" t="e">
        <f t="shared" si="176"/>
        <v>#N/A</v>
      </c>
      <c r="J5580" t="e">
        <f>VLOOKUP(I5580,assign_csv!A:B,2,FALSE)</f>
        <v>#N/A</v>
      </c>
    </row>
    <row r="5581" spans="1:10" x14ac:dyDescent="0.55000000000000004">
      <c r="A5581" t="str">
        <f t="shared" si="175"/>
        <v>TMPSBM - 2020</v>
      </c>
      <c r="B5581" t="s">
        <v>533</v>
      </c>
      <c r="C5581" t="s">
        <v>4</v>
      </c>
      <c r="D5581" t="s">
        <v>220</v>
      </c>
      <c r="E5581">
        <v>28</v>
      </c>
      <c r="F5581">
        <v>8</v>
      </c>
      <c r="G5581" t="e">
        <f>VLOOKUP(A5581,project2!A:B,2,FALSE)</f>
        <v>#N/A</v>
      </c>
      <c r="H5581">
        <f>VLOOKUP(D5581,pic!A:B,2,FALSE)</f>
        <v>4</v>
      </c>
      <c r="I5581" t="e">
        <f t="shared" si="176"/>
        <v>#N/A</v>
      </c>
      <c r="J5581" t="e">
        <f>VLOOKUP(I5581,assign_csv!A:B,2,FALSE)</f>
        <v>#N/A</v>
      </c>
    </row>
    <row r="5582" spans="1:10" x14ac:dyDescent="0.55000000000000004">
      <c r="A5582" t="str">
        <f t="shared" si="175"/>
        <v>TMPSBM - 2020</v>
      </c>
      <c r="B5582" t="s">
        <v>533</v>
      </c>
      <c r="C5582" t="s">
        <v>4</v>
      </c>
      <c r="D5582" t="s">
        <v>220</v>
      </c>
      <c r="E5582">
        <v>29</v>
      </c>
      <c r="F5582">
        <v>8</v>
      </c>
      <c r="G5582" t="e">
        <f>VLOOKUP(A5582,project2!A:B,2,FALSE)</f>
        <v>#N/A</v>
      </c>
      <c r="H5582">
        <f>VLOOKUP(D5582,pic!A:B,2,FALSE)</f>
        <v>4</v>
      </c>
      <c r="I5582" t="e">
        <f t="shared" si="176"/>
        <v>#N/A</v>
      </c>
      <c r="J5582" t="e">
        <f>VLOOKUP(I5582,assign_csv!A:B,2,FALSE)</f>
        <v>#N/A</v>
      </c>
    </row>
    <row r="5583" spans="1:10" x14ac:dyDescent="0.55000000000000004">
      <c r="A5583" t="str">
        <f t="shared" si="175"/>
        <v>TMPSBM - 2020</v>
      </c>
      <c r="B5583" t="s">
        <v>533</v>
      </c>
      <c r="C5583" t="s">
        <v>4</v>
      </c>
      <c r="D5583" t="s">
        <v>220</v>
      </c>
      <c r="E5583">
        <v>30</v>
      </c>
      <c r="F5583">
        <v>8</v>
      </c>
      <c r="G5583" t="e">
        <f>VLOOKUP(A5583,project2!A:B,2,FALSE)</f>
        <v>#N/A</v>
      </c>
      <c r="H5583">
        <f>VLOOKUP(D5583,pic!A:B,2,FALSE)</f>
        <v>4</v>
      </c>
      <c r="I5583" t="e">
        <f t="shared" si="176"/>
        <v>#N/A</v>
      </c>
      <c r="J5583" t="e">
        <f>VLOOKUP(I5583,assign_csv!A:B,2,FALSE)</f>
        <v>#N/A</v>
      </c>
    </row>
    <row r="5584" spans="1:10" x14ac:dyDescent="0.55000000000000004">
      <c r="A5584" t="str">
        <f t="shared" si="175"/>
        <v>TMPSBM - 2020</v>
      </c>
      <c r="B5584" t="s">
        <v>533</v>
      </c>
      <c r="C5584" t="s">
        <v>4</v>
      </c>
      <c r="D5584" t="s">
        <v>220</v>
      </c>
      <c r="E5584">
        <v>31</v>
      </c>
      <c r="F5584">
        <v>8</v>
      </c>
      <c r="G5584" t="e">
        <f>VLOOKUP(A5584,project2!A:B,2,FALSE)</f>
        <v>#N/A</v>
      </c>
      <c r="H5584">
        <f>VLOOKUP(D5584,pic!A:B,2,FALSE)</f>
        <v>4</v>
      </c>
      <c r="I5584" t="e">
        <f t="shared" si="176"/>
        <v>#N/A</v>
      </c>
      <c r="J5584" t="e">
        <f>VLOOKUP(I5584,assign_csv!A:B,2,FALSE)</f>
        <v>#N/A</v>
      </c>
    </row>
    <row r="5585" spans="1:10" x14ac:dyDescent="0.55000000000000004">
      <c r="A5585" t="str">
        <f t="shared" si="175"/>
        <v>TMPSBM - 2020</v>
      </c>
      <c r="B5585" t="s">
        <v>533</v>
      </c>
      <c r="C5585" t="s">
        <v>4</v>
      </c>
      <c r="D5585" t="s">
        <v>220</v>
      </c>
      <c r="E5585">
        <v>32</v>
      </c>
      <c r="F5585">
        <v>8</v>
      </c>
      <c r="G5585" t="e">
        <f>VLOOKUP(A5585,project2!A:B,2,FALSE)</f>
        <v>#N/A</v>
      </c>
      <c r="H5585">
        <f>VLOOKUP(D5585,pic!A:B,2,FALSE)</f>
        <v>4</v>
      </c>
      <c r="I5585" t="e">
        <f t="shared" si="176"/>
        <v>#N/A</v>
      </c>
      <c r="J5585" t="e">
        <f>VLOOKUP(I5585,assign_csv!A:B,2,FALSE)</f>
        <v>#N/A</v>
      </c>
    </row>
    <row r="5586" spans="1:10" x14ac:dyDescent="0.55000000000000004">
      <c r="A5586" t="str">
        <f t="shared" si="175"/>
        <v>TMPSBM - 2020</v>
      </c>
      <c r="B5586" t="s">
        <v>533</v>
      </c>
      <c r="C5586" t="s">
        <v>4</v>
      </c>
      <c r="D5586" t="s">
        <v>220</v>
      </c>
      <c r="E5586">
        <v>33</v>
      </c>
      <c r="F5586">
        <v>8</v>
      </c>
      <c r="G5586" t="e">
        <f>VLOOKUP(A5586,project2!A:B,2,FALSE)</f>
        <v>#N/A</v>
      </c>
      <c r="H5586">
        <f>VLOOKUP(D5586,pic!A:B,2,FALSE)</f>
        <v>4</v>
      </c>
      <c r="I5586" t="e">
        <f t="shared" si="176"/>
        <v>#N/A</v>
      </c>
      <c r="J5586" t="e">
        <f>VLOOKUP(I5586,assign_csv!A:B,2,FALSE)</f>
        <v>#N/A</v>
      </c>
    </row>
    <row r="5587" spans="1:10" x14ac:dyDescent="0.55000000000000004">
      <c r="A5587" t="str">
        <f t="shared" si="175"/>
        <v>TMPSBM - 2020</v>
      </c>
      <c r="B5587" t="s">
        <v>533</v>
      </c>
      <c r="C5587" t="s">
        <v>4</v>
      </c>
      <c r="D5587" t="s">
        <v>220</v>
      </c>
      <c r="E5587">
        <v>34</v>
      </c>
      <c r="F5587">
        <v>8</v>
      </c>
      <c r="G5587" t="e">
        <f>VLOOKUP(A5587,project2!A:B,2,FALSE)</f>
        <v>#N/A</v>
      </c>
      <c r="H5587">
        <f>VLOOKUP(D5587,pic!A:B,2,FALSE)</f>
        <v>4</v>
      </c>
      <c r="I5587" t="e">
        <f t="shared" si="176"/>
        <v>#N/A</v>
      </c>
      <c r="J5587" t="e">
        <f>VLOOKUP(I5587,assign_csv!A:B,2,FALSE)</f>
        <v>#N/A</v>
      </c>
    </row>
    <row r="5588" spans="1:10" x14ac:dyDescent="0.55000000000000004">
      <c r="A5588" t="str">
        <f t="shared" si="175"/>
        <v>TMPSBM - 2020</v>
      </c>
      <c r="B5588" t="s">
        <v>533</v>
      </c>
      <c r="C5588" t="s">
        <v>4</v>
      </c>
      <c r="D5588" t="s">
        <v>220</v>
      </c>
      <c r="E5588">
        <v>35</v>
      </c>
      <c r="F5588">
        <v>8</v>
      </c>
      <c r="G5588" t="e">
        <f>VLOOKUP(A5588,project2!A:B,2,FALSE)</f>
        <v>#N/A</v>
      </c>
      <c r="H5588">
        <f>VLOOKUP(D5588,pic!A:B,2,FALSE)</f>
        <v>4</v>
      </c>
      <c r="I5588" t="e">
        <f t="shared" si="176"/>
        <v>#N/A</v>
      </c>
      <c r="J5588" t="e">
        <f>VLOOKUP(I5588,assign_csv!A:B,2,FALSE)</f>
        <v>#N/A</v>
      </c>
    </row>
    <row r="5589" spans="1:10" x14ac:dyDescent="0.55000000000000004">
      <c r="A5589" t="str">
        <f t="shared" si="175"/>
        <v>TMPSBM - 2020</v>
      </c>
      <c r="B5589" t="s">
        <v>533</v>
      </c>
      <c r="C5589" t="s">
        <v>4</v>
      </c>
      <c r="D5589" t="s">
        <v>220</v>
      </c>
      <c r="E5589">
        <v>36</v>
      </c>
      <c r="F5589">
        <v>8</v>
      </c>
      <c r="G5589" t="e">
        <f>VLOOKUP(A5589,project2!A:B,2,FALSE)</f>
        <v>#N/A</v>
      </c>
      <c r="H5589">
        <f>VLOOKUP(D5589,pic!A:B,2,FALSE)</f>
        <v>4</v>
      </c>
      <c r="I5589" t="e">
        <f t="shared" si="176"/>
        <v>#N/A</v>
      </c>
      <c r="J5589" t="e">
        <f>VLOOKUP(I5589,assign_csv!A:B,2,FALSE)</f>
        <v>#N/A</v>
      </c>
    </row>
    <row r="5590" spans="1:10" x14ac:dyDescent="0.55000000000000004">
      <c r="A5590" t="str">
        <f t="shared" si="175"/>
        <v>TMPSBM - 2020</v>
      </c>
      <c r="B5590" t="s">
        <v>533</v>
      </c>
      <c r="C5590" t="s">
        <v>4</v>
      </c>
      <c r="D5590" t="s">
        <v>220</v>
      </c>
      <c r="E5590">
        <v>37</v>
      </c>
      <c r="F5590">
        <v>8</v>
      </c>
      <c r="G5590" t="e">
        <f>VLOOKUP(A5590,project2!A:B,2,FALSE)</f>
        <v>#N/A</v>
      </c>
      <c r="H5590">
        <f>VLOOKUP(D5590,pic!A:B,2,FALSE)</f>
        <v>4</v>
      </c>
      <c r="I5590" t="e">
        <f t="shared" si="176"/>
        <v>#N/A</v>
      </c>
      <c r="J5590" t="e">
        <f>VLOOKUP(I5590,assign_csv!A:B,2,FALSE)</f>
        <v>#N/A</v>
      </c>
    </row>
    <row r="5591" spans="1:10" x14ac:dyDescent="0.55000000000000004">
      <c r="A5591" t="str">
        <f t="shared" si="175"/>
        <v>TMPSBM - 2020</v>
      </c>
      <c r="B5591" t="s">
        <v>533</v>
      </c>
      <c r="C5591" t="s">
        <v>4</v>
      </c>
      <c r="D5591" t="s">
        <v>220</v>
      </c>
      <c r="E5591">
        <v>38</v>
      </c>
      <c r="F5591">
        <v>8</v>
      </c>
      <c r="G5591" t="e">
        <f>VLOOKUP(A5591,project2!A:B,2,FALSE)</f>
        <v>#N/A</v>
      </c>
      <c r="H5591">
        <f>VLOOKUP(D5591,pic!A:B,2,FALSE)</f>
        <v>4</v>
      </c>
      <c r="I5591" t="e">
        <f t="shared" si="176"/>
        <v>#N/A</v>
      </c>
      <c r="J5591" t="e">
        <f>VLOOKUP(I5591,assign_csv!A:B,2,FALSE)</f>
        <v>#N/A</v>
      </c>
    </row>
    <row r="5592" spans="1:10" x14ac:dyDescent="0.55000000000000004">
      <c r="A5592" t="str">
        <f t="shared" si="175"/>
        <v>TMPSBM - 2020</v>
      </c>
      <c r="B5592" t="s">
        <v>533</v>
      </c>
      <c r="C5592" t="s">
        <v>4</v>
      </c>
      <c r="D5592" t="s">
        <v>220</v>
      </c>
      <c r="E5592">
        <v>39</v>
      </c>
      <c r="F5592">
        <v>8</v>
      </c>
      <c r="G5592" t="e">
        <f>VLOOKUP(A5592,project2!A:B,2,FALSE)</f>
        <v>#N/A</v>
      </c>
      <c r="H5592">
        <f>VLOOKUP(D5592,pic!A:B,2,FALSE)</f>
        <v>4</v>
      </c>
      <c r="I5592" t="e">
        <f t="shared" si="176"/>
        <v>#N/A</v>
      </c>
      <c r="J5592" t="e">
        <f>VLOOKUP(I5592,assign_csv!A:B,2,FALSE)</f>
        <v>#N/A</v>
      </c>
    </row>
    <row r="5593" spans="1:10" x14ac:dyDescent="0.55000000000000004">
      <c r="A5593" t="str">
        <f t="shared" si="175"/>
        <v>TMPSBM - 2020</v>
      </c>
      <c r="B5593" t="s">
        <v>533</v>
      </c>
      <c r="C5593" t="s">
        <v>4</v>
      </c>
      <c r="D5593" t="s">
        <v>220</v>
      </c>
      <c r="E5593">
        <v>40</v>
      </c>
      <c r="F5593">
        <v>1</v>
      </c>
      <c r="G5593" t="e">
        <f>VLOOKUP(A5593,project2!A:B,2,FALSE)</f>
        <v>#N/A</v>
      </c>
      <c r="H5593">
        <f>VLOOKUP(D5593,pic!A:B,2,FALSE)</f>
        <v>4</v>
      </c>
      <c r="I5593" t="e">
        <f t="shared" si="176"/>
        <v>#N/A</v>
      </c>
      <c r="J5593" t="e">
        <f>VLOOKUP(I5593,assign_csv!A:B,2,FALSE)</f>
        <v>#N/A</v>
      </c>
    </row>
    <row r="5594" spans="1:10" x14ac:dyDescent="0.55000000000000004">
      <c r="A5594" t="str">
        <f t="shared" si="175"/>
        <v>TMPSBM - 2020</v>
      </c>
      <c r="B5594" t="s">
        <v>533</v>
      </c>
      <c r="C5594" t="s">
        <v>4</v>
      </c>
      <c r="D5594" t="s">
        <v>220</v>
      </c>
      <c r="E5594">
        <v>41</v>
      </c>
      <c r="F5594">
        <v>1</v>
      </c>
      <c r="G5594" t="e">
        <f>VLOOKUP(A5594,project2!A:B,2,FALSE)</f>
        <v>#N/A</v>
      </c>
      <c r="H5594">
        <f>VLOOKUP(D5594,pic!A:B,2,FALSE)</f>
        <v>4</v>
      </c>
      <c r="I5594" t="e">
        <f t="shared" si="176"/>
        <v>#N/A</v>
      </c>
      <c r="J5594" t="e">
        <f>VLOOKUP(I5594,assign_csv!A:B,2,FALSE)</f>
        <v>#N/A</v>
      </c>
    </row>
    <row r="5595" spans="1:10" x14ac:dyDescent="0.55000000000000004">
      <c r="A5595" t="str">
        <f t="shared" si="175"/>
        <v>TMPSBM - 2020</v>
      </c>
      <c r="B5595" t="s">
        <v>533</v>
      </c>
      <c r="C5595" t="s">
        <v>4</v>
      </c>
      <c r="D5595" t="s">
        <v>220</v>
      </c>
      <c r="E5595">
        <v>42</v>
      </c>
      <c r="F5595">
        <v>1</v>
      </c>
      <c r="G5595" t="e">
        <f>VLOOKUP(A5595,project2!A:B,2,FALSE)</f>
        <v>#N/A</v>
      </c>
      <c r="H5595">
        <f>VLOOKUP(D5595,pic!A:B,2,FALSE)</f>
        <v>4</v>
      </c>
      <c r="I5595" t="e">
        <f t="shared" si="176"/>
        <v>#N/A</v>
      </c>
      <c r="J5595" t="e">
        <f>VLOOKUP(I5595,assign_csv!A:B,2,FALSE)</f>
        <v>#N/A</v>
      </c>
    </row>
    <row r="5596" spans="1:10" x14ac:dyDescent="0.55000000000000004">
      <c r="A5596" t="str">
        <f t="shared" si="175"/>
        <v>TMPSBM - 2020</v>
      </c>
      <c r="B5596" t="s">
        <v>533</v>
      </c>
      <c r="C5596" t="s">
        <v>4</v>
      </c>
      <c r="D5596" t="s">
        <v>220</v>
      </c>
      <c r="E5596">
        <v>43</v>
      </c>
      <c r="F5596">
        <v>1</v>
      </c>
      <c r="G5596" t="e">
        <f>VLOOKUP(A5596,project2!A:B,2,FALSE)</f>
        <v>#N/A</v>
      </c>
      <c r="H5596">
        <f>VLOOKUP(D5596,pic!A:B,2,FALSE)</f>
        <v>4</v>
      </c>
      <c r="I5596" t="e">
        <f t="shared" si="176"/>
        <v>#N/A</v>
      </c>
      <c r="J5596" t="e">
        <f>VLOOKUP(I5596,assign_csv!A:B,2,FALSE)</f>
        <v>#N/A</v>
      </c>
    </row>
    <row r="5597" spans="1:10" x14ac:dyDescent="0.55000000000000004">
      <c r="A5597" t="str">
        <f t="shared" si="175"/>
        <v>TMPSBM - 2020</v>
      </c>
      <c r="B5597" t="s">
        <v>533</v>
      </c>
      <c r="C5597" t="s">
        <v>4</v>
      </c>
      <c r="D5597" t="s">
        <v>220</v>
      </c>
      <c r="E5597">
        <v>44</v>
      </c>
      <c r="F5597">
        <v>2</v>
      </c>
      <c r="G5597" t="e">
        <f>VLOOKUP(A5597,project2!A:B,2,FALSE)</f>
        <v>#N/A</v>
      </c>
      <c r="H5597">
        <f>VLOOKUP(D5597,pic!A:B,2,FALSE)</f>
        <v>4</v>
      </c>
      <c r="I5597" t="e">
        <f t="shared" si="176"/>
        <v>#N/A</v>
      </c>
      <c r="J5597" t="e">
        <f>VLOOKUP(I5597,assign_csv!A:B,2,FALSE)</f>
        <v>#N/A</v>
      </c>
    </row>
    <row r="5598" spans="1:10" x14ac:dyDescent="0.55000000000000004">
      <c r="A5598" t="str">
        <f t="shared" si="175"/>
        <v>TMPSBM - 2020</v>
      </c>
      <c r="B5598" t="s">
        <v>533</v>
      </c>
      <c r="C5598" t="s">
        <v>4</v>
      </c>
      <c r="D5598" t="s">
        <v>220</v>
      </c>
      <c r="E5598">
        <v>45</v>
      </c>
      <c r="F5598">
        <v>1</v>
      </c>
      <c r="G5598" t="e">
        <f>VLOOKUP(A5598,project2!A:B,2,FALSE)</f>
        <v>#N/A</v>
      </c>
      <c r="H5598">
        <f>VLOOKUP(D5598,pic!A:B,2,FALSE)</f>
        <v>4</v>
      </c>
      <c r="I5598" t="e">
        <f t="shared" si="176"/>
        <v>#N/A</v>
      </c>
      <c r="J5598" t="e">
        <f>VLOOKUP(I5598,assign_csv!A:B,2,FALSE)</f>
        <v>#N/A</v>
      </c>
    </row>
    <row r="5599" spans="1:10" x14ac:dyDescent="0.55000000000000004">
      <c r="A5599" t="str">
        <f t="shared" si="175"/>
        <v>TMPSBM - 2020</v>
      </c>
      <c r="B5599" t="s">
        <v>533</v>
      </c>
      <c r="C5599" t="s">
        <v>4</v>
      </c>
      <c r="D5599" t="s">
        <v>220</v>
      </c>
      <c r="E5599">
        <v>46</v>
      </c>
      <c r="F5599">
        <v>1</v>
      </c>
      <c r="G5599" t="e">
        <f>VLOOKUP(A5599,project2!A:B,2,FALSE)</f>
        <v>#N/A</v>
      </c>
      <c r="H5599">
        <f>VLOOKUP(D5599,pic!A:B,2,FALSE)</f>
        <v>4</v>
      </c>
      <c r="I5599" t="e">
        <f t="shared" si="176"/>
        <v>#N/A</v>
      </c>
      <c r="J5599" t="e">
        <f>VLOOKUP(I5599,assign_csv!A:B,2,FALSE)</f>
        <v>#N/A</v>
      </c>
    </row>
    <row r="5600" spans="1:10" x14ac:dyDescent="0.55000000000000004">
      <c r="A5600" t="str">
        <f t="shared" si="175"/>
        <v>TMPSBM - 2020</v>
      </c>
      <c r="B5600" t="s">
        <v>533</v>
      </c>
      <c r="C5600" t="s">
        <v>4</v>
      </c>
      <c r="D5600" t="s">
        <v>220</v>
      </c>
      <c r="E5600">
        <v>47</v>
      </c>
      <c r="F5600">
        <v>1</v>
      </c>
      <c r="G5600" t="e">
        <f>VLOOKUP(A5600,project2!A:B,2,FALSE)</f>
        <v>#N/A</v>
      </c>
      <c r="H5600">
        <f>VLOOKUP(D5600,pic!A:B,2,FALSE)</f>
        <v>4</v>
      </c>
      <c r="I5600" t="e">
        <f t="shared" si="176"/>
        <v>#N/A</v>
      </c>
      <c r="J5600" t="e">
        <f>VLOOKUP(I5600,assign_csv!A:B,2,FALSE)</f>
        <v>#N/A</v>
      </c>
    </row>
    <row r="5601" spans="1:10" x14ac:dyDescent="0.55000000000000004">
      <c r="A5601" t="str">
        <f t="shared" si="175"/>
        <v>TMPSBM - 2020</v>
      </c>
      <c r="B5601" t="s">
        <v>533</v>
      </c>
      <c r="C5601" t="s">
        <v>4</v>
      </c>
      <c r="D5601" t="s">
        <v>220</v>
      </c>
      <c r="E5601">
        <v>48</v>
      </c>
      <c r="F5601">
        <v>2</v>
      </c>
      <c r="G5601" t="e">
        <f>VLOOKUP(A5601,project2!A:B,2,FALSE)</f>
        <v>#N/A</v>
      </c>
      <c r="H5601">
        <f>VLOOKUP(D5601,pic!A:B,2,FALSE)</f>
        <v>4</v>
      </c>
      <c r="I5601" t="e">
        <f t="shared" si="176"/>
        <v>#N/A</v>
      </c>
      <c r="J5601" t="e">
        <f>VLOOKUP(I5601,assign_csv!A:B,2,FALSE)</f>
        <v>#N/A</v>
      </c>
    </row>
    <row r="5602" spans="1:10" x14ac:dyDescent="0.55000000000000004">
      <c r="A5602" t="str">
        <f t="shared" si="175"/>
        <v>TMPSBM - 2020</v>
      </c>
      <c r="B5602" t="s">
        <v>533</v>
      </c>
      <c r="C5602" t="s">
        <v>4</v>
      </c>
      <c r="D5602" t="s">
        <v>220</v>
      </c>
      <c r="E5602">
        <v>49</v>
      </c>
      <c r="F5602">
        <v>1</v>
      </c>
      <c r="G5602" t="e">
        <f>VLOOKUP(A5602,project2!A:B,2,FALSE)</f>
        <v>#N/A</v>
      </c>
      <c r="H5602">
        <f>VLOOKUP(D5602,pic!A:B,2,FALSE)</f>
        <v>4</v>
      </c>
      <c r="I5602" t="e">
        <f t="shared" si="176"/>
        <v>#N/A</v>
      </c>
      <c r="J5602" t="e">
        <f>VLOOKUP(I5602,assign_csv!A:B,2,FALSE)</f>
        <v>#N/A</v>
      </c>
    </row>
    <row r="5603" spans="1:10" x14ac:dyDescent="0.55000000000000004">
      <c r="A5603" t="str">
        <f t="shared" si="175"/>
        <v>TMPSBM - 2020</v>
      </c>
      <c r="B5603" t="s">
        <v>533</v>
      </c>
      <c r="C5603" t="s">
        <v>4</v>
      </c>
      <c r="D5603" t="s">
        <v>220</v>
      </c>
      <c r="E5603">
        <v>50</v>
      </c>
      <c r="F5603">
        <v>1</v>
      </c>
      <c r="G5603" t="e">
        <f>VLOOKUP(A5603,project2!A:B,2,FALSE)</f>
        <v>#N/A</v>
      </c>
      <c r="H5603">
        <f>VLOOKUP(D5603,pic!A:B,2,FALSE)</f>
        <v>4</v>
      </c>
      <c r="I5603" t="e">
        <f t="shared" si="176"/>
        <v>#N/A</v>
      </c>
      <c r="J5603" t="e">
        <f>VLOOKUP(I5603,assign_csv!A:B,2,FALSE)</f>
        <v>#N/A</v>
      </c>
    </row>
    <row r="5604" spans="1:10" x14ac:dyDescent="0.55000000000000004">
      <c r="A5604" t="str">
        <f t="shared" si="175"/>
        <v>TMPSBM - 2020</v>
      </c>
      <c r="B5604" t="s">
        <v>533</v>
      </c>
      <c r="C5604" t="s">
        <v>4</v>
      </c>
      <c r="D5604" t="s">
        <v>220</v>
      </c>
      <c r="E5604">
        <v>51</v>
      </c>
      <c r="F5604">
        <v>1</v>
      </c>
      <c r="G5604" t="e">
        <f>VLOOKUP(A5604,project2!A:B,2,FALSE)</f>
        <v>#N/A</v>
      </c>
      <c r="H5604">
        <f>VLOOKUP(D5604,pic!A:B,2,FALSE)</f>
        <v>4</v>
      </c>
      <c r="I5604" t="e">
        <f t="shared" si="176"/>
        <v>#N/A</v>
      </c>
      <c r="J5604" t="e">
        <f>VLOOKUP(I5604,assign_csv!A:B,2,FALSE)</f>
        <v>#N/A</v>
      </c>
    </row>
    <row r="5605" spans="1:10" x14ac:dyDescent="0.55000000000000004">
      <c r="A5605" t="str">
        <f t="shared" si="175"/>
        <v>TMPSBM - 2020</v>
      </c>
      <c r="B5605" t="s">
        <v>533</v>
      </c>
      <c r="C5605" t="s">
        <v>4</v>
      </c>
      <c r="D5605" t="s">
        <v>220</v>
      </c>
      <c r="E5605">
        <v>52</v>
      </c>
      <c r="F5605">
        <v>2</v>
      </c>
      <c r="G5605" t="e">
        <f>VLOOKUP(A5605,project2!A:B,2,FALSE)</f>
        <v>#N/A</v>
      </c>
      <c r="H5605">
        <f>VLOOKUP(D5605,pic!A:B,2,FALSE)</f>
        <v>4</v>
      </c>
      <c r="I5605" t="e">
        <f t="shared" si="176"/>
        <v>#N/A</v>
      </c>
      <c r="J5605" t="e">
        <f>VLOOKUP(I5605,assign_csv!A:B,2,FALSE)</f>
        <v>#N/A</v>
      </c>
    </row>
    <row r="5606" spans="1:10" x14ac:dyDescent="0.55000000000000004">
      <c r="A5606" t="str">
        <f t="shared" si="175"/>
        <v>ShinMaywa (America), Ltd.BM - 2019</v>
      </c>
      <c r="B5606" t="s">
        <v>118</v>
      </c>
      <c r="C5606" t="s">
        <v>262</v>
      </c>
      <c r="D5606" t="s">
        <v>192</v>
      </c>
      <c r="E5606">
        <v>1</v>
      </c>
      <c r="F5606">
        <v>0.4</v>
      </c>
      <c r="G5606">
        <f>VLOOKUP(A5606,project2!A:B,2,FALSE)</f>
        <v>295</v>
      </c>
      <c r="H5606">
        <f>VLOOKUP(D5606,pic!A:B,2,FALSE)</f>
        <v>1</v>
      </c>
      <c r="I5606" t="str">
        <f t="shared" si="176"/>
        <v>2951</v>
      </c>
      <c r="J5606">
        <f>VLOOKUP(I5606,assign_csv!A:B,2,FALSE)</f>
        <v>1032</v>
      </c>
    </row>
    <row r="5607" spans="1:10" x14ac:dyDescent="0.55000000000000004">
      <c r="A5607" t="str">
        <f t="shared" si="175"/>
        <v>ShinMaywa (America), Ltd.BM - 2019</v>
      </c>
      <c r="B5607" t="s">
        <v>118</v>
      </c>
      <c r="C5607" t="s">
        <v>262</v>
      </c>
      <c r="D5607" t="s">
        <v>192</v>
      </c>
      <c r="E5607">
        <v>3</v>
      </c>
      <c r="F5607">
        <v>0.8</v>
      </c>
      <c r="G5607">
        <f>VLOOKUP(A5607,project2!A:B,2,FALSE)</f>
        <v>295</v>
      </c>
      <c r="H5607">
        <f>VLOOKUP(D5607,pic!A:B,2,FALSE)</f>
        <v>1</v>
      </c>
      <c r="I5607" t="str">
        <f t="shared" si="176"/>
        <v>2951</v>
      </c>
      <c r="J5607">
        <f>VLOOKUP(I5607,assign_csv!A:B,2,FALSE)</f>
        <v>1032</v>
      </c>
    </row>
    <row r="5608" spans="1:10" x14ac:dyDescent="0.55000000000000004">
      <c r="A5608" t="str">
        <f t="shared" si="175"/>
        <v>ShinMaywa (America), Ltd.BM - 2019</v>
      </c>
      <c r="B5608" t="s">
        <v>118</v>
      </c>
      <c r="C5608" t="s">
        <v>262</v>
      </c>
      <c r="D5608" t="s">
        <v>149</v>
      </c>
      <c r="E5608">
        <v>3</v>
      </c>
      <c r="F5608">
        <v>0.35</v>
      </c>
      <c r="G5608">
        <f>VLOOKUP(A5608,project2!A:B,2,FALSE)</f>
        <v>295</v>
      </c>
      <c r="H5608">
        <f>VLOOKUP(D5608,pic!A:B,2,FALSE)</f>
        <v>6</v>
      </c>
      <c r="I5608" t="str">
        <f t="shared" si="176"/>
        <v>2956</v>
      </c>
      <c r="J5608">
        <f>VLOOKUP(I5608,assign_csv!A:B,2,FALSE)</f>
        <v>1033</v>
      </c>
    </row>
    <row r="5609" spans="1:10" x14ac:dyDescent="0.55000000000000004">
      <c r="A5609" t="str">
        <f t="shared" si="175"/>
        <v>ShinMaywa (America), Ltd.BM - 2019</v>
      </c>
      <c r="B5609" t="s">
        <v>118</v>
      </c>
      <c r="C5609" t="s">
        <v>262</v>
      </c>
      <c r="D5609" t="s">
        <v>252</v>
      </c>
      <c r="E5609">
        <v>3</v>
      </c>
      <c r="F5609">
        <v>0.33</v>
      </c>
      <c r="G5609">
        <f>VLOOKUP(A5609,project2!A:B,2,FALSE)</f>
        <v>295</v>
      </c>
      <c r="H5609">
        <f>VLOOKUP(D5609,pic!A:B,2,FALSE)</f>
        <v>16</v>
      </c>
      <c r="I5609" t="str">
        <f t="shared" si="176"/>
        <v>29516</v>
      </c>
      <c r="J5609">
        <f>VLOOKUP(I5609,assign_csv!A:B,2,FALSE)</f>
        <v>1034</v>
      </c>
    </row>
    <row r="5610" spans="1:10" x14ac:dyDescent="0.55000000000000004">
      <c r="A5610" t="str">
        <f t="shared" si="175"/>
        <v>ShinMaywa (America), Ltd.BM - 2019</v>
      </c>
      <c r="B5610" t="s">
        <v>118</v>
      </c>
      <c r="C5610" t="s">
        <v>262</v>
      </c>
      <c r="D5610" t="s">
        <v>104</v>
      </c>
      <c r="E5610">
        <v>2</v>
      </c>
      <c r="F5610">
        <v>0.3</v>
      </c>
      <c r="G5610">
        <f>VLOOKUP(A5610,project2!A:B,2,FALSE)</f>
        <v>295</v>
      </c>
      <c r="H5610">
        <f>VLOOKUP(D5610,pic!A:B,2,FALSE)</f>
        <v>3</v>
      </c>
      <c r="I5610" t="str">
        <f t="shared" si="176"/>
        <v>2953</v>
      </c>
      <c r="J5610">
        <f>VLOOKUP(I5610,assign_csv!A:B,2,FALSE)</f>
        <v>1035</v>
      </c>
    </row>
    <row r="5611" spans="1:10" x14ac:dyDescent="0.55000000000000004">
      <c r="A5611" t="str">
        <f t="shared" si="175"/>
        <v>TOPCVacation</v>
      </c>
      <c r="B5611" t="s">
        <v>181</v>
      </c>
      <c r="C5611" t="s">
        <v>43</v>
      </c>
      <c r="D5611" t="s">
        <v>220</v>
      </c>
      <c r="E5611">
        <v>37</v>
      </c>
      <c r="F5611">
        <v>16</v>
      </c>
      <c r="G5611">
        <f>VLOOKUP(A5611,project2!A:B,2,FALSE)</f>
        <v>296</v>
      </c>
      <c r="H5611">
        <f>VLOOKUP(D5611,pic!A:B,2,FALSE)</f>
        <v>4</v>
      </c>
      <c r="I5611" t="str">
        <f t="shared" si="176"/>
        <v>2964</v>
      </c>
      <c r="J5611">
        <f>VLOOKUP(I5611,assign_csv!A:B,2,FALSE)</f>
        <v>1036</v>
      </c>
    </row>
    <row r="5612" spans="1:10" x14ac:dyDescent="0.55000000000000004">
      <c r="A5612" t="str">
        <f t="shared" si="175"/>
        <v>TOPCVacation</v>
      </c>
      <c r="B5612" t="s">
        <v>181</v>
      </c>
      <c r="C5612" t="s">
        <v>43</v>
      </c>
      <c r="D5612" t="s">
        <v>149</v>
      </c>
      <c r="E5612">
        <v>24</v>
      </c>
      <c r="F5612">
        <v>20</v>
      </c>
      <c r="G5612">
        <f>VLOOKUP(A5612,project2!A:B,2,FALSE)</f>
        <v>296</v>
      </c>
      <c r="H5612">
        <f>VLOOKUP(D5612,pic!A:B,2,FALSE)</f>
        <v>6</v>
      </c>
      <c r="I5612" t="str">
        <f t="shared" si="176"/>
        <v>2966</v>
      </c>
      <c r="J5612">
        <f>VLOOKUP(I5612,assign_csv!A:B,2,FALSE)</f>
        <v>1037</v>
      </c>
    </row>
    <row r="5613" spans="1:10" x14ac:dyDescent="0.55000000000000004">
      <c r="A5613" t="str">
        <f t="shared" si="175"/>
        <v>TOPCVacation</v>
      </c>
      <c r="B5613" t="s">
        <v>181</v>
      </c>
      <c r="C5613" t="s">
        <v>43</v>
      </c>
      <c r="D5613" t="s">
        <v>149</v>
      </c>
      <c r="E5613">
        <v>25</v>
      </c>
      <c r="F5613">
        <v>20</v>
      </c>
      <c r="G5613">
        <f>VLOOKUP(A5613,project2!A:B,2,FALSE)</f>
        <v>296</v>
      </c>
      <c r="H5613">
        <f>VLOOKUP(D5613,pic!A:B,2,FALSE)</f>
        <v>6</v>
      </c>
      <c r="I5613" t="str">
        <f t="shared" si="176"/>
        <v>2966</v>
      </c>
      <c r="J5613">
        <f>VLOOKUP(I5613,assign_csv!A:B,2,FALSE)</f>
        <v>1037</v>
      </c>
    </row>
    <row r="5614" spans="1:10" x14ac:dyDescent="0.55000000000000004">
      <c r="A5614" t="str">
        <f t="shared" si="175"/>
        <v>TOPCVacation</v>
      </c>
      <c r="B5614" t="s">
        <v>181</v>
      </c>
      <c r="C5614" t="s">
        <v>43</v>
      </c>
      <c r="D5614" t="s">
        <v>149</v>
      </c>
      <c r="E5614">
        <v>26</v>
      </c>
      <c r="F5614">
        <v>12</v>
      </c>
      <c r="G5614">
        <f>VLOOKUP(A5614,project2!A:B,2,FALSE)</f>
        <v>296</v>
      </c>
      <c r="H5614">
        <f>VLOOKUP(D5614,pic!A:B,2,FALSE)</f>
        <v>6</v>
      </c>
      <c r="I5614" t="str">
        <f t="shared" si="176"/>
        <v>2966</v>
      </c>
      <c r="J5614">
        <f>VLOOKUP(I5614,assign_csv!A:B,2,FALSE)</f>
        <v>1037</v>
      </c>
    </row>
    <row r="5615" spans="1:10" x14ac:dyDescent="0.55000000000000004">
      <c r="A5615" t="str">
        <f t="shared" si="175"/>
        <v>TOPCVacation</v>
      </c>
      <c r="B5615" t="s">
        <v>181</v>
      </c>
      <c r="C5615" t="s">
        <v>43</v>
      </c>
      <c r="D5615" t="s">
        <v>149</v>
      </c>
      <c r="E5615">
        <v>27</v>
      </c>
      <c r="F5615">
        <v>20</v>
      </c>
      <c r="G5615">
        <f>VLOOKUP(A5615,project2!A:B,2,FALSE)</f>
        <v>296</v>
      </c>
      <c r="H5615">
        <f>VLOOKUP(D5615,pic!A:B,2,FALSE)</f>
        <v>6</v>
      </c>
      <c r="I5615" t="str">
        <f t="shared" si="176"/>
        <v>2966</v>
      </c>
      <c r="J5615">
        <f>VLOOKUP(I5615,assign_csv!A:B,2,FALSE)</f>
        <v>1037</v>
      </c>
    </row>
    <row r="5616" spans="1:10" x14ac:dyDescent="0.55000000000000004">
      <c r="A5616" t="str">
        <f t="shared" si="175"/>
        <v>TOPCVacation</v>
      </c>
      <c r="B5616" t="s">
        <v>181</v>
      </c>
      <c r="C5616" t="s">
        <v>43</v>
      </c>
      <c r="D5616" t="s">
        <v>149</v>
      </c>
      <c r="E5616">
        <v>28</v>
      </c>
      <c r="F5616">
        <v>20</v>
      </c>
      <c r="G5616">
        <f>VLOOKUP(A5616,project2!A:B,2,FALSE)</f>
        <v>296</v>
      </c>
      <c r="H5616">
        <f>VLOOKUP(D5616,pic!A:B,2,FALSE)</f>
        <v>6</v>
      </c>
      <c r="I5616" t="str">
        <f t="shared" si="176"/>
        <v>2966</v>
      </c>
      <c r="J5616">
        <f>VLOOKUP(I5616,assign_csv!A:B,2,FALSE)</f>
        <v>1037</v>
      </c>
    </row>
    <row r="5617" spans="1:10" x14ac:dyDescent="0.55000000000000004">
      <c r="A5617" t="str">
        <f t="shared" si="175"/>
        <v>TOPCVacation</v>
      </c>
      <c r="B5617" t="s">
        <v>181</v>
      </c>
      <c r="C5617" t="s">
        <v>43</v>
      </c>
      <c r="D5617" t="s">
        <v>149</v>
      </c>
      <c r="E5617">
        <v>29</v>
      </c>
      <c r="F5617">
        <v>10</v>
      </c>
      <c r="G5617">
        <f>VLOOKUP(A5617,project2!A:B,2,FALSE)</f>
        <v>296</v>
      </c>
      <c r="H5617">
        <f>VLOOKUP(D5617,pic!A:B,2,FALSE)</f>
        <v>6</v>
      </c>
      <c r="I5617" t="str">
        <f t="shared" si="176"/>
        <v>2966</v>
      </c>
      <c r="J5617">
        <f>VLOOKUP(I5617,assign_csv!A:B,2,FALSE)</f>
        <v>1037</v>
      </c>
    </row>
    <row r="5618" spans="1:10" x14ac:dyDescent="0.55000000000000004">
      <c r="A5618" t="str">
        <f t="shared" si="175"/>
        <v>TOPCVacation</v>
      </c>
      <c r="B5618" t="s">
        <v>181</v>
      </c>
      <c r="C5618" t="s">
        <v>43</v>
      </c>
      <c r="D5618" t="s">
        <v>119</v>
      </c>
      <c r="E5618">
        <v>32</v>
      </c>
      <c r="F5618">
        <v>40</v>
      </c>
      <c r="G5618">
        <f>VLOOKUP(A5618,project2!A:B,2,FALSE)</f>
        <v>296</v>
      </c>
      <c r="H5618">
        <f>VLOOKUP(D5618,pic!A:B,2,FALSE)</f>
        <v>7</v>
      </c>
      <c r="I5618" t="str">
        <f t="shared" si="176"/>
        <v>2967</v>
      </c>
      <c r="J5618">
        <f>VLOOKUP(I5618,assign_csv!A:B,2,FALSE)</f>
        <v>1038</v>
      </c>
    </row>
    <row r="5619" spans="1:10" x14ac:dyDescent="0.55000000000000004">
      <c r="A5619" t="str">
        <f t="shared" si="175"/>
        <v>TOPCHoliday</v>
      </c>
      <c r="B5619" t="s">
        <v>181</v>
      </c>
      <c r="C5619" t="s">
        <v>49</v>
      </c>
      <c r="D5619" t="s">
        <v>192</v>
      </c>
      <c r="E5619">
        <v>21</v>
      </c>
      <c r="F5619">
        <v>8</v>
      </c>
      <c r="G5619">
        <f>VLOOKUP(A5619,project2!A:B,2,FALSE)</f>
        <v>297</v>
      </c>
      <c r="H5619">
        <f>VLOOKUP(D5619,pic!A:B,2,FALSE)</f>
        <v>1</v>
      </c>
      <c r="I5619" t="str">
        <f t="shared" si="176"/>
        <v>2971</v>
      </c>
      <c r="J5619">
        <f>VLOOKUP(I5619,assign_csv!A:B,2,FALSE)</f>
        <v>1039</v>
      </c>
    </row>
    <row r="5620" spans="1:10" x14ac:dyDescent="0.55000000000000004">
      <c r="A5620" t="str">
        <f t="shared" si="175"/>
        <v>TOPCHoliday</v>
      </c>
      <c r="B5620" t="s">
        <v>181</v>
      </c>
      <c r="C5620" t="s">
        <v>49</v>
      </c>
      <c r="D5620" t="s">
        <v>192</v>
      </c>
      <c r="E5620">
        <v>26</v>
      </c>
      <c r="F5620">
        <v>8</v>
      </c>
      <c r="G5620">
        <f>VLOOKUP(A5620,project2!A:B,2,FALSE)</f>
        <v>297</v>
      </c>
      <c r="H5620">
        <f>VLOOKUP(D5620,pic!A:B,2,FALSE)</f>
        <v>1</v>
      </c>
      <c r="I5620" t="str">
        <f t="shared" si="176"/>
        <v>2971</v>
      </c>
      <c r="J5620">
        <f>VLOOKUP(I5620,assign_csv!A:B,2,FALSE)</f>
        <v>1039</v>
      </c>
    </row>
    <row r="5621" spans="1:10" x14ac:dyDescent="0.55000000000000004">
      <c r="A5621" t="str">
        <f t="shared" si="175"/>
        <v>TOPCHoliday</v>
      </c>
      <c r="B5621" t="s">
        <v>181</v>
      </c>
      <c r="C5621" t="s">
        <v>49</v>
      </c>
      <c r="D5621" t="s">
        <v>192</v>
      </c>
      <c r="E5621">
        <v>36</v>
      </c>
      <c r="F5621">
        <v>8</v>
      </c>
      <c r="G5621">
        <f>VLOOKUP(A5621,project2!A:B,2,FALSE)</f>
        <v>297</v>
      </c>
      <c r="H5621">
        <f>VLOOKUP(D5621,pic!A:B,2,FALSE)</f>
        <v>1</v>
      </c>
      <c r="I5621" t="str">
        <f t="shared" si="176"/>
        <v>2971</v>
      </c>
      <c r="J5621">
        <f>VLOOKUP(I5621,assign_csv!A:B,2,FALSE)</f>
        <v>1039</v>
      </c>
    </row>
    <row r="5622" spans="1:10" x14ac:dyDescent="0.55000000000000004">
      <c r="A5622" t="str">
        <f t="shared" si="175"/>
        <v>TOPCHoliday</v>
      </c>
      <c r="B5622" t="s">
        <v>181</v>
      </c>
      <c r="C5622" t="s">
        <v>49</v>
      </c>
      <c r="D5622" t="s">
        <v>192</v>
      </c>
      <c r="E5622">
        <v>47</v>
      </c>
      <c r="F5622">
        <v>16</v>
      </c>
      <c r="G5622">
        <f>VLOOKUP(A5622,project2!A:B,2,FALSE)</f>
        <v>297</v>
      </c>
      <c r="H5622">
        <f>VLOOKUP(D5622,pic!A:B,2,FALSE)</f>
        <v>1</v>
      </c>
      <c r="I5622" t="str">
        <f t="shared" si="176"/>
        <v>2971</v>
      </c>
      <c r="J5622">
        <f>VLOOKUP(I5622,assign_csv!A:B,2,FALSE)</f>
        <v>1039</v>
      </c>
    </row>
    <row r="5623" spans="1:10" x14ac:dyDescent="0.55000000000000004">
      <c r="A5623" t="str">
        <f t="shared" si="175"/>
        <v>TOPCHoliday</v>
      </c>
      <c r="B5623" t="s">
        <v>181</v>
      </c>
      <c r="C5623" t="s">
        <v>49</v>
      </c>
      <c r="D5623" t="s">
        <v>192</v>
      </c>
      <c r="E5623">
        <v>51</v>
      </c>
      <c r="F5623">
        <v>8</v>
      </c>
      <c r="G5623">
        <f>VLOOKUP(A5623,project2!A:B,2,FALSE)</f>
        <v>297</v>
      </c>
      <c r="H5623">
        <f>VLOOKUP(D5623,pic!A:B,2,FALSE)</f>
        <v>1</v>
      </c>
      <c r="I5623" t="str">
        <f t="shared" si="176"/>
        <v>2971</v>
      </c>
      <c r="J5623">
        <f>VLOOKUP(I5623,assign_csv!A:B,2,FALSE)</f>
        <v>1039</v>
      </c>
    </row>
    <row r="5624" spans="1:10" x14ac:dyDescent="0.55000000000000004">
      <c r="A5624" t="str">
        <f t="shared" si="175"/>
        <v>TOPCHoliday</v>
      </c>
      <c r="B5624" t="s">
        <v>181</v>
      </c>
      <c r="C5624" t="s">
        <v>49</v>
      </c>
      <c r="D5624" t="s">
        <v>192</v>
      </c>
      <c r="E5624">
        <v>52</v>
      </c>
      <c r="F5624">
        <v>16</v>
      </c>
      <c r="G5624">
        <f>VLOOKUP(A5624,project2!A:B,2,FALSE)</f>
        <v>297</v>
      </c>
      <c r="H5624">
        <f>VLOOKUP(D5624,pic!A:B,2,FALSE)</f>
        <v>1</v>
      </c>
      <c r="I5624" t="str">
        <f t="shared" si="176"/>
        <v>2971</v>
      </c>
      <c r="J5624">
        <f>VLOOKUP(I5624,assign_csv!A:B,2,FALSE)</f>
        <v>1039</v>
      </c>
    </row>
    <row r="5625" spans="1:10" x14ac:dyDescent="0.55000000000000004">
      <c r="A5625" t="str">
        <f t="shared" si="175"/>
        <v>TOPCHoliday</v>
      </c>
      <c r="B5625" t="s">
        <v>181</v>
      </c>
      <c r="C5625" t="s">
        <v>49</v>
      </c>
      <c r="D5625" t="s">
        <v>104</v>
      </c>
      <c r="E5625">
        <v>21</v>
      </c>
      <c r="F5625">
        <v>8</v>
      </c>
      <c r="G5625">
        <f>VLOOKUP(A5625,project2!A:B,2,FALSE)</f>
        <v>297</v>
      </c>
      <c r="H5625">
        <f>VLOOKUP(D5625,pic!A:B,2,FALSE)</f>
        <v>3</v>
      </c>
      <c r="I5625" t="str">
        <f t="shared" si="176"/>
        <v>2973</v>
      </c>
      <c r="J5625">
        <f>VLOOKUP(I5625,assign_csv!A:B,2,FALSE)</f>
        <v>1040</v>
      </c>
    </row>
    <row r="5626" spans="1:10" x14ac:dyDescent="0.55000000000000004">
      <c r="A5626" t="str">
        <f t="shared" si="175"/>
        <v>TOPCHoliday</v>
      </c>
      <c r="B5626" t="s">
        <v>181</v>
      </c>
      <c r="C5626" t="s">
        <v>49</v>
      </c>
      <c r="D5626" t="s">
        <v>104</v>
      </c>
      <c r="E5626">
        <v>26</v>
      </c>
      <c r="F5626">
        <v>8</v>
      </c>
      <c r="G5626">
        <f>VLOOKUP(A5626,project2!A:B,2,FALSE)</f>
        <v>297</v>
      </c>
      <c r="H5626">
        <f>VLOOKUP(D5626,pic!A:B,2,FALSE)</f>
        <v>3</v>
      </c>
      <c r="I5626" t="str">
        <f t="shared" si="176"/>
        <v>2973</v>
      </c>
      <c r="J5626">
        <f>VLOOKUP(I5626,assign_csv!A:B,2,FALSE)</f>
        <v>1040</v>
      </c>
    </row>
    <row r="5627" spans="1:10" x14ac:dyDescent="0.55000000000000004">
      <c r="A5627" t="str">
        <f t="shared" si="175"/>
        <v>TOPCHoliday</v>
      </c>
      <c r="B5627" t="s">
        <v>181</v>
      </c>
      <c r="C5627" t="s">
        <v>49</v>
      </c>
      <c r="D5627" t="s">
        <v>104</v>
      </c>
      <c r="E5627">
        <v>36</v>
      </c>
      <c r="F5627">
        <v>8</v>
      </c>
      <c r="G5627">
        <f>VLOOKUP(A5627,project2!A:B,2,FALSE)</f>
        <v>297</v>
      </c>
      <c r="H5627">
        <f>VLOOKUP(D5627,pic!A:B,2,FALSE)</f>
        <v>3</v>
      </c>
      <c r="I5627" t="str">
        <f t="shared" si="176"/>
        <v>2973</v>
      </c>
      <c r="J5627">
        <f>VLOOKUP(I5627,assign_csv!A:B,2,FALSE)</f>
        <v>1040</v>
      </c>
    </row>
    <row r="5628" spans="1:10" x14ac:dyDescent="0.55000000000000004">
      <c r="A5628" t="str">
        <f t="shared" si="175"/>
        <v>TOPCHoliday</v>
      </c>
      <c r="B5628" t="s">
        <v>181</v>
      </c>
      <c r="C5628" t="s">
        <v>49</v>
      </c>
      <c r="D5628" t="s">
        <v>104</v>
      </c>
      <c r="E5628">
        <v>47</v>
      </c>
      <c r="F5628">
        <v>16</v>
      </c>
      <c r="G5628">
        <f>VLOOKUP(A5628,project2!A:B,2,FALSE)</f>
        <v>297</v>
      </c>
      <c r="H5628">
        <f>VLOOKUP(D5628,pic!A:B,2,FALSE)</f>
        <v>3</v>
      </c>
      <c r="I5628" t="str">
        <f t="shared" si="176"/>
        <v>2973</v>
      </c>
      <c r="J5628">
        <f>VLOOKUP(I5628,assign_csv!A:B,2,FALSE)</f>
        <v>1040</v>
      </c>
    </row>
    <row r="5629" spans="1:10" x14ac:dyDescent="0.55000000000000004">
      <c r="A5629" t="str">
        <f t="shared" si="175"/>
        <v>TOPCHoliday</v>
      </c>
      <c r="B5629" t="s">
        <v>181</v>
      </c>
      <c r="C5629" t="s">
        <v>49</v>
      </c>
      <c r="D5629" t="s">
        <v>104</v>
      </c>
      <c r="E5629">
        <v>51</v>
      </c>
      <c r="F5629">
        <v>8</v>
      </c>
      <c r="G5629">
        <f>VLOOKUP(A5629,project2!A:B,2,FALSE)</f>
        <v>297</v>
      </c>
      <c r="H5629">
        <f>VLOOKUP(D5629,pic!A:B,2,FALSE)</f>
        <v>3</v>
      </c>
      <c r="I5629" t="str">
        <f t="shared" si="176"/>
        <v>2973</v>
      </c>
      <c r="J5629">
        <f>VLOOKUP(I5629,assign_csv!A:B,2,FALSE)</f>
        <v>1040</v>
      </c>
    </row>
    <row r="5630" spans="1:10" x14ac:dyDescent="0.55000000000000004">
      <c r="A5630" t="str">
        <f t="shared" ref="A5630:A5693" si="177">B5630&amp;C5630</f>
        <v>TOPCHoliday</v>
      </c>
      <c r="B5630" t="s">
        <v>181</v>
      </c>
      <c r="C5630" t="s">
        <v>49</v>
      </c>
      <c r="D5630" t="s">
        <v>104</v>
      </c>
      <c r="E5630">
        <v>52</v>
      </c>
      <c r="F5630">
        <v>16</v>
      </c>
      <c r="G5630">
        <f>VLOOKUP(A5630,project2!A:B,2,FALSE)</f>
        <v>297</v>
      </c>
      <c r="H5630">
        <f>VLOOKUP(D5630,pic!A:B,2,FALSE)</f>
        <v>3</v>
      </c>
      <c r="I5630" t="str">
        <f t="shared" si="176"/>
        <v>2973</v>
      </c>
      <c r="J5630">
        <f>VLOOKUP(I5630,assign_csv!A:B,2,FALSE)</f>
        <v>1040</v>
      </c>
    </row>
    <row r="5631" spans="1:10" x14ac:dyDescent="0.55000000000000004">
      <c r="A5631" t="str">
        <f t="shared" si="177"/>
        <v>TOPCHoliday</v>
      </c>
      <c r="B5631" t="s">
        <v>181</v>
      </c>
      <c r="C5631" t="s">
        <v>49</v>
      </c>
      <c r="D5631" t="s">
        <v>220</v>
      </c>
      <c r="E5631">
        <v>21</v>
      </c>
      <c r="F5631">
        <v>8</v>
      </c>
      <c r="G5631">
        <f>VLOOKUP(A5631,project2!A:B,2,FALSE)</f>
        <v>297</v>
      </c>
      <c r="H5631">
        <f>VLOOKUP(D5631,pic!A:B,2,FALSE)</f>
        <v>4</v>
      </c>
      <c r="I5631" t="str">
        <f t="shared" si="176"/>
        <v>2974</v>
      </c>
      <c r="J5631">
        <f>VLOOKUP(I5631,assign_csv!A:B,2,FALSE)</f>
        <v>1041</v>
      </c>
    </row>
    <row r="5632" spans="1:10" x14ac:dyDescent="0.55000000000000004">
      <c r="A5632" t="str">
        <f t="shared" si="177"/>
        <v>TOPCHoliday</v>
      </c>
      <c r="B5632" t="s">
        <v>181</v>
      </c>
      <c r="C5632" t="s">
        <v>49</v>
      </c>
      <c r="D5632" t="s">
        <v>220</v>
      </c>
      <c r="E5632">
        <v>26</v>
      </c>
      <c r="F5632">
        <v>8</v>
      </c>
      <c r="G5632">
        <f>VLOOKUP(A5632,project2!A:B,2,FALSE)</f>
        <v>297</v>
      </c>
      <c r="H5632">
        <f>VLOOKUP(D5632,pic!A:B,2,FALSE)</f>
        <v>4</v>
      </c>
      <c r="I5632" t="str">
        <f t="shared" si="176"/>
        <v>2974</v>
      </c>
      <c r="J5632">
        <f>VLOOKUP(I5632,assign_csv!A:B,2,FALSE)</f>
        <v>1041</v>
      </c>
    </row>
    <row r="5633" spans="1:10" x14ac:dyDescent="0.55000000000000004">
      <c r="A5633" t="str">
        <f t="shared" si="177"/>
        <v>TOPCHoliday</v>
      </c>
      <c r="B5633" t="s">
        <v>181</v>
      </c>
      <c r="C5633" t="s">
        <v>49</v>
      </c>
      <c r="D5633" t="s">
        <v>220</v>
      </c>
      <c r="E5633">
        <v>36</v>
      </c>
      <c r="F5633">
        <v>8</v>
      </c>
      <c r="G5633">
        <f>VLOOKUP(A5633,project2!A:B,2,FALSE)</f>
        <v>297</v>
      </c>
      <c r="H5633">
        <f>VLOOKUP(D5633,pic!A:B,2,FALSE)</f>
        <v>4</v>
      </c>
      <c r="I5633" t="str">
        <f t="shared" si="176"/>
        <v>2974</v>
      </c>
      <c r="J5633">
        <f>VLOOKUP(I5633,assign_csv!A:B,2,FALSE)</f>
        <v>1041</v>
      </c>
    </row>
    <row r="5634" spans="1:10" x14ac:dyDescent="0.55000000000000004">
      <c r="A5634" t="str">
        <f t="shared" si="177"/>
        <v>TOPCHoliday</v>
      </c>
      <c r="B5634" t="s">
        <v>181</v>
      </c>
      <c r="C5634" t="s">
        <v>49</v>
      </c>
      <c r="D5634" t="s">
        <v>220</v>
      </c>
      <c r="E5634">
        <v>47</v>
      </c>
      <c r="F5634">
        <v>16</v>
      </c>
      <c r="G5634">
        <f>VLOOKUP(A5634,project2!A:B,2,FALSE)</f>
        <v>297</v>
      </c>
      <c r="H5634">
        <f>VLOOKUP(D5634,pic!A:B,2,FALSE)</f>
        <v>4</v>
      </c>
      <c r="I5634" t="str">
        <f t="shared" si="176"/>
        <v>2974</v>
      </c>
      <c r="J5634">
        <f>VLOOKUP(I5634,assign_csv!A:B,2,FALSE)</f>
        <v>1041</v>
      </c>
    </row>
    <row r="5635" spans="1:10" x14ac:dyDescent="0.55000000000000004">
      <c r="A5635" t="str">
        <f t="shared" si="177"/>
        <v>TOPCHoliday</v>
      </c>
      <c r="B5635" t="s">
        <v>181</v>
      </c>
      <c r="C5635" t="s">
        <v>49</v>
      </c>
      <c r="D5635" t="s">
        <v>220</v>
      </c>
      <c r="E5635">
        <v>51</v>
      </c>
      <c r="F5635">
        <v>8</v>
      </c>
      <c r="G5635">
        <f>VLOOKUP(A5635,project2!A:B,2,FALSE)</f>
        <v>297</v>
      </c>
      <c r="H5635">
        <f>VLOOKUP(D5635,pic!A:B,2,FALSE)</f>
        <v>4</v>
      </c>
      <c r="I5635" t="str">
        <f t="shared" si="176"/>
        <v>2974</v>
      </c>
      <c r="J5635">
        <f>VLOOKUP(I5635,assign_csv!A:B,2,FALSE)</f>
        <v>1041</v>
      </c>
    </row>
    <row r="5636" spans="1:10" x14ac:dyDescent="0.55000000000000004">
      <c r="A5636" t="str">
        <f t="shared" si="177"/>
        <v>TOPCHoliday</v>
      </c>
      <c r="B5636" t="s">
        <v>181</v>
      </c>
      <c r="C5636" t="s">
        <v>49</v>
      </c>
      <c r="D5636" t="s">
        <v>220</v>
      </c>
      <c r="E5636">
        <v>52</v>
      </c>
      <c r="F5636">
        <v>16</v>
      </c>
      <c r="G5636">
        <f>VLOOKUP(A5636,project2!A:B,2,FALSE)</f>
        <v>297</v>
      </c>
      <c r="H5636">
        <f>VLOOKUP(D5636,pic!A:B,2,FALSE)</f>
        <v>4</v>
      </c>
      <c r="I5636" t="str">
        <f t="shared" ref="I5636:I5699" si="178">G5636&amp;H5636</f>
        <v>2974</v>
      </c>
      <c r="J5636">
        <f>VLOOKUP(I5636,assign_csv!A:B,2,FALSE)</f>
        <v>1041</v>
      </c>
    </row>
    <row r="5637" spans="1:10" x14ac:dyDescent="0.55000000000000004">
      <c r="A5637" t="str">
        <f t="shared" si="177"/>
        <v>TOPCHoliday</v>
      </c>
      <c r="B5637" t="s">
        <v>181</v>
      </c>
      <c r="C5637" t="s">
        <v>49</v>
      </c>
      <c r="D5637" t="s">
        <v>149</v>
      </c>
      <c r="E5637">
        <v>21</v>
      </c>
      <c r="F5637">
        <v>8</v>
      </c>
      <c r="G5637">
        <f>VLOOKUP(A5637,project2!A:B,2,FALSE)</f>
        <v>297</v>
      </c>
      <c r="H5637">
        <f>VLOOKUP(D5637,pic!A:B,2,FALSE)</f>
        <v>6</v>
      </c>
      <c r="I5637" t="str">
        <f t="shared" si="178"/>
        <v>2976</v>
      </c>
      <c r="J5637">
        <f>VLOOKUP(I5637,assign_csv!A:B,2,FALSE)</f>
        <v>1042</v>
      </c>
    </row>
    <row r="5638" spans="1:10" x14ac:dyDescent="0.55000000000000004">
      <c r="A5638" t="str">
        <f t="shared" si="177"/>
        <v>TOPCHoliday</v>
      </c>
      <c r="B5638" t="s">
        <v>181</v>
      </c>
      <c r="C5638" t="s">
        <v>49</v>
      </c>
      <c r="D5638" t="s">
        <v>149</v>
      </c>
      <c r="E5638">
        <v>26</v>
      </c>
      <c r="F5638">
        <v>8</v>
      </c>
      <c r="G5638">
        <f>VLOOKUP(A5638,project2!A:B,2,FALSE)</f>
        <v>297</v>
      </c>
      <c r="H5638">
        <f>VLOOKUP(D5638,pic!A:B,2,FALSE)</f>
        <v>6</v>
      </c>
      <c r="I5638" t="str">
        <f t="shared" si="178"/>
        <v>2976</v>
      </c>
      <c r="J5638">
        <f>VLOOKUP(I5638,assign_csv!A:B,2,FALSE)</f>
        <v>1042</v>
      </c>
    </row>
    <row r="5639" spans="1:10" x14ac:dyDescent="0.55000000000000004">
      <c r="A5639" t="str">
        <f t="shared" si="177"/>
        <v>TOPCHoliday</v>
      </c>
      <c r="B5639" t="s">
        <v>181</v>
      </c>
      <c r="C5639" t="s">
        <v>49</v>
      </c>
      <c r="D5639" t="s">
        <v>149</v>
      </c>
      <c r="E5639">
        <v>36</v>
      </c>
      <c r="F5639">
        <v>8</v>
      </c>
      <c r="G5639">
        <f>VLOOKUP(A5639,project2!A:B,2,FALSE)</f>
        <v>297</v>
      </c>
      <c r="H5639">
        <f>VLOOKUP(D5639,pic!A:B,2,FALSE)</f>
        <v>6</v>
      </c>
      <c r="I5639" t="str">
        <f t="shared" si="178"/>
        <v>2976</v>
      </c>
      <c r="J5639">
        <f>VLOOKUP(I5639,assign_csv!A:B,2,FALSE)</f>
        <v>1042</v>
      </c>
    </row>
    <row r="5640" spans="1:10" x14ac:dyDescent="0.55000000000000004">
      <c r="A5640" t="str">
        <f t="shared" si="177"/>
        <v>TOPCHoliday</v>
      </c>
      <c r="B5640" t="s">
        <v>181</v>
      </c>
      <c r="C5640" t="s">
        <v>49</v>
      </c>
      <c r="D5640" t="s">
        <v>149</v>
      </c>
      <c r="E5640">
        <v>47</v>
      </c>
      <c r="F5640">
        <v>16</v>
      </c>
      <c r="G5640">
        <f>VLOOKUP(A5640,project2!A:B,2,FALSE)</f>
        <v>297</v>
      </c>
      <c r="H5640">
        <f>VLOOKUP(D5640,pic!A:B,2,FALSE)</f>
        <v>6</v>
      </c>
      <c r="I5640" t="str">
        <f t="shared" si="178"/>
        <v>2976</v>
      </c>
      <c r="J5640">
        <f>VLOOKUP(I5640,assign_csv!A:B,2,FALSE)</f>
        <v>1042</v>
      </c>
    </row>
    <row r="5641" spans="1:10" x14ac:dyDescent="0.55000000000000004">
      <c r="A5641" t="str">
        <f t="shared" si="177"/>
        <v>TOPCHoliday</v>
      </c>
      <c r="B5641" t="s">
        <v>181</v>
      </c>
      <c r="C5641" t="s">
        <v>49</v>
      </c>
      <c r="D5641" t="s">
        <v>149</v>
      </c>
      <c r="E5641">
        <v>51</v>
      </c>
      <c r="F5641">
        <v>8</v>
      </c>
      <c r="G5641">
        <f>VLOOKUP(A5641,project2!A:B,2,FALSE)</f>
        <v>297</v>
      </c>
      <c r="H5641">
        <f>VLOOKUP(D5641,pic!A:B,2,FALSE)</f>
        <v>6</v>
      </c>
      <c r="I5641" t="str">
        <f t="shared" si="178"/>
        <v>2976</v>
      </c>
      <c r="J5641">
        <f>VLOOKUP(I5641,assign_csv!A:B,2,FALSE)</f>
        <v>1042</v>
      </c>
    </row>
    <row r="5642" spans="1:10" x14ac:dyDescent="0.55000000000000004">
      <c r="A5642" t="str">
        <f t="shared" si="177"/>
        <v>TOPCHoliday</v>
      </c>
      <c r="B5642" t="s">
        <v>181</v>
      </c>
      <c r="C5642" t="s">
        <v>49</v>
      </c>
      <c r="D5642" t="s">
        <v>149</v>
      </c>
      <c r="E5642">
        <v>52</v>
      </c>
      <c r="F5642">
        <v>16</v>
      </c>
      <c r="G5642">
        <f>VLOOKUP(A5642,project2!A:B,2,FALSE)</f>
        <v>297</v>
      </c>
      <c r="H5642">
        <f>VLOOKUP(D5642,pic!A:B,2,FALSE)</f>
        <v>6</v>
      </c>
      <c r="I5642" t="str">
        <f t="shared" si="178"/>
        <v>2976</v>
      </c>
      <c r="J5642">
        <f>VLOOKUP(I5642,assign_csv!A:B,2,FALSE)</f>
        <v>1042</v>
      </c>
    </row>
    <row r="5643" spans="1:10" x14ac:dyDescent="0.55000000000000004">
      <c r="A5643" t="str">
        <f t="shared" si="177"/>
        <v>TOPCHoliday</v>
      </c>
      <c r="B5643" t="s">
        <v>181</v>
      </c>
      <c r="C5643" t="s">
        <v>49</v>
      </c>
      <c r="D5643" t="s">
        <v>119</v>
      </c>
      <c r="E5643">
        <v>21</v>
      </c>
      <c r="F5643">
        <v>8</v>
      </c>
      <c r="G5643">
        <f>VLOOKUP(A5643,project2!A:B,2,FALSE)</f>
        <v>297</v>
      </c>
      <c r="H5643">
        <f>VLOOKUP(D5643,pic!A:B,2,FALSE)</f>
        <v>7</v>
      </c>
      <c r="I5643" t="str">
        <f t="shared" si="178"/>
        <v>2977</v>
      </c>
      <c r="J5643">
        <f>VLOOKUP(I5643,assign_csv!A:B,2,FALSE)</f>
        <v>1043</v>
      </c>
    </row>
    <row r="5644" spans="1:10" x14ac:dyDescent="0.55000000000000004">
      <c r="A5644" t="str">
        <f t="shared" si="177"/>
        <v>TOPCHoliday</v>
      </c>
      <c r="B5644" t="s">
        <v>181</v>
      </c>
      <c r="C5644" t="s">
        <v>49</v>
      </c>
      <c r="D5644" t="s">
        <v>119</v>
      </c>
      <c r="E5644">
        <v>26</v>
      </c>
      <c r="F5644">
        <v>8</v>
      </c>
      <c r="G5644">
        <f>VLOOKUP(A5644,project2!A:B,2,FALSE)</f>
        <v>297</v>
      </c>
      <c r="H5644">
        <f>VLOOKUP(D5644,pic!A:B,2,FALSE)</f>
        <v>7</v>
      </c>
      <c r="I5644" t="str">
        <f t="shared" si="178"/>
        <v>2977</v>
      </c>
      <c r="J5644">
        <f>VLOOKUP(I5644,assign_csv!A:B,2,FALSE)</f>
        <v>1043</v>
      </c>
    </row>
    <row r="5645" spans="1:10" x14ac:dyDescent="0.55000000000000004">
      <c r="A5645" t="str">
        <f t="shared" si="177"/>
        <v>TOPCHoliday</v>
      </c>
      <c r="B5645" t="s">
        <v>181</v>
      </c>
      <c r="C5645" t="s">
        <v>49</v>
      </c>
      <c r="D5645" t="s">
        <v>119</v>
      </c>
      <c r="E5645">
        <v>36</v>
      </c>
      <c r="F5645">
        <v>8</v>
      </c>
      <c r="G5645">
        <f>VLOOKUP(A5645,project2!A:B,2,FALSE)</f>
        <v>297</v>
      </c>
      <c r="H5645">
        <f>VLOOKUP(D5645,pic!A:B,2,FALSE)</f>
        <v>7</v>
      </c>
      <c r="I5645" t="str">
        <f t="shared" si="178"/>
        <v>2977</v>
      </c>
      <c r="J5645">
        <f>VLOOKUP(I5645,assign_csv!A:B,2,FALSE)</f>
        <v>1043</v>
      </c>
    </row>
    <row r="5646" spans="1:10" x14ac:dyDescent="0.55000000000000004">
      <c r="A5646" t="str">
        <f t="shared" si="177"/>
        <v>TOPCHoliday</v>
      </c>
      <c r="B5646" t="s">
        <v>181</v>
      </c>
      <c r="C5646" t="s">
        <v>49</v>
      </c>
      <c r="D5646" t="s">
        <v>119</v>
      </c>
      <c r="E5646">
        <v>47</v>
      </c>
      <c r="F5646">
        <v>16</v>
      </c>
      <c r="G5646">
        <f>VLOOKUP(A5646,project2!A:B,2,FALSE)</f>
        <v>297</v>
      </c>
      <c r="H5646">
        <f>VLOOKUP(D5646,pic!A:B,2,FALSE)</f>
        <v>7</v>
      </c>
      <c r="I5646" t="str">
        <f t="shared" si="178"/>
        <v>2977</v>
      </c>
      <c r="J5646">
        <f>VLOOKUP(I5646,assign_csv!A:B,2,FALSE)</f>
        <v>1043</v>
      </c>
    </row>
    <row r="5647" spans="1:10" x14ac:dyDescent="0.55000000000000004">
      <c r="A5647" t="str">
        <f t="shared" si="177"/>
        <v>TOPCHoliday</v>
      </c>
      <c r="B5647" t="s">
        <v>181</v>
      </c>
      <c r="C5647" t="s">
        <v>49</v>
      </c>
      <c r="D5647" t="s">
        <v>119</v>
      </c>
      <c r="E5647">
        <v>51</v>
      </c>
      <c r="F5647">
        <v>8</v>
      </c>
      <c r="G5647">
        <f>VLOOKUP(A5647,project2!A:B,2,FALSE)</f>
        <v>297</v>
      </c>
      <c r="H5647">
        <f>VLOOKUP(D5647,pic!A:B,2,FALSE)</f>
        <v>7</v>
      </c>
      <c r="I5647" t="str">
        <f t="shared" si="178"/>
        <v>2977</v>
      </c>
      <c r="J5647">
        <f>VLOOKUP(I5647,assign_csv!A:B,2,FALSE)</f>
        <v>1043</v>
      </c>
    </row>
    <row r="5648" spans="1:10" x14ac:dyDescent="0.55000000000000004">
      <c r="A5648" t="str">
        <f t="shared" si="177"/>
        <v>TOPCHoliday</v>
      </c>
      <c r="B5648" t="s">
        <v>181</v>
      </c>
      <c r="C5648" t="s">
        <v>49</v>
      </c>
      <c r="D5648" t="s">
        <v>119</v>
      </c>
      <c r="E5648">
        <v>52</v>
      </c>
      <c r="F5648">
        <v>16</v>
      </c>
      <c r="G5648">
        <f>VLOOKUP(A5648,project2!A:B,2,FALSE)</f>
        <v>297</v>
      </c>
      <c r="H5648">
        <f>VLOOKUP(D5648,pic!A:B,2,FALSE)</f>
        <v>7</v>
      </c>
      <c r="I5648" t="str">
        <f t="shared" si="178"/>
        <v>2977</v>
      </c>
      <c r="J5648">
        <f>VLOOKUP(I5648,assign_csv!A:B,2,FALSE)</f>
        <v>1043</v>
      </c>
    </row>
    <row r="5649" spans="1:10" x14ac:dyDescent="0.55000000000000004">
      <c r="A5649" t="str">
        <f t="shared" si="177"/>
        <v>TOPCHoliday</v>
      </c>
      <c r="B5649" t="s">
        <v>181</v>
      </c>
      <c r="C5649" t="s">
        <v>49</v>
      </c>
      <c r="D5649" t="s">
        <v>218</v>
      </c>
      <c r="E5649">
        <v>21</v>
      </c>
      <c r="F5649">
        <v>8</v>
      </c>
      <c r="G5649">
        <f>VLOOKUP(A5649,project2!A:B,2,FALSE)</f>
        <v>297</v>
      </c>
      <c r="H5649">
        <f>VLOOKUP(D5649,pic!A:B,2,FALSE)</f>
        <v>8</v>
      </c>
      <c r="I5649" t="str">
        <f t="shared" si="178"/>
        <v>2978</v>
      </c>
      <c r="J5649">
        <f>VLOOKUP(I5649,assign_csv!A:B,2,FALSE)</f>
        <v>1044</v>
      </c>
    </row>
    <row r="5650" spans="1:10" x14ac:dyDescent="0.55000000000000004">
      <c r="A5650" t="str">
        <f t="shared" si="177"/>
        <v>TOPCHoliday</v>
      </c>
      <c r="B5650" t="s">
        <v>181</v>
      </c>
      <c r="C5650" t="s">
        <v>49</v>
      </c>
      <c r="D5650" t="s">
        <v>218</v>
      </c>
      <c r="E5650">
        <v>26</v>
      </c>
      <c r="F5650">
        <v>8</v>
      </c>
      <c r="G5650">
        <f>VLOOKUP(A5650,project2!A:B,2,FALSE)</f>
        <v>297</v>
      </c>
      <c r="H5650">
        <f>VLOOKUP(D5650,pic!A:B,2,FALSE)</f>
        <v>8</v>
      </c>
      <c r="I5650" t="str">
        <f t="shared" si="178"/>
        <v>2978</v>
      </c>
      <c r="J5650">
        <f>VLOOKUP(I5650,assign_csv!A:B,2,FALSE)</f>
        <v>1044</v>
      </c>
    </row>
    <row r="5651" spans="1:10" x14ac:dyDescent="0.55000000000000004">
      <c r="A5651" t="str">
        <f t="shared" si="177"/>
        <v>TOPCHoliday</v>
      </c>
      <c r="B5651" t="s">
        <v>181</v>
      </c>
      <c r="C5651" t="s">
        <v>49</v>
      </c>
      <c r="D5651" t="s">
        <v>218</v>
      </c>
      <c r="E5651">
        <v>36</v>
      </c>
      <c r="F5651">
        <v>8</v>
      </c>
      <c r="G5651">
        <f>VLOOKUP(A5651,project2!A:B,2,FALSE)</f>
        <v>297</v>
      </c>
      <c r="H5651">
        <f>VLOOKUP(D5651,pic!A:B,2,FALSE)</f>
        <v>8</v>
      </c>
      <c r="I5651" t="str">
        <f t="shared" si="178"/>
        <v>2978</v>
      </c>
      <c r="J5651">
        <f>VLOOKUP(I5651,assign_csv!A:B,2,FALSE)</f>
        <v>1044</v>
      </c>
    </row>
    <row r="5652" spans="1:10" x14ac:dyDescent="0.55000000000000004">
      <c r="A5652" t="str">
        <f t="shared" si="177"/>
        <v>TOPCHoliday</v>
      </c>
      <c r="B5652" t="s">
        <v>181</v>
      </c>
      <c r="C5652" t="s">
        <v>49</v>
      </c>
      <c r="D5652" t="s">
        <v>218</v>
      </c>
      <c r="E5652">
        <v>47</v>
      </c>
      <c r="F5652">
        <v>16</v>
      </c>
      <c r="G5652">
        <f>VLOOKUP(A5652,project2!A:B,2,FALSE)</f>
        <v>297</v>
      </c>
      <c r="H5652">
        <f>VLOOKUP(D5652,pic!A:B,2,FALSE)</f>
        <v>8</v>
      </c>
      <c r="I5652" t="str">
        <f t="shared" si="178"/>
        <v>2978</v>
      </c>
      <c r="J5652">
        <f>VLOOKUP(I5652,assign_csv!A:B,2,FALSE)</f>
        <v>1044</v>
      </c>
    </row>
    <row r="5653" spans="1:10" x14ac:dyDescent="0.55000000000000004">
      <c r="A5653" t="str">
        <f t="shared" si="177"/>
        <v>TOPCHoliday</v>
      </c>
      <c r="B5653" t="s">
        <v>181</v>
      </c>
      <c r="C5653" t="s">
        <v>49</v>
      </c>
      <c r="D5653" t="s">
        <v>218</v>
      </c>
      <c r="E5653">
        <v>51</v>
      </c>
      <c r="F5653">
        <v>8</v>
      </c>
      <c r="G5653">
        <f>VLOOKUP(A5653,project2!A:B,2,FALSE)</f>
        <v>297</v>
      </c>
      <c r="H5653">
        <f>VLOOKUP(D5653,pic!A:B,2,FALSE)</f>
        <v>8</v>
      </c>
      <c r="I5653" t="str">
        <f t="shared" si="178"/>
        <v>2978</v>
      </c>
      <c r="J5653">
        <f>VLOOKUP(I5653,assign_csv!A:B,2,FALSE)</f>
        <v>1044</v>
      </c>
    </row>
    <row r="5654" spans="1:10" x14ac:dyDescent="0.55000000000000004">
      <c r="A5654" t="str">
        <f t="shared" si="177"/>
        <v>TOPCHoliday</v>
      </c>
      <c r="B5654" t="s">
        <v>181</v>
      </c>
      <c r="C5654" t="s">
        <v>49</v>
      </c>
      <c r="D5654" t="s">
        <v>218</v>
      </c>
      <c r="E5654">
        <v>52</v>
      </c>
      <c r="F5654">
        <v>16</v>
      </c>
      <c r="G5654">
        <f>VLOOKUP(A5654,project2!A:B,2,FALSE)</f>
        <v>297</v>
      </c>
      <c r="H5654">
        <f>VLOOKUP(D5654,pic!A:B,2,FALSE)</f>
        <v>8</v>
      </c>
      <c r="I5654" t="str">
        <f t="shared" si="178"/>
        <v>2978</v>
      </c>
      <c r="J5654">
        <f>VLOOKUP(I5654,assign_csv!A:B,2,FALSE)</f>
        <v>1044</v>
      </c>
    </row>
    <row r="5655" spans="1:10" x14ac:dyDescent="0.55000000000000004">
      <c r="A5655" t="str">
        <f t="shared" si="177"/>
        <v>TOPCHoliday</v>
      </c>
      <c r="B5655" t="s">
        <v>181</v>
      </c>
      <c r="C5655" t="s">
        <v>49</v>
      </c>
      <c r="D5655" t="s">
        <v>217</v>
      </c>
      <c r="E5655">
        <v>21</v>
      </c>
      <c r="F5655">
        <v>8</v>
      </c>
      <c r="G5655">
        <f>VLOOKUP(A5655,project2!A:B,2,FALSE)</f>
        <v>297</v>
      </c>
      <c r="H5655">
        <f>VLOOKUP(D5655,pic!A:B,2,FALSE)</f>
        <v>9</v>
      </c>
      <c r="I5655" t="str">
        <f t="shared" si="178"/>
        <v>2979</v>
      </c>
      <c r="J5655">
        <f>VLOOKUP(I5655,assign_csv!A:B,2,FALSE)</f>
        <v>1046</v>
      </c>
    </row>
    <row r="5656" spans="1:10" x14ac:dyDescent="0.55000000000000004">
      <c r="A5656" t="str">
        <f t="shared" si="177"/>
        <v>TOPCHoliday</v>
      </c>
      <c r="B5656" t="s">
        <v>181</v>
      </c>
      <c r="C5656" t="s">
        <v>49</v>
      </c>
      <c r="D5656" t="s">
        <v>217</v>
      </c>
      <c r="E5656">
        <v>26</v>
      </c>
      <c r="F5656">
        <v>8</v>
      </c>
      <c r="G5656">
        <f>VLOOKUP(A5656,project2!A:B,2,FALSE)</f>
        <v>297</v>
      </c>
      <c r="H5656">
        <f>VLOOKUP(D5656,pic!A:B,2,FALSE)</f>
        <v>9</v>
      </c>
      <c r="I5656" t="str">
        <f t="shared" si="178"/>
        <v>2979</v>
      </c>
      <c r="J5656">
        <f>VLOOKUP(I5656,assign_csv!A:B,2,FALSE)</f>
        <v>1046</v>
      </c>
    </row>
    <row r="5657" spans="1:10" x14ac:dyDescent="0.55000000000000004">
      <c r="A5657" t="str">
        <f t="shared" si="177"/>
        <v>TOPCHoliday</v>
      </c>
      <c r="B5657" t="s">
        <v>181</v>
      </c>
      <c r="C5657" t="s">
        <v>49</v>
      </c>
      <c r="D5657" t="s">
        <v>217</v>
      </c>
      <c r="E5657">
        <v>36</v>
      </c>
      <c r="F5657">
        <v>8</v>
      </c>
      <c r="G5657">
        <f>VLOOKUP(A5657,project2!A:B,2,FALSE)</f>
        <v>297</v>
      </c>
      <c r="H5657">
        <f>VLOOKUP(D5657,pic!A:B,2,FALSE)</f>
        <v>9</v>
      </c>
      <c r="I5657" t="str">
        <f t="shared" si="178"/>
        <v>2979</v>
      </c>
      <c r="J5657">
        <f>VLOOKUP(I5657,assign_csv!A:B,2,FALSE)</f>
        <v>1046</v>
      </c>
    </row>
    <row r="5658" spans="1:10" x14ac:dyDescent="0.55000000000000004">
      <c r="A5658" t="str">
        <f t="shared" si="177"/>
        <v>TOPCHoliday</v>
      </c>
      <c r="B5658" t="s">
        <v>181</v>
      </c>
      <c r="C5658" t="s">
        <v>49</v>
      </c>
      <c r="D5658" t="s">
        <v>217</v>
      </c>
      <c r="E5658">
        <v>47</v>
      </c>
      <c r="F5658">
        <v>16</v>
      </c>
      <c r="G5658">
        <f>VLOOKUP(A5658,project2!A:B,2,FALSE)</f>
        <v>297</v>
      </c>
      <c r="H5658">
        <f>VLOOKUP(D5658,pic!A:B,2,FALSE)</f>
        <v>9</v>
      </c>
      <c r="I5658" t="str">
        <f t="shared" si="178"/>
        <v>2979</v>
      </c>
      <c r="J5658">
        <f>VLOOKUP(I5658,assign_csv!A:B,2,FALSE)</f>
        <v>1046</v>
      </c>
    </row>
    <row r="5659" spans="1:10" x14ac:dyDescent="0.55000000000000004">
      <c r="A5659" t="str">
        <f t="shared" si="177"/>
        <v>TOPCHoliday</v>
      </c>
      <c r="B5659" t="s">
        <v>181</v>
      </c>
      <c r="C5659" t="s">
        <v>49</v>
      </c>
      <c r="D5659" t="s">
        <v>217</v>
      </c>
      <c r="E5659">
        <v>51</v>
      </c>
      <c r="F5659">
        <v>8</v>
      </c>
      <c r="G5659">
        <f>VLOOKUP(A5659,project2!A:B,2,FALSE)</f>
        <v>297</v>
      </c>
      <c r="H5659">
        <f>VLOOKUP(D5659,pic!A:B,2,FALSE)</f>
        <v>9</v>
      </c>
      <c r="I5659" t="str">
        <f t="shared" si="178"/>
        <v>2979</v>
      </c>
      <c r="J5659">
        <f>VLOOKUP(I5659,assign_csv!A:B,2,FALSE)</f>
        <v>1046</v>
      </c>
    </row>
    <row r="5660" spans="1:10" x14ac:dyDescent="0.55000000000000004">
      <c r="A5660" t="str">
        <f t="shared" si="177"/>
        <v>TOPCHoliday</v>
      </c>
      <c r="B5660" t="s">
        <v>181</v>
      </c>
      <c r="C5660" t="s">
        <v>49</v>
      </c>
      <c r="D5660" t="s">
        <v>217</v>
      </c>
      <c r="E5660">
        <v>52</v>
      </c>
      <c r="F5660">
        <v>16</v>
      </c>
      <c r="G5660">
        <f>VLOOKUP(A5660,project2!A:B,2,FALSE)</f>
        <v>297</v>
      </c>
      <c r="H5660">
        <f>VLOOKUP(D5660,pic!A:B,2,FALSE)</f>
        <v>9</v>
      </c>
      <c r="I5660" t="str">
        <f t="shared" si="178"/>
        <v>2979</v>
      </c>
      <c r="J5660">
        <f>VLOOKUP(I5660,assign_csv!A:B,2,FALSE)</f>
        <v>1046</v>
      </c>
    </row>
    <row r="5661" spans="1:10" x14ac:dyDescent="0.55000000000000004">
      <c r="A5661" t="str">
        <f t="shared" si="177"/>
        <v>TOPCHoliday</v>
      </c>
      <c r="B5661" t="s">
        <v>181</v>
      </c>
      <c r="C5661" t="s">
        <v>49</v>
      </c>
      <c r="D5661" t="s">
        <v>237</v>
      </c>
      <c r="E5661">
        <v>21</v>
      </c>
      <c r="F5661">
        <v>8</v>
      </c>
      <c r="G5661">
        <f>VLOOKUP(A5661,project2!A:B,2,FALSE)</f>
        <v>297</v>
      </c>
      <c r="H5661">
        <f>VLOOKUP(D5661,pic!A:B,2,FALSE)</f>
        <v>10</v>
      </c>
      <c r="I5661" t="str">
        <f t="shared" si="178"/>
        <v>29710</v>
      </c>
      <c r="J5661">
        <f>VLOOKUP(I5661,assign_csv!A:B,2,FALSE)</f>
        <v>1047</v>
      </c>
    </row>
    <row r="5662" spans="1:10" x14ac:dyDescent="0.55000000000000004">
      <c r="A5662" t="str">
        <f t="shared" si="177"/>
        <v>TOPCHoliday</v>
      </c>
      <c r="B5662" t="s">
        <v>181</v>
      </c>
      <c r="C5662" t="s">
        <v>49</v>
      </c>
      <c r="D5662" t="s">
        <v>237</v>
      </c>
      <c r="E5662">
        <v>26</v>
      </c>
      <c r="F5662">
        <v>8</v>
      </c>
      <c r="G5662">
        <f>VLOOKUP(A5662,project2!A:B,2,FALSE)</f>
        <v>297</v>
      </c>
      <c r="H5662">
        <f>VLOOKUP(D5662,pic!A:B,2,FALSE)</f>
        <v>10</v>
      </c>
      <c r="I5662" t="str">
        <f t="shared" si="178"/>
        <v>29710</v>
      </c>
      <c r="J5662">
        <f>VLOOKUP(I5662,assign_csv!A:B,2,FALSE)</f>
        <v>1047</v>
      </c>
    </row>
    <row r="5663" spans="1:10" x14ac:dyDescent="0.55000000000000004">
      <c r="A5663" t="str">
        <f t="shared" si="177"/>
        <v>TOPCHoliday</v>
      </c>
      <c r="B5663" t="s">
        <v>181</v>
      </c>
      <c r="C5663" t="s">
        <v>49</v>
      </c>
      <c r="D5663" t="s">
        <v>237</v>
      </c>
      <c r="E5663">
        <v>36</v>
      </c>
      <c r="F5663">
        <v>8</v>
      </c>
      <c r="G5663">
        <f>VLOOKUP(A5663,project2!A:B,2,FALSE)</f>
        <v>297</v>
      </c>
      <c r="H5663">
        <f>VLOOKUP(D5663,pic!A:B,2,FALSE)</f>
        <v>10</v>
      </c>
      <c r="I5663" t="str">
        <f t="shared" si="178"/>
        <v>29710</v>
      </c>
      <c r="J5663">
        <f>VLOOKUP(I5663,assign_csv!A:B,2,FALSE)</f>
        <v>1047</v>
      </c>
    </row>
    <row r="5664" spans="1:10" x14ac:dyDescent="0.55000000000000004">
      <c r="A5664" t="str">
        <f t="shared" si="177"/>
        <v>TOPCHoliday</v>
      </c>
      <c r="B5664" t="s">
        <v>181</v>
      </c>
      <c r="C5664" t="s">
        <v>49</v>
      </c>
      <c r="D5664" t="s">
        <v>237</v>
      </c>
      <c r="E5664">
        <v>47</v>
      </c>
      <c r="F5664">
        <v>16</v>
      </c>
      <c r="G5664">
        <f>VLOOKUP(A5664,project2!A:B,2,FALSE)</f>
        <v>297</v>
      </c>
      <c r="H5664">
        <f>VLOOKUP(D5664,pic!A:B,2,FALSE)</f>
        <v>10</v>
      </c>
      <c r="I5664" t="str">
        <f t="shared" si="178"/>
        <v>29710</v>
      </c>
      <c r="J5664">
        <f>VLOOKUP(I5664,assign_csv!A:B,2,FALSE)</f>
        <v>1047</v>
      </c>
    </row>
    <row r="5665" spans="1:10" x14ac:dyDescent="0.55000000000000004">
      <c r="A5665" t="str">
        <f t="shared" si="177"/>
        <v>TOPCHoliday</v>
      </c>
      <c r="B5665" t="s">
        <v>181</v>
      </c>
      <c r="C5665" t="s">
        <v>49</v>
      </c>
      <c r="D5665" t="s">
        <v>237</v>
      </c>
      <c r="E5665">
        <v>51</v>
      </c>
      <c r="F5665">
        <v>8</v>
      </c>
      <c r="G5665">
        <f>VLOOKUP(A5665,project2!A:B,2,FALSE)</f>
        <v>297</v>
      </c>
      <c r="H5665">
        <f>VLOOKUP(D5665,pic!A:B,2,FALSE)</f>
        <v>10</v>
      </c>
      <c r="I5665" t="str">
        <f t="shared" si="178"/>
        <v>29710</v>
      </c>
      <c r="J5665">
        <f>VLOOKUP(I5665,assign_csv!A:B,2,FALSE)</f>
        <v>1047</v>
      </c>
    </row>
    <row r="5666" spans="1:10" x14ac:dyDescent="0.55000000000000004">
      <c r="A5666" t="str">
        <f t="shared" si="177"/>
        <v>TOPCHoliday</v>
      </c>
      <c r="B5666" t="s">
        <v>181</v>
      </c>
      <c r="C5666" t="s">
        <v>49</v>
      </c>
      <c r="D5666" t="s">
        <v>237</v>
      </c>
      <c r="E5666">
        <v>52</v>
      </c>
      <c r="F5666">
        <v>16</v>
      </c>
      <c r="G5666">
        <f>VLOOKUP(A5666,project2!A:B,2,FALSE)</f>
        <v>297</v>
      </c>
      <c r="H5666">
        <f>VLOOKUP(D5666,pic!A:B,2,FALSE)</f>
        <v>10</v>
      </c>
      <c r="I5666" t="str">
        <f t="shared" si="178"/>
        <v>29710</v>
      </c>
      <c r="J5666">
        <f>VLOOKUP(I5666,assign_csv!A:B,2,FALSE)</f>
        <v>1047</v>
      </c>
    </row>
    <row r="5667" spans="1:10" x14ac:dyDescent="0.55000000000000004">
      <c r="A5667" t="str">
        <f t="shared" si="177"/>
        <v>TOPCHoliday</v>
      </c>
      <c r="B5667" t="s">
        <v>181</v>
      </c>
      <c r="C5667" t="s">
        <v>49</v>
      </c>
      <c r="D5667" t="s">
        <v>239</v>
      </c>
      <c r="E5667">
        <v>21</v>
      </c>
      <c r="F5667">
        <v>8</v>
      </c>
      <c r="G5667">
        <f>VLOOKUP(A5667,project2!A:B,2,FALSE)</f>
        <v>297</v>
      </c>
      <c r="H5667">
        <f>VLOOKUP(D5667,pic!A:B,2,FALSE)</f>
        <v>12</v>
      </c>
      <c r="I5667" t="str">
        <f t="shared" si="178"/>
        <v>29712</v>
      </c>
      <c r="J5667">
        <f>VLOOKUP(I5667,assign_csv!A:B,2,FALSE)</f>
        <v>1048</v>
      </c>
    </row>
    <row r="5668" spans="1:10" x14ac:dyDescent="0.55000000000000004">
      <c r="A5668" t="str">
        <f t="shared" si="177"/>
        <v>TOPCHoliday</v>
      </c>
      <c r="B5668" t="s">
        <v>181</v>
      </c>
      <c r="C5668" t="s">
        <v>49</v>
      </c>
      <c r="D5668" t="s">
        <v>239</v>
      </c>
      <c r="E5668">
        <v>26</v>
      </c>
      <c r="F5668">
        <v>8</v>
      </c>
      <c r="G5668">
        <f>VLOOKUP(A5668,project2!A:B,2,FALSE)</f>
        <v>297</v>
      </c>
      <c r="H5668">
        <f>VLOOKUP(D5668,pic!A:B,2,FALSE)</f>
        <v>12</v>
      </c>
      <c r="I5668" t="str">
        <f t="shared" si="178"/>
        <v>29712</v>
      </c>
      <c r="J5668">
        <f>VLOOKUP(I5668,assign_csv!A:B,2,FALSE)</f>
        <v>1048</v>
      </c>
    </row>
    <row r="5669" spans="1:10" x14ac:dyDescent="0.55000000000000004">
      <c r="A5669" t="str">
        <f t="shared" si="177"/>
        <v>TOPCHoliday</v>
      </c>
      <c r="B5669" t="s">
        <v>181</v>
      </c>
      <c r="C5669" t="s">
        <v>49</v>
      </c>
      <c r="D5669" t="s">
        <v>239</v>
      </c>
      <c r="E5669">
        <v>36</v>
      </c>
      <c r="F5669">
        <v>8</v>
      </c>
      <c r="G5669">
        <f>VLOOKUP(A5669,project2!A:B,2,FALSE)</f>
        <v>297</v>
      </c>
      <c r="H5669">
        <f>VLOOKUP(D5669,pic!A:B,2,FALSE)</f>
        <v>12</v>
      </c>
      <c r="I5669" t="str">
        <f t="shared" si="178"/>
        <v>29712</v>
      </c>
      <c r="J5669">
        <f>VLOOKUP(I5669,assign_csv!A:B,2,FALSE)</f>
        <v>1048</v>
      </c>
    </row>
    <row r="5670" spans="1:10" x14ac:dyDescent="0.55000000000000004">
      <c r="A5670" t="str">
        <f t="shared" si="177"/>
        <v>TOPCHoliday</v>
      </c>
      <c r="B5670" t="s">
        <v>181</v>
      </c>
      <c r="C5670" t="s">
        <v>49</v>
      </c>
      <c r="D5670" t="s">
        <v>239</v>
      </c>
      <c r="E5670">
        <v>47</v>
      </c>
      <c r="F5670">
        <v>16</v>
      </c>
      <c r="G5670">
        <f>VLOOKUP(A5670,project2!A:B,2,FALSE)</f>
        <v>297</v>
      </c>
      <c r="H5670">
        <f>VLOOKUP(D5670,pic!A:B,2,FALSE)</f>
        <v>12</v>
      </c>
      <c r="I5670" t="str">
        <f t="shared" si="178"/>
        <v>29712</v>
      </c>
      <c r="J5670">
        <f>VLOOKUP(I5670,assign_csv!A:B,2,FALSE)</f>
        <v>1048</v>
      </c>
    </row>
    <row r="5671" spans="1:10" x14ac:dyDescent="0.55000000000000004">
      <c r="A5671" t="str">
        <f t="shared" si="177"/>
        <v>TOPCHoliday</v>
      </c>
      <c r="B5671" t="s">
        <v>181</v>
      </c>
      <c r="C5671" t="s">
        <v>49</v>
      </c>
      <c r="D5671" t="s">
        <v>239</v>
      </c>
      <c r="E5671">
        <v>51</v>
      </c>
      <c r="F5671">
        <v>8</v>
      </c>
      <c r="G5671">
        <f>VLOOKUP(A5671,project2!A:B,2,FALSE)</f>
        <v>297</v>
      </c>
      <c r="H5671">
        <f>VLOOKUP(D5671,pic!A:B,2,FALSE)</f>
        <v>12</v>
      </c>
      <c r="I5671" t="str">
        <f t="shared" si="178"/>
        <v>29712</v>
      </c>
      <c r="J5671">
        <f>VLOOKUP(I5671,assign_csv!A:B,2,FALSE)</f>
        <v>1048</v>
      </c>
    </row>
    <row r="5672" spans="1:10" x14ac:dyDescent="0.55000000000000004">
      <c r="A5672" t="str">
        <f t="shared" si="177"/>
        <v>TOPCHoliday</v>
      </c>
      <c r="B5672" t="s">
        <v>181</v>
      </c>
      <c r="C5672" t="s">
        <v>49</v>
      </c>
      <c r="D5672" t="s">
        <v>239</v>
      </c>
      <c r="E5672">
        <v>52</v>
      </c>
      <c r="F5672">
        <v>16</v>
      </c>
      <c r="G5672">
        <f>VLOOKUP(A5672,project2!A:B,2,FALSE)</f>
        <v>297</v>
      </c>
      <c r="H5672">
        <f>VLOOKUP(D5672,pic!A:B,2,FALSE)</f>
        <v>12</v>
      </c>
      <c r="I5672" t="str">
        <f t="shared" si="178"/>
        <v>29712</v>
      </c>
      <c r="J5672">
        <f>VLOOKUP(I5672,assign_csv!A:B,2,FALSE)</f>
        <v>1048</v>
      </c>
    </row>
    <row r="5673" spans="1:10" x14ac:dyDescent="0.55000000000000004">
      <c r="A5673" t="str">
        <f t="shared" si="177"/>
        <v>TOPCHoliday</v>
      </c>
      <c r="B5673" t="s">
        <v>181</v>
      </c>
      <c r="C5673" t="s">
        <v>49</v>
      </c>
      <c r="D5673" t="s">
        <v>238</v>
      </c>
      <c r="E5673">
        <v>21</v>
      </c>
      <c r="F5673">
        <v>8</v>
      </c>
      <c r="G5673">
        <f>VLOOKUP(A5673,project2!A:B,2,FALSE)</f>
        <v>297</v>
      </c>
      <c r="H5673">
        <f>VLOOKUP(D5673,pic!A:B,2,FALSE)</f>
        <v>11</v>
      </c>
      <c r="I5673" t="str">
        <f t="shared" si="178"/>
        <v>29711</v>
      </c>
      <c r="J5673">
        <f>VLOOKUP(I5673,assign_csv!A:B,2,FALSE)</f>
        <v>1049</v>
      </c>
    </row>
    <row r="5674" spans="1:10" x14ac:dyDescent="0.55000000000000004">
      <c r="A5674" t="str">
        <f t="shared" si="177"/>
        <v>TOPCHoliday</v>
      </c>
      <c r="B5674" t="s">
        <v>181</v>
      </c>
      <c r="C5674" t="s">
        <v>49</v>
      </c>
      <c r="D5674" t="s">
        <v>238</v>
      </c>
      <c r="E5674">
        <v>26</v>
      </c>
      <c r="F5674">
        <v>8</v>
      </c>
      <c r="G5674">
        <f>VLOOKUP(A5674,project2!A:B,2,FALSE)</f>
        <v>297</v>
      </c>
      <c r="H5674">
        <f>VLOOKUP(D5674,pic!A:B,2,FALSE)</f>
        <v>11</v>
      </c>
      <c r="I5674" t="str">
        <f t="shared" si="178"/>
        <v>29711</v>
      </c>
      <c r="J5674">
        <f>VLOOKUP(I5674,assign_csv!A:B,2,FALSE)</f>
        <v>1049</v>
      </c>
    </row>
    <row r="5675" spans="1:10" x14ac:dyDescent="0.55000000000000004">
      <c r="A5675" t="str">
        <f t="shared" si="177"/>
        <v>TOPCHoliday</v>
      </c>
      <c r="B5675" t="s">
        <v>181</v>
      </c>
      <c r="C5675" t="s">
        <v>49</v>
      </c>
      <c r="D5675" t="s">
        <v>238</v>
      </c>
      <c r="E5675">
        <v>36</v>
      </c>
      <c r="F5675">
        <v>8</v>
      </c>
      <c r="G5675">
        <f>VLOOKUP(A5675,project2!A:B,2,FALSE)</f>
        <v>297</v>
      </c>
      <c r="H5675">
        <f>VLOOKUP(D5675,pic!A:B,2,FALSE)</f>
        <v>11</v>
      </c>
      <c r="I5675" t="str">
        <f t="shared" si="178"/>
        <v>29711</v>
      </c>
      <c r="J5675">
        <f>VLOOKUP(I5675,assign_csv!A:B,2,FALSE)</f>
        <v>1049</v>
      </c>
    </row>
    <row r="5676" spans="1:10" x14ac:dyDescent="0.55000000000000004">
      <c r="A5676" t="str">
        <f t="shared" si="177"/>
        <v>TOPCHoliday</v>
      </c>
      <c r="B5676" t="s">
        <v>181</v>
      </c>
      <c r="C5676" t="s">
        <v>49</v>
      </c>
      <c r="D5676" t="s">
        <v>238</v>
      </c>
      <c r="E5676">
        <v>47</v>
      </c>
      <c r="F5676">
        <v>16</v>
      </c>
      <c r="G5676">
        <f>VLOOKUP(A5676,project2!A:B,2,FALSE)</f>
        <v>297</v>
      </c>
      <c r="H5676">
        <f>VLOOKUP(D5676,pic!A:B,2,FALSE)</f>
        <v>11</v>
      </c>
      <c r="I5676" t="str">
        <f t="shared" si="178"/>
        <v>29711</v>
      </c>
      <c r="J5676">
        <f>VLOOKUP(I5676,assign_csv!A:B,2,FALSE)</f>
        <v>1049</v>
      </c>
    </row>
    <row r="5677" spans="1:10" x14ac:dyDescent="0.55000000000000004">
      <c r="A5677" t="str">
        <f t="shared" si="177"/>
        <v>TOPCHoliday</v>
      </c>
      <c r="B5677" t="s">
        <v>181</v>
      </c>
      <c r="C5677" t="s">
        <v>49</v>
      </c>
      <c r="D5677" t="s">
        <v>238</v>
      </c>
      <c r="E5677">
        <v>51</v>
      </c>
      <c r="F5677">
        <v>8</v>
      </c>
      <c r="G5677">
        <f>VLOOKUP(A5677,project2!A:B,2,FALSE)</f>
        <v>297</v>
      </c>
      <c r="H5677">
        <f>VLOOKUP(D5677,pic!A:B,2,FALSE)</f>
        <v>11</v>
      </c>
      <c r="I5677" t="str">
        <f t="shared" si="178"/>
        <v>29711</v>
      </c>
      <c r="J5677">
        <f>VLOOKUP(I5677,assign_csv!A:B,2,FALSE)</f>
        <v>1049</v>
      </c>
    </row>
    <row r="5678" spans="1:10" x14ac:dyDescent="0.55000000000000004">
      <c r="A5678" t="str">
        <f t="shared" si="177"/>
        <v>TOPCHoliday</v>
      </c>
      <c r="B5678" t="s">
        <v>181</v>
      </c>
      <c r="C5678" t="s">
        <v>49</v>
      </c>
      <c r="D5678" t="s">
        <v>238</v>
      </c>
      <c r="E5678">
        <v>52</v>
      </c>
      <c r="F5678">
        <v>16</v>
      </c>
      <c r="G5678">
        <f>VLOOKUP(A5678,project2!A:B,2,FALSE)</f>
        <v>297</v>
      </c>
      <c r="H5678">
        <f>VLOOKUP(D5678,pic!A:B,2,FALSE)</f>
        <v>11</v>
      </c>
      <c r="I5678" t="str">
        <f t="shared" si="178"/>
        <v>29711</v>
      </c>
      <c r="J5678">
        <f>VLOOKUP(I5678,assign_csv!A:B,2,FALSE)</f>
        <v>1049</v>
      </c>
    </row>
    <row r="5679" spans="1:10" x14ac:dyDescent="0.55000000000000004">
      <c r="A5679" t="str">
        <f t="shared" si="177"/>
        <v>TOPCSick Leave</v>
      </c>
      <c r="B5679" t="s">
        <v>181</v>
      </c>
      <c r="C5679" t="s">
        <v>39</v>
      </c>
      <c r="D5679" t="s">
        <v>149</v>
      </c>
      <c r="E5679">
        <v>24</v>
      </c>
      <c r="F5679">
        <v>20</v>
      </c>
      <c r="G5679">
        <f>VLOOKUP(A5679,project2!A:B,2,FALSE)</f>
        <v>340</v>
      </c>
      <c r="H5679">
        <f>VLOOKUP(D5679,pic!A:B,2,FALSE)</f>
        <v>6</v>
      </c>
      <c r="I5679" t="str">
        <f t="shared" si="178"/>
        <v>3406</v>
      </c>
      <c r="J5679">
        <f>VLOOKUP(I5679,assign_csv!A:B,2,FALSE)</f>
        <v>1050</v>
      </c>
    </row>
    <row r="5680" spans="1:10" x14ac:dyDescent="0.55000000000000004">
      <c r="A5680" t="str">
        <f t="shared" si="177"/>
        <v>TOPCMtg - Other</v>
      </c>
      <c r="B5680" t="s">
        <v>181</v>
      </c>
      <c r="C5680" t="s">
        <v>572</v>
      </c>
      <c r="D5680" t="s">
        <v>192</v>
      </c>
      <c r="E5680">
        <v>1</v>
      </c>
      <c r="F5680">
        <v>1</v>
      </c>
      <c r="G5680">
        <f>VLOOKUP(A5680,project2!A:B,2,FALSE)</f>
        <v>298</v>
      </c>
      <c r="H5680">
        <f>VLOOKUP(D5680,pic!A:B,2,FALSE)</f>
        <v>1</v>
      </c>
      <c r="I5680" t="str">
        <f t="shared" si="178"/>
        <v>2981</v>
      </c>
      <c r="J5680">
        <f>VLOOKUP(I5680,assign_csv!A:B,2,FALSE)</f>
        <v>1051</v>
      </c>
    </row>
    <row r="5681" spans="1:10" x14ac:dyDescent="0.55000000000000004">
      <c r="A5681" t="str">
        <f t="shared" si="177"/>
        <v>TOPCMtg - Other</v>
      </c>
      <c r="B5681" t="s">
        <v>181</v>
      </c>
      <c r="C5681" t="s">
        <v>572</v>
      </c>
      <c r="D5681" t="s">
        <v>192</v>
      </c>
      <c r="E5681">
        <v>2</v>
      </c>
      <c r="F5681">
        <v>1</v>
      </c>
      <c r="G5681">
        <f>VLOOKUP(A5681,project2!A:B,2,FALSE)</f>
        <v>298</v>
      </c>
      <c r="H5681">
        <f>VLOOKUP(D5681,pic!A:B,2,FALSE)</f>
        <v>1</v>
      </c>
      <c r="I5681" t="str">
        <f t="shared" si="178"/>
        <v>2981</v>
      </c>
      <c r="J5681">
        <f>VLOOKUP(I5681,assign_csv!A:B,2,FALSE)</f>
        <v>1051</v>
      </c>
    </row>
    <row r="5682" spans="1:10" x14ac:dyDescent="0.55000000000000004">
      <c r="A5682" t="str">
        <f t="shared" si="177"/>
        <v>TOPCMtg - Other</v>
      </c>
      <c r="B5682" t="s">
        <v>181</v>
      </c>
      <c r="C5682" t="s">
        <v>572</v>
      </c>
      <c r="D5682" t="s">
        <v>192</v>
      </c>
      <c r="E5682">
        <v>3</v>
      </c>
      <c r="F5682">
        <v>1</v>
      </c>
      <c r="G5682">
        <f>VLOOKUP(A5682,project2!A:B,2,FALSE)</f>
        <v>298</v>
      </c>
      <c r="H5682">
        <f>VLOOKUP(D5682,pic!A:B,2,FALSE)</f>
        <v>1</v>
      </c>
      <c r="I5682" t="str">
        <f t="shared" si="178"/>
        <v>2981</v>
      </c>
      <c r="J5682">
        <f>VLOOKUP(I5682,assign_csv!A:B,2,FALSE)</f>
        <v>1051</v>
      </c>
    </row>
    <row r="5683" spans="1:10" x14ac:dyDescent="0.55000000000000004">
      <c r="A5683" t="str">
        <f t="shared" si="177"/>
        <v>TOPCMtg - Other</v>
      </c>
      <c r="B5683" t="s">
        <v>181</v>
      </c>
      <c r="C5683" t="s">
        <v>572</v>
      </c>
      <c r="D5683" t="s">
        <v>192</v>
      </c>
      <c r="E5683">
        <v>4</v>
      </c>
      <c r="F5683">
        <v>1</v>
      </c>
      <c r="G5683">
        <f>VLOOKUP(A5683,project2!A:B,2,FALSE)</f>
        <v>298</v>
      </c>
      <c r="H5683">
        <f>VLOOKUP(D5683,pic!A:B,2,FALSE)</f>
        <v>1</v>
      </c>
      <c r="I5683" t="str">
        <f t="shared" si="178"/>
        <v>2981</v>
      </c>
      <c r="J5683">
        <f>VLOOKUP(I5683,assign_csv!A:B,2,FALSE)</f>
        <v>1051</v>
      </c>
    </row>
    <row r="5684" spans="1:10" x14ac:dyDescent="0.55000000000000004">
      <c r="A5684" t="str">
        <f t="shared" si="177"/>
        <v>TOPCMtg - Other</v>
      </c>
      <c r="B5684" t="s">
        <v>181</v>
      </c>
      <c r="C5684" t="s">
        <v>572</v>
      </c>
      <c r="D5684" t="s">
        <v>192</v>
      </c>
      <c r="E5684">
        <v>5</v>
      </c>
      <c r="F5684">
        <v>1</v>
      </c>
      <c r="G5684">
        <f>VLOOKUP(A5684,project2!A:B,2,FALSE)</f>
        <v>298</v>
      </c>
      <c r="H5684">
        <f>VLOOKUP(D5684,pic!A:B,2,FALSE)</f>
        <v>1</v>
      </c>
      <c r="I5684" t="str">
        <f t="shared" si="178"/>
        <v>2981</v>
      </c>
      <c r="J5684">
        <f>VLOOKUP(I5684,assign_csv!A:B,2,FALSE)</f>
        <v>1051</v>
      </c>
    </row>
    <row r="5685" spans="1:10" x14ac:dyDescent="0.55000000000000004">
      <c r="A5685" t="str">
        <f t="shared" si="177"/>
        <v>TOPCMtg - Other</v>
      </c>
      <c r="B5685" t="s">
        <v>181</v>
      </c>
      <c r="C5685" t="s">
        <v>572</v>
      </c>
      <c r="D5685" t="s">
        <v>192</v>
      </c>
      <c r="E5685">
        <v>6</v>
      </c>
      <c r="F5685">
        <v>1</v>
      </c>
      <c r="G5685">
        <f>VLOOKUP(A5685,project2!A:B,2,FALSE)</f>
        <v>298</v>
      </c>
      <c r="H5685">
        <f>VLOOKUP(D5685,pic!A:B,2,FALSE)</f>
        <v>1</v>
      </c>
      <c r="I5685" t="str">
        <f t="shared" si="178"/>
        <v>2981</v>
      </c>
      <c r="J5685">
        <f>VLOOKUP(I5685,assign_csv!A:B,2,FALSE)</f>
        <v>1051</v>
      </c>
    </row>
    <row r="5686" spans="1:10" x14ac:dyDescent="0.55000000000000004">
      <c r="A5686" t="str">
        <f t="shared" si="177"/>
        <v>TOPCMtg - Other</v>
      </c>
      <c r="B5686" t="s">
        <v>181</v>
      </c>
      <c r="C5686" t="s">
        <v>572</v>
      </c>
      <c r="D5686" t="s">
        <v>192</v>
      </c>
      <c r="E5686">
        <v>7</v>
      </c>
      <c r="F5686">
        <v>1</v>
      </c>
      <c r="G5686">
        <f>VLOOKUP(A5686,project2!A:B,2,FALSE)</f>
        <v>298</v>
      </c>
      <c r="H5686">
        <f>VLOOKUP(D5686,pic!A:B,2,FALSE)</f>
        <v>1</v>
      </c>
      <c r="I5686" t="str">
        <f t="shared" si="178"/>
        <v>2981</v>
      </c>
      <c r="J5686">
        <f>VLOOKUP(I5686,assign_csv!A:B,2,FALSE)</f>
        <v>1051</v>
      </c>
    </row>
    <row r="5687" spans="1:10" x14ac:dyDescent="0.55000000000000004">
      <c r="A5687" t="str">
        <f t="shared" si="177"/>
        <v>TOPCMtg - Other</v>
      </c>
      <c r="B5687" t="s">
        <v>181</v>
      </c>
      <c r="C5687" t="s">
        <v>572</v>
      </c>
      <c r="D5687" t="s">
        <v>192</v>
      </c>
      <c r="E5687">
        <v>8</v>
      </c>
      <c r="F5687">
        <v>1</v>
      </c>
      <c r="G5687">
        <f>VLOOKUP(A5687,project2!A:B,2,FALSE)</f>
        <v>298</v>
      </c>
      <c r="H5687">
        <f>VLOOKUP(D5687,pic!A:B,2,FALSE)</f>
        <v>1</v>
      </c>
      <c r="I5687" t="str">
        <f t="shared" si="178"/>
        <v>2981</v>
      </c>
      <c r="J5687">
        <f>VLOOKUP(I5687,assign_csv!A:B,2,FALSE)</f>
        <v>1051</v>
      </c>
    </row>
    <row r="5688" spans="1:10" x14ac:dyDescent="0.55000000000000004">
      <c r="A5688" t="str">
        <f t="shared" si="177"/>
        <v>TOPCMtg - Other</v>
      </c>
      <c r="B5688" t="s">
        <v>181</v>
      </c>
      <c r="C5688" t="s">
        <v>572</v>
      </c>
      <c r="D5688" t="s">
        <v>192</v>
      </c>
      <c r="E5688">
        <v>9</v>
      </c>
      <c r="F5688">
        <v>1</v>
      </c>
      <c r="G5688">
        <f>VLOOKUP(A5688,project2!A:B,2,FALSE)</f>
        <v>298</v>
      </c>
      <c r="H5688">
        <f>VLOOKUP(D5688,pic!A:B,2,FALSE)</f>
        <v>1</v>
      </c>
      <c r="I5688" t="str">
        <f t="shared" si="178"/>
        <v>2981</v>
      </c>
      <c r="J5688">
        <f>VLOOKUP(I5688,assign_csv!A:B,2,FALSE)</f>
        <v>1051</v>
      </c>
    </row>
    <row r="5689" spans="1:10" x14ac:dyDescent="0.55000000000000004">
      <c r="A5689" t="str">
        <f t="shared" si="177"/>
        <v>TOPCMtg - Other</v>
      </c>
      <c r="B5689" t="s">
        <v>181</v>
      </c>
      <c r="C5689" t="s">
        <v>572</v>
      </c>
      <c r="D5689" t="s">
        <v>192</v>
      </c>
      <c r="E5689">
        <v>10</v>
      </c>
      <c r="F5689">
        <v>1</v>
      </c>
      <c r="G5689">
        <f>VLOOKUP(A5689,project2!A:B,2,FALSE)</f>
        <v>298</v>
      </c>
      <c r="H5689">
        <f>VLOOKUP(D5689,pic!A:B,2,FALSE)</f>
        <v>1</v>
      </c>
      <c r="I5689" t="str">
        <f t="shared" si="178"/>
        <v>2981</v>
      </c>
      <c r="J5689">
        <f>VLOOKUP(I5689,assign_csv!A:B,2,FALSE)</f>
        <v>1051</v>
      </c>
    </row>
    <row r="5690" spans="1:10" x14ac:dyDescent="0.55000000000000004">
      <c r="A5690" t="str">
        <f t="shared" si="177"/>
        <v>TOPCMtg - Other</v>
      </c>
      <c r="B5690" t="s">
        <v>181</v>
      </c>
      <c r="C5690" t="s">
        <v>572</v>
      </c>
      <c r="D5690" t="s">
        <v>192</v>
      </c>
      <c r="E5690">
        <v>11</v>
      </c>
      <c r="F5690">
        <v>1</v>
      </c>
      <c r="G5690">
        <f>VLOOKUP(A5690,project2!A:B,2,FALSE)</f>
        <v>298</v>
      </c>
      <c r="H5690">
        <f>VLOOKUP(D5690,pic!A:B,2,FALSE)</f>
        <v>1</v>
      </c>
      <c r="I5690" t="str">
        <f t="shared" si="178"/>
        <v>2981</v>
      </c>
      <c r="J5690">
        <f>VLOOKUP(I5690,assign_csv!A:B,2,FALSE)</f>
        <v>1051</v>
      </c>
    </row>
    <row r="5691" spans="1:10" x14ac:dyDescent="0.55000000000000004">
      <c r="A5691" t="str">
        <f t="shared" si="177"/>
        <v>TOPCMtg - Other</v>
      </c>
      <c r="B5691" t="s">
        <v>181</v>
      </c>
      <c r="C5691" t="s">
        <v>572</v>
      </c>
      <c r="D5691" t="s">
        <v>192</v>
      </c>
      <c r="E5691">
        <v>12</v>
      </c>
      <c r="F5691">
        <v>1</v>
      </c>
      <c r="G5691">
        <f>VLOOKUP(A5691,project2!A:B,2,FALSE)</f>
        <v>298</v>
      </c>
      <c r="H5691">
        <f>VLOOKUP(D5691,pic!A:B,2,FALSE)</f>
        <v>1</v>
      </c>
      <c r="I5691" t="str">
        <f t="shared" si="178"/>
        <v>2981</v>
      </c>
      <c r="J5691">
        <f>VLOOKUP(I5691,assign_csv!A:B,2,FALSE)</f>
        <v>1051</v>
      </c>
    </row>
    <row r="5692" spans="1:10" x14ac:dyDescent="0.55000000000000004">
      <c r="A5692" t="str">
        <f t="shared" si="177"/>
        <v>TOPCMtg - Other</v>
      </c>
      <c r="B5692" t="s">
        <v>181</v>
      </c>
      <c r="C5692" t="s">
        <v>572</v>
      </c>
      <c r="D5692" t="s">
        <v>192</v>
      </c>
      <c r="E5692">
        <v>13</v>
      </c>
      <c r="F5692">
        <v>1</v>
      </c>
      <c r="G5692">
        <f>VLOOKUP(A5692,project2!A:B,2,FALSE)</f>
        <v>298</v>
      </c>
      <c r="H5692">
        <f>VLOOKUP(D5692,pic!A:B,2,FALSE)</f>
        <v>1</v>
      </c>
      <c r="I5692" t="str">
        <f t="shared" si="178"/>
        <v>2981</v>
      </c>
      <c r="J5692">
        <f>VLOOKUP(I5692,assign_csv!A:B,2,FALSE)</f>
        <v>1051</v>
      </c>
    </row>
    <row r="5693" spans="1:10" x14ac:dyDescent="0.55000000000000004">
      <c r="A5693" t="str">
        <f t="shared" si="177"/>
        <v>TOPCMtg - Other</v>
      </c>
      <c r="B5693" t="s">
        <v>181</v>
      </c>
      <c r="C5693" t="s">
        <v>572</v>
      </c>
      <c r="D5693" t="s">
        <v>192</v>
      </c>
      <c r="E5693">
        <v>14</v>
      </c>
      <c r="F5693">
        <v>1</v>
      </c>
      <c r="G5693">
        <f>VLOOKUP(A5693,project2!A:B,2,FALSE)</f>
        <v>298</v>
      </c>
      <c r="H5693">
        <f>VLOOKUP(D5693,pic!A:B,2,FALSE)</f>
        <v>1</v>
      </c>
      <c r="I5693" t="str">
        <f t="shared" si="178"/>
        <v>2981</v>
      </c>
      <c r="J5693">
        <f>VLOOKUP(I5693,assign_csv!A:B,2,FALSE)</f>
        <v>1051</v>
      </c>
    </row>
    <row r="5694" spans="1:10" x14ac:dyDescent="0.55000000000000004">
      <c r="A5694" t="str">
        <f t="shared" ref="A5694:A5757" si="179">B5694&amp;C5694</f>
        <v>TOPCMtg - Other</v>
      </c>
      <c r="B5694" t="s">
        <v>181</v>
      </c>
      <c r="C5694" t="s">
        <v>572</v>
      </c>
      <c r="D5694" t="s">
        <v>192</v>
      </c>
      <c r="E5694">
        <v>15</v>
      </c>
      <c r="F5694">
        <v>1</v>
      </c>
      <c r="G5694">
        <f>VLOOKUP(A5694,project2!A:B,2,FALSE)</f>
        <v>298</v>
      </c>
      <c r="H5694">
        <f>VLOOKUP(D5694,pic!A:B,2,FALSE)</f>
        <v>1</v>
      </c>
      <c r="I5694" t="str">
        <f t="shared" si="178"/>
        <v>2981</v>
      </c>
      <c r="J5694">
        <f>VLOOKUP(I5694,assign_csv!A:B,2,FALSE)</f>
        <v>1051</v>
      </c>
    </row>
    <row r="5695" spans="1:10" x14ac:dyDescent="0.55000000000000004">
      <c r="A5695" t="str">
        <f t="shared" si="179"/>
        <v>TOPCMtg - Other</v>
      </c>
      <c r="B5695" t="s">
        <v>181</v>
      </c>
      <c r="C5695" t="s">
        <v>572</v>
      </c>
      <c r="D5695" t="s">
        <v>192</v>
      </c>
      <c r="E5695">
        <v>16</v>
      </c>
      <c r="F5695">
        <v>1</v>
      </c>
      <c r="G5695">
        <f>VLOOKUP(A5695,project2!A:B,2,FALSE)</f>
        <v>298</v>
      </c>
      <c r="H5695">
        <f>VLOOKUP(D5695,pic!A:B,2,FALSE)</f>
        <v>1</v>
      </c>
      <c r="I5695" t="str">
        <f t="shared" si="178"/>
        <v>2981</v>
      </c>
      <c r="J5695">
        <f>VLOOKUP(I5695,assign_csv!A:B,2,FALSE)</f>
        <v>1051</v>
      </c>
    </row>
    <row r="5696" spans="1:10" x14ac:dyDescent="0.55000000000000004">
      <c r="A5696" t="str">
        <f t="shared" si="179"/>
        <v>TOPCMtg - Other</v>
      </c>
      <c r="B5696" t="s">
        <v>181</v>
      </c>
      <c r="C5696" t="s">
        <v>572</v>
      </c>
      <c r="D5696" t="s">
        <v>192</v>
      </c>
      <c r="E5696">
        <v>17</v>
      </c>
      <c r="F5696">
        <v>1</v>
      </c>
      <c r="G5696">
        <f>VLOOKUP(A5696,project2!A:B,2,FALSE)</f>
        <v>298</v>
      </c>
      <c r="H5696">
        <f>VLOOKUP(D5696,pic!A:B,2,FALSE)</f>
        <v>1</v>
      </c>
      <c r="I5696" t="str">
        <f t="shared" si="178"/>
        <v>2981</v>
      </c>
      <c r="J5696">
        <f>VLOOKUP(I5696,assign_csv!A:B,2,FALSE)</f>
        <v>1051</v>
      </c>
    </row>
    <row r="5697" spans="1:10" x14ac:dyDescent="0.55000000000000004">
      <c r="A5697" t="str">
        <f t="shared" si="179"/>
        <v>TOPCMtg - Other</v>
      </c>
      <c r="B5697" t="s">
        <v>181</v>
      </c>
      <c r="C5697" t="s">
        <v>572</v>
      </c>
      <c r="D5697" t="s">
        <v>192</v>
      </c>
      <c r="E5697">
        <v>18</v>
      </c>
      <c r="F5697">
        <v>1</v>
      </c>
      <c r="G5697">
        <f>VLOOKUP(A5697,project2!A:B,2,FALSE)</f>
        <v>298</v>
      </c>
      <c r="H5697">
        <f>VLOOKUP(D5697,pic!A:B,2,FALSE)</f>
        <v>1</v>
      </c>
      <c r="I5697" t="str">
        <f t="shared" si="178"/>
        <v>2981</v>
      </c>
      <c r="J5697">
        <f>VLOOKUP(I5697,assign_csv!A:B,2,FALSE)</f>
        <v>1051</v>
      </c>
    </row>
    <row r="5698" spans="1:10" x14ac:dyDescent="0.55000000000000004">
      <c r="A5698" t="str">
        <f t="shared" si="179"/>
        <v>TOPCMtg - Other</v>
      </c>
      <c r="B5698" t="s">
        <v>181</v>
      </c>
      <c r="C5698" t="s">
        <v>572</v>
      </c>
      <c r="D5698" t="s">
        <v>192</v>
      </c>
      <c r="E5698">
        <v>19</v>
      </c>
      <c r="F5698">
        <v>1</v>
      </c>
      <c r="G5698">
        <f>VLOOKUP(A5698,project2!A:B,2,FALSE)</f>
        <v>298</v>
      </c>
      <c r="H5698">
        <f>VLOOKUP(D5698,pic!A:B,2,FALSE)</f>
        <v>1</v>
      </c>
      <c r="I5698" t="str">
        <f t="shared" si="178"/>
        <v>2981</v>
      </c>
      <c r="J5698">
        <f>VLOOKUP(I5698,assign_csv!A:B,2,FALSE)</f>
        <v>1051</v>
      </c>
    </row>
    <row r="5699" spans="1:10" x14ac:dyDescent="0.55000000000000004">
      <c r="A5699" t="str">
        <f t="shared" si="179"/>
        <v>TOPCMtg - Other</v>
      </c>
      <c r="B5699" t="s">
        <v>181</v>
      </c>
      <c r="C5699" t="s">
        <v>572</v>
      </c>
      <c r="D5699" t="s">
        <v>192</v>
      </c>
      <c r="E5699">
        <v>20</v>
      </c>
      <c r="F5699">
        <v>1</v>
      </c>
      <c r="G5699">
        <f>VLOOKUP(A5699,project2!A:B,2,FALSE)</f>
        <v>298</v>
      </c>
      <c r="H5699">
        <f>VLOOKUP(D5699,pic!A:B,2,FALSE)</f>
        <v>1</v>
      </c>
      <c r="I5699" t="str">
        <f t="shared" si="178"/>
        <v>2981</v>
      </c>
      <c r="J5699">
        <f>VLOOKUP(I5699,assign_csv!A:B,2,FALSE)</f>
        <v>1051</v>
      </c>
    </row>
    <row r="5700" spans="1:10" x14ac:dyDescent="0.55000000000000004">
      <c r="A5700" t="str">
        <f t="shared" si="179"/>
        <v>TOPCMtg - Other</v>
      </c>
      <c r="B5700" t="s">
        <v>181</v>
      </c>
      <c r="C5700" t="s">
        <v>572</v>
      </c>
      <c r="D5700" t="s">
        <v>192</v>
      </c>
      <c r="E5700">
        <v>21</v>
      </c>
      <c r="F5700">
        <v>1</v>
      </c>
      <c r="G5700">
        <f>VLOOKUP(A5700,project2!A:B,2,FALSE)</f>
        <v>298</v>
      </c>
      <c r="H5700">
        <f>VLOOKUP(D5700,pic!A:B,2,FALSE)</f>
        <v>1</v>
      </c>
      <c r="I5700" t="str">
        <f t="shared" ref="I5700:I5763" si="180">G5700&amp;H5700</f>
        <v>2981</v>
      </c>
      <c r="J5700">
        <f>VLOOKUP(I5700,assign_csv!A:B,2,FALSE)</f>
        <v>1051</v>
      </c>
    </row>
    <row r="5701" spans="1:10" x14ac:dyDescent="0.55000000000000004">
      <c r="A5701" t="str">
        <f t="shared" si="179"/>
        <v>TOPCMtg - Other</v>
      </c>
      <c r="B5701" t="s">
        <v>181</v>
      </c>
      <c r="C5701" t="s">
        <v>572</v>
      </c>
      <c r="D5701" t="s">
        <v>192</v>
      </c>
      <c r="E5701">
        <v>22</v>
      </c>
      <c r="F5701">
        <v>1</v>
      </c>
      <c r="G5701">
        <f>VLOOKUP(A5701,project2!A:B,2,FALSE)</f>
        <v>298</v>
      </c>
      <c r="H5701">
        <f>VLOOKUP(D5701,pic!A:B,2,FALSE)</f>
        <v>1</v>
      </c>
      <c r="I5701" t="str">
        <f t="shared" si="180"/>
        <v>2981</v>
      </c>
      <c r="J5701">
        <f>VLOOKUP(I5701,assign_csv!A:B,2,FALSE)</f>
        <v>1051</v>
      </c>
    </row>
    <row r="5702" spans="1:10" x14ac:dyDescent="0.55000000000000004">
      <c r="A5702" t="str">
        <f t="shared" si="179"/>
        <v>TOPCMtg - Other</v>
      </c>
      <c r="B5702" t="s">
        <v>181</v>
      </c>
      <c r="C5702" t="s">
        <v>572</v>
      </c>
      <c r="D5702" t="s">
        <v>192</v>
      </c>
      <c r="E5702">
        <v>23</v>
      </c>
      <c r="F5702">
        <v>1</v>
      </c>
      <c r="G5702">
        <f>VLOOKUP(A5702,project2!A:B,2,FALSE)</f>
        <v>298</v>
      </c>
      <c r="H5702">
        <f>VLOOKUP(D5702,pic!A:B,2,FALSE)</f>
        <v>1</v>
      </c>
      <c r="I5702" t="str">
        <f t="shared" si="180"/>
        <v>2981</v>
      </c>
      <c r="J5702">
        <f>VLOOKUP(I5702,assign_csv!A:B,2,FALSE)</f>
        <v>1051</v>
      </c>
    </row>
    <row r="5703" spans="1:10" x14ac:dyDescent="0.55000000000000004">
      <c r="A5703" t="str">
        <f t="shared" si="179"/>
        <v>TOPCMtg - Other</v>
      </c>
      <c r="B5703" t="s">
        <v>181</v>
      </c>
      <c r="C5703" t="s">
        <v>572</v>
      </c>
      <c r="D5703" t="s">
        <v>192</v>
      </c>
      <c r="E5703">
        <v>24</v>
      </c>
      <c r="F5703">
        <v>1</v>
      </c>
      <c r="G5703">
        <f>VLOOKUP(A5703,project2!A:B,2,FALSE)</f>
        <v>298</v>
      </c>
      <c r="H5703">
        <f>VLOOKUP(D5703,pic!A:B,2,FALSE)</f>
        <v>1</v>
      </c>
      <c r="I5703" t="str">
        <f t="shared" si="180"/>
        <v>2981</v>
      </c>
      <c r="J5703">
        <f>VLOOKUP(I5703,assign_csv!A:B,2,FALSE)</f>
        <v>1051</v>
      </c>
    </row>
    <row r="5704" spans="1:10" x14ac:dyDescent="0.55000000000000004">
      <c r="A5704" t="str">
        <f t="shared" si="179"/>
        <v>TOPCMtg - Other</v>
      </c>
      <c r="B5704" t="s">
        <v>181</v>
      </c>
      <c r="C5704" t="s">
        <v>572</v>
      </c>
      <c r="D5704" t="s">
        <v>192</v>
      </c>
      <c r="E5704">
        <v>25</v>
      </c>
      <c r="F5704">
        <v>1</v>
      </c>
      <c r="G5704">
        <f>VLOOKUP(A5704,project2!A:B,2,FALSE)</f>
        <v>298</v>
      </c>
      <c r="H5704">
        <f>VLOOKUP(D5704,pic!A:B,2,FALSE)</f>
        <v>1</v>
      </c>
      <c r="I5704" t="str">
        <f t="shared" si="180"/>
        <v>2981</v>
      </c>
      <c r="J5704">
        <f>VLOOKUP(I5704,assign_csv!A:B,2,FALSE)</f>
        <v>1051</v>
      </c>
    </row>
    <row r="5705" spans="1:10" x14ac:dyDescent="0.55000000000000004">
      <c r="A5705" t="str">
        <f t="shared" si="179"/>
        <v>TOPCMtg - Other</v>
      </c>
      <c r="B5705" t="s">
        <v>181</v>
      </c>
      <c r="C5705" t="s">
        <v>572</v>
      </c>
      <c r="D5705" t="s">
        <v>192</v>
      </c>
      <c r="E5705">
        <v>26</v>
      </c>
      <c r="F5705">
        <v>1</v>
      </c>
      <c r="G5705">
        <f>VLOOKUP(A5705,project2!A:B,2,FALSE)</f>
        <v>298</v>
      </c>
      <c r="H5705">
        <f>VLOOKUP(D5705,pic!A:B,2,FALSE)</f>
        <v>1</v>
      </c>
      <c r="I5705" t="str">
        <f t="shared" si="180"/>
        <v>2981</v>
      </c>
      <c r="J5705">
        <f>VLOOKUP(I5705,assign_csv!A:B,2,FALSE)</f>
        <v>1051</v>
      </c>
    </row>
    <row r="5706" spans="1:10" x14ac:dyDescent="0.55000000000000004">
      <c r="A5706" t="str">
        <f t="shared" si="179"/>
        <v>TOPCMtg - Other</v>
      </c>
      <c r="B5706" t="s">
        <v>181</v>
      </c>
      <c r="C5706" t="s">
        <v>572</v>
      </c>
      <c r="D5706" t="s">
        <v>192</v>
      </c>
      <c r="E5706">
        <v>27</v>
      </c>
      <c r="F5706">
        <v>1</v>
      </c>
      <c r="G5706">
        <f>VLOOKUP(A5706,project2!A:B,2,FALSE)</f>
        <v>298</v>
      </c>
      <c r="H5706">
        <f>VLOOKUP(D5706,pic!A:B,2,FALSE)</f>
        <v>1</v>
      </c>
      <c r="I5706" t="str">
        <f t="shared" si="180"/>
        <v>2981</v>
      </c>
      <c r="J5706">
        <f>VLOOKUP(I5706,assign_csv!A:B,2,FALSE)</f>
        <v>1051</v>
      </c>
    </row>
    <row r="5707" spans="1:10" x14ac:dyDescent="0.55000000000000004">
      <c r="A5707" t="str">
        <f t="shared" si="179"/>
        <v>TOPCMtg - Other</v>
      </c>
      <c r="B5707" t="s">
        <v>181</v>
      </c>
      <c r="C5707" t="s">
        <v>572</v>
      </c>
      <c r="D5707" t="s">
        <v>192</v>
      </c>
      <c r="E5707">
        <v>28</v>
      </c>
      <c r="F5707">
        <v>1</v>
      </c>
      <c r="G5707">
        <f>VLOOKUP(A5707,project2!A:B,2,FALSE)</f>
        <v>298</v>
      </c>
      <c r="H5707">
        <f>VLOOKUP(D5707,pic!A:B,2,FALSE)</f>
        <v>1</v>
      </c>
      <c r="I5707" t="str">
        <f t="shared" si="180"/>
        <v>2981</v>
      </c>
      <c r="J5707">
        <f>VLOOKUP(I5707,assign_csv!A:B,2,FALSE)</f>
        <v>1051</v>
      </c>
    </row>
    <row r="5708" spans="1:10" x14ac:dyDescent="0.55000000000000004">
      <c r="A5708" t="str">
        <f t="shared" si="179"/>
        <v>TOPCMtg - Other</v>
      </c>
      <c r="B5708" t="s">
        <v>181</v>
      </c>
      <c r="C5708" t="s">
        <v>572</v>
      </c>
      <c r="D5708" t="s">
        <v>192</v>
      </c>
      <c r="E5708">
        <v>29</v>
      </c>
      <c r="F5708">
        <v>1</v>
      </c>
      <c r="G5708">
        <f>VLOOKUP(A5708,project2!A:B,2,FALSE)</f>
        <v>298</v>
      </c>
      <c r="H5708">
        <f>VLOOKUP(D5708,pic!A:B,2,FALSE)</f>
        <v>1</v>
      </c>
      <c r="I5708" t="str">
        <f t="shared" si="180"/>
        <v>2981</v>
      </c>
      <c r="J5708">
        <f>VLOOKUP(I5708,assign_csv!A:B,2,FALSE)</f>
        <v>1051</v>
      </c>
    </row>
    <row r="5709" spans="1:10" x14ac:dyDescent="0.55000000000000004">
      <c r="A5709" t="str">
        <f t="shared" si="179"/>
        <v>TOPCMtg - Other</v>
      </c>
      <c r="B5709" t="s">
        <v>181</v>
      </c>
      <c r="C5709" t="s">
        <v>572</v>
      </c>
      <c r="D5709" t="s">
        <v>192</v>
      </c>
      <c r="E5709">
        <v>30</v>
      </c>
      <c r="F5709">
        <v>1</v>
      </c>
      <c r="G5709">
        <f>VLOOKUP(A5709,project2!A:B,2,FALSE)</f>
        <v>298</v>
      </c>
      <c r="H5709">
        <f>VLOOKUP(D5709,pic!A:B,2,FALSE)</f>
        <v>1</v>
      </c>
      <c r="I5709" t="str">
        <f t="shared" si="180"/>
        <v>2981</v>
      </c>
      <c r="J5709">
        <f>VLOOKUP(I5709,assign_csv!A:B,2,FALSE)</f>
        <v>1051</v>
      </c>
    </row>
    <row r="5710" spans="1:10" x14ac:dyDescent="0.55000000000000004">
      <c r="A5710" t="str">
        <f t="shared" si="179"/>
        <v>TOPCMtg - Other</v>
      </c>
      <c r="B5710" t="s">
        <v>181</v>
      </c>
      <c r="C5710" t="s">
        <v>572</v>
      </c>
      <c r="D5710" t="s">
        <v>192</v>
      </c>
      <c r="E5710">
        <v>31</v>
      </c>
      <c r="F5710">
        <v>1</v>
      </c>
      <c r="G5710">
        <f>VLOOKUP(A5710,project2!A:B,2,FALSE)</f>
        <v>298</v>
      </c>
      <c r="H5710">
        <f>VLOOKUP(D5710,pic!A:B,2,FALSE)</f>
        <v>1</v>
      </c>
      <c r="I5710" t="str">
        <f t="shared" si="180"/>
        <v>2981</v>
      </c>
      <c r="J5710">
        <f>VLOOKUP(I5710,assign_csv!A:B,2,FALSE)</f>
        <v>1051</v>
      </c>
    </row>
    <row r="5711" spans="1:10" x14ac:dyDescent="0.55000000000000004">
      <c r="A5711" t="str">
        <f t="shared" si="179"/>
        <v>TOPCMtg - Other</v>
      </c>
      <c r="B5711" t="s">
        <v>181</v>
      </c>
      <c r="C5711" t="s">
        <v>572</v>
      </c>
      <c r="D5711" t="s">
        <v>192</v>
      </c>
      <c r="E5711">
        <v>32</v>
      </c>
      <c r="F5711">
        <v>1</v>
      </c>
      <c r="G5711">
        <f>VLOOKUP(A5711,project2!A:B,2,FALSE)</f>
        <v>298</v>
      </c>
      <c r="H5711">
        <f>VLOOKUP(D5711,pic!A:B,2,FALSE)</f>
        <v>1</v>
      </c>
      <c r="I5711" t="str">
        <f t="shared" si="180"/>
        <v>2981</v>
      </c>
      <c r="J5711">
        <f>VLOOKUP(I5711,assign_csv!A:B,2,FALSE)</f>
        <v>1051</v>
      </c>
    </row>
    <row r="5712" spans="1:10" x14ac:dyDescent="0.55000000000000004">
      <c r="A5712" t="str">
        <f t="shared" si="179"/>
        <v>TOPCMtg - Other</v>
      </c>
      <c r="B5712" t="s">
        <v>181</v>
      </c>
      <c r="C5712" t="s">
        <v>572</v>
      </c>
      <c r="D5712" t="s">
        <v>192</v>
      </c>
      <c r="E5712">
        <v>33</v>
      </c>
      <c r="F5712">
        <v>1</v>
      </c>
      <c r="G5712">
        <f>VLOOKUP(A5712,project2!A:B,2,FALSE)</f>
        <v>298</v>
      </c>
      <c r="H5712">
        <f>VLOOKUP(D5712,pic!A:B,2,FALSE)</f>
        <v>1</v>
      </c>
      <c r="I5712" t="str">
        <f t="shared" si="180"/>
        <v>2981</v>
      </c>
      <c r="J5712">
        <f>VLOOKUP(I5712,assign_csv!A:B,2,FALSE)</f>
        <v>1051</v>
      </c>
    </row>
    <row r="5713" spans="1:10" x14ac:dyDescent="0.55000000000000004">
      <c r="A5713" t="str">
        <f t="shared" si="179"/>
        <v>TOPCMtg - Other</v>
      </c>
      <c r="B5713" t="s">
        <v>181</v>
      </c>
      <c r="C5713" t="s">
        <v>572</v>
      </c>
      <c r="D5713" t="s">
        <v>192</v>
      </c>
      <c r="E5713">
        <v>34</v>
      </c>
      <c r="F5713">
        <v>1</v>
      </c>
      <c r="G5713">
        <f>VLOOKUP(A5713,project2!A:B,2,FALSE)</f>
        <v>298</v>
      </c>
      <c r="H5713">
        <f>VLOOKUP(D5713,pic!A:B,2,FALSE)</f>
        <v>1</v>
      </c>
      <c r="I5713" t="str">
        <f t="shared" si="180"/>
        <v>2981</v>
      </c>
      <c r="J5713">
        <f>VLOOKUP(I5713,assign_csv!A:B,2,FALSE)</f>
        <v>1051</v>
      </c>
    </row>
    <row r="5714" spans="1:10" x14ac:dyDescent="0.55000000000000004">
      <c r="A5714" t="str">
        <f t="shared" si="179"/>
        <v>TOPCMtg - Other</v>
      </c>
      <c r="B5714" t="s">
        <v>181</v>
      </c>
      <c r="C5714" t="s">
        <v>572</v>
      </c>
      <c r="D5714" t="s">
        <v>192</v>
      </c>
      <c r="E5714">
        <v>35</v>
      </c>
      <c r="F5714">
        <v>1</v>
      </c>
      <c r="G5714">
        <f>VLOOKUP(A5714,project2!A:B,2,FALSE)</f>
        <v>298</v>
      </c>
      <c r="H5714">
        <f>VLOOKUP(D5714,pic!A:B,2,FALSE)</f>
        <v>1</v>
      </c>
      <c r="I5714" t="str">
        <f t="shared" si="180"/>
        <v>2981</v>
      </c>
      <c r="J5714">
        <f>VLOOKUP(I5714,assign_csv!A:B,2,FALSE)</f>
        <v>1051</v>
      </c>
    </row>
    <row r="5715" spans="1:10" x14ac:dyDescent="0.55000000000000004">
      <c r="A5715" t="str">
        <f t="shared" si="179"/>
        <v>TOPCMtg - Other</v>
      </c>
      <c r="B5715" t="s">
        <v>181</v>
      </c>
      <c r="C5715" t="s">
        <v>572</v>
      </c>
      <c r="D5715" t="s">
        <v>192</v>
      </c>
      <c r="E5715">
        <v>36</v>
      </c>
      <c r="F5715">
        <v>1</v>
      </c>
      <c r="G5715">
        <f>VLOOKUP(A5715,project2!A:B,2,FALSE)</f>
        <v>298</v>
      </c>
      <c r="H5715">
        <f>VLOOKUP(D5715,pic!A:B,2,FALSE)</f>
        <v>1</v>
      </c>
      <c r="I5715" t="str">
        <f t="shared" si="180"/>
        <v>2981</v>
      </c>
      <c r="J5715">
        <f>VLOOKUP(I5715,assign_csv!A:B,2,FALSE)</f>
        <v>1051</v>
      </c>
    </row>
    <row r="5716" spans="1:10" x14ac:dyDescent="0.55000000000000004">
      <c r="A5716" t="str">
        <f t="shared" si="179"/>
        <v>TOPCMtg - Other</v>
      </c>
      <c r="B5716" t="s">
        <v>181</v>
      </c>
      <c r="C5716" t="s">
        <v>572</v>
      </c>
      <c r="D5716" t="s">
        <v>192</v>
      </c>
      <c r="E5716">
        <v>37</v>
      </c>
      <c r="F5716">
        <v>1</v>
      </c>
      <c r="G5716">
        <f>VLOOKUP(A5716,project2!A:B,2,FALSE)</f>
        <v>298</v>
      </c>
      <c r="H5716">
        <f>VLOOKUP(D5716,pic!A:B,2,FALSE)</f>
        <v>1</v>
      </c>
      <c r="I5716" t="str">
        <f t="shared" si="180"/>
        <v>2981</v>
      </c>
      <c r="J5716">
        <f>VLOOKUP(I5716,assign_csv!A:B,2,FALSE)</f>
        <v>1051</v>
      </c>
    </row>
    <row r="5717" spans="1:10" x14ac:dyDescent="0.55000000000000004">
      <c r="A5717" t="str">
        <f t="shared" si="179"/>
        <v>TOPCMtg - Other</v>
      </c>
      <c r="B5717" t="s">
        <v>181</v>
      </c>
      <c r="C5717" t="s">
        <v>572</v>
      </c>
      <c r="D5717" t="s">
        <v>192</v>
      </c>
      <c r="E5717">
        <v>38</v>
      </c>
      <c r="F5717">
        <v>1</v>
      </c>
      <c r="G5717">
        <f>VLOOKUP(A5717,project2!A:B,2,FALSE)</f>
        <v>298</v>
      </c>
      <c r="H5717">
        <f>VLOOKUP(D5717,pic!A:B,2,FALSE)</f>
        <v>1</v>
      </c>
      <c r="I5717" t="str">
        <f t="shared" si="180"/>
        <v>2981</v>
      </c>
      <c r="J5717">
        <f>VLOOKUP(I5717,assign_csv!A:B,2,FALSE)</f>
        <v>1051</v>
      </c>
    </row>
    <row r="5718" spans="1:10" x14ac:dyDescent="0.55000000000000004">
      <c r="A5718" t="str">
        <f t="shared" si="179"/>
        <v>TOPCMtg - Other</v>
      </c>
      <c r="B5718" t="s">
        <v>181</v>
      </c>
      <c r="C5718" t="s">
        <v>572</v>
      </c>
      <c r="D5718" t="s">
        <v>192</v>
      </c>
      <c r="E5718">
        <v>39</v>
      </c>
      <c r="F5718">
        <v>1</v>
      </c>
      <c r="G5718">
        <f>VLOOKUP(A5718,project2!A:B,2,FALSE)</f>
        <v>298</v>
      </c>
      <c r="H5718">
        <f>VLOOKUP(D5718,pic!A:B,2,FALSE)</f>
        <v>1</v>
      </c>
      <c r="I5718" t="str">
        <f t="shared" si="180"/>
        <v>2981</v>
      </c>
      <c r="J5718">
        <f>VLOOKUP(I5718,assign_csv!A:B,2,FALSE)</f>
        <v>1051</v>
      </c>
    </row>
    <row r="5719" spans="1:10" x14ac:dyDescent="0.55000000000000004">
      <c r="A5719" t="str">
        <f t="shared" si="179"/>
        <v>TOPCMtg - Other</v>
      </c>
      <c r="B5719" t="s">
        <v>181</v>
      </c>
      <c r="C5719" t="s">
        <v>572</v>
      </c>
      <c r="D5719" t="s">
        <v>192</v>
      </c>
      <c r="E5719">
        <v>40</v>
      </c>
      <c r="F5719">
        <v>1</v>
      </c>
      <c r="G5719">
        <f>VLOOKUP(A5719,project2!A:B,2,FALSE)</f>
        <v>298</v>
      </c>
      <c r="H5719">
        <f>VLOOKUP(D5719,pic!A:B,2,FALSE)</f>
        <v>1</v>
      </c>
      <c r="I5719" t="str">
        <f t="shared" si="180"/>
        <v>2981</v>
      </c>
      <c r="J5719">
        <f>VLOOKUP(I5719,assign_csv!A:B,2,FALSE)</f>
        <v>1051</v>
      </c>
    </row>
    <row r="5720" spans="1:10" x14ac:dyDescent="0.55000000000000004">
      <c r="A5720" t="str">
        <f t="shared" si="179"/>
        <v>TOPCMtg - Other</v>
      </c>
      <c r="B5720" t="s">
        <v>181</v>
      </c>
      <c r="C5720" t="s">
        <v>572</v>
      </c>
      <c r="D5720" t="s">
        <v>192</v>
      </c>
      <c r="E5720">
        <v>41</v>
      </c>
      <c r="F5720">
        <v>1</v>
      </c>
      <c r="G5720">
        <f>VLOOKUP(A5720,project2!A:B,2,FALSE)</f>
        <v>298</v>
      </c>
      <c r="H5720">
        <f>VLOOKUP(D5720,pic!A:B,2,FALSE)</f>
        <v>1</v>
      </c>
      <c r="I5720" t="str">
        <f t="shared" si="180"/>
        <v>2981</v>
      </c>
      <c r="J5720">
        <f>VLOOKUP(I5720,assign_csv!A:B,2,FALSE)</f>
        <v>1051</v>
      </c>
    </row>
    <row r="5721" spans="1:10" x14ac:dyDescent="0.55000000000000004">
      <c r="A5721" t="str">
        <f t="shared" si="179"/>
        <v>TOPCMtg - Other</v>
      </c>
      <c r="B5721" t="s">
        <v>181</v>
      </c>
      <c r="C5721" t="s">
        <v>572</v>
      </c>
      <c r="D5721" t="s">
        <v>192</v>
      </c>
      <c r="E5721">
        <v>42</v>
      </c>
      <c r="F5721">
        <v>1</v>
      </c>
      <c r="G5721">
        <f>VLOOKUP(A5721,project2!A:B,2,FALSE)</f>
        <v>298</v>
      </c>
      <c r="H5721">
        <f>VLOOKUP(D5721,pic!A:B,2,FALSE)</f>
        <v>1</v>
      </c>
      <c r="I5721" t="str">
        <f t="shared" si="180"/>
        <v>2981</v>
      </c>
      <c r="J5721">
        <f>VLOOKUP(I5721,assign_csv!A:B,2,FALSE)</f>
        <v>1051</v>
      </c>
    </row>
    <row r="5722" spans="1:10" x14ac:dyDescent="0.55000000000000004">
      <c r="A5722" t="str">
        <f t="shared" si="179"/>
        <v>TOPCMtg - Other</v>
      </c>
      <c r="B5722" t="s">
        <v>181</v>
      </c>
      <c r="C5722" t="s">
        <v>572</v>
      </c>
      <c r="D5722" t="s">
        <v>192</v>
      </c>
      <c r="E5722">
        <v>43</v>
      </c>
      <c r="F5722">
        <v>1</v>
      </c>
      <c r="G5722">
        <f>VLOOKUP(A5722,project2!A:B,2,FALSE)</f>
        <v>298</v>
      </c>
      <c r="H5722">
        <f>VLOOKUP(D5722,pic!A:B,2,FALSE)</f>
        <v>1</v>
      </c>
      <c r="I5722" t="str">
        <f t="shared" si="180"/>
        <v>2981</v>
      </c>
      <c r="J5722">
        <f>VLOOKUP(I5722,assign_csv!A:B,2,FALSE)</f>
        <v>1051</v>
      </c>
    </row>
    <row r="5723" spans="1:10" x14ac:dyDescent="0.55000000000000004">
      <c r="A5723" t="str">
        <f t="shared" si="179"/>
        <v>TOPCMtg - Other</v>
      </c>
      <c r="B5723" t="s">
        <v>181</v>
      </c>
      <c r="C5723" t="s">
        <v>572</v>
      </c>
      <c r="D5723" t="s">
        <v>192</v>
      </c>
      <c r="E5723">
        <v>44</v>
      </c>
      <c r="F5723">
        <v>1</v>
      </c>
      <c r="G5723">
        <f>VLOOKUP(A5723,project2!A:B,2,FALSE)</f>
        <v>298</v>
      </c>
      <c r="H5723">
        <f>VLOOKUP(D5723,pic!A:B,2,FALSE)</f>
        <v>1</v>
      </c>
      <c r="I5723" t="str">
        <f t="shared" si="180"/>
        <v>2981</v>
      </c>
      <c r="J5723">
        <f>VLOOKUP(I5723,assign_csv!A:B,2,FALSE)</f>
        <v>1051</v>
      </c>
    </row>
    <row r="5724" spans="1:10" x14ac:dyDescent="0.55000000000000004">
      <c r="A5724" t="str">
        <f t="shared" si="179"/>
        <v>TOPCMtg - Other</v>
      </c>
      <c r="B5724" t="s">
        <v>181</v>
      </c>
      <c r="C5724" t="s">
        <v>572</v>
      </c>
      <c r="D5724" t="s">
        <v>192</v>
      </c>
      <c r="E5724">
        <v>45</v>
      </c>
      <c r="F5724">
        <v>1</v>
      </c>
      <c r="G5724">
        <f>VLOOKUP(A5724,project2!A:B,2,FALSE)</f>
        <v>298</v>
      </c>
      <c r="H5724">
        <f>VLOOKUP(D5724,pic!A:B,2,FALSE)</f>
        <v>1</v>
      </c>
      <c r="I5724" t="str">
        <f t="shared" si="180"/>
        <v>2981</v>
      </c>
      <c r="J5724">
        <f>VLOOKUP(I5724,assign_csv!A:B,2,FALSE)</f>
        <v>1051</v>
      </c>
    </row>
    <row r="5725" spans="1:10" x14ac:dyDescent="0.55000000000000004">
      <c r="A5725" t="str">
        <f t="shared" si="179"/>
        <v>TOPCMtg - Other</v>
      </c>
      <c r="B5725" t="s">
        <v>181</v>
      </c>
      <c r="C5725" t="s">
        <v>572</v>
      </c>
      <c r="D5725" t="s">
        <v>192</v>
      </c>
      <c r="E5725">
        <v>46</v>
      </c>
      <c r="F5725">
        <v>1</v>
      </c>
      <c r="G5725">
        <f>VLOOKUP(A5725,project2!A:B,2,FALSE)</f>
        <v>298</v>
      </c>
      <c r="H5725">
        <f>VLOOKUP(D5725,pic!A:B,2,FALSE)</f>
        <v>1</v>
      </c>
      <c r="I5725" t="str">
        <f t="shared" si="180"/>
        <v>2981</v>
      </c>
      <c r="J5725">
        <f>VLOOKUP(I5725,assign_csv!A:B,2,FALSE)</f>
        <v>1051</v>
      </c>
    </row>
    <row r="5726" spans="1:10" x14ac:dyDescent="0.55000000000000004">
      <c r="A5726" t="str">
        <f t="shared" si="179"/>
        <v>TOPCMtg - Other</v>
      </c>
      <c r="B5726" t="s">
        <v>181</v>
      </c>
      <c r="C5726" t="s">
        <v>572</v>
      </c>
      <c r="D5726" t="s">
        <v>192</v>
      </c>
      <c r="E5726">
        <v>47</v>
      </c>
      <c r="F5726">
        <v>1</v>
      </c>
      <c r="G5726">
        <f>VLOOKUP(A5726,project2!A:B,2,FALSE)</f>
        <v>298</v>
      </c>
      <c r="H5726">
        <f>VLOOKUP(D5726,pic!A:B,2,FALSE)</f>
        <v>1</v>
      </c>
      <c r="I5726" t="str">
        <f t="shared" si="180"/>
        <v>2981</v>
      </c>
      <c r="J5726">
        <f>VLOOKUP(I5726,assign_csv!A:B,2,FALSE)</f>
        <v>1051</v>
      </c>
    </row>
    <row r="5727" spans="1:10" x14ac:dyDescent="0.55000000000000004">
      <c r="A5727" t="str">
        <f t="shared" si="179"/>
        <v>TOPCMtg - Other</v>
      </c>
      <c r="B5727" t="s">
        <v>181</v>
      </c>
      <c r="C5727" t="s">
        <v>572</v>
      </c>
      <c r="D5727" t="s">
        <v>192</v>
      </c>
      <c r="E5727">
        <v>48</v>
      </c>
      <c r="F5727">
        <v>1</v>
      </c>
      <c r="G5727">
        <f>VLOOKUP(A5727,project2!A:B,2,FALSE)</f>
        <v>298</v>
      </c>
      <c r="H5727">
        <f>VLOOKUP(D5727,pic!A:B,2,FALSE)</f>
        <v>1</v>
      </c>
      <c r="I5727" t="str">
        <f t="shared" si="180"/>
        <v>2981</v>
      </c>
      <c r="J5727">
        <f>VLOOKUP(I5727,assign_csv!A:B,2,FALSE)</f>
        <v>1051</v>
      </c>
    </row>
    <row r="5728" spans="1:10" x14ac:dyDescent="0.55000000000000004">
      <c r="A5728" t="str">
        <f t="shared" si="179"/>
        <v>TOPCMtg - Other</v>
      </c>
      <c r="B5728" t="s">
        <v>181</v>
      </c>
      <c r="C5728" t="s">
        <v>572</v>
      </c>
      <c r="D5728" t="s">
        <v>192</v>
      </c>
      <c r="E5728">
        <v>49</v>
      </c>
      <c r="F5728">
        <v>1</v>
      </c>
      <c r="G5728">
        <f>VLOOKUP(A5728,project2!A:B,2,FALSE)</f>
        <v>298</v>
      </c>
      <c r="H5728">
        <f>VLOOKUP(D5728,pic!A:B,2,FALSE)</f>
        <v>1</v>
      </c>
      <c r="I5728" t="str">
        <f t="shared" si="180"/>
        <v>2981</v>
      </c>
      <c r="J5728">
        <f>VLOOKUP(I5728,assign_csv!A:B,2,FALSE)</f>
        <v>1051</v>
      </c>
    </row>
    <row r="5729" spans="1:10" x14ac:dyDescent="0.55000000000000004">
      <c r="A5729" t="str">
        <f t="shared" si="179"/>
        <v>TOPCMtg - Other</v>
      </c>
      <c r="B5729" t="s">
        <v>181</v>
      </c>
      <c r="C5729" t="s">
        <v>572</v>
      </c>
      <c r="D5729" t="s">
        <v>192</v>
      </c>
      <c r="E5729">
        <v>50</v>
      </c>
      <c r="F5729">
        <v>1</v>
      </c>
      <c r="G5729">
        <f>VLOOKUP(A5729,project2!A:B,2,FALSE)</f>
        <v>298</v>
      </c>
      <c r="H5729">
        <f>VLOOKUP(D5729,pic!A:B,2,FALSE)</f>
        <v>1</v>
      </c>
      <c r="I5729" t="str">
        <f t="shared" si="180"/>
        <v>2981</v>
      </c>
      <c r="J5729">
        <f>VLOOKUP(I5729,assign_csv!A:B,2,FALSE)</f>
        <v>1051</v>
      </c>
    </row>
    <row r="5730" spans="1:10" x14ac:dyDescent="0.55000000000000004">
      <c r="A5730" t="str">
        <f t="shared" si="179"/>
        <v>TOPCMtg - Other</v>
      </c>
      <c r="B5730" t="s">
        <v>181</v>
      </c>
      <c r="C5730" t="s">
        <v>572</v>
      </c>
      <c r="D5730" t="s">
        <v>192</v>
      </c>
      <c r="E5730">
        <v>51</v>
      </c>
      <c r="F5730">
        <v>1</v>
      </c>
      <c r="G5730">
        <f>VLOOKUP(A5730,project2!A:B,2,FALSE)</f>
        <v>298</v>
      </c>
      <c r="H5730">
        <f>VLOOKUP(D5730,pic!A:B,2,FALSE)</f>
        <v>1</v>
      </c>
      <c r="I5730" t="str">
        <f t="shared" si="180"/>
        <v>2981</v>
      </c>
      <c r="J5730">
        <f>VLOOKUP(I5730,assign_csv!A:B,2,FALSE)</f>
        <v>1051</v>
      </c>
    </row>
    <row r="5731" spans="1:10" x14ac:dyDescent="0.55000000000000004">
      <c r="A5731" t="str">
        <f t="shared" si="179"/>
        <v>TOPCMtg - Other</v>
      </c>
      <c r="B5731" t="s">
        <v>181</v>
      </c>
      <c r="C5731" t="s">
        <v>572</v>
      </c>
      <c r="D5731" t="s">
        <v>192</v>
      </c>
      <c r="E5731">
        <v>52</v>
      </c>
      <c r="F5731">
        <v>1</v>
      </c>
      <c r="G5731">
        <f>VLOOKUP(A5731,project2!A:B,2,FALSE)</f>
        <v>298</v>
      </c>
      <c r="H5731">
        <f>VLOOKUP(D5731,pic!A:B,2,FALSE)</f>
        <v>1</v>
      </c>
      <c r="I5731" t="str">
        <f t="shared" si="180"/>
        <v>2981</v>
      </c>
      <c r="J5731">
        <f>VLOOKUP(I5731,assign_csv!A:B,2,FALSE)</f>
        <v>1051</v>
      </c>
    </row>
    <row r="5732" spans="1:10" x14ac:dyDescent="0.55000000000000004">
      <c r="A5732" t="str">
        <f t="shared" si="179"/>
        <v>TOPCMtg - Other</v>
      </c>
      <c r="B5732" t="s">
        <v>181</v>
      </c>
      <c r="C5732" t="s">
        <v>572</v>
      </c>
      <c r="D5732" t="s">
        <v>104</v>
      </c>
      <c r="E5732">
        <v>1</v>
      </c>
      <c r="F5732">
        <v>1</v>
      </c>
      <c r="G5732">
        <f>VLOOKUP(A5732,project2!A:B,2,FALSE)</f>
        <v>298</v>
      </c>
      <c r="H5732">
        <f>VLOOKUP(D5732,pic!A:B,2,FALSE)</f>
        <v>3</v>
      </c>
      <c r="I5732" t="str">
        <f t="shared" si="180"/>
        <v>2983</v>
      </c>
      <c r="J5732">
        <f>VLOOKUP(I5732,assign_csv!A:B,2,FALSE)</f>
        <v>1052</v>
      </c>
    </row>
    <row r="5733" spans="1:10" x14ac:dyDescent="0.55000000000000004">
      <c r="A5733" t="str">
        <f t="shared" si="179"/>
        <v>TOPCMtg - Other</v>
      </c>
      <c r="B5733" t="s">
        <v>181</v>
      </c>
      <c r="C5733" t="s">
        <v>572</v>
      </c>
      <c r="D5733" t="s">
        <v>104</v>
      </c>
      <c r="E5733">
        <v>2</v>
      </c>
      <c r="F5733">
        <v>1</v>
      </c>
      <c r="G5733">
        <f>VLOOKUP(A5733,project2!A:B,2,FALSE)</f>
        <v>298</v>
      </c>
      <c r="H5733">
        <f>VLOOKUP(D5733,pic!A:B,2,FALSE)</f>
        <v>3</v>
      </c>
      <c r="I5733" t="str">
        <f t="shared" si="180"/>
        <v>2983</v>
      </c>
      <c r="J5733">
        <f>VLOOKUP(I5733,assign_csv!A:B,2,FALSE)</f>
        <v>1052</v>
      </c>
    </row>
    <row r="5734" spans="1:10" x14ac:dyDescent="0.55000000000000004">
      <c r="A5734" t="str">
        <f t="shared" si="179"/>
        <v>TOPCMtg - Other</v>
      </c>
      <c r="B5734" t="s">
        <v>181</v>
      </c>
      <c r="C5734" t="s">
        <v>572</v>
      </c>
      <c r="D5734" t="s">
        <v>104</v>
      </c>
      <c r="E5734">
        <v>3</v>
      </c>
      <c r="F5734">
        <v>1</v>
      </c>
      <c r="G5734">
        <f>VLOOKUP(A5734,project2!A:B,2,FALSE)</f>
        <v>298</v>
      </c>
      <c r="H5734">
        <f>VLOOKUP(D5734,pic!A:B,2,FALSE)</f>
        <v>3</v>
      </c>
      <c r="I5734" t="str">
        <f t="shared" si="180"/>
        <v>2983</v>
      </c>
      <c r="J5734">
        <f>VLOOKUP(I5734,assign_csv!A:B,2,FALSE)</f>
        <v>1052</v>
      </c>
    </row>
    <row r="5735" spans="1:10" x14ac:dyDescent="0.55000000000000004">
      <c r="A5735" t="str">
        <f t="shared" si="179"/>
        <v>TOPCMtg - Other</v>
      </c>
      <c r="B5735" t="s">
        <v>181</v>
      </c>
      <c r="C5735" t="s">
        <v>572</v>
      </c>
      <c r="D5735" t="s">
        <v>104</v>
      </c>
      <c r="E5735">
        <v>4</v>
      </c>
      <c r="F5735">
        <v>1</v>
      </c>
      <c r="G5735">
        <f>VLOOKUP(A5735,project2!A:B,2,FALSE)</f>
        <v>298</v>
      </c>
      <c r="H5735">
        <f>VLOOKUP(D5735,pic!A:B,2,FALSE)</f>
        <v>3</v>
      </c>
      <c r="I5735" t="str">
        <f t="shared" si="180"/>
        <v>2983</v>
      </c>
      <c r="J5735">
        <f>VLOOKUP(I5735,assign_csv!A:B,2,FALSE)</f>
        <v>1052</v>
      </c>
    </row>
    <row r="5736" spans="1:10" x14ac:dyDescent="0.55000000000000004">
      <c r="A5736" t="str">
        <f t="shared" si="179"/>
        <v>TOPCMtg - Other</v>
      </c>
      <c r="B5736" t="s">
        <v>181</v>
      </c>
      <c r="C5736" t="s">
        <v>572</v>
      </c>
      <c r="D5736" t="s">
        <v>104</v>
      </c>
      <c r="E5736">
        <v>5</v>
      </c>
      <c r="F5736">
        <v>1</v>
      </c>
      <c r="G5736">
        <f>VLOOKUP(A5736,project2!A:B,2,FALSE)</f>
        <v>298</v>
      </c>
      <c r="H5736">
        <f>VLOOKUP(D5736,pic!A:B,2,FALSE)</f>
        <v>3</v>
      </c>
      <c r="I5736" t="str">
        <f t="shared" si="180"/>
        <v>2983</v>
      </c>
      <c r="J5736">
        <f>VLOOKUP(I5736,assign_csv!A:B,2,FALSE)</f>
        <v>1052</v>
      </c>
    </row>
    <row r="5737" spans="1:10" x14ac:dyDescent="0.55000000000000004">
      <c r="A5737" t="str">
        <f t="shared" si="179"/>
        <v>TOPCMtg - Other</v>
      </c>
      <c r="B5737" t="s">
        <v>181</v>
      </c>
      <c r="C5737" t="s">
        <v>572</v>
      </c>
      <c r="D5737" t="s">
        <v>104</v>
      </c>
      <c r="E5737">
        <v>6</v>
      </c>
      <c r="F5737">
        <v>1</v>
      </c>
      <c r="G5737">
        <f>VLOOKUP(A5737,project2!A:B,2,FALSE)</f>
        <v>298</v>
      </c>
      <c r="H5737">
        <f>VLOOKUP(D5737,pic!A:B,2,FALSE)</f>
        <v>3</v>
      </c>
      <c r="I5737" t="str">
        <f t="shared" si="180"/>
        <v>2983</v>
      </c>
      <c r="J5737">
        <f>VLOOKUP(I5737,assign_csv!A:B,2,FALSE)</f>
        <v>1052</v>
      </c>
    </row>
    <row r="5738" spans="1:10" x14ac:dyDescent="0.55000000000000004">
      <c r="A5738" t="str">
        <f t="shared" si="179"/>
        <v>TOPCMtg - Other</v>
      </c>
      <c r="B5738" t="s">
        <v>181</v>
      </c>
      <c r="C5738" t="s">
        <v>572</v>
      </c>
      <c r="D5738" t="s">
        <v>104</v>
      </c>
      <c r="E5738">
        <v>7</v>
      </c>
      <c r="F5738">
        <v>1</v>
      </c>
      <c r="G5738">
        <f>VLOOKUP(A5738,project2!A:B,2,FALSE)</f>
        <v>298</v>
      </c>
      <c r="H5738">
        <f>VLOOKUP(D5738,pic!A:B,2,FALSE)</f>
        <v>3</v>
      </c>
      <c r="I5738" t="str">
        <f t="shared" si="180"/>
        <v>2983</v>
      </c>
      <c r="J5738">
        <f>VLOOKUP(I5738,assign_csv!A:B,2,FALSE)</f>
        <v>1052</v>
      </c>
    </row>
    <row r="5739" spans="1:10" x14ac:dyDescent="0.55000000000000004">
      <c r="A5739" t="str">
        <f t="shared" si="179"/>
        <v>TOPCMtg - Other</v>
      </c>
      <c r="B5739" t="s">
        <v>181</v>
      </c>
      <c r="C5739" t="s">
        <v>572</v>
      </c>
      <c r="D5739" t="s">
        <v>104</v>
      </c>
      <c r="E5739">
        <v>8</v>
      </c>
      <c r="F5739">
        <v>1</v>
      </c>
      <c r="G5739">
        <f>VLOOKUP(A5739,project2!A:B,2,FALSE)</f>
        <v>298</v>
      </c>
      <c r="H5739">
        <f>VLOOKUP(D5739,pic!A:B,2,FALSE)</f>
        <v>3</v>
      </c>
      <c r="I5739" t="str">
        <f t="shared" si="180"/>
        <v>2983</v>
      </c>
      <c r="J5739">
        <f>VLOOKUP(I5739,assign_csv!A:B,2,FALSE)</f>
        <v>1052</v>
      </c>
    </row>
    <row r="5740" spans="1:10" x14ac:dyDescent="0.55000000000000004">
      <c r="A5740" t="str">
        <f t="shared" si="179"/>
        <v>TOPCMtg - Other</v>
      </c>
      <c r="B5740" t="s">
        <v>181</v>
      </c>
      <c r="C5740" t="s">
        <v>572</v>
      </c>
      <c r="D5740" t="s">
        <v>104</v>
      </c>
      <c r="E5740">
        <v>9</v>
      </c>
      <c r="F5740">
        <v>1</v>
      </c>
      <c r="G5740">
        <f>VLOOKUP(A5740,project2!A:B,2,FALSE)</f>
        <v>298</v>
      </c>
      <c r="H5740">
        <f>VLOOKUP(D5740,pic!A:B,2,FALSE)</f>
        <v>3</v>
      </c>
      <c r="I5740" t="str">
        <f t="shared" si="180"/>
        <v>2983</v>
      </c>
      <c r="J5740">
        <f>VLOOKUP(I5740,assign_csv!A:B,2,FALSE)</f>
        <v>1052</v>
      </c>
    </row>
    <row r="5741" spans="1:10" x14ac:dyDescent="0.55000000000000004">
      <c r="A5741" t="str">
        <f t="shared" si="179"/>
        <v>TOPCMtg - Other</v>
      </c>
      <c r="B5741" t="s">
        <v>181</v>
      </c>
      <c r="C5741" t="s">
        <v>572</v>
      </c>
      <c r="D5741" t="s">
        <v>104</v>
      </c>
      <c r="E5741">
        <v>10</v>
      </c>
      <c r="F5741">
        <v>1</v>
      </c>
      <c r="G5741">
        <f>VLOOKUP(A5741,project2!A:B,2,FALSE)</f>
        <v>298</v>
      </c>
      <c r="H5741">
        <f>VLOOKUP(D5741,pic!A:B,2,FALSE)</f>
        <v>3</v>
      </c>
      <c r="I5741" t="str">
        <f t="shared" si="180"/>
        <v>2983</v>
      </c>
      <c r="J5741">
        <f>VLOOKUP(I5741,assign_csv!A:B,2,FALSE)</f>
        <v>1052</v>
      </c>
    </row>
    <row r="5742" spans="1:10" x14ac:dyDescent="0.55000000000000004">
      <c r="A5742" t="str">
        <f t="shared" si="179"/>
        <v>TOPCMtg - Other</v>
      </c>
      <c r="B5742" t="s">
        <v>181</v>
      </c>
      <c r="C5742" t="s">
        <v>572</v>
      </c>
      <c r="D5742" t="s">
        <v>104</v>
      </c>
      <c r="E5742">
        <v>11</v>
      </c>
      <c r="F5742">
        <v>1</v>
      </c>
      <c r="G5742">
        <f>VLOOKUP(A5742,project2!A:B,2,FALSE)</f>
        <v>298</v>
      </c>
      <c r="H5742">
        <f>VLOOKUP(D5742,pic!A:B,2,FALSE)</f>
        <v>3</v>
      </c>
      <c r="I5742" t="str">
        <f t="shared" si="180"/>
        <v>2983</v>
      </c>
      <c r="J5742">
        <f>VLOOKUP(I5742,assign_csv!A:B,2,FALSE)</f>
        <v>1052</v>
      </c>
    </row>
    <row r="5743" spans="1:10" x14ac:dyDescent="0.55000000000000004">
      <c r="A5743" t="str">
        <f t="shared" si="179"/>
        <v>TOPCMtg - Other</v>
      </c>
      <c r="B5743" t="s">
        <v>181</v>
      </c>
      <c r="C5743" t="s">
        <v>572</v>
      </c>
      <c r="D5743" t="s">
        <v>104</v>
      </c>
      <c r="E5743">
        <v>12</v>
      </c>
      <c r="F5743">
        <v>1</v>
      </c>
      <c r="G5743">
        <f>VLOOKUP(A5743,project2!A:B,2,FALSE)</f>
        <v>298</v>
      </c>
      <c r="H5743">
        <f>VLOOKUP(D5743,pic!A:B,2,FALSE)</f>
        <v>3</v>
      </c>
      <c r="I5743" t="str">
        <f t="shared" si="180"/>
        <v>2983</v>
      </c>
      <c r="J5743">
        <f>VLOOKUP(I5743,assign_csv!A:B,2,FALSE)</f>
        <v>1052</v>
      </c>
    </row>
    <row r="5744" spans="1:10" x14ac:dyDescent="0.55000000000000004">
      <c r="A5744" t="str">
        <f t="shared" si="179"/>
        <v>TOPCMtg - Other</v>
      </c>
      <c r="B5744" t="s">
        <v>181</v>
      </c>
      <c r="C5744" t="s">
        <v>572</v>
      </c>
      <c r="D5744" t="s">
        <v>104</v>
      </c>
      <c r="E5744">
        <v>13</v>
      </c>
      <c r="F5744">
        <v>1</v>
      </c>
      <c r="G5744">
        <f>VLOOKUP(A5744,project2!A:B,2,FALSE)</f>
        <v>298</v>
      </c>
      <c r="H5744">
        <f>VLOOKUP(D5744,pic!A:B,2,FALSE)</f>
        <v>3</v>
      </c>
      <c r="I5744" t="str">
        <f t="shared" si="180"/>
        <v>2983</v>
      </c>
      <c r="J5744">
        <f>VLOOKUP(I5744,assign_csv!A:B,2,FALSE)</f>
        <v>1052</v>
      </c>
    </row>
    <row r="5745" spans="1:10" x14ac:dyDescent="0.55000000000000004">
      <c r="A5745" t="str">
        <f t="shared" si="179"/>
        <v>TOPCMtg - Other</v>
      </c>
      <c r="B5745" t="s">
        <v>181</v>
      </c>
      <c r="C5745" t="s">
        <v>572</v>
      </c>
      <c r="D5745" t="s">
        <v>104</v>
      </c>
      <c r="E5745">
        <v>14</v>
      </c>
      <c r="F5745">
        <v>1</v>
      </c>
      <c r="G5745">
        <f>VLOOKUP(A5745,project2!A:B,2,FALSE)</f>
        <v>298</v>
      </c>
      <c r="H5745">
        <f>VLOOKUP(D5745,pic!A:B,2,FALSE)</f>
        <v>3</v>
      </c>
      <c r="I5745" t="str">
        <f t="shared" si="180"/>
        <v>2983</v>
      </c>
      <c r="J5745">
        <f>VLOOKUP(I5745,assign_csv!A:B,2,FALSE)</f>
        <v>1052</v>
      </c>
    </row>
    <row r="5746" spans="1:10" x14ac:dyDescent="0.55000000000000004">
      <c r="A5746" t="str">
        <f t="shared" si="179"/>
        <v>TOPCMtg - Other</v>
      </c>
      <c r="B5746" t="s">
        <v>181</v>
      </c>
      <c r="C5746" t="s">
        <v>572</v>
      </c>
      <c r="D5746" t="s">
        <v>104</v>
      </c>
      <c r="E5746">
        <v>15</v>
      </c>
      <c r="F5746">
        <v>1</v>
      </c>
      <c r="G5746">
        <f>VLOOKUP(A5746,project2!A:B,2,FALSE)</f>
        <v>298</v>
      </c>
      <c r="H5746">
        <f>VLOOKUP(D5746,pic!A:B,2,FALSE)</f>
        <v>3</v>
      </c>
      <c r="I5746" t="str">
        <f t="shared" si="180"/>
        <v>2983</v>
      </c>
      <c r="J5746">
        <f>VLOOKUP(I5746,assign_csv!A:B,2,FALSE)</f>
        <v>1052</v>
      </c>
    </row>
    <row r="5747" spans="1:10" x14ac:dyDescent="0.55000000000000004">
      <c r="A5747" t="str">
        <f t="shared" si="179"/>
        <v>TOPCMtg - Other</v>
      </c>
      <c r="B5747" t="s">
        <v>181</v>
      </c>
      <c r="C5747" t="s">
        <v>572</v>
      </c>
      <c r="D5747" t="s">
        <v>104</v>
      </c>
      <c r="E5747">
        <v>16</v>
      </c>
      <c r="F5747">
        <v>1</v>
      </c>
      <c r="G5747">
        <f>VLOOKUP(A5747,project2!A:B,2,FALSE)</f>
        <v>298</v>
      </c>
      <c r="H5747">
        <f>VLOOKUP(D5747,pic!A:B,2,FALSE)</f>
        <v>3</v>
      </c>
      <c r="I5747" t="str">
        <f t="shared" si="180"/>
        <v>2983</v>
      </c>
      <c r="J5747">
        <f>VLOOKUP(I5747,assign_csv!A:B,2,FALSE)</f>
        <v>1052</v>
      </c>
    </row>
    <row r="5748" spans="1:10" x14ac:dyDescent="0.55000000000000004">
      <c r="A5748" t="str">
        <f t="shared" si="179"/>
        <v>TOPCMtg - Other</v>
      </c>
      <c r="B5748" t="s">
        <v>181</v>
      </c>
      <c r="C5748" t="s">
        <v>572</v>
      </c>
      <c r="D5748" t="s">
        <v>104</v>
      </c>
      <c r="E5748">
        <v>17</v>
      </c>
      <c r="F5748">
        <v>1</v>
      </c>
      <c r="G5748">
        <f>VLOOKUP(A5748,project2!A:B,2,FALSE)</f>
        <v>298</v>
      </c>
      <c r="H5748">
        <f>VLOOKUP(D5748,pic!A:B,2,FALSE)</f>
        <v>3</v>
      </c>
      <c r="I5748" t="str">
        <f t="shared" si="180"/>
        <v>2983</v>
      </c>
      <c r="J5748">
        <f>VLOOKUP(I5748,assign_csv!A:B,2,FALSE)</f>
        <v>1052</v>
      </c>
    </row>
    <row r="5749" spans="1:10" x14ac:dyDescent="0.55000000000000004">
      <c r="A5749" t="str">
        <f t="shared" si="179"/>
        <v>TOPCMtg - Other</v>
      </c>
      <c r="B5749" t="s">
        <v>181</v>
      </c>
      <c r="C5749" t="s">
        <v>572</v>
      </c>
      <c r="D5749" t="s">
        <v>104</v>
      </c>
      <c r="E5749">
        <v>18</v>
      </c>
      <c r="F5749">
        <v>1</v>
      </c>
      <c r="G5749">
        <f>VLOOKUP(A5749,project2!A:B,2,FALSE)</f>
        <v>298</v>
      </c>
      <c r="H5749">
        <f>VLOOKUP(D5749,pic!A:B,2,FALSE)</f>
        <v>3</v>
      </c>
      <c r="I5749" t="str">
        <f t="shared" si="180"/>
        <v>2983</v>
      </c>
      <c r="J5749">
        <f>VLOOKUP(I5749,assign_csv!A:B,2,FALSE)</f>
        <v>1052</v>
      </c>
    </row>
    <row r="5750" spans="1:10" x14ac:dyDescent="0.55000000000000004">
      <c r="A5750" t="str">
        <f t="shared" si="179"/>
        <v>TOPCMtg - Other</v>
      </c>
      <c r="B5750" t="s">
        <v>181</v>
      </c>
      <c r="C5750" t="s">
        <v>572</v>
      </c>
      <c r="D5750" t="s">
        <v>104</v>
      </c>
      <c r="E5750">
        <v>19</v>
      </c>
      <c r="F5750">
        <v>1</v>
      </c>
      <c r="G5750">
        <f>VLOOKUP(A5750,project2!A:B,2,FALSE)</f>
        <v>298</v>
      </c>
      <c r="H5750">
        <f>VLOOKUP(D5750,pic!A:B,2,FALSE)</f>
        <v>3</v>
      </c>
      <c r="I5750" t="str">
        <f t="shared" si="180"/>
        <v>2983</v>
      </c>
      <c r="J5750">
        <f>VLOOKUP(I5750,assign_csv!A:B,2,FALSE)</f>
        <v>1052</v>
      </c>
    </row>
    <row r="5751" spans="1:10" x14ac:dyDescent="0.55000000000000004">
      <c r="A5751" t="str">
        <f t="shared" si="179"/>
        <v>TOPCMtg - Other</v>
      </c>
      <c r="B5751" t="s">
        <v>181</v>
      </c>
      <c r="C5751" t="s">
        <v>572</v>
      </c>
      <c r="D5751" t="s">
        <v>104</v>
      </c>
      <c r="E5751">
        <v>20</v>
      </c>
      <c r="F5751">
        <v>1</v>
      </c>
      <c r="G5751">
        <f>VLOOKUP(A5751,project2!A:B,2,FALSE)</f>
        <v>298</v>
      </c>
      <c r="H5751">
        <f>VLOOKUP(D5751,pic!A:B,2,FALSE)</f>
        <v>3</v>
      </c>
      <c r="I5751" t="str">
        <f t="shared" si="180"/>
        <v>2983</v>
      </c>
      <c r="J5751">
        <f>VLOOKUP(I5751,assign_csv!A:B,2,FALSE)</f>
        <v>1052</v>
      </c>
    </row>
    <row r="5752" spans="1:10" x14ac:dyDescent="0.55000000000000004">
      <c r="A5752" t="str">
        <f t="shared" si="179"/>
        <v>TOPCMtg - Other</v>
      </c>
      <c r="B5752" t="s">
        <v>181</v>
      </c>
      <c r="C5752" t="s">
        <v>572</v>
      </c>
      <c r="D5752" t="s">
        <v>104</v>
      </c>
      <c r="E5752">
        <v>21</v>
      </c>
      <c r="F5752">
        <v>1</v>
      </c>
      <c r="G5752">
        <f>VLOOKUP(A5752,project2!A:B,2,FALSE)</f>
        <v>298</v>
      </c>
      <c r="H5752">
        <f>VLOOKUP(D5752,pic!A:B,2,FALSE)</f>
        <v>3</v>
      </c>
      <c r="I5752" t="str">
        <f t="shared" si="180"/>
        <v>2983</v>
      </c>
      <c r="J5752">
        <f>VLOOKUP(I5752,assign_csv!A:B,2,FALSE)</f>
        <v>1052</v>
      </c>
    </row>
    <row r="5753" spans="1:10" x14ac:dyDescent="0.55000000000000004">
      <c r="A5753" t="str">
        <f t="shared" si="179"/>
        <v>TOPCMtg - Other</v>
      </c>
      <c r="B5753" t="s">
        <v>181</v>
      </c>
      <c r="C5753" t="s">
        <v>572</v>
      </c>
      <c r="D5753" t="s">
        <v>104</v>
      </c>
      <c r="E5753">
        <v>22</v>
      </c>
      <c r="F5753">
        <v>1</v>
      </c>
      <c r="G5753">
        <f>VLOOKUP(A5753,project2!A:B,2,FALSE)</f>
        <v>298</v>
      </c>
      <c r="H5753">
        <f>VLOOKUP(D5753,pic!A:B,2,FALSE)</f>
        <v>3</v>
      </c>
      <c r="I5753" t="str">
        <f t="shared" si="180"/>
        <v>2983</v>
      </c>
      <c r="J5753">
        <f>VLOOKUP(I5753,assign_csv!A:B,2,FALSE)</f>
        <v>1052</v>
      </c>
    </row>
    <row r="5754" spans="1:10" x14ac:dyDescent="0.55000000000000004">
      <c r="A5754" t="str">
        <f t="shared" si="179"/>
        <v>TOPCMtg - Other</v>
      </c>
      <c r="B5754" t="s">
        <v>181</v>
      </c>
      <c r="C5754" t="s">
        <v>572</v>
      </c>
      <c r="D5754" t="s">
        <v>104</v>
      </c>
      <c r="E5754">
        <v>23</v>
      </c>
      <c r="F5754">
        <v>1</v>
      </c>
      <c r="G5754">
        <f>VLOOKUP(A5754,project2!A:B,2,FALSE)</f>
        <v>298</v>
      </c>
      <c r="H5754">
        <f>VLOOKUP(D5754,pic!A:B,2,FALSE)</f>
        <v>3</v>
      </c>
      <c r="I5754" t="str">
        <f t="shared" si="180"/>
        <v>2983</v>
      </c>
      <c r="J5754">
        <f>VLOOKUP(I5754,assign_csv!A:B,2,FALSE)</f>
        <v>1052</v>
      </c>
    </row>
    <row r="5755" spans="1:10" x14ac:dyDescent="0.55000000000000004">
      <c r="A5755" t="str">
        <f t="shared" si="179"/>
        <v>TOPCMtg - Other</v>
      </c>
      <c r="B5755" t="s">
        <v>181</v>
      </c>
      <c r="C5755" t="s">
        <v>572</v>
      </c>
      <c r="D5755" t="s">
        <v>104</v>
      </c>
      <c r="E5755">
        <v>24</v>
      </c>
      <c r="F5755">
        <v>1</v>
      </c>
      <c r="G5755">
        <f>VLOOKUP(A5755,project2!A:B,2,FALSE)</f>
        <v>298</v>
      </c>
      <c r="H5755">
        <f>VLOOKUP(D5755,pic!A:B,2,FALSE)</f>
        <v>3</v>
      </c>
      <c r="I5755" t="str">
        <f t="shared" si="180"/>
        <v>2983</v>
      </c>
      <c r="J5755">
        <f>VLOOKUP(I5755,assign_csv!A:B,2,FALSE)</f>
        <v>1052</v>
      </c>
    </row>
    <row r="5756" spans="1:10" x14ac:dyDescent="0.55000000000000004">
      <c r="A5756" t="str">
        <f t="shared" si="179"/>
        <v>TOPCMtg - Other</v>
      </c>
      <c r="B5756" t="s">
        <v>181</v>
      </c>
      <c r="C5756" t="s">
        <v>572</v>
      </c>
      <c r="D5756" t="s">
        <v>104</v>
      </c>
      <c r="E5756">
        <v>25</v>
      </c>
      <c r="F5756">
        <v>1</v>
      </c>
      <c r="G5756">
        <f>VLOOKUP(A5756,project2!A:B,2,FALSE)</f>
        <v>298</v>
      </c>
      <c r="H5756">
        <f>VLOOKUP(D5756,pic!A:B,2,FALSE)</f>
        <v>3</v>
      </c>
      <c r="I5756" t="str">
        <f t="shared" si="180"/>
        <v>2983</v>
      </c>
      <c r="J5756">
        <f>VLOOKUP(I5756,assign_csv!A:B,2,FALSE)</f>
        <v>1052</v>
      </c>
    </row>
    <row r="5757" spans="1:10" x14ac:dyDescent="0.55000000000000004">
      <c r="A5757" t="str">
        <f t="shared" si="179"/>
        <v>TOPCMtg - Other</v>
      </c>
      <c r="B5757" t="s">
        <v>181</v>
      </c>
      <c r="C5757" t="s">
        <v>572</v>
      </c>
      <c r="D5757" t="s">
        <v>104</v>
      </c>
      <c r="E5757">
        <v>26</v>
      </c>
      <c r="F5757">
        <v>1</v>
      </c>
      <c r="G5757">
        <f>VLOOKUP(A5757,project2!A:B,2,FALSE)</f>
        <v>298</v>
      </c>
      <c r="H5757">
        <f>VLOOKUP(D5757,pic!A:B,2,FALSE)</f>
        <v>3</v>
      </c>
      <c r="I5757" t="str">
        <f t="shared" si="180"/>
        <v>2983</v>
      </c>
      <c r="J5757">
        <f>VLOOKUP(I5757,assign_csv!A:B,2,FALSE)</f>
        <v>1052</v>
      </c>
    </row>
    <row r="5758" spans="1:10" x14ac:dyDescent="0.55000000000000004">
      <c r="A5758" t="str">
        <f t="shared" ref="A5758:A5821" si="181">B5758&amp;C5758</f>
        <v>TOPCMtg - Other</v>
      </c>
      <c r="B5758" t="s">
        <v>181</v>
      </c>
      <c r="C5758" t="s">
        <v>572</v>
      </c>
      <c r="D5758" t="s">
        <v>104</v>
      </c>
      <c r="E5758">
        <v>27</v>
      </c>
      <c r="F5758">
        <v>1</v>
      </c>
      <c r="G5758">
        <f>VLOOKUP(A5758,project2!A:B,2,FALSE)</f>
        <v>298</v>
      </c>
      <c r="H5758">
        <f>VLOOKUP(D5758,pic!A:B,2,FALSE)</f>
        <v>3</v>
      </c>
      <c r="I5758" t="str">
        <f t="shared" si="180"/>
        <v>2983</v>
      </c>
      <c r="J5758">
        <f>VLOOKUP(I5758,assign_csv!A:B,2,FALSE)</f>
        <v>1052</v>
      </c>
    </row>
    <row r="5759" spans="1:10" x14ac:dyDescent="0.55000000000000004">
      <c r="A5759" t="str">
        <f t="shared" si="181"/>
        <v>TOPCMtg - Other</v>
      </c>
      <c r="B5759" t="s">
        <v>181</v>
      </c>
      <c r="C5759" t="s">
        <v>572</v>
      </c>
      <c r="D5759" t="s">
        <v>104</v>
      </c>
      <c r="E5759">
        <v>28</v>
      </c>
      <c r="F5759">
        <v>1</v>
      </c>
      <c r="G5759">
        <f>VLOOKUP(A5759,project2!A:B,2,FALSE)</f>
        <v>298</v>
      </c>
      <c r="H5759">
        <f>VLOOKUP(D5759,pic!A:B,2,FALSE)</f>
        <v>3</v>
      </c>
      <c r="I5759" t="str">
        <f t="shared" si="180"/>
        <v>2983</v>
      </c>
      <c r="J5759">
        <f>VLOOKUP(I5759,assign_csv!A:B,2,FALSE)</f>
        <v>1052</v>
      </c>
    </row>
    <row r="5760" spans="1:10" x14ac:dyDescent="0.55000000000000004">
      <c r="A5760" t="str">
        <f t="shared" si="181"/>
        <v>TOPCMtg - Other</v>
      </c>
      <c r="B5760" t="s">
        <v>181</v>
      </c>
      <c r="C5760" t="s">
        <v>572</v>
      </c>
      <c r="D5760" t="s">
        <v>104</v>
      </c>
      <c r="E5760">
        <v>29</v>
      </c>
      <c r="F5760">
        <v>1</v>
      </c>
      <c r="G5760">
        <f>VLOOKUP(A5760,project2!A:B,2,FALSE)</f>
        <v>298</v>
      </c>
      <c r="H5760">
        <f>VLOOKUP(D5760,pic!A:B,2,FALSE)</f>
        <v>3</v>
      </c>
      <c r="I5760" t="str">
        <f t="shared" si="180"/>
        <v>2983</v>
      </c>
      <c r="J5760">
        <f>VLOOKUP(I5760,assign_csv!A:B,2,FALSE)</f>
        <v>1052</v>
      </c>
    </row>
    <row r="5761" spans="1:10" x14ac:dyDescent="0.55000000000000004">
      <c r="A5761" t="str">
        <f t="shared" si="181"/>
        <v>TOPCMtg - Other</v>
      </c>
      <c r="B5761" t="s">
        <v>181</v>
      </c>
      <c r="C5761" t="s">
        <v>572</v>
      </c>
      <c r="D5761" t="s">
        <v>104</v>
      </c>
      <c r="E5761">
        <v>30</v>
      </c>
      <c r="F5761">
        <v>1</v>
      </c>
      <c r="G5761">
        <f>VLOOKUP(A5761,project2!A:B,2,FALSE)</f>
        <v>298</v>
      </c>
      <c r="H5761">
        <f>VLOOKUP(D5761,pic!A:B,2,FALSE)</f>
        <v>3</v>
      </c>
      <c r="I5761" t="str">
        <f t="shared" si="180"/>
        <v>2983</v>
      </c>
      <c r="J5761">
        <f>VLOOKUP(I5761,assign_csv!A:B,2,FALSE)</f>
        <v>1052</v>
      </c>
    </row>
    <row r="5762" spans="1:10" x14ac:dyDescent="0.55000000000000004">
      <c r="A5762" t="str">
        <f t="shared" si="181"/>
        <v>TOPCMtg - Other</v>
      </c>
      <c r="B5762" t="s">
        <v>181</v>
      </c>
      <c r="C5762" t="s">
        <v>572</v>
      </c>
      <c r="D5762" t="s">
        <v>104</v>
      </c>
      <c r="E5762">
        <v>31</v>
      </c>
      <c r="F5762">
        <v>1</v>
      </c>
      <c r="G5762">
        <f>VLOOKUP(A5762,project2!A:B,2,FALSE)</f>
        <v>298</v>
      </c>
      <c r="H5762">
        <f>VLOOKUP(D5762,pic!A:B,2,FALSE)</f>
        <v>3</v>
      </c>
      <c r="I5762" t="str">
        <f t="shared" si="180"/>
        <v>2983</v>
      </c>
      <c r="J5762">
        <f>VLOOKUP(I5762,assign_csv!A:B,2,FALSE)</f>
        <v>1052</v>
      </c>
    </row>
    <row r="5763" spans="1:10" x14ac:dyDescent="0.55000000000000004">
      <c r="A5763" t="str">
        <f t="shared" si="181"/>
        <v>TOPCMtg - Other</v>
      </c>
      <c r="B5763" t="s">
        <v>181</v>
      </c>
      <c r="C5763" t="s">
        <v>572</v>
      </c>
      <c r="D5763" t="s">
        <v>104</v>
      </c>
      <c r="E5763">
        <v>32</v>
      </c>
      <c r="F5763">
        <v>1</v>
      </c>
      <c r="G5763">
        <f>VLOOKUP(A5763,project2!A:B,2,FALSE)</f>
        <v>298</v>
      </c>
      <c r="H5763">
        <f>VLOOKUP(D5763,pic!A:B,2,FALSE)</f>
        <v>3</v>
      </c>
      <c r="I5763" t="str">
        <f t="shared" si="180"/>
        <v>2983</v>
      </c>
      <c r="J5763">
        <f>VLOOKUP(I5763,assign_csv!A:B,2,FALSE)</f>
        <v>1052</v>
      </c>
    </row>
    <row r="5764" spans="1:10" x14ac:dyDescent="0.55000000000000004">
      <c r="A5764" t="str">
        <f t="shared" si="181"/>
        <v>TOPCMtg - Other</v>
      </c>
      <c r="B5764" t="s">
        <v>181</v>
      </c>
      <c r="C5764" t="s">
        <v>572</v>
      </c>
      <c r="D5764" t="s">
        <v>104</v>
      </c>
      <c r="E5764">
        <v>33</v>
      </c>
      <c r="F5764">
        <v>1</v>
      </c>
      <c r="G5764">
        <f>VLOOKUP(A5764,project2!A:B,2,FALSE)</f>
        <v>298</v>
      </c>
      <c r="H5764">
        <f>VLOOKUP(D5764,pic!A:B,2,FALSE)</f>
        <v>3</v>
      </c>
      <c r="I5764" t="str">
        <f t="shared" ref="I5764:I5827" si="182">G5764&amp;H5764</f>
        <v>2983</v>
      </c>
      <c r="J5764">
        <f>VLOOKUP(I5764,assign_csv!A:B,2,FALSE)</f>
        <v>1052</v>
      </c>
    </row>
    <row r="5765" spans="1:10" x14ac:dyDescent="0.55000000000000004">
      <c r="A5765" t="str">
        <f t="shared" si="181"/>
        <v>TOPCMtg - Other</v>
      </c>
      <c r="B5765" t="s">
        <v>181</v>
      </c>
      <c r="C5765" t="s">
        <v>572</v>
      </c>
      <c r="D5765" t="s">
        <v>104</v>
      </c>
      <c r="E5765">
        <v>34</v>
      </c>
      <c r="F5765">
        <v>1</v>
      </c>
      <c r="G5765">
        <f>VLOOKUP(A5765,project2!A:B,2,FALSE)</f>
        <v>298</v>
      </c>
      <c r="H5765">
        <f>VLOOKUP(D5765,pic!A:B,2,FALSE)</f>
        <v>3</v>
      </c>
      <c r="I5765" t="str">
        <f t="shared" si="182"/>
        <v>2983</v>
      </c>
      <c r="J5765">
        <f>VLOOKUP(I5765,assign_csv!A:B,2,FALSE)</f>
        <v>1052</v>
      </c>
    </row>
    <row r="5766" spans="1:10" x14ac:dyDescent="0.55000000000000004">
      <c r="A5766" t="str">
        <f t="shared" si="181"/>
        <v>TOPCMtg - Other</v>
      </c>
      <c r="B5766" t="s">
        <v>181</v>
      </c>
      <c r="C5766" t="s">
        <v>572</v>
      </c>
      <c r="D5766" t="s">
        <v>104</v>
      </c>
      <c r="E5766">
        <v>35</v>
      </c>
      <c r="F5766">
        <v>1</v>
      </c>
      <c r="G5766">
        <f>VLOOKUP(A5766,project2!A:B,2,FALSE)</f>
        <v>298</v>
      </c>
      <c r="H5766">
        <f>VLOOKUP(D5766,pic!A:B,2,FALSE)</f>
        <v>3</v>
      </c>
      <c r="I5766" t="str">
        <f t="shared" si="182"/>
        <v>2983</v>
      </c>
      <c r="J5766">
        <f>VLOOKUP(I5766,assign_csv!A:B,2,FALSE)</f>
        <v>1052</v>
      </c>
    </row>
    <row r="5767" spans="1:10" x14ac:dyDescent="0.55000000000000004">
      <c r="A5767" t="str">
        <f t="shared" si="181"/>
        <v>TOPCMtg - Other</v>
      </c>
      <c r="B5767" t="s">
        <v>181</v>
      </c>
      <c r="C5767" t="s">
        <v>572</v>
      </c>
      <c r="D5767" t="s">
        <v>104</v>
      </c>
      <c r="E5767">
        <v>36</v>
      </c>
      <c r="F5767">
        <v>1</v>
      </c>
      <c r="G5767">
        <f>VLOOKUP(A5767,project2!A:B,2,FALSE)</f>
        <v>298</v>
      </c>
      <c r="H5767">
        <f>VLOOKUP(D5767,pic!A:B,2,FALSE)</f>
        <v>3</v>
      </c>
      <c r="I5767" t="str">
        <f t="shared" si="182"/>
        <v>2983</v>
      </c>
      <c r="J5767">
        <f>VLOOKUP(I5767,assign_csv!A:B,2,FALSE)</f>
        <v>1052</v>
      </c>
    </row>
    <row r="5768" spans="1:10" x14ac:dyDescent="0.55000000000000004">
      <c r="A5768" t="str">
        <f t="shared" si="181"/>
        <v>TOPCMtg - Other</v>
      </c>
      <c r="B5768" t="s">
        <v>181</v>
      </c>
      <c r="C5768" t="s">
        <v>572</v>
      </c>
      <c r="D5768" t="s">
        <v>104</v>
      </c>
      <c r="E5768">
        <v>37</v>
      </c>
      <c r="F5768">
        <v>1</v>
      </c>
      <c r="G5768">
        <f>VLOOKUP(A5768,project2!A:B,2,FALSE)</f>
        <v>298</v>
      </c>
      <c r="H5768">
        <f>VLOOKUP(D5768,pic!A:B,2,FALSE)</f>
        <v>3</v>
      </c>
      <c r="I5768" t="str">
        <f t="shared" si="182"/>
        <v>2983</v>
      </c>
      <c r="J5768">
        <f>VLOOKUP(I5768,assign_csv!A:B,2,FALSE)</f>
        <v>1052</v>
      </c>
    </row>
    <row r="5769" spans="1:10" x14ac:dyDescent="0.55000000000000004">
      <c r="A5769" t="str">
        <f t="shared" si="181"/>
        <v>TOPCMtg - Other</v>
      </c>
      <c r="B5769" t="s">
        <v>181</v>
      </c>
      <c r="C5769" t="s">
        <v>572</v>
      </c>
      <c r="D5769" t="s">
        <v>104</v>
      </c>
      <c r="E5769">
        <v>38</v>
      </c>
      <c r="F5769">
        <v>1</v>
      </c>
      <c r="G5769">
        <f>VLOOKUP(A5769,project2!A:B,2,FALSE)</f>
        <v>298</v>
      </c>
      <c r="H5769">
        <f>VLOOKUP(D5769,pic!A:B,2,FALSE)</f>
        <v>3</v>
      </c>
      <c r="I5769" t="str">
        <f t="shared" si="182"/>
        <v>2983</v>
      </c>
      <c r="J5769">
        <f>VLOOKUP(I5769,assign_csv!A:B,2,FALSE)</f>
        <v>1052</v>
      </c>
    </row>
    <row r="5770" spans="1:10" x14ac:dyDescent="0.55000000000000004">
      <c r="A5770" t="str">
        <f t="shared" si="181"/>
        <v>TOPCMtg - Other</v>
      </c>
      <c r="B5770" t="s">
        <v>181</v>
      </c>
      <c r="C5770" t="s">
        <v>572</v>
      </c>
      <c r="D5770" t="s">
        <v>104</v>
      </c>
      <c r="E5770">
        <v>39</v>
      </c>
      <c r="F5770">
        <v>1</v>
      </c>
      <c r="G5770">
        <f>VLOOKUP(A5770,project2!A:B,2,FALSE)</f>
        <v>298</v>
      </c>
      <c r="H5770">
        <f>VLOOKUP(D5770,pic!A:B,2,FALSE)</f>
        <v>3</v>
      </c>
      <c r="I5770" t="str">
        <f t="shared" si="182"/>
        <v>2983</v>
      </c>
      <c r="J5770">
        <f>VLOOKUP(I5770,assign_csv!A:B,2,FALSE)</f>
        <v>1052</v>
      </c>
    </row>
    <row r="5771" spans="1:10" x14ac:dyDescent="0.55000000000000004">
      <c r="A5771" t="str">
        <f t="shared" si="181"/>
        <v>TOPCMtg - Other</v>
      </c>
      <c r="B5771" t="s">
        <v>181</v>
      </c>
      <c r="C5771" t="s">
        <v>572</v>
      </c>
      <c r="D5771" t="s">
        <v>104</v>
      </c>
      <c r="E5771">
        <v>40</v>
      </c>
      <c r="F5771">
        <v>1</v>
      </c>
      <c r="G5771">
        <f>VLOOKUP(A5771,project2!A:B,2,FALSE)</f>
        <v>298</v>
      </c>
      <c r="H5771">
        <f>VLOOKUP(D5771,pic!A:B,2,FALSE)</f>
        <v>3</v>
      </c>
      <c r="I5771" t="str">
        <f t="shared" si="182"/>
        <v>2983</v>
      </c>
      <c r="J5771">
        <f>VLOOKUP(I5771,assign_csv!A:B,2,FALSE)</f>
        <v>1052</v>
      </c>
    </row>
    <row r="5772" spans="1:10" x14ac:dyDescent="0.55000000000000004">
      <c r="A5772" t="str">
        <f t="shared" si="181"/>
        <v>TOPCMtg - Other</v>
      </c>
      <c r="B5772" t="s">
        <v>181</v>
      </c>
      <c r="C5772" t="s">
        <v>572</v>
      </c>
      <c r="D5772" t="s">
        <v>104</v>
      </c>
      <c r="E5772">
        <v>41</v>
      </c>
      <c r="F5772">
        <v>1</v>
      </c>
      <c r="G5772">
        <f>VLOOKUP(A5772,project2!A:B,2,FALSE)</f>
        <v>298</v>
      </c>
      <c r="H5772">
        <f>VLOOKUP(D5772,pic!A:B,2,FALSE)</f>
        <v>3</v>
      </c>
      <c r="I5772" t="str">
        <f t="shared" si="182"/>
        <v>2983</v>
      </c>
      <c r="J5772">
        <f>VLOOKUP(I5772,assign_csv!A:B,2,FALSE)</f>
        <v>1052</v>
      </c>
    </row>
    <row r="5773" spans="1:10" x14ac:dyDescent="0.55000000000000004">
      <c r="A5773" t="str">
        <f t="shared" si="181"/>
        <v>TOPCMtg - Other</v>
      </c>
      <c r="B5773" t="s">
        <v>181</v>
      </c>
      <c r="C5773" t="s">
        <v>572</v>
      </c>
      <c r="D5773" t="s">
        <v>104</v>
      </c>
      <c r="E5773">
        <v>42</v>
      </c>
      <c r="F5773">
        <v>1</v>
      </c>
      <c r="G5773">
        <f>VLOOKUP(A5773,project2!A:B,2,FALSE)</f>
        <v>298</v>
      </c>
      <c r="H5773">
        <f>VLOOKUP(D5773,pic!A:B,2,FALSE)</f>
        <v>3</v>
      </c>
      <c r="I5773" t="str">
        <f t="shared" si="182"/>
        <v>2983</v>
      </c>
      <c r="J5773">
        <f>VLOOKUP(I5773,assign_csv!A:B,2,FALSE)</f>
        <v>1052</v>
      </c>
    </row>
    <row r="5774" spans="1:10" x14ac:dyDescent="0.55000000000000004">
      <c r="A5774" t="str">
        <f t="shared" si="181"/>
        <v>TOPCMtg - Other</v>
      </c>
      <c r="B5774" t="s">
        <v>181</v>
      </c>
      <c r="C5774" t="s">
        <v>572</v>
      </c>
      <c r="D5774" t="s">
        <v>104</v>
      </c>
      <c r="E5774">
        <v>43</v>
      </c>
      <c r="F5774">
        <v>1</v>
      </c>
      <c r="G5774">
        <f>VLOOKUP(A5774,project2!A:B,2,FALSE)</f>
        <v>298</v>
      </c>
      <c r="H5774">
        <f>VLOOKUP(D5774,pic!A:B,2,FALSE)</f>
        <v>3</v>
      </c>
      <c r="I5774" t="str">
        <f t="shared" si="182"/>
        <v>2983</v>
      </c>
      <c r="J5774">
        <f>VLOOKUP(I5774,assign_csv!A:B,2,FALSE)</f>
        <v>1052</v>
      </c>
    </row>
    <row r="5775" spans="1:10" x14ac:dyDescent="0.55000000000000004">
      <c r="A5775" t="str">
        <f t="shared" si="181"/>
        <v>TOPCMtg - Other</v>
      </c>
      <c r="B5775" t="s">
        <v>181</v>
      </c>
      <c r="C5775" t="s">
        <v>572</v>
      </c>
      <c r="D5775" t="s">
        <v>104</v>
      </c>
      <c r="E5775">
        <v>44</v>
      </c>
      <c r="F5775">
        <v>1</v>
      </c>
      <c r="G5775">
        <f>VLOOKUP(A5775,project2!A:B,2,FALSE)</f>
        <v>298</v>
      </c>
      <c r="H5775">
        <f>VLOOKUP(D5775,pic!A:B,2,FALSE)</f>
        <v>3</v>
      </c>
      <c r="I5775" t="str">
        <f t="shared" si="182"/>
        <v>2983</v>
      </c>
      <c r="J5775">
        <f>VLOOKUP(I5775,assign_csv!A:B,2,FALSE)</f>
        <v>1052</v>
      </c>
    </row>
    <row r="5776" spans="1:10" x14ac:dyDescent="0.55000000000000004">
      <c r="A5776" t="str">
        <f t="shared" si="181"/>
        <v>TOPCMtg - Other</v>
      </c>
      <c r="B5776" t="s">
        <v>181</v>
      </c>
      <c r="C5776" t="s">
        <v>572</v>
      </c>
      <c r="D5776" t="s">
        <v>104</v>
      </c>
      <c r="E5776">
        <v>45</v>
      </c>
      <c r="F5776">
        <v>1</v>
      </c>
      <c r="G5776">
        <f>VLOOKUP(A5776,project2!A:B,2,FALSE)</f>
        <v>298</v>
      </c>
      <c r="H5776">
        <f>VLOOKUP(D5776,pic!A:B,2,FALSE)</f>
        <v>3</v>
      </c>
      <c r="I5776" t="str">
        <f t="shared" si="182"/>
        <v>2983</v>
      </c>
      <c r="J5776">
        <f>VLOOKUP(I5776,assign_csv!A:B,2,FALSE)</f>
        <v>1052</v>
      </c>
    </row>
    <row r="5777" spans="1:10" x14ac:dyDescent="0.55000000000000004">
      <c r="A5777" t="str">
        <f t="shared" si="181"/>
        <v>TOPCMtg - Other</v>
      </c>
      <c r="B5777" t="s">
        <v>181</v>
      </c>
      <c r="C5777" t="s">
        <v>572</v>
      </c>
      <c r="D5777" t="s">
        <v>104</v>
      </c>
      <c r="E5777">
        <v>46</v>
      </c>
      <c r="F5777">
        <v>1</v>
      </c>
      <c r="G5777">
        <f>VLOOKUP(A5777,project2!A:B,2,FALSE)</f>
        <v>298</v>
      </c>
      <c r="H5777">
        <f>VLOOKUP(D5777,pic!A:B,2,FALSE)</f>
        <v>3</v>
      </c>
      <c r="I5777" t="str">
        <f t="shared" si="182"/>
        <v>2983</v>
      </c>
      <c r="J5777">
        <f>VLOOKUP(I5777,assign_csv!A:B,2,FALSE)</f>
        <v>1052</v>
      </c>
    </row>
    <row r="5778" spans="1:10" x14ac:dyDescent="0.55000000000000004">
      <c r="A5778" t="str">
        <f t="shared" si="181"/>
        <v>TOPCMtg - Other</v>
      </c>
      <c r="B5778" t="s">
        <v>181</v>
      </c>
      <c r="C5778" t="s">
        <v>572</v>
      </c>
      <c r="D5778" t="s">
        <v>104</v>
      </c>
      <c r="E5778">
        <v>47</v>
      </c>
      <c r="F5778">
        <v>1</v>
      </c>
      <c r="G5778">
        <f>VLOOKUP(A5778,project2!A:B,2,FALSE)</f>
        <v>298</v>
      </c>
      <c r="H5778">
        <f>VLOOKUP(D5778,pic!A:B,2,FALSE)</f>
        <v>3</v>
      </c>
      <c r="I5778" t="str">
        <f t="shared" si="182"/>
        <v>2983</v>
      </c>
      <c r="J5778">
        <f>VLOOKUP(I5778,assign_csv!A:B,2,FALSE)</f>
        <v>1052</v>
      </c>
    </row>
    <row r="5779" spans="1:10" x14ac:dyDescent="0.55000000000000004">
      <c r="A5779" t="str">
        <f t="shared" si="181"/>
        <v>TOPCMtg - Other</v>
      </c>
      <c r="B5779" t="s">
        <v>181</v>
      </c>
      <c r="C5779" t="s">
        <v>572</v>
      </c>
      <c r="D5779" t="s">
        <v>104</v>
      </c>
      <c r="E5779">
        <v>48</v>
      </c>
      <c r="F5779">
        <v>1</v>
      </c>
      <c r="G5779">
        <f>VLOOKUP(A5779,project2!A:B,2,FALSE)</f>
        <v>298</v>
      </c>
      <c r="H5779">
        <f>VLOOKUP(D5779,pic!A:B,2,FALSE)</f>
        <v>3</v>
      </c>
      <c r="I5779" t="str">
        <f t="shared" si="182"/>
        <v>2983</v>
      </c>
      <c r="J5779">
        <f>VLOOKUP(I5779,assign_csv!A:B,2,FALSE)</f>
        <v>1052</v>
      </c>
    </row>
    <row r="5780" spans="1:10" x14ac:dyDescent="0.55000000000000004">
      <c r="A5780" t="str">
        <f t="shared" si="181"/>
        <v>TOPCMtg - Other</v>
      </c>
      <c r="B5780" t="s">
        <v>181</v>
      </c>
      <c r="C5780" t="s">
        <v>572</v>
      </c>
      <c r="D5780" t="s">
        <v>104</v>
      </c>
      <c r="E5780">
        <v>49</v>
      </c>
      <c r="F5780">
        <v>1</v>
      </c>
      <c r="G5780">
        <f>VLOOKUP(A5780,project2!A:B,2,FALSE)</f>
        <v>298</v>
      </c>
      <c r="H5780">
        <f>VLOOKUP(D5780,pic!A:B,2,FALSE)</f>
        <v>3</v>
      </c>
      <c r="I5780" t="str">
        <f t="shared" si="182"/>
        <v>2983</v>
      </c>
      <c r="J5780">
        <f>VLOOKUP(I5780,assign_csv!A:B,2,FALSE)</f>
        <v>1052</v>
      </c>
    </row>
    <row r="5781" spans="1:10" x14ac:dyDescent="0.55000000000000004">
      <c r="A5781" t="str">
        <f t="shared" si="181"/>
        <v>TOPCMtg - Other</v>
      </c>
      <c r="B5781" t="s">
        <v>181</v>
      </c>
      <c r="C5781" t="s">
        <v>572</v>
      </c>
      <c r="D5781" t="s">
        <v>104</v>
      </c>
      <c r="E5781">
        <v>50</v>
      </c>
      <c r="F5781">
        <v>1</v>
      </c>
      <c r="G5781">
        <f>VLOOKUP(A5781,project2!A:B,2,FALSE)</f>
        <v>298</v>
      </c>
      <c r="H5781">
        <f>VLOOKUP(D5781,pic!A:B,2,FALSE)</f>
        <v>3</v>
      </c>
      <c r="I5781" t="str">
        <f t="shared" si="182"/>
        <v>2983</v>
      </c>
      <c r="J5781">
        <f>VLOOKUP(I5781,assign_csv!A:B,2,FALSE)</f>
        <v>1052</v>
      </c>
    </row>
    <row r="5782" spans="1:10" x14ac:dyDescent="0.55000000000000004">
      <c r="A5782" t="str">
        <f t="shared" si="181"/>
        <v>TOPCMtg - Other</v>
      </c>
      <c r="B5782" t="s">
        <v>181</v>
      </c>
      <c r="C5782" t="s">
        <v>572</v>
      </c>
      <c r="D5782" t="s">
        <v>104</v>
      </c>
      <c r="E5782">
        <v>51</v>
      </c>
      <c r="F5782">
        <v>1</v>
      </c>
      <c r="G5782">
        <f>VLOOKUP(A5782,project2!A:B,2,FALSE)</f>
        <v>298</v>
      </c>
      <c r="H5782">
        <f>VLOOKUP(D5782,pic!A:B,2,FALSE)</f>
        <v>3</v>
      </c>
      <c r="I5782" t="str">
        <f t="shared" si="182"/>
        <v>2983</v>
      </c>
      <c r="J5782">
        <f>VLOOKUP(I5782,assign_csv!A:B,2,FALSE)</f>
        <v>1052</v>
      </c>
    </row>
    <row r="5783" spans="1:10" x14ac:dyDescent="0.55000000000000004">
      <c r="A5783" t="str">
        <f t="shared" si="181"/>
        <v>TOPCMtg - Other</v>
      </c>
      <c r="B5783" t="s">
        <v>181</v>
      </c>
      <c r="C5783" t="s">
        <v>572</v>
      </c>
      <c r="D5783" t="s">
        <v>104</v>
      </c>
      <c r="E5783">
        <v>52</v>
      </c>
      <c r="F5783">
        <v>1</v>
      </c>
      <c r="G5783">
        <f>VLOOKUP(A5783,project2!A:B,2,FALSE)</f>
        <v>298</v>
      </c>
      <c r="H5783">
        <f>VLOOKUP(D5783,pic!A:B,2,FALSE)</f>
        <v>3</v>
      </c>
      <c r="I5783" t="str">
        <f t="shared" si="182"/>
        <v>2983</v>
      </c>
      <c r="J5783">
        <f>VLOOKUP(I5783,assign_csv!A:B,2,FALSE)</f>
        <v>1052</v>
      </c>
    </row>
    <row r="5784" spans="1:10" x14ac:dyDescent="0.55000000000000004">
      <c r="A5784" t="str">
        <f t="shared" si="181"/>
        <v>TOPCMtg - Other</v>
      </c>
      <c r="B5784" t="s">
        <v>181</v>
      </c>
      <c r="C5784" t="s">
        <v>572</v>
      </c>
      <c r="D5784" t="s">
        <v>220</v>
      </c>
      <c r="E5784">
        <v>1</v>
      </c>
      <c r="F5784">
        <v>1</v>
      </c>
      <c r="G5784">
        <f>VLOOKUP(A5784,project2!A:B,2,FALSE)</f>
        <v>298</v>
      </c>
      <c r="H5784">
        <f>VLOOKUP(D5784,pic!A:B,2,FALSE)</f>
        <v>4</v>
      </c>
      <c r="I5784" t="str">
        <f t="shared" si="182"/>
        <v>2984</v>
      </c>
      <c r="J5784">
        <f>VLOOKUP(I5784,assign_csv!A:B,2,FALSE)</f>
        <v>1053</v>
      </c>
    </row>
    <row r="5785" spans="1:10" x14ac:dyDescent="0.55000000000000004">
      <c r="A5785" t="str">
        <f t="shared" si="181"/>
        <v>TOPCMtg - Other</v>
      </c>
      <c r="B5785" t="s">
        <v>181</v>
      </c>
      <c r="C5785" t="s">
        <v>572</v>
      </c>
      <c r="D5785" t="s">
        <v>220</v>
      </c>
      <c r="E5785">
        <v>2</v>
      </c>
      <c r="F5785">
        <v>1</v>
      </c>
      <c r="G5785">
        <f>VLOOKUP(A5785,project2!A:B,2,FALSE)</f>
        <v>298</v>
      </c>
      <c r="H5785">
        <f>VLOOKUP(D5785,pic!A:B,2,FALSE)</f>
        <v>4</v>
      </c>
      <c r="I5785" t="str">
        <f t="shared" si="182"/>
        <v>2984</v>
      </c>
      <c r="J5785">
        <f>VLOOKUP(I5785,assign_csv!A:B,2,FALSE)</f>
        <v>1053</v>
      </c>
    </row>
    <row r="5786" spans="1:10" x14ac:dyDescent="0.55000000000000004">
      <c r="A5786" t="str">
        <f t="shared" si="181"/>
        <v>TOPCMtg - Other</v>
      </c>
      <c r="B5786" t="s">
        <v>181</v>
      </c>
      <c r="C5786" t="s">
        <v>572</v>
      </c>
      <c r="D5786" t="s">
        <v>220</v>
      </c>
      <c r="E5786">
        <v>3</v>
      </c>
      <c r="F5786">
        <v>1</v>
      </c>
      <c r="G5786">
        <f>VLOOKUP(A5786,project2!A:B,2,FALSE)</f>
        <v>298</v>
      </c>
      <c r="H5786">
        <f>VLOOKUP(D5786,pic!A:B,2,FALSE)</f>
        <v>4</v>
      </c>
      <c r="I5786" t="str">
        <f t="shared" si="182"/>
        <v>2984</v>
      </c>
      <c r="J5786">
        <f>VLOOKUP(I5786,assign_csv!A:B,2,FALSE)</f>
        <v>1053</v>
      </c>
    </row>
    <row r="5787" spans="1:10" x14ac:dyDescent="0.55000000000000004">
      <c r="A5787" t="str">
        <f t="shared" si="181"/>
        <v>TOPCMtg - Other</v>
      </c>
      <c r="B5787" t="s">
        <v>181</v>
      </c>
      <c r="C5787" t="s">
        <v>572</v>
      </c>
      <c r="D5787" t="s">
        <v>220</v>
      </c>
      <c r="E5787">
        <v>4</v>
      </c>
      <c r="F5787">
        <v>1</v>
      </c>
      <c r="G5787">
        <f>VLOOKUP(A5787,project2!A:B,2,FALSE)</f>
        <v>298</v>
      </c>
      <c r="H5787">
        <f>VLOOKUP(D5787,pic!A:B,2,FALSE)</f>
        <v>4</v>
      </c>
      <c r="I5787" t="str">
        <f t="shared" si="182"/>
        <v>2984</v>
      </c>
      <c r="J5787">
        <f>VLOOKUP(I5787,assign_csv!A:B,2,FALSE)</f>
        <v>1053</v>
      </c>
    </row>
    <row r="5788" spans="1:10" x14ac:dyDescent="0.55000000000000004">
      <c r="A5788" t="str">
        <f t="shared" si="181"/>
        <v>TOPCMtg - Other</v>
      </c>
      <c r="B5788" t="s">
        <v>181</v>
      </c>
      <c r="C5788" t="s">
        <v>572</v>
      </c>
      <c r="D5788" t="s">
        <v>220</v>
      </c>
      <c r="E5788">
        <v>5</v>
      </c>
      <c r="F5788">
        <v>1</v>
      </c>
      <c r="G5788">
        <f>VLOOKUP(A5788,project2!A:B,2,FALSE)</f>
        <v>298</v>
      </c>
      <c r="H5788">
        <f>VLOOKUP(D5788,pic!A:B,2,FALSE)</f>
        <v>4</v>
      </c>
      <c r="I5788" t="str">
        <f t="shared" si="182"/>
        <v>2984</v>
      </c>
      <c r="J5788">
        <f>VLOOKUP(I5788,assign_csv!A:B,2,FALSE)</f>
        <v>1053</v>
      </c>
    </row>
    <row r="5789" spans="1:10" x14ac:dyDescent="0.55000000000000004">
      <c r="A5789" t="str">
        <f t="shared" si="181"/>
        <v>TOPCMtg - Other</v>
      </c>
      <c r="B5789" t="s">
        <v>181</v>
      </c>
      <c r="C5789" t="s">
        <v>572</v>
      </c>
      <c r="D5789" t="s">
        <v>220</v>
      </c>
      <c r="E5789">
        <v>6</v>
      </c>
      <c r="F5789">
        <v>1</v>
      </c>
      <c r="G5789">
        <f>VLOOKUP(A5789,project2!A:B,2,FALSE)</f>
        <v>298</v>
      </c>
      <c r="H5789">
        <f>VLOOKUP(D5789,pic!A:B,2,FALSE)</f>
        <v>4</v>
      </c>
      <c r="I5789" t="str">
        <f t="shared" si="182"/>
        <v>2984</v>
      </c>
      <c r="J5789">
        <f>VLOOKUP(I5789,assign_csv!A:B,2,FALSE)</f>
        <v>1053</v>
      </c>
    </row>
    <row r="5790" spans="1:10" x14ac:dyDescent="0.55000000000000004">
      <c r="A5790" t="str">
        <f t="shared" si="181"/>
        <v>TOPCMtg - Other</v>
      </c>
      <c r="B5790" t="s">
        <v>181</v>
      </c>
      <c r="C5790" t="s">
        <v>572</v>
      </c>
      <c r="D5790" t="s">
        <v>220</v>
      </c>
      <c r="E5790">
        <v>7</v>
      </c>
      <c r="F5790">
        <v>1</v>
      </c>
      <c r="G5790">
        <f>VLOOKUP(A5790,project2!A:B,2,FALSE)</f>
        <v>298</v>
      </c>
      <c r="H5790">
        <f>VLOOKUP(D5790,pic!A:B,2,FALSE)</f>
        <v>4</v>
      </c>
      <c r="I5790" t="str">
        <f t="shared" si="182"/>
        <v>2984</v>
      </c>
      <c r="J5790">
        <f>VLOOKUP(I5790,assign_csv!A:B,2,FALSE)</f>
        <v>1053</v>
      </c>
    </row>
    <row r="5791" spans="1:10" x14ac:dyDescent="0.55000000000000004">
      <c r="A5791" t="str">
        <f t="shared" si="181"/>
        <v>TOPCMtg - Other</v>
      </c>
      <c r="B5791" t="s">
        <v>181</v>
      </c>
      <c r="C5791" t="s">
        <v>572</v>
      </c>
      <c r="D5791" t="s">
        <v>220</v>
      </c>
      <c r="E5791">
        <v>8</v>
      </c>
      <c r="F5791">
        <v>1</v>
      </c>
      <c r="G5791">
        <f>VLOOKUP(A5791,project2!A:B,2,FALSE)</f>
        <v>298</v>
      </c>
      <c r="H5791">
        <f>VLOOKUP(D5791,pic!A:B,2,FALSE)</f>
        <v>4</v>
      </c>
      <c r="I5791" t="str">
        <f t="shared" si="182"/>
        <v>2984</v>
      </c>
      <c r="J5791">
        <f>VLOOKUP(I5791,assign_csv!A:B,2,FALSE)</f>
        <v>1053</v>
      </c>
    </row>
    <row r="5792" spans="1:10" x14ac:dyDescent="0.55000000000000004">
      <c r="A5792" t="str">
        <f t="shared" si="181"/>
        <v>TOPCMtg - Other</v>
      </c>
      <c r="B5792" t="s">
        <v>181</v>
      </c>
      <c r="C5792" t="s">
        <v>572</v>
      </c>
      <c r="D5792" t="s">
        <v>220</v>
      </c>
      <c r="E5792">
        <v>9</v>
      </c>
      <c r="F5792">
        <v>1</v>
      </c>
      <c r="G5792">
        <f>VLOOKUP(A5792,project2!A:B,2,FALSE)</f>
        <v>298</v>
      </c>
      <c r="H5792">
        <f>VLOOKUP(D5792,pic!A:B,2,FALSE)</f>
        <v>4</v>
      </c>
      <c r="I5792" t="str">
        <f t="shared" si="182"/>
        <v>2984</v>
      </c>
      <c r="J5792">
        <f>VLOOKUP(I5792,assign_csv!A:B,2,FALSE)</f>
        <v>1053</v>
      </c>
    </row>
    <row r="5793" spans="1:10" x14ac:dyDescent="0.55000000000000004">
      <c r="A5793" t="str">
        <f t="shared" si="181"/>
        <v>TOPCMtg - Other</v>
      </c>
      <c r="B5793" t="s">
        <v>181</v>
      </c>
      <c r="C5793" t="s">
        <v>572</v>
      </c>
      <c r="D5793" t="s">
        <v>220</v>
      </c>
      <c r="E5793">
        <v>10</v>
      </c>
      <c r="F5793">
        <v>1</v>
      </c>
      <c r="G5793">
        <f>VLOOKUP(A5793,project2!A:B,2,FALSE)</f>
        <v>298</v>
      </c>
      <c r="H5793">
        <f>VLOOKUP(D5793,pic!A:B,2,FALSE)</f>
        <v>4</v>
      </c>
      <c r="I5793" t="str">
        <f t="shared" si="182"/>
        <v>2984</v>
      </c>
      <c r="J5793">
        <f>VLOOKUP(I5793,assign_csv!A:B,2,FALSE)</f>
        <v>1053</v>
      </c>
    </row>
    <row r="5794" spans="1:10" x14ac:dyDescent="0.55000000000000004">
      <c r="A5794" t="str">
        <f t="shared" si="181"/>
        <v>TOPCMtg - Other</v>
      </c>
      <c r="B5794" t="s">
        <v>181</v>
      </c>
      <c r="C5794" t="s">
        <v>572</v>
      </c>
      <c r="D5794" t="s">
        <v>220</v>
      </c>
      <c r="E5794">
        <v>11</v>
      </c>
      <c r="F5794">
        <v>1</v>
      </c>
      <c r="G5794">
        <f>VLOOKUP(A5794,project2!A:B,2,FALSE)</f>
        <v>298</v>
      </c>
      <c r="H5794">
        <f>VLOOKUP(D5794,pic!A:B,2,FALSE)</f>
        <v>4</v>
      </c>
      <c r="I5794" t="str">
        <f t="shared" si="182"/>
        <v>2984</v>
      </c>
      <c r="J5794">
        <f>VLOOKUP(I5794,assign_csv!A:B,2,FALSE)</f>
        <v>1053</v>
      </c>
    </row>
    <row r="5795" spans="1:10" x14ac:dyDescent="0.55000000000000004">
      <c r="A5795" t="str">
        <f t="shared" si="181"/>
        <v>TOPCMtg - Other</v>
      </c>
      <c r="B5795" t="s">
        <v>181</v>
      </c>
      <c r="C5795" t="s">
        <v>572</v>
      </c>
      <c r="D5795" t="s">
        <v>220</v>
      </c>
      <c r="E5795">
        <v>12</v>
      </c>
      <c r="F5795">
        <v>1</v>
      </c>
      <c r="G5795">
        <f>VLOOKUP(A5795,project2!A:B,2,FALSE)</f>
        <v>298</v>
      </c>
      <c r="H5795">
        <f>VLOOKUP(D5795,pic!A:B,2,FALSE)</f>
        <v>4</v>
      </c>
      <c r="I5795" t="str">
        <f t="shared" si="182"/>
        <v>2984</v>
      </c>
      <c r="J5795">
        <f>VLOOKUP(I5795,assign_csv!A:B,2,FALSE)</f>
        <v>1053</v>
      </c>
    </row>
    <row r="5796" spans="1:10" x14ac:dyDescent="0.55000000000000004">
      <c r="A5796" t="str">
        <f t="shared" si="181"/>
        <v>TOPCMtg - Other</v>
      </c>
      <c r="B5796" t="s">
        <v>181</v>
      </c>
      <c r="C5796" t="s">
        <v>572</v>
      </c>
      <c r="D5796" t="s">
        <v>220</v>
      </c>
      <c r="E5796">
        <v>13</v>
      </c>
      <c r="F5796">
        <v>1</v>
      </c>
      <c r="G5796">
        <f>VLOOKUP(A5796,project2!A:B,2,FALSE)</f>
        <v>298</v>
      </c>
      <c r="H5796">
        <f>VLOOKUP(D5796,pic!A:B,2,FALSE)</f>
        <v>4</v>
      </c>
      <c r="I5796" t="str">
        <f t="shared" si="182"/>
        <v>2984</v>
      </c>
      <c r="J5796">
        <f>VLOOKUP(I5796,assign_csv!A:B,2,FALSE)</f>
        <v>1053</v>
      </c>
    </row>
    <row r="5797" spans="1:10" x14ac:dyDescent="0.55000000000000004">
      <c r="A5797" t="str">
        <f t="shared" si="181"/>
        <v>TOPCMtg - Other</v>
      </c>
      <c r="B5797" t="s">
        <v>181</v>
      </c>
      <c r="C5797" t="s">
        <v>572</v>
      </c>
      <c r="D5797" t="s">
        <v>220</v>
      </c>
      <c r="E5797">
        <v>14</v>
      </c>
      <c r="F5797">
        <v>1</v>
      </c>
      <c r="G5797">
        <f>VLOOKUP(A5797,project2!A:B,2,FALSE)</f>
        <v>298</v>
      </c>
      <c r="H5797">
        <f>VLOOKUP(D5797,pic!A:B,2,FALSE)</f>
        <v>4</v>
      </c>
      <c r="I5797" t="str">
        <f t="shared" si="182"/>
        <v>2984</v>
      </c>
      <c r="J5797">
        <f>VLOOKUP(I5797,assign_csv!A:B,2,FALSE)</f>
        <v>1053</v>
      </c>
    </row>
    <row r="5798" spans="1:10" x14ac:dyDescent="0.55000000000000004">
      <c r="A5798" t="str">
        <f t="shared" si="181"/>
        <v>TOPCMtg - Other</v>
      </c>
      <c r="B5798" t="s">
        <v>181</v>
      </c>
      <c r="C5798" t="s">
        <v>572</v>
      </c>
      <c r="D5798" t="s">
        <v>220</v>
      </c>
      <c r="E5798">
        <v>15</v>
      </c>
      <c r="F5798">
        <v>1</v>
      </c>
      <c r="G5798">
        <f>VLOOKUP(A5798,project2!A:B,2,FALSE)</f>
        <v>298</v>
      </c>
      <c r="H5798">
        <f>VLOOKUP(D5798,pic!A:B,2,FALSE)</f>
        <v>4</v>
      </c>
      <c r="I5798" t="str">
        <f t="shared" si="182"/>
        <v>2984</v>
      </c>
      <c r="J5798">
        <f>VLOOKUP(I5798,assign_csv!A:B,2,FALSE)</f>
        <v>1053</v>
      </c>
    </row>
    <row r="5799" spans="1:10" x14ac:dyDescent="0.55000000000000004">
      <c r="A5799" t="str">
        <f t="shared" si="181"/>
        <v>TOPCMtg - Other</v>
      </c>
      <c r="B5799" t="s">
        <v>181</v>
      </c>
      <c r="C5799" t="s">
        <v>572</v>
      </c>
      <c r="D5799" t="s">
        <v>220</v>
      </c>
      <c r="E5799">
        <v>16</v>
      </c>
      <c r="F5799">
        <v>1</v>
      </c>
      <c r="G5799">
        <f>VLOOKUP(A5799,project2!A:B,2,FALSE)</f>
        <v>298</v>
      </c>
      <c r="H5799">
        <f>VLOOKUP(D5799,pic!A:B,2,FALSE)</f>
        <v>4</v>
      </c>
      <c r="I5799" t="str">
        <f t="shared" si="182"/>
        <v>2984</v>
      </c>
      <c r="J5799">
        <f>VLOOKUP(I5799,assign_csv!A:B,2,FALSE)</f>
        <v>1053</v>
      </c>
    </row>
    <row r="5800" spans="1:10" x14ac:dyDescent="0.55000000000000004">
      <c r="A5800" t="str">
        <f t="shared" si="181"/>
        <v>TOPCMtg - Other</v>
      </c>
      <c r="B5800" t="s">
        <v>181</v>
      </c>
      <c r="C5800" t="s">
        <v>572</v>
      </c>
      <c r="D5800" t="s">
        <v>220</v>
      </c>
      <c r="E5800">
        <v>17</v>
      </c>
      <c r="F5800">
        <v>1</v>
      </c>
      <c r="G5800">
        <f>VLOOKUP(A5800,project2!A:B,2,FALSE)</f>
        <v>298</v>
      </c>
      <c r="H5800">
        <f>VLOOKUP(D5800,pic!A:B,2,FALSE)</f>
        <v>4</v>
      </c>
      <c r="I5800" t="str">
        <f t="shared" si="182"/>
        <v>2984</v>
      </c>
      <c r="J5800">
        <f>VLOOKUP(I5800,assign_csv!A:B,2,FALSE)</f>
        <v>1053</v>
      </c>
    </row>
    <row r="5801" spans="1:10" x14ac:dyDescent="0.55000000000000004">
      <c r="A5801" t="str">
        <f t="shared" si="181"/>
        <v>TOPCMtg - Other</v>
      </c>
      <c r="B5801" t="s">
        <v>181</v>
      </c>
      <c r="C5801" t="s">
        <v>572</v>
      </c>
      <c r="D5801" t="s">
        <v>220</v>
      </c>
      <c r="E5801">
        <v>18</v>
      </c>
      <c r="F5801">
        <v>1</v>
      </c>
      <c r="G5801">
        <f>VLOOKUP(A5801,project2!A:B,2,FALSE)</f>
        <v>298</v>
      </c>
      <c r="H5801">
        <f>VLOOKUP(D5801,pic!A:B,2,FALSE)</f>
        <v>4</v>
      </c>
      <c r="I5801" t="str">
        <f t="shared" si="182"/>
        <v>2984</v>
      </c>
      <c r="J5801">
        <f>VLOOKUP(I5801,assign_csv!A:B,2,FALSE)</f>
        <v>1053</v>
      </c>
    </row>
    <row r="5802" spans="1:10" x14ac:dyDescent="0.55000000000000004">
      <c r="A5802" t="str">
        <f t="shared" si="181"/>
        <v>TOPCMtg - Other</v>
      </c>
      <c r="B5802" t="s">
        <v>181</v>
      </c>
      <c r="C5802" t="s">
        <v>572</v>
      </c>
      <c r="D5802" t="s">
        <v>220</v>
      </c>
      <c r="E5802">
        <v>19</v>
      </c>
      <c r="F5802">
        <v>1</v>
      </c>
      <c r="G5802">
        <f>VLOOKUP(A5802,project2!A:B,2,FALSE)</f>
        <v>298</v>
      </c>
      <c r="H5802">
        <f>VLOOKUP(D5802,pic!A:B,2,FALSE)</f>
        <v>4</v>
      </c>
      <c r="I5802" t="str">
        <f t="shared" si="182"/>
        <v>2984</v>
      </c>
      <c r="J5802">
        <f>VLOOKUP(I5802,assign_csv!A:B,2,FALSE)</f>
        <v>1053</v>
      </c>
    </row>
    <row r="5803" spans="1:10" x14ac:dyDescent="0.55000000000000004">
      <c r="A5803" t="str">
        <f t="shared" si="181"/>
        <v>TOPCMtg - Other</v>
      </c>
      <c r="B5803" t="s">
        <v>181</v>
      </c>
      <c r="C5803" t="s">
        <v>572</v>
      </c>
      <c r="D5803" t="s">
        <v>220</v>
      </c>
      <c r="E5803">
        <v>20</v>
      </c>
      <c r="F5803">
        <v>1</v>
      </c>
      <c r="G5803">
        <f>VLOOKUP(A5803,project2!A:B,2,FALSE)</f>
        <v>298</v>
      </c>
      <c r="H5803">
        <f>VLOOKUP(D5803,pic!A:B,2,FALSE)</f>
        <v>4</v>
      </c>
      <c r="I5803" t="str">
        <f t="shared" si="182"/>
        <v>2984</v>
      </c>
      <c r="J5803">
        <f>VLOOKUP(I5803,assign_csv!A:B,2,FALSE)</f>
        <v>1053</v>
      </c>
    </row>
    <row r="5804" spans="1:10" x14ac:dyDescent="0.55000000000000004">
      <c r="A5804" t="str">
        <f t="shared" si="181"/>
        <v>TOPCMtg - Other</v>
      </c>
      <c r="B5804" t="s">
        <v>181</v>
      </c>
      <c r="C5804" t="s">
        <v>572</v>
      </c>
      <c r="D5804" t="s">
        <v>220</v>
      </c>
      <c r="E5804">
        <v>21</v>
      </c>
      <c r="F5804">
        <v>1</v>
      </c>
      <c r="G5804">
        <f>VLOOKUP(A5804,project2!A:B,2,FALSE)</f>
        <v>298</v>
      </c>
      <c r="H5804">
        <f>VLOOKUP(D5804,pic!A:B,2,FALSE)</f>
        <v>4</v>
      </c>
      <c r="I5804" t="str">
        <f t="shared" si="182"/>
        <v>2984</v>
      </c>
      <c r="J5804">
        <f>VLOOKUP(I5804,assign_csv!A:B,2,FALSE)</f>
        <v>1053</v>
      </c>
    </row>
    <row r="5805" spans="1:10" x14ac:dyDescent="0.55000000000000004">
      <c r="A5805" t="str">
        <f t="shared" si="181"/>
        <v>TOPCMtg - Other</v>
      </c>
      <c r="B5805" t="s">
        <v>181</v>
      </c>
      <c r="C5805" t="s">
        <v>572</v>
      </c>
      <c r="D5805" t="s">
        <v>220</v>
      </c>
      <c r="E5805">
        <v>22</v>
      </c>
      <c r="F5805">
        <v>1</v>
      </c>
      <c r="G5805">
        <f>VLOOKUP(A5805,project2!A:B,2,FALSE)</f>
        <v>298</v>
      </c>
      <c r="H5805">
        <f>VLOOKUP(D5805,pic!A:B,2,FALSE)</f>
        <v>4</v>
      </c>
      <c r="I5805" t="str">
        <f t="shared" si="182"/>
        <v>2984</v>
      </c>
      <c r="J5805">
        <f>VLOOKUP(I5805,assign_csv!A:B,2,FALSE)</f>
        <v>1053</v>
      </c>
    </row>
    <row r="5806" spans="1:10" x14ac:dyDescent="0.55000000000000004">
      <c r="A5806" t="str">
        <f t="shared" si="181"/>
        <v>TOPCMtg - Other</v>
      </c>
      <c r="B5806" t="s">
        <v>181</v>
      </c>
      <c r="C5806" t="s">
        <v>572</v>
      </c>
      <c r="D5806" t="s">
        <v>220</v>
      </c>
      <c r="E5806">
        <v>23</v>
      </c>
      <c r="F5806">
        <v>1</v>
      </c>
      <c r="G5806">
        <f>VLOOKUP(A5806,project2!A:B,2,FALSE)</f>
        <v>298</v>
      </c>
      <c r="H5806">
        <f>VLOOKUP(D5806,pic!A:B,2,FALSE)</f>
        <v>4</v>
      </c>
      <c r="I5806" t="str">
        <f t="shared" si="182"/>
        <v>2984</v>
      </c>
      <c r="J5806">
        <f>VLOOKUP(I5806,assign_csv!A:B,2,FALSE)</f>
        <v>1053</v>
      </c>
    </row>
    <row r="5807" spans="1:10" x14ac:dyDescent="0.55000000000000004">
      <c r="A5807" t="str">
        <f t="shared" si="181"/>
        <v>TOPCMtg - Other</v>
      </c>
      <c r="B5807" t="s">
        <v>181</v>
      </c>
      <c r="C5807" t="s">
        <v>572</v>
      </c>
      <c r="D5807" t="s">
        <v>220</v>
      </c>
      <c r="E5807">
        <v>24</v>
      </c>
      <c r="F5807">
        <v>1</v>
      </c>
      <c r="G5807">
        <f>VLOOKUP(A5807,project2!A:B,2,FALSE)</f>
        <v>298</v>
      </c>
      <c r="H5807">
        <f>VLOOKUP(D5807,pic!A:B,2,FALSE)</f>
        <v>4</v>
      </c>
      <c r="I5807" t="str">
        <f t="shared" si="182"/>
        <v>2984</v>
      </c>
      <c r="J5807">
        <f>VLOOKUP(I5807,assign_csv!A:B,2,FALSE)</f>
        <v>1053</v>
      </c>
    </row>
    <row r="5808" spans="1:10" x14ac:dyDescent="0.55000000000000004">
      <c r="A5808" t="str">
        <f t="shared" si="181"/>
        <v>TOPCMtg - Other</v>
      </c>
      <c r="B5808" t="s">
        <v>181</v>
      </c>
      <c r="C5808" t="s">
        <v>572</v>
      </c>
      <c r="D5808" t="s">
        <v>220</v>
      </c>
      <c r="E5808">
        <v>25</v>
      </c>
      <c r="F5808">
        <v>1</v>
      </c>
      <c r="G5808">
        <f>VLOOKUP(A5808,project2!A:B,2,FALSE)</f>
        <v>298</v>
      </c>
      <c r="H5808">
        <f>VLOOKUP(D5808,pic!A:B,2,FALSE)</f>
        <v>4</v>
      </c>
      <c r="I5808" t="str">
        <f t="shared" si="182"/>
        <v>2984</v>
      </c>
      <c r="J5808">
        <f>VLOOKUP(I5808,assign_csv!A:B,2,FALSE)</f>
        <v>1053</v>
      </c>
    </row>
    <row r="5809" spans="1:10" x14ac:dyDescent="0.55000000000000004">
      <c r="A5809" t="str">
        <f t="shared" si="181"/>
        <v>TOPCMtg - Other</v>
      </c>
      <c r="B5809" t="s">
        <v>181</v>
      </c>
      <c r="C5809" t="s">
        <v>572</v>
      </c>
      <c r="D5809" t="s">
        <v>220</v>
      </c>
      <c r="E5809">
        <v>26</v>
      </c>
      <c r="F5809">
        <v>1</v>
      </c>
      <c r="G5809">
        <f>VLOOKUP(A5809,project2!A:B,2,FALSE)</f>
        <v>298</v>
      </c>
      <c r="H5809">
        <f>VLOOKUP(D5809,pic!A:B,2,FALSE)</f>
        <v>4</v>
      </c>
      <c r="I5809" t="str">
        <f t="shared" si="182"/>
        <v>2984</v>
      </c>
      <c r="J5809">
        <f>VLOOKUP(I5809,assign_csv!A:B,2,FALSE)</f>
        <v>1053</v>
      </c>
    </row>
    <row r="5810" spans="1:10" x14ac:dyDescent="0.55000000000000004">
      <c r="A5810" t="str">
        <f t="shared" si="181"/>
        <v>TOPCMtg - Other</v>
      </c>
      <c r="B5810" t="s">
        <v>181</v>
      </c>
      <c r="C5810" t="s">
        <v>572</v>
      </c>
      <c r="D5810" t="s">
        <v>220</v>
      </c>
      <c r="E5810">
        <v>27</v>
      </c>
      <c r="F5810">
        <v>1</v>
      </c>
      <c r="G5810">
        <f>VLOOKUP(A5810,project2!A:B,2,FALSE)</f>
        <v>298</v>
      </c>
      <c r="H5810">
        <f>VLOOKUP(D5810,pic!A:B,2,FALSE)</f>
        <v>4</v>
      </c>
      <c r="I5810" t="str">
        <f t="shared" si="182"/>
        <v>2984</v>
      </c>
      <c r="J5810">
        <f>VLOOKUP(I5810,assign_csv!A:B,2,FALSE)</f>
        <v>1053</v>
      </c>
    </row>
    <row r="5811" spans="1:10" x14ac:dyDescent="0.55000000000000004">
      <c r="A5811" t="str">
        <f t="shared" si="181"/>
        <v>TOPCMtg - Other</v>
      </c>
      <c r="B5811" t="s">
        <v>181</v>
      </c>
      <c r="C5811" t="s">
        <v>572</v>
      </c>
      <c r="D5811" t="s">
        <v>220</v>
      </c>
      <c r="E5811">
        <v>28</v>
      </c>
      <c r="F5811">
        <v>1</v>
      </c>
      <c r="G5811">
        <f>VLOOKUP(A5811,project2!A:B,2,FALSE)</f>
        <v>298</v>
      </c>
      <c r="H5811">
        <f>VLOOKUP(D5811,pic!A:B,2,FALSE)</f>
        <v>4</v>
      </c>
      <c r="I5811" t="str">
        <f t="shared" si="182"/>
        <v>2984</v>
      </c>
      <c r="J5811">
        <f>VLOOKUP(I5811,assign_csv!A:B,2,FALSE)</f>
        <v>1053</v>
      </c>
    </row>
    <row r="5812" spans="1:10" x14ac:dyDescent="0.55000000000000004">
      <c r="A5812" t="str">
        <f t="shared" si="181"/>
        <v>TOPCMtg - Other</v>
      </c>
      <c r="B5812" t="s">
        <v>181</v>
      </c>
      <c r="C5812" t="s">
        <v>572</v>
      </c>
      <c r="D5812" t="s">
        <v>220</v>
      </c>
      <c r="E5812">
        <v>29</v>
      </c>
      <c r="F5812">
        <v>1</v>
      </c>
      <c r="G5812">
        <f>VLOOKUP(A5812,project2!A:B,2,FALSE)</f>
        <v>298</v>
      </c>
      <c r="H5812">
        <f>VLOOKUP(D5812,pic!A:B,2,FALSE)</f>
        <v>4</v>
      </c>
      <c r="I5812" t="str">
        <f t="shared" si="182"/>
        <v>2984</v>
      </c>
      <c r="J5812">
        <f>VLOOKUP(I5812,assign_csv!A:B,2,FALSE)</f>
        <v>1053</v>
      </c>
    </row>
    <row r="5813" spans="1:10" x14ac:dyDescent="0.55000000000000004">
      <c r="A5813" t="str">
        <f t="shared" si="181"/>
        <v>TOPCMtg - Other</v>
      </c>
      <c r="B5813" t="s">
        <v>181</v>
      </c>
      <c r="C5813" t="s">
        <v>572</v>
      </c>
      <c r="D5813" t="s">
        <v>220</v>
      </c>
      <c r="E5813">
        <v>30</v>
      </c>
      <c r="F5813">
        <v>1</v>
      </c>
      <c r="G5813">
        <f>VLOOKUP(A5813,project2!A:B,2,FALSE)</f>
        <v>298</v>
      </c>
      <c r="H5813">
        <f>VLOOKUP(D5813,pic!A:B,2,FALSE)</f>
        <v>4</v>
      </c>
      <c r="I5813" t="str">
        <f t="shared" si="182"/>
        <v>2984</v>
      </c>
      <c r="J5813">
        <f>VLOOKUP(I5813,assign_csv!A:B,2,FALSE)</f>
        <v>1053</v>
      </c>
    </row>
    <row r="5814" spans="1:10" x14ac:dyDescent="0.55000000000000004">
      <c r="A5814" t="str">
        <f t="shared" si="181"/>
        <v>TOPCMtg - Other</v>
      </c>
      <c r="B5814" t="s">
        <v>181</v>
      </c>
      <c r="C5814" t="s">
        <v>572</v>
      </c>
      <c r="D5814" t="s">
        <v>220</v>
      </c>
      <c r="E5814">
        <v>31</v>
      </c>
      <c r="F5814">
        <v>1</v>
      </c>
      <c r="G5814">
        <f>VLOOKUP(A5814,project2!A:B,2,FALSE)</f>
        <v>298</v>
      </c>
      <c r="H5814">
        <f>VLOOKUP(D5814,pic!A:B,2,FALSE)</f>
        <v>4</v>
      </c>
      <c r="I5814" t="str">
        <f t="shared" si="182"/>
        <v>2984</v>
      </c>
      <c r="J5814">
        <f>VLOOKUP(I5814,assign_csv!A:B,2,FALSE)</f>
        <v>1053</v>
      </c>
    </row>
    <row r="5815" spans="1:10" x14ac:dyDescent="0.55000000000000004">
      <c r="A5815" t="str">
        <f t="shared" si="181"/>
        <v>TOPCMtg - Other</v>
      </c>
      <c r="B5815" t="s">
        <v>181</v>
      </c>
      <c r="C5815" t="s">
        <v>572</v>
      </c>
      <c r="D5815" t="s">
        <v>220</v>
      </c>
      <c r="E5815">
        <v>32</v>
      </c>
      <c r="F5815">
        <v>1</v>
      </c>
      <c r="G5815">
        <f>VLOOKUP(A5815,project2!A:B,2,FALSE)</f>
        <v>298</v>
      </c>
      <c r="H5815">
        <f>VLOOKUP(D5815,pic!A:B,2,FALSE)</f>
        <v>4</v>
      </c>
      <c r="I5815" t="str">
        <f t="shared" si="182"/>
        <v>2984</v>
      </c>
      <c r="J5815">
        <f>VLOOKUP(I5815,assign_csv!A:B,2,FALSE)</f>
        <v>1053</v>
      </c>
    </row>
    <row r="5816" spans="1:10" x14ac:dyDescent="0.55000000000000004">
      <c r="A5816" t="str">
        <f t="shared" si="181"/>
        <v>TOPCMtg - Other</v>
      </c>
      <c r="B5816" t="s">
        <v>181</v>
      </c>
      <c r="C5816" t="s">
        <v>572</v>
      </c>
      <c r="D5816" t="s">
        <v>220</v>
      </c>
      <c r="E5816">
        <v>33</v>
      </c>
      <c r="F5816">
        <v>1</v>
      </c>
      <c r="G5816">
        <f>VLOOKUP(A5816,project2!A:B,2,FALSE)</f>
        <v>298</v>
      </c>
      <c r="H5816">
        <f>VLOOKUP(D5816,pic!A:B,2,FALSE)</f>
        <v>4</v>
      </c>
      <c r="I5816" t="str">
        <f t="shared" si="182"/>
        <v>2984</v>
      </c>
      <c r="J5816">
        <f>VLOOKUP(I5816,assign_csv!A:B,2,FALSE)</f>
        <v>1053</v>
      </c>
    </row>
    <row r="5817" spans="1:10" x14ac:dyDescent="0.55000000000000004">
      <c r="A5817" t="str">
        <f t="shared" si="181"/>
        <v>TOPCMtg - Other</v>
      </c>
      <c r="B5817" t="s">
        <v>181</v>
      </c>
      <c r="C5817" t="s">
        <v>572</v>
      </c>
      <c r="D5817" t="s">
        <v>220</v>
      </c>
      <c r="E5817">
        <v>34</v>
      </c>
      <c r="F5817">
        <v>1</v>
      </c>
      <c r="G5817">
        <f>VLOOKUP(A5817,project2!A:B,2,FALSE)</f>
        <v>298</v>
      </c>
      <c r="H5817">
        <f>VLOOKUP(D5817,pic!A:B,2,FALSE)</f>
        <v>4</v>
      </c>
      <c r="I5817" t="str">
        <f t="shared" si="182"/>
        <v>2984</v>
      </c>
      <c r="J5817">
        <f>VLOOKUP(I5817,assign_csv!A:B,2,FALSE)</f>
        <v>1053</v>
      </c>
    </row>
    <row r="5818" spans="1:10" x14ac:dyDescent="0.55000000000000004">
      <c r="A5818" t="str">
        <f t="shared" si="181"/>
        <v>TOPCMtg - Other</v>
      </c>
      <c r="B5818" t="s">
        <v>181</v>
      </c>
      <c r="C5818" t="s">
        <v>572</v>
      </c>
      <c r="D5818" t="s">
        <v>220</v>
      </c>
      <c r="E5818">
        <v>35</v>
      </c>
      <c r="F5818">
        <v>1</v>
      </c>
      <c r="G5818">
        <f>VLOOKUP(A5818,project2!A:B,2,FALSE)</f>
        <v>298</v>
      </c>
      <c r="H5818">
        <f>VLOOKUP(D5818,pic!A:B,2,FALSE)</f>
        <v>4</v>
      </c>
      <c r="I5818" t="str">
        <f t="shared" si="182"/>
        <v>2984</v>
      </c>
      <c r="J5818">
        <f>VLOOKUP(I5818,assign_csv!A:B,2,FALSE)</f>
        <v>1053</v>
      </c>
    </row>
    <row r="5819" spans="1:10" x14ac:dyDescent="0.55000000000000004">
      <c r="A5819" t="str">
        <f t="shared" si="181"/>
        <v>TOPCMtg - Other</v>
      </c>
      <c r="B5819" t="s">
        <v>181</v>
      </c>
      <c r="C5819" t="s">
        <v>572</v>
      </c>
      <c r="D5819" t="s">
        <v>220</v>
      </c>
      <c r="E5819">
        <v>36</v>
      </c>
      <c r="F5819">
        <v>1</v>
      </c>
      <c r="G5819">
        <f>VLOOKUP(A5819,project2!A:B,2,FALSE)</f>
        <v>298</v>
      </c>
      <c r="H5819">
        <f>VLOOKUP(D5819,pic!A:B,2,FALSE)</f>
        <v>4</v>
      </c>
      <c r="I5819" t="str">
        <f t="shared" si="182"/>
        <v>2984</v>
      </c>
      <c r="J5819">
        <f>VLOOKUP(I5819,assign_csv!A:B,2,FALSE)</f>
        <v>1053</v>
      </c>
    </row>
    <row r="5820" spans="1:10" x14ac:dyDescent="0.55000000000000004">
      <c r="A5820" t="str">
        <f t="shared" si="181"/>
        <v>TOPCMtg - Other</v>
      </c>
      <c r="B5820" t="s">
        <v>181</v>
      </c>
      <c r="C5820" t="s">
        <v>572</v>
      </c>
      <c r="D5820" t="s">
        <v>220</v>
      </c>
      <c r="E5820">
        <v>37</v>
      </c>
      <c r="F5820">
        <v>1</v>
      </c>
      <c r="G5820">
        <f>VLOOKUP(A5820,project2!A:B,2,FALSE)</f>
        <v>298</v>
      </c>
      <c r="H5820">
        <f>VLOOKUP(D5820,pic!A:B,2,FALSE)</f>
        <v>4</v>
      </c>
      <c r="I5820" t="str">
        <f t="shared" si="182"/>
        <v>2984</v>
      </c>
      <c r="J5820">
        <f>VLOOKUP(I5820,assign_csv!A:B,2,FALSE)</f>
        <v>1053</v>
      </c>
    </row>
    <row r="5821" spans="1:10" x14ac:dyDescent="0.55000000000000004">
      <c r="A5821" t="str">
        <f t="shared" si="181"/>
        <v>TOPCMtg - Other</v>
      </c>
      <c r="B5821" t="s">
        <v>181</v>
      </c>
      <c r="C5821" t="s">
        <v>572</v>
      </c>
      <c r="D5821" t="s">
        <v>220</v>
      </c>
      <c r="E5821">
        <v>38</v>
      </c>
      <c r="F5821">
        <v>1</v>
      </c>
      <c r="G5821">
        <f>VLOOKUP(A5821,project2!A:B,2,FALSE)</f>
        <v>298</v>
      </c>
      <c r="H5821">
        <f>VLOOKUP(D5821,pic!A:B,2,FALSE)</f>
        <v>4</v>
      </c>
      <c r="I5821" t="str">
        <f t="shared" si="182"/>
        <v>2984</v>
      </c>
      <c r="J5821">
        <f>VLOOKUP(I5821,assign_csv!A:B,2,FALSE)</f>
        <v>1053</v>
      </c>
    </row>
    <row r="5822" spans="1:10" x14ac:dyDescent="0.55000000000000004">
      <c r="A5822" t="str">
        <f t="shared" ref="A5822:A5885" si="183">B5822&amp;C5822</f>
        <v>TOPCMtg - Other</v>
      </c>
      <c r="B5822" t="s">
        <v>181</v>
      </c>
      <c r="C5822" t="s">
        <v>572</v>
      </c>
      <c r="D5822" t="s">
        <v>220</v>
      </c>
      <c r="E5822">
        <v>39</v>
      </c>
      <c r="F5822">
        <v>1</v>
      </c>
      <c r="G5822">
        <f>VLOOKUP(A5822,project2!A:B,2,FALSE)</f>
        <v>298</v>
      </c>
      <c r="H5822">
        <f>VLOOKUP(D5822,pic!A:B,2,FALSE)</f>
        <v>4</v>
      </c>
      <c r="I5822" t="str">
        <f t="shared" si="182"/>
        <v>2984</v>
      </c>
      <c r="J5822">
        <f>VLOOKUP(I5822,assign_csv!A:B,2,FALSE)</f>
        <v>1053</v>
      </c>
    </row>
    <row r="5823" spans="1:10" x14ac:dyDescent="0.55000000000000004">
      <c r="A5823" t="str">
        <f t="shared" si="183"/>
        <v>TOPCMtg - Other</v>
      </c>
      <c r="B5823" t="s">
        <v>181</v>
      </c>
      <c r="C5823" t="s">
        <v>572</v>
      </c>
      <c r="D5823" t="s">
        <v>220</v>
      </c>
      <c r="E5823">
        <v>40</v>
      </c>
      <c r="F5823">
        <v>1</v>
      </c>
      <c r="G5823">
        <f>VLOOKUP(A5823,project2!A:B,2,FALSE)</f>
        <v>298</v>
      </c>
      <c r="H5823">
        <f>VLOOKUP(D5823,pic!A:B,2,FALSE)</f>
        <v>4</v>
      </c>
      <c r="I5823" t="str">
        <f t="shared" si="182"/>
        <v>2984</v>
      </c>
      <c r="J5823">
        <f>VLOOKUP(I5823,assign_csv!A:B,2,FALSE)</f>
        <v>1053</v>
      </c>
    </row>
    <row r="5824" spans="1:10" x14ac:dyDescent="0.55000000000000004">
      <c r="A5824" t="str">
        <f t="shared" si="183"/>
        <v>TOPCMtg - Other</v>
      </c>
      <c r="B5824" t="s">
        <v>181</v>
      </c>
      <c r="C5824" t="s">
        <v>572</v>
      </c>
      <c r="D5824" t="s">
        <v>220</v>
      </c>
      <c r="E5824">
        <v>41</v>
      </c>
      <c r="F5824">
        <v>1</v>
      </c>
      <c r="G5824">
        <f>VLOOKUP(A5824,project2!A:B,2,FALSE)</f>
        <v>298</v>
      </c>
      <c r="H5824">
        <f>VLOOKUP(D5824,pic!A:B,2,FALSE)</f>
        <v>4</v>
      </c>
      <c r="I5824" t="str">
        <f t="shared" si="182"/>
        <v>2984</v>
      </c>
      <c r="J5824">
        <f>VLOOKUP(I5824,assign_csv!A:B,2,FALSE)</f>
        <v>1053</v>
      </c>
    </row>
    <row r="5825" spans="1:10" x14ac:dyDescent="0.55000000000000004">
      <c r="A5825" t="str">
        <f t="shared" si="183"/>
        <v>TOPCMtg - Other</v>
      </c>
      <c r="B5825" t="s">
        <v>181</v>
      </c>
      <c r="C5825" t="s">
        <v>572</v>
      </c>
      <c r="D5825" t="s">
        <v>220</v>
      </c>
      <c r="E5825">
        <v>42</v>
      </c>
      <c r="F5825">
        <v>1</v>
      </c>
      <c r="G5825">
        <f>VLOOKUP(A5825,project2!A:B,2,FALSE)</f>
        <v>298</v>
      </c>
      <c r="H5825">
        <f>VLOOKUP(D5825,pic!A:B,2,FALSE)</f>
        <v>4</v>
      </c>
      <c r="I5825" t="str">
        <f t="shared" si="182"/>
        <v>2984</v>
      </c>
      <c r="J5825">
        <f>VLOOKUP(I5825,assign_csv!A:B,2,FALSE)</f>
        <v>1053</v>
      </c>
    </row>
    <row r="5826" spans="1:10" x14ac:dyDescent="0.55000000000000004">
      <c r="A5826" t="str">
        <f t="shared" si="183"/>
        <v>TOPCMtg - Other</v>
      </c>
      <c r="B5826" t="s">
        <v>181</v>
      </c>
      <c r="C5826" t="s">
        <v>572</v>
      </c>
      <c r="D5826" t="s">
        <v>220</v>
      </c>
      <c r="E5826">
        <v>43</v>
      </c>
      <c r="F5826">
        <v>1</v>
      </c>
      <c r="G5826">
        <f>VLOOKUP(A5826,project2!A:B,2,FALSE)</f>
        <v>298</v>
      </c>
      <c r="H5826">
        <f>VLOOKUP(D5826,pic!A:B,2,FALSE)</f>
        <v>4</v>
      </c>
      <c r="I5826" t="str">
        <f t="shared" si="182"/>
        <v>2984</v>
      </c>
      <c r="J5826">
        <f>VLOOKUP(I5826,assign_csv!A:B,2,FALSE)</f>
        <v>1053</v>
      </c>
    </row>
    <row r="5827" spans="1:10" x14ac:dyDescent="0.55000000000000004">
      <c r="A5827" t="str">
        <f t="shared" si="183"/>
        <v>TOPCMtg - Other</v>
      </c>
      <c r="B5827" t="s">
        <v>181</v>
      </c>
      <c r="C5827" t="s">
        <v>572</v>
      </c>
      <c r="D5827" t="s">
        <v>220</v>
      </c>
      <c r="E5827">
        <v>44</v>
      </c>
      <c r="F5827">
        <v>1</v>
      </c>
      <c r="G5827">
        <f>VLOOKUP(A5827,project2!A:B,2,FALSE)</f>
        <v>298</v>
      </c>
      <c r="H5827">
        <f>VLOOKUP(D5827,pic!A:B,2,FALSE)</f>
        <v>4</v>
      </c>
      <c r="I5827" t="str">
        <f t="shared" si="182"/>
        <v>2984</v>
      </c>
      <c r="J5827">
        <f>VLOOKUP(I5827,assign_csv!A:B,2,FALSE)</f>
        <v>1053</v>
      </c>
    </row>
    <row r="5828" spans="1:10" x14ac:dyDescent="0.55000000000000004">
      <c r="A5828" t="str">
        <f t="shared" si="183"/>
        <v>TOPCMtg - Other</v>
      </c>
      <c r="B5828" t="s">
        <v>181</v>
      </c>
      <c r="C5828" t="s">
        <v>572</v>
      </c>
      <c r="D5828" t="s">
        <v>220</v>
      </c>
      <c r="E5828">
        <v>45</v>
      </c>
      <c r="F5828">
        <v>1</v>
      </c>
      <c r="G5828">
        <f>VLOOKUP(A5828,project2!A:B,2,FALSE)</f>
        <v>298</v>
      </c>
      <c r="H5828">
        <f>VLOOKUP(D5828,pic!A:B,2,FALSE)</f>
        <v>4</v>
      </c>
      <c r="I5828" t="str">
        <f t="shared" ref="I5828:I5891" si="184">G5828&amp;H5828</f>
        <v>2984</v>
      </c>
      <c r="J5828">
        <f>VLOOKUP(I5828,assign_csv!A:B,2,FALSE)</f>
        <v>1053</v>
      </c>
    </row>
    <row r="5829" spans="1:10" x14ac:dyDescent="0.55000000000000004">
      <c r="A5829" t="str">
        <f t="shared" si="183"/>
        <v>TOPCMtg - Other</v>
      </c>
      <c r="B5829" t="s">
        <v>181</v>
      </c>
      <c r="C5829" t="s">
        <v>572</v>
      </c>
      <c r="D5829" t="s">
        <v>220</v>
      </c>
      <c r="E5829">
        <v>46</v>
      </c>
      <c r="F5829">
        <v>1</v>
      </c>
      <c r="G5829">
        <f>VLOOKUP(A5829,project2!A:B,2,FALSE)</f>
        <v>298</v>
      </c>
      <c r="H5829">
        <f>VLOOKUP(D5829,pic!A:B,2,FALSE)</f>
        <v>4</v>
      </c>
      <c r="I5829" t="str">
        <f t="shared" si="184"/>
        <v>2984</v>
      </c>
      <c r="J5829">
        <f>VLOOKUP(I5829,assign_csv!A:B,2,FALSE)</f>
        <v>1053</v>
      </c>
    </row>
    <row r="5830" spans="1:10" x14ac:dyDescent="0.55000000000000004">
      <c r="A5830" t="str">
        <f t="shared" si="183"/>
        <v>TOPCMtg - Other</v>
      </c>
      <c r="B5830" t="s">
        <v>181</v>
      </c>
      <c r="C5830" t="s">
        <v>572</v>
      </c>
      <c r="D5830" t="s">
        <v>220</v>
      </c>
      <c r="E5830">
        <v>47</v>
      </c>
      <c r="F5830">
        <v>1</v>
      </c>
      <c r="G5830">
        <f>VLOOKUP(A5830,project2!A:B,2,FALSE)</f>
        <v>298</v>
      </c>
      <c r="H5830">
        <f>VLOOKUP(D5830,pic!A:B,2,FALSE)</f>
        <v>4</v>
      </c>
      <c r="I5830" t="str">
        <f t="shared" si="184"/>
        <v>2984</v>
      </c>
      <c r="J5830">
        <f>VLOOKUP(I5830,assign_csv!A:B,2,FALSE)</f>
        <v>1053</v>
      </c>
    </row>
    <row r="5831" spans="1:10" x14ac:dyDescent="0.55000000000000004">
      <c r="A5831" t="str">
        <f t="shared" si="183"/>
        <v>TOPCMtg - Other</v>
      </c>
      <c r="B5831" t="s">
        <v>181</v>
      </c>
      <c r="C5831" t="s">
        <v>572</v>
      </c>
      <c r="D5831" t="s">
        <v>220</v>
      </c>
      <c r="E5831">
        <v>48</v>
      </c>
      <c r="F5831">
        <v>1</v>
      </c>
      <c r="G5831">
        <f>VLOOKUP(A5831,project2!A:B,2,FALSE)</f>
        <v>298</v>
      </c>
      <c r="H5831">
        <f>VLOOKUP(D5831,pic!A:B,2,FALSE)</f>
        <v>4</v>
      </c>
      <c r="I5831" t="str">
        <f t="shared" si="184"/>
        <v>2984</v>
      </c>
      <c r="J5831">
        <f>VLOOKUP(I5831,assign_csv!A:B,2,FALSE)</f>
        <v>1053</v>
      </c>
    </row>
    <row r="5832" spans="1:10" x14ac:dyDescent="0.55000000000000004">
      <c r="A5832" t="str">
        <f t="shared" si="183"/>
        <v>TOPCMtg - Other</v>
      </c>
      <c r="B5832" t="s">
        <v>181</v>
      </c>
      <c r="C5832" t="s">
        <v>572</v>
      </c>
      <c r="D5832" t="s">
        <v>220</v>
      </c>
      <c r="E5832">
        <v>49</v>
      </c>
      <c r="F5832">
        <v>1</v>
      </c>
      <c r="G5832">
        <f>VLOOKUP(A5832,project2!A:B,2,FALSE)</f>
        <v>298</v>
      </c>
      <c r="H5832">
        <f>VLOOKUP(D5832,pic!A:B,2,FALSE)</f>
        <v>4</v>
      </c>
      <c r="I5832" t="str">
        <f t="shared" si="184"/>
        <v>2984</v>
      </c>
      <c r="J5832">
        <f>VLOOKUP(I5832,assign_csv!A:B,2,FALSE)</f>
        <v>1053</v>
      </c>
    </row>
    <row r="5833" spans="1:10" x14ac:dyDescent="0.55000000000000004">
      <c r="A5833" t="str">
        <f t="shared" si="183"/>
        <v>TOPCMtg - Other</v>
      </c>
      <c r="B5833" t="s">
        <v>181</v>
      </c>
      <c r="C5833" t="s">
        <v>572</v>
      </c>
      <c r="D5833" t="s">
        <v>220</v>
      </c>
      <c r="E5833">
        <v>50</v>
      </c>
      <c r="F5833">
        <v>1</v>
      </c>
      <c r="G5833">
        <f>VLOOKUP(A5833,project2!A:B,2,FALSE)</f>
        <v>298</v>
      </c>
      <c r="H5833">
        <f>VLOOKUP(D5833,pic!A:B,2,FALSE)</f>
        <v>4</v>
      </c>
      <c r="I5833" t="str">
        <f t="shared" si="184"/>
        <v>2984</v>
      </c>
      <c r="J5833">
        <f>VLOOKUP(I5833,assign_csv!A:B,2,FALSE)</f>
        <v>1053</v>
      </c>
    </row>
    <row r="5834" spans="1:10" x14ac:dyDescent="0.55000000000000004">
      <c r="A5834" t="str">
        <f t="shared" si="183"/>
        <v>TOPCMtg - Other</v>
      </c>
      <c r="B5834" t="s">
        <v>181</v>
      </c>
      <c r="C5834" t="s">
        <v>572</v>
      </c>
      <c r="D5834" t="s">
        <v>220</v>
      </c>
      <c r="E5834">
        <v>51</v>
      </c>
      <c r="F5834">
        <v>1</v>
      </c>
      <c r="G5834">
        <f>VLOOKUP(A5834,project2!A:B,2,FALSE)</f>
        <v>298</v>
      </c>
      <c r="H5834">
        <f>VLOOKUP(D5834,pic!A:B,2,FALSE)</f>
        <v>4</v>
      </c>
      <c r="I5834" t="str">
        <f t="shared" si="184"/>
        <v>2984</v>
      </c>
      <c r="J5834">
        <f>VLOOKUP(I5834,assign_csv!A:B,2,FALSE)</f>
        <v>1053</v>
      </c>
    </row>
    <row r="5835" spans="1:10" x14ac:dyDescent="0.55000000000000004">
      <c r="A5835" t="str">
        <f t="shared" si="183"/>
        <v>TOPCMtg - Other</v>
      </c>
      <c r="B5835" t="s">
        <v>181</v>
      </c>
      <c r="C5835" t="s">
        <v>572</v>
      </c>
      <c r="D5835" t="s">
        <v>220</v>
      </c>
      <c r="E5835">
        <v>52</v>
      </c>
      <c r="F5835">
        <v>1</v>
      </c>
      <c r="G5835">
        <f>VLOOKUP(A5835,project2!A:B,2,FALSE)</f>
        <v>298</v>
      </c>
      <c r="H5835">
        <f>VLOOKUP(D5835,pic!A:B,2,FALSE)</f>
        <v>4</v>
      </c>
      <c r="I5835" t="str">
        <f t="shared" si="184"/>
        <v>2984</v>
      </c>
      <c r="J5835">
        <f>VLOOKUP(I5835,assign_csv!A:B,2,FALSE)</f>
        <v>1053</v>
      </c>
    </row>
    <row r="5836" spans="1:10" x14ac:dyDescent="0.55000000000000004">
      <c r="A5836" t="str">
        <f t="shared" si="183"/>
        <v>TOPCMtg - Other</v>
      </c>
      <c r="B5836" t="s">
        <v>181</v>
      </c>
      <c r="C5836" t="s">
        <v>572</v>
      </c>
      <c r="D5836" t="s">
        <v>257</v>
      </c>
      <c r="E5836">
        <v>1</v>
      </c>
      <c r="F5836">
        <v>1</v>
      </c>
      <c r="G5836">
        <f>VLOOKUP(A5836,project2!A:B,2,FALSE)</f>
        <v>298</v>
      </c>
      <c r="H5836">
        <f>VLOOKUP(D5836,pic!A:B,2,FALSE)</f>
        <v>19</v>
      </c>
      <c r="I5836" t="str">
        <f t="shared" si="184"/>
        <v>29819</v>
      </c>
      <c r="J5836">
        <f>VLOOKUP(I5836,assign_csv!A:B,2,FALSE)</f>
        <v>1054</v>
      </c>
    </row>
    <row r="5837" spans="1:10" x14ac:dyDescent="0.55000000000000004">
      <c r="A5837" t="str">
        <f t="shared" si="183"/>
        <v>TOPCMtg - Other</v>
      </c>
      <c r="B5837" t="s">
        <v>181</v>
      </c>
      <c r="C5837" t="s">
        <v>572</v>
      </c>
      <c r="D5837" t="s">
        <v>257</v>
      </c>
      <c r="E5837">
        <v>2</v>
      </c>
      <c r="F5837">
        <v>1</v>
      </c>
      <c r="G5837">
        <f>VLOOKUP(A5837,project2!A:B,2,FALSE)</f>
        <v>298</v>
      </c>
      <c r="H5837">
        <f>VLOOKUP(D5837,pic!A:B,2,FALSE)</f>
        <v>19</v>
      </c>
      <c r="I5837" t="str">
        <f t="shared" si="184"/>
        <v>29819</v>
      </c>
      <c r="J5837">
        <f>VLOOKUP(I5837,assign_csv!A:B,2,FALSE)</f>
        <v>1054</v>
      </c>
    </row>
    <row r="5838" spans="1:10" x14ac:dyDescent="0.55000000000000004">
      <c r="A5838" t="str">
        <f t="shared" si="183"/>
        <v>TOPCMtg - Other</v>
      </c>
      <c r="B5838" t="s">
        <v>181</v>
      </c>
      <c r="C5838" t="s">
        <v>572</v>
      </c>
      <c r="D5838" t="s">
        <v>257</v>
      </c>
      <c r="E5838">
        <v>3</v>
      </c>
      <c r="F5838">
        <v>1</v>
      </c>
      <c r="G5838">
        <f>VLOOKUP(A5838,project2!A:B,2,FALSE)</f>
        <v>298</v>
      </c>
      <c r="H5838">
        <f>VLOOKUP(D5838,pic!A:B,2,FALSE)</f>
        <v>19</v>
      </c>
      <c r="I5838" t="str">
        <f t="shared" si="184"/>
        <v>29819</v>
      </c>
      <c r="J5838">
        <f>VLOOKUP(I5838,assign_csv!A:B,2,FALSE)</f>
        <v>1054</v>
      </c>
    </row>
    <row r="5839" spans="1:10" x14ac:dyDescent="0.55000000000000004">
      <c r="A5839" t="str">
        <f t="shared" si="183"/>
        <v>TOPCMtg - Other</v>
      </c>
      <c r="B5839" t="s">
        <v>181</v>
      </c>
      <c r="C5839" t="s">
        <v>572</v>
      </c>
      <c r="D5839" t="s">
        <v>257</v>
      </c>
      <c r="E5839">
        <v>4</v>
      </c>
      <c r="F5839">
        <v>1</v>
      </c>
      <c r="G5839">
        <f>VLOOKUP(A5839,project2!A:B,2,FALSE)</f>
        <v>298</v>
      </c>
      <c r="H5839">
        <f>VLOOKUP(D5839,pic!A:B,2,FALSE)</f>
        <v>19</v>
      </c>
      <c r="I5839" t="str">
        <f t="shared" si="184"/>
        <v>29819</v>
      </c>
      <c r="J5839">
        <f>VLOOKUP(I5839,assign_csv!A:B,2,FALSE)</f>
        <v>1054</v>
      </c>
    </row>
    <row r="5840" spans="1:10" x14ac:dyDescent="0.55000000000000004">
      <c r="A5840" t="str">
        <f t="shared" si="183"/>
        <v>TOPCMtg - Other</v>
      </c>
      <c r="B5840" t="s">
        <v>181</v>
      </c>
      <c r="C5840" t="s">
        <v>572</v>
      </c>
      <c r="D5840" t="s">
        <v>257</v>
      </c>
      <c r="E5840">
        <v>5</v>
      </c>
      <c r="F5840">
        <v>1</v>
      </c>
      <c r="G5840">
        <f>VLOOKUP(A5840,project2!A:B,2,FALSE)</f>
        <v>298</v>
      </c>
      <c r="H5840">
        <f>VLOOKUP(D5840,pic!A:B,2,FALSE)</f>
        <v>19</v>
      </c>
      <c r="I5840" t="str">
        <f t="shared" si="184"/>
        <v>29819</v>
      </c>
      <c r="J5840">
        <f>VLOOKUP(I5840,assign_csv!A:B,2,FALSE)</f>
        <v>1054</v>
      </c>
    </row>
    <row r="5841" spans="1:10" x14ac:dyDescent="0.55000000000000004">
      <c r="A5841" t="str">
        <f t="shared" si="183"/>
        <v>TOPCMtg - Other</v>
      </c>
      <c r="B5841" t="s">
        <v>181</v>
      </c>
      <c r="C5841" t="s">
        <v>572</v>
      </c>
      <c r="D5841" t="s">
        <v>257</v>
      </c>
      <c r="E5841">
        <v>6</v>
      </c>
      <c r="F5841">
        <v>1</v>
      </c>
      <c r="G5841">
        <f>VLOOKUP(A5841,project2!A:B,2,FALSE)</f>
        <v>298</v>
      </c>
      <c r="H5841">
        <f>VLOOKUP(D5841,pic!A:B,2,FALSE)</f>
        <v>19</v>
      </c>
      <c r="I5841" t="str">
        <f t="shared" si="184"/>
        <v>29819</v>
      </c>
      <c r="J5841">
        <f>VLOOKUP(I5841,assign_csv!A:B,2,FALSE)</f>
        <v>1054</v>
      </c>
    </row>
    <row r="5842" spans="1:10" x14ac:dyDescent="0.55000000000000004">
      <c r="A5842" t="str">
        <f t="shared" si="183"/>
        <v>TOPCMtg - Other</v>
      </c>
      <c r="B5842" t="s">
        <v>181</v>
      </c>
      <c r="C5842" t="s">
        <v>572</v>
      </c>
      <c r="D5842" t="s">
        <v>257</v>
      </c>
      <c r="E5842">
        <v>7</v>
      </c>
      <c r="F5842">
        <v>1</v>
      </c>
      <c r="G5842">
        <f>VLOOKUP(A5842,project2!A:B,2,FALSE)</f>
        <v>298</v>
      </c>
      <c r="H5842">
        <f>VLOOKUP(D5842,pic!A:B,2,FALSE)</f>
        <v>19</v>
      </c>
      <c r="I5842" t="str">
        <f t="shared" si="184"/>
        <v>29819</v>
      </c>
      <c r="J5842">
        <f>VLOOKUP(I5842,assign_csv!A:B,2,FALSE)</f>
        <v>1054</v>
      </c>
    </row>
    <row r="5843" spans="1:10" x14ac:dyDescent="0.55000000000000004">
      <c r="A5843" t="str">
        <f t="shared" si="183"/>
        <v>TOPCMtg - Other</v>
      </c>
      <c r="B5843" t="s">
        <v>181</v>
      </c>
      <c r="C5843" t="s">
        <v>572</v>
      </c>
      <c r="D5843" t="s">
        <v>257</v>
      </c>
      <c r="E5843">
        <v>8</v>
      </c>
      <c r="F5843">
        <v>1</v>
      </c>
      <c r="G5843">
        <f>VLOOKUP(A5843,project2!A:B,2,FALSE)</f>
        <v>298</v>
      </c>
      <c r="H5843">
        <f>VLOOKUP(D5843,pic!A:B,2,FALSE)</f>
        <v>19</v>
      </c>
      <c r="I5843" t="str">
        <f t="shared" si="184"/>
        <v>29819</v>
      </c>
      <c r="J5843">
        <f>VLOOKUP(I5843,assign_csv!A:B,2,FALSE)</f>
        <v>1054</v>
      </c>
    </row>
    <row r="5844" spans="1:10" x14ac:dyDescent="0.55000000000000004">
      <c r="A5844" t="str">
        <f t="shared" si="183"/>
        <v>TOPCMtg - Other</v>
      </c>
      <c r="B5844" t="s">
        <v>181</v>
      </c>
      <c r="C5844" t="s">
        <v>572</v>
      </c>
      <c r="D5844" t="s">
        <v>257</v>
      </c>
      <c r="E5844">
        <v>9</v>
      </c>
      <c r="F5844">
        <v>1</v>
      </c>
      <c r="G5844">
        <f>VLOOKUP(A5844,project2!A:B,2,FALSE)</f>
        <v>298</v>
      </c>
      <c r="H5844">
        <f>VLOOKUP(D5844,pic!A:B,2,FALSE)</f>
        <v>19</v>
      </c>
      <c r="I5844" t="str">
        <f t="shared" si="184"/>
        <v>29819</v>
      </c>
      <c r="J5844">
        <f>VLOOKUP(I5844,assign_csv!A:B,2,FALSE)</f>
        <v>1054</v>
      </c>
    </row>
    <row r="5845" spans="1:10" x14ac:dyDescent="0.55000000000000004">
      <c r="A5845" t="str">
        <f t="shared" si="183"/>
        <v>TOPCMtg - Other</v>
      </c>
      <c r="B5845" t="s">
        <v>181</v>
      </c>
      <c r="C5845" t="s">
        <v>572</v>
      </c>
      <c r="D5845" t="s">
        <v>257</v>
      </c>
      <c r="E5845">
        <v>10</v>
      </c>
      <c r="F5845">
        <v>1</v>
      </c>
      <c r="G5845">
        <f>VLOOKUP(A5845,project2!A:B,2,FALSE)</f>
        <v>298</v>
      </c>
      <c r="H5845">
        <f>VLOOKUP(D5845,pic!A:B,2,FALSE)</f>
        <v>19</v>
      </c>
      <c r="I5845" t="str">
        <f t="shared" si="184"/>
        <v>29819</v>
      </c>
      <c r="J5845">
        <f>VLOOKUP(I5845,assign_csv!A:B,2,FALSE)</f>
        <v>1054</v>
      </c>
    </row>
    <row r="5846" spans="1:10" x14ac:dyDescent="0.55000000000000004">
      <c r="A5846" t="str">
        <f t="shared" si="183"/>
        <v>TOPCMtg - Other</v>
      </c>
      <c r="B5846" t="s">
        <v>181</v>
      </c>
      <c r="C5846" t="s">
        <v>572</v>
      </c>
      <c r="D5846" t="s">
        <v>257</v>
      </c>
      <c r="E5846">
        <v>11</v>
      </c>
      <c r="F5846">
        <v>1</v>
      </c>
      <c r="G5846">
        <f>VLOOKUP(A5846,project2!A:B,2,FALSE)</f>
        <v>298</v>
      </c>
      <c r="H5846">
        <f>VLOOKUP(D5846,pic!A:B,2,FALSE)</f>
        <v>19</v>
      </c>
      <c r="I5846" t="str">
        <f t="shared" si="184"/>
        <v>29819</v>
      </c>
      <c r="J5846">
        <f>VLOOKUP(I5846,assign_csv!A:B,2,FALSE)</f>
        <v>1054</v>
      </c>
    </row>
    <row r="5847" spans="1:10" x14ac:dyDescent="0.55000000000000004">
      <c r="A5847" t="str">
        <f t="shared" si="183"/>
        <v>TOPCMtg - Other</v>
      </c>
      <c r="B5847" t="s">
        <v>181</v>
      </c>
      <c r="C5847" t="s">
        <v>572</v>
      </c>
      <c r="D5847" t="s">
        <v>257</v>
      </c>
      <c r="E5847">
        <v>12</v>
      </c>
      <c r="F5847">
        <v>1</v>
      </c>
      <c r="G5847">
        <f>VLOOKUP(A5847,project2!A:B,2,FALSE)</f>
        <v>298</v>
      </c>
      <c r="H5847">
        <f>VLOOKUP(D5847,pic!A:B,2,FALSE)</f>
        <v>19</v>
      </c>
      <c r="I5847" t="str">
        <f t="shared" si="184"/>
        <v>29819</v>
      </c>
      <c r="J5847">
        <f>VLOOKUP(I5847,assign_csv!A:B,2,FALSE)</f>
        <v>1054</v>
      </c>
    </row>
    <row r="5848" spans="1:10" x14ac:dyDescent="0.55000000000000004">
      <c r="A5848" t="str">
        <f t="shared" si="183"/>
        <v>TOPCMtg - Other</v>
      </c>
      <c r="B5848" t="s">
        <v>181</v>
      </c>
      <c r="C5848" t="s">
        <v>572</v>
      </c>
      <c r="D5848" t="s">
        <v>257</v>
      </c>
      <c r="E5848">
        <v>13</v>
      </c>
      <c r="F5848">
        <v>1</v>
      </c>
      <c r="G5848">
        <f>VLOOKUP(A5848,project2!A:B,2,FALSE)</f>
        <v>298</v>
      </c>
      <c r="H5848">
        <f>VLOOKUP(D5848,pic!A:B,2,FALSE)</f>
        <v>19</v>
      </c>
      <c r="I5848" t="str">
        <f t="shared" si="184"/>
        <v>29819</v>
      </c>
      <c r="J5848">
        <f>VLOOKUP(I5848,assign_csv!A:B,2,FALSE)</f>
        <v>1054</v>
      </c>
    </row>
    <row r="5849" spans="1:10" x14ac:dyDescent="0.55000000000000004">
      <c r="A5849" t="str">
        <f t="shared" si="183"/>
        <v>TOPCMtg - Other</v>
      </c>
      <c r="B5849" t="s">
        <v>181</v>
      </c>
      <c r="C5849" t="s">
        <v>572</v>
      </c>
      <c r="D5849" t="s">
        <v>257</v>
      </c>
      <c r="E5849">
        <v>14</v>
      </c>
      <c r="F5849">
        <v>1</v>
      </c>
      <c r="G5849">
        <f>VLOOKUP(A5849,project2!A:B,2,FALSE)</f>
        <v>298</v>
      </c>
      <c r="H5849">
        <f>VLOOKUP(D5849,pic!A:B,2,FALSE)</f>
        <v>19</v>
      </c>
      <c r="I5849" t="str">
        <f t="shared" si="184"/>
        <v>29819</v>
      </c>
      <c r="J5849">
        <f>VLOOKUP(I5849,assign_csv!A:B,2,FALSE)</f>
        <v>1054</v>
      </c>
    </row>
    <row r="5850" spans="1:10" x14ac:dyDescent="0.55000000000000004">
      <c r="A5850" t="str">
        <f t="shared" si="183"/>
        <v>TOPCMtg - Other</v>
      </c>
      <c r="B5850" t="s">
        <v>181</v>
      </c>
      <c r="C5850" t="s">
        <v>572</v>
      </c>
      <c r="D5850" t="s">
        <v>257</v>
      </c>
      <c r="E5850">
        <v>15</v>
      </c>
      <c r="F5850">
        <v>1</v>
      </c>
      <c r="G5850">
        <f>VLOOKUP(A5850,project2!A:B,2,FALSE)</f>
        <v>298</v>
      </c>
      <c r="H5850">
        <f>VLOOKUP(D5850,pic!A:B,2,FALSE)</f>
        <v>19</v>
      </c>
      <c r="I5850" t="str">
        <f t="shared" si="184"/>
        <v>29819</v>
      </c>
      <c r="J5850">
        <f>VLOOKUP(I5850,assign_csv!A:B,2,FALSE)</f>
        <v>1054</v>
      </c>
    </row>
    <row r="5851" spans="1:10" x14ac:dyDescent="0.55000000000000004">
      <c r="A5851" t="str">
        <f t="shared" si="183"/>
        <v>TOPCMtg - Other</v>
      </c>
      <c r="B5851" t="s">
        <v>181</v>
      </c>
      <c r="C5851" t="s">
        <v>572</v>
      </c>
      <c r="D5851" t="s">
        <v>257</v>
      </c>
      <c r="E5851">
        <v>16</v>
      </c>
      <c r="F5851">
        <v>1</v>
      </c>
      <c r="G5851">
        <f>VLOOKUP(A5851,project2!A:B,2,FALSE)</f>
        <v>298</v>
      </c>
      <c r="H5851">
        <f>VLOOKUP(D5851,pic!A:B,2,FALSE)</f>
        <v>19</v>
      </c>
      <c r="I5851" t="str">
        <f t="shared" si="184"/>
        <v>29819</v>
      </c>
      <c r="J5851">
        <f>VLOOKUP(I5851,assign_csv!A:B,2,FALSE)</f>
        <v>1054</v>
      </c>
    </row>
    <row r="5852" spans="1:10" x14ac:dyDescent="0.55000000000000004">
      <c r="A5852" t="str">
        <f t="shared" si="183"/>
        <v>TOPCMtg - Other</v>
      </c>
      <c r="B5852" t="s">
        <v>181</v>
      </c>
      <c r="C5852" t="s">
        <v>572</v>
      </c>
      <c r="D5852" t="s">
        <v>257</v>
      </c>
      <c r="E5852">
        <v>17</v>
      </c>
      <c r="F5852">
        <v>1</v>
      </c>
      <c r="G5852">
        <f>VLOOKUP(A5852,project2!A:B,2,FALSE)</f>
        <v>298</v>
      </c>
      <c r="H5852">
        <f>VLOOKUP(D5852,pic!A:B,2,FALSE)</f>
        <v>19</v>
      </c>
      <c r="I5852" t="str">
        <f t="shared" si="184"/>
        <v>29819</v>
      </c>
      <c r="J5852">
        <f>VLOOKUP(I5852,assign_csv!A:B,2,FALSE)</f>
        <v>1054</v>
      </c>
    </row>
    <row r="5853" spans="1:10" x14ac:dyDescent="0.55000000000000004">
      <c r="A5853" t="str">
        <f t="shared" si="183"/>
        <v>TOPCMtg - Other</v>
      </c>
      <c r="B5853" t="s">
        <v>181</v>
      </c>
      <c r="C5853" t="s">
        <v>572</v>
      </c>
      <c r="D5853" t="s">
        <v>257</v>
      </c>
      <c r="E5853">
        <v>18</v>
      </c>
      <c r="F5853">
        <v>1</v>
      </c>
      <c r="G5853">
        <f>VLOOKUP(A5853,project2!A:B,2,FALSE)</f>
        <v>298</v>
      </c>
      <c r="H5853">
        <f>VLOOKUP(D5853,pic!A:B,2,FALSE)</f>
        <v>19</v>
      </c>
      <c r="I5853" t="str">
        <f t="shared" si="184"/>
        <v>29819</v>
      </c>
      <c r="J5853">
        <f>VLOOKUP(I5853,assign_csv!A:B,2,FALSE)</f>
        <v>1054</v>
      </c>
    </row>
    <row r="5854" spans="1:10" x14ac:dyDescent="0.55000000000000004">
      <c r="A5854" t="str">
        <f t="shared" si="183"/>
        <v>TOPCMtg - Other</v>
      </c>
      <c r="B5854" t="s">
        <v>181</v>
      </c>
      <c r="C5854" t="s">
        <v>572</v>
      </c>
      <c r="D5854" t="s">
        <v>257</v>
      </c>
      <c r="E5854">
        <v>19</v>
      </c>
      <c r="F5854">
        <v>1</v>
      </c>
      <c r="G5854">
        <f>VLOOKUP(A5854,project2!A:B,2,FALSE)</f>
        <v>298</v>
      </c>
      <c r="H5854">
        <f>VLOOKUP(D5854,pic!A:B,2,FALSE)</f>
        <v>19</v>
      </c>
      <c r="I5854" t="str">
        <f t="shared" si="184"/>
        <v>29819</v>
      </c>
      <c r="J5854">
        <f>VLOOKUP(I5854,assign_csv!A:B,2,FALSE)</f>
        <v>1054</v>
      </c>
    </row>
    <row r="5855" spans="1:10" x14ac:dyDescent="0.55000000000000004">
      <c r="A5855" t="str">
        <f t="shared" si="183"/>
        <v>TOPCMtg - Other</v>
      </c>
      <c r="B5855" t="s">
        <v>181</v>
      </c>
      <c r="C5855" t="s">
        <v>572</v>
      </c>
      <c r="D5855" t="s">
        <v>257</v>
      </c>
      <c r="E5855">
        <v>20</v>
      </c>
      <c r="F5855">
        <v>1</v>
      </c>
      <c r="G5855">
        <f>VLOOKUP(A5855,project2!A:B,2,FALSE)</f>
        <v>298</v>
      </c>
      <c r="H5855">
        <f>VLOOKUP(D5855,pic!A:B,2,FALSE)</f>
        <v>19</v>
      </c>
      <c r="I5855" t="str">
        <f t="shared" si="184"/>
        <v>29819</v>
      </c>
      <c r="J5855">
        <f>VLOOKUP(I5855,assign_csv!A:B,2,FALSE)</f>
        <v>1054</v>
      </c>
    </row>
    <row r="5856" spans="1:10" x14ac:dyDescent="0.55000000000000004">
      <c r="A5856" t="str">
        <f t="shared" si="183"/>
        <v>TOPCMtg - Other</v>
      </c>
      <c r="B5856" t="s">
        <v>181</v>
      </c>
      <c r="C5856" t="s">
        <v>572</v>
      </c>
      <c r="D5856" t="s">
        <v>257</v>
      </c>
      <c r="E5856">
        <v>21</v>
      </c>
      <c r="F5856">
        <v>1</v>
      </c>
      <c r="G5856">
        <f>VLOOKUP(A5856,project2!A:B,2,FALSE)</f>
        <v>298</v>
      </c>
      <c r="H5856">
        <f>VLOOKUP(D5856,pic!A:B,2,FALSE)</f>
        <v>19</v>
      </c>
      <c r="I5856" t="str">
        <f t="shared" si="184"/>
        <v>29819</v>
      </c>
      <c r="J5856">
        <f>VLOOKUP(I5856,assign_csv!A:B,2,FALSE)</f>
        <v>1054</v>
      </c>
    </row>
    <row r="5857" spans="1:10" x14ac:dyDescent="0.55000000000000004">
      <c r="A5857" t="str">
        <f t="shared" si="183"/>
        <v>TOPCMtg - Other</v>
      </c>
      <c r="B5857" t="s">
        <v>181</v>
      </c>
      <c r="C5857" t="s">
        <v>572</v>
      </c>
      <c r="D5857" t="s">
        <v>149</v>
      </c>
      <c r="E5857">
        <v>1</v>
      </c>
      <c r="F5857">
        <v>1</v>
      </c>
      <c r="G5857">
        <f>VLOOKUP(A5857,project2!A:B,2,FALSE)</f>
        <v>298</v>
      </c>
      <c r="H5857">
        <f>VLOOKUP(D5857,pic!A:B,2,FALSE)</f>
        <v>6</v>
      </c>
      <c r="I5857" t="str">
        <f t="shared" si="184"/>
        <v>2986</v>
      </c>
      <c r="J5857">
        <f>VLOOKUP(I5857,assign_csv!A:B,2,FALSE)</f>
        <v>1055</v>
      </c>
    </row>
    <row r="5858" spans="1:10" x14ac:dyDescent="0.55000000000000004">
      <c r="A5858" t="str">
        <f t="shared" si="183"/>
        <v>TOPCMtg - Other</v>
      </c>
      <c r="B5858" t="s">
        <v>181</v>
      </c>
      <c r="C5858" t="s">
        <v>572</v>
      </c>
      <c r="D5858" t="s">
        <v>149</v>
      </c>
      <c r="E5858">
        <v>2</v>
      </c>
      <c r="F5858">
        <v>1</v>
      </c>
      <c r="G5858">
        <f>VLOOKUP(A5858,project2!A:B,2,FALSE)</f>
        <v>298</v>
      </c>
      <c r="H5858">
        <f>VLOOKUP(D5858,pic!A:B,2,FALSE)</f>
        <v>6</v>
      </c>
      <c r="I5858" t="str">
        <f t="shared" si="184"/>
        <v>2986</v>
      </c>
      <c r="J5858">
        <f>VLOOKUP(I5858,assign_csv!A:B,2,FALSE)</f>
        <v>1055</v>
      </c>
    </row>
    <row r="5859" spans="1:10" x14ac:dyDescent="0.55000000000000004">
      <c r="A5859" t="str">
        <f t="shared" si="183"/>
        <v>TOPCMtg - Other</v>
      </c>
      <c r="B5859" t="s">
        <v>181</v>
      </c>
      <c r="C5859" t="s">
        <v>572</v>
      </c>
      <c r="D5859" t="s">
        <v>149</v>
      </c>
      <c r="E5859">
        <v>3</v>
      </c>
      <c r="F5859">
        <v>1</v>
      </c>
      <c r="G5859">
        <f>VLOOKUP(A5859,project2!A:B,2,FALSE)</f>
        <v>298</v>
      </c>
      <c r="H5859">
        <f>VLOOKUP(D5859,pic!A:B,2,FALSE)</f>
        <v>6</v>
      </c>
      <c r="I5859" t="str">
        <f t="shared" si="184"/>
        <v>2986</v>
      </c>
      <c r="J5859">
        <f>VLOOKUP(I5859,assign_csv!A:B,2,FALSE)</f>
        <v>1055</v>
      </c>
    </row>
    <row r="5860" spans="1:10" x14ac:dyDescent="0.55000000000000004">
      <c r="A5860" t="str">
        <f t="shared" si="183"/>
        <v>TOPCMtg - Other</v>
      </c>
      <c r="B5860" t="s">
        <v>181</v>
      </c>
      <c r="C5860" t="s">
        <v>572</v>
      </c>
      <c r="D5860" t="s">
        <v>149</v>
      </c>
      <c r="E5860">
        <v>4</v>
      </c>
      <c r="F5860">
        <v>1</v>
      </c>
      <c r="G5860">
        <f>VLOOKUP(A5860,project2!A:B,2,FALSE)</f>
        <v>298</v>
      </c>
      <c r="H5860">
        <f>VLOOKUP(D5860,pic!A:B,2,FALSE)</f>
        <v>6</v>
      </c>
      <c r="I5860" t="str">
        <f t="shared" si="184"/>
        <v>2986</v>
      </c>
      <c r="J5860">
        <f>VLOOKUP(I5860,assign_csv!A:B,2,FALSE)</f>
        <v>1055</v>
      </c>
    </row>
    <row r="5861" spans="1:10" x14ac:dyDescent="0.55000000000000004">
      <c r="A5861" t="str">
        <f t="shared" si="183"/>
        <v>TOPCMtg - Other</v>
      </c>
      <c r="B5861" t="s">
        <v>181</v>
      </c>
      <c r="C5861" t="s">
        <v>572</v>
      </c>
      <c r="D5861" t="s">
        <v>149</v>
      </c>
      <c r="E5861">
        <v>5</v>
      </c>
      <c r="F5861">
        <v>1</v>
      </c>
      <c r="G5861">
        <f>VLOOKUP(A5861,project2!A:B,2,FALSE)</f>
        <v>298</v>
      </c>
      <c r="H5861">
        <f>VLOOKUP(D5861,pic!A:B,2,FALSE)</f>
        <v>6</v>
      </c>
      <c r="I5861" t="str">
        <f t="shared" si="184"/>
        <v>2986</v>
      </c>
      <c r="J5861">
        <f>VLOOKUP(I5861,assign_csv!A:B,2,FALSE)</f>
        <v>1055</v>
      </c>
    </row>
    <row r="5862" spans="1:10" x14ac:dyDescent="0.55000000000000004">
      <c r="A5862" t="str">
        <f t="shared" si="183"/>
        <v>TOPCMtg - Other</v>
      </c>
      <c r="B5862" t="s">
        <v>181</v>
      </c>
      <c r="C5862" t="s">
        <v>572</v>
      </c>
      <c r="D5862" t="s">
        <v>149</v>
      </c>
      <c r="E5862">
        <v>6</v>
      </c>
      <c r="F5862">
        <v>1</v>
      </c>
      <c r="G5862">
        <f>VLOOKUP(A5862,project2!A:B,2,FALSE)</f>
        <v>298</v>
      </c>
      <c r="H5862">
        <f>VLOOKUP(D5862,pic!A:B,2,FALSE)</f>
        <v>6</v>
      </c>
      <c r="I5862" t="str">
        <f t="shared" si="184"/>
        <v>2986</v>
      </c>
      <c r="J5862">
        <f>VLOOKUP(I5862,assign_csv!A:B,2,FALSE)</f>
        <v>1055</v>
      </c>
    </row>
    <row r="5863" spans="1:10" x14ac:dyDescent="0.55000000000000004">
      <c r="A5863" t="str">
        <f t="shared" si="183"/>
        <v>TOPCMtg - Other</v>
      </c>
      <c r="B5863" t="s">
        <v>181</v>
      </c>
      <c r="C5863" t="s">
        <v>572</v>
      </c>
      <c r="D5863" t="s">
        <v>149</v>
      </c>
      <c r="E5863">
        <v>7</v>
      </c>
      <c r="F5863">
        <v>1</v>
      </c>
      <c r="G5863">
        <f>VLOOKUP(A5863,project2!A:B,2,FALSE)</f>
        <v>298</v>
      </c>
      <c r="H5863">
        <f>VLOOKUP(D5863,pic!A:B,2,FALSE)</f>
        <v>6</v>
      </c>
      <c r="I5863" t="str">
        <f t="shared" si="184"/>
        <v>2986</v>
      </c>
      <c r="J5863">
        <f>VLOOKUP(I5863,assign_csv!A:B,2,FALSE)</f>
        <v>1055</v>
      </c>
    </row>
    <row r="5864" spans="1:10" x14ac:dyDescent="0.55000000000000004">
      <c r="A5864" t="str">
        <f t="shared" si="183"/>
        <v>TOPCMtg - Other</v>
      </c>
      <c r="B5864" t="s">
        <v>181</v>
      </c>
      <c r="C5864" t="s">
        <v>572</v>
      </c>
      <c r="D5864" t="s">
        <v>149</v>
      </c>
      <c r="E5864">
        <v>8</v>
      </c>
      <c r="F5864">
        <v>1</v>
      </c>
      <c r="G5864">
        <f>VLOOKUP(A5864,project2!A:B,2,FALSE)</f>
        <v>298</v>
      </c>
      <c r="H5864">
        <f>VLOOKUP(D5864,pic!A:B,2,FALSE)</f>
        <v>6</v>
      </c>
      <c r="I5864" t="str">
        <f t="shared" si="184"/>
        <v>2986</v>
      </c>
      <c r="J5864">
        <f>VLOOKUP(I5864,assign_csv!A:B,2,FALSE)</f>
        <v>1055</v>
      </c>
    </row>
    <row r="5865" spans="1:10" x14ac:dyDescent="0.55000000000000004">
      <c r="A5865" t="str">
        <f t="shared" si="183"/>
        <v>TOPCMtg - Other</v>
      </c>
      <c r="B5865" t="s">
        <v>181</v>
      </c>
      <c r="C5865" t="s">
        <v>572</v>
      </c>
      <c r="D5865" t="s">
        <v>149</v>
      </c>
      <c r="E5865">
        <v>9</v>
      </c>
      <c r="F5865">
        <v>1</v>
      </c>
      <c r="G5865">
        <f>VLOOKUP(A5865,project2!A:B,2,FALSE)</f>
        <v>298</v>
      </c>
      <c r="H5865">
        <f>VLOOKUP(D5865,pic!A:B,2,FALSE)</f>
        <v>6</v>
      </c>
      <c r="I5865" t="str">
        <f t="shared" si="184"/>
        <v>2986</v>
      </c>
      <c r="J5865">
        <f>VLOOKUP(I5865,assign_csv!A:B,2,FALSE)</f>
        <v>1055</v>
      </c>
    </row>
    <row r="5866" spans="1:10" x14ac:dyDescent="0.55000000000000004">
      <c r="A5866" t="str">
        <f t="shared" si="183"/>
        <v>TOPCMtg - Other</v>
      </c>
      <c r="B5866" t="s">
        <v>181</v>
      </c>
      <c r="C5866" t="s">
        <v>572</v>
      </c>
      <c r="D5866" t="s">
        <v>149</v>
      </c>
      <c r="E5866">
        <v>10</v>
      </c>
      <c r="F5866">
        <v>1</v>
      </c>
      <c r="G5866">
        <f>VLOOKUP(A5866,project2!A:B,2,FALSE)</f>
        <v>298</v>
      </c>
      <c r="H5866">
        <f>VLOOKUP(D5866,pic!A:B,2,FALSE)</f>
        <v>6</v>
      </c>
      <c r="I5866" t="str">
        <f t="shared" si="184"/>
        <v>2986</v>
      </c>
      <c r="J5866">
        <f>VLOOKUP(I5866,assign_csv!A:B,2,FALSE)</f>
        <v>1055</v>
      </c>
    </row>
    <row r="5867" spans="1:10" x14ac:dyDescent="0.55000000000000004">
      <c r="A5867" t="str">
        <f t="shared" si="183"/>
        <v>TOPCMtg - Other</v>
      </c>
      <c r="B5867" t="s">
        <v>181</v>
      </c>
      <c r="C5867" t="s">
        <v>572</v>
      </c>
      <c r="D5867" t="s">
        <v>149</v>
      </c>
      <c r="E5867">
        <v>11</v>
      </c>
      <c r="F5867">
        <v>1</v>
      </c>
      <c r="G5867">
        <f>VLOOKUP(A5867,project2!A:B,2,FALSE)</f>
        <v>298</v>
      </c>
      <c r="H5867">
        <f>VLOOKUP(D5867,pic!A:B,2,FALSE)</f>
        <v>6</v>
      </c>
      <c r="I5867" t="str">
        <f t="shared" si="184"/>
        <v>2986</v>
      </c>
      <c r="J5867">
        <f>VLOOKUP(I5867,assign_csv!A:B,2,FALSE)</f>
        <v>1055</v>
      </c>
    </row>
    <row r="5868" spans="1:10" x14ac:dyDescent="0.55000000000000004">
      <c r="A5868" t="str">
        <f t="shared" si="183"/>
        <v>TOPCMtg - Other</v>
      </c>
      <c r="B5868" t="s">
        <v>181</v>
      </c>
      <c r="C5868" t="s">
        <v>572</v>
      </c>
      <c r="D5868" t="s">
        <v>149</v>
      </c>
      <c r="E5868">
        <v>12</v>
      </c>
      <c r="F5868">
        <v>1</v>
      </c>
      <c r="G5868">
        <f>VLOOKUP(A5868,project2!A:B,2,FALSE)</f>
        <v>298</v>
      </c>
      <c r="H5868">
        <f>VLOOKUP(D5868,pic!A:B,2,FALSE)</f>
        <v>6</v>
      </c>
      <c r="I5868" t="str">
        <f t="shared" si="184"/>
        <v>2986</v>
      </c>
      <c r="J5868">
        <f>VLOOKUP(I5868,assign_csv!A:B,2,FALSE)</f>
        <v>1055</v>
      </c>
    </row>
    <row r="5869" spans="1:10" x14ac:dyDescent="0.55000000000000004">
      <c r="A5869" t="str">
        <f t="shared" si="183"/>
        <v>TOPCMtg - Other</v>
      </c>
      <c r="B5869" t="s">
        <v>181</v>
      </c>
      <c r="C5869" t="s">
        <v>572</v>
      </c>
      <c r="D5869" t="s">
        <v>149</v>
      </c>
      <c r="E5869">
        <v>13</v>
      </c>
      <c r="F5869">
        <v>1</v>
      </c>
      <c r="G5869">
        <f>VLOOKUP(A5869,project2!A:B,2,FALSE)</f>
        <v>298</v>
      </c>
      <c r="H5869">
        <f>VLOOKUP(D5869,pic!A:B,2,FALSE)</f>
        <v>6</v>
      </c>
      <c r="I5869" t="str">
        <f t="shared" si="184"/>
        <v>2986</v>
      </c>
      <c r="J5869">
        <f>VLOOKUP(I5869,assign_csv!A:B,2,FALSE)</f>
        <v>1055</v>
      </c>
    </row>
    <row r="5870" spans="1:10" x14ac:dyDescent="0.55000000000000004">
      <c r="A5870" t="str">
        <f t="shared" si="183"/>
        <v>TOPCMtg - Other</v>
      </c>
      <c r="B5870" t="s">
        <v>181</v>
      </c>
      <c r="C5870" t="s">
        <v>572</v>
      </c>
      <c r="D5870" t="s">
        <v>149</v>
      </c>
      <c r="E5870">
        <v>14</v>
      </c>
      <c r="F5870">
        <v>1</v>
      </c>
      <c r="G5870">
        <f>VLOOKUP(A5870,project2!A:B,2,FALSE)</f>
        <v>298</v>
      </c>
      <c r="H5870">
        <f>VLOOKUP(D5870,pic!A:B,2,FALSE)</f>
        <v>6</v>
      </c>
      <c r="I5870" t="str">
        <f t="shared" si="184"/>
        <v>2986</v>
      </c>
      <c r="J5870">
        <f>VLOOKUP(I5870,assign_csv!A:B,2,FALSE)</f>
        <v>1055</v>
      </c>
    </row>
    <row r="5871" spans="1:10" x14ac:dyDescent="0.55000000000000004">
      <c r="A5871" t="str">
        <f t="shared" si="183"/>
        <v>TOPCMtg - Other</v>
      </c>
      <c r="B5871" t="s">
        <v>181</v>
      </c>
      <c r="C5871" t="s">
        <v>572</v>
      </c>
      <c r="D5871" t="s">
        <v>149</v>
      </c>
      <c r="E5871">
        <v>15</v>
      </c>
      <c r="F5871">
        <v>1</v>
      </c>
      <c r="G5871">
        <f>VLOOKUP(A5871,project2!A:B,2,FALSE)</f>
        <v>298</v>
      </c>
      <c r="H5871">
        <f>VLOOKUP(D5871,pic!A:B,2,FALSE)</f>
        <v>6</v>
      </c>
      <c r="I5871" t="str">
        <f t="shared" si="184"/>
        <v>2986</v>
      </c>
      <c r="J5871">
        <f>VLOOKUP(I5871,assign_csv!A:B,2,FALSE)</f>
        <v>1055</v>
      </c>
    </row>
    <row r="5872" spans="1:10" x14ac:dyDescent="0.55000000000000004">
      <c r="A5872" t="str">
        <f t="shared" si="183"/>
        <v>TOPCMtg - Other</v>
      </c>
      <c r="B5872" t="s">
        <v>181</v>
      </c>
      <c r="C5872" t="s">
        <v>572</v>
      </c>
      <c r="D5872" t="s">
        <v>149</v>
      </c>
      <c r="E5872">
        <v>16</v>
      </c>
      <c r="F5872">
        <v>1</v>
      </c>
      <c r="G5872">
        <f>VLOOKUP(A5872,project2!A:B,2,FALSE)</f>
        <v>298</v>
      </c>
      <c r="H5872">
        <f>VLOOKUP(D5872,pic!A:B,2,FALSE)</f>
        <v>6</v>
      </c>
      <c r="I5872" t="str">
        <f t="shared" si="184"/>
        <v>2986</v>
      </c>
      <c r="J5872">
        <f>VLOOKUP(I5872,assign_csv!A:B,2,FALSE)</f>
        <v>1055</v>
      </c>
    </row>
    <row r="5873" spans="1:10" x14ac:dyDescent="0.55000000000000004">
      <c r="A5873" t="str">
        <f t="shared" si="183"/>
        <v>TOPCMtg - Other</v>
      </c>
      <c r="B5873" t="s">
        <v>181</v>
      </c>
      <c r="C5873" t="s">
        <v>572</v>
      </c>
      <c r="D5873" t="s">
        <v>149</v>
      </c>
      <c r="E5873">
        <v>17</v>
      </c>
      <c r="F5873">
        <v>1</v>
      </c>
      <c r="G5873">
        <f>VLOOKUP(A5873,project2!A:B,2,FALSE)</f>
        <v>298</v>
      </c>
      <c r="H5873">
        <f>VLOOKUP(D5873,pic!A:B,2,FALSE)</f>
        <v>6</v>
      </c>
      <c r="I5873" t="str">
        <f t="shared" si="184"/>
        <v>2986</v>
      </c>
      <c r="J5873">
        <f>VLOOKUP(I5873,assign_csv!A:B,2,FALSE)</f>
        <v>1055</v>
      </c>
    </row>
    <row r="5874" spans="1:10" x14ac:dyDescent="0.55000000000000004">
      <c r="A5874" t="str">
        <f t="shared" si="183"/>
        <v>TOPCMtg - Other</v>
      </c>
      <c r="B5874" t="s">
        <v>181</v>
      </c>
      <c r="C5874" t="s">
        <v>572</v>
      </c>
      <c r="D5874" t="s">
        <v>149</v>
      </c>
      <c r="E5874">
        <v>18</v>
      </c>
      <c r="F5874">
        <v>1</v>
      </c>
      <c r="G5874">
        <f>VLOOKUP(A5874,project2!A:B,2,FALSE)</f>
        <v>298</v>
      </c>
      <c r="H5874">
        <f>VLOOKUP(D5874,pic!A:B,2,FALSE)</f>
        <v>6</v>
      </c>
      <c r="I5874" t="str">
        <f t="shared" si="184"/>
        <v>2986</v>
      </c>
      <c r="J5874">
        <f>VLOOKUP(I5874,assign_csv!A:B,2,FALSE)</f>
        <v>1055</v>
      </c>
    </row>
    <row r="5875" spans="1:10" x14ac:dyDescent="0.55000000000000004">
      <c r="A5875" t="str">
        <f t="shared" si="183"/>
        <v>TOPCMtg - Other</v>
      </c>
      <c r="B5875" t="s">
        <v>181</v>
      </c>
      <c r="C5875" t="s">
        <v>572</v>
      </c>
      <c r="D5875" t="s">
        <v>149</v>
      </c>
      <c r="E5875">
        <v>19</v>
      </c>
      <c r="F5875">
        <v>1</v>
      </c>
      <c r="G5875">
        <f>VLOOKUP(A5875,project2!A:B,2,FALSE)</f>
        <v>298</v>
      </c>
      <c r="H5875">
        <f>VLOOKUP(D5875,pic!A:B,2,FALSE)</f>
        <v>6</v>
      </c>
      <c r="I5875" t="str">
        <f t="shared" si="184"/>
        <v>2986</v>
      </c>
      <c r="J5875">
        <f>VLOOKUP(I5875,assign_csv!A:B,2,FALSE)</f>
        <v>1055</v>
      </c>
    </row>
    <row r="5876" spans="1:10" x14ac:dyDescent="0.55000000000000004">
      <c r="A5876" t="str">
        <f t="shared" si="183"/>
        <v>TOPCMtg - Other</v>
      </c>
      <c r="B5876" t="s">
        <v>181</v>
      </c>
      <c r="C5876" t="s">
        <v>572</v>
      </c>
      <c r="D5876" t="s">
        <v>149</v>
      </c>
      <c r="E5876">
        <v>20</v>
      </c>
      <c r="F5876">
        <v>1</v>
      </c>
      <c r="G5876">
        <f>VLOOKUP(A5876,project2!A:B,2,FALSE)</f>
        <v>298</v>
      </c>
      <c r="H5876">
        <f>VLOOKUP(D5876,pic!A:B,2,FALSE)</f>
        <v>6</v>
      </c>
      <c r="I5876" t="str">
        <f t="shared" si="184"/>
        <v>2986</v>
      </c>
      <c r="J5876">
        <f>VLOOKUP(I5876,assign_csv!A:B,2,FALSE)</f>
        <v>1055</v>
      </c>
    </row>
    <row r="5877" spans="1:10" x14ac:dyDescent="0.55000000000000004">
      <c r="A5877" t="str">
        <f t="shared" si="183"/>
        <v>TOPCMtg - Other</v>
      </c>
      <c r="B5877" t="s">
        <v>181</v>
      </c>
      <c r="C5877" t="s">
        <v>572</v>
      </c>
      <c r="D5877" t="s">
        <v>149</v>
      </c>
      <c r="E5877">
        <v>21</v>
      </c>
      <c r="F5877">
        <v>1</v>
      </c>
      <c r="G5877">
        <f>VLOOKUP(A5877,project2!A:B,2,FALSE)</f>
        <v>298</v>
      </c>
      <c r="H5877">
        <f>VLOOKUP(D5877,pic!A:B,2,FALSE)</f>
        <v>6</v>
      </c>
      <c r="I5877" t="str">
        <f t="shared" si="184"/>
        <v>2986</v>
      </c>
      <c r="J5877">
        <f>VLOOKUP(I5877,assign_csv!A:B,2,FALSE)</f>
        <v>1055</v>
      </c>
    </row>
    <row r="5878" spans="1:10" x14ac:dyDescent="0.55000000000000004">
      <c r="A5878" t="str">
        <f t="shared" si="183"/>
        <v>TOPCMtg - Other</v>
      </c>
      <c r="B5878" t="s">
        <v>181</v>
      </c>
      <c r="C5878" t="s">
        <v>572</v>
      </c>
      <c r="D5878" t="s">
        <v>149</v>
      </c>
      <c r="E5878">
        <v>22</v>
      </c>
      <c r="F5878">
        <v>1</v>
      </c>
      <c r="G5878">
        <f>VLOOKUP(A5878,project2!A:B,2,FALSE)</f>
        <v>298</v>
      </c>
      <c r="H5878">
        <f>VLOOKUP(D5878,pic!A:B,2,FALSE)</f>
        <v>6</v>
      </c>
      <c r="I5878" t="str">
        <f t="shared" si="184"/>
        <v>2986</v>
      </c>
      <c r="J5878">
        <f>VLOOKUP(I5878,assign_csv!A:B,2,FALSE)</f>
        <v>1055</v>
      </c>
    </row>
    <row r="5879" spans="1:10" x14ac:dyDescent="0.55000000000000004">
      <c r="A5879" t="str">
        <f t="shared" si="183"/>
        <v>TOPCMtg - Other</v>
      </c>
      <c r="B5879" t="s">
        <v>181</v>
      </c>
      <c r="C5879" t="s">
        <v>572</v>
      </c>
      <c r="D5879" t="s">
        <v>149</v>
      </c>
      <c r="E5879">
        <v>25</v>
      </c>
      <c r="F5879">
        <v>1</v>
      </c>
      <c r="G5879">
        <f>VLOOKUP(A5879,project2!A:B,2,FALSE)</f>
        <v>298</v>
      </c>
      <c r="H5879">
        <f>VLOOKUP(D5879,pic!A:B,2,FALSE)</f>
        <v>6</v>
      </c>
      <c r="I5879" t="str">
        <f t="shared" si="184"/>
        <v>2986</v>
      </c>
      <c r="J5879">
        <f>VLOOKUP(I5879,assign_csv!A:B,2,FALSE)</f>
        <v>1055</v>
      </c>
    </row>
    <row r="5880" spans="1:10" x14ac:dyDescent="0.55000000000000004">
      <c r="A5880" t="str">
        <f t="shared" si="183"/>
        <v>TOPCMtg - Other</v>
      </c>
      <c r="B5880" t="s">
        <v>181</v>
      </c>
      <c r="C5880" t="s">
        <v>572</v>
      </c>
      <c r="D5880" t="s">
        <v>149</v>
      </c>
      <c r="E5880">
        <v>26</v>
      </c>
      <c r="F5880">
        <v>1</v>
      </c>
      <c r="G5880">
        <f>VLOOKUP(A5880,project2!A:B,2,FALSE)</f>
        <v>298</v>
      </c>
      <c r="H5880">
        <f>VLOOKUP(D5880,pic!A:B,2,FALSE)</f>
        <v>6</v>
      </c>
      <c r="I5880" t="str">
        <f t="shared" si="184"/>
        <v>2986</v>
      </c>
      <c r="J5880">
        <f>VLOOKUP(I5880,assign_csv!A:B,2,FALSE)</f>
        <v>1055</v>
      </c>
    </row>
    <row r="5881" spans="1:10" x14ac:dyDescent="0.55000000000000004">
      <c r="A5881" t="str">
        <f t="shared" si="183"/>
        <v>TOPCMtg - Other</v>
      </c>
      <c r="B5881" t="s">
        <v>181</v>
      </c>
      <c r="C5881" t="s">
        <v>572</v>
      </c>
      <c r="D5881" t="s">
        <v>149</v>
      </c>
      <c r="E5881">
        <v>27</v>
      </c>
      <c r="F5881">
        <v>1</v>
      </c>
      <c r="G5881">
        <f>VLOOKUP(A5881,project2!A:B,2,FALSE)</f>
        <v>298</v>
      </c>
      <c r="H5881">
        <f>VLOOKUP(D5881,pic!A:B,2,FALSE)</f>
        <v>6</v>
      </c>
      <c r="I5881" t="str">
        <f t="shared" si="184"/>
        <v>2986</v>
      </c>
      <c r="J5881">
        <f>VLOOKUP(I5881,assign_csv!A:B,2,FALSE)</f>
        <v>1055</v>
      </c>
    </row>
    <row r="5882" spans="1:10" x14ac:dyDescent="0.55000000000000004">
      <c r="A5882" t="str">
        <f t="shared" si="183"/>
        <v>TOPCMtg - Other</v>
      </c>
      <c r="B5882" t="s">
        <v>181</v>
      </c>
      <c r="C5882" t="s">
        <v>572</v>
      </c>
      <c r="D5882" t="s">
        <v>149</v>
      </c>
      <c r="E5882">
        <v>28</v>
      </c>
      <c r="F5882">
        <v>1</v>
      </c>
      <c r="G5882">
        <f>VLOOKUP(A5882,project2!A:B,2,FALSE)</f>
        <v>298</v>
      </c>
      <c r="H5882">
        <f>VLOOKUP(D5882,pic!A:B,2,FALSE)</f>
        <v>6</v>
      </c>
      <c r="I5882" t="str">
        <f t="shared" si="184"/>
        <v>2986</v>
      </c>
      <c r="J5882">
        <f>VLOOKUP(I5882,assign_csv!A:B,2,FALSE)</f>
        <v>1055</v>
      </c>
    </row>
    <row r="5883" spans="1:10" x14ac:dyDescent="0.55000000000000004">
      <c r="A5883" t="str">
        <f t="shared" si="183"/>
        <v>TOPCMtg - Other</v>
      </c>
      <c r="B5883" t="s">
        <v>181</v>
      </c>
      <c r="C5883" t="s">
        <v>572</v>
      </c>
      <c r="D5883" t="s">
        <v>149</v>
      </c>
      <c r="E5883">
        <v>29</v>
      </c>
      <c r="F5883">
        <v>1</v>
      </c>
      <c r="G5883">
        <f>VLOOKUP(A5883,project2!A:B,2,FALSE)</f>
        <v>298</v>
      </c>
      <c r="H5883">
        <f>VLOOKUP(D5883,pic!A:B,2,FALSE)</f>
        <v>6</v>
      </c>
      <c r="I5883" t="str">
        <f t="shared" si="184"/>
        <v>2986</v>
      </c>
      <c r="J5883">
        <f>VLOOKUP(I5883,assign_csv!A:B,2,FALSE)</f>
        <v>1055</v>
      </c>
    </row>
    <row r="5884" spans="1:10" x14ac:dyDescent="0.55000000000000004">
      <c r="A5884" t="str">
        <f t="shared" si="183"/>
        <v>TOPCMtg - Other</v>
      </c>
      <c r="B5884" t="s">
        <v>181</v>
      </c>
      <c r="C5884" t="s">
        <v>572</v>
      </c>
      <c r="D5884" t="s">
        <v>149</v>
      </c>
      <c r="E5884">
        <v>30</v>
      </c>
      <c r="F5884">
        <v>1</v>
      </c>
      <c r="G5884">
        <f>VLOOKUP(A5884,project2!A:B,2,FALSE)</f>
        <v>298</v>
      </c>
      <c r="H5884">
        <f>VLOOKUP(D5884,pic!A:B,2,FALSE)</f>
        <v>6</v>
      </c>
      <c r="I5884" t="str">
        <f t="shared" si="184"/>
        <v>2986</v>
      </c>
      <c r="J5884">
        <f>VLOOKUP(I5884,assign_csv!A:B,2,FALSE)</f>
        <v>1055</v>
      </c>
    </row>
    <row r="5885" spans="1:10" x14ac:dyDescent="0.55000000000000004">
      <c r="A5885" t="str">
        <f t="shared" si="183"/>
        <v>TOPCMtg - Other</v>
      </c>
      <c r="B5885" t="s">
        <v>181</v>
      </c>
      <c r="C5885" t="s">
        <v>572</v>
      </c>
      <c r="D5885" t="s">
        <v>149</v>
      </c>
      <c r="E5885">
        <v>31</v>
      </c>
      <c r="F5885">
        <v>1</v>
      </c>
      <c r="G5885">
        <f>VLOOKUP(A5885,project2!A:B,2,FALSE)</f>
        <v>298</v>
      </c>
      <c r="H5885">
        <f>VLOOKUP(D5885,pic!A:B,2,FALSE)</f>
        <v>6</v>
      </c>
      <c r="I5885" t="str">
        <f t="shared" si="184"/>
        <v>2986</v>
      </c>
      <c r="J5885">
        <f>VLOOKUP(I5885,assign_csv!A:B,2,FALSE)</f>
        <v>1055</v>
      </c>
    </row>
    <row r="5886" spans="1:10" x14ac:dyDescent="0.55000000000000004">
      <c r="A5886" t="str">
        <f t="shared" ref="A5886:A5949" si="185">B5886&amp;C5886</f>
        <v>TOPCMtg - Other</v>
      </c>
      <c r="B5886" t="s">
        <v>181</v>
      </c>
      <c r="C5886" t="s">
        <v>572</v>
      </c>
      <c r="D5886" t="s">
        <v>149</v>
      </c>
      <c r="E5886">
        <v>32</v>
      </c>
      <c r="F5886">
        <v>1</v>
      </c>
      <c r="G5886">
        <f>VLOOKUP(A5886,project2!A:B,2,FALSE)</f>
        <v>298</v>
      </c>
      <c r="H5886">
        <f>VLOOKUP(D5886,pic!A:B,2,FALSE)</f>
        <v>6</v>
      </c>
      <c r="I5886" t="str">
        <f t="shared" si="184"/>
        <v>2986</v>
      </c>
      <c r="J5886">
        <f>VLOOKUP(I5886,assign_csv!A:B,2,FALSE)</f>
        <v>1055</v>
      </c>
    </row>
    <row r="5887" spans="1:10" x14ac:dyDescent="0.55000000000000004">
      <c r="A5887" t="str">
        <f t="shared" si="185"/>
        <v>TOPCMtg - Other</v>
      </c>
      <c r="B5887" t="s">
        <v>181</v>
      </c>
      <c r="C5887" t="s">
        <v>572</v>
      </c>
      <c r="D5887" t="s">
        <v>149</v>
      </c>
      <c r="E5887">
        <v>33</v>
      </c>
      <c r="F5887">
        <v>1</v>
      </c>
      <c r="G5887">
        <f>VLOOKUP(A5887,project2!A:B,2,FALSE)</f>
        <v>298</v>
      </c>
      <c r="H5887">
        <f>VLOOKUP(D5887,pic!A:B,2,FALSE)</f>
        <v>6</v>
      </c>
      <c r="I5887" t="str">
        <f t="shared" si="184"/>
        <v>2986</v>
      </c>
      <c r="J5887">
        <f>VLOOKUP(I5887,assign_csv!A:B,2,FALSE)</f>
        <v>1055</v>
      </c>
    </row>
    <row r="5888" spans="1:10" x14ac:dyDescent="0.55000000000000004">
      <c r="A5888" t="str">
        <f t="shared" si="185"/>
        <v>TOPCMtg - Other</v>
      </c>
      <c r="B5888" t="s">
        <v>181</v>
      </c>
      <c r="C5888" t="s">
        <v>572</v>
      </c>
      <c r="D5888" t="s">
        <v>149</v>
      </c>
      <c r="E5888">
        <v>34</v>
      </c>
      <c r="F5888">
        <v>1</v>
      </c>
      <c r="G5888">
        <f>VLOOKUP(A5888,project2!A:B,2,FALSE)</f>
        <v>298</v>
      </c>
      <c r="H5888">
        <f>VLOOKUP(D5888,pic!A:B,2,FALSE)</f>
        <v>6</v>
      </c>
      <c r="I5888" t="str">
        <f t="shared" si="184"/>
        <v>2986</v>
      </c>
      <c r="J5888">
        <f>VLOOKUP(I5888,assign_csv!A:B,2,FALSE)</f>
        <v>1055</v>
      </c>
    </row>
    <row r="5889" spans="1:10" x14ac:dyDescent="0.55000000000000004">
      <c r="A5889" t="str">
        <f t="shared" si="185"/>
        <v>TOPCMtg - Other</v>
      </c>
      <c r="B5889" t="s">
        <v>181</v>
      </c>
      <c r="C5889" t="s">
        <v>572</v>
      </c>
      <c r="D5889" t="s">
        <v>149</v>
      </c>
      <c r="E5889">
        <v>35</v>
      </c>
      <c r="F5889">
        <v>1</v>
      </c>
      <c r="G5889">
        <f>VLOOKUP(A5889,project2!A:B,2,FALSE)</f>
        <v>298</v>
      </c>
      <c r="H5889">
        <f>VLOOKUP(D5889,pic!A:B,2,FALSE)</f>
        <v>6</v>
      </c>
      <c r="I5889" t="str">
        <f t="shared" si="184"/>
        <v>2986</v>
      </c>
      <c r="J5889">
        <f>VLOOKUP(I5889,assign_csv!A:B,2,FALSE)</f>
        <v>1055</v>
      </c>
    </row>
    <row r="5890" spans="1:10" x14ac:dyDescent="0.55000000000000004">
      <c r="A5890" t="str">
        <f t="shared" si="185"/>
        <v>TOPCMtg - Other</v>
      </c>
      <c r="B5890" t="s">
        <v>181</v>
      </c>
      <c r="C5890" t="s">
        <v>572</v>
      </c>
      <c r="D5890" t="s">
        <v>149</v>
      </c>
      <c r="E5890">
        <v>36</v>
      </c>
      <c r="F5890">
        <v>1</v>
      </c>
      <c r="G5890">
        <f>VLOOKUP(A5890,project2!A:B,2,FALSE)</f>
        <v>298</v>
      </c>
      <c r="H5890">
        <f>VLOOKUP(D5890,pic!A:B,2,FALSE)</f>
        <v>6</v>
      </c>
      <c r="I5890" t="str">
        <f t="shared" si="184"/>
        <v>2986</v>
      </c>
      <c r="J5890">
        <f>VLOOKUP(I5890,assign_csv!A:B,2,FALSE)</f>
        <v>1055</v>
      </c>
    </row>
    <row r="5891" spans="1:10" x14ac:dyDescent="0.55000000000000004">
      <c r="A5891" t="str">
        <f t="shared" si="185"/>
        <v>TOPCMtg - Other</v>
      </c>
      <c r="B5891" t="s">
        <v>181</v>
      </c>
      <c r="C5891" t="s">
        <v>572</v>
      </c>
      <c r="D5891" t="s">
        <v>149</v>
      </c>
      <c r="E5891">
        <v>37</v>
      </c>
      <c r="F5891">
        <v>1</v>
      </c>
      <c r="G5891">
        <f>VLOOKUP(A5891,project2!A:B,2,FALSE)</f>
        <v>298</v>
      </c>
      <c r="H5891">
        <f>VLOOKUP(D5891,pic!A:B,2,FALSE)</f>
        <v>6</v>
      </c>
      <c r="I5891" t="str">
        <f t="shared" si="184"/>
        <v>2986</v>
      </c>
      <c r="J5891">
        <f>VLOOKUP(I5891,assign_csv!A:B,2,FALSE)</f>
        <v>1055</v>
      </c>
    </row>
    <row r="5892" spans="1:10" x14ac:dyDescent="0.55000000000000004">
      <c r="A5892" t="str">
        <f t="shared" si="185"/>
        <v>TOPCMtg - Other</v>
      </c>
      <c r="B5892" t="s">
        <v>181</v>
      </c>
      <c r="C5892" t="s">
        <v>572</v>
      </c>
      <c r="D5892" t="s">
        <v>149</v>
      </c>
      <c r="E5892">
        <v>38</v>
      </c>
      <c r="F5892">
        <v>1</v>
      </c>
      <c r="G5892">
        <f>VLOOKUP(A5892,project2!A:B,2,FALSE)</f>
        <v>298</v>
      </c>
      <c r="H5892">
        <f>VLOOKUP(D5892,pic!A:B,2,FALSE)</f>
        <v>6</v>
      </c>
      <c r="I5892" t="str">
        <f t="shared" ref="I5892:I5955" si="186">G5892&amp;H5892</f>
        <v>2986</v>
      </c>
      <c r="J5892">
        <f>VLOOKUP(I5892,assign_csv!A:B,2,FALSE)</f>
        <v>1055</v>
      </c>
    </row>
    <row r="5893" spans="1:10" x14ac:dyDescent="0.55000000000000004">
      <c r="A5893" t="str">
        <f t="shared" si="185"/>
        <v>TOPCMtg - Other</v>
      </c>
      <c r="B5893" t="s">
        <v>181</v>
      </c>
      <c r="C5893" t="s">
        <v>572</v>
      </c>
      <c r="D5893" t="s">
        <v>149</v>
      </c>
      <c r="E5893">
        <v>39</v>
      </c>
      <c r="F5893">
        <v>1</v>
      </c>
      <c r="G5893">
        <f>VLOOKUP(A5893,project2!A:B,2,FALSE)</f>
        <v>298</v>
      </c>
      <c r="H5893">
        <f>VLOOKUP(D5893,pic!A:B,2,FALSE)</f>
        <v>6</v>
      </c>
      <c r="I5893" t="str">
        <f t="shared" si="186"/>
        <v>2986</v>
      </c>
      <c r="J5893">
        <f>VLOOKUP(I5893,assign_csv!A:B,2,FALSE)</f>
        <v>1055</v>
      </c>
    </row>
    <row r="5894" spans="1:10" x14ac:dyDescent="0.55000000000000004">
      <c r="A5894" t="str">
        <f t="shared" si="185"/>
        <v>TOPCMtg - Other</v>
      </c>
      <c r="B5894" t="s">
        <v>181</v>
      </c>
      <c r="C5894" t="s">
        <v>572</v>
      </c>
      <c r="D5894" t="s">
        <v>149</v>
      </c>
      <c r="E5894">
        <v>40</v>
      </c>
      <c r="F5894">
        <v>1</v>
      </c>
      <c r="G5894">
        <f>VLOOKUP(A5894,project2!A:B,2,FALSE)</f>
        <v>298</v>
      </c>
      <c r="H5894">
        <f>VLOOKUP(D5894,pic!A:B,2,FALSE)</f>
        <v>6</v>
      </c>
      <c r="I5894" t="str">
        <f t="shared" si="186"/>
        <v>2986</v>
      </c>
      <c r="J5894">
        <f>VLOOKUP(I5894,assign_csv!A:B,2,FALSE)</f>
        <v>1055</v>
      </c>
    </row>
    <row r="5895" spans="1:10" x14ac:dyDescent="0.55000000000000004">
      <c r="A5895" t="str">
        <f t="shared" si="185"/>
        <v>TOPCMtg - Other</v>
      </c>
      <c r="B5895" t="s">
        <v>181</v>
      </c>
      <c r="C5895" t="s">
        <v>572</v>
      </c>
      <c r="D5895" t="s">
        <v>149</v>
      </c>
      <c r="E5895">
        <v>41</v>
      </c>
      <c r="F5895">
        <v>1</v>
      </c>
      <c r="G5895">
        <f>VLOOKUP(A5895,project2!A:B,2,FALSE)</f>
        <v>298</v>
      </c>
      <c r="H5895">
        <f>VLOOKUP(D5895,pic!A:B,2,FALSE)</f>
        <v>6</v>
      </c>
      <c r="I5895" t="str">
        <f t="shared" si="186"/>
        <v>2986</v>
      </c>
      <c r="J5895">
        <f>VLOOKUP(I5895,assign_csv!A:B,2,FALSE)</f>
        <v>1055</v>
      </c>
    </row>
    <row r="5896" spans="1:10" x14ac:dyDescent="0.55000000000000004">
      <c r="A5896" t="str">
        <f t="shared" si="185"/>
        <v>TOPCMtg - Other</v>
      </c>
      <c r="B5896" t="s">
        <v>181</v>
      </c>
      <c r="C5896" t="s">
        <v>572</v>
      </c>
      <c r="D5896" t="s">
        <v>149</v>
      </c>
      <c r="E5896">
        <v>42</v>
      </c>
      <c r="F5896">
        <v>1</v>
      </c>
      <c r="G5896">
        <f>VLOOKUP(A5896,project2!A:B,2,FALSE)</f>
        <v>298</v>
      </c>
      <c r="H5896">
        <f>VLOOKUP(D5896,pic!A:B,2,FALSE)</f>
        <v>6</v>
      </c>
      <c r="I5896" t="str">
        <f t="shared" si="186"/>
        <v>2986</v>
      </c>
      <c r="J5896">
        <f>VLOOKUP(I5896,assign_csv!A:B,2,FALSE)</f>
        <v>1055</v>
      </c>
    </row>
    <row r="5897" spans="1:10" x14ac:dyDescent="0.55000000000000004">
      <c r="A5897" t="str">
        <f t="shared" si="185"/>
        <v>TOPCMtg - Other</v>
      </c>
      <c r="B5897" t="s">
        <v>181</v>
      </c>
      <c r="C5897" t="s">
        <v>572</v>
      </c>
      <c r="D5897" t="s">
        <v>149</v>
      </c>
      <c r="E5897">
        <v>43</v>
      </c>
      <c r="F5897">
        <v>1</v>
      </c>
      <c r="G5897">
        <f>VLOOKUP(A5897,project2!A:B,2,FALSE)</f>
        <v>298</v>
      </c>
      <c r="H5897">
        <f>VLOOKUP(D5897,pic!A:B,2,FALSE)</f>
        <v>6</v>
      </c>
      <c r="I5897" t="str">
        <f t="shared" si="186"/>
        <v>2986</v>
      </c>
      <c r="J5897">
        <f>VLOOKUP(I5897,assign_csv!A:B,2,FALSE)</f>
        <v>1055</v>
      </c>
    </row>
    <row r="5898" spans="1:10" x14ac:dyDescent="0.55000000000000004">
      <c r="A5898" t="str">
        <f t="shared" si="185"/>
        <v>TOPCMtg - Other</v>
      </c>
      <c r="B5898" t="s">
        <v>181</v>
      </c>
      <c r="C5898" t="s">
        <v>572</v>
      </c>
      <c r="D5898" t="s">
        <v>149</v>
      </c>
      <c r="E5898">
        <v>44</v>
      </c>
      <c r="F5898">
        <v>1</v>
      </c>
      <c r="G5898">
        <f>VLOOKUP(A5898,project2!A:B,2,FALSE)</f>
        <v>298</v>
      </c>
      <c r="H5898">
        <f>VLOOKUP(D5898,pic!A:B,2,FALSE)</f>
        <v>6</v>
      </c>
      <c r="I5898" t="str">
        <f t="shared" si="186"/>
        <v>2986</v>
      </c>
      <c r="J5898">
        <f>VLOOKUP(I5898,assign_csv!A:B,2,FALSE)</f>
        <v>1055</v>
      </c>
    </row>
    <row r="5899" spans="1:10" x14ac:dyDescent="0.55000000000000004">
      <c r="A5899" t="str">
        <f t="shared" si="185"/>
        <v>TOPCMtg - Other</v>
      </c>
      <c r="B5899" t="s">
        <v>181</v>
      </c>
      <c r="C5899" t="s">
        <v>572</v>
      </c>
      <c r="D5899" t="s">
        <v>149</v>
      </c>
      <c r="E5899">
        <v>45</v>
      </c>
      <c r="F5899">
        <v>1</v>
      </c>
      <c r="G5899">
        <f>VLOOKUP(A5899,project2!A:B,2,FALSE)</f>
        <v>298</v>
      </c>
      <c r="H5899">
        <f>VLOOKUP(D5899,pic!A:B,2,FALSE)</f>
        <v>6</v>
      </c>
      <c r="I5899" t="str">
        <f t="shared" si="186"/>
        <v>2986</v>
      </c>
      <c r="J5899">
        <f>VLOOKUP(I5899,assign_csv!A:B,2,FALSE)</f>
        <v>1055</v>
      </c>
    </row>
    <row r="5900" spans="1:10" x14ac:dyDescent="0.55000000000000004">
      <c r="A5900" t="str">
        <f t="shared" si="185"/>
        <v>TOPCMtg - Other</v>
      </c>
      <c r="B5900" t="s">
        <v>181</v>
      </c>
      <c r="C5900" t="s">
        <v>572</v>
      </c>
      <c r="D5900" t="s">
        <v>149</v>
      </c>
      <c r="E5900">
        <v>46</v>
      </c>
      <c r="F5900">
        <v>1</v>
      </c>
      <c r="G5900">
        <f>VLOOKUP(A5900,project2!A:B,2,FALSE)</f>
        <v>298</v>
      </c>
      <c r="H5900">
        <f>VLOOKUP(D5900,pic!A:B,2,FALSE)</f>
        <v>6</v>
      </c>
      <c r="I5900" t="str">
        <f t="shared" si="186"/>
        <v>2986</v>
      </c>
      <c r="J5900">
        <f>VLOOKUP(I5900,assign_csv!A:B,2,FALSE)</f>
        <v>1055</v>
      </c>
    </row>
    <row r="5901" spans="1:10" x14ac:dyDescent="0.55000000000000004">
      <c r="A5901" t="str">
        <f t="shared" si="185"/>
        <v>TOPCMtg - Other</v>
      </c>
      <c r="B5901" t="s">
        <v>181</v>
      </c>
      <c r="C5901" t="s">
        <v>572</v>
      </c>
      <c r="D5901" t="s">
        <v>149</v>
      </c>
      <c r="E5901">
        <v>47</v>
      </c>
      <c r="F5901">
        <v>1</v>
      </c>
      <c r="G5901">
        <f>VLOOKUP(A5901,project2!A:B,2,FALSE)</f>
        <v>298</v>
      </c>
      <c r="H5901">
        <f>VLOOKUP(D5901,pic!A:B,2,FALSE)</f>
        <v>6</v>
      </c>
      <c r="I5901" t="str">
        <f t="shared" si="186"/>
        <v>2986</v>
      </c>
      <c r="J5901">
        <f>VLOOKUP(I5901,assign_csv!A:B,2,FALSE)</f>
        <v>1055</v>
      </c>
    </row>
    <row r="5902" spans="1:10" x14ac:dyDescent="0.55000000000000004">
      <c r="A5902" t="str">
        <f t="shared" si="185"/>
        <v>TOPCMtg - Other</v>
      </c>
      <c r="B5902" t="s">
        <v>181</v>
      </c>
      <c r="C5902" t="s">
        <v>572</v>
      </c>
      <c r="D5902" t="s">
        <v>149</v>
      </c>
      <c r="E5902">
        <v>48</v>
      </c>
      <c r="F5902">
        <v>1</v>
      </c>
      <c r="G5902">
        <f>VLOOKUP(A5902,project2!A:B,2,FALSE)</f>
        <v>298</v>
      </c>
      <c r="H5902">
        <f>VLOOKUP(D5902,pic!A:B,2,FALSE)</f>
        <v>6</v>
      </c>
      <c r="I5902" t="str">
        <f t="shared" si="186"/>
        <v>2986</v>
      </c>
      <c r="J5902">
        <f>VLOOKUP(I5902,assign_csv!A:B,2,FALSE)</f>
        <v>1055</v>
      </c>
    </row>
    <row r="5903" spans="1:10" x14ac:dyDescent="0.55000000000000004">
      <c r="A5903" t="str">
        <f t="shared" si="185"/>
        <v>TOPCMtg - Other</v>
      </c>
      <c r="B5903" t="s">
        <v>181</v>
      </c>
      <c r="C5903" t="s">
        <v>572</v>
      </c>
      <c r="D5903" t="s">
        <v>149</v>
      </c>
      <c r="E5903">
        <v>49</v>
      </c>
      <c r="F5903">
        <v>1</v>
      </c>
      <c r="G5903">
        <f>VLOOKUP(A5903,project2!A:B,2,FALSE)</f>
        <v>298</v>
      </c>
      <c r="H5903">
        <f>VLOOKUP(D5903,pic!A:B,2,FALSE)</f>
        <v>6</v>
      </c>
      <c r="I5903" t="str">
        <f t="shared" si="186"/>
        <v>2986</v>
      </c>
      <c r="J5903">
        <f>VLOOKUP(I5903,assign_csv!A:B,2,FALSE)</f>
        <v>1055</v>
      </c>
    </row>
    <row r="5904" spans="1:10" x14ac:dyDescent="0.55000000000000004">
      <c r="A5904" t="str">
        <f t="shared" si="185"/>
        <v>TOPCMtg - Other</v>
      </c>
      <c r="B5904" t="s">
        <v>181</v>
      </c>
      <c r="C5904" t="s">
        <v>572</v>
      </c>
      <c r="D5904" t="s">
        <v>149</v>
      </c>
      <c r="E5904">
        <v>50</v>
      </c>
      <c r="F5904">
        <v>1</v>
      </c>
      <c r="G5904">
        <f>VLOOKUP(A5904,project2!A:B,2,FALSE)</f>
        <v>298</v>
      </c>
      <c r="H5904">
        <f>VLOOKUP(D5904,pic!A:B,2,FALSE)</f>
        <v>6</v>
      </c>
      <c r="I5904" t="str">
        <f t="shared" si="186"/>
        <v>2986</v>
      </c>
      <c r="J5904">
        <f>VLOOKUP(I5904,assign_csv!A:B,2,FALSE)</f>
        <v>1055</v>
      </c>
    </row>
    <row r="5905" spans="1:10" x14ac:dyDescent="0.55000000000000004">
      <c r="A5905" t="str">
        <f t="shared" si="185"/>
        <v>TOPCMtg - Other</v>
      </c>
      <c r="B5905" t="s">
        <v>181</v>
      </c>
      <c r="C5905" t="s">
        <v>572</v>
      </c>
      <c r="D5905" t="s">
        <v>149</v>
      </c>
      <c r="E5905">
        <v>51</v>
      </c>
      <c r="F5905">
        <v>1</v>
      </c>
      <c r="G5905">
        <f>VLOOKUP(A5905,project2!A:B,2,FALSE)</f>
        <v>298</v>
      </c>
      <c r="H5905">
        <f>VLOOKUP(D5905,pic!A:B,2,FALSE)</f>
        <v>6</v>
      </c>
      <c r="I5905" t="str">
        <f t="shared" si="186"/>
        <v>2986</v>
      </c>
      <c r="J5905">
        <f>VLOOKUP(I5905,assign_csv!A:B,2,FALSE)</f>
        <v>1055</v>
      </c>
    </row>
    <row r="5906" spans="1:10" x14ac:dyDescent="0.55000000000000004">
      <c r="A5906" t="str">
        <f t="shared" si="185"/>
        <v>TOPCMtg - Other</v>
      </c>
      <c r="B5906" t="s">
        <v>181</v>
      </c>
      <c r="C5906" t="s">
        <v>572</v>
      </c>
      <c r="D5906" t="s">
        <v>149</v>
      </c>
      <c r="E5906">
        <v>52</v>
      </c>
      <c r="F5906">
        <v>1</v>
      </c>
      <c r="G5906">
        <f>VLOOKUP(A5906,project2!A:B,2,FALSE)</f>
        <v>298</v>
      </c>
      <c r="H5906">
        <f>VLOOKUP(D5906,pic!A:B,2,FALSE)</f>
        <v>6</v>
      </c>
      <c r="I5906" t="str">
        <f t="shared" si="186"/>
        <v>2986</v>
      </c>
      <c r="J5906">
        <f>VLOOKUP(I5906,assign_csv!A:B,2,FALSE)</f>
        <v>1055</v>
      </c>
    </row>
    <row r="5907" spans="1:10" x14ac:dyDescent="0.55000000000000004">
      <c r="A5907" t="str">
        <f t="shared" si="185"/>
        <v>TOPCMtg - Other</v>
      </c>
      <c r="B5907" t="s">
        <v>181</v>
      </c>
      <c r="C5907" t="s">
        <v>572</v>
      </c>
      <c r="D5907" t="s">
        <v>119</v>
      </c>
      <c r="E5907">
        <v>1</v>
      </c>
      <c r="F5907">
        <v>1</v>
      </c>
      <c r="G5907">
        <f>VLOOKUP(A5907,project2!A:B,2,FALSE)</f>
        <v>298</v>
      </c>
      <c r="H5907">
        <f>VLOOKUP(D5907,pic!A:B,2,FALSE)</f>
        <v>7</v>
      </c>
      <c r="I5907" t="str">
        <f t="shared" si="186"/>
        <v>2987</v>
      </c>
      <c r="J5907">
        <f>VLOOKUP(I5907,assign_csv!A:B,2,FALSE)</f>
        <v>1056</v>
      </c>
    </row>
    <row r="5908" spans="1:10" x14ac:dyDescent="0.55000000000000004">
      <c r="A5908" t="str">
        <f t="shared" si="185"/>
        <v>TOPCMtg - Other</v>
      </c>
      <c r="B5908" t="s">
        <v>181</v>
      </c>
      <c r="C5908" t="s">
        <v>572</v>
      </c>
      <c r="D5908" t="s">
        <v>119</v>
      </c>
      <c r="E5908">
        <v>2</v>
      </c>
      <c r="F5908">
        <v>1</v>
      </c>
      <c r="G5908">
        <f>VLOOKUP(A5908,project2!A:B,2,FALSE)</f>
        <v>298</v>
      </c>
      <c r="H5908">
        <f>VLOOKUP(D5908,pic!A:B,2,FALSE)</f>
        <v>7</v>
      </c>
      <c r="I5908" t="str">
        <f t="shared" si="186"/>
        <v>2987</v>
      </c>
      <c r="J5908">
        <f>VLOOKUP(I5908,assign_csv!A:B,2,FALSE)</f>
        <v>1056</v>
      </c>
    </row>
    <row r="5909" spans="1:10" x14ac:dyDescent="0.55000000000000004">
      <c r="A5909" t="str">
        <f t="shared" si="185"/>
        <v>TOPCMtg - Other</v>
      </c>
      <c r="B5909" t="s">
        <v>181</v>
      </c>
      <c r="C5909" t="s">
        <v>572</v>
      </c>
      <c r="D5909" t="s">
        <v>119</v>
      </c>
      <c r="E5909">
        <v>3</v>
      </c>
      <c r="F5909">
        <v>1</v>
      </c>
      <c r="G5909">
        <f>VLOOKUP(A5909,project2!A:B,2,FALSE)</f>
        <v>298</v>
      </c>
      <c r="H5909">
        <f>VLOOKUP(D5909,pic!A:B,2,FALSE)</f>
        <v>7</v>
      </c>
      <c r="I5909" t="str">
        <f t="shared" si="186"/>
        <v>2987</v>
      </c>
      <c r="J5909">
        <f>VLOOKUP(I5909,assign_csv!A:B,2,FALSE)</f>
        <v>1056</v>
      </c>
    </row>
    <row r="5910" spans="1:10" x14ac:dyDescent="0.55000000000000004">
      <c r="A5910" t="str">
        <f t="shared" si="185"/>
        <v>TOPCMtg - Other</v>
      </c>
      <c r="B5910" t="s">
        <v>181</v>
      </c>
      <c r="C5910" t="s">
        <v>572</v>
      </c>
      <c r="D5910" t="s">
        <v>119</v>
      </c>
      <c r="E5910">
        <v>4</v>
      </c>
      <c r="F5910">
        <v>1</v>
      </c>
      <c r="G5910">
        <f>VLOOKUP(A5910,project2!A:B,2,FALSE)</f>
        <v>298</v>
      </c>
      <c r="H5910">
        <f>VLOOKUP(D5910,pic!A:B,2,FALSE)</f>
        <v>7</v>
      </c>
      <c r="I5910" t="str">
        <f t="shared" si="186"/>
        <v>2987</v>
      </c>
      <c r="J5910">
        <f>VLOOKUP(I5910,assign_csv!A:B,2,FALSE)</f>
        <v>1056</v>
      </c>
    </row>
    <row r="5911" spans="1:10" x14ac:dyDescent="0.55000000000000004">
      <c r="A5911" t="str">
        <f t="shared" si="185"/>
        <v>TOPCMtg - Other</v>
      </c>
      <c r="B5911" t="s">
        <v>181</v>
      </c>
      <c r="C5911" t="s">
        <v>572</v>
      </c>
      <c r="D5911" t="s">
        <v>119</v>
      </c>
      <c r="E5911">
        <v>5</v>
      </c>
      <c r="F5911">
        <v>1</v>
      </c>
      <c r="G5911">
        <f>VLOOKUP(A5911,project2!A:B,2,FALSE)</f>
        <v>298</v>
      </c>
      <c r="H5911">
        <f>VLOOKUP(D5911,pic!A:B,2,FALSE)</f>
        <v>7</v>
      </c>
      <c r="I5911" t="str">
        <f t="shared" si="186"/>
        <v>2987</v>
      </c>
      <c r="J5911">
        <f>VLOOKUP(I5911,assign_csv!A:B,2,FALSE)</f>
        <v>1056</v>
      </c>
    </row>
    <row r="5912" spans="1:10" x14ac:dyDescent="0.55000000000000004">
      <c r="A5912" t="str">
        <f t="shared" si="185"/>
        <v>TOPCMtg - Other</v>
      </c>
      <c r="B5912" t="s">
        <v>181</v>
      </c>
      <c r="C5912" t="s">
        <v>572</v>
      </c>
      <c r="D5912" t="s">
        <v>119</v>
      </c>
      <c r="E5912">
        <v>6</v>
      </c>
      <c r="F5912">
        <v>1</v>
      </c>
      <c r="G5912">
        <f>VLOOKUP(A5912,project2!A:B,2,FALSE)</f>
        <v>298</v>
      </c>
      <c r="H5912">
        <f>VLOOKUP(D5912,pic!A:B,2,FALSE)</f>
        <v>7</v>
      </c>
      <c r="I5912" t="str">
        <f t="shared" si="186"/>
        <v>2987</v>
      </c>
      <c r="J5912">
        <f>VLOOKUP(I5912,assign_csv!A:B,2,FALSE)</f>
        <v>1056</v>
      </c>
    </row>
    <row r="5913" spans="1:10" x14ac:dyDescent="0.55000000000000004">
      <c r="A5913" t="str">
        <f t="shared" si="185"/>
        <v>TOPCMtg - Other</v>
      </c>
      <c r="B5913" t="s">
        <v>181</v>
      </c>
      <c r="C5913" t="s">
        <v>572</v>
      </c>
      <c r="D5913" t="s">
        <v>119</v>
      </c>
      <c r="E5913">
        <v>7</v>
      </c>
      <c r="F5913">
        <v>1</v>
      </c>
      <c r="G5913">
        <f>VLOOKUP(A5913,project2!A:B,2,FALSE)</f>
        <v>298</v>
      </c>
      <c r="H5913">
        <f>VLOOKUP(D5913,pic!A:B,2,FALSE)</f>
        <v>7</v>
      </c>
      <c r="I5913" t="str">
        <f t="shared" si="186"/>
        <v>2987</v>
      </c>
      <c r="J5913">
        <f>VLOOKUP(I5913,assign_csv!A:B,2,FALSE)</f>
        <v>1056</v>
      </c>
    </row>
    <row r="5914" spans="1:10" x14ac:dyDescent="0.55000000000000004">
      <c r="A5914" t="str">
        <f t="shared" si="185"/>
        <v>TOPCMtg - Other</v>
      </c>
      <c r="B5914" t="s">
        <v>181</v>
      </c>
      <c r="C5914" t="s">
        <v>572</v>
      </c>
      <c r="D5914" t="s">
        <v>119</v>
      </c>
      <c r="E5914">
        <v>8</v>
      </c>
      <c r="F5914">
        <v>1</v>
      </c>
      <c r="G5914">
        <f>VLOOKUP(A5914,project2!A:B,2,FALSE)</f>
        <v>298</v>
      </c>
      <c r="H5914">
        <f>VLOOKUP(D5914,pic!A:B,2,FALSE)</f>
        <v>7</v>
      </c>
      <c r="I5914" t="str">
        <f t="shared" si="186"/>
        <v>2987</v>
      </c>
      <c r="J5914">
        <f>VLOOKUP(I5914,assign_csv!A:B,2,FALSE)</f>
        <v>1056</v>
      </c>
    </row>
    <row r="5915" spans="1:10" x14ac:dyDescent="0.55000000000000004">
      <c r="A5915" t="str">
        <f t="shared" si="185"/>
        <v>TOPCMtg - Other</v>
      </c>
      <c r="B5915" t="s">
        <v>181</v>
      </c>
      <c r="C5915" t="s">
        <v>572</v>
      </c>
      <c r="D5915" t="s">
        <v>119</v>
      </c>
      <c r="E5915">
        <v>9</v>
      </c>
      <c r="F5915">
        <v>1</v>
      </c>
      <c r="G5915">
        <f>VLOOKUP(A5915,project2!A:B,2,FALSE)</f>
        <v>298</v>
      </c>
      <c r="H5915">
        <f>VLOOKUP(D5915,pic!A:B,2,FALSE)</f>
        <v>7</v>
      </c>
      <c r="I5915" t="str">
        <f t="shared" si="186"/>
        <v>2987</v>
      </c>
      <c r="J5915">
        <f>VLOOKUP(I5915,assign_csv!A:B,2,FALSE)</f>
        <v>1056</v>
      </c>
    </row>
    <row r="5916" spans="1:10" x14ac:dyDescent="0.55000000000000004">
      <c r="A5916" t="str">
        <f t="shared" si="185"/>
        <v>TOPCMtg - Other</v>
      </c>
      <c r="B5916" t="s">
        <v>181</v>
      </c>
      <c r="C5916" t="s">
        <v>572</v>
      </c>
      <c r="D5916" t="s">
        <v>119</v>
      </c>
      <c r="E5916">
        <v>10</v>
      </c>
      <c r="F5916">
        <v>1</v>
      </c>
      <c r="G5916">
        <f>VLOOKUP(A5916,project2!A:B,2,FALSE)</f>
        <v>298</v>
      </c>
      <c r="H5916">
        <f>VLOOKUP(D5916,pic!A:B,2,FALSE)</f>
        <v>7</v>
      </c>
      <c r="I5916" t="str">
        <f t="shared" si="186"/>
        <v>2987</v>
      </c>
      <c r="J5916">
        <f>VLOOKUP(I5916,assign_csv!A:B,2,FALSE)</f>
        <v>1056</v>
      </c>
    </row>
    <row r="5917" spans="1:10" x14ac:dyDescent="0.55000000000000004">
      <c r="A5917" t="str">
        <f t="shared" si="185"/>
        <v>TOPCMtg - Other</v>
      </c>
      <c r="B5917" t="s">
        <v>181</v>
      </c>
      <c r="C5917" t="s">
        <v>572</v>
      </c>
      <c r="D5917" t="s">
        <v>119</v>
      </c>
      <c r="E5917">
        <v>11</v>
      </c>
      <c r="F5917">
        <v>1</v>
      </c>
      <c r="G5917">
        <f>VLOOKUP(A5917,project2!A:B,2,FALSE)</f>
        <v>298</v>
      </c>
      <c r="H5917">
        <f>VLOOKUP(D5917,pic!A:B,2,FALSE)</f>
        <v>7</v>
      </c>
      <c r="I5917" t="str">
        <f t="shared" si="186"/>
        <v>2987</v>
      </c>
      <c r="J5917">
        <f>VLOOKUP(I5917,assign_csv!A:B,2,FALSE)</f>
        <v>1056</v>
      </c>
    </row>
    <row r="5918" spans="1:10" x14ac:dyDescent="0.55000000000000004">
      <c r="A5918" t="str">
        <f t="shared" si="185"/>
        <v>TOPCMtg - Other</v>
      </c>
      <c r="B5918" t="s">
        <v>181</v>
      </c>
      <c r="C5918" t="s">
        <v>572</v>
      </c>
      <c r="D5918" t="s">
        <v>119</v>
      </c>
      <c r="E5918">
        <v>12</v>
      </c>
      <c r="F5918">
        <v>1</v>
      </c>
      <c r="G5918">
        <f>VLOOKUP(A5918,project2!A:B,2,FALSE)</f>
        <v>298</v>
      </c>
      <c r="H5918">
        <f>VLOOKUP(D5918,pic!A:B,2,FALSE)</f>
        <v>7</v>
      </c>
      <c r="I5918" t="str">
        <f t="shared" si="186"/>
        <v>2987</v>
      </c>
      <c r="J5918">
        <f>VLOOKUP(I5918,assign_csv!A:B,2,FALSE)</f>
        <v>1056</v>
      </c>
    </row>
    <row r="5919" spans="1:10" x14ac:dyDescent="0.55000000000000004">
      <c r="A5919" t="str">
        <f t="shared" si="185"/>
        <v>TOPCMtg - Other</v>
      </c>
      <c r="B5919" t="s">
        <v>181</v>
      </c>
      <c r="C5919" t="s">
        <v>572</v>
      </c>
      <c r="D5919" t="s">
        <v>119</v>
      </c>
      <c r="E5919">
        <v>13</v>
      </c>
      <c r="F5919">
        <v>1</v>
      </c>
      <c r="G5919">
        <f>VLOOKUP(A5919,project2!A:B,2,FALSE)</f>
        <v>298</v>
      </c>
      <c r="H5919">
        <f>VLOOKUP(D5919,pic!A:B,2,FALSE)</f>
        <v>7</v>
      </c>
      <c r="I5919" t="str">
        <f t="shared" si="186"/>
        <v>2987</v>
      </c>
      <c r="J5919">
        <f>VLOOKUP(I5919,assign_csv!A:B,2,FALSE)</f>
        <v>1056</v>
      </c>
    </row>
    <row r="5920" spans="1:10" x14ac:dyDescent="0.55000000000000004">
      <c r="A5920" t="str">
        <f t="shared" si="185"/>
        <v>TOPCMtg - Other</v>
      </c>
      <c r="B5920" t="s">
        <v>181</v>
      </c>
      <c r="C5920" t="s">
        <v>572</v>
      </c>
      <c r="D5920" t="s">
        <v>119</v>
      </c>
      <c r="E5920">
        <v>14</v>
      </c>
      <c r="F5920">
        <v>1</v>
      </c>
      <c r="G5920">
        <f>VLOOKUP(A5920,project2!A:B,2,FALSE)</f>
        <v>298</v>
      </c>
      <c r="H5920">
        <f>VLOOKUP(D5920,pic!A:B,2,FALSE)</f>
        <v>7</v>
      </c>
      <c r="I5920" t="str">
        <f t="shared" si="186"/>
        <v>2987</v>
      </c>
      <c r="J5920">
        <f>VLOOKUP(I5920,assign_csv!A:B,2,FALSE)</f>
        <v>1056</v>
      </c>
    </row>
    <row r="5921" spans="1:10" x14ac:dyDescent="0.55000000000000004">
      <c r="A5921" t="str">
        <f t="shared" si="185"/>
        <v>TOPCMtg - Other</v>
      </c>
      <c r="B5921" t="s">
        <v>181</v>
      </c>
      <c r="C5921" t="s">
        <v>572</v>
      </c>
      <c r="D5921" t="s">
        <v>119</v>
      </c>
      <c r="E5921">
        <v>15</v>
      </c>
      <c r="F5921">
        <v>1</v>
      </c>
      <c r="G5921">
        <f>VLOOKUP(A5921,project2!A:B,2,FALSE)</f>
        <v>298</v>
      </c>
      <c r="H5921">
        <f>VLOOKUP(D5921,pic!A:B,2,FALSE)</f>
        <v>7</v>
      </c>
      <c r="I5921" t="str">
        <f t="shared" si="186"/>
        <v>2987</v>
      </c>
      <c r="J5921">
        <f>VLOOKUP(I5921,assign_csv!A:B,2,FALSE)</f>
        <v>1056</v>
      </c>
    </row>
    <row r="5922" spans="1:10" x14ac:dyDescent="0.55000000000000004">
      <c r="A5922" t="str">
        <f t="shared" si="185"/>
        <v>TOPCMtg - Other</v>
      </c>
      <c r="B5922" t="s">
        <v>181</v>
      </c>
      <c r="C5922" t="s">
        <v>572</v>
      </c>
      <c r="D5922" t="s">
        <v>119</v>
      </c>
      <c r="E5922">
        <v>16</v>
      </c>
      <c r="F5922">
        <v>1</v>
      </c>
      <c r="G5922">
        <f>VLOOKUP(A5922,project2!A:B,2,FALSE)</f>
        <v>298</v>
      </c>
      <c r="H5922">
        <f>VLOOKUP(D5922,pic!A:B,2,FALSE)</f>
        <v>7</v>
      </c>
      <c r="I5922" t="str">
        <f t="shared" si="186"/>
        <v>2987</v>
      </c>
      <c r="J5922">
        <f>VLOOKUP(I5922,assign_csv!A:B,2,FALSE)</f>
        <v>1056</v>
      </c>
    </row>
    <row r="5923" spans="1:10" x14ac:dyDescent="0.55000000000000004">
      <c r="A5923" t="str">
        <f t="shared" si="185"/>
        <v>TOPCMtg - Other</v>
      </c>
      <c r="B5923" t="s">
        <v>181</v>
      </c>
      <c r="C5923" t="s">
        <v>572</v>
      </c>
      <c r="D5923" t="s">
        <v>119</v>
      </c>
      <c r="E5923">
        <v>17</v>
      </c>
      <c r="F5923">
        <v>1</v>
      </c>
      <c r="G5923">
        <f>VLOOKUP(A5923,project2!A:B,2,FALSE)</f>
        <v>298</v>
      </c>
      <c r="H5923">
        <f>VLOOKUP(D5923,pic!A:B,2,FALSE)</f>
        <v>7</v>
      </c>
      <c r="I5923" t="str">
        <f t="shared" si="186"/>
        <v>2987</v>
      </c>
      <c r="J5923">
        <f>VLOOKUP(I5923,assign_csv!A:B,2,FALSE)</f>
        <v>1056</v>
      </c>
    </row>
    <row r="5924" spans="1:10" x14ac:dyDescent="0.55000000000000004">
      <c r="A5924" t="str">
        <f t="shared" si="185"/>
        <v>TOPCMtg - Other</v>
      </c>
      <c r="B5924" t="s">
        <v>181</v>
      </c>
      <c r="C5924" t="s">
        <v>572</v>
      </c>
      <c r="D5924" t="s">
        <v>119</v>
      </c>
      <c r="E5924">
        <v>18</v>
      </c>
      <c r="F5924">
        <v>1</v>
      </c>
      <c r="G5924">
        <f>VLOOKUP(A5924,project2!A:B,2,FALSE)</f>
        <v>298</v>
      </c>
      <c r="H5924">
        <f>VLOOKUP(D5924,pic!A:B,2,FALSE)</f>
        <v>7</v>
      </c>
      <c r="I5924" t="str">
        <f t="shared" si="186"/>
        <v>2987</v>
      </c>
      <c r="J5924">
        <f>VLOOKUP(I5924,assign_csv!A:B,2,FALSE)</f>
        <v>1056</v>
      </c>
    </row>
    <row r="5925" spans="1:10" x14ac:dyDescent="0.55000000000000004">
      <c r="A5925" t="str">
        <f t="shared" si="185"/>
        <v>TOPCMtg - Other</v>
      </c>
      <c r="B5925" t="s">
        <v>181</v>
      </c>
      <c r="C5925" t="s">
        <v>572</v>
      </c>
      <c r="D5925" t="s">
        <v>119</v>
      </c>
      <c r="E5925">
        <v>19</v>
      </c>
      <c r="F5925">
        <v>1</v>
      </c>
      <c r="G5925">
        <f>VLOOKUP(A5925,project2!A:B,2,FALSE)</f>
        <v>298</v>
      </c>
      <c r="H5925">
        <f>VLOOKUP(D5925,pic!A:B,2,FALSE)</f>
        <v>7</v>
      </c>
      <c r="I5925" t="str">
        <f t="shared" si="186"/>
        <v>2987</v>
      </c>
      <c r="J5925">
        <f>VLOOKUP(I5925,assign_csv!A:B,2,FALSE)</f>
        <v>1056</v>
      </c>
    </row>
    <row r="5926" spans="1:10" x14ac:dyDescent="0.55000000000000004">
      <c r="A5926" t="str">
        <f t="shared" si="185"/>
        <v>TOPCMtg - Other</v>
      </c>
      <c r="B5926" t="s">
        <v>181</v>
      </c>
      <c r="C5926" t="s">
        <v>572</v>
      </c>
      <c r="D5926" t="s">
        <v>119</v>
      </c>
      <c r="E5926">
        <v>20</v>
      </c>
      <c r="F5926">
        <v>1</v>
      </c>
      <c r="G5926">
        <f>VLOOKUP(A5926,project2!A:B,2,FALSE)</f>
        <v>298</v>
      </c>
      <c r="H5926">
        <f>VLOOKUP(D5926,pic!A:B,2,FALSE)</f>
        <v>7</v>
      </c>
      <c r="I5926" t="str">
        <f t="shared" si="186"/>
        <v>2987</v>
      </c>
      <c r="J5926">
        <f>VLOOKUP(I5926,assign_csv!A:B,2,FALSE)</f>
        <v>1056</v>
      </c>
    </row>
    <row r="5927" spans="1:10" x14ac:dyDescent="0.55000000000000004">
      <c r="A5927" t="str">
        <f t="shared" si="185"/>
        <v>TOPCMtg - Other</v>
      </c>
      <c r="B5927" t="s">
        <v>181</v>
      </c>
      <c r="C5927" t="s">
        <v>572</v>
      </c>
      <c r="D5927" t="s">
        <v>119</v>
      </c>
      <c r="E5927">
        <v>21</v>
      </c>
      <c r="F5927">
        <v>1</v>
      </c>
      <c r="G5927">
        <f>VLOOKUP(A5927,project2!A:B,2,FALSE)</f>
        <v>298</v>
      </c>
      <c r="H5927">
        <f>VLOOKUP(D5927,pic!A:B,2,FALSE)</f>
        <v>7</v>
      </c>
      <c r="I5927" t="str">
        <f t="shared" si="186"/>
        <v>2987</v>
      </c>
      <c r="J5927">
        <f>VLOOKUP(I5927,assign_csv!A:B,2,FALSE)</f>
        <v>1056</v>
      </c>
    </row>
    <row r="5928" spans="1:10" x14ac:dyDescent="0.55000000000000004">
      <c r="A5928" t="str">
        <f t="shared" si="185"/>
        <v>TOPCMtg - Other</v>
      </c>
      <c r="B5928" t="s">
        <v>181</v>
      </c>
      <c r="C5928" t="s">
        <v>572</v>
      </c>
      <c r="D5928" t="s">
        <v>119</v>
      </c>
      <c r="E5928">
        <v>22</v>
      </c>
      <c r="F5928">
        <v>1</v>
      </c>
      <c r="G5928">
        <f>VLOOKUP(A5928,project2!A:B,2,FALSE)</f>
        <v>298</v>
      </c>
      <c r="H5928">
        <f>VLOOKUP(D5928,pic!A:B,2,FALSE)</f>
        <v>7</v>
      </c>
      <c r="I5928" t="str">
        <f t="shared" si="186"/>
        <v>2987</v>
      </c>
      <c r="J5928">
        <f>VLOOKUP(I5928,assign_csv!A:B,2,FALSE)</f>
        <v>1056</v>
      </c>
    </row>
    <row r="5929" spans="1:10" x14ac:dyDescent="0.55000000000000004">
      <c r="A5929" t="str">
        <f t="shared" si="185"/>
        <v>TOPCMtg - Other</v>
      </c>
      <c r="B5929" t="s">
        <v>181</v>
      </c>
      <c r="C5929" t="s">
        <v>572</v>
      </c>
      <c r="D5929" t="s">
        <v>119</v>
      </c>
      <c r="E5929">
        <v>23</v>
      </c>
      <c r="F5929">
        <v>1</v>
      </c>
      <c r="G5929">
        <f>VLOOKUP(A5929,project2!A:B,2,FALSE)</f>
        <v>298</v>
      </c>
      <c r="H5929">
        <f>VLOOKUP(D5929,pic!A:B,2,FALSE)</f>
        <v>7</v>
      </c>
      <c r="I5929" t="str">
        <f t="shared" si="186"/>
        <v>2987</v>
      </c>
      <c r="J5929">
        <f>VLOOKUP(I5929,assign_csv!A:B,2,FALSE)</f>
        <v>1056</v>
      </c>
    </row>
    <row r="5930" spans="1:10" x14ac:dyDescent="0.55000000000000004">
      <c r="A5930" t="str">
        <f t="shared" si="185"/>
        <v>TOPCMtg - Other</v>
      </c>
      <c r="B5930" t="s">
        <v>181</v>
      </c>
      <c r="C5930" t="s">
        <v>572</v>
      </c>
      <c r="D5930" t="s">
        <v>119</v>
      </c>
      <c r="E5930">
        <v>24</v>
      </c>
      <c r="F5930">
        <v>1</v>
      </c>
      <c r="G5930">
        <f>VLOOKUP(A5930,project2!A:B,2,FALSE)</f>
        <v>298</v>
      </c>
      <c r="H5930">
        <f>VLOOKUP(D5930,pic!A:B,2,FALSE)</f>
        <v>7</v>
      </c>
      <c r="I5930" t="str">
        <f t="shared" si="186"/>
        <v>2987</v>
      </c>
      <c r="J5930">
        <f>VLOOKUP(I5930,assign_csv!A:B,2,FALSE)</f>
        <v>1056</v>
      </c>
    </row>
    <row r="5931" spans="1:10" x14ac:dyDescent="0.55000000000000004">
      <c r="A5931" t="str">
        <f t="shared" si="185"/>
        <v>TOPCMtg - Other</v>
      </c>
      <c r="B5931" t="s">
        <v>181</v>
      </c>
      <c r="C5931" t="s">
        <v>572</v>
      </c>
      <c r="D5931" t="s">
        <v>119</v>
      </c>
      <c r="E5931">
        <v>25</v>
      </c>
      <c r="F5931">
        <v>1</v>
      </c>
      <c r="G5931">
        <f>VLOOKUP(A5931,project2!A:B,2,FALSE)</f>
        <v>298</v>
      </c>
      <c r="H5931">
        <f>VLOOKUP(D5931,pic!A:B,2,FALSE)</f>
        <v>7</v>
      </c>
      <c r="I5931" t="str">
        <f t="shared" si="186"/>
        <v>2987</v>
      </c>
      <c r="J5931">
        <f>VLOOKUP(I5931,assign_csv!A:B,2,FALSE)</f>
        <v>1056</v>
      </c>
    </row>
    <row r="5932" spans="1:10" x14ac:dyDescent="0.55000000000000004">
      <c r="A5932" t="str">
        <f t="shared" si="185"/>
        <v>TOPCMtg - Other</v>
      </c>
      <c r="B5932" t="s">
        <v>181</v>
      </c>
      <c r="C5932" t="s">
        <v>572</v>
      </c>
      <c r="D5932" t="s">
        <v>119</v>
      </c>
      <c r="E5932">
        <v>26</v>
      </c>
      <c r="F5932">
        <v>1</v>
      </c>
      <c r="G5932">
        <f>VLOOKUP(A5932,project2!A:B,2,FALSE)</f>
        <v>298</v>
      </c>
      <c r="H5932">
        <f>VLOOKUP(D5932,pic!A:B,2,FALSE)</f>
        <v>7</v>
      </c>
      <c r="I5932" t="str">
        <f t="shared" si="186"/>
        <v>2987</v>
      </c>
      <c r="J5932">
        <f>VLOOKUP(I5932,assign_csv!A:B,2,FALSE)</f>
        <v>1056</v>
      </c>
    </row>
    <row r="5933" spans="1:10" x14ac:dyDescent="0.55000000000000004">
      <c r="A5933" t="str">
        <f t="shared" si="185"/>
        <v>TOPCMtg - Other</v>
      </c>
      <c r="B5933" t="s">
        <v>181</v>
      </c>
      <c r="C5933" t="s">
        <v>572</v>
      </c>
      <c r="D5933" t="s">
        <v>119</v>
      </c>
      <c r="E5933">
        <v>27</v>
      </c>
      <c r="F5933">
        <v>1</v>
      </c>
      <c r="G5933">
        <f>VLOOKUP(A5933,project2!A:B,2,FALSE)</f>
        <v>298</v>
      </c>
      <c r="H5933">
        <f>VLOOKUP(D5933,pic!A:B,2,FALSE)</f>
        <v>7</v>
      </c>
      <c r="I5933" t="str">
        <f t="shared" si="186"/>
        <v>2987</v>
      </c>
      <c r="J5933">
        <f>VLOOKUP(I5933,assign_csv!A:B,2,FALSE)</f>
        <v>1056</v>
      </c>
    </row>
    <row r="5934" spans="1:10" x14ac:dyDescent="0.55000000000000004">
      <c r="A5934" t="str">
        <f t="shared" si="185"/>
        <v>TOPCMtg - Other</v>
      </c>
      <c r="B5934" t="s">
        <v>181</v>
      </c>
      <c r="C5934" t="s">
        <v>572</v>
      </c>
      <c r="D5934" t="s">
        <v>119</v>
      </c>
      <c r="E5934">
        <v>28</v>
      </c>
      <c r="F5934">
        <v>1</v>
      </c>
      <c r="G5934">
        <f>VLOOKUP(A5934,project2!A:B,2,FALSE)</f>
        <v>298</v>
      </c>
      <c r="H5934">
        <f>VLOOKUP(D5934,pic!A:B,2,FALSE)</f>
        <v>7</v>
      </c>
      <c r="I5934" t="str">
        <f t="shared" si="186"/>
        <v>2987</v>
      </c>
      <c r="J5934">
        <f>VLOOKUP(I5934,assign_csv!A:B,2,FALSE)</f>
        <v>1056</v>
      </c>
    </row>
    <row r="5935" spans="1:10" x14ac:dyDescent="0.55000000000000004">
      <c r="A5935" t="str">
        <f t="shared" si="185"/>
        <v>TOPCMtg - Other</v>
      </c>
      <c r="B5935" t="s">
        <v>181</v>
      </c>
      <c r="C5935" t="s">
        <v>572</v>
      </c>
      <c r="D5935" t="s">
        <v>119</v>
      </c>
      <c r="E5935">
        <v>29</v>
      </c>
      <c r="F5935">
        <v>1</v>
      </c>
      <c r="G5935">
        <f>VLOOKUP(A5935,project2!A:B,2,FALSE)</f>
        <v>298</v>
      </c>
      <c r="H5935">
        <f>VLOOKUP(D5935,pic!A:B,2,FALSE)</f>
        <v>7</v>
      </c>
      <c r="I5935" t="str">
        <f t="shared" si="186"/>
        <v>2987</v>
      </c>
      <c r="J5935">
        <f>VLOOKUP(I5935,assign_csv!A:B,2,FALSE)</f>
        <v>1056</v>
      </c>
    </row>
    <row r="5936" spans="1:10" x14ac:dyDescent="0.55000000000000004">
      <c r="A5936" t="str">
        <f t="shared" si="185"/>
        <v>TOPCMtg - Other</v>
      </c>
      <c r="B5936" t="s">
        <v>181</v>
      </c>
      <c r="C5936" t="s">
        <v>572</v>
      </c>
      <c r="D5936" t="s">
        <v>119</v>
      </c>
      <c r="E5936">
        <v>30</v>
      </c>
      <c r="F5936">
        <v>1</v>
      </c>
      <c r="G5936">
        <f>VLOOKUP(A5936,project2!A:B,2,FALSE)</f>
        <v>298</v>
      </c>
      <c r="H5936">
        <f>VLOOKUP(D5936,pic!A:B,2,FALSE)</f>
        <v>7</v>
      </c>
      <c r="I5936" t="str">
        <f t="shared" si="186"/>
        <v>2987</v>
      </c>
      <c r="J5936">
        <f>VLOOKUP(I5936,assign_csv!A:B,2,FALSE)</f>
        <v>1056</v>
      </c>
    </row>
    <row r="5937" spans="1:10" x14ac:dyDescent="0.55000000000000004">
      <c r="A5937" t="str">
        <f t="shared" si="185"/>
        <v>TOPCMtg - Other</v>
      </c>
      <c r="B5937" t="s">
        <v>181</v>
      </c>
      <c r="C5937" t="s">
        <v>572</v>
      </c>
      <c r="D5937" t="s">
        <v>119</v>
      </c>
      <c r="E5937">
        <v>31</v>
      </c>
      <c r="F5937">
        <v>1</v>
      </c>
      <c r="G5937">
        <f>VLOOKUP(A5937,project2!A:B,2,FALSE)</f>
        <v>298</v>
      </c>
      <c r="H5937">
        <f>VLOOKUP(D5937,pic!A:B,2,FALSE)</f>
        <v>7</v>
      </c>
      <c r="I5937" t="str">
        <f t="shared" si="186"/>
        <v>2987</v>
      </c>
      <c r="J5937">
        <f>VLOOKUP(I5937,assign_csv!A:B,2,FALSE)</f>
        <v>1056</v>
      </c>
    </row>
    <row r="5938" spans="1:10" x14ac:dyDescent="0.55000000000000004">
      <c r="A5938" t="str">
        <f t="shared" si="185"/>
        <v>TOPCMtg - Other</v>
      </c>
      <c r="B5938" t="s">
        <v>181</v>
      </c>
      <c r="C5938" t="s">
        <v>572</v>
      </c>
      <c r="D5938" t="s">
        <v>119</v>
      </c>
      <c r="E5938">
        <v>32</v>
      </c>
      <c r="F5938">
        <v>1</v>
      </c>
      <c r="G5938">
        <f>VLOOKUP(A5938,project2!A:B,2,FALSE)</f>
        <v>298</v>
      </c>
      <c r="H5938">
        <f>VLOOKUP(D5938,pic!A:B,2,FALSE)</f>
        <v>7</v>
      </c>
      <c r="I5938" t="str">
        <f t="shared" si="186"/>
        <v>2987</v>
      </c>
      <c r="J5938">
        <f>VLOOKUP(I5938,assign_csv!A:B,2,FALSE)</f>
        <v>1056</v>
      </c>
    </row>
    <row r="5939" spans="1:10" x14ac:dyDescent="0.55000000000000004">
      <c r="A5939" t="str">
        <f t="shared" si="185"/>
        <v>TOPCMtg - Other</v>
      </c>
      <c r="B5939" t="s">
        <v>181</v>
      </c>
      <c r="C5939" t="s">
        <v>572</v>
      </c>
      <c r="D5939" t="s">
        <v>119</v>
      </c>
      <c r="E5939">
        <v>33</v>
      </c>
      <c r="F5939">
        <v>1</v>
      </c>
      <c r="G5939">
        <f>VLOOKUP(A5939,project2!A:B,2,FALSE)</f>
        <v>298</v>
      </c>
      <c r="H5939">
        <f>VLOOKUP(D5939,pic!A:B,2,FALSE)</f>
        <v>7</v>
      </c>
      <c r="I5939" t="str">
        <f t="shared" si="186"/>
        <v>2987</v>
      </c>
      <c r="J5939">
        <f>VLOOKUP(I5939,assign_csv!A:B,2,FALSE)</f>
        <v>1056</v>
      </c>
    </row>
    <row r="5940" spans="1:10" x14ac:dyDescent="0.55000000000000004">
      <c r="A5940" t="str">
        <f t="shared" si="185"/>
        <v>TOPCMtg - Other</v>
      </c>
      <c r="B5940" t="s">
        <v>181</v>
      </c>
      <c r="C5940" t="s">
        <v>572</v>
      </c>
      <c r="D5940" t="s">
        <v>119</v>
      </c>
      <c r="E5940">
        <v>34</v>
      </c>
      <c r="F5940">
        <v>1</v>
      </c>
      <c r="G5940">
        <f>VLOOKUP(A5940,project2!A:B,2,FALSE)</f>
        <v>298</v>
      </c>
      <c r="H5940">
        <f>VLOOKUP(D5940,pic!A:B,2,FALSE)</f>
        <v>7</v>
      </c>
      <c r="I5940" t="str">
        <f t="shared" si="186"/>
        <v>2987</v>
      </c>
      <c r="J5940">
        <f>VLOOKUP(I5940,assign_csv!A:B,2,FALSE)</f>
        <v>1056</v>
      </c>
    </row>
    <row r="5941" spans="1:10" x14ac:dyDescent="0.55000000000000004">
      <c r="A5941" t="str">
        <f t="shared" si="185"/>
        <v>TOPCMtg - Other</v>
      </c>
      <c r="B5941" t="s">
        <v>181</v>
      </c>
      <c r="C5941" t="s">
        <v>572</v>
      </c>
      <c r="D5941" t="s">
        <v>119</v>
      </c>
      <c r="E5941">
        <v>35</v>
      </c>
      <c r="F5941">
        <v>1</v>
      </c>
      <c r="G5941">
        <f>VLOOKUP(A5941,project2!A:B,2,FALSE)</f>
        <v>298</v>
      </c>
      <c r="H5941">
        <f>VLOOKUP(D5941,pic!A:B,2,FALSE)</f>
        <v>7</v>
      </c>
      <c r="I5941" t="str">
        <f t="shared" si="186"/>
        <v>2987</v>
      </c>
      <c r="J5941">
        <f>VLOOKUP(I5941,assign_csv!A:B,2,FALSE)</f>
        <v>1056</v>
      </c>
    </row>
    <row r="5942" spans="1:10" x14ac:dyDescent="0.55000000000000004">
      <c r="A5942" t="str">
        <f t="shared" si="185"/>
        <v>TOPCMtg - Other</v>
      </c>
      <c r="B5942" t="s">
        <v>181</v>
      </c>
      <c r="C5942" t="s">
        <v>572</v>
      </c>
      <c r="D5942" t="s">
        <v>119</v>
      </c>
      <c r="E5942">
        <v>36</v>
      </c>
      <c r="F5942">
        <v>1</v>
      </c>
      <c r="G5942">
        <f>VLOOKUP(A5942,project2!A:B,2,FALSE)</f>
        <v>298</v>
      </c>
      <c r="H5942">
        <f>VLOOKUP(D5942,pic!A:B,2,FALSE)</f>
        <v>7</v>
      </c>
      <c r="I5942" t="str">
        <f t="shared" si="186"/>
        <v>2987</v>
      </c>
      <c r="J5942">
        <f>VLOOKUP(I5942,assign_csv!A:B,2,FALSE)</f>
        <v>1056</v>
      </c>
    </row>
    <row r="5943" spans="1:10" x14ac:dyDescent="0.55000000000000004">
      <c r="A5943" t="str">
        <f t="shared" si="185"/>
        <v>TOPCMtg - Other</v>
      </c>
      <c r="B5943" t="s">
        <v>181</v>
      </c>
      <c r="C5943" t="s">
        <v>572</v>
      </c>
      <c r="D5943" t="s">
        <v>119</v>
      </c>
      <c r="E5943">
        <v>37</v>
      </c>
      <c r="F5943">
        <v>1</v>
      </c>
      <c r="G5943">
        <f>VLOOKUP(A5943,project2!A:B,2,FALSE)</f>
        <v>298</v>
      </c>
      <c r="H5943">
        <f>VLOOKUP(D5943,pic!A:B,2,FALSE)</f>
        <v>7</v>
      </c>
      <c r="I5943" t="str">
        <f t="shared" si="186"/>
        <v>2987</v>
      </c>
      <c r="J5943">
        <f>VLOOKUP(I5943,assign_csv!A:B,2,FALSE)</f>
        <v>1056</v>
      </c>
    </row>
    <row r="5944" spans="1:10" x14ac:dyDescent="0.55000000000000004">
      <c r="A5944" t="str">
        <f t="shared" si="185"/>
        <v>TOPCMtg - Other</v>
      </c>
      <c r="B5944" t="s">
        <v>181</v>
      </c>
      <c r="C5944" t="s">
        <v>572</v>
      </c>
      <c r="D5944" t="s">
        <v>119</v>
      </c>
      <c r="E5944">
        <v>38</v>
      </c>
      <c r="F5944">
        <v>1</v>
      </c>
      <c r="G5944">
        <f>VLOOKUP(A5944,project2!A:B,2,FALSE)</f>
        <v>298</v>
      </c>
      <c r="H5944">
        <f>VLOOKUP(D5944,pic!A:B,2,FALSE)</f>
        <v>7</v>
      </c>
      <c r="I5944" t="str">
        <f t="shared" si="186"/>
        <v>2987</v>
      </c>
      <c r="J5944">
        <f>VLOOKUP(I5944,assign_csv!A:B,2,FALSE)</f>
        <v>1056</v>
      </c>
    </row>
    <row r="5945" spans="1:10" x14ac:dyDescent="0.55000000000000004">
      <c r="A5945" t="str">
        <f t="shared" si="185"/>
        <v>TOPCMtg - Other</v>
      </c>
      <c r="B5945" t="s">
        <v>181</v>
      </c>
      <c r="C5945" t="s">
        <v>572</v>
      </c>
      <c r="D5945" t="s">
        <v>119</v>
      </c>
      <c r="E5945">
        <v>39</v>
      </c>
      <c r="F5945">
        <v>1</v>
      </c>
      <c r="G5945">
        <f>VLOOKUP(A5945,project2!A:B,2,FALSE)</f>
        <v>298</v>
      </c>
      <c r="H5945">
        <f>VLOOKUP(D5945,pic!A:B,2,FALSE)</f>
        <v>7</v>
      </c>
      <c r="I5945" t="str">
        <f t="shared" si="186"/>
        <v>2987</v>
      </c>
      <c r="J5945">
        <f>VLOOKUP(I5945,assign_csv!A:B,2,FALSE)</f>
        <v>1056</v>
      </c>
    </row>
    <row r="5946" spans="1:10" x14ac:dyDescent="0.55000000000000004">
      <c r="A5946" t="str">
        <f t="shared" si="185"/>
        <v>TOPCMtg - Other</v>
      </c>
      <c r="B5946" t="s">
        <v>181</v>
      </c>
      <c r="C5946" t="s">
        <v>572</v>
      </c>
      <c r="D5946" t="s">
        <v>119</v>
      </c>
      <c r="E5946">
        <v>40</v>
      </c>
      <c r="F5946">
        <v>1</v>
      </c>
      <c r="G5946">
        <f>VLOOKUP(A5946,project2!A:B,2,FALSE)</f>
        <v>298</v>
      </c>
      <c r="H5946">
        <f>VLOOKUP(D5946,pic!A:B,2,FALSE)</f>
        <v>7</v>
      </c>
      <c r="I5946" t="str">
        <f t="shared" si="186"/>
        <v>2987</v>
      </c>
      <c r="J5946">
        <f>VLOOKUP(I5946,assign_csv!A:B,2,FALSE)</f>
        <v>1056</v>
      </c>
    </row>
    <row r="5947" spans="1:10" x14ac:dyDescent="0.55000000000000004">
      <c r="A5947" t="str">
        <f t="shared" si="185"/>
        <v>TOPCMtg - Other</v>
      </c>
      <c r="B5947" t="s">
        <v>181</v>
      </c>
      <c r="C5947" t="s">
        <v>572</v>
      </c>
      <c r="D5947" t="s">
        <v>119</v>
      </c>
      <c r="E5947">
        <v>41</v>
      </c>
      <c r="F5947">
        <v>1</v>
      </c>
      <c r="G5947">
        <f>VLOOKUP(A5947,project2!A:B,2,FALSE)</f>
        <v>298</v>
      </c>
      <c r="H5947">
        <f>VLOOKUP(D5947,pic!A:B,2,FALSE)</f>
        <v>7</v>
      </c>
      <c r="I5947" t="str">
        <f t="shared" si="186"/>
        <v>2987</v>
      </c>
      <c r="J5947">
        <f>VLOOKUP(I5947,assign_csv!A:B,2,FALSE)</f>
        <v>1056</v>
      </c>
    </row>
    <row r="5948" spans="1:10" x14ac:dyDescent="0.55000000000000004">
      <c r="A5948" t="str">
        <f t="shared" si="185"/>
        <v>TOPCMtg - Other</v>
      </c>
      <c r="B5948" t="s">
        <v>181</v>
      </c>
      <c r="C5948" t="s">
        <v>572</v>
      </c>
      <c r="D5948" t="s">
        <v>119</v>
      </c>
      <c r="E5948">
        <v>42</v>
      </c>
      <c r="F5948">
        <v>1</v>
      </c>
      <c r="G5948">
        <f>VLOOKUP(A5948,project2!A:B,2,FALSE)</f>
        <v>298</v>
      </c>
      <c r="H5948">
        <f>VLOOKUP(D5948,pic!A:B,2,FALSE)</f>
        <v>7</v>
      </c>
      <c r="I5948" t="str">
        <f t="shared" si="186"/>
        <v>2987</v>
      </c>
      <c r="J5948">
        <f>VLOOKUP(I5948,assign_csv!A:B,2,FALSE)</f>
        <v>1056</v>
      </c>
    </row>
    <row r="5949" spans="1:10" x14ac:dyDescent="0.55000000000000004">
      <c r="A5949" t="str">
        <f t="shared" si="185"/>
        <v>TOPCMtg - Other</v>
      </c>
      <c r="B5949" t="s">
        <v>181</v>
      </c>
      <c r="C5949" t="s">
        <v>572</v>
      </c>
      <c r="D5949" t="s">
        <v>119</v>
      </c>
      <c r="E5949">
        <v>43</v>
      </c>
      <c r="F5949">
        <v>1</v>
      </c>
      <c r="G5949">
        <f>VLOOKUP(A5949,project2!A:B,2,FALSE)</f>
        <v>298</v>
      </c>
      <c r="H5949">
        <f>VLOOKUP(D5949,pic!A:B,2,FALSE)</f>
        <v>7</v>
      </c>
      <c r="I5949" t="str">
        <f t="shared" si="186"/>
        <v>2987</v>
      </c>
      <c r="J5949">
        <f>VLOOKUP(I5949,assign_csv!A:B,2,FALSE)</f>
        <v>1056</v>
      </c>
    </row>
    <row r="5950" spans="1:10" x14ac:dyDescent="0.55000000000000004">
      <c r="A5950" t="str">
        <f t="shared" ref="A5950:A6013" si="187">B5950&amp;C5950</f>
        <v>TOPCMtg - Other</v>
      </c>
      <c r="B5950" t="s">
        <v>181</v>
      </c>
      <c r="C5950" t="s">
        <v>572</v>
      </c>
      <c r="D5950" t="s">
        <v>119</v>
      </c>
      <c r="E5950">
        <v>44</v>
      </c>
      <c r="F5950">
        <v>1</v>
      </c>
      <c r="G5950">
        <f>VLOOKUP(A5950,project2!A:B,2,FALSE)</f>
        <v>298</v>
      </c>
      <c r="H5950">
        <f>VLOOKUP(D5950,pic!A:B,2,FALSE)</f>
        <v>7</v>
      </c>
      <c r="I5950" t="str">
        <f t="shared" si="186"/>
        <v>2987</v>
      </c>
      <c r="J5950">
        <f>VLOOKUP(I5950,assign_csv!A:B,2,FALSE)</f>
        <v>1056</v>
      </c>
    </row>
    <row r="5951" spans="1:10" x14ac:dyDescent="0.55000000000000004">
      <c r="A5951" t="str">
        <f t="shared" si="187"/>
        <v>TOPCMtg - Other</v>
      </c>
      <c r="B5951" t="s">
        <v>181</v>
      </c>
      <c r="C5951" t="s">
        <v>572</v>
      </c>
      <c r="D5951" t="s">
        <v>119</v>
      </c>
      <c r="E5951">
        <v>45</v>
      </c>
      <c r="F5951">
        <v>1</v>
      </c>
      <c r="G5951">
        <f>VLOOKUP(A5951,project2!A:B,2,FALSE)</f>
        <v>298</v>
      </c>
      <c r="H5951">
        <f>VLOOKUP(D5951,pic!A:B,2,FALSE)</f>
        <v>7</v>
      </c>
      <c r="I5951" t="str">
        <f t="shared" si="186"/>
        <v>2987</v>
      </c>
      <c r="J5951">
        <f>VLOOKUP(I5951,assign_csv!A:B,2,FALSE)</f>
        <v>1056</v>
      </c>
    </row>
    <row r="5952" spans="1:10" x14ac:dyDescent="0.55000000000000004">
      <c r="A5952" t="str">
        <f t="shared" si="187"/>
        <v>TOPCMtg - Other</v>
      </c>
      <c r="B5952" t="s">
        <v>181</v>
      </c>
      <c r="C5952" t="s">
        <v>572</v>
      </c>
      <c r="D5952" t="s">
        <v>119</v>
      </c>
      <c r="E5952">
        <v>46</v>
      </c>
      <c r="F5952">
        <v>1</v>
      </c>
      <c r="G5952">
        <f>VLOOKUP(A5952,project2!A:B,2,FALSE)</f>
        <v>298</v>
      </c>
      <c r="H5952">
        <f>VLOOKUP(D5952,pic!A:B,2,FALSE)</f>
        <v>7</v>
      </c>
      <c r="I5952" t="str">
        <f t="shared" si="186"/>
        <v>2987</v>
      </c>
      <c r="J5952">
        <f>VLOOKUP(I5952,assign_csv!A:B,2,FALSE)</f>
        <v>1056</v>
      </c>
    </row>
    <row r="5953" spans="1:10" x14ac:dyDescent="0.55000000000000004">
      <c r="A5953" t="str">
        <f t="shared" si="187"/>
        <v>TOPCMtg - Other</v>
      </c>
      <c r="B5953" t="s">
        <v>181</v>
      </c>
      <c r="C5953" t="s">
        <v>572</v>
      </c>
      <c r="D5953" t="s">
        <v>119</v>
      </c>
      <c r="E5953">
        <v>47</v>
      </c>
      <c r="F5953">
        <v>1</v>
      </c>
      <c r="G5953">
        <f>VLOOKUP(A5953,project2!A:B,2,FALSE)</f>
        <v>298</v>
      </c>
      <c r="H5953">
        <f>VLOOKUP(D5953,pic!A:B,2,FALSE)</f>
        <v>7</v>
      </c>
      <c r="I5953" t="str">
        <f t="shared" si="186"/>
        <v>2987</v>
      </c>
      <c r="J5953">
        <f>VLOOKUP(I5953,assign_csv!A:B,2,FALSE)</f>
        <v>1056</v>
      </c>
    </row>
    <row r="5954" spans="1:10" x14ac:dyDescent="0.55000000000000004">
      <c r="A5954" t="str">
        <f t="shared" si="187"/>
        <v>TOPCMtg - Other</v>
      </c>
      <c r="B5954" t="s">
        <v>181</v>
      </c>
      <c r="C5954" t="s">
        <v>572</v>
      </c>
      <c r="D5954" t="s">
        <v>119</v>
      </c>
      <c r="E5954">
        <v>48</v>
      </c>
      <c r="F5954">
        <v>1</v>
      </c>
      <c r="G5954">
        <f>VLOOKUP(A5954,project2!A:B,2,FALSE)</f>
        <v>298</v>
      </c>
      <c r="H5954">
        <f>VLOOKUP(D5954,pic!A:B,2,FALSE)</f>
        <v>7</v>
      </c>
      <c r="I5954" t="str">
        <f t="shared" si="186"/>
        <v>2987</v>
      </c>
      <c r="J5954">
        <f>VLOOKUP(I5954,assign_csv!A:B,2,FALSE)</f>
        <v>1056</v>
      </c>
    </row>
    <row r="5955" spans="1:10" x14ac:dyDescent="0.55000000000000004">
      <c r="A5955" t="str">
        <f t="shared" si="187"/>
        <v>TOPCMtg - Other</v>
      </c>
      <c r="B5955" t="s">
        <v>181</v>
      </c>
      <c r="C5955" t="s">
        <v>572</v>
      </c>
      <c r="D5955" t="s">
        <v>119</v>
      </c>
      <c r="E5955">
        <v>49</v>
      </c>
      <c r="F5955">
        <v>1</v>
      </c>
      <c r="G5955">
        <f>VLOOKUP(A5955,project2!A:B,2,FALSE)</f>
        <v>298</v>
      </c>
      <c r="H5955">
        <f>VLOOKUP(D5955,pic!A:B,2,FALSE)</f>
        <v>7</v>
      </c>
      <c r="I5955" t="str">
        <f t="shared" si="186"/>
        <v>2987</v>
      </c>
      <c r="J5955">
        <f>VLOOKUP(I5955,assign_csv!A:B,2,FALSE)</f>
        <v>1056</v>
      </c>
    </row>
    <row r="5956" spans="1:10" x14ac:dyDescent="0.55000000000000004">
      <c r="A5956" t="str">
        <f t="shared" si="187"/>
        <v>TOPCMtg - Other</v>
      </c>
      <c r="B5956" t="s">
        <v>181</v>
      </c>
      <c r="C5956" t="s">
        <v>572</v>
      </c>
      <c r="D5956" t="s">
        <v>119</v>
      </c>
      <c r="E5956">
        <v>50</v>
      </c>
      <c r="F5956">
        <v>1</v>
      </c>
      <c r="G5956">
        <f>VLOOKUP(A5956,project2!A:B,2,FALSE)</f>
        <v>298</v>
      </c>
      <c r="H5956">
        <f>VLOOKUP(D5956,pic!A:B,2,FALSE)</f>
        <v>7</v>
      </c>
      <c r="I5956" t="str">
        <f t="shared" ref="I5956:I6019" si="188">G5956&amp;H5956</f>
        <v>2987</v>
      </c>
      <c r="J5956">
        <f>VLOOKUP(I5956,assign_csv!A:B,2,FALSE)</f>
        <v>1056</v>
      </c>
    </row>
    <row r="5957" spans="1:10" x14ac:dyDescent="0.55000000000000004">
      <c r="A5957" t="str">
        <f t="shared" si="187"/>
        <v>TOPCMtg - Other</v>
      </c>
      <c r="B5957" t="s">
        <v>181</v>
      </c>
      <c r="C5957" t="s">
        <v>572</v>
      </c>
      <c r="D5957" t="s">
        <v>119</v>
      </c>
      <c r="E5957">
        <v>51</v>
      </c>
      <c r="F5957">
        <v>1</v>
      </c>
      <c r="G5957">
        <f>VLOOKUP(A5957,project2!A:B,2,FALSE)</f>
        <v>298</v>
      </c>
      <c r="H5957">
        <f>VLOOKUP(D5957,pic!A:B,2,FALSE)</f>
        <v>7</v>
      </c>
      <c r="I5957" t="str">
        <f t="shared" si="188"/>
        <v>2987</v>
      </c>
      <c r="J5957">
        <f>VLOOKUP(I5957,assign_csv!A:B,2,FALSE)</f>
        <v>1056</v>
      </c>
    </row>
    <row r="5958" spans="1:10" x14ac:dyDescent="0.55000000000000004">
      <c r="A5958" t="str">
        <f t="shared" si="187"/>
        <v>TOPCMtg - Other</v>
      </c>
      <c r="B5958" t="s">
        <v>181</v>
      </c>
      <c r="C5958" t="s">
        <v>572</v>
      </c>
      <c r="D5958" t="s">
        <v>119</v>
      </c>
      <c r="E5958">
        <v>52</v>
      </c>
      <c r="F5958">
        <v>1</v>
      </c>
      <c r="G5958">
        <f>VLOOKUP(A5958,project2!A:B,2,FALSE)</f>
        <v>298</v>
      </c>
      <c r="H5958">
        <f>VLOOKUP(D5958,pic!A:B,2,FALSE)</f>
        <v>7</v>
      </c>
      <c r="I5958" t="str">
        <f t="shared" si="188"/>
        <v>2987</v>
      </c>
      <c r="J5958">
        <f>VLOOKUP(I5958,assign_csv!A:B,2,FALSE)</f>
        <v>1056</v>
      </c>
    </row>
    <row r="5959" spans="1:10" x14ac:dyDescent="0.55000000000000004">
      <c r="A5959" t="str">
        <f t="shared" si="187"/>
        <v>TOPCMtg - Other</v>
      </c>
      <c r="B5959" t="s">
        <v>181</v>
      </c>
      <c r="C5959" t="s">
        <v>572</v>
      </c>
      <c r="D5959" t="s">
        <v>218</v>
      </c>
      <c r="E5959">
        <v>1</v>
      </c>
      <c r="F5959">
        <v>1</v>
      </c>
      <c r="G5959">
        <f>VLOOKUP(A5959,project2!A:B,2,FALSE)</f>
        <v>298</v>
      </c>
      <c r="H5959">
        <f>VLOOKUP(D5959,pic!A:B,2,FALSE)</f>
        <v>8</v>
      </c>
      <c r="I5959" t="str">
        <f t="shared" si="188"/>
        <v>2988</v>
      </c>
      <c r="J5959">
        <f>VLOOKUP(I5959,assign_csv!A:B,2,FALSE)</f>
        <v>1057</v>
      </c>
    </row>
    <row r="5960" spans="1:10" x14ac:dyDescent="0.55000000000000004">
      <c r="A5960" t="str">
        <f t="shared" si="187"/>
        <v>TOPCMtg - Other</v>
      </c>
      <c r="B5960" t="s">
        <v>181</v>
      </c>
      <c r="C5960" t="s">
        <v>572</v>
      </c>
      <c r="D5960" t="s">
        <v>218</v>
      </c>
      <c r="E5960">
        <v>2</v>
      </c>
      <c r="F5960">
        <v>1</v>
      </c>
      <c r="G5960">
        <f>VLOOKUP(A5960,project2!A:B,2,FALSE)</f>
        <v>298</v>
      </c>
      <c r="H5960">
        <f>VLOOKUP(D5960,pic!A:B,2,FALSE)</f>
        <v>8</v>
      </c>
      <c r="I5960" t="str">
        <f t="shared" si="188"/>
        <v>2988</v>
      </c>
      <c r="J5960">
        <f>VLOOKUP(I5960,assign_csv!A:B,2,FALSE)</f>
        <v>1057</v>
      </c>
    </row>
    <row r="5961" spans="1:10" x14ac:dyDescent="0.55000000000000004">
      <c r="A5961" t="str">
        <f t="shared" si="187"/>
        <v>TOPCMtg - Other</v>
      </c>
      <c r="B5961" t="s">
        <v>181</v>
      </c>
      <c r="C5961" t="s">
        <v>572</v>
      </c>
      <c r="D5961" t="s">
        <v>218</v>
      </c>
      <c r="E5961">
        <v>3</v>
      </c>
      <c r="F5961">
        <v>1</v>
      </c>
      <c r="G5961">
        <f>VLOOKUP(A5961,project2!A:B,2,FALSE)</f>
        <v>298</v>
      </c>
      <c r="H5961">
        <f>VLOOKUP(D5961,pic!A:B,2,FALSE)</f>
        <v>8</v>
      </c>
      <c r="I5961" t="str">
        <f t="shared" si="188"/>
        <v>2988</v>
      </c>
      <c r="J5961">
        <f>VLOOKUP(I5961,assign_csv!A:B,2,FALSE)</f>
        <v>1057</v>
      </c>
    </row>
    <row r="5962" spans="1:10" x14ac:dyDescent="0.55000000000000004">
      <c r="A5962" t="str">
        <f t="shared" si="187"/>
        <v>TOPCMtg - Other</v>
      </c>
      <c r="B5962" t="s">
        <v>181</v>
      </c>
      <c r="C5962" t="s">
        <v>572</v>
      </c>
      <c r="D5962" t="s">
        <v>218</v>
      </c>
      <c r="E5962">
        <v>4</v>
      </c>
      <c r="F5962">
        <v>1</v>
      </c>
      <c r="G5962">
        <f>VLOOKUP(A5962,project2!A:B,2,FALSE)</f>
        <v>298</v>
      </c>
      <c r="H5962">
        <f>VLOOKUP(D5962,pic!A:B,2,FALSE)</f>
        <v>8</v>
      </c>
      <c r="I5962" t="str">
        <f t="shared" si="188"/>
        <v>2988</v>
      </c>
      <c r="J5962">
        <f>VLOOKUP(I5962,assign_csv!A:B,2,FALSE)</f>
        <v>1057</v>
      </c>
    </row>
    <row r="5963" spans="1:10" x14ac:dyDescent="0.55000000000000004">
      <c r="A5963" t="str">
        <f t="shared" si="187"/>
        <v>TOPCMtg - Other</v>
      </c>
      <c r="B5963" t="s">
        <v>181</v>
      </c>
      <c r="C5963" t="s">
        <v>572</v>
      </c>
      <c r="D5963" t="s">
        <v>218</v>
      </c>
      <c r="E5963">
        <v>5</v>
      </c>
      <c r="F5963">
        <v>1</v>
      </c>
      <c r="G5963">
        <f>VLOOKUP(A5963,project2!A:B,2,FALSE)</f>
        <v>298</v>
      </c>
      <c r="H5963">
        <f>VLOOKUP(D5963,pic!A:B,2,FALSE)</f>
        <v>8</v>
      </c>
      <c r="I5963" t="str">
        <f t="shared" si="188"/>
        <v>2988</v>
      </c>
      <c r="J5963">
        <f>VLOOKUP(I5963,assign_csv!A:B,2,FALSE)</f>
        <v>1057</v>
      </c>
    </row>
    <row r="5964" spans="1:10" x14ac:dyDescent="0.55000000000000004">
      <c r="A5964" t="str">
        <f t="shared" si="187"/>
        <v>TOPCMtg - Other</v>
      </c>
      <c r="B5964" t="s">
        <v>181</v>
      </c>
      <c r="C5964" t="s">
        <v>572</v>
      </c>
      <c r="D5964" t="s">
        <v>218</v>
      </c>
      <c r="E5964">
        <v>6</v>
      </c>
      <c r="F5964">
        <v>1</v>
      </c>
      <c r="G5964">
        <f>VLOOKUP(A5964,project2!A:B,2,FALSE)</f>
        <v>298</v>
      </c>
      <c r="H5964">
        <f>VLOOKUP(D5964,pic!A:B,2,FALSE)</f>
        <v>8</v>
      </c>
      <c r="I5964" t="str">
        <f t="shared" si="188"/>
        <v>2988</v>
      </c>
      <c r="J5964">
        <f>VLOOKUP(I5964,assign_csv!A:B,2,FALSE)</f>
        <v>1057</v>
      </c>
    </row>
    <row r="5965" spans="1:10" x14ac:dyDescent="0.55000000000000004">
      <c r="A5965" t="str">
        <f t="shared" si="187"/>
        <v>TOPCMtg - Other</v>
      </c>
      <c r="B5965" t="s">
        <v>181</v>
      </c>
      <c r="C5965" t="s">
        <v>572</v>
      </c>
      <c r="D5965" t="s">
        <v>218</v>
      </c>
      <c r="E5965">
        <v>7</v>
      </c>
      <c r="F5965">
        <v>1</v>
      </c>
      <c r="G5965">
        <f>VLOOKUP(A5965,project2!A:B,2,FALSE)</f>
        <v>298</v>
      </c>
      <c r="H5965">
        <f>VLOOKUP(D5965,pic!A:B,2,FALSE)</f>
        <v>8</v>
      </c>
      <c r="I5965" t="str">
        <f t="shared" si="188"/>
        <v>2988</v>
      </c>
      <c r="J5965">
        <f>VLOOKUP(I5965,assign_csv!A:B,2,FALSE)</f>
        <v>1057</v>
      </c>
    </row>
    <row r="5966" spans="1:10" x14ac:dyDescent="0.55000000000000004">
      <c r="A5966" t="str">
        <f t="shared" si="187"/>
        <v>TOPCMtg - Other</v>
      </c>
      <c r="B5966" t="s">
        <v>181</v>
      </c>
      <c r="C5966" t="s">
        <v>572</v>
      </c>
      <c r="D5966" t="s">
        <v>218</v>
      </c>
      <c r="E5966">
        <v>8</v>
      </c>
      <c r="F5966">
        <v>1</v>
      </c>
      <c r="G5966">
        <f>VLOOKUP(A5966,project2!A:B,2,FALSE)</f>
        <v>298</v>
      </c>
      <c r="H5966">
        <f>VLOOKUP(D5966,pic!A:B,2,FALSE)</f>
        <v>8</v>
      </c>
      <c r="I5966" t="str">
        <f t="shared" si="188"/>
        <v>2988</v>
      </c>
      <c r="J5966">
        <f>VLOOKUP(I5966,assign_csv!A:B,2,FALSE)</f>
        <v>1057</v>
      </c>
    </row>
    <row r="5967" spans="1:10" x14ac:dyDescent="0.55000000000000004">
      <c r="A5967" t="str">
        <f t="shared" si="187"/>
        <v>TOPCMtg - Other</v>
      </c>
      <c r="B5967" t="s">
        <v>181</v>
      </c>
      <c r="C5967" t="s">
        <v>572</v>
      </c>
      <c r="D5967" t="s">
        <v>218</v>
      </c>
      <c r="E5967">
        <v>9</v>
      </c>
      <c r="F5967">
        <v>1</v>
      </c>
      <c r="G5967">
        <f>VLOOKUP(A5967,project2!A:B,2,FALSE)</f>
        <v>298</v>
      </c>
      <c r="H5967">
        <f>VLOOKUP(D5967,pic!A:B,2,FALSE)</f>
        <v>8</v>
      </c>
      <c r="I5967" t="str">
        <f t="shared" si="188"/>
        <v>2988</v>
      </c>
      <c r="J5967">
        <f>VLOOKUP(I5967,assign_csv!A:B,2,FALSE)</f>
        <v>1057</v>
      </c>
    </row>
    <row r="5968" spans="1:10" x14ac:dyDescent="0.55000000000000004">
      <c r="A5968" t="str">
        <f t="shared" si="187"/>
        <v>TOPCMtg - Other</v>
      </c>
      <c r="B5968" t="s">
        <v>181</v>
      </c>
      <c r="C5968" t="s">
        <v>572</v>
      </c>
      <c r="D5968" t="s">
        <v>218</v>
      </c>
      <c r="E5968">
        <v>10</v>
      </c>
      <c r="F5968">
        <v>1</v>
      </c>
      <c r="G5968">
        <f>VLOOKUP(A5968,project2!A:B,2,FALSE)</f>
        <v>298</v>
      </c>
      <c r="H5968">
        <f>VLOOKUP(D5968,pic!A:B,2,FALSE)</f>
        <v>8</v>
      </c>
      <c r="I5968" t="str">
        <f t="shared" si="188"/>
        <v>2988</v>
      </c>
      <c r="J5968">
        <f>VLOOKUP(I5968,assign_csv!A:B,2,FALSE)</f>
        <v>1057</v>
      </c>
    </row>
    <row r="5969" spans="1:10" x14ac:dyDescent="0.55000000000000004">
      <c r="A5969" t="str">
        <f t="shared" si="187"/>
        <v>TOPCMtg - Other</v>
      </c>
      <c r="B5969" t="s">
        <v>181</v>
      </c>
      <c r="C5969" t="s">
        <v>572</v>
      </c>
      <c r="D5969" t="s">
        <v>218</v>
      </c>
      <c r="E5969">
        <v>11</v>
      </c>
      <c r="F5969">
        <v>1</v>
      </c>
      <c r="G5969">
        <f>VLOOKUP(A5969,project2!A:B,2,FALSE)</f>
        <v>298</v>
      </c>
      <c r="H5969">
        <f>VLOOKUP(D5969,pic!A:B,2,FALSE)</f>
        <v>8</v>
      </c>
      <c r="I5969" t="str">
        <f t="shared" si="188"/>
        <v>2988</v>
      </c>
      <c r="J5969">
        <f>VLOOKUP(I5969,assign_csv!A:B,2,FALSE)</f>
        <v>1057</v>
      </c>
    </row>
    <row r="5970" spans="1:10" x14ac:dyDescent="0.55000000000000004">
      <c r="A5970" t="str">
        <f t="shared" si="187"/>
        <v>TOPCMtg - Other</v>
      </c>
      <c r="B5970" t="s">
        <v>181</v>
      </c>
      <c r="C5970" t="s">
        <v>572</v>
      </c>
      <c r="D5970" t="s">
        <v>218</v>
      </c>
      <c r="E5970">
        <v>12</v>
      </c>
      <c r="F5970">
        <v>1</v>
      </c>
      <c r="G5970">
        <f>VLOOKUP(A5970,project2!A:B,2,FALSE)</f>
        <v>298</v>
      </c>
      <c r="H5970">
        <f>VLOOKUP(D5970,pic!A:B,2,FALSE)</f>
        <v>8</v>
      </c>
      <c r="I5970" t="str">
        <f t="shared" si="188"/>
        <v>2988</v>
      </c>
      <c r="J5970">
        <f>VLOOKUP(I5970,assign_csv!A:B,2,FALSE)</f>
        <v>1057</v>
      </c>
    </row>
    <row r="5971" spans="1:10" x14ac:dyDescent="0.55000000000000004">
      <c r="A5971" t="str">
        <f t="shared" si="187"/>
        <v>TOPCMtg - Other</v>
      </c>
      <c r="B5971" t="s">
        <v>181</v>
      </c>
      <c r="C5971" t="s">
        <v>572</v>
      </c>
      <c r="D5971" t="s">
        <v>218</v>
      </c>
      <c r="E5971">
        <v>13</v>
      </c>
      <c r="F5971">
        <v>1</v>
      </c>
      <c r="G5971">
        <f>VLOOKUP(A5971,project2!A:B,2,FALSE)</f>
        <v>298</v>
      </c>
      <c r="H5971">
        <f>VLOOKUP(D5971,pic!A:B,2,FALSE)</f>
        <v>8</v>
      </c>
      <c r="I5971" t="str">
        <f t="shared" si="188"/>
        <v>2988</v>
      </c>
      <c r="J5971">
        <f>VLOOKUP(I5971,assign_csv!A:B,2,FALSE)</f>
        <v>1057</v>
      </c>
    </row>
    <row r="5972" spans="1:10" x14ac:dyDescent="0.55000000000000004">
      <c r="A5972" t="str">
        <f t="shared" si="187"/>
        <v>TOPCMtg - Other</v>
      </c>
      <c r="B5972" t="s">
        <v>181</v>
      </c>
      <c r="C5972" t="s">
        <v>572</v>
      </c>
      <c r="D5972" t="s">
        <v>218</v>
      </c>
      <c r="E5972">
        <v>14</v>
      </c>
      <c r="F5972">
        <v>1</v>
      </c>
      <c r="G5972">
        <f>VLOOKUP(A5972,project2!A:B,2,FALSE)</f>
        <v>298</v>
      </c>
      <c r="H5972">
        <f>VLOOKUP(D5972,pic!A:B,2,FALSE)</f>
        <v>8</v>
      </c>
      <c r="I5972" t="str">
        <f t="shared" si="188"/>
        <v>2988</v>
      </c>
      <c r="J5972">
        <f>VLOOKUP(I5972,assign_csv!A:B,2,FALSE)</f>
        <v>1057</v>
      </c>
    </row>
    <row r="5973" spans="1:10" x14ac:dyDescent="0.55000000000000004">
      <c r="A5973" t="str">
        <f t="shared" si="187"/>
        <v>TOPCMtg - Other</v>
      </c>
      <c r="B5973" t="s">
        <v>181</v>
      </c>
      <c r="C5973" t="s">
        <v>572</v>
      </c>
      <c r="D5973" t="s">
        <v>218</v>
      </c>
      <c r="E5973">
        <v>15</v>
      </c>
      <c r="F5973">
        <v>1</v>
      </c>
      <c r="G5973">
        <f>VLOOKUP(A5973,project2!A:B,2,FALSE)</f>
        <v>298</v>
      </c>
      <c r="H5973">
        <f>VLOOKUP(D5973,pic!A:B,2,FALSE)</f>
        <v>8</v>
      </c>
      <c r="I5973" t="str">
        <f t="shared" si="188"/>
        <v>2988</v>
      </c>
      <c r="J5973">
        <f>VLOOKUP(I5973,assign_csv!A:B,2,FALSE)</f>
        <v>1057</v>
      </c>
    </row>
    <row r="5974" spans="1:10" x14ac:dyDescent="0.55000000000000004">
      <c r="A5974" t="str">
        <f t="shared" si="187"/>
        <v>TOPCMtg - Other</v>
      </c>
      <c r="B5974" t="s">
        <v>181</v>
      </c>
      <c r="C5974" t="s">
        <v>572</v>
      </c>
      <c r="D5974" t="s">
        <v>218</v>
      </c>
      <c r="E5974">
        <v>16</v>
      </c>
      <c r="F5974">
        <v>1</v>
      </c>
      <c r="G5974">
        <f>VLOOKUP(A5974,project2!A:B,2,FALSE)</f>
        <v>298</v>
      </c>
      <c r="H5974">
        <f>VLOOKUP(D5974,pic!A:B,2,FALSE)</f>
        <v>8</v>
      </c>
      <c r="I5974" t="str">
        <f t="shared" si="188"/>
        <v>2988</v>
      </c>
      <c r="J5974">
        <f>VLOOKUP(I5974,assign_csv!A:B,2,FALSE)</f>
        <v>1057</v>
      </c>
    </row>
    <row r="5975" spans="1:10" x14ac:dyDescent="0.55000000000000004">
      <c r="A5975" t="str">
        <f t="shared" si="187"/>
        <v>TOPCMtg - Other</v>
      </c>
      <c r="B5975" t="s">
        <v>181</v>
      </c>
      <c r="C5975" t="s">
        <v>572</v>
      </c>
      <c r="D5975" t="s">
        <v>218</v>
      </c>
      <c r="E5975">
        <v>17</v>
      </c>
      <c r="F5975">
        <v>1</v>
      </c>
      <c r="G5975">
        <f>VLOOKUP(A5975,project2!A:B,2,FALSE)</f>
        <v>298</v>
      </c>
      <c r="H5975">
        <f>VLOOKUP(D5975,pic!A:B,2,FALSE)</f>
        <v>8</v>
      </c>
      <c r="I5975" t="str">
        <f t="shared" si="188"/>
        <v>2988</v>
      </c>
      <c r="J5975">
        <f>VLOOKUP(I5975,assign_csv!A:B,2,FALSE)</f>
        <v>1057</v>
      </c>
    </row>
    <row r="5976" spans="1:10" x14ac:dyDescent="0.55000000000000004">
      <c r="A5976" t="str">
        <f t="shared" si="187"/>
        <v>TOPCMtg - Other</v>
      </c>
      <c r="B5976" t="s">
        <v>181</v>
      </c>
      <c r="C5976" t="s">
        <v>572</v>
      </c>
      <c r="D5976" t="s">
        <v>218</v>
      </c>
      <c r="E5976">
        <v>18</v>
      </c>
      <c r="F5976">
        <v>1</v>
      </c>
      <c r="G5976">
        <f>VLOOKUP(A5976,project2!A:B,2,FALSE)</f>
        <v>298</v>
      </c>
      <c r="H5976">
        <f>VLOOKUP(D5976,pic!A:B,2,FALSE)</f>
        <v>8</v>
      </c>
      <c r="I5976" t="str">
        <f t="shared" si="188"/>
        <v>2988</v>
      </c>
      <c r="J5976">
        <f>VLOOKUP(I5976,assign_csv!A:B,2,FALSE)</f>
        <v>1057</v>
      </c>
    </row>
    <row r="5977" spans="1:10" x14ac:dyDescent="0.55000000000000004">
      <c r="A5977" t="str">
        <f t="shared" si="187"/>
        <v>TOPCMtg - Other</v>
      </c>
      <c r="B5977" t="s">
        <v>181</v>
      </c>
      <c r="C5977" t="s">
        <v>572</v>
      </c>
      <c r="D5977" t="s">
        <v>218</v>
      </c>
      <c r="E5977">
        <v>19</v>
      </c>
      <c r="F5977">
        <v>1</v>
      </c>
      <c r="G5977">
        <f>VLOOKUP(A5977,project2!A:B,2,FALSE)</f>
        <v>298</v>
      </c>
      <c r="H5977">
        <f>VLOOKUP(D5977,pic!A:B,2,FALSE)</f>
        <v>8</v>
      </c>
      <c r="I5977" t="str">
        <f t="shared" si="188"/>
        <v>2988</v>
      </c>
      <c r="J5977">
        <f>VLOOKUP(I5977,assign_csv!A:B,2,FALSE)</f>
        <v>1057</v>
      </c>
    </row>
    <row r="5978" spans="1:10" x14ac:dyDescent="0.55000000000000004">
      <c r="A5978" t="str">
        <f t="shared" si="187"/>
        <v>TOPCMtg - Other</v>
      </c>
      <c r="B5978" t="s">
        <v>181</v>
      </c>
      <c r="C5978" t="s">
        <v>572</v>
      </c>
      <c r="D5978" t="s">
        <v>218</v>
      </c>
      <c r="E5978">
        <v>20</v>
      </c>
      <c r="F5978">
        <v>1</v>
      </c>
      <c r="G5978">
        <f>VLOOKUP(A5978,project2!A:B,2,FALSE)</f>
        <v>298</v>
      </c>
      <c r="H5978">
        <f>VLOOKUP(D5978,pic!A:B,2,FALSE)</f>
        <v>8</v>
      </c>
      <c r="I5978" t="str">
        <f t="shared" si="188"/>
        <v>2988</v>
      </c>
      <c r="J5978">
        <f>VLOOKUP(I5978,assign_csv!A:B,2,FALSE)</f>
        <v>1057</v>
      </c>
    </row>
    <row r="5979" spans="1:10" x14ac:dyDescent="0.55000000000000004">
      <c r="A5979" t="str">
        <f t="shared" si="187"/>
        <v>TOPCMtg - Other</v>
      </c>
      <c r="B5979" t="s">
        <v>181</v>
      </c>
      <c r="C5979" t="s">
        <v>572</v>
      </c>
      <c r="D5979" t="s">
        <v>218</v>
      </c>
      <c r="E5979">
        <v>21</v>
      </c>
      <c r="F5979">
        <v>1</v>
      </c>
      <c r="G5979">
        <f>VLOOKUP(A5979,project2!A:B,2,FALSE)</f>
        <v>298</v>
      </c>
      <c r="H5979">
        <f>VLOOKUP(D5979,pic!A:B,2,FALSE)</f>
        <v>8</v>
      </c>
      <c r="I5979" t="str">
        <f t="shared" si="188"/>
        <v>2988</v>
      </c>
      <c r="J5979">
        <f>VLOOKUP(I5979,assign_csv!A:B,2,FALSE)</f>
        <v>1057</v>
      </c>
    </row>
    <row r="5980" spans="1:10" x14ac:dyDescent="0.55000000000000004">
      <c r="A5980" t="str">
        <f t="shared" si="187"/>
        <v>TOPCMtg - Other</v>
      </c>
      <c r="B5980" t="s">
        <v>181</v>
      </c>
      <c r="C5980" t="s">
        <v>572</v>
      </c>
      <c r="D5980" t="s">
        <v>218</v>
      </c>
      <c r="E5980">
        <v>22</v>
      </c>
      <c r="F5980">
        <v>1</v>
      </c>
      <c r="G5980">
        <f>VLOOKUP(A5980,project2!A:B,2,FALSE)</f>
        <v>298</v>
      </c>
      <c r="H5980">
        <f>VLOOKUP(D5980,pic!A:B,2,FALSE)</f>
        <v>8</v>
      </c>
      <c r="I5980" t="str">
        <f t="shared" si="188"/>
        <v>2988</v>
      </c>
      <c r="J5980">
        <f>VLOOKUP(I5980,assign_csv!A:B,2,FALSE)</f>
        <v>1057</v>
      </c>
    </row>
    <row r="5981" spans="1:10" x14ac:dyDescent="0.55000000000000004">
      <c r="A5981" t="str">
        <f t="shared" si="187"/>
        <v>TOPCMtg - Other</v>
      </c>
      <c r="B5981" t="s">
        <v>181</v>
      </c>
      <c r="C5981" t="s">
        <v>572</v>
      </c>
      <c r="D5981" t="s">
        <v>218</v>
      </c>
      <c r="E5981">
        <v>23</v>
      </c>
      <c r="F5981">
        <v>1</v>
      </c>
      <c r="G5981">
        <f>VLOOKUP(A5981,project2!A:B,2,FALSE)</f>
        <v>298</v>
      </c>
      <c r="H5981">
        <f>VLOOKUP(D5981,pic!A:B,2,FALSE)</f>
        <v>8</v>
      </c>
      <c r="I5981" t="str">
        <f t="shared" si="188"/>
        <v>2988</v>
      </c>
      <c r="J5981">
        <f>VLOOKUP(I5981,assign_csv!A:B,2,FALSE)</f>
        <v>1057</v>
      </c>
    </row>
    <row r="5982" spans="1:10" x14ac:dyDescent="0.55000000000000004">
      <c r="A5982" t="str">
        <f t="shared" si="187"/>
        <v>TOPCMtg - Other</v>
      </c>
      <c r="B5982" t="s">
        <v>181</v>
      </c>
      <c r="C5982" t="s">
        <v>572</v>
      </c>
      <c r="D5982" t="s">
        <v>218</v>
      </c>
      <c r="E5982">
        <v>24</v>
      </c>
      <c r="F5982">
        <v>1</v>
      </c>
      <c r="G5982">
        <f>VLOOKUP(A5982,project2!A:B,2,FALSE)</f>
        <v>298</v>
      </c>
      <c r="H5982">
        <f>VLOOKUP(D5982,pic!A:B,2,FALSE)</f>
        <v>8</v>
      </c>
      <c r="I5982" t="str">
        <f t="shared" si="188"/>
        <v>2988</v>
      </c>
      <c r="J5982">
        <f>VLOOKUP(I5982,assign_csv!A:B,2,FALSE)</f>
        <v>1057</v>
      </c>
    </row>
    <row r="5983" spans="1:10" x14ac:dyDescent="0.55000000000000004">
      <c r="A5983" t="str">
        <f t="shared" si="187"/>
        <v>TOPCMtg - Other</v>
      </c>
      <c r="B5983" t="s">
        <v>181</v>
      </c>
      <c r="C5983" t="s">
        <v>572</v>
      </c>
      <c r="D5983" t="s">
        <v>218</v>
      </c>
      <c r="E5983">
        <v>25</v>
      </c>
      <c r="F5983">
        <v>1</v>
      </c>
      <c r="G5983">
        <f>VLOOKUP(A5983,project2!A:B,2,FALSE)</f>
        <v>298</v>
      </c>
      <c r="H5983">
        <f>VLOOKUP(D5983,pic!A:B,2,FALSE)</f>
        <v>8</v>
      </c>
      <c r="I5983" t="str">
        <f t="shared" si="188"/>
        <v>2988</v>
      </c>
      <c r="J5983">
        <f>VLOOKUP(I5983,assign_csv!A:B,2,FALSE)</f>
        <v>1057</v>
      </c>
    </row>
    <row r="5984" spans="1:10" x14ac:dyDescent="0.55000000000000004">
      <c r="A5984" t="str">
        <f t="shared" si="187"/>
        <v>TOPCMtg - Other</v>
      </c>
      <c r="B5984" t="s">
        <v>181</v>
      </c>
      <c r="C5984" t="s">
        <v>572</v>
      </c>
      <c r="D5984" t="s">
        <v>218</v>
      </c>
      <c r="E5984">
        <v>26</v>
      </c>
      <c r="F5984">
        <v>1</v>
      </c>
      <c r="G5984">
        <f>VLOOKUP(A5984,project2!A:B,2,FALSE)</f>
        <v>298</v>
      </c>
      <c r="H5984">
        <f>VLOOKUP(D5984,pic!A:B,2,FALSE)</f>
        <v>8</v>
      </c>
      <c r="I5984" t="str">
        <f t="shared" si="188"/>
        <v>2988</v>
      </c>
      <c r="J5984">
        <f>VLOOKUP(I5984,assign_csv!A:B,2,FALSE)</f>
        <v>1057</v>
      </c>
    </row>
    <row r="5985" spans="1:10" x14ac:dyDescent="0.55000000000000004">
      <c r="A5985" t="str">
        <f t="shared" si="187"/>
        <v>TOPCMtg - Other</v>
      </c>
      <c r="B5985" t="s">
        <v>181</v>
      </c>
      <c r="C5985" t="s">
        <v>572</v>
      </c>
      <c r="D5985" t="s">
        <v>218</v>
      </c>
      <c r="E5985">
        <v>27</v>
      </c>
      <c r="F5985">
        <v>1</v>
      </c>
      <c r="G5985">
        <f>VLOOKUP(A5985,project2!A:B,2,FALSE)</f>
        <v>298</v>
      </c>
      <c r="H5985">
        <f>VLOOKUP(D5985,pic!A:B,2,FALSE)</f>
        <v>8</v>
      </c>
      <c r="I5985" t="str">
        <f t="shared" si="188"/>
        <v>2988</v>
      </c>
      <c r="J5985">
        <f>VLOOKUP(I5985,assign_csv!A:B,2,FALSE)</f>
        <v>1057</v>
      </c>
    </row>
    <row r="5986" spans="1:10" x14ac:dyDescent="0.55000000000000004">
      <c r="A5986" t="str">
        <f t="shared" si="187"/>
        <v>TOPCMtg - Other</v>
      </c>
      <c r="B5986" t="s">
        <v>181</v>
      </c>
      <c r="C5986" t="s">
        <v>572</v>
      </c>
      <c r="D5986" t="s">
        <v>218</v>
      </c>
      <c r="E5986">
        <v>28</v>
      </c>
      <c r="F5986">
        <v>1</v>
      </c>
      <c r="G5986">
        <f>VLOOKUP(A5986,project2!A:B,2,FALSE)</f>
        <v>298</v>
      </c>
      <c r="H5986">
        <f>VLOOKUP(D5986,pic!A:B,2,FALSE)</f>
        <v>8</v>
      </c>
      <c r="I5986" t="str">
        <f t="shared" si="188"/>
        <v>2988</v>
      </c>
      <c r="J5986">
        <f>VLOOKUP(I5986,assign_csv!A:B,2,FALSE)</f>
        <v>1057</v>
      </c>
    </row>
    <row r="5987" spans="1:10" x14ac:dyDescent="0.55000000000000004">
      <c r="A5987" t="str">
        <f t="shared" si="187"/>
        <v>TOPCMtg - Other</v>
      </c>
      <c r="B5987" t="s">
        <v>181</v>
      </c>
      <c r="C5987" t="s">
        <v>572</v>
      </c>
      <c r="D5987" t="s">
        <v>218</v>
      </c>
      <c r="E5987">
        <v>29</v>
      </c>
      <c r="F5987">
        <v>1</v>
      </c>
      <c r="G5987">
        <f>VLOOKUP(A5987,project2!A:B,2,FALSE)</f>
        <v>298</v>
      </c>
      <c r="H5987">
        <f>VLOOKUP(D5987,pic!A:B,2,FALSE)</f>
        <v>8</v>
      </c>
      <c r="I5987" t="str">
        <f t="shared" si="188"/>
        <v>2988</v>
      </c>
      <c r="J5987">
        <f>VLOOKUP(I5987,assign_csv!A:B,2,FALSE)</f>
        <v>1057</v>
      </c>
    </row>
    <row r="5988" spans="1:10" x14ac:dyDescent="0.55000000000000004">
      <c r="A5988" t="str">
        <f t="shared" si="187"/>
        <v>TOPCMtg - Other</v>
      </c>
      <c r="B5988" t="s">
        <v>181</v>
      </c>
      <c r="C5988" t="s">
        <v>572</v>
      </c>
      <c r="D5988" t="s">
        <v>218</v>
      </c>
      <c r="E5988">
        <v>30</v>
      </c>
      <c r="F5988">
        <v>1</v>
      </c>
      <c r="G5988">
        <f>VLOOKUP(A5988,project2!A:B,2,FALSE)</f>
        <v>298</v>
      </c>
      <c r="H5988">
        <f>VLOOKUP(D5988,pic!A:B,2,FALSE)</f>
        <v>8</v>
      </c>
      <c r="I5988" t="str">
        <f t="shared" si="188"/>
        <v>2988</v>
      </c>
      <c r="J5988">
        <f>VLOOKUP(I5988,assign_csv!A:B,2,FALSE)</f>
        <v>1057</v>
      </c>
    </row>
    <row r="5989" spans="1:10" x14ac:dyDescent="0.55000000000000004">
      <c r="A5989" t="str">
        <f t="shared" si="187"/>
        <v>TOPCMtg - Other</v>
      </c>
      <c r="B5989" t="s">
        <v>181</v>
      </c>
      <c r="C5989" t="s">
        <v>572</v>
      </c>
      <c r="D5989" t="s">
        <v>218</v>
      </c>
      <c r="E5989">
        <v>31</v>
      </c>
      <c r="F5989">
        <v>1</v>
      </c>
      <c r="G5989">
        <f>VLOOKUP(A5989,project2!A:B,2,FALSE)</f>
        <v>298</v>
      </c>
      <c r="H5989">
        <f>VLOOKUP(D5989,pic!A:B,2,FALSE)</f>
        <v>8</v>
      </c>
      <c r="I5989" t="str">
        <f t="shared" si="188"/>
        <v>2988</v>
      </c>
      <c r="J5989">
        <f>VLOOKUP(I5989,assign_csv!A:B,2,FALSE)</f>
        <v>1057</v>
      </c>
    </row>
    <row r="5990" spans="1:10" x14ac:dyDescent="0.55000000000000004">
      <c r="A5990" t="str">
        <f t="shared" si="187"/>
        <v>TOPCMtg - Other</v>
      </c>
      <c r="B5990" t="s">
        <v>181</v>
      </c>
      <c r="C5990" t="s">
        <v>572</v>
      </c>
      <c r="D5990" t="s">
        <v>218</v>
      </c>
      <c r="E5990">
        <v>32</v>
      </c>
      <c r="F5990">
        <v>1</v>
      </c>
      <c r="G5990">
        <f>VLOOKUP(A5990,project2!A:B,2,FALSE)</f>
        <v>298</v>
      </c>
      <c r="H5990">
        <f>VLOOKUP(D5990,pic!A:B,2,FALSE)</f>
        <v>8</v>
      </c>
      <c r="I5990" t="str">
        <f t="shared" si="188"/>
        <v>2988</v>
      </c>
      <c r="J5990">
        <f>VLOOKUP(I5990,assign_csv!A:B,2,FALSE)</f>
        <v>1057</v>
      </c>
    </row>
    <row r="5991" spans="1:10" x14ac:dyDescent="0.55000000000000004">
      <c r="A5991" t="str">
        <f t="shared" si="187"/>
        <v>TOPCMtg - Other</v>
      </c>
      <c r="B5991" t="s">
        <v>181</v>
      </c>
      <c r="C5991" t="s">
        <v>572</v>
      </c>
      <c r="D5991" t="s">
        <v>218</v>
      </c>
      <c r="E5991">
        <v>33</v>
      </c>
      <c r="F5991">
        <v>1</v>
      </c>
      <c r="G5991">
        <f>VLOOKUP(A5991,project2!A:B,2,FALSE)</f>
        <v>298</v>
      </c>
      <c r="H5991">
        <f>VLOOKUP(D5991,pic!A:B,2,FALSE)</f>
        <v>8</v>
      </c>
      <c r="I5991" t="str">
        <f t="shared" si="188"/>
        <v>2988</v>
      </c>
      <c r="J5991">
        <f>VLOOKUP(I5991,assign_csv!A:B,2,FALSE)</f>
        <v>1057</v>
      </c>
    </row>
    <row r="5992" spans="1:10" x14ac:dyDescent="0.55000000000000004">
      <c r="A5992" t="str">
        <f t="shared" si="187"/>
        <v>TOPCMtg - Other</v>
      </c>
      <c r="B5992" t="s">
        <v>181</v>
      </c>
      <c r="C5992" t="s">
        <v>572</v>
      </c>
      <c r="D5992" t="s">
        <v>218</v>
      </c>
      <c r="E5992">
        <v>34</v>
      </c>
      <c r="F5992">
        <v>1</v>
      </c>
      <c r="G5992">
        <f>VLOOKUP(A5992,project2!A:B,2,FALSE)</f>
        <v>298</v>
      </c>
      <c r="H5992">
        <f>VLOOKUP(D5992,pic!A:B,2,FALSE)</f>
        <v>8</v>
      </c>
      <c r="I5992" t="str">
        <f t="shared" si="188"/>
        <v>2988</v>
      </c>
      <c r="J5992">
        <f>VLOOKUP(I5992,assign_csv!A:B,2,FALSE)</f>
        <v>1057</v>
      </c>
    </row>
    <row r="5993" spans="1:10" x14ac:dyDescent="0.55000000000000004">
      <c r="A5993" t="str">
        <f t="shared" si="187"/>
        <v>TOPCMtg - Other</v>
      </c>
      <c r="B5993" t="s">
        <v>181</v>
      </c>
      <c r="C5993" t="s">
        <v>572</v>
      </c>
      <c r="D5993" t="s">
        <v>218</v>
      </c>
      <c r="E5993">
        <v>35</v>
      </c>
      <c r="F5993">
        <v>1</v>
      </c>
      <c r="G5993">
        <f>VLOOKUP(A5993,project2!A:B,2,FALSE)</f>
        <v>298</v>
      </c>
      <c r="H5993">
        <f>VLOOKUP(D5993,pic!A:B,2,FALSE)</f>
        <v>8</v>
      </c>
      <c r="I5993" t="str">
        <f t="shared" si="188"/>
        <v>2988</v>
      </c>
      <c r="J5993">
        <f>VLOOKUP(I5993,assign_csv!A:B,2,FALSE)</f>
        <v>1057</v>
      </c>
    </row>
    <row r="5994" spans="1:10" x14ac:dyDescent="0.55000000000000004">
      <c r="A5994" t="str">
        <f t="shared" si="187"/>
        <v>TOPCMtg - Other</v>
      </c>
      <c r="B5994" t="s">
        <v>181</v>
      </c>
      <c r="C5994" t="s">
        <v>572</v>
      </c>
      <c r="D5994" t="s">
        <v>218</v>
      </c>
      <c r="E5994">
        <v>36</v>
      </c>
      <c r="F5994">
        <v>1</v>
      </c>
      <c r="G5994">
        <f>VLOOKUP(A5994,project2!A:B,2,FALSE)</f>
        <v>298</v>
      </c>
      <c r="H5994">
        <f>VLOOKUP(D5994,pic!A:B,2,FALSE)</f>
        <v>8</v>
      </c>
      <c r="I5994" t="str">
        <f t="shared" si="188"/>
        <v>2988</v>
      </c>
      <c r="J5994">
        <f>VLOOKUP(I5994,assign_csv!A:B,2,FALSE)</f>
        <v>1057</v>
      </c>
    </row>
    <row r="5995" spans="1:10" x14ac:dyDescent="0.55000000000000004">
      <c r="A5995" t="str">
        <f t="shared" si="187"/>
        <v>TOPCMtg - Other</v>
      </c>
      <c r="B5995" t="s">
        <v>181</v>
      </c>
      <c r="C5995" t="s">
        <v>572</v>
      </c>
      <c r="D5995" t="s">
        <v>218</v>
      </c>
      <c r="E5995">
        <v>37</v>
      </c>
      <c r="F5995">
        <v>1</v>
      </c>
      <c r="G5995">
        <f>VLOOKUP(A5995,project2!A:B,2,FALSE)</f>
        <v>298</v>
      </c>
      <c r="H5995">
        <f>VLOOKUP(D5995,pic!A:B,2,FALSE)</f>
        <v>8</v>
      </c>
      <c r="I5995" t="str">
        <f t="shared" si="188"/>
        <v>2988</v>
      </c>
      <c r="J5995">
        <f>VLOOKUP(I5995,assign_csv!A:B,2,FALSE)</f>
        <v>1057</v>
      </c>
    </row>
    <row r="5996" spans="1:10" x14ac:dyDescent="0.55000000000000004">
      <c r="A5996" t="str">
        <f t="shared" si="187"/>
        <v>TOPCMtg - Other</v>
      </c>
      <c r="B5996" t="s">
        <v>181</v>
      </c>
      <c r="C5996" t="s">
        <v>572</v>
      </c>
      <c r="D5996" t="s">
        <v>218</v>
      </c>
      <c r="E5996">
        <v>38</v>
      </c>
      <c r="F5996">
        <v>1</v>
      </c>
      <c r="G5996">
        <f>VLOOKUP(A5996,project2!A:B,2,FALSE)</f>
        <v>298</v>
      </c>
      <c r="H5996">
        <f>VLOOKUP(D5996,pic!A:B,2,FALSE)</f>
        <v>8</v>
      </c>
      <c r="I5996" t="str">
        <f t="shared" si="188"/>
        <v>2988</v>
      </c>
      <c r="J5996">
        <f>VLOOKUP(I5996,assign_csv!A:B,2,FALSE)</f>
        <v>1057</v>
      </c>
    </row>
    <row r="5997" spans="1:10" x14ac:dyDescent="0.55000000000000004">
      <c r="A5997" t="str">
        <f t="shared" si="187"/>
        <v>TOPCMtg - Other</v>
      </c>
      <c r="B5997" t="s">
        <v>181</v>
      </c>
      <c r="C5997" t="s">
        <v>572</v>
      </c>
      <c r="D5997" t="s">
        <v>218</v>
      </c>
      <c r="E5997">
        <v>39</v>
      </c>
      <c r="F5997">
        <v>1</v>
      </c>
      <c r="G5997">
        <f>VLOOKUP(A5997,project2!A:B,2,FALSE)</f>
        <v>298</v>
      </c>
      <c r="H5997">
        <f>VLOOKUP(D5997,pic!A:B,2,FALSE)</f>
        <v>8</v>
      </c>
      <c r="I5997" t="str">
        <f t="shared" si="188"/>
        <v>2988</v>
      </c>
      <c r="J5997">
        <f>VLOOKUP(I5997,assign_csv!A:B,2,FALSE)</f>
        <v>1057</v>
      </c>
    </row>
    <row r="5998" spans="1:10" x14ac:dyDescent="0.55000000000000004">
      <c r="A5998" t="str">
        <f t="shared" si="187"/>
        <v>TOPCMtg - Other</v>
      </c>
      <c r="B5998" t="s">
        <v>181</v>
      </c>
      <c r="C5998" t="s">
        <v>572</v>
      </c>
      <c r="D5998" t="s">
        <v>218</v>
      </c>
      <c r="E5998">
        <v>40</v>
      </c>
      <c r="F5998">
        <v>1</v>
      </c>
      <c r="G5998">
        <f>VLOOKUP(A5998,project2!A:B,2,FALSE)</f>
        <v>298</v>
      </c>
      <c r="H5998">
        <f>VLOOKUP(D5998,pic!A:B,2,FALSE)</f>
        <v>8</v>
      </c>
      <c r="I5998" t="str">
        <f t="shared" si="188"/>
        <v>2988</v>
      </c>
      <c r="J5998">
        <f>VLOOKUP(I5998,assign_csv!A:B,2,FALSE)</f>
        <v>1057</v>
      </c>
    </row>
    <row r="5999" spans="1:10" x14ac:dyDescent="0.55000000000000004">
      <c r="A5999" t="str">
        <f t="shared" si="187"/>
        <v>TOPCMtg - Other</v>
      </c>
      <c r="B5999" t="s">
        <v>181</v>
      </c>
      <c r="C5999" t="s">
        <v>572</v>
      </c>
      <c r="D5999" t="s">
        <v>218</v>
      </c>
      <c r="E5999">
        <v>41</v>
      </c>
      <c r="F5999">
        <v>1</v>
      </c>
      <c r="G5999">
        <f>VLOOKUP(A5999,project2!A:B,2,FALSE)</f>
        <v>298</v>
      </c>
      <c r="H5999">
        <f>VLOOKUP(D5999,pic!A:B,2,FALSE)</f>
        <v>8</v>
      </c>
      <c r="I5999" t="str">
        <f t="shared" si="188"/>
        <v>2988</v>
      </c>
      <c r="J5999">
        <f>VLOOKUP(I5999,assign_csv!A:B,2,FALSE)</f>
        <v>1057</v>
      </c>
    </row>
    <row r="6000" spans="1:10" x14ac:dyDescent="0.55000000000000004">
      <c r="A6000" t="str">
        <f t="shared" si="187"/>
        <v>TOPCMtg - Other</v>
      </c>
      <c r="B6000" t="s">
        <v>181</v>
      </c>
      <c r="C6000" t="s">
        <v>572</v>
      </c>
      <c r="D6000" t="s">
        <v>218</v>
      </c>
      <c r="E6000">
        <v>42</v>
      </c>
      <c r="F6000">
        <v>1</v>
      </c>
      <c r="G6000">
        <f>VLOOKUP(A6000,project2!A:B,2,FALSE)</f>
        <v>298</v>
      </c>
      <c r="H6000">
        <f>VLOOKUP(D6000,pic!A:B,2,FALSE)</f>
        <v>8</v>
      </c>
      <c r="I6000" t="str">
        <f t="shared" si="188"/>
        <v>2988</v>
      </c>
      <c r="J6000">
        <f>VLOOKUP(I6000,assign_csv!A:B,2,FALSE)</f>
        <v>1057</v>
      </c>
    </row>
    <row r="6001" spans="1:10" x14ac:dyDescent="0.55000000000000004">
      <c r="A6001" t="str">
        <f t="shared" si="187"/>
        <v>TOPCMtg - Other</v>
      </c>
      <c r="B6001" t="s">
        <v>181</v>
      </c>
      <c r="C6001" t="s">
        <v>572</v>
      </c>
      <c r="D6001" t="s">
        <v>218</v>
      </c>
      <c r="E6001">
        <v>43</v>
      </c>
      <c r="F6001">
        <v>1</v>
      </c>
      <c r="G6001">
        <f>VLOOKUP(A6001,project2!A:B,2,FALSE)</f>
        <v>298</v>
      </c>
      <c r="H6001">
        <f>VLOOKUP(D6001,pic!A:B,2,FALSE)</f>
        <v>8</v>
      </c>
      <c r="I6001" t="str">
        <f t="shared" si="188"/>
        <v>2988</v>
      </c>
      <c r="J6001">
        <f>VLOOKUP(I6001,assign_csv!A:B,2,FALSE)</f>
        <v>1057</v>
      </c>
    </row>
    <row r="6002" spans="1:10" x14ac:dyDescent="0.55000000000000004">
      <c r="A6002" t="str">
        <f t="shared" si="187"/>
        <v>TOPCMtg - Other</v>
      </c>
      <c r="B6002" t="s">
        <v>181</v>
      </c>
      <c r="C6002" t="s">
        <v>572</v>
      </c>
      <c r="D6002" t="s">
        <v>218</v>
      </c>
      <c r="E6002">
        <v>44</v>
      </c>
      <c r="F6002">
        <v>1</v>
      </c>
      <c r="G6002">
        <f>VLOOKUP(A6002,project2!A:B,2,FALSE)</f>
        <v>298</v>
      </c>
      <c r="H6002">
        <f>VLOOKUP(D6002,pic!A:B,2,FALSE)</f>
        <v>8</v>
      </c>
      <c r="I6002" t="str">
        <f t="shared" si="188"/>
        <v>2988</v>
      </c>
      <c r="J6002">
        <f>VLOOKUP(I6002,assign_csv!A:B,2,FALSE)</f>
        <v>1057</v>
      </c>
    </row>
    <row r="6003" spans="1:10" x14ac:dyDescent="0.55000000000000004">
      <c r="A6003" t="str">
        <f t="shared" si="187"/>
        <v>TOPCMtg - Other</v>
      </c>
      <c r="B6003" t="s">
        <v>181</v>
      </c>
      <c r="C6003" t="s">
        <v>572</v>
      </c>
      <c r="D6003" t="s">
        <v>218</v>
      </c>
      <c r="E6003">
        <v>45</v>
      </c>
      <c r="F6003">
        <v>1</v>
      </c>
      <c r="G6003">
        <f>VLOOKUP(A6003,project2!A:B,2,FALSE)</f>
        <v>298</v>
      </c>
      <c r="H6003">
        <f>VLOOKUP(D6003,pic!A:B,2,FALSE)</f>
        <v>8</v>
      </c>
      <c r="I6003" t="str">
        <f t="shared" si="188"/>
        <v>2988</v>
      </c>
      <c r="J6003">
        <f>VLOOKUP(I6003,assign_csv!A:B,2,FALSE)</f>
        <v>1057</v>
      </c>
    </row>
    <row r="6004" spans="1:10" x14ac:dyDescent="0.55000000000000004">
      <c r="A6004" t="str">
        <f t="shared" si="187"/>
        <v>TOPCMtg - Other</v>
      </c>
      <c r="B6004" t="s">
        <v>181</v>
      </c>
      <c r="C6004" t="s">
        <v>572</v>
      </c>
      <c r="D6004" t="s">
        <v>218</v>
      </c>
      <c r="E6004">
        <v>46</v>
      </c>
      <c r="F6004">
        <v>1</v>
      </c>
      <c r="G6004">
        <f>VLOOKUP(A6004,project2!A:B,2,FALSE)</f>
        <v>298</v>
      </c>
      <c r="H6004">
        <f>VLOOKUP(D6004,pic!A:B,2,FALSE)</f>
        <v>8</v>
      </c>
      <c r="I6004" t="str">
        <f t="shared" si="188"/>
        <v>2988</v>
      </c>
      <c r="J6004">
        <f>VLOOKUP(I6004,assign_csv!A:B,2,FALSE)</f>
        <v>1057</v>
      </c>
    </row>
    <row r="6005" spans="1:10" x14ac:dyDescent="0.55000000000000004">
      <c r="A6005" t="str">
        <f t="shared" si="187"/>
        <v>TOPCMtg - Other</v>
      </c>
      <c r="B6005" t="s">
        <v>181</v>
      </c>
      <c r="C6005" t="s">
        <v>572</v>
      </c>
      <c r="D6005" t="s">
        <v>218</v>
      </c>
      <c r="E6005">
        <v>47</v>
      </c>
      <c r="F6005">
        <v>1</v>
      </c>
      <c r="G6005">
        <f>VLOOKUP(A6005,project2!A:B,2,FALSE)</f>
        <v>298</v>
      </c>
      <c r="H6005">
        <f>VLOOKUP(D6005,pic!A:B,2,FALSE)</f>
        <v>8</v>
      </c>
      <c r="I6005" t="str">
        <f t="shared" si="188"/>
        <v>2988</v>
      </c>
      <c r="J6005">
        <f>VLOOKUP(I6005,assign_csv!A:B,2,FALSE)</f>
        <v>1057</v>
      </c>
    </row>
    <row r="6006" spans="1:10" x14ac:dyDescent="0.55000000000000004">
      <c r="A6006" t="str">
        <f t="shared" si="187"/>
        <v>TOPCMtg - Other</v>
      </c>
      <c r="B6006" t="s">
        <v>181</v>
      </c>
      <c r="C6006" t="s">
        <v>572</v>
      </c>
      <c r="D6006" t="s">
        <v>218</v>
      </c>
      <c r="E6006">
        <v>48</v>
      </c>
      <c r="F6006">
        <v>1</v>
      </c>
      <c r="G6006">
        <f>VLOOKUP(A6006,project2!A:B,2,FALSE)</f>
        <v>298</v>
      </c>
      <c r="H6006">
        <f>VLOOKUP(D6006,pic!A:B,2,FALSE)</f>
        <v>8</v>
      </c>
      <c r="I6006" t="str">
        <f t="shared" si="188"/>
        <v>2988</v>
      </c>
      <c r="J6006">
        <f>VLOOKUP(I6006,assign_csv!A:B,2,FALSE)</f>
        <v>1057</v>
      </c>
    </row>
    <row r="6007" spans="1:10" x14ac:dyDescent="0.55000000000000004">
      <c r="A6007" t="str">
        <f t="shared" si="187"/>
        <v>TOPCMtg - Other</v>
      </c>
      <c r="B6007" t="s">
        <v>181</v>
      </c>
      <c r="C6007" t="s">
        <v>572</v>
      </c>
      <c r="D6007" t="s">
        <v>218</v>
      </c>
      <c r="E6007">
        <v>49</v>
      </c>
      <c r="F6007">
        <v>1</v>
      </c>
      <c r="G6007">
        <f>VLOOKUP(A6007,project2!A:B,2,FALSE)</f>
        <v>298</v>
      </c>
      <c r="H6007">
        <f>VLOOKUP(D6007,pic!A:B,2,FALSE)</f>
        <v>8</v>
      </c>
      <c r="I6007" t="str">
        <f t="shared" si="188"/>
        <v>2988</v>
      </c>
      <c r="J6007">
        <f>VLOOKUP(I6007,assign_csv!A:B,2,FALSE)</f>
        <v>1057</v>
      </c>
    </row>
    <row r="6008" spans="1:10" x14ac:dyDescent="0.55000000000000004">
      <c r="A6008" t="str">
        <f t="shared" si="187"/>
        <v>TOPCMtg - Other</v>
      </c>
      <c r="B6008" t="s">
        <v>181</v>
      </c>
      <c r="C6008" t="s">
        <v>572</v>
      </c>
      <c r="D6008" t="s">
        <v>218</v>
      </c>
      <c r="E6008">
        <v>50</v>
      </c>
      <c r="F6008">
        <v>1</v>
      </c>
      <c r="G6008">
        <f>VLOOKUP(A6008,project2!A:B,2,FALSE)</f>
        <v>298</v>
      </c>
      <c r="H6008">
        <f>VLOOKUP(D6008,pic!A:B,2,FALSE)</f>
        <v>8</v>
      </c>
      <c r="I6008" t="str">
        <f t="shared" si="188"/>
        <v>2988</v>
      </c>
      <c r="J6008">
        <f>VLOOKUP(I6008,assign_csv!A:B,2,FALSE)</f>
        <v>1057</v>
      </c>
    </row>
    <row r="6009" spans="1:10" x14ac:dyDescent="0.55000000000000004">
      <c r="A6009" t="str">
        <f t="shared" si="187"/>
        <v>TOPCMtg - Other</v>
      </c>
      <c r="B6009" t="s">
        <v>181</v>
      </c>
      <c r="C6009" t="s">
        <v>572</v>
      </c>
      <c r="D6009" t="s">
        <v>218</v>
      </c>
      <c r="E6009">
        <v>51</v>
      </c>
      <c r="F6009">
        <v>1</v>
      </c>
      <c r="G6009">
        <f>VLOOKUP(A6009,project2!A:B,2,FALSE)</f>
        <v>298</v>
      </c>
      <c r="H6009">
        <f>VLOOKUP(D6009,pic!A:B,2,FALSE)</f>
        <v>8</v>
      </c>
      <c r="I6009" t="str">
        <f t="shared" si="188"/>
        <v>2988</v>
      </c>
      <c r="J6009">
        <f>VLOOKUP(I6009,assign_csv!A:B,2,FALSE)</f>
        <v>1057</v>
      </c>
    </row>
    <row r="6010" spans="1:10" x14ac:dyDescent="0.55000000000000004">
      <c r="A6010" t="str">
        <f t="shared" si="187"/>
        <v>TOPCMtg - Other</v>
      </c>
      <c r="B6010" t="s">
        <v>181</v>
      </c>
      <c r="C6010" t="s">
        <v>572</v>
      </c>
      <c r="D6010" t="s">
        <v>218</v>
      </c>
      <c r="E6010">
        <v>52</v>
      </c>
      <c r="F6010">
        <v>1</v>
      </c>
      <c r="G6010">
        <f>VLOOKUP(A6010,project2!A:B,2,FALSE)</f>
        <v>298</v>
      </c>
      <c r="H6010">
        <f>VLOOKUP(D6010,pic!A:B,2,FALSE)</f>
        <v>8</v>
      </c>
      <c r="I6010" t="str">
        <f t="shared" si="188"/>
        <v>2988</v>
      </c>
      <c r="J6010">
        <f>VLOOKUP(I6010,assign_csv!A:B,2,FALSE)</f>
        <v>1057</v>
      </c>
    </row>
    <row r="6011" spans="1:10" x14ac:dyDescent="0.55000000000000004">
      <c r="A6011" t="str">
        <f t="shared" si="187"/>
        <v>TOPCMtg - Other</v>
      </c>
      <c r="B6011" t="s">
        <v>181</v>
      </c>
      <c r="C6011" t="s">
        <v>572</v>
      </c>
      <c r="D6011" t="s">
        <v>217</v>
      </c>
      <c r="E6011">
        <v>1</v>
      </c>
      <c r="F6011">
        <v>1</v>
      </c>
      <c r="G6011">
        <f>VLOOKUP(A6011,project2!A:B,2,FALSE)</f>
        <v>298</v>
      </c>
      <c r="H6011">
        <f>VLOOKUP(D6011,pic!A:B,2,FALSE)</f>
        <v>9</v>
      </c>
      <c r="I6011" t="str">
        <f t="shared" si="188"/>
        <v>2989</v>
      </c>
      <c r="J6011">
        <f>VLOOKUP(I6011,assign_csv!A:B,2,FALSE)</f>
        <v>1058</v>
      </c>
    </row>
    <row r="6012" spans="1:10" x14ac:dyDescent="0.55000000000000004">
      <c r="A6012" t="str">
        <f t="shared" si="187"/>
        <v>TOPCMtg - Other</v>
      </c>
      <c r="B6012" t="s">
        <v>181</v>
      </c>
      <c r="C6012" t="s">
        <v>572</v>
      </c>
      <c r="D6012" t="s">
        <v>217</v>
      </c>
      <c r="E6012">
        <v>2</v>
      </c>
      <c r="F6012">
        <v>1</v>
      </c>
      <c r="G6012">
        <f>VLOOKUP(A6012,project2!A:B,2,FALSE)</f>
        <v>298</v>
      </c>
      <c r="H6012">
        <f>VLOOKUP(D6012,pic!A:B,2,FALSE)</f>
        <v>9</v>
      </c>
      <c r="I6012" t="str">
        <f t="shared" si="188"/>
        <v>2989</v>
      </c>
      <c r="J6012">
        <f>VLOOKUP(I6012,assign_csv!A:B,2,FALSE)</f>
        <v>1058</v>
      </c>
    </row>
    <row r="6013" spans="1:10" x14ac:dyDescent="0.55000000000000004">
      <c r="A6013" t="str">
        <f t="shared" si="187"/>
        <v>TOPCMtg - Other</v>
      </c>
      <c r="B6013" t="s">
        <v>181</v>
      </c>
      <c r="C6013" t="s">
        <v>572</v>
      </c>
      <c r="D6013" t="s">
        <v>217</v>
      </c>
      <c r="E6013">
        <v>3</v>
      </c>
      <c r="F6013">
        <v>1</v>
      </c>
      <c r="G6013">
        <f>VLOOKUP(A6013,project2!A:B,2,FALSE)</f>
        <v>298</v>
      </c>
      <c r="H6013">
        <f>VLOOKUP(D6013,pic!A:B,2,FALSE)</f>
        <v>9</v>
      </c>
      <c r="I6013" t="str">
        <f t="shared" si="188"/>
        <v>2989</v>
      </c>
      <c r="J6013">
        <f>VLOOKUP(I6013,assign_csv!A:B,2,FALSE)</f>
        <v>1058</v>
      </c>
    </row>
    <row r="6014" spans="1:10" x14ac:dyDescent="0.55000000000000004">
      <c r="A6014" t="str">
        <f t="shared" ref="A6014:A6077" si="189">B6014&amp;C6014</f>
        <v>TOPCMtg - Other</v>
      </c>
      <c r="B6014" t="s">
        <v>181</v>
      </c>
      <c r="C6014" t="s">
        <v>572</v>
      </c>
      <c r="D6014" t="s">
        <v>217</v>
      </c>
      <c r="E6014">
        <v>4</v>
      </c>
      <c r="F6014">
        <v>1</v>
      </c>
      <c r="G6014">
        <f>VLOOKUP(A6014,project2!A:B,2,FALSE)</f>
        <v>298</v>
      </c>
      <c r="H6014">
        <f>VLOOKUP(D6014,pic!A:B,2,FALSE)</f>
        <v>9</v>
      </c>
      <c r="I6014" t="str">
        <f t="shared" si="188"/>
        <v>2989</v>
      </c>
      <c r="J6014">
        <f>VLOOKUP(I6014,assign_csv!A:B,2,FALSE)</f>
        <v>1058</v>
      </c>
    </row>
    <row r="6015" spans="1:10" x14ac:dyDescent="0.55000000000000004">
      <c r="A6015" t="str">
        <f t="shared" si="189"/>
        <v>TOPCMtg - Other</v>
      </c>
      <c r="B6015" t="s">
        <v>181</v>
      </c>
      <c r="C6015" t="s">
        <v>572</v>
      </c>
      <c r="D6015" t="s">
        <v>217</v>
      </c>
      <c r="E6015">
        <v>5</v>
      </c>
      <c r="F6015">
        <v>1</v>
      </c>
      <c r="G6015">
        <f>VLOOKUP(A6015,project2!A:B,2,FALSE)</f>
        <v>298</v>
      </c>
      <c r="H6015">
        <f>VLOOKUP(D6015,pic!A:B,2,FALSE)</f>
        <v>9</v>
      </c>
      <c r="I6015" t="str">
        <f t="shared" si="188"/>
        <v>2989</v>
      </c>
      <c r="J6015">
        <f>VLOOKUP(I6015,assign_csv!A:B,2,FALSE)</f>
        <v>1058</v>
      </c>
    </row>
    <row r="6016" spans="1:10" x14ac:dyDescent="0.55000000000000004">
      <c r="A6016" t="str">
        <f t="shared" si="189"/>
        <v>TOPCMtg - Other</v>
      </c>
      <c r="B6016" t="s">
        <v>181</v>
      </c>
      <c r="C6016" t="s">
        <v>572</v>
      </c>
      <c r="D6016" t="s">
        <v>217</v>
      </c>
      <c r="E6016">
        <v>6</v>
      </c>
      <c r="F6016">
        <v>1</v>
      </c>
      <c r="G6016">
        <f>VLOOKUP(A6016,project2!A:B,2,FALSE)</f>
        <v>298</v>
      </c>
      <c r="H6016">
        <f>VLOOKUP(D6016,pic!A:B,2,FALSE)</f>
        <v>9</v>
      </c>
      <c r="I6016" t="str">
        <f t="shared" si="188"/>
        <v>2989</v>
      </c>
      <c r="J6016">
        <f>VLOOKUP(I6016,assign_csv!A:B,2,FALSE)</f>
        <v>1058</v>
      </c>
    </row>
    <row r="6017" spans="1:10" x14ac:dyDescent="0.55000000000000004">
      <c r="A6017" t="str">
        <f t="shared" si="189"/>
        <v>TOPCMtg - Other</v>
      </c>
      <c r="B6017" t="s">
        <v>181</v>
      </c>
      <c r="C6017" t="s">
        <v>572</v>
      </c>
      <c r="D6017" t="s">
        <v>217</v>
      </c>
      <c r="E6017">
        <v>7</v>
      </c>
      <c r="F6017">
        <v>1</v>
      </c>
      <c r="G6017">
        <f>VLOOKUP(A6017,project2!A:B,2,FALSE)</f>
        <v>298</v>
      </c>
      <c r="H6017">
        <f>VLOOKUP(D6017,pic!A:B,2,FALSE)</f>
        <v>9</v>
      </c>
      <c r="I6017" t="str">
        <f t="shared" si="188"/>
        <v>2989</v>
      </c>
      <c r="J6017">
        <f>VLOOKUP(I6017,assign_csv!A:B,2,FALSE)</f>
        <v>1058</v>
      </c>
    </row>
    <row r="6018" spans="1:10" x14ac:dyDescent="0.55000000000000004">
      <c r="A6018" t="str">
        <f t="shared" si="189"/>
        <v>TOPCMtg - Other</v>
      </c>
      <c r="B6018" t="s">
        <v>181</v>
      </c>
      <c r="C6018" t="s">
        <v>572</v>
      </c>
      <c r="D6018" t="s">
        <v>217</v>
      </c>
      <c r="E6018">
        <v>8</v>
      </c>
      <c r="F6018">
        <v>1</v>
      </c>
      <c r="G6018">
        <f>VLOOKUP(A6018,project2!A:B,2,FALSE)</f>
        <v>298</v>
      </c>
      <c r="H6018">
        <f>VLOOKUP(D6018,pic!A:B,2,FALSE)</f>
        <v>9</v>
      </c>
      <c r="I6018" t="str">
        <f t="shared" si="188"/>
        <v>2989</v>
      </c>
      <c r="J6018">
        <f>VLOOKUP(I6018,assign_csv!A:B,2,FALSE)</f>
        <v>1058</v>
      </c>
    </row>
    <row r="6019" spans="1:10" x14ac:dyDescent="0.55000000000000004">
      <c r="A6019" t="str">
        <f t="shared" si="189"/>
        <v>TOPCMtg - Other</v>
      </c>
      <c r="B6019" t="s">
        <v>181</v>
      </c>
      <c r="C6019" t="s">
        <v>572</v>
      </c>
      <c r="D6019" t="s">
        <v>217</v>
      </c>
      <c r="E6019">
        <v>9</v>
      </c>
      <c r="F6019">
        <v>1</v>
      </c>
      <c r="G6019">
        <f>VLOOKUP(A6019,project2!A:B,2,FALSE)</f>
        <v>298</v>
      </c>
      <c r="H6019">
        <f>VLOOKUP(D6019,pic!A:B,2,FALSE)</f>
        <v>9</v>
      </c>
      <c r="I6019" t="str">
        <f t="shared" si="188"/>
        <v>2989</v>
      </c>
      <c r="J6019">
        <f>VLOOKUP(I6019,assign_csv!A:B,2,FALSE)</f>
        <v>1058</v>
      </c>
    </row>
    <row r="6020" spans="1:10" x14ac:dyDescent="0.55000000000000004">
      <c r="A6020" t="str">
        <f t="shared" si="189"/>
        <v>TOPCMtg - Other</v>
      </c>
      <c r="B6020" t="s">
        <v>181</v>
      </c>
      <c r="C6020" t="s">
        <v>572</v>
      </c>
      <c r="D6020" t="s">
        <v>217</v>
      </c>
      <c r="E6020">
        <v>10</v>
      </c>
      <c r="F6020">
        <v>1</v>
      </c>
      <c r="G6020">
        <f>VLOOKUP(A6020,project2!A:B,2,FALSE)</f>
        <v>298</v>
      </c>
      <c r="H6020">
        <f>VLOOKUP(D6020,pic!A:B,2,FALSE)</f>
        <v>9</v>
      </c>
      <c r="I6020" t="str">
        <f t="shared" ref="I6020:I6083" si="190">G6020&amp;H6020</f>
        <v>2989</v>
      </c>
      <c r="J6020">
        <f>VLOOKUP(I6020,assign_csv!A:B,2,FALSE)</f>
        <v>1058</v>
      </c>
    </row>
    <row r="6021" spans="1:10" x14ac:dyDescent="0.55000000000000004">
      <c r="A6021" t="str">
        <f t="shared" si="189"/>
        <v>TOPCMtg - Other</v>
      </c>
      <c r="B6021" t="s">
        <v>181</v>
      </c>
      <c r="C6021" t="s">
        <v>572</v>
      </c>
      <c r="D6021" t="s">
        <v>217</v>
      </c>
      <c r="E6021">
        <v>11</v>
      </c>
      <c r="F6021">
        <v>1</v>
      </c>
      <c r="G6021">
        <f>VLOOKUP(A6021,project2!A:B,2,FALSE)</f>
        <v>298</v>
      </c>
      <c r="H6021">
        <f>VLOOKUP(D6021,pic!A:B,2,FALSE)</f>
        <v>9</v>
      </c>
      <c r="I6021" t="str">
        <f t="shared" si="190"/>
        <v>2989</v>
      </c>
      <c r="J6021">
        <f>VLOOKUP(I6021,assign_csv!A:B,2,FALSE)</f>
        <v>1058</v>
      </c>
    </row>
    <row r="6022" spans="1:10" x14ac:dyDescent="0.55000000000000004">
      <c r="A6022" t="str">
        <f t="shared" si="189"/>
        <v>TOPCMtg - Other</v>
      </c>
      <c r="B6022" t="s">
        <v>181</v>
      </c>
      <c r="C6022" t="s">
        <v>572</v>
      </c>
      <c r="D6022" t="s">
        <v>217</v>
      </c>
      <c r="E6022">
        <v>12</v>
      </c>
      <c r="F6022">
        <v>1</v>
      </c>
      <c r="G6022">
        <f>VLOOKUP(A6022,project2!A:B,2,FALSE)</f>
        <v>298</v>
      </c>
      <c r="H6022">
        <f>VLOOKUP(D6022,pic!A:B,2,FALSE)</f>
        <v>9</v>
      </c>
      <c r="I6022" t="str">
        <f t="shared" si="190"/>
        <v>2989</v>
      </c>
      <c r="J6022">
        <f>VLOOKUP(I6022,assign_csv!A:B,2,FALSE)</f>
        <v>1058</v>
      </c>
    </row>
    <row r="6023" spans="1:10" x14ac:dyDescent="0.55000000000000004">
      <c r="A6023" t="str">
        <f t="shared" si="189"/>
        <v>TOPCMtg - Other</v>
      </c>
      <c r="B6023" t="s">
        <v>181</v>
      </c>
      <c r="C6023" t="s">
        <v>572</v>
      </c>
      <c r="D6023" t="s">
        <v>217</v>
      </c>
      <c r="E6023">
        <v>13</v>
      </c>
      <c r="F6023">
        <v>1</v>
      </c>
      <c r="G6023">
        <f>VLOOKUP(A6023,project2!A:B,2,FALSE)</f>
        <v>298</v>
      </c>
      <c r="H6023">
        <f>VLOOKUP(D6023,pic!A:B,2,FALSE)</f>
        <v>9</v>
      </c>
      <c r="I6023" t="str">
        <f t="shared" si="190"/>
        <v>2989</v>
      </c>
      <c r="J6023">
        <f>VLOOKUP(I6023,assign_csv!A:B,2,FALSE)</f>
        <v>1058</v>
      </c>
    </row>
    <row r="6024" spans="1:10" x14ac:dyDescent="0.55000000000000004">
      <c r="A6024" t="str">
        <f t="shared" si="189"/>
        <v>TOPCMtg - Other</v>
      </c>
      <c r="B6024" t="s">
        <v>181</v>
      </c>
      <c r="C6024" t="s">
        <v>572</v>
      </c>
      <c r="D6024" t="s">
        <v>217</v>
      </c>
      <c r="E6024">
        <v>14</v>
      </c>
      <c r="F6024">
        <v>1</v>
      </c>
      <c r="G6024">
        <f>VLOOKUP(A6024,project2!A:B,2,FALSE)</f>
        <v>298</v>
      </c>
      <c r="H6024">
        <f>VLOOKUP(D6024,pic!A:B,2,FALSE)</f>
        <v>9</v>
      </c>
      <c r="I6024" t="str">
        <f t="shared" si="190"/>
        <v>2989</v>
      </c>
      <c r="J6024">
        <f>VLOOKUP(I6024,assign_csv!A:B,2,FALSE)</f>
        <v>1058</v>
      </c>
    </row>
    <row r="6025" spans="1:10" x14ac:dyDescent="0.55000000000000004">
      <c r="A6025" t="str">
        <f t="shared" si="189"/>
        <v>TOPCMtg - Other</v>
      </c>
      <c r="B6025" t="s">
        <v>181</v>
      </c>
      <c r="C6025" t="s">
        <v>572</v>
      </c>
      <c r="D6025" t="s">
        <v>217</v>
      </c>
      <c r="E6025">
        <v>15</v>
      </c>
      <c r="F6025">
        <v>1</v>
      </c>
      <c r="G6025">
        <f>VLOOKUP(A6025,project2!A:B,2,FALSE)</f>
        <v>298</v>
      </c>
      <c r="H6025">
        <f>VLOOKUP(D6025,pic!A:B,2,FALSE)</f>
        <v>9</v>
      </c>
      <c r="I6025" t="str">
        <f t="shared" si="190"/>
        <v>2989</v>
      </c>
      <c r="J6025">
        <f>VLOOKUP(I6025,assign_csv!A:B,2,FALSE)</f>
        <v>1058</v>
      </c>
    </row>
    <row r="6026" spans="1:10" x14ac:dyDescent="0.55000000000000004">
      <c r="A6026" t="str">
        <f t="shared" si="189"/>
        <v>TOPCMtg - Other</v>
      </c>
      <c r="B6026" t="s">
        <v>181</v>
      </c>
      <c r="C6026" t="s">
        <v>572</v>
      </c>
      <c r="D6026" t="s">
        <v>217</v>
      </c>
      <c r="E6026">
        <v>16</v>
      </c>
      <c r="F6026">
        <v>1</v>
      </c>
      <c r="G6026">
        <f>VLOOKUP(A6026,project2!A:B,2,FALSE)</f>
        <v>298</v>
      </c>
      <c r="H6026">
        <f>VLOOKUP(D6026,pic!A:B,2,FALSE)</f>
        <v>9</v>
      </c>
      <c r="I6026" t="str">
        <f t="shared" si="190"/>
        <v>2989</v>
      </c>
      <c r="J6026">
        <f>VLOOKUP(I6026,assign_csv!A:B,2,FALSE)</f>
        <v>1058</v>
      </c>
    </row>
    <row r="6027" spans="1:10" x14ac:dyDescent="0.55000000000000004">
      <c r="A6027" t="str">
        <f t="shared" si="189"/>
        <v>TOPCMtg - Other</v>
      </c>
      <c r="B6027" t="s">
        <v>181</v>
      </c>
      <c r="C6027" t="s">
        <v>572</v>
      </c>
      <c r="D6027" t="s">
        <v>217</v>
      </c>
      <c r="E6027">
        <v>17</v>
      </c>
      <c r="F6027">
        <v>1</v>
      </c>
      <c r="G6027">
        <f>VLOOKUP(A6027,project2!A:B,2,FALSE)</f>
        <v>298</v>
      </c>
      <c r="H6027">
        <f>VLOOKUP(D6027,pic!A:B,2,FALSE)</f>
        <v>9</v>
      </c>
      <c r="I6027" t="str">
        <f t="shared" si="190"/>
        <v>2989</v>
      </c>
      <c r="J6027">
        <f>VLOOKUP(I6027,assign_csv!A:B,2,FALSE)</f>
        <v>1058</v>
      </c>
    </row>
    <row r="6028" spans="1:10" x14ac:dyDescent="0.55000000000000004">
      <c r="A6028" t="str">
        <f t="shared" si="189"/>
        <v>TOPCMtg - Other</v>
      </c>
      <c r="B6028" t="s">
        <v>181</v>
      </c>
      <c r="C6028" t="s">
        <v>572</v>
      </c>
      <c r="D6028" t="s">
        <v>217</v>
      </c>
      <c r="E6028">
        <v>18</v>
      </c>
      <c r="F6028">
        <v>1</v>
      </c>
      <c r="G6028">
        <f>VLOOKUP(A6028,project2!A:B,2,FALSE)</f>
        <v>298</v>
      </c>
      <c r="H6028">
        <f>VLOOKUP(D6028,pic!A:B,2,FALSE)</f>
        <v>9</v>
      </c>
      <c r="I6028" t="str">
        <f t="shared" si="190"/>
        <v>2989</v>
      </c>
      <c r="J6028">
        <f>VLOOKUP(I6028,assign_csv!A:B,2,FALSE)</f>
        <v>1058</v>
      </c>
    </row>
    <row r="6029" spans="1:10" x14ac:dyDescent="0.55000000000000004">
      <c r="A6029" t="str">
        <f t="shared" si="189"/>
        <v>TOPCMtg - Other</v>
      </c>
      <c r="B6029" t="s">
        <v>181</v>
      </c>
      <c r="C6029" t="s">
        <v>572</v>
      </c>
      <c r="D6029" t="s">
        <v>217</v>
      </c>
      <c r="E6029">
        <v>19</v>
      </c>
      <c r="F6029">
        <v>1</v>
      </c>
      <c r="G6029">
        <f>VLOOKUP(A6029,project2!A:B,2,FALSE)</f>
        <v>298</v>
      </c>
      <c r="H6029">
        <f>VLOOKUP(D6029,pic!A:B,2,FALSE)</f>
        <v>9</v>
      </c>
      <c r="I6029" t="str">
        <f t="shared" si="190"/>
        <v>2989</v>
      </c>
      <c r="J6029">
        <f>VLOOKUP(I6029,assign_csv!A:B,2,FALSE)</f>
        <v>1058</v>
      </c>
    </row>
    <row r="6030" spans="1:10" x14ac:dyDescent="0.55000000000000004">
      <c r="A6030" t="str">
        <f t="shared" si="189"/>
        <v>TOPCMtg - Other</v>
      </c>
      <c r="B6030" t="s">
        <v>181</v>
      </c>
      <c r="C6030" t="s">
        <v>572</v>
      </c>
      <c r="D6030" t="s">
        <v>217</v>
      </c>
      <c r="E6030">
        <v>20</v>
      </c>
      <c r="F6030">
        <v>1</v>
      </c>
      <c r="G6030">
        <f>VLOOKUP(A6030,project2!A:B,2,FALSE)</f>
        <v>298</v>
      </c>
      <c r="H6030">
        <f>VLOOKUP(D6030,pic!A:B,2,FALSE)</f>
        <v>9</v>
      </c>
      <c r="I6030" t="str">
        <f t="shared" si="190"/>
        <v>2989</v>
      </c>
      <c r="J6030">
        <f>VLOOKUP(I6030,assign_csv!A:B,2,FALSE)</f>
        <v>1058</v>
      </c>
    </row>
    <row r="6031" spans="1:10" x14ac:dyDescent="0.55000000000000004">
      <c r="A6031" t="str">
        <f t="shared" si="189"/>
        <v>TOPCMtg - Other</v>
      </c>
      <c r="B6031" t="s">
        <v>181</v>
      </c>
      <c r="C6031" t="s">
        <v>572</v>
      </c>
      <c r="D6031" t="s">
        <v>217</v>
      </c>
      <c r="E6031">
        <v>21</v>
      </c>
      <c r="F6031">
        <v>1</v>
      </c>
      <c r="G6031">
        <f>VLOOKUP(A6031,project2!A:B,2,FALSE)</f>
        <v>298</v>
      </c>
      <c r="H6031">
        <f>VLOOKUP(D6031,pic!A:B,2,FALSE)</f>
        <v>9</v>
      </c>
      <c r="I6031" t="str">
        <f t="shared" si="190"/>
        <v>2989</v>
      </c>
      <c r="J6031">
        <f>VLOOKUP(I6031,assign_csv!A:B,2,FALSE)</f>
        <v>1058</v>
      </c>
    </row>
    <row r="6032" spans="1:10" x14ac:dyDescent="0.55000000000000004">
      <c r="A6032" t="str">
        <f t="shared" si="189"/>
        <v>TOPCMtg - Other</v>
      </c>
      <c r="B6032" t="s">
        <v>181</v>
      </c>
      <c r="C6032" t="s">
        <v>572</v>
      </c>
      <c r="D6032" t="s">
        <v>217</v>
      </c>
      <c r="E6032">
        <v>22</v>
      </c>
      <c r="F6032">
        <v>1</v>
      </c>
      <c r="G6032">
        <f>VLOOKUP(A6032,project2!A:B,2,FALSE)</f>
        <v>298</v>
      </c>
      <c r="H6032">
        <f>VLOOKUP(D6032,pic!A:B,2,FALSE)</f>
        <v>9</v>
      </c>
      <c r="I6032" t="str">
        <f t="shared" si="190"/>
        <v>2989</v>
      </c>
      <c r="J6032">
        <f>VLOOKUP(I6032,assign_csv!A:B,2,FALSE)</f>
        <v>1058</v>
      </c>
    </row>
    <row r="6033" spans="1:10" x14ac:dyDescent="0.55000000000000004">
      <c r="A6033" t="str">
        <f t="shared" si="189"/>
        <v>TOPCMtg - Other</v>
      </c>
      <c r="B6033" t="s">
        <v>181</v>
      </c>
      <c r="C6033" t="s">
        <v>572</v>
      </c>
      <c r="D6033" t="s">
        <v>217</v>
      </c>
      <c r="E6033">
        <v>23</v>
      </c>
      <c r="F6033">
        <v>1</v>
      </c>
      <c r="G6033">
        <f>VLOOKUP(A6033,project2!A:B,2,FALSE)</f>
        <v>298</v>
      </c>
      <c r="H6033">
        <f>VLOOKUP(D6033,pic!A:B,2,FALSE)</f>
        <v>9</v>
      </c>
      <c r="I6033" t="str">
        <f t="shared" si="190"/>
        <v>2989</v>
      </c>
      <c r="J6033">
        <f>VLOOKUP(I6033,assign_csv!A:B,2,FALSE)</f>
        <v>1058</v>
      </c>
    </row>
    <row r="6034" spans="1:10" x14ac:dyDescent="0.55000000000000004">
      <c r="A6034" t="str">
        <f t="shared" si="189"/>
        <v>TOPCMtg - Other</v>
      </c>
      <c r="B6034" t="s">
        <v>181</v>
      </c>
      <c r="C6034" t="s">
        <v>572</v>
      </c>
      <c r="D6034" t="s">
        <v>217</v>
      </c>
      <c r="E6034">
        <v>24</v>
      </c>
      <c r="F6034">
        <v>1</v>
      </c>
      <c r="G6034">
        <f>VLOOKUP(A6034,project2!A:B,2,FALSE)</f>
        <v>298</v>
      </c>
      <c r="H6034">
        <f>VLOOKUP(D6034,pic!A:B,2,FALSE)</f>
        <v>9</v>
      </c>
      <c r="I6034" t="str">
        <f t="shared" si="190"/>
        <v>2989</v>
      </c>
      <c r="J6034">
        <f>VLOOKUP(I6034,assign_csv!A:B,2,FALSE)</f>
        <v>1058</v>
      </c>
    </row>
    <row r="6035" spans="1:10" x14ac:dyDescent="0.55000000000000004">
      <c r="A6035" t="str">
        <f t="shared" si="189"/>
        <v>TOPCMtg - Other</v>
      </c>
      <c r="B6035" t="s">
        <v>181</v>
      </c>
      <c r="C6035" t="s">
        <v>572</v>
      </c>
      <c r="D6035" t="s">
        <v>217</v>
      </c>
      <c r="E6035">
        <v>25</v>
      </c>
      <c r="F6035">
        <v>1</v>
      </c>
      <c r="G6035">
        <f>VLOOKUP(A6035,project2!A:B,2,FALSE)</f>
        <v>298</v>
      </c>
      <c r="H6035">
        <f>VLOOKUP(D6035,pic!A:B,2,FALSE)</f>
        <v>9</v>
      </c>
      <c r="I6035" t="str">
        <f t="shared" si="190"/>
        <v>2989</v>
      </c>
      <c r="J6035">
        <f>VLOOKUP(I6035,assign_csv!A:B,2,FALSE)</f>
        <v>1058</v>
      </c>
    </row>
    <row r="6036" spans="1:10" x14ac:dyDescent="0.55000000000000004">
      <c r="A6036" t="str">
        <f t="shared" si="189"/>
        <v>TOPCMtg - Other</v>
      </c>
      <c r="B6036" t="s">
        <v>181</v>
      </c>
      <c r="C6036" t="s">
        <v>572</v>
      </c>
      <c r="D6036" t="s">
        <v>217</v>
      </c>
      <c r="E6036">
        <v>26</v>
      </c>
      <c r="F6036">
        <v>1</v>
      </c>
      <c r="G6036">
        <f>VLOOKUP(A6036,project2!A:B,2,FALSE)</f>
        <v>298</v>
      </c>
      <c r="H6036">
        <f>VLOOKUP(D6036,pic!A:B,2,FALSE)</f>
        <v>9</v>
      </c>
      <c r="I6036" t="str">
        <f t="shared" si="190"/>
        <v>2989</v>
      </c>
      <c r="J6036">
        <f>VLOOKUP(I6036,assign_csv!A:B,2,FALSE)</f>
        <v>1058</v>
      </c>
    </row>
    <row r="6037" spans="1:10" x14ac:dyDescent="0.55000000000000004">
      <c r="A6037" t="str">
        <f t="shared" si="189"/>
        <v>TOPCMtg - Other</v>
      </c>
      <c r="B6037" t="s">
        <v>181</v>
      </c>
      <c r="C6037" t="s">
        <v>572</v>
      </c>
      <c r="D6037" t="s">
        <v>217</v>
      </c>
      <c r="E6037">
        <v>36</v>
      </c>
      <c r="F6037">
        <v>1</v>
      </c>
      <c r="G6037">
        <f>VLOOKUP(A6037,project2!A:B,2,FALSE)</f>
        <v>298</v>
      </c>
      <c r="H6037">
        <f>VLOOKUP(D6037,pic!A:B,2,FALSE)</f>
        <v>9</v>
      </c>
      <c r="I6037" t="str">
        <f t="shared" si="190"/>
        <v>2989</v>
      </c>
      <c r="J6037">
        <f>VLOOKUP(I6037,assign_csv!A:B,2,FALSE)</f>
        <v>1058</v>
      </c>
    </row>
    <row r="6038" spans="1:10" x14ac:dyDescent="0.55000000000000004">
      <c r="A6038" t="str">
        <f t="shared" si="189"/>
        <v>TOPCMtg - Other</v>
      </c>
      <c r="B6038" t="s">
        <v>181</v>
      </c>
      <c r="C6038" t="s">
        <v>572</v>
      </c>
      <c r="D6038" t="s">
        <v>217</v>
      </c>
      <c r="E6038">
        <v>37</v>
      </c>
      <c r="F6038">
        <v>1</v>
      </c>
      <c r="G6038">
        <f>VLOOKUP(A6038,project2!A:B,2,FALSE)</f>
        <v>298</v>
      </c>
      <c r="H6038">
        <f>VLOOKUP(D6038,pic!A:B,2,FALSE)</f>
        <v>9</v>
      </c>
      <c r="I6038" t="str">
        <f t="shared" si="190"/>
        <v>2989</v>
      </c>
      <c r="J6038">
        <f>VLOOKUP(I6038,assign_csv!A:B,2,FALSE)</f>
        <v>1058</v>
      </c>
    </row>
    <row r="6039" spans="1:10" x14ac:dyDescent="0.55000000000000004">
      <c r="A6039" t="str">
        <f t="shared" si="189"/>
        <v>TOPCMtg - Other</v>
      </c>
      <c r="B6039" t="s">
        <v>181</v>
      </c>
      <c r="C6039" t="s">
        <v>572</v>
      </c>
      <c r="D6039" t="s">
        <v>217</v>
      </c>
      <c r="E6039">
        <v>38</v>
      </c>
      <c r="F6039">
        <v>1</v>
      </c>
      <c r="G6039">
        <f>VLOOKUP(A6039,project2!A:B,2,FALSE)</f>
        <v>298</v>
      </c>
      <c r="H6039">
        <f>VLOOKUP(D6039,pic!A:B,2,FALSE)</f>
        <v>9</v>
      </c>
      <c r="I6039" t="str">
        <f t="shared" si="190"/>
        <v>2989</v>
      </c>
      <c r="J6039">
        <f>VLOOKUP(I6039,assign_csv!A:B,2,FALSE)</f>
        <v>1058</v>
      </c>
    </row>
    <row r="6040" spans="1:10" x14ac:dyDescent="0.55000000000000004">
      <c r="A6040" t="str">
        <f t="shared" si="189"/>
        <v>TOPCMtg - Other</v>
      </c>
      <c r="B6040" t="s">
        <v>181</v>
      </c>
      <c r="C6040" t="s">
        <v>572</v>
      </c>
      <c r="D6040" t="s">
        <v>217</v>
      </c>
      <c r="E6040">
        <v>39</v>
      </c>
      <c r="F6040">
        <v>1</v>
      </c>
      <c r="G6040">
        <f>VLOOKUP(A6040,project2!A:B,2,FALSE)</f>
        <v>298</v>
      </c>
      <c r="H6040">
        <f>VLOOKUP(D6040,pic!A:B,2,FALSE)</f>
        <v>9</v>
      </c>
      <c r="I6040" t="str">
        <f t="shared" si="190"/>
        <v>2989</v>
      </c>
      <c r="J6040">
        <f>VLOOKUP(I6040,assign_csv!A:B,2,FALSE)</f>
        <v>1058</v>
      </c>
    </row>
    <row r="6041" spans="1:10" x14ac:dyDescent="0.55000000000000004">
      <c r="A6041" t="str">
        <f t="shared" si="189"/>
        <v>TOPCMtg - Other</v>
      </c>
      <c r="B6041" t="s">
        <v>181</v>
      </c>
      <c r="C6041" t="s">
        <v>572</v>
      </c>
      <c r="D6041" t="s">
        <v>217</v>
      </c>
      <c r="E6041">
        <v>40</v>
      </c>
      <c r="F6041">
        <v>1</v>
      </c>
      <c r="G6041">
        <f>VLOOKUP(A6041,project2!A:B,2,FALSE)</f>
        <v>298</v>
      </c>
      <c r="H6041">
        <f>VLOOKUP(D6041,pic!A:B,2,FALSE)</f>
        <v>9</v>
      </c>
      <c r="I6041" t="str">
        <f t="shared" si="190"/>
        <v>2989</v>
      </c>
      <c r="J6041">
        <f>VLOOKUP(I6041,assign_csv!A:B,2,FALSE)</f>
        <v>1058</v>
      </c>
    </row>
    <row r="6042" spans="1:10" x14ac:dyDescent="0.55000000000000004">
      <c r="A6042" t="str">
        <f t="shared" si="189"/>
        <v>TOPCMtg - Other</v>
      </c>
      <c r="B6042" t="s">
        <v>181</v>
      </c>
      <c r="C6042" t="s">
        <v>572</v>
      </c>
      <c r="D6042" t="s">
        <v>217</v>
      </c>
      <c r="E6042">
        <v>41</v>
      </c>
      <c r="F6042">
        <v>1</v>
      </c>
      <c r="G6042">
        <f>VLOOKUP(A6042,project2!A:B,2,FALSE)</f>
        <v>298</v>
      </c>
      <c r="H6042">
        <f>VLOOKUP(D6042,pic!A:B,2,FALSE)</f>
        <v>9</v>
      </c>
      <c r="I6042" t="str">
        <f t="shared" si="190"/>
        <v>2989</v>
      </c>
      <c r="J6042">
        <f>VLOOKUP(I6042,assign_csv!A:B,2,FALSE)</f>
        <v>1058</v>
      </c>
    </row>
    <row r="6043" spans="1:10" x14ac:dyDescent="0.55000000000000004">
      <c r="A6043" t="str">
        <f t="shared" si="189"/>
        <v>TOPCMtg - Other</v>
      </c>
      <c r="B6043" t="s">
        <v>181</v>
      </c>
      <c r="C6043" t="s">
        <v>572</v>
      </c>
      <c r="D6043" t="s">
        <v>217</v>
      </c>
      <c r="E6043">
        <v>42</v>
      </c>
      <c r="F6043">
        <v>1</v>
      </c>
      <c r="G6043">
        <f>VLOOKUP(A6043,project2!A:B,2,FALSE)</f>
        <v>298</v>
      </c>
      <c r="H6043">
        <f>VLOOKUP(D6043,pic!A:B,2,FALSE)</f>
        <v>9</v>
      </c>
      <c r="I6043" t="str">
        <f t="shared" si="190"/>
        <v>2989</v>
      </c>
      <c r="J6043">
        <f>VLOOKUP(I6043,assign_csv!A:B,2,FALSE)</f>
        <v>1058</v>
      </c>
    </row>
    <row r="6044" spans="1:10" x14ac:dyDescent="0.55000000000000004">
      <c r="A6044" t="str">
        <f t="shared" si="189"/>
        <v>TOPCMtg - Other</v>
      </c>
      <c r="B6044" t="s">
        <v>181</v>
      </c>
      <c r="C6044" t="s">
        <v>572</v>
      </c>
      <c r="D6044" t="s">
        <v>217</v>
      </c>
      <c r="E6044">
        <v>43</v>
      </c>
      <c r="F6044">
        <v>1</v>
      </c>
      <c r="G6044">
        <f>VLOOKUP(A6044,project2!A:B,2,FALSE)</f>
        <v>298</v>
      </c>
      <c r="H6044">
        <f>VLOOKUP(D6044,pic!A:B,2,FALSE)</f>
        <v>9</v>
      </c>
      <c r="I6044" t="str">
        <f t="shared" si="190"/>
        <v>2989</v>
      </c>
      <c r="J6044">
        <f>VLOOKUP(I6044,assign_csv!A:B,2,FALSE)</f>
        <v>1058</v>
      </c>
    </row>
    <row r="6045" spans="1:10" x14ac:dyDescent="0.55000000000000004">
      <c r="A6045" t="str">
        <f t="shared" si="189"/>
        <v>TOPCMtg - Other</v>
      </c>
      <c r="B6045" t="s">
        <v>181</v>
      </c>
      <c r="C6045" t="s">
        <v>572</v>
      </c>
      <c r="D6045" t="s">
        <v>217</v>
      </c>
      <c r="E6045">
        <v>44</v>
      </c>
      <c r="F6045">
        <v>1</v>
      </c>
      <c r="G6045">
        <f>VLOOKUP(A6045,project2!A:B,2,FALSE)</f>
        <v>298</v>
      </c>
      <c r="H6045">
        <f>VLOOKUP(D6045,pic!A:B,2,FALSE)</f>
        <v>9</v>
      </c>
      <c r="I6045" t="str">
        <f t="shared" si="190"/>
        <v>2989</v>
      </c>
      <c r="J6045">
        <f>VLOOKUP(I6045,assign_csv!A:B,2,FALSE)</f>
        <v>1058</v>
      </c>
    </row>
    <row r="6046" spans="1:10" x14ac:dyDescent="0.55000000000000004">
      <c r="A6046" t="str">
        <f t="shared" si="189"/>
        <v>TOPCMtg - Other</v>
      </c>
      <c r="B6046" t="s">
        <v>181</v>
      </c>
      <c r="C6046" t="s">
        <v>572</v>
      </c>
      <c r="D6046" t="s">
        <v>217</v>
      </c>
      <c r="E6046">
        <v>45</v>
      </c>
      <c r="F6046">
        <v>1</v>
      </c>
      <c r="G6046">
        <f>VLOOKUP(A6046,project2!A:B,2,FALSE)</f>
        <v>298</v>
      </c>
      <c r="H6046">
        <f>VLOOKUP(D6046,pic!A:B,2,FALSE)</f>
        <v>9</v>
      </c>
      <c r="I6046" t="str">
        <f t="shared" si="190"/>
        <v>2989</v>
      </c>
      <c r="J6046">
        <f>VLOOKUP(I6046,assign_csv!A:B,2,FALSE)</f>
        <v>1058</v>
      </c>
    </row>
    <row r="6047" spans="1:10" x14ac:dyDescent="0.55000000000000004">
      <c r="A6047" t="str">
        <f t="shared" si="189"/>
        <v>TOPCMtg - Other</v>
      </c>
      <c r="B6047" t="s">
        <v>181</v>
      </c>
      <c r="C6047" t="s">
        <v>572</v>
      </c>
      <c r="D6047" t="s">
        <v>217</v>
      </c>
      <c r="E6047">
        <v>46</v>
      </c>
      <c r="F6047">
        <v>1</v>
      </c>
      <c r="G6047">
        <f>VLOOKUP(A6047,project2!A:B,2,FALSE)</f>
        <v>298</v>
      </c>
      <c r="H6047">
        <f>VLOOKUP(D6047,pic!A:B,2,FALSE)</f>
        <v>9</v>
      </c>
      <c r="I6047" t="str">
        <f t="shared" si="190"/>
        <v>2989</v>
      </c>
      <c r="J6047">
        <f>VLOOKUP(I6047,assign_csv!A:B,2,FALSE)</f>
        <v>1058</v>
      </c>
    </row>
    <row r="6048" spans="1:10" x14ac:dyDescent="0.55000000000000004">
      <c r="A6048" t="str">
        <f t="shared" si="189"/>
        <v>TOPCMtg - Other</v>
      </c>
      <c r="B6048" t="s">
        <v>181</v>
      </c>
      <c r="C6048" t="s">
        <v>572</v>
      </c>
      <c r="D6048" t="s">
        <v>217</v>
      </c>
      <c r="E6048">
        <v>47</v>
      </c>
      <c r="F6048">
        <v>1</v>
      </c>
      <c r="G6048">
        <f>VLOOKUP(A6048,project2!A:B,2,FALSE)</f>
        <v>298</v>
      </c>
      <c r="H6048">
        <f>VLOOKUP(D6048,pic!A:B,2,FALSE)</f>
        <v>9</v>
      </c>
      <c r="I6048" t="str">
        <f t="shared" si="190"/>
        <v>2989</v>
      </c>
      <c r="J6048">
        <f>VLOOKUP(I6048,assign_csv!A:B,2,FALSE)</f>
        <v>1058</v>
      </c>
    </row>
    <row r="6049" spans="1:10" x14ac:dyDescent="0.55000000000000004">
      <c r="A6049" t="str">
        <f t="shared" si="189"/>
        <v>TOPCMtg - Other</v>
      </c>
      <c r="B6049" t="s">
        <v>181</v>
      </c>
      <c r="C6049" t="s">
        <v>572</v>
      </c>
      <c r="D6049" t="s">
        <v>217</v>
      </c>
      <c r="E6049">
        <v>48</v>
      </c>
      <c r="F6049">
        <v>1</v>
      </c>
      <c r="G6049">
        <f>VLOOKUP(A6049,project2!A:B,2,FALSE)</f>
        <v>298</v>
      </c>
      <c r="H6049">
        <f>VLOOKUP(D6049,pic!A:B,2,FALSE)</f>
        <v>9</v>
      </c>
      <c r="I6049" t="str">
        <f t="shared" si="190"/>
        <v>2989</v>
      </c>
      <c r="J6049">
        <f>VLOOKUP(I6049,assign_csv!A:B,2,FALSE)</f>
        <v>1058</v>
      </c>
    </row>
    <row r="6050" spans="1:10" x14ac:dyDescent="0.55000000000000004">
      <c r="A6050" t="str">
        <f t="shared" si="189"/>
        <v>TOPCMtg - Other</v>
      </c>
      <c r="B6050" t="s">
        <v>181</v>
      </c>
      <c r="C6050" t="s">
        <v>572</v>
      </c>
      <c r="D6050" t="s">
        <v>217</v>
      </c>
      <c r="E6050">
        <v>49</v>
      </c>
      <c r="F6050">
        <v>1</v>
      </c>
      <c r="G6050">
        <f>VLOOKUP(A6050,project2!A:B,2,FALSE)</f>
        <v>298</v>
      </c>
      <c r="H6050">
        <f>VLOOKUP(D6050,pic!A:B,2,FALSE)</f>
        <v>9</v>
      </c>
      <c r="I6050" t="str">
        <f t="shared" si="190"/>
        <v>2989</v>
      </c>
      <c r="J6050">
        <f>VLOOKUP(I6050,assign_csv!A:B,2,FALSE)</f>
        <v>1058</v>
      </c>
    </row>
    <row r="6051" spans="1:10" x14ac:dyDescent="0.55000000000000004">
      <c r="A6051" t="str">
        <f t="shared" si="189"/>
        <v>TOPCMtg - Other</v>
      </c>
      <c r="B6051" t="s">
        <v>181</v>
      </c>
      <c r="C6051" t="s">
        <v>572</v>
      </c>
      <c r="D6051" t="s">
        <v>217</v>
      </c>
      <c r="E6051">
        <v>50</v>
      </c>
      <c r="F6051">
        <v>1</v>
      </c>
      <c r="G6051">
        <f>VLOOKUP(A6051,project2!A:B,2,FALSE)</f>
        <v>298</v>
      </c>
      <c r="H6051">
        <f>VLOOKUP(D6051,pic!A:B,2,FALSE)</f>
        <v>9</v>
      </c>
      <c r="I6051" t="str">
        <f t="shared" si="190"/>
        <v>2989</v>
      </c>
      <c r="J6051">
        <f>VLOOKUP(I6051,assign_csv!A:B,2,FALSE)</f>
        <v>1058</v>
      </c>
    </row>
    <row r="6052" spans="1:10" x14ac:dyDescent="0.55000000000000004">
      <c r="A6052" t="str">
        <f t="shared" si="189"/>
        <v>TOPCMtg - Other</v>
      </c>
      <c r="B6052" t="s">
        <v>181</v>
      </c>
      <c r="C6052" t="s">
        <v>572</v>
      </c>
      <c r="D6052" t="s">
        <v>217</v>
      </c>
      <c r="E6052">
        <v>51</v>
      </c>
      <c r="F6052">
        <v>1</v>
      </c>
      <c r="G6052">
        <f>VLOOKUP(A6052,project2!A:B,2,FALSE)</f>
        <v>298</v>
      </c>
      <c r="H6052">
        <f>VLOOKUP(D6052,pic!A:B,2,FALSE)</f>
        <v>9</v>
      </c>
      <c r="I6052" t="str">
        <f t="shared" si="190"/>
        <v>2989</v>
      </c>
      <c r="J6052">
        <f>VLOOKUP(I6052,assign_csv!A:B,2,FALSE)</f>
        <v>1058</v>
      </c>
    </row>
    <row r="6053" spans="1:10" x14ac:dyDescent="0.55000000000000004">
      <c r="A6053" t="str">
        <f t="shared" si="189"/>
        <v>TOPCMtg - Other</v>
      </c>
      <c r="B6053" t="s">
        <v>181</v>
      </c>
      <c r="C6053" t="s">
        <v>572</v>
      </c>
      <c r="D6053" t="s">
        <v>217</v>
      </c>
      <c r="E6053">
        <v>52</v>
      </c>
      <c r="F6053">
        <v>1</v>
      </c>
      <c r="G6053">
        <f>VLOOKUP(A6053,project2!A:B,2,FALSE)</f>
        <v>298</v>
      </c>
      <c r="H6053">
        <f>VLOOKUP(D6053,pic!A:B,2,FALSE)</f>
        <v>9</v>
      </c>
      <c r="I6053" t="str">
        <f t="shared" si="190"/>
        <v>2989</v>
      </c>
      <c r="J6053">
        <f>VLOOKUP(I6053,assign_csv!A:B,2,FALSE)</f>
        <v>1058</v>
      </c>
    </row>
    <row r="6054" spans="1:10" x14ac:dyDescent="0.55000000000000004">
      <c r="A6054" t="str">
        <f t="shared" si="189"/>
        <v>TOPCMtg - Other</v>
      </c>
      <c r="B6054" t="s">
        <v>181</v>
      </c>
      <c r="C6054" t="s">
        <v>572</v>
      </c>
      <c r="D6054" t="s">
        <v>237</v>
      </c>
      <c r="E6054">
        <v>1</v>
      </c>
      <c r="F6054">
        <v>1</v>
      </c>
      <c r="G6054">
        <f>VLOOKUP(A6054,project2!A:B,2,FALSE)</f>
        <v>298</v>
      </c>
      <c r="H6054">
        <f>VLOOKUP(D6054,pic!A:B,2,FALSE)</f>
        <v>10</v>
      </c>
      <c r="I6054" t="str">
        <f t="shared" si="190"/>
        <v>29810</v>
      </c>
      <c r="J6054">
        <f>VLOOKUP(I6054,assign_csv!A:B,2,FALSE)</f>
        <v>1059</v>
      </c>
    </row>
    <row r="6055" spans="1:10" x14ac:dyDescent="0.55000000000000004">
      <c r="A6055" t="str">
        <f t="shared" si="189"/>
        <v>TOPCMtg - Other</v>
      </c>
      <c r="B6055" t="s">
        <v>181</v>
      </c>
      <c r="C6055" t="s">
        <v>572</v>
      </c>
      <c r="D6055" t="s">
        <v>237</v>
      </c>
      <c r="E6055">
        <v>2</v>
      </c>
      <c r="F6055">
        <v>1</v>
      </c>
      <c r="G6055">
        <f>VLOOKUP(A6055,project2!A:B,2,FALSE)</f>
        <v>298</v>
      </c>
      <c r="H6055">
        <f>VLOOKUP(D6055,pic!A:B,2,FALSE)</f>
        <v>10</v>
      </c>
      <c r="I6055" t="str">
        <f t="shared" si="190"/>
        <v>29810</v>
      </c>
      <c r="J6055">
        <f>VLOOKUP(I6055,assign_csv!A:B,2,FALSE)</f>
        <v>1059</v>
      </c>
    </row>
    <row r="6056" spans="1:10" x14ac:dyDescent="0.55000000000000004">
      <c r="A6056" t="str">
        <f t="shared" si="189"/>
        <v>TOPCMtg - Other</v>
      </c>
      <c r="B6056" t="s">
        <v>181</v>
      </c>
      <c r="C6056" t="s">
        <v>572</v>
      </c>
      <c r="D6056" t="s">
        <v>237</v>
      </c>
      <c r="E6056">
        <v>3</v>
      </c>
      <c r="F6056">
        <v>1</v>
      </c>
      <c r="G6056">
        <f>VLOOKUP(A6056,project2!A:B,2,FALSE)</f>
        <v>298</v>
      </c>
      <c r="H6056">
        <f>VLOOKUP(D6056,pic!A:B,2,FALSE)</f>
        <v>10</v>
      </c>
      <c r="I6056" t="str">
        <f t="shared" si="190"/>
        <v>29810</v>
      </c>
      <c r="J6056">
        <f>VLOOKUP(I6056,assign_csv!A:B,2,FALSE)</f>
        <v>1059</v>
      </c>
    </row>
    <row r="6057" spans="1:10" x14ac:dyDescent="0.55000000000000004">
      <c r="A6057" t="str">
        <f t="shared" si="189"/>
        <v>TOPCMtg - Other</v>
      </c>
      <c r="B6057" t="s">
        <v>181</v>
      </c>
      <c r="C6057" t="s">
        <v>572</v>
      </c>
      <c r="D6057" t="s">
        <v>237</v>
      </c>
      <c r="E6057">
        <v>4</v>
      </c>
      <c r="F6057">
        <v>1</v>
      </c>
      <c r="G6057">
        <f>VLOOKUP(A6057,project2!A:B,2,FALSE)</f>
        <v>298</v>
      </c>
      <c r="H6057">
        <f>VLOOKUP(D6057,pic!A:B,2,FALSE)</f>
        <v>10</v>
      </c>
      <c r="I6057" t="str">
        <f t="shared" si="190"/>
        <v>29810</v>
      </c>
      <c r="J6057">
        <f>VLOOKUP(I6057,assign_csv!A:B,2,FALSE)</f>
        <v>1059</v>
      </c>
    </row>
    <row r="6058" spans="1:10" x14ac:dyDescent="0.55000000000000004">
      <c r="A6058" t="str">
        <f t="shared" si="189"/>
        <v>TOPCMtg - Other</v>
      </c>
      <c r="B6058" t="s">
        <v>181</v>
      </c>
      <c r="C6058" t="s">
        <v>572</v>
      </c>
      <c r="D6058" t="s">
        <v>237</v>
      </c>
      <c r="E6058">
        <v>5</v>
      </c>
      <c r="F6058">
        <v>1</v>
      </c>
      <c r="G6058">
        <f>VLOOKUP(A6058,project2!A:B,2,FALSE)</f>
        <v>298</v>
      </c>
      <c r="H6058">
        <f>VLOOKUP(D6058,pic!A:B,2,FALSE)</f>
        <v>10</v>
      </c>
      <c r="I6058" t="str">
        <f t="shared" si="190"/>
        <v>29810</v>
      </c>
      <c r="J6058">
        <f>VLOOKUP(I6058,assign_csv!A:B,2,FALSE)</f>
        <v>1059</v>
      </c>
    </row>
    <row r="6059" spans="1:10" x14ac:dyDescent="0.55000000000000004">
      <c r="A6059" t="str">
        <f t="shared" si="189"/>
        <v>TOPCMtg - Other</v>
      </c>
      <c r="B6059" t="s">
        <v>181</v>
      </c>
      <c r="C6059" t="s">
        <v>572</v>
      </c>
      <c r="D6059" t="s">
        <v>237</v>
      </c>
      <c r="E6059">
        <v>6</v>
      </c>
      <c r="F6059">
        <v>1</v>
      </c>
      <c r="G6059">
        <f>VLOOKUP(A6059,project2!A:B,2,FALSE)</f>
        <v>298</v>
      </c>
      <c r="H6059">
        <f>VLOOKUP(D6059,pic!A:B,2,FALSE)</f>
        <v>10</v>
      </c>
      <c r="I6059" t="str">
        <f t="shared" si="190"/>
        <v>29810</v>
      </c>
      <c r="J6059">
        <f>VLOOKUP(I6059,assign_csv!A:B,2,FALSE)</f>
        <v>1059</v>
      </c>
    </row>
    <row r="6060" spans="1:10" x14ac:dyDescent="0.55000000000000004">
      <c r="A6060" t="str">
        <f t="shared" si="189"/>
        <v>TOPCMtg - Other</v>
      </c>
      <c r="B6060" t="s">
        <v>181</v>
      </c>
      <c r="C6060" t="s">
        <v>572</v>
      </c>
      <c r="D6060" t="s">
        <v>237</v>
      </c>
      <c r="E6060">
        <v>7</v>
      </c>
      <c r="F6060">
        <v>1</v>
      </c>
      <c r="G6060">
        <f>VLOOKUP(A6060,project2!A:B,2,FALSE)</f>
        <v>298</v>
      </c>
      <c r="H6060">
        <f>VLOOKUP(D6060,pic!A:B,2,FALSE)</f>
        <v>10</v>
      </c>
      <c r="I6060" t="str">
        <f t="shared" si="190"/>
        <v>29810</v>
      </c>
      <c r="J6060">
        <f>VLOOKUP(I6060,assign_csv!A:B,2,FALSE)</f>
        <v>1059</v>
      </c>
    </row>
    <row r="6061" spans="1:10" x14ac:dyDescent="0.55000000000000004">
      <c r="A6061" t="str">
        <f t="shared" si="189"/>
        <v>TOPCMtg - Other</v>
      </c>
      <c r="B6061" t="s">
        <v>181</v>
      </c>
      <c r="C6061" t="s">
        <v>572</v>
      </c>
      <c r="D6061" t="s">
        <v>237</v>
      </c>
      <c r="E6061">
        <v>8</v>
      </c>
      <c r="F6061">
        <v>1</v>
      </c>
      <c r="G6061">
        <f>VLOOKUP(A6061,project2!A:B,2,FALSE)</f>
        <v>298</v>
      </c>
      <c r="H6061">
        <f>VLOOKUP(D6061,pic!A:B,2,FALSE)</f>
        <v>10</v>
      </c>
      <c r="I6061" t="str">
        <f t="shared" si="190"/>
        <v>29810</v>
      </c>
      <c r="J6061">
        <f>VLOOKUP(I6061,assign_csv!A:B,2,FALSE)</f>
        <v>1059</v>
      </c>
    </row>
    <row r="6062" spans="1:10" x14ac:dyDescent="0.55000000000000004">
      <c r="A6062" t="str">
        <f t="shared" si="189"/>
        <v>TOPCMtg - Other</v>
      </c>
      <c r="B6062" t="s">
        <v>181</v>
      </c>
      <c r="C6062" t="s">
        <v>572</v>
      </c>
      <c r="D6062" t="s">
        <v>237</v>
      </c>
      <c r="E6062">
        <v>9</v>
      </c>
      <c r="F6062">
        <v>1</v>
      </c>
      <c r="G6062">
        <f>VLOOKUP(A6062,project2!A:B,2,FALSE)</f>
        <v>298</v>
      </c>
      <c r="H6062">
        <f>VLOOKUP(D6062,pic!A:B,2,FALSE)</f>
        <v>10</v>
      </c>
      <c r="I6062" t="str">
        <f t="shared" si="190"/>
        <v>29810</v>
      </c>
      <c r="J6062">
        <f>VLOOKUP(I6062,assign_csv!A:B,2,FALSE)</f>
        <v>1059</v>
      </c>
    </row>
    <row r="6063" spans="1:10" x14ac:dyDescent="0.55000000000000004">
      <c r="A6063" t="str">
        <f t="shared" si="189"/>
        <v>TOPCMtg - Other</v>
      </c>
      <c r="B6063" t="s">
        <v>181</v>
      </c>
      <c r="C6063" t="s">
        <v>572</v>
      </c>
      <c r="D6063" t="s">
        <v>237</v>
      </c>
      <c r="E6063">
        <v>10</v>
      </c>
      <c r="F6063">
        <v>1</v>
      </c>
      <c r="G6063">
        <f>VLOOKUP(A6063,project2!A:B,2,FALSE)</f>
        <v>298</v>
      </c>
      <c r="H6063">
        <f>VLOOKUP(D6063,pic!A:B,2,FALSE)</f>
        <v>10</v>
      </c>
      <c r="I6063" t="str">
        <f t="shared" si="190"/>
        <v>29810</v>
      </c>
      <c r="J6063">
        <f>VLOOKUP(I6063,assign_csv!A:B,2,FALSE)</f>
        <v>1059</v>
      </c>
    </row>
    <row r="6064" spans="1:10" x14ac:dyDescent="0.55000000000000004">
      <c r="A6064" t="str">
        <f t="shared" si="189"/>
        <v>TOPCMtg - Other</v>
      </c>
      <c r="B6064" t="s">
        <v>181</v>
      </c>
      <c r="C6064" t="s">
        <v>572</v>
      </c>
      <c r="D6064" t="s">
        <v>237</v>
      </c>
      <c r="E6064">
        <v>11</v>
      </c>
      <c r="F6064">
        <v>1</v>
      </c>
      <c r="G6064">
        <f>VLOOKUP(A6064,project2!A:B,2,FALSE)</f>
        <v>298</v>
      </c>
      <c r="H6064">
        <f>VLOOKUP(D6064,pic!A:B,2,FALSE)</f>
        <v>10</v>
      </c>
      <c r="I6064" t="str">
        <f t="shared" si="190"/>
        <v>29810</v>
      </c>
      <c r="J6064">
        <f>VLOOKUP(I6064,assign_csv!A:B,2,FALSE)</f>
        <v>1059</v>
      </c>
    </row>
    <row r="6065" spans="1:10" x14ac:dyDescent="0.55000000000000004">
      <c r="A6065" t="str">
        <f t="shared" si="189"/>
        <v>TOPCMtg - Other</v>
      </c>
      <c r="B6065" t="s">
        <v>181</v>
      </c>
      <c r="C6065" t="s">
        <v>572</v>
      </c>
      <c r="D6065" t="s">
        <v>237</v>
      </c>
      <c r="E6065">
        <v>12</v>
      </c>
      <c r="F6065">
        <v>1</v>
      </c>
      <c r="G6065">
        <f>VLOOKUP(A6065,project2!A:B,2,FALSE)</f>
        <v>298</v>
      </c>
      <c r="H6065">
        <f>VLOOKUP(D6065,pic!A:B,2,FALSE)</f>
        <v>10</v>
      </c>
      <c r="I6065" t="str">
        <f t="shared" si="190"/>
        <v>29810</v>
      </c>
      <c r="J6065">
        <f>VLOOKUP(I6065,assign_csv!A:B,2,FALSE)</f>
        <v>1059</v>
      </c>
    </row>
    <row r="6066" spans="1:10" x14ac:dyDescent="0.55000000000000004">
      <c r="A6066" t="str">
        <f t="shared" si="189"/>
        <v>TOPCMtg - Other</v>
      </c>
      <c r="B6066" t="s">
        <v>181</v>
      </c>
      <c r="C6066" t="s">
        <v>572</v>
      </c>
      <c r="D6066" t="s">
        <v>237</v>
      </c>
      <c r="E6066">
        <v>13</v>
      </c>
      <c r="F6066">
        <v>1</v>
      </c>
      <c r="G6066">
        <f>VLOOKUP(A6066,project2!A:B,2,FALSE)</f>
        <v>298</v>
      </c>
      <c r="H6066">
        <f>VLOOKUP(D6066,pic!A:B,2,FALSE)</f>
        <v>10</v>
      </c>
      <c r="I6066" t="str">
        <f t="shared" si="190"/>
        <v>29810</v>
      </c>
      <c r="J6066">
        <f>VLOOKUP(I6066,assign_csv!A:B,2,FALSE)</f>
        <v>1059</v>
      </c>
    </row>
    <row r="6067" spans="1:10" x14ac:dyDescent="0.55000000000000004">
      <c r="A6067" t="str">
        <f t="shared" si="189"/>
        <v>TOPCMtg - Other</v>
      </c>
      <c r="B6067" t="s">
        <v>181</v>
      </c>
      <c r="C6067" t="s">
        <v>572</v>
      </c>
      <c r="D6067" t="s">
        <v>237</v>
      </c>
      <c r="E6067">
        <v>14</v>
      </c>
      <c r="F6067">
        <v>1</v>
      </c>
      <c r="G6067">
        <f>VLOOKUP(A6067,project2!A:B,2,FALSE)</f>
        <v>298</v>
      </c>
      <c r="H6067">
        <f>VLOOKUP(D6067,pic!A:B,2,FALSE)</f>
        <v>10</v>
      </c>
      <c r="I6067" t="str">
        <f t="shared" si="190"/>
        <v>29810</v>
      </c>
      <c r="J6067">
        <f>VLOOKUP(I6067,assign_csv!A:B,2,FALSE)</f>
        <v>1059</v>
      </c>
    </row>
    <row r="6068" spans="1:10" x14ac:dyDescent="0.55000000000000004">
      <c r="A6068" t="str">
        <f t="shared" si="189"/>
        <v>TOPCMtg - Other</v>
      </c>
      <c r="B6068" t="s">
        <v>181</v>
      </c>
      <c r="C6068" t="s">
        <v>572</v>
      </c>
      <c r="D6068" t="s">
        <v>237</v>
      </c>
      <c r="E6068">
        <v>15</v>
      </c>
      <c r="F6068">
        <v>1</v>
      </c>
      <c r="G6068">
        <f>VLOOKUP(A6068,project2!A:B,2,FALSE)</f>
        <v>298</v>
      </c>
      <c r="H6068">
        <f>VLOOKUP(D6068,pic!A:B,2,FALSE)</f>
        <v>10</v>
      </c>
      <c r="I6068" t="str">
        <f t="shared" si="190"/>
        <v>29810</v>
      </c>
      <c r="J6068">
        <f>VLOOKUP(I6068,assign_csv!A:B,2,FALSE)</f>
        <v>1059</v>
      </c>
    </row>
    <row r="6069" spans="1:10" x14ac:dyDescent="0.55000000000000004">
      <c r="A6069" t="str">
        <f t="shared" si="189"/>
        <v>TOPCMtg - Other</v>
      </c>
      <c r="B6069" t="s">
        <v>181</v>
      </c>
      <c r="C6069" t="s">
        <v>572</v>
      </c>
      <c r="D6069" t="s">
        <v>237</v>
      </c>
      <c r="E6069">
        <v>16</v>
      </c>
      <c r="F6069">
        <v>1</v>
      </c>
      <c r="G6069">
        <f>VLOOKUP(A6069,project2!A:B,2,FALSE)</f>
        <v>298</v>
      </c>
      <c r="H6069">
        <f>VLOOKUP(D6069,pic!A:B,2,FALSE)</f>
        <v>10</v>
      </c>
      <c r="I6069" t="str">
        <f t="shared" si="190"/>
        <v>29810</v>
      </c>
      <c r="J6069">
        <f>VLOOKUP(I6069,assign_csv!A:B,2,FALSE)</f>
        <v>1059</v>
      </c>
    </row>
    <row r="6070" spans="1:10" x14ac:dyDescent="0.55000000000000004">
      <c r="A6070" t="str">
        <f t="shared" si="189"/>
        <v>TOPCMtg - Other</v>
      </c>
      <c r="B6070" t="s">
        <v>181</v>
      </c>
      <c r="C6070" t="s">
        <v>572</v>
      </c>
      <c r="D6070" t="s">
        <v>237</v>
      </c>
      <c r="E6070">
        <v>17</v>
      </c>
      <c r="F6070">
        <v>1</v>
      </c>
      <c r="G6070">
        <f>VLOOKUP(A6070,project2!A:B,2,FALSE)</f>
        <v>298</v>
      </c>
      <c r="H6070">
        <f>VLOOKUP(D6070,pic!A:B,2,FALSE)</f>
        <v>10</v>
      </c>
      <c r="I6070" t="str">
        <f t="shared" si="190"/>
        <v>29810</v>
      </c>
      <c r="J6070">
        <f>VLOOKUP(I6070,assign_csv!A:B,2,FALSE)</f>
        <v>1059</v>
      </c>
    </row>
    <row r="6071" spans="1:10" x14ac:dyDescent="0.55000000000000004">
      <c r="A6071" t="str">
        <f t="shared" si="189"/>
        <v>TOPCMtg - Other</v>
      </c>
      <c r="B6071" t="s">
        <v>181</v>
      </c>
      <c r="C6071" t="s">
        <v>572</v>
      </c>
      <c r="D6071" t="s">
        <v>237</v>
      </c>
      <c r="E6071">
        <v>18</v>
      </c>
      <c r="F6071">
        <v>1</v>
      </c>
      <c r="G6071">
        <f>VLOOKUP(A6071,project2!A:B,2,FALSE)</f>
        <v>298</v>
      </c>
      <c r="H6071">
        <f>VLOOKUP(D6071,pic!A:B,2,FALSE)</f>
        <v>10</v>
      </c>
      <c r="I6071" t="str">
        <f t="shared" si="190"/>
        <v>29810</v>
      </c>
      <c r="J6071">
        <f>VLOOKUP(I6071,assign_csv!A:B,2,FALSE)</f>
        <v>1059</v>
      </c>
    </row>
    <row r="6072" spans="1:10" x14ac:dyDescent="0.55000000000000004">
      <c r="A6072" t="str">
        <f t="shared" si="189"/>
        <v>TOPCMtg - Other</v>
      </c>
      <c r="B6072" t="s">
        <v>181</v>
      </c>
      <c r="C6072" t="s">
        <v>572</v>
      </c>
      <c r="D6072" t="s">
        <v>237</v>
      </c>
      <c r="E6072">
        <v>19</v>
      </c>
      <c r="F6072">
        <v>1</v>
      </c>
      <c r="G6072">
        <f>VLOOKUP(A6072,project2!A:B,2,FALSE)</f>
        <v>298</v>
      </c>
      <c r="H6072">
        <f>VLOOKUP(D6072,pic!A:B,2,FALSE)</f>
        <v>10</v>
      </c>
      <c r="I6072" t="str">
        <f t="shared" si="190"/>
        <v>29810</v>
      </c>
      <c r="J6072">
        <f>VLOOKUP(I6072,assign_csv!A:B,2,FALSE)</f>
        <v>1059</v>
      </c>
    </row>
    <row r="6073" spans="1:10" x14ac:dyDescent="0.55000000000000004">
      <c r="A6073" t="str">
        <f t="shared" si="189"/>
        <v>TOPCMtg - Other</v>
      </c>
      <c r="B6073" t="s">
        <v>181</v>
      </c>
      <c r="C6073" t="s">
        <v>572</v>
      </c>
      <c r="D6073" t="s">
        <v>237</v>
      </c>
      <c r="E6073">
        <v>20</v>
      </c>
      <c r="F6073">
        <v>1</v>
      </c>
      <c r="G6073">
        <f>VLOOKUP(A6073,project2!A:B,2,FALSE)</f>
        <v>298</v>
      </c>
      <c r="H6073">
        <f>VLOOKUP(D6073,pic!A:B,2,FALSE)</f>
        <v>10</v>
      </c>
      <c r="I6073" t="str">
        <f t="shared" si="190"/>
        <v>29810</v>
      </c>
      <c r="J6073">
        <f>VLOOKUP(I6073,assign_csv!A:B,2,FALSE)</f>
        <v>1059</v>
      </c>
    </row>
    <row r="6074" spans="1:10" x14ac:dyDescent="0.55000000000000004">
      <c r="A6074" t="str">
        <f t="shared" si="189"/>
        <v>TOPCMtg - Other</v>
      </c>
      <c r="B6074" t="s">
        <v>181</v>
      </c>
      <c r="C6074" t="s">
        <v>572</v>
      </c>
      <c r="D6074" t="s">
        <v>237</v>
      </c>
      <c r="E6074">
        <v>21</v>
      </c>
      <c r="F6074">
        <v>1</v>
      </c>
      <c r="G6074">
        <f>VLOOKUP(A6074,project2!A:B,2,FALSE)</f>
        <v>298</v>
      </c>
      <c r="H6074">
        <f>VLOOKUP(D6074,pic!A:B,2,FALSE)</f>
        <v>10</v>
      </c>
      <c r="I6074" t="str">
        <f t="shared" si="190"/>
        <v>29810</v>
      </c>
      <c r="J6074">
        <f>VLOOKUP(I6074,assign_csv!A:B,2,FALSE)</f>
        <v>1059</v>
      </c>
    </row>
    <row r="6075" spans="1:10" x14ac:dyDescent="0.55000000000000004">
      <c r="A6075" t="str">
        <f t="shared" si="189"/>
        <v>TOPCMtg - Other</v>
      </c>
      <c r="B6075" t="s">
        <v>181</v>
      </c>
      <c r="C6075" t="s">
        <v>572</v>
      </c>
      <c r="D6075" t="s">
        <v>237</v>
      </c>
      <c r="E6075">
        <v>22</v>
      </c>
      <c r="F6075">
        <v>1</v>
      </c>
      <c r="G6075">
        <f>VLOOKUP(A6075,project2!A:B,2,FALSE)</f>
        <v>298</v>
      </c>
      <c r="H6075">
        <f>VLOOKUP(D6075,pic!A:B,2,FALSE)</f>
        <v>10</v>
      </c>
      <c r="I6075" t="str">
        <f t="shared" si="190"/>
        <v>29810</v>
      </c>
      <c r="J6075">
        <f>VLOOKUP(I6075,assign_csv!A:B,2,FALSE)</f>
        <v>1059</v>
      </c>
    </row>
    <row r="6076" spans="1:10" x14ac:dyDescent="0.55000000000000004">
      <c r="A6076" t="str">
        <f t="shared" si="189"/>
        <v>TOPCMtg - Other</v>
      </c>
      <c r="B6076" t="s">
        <v>181</v>
      </c>
      <c r="C6076" t="s">
        <v>572</v>
      </c>
      <c r="D6076" t="s">
        <v>237</v>
      </c>
      <c r="E6076">
        <v>23</v>
      </c>
      <c r="F6076">
        <v>1</v>
      </c>
      <c r="G6076">
        <f>VLOOKUP(A6076,project2!A:B,2,FALSE)</f>
        <v>298</v>
      </c>
      <c r="H6076">
        <f>VLOOKUP(D6076,pic!A:B,2,FALSE)</f>
        <v>10</v>
      </c>
      <c r="I6076" t="str">
        <f t="shared" si="190"/>
        <v>29810</v>
      </c>
      <c r="J6076">
        <f>VLOOKUP(I6076,assign_csv!A:B,2,FALSE)</f>
        <v>1059</v>
      </c>
    </row>
    <row r="6077" spans="1:10" x14ac:dyDescent="0.55000000000000004">
      <c r="A6077" t="str">
        <f t="shared" si="189"/>
        <v>TOPCMtg - Other</v>
      </c>
      <c r="B6077" t="s">
        <v>181</v>
      </c>
      <c r="C6077" t="s">
        <v>572</v>
      </c>
      <c r="D6077" t="s">
        <v>237</v>
      </c>
      <c r="E6077">
        <v>24</v>
      </c>
      <c r="F6077">
        <v>1</v>
      </c>
      <c r="G6077">
        <f>VLOOKUP(A6077,project2!A:B,2,FALSE)</f>
        <v>298</v>
      </c>
      <c r="H6077">
        <f>VLOOKUP(D6077,pic!A:B,2,FALSE)</f>
        <v>10</v>
      </c>
      <c r="I6077" t="str">
        <f t="shared" si="190"/>
        <v>29810</v>
      </c>
      <c r="J6077">
        <f>VLOOKUP(I6077,assign_csv!A:B,2,FALSE)</f>
        <v>1059</v>
      </c>
    </row>
    <row r="6078" spans="1:10" x14ac:dyDescent="0.55000000000000004">
      <c r="A6078" t="str">
        <f t="shared" ref="A6078:A6141" si="191">B6078&amp;C6078</f>
        <v>TOPCMtg - Other</v>
      </c>
      <c r="B6078" t="s">
        <v>181</v>
      </c>
      <c r="C6078" t="s">
        <v>572</v>
      </c>
      <c r="D6078" t="s">
        <v>237</v>
      </c>
      <c r="E6078">
        <v>25</v>
      </c>
      <c r="F6078">
        <v>1</v>
      </c>
      <c r="G6078">
        <f>VLOOKUP(A6078,project2!A:B,2,FALSE)</f>
        <v>298</v>
      </c>
      <c r="H6078">
        <f>VLOOKUP(D6078,pic!A:B,2,FALSE)</f>
        <v>10</v>
      </c>
      <c r="I6078" t="str">
        <f t="shared" si="190"/>
        <v>29810</v>
      </c>
      <c r="J6078">
        <f>VLOOKUP(I6078,assign_csv!A:B,2,FALSE)</f>
        <v>1059</v>
      </c>
    </row>
    <row r="6079" spans="1:10" x14ac:dyDescent="0.55000000000000004">
      <c r="A6079" t="str">
        <f t="shared" si="191"/>
        <v>TOPCMtg - Other</v>
      </c>
      <c r="B6079" t="s">
        <v>181</v>
      </c>
      <c r="C6079" t="s">
        <v>572</v>
      </c>
      <c r="D6079" t="s">
        <v>237</v>
      </c>
      <c r="E6079">
        <v>26</v>
      </c>
      <c r="F6079">
        <v>1</v>
      </c>
      <c r="G6079">
        <f>VLOOKUP(A6079,project2!A:B,2,FALSE)</f>
        <v>298</v>
      </c>
      <c r="H6079">
        <f>VLOOKUP(D6079,pic!A:B,2,FALSE)</f>
        <v>10</v>
      </c>
      <c r="I6079" t="str">
        <f t="shared" si="190"/>
        <v>29810</v>
      </c>
      <c r="J6079">
        <f>VLOOKUP(I6079,assign_csv!A:B,2,FALSE)</f>
        <v>1059</v>
      </c>
    </row>
    <row r="6080" spans="1:10" x14ac:dyDescent="0.55000000000000004">
      <c r="A6080" t="str">
        <f t="shared" si="191"/>
        <v>TOPCMtg - Other</v>
      </c>
      <c r="B6080" t="s">
        <v>181</v>
      </c>
      <c r="C6080" t="s">
        <v>572</v>
      </c>
      <c r="D6080" t="s">
        <v>237</v>
      </c>
      <c r="E6080">
        <v>27</v>
      </c>
      <c r="F6080">
        <v>1</v>
      </c>
      <c r="G6080">
        <f>VLOOKUP(A6080,project2!A:B,2,FALSE)</f>
        <v>298</v>
      </c>
      <c r="H6080">
        <f>VLOOKUP(D6080,pic!A:B,2,FALSE)</f>
        <v>10</v>
      </c>
      <c r="I6080" t="str">
        <f t="shared" si="190"/>
        <v>29810</v>
      </c>
      <c r="J6080">
        <f>VLOOKUP(I6080,assign_csv!A:B,2,FALSE)</f>
        <v>1059</v>
      </c>
    </row>
    <row r="6081" spans="1:10" x14ac:dyDescent="0.55000000000000004">
      <c r="A6081" t="str">
        <f t="shared" si="191"/>
        <v>TOPCMtg - Other</v>
      </c>
      <c r="B6081" t="s">
        <v>181</v>
      </c>
      <c r="C6081" t="s">
        <v>572</v>
      </c>
      <c r="D6081" t="s">
        <v>237</v>
      </c>
      <c r="E6081">
        <v>28</v>
      </c>
      <c r="F6081">
        <v>1</v>
      </c>
      <c r="G6081">
        <f>VLOOKUP(A6081,project2!A:B,2,FALSE)</f>
        <v>298</v>
      </c>
      <c r="H6081">
        <f>VLOOKUP(D6081,pic!A:B,2,FALSE)</f>
        <v>10</v>
      </c>
      <c r="I6081" t="str">
        <f t="shared" si="190"/>
        <v>29810</v>
      </c>
      <c r="J6081">
        <f>VLOOKUP(I6081,assign_csv!A:B,2,FALSE)</f>
        <v>1059</v>
      </c>
    </row>
    <row r="6082" spans="1:10" x14ac:dyDescent="0.55000000000000004">
      <c r="A6082" t="str">
        <f t="shared" si="191"/>
        <v>TOPCMtg - Other</v>
      </c>
      <c r="B6082" t="s">
        <v>181</v>
      </c>
      <c r="C6082" t="s">
        <v>572</v>
      </c>
      <c r="D6082" t="s">
        <v>237</v>
      </c>
      <c r="E6082">
        <v>29</v>
      </c>
      <c r="F6082">
        <v>1</v>
      </c>
      <c r="G6082">
        <f>VLOOKUP(A6082,project2!A:B,2,FALSE)</f>
        <v>298</v>
      </c>
      <c r="H6082">
        <f>VLOOKUP(D6082,pic!A:B,2,FALSE)</f>
        <v>10</v>
      </c>
      <c r="I6082" t="str">
        <f t="shared" si="190"/>
        <v>29810</v>
      </c>
      <c r="J6082">
        <f>VLOOKUP(I6082,assign_csv!A:B,2,FALSE)</f>
        <v>1059</v>
      </c>
    </row>
    <row r="6083" spans="1:10" x14ac:dyDescent="0.55000000000000004">
      <c r="A6083" t="str">
        <f t="shared" si="191"/>
        <v>TOPCMtg - Other</v>
      </c>
      <c r="B6083" t="s">
        <v>181</v>
      </c>
      <c r="C6083" t="s">
        <v>572</v>
      </c>
      <c r="D6083" t="s">
        <v>237</v>
      </c>
      <c r="E6083">
        <v>30</v>
      </c>
      <c r="F6083">
        <v>1</v>
      </c>
      <c r="G6083">
        <f>VLOOKUP(A6083,project2!A:B,2,FALSE)</f>
        <v>298</v>
      </c>
      <c r="H6083">
        <f>VLOOKUP(D6083,pic!A:B,2,FALSE)</f>
        <v>10</v>
      </c>
      <c r="I6083" t="str">
        <f t="shared" si="190"/>
        <v>29810</v>
      </c>
      <c r="J6083">
        <f>VLOOKUP(I6083,assign_csv!A:B,2,FALSE)</f>
        <v>1059</v>
      </c>
    </row>
    <row r="6084" spans="1:10" x14ac:dyDescent="0.55000000000000004">
      <c r="A6084" t="str">
        <f t="shared" si="191"/>
        <v>TOPCMtg - Other</v>
      </c>
      <c r="B6084" t="s">
        <v>181</v>
      </c>
      <c r="C6084" t="s">
        <v>572</v>
      </c>
      <c r="D6084" t="s">
        <v>237</v>
      </c>
      <c r="E6084">
        <v>31</v>
      </c>
      <c r="F6084">
        <v>1</v>
      </c>
      <c r="G6084">
        <f>VLOOKUP(A6084,project2!A:B,2,FALSE)</f>
        <v>298</v>
      </c>
      <c r="H6084">
        <f>VLOOKUP(D6084,pic!A:B,2,FALSE)</f>
        <v>10</v>
      </c>
      <c r="I6084" t="str">
        <f t="shared" ref="I6084:I6147" si="192">G6084&amp;H6084</f>
        <v>29810</v>
      </c>
      <c r="J6084">
        <f>VLOOKUP(I6084,assign_csv!A:B,2,FALSE)</f>
        <v>1059</v>
      </c>
    </row>
    <row r="6085" spans="1:10" x14ac:dyDescent="0.55000000000000004">
      <c r="A6085" t="str">
        <f t="shared" si="191"/>
        <v>TOPCMtg - Other</v>
      </c>
      <c r="B6085" t="s">
        <v>181</v>
      </c>
      <c r="C6085" t="s">
        <v>572</v>
      </c>
      <c r="D6085" t="s">
        <v>237</v>
      </c>
      <c r="E6085">
        <v>32</v>
      </c>
      <c r="F6085">
        <v>1</v>
      </c>
      <c r="G6085">
        <f>VLOOKUP(A6085,project2!A:B,2,FALSE)</f>
        <v>298</v>
      </c>
      <c r="H6085">
        <f>VLOOKUP(D6085,pic!A:B,2,FALSE)</f>
        <v>10</v>
      </c>
      <c r="I6085" t="str">
        <f t="shared" si="192"/>
        <v>29810</v>
      </c>
      <c r="J6085">
        <f>VLOOKUP(I6085,assign_csv!A:B,2,FALSE)</f>
        <v>1059</v>
      </c>
    </row>
    <row r="6086" spans="1:10" x14ac:dyDescent="0.55000000000000004">
      <c r="A6086" t="str">
        <f t="shared" si="191"/>
        <v>TOPCMtg - Other</v>
      </c>
      <c r="B6086" t="s">
        <v>181</v>
      </c>
      <c r="C6086" t="s">
        <v>572</v>
      </c>
      <c r="D6086" t="s">
        <v>237</v>
      </c>
      <c r="E6086">
        <v>33</v>
      </c>
      <c r="F6086">
        <v>1</v>
      </c>
      <c r="G6086">
        <f>VLOOKUP(A6086,project2!A:B,2,FALSE)</f>
        <v>298</v>
      </c>
      <c r="H6086">
        <f>VLOOKUP(D6086,pic!A:B,2,FALSE)</f>
        <v>10</v>
      </c>
      <c r="I6086" t="str">
        <f t="shared" si="192"/>
        <v>29810</v>
      </c>
      <c r="J6086">
        <f>VLOOKUP(I6086,assign_csv!A:B,2,FALSE)</f>
        <v>1059</v>
      </c>
    </row>
    <row r="6087" spans="1:10" x14ac:dyDescent="0.55000000000000004">
      <c r="A6087" t="str">
        <f t="shared" si="191"/>
        <v>TOPCMtg - Other</v>
      </c>
      <c r="B6087" t="s">
        <v>181</v>
      </c>
      <c r="C6087" t="s">
        <v>572</v>
      </c>
      <c r="D6087" t="s">
        <v>237</v>
      </c>
      <c r="E6087">
        <v>34</v>
      </c>
      <c r="F6087">
        <v>1</v>
      </c>
      <c r="G6087">
        <f>VLOOKUP(A6087,project2!A:B,2,FALSE)</f>
        <v>298</v>
      </c>
      <c r="H6087">
        <f>VLOOKUP(D6087,pic!A:B,2,FALSE)</f>
        <v>10</v>
      </c>
      <c r="I6087" t="str">
        <f t="shared" si="192"/>
        <v>29810</v>
      </c>
      <c r="J6087">
        <f>VLOOKUP(I6087,assign_csv!A:B,2,FALSE)</f>
        <v>1059</v>
      </c>
    </row>
    <row r="6088" spans="1:10" x14ac:dyDescent="0.55000000000000004">
      <c r="A6088" t="str">
        <f t="shared" si="191"/>
        <v>TOPCMtg - Other</v>
      </c>
      <c r="B6088" t="s">
        <v>181</v>
      </c>
      <c r="C6088" t="s">
        <v>572</v>
      </c>
      <c r="D6088" t="s">
        <v>237</v>
      </c>
      <c r="E6088">
        <v>35</v>
      </c>
      <c r="F6088">
        <v>1</v>
      </c>
      <c r="G6088">
        <f>VLOOKUP(A6088,project2!A:B,2,FALSE)</f>
        <v>298</v>
      </c>
      <c r="H6088">
        <f>VLOOKUP(D6088,pic!A:B,2,FALSE)</f>
        <v>10</v>
      </c>
      <c r="I6088" t="str">
        <f t="shared" si="192"/>
        <v>29810</v>
      </c>
      <c r="J6088">
        <f>VLOOKUP(I6088,assign_csv!A:B,2,FALSE)</f>
        <v>1059</v>
      </c>
    </row>
    <row r="6089" spans="1:10" x14ac:dyDescent="0.55000000000000004">
      <c r="A6089" t="str">
        <f t="shared" si="191"/>
        <v>TOPCMtg - Other</v>
      </c>
      <c r="B6089" t="s">
        <v>181</v>
      </c>
      <c r="C6089" t="s">
        <v>572</v>
      </c>
      <c r="D6089" t="s">
        <v>237</v>
      </c>
      <c r="E6089">
        <v>36</v>
      </c>
      <c r="F6089">
        <v>1</v>
      </c>
      <c r="G6089">
        <f>VLOOKUP(A6089,project2!A:B,2,FALSE)</f>
        <v>298</v>
      </c>
      <c r="H6089">
        <f>VLOOKUP(D6089,pic!A:B,2,FALSE)</f>
        <v>10</v>
      </c>
      <c r="I6089" t="str">
        <f t="shared" si="192"/>
        <v>29810</v>
      </c>
      <c r="J6089">
        <f>VLOOKUP(I6089,assign_csv!A:B,2,FALSE)</f>
        <v>1059</v>
      </c>
    </row>
    <row r="6090" spans="1:10" x14ac:dyDescent="0.55000000000000004">
      <c r="A6090" t="str">
        <f t="shared" si="191"/>
        <v>TOPCMtg - Other</v>
      </c>
      <c r="B6090" t="s">
        <v>181</v>
      </c>
      <c r="C6090" t="s">
        <v>572</v>
      </c>
      <c r="D6090" t="s">
        <v>237</v>
      </c>
      <c r="E6090">
        <v>37</v>
      </c>
      <c r="F6090">
        <v>1</v>
      </c>
      <c r="G6090">
        <f>VLOOKUP(A6090,project2!A:B,2,FALSE)</f>
        <v>298</v>
      </c>
      <c r="H6090">
        <f>VLOOKUP(D6090,pic!A:B,2,FALSE)</f>
        <v>10</v>
      </c>
      <c r="I6090" t="str">
        <f t="shared" si="192"/>
        <v>29810</v>
      </c>
      <c r="J6090">
        <f>VLOOKUP(I6090,assign_csv!A:B,2,FALSE)</f>
        <v>1059</v>
      </c>
    </row>
    <row r="6091" spans="1:10" x14ac:dyDescent="0.55000000000000004">
      <c r="A6091" t="str">
        <f t="shared" si="191"/>
        <v>TOPCMtg - Other</v>
      </c>
      <c r="B6091" t="s">
        <v>181</v>
      </c>
      <c r="C6091" t="s">
        <v>572</v>
      </c>
      <c r="D6091" t="s">
        <v>237</v>
      </c>
      <c r="E6091">
        <v>38</v>
      </c>
      <c r="F6091">
        <v>1</v>
      </c>
      <c r="G6091">
        <f>VLOOKUP(A6091,project2!A:B,2,FALSE)</f>
        <v>298</v>
      </c>
      <c r="H6091">
        <f>VLOOKUP(D6091,pic!A:B,2,FALSE)</f>
        <v>10</v>
      </c>
      <c r="I6091" t="str">
        <f t="shared" si="192"/>
        <v>29810</v>
      </c>
      <c r="J6091">
        <f>VLOOKUP(I6091,assign_csv!A:B,2,FALSE)</f>
        <v>1059</v>
      </c>
    </row>
    <row r="6092" spans="1:10" x14ac:dyDescent="0.55000000000000004">
      <c r="A6092" t="str">
        <f t="shared" si="191"/>
        <v>TOPCMtg - Other</v>
      </c>
      <c r="B6092" t="s">
        <v>181</v>
      </c>
      <c r="C6092" t="s">
        <v>572</v>
      </c>
      <c r="D6092" t="s">
        <v>237</v>
      </c>
      <c r="E6092">
        <v>39</v>
      </c>
      <c r="F6092">
        <v>1</v>
      </c>
      <c r="G6092">
        <f>VLOOKUP(A6092,project2!A:B,2,FALSE)</f>
        <v>298</v>
      </c>
      <c r="H6092">
        <f>VLOOKUP(D6092,pic!A:B,2,FALSE)</f>
        <v>10</v>
      </c>
      <c r="I6092" t="str">
        <f t="shared" si="192"/>
        <v>29810</v>
      </c>
      <c r="J6092">
        <f>VLOOKUP(I6092,assign_csv!A:B,2,FALSE)</f>
        <v>1059</v>
      </c>
    </row>
    <row r="6093" spans="1:10" x14ac:dyDescent="0.55000000000000004">
      <c r="A6093" t="str">
        <f t="shared" si="191"/>
        <v>TOPCMtg - Other</v>
      </c>
      <c r="B6093" t="s">
        <v>181</v>
      </c>
      <c r="C6093" t="s">
        <v>572</v>
      </c>
      <c r="D6093" t="s">
        <v>237</v>
      </c>
      <c r="E6093">
        <v>40</v>
      </c>
      <c r="F6093">
        <v>1</v>
      </c>
      <c r="G6093">
        <f>VLOOKUP(A6093,project2!A:B,2,FALSE)</f>
        <v>298</v>
      </c>
      <c r="H6093">
        <f>VLOOKUP(D6093,pic!A:B,2,FALSE)</f>
        <v>10</v>
      </c>
      <c r="I6093" t="str">
        <f t="shared" si="192"/>
        <v>29810</v>
      </c>
      <c r="J6093">
        <f>VLOOKUP(I6093,assign_csv!A:B,2,FALSE)</f>
        <v>1059</v>
      </c>
    </row>
    <row r="6094" spans="1:10" x14ac:dyDescent="0.55000000000000004">
      <c r="A6094" t="str">
        <f t="shared" si="191"/>
        <v>TOPCMtg - Other</v>
      </c>
      <c r="B6094" t="s">
        <v>181</v>
      </c>
      <c r="C6094" t="s">
        <v>572</v>
      </c>
      <c r="D6094" t="s">
        <v>237</v>
      </c>
      <c r="E6094">
        <v>41</v>
      </c>
      <c r="F6094">
        <v>1</v>
      </c>
      <c r="G6094">
        <f>VLOOKUP(A6094,project2!A:B,2,FALSE)</f>
        <v>298</v>
      </c>
      <c r="H6094">
        <f>VLOOKUP(D6094,pic!A:B,2,FALSE)</f>
        <v>10</v>
      </c>
      <c r="I6094" t="str">
        <f t="shared" si="192"/>
        <v>29810</v>
      </c>
      <c r="J6094">
        <f>VLOOKUP(I6094,assign_csv!A:B,2,FALSE)</f>
        <v>1059</v>
      </c>
    </row>
    <row r="6095" spans="1:10" x14ac:dyDescent="0.55000000000000004">
      <c r="A6095" t="str">
        <f t="shared" si="191"/>
        <v>TOPCMtg - Other</v>
      </c>
      <c r="B6095" t="s">
        <v>181</v>
      </c>
      <c r="C6095" t="s">
        <v>572</v>
      </c>
      <c r="D6095" t="s">
        <v>237</v>
      </c>
      <c r="E6095">
        <v>42</v>
      </c>
      <c r="F6095">
        <v>1</v>
      </c>
      <c r="G6095">
        <f>VLOOKUP(A6095,project2!A:B,2,FALSE)</f>
        <v>298</v>
      </c>
      <c r="H6095">
        <f>VLOOKUP(D6095,pic!A:B,2,FALSE)</f>
        <v>10</v>
      </c>
      <c r="I6095" t="str">
        <f t="shared" si="192"/>
        <v>29810</v>
      </c>
      <c r="J6095">
        <f>VLOOKUP(I6095,assign_csv!A:B,2,FALSE)</f>
        <v>1059</v>
      </c>
    </row>
    <row r="6096" spans="1:10" x14ac:dyDescent="0.55000000000000004">
      <c r="A6096" t="str">
        <f t="shared" si="191"/>
        <v>TOPCMtg - Other</v>
      </c>
      <c r="B6096" t="s">
        <v>181</v>
      </c>
      <c r="C6096" t="s">
        <v>572</v>
      </c>
      <c r="D6096" t="s">
        <v>237</v>
      </c>
      <c r="E6096">
        <v>43</v>
      </c>
      <c r="F6096">
        <v>1</v>
      </c>
      <c r="G6096">
        <f>VLOOKUP(A6096,project2!A:B,2,FALSE)</f>
        <v>298</v>
      </c>
      <c r="H6096">
        <f>VLOOKUP(D6096,pic!A:B,2,FALSE)</f>
        <v>10</v>
      </c>
      <c r="I6096" t="str">
        <f t="shared" si="192"/>
        <v>29810</v>
      </c>
      <c r="J6096">
        <f>VLOOKUP(I6096,assign_csv!A:B,2,FALSE)</f>
        <v>1059</v>
      </c>
    </row>
    <row r="6097" spans="1:10" x14ac:dyDescent="0.55000000000000004">
      <c r="A6097" t="str">
        <f t="shared" si="191"/>
        <v>TOPCMtg - Other</v>
      </c>
      <c r="B6097" t="s">
        <v>181</v>
      </c>
      <c r="C6097" t="s">
        <v>572</v>
      </c>
      <c r="D6097" t="s">
        <v>237</v>
      </c>
      <c r="E6097">
        <v>44</v>
      </c>
      <c r="F6097">
        <v>1</v>
      </c>
      <c r="G6097">
        <f>VLOOKUP(A6097,project2!A:B,2,FALSE)</f>
        <v>298</v>
      </c>
      <c r="H6097">
        <f>VLOOKUP(D6097,pic!A:B,2,FALSE)</f>
        <v>10</v>
      </c>
      <c r="I6097" t="str">
        <f t="shared" si="192"/>
        <v>29810</v>
      </c>
      <c r="J6097">
        <f>VLOOKUP(I6097,assign_csv!A:B,2,FALSE)</f>
        <v>1059</v>
      </c>
    </row>
    <row r="6098" spans="1:10" x14ac:dyDescent="0.55000000000000004">
      <c r="A6098" t="str">
        <f t="shared" si="191"/>
        <v>TOPCMtg - Other</v>
      </c>
      <c r="B6098" t="s">
        <v>181</v>
      </c>
      <c r="C6098" t="s">
        <v>572</v>
      </c>
      <c r="D6098" t="s">
        <v>237</v>
      </c>
      <c r="E6098">
        <v>45</v>
      </c>
      <c r="F6098">
        <v>1</v>
      </c>
      <c r="G6098">
        <f>VLOOKUP(A6098,project2!A:B,2,FALSE)</f>
        <v>298</v>
      </c>
      <c r="H6098">
        <f>VLOOKUP(D6098,pic!A:B,2,FALSE)</f>
        <v>10</v>
      </c>
      <c r="I6098" t="str">
        <f t="shared" si="192"/>
        <v>29810</v>
      </c>
      <c r="J6098">
        <f>VLOOKUP(I6098,assign_csv!A:B,2,FALSE)</f>
        <v>1059</v>
      </c>
    </row>
    <row r="6099" spans="1:10" x14ac:dyDescent="0.55000000000000004">
      <c r="A6099" t="str">
        <f t="shared" si="191"/>
        <v>TOPCMtg - Other</v>
      </c>
      <c r="B6099" t="s">
        <v>181</v>
      </c>
      <c r="C6099" t="s">
        <v>572</v>
      </c>
      <c r="D6099" t="s">
        <v>237</v>
      </c>
      <c r="E6099">
        <v>46</v>
      </c>
      <c r="F6099">
        <v>1</v>
      </c>
      <c r="G6099">
        <f>VLOOKUP(A6099,project2!A:B,2,FALSE)</f>
        <v>298</v>
      </c>
      <c r="H6099">
        <f>VLOOKUP(D6099,pic!A:B,2,FALSE)</f>
        <v>10</v>
      </c>
      <c r="I6099" t="str">
        <f t="shared" si="192"/>
        <v>29810</v>
      </c>
      <c r="J6099">
        <f>VLOOKUP(I6099,assign_csv!A:B,2,FALSE)</f>
        <v>1059</v>
      </c>
    </row>
    <row r="6100" spans="1:10" x14ac:dyDescent="0.55000000000000004">
      <c r="A6100" t="str">
        <f t="shared" si="191"/>
        <v>TOPCMtg - Other</v>
      </c>
      <c r="B6100" t="s">
        <v>181</v>
      </c>
      <c r="C6100" t="s">
        <v>572</v>
      </c>
      <c r="D6100" t="s">
        <v>237</v>
      </c>
      <c r="E6100">
        <v>47</v>
      </c>
      <c r="F6100">
        <v>1</v>
      </c>
      <c r="G6100">
        <f>VLOOKUP(A6100,project2!A:B,2,FALSE)</f>
        <v>298</v>
      </c>
      <c r="H6100">
        <f>VLOOKUP(D6100,pic!A:B,2,FALSE)</f>
        <v>10</v>
      </c>
      <c r="I6100" t="str">
        <f t="shared" si="192"/>
        <v>29810</v>
      </c>
      <c r="J6100">
        <f>VLOOKUP(I6100,assign_csv!A:B,2,FALSE)</f>
        <v>1059</v>
      </c>
    </row>
    <row r="6101" spans="1:10" x14ac:dyDescent="0.55000000000000004">
      <c r="A6101" t="str">
        <f t="shared" si="191"/>
        <v>TOPCMtg - Other</v>
      </c>
      <c r="B6101" t="s">
        <v>181</v>
      </c>
      <c r="C6101" t="s">
        <v>572</v>
      </c>
      <c r="D6101" t="s">
        <v>237</v>
      </c>
      <c r="E6101">
        <v>48</v>
      </c>
      <c r="F6101">
        <v>1</v>
      </c>
      <c r="G6101">
        <f>VLOOKUP(A6101,project2!A:B,2,FALSE)</f>
        <v>298</v>
      </c>
      <c r="H6101">
        <f>VLOOKUP(D6101,pic!A:B,2,FALSE)</f>
        <v>10</v>
      </c>
      <c r="I6101" t="str">
        <f t="shared" si="192"/>
        <v>29810</v>
      </c>
      <c r="J6101">
        <f>VLOOKUP(I6101,assign_csv!A:B,2,FALSE)</f>
        <v>1059</v>
      </c>
    </row>
    <row r="6102" spans="1:10" x14ac:dyDescent="0.55000000000000004">
      <c r="A6102" t="str">
        <f t="shared" si="191"/>
        <v>TOPCMtg - Other</v>
      </c>
      <c r="B6102" t="s">
        <v>181</v>
      </c>
      <c r="C6102" t="s">
        <v>572</v>
      </c>
      <c r="D6102" t="s">
        <v>237</v>
      </c>
      <c r="E6102">
        <v>49</v>
      </c>
      <c r="F6102">
        <v>1</v>
      </c>
      <c r="G6102">
        <f>VLOOKUP(A6102,project2!A:B,2,FALSE)</f>
        <v>298</v>
      </c>
      <c r="H6102">
        <f>VLOOKUP(D6102,pic!A:B,2,FALSE)</f>
        <v>10</v>
      </c>
      <c r="I6102" t="str">
        <f t="shared" si="192"/>
        <v>29810</v>
      </c>
      <c r="J6102">
        <f>VLOOKUP(I6102,assign_csv!A:B,2,FALSE)</f>
        <v>1059</v>
      </c>
    </row>
    <row r="6103" spans="1:10" x14ac:dyDescent="0.55000000000000004">
      <c r="A6103" t="str">
        <f t="shared" si="191"/>
        <v>TOPCMtg - Other</v>
      </c>
      <c r="B6103" t="s">
        <v>181</v>
      </c>
      <c r="C6103" t="s">
        <v>572</v>
      </c>
      <c r="D6103" t="s">
        <v>237</v>
      </c>
      <c r="E6103">
        <v>50</v>
      </c>
      <c r="F6103">
        <v>1</v>
      </c>
      <c r="G6103">
        <f>VLOOKUP(A6103,project2!A:B,2,FALSE)</f>
        <v>298</v>
      </c>
      <c r="H6103">
        <f>VLOOKUP(D6103,pic!A:B,2,FALSE)</f>
        <v>10</v>
      </c>
      <c r="I6103" t="str">
        <f t="shared" si="192"/>
        <v>29810</v>
      </c>
      <c r="J6103">
        <f>VLOOKUP(I6103,assign_csv!A:B,2,FALSE)</f>
        <v>1059</v>
      </c>
    </row>
    <row r="6104" spans="1:10" x14ac:dyDescent="0.55000000000000004">
      <c r="A6104" t="str">
        <f t="shared" si="191"/>
        <v>TOPCMtg - Other</v>
      </c>
      <c r="B6104" t="s">
        <v>181</v>
      </c>
      <c r="C6104" t="s">
        <v>572</v>
      </c>
      <c r="D6104" t="s">
        <v>237</v>
      </c>
      <c r="E6104">
        <v>51</v>
      </c>
      <c r="F6104">
        <v>1</v>
      </c>
      <c r="G6104">
        <f>VLOOKUP(A6104,project2!A:B,2,FALSE)</f>
        <v>298</v>
      </c>
      <c r="H6104">
        <f>VLOOKUP(D6104,pic!A:B,2,FALSE)</f>
        <v>10</v>
      </c>
      <c r="I6104" t="str">
        <f t="shared" si="192"/>
        <v>29810</v>
      </c>
      <c r="J6104">
        <f>VLOOKUP(I6104,assign_csv!A:B,2,FALSE)</f>
        <v>1059</v>
      </c>
    </row>
    <row r="6105" spans="1:10" x14ac:dyDescent="0.55000000000000004">
      <c r="A6105" t="str">
        <f t="shared" si="191"/>
        <v>TOPCMtg - Other</v>
      </c>
      <c r="B6105" t="s">
        <v>181</v>
      </c>
      <c r="C6105" t="s">
        <v>572</v>
      </c>
      <c r="D6105" t="s">
        <v>237</v>
      </c>
      <c r="E6105">
        <v>52</v>
      </c>
      <c r="F6105">
        <v>1</v>
      </c>
      <c r="G6105">
        <f>VLOOKUP(A6105,project2!A:B,2,FALSE)</f>
        <v>298</v>
      </c>
      <c r="H6105">
        <f>VLOOKUP(D6105,pic!A:B,2,FALSE)</f>
        <v>10</v>
      </c>
      <c r="I6105" t="str">
        <f t="shared" si="192"/>
        <v>29810</v>
      </c>
      <c r="J6105">
        <f>VLOOKUP(I6105,assign_csv!A:B,2,FALSE)</f>
        <v>1059</v>
      </c>
    </row>
    <row r="6106" spans="1:10" x14ac:dyDescent="0.55000000000000004">
      <c r="A6106" t="str">
        <f t="shared" si="191"/>
        <v>TOPCMtg - Other</v>
      </c>
      <c r="B6106" t="s">
        <v>181</v>
      </c>
      <c r="C6106" t="s">
        <v>572</v>
      </c>
      <c r="D6106" t="s">
        <v>239</v>
      </c>
      <c r="E6106">
        <v>1</v>
      </c>
      <c r="F6106">
        <v>1</v>
      </c>
      <c r="G6106">
        <f>VLOOKUP(A6106,project2!A:B,2,FALSE)</f>
        <v>298</v>
      </c>
      <c r="H6106">
        <f>VLOOKUP(D6106,pic!A:B,2,FALSE)</f>
        <v>12</v>
      </c>
      <c r="I6106" t="str">
        <f t="shared" si="192"/>
        <v>29812</v>
      </c>
      <c r="J6106">
        <f>VLOOKUP(I6106,assign_csv!A:B,2,FALSE)</f>
        <v>1060</v>
      </c>
    </row>
    <row r="6107" spans="1:10" x14ac:dyDescent="0.55000000000000004">
      <c r="A6107" t="str">
        <f t="shared" si="191"/>
        <v>TOPCMtg - Other</v>
      </c>
      <c r="B6107" t="s">
        <v>181</v>
      </c>
      <c r="C6107" t="s">
        <v>572</v>
      </c>
      <c r="D6107" t="s">
        <v>239</v>
      </c>
      <c r="E6107">
        <v>2</v>
      </c>
      <c r="F6107">
        <v>1</v>
      </c>
      <c r="G6107">
        <f>VLOOKUP(A6107,project2!A:B,2,FALSE)</f>
        <v>298</v>
      </c>
      <c r="H6107">
        <f>VLOOKUP(D6107,pic!A:B,2,FALSE)</f>
        <v>12</v>
      </c>
      <c r="I6107" t="str">
        <f t="shared" si="192"/>
        <v>29812</v>
      </c>
      <c r="J6107">
        <f>VLOOKUP(I6107,assign_csv!A:B,2,FALSE)</f>
        <v>1060</v>
      </c>
    </row>
    <row r="6108" spans="1:10" x14ac:dyDescent="0.55000000000000004">
      <c r="A6108" t="str">
        <f t="shared" si="191"/>
        <v>TOPCMtg - Other</v>
      </c>
      <c r="B6108" t="s">
        <v>181</v>
      </c>
      <c r="C6108" t="s">
        <v>572</v>
      </c>
      <c r="D6108" t="s">
        <v>239</v>
      </c>
      <c r="E6108">
        <v>3</v>
      </c>
      <c r="F6108">
        <v>1</v>
      </c>
      <c r="G6108">
        <f>VLOOKUP(A6108,project2!A:B,2,FALSE)</f>
        <v>298</v>
      </c>
      <c r="H6108">
        <f>VLOOKUP(D6108,pic!A:B,2,FALSE)</f>
        <v>12</v>
      </c>
      <c r="I6108" t="str">
        <f t="shared" si="192"/>
        <v>29812</v>
      </c>
      <c r="J6108">
        <f>VLOOKUP(I6108,assign_csv!A:B,2,FALSE)</f>
        <v>1060</v>
      </c>
    </row>
    <row r="6109" spans="1:10" x14ac:dyDescent="0.55000000000000004">
      <c r="A6109" t="str">
        <f t="shared" si="191"/>
        <v>TOPCMtg - Other</v>
      </c>
      <c r="B6109" t="s">
        <v>181</v>
      </c>
      <c r="C6109" t="s">
        <v>572</v>
      </c>
      <c r="D6109" t="s">
        <v>239</v>
      </c>
      <c r="E6109">
        <v>4</v>
      </c>
      <c r="F6109">
        <v>1</v>
      </c>
      <c r="G6109">
        <f>VLOOKUP(A6109,project2!A:B,2,FALSE)</f>
        <v>298</v>
      </c>
      <c r="H6109">
        <f>VLOOKUP(D6109,pic!A:B,2,FALSE)</f>
        <v>12</v>
      </c>
      <c r="I6109" t="str">
        <f t="shared" si="192"/>
        <v>29812</v>
      </c>
      <c r="J6109">
        <f>VLOOKUP(I6109,assign_csv!A:B,2,FALSE)</f>
        <v>1060</v>
      </c>
    </row>
    <row r="6110" spans="1:10" x14ac:dyDescent="0.55000000000000004">
      <c r="A6110" t="str">
        <f t="shared" si="191"/>
        <v>TOPCMtg - Other</v>
      </c>
      <c r="B6110" t="s">
        <v>181</v>
      </c>
      <c r="C6110" t="s">
        <v>572</v>
      </c>
      <c r="D6110" t="s">
        <v>239</v>
      </c>
      <c r="E6110">
        <v>5</v>
      </c>
      <c r="F6110">
        <v>1</v>
      </c>
      <c r="G6110">
        <f>VLOOKUP(A6110,project2!A:B,2,FALSE)</f>
        <v>298</v>
      </c>
      <c r="H6110">
        <f>VLOOKUP(D6110,pic!A:B,2,FALSE)</f>
        <v>12</v>
      </c>
      <c r="I6110" t="str">
        <f t="shared" si="192"/>
        <v>29812</v>
      </c>
      <c r="J6110">
        <f>VLOOKUP(I6110,assign_csv!A:B,2,FALSE)</f>
        <v>1060</v>
      </c>
    </row>
    <row r="6111" spans="1:10" x14ac:dyDescent="0.55000000000000004">
      <c r="A6111" t="str">
        <f t="shared" si="191"/>
        <v>TOPCMtg - Other</v>
      </c>
      <c r="B6111" t="s">
        <v>181</v>
      </c>
      <c r="C6111" t="s">
        <v>572</v>
      </c>
      <c r="D6111" t="s">
        <v>239</v>
      </c>
      <c r="E6111">
        <v>6</v>
      </c>
      <c r="F6111">
        <v>1</v>
      </c>
      <c r="G6111">
        <f>VLOOKUP(A6111,project2!A:B,2,FALSE)</f>
        <v>298</v>
      </c>
      <c r="H6111">
        <f>VLOOKUP(D6111,pic!A:B,2,FALSE)</f>
        <v>12</v>
      </c>
      <c r="I6111" t="str">
        <f t="shared" si="192"/>
        <v>29812</v>
      </c>
      <c r="J6111">
        <f>VLOOKUP(I6111,assign_csv!A:B,2,FALSE)</f>
        <v>1060</v>
      </c>
    </row>
    <row r="6112" spans="1:10" x14ac:dyDescent="0.55000000000000004">
      <c r="A6112" t="str">
        <f t="shared" si="191"/>
        <v>TOPCMtg - Other</v>
      </c>
      <c r="B6112" t="s">
        <v>181</v>
      </c>
      <c r="C6112" t="s">
        <v>572</v>
      </c>
      <c r="D6112" t="s">
        <v>239</v>
      </c>
      <c r="E6112">
        <v>7</v>
      </c>
      <c r="F6112">
        <v>1</v>
      </c>
      <c r="G6112">
        <f>VLOOKUP(A6112,project2!A:B,2,FALSE)</f>
        <v>298</v>
      </c>
      <c r="H6112">
        <f>VLOOKUP(D6112,pic!A:B,2,FALSE)</f>
        <v>12</v>
      </c>
      <c r="I6112" t="str">
        <f t="shared" si="192"/>
        <v>29812</v>
      </c>
      <c r="J6112">
        <f>VLOOKUP(I6112,assign_csv!A:B,2,FALSE)</f>
        <v>1060</v>
      </c>
    </row>
    <row r="6113" spans="1:10" x14ac:dyDescent="0.55000000000000004">
      <c r="A6113" t="str">
        <f t="shared" si="191"/>
        <v>TOPCMtg - Other</v>
      </c>
      <c r="B6113" t="s">
        <v>181</v>
      </c>
      <c r="C6113" t="s">
        <v>572</v>
      </c>
      <c r="D6113" t="s">
        <v>239</v>
      </c>
      <c r="E6113">
        <v>8</v>
      </c>
      <c r="F6113">
        <v>1</v>
      </c>
      <c r="G6113">
        <f>VLOOKUP(A6113,project2!A:B,2,FALSE)</f>
        <v>298</v>
      </c>
      <c r="H6113">
        <f>VLOOKUP(D6113,pic!A:B,2,FALSE)</f>
        <v>12</v>
      </c>
      <c r="I6113" t="str">
        <f t="shared" si="192"/>
        <v>29812</v>
      </c>
      <c r="J6113">
        <f>VLOOKUP(I6113,assign_csv!A:B,2,FALSE)</f>
        <v>1060</v>
      </c>
    </row>
    <row r="6114" spans="1:10" x14ac:dyDescent="0.55000000000000004">
      <c r="A6114" t="str">
        <f t="shared" si="191"/>
        <v>TOPCMtg - Other</v>
      </c>
      <c r="B6114" t="s">
        <v>181</v>
      </c>
      <c r="C6114" t="s">
        <v>572</v>
      </c>
      <c r="D6114" t="s">
        <v>239</v>
      </c>
      <c r="E6114">
        <v>9</v>
      </c>
      <c r="F6114">
        <v>1</v>
      </c>
      <c r="G6114">
        <f>VLOOKUP(A6114,project2!A:B,2,FALSE)</f>
        <v>298</v>
      </c>
      <c r="H6114">
        <f>VLOOKUP(D6114,pic!A:B,2,FALSE)</f>
        <v>12</v>
      </c>
      <c r="I6114" t="str">
        <f t="shared" si="192"/>
        <v>29812</v>
      </c>
      <c r="J6114">
        <f>VLOOKUP(I6114,assign_csv!A:B,2,FALSE)</f>
        <v>1060</v>
      </c>
    </row>
    <row r="6115" spans="1:10" x14ac:dyDescent="0.55000000000000004">
      <c r="A6115" t="str">
        <f t="shared" si="191"/>
        <v>TOPCMtg - Other</v>
      </c>
      <c r="B6115" t="s">
        <v>181</v>
      </c>
      <c r="C6115" t="s">
        <v>572</v>
      </c>
      <c r="D6115" t="s">
        <v>239</v>
      </c>
      <c r="E6115">
        <v>10</v>
      </c>
      <c r="F6115">
        <v>1</v>
      </c>
      <c r="G6115">
        <f>VLOOKUP(A6115,project2!A:B,2,FALSE)</f>
        <v>298</v>
      </c>
      <c r="H6115">
        <f>VLOOKUP(D6115,pic!A:B,2,FALSE)</f>
        <v>12</v>
      </c>
      <c r="I6115" t="str">
        <f t="shared" si="192"/>
        <v>29812</v>
      </c>
      <c r="J6115">
        <f>VLOOKUP(I6115,assign_csv!A:B,2,FALSE)</f>
        <v>1060</v>
      </c>
    </row>
    <row r="6116" spans="1:10" x14ac:dyDescent="0.55000000000000004">
      <c r="A6116" t="str">
        <f t="shared" si="191"/>
        <v>TOPCMtg - Other</v>
      </c>
      <c r="B6116" t="s">
        <v>181</v>
      </c>
      <c r="C6116" t="s">
        <v>572</v>
      </c>
      <c r="D6116" t="s">
        <v>239</v>
      </c>
      <c r="E6116">
        <v>11</v>
      </c>
      <c r="F6116">
        <v>1</v>
      </c>
      <c r="G6116">
        <f>VLOOKUP(A6116,project2!A:B,2,FALSE)</f>
        <v>298</v>
      </c>
      <c r="H6116">
        <f>VLOOKUP(D6116,pic!A:B,2,FALSE)</f>
        <v>12</v>
      </c>
      <c r="I6116" t="str">
        <f t="shared" si="192"/>
        <v>29812</v>
      </c>
      <c r="J6116">
        <f>VLOOKUP(I6116,assign_csv!A:B,2,FALSE)</f>
        <v>1060</v>
      </c>
    </row>
    <row r="6117" spans="1:10" x14ac:dyDescent="0.55000000000000004">
      <c r="A6117" t="str">
        <f t="shared" si="191"/>
        <v>TOPCMtg - Other</v>
      </c>
      <c r="B6117" t="s">
        <v>181</v>
      </c>
      <c r="C6117" t="s">
        <v>572</v>
      </c>
      <c r="D6117" t="s">
        <v>239</v>
      </c>
      <c r="E6117">
        <v>12</v>
      </c>
      <c r="F6117">
        <v>1</v>
      </c>
      <c r="G6117">
        <f>VLOOKUP(A6117,project2!A:B,2,FALSE)</f>
        <v>298</v>
      </c>
      <c r="H6117">
        <f>VLOOKUP(D6117,pic!A:B,2,FALSE)</f>
        <v>12</v>
      </c>
      <c r="I6117" t="str">
        <f t="shared" si="192"/>
        <v>29812</v>
      </c>
      <c r="J6117">
        <f>VLOOKUP(I6117,assign_csv!A:B,2,FALSE)</f>
        <v>1060</v>
      </c>
    </row>
    <row r="6118" spans="1:10" x14ac:dyDescent="0.55000000000000004">
      <c r="A6118" t="str">
        <f t="shared" si="191"/>
        <v>TOPCMtg - Other</v>
      </c>
      <c r="B6118" t="s">
        <v>181</v>
      </c>
      <c r="C6118" t="s">
        <v>572</v>
      </c>
      <c r="D6118" t="s">
        <v>239</v>
      </c>
      <c r="E6118">
        <v>13</v>
      </c>
      <c r="F6118">
        <v>1</v>
      </c>
      <c r="G6118">
        <f>VLOOKUP(A6118,project2!A:B,2,FALSE)</f>
        <v>298</v>
      </c>
      <c r="H6118">
        <f>VLOOKUP(D6118,pic!A:B,2,FALSE)</f>
        <v>12</v>
      </c>
      <c r="I6118" t="str">
        <f t="shared" si="192"/>
        <v>29812</v>
      </c>
      <c r="J6118">
        <f>VLOOKUP(I6118,assign_csv!A:B,2,FALSE)</f>
        <v>1060</v>
      </c>
    </row>
    <row r="6119" spans="1:10" x14ac:dyDescent="0.55000000000000004">
      <c r="A6119" t="str">
        <f t="shared" si="191"/>
        <v>TOPCMtg - Other</v>
      </c>
      <c r="B6119" t="s">
        <v>181</v>
      </c>
      <c r="C6119" t="s">
        <v>572</v>
      </c>
      <c r="D6119" t="s">
        <v>239</v>
      </c>
      <c r="E6119">
        <v>14</v>
      </c>
      <c r="F6119">
        <v>1</v>
      </c>
      <c r="G6119">
        <f>VLOOKUP(A6119,project2!A:B,2,FALSE)</f>
        <v>298</v>
      </c>
      <c r="H6119">
        <f>VLOOKUP(D6119,pic!A:B,2,FALSE)</f>
        <v>12</v>
      </c>
      <c r="I6119" t="str">
        <f t="shared" si="192"/>
        <v>29812</v>
      </c>
      <c r="J6119">
        <f>VLOOKUP(I6119,assign_csv!A:B,2,FALSE)</f>
        <v>1060</v>
      </c>
    </row>
    <row r="6120" spans="1:10" x14ac:dyDescent="0.55000000000000004">
      <c r="A6120" t="str">
        <f t="shared" si="191"/>
        <v>TOPCMtg - Other</v>
      </c>
      <c r="B6120" t="s">
        <v>181</v>
      </c>
      <c r="C6120" t="s">
        <v>572</v>
      </c>
      <c r="D6120" t="s">
        <v>239</v>
      </c>
      <c r="E6120">
        <v>15</v>
      </c>
      <c r="F6120">
        <v>1</v>
      </c>
      <c r="G6120">
        <f>VLOOKUP(A6120,project2!A:B,2,FALSE)</f>
        <v>298</v>
      </c>
      <c r="H6120">
        <f>VLOOKUP(D6120,pic!A:B,2,FALSE)</f>
        <v>12</v>
      </c>
      <c r="I6120" t="str">
        <f t="shared" si="192"/>
        <v>29812</v>
      </c>
      <c r="J6120">
        <f>VLOOKUP(I6120,assign_csv!A:B,2,FALSE)</f>
        <v>1060</v>
      </c>
    </row>
    <row r="6121" spans="1:10" x14ac:dyDescent="0.55000000000000004">
      <c r="A6121" t="str">
        <f t="shared" si="191"/>
        <v>TOPCMtg - Other</v>
      </c>
      <c r="B6121" t="s">
        <v>181</v>
      </c>
      <c r="C6121" t="s">
        <v>572</v>
      </c>
      <c r="D6121" t="s">
        <v>239</v>
      </c>
      <c r="E6121">
        <v>16</v>
      </c>
      <c r="F6121">
        <v>1</v>
      </c>
      <c r="G6121">
        <f>VLOOKUP(A6121,project2!A:B,2,FALSE)</f>
        <v>298</v>
      </c>
      <c r="H6121">
        <f>VLOOKUP(D6121,pic!A:B,2,FALSE)</f>
        <v>12</v>
      </c>
      <c r="I6121" t="str">
        <f t="shared" si="192"/>
        <v>29812</v>
      </c>
      <c r="J6121">
        <f>VLOOKUP(I6121,assign_csv!A:B,2,FALSE)</f>
        <v>1060</v>
      </c>
    </row>
    <row r="6122" spans="1:10" x14ac:dyDescent="0.55000000000000004">
      <c r="A6122" t="str">
        <f t="shared" si="191"/>
        <v>TOPCMtg - Other</v>
      </c>
      <c r="B6122" t="s">
        <v>181</v>
      </c>
      <c r="C6122" t="s">
        <v>572</v>
      </c>
      <c r="D6122" t="s">
        <v>239</v>
      </c>
      <c r="E6122">
        <v>17</v>
      </c>
      <c r="F6122">
        <v>1</v>
      </c>
      <c r="G6122">
        <f>VLOOKUP(A6122,project2!A:B,2,FALSE)</f>
        <v>298</v>
      </c>
      <c r="H6122">
        <f>VLOOKUP(D6122,pic!A:B,2,FALSE)</f>
        <v>12</v>
      </c>
      <c r="I6122" t="str">
        <f t="shared" si="192"/>
        <v>29812</v>
      </c>
      <c r="J6122">
        <f>VLOOKUP(I6122,assign_csv!A:B,2,FALSE)</f>
        <v>1060</v>
      </c>
    </row>
    <row r="6123" spans="1:10" x14ac:dyDescent="0.55000000000000004">
      <c r="A6123" t="str">
        <f t="shared" si="191"/>
        <v>TOPCMtg - Other</v>
      </c>
      <c r="B6123" t="s">
        <v>181</v>
      </c>
      <c r="C6123" t="s">
        <v>572</v>
      </c>
      <c r="D6123" t="s">
        <v>239</v>
      </c>
      <c r="E6123">
        <v>18</v>
      </c>
      <c r="F6123">
        <v>1</v>
      </c>
      <c r="G6123">
        <f>VLOOKUP(A6123,project2!A:B,2,FALSE)</f>
        <v>298</v>
      </c>
      <c r="H6123">
        <f>VLOOKUP(D6123,pic!A:B,2,FALSE)</f>
        <v>12</v>
      </c>
      <c r="I6123" t="str">
        <f t="shared" si="192"/>
        <v>29812</v>
      </c>
      <c r="J6123">
        <f>VLOOKUP(I6123,assign_csv!A:B,2,FALSE)</f>
        <v>1060</v>
      </c>
    </row>
    <row r="6124" spans="1:10" x14ac:dyDescent="0.55000000000000004">
      <c r="A6124" t="str">
        <f t="shared" si="191"/>
        <v>TOPCMtg - Other</v>
      </c>
      <c r="B6124" t="s">
        <v>181</v>
      </c>
      <c r="C6124" t="s">
        <v>572</v>
      </c>
      <c r="D6124" t="s">
        <v>239</v>
      </c>
      <c r="E6124">
        <v>19</v>
      </c>
      <c r="F6124">
        <v>1</v>
      </c>
      <c r="G6124">
        <f>VLOOKUP(A6124,project2!A:B,2,FALSE)</f>
        <v>298</v>
      </c>
      <c r="H6124">
        <f>VLOOKUP(D6124,pic!A:B,2,FALSE)</f>
        <v>12</v>
      </c>
      <c r="I6124" t="str">
        <f t="shared" si="192"/>
        <v>29812</v>
      </c>
      <c r="J6124">
        <f>VLOOKUP(I6124,assign_csv!A:B,2,FALSE)</f>
        <v>1060</v>
      </c>
    </row>
    <row r="6125" spans="1:10" x14ac:dyDescent="0.55000000000000004">
      <c r="A6125" t="str">
        <f t="shared" si="191"/>
        <v>TOPCMtg - Other</v>
      </c>
      <c r="B6125" t="s">
        <v>181</v>
      </c>
      <c r="C6125" t="s">
        <v>572</v>
      </c>
      <c r="D6125" t="s">
        <v>239</v>
      </c>
      <c r="E6125">
        <v>20</v>
      </c>
      <c r="F6125">
        <v>1</v>
      </c>
      <c r="G6125">
        <f>VLOOKUP(A6125,project2!A:B,2,FALSE)</f>
        <v>298</v>
      </c>
      <c r="H6125">
        <f>VLOOKUP(D6125,pic!A:B,2,FALSE)</f>
        <v>12</v>
      </c>
      <c r="I6125" t="str">
        <f t="shared" si="192"/>
        <v>29812</v>
      </c>
      <c r="J6125">
        <f>VLOOKUP(I6125,assign_csv!A:B,2,FALSE)</f>
        <v>1060</v>
      </c>
    </row>
    <row r="6126" spans="1:10" x14ac:dyDescent="0.55000000000000004">
      <c r="A6126" t="str">
        <f t="shared" si="191"/>
        <v>TOPCMtg - Other</v>
      </c>
      <c r="B6126" t="s">
        <v>181</v>
      </c>
      <c r="C6126" t="s">
        <v>572</v>
      </c>
      <c r="D6126" t="s">
        <v>239</v>
      </c>
      <c r="E6126">
        <v>21</v>
      </c>
      <c r="F6126">
        <v>1</v>
      </c>
      <c r="G6126">
        <f>VLOOKUP(A6126,project2!A:B,2,FALSE)</f>
        <v>298</v>
      </c>
      <c r="H6126">
        <f>VLOOKUP(D6126,pic!A:B,2,FALSE)</f>
        <v>12</v>
      </c>
      <c r="I6126" t="str">
        <f t="shared" si="192"/>
        <v>29812</v>
      </c>
      <c r="J6126">
        <f>VLOOKUP(I6126,assign_csv!A:B,2,FALSE)</f>
        <v>1060</v>
      </c>
    </row>
    <row r="6127" spans="1:10" x14ac:dyDescent="0.55000000000000004">
      <c r="A6127" t="str">
        <f t="shared" si="191"/>
        <v>TOPCMtg - Other</v>
      </c>
      <c r="B6127" t="s">
        <v>181</v>
      </c>
      <c r="C6127" t="s">
        <v>572</v>
      </c>
      <c r="D6127" t="s">
        <v>239</v>
      </c>
      <c r="E6127">
        <v>22</v>
      </c>
      <c r="F6127">
        <v>1</v>
      </c>
      <c r="G6127">
        <f>VLOOKUP(A6127,project2!A:B,2,FALSE)</f>
        <v>298</v>
      </c>
      <c r="H6127">
        <f>VLOOKUP(D6127,pic!A:B,2,FALSE)</f>
        <v>12</v>
      </c>
      <c r="I6127" t="str">
        <f t="shared" si="192"/>
        <v>29812</v>
      </c>
      <c r="J6127">
        <f>VLOOKUP(I6127,assign_csv!A:B,2,FALSE)</f>
        <v>1060</v>
      </c>
    </row>
    <row r="6128" spans="1:10" x14ac:dyDescent="0.55000000000000004">
      <c r="A6128" t="str">
        <f t="shared" si="191"/>
        <v>TOPCMtg - Other</v>
      </c>
      <c r="B6128" t="s">
        <v>181</v>
      </c>
      <c r="C6128" t="s">
        <v>572</v>
      </c>
      <c r="D6128" t="s">
        <v>239</v>
      </c>
      <c r="E6128">
        <v>23</v>
      </c>
      <c r="F6128">
        <v>1</v>
      </c>
      <c r="G6128">
        <f>VLOOKUP(A6128,project2!A:B,2,FALSE)</f>
        <v>298</v>
      </c>
      <c r="H6128">
        <f>VLOOKUP(D6128,pic!A:B,2,FALSE)</f>
        <v>12</v>
      </c>
      <c r="I6128" t="str">
        <f t="shared" si="192"/>
        <v>29812</v>
      </c>
      <c r="J6128">
        <f>VLOOKUP(I6128,assign_csv!A:B,2,FALSE)</f>
        <v>1060</v>
      </c>
    </row>
    <row r="6129" spans="1:10" x14ac:dyDescent="0.55000000000000004">
      <c r="A6129" t="str">
        <f t="shared" si="191"/>
        <v>TOPCMtg - Other</v>
      </c>
      <c r="B6129" t="s">
        <v>181</v>
      </c>
      <c r="C6129" t="s">
        <v>572</v>
      </c>
      <c r="D6129" t="s">
        <v>239</v>
      </c>
      <c r="E6129">
        <v>24</v>
      </c>
      <c r="F6129">
        <v>1</v>
      </c>
      <c r="G6129">
        <f>VLOOKUP(A6129,project2!A:B,2,FALSE)</f>
        <v>298</v>
      </c>
      <c r="H6129">
        <f>VLOOKUP(D6129,pic!A:B,2,FALSE)</f>
        <v>12</v>
      </c>
      <c r="I6129" t="str">
        <f t="shared" si="192"/>
        <v>29812</v>
      </c>
      <c r="J6129">
        <f>VLOOKUP(I6129,assign_csv!A:B,2,FALSE)</f>
        <v>1060</v>
      </c>
    </row>
    <row r="6130" spans="1:10" x14ac:dyDescent="0.55000000000000004">
      <c r="A6130" t="str">
        <f t="shared" si="191"/>
        <v>TOPCMtg - Other</v>
      </c>
      <c r="B6130" t="s">
        <v>181</v>
      </c>
      <c r="C6130" t="s">
        <v>572</v>
      </c>
      <c r="D6130" t="s">
        <v>239</v>
      </c>
      <c r="E6130">
        <v>25</v>
      </c>
      <c r="F6130">
        <v>1</v>
      </c>
      <c r="G6130">
        <f>VLOOKUP(A6130,project2!A:B,2,FALSE)</f>
        <v>298</v>
      </c>
      <c r="H6130">
        <f>VLOOKUP(D6130,pic!A:B,2,FALSE)</f>
        <v>12</v>
      </c>
      <c r="I6130" t="str">
        <f t="shared" si="192"/>
        <v>29812</v>
      </c>
      <c r="J6130">
        <f>VLOOKUP(I6130,assign_csv!A:B,2,FALSE)</f>
        <v>1060</v>
      </c>
    </row>
    <row r="6131" spans="1:10" x14ac:dyDescent="0.55000000000000004">
      <c r="A6131" t="str">
        <f t="shared" si="191"/>
        <v>TOPCMtg - Other</v>
      </c>
      <c r="B6131" t="s">
        <v>181</v>
      </c>
      <c r="C6131" t="s">
        <v>572</v>
      </c>
      <c r="D6131" t="s">
        <v>239</v>
      </c>
      <c r="E6131">
        <v>26</v>
      </c>
      <c r="F6131">
        <v>1</v>
      </c>
      <c r="G6131">
        <f>VLOOKUP(A6131,project2!A:B,2,FALSE)</f>
        <v>298</v>
      </c>
      <c r="H6131">
        <f>VLOOKUP(D6131,pic!A:B,2,FALSE)</f>
        <v>12</v>
      </c>
      <c r="I6131" t="str">
        <f t="shared" si="192"/>
        <v>29812</v>
      </c>
      <c r="J6131">
        <f>VLOOKUP(I6131,assign_csv!A:B,2,FALSE)</f>
        <v>1060</v>
      </c>
    </row>
    <row r="6132" spans="1:10" x14ac:dyDescent="0.55000000000000004">
      <c r="A6132" t="str">
        <f t="shared" si="191"/>
        <v>TOPCMtg - Other</v>
      </c>
      <c r="B6132" t="s">
        <v>181</v>
      </c>
      <c r="C6132" t="s">
        <v>572</v>
      </c>
      <c r="D6132" t="s">
        <v>239</v>
      </c>
      <c r="E6132">
        <v>27</v>
      </c>
      <c r="F6132">
        <v>1</v>
      </c>
      <c r="G6132">
        <f>VLOOKUP(A6132,project2!A:B,2,FALSE)</f>
        <v>298</v>
      </c>
      <c r="H6132">
        <f>VLOOKUP(D6132,pic!A:B,2,FALSE)</f>
        <v>12</v>
      </c>
      <c r="I6132" t="str">
        <f t="shared" si="192"/>
        <v>29812</v>
      </c>
      <c r="J6132">
        <f>VLOOKUP(I6132,assign_csv!A:B,2,FALSE)</f>
        <v>1060</v>
      </c>
    </row>
    <row r="6133" spans="1:10" x14ac:dyDescent="0.55000000000000004">
      <c r="A6133" t="str">
        <f t="shared" si="191"/>
        <v>TOPCMtg - Other</v>
      </c>
      <c r="B6133" t="s">
        <v>181</v>
      </c>
      <c r="C6133" t="s">
        <v>572</v>
      </c>
      <c r="D6133" t="s">
        <v>239</v>
      </c>
      <c r="E6133">
        <v>28</v>
      </c>
      <c r="F6133">
        <v>1</v>
      </c>
      <c r="G6133">
        <f>VLOOKUP(A6133,project2!A:B,2,FALSE)</f>
        <v>298</v>
      </c>
      <c r="H6133">
        <f>VLOOKUP(D6133,pic!A:B,2,FALSE)</f>
        <v>12</v>
      </c>
      <c r="I6133" t="str">
        <f t="shared" si="192"/>
        <v>29812</v>
      </c>
      <c r="J6133">
        <f>VLOOKUP(I6133,assign_csv!A:B,2,FALSE)</f>
        <v>1060</v>
      </c>
    </row>
    <row r="6134" spans="1:10" x14ac:dyDescent="0.55000000000000004">
      <c r="A6134" t="str">
        <f t="shared" si="191"/>
        <v>TOPCMtg - Other</v>
      </c>
      <c r="B6134" t="s">
        <v>181</v>
      </c>
      <c r="C6134" t="s">
        <v>572</v>
      </c>
      <c r="D6134" t="s">
        <v>239</v>
      </c>
      <c r="E6134">
        <v>29</v>
      </c>
      <c r="F6134">
        <v>1</v>
      </c>
      <c r="G6134">
        <f>VLOOKUP(A6134,project2!A:B,2,FALSE)</f>
        <v>298</v>
      </c>
      <c r="H6134">
        <f>VLOOKUP(D6134,pic!A:B,2,FALSE)</f>
        <v>12</v>
      </c>
      <c r="I6134" t="str">
        <f t="shared" si="192"/>
        <v>29812</v>
      </c>
      <c r="J6134">
        <f>VLOOKUP(I6134,assign_csv!A:B,2,FALSE)</f>
        <v>1060</v>
      </c>
    </row>
    <row r="6135" spans="1:10" x14ac:dyDescent="0.55000000000000004">
      <c r="A6135" t="str">
        <f t="shared" si="191"/>
        <v>TOPCMtg - Other</v>
      </c>
      <c r="B6135" t="s">
        <v>181</v>
      </c>
      <c r="C6135" t="s">
        <v>572</v>
      </c>
      <c r="D6135" t="s">
        <v>239</v>
      </c>
      <c r="E6135">
        <v>30</v>
      </c>
      <c r="F6135">
        <v>1</v>
      </c>
      <c r="G6135">
        <f>VLOOKUP(A6135,project2!A:B,2,FALSE)</f>
        <v>298</v>
      </c>
      <c r="H6135">
        <f>VLOOKUP(D6135,pic!A:B,2,FALSE)</f>
        <v>12</v>
      </c>
      <c r="I6135" t="str">
        <f t="shared" si="192"/>
        <v>29812</v>
      </c>
      <c r="J6135">
        <f>VLOOKUP(I6135,assign_csv!A:B,2,FALSE)</f>
        <v>1060</v>
      </c>
    </row>
    <row r="6136" spans="1:10" x14ac:dyDescent="0.55000000000000004">
      <c r="A6136" t="str">
        <f t="shared" si="191"/>
        <v>TOPCMtg - Other</v>
      </c>
      <c r="B6136" t="s">
        <v>181</v>
      </c>
      <c r="C6136" t="s">
        <v>572</v>
      </c>
      <c r="D6136" t="s">
        <v>239</v>
      </c>
      <c r="E6136">
        <v>31</v>
      </c>
      <c r="F6136">
        <v>1</v>
      </c>
      <c r="G6136">
        <f>VLOOKUP(A6136,project2!A:B,2,FALSE)</f>
        <v>298</v>
      </c>
      <c r="H6136">
        <f>VLOOKUP(D6136,pic!A:B,2,FALSE)</f>
        <v>12</v>
      </c>
      <c r="I6136" t="str">
        <f t="shared" si="192"/>
        <v>29812</v>
      </c>
      <c r="J6136">
        <f>VLOOKUP(I6136,assign_csv!A:B,2,FALSE)</f>
        <v>1060</v>
      </c>
    </row>
    <row r="6137" spans="1:10" x14ac:dyDescent="0.55000000000000004">
      <c r="A6137" t="str">
        <f t="shared" si="191"/>
        <v>TOPCMtg - Other</v>
      </c>
      <c r="B6137" t="s">
        <v>181</v>
      </c>
      <c r="C6137" t="s">
        <v>572</v>
      </c>
      <c r="D6137" t="s">
        <v>239</v>
      </c>
      <c r="E6137">
        <v>32</v>
      </c>
      <c r="F6137">
        <v>1</v>
      </c>
      <c r="G6137">
        <f>VLOOKUP(A6137,project2!A:B,2,FALSE)</f>
        <v>298</v>
      </c>
      <c r="H6137">
        <f>VLOOKUP(D6137,pic!A:B,2,FALSE)</f>
        <v>12</v>
      </c>
      <c r="I6137" t="str">
        <f t="shared" si="192"/>
        <v>29812</v>
      </c>
      <c r="J6137">
        <f>VLOOKUP(I6137,assign_csv!A:B,2,FALSE)</f>
        <v>1060</v>
      </c>
    </row>
    <row r="6138" spans="1:10" x14ac:dyDescent="0.55000000000000004">
      <c r="A6138" t="str">
        <f t="shared" si="191"/>
        <v>TOPCMtg - Other</v>
      </c>
      <c r="B6138" t="s">
        <v>181</v>
      </c>
      <c r="C6138" t="s">
        <v>572</v>
      </c>
      <c r="D6138" t="s">
        <v>239</v>
      </c>
      <c r="E6138">
        <v>33</v>
      </c>
      <c r="F6138">
        <v>1</v>
      </c>
      <c r="G6138">
        <f>VLOOKUP(A6138,project2!A:B,2,FALSE)</f>
        <v>298</v>
      </c>
      <c r="H6138">
        <f>VLOOKUP(D6138,pic!A:B,2,FALSE)</f>
        <v>12</v>
      </c>
      <c r="I6138" t="str">
        <f t="shared" si="192"/>
        <v>29812</v>
      </c>
      <c r="J6138">
        <f>VLOOKUP(I6138,assign_csv!A:B,2,FALSE)</f>
        <v>1060</v>
      </c>
    </row>
    <row r="6139" spans="1:10" x14ac:dyDescent="0.55000000000000004">
      <c r="A6139" t="str">
        <f t="shared" si="191"/>
        <v>TOPCMtg - Other</v>
      </c>
      <c r="B6139" t="s">
        <v>181</v>
      </c>
      <c r="C6139" t="s">
        <v>572</v>
      </c>
      <c r="D6139" t="s">
        <v>239</v>
      </c>
      <c r="E6139">
        <v>34</v>
      </c>
      <c r="F6139">
        <v>1</v>
      </c>
      <c r="G6139">
        <f>VLOOKUP(A6139,project2!A:B,2,FALSE)</f>
        <v>298</v>
      </c>
      <c r="H6139">
        <f>VLOOKUP(D6139,pic!A:B,2,FALSE)</f>
        <v>12</v>
      </c>
      <c r="I6139" t="str">
        <f t="shared" si="192"/>
        <v>29812</v>
      </c>
      <c r="J6139">
        <f>VLOOKUP(I6139,assign_csv!A:B,2,FALSE)</f>
        <v>1060</v>
      </c>
    </row>
    <row r="6140" spans="1:10" x14ac:dyDescent="0.55000000000000004">
      <c r="A6140" t="str">
        <f t="shared" si="191"/>
        <v>TOPCMtg - Other</v>
      </c>
      <c r="B6140" t="s">
        <v>181</v>
      </c>
      <c r="C6140" t="s">
        <v>572</v>
      </c>
      <c r="D6140" t="s">
        <v>239</v>
      </c>
      <c r="E6140">
        <v>35</v>
      </c>
      <c r="F6140">
        <v>1</v>
      </c>
      <c r="G6140">
        <f>VLOOKUP(A6140,project2!A:B,2,FALSE)</f>
        <v>298</v>
      </c>
      <c r="H6140">
        <f>VLOOKUP(D6140,pic!A:B,2,FALSE)</f>
        <v>12</v>
      </c>
      <c r="I6140" t="str">
        <f t="shared" si="192"/>
        <v>29812</v>
      </c>
      <c r="J6140">
        <f>VLOOKUP(I6140,assign_csv!A:B,2,FALSE)</f>
        <v>1060</v>
      </c>
    </row>
    <row r="6141" spans="1:10" x14ac:dyDescent="0.55000000000000004">
      <c r="A6141" t="str">
        <f t="shared" si="191"/>
        <v>TOPCMtg - Other</v>
      </c>
      <c r="B6141" t="s">
        <v>181</v>
      </c>
      <c r="C6141" t="s">
        <v>572</v>
      </c>
      <c r="D6141" t="s">
        <v>239</v>
      </c>
      <c r="E6141">
        <v>36</v>
      </c>
      <c r="F6141">
        <v>1</v>
      </c>
      <c r="G6141">
        <f>VLOOKUP(A6141,project2!A:B,2,FALSE)</f>
        <v>298</v>
      </c>
      <c r="H6141">
        <f>VLOOKUP(D6141,pic!A:B,2,FALSE)</f>
        <v>12</v>
      </c>
      <c r="I6141" t="str">
        <f t="shared" si="192"/>
        <v>29812</v>
      </c>
      <c r="J6141">
        <f>VLOOKUP(I6141,assign_csv!A:B,2,FALSE)</f>
        <v>1060</v>
      </c>
    </row>
    <row r="6142" spans="1:10" x14ac:dyDescent="0.55000000000000004">
      <c r="A6142" t="str">
        <f t="shared" ref="A6142:A6205" si="193">B6142&amp;C6142</f>
        <v>TOPCMtg - Other</v>
      </c>
      <c r="B6142" t="s">
        <v>181</v>
      </c>
      <c r="C6142" t="s">
        <v>572</v>
      </c>
      <c r="D6142" t="s">
        <v>239</v>
      </c>
      <c r="E6142">
        <v>37</v>
      </c>
      <c r="F6142">
        <v>1</v>
      </c>
      <c r="G6142">
        <f>VLOOKUP(A6142,project2!A:B,2,FALSE)</f>
        <v>298</v>
      </c>
      <c r="H6142">
        <f>VLOOKUP(D6142,pic!A:B,2,FALSE)</f>
        <v>12</v>
      </c>
      <c r="I6142" t="str">
        <f t="shared" si="192"/>
        <v>29812</v>
      </c>
      <c r="J6142">
        <f>VLOOKUP(I6142,assign_csv!A:B,2,FALSE)</f>
        <v>1060</v>
      </c>
    </row>
    <row r="6143" spans="1:10" x14ac:dyDescent="0.55000000000000004">
      <c r="A6143" t="str">
        <f t="shared" si="193"/>
        <v>TOPCMtg - Other</v>
      </c>
      <c r="B6143" t="s">
        <v>181</v>
      </c>
      <c r="C6143" t="s">
        <v>572</v>
      </c>
      <c r="D6143" t="s">
        <v>239</v>
      </c>
      <c r="E6143">
        <v>38</v>
      </c>
      <c r="F6143">
        <v>1</v>
      </c>
      <c r="G6143">
        <f>VLOOKUP(A6143,project2!A:B,2,FALSE)</f>
        <v>298</v>
      </c>
      <c r="H6143">
        <f>VLOOKUP(D6143,pic!A:B,2,FALSE)</f>
        <v>12</v>
      </c>
      <c r="I6143" t="str">
        <f t="shared" si="192"/>
        <v>29812</v>
      </c>
      <c r="J6143">
        <f>VLOOKUP(I6143,assign_csv!A:B,2,FALSE)</f>
        <v>1060</v>
      </c>
    </row>
    <row r="6144" spans="1:10" x14ac:dyDescent="0.55000000000000004">
      <c r="A6144" t="str">
        <f t="shared" si="193"/>
        <v>TOPCMtg - Other</v>
      </c>
      <c r="B6144" t="s">
        <v>181</v>
      </c>
      <c r="C6144" t="s">
        <v>572</v>
      </c>
      <c r="D6144" t="s">
        <v>239</v>
      </c>
      <c r="E6144">
        <v>39</v>
      </c>
      <c r="F6144">
        <v>1</v>
      </c>
      <c r="G6144">
        <f>VLOOKUP(A6144,project2!A:B,2,FALSE)</f>
        <v>298</v>
      </c>
      <c r="H6144">
        <f>VLOOKUP(D6144,pic!A:B,2,FALSE)</f>
        <v>12</v>
      </c>
      <c r="I6144" t="str">
        <f t="shared" si="192"/>
        <v>29812</v>
      </c>
      <c r="J6144">
        <f>VLOOKUP(I6144,assign_csv!A:B,2,FALSE)</f>
        <v>1060</v>
      </c>
    </row>
    <row r="6145" spans="1:10" x14ac:dyDescent="0.55000000000000004">
      <c r="A6145" t="str">
        <f t="shared" si="193"/>
        <v>TOPCMtg - Other</v>
      </c>
      <c r="B6145" t="s">
        <v>181</v>
      </c>
      <c r="C6145" t="s">
        <v>572</v>
      </c>
      <c r="D6145" t="s">
        <v>239</v>
      </c>
      <c r="E6145">
        <v>40</v>
      </c>
      <c r="F6145">
        <v>1</v>
      </c>
      <c r="G6145">
        <f>VLOOKUP(A6145,project2!A:B,2,FALSE)</f>
        <v>298</v>
      </c>
      <c r="H6145">
        <f>VLOOKUP(D6145,pic!A:B,2,FALSE)</f>
        <v>12</v>
      </c>
      <c r="I6145" t="str">
        <f t="shared" si="192"/>
        <v>29812</v>
      </c>
      <c r="J6145">
        <f>VLOOKUP(I6145,assign_csv!A:B,2,FALSE)</f>
        <v>1060</v>
      </c>
    </row>
    <row r="6146" spans="1:10" x14ac:dyDescent="0.55000000000000004">
      <c r="A6146" t="str">
        <f t="shared" si="193"/>
        <v>TOPCMtg - Other</v>
      </c>
      <c r="B6146" t="s">
        <v>181</v>
      </c>
      <c r="C6146" t="s">
        <v>572</v>
      </c>
      <c r="D6146" t="s">
        <v>239</v>
      </c>
      <c r="E6146">
        <v>41</v>
      </c>
      <c r="F6146">
        <v>1</v>
      </c>
      <c r="G6146">
        <f>VLOOKUP(A6146,project2!A:B,2,FALSE)</f>
        <v>298</v>
      </c>
      <c r="H6146">
        <f>VLOOKUP(D6146,pic!A:B,2,FALSE)</f>
        <v>12</v>
      </c>
      <c r="I6146" t="str">
        <f t="shared" si="192"/>
        <v>29812</v>
      </c>
      <c r="J6146">
        <f>VLOOKUP(I6146,assign_csv!A:B,2,FALSE)</f>
        <v>1060</v>
      </c>
    </row>
    <row r="6147" spans="1:10" x14ac:dyDescent="0.55000000000000004">
      <c r="A6147" t="str">
        <f t="shared" si="193"/>
        <v>TOPCMtg - Other</v>
      </c>
      <c r="B6147" t="s">
        <v>181</v>
      </c>
      <c r="C6147" t="s">
        <v>572</v>
      </c>
      <c r="D6147" t="s">
        <v>239</v>
      </c>
      <c r="E6147">
        <v>42</v>
      </c>
      <c r="F6147">
        <v>1</v>
      </c>
      <c r="G6147">
        <f>VLOOKUP(A6147,project2!A:B,2,FALSE)</f>
        <v>298</v>
      </c>
      <c r="H6147">
        <f>VLOOKUP(D6147,pic!A:B,2,FALSE)</f>
        <v>12</v>
      </c>
      <c r="I6147" t="str">
        <f t="shared" si="192"/>
        <v>29812</v>
      </c>
      <c r="J6147">
        <f>VLOOKUP(I6147,assign_csv!A:B,2,FALSE)</f>
        <v>1060</v>
      </c>
    </row>
    <row r="6148" spans="1:10" x14ac:dyDescent="0.55000000000000004">
      <c r="A6148" t="str">
        <f t="shared" si="193"/>
        <v>TOPCMtg - Other</v>
      </c>
      <c r="B6148" t="s">
        <v>181</v>
      </c>
      <c r="C6148" t="s">
        <v>572</v>
      </c>
      <c r="D6148" t="s">
        <v>239</v>
      </c>
      <c r="E6148">
        <v>43</v>
      </c>
      <c r="F6148">
        <v>1</v>
      </c>
      <c r="G6148">
        <f>VLOOKUP(A6148,project2!A:B,2,FALSE)</f>
        <v>298</v>
      </c>
      <c r="H6148">
        <f>VLOOKUP(D6148,pic!A:B,2,FALSE)</f>
        <v>12</v>
      </c>
      <c r="I6148" t="str">
        <f t="shared" ref="I6148:I6211" si="194">G6148&amp;H6148</f>
        <v>29812</v>
      </c>
      <c r="J6148">
        <f>VLOOKUP(I6148,assign_csv!A:B,2,FALSE)</f>
        <v>1060</v>
      </c>
    </row>
    <row r="6149" spans="1:10" x14ac:dyDescent="0.55000000000000004">
      <c r="A6149" t="str">
        <f t="shared" si="193"/>
        <v>TOPCMtg - Other</v>
      </c>
      <c r="B6149" t="s">
        <v>181</v>
      </c>
      <c r="C6149" t="s">
        <v>572</v>
      </c>
      <c r="D6149" t="s">
        <v>239</v>
      </c>
      <c r="E6149">
        <v>44</v>
      </c>
      <c r="F6149">
        <v>1</v>
      </c>
      <c r="G6149">
        <f>VLOOKUP(A6149,project2!A:B,2,FALSE)</f>
        <v>298</v>
      </c>
      <c r="H6149">
        <f>VLOOKUP(D6149,pic!A:B,2,FALSE)</f>
        <v>12</v>
      </c>
      <c r="I6149" t="str">
        <f t="shared" si="194"/>
        <v>29812</v>
      </c>
      <c r="J6149">
        <f>VLOOKUP(I6149,assign_csv!A:B,2,FALSE)</f>
        <v>1060</v>
      </c>
    </row>
    <row r="6150" spans="1:10" x14ac:dyDescent="0.55000000000000004">
      <c r="A6150" t="str">
        <f t="shared" si="193"/>
        <v>TOPCMtg - Other</v>
      </c>
      <c r="B6150" t="s">
        <v>181</v>
      </c>
      <c r="C6150" t="s">
        <v>572</v>
      </c>
      <c r="D6150" t="s">
        <v>239</v>
      </c>
      <c r="E6150">
        <v>45</v>
      </c>
      <c r="F6150">
        <v>1</v>
      </c>
      <c r="G6150">
        <f>VLOOKUP(A6150,project2!A:B,2,FALSE)</f>
        <v>298</v>
      </c>
      <c r="H6150">
        <f>VLOOKUP(D6150,pic!A:B,2,FALSE)</f>
        <v>12</v>
      </c>
      <c r="I6150" t="str">
        <f t="shared" si="194"/>
        <v>29812</v>
      </c>
      <c r="J6150">
        <f>VLOOKUP(I6150,assign_csv!A:B,2,FALSE)</f>
        <v>1060</v>
      </c>
    </row>
    <row r="6151" spans="1:10" x14ac:dyDescent="0.55000000000000004">
      <c r="A6151" t="str">
        <f t="shared" si="193"/>
        <v>TOPCMtg - Other</v>
      </c>
      <c r="B6151" t="s">
        <v>181</v>
      </c>
      <c r="C6151" t="s">
        <v>572</v>
      </c>
      <c r="D6151" t="s">
        <v>239</v>
      </c>
      <c r="E6151">
        <v>46</v>
      </c>
      <c r="F6151">
        <v>1</v>
      </c>
      <c r="G6151">
        <f>VLOOKUP(A6151,project2!A:B,2,FALSE)</f>
        <v>298</v>
      </c>
      <c r="H6151">
        <f>VLOOKUP(D6151,pic!A:B,2,FALSE)</f>
        <v>12</v>
      </c>
      <c r="I6151" t="str">
        <f t="shared" si="194"/>
        <v>29812</v>
      </c>
      <c r="J6151">
        <f>VLOOKUP(I6151,assign_csv!A:B,2,FALSE)</f>
        <v>1060</v>
      </c>
    </row>
    <row r="6152" spans="1:10" x14ac:dyDescent="0.55000000000000004">
      <c r="A6152" t="str">
        <f t="shared" si="193"/>
        <v>TOPCMtg - Other</v>
      </c>
      <c r="B6152" t="s">
        <v>181</v>
      </c>
      <c r="C6152" t="s">
        <v>572</v>
      </c>
      <c r="D6152" t="s">
        <v>239</v>
      </c>
      <c r="E6152">
        <v>47</v>
      </c>
      <c r="F6152">
        <v>1</v>
      </c>
      <c r="G6152">
        <f>VLOOKUP(A6152,project2!A:B,2,FALSE)</f>
        <v>298</v>
      </c>
      <c r="H6152">
        <f>VLOOKUP(D6152,pic!A:B,2,FALSE)</f>
        <v>12</v>
      </c>
      <c r="I6152" t="str">
        <f t="shared" si="194"/>
        <v>29812</v>
      </c>
      <c r="J6152">
        <f>VLOOKUP(I6152,assign_csv!A:B,2,FALSE)</f>
        <v>1060</v>
      </c>
    </row>
    <row r="6153" spans="1:10" x14ac:dyDescent="0.55000000000000004">
      <c r="A6153" t="str">
        <f t="shared" si="193"/>
        <v>TOPCMtg - Other</v>
      </c>
      <c r="B6153" t="s">
        <v>181</v>
      </c>
      <c r="C6153" t="s">
        <v>572</v>
      </c>
      <c r="D6153" t="s">
        <v>239</v>
      </c>
      <c r="E6153">
        <v>48</v>
      </c>
      <c r="F6153">
        <v>1</v>
      </c>
      <c r="G6153">
        <f>VLOOKUP(A6153,project2!A:B,2,FALSE)</f>
        <v>298</v>
      </c>
      <c r="H6153">
        <f>VLOOKUP(D6153,pic!A:B,2,FALSE)</f>
        <v>12</v>
      </c>
      <c r="I6153" t="str">
        <f t="shared" si="194"/>
        <v>29812</v>
      </c>
      <c r="J6153">
        <f>VLOOKUP(I6153,assign_csv!A:B,2,FALSE)</f>
        <v>1060</v>
      </c>
    </row>
    <row r="6154" spans="1:10" x14ac:dyDescent="0.55000000000000004">
      <c r="A6154" t="str">
        <f t="shared" si="193"/>
        <v>TOPCMtg - Other</v>
      </c>
      <c r="B6154" t="s">
        <v>181</v>
      </c>
      <c r="C6154" t="s">
        <v>572</v>
      </c>
      <c r="D6154" t="s">
        <v>239</v>
      </c>
      <c r="E6154">
        <v>49</v>
      </c>
      <c r="F6154">
        <v>1</v>
      </c>
      <c r="G6154">
        <f>VLOOKUP(A6154,project2!A:B,2,FALSE)</f>
        <v>298</v>
      </c>
      <c r="H6154">
        <f>VLOOKUP(D6154,pic!A:B,2,FALSE)</f>
        <v>12</v>
      </c>
      <c r="I6154" t="str">
        <f t="shared" si="194"/>
        <v>29812</v>
      </c>
      <c r="J6154">
        <f>VLOOKUP(I6154,assign_csv!A:B,2,FALSE)</f>
        <v>1060</v>
      </c>
    </row>
    <row r="6155" spans="1:10" x14ac:dyDescent="0.55000000000000004">
      <c r="A6155" t="str">
        <f t="shared" si="193"/>
        <v>TOPCMtg - Other</v>
      </c>
      <c r="B6155" t="s">
        <v>181</v>
      </c>
      <c r="C6155" t="s">
        <v>572</v>
      </c>
      <c r="D6155" t="s">
        <v>239</v>
      </c>
      <c r="E6155">
        <v>50</v>
      </c>
      <c r="F6155">
        <v>1</v>
      </c>
      <c r="G6155">
        <f>VLOOKUP(A6155,project2!A:B,2,FALSE)</f>
        <v>298</v>
      </c>
      <c r="H6155">
        <f>VLOOKUP(D6155,pic!A:B,2,FALSE)</f>
        <v>12</v>
      </c>
      <c r="I6155" t="str">
        <f t="shared" si="194"/>
        <v>29812</v>
      </c>
      <c r="J6155">
        <f>VLOOKUP(I6155,assign_csv!A:B,2,FALSE)</f>
        <v>1060</v>
      </c>
    </row>
    <row r="6156" spans="1:10" x14ac:dyDescent="0.55000000000000004">
      <c r="A6156" t="str">
        <f t="shared" si="193"/>
        <v>TOPCMtg - Other</v>
      </c>
      <c r="B6156" t="s">
        <v>181</v>
      </c>
      <c r="C6156" t="s">
        <v>572</v>
      </c>
      <c r="D6156" t="s">
        <v>239</v>
      </c>
      <c r="E6156">
        <v>51</v>
      </c>
      <c r="F6156">
        <v>1</v>
      </c>
      <c r="G6156">
        <f>VLOOKUP(A6156,project2!A:B,2,FALSE)</f>
        <v>298</v>
      </c>
      <c r="H6156">
        <f>VLOOKUP(D6156,pic!A:B,2,FALSE)</f>
        <v>12</v>
      </c>
      <c r="I6156" t="str">
        <f t="shared" si="194"/>
        <v>29812</v>
      </c>
      <c r="J6156">
        <f>VLOOKUP(I6156,assign_csv!A:B,2,FALSE)</f>
        <v>1060</v>
      </c>
    </row>
    <row r="6157" spans="1:10" x14ac:dyDescent="0.55000000000000004">
      <c r="A6157" t="str">
        <f t="shared" si="193"/>
        <v>TOPCMtg - Other</v>
      </c>
      <c r="B6157" t="s">
        <v>181</v>
      </c>
      <c r="C6157" t="s">
        <v>572</v>
      </c>
      <c r="D6157" t="s">
        <v>239</v>
      </c>
      <c r="E6157">
        <v>52</v>
      </c>
      <c r="F6157">
        <v>1</v>
      </c>
      <c r="G6157">
        <f>VLOOKUP(A6157,project2!A:B,2,FALSE)</f>
        <v>298</v>
      </c>
      <c r="H6157">
        <f>VLOOKUP(D6157,pic!A:B,2,FALSE)</f>
        <v>12</v>
      </c>
      <c r="I6157" t="str">
        <f t="shared" si="194"/>
        <v>29812</v>
      </c>
      <c r="J6157">
        <f>VLOOKUP(I6157,assign_csv!A:B,2,FALSE)</f>
        <v>1060</v>
      </c>
    </row>
    <row r="6158" spans="1:10" x14ac:dyDescent="0.55000000000000004">
      <c r="A6158" t="str">
        <f t="shared" si="193"/>
        <v>TOPCMtg - Other</v>
      </c>
      <c r="B6158" t="s">
        <v>181</v>
      </c>
      <c r="C6158" t="s">
        <v>572</v>
      </c>
      <c r="D6158" t="s">
        <v>238</v>
      </c>
      <c r="E6158">
        <v>1</v>
      </c>
      <c r="F6158">
        <v>1</v>
      </c>
      <c r="G6158">
        <f>VLOOKUP(A6158,project2!A:B,2,FALSE)</f>
        <v>298</v>
      </c>
      <c r="H6158">
        <f>VLOOKUP(D6158,pic!A:B,2,FALSE)</f>
        <v>11</v>
      </c>
      <c r="I6158" t="str">
        <f t="shared" si="194"/>
        <v>29811</v>
      </c>
      <c r="J6158">
        <f>VLOOKUP(I6158,assign_csv!A:B,2,FALSE)</f>
        <v>1061</v>
      </c>
    </row>
    <row r="6159" spans="1:10" x14ac:dyDescent="0.55000000000000004">
      <c r="A6159" t="str">
        <f t="shared" si="193"/>
        <v>TOPCMtg - Other</v>
      </c>
      <c r="B6159" t="s">
        <v>181</v>
      </c>
      <c r="C6159" t="s">
        <v>572</v>
      </c>
      <c r="D6159" t="s">
        <v>238</v>
      </c>
      <c r="E6159">
        <v>2</v>
      </c>
      <c r="F6159">
        <v>1</v>
      </c>
      <c r="G6159">
        <f>VLOOKUP(A6159,project2!A:B,2,FALSE)</f>
        <v>298</v>
      </c>
      <c r="H6159">
        <f>VLOOKUP(D6159,pic!A:B,2,FALSE)</f>
        <v>11</v>
      </c>
      <c r="I6159" t="str">
        <f t="shared" si="194"/>
        <v>29811</v>
      </c>
      <c r="J6159">
        <f>VLOOKUP(I6159,assign_csv!A:B,2,FALSE)</f>
        <v>1061</v>
      </c>
    </row>
    <row r="6160" spans="1:10" x14ac:dyDescent="0.55000000000000004">
      <c r="A6160" t="str">
        <f t="shared" si="193"/>
        <v>TOPCMtg - Other</v>
      </c>
      <c r="B6160" t="s">
        <v>181</v>
      </c>
      <c r="C6160" t="s">
        <v>572</v>
      </c>
      <c r="D6160" t="s">
        <v>238</v>
      </c>
      <c r="E6160">
        <v>3</v>
      </c>
      <c r="F6160">
        <v>1</v>
      </c>
      <c r="G6160">
        <f>VLOOKUP(A6160,project2!A:B,2,FALSE)</f>
        <v>298</v>
      </c>
      <c r="H6160">
        <f>VLOOKUP(D6160,pic!A:B,2,FALSE)</f>
        <v>11</v>
      </c>
      <c r="I6160" t="str">
        <f t="shared" si="194"/>
        <v>29811</v>
      </c>
      <c r="J6160">
        <f>VLOOKUP(I6160,assign_csv!A:B,2,FALSE)</f>
        <v>1061</v>
      </c>
    </row>
    <row r="6161" spans="1:10" x14ac:dyDescent="0.55000000000000004">
      <c r="A6161" t="str">
        <f t="shared" si="193"/>
        <v>TOPCMtg - Other</v>
      </c>
      <c r="B6161" t="s">
        <v>181</v>
      </c>
      <c r="C6161" t="s">
        <v>572</v>
      </c>
      <c r="D6161" t="s">
        <v>238</v>
      </c>
      <c r="E6161">
        <v>4</v>
      </c>
      <c r="F6161">
        <v>1</v>
      </c>
      <c r="G6161">
        <f>VLOOKUP(A6161,project2!A:B,2,FALSE)</f>
        <v>298</v>
      </c>
      <c r="H6161">
        <f>VLOOKUP(D6161,pic!A:B,2,FALSE)</f>
        <v>11</v>
      </c>
      <c r="I6161" t="str">
        <f t="shared" si="194"/>
        <v>29811</v>
      </c>
      <c r="J6161">
        <f>VLOOKUP(I6161,assign_csv!A:B,2,FALSE)</f>
        <v>1061</v>
      </c>
    </row>
    <row r="6162" spans="1:10" x14ac:dyDescent="0.55000000000000004">
      <c r="A6162" t="str">
        <f t="shared" si="193"/>
        <v>TOPCMtg - Other</v>
      </c>
      <c r="B6162" t="s">
        <v>181</v>
      </c>
      <c r="C6162" t="s">
        <v>572</v>
      </c>
      <c r="D6162" t="s">
        <v>238</v>
      </c>
      <c r="E6162">
        <v>5</v>
      </c>
      <c r="F6162">
        <v>1</v>
      </c>
      <c r="G6162">
        <f>VLOOKUP(A6162,project2!A:B,2,FALSE)</f>
        <v>298</v>
      </c>
      <c r="H6162">
        <f>VLOOKUP(D6162,pic!A:B,2,FALSE)</f>
        <v>11</v>
      </c>
      <c r="I6162" t="str">
        <f t="shared" si="194"/>
        <v>29811</v>
      </c>
      <c r="J6162">
        <f>VLOOKUP(I6162,assign_csv!A:B,2,FALSE)</f>
        <v>1061</v>
      </c>
    </row>
    <row r="6163" spans="1:10" x14ac:dyDescent="0.55000000000000004">
      <c r="A6163" t="str">
        <f t="shared" si="193"/>
        <v>TOPCMtg - Other</v>
      </c>
      <c r="B6163" t="s">
        <v>181</v>
      </c>
      <c r="C6163" t="s">
        <v>572</v>
      </c>
      <c r="D6163" t="s">
        <v>238</v>
      </c>
      <c r="E6163">
        <v>6</v>
      </c>
      <c r="F6163">
        <v>1</v>
      </c>
      <c r="G6163">
        <f>VLOOKUP(A6163,project2!A:B,2,FALSE)</f>
        <v>298</v>
      </c>
      <c r="H6163">
        <f>VLOOKUP(D6163,pic!A:B,2,FALSE)</f>
        <v>11</v>
      </c>
      <c r="I6163" t="str">
        <f t="shared" si="194"/>
        <v>29811</v>
      </c>
      <c r="J6163">
        <f>VLOOKUP(I6163,assign_csv!A:B,2,FALSE)</f>
        <v>1061</v>
      </c>
    </row>
    <row r="6164" spans="1:10" x14ac:dyDescent="0.55000000000000004">
      <c r="A6164" t="str">
        <f t="shared" si="193"/>
        <v>TOPCMtg - Other</v>
      </c>
      <c r="B6164" t="s">
        <v>181</v>
      </c>
      <c r="C6164" t="s">
        <v>572</v>
      </c>
      <c r="D6164" t="s">
        <v>238</v>
      </c>
      <c r="E6164">
        <v>7</v>
      </c>
      <c r="F6164">
        <v>1</v>
      </c>
      <c r="G6164">
        <f>VLOOKUP(A6164,project2!A:B,2,FALSE)</f>
        <v>298</v>
      </c>
      <c r="H6164">
        <f>VLOOKUP(D6164,pic!A:B,2,FALSE)</f>
        <v>11</v>
      </c>
      <c r="I6164" t="str">
        <f t="shared" si="194"/>
        <v>29811</v>
      </c>
      <c r="J6164">
        <f>VLOOKUP(I6164,assign_csv!A:B,2,FALSE)</f>
        <v>1061</v>
      </c>
    </row>
    <row r="6165" spans="1:10" x14ac:dyDescent="0.55000000000000004">
      <c r="A6165" t="str">
        <f t="shared" si="193"/>
        <v>TOPCMtg - Other</v>
      </c>
      <c r="B6165" t="s">
        <v>181</v>
      </c>
      <c r="C6165" t="s">
        <v>572</v>
      </c>
      <c r="D6165" t="s">
        <v>238</v>
      </c>
      <c r="E6165">
        <v>8</v>
      </c>
      <c r="F6165">
        <v>1</v>
      </c>
      <c r="G6165">
        <f>VLOOKUP(A6165,project2!A:B,2,FALSE)</f>
        <v>298</v>
      </c>
      <c r="H6165">
        <f>VLOOKUP(D6165,pic!A:B,2,FALSE)</f>
        <v>11</v>
      </c>
      <c r="I6165" t="str">
        <f t="shared" si="194"/>
        <v>29811</v>
      </c>
      <c r="J6165">
        <f>VLOOKUP(I6165,assign_csv!A:B,2,FALSE)</f>
        <v>1061</v>
      </c>
    </row>
    <row r="6166" spans="1:10" x14ac:dyDescent="0.55000000000000004">
      <c r="A6166" t="str">
        <f t="shared" si="193"/>
        <v>TOPCMtg - Other</v>
      </c>
      <c r="B6166" t="s">
        <v>181</v>
      </c>
      <c r="C6166" t="s">
        <v>572</v>
      </c>
      <c r="D6166" t="s">
        <v>238</v>
      </c>
      <c r="E6166">
        <v>9</v>
      </c>
      <c r="F6166">
        <v>1</v>
      </c>
      <c r="G6166">
        <f>VLOOKUP(A6166,project2!A:B,2,FALSE)</f>
        <v>298</v>
      </c>
      <c r="H6166">
        <f>VLOOKUP(D6166,pic!A:B,2,FALSE)</f>
        <v>11</v>
      </c>
      <c r="I6166" t="str">
        <f t="shared" si="194"/>
        <v>29811</v>
      </c>
      <c r="J6166">
        <f>VLOOKUP(I6166,assign_csv!A:B,2,FALSE)</f>
        <v>1061</v>
      </c>
    </row>
    <row r="6167" spans="1:10" x14ac:dyDescent="0.55000000000000004">
      <c r="A6167" t="str">
        <f t="shared" si="193"/>
        <v>TOPCMtg - Other</v>
      </c>
      <c r="B6167" t="s">
        <v>181</v>
      </c>
      <c r="C6167" t="s">
        <v>572</v>
      </c>
      <c r="D6167" t="s">
        <v>238</v>
      </c>
      <c r="E6167">
        <v>10</v>
      </c>
      <c r="F6167">
        <v>1</v>
      </c>
      <c r="G6167">
        <f>VLOOKUP(A6167,project2!A:B,2,FALSE)</f>
        <v>298</v>
      </c>
      <c r="H6167">
        <f>VLOOKUP(D6167,pic!A:B,2,FALSE)</f>
        <v>11</v>
      </c>
      <c r="I6167" t="str">
        <f t="shared" si="194"/>
        <v>29811</v>
      </c>
      <c r="J6167">
        <f>VLOOKUP(I6167,assign_csv!A:B,2,FALSE)</f>
        <v>1061</v>
      </c>
    </row>
    <row r="6168" spans="1:10" x14ac:dyDescent="0.55000000000000004">
      <c r="A6168" t="str">
        <f t="shared" si="193"/>
        <v>TOPCMtg - Other</v>
      </c>
      <c r="B6168" t="s">
        <v>181</v>
      </c>
      <c r="C6168" t="s">
        <v>572</v>
      </c>
      <c r="D6168" t="s">
        <v>238</v>
      </c>
      <c r="E6168">
        <v>11</v>
      </c>
      <c r="F6168">
        <v>1</v>
      </c>
      <c r="G6168">
        <f>VLOOKUP(A6168,project2!A:B,2,FALSE)</f>
        <v>298</v>
      </c>
      <c r="H6168">
        <f>VLOOKUP(D6168,pic!A:B,2,FALSE)</f>
        <v>11</v>
      </c>
      <c r="I6168" t="str">
        <f t="shared" si="194"/>
        <v>29811</v>
      </c>
      <c r="J6168">
        <f>VLOOKUP(I6168,assign_csv!A:B,2,FALSE)</f>
        <v>1061</v>
      </c>
    </row>
    <row r="6169" spans="1:10" x14ac:dyDescent="0.55000000000000004">
      <c r="A6169" t="str">
        <f t="shared" si="193"/>
        <v>TOPCMtg - Other</v>
      </c>
      <c r="B6169" t="s">
        <v>181</v>
      </c>
      <c r="C6169" t="s">
        <v>572</v>
      </c>
      <c r="D6169" t="s">
        <v>238</v>
      </c>
      <c r="E6169">
        <v>12</v>
      </c>
      <c r="F6169">
        <v>1</v>
      </c>
      <c r="G6169">
        <f>VLOOKUP(A6169,project2!A:B,2,FALSE)</f>
        <v>298</v>
      </c>
      <c r="H6169">
        <f>VLOOKUP(D6169,pic!A:B,2,FALSE)</f>
        <v>11</v>
      </c>
      <c r="I6169" t="str">
        <f t="shared" si="194"/>
        <v>29811</v>
      </c>
      <c r="J6169">
        <f>VLOOKUP(I6169,assign_csv!A:B,2,FALSE)</f>
        <v>1061</v>
      </c>
    </row>
    <row r="6170" spans="1:10" x14ac:dyDescent="0.55000000000000004">
      <c r="A6170" t="str">
        <f t="shared" si="193"/>
        <v>TOPCMtg - Other</v>
      </c>
      <c r="B6170" t="s">
        <v>181</v>
      </c>
      <c r="C6170" t="s">
        <v>572</v>
      </c>
      <c r="D6170" t="s">
        <v>238</v>
      </c>
      <c r="E6170">
        <v>13</v>
      </c>
      <c r="F6170">
        <v>1</v>
      </c>
      <c r="G6170">
        <f>VLOOKUP(A6170,project2!A:B,2,FALSE)</f>
        <v>298</v>
      </c>
      <c r="H6170">
        <f>VLOOKUP(D6170,pic!A:B,2,FALSE)</f>
        <v>11</v>
      </c>
      <c r="I6170" t="str">
        <f t="shared" si="194"/>
        <v>29811</v>
      </c>
      <c r="J6170">
        <f>VLOOKUP(I6170,assign_csv!A:B,2,FALSE)</f>
        <v>1061</v>
      </c>
    </row>
    <row r="6171" spans="1:10" x14ac:dyDescent="0.55000000000000004">
      <c r="A6171" t="str">
        <f t="shared" si="193"/>
        <v>TOPCMtg - Other</v>
      </c>
      <c r="B6171" t="s">
        <v>181</v>
      </c>
      <c r="C6171" t="s">
        <v>572</v>
      </c>
      <c r="D6171" t="s">
        <v>238</v>
      </c>
      <c r="E6171">
        <v>14</v>
      </c>
      <c r="F6171">
        <v>1</v>
      </c>
      <c r="G6171">
        <f>VLOOKUP(A6171,project2!A:B,2,FALSE)</f>
        <v>298</v>
      </c>
      <c r="H6171">
        <f>VLOOKUP(D6171,pic!A:B,2,FALSE)</f>
        <v>11</v>
      </c>
      <c r="I6171" t="str">
        <f t="shared" si="194"/>
        <v>29811</v>
      </c>
      <c r="J6171">
        <f>VLOOKUP(I6171,assign_csv!A:B,2,FALSE)</f>
        <v>1061</v>
      </c>
    </row>
    <row r="6172" spans="1:10" x14ac:dyDescent="0.55000000000000004">
      <c r="A6172" t="str">
        <f t="shared" si="193"/>
        <v>TOPCMtg - Other</v>
      </c>
      <c r="B6172" t="s">
        <v>181</v>
      </c>
      <c r="C6172" t="s">
        <v>572</v>
      </c>
      <c r="D6172" t="s">
        <v>238</v>
      </c>
      <c r="E6172">
        <v>15</v>
      </c>
      <c r="F6172">
        <v>1</v>
      </c>
      <c r="G6172">
        <f>VLOOKUP(A6172,project2!A:B,2,FALSE)</f>
        <v>298</v>
      </c>
      <c r="H6172">
        <f>VLOOKUP(D6172,pic!A:B,2,FALSE)</f>
        <v>11</v>
      </c>
      <c r="I6172" t="str">
        <f t="shared" si="194"/>
        <v>29811</v>
      </c>
      <c r="J6172">
        <f>VLOOKUP(I6172,assign_csv!A:B,2,FALSE)</f>
        <v>1061</v>
      </c>
    </row>
    <row r="6173" spans="1:10" x14ac:dyDescent="0.55000000000000004">
      <c r="A6173" t="str">
        <f t="shared" si="193"/>
        <v>TOPCMtg - Other</v>
      </c>
      <c r="B6173" t="s">
        <v>181</v>
      </c>
      <c r="C6173" t="s">
        <v>572</v>
      </c>
      <c r="D6173" t="s">
        <v>238</v>
      </c>
      <c r="E6173">
        <v>16</v>
      </c>
      <c r="F6173">
        <v>1</v>
      </c>
      <c r="G6173">
        <f>VLOOKUP(A6173,project2!A:B,2,FALSE)</f>
        <v>298</v>
      </c>
      <c r="H6173">
        <f>VLOOKUP(D6173,pic!A:B,2,FALSE)</f>
        <v>11</v>
      </c>
      <c r="I6173" t="str">
        <f t="shared" si="194"/>
        <v>29811</v>
      </c>
      <c r="J6173">
        <f>VLOOKUP(I6173,assign_csv!A:B,2,FALSE)</f>
        <v>1061</v>
      </c>
    </row>
    <row r="6174" spans="1:10" x14ac:dyDescent="0.55000000000000004">
      <c r="A6174" t="str">
        <f t="shared" si="193"/>
        <v>TOPCMtg - Other</v>
      </c>
      <c r="B6174" t="s">
        <v>181</v>
      </c>
      <c r="C6174" t="s">
        <v>572</v>
      </c>
      <c r="D6174" t="s">
        <v>238</v>
      </c>
      <c r="E6174">
        <v>17</v>
      </c>
      <c r="F6174">
        <v>1</v>
      </c>
      <c r="G6174">
        <f>VLOOKUP(A6174,project2!A:B,2,FALSE)</f>
        <v>298</v>
      </c>
      <c r="H6174">
        <f>VLOOKUP(D6174,pic!A:B,2,FALSE)</f>
        <v>11</v>
      </c>
      <c r="I6174" t="str">
        <f t="shared" si="194"/>
        <v>29811</v>
      </c>
      <c r="J6174">
        <f>VLOOKUP(I6174,assign_csv!A:B,2,FALSE)</f>
        <v>1061</v>
      </c>
    </row>
    <row r="6175" spans="1:10" x14ac:dyDescent="0.55000000000000004">
      <c r="A6175" t="str">
        <f t="shared" si="193"/>
        <v>TOPCMtg - Other</v>
      </c>
      <c r="B6175" t="s">
        <v>181</v>
      </c>
      <c r="C6175" t="s">
        <v>572</v>
      </c>
      <c r="D6175" t="s">
        <v>238</v>
      </c>
      <c r="E6175">
        <v>18</v>
      </c>
      <c r="F6175">
        <v>1</v>
      </c>
      <c r="G6175">
        <f>VLOOKUP(A6175,project2!A:B,2,FALSE)</f>
        <v>298</v>
      </c>
      <c r="H6175">
        <f>VLOOKUP(D6175,pic!A:B,2,FALSE)</f>
        <v>11</v>
      </c>
      <c r="I6175" t="str">
        <f t="shared" si="194"/>
        <v>29811</v>
      </c>
      <c r="J6175">
        <f>VLOOKUP(I6175,assign_csv!A:B,2,FALSE)</f>
        <v>1061</v>
      </c>
    </row>
    <row r="6176" spans="1:10" x14ac:dyDescent="0.55000000000000004">
      <c r="A6176" t="str">
        <f t="shared" si="193"/>
        <v>TOPCMtg - Other</v>
      </c>
      <c r="B6176" t="s">
        <v>181</v>
      </c>
      <c r="C6176" t="s">
        <v>572</v>
      </c>
      <c r="D6176" t="s">
        <v>238</v>
      </c>
      <c r="E6176">
        <v>19</v>
      </c>
      <c r="F6176">
        <v>1</v>
      </c>
      <c r="G6176">
        <f>VLOOKUP(A6176,project2!A:B,2,FALSE)</f>
        <v>298</v>
      </c>
      <c r="H6176">
        <f>VLOOKUP(D6176,pic!A:B,2,FALSE)</f>
        <v>11</v>
      </c>
      <c r="I6176" t="str">
        <f t="shared" si="194"/>
        <v>29811</v>
      </c>
      <c r="J6176">
        <f>VLOOKUP(I6176,assign_csv!A:B,2,FALSE)</f>
        <v>1061</v>
      </c>
    </row>
    <row r="6177" spans="1:10" x14ac:dyDescent="0.55000000000000004">
      <c r="A6177" t="str">
        <f t="shared" si="193"/>
        <v>TOPCMtg - Other</v>
      </c>
      <c r="B6177" t="s">
        <v>181</v>
      </c>
      <c r="C6177" t="s">
        <v>572</v>
      </c>
      <c r="D6177" t="s">
        <v>238</v>
      </c>
      <c r="E6177">
        <v>20</v>
      </c>
      <c r="F6177">
        <v>1</v>
      </c>
      <c r="G6177">
        <f>VLOOKUP(A6177,project2!A:B,2,FALSE)</f>
        <v>298</v>
      </c>
      <c r="H6177">
        <f>VLOOKUP(D6177,pic!A:B,2,FALSE)</f>
        <v>11</v>
      </c>
      <c r="I6177" t="str">
        <f t="shared" si="194"/>
        <v>29811</v>
      </c>
      <c r="J6177">
        <f>VLOOKUP(I6177,assign_csv!A:B,2,FALSE)</f>
        <v>1061</v>
      </c>
    </row>
    <row r="6178" spans="1:10" x14ac:dyDescent="0.55000000000000004">
      <c r="A6178" t="str">
        <f t="shared" si="193"/>
        <v>TOPCMtg - Other</v>
      </c>
      <c r="B6178" t="s">
        <v>181</v>
      </c>
      <c r="C6178" t="s">
        <v>572</v>
      </c>
      <c r="D6178" t="s">
        <v>238</v>
      </c>
      <c r="E6178">
        <v>21</v>
      </c>
      <c r="F6178">
        <v>1</v>
      </c>
      <c r="G6178">
        <f>VLOOKUP(A6178,project2!A:B,2,FALSE)</f>
        <v>298</v>
      </c>
      <c r="H6178">
        <f>VLOOKUP(D6178,pic!A:B,2,FALSE)</f>
        <v>11</v>
      </c>
      <c r="I6178" t="str">
        <f t="shared" si="194"/>
        <v>29811</v>
      </c>
      <c r="J6178">
        <f>VLOOKUP(I6178,assign_csv!A:B,2,FALSE)</f>
        <v>1061</v>
      </c>
    </row>
    <row r="6179" spans="1:10" x14ac:dyDescent="0.55000000000000004">
      <c r="A6179" t="str">
        <f t="shared" si="193"/>
        <v>TOPCMtg - Other</v>
      </c>
      <c r="B6179" t="s">
        <v>181</v>
      </c>
      <c r="C6179" t="s">
        <v>572</v>
      </c>
      <c r="D6179" t="s">
        <v>238</v>
      </c>
      <c r="E6179">
        <v>22</v>
      </c>
      <c r="F6179">
        <v>1</v>
      </c>
      <c r="G6179">
        <f>VLOOKUP(A6179,project2!A:B,2,FALSE)</f>
        <v>298</v>
      </c>
      <c r="H6179">
        <f>VLOOKUP(D6179,pic!A:B,2,FALSE)</f>
        <v>11</v>
      </c>
      <c r="I6179" t="str">
        <f t="shared" si="194"/>
        <v>29811</v>
      </c>
      <c r="J6179">
        <f>VLOOKUP(I6179,assign_csv!A:B,2,FALSE)</f>
        <v>1061</v>
      </c>
    </row>
    <row r="6180" spans="1:10" x14ac:dyDescent="0.55000000000000004">
      <c r="A6180" t="str">
        <f t="shared" si="193"/>
        <v>TOPCMtg - Other</v>
      </c>
      <c r="B6180" t="s">
        <v>181</v>
      </c>
      <c r="C6180" t="s">
        <v>572</v>
      </c>
      <c r="D6180" t="s">
        <v>238</v>
      </c>
      <c r="E6180">
        <v>23</v>
      </c>
      <c r="F6180">
        <v>1</v>
      </c>
      <c r="G6180">
        <f>VLOOKUP(A6180,project2!A:B,2,FALSE)</f>
        <v>298</v>
      </c>
      <c r="H6180">
        <f>VLOOKUP(D6180,pic!A:B,2,FALSE)</f>
        <v>11</v>
      </c>
      <c r="I6180" t="str">
        <f t="shared" si="194"/>
        <v>29811</v>
      </c>
      <c r="J6180">
        <f>VLOOKUP(I6180,assign_csv!A:B,2,FALSE)</f>
        <v>1061</v>
      </c>
    </row>
    <row r="6181" spans="1:10" x14ac:dyDescent="0.55000000000000004">
      <c r="A6181" t="str">
        <f t="shared" si="193"/>
        <v>TOPCMtg - Other</v>
      </c>
      <c r="B6181" t="s">
        <v>181</v>
      </c>
      <c r="C6181" t="s">
        <v>572</v>
      </c>
      <c r="D6181" t="s">
        <v>238</v>
      </c>
      <c r="E6181">
        <v>24</v>
      </c>
      <c r="F6181">
        <v>1</v>
      </c>
      <c r="G6181">
        <f>VLOOKUP(A6181,project2!A:B,2,FALSE)</f>
        <v>298</v>
      </c>
      <c r="H6181">
        <f>VLOOKUP(D6181,pic!A:B,2,FALSE)</f>
        <v>11</v>
      </c>
      <c r="I6181" t="str">
        <f t="shared" si="194"/>
        <v>29811</v>
      </c>
      <c r="J6181">
        <f>VLOOKUP(I6181,assign_csv!A:B,2,FALSE)</f>
        <v>1061</v>
      </c>
    </row>
    <row r="6182" spans="1:10" x14ac:dyDescent="0.55000000000000004">
      <c r="A6182" t="str">
        <f t="shared" si="193"/>
        <v>TOPCMtg - Other</v>
      </c>
      <c r="B6182" t="s">
        <v>181</v>
      </c>
      <c r="C6182" t="s">
        <v>572</v>
      </c>
      <c r="D6182" t="s">
        <v>238</v>
      </c>
      <c r="E6182">
        <v>25</v>
      </c>
      <c r="F6182">
        <v>1</v>
      </c>
      <c r="G6182">
        <f>VLOOKUP(A6182,project2!A:B,2,FALSE)</f>
        <v>298</v>
      </c>
      <c r="H6182">
        <f>VLOOKUP(D6182,pic!A:B,2,FALSE)</f>
        <v>11</v>
      </c>
      <c r="I6182" t="str">
        <f t="shared" si="194"/>
        <v>29811</v>
      </c>
      <c r="J6182">
        <f>VLOOKUP(I6182,assign_csv!A:B,2,FALSE)</f>
        <v>1061</v>
      </c>
    </row>
    <row r="6183" spans="1:10" x14ac:dyDescent="0.55000000000000004">
      <c r="A6183" t="str">
        <f t="shared" si="193"/>
        <v>TOPCMtg - Other</v>
      </c>
      <c r="B6183" t="s">
        <v>181</v>
      </c>
      <c r="C6183" t="s">
        <v>572</v>
      </c>
      <c r="D6183" t="s">
        <v>238</v>
      </c>
      <c r="E6183">
        <v>26</v>
      </c>
      <c r="F6183">
        <v>1</v>
      </c>
      <c r="G6183">
        <f>VLOOKUP(A6183,project2!A:B,2,FALSE)</f>
        <v>298</v>
      </c>
      <c r="H6183">
        <f>VLOOKUP(D6183,pic!A:B,2,FALSE)</f>
        <v>11</v>
      </c>
      <c r="I6183" t="str">
        <f t="shared" si="194"/>
        <v>29811</v>
      </c>
      <c r="J6183">
        <f>VLOOKUP(I6183,assign_csv!A:B,2,FALSE)</f>
        <v>1061</v>
      </c>
    </row>
    <row r="6184" spans="1:10" x14ac:dyDescent="0.55000000000000004">
      <c r="A6184" t="str">
        <f t="shared" si="193"/>
        <v>TOPCMtg - Other</v>
      </c>
      <c r="B6184" t="s">
        <v>181</v>
      </c>
      <c r="C6184" t="s">
        <v>572</v>
      </c>
      <c r="D6184" t="s">
        <v>238</v>
      </c>
      <c r="E6184">
        <v>27</v>
      </c>
      <c r="F6184">
        <v>1</v>
      </c>
      <c r="G6184">
        <f>VLOOKUP(A6184,project2!A:B,2,FALSE)</f>
        <v>298</v>
      </c>
      <c r="H6184">
        <f>VLOOKUP(D6184,pic!A:B,2,FALSE)</f>
        <v>11</v>
      </c>
      <c r="I6184" t="str">
        <f t="shared" si="194"/>
        <v>29811</v>
      </c>
      <c r="J6184">
        <f>VLOOKUP(I6184,assign_csv!A:B,2,FALSE)</f>
        <v>1061</v>
      </c>
    </row>
    <row r="6185" spans="1:10" x14ac:dyDescent="0.55000000000000004">
      <c r="A6185" t="str">
        <f t="shared" si="193"/>
        <v>TOPCMtg - Other</v>
      </c>
      <c r="B6185" t="s">
        <v>181</v>
      </c>
      <c r="C6185" t="s">
        <v>572</v>
      </c>
      <c r="D6185" t="s">
        <v>238</v>
      </c>
      <c r="E6185">
        <v>28</v>
      </c>
      <c r="F6185">
        <v>1</v>
      </c>
      <c r="G6185">
        <f>VLOOKUP(A6185,project2!A:B,2,FALSE)</f>
        <v>298</v>
      </c>
      <c r="H6185">
        <f>VLOOKUP(D6185,pic!A:B,2,FALSE)</f>
        <v>11</v>
      </c>
      <c r="I6185" t="str">
        <f t="shared" si="194"/>
        <v>29811</v>
      </c>
      <c r="J6185">
        <f>VLOOKUP(I6185,assign_csv!A:B,2,FALSE)</f>
        <v>1061</v>
      </c>
    </row>
    <row r="6186" spans="1:10" x14ac:dyDescent="0.55000000000000004">
      <c r="A6186" t="str">
        <f t="shared" si="193"/>
        <v>TOPCMtg - Other</v>
      </c>
      <c r="B6186" t="s">
        <v>181</v>
      </c>
      <c r="C6186" t="s">
        <v>572</v>
      </c>
      <c r="D6186" t="s">
        <v>238</v>
      </c>
      <c r="E6186">
        <v>29</v>
      </c>
      <c r="F6186">
        <v>1</v>
      </c>
      <c r="G6186">
        <f>VLOOKUP(A6186,project2!A:B,2,FALSE)</f>
        <v>298</v>
      </c>
      <c r="H6186">
        <f>VLOOKUP(D6186,pic!A:B,2,FALSE)</f>
        <v>11</v>
      </c>
      <c r="I6186" t="str">
        <f t="shared" si="194"/>
        <v>29811</v>
      </c>
      <c r="J6186">
        <f>VLOOKUP(I6186,assign_csv!A:B,2,FALSE)</f>
        <v>1061</v>
      </c>
    </row>
    <row r="6187" spans="1:10" x14ac:dyDescent="0.55000000000000004">
      <c r="A6187" t="str">
        <f t="shared" si="193"/>
        <v>TOPCMtg - Other</v>
      </c>
      <c r="B6187" t="s">
        <v>181</v>
      </c>
      <c r="C6187" t="s">
        <v>572</v>
      </c>
      <c r="D6187" t="s">
        <v>238</v>
      </c>
      <c r="E6187">
        <v>30</v>
      </c>
      <c r="F6187">
        <v>1</v>
      </c>
      <c r="G6187">
        <f>VLOOKUP(A6187,project2!A:B,2,FALSE)</f>
        <v>298</v>
      </c>
      <c r="H6187">
        <f>VLOOKUP(D6187,pic!A:B,2,FALSE)</f>
        <v>11</v>
      </c>
      <c r="I6187" t="str">
        <f t="shared" si="194"/>
        <v>29811</v>
      </c>
      <c r="J6187">
        <f>VLOOKUP(I6187,assign_csv!A:B,2,FALSE)</f>
        <v>1061</v>
      </c>
    </row>
    <row r="6188" spans="1:10" x14ac:dyDescent="0.55000000000000004">
      <c r="A6188" t="str">
        <f t="shared" si="193"/>
        <v>TOPCMtg - Other</v>
      </c>
      <c r="B6188" t="s">
        <v>181</v>
      </c>
      <c r="C6188" t="s">
        <v>572</v>
      </c>
      <c r="D6188" t="s">
        <v>238</v>
      </c>
      <c r="E6188">
        <v>31</v>
      </c>
      <c r="F6188">
        <v>1</v>
      </c>
      <c r="G6188">
        <f>VLOOKUP(A6188,project2!A:B,2,FALSE)</f>
        <v>298</v>
      </c>
      <c r="H6188">
        <f>VLOOKUP(D6188,pic!A:B,2,FALSE)</f>
        <v>11</v>
      </c>
      <c r="I6188" t="str">
        <f t="shared" si="194"/>
        <v>29811</v>
      </c>
      <c r="J6188">
        <f>VLOOKUP(I6188,assign_csv!A:B,2,FALSE)</f>
        <v>1061</v>
      </c>
    </row>
    <row r="6189" spans="1:10" x14ac:dyDescent="0.55000000000000004">
      <c r="A6189" t="str">
        <f t="shared" si="193"/>
        <v>TOPCMtg - Other</v>
      </c>
      <c r="B6189" t="s">
        <v>181</v>
      </c>
      <c r="C6189" t="s">
        <v>572</v>
      </c>
      <c r="D6189" t="s">
        <v>238</v>
      </c>
      <c r="E6189">
        <v>32</v>
      </c>
      <c r="F6189">
        <v>1</v>
      </c>
      <c r="G6189">
        <f>VLOOKUP(A6189,project2!A:B,2,FALSE)</f>
        <v>298</v>
      </c>
      <c r="H6189">
        <f>VLOOKUP(D6189,pic!A:B,2,FALSE)</f>
        <v>11</v>
      </c>
      <c r="I6189" t="str">
        <f t="shared" si="194"/>
        <v>29811</v>
      </c>
      <c r="J6189">
        <f>VLOOKUP(I6189,assign_csv!A:B,2,FALSE)</f>
        <v>1061</v>
      </c>
    </row>
    <row r="6190" spans="1:10" x14ac:dyDescent="0.55000000000000004">
      <c r="A6190" t="str">
        <f t="shared" si="193"/>
        <v>TOPCMtg - Other</v>
      </c>
      <c r="B6190" t="s">
        <v>181</v>
      </c>
      <c r="C6190" t="s">
        <v>572</v>
      </c>
      <c r="D6190" t="s">
        <v>238</v>
      </c>
      <c r="E6190">
        <v>33</v>
      </c>
      <c r="F6190">
        <v>1</v>
      </c>
      <c r="G6190">
        <f>VLOOKUP(A6190,project2!A:B,2,FALSE)</f>
        <v>298</v>
      </c>
      <c r="H6190">
        <f>VLOOKUP(D6190,pic!A:B,2,FALSE)</f>
        <v>11</v>
      </c>
      <c r="I6190" t="str">
        <f t="shared" si="194"/>
        <v>29811</v>
      </c>
      <c r="J6190">
        <f>VLOOKUP(I6190,assign_csv!A:B,2,FALSE)</f>
        <v>1061</v>
      </c>
    </row>
    <row r="6191" spans="1:10" x14ac:dyDescent="0.55000000000000004">
      <c r="A6191" t="str">
        <f t="shared" si="193"/>
        <v>TOPCMtg - Other</v>
      </c>
      <c r="B6191" t="s">
        <v>181</v>
      </c>
      <c r="C6191" t="s">
        <v>572</v>
      </c>
      <c r="D6191" t="s">
        <v>238</v>
      </c>
      <c r="E6191">
        <v>34</v>
      </c>
      <c r="F6191">
        <v>1</v>
      </c>
      <c r="G6191">
        <f>VLOOKUP(A6191,project2!A:B,2,FALSE)</f>
        <v>298</v>
      </c>
      <c r="H6191">
        <f>VLOOKUP(D6191,pic!A:B,2,FALSE)</f>
        <v>11</v>
      </c>
      <c r="I6191" t="str">
        <f t="shared" si="194"/>
        <v>29811</v>
      </c>
      <c r="J6191">
        <f>VLOOKUP(I6191,assign_csv!A:B,2,FALSE)</f>
        <v>1061</v>
      </c>
    </row>
    <row r="6192" spans="1:10" x14ac:dyDescent="0.55000000000000004">
      <c r="A6192" t="str">
        <f t="shared" si="193"/>
        <v>TOPCMtg - Other</v>
      </c>
      <c r="B6192" t="s">
        <v>181</v>
      </c>
      <c r="C6192" t="s">
        <v>572</v>
      </c>
      <c r="D6192" t="s">
        <v>238</v>
      </c>
      <c r="E6192">
        <v>35</v>
      </c>
      <c r="F6192">
        <v>1</v>
      </c>
      <c r="G6192">
        <f>VLOOKUP(A6192,project2!A:B,2,FALSE)</f>
        <v>298</v>
      </c>
      <c r="H6192">
        <f>VLOOKUP(D6192,pic!A:B,2,FALSE)</f>
        <v>11</v>
      </c>
      <c r="I6192" t="str">
        <f t="shared" si="194"/>
        <v>29811</v>
      </c>
      <c r="J6192">
        <f>VLOOKUP(I6192,assign_csv!A:B,2,FALSE)</f>
        <v>1061</v>
      </c>
    </row>
    <row r="6193" spans="1:10" x14ac:dyDescent="0.55000000000000004">
      <c r="A6193" t="str">
        <f t="shared" si="193"/>
        <v>TOPCMtg - Other</v>
      </c>
      <c r="B6193" t="s">
        <v>181</v>
      </c>
      <c r="C6193" t="s">
        <v>572</v>
      </c>
      <c r="D6193" t="s">
        <v>238</v>
      </c>
      <c r="E6193">
        <v>36</v>
      </c>
      <c r="F6193">
        <v>1</v>
      </c>
      <c r="G6193">
        <f>VLOOKUP(A6193,project2!A:B,2,FALSE)</f>
        <v>298</v>
      </c>
      <c r="H6193">
        <f>VLOOKUP(D6193,pic!A:B,2,FALSE)</f>
        <v>11</v>
      </c>
      <c r="I6193" t="str">
        <f t="shared" si="194"/>
        <v>29811</v>
      </c>
      <c r="J6193">
        <f>VLOOKUP(I6193,assign_csv!A:B,2,FALSE)</f>
        <v>1061</v>
      </c>
    </row>
    <row r="6194" spans="1:10" x14ac:dyDescent="0.55000000000000004">
      <c r="A6194" t="str">
        <f t="shared" si="193"/>
        <v>TOPCMtg - Other</v>
      </c>
      <c r="B6194" t="s">
        <v>181</v>
      </c>
      <c r="C6194" t="s">
        <v>572</v>
      </c>
      <c r="D6194" t="s">
        <v>238</v>
      </c>
      <c r="E6194">
        <v>37</v>
      </c>
      <c r="F6194">
        <v>1</v>
      </c>
      <c r="G6194">
        <f>VLOOKUP(A6194,project2!A:B,2,FALSE)</f>
        <v>298</v>
      </c>
      <c r="H6194">
        <f>VLOOKUP(D6194,pic!A:B,2,FALSE)</f>
        <v>11</v>
      </c>
      <c r="I6194" t="str">
        <f t="shared" si="194"/>
        <v>29811</v>
      </c>
      <c r="J6194">
        <f>VLOOKUP(I6194,assign_csv!A:B,2,FALSE)</f>
        <v>1061</v>
      </c>
    </row>
    <row r="6195" spans="1:10" x14ac:dyDescent="0.55000000000000004">
      <c r="A6195" t="str">
        <f t="shared" si="193"/>
        <v>TOPCMtg - Other</v>
      </c>
      <c r="B6195" t="s">
        <v>181</v>
      </c>
      <c r="C6195" t="s">
        <v>572</v>
      </c>
      <c r="D6195" t="s">
        <v>238</v>
      </c>
      <c r="E6195">
        <v>38</v>
      </c>
      <c r="F6195">
        <v>1</v>
      </c>
      <c r="G6195">
        <f>VLOOKUP(A6195,project2!A:B,2,FALSE)</f>
        <v>298</v>
      </c>
      <c r="H6195">
        <f>VLOOKUP(D6195,pic!A:B,2,FALSE)</f>
        <v>11</v>
      </c>
      <c r="I6195" t="str">
        <f t="shared" si="194"/>
        <v>29811</v>
      </c>
      <c r="J6195">
        <f>VLOOKUP(I6195,assign_csv!A:B,2,FALSE)</f>
        <v>1061</v>
      </c>
    </row>
    <row r="6196" spans="1:10" x14ac:dyDescent="0.55000000000000004">
      <c r="A6196" t="str">
        <f t="shared" si="193"/>
        <v>TOPCMtg - Other</v>
      </c>
      <c r="B6196" t="s">
        <v>181</v>
      </c>
      <c r="C6196" t="s">
        <v>572</v>
      </c>
      <c r="D6196" t="s">
        <v>238</v>
      </c>
      <c r="E6196">
        <v>39</v>
      </c>
      <c r="F6196">
        <v>1</v>
      </c>
      <c r="G6196">
        <f>VLOOKUP(A6196,project2!A:B,2,FALSE)</f>
        <v>298</v>
      </c>
      <c r="H6196">
        <f>VLOOKUP(D6196,pic!A:B,2,FALSE)</f>
        <v>11</v>
      </c>
      <c r="I6196" t="str">
        <f t="shared" si="194"/>
        <v>29811</v>
      </c>
      <c r="J6196">
        <f>VLOOKUP(I6196,assign_csv!A:B,2,FALSE)</f>
        <v>1061</v>
      </c>
    </row>
    <row r="6197" spans="1:10" x14ac:dyDescent="0.55000000000000004">
      <c r="A6197" t="str">
        <f t="shared" si="193"/>
        <v>TOPCMtg - Other</v>
      </c>
      <c r="B6197" t="s">
        <v>181</v>
      </c>
      <c r="C6197" t="s">
        <v>572</v>
      </c>
      <c r="D6197" t="s">
        <v>238</v>
      </c>
      <c r="E6197">
        <v>40</v>
      </c>
      <c r="F6197">
        <v>1</v>
      </c>
      <c r="G6197">
        <f>VLOOKUP(A6197,project2!A:B,2,FALSE)</f>
        <v>298</v>
      </c>
      <c r="H6197">
        <f>VLOOKUP(D6197,pic!A:B,2,FALSE)</f>
        <v>11</v>
      </c>
      <c r="I6197" t="str">
        <f t="shared" si="194"/>
        <v>29811</v>
      </c>
      <c r="J6197">
        <f>VLOOKUP(I6197,assign_csv!A:B,2,FALSE)</f>
        <v>1061</v>
      </c>
    </row>
    <row r="6198" spans="1:10" x14ac:dyDescent="0.55000000000000004">
      <c r="A6198" t="str">
        <f t="shared" si="193"/>
        <v>TOPCMtg - Other</v>
      </c>
      <c r="B6198" t="s">
        <v>181</v>
      </c>
      <c r="C6198" t="s">
        <v>572</v>
      </c>
      <c r="D6198" t="s">
        <v>238</v>
      </c>
      <c r="E6198">
        <v>41</v>
      </c>
      <c r="F6198">
        <v>1</v>
      </c>
      <c r="G6198">
        <f>VLOOKUP(A6198,project2!A:B,2,FALSE)</f>
        <v>298</v>
      </c>
      <c r="H6198">
        <f>VLOOKUP(D6198,pic!A:B,2,FALSE)</f>
        <v>11</v>
      </c>
      <c r="I6198" t="str">
        <f t="shared" si="194"/>
        <v>29811</v>
      </c>
      <c r="J6198">
        <f>VLOOKUP(I6198,assign_csv!A:B,2,FALSE)</f>
        <v>1061</v>
      </c>
    </row>
    <row r="6199" spans="1:10" x14ac:dyDescent="0.55000000000000004">
      <c r="A6199" t="str">
        <f t="shared" si="193"/>
        <v>TOPCMtg - Other</v>
      </c>
      <c r="B6199" t="s">
        <v>181</v>
      </c>
      <c r="C6199" t="s">
        <v>572</v>
      </c>
      <c r="D6199" t="s">
        <v>238</v>
      </c>
      <c r="E6199">
        <v>42</v>
      </c>
      <c r="F6199">
        <v>1</v>
      </c>
      <c r="G6199">
        <f>VLOOKUP(A6199,project2!A:B,2,FALSE)</f>
        <v>298</v>
      </c>
      <c r="H6199">
        <f>VLOOKUP(D6199,pic!A:B,2,FALSE)</f>
        <v>11</v>
      </c>
      <c r="I6199" t="str">
        <f t="shared" si="194"/>
        <v>29811</v>
      </c>
      <c r="J6199">
        <f>VLOOKUP(I6199,assign_csv!A:B,2,FALSE)</f>
        <v>1061</v>
      </c>
    </row>
    <row r="6200" spans="1:10" x14ac:dyDescent="0.55000000000000004">
      <c r="A6200" t="str">
        <f t="shared" si="193"/>
        <v>TOPCMtg - Other</v>
      </c>
      <c r="B6200" t="s">
        <v>181</v>
      </c>
      <c r="C6200" t="s">
        <v>572</v>
      </c>
      <c r="D6200" t="s">
        <v>238</v>
      </c>
      <c r="E6200">
        <v>43</v>
      </c>
      <c r="F6200">
        <v>1</v>
      </c>
      <c r="G6200">
        <f>VLOOKUP(A6200,project2!A:B,2,FALSE)</f>
        <v>298</v>
      </c>
      <c r="H6200">
        <f>VLOOKUP(D6200,pic!A:B,2,FALSE)</f>
        <v>11</v>
      </c>
      <c r="I6200" t="str">
        <f t="shared" si="194"/>
        <v>29811</v>
      </c>
      <c r="J6200">
        <f>VLOOKUP(I6200,assign_csv!A:B,2,FALSE)</f>
        <v>1061</v>
      </c>
    </row>
    <row r="6201" spans="1:10" x14ac:dyDescent="0.55000000000000004">
      <c r="A6201" t="str">
        <f t="shared" si="193"/>
        <v>TOPCMtg - Other</v>
      </c>
      <c r="B6201" t="s">
        <v>181</v>
      </c>
      <c r="C6201" t="s">
        <v>572</v>
      </c>
      <c r="D6201" t="s">
        <v>238</v>
      </c>
      <c r="E6201">
        <v>44</v>
      </c>
      <c r="F6201">
        <v>1</v>
      </c>
      <c r="G6201">
        <f>VLOOKUP(A6201,project2!A:B,2,FALSE)</f>
        <v>298</v>
      </c>
      <c r="H6201">
        <f>VLOOKUP(D6201,pic!A:B,2,FALSE)</f>
        <v>11</v>
      </c>
      <c r="I6201" t="str">
        <f t="shared" si="194"/>
        <v>29811</v>
      </c>
      <c r="J6201">
        <f>VLOOKUP(I6201,assign_csv!A:B,2,FALSE)</f>
        <v>1061</v>
      </c>
    </row>
    <row r="6202" spans="1:10" x14ac:dyDescent="0.55000000000000004">
      <c r="A6202" t="str">
        <f t="shared" si="193"/>
        <v>TOPCMtg - Other</v>
      </c>
      <c r="B6202" t="s">
        <v>181</v>
      </c>
      <c r="C6202" t="s">
        <v>572</v>
      </c>
      <c r="D6202" t="s">
        <v>238</v>
      </c>
      <c r="E6202">
        <v>45</v>
      </c>
      <c r="F6202">
        <v>1</v>
      </c>
      <c r="G6202">
        <f>VLOOKUP(A6202,project2!A:B,2,FALSE)</f>
        <v>298</v>
      </c>
      <c r="H6202">
        <f>VLOOKUP(D6202,pic!A:B,2,FALSE)</f>
        <v>11</v>
      </c>
      <c r="I6202" t="str">
        <f t="shared" si="194"/>
        <v>29811</v>
      </c>
      <c r="J6202">
        <f>VLOOKUP(I6202,assign_csv!A:B,2,FALSE)</f>
        <v>1061</v>
      </c>
    </row>
    <row r="6203" spans="1:10" x14ac:dyDescent="0.55000000000000004">
      <c r="A6203" t="str">
        <f t="shared" si="193"/>
        <v>TOPCMtg - Other</v>
      </c>
      <c r="B6203" t="s">
        <v>181</v>
      </c>
      <c r="C6203" t="s">
        <v>572</v>
      </c>
      <c r="D6203" t="s">
        <v>238</v>
      </c>
      <c r="E6203">
        <v>46</v>
      </c>
      <c r="F6203">
        <v>1</v>
      </c>
      <c r="G6203">
        <f>VLOOKUP(A6203,project2!A:B,2,FALSE)</f>
        <v>298</v>
      </c>
      <c r="H6203">
        <f>VLOOKUP(D6203,pic!A:B,2,FALSE)</f>
        <v>11</v>
      </c>
      <c r="I6203" t="str">
        <f t="shared" si="194"/>
        <v>29811</v>
      </c>
      <c r="J6203">
        <f>VLOOKUP(I6203,assign_csv!A:B,2,FALSE)</f>
        <v>1061</v>
      </c>
    </row>
    <row r="6204" spans="1:10" x14ac:dyDescent="0.55000000000000004">
      <c r="A6204" t="str">
        <f t="shared" si="193"/>
        <v>TOPCMtg - Other</v>
      </c>
      <c r="B6204" t="s">
        <v>181</v>
      </c>
      <c r="C6204" t="s">
        <v>572</v>
      </c>
      <c r="D6204" t="s">
        <v>238</v>
      </c>
      <c r="E6204">
        <v>47</v>
      </c>
      <c r="F6204">
        <v>1</v>
      </c>
      <c r="G6204">
        <f>VLOOKUP(A6204,project2!A:B,2,FALSE)</f>
        <v>298</v>
      </c>
      <c r="H6204">
        <f>VLOOKUP(D6204,pic!A:B,2,FALSE)</f>
        <v>11</v>
      </c>
      <c r="I6204" t="str">
        <f t="shared" si="194"/>
        <v>29811</v>
      </c>
      <c r="J6204">
        <f>VLOOKUP(I6204,assign_csv!A:B,2,FALSE)</f>
        <v>1061</v>
      </c>
    </row>
    <row r="6205" spans="1:10" x14ac:dyDescent="0.55000000000000004">
      <c r="A6205" t="str">
        <f t="shared" si="193"/>
        <v>TOPCMtg - Other</v>
      </c>
      <c r="B6205" t="s">
        <v>181</v>
      </c>
      <c r="C6205" t="s">
        <v>572</v>
      </c>
      <c r="D6205" t="s">
        <v>238</v>
      </c>
      <c r="E6205">
        <v>48</v>
      </c>
      <c r="F6205">
        <v>1</v>
      </c>
      <c r="G6205">
        <f>VLOOKUP(A6205,project2!A:B,2,FALSE)</f>
        <v>298</v>
      </c>
      <c r="H6205">
        <f>VLOOKUP(D6205,pic!A:B,2,FALSE)</f>
        <v>11</v>
      </c>
      <c r="I6205" t="str">
        <f t="shared" si="194"/>
        <v>29811</v>
      </c>
      <c r="J6205">
        <f>VLOOKUP(I6205,assign_csv!A:B,2,FALSE)</f>
        <v>1061</v>
      </c>
    </row>
    <row r="6206" spans="1:10" x14ac:dyDescent="0.55000000000000004">
      <c r="A6206" t="str">
        <f t="shared" ref="A6206:A6269" si="195">B6206&amp;C6206</f>
        <v>TOPCMtg - Other</v>
      </c>
      <c r="B6206" t="s">
        <v>181</v>
      </c>
      <c r="C6206" t="s">
        <v>572</v>
      </c>
      <c r="D6206" t="s">
        <v>238</v>
      </c>
      <c r="E6206">
        <v>49</v>
      </c>
      <c r="F6206">
        <v>1</v>
      </c>
      <c r="G6206">
        <f>VLOOKUP(A6206,project2!A:B,2,FALSE)</f>
        <v>298</v>
      </c>
      <c r="H6206">
        <f>VLOOKUP(D6206,pic!A:B,2,FALSE)</f>
        <v>11</v>
      </c>
      <c r="I6206" t="str">
        <f t="shared" si="194"/>
        <v>29811</v>
      </c>
      <c r="J6206">
        <f>VLOOKUP(I6206,assign_csv!A:B,2,FALSE)</f>
        <v>1061</v>
      </c>
    </row>
    <row r="6207" spans="1:10" x14ac:dyDescent="0.55000000000000004">
      <c r="A6207" t="str">
        <f t="shared" si="195"/>
        <v>TOPCMtg - Other</v>
      </c>
      <c r="B6207" t="s">
        <v>181</v>
      </c>
      <c r="C6207" t="s">
        <v>572</v>
      </c>
      <c r="D6207" t="s">
        <v>238</v>
      </c>
      <c r="E6207">
        <v>50</v>
      </c>
      <c r="F6207">
        <v>1</v>
      </c>
      <c r="G6207">
        <f>VLOOKUP(A6207,project2!A:B,2,FALSE)</f>
        <v>298</v>
      </c>
      <c r="H6207">
        <f>VLOOKUP(D6207,pic!A:B,2,FALSE)</f>
        <v>11</v>
      </c>
      <c r="I6207" t="str">
        <f t="shared" si="194"/>
        <v>29811</v>
      </c>
      <c r="J6207">
        <f>VLOOKUP(I6207,assign_csv!A:B,2,FALSE)</f>
        <v>1061</v>
      </c>
    </row>
    <row r="6208" spans="1:10" x14ac:dyDescent="0.55000000000000004">
      <c r="A6208" t="str">
        <f t="shared" si="195"/>
        <v>TOPCMtg - Other</v>
      </c>
      <c r="B6208" t="s">
        <v>181</v>
      </c>
      <c r="C6208" t="s">
        <v>572</v>
      </c>
      <c r="D6208" t="s">
        <v>238</v>
      </c>
      <c r="E6208">
        <v>51</v>
      </c>
      <c r="F6208">
        <v>1</v>
      </c>
      <c r="G6208">
        <f>VLOOKUP(A6208,project2!A:B,2,FALSE)</f>
        <v>298</v>
      </c>
      <c r="H6208">
        <f>VLOOKUP(D6208,pic!A:B,2,FALSE)</f>
        <v>11</v>
      </c>
      <c r="I6208" t="str">
        <f t="shared" si="194"/>
        <v>29811</v>
      </c>
      <c r="J6208">
        <f>VLOOKUP(I6208,assign_csv!A:B,2,FALSE)</f>
        <v>1061</v>
      </c>
    </row>
    <row r="6209" spans="1:10" x14ac:dyDescent="0.55000000000000004">
      <c r="A6209" t="str">
        <f t="shared" si="195"/>
        <v>TOPCMtg - Other</v>
      </c>
      <c r="B6209" t="s">
        <v>181</v>
      </c>
      <c r="C6209" t="s">
        <v>572</v>
      </c>
      <c r="D6209" t="s">
        <v>238</v>
      </c>
      <c r="E6209">
        <v>52</v>
      </c>
      <c r="F6209">
        <v>1</v>
      </c>
      <c r="G6209">
        <f>VLOOKUP(A6209,project2!A:B,2,FALSE)</f>
        <v>298</v>
      </c>
      <c r="H6209">
        <f>VLOOKUP(D6209,pic!A:B,2,FALSE)</f>
        <v>11</v>
      </c>
      <c r="I6209" t="str">
        <f t="shared" si="194"/>
        <v>29811</v>
      </c>
      <c r="J6209">
        <f>VLOOKUP(I6209,assign_csv!A:B,2,FALSE)</f>
        <v>1061</v>
      </c>
    </row>
    <row r="6210" spans="1:10" x14ac:dyDescent="0.55000000000000004">
      <c r="A6210" t="str">
        <f t="shared" si="195"/>
        <v>TOPCMtg - Scheduling</v>
      </c>
      <c r="B6210" t="s">
        <v>181</v>
      </c>
      <c r="C6210" t="s">
        <v>573</v>
      </c>
      <c r="D6210" t="s">
        <v>192</v>
      </c>
      <c r="E6210">
        <v>1</v>
      </c>
      <c r="F6210">
        <v>1</v>
      </c>
      <c r="G6210">
        <f>VLOOKUP(A6210,project2!A:B,2,FALSE)</f>
        <v>299</v>
      </c>
      <c r="H6210">
        <f>VLOOKUP(D6210,pic!A:B,2,FALSE)</f>
        <v>1</v>
      </c>
      <c r="I6210" t="str">
        <f t="shared" si="194"/>
        <v>2991</v>
      </c>
      <c r="J6210">
        <f>VLOOKUP(I6210,assign_csv!A:B,2,FALSE)</f>
        <v>1062</v>
      </c>
    </row>
    <row r="6211" spans="1:10" x14ac:dyDescent="0.55000000000000004">
      <c r="A6211" t="str">
        <f t="shared" si="195"/>
        <v>TOPCMtg - Scheduling</v>
      </c>
      <c r="B6211" t="s">
        <v>181</v>
      </c>
      <c r="C6211" t="s">
        <v>573</v>
      </c>
      <c r="D6211" t="s">
        <v>192</v>
      </c>
      <c r="E6211">
        <v>2</v>
      </c>
      <c r="F6211">
        <v>1</v>
      </c>
      <c r="G6211">
        <f>VLOOKUP(A6211,project2!A:B,2,FALSE)</f>
        <v>299</v>
      </c>
      <c r="H6211">
        <f>VLOOKUP(D6211,pic!A:B,2,FALSE)</f>
        <v>1</v>
      </c>
      <c r="I6211" t="str">
        <f t="shared" si="194"/>
        <v>2991</v>
      </c>
      <c r="J6211">
        <f>VLOOKUP(I6211,assign_csv!A:B,2,FALSE)</f>
        <v>1062</v>
      </c>
    </row>
    <row r="6212" spans="1:10" x14ac:dyDescent="0.55000000000000004">
      <c r="A6212" t="str">
        <f t="shared" si="195"/>
        <v>TOPCMtg - Scheduling</v>
      </c>
      <c r="B6212" t="s">
        <v>181</v>
      </c>
      <c r="C6212" t="s">
        <v>573</v>
      </c>
      <c r="D6212" t="s">
        <v>192</v>
      </c>
      <c r="E6212">
        <v>3</v>
      </c>
      <c r="F6212">
        <v>1</v>
      </c>
      <c r="G6212">
        <f>VLOOKUP(A6212,project2!A:B,2,FALSE)</f>
        <v>299</v>
      </c>
      <c r="H6212">
        <f>VLOOKUP(D6212,pic!A:B,2,FALSE)</f>
        <v>1</v>
      </c>
      <c r="I6212" t="str">
        <f t="shared" ref="I6212:I6275" si="196">G6212&amp;H6212</f>
        <v>2991</v>
      </c>
      <c r="J6212">
        <f>VLOOKUP(I6212,assign_csv!A:B,2,FALSE)</f>
        <v>1062</v>
      </c>
    </row>
    <row r="6213" spans="1:10" x14ac:dyDescent="0.55000000000000004">
      <c r="A6213" t="str">
        <f t="shared" si="195"/>
        <v>TOPCMtg - Scheduling</v>
      </c>
      <c r="B6213" t="s">
        <v>181</v>
      </c>
      <c r="C6213" t="s">
        <v>573</v>
      </c>
      <c r="D6213" t="s">
        <v>192</v>
      </c>
      <c r="E6213">
        <v>4</v>
      </c>
      <c r="F6213">
        <v>1</v>
      </c>
      <c r="G6213">
        <f>VLOOKUP(A6213,project2!A:B,2,FALSE)</f>
        <v>299</v>
      </c>
      <c r="H6213">
        <f>VLOOKUP(D6213,pic!A:B,2,FALSE)</f>
        <v>1</v>
      </c>
      <c r="I6213" t="str">
        <f t="shared" si="196"/>
        <v>2991</v>
      </c>
      <c r="J6213">
        <f>VLOOKUP(I6213,assign_csv!A:B,2,FALSE)</f>
        <v>1062</v>
      </c>
    </row>
    <row r="6214" spans="1:10" x14ac:dyDescent="0.55000000000000004">
      <c r="A6214" t="str">
        <f t="shared" si="195"/>
        <v>TOPCMtg - Scheduling</v>
      </c>
      <c r="B6214" t="s">
        <v>181</v>
      </c>
      <c r="C6214" t="s">
        <v>573</v>
      </c>
      <c r="D6214" t="s">
        <v>192</v>
      </c>
      <c r="E6214">
        <v>5</v>
      </c>
      <c r="F6214">
        <v>1</v>
      </c>
      <c r="G6214">
        <f>VLOOKUP(A6214,project2!A:B,2,FALSE)</f>
        <v>299</v>
      </c>
      <c r="H6214">
        <f>VLOOKUP(D6214,pic!A:B,2,FALSE)</f>
        <v>1</v>
      </c>
      <c r="I6214" t="str">
        <f t="shared" si="196"/>
        <v>2991</v>
      </c>
      <c r="J6214">
        <f>VLOOKUP(I6214,assign_csv!A:B,2,FALSE)</f>
        <v>1062</v>
      </c>
    </row>
    <row r="6215" spans="1:10" x14ac:dyDescent="0.55000000000000004">
      <c r="A6215" t="str">
        <f t="shared" si="195"/>
        <v>TOPCMtg - Scheduling</v>
      </c>
      <c r="B6215" t="s">
        <v>181</v>
      </c>
      <c r="C6215" t="s">
        <v>573</v>
      </c>
      <c r="D6215" t="s">
        <v>192</v>
      </c>
      <c r="E6215">
        <v>6</v>
      </c>
      <c r="F6215">
        <v>1</v>
      </c>
      <c r="G6215">
        <f>VLOOKUP(A6215,project2!A:B,2,FALSE)</f>
        <v>299</v>
      </c>
      <c r="H6215">
        <f>VLOOKUP(D6215,pic!A:B,2,FALSE)</f>
        <v>1</v>
      </c>
      <c r="I6215" t="str">
        <f t="shared" si="196"/>
        <v>2991</v>
      </c>
      <c r="J6215">
        <f>VLOOKUP(I6215,assign_csv!A:B,2,FALSE)</f>
        <v>1062</v>
      </c>
    </row>
    <row r="6216" spans="1:10" x14ac:dyDescent="0.55000000000000004">
      <c r="A6216" t="str">
        <f t="shared" si="195"/>
        <v>TOPCMtg - Scheduling</v>
      </c>
      <c r="B6216" t="s">
        <v>181</v>
      </c>
      <c r="C6216" t="s">
        <v>573</v>
      </c>
      <c r="D6216" t="s">
        <v>192</v>
      </c>
      <c r="E6216">
        <v>7</v>
      </c>
      <c r="F6216">
        <v>1</v>
      </c>
      <c r="G6216">
        <f>VLOOKUP(A6216,project2!A:B,2,FALSE)</f>
        <v>299</v>
      </c>
      <c r="H6216">
        <f>VLOOKUP(D6216,pic!A:B,2,FALSE)</f>
        <v>1</v>
      </c>
      <c r="I6216" t="str">
        <f t="shared" si="196"/>
        <v>2991</v>
      </c>
      <c r="J6216">
        <f>VLOOKUP(I6216,assign_csv!A:B,2,FALSE)</f>
        <v>1062</v>
      </c>
    </row>
    <row r="6217" spans="1:10" x14ac:dyDescent="0.55000000000000004">
      <c r="A6217" t="str">
        <f t="shared" si="195"/>
        <v>TOPCMtg - Scheduling</v>
      </c>
      <c r="B6217" t="s">
        <v>181</v>
      </c>
      <c r="C6217" t="s">
        <v>573</v>
      </c>
      <c r="D6217" t="s">
        <v>192</v>
      </c>
      <c r="E6217">
        <v>8</v>
      </c>
      <c r="F6217">
        <v>1</v>
      </c>
      <c r="G6217">
        <f>VLOOKUP(A6217,project2!A:B,2,FALSE)</f>
        <v>299</v>
      </c>
      <c r="H6217">
        <f>VLOOKUP(D6217,pic!A:B,2,FALSE)</f>
        <v>1</v>
      </c>
      <c r="I6217" t="str">
        <f t="shared" si="196"/>
        <v>2991</v>
      </c>
      <c r="J6217">
        <f>VLOOKUP(I6217,assign_csv!A:B,2,FALSE)</f>
        <v>1062</v>
      </c>
    </row>
    <row r="6218" spans="1:10" x14ac:dyDescent="0.55000000000000004">
      <c r="A6218" t="str">
        <f t="shared" si="195"/>
        <v>TOPCMtg - Scheduling</v>
      </c>
      <c r="B6218" t="s">
        <v>181</v>
      </c>
      <c r="C6218" t="s">
        <v>573</v>
      </c>
      <c r="D6218" t="s">
        <v>192</v>
      </c>
      <c r="E6218">
        <v>9</v>
      </c>
      <c r="F6218">
        <v>1</v>
      </c>
      <c r="G6218">
        <f>VLOOKUP(A6218,project2!A:B,2,FALSE)</f>
        <v>299</v>
      </c>
      <c r="H6218">
        <f>VLOOKUP(D6218,pic!A:B,2,FALSE)</f>
        <v>1</v>
      </c>
      <c r="I6218" t="str">
        <f t="shared" si="196"/>
        <v>2991</v>
      </c>
      <c r="J6218">
        <f>VLOOKUP(I6218,assign_csv!A:B,2,FALSE)</f>
        <v>1062</v>
      </c>
    </row>
    <row r="6219" spans="1:10" x14ac:dyDescent="0.55000000000000004">
      <c r="A6219" t="str">
        <f t="shared" si="195"/>
        <v>TOPCMtg - Scheduling</v>
      </c>
      <c r="B6219" t="s">
        <v>181</v>
      </c>
      <c r="C6219" t="s">
        <v>573</v>
      </c>
      <c r="D6219" t="s">
        <v>192</v>
      </c>
      <c r="E6219">
        <v>10</v>
      </c>
      <c r="F6219">
        <v>1</v>
      </c>
      <c r="G6219">
        <f>VLOOKUP(A6219,project2!A:B,2,FALSE)</f>
        <v>299</v>
      </c>
      <c r="H6219">
        <f>VLOOKUP(D6219,pic!A:B,2,FALSE)</f>
        <v>1</v>
      </c>
      <c r="I6219" t="str">
        <f t="shared" si="196"/>
        <v>2991</v>
      </c>
      <c r="J6219">
        <f>VLOOKUP(I6219,assign_csv!A:B,2,FALSE)</f>
        <v>1062</v>
      </c>
    </row>
    <row r="6220" spans="1:10" x14ac:dyDescent="0.55000000000000004">
      <c r="A6220" t="str">
        <f t="shared" si="195"/>
        <v>TOPCMtg - Scheduling</v>
      </c>
      <c r="B6220" t="s">
        <v>181</v>
      </c>
      <c r="C6220" t="s">
        <v>573</v>
      </c>
      <c r="D6220" t="s">
        <v>192</v>
      </c>
      <c r="E6220">
        <v>11</v>
      </c>
      <c r="F6220">
        <v>1</v>
      </c>
      <c r="G6220">
        <f>VLOOKUP(A6220,project2!A:B,2,FALSE)</f>
        <v>299</v>
      </c>
      <c r="H6220">
        <f>VLOOKUP(D6220,pic!A:B,2,FALSE)</f>
        <v>1</v>
      </c>
      <c r="I6220" t="str">
        <f t="shared" si="196"/>
        <v>2991</v>
      </c>
      <c r="J6220">
        <f>VLOOKUP(I6220,assign_csv!A:B,2,FALSE)</f>
        <v>1062</v>
      </c>
    </row>
    <row r="6221" spans="1:10" x14ac:dyDescent="0.55000000000000004">
      <c r="A6221" t="str">
        <f t="shared" si="195"/>
        <v>TOPCMtg - Scheduling</v>
      </c>
      <c r="B6221" t="s">
        <v>181</v>
      </c>
      <c r="C6221" t="s">
        <v>573</v>
      </c>
      <c r="D6221" t="s">
        <v>192</v>
      </c>
      <c r="E6221">
        <v>12</v>
      </c>
      <c r="F6221">
        <v>1</v>
      </c>
      <c r="G6221">
        <f>VLOOKUP(A6221,project2!A:B,2,FALSE)</f>
        <v>299</v>
      </c>
      <c r="H6221">
        <f>VLOOKUP(D6221,pic!A:B,2,FALSE)</f>
        <v>1</v>
      </c>
      <c r="I6221" t="str">
        <f t="shared" si="196"/>
        <v>2991</v>
      </c>
      <c r="J6221">
        <f>VLOOKUP(I6221,assign_csv!A:B,2,FALSE)</f>
        <v>1062</v>
      </c>
    </row>
    <row r="6222" spans="1:10" x14ac:dyDescent="0.55000000000000004">
      <c r="A6222" t="str">
        <f t="shared" si="195"/>
        <v>TOPCMtg - Scheduling</v>
      </c>
      <c r="B6222" t="s">
        <v>181</v>
      </c>
      <c r="C6222" t="s">
        <v>573</v>
      </c>
      <c r="D6222" t="s">
        <v>192</v>
      </c>
      <c r="E6222">
        <v>13</v>
      </c>
      <c r="F6222">
        <v>1</v>
      </c>
      <c r="G6222">
        <f>VLOOKUP(A6222,project2!A:B,2,FALSE)</f>
        <v>299</v>
      </c>
      <c r="H6222">
        <f>VLOOKUP(D6222,pic!A:B,2,FALSE)</f>
        <v>1</v>
      </c>
      <c r="I6222" t="str">
        <f t="shared" si="196"/>
        <v>2991</v>
      </c>
      <c r="J6222">
        <f>VLOOKUP(I6222,assign_csv!A:B,2,FALSE)</f>
        <v>1062</v>
      </c>
    </row>
    <row r="6223" spans="1:10" x14ac:dyDescent="0.55000000000000004">
      <c r="A6223" t="str">
        <f t="shared" si="195"/>
        <v>TOPCMtg - Scheduling</v>
      </c>
      <c r="B6223" t="s">
        <v>181</v>
      </c>
      <c r="C6223" t="s">
        <v>573</v>
      </c>
      <c r="D6223" t="s">
        <v>192</v>
      </c>
      <c r="E6223">
        <v>14</v>
      </c>
      <c r="F6223">
        <v>1</v>
      </c>
      <c r="G6223">
        <f>VLOOKUP(A6223,project2!A:B,2,FALSE)</f>
        <v>299</v>
      </c>
      <c r="H6223">
        <f>VLOOKUP(D6223,pic!A:B,2,FALSE)</f>
        <v>1</v>
      </c>
      <c r="I6223" t="str">
        <f t="shared" si="196"/>
        <v>2991</v>
      </c>
      <c r="J6223">
        <f>VLOOKUP(I6223,assign_csv!A:B,2,FALSE)</f>
        <v>1062</v>
      </c>
    </row>
    <row r="6224" spans="1:10" x14ac:dyDescent="0.55000000000000004">
      <c r="A6224" t="str">
        <f t="shared" si="195"/>
        <v>TOPCMtg - Scheduling</v>
      </c>
      <c r="B6224" t="s">
        <v>181</v>
      </c>
      <c r="C6224" t="s">
        <v>573</v>
      </c>
      <c r="D6224" t="s">
        <v>192</v>
      </c>
      <c r="E6224">
        <v>15</v>
      </c>
      <c r="F6224">
        <v>1</v>
      </c>
      <c r="G6224">
        <f>VLOOKUP(A6224,project2!A:B,2,FALSE)</f>
        <v>299</v>
      </c>
      <c r="H6224">
        <f>VLOOKUP(D6224,pic!A:B,2,FALSE)</f>
        <v>1</v>
      </c>
      <c r="I6224" t="str">
        <f t="shared" si="196"/>
        <v>2991</v>
      </c>
      <c r="J6224">
        <f>VLOOKUP(I6224,assign_csv!A:B,2,FALSE)</f>
        <v>1062</v>
      </c>
    </row>
    <row r="6225" spans="1:10" x14ac:dyDescent="0.55000000000000004">
      <c r="A6225" t="str">
        <f t="shared" si="195"/>
        <v>TOPCMtg - Scheduling</v>
      </c>
      <c r="B6225" t="s">
        <v>181</v>
      </c>
      <c r="C6225" t="s">
        <v>573</v>
      </c>
      <c r="D6225" t="s">
        <v>192</v>
      </c>
      <c r="E6225">
        <v>16</v>
      </c>
      <c r="F6225">
        <v>1</v>
      </c>
      <c r="G6225">
        <f>VLOOKUP(A6225,project2!A:B,2,FALSE)</f>
        <v>299</v>
      </c>
      <c r="H6225">
        <f>VLOOKUP(D6225,pic!A:B,2,FALSE)</f>
        <v>1</v>
      </c>
      <c r="I6225" t="str">
        <f t="shared" si="196"/>
        <v>2991</v>
      </c>
      <c r="J6225">
        <f>VLOOKUP(I6225,assign_csv!A:B,2,FALSE)</f>
        <v>1062</v>
      </c>
    </row>
    <row r="6226" spans="1:10" x14ac:dyDescent="0.55000000000000004">
      <c r="A6226" t="str">
        <f t="shared" si="195"/>
        <v>TOPCMtg - Scheduling</v>
      </c>
      <c r="B6226" t="s">
        <v>181</v>
      </c>
      <c r="C6226" t="s">
        <v>573</v>
      </c>
      <c r="D6226" t="s">
        <v>192</v>
      </c>
      <c r="E6226">
        <v>17</v>
      </c>
      <c r="F6226">
        <v>1</v>
      </c>
      <c r="G6226">
        <f>VLOOKUP(A6226,project2!A:B,2,FALSE)</f>
        <v>299</v>
      </c>
      <c r="H6226">
        <f>VLOOKUP(D6226,pic!A:B,2,FALSE)</f>
        <v>1</v>
      </c>
      <c r="I6226" t="str">
        <f t="shared" si="196"/>
        <v>2991</v>
      </c>
      <c r="J6226">
        <f>VLOOKUP(I6226,assign_csv!A:B,2,FALSE)</f>
        <v>1062</v>
      </c>
    </row>
    <row r="6227" spans="1:10" x14ac:dyDescent="0.55000000000000004">
      <c r="A6227" t="str">
        <f t="shared" si="195"/>
        <v>TOPCMtg - Scheduling</v>
      </c>
      <c r="B6227" t="s">
        <v>181</v>
      </c>
      <c r="C6227" t="s">
        <v>573</v>
      </c>
      <c r="D6227" t="s">
        <v>192</v>
      </c>
      <c r="E6227">
        <v>18</v>
      </c>
      <c r="F6227">
        <v>1</v>
      </c>
      <c r="G6227">
        <f>VLOOKUP(A6227,project2!A:B,2,FALSE)</f>
        <v>299</v>
      </c>
      <c r="H6227">
        <f>VLOOKUP(D6227,pic!A:B,2,FALSE)</f>
        <v>1</v>
      </c>
      <c r="I6227" t="str">
        <f t="shared" si="196"/>
        <v>2991</v>
      </c>
      <c r="J6227">
        <f>VLOOKUP(I6227,assign_csv!A:B,2,FALSE)</f>
        <v>1062</v>
      </c>
    </row>
    <row r="6228" spans="1:10" x14ac:dyDescent="0.55000000000000004">
      <c r="A6228" t="str">
        <f t="shared" si="195"/>
        <v>TOPCMtg - Scheduling</v>
      </c>
      <c r="B6228" t="s">
        <v>181</v>
      </c>
      <c r="C6228" t="s">
        <v>573</v>
      </c>
      <c r="D6228" t="s">
        <v>192</v>
      </c>
      <c r="E6228">
        <v>19</v>
      </c>
      <c r="F6228">
        <v>1</v>
      </c>
      <c r="G6228">
        <f>VLOOKUP(A6228,project2!A:B,2,FALSE)</f>
        <v>299</v>
      </c>
      <c r="H6228">
        <f>VLOOKUP(D6228,pic!A:B,2,FALSE)</f>
        <v>1</v>
      </c>
      <c r="I6228" t="str">
        <f t="shared" si="196"/>
        <v>2991</v>
      </c>
      <c r="J6228">
        <f>VLOOKUP(I6228,assign_csv!A:B,2,FALSE)</f>
        <v>1062</v>
      </c>
    </row>
    <row r="6229" spans="1:10" x14ac:dyDescent="0.55000000000000004">
      <c r="A6229" t="str">
        <f t="shared" si="195"/>
        <v>TOPCMtg - Scheduling</v>
      </c>
      <c r="B6229" t="s">
        <v>181</v>
      </c>
      <c r="C6229" t="s">
        <v>573</v>
      </c>
      <c r="D6229" t="s">
        <v>192</v>
      </c>
      <c r="E6229">
        <v>20</v>
      </c>
      <c r="F6229">
        <v>1</v>
      </c>
      <c r="G6229">
        <f>VLOOKUP(A6229,project2!A:B,2,FALSE)</f>
        <v>299</v>
      </c>
      <c r="H6229">
        <f>VLOOKUP(D6229,pic!A:B,2,FALSE)</f>
        <v>1</v>
      </c>
      <c r="I6229" t="str">
        <f t="shared" si="196"/>
        <v>2991</v>
      </c>
      <c r="J6229">
        <f>VLOOKUP(I6229,assign_csv!A:B,2,FALSE)</f>
        <v>1062</v>
      </c>
    </row>
    <row r="6230" spans="1:10" x14ac:dyDescent="0.55000000000000004">
      <c r="A6230" t="str">
        <f t="shared" si="195"/>
        <v>TOPCMtg - Scheduling</v>
      </c>
      <c r="B6230" t="s">
        <v>181</v>
      </c>
      <c r="C6230" t="s">
        <v>573</v>
      </c>
      <c r="D6230" t="s">
        <v>192</v>
      </c>
      <c r="E6230">
        <v>21</v>
      </c>
      <c r="F6230">
        <v>1</v>
      </c>
      <c r="G6230">
        <f>VLOOKUP(A6230,project2!A:B,2,FALSE)</f>
        <v>299</v>
      </c>
      <c r="H6230">
        <f>VLOOKUP(D6230,pic!A:B,2,FALSE)</f>
        <v>1</v>
      </c>
      <c r="I6230" t="str">
        <f t="shared" si="196"/>
        <v>2991</v>
      </c>
      <c r="J6230">
        <f>VLOOKUP(I6230,assign_csv!A:B,2,FALSE)</f>
        <v>1062</v>
      </c>
    </row>
    <row r="6231" spans="1:10" x14ac:dyDescent="0.55000000000000004">
      <c r="A6231" t="str">
        <f t="shared" si="195"/>
        <v>TOPCMtg - Scheduling</v>
      </c>
      <c r="B6231" t="s">
        <v>181</v>
      </c>
      <c r="C6231" t="s">
        <v>573</v>
      </c>
      <c r="D6231" t="s">
        <v>192</v>
      </c>
      <c r="E6231">
        <v>22</v>
      </c>
      <c r="F6231">
        <v>1</v>
      </c>
      <c r="G6231">
        <f>VLOOKUP(A6231,project2!A:B,2,FALSE)</f>
        <v>299</v>
      </c>
      <c r="H6231">
        <f>VLOOKUP(D6231,pic!A:B,2,FALSE)</f>
        <v>1</v>
      </c>
      <c r="I6231" t="str">
        <f t="shared" si="196"/>
        <v>2991</v>
      </c>
      <c r="J6231">
        <f>VLOOKUP(I6231,assign_csv!A:B,2,FALSE)</f>
        <v>1062</v>
      </c>
    </row>
    <row r="6232" spans="1:10" x14ac:dyDescent="0.55000000000000004">
      <c r="A6232" t="str">
        <f t="shared" si="195"/>
        <v>TOPCMtg - Scheduling</v>
      </c>
      <c r="B6232" t="s">
        <v>181</v>
      </c>
      <c r="C6232" t="s">
        <v>573</v>
      </c>
      <c r="D6232" t="s">
        <v>192</v>
      </c>
      <c r="E6232">
        <v>23</v>
      </c>
      <c r="F6232">
        <v>1</v>
      </c>
      <c r="G6232">
        <f>VLOOKUP(A6232,project2!A:B,2,FALSE)</f>
        <v>299</v>
      </c>
      <c r="H6232">
        <f>VLOOKUP(D6232,pic!A:B,2,FALSE)</f>
        <v>1</v>
      </c>
      <c r="I6232" t="str">
        <f t="shared" si="196"/>
        <v>2991</v>
      </c>
      <c r="J6232">
        <f>VLOOKUP(I6232,assign_csv!A:B,2,FALSE)</f>
        <v>1062</v>
      </c>
    </row>
    <row r="6233" spans="1:10" x14ac:dyDescent="0.55000000000000004">
      <c r="A6233" t="str">
        <f t="shared" si="195"/>
        <v>TOPCMtg - Scheduling</v>
      </c>
      <c r="B6233" t="s">
        <v>181</v>
      </c>
      <c r="C6233" t="s">
        <v>573</v>
      </c>
      <c r="D6233" t="s">
        <v>192</v>
      </c>
      <c r="E6233">
        <v>24</v>
      </c>
      <c r="F6233">
        <v>1</v>
      </c>
      <c r="G6233">
        <f>VLOOKUP(A6233,project2!A:B,2,FALSE)</f>
        <v>299</v>
      </c>
      <c r="H6233">
        <f>VLOOKUP(D6233,pic!A:B,2,FALSE)</f>
        <v>1</v>
      </c>
      <c r="I6233" t="str">
        <f t="shared" si="196"/>
        <v>2991</v>
      </c>
      <c r="J6233">
        <f>VLOOKUP(I6233,assign_csv!A:B,2,FALSE)</f>
        <v>1062</v>
      </c>
    </row>
    <row r="6234" spans="1:10" x14ac:dyDescent="0.55000000000000004">
      <c r="A6234" t="str">
        <f t="shared" si="195"/>
        <v>TOPCMtg - Scheduling</v>
      </c>
      <c r="B6234" t="s">
        <v>181</v>
      </c>
      <c r="C6234" t="s">
        <v>573</v>
      </c>
      <c r="D6234" t="s">
        <v>192</v>
      </c>
      <c r="E6234">
        <v>25</v>
      </c>
      <c r="F6234">
        <v>1</v>
      </c>
      <c r="G6234">
        <f>VLOOKUP(A6234,project2!A:B,2,FALSE)</f>
        <v>299</v>
      </c>
      <c r="H6234">
        <f>VLOOKUP(D6234,pic!A:B,2,FALSE)</f>
        <v>1</v>
      </c>
      <c r="I6234" t="str">
        <f t="shared" si="196"/>
        <v>2991</v>
      </c>
      <c r="J6234">
        <f>VLOOKUP(I6234,assign_csv!A:B,2,FALSE)</f>
        <v>1062</v>
      </c>
    </row>
    <row r="6235" spans="1:10" x14ac:dyDescent="0.55000000000000004">
      <c r="A6235" t="str">
        <f t="shared" si="195"/>
        <v>TOPCMtg - Scheduling</v>
      </c>
      <c r="B6235" t="s">
        <v>181</v>
      </c>
      <c r="C6235" t="s">
        <v>573</v>
      </c>
      <c r="D6235" t="s">
        <v>192</v>
      </c>
      <c r="E6235">
        <v>26</v>
      </c>
      <c r="F6235">
        <v>1</v>
      </c>
      <c r="G6235">
        <f>VLOOKUP(A6235,project2!A:B,2,FALSE)</f>
        <v>299</v>
      </c>
      <c r="H6235">
        <f>VLOOKUP(D6235,pic!A:B,2,FALSE)</f>
        <v>1</v>
      </c>
      <c r="I6235" t="str">
        <f t="shared" si="196"/>
        <v>2991</v>
      </c>
      <c r="J6235">
        <f>VLOOKUP(I6235,assign_csv!A:B,2,FALSE)</f>
        <v>1062</v>
      </c>
    </row>
    <row r="6236" spans="1:10" x14ac:dyDescent="0.55000000000000004">
      <c r="A6236" t="str">
        <f t="shared" si="195"/>
        <v>TOPCMtg - Scheduling</v>
      </c>
      <c r="B6236" t="s">
        <v>181</v>
      </c>
      <c r="C6236" t="s">
        <v>573</v>
      </c>
      <c r="D6236" t="s">
        <v>192</v>
      </c>
      <c r="E6236">
        <v>27</v>
      </c>
      <c r="F6236">
        <v>1</v>
      </c>
      <c r="G6236">
        <f>VLOOKUP(A6236,project2!A:B,2,FALSE)</f>
        <v>299</v>
      </c>
      <c r="H6236">
        <f>VLOOKUP(D6236,pic!A:B,2,FALSE)</f>
        <v>1</v>
      </c>
      <c r="I6236" t="str">
        <f t="shared" si="196"/>
        <v>2991</v>
      </c>
      <c r="J6236">
        <f>VLOOKUP(I6236,assign_csv!A:B,2,FALSE)</f>
        <v>1062</v>
      </c>
    </row>
    <row r="6237" spans="1:10" x14ac:dyDescent="0.55000000000000004">
      <c r="A6237" t="str">
        <f t="shared" si="195"/>
        <v>TOPCMtg - Scheduling</v>
      </c>
      <c r="B6237" t="s">
        <v>181</v>
      </c>
      <c r="C6237" t="s">
        <v>573</v>
      </c>
      <c r="D6237" t="s">
        <v>192</v>
      </c>
      <c r="E6237">
        <v>28</v>
      </c>
      <c r="F6237">
        <v>1</v>
      </c>
      <c r="G6237">
        <f>VLOOKUP(A6237,project2!A:B,2,FALSE)</f>
        <v>299</v>
      </c>
      <c r="H6237">
        <f>VLOOKUP(D6237,pic!A:B,2,FALSE)</f>
        <v>1</v>
      </c>
      <c r="I6237" t="str">
        <f t="shared" si="196"/>
        <v>2991</v>
      </c>
      <c r="J6237">
        <f>VLOOKUP(I6237,assign_csv!A:B,2,FALSE)</f>
        <v>1062</v>
      </c>
    </row>
    <row r="6238" spans="1:10" x14ac:dyDescent="0.55000000000000004">
      <c r="A6238" t="str">
        <f t="shared" si="195"/>
        <v>TOPCMtg - Scheduling</v>
      </c>
      <c r="B6238" t="s">
        <v>181</v>
      </c>
      <c r="C6238" t="s">
        <v>573</v>
      </c>
      <c r="D6238" t="s">
        <v>192</v>
      </c>
      <c r="E6238">
        <v>29</v>
      </c>
      <c r="F6238">
        <v>1</v>
      </c>
      <c r="G6238">
        <f>VLOOKUP(A6238,project2!A:B,2,FALSE)</f>
        <v>299</v>
      </c>
      <c r="H6238">
        <f>VLOOKUP(D6238,pic!A:B,2,FALSE)</f>
        <v>1</v>
      </c>
      <c r="I6238" t="str">
        <f t="shared" si="196"/>
        <v>2991</v>
      </c>
      <c r="J6238">
        <f>VLOOKUP(I6238,assign_csv!A:B,2,FALSE)</f>
        <v>1062</v>
      </c>
    </row>
    <row r="6239" spans="1:10" x14ac:dyDescent="0.55000000000000004">
      <c r="A6239" t="str">
        <f t="shared" si="195"/>
        <v>TOPCMtg - Scheduling</v>
      </c>
      <c r="B6239" t="s">
        <v>181</v>
      </c>
      <c r="C6239" t="s">
        <v>573</v>
      </c>
      <c r="D6239" t="s">
        <v>192</v>
      </c>
      <c r="E6239">
        <v>30</v>
      </c>
      <c r="F6239">
        <v>1</v>
      </c>
      <c r="G6239">
        <f>VLOOKUP(A6239,project2!A:B,2,FALSE)</f>
        <v>299</v>
      </c>
      <c r="H6239">
        <f>VLOOKUP(D6239,pic!A:B,2,FALSE)</f>
        <v>1</v>
      </c>
      <c r="I6239" t="str">
        <f t="shared" si="196"/>
        <v>2991</v>
      </c>
      <c r="J6239">
        <f>VLOOKUP(I6239,assign_csv!A:B,2,FALSE)</f>
        <v>1062</v>
      </c>
    </row>
    <row r="6240" spans="1:10" x14ac:dyDescent="0.55000000000000004">
      <c r="A6240" t="str">
        <f t="shared" si="195"/>
        <v>TOPCMtg - Scheduling</v>
      </c>
      <c r="B6240" t="s">
        <v>181</v>
      </c>
      <c r="C6240" t="s">
        <v>573</v>
      </c>
      <c r="D6240" t="s">
        <v>192</v>
      </c>
      <c r="E6240">
        <v>31</v>
      </c>
      <c r="F6240">
        <v>1</v>
      </c>
      <c r="G6240">
        <f>VLOOKUP(A6240,project2!A:B,2,FALSE)</f>
        <v>299</v>
      </c>
      <c r="H6240">
        <f>VLOOKUP(D6240,pic!A:B,2,FALSE)</f>
        <v>1</v>
      </c>
      <c r="I6240" t="str">
        <f t="shared" si="196"/>
        <v>2991</v>
      </c>
      <c r="J6240">
        <f>VLOOKUP(I6240,assign_csv!A:B,2,FALSE)</f>
        <v>1062</v>
      </c>
    </row>
    <row r="6241" spans="1:10" x14ac:dyDescent="0.55000000000000004">
      <c r="A6241" t="str">
        <f t="shared" si="195"/>
        <v>TOPCMtg - Scheduling</v>
      </c>
      <c r="B6241" t="s">
        <v>181</v>
      </c>
      <c r="C6241" t="s">
        <v>573</v>
      </c>
      <c r="D6241" t="s">
        <v>192</v>
      </c>
      <c r="E6241">
        <v>32</v>
      </c>
      <c r="F6241">
        <v>1</v>
      </c>
      <c r="G6241">
        <f>VLOOKUP(A6241,project2!A:B,2,FALSE)</f>
        <v>299</v>
      </c>
      <c r="H6241">
        <f>VLOOKUP(D6241,pic!A:B,2,FALSE)</f>
        <v>1</v>
      </c>
      <c r="I6241" t="str">
        <f t="shared" si="196"/>
        <v>2991</v>
      </c>
      <c r="J6241">
        <f>VLOOKUP(I6241,assign_csv!A:B,2,FALSE)</f>
        <v>1062</v>
      </c>
    </row>
    <row r="6242" spans="1:10" x14ac:dyDescent="0.55000000000000004">
      <c r="A6242" t="str">
        <f t="shared" si="195"/>
        <v>TOPCMtg - Scheduling</v>
      </c>
      <c r="B6242" t="s">
        <v>181</v>
      </c>
      <c r="C6242" t="s">
        <v>573</v>
      </c>
      <c r="D6242" t="s">
        <v>192</v>
      </c>
      <c r="E6242">
        <v>33</v>
      </c>
      <c r="F6242">
        <v>1</v>
      </c>
      <c r="G6242">
        <f>VLOOKUP(A6242,project2!A:B,2,FALSE)</f>
        <v>299</v>
      </c>
      <c r="H6242">
        <f>VLOOKUP(D6242,pic!A:B,2,FALSE)</f>
        <v>1</v>
      </c>
      <c r="I6242" t="str">
        <f t="shared" si="196"/>
        <v>2991</v>
      </c>
      <c r="J6242">
        <f>VLOOKUP(I6242,assign_csv!A:B,2,FALSE)</f>
        <v>1062</v>
      </c>
    </row>
    <row r="6243" spans="1:10" x14ac:dyDescent="0.55000000000000004">
      <c r="A6243" t="str">
        <f t="shared" si="195"/>
        <v>TOPCMtg - Scheduling</v>
      </c>
      <c r="B6243" t="s">
        <v>181</v>
      </c>
      <c r="C6243" t="s">
        <v>573</v>
      </c>
      <c r="D6243" t="s">
        <v>192</v>
      </c>
      <c r="E6243">
        <v>34</v>
      </c>
      <c r="F6243">
        <v>1</v>
      </c>
      <c r="G6243">
        <f>VLOOKUP(A6243,project2!A:B,2,FALSE)</f>
        <v>299</v>
      </c>
      <c r="H6243">
        <f>VLOOKUP(D6243,pic!A:B,2,FALSE)</f>
        <v>1</v>
      </c>
      <c r="I6243" t="str">
        <f t="shared" si="196"/>
        <v>2991</v>
      </c>
      <c r="J6243">
        <f>VLOOKUP(I6243,assign_csv!A:B,2,FALSE)</f>
        <v>1062</v>
      </c>
    </row>
    <row r="6244" spans="1:10" x14ac:dyDescent="0.55000000000000004">
      <c r="A6244" t="str">
        <f t="shared" si="195"/>
        <v>TOPCMtg - Scheduling</v>
      </c>
      <c r="B6244" t="s">
        <v>181</v>
      </c>
      <c r="C6244" t="s">
        <v>573</v>
      </c>
      <c r="D6244" t="s">
        <v>192</v>
      </c>
      <c r="E6244">
        <v>35</v>
      </c>
      <c r="F6244">
        <v>1</v>
      </c>
      <c r="G6244">
        <f>VLOOKUP(A6244,project2!A:B,2,FALSE)</f>
        <v>299</v>
      </c>
      <c r="H6244">
        <f>VLOOKUP(D6244,pic!A:B,2,FALSE)</f>
        <v>1</v>
      </c>
      <c r="I6244" t="str">
        <f t="shared" si="196"/>
        <v>2991</v>
      </c>
      <c r="J6244">
        <f>VLOOKUP(I6244,assign_csv!A:B,2,FALSE)</f>
        <v>1062</v>
      </c>
    </row>
    <row r="6245" spans="1:10" x14ac:dyDescent="0.55000000000000004">
      <c r="A6245" t="str">
        <f t="shared" si="195"/>
        <v>TOPCMtg - Scheduling</v>
      </c>
      <c r="B6245" t="s">
        <v>181</v>
      </c>
      <c r="C6245" t="s">
        <v>573</v>
      </c>
      <c r="D6245" t="s">
        <v>192</v>
      </c>
      <c r="E6245">
        <v>36</v>
      </c>
      <c r="F6245">
        <v>1</v>
      </c>
      <c r="G6245">
        <f>VLOOKUP(A6245,project2!A:B,2,FALSE)</f>
        <v>299</v>
      </c>
      <c r="H6245">
        <f>VLOOKUP(D6245,pic!A:B,2,FALSE)</f>
        <v>1</v>
      </c>
      <c r="I6245" t="str">
        <f t="shared" si="196"/>
        <v>2991</v>
      </c>
      <c r="J6245">
        <f>VLOOKUP(I6245,assign_csv!A:B,2,FALSE)</f>
        <v>1062</v>
      </c>
    </row>
    <row r="6246" spans="1:10" x14ac:dyDescent="0.55000000000000004">
      <c r="A6246" t="str">
        <f t="shared" si="195"/>
        <v>TOPCMtg - Scheduling</v>
      </c>
      <c r="B6246" t="s">
        <v>181</v>
      </c>
      <c r="C6246" t="s">
        <v>573</v>
      </c>
      <c r="D6246" t="s">
        <v>192</v>
      </c>
      <c r="E6246">
        <v>37</v>
      </c>
      <c r="F6246">
        <v>1</v>
      </c>
      <c r="G6246">
        <f>VLOOKUP(A6246,project2!A:B,2,FALSE)</f>
        <v>299</v>
      </c>
      <c r="H6246">
        <f>VLOOKUP(D6246,pic!A:B,2,FALSE)</f>
        <v>1</v>
      </c>
      <c r="I6246" t="str">
        <f t="shared" si="196"/>
        <v>2991</v>
      </c>
      <c r="J6246">
        <f>VLOOKUP(I6246,assign_csv!A:B,2,FALSE)</f>
        <v>1062</v>
      </c>
    </row>
    <row r="6247" spans="1:10" x14ac:dyDescent="0.55000000000000004">
      <c r="A6247" t="str">
        <f t="shared" si="195"/>
        <v>TOPCMtg - Scheduling</v>
      </c>
      <c r="B6247" t="s">
        <v>181</v>
      </c>
      <c r="C6247" t="s">
        <v>573</v>
      </c>
      <c r="D6247" t="s">
        <v>192</v>
      </c>
      <c r="E6247">
        <v>38</v>
      </c>
      <c r="F6247">
        <v>1</v>
      </c>
      <c r="G6247">
        <f>VLOOKUP(A6247,project2!A:B,2,FALSE)</f>
        <v>299</v>
      </c>
      <c r="H6247">
        <f>VLOOKUP(D6247,pic!A:B,2,FALSE)</f>
        <v>1</v>
      </c>
      <c r="I6247" t="str">
        <f t="shared" si="196"/>
        <v>2991</v>
      </c>
      <c r="J6247">
        <f>VLOOKUP(I6247,assign_csv!A:B,2,FALSE)</f>
        <v>1062</v>
      </c>
    </row>
    <row r="6248" spans="1:10" x14ac:dyDescent="0.55000000000000004">
      <c r="A6248" t="str">
        <f t="shared" si="195"/>
        <v>TOPCMtg - Scheduling</v>
      </c>
      <c r="B6248" t="s">
        <v>181</v>
      </c>
      <c r="C6248" t="s">
        <v>573</v>
      </c>
      <c r="D6248" t="s">
        <v>192</v>
      </c>
      <c r="E6248">
        <v>39</v>
      </c>
      <c r="F6248">
        <v>1</v>
      </c>
      <c r="G6248">
        <f>VLOOKUP(A6248,project2!A:B,2,FALSE)</f>
        <v>299</v>
      </c>
      <c r="H6248">
        <f>VLOOKUP(D6248,pic!A:B,2,FALSE)</f>
        <v>1</v>
      </c>
      <c r="I6248" t="str">
        <f t="shared" si="196"/>
        <v>2991</v>
      </c>
      <c r="J6248">
        <f>VLOOKUP(I6248,assign_csv!A:B,2,FALSE)</f>
        <v>1062</v>
      </c>
    </row>
    <row r="6249" spans="1:10" x14ac:dyDescent="0.55000000000000004">
      <c r="A6249" t="str">
        <f t="shared" si="195"/>
        <v>TOPCMtg - Scheduling</v>
      </c>
      <c r="B6249" t="s">
        <v>181</v>
      </c>
      <c r="C6249" t="s">
        <v>573</v>
      </c>
      <c r="D6249" t="s">
        <v>192</v>
      </c>
      <c r="E6249">
        <v>40</v>
      </c>
      <c r="F6249">
        <v>1</v>
      </c>
      <c r="G6249">
        <f>VLOOKUP(A6249,project2!A:B,2,FALSE)</f>
        <v>299</v>
      </c>
      <c r="H6249">
        <f>VLOOKUP(D6249,pic!A:B,2,FALSE)</f>
        <v>1</v>
      </c>
      <c r="I6249" t="str">
        <f t="shared" si="196"/>
        <v>2991</v>
      </c>
      <c r="J6249">
        <f>VLOOKUP(I6249,assign_csv!A:B,2,FALSE)</f>
        <v>1062</v>
      </c>
    </row>
    <row r="6250" spans="1:10" x14ac:dyDescent="0.55000000000000004">
      <c r="A6250" t="str">
        <f t="shared" si="195"/>
        <v>TOPCMtg - Scheduling</v>
      </c>
      <c r="B6250" t="s">
        <v>181</v>
      </c>
      <c r="C6250" t="s">
        <v>573</v>
      </c>
      <c r="D6250" t="s">
        <v>192</v>
      </c>
      <c r="E6250">
        <v>41</v>
      </c>
      <c r="F6250">
        <v>1</v>
      </c>
      <c r="G6250">
        <f>VLOOKUP(A6250,project2!A:B,2,FALSE)</f>
        <v>299</v>
      </c>
      <c r="H6250">
        <f>VLOOKUP(D6250,pic!A:B,2,FALSE)</f>
        <v>1</v>
      </c>
      <c r="I6250" t="str">
        <f t="shared" si="196"/>
        <v>2991</v>
      </c>
      <c r="J6250">
        <f>VLOOKUP(I6250,assign_csv!A:B,2,FALSE)</f>
        <v>1062</v>
      </c>
    </row>
    <row r="6251" spans="1:10" x14ac:dyDescent="0.55000000000000004">
      <c r="A6251" t="str">
        <f t="shared" si="195"/>
        <v>TOPCMtg - Scheduling</v>
      </c>
      <c r="B6251" t="s">
        <v>181</v>
      </c>
      <c r="C6251" t="s">
        <v>573</v>
      </c>
      <c r="D6251" t="s">
        <v>192</v>
      </c>
      <c r="E6251">
        <v>42</v>
      </c>
      <c r="F6251">
        <v>1</v>
      </c>
      <c r="G6251">
        <f>VLOOKUP(A6251,project2!A:B,2,FALSE)</f>
        <v>299</v>
      </c>
      <c r="H6251">
        <f>VLOOKUP(D6251,pic!A:B,2,FALSE)</f>
        <v>1</v>
      </c>
      <c r="I6251" t="str">
        <f t="shared" si="196"/>
        <v>2991</v>
      </c>
      <c r="J6251">
        <f>VLOOKUP(I6251,assign_csv!A:B,2,FALSE)</f>
        <v>1062</v>
      </c>
    </row>
    <row r="6252" spans="1:10" x14ac:dyDescent="0.55000000000000004">
      <c r="A6252" t="str">
        <f t="shared" si="195"/>
        <v>TOPCMtg - Scheduling</v>
      </c>
      <c r="B6252" t="s">
        <v>181</v>
      </c>
      <c r="C6252" t="s">
        <v>573</v>
      </c>
      <c r="D6252" t="s">
        <v>192</v>
      </c>
      <c r="E6252">
        <v>43</v>
      </c>
      <c r="F6252">
        <v>1</v>
      </c>
      <c r="G6252">
        <f>VLOOKUP(A6252,project2!A:B,2,FALSE)</f>
        <v>299</v>
      </c>
      <c r="H6252">
        <f>VLOOKUP(D6252,pic!A:B,2,FALSE)</f>
        <v>1</v>
      </c>
      <c r="I6252" t="str">
        <f t="shared" si="196"/>
        <v>2991</v>
      </c>
      <c r="J6252">
        <f>VLOOKUP(I6252,assign_csv!A:B,2,FALSE)</f>
        <v>1062</v>
      </c>
    </row>
    <row r="6253" spans="1:10" x14ac:dyDescent="0.55000000000000004">
      <c r="A6253" t="str">
        <f t="shared" si="195"/>
        <v>TOPCMtg - Scheduling</v>
      </c>
      <c r="B6253" t="s">
        <v>181</v>
      </c>
      <c r="C6253" t="s">
        <v>573</v>
      </c>
      <c r="D6253" t="s">
        <v>192</v>
      </c>
      <c r="E6253">
        <v>44</v>
      </c>
      <c r="F6253">
        <v>1</v>
      </c>
      <c r="G6253">
        <f>VLOOKUP(A6253,project2!A:B,2,FALSE)</f>
        <v>299</v>
      </c>
      <c r="H6253">
        <f>VLOOKUP(D6253,pic!A:B,2,FALSE)</f>
        <v>1</v>
      </c>
      <c r="I6253" t="str">
        <f t="shared" si="196"/>
        <v>2991</v>
      </c>
      <c r="J6253">
        <f>VLOOKUP(I6253,assign_csv!A:B,2,FALSE)</f>
        <v>1062</v>
      </c>
    </row>
    <row r="6254" spans="1:10" x14ac:dyDescent="0.55000000000000004">
      <c r="A6254" t="str">
        <f t="shared" si="195"/>
        <v>TOPCMtg - Scheduling</v>
      </c>
      <c r="B6254" t="s">
        <v>181</v>
      </c>
      <c r="C6254" t="s">
        <v>573</v>
      </c>
      <c r="D6254" t="s">
        <v>192</v>
      </c>
      <c r="E6254">
        <v>45</v>
      </c>
      <c r="F6254">
        <v>1</v>
      </c>
      <c r="G6254">
        <f>VLOOKUP(A6254,project2!A:B,2,FALSE)</f>
        <v>299</v>
      </c>
      <c r="H6254">
        <f>VLOOKUP(D6254,pic!A:B,2,FALSE)</f>
        <v>1</v>
      </c>
      <c r="I6254" t="str">
        <f t="shared" si="196"/>
        <v>2991</v>
      </c>
      <c r="J6254">
        <f>VLOOKUP(I6254,assign_csv!A:B,2,FALSE)</f>
        <v>1062</v>
      </c>
    </row>
    <row r="6255" spans="1:10" x14ac:dyDescent="0.55000000000000004">
      <c r="A6255" t="str">
        <f t="shared" si="195"/>
        <v>TOPCMtg - Scheduling</v>
      </c>
      <c r="B6255" t="s">
        <v>181</v>
      </c>
      <c r="C6255" t="s">
        <v>573</v>
      </c>
      <c r="D6255" t="s">
        <v>192</v>
      </c>
      <c r="E6255">
        <v>46</v>
      </c>
      <c r="F6255">
        <v>1</v>
      </c>
      <c r="G6255">
        <f>VLOOKUP(A6255,project2!A:B,2,FALSE)</f>
        <v>299</v>
      </c>
      <c r="H6255">
        <f>VLOOKUP(D6255,pic!A:B,2,FALSE)</f>
        <v>1</v>
      </c>
      <c r="I6255" t="str">
        <f t="shared" si="196"/>
        <v>2991</v>
      </c>
      <c r="J6255">
        <f>VLOOKUP(I6255,assign_csv!A:B,2,FALSE)</f>
        <v>1062</v>
      </c>
    </row>
    <row r="6256" spans="1:10" x14ac:dyDescent="0.55000000000000004">
      <c r="A6256" t="str">
        <f t="shared" si="195"/>
        <v>TOPCMtg - Scheduling</v>
      </c>
      <c r="B6256" t="s">
        <v>181</v>
      </c>
      <c r="C6256" t="s">
        <v>573</v>
      </c>
      <c r="D6256" t="s">
        <v>192</v>
      </c>
      <c r="E6256">
        <v>47</v>
      </c>
      <c r="F6256">
        <v>1</v>
      </c>
      <c r="G6256">
        <f>VLOOKUP(A6256,project2!A:B,2,FALSE)</f>
        <v>299</v>
      </c>
      <c r="H6256">
        <f>VLOOKUP(D6256,pic!A:B,2,FALSE)</f>
        <v>1</v>
      </c>
      <c r="I6256" t="str">
        <f t="shared" si="196"/>
        <v>2991</v>
      </c>
      <c r="J6256">
        <f>VLOOKUP(I6256,assign_csv!A:B,2,FALSE)</f>
        <v>1062</v>
      </c>
    </row>
    <row r="6257" spans="1:10" x14ac:dyDescent="0.55000000000000004">
      <c r="A6257" t="str">
        <f t="shared" si="195"/>
        <v>TOPCMtg - Scheduling</v>
      </c>
      <c r="B6257" t="s">
        <v>181</v>
      </c>
      <c r="C6257" t="s">
        <v>573</v>
      </c>
      <c r="D6257" t="s">
        <v>192</v>
      </c>
      <c r="E6257">
        <v>48</v>
      </c>
      <c r="F6257">
        <v>1</v>
      </c>
      <c r="G6257">
        <f>VLOOKUP(A6257,project2!A:B,2,FALSE)</f>
        <v>299</v>
      </c>
      <c r="H6257">
        <f>VLOOKUP(D6257,pic!A:B,2,FALSE)</f>
        <v>1</v>
      </c>
      <c r="I6257" t="str">
        <f t="shared" si="196"/>
        <v>2991</v>
      </c>
      <c r="J6257">
        <f>VLOOKUP(I6257,assign_csv!A:B,2,FALSE)</f>
        <v>1062</v>
      </c>
    </row>
    <row r="6258" spans="1:10" x14ac:dyDescent="0.55000000000000004">
      <c r="A6258" t="str">
        <f t="shared" si="195"/>
        <v>TOPCMtg - Scheduling</v>
      </c>
      <c r="B6258" t="s">
        <v>181</v>
      </c>
      <c r="C6258" t="s">
        <v>573</v>
      </c>
      <c r="D6258" t="s">
        <v>192</v>
      </c>
      <c r="E6258">
        <v>49</v>
      </c>
      <c r="F6258">
        <v>1</v>
      </c>
      <c r="G6258">
        <f>VLOOKUP(A6258,project2!A:B,2,FALSE)</f>
        <v>299</v>
      </c>
      <c r="H6258">
        <f>VLOOKUP(D6258,pic!A:B,2,FALSE)</f>
        <v>1</v>
      </c>
      <c r="I6258" t="str">
        <f t="shared" si="196"/>
        <v>2991</v>
      </c>
      <c r="J6258">
        <f>VLOOKUP(I6258,assign_csv!A:B,2,FALSE)</f>
        <v>1062</v>
      </c>
    </row>
    <row r="6259" spans="1:10" x14ac:dyDescent="0.55000000000000004">
      <c r="A6259" t="str">
        <f t="shared" si="195"/>
        <v>TOPCMtg - Scheduling</v>
      </c>
      <c r="B6259" t="s">
        <v>181</v>
      </c>
      <c r="C6259" t="s">
        <v>573</v>
      </c>
      <c r="D6259" t="s">
        <v>192</v>
      </c>
      <c r="E6259">
        <v>50</v>
      </c>
      <c r="F6259">
        <v>1</v>
      </c>
      <c r="G6259">
        <f>VLOOKUP(A6259,project2!A:B,2,FALSE)</f>
        <v>299</v>
      </c>
      <c r="H6259">
        <f>VLOOKUP(D6259,pic!A:B,2,FALSE)</f>
        <v>1</v>
      </c>
      <c r="I6259" t="str">
        <f t="shared" si="196"/>
        <v>2991</v>
      </c>
      <c r="J6259">
        <f>VLOOKUP(I6259,assign_csv!A:B,2,FALSE)</f>
        <v>1062</v>
      </c>
    </row>
    <row r="6260" spans="1:10" x14ac:dyDescent="0.55000000000000004">
      <c r="A6260" t="str">
        <f t="shared" si="195"/>
        <v>TOPCMtg - Scheduling</v>
      </c>
      <c r="B6260" t="s">
        <v>181</v>
      </c>
      <c r="C6260" t="s">
        <v>573</v>
      </c>
      <c r="D6260" t="s">
        <v>192</v>
      </c>
      <c r="E6260">
        <v>51</v>
      </c>
      <c r="F6260">
        <v>1</v>
      </c>
      <c r="G6260">
        <f>VLOOKUP(A6260,project2!A:B,2,FALSE)</f>
        <v>299</v>
      </c>
      <c r="H6260">
        <f>VLOOKUP(D6260,pic!A:B,2,FALSE)</f>
        <v>1</v>
      </c>
      <c r="I6260" t="str">
        <f t="shared" si="196"/>
        <v>2991</v>
      </c>
      <c r="J6260">
        <f>VLOOKUP(I6260,assign_csv!A:B,2,FALSE)</f>
        <v>1062</v>
      </c>
    </row>
    <row r="6261" spans="1:10" x14ac:dyDescent="0.55000000000000004">
      <c r="A6261" t="str">
        <f t="shared" si="195"/>
        <v>TOPCMtg - Scheduling</v>
      </c>
      <c r="B6261" t="s">
        <v>181</v>
      </c>
      <c r="C6261" t="s">
        <v>573</v>
      </c>
      <c r="D6261" t="s">
        <v>192</v>
      </c>
      <c r="E6261">
        <v>52</v>
      </c>
      <c r="F6261">
        <v>1</v>
      </c>
      <c r="G6261">
        <f>VLOOKUP(A6261,project2!A:B,2,FALSE)</f>
        <v>299</v>
      </c>
      <c r="H6261">
        <f>VLOOKUP(D6261,pic!A:B,2,FALSE)</f>
        <v>1</v>
      </c>
      <c r="I6261" t="str">
        <f t="shared" si="196"/>
        <v>2991</v>
      </c>
      <c r="J6261">
        <f>VLOOKUP(I6261,assign_csv!A:B,2,FALSE)</f>
        <v>1062</v>
      </c>
    </row>
    <row r="6262" spans="1:10" x14ac:dyDescent="0.55000000000000004">
      <c r="A6262" t="str">
        <f t="shared" si="195"/>
        <v>TOPCMtg - Scheduling</v>
      </c>
      <c r="B6262" t="s">
        <v>181</v>
      </c>
      <c r="C6262" t="s">
        <v>573</v>
      </c>
      <c r="D6262" t="s">
        <v>104</v>
      </c>
      <c r="E6262">
        <v>1</v>
      </c>
      <c r="F6262">
        <v>1</v>
      </c>
      <c r="G6262">
        <f>VLOOKUP(A6262,project2!A:B,2,FALSE)</f>
        <v>299</v>
      </c>
      <c r="H6262">
        <f>VLOOKUP(D6262,pic!A:B,2,FALSE)</f>
        <v>3</v>
      </c>
      <c r="I6262" t="str">
        <f t="shared" si="196"/>
        <v>2993</v>
      </c>
      <c r="J6262">
        <f>VLOOKUP(I6262,assign_csv!A:B,2,FALSE)</f>
        <v>1063</v>
      </c>
    </row>
    <row r="6263" spans="1:10" x14ac:dyDescent="0.55000000000000004">
      <c r="A6263" t="str">
        <f t="shared" si="195"/>
        <v>TOPCMtg - Scheduling</v>
      </c>
      <c r="B6263" t="s">
        <v>181</v>
      </c>
      <c r="C6263" t="s">
        <v>573</v>
      </c>
      <c r="D6263" t="s">
        <v>104</v>
      </c>
      <c r="E6263">
        <v>2</v>
      </c>
      <c r="F6263">
        <v>1</v>
      </c>
      <c r="G6263">
        <f>VLOOKUP(A6263,project2!A:B,2,FALSE)</f>
        <v>299</v>
      </c>
      <c r="H6263">
        <f>VLOOKUP(D6263,pic!A:B,2,FALSE)</f>
        <v>3</v>
      </c>
      <c r="I6263" t="str">
        <f t="shared" si="196"/>
        <v>2993</v>
      </c>
      <c r="J6263">
        <f>VLOOKUP(I6263,assign_csv!A:B,2,FALSE)</f>
        <v>1063</v>
      </c>
    </row>
    <row r="6264" spans="1:10" x14ac:dyDescent="0.55000000000000004">
      <c r="A6264" t="str">
        <f t="shared" si="195"/>
        <v>TOPCMtg - Scheduling</v>
      </c>
      <c r="B6264" t="s">
        <v>181</v>
      </c>
      <c r="C6264" t="s">
        <v>573</v>
      </c>
      <c r="D6264" t="s">
        <v>104</v>
      </c>
      <c r="E6264">
        <v>3</v>
      </c>
      <c r="F6264">
        <v>1</v>
      </c>
      <c r="G6264">
        <f>VLOOKUP(A6264,project2!A:B,2,FALSE)</f>
        <v>299</v>
      </c>
      <c r="H6264">
        <f>VLOOKUP(D6264,pic!A:B,2,FALSE)</f>
        <v>3</v>
      </c>
      <c r="I6264" t="str">
        <f t="shared" si="196"/>
        <v>2993</v>
      </c>
      <c r="J6264">
        <f>VLOOKUP(I6264,assign_csv!A:B,2,FALSE)</f>
        <v>1063</v>
      </c>
    </row>
    <row r="6265" spans="1:10" x14ac:dyDescent="0.55000000000000004">
      <c r="A6265" t="str">
        <f t="shared" si="195"/>
        <v>TOPCMtg - Scheduling</v>
      </c>
      <c r="B6265" t="s">
        <v>181</v>
      </c>
      <c r="C6265" t="s">
        <v>573</v>
      </c>
      <c r="D6265" t="s">
        <v>104</v>
      </c>
      <c r="E6265">
        <v>4</v>
      </c>
      <c r="F6265">
        <v>1</v>
      </c>
      <c r="G6265">
        <f>VLOOKUP(A6265,project2!A:B,2,FALSE)</f>
        <v>299</v>
      </c>
      <c r="H6265">
        <f>VLOOKUP(D6265,pic!A:B,2,FALSE)</f>
        <v>3</v>
      </c>
      <c r="I6265" t="str">
        <f t="shared" si="196"/>
        <v>2993</v>
      </c>
      <c r="J6265">
        <f>VLOOKUP(I6265,assign_csv!A:B,2,FALSE)</f>
        <v>1063</v>
      </c>
    </row>
    <row r="6266" spans="1:10" x14ac:dyDescent="0.55000000000000004">
      <c r="A6266" t="str">
        <f t="shared" si="195"/>
        <v>TOPCMtg - Scheduling</v>
      </c>
      <c r="B6266" t="s">
        <v>181</v>
      </c>
      <c r="C6266" t="s">
        <v>573</v>
      </c>
      <c r="D6266" t="s">
        <v>104</v>
      </c>
      <c r="E6266">
        <v>5</v>
      </c>
      <c r="F6266">
        <v>1</v>
      </c>
      <c r="G6266">
        <f>VLOOKUP(A6266,project2!A:B,2,FALSE)</f>
        <v>299</v>
      </c>
      <c r="H6266">
        <f>VLOOKUP(D6266,pic!A:B,2,FALSE)</f>
        <v>3</v>
      </c>
      <c r="I6266" t="str">
        <f t="shared" si="196"/>
        <v>2993</v>
      </c>
      <c r="J6266">
        <f>VLOOKUP(I6266,assign_csv!A:B,2,FALSE)</f>
        <v>1063</v>
      </c>
    </row>
    <row r="6267" spans="1:10" x14ac:dyDescent="0.55000000000000004">
      <c r="A6267" t="str">
        <f t="shared" si="195"/>
        <v>TOPCMtg - Scheduling</v>
      </c>
      <c r="B6267" t="s">
        <v>181</v>
      </c>
      <c r="C6267" t="s">
        <v>573</v>
      </c>
      <c r="D6267" t="s">
        <v>104</v>
      </c>
      <c r="E6267">
        <v>6</v>
      </c>
      <c r="F6267">
        <v>1</v>
      </c>
      <c r="G6267">
        <f>VLOOKUP(A6267,project2!A:B,2,FALSE)</f>
        <v>299</v>
      </c>
      <c r="H6267">
        <f>VLOOKUP(D6267,pic!A:B,2,FALSE)</f>
        <v>3</v>
      </c>
      <c r="I6267" t="str">
        <f t="shared" si="196"/>
        <v>2993</v>
      </c>
      <c r="J6267">
        <f>VLOOKUP(I6267,assign_csv!A:B,2,FALSE)</f>
        <v>1063</v>
      </c>
    </row>
    <row r="6268" spans="1:10" x14ac:dyDescent="0.55000000000000004">
      <c r="A6268" t="str">
        <f t="shared" si="195"/>
        <v>TOPCMtg - Scheduling</v>
      </c>
      <c r="B6268" t="s">
        <v>181</v>
      </c>
      <c r="C6268" t="s">
        <v>573</v>
      </c>
      <c r="D6268" t="s">
        <v>104</v>
      </c>
      <c r="E6268">
        <v>7</v>
      </c>
      <c r="F6268">
        <v>1</v>
      </c>
      <c r="G6268">
        <f>VLOOKUP(A6268,project2!A:B,2,FALSE)</f>
        <v>299</v>
      </c>
      <c r="H6268">
        <f>VLOOKUP(D6268,pic!A:B,2,FALSE)</f>
        <v>3</v>
      </c>
      <c r="I6268" t="str">
        <f t="shared" si="196"/>
        <v>2993</v>
      </c>
      <c r="J6268">
        <f>VLOOKUP(I6268,assign_csv!A:B,2,FALSE)</f>
        <v>1063</v>
      </c>
    </row>
    <row r="6269" spans="1:10" x14ac:dyDescent="0.55000000000000004">
      <c r="A6269" t="str">
        <f t="shared" si="195"/>
        <v>TOPCMtg - Scheduling</v>
      </c>
      <c r="B6269" t="s">
        <v>181</v>
      </c>
      <c r="C6269" t="s">
        <v>573</v>
      </c>
      <c r="D6269" t="s">
        <v>104</v>
      </c>
      <c r="E6269">
        <v>8</v>
      </c>
      <c r="F6269">
        <v>1</v>
      </c>
      <c r="G6269">
        <f>VLOOKUP(A6269,project2!A:B,2,FALSE)</f>
        <v>299</v>
      </c>
      <c r="H6269">
        <f>VLOOKUP(D6269,pic!A:B,2,FALSE)</f>
        <v>3</v>
      </c>
      <c r="I6269" t="str">
        <f t="shared" si="196"/>
        <v>2993</v>
      </c>
      <c r="J6269">
        <f>VLOOKUP(I6269,assign_csv!A:B,2,FALSE)</f>
        <v>1063</v>
      </c>
    </row>
    <row r="6270" spans="1:10" x14ac:dyDescent="0.55000000000000004">
      <c r="A6270" t="str">
        <f t="shared" ref="A6270:A6333" si="197">B6270&amp;C6270</f>
        <v>TOPCMtg - Scheduling</v>
      </c>
      <c r="B6270" t="s">
        <v>181</v>
      </c>
      <c r="C6270" t="s">
        <v>573</v>
      </c>
      <c r="D6270" t="s">
        <v>104</v>
      </c>
      <c r="E6270">
        <v>9</v>
      </c>
      <c r="F6270">
        <v>1</v>
      </c>
      <c r="G6270">
        <f>VLOOKUP(A6270,project2!A:B,2,FALSE)</f>
        <v>299</v>
      </c>
      <c r="H6270">
        <f>VLOOKUP(D6270,pic!A:B,2,FALSE)</f>
        <v>3</v>
      </c>
      <c r="I6270" t="str">
        <f t="shared" si="196"/>
        <v>2993</v>
      </c>
      <c r="J6270">
        <f>VLOOKUP(I6270,assign_csv!A:B,2,FALSE)</f>
        <v>1063</v>
      </c>
    </row>
    <row r="6271" spans="1:10" x14ac:dyDescent="0.55000000000000004">
      <c r="A6271" t="str">
        <f t="shared" si="197"/>
        <v>TOPCMtg - Scheduling</v>
      </c>
      <c r="B6271" t="s">
        <v>181</v>
      </c>
      <c r="C6271" t="s">
        <v>573</v>
      </c>
      <c r="D6271" t="s">
        <v>104</v>
      </c>
      <c r="E6271">
        <v>10</v>
      </c>
      <c r="F6271">
        <v>1</v>
      </c>
      <c r="G6271">
        <f>VLOOKUP(A6271,project2!A:B,2,FALSE)</f>
        <v>299</v>
      </c>
      <c r="H6271">
        <f>VLOOKUP(D6271,pic!A:B,2,FALSE)</f>
        <v>3</v>
      </c>
      <c r="I6271" t="str">
        <f t="shared" si="196"/>
        <v>2993</v>
      </c>
      <c r="J6271">
        <f>VLOOKUP(I6271,assign_csv!A:B,2,FALSE)</f>
        <v>1063</v>
      </c>
    </row>
    <row r="6272" spans="1:10" x14ac:dyDescent="0.55000000000000004">
      <c r="A6272" t="str">
        <f t="shared" si="197"/>
        <v>TOPCMtg - Scheduling</v>
      </c>
      <c r="B6272" t="s">
        <v>181</v>
      </c>
      <c r="C6272" t="s">
        <v>573</v>
      </c>
      <c r="D6272" t="s">
        <v>104</v>
      </c>
      <c r="E6272">
        <v>11</v>
      </c>
      <c r="F6272">
        <v>1</v>
      </c>
      <c r="G6272">
        <f>VLOOKUP(A6272,project2!A:B,2,FALSE)</f>
        <v>299</v>
      </c>
      <c r="H6272">
        <f>VLOOKUP(D6272,pic!A:B,2,FALSE)</f>
        <v>3</v>
      </c>
      <c r="I6272" t="str">
        <f t="shared" si="196"/>
        <v>2993</v>
      </c>
      <c r="J6272">
        <f>VLOOKUP(I6272,assign_csv!A:B,2,FALSE)</f>
        <v>1063</v>
      </c>
    </row>
    <row r="6273" spans="1:10" x14ac:dyDescent="0.55000000000000004">
      <c r="A6273" t="str">
        <f t="shared" si="197"/>
        <v>TOPCMtg - Scheduling</v>
      </c>
      <c r="B6273" t="s">
        <v>181</v>
      </c>
      <c r="C6273" t="s">
        <v>573</v>
      </c>
      <c r="D6273" t="s">
        <v>104</v>
      </c>
      <c r="E6273">
        <v>12</v>
      </c>
      <c r="F6273">
        <v>1</v>
      </c>
      <c r="G6273">
        <f>VLOOKUP(A6273,project2!A:B,2,FALSE)</f>
        <v>299</v>
      </c>
      <c r="H6273">
        <f>VLOOKUP(D6273,pic!A:B,2,FALSE)</f>
        <v>3</v>
      </c>
      <c r="I6273" t="str">
        <f t="shared" si="196"/>
        <v>2993</v>
      </c>
      <c r="J6273">
        <f>VLOOKUP(I6273,assign_csv!A:B,2,FALSE)</f>
        <v>1063</v>
      </c>
    </row>
    <row r="6274" spans="1:10" x14ac:dyDescent="0.55000000000000004">
      <c r="A6274" t="str">
        <f t="shared" si="197"/>
        <v>TOPCMtg - Scheduling</v>
      </c>
      <c r="B6274" t="s">
        <v>181</v>
      </c>
      <c r="C6274" t="s">
        <v>573</v>
      </c>
      <c r="D6274" t="s">
        <v>104</v>
      </c>
      <c r="E6274">
        <v>13</v>
      </c>
      <c r="F6274">
        <v>1</v>
      </c>
      <c r="G6274">
        <f>VLOOKUP(A6274,project2!A:B,2,FALSE)</f>
        <v>299</v>
      </c>
      <c r="H6274">
        <f>VLOOKUP(D6274,pic!A:B,2,FALSE)</f>
        <v>3</v>
      </c>
      <c r="I6274" t="str">
        <f t="shared" si="196"/>
        <v>2993</v>
      </c>
      <c r="J6274">
        <f>VLOOKUP(I6274,assign_csv!A:B,2,FALSE)</f>
        <v>1063</v>
      </c>
    </row>
    <row r="6275" spans="1:10" x14ac:dyDescent="0.55000000000000004">
      <c r="A6275" t="str">
        <f t="shared" si="197"/>
        <v>TOPCMtg - Scheduling</v>
      </c>
      <c r="B6275" t="s">
        <v>181</v>
      </c>
      <c r="C6275" t="s">
        <v>573</v>
      </c>
      <c r="D6275" t="s">
        <v>104</v>
      </c>
      <c r="E6275">
        <v>14</v>
      </c>
      <c r="F6275">
        <v>1</v>
      </c>
      <c r="G6275">
        <f>VLOOKUP(A6275,project2!A:B,2,FALSE)</f>
        <v>299</v>
      </c>
      <c r="H6275">
        <f>VLOOKUP(D6275,pic!A:B,2,FALSE)</f>
        <v>3</v>
      </c>
      <c r="I6275" t="str">
        <f t="shared" si="196"/>
        <v>2993</v>
      </c>
      <c r="J6275">
        <f>VLOOKUP(I6275,assign_csv!A:B,2,FALSE)</f>
        <v>1063</v>
      </c>
    </row>
    <row r="6276" spans="1:10" x14ac:dyDescent="0.55000000000000004">
      <c r="A6276" t="str">
        <f t="shared" si="197"/>
        <v>TOPCMtg - Scheduling</v>
      </c>
      <c r="B6276" t="s">
        <v>181</v>
      </c>
      <c r="C6276" t="s">
        <v>573</v>
      </c>
      <c r="D6276" t="s">
        <v>104</v>
      </c>
      <c r="E6276">
        <v>15</v>
      </c>
      <c r="F6276">
        <v>1</v>
      </c>
      <c r="G6276">
        <f>VLOOKUP(A6276,project2!A:B,2,FALSE)</f>
        <v>299</v>
      </c>
      <c r="H6276">
        <f>VLOOKUP(D6276,pic!A:B,2,FALSE)</f>
        <v>3</v>
      </c>
      <c r="I6276" t="str">
        <f t="shared" ref="I6276:I6339" si="198">G6276&amp;H6276</f>
        <v>2993</v>
      </c>
      <c r="J6276">
        <f>VLOOKUP(I6276,assign_csv!A:B,2,FALSE)</f>
        <v>1063</v>
      </c>
    </row>
    <row r="6277" spans="1:10" x14ac:dyDescent="0.55000000000000004">
      <c r="A6277" t="str">
        <f t="shared" si="197"/>
        <v>TOPCMtg - Scheduling</v>
      </c>
      <c r="B6277" t="s">
        <v>181</v>
      </c>
      <c r="C6277" t="s">
        <v>573</v>
      </c>
      <c r="D6277" t="s">
        <v>104</v>
      </c>
      <c r="E6277">
        <v>16</v>
      </c>
      <c r="F6277">
        <v>1</v>
      </c>
      <c r="G6277">
        <f>VLOOKUP(A6277,project2!A:B,2,FALSE)</f>
        <v>299</v>
      </c>
      <c r="H6277">
        <f>VLOOKUP(D6277,pic!A:B,2,FALSE)</f>
        <v>3</v>
      </c>
      <c r="I6277" t="str">
        <f t="shared" si="198"/>
        <v>2993</v>
      </c>
      <c r="J6277">
        <f>VLOOKUP(I6277,assign_csv!A:B,2,FALSE)</f>
        <v>1063</v>
      </c>
    </row>
    <row r="6278" spans="1:10" x14ac:dyDescent="0.55000000000000004">
      <c r="A6278" t="str">
        <f t="shared" si="197"/>
        <v>TOPCMtg - Scheduling</v>
      </c>
      <c r="B6278" t="s">
        <v>181</v>
      </c>
      <c r="C6278" t="s">
        <v>573</v>
      </c>
      <c r="D6278" t="s">
        <v>104</v>
      </c>
      <c r="E6278">
        <v>17</v>
      </c>
      <c r="F6278">
        <v>1</v>
      </c>
      <c r="G6278">
        <f>VLOOKUP(A6278,project2!A:B,2,FALSE)</f>
        <v>299</v>
      </c>
      <c r="H6278">
        <f>VLOOKUP(D6278,pic!A:B,2,FALSE)</f>
        <v>3</v>
      </c>
      <c r="I6278" t="str">
        <f t="shared" si="198"/>
        <v>2993</v>
      </c>
      <c r="J6278">
        <f>VLOOKUP(I6278,assign_csv!A:B,2,FALSE)</f>
        <v>1063</v>
      </c>
    </row>
    <row r="6279" spans="1:10" x14ac:dyDescent="0.55000000000000004">
      <c r="A6279" t="str">
        <f t="shared" si="197"/>
        <v>TOPCMtg - Scheduling</v>
      </c>
      <c r="B6279" t="s">
        <v>181</v>
      </c>
      <c r="C6279" t="s">
        <v>573</v>
      </c>
      <c r="D6279" t="s">
        <v>104</v>
      </c>
      <c r="E6279">
        <v>18</v>
      </c>
      <c r="F6279">
        <v>1</v>
      </c>
      <c r="G6279">
        <f>VLOOKUP(A6279,project2!A:B,2,FALSE)</f>
        <v>299</v>
      </c>
      <c r="H6279">
        <f>VLOOKUP(D6279,pic!A:B,2,FALSE)</f>
        <v>3</v>
      </c>
      <c r="I6279" t="str">
        <f t="shared" si="198"/>
        <v>2993</v>
      </c>
      <c r="J6279">
        <f>VLOOKUP(I6279,assign_csv!A:B,2,FALSE)</f>
        <v>1063</v>
      </c>
    </row>
    <row r="6280" spans="1:10" x14ac:dyDescent="0.55000000000000004">
      <c r="A6280" t="str">
        <f t="shared" si="197"/>
        <v>TOPCMtg - Scheduling</v>
      </c>
      <c r="B6280" t="s">
        <v>181</v>
      </c>
      <c r="C6280" t="s">
        <v>573</v>
      </c>
      <c r="D6280" t="s">
        <v>104</v>
      </c>
      <c r="E6280">
        <v>19</v>
      </c>
      <c r="F6280">
        <v>1</v>
      </c>
      <c r="G6280">
        <f>VLOOKUP(A6280,project2!A:B,2,FALSE)</f>
        <v>299</v>
      </c>
      <c r="H6280">
        <f>VLOOKUP(D6280,pic!A:B,2,FALSE)</f>
        <v>3</v>
      </c>
      <c r="I6280" t="str">
        <f t="shared" si="198"/>
        <v>2993</v>
      </c>
      <c r="J6280">
        <f>VLOOKUP(I6280,assign_csv!A:B,2,FALSE)</f>
        <v>1063</v>
      </c>
    </row>
    <row r="6281" spans="1:10" x14ac:dyDescent="0.55000000000000004">
      <c r="A6281" t="str">
        <f t="shared" si="197"/>
        <v>TOPCMtg - Scheduling</v>
      </c>
      <c r="B6281" t="s">
        <v>181</v>
      </c>
      <c r="C6281" t="s">
        <v>573</v>
      </c>
      <c r="D6281" t="s">
        <v>104</v>
      </c>
      <c r="E6281">
        <v>20</v>
      </c>
      <c r="F6281">
        <v>1</v>
      </c>
      <c r="G6281">
        <f>VLOOKUP(A6281,project2!A:B,2,FALSE)</f>
        <v>299</v>
      </c>
      <c r="H6281">
        <f>VLOOKUP(D6281,pic!A:B,2,FALSE)</f>
        <v>3</v>
      </c>
      <c r="I6281" t="str">
        <f t="shared" si="198"/>
        <v>2993</v>
      </c>
      <c r="J6281">
        <f>VLOOKUP(I6281,assign_csv!A:B,2,FALSE)</f>
        <v>1063</v>
      </c>
    </row>
    <row r="6282" spans="1:10" x14ac:dyDescent="0.55000000000000004">
      <c r="A6282" t="str">
        <f t="shared" si="197"/>
        <v>TOPCMtg - Scheduling</v>
      </c>
      <c r="B6282" t="s">
        <v>181</v>
      </c>
      <c r="C6282" t="s">
        <v>573</v>
      </c>
      <c r="D6282" t="s">
        <v>104</v>
      </c>
      <c r="E6282">
        <v>21</v>
      </c>
      <c r="F6282">
        <v>1</v>
      </c>
      <c r="G6282">
        <f>VLOOKUP(A6282,project2!A:B,2,FALSE)</f>
        <v>299</v>
      </c>
      <c r="H6282">
        <f>VLOOKUP(D6282,pic!A:B,2,FALSE)</f>
        <v>3</v>
      </c>
      <c r="I6282" t="str">
        <f t="shared" si="198"/>
        <v>2993</v>
      </c>
      <c r="J6282">
        <f>VLOOKUP(I6282,assign_csv!A:B,2,FALSE)</f>
        <v>1063</v>
      </c>
    </row>
    <row r="6283" spans="1:10" x14ac:dyDescent="0.55000000000000004">
      <c r="A6283" t="str">
        <f t="shared" si="197"/>
        <v>TOPCMtg - Scheduling</v>
      </c>
      <c r="B6283" t="s">
        <v>181</v>
      </c>
      <c r="C6283" t="s">
        <v>573</v>
      </c>
      <c r="D6283" t="s">
        <v>104</v>
      </c>
      <c r="E6283">
        <v>22</v>
      </c>
      <c r="F6283">
        <v>1</v>
      </c>
      <c r="G6283">
        <f>VLOOKUP(A6283,project2!A:B,2,FALSE)</f>
        <v>299</v>
      </c>
      <c r="H6283">
        <f>VLOOKUP(D6283,pic!A:B,2,FALSE)</f>
        <v>3</v>
      </c>
      <c r="I6283" t="str">
        <f t="shared" si="198"/>
        <v>2993</v>
      </c>
      <c r="J6283">
        <f>VLOOKUP(I6283,assign_csv!A:B,2,FALSE)</f>
        <v>1063</v>
      </c>
    </row>
    <row r="6284" spans="1:10" x14ac:dyDescent="0.55000000000000004">
      <c r="A6284" t="str">
        <f t="shared" si="197"/>
        <v>TOPCMtg - Scheduling</v>
      </c>
      <c r="B6284" t="s">
        <v>181</v>
      </c>
      <c r="C6284" t="s">
        <v>573</v>
      </c>
      <c r="D6284" t="s">
        <v>104</v>
      </c>
      <c r="E6284">
        <v>23</v>
      </c>
      <c r="F6284">
        <v>1</v>
      </c>
      <c r="G6284">
        <f>VLOOKUP(A6284,project2!A:B,2,FALSE)</f>
        <v>299</v>
      </c>
      <c r="H6284">
        <f>VLOOKUP(D6284,pic!A:B,2,FALSE)</f>
        <v>3</v>
      </c>
      <c r="I6284" t="str">
        <f t="shared" si="198"/>
        <v>2993</v>
      </c>
      <c r="J6284">
        <f>VLOOKUP(I6284,assign_csv!A:B,2,FALSE)</f>
        <v>1063</v>
      </c>
    </row>
    <row r="6285" spans="1:10" x14ac:dyDescent="0.55000000000000004">
      <c r="A6285" t="str">
        <f t="shared" si="197"/>
        <v>TOPCMtg - Scheduling</v>
      </c>
      <c r="B6285" t="s">
        <v>181</v>
      </c>
      <c r="C6285" t="s">
        <v>573</v>
      </c>
      <c r="D6285" t="s">
        <v>104</v>
      </c>
      <c r="E6285">
        <v>24</v>
      </c>
      <c r="F6285">
        <v>1</v>
      </c>
      <c r="G6285">
        <f>VLOOKUP(A6285,project2!A:B,2,FALSE)</f>
        <v>299</v>
      </c>
      <c r="H6285">
        <f>VLOOKUP(D6285,pic!A:B,2,FALSE)</f>
        <v>3</v>
      </c>
      <c r="I6285" t="str">
        <f t="shared" si="198"/>
        <v>2993</v>
      </c>
      <c r="J6285">
        <f>VLOOKUP(I6285,assign_csv!A:B,2,FALSE)</f>
        <v>1063</v>
      </c>
    </row>
    <row r="6286" spans="1:10" x14ac:dyDescent="0.55000000000000004">
      <c r="A6286" t="str">
        <f t="shared" si="197"/>
        <v>TOPCMtg - Scheduling</v>
      </c>
      <c r="B6286" t="s">
        <v>181</v>
      </c>
      <c r="C6286" t="s">
        <v>573</v>
      </c>
      <c r="D6286" t="s">
        <v>104</v>
      </c>
      <c r="E6286">
        <v>25</v>
      </c>
      <c r="F6286">
        <v>1</v>
      </c>
      <c r="G6286">
        <f>VLOOKUP(A6286,project2!A:B,2,FALSE)</f>
        <v>299</v>
      </c>
      <c r="H6286">
        <f>VLOOKUP(D6286,pic!A:B,2,FALSE)</f>
        <v>3</v>
      </c>
      <c r="I6286" t="str">
        <f t="shared" si="198"/>
        <v>2993</v>
      </c>
      <c r="J6286">
        <f>VLOOKUP(I6286,assign_csv!A:B,2,FALSE)</f>
        <v>1063</v>
      </c>
    </row>
    <row r="6287" spans="1:10" x14ac:dyDescent="0.55000000000000004">
      <c r="A6287" t="str">
        <f t="shared" si="197"/>
        <v>TOPCMtg - Scheduling</v>
      </c>
      <c r="B6287" t="s">
        <v>181</v>
      </c>
      <c r="C6287" t="s">
        <v>573</v>
      </c>
      <c r="D6287" t="s">
        <v>104</v>
      </c>
      <c r="E6287">
        <v>26</v>
      </c>
      <c r="F6287">
        <v>1</v>
      </c>
      <c r="G6287">
        <f>VLOOKUP(A6287,project2!A:B,2,FALSE)</f>
        <v>299</v>
      </c>
      <c r="H6287">
        <f>VLOOKUP(D6287,pic!A:B,2,FALSE)</f>
        <v>3</v>
      </c>
      <c r="I6287" t="str">
        <f t="shared" si="198"/>
        <v>2993</v>
      </c>
      <c r="J6287">
        <f>VLOOKUP(I6287,assign_csv!A:B,2,FALSE)</f>
        <v>1063</v>
      </c>
    </row>
    <row r="6288" spans="1:10" x14ac:dyDescent="0.55000000000000004">
      <c r="A6288" t="str">
        <f t="shared" si="197"/>
        <v>TOPCMtg - Scheduling</v>
      </c>
      <c r="B6288" t="s">
        <v>181</v>
      </c>
      <c r="C6288" t="s">
        <v>573</v>
      </c>
      <c r="D6288" t="s">
        <v>104</v>
      </c>
      <c r="E6288">
        <v>27</v>
      </c>
      <c r="F6288">
        <v>1</v>
      </c>
      <c r="G6288">
        <f>VLOOKUP(A6288,project2!A:B,2,FALSE)</f>
        <v>299</v>
      </c>
      <c r="H6288">
        <f>VLOOKUP(D6288,pic!A:B,2,FALSE)</f>
        <v>3</v>
      </c>
      <c r="I6288" t="str">
        <f t="shared" si="198"/>
        <v>2993</v>
      </c>
      <c r="J6288">
        <f>VLOOKUP(I6288,assign_csv!A:B,2,FALSE)</f>
        <v>1063</v>
      </c>
    </row>
    <row r="6289" spans="1:10" x14ac:dyDescent="0.55000000000000004">
      <c r="A6289" t="str">
        <f t="shared" si="197"/>
        <v>TOPCMtg - Scheduling</v>
      </c>
      <c r="B6289" t="s">
        <v>181</v>
      </c>
      <c r="C6289" t="s">
        <v>573</v>
      </c>
      <c r="D6289" t="s">
        <v>104</v>
      </c>
      <c r="E6289">
        <v>28</v>
      </c>
      <c r="F6289">
        <v>1</v>
      </c>
      <c r="G6289">
        <f>VLOOKUP(A6289,project2!A:B,2,FALSE)</f>
        <v>299</v>
      </c>
      <c r="H6289">
        <f>VLOOKUP(D6289,pic!A:B,2,FALSE)</f>
        <v>3</v>
      </c>
      <c r="I6289" t="str">
        <f t="shared" si="198"/>
        <v>2993</v>
      </c>
      <c r="J6289">
        <f>VLOOKUP(I6289,assign_csv!A:B,2,FALSE)</f>
        <v>1063</v>
      </c>
    </row>
    <row r="6290" spans="1:10" x14ac:dyDescent="0.55000000000000004">
      <c r="A6290" t="str">
        <f t="shared" si="197"/>
        <v>TOPCMtg - Scheduling</v>
      </c>
      <c r="B6290" t="s">
        <v>181</v>
      </c>
      <c r="C6290" t="s">
        <v>573</v>
      </c>
      <c r="D6290" t="s">
        <v>104</v>
      </c>
      <c r="E6290">
        <v>29</v>
      </c>
      <c r="F6290">
        <v>1</v>
      </c>
      <c r="G6290">
        <f>VLOOKUP(A6290,project2!A:B,2,FALSE)</f>
        <v>299</v>
      </c>
      <c r="H6290">
        <f>VLOOKUP(D6290,pic!A:B,2,FALSE)</f>
        <v>3</v>
      </c>
      <c r="I6290" t="str">
        <f t="shared" si="198"/>
        <v>2993</v>
      </c>
      <c r="J6290">
        <f>VLOOKUP(I6290,assign_csv!A:B,2,FALSE)</f>
        <v>1063</v>
      </c>
    </row>
    <row r="6291" spans="1:10" x14ac:dyDescent="0.55000000000000004">
      <c r="A6291" t="str">
        <f t="shared" si="197"/>
        <v>TOPCMtg - Scheduling</v>
      </c>
      <c r="B6291" t="s">
        <v>181</v>
      </c>
      <c r="C6291" t="s">
        <v>573</v>
      </c>
      <c r="D6291" t="s">
        <v>104</v>
      </c>
      <c r="E6291">
        <v>30</v>
      </c>
      <c r="F6291">
        <v>1</v>
      </c>
      <c r="G6291">
        <f>VLOOKUP(A6291,project2!A:B,2,FALSE)</f>
        <v>299</v>
      </c>
      <c r="H6291">
        <f>VLOOKUP(D6291,pic!A:B,2,FALSE)</f>
        <v>3</v>
      </c>
      <c r="I6291" t="str">
        <f t="shared" si="198"/>
        <v>2993</v>
      </c>
      <c r="J6291">
        <f>VLOOKUP(I6291,assign_csv!A:B,2,FALSE)</f>
        <v>1063</v>
      </c>
    </row>
    <row r="6292" spans="1:10" x14ac:dyDescent="0.55000000000000004">
      <c r="A6292" t="str">
        <f t="shared" si="197"/>
        <v>TOPCMtg - Scheduling</v>
      </c>
      <c r="B6292" t="s">
        <v>181</v>
      </c>
      <c r="C6292" t="s">
        <v>573</v>
      </c>
      <c r="D6292" t="s">
        <v>104</v>
      </c>
      <c r="E6292">
        <v>31</v>
      </c>
      <c r="F6292">
        <v>1</v>
      </c>
      <c r="G6292">
        <f>VLOOKUP(A6292,project2!A:B,2,FALSE)</f>
        <v>299</v>
      </c>
      <c r="H6292">
        <f>VLOOKUP(D6292,pic!A:B,2,FALSE)</f>
        <v>3</v>
      </c>
      <c r="I6292" t="str">
        <f t="shared" si="198"/>
        <v>2993</v>
      </c>
      <c r="J6292">
        <f>VLOOKUP(I6292,assign_csv!A:B,2,FALSE)</f>
        <v>1063</v>
      </c>
    </row>
    <row r="6293" spans="1:10" x14ac:dyDescent="0.55000000000000004">
      <c r="A6293" t="str">
        <f t="shared" si="197"/>
        <v>TOPCMtg - Scheduling</v>
      </c>
      <c r="B6293" t="s">
        <v>181</v>
      </c>
      <c r="C6293" t="s">
        <v>573</v>
      </c>
      <c r="D6293" t="s">
        <v>104</v>
      </c>
      <c r="E6293">
        <v>32</v>
      </c>
      <c r="F6293">
        <v>1</v>
      </c>
      <c r="G6293">
        <f>VLOOKUP(A6293,project2!A:B,2,FALSE)</f>
        <v>299</v>
      </c>
      <c r="H6293">
        <f>VLOOKUP(D6293,pic!A:B,2,FALSE)</f>
        <v>3</v>
      </c>
      <c r="I6293" t="str">
        <f t="shared" si="198"/>
        <v>2993</v>
      </c>
      <c r="J6293">
        <f>VLOOKUP(I6293,assign_csv!A:B,2,FALSE)</f>
        <v>1063</v>
      </c>
    </row>
    <row r="6294" spans="1:10" x14ac:dyDescent="0.55000000000000004">
      <c r="A6294" t="str">
        <f t="shared" si="197"/>
        <v>TOPCMtg - Scheduling</v>
      </c>
      <c r="B6294" t="s">
        <v>181</v>
      </c>
      <c r="C6294" t="s">
        <v>573</v>
      </c>
      <c r="D6294" t="s">
        <v>104</v>
      </c>
      <c r="E6294">
        <v>33</v>
      </c>
      <c r="F6294">
        <v>1</v>
      </c>
      <c r="G6294">
        <f>VLOOKUP(A6294,project2!A:B,2,FALSE)</f>
        <v>299</v>
      </c>
      <c r="H6294">
        <f>VLOOKUP(D6294,pic!A:B,2,FALSE)</f>
        <v>3</v>
      </c>
      <c r="I6294" t="str">
        <f t="shared" si="198"/>
        <v>2993</v>
      </c>
      <c r="J6294">
        <f>VLOOKUP(I6294,assign_csv!A:B,2,FALSE)</f>
        <v>1063</v>
      </c>
    </row>
    <row r="6295" spans="1:10" x14ac:dyDescent="0.55000000000000004">
      <c r="A6295" t="str">
        <f t="shared" si="197"/>
        <v>TOPCMtg - Scheduling</v>
      </c>
      <c r="B6295" t="s">
        <v>181</v>
      </c>
      <c r="C6295" t="s">
        <v>573</v>
      </c>
      <c r="D6295" t="s">
        <v>104</v>
      </c>
      <c r="E6295">
        <v>34</v>
      </c>
      <c r="F6295">
        <v>1</v>
      </c>
      <c r="G6295">
        <f>VLOOKUP(A6295,project2!A:B,2,FALSE)</f>
        <v>299</v>
      </c>
      <c r="H6295">
        <f>VLOOKUP(D6295,pic!A:B,2,FALSE)</f>
        <v>3</v>
      </c>
      <c r="I6295" t="str">
        <f t="shared" si="198"/>
        <v>2993</v>
      </c>
      <c r="J6295">
        <f>VLOOKUP(I6295,assign_csv!A:B,2,FALSE)</f>
        <v>1063</v>
      </c>
    </row>
    <row r="6296" spans="1:10" x14ac:dyDescent="0.55000000000000004">
      <c r="A6296" t="str">
        <f t="shared" si="197"/>
        <v>TOPCMtg - Scheduling</v>
      </c>
      <c r="B6296" t="s">
        <v>181</v>
      </c>
      <c r="C6296" t="s">
        <v>573</v>
      </c>
      <c r="D6296" t="s">
        <v>104</v>
      </c>
      <c r="E6296">
        <v>35</v>
      </c>
      <c r="F6296">
        <v>1</v>
      </c>
      <c r="G6296">
        <f>VLOOKUP(A6296,project2!A:B,2,FALSE)</f>
        <v>299</v>
      </c>
      <c r="H6296">
        <f>VLOOKUP(D6296,pic!A:B,2,FALSE)</f>
        <v>3</v>
      </c>
      <c r="I6296" t="str">
        <f t="shared" si="198"/>
        <v>2993</v>
      </c>
      <c r="J6296">
        <f>VLOOKUP(I6296,assign_csv!A:B,2,FALSE)</f>
        <v>1063</v>
      </c>
    </row>
    <row r="6297" spans="1:10" x14ac:dyDescent="0.55000000000000004">
      <c r="A6297" t="str">
        <f t="shared" si="197"/>
        <v>TOPCMtg - Scheduling</v>
      </c>
      <c r="B6297" t="s">
        <v>181</v>
      </c>
      <c r="C6297" t="s">
        <v>573</v>
      </c>
      <c r="D6297" t="s">
        <v>104</v>
      </c>
      <c r="E6297">
        <v>36</v>
      </c>
      <c r="F6297">
        <v>1</v>
      </c>
      <c r="G6297">
        <f>VLOOKUP(A6297,project2!A:B,2,FALSE)</f>
        <v>299</v>
      </c>
      <c r="H6297">
        <f>VLOOKUP(D6297,pic!A:B,2,FALSE)</f>
        <v>3</v>
      </c>
      <c r="I6297" t="str">
        <f t="shared" si="198"/>
        <v>2993</v>
      </c>
      <c r="J6297">
        <f>VLOOKUP(I6297,assign_csv!A:B,2,FALSE)</f>
        <v>1063</v>
      </c>
    </row>
    <row r="6298" spans="1:10" x14ac:dyDescent="0.55000000000000004">
      <c r="A6298" t="str">
        <f t="shared" si="197"/>
        <v>TOPCMtg - Scheduling</v>
      </c>
      <c r="B6298" t="s">
        <v>181</v>
      </c>
      <c r="C6298" t="s">
        <v>573</v>
      </c>
      <c r="D6298" t="s">
        <v>104</v>
      </c>
      <c r="E6298">
        <v>37</v>
      </c>
      <c r="F6298">
        <v>1</v>
      </c>
      <c r="G6298">
        <f>VLOOKUP(A6298,project2!A:B,2,FALSE)</f>
        <v>299</v>
      </c>
      <c r="H6298">
        <f>VLOOKUP(D6298,pic!A:B,2,FALSE)</f>
        <v>3</v>
      </c>
      <c r="I6298" t="str">
        <f t="shared" si="198"/>
        <v>2993</v>
      </c>
      <c r="J6298">
        <f>VLOOKUP(I6298,assign_csv!A:B,2,FALSE)</f>
        <v>1063</v>
      </c>
    </row>
    <row r="6299" spans="1:10" x14ac:dyDescent="0.55000000000000004">
      <c r="A6299" t="str">
        <f t="shared" si="197"/>
        <v>TOPCMtg - Scheduling</v>
      </c>
      <c r="B6299" t="s">
        <v>181</v>
      </c>
      <c r="C6299" t="s">
        <v>573</v>
      </c>
      <c r="D6299" t="s">
        <v>104</v>
      </c>
      <c r="E6299">
        <v>38</v>
      </c>
      <c r="F6299">
        <v>1</v>
      </c>
      <c r="G6299">
        <f>VLOOKUP(A6299,project2!A:B,2,FALSE)</f>
        <v>299</v>
      </c>
      <c r="H6299">
        <f>VLOOKUP(D6299,pic!A:B,2,FALSE)</f>
        <v>3</v>
      </c>
      <c r="I6299" t="str">
        <f t="shared" si="198"/>
        <v>2993</v>
      </c>
      <c r="J6299">
        <f>VLOOKUP(I6299,assign_csv!A:B,2,FALSE)</f>
        <v>1063</v>
      </c>
    </row>
    <row r="6300" spans="1:10" x14ac:dyDescent="0.55000000000000004">
      <c r="A6300" t="str">
        <f t="shared" si="197"/>
        <v>TOPCMtg - Scheduling</v>
      </c>
      <c r="B6300" t="s">
        <v>181</v>
      </c>
      <c r="C6300" t="s">
        <v>573</v>
      </c>
      <c r="D6300" t="s">
        <v>104</v>
      </c>
      <c r="E6300">
        <v>39</v>
      </c>
      <c r="F6300">
        <v>1</v>
      </c>
      <c r="G6300">
        <f>VLOOKUP(A6300,project2!A:B,2,FALSE)</f>
        <v>299</v>
      </c>
      <c r="H6300">
        <f>VLOOKUP(D6300,pic!A:B,2,FALSE)</f>
        <v>3</v>
      </c>
      <c r="I6300" t="str">
        <f t="shared" si="198"/>
        <v>2993</v>
      </c>
      <c r="J6300">
        <f>VLOOKUP(I6300,assign_csv!A:B,2,FALSE)</f>
        <v>1063</v>
      </c>
    </row>
    <row r="6301" spans="1:10" x14ac:dyDescent="0.55000000000000004">
      <c r="A6301" t="str">
        <f t="shared" si="197"/>
        <v>TOPCMtg - Scheduling</v>
      </c>
      <c r="B6301" t="s">
        <v>181</v>
      </c>
      <c r="C6301" t="s">
        <v>573</v>
      </c>
      <c r="D6301" t="s">
        <v>104</v>
      </c>
      <c r="E6301">
        <v>40</v>
      </c>
      <c r="F6301">
        <v>1</v>
      </c>
      <c r="G6301">
        <f>VLOOKUP(A6301,project2!A:B,2,FALSE)</f>
        <v>299</v>
      </c>
      <c r="H6301">
        <f>VLOOKUP(D6301,pic!A:B,2,FALSE)</f>
        <v>3</v>
      </c>
      <c r="I6301" t="str">
        <f t="shared" si="198"/>
        <v>2993</v>
      </c>
      <c r="J6301">
        <f>VLOOKUP(I6301,assign_csv!A:B,2,FALSE)</f>
        <v>1063</v>
      </c>
    </row>
    <row r="6302" spans="1:10" x14ac:dyDescent="0.55000000000000004">
      <c r="A6302" t="str">
        <f t="shared" si="197"/>
        <v>TOPCMtg - Scheduling</v>
      </c>
      <c r="B6302" t="s">
        <v>181</v>
      </c>
      <c r="C6302" t="s">
        <v>573</v>
      </c>
      <c r="D6302" t="s">
        <v>104</v>
      </c>
      <c r="E6302">
        <v>41</v>
      </c>
      <c r="F6302">
        <v>1</v>
      </c>
      <c r="G6302">
        <f>VLOOKUP(A6302,project2!A:B,2,FALSE)</f>
        <v>299</v>
      </c>
      <c r="H6302">
        <f>VLOOKUP(D6302,pic!A:B,2,FALSE)</f>
        <v>3</v>
      </c>
      <c r="I6302" t="str">
        <f t="shared" si="198"/>
        <v>2993</v>
      </c>
      <c r="J6302">
        <f>VLOOKUP(I6302,assign_csv!A:B,2,FALSE)</f>
        <v>1063</v>
      </c>
    </row>
    <row r="6303" spans="1:10" x14ac:dyDescent="0.55000000000000004">
      <c r="A6303" t="str">
        <f t="shared" si="197"/>
        <v>TOPCMtg - Scheduling</v>
      </c>
      <c r="B6303" t="s">
        <v>181</v>
      </c>
      <c r="C6303" t="s">
        <v>573</v>
      </c>
      <c r="D6303" t="s">
        <v>104</v>
      </c>
      <c r="E6303">
        <v>42</v>
      </c>
      <c r="F6303">
        <v>1</v>
      </c>
      <c r="G6303">
        <f>VLOOKUP(A6303,project2!A:B,2,FALSE)</f>
        <v>299</v>
      </c>
      <c r="H6303">
        <f>VLOOKUP(D6303,pic!A:B,2,FALSE)</f>
        <v>3</v>
      </c>
      <c r="I6303" t="str">
        <f t="shared" si="198"/>
        <v>2993</v>
      </c>
      <c r="J6303">
        <f>VLOOKUP(I6303,assign_csv!A:B,2,FALSE)</f>
        <v>1063</v>
      </c>
    </row>
    <row r="6304" spans="1:10" x14ac:dyDescent="0.55000000000000004">
      <c r="A6304" t="str">
        <f t="shared" si="197"/>
        <v>TOPCMtg - Scheduling</v>
      </c>
      <c r="B6304" t="s">
        <v>181</v>
      </c>
      <c r="C6304" t="s">
        <v>573</v>
      </c>
      <c r="D6304" t="s">
        <v>104</v>
      </c>
      <c r="E6304">
        <v>43</v>
      </c>
      <c r="F6304">
        <v>1</v>
      </c>
      <c r="G6304">
        <f>VLOOKUP(A6304,project2!A:B,2,FALSE)</f>
        <v>299</v>
      </c>
      <c r="H6304">
        <f>VLOOKUP(D6304,pic!A:B,2,FALSE)</f>
        <v>3</v>
      </c>
      <c r="I6304" t="str">
        <f t="shared" si="198"/>
        <v>2993</v>
      </c>
      <c r="J6304">
        <f>VLOOKUP(I6304,assign_csv!A:B,2,FALSE)</f>
        <v>1063</v>
      </c>
    </row>
    <row r="6305" spans="1:10" x14ac:dyDescent="0.55000000000000004">
      <c r="A6305" t="str">
        <f t="shared" si="197"/>
        <v>TOPCMtg - Scheduling</v>
      </c>
      <c r="B6305" t="s">
        <v>181</v>
      </c>
      <c r="C6305" t="s">
        <v>573</v>
      </c>
      <c r="D6305" t="s">
        <v>104</v>
      </c>
      <c r="E6305">
        <v>44</v>
      </c>
      <c r="F6305">
        <v>1</v>
      </c>
      <c r="G6305">
        <f>VLOOKUP(A6305,project2!A:B,2,FALSE)</f>
        <v>299</v>
      </c>
      <c r="H6305">
        <f>VLOOKUP(D6305,pic!A:B,2,FALSE)</f>
        <v>3</v>
      </c>
      <c r="I6305" t="str">
        <f t="shared" si="198"/>
        <v>2993</v>
      </c>
      <c r="J6305">
        <f>VLOOKUP(I6305,assign_csv!A:B,2,FALSE)</f>
        <v>1063</v>
      </c>
    </row>
    <row r="6306" spans="1:10" x14ac:dyDescent="0.55000000000000004">
      <c r="A6306" t="str">
        <f t="shared" si="197"/>
        <v>TOPCMtg - Scheduling</v>
      </c>
      <c r="B6306" t="s">
        <v>181</v>
      </c>
      <c r="C6306" t="s">
        <v>573</v>
      </c>
      <c r="D6306" t="s">
        <v>104</v>
      </c>
      <c r="E6306">
        <v>45</v>
      </c>
      <c r="F6306">
        <v>1</v>
      </c>
      <c r="G6306">
        <f>VLOOKUP(A6306,project2!A:B,2,FALSE)</f>
        <v>299</v>
      </c>
      <c r="H6306">
        <f>VLOOKUP(D6306,pic!A:B,2,FALSE)</f>
        <v>3</v>
      </c>
      <c r="I6306" t="str">
        <f t="shared" si="198"/>
        <v>2993</v>
      </c>
      <c r="J6306">
        <f>VLOOKUP(I6306,assign_csv!A:B,2,FALSE)</f>
        <v>1063</v>
      </c>
    </row>
    <row r="6307" spans="1:10" x14ac:dyDescent="0.55000000000000004">
      <c r="A6307" t="str">
        <f t="shared" si="197"/>
        <v>TOPCMtg - Scheduling</v>
      </c>
      <c r="B6307" t="s">
        <v>181</v>
      </c>
      <c r="C6307" t="s">
        <v>573</v>
      </c>
      <c r="D6307" t="s">
        <v>104</v>
      </c>
      <c r="E6307">
        <v>46</v>
      </c>
      <c r="F6307">
        <v>1</v>
      </c>
      <c r="G6307">
        <f>VLOOKUP(A6307,project2!A:B,2,FALSE)</f>
        <v>299</v>
      </c>
      <c r="H6307">
        <f>VLOOKUP(D6307,pic!A:B,2,FALSE)</f>
        <v>3</v>
      </c>
      <c r="I6307" t="str">
        <f t="shared" si="198"/>
        <v>2993</v>
      </c>
      <c r="J6307">
        <f>VLOOKUP(I6307,assign_csv!A:B,2,FALSE)</f>
        <v>1063</v>
      </c>
    </row>
    <row r="6308" spans="1:10" x14ac:dyDescent="0.55000000000000004">
      <c r="A6308" t="str">
        <f t="shared" si="197"/>
        <v>TOPCMtg - Scheduling</v>
      </c>
      <c r="B6308" t="s">
        <v>181</v>
      </c>
      <c r="C6308" t="s">
        <v>573</v>
      </c>
      <c r="D6308" t="s">
        <v>104</v>
      </c>
      <c r="E6308">
        <v>47</v>
      </c>
      <c r="F6308">
        <v>1</v>
      </c>
      <c r="G6308">
        <f>VLOOKUP(A6308,project2!A:B,2,FALSE)</f>
        <v>299</v>
      </c>
      <c r="H6308">
        <f>VLOOKUP(D6308,pic!A:B,2,FALSE)</f>
        <v>3</v>
      </c>
      <c r="I6308" t="str">
        <f t="shared" si="198"/>
        <v>2993</v>
      </c>
      <c r="J6308">
        <f>VLOOKUP(I6308,assign_csv!A:B,2,FALSE)</f>
        <v>1063</v>
      </c>
    </row>
    <row r="6309" spans="1:10" x14ac:dyDescent="0.55000000000000004">
      <c r="A6309" t="str">
        <f t="shared" si="197"/>
        <v>TOPCMtg - Scheduling</v>
      </c>
      <c r="B6309" t="s">
        <v>181</v>
      </c>
      <c r="C6309" t="s">
        <v>573</v>
      </c>
      <c r="D6309" t="s">
        <v>104</v>
      </c>
      <c r="E6309">
        <v>48</v>
      </c>
      <c r="F6309">
        <v>1</v>
      </c>
      <c r="G6309">
        <f>VLOOKUP(A6309,project2!A:B,2,FALSE)</f>
        <v>299</v>
      </c>
      <c r="H6309">
        <f>VLOOKUP(D6309,pic!A:B,2,FALSE)</f>
        <v>3</v>
      </c>
      <c r="I6309" t="str">
        <f t="shared" si="198"/>
        <v>2993</v>
      </c>
      <c r="J6309">
        <f>VLOOKUP(I6309,assign_csv!A:B,2,FALSE)</f>
        <v>1063</v>
      </c>
    </row>
    <row r="6310" spans="1:10" x14ac:dyDescent="0.55000000000000004">
      <c r="A6310" t="str">
        <f t="shared" si="197"/>
        <v>TOPCMtg - Scheduling</v>
      </c>
      <c r="B6310" t="s">
        <v>181</v>
      </c>
      <c r="C6310" t="s">
        <v>573</v>
      </c>
      <c r="D6310" t="s">
        <v>104</v>
      </c>
      <c r="E6310">
        <v>49</v>
      </c>
      <c r="F6310">
        <v>1</v>
      </c>
      <c r="G6310">
        <f>VLOOKUP(A6310,project2!A:B,2,FALSE)</f>
        <v>299</v>
      </c>
      <c r="H6310">
        <f>VLOOKUP(D6310,pic!A:B,2,FALSE)</f>
        <v>3</v>
      </c>
      <c r="I6310" t="str">
        <f t="shared" si="198"/>
        <v>2993</v>
      </c>
      <c r="J6310">
        <f>VLOOKUP(I6310,assign_csv!A:B,2,FALSE)</f>
        <v>1063</v>
      </c>
    </row>
    <row r="6311" spans="1:10" x14ac:dyDescent="0.55000000000000004">
      <c r="A6311" t="str">
        <f t="shared" si="197"/>
        <v>TOPCMtg - Scheduling</v>
      </c>
      <c r="B6311" t="s">
        <v>181</v>
      </c>
      <c r="C6311" t="s">
        <v>573</v>
      </c>
      <c r="D6311" t="s">
        <v>104</v>
      </c>
      <c r="E6311">
        <v>50</v>
      </c>
      <c r="F6311">
        <v>1</v>
      </c>
      <c r="G6311">
        <f>VLOOKUP(A6311,project2!A:B,2,FALSE)</f>
        <v>299</v>
      </c>
      <c r="H6311">
        <f>VLOOKUP(D6311,pic!A:B,2,FALSE)</f>
        <v>3</v>
      </c>
      <c r="I6311" t="str">
        <f t="shared" si="198"/>
        <v>2993</v>
      </c>
      <c r="J6311">
        <f>VLOOKUP(I6311,assign_csv!A:B,2,FALSE)</f>
        <v>1063</v>
      </c>
    </row>
    <row r="6312" spans="1:10" x14ac:dyDescent="0.55000000000000004">
      <c r="A6312" t="str">
        <f t="shared" si="197"/>
        <v>TOPCMtg - Scheduling</v>
      </c>
      <c r="B6312" t="s">
        <v>181</v>
      </c>
      <c r="C6312" t="s">
        <v>573</v>
      </c>
      <c r="D6312" t="s">
        <v>104</v>
      </c>
      <c r="E6312">
        <v>51</v>
      </c>
      <c r="F6312">
        <v>1</v>
      </c>
      <c r="G6312">
        <f>VLOOKUP(A6312,project2!A:B,2,FALSE)</f>
        <v>299</v>
      </c>
      <c r="H6312">
        <f>VLOOKUP(D6312,pic!A:B,2,FALSE)</f>
        <v>3</v>
      </c>
      <c r="I6312" t="str">
        <f t="shared" si="198"/>
        <v>2993</v>
      </c>
      <c r="J6312">
        <f>VLOOKUP(I6312,assign_csv!A:B,2,FALSE)</f>
        <v>1063</v>
      </c>
    </row>
    <row r="6313" spans="1:10" x14ac:dyDescent="0.55000000000000004">
      <c r="A6313" t="str">
        <f t="shared" si="197"/>
        <v>TOPCMtg - Scheduling</v>
      </c>
      <c r="B6313" t="s">
        <v>181</v>
      </c>
      <c r="C6313" t="s">
        <v>573</v>
      </c>
      <c r="D6313" t="s">
        <v>104</v>
      </c>
      <c r="E6313">
        <v>52</v>
      </c>
      <c r="F6313">
        <v>1</v>
      </c>
      <c r="G6313">
        <f>VLOOKUP(A6313,project2!A:B,2,FALSE)</f>
        <v>299</v>
      </c>
      <c r="H6313">
        <f>VLOOKUP(D6313,pic!A:B,2,FALSE)</f>
        <v>3</v>
      </c>
      <c r="I6313" t="str">
        <f t="shared" si="198"/>
        <v>2993</v>
      </c>
      <c r="J6313">
        <f>VLOOKUP(I6313,assign_csv!A:B,2,FALSE)</f>
        <v>1063</v>
      </c>
    </row>
    <row r="6314" spans="1:10" x14ac:dyDescent="0.55000000000000004">
      <c r="A6314" t="str">
        <f t="shared" si="197"/>
        <v>TOPCMtg - Scheduling</v>
      </c>
      <c r="B6314" t="s">
        <v>181</v>
      </c>
      <c r="C6314" t="s">
        <v>573</v>
      </c>
      <c r="D6314" t="s">
        <v>220</v>
      </c>
      <c r="E6314">
        <v>1</v>
      </c>
      <c r="F6314">
        <v>1</v>
      </c>
      <c r="G6314">
        <f>VLOOKUP(A6314,project2!A:B,2,FALSE)</f>
        <v>299</v>
      </c>
      <c r="H6314">
        <f>VLOOKUP(D6314,pic!A:B,2,FALSE)</f>
        <v>4</v>
      </c>
      <c r="I6314" t="str">
        <f t="shared" si="198"/>
        <v>2994</v>
      </c>
      <c r="J6314">
        <f>VLOOKUP(I6314,assign_csv!A:B,2,FALSE)</f>
        <v>1064</v>
      </c>
    </row>
    <row r="6315" spans="1:10" x14ac:dyDescent="0.55000000000000004">
      <c r="A6315" t="str">
        <f t="shared" si="197"/>
        <v>TOPCMtg - Scheduling</v>
      </c>
      <c r="B6315" t="s">
        <v>181</v>
      </c>
      <c r="C6315" t="s">
        <v>573</v>
      </c>
      <c r="D6315" t="s">
        <v>220</v>
      </c>
      <c r="E6315">
        <v>2</v>
      </c>
      <c r="F6315">
        <v>1</v>
      </c>
      <c r="G6315">
        <f>VLOOKUP(A6315,project2!A:B,2,FALSE)</f>
        <v>299</v>
      </c>
      <c r="H6315">
        <f>VLOOKUP(D6315,pic!A:B,2,FALSE)</f>
        <v>4</v>
      </c>
      <c r="I6315" t="str">
        <f t="shared" si="198"/>
        <v>2994</v>
      </c>
      <c r="J6315">
        <f>VLOOKUP(I6315,assign_csv!A:B,2,FALSE)</f>
        <v>1064</v>
      </c>
    </row>
    <row r="6316" spans="1:10" x14ac:dyDescent="0.55000000000000004">
      <c r="A6316" t="str">
        <f t="shared" si="197"/>
        <v>TOPCMtg - Scheduling</v>
      </c>
      <c r="B6316" t="s">
        <v>181</v>
      </c>
      <c r="C6316" t="s">
        <v>573</v>
      </c>
      <c r="D6316" t="s">
        <v>220</v>
      </c>
      <c r="E6316">
        <v>3</v>
      </c>
      <c r="F6316">
        <v>1</v>
      </c>
      <c r="G6316">
        <f>VLOOKUP(A6316,project2!A:B,2,FALSE)</f>
        <v>299</v>
      </c>
      <c r="H6316">
        <f>VLOOKUP(D6316,pic!A:B,2,FALSE)</f>
        <v>4</v>
      </c>
      <c r="I6316" t="str">
        <f t="shared" si="198"/>
        <v>2994</v>
      </c>
      <c r="J6316">
        <f>VLOOKUP(I6316,assign_csv!A:B,2,FALSE)</f>
        <v>1064</v>
      </c>
    </row>
    <row r="6317" spans="1:10" x14ac:dyDescent="0.55000000000000004">
      <c r="A6317" t="str">
        <f t="shared" si="197"/>
        <v>TOPCMtg - Scheduling</v>
      </c>
      <c r="B6317" t="s">
        <v>181</v>
      </c>
      <c r="C6317" t="s">
        <v>573</v>
      </c>
      <c r="D6317" t="s">
        <v>220</v>
      </c>
      <c r="E6317">
        <v>4</v>
      </c>
      <c r="F6317">
        <v>1</v>
      </c>
      <c r="G6317">
        <f>VLOOKUP(A6317,project2!A:B,2,FALSE)</f>
        <v>299</v>
      </c>
      <c r="H6317">
        <f>VLOOKUP(D6317,pic!A:B,2,FALSE)</f>
        <v>4</v>
      </c>
      <c r="I6317" t="str">
        <f t="shared" si="198"/>
        <v>2994</v>
      </c>
      <c r="J6317">
        <f>VLOOKUP(I6317,assign_csv!A:B,2,FALSE)</f>
        <v>1064</v>
      </c>
    </row>
    <row r="6318" spans="1:10" x14ac:dyDescent="0.55000000000000004">
      <c r="A6318" t="str">
        <f t="shared" si="197"/>
        <v>TOPCMtg - Scheduling</v>
      </c>
      <c r="B6318" t="s">
        <v>181</v>
      </c>
      <c r="C6318" t="s">
        <v>573</v>
      </c>
      <c r="D6318" t="s">
        <v>220</v>
      </c>
      <c r="E6318">
        <v>5</v>
      </c>
      <c r="F6318">
        <v>1</v>
      </c>
      <c r="G6318">
        <f>VLOOKUP(A6318,project2!A:B,2,FALSE)</f>
        <v>299</v>
      </c>
      <c r="H6318">
        <f>VLOOKUP(D6318,pic!A:B,2,FALSE)</f>
        <v>4</v>
      </c>
      <c r="I6318" t="str">
        <f t="shared" si="198"/>
        <v>2994</v>
      </c>
      <c r="J6318">
        <f>VLOOKUP(I6318,assign_csv!A:B,2,FALSE)</f>
        <v>1064</v>
      </c>
    </row>
    <row r="6319" spans="1:10" x14ac:dyDescent="0.55000000000000004">
      <c r="A6319" t="str">
        <f t="shared" si="197"/>
        <v>TOPCMtg - Scheduling</v>
      </c>
      <c r="B6319" t="s">
        <v>181</v>
      </c>
      <c r="C6319" t="s">
        <v>573</v>
      </c>
      <c r="D6319" t="s">
        <v>220</v>
      </c>
      <c r="E6319">
        <v>6</v>
      </c>
      <c r="F6319">
        <v>1</v>
      </c>
      <c r="G6319">
        <f>VLOOKUP(A6319,project2!A:B,2,FALSE)</f>
        <v>299</v>
      </c>
      <c r="H6319">
        <f>VLOOKUP(D6319,pic!A:B,2,FALSE)</f>
        <v>4</v>
      </c>
      <c r="I6319" t="str">
        <f t="shared" si="198"/>
        <v>2994</v>
      </c>
      <c r="J6319">
        <f>VLOOKUP(I6319,assign_csv!A:B,2,FALSE)</f>
        <v>1064</v>
      </c>
    </row>
    <row r="6320" spans="1:10" x14ac:dyDescent="0.55000000000000004">
      <c r="A6320" t="str">
        <f t="shared" si="197"/>
        <v>TOPCMtg - Scheduling</v>
      </c>
      <c r="B6320" t="s">
        <v>181</v>
      </c>
      <c r="C6320" t="s">
        <v>573</v>
      </c>
      <c r="D6320" t="s">
        <v>220</v>
      </c>
      <c r="E6320">
        <v>7</v>
      </c>
      <c r="F6320">
        <v>1</v>
      </c>
      <c r="G6320">
        <f>VLOOKUP(A6320,project2!A:B,2,FALSE)</f>
        <v>299</v>
      </c>
      <c r="H6320">
        <f>VLOOKUP(D6320,pic!A:B,2,FALSE)</f>
        <v>4</v>
      </c>
      <c r="I6320" t="str">
        <f t="shared" si="198"/>
        <v>2994</v>
      </c>
      <c r="J6320">
        <f>VLOOKUP(I6320,assign_csv!A:B,2,FALSE)</f>
        <v>1064</v>
      </c>
    </row>
    <row r="6321" spans="1:10" x14ac:dyDescent="0.55000000000000004">
      <c r="A6321" t="str">
        <f t="shared" si="197"/>
        <v>TOPCMtg - Scheduling</v>
      </c>
      <c r="B6321" t="s">
        <v>181</v>
      </c>
      <c r="C6321" t="s">
        <v>573</v>
      </c>
      <c r="D6321" t="s">
        <v>220</v>
      </c>
      <c r="E6321">
        <v>8</v>
      </c>
      <c r="F6321">
        <v>1</v>
      </c>
      <c r="G6321">
        <f>VLOOKUP(A6321,project2!A:B,2,FALSE)</f>
        <v>299</v>
      </c>
      <c r="H6321">
        <f>VLOOKUP(D6321,pic!A:B,2,FALSE)</f>
        <v>4</v>
      </c>
      <c r="I6321" t="str">
        <f t="shared" si="198"/>
        <v>2994</v>
      </c>
      <c r="J6321">
        <f>VLOOKUP(I6321,assign_csv!A:B,2,FALSE)</f>
        <v>1064</v>
      </c>
    </row>
    <row r="6322" spans="1:10" x14ac:dyDescent="0.55000000000000004">
      <c r="A6322" t="str">
        <f t="shared" si="197"/>
        <v>TOPCMtg - Scheduling</v>
      </c>
      <c r="B6322" t="s">
        <v>181</v>
      </c>
      <c r="C6322" t="s">
        <v>573</v>
      </c>
      <c r="D6322" t="s">
        <v>220</v>
      </c>
      <c r="E6322">
        <v>9</v>
      </c>
      <c r="F6322">
        <v>1</v>
      </c>
      <c r="G6322">
        <f>VLOOKUP(A6322,project2!A:B,2,FALSE)</f>
        <v>299</v>
      </c>
      <c r="H6322">
        <f>VLOOKUP(D6322,pic!A:B,2,FALSE)</f>
        <v>4</v>
      </c>
      <c r="I6322" t="str">
        <f t="shared" si="198"/>
        <v>2994</v>
      </c>
      <c r="J6322">
        <f>VLOOKUP(I6322,assign_csv!A:B,2,FALSE)</f>
        <v>1064</v>
      </c>
    </row>
    <row r="6323" spans="1:10" x14ac:dyDescent="0.55000000000000004">
      <c r="A6323" t="str">
        <f t="shared" si="197"/>
        <v>TOPCMtg - Scheduling</v>
      </c>
      <c r="B6323" t="s">
        <v>181</v>
      </c>
      <c r="C6323" t="s">
        <v>573</v>
      </c>
      <c r="D6323" t="s">
        <v>220</v>
      </c>
      <c r="E6323">
        <v>10</v>
      </c>
      <c r="F6323">
        <v>1</v>
      </c>
      <c r="G6323">
        <f>VLOOKUP(A6323,project2!A:B,2,FALSE)</f>
        <v>299</v>
      </c>
      <c r="H6323">
        <f>VLOOKUP(D6323,pic!A:B,2,FALSE)</f>
        <v>4</v>
      </c>
      <c r="I6323" t="str">
        <f t="shared" si="198"/>
        <v>2994</v>
      </c>
      <c r="J6323">
        <f>VLOOKUP(I6323,assign_csv!A:B,2,FALSE)</f>
        <v>1064</v>
      </c>
    </row>
    <row r="6324" spans="1:10" x14ac:dyDescent="0.55000000000000004">
      <c r="A6324" t="str">
        <f t="shared" si="197"/>
        <v>TOPCMtg - Scheduling</v>
      </c>
      <c r="B6324" t="s">
        <v>181</v>
      </c>
      <c r="C6324" t="s">
        <v>573</v>
      </c>
      <c r="D6324" t="s">
        <v>220</v>
      </c>
      <c r="E6324">
        <v>11</v>
      </c>
      <c r="F6324">
        <v>1</v>
      </c>
      <c r="G6324">
        <f>VLOOKUP(A6324,project2!A:B,2,FALSE)</f>
        <v>299</v>
      </c>
      <c r="H6324">
        <f>VLOOKUP(D6324,pic!A:B,2,FALSE)</f>
        <v>4</v>
      </c>
      <c r="I6324" t="str">
        <f t="shared" si="198"/>
        <v>2994</v>
      </c>
      <c r="J6324">
        <f>VLOOKUP(I6324,assign_csv!A:B,2,FALSE)</f>
        <v>1064</v>
      </c>
    </row>
    <row r="6325" spans="1:10" x14ac:dyDescent="0.55000000000000004">
      <c r="A6325" t="str">
        <f t="shared" si="197"/>
        <v>TOPCMtg - Scheduling</v>
      </c>
      <c r="B6325" t="s">
        <v>181</v>
      </c>
      <c r="C6325" t="s">
        <v>573</v>
      </c>
      <c r="D6325" t="s">
        <v>220</v>
      </c>
      <c r="E6325">
        <v>12</v>
      </c>
      <c r="F6325">
        <v>1</v>
      </c>
      <c r="G6325">
        <f>VLOOKUP(A6325,project2!A:B,2,FALSE)</f>
        <v>299</v>
      </c>
      <c r="H6325">
        <f>VLOOKUP(D6325,pic!A:B,2,FALSE)</f>
        <v>4</v>
      </c>
      <c r="I6325" t="str">
        <f t="shared" si="198"/>
        <v>2994</v>
      </c>
      <c r="J6325">
        <f>VLOOKUP(I6325,assign_csv!A:B,2,FALSE)</f>
        <v>1064</v>
      </c>
    </row>
    <row r="6326" spans="1:10" x14ac:dyDescent="0.55000000000000004">
      <c r="A6326" t="str">
        <f t="shared" si="197"/>
        <v>TOPCMtg - Scheduling</v>
      </c>
      <c r="B6326" t="s">
        <v>181</v>
      </c>
      <c r="C6326" t="s">
        <v>573</v>
      </c>
      <c r="D6326" t="s">
        <v>220</v>
      </c>
      <c r="E6326">
        <v>13</v>
      </c>
      <c r="F6326">
        <v>1</v>
      </c>
      <c r="G6326">
        <f>VLOOKUP(A6326,project2!A:B,2,FALSE)</f>
        <v>299</v>
      </c>
      <c r="H6326">
        <f>VLOOKUP(D6326,pic!A:B,2,FALSE)</f>
        <v>4</v>
      </c>
      <c r="I6326" t="str">
        <f t="shared" si="198"/>
        <v>2994</v>
      </c>
      <c r="J6326">
        <f>VLOOKUP(I6326,assign_csv!A:B,2,FALSE)</f>
        <v>1064</v>
      </c>
    </row>
    <row r="6327" spans="1:10" x14ac:dyDescent="0.55000000000000004">
      <c r="A6327" t="str">
        <f t="shared" si="197"/>
        <v>TOPCMtg - Scheduling</v>
      </c>
      <c r="B6327" t="s">
        <v>181</v>
      </c>
      <c r="C6327" t="s">
        <v>573</v>
      </c>
      <c r="D6327" t="s">
        <v>220</v>
      </c>
      <c r="E6327">
        <v>14</v>
      </c>
      <c r="F6327">
        <v>1</v>
      </c>
      <c r="G6327">
        <f>VLOOKUP(A6327,project2!A:B,2,FALSE)</f>
        <v>299</v>
      </c>
      <c r="H6327">
        <f>VLOOKUP(D6327,pic!A:B,2,FALSE)</f>
        <v>4</v>
      </c>
      <c r="I6327" t="str">
        <f t="shared" si="198"/>
        <v>2994</v>
      </c>
      <c r="J6327">
        <f>VLOOKUP(I6327,assign_csv!A:B,2,FALSE)</f>
        <v>1064</v>
      </c>
    </row>
    <row r="6328" spans="1:10" x14ac:dyDescent="0.55000000000000004">
      <c r="A6328" t="str">
        <f t="shared" si="197"/>
        <v>TOPCMtg - Scheduling</v>
      </c>
      <c r="B6328" t="s">
        <v>181</v>
      </c>
      <c r="C6328" t="s">
        <v>573</v>
      </c>
      <c r="D6328" t="s">
        <v>220</v>
      </c>
      <c r="E6328">
        <v>15</v>
      </c>
      <c r="F6328">
        <v>1</v>
      </c>
      <c r="G6328">
        <f>VLOOKUP(A6328,project2!A:B,2,FALSE)</f>
        <v>299</v>
      </c>
      <c r="H6328">
        <f>VLOOKUP(D6328,pic!A:B,2,FALSE)</f>
        <v>4</v>
      </c>
      <c r="I6328" t="str">
        <f t="shared" si="198"/>
        <v>2994</v>
      </c>
      <c r="J6328">
        <f>VLOOKUP(I6328,assign_csv!A:B,2,FALSE)</f>
        <v>1064</v>
      </c>
    </row>
    <row r="6329" spans="1:10" x14ac:dyDescent="0.55000000000000004">
      <c r="A6329" t="str">
        <f t="shared" si="197"/>
        <v>TOPCMtg - Scheduling</v>
      </c>
      <c r="B6329" t="s">
        <v>181</v>
      </c>
      <c r="C6329" t="s">
        <v>573</v>
      </c>
      <c r="D6329" t="s">
        <v>220</v>
      </c>
      <c r="E6329">
        <v>16</v>
      </c>
      <c r="F6329">
        <v>1</v>
      </c>
      <c r="G6329">
        <f>VLOOKUP(A6329,project2!A:B,2,FALSE)</f>
        <v>299</v>
      </c>
      <c r="H6329">
        <f>VLOOKUP(D6329,pic!A:B,2,FALSE)</f>
        <v>4</v>
      </c>
      <c r="I6329" t="str">
        <f t="shared" si="198"/>
        <v>2994</v>
      </c>
      <c r="J6329">
        <f>VLOOKUP(I6329,assign_csv!A:B,2,FALSE)</f>
        <v>1064</v>
      </c>
    </row>
    <row r="6330" spans="1:10" x14ac:dyDescent="0.55000000000000004">
      <c r="A6330" t="str">
        <f t="shared" si="197"/>
        <v>TOPCMtg - Scheduling</v>
      </c>
      <c r="B6330" t="s">
        <v>181</v>
      </c>
      <c r="C6330" t="s">
        <v>573</v>
      </c>
      <c r="D6330" t="s">
        <v>220</v>
      </c>
      <c r="E6330">
        <v>17</v>
      </c>
      <c r="F6330">
        <v>1</v>
      </c>
      <c r="G6330">
        <f>VLOOKUP(A6330,project2!A:B,2,FALSE)</f>
        <v>299</v>
      </c>
      <c r="H6330">
        <f>VLOOKUP(D6330,pic!A:B,2,FALSE)</f>
        <v>4</v>
      </c>
      <c r="I6330" t="str">
        <f t="shared" si="198"/>
        <v>2994</v>
      </c>
      <c r="J6330">
        <f>VLOOKUP(I6330,assign_csv!A:B,2,FALSE)</f>
        <v>1064</v>
      </c>
    </row>
    <row r="6331" spans="1:10" x14ac:dyDescent="0.55000000000000004">
      <c r="A6331" t="str">
        <f t="shared" si="197"/>
        <v>TOPCMtg - Scheduling</v>
      </c>
      <c r="B6331" t="s">
        <v>181</v>
      </c>
      <c r="C6331" t="s">
        <v>573</v>
      </c>
      <c r="D6331" t="s">
        <v>220</v>
      </c>
      <c r="E6331">
        <v>18</v>
      </c>
      <c r="F6331">
        <v>1</v>
      </c>
      <c r="G6331">
        <f>VLOOKUP(A6331,project2!A:B,2,FALSE)</f>
        <v>299</v>
      </c>
      <c r="H6331">
        <f>VLOOKUP(D6331,pic!A:B,2,FALSE)</f>
        <v>4</v>
      </c>
      <c r="I6331" t="str">
        <f t="shared" si="198"/>
        <v>2994</v>
      </c>
      <c r="J6331">
        <f>VLOOKUP(I6331,assign_csv!A:B,2,FALSE)</f>
        <v>1064</v>
      </c>
    </row>
    <row r="6332" spans="1:10" x14ac:dyDescent="0.55000000000000004">
      <c r="A6332" t="str">
        <f t="shared" si="197"/>
        <v>TOPCMtg - Scheduling</v>
      </c>
      <c r="B6332" t="s">
        <v>181</v>
      </c>
      <c r="C6332" t="s">
        <v>573</v>
      </c>
      <c r="D6332" t="s">
        <v>220</v>
      </c>
      <c r="E6332">
        <v>19</v>
      </c>
      <c r="F6332">
        <v>1</v>
      </c>
      <c r="G6332">
        <f>VLOOKUP(A6332,project2!A:B,2,FALSE)</f>
        <v>299</v>
      </c>
      <c r="H6332">
        <f>VLOOKUP(D6332,pic!A:B,2,FALSE)</f>
        <v>4</v>
      </c>
      <c r="I6332" t="str">
        <f t="shared" si="198"/>
        <v>2994</v>
      </c>
      <c r="J6332">
        <f>VLOOKUP(I6332,assign_csv!A:B,2,FALSE)</f>
        <v>1064</v>
      </c>
    </row>
    <row r="6333" spans="1:10" x14ac:dyDescent="0.55000000000000004">
      <c r="A6333" t="str">
        <f t="shared" si="197"/>
        <v>TOPCMtg - Scheduling</v>
      </c>
      <c r="B6333" t="s">
        <v>181</v>
      </c>
      <c r="C6333" t="s">
        <v>573</v>
      </c>
      <c r="D6333" t="s">
        <v>220</v>
      </c>
      <c r="E6333">
        <v>20</v>
      </c>
      <c r="F6333">
        <v>1</v>
      </c>
      <c r="G6333">
        <f>VLOOKUP(A6333,project2!A:B,2,FALSE)</f>
        <v>299</v>
      </c>
      <c r="H6333">
        <f>VLOOKUP(D6333,pic!A:B,2,FALSE)</f>
        <v>4</v>
      </c>
      <c r="I6333" t="str">
        <f t="shared" si="198"/>
        <v>2994</v>
      </c>
      <c r="J6333">
        <f>VLOOKUP(I6333,assign_csv!A:B,2,FALSE)</f>
        <v>1064</v>
      </c>
    </row>
    <row r="6334" spans="1:10" x14ac:dyDescent="0.55000000000000004">
      <c r="A6334" t="str">
        <f t="shared" ref="A6334:A6397" si="199">B6334&amp;C6334</f>
        <v>TOPCMtg - Scheduling</v>
      </c>
      <c r="B6334" t="s">
        <v>181</v>
      </c>
      <c r="C6334" t="s">
        <v>573</v>
      </c>
      <c r="D6334" t="s">
        <v>220</v>
      </c>
      <c r="E6334">
        <v>21</v>
      </c>
      <c r="F6334">
        <v>1</v>
      </c>
      <c r="G6334">
        <f>VLOOKUP(A6334,project2!A:B,2,FALSE)</f>
        <v>299</v>
      </c>
      <c r="H6334">
        <f>VLOOKUP(D6334,pic!A:B,2,FALSE)</f>
        <v>4</v>
      </c>
      <c r="I6334" t="str">
        <f t="shared" si="198"/>
        <v>2994</v>
      </c>
      <c r="J6334">
        <f>VLOOKUP(I6334,assign_csv!A:B,2,FALSE)</f>
        <v>1064</v>
      </c>
    </row>
    <row r="6335" spans="1:10" x14ac:dyDescent="0.55000000000000004">
      <c r="A6335" t="str">
        <f t="shared" si="199"/>
        <v>TOPCMtg - Scheduling</v>
      </c>
      <c r="B6335" t="s">
        <v>181</v>
      </c>
      <c r="C6335" t="s">
        <v>573</v>
      </c>
      <c r="D6335" t="s">
        <v>220</v>
      </c>
      <c r="E6335">
        <v>22</v>
      </c>
      <c r="F6335">
        <v>1</v>
      </c>
      <c r="G6335">
        <f>VLOOKUP(A6335,project2!A:B,2,FALSE)</f>
        <v>299</v>
      </c>
      <c r="H6335">
        <f>VLOOKUP(D6335,pic!A:B,2,FALSE)</f>
        <v>4</v>
      </c>
      <c r="I6335" t="str">
        <f t="shared" si="198"/>
        <v>2994</v>
      </c>
      <c r="J6335">
        <f>VLOOKUP(I6335,assign_csv!A:B,2,FALSE)</f>
        <v>1064</v>
      </c>
    </row>
    <row r="6336" spans="1:10" x14ac:dyDescent="0.55000000000000004">
      <c r="A6336" t="str">
        <f t="shared" si="199"/>
        <v>TOPCMtg - Scheduling</v>
      </c>
      <c r="B6336" t="s">
        <v>181</v>
      </c>
      <c r="C6336" t="s">
        <v>573</v>
      </c>
      <c r="D6336" t="s">
        <v>220</v>
      </c>
      <c r="E6336">
        <v>23</v>
      </c>
      <c r="F6336">
        <v>1</v>
      </c>
      <c r="G6336">
        <f>VLOOKUP(A6336,project2!A:B,2,FALSE)</f>
        <v>299</v>
      </c>
      <c r="H6336">
        <f>VLOOKUP(D6336,pic!A:B,2,FALSE)</f>
        <v>4</v>
      </c>
      <c r="I6336" t="str">
        <f t="shared" si="198"/>
        <v>2994</v>
      </c>
      <c r="J6336">
        <f>VLOOKUP(I6336,assign_csv!A:B,2,FALSE)</f>
        <v>1064</v>
      </c>
    </row>
    <row r="6337" spans="1:10" x14ac:dyDescent="0.55000000000000004">
      <c r="A6337" t="str">
        <f t="shared" si="199"/>
        <v>TOPCMtg - Scheduling</v>
      </c>
      <c r="B6337" t="s">
        <v>181</v>
      </c>
      <c r="C6337" t="s">
        <v>573</v>
      </c>
      <c r="D6337" t="s">
        <v>220</v>
      </c>
      <c r="E6337">
        <v>24</v>
      </c>
      <c r="F6337">
        <v>1</v>
      </c>
      <c r="G6337">
        <f>VLOOKUP(A6337,project2!A:B,2,FALSE)</f>
        <v>299</v>
      </c>
      <c r="H6337">
        <f>VLOOKUP(D6337,pic!A:B,2,FALSE)</f>
        <v>4</v>
      </c>
      <c r="I6337" t="str">
        <f t="shared" si="198"/>
        <v>2994</v>
      </c>
      <c r="J6337">
        <f>VLOOKUP(I6337,assign_csv!A:B,2,FALSE)</f>
        <v>1064</v>
      </c>
    </row>
    <row r="6338" spans="1:10" x14ac:dyDescent="0.55000000000000004">
      <c r="A6338" t="str">
        <f t="shared" si="199"/>
        <v>TOPCMtg - Scheduling</v>
      </c>
      <c r="B6338" t="s">
        <v>181</v>
      </c>
      <c r="C6338" t="s">
        <v>573</v>
      </c>
      <c r="D6338" t="s">
        <v>220</v>
      </c>
      <c r="E6338">
        <v>25</v>
      </c>
      <c r="F6338">
        <v>1</v>
      </c>
      <c r="G6338">
        <f>VLOOKUP(A6338,project2!A:B,2,FALSE)</f>
        <v>299</v>
      </c>
      <c r="H6338">
        <f>VLOOKUP(D6338,pic!A:B,2,FALSE)</f>
        <v>4</v>
      </c>
      <c r="I6338" t="str">
        <f t="shared" si="198"/>
        <v>2994</v>
      </c>
      <c r="J6338">
        <f>VLOOKUP(I6338,assign_csv!A:B,2,FALSE)</f>
        <v>1064</v>
      </c>
    </row>
    <row r="6339" spans="1:10" x14ac:dyDescent="0.55000000000000004">
      <c r="A6339" t="str">
        <f t="shared" si="199"/>
        <v>TOPCMtg - Scheduling</v>
      </c>
      <c r="B6339" t="s">
        <v>181</v>
      </c>
      <c r="C6339" t="s">
        <v>573</v>
      </c>
      <c r="D6339" t="s">
        <v>220</v>
      </c>
      <c r="E6339">
        <v>26</v>
      </c>
      <c r="F6339">
        <v>1</v>
      </c>
      <c r="G6339">
        <f>VLOOKUP(A6339,project2!A:B,2,FALSE)</f>
        <v>299</v>
      </c>
      <c r="H6339">
        <f>VLOOKUP(D6339,pic!A:B,2,FALSE)</f>
        <v>4</v>
      </c>
      <c r="I6339" t="str">
        <f t="shared" si="198"/>
        <v>2994</v>
      </c>
      <c r="J6339">
        <f>VLOOKUP(I6339,assign_csv!A:B,2,FALSE)</f>
        <v>1064</v>
      </c>
    </row>
    <row r="6340" spans="1:10" x14ac:dyDescent="0.55000000000000004">
      <c r="A6340" t="str">
        <f t="shared" si="199"/>
        <v>TOPCMtg - Scheduling</v>
      </c>
      <c r="B6340" t="s">
        <v>181</v>
      </c>
      <c r="C6340" t="s">
        <v>573</v>
      </c>
      <c r="D6340" t="s">
        <v>220</v>
      </c>
      <c r="E6340">
        <v>27</v>
      </c>
      <c r="F6340">
        <v>1</v>
      </c>
      <c r="G6340">
        <f>VLOOKUP(A6340,project2!A:B,2,FALSE)</f>
        <v>299</v>
      </c>
      <c r="H6340">
        <f>VLOOKUP(D6340,pic!A:B,2,FALSE)</f>
        <v>4</v>
      </c>
      <c r="I6340" t="str">
        <f t="shared" ref="I6340:I6403" si="200">G6340&amp;H6340</f>
        <v>2994</v>
      </c>
      <c r="J6340">
        <f>VLOOKUP(I6340,assign_csv!A:B,2,FALSE)</f>
        <v>1064</v>
      </c>
    </row>
    <row r="6341" spans="1:10" x14ac:dyDescent="0.55000000000000004">
      <c r="A6341" t="str">
        <f t="shared" si="199"/>
        <v>TOPCMtg - Scheduling</v>
      </c>
      <c r="B6341" t="s">
        <v>181</v>
      </c>
      <c r="C6341" t="s">
        <v>573</v>
      </c>
      <c r="D6341" t="s">
        <v>220</v>
      </c>
      <c r="E6341">
        <v>28</v>
      </c>
      <c r="F6341">
        <v>1</v>
      </c>
      <c r="G6341">
        <f>VLOOKUP(A6341,project2!A:B,2,FALSE)</f>
        <v>299</v>
      </c>
      <c r="H6341">
        <f>VLOOKUP(D6341,pic!A:B,2,FALSE)</f>
        <v>4</v>
      </c>
      <c r="I6341" t="str">
        <f t="shared" si="200"/>
        <v>2994</v>
      </c>
      <c r="J6341">
        <f>VLOOKUP(I6341,assign_csv!A:B,2,FALSE)</f>
        <v>1064</v>
      </c>
    </row>
    <row r="6342" spans="1:10" x14ac:dyDescent="0.55000000000000004">
      <c r="A6342" t="str">
        <f t="shared" si="199"/>
        <v>TOPCMtg - Scheduling</v>
      </c>
      <c r="B6342" t="s">
        <v>181</v>
      </c>
      <c r="C6342" t="s">
        <v>573</v>
      </c>
      <c r="D6342" t="s">
        <v>220</v>
      </c>
      <c r="E6342">
        <v>29</v>
      </c>
      <c r="F6342">
        <v>1</v>
      </c>
      <c r="G6342">
        <f>VLOOKUP(A6342,project2!A:B,2,FALSE)</f>
        <v>299</v>
      </c>
      <c r="H6342">
        <f>VLOOKUP(D6342,pic!A:B,2,FALSE)</f>
        <v>4</v>
      </c>
      <c r="I6342" t="str">
        <f t="shared" si="200"/>
        <v>2994</v>
      </c>
      <c r="J6342">
        <f>VLOOKUP(I6342,assign_csv!A:B,2,FALSE)</f>
        <v>1064</v>
      </c>
    </row>
    <row r="6343" spans="1:10" x14ac:dyDescent="0.55000000000000004">
      <c r="A6343" t="str">
        <f t="shared" si="199"/>
        <v>TOPCMtg - Scheduling</v>
      </c>
      <c r="B6343" t="s">
        <v>181</v>
      </c>
      <c r="C6343" t="s">
        <v>573</v>
      </c>
      <c r="D6343" t="s">
        <v>220</v>
      </c>
      <c r="E6343">
        <v>30</v>
      </c>
      <c r="F6343">
        <v>1</v>
      </c>
      <c r="G6343">
        <f>VLOOKUP(A6343,project2!A:B,2,FALSE)</f>
        <v>299</v>
      </c>
      <c r="H6343">
        <f>VLOOKUP(D6343,pic!A:B,2,FALSE)</f>
        <v>4</v>
      </c>
      <c r="I6343" t="str">
        <f t="shared" si="200"/>
        <v>2994</v>
      </c>
      <c r="J6343">
        <f>VLOOKUP(I6343,assign_csv!A:B,2,FALSE)</f>
        <v>1064</v>
      </c>
    </row>
    <row r="6344" spans="1:10" x14ac:dyDescent="0.55000000000000004">
      <c r="A6344" t="str">
        <f t="shared" si="199"/>
        <v>TOPCMtg - Scheduling</v>
      </c>
      <c r="B6344" t="s">
        <v>181</v>
      </c>
      <c r="C6344" t="s">
        <v>573</v>
      </c>
      <c r="D6344" t="s">
        <v>220</v>
      </c>
      <c r="E6344">
        <v>31</v>
      </c>
      <c r="F6344">
        <v>1</v>
      </c>
      <c r="G6344">
        <f>VLOOKUP(A6344,project2!A:B,2,FALSE)</f>
        <v>299</v>
      </c>
      <c r="H6344">
        <f>VLOOKUP(D6344,pic!A:B,2,FALSE)</f>
        <v>4</v>
      </c>
      <c r="I6344" t="str">
        <f t="shared" si="200"/>
        <v>2994</v>
      </c>
      <c r="J6344">
        <f>VLOOKUP(I6344,assign_csv!A:B,2,FALSE)</f>
        <v>1064</v>
      </c>
    </row>
    <row r="6345" spans="1:10" x14ac:dyDescent="0.55000000000000004">
      <c r="A6345" t="str">
        <f t="shared" si="199"/>
        <v>TOPCMtg - Scheduling</v>
      </c>
      <c r="B6345" t="s">
        <v>181</v>
      </c>
      <c r="C6345" t="s">
        <v>573</v>
      </c>
      <c r="D6345" t="s">
        <v>220</v>
      </c>
      <c r="E6345">
        <v>32</v>
      </c>
      <c r="F6345">
        <v>1</v>
      </c>
      <c r="G6345">
        <f>VLOOKUP(A6345,project2!A:B,2,FALSE)</f>
        <v>299</v>
      </c>
      <c r="H6345">
        <f>VLOOKUP(D6345,pic!A:B,2,FALSE)</f>
        <v>4</v>
      </c>
      <c r="I6345" t="str">
        <f t="shared" si="200"/>
        <v>2994</v>
      </c>
      <c r="J6345">
        <f>VLOOKUP(I6345,assign_csv!A:B,2,FALSE)</f>
        <v>1064</v>
      </c>
    </row>
    <row r="6346" spans="1:10" x14ac:dyDescent="0.55000000000000004">
      <c r="A6346" t="str">
        <f t="shared" si="199"/>
        <v>TOPCMtg - Scheduling</v>
      </c>
      <c r="B6346" t="s">
        <v>181</v>
      </c>
      <c r="C6346" t="s">
        <v>573</v>
      </c>
      <c r="D6346" t="s">
        <v>220</v>
      </c>
      <c r="E6346">
        <v>33</v>
      </c>
      <c r="F6346">
        <v>1</v>
      </c>
      <c r="G6346">
        <f>VLOOKUP(A6346,project2!A:B,2,FALSE)</f>
        <v>299</v>
      </c>
      <c r="H6346">
        <f>VLOOKUP(D6346,pic!A:B,2,FALSE)</f>
        <v>4</v>
      </c>
      <c r="I6346" t="str">
        <f t="shared" si="200"/>
        <v>2994</v>
      </c>
      <c r="J6346">
        <f>VLOOKUP(I6346,assign_csv!A:B,2,FALSE)</f>
        <v>1064</v>
      </c>
    </row>
    <row r="6347" spans="1:10" x14ac:dyDescent="0.55000000000000004">
      <c r="A6347" t="str">
        <f t="shared" si="199"/>
        <v>TOPCMtg - Scheduling</v>
      </c>
      <c r="B6347" t="s">
        <v>181</v>
      </c>
      <c r="C6347" t="s">
        <v>573</v>
      </c>
      <c r="D6347" t="s">
        <v>220</v>
      </c>
      <c r="E6347">
        <v>34</v>
      </c>
      <c r="F6347">
        <v>1</v>
      </c>
      <c r="G6347">
        <f>VLOOKUP(A6347,project2!A:B,2,FALSE)</f>
        <v>299</v>
      </c>
      <c r="H6347">
        <f>VLOOKUP(D6347,pic!A:B,2,FALSE)</f>
        <v>4</v>
      </c>
      <c r="I6347" t="str">
        <f t="shared" si="200"/>
        <v>2994</v>
      </c>
      <c r="J6347">
        <f>VLOOKUP(I6347,assign_csv!A:B,2,FALSE)</f>
        <v>1064</v>
      </c>
    </row>
    <row r="6348" spans="1:10" x14ac:dyDescent="0.55000000000000004">
      <c r="A6348" t="str">
        <f t="shared" si="199"/>
        <v>TOPCMtg - Scheduling</v>
      </c>
      <c r="B6348" t="s">
        <v>181</v>
      </c>
      <c r="C6348" t="s">
        <v>573</v>
      </c>
      <c r="D6348" t="s">
        <v>220</v>
      </c>
      <c r="E6348">
        <v>35</v>
      </c>
      <c r="F6348">
        <v>1</v>
      </c>
      <c r="G6348">
        <f>VLOOKUP(A6348,project2!A:B,2,FALSE)</f>
        <v>299</v>
      </c>
      <c r="H6348">
        <f>VLOOKUP(D6348,pic!A:B,2,FALSE)</f>
        <v>4</v>
      </c>
      <c r="I6348" t="str">
        <f t="shared" si="200"/>
        <v>2994</v>
      </c>
      <c r="J6348">
        <f>VLOOKUP(I6348,assign_csv!A:B,2,FALSE)</f>
        <v>1064</v>
      </c>
    </row>
    <row r="6349" spans="1:10" x14ac:dyDescent="0.55000000000000004">
      <c r="A6349" t="str">
        <f t="shared" si="199"/>
        <v>TOPCMtg - Scheduling</v>
      </c>
      <c r="B6349" t="s">
        <v>181</v>
      </c>
      <c r="C6349" t="s">
        <v>573</v>
      </c>
      <c r="D6349" t="s">
        <v>220</v>
      </c>
      <c r="E6349">
        <v>36</v>
      </c>
      <c r="F6349">
        <v>1</v>
      </c>
      <c r="G6349">
        <f>VLOOKUP(A6349,project2!A:B,2,FALSE)</f>
        <v>299</v>
      </c>
      <c r="H6349">
        <f>VLOOKUP(D6349,pic!A:B,2,FALSE)</f>
        <v>4</v>
      </c>
      <c r="I6349" t="str">
        <f t="shared" si="200"/>
        <v>2994</v>
      </c>
      <c r="J6349">
        <f>VLOOKUP(I6349,assign_csv!A:B,2,FALSE)</f>
        <v>1064</v>
      </c>
    </row>
    <row r="6350" spans="1:10" x14ac:dyDescent="0.55000000000000004">
      <c r="A6350" t="str">
        <f t="shared" si="199"/>
        <v>TOPCMtg - Scheduling</v>
      </c>
      <c r="B6350" t="s">
        <v>181</v>
      </c>
      <c r="C6350" t="s">
        <v>573</v>
      </c>
      <c r="D6350" t="s">
        <v>220</v>
      </c>
      <c r="E6350">
        <v>37</v>
      </c>
      <c r="F6350">
        <v>1</v>
      </c>
      <c r="G6350">
        <f>VLOOKUP(A6350,project2!A:B,2,FALSE)</f>
        <v>299</v>
      </c>
      <c r="H6350">
        <f>VLOOKUP(D6350,pic!A:B,2,FALSE)</f>
        <v>4</v>
      </c>
      <c r="I6350" t="str">
        <f t="shared" si="200"/>
        <v>2994</v>
      </c>
      <c r="J6350">
        <f>VLOOKUP(I6350,assign_csv!A:B,2,FALSE)</f>
        <v>1064</v>
      </c>
    </row>
    <row r="6351" spans="1:10" x14ac:dyDescent="0.55000000000000004">
      <c r="A6351" t="str">
        <f t="shared" si="199"/>
        <v>TOPCMtg - Scheduling</v>
      </c>
      <c r="B6351" t="s">
        <v>181</v>
      </c>
      <c r="C6351" t="s">
        <v>573</v>
      </c>
      <c r="D6351" t="s">
        <v>220</v>
      </c>
      <c r="E6351">
        <v>38</v>
      </c>
      <c r="F6351">
        <v>1</v>
      </c>
      <c r="G6351">
        <f>VLOOKUP(A6351,project2!A:B,2,FALSE)</f>
        <v>299</v>
      </c>
      <c r="H6351">
        <f>VLOOKUP(D6351,pic!A:B,2,FALSE)</f>
        <v>4</v>
      </c>
      <c r="I6351" t="str">
        <f t="shared" si="200"/>
        <v>2994</v>
      </c>
      <c r="J6351">
        <f>VLOOKUP(I6351,assign_csv!A:B,2,FALSE)</f>
        <v>1064</v>
      </c>
    </row>
    <row r="6352" spans="1:10" x14ac:dyDescent="0.55000000000000004">
      <c r="A6352" t="str">
        <f t="shared" si="199"/>
        <v>TOPCMtg - Scheduling</v>
      </c>
      <c r="B6352" t="s">
        <v>181</v>
      </c>
      <c r="C6352" t="s">
        <v>573</v>
      </c>
      <c r="D6352" t="s">
        <v>220</v>
      </c>
      <c r="E6352">
        <v>39</v>
      </c>
      <c r="F6352">
        <v>1</v>
      </c>
      <c r="G6352">
        <f>VLOOKUP(A6352,project2!A:B,2,FALSE)</f>
        <v>299</v>
      </c>
      <c r="H6352">
        <f>VLOOKUP(D6352,pic!A:B,2,FALSE)</f>
        <v>4</v>
      </c>
      <c r="I6352" t="str">
        <f t="shared" si="200"/>
        <v>2994</v>
      </c>
      <c r="J6352">
        <f>VLOOKUP(I6352,assign_csv!A:B,2,FALSE)</f>
        <v>1064</v>
      </c>
    </row>
    <row r="6353" spans="1:10" x14ac:dyDescent="0.55000000000000004">
      <c r="A6353" t="str">
        <f t="shared" si="199"/>
        <v>TOPCMtg - Scheduling</v>
      </c>
      <c r="B6353" t="s">
        <v>181</v>
      </c>
      <c r="C6353" t="s">
        <v>573</v>
      </c>
      <c r="D6353" t="s">
        <v>220</v>
      </c>
      <c r="E6353">
        <v>40</v>
      </c>
      <c r="F6353">
        <v>1</v>
      </c>
      <c r="G6353">
        <f>VLOOKUP(A6353,project2!A:B,2,FALSE)</f>
        <v>299</v>
      </c>
      <c r="H6353">
        <f>VLOOKUP(D6353,pic!A:B,2,FALSE)</f>
        <v>4</v>
      </c>
      <c r="I6353" t="str">
        <f t="shared" si="200"/>
        <v>2994</v>
      </c>
      <c r="J6353">
        <f>VLOOKUP(I6353,assign_csv!A:B,2,FALSE)</f>
        <v>1064</v>
      </c>
    </row>
    <row r="6354" spans="1:10" x14ac:dyDescent="0.55000000000000004">
      <c r="A6354" t="str">
        <f t="shared" si="199"/>
        <v>TOPCMtg - Scheduling</v>
      </c>
      <c r="B6354" t="s">
        <v>181</v>
      </c>
      <c r="C6354" t="s">
        <v>573</v>
      </c>
      <c r="D6354" t="s">
        <v>220</v>
      </c>
      <c r="E6354">
        <v>41</v>
      </c>
      <c r="F6354">
        <v>1</v>
      </c>
      <c r="G6354">
        <f>VLOOKUP(A6354,project2!A:B,2,FALSE)</f>
        <v>299</v>
      </c>
      <c r="H6354">
        <f>VLOOKUP(D6354,pic!A:B,2,FALSE)</f>
        <v>4</v>
      </c>
      <c r="I6354" t="str">
        <f t="shared" si="200"/>
        <v>2994</v>
      </c>
      <c r="J6354">
        <f>VLOOKUP(I6354,assign_csv!A:B,2,FALSE)</f>
        <v>1064</v>
      </c>
    </row>
    <row r="6355" spans="1:10" x14ac:dyDescent="0.55000000000000004">
      <c r="A6355" t="str">
        <f t="shared" si="199"/>
        <v>TOPCMtg - Scheduling</v>
      </c>
      <c r="B6355" t="s">
        <v>181</v>
      </c>
      <c r="C6355" t="s">
        <v>573</v>
      </c>
      <c r="D6355" t="s">
        <v>220</v>
      </c>
      <c r="E6355">
        <v>42</v>
      </c>
      <c r="F6355">
        <v>1</v>
      </c>
      <c r="G6355">
        <f>VLOOKUP(A6355,project2!A:B,2,FALSE)</f>
        <v>299</v>
      </c>
      <c r="H6355">
        <f>VLOOKUP(D6355,pic!A:B,2,FALSE)</f>
        <v>4</v>
      </c>
      <c r="I6355" t="str">
        <f t="shared" si="200"/>
        <v>2994</v>
      </c>
      <c r="J6355">
        <f>VLOOKUP(I6355,assign_csv!A:B,2,FALSE)</f>
        <v>1064</v>
      </c>
    </row>
    <row r="6356" spans="1:10" x14ac:dyDescent="0.55000000000000004">
      <c r="A6356" t="str">
        <f t="shared" si="199"/>
        <v>TOPCMtg - Scheduling</v>
      </c>
      <c r="B6356" t="s">
        <v>181</v>
      </c>
      <c r="C6356" t="s">
        <v>573</v>
      </c>
      <c r="D6356" t="s">
        <v>220</v>
      </c>
      <c r="E6356">
        <v>43</v>
      </c>
      <c r="F6356">
        <v>1</v>
      </c>
      <c r="G6356">
        <f>VLOOKUP(A6356,project2!A:B,2,FALSE)</f>
        <v>299</v>
      </c>
      <c r="H6356">
        <f>VLOOKUP(D6356,pic!A:B,2,FALSE)</f>
        <v>4</v>
      </c>
      <c r="I6356" t="str">
        <f t="shared" si="200"/>
        <v>2994</v>
      </c>
      <c r="J6356">
        <f>VLOOKUP(I6356,assign_csv!A:B,2,FALSE)</f>
        <v>1064</v>
      </c>
    </row>
    <row r="6357" spans="1:10" x14ac:dyDescent="0.55000000000000004">
      <c r="A6357" t="str">
        <f t="shared" si="199"/>
        <v>TOPCMtg - Scheduling</v>
      </c>
      <c r="B6357" t="s">
        <v>181</v>
      </c>
      <c r="C6357" t="s">
        <v>573</v>
      </c>
      <c r="D6357" t="s">
        <v>220</v>
      </c>
      <c r="E6357">
        <v>44</v>
      </c>
      <c r="F6357">
        <v>1</v>
      </c>
      <c r="G6357">
        <f>VLOOKUP(A6357,project2!A:B,2,FALSE)</f>
        <v>299</v>
      </c>
      <c r="H6357">
        <f>VLOOKUP(D6357,pic!A:B,2,FALSE)</f>
        <v>4</v>
      </c>
      <c r="I6357" t="str">
        <f t="shared" si="200"/>
        <v>2994</v>
      </c>
      <c r="J6357">
        <f>VLOOKUP(I6357,assign_csv!A:B,2,FALSE)</f>
        <v>1064</v>
      </c>
    </row>
    <row r="6358" spans="1:10" x14ac:dyDescent="0.55000000000000004">
      <c r="A6358" t="str">
        <f t="shared" si="199"/>
        <v>TOPCMtg - Scheduling</v>
      </c>
      <c r="B6358" t="s">
        <v>181</v>
      </c>
      <c r="C6358" t="s">
        <v>573</v>
      </c>
      <c r="D6358" t="s">
        <v>220</v>
      </c>
      <c r="E6358">
        <v>45</v>
      </c>
      <c r="F6358">
        <v>1</v>
      </c>
      <c r="G6358">
        <f>VLOOKUP(A6358,project2!A:B,2,FALSE)</f>
        <v>299</v>
      </c>
      <c r="H6358">
        <f>VLOOKUP(D6358,pic!A:B,2,FALSE)</f>
        <v>4</v>
      </c>
      <c r="I6358" t="str">
        <f t="shared" si="200"/>
        <v>2994</v>
      </c>
      <c r="J6358">
        <f>VLOOKUP(I6358,assign_csv!A:B,2,FALSE)</f>
        <v>1064</v>
      </c>
    </row>
    <row r="6359" spans="1:10" x14ac:dyDescent="0.55000000000000004">
      <c r="A6359" t="str">
        <f t="shared" si="199"/>
        <v>TOPCMtg - Scheduling</v>
      </c>
      <c r="B6359" t="s">
        <v>181</v>
      </c>
      <c r="C6359" t="s">
        <v>573</v>
      </c>
      <c r="D6359" t="s">
        <v>220</v>
      </c>
      <c r="E6359">
        <v>46</v>
      </c>
      <c r="F6359">
        <v>1</v>
      </c>
      <c r="G6359">
        <f>VLOOKUP(A6359,project2!A:B,2,FALSE)</f>
        <v>299</v>
      </c>
      <c r="H6359">
        <f>VLOOKUP(D6359,pic!A:B,2,FALSE)</f>
        <v>4</v>
      </c>
      <c r="I6359" t="str">
        <f t="shared" si="200"/>
        <v>2994</v>
      </c>
      <c r="J6359">
        <f>VLOOKUP(I6359,assign_csv!A:B,2,FALSE)</f>
        <v>1064</v>
      </c>
    </row>
    <row r="6360" spans="1:10" x14ac:dyDescent="0.55000000000000004">
      <c r="A6360" t="str">
        <f t="shared" si="199"/>
        <v>TOPCMtg - Scheduling</v>
      </c>
      <c r="B6360" t="s">
        <v>181</v>
      </c>
      <c r="C6360" t="s">
        <v>573</v>
      </c>
      <c r="D6360" t="s">
        <v>220</v>
      </c>
      <c r="E6360">
        <v>47</v>
      </c>
      <c r="F6360">
        <v>1</v>
      </c>
      <c r="G6360">
        <f>VLOOKUP(A6360,project2!A:B,2,FALSE)</f>
        <v>299</v>
      </c>
      <c r="H6360">
        <f>VLOOKUP(D6360,pic!A:B,2,FALSE)</f>
        <v>4</v>
      </c>
      <c r="I6360" t="str">
        <f t="shared" si="200"/>
        <v>2994</v>
      </c>
      <c r="J6360">
        <f>VLOOKUP(I6360,assign_csv!A:B,2,FALSE)</f>
        <v>1064</v>
      </c>
    </row>
    <row r="6361" spans="1:10" x14ac:dyDescent="0.55000000000000004">
      <c r="A6361" t="str">
        <f t="shared" si="199"/>
        <v>TOPCMtg - Scheduling</v>
      </c>
      <c r="B6361" t="s">
        <v>181</v>
      </c>
      <c r="C6361" t="s">
        <v>573</v>
      </c>
      <c r="D6361" t="s">
        <v>220</v>
      </c>
      <c r="E6361">
        <v>48</v>
      </c>
      <c r="F6361">
        <v>1</v>
      </c>
      <c r="G6361">
        <f>VLOOKUP(A6361,project2!A:B,2,FALSE)</f>
        <v>299</v>
      </c>
      <c r="H6361">
        <f>VLOOKUP(D6361,pic!A:B,2,FALSE)</f>
        <v>4</v>
      </c>
      <c r="I6361" t="str">
        <f t="shared" si="200"/>
        <v>2994</v>
      </c>
      <c r="J6361">
        <f>VLOOKUP(I6361,assign_csv!A:B,2,FALSE)</f>
        <v>1064</v>
      </c>
    </row>
    <row r="6362" spans="1:10" x14ac:dyDescent="0.55000000000000004">
      <c r="A6362" t="str">
        <f t="shared" si="199"/>
        <v>TOPCMtg - Scheduling</v>
      </c>
      <c r="B6362" t="s">
        <v>181</v>
      </c>
      <c r="C6362" t="s">
        <v>573</v>
      </c>
      <c r="D6362" t="s">
        <v>220</v>
      </c>
      <c r="E6362">
        <v>49</v>
      </c>
      <c r="F6362">
        <v>1</v>
      </c>
      <c r="G6362">
        <f>VLOOKUP(A6362,project2!A:B,2,FALSE)</f>
        <v>299</v>
      </c>
      <c r="H6362">
        <f>VLOOKUP(D6362,pic!A:B,2,FALSE)</f>
        <v>4</v>
      </c>
      <c r="I6362" t="str">
        <f t="shared" si="200"/>
        <v>2994</v>
      </c>
      <c r="J6362">
        <f>VLOOKUP(I6362,assign_csv!A:B,2,FALSE)</f>
        <v>1064</v>
      </c>
    </row>
    <row r="6363" spans="1:10" x14ac:dyDescent="0.55000000000000004">
      <c r="A6363" t="str">
        <f t="shared" si="199"/>
        <v>TOPCMtg - Scheduling</v>
      </c>
      <c r="B6363" t="s">
        <v>181</v>
      </c>
      <c r="C6363" t="s">
        <v>573</v>
      </c>
      <c r="D6363" t="s">
        <v>220</v>
      </c>
      <c r="E6363">
        <v>50</v>
      </c>
      <c r="F6363">
        <v>1</v>
      </c>
      <c r="G6363">
        <f>VLOOKUP(A6363,project2!A:B,2,FALSE)</f>
        <v>299</v>
      </c>
      <c r="H6363">
        <f>VLOOKUP(D6363,pic!A:B,2,FALSE)</f>
        <v>4</v>
      </c>
      <c r="I6363" t="str">
        <f t="shared" si="200"/>
        <v>2994</v>
      </c>
      <c r="J6363">
        <f>VLOOKUP(I6363,assign_csv!A:B,2,FALSE)</f>
        <v>1064</v>
      </c>
    </row>
    <row r="6364" spans="1:10" x14ac:dyDescent="0.55000000000000004">
      <c r="A6364" t="str">
        <f t="shared" si="199"/>
        <v>TOPCMtg - Scheduling</v>
      </c>
      <c r="B6364" t="s">
        <v>181</v>
      </c>
      <c r="C6364" t="s">
        <v>573</v>
      </c>
      <c r="D6364" t="s">
        <v>220</v>
      </c>
      <c r="E6364">
        <v>51</v>
      </c>
      <c r="F6364">
        <v>1</v>
      </c>
      <c r="G6364">
        <f>VLOOKUP(A6364,project2!A:B,2,FALSE)</f>
        <v>299</v>
      </c>
      <c r="H6364">
        <f>VLOOKUP(D6364,pic!A:B,2,FALSE)</f>
        <v>4</v>
      </c>
      <c r="I6364" t="str">
        <f t="shared" si="200"/>
        <v>2994</v>
      </c>
      <c r="J6364">
        <f>VLOOKUP(I6364,assign_csv!A:B,2,FALSE)</f>
        <v>1064</v>
      </c>
    </row>
    <row r="6365" spans="1:10" x14ac:dyDescent="0.55000000000000004">
      <c r="A6365" t="str">
        <f t="shared" si="199"/>
        <v>TOPCMtg - Scheduling</v>
      </c>
      <c r="B6365" t="s">
        <v>181</v>
      </c>
      <c r="C6365" t="s">
        <v>573</v>
      </c>
      <c r="D6365" t="s">
        <v>220</v>
      </c>
      <c r="E6365">
        <v>52</v>
      </c>
      <c r="F6365">
        <v>1</v>
      </c>
      <c r="G6365">
        <f>VLOOKUP(A6365,project2!A:B,2,FALSE)</f>
        <v>299</v>
      </c>
      <c r="H6365">
        <f>VLOOKUP(D6365,pic!A:B,2,FALSE)</f>
        <v>4</v>
      </c>
      <c r="I6365" t="str">
        <f t="shared" si="200"/>
        <v>2994</v>
      </c>
      <c r="J6365">
        <f>VLOOKUP(I6365,assign_csv!A:B,2,FALSE)</f>
        <v>1064</v>
      </c>
    </row>
    <row r="6366" spans="1:10" x14ac:dyDescent="0.55000000000000004">
      <c r="A6366" t="str">
        <f t="shared" si="199"/>
        <v>TOPCMtg - Scheduling</v>
      </c>
      <c r="B6366" t="s">
        <v>181</v>
      </c>
      <c r="C6366" t="s">
        <v>573</v>
      </c>
      <c r="D6366" t="s">
        <v>257</v>
      </c>
      <c r="E6366">
        <v>1</v>
      </c>
      <c r="F6366">
        <v>1</v>
      </c>
      <c r="G6366">
        <f>VLOOKUP(A6366,project2!A:B,2,FALSE)</f>
        <v>299</v>
      </c>
      <c r="H6366">
        <f>VLOOKUP(D6366,pic!A:B,2,FALSE)</f>
        <v>19</v>
      </c>
      <c r="I6366" t="str">
        <f t="shared" si="200"/>
        <v>29919</v>
      </c>
      <c r="J6366">
        <f>VLOOKUP(I6366,assign_csv!A:B,2,FALSE)</f>
        <v>1065</v>
      </c>
    </row>
    <row r="6367" spans="1:10" x14ac:dyDescent="0.55000000000000004">
      <c r="A6367" t="str">
        <f t="shared" si="199"/>
        <v>TOPCMtg - Scheduling</v>
      </c>
      <c r="B6367" t="s">
        <v>181</v>
      </c>
      <c r="C6367" t="s">
        <v>573</v>
      </c>
      <c r="D6367" t="s">
        <v>257</v>
      </c>
      <c r="E6367">
        <v>2</v>
      </c>
      <c r="F6367">
        <v>1</v>
      </c>
      <c r="G6367">
        <f>VLOOKUP(A6367,project2!A:B,2,FALSE)</f>
        <v>299</v>
      </c>
      <c r="H6367">
        <f>VLOOKUP(D6367,pic!A:B,2,FALSE)</f>
        <v>19</v>
      </c>
      <c r="I6367" t="str">
        <f t="shared" si="200"/>
        <v>29919</v>
      </c>
      <c r="J6367">
        <f>VLOOKUP(I6367,assign_csv!A:B,2,FALSE)</f>
        <v>1065</v>
      </c>
    </row>
    <row r="6368" spans="1:10" x14ac:dyDescent="0.55000000000000004">
      <c r="A6368" t="str">
        <f t="shared" si="199"/>
        <v>TOPCMtg - Scheduling</v>
      </c>
      <c r="B6368" t="s">
        <v>181</v>
      </c>
      <c r="C6368" t="s">
        <v>573</v>
      </c>
      <c r="D6368" t="s">
        <v>257</v>
      </c>
      <c r="E6368">
        <v>3</v>
      </c>
      <c r="F6368">
        <v>1</v>
      </c>
      <c r="G6368">
        <f>VLOOKUP(A6368,project2!A:B,2,FALSE)</f>
        <v>299</v>
      </c>
      <c r="H6368">
        <f>VLOOKUP(D6368,pic!A:B,2,FALSE)</f>
        <v>19</v>
      </c>
      <c r="I6368" t="str">
        <f t="shared" si="200"/>
        <v>29919</v>
      </c>
      <c r="J6368">
        <f>VLOOKUP(I6368,assign_csv!A:B,2,FALSE)</f>
        <v>1065</v>
      </c>
    </row>
    <row r="6369" spans="1:10" x14ac:dyDescent="0.55000000000000004">
      <c r="A6369" t="str">
        <f t="shared" si="199"/>
        <v>TOPCMtg - Scheduling</v>
      </c>
      <c r="B6369" t="s">
        <v>181</v>
      </c>
      <c r="C6369" t="s">
        <v>573</v>
      </c>
      <c r="D6369" t="s">
        <v>257</v>
      </c>
      <c r="E6369">
        <v>4</v>
      </c>
      <c r="F6369">
        <v>1</v>
      </c>
      <c r="G6369">
        <f>VLOOKUP(A6369,project2!A:B,2,FALSE)</f>
        <v>299</v>
      </c>
      <c r="H6369">
        <f>VLOOKUP(D6369,pic!A:B,2,FALSE)</f>
        <v>19</v>
      </c>
      <c r="I6369" t="str">
        <f t="shared" si="200"/>
        <v>29919</v>
      </c>
      <c r="J6369">
        <f>VLOOKUP(I6369,assign_csv!A:B,2,FALSE)</f>
        <v>1065</v>
      </c>
    </row>
    <row r="6370" spans="1:10" x14ac:dyDescent="0.55000000000000004">
      <c r="A6370" t="str">
        <f t="shared" si="199"/>
        <v>TOPCMtg - Scheduling</v>
      </c>
      <c r="B6370" t="s">
        <v>181</v>
      </c>
      <c r="C6370" t="s">
        <v>573</v>
      </c>
      <c r="D6370" t="s">
        <v>257</v>
      </c>
      <c r="E6370">
        <v>5</v>
      </c>
      <c r="F6370">
        <v>1</v>
      </c>
      <c r="G6370">
        <f>VLOOKUP(A6370,project2!A:B,2,FALSE)</f>
        <v>299</v>
      </c>
      <c r="H6370">
        <f>VLOOKUP(D6370,pic!A:B,2,FALSE)</f>
        <v>19</v>
      </c>
      <c r="I6370" t="str">
        <f t="shared" si="200"/>
        <v>29919</v>
      </c>
      <c r="J6370">
        <f>VLOOKUP(I6370,assign_csv!A:B,2,FALSE)</f>
        <v>1065</v>
      </c>
    </row>
    <row r="6371" spans="1:10" x14ac:dyDescent="0.55000000000000004">
      <c r="A6371" t="str">
        <f t="shared" si="199"/>
        <v>TOPCMtg - Scheduling</v>
      </c>
      <c r="B6371" t="s">
        <v>181</v>
      </c>
      <c r="C6371" t="s">
        <v>573</v>
      </c>
      <c r="D6371" t="s">
        <v>257</v>
      </c>
      <c r="E6371">
        <v>6</v>
      </c>
      <c r="F6371">
        <v>1</v>
      </c>
      <c r="G6371">
        <f>VLOOKUP(A6371,project2!A:B,2,FALSE)</f>
        <v>299</v>
      </c>
      <c r="H6371">
        <f>VLOOKUP(D6371,pic!A:B,2,FALSE)</f>
        <v>19</v>
      </c>
      <c r="I6371" t="str">
        <f t="shared" si="200"/>
        <v>29919</v>
      </c>
      <c r="J6371">
        <f>VLOOKUP(I6371,assign_csv!A:B,2,FALSE)</f>
        <v>1065</v>
      </c>
    </row>
    <row r="6372" spans="1:10" x14ac:dyDescent="0.55000000000000004">
      <c r="A6372" t="str">
        <f t="shared" si="199"/>
        <v>TOPCMtg - Scheduling</v>
      </c>
      <c r="B6372" t="s">
        <v>181</v>
      </c>
      <c r="C6372" t="s">
        <v>573</v>
      </c>
      <c r="D6372" t="s">
        <v>257</v>
      </c>
      <c r="E6372">
        <v>7</v>
      </c>
      <c r="F6372">
        <v>1</v>
      </c>
      <c r="G6372">
        <f>VLOOKUP(A6372,project2!A:B,2,FALSE)</f>
        <v>299</v>
      </c>
      <c r="H6372">
        <f>VLOOKUP(D6372,pic!A:B,2,FALSE)</f>
        <v>19</v>
      </c>
      <c r="I6372" t="str">
        <f t="shared" si="200"/>
        <v>29919</v>
      </c>
      <c r="J6372">
        <f>VLOOKUP(I6372,assign_csv!A:B,2,FALSE)</f>
        <v>1065</v>
      </c>
    </row>
    <row r="6373" spans="1:10" x14ac:dyDescent="0.55000000000000004">
      <c r="A6373" t="str">
        <f t="shared" si="199"/>
        <v>TOPCMtg - Scheduling</v>
      </c>
      <c r="B6373" t="s">
        <v>181</v>
      </c>
      <c r="C6373" t="s">
        <v>573</v>
      </c>
      <c r="D6373" t="s">
        <v>257</v>
      </c>
      <c r="E6373">
        <v>8</v>
      </c>
      <c r="F6373">
        <v>1</v>
      </c>
      <c r="G6373">
        <f>VLOOKUP(A6373,project2!A:B,2,FALSE)</f>
        <v>299</v>
      </c>
      <c r="H6373">
        <f>VLOOKUP(D6373,pic!A:B,2,FALSE)</f>
        <v>19</v>
      </c>
      <c r="I6373" t="str">
        <f t="shared" si="200"/>
        <v>29919</v>
      </c>
      <c r="J6373">
        <f>VLOOKUP(I6373,assign_csv!A:B,2,FALSE)</f>
        <v>1065</v>
      </c>
    </row>
    <row r="6374" spans="1:10" x14ac:dyDescent="0.55000000000000004">
      <c r="A6374" t="str">
        <f t="shared" si="199"/>
        <v>TOPCMtg - Scheduling</v>
      </c>
      <c r="B6374" t="s">
        <v>181</v>
      </c>
      <c r="C6374" t="s">
        <v>573</v>
      </c>
      <c r="D6374" t="s">
        <v>257</v>
      </c>
      <c r="E6374">
        <v>9</v>
      </c>
      <c r="F6374">
        <v>1</v>
      </c>
      <c r="G6374">
        <f>VLOOKUP(A6374,project2!A:B,2,FALSE)</f>
        <v>299</v>
      </c>
      <c r="H6374">
        <f>VLOOKUP(D6374,pic!A:B,2,FALSE)</f>
        <v>19</v>
      </c>
      <c r="I6374" t="str">
        <f t="shared" si="200"/>
        <v>29919</v>
      </c>
      <c r="J6374">
        <f>VLOOKUP(I6374,assign_csv!A:B,2,FALSE)</f>
        <v>1065</v>
      </c>
    </row>
    <row r="6375" spans="1:10" x14ac:dyDescent="0.55000000000000004">
      <c r="A6375" t="str">
        <f t="shared" si="199"/>
        <v>TOPCMtg - Scheduling</v>
      </c>
      <c r="B6375" t="s">
        <v>181</v>
      </c>
      <c r="C6375" t="s">
        <v>573</v>
      </c>
      <c r="D6375" t="s">
        <v>257</v>
      </c>
      <c r="E6375">
        <v>10</v>
      </c>
      <c r="F6375">
        <v>1</v>
      </c>
      <c r="G6375">
        <f>VLOOKUP(A6375,project2!A:B,2,FALSE)</f>
        <v>299</v>
      </c>
      <c r="H6375">
        <f>VLOOKUP(D6375,pic!A:B,2,FALSE)</f>
        <v>19</v>
      </c>
      <c r="I6375" t="str">
        <f t="shared" si="200"/>
        <v>29919</v>
      </c>
      <c r="J6375">
        <f>VLOOKUP(I6375,assign_csv!A:B,2,FALSE)</f>
        <v>1065</v>
      </c>
    </row>
    <row r="6376" spans="1:10" x14ac:dyDescent="0.55000000000000004">
      <c r="A6376" t="str">
        <f t="shared" si="199"/>
        <v>TOPCMtg - Scheduling</v>
      </c>
      <c r="B6376" t="s">
        <v>181</v>
      </c>
      <c r="C6376" t="s">
        <v>573</v>
      </c>
      <c r="D6376" t="s">
        <v>257</v>
      </c>
      <c r="E6376">
        <v>11</v>
      </c>
      <c r="F6376">
        <v>1</v>
      </c>
      <c r="G6376">
        <f>VLOOKUP(A6376,project2!A:B,2,FALSE)</f>
        <v>299</v>
      </c>
      <c r="H6376">
        <f>VLOOKUP(D6376,pic!A:B,2,FALSE)</f>
        <v>19</v>
      </c>
      <c r="I6376" t="str">
        <f t="shared" si="200"/>
        <v>29919</v>
      </c>
      <c r="J6376">
        <f>VLOOKUP(I6376,assign_csv!A:B,2,FALSE)</f>
        <v>1065</v>
      </c>
    </row>
    <row r="6377" spans="1:10" x14ac:dyDescent="0.55000000000000004">
      <c r="A6377" t="str">
        <f t="shared" si="199"/>
        <v>TOPCMtg - Scheduling</v>
      </c>
      <c r="B6377" t="s">
        <v>181</v>
      </c>
      <c r="C6377" t="s">
        <v>573</v>
      </c>
      <c r="D6377" t="s">
        <v>257</v>
      </c>
      <c r="E6377">
        <v>12</v>
      </c>
      <c r="F6377">
        <v>1</v>
      </c>
      <c r="G6377">
        <f>VLOOKUP(A6377,project2!A:B,2,FALSE)</f>
        <v>299</v>
      </c>
      <c r="H6377">
        <f>VLOOKUP(D6377,pic!A:B,2,FALSE)</f>
        <v>19</v>
      </c>
      <c r="I6377" t="str">
        <f t="shared" si="200"/>
        <v>29919</v>
      </c>
      <c r="J6377">
        <f>VLOOKUP(I6377,assign_csv!A:B,2,FALSE)</f>
        <v>1065</v>
      </c>
    </row>
    <row r="6378" spans="1:10" x14ac:dyDescent="0.55000000000000004">
      <c r="A6378" t="str">
        <f t="shared" si="199"/>
        <v>TOPCMtg - Scheduling</v>
      </c>
      <c r="B6378" t="s">
        <v>181</v>
      </c>
      <c r="C6378" t="s">
        <v>573</v>
      </c>
      <c r="D6378" t="s">
        <v>257</v>
      </c>
      <c r="E6378">
        <v>13</v>
      </c>
      <c r="F6378">
        <v>1</v>
      </c>
      <c r="G6378">
        <f>VLOOKUP(A6378,project2!A:B,2,FALSE)</f>
        <v>299</v>
      </c>
      <c r="H6378">
        <f>VLOOKUP(D6378,pic!A:B,2,FALSE)</f>
        <v>19</v>
      </c>
      <c r="I6378" t="str">
        <f t="shared" si="200"/>
        <v>29919</v>
      </c>
      <c r="J6378">
        <f>VLOOKUP(I6378,assign_csv!A:B,2,FALSE)</f>
        <v>1065</v>
      </c>
    </row>
    <row r="6379" spans="1:10" x14ac:dyDescent="0.55000000000000004">
      <c r="A6379" t="str">
        <f t="shared" si="199"/>
        <v>TOPCMtg - Scheduling</v>
      </c>
      <c r="B6379" t="s">
        <v>181</v>
      </c>
      <c r="C6379" t="s">
        <v>573</v>
      </c>
      <c r="D6379" t="s">
        <v>257</v>
      </c>
      <c r="E6379">
        <v>14</v>
      </c>
      <c r="F6379">
        <v>1</v>
      </c>
      <c r="G6379">
        <f>VLOOKUP(A6379,project2!A:B,2,FALSE)</f>
        <v>299</v>
      </c>
      <c r="H6379">
        <f>VLOOKUP(D6379,pic!A:B,2,FALSE)</f>
        <v>19</v>
      </c>
      <c r="I6379" t="str">
        <f t="shared" si="200"/>
        <v>29919</v>
      </c>
      <c r="J6379">
        <f>VLOOKUP(I6379,assign_csv!A:B,2,FALSE)</f>
        <v>1065</v>
      </c>
    </row>
    <row r="6380" spans="1:10" x14ac:dyDescent="0.55000000000000004">
      <c r="A6380" t="str">
        <f t="shared" si="199"/>
        <v>TOPCMtg - Scheduling</v>
      </c>
      <c r="B6380" t="s">
        <v>181</v>
      </c>
      <c r="C6380" t="s">
        <v>573</v>
      </c>
      <c r="D6380" t="s">
        <v>257</v>
      </c>
      <c r="E6380">
        <v>15</v>
      </c>
      <c r="F6380">
        <v>1</v>
      </c>
      <c r="G6380">
        <f>VLOOKUP(A6380,project2!A:B,2,FALSE)</f>
        <v>299</v>
      </c>
      <c r="H6380">
        <f>VLOOKUP(D6380,pic!A:B,2,FALSE)</f>
        <v>19</v>
      </c>
      <c r="I6380" t="str">
        <f t="shared" si="200"/>
        <v>29919</v>
      </c>
      <c r="J6380">
        <f>VLOOKUP(I6380,assign_csv!A:B,2,FALSE)</f>
        <v>1065</v>
      </c>
    </row>
    <row r="6381" spans="1:10" x14ac:dyDescent="0.55000000000000004">
      <c r="A6381" t="str">
        <f t="shared" si="199"/>
        <v>TOPCMtg - Scheduling</v>
      </c>
      <c r="B6381" t="s">
        <v>181</v>
      </c>
      <c r="C6381" t="s">
        <v>573</v>
      </c>
      <c r="D6381" t="s">
        <v>257</v>
      </c>
      <c r="E6381">
        <v>16</v>
      </c>
      <c r="F6381">
        <v>1</v>
      </c>
      <c r="G6381">
        <f>VLOOKUP(A6381,project2!A:B,2,FALSE)</f>
        <v>299</v>
      </c>
      <c r="H6381">
        <f>VLOOKUP(D6381,pic!A:B,2,FALSE)</f>
        <v>19</v>
      </c>
      <c r="I6381" t="str">
        <f t="shared" si="200"/>
        <v>29919</v>
      </c>
      <c r="J6381">
        <f>VLOOKUP(I6381,assign_csv!A:B,2,FALSE)</f>
        <v>1065</v>
      </c>
    </row>
    <row r="6382" spans="1:10" x14ac:dyDescent="0.55000000000000004">
      <c r="A6382" t="str">
        <f t="shared" si="199"/>
        <v>TOPCMtg - Scheduling</v>
      </c>
      <c r="B6382" t="s">
        <v>181</v>
      </c>
      <c r="C6382" t="s">
        <v>573</v>
      </c>
      <c r="D6382" t="s">
        <v>257</v>
      </c>
      <c r="E6382">
        <v>17</v>
      </c>
      <c r="F6382">
        <v>1</v>
      </c>
      <c r="G6382">
        <f>VLOOKUP(A6382,project2!A:B,2,FALSE)</f>
        <v>299</v>
      </c>
      <c r="H6382">
        <f>VLOOKUP(D6382,pic!A:B,2,FALSE)</f>
        <v>19</v>
      </c>
      <c r="I6382" t="str">
        <f t="shared" si="200"/>
        <v>29919</v>
      </c>
      <c r="J6382">
        <f>VLOOKUP(I6382,assign_csv!A:B,2,FALSE)</f>
        <v>1065</v>
      </c>
    </row>
    <row r="6383" spans="1:10" x14ac:dyDescent="0.55000000000000004">
      <c r="A6383" t="str">
        <f t="shared" si="199"/>
        <v>TOPCMtg - Scheduling</v>
      </c>
      <c r="B6383" t="s">
        <v>181</v>
      </c>
      <c r="C6383" t="s">
        <v>573</v>
      </c>
      <c r="D6383" t="s">
        <v>257</v>
      </c>
      <c r="E6383">
        <v>18</v>
      </c>
      <c r="F6383">
        <v>1</v>
      </c>
      <c r="G6383">
        <f>VLOOKUP(A6383,project2!A:B,2,FALSE)</f>
        <v>299</v>
      </c>
      <c r="H6383">
        <f>VLOOKUP(D6383,pic!A:B,2,FALSE)</f>
        <v>19</v>
      </c>
      <c r="I6383" t="str">
        <f t="shared" si="200"/>
        <v>29919</v>
      </c>
      <c r="J6383">
        <f>VLOOKUP(I6383,assign_csv!A:B,2,FALSE)</f>
        <v>1065</v>
      </c>
    </row>
    <row r="6384" spans="1:10" x14ac:dyDescent="0.55000000000000004">
      <c r="A6384" t="str">
        <f t="shared" si="199"/>
        <v>TOPCMtg - Scheduling</v>
      </c>
      <c r="B6384" t="s">
        <v>181</v>
      </c>
      <c r="C6384" t="s">
        <v>573</v>
      </c>
      <c r="D6384" t="s">
        <v>257</v>
      </c>
      <c r="E6384">
        <v>19</v>
      </c>
      <c r="F6384">
        <v>1</v>
      </c>
      <c r="G6384">
        <f>VLOOKUP(A6384,project2!A:B,2,FALSE)</f>
        <v>299</v>
      </c>
      <c r="H6384">
        <f>VLOOKUP(D6384,pic!A:B,2,FALSE)</f>
        <v>19</v>
      </c>
      <c r="I6384" t="str">
        <f t="shared" si="200"/>
        <v>29919</v>
      </c>
      <c r="J6384">
        <f>VLOOKUP(I6384,assign_csv!A:B,2,FALSE)</f>
        <v>1065</v>
      </c>
    </row>
    <row r="6385" spans="1:10" x14ac:dyDescent="0.55000000000000004">
      <c r="A6385" t="str">
        <f t="shared" si="199"/>
        <v>TOPCMtg - Scheduling</v>
      </c>
      <c r="B6385" t="s">
        <v>181</v>
      </c>
      <c r="C6385" t="s">
        <v>573</v>
      </c>
      <c r="D6385" t="s">
        <v>257</v>
      </c>
      <c r="E6385">
        <v>20</v>
      </c>
      <c r="F6385">
        <v>1</v>
      </c>
      <c r="G6385">
        <f>VLOOKUP(A6385,project2!A:B,2,FALSE)</f>
        <v>299</v>
      </c>
      <c r="H6385">
        <f>VLOOKUP(D6385,pic!A:B,2,FALSE)</f>
        <v>19</v>
      </c>
      <c r="I6385" t="str">
        <f t="shared" si="200"/>
        <v>29919</v>
      </c>
      <c r="J6385">
        <f>VLOOKUP(I6385,assign_csv!A:B,2,FALSE)</f>
        <v>1065</v>
      </c>
    </row>
    <row r="6386" spans="1:10" x14ac:dyDescent="0.55000000000000004">
      <c r="A6386" t="str">
        <f t="shared" si="199"/>
        <v>TOPCMtg - Scheduling</v>
      </c>
      <c r="B6386" t="s">
        <v>181</v>
      </c>
      <c r="C6386" t="s">
        <v>573</v>
      </c>
      <c r="D6386" t="s">
        <v>257</v>
      </c>
      <c r="E6386">
        <v>21</v>
      </c>
      <c r="F6386">
        <v>1</v>
      </c>
      <c r="G6386">
        <f>VLOOKUP(A6386,project2!A:B,2,FALSE)</f>
        <v>299</v>
      </c>
      <c r="H6386">
        <f>VLOOKUP(D6386,pic!A:B,2,FALSE)</f>
        <v>19</v>
      </c>
      <c r="I6386" t="str">
        <f t="shared" si="200"/>
        <v>29919</v>
      </c>
      <c r="J6386">
        <f>VLOOKUP(I6386,assign_csv!A:B,2,FALSE)</f>
        <v>1065</v>
      </c>
    </row>
    <row r="6387" spans="1:10" x14ac:dyDescent="0.55000000000000004">
      <c r="A6387" t="str">
        <f t="shared" si="199"/>
        <v>TOPCMtg - Scheduling</v>
      </c>
      <c r="B6387" t="s">
        <v>181</v>
      </c>
      <c r="C6387" t="s">
        <v>573</v>
      </c>
      <c r="D6387" t="s">
        <v>149</v>
      </c>
      <c r="E6387">
        <v>1</v>
      </c>
      <c r="F6387">
        <v>1</v>
      </c>
      <c r="G6387">
        <f>VLOOKUP(A6387,project2!A:B,2,FALSE)</f>
        <v>299</v>
      </c>
      <c r="H6387">
        <f>VLOOKUP(D6387,pic!A:B,2,FALSE)</f>
        <v>6</v>
      </c>
      <c r="I6387" t="str">
        <f t="shared" si="200"/>
        <v>2996</v>
      </c>
      <c r="J6387">
        <f>VLOOKUP(I6387,assign_csv!A:B,2,FALSE)</f>
        <v>1066</v>
      </c>
    </row>
    <row r="6388" spans="1:10" x14ac:dyDescent="0.55000000000000004">
      <c r="A6388" t="str">
        <f t="shared" si="199"/>
        <v>TOPCMtg - Scheduling</v>
      </c>
      <c r="B6388" t="s">
        <v>181</v>
      </c>
      <c r="C6388" t="s">
        <v>573</v>
      </c>
      <c r="D6388" t="s">
        <v>149</v>
      </c>
      <c r="E6388">
        <v>2</v>
      </c>
      <c r="F6388">
        <v>1</v>
      </c>
      <c r="G6388">
        <f>VLOOKUP(A6388,project2!A:B,2,FALSE)</f>
        <v>299</v>
      </c>
      <c r="H6388">
        <f>VLOOKUP(D6388,pic!A:B,2,FALSE)</f>
        <v>6</v>
      </c>
      <c r="I6388" t="str">
        <f t="shared" si="200"/>
        <v>2996</v>
      </c>
      <c r="J6388">
        <f>VLOOKUP(I6388,assign_csv!A:B,2,FALSE)</f>
        <v>1066</v>
      </c>
    </row>
    <row r="6389" spans="1:10" x14ac:dyDescent="0.55000000000000004">
      <c r="A6389" t="str">
        <f t="shared" si="199"/>
        <v>TOPCMtg - Scheduling</v>
      </c>
      <c r="B6389" t="s">
        <v>181</v>
      </c>
      <c r="C6389" t="s">
        <v>573</v>
      </c>
      <c r="D6389" t="s">
        <v>149</v>
      </c>
      <c r="E6389">
        <v>3</v>
      </c>
      <c r="F6389">
        <v>1</v>
      </c>
      <c r="G6389">
        <f>VLOOKUP(A6389,project2!A:B,2,FALSE)</f>
        <v>299</v>
      </c>
      <c r="H6389">
        <f>VLOOKUP(D6389,pic!A:B,2,FALSE)</f>
        <v>6</v>
      </c>
      <c r="I6389" t="str">
        <f t="shared" si="200"/>
        <v>2996</v>
      </c>
      <c r="J6389">
        <f>VLOOKUP(I6389,assign_csv!A:B,2,FALSE)</f>
        <v>1066</v>
      </c>
    </row>
    <row r="6390" spans="1:10" x14ac:dyDescent="0.55000000000000004">
      <c r="A6390" t="str">
        <f t="shared" si="199"/>
        <v>TOPCMtg - Scheduling</v>
      </c>
      <c r="B6390" t="s">
        <v>181</v>
      </c>
      <c r="C6390" t="s">
        <v>573</v>
      </c>
      <c r="D6390" t="s">
        <v>149</v>
      </c>
      <c r="E6390">
        <v>4</v>
      </c>
      <c r="F6390">
        <v>1</v>
      </c>
      <c r="G6390">
        <f>VLOOKUP(A6390,project2!A:B,2,FALSE)</f>
        <v>299</v>
      </c>
      <c r="H6390">
        <f>VLOOKUP(D6390,pic!A:B,2,FALSE)</f>
        <v>6</v>
      </c>
      <c r="I6390" t="str">
        <f t="shared" si="200"/>
        <v>2996</v>
      </c>
      <c r="J6390">
        <f>VLOOKUP(I6390,assign_csv!A:B,2,FALSE)</f>
        <v>1066</v>
      </c>
    </row>
    <row r="6391" spans="1:10" x14ac:dyDescent="0.55000000000000004">
      <c r="A6391" t="str">
        <f t="shared" si="199"/>
        <v>TOPCMtg - Scheduling</v>
      </c>
      <c r="B6391" t="s">
        <v>181</v>
      </c>
      <c r="C6391" t="s">
        <v>573</v>
      </c>
      <c r="D6391" t="s">
        <v>149</v>
      </c>
      <c r="E6391">
        <v>5</v>
      </c>
      <c r="F6391">
        <v>1</v>
      </c>
      <c r="G6391">
        <f>VLOOKUP(A6391,project2!A:B,2,FALSE)</f>
        <v>299</v>
      </c>
      <c r="H6391">
        <f>VLOOKUP(D6391,pic!A:B,2,FALSE)</f>
        <v>6</v>
      </c>
      <c r="I6391" t="str">
        <f t="shared" si="200"/>
        <v>2996</v>
      </c>
      <c r="J6391">
        <f>VLOOKUP(I6391,assign_csv!A:B,2,FALSE)</f>
        <v>1066</v>
      </c>
    </row>
    <row r="6392" spans="1:10" x14ac:dyDescent="0.55000000000000004">
      <c r="A6392" t="str">
        <f t="shared" si="199"/>
        <v>TOPCMtg - Scheduling</v>
      </c>
      <c r="B6392" t="s">
        <v>181</v>
      </c>
      <c r="C6392" t="s">
        <v>573</v>
      </c>
      <c r="D6392" t="s">
        <v>149</v>
      </c>
      <c r="E6392">
        <v>6</v>
      </c>
      <c r="F6392">
        <v>1</v>
      </c>
      <c r="G6392">
        <f>VLOOKUP(A6392,project2!A:B,2,FALSE)</f>
        <v>299</v>
      </c>
      <c r="H6392">
        <f>VLOOKUP(D6392,pic!A:B,2,FALSE)</f>
        <v>6</v>
      </c>
      <c r="I6392" t="str">
        <f t="shared" si="200"/>
        <v>2996</v>
      </c>
      <c r="J6392">
        <f>VLOOKUP(I6392,assign_csv!A:B,2,FALSE)</f>
        <v>1066</v>
      </c>
    </row>
    <row r="6393" spans="1:10" x14ac:dyDescent="0.55000000000000004">
      <c r="A6393" t="str">
        <f t="shared" si="199"/>
        <v>TOPCMtg - Scheduling</v>
      </c>
      <c r="B6393" t="s">
        <v>181</v>
      </c>
      <c r="C6393" t="s">
        <v>573</v>
      </c>
      <c r="D6393" t="s">
        <v>149</v>
      </c>
      <c r="E6393">
        <v>7</v>
      </c>
      <c r="F6393">
        <v>1</v>
      </c>
      <c r="G6393">
        <f>VLOOKUP(A6393,project2!A:B,2,FALSE)</f>
        <v>299</v>
      </c>
      <c r="H6393">
        <f>VLOOKUP(D6393,pic!A:B,2,FALSE)</f>
        <v>6</v>
      </c>
      <c r="I6393" t="str">
        <f t="shared" si="200"/>
        <v>2996</v>
      </c>
      <c r="J6393">
        <f>VLOOKUP(I6393,assign_csv!A:B,2,FALSE)</f>
        <v>1066</v>
      </c>
    </row>
    <row r="6394" spans="1:10" x14ac:dyDescent="0.55000000000000004">
      <c r="A6394" t="str">
        <f t="shared" si="199"/>
        <v>TOPCMtg - Scheduling</v>
      </c>
      <c r="B6394" t="s">
        <v>181</v>
      </c>
      <c r="C6394" t="s">
        <v>573</v>
      </c>
      <c r="D6394" t="s">
        <v>149</v>
      </c>
      <c r="E6394">
        <v>8</v>
      </c>
      <c r="F6394">
        <v>1</v>
      </c>
      <c r="G6394">
        <f>VLOOKUP(A6394,project2!A:B,2,FALSE)</f>
        <v>299</v>
      </c>
      <c r="H6394">
        <f>VLOOKUP(D6394,pic!A:B,2,FALSE)</f>
        <v>6</v>
      </c>
      <c r="I6394" t="str">
        <f t="shared" si="200"/>
        <v>2996</v>
      </c>
      <c r="J6394">
        <f>VLOOKUP(I6394,assign_csv!A:B,2,FALSE)</f>
        <v>1066</v>
      </c>
    </row>
    <row r="6395" spans="1:10" x14ac:dyDescent="0.55000000000000004">
      <c r="A6395" t="str">
        <f t="shared" si="199"/>
        <v>TOPCMtg - Scheduling</v>
      </c>
      <c r="B6395" t="s">
        <v>181</v>
      </c>
      <c r="C6395" t="s">
        <v>573</v>
      </c>
      <c r="D6395" t="s">
        <v>149</v>
      </c>
      <c r="E6395">
        <v>9</v>
      </c>
      <c r="F6395">
        <v>1</v>
      </c>
      <c r="G6395">
        <f>VLOOKUP(A6395,project2!A:B,2,FALSE)</f>
        <v>299</v>
      </c>
      <c r="H6395">
        <f>VLOOKUP(D6395,pic!A:B,2,FALSE)</f>
        <v>6</v>
      </c>
      <c r="I6395" t="str">
        <f t="shared" si="200"/>
        <v>2996</v>
      </c>
      <c r="J6395">
        <f>VLOOKUP(I6395,assign_csv!A:B,2,FALSE)</f>
        <v>1066</v>
      </c>
    </row>
    <row r="6396" spans="1:10" x14ac:dyDescent="0.55000000000000004">
      <c r="A6396" t="str">
        <f t="shared" si="199"/>
        <v>TOPCMtg - Scheduling</v>
      </c>
      <c r="B6396" t="s">
        <v>181</v>
      </c>
      <c r="C6396" t="s">
        <v>573</v>
      </c>
      <c r="D6396" t="s">
        <v>149</v>
      </c>
      <c r="E6396">
        <v>10</v>
      </c>
      <c r="F6396">
        <v>1</v>
      </c>
      <c r="G6396">
        <f>VLOOKUP(A6396,project2!A:B,2,FALSE)</f>
        <v>299</v>
      </c>
      <c r="H6396">
        <f>VLOOKUP(D6396,pic!A:B,2,FALSE)</f>
        <v>6</v>
      </c>
      <c r="I6396" t="str">
        <f t="shared" si="200"/>
        <v>2996</v>
      </c>
      <c r="J6396">
        <f>VLOOKUP(I6396,assign_csv!A:B,2,FALSE)</f>
        <v>1066</v>
      </c>
    </row>
    <row r="6397" spans="1:10" x14ac:dyDescent="0.55000000000000004">
      <c r="A6397" t="str">
        <f t="shared" si="199"/>
        <v>TOPCMtg - Scheduling</v>
      </c>
      <c r="B6397" t="s">
        <v>181</v>
      </c>
      <c r="C6397" t="s">
        <v>573</v>
      </c>
      <c r="D6397" t="s">
        <v>149</v>
      </c>
      <c r="E6397">
        <v>11</v>
      </c>
      <c r="F6397">
        <v>1</v>
      </c>
      <c r="G6397">
        <f>VLOOKUP(A6397,project2!A:B,2,FALSE)</f>
        <v>299</v>
      </c>
      <c r="H6397">
        <f>VLOOKUP(D6397,pic!A:B,2,FALSE)</f>
        <v>6</v>
      </c>
      <c r="I6397" t="str">
        <f t="shared" si="200"/>
        <v>2996</v>
      </c>
      <c r="J6397">
        <f>VLOOKUP(I6397,assign_csv!A:B,2,FALSE)</f>
        <v>1066</v>
      </c>
    </row>
    <row r="6398" spans="1:10" x14ac:dyDescent="0.55000000000000004">
      <c r="A6398" t="str">
        <f t="shared" ref="A6398:A6461" si="201">B6398&amp;C6398</f>
        <v>TOPCMtg - Scheduling</v>
      </c>
      <c r="B6398" t="s">
        <v>181</v>
      </c>
      <c r="C6398" t="s">
        <v>573</v>
      </c>
      <c r="D6398" t="s">
        <v>149</v>
      </c>
      <c r="E6398">
        <v>12</v>
      </c>
      <c r="F6398">
        <v>1</v>
      </c>
      <c r="G6398">
        <f>VLOOKUP(A6398,project2!A:B,2,FALSE)</f>
        <v>299</v>
      </c>
      <c r="H6398">
        <f>VLOOKUP(D6398,pic!A:B,2,FALSE)</f>
        <v>6</v>
      </c>
      <c r="I6398" t="str">
        <f t="shared" si="200"/>
        <v>2996</v>
      </c>
      <c r="J6398">
        <f>VLOOKUP(I6398,assign_csv!A:B,2,FALSE)</f>
        <v>1066</v>
      </c>
    </row>
    <row r="6399" spans="1:10" x14ac:dyDescent="0.55000000000000004">
      <c r="A6399" t="str">
        <f t="shared" si="201"/>
        <v>TOPCMtg - Scheduling</v>
      </c>
      <c r="B6399" t="s">
        <v>181</v>
      </c>
      <c r="C6399" t="s">
        <v>573</v>
      </c>
      <c r="D6399" t="s">
        <v>149</v>
      </c>
      <c r="E6399">
        <v>13</v>
      </c>
      <c r="F6399">
        <v>1</v>
      </c>
      <c r="G6399">
        <f>VLOOKUP(A6399,project2!A:B,2,FALSE)</f>
        <v>299</v>
      </c>
      <c r="H6399">
        <f>VLOOKUP(D6399,pic!A:B,2,FALSE)</f>
        <v>6</v>
      </c>
      <c r="I6399" t="str">
        <f t="shared" si="200"/>
        <v>2996</v>
      </c>
      <c r="J6399">
        <f>VLOOKUP(I6399,assign_csv!A:B,2,FALSE)</f>
        <v>1066</v>
      </c>
    </row>
    <row r="6400" spans="1:10" x14ac:dyDescent="0.55000000000000004">
      <c r="A6400" t="str">
        <f t="shared" si="201"/>
        <v>TOPCMtg - Scheduling</v>
      </c>
      <c r="B6400" t="s">
        <v>181</v>
      </c>
      <c r="C6400" t="s">
        <v>573</v>
      </c>
      <c r="D6400" t="s">
        <v>149</v>
      </c>
      <c r="E6400">
        <v>14</v>
      </c>
      <c r="F6400">
        <v>1</v>
      </c>
      <c r="G6400">
        <f>VLOOKUP(A6400,project2!A:B,2,FALSE)</f>
        <v>299</v>
      </c>
      <c r="H6400">
        <f>VLOOKUP(D6400,pic!A:B,2,FALSE)</f>
        <v>6</v>
      </c>
      <c r="I6400" t="str">
        <f t="shared" si="200"/>
        <v>2996</v>
      </c>
      <c r="J6400">
        <f>VLOOKUP(I6400,assign_csv!A:B,2,FALSE)</f>
        <v>1066</v>
      </c>
    </row>
    <row r="6401" spans="1:10" x14ac:dyDescent="0.55000000000000004">
      <c r="A6401" t="str">
        <f t="shared" si="201"/>
        <v>TOPCMtg - Scheduling</v>
      </c>
      <c r="B6401" t="s">
        <v>181</v>
      </c>
      <c r="C6401" t="s">
        <v>573</v>
      </c>
      <c r="D6401" t="s">
        <v>149</v>
      </c>
      <c r="E6401">
        <v>15</v>
      </c>
      <c r="F6401">
        <v>1</v>
      </c>
      <c r="G6401">
        <f>VLOOKUP(A6401,project2!A:B,2,FALSE)</f>
        <v>299</v>
      </c>
      <c r="H6401">
        <f>VLOOKUP(D6401,pic!A:B,2,FALSE)</f>
        <v>6</v>
      </c>
      <c r="I6401" t="str">
        <f t="shared" si="200"/>
        <v>2996</v>
      </c>
      <c r="J6401">
        <f>VLOOKUP(I6401,assign_csv!A:B,2,FALSE)</f>
        <v>1066</v>
      </c>
    </row>
    <row r="6402" spans="1:10" x14ac:dyDescent="0.55000000000000004">
      <c r="A6402" t="str">
        <f t="shared" si="201"/>
        <v>TOPCMtg - Scheduling</v>
      </c>
      <c r="B6402" t="s">
        <v>181</v>
      </c>
      <c r="C6402" t="s">
        <v>573</v>
      </c>
      <c r="D6402" t="s">
        <v>149</v>
      </c>
      <c r="E6402">
        <v>16</v>
      </c>
      <c r="F6402">
        <v>1</v>
      </c>
      <c r="G6402">
        <f>VLOOKUP(A6402,project2!A:B,2,FALSE)</f>
        <v>299</v>
      </c>
      <c r="H6402">
        <f>VLOOKUP(D6402,pic!A:B,2,FALSE)</f>
        <v>6</v>
      </c>
      <c r="I6402" t="str">
        <f t="shared" si="200"/>
        <v>2996</v>
      </c>
      <c r="J6402">
        <f>VLOOKUP(I6402,assign_csv!A:B,2,FALSE)</f>
        <v>1066</v>
      </c>
    </row>
    <row r="6403" spans="1:10" x14ac:dyDescent="0.55000000000000004">
      <c r="A6403" t="str">
        <f t="shared" si="201"/>
        <v>TOPCMtg - Scheduling</v>
      </c>
      <c r="B6403" t="s">
        <v>181</v>
      </c>
      <c r="C6403" t="s">
        <v>573</v>
      </c>
      <c r="D6403" t="s">
        <v>149</v>
      </c>
      <c r="E6403">
        <v>17</v>
      </c>
      <c r="F6403">
        <v>1</v>
      </c>
      <c r="G6403">
        <f>VLOOKUP(A6403,project2!A:B,2,FALSE)</f>
        <v>299</v>
      </c>
      <c r="H6403">
        <f>VLOOKUP(D6403,pic!A:B,2,FALSE)</f>
        <v>6</v>
      </c>
      <c r="I6403" t="str">
        <f t="shared" si="200"/>
        <v>2996</v>
      </c>
      <c r="J6403">
        <f>VLOOKUP(I6403,assign_csv!A:B,2,FALSE)</f>
        <v>1066</v>
      </c>
    </row>
    <row r="6404" spans="1:10" x14ac:dyDescent="0.55000000000000004">
      <c r="A6404" t="str">
        <f t="shared" si="201"/>
        <v>TOPCMtg - Scheduling</v>
      </c>
      <c r="B6404" t="s">
        <v>181</v>
      </c>
      <c r="C6404" t="s">
        <v>573</v>
      </c>
      <c r="D6404" t="s">
        <v>149</v>
      </c>
      <c r="E6404">
        <v>18</v>
      </c>
      <c r="F6404">
        <v>1</v>
      </c>
      <c r="G6404">
        <f>VLOOKUP(A6404,project2!A:B,2,FALSE)</f>
        <v>299</v>
      </c>
      <c r="H6404">
        <f>VLOOKUP(D6404,pic!A:B,2,FALSE)</f>
        <v>6</v>
      </c>
      <c r="I6404" t="str">
        <f t="shared" ref="I6404:I6467" si="202">G6404&amp;H6404</f>
        <v>2996</v>
      </c>
      <c r="J6404">
        <f>VLOOKUP(I6404,assign_csv!A:B,2,FALSE)</f>
        <v>1066</v>
      </c>
    </row>
    <row r="6405" spans="1:10" x14ac:dyDescent="0.55000000000000004">
      <c r="A6405" t="str">
        <f t="shared" si="201"/>
        <v>TOPCMtg - Scheduling</v>
      </c>
      <c r="B6405" t="s">
        <v>181</v>
      </c>
      <c r="C6405" t="s">
        <v>573</v>
      </c>
      <c r="D6405" t="s">
        <v>149</v>
      </c>
      <c r="E6405">
        <v>19</v>
      </c>
      <c r="F6405">
        <v>1</v>
      </c>
      <c r="G6405">
        <f>VLOOKUP(A6405,project2!A:B,2,FALSE)</f>
        <v>299</v>
      </c>
      <c r="H6405">
        <f>VLOOKUP(D6405,pic!A:B,2,FALSE)</f>
        <v>6</v>
      </c>
      <c r="I6405" t="str">
        <f t="shared" si="202"/>
        <v>2996</v>
      </c>
      <c r="J6405">
        <f>VLOOKUP(I6405,assign_csv!A:B,2,FALSE)</f>
        <v>1066</v>
      </c>
    </row>
    <row r="6406" spans="1:10" x14ac:dyDescent="0.55000000000000004">
      <c r="A6406" t="str">
        <f t="shared" si="201"/>
        <v>TOPCMtg - Scheduling</v>
      </c>
      <c r="B6406" t="s">
        <v>181</v>
      </c>
      <c r="C6406" t="s">
        <v>573</v>
      </c>
      <c r="D6406" t="s">
        <v>149</v>
      </c>
      <c r="E6406">
        <v>20</v>
      </c>
      <c r="F6406">
        <v>1</v>
      </c>
      <c r="G6406">
        <f>VLOOKUP(A6406,project2!A:B,2,FALSE)</f>
        <v>299</v>
      </c>
      <c r="H6406">
        <f>VLOOKUP(D6406,pic!A:B,2,FALSE)</f>
        <v>6</v>
      </c>
      <c r="I6406" t="str">
        <f t="shared" si="202"/>
        <v>2996</v>
      </c>
      <c r="J6406">
        <f>VLOOKUP(I6406,assign_csv!A:B,2,FALSE)</f>
        <v>1066</v>
      </c>
    </row>
    <row r="6407" spans="1:10" x14ac:dyDescent="0.55000000000000004">
      <c r="A6407" t="str">
        <f t="shared" si="201"/>
        <v>TOPCMtg - Scheduling</v>
      </c>
      <c r="B6407" t="s">
        <v>181</v>
      </c>
      <c r="C6407" t="s">
        <v>573</v>
      </c>
      <c r="D6407" t="s">
        <v>149</v>
      </c>
      <c r="E6407">
        <v>21</v>
      </c>
      <c r="F6407">
        <v>1</v>
      </c>
      <c r="G6407">
        <f>VLOOKUP(A6407,project2!A:B,2,FALSE)</f>
        <v>299</v>
      </c>
      <c r="H6407">
        <f>VLOOKUP(D6407,pic!A:B,2,FALSE)</f>
        <v>6</v>
      </c>
      <c r="I6407" t="str">
        <f t="shared" si="202"/>
        <v>2996</v>
      </c>
      <c r="J6407">
        <f>VLOOKUP(I6407,assign_csv!A:B,2,FALSE)</f>
        <v>1066</v>
      </c>
    </row>
    <row r="6408" spans="1:10" x14ac:dyDescent="0.55000000000000004">
      <c r="A6408" t="str">
        <f t="shared" si="201"/>
        <v>TOPCMtg - Scheduling</v>
      </c>
      <c r="B6408" t="s">
        <v>181</v>
      </c>
      <c r="C6408" t="s">
        <v>573</v>
      </c>
      <c r="D6408" t="s">
        <v>149</v>
      </c>
      <c r="E6408">
        <v>22</v>
      </c>
      <c r="F6408">
        <v>1</v>
      </c>
      <c r="G6408">
        <f>VLOOKUP(A6408,project2!A:B,2,FALSE)</f>
        <v>299</v>
      </c>
      <c r="H6408">
        <f>VLOOKUP(D6408,pic!A:B,2,FALSE)</f>
        <v>6</v>
      </c>
      <c r="I6408" t="str">
        <f t="shared" si="202"/>
        <v>2996</v>
      </c>
      <c r="J6408">
        <f>VLOOKUP(I6408,assign_csv!A:B,2,FALSE)</f>
        <v>1066</v>
      </c>
    </row>
    <row r="6409" spans="1:10" x14ac:dyDescent="0.55000000000000004">
      <c r="A6409" t="str">
        <f t="shared" si="201"/>
        <v>TOPCMtg - Scheduling</v>
      </c>
      <c r="B6409" t="s">
        <v>181</v>
      </c>
      <c r="C6409" t="s">
        <v>573</v>
      </c>
      <c r="D6409" t="s">
        <v>149</v>
      </c>
      <c r="E6409">
        <v>25</v>
      </c>
      <c r="F6409">
        <v>1</v>
      </c>
      <c r="G6409">
        <f>VLOOKUP(A6409,project2!A:B,2,FALSE)</f>
        <v>299</v>
      </c>
      <c r="H6409">
        <f>VLOOKUP(D6409,pic!A:B,2,FALSE)</f>
        <v>6</v>
      </c>
      <c r="I6409" t="str">
        <f t="shared" si="202"/>
        <v>2996</v>
      </c>
      <c r="J6409">
        <f>VLOOKUP(I6409,assign_csv!A:B,2,FALSE)</f>
        <v>1066</v>
      </c>
    </row>
    <row r="6410" spans="1:10" x14ac:dyDescent="0.55000000000000004">
      <c r="A6410" t="str">
        <f t="shared" si="201"/>
        <v>TOPCMtg - Scheduling</v>
      </c>
      <c r="B6410" t="s">
        <v>181</v>
      </c>
      <c r="C6410" t="s">
        <v>573</v>
      </c>
      <c r="D6410" t="s">
        <v>149</v>
      </c>
      <c r="E6410">
        <v>26</v>
      </c>
      <c r="F6410">
        <v>1</v>
      </c>
      <c r="G6410">
        <f>VLOOKUP(A6410,project2!A:B,2,FALSE)</f>
        <v>299</v>
      </c>
      <c r="H6410">
        <f>VLOOKUP(D6410,pic!A:B,2,FALSE)</f>
        <v>6</v>
      </c>
      <c r="I6410" t="str">
        <f t="shared" si="202"/>
        <v>2996</v>
      </c>
      <c r="J6410">
        <f>VLOOKUP(I6410,assign_csv!A:B,2,FALSE)</f>
        <v>1066</v>
      </c>
    </row>
    <row r="6411" spans="1:10" x14ac:dyDescent="0.55000000000000004">
      <c r="A6411" t="str">
        <f t="shared" si="201"/>
        <v>TOPCMtg - Scheduling</v>
      </c>
      <c r="B6411" t="s">
        <v>181</v>
      </c>
      <c r="C6411" t="s">
        <v>573</v>
      </c>
      <c r="D6411" t="s">
        <v>149</v>
      </c>
      <c r="E6411">
        <v>27</v>
      </c>
      <c r="F6411">
        <v>1</v>
      </c>
      <c r="G6411">
        <f>VLOOKUP(A6411,project2!A:B,2,FALSE)</f>
        <v>299</v>
      </c>
      <c r="H6411">
        <f>VLOOKUP(D6411,pic!A:B,2,FALSE)</f>
        <v>6</v>
      </c>
      <c r="I6411" t="str">
        <f t="shared" si="202"/>
        <v>2996</v>
      </c>
      <c r="J6411">
        <f>VLOOKUP(I6411,assign_csv!A:B,2,FALSE)</f>
        <v>1066</v>
      </c>
    </row>
    <row r="6412" spans="1:10" x14ac:dyDescent="0.55000000000000004">
      <c r="A6412" t="str">
        <f t="shared" si="201"/>
        <v>TOPCMtg - Scheduling</v>
      </c>
      <c r="B6412" t="s">
        <v>181</v>
      </c>
      <c r="C6412" t="s">
        <v>573</v>
      </c>
      <c r="D6412" t="s">
        <v>149</v>
      </c>
      <c r="E6412">
        <v>28</v>
      </c>
      <c r="F6412">
        <v>1</v>
      </c>
      <c r="G6412">
        <f>VLOOKUP(A6412,project2!A:B,2,FALSE)</f>
        <v>299</v>
      </c>
      <c r="H6412">
        <f>VLOOKUP(D6412,pic!A:B,2,FALSE)</f>
        <v>6</v>
      </c>
      <c r="I6412" t="str">
        <f t="shared" si="202"/>
        <v>2996</v>
      </c>
      <c r="J6412">
        <f>VLOOKUP(I6412,assign_csv!A:B,2,FALSE)</f>
        <v>1066</v>
      </c>
    </row>
    <row r="6413" spans="1:10" x14ac:dyDescent="0.55000000000000004">
      <c r="A6413" t="str">
        <f t="shared" si="201"/>
        <v>TOPCMtg - Scheduling</v>
      </c>
      <c r="B6413" t="s">
        <v>181</v>
      </c>
      <c r="C6413" t="s">
        <v>573</v>
      </c>
      <c r="D6413" t="s">
        <v>149</v>
      </c>
      <c r="E6413">
        <v>29</v>
      </c>
      <c r="F6413">
        <v>1</v>
      </c>
      <c r="G6413">
        <f>VLOOKUP(A6413,project2!A:B,2,FALSE)</f>
        <v>299</v>
      </c>
      <c r="H6413">
        <f>VLOOKUP(D6413,pic!A:B,2,FALSE)</f>
        <v>6</v>
      </c>
      <c r="I6413" t="str">
        <f t="shared" si="202"/>
        <v>2996</v>
      </c>
      <c r="J6413">
        <f>VLOOKUP(I6413,assign_csv!A:B,2,FALSE)</f>
        <v>1066</v>
      </c>
    </row>
    <row r="6414" spans="1:10" x14ac:dyDescent="0.55000000000000004">
      <c r="A6414" t="str">
        <f t="shared" si="201"/>
        <v>TOPCMtg - Scheduling</v>
      </c>
      <c r="B6414" t="s">
        <v>181</v>
      </c>
      <c r="C6414" t="s">
        <v>573</v>
      </c>
      <c r="D6414" t="s">
        <v>149</v>
      </c>
      <c r="E6414">
        <v>30</v>
      </c>
      <c r="F6414">
        <v>1</v>
      </c>
      <c r="G6414">
        <f>VLOOKUP(A6414,project2!A:B,2,FALSE)</f>
        <v>299</v>
      </c>
      <c r="H6414">
        <f>VLOOKUP(D6414,pic!A:B,2,FALSE)</f>
        <v>6</v>
      </c>
      <c r="I6414" t="str">
        <f t="shared" si="202"/>
        <v>2996</v>
      </c>
      <c r="J6414">
        <f>VLOOKUP(I6414,assign_csv!A:B,2,FALSE)</f>
        <v>1066</v>
      </c>
    </row>
    <row r="6415" spans="1:10" x14ac:dyDescent="0.55000000000000004">
      <c r="A6415" t="str">
        <f t="shared" si="201"/>
        <v>TOPCMtg - Scheduling</v>
      </c>
      <c r="B6415" t="s">
        <v>181</v>
      </c>
      <c r="C6415" t="s">
        <v>573</v>
      </c>
      <c r="D6415" t="s">
        <v>149</v>
      </c>
      <c r="E6415">
        <v>31</v>
      </c>
      <c r="F6415">
        <v>1</v>
      </c>
      <c r="G6415">
        <f>VLOOKUP(A6415,project2!A:B,2,FALSE)</f>
        <v>299</v>
      </c>
      <c r="H6415">
        <f>VLOOKUP(D6415,pic!A:B,2,FALSE)</f>
        <v>6</v>
      </c>
      <c r="I6415" t="str">
        <f t="shared" si="202"/>
        <v>2996</v>
      </c>
      <c r="J6415">
        <f>VLOOKUP(I6415,assign_csv!A:B,2,FALSE)</f>
        <v>1066</v>
      </c>
    </row>
    <row r="6416" spans="1:10" x14ac:dyDescent="0.55000000000000004">
      <c r="A6416" t="str">
        <f t="shared" si="201"/>
        <v>TOPCMtg - Scheduling</v>
      </c>
      <c r="B6416" t="s">
        <v>181</v>
      </c>
      <c r="C6416" t="s">
        <v>573</v>
      </c>
      <c r="D6416" t="s">
        <v>149</v>
      </c>
      <c r="E6416">
        <v>32</v>
      </c>
      <c r="F6416">
        <v>1</v>
      </c>
      <c r="G6416">
        <f>VLOOKUP(A6416,project2!A:B,2,FALSE)</f>
        <v>299</v>
      </c>
      <c r="H6416">
        <f>VLOOKUP(D6416,pic!A:B,2,FALSE)</f>
        <v>6</v>
      </c>
      <c r="I6416" t="str">
        <f t="shared" si="202"/>
        <v>2996</v>
      </c>
      <c r="J6416">
        <f>VLOOKUP(I6416,assign_csv!A:B,2,FALSE)</f>
        <v>1066</v>
      </c>
    </row>
    <row r="6417" spans="1:10" x14ac:dyDescent="0.55000000000000004">
      <c r="A6417" t="str">
        <f t="shared" si="201"/>
        <v>TOPCMtg - Scheduling</v>
      </c>
      <c r="B6417" t="s">
        <v>181</v>
      </c>
      <c r="C6417" t="s">
        <v>573</v>
      </c>
      <c r="D6417" t="s">
        <v>149</v>
      </c>
      <c r="E6417">
        <v>33</v>
      </c>
      <c r="F6417">
        <v>1</v>
      </c>
      <c r="G6417">
        <f>VLOOKUP(A6417,project2!A:B,2,FALSE)</f>
        <v>299</v>
      </c>
      <c r="H6417">
        <f>VLOOKUP(D6417,pic!A:B,2,FALSE)</f>
        <v>6</v>
      </c>
      <c r="I6417" t="str">
        <f t="shared" si="202"/>
        <v>2996</v>
      </c>
      <c r="J6417">
        <f>VLOOKUP(I6417,assign_csv!A:B,2,FALSE)</f>
        <v>1066</v>
      </c>
    </row>
    <row r="6418" spans="1:10" x14ac:dyDescent="0.55000000000000004">
      <c r="A6418" t="str">
        <f t="shared" si="201"/>
        <v>TOPCMtg - Scheduling</v>
      </c>
      <c r="B6418" t="s">
        <v>181</v>
      </c>
      <c r="C6418" t="s">
        <v>573</v>
      </c>
      <c r="D6418" t="s">
        <v>149</v>
      </c>
      <c r="E6418">
        <v>34</v>
      </c>
      <c r="F6418">
        <v>1</v>
      </c>
      <c r="G6418">
        <f>VLOOKUP(A6418,project2!A:B,2,FALSE)</f>
        <v>299</v>
      </c>
      <c r="H6418">
        <f>VLOOKUP(D6418,pic!A:B,2,FALSE)</f>
        <v>6</v>
      </c>
      <c r="I6418" t="str">
        <f t="shared" si="202"/>
        <v>2996</v>
      </c>
      <c r="J6418">
        <f>VLOOKUP(I6418,assign_csv!A:B,2,FALSE)</f>
        <v>1066</v>
      </c>
    </row>
    <row r="6419" spans="1:10" x14ac:dyDescent="0.55000000000000004">
      <c r="A6419" t="str">
        <f t="shared" si="201"/>
        <v>TOPCMtg - Scheduling</v>
      </c>
      <c r="B6419" t="s">
        <v>181</v>
      </c>
      <c r="C6419" t="s">
        <v>573</v>
      </c>
      <c r="D6419" t="s">
        <v>149</v>
      </c>
      <c r="E6419">
        <v>35</v>
      </c>
      <c r="F6419">
        <v>1</v>
      </c>
      <c r="G6419">
        <f>VLOOKUP(A6419,project2!A:B,2,FALSE)</f>
        <v>299</v>
      </c>
      <c r="H6419">
        <f>VLOOKUP(D6419,pic!A:B,2,FALSE)</f>
        <v>6</v>
      </c>
      <c r="I6419" t="str">
        <f t="shared" si="202"/>
        <v>2996</v>
      </c>
      <c r="J6419">
        <f>VLOOKUP(I6419,assign_csv!A:B,2,FALSE)</f>
        <v>1066</v>
      </c>
    </row>
    <row r="6420" spans="1:10" x14ac:dyDescent="0.55000000000000004">
      <c r="A6420" t="str">
        <f t="shared" si="201"/>
        <v>TOPCMtg - Scheduling</v>
      </c>
      <c r="B6420" t="s">
        <v>181</v>
      </c>
      <c r="C6420" t="s">
        <v>573</v>
      </c>
      <c r="D6420" t="s">
        <v>149</v>
      </c>
      <c r="E6420">
        <v>36</v>
      </c>
      <c r="F6420">
        <v>1</v>
      </c>
      <c r="G6420">
        <f>VLOOKUP(A6420,project2!A:B,2,FALSE)</f>
        <v>299</v>
      </c>
      <c r="H6420">
        <f>VLOOKUP(D6420,pic!A:B,2,FALSE)</f>
        <v>6</v>
      </c>
      <c r="I6420" t="str">
        <f t="shared" si="202"/>
        <v>2996</v>
      </c>
      <c r="J6420">
        <f>VLOOKUP(I6420,assign_csv!A:B,2,FALSE)</f>
        <v>1066</v>
      </c>
    </row>
    <row r="6421" spans="1:10" x14ac:dyDescent="0.55000000000000004">
      <c r="A6421" t="str">
        <f t="shared" si="201"/>
        <v>TOPCMtg - Scheduling</v>
      </c>
      <c r="B6421" t="s">
        <v>181</v>
      </c>
      <c r="C6421" t="s">
        <v>573</v>
      </c>
      <c r="D6421" t="s">
        <v>149</v>
      </c>
      <c r="E6421">
        <v>37</v>
      </c>
      <c r="F6421">
        <v>1</v>
      </c>
      <c r="G6421">
        <f>VLOOKUP(A6421,project2!A:B,2,FALSE)</f>
        <v>299</v>
      </c>
      <c r="H6421">
        <f>VLOOKUP(D6421,pic!A:B,2,FALSE)</f>
        <v>6</v>
      </c>
      <c r="I6421" t="str">
        <f t="shared" si="202"/>
        <v>2996</v>
      </c>
      <c r="J6421">
        <f>VLOOKUP(I6421,assign_csv!A:B,2,FALSE)</f>
        <v>1066</v>
      </c>
    </row>
    <row r="6422" spans="1:10" x14ac:dyDescent="0.55000000000000004">
      <c r="A6422" t="str">
        <f t="shared" si="201"/>
        <v>TOPCMtg - Scheduling</v>
      </c>
      <c r="B6422" t="s">
        <v>181</v>
      </c>
      <c r="C6422" t="s">
        <v>573</v>
      </c>
      <c r="D6422" t="s">
        <v>149</v>
      </c>
      <c r="E6422">
        <v>38</v>
      </c>
      <c r="F6422">
        <v>1</v>
      </c>
      <c r="G6422">
        <f>VLOOKUP(A6422,project2!A:B,2,FALSE)</f>
        <v>299</v>
      </c>
      <c r="H6422">
        <f>VLOOKUP(D6422,pic!A:B,2,FALSE)</f>
        <v>6</v>
      </c>
      <c r="I6422" t="str">
        <f t="shared" si="202"/>
        <v>2996</v>
      </c>
      <c r="J6422">
        <f>VLOOKUP(I6422,assign_csv!A:B,2,FALSE)</f>
        <v>1066</v>
      </c>
    </row>
    <row r="6423" spans="1:10" x14ac:dyDescent="0.55000000000000004">
      <c r="A6423" t="str">
        <f t="shared" si="201"/>
        <v>TOPCMtg - Scheduling</v>
      </c>
      <c r="B6423" t="s">
        <v>181</v>
      </c>
      <c r="C6423" t="s">
        <v>573</v>
      </c>
      <c r="D6423" t="s">
        <v>149</v>
      </c>
      <c r="E6423">
        <v>39</v>
      </c>
      <c r="F6423">
        <v>1</v>
      </c>
      <c r="G6423">
        <f>VLOOKUP(A6423,project2!A:B,2,FALSE)</f>
        <v>299</v>
      </c>
      <c r="H6423">
        <f>VLOOKUP(D6423,pic!A:B,2,FALSE)</f>
        <v>6</v>
      </c>
      <c r="I6423" t="str">
        <f t="shared" si="202"/>
        <v>2996</v>
      </c>
      <c r="J6423">
        <f>VLOOKUP(I6423,assign_csv!A:B,2,FALSE)</f>
        <v>1066</v>
      </c>
    </row>
    <row r="6424" spans="1:10" x14ac:dyDescent="0.55000000000000004">
      <c r="A6424" t="str">
        <f t="shared" si="201"/>
        <v>TOPCMtg - Scheduling</v>
      </c>
      <c r="B6424" t="s">
        <v>181</v>
      </c>
      <c r="C6424" t="s">
        <v>573</v>
      </c>
      <c r="D6424" t="s">
        <v>149</v>
      </c>
      <c r="E6424">
        <v>40</v>
      </c>
      <c r="F6424">
        <v>1</v>
      </c>
      <c r="G6424">
        <f>VLOOKUP(A6424,project2!A:B,2,FALSE)</f>
        <v>299</v>
      </c>
      <c r="H6424">
        <f>VLOOKUP(D6424,pic!A:B,2,FALSE)</f>
        <v>6</v>
      </c>
      <c r="I6424" t="str">
        <f t="shared" si="202"/>
        <v>2996</v>
      </c>
      <c r="J6424">
        <f>VLOOKUP(I6424,assign_csv!A:B,2,FALSE)</f>
        <v>1066</v>
      </c>
    </row>
    <row r="6425" spans="1:10" x14ac:dyDescent="0.55000000000000004">
      <c r="A6425" t="str">
        <f t="shared" si="201"/>
        <v>TOPCMtg - Scheduling</v>
      </c>
      <c r="B6425" t="s">
        <v>181</v>
      </c>
      <c r="C6425" t="s">
        <v>573</v>
      </c>
      <c r="D6425" t="s">
        <v>149</v>
      </c>
      <c r="E6425">
        <v>41</v>
      </c>
      <c r="F6425">
        <v>1</v>
      </c>
      <c r="G6425">
        <f>VLOOKUP(A6425,project2!A:B,2,FALSE)</f>
        <v>299</v>
      </c>
      <c r="H6425">
        <f>VLOOKUP(D6425,pic!A:B,2,FALSE)</f>
        <v>6</v>
      </c>
      <c r="I6425" t="str">
        <f t="shared" si="202"/>
        <v>2996</v>
      </c>
      <c r="J6425">
        <f>VLOOKUP(I6425,assign_csv!A:B,2,FALSE)</f>
        <v>1066</v>
      </c>
    </row>
    <row r="6426" spans="1:10" x14ac:dyDescent="0.55000000000000004">
      <c r="A6426" t="str">
        <f t="shared" si="201"/>
        <v>TOPCMtg - Scheduling</v>
      </c>
      <c r="B6426" t="s">
        <v>181</v>
      </c>
      <c r="C6426" t="s">
        <v>573</v>
      </c>
      <c r="D6426" t="s">
        <v>149</v>
      </c>
      <c r="E6426">
        <v>42</v>
      </c>
      <c r="F6426">
        <v>1</v>
      </c>
      <c r="G6426">
        <f>VLOOKUP(A6426,project2!A:B,2,FALSE)</f>
        <v>299</v>
      </c>
      <c r="H6426">
        <f>VLOOKUP(D6426,pic!A:B,2,FALSE)</f>
        <v>6</v>
      </c>
      <c r="I6426" t="str">
        <f t="shared" si="202"/>
        <v>2996</v>
      </c>
      <c r="J6426">
        <f>VLOOKUP(I6426,assign_csv!A:B,2,FALSE)</f>
        <v>1066</v>
      </c>
    </row>
    <row r="6427" spans="1:10" x14ac:dyDescent="0.55000000000000004">
      <c r="A6427" t="str">
        <f t="shared" si="201"/>
        <v>TOPCMtg - Scheduling</v>
      </c>
      <c r="B6427" t="s">
        <v>181</v>
      </c>
      <c r="C6427" t="s">
        <v>573</v>
      </c>
      <c r="D6427" t="s">
        <v>149</v>
      </c>
      <c r="E6427">
        <v>43</v>
      </c>
      <c r="F6427">
        <v>1</v>
      </c>
      <c r="G6427">
        <f>VLOOKUP(A6427,project2!A:B,2,FALSE)</f>
        <v>299</v>
      </c>
      <c r="H6427">
        <f>VLOOKUP(D6427,pic!A:B,2,FALSE)</f>
        <v>6</v>
      </c>
      <c r="I6427" t="str">
        <f t="shared" si="202"/>
        <v>2996</v>
      </c>
      <c r="J6427">
        <f>VLOOKUP(I6427,assign_csv!A:B,2,FALSE)</f>
        <v>1066</v>
      </c>
    </row>
    <row r="6428" spans="1:10" x14ac:dyDescent="0.55000000000000004">
      <c r="A6428" t="str">
        <f t="shared" si="201"/>
        <v>TOPCMtg - Scheduling</v>
      </c>
      <c r="B6428" t="s">
        <v>181</v>
      </c>
      <c r="C6428" t="s">
        <v>573</v>
      </c>
      <c r="D6428" t="s">
        <v>149</v>
      </c>
      <c r="E6428">
        <v>44</v>
      </c>
      <c r="F6428">
        <v>1</v>
      </c>
      <c r="G6428">
        <f>VLOOKUP(A6428,project2!A:B,2,FALSE)</f>
        <v>299</v>
      </c>
      <c r="H6428">
        <f>VLOOKUP(D6428,pic!A:B,2,FALSE)</f>
        <v>6</v>
      </c>
      <c r="I6428" t="str">
        <f t="shared" si="202"/>
        <v>2996</v>
      </c>
      <c r="J6428">
        <f>VLOOKUP(I6428,assign_csv!A:B,2,FALSE)</f>
        <v>1066</v>
      </c>
    </row>
    <row r="6429" spans="1:10" x14ac:dyDescent="0.55000000000000004">
      <c r="A6429" t="str">
        <f t="shared" si="201"/>
        <v>TOPCMtg - Scheduling</v>
      </c>
      <c r="B6429" t="s">
        <v>181</v>
      </c>
      <c r="C6429" t="s">
        <v>573</v>
      </c>
      <c r="D6429" t="s">
        <v>149</v>
      </c>
      <c r="E6429">
        <v>45</v>
      </c>
      <c r="F6429">
        <v>1</v>
      </c>
      <c r="G6429">
        <f>VLOOKUP(A6429,project2!A:B,2,FALSE)</f>
        <v>299</v>
      </c>
      <c r="H6429">
        <f>VLOOKUP(D6429,pic!A:B,2,FALSE)</f>
        <v>6</v>
      </c>
      <c r="I6429" t="str">
        <f t="shared" si="202"/>
        <v>2996</v>
      </c>
      <c r="J6429">
        <f>VLOOKUP(I6429,assign_csv!A:B,2,FALSE)</f>
        <v>1066</v>
      </c>
    </row>
    <row r="6430" spans="1:10" x14ac:dyDescent="0.55000000000000004">
      <c r="A6430" t="str">
        <f t="shared" si="201"/>
        <v>TOPCMtg - Scheduling</v>
      </c>
      <c r="B6430" t="s">
        <v>181</v>
      </c>
      <c r="C6430" t="s">
        <v>573</v>
      </c>
      <c r="D6430" t="s">
        <v>149</v>
      </c>
      <c r="E6430">
        <v>46</v>
      </c>
      <c r="F6430">
        <v>1</v>
      </c>
      <c r="G6430">
        <f>VLOOKUP(A6430,project2!A:B,2,FALSE)</f>
        <v>299</v>
      </c>
      <c r="H6430">
        <f>VLOOKUP(D6430,pic!A:B,2,FALSE)</f>
        <v>6</v>
      </c>
      <c r="I6430" t="str">
        <f t="shared" si="202"/>
        <v>2996</v>
      </c>
      <c r="J6430">
        <f>VLOOKUP(I6430,assign_csv!A:B,2,FALSE)</f>
        <v>1066</v>
      </c>
    </row>
    <row r="6431" spans="1:10" x14ac:dyDescent="0.55000000000000004">
      <c r="A6431" t="str">
        <f t="shared" si="201"/>
        <v>TOPCMtg - Scheduling</v>
      </c>
      <c r="B6431" t="s">
        <v>181</v>
      </c>
      <c r="C6431" t="s">
        <v>573</v>
      </c>
      <c r="D6431" t="s">
        <v>149</v>
      </c>
      <c r="E6431">
        <v>47</v>
      </c>
      <c r="F6431">
        <v>1</v>
      </c>
      <c r="G6431">
        <f>VLOOKUP(A6431,project2!A:B,2,FALSE)</f>
        <v>299</v>
      </c>
      <c r="H6431">
        <f>VLOOKUP(D6431,pic!A:B,2,FALSE)</f>
        <v>6</v>
      </c>
      <c r="I6431" t="str">
        <f t="shared" si="202"/>
        <v>2996</v>
      </c>
      <c r="J6431">
        <f>VLOOKUP(I6431,assign_csv!A:B,2,FALSE)</f>
        <v>1066</v>
      </c>
    </row>
    <row r="6432" spans="1:10" x14ac:dyDescent="0.55000000000000004">
      <c r="A6432" t="str">
        <f t="shared" si="201"/>
        <v>TOPCMtg - Scheduling</v>
      </c>
      <c r="B6432" t="s">
        <v>181</v>
      </c>
      <c r="C6432" t="s">
        <v>573</v>
      </c>
      <c r="D6432" t="s">
        <v>149</v>
      </c>
      <c r="E6432">
        <v>48</v>
      </c>
      <c r="F6432">
        <v>1</v>
      </c>
      <c r="G6432">
        <f>VLOOKUP(A6432,project2!A:B,2,FALSE)</f>
        <v>299</v>
      </c>
      <c r="H6432">
        <f>VLOOKUP(D6432,pic!A:B,2,FALSE)</f>
        <v>6</v>
      </c>
      <c r="I6432" t="str">
        <f t="shared" si="202"/>
        <v>2996</v>
      </c>
      <c r="J6432">
        <f>VLOOKUP(I6432,assign_csv!A:B,2,FALSE)</f>
        <v>1066</v>
      </c>
    </row>
    <row r="6433" spans="1:10" x14ac:dyDescent="0.55000000000000004">
      <c r="A6433" t="str">
        <f t="shared" si="201"/>
        <v>TOPCMtg - Scheduling</v>
      </c>
      <c r="B6433" t="s">
        <v>181</v>
      </c>
      <c r="C6433" t="s">
        <v>573</v>
      </c>
      <c r="D6433" t="s">
        <v>149</v>
      </c>
      <c r="E6433">
        <v>49</v>
      </c>
      <c r="F6433">
        <v>1</v>
      </c>
      <c r="G6433">
        <f>VLOOKUP(A6433,project2!A:B,2,FALSE)</f>
        <v>299</v>
      </c>
      <c r="H6433">
        <f>VLOOKUP(D6433,pic!A:B,2,FALSE)</f>
        <v>6</v>
      </c>
      <c r="I6433" t="str">
        <f t="shared" si="202"/>
        <v>2996</v>
      </c>
      <c r="J6433">
        <f>VLOOKUP(I6433,assign_csv!A:B,2,FALSE)</f>
        <v>1066</v>
      </c>
    </row>
    <row r="6434" spans="1:10" x14ac:dyDescent="0.55000000000000004">
      <c r="A6434" t="str">
        <f t="shared" si="201"/>
        <v>TOPCMtg - Scheduling</v>
      </c>
      <c r="B6434" t="s">
        <v>181</v>
      </c>
      <c r="C6434" t="s">
        <v>573</v>
      </c>
      <c r="D6434" t="s">
        <v>149</v>
      </c>
      <c r="E6434">
        <v>50</v>
      </c>
      <c r="F6434">
        <v>1</v>
      </c>
      <c r="G6434">
        <f>VLOOKUP(A6434,project2!A:B,2,FALSE)</f>
        <v>299</v>
      </c>
      <c r="H6434">
        <f>VLOOKUP(D6434,pic!A:B,2,FALSE)</f>
        <v>6</v>
      </c>
      <c r="I6434" t="str">
        <f t="shared" si="202"/>
        <v>2996</v>
      </c>
      <c r="J6434">
        <f>VLOOKUP(I6434,assign_csv!A:B,2,FALSE)</f>
        <v>1066</v>
      </c>
    </row>
    <row r="6435" spans="1:10" x14ac:dyDescent="0.55000000000000004">
      <c r="A6435" t="str">
        <f t="shared" si="201"/>
        <v>TOPCMtg - Scheduling</v>
      </c>
      <c r="B6435" t="s">
        <v>181</v>
      </c>
      <c r="C6435" t="s">
        <v>573</v>
      </c>
      <c r="D6435" t="s">
        <v>149</v>
      </c>
      <c r="E6435">
        <v>51</v>
      </c>
      <c r="F6435">
        <v>1</v>
      </c>
      <c r="G6435">
        <f>VLOOKUP(A6435,project2!A:B,2,FALSE)</f>
        <v>299</v>
      </c>
      <c r="H6435">
        <f>VLOOKUP(D6435,pic!A:B,2,FALSE)</f>
        <v>6</v>
      </c>
      <c r="I6435" t="str">
        <f t="shared" si="202"/>
        <v>2996</v>
      </c>
      <c r="J6435">
        <f>VLOOKUP(I6435,assign_csv!A:B,2,FALSE)</f>
        <v>1066</v>
      </c>
    </row>
    <row r="6436" spans="1:10" x14ac:dyDescent="0.55000000000000004">
      <c r="A6436" t="str">
        <f t="shared" si="201"/>
        <v>TOPCMtg - Scheduling</v>
      </c>
      <c r="B6436" t="s">
        <v>181</v>
      </c>
      <c r="C6436" t="s">
        <v>573</v>
      </c>
      <c r="D6436" t="s">
        <v>149</v>
      </c>
      <c r="E6436">
        <v>52</v>
      </c>
      <c r="F6436">
        <v>1</v>
      </c>
      <c r="G6436">
        <f>VLOOKUP(A6436,project2!A:B,2,FALSE)</f>
        <v>299</v>
      </c>
      <c r="H6436">
        <f>VLOOKUP(D6436,pic!A:B,2,FALSE)</f>
        <v>6</v>
      </c>
      <c r="I6436" t="str">
        <f t="shared" si="202"/>
        <v>2996</v>
      </c>
      <c r="J6436">
        <f>VLOOKUP(I6436,assign_csv!A:B,2,FALSE)</f>
        <v>1066</v>
      </c>
    </row>
    <row r="6437" spans="1:10" x14ac:dyDescent="0.55000000000000004">
      <c r="A6437" t="str">
        <f t="shared" si="201"/>
        <v>TOPCMtg - Scheduling</v>
      </c>
      <c r="B6437" t="s">
        <v>181</v>
      </c>
      <c r="C6437" t="s">
        <v>573</v>
      </c>
      <c r="D6437" t="s">
        <v>119</v>
      </c>
      <c r="E6437">
        <v>1</v>
      </c>
      <c r="F6437">
        <v>1</v>
      </c>
      <c r="G6437">
        <f>VLOOKUP(A6437,project2!A:B,2,FALSE)</f>
        <v>299</v>
      </c>
      <c r="H6437">
        <f>VLOOKUP(D6437,pic!A:B,2,FALSE)</f>
        <v>7</v>
      </c>
      <c r="I6437" t="str">
        <f t="shared" si="202"/>
        <v>2997</v>
      </c>
      <c r="J6437">
        <f>VLOOKUP(I6437,assign_csv!A:B,2,FALSE)</f>
        <v>1067</v>
      </c>
    </row>
    <row r="6438" spans="1:10" x14ac:dyDescent="0.55000000000000004">
      <c r="A6438" t="str">
        <f t="shared" si="201"/>
        <v>TOPCMtg - Scheduling</v>
      </c>
      <c r="B6438" t="s">
        <v>181</v>
      </c>
      <c r="C6438" t="s">
        <v>573</v>
      </c>
      <c r="D6438" t="s">
        <v>119</v>
      </c>
      <c r="E6438">
        <v>2</v>
      </c>
      <c r="F6438">
        <v>1</v>
      </c>
      <c r="G6438">
        <f>VLOOKUP(A6438,project2!A:B,2,FALSE)</f>
        <v>299</v>
      </c>
      <c r="H6438">
        <f>VLOOKUP(D6438,pic!A:B,2,FALSE)</f>
        <v>7</v>
      </c>
      <c r="I6438" t="str">
        <f t="shared" si="202"/>
        <v>2997</v>
      </c>
      <c r="J6438">
        <f>VLOOKUP(I6438,assign_csv!A:B,2,FALSE)</f>
        <v>1067</v>
      </c>
    </row>
    <row r="6439" spans="1:10" x14ac:dyDescent="0.55000000000000004">
      <c r="A6439" t="str">
        <f t="shared" si="201"/>
        <v>TOPCMtg - Scheduling</v>
      </c>
      <c r="B6439" t="s">
        <v>181</v>
      </c>
      <c r="C6439" t="s">
        <v>573</v>
      </c>
      <c r="D6439" t="s">
        <v>119</v>
      </c>
      <c r="E6439">
        <v>3</v>
      </c>
      <c r="F6439">
        <v>1</v>
      </c>
      <c r="G6439">
        <f>VLOOKUP(A6439,project2!A:B,2,FALSE)</f>
        <v>299</v>
      </c>
      <c r="H6439">
        <f>VLOOKUP(D6439,pic!A:B,2,FALSE)</f>
        <v>7</v>
      </c>
      <c r="I6439" t="str">
        <f t="shared" si="202"/>
        <v>2997</v>
      </c>
      <c r="J6439">
        <f>VLOOKUP(I6439,assign_csv!A:B,2,FALSE)</f>
        <v>1067</v>
      </c>
    </row>
    <row r="6440" spans="1:10" x14ac:dyDescent="0.55000000000000004">
      <c r="A6440" t="str">
        <f t="shared" si="201"/>
        <v>TOPCMtg - Scheduling</v>
      </c>
      <c r="B6440" t="s">
        <v>181</v>
      </c>
      <c r="C6440" t="s">
        <v>573</v>
      </c>
      <c r="D6440" t="s">
        <v>119</v>
      </c>
      <c r="E6440">
        <v>4</v>
      </c>
      <c r="F6440">
        <v>1</v>
      </c>
      <c r="G6440">
        <f>VLOOKUP(A6440,project2!A:B,2,FALSE)</f>
        <v>299</v>
      </c>
      <c r="H6440">
        <f>VLOOKUP(D6440,pic!A:B,2,FALSE)</f>
        <v>7</v>
      </c>
      <c r="I6440" t="str">
        <f t="shared" si="202"/>
        <v>2997</v>
      </c>
      <c r="J6440">
        <f>VLOOKUP(I6440,assign_csv!A:B,2,FALSE)</f>
        <v>1067</v>
      </c>
    </row>
    <row r="6441" spans="1:10" x14ac:dyDescent="0.55000000000000004">
      <c r="A6441" t="str">
        <f t="shared" si="201"/>
        <v>TOPCMtg - Scheduling</v>
      </c>
      <c r="B6441" t="s">
        <v>181</v>
      </c>
      <c r="C6441" t="s">
        <v>573</v>
      </c>
      <c r="D6441" t="s">
        <v>119</v>
      </c>
      <c r="E6441">
        <v>5</v>
      </c>
      <c r="F6441">
        <v>1</v>
      </c>
      <c r="G6441">
        <f>VLOOKUP(A6441,project2!A:B,2,FALSE)</f>
        <v>299</v>
      </c>
      <c r="H6441">
        <f>VLOOKUP(D6441,pic!A:B,2,FALSE)</f>
        <v>7</v>
      </c>
      <c r="I6441" t="str">
        <f t="shared" si="202"/>
        <v>2997</v>
      </c>
      <c r="J6441">
        <f>VLOOKUP(I6441,assign_csv!A:B,2,FALSE)</f>
        <v>1067</v>
      </c>
    </row>
    <row r="6442" spans="1:10" x14ac:dyDescent="0.55000000000000004">
      <c r="A6442" t="str">
        <f t="shared" si="201"/>
        <v>TOPCMtg - Scheduling</v>
      </c>
      <c r="B6442" t="s">
        <v>181</v>
      </c>
      <c r="C6442" t="s">
        <v>573</v>
      </c>
      <c r="D6442" t="s">
        <v>119</v>
      </c>
      <c r="E6442">
        <v>6</v>
      </c>
      <c r="F6442">
        <v>1</v>
      </c>
      <c r="G6442">
        <f>VLOOKUP(A6442,project2!A:B,2,FALSE)</f>
        <v>299</v>
      </c>
      <c r="H6442">
        <f>VLOOKUP(D6442,pic!A:B,2,FALSE)</f>
        <v>7</v>
      </c>
      <c r="I6442" t="str">
        <f t="shared" si="202"/>
        <v>2997</v>
      </c>
      <c r="J6442">
        <f>VLOOKUP(I6442,assign_csv!A:B,2,FALSE)</f>
        <v>1067</v>
      </c>
    </row>
    <row r="6443" spans="1:10" x14ac:dyDescent="0.55000000000000004">
      <c r="A6443" t="str">
        <f t="shared" si="201"/>
        <v>TOPCMtg - Scheduling</v>
      </c>
      <c r="B6443" t="s">
        <v>181</v>
      </c>
      <c r="C6443" t="s">
        <v>573</v>
      </c>
      <c r="D6443" t="s">
        <v>119</v>
      </c>
      <c r="E6443">
        <v>7</v>
      </c>
      <c r="F6443">
        <v>1</v>
      </c>
      <c r="G6443">
        <f>VLOOKUP(A6443,project2!A:B,2,FALSE)</f>
        <v>299</v>
      </c>
      <c r="H6443">
        <f>VLOOKUP(D6443,pic!A:B,2,FALSE)</f>
        <v>7</v>
      </c>
      <c r="I6443" t="str">
        <f t="shared" si="202"/>
        <v>2997</v>
      </c>
      <c r="J6443">
        <f>VLOOKUP(I6443,assign_csv!A:B,2,FALSE)</f>
        <v>1067</v>
      </c>
    </row>
    <row r="6444" spans="1:10" x14ac:dyDescent="0.55000000000000004">
      <c r="A6444" t="str">
        <f t="shared" si="201"/>
        <v>TOPCMtg - Scheduling</v>
      </c>
      <c r="B6444" t="s">
        <v>181</v>
      </c>
      <c r="C6444" t="s">
        <v>573</v>
      </c>
      <c r="D6444" t="s">
        <v>119</v>
      </c>
      <c r="E6444">
        <v>8</v>
      </c>
      <c r="F6444">
        <v>1</v>
      </c>
      <c r="G6444">
        <f>VLOOKUP(A6444,project2!A:B,2,FALSE)</f>
        <v>299</v>
      </c>
      <c r="H6444">
        <f>VLOOKUP(D6444,pic!A:B,2,FALSE)</f>
        <v>7</v>
      </c>
      <c r="I6444" t="str">
        <f t="shared" si="202"/>
        <v>2997</v>
      </c>
      <c r="J6444">
        <f>VLOOKUP(I6444,assign_csv!A:B,2,FALSE)</f>
        <v>1067</v>
      </c>
    </row>
    <row r="6445" spans="1:10" x14ac:dyDescent="0.55000000000000004">
      <c r="A6445" t="str">
        <f t="shared" si="201"/>
        <v>TOPCMtg - Scheduling</v>
      </c>
      <c r="B6445" t="s">
        <v>181</v>
      </c>
      <c r="C6445" t="s">
        <v>573</v>
      </c>
      <c r="D6445" t="s">
        <v>119</v>
      </c>
      <c r="E6445">
        <v>9</v>
      </c>
      <c r="F6445">
        <v>1</v>
      </c>
      <c r="G6445">
        <f>VLOOKUP(A6445,project2!A:B,2,FALSE)</f>
        <v>299</v>
      </c>
      <c r="H6445">
        <f>VLOOKUP(D6445,pic!A:B,2,FALSE)</f>
        <v>7</v>
      </c>
      <c r="I6445" t="str">
        <f t="shared" si="202"/>
        <v>2997</v>
      </c>
      <c r="J6445">
        <f>VLOOKUP(I6445,assign_csv!A:B,2,FALSE)</f>
        <v>1067</v>
      </c>
    </row>
    <row r="6446" spans="1:10" x14ac:dyDescent="0.55000000000000004">
      <c r="A6446" t="str">
        <f t="shared" si="201"/>
        <v>TOPCMtg - Scheduling</v>
      </c>
      <c r="B6446" t="s">
        <v>181</v>
      </c>
      <c r="C6446" t="s">
        <v>573</v>
      </c>
      <c r="D6446" t="s">
        <v>119</v>
      </c>
      <c r="E6446">
        <v>10</v>
      </c>
      <c r="F6446">
        <v>1</v>
      </c>
      <c r="G6446">
        <f>VLOOKUP(A6446,project2!A:B,2,FALSE)</f>
        <v>299</v>
      </c>
      <c r="H6446">
        <f>VLOOKUP(D6446,pic!A:B,2,FALSE)</f>
        <v>7</v>
      </c>
      <c r="I6446" t="str">
        <f t="shared" si="202"/>
        <v>2997</v>
      </c>
      <c r="J6446">
        <f>VLOOKUP(I6446,assign_csv!A:B,2,FALSE)</f>
        <v>1067</v>
      </c>
    </row>
    <row r="6447" spans="1:10" x14ac:dyDescent="0.55000000000000004">
      <c r="A6447" t="str">
        <f t="shared" si="201"/>
        <v>TOPCMtg - Scheduling</v>
      </c>
      <c r="B6447" t="s">
        <v>181</v>
      </c>
      <c r="C6447" t="s">
        <v>573</v>
      </c>
      <c r="D6447" t="s">
        <v>119</v>
      </c>
      <c r="E6447">
        <v>11</v>
      </c>
      <c r="F6447">
        <v>1</v>
      </c>
      <c r="G6447">
        <f>VLOOKUP(A6447,project2!A:B,2,FALSE)</f>
        <v>299</v>
      </c>
      <c r="H6447">
        <f>VLOOKUP(D6447,pic!A:B,2,FALSE)</f>
        <v>7</v>
      </c>
      <c r="I6447" t="str">
        <f t="shared" si="202"/>
        <v>2997</v>
      </c>
      <c r="J6447">
        <f>VLOOKUP(I6447,assign_csv!A:B,2,FALSE)</f>
        <v>1067</v>
      </c>
    </row>
    <row r="6448" spans="1:10" x14ac:dyDescent="0.55000000000000004">
      <c r="A6448" t="str">
        <f t="shared" si="201"/>
        <v>TOPCMtg - Scheduling</v>
      </c>
      <c r="B6448" t="s">
        <v>181</v>
      </c>
      <c r="C6448" t="s">
        <v>573</v>
      </c>
      <c r="D6448" t="s">
        <v>119</v>
      </c>
      <c r="E6448">
        <v>12</v>
      </c>
      <c r="F6448">
        <v>1</v>
      </c>
      <c r="G6448">
        <f>VLOOKUP(A6448,project2!A:B,2,FALSE)</f>
        <v>299</v>
      </c>
      <c r="H6448">
        <f>VLOOKUP(D6448,pic!A:B,2,FALSE)</f>
        <v>7</v>
      </c>
      <c r="I6448" t="str">
        <f t="shared" si="202"/>
        <v>2997</v>
      </c>
      <c r="J6448">
        <f>VLOOKUP(I6448,assign_csv!A:B,2,FALSE)</f>
        <v>1067</v>
      </c>
    </row>
    <row r="6449" spans="1:10" x14ac:dyDescent="0.55000000000000004">
      <c r="A6449" t="str">
        <f t="shared" si="201"/>
        <v>TOPCMtg - Scheduling</v>
      </c>
      <c r="B6449" t="s">
        <v>181</v>
      </c>
      <c r="C6449" t="s">
        <v>573</v>
      </c>
      <c r="D6449" t="s">
        <v>119</v>
      </c>
      <c r="E6449">
        <v>13</v>
      </c>
      <c r="F6449">
        <v>1</v>
      </c>
      <c r="G6449">
        <f>VLOOKUP(A6449,project2!A:B,2,FALSE)</f>
        <v>299</v>
      </c>
      <c r="H6449">
        <f>VLOOKUP(D6449,pic!A:B,2,FALSE)</f>
        <v>7</v>
      </c>
      <c r="I6449" t="str">
        <f t="shared" si="202"/>
        <v>2997</v>
      </c>
      <c r="J6449">
        <f>VLOOKUP(I6449,assign_csv!A:B,2,FALSE)</f>
        <v>1067</v>
      </c>
    </row>
    <row r="6450" spans="1:10" x14ac:dyDescent="0.55000000000000004">
      <c r="A6450" t="str">
        <f t="shared" si="201"/>
        <v>TOPCMtg - Scheduling</v>
      </c>
      <c r="B6450" t="s">
        <v>181</v>
      </c>
      <c r="C6450" t="s">
        <v>573</v>
      </c>
      <c r="D6450" t="s">
        <v>119</v>
      </c>
      <c r="E6450">
        <v>14</v>
      </c>
      <c r="F6450">
        <v>1</v>
      </c>
      <c r="G6450">
        <f>VLOOKUP(A6450,project2!A:B,2,FALSE)</f>
        <v>299</v>
      </c>
      <c r="H6450">
        <f>VLOOKUP(D6450,pic!A:B,2,FALSE)</f>
        <v>7</v>
      </c>
      <c r="I6450" t="str">
        <f t="shared" si="202"/>
        <v>2997</v>
      </c>
      <c r="J6450">
        <f>VLOOKUP(I6450,assign_csv!A:B,2,FALSE)</f>
        <v>1067</v>
      </c>
    </row>
    <row r="6451" spans="1:10" x14ac:dyDescent="0.55000000000000004">
      <c r="A6451" t="str">
        <f t="shared" si="201"/>
        <v>TOPCMtg - Scheduling</v>
      </c>
      <c r="B6451" t="s">
        <v>181</v>
      </c>
      <c r="C6451" t="s">
        <v>573</v>
      </c>
      <c r="D6451" t="s">
        <v>119</v>
      </c>
      <c r="E6451">
        <v>15</v>
      </c>
      <c r="F6451">
        <v>1</v>
      </c>
      <c r="G6451">
        <f>VLOOKUP(A6451,project2!A:B,2,FALSE)</f>
        <v>299</v>
      </c>
      <c r="H6451">
        <f>VLOOKUP(D6451,pic!A:B,2,FALSE)</f>
        <v>7</v>
      </c>
      <c r="I6451" t="str">
        <f t="shared" si="202"/>
        <v>2997</v>
      </c>
      <c r="J6451">
        <f>VLOOKUP(I6451,assign_csv!A:B,2,FALSE)</f>
        <v>1067</v>
      </c>
    </row>
    <row r="6452" spans="1:10" x14ac:dyDescent="0.55000000000000004">
      <c r="A6452" t="str">
        <f t="shared" si="201"/>
        <v>TOPCMtg - Scheduling</v>
      </c>
      <c r="B6452" t="s">
        <v>181</v>
      </c>
      <c r="C6452" t="s">
        <v>573</v>
      </c>
      <c r="D6452" t="s">
        <v>119</v>
      </c>
      <c r="E6452">
        <v>16</v>
      </c>
      <c r="F6452">
        <v>1</v>
      </c>
      <c r="G6452">
        <f>VLOOKUP(A6452,project2!A:B,2,FALSE)</f>
        <v>299</v>
      </c>
      <c r="H6452">
        <f>VLOOKUP(D6452,pic!A:B,2,FALSE)</f>
        <v>7</v>
      </c>
      <c r="I6452" t="str">
        <f t="shared" si="202"/>
        <v>2997</v>
      </c>
      <c r="J6452">
        <f>VLOOKUP(I6452,assign_csv!A:B,2,FALSE)</f>
        <v>1067</v>
      </c>
    </row>
    <row r="6453" spans="1:10" x14ac:dyDescent="0.55000000000000004">
      <c r="A6453" t="str">
        <f t="shared" si="201"/>
        <v>TOPCMtg - Scheduling</v>
      </c>
      <c r="B6453" t="s">
        <v>181</v>
      </c>
      <c r="C6453" t="s">
        <v>573</v>
      </c>
      <c r="D6453" t="s">
        <v>119</v>
      </c>
      <c r="E6453">
        <v>17</v>
      </c>
      <c r="F6453">
        <v>1</v>
      </c>
      <c r="G6453">
        <f>VLOOKUP(A6453,project2!A:B,2,FALSE)</f>
        <v>299</v>
      </c>
      <c r="H6453">
        <f>VLOOKUP(D6453,pic!A:B,2,FALSE)</f>
        <v>7</v>
      </c>
      <c r="I6453" t="str">
        <f t="shared" si="202"/>
        <v>2997</v>
      </c>
      <c r="J6453">
        <f>VLOOKUP(I6453,assign_csv!A:B,2,FALSE)</f>
        <v>1067</v>
      </c>
    </row>
    <row r="6454" spans="1:10" x14ac:dyDescent="0.55000000000000004">
      <c r="A6454" t="str">
        <f t="shared" si="201"/>
        <v>TOPCMtg - Scheduling</v>
      </c>
      <c r="B6454" t="s">
        <v>181</v>
      </c>
      <c r="C6454" t="s">
        <v>573</v>
      </c>
      <c r="D6454" t="s">
        <v>119</v>
      </c>
      <c r="E6454">
        <v>18</v>
      </c>
      <c r="F6454">
        <v>1</v>
      </c>
      <c r="G6454">
        <f>VLOOKUP(A6454,project2!A:B,2,FALSE)</f>
        <v>299</v>
      </c>
      <c r="H6454">
        <f>VLOOKUP(D6454,pic!A:B,2,FALSE)</f>
        <v>7</v>
      </c>
      <c r="I6454" t="str">
        <f t="shared" si="202"/>
        <v>2997</v>
      </c>
      <c r="J6454">
        <f>VLOOKUP(I6454,assign_csv!A:B,2,FALSE)</f>
        <v>1067</v>
      </c>
    </row>
    <row r="6455" spans="1:10" x14ac:dyDescent="0.55000000000000004">
      <c r="A6455" t="str">
        <f t="shared" si="201"/>
        <v>TOPCMtg - Scheduling</v>
      </c>
      <c r="B6455" t="s">
        <v>181</v>
      </c>
      <c r="C6455" t="s">
        <v>573</v>
      </c>
      <c r="D6455" t="s">
        <v>119</v>
      </c>
      <c r="E6455">
        <v>19</v>
      </c>
      <c r="F6455">
        <v>1</v>
      </c>
      <c r="G6455">
        <f>VLOOKUP(A6455,project2!A:B,2,FALSE)</f>
        <v>299</v>
      </c>
      <c r="H6455">
        <f>VLOOKUP(D6455,pic!A:B,2,FALSE)</f>
        <v>7</v>
      </c>
      <c r="I6455" t="str">
        <f t="shared" si="202"/>
        <v>2997</v>
      </c>
      <c r="J6455">
        <f>VLOOKUP(I6455,assign_csv!A:B,2,FALSE)</f>
        <v>1067</v>
      </c>
    </row>
    <row r="6456" spans="1:10" x14ac:dyDescent="0.55000000000000004">
      <c r="A6456" t="str">
        <f t="shared" si="201"/>
        <v>TOPCMtg - Scheduling</v>
      </c>
      <c r="B6456" t="s">
        <v>181</v>
      </c>
      <c r="C6456" t="s">
        <v>573</v>
      </c>
      <c r="D6456" t="s">
        <v>119</v>
      </c>
      <c r="E6456">
        <v>20</v>
      </c>
      <c r="F6456">
        <v>1</v>
      </c>
      <c r="G6456">
        <f>VLOOKUP(A6456,project2!A:B,2,FALSE)</f>
        <v>299</v>
      </c>
      <c r="H6456">
        <f>VLOOKUP(D6456,pic!A:B,2,FALSE)</f>
        <v>7</v>
      </c>
      <c r="I6456" t="str">
        <f t="shared" si="202"/>
        <v>2997</v>
      </c>
      <c r="J6456">
        <f>VLOOKUP(I6456,assign_csv!A:B,2,FALSE)</f>
        <v>1067</v>
      </c>
    </row>
    <row r="6457" spans="1:10" x14ac:dyDescent="0.55000000000000004">
      <c r="A6457" t="str">
        <f t="shared" si="201"/>
        <v>TOPCMtg - Scheduling</v>
      </c>
      <c r="B6457" t="s">
        <v>181</v>
      </c>
      <c r="C6457" t="s">
        <v>573</v>
      </c>
      <c r="D6457" t="s">
        <v>119</v>
      </c>
      <c r="E6457">
        <v>21</v>
      </c>
      <c r="F6457">
        <v>1</v>
      </c>
      <c r="G6457">
        <f>VLOOKUP(A6457,project2!A:B,2,FALSE)</f>
        <v>299</v>
      </c>
      <c r="H6457">
        <f>VLOOKUP(D6457,pic!A:B,2,FALSE)</f>
        <v>7</v>
      </c>
      <c r="I6457" t="str">
        <f t="shared" si="202"/>
        <v>2997</v>
      </c>
      <c r="J6457">
        <f>VLOOKUP(I6457,assign_csv!A:B,2,FALSE)</f>
        <v>1067</v>
      </c>
    </row>
    <row r="6458" spans="1:10" x14ac:dyDescent="0.55000000000000004">
      <c r="A6458" t="str">
        <f t="shared" si="201"/>
        <v>TOPCMtg - Scheduling</v>
      </c>
      <c r="B6458" t="s">
        <v>181</v>
      </c>
      <c r="C6458" t="s">
        <v>573</v>
      </c>
      <c r="D6458" t="s">
        <v>119</v>
      </c>
      <c r="E6458">
        <v>22</v>
      </c>
      <c r="F6458">
        <v>1</v>
      </c>
      <c r="G6458">
        <f>VLOOKUP(A6458,project2!A:B,2,FALSE)</f>
        <v>299</v>
      </c>
      <c r="H6458">
        <f>VLOOKUP(D6458,pic!A:B,2,FALSE)</f>
        <v>7</v>
      </c>
      <c r="I6458" t="str">
        <f t="shared" si="202"/>
        <v>2997</v>
      </c>
      <c r="J6458">
        <f>VLOOKUP(I6458,assign_csv!A:B,2,FALSE)</f>
        <v>1067</v>
      </c>
    </row>
    <row r="6459" spans="1:10" x14ac:dyDescent="0.55000000000000004">
      <c r="A6459" t="str">
        <f t="shared" si="201"/>
        <v>TOPCMtg - Scheduling</v>
      </c>
      <c r="B6459" t="s">
        <v>181</v>
      </c>
      <c r="C6459" t="s">
        <v>573</v>
      </c>
      <c r="D6459" t="s">
        <v>119</v>
      </c>
      <c r="E6459">
        <v>23</v>
      </c>
      <c r="F6459">
        <v>1</v>
      </c>
      <c r="G6459">
        <f>VLOOKUP(A6459,project2!A:B,2,FALSE)</f>
        <v>299</v>
      </c>
      <c r="H6459">
        <f>VLOOKUP(D6459,pic!A:B,2,FALSE)</f>
        <v>7</v>
      </c>
      <c r="I6459" t="str">
        <f t="shared" si="202"/>
        <v>2997</v>
      </c>
      <c r="J6459">
        <f>VLOOKUP(I6459,assign_csv!A:B,2,FALSE)</f>
        <v>1067</v>
      </c>
    </row>
    <row r="6460" spans="1:10" x14ac:dyDescent="0.55000000000000004">
      <c r="A6460" t="str">
        <f t="shared" si="201"/>
        <v>TOPCMtg - Scheduling</v>
      </c>
      <c r="B6460" t="s">
        <v>181</v>
      </c>
      <c r="C6460" t="s">
        <v>573</v>
      </c>
      <c r="D6460" t="s">
        <v>119</v>
      </c>
      <c r="E6460">
        <v>24</v>
      </c>
      <c r="F6460">
        <v>1</v>
      </c>
      <c r="G6460">
        <f>VLOOKUP(A6460,project2!A:B,2,FALSE)</f>
        <v>299</v>
      </c>
      <c r="H6460">
        <f>VLOOKUP(D6460,pic!A:B,2,FALSE)</f>
        <v>7</v>
      </c>
      <c r="I6460" t="str">
        <f t="shared" si="202"/>
        <v>2997</v>
      </c>
      <c r="J6460">
        <f>VLOOKUP(I6460,assign_csv!A:B,2,FALSE)</f>
        <v>1067</v>
      </c>
    </row>
    <row r="6461" spans="1:10" x14ac:dyDescent="0.55000000000000004">
      <c r="A6461" t="str">
        <f t="shared" si="201"/>
        <v>TOPCMtg - Scheduling</v>
      </c>
      <c r="B6461" t="s">
        <v>181</v>
      </c>
      <c r="C6461" t="s">
        <v>573</v>
      </c>
      <c r="D6461" t="s">
        <v>119</v>
      </c>
      <c r="E6461">
        <v>25</v>
      </c>
      <c r="F6461">
        <v>1</v>
      </c>
      <c r="G6461">
        <f>VLOOKUP(A6461,project2!A:B,2,FALSE)</f>
        <v>299</v>
      </c>
      <c r="H6461">
        <f>VLOOKUP(D6461,pic!A:B,2,FALSE)</f>
        <v>7</v>
      </c>
      <c r="I6461" t="str">
        <f t="shared" si="202"/>
        <v>2997</v>
      </c>
      <c r="J6461">
        <f>VLOOKUP(I6461,assign_csv!A:B,2,FALSE)</f>
        <v>1067</v>
      </c>
    </row>
    <row r="6462" spans="1:10" x14ac:dyDescent="0.55000000000000004">
      <c r="A6462" t="str">
        <f t="shared" ref="A6462:A6525" si="203">B6462&amp;C6462</f>
        <v>TOPCMtg - Scheduling</v>
      </c>
      <c r="B6462" t="s">
        <v>181</v>
      </c>
      <c r="C6462" t="s">
        <v>573</v>
      </c>
      <c r="D6462" t="s">
        <v>119</v>
      </c>
      <c r="E6462">
        <v>26</v>
      </c>
      <c r="F6462">
        <v>1</v>
      </c>
      <c r="G6462">
        <f>VLOOKUP(A6462,project2!A:B,2,FALSE)</f>
        <v>299</v>
      </c>
      <c r="H6462">
        <f>VLOOKUP(D6462,pic!A:B,2,FALSE)</f>
        <v>7</v>
      </c>
      <c r="I6462" t="str">
        <f t="shared" si="202"/>
        <v>2997</v>
      </c>
      <c r="J6462">
        <f>VLOOKUP(I6462,assign_csv!A:B,2,FALSE)</f>
        <v>1067</v>
      </c>
    </row>
    <row r="6463" spans="1:10" x14ac:dyDescent="0.55000000000000004">
      <c r="A6463" t="str">
        <f t="shared" si="203"/>
        <v>TOPCMtg - Scheduling</v>
      </c>
      <c r="B6463" t="s">
        <v>181</v>
      </c>
      <c r="C6463" t="s">
        <v>573</v>
      </c>
      <c r="D6463" t="s">
        <v>119</v>
      </c>
      <c r="E6463">
        <v>27</v>
      </c>
      <c r="F6463">
        <v>1</v>
      </c>
      <c r="G6463">
        <f>VLOOKUP(A6463,project2!A:B,2,FALSE)</f>
        <v>299</v>
      </c>
      <c r="H6463">
        <f>VLOOKUP(D6463,pic!A:B,2,FALSE)</f>
        <v>7</v>
      </c>
      <c r="I6463" t="str">
        <f t="shared" si="202"/>
        <v>2997</v>
      </c>
      <c r="J6463">
        <f>VLOOKUP(I6463,assign_csv!A:B,2,FALSE)</f>
        <v>1067</v>
      </c>
    </row>
    <row r="6464" spans="1:10" x14ac:dyDescent="0.55000000000000004">
      <c r="A6464" t="str">
        <f t="shared" si="203"/>
        <v>TOPCMtg - Scheduling</v>
      </c>
      <c r="B6464" t="s">
        <v>181</v>
      </c>
      <c r="C6464" t="s">
        <v>573</v>
      </c>
      <c r="D6464" t="s">
        <v>119</v>
      </c>
      <c r="E6464">
        <v>28</v>
      </c>
      <c r="F6464">
        <v>1</v>
      </c>
      <c r="G6464">
        <f>VLOOKUP(A6464,project2!A:B,2,FALSE)</f>
        <v>299</v>
      </c>
      <c r="H6464">
        <f>VLOOKUP(D6464,pic!A:B,2,FALSE)</f>
        <v>7</v>
      </c>
      <c r="I6464" t="str">
        <f t="shared" si="202"/>
        <v>2997</v>
      </c>
      <c r="J6464">
        <f>VLOOKUP(I6464,assign_csv!A:B,2,FALSE)</f>
        <v>1067</v>
      </c>
    </row>
    <row r="6465" spans="1:10" x14ac:dyDescent="0.55000000000000004">
      <c r="A6465" t="str">
        <f t="shared" si="203"/>
        <v>TOPCMtg - Scheduling</v>
      </c>
      <c r="B6465" t="s">
        <v>181</v>
      </c>
      <c r="C6465" t="s">
        <v>573</v>
      </c>
      <c r="D6465" t="s">
        <v>119</v>
      </c>
      <c r="E6465">
        <v>29</v>
      </c>
      <c r="F6465">
        <v>1</v>
      </c>
      <c r="G6465">
        <f>VLOOKUP(A6465,project2!A:B,2,FALSE)</f>
        <v>299</v>
      </c>
      <c r="H6465">
        <f>VLOOKUP(D6465,pic!A:B,2,FALSE)</f>
        <v>7</v>
      </c>
      <c r="I6465" t="str">
        <f t="shared" si="202"/>
        <v>2997</v>
      </c>
      <c r="J6465">
        <f>VLOOKUP(I6465,assign_csv!A:B,2,FALSE)</f>
        <v>1067</v>
      </c>
    </row>
    <row r="6466" spans="1:10" x14ac:dyDescent="0.55000000000000004">
      <c r="A6466" t="str">
        <f t="shared" si="203"/>
        <v>TOPCMtg - Scheduling</v>
      </c>
      <c r="B6466" t="s">
        <v>181</v>
      </c>
      <c r="C6466" t="s">
        <v>573</v>
      </c>
      <c r="D6466" t="s">
        <v>119</v>
      </c>
      <c r="E6466">
        <v>30</v>
      </c>
      <c r="F6466">
        <v>1</v>
      </c>
      <c r="G6466">
        <f>VLOOKUP(A6466,project2!A:B,2,FALSE)</f>
        <v>299</v>
      </c>
      <c r="H6466">
        <f>VLOOKUP(D6466,pic!A:B,2,FALSE)</f>
        <v>7</v>
      </c>
      <c r="I6466" t="str">
        <f t="shared" si="202"/>
        <v>2997</v>
      </c>
      <c r="J6466">
        <f>VLOOKUP(I6466,assign_csv!A:B,2,FALSE)</f>
        <v>1067</v>
      </c>
    </row>
    <row r="6467" spans="1:10" x14ac:dyDescent="0.55000000000000004">
      <c r="A6467" t="str">
        <f t="shared" si="203"/>
        <v>TOPCMtg - Scheduling</v>
      </c>
      <c r="B6467" t="s">
        <v>181</v>
      </c>
      <c r="C6467" t="s">
        <v>573</v>
      </c>
      <c r="D6467" t="s">
        <v>119</v>
      </c>
      <c r="E6467">
        <v>31</v>
      </c>
      <c r="F6467">
        <v>1</v>
      </c>
      <c r="G6467">
        <f>VLOOKUP(A6467,project2!A:B,2,FALSE)</f>
        <v>299</v>
      </c>
      <c r="H6467">
        <f>VLOOKUP(D6467,pic!A:B,2,FALSE)</f>
        <v>7</v>
      </c>
      <c r="I6467" t="str">
        <f t="shared" si="202"/>
        <v>2997</v>
      </c>
      <c r="J6467">
        <f>VLOOKUP(I6467,assign_csv!A:B,2,FALSE)</f>
        <v>1067</v>
      </c>
    </row>
    <row r="6468" spans="1:10" x14ac:dyDescent="0.55000000000000004">
      <c r="A6468" t="str">
        <f t="shared" si="203"/>
        <v>TOPCMtg - Scheduling</v>
      </c>
      <c r="B6468" t="s">
        <v>181</v>
      </c>
      <c r="C6468" t="s">
        <v>573</v>
      </c>
      <c r="D6468" t="s">
        <v>119</v>
      </c>
      <c r="E6468">
        <v>32</v>
      </c>
      <c r="F6468">
        <v>1</v>
      </c>
      <c r="G6468">
        <f>VLOOKUP(A6468,project2!A:B,2,FALSE)</f>
        <v>299</v>
      </c>
      <c r="H6468">
        <f>VLOOKUP(D6468,pic!A:B,2,FALSE)</f>
        <v>7</v>
      </c>
      <c r="I6468" t="str">
        <f t="shared" ref="I6468:I6531" si="204">G6468&amp;H6468</f>
        <v>2997</v>
      </c>
      <c r="J6468">
        <f>VLOOKUP(I6468,assign_csv!A:B,2,FALSE)</f>
        <v>1067</v>
      </c>
    </row>
    <row r="6469" spans="1:10" x14ac:dyDescent="0.55000000000000004">
      <c r="A6469" t="str">
        <f t="shared" si="203"/>
        <v>TOPCMtg - Scheduling</v>
      </c>
      <c r="B6469" t="s">
        <v>181</v>
      </c>
      <c r="C6469" t="s">
        <v>573</v>
      </c>
      <c r="D6469" t="s">
        <v>119</v>
      </c>
      <c r="E6469">
        <v>33</v>
      </c>
      <c r="F6469">
        <v>1</v>
      </c>
      <c r="G6469">
        <f>VLOOKUP(A6469,project2!A:B,2,FALSE)</f>
        <v>299</v>
      </c>
      <c r="H6469">
        <f>VLOOKUP(D6469,pic!A:B,2,FALSE)</f>
        <v>7</v>
      </c>
      <c r="I6469" t="str">
        <f t="shared" si="204"/>
        <v>2997</v>
      </c>
      <c r="J6469">
        <f>VLOOKUP(I6469,assign_csv!A:B,2,FALSE)</f>
        <v>1067</v>
      </c>
    </row>
    <row r="6470" spans="1:10" x14ac:dyDescent="0.55000000000000004">
      <c r="A6470" t="str">
        <f t="shared" si="203"/>
        <v>TOPCMtg - Scheduling</v>
      </c>
      <c r="B6470" t="s">
        <v>181</v>
      </c>
      <c r="C6470" t="s">
        <v>573</v>
      </c>
      <c r="D6470" t="s">
        <v>119</v>
      </c>
      <c r="E6470">
        <v>34</v>
      </c>
      <c r="F6470">
        <v>1</v>
      </c>
      <c r="G6470">
        <f>VLOOKUP(A6470,project2!A:B,2,FALSE)</f>
        <v>299</v>
      </c>
      <c r="H6470">
        <f>VLOOKUP(D6470,pic!A:B,2,FALSE)</f>
        <v>7</v>
      </c>
      <c r="I6470" t="str">
        <f t="shared" si="204"/>
        <v>2997</v>
      </c>
      <c r="J6470">
        <f>VLOOKUP(I6470,assign_csv!A:B,2,FALSE)</f>
        <v>1067</v>
      </c>
    </row>
    <row r="6471" spans="1:10" x14ac:dyDescent="0.55000000000000004">
      <c r="A6471" t="str">
        <f t="shared" si="203"/>
        <v>TOPCMtg - Scheduling</v>
      </c>
      <c r="B6471" t="s">
        <v>181</v>
      </c>
      <c r="C6471" t="s">
        <v>573</v>
      </c>
      <c r="D6471" t="s">
        <v>119</v>
      </c>
      <c r="E6471">
        <v>35</v>
      </c>
      <c r="F6471">
        <v>1</v>
      </c>
      <c r="G6471">
        <f>VLOOKUP(A6471,project2!A:B,2,FALSE)</f>
        <v>299</v>
      </c>
      <c r="H6471">
        <f>VLOOKUP(D6471,pic!A:B,2,FALSE)</f>
        <v>7</v>
      </c>
      <c r="I6471" t="str">
        <f t="shared" si="204"/>
        <v>2997</v>
      </c>
      <c r="J6471">
        <f>VLOOKUP(I6471,assign_csv!A:B,2,FALSE)</f>
        <v>1067</v>
      </c>
    </row>
    <row r="6472" spans="1:10" x14ac:dyDescent="0.55000000000000004">
      <c r="A6472" t="str">
        <f t="shared" si="203"/>
        <v>TOPCMtg - Scheduling</v>
      </c>
      <c r="B6472" t="s">
        <v>181</v>
      </c>
      <c r="C6472" t="s">
        <v>573</v>
      </c>
      <c r="D6472" t="s">
        <v>119</v>
      </c>
      <c r="E6472">
        <v>36</v>
      </c>
      <c r="F6472">
        <v>1</v>
      </c>
      <c r="G6472">
        <f>VLOOKUP(A6472,project2!A:B,2,FALSE)</f>
        <v>299</v>
      </c>
      <c r="H6472">
        <f>VLOOKUP(D6472,pic!A:B,2,FALSE)</f>
        <v>7</v>
      </c>
      <c r="I6472" t="str">
        <f t="shared" si="204"/>
        <v>2997</v>
      </c>
      <c r="J6472">
        <f>VLOOKUP(I6472,assign_csv!A:B,2,FALSE)</f>
        <v>1067</v>
      </c>
    </row>
    <row r="6473" spans="1:10" x14ac:dyDescent="0.55000000000000004">
      <c r="A6473" t="str">
        <f t="shared" si="203"/>
        <v>TOPCMtg - Scheduling</v>
      </c>
      <c r="B6473" t="s">
        <v>181</v>
      </c>
      <c r="C6473" t="s">
        <v>573</v>
      </c>
      <c r="D6473" t="s">
        <v>119</v>
      </c>
      <c r="E6473">
        <v>37</v>
      </c>
      <c r="F6473">
        <v>1</v>
      </c>
      <c r="G6473">
        <f>VLOOKUP(A6473,project2!A:B,2,FALSE)</f>
        <v>299</v>
      </c>
      <c r="H6473">
        <f>VLOOKUP(D6473,pic!A:B,2,FALSE)</f>
        <v>7</v>
      </c>
      <c r="I6473" t="str">
        <f t="shared" si="204"/>
        <v>2997</v>
      </c>
      <c r="J6473">
        <f>VLOOKUP(I6473,assign_csv!A:B,2,FALSE)</f>
        <v>1067</v>
      </c>
    </row>
    <row r="6474" spans="1:10" x14ac:dyDescent="0.55000000000000004">
      <c r="A6474" t="str">
        <f t="shared" si="203"/>
        <v>TOPCMtg - Scheduling</v>
      </c>
      <c r="B6474" t="s">
        <v>181</v>
      </c>
      <c r="C6474" t="s">
        <v>573</v>
      </c>
      <c r="D6474" t="s">
        <v>119</v>
      </c>
      <c r="E6474">
        <v>38</v>
      </c>
      <c r="F6474">
        <v>1</v>
      </c>
      <c r="G6474">
        <f>VLOOKUP(A6474,project2!A:B,2,FALSE)</f>
        <v>299</v>
      </c>
      <c r="H6474">
        <f>VLOOKUP(D6474,pic!A:B,2,FALSE)</f>
        <v>7</v>
      </c>
      <c r="I6474" t="str">
        <f t="shared" si="204"/>
        <v>2997</v>
      </c>
      <c r="J6474">
        <f>VLOOKUP(I6474,assign_csv!A:B,2,FALSE)</f>
        <v>1067</v>
      </c>
    </row>
    <row r="6475" spans="1:10" x14ac:dyDescent="0.55000000000000004">
      <c r="A6475" t="str">
        <f t="shared" si="203"/>
        <v>TOPCMtg - Scheduling</v>
      </c>
      <c r="B6475" t="s">
        <v>181</v>
      </c>
      <c r="C6475" t="s">
        <v>573</v>
      </c>
      <c r="D6475" t="s">
        <v>119</v>
      </c>
      <c r="E6475">
        <v>39</v>
      </c>
      <c r="F6475">
        <v>1</v>
      </c>
      <c r="G6475">
        <f>VLOOKUP(A6475,project2!A:B,2,FALSE)</f>
        <v>299</v>
      </c>
      <c r="H6475">
        <f>VLOOKUP(D6475,pic!A:B,2,FALSE)</f>
        <v>7</v>
      </c>
      <c r="I6475" t="str">
        <f t="shared" si="204"/>
        <v>2997</v>
      </c>
      <c r="J6475">
        <f>VLOOKUP(I6475,assign_csv!A:B,2,FALSE)</f>
        <v>1067</v>
      </c>
    </row>
    <row r="6476" spans="1:10" x14ac:dyDescent="0.55000000000000004">
      <c r="A6476" t="str">
        <f t="shared" si="203"/>
        <v>TOPCMtg - Scheduling</v>
      </c>
      <c r="B6476" t="s">
        <v>181</v>
      </c>
      <c r="C6476" t="s">
        <v>573</v>
      </c>
      <c r="D6476" t="s">
        <v>119</v>
      </c>
      <c r="E6476">
        <v>40</v>
      </c>
      <c r="F6476">
        <v>1</v>
      </c>
      <c r="G6476">
        <f>VLOOKUP(A6476,project2!A:B,2,FALSE)</f>
        <v>299</v>
      </c>
      <c r="H6476">
        <f>VLOOKUP(D6476,pic!A:B,2,FALSE)</f>
        <v>7</v>
      </c>
      <c r="I6476" t="str">
        <f t="shared" si="204"/>
        <v>2997</v>
      </c>
      <c r="J6476">
        <f>VLOOKUP(I6476,assign_csv!A:B,2,FALSE)</f>
        <v>1067</v>
      </c>
    </row>
    <row r="6477" spans="1:10" x14ac:dyDescent="0.55000000000000004">
      <c r="A6477" t="str">
        <f t="shared" si="203"/>
        <v>TOPCMtg - Scheduling</v>
      </c>
      <c r="B6477" t="s">
        <v>181</v>
      </c>
      <c r="C6477" t="s">
        <v>573</v>
      </c>
      <c r="D6477" t="s">
        <v>119</v>
      </c>
      <c r="E6477">
        <v>41</v>
      </c>
      <c r="F6477">
        <v>1</v>
      </c>
      <c r="G6477">
        <f>VLOOKUP(A6477,project2!A:B,2,FALSE)</f>
        <v>299</v>
      </c>
      <c r="H6477">
        <f>VLOOKUP(D6477,pic!A:B,2,FALSE)</f>
        <v>7</v>
      </c>
      <c r="I6477" t="str">
        <f t="shared" si="204"/>
        <v>2997</v>
      </c>
      <c r="J6477">
        <f>VLOOKUP(I6477,assign_csv!A:B,2,FALSE)</f>
        <v>1067</v>
      </c>
    </row>
    <row r="6478" spans="1:10" x14ac:dyDescent="0.55000000000000004">
      <c r="A6478" t="str">
        <f t="shared" si="203"/>
        <v>TOPCMtg - Scheduling</v>
      </c>
      <c r="B6478" t="s">
        <v>181</v>
      </c>
      <c r="C6478" t="s">
        <v>573</v>
      </c>
      <c r="D6478" t="s">
        <v>119</v>
      </c>
      <c r="E6478">
        <v>42</v>
      </c>
      <c r="F6478">
        <v>1</v>
      </c>
      <c r="G6478">
        <f>VLOOKUP(A6478,project2!A:B,2,FALSE)</f>
        <v>299</v>
      </c>
      <c r="H6478">
        <f>VLOOKUP(D6478,pic!A:B,2,FALSE)</f>
        <v>7</v>
      </c>
      <c r="I6478" t="str">
        <f t="shared" si="204"/>
        <v>2997</v>
      </c>
      <c r="J6478">
        <f>VLOOKUP(I6478,assign_csv!A:B,2,FALSE)</f>
        <v>1067</v>
      </c>
    </row>
    <row r="6479" spans="1:10" x14ac:dyDescent="0.55000000000000004">
      <c r="A6479" t="str">
        <f t="shared" si="203"/>
        <v>TOPCMtg - Scheduling</v>
      </c>
      <c r="B6479" t="s">
        <v>181</v>
      </c>
      <c r="C6479" t="s">
        <v>573</v>
      </c>
      <c r="D6479" t="s">
        <v>119</v>
      </c>
      <c r="E6479">
        <v>43</v>
      </c>
      <c r="F6479">
        <v>1</v>
      </c>
      <c r="G6479">
        <f>VLOOKUP(A6479,project2!A:B,2,FALSE)</f>
        <v>299</v>
      </c>
      <c r="H6479">
        <f>VLOOKUP(D6479,pic!A:B,2,FALSE)</f>
        <v>7</v>
      </c>
      <c r="I6479" t="str">
        <f t="shared" si="204"/>
        <v>2997</v>
      </c>
      <c r="J6479">
        <f>VLOOKUP(I6479,assign_csv!A:B,2,FALSE)</f>
        <v>1067</v>
      </c>
    </row>
    <row r="6480" spans="1:10" x14ac:dyDescent="0.55000000000000004">
      <c r="A6480" t="str">
        <f t="shared" si="203"/>
        <v>TOPCMtg - Scheduling</v>
      </c>
      <c r="B6480" t="s">
        <v>181</v>
      </c>
      <c r="C6480" t="s">
        <v>573</v>
      </c>
      <c r="D6480" t="s">
        <v>119</v>
      </c>
      <c r="E6480">
        <v>44</v>
      </c>
      <c r="F6480">
        <v>1</v>
      </c>
      <c r="G6480">
        <f>VLOOKUP(A6480,project2!A:B,2,FALSE)</f>
        <v>299</v>
      </c>
      <c r="H6480">
        <f>VLOOKUP(D6480,pic!A:B,2,FALSE)</f>
        <v>7</v>
      </c>
      <c r="I6480" t="str">
        <f t="shared" si="204"/>
        <v>2997</v>
      </c>
      <c r="J6480">
        <f>VLOOKUP(I6480,assign_csv!A:B,2,FALSE)</f>
        <v>1067</v>
      </c>
    </row>
    <row r="6481" spans="1:10" x14ac:dyDescent="0.55000000000000004">
      <c r="A6481" t="str">
        <f t="shared" si="203"/>
        <v>TOPCMtg - Scheduling</v>
      </c>
      <c r="B6481" t="s">
        <v>181</v>
      </c>
      <c r="C6481" t="s">
        <v>573</v>
      </c>
      <c r="D6481" t="s">
        <v>119</v>
      </c>
      <c r="E6481">
        <v>45</v>
      </c>
      <c r="F6481">
        <v>1</v>
      </c>
      <c r="G6481">
        <f>VLOOKUP(A6481,project2!A:B,2,FALSE)</f>
        <v>299</v>
      </c>
      <c r="H6481">
        <f>VLOOKUP(D6481,pic!A:B,2,FALSE)</f>
        <v>7</v>
      </c>
      <c r="I6481" t="str">
        <f t="shared" si="204"/>
        <v>2997</v>
      </c>
      <c r="J6481">
        <f>VLOOKUP(I6481,assign_csv!A:B,2,FALSE)</f>
        <v>1067</v>
      </c>
    </row>
    <row r="6482" spans="1:10" x14ac:dyDescent="0.55000000000000004">
      <c r="A6482" t="str">
        <f t="shared" si="203"/>
        <v>TOPCMtg - Scheduling</v>
      </c>
      <c r="B6482" t="s">
        <v>181</v>
      </c>
      <c r="C6482" t="s">
        <v>573</v>
      </c>
      <c r="D6482" t="s">
        <v>119</v>
      </c>
      <c r="E6482">
        <v>46</v>
      </c>
      <c r="F6482">
        <v>1</v>
      </c>
      <c r="G6482">
        <f>VLOOKUP(A6482,project2!A:B,2,FALSE)</f>
        <v>299</v>
      </c>
      <c r="H6482">
        <f>VLOOKUP(D6482,pic!A:B,2,FALSE)</f>
        <v>7</v>
      </c>
      <c r="I6482" t="str">
        <f t="shared" si="204"/>
        <v>2997</v>
      </c>
      <c r="J6482">
        <f>VLOOKUP(I6482,assign_csv!A:B,2,FALSE)</f>
        <v>1067</v>
      </c>
    </row>
    <row r="6483" spans="1:10" x14ac:dyDescent="0.55000000000000004">
      <c r="A6483" t="str">
        <f t="shared" si="203"/>
        <v>TOPCMtg - Scheduling</v>
      </c>
      <c r="B6483" t="s">
        <v>181</v>
      </c>
      <c r="C6483" t="s">
        <v>573</v>
      </c>
      <c r="D6483" t="s">
        <v>119</v>
      </c>
      <c r="E6483">
        <v>47</v>
      </c>
      <c r="F6483">
        <v>1</v>
      </c>
      <c r="G6483">
        <f>VLOOKUP(A6483,project2!A:B,2,FALSE)</f>
        <v>299</v>
      </c>
      <c r="H6483">
        <f>VLOOKUP(D6483,pic!A:B,2,FALSE)</f>
        <v>7</v>
      </c>
      <c r="I6483" t="str">
        <f t="shared" si="204"/>
        <v>2997</v>
      </c>
      <c r="J6483">
        <f>VLOOKUP(I6483,assign_csv!A:B,2,FALSE)</f>
        <v>1067</v>
      </c>
    </row>
    <row r="6484" spans="1:10" x14ac:dyDescent="0.55000000000000004">
      <c r="A6484" t="str">
        <f t="shared" si="203"/>
        <v>TOPCMtg - Scheduling</v>
      </c>
      <c r="B6484" t="s">
        <v>181</v>
      </c>
      <c r="C6484" t="s">
        <v>573</v>
      </c>
      <c r="D6484" t="s">
        <v>119</v>
      </c>
      <c r="E6484">
        <v>48</v>
      </c>
      <c r="F6484">
        <v>1</v>
      </c>
      <c r="G6484">
        <f>VLOOKUP(A6484,project2!A:B,2,FALSE)</f>
        <v>299</v>
      </c>
      <c r="H6484">
        <f>VLOOKUP(D6484,pic!A:B,2,FALSE)</f>
        <v>7</v>
      </c>
      <c r="I6484" t="str">
        <f t="shared" si="204"/>
        <v>2997</v>
      </c>
      <c r="J6484">
        <f>VLOOKUP(I6484,assign_csv!A:B,2,FALSE)</f>
        <v>1067</v>
      </c>
    </row>
    <row r="6485" spans="1:10" x14ac:dyDescent="0.55000000000000004">
      <c r="A6485" t="str">
        <f t="shared" si="203"/>
        <v>TOPCMtg - Scheduling</v>
      </c>
      <c r="B6485" t="s">
        <v>181</v>
      </c>
      <c r="C6485" t="s">
        <v>573</v>
      </c>
      <c r="D6485" t="s">
        <v>119</v>
      </c>
      <c r="E6485">
        <v>49</v>
      </c>
      <c r="F6485">
        <v>1</v>
      </c>
      <c r="G6485">
        <f>VLOOKUP(A6485,project2!A:B,2,FALSE)</f>
        <v>299</v>
      </c>
      <c r="H6485">
        <f>VLOOKUP(D6485,pic!A:B,2,FALSE)</f>
        <v>7</v>
      </c>
      <c r="I6485" t="str">
        <f t="shared" si="204"/>
        <v>2997</v>
      </c>
      <c r="J6485">
        <f>VLOOKUP(I6485,assign_csv!A:B,2,FALSE)</f>
        <v>1067</v>
      </c>
    </row>
    <row r="6486" spans="1:10" x14ac:dyDescent="0.55000000000000004">
      <c r="A6486" t="str">
        <f t="shared" si="203"/>
        <v>TOPCMtg - Scheduling</v>
      </c>
      <c r="B6486" t="s">
        <v>181</v>
      </c>
      <c r="C6486" t="s">
        <v>573</v>
      </c>
      <c r="D6486" t="s">
        <v>119</v>
      </c>
      <c r="E6486">
        <v>50</v>
      </c>
      <c r="F6486">
        <v>1</v>
      </c>
      <c r="G6486">
        <f>VLOOKUP(A6486,project2!A:B,2,FALSE)</f>
        <v>299</v>
      </c>
      <c r="H6486">
        <f>VLOOKUP(D6486,pic!A:B,2,FALSE)</f>
        <v>7</v>
      </c>
      <c r="I6486" t="str">
        <f t="shared" si="204"/>
        <v>2997</v>
      </c>
      <c r="J6486">
        <f>VLOOKUP(I6486,assign_csv!A:B,2,FALSE)</f>
        <v>1067</v>
      </c>
    </row>
    <row r="6487" spans="1:10" x14ac:dyDescent="0.55000000000000004">
      <c r="A6487" t="str">
        <f t="shared" si="203"/>
        <v>TOPCMtg - Scheduling</v>
      </c>
      <c r="B6487" t="s">
        <v>181</v>
      </c>
      <c r="C6487" t="s">
        <v>573</v>
      </c>
      <c r="D6487" t="s">
        <v>119</v>
      </c>
      <c r="E6487">
        <v>51</v>
      </c>
      <c r="F6487">
        <v>1</v>
      </c>
      <c r="G6487">
        <f>VLOOKUP(A6487,project2!A:B,2,FALSE)</f>
        <v>299</v>
      </c>
      <c r="H6487">
        <f>VLOOKUP(D6487,pic!A:B,2,FALSE)</f>
        <v>7</v>
      </c>
      <c r="I6487" t="str">
        <f t="shared" si="204"/>
        <v>2997</v>
      </c>
      <c r="J6487">
        <f>VLOOKUP(I6487,assign_csv!A:B,2,FALSE)</f>
        <v>1067</v>
      </c>
    </row>
    <row r="6488" spans="1:10" x14ac:dyDescent="0.55000000000000004">
      <c r="A6488" t="str">
        <f t="shared" si="203"/>
        <v>TOPCMtg - Scheduling</v>
      </c>
      <c r="B6488" t="s">
        <v>181</v>
      </c>
      <c r="C6488" t="s">
        <v>573</v>
      </c>
      <c r="D6488" t="s">
        <v>119</v>
      </c>
      <c r="E6488">
        <v>52</v>
      </c>
      <c r="F6488">
        <v>1</v>
      </c>
      <c r="G6488">
        <f>VLOOKUP(A6488,project2!A:B,2,FALSE)</f>
        <v>299</v>
      </c>
      <c r="H6488">
        <f>VLOOKUP(D6488,pic!A:B,2,FALSE)</f>
        <v>7</v>
      </c>
      <c r="I6488" t="str">
        <f t="shared" si="204"/>
        <v>2997</v>
      </c>
      <c r="J6488">
        <f>VLOOKUP(I6488,assign_csv!A:B,2,FALSE)</f>
        <v>1067</v>
      </c>
    </row>
    <row r="6489" spans="1:10" x14ac:dyDescent="0.55000000000000004">
      <c r="A6489" t="str">
        <f t="shared" si="203"/>
        <v>TOPCMtg - Scheduling</v>
      </c>
      <c r="B6489" t="s">
        <v>181</v>
      </c>
      <c r="C6489" t="s">
        <v>573</v>
      </c>
      <c r="D6489" t="s">
        <v>218</v>
      </c>
      <c r="E6489">
        <v>1</v>
      </c>
      <c r="F6489">
        <v>1</v>
      </c>
      <c r="G6489">
        <f>VLOOKUP(A6489,project2!A:B,2,FALSE)</f>
        <v>299</v>
      </c>
      <c r="H6489">
        <f>VLOOKUP(D6489,pic!A:B,2,FALSE)</f>
        <v>8</v>
      </c>
      <c r="I6489" t="str">
        <f t="shared" si="204"/>
        <v>2998</v>
      </c>
      <c r="J6489">
        <f>VLOOKUP(I6489,assign_csv!A:B,2,FALSE)</f>
        <v>1068</v>
      </c>
    </row>
    <row r="6490" spans="1:10" x14ac:dyDescent="0.55000000000000004">
      <c r="A6490" t="str">
        <f t="shared" si="203"/>
        <v>TOPCMtg - Scheduling</v>
      </c>
      <c r="B6490" t="s">
        <v>181</v>
      </c>
      <c r="C6490" t="s">
        <v>573</v>
      </c>
      <c r="D6490" t="s">
        <v>218</v>
      </c>
      <c r="E6490">
        <v>2</v>
      </c>
      <c r="F6490">
        <v>1</v>
      </c>
      <c r="G6490">
        <f>VLOOKUP(A6490,project2!A:B,2,FALSE)</f>
        <v>299</v>
      </c>
      <c r="H6490">
        <f>VLOOKUP(D6490,pic!A:B,2,FALSE)</f>
        <v>8</v>
      </c>
      <c r="I6490" t="str">
        <f t="shared" si="204"/>
        <v>2998</v>
      </c>
      <c r="J6490">
        <f>VLOOKUP(I6490,assign_csv!A:B,2,FALSE)</f>
        <v>1068</v>
      </c>
    </row>
    <row r="6491" spans="1:10" x14ac:dyDescent="0.55000000000000004">
      <c r="A6491" t="str">
        <f t="shared" si="203"/>
        <v>TOPCMtg - Scheduling</v>
      </c>
      <c r="B6491" t="s">
        <v>181</v>
      </c>
      <c r="C6491" t="s">
        <v>573</v>
      </c>
      <c r="D6491" t="s">
        <v>218</v>
      </c>
      <c r="E6491">
        <v>3</v>
      </c>
      <c r="F6491">
        <v>1</v>
      </c>
      <c r="G6491">
        <f>VLOOKUP(A6491,project2!A:B,2,FALSE)</f>
        <v>299</v>
      </c>
      <c r="H6491">
        <f>VLOOKUP(D6491,pic!A:B,2,FALSE)</f>
        <v>8</v>
      </c>
      <c r="I6491" t="str">
        <f t="shared" si="204"/>
        <v>2998</v>
      </c>
      <c r="J6491">
        <f>VLOOKUP(I6491,assign_csv!A:B,2,FALSE)</f>
        <v>1068</v>
      </c>
    </row>
    <row r="6492" spans="1:10" x14ac:dyDescent="0.55000000000000004">
      <c r="A6492" t="str">
        <f t="shared" si="203"/>
        <v>TOPCMtg - Scheduling</v>
      </c>
      <c r="B6492" t="s">
        <v>181</v>
      </c>
      <c r="C6492" t="s">
        <v>573</v>
      </c>
      <c r="D6492" t="s">
        <v>218</v>
      </c>
      <c r="E6492">
        <v>4</v>
      </c>
      <c r="F6492">
        <v>1</v>
      </c>
      <c r="G6492">
        <f>VLOOKUP(A6492,project2!A:B,2,FALSE)</f>
        <v>299</v>
      </c>
      <c r="H6492">
        <f>VLOOKUP(D6492,pic!A:B,2,FALSE)</f>
        <v>8</v>
      </c>
      <c r="I6492" t="str">
        <f t="shared" si="204"/>
        <v>2998</v>
      </c>
      <c r="J6492">
        <f>VLOOKUP(I6492,assign_csv!A:B,2,FALSE)</f>
        <v>1068</v>
      </c>
    </row>
    <row r="6493" spans="1:10" x14ac:dyDescent="0.55000000000000004">
      <c r="A6493" t="str">
        <f t="shared" si="203"/>
        <v>TOPCMtg - Scheduling</v>
      </c>
      <c r="B6493" t="s">
        <v>181</v>
      </c>
      <c r="C6493" t="s">
        <v>573</v>
      </c>
      <c r="D6493" t="s">
        <v>218</v>
      </c>
      <c r="E6493">
        <v>5</v>
      </c>
      <c r="F6493">
        <v>1</v>
      </c>
      <c r="G6493">
        <f>VLOOKUP(A6493,project2!A:B,2,FALSE)</f>
        <v>299</v>
      </c>
      <c r="H6493">
        <f>VLOOKUP(D6493,pic!A:B,2,FALSE)</f>
        <v>8</v>
      </c>
      <c r="I6493" t="str">
        <f t="shared" si="204"/>
        <v>2998</v>
      </c>
      <c r="J6493">
        <f>VLOOKUP(I6493,assign_csv!A:B,2,FALSE)</f>
        <v>1068</v>
      </c>
    </row>
    <row r="6494" spans="1:10" x14ac:dyDescent="0.55000000000000004">
      <c r="A6494" t="str">
        <f t="shared" si="203"/>
        <v>TOPCMtg - Scheduling</v>
      </c>
      <c r="B6494" t="s">
        <v>181</v>
      </c>
      <c r="C6494" t="s">
        <v>573</v>
      </c>
      <c r="D6494" t="s">
        <v>218</v>
      </c>
      <c r="E6494">
        <v>6</v>
      </c>
      <c r="F6494">
        <v>1</v>
      </c>
      <c r="G6494">
        <f>VLOOKUP(A6494,project2!A:B,2,FALSE)</f>
        <v>299</v>
      </c>
      <c r="H6494">
        <f>VLOOKUP(D6494,pic!A:B,2,FALSE)</f>
        <v>8</v>
      </c>
      <c r="I6494" t="str">
        <f t="shared" si="204"/>
        <v>2998</v>
      </c>
      <c r="J6494">
        <f>VLOOKUP(I6494,assign_csv!A:B,2,FALSE)</f>
        <v>1068</v>
      </c>
    </row>
    <row r="6495" spans="1:10" x14ac:dyDescent="0.55000000000000004">
      <c r="A6495" t="str">
        <f t="shared" si="203"/>
        <v>TOPCMtg - Scheduling</v>
      </c>
      <c r="B6495" t="s">
        <v>181</v>
      </c>
      <c r="C6495" t="s">
        <v>573</v>
      </c>
      <c r="D6495" t="s">
        <v>218</v>
      </c>
      <c r="E6495">
        <v>7</v>
      </c>
      <c r="F6495">
        <v>1</v>
      </c>
      <c r="G6495">
        <f>VLOOKUP(A6495,project2!A:B,2,FALSE)</f>
        <v>299</v>
      </c>
      <c r="H6495">
        <f>VLOOKUP(D6495,pic!A:B,2,FALSE)</f>
        <v>8</v>
      </c>
      <c r="I6495" t="str">
        <f t="shared" si="204"/>
        <v>2998</v>
      </c>
      <c r="J6495">
        <f>VLOOKUP(I6495,assign_csv!A:B,2,FALSE)</f>
        <v>1068</v>
      </c>
    </row>
    <row r="6496" spans="1:10" x14ac:dyDescent="0.55000000000000004">
      <c r="A6496" t="str">
        <f t="shared" si="203"/>
        <v>TOPCMtg - Scheduling</v>
      </c>
      <c r="B6496" t="s">
        <v>181</v>
      </c>
      <c r="C6496" t="s">
        <v>573</v>
      </c>
      <c r="D6496" t="s">
        <v>218</v>
      </c>
      <c r="E6496">
        <v>8</v>
      </c>
      <c r="F6496">
        <v>1</v>
      </c>
      <c r="G6496">
        <f>VLOOKUP(A6496,project2!A:B,2,FALSE)</f>
        <v>299</v>
      </c>
      <c r="H6496">
        <f>VLOOKUP(D6496,pic!A:B,2,FALSE)</f>
        <v>8</v>
      </c>
      <c r="I6496" t="str">
        <f t="shared" si="204"/>
        <v>2998</v>
      </c>
      <c r="J6496">
        <f>VLOOKUP(I6496,assign_csv!A:B,2,FALSE)</f>
        <v>1068</v>
      </c>
    </row>
    <row r="6497" spans="1:10" x14ac:dyDescent="0.55000000000000004">
      <c r="A6497" t="str">
        <f t="shared" si="203"/>
        <v>TOPCMtg - Scheduling</v>
      </c>
      <c r="B6497" t="s">
        <v>181</v>
      </c>
      <c r="C6497" t="s">
        <v>573</v>
      </c>
      <c r="D6497" t="s">
        <v>218</v>
      </c>
      <c r="E6497">
        <v>9</v>
      </c>
      <c r="F6497">
        <v>1</v>
      </c>
      <c r="G6497">
        <f>VLOOKUP(A6497,project2!A:B,2,FALSE)</f>
        <v>299</v>
      </c>
      <c r="H6497">
        <f>VLOOKUP(D6497,pic!A:B,2,FALSE)</f>
        <v>8</v>
      </c>
      <c r="I6497" t="str">
        <f t="shared" si="204"/>
        <v>2998</v>
      </c>
      <c r="J6497">
        <f>VLOOKUP(I6497,assign_csv!A:B,2,FALSE)</f>
        <v>1068</v>
      </c>
    </row>
    <row r="6498" spans="1:10" x14ac:dyDescent="0.55000000000000004">
      <c r="A6498" t="str">
        <f t="shared" si="203"/>
        <v>TOPCMtg - Scheduling</v>
      </c>
      <c r="B6498" t="s">
        <v>181</v>
      </c>
      <c r="C6498" t="s">
        <v>573</v>
      </c>
      <c r="D6498" t="s">
        <v>218</v>
      </c>
      <c r="E6498">
        <v>10</v>
      </c>
      <c r="F6498">
        <v>1</v>
      </c>
      <c r="G6498">
        <f>VLOOKUP(A6498,project2!A:B,2,FALSE)</f>
        <v>299</v>
      </c>
      <c r="H6498">
        <f>VLOOKUP(D6498,pic!A:B,2,FALSE)</f>
        <v>8</v>
      </c>
      <c r="I6498" t="str">
        <f t="shared" si="204"/>
        <v>2998</v>
      </c>
      <c r="J6498">
        <f>VLOOKUP(I6498,assign_csv!A:B,2,FALSE)</f>
        <v>1068</v>
      </c>
    </row>
    <row r="6499" spans="1:10" x14ac:dyDescent="0.55000000000000004">
      <c r="A6499" t="str">
        <f t="shared" si="203"/>
        <v>TOPCMtg - Scheduling</v>
      </c>
      <c r="B6499" t="s">
        <v>181</v>
      </c>
      <c r="C6499" t="s">
        <v>573</v>
      </c>
      <c r="D6499" t="s">
        <v>218</v>
      </c>
      <c r="E6499">
        <v>11</v>
      </c>
      <c r="F6499">
        <v>1</v>
      </c>
      <c r="G6499">
        <f>VLOOKUP(A6499,project2!A:B,2,FALSE)</f>
        <v>299</v>
      </c>
      <c r="H6499">
        <f>VLOOKUP(D6499,pic!A:B,2,FALSE)</f>
        <v>8</v>
      </c>
      <c r="I6499" t="str">
        <f t="shared" si="204"/>
        <v>2998</v>
      </c>
      <c r="J6499">
        <f>VLOOKUP(I6499,assign_csv!A:B,2,FALSE)</f>
        <v>1068</v>
      </c>
    </row>
    <row r="6500" spans="1:10" x14ac:dyDescent="0.55000000000000004">
      <c r="A6500" t="str">
        <f t="shared" si="203"/>
        <v>TOPCMtg - Scheduling</v>
      </c>
      <c r="B6500" t="s">
        <v>181</v>
      </c>
      <c r="C6500" t="s">
        <v>573</v>
      </c>
      <c r="D6500" t="s">
        <v>218</v>
      </c>
      <c r="E6500">
        <v>12</v>
      </c>
      <c r="F6500">
        <v>1</v>
      </c>
      <c r="G6500">
        <f>VLOOKUP(A6500,project2!A:B,2,FALSE)</f>
        <v>299</v>
      </c>
      <c r="H6500">
        <f>VLOOKUP(D6500,pic!A:B,2,FALSE)</f>
        <v>8</v>
      </c>
      <c r="I6500" t="str">
        <f t="shared" si="204"/>
        <v>2998</v>
      </c>
      <c r="J6500">
        <f>VLOOKUP(I6500,assign_csv!A:B,2,FALSE)</f>
        <v>1068</v>
      </c>
    </row>
    <row r="6501" spans="1:10" x14ac:dyDescent="0.55000000000000004">
      <c r="A6501" t="str">
        <f t="shared" si="203"/>
        <v>TOPCMtg - Scheduling</v>
      </c>
      <c r="B6501" t="s">
        <v>181</v>
      </c>
      <c r="C6501" t="s">
        <v>573</v>
      </c>
      <c r="D6501" t="s">
        <v>218</v>
      </c>
      <c r="E6501">
        <v>13</v>
      </c>
      <c r="F6501">
        <v>1</v>
      </c>
      <c r="G6501">
        <f>VLOOKUP(A6501,project2!A:B,2,FALSE)</f>
        <v>299</v>
      </c>
      <c r="H6501">
        <f>VLOOKUP(D6501,pic!A:B,2,FALSE)</f>
        <v>8</v>
      </c>
      <c r="I6501" t="str">
        <f t="shared" si="204"/>
        <v>2998</v>
      </c>
      <c r="J6501">
        <f>VLOOKUP(I6501,assign_csv!A:B,2,FALSE)</f>
        <v>1068</v>
      </c>
    </row>
    <row r="6502" spans="1:10" x14ac:dyDescent="0.55000000000000004">
      <c r="A6502" t="str">
        <f t="shared" si="203"/>
        <v>TOPCMtg - Scheduling</v>
      </c>
      <c r="B6502" t="s">
        <v>181</v>
      </c>
      <c r="C6502" t="s">
        <v>573</v>
      </c>
      <c r="D6502" t="s">
        <v>218</v>
      </c>
      <c r="E6502">
        <v>14</v>
      </c>
      <c r="F6502">
        <v>1</v>
      </c>
      <c r="G6502">
        <f>VLOOKUP(A6502,project2!A:B,2,FALSE)</f>
        <v>299</v>
      </c>
      <c r="H6502">
        <f>VLOOKUP(D6502,pic!A:B,2,FALSE)</f>
        <v>8</v>
      </c>
      <c r="I6502" t="str">
        <f t="shared" si="204"/>
        <v>2998</v>
      </c>
      <c r="J6502">
        <f>VLOOKUP(I6502,assign_csv!A:B,2,FALSE)</f>
        <v>1068</v>
      </c>
    </row>
    <row r="6503" spans="1:10" x14ac:dyDescent="0.55000000000000004">
      <c r="A6503" t="str">
        <f t="shared" si="203"/>
        <v>TOPCMtg - Scheduling</v>
      </c>
      <c r="B6503" t="s">
        <v>181</v>
      </c>
      <c r="C6503" t="s">
        <v>573</v>
      </c>
      <c r="D6503" t="s">
        <v>218</v>
      </c>
      <c r="E6503">
        <v>15</v>
      </c>
      <c r="F6503">
        <v>1</v>
      </c>
      <c r="G6503">
        <f>VLOOKUP(A6503,project2!A:B,2,FALSE)</f>
        <v>299</v>
      </c>
      <c r="H6503">
        <f>VLOOKUP(D6503,pic!A:B,2,FALSE)</f>
        <v>8</v>
      </c>
      <c r="I6503" t="str">
        <f t="shared" si="204"/>
        <v>2998</v>
      </c>
      <c r="J6503">
        <f>VLOOKUP(I6503,assign_csv!A:B,2,FALSE)</f>
        <v>1068</v>
      </c>
    </row>
    <row r="6504" spans="1:10" x14ac:dyDescent="0.55000000000000004">
      <c r="A6504" t="str">
        <f t="shared" si="203"/>
        <v>TOPCMtg - Scheduling</v>
      </c>
      <c r="B6504" t="s">
        <v>181</v>
      </c>
      <c r="C6504" t="s">
        <v>573</v>
      </c>
      <c r="D6504" t="s">
        <v>218</v>
      </c>
      <c r="E6504">
        <v>16</v>
      </c>
      <c r="F6504">
        <v>1</v>
      </c>
      <c r="G6504">
        <f>VLOOKUP(A6504,project2!A:B,2,FALSE)</f>
        <v>299</v>
      </c>
      <c r="H6504">
        <f>VLOOKUP(D6504,pic!A:B,2,FALSE)</f>
        <v>8</v>
      </c>
      <c r="I6504" t="str">
        <f t="shared" si="204"/>
        <v>2998</v>
      </c>
      <c r="J6504">
        <f>VLOOKUP(I6504,assign_csv!A:B,2,FALSE)</f>
        <v>1068</v>
      </c>
    </row>
    <row r="6505" spans="1:10" x14ac:dyDescent="0.55000000000000004">
      <c r="A6505" t="str">
        <f t="shared" si="203"/>
        <v>TOPCMtg - Scheduling</v>
      </c>
      <c r="B6505" t="s">
        <v>181</v>
      </c>
      <c r="C6505" t="s">
        <v>573</v>
      </c>
      <c r="D6505" t="s">
        <v>218</v>
      </c>
      <c r="E6505">
        <v>17</v>
      </c>
      <c r="F6505">
        <v>1</v>
      </c>
      <c r="G6505">
        <f>VLOOKUP(A6505,project2!A:B,2,FALSE)</f>
        <v>299</v>
      </c>
      <c r="H6505">
        <f>VLOOKUP(D6505,pic!A:B,2,FALSE)</f>
        <v>8</v>
      </c>
      <c r="I6505" t="str">
        <f t="shared" si="204"/>
        <v>2998</v>
      </c>
      <c r="J6505">
        <f>VLOOKUP(I6505,assign_csv!A:B,2,FALSE)</f>
        <v>1068</v>
      </c>
    </row>
    <row r="6506" spans="1:10" x14ac:dyDescent="0.55000000000000004">
      <c r="A6506" t="str">
        <f t="shared" si="203"/>
        <v>TOPCMtg - Scheduling</v>
      </c>
      <c r="B6506" t="s">
        <v>181</v>
      </c>
      <c r="C6506" t="s">
        <v>573</v>
      </c>
      <c r="D6506" t="s">
        <v>218</v>
      </c>
      <c r="E6506">
        <v>18</v>
      </c>
      <c r="F6506">
        <v>1</v>
      </c>
      <c r="G6506">
        <f>VLOOKUP(A6506,project2!A:B,2,FALSE)</f>
        <v>299</v>
      </c>
      <c r="H6506">
        <f>VLOOKUP(D6506,pic!A:B,2,FALSE)</f>
        <v>8</v>
      </c>
      <c r="I6506" t="str">
        <f t="shared" si="204"/>
        <v>2998</v>
      </c>
      <c r="J6506">
        <f>VLOOKUP(I6506,assign_csv!A:B,2,FALSE)</f>
        <v>1068</v>
      </c>
    </row>
    <row r="6507" spans="1:10" x14ac:dyDescent="0.55000000000000004">
      <c r="A6507" t="str">
        <f t="shared" si="203"/>
        <v>TOPCMtg - Scheduling</v>
      </c>
      <c r="B6507" t="s">
        <v>181</v>
      </c>
      <c r="C6507" t="s">
        <v>573</v>
      </c>
      <c r="D6507" t="s">
        <v>218</v>
      </c>
      <c r="E6507">
        <v>19</v>
      </c>
      <c r="F6507">
        <v>1</v>
      </c>
      <c r="G6507">
        <f>VLOOKUP(A6507,project2!A:B,2,FALSE)</f>
        <v>299</v>
      </c>
      <c r="H6507">
        <f>VLOOKUP(D6507,pic!A:B,2,FALSE)</f>
        <v>8</v>
      </c>
      <c r="I6507" t="str">
        <f t="shared" si="204"/>
        <v>2998</v>
      </c>
      <c r="J6507">
        <f>VLOOKUP(I6507,assign_csv!A:B,2,FALSE)</f>
        <v>1068</v>
      </c>
    </row>
    <row r="6508" spans="1:10" x14ac:dyDescent="0.55000000000000004">
      <c r="A6508" t="str">
        <f t="shared" si="203"/>
        <v>TOPCMtg - Scheduling</v>
      </c>
      <c r="B6508" t="s">
        <v>181</v>
      </c>
      <c r="C6508" t="s">
        <v>573</v>
      </c>
      <c r="D6508" t="s">
        <v>218</v>
      </c>
      <c r="E6508">
        <v>20</v>
      </c>
      <c r="F6508">
        <v>1</v>
      </c>
      <c r="G6508">
        <f>VLOOKUP(A6508,project2!A:B,2,FALSE)</f>
        <v>299</v>
      </c>
      <c r="H6508">
        <f>VLOOKUP(D6508,pic!A:B,2,FALSE)</f>
        <v>8</v>
      </c>
      <c r="I6508" t="str">
        <f t="shared" si="204"/>
        <v>2998</v>
      </c>
      <c r="J6508">
        <f>VLOOKUP(I6508,assign_csv!A:B,2,FALSE)</f>
        <v>1068</v>
      </c>
    </row>
    <row r="6509" spans="1:10" x14ac:dyDescent="0.55000000000000004">
      <c r="A6509" t="str">
        <f t="shared" si="203"/>
        <v>TOPCMtg - Scheduling</v>
      </c>
      <c r="B6509" t="s">
        <v>181</v>
      </c>
      <c r="C6509" t="s">
        <v>573</v>
      </c>
      <c r="D6509" t="s">
        <v>218</v>
      </c>
      <c r="E6509">
        <v>21</v>
      </c>
      <c r="F6509">
        <v>1</v>
      </c>
      <c r="G6509">
        <f>VLOOKUP(A6509,project2!A:B,2,FALSE)</f>
        <v>299</v>
      </c>
      <c r="H6509">
        <f>VLOOKUP(D6509,pic!A:B,2,FALSE)</f>
        <v>8</v>
      </c>
      <c r="I6509" t="str">
        <f t="shared" si="204"/>
        <v>2998</v>
      </c>
      <c r="J6509">
        <f>VLOOKUP(I6509,assign_csv!A:B,2,FALSE)</f>
        <v>1068</v>
      </c>
    </row>
    <row r="6510" spans="1:10" x14ac:dyDescent="0.55000000000000004">
      <c r="A6510" t="str">
        <f t="shared" si="203"/>
        <v>TOPCMtg - Scheduling</v>
      </c>
      <c r="B6510" t="s">
        <v>181</v>
      </c>
      <c r="C6510" t="s">
        <v>573</v>
      </c>
      <c r="D6510" t="s">
        <v>218</v>
      </c>
      <c r="E6510">
        <v>22</v>
      </c>
      <c r="F6510">
        <v>1</v>
      </c>
      <c r="G6510">
        <f>VLOOKUP(A6510,project2!A:B,2,FALSE)</f>
        <v>299</v>
      </c>
      <c r="H6510">
        <f>VLOOKUP(D6510,pic!A:B,2,FALSE)</f>
        <v>8</v>
      </c>
      <c r="I6510" t="str">
        <f t="shared" si="204"/>
        <v>2998</v>
      </c>
      <c r="J6510">
        <f>VLOOKUP(I6510,assign_csv!A:B,2,FALSE)</f>
        <v>1068</v>
      </c>
    </row>
    <row r="6511" spans="1:10" x14ac:dyDescent="0.55000000000000004">
      <c r="A6511" t="str">
        <f t="shared" si="203"/>
        <v>TOPCMtg - Scheduling</v>
      </c>
      <c r="B6511" t="s">
        <v>181</v>
      </c>
      <c r="C6511" t="s">
        <v>573</v>
      </c>
      <c r="D6511" t="s">
        <v>218</v>
      </c>
      <c r="E6511">
        <v>23</v>
      </c>
      <c r="F6511">
        <v>1</v>
      </c>
      <c r="G6511">
        <f>VLOOKUP(A6511,project2!A:B,2,FALSE)</f>
        <v>299</v>
      </c>
      <c r="H6511">
        <f>VLOOKUP(D6511,pic!A:B,2,FALSE)</f>
        <v>8</v>
      </c>
      <c r="I6511" t="str">
        <f t="shared" si="204"/>
        <v>2998</v>
      </c>
      <c r="J6511">
        <f>VLOOKUP(I6511,assign_csv!A:B,2,FALSE)</f>
        <v>1068</v>
      </c>
    </row>
    <row r="6512" spans="1:10" x14ac:dyDescent="0.55000000000000004">
      <c r="A6512" t="str">
        <f t="shared" si="203"/>
        <v>TOPCMtg - Scheduling</v>
      </c>
      <c r="B6512" t="s">
        <v>181</v>
      </c>
      <c r="C6512" t="s">
        <v>573</v>
      </c>
      <c r="D6512" t="s">
        <v>218</v>
      </c>
      <c r="E6512">
        <v>24</v>
      </c>
      <c r="F6512">
        <v>1</v>
      </c>
      <c r="G6512">
        <f>VLOOKUP(A6512,project2!A:B,2,FALSE)</f>
        <v>299</v>
      </c>
      <c r="H6512">
        <f>VLOOKUP(D6512,pic!A:B,2,FALSE)</f>
        <v>8</v>
      </c>
      <c r="I6512" t="str">
        <f t="shared" si="204"/>
        <v>2998</v>
      </c>
      <c r="J6512">
        <f>VLOOKUP(I6512,assign_csv!A:B,2,FALSE)</f>
        <v>1068</v>
      </c>
    </row>
    <row r="6513" spans="1:10" x14ac:dyDescent="0.55000000000000004">
      <c r="A6513" t="str">
        <f t="shared" si="203"/>
        <v>TOPCMtg - Scheduling</v>
      </c>
      <c r="B6513" t="s">
        <v>181</v>
      </c>
      <c r="C6513" t="s">
        <v>573</v>
      </c>
      <c r="D6513" t="s">
        <v>218</v>
      </c>
      <c r="E6513">
        <v>25</v>
      </c>
      <c r="F6513">
        <v>1</v>
      </c>
      <c r="G6513">
        <f>VLOOKUP(A6513,project2!A:B,2,FALSE)</f>
        <v>299</v>
      </c>
      <c r="H6513">
        <f>VLOOKUP(D6513,pic!A:B,2,FALSE)</f>
        <v>8</v>
      </c>
      <c r="I6513" t="str">
        <f t="shared" si="204"/>
        <v>2998</v>
      </c>
      <c r="J6513">
        <f>VLOOKUP(I6513,assign_csv!A:B,2,FALSE)</f>
        <v>1068</v>
      </c>
    </row>
    <row r="6514" spans="1:10" x14ac:dyDescent="0.55000000000000004">
      <c r="A6514" t="str">
        <f t="shared" si="203"/>
        <v>TOPCMtg - Scheduling</v>
      </c>
      <c r="B6514" t="s">
        <v>181</v>
      </c>
      <c r="C6514" t="s">
        <v>573</v>
      </c>
      <c r="D6514" t="s">
        <v>218</v>
      </c>
      <c r="E6514">
        <v>26</v>
      </c>
      <c r="F6514">
        <v>1</v>
      </c>
      <c r="G6514">
        <f>VLOOKUP(A6514,project2!A:B,2,FALSE)</f>
        <v>299</v>
      </c>
      <c r="H6514">
        <f>VLOOKUP(D6514,pic!A:B,2,FALSE)</f>
        <v>8</v>
      </c>
      <c r="I6514" t="str">
        <f t="shared" si="204"/>
        <v>2998</v>
      </c>
      <c r="J6514">
        <f>VLOOKUP(I6514,assign_csv!A:B,2,FALSE)</f>
        <v>1068</v>
      </c>
    </row>
    <row r="6515" spans="1:10" x14ac:dyDescent="0.55000000000000004">
      <c r="A6515" t="str">
        <f t="shared" si="203"/>
        <v>TOPCMtg - Scheduling</v>
      </c>
      <c r="B6515" t="s">
        <v>181</v>
      </c>
      <c r="C6515" t="s">
        <v>573</v>
      </c>
      <c r="D6515" t="s">
        <v>218</v>
      </c>
      <c r="E6515">
        <v>27</v>
      </c>
      <c r="F6515">
        <v>1</v>
      </c>
      <c r="G6515">
        <f>VLOOKUP(A6515,project2!A:B,2,FALSE)</f>
        <v>299</v>
      </c>
      <c r="H6515">
        <f>VLOOKUP(D6515,pic!A:B,2,FALSE)</f>
        <v>8</v>
      </c>
      <c r="I6515" t="str">
        <f t="shared" si="204"/>
        <v>2998</v>
      </c>
      <c r="J6515">
        <f>VLOOKUP(I6515,assign_csv!A:B,2,FALSE)</f>
        <v>1068</v>
      </c>
    </row>
    <row r="6516" spans="1:10" x14ac:dyDescent="0.55000000000000004">
      <c r="A6516" t="str">
        <f t="shared" si="203"/>
        <v>TOPCMtg - Scheduling</v>
      </c>
      <c r="B6516" t="s">
        <v>181</v>
      </c>
      <c r="C6516" t="s">
        <v>573</v>
      </c>
      <c r="D6516" t="s">
        <v>218</v>
      </c>
      <c r="E6516">
        <v>28</v>
      </c>
      <c r="F6516">
        <v>1</v>
      </c>
      <c r="G6516">
        <f>VLOOKUP(A6516,project2!A:B,2,FALSE)</f>
        <v>299</v>
      </c>
      <c r="H6516">
        <f>VLOOKUP(D6516,pic!A:B,2,FALSE)</f>
        <v>8</v>
      </c>
      <c r="I6516" t="str">
        <f t="shared" si="204"/>
        <v>2998</v>
      </c>
      <c r="J6516">
        <f>VLOOKUP(I6516,assign_csv!A:B,2,FALSE)</f>
        <v>1068</v>
      </c>
    </row>
    <row r="6517" spans="1:10" x14ac:dyDescent="0.55000000000000004">
      <c r="A6517" t="str">
        <f t="shared" si="203"/>
        <v>TOPCMtg - Scheduling</v>
      </c>
      <c r="B6517" t="s">
        <v>181</v>
      </c>
      <c r="C6517" t="s">
        <v>573</v>
      </c>
      <c r="D6517" t="s">
        <v>218</v>
      </c>
      <c r="E6517">
        <v>29</v>
      </c>
      <c r="F6517">
        <v>1</v>
      </c>
      <c r="G6517">
        <f>VLOOKUP(A6517,project2!A:B,2,FALSE)</f>
        <v>299</v>
      </c>
      <c r="H6517">
        <f>VLOOKUP(D6517,pic!A:B,2,FALSE)</f>
        <v>8</v>
      </c>
      <c r="I6517" t="str">
        <f t="shared" si="204"/>
        <v>2998</v>
      </c>
      <c r="J6517">
        <f>VLOOKUP(I6517,assign_csv!A:B,2,FALSE)</f>
        <v>1068</v>
      </c>
    </row>
    <row r="6518" spans="1:10" x14ac:dyDescent="0.55000000000000004">
      <c r="A6518" t="str">
        <f t="shared" si="203"/>
        <v>TOPCMtg - Scheduling</v>
      </c>
      <c r="B6518" t="s">
        <v>181</v>
      </c>
      <c r="C6518" t="s">
        <v>573</v>
      </c>
      <c r="D6518" t="s">
        <v>218</v>
      </c>
      <c r="E6518">
        <v>30</v>
      </c>
      <c r="F6518">
        <v>1</v>
      </c>
      <c r="G6518">
        <f>VLOOKUP(A6518,project2!A:B,2,FALSE)</f>
        <v>299</v>
      </c>
      <c r="H6518">
        <f>VLOOKUP(D6518,pic!A:B,2,FALSE)</f>
        <v>8</v>
      </c>
      <c r="I6518" t="str">
        <f t="shared" si="204"/>
        <v>2998</v>
      </c>
      <c r="J6518">
        <f>VLOOKUP(I6518,assign_csv!A:B,2,FALSE)</f>
        <v>1068</v>
      </c>
    </row>
    <row r="6519" spans="1:10" x14ac:dyDescent="0.55000000000000004">
      <c r="A6519" t="str">
        <f t="shared" si="203"/>
        <v>TOPCMtg - Scheduling</v>
      </c>
      <c r="B6519" t="s">
        <v>181</v>
      </c>
      <c r="C6519" t="s">
        <v>573</v>
      </c>
      <c r="D6519" t="s">
        <v>218</v>
      </c>
      <c r="E6519">
        <v>31</v>
      </c>
      <c r="F6519">
        <v>1</v>
      </c>
      <c r="G6519">
        <f>VLOOKUP(A6519,project2!A:B,2,FALSE)</f>
        <v>299</v>
      </c>
      <c r="H6519">
        <f>VLOOKUP(D6519,pic!A:B,2,FALSE)</f>
        <v>8</v>
      </c>
      <c r="I6519" t="str">
        <f t="shared" si="204"/>
        <v>2998</v>
      </c>
      <c r="J6519">
        <f>VLOOKUP(I6519,assign_csv!A:B,2,FALSE)</f>
        <v>1068</v>
      </c>
    </row>
    <row r="6520" spans="1:10" x14ac:dyDescent="0.55000000000000004">
      <c r="A6520" t="str">
        <f t="shared" si="203"/>
        <v>TOPCMtg - Scheduling</v>
      </c>
      <c r="B6520" t="s">
        <v>181</v>
      </c>
      <c r="C6520" t="s">
        <v>573</v>
      </c>
      <c r="D6520" t="s">
        <v>218</v>
      </c>
      <c r="E6520">
        <v>32</v>
      </c>
      <c r="F6520">
        <v>1</v>
      </c>
      <c r="G6520">
        <f>VLOOKUP(A6520,project2!A:B,2,FALSE)</f>
        <v>299</v>
      </c>
      <c r="H6520">
        <f>VLOOKUP(D6520,pic!A:B,2,FALSE)</f>
        <v>8</v>
      </c>
      <c r="I6520" t="str">
        <f t="shared" si="204"/>
        <v>2998</v>
      </c>
      <c r="J6520">
        <f>VLOOKUP(I6520,assign_csv!A:B,2,FALSE)</f>
        <v>1068</v>
      </c>
    </row>
    <row r="6521" spans="1:10" x14ac:dyDescent="0.55000000000000004">
      <c r="A6521" t="str">
        <f t="shared" si="203"/>
        <v>TOPCMtg - Scheduling</v>
      </c>
      <c r="B6521" t="s">
        <v>181</v>
      </c>
      <c r="C6521" t="s">
        <v>573</v>
      </c>
      <c r="D6521" t="s">
        <v>218</v>
      </c>
      <c r="E6521">
        <v>33</v>
      </c>
      <c r="F6521">
        <v>1</v>
      </c>
      <c r="G6521">
        <f>VLOOKUP(A6521,project2!A:B,2,FALSE)</f>
        <v>299</v>
      </c>
      <c r="H6521">
        <f>VLOOKUP(D6521,pic!A:B,2,FALSE)</f>
        <v>8</v>
      </c>
      <c r="I6521" t="str">
        <f t="shared" si="204"/>
        <v>2998</v>
      </c>
      <c r="J6521">
        <f>VLOOKUP(I6521,assign_csv!A:B,2,FALSE)</f>
        <v>1068</v>
      </c>
    </row>
    <row r="6522" spans="1:10" x14ac:dyDescent="0.55000000000000004">
      <c r="A6522" t="str">
        <f t="shared" si="203"/>
        <v>TOPCMtg - Scheduling</v>
      </c>
      <c r="B6522" t="s">
        <v>181</v>
      </c>
      <c r="C6522" t="s">
        <v>573</v>
      </c>
      <c r="D6522" t="s">
        <v>218</v>
      </c>
      <c r="E6522">
        <v>34</v>
      </c>
      <c r="F6522">
        <v>1</v>
      </c>
      <c r="G6522">
        <f>VLOOKUP(A6522,project2!A:B,2,FALSE)</f>
        <v>299</v>
      </c>
      <c r="H6522">
        <f>VLOOKUP(D6522,pic!A:B,2,FALSE)</f>
        <v>8</v>
      </c>
      <c r="I6522" t="str">
        <f t="shared" si="204"/>
        <v>2998</v>
      </c>
      <c r="J6522">
        <f>VLOOKUP(I6522,assign_csv!A:B,2,FALSE)</f>
        <v>1068</v>
      </c>
    </row>
    <row r="6523" spans="1:10" x14ac:dyDescent="0.55000000000000004">
      <c r="A6523" t="str">
        <f t="shared" si="203"/>
        <v>TOPCMtg - Scheduling</v>
      </c>
      <c r="B6523" t="s">
        <v>181</v>
      </c>
      <c r="C6523" t="s">
        <v>573</v>
      </c>
      <c r="D6523" t="s">
        <v>218</v>
      </c>
      <c r="E6523">
        <v>35</v>
      </c>
      <c r="F6523">
        <v>1</v>
      </c>
      <c r="G6523">
        <f>VLOOKUP(A6523,project2!A:B,2,FALSE)</f>
        <v>299</v>
      </c>
      <c r="H6523">
        <f>VLOOKUP(D6523,pic!A:B,2,FALSE)</f>
        <v>8</v>
      </c>
      <c r="I6523" t="str">
        <f t="shared" si="204"/>
        <v>2998</v>
      </c>
      <c r="J6523">
        <f>VLOOKUP(I6523,assign_csv!A:B,2,FALSE)</f>
        <v>1068</v>
      </c>
    </row>
    <row r="6524" spans="1:10" x14ac:dyDescent="0.55000000000000004">
      <c r="A6524" t="str">
        <f t="shared" si="203"/>
        <v>TOPCMtg - Scheduling</v>
      </c>
      <c r="B6524" t="s">
        <v>181</v>
      </c>
      <c r="C6524" t="s">
        <v>573</v>
      </c>
      <c r="D6524" t="s">
        <v>218</v>
      </c>
      <c r="E6524">
        <v>36</v>
      </c>
      <c r="F6524">
        <v>1</v>
      </c>
      <c r="G6524">
        <f>VLOOKUP(A6524,project2!A:B,2,FALSE)</f>
        <v>299</v>
      </c>
      <c r="H6524">
        <f>VLOOKUP(D6524,pic!A:B,2,FALSE)</f>
        <v>8</v>
      </c>
      <c r="I6524" t="str">
        <f t="shared" si="204"/>
        <v>2998</v>
      </c>
      <c r="J6524">
        <f>VLOOKUP(I6524,assign_csv!A:B,2,FALSE)</f>
        <v>1068</v>
      </c>
    </row>
    <row r="6525" spans="1:10" x14ac:dyDescent="0.55000000000000004">
      <c r="A6525" t="str">
        <f t="shared" si="203"/>
        <v>TOPCMtg - Scheduling</v>
      </c>
      <c r="B6525" t="s">
        <v>181</v>
      </c>
      <c r="C6525" t="s">
        <v>573</v>
      </c>
      <c r="D6525" t="s">
        <v>218</v>
      </c>
      <c r="E6525">
        <v>37</v>
      </c>
      <c r="F6525">
        <v>1</v>
      </c>
      <c r="G6525">
        <f>VLOOKUP(A6525,project2!A:B,2,FALSE)</f>
        <v>299</v>
      </c>
      <c r="H6525">
        <f>VLOOKUP(D6525,pic!A:B,2,FALSE)</f>
        <v>8</v>
      </c>
      <c r="I6525" t="str">
        <f t="shared" si="204"/>
        <v>2998</v>
      </c>
      <c r="J6525">
        <f>VLOOKUP(I6525,assign_csv!A:B,2,FALSE)</f>
        <v>1068</v>
      </c>
    </row>
    <row r="6526" spans="1:10" x14ac:dyDescent="0.55000000000000004">
      <c r="A6526" t="str">
        <f t="shared" ref="A6526:A6589" si="205">B6526&amp;C6526</f>
        <v>TOPCMtg - Scheduling</v>
      </c>
      <c r="B6526" t="s">
        <v>181</v>
      </c>
      <c r="C6526" t="s">
        <v>573</v>
      </c>
      <c r="D6526" t="s">
        <v>218</v>
      </c>
      <c r="E6526">
        <v>38</v>
      </c>
      <c r="F6526">
        <v>1</v>
      </c>
      <c r="G6526">
        <f>VLOOKUP(A6526,project2!A:B,2,FALSE)</f>
        <v>299</v>
      </c>
      <c r="H6526">
        <f>VLOOKUP(D6526,pic!A:B,2,FALSE)</f>
        <v>8</v>
      </c>
      <c r="I6526" t="str">
        <f t="shared" si="204"/>
        <v>2998</v>
      </c>
      <c r="J6526">
        <f>VLOOKUP(I6526,assign_csv!A:B,2,FALSE)</f>
        <v>1068</v>
      </c>
    </row>
    <row r="6527" spans="1:10" x14ac:dyDescent="0.55000000000000004">
      <c r="A6527" t="str">
        <f t="shared" si="205"/>
        <v>TOPCMtg - Scheduling</v>
      </c>
      <c r="B6527" t="s">
        <v>181</v>
      </c>
      <c r="C6527" t="s">
        <v>573</v>
      </c>
      <c r="D6527" t="s">
        <v>218</v>
      </c>
      <c r="E6527">
        <v>39</v>
      </c>
      <c r="F6527">
        <v>1</v>
      </c>
      <c r="G6527">
        <f>VLOOKUP(A6527,project2!A:B,2,FALSE)</f>
        <v>299</v>
      </c>
      <c r="H6527">
        <f>VLOOKUP(D6527,pic!A:B,2,FALSE)</f>
        <v>8</v>
      </c>
      <c r="I6527" t="str">
        <f t="shared" si="204"/>
        <v>2998</v>
      </c>
      <c r="J6527">
        <f>VLOOKUP(I6527,assign_csv!A:B,2,FALSE)</f>
        <v>1068</v>
      </c>
    </row>
    <row r="6528" spans="1:10" x14ac:dyDescent="0.55000000000000004">
      <c r="A6528" t="str">
        <f t="shared" si="205"/>
        <v>TOPCMtg - Scheduling</v>
      </c>
      <c r="B6528" t="s">
        <v>181</v>
      </c>
      <c r="C6528" t="s">
        <v>573</v>
      </c>
      <c r="D6528" t="s">
        <v>218</v>
      </c>
      <c r="E6528">
        <v>40</v>
      </c>
      <c r="F6528">
        <v>1</v>
      </c>
      <c r="G6528">
        <f>VLOOKUP(A6528,project2!A:B,2,FALSE)</f>
        <v>299</v>
      </c>
      <c r="H6528">
        <f>VLOOKUP(D6528,pic!A:B,2,FALSE)</f>
        <v>8</v>
      </c>
      <c r="I6528" t="str">
        <f t="shared" si="204"/>
        <v>2998</v>
      </c>
      <c r="J6528">
        <f>VLOOKUP(I6528,assign_csv!A:B,2,FALSE)</f>
        <v>1068</v>
      </c>
    </row>
    <row r="6529" spans="1:10" x14ac:dyDescent="0.55000000000000004">
      <c r="A6529" t="str">
        <f t="shared" si="205"/>
        <v>TOPCMtg - Scheduling</v>
      </c>
      <c r="B6529" t="s">
        <v>181</v>
      </c>
      <c r="C6529" t="s">
        <v>573</v>
      </c>
      <c r="D6529" t="s">
        <v>218</v>
      </c>
      <c r="E6529">
        <v>41</v>
      </c>
      <c r="F6529">
        <v>1</v>
      </c>
      <c r="G6529">
        <f>VLOOKUP(A6529,project2!A:B,2,FALSE)</f>
        <v>299</v>
      </c>
      <c r="H6529">
        <f>VLOOKUP(D6529,pic!A:B,2,FALSE)</f>
        <v>8</v>
      </c>
      <c r="I6529" t="str">
        <f t="shared" si="204"/>
        <v>2998</v>
      </c>
      <c r="J6529">
        <f>VLOOKUP(I6529,assign_csv!A:B,2,FALSE)</f>
        <v>1068</v>
      </c>
    </row>
    <row r="6530" spans="1:10" x14ac:dyDescent="0.55000000000000004">
      <c r="A6530" t="str">
        <f t="shared" si="205"/>
        <v>TOPCMtg - Scheduling</v>
      </c>
      <c r="B6530" t="s">
        <v>181</v>
      </c>
      <c r="C6530" t="s">
        <v>573</v>
      </c>
      <c r="D6530" t="s">
        <v>218</v>
      </c>
      <c r="E6530">
        <v>42</v>
      </c>
      <c r="F6530">
        <v>1</v>
      </c>
      <c r="G6530">
        <f>VLOOKUP(A6530,project2!A:B,2,FALSE)</f>
        <v>299</v>
      </c>
      <c r="H6530">
        <f>VLOOKUP(D6530,pic!A:B,2,FALSE)</f>
        <v>8</v>
      </c>
      <c r="I6530" t="str">
        <f t="shared" si="204"/>
        <v>2998</v>
      </c>
      <c r="J6530">
        <f>VLOOKUP(I6530,assign_csv!A:B,2,FALSE)</f>
        <v>1068</v>
      </c>
    </row>
    <row r="6531" spans="1:10" x14ac:dyDescent="0.55000000000000004">
      <c r="A6531" t="str">
        <f t="shared" si="205"/>
        <v>TOPCMtg - Scheduling</v>
      </c>
      <c r="B6531" t="s">
        <v>181</v>
      </c>
      <c r="C6531" t="s">
        <v>573</v>
      </c>
      <c r="D6531" t="s">
        <v>218</v>
      </c>
      <c r="E6531">
        <v>43</v>
      </c>
      <c r="F6531">
        <v>1</v>
      </c>
      <c r="G6531">
        <f>VLOOKUP(A6531,project2!A:B,2,FALSE)</f>
        <v>299</v>
      </c>
      <c r="H6531">
        <f>VLOOKUP(D6531,pic!A:B,2,FALSE)</f>
        <v>8</v>
      </c>
      <c r="I6531" t="str">
        <f t="shared" si="204"/>
        <v>2998</v>
      </c>
      <c r="J6531">
        <f>VLOOKUP(I6531,assign_csv!A:B,2,FALSE)</f>
        <v>1068</v>
      </c>
    </row>
    <row r="6532" spans="1:10" x14ac:dyDescent="0.55000000000000004">
      <c r="A6532" t="str">
        <f t="shared" si="205"/>
        <v>TOPCMtg - Scheduling</v>
      </c>
      <c r="B6532" t="s">
        <v>181</v>
      </c>
      <c r="C6532" t="s">
        <v>573</v>
      </c>
      <c r="D6532" t="s">
        <v>218</v>
      </c>
      <c r="E6532">
        <v>44</v>
      </c>
      <c r="F6532">
        <v>1</v>
      </c>
      <c r="G6532">
        <f>VLOOKUP(A6532,project2!A:B,2,FALSE)</f>
        <v>299</v>
      </c>
      <c r="H6532">
        <f>VLOOKUP(D6532,pic!A:B,2,FALSE)</f>
        <v>8</v>
      </c>
      <c r="I6532" t="str">
        <f t="shared" ref="I6532:I6595" si="206">G6532&amp;H6532</f>
        <v>2998</v>
      </c>
      <c r="J6532">
        <f>VLOOKUP(I6532,assign_csv!A:B,2,FALSE)</f>
        <v>1068</v>
      </c>
    </row>
    <row r="6533" spans="1:10" x14ac:dyDescent="0.55000000000000004">
      <c r="A6533" t="str">
        <f t="shared" si="205"/>
        <v>TOPCMtg - Scheduling</v>
      </c>
      <c r="B6533" t="s">
        <v>181</v>
      </c>
      <c r="C6533" t="s">
        <v>573</v>
      </c>
      <c r="D6533" t="s">
        <v>218</v>
      </c>
      <c r="E6533">
        <v>45</v>
      </c>
      <c r="F6533">
        <v>1</v>
      </c>
      <c r="G6533">
        <f>VLOOKUP(A6533,project2!A:B,2,FALSE)</f>
        <v>299</v>
      </c>
      <c r="H6533">
        <f>VLOOKUP(D6533,pic!A:B,2,FALSE)</f>
        <v>8</v>
      </c>
      <c r="I6533" t="str">
        <f t="shared" si="206"/>
        <v>2998</v>
      </c>
      <c r="J6533">
        <f>VLOOKUP(I6533,assign_csv!A:B,2,FALSE)</f>
        <v>1068</v>
      </c>
    </row>
    <row r="6534" spans="1:10" x14ac:dyDescent="0.55000000000000004">
      <c r="A6534" t="str">
        <f t="shared" si="205"/>
        <v>TOPCMtg - Scheduling</v>
      </c>
      <c r="B6534" t="s">
        <v>181</v>
      </c>
      <c r="C6534" t="s">
        <v>573</v>
      </c>
      <c r="D6534" t="s">
        <v>218</v>
      </c>
      <c r="E6534">
        <v>46</v>
      </c>
      <c r="F6534">
        <v>1</v>
      </c>
      <c r="G6534">
        <f>VLOOKUP(A6534,project2!A:B,2,FALSE)</f>
        <v>299</v>
      </c>
      <c r="H6534">
        <f>VLOOKUP(D6534,pic!A:B,2,FALSE)</f>
        <v>8</v>
      </c>
      <c r="I6534" t="str">
        <f t="shared" si="206"/>
        <v>2998</v>
      </c>
      <c r="J6534">
        <f>VLOOKUP(I6534,assign_csv!A:B,2,FALSE)</f>
        <v>1068</v>
      </c>
    </row>
    <row r="6535" spans="1:10" x14ac:dyDescent="0.55000000000000004">
      <c r="A6535" t="str">
        <f t="shared" si="205"/>
        <v>TOPCMtg - Scheduling</v>
      </c>
      <c r="B6535" t="s">
        <v>181</v>
      </c>
      <c r="C6535" t="s">
        <v>573</v>
      </c>
      <c r="D6535" t="s">
        <v>218</v>
      </c>
      <c r="E6535">
        <v>47</v>
      </c>
      <c r="F6535">
        <v>1</v>
      </c>
      <c r="G6535">
        <f>VLOOKUP(A6535,project2!A:B,2,FALSE)</f>
        <v>299</v>
      </c>
      <c r="H6535">
        <f>VLOOKUP(D6535,pic!A:B,2,FALSE)</f>
        <v>8</v>
      </c>
      <c r="I6535" t="str">
        <f t="shared" si="206"/>
        <v>2998</v>
      </c>
      <c r="J6535">
        <f>VLOOKUP(I6535,assign_csv!A:B,2,FALSE)</f>
        <v>1068</v>
      </c>
    </row>
    <row r="6536" spans="1:10" x14ac:dyDescent="0.55000000000000004">
      <c r="A6536" t="str">
        <f t="shared" si="205"/>
        <v>TOPCMtg - Scheduling</v>
      </c>
      <c r="B6536" t="s">
        <v>181</v>
      </c>
      <c r="C6536" t="s">
        <v>573</v>
      </c>
      <c r="D6536" t="s">
        <v>218</v>
      </c>
      <c r="E6536">
        <v>48</v>
      </c>
      <c r="F6536">
        <v>1</v>
      </c>
      <c r="G6536">
        <f>VLOOKUP(A6536,project2!A:B,2,FALSE)</f>
        <v>299</v>
      </c>
      <c r="H6536">
        <f>VLOOKUP(D6536,pic!A:B,2,FALSE)</f>
        <v>8</v>
      </c>
      <c r="I6536" t="str">
        <f t="shared" si="206"/>
        <v>2998</v>
      </c>
      <c r="J6536">
        <f>VLOOKUP(I6536,assign_csv!A:B,2,FALSE)</f>
        <v>1068</v>
      </c>
    </row>
    <row r="6537" spans="1:10" x14ac:dyDescent="0.55000000000000004">
      <c r="A6537" t="str">
        <f t="shared" si="205"/>
        <v>TOPCMtg - Scheduling</v>
      </c>
      <c r="B6537" t="s">
        <v>181</v>
      </c>
      <c r="C6537" t="s">
        <v>573</v>
      </c>
      <c r="D6537" t="s">
        <v>218</v>
      </c>
      <c r="E6537">
        <v>49</v>
      </c>
      <c r="F6537">
        <v>1</v>
      </c>
      <c r="G6537">
        <f>VLOOKUP(A6537,project2!A:B,2,FALSE)</f>
        <v>299</v>
      </c>
      <c r="H6537">
        <f>VLOOKUP(D6537,pic!A:B,2,FALSE)</f>
        <v>8</v>
      </c>
      <c r="I6537" t="str">
        <f t="shared" si="206"/>
        <v>2998</v>
      </c>
      <c r="J6537">
        <f>VLOOKUP(I6537,assign_csv!A:B,2,FALSE)</f>
        <v>1068</v>
      </c>
    </row>
    <row r="6538" spans="1:10" x14ac:dyDescent="0.55000000000000004">
      <c r="A6538" t="str">
        <f t="shared" si="205"/>
        <v>TOPCMtg - Scheduling</v>
      </c>
      <c r="B6538" t="s">
        <v>181</v>
      </c>
      <c r="C6538" t="s">
        <v>573</v>
      </c>
      <c r="D6538" t="s">
        <v>218</v>
      </c>
      <c r="E6538">
        <v>50</v>
      </c>
      <c r="F6538">
        <v>1</v>
      </c>
      <c r="G6538">
        <f>VLOOKUP(A6538,project2!A:B,2,FALSE)</f>
        <v>299</v>
      </c>
      <c r="H6538">
        <f>VLOOKUP(D6538,pic!A:B,2,FALSE)</f>
        <v>8</v>
      </c>
      <c r="I6538" t="str">
        <f t="shared" si="206"/>
        <v>2998</v>
      </c>
      <c r="J6538">
        <f>VLOOKUP(I6538,assign_csv!A:B,2,FALSE)</f>
        <v>1068</v>
      </c>
    </row>
    <row r="6539" spans="1:10" x14ac:dyDescent="0.55000000000000004">
      <c r="A6539" t="str">
        <f t="shared" si="205"/>
        <v>TOPCMtg - Scheduling</v>
      </c>
      <c r="B6539" t="s">
        <v>181</v>
      </c>
      <c r="C6539" t="s">
        <v>573</v>
      </c>
      <c r="D6539" t="s">
        <v>218</v>
      </c>
      <c r="E6539">
        <v>51</v>
      </c>
      <c r="F6539">
        <v>1</v>
      </c>
      <c r="G6539">
        <f>VLOOKUP(A6539,project2!A:B,2,FALSE)</f>
        <v>299</v>
      </c>
      <c r="H6539">
        <f>VLOOKUP(D6539,pic!A:B,2,FALSE)</f>
        <v>8</v>
      </c>
      <c r="I6539" t="str">
        <f t="shared" si="206"/>
        <v>2998</v>
      </c>
      <c r="J6539">
        <f>VLOOKUP(I6539,assign_csv!A:B,2,FALSE)</f>
        <v>1068</v>
      </c>
    </row>
    <row r="6540" spans="1:10" x14ac:dyDescent="0.55000000000000004">
      <c r="A6540" t="str">
        <f t="shared" si="205"/>
        <v>TOPCMtg - Scheduling</v>
      </c>
      <c r="B6540" t="s">
        <v>181</v>
      </c>
      <c r="C6540" t="s">
        <v>573</v>
      </c>
      <c r="D6540" t="s">
        <v>218</v>
      </c>
      <c r="E6540">
        <v>52</v>
      </c>
      <c r="F6540">
        <v>1</v>
      </c>
      <c r="G6540">
        <f>VLOOKUP(A6540,project2!A:B,2,FALSE)</f>
        <v>299</v>
      </c>
      <c r="H6540">
        <f>VLOOKUP(D6540,pic!A:B,2,FALSE)</f>
        <v>8</v>
      </c>
      <c r="I6540" t="str">
        <f t="shared" si="206"/>
        <v>2998</v>
      </c>
      <c r="J6540">
        <f>VLOOKUP(I6540,assign_csv!A:B,2,FALSE)</f>
        <v>1068</v>
      </c>
    </row>
    <row r="6541" spans="1:10" x14ac:dyDescent="0.55000000000000004">
      <c r="A6541" t="str">
        <f t="shared" si="205"/>
        <v>TOPCMtg - Scheduling</v>
      </c>
      <c r="B6541" t="s">
        <v>181</v>
      </c>
      <c r="C6541" t="s">
        <v>573</v>
      </c>
      <c r="D6541" t="s">
        <v>217</v>
      </c>
      <c r="E6541">
        <v>1</v>
      </c>
      <c r="F6541">
        <v>1</v>
      </c>
      <c r="G6541">
        <f>VLOOKUP(A6541,project2!A:B,2,FALSE)</f>
        <v>299</v>
      </c>
      <c r="H6541">
        <f>VLOOKUP(D6541,pic!A:B,2,FALSE)</f>
        <v>9</v>
      </c>
      <c r="I6541" t="str">
        <f t="shared" si="206"/>
        <v>2999</v>
      </c>
      <c r="J6541">
        <f>VLOOKUP(I6541,assign_csv!A:B,2,FALSE)</f>
        <v>1069</v>
      </c>
    </row>
    <row r="6542" spans="1:10" x14ac:dyDescent="0.55000000000000004">
      <c r="A6542" t="str">
        <f t="shared" si="205"/>
        <v>TOPCMtg - Scheduling</v>
      </c>
      <c r="B6542" t="s">
        <v>181</v>
      </c>
      <c r="C6542" t="s">
        <v>573</v>
      </c>
      <c r="D6542" t="s">
        <v>217</v>
      </c>
      <c r="E6542">
        <v>2</v>
      </c>
      <c r="F6542">
        <v>1</v>
      </c>
      <c r="G6542">
        <f>VLOOKUP(A6542,project2!A:B,2,FALSE)</f>
        <v>299</v>
      </c>
      <c r="H6542">
        <f>VLOOKUP(D6542,pic!A:B,2,FALSE)</f>
        <v>9</v>
      </c>
      <c r="I6542" t="str">
        <f t="shared" si="206"/>
        <v>2999</v>
      </c>
      <c r="J6542">
        <f>VLOOKUP(I6542,assign_csv!A:B,2,FALSE)</f>
        <v>1069</v>
      </c>
    </row>
    <row r="6543" spans="1:10" x14ac:dyDescent="0.55000000000000004">
      <c r="A6543" t="str">
        <f t="shared" si="205"/>
        <v>TOPCMtg - Scheduling</v>
      </c>
      <c r="B6543" t="s">
        <v>181</v>
      </c>
      <c r="C6543" t="s">
        <v>573</v>
      </c>
      <c r="D6543" t="s">
        <v>217</v>
      </c>
      <c r="E6543">
        <v>3</v>
      </c>
      <c r="F6543">
        <v>1</v>
      </c>
      <c r="G6543">
        <f>VLOOKUP(A6543,project2!A:B,2,FALSE)</f>
        <v>299</v>
      </c>
      <c r="H6543">
        <f>VLOOKUP(D6543,pic!A:B,2,FALSE)</f>
        <v>9</v>
      </c>
      <c r="I6543" t="str">
        <f t="shared" si="206"/>
        <v>2999</v>
      </c>
      <c r="J6543">
        <f>VLOOKUP(I6543,assign_csv!A:B,2,FALSE)</f>
        <v>1069</v>
      </c>
    </row>
    <row r="6544" spans="1:10" x14ac:dyDescent="0.55000000000000004">
      <c r="A6544" t="str">
        <f t="shared" si="205"/>
        <v>TOPCMtg - Scheduling</v>
      </c>
      <c r="B6544" t="s">
        <v>181</v>
      </c>
      <c r="C6544" t="s">
        <v>573</v>
      </c>
      <c r="D6544" t="s">
        <v>217</v>
      </c>
      <c r="E6544">
        <v>4</v>
      </c>
      <c r="F6544">
        <v>1</v>
      </c>
      <c r="G6544">
        <f>VLOOKUP(A6544,project2!A:B,2,FALSE)</f>
        <v>299</v>
      </c>
      <c r="H6544">
        <f>VLOOKUP(D6544,pic!A:B,2,FALSE)</f>
        <v>9</v>
      </c>
      <c r="I6544" t="str">
        <f t="shared" si="206"/>
        <v>2999</v>
      </c>
      <c r="J6544">
        <f>VLOOKUP(I6544,assign_csv!A:B,2,FALSE)</f>
        <v>1069</v>
      </c>
    </row>
    <row r="6545" spans="1:10" x14ac:dyDescent="0.55000000000000004">
      <c r="A6545" t="str">
        <f t="shared" si="205"/>
        <v>TOPCMtg - Scheduling</v>
      </c>
      <c r="B6545" t="s">
        <v>181</v>
      </c>
      <c r="C6545" t="s">
        <v>573</v>
      </c>
      <c r="D6545" t="s">
        <v>217</v>
      </c>
      <c r="E6545">
        <v>5</v>
      </c>
      <c r="F6545">
        <v>1</v>
      </c>
      <c r="G6545">
        <f>VLOOKUP(A6545,project2!A:B,2,FALSE)</f>
        <v>299</v>
      </c>
      <c r="H6545">
        <f>VLOOKUP(D6545,pic!A:B,2,FALSE)</f>
        <v>9</v>
      </c>
      <c r="I6545" t="str">
        <f t="shared" si="206"/>
        <v>2999</v>
      </c>
      <c r="J6545">
        <f>VLOOKUP(I6545,assign_csv!A:B,2,FALSE)</f>
        <v>1069</v>
      </c>
    </row>
    <row r="6546" spans="1:10" x14ac:dyDescent="0.55000000000000004">
      <c r="A6546" t="str">
        <f t="shared" si="205"/>
        <v>TOPCMtg - Scheduling</v>
      </c>
      <c r="B6546" t="s">
        <v>181</v>
      </c>
      <c r="C6546" t="s">
        <v>573</v>
      </c>
      <c r="D6546" t="s">
        <v>217</v>
      </c>
      <c r="E6546">
        <v>6</v>
      </c>
      <c r="F6546">
        <v>1</v>
      </c>
      <c r="G6546">
        <f>VLOOKUP(A6546,project2!A:B,2,FALSE)</f>
        <v>299</v>
      </c>
      <c r="H6546">
        <f>VLOOKUP(D6546,pic!A:B,2,FALSE)</f>
        <v>9</v>
      </c>
      <c r="I6546" t="str">
        <f t="shared" si="206"/>
        <v>2999</v>
      </c>
      <c r="J6546">
        <f>VLOOKUP(I6546,assign_csv!A:B,2,FALSE)</f>
        <v>1069</v>
      </c>
    </row>
    <row r="6547" spans="1:10" x14ac:dyDescent="0.55000000000000004">
      <c r="A6547" t="str">
        <f t="shared" si="205"/>
        <v>TOPCMtg - Scheduling</v>
      </c>
      <c r="B6547" t="s">
        <v>181</v>
      </c>
      <c r="C6547" t="s">
        <v>573</v>
      </c>
      <c r="D6547" t="s">
        <v>217</v>
      </c>
      <c r="E6547">
        <v>7</v>
      </c>
      <c r="F6547">
        <v>1</v>
      </c>
      <c r="G6547">
        <f>VLOOKUP(A6547,project2!A:B,2,FALSE)</f>
        <v>299</v>
      </c>
      <c r="H6547">
        <f>VLOOKUP(D6547,pic!A:B,2,FALSE)</f>
        <v>9</v>
      </c>
      <c r="I6547" t="str">
        <f t="shared" si="206"/>
        <v>2999</v>
      </c>
      <c r="J6547">
        <f>VLOOKUP(I6547,assign_csv!A:B,2,FALSE)</f>
        <v>1069</v>
      </c>
    </row>
    <row r="6548" spans="1:10" x14ac:dyDescent="0.55000000000000004">
      <c r="A6548" t="str">
        <f t="shared" si="205"/>
        <v>TOPCMtg - Scheduling</v>
      </c>
      <c r="B6548" t="s">
        <v>181</v>
      </c>
      <c r="C6548" t="s">
        <v>573</v>
      </c>
      <c r="D6548" t="s">
        <v>217</v>
      </c>
      <c r="E6548">
        <v>8</v>
      </c>
      <c r="F6548">
        <v>1</v>
      </c>
      <c r="G6548">
        <f>VLOOKUP(A6548,project2!A:B,2,FALSE)</f>
        <v>299</v>
      </c>
      <c r="H6548">
        <f>VLOOKUP(D6548,pic!A:B,2,FALSE)</f>
        <v>9</v>
      </c>
      <c r="I6548" t="str">
        <f t="shared" si="206"/>
        <v>2999</v>
      </c>
      <c r="J6548">
        <f>VLOOKUP(I6548,assign_csv!A:B,2,FALSE)</f>
        <v>1069</v>
      </c>
    </row>
    <row r="6549" spans="1:10" x14ac:dyDescent="0.55000000000000004">
      <c r="A6549" t="str">
        <f t="shared" si="205"/>
        <v>TOPCMtg - Scheduling</v>
      </c>
      <c r="B6549" t="s">
        <v>181</v>
      </c>
      <c r="C6549" t="s">
        <v>573</v>
      </c>
      <c r="D6549" t="s">
        <v>217</v>
      </c>
      <c r="E6549">
        <v>9</v>
      </c>
      <c r="F6549">
        <v>1</v>
      </c>
      <c r="G6549">
        <f>VLOOKUP(A6549,project2!A:B,2,FALSE)</f>
        <v>299</v>
      </c>
      <c r="H6549">
        <f>VLOOKUP(D6549,pic!A:B,2,FALSE)</f>
        <v>9</v>
      </c>
      <c r="I6549" t="str">
        <f t="shared" si="206"/>
        <v>2999</v>
      </c>
      <c r="J6549">
        <f>VLOOKUP(I6549,assign_csv!A:B,2,FALSE)</f>
        <v>1069</v>
      </c>
    </row>
    <row r="6550" spans="1:10" x14ac:dyDescent="0.55000000000000004">
      <c r="A6550" t="str">
        <f t="shared" si="205"/>
        <v>TOPCMtg - Scheduling</v>
      </c>
      <c r="B6550" t="s">
        <v>181</v>
      </c>
      <c r="C6550" t="s">
        <v>573</v>
      </c>
      <c r="D6550" t="s">
        <v>217</v>
      </c>
      <c r="E6550">
        <v>10</v>
      </c>
      <c r="F6550">
        <v>1</v>
      </c>
      <c r="G6550">
        <f>VLOOKUP(A6550,project2!A:B,2,FALSE)</f>
        <v>299</v>
      </c>
      <c r="H6550">
        <f>VLOOKUP(D6550,pic!A:B,2,FALSE)</f>
        <v>9</v>
      </c>
      <c r="I6550" t="str">
        <f t="shared" si="206"/>
        <v>2999</v>
      </c>
      <c r="J6550">
        <f>VLOOKUP(I6550,assign_csv!A:B,2,FALSE)</f>
        <v>1069</v>
      </c>
    </row>
    <row r="6551" spans="1:10" x14ac:dyDescent="0.55000000000000004">
      <c r="A6551" t="str">
        <f t="shared" si="205"/>
        <v>TOPCMtg - Scheduling</v>
      </c>
      <c r="B6551" t="s">
        <v>181</v>
      </c>
      <c r="C6551" t="s">
        <v>573</v>
      </c>
      <c r="D6551" t="s">
        <v>217</v>
      </c>
      <c r="E6551">
        <v>11</v>
      </c>
      <c r="F6551">
        <v>1</v>
      </c>
      <c r="G6551">
        <f>VLOOKUP(A6551,project2!A:B,2,FALSE)</f>
        <v>299</v>
      </c>
      <c r="H6551">
        <f>VLOOKUP(D6551,pic!A:B,2,FALSE)</f>
        <v>9</v>
      </c>
      <c r="I6551" t="str">
        <f t="shared" si="206"/>
        <v>2999</v>
      </c>
      <c r="J6551">
        <f>VLOOKUP(I6551,assign_csv!A:B,2,FALSE)</f>
        <v>1069</v>
      </c>
    </row>
    <row r="6552" spans="1:10" x14ac:dyDescent="0.55000000000000004">
      <c r="A6552" t="str">
        <f t="shared" si="205"/>
        <v>TOPCMtg - Scheduling</v>
      </c>
      <c r="B6552" t="s">
        <v>181</v>
      </c>
      <c r="C6552" t="s">
        <v>573</v>
      </c>
      <c r="D6552" t="s">
        <v>217</v>
      </c>
      <c r="E6552">
        <v>12</v>
      </c>
      <c r="F6552">
        <v>1</v>
      </c>
      <c r="G6552">
        <f>VLOOKUP(A6552,project2!A:B,2,FALSE)</f>
        <v>299</v>
      </c>
      <c r="H6552">
        <f>VLOOKUP(D6552,pic!A:B,2,FALSE)</f>
        <v>9</v>
      </c>
      <c r="I6552" t="str">
        <f t="shared" si="206"/>
        <v>2999</v>
      </c>
      <c r="J6552">
        <f>VLOOKUP(I6552,assign_csv!A:B,2,FALSE)</f>
        <v>1069</v>
      </c>
    </row>
    <row r="6553" spans="1:10" x14ac:dyDescent="0.55000000000000004">
      <c r="A6553" t="str">
        <f t="shared" si="205"/>
        <v>TOPCMtg - Scheduling</v>
      </c>
      <c r="B6553" t="s">
        <v>181</v>
      </c>
      <c r="C6553" t="s">
        <v>573</v>
      </c>
      <c r="D6553" t="s">
        <v>217</v>
      </c>
      <c r="E6553">
        <v>13</v>
      </c>
      <c r="F6553">
        <v>1</v>
      </c>
      <c r="G6553">
        <f>VLOOKUP(A6553,project2!A:B,2,FALSE)</f>
        <v>299</v>
      </c>
      <c r="H6553">
        <f>VLOOKUP(D6553,pic!A:B,2,FALSE)</f>
        <v>9</v>
      </c>
      <c r="I6553" t="str">
        <f t="shared" si="206"/>
        <v>2999</v>
      </c>
      <c r="J6553">
        <f>VLOOKUP(I6553,assign_csv!A:B,2,FALSE)</f>
        <v>1069</v>
      </c>
    </row>
    <row r="6554" spans="1:10" x14ac:dyDescent="0.55000000000000004">
      <c r="A6554" t="str">
        <f t="shared" si="205"/>
        <v>TOPCMtg - Scheduling</v>
      </c>
      <c r="B6554" t="s">
        <v>181</v>
      </c>
      <c r="C6554" t="s">
        <v>573</v>
      </c>
      <c r="D6554" t="s">
        <v>217</v>
      </c>
      <c r="E6554">
        <v>14</v>
      </c>
      <c r="F6554">
        <v>1</v>
      </c>
      <c r="G6554">
        <f>VLOOKUP(A6554,project2!A:B,2,FALSE)</f>
        <v>299</v>
      </c>
      <c r="H6554">
        <f>VLOOKUP(D6554,pic!A:B,2,FALSE)</f>
        <v>9</v>
      </c>
      <c r="I6554" t="str">
        <f t="shared" si="206"/>
        <v>2999</v>
      </c>
      <c r="J6554">
        <f>VLOOKUP(I6554,assign_csv!A:B,2,FALSE)</f>
        <v>1069</v>
      </c>
    </row>
    <row r="6555" spans="1:10" x14ac:dyDescent="0.55000000000000004">
      <c r="A6555" t="str">
        <f t="shared" si="205"/>
        <v>TOPCMtg - Scheduling</v>
      </c>
      <c r="B6555" t="s">
        <v>181</v>
      </c>
      <c r="C6555" t="s">
        <v>573</v>
      </c>
      <c r="D6555" t="s">
        <v>217</v>
      </c>
      <c r="E6555">
        <v>15</v>
      </c>
      <c r="F6555">
        <v>1</v>
      </c>
      <c r="G6555">
        <f>VLOOKUP(A6555,project2!A:B,2,FALSE)</f>
        <v>299</v>
      </c>
      <c r="H6555">
        <f>VLOOKUP(D6555,pic!A:B,2,FALSE)</f>
        <v>9</v>
      </c>
      <c r="I6555" t="str">
        <f t="shared" si="206"/>
        <v>2999</v>
      </c>
      <c r="J6555">
        <f>VLOOKUP(I6555,assign_csv!A:B,2,FALSE)</f>
        <v>1069</v>
      </c>
    </row>
    <row r="6556" spans="1:10" x14ac:dyDescent="0.55000000000000004">
      <c r="A6556" t="str">
        <f t="shared" si="205"/>
        <v>TOPCMtg - Scheduling</v>
      </c>
      <c r="B6556" t="s">
        <v>181</v>
      </c>
      <c r="C6556" t="s">
        <v>573</v>
      </c>
      <c r="D6556" t="s">
        <v>217</v>
      </c>
      <c r="E6556">
        <v>16</v>
      </c>
      <c r="F6556">
        <v>1</v>
      </c>
      <c r="G6556">
        <f>VLOOKUP(A6556,project2!A:B,2,FALSE)</f>
        <v>299</v>
      </c>
      <c r="H6556">
        <f>VLOOKUP(D6556,pic!A:B,2,FALSE)</f>
        <v>9</v>
      </c>
      <c r="I6556" t="str">
        <f t="shared" si="206"/>
        <v>2999</v>
      </c>
      <c r="J6556">
        <f>VLOOKUP(I6556,assign_csv!A:B,2,FALSE)</f>
        <v>1069</v>
      </c>
    </row>
    <row r="6557" spans="1:10" x14ac:dyDescent="0.55000000000000004">
      <c r="A6557" t="str">
        <f t="shared" si="205"/>
        <v>TOPCMtg - Scheduling</v>
      </c>
      <c r="B6557" t="s">
        <v>181</v>
      </c>
      <c r="C6557" t="s">
        <v>573</v>
      </c>
      <c r="D6557" t="s">
        <v>217</v>
      </c>
      <c r="E6557">
        <v>17</v>
      </c>
      <c r="F6557">
        <v>1</v>
      </c>
      <c r="G6557">
        <f>VLOOKUP(A6557,project2!A:B,2,FALSE)</f>
        <v>299</v>
      </c>
      <c r="H6557">
        <f>VLOOKUP(D6557,pic!A:B,2,FALSE)</f>
        <v>9</v>
      </c>
      <c r="I6557" t="str">
        <f t="shared" si="206"/>
        <v>2999</v>
      </c>
      <c r="J6557">
        <f>VLOOKUP(I6557,assign_csv!A:B,2,FALSE)</f>
        <v>1069</v>
      </c>
    </row>
    <row r="6558" spans="1:10" x14ac:dyDescent="0.55000000000000004">
      <c r="A6558" t="str">
        <f t="shared" si="205"/>
        <v>TOPCMtg - Scheduling</v>
      </c>
      <c r="B6558" t="s">
        <v>181</v>
      </c>
      <c r="C6558" t="s">
        <v>573</v>
      </c>
      <c r="D6558" t="s">
        <v>217</v>
      </c>
      <c r="E6558">
        <v>18</v>
      </c>
      <c r="F6558">
        <v>1</v>
      </c>
      <c r="G6558">
        <f>VLOOKUP(A6558,project2!A:B,2,FALSE)</f>
        <v>299</v>
      </c>
      <c r="H6558">
        <f>VLOOKUP(D6558,pic!A:B,2,FALSE)</f>
        <v>9</v>
      </c>
      <c r="I6558" t="str">
        <f t="shared" si="206"/>
        <v>2999</v>
      </c>
      <c r="J6558">
        <f>VLOOKUP(I6558,assign_csv!A:B,2,FALSE)</f>
        <v>1069</v>
      </c>
    </row>
    <row r="6559" spans="1:10" x14ac:dyDescent="0.55000000000000004">
      <c r="A6559" t="str">
        <f t="shared" si="205"/>
        <v>TOPCMtg - Scheduling</v>
      </c>
      <c r="B6559" t="s">
        <v>181</v>
      </c>
      <c r="C6559" t="s">
        <v>573</v>
      </c>
      <c r="D6559" t="s">
        <v>217</v>
      </c>
      <c r="E6559">
        <v>19</v>
      </c>
      <c r="F6559">
        <v>1</v>
      </c>
      <c r="G6559">
        <f>VLOOKUP(A6559,project2!A:B,2,FALSE)</f>
        <v>299</v>
      </c>
      <c r="H6559">
        <f>VLOOKUP(D6559,pic!A:B,2,FALSE)</f>
        <v>9</v>
      </c>
      <c r="I6559" t="str">
        <f t="shared" si="206"/>
        <v>2999</v>
      </c>
      <c r="J6559">
        <f>VLOOKUP(I6559,assign_csv!A:B,2,FALSE)</f>
        <v>1069</v>
      </c>
    </row>
    <row r="6560" spans="1:10" x14ac:dyDescent="0.55000000000000004">
      <c r="A6560" t="str">
        <f t="shared" si="205"/>
        <v>TOPCMtg - Scheduling</v>
      </c>
      <c r="B6560" t="s">
        <v>181</v>
      </c>
      <c r="C6560" t="s">
        <v>573</v>
      </c>
      <c r="D6560" t="s">
        <v>217</v>
      </c>
      <c r="E6560">
        <v>20</v>
      </c>
      <c r="F6560">
        <v>1</v>
      </c>
      <c r="G6560">
        <f>VLOOKUP(A6560,project2!A:B,2,FALSE)</f>
        <v>299</v>
      </c>
      <c r="H6560">
        <f>VLOOKUP(D6560,pic!A:B,2,FALSE)</f>
        <v>9</v>
      </c>
      <c r="I6560" t="str">
        <f t="shared" si="206"/>
        <v>2999</v>
      </c>
      <c r="J6560">
        <f>VLOOKUP(I6560,assign_csv!A:B,2,FALSE)</f>
        <v>1069</v>
      </c>
    </row>
    <row r="6561" spans="1:10" x14ac:dyDescent="0.55000000000000004">
      <c r="A6561" t="str">
        <f t="shared" si="205"/>
        <v>TOPCMtg - Scheduling</v>
      </c>
      <c r="B6561" t="s">
        <v>181</v>
      </c>
      <c r="C6561" t="s">
        <v>573</v>
      </c>
      <c r="D6561" t="s">
        <v>217</v>
      </c>
      <c r="E6561">
        <v>21</v>
      </c>
      <c r="F6561">
        <v>1</v>
      </c>
      <c r="G6561">
        <f>VLOOKUP(A6561,project2!A:B,2,FALSE)</f>
        <v>299</v>
      </c>
      <c r="H6561">
        <f>VLOOKUP(D6561,pic!A:B,2,FALSE)</f>
        <v>9</v>
      </c>
      <c r="I6561" t="str">
        <f t="shared" si="206"/>
        <v>2999</v>
      </c>
      <c r="J6561">
        <f>VLOOKUP(I6561,assign_csv!A:B,2,FALSE)</f>
        <v>1069</v>
      </c>
    </row>
    <row r="6562" spans="1:10" x14ac:dyDescent="0.55000000000000004">
      <c r="A6562" t="str">
        <f t="shared" si="205"/>
        <v>TOPCMtg - Scheduling</v>
      </c>
      <c r="B6562" t="s">
        <v>181</v>
      </c>
      <c r="C6562" t="s">
        <v>573</v>
      </c>
      <c r="D6562" t="s">
        <v>217</v>
      </c>
      <c r="E6562">
        <v>22</v>
      </c>
      <c r="F6562">
        <v>1</v>
      </c>
      <c r="G6562">
        <f>VLOOKUP(A6562,project2!A:B,2,FALSE)</f>
        <v>299</v>
      </c>
      <c r="H6562">
        <f>VLOOKUP(D6562,pic!A:B,2,FALSE)</f>
        <v>9</v>
      </c>
      <c r="I6562" t="str">
        <f t="shared" si="206"/>
        <v>2999</v>
      </c>
      <c r="J6562">
        <f>VLOOKUP(I6562,assign_csv!A:B,2,FALSE)</f>
        <v>1069</v>
      </c>
    </row>
    <row r="6563" spans="1:10" x14ac:dyDescent="0.55000000000000004">
      <c r="A6563" t="str">
        <f t="shared" si="205"/>
        <v>TOPCMtg - Scheduling</v>
      </c>
      <c r="B6563" t="s">
        <v>181</v>
      </c>
      <c r="C6563" t="s">
        <v>573</v>
      </c>
      <c r="D6563" t="s">
        <v>217</v>
      </c>
      <c r="E6563">
        <v>23</v>
      </c>
      <c r="F6563">
        <v>1</v>
      </c>
      <c r="G6563">
        <f>VLOOKUP(A6563,project2!A:B,2,FALSE)</f>
        <v>299</v>
      </c>
      <c r="H6563">
        <f>VLOOKUP(D6563,pic!A:B,2,FALSE)</f>
        <v>9</v>
      </c>
      <c r="I6563" t="str">
        <f t="shared" si="206"/>
        <v>2999</v>
      </c>
      <c r="J6563">
        <f>VLOOKUP(I6563,assign_csv!A:B,2,FALSE)</f>
        <v>1069</v>
      </c>
    </row>
    <row r="6564" spans="1:10" x14ac:dyDescent="0.55000000000000004">
      <c r="A6564" t="str">
        <f t="shared" si="205"/>
        <v>TOPCMtg - Scheduling</v>
      </c>
      <c r="B6564" t="s">
        <v>181</v>
      </c>
      <c r="C6564" t="s">
        <v>573</v>
      </c>
      <c r="D6564" t="s">
        <v>217</v>
      </c>
      <c r="E6564">
        <v>24</v>
      </c>
      <c r="F6564">
        <v>1</v>
      </c>
      <c r="G6564">
        <f>VLOOKUP(A6564,project2!A:B,2,FALSE)</f>
        <v>299</v>
      </c>
      <c r="H6564">
        <f>VLOOKUP(D6564,pic!A:B,2,FALSE)</f>
        <v>9</v>
      </c>
      <c r="I6564" t="str">
        <f t="shared" si="206"/>
        <v>2999</v>
      </c>
      <c r="J6564">
        <f>VLOOKUP(I6564,assign_csv!A:B,2,FALSE)</f>
        <v>1069</v>
      </c>
    </row>
    <row r="6565" spans="1:10" x14ac:dyDescent="0.55000000000000004">
      <c r="A6565" t="str">
        <f t="shared" si="205"/>
        <v>TOPCMtg - Scheduling</v>
      </c>
      <c r="B6565" t="s">
        <v>181</v>
      </c>
      <c r="C6565" t="s">
        <v>573</v>
      </c>
      <c r="D6565" t="s">
        <v>217</v>
      </c>
      <c r="E6565">
        <v>25</v>
      </c>
      <c r="F6565">
        <v>1</v>
      </c>
      <c r="G6565">
        <f>VLOOKUP(A6565,project2!A:B,2,FALSE)</f>
        <v>299</v>
      </c>
      <c r="H6565">
        <f>VLOOKUP(D6565,pic!A:B,2,FALSE)</f>
        <v>9</v>
      </c>
      <c r="I6565" t="str">
        <f t="shared" si="206"/>
        <v>2999</v>
      </c>
      <c r="J6565">
        <f>VLOOKUP(I6565,assign_csv!A:B,2,FALSE)</f>
        <v>1069</v>
      </c>
    </row>
    <row r="6566" spans="1:10" x14ac:dyDescent="0.55000000000000004">
      <c r="A6566" t="str">
        <f t="shared" si="205"/>
        <v>TOPCMtg - Scheduling</v>
      </c>
      <c r="B6566" t="s">
        <v>181</v>
      </c>
      <c r="C6566" t="s">
        <v>573</v>
      </c>
      <c r="D6566" t="s">
        <v>217</v>
      </c>
      <c r="E6566">
        <v>26</v>
      </c>
      <c r="F6566">
        <v>1</v>
      </c>
      <c r="G6566">
        <f>VLOOKUP(A6566,project2!A:B,2,FALSE)</f>
        <v>299</v>
      </c>
      <c r="H6566">
        <f>VLOOKUP(D6566,pic!A:B,2,FALSE)</f>
        <v>9</v>
      </c>
      <c r="I6566" t="str">
        <f t="shared" si="206"/>
        <v>2999</v>
      </c>
      <c r="J6566">
        <f>VLOOKUP(I6566,assign_csv!A:B,2,FALSE)</f>
        <v>1069</v>
      </c>
    </row>
    <row r="6567" spans="1:10" x14ac:dyDescent="0.55000000000000004">
      <c r="A6567" t="str">
        <f t="shared" si="205"/>
        <v>TOPCMtg - Scheduling</v>
      </c>
      <c r="B6567" t="s">
        <v>181</v>
      </c>
      <c r="C6567" t="s">
        <v>573</v>
      </c>
      <c r="D6567" t="s">
        <v>217</v>
      </c>
      <c r="E6567">
        <v>36</v>
      </c>
      <c r="F6567">
        <v>1</v>
      </c>
      <c r="G6567">
        <f>VLOOKUP(A6567,project2!A:B,2,FALSE)</f>
        <v>299</v>
      </c>
      <c r="H6567">
        <f>VLOOKUP(D6567,pic!A:B,2,FALSE)</f>
        <v>9</v>
      </c>
      <c r="I6567" t="str">
        <f t="shared" si="206"/>
        <v>2999</v>
      </c>
      <c r="J6567">
        <f>VLOOKUP(I6567,assign_csv!A:B,2,FALSE)</f>
        <v>1069</v>
      </c>
    </row>
    <row r="6568" spans="1:10" x14ac:dyDescent="0.55000000000000004">
      <c r="A6568" t="str">
        <f t="shared" si="205"/>
        <v>TOPCMtg - Scheduling</v>
      </c>
      <c r="B6568" t="s">
        <v>181</v>
      </c>
      <c r="C6568" t="s">
        <v>573</v>
      </c>
      <c r="D6568" t="s">
        <v>217</v>
      </c>
      <c r="E6568">
        <v>37</v>
      </c>
      <c r="F6568">
        <v>1</v>
      </c>
      <c r="G6568">
        <f>VLOOKUP(A6568,project2!A:B,2,FALSE)</f>
        <v>299</v>
      </c>
      <c r="H6568">
        <f>VLOOKUP(D6568,pic!A:B,2,FALSE)</f>
        <v>9</v>
      </c>
      <c r="I6568" t="str">
        <f t="shared" si="206"/>
        <v>2999</v>
      </c>
      <c r="J6568">
        <f>VLOOKUP(I6568,assign_csv!A:B,2,FALSE)</f>
        <v>1069</v>
      </c>
    </row>
    <row r="6569" spans="1:10" x14ac:dyDescent="0.55000000000000004">
      <c r="A6569" t="str">
        <f t="shared" si="205"/>
        <v>TOPCMtg - Scheduling</v>
      </c>
      <c r="B6569" t="s">
        <v>181</v>
      </c>
      <c r="C6569" t="s">
        <v>573</v>
      </c>
      <c r="D6569" t="s">
        <v>217</v>
      </c>
      <c r="E6569">
        <v>38</v>
      </c>
      <c r="F6569">
        <v>1</v>
      </c>
      <c r="G6569">
        <f>VLOOKUP(A6569,project2!A:B,2,FALSE)</f>
        <v>299</v>
      </c>
      <c r="H6569">
        <f>VLOOKUP(D6569,pic!A:B,2,FALSE)</f>
        <v>9</v>
      </c>
      <c r="I6569" t="str">
        <f t="shared" si="206"/>
        <v>2999</v>
      </c>
      <c r="J6569">
        <f>VLOOKUP(I6569,assign_csv!A:B,2,FALSE)</f>
        <v>1069</v>
      </c>
    </row>
    <row r="6570" spans="1:10" x14ac:dyDescent="0.55000000000000004">
      <c r="A6570" t="str">
        <f t="shared" si="205"/>
        <v>TOPCMtg - Scheduling</v>
      </c>
      <c r="B6570" t="s">
        <v>181</v>
      </c>
      <c r="C6570" t="s">
        <v>573</v>
      </c>
      <c r="D6570" t="s">
        <v>217</v>
      </c>
      <c r="E6570">
        <v>39</v>
      </c>
      <c r="F6570">
        <v>1</v>
      </c>
      <c r="G6570">
        <f>VLOOKUP(A6570,project2!A:B,2,FALSE)</f>
        <v>299</v>
      </c>
      <c r="H6570">
        <f>VLOOKUP(D6570,pic!A:B,2,FALSE)</f>
        <v>9</v>
      </c>
      <c r="I6570" t="str">
        <f t="shared" si="206"/>
        <v>2999</v>
      </c>
      <c r="J6570">
        <f>VLOOKUP(I6570,assign_csv!A:B,2,FALSE)</f>
        <v>1069</v>
      </c>
    </row>
    <row r="6571" spans="1:10" x14ac:dyDescent="0.55000000000000004">
      <c r="A6571" t="str">
        <f t="shared" si="205"/>
        <v>TOPCMtg - Scheduling</v>
      </c>
      <c r="B6571" t="s">
        <v>181</v>
      </c>
      <c r="C6571" t="s">
        <v>573</v>
      </c>
      <c r="D6571" t="s">
        <v>217</v>
      </c>
      <c r="E6571">
        <v>40</v>
      </c>
      <c r="F6571">
        <v>1</v>
      </c>
      <c r="G6571">
        <f>VLOOKUP(A6571,project2!A:B,2,FALSE)</f>
        <v>299</v>
      </c>
      <c r="H6571">
        <f>VLOOKUP(D6571,pic!A:B,2,FALSE)</f>
        <v>9</v>
      </c>
      <c r="I6571" t="str">
        <f t="shared" si="206"/>
        <v>2999</v>
      </c>
      <c r="J6571">
        <f>VLOOKUP(I6571,assign_csv!A:B,2,FALSE)</f>
        <v>1069</v>
      </c>
    </row>
    <row r="6572" spans="1:10" x14ac:dyDescent="0.55000000000000004">
      <c r="A6572" t="str">
        <f t="shared" si="205"/>
        <v>TOPCMtg - Scheduling</v>
      </c>
      <c r="B6572" t="s">
        <v>181</v>
      </c>
      <c r="C6572" t="s">
        <v>573</v>
      </c>
      <c r="D6572" t="s">
        <v>217</v>
      </c>
      <c r="E6572">
        <v>41</v>
      </c>
      <c r="F6572">
        <v>1</v>
      </c>
      <c r="G6572">
        <f>VLOOKUP(A6572,project2!A:B,2,FALSE)</f>
        <v>299</v>
      </c>
      <c r="H6572">
        <f>VLOOKUP(D6572,pic!A:B,2,FALSE)</f>
        <v>9</v>
      </c>
      <c r="I6572" t="str">
        <f t="shared" si="206"/>
        <v>2999</v>
      </c>
      <c r="J6572">
        <f>VLOOKUP(I6572,assign_csv!A:B,2,FALSE)</f>
        <v>1069</v>
      </c>
    </row>
    <row r="6573" spans="1:10" x14ac:dyDescent="0.55000000000000004">
      <c r="A6573" t="str">
        <f t="shared" si="205"/>
        <v>TOPCMtg - Scheduling</v>
      </c>
      <c r="B6573" t="s">
        <v>181</v>
      </c>
      <c r="C6573" t="s">
        <v>573</v>
      </c>
      <c r="D6573" t="s">
        <v>217</v>
      </c>
      <c r="E6573">
        <v>42</v>
      </c>
      <c r="F6573">
        <v>1</v>
      </c>
      <c r="G6573">
        <f>VLOOKUP(A6573,project2!A:B,2,FALSE)</f>
        <v>299</v>
      </c>
      <c r="H6573">
        <f>VLOOKUP(D6573,pic!A:B,2,FALSE)</f>
        <v>9</v>
      </c>
      <c r="I6573" t="str">
        <f t="shared" si="206"/>
        <v>2999</v>
      </c>
      <c r="J6573">
        <f>VLOOKUP(I6573,assign_csv!A:B,2,FALSE)</f>
        <v>1069</v>
      </c>
    </row>
    <row r="6574" spans="1:10" x14ac:dyDescent="0.55000000000000004">
      <c r="A6574" t="str">
        <f t="shared" si="205"/>
        <v>TOPCMtg - Scheduling</v>
      </c>
      <c r="B6574" t="s">
        <v>181</v>
      </c>
      <c r="C6574" t="s">
        <v>573</v>
      </c>
      <c r="D6574" t="s">
        <v>217</v>
      </c>
      <c r="E6574">
        <v>43</v>
      </c>
      <c r="F6574">
        <v>1</v>
      </c>
      <c r="G6574">
        <f>VLOOKUP(A6574,project2!A:B,2,FALSE)</f>
        <v>299</v>
      </c>
      <c r="H6574">
        <f>VLOOKUP(D6574,pic!A:B,2,FALSE)</f>
        <v>9</v>
      </c>
      <c r="I6574" t="str">
        <f t="shared" si="206"/>
        <v>2999</v>
      </c>
      <c r="J6574">
        <f>VLOOKUP(I6574,assign_csv!A:B,2,FALSE)</f>
        <v>1069</v>
      </c>
    </row>
    <row r="6575" spans="1:10" x14ac:dyDescent="0.55000000000000004">
      <c r="A6575" t="str">
        <f t="shared" si="205"/>
        <v>TOPCMtg - Scheduling</v>
      </c>
      <c r="B6575" t="s">
        <v>181</v>
      </c>
      <c r="C6575" t="s">
        <v>573</v>
      </c>
      <c r="D6575" t="s">
        <v>217</v>
      </c>
      <c r="E6575">
        <v>44</v>
      </c>
      <c r="F6575">
        <v>1</v>
      </c>
      <c r="G6575">
        <f>VLOOKUP(A6575,project2!A:B,2,FALSE)</f>
        <v>299</v>
      </c>
      <c r="H6575">
        <f>VLOOKUP(D6575,pic!A:B,2,FALSE)</f>
        <v>9</v>
      </c>
      <c r="I6575" t="str">
        <f t="shared" si="206"/>
        <v>2999</v>
      </c>
      <c r="J6575">
        <f>VLOOKUP(I6575,assign_csv!A:B,2,FALSE)</f>
        <v>1069</v>
      </c>
    </row>
    <row r="6576" spans="1:10" x14ac:dyDescent="0.55000000000000004">
      <c r="A6576" t="str">
        <f t="shared" si="205"/>
        <v>TOPCMtg - Scheduling</v>
      </c>
      <c r="B6576" t="s">
        <v>181</v>
      </c>
      <c r="C6576" t="s">
        <v>573</v>
      </c>
      <c r="D6576" t="s">
        <v>217</v>
      </c>
      <c r="E6576">
        <v>45</v>
      </c>
      <c r="F6576">
        <v>1</v>
      </c>
      <c r="G6576">
        <f>VLOOKUP(A6576,project2!A:B,2,FALSE)</f>
        <v>299</v>
      </c>
      <c r="H6576">
        <f>VLOOKUP(D6576,pic!A:B,2,FALSE)</f>
        <v>9</v>
      </c>
      <c r="I6576" t="str">
        <f t="shared" si="206"/>
        <v>2999</v>
      </c>
      <c r="J6576">
        <f>VLOOKUP(I6576,assign_csv!A:B,2,FALSE)</f>
        <v>1069</v>
      </c>
    </row>
    <row r="6577" spans="1:10" x14ac:dyDescent="0.55000000000000004">
      <c r="A6577" t="str">
        <f t="shared" si="205"/>
        <v>TOPCMtg - Scheduling</v>
      </c>
      <c r="B6577" t="s">
        <v>181</v>
      </c>
      <c r="C6577" t="s">
        <v>573</v>
      </c>
      <c r="D6577" t="s">
        <v>217</v>
      </c>
      <c r="E6577">
        <v>46</v>
      </c>
      <c r="F6577">
        <v>1</v>
      </c>
      <c r="G6577">
        <f>VLOOKUP(A6577,project2!A:B,2,FALSE)</f>
        <v>299</v>
      </c>
      <c r="H6577">
        <f>VLOOKUP(D6577,pic!A:B,2,FALSE)</f>
        <v>9</v>
      </c>
      <c r="I6577" t="str">
        <f t="shared" si="206"/>
        <v>2999</v>
      </c>
      <c r="J6577">
        <f>VLOOKUP(I6577,assign_csv!A:B,2,FALSE)</f>
        <v>1069</v>
      </c>
    </row>
    <row r="6578" spans="1:10" x14ac:dyDescent="0.55000000000000004">
      <c r="A6578" t="str">
        <f t="shared" si="205"/>
        <v>TOPCMtg - Scheduling</v>
      </c>
      <c r="B6578" t="s">
        <v>181</v>
      </c>
      <c r="C6578" t="s">
        <v>573</v>
      </c>
      <c r="D6578" t="s">
        <v>217</v>
      </c>
      <c r="E6578">
        <v>47</v>
      </c>
      <c r="F6578">
        <v>1</v>
      </c>
      <c r="G6578">
        <f>VLOOKUP(A6578,project2!A:B,2,FALSE)</f>
        <v>299</v>
      </c>
      <c r="H6578">
        <f>VLOOKUP(D6578,pic!A:B,2,FALSE)</f>
        <v>9</v>
      </c>
      <c r="I6578" t="str">
        <f t="shared" si="206"/>
        <v>2999</v>
      </c>
      <c r="J6578">
        <f>VLOOKUP(I6578,assign_csv!A:B,2,FALSE)</f>
        <v>1069</v>
      </c>
    </row>
    <row r="6579" spans="1:10" x14ac:dyDescent="0.55000000000000004">
      <c r="A6579" t="str">
        <f t="shared" si="205"/>
        <v>TOPCMtg - Scheduling</v>
      </c>
      <c r="B6579" t="s">
        <v>181</v>
      </c>
      <c r="C6579" t="s">
        <v>573</v>
      </c>
      <c r="D6579" t="s">
        <v>217</v>
      </c>
      <c r="E6579">
        <v>48</v>
      </c>
      <c r="F6579">
        <v>1</v>
      </c>
      <c r="G6579">
        <f>VLOOKUP(A6579,project2!A:B,2,FALSE)</f>
        <v>299</v>
      </c>
      <c r="H6579">
        <f>VLOOKUP(D6579,pic!A:B,2,FALSE)</f>
        <v>9</v>
      </c>
      <c r="I6579" t="str">
        <f t="shared" si="206"/>
        <v>2999</v>
      </c>
      <c r="J6579">
        <f>VLOOKUP(I6579,assign_csv!A:B,2,FALSE)</f>
        <v>1069</v>
      </c>
    </row>
    <row r="6580" spans="1:10" x14ac:dyDescent="0.55000000000000004">
      <c r="A6580" t="str">
        <f t="shared" si="205"/>
        <v>TOPCMtg - Scheduling</v>
      </c>
      <c r="B6580" t="s">
        <v>181</v>
      </c>
      <c r="C6580" t="s">
        <v>573</v>
      </c>
      <c r="D6580" t="s">
        <v>217</v>
      </c>
      <c r="E6580">
        <v>49</v>
      </c>
      <c r="F6580">
        <v>1</v>
      </c>
      <c r="G6580">
        <f>VLOOKUP(A6580,project2!A:B,2,FALSE)</f>
        <v>299</v>
      </c>
      <c r="H6580">
        <f>VLOOKUP(D6580,pic!A:B,2,FALSE)</f>
        <v>9</v>
      </c>
      <c r="I6580" t="str">
        <f t="shared" si="206"/>
        <v>2999</v>
      </c>
      <c r="J6580">
        <f>VLOOKUP(I6580,assign_csv!A:B,2,FALSE)</f>
        <v>1069</v>
      </c>
    </row>
    <row r="6581" spans="1:10" x14ac:dyDescent="0.55000000000000004">
      <c r="A6581" t="str">
        <f t="shared" si="205"/>
        <v>TOPCMtg - Scheduling</v>
      </c>
      <c r="B6581" t="s">
        <v>181</v>
      </c>
      <c r="C6581" t="s">
        <v>573</v>
      </c>
      <c r="D6581" t="s">
        <v>217</v>
      </c>
      <c r="E6581">
        <v>50</v>
      </c>
      <c r="F6581">
        <v>1</v>
      </c>
      <c r="G6581">
        <f>VLOOKUP(A6581,project2!A:B,2,FALSE)</f>
        <v>299</v>
      </c>
      <c r="H6581">
        <f>VLOOKUP(D6581,pic!A:B,2,FALSE)</f>
        <v>9</v>
      </c>
      <c r="I6581" t="str">
        <f t="shared" si="206"/>
        <v>2999</v>
      </c>
      <c r="J6581">
        <f>VLOOKUP(I6581,assign_csv!A:B,2,FALSE)</f>
        <v>1069</v>
      </c>
    </row>
    <row r="6582" spans="1:10" x14ac:dyDescent="0.55000000000000004">
      <c r="A6582" t="str">
        <f t="shared" si="205"/>
        <v>TOPCMtg - Scheduling</v>
      </c>
      <c r="B6582" t="s">
        <v>181</v>
      </c>
      <c r="C6582" t="s">
        <v>573</v>
      </c>
      <c r="D6582" t="s">
        <v>217</v>
      </c>
      <c r="E6582">
        <v>51</v>
      </c>
      <c r="F6582">
        <v>1</v>
      </c>
      <c r="G6582">
        <f>VLOOKUP(A6582,project2!A:B,2,FALSE)</f>
        <v>299</v>
      </c>
      <c r="H6582">
        <f>VLOOKUP(D6582,pic!A:B,2,FALSE)</f>
        <v>9</v>
      </c>
      <c r="I6582" t="str">
        <f t="shared" si="206"/>
        <v>2999</v>
      </c>
      <c r="J6582">
        <f>VLOOKUP(I6582,assign_csv!A:B,2,FALSE)</f>
        <v>1069</v>
      </c>
    </row>
    <row r="6583" spans="1:10" x14ac:dyDescent="0.55000000000000004">
      <c r="A6583" t="str">
        <f t="shared" si="205"/>
        <v>TOPCMtg - Scheduling</v>
      </c>
      <c r="B6583" t="s">
        <v>181</v>
      </c>
      <c r="C6583" t="s">
        <v>573</v>
      </c>
      <c r="D6583" t="s">
        <v>217</v>
      </c>
      <c r="E6583">
        <v>52</v>
      </c>
      <c r="F6583">
        <v>1</v>
      </c>
      <c r="G6583">
        <f>VLOOKUP(A6583,project2!A:B,2,FALSE)</f>
        <v>299</v>
      </c>
      <c r="H6583">
        <f>VLOOKUP(D6583,pic!A:B,2,FALSE)</f>
        <v>9</v>
      </c>
      <c r="I6583" t="str">
        <f t="shared" si="206"/>
        <v>2999</v>
      </c>
      <c r="J6583">
        <f>VLOOKUP(I6583,assign_csv!A:B,2,FALSE)</f>
        <v>1069</v>
      </c>
    </row>
    <row r="6584" spans="1:10" x14ac:dyDescent="0.55000000000000004">
      <c r="A6584" t="str">
        <f t="shared" si="205"/>
        <v>TOPCEvaluation</v>
      </c>
      <c r="B6584" t="s">
        <v>181</v>
      </c>
      <c r="C6584" t="s">
        <v>47</v>
      </c>
      <c r="D6584" t="s">
        <v>192</v>
      </c>
      <c r="E6584">
        <v>5</v>
      </c>
      <c r="F6584">
        <v>1.5</v>
      </c>
      <c r="G6584">
        <f>VLOOKUP(A6584,project2!A:B,2,FALSE)</f>
        <v>300</v>
      </c>
      <c r="H6584">
        <f>VLOOKUP(D6584,pic!A:B,2,FALSE)</f>
        <v>1</v>
      </c>
      <c r="I6584" t="str">
        <f t="shared" si="206"/>
        <v>3001</v>
      </c>
      <c r="J6584">
        <f>VLOOKUP(I6584,assign_csv!A:B,2,FALSE)</f>
        <v>1070</v>
      </c>
    </row>
    <row r="6585" spans="1:10" x14ac:dyDescent="0.55000000000000004">
      <c r="A6585" t="str">
        <f t="shared" si="205"/>
        <v>TOPCEvaluation</v>
      </c>
      <c r="B6585" t="s">
        <v>181</v>
      </c>
      <c r="C6585" t="s">
        <v>47</v>
      </c>
      <c r="D6585" t="s">
        <v>192</v>
      </c>
      <c r="E6585">
        <v>6</v>
      </c>
      <c r="F6585">
        <v>1.5</v>
      </c>
      <c r="G6585">
        <f>VLOOKUP(A6585,project2!A:B,2,FALSE)</f>
        <v>300</v>
      </c>
      <c r="H6585">
        <f>VLOOKUP(D6585,pic!A:B,2,FALSE)</f>
        <v>1</v>
      </c>
      <c r="I6585" t="str">
        <f t="shared" si="206"/>
        <v>3001</v>
      </c>
      <c r="J6585">
        <f>VLOOKUP(I6585,assign_csv!A:B,2,FALSE)</f>
        <v>1070</v>
      </c>
    </row>
    <row r="6586" spans="1:10" x14ac:dyDescent="0.55000000000000004">
      <c r="A6586" t="str">
        <f t="shared" si="205"/>
        <v>TOPCEvaluation</v>
      </c>
      <c r="B6586" t="s">
        <v>181</v>
      </c>
      <c r="C6586" t="s">
        <v>47</v>
      </c>
      <c r="D6586" t="s">
        <v>192</v>
      </c>
      <c r="E6586">
        <v>7</v>
      </c>
      <c r="F6586">
        <v>1.5</v>
      </c>
      <c r="G6586">
        <f>VLOOKUP(A6586,project2!A:B,2,FALSE)</f>
        <v>300</v>
      </c>
      <c r="H6586">
        <f>VLOOKUP(D6586,pic!A:B,2,FALSE)</f>
        <v>1</v>
      </c>
      <c r="I6586" t="str">
        <f t="shared" si="206"/>
        <v>3001</v>
      </c>
      <c r="J6586">
        <f>VLOOKUP(I6586,assign_csv!A:B,2,FALSE)</f>
        <v>1070</v>
      </c>
    </row>
    <row r="6587" spans="1:10" x14ac:dyDescent="0.55000000000000004">
      <c r="A6587" t="str">
        <f t="shared" si="205"/>
        <v>TOPCEvaluation</v>
      </c>
      <c r="B6587" t="s">
        <v>181</v>
      </c>
      <c r="C6587" t="s">
        <v>47</v>
      </c>
      <c r="D6587" t="s">
        <v>192</v>
      </c>
      <c r="E6587">
        <v>8</v>
      </c>
      <c r="F6587">
        <v>1.5</v>
      </c>
      <c r="G6587">
        <f>VLOOKUP(A6587,project2!A:B,2,FALSE)</f>
        <v>300</v>
      </c>
      <c r="H6587">
        <f>VLOOKUP(D6587,pic!A:B,2,FALSE)</f>
        <v>1</v>
      </c>
      <c r="I6587" t="str">
        <f t="shared" si="206"/>
        <v>3001</v>
      </c>
      <c r="J6587">
        <f>VLOOKUP(I6587,assign_csv!A:B,2,FALSE)</f>
        <v>1070</v>
      </c>
    </row>
    <row r="6588" spans="1:10" x14ac:dyDescent="0.55000000000000004">
      <c r="A6588" t="str">
        <f t="shared" si="205"/>
        <v>TOPCEvaluation</v>
      </c>
      <c r="B6588" t="s">
        <v>181</v>
      </c>
      <c r="C6588" t="s">
        <v>47</v>
      </c>
      <c r="D6588" t="s">
        <v>192</v>
      </c>
      <c r="E6588">
        <v>9</v>
      </c>
      <c r="F6588">
        <v>1.5</v>
      </c>
      <c r="G6588">
        <f>VLOOKUP(A6588,project2!A:B,2,FALSE)</f>
        <v>300</v>
      </c>
      <c r="H6588">
        <f>VLOOKUP(D6588,pic!A:B,2,FALSE)</f>
        <v>1</v>
      </c>
      <c r="I6588" t="str">
        <f t="shared" si="206"/>
        <v>3001</v>
      </c>
      <c r="J6588">
        <f>VLOOKUP(I6588,assign_csv!A:B,2,FALSE)</f>
        <v>1070</v>
      </c>
    </row>
    <row r="6589" spans="1:10" x14ac:dyDescent="0.55000000000000004">
      <c r="A6589" t="str">
        <f t="shared" si="205"/>
        <v>TOPCEvaluation</v>
      </c>
      <c r="B6589" t="s">
        <v>181</v>
      </c>
      <c r="C6589" t="s">
        <v>47</v>
      </c>
      <c r="D6589" t="s">
        <v>192</v>
      </c>
      <c r="E6589">
        <v>10</v>
      </c>
      <c r="F6589">
        <v>1.5</v>
      </c>
      <c r="G6589">
        <f>VLOOKUP(A6589,project2!A:B,2,FALSE)</f>
        <v>300</v>
      </c>
      <c r="H6589">
        <f>VLOOKUP(D6589,pic!A:B,2,FALSE)</f>
        <v>1</v>
      </c>
      <c r="I6589" t="str">
        <f t="shared" si="206"/>
        <v>3001</v>
      </c>
      <c r="J6589">
        <f>VLOOKUP(I6589,assign_csv!A:B,2,FALSE)</f>
        <v>1070</v>
      </c>
    </row>
    <row r="6590" spans="1:10" x14ac:dyDescent="0.55000000000000004">
      <c r="A6590" t="str">
        <f t="shared" ref="A6590:A6653" si="207">B6590&amp;C6590</f>
        <v>TOPCEvaluation</v>
      </c>
      <c r="B6590" t="s">
        <v>181</v>
      </c>
      <c r="C6590" t="s">
        <v>47</v>
      </c>
      <c r="D6590" t="s">
        <v>192</v>
      </c>
      <c r="E6590">
        <v>11</v>
      </c>
      <c r="F6590">
        <v>1.5</v>
      </c>
      <c r="G6590">
        <f>VLOOKUP(A6590,project2!A:B,2,FALSE)</f>
        <v>300</v>
      </c>
      <c r="H6590">
        <f>VLOOKUP(D6590,pic!A:B,2,FALSE)</f>
        <v>1</v>
      </c>
      <c r="I6590" t="str">
        <f t="shared" si="206"/>
        <v>3001</v>
      </c>
      <c r="J6590">
        <f>VLOOKUP(I6590,assign_csv!A:B,2,FALSE)</f>
        <v>1070</v>
      </c>
    </row>
    <row r="6591" spans="1:10" x14ac:dyDescent="0.55000000000000004">
      <c r="A6591" t="str">
        <f t="shared" si="207"/>
        <v>TOPCEvaluation</v>
      </c>
      <c r="B6591" t="s">
        <v>181</v>
      </c>
      <c r="C6591" t="s">
        <v>47</v>
      </c>
      <c r="D6591" t="s">
        <v>192</v>
      </c>
      <c r="E6591">
        <v>12</v>
      </c>
      <c r="F6591">
        <v>1.5</v>
      </c>
      <c r="G6591">
        <f>VLOOKUP(A6591,project2!A:B,2,FALSE)</f>
        <v>300</v>
      </c>
      <c r="H6591">
        <f>VLOOKUP(D6591,pic!A:B,2,FALSE)</f>
        <v>1</v>
      </c>
      <c r="I6591" t="str">
        <f t="shared" si="206"/>
        <v>3001</v>
      </c>
      <c r="J6591">
        <f>VLOOKUP(I6591,assign_csv!A:B,2,FALSE)</f>
        <v>1070</v>
      </c>
    </row>
    <row r="6592" spans="1:10" x14ac:dyDescent="0.55000000000000004">
      <c r="A6592" t="str">
        <f t="shared" si="207"/>
        <v>TOPCEvaluation</v>
      </c>
      <c r="B6592" t="s">
        <v>181</v>
      </c>
      <c r="C6592" t="s">
        <v>47</v>
      </c>
      <c r="D6592" t="s">
        <v>192</v>
      </c>
      <c r="E6592">
        <v>13</v>
      </c>
      <c r="F6592">
        <v>1.5</v>
      </c>
      <c r="G6592">
        <f>VLOOKUP(A6592,project2!A:B,2,FALSE)</f>
        <v>300</v>
      </c>
      <c r="H6592">
        <f>VLOOKUP(D6592,pic!A:B,2,FALSE)</f>
        <v>1</v>
      </c>
      <c r="I6592" t="str">
        <f t="shared" si="206"/>
        <v>3001</v>
      </c>
      <c r="J6592">
        <f>VLOOKUP(I6592,assign_csv!A:B,2,FALSE)</f>
        <v>1070</v>
      </c>
    </row>
    <row r="6593" spans="1:10" x14ac:dyDescent="0.55000000000000004">
      <c r="A6593" t="str">
        <f t="shared" si="207"/>
        <v>TOPCEvaluation</v>
      </c>
      <c r="B6593" t="s">
        <v>181</v>
      </c>
      <c r="C6593" t="s">
        <v>47</v>
      </c>
      <c r="D6593" t="s">
        <v>192</v>
      </c>
      <c r="E6593">
        <v>14</v>
      </c>
      <c r="F6593">
        <v>1.5</v>
      </c>
      <c r="G6593">
        <f>VLOOKUP(A6593,project2!A:B,2,FALSE)</f>
        <v>300</v>
      </c>
      <c r="H6593">
        <f>VLOOKUP(D6593,pic!A:B,2,FALSE)</f>
        <v>1</v>
      </c>
      <c r="I6593" t="str">
        <f t="shared" si="206"/>
        <v>3001</v>
      </c>
      <c r="J6593">
        <f>VLOOKUP(I6593,assign_csv!A:B,2,FALSE)</f>
        <v>1070</v>
      </c>
    </row>
    <row r="6594" spans="1:10" x14ac:dyDescent="0.55000000000000004">
      <c r="A6594" t="str">
        <f t="shared" si="207"/>
        <v>TOPCEvaluation</v>
      </c>
      <c r="B6594" t="s">
        <v>181</v>
      </c>
      <c r="C6594" t="s">
        <v>47</v>
      </c>
      <c r="D6594" t="s">
        <v>192</v>
      </c>
      <c r="E6594">
        <v>15</v>
      </c>
      <c r="F6594">
        <v>1.5</v>
      </c>
      <c r="G6594">
        <f>VLOOKUP(A6594,project2!A:B,2,FALSE)</f>
        <v>300</v>
      </c>
      <c r="H6594">
        <f>VLOOKUP(D6594,pic!A:B,2,FALSE)</f>
        <v>1</v>
      </c>
      <c r="I6594" t="str">
        <f t="shared" si="206"/>
        <v>3001</v>
      </c>
      <c r="J6594">
        <f>VLOOKUP(I6594,assign_csv!A:B,2,FALSE)</f>
        <v>1070</v>
      </c>
    </row>
    <row r="6595" spans="1:10" x14ac:dyDescent="0.55000000000000004">
      <c r="A6595" t="str">
        <f t="shared" si="207"/>
        <v>TOPCEvaluation</v>
      </c>
      <c r="B6595" t="s">
        <v>181</v>
      </c>
      <c r="C6595" t="s">
        <v>47</v>
      </c>
      <c r="D6595" t="s">
        <v>192</v>
      </c>
      <c r="E6595">
        <v>16</v>
      </c>
      <c r="F6595">
        <v>1.5</v>
      </c>
      <c r="G6595">
        <f>VLOOKUP(A6595,project2!A:B,2,FALSE)</f>
        <v>300</v>
      </c>
      <c r="H6595">
        <f>VLOOKUP(D6595,pic!A:B,2,FALSE)</f>
        <v>1</v>
      </c>
      <c r="I6595" t="str">
        <f t="shared" si="206"/>
        <v>3001</v>
      </c>
      <c r="J6595">
        <f>VLOOKUP(I6595,assign_csv!A:B,2,FALSE)</f>
        <v>1070</v>
      </c>
    </row>
    <row r="6596" spans="1:10" x14ac:dyDescent="0.55000000000000004">
      <c r="A6596" t="str">
        <f t="shared" si="207"/>
        <v>TOPCEvaluation</v>
      </c>
      <c r="B6596" t="s">
        <v>181</v>
      </c>
      <c r="C6596" t="s">
        <v>47</v>
      </c>
      <c r="D6596" t="s">
        <v>192</v>
      </c>
      <c r="E6596">
        <v>17</v>
      </c>
      <c r="F6596">
        <v>1.5</v>
      </c>
      <c r="G6596">
        <f>VLOOKUP(A6596,project2!A:B,2,FALSE)</f>
        <v>300</v>
      </c>
      <c r="H6596">
        <f>VLOOKUP(D6596,pic!A:B,2,FALSE)</f>
        <v>1</v>
      </c>
      <c r="I6596" t="str">
        <f t="shared" ref="I6596:I6659" si="208">G6596&amp;H6596</f>
        <v>3001</v>
      </c>
      <c r="J6596">
        <f>VLOOKUP(I6596,assign_csv!A:B,2,FALSE)</f>
        <v>1070</v>
      </c>
    </row>
    <row r="6597" spans="1:10" x14ac:dyDescent="0.55000000000000004">
      <c r="A6597" t="str">
        <f t="shared" si="207"/>
        <v>TOPCEvaluation</v>
      </c>
      <c r="B6597" t="s">
        <v>181</v>
      </c>
      <c r="C6597" t="s">
        <v>47</v>
      </c>
      <c r="D6597" t="s">
        <v>192</v>
      </c>
      <c r="E6597">
        <v>18</v>
      </c>
      <c r="F6597">
        <v>1.5</v>
      </c>
      <c r="G6597">
        <f>VLOOKUP(A6597,project2!A:B,2,FALSE)</f>
        <v>300</v>
      </c>
      <c r="H6597">
        <f>VLOOKUP(D6597,pic!A:B,2,FALSE)</f>
        <v>1</v>
      </c>
      <c r="I6597" t="str">
        <f t="shared" si="208"/>
        <v>3001</v>
      </c>
      <c r="J6597">
        <f>VLOOKUP(I6597,assign_csv!A:B,2,FALSE)</f>
        <v>1070</v>
      </c>
    </row>
    <row r="6598" spans="1:10" x14ac:dyDescent="0.55000000000000004">
      <c r="A6598" t="str">
        <f t="shared" si="207"/>
        <v>TOPCEvaluation</v>
      </c>
      <c r="B6598" t="s">
        <v>181</v>
      </c>
      <c r="C6598" t="s">
        <v>47</v>
      </c>
      <c r="D6598" t="s">
        <v>192</v>
      </c>
      <c r="E6598">
        <v>19</v>
      </c>
      <c r="F6598">
        <v>1.5</v>
      </c>
      <c r="G6598">
        <f>VLOOKUP(A6598,project2!A:B,2,FALSE)</f>
        <v>300</v>
      </c>
      <c r="H6598">
        <f>VLOOKUP(D6598,pic!A:B,2,FALSE)</f>
        <v>1</v>
      </c>
      <c r="I6598" t="str">
        <f t="shared" si="208"/>
        <v>3001</v>
      </c>
      <c r="J6598">
        <f>VLOOKUP(I6598,assign_csv!A:B,2,FALSE)</f>
        <v>1070</v>
      </c>
    </row>
    <row r="6599" spans="1:10" x14ac:dyDescent="0.55000000000000004">
      <c r="A6599" t="str">
        <f t="shared" si="207"/>
        <v>TOPCEvaluation</v>
      </c>
      <c r="B6599" t="s">
        <v>181</v>
      </c>
      <c r="C6599" t="s">
        <v>47</v>
      </c>
      <c r="D6599" t="s">
        <v>192</v>
      </c>
      <c r="E6599">
        <v>20</v>
      </c>
      <c r="F6599">
        <v>1.5</v>
      </c>
      <c r="G6599">
        <f>VLOOKUP(A6599,project2!A:B,2,FALSE)</f>
        <v>300</v>
      </c>
      <c r="H6599">
        <f>VLOOKUP(D6599,pic!A:B,2,FALSE)</f>
        <v>1</v>
      </c>
      <c r="I6599" t="str">
        <f t="shared" si="208"/>
        <v>3001</v>
      </c>
      <c r="J6599">
        <f>VLOOKUP(I6599,assign_csv!A:B,2,FALSE)</f>
        <v>1070</v>
      </c>
    </row>
    <row r="6600" spans="1:10" x14ac:dyDescent="0.55000000000000004">
      <c r="A6600" t="str">
        <f t="shared" si="207"/>
        <v>TOPCEvaluation</v>
      </c>
      <c r="B6600" t="s">
        <v>181</v>
      </c>
      <c r="C6600" t="s">
        <v>47</v>
      </c>
      <c r="D6600" t="s">
        <v>192</v>
      </c>
      <c r="E6600">
        <v>21</v>
      </c>
      <c r="F6600">
        <v>1.5</v>
      </c>
      <c r="G6600">
        <f>VLOOKUP(A6600,project2!A:B,2,FALSE)</f>
        <v>300</v>
      </c>
      <c r="H6600">
        <f>VLOOKUP(D6600,pic!A:B,2,FALSE)</f>
        <v>1</v>
      </c>
      <c r="I6600" t="str">
        <f t="shared" si="208"/>
        <v>3001</v>
      </c>
      <c r="J6600">
        <f>VLOOKUP(I6600,assign_csv!A:B,2,FALSE)</f>
        <v>1070</v>
      </c>
    </row>
    <row r="6601" spans="1:10" x14ac:dyDescent="0.55000000000000004">
      <c r="A6601" t="str">
        <f t="shared" si="207"/>
        <v>TOPCEvaluation</v>
      </c>
      <c r="B6601" t="s">
        <v>181</v>
      </c>
      <c r="C6601" t="s">
        <v>47</v>
      </c>
      <c r="D6601" t="s">
        <v>192</v>
      </c>
      <c r="E6601">
        <v>22</v>
      </c>
      <c r="F6601">
        <v>1.5</v>
      </c>
      <c r="G6601">
        <f>VLOOKUP(A6601,project2!A:B,2,FALSE)</f>
        <v>300</v>
      </c>
      <c r="H6601">
        <f>VLOOKUP(D6601,pic!A:B,2,FALSE)</f>
        <v>1</v>
      </c>
      <c r="I6601" t="str">
        <f t="shared" si="208"/>
        <v>3001</v>
      </c>
      <c r="J6601">
        <f>VLOOKUP(I6601,assign_csv!A:B,2,FALSE)</f>
        <v>1070</v>
      </c>
    </row>
    <row r="6602" spans="1:10" x14ac:dyDescent="0.55000000000000004">
      <c r="A6602" t="str">
        <f t="shared" si="207"/>
        <v>TOPCEvaluation</v>
      </c>
      <c r="B6602" t="s">
        <v>181</v>
      </c>
      <c r="C6602" t="s">
        <v>47</v>
      </c>
      <c r="D6602" t="s">
        <v>192</v>
      </c>
      <c r="E6602">
        <v>23</v>
      </c>
      <c r="F6602">
        <v>1.5</v>
      </c>
      <c r="G6602">
        <f>VLOOKUP(A6602,project2!A:B,2,FALSE)</f>
        <v>300</v>
      </c>
      <c r="H6602">
        <f>VLOOKUP(D6602,pic!A:B,2,FALSE)</f>
        <v>1</v>
      </c>
      <c r="I6602" t="str">
        <f t="shared" si="208"/>
        <v>3001</v>
      </c>
      <c r="J6602">
        <f>VLOOKUP(I6602,assign_csv!A:B,2,FALSE)</f>
        <v>1070</v>
      </c>
    </row>
    <row r="6603" spans="1:10" x14ac:dyDescent="0.55000000000000004">
      <c r="A6603" t="str">
        <f t="shared" si="207"/>
        <v>TOPCEvaluation</v>
      </c>
      <c r="B6603" t="s">
        <v>181</v>
      </c>
      <c r="C6603" t="s">
        <v>47</v>
      </c>
      <c r="D6603" t="s">
        <v>192</v>
      </c>
      <c r="E6603">
        <v>24</v>
      </c>
      <c r="F6603">
        <v>1.5</v>
      </c>
      <c r="G6603">
        <f>VLOOKUP(A6603,project2!A:B,2,FALSE)</f>
        <v>300</v>
      </c>
      <c r="H6603">
        <f>VLOOKUP(D6603,pic!A:B,2,FALSE)</f>
        <v>1</v>
      </c>
      <c r="I6603" t="str">
        <f t="shared" si="208"/>
        <v>3001</v>
      </c>
      <c r="J6603">
        <f>VLOOKUP(I6603,assign_csv!A:B,2,FALSE)</f>
        <v>1070</v>
      </c>
    </row>
    <row r="6604" spans="1:10" x14ac:dyDescent="0.55000000000000004">
      <c r="A6604" t="str">
        <f t="shared" si="207"/>
        <v>TOPCEvaluation</v>
      </c>
      <c r="B6604" t="s">
        <v>181</v>
      </c>
      <c r="C6604" t="s">
        <v>47</v>
      </c>
      <c r="D6604" t="s">
        <v>192</v>
      </c>
      <c r="E6604">
        <v>25</v>
      </c>
      <c r="F6604">
        <v>1.5</v>
      </c>
      <c r="G6604">
        <f>VLOOKUP(A6604,project2!A:B,2,FALSE)</f>
        <v>300</v>
      </c>
      <c r="H6604">
        <f>VLOOKUP(D6604,pic!A:B,2,FALSE)</f>
        <v>1</v>
      </c>
      <c r="I6604" t="str">
        <f t="shared" si="208"/>
        <v>3001</v>
      </c>
      <c r="J6604">
        <f>VLOOKUP(I6604,assign_csv!A:B,2,FALSE)</f>
        <v>1070</v>
      </c>
    </row>
    <row r="6605" spans="1:10" x14ac:dyDescent="0.55000000000000004">
      <c r="A6605" t="str">
        <f t="shared" si="207"/>
        <v>TOPCEvaluation</v>
      </c>
      <c r="B6605" t="s">
        <v>181</v>
      </c>
      <c r="C6605" t="s">
        <v>47</v>
      </c>
      <c r="D6605" t="s">
        <v>192</v>
      </c>
      <c r="E6605">
        <v>26</v>
      </c>
      <c r="F6605">
        <v>1.5</v>
      </c>
      <c r="G6605">
        <f>VLOOKUP(A6605,project2!A:B,2,FALSE)</f>
        <v>300</v>
      </c>
      <c r="H6605">
        <f>VLOOKUP(D6605,pic!A:B,2,FALSE)</f>
        <v>1</v>
      </c>
      <c r="I6605" t="str">
        <f t="shared" si="208"/>
        <v>3001</v>
      </c>
      <c r="J6605">
        <f>VLOOKUP(I6605,assign_csv!A:B,2,FALSE)</f>
        <v>1070</v>
      </c>
    </row>
    <row r="6606" spans="1:10" x14ac:dyDescent="0.55000000000000004">
      <c r="A6606" t="str">
        <f t="shared" si="207"/>
        <v>TOPCEvaluation</v>
      </c>
      <c r="B6606" t="s">
        <v>181</v>
      </c>
      <c r="C6606" t="s">
        <v>47</v>
      </c>
      <c r="D6606" t="s">
        <v>192</v>
      </c>
      <c r="E6606">
        <v>27</v>
      </c>
      <c r="F6606">
        <v>1.5</v>
      </c>
      <c r="G6606">
        <f>VLOOKUP(A6606,project2!A:B,2,FALSE)</f>
        <v>300</v>
      </c>
      <c r="H6606">
        <f>VLOOKUP(D6606,pic!A:B,2,FALSE)</f>
        <v>1</v>
      </c>
      <c r="I6606" t="str">
        <f t="shared" si="208"/>
        <v>3001</v>
      </c>
      <c r="J6606">
        <f>VLOOKUP(I6606,assign_csv!A:B,2,FALSE)</f>
        <v>1070</v>
      </c>
    </row>
    <row r="6607" spans="1:10" x14ac:dyDescent="0.55000000000000004">
      <c r="A6607" t="str">
        <f t="shared" si="207"/>
        <v>TOPCEvaluation</v>
      </c>
      <c r="B6607" t="s">
        <v>181</v>
      </c>
      <c r="C6607" t="s">
        <v>47</v>
      </c>
      <c r="D6607" t="s">
        <v>192</v>
      </c>
      <c r="E6607">
        <v>28</v>
      </c>
      <c r="F6607">
        <v>1.5</v>
      </c>
      <c r="G6607">
        <f>VLOOKUP(A6607,project2!A:B,2,FALSE)</f>
        <v>300</v>
      </c>
      <c r="H6607">
        <f>VLOOKUP(D6607,pic!A:B,2,FALSE)</f>
        <v>1</v>
      </c>
      <c r="I6607" t="str">
        <f t="shared" si="208"/>
        <v>3001</v>
      </c>
      <c r="J6607">
        <f>VLOOKUP(I6607,assign_csv!A:B,2,FALSE)</f>
        <v>1070</v>
      </c>
    </row>
    <row r="6608" spans="1:10" x14ac:dyDescent="0.55000000000000004">
      <c r="A6608" t="str">
        <f t="shared" si="207"/>
        <v>TOPCEvaluation</v>
      </c>
      <c r="B6608" t="s">
        <v>181</v>
      </c>
      <c r="C6608" t="s">
        <v>47</v>
      </c>
      <c r="D6608" t="s">
        <v>192</v>
      </c>
      <c r="E6608">
        <v>29</v>
      </c>
      <c r="F6608">
        <v>1.5</v>
      </c>
      <c r="G6608">
        <f>VLOOKUP(A6608,project2!A:B,2,FALSE)</f>
        <v>300</v>
      </c>
      <c r="H6608">
        <f>VLOOKUP(D6608,pic!A:B,2,FALSE)</f>
        <v>1</v>
      </c>
      <c r="I6608" t="str">
        <f t="shared" si="208"/>
        <v>3001</v>
      </c>
      <c r="J6608">
        <f>VLOOKUP(I6608,assign_csv!A:B,2,FALSE)</f>
        <v>1070</v>
      </c>
    </row>
    <row r="6609" spans="1:10" x14ac:dyDescent="0.55000000000000004">
      <c r="A6609" t="str">
        <f t="shared" si="207"/>
        <v>TOPCEvaluation</v>
      </c>
      <c r="B6609" t="s">
        <v>181</v>
      </c>
      <c r="C6609" t="s">
        <v>47</v>
      </c>
      <c r="D6609" t="s">
        <v>192</v>
      </c>
      <c r="E6609">
        <v>30</v>
      </c>
      <c r="F6609">
        <v>1.5</v>
      </c>
      <c r="G6609">
        <f>VLOOKUP(A6609,project2!A:B,2,FALSE)</f>
        <v>300</v>
      </c>
      <c r="H6609">
        <f>VLOOKUP(D6609,pic!A:B,2,FALSE)</f>
        <v>1</v>
      </c>
      <c r="I6609" t="str">
        <f t="shared" si="208"/>
        <v>3001</v>
      </c>
      <c r="J6609">
        <f>VLOOKUP(I6609,assign_csv!A:B,2,FALSE)</f>
        <v>1070</v>
      </c>
    </row>
    <row r="6610" spans="1:10" x14ac:dyDescent="0.55000000000000004">
      <c r="A6610" t="str">
        <f t="shared" si="207"/>
        <v>TOPCEvaluation</v>
      </c>
      <c r="B6610" t="s">
        <v>181</v>
      </c>
      <c r="C6610" t="s">
        <v>47</v>
      </c>
      <c r="D6610" t="s">
        <v>192</v>
      </c>
      <c r="E6610">
        <v>31</v>
      </c>
      <c r="F6610">
        <v>1.5</v>
      </c>
      <c r="G6610">
        <f>VLOOKUP(A6610,project2!A:B,2,FALSE)</f>
        <v>300</v>
      </c>
      <c r="H6610">
        <f>VLOOKUP(D6610,pic!A:B,2,FALSE)</f>
        <v>1</v>
      </c>
      <c r="I6610" t="str">
        <f t="shared" si="208"/>
        <v>3001</v>
      </c>
      <c r="J6610">
        <f>VLOOKUP(I6610,assign_csv!A:B,2,FALSE)</f>
        <v>1070</v>
      </c>
    </row>
    <row r="6611" spans="1:10" x14ac:dyDescent="0.55000000000000004">
      <c r="A6611" t="str">
        <f t="shared" si="207"/>
        <v>TOPCEvaluation</v>
      </c>
      <c r="B6611" t="s">
        <v>181</v>
      </c>
      <c r="C6611" t="s">
        <v>47</v>
      </c>
      <c r="D6611" t="s">
        <v>192</v>
      </c>
      <c r="E6611">
        <v>32</v>
      </c>
      <c r="F6611">
        <v>1.5</v>
      </c>
      <c r="G6611">
        <f>VLOOKUP(A6611,project2!A:B,2,FALSE)</f>
        <v>300</v>
      </c>
      <c r="H6611">
        <f>VLOOKUP(D6611,pic!A:B,2,FALSE)</f>
        <v>1</v>
      </c>
      <c r="I6611" t="str">
        <f t="shared" si="208"/>
        <v>3001</v>
      </c>
      <c r="J6611">
        <f>VLOOKUP(I6611,assign_csv!A:B,2,FALSE)</f>
        <v>1070</v>
      </c>
    </row>
    <row r="6612" spans="1:10" x14ac:dyDescent="0.55000000000000004">
      <c r="A6612" t="str">
        <f t="shared" si="207"/>
        <v>TOPCEvaluation</v>
      </c>
      <c r="B6612" t="s">
        <v>181</v>
      </c>
      <c r="C6612" t="s">
        <v>47</v>
      </c>
      <c r="D6612" t="s">
        <v>192</v>
      </c>
      <c r="E6612">
        <v>33</v>
      </c>
      <c r="F6612">
        <v>1.5</v>
      </c>
      <c r="G6612">
        <f>VLOOKUP(A6612,project2!A:B,2,FALSE)</f>
        <v>300</v>
      </c>
      <c r="H6612">
        <f>VLOOKUP(D6612,pic!A:B,2,FALSE)</f>
        <v>1</v>
      </c>
      <c r="I6612" t="str">
        <f t="shared" si="208"/>
        <v>3001</v>
      </c>
      <c r="J6612">
        <f>VLOOKUP(I6612,assign_csv!A:B,2,FALSE)</f>
        <v>1070</v>
      </c>
    </row>
    <row r="6613" spans="1:10" x14ac:dyDescent="0.55000000000000004">
      <c r="A6613" t="str">
        <f t="shared" si="207"/>
        <v>TOPCEvaluation</v>
      </c>
      <c r="B6613" t="s">
        <v>181</v>
      </c>
      <c r="C6613" t="s">
        <v>47</v>
      </c>
      <c r="D6613" t="s">
        <v>192</v>
      </c>
      <c r="E6613">
        <v>34</v>
      </c>
      <c r="F6613">
        <v>1.5</v>
      </c>
      <c r="G6613">
        <f>VLOOKUP(A6613,project2!A:B,2,FALSE)</f>
        <v>300</v>
      </c>
      <c r="H6613">
        <f>VLOOKUP(D6613,pic!A:B,2,FALSE)</f>
        <v>1</v>
      </c>
      <c r="I6613" t="str">
        <f t="shared" si="208"/>
        <v>3001</v>
      </c>
      <c r="J6613">
        <f>VLOOKUP(I6613,assign_csv!A:B,2,FALSE)</f>
        <v>1070</v>
      </c>
    </row>
    <row r="6614" spans="1:10" x14ac:dyDescent="0.55000000000000004">
      <c r="A6614" t="str">
        <f t="shared" si="207"/>
        <v>TOPCEvaluation</v>
      </c>
      <c r="B6614" t="s">
        <v>181</v>
      </c>
      <c r="C6614" t="s">
        <v>47</v>
      </c>
      <c r="D6614" t="s">
        <v>192</v>
      </c>
      <c r="E6614">
        <v>35</v>
      </c>
      <c r="F6614">
        <v>1.5</v>
      </c>
      <c r="G6614">
        <f>VLOOKUP(A6614,project2!A:B,2,FALSE)</f>
        <v>300</v>
      </c>
      <c r="H6614">
        <f>VLOOKUP(D6614,pic!A:B,2,FALSE)</f>
        <v>1</v>
      </c>
      <c r="I6614" t="str">
        <f t="shared" si="208"/>
        <v>3001</v>
      </c>
      <c r="J6614">
        <f>VLOOKUP(I6614,assign_csv!A:B,2,FALSE)</f>
        <v>1070</v>
      </c>
    </row>
    <row r="6615" spans="1:10" x14ac:dyDescent="0.55000000000000004">
      <c r="A6615" t="str">
        <f t="shared" si="207"/>
        <v>TOPCEvaluation</v>
      </c>
      <c r="B6615" t="s">
        <v>181</v>
      </c>
      <c r="C6615" t="s">
        <v>47</v>
      </c>
      <c r="D6615" t="s">
        <v>192</v>
      </c>
      <c r="E6615">
        <v>36</v>
      </c>
      <c r="F6615">
        <v>1.5</v>
      </c>
      <c r="G6615">
        <f>VLOOKUP(A6615,project2!A:B,2,FALSE)</f>
        <v>300</v>
      </c>
      <c r="H6615">
        <f>VLOOKUP(D6615,pic!A:B,2,FALSE)</f>
        <v>1</v>
      </c>
      <c r="I6615" t="str">
        <f t="shared" si="208"/>
        <v>3001</v>
      </c>
      <c r="J6615">
        <f>VLOOKUP(I6615,assign_csv!A:B,2,FALSE)</f>
        <v>1070</v>
      </c>
    </row>
    <row r="6616" spans="1:10" x14ac:dyDescent="0.55000000000000004">
      <c r="A6616" t="str">
        <f t="shared" si="207"/>
        <v>TOPCEvaluation</v>
      </c>
      <c r="B6616" t="s">
        <v>181</v>
      </c>
      <c r="C6616" t="s">
        <v>47</v>
      </c>
      <c r="D6616" t="s">
        <v>192</v>
      </c>
      <c r="E6616">
        <v>37</v>
      </c>
      <c r="F6616">
        <v>1.5</v>
      </c>
      <c r="G6616">
        <f>VLOOKUP(A6616,project2!A:B,2,FALSE)</f>
        <v>300</v>
      </c>
      <c r="H6616">
        <f>VLOOKUP(D6616,pic!A:B,2,FALSE)</f>
        <v>1</v>
      </c>
      <c r="I6616" t="str">
        <f t="shared" si="208"/>
        <v>3001</v>
      </c>
      <c r="J6616">
        <f>VLOOKUP(I6616,assign_csv!A:B,2,FALSE)</f>
        <v>1070</v>
      </c>
    </row>
    <row r="6617" spans="1:10" x14ac:dyDescent="0.55000000000000004">
      <c r="A6617" t="str">
        <f t="shared" si="207"/>
        <v>TOPCEvaluation</v>
      </c>
      <c r="B6617" t="s">
        <v>181</v>
      </c>
      <c r="C6617" t="s">
        <v>47</v>
      </c>
      <c r="D6617" t="s">
        <v>192</v>
      </c>
      <c r="E6617">
        <v>38</v>
      </c>
      <c r="F6617">
        <v>1.5</v>
      </c>
      <c r="G6617">
        <f>VLOOKUP(A6617,project2!A:B,2,FALSE)</f>
        <v>300</v>
      </c>
      <c r="H6617">
        <f>VLOOKUP(D6617,pic!A:B,2,FALSE)</f>
        <v>1</v>
      </c>
      <c r="I6617" t="str">
        <f t="shared" si="208"/>
        <v>3001</v>
      </c>
      <c r="J6617">
        <f>VLOOKUP(I6617,assign_csv!A:B,2,FALSE)</f>
        <v>1070</v>
      </c>
    </row>
    <row r="6618" spans="1:10" x14ac:dyDescent="0.55000000000000004">
      <c r="A6618" t="str">
        <f t="shared" si="207"/>
        <v>TOPCEvaluation</v>
      </c>
      <c r="B6618" t="s">
        <v>181</v>
      </c>
      <c r="C6618" t="s">
        <v>47</v>
      </c>
      <c r="D6618" t="s">
        <v>192</v>
      </c>
      <c r="E6618">
        <v>39</v>
      </c>
      <c r="F6618">
        <v>1.5</v>
      </c>
      <c r="G6618">
        <f>VLOOKUP(A6618,project2!A:B,2,FALSE)</f>
        <v>300</v>
      </c>
      <c r="H6618">
        <f>VLOOKUP(D6618,pic!A:B,2,FALSE)</f>
        <v>1</v>
      </c>
      <c r="I6618" t="str">
        <f t="shared" si="208"/>
        <v>3001</v>
      </c>
      <c r="J6618">
        <f>VLOOKUP(I6618,assign_csv!A:B,2,FALSE)</f>
        <v>1070</v>
      </c>
    </row>
    <row r="6619" spans="1:10" x14ac:dyDescent="0.55000000000000004">
      <c r="A6619" t="str">
        <f t="shared" si="207"/>
        <v>TOPCEvaluation</v>
      </c>
      <c r="B6619" t="s">
        <v>181</v>
      </c>
      <c r="C6619" t="s">
        <v>47</v>
      </c>
      <c r="D6619" t="s">
        <v>192</v>
      </c>
      <c r="E6619">
        <v>40</v>
      </c>
      <c r="F6619">
        <v>1.5</v>
      </c>
      <c r="G6619">
        <f>VLOOKUP(A6619,project2!A:B,2,FALSE)</f>
        <v>300</v>
      </c>
      <c r="H6619">
        <f>VLOOKUP(D6619,pic!A:B,2,FALSE)</f>
        <v>1</v>
      </c>
      <c r="I6619" t="str">
        <f t="shared" si="208"/>
        <v>3001</v>
      </c>
      <c r="J6619">
        <f>VLOOKUP(I6619,assign_csv!A:B,2,FALSE)</f>
        <v>1070</v>
      </c>
    </row>
    <row r="6620" spans="1:10" x14ac:dyDescent="0.55000000000000004">
      <c r="A6620" t="str">
        <f t="shared" si="207"/>
        <v>TOPCEvaluation</v>
      </c>
      <c r="B6620" t="s">
        <v>181</v>
      </c>
      <c r="C6620" t="s">
        <v>47</v>
      </c>
      <c r="D6620" t="s">
        <v>192</v>
      </c>
      <c r="E6620">
        <v>41</v>
      </c>
      <c r="F6620">
        <v>1.5</v>
      </c>
      <c r="G6620">
        <f>VLOOKUP(A6620,project2!A:B,2,FALSE)</f>
        <v>300</v>
      </c>
      <c r="H6620">
        <f>VLOOKUP(D6620,pic!A:B,2,FALSE)</f>
        <v>1</v>
      </c>
      <c r="I6620" t="str">
        <f t="shared" si="208"/>
        <v>3001</v>
      </c>
      <c r="J6620">
        <f>VLOOKUP(I6620,assign_csv!A:B,2,FALSE)</f>
        <v>1070</v>
      </c>
    </row>
    <row r="6621" spans="1:10" x14ac:dyDescent="0.55000000000000004">
      <c r="A6621" t="str">
        <f t="shared" si="207"/>
        <v>TOPCEvaluation</v>
      </c>
      <c r="B6621" t="s">
        <v>181</v>
      </c>
      <c r="C6621" t="s">
        <v>47</v>
      </c>
      <c r="D6621" t="s">
        <v>192</v>
      </c>
      <c r="E6621">
        <v>42</v>
      </c>
      <c r="F6621">
        <v>1.5</v>
      </c>
      <c r="G6621">
        <f>VLOOKUP(A6621,project2!A:B,2,FALSE)</f>
        <v>300</v>
      </c>
      <c r="H6621">
        <f>VLOOKUP(D6621,pic!A:B,2,FALSE)</f>
        <v>1</v>
      </c>
      <c r="I6621" t="str">
        <f t="shared" si="208"/>
        <v>3001</v>
      </c>
      <c r="J6621">
        <f>VLOOKUP(I6621,assign_csv!A:B,2,FALSE)</f>
        <v>1070</v>
      </c>
    </row>
    <row r="6622" spans="1:10" x14ac:dyDescent="0.55000000000000004">
      <c r="A6622" t="str">
        <f t="shared" si="207"/>
        <v>TOPCEvaluation</v>
      </c>
      <c r="B6622" t="s">
        <v>181</v>
      </c>
      <c r="C6622" t="s">
        <v>47</v>
      </c>
      <c r="D6622" t="s">
        <v>192</v>
      </c>
      <c r="E6622">
        <v>43</v>
      </c>
      <c r="F6622">
        <v>1.5</v>
      </c>
      <c r="G6622">
        <f>VLOOKUP(A6622,project2!A:B,2,FALSE)</f>
        <v>300</v>
      </c>
      <c r="H6622">
        <f>VLOOKUP(D6622,pic!A:B,2,FALSE)</f>
        <v>1</v>
      </c>
      <c r="I6622" t="str">
        <f t="shared" si="208"/>
        <v>3001</v>
      </c>
      <c r="J6622">
        <f>VLOOKUP(I6622,assign_csv!A:B,2,FALSE)</f>
        <v>1070</v>
      </c>
    </row>
    <row r="6623" spans="1:10" x14ac:dyDescent="0.55000000000000004">
      <c r="A6623" t="str">
        <f t="shared" si="207"/>
        <v>TOPCEvaluation</v>
      </c>
      <c r="B6623" t="s">
        <v>181</v>
      </c>
      <c r="C6623" t="s">
        <v>47</v>
      </c>
      <c r="D6623" t="s">
        <v>192</v>
      </c>
      <c r="E6623">
        <v>44</v>
      </c>
      <c r="F6623">
        <v>1.5</v>
      </c>
      <c r="G6623">
        <f>VLOOKUP(A6623,project2!A:B,2,FALSE)</f>
        <v>300</v>
      </c>
      <c r="H6623">
        <f>VLOOKUP(D6623,pic!A:B,2,FALSE)</f>
        <v>1</v>
      </c>
      <c r="I6623" t="str">
        <f t="shared" si="208"/>
        <v>3001</v>
      </c>
      <c r="J6623">
        <f>VLOOKUP(I6623,assign_csv!A:B,2,FALSE)</f>
        <v>1070</v>
      </c>
    </row>
    <row r="6624" spans="1:10" x14ac:dyDescent="0.55000000000000004">
      <c r="A6624" t="str">
        <f t="shared" si="207"/>
        <v>TOPCEvaluation</v>
      </c>
      <c r="B6624" t="s">
        <v>181</v>
      </c>
      <c r="C6624" t="s">
        <v>47</v>
      </c>
      <c r="D6624" t="s">
        <v>192</v>
      </c>
      <c r="E6624">
        <v>45</v>
      </c>
      <c r="F6624">
        <v>1.5</v>
      </c>
      <c r="G6624">
        <f>VLOOKUP(A6624,project2!A:B,2,FALSE)</f>
        <v>300</v>
      </c>
      <c r="H6624">
        <f>VLOOKUP(D6624,pic!A:B,2,FALSE)</f>
        <v>1</v>
      </c>
      <c r="I6624" t="str">
        <f t="shared" si="208"/>
        <v>3001</v>
      </c>
      <c r="J6624">
        <f>VLOOKUP(I6624,assign_csv!A:B,2,FALSE)</f>
        <v>1070</v>
      </c>
    </row>
    <row r="6625" spans="1:10" x14ac:dyDescent="0.55000000000000004">
      <c r="A6625" t="str">
        <f t="shared" si="207"/>
        <v>TOPCEvaluation</v>
      </c>
      <c r="B6625" t="s">
        <v>181</v>
      </c>
      <c r="C6625" t="s">
        <v>47</v>
      </c>
      <c r="D6625" t="s">
        <v>192</v>
      </c>
      <c r="E6625">
        <v>46</v>
      </c>
      <c r="F6625">
        <v>1.5</v>
      </c>
      <c r="G6625">
        <f>VLOOKUP(A6625,project2!A:B,2,FALSE)</f>
        <v>300</v>
      </c>
      <c r="H6625">
        <f>VLOOKUP(D6625,pic!A:B,2,FALSE)</f>
        <v>1</v>
      </c>
      <c r="I6625" t="str">
        <f t="shared" si="208"/>
        <v>3001</v>
      </c>
      <c r="J6625">
        <f>VLOOKUP(I6625,assign_csv!A:B,2,FALSE)</f>
        <v>1070</v>
      </c>
    </row>
    <row r="6626" spans="1:10" x14ac:dyDescent="0.55000000000000004">
      <c r="A6626" t="str">
        <f t="shared" si="207"/>
        <v>TOPCEvaluation</v>
      </c>
      <c r="B6626" t="s">
        <v>181</v>
      </c>
      <c r="C6626" t="s">
        <v>47</v>
      </c>
      <c r="D6626" t="s">
        <v>192</v>
      </c>
      <c r="E6626">
        <v>47</v>
      </c>
      <c r="F6626">
        <v>1.5</v>
      </c>
      <c r="G6626">
        <f>VLOOKUP(A6626,project2!A:B,2,FALSE)</f>
        <v>300</v>
      </c>
      <c r="H6626">
        <f>VLOOKUP(D6626,pic!A:B,2,FALSE)</f>
        <v>1</v>
      </c>
      <c r="I6626" t="str">
        <f t="shared" si="208"/>
        <v>3001</v>
      </c>
      <c r="J6626">
        <f>VLOOKUP(I6626,assign_csv!A:B,2,FALSE)</f>
        <v>1070</v>
      </c>
    </row>
    <row r="6627" spans="1:10" x14ac:dyDescent="0.55000000000000004">
      <c r="A6627" t="str">
        <f t="shared" si="207"/>
        <v>TOPCEvaluation</v>
      </c>
      <c r="B6627" t="s">
        <v>181</v>
      </c>
      <c r="C6627" t="s">
        <v>47</v>
      </c>
      <c r="D6627" t="s">
        <v>192</v>
      </c>
      <c r="E6627">
        <v>48</v>
      </c>
      <c r="F6627">
        <v>1.5</v>
      </c>
      <c r="G6627">
        <f>VLOOKUP(A6627,project2!A:B,2,FALSE)</f>
        <v>300</v>
      </c>
      <c r="H6627">
        <f>VLOOKUP(D6627,pic!A:B,2,FALSE)</f>
        <v>1</v>
      </c>
      <c r="I6627" t="str">
        <f t="shared" si="208"/>
        <v>3001</v>
      </c>
      <c r="J6627">
        <f>VLOOKUP(I6627,assign_csv!A:B,2,FALSE)</f>
        <v>1070</v>
      </c>
    </row>
    <row r="6628" spans="1:10" x14ac:dyDescent="0.55000000000000004">
      <c r="A6628" t="str">
        <f t="shared" si="207"/>
        <v>TOPCEvaluation</v>
      </c>
      <c r="B6628" t="s">
        <v>181</v>
      </c>
      <c r="C6628" t="s">
        <v>47</v>
      </c>
      <c r="D6628" t="s">
        <v>192</v>
      </c>
      <c r="E6628">
        <v>49</v>
      </c>
      <c r="F6628">
        <v>1.5</v>
      </c>
      <c r="G6628">
        <f>VLOOKUP(A6628,project2!A:B,2,FALSE)</f>
        <v>300</v>
      </c>
      <c r="H6628">
        <f>VLOOKUP(D6628,pic!A:B,2,FALSE)</f>
        <v>1</v>
      </c>
      <c r="I6628" t="str">
        <f t="shared" si="208"/>
        <v>3001</v>
      </c>
      <c r="J6628">
        <f>VLOOKUP(I6628,assign_csv!A:B,2,FALSE)</f>
        <v>1070</v>
      </c>
    </row>
    <row r="6629" spans="1:10" x14ac:dyDescent="0.55000000000000004">
      <c r="A6629" t="str">
        <f t="shared" si="207"/>
        <v>TOPCEvaluation</v>
      </c>
      <c r="B6629" t="s">
        <v>181</v>
      </c>
      <c r="C6629" t="s">
        <v>47</v>
      </c>
      <c r="D6629" t="s">
        <v>192</v>
      </c>
      <c r="E6629">
        <v>50</v>
      </c>
      <c r="F6629">
        <v>1.5</v>
      </c>
      <c r="G6629">
        <f>VLOOKUP(A6629,project2!A:B,2,FALSE)</f>
        <v>300</v>
      </c>
      <c r="H6629">
        <f>VLOOKUP(D6629,pic!A:B,2,FALSE)</f>
        <v>1</v>
      </c>
      <c r="I6629" t="str">
        <f t="shared" si="208"/>
        <v>3001</v>
      </c>
      <c r="J6629">
        <f>VLOOKUP(I6629,assign_csv!A:B,2,FALSE)</f>
        <v>1070</v>
      </c>
    </row>
    <row r="6630" spans="1:10" x14ac:dyDescent="0.55000000000000004">
      <c r="A6630" t="str">
        <f t="shared" si="207"/>
        <v>TOPCEvaluation</v>
      </c>
      <c r="B6630" t="s">
        <v>181</v>
      </c>
      <c r="C6630" t="s">
        <v>47</v>
      </c>
      <c r="D6630" t="s">
        <v>192</v>
      </c>
      <c r="E6630">
        <v>51</v>
      </c>
      <c r="F6630">
        <v>1.5</v>
      </c>
      <c r="G6630">
        <f>VLOOKUP(A6630,project2!A:B,2,FALSE)</f>
        <v>300</v>
      </c>
      <c r="H6630">
        <f>VLOOKUP(D6630,pic!A:B,2,FALSE)</f>
        <v>1</v>
      </c>
      <c r="I6630" t="str">
        <f t="shared" si="208"/>
        <v>3001</v>
      </c>
      <c r="J6630">
        <f>VLOOKUP(I6630,assign_csv!A:B,2,FALSE)</f>
        <v>1070</v>
      </c>
    </row>
    <row r="6631" spans="1:10" x14ac:dyDescent="0.55000000000000004">
      <c r="A6631" t="str">
        <f t="shared" si="207"/>
        <v>TOPCEvaluation</v>
      </c>
      <c r="B6631" t="s">
        <v>181</v>
      </c>
      <c r="C6631" t="s">
        <v>47</v>
      </c>
      <c r="D6631" t="s">
        <v>192</v>
      </c>
      <c r="E6631">
        <v>52</v>
      </c>
      <c r="F6631">
        <v>1.5</v>
      </c>
      <c r="G6631">
        <f>VLOOKUP(A6631,project2!A:B,2,FALSE)</f>
        <v>300</v>
      </c>
      <c r="H6631">
        <f>VLOOKUP(D6631,pic!A:B,2,FALSE)</f>
        <v>1</v>
      </c>
      <c r="I6631" t="str">
        <f t="shared" si="208"/>
        <v>3001</v>
      </c>
      <c r="J6631">
        <f>VLOOKUP(I6631,assign_csv!A:B,2,FALSE)</f>
        <v>1070</v>
      </c>
    </row>
    <row r="6632" spans="1:10" x14ac:dyDescent="0.55000000000000004">
      <c r="A6632" t="str">
        <f t="shared" si="207"/>
        <v>TOPCEvaluation</v>
      </c>
      <c r="B6632" t="s">
        <v>181</v>
      </c>
      <c r="C6632" t="s">
        <v>47</v>
      </c>
      <c r="D6632" t="s">
        <v>104</v>
      </c>
      <c r="E6632">
        <v>5</v>
      </c>
      <c r="F6632">
        <v>1.5</v>
      </c>
      <c r="G6632">
        <f>VLOOKUP(A6632,project2!A:B,2,FALSE)</f>
        <v>300</v>
      </c>
      <c r="H6632">
        <f>VLOOKUP(D6632,pic!A:B,2,FALSE)</f>
        <v>3</v>
      </c>
      <c r="I6632" t="str">
        <f t="shared" si="208"/>
        <v>3003</v>
      </c>
      <c r="J6632">
        <f>VLOOKUP(I6632,assign_csv!A:B,2,FALSE)</f>
        <v>1071</v>
      </c>
    </row>
    <row r="6633" spans="1:10" x14ac:dyDescent="0.55000000000000004">
      <c r="A6633" t="str">
        <f t="shared" si="207"/>
        <v>TOPCEvaluation</v>
      </c>
      <c r="B6633" t="s">
        <v>181</v>
      </c>
      <c r="C6633" t="s">
        <v>47</v>
      </c>
      <c r="D6633" t="s">
        <v>104</v>
      </c>
      <c r="E6633">
        <v>6</v>
      </c>
      <c r="F6633">
        <v>1.5</v>
      </c>
      <c r="G6633">
        <f>VLOOKUP(A6633,project2!A:B,2,FALSE)</f>
        <v>300</v>
      </c>
      <c r="H6633">
        <f>VLOOKUP(D6633,pic!A:B,2,FALSE)</f>
        <v>3</v>
      </c>
      <c r="I6633" t="str">
        <f t="shared" si="208"/>
        <v>3003</v>
      </c>
      <c r="J6633">
        <f>VLOOKUP(I6633,assign_csv!A:B,2,FALSE)</f>
        <v>1071</v>
      </c>
    </row>
    <row r="6634" spans="1:10" x14ac:dyDescent="0.55000000000000004">
      <c r="A6634" t="str">
        <f t="shared" si="207"/>
        <v>TOPCEvaluation</v>
      </c>
      <c r="B6634" t="s">
        <v>181</v>
      </c>
      <c r="C6634" t="s">
        <v>47</v>
      </c>
      <c r="D6634" t="s">
        <v>104</v>
      </c>
      <c r="E6634">
        <v>7</v>
      </c>
      <c r="F6634">
        <v>1.5</v>
      </c>
      <c r="G6634">
        <f>VLOOKUP(A6634,project2!A:B,2,FALSE)</f>
        <v>300</v>
      </c>
      <c r="H6634">
        <f>VLOOKUP(D6634,pic!A:B,2,FALSE)</f>
        <v>3</v>
      </c>
      <c r="I6634" t="str">
        <f t="shared" si="208"/>
        <v>3003</v>
      </c>
      <c r="J6634">
        <f>VLOOKUP(I6634,assign_csv!A:B,2,FALSE)</f>
        <v>1071</v>
      </c>
    </row>
    <row r="6635" spans="1:10" x14ac:dyDescent="0.55000000000000004">
      <c r="A6635" t="str">
        <f t="shared" si="207"/>
        <v>TOPCEvaluation</v>
      </c>
      <c r="B6635" t="s">
        <v>181</v>
      </c>
      <c r="C6635" t="s">
        <v>47</v>
      </c>
      <c r="D6635" t="s">
        <v>104</v>
      </c>
      <c r="E6635">
        <v>8</v>
      </c>
      <c r="F6635">
        <v>1.5</v>
      </c>
      <c r="G6635">
        <f>VLOOKUP(A6635,project2!A:B,2,FALSE)</f>
        <v>300</v>
      </c>
      <c r="H6635">
        <f>VLOOKUP(D6635,pic!A:B,2,FALSE)</f>
        <v>3</v>
      </c>
      <c r="I6635" t="str">
        <f t="shared" si="208"/>
        <v>3003</v>
      </c>
      <c r="J6635">
        <f>VLOOKUP(I6635,assign_csv!A:B,2,FALSE)</f>
        <v>1071</v>
      </c>
    </row>
    <row r="6636" spans="1:10" x14ac:dyDescent="0.55000000000000004">
      <c r="A6636" t="str">
        <f t="shared" si="207"/>
        <v>TOPCEvaluation</v>
      </c>
      <c r="B6636" t="s">
        <v>181</v>
      </c>
      <c r="C6636" t="s">
        <v>47</v>
      </c>
      <c r="D6636" t="s">
        <v>104</v>
      </c>
      <c r="E6636">
        <v>9</v>
      </c>
      <c r="F6636">
        <v>1.5</v>
      </c>
      <c r="G6636">
        <f>VLOOKUP(A6636,project2!A:B,2,FALSE)</f>
        <v>300</v>
      </c>
      <c r="H6636">
        <f>VLOOKUP(D6636,pic!A:B,2,FALSE)</f>
        <v>3</v>
      </c>
      <c r="I6636" t="str">
        <f t="shared" si="208"/>
        <v>3003</v>
      </c>
      <c r="J6636">
        <f>VLOOKUP(I6636,assign_csv!A:B,2,FALSE)</f>
        <v>1071</v>
      </c>
    </row>
    <row r="6637" spans="1:10" x14ac:dyDescent="0.55000000000000004">
      <c r="A6637" t="str">
        <f t="shared" si="207"/>
        <v>TOPCEvaluation</v>
      </c>
      <c r="B6637" t="s">
        <v>181</v>
      </c>
      <c r="C6637" t="s">
        <v>47</v>
      </c>
      <c r="D6637" t="s">
        <v>104</v>
      </c>
      <c r="E6637">
        <v>10</v>
      </c>
      <c r="F6637">
        <v>1.5</v>
      </c>
      <c r="G6637">
        <f>VLOOKUP(A6637,project2!A:B,2,FALSE)</f>
        <v>300</v>
      </c>
      <c r="H6637">
        <f>VLOOKUP(D6637,pic!A:B,2,FALSE)</f>
        <v>3</v>
      </c>
      <c r="I6637" t="str">
        <f t="shared" si="208"/>
        <v>3003</v>
      </c>
      <c r="J6637">
        <f>VLOOKUP(I6637,assign_csv!A:B,2,FALSE)</f>
        <v>1071</v>
      </c>
    </row>
    <row r="6638" spans="1:10" x14ac:dyDescent="0.55000000000000004">
      <c r="A6638" t="str">
        <f t="shared" si="207"/>
        <v>TOPCEvaluation</v>
      </c>
      <c r="B6638" t="s">
        <v>181</v>
      </c>
      <c r="C6638" t="s">
        <v>47</v>
      </c>
      <c r="D6638" t="s">
        <v>104</v>
      </c>
      <c r="E6638">
        <v>11</v>
      </c>
      <c r="F6638">
        <v>1.5</v>
      </c>
      <c r="G6638">
        <f>VLOOKUP(A6638,project2!A:B,2,FALSE)</f>
        <v>300</v>
      </c>
      <c r="H6638">
        <f>VLOOKUP(D6638,pic!A:B,2,FALSE)</f>
        <v>3</v>
      </c>
      <c r="I6638" t="str">
        <f t="shared" si="208"/>
        <v>3003</v>
      </c>
      <c r="J6638">
        <f>VLOOKUP(I6638,assign_csv!A:B,2,FALSE)</f>
        <v>1071</v>
      </c>
    </row>
    <row r="6639" spans="1:10" x14ac:dyDescent="0.55000000000000004">
      <c r="A6639" t="str">
        <f t="shared" si="207"/>
        <v>TOPCEvaluation</v>
      </c>
      <c r="B6639" t="s">
        <v>181</v>
      </c>
      <c r="C6639" t="s">
        <v>47</v>
      </c>
      <c r="D6639" t="s">
        <v>104</v>
      </c>
      <c r="E6639">
        <v>12</v>
      </c>
      <c r="F6639">
        <v>1.5</v>
      </c>
      <c r="G6639">
        <f>VLOOKUP(A6639,project2!A:B,2,FALSE)</f>
        <v>300</v>
      </c>
      <c r="H6639">
        <f>VLOOKUP(D6639,pic!A:B,2,FALSE)</f>
        <v>3</v>
      </c>
      <c r="I6639" t="str">
        <f t="shared" si="208"/>
        <v>3003</v>
      </c>
      <c r="J6639">
        <f>VLOOKUP(I6639,assign_csv!A:B,2,FALSE)</f>
        <v>1071</v>
      </c>
    </row>
    <row r="6640" spans="1:10" x14ac:dyDescent="0.55000000000000004">
      <c r="A6640" t="str">
        <f t="shared" si="207"/>
        <v>TOPCEvaluation</v>
      </c>
      <c r="B6640" t="s">
        <v>181</v>
      </c>
      <c r="C6640" t="s">
        <v>47</v>
      </c>
      <c r="D6640" t="s">
        <v>104</v>
      </c>
      <c r="E6640">
        <v>13</v>
      </c>
      <c r="F6640">
        <v>1.5</v>
      </c>
      <c r="G6640">
        <f>VLOOKUP(A6640,project2!A:B,2,FALSE)</f>
        <v>300</v>
      </c>
      <c r="H6640">
        <f>VLOOKUP(D6640,pic!A:B,2,FALSE)</f>
        <v>3</v>
      </c>
      <c r="I6640" t="str">
        <f t="shared" si="208"/>
        <v>3003</v>
      </c>
      <c r="J6640">
        <f>VLOOKUP(I6640,assign_csv!A:B,2,FALSE)</f>
        <v>1071</v>
      </c>
    </row>
    <row r="6641" spans="1:10" x14ac:dyDescent="0.55000000000000004">
      <c r="A6641" t="str">
        <f t="shared" si="207"/>
        <v>TOPCEvaluation</v>
      </c>
      <c r="B6641" t="s">
        <v>181</v>
      </c>
      <c r="C6641" t="s">
        <v>47</v>
      </c>
      <c r="D6641" t="s">
        <v>104</v>
      </c>
      <c r="E6641">
        <v>14</v>
      </c>
      <c r="F6641">
        <v>1.5</v>
      </c>
      <c r="G6641">
        <f>VLOOKUP(A6641,project2!A:B,2,FALSE)</f>
        <v>300</v>
      </c>
      <c r="H6641">
        <f>VLOOKUP(D6641,pic!A:B,2,FALSE)</f>
        <v>3</v>
      </c>
      <c r="I6641" t="str">
        <f t="shared" si="208"/>
        <v>3003</v>
      </c>
      <c r="J6641">
        <f>VLOOKUP(I6641,assign_csv!A:B,2,FALSE)</f>
        <v>1071</v>
      </c>
    </row>
    <row r="6642" spans="1:10" x14ac:dyDescent="0.55000000000000004">
      <c r="A6642" t="str">
        <f t="shared" si="207"/>
        <v>TOPCEvaluation</v>
      </c>
      <c r="B6642" t="s">
        <v>181</v>
      </c>
      <c r="C6642" t="s">
        <v>47</v>
      </c>
      <c r="D6642" t="s">
        <v>104</v>
      </c>
      <c r="E6642">
        <v>15</v>
      </c>
      <c r="F6642">
        <v>1.5</v>
      </c>
      <c r="G6642">
        <f>VLOOKUP(A6642,project2!A:B,2,FALSE)</f>
        <v>300</v>
      </c>
      <c r="H6642">
        <f>VLOOKUP(D6642,pic!A:B,2,FALSE)</f>
        <v>3</v>
      </c>
      <c r="I6642" t="str">
        <f t="shared" si="208"/>
        <v>3003</v>
      </c>
      <c r="J6642">
        <f>VLOOKUP(I6642,assign_csv!A:B,2,FALSE)</f>
        <v>1071</v>
      </c>
    </row>
    <row r="6643" spans="1:10" x14ac:dyDescent="0.55000000000000004">
      <c r="A6643" t="str">
        <f t="shared" si="207"/>
        <v>TOPCEvaluation</v>
      </c>
      <c r="B6643" t="s">
        <v>181</v>
      </c>
      <c r="C6643" t="s">
        <v>47</v>
      </c>
      <c r="D6643" t="s">
        <v>104</v>
      </c>
      <c r="E6643">
        <v>16</v>
      </c>
      <c r="F6643">
        <v>1.5</v>
      </c>
      <c r="G6643">
        <f>VLOOKUP(A6643,project2!A:B,2,FALSE)</f>
        <v>300</v>
      </c>
      <c r="H6643">
        <f>VLOOKUP(D6643,pic!A:B,2,FALSE)</f>
        <v>3</v>
      </c>
      <c r="I6643" t="str">
        <f t="shared" si="208"/>
        <v>3003</v>
      </c>
      <c r="J6643">
        <f>VLOOKUP(I6643,assign_csv!A:B,2,FALSE)</f>
        <v>1071</v>
      </c>
    </row>
    <row r="6644" spans="1:10" x14ac:dyDescent="0.55000000000000004">
      <c r="A6644" t="str">
        <f t="shared" si="207"/>
        <v>TOPCEvaluation</v>
      </c>
      <c r="B6644" t="s">
        <v>181</v>
      </c>
      <c r="C6644" t="s">
        <v>47</v>
      </c>
      <c r="D6644" t="s">
        <v>104</v>
      </c>
      <c r="E6644">
        <v>17</v>
      </c>
      <c r="F6644">
        <v>1.5</v>
      </c>
      <c r="G6644">
        <f>VLOOKUP(A6644,project2!A:B,2,FALSE)</f>
        <v>300</v>
      </c>
      <c r="H6644">
        <f>VLOOKUP(D6644,pic!A:B,2,FALSE)</f>
        <v>3</v>
      </c>
      <c r="I6644" t="str">
        <f t="shared" si="208"/>
        <v>3003</v>
      </c>
      <c r="J6644">
        <f>VLOOKUP(I6644,assign_csv!A:B,2,FALSE)</f>
        <v>1071</v>
      </c>
    </row>
    <row r="6645" spans="1:10" x14ac:dyDescent="0.55000000000000004">
      <c r="A6645" t="str">
        <f t="shared" si="207"/>
        <v>TOPCEvaluation</v>
      </c>
      <c r="B6645" t="s">
        <v>181</v>
      </c>
      <c r="C6645" t="s">
        <v>47</v>
      </c>
      <c r="D6645" t="s">
        <v>104</v>
      </c>
      <c r="E6645">
        <v>18</v>
      </c>
      <c r="F6645">
        <v>1.5</v>
      </c>
      <c r="G6645">
        <f>VLOOKUP(A6645,project2!A:B,2,FALSE)</f>
        <v>300</v>
      </c>
      <c r="H6645">
        <f>VLOOKUP(D6645,pic!A:B,2,FALSE)</f>
        <v>3</v>
      </c>
      <c r="I6645" t="str">
        <f t="shared" si="208"/>
        <v>3003</v>
      </c>
      <c r="J6645">
        <f>VLOOKUP(I6645,assign_csv!A:B,2,FALSE)</f>
        <v>1071</v>
      </c>
    </row>
    <row r="6646" spans="1:10" x14ac:dyDescent="0.55000000000000004">
      <c r="A6646" t="str">
        <f t="shared" si="207"/>
        <v>TOPCEvaluation</v>
      </c>
      <c r="B6646" t="s">
        <v>181</v>
      </c>
      <c r="C6646" t="s">
        <v>47</v>
      </c>
      <c r="D6646" t="s">
        <v>104</v>
      </c>
      <c r="E6646">
        <v>19</v>
      </c>
      <c r="F6646">
        <v>1.5</v>
      </c>
      <c r="G6646">
        <f>VLOOKUP(A6646,project2!A:B,2,FALSE)</f>
        <v>300</v>
      </c>
      <c r="H6646">
        <f>VLOOKUP(D6646,pic!A:B,2,FALSE)</f>
        <v>3</v>
      </c>
      <c r="I6646" t="str">
        <f t="shared" si="208"/>
        <v>3003</v>
      </c>
      <c r="J6646">
        <f>VLOOKUP(I6646,assign_csv!A:B,2,FALSE)</f>
        <v>1071</v>
      </c>
    </row>
    <row r="6647" spans="1:10" x14ac:dyDescent="0.55000000000000004">
      <c r="A6647" t="str">
        <f t="shared" si="207"/>
        <v>TOPCEvaluation</v>
      </c>
      <c r="B6647" t="s">
        <v>181</v>
      </c>
      <c r="C6647" t="s">
        <v>47</v>
      </c>
      <c r="D6647" t="s">
        <v>104</v>
      </c>
      <c r="E6647">
        <v>20</v>
      </c>
      <c r="F6647">
        <v>1.5</v>
      </c>
      <c r="G6647">
        <f>VLOOKUP(A6647,project2!A:B,2,FALSE)</f>
        <v>300</v>
      </c>
      <c r="H6647">
        <f>VLOOKUP(D6647,pic!A:B,2,FALSE)</f>
        <v>3</v>
      </c>
      <c r="I6647" t="str">
        <f t="shared" si="208"/>
        <v>3003</v>
      </c>
      <c r="J6647">
        <f>VLOOKUP(I6647,assign_csv!A:B,2,FALSE)</f>
        <v>1071</v>
      </c>
    </row>
    <row r="6648" spans="1:10" x14ac:dyDescent="0.55000000000000004">
      <c r="A6648" t="str">
        <f t="shared" si="207"/>
        <v>TOPCEvaluation</v>
      </c>
      <c r="B6648" t="s">
        <v>181</v>
      </c>
      <c r="C6648" t="s">
        <v>47</v>
      </c>
      <c r="D6648" t="s">
        <v>104</v>
      </c>
      <c r="E6648">
        <v>21</v>
      </c>
      <c r="F6648">
        <v>1.5</v>
      </c>
      <c r="G6648">
        <f>VLOOKUP(A6648,project2!A:B,2,FALSE)</f>
        <v>300</v>
      </c>
      <c r="H6648">
        <f>VLOOKUP(D6648,pic!A:B,2,FALSE)</f>
        <v>3</v>
      </c>
      <c r="I6648" t="str">
        <f t="shared" si="208"/>
        <v>3003</v>
      </c>
      <c r="J6648">
        <f>VLOOKUP(I6648,assign_csv!A:B,2,FALSE)</f>
        <v>1071</v>
      </c>
    </row>
    <row r="6649" spans="1:10" x14ac:dyDescent="0.55000000000000004">
      <c r="A6649" t="str">
        <f t="shared" si="207"/>
        <v>TOPCEvaluation</v>
      </c>
      <c r="B6649" t="s">
        <v>181</v>
      </c>
      <c r="C6649" t="s">
        <v>47</v>
      </c>
      <c r="D6649" t="s">
        <v>104</v>
      </c>
      <c r="E6649">
        <v>22</v>
      </c>
      <c r="F6649">
        <v>1.5</v>
      </c>
      <c r="G6649">
        <f>VLOOKUP(A6649,project2!A:B,2,FALSE)</f>
        <v>300</v>
      </c>
      <c r="H6649">
        <f>VLOOKUP(D6649,pic!A:B,2,FALSE)</f>
        <v>3</v>
      </c>
      <c r="I6649" t="str">
        <f t="shared" si="208"/>
        <v>3003</v>
      </c>
      <c r="J6649">
        <f>VLOOKUP(I6649,assign_csv!A:B,2,FALSE)</f>
        <v>1071</v>
      </c>
    </row>
    <row r="6650" spans="1:10" x14ac:dyDescent="0.55000000000000004">
      <c r="A6650" t="str">
        <f t="shared" si="207"/>
        <v>TOPCEvaluation</v>
      </c>
      <c r="B6650" t="s">
        <v>181</v>
      </c>
      <c r="C6650" t="s">
        <v>47</v>
      </c>
      <c r="D6650" t="s">
        <v>104</v>
      </c>
      <c r="E6650">
        <v>23</v>
      </c>
      <c r="F6650">
        <v>1.5</v>
      </c>
      <c r="G6650">
        <f>VLOOKUP(A6650,project2!A:B,2,FALSE)</f>
        <v>300</v>
      </c>
      <c r="H6650">
        <f>VLOOKUP(D6650,pic!A:B,2,FALSE)</f>
        <v>3</v>
      </c>
      <c r="I6650" t="str">
        <f t="shared" si="208"/>
        <v>3003</v>
      </c>
      <c r="J6650">
        <f>VLOOKUP(I6650,assign_csv!A:B,2,FALSE)</f>
        <v>1071</v>
      </c>
    </row>
    <row r="6651" spans="1:10" x14ac:dyDescent="0.55000000000000004">
      <c r="A6651" t="str">
        <f t="shared" si="207"/>
        <v>TOPCEvaluation</v>
      </c>
      <c r="B6651" t="s">
        <v>181</v>
      </c>
      <c r="C6651" t="s">
        <v>47</v>
      </c>
      <c r="D6651" t="s">
        <v>104</v>
      </c>
      <c r="E6651">
        <v>24</v>
      </c>
      <c r="F6651">
        <v>1.5</v>
      </c>
      <c r="G6651">
        <f>VLOOKUP(A6651,project2!A:B,2,FALSE)</f>
        <v>300</v>
      </c>
      <c r="H6651">
        <f>VLOOKUP(D6651,pic!A:B,2,FALSE)</f>
        <v>3</v>
      </c>
      <c r="I6651" t="str">
        <f t="shared" si="208"/>
        <v>3003</v>
      </c>
      <c r="J6651">
        <f>VLOOKUP(I6651,assign_csv!A:B,2,FALSE)</f>
        <v>1071</v>
      </c>
    </row>
    <row r="6652" spans="1:10" x14ac:dyDescent="0.55000000000000004">
      <c r="A6652" t="str">
        <f t="shared" si="207"/>
        <v>TOPCEvaluation</v>
      </c>
      <c r="B6652" t="s">
        <v>181</v>
      </c>
      <c r="C6652" t="s">
        <v>47</v>
      </c>
      <c r="D6652" t="s">
        <v>104</v>
      </c>
      <c r="E6652">
        <v>25</v>
      </c>
      <c r="F6652">
        <v>1.5</v>
      </c>
      <c r="G6652">
        <f>VLOOKUP(A6652,project2!A:B,2,FALSE)</f>
        <v>300</v>
      </c>
      <c r="H6652">
        <f>VLOOKUP(D6652,pic!A:B,2,FALSE)</f>
        <v>3</v>
      </c>
      <c r="I6652" t="str">
        <f t="shared" si="208"/>
        <v>3003</v>
      </c>
      <c r="J6652">
        <f>VLOOKUP(I6652,assign_csv!A:B,2,FALSE)</f>
        <v>1071</v>
      </c>
    </row>
    <row r="6653" spans="1:10" x14ac:dyDescent="0.55000000000000004">
      <c r="A6653" t="str">
        <f t="shared" si="207"/>
        <v>TOPCEvaluation</v>
      </c>
      <c r="B6653" t="s">
        <v>181</v>
      </c>
      <c r="C6653" t="s">
        <v>47</v>
      </c>
      <c r="D6653" t="s">
        <v>104</v>
      </c>
      <c r="E6653">
        <v>26</v>
      </c>
      <c r="F6653">
        <v>1.5</v>
      </c>
      <c r="G6653">
        <f>VLOOKUP(A6653,project2!A:B,2,FALSE)</f>
        <v>300</v>
      </c>
      <c r="H6653">
        <f>VLOOKUP(D6653,pic!A:B,2,FALSE)</f>
        <v>3</v>
      </c>
      <c r="I6653" t="str">
        <f t="shared" si="208"/>
        <v>3003</v>
      </c>
      <c r="J6653">
        <f>VLOOKUP(I6653,assign_csv!A:B,2,FALSE)</f>
        <v>1071</v>
      </c>
    </row>
    <row r="6654" spans="1:10" x14ac:dyDescent="0.55000000000000004">
      <c r="A6654" t="str">
        <f t="shared" ref="A6654:A6717" si="209">B6654&amp;C6654</f>
        <v>TOPCEvaluation</v>
      </c>
      <c r="B6654" t="s">
        <v>181</v>
      </c>
      <c r="C6654" t="s">
        <v>47</v>
      </c>
      <c r="D6654" t="s">
        <v>104</v>
      </c>
      <c r="E6654">
        <v>27</v>
      </c>
      <c r="F6654">
        <v>1.5</v>
      </c>
      <c r="G6654">
        <f>VLOOKUP(A6654,project2!A:B,2,FALSE)</f>
        <v>300</v>
      </c>
      <c r="H6654">
        <f>VLOOKUP(D6654,pic!A:B,2,FALSE)</f>
        <v>3</v>
      </c>
      <c r="I6654" t="str">
        <f t="shared" si="208"/>
        <v>3003</v>
      </c>
      <c r="J6654">
        <f>VLOOKUP(I6654,assign_csv!A:B,2,FALSE)</f>
        <v>1071</v>
      </c>
    </row>
    <row r="6655" spans="1:10" x14ac:dyDescent="0.55000000000000004">
      <c r="A6655" t="str">
        <f t="shared" si="209"/>
        <v>TOPCEvaluation</v>
      </c>
      <c r="B6655" t="s">
        <v>181</v>
      </c>
      <c r="C6655" t="s">
        <v>47</v>
      </c>
      <c r="D6655" t="s">
        <v>104</v>
      </c>
      <c r="E6655">
        <v>28</v>
      </c>
      <c r="F6655">
        <v>1.5</v>
      </c>
      <c r="G6655">
        <f>VLOOKUP(A6655,project2!A:B,2,FALSE)</f>
        <v>300</v>
      </c>
      <c r="H6655">
        <f>VLOOKUP(D6655,pic!A:B,2,FALSE)</f>
        <v>3</v>
      </c>
      <c r="I6655" t="str">
        <f t="shared" si="208"/>
        <v>3003</v>
      </c>
      <c r="J6655">
        <f>VLOOKUP(I6655,assign_csv!A:B,2,FALSE)</f>
        <v>1071</v>
      </c>
    </row>
    <row r="6656" spans="1:10" x14ac:dyDescent="0.55000000000000004">
      <c r="A6656" t="str">
        <f t="shared" si="209"/>
        <v>TOPCEvaluation</v>
      </c>
      <c r="B6656" t="s">
        <v>181</v>
      </c>
      <c r="C6656" t="s">
        <v>47</v>
      </c>
      <c r="D6656" t="s">
        <v>104</v>
      </c>
      <c r="E6656">
        <v>29</v>
      </c>
      <c r="F6656">
        <v>1.5</v>
      </c>
      <c r="G6656">
        <f>VLOOKUP(A6656,project2!A:B,2,FALSE)</f>
        <v>300</v>
      </c>
      <c r="H6656">
        <f>VLOOKUP(D6656,pic!A:B,2,FALSE)</f>
        <v>3</v>
      </c>
      <c r="I6656" t="str">
        <f t="shared" si="208"/>
        <v>3003</v>
      </c>
      <c r="J6656">
        <f>VLOOKUP(I6656,assign_csv!A:B,2,FALSE)</f>
        <v>1071</v>
      </c>
    </row>
    <row r="6657" spans="1:10" x14ac:dyDescent="0.55000000000000004">
      <c r="A6657" t="str">
        <f t="shared" si="209"/>
        <v>TOPCEvaluation</v>
      </c>
      <c r="B6657" t="s">
        <v>181</v>
      </c>
      <c r="C6657" t="s">
        <v>47</v>
      </c>
      <c r="D6657" t="s">
        <v>104</v>
      </c>
      <c r="E6657">
        <v>30</v>
      </c>
      <c r="F6657">
        <v>1.5</v>
      </c>
      <c r="G6657">
        <f>VLOOKUP(A6657,project2!A:B,2,FALSE)</f>
        <v>300</v>
      </c>
      <c r="H6657">
        <f>VLOOKUP(D6657,pic!A:B,2,FALSE)</f>
        <v>3</v>
      </c>
      <c r="I6657" t="str">
        <f t="shared" si="208"/>
        <v>3003</v>
      </c>
      <c r="J6657">
        <f>VLOOKUP(I6657,assign_csv!A:B,2,FALSE)</f>
        <v>1071</v>
      </c>
    </row>
    <row r="6658" spans="1:10" x14ac:dyDescent="0.55000000000000004">
      <c r="A6658" t="str">
        <f t="shared" si="209"/>
        <v>TOPCEvaluation</v>
      </c>
      <c r="B6658" t="s">
        <v>181</v>
      </c>
      <c r="C6658" t="s">
        <v>47</v>
      </c>
      <c r="D6658" t="s">
        <v>104</v>
      </c>
      <c r="E6658">
        <v>31</v>
      </c>
      <c r="F6658">
        <v>1.5</v>
      </c>
      <c r="G6658">
        <f>VLOOKUP(A6658,project2!A:B,2,FALSE)</f>
        <v>300</v>
      </c>
      <c r="H6658">
        <f>VLOOKUP(D6658,pic!A:B,2,FALSE)</f>
        <v>3</v>
      </c>
      <c r="I6658" t="str">
        <f t="shared" si="208"/>
        <v>3003</v>
      </c>
      <c r="J6658">
        <f>VLOOKUP(I6658,assign_csv!A:B,2,FALSE)</f>
        <v>1071</v>
      </c>
    </row>
    <row r="6659" spans="1:10" x14ac:dyDescent="0.55000000000000004">
      <c r="A6659" t="str">
        <f t="shared" si="209"/>
        <v>TOPCEvaluation</v>
      </c>
      <c r="B6659" t="s">
        <v>181</v>
      </c>
      <c r="C6659" t="s">
        <v>47</v>
      </c>
      <c r="D6659" t="s">
        <v>104</v>
      </c>
      <c r="E6659">
        <v>32</v>
      </c>
      <c r="F6659">
        <v>1.5</v>
      </c>
      <c r="G6659">
        <f>VLOOKUP(A6659,project2!A:B,2,FALSE)</f>
        <v>300</v>
      </c>
      <c r="H6659">
        <f>VLOOKUP(D6659,pic!A:B,2,FALSE)</f>
        <v>3</v>
      </c>
      <c r="I6659" t="str">
        <f t="shared" si="208"/>
        <v>3003</v>
      </c>
      <c r="J6659">
        <f>VLOOKUP(I6659,assign_csv!A:B,2,FALSE)</f>
        <v>1071</v>
      </c>
    </row>
    <row r="6660" spans="1:10" x14ac:dyDescent="0.55000000000000004">
      <c r="A6660" t="str">
        <f t="shared" si="209"/>
        <v>TOPCEvaluation</v>
      </c>
      <c r="B6660" t="s">
        <v>181</v>
      </c>
      <c r="C6660" t="s">
        <v>47</v>
      </c>
      <c r="D6660" t="s">
        <v>104</v>
      </c>
      <c r="E6660">
        <v>33</v>
      </c>
      <c r="F6660">
        <v>1.5</v>
      </c>
      <c r="G6660">
        <f>VLOOKUP(A6660,project2!A:B,2,FALSE)</f>
        <v>300</v>
      </c>
      <c r="H6660">
        <f>VLOOKUP(D6660,pic!A:B,2,FALSE)</f>
        <v>3</v>
      </c>
      <c r="I6660" t="str">
        <f t="shared" ref="I6660:I6723" si="210">G6660&amp;H6660</f>
        <v>3003</v>
      </c>
      <c r="J6660">
        <f>VLOOKUP(I6660,assign_csv!A:B,2,FALSE)</f>
        <v>1071</v>
      </c>
    </row>
    <row r="6661" spans="1:10" x14ac:dyDescent="0.55000000000000004">
      <c r="A6661" t="str">
        <f t="shared" si="209"/>
        <v>TOPCEvaluation</v>
      </c>
      <c r="B6661" t="s">
        <v>181</v>
      </c>
      <c r="C6661" t="s">
        <v>47</v>
      </c>
      <c r="D6661" t="s">
        <v>104</v>
      </c>
      <c r="E6661">
        <v>34</v>
      </c>
      <c r="F6661">
        <v>1.5</v>
      </c>
      <c r="G6661">
        <f>VLOOKUP(A6661,project2!A:B,2,FALSE)</f>
        <v>300</v>
      </c>
      <c r="H6661">
        <f>VLOOKUP(D6661,pic!A:B,2,FALSE)</f>
        <v>3</v>
      </c>
      <c r="I6661" t="str">
        <f t="shared" si="210"/>
        <v>3003</v>
      </c>
      <c r="J6661">
        <f>VLOOKUP(I6661,assign_csv!A:B,2,FALSE)</f>
        <v>1071</v>
      </c>
    </row>
    <row r="6662" spans="1:10" x14ac:dyDescent="0.55000000000000004">
      <c r="A6662" t="str">
        <f t="shared" si="209"/>
        <v>TOPCEvaluation</v>
      </c>
      <c r="B6662" t="s">
        <v>181</v>
      </c>
      <c r="C6662" t="s">
        <v>47</v>
      </c>
      <c r="D6662" t="s">
        <v>104</v>
      </c>
      <c r="E6662">
        <v>35</v>
      </c>
      <c r="F6662">
        <v>1.5</v>
      </c>
      <c r="G6662">
        <f>VLOOKUP(A6662,project2!A:B,2,FALSE)</f>
        <v>300</v>
      </c>
      <c r="H6662">
        <f>VLOOKUP(D6662,pic!A:B,2,FALSE)</f>
        <v>3</v>
      </c>
      <c r="I6662" t="str">
        <f t="shared" si="210"/>
        <v>3003</v>
      </c>
      <c r="J6662">
        <f>VLOOKUP(I6662,assign_csv!A:B,2,FALSE)</f>
        <v>1071</v>
      </c>
    </row>
    <row r="6663" spans="1:10" x14ac:dyDescent="0.55000000000000004">
      <c r="A6663" t="str">
        <f t="shared" si="209"/>
        <v>TOPCEvaluation</v>
      </c>
      <c r="B6663" t="s">
        <v>181</v>
      </c>
      <c r="C6663" t="s">
        <v>47</v>
      </c>
      <c r="D6663" t="s">
        <v>104</v>
      </c>
      <c r="E6663">
        <v>36</v>
      </c>
      <c r="F6663">
        <v>1.5</v>
      </c>
      <c r="G6663">
        <f>VLOOKUP(A6663,project2!A:B,2,FALSE)</f>
        <v>300</v>
      </c>
      <c r="H6663">
        <f>VLOOKUP(D6663,pic!A:B,2,FALSE)</f>
        <v>3</v>
      </c>
      <c r="I6663" t="str">
        <f t="shared" si="210"/>
        <v>3003</v>
      </c>
      <c r="J6663">
        <f>VLOOKUP(I6663,assign_csv!A:B,2,FALSE)</f>
        <v>1071</v>
      </c>
    </row>
    <row r="6664" spans="1:10" x14ac:dyDescent="0.55000000000000004">
      <c r="A6664" t="str">
        <f t="shared" si="209"/>
        <v>TOPCEvaluation</v>
      </c>
      <c r="B6664" t="s">
        <v>181</v>
      </c>
      <c r="C6664" t="s">
        <v>47</v>
      </c>
      <c r="D6664" t="s">
        <v>104</v>
      </c>
      <c r="E6664">
        <v>37</v>
      </c>
      <c r="F6664">
        <v>1.5</v>
      </c>
      <c r="G6664">
        <f>VLOOKUP(A6664,project2!A:B,2,FALSE)</f>
        <v>300</v>
      </c>
      <c r="H6664">
        <f>VLOOKUP(D6664,pic!A:B,2,FALSE)</f>
        <v>3</v>
      </c>
      <c r="I6664" t="str">
        <f t="shared" si="210"/>
        <v>3003</v>
      </c>
      <c r="J6664">
        <f>VLOOKUP(I6664,assign_csv!A:B,2,FALSE)</f>
        <v>1071</v>
      </c>
    </row>
    <row r="6665" spans="1:10" x14ac:dyDescent="0.55000000000000004">
      <c r="A6665" t="str">
        <f t="shared" si="209"/>
        <v>TOPCEvaluation</v>
      </c>
      <c r="B6665" t="s">
        <v>181</v>
      </c>
      <c r="C6665" t="s">
        <v>47</v>
      </c>
      <c r="D6665" t="s">
        <v>104</v>
      </c>
      <c r="E6665">
        <v>38</v>
      </c>
      <c r="F6665">
        <v>1.5</v>
      </c>
      <c r="G6665">
        <f>VLOOKUP(A6665,project2!A:B,2,FALSE)</f>
        <v>300</v>
      </c>
      <c r="H6665">
        <f>VLOOKUP(D6665,pic!A:B,2,FALSE)</f>
        <v>3</v>
      </c>
      <c r="I6665" t="str">
        <f t="shared" si="210"/>
        <v>3003</v>
      </c>
      <c r="J6665">
        <f>VLOOKUP(I6665,assign_csv!A:B,2,FALSE)</f>
        <v>1071</v>
      </c>
    </row>
    <row r="6666" spans="1:10" x14ac:dyDescent="0.55000000000000004">
      <c r="A6666" t="str">
        <f t="shared" si="209"/>
        <v>TOPCEvaluation</v>
      </c>
      <c r="B6666" t="s">
        <v>181</v>
      </c>
      <c r="C6666" t="s">
        <v>47</v>
      </c>
      <c r="D6666" t="s">
        <v>104</v>
      </c>
      <c r="E6666">
        <v>39</v>
      </c>
      <c r="F6666">
        <v>1.5</v>
      </c>
      <c r="G6666">
        <f>VLOOKUP(A6666,project2!A:B,2,FALSE)</f>
        <v>300</v>
      </c>
      <c r="H6666">
        <f>VLOOKUP(D6666,pic!A:B,2,FALSE)</f>
        <v>3</v>
      </c>
      <c r="I6666" t="str">
        <f t="shared" si="210"/>
        <v>3003</v>
      </c>
      <c r="J6666">
        <f>VLOOKUP(I6666,assign_csv!A:B,2,FALSE)</f>
        <v>1071</v>
      </c>
    </row>
    <row r="6667" spans="1:10" x14ac:dyDescent="0.55000000000000004">
      <c r="A6667" t="str">
        <f t="shared" si="209"/>
        <v>TOPCEvaluation</v>
      </c>
      <c r="B6667" t="s">
        <v>181</v>
      </c>
      <c r="C6667" t="s">
        <v>47</v>
      </c>
      <c r="D6667" t="s">
        <v>104</v>
      </c>
      <c r="E6667">
        <v>40</v>
      </c>
      <c r="F6667">
        <v>1.5</v>
      </c>
      <c r="G6667">
        <f>VLOOKUP(A6667,project2!A:B,2,FALSE)</f>
        <v>300</v>
      </c>
      <c r="H6667">
        <f>VLOOKUP(D6667,pic!A:B,2,FALSE)</f>
        <v>3</v>
      </c>
      <c r="I6667" t="str">
        <f t="shared" si="210"/>
        <v>3003</v>
      </c>
      <c r="J6667">
        <f>VLOOKUP(I6667,assign_csv!A:B,2,FALSE)</f>
        <v>1071</v>
      </c>
    </row>
    <row r="6668" spans="1:10" x14ac:dyDescent="0.55000000000000004">
      <c r="A6668" t="str">
        <f t="shared" si="209"/>
        <v>TOPCEvaluation</v>
      </c>
      <c r="B6668" t="s">
        <v>181</v>
      </c>
      <c r="C6668" t="s">
        <v>47</v>
      </c>
      <c r="D6668" t="s">
        <v>104</v>
      </c>
      <c r="E6668">
        <v>41</v>
      </c>
      <c r="F6668">
        <v>1.5</v>
      </c>
      <c r="G6668">
        <f>VLOOKUP(A6668,project2!A:B,2,FALSE)</f>
        <v>300</v>
      </c>
      <c r="H6668">
        <f>VLOOKUP(D6668,pic!A:B,2,FALSE)</f>
        <v>3</v>
      </c>
      <c r="I6668" t="str">
        <f t="shared" si="210"/>
        <v>3003</v>
      </c>
      <c r="J6668">
        <f>VLOOKUP(I6668,assign_csv!A:B,2,FALSE)</f>
        <v>1071</v>
      </c>
    </row>
    <row r="6669" spans="1:10" x14ac:dyDescent="0.55000000000000004">
      <c r="A6669" t="str">
        <f t="shared" si="209"/>
        <v>TOPCEvaluation</v>
      </c>
      <c r="B6669" t="s">
        <v>181</v>
      </c>
      <c r="C6669" t="s">
        <v>47</v>
      </c>
      <c r="D6669" t="s">
        <v>104</v>
      </c>
      <c r="E6669">
        <v>42</v>
      </c>
      <c r="F6669">
        <v>1.5</v>
      </c>
      <c r="G6669">
        <f>VLOOKUP(A6669,project2!A:B,2,FALSE)</f>
        <v>300</v>
      </c>
      <c r="H6669">
        <f>VLOOKUP(D6669,pic!A:B,2,FALSE)</f>
        <v>3</v>
      </c>
      <c r="I6669" t="str">
        <f t="shared" si="210"/>
        <v>3003</v>
      </c>
      <c r="J6669">
        <f>VLOOKUP(I6669,assign_csv!A:B,2,FALSE)</f>
        <v>1071</v>
      </c>
    </row>
    <row r="6670" spans="1:10" x14ac:dyDescent="0.55000000000000004">
      <c r="A6670" t="str">
        <f t="shared" si="209"/>
        <v>TOPCEvaluation</v>
      </c>
      <c r="B6670" t="s">
        <v>181</v>
      </c>
      <c r="C6670" t="s">
        <v>47</v>
      </c>
      <c r="D6670" t="s">
        <v>104</v>
      </c>
      <c r="E6670">
        <v>43</v>
      </c>
      <c r="F6670">
        <v>1.5</v>
      </c>
      <c r="G6670">
        <f>VLOOKUP(A6670,project2!A:B,2,FALSE)</f>
        <v>300</v>
      </c>
      <c r="H6670">
        <f>VLOOKUP(D6670,pic!A:B,2,FALSE)</f>
        <v>3</v>
      </c>
      <c r="I6670" t="str">
        <f t="shared" si="210"/>
        <v>3003</v>
      </c>
      <c r="J6670">
        <f>VLOOKUP(I6670,assign_csv!A:B,2,FALSE)</f>
        <v>1071</v>
      </c>
    </row>
    <row r="6671" spans="1:10" x14ac:dyDescent="0.55000000000000004">
      <c r="A6671" t="str">
        <f t="shared" si="209"/>
        <v>TOPCEvaluation</v>
      </c>
      <c r="B6671" t="s">
        <v>181</v>
      </c>
      <c r="C6671" t="s">
        <v>47</v>
      </c>
      <c r="D6671" t="s">
        <v>104</v>
      </c>
      <c r="E6671">
        <v>44</v>
      </c>
      <c r="F6671">
        <v>1.5</v>
      </c>
      <c r="G6671">
        <f>VLOOKUP(A6671,project2!A:B,2,FALSE)</f>
        <v>300</v>
      </c>
      <c r="H6671">
        <f>VLOOKUP(D6671,pic!A:B,2,FALSE)</f>
        <v>3</v>
      </c>
      <c r="I6671" t="str">
        <f t="shared" si="210"/>
        <v>3003</v>
      </c>
      <c r="J6671">
        <f>VLOOKUP(I6671,assign_csv!A:B,2,FALSE)</f>
        <v>1071</v>
      </c>
    </row>
    <row r="6672" spans="1:10" x14ac:dyDescent="0.55000000000000004">
      <c r="A6672" t="str">
        <f t="shared" si="209"/>
        <v>TOPCEvaluation</v>
      </c>
      <c r="B6672" t="s">
        <v>181</v>
      </c>
      <c r="C6672" t="s">
        <v>47</v>
      </c>
      <c r="D6672" t="s">
        <v>104</v>
      </c>
      <c r="E6672">
        <v>45</v>
      </c>
      <c r="F6672">
        <v>1.5</v>
      </c>
      <c r="G6672">
        <f>VLOOKUP(A6672,project2!A:B,2,FALSE)</f>
        <v>300</v>
      </c>
      <c r="H6672">
        <f>VLOOKUP(D6672,pic!A:B,2,FALSE)</f>
        <v>3</v>
      </c>
      <c r="I6672" t="str">
        <f t="shared" si="210"/>
        <v>3003</v>
      </c>
      <c r="J6672">
        <f>VLOOKUP(I6672,assign_csv!A:B,2,FALSE)</f>
        <v>1071</v>
      </c>
    </row>
    <row r="6673" spans="1:10" x14ac:dyDescent="0.55000000000000004">
      <c r="A6673" t="str">
        <f t="shared" si="209"/>
        <v>TOPCEvaluation</v>
      </c>
      <c r="B6673" t="s">
        <v>181</v>
      </c>
      <c r="C6673" t="s">
        <v>47</v>
      </c>
      <c r="D6673" t="s">
        <v>104</v>
      </c>
      <c r="E6673">
        <v>46</v>
      </c>
      <c r="F6673">
        <v>1.5</v>
      </c>
      <c r="G6673">
        <f>VLOOKUP(A6673,project2!A:B,2,FALSE)</f>
        <v>300</v>
      </c>
      <c r="H6673">
        <f>VLOOKUP(D6673,pic!A:B,2,FALSE)</f>
        <v>3</v>
      </c>
      <c r="I6673" t="str">
        <f t="shared" si="210"/>
        <v>3003</v>
      </c>
      <c r="J6673">
        <f>VLOOKUP(I6673,assign_csv!A:B,2,FALSE)</f>
        <v>1071</v>
      </c>
    </row>
    <row r="6674" spans="1:10" x14ac:dyDescent="0.55000000000000004">
      <c r="A6674" t="str">
        <f t="shared" si="209"/>
        <v>TOPCEvaluation</v>
      </c>
      <c r="B6674" t="s">
        <v>181</v>
      </c>
      <c r="C6674" t="s">
        <v>47</v>
      </c>
      <c r="D6674" t="s">
        <v>104</v>
      </c>
      <c r="E6674">
        <v>47</v>
      </c>
      <c r="F6674">
        <v>1.5</v>
      </c>
      <c r="G6674">
        <f>VLOOKUP(A6674,project2!A:B,2,FALSE)</f>
        <v>300</v>
      </c>
      <c r="H6674">
        <f>VLOOKUP(D6674,pic!A:B,2,FALSE)</f>
        <v>3</v>
      </c>
      <c r="I6674" t="str">
        <f t="shared" si="210"/>
        <v>3003</v>
      </c>
      <c r="J6674">
        <f>VLOOKUP(I6674,assign_csv!A:B,2,FALSE)</f>
        <v>1071</v>
      </c>
    </row>
    <row r="6675" spans="1:10" x14ac:dyDescent="0.55000000000000004">
      <c r="A6675" t="str">
        <f t="shared" si="209"/>
        <v>TOPCEvaluation</v>
      </c>
      <c r="B6675" t="s">
        <v>181</v>
      </c>
      <c r="C6675" t="s">
        <v>47</v>
      </c>
      <c r="D6675" t="s">
        <v>104</v>
      </c>
      <c r="E6675">
        <v>48</v>
      </c>
      <c r="F6675">
        <v>1.5</v>
      </c>
      <c r="G6675">
        <f>VLOOKUP(A6675,project2!A:B,2,FALSE)</f>
        <v>300</v>
      </c>
      <c r="H6675">
        <f>VLOOKUP(D6675,pic!A:B,2,FALSE)</f>
        <v>3</v>
      </c>
      <c r="I6675" t="str">
        <f t="shared" si="210"/>
        <v>3003</v>
      </c>
      <c r="J6675">
        <f>VLOOKUP(I6675,assign_csv!A:B,2,FALSE)</f>
        <v>1071</v>
      </c>
    </row>
    <row r="6676" spans="1:10" x14ac:dyDescent="0.55000000000000004">
      <c r="A6676" t="str">
        <f t="shared" si="209"/>
        <v>TOPCEvaluation</v>
      </c>
      <c r="B6676" t="s">
        <v>181</v>
      </c>
      <c r="C6676" t="s">
        <v>47</v>
      </c>
      <c r="D6676" t="s">
        <v>104</v>
      </c>
      <c r="E6676">
        <v>49</v>
      </c>
      <c r="F6676">
        <v>1.5</v>
      </c>
      <c r="G6676">
        <f>VLOOKUP(A6676,project2!A:B,2,FALSE)</f>
        <v>300</v>
      </c>
      <c r="H6676">
        <f>VLOOKUP(D6676,pic!A:B,2,FALSE)</f>
        <v>3</v>
      </c>
      <c r="I6676" t="str">
        <f t="shared" si="210"/>
        <v>3003</v>
      </c>
      <c r="J6676">
        <f>VLOOKUP(I6676,assign_csv!A:B,2,FALSE)</f>
        <v>1071</v>
      </c>
    </row>
    <row r="6677" spans="1:10" x14ac:dyDescent="0.55000000000000004">
      <c r="A6677" t="str">
        <f t="shared" si="209"/>
        <v>TOPCEvaluation</v>
      </c>
      <c r="B6677" t="s">
        <v>181</v>
      </c>
      <c r="C6677" t="s">
        <v>47</v>
      </c>
      <c r="D6677" t="s">
        <v>104</v>
      </c>
      <c r="E6677">
        <v>50</v>
      </c>
      <c r="F6677">
        <v>1.5</v>
      </c>
      <c r="G6677">
        <f>VLOOKUP(A6677,project2!A:B,2,FALSE)</f>
        <v>300</v>
      </c>
      <c r="H6677">
        <f>VLOOKUP(D6677,pic!A:B,2,FALSE)</f>
        <v>3</v>
      </c>
      <c r="I6677" t="str">
        <f t="shared" si="210"/>
        <v>3003</v>
      </c>
      <c r="J6677">
        <f>VLOOKUP(I6677,assign_csv!A:B,2,FALSE)</f>
        <v>1071</v>
      </c>
    </row>
    <row r="6678" spans="1:10" x14ac:dyDescent="0.55000000000000004">
      <c r="A6678" t="str">
        <f t="shared" si="209"/>
        <v>TOPCEvaluation</v>
      </c>
      <c r="B6678" t="s">
        <v>181</v>
      </c>
      <c r="C6678" t="s">
        <v>47</v>
      </c>
      <c r="D6678" t="s">
        <v>104</v>
      </c>
      <c r="E6678">
        <v>51</v>
      </c>
      <c r="F6678">
        <v>1.5</v>
      </c>
      <c r="G6678">
        <f>VLOOKUP(A6678,project2!A:B,2,FALSE)</f>
        <v>300</v>
      </c>
      <c r="H6678">
        <f>VLOOKUP(D6678,pic!A:B,2,FALSE)</f>
        <v>3</v>
      </c>
      <c r="I6678" t="str">
        <f t="shared" si="210"/>
        <v>3003</v>
      </c>
      <c r="J6678">
        <f>VLOOKUP(I6678,assign_csv!A:B,2,FALSE)</f>
        <v>1071</v>
      </c>
    </row>
    <row r="6679" spans="1:10" x14ac:dyDescent="0.55000000000000004">
      <c r="A6679" t="str">
        <f t="shared" si="209"/>
        <v>TOPCEvaluation</v>
      </c>
      <c r="B6679" t="s">
        <v>181</v>
      </c>
      <c r="C6679" t="s">
        <v>47</v>
      </c>
      <c r="D6679" t="s">
        <v>104</v>
      </c>
      <c r="E6679">
        <v>52</v>
      </c>
      <c r="F6679">
        <v>1.5</v>
      </c>
      <c r="G6679">
        <f>VLOOKUP(A6679,project2!A:B,2,FALSE)</f>
        <v>300</v>
      </c>
      <c r="H6679">
        <f>VLOOKUP(D6679,pic!A:B,2,FALSE)</f>
        <v>3</v>
      </c>
      <c r="I6679" t="str">
        <f t="shared" si="210"/>
        <v>3003</v>
      </c>
      <c r="J6679">
        <f>VLOOKUP(I6679,assign_csv!A:B,2,FALSE)</f>
        <v>1071</v>
      </c>
    </row>
    <row r="6680" spans="1:10" x14ac:dyDescent="0.55000000000000004">
      <c r="A6680" t="str">
        <f t="shared" si="209"/>
        <v>TOPCEvaluation</v>
      </c>
      <c r="B6680" t="s">
        <v>181</v>
      </c>
      <c r="C6680" t="s">
        <v>47</v>
      </c>
      <c r="D6680" t="s">
        <v>220</v>
      </c>
      <c r="E6680">
        <v>5</v>
      </c>
      <c r="F6680">
        <v>1.5</v>
      </c>
      <c r="G6680">
        <f>VLOOKUP(A6680,project2!A:B,2,FALSE)</f>
        <v>300</v>
      </c>
      <c r="H6680">
        <f>VLOOKUP(D6680,pic!A:B,2,FALSE)</f>
        <v>4</v>
      </c>
      <c r="I6680" t="str">
        <f t="shared" si="210"/>
        <v>3004</v>
      </c>
      <c r="J6680">
        <f>VLOOKUP(I6680,assign_csv!A:B,2,FALSE)</f>
        <v>1072</v>
      </c>
    </row>
    <row r="6681" spans="1:10" x14ac:dyDescent="0.55000000000000004">
      <c r="A6681" t="str">
        <f t="shared" si="209"/>
        <v>TOPCEvaluation</v>
      </c>
      <c r="B6681" t="s">
        <v>181</v>
      </c>
      <c r="C6681" t="s">
        <v>47</v>
      </c>
      <c r="D6681" t="s">
        <v>220</v>
      </c>
      <c r="E6681">
        <v>6</v>
      </c>
      <c r="F6681">
        <v>1.5</v>
      </c>
      <c r="G6681">
        <f>VLOOKUP(A6681,project2!A:B,2,FALSE)</f>
        <v>300</v>
      </c>
      <c r="H6681">
        <f>VLOOKUP(D6681,pic!A:B,2,FALSE)</f>
        <v>4</v>
      </c>
      <c r="I6681" t="str">
        <f t="shared" si="210"/>
        <v>3004</v>
      </c>
      <c r="J6681">
        <f>VLOOKUP(I6681,assign_csv!A:B,2,FALSE)</f>
        <v>1072</v>
      </c>
    </row>
    <row r="6682" spans="1:10" x14ac:dyDescent="0.55000000000000004">
      <c r="A6682" t="str">
        <f t="shared" si="209"/>
        <v>TOPCEvaluation</v>
      </c>
      <c r="B6682" t="s">
        <v>181</v>
      </c>
      <c r="C6682" t="s">
        <v>47</v>
      </c>
      <c r="D6682" t="s">
        <v>220</v>
      </c>
      <c r="E6682">
        <v>7</v>
      </c>
      <c r="F6682">
        <v>1.5</v>
      </c>
      <c r="G6682">
        <f>VLOOKUP(A6682,project2!A:B,2,FALSE)</f>
        <v>300</v>
      </c>
      <c r="H6682">
        <f>VLOOKUP(D6682,pic!A:B,2,FALSE)</f>
        <v>4</v>
      </c>
      <c r="I6682" t="str">
        <f t="shared" si="210"/>
        <v>3004</v>
      </c>
      <c r="J6682">
        <f>VLOOKUP(I6682,assign_csv!A:B,2,FALSE)</f>
        <v>1072</v>
      </c>
    </row>
    <row r="6683" spans="1:10" x14ac:dyDescent="0.55000000000000004">
      <c r="A6683" t="str">
        <f t="shared" si="209"/>
        <v>TOPCEvaluation</v>
      </c>
      <c r="B6683" t="s">
        <v>181</v>
      </c>
      <c r="C6683" t="s">
        <v>47</v>
      </c>
      <c r="D6683" t="s">
        <v>220</v>
      </c>
      <c r="E6683">
        <v>8</v>
      </c>
      <c r="F6683">
        <v>1.5</v>
      </c>
      <c r="G6683">
        <f>VLOOKUP(A6683,project2!A:B,2,FALSE)</f>
        <v>300</v>
      </c>
      <c r="H6683">
        <f>VLOOKUP(D6683,pic!A:B,2,FALSE)</f>
        <v>4</v>
      </c>
      <c r="I6683" t="str">
        <f t="shared" si="210"/>
        <v>3004</v>
      </c>
      <c r="J6683">
        <f>VLOOKUP(I6683,assign_csv!A:B,2,FALSE)</f>
        <v>1072</v>
      </c>
    </row>
    <row r="6684" spans="1:10" x14ac:dyDescent="0.55000000000000004">
      <c r="A6684" t="str">
        <f t="shared" si="209"/>
        <v>TOPCEvaluation</v>
      </c>
      <c r="B6684" t="s">
        <v>181</v>
      </c>
      <c r="C6684" t="s">
        <v>47</v>
      </c>
      <c r="D6684" t="s">
        <v>220</v>
      </c>
      <c r="E6684">
        <v>9</v>
      </c>
      <c r="F6684">
        <v>1.5</v>
      </c>
      <c r="G6684">
        <f>VLOOKUP(A6684,project2!A:B,2,FALSE)</f>
        <v>300</v>
      </c>
      <c r="H6684">
        <f>VLOOKUP(D6684,pic!A:B,2,FALSE)</f>
        <v>4</v>
      </c>
      <c r="I6684" t="str">
        <f t="shared" si="210"/>
        <v>3004</v>
      </c>
      <c r="J6684">
        <f>VLOOKUP(I6684,assign_csv!A:B,2,FALSE)</f>
        <v>1072</v>
      </c>
    </row>
    <row r="6685" spans="1:10" x14ac:dyDescent="0.55000000000000004">
      <c r="A6685" t="str">
        <f t="shared" si="209"/>
        <v>TOPCEvaluation</v>
      </c>
      <c r="B6685" t="s">
        <v>181</v>
      </c>
      <c r="C6685" t="s">
        <v>47</v>
      </c>
      <c r="D6685" t="s">
        <v>220</v>
      </c>
      <c r="E6685">
        <v>10</v>
      </c>
      <c r="F6685">
        <v>1.5</v>
      </c>
      <c r="G6685">
        <f>VLOOKUP(A6685,project2!A:B,2,FALSE)</f>
        <v>300</v>
      </c>
      <c r="H6685">
        <f>VLOOKUP(D6685,pic!A:B,2,FALSE)</f>
        <v>4</v>
      </c>
      <c r="I6685" t="str">
        <f t="shared" si="210"/>
        <v>3004</v>
      </c>
      <c r="J6685">
        <f>VLOOKUP(I6685,assign_csv!A:B,2,FALSE)</f>
        <v>1072</v>
      </c>
    </row>
    <row r="6686" spans="1:10" x14ac:dyDescent="0.55000000000000004">
      <c r="A6686" t="str">
        <f t="shared" si="209"/>
        <v>TOPCEvaluation</v>
      </c>
      <c r="B6686" t="s">
        <v>181</v>
      </c>
      <c r="C6686" t="s">
        <v>47</v>
      </c>
      <c r="D6686" t="s">
        <v>220</v>
      </c>
      <c r="E6686">
        <v>11</v>
      </c>
      <c r="F6686">
        <v>1.5</v>
      </c>
      <c r="G6686">
        <f>VLOOKUP(A6686,project2!A:B,2,FALSE)</f>
        <v>300</v>
      </c>
      <c r="H6686">
        <f>VLOOKUP(D6686,pic!A:B,2,FALSE)</f>
        <v>4</v>
      </c>
      <c r="I6686" t="str">
        <f t="shared" si="210"/>
        <v>3004</v>
      </c>
      <c r="J6686">
        <f>VLOOKUP(I6686,assign_csv!A:B,2,FALSE)</f>
        <v>1072</v>
      </c>
    </row>
    <row r="6687" spans="1:10" x14ac:dyDescent="0.55000000000000004">
      <c r="A6687" t="str">
        <f t="shared" si="209"/>
        <v>TOPCEvaluation</v>
      </c>
      <c r="B6687" t="s">
        <v>181</v>
      </c>
      <c r="C6687" t="s">
        <v>47</v>
      </c>
      <c r="D6687" t="s">
        <v>220</v>
      </c>
      <c r="E6687">
        <v>12</v>
      </c>
      <c r="F6687">
        <v>1.5</v>
      </c>
      <c r="G6687">
        <f>VLOOKUP(A6687,project2!A:B,2,FALSE)</f>
        <v>300</v>
      </c>
      <c r="H6687">
        <f>VLOOKUP(D6687,pic!A:B,2,FALSE)</f>
        <v>4</v>
      </c>
      <c r="I6687" t="str">
        <f t="shared" si="210"/>
        <v>3004</v>
      </c>
      <c r="J6687">
        <f>VLOOKUP(I6687,assign_csv!A:B,2,FALSE)</f>
        <v>1072</v>
      </c>
    </row>
    <row r="6688" spans="1:10" x14ac:dyDescent="0.55000000000000004">
      <c r="A6688" t="str">
        <f t="shared" si="209"/>
        <v>TOPCEvaluation</v>
      </c>
      <c r="B6688" t="s">
        <v>181</v>
      </c>
      <c r="C6688" t="s">
        <v>47</v>
      </c>
      <c r="D6688" t="s">
        <v>220</v>
      </c>
      <c r="E6688">
        <v>13</v>
      </c>
      <c r="F6688">
        <v>1.5</v>
      </c>
      <c r="G6688">
        <f>VLOOKUP(A6688,project2!A:B,2,FALSE)</f>
        <v>300</v>
      </c>
      <c r="H6688">
        <f>VLOOKUP(D6688,pic!A:B,2,FALSE)</f>
        <v>4</v>
      </c>
      <c r="I6688" t="str">
        <f t="shared" si="210"/>
        <v>3004</v>
      </c>
      <c r="J6688">
        <f>VLOOKUP(I6688,assign_csv!A:B,2,FALSE)</f>
        <v>1072</v>
      </c>
    </row>
    <row r="6689" spans="1:10" x14ac:dyDescent="0.55000000000000004">
      <c r="A6689" t="str">
        <f t="shared" si="209"/>
        <v>TOPCEvaluation</v>
      </c>
      <c r="B6689" t="s">
        <v>181</v>
      </c>
      <c r="C6689" t="s">
        <v>47</v>
      </c>
      <c r="D6689" t="s">
        <v>220</v>
      </c>
      <c r="E6689">
        <v>14</v>
      </c>
      <c r="F6689">
        <v>1.5</v>
      </c>
      <c r="G6689">
        <f>VLOOKUP(A6689,project2!A:B,2,FALSE)</f>
        <v>300</v>
      </c>
      <c r="H6689">
        <f>VLOOKUP(D6689,pic!A:B,2,FALSE)</f>
        <v>4</v>
      </c>
      <c r="I6689" t="str">
        <f t="shared" si="210"/>
        <v>3004</v>
      </c>
      <c r="J6689">
        <f>VLOOKUP(I6689,assign_csv!A:B,2,FALSE)</f>
        <v>1072</v>
      </c>
    </row>
    <row r="6690" spans="1:10" x14ac:dyDescent="0.55000000000000004">
      <c r="A6690" t="str">
        <f t="shared" si="209"/>
        <v>TOPCEvaluation</v>
      </c>
      <c r="B6690" t="s">
        <v>181</v>
      </c>
      <c r="C6690" t="s">
        <v>47</v>
      </c>
      <c r="D6690" t="s">
        <v>220</v>
      </c>
      <c r="E6690">
        <v>15</v>
      </c>
      <c r="F6690">
        <v>1.5</v>
      </c>
      <c r="G6690">
        <f>VLOOKUP(A6690,project2!A:B,2,FALSE)</f>
        <v>300</v>
      </c>
      <c r="H6690">
        <f>VLOOKUP(D6690,pic!A:B,2,FALSE)</f>
        <v>4</v>
      </c>
      <c r="I6690" t="str">
        <f t="shared" si="210"/>
        <v>3004</v>
      </c>
      <c r="J6690">
        <f>VLOOKUP(I6690,assign_csv!A:B,2,FALSE)</f>
        <v>1072</v>
      </c>
    </row>
    <row r="6691" spans="1:10" x14ac:dyDescent="0.55000000000000004">
      <c r="A6691" t="str">
        <f t="shared" si="209"/>
        <v>TOPCEvaluation</v>
      </c>
      <c r="B6691" t="s">
        <v>181</v>
      </c>
      <c r="C6691" t="s">
        <v>47</v>
      </c>
      <c r="D6691" t="s">
        <v>220</v>
      </c>
      <c r="E6691">
        <v>16</v>
      </c>
      <c r="F6691">
        <v>1.5</v>
      </c>
      <c r="G6691">
        <f>VLOOKUP(A6691,project2!A:B,2,FALSE)</f>
        <v>300</v>
      </c>
      <c r="H6691">
        <f>VLOOKUP(D6691,pic!A:B,2,FALSE)</f>
        <v>4</v>
      </c>
      <c r="I6691" t="str">
        <f t="shared" si="210"/>
        <v>3004</v>
      </c>
      <c r="J6691">
        <f>VLOOKUP(I6691,assign_csv!A:B,2,FALSE)</f>
        <v>1072</v>
      </c>
    </row>
    <row r="6692" spans="1:10" x14ac:dyDescent="0.55000000000000004">
      <c r="A6692" t="str">
        <f t="shared" si="209"/>
        <v>TOPCEvaluation</v>
      </c>
      <c r="B6692" t="s">
        <v>181</v>
      </c>
      <c r="C6692" t="s">
        <v>47</v>
      </c>
      <c r="D6692" t="s">
        <v>220</v>
      </c>
      <c r="E6692">
        <v>17</v>
      </c>
      <c r="F6692">
        <v>1.5</v>
      </c>
      <c r="G6692">
        <f>VLOOKUP(A6692,project2!A:B,2,FALSE)</f>
        <v>300</v>
      </c>
      <c r="H6692">
        <f>VLOOKUP(D6692,pic!A:B,2,FALSE)</f>
        <v>4</v>
      </c>
      <c r="I6692" t="str">
        <f t="shared" si="210"/>
        <v>3004</v>
      </c>
      <c r="J6692">
        <f>VLOOKUP(I6692,assign_csv!A:B,2,FALSE)</f>
        <v>1072</v>
      </c>
    </row>
    <row r="6693" spans="1:10" x14ac:dyDescent="0.55000000000000004">
      <c r="A6693" t="str">
        <f t="shared" si="209"/>
        <v>TOPCEvaluation</v>
      </c>
      <c r="B6693" t="s">
        <v>181</v>
      </c>
      <c r="C6693" t="s">
        <v>47</v>
      </c>
      <c r="D6693" t="s">
        <v>220</v>
      </c>
      <c r="E6693">
        <v>18</v>
      </c>
      <c r="F6693">
        <v>1.5</v>
      </c>
      <c r="G6693">
        <f>VLOOKUP(A6693,project2!A:B,2,FALSE)</f>
        <v>300</v>
      </c>
      <c r="H6693">
        <f>VLOOKUP(D6693,pic!A:B,2,FALSE)</f>
        <v>4</v>
      </c>
      <c r="I6693" t="str">
        <f t="shared" si="210"/>
        <v>3004</v>
      </c>
      <c r="J6693">
        <f>VLOOKUP(I6693,assign_csv!A:B,2,FALSE)</f>
        <v>1072</v>
      </c>
    </row>
    <row r="6694" spans="1:10" x14ac:dyDescent="0.55000000000000004">
      <c r="A6694" t="str">
        <f t="shared" si="209"/>
        <v>TOPCEvaluation</v>
      </c>
      <c r="B6694" t="s">
        <v>181</v>
      </c>
      <c r="C6694" t="s">
        <v>47</v>
      </c>
      <c r="D6694" t="s">
        <v>220</v>
      </c>
      <c r="E6694">
        <v>19</v>
      </c>
      <c r="F6694">
        <v>1.5</v>
      </c>
      <c r="G6694">
        <f>VLOOKUP(A6694,project2!A:B,2,FALSE)</f>
        <v>300</v>
      </c>
      <c r="H6694">
        <f>VLOOKUP(D6694,pic!A:B,2,FALSE)</f>
        <v>4</v>
      </c>
      <c r="I6694" t="str">
        <f t="shared" si="210"/>
        <v>3004</v>
      </c>
      <c r="J6694">
        <f>VLOOKUP(I6694,assign_csv!A:B,2,FALSE)</f>
        <v>1072</v>
      </c>
    </row>
    <row r="6695" spans="1:10" x14ac:dyDescent="0.55000000000000004">
      <c r="A6695" t="str">
        <f t="shared" si="209"/>
        <v>TOPCEvaluation</v>
      </c>
      <c r="B6695" t="s">
        <v>181</v>
      </c>
      <c r="C6695" t="s">
        <v>47</v>
      </c>
      <c r="D6695" t="s">
        <v>220</v>
      </c>
      <c r="E6695">
        <v>20</v>
      </c>
      <c r="F6695">
        <v>1.5</v>
      </c>
      <c r="G6695">
        <f>VLOOKUP(A6695,project2!A:B,2,FALSE)</f>
        <v>300</v>
      </c>
      <c r="H6695">
        <f>VLOOKUP(D6695,pic!A:B,2,FALSE)</f>
        <v>4</v>
      </c>
      <c r="I6695" t="str">
        <f t="shared" si="210"/>
        <v>3004</v>
      </c>
      <c r="J6695">
        <f>VLOOKUP(I6695,assign_csv!A:B,2,FALSE)</f>
        <v>1072</v>
      </c>
    </row>
    <row r="6696" spans="1:10" x14ac:dyDescent="0.55000000000000004">
      <c r="A6696" t="str">
        <f t="shared" si="209"/>
        <v>TOPCEvaluation</v>
      </c>
      <c r="B6696" t="s">
        <v>181</v>
      </c>
      <c r="C6696" t="s">
        <v>47</v>
      </c>
      <c r="D6696" t="s">
        <v>220</v>
      </c>
      <c r="E6696">
        <v>21</v>
      </c>
      <c r="F6696">
        <v>1.5</v>
      </c>
      <c r="G6696">
        <f>VLOOKUP(A6696,project2!A:B,2,FALSE)</f>
        <v>300</v>
      </c>
      <c r="H6696">
        <f>VLOOKUP(D6696,pic!A:B,2,FALSE)</f>
        <v>4</v>
      </c>
      <c r="I6696" t="str">
        <f t="shared" si="210"/>
        <v>3004</v>
      </c>
      <c r="J6696">
        <f>VLOOKUP(I6696,assign_csv!A:B,2,FALSE)</f>
        <v>1072</v>
      </c>
    </row>
    <row r="6697" spans="1:10" x14ac:dyDescent="0.55000000000000004">
      <c r="A6697" t="str">
        <f t="shared" si="209"/>
        <v>TOPCEvaluation</v>
      </c>
      <c r="B6697" t="s">
        <v>181</v>
      </c>
      <c r="C6697" t="s">
        <v>47</v>
      </c>
      <c r="D6697" t="s">
        <v>220</v>
      </c>
      <c r="E6697">
        <v>22</v>
      </c>
      <c r="F6697">
        <v>1.5</v>
      </c>
      <c r="G6697">
        <f>VLOOKUP(A6697,project2!A:B,2,FALSE)</f>
        <v>300</v>
      </c>
      <c r="H6697">
        <f>VLOOKUP(D6697,pic!A:B,2,FALSE)</f>
        <v>4</v>
      </c>
      <c r="I6697" t="str">
        <f t="shared" si="210"/>
        <v>3004</v>
      </c>
      <c r="J6697">
        <f>VLOOKUP(I6697,assign_csv!A:B,2,FALSE)</f>
        <v>1072</v>
      </c>
    </row>
    <row r="6698" spans="1:10" x14ac:dyDescent="0.55000000000000004">
      <c r="A6698" t="str">
        <f t="shared" si="209"/>
        <v>TOPCEvaluation</v>
      </c>
      <c r="B6698" t="s">
        <v>181</v>
      </c>
      <c r="C6698" t="s">
        <v>47</v>
      </c>
      <c r="D6698" t="s">
        <v>220</v>
      </c>
      <c r="E6698">
        <v>23</v>
      </c>
      <c r="F6698">
        <v>1.5</v>
      </c>
      <c r="G6698">
        <f>VLOOKUP(A6698,project2!A:B,2,FALSE)</f>
        <v>300</v>
      </c>
      <c r="H6698">
        <f>VLOOKUP(D6698,pic!A:B,2,FALSE)</f>
        <v>4</v>
      </c>
      <c r="I6698" t="str">
        <f t="shared" si="210"/>
        <v>3004</v>
      </c>
      <c r="J6698">
        <f>VLOOKUP(I6698,assign_csv!A:B,2,FALSE)</f>
        <v>1072</v>
      </c>
    </row>
    <row r="6699" spans="1:10" x14ac:dyDescent="0.55000000000000004">
      <c r="A6699" t="str">
        <f t="shared" si="209"/>
        <v>TOPCEvaluation</v>
      </c>
      <c r="B6699" t="s">
        <v>181</v>
      </c>
      <c r="C6699" t="s">
        <v>47</v>
      </c>
      <c r="D6699" t="s">
        <v>220</v>
      </c>
      <c r="E6699">
        <v>24</v>
      </c>
      <c r="F6699">
        <v>1.5</v>
      </c>
      <c r="G6699">
        <f>VLOOKUP(A6699,project2!A:B,2,FALSE)</f>
        <v>300</v>
      </c>
      <c r="H6699">
        <f>VLOOKUP(D6699,pic!A:B,2,FALSE)</f>
        <v>4</v>
      </c>
      <c r="I6699" t="str">
        <f t="shared" si="210"/>
        <v>3004</v>
      </c>
      <c r="J6699">
        <f>VLOOKUP(I6699,assign_csv!A:B,2,FALSE)</f>
        <v>1072</v>
      </c>
    </row>
    <row r="6700" spans="1:10" x14ac:dyDescent="0.55000000000000004">
      <c r="A6700" t="str">
        <f t="shared" si="209"/>
        <v>TOPCEvaluation</v>
      </c>
      <c r="B6700" t="s">
        <v>181</v>
      </c>
      <c r="C6700" t="s">
        <v>47</v>
      </c>
      <c r="D6700" t="s">
        <v>220</v>
      </c>
      <c r="E6700">
        <v>25</v>
      </c>
      <c r="F6700">
        <v>1.5</v>
      </c>
      <c r="G6700">
        <f>VLOOKUP(A6700,project2!A:B,2,FALSE)</f>
        <v>300</v>
      </c>
      <c r="H6700">
        <f>VLOOKUP(D6700,pic!A:B,2,FALSE)</f>
        <v>4</v>
      </c>
      <c r="I6700" t="str">
        <f t="shared" si="210"/>
        <v>3004</v>
      </c>
      <c r="J6700">
        <f>VLOOKUP(I6700,assign_csv!A:B,2,FALSE)</f>
        <v>1072</v>
      </c>
    </row>
    <row r="6701" spans="1:10" x14ac:dyDescent="0.55000000000000004">
      <c r="A6701" t="str">
        <f t="shared" si="209"/>
        <v>TOPCEvaluation</v>
      </c>
      <c r="B6701" t="s">
        <v>181</v>
      </c>
      <c r="C6701" t="s">
        <v>47</v>
      </c>
      <c r="D6701" t="s">
        <v>220</v>
      </c>
      <c r="E6701">
        <v>26</v>
      </c>
      <c r="F6701">
        <v>1.5</v>
      </c>
      <c r="G6701">
        <f>VLOOKUP(A6701,project2!A:B,2,FALSE)</f>
        <v>300</v>
      </c>
      <c r="H6701">
        <f>VLOOKUP(D6701,pic!A:B,2,FALSE)</f>
        <v>4</v>
      </c>
      <c r="I6701" t="str">
        <f t="shared" si="210"/>
        <v>3004</v>
      </c>
      <c r="J6701">
        <f>VLOOKUP(I6701,assign_csv!A:B,2,FALSE)</f>
        <v>1072</v>
      </c>
    </row>
    <row r="6702" spans="1:10" x14ac:dyDescent="0.55000000000000004">
      <c r="A6702" t="str">
        <f t="shared" si="209"/>
        <v>TOPCEvaluation</v>
      </c>
      <c r="B6702" t="s">
        <v>181</v>
      </c>
      <c r="C6702" t="s">
        <v>47</v>
      </c>
      <c r="D6702" t="s">
        <v>220</v>
      </c>
      <c r="E6702">
        <v>27</v>
      </c>
      <c r="F6702">
        <v>1.5</v>
      </c>
      <c r="G6702">
        <f>VLOOKUP(A6702,project2!A:B,2,FALSE)</f>
        <v>300</v>
      </c>
      <c r="H6702">
        <f>VLOOKUP(D6702,pic!A:B,2,FALSE)</f>
        <v>4</v>
      </c>
      <c r="I6702" t="str">
        <f t="shared" si="210"/>
        <v>3004</v>
      </c>
      <c r="J6702">
        <f>VLOOKUP(I6702,assign_csv!A:B,2,FALSE)</f>
        <v>1072</v>
      </c>
    </row>
    <row r="6703" spans="1:10" x14ac:dyDescent="0.55000000000000004">
      <c r="A6703" t="str">
        <f t="shared" si="209"/>
        <v>TOPCEvaluation</v>
      </c>
      <c r="B6703" t="s">
        <v>181</v>
      </c>
      <c r="C6703" t="s">
        <v>47</v>
      </c>
      <c r="D6703" t="s">
        <v>220</v>
      </c>
      <c r="E6703">
        <v>28</v>
      </c>
      <c r="F6703">
        <v>1.5</v>
      </c>
      <c r="G6703">
        <f>VLOOKUP(A6703,project2!A:B,2,FALSE)</f>
        <v>300</v>
      </c>
      <c r="H6703">
        <f>VLOOKUP(D6703,pic!A:B,2,FALSE)</f>
        <v>4</v>
      </c>
      <c r="I6703" t="str">
        <f t="shared" si="210"/>
        <v>3004</v>
      </c>
      <c r="J6703">
        <f>VLOOKUP(I6703,assign_csv!A:B,2,FALSE)</f>
        <v>1072</v>
      </c>
    </row>
    <row r="6704" spans="1:10" x14ac:dyDescent="0.55000000000000004">
      <c r="A6704" t="str">
        <f t="shared" si="209"/>
        <v>TOPCEvaluation</v>
      </c>
      <c r="B6704" t="s">
        <v>181</v>
      </c>
      <c r="C6704" t="s">
        <v>47</v>
      </c>
      <c r="D6704" t="s">
        <v>220</v>
      </c>
      <c r="E6704">
        <v>29</v>
      </c>
      <c r="F6704">
        <v>1.5</v>
      </c>
      <c r="G6704">
        <f>VLOOKUP(A6704,project2!A:B,2,FALSE)</f>
        <v>300</v>
      </c>
      <c r="H6704">
        <f>VLOOKUP(D6704,pic!A:B,2,FALSE)</f>
        <v>4</v>
      </c>
      <c r="I6704" t="str">
        <f t="shared" si="210"/>
        <v>3004</v>
      </c>
      <c r="J6704">
        <f>VLOOKUP(I6704,assign_csv!A:B,2,FALSE)</f>
        <v>1072</v>
      </c>
    </row>
    <row r="6705" spans="1:10" x14ac:dyDescent="0.55000000000000004">
      <c r="A6705" t="str">
        <f t="shared" si="209"/>
        <v>TOPCEvaluation</v>
      </c>
      <c r="B6705" t="s">
        <v>181</v>
      </c>
      <c r="C6705" t="s">
        <v>47</v>
      </c>
      <c r="D6705" t="s">
        <v>220</v>
      </c>
      <c r="E6705">
        <v>30</v>
      </c>
      <c r="F6705">
        <v>1.5</v>
      </c>
      <c r="G6705">
        <f>VLOOKUP(A6705,project2!A:B,2,FALSE)</f>
        <v>300</v>
      </c>
      <c r="H6705">
        <f>VLOOKUP(D6705,pic!A:B,2,FALSE)</f>
        <v>4</v>
      </c>
      <c r="I6705" t="str">
        <f t="shared" si="210"/>
        <v>3004</v>
      </c>
      <c r="J6705">
        <f>VLOOKUP(I6705,assign_csv!A:B,2,FALSE)</f>
        <v>1072</v>
      </c>
    </row>
    <row r="6706" spans="1:10" x14ac:dyDescent="0.55000000000000004">
      <c r="A6706" t="str">
        <f t="shared" si="209"/>
        <v>TOPCEvaluation</v>
      </c>
      <c r="B6706" t="s">
        <v>181</v>
      </c>
      <c r="C6706" t="s">
        <v>47</v>
      </c>
      <c r="D6706" t="s">
        <v>220</v>
      </c>
      <c r="E6706">
        <v>31</v>
      </c>
      <c r="F6706">
        <v>1.5</v>
      </c>
      <c r="G6706">
        <f>VLOOKUP(A6706,project2!A:B,2,FALSE)</f>
        <v>300</v>
      </c>
      <c r="H6706">
        <f>VLOOKUP(D6706,pic!A:B,2,FALSE)</f>
        <v>4</v>
      </c>
      <c r="I6706" t="str">
        <f t="shared" si="210"/>
        <v>3004</v>
      </c>
      <c r="J6706">
        <f>VLOOKUP(I6706,assign_csv!A:B,2,FALSE)</f>
        <v>1072</v>
      </c>
    </row>
    <row r="6707" spans="1:10" x14ac:dyDescent="0.55000000000000004">
      <c r="A6707" t="str">
        <f t="shared" si="209"/>
        <v>TOPCEvaluation</v>
      </c>
      <c r="B6707" t="s">
        <v>181</v>
      </c>
      <c r="C6707" t="s">
        <v>47</v>
      </c>
      <c r="D6707" t="s">
        <v>220</v>
      </c>
      <c r="E6707">
        <v>32</v>
      </c>
      <c r="F6707">
        <v>1.5</v>
      </c>
      <c r="G6707">
        <f>VLOOKUP(A6707,project2!A:B,2,FALSE)</f>
        <v>300</v>
      </c>
      <c r="H6707">
        <f>VLOOKUP(D6707,pic!A:B,2,FALSE)</f>
        <v>4</v>
      </c>
      <c r="I6707" t="str">
        <f t="shared" si="210"/>
        <v>3004</v>
      </c>
      <c r="J6707">
        <f>VLOOKUP(I6707,assign_csv!A:B,2,FALSE)</f>
        <v>1072</v>
      </c>
    </row>
    <row r="6708" spans="1:10" x14ac:dyDescent="0.55000000000000004">
      <c r="A6708" t="str">
        <f t="shared" si="209"/>
        <v>TOPCEvaluation</v>
      </c>
      <c r="B6708" t="s">
        <v>181</v>
      </c>
      <c r="C6708" t="s">
        <v>47</v>
      </c>
      <c r="D6708" t="s">
        <v>220</v>
      </c>
      <c r="E6708">
        <v>33</v>
      </c>
      <c r="F6708">
        <v>1.5</v>
      </c>
      <c r="G6708">
        <f>VLOOKUP(A6708,project2!A:B,2,FALSE)</f>
        <v>300</v>
      </c>
      <c r="H6708">
        <f>VLOOKUP(D6708,pic!A:B,2,FALSE)</f>
        <v>4</v>
      </c>
      <c r="I6708" t="str">
        <f t="shared" si="210"/>
        <v>3004</v>
      </c>
      <c r="J6708">
        <f>VLOOKUP(I6708,assign_csv!A:B,2,FALSE)</f>
        <v>1072</v>
      </c>
    </row>
    <row r="6709" spans="1:10" x14ac:dyDescent="0.55000000000000004">
      <c r="A6709" t="str">
        <f t="shared" si="209"/>
        <v>TOPCEvaluation</v>
      </c>
      <c r="B6709" t="s">
        <v>181</v>
      </c>
      <c r="C6709" t="s">
        <v>47</v>
      </c>
      <c r="D6709" t="s">
        <v>220</v>
      </c>
      <c r="E6709">
        <v>34</v>
      </c>
      <c r="F6709">
        <v>1.5</v>
      </c>
      <c r="G6709">
        <f>VLOOKUP(A6709,project2!A:B,2,FALSE)</f>
        <v>300</v>
      </c>
      <c r="H6709">
        <f>VLOOKUP(D6709,pic!A:B,2,FALSE)</f>
        <v>4</v>
      </c>
      <c r="I6709" t="str">
        <f t="shared" si="210"/>
        <v>3004</v>
      </c>
      <c r="J6709">
        <f>VLOOKUP(I6709,assign_csv!A:B,2,FALSE)</f>
        <v>1072</v>
      </c>
    </row>
    <row r="6710" spans="1:10" x14ac:dyDescent="0.55000000000000004">
      <c r="A6710" t="str">
        <f t="shared" si="209"/>
        <v>TOPCEvaluation</v>
      </c>
      <c r="B6710" t="s">
        <v>181</v>
      </c>
      <c r="C6710" t="s">
        <v>47</v>
      </c>
      <c r="D6710" t="s">
        <v>220</v>
      </c>
      <c r="E6710">
        <v>35</v>
      </c>
      <c r="F6710">
        <v>1.5</v>
      </c>
      <c r="G6710">
        <f>VLOOKUP(A6710,project2!A:B,2,FALSE)</f>
        <v>300</v>
      </c>
      <c r="H6710">
        <f>VLOOKUP(D6710,pic!A:B,2,FALSE)</f>
        <v>4</v>
      </c>
      <c r="I6710" t="str">
        <f t="shared" si="210"/>
        <v>3004</v>
      </c>
      <c r="J6710">
        <f>VLOOKUP(I6710,assign_csv!A:B,2,FALSE)</f>
        <v>1072</v>
      </c>
    </row>
    <row r="6711" spans="1:10" x14ac:dyDescent="0.55000000000000004">
      <c r="A6711" t="str">
        <f t="shared" si="209"/>
        <v>TOPCEvaluation</v>
      </c>
      <c r="B6711" t="s">
        <v>181</v>
      </c>
      <c r="C6711" t="s">
        <v>47</v>
      </c>
      <c r="D6711" t="s">
        <v>220</v>
      </c>
      <c r="E6711">
        <v>36</v>
      </c>
      <c r="F6711">
        <v>1.5</v>
      </c>
      <c r="G6711">
        <f>VLOOKUP(A6711,project2!A:B,2,FALSE)</f>
        <v>300</v>
      </c>
      <c r="H6711">
        <f>VLOOKUP(D6711,pic!A:B,2,FALSE)</f>
        <v>4</v>
      </c>
      <c r="I6711" t="str">
        <f t="shared" si="210"/>
        <v>3004</v>
      </c>
      <c r="J6711">
        <f>VLOOKUP(I6711,assign_csv!A:B,2,FALSE)</f>
        <v>1072</v>
      </c>
    </row>
    <row r="6712" spans="1:10" x14ac:dyDescent="0.55000000000000004">
      <c r="A6712" t="str">
        <f t="shared" si="209"/>
        <v>TOPCEvaluation</v>
      </c>
      <c r="B6712" t="s">
        <v>181</v>
      </c>
      <c r="C6712" t="s">
        <v>47</v>
      </c>
      <c r="D6712" t="s">
        <v>220</v>
      </c>
      <c r="E6712">
        <v>37</v>
      </c>
      <c r="F6712">
        <v>1.5</v>
      </c>
      <c r="G6712">
        <f>VLOOKUP(A6712,project2!A:B,2,FALSE)</f>
        <v>300</v>
      </c>
      <c r="H6712">
        <f>VLOOKUP(D6712,pic!A:B,2,FALSE)</f>
        <v>4</v>
      </c>
      <c r="I6712" t="str">
        <f t="shared" si="210"/>
        <v>3004</v>
      </c>
      <c r="J6712">
        <f>VLOOKUP(I6712,assign_csv!A:B,2,FALSE)</f>
        <v>1072</v>
      </c>
    </row>
    <row r="6713" spans="1:10" x14ac:dyDescent="0.55000000000000004">
      <c r="A6713" t="str">
        <f t="shared" si="209"/>
        <v>TOPCEvaluation</v>
      </c>
      <c r="B6713" t="s">
        <v>181</v>
      </c>
      <c r="C6713" t="s">
        <v>47</v>
      </c>
      <c r="D6713" t="s">
        <v>220</v>
      </c>
      <c r="E6713">
        <v>38</v>
      </c>
      <c r="F6713">
        <v>1.5</v>
      </c>
      <c r="G6713">
        <f>VLOOKUP(A6713,project2!A:B,2,FALSE)</f>
        <v>300</v>
      </c>
      <c r="H6713">
        <f>VLOOKUP(D6713,pic!A:B,2,FALSE)</f>
        <v>4</v>
      </c>
      <c r="I6713" t="str">
        <f t="shared" si="210"/>
        <v>3004</v>
      </c>
      <c r="J6713">
        <f>VLOOKUP(I6713,assign_csv!A:B,2,FALSE)</f>
        <v>1072</v>
      </c>
    </row>
    <row r="6714" spans="1:10" x14ac:dyDescent="0.55000000000000004">
      <c r="A6714" t="str">
        <f t="shared" si="209"/>
        <v>TOPCEvaluation</v>
      </c>
      <c r="B6714" t="s">
        <v>181</v>
      </c>
      <c r="C6714" t="s">
        <v>47</v>
      </c>
      <c r="D6714" t="s">
        <v>220</v>
      </c>
      <c r="E6714">
        <v>39</v>
      </c>
      <c r="F6714">
        <v>1.5</v>
      </c>
      <c r="G6714">
        <f>VLOOKUP(A6714,project2!A:B,2,FALSE)</f>
        <v>300</v>
      </c>
      <c r="H6714">
        <f>VLOOKUP(D6714,pic!A:B,2,FALSE)</f>
        <v>4</v>
      </c>
      <c r="I6714" t="str">
        <f t="shared" si="210"/>
        <v>3004</v>
      </c>
      <c r="J6714">
        <f>VLOOKUP(I6714,assign_csv!A:B,2,FALSE)</f>
        <v>1072</v>
      </c>
    </row>
    <row r="6715" spans="1:10" x14ac:dyDescent="0.55000000000000004">
      <c r="A6715" t="str">
        <f t="shared" si="209"/>
        <v>TOPCEvaluation</v>
      </c>
      <c r="B6715" t="s">
        <v>181</v>
      </c>
      <c r="C6715" t="s">
        <v>47</v>
      </c>
      <c r="D6715" t="s">
        <v>220</v>
      </c>
      <c r="E6715">
        <v>40</v>
      </c>
      <c r="F6715">
        <v>1.5</v>
      </c>
      <c r="G6715">
        <f>VLOOKUP(A6715,project2!A:B,2,FALSE)</f>
        <v>300</v>
      </c>
      <c r="H6715">
        <f>VLOOKUP(D6715,pic!A:B,2,FALSE)</f>
        <v>4</v>
      </c>
      <c r="I6715" t="str">
        <f t="shared" si="210"/>
        <v>3004</v>
      </c>
      <c r="J6715">
        <f>VLOOKUP(I6715,assign_csv!A:B,2,FALSE)</f>
        <v>1072</v>
      </c>
    </row>
    <row r="6716" spans="1:10" x14ac:dyDescent="0.55000000000000004">
      <c r="A6716" t="str">
        <f t="shared" si="209"/>
        <v>TOPCEvaluation</v>
      </c>
      <c r="B6716" t="s">
        <v>181</v>
      </c>
      <c r="C6716" t="s">
        <v>47</v>
      </c>
      <c r="D6716" t="s">
        <v>220</v>
      </c>
      <c r="E6716">
        <v>41</v>
      </c>
      <c r="F6716">
        <v>1.5</v>
      </c>
      <c r="G6716">
        <f>VLOOKUP(A6716,project2!A:B,2,FALSE)</f>
        <v>300</v>
      </c>
      <c r="H6716">
        <f>VLOOKUP(D6716,pic!A:B,2,FALSE)</f>
        <v>4</v>
      </c>
      <c r="I6716" t="str">
        <f t="shared" si="210"/>
        <v>3004</v>
      </c>
      <c r="J6716">
        <f>VLOOKUP(I6716,assign_csv!A:B,2,FALSE)</f>
        <v>1072</v>
      </c>
    </row>
    <row r="6717" spans="1:10" x14ac:dyDescent="0.55000000000000004">
      <c r="A6717" t="str">
        <f t="shared" si="209"/>
        <v>TOPCEvaluation</v>
      </c>
      <c r="B6717" t="s">
        <v>181</v>
      </c>
      <c r="C6717" t="s">
        <v>47</v>
      </c>
      <c r="D6717" t="s">
        <v>220</v>
      </c>
      <c r="E6717">
        <v>42</v>
      </c>
      <c r="F6717">
        <v>1.5</v>
      </c>
      <c r="G6717">
        <f>VLOOKUP(A6717,project2!A:B,2,FALSE)</f>
        <v>300</v>
      </c>
      <c r="H6717">
        <f>VLOOKUP(D6717,pic!A:B,2,FALSE)</f>
        <v>4</v>
      </c>
      <c r="I6717" t="str">
        <f t="shared" si="210"/>
        <v>3004</v>
      </c>
      <c r="J6717">
        <f>VLOOKUP(I6717,assign_csv!A:B,2,FALSE)</f>
        <v>1072</v>
      </c>
    </row>
    <row r="6718" spans="1:10" x14ac:dyDescent="0.55000000000000004">
      <c r="A6718" t="str">
        <f t="shared" ref="A6718:A6781" si="211">B6718&amp;C6718</f>
        <v>TOPCEvaluation</v>
      </c>
      <c r="B6718" t="s">
        <v>181</v>
      </c>
      <c r="C6718" t="s">
        <v>47</v>
      </c>
      <c r="D6718" t="s">
        <v>220</v>
      </c>
      <c r="E6718">
        <v>43</v>
      </c>
      <c r="F6718">
        <v>1.5</v>
      </c>
      <c r="G6718">
        <f>VLOOKUP(A6718,project2!A:B,2,FALSE)</f>
        <v>300</v>
      </c>
      <c r="H6718">
        <f>VLOOKUP(D6718,pic!A:B,2,FALSE)</f>
        <v>4</v>
      </c>
      <c r="I6718" t="str">
        <f t="shared" si="210"/>
        <v>3004</v>
      </c>
      <c r="J6718">
        <f>VLOOKUP(I6718,assign_csv!A:B,2,FALSE)</f>
        <v>1072</v>
      </c>
    </row>
    <row r="6719" spans="1:10" x14ac:dyDescent="0.55000000000000004">
      <c r="A6719" t="str">
        <f t="shared" si="211"/>
        <v>TOPCEvaluation</v>
      </c>
      <c r="B6719" t="s">
        <v>181</v>
      </c>
      <c r="C6719" t="s">
        <v>47</v>
      </c>
      <c r="D6719" t="s">
        <v>220</v>
      </c>
      <c r="E6719">
        <v>44</v>
      </c>
      <c r="F6719">
        <v>1.5</v>
      </c>
      <c r="G6719">
        <f>VLOOKUP(A6719,project2!A:B,2,FALSE)</f>
        <v>300</v>
      </c>
      <c r="H6719">
        <f>VLOOKUP(D6719,pic!A:B,2,FALSE)</f>
        <v>4</v>
      </c>
      <c r="I6719" t="str">
        <f t="shared" si="210"/>
        <v>3004</v>
      </c>
      <c r="J6719">
        <f>VLOOKUP(I6719,assign_csv!A:B,2,FALSE)</f>
        <v>1072</v>
      </c>
    </row>
    <row r="6720" spans="1:10" x14ac:dyDescent="0.55000000000000004">
      <c r="A6720" t="str">
        <f t="shared" si="211"/>
        <v>TOPCEvaluation</v>
      </c>
      <c r="B6720" t="s">
        <v>181</v>
      </c>
      <c r="C6720" t="s">
        <v>47</v>
      </c>
      <c r="D6720" t="s">
        <v>220</v>
      </c>
      <c r="E6720">
        <v>45</v>
      </c>
      <c r="F6720">
        <v>1.5</v>
      </c>
      <c r="G6720">
        <f>VLOOKUP(A6720,project2!A:B,2,FALSE)</f>
        <v>300</v>
      </c>
      <c r="H6720">
        <f>VLOOKUP(D6720,pic!A:B,2,FALSE)</f>
        <v>4</v>
      </c>
      <c r="I6720" t="str">
        <f t="shared" si="210"/>
        <v>3004</v>
      </c>
      <c r="J6720">
        <f>VLOOKUP(I6720,assign_csv!A:B,2,FALSE)</f>
        <v>1072</v>
      </c>
    </row>
    <row r="6721" spans="1:10" x14ac:dyDescent="0.55000000000000004">
      <c r="A6721" t="str">
        <f t="shared" si="211"/>
        <v>TOPCEvaluation</v>
      </c>
      <c r="B6721" t="s">
        <v>181</v>
      </c>
      <c r="C6721" t="s">
        <v>47</v>
      </c>
      <c r="D6721" t="s">
        <v>220</v>
      </c>
      <c r="E6721">
        <v>46</v>
      </c>
      <c r="F6721">
        <v>1.5</v>
      </c>
      <c r="G6721">
        <f>VLOOKUP(A6721,project2!A:B,2,FALSE)</f>
        <v>300</v>
      </c>
      <c r="H6721">
        <f>VLOOKUP(D6721,pic!A:B,2,FALSE)</f>
        <v>4</v>
      </c>
      <c r="I6721" t="str">
        <f t="shared" si="210"/>
        <v>3004</v>
      </c>
      <c r="J6721">
        <f>VLOOKUP(I6721,assign_csv!A:B,2,FALSE)</f>
        <v>1072</v>
      </c>
    </row>
    <row r="6722" spans="1:10" x14ac:dyDescent="0.55000000000000004">
      <c r="A6722" t="str">
        <f t="shared" si="211"/>
        <v>TOPCEvaluation</v>
      </c>
      <c r="B6722" t="s">
        <v>181</v>
      </c>
      <c r="C6722" t="s">
        <v>47</v>
      </c>
      <c r="D6722" t="s">
        <v>220</v>
      </c>
      <c r="E6722">
        <v>47</v>
      </c>
      <c r="F6722">
        <v>1.5</v>
      </c>
      <c r="G6722">
        <f>VLOOKUP(A6722,project2!A:B,2,FALSE)</f>
        <v>300</v>
      </c>
      <c r="H6722">
        <f>VLOOKUP(D6722,pic!A:B,2,FALSE)</f>
        <v>4</v>
      </c>
      <c r="I6722" t="str">
        <f t="shared" si="210"/>
        <v>3004</v>
      </c>
      <c r="J6722">
        <f>VLOOKUP(I6722,assign_csv!A:B,2,FALSE)</f>
        <v>1072</v>
      </c>
    </row>
    <row r="6723" spans="1:10" x14ac:dyDescent="0.55000000000000004">
      <c r="A6723" t="str">
        <f t="shared" si="211"/>
        <v>TOPCEvaluation</v>
      </c>
      <c r="B6723" t="s">
        <v>181</v>
      </c>
      <c r="C6723" t="s">
        <v>47</v>
      </c>
      <c r="D6723" t="s">
        <v>220</v>
      </c>
      <c r="E6723">
        <v>48</v>
      </c>
      <c r="F6723">
        <v>1.5</v>
      </c>
      <c r="G6723">
        <f>VLOOKUP(A6723,project2!A:B,2,FALSE)</f>
        <v>300</v>
      </c>
      <c r="H6723">
        <f>VLOOKUP(D6723,pic!A:B,2,FALSE)</f>
        <v>4</v>
      </c>
      <c r="I6723" t="str">
        <f t="shared" si="210"/>
        <v>3004</v>
      </c>
      <c r="J6723">
        <f>VLOOKUP(I6723,assign_csv!A:B,2,FALSE)</f>
        <v>1072</v>
      </c>
    </row>
    <row r="6724" spans="1:10" x14ac:dyDescent="0.55000000000000004">
      <c r="A6724" t="str">
        <f t="shared" si="211"/>
        <v>TOPCEvaluation</v>
      </c>
      <c r="B6724" t="s">
        <v>181</v>
      </c>
      <c r="C6724" t="s">
        <v>47</v>
      </c>
      <c r="D6724" t="s">
        <v>220</v>
      </c>
      <c r="E6724">
        <v>49</v>
      </c>
      <c r="F6724">
        <v>1.5</v>
      </c>
      <c r="G6724">
        <f>VLOOKUP(A6724,project2!A:B,2,FALSE)</f>
        <v>300</v>
      </c>
      <c r="H6724">
        <f>VLOOKUP(D6724,pic!A:B,2,FALSE)</f>
        <v>4</v>
      </c>
      <c r="I6724" t="str">
        <f t="shared" ref="I6724:I6787" si="212">G6724&amp;H6724</f>
        <v>3004</v>
      </c>
      <c r="J6724">
        <f>VLOOKUP(I6724,assign_csv!A:B,2,FALSE)</f>
        <v>1072</v>
      </c>
    </row>
    <row r="6725" spans="1:10" x14ac:dyDescent="0.55000000000000004">
      <c r="A6725" t="str">
        <f t="shared" si="211"/>
        <v>TOPCEvaluation</v>
      </c>
      <c r="B6725" t="s">
        <v>181</v>
      </c>
      <c r="C6725" t="s">
        <v>47</v>
      </c>
      <c r="D6725" t="s">
        <v>220</v>
      </c>
      <c r="E6725">
        <v>50</v>
      </c>
      <c r="F6725">
        <v>1.5</v>
      </c>
      <c r="G6725">
        <f>VLOOKUP(A6725,project2!A:B,2,FALSE)</f>
        <v>300</v>
      </c>
      <c r="H6725">
        <f>VLOOKUP(D6725,pic!A:B,2,FALSE)</f>
        <v>4</v>
      </c>
      <c r="I6725" t="str">
        <f t="shared" si="212"/>
        <v>3004</v>
      </c>
      <c r="J6725">
        <f>VLOOKUP(I6725,assign_csv!A:B,2,FALSE)</f>
        <v>1072</v>
      </c>
    </row>
    <row r="6726" spans="1:10" x14ac:dyDescent="0.55000000000000004">
      <c r="A6726" t="str">
        <f t="shared" si="211"/>
        <v>TOPCEvaluation</v>
      </c>
      <c r="B6726" t="s">
        <v>181</v>
      </c>
      <c r="C6726" t="s">
        <v>47</v>
      </c>
      <c r="D6726" t="s">
        <v>220</v>
      </c>
      <c r="E6726">
        <v>51</v>
      </c>
      <c r="F6726">
        <v>1.5</v>
      </c>
      <c r="G6726">
        <f>VLOOKUP(A6726,project2!A:B,2,FALSE)</f>
        <v>300</v>
      </c>
      <c r="H6726">
        <f>VLOOKUP(D6726,pic!A:B,2,FALSE)</f>
        <v>4</v>
      </c>
      <c r="I6726" t="str">
        <f t="shared" si="212"/>
        <v>3004</v>
      </c>
      <c r="J6726">
        <f>VLOOKUP(I6726,assign_csv!A:B,2,FALSE)</f>
        <v>1072</v>
      </c>
    </row>
    <row r="6727" spans="1:10" x14ac:dyDescent="0.55000000000000004">
      <c r="A6727" t="str">
        <f t="shared" si="211"/>
        <v>TOPCEvaluation</v>
      </c>
      <c r="B6727" t="s">
        <v>181</v>
      </c>
      <c r="C6727" t="s">
        <v>47</v>
      </c>
      <c r="D6727" t="s">
        <v>220</v>
      </c>
      <c r="E6727">
        <v>52</v>
      </c>
      <c r="F6727">
        <v>1.5</v>
      </c>
      <c r="G6727">
        <f>VLOOKUP(A6727,project2!A:B,2,FALSE)</f>
        <v>300</v>
      </c>
      <c r="H6727">
        <f>VLOOKUP(D6727,pic!A:B,2,FALSE)</f>
        <v>4</v>
      </c>
      <c r="I6727" t="str">
        <f t="shared" si="212"/>
        <v>3004</v>
      </c>
      <c r="J6727">
        <f>VLOOKUP(I6727,assign_csv!A:B,2,FALSE)</f>
        <v>1072</v>
      </c>
    </row>
    <row r="6728" spans="1:10" x14ac:dyDescent="0.55000000000000004">
      <c r="A6728" t="str">
        <f t="shared" si="211"/>
        <v>TOPCEvaluation</v>
      </c>
      <c r="B6728" t="s">
        <v>181</v>
      </c>
      <c r="C6728" t="s">
        <v>47</v>
      </c>
      <c r="D6728" t="s">
        <v>257</v>
      </c>
      <c r="E6728">
        <v>5</v>
      </c>
      <c r="F6728">
        <v>1</v>
      </c>
      <c r="G6728">
        <f>VLOOKUP(A6728,project2!A:B,2,FALSE)</f>
        <v>300</v>
      </c>
      <c r="H6728">
        <f>VLOOKUP(D6728,pic!A:B,2,FALSE)</f>
        <v>19</v>
      </c>
      <c r="I6728" t="str">
        <f t="shared" si="212"/>
        <v>30019</v>
      </c>
      <c r="J6728">
        <f>VLOOKUP(I6728,assign_csv!A:B,2,FALSE)</f>
        <v>1073</v>
      </c>
    </row>
    <row r="6729" spans="1:10" x14ac:dyDescent="0.55000000000000004">
      <c r="A6729" t="str">
        <f t="shared" si="211"/>
        <v>TOPCEvaluation</v>
      </c>
      <c r="B6729" t="s">
        <v>181</v>
      </c>
      <c r="C6729" t="s">
        <v>47</v>
      </c>
      <c r="D6729" t="s">
        <v>257</v>
      </c>
      <c r="E6729">
        <v>6</v>
      </c>
      <c r="F6729">
        <v>1</v>
      </c>
      <c r="G6729">
        <f>VLOOKUP(A6729,project2!A:B,2,FALSE)</f>
        <v>300</v>
      </c>
      <c r="H6729">
        <f>VLOOKUP(D6729,pic!A:B,2,FALSE)</f>
        <v>19</v>
      </c>
      <c r="I6729" t="str">
        <f t="shared" si="212"/>
        <v>30019</v>
      </c>
      <c r="J6729">
        <f>VLOOKUP(I6729,assign_csv!A:B,2,FALSE)</f>
        <v>1073</v>
      </c>
    </row>
    <row r="6730" spans="1:10" x14ac:dyDescent="0.55000000000000004">
      <c r="A6730" t="str">
        <f t="shared" si="211"/>
        <v>TOPCEvaluation</v>
      </c>
      <c r="B6730" t="s">
        <v>181</v>
      </c>
      <c r="C6730" t="s">
        <v>47</v>
      </c>
      <c r="D6730" t="s">
        <v>257</v>
      </c>
      <c r="E6730">
        <v>7</v>
      </c>
      <c r="F6730">
        <v>1</v>
      </c>
      <c r="G6730">
        <f>VLOOKUP(A6730,project2!A:B,2,FALSE)</f>
        <v>300</v>
      </c>
      <c r="H6730">
        <f>VLOOKUP(D6730,pic!A:B,2,FALSE)</f>
        <v>19</v>
      </c>
      <c r="I6730" t="str">
        <f t="shared" si="212"/>
        <v>30019</v>
      </c>
      <c r="J6730">
        <f>VLOOKUP(I6730,assign_csv!A:B,2,FALSE)</f>
        <v>1073</v>
      </c>
    </row>
    <row r="6731" spans="1:10" x14ac:dyDescent="0.55000000000000004">
      <c r="A6731" t="str">
        <f t="shared" si="211"/>
        <v>TOPCEvaluation</v>
      </c>
      <c r="B6731" t="s">
        <v>181</v>
      </c>
      <c r="C6731" t="s">
        <v>47</v>
      </c>
      <c r="D6731" t="s">
        <v>257</v>
      </c>
      <c r="E6731">
        <v>8</v>
      </c>
      <c r="F6731">
        <v>1</v>
      </c>
      <c r="G6731">
        <f>VLOOKUP(A6731,project2!A:B,2,FALSE)</f>
        <v>300</v>
      </c>
      <c r="H6731">
        <f>VLOOKUP(D6731,pic!A:B,2,FALSE)</f>
        <v>19</v>
      </c>
      <c r="I6731" t="str">
        <f t="shared" si="212"/>
        <v>30019</v>
      </c>
      <c r="J6731">
        <f>VLOOKUP(I6731,assign_csv!A:B,2,FALSE)</f>
        <v>1073</v>
      </c>
    </row>
    <row r="6732" spans="1:10" x14ac:dyDescent="0.55000000000000004">
      <c r="A6732" t="str">
        <f t="shared" si="211"/>
        <v>TOPCEvaluation</v>
      </c>
      <c r="B6732" t="s">
        <v>181</v>
      </c>
      <c r="C6732" t="s">
        <v>47</v>
      </c>
      <c r="D6732" t="s">
        <v>257</v>
      </c>
      <c r="E6732">
        <v>9</v>
      </c>
      <c r="F6732">
        <v>1</v>
      </c>
      <c r="G6732">
        <f>VLOOKUP(A6732,project2!A:B,2,FALSE)</f>
        <v>300</v>
      </c>
      <c r="H6732">
        <f>VLOOKUP(D6732,pic!A:B,2,FALSE)</f>
        <v>19</v>
      </c>
      <c r="I6732" t="str">
        <f t="shared" si="212"/>
        <v>30019</v>
      </c>
      <c r="J6732">
        <f>VLOOKUP(I6732,assign_csv!A:B,2,FALSE)</f>
        <v>1073</v>
      </c>
    </row>
    <row r="6733" spans="1:10" x14ac:dyDescent="0.55000000000000004">
      <c r="A6733" t="str">
        <f t="shared" si="211"/>
        <v>TOPCEvaluation</v>
      </c>
      <c r="B6733" t="s">
        <v>181</v>
      </c>
      <c r="C6733" t="s">
        <v>47</v>
      </c>
      <c r="D6733" t="s">
        <v>257</v>
      </c>
      <c r="E6733">
        <v>10</v>
      </c>
      <c r="F6733">
        <v>1</v>
      </c>
      <c r="G6733">
        <f>VLOOKUP(A6733,project2!A:B,2,FALSE)</f>
        <v>300</v>
      </c>
      <c r="H6733">
        <f>VLOOKUP(D6733,pic!A:B,2,FALSE)</f>
        <v>19</v>
      </c>
      <c r="I6733" t="str">
        <f t="shared" si="212"/>
        <v>30019</v>
      </c>
      <c r="J6733">
        <f>VLOOKUP(I6733,assign_csv!A:B,2,FALSE)</f>
        <v>1073</v>
      </c>
    </row>
    <row r="6734" spans="1:10" x14ac:dyDescent="0.55000000000000004">
      <c r="A6734" t="str">
        <f t="shared" si="211"/>
        <v>TOPCEvaluation</v>
      </c>
      <c r="B6734" t="s">
        <v>181</v>
      </c>
      <c r="C6734" t="s">
        <v>47</v>
      </c>
      <c r="D6734" t="s">
        <v>257</v>
      </c>
      <c r="E6734">
        <v>11</v>
      </c>
      <c r="F6734">
        <v>1</v>
      </c>
      <c r="G6734">
        <f>VLOOKUP(A6734,project2!A:B,2,FALSE)</f>
        <v>300</v>
      </c>
      <c r="H6734">
        <f>VLOOKUP(D6734,pic!A:B,2,FALSE)</f>
        <v>19</v>
      </c>
      <c r="I6734" t="str">
        <f t="shared" si="212"/>
        <v>30019</v>
      </c>
      <c r="J6734">
        <f>VLOOKUP(I6734,assign_csv!A:B,2,FALSE)</f>
        <v>1073</v>
      </c>
    </row>
    <row r="6735" spans="1:10" x14ac:dyDescent="0.55000000000000004">
      <c r="A6735" t="str">
        <f t="shared" si="211"/>
        <v>TOPCEvaluation</v>
      </c>
      <c r="B6735" t="s">
        <v>181</v>
      </c>
      <c r="C6735" t="s">
        <v>47</v>
      </c>
      <c r="D6735" t="s">
        <v>257</v>
      </c>
      <c r="E6735">
        <v>12</v>
      </c>
      <c r="F6735">
        <v>1</v>
      </c>
      <c r="G6735">
        <f>VLOOKUP(A6735,project2!A:B,2,FALSE)</f>
        <v>300</v>
      </c>
      <c r="H6735">
        <f>VLOOKUP(D6735,pic!A:B,2,FALSE)</f>
        <v>19</v>
      </c>
      <c r="I6735" t="str">
        <f t="shared" si="212"/>
        <v>30019</v>
      </c>
      <c r="J6735">
        <f>VLOOKUP(I6735,assign_csv!A:B,2,FALSE)</f>
        <v>1073</v>
      </c>
    </row>
    <row r="6736" spans="1:10" x14ac:dyDescent="0.55000000000000004">
      <c r="A6736" t="str">
        <f t="shared" si="211"/>
        <v>TOPCEvaluation</v>
      </c>
      <c r="B6736" t="s">
        <v>181</v>
      </c>
      <c r="C6736" t="s">
        <v>47</v>
      </c>
      <c r="D6736" t="s">
        <v>257</v>
      </c>
      <c r="E6736">
        <v>13</v>
      </c>
      <c r="F6736">
        <v>1</v>
      </c>
      <c r="G6736">
        <f>VLOOKUP(A6736,project2!A:B,2,FALSE)</f>
        <v>300</v>
      </c>
      <c r="H6736">
        <f>VLOOKUP(D6736,pic!A:B,2,FALSE)</f>
        <v>19</v>
      </c>
      <c r="I6736" t="str">
        <f t="shared" si="212"/>
        <v>30019</v>
      </c>
      <c r="J6736">
        <f>VLOOKUP(I6736,assign_csv!A:B,2,FALSE)</f>
        <v>1073</v>
      </c>
    </row>
    <row r="6737" spans="1:10" x14ac:dyDescent="0.55000000000000004">
      <c r="A6737" t="str">
        <f t="shared" si="211"/>
        <v>TOPCEvaluation</v>
      </c>
      <c r="B6737" t="s">
        <v>181</v>
      </c>
      <c r="C6737" t="s">
        <v>47</v>
      </c>
      <c r="D6737" t="s">
        <v>257</v>
      </c>
      <c r="E6737">
        <v>14</v>
      </c>
      <c r="F6737">
        <v>1</v>
      </c>
      <c r="G6737">
        <f>VLOOKUP(A6737,project2!A:B,2,FALSE)</f>
        <v>300</v>
      </c>
      <c r="H6737">
        <f>VLOOKUP(D6737,pic!A:B,2,FALSE)</f>
        <v>19</v>
      </c>
      <c r="I6737" t="str">
        <f t="shared" si="212"/>
        <v>30019</v>
      </c>
      <c r="J6737">
        <f>VLOOKUP(I6737,assign_csv!A:B,2,FALSE)</f>
        <v>1073</v>
      </c>
    </row>
    <row r="6738" spans="1:10" x14ac:dyDescent="0.55000000000000004">
      <c r="A6738" t="str">
        <f t="shared" si="211"/>
        <v>TOPCEvaluation</v>
      </c>
      <c r="B6738" t="s">
        <v>181</v>
      </c>
      <c r="C6738" t="s">
        <v>47</v>
      </c>
      <c r="D6738" t="s">
        <v>257</v>
      </c>
      <c r="E6738">
        <v>15</v>
      </c>
      <c r="F6738">
        <v>1</v>
      </c>
      <c r="G6738">
        <f>VLOOKUP(A6738,project2!A:B,2,FALSE)</f>
        <v>300</v>
      </c>
      <c r="H6738">
        <f>VLOOKUP(D6738,pic!A:B,2,FALSE)</f>
        <v>19</v>
      </c>
      <c r="I6738" t="str">
        <f t="shared" si="212"/>
        <v>30019</v>
      </c>
      <c r="J6738">
        <f>VLOOKUP(I6738,assign_csv!A:B,2,FALSE)</f>
        <v>1073</v>
      </c>
    </row>
    <row r="6739" spans="1:10" x14ac:dyDescent="0.55000000000000004">
      <c r="A6739" t="str">
        <f t="shared" si="211"/>
        <v>TOPCEvaluation</v>
      </c>
      <c r="B6739" t="s">
        <v>181</v>
      </c>
      <c r="C6739" t="s">
        <v>47</v>
      </c>
      <c r="D6739" t="s">
        <v>257</v>
      </c>
      <c r="E6739">
        <v>16</v>
      </c>
      <c r="F6739">
        <v>1</v>
      </c>
      <c r="G6739">
        <f>VLOOKUP(A6739,project2!A:B,2,FALSE)</f>
        <v>300</v>
      </c>
      <c r="H6739">
        <f>VLOOKUP(D6739,pic!A:B,2,FALSE)</f>
        <v>19</v>
      </c>
      <c r="I6739" t="str">
        <f t="shared" si="212"/>
        <v>30019</v>
      </c>
      <c r="J6739">
        <f>VLOOKUP(I6739,assign_csv!A:B,2,FALSE)</f>
        <v>1073</v>
      </c>
    </row>
    <row r="6740" spans="1:10" x14ac:dyDescent="0.55000000000000004">
      <c r="A6740" t="str">
        <f t="shared" si="211"/>
        <v>TOPCEvaluation</v>
      </c>
      <c r="B6740" t="s">
        <v>181</v>
      </c>
      <c r="C6740" t="s">
        <v>47</v>
      </c>
      <c r="D6740" t="s">
        <v>257</v>
      </c>
      <c r="E6740">
        <v>17</v>
      </c>
      <c r="F6740">
        <v>1</v>
      </c>
      <c r="G6740">
        <f>VLOOKUP(A6740,project2!A:B,2,FALSE)</f>
        <v>300</v>
      </c>
      <c r="H6740">
        <f>VLOOKUP(D6740,pic!A:B,2,FALSE)</f>
        <v>19</v>
      </c>
      <c r="I6740" t="str">
        <f t="shared" si="212"/>
        <v>30019</v>
      </c>
      <c r="J6740">
        <f>VLOOKUP(I6740,assign_csv!A:B,2,FALSE)</f>
        <v>1073</v>
      </c>
    </row>
    <row r="6741" spans="1:10" x14ac:dyDescent="0.55000000000000004">
      <c r="A6741" t="str">
        <f t="shared" si="211"/>
        <v>TOPCEvaluation</v>
      </c>
      <c r="B6741" t="s">
        <v>181</v>
      </c>
      <c r="C6741" t="s">
        <v>47</v>
      </c>
      <c r="D6741" t="s">
        <v>257</v>
      </c>
      <c r="E6741">
        <v>18</v>
      </c>
      <c r="F6741">
        <v>1</v>
      </c>
      <c r="G6741">
        <f>VLOOKUP(A6741,project2!A:B,2,FALSE)</f>
        <v>300</v>
      </c>
      <c r="H6741">
        <f>VLOOKUP(D6741,pic!A:B,2,FALSE)</f>
        <v>19</v>
      </c>
      <c r="I6741" t="str">
        <f t="shared" si="212"/>
        <v>30019</v>
      </c>
      <c r="J6741">
        <f>VLOOKUP(I6741,assign_csv!A:B,2,FALSE)</f>
        <v>1073</v>
      </c>
    </row>
    <row r="6742" spans="1:10" x14ac:dyDescent="0.55000000000000004">
      <c r="A6742" t="str">
        <f t="shared" si="211"/>
        <v>TOPCEvaluation</v>
      </c>
      <c r="B6742" t="s">
        <v>181</v>
      </c>
      <c r="C6742" t="s">
        <v>47</v>
      </c>
      <c r="D6742" t="s">
        <v>257</v>
      </c>
      <c r="E6742">
        <v>19</v>
      </c>
      <c r="F6742">
        <v>1</v>
      </c>
      <c r="G6742">
        <f>VLOOKUP(A6742,project2!A:B,2,FALSE)</f>
        <v>300</v>
      </c>
      <c r="H6742">
        <f>VLOOKUP(D6742,pic!A:B,2,FALSE)</f>
        <v>19</v>
      </c>
      <c r="I6742" t="str">
        <f t="shared" si="212"/>
        <v>30019</v>
      </c>
      <c r="J6742">
        <f>VLOOKUP(I6742,assign_csv!A:B,2,FALSE)</f>
        <v>1073</v>
      </c>
    </row>
    <row r="6743" spans="1:10" x14ac:dyDescent="0.55000000000000004">
      <c r="A6743" t="str">
        <f t="shared" si="211"/>
        <v>TOPCEvaluation</v>
      </c>
      <c r="B6743" t="s">
        <v>181</v>
      </c>
      <c r="C6743" t="s">
        <v>47</v>
      </c>
      <c r="D6743" t="s">
        <v>257</v>
      </c>
      <c r="E6743">
        <v>20</v>
      </c>
      <c r="F6743">
        <v>1</v>
      </c>
      <c r="G6743">
        <f>VLOOKUP(A6743,project2!A:B,2,FALSE)</f>
        <v>300</v>
      </c>
      <c r="H6743">
        <f>VLOOKUP(D6743,pic!A:B,2,FALSE)</f>
        <v>19</v>
      </c>
      <c r="I6743" t="str">
        <f t="shared" si="212"/>
        <v>30019</v>
      </c>
      <c r="J6743">
        <f>VLOOKUP(I6743,assign_csv!A:B,2,FALSE)</f>
        <v>1073</v>
      </c>
    </row>
    <row r="6744" spans="1:10" x14ac:dyDescent="0.55000000000000004">
      <c r="A6744" t="str">
        <f t="shared" si="211"/>
        <v>TOPCEvaluation</v>
      </c>
      <c r="B6744" t="s">
        <v>181</v>
      </c>
      <c r="C6744" t="s">
        <v>47</v>
      </c>
      <c r="D6744" t="s">
        <v>257</v>
      </c>
      <c r="E6744">
        <v>21</v>
      </c>
      <c r="F6744">
        <v>1</v>
      </c>
      <c r="G6744">
        <f>VLOOKUP(A6744,project2!A:B,2,FALSE)</f>
        <v>300</v>
      </c>
      <c r="H6744">
        <f>VLOOKUP(D6744,pic!A:B,2,FALSE)</f>
        <v>19</v>
      </c>
      <c r="I6744" t="str">
        <f t="shared" si="212"/>
        <v>30019</v>
      </c>
      <c r="J6744">
        <f>VLOOKUP(I6744,assign_csv!A:B,2,FALSE)</f>
        <v>1073</v>
      </c>
    </row>
    <row r="6745" spans="1:10" x14ac:dyDescent="0.55000000000000004">
      <c r="A6745" t="str">
        <f t="shared" si="211"/>
        <v>TOPCEvaluation</v>
      </c>
      <c r="B6745" t="s">
        <v>181</v>
      </c>
      <c r="C6745" t="s">
        <v>47</v>
      </c>
      <c r="D6745" t="s">
        <v>149</v>
      </c>
      <c r="E6745">
        <v>5</v>
      </c>
      <c r="F6745">
        <v>1</v>
      </c>
      <c r="G6745">
        <f>VLOOKUP(A6745,project2!A:B,2,FALSE)</f>
        <v>300</v>
      </c>
      <c r="H6745">
        <f>VLOOKUP(D6745,pic!A:B,2,FALSE)</f>
        <v>6</v>
      </c>
      <c r="I6745" t="str">
        <f t="shared" si="212"/>
        <v>3006</v>
      </c>
      <c r="J6745">
        <f>VLOOKUP(I6745,assign_csv!A:B,2,FALSE)</f>
        <v>1074</v>
      </c>
    </row>
    <row r="6746" spans="1:10" x14ac:dyDescent="0.55000000000000004">
      <c r="A6746" t="str">
        <f t="shared" si="211"/>
        <v>TOPCEvaluation</v>
      </c>
      <c r="B6746" t="s">
        <v>181</v>
      </c>
      <c r="C6746" t="s">
        <v>47</v>
      </c>
      <c r="D6746" t="s">
        <v>149</v>
      </c>
      <c r="E6746">
        <v>6</v>
      </c>
      <c r="F6746">
        <v>1</v>
      </c>
      <c r="G6746">
        <f>VLOOKUP(A6746,project2!A:B,2,FALSE)</f>
        <v>300</v>
      </c>
      <c r="H6746">
        <f>VLOOKUP(D6746,pic!A:B,2,FALSE)</f>
        <v>6</v>
      </c>
      <c r="I6746" t="str">
        <f t="shared" si="212"/>
        <v>3006</v>
      </c>
      <c r="J6746">
        <f>VLOOKUP(I6746,assign_csv!A:B,2,FALSE)</f>
        <v>1074</v>
      </c>
    </row>
    <row r="6747" spans="1:10" x14ac:dyDescent="0.55000000000000004">
      <c r="A6747" t="str">
        <f t="shared" si="211"/>
        <v>TOPCEvaluation</v>
      </c>
      <c r="B6747" t="s">
        <v>181</v>
      </c>
      <c r="C6747" t="s">
        <v>47</v>
      </c>
      <c r="D6747" t="s">
        <v>149</v>
      </c>
      <c r="E6747">
        <v>7</v>
      </c>
      <c r="F6747">
        <v>1</v>
      </c>
      <c r="G6747">
        <f>VLOOKUP(A6747,project2!A:B,2,FALSE)</f>
        <v>300</v>
      </c>
      <c r="H6747">
        <f>VLOOKUP(D6747,pic!A:B,2,FALSE)</f>
        <v>6</v>
      </c>
      <c r="I6747" t="str">
        <f t="shared" si="212"/>
        <v>3006</v>
      </c>
      <c r="J6747">
        <f>VLOOKUP(I6747,assign_csv!A:B,2,FALSE)</f>
        <v>1074</v>
      </c>
    </row>
    <row r="6748" spans="1:10" x14ac:dyDescent="0.55000000000000004">
      <c r="A6748" t="str">
        <f t="shared" si="211"/>
        <v>TOPCEvaluation</v>
      </c>
      <c r="B6748" t="s">
        <v>181</v>
      </c>
      <c r="C6748" t="s">
        <v>47</v>
      </c>
      <c r="D6748" t="s">
        <v>149</v>
      </c>
      <c r="E6748">
        <v>8</v>
      </c>
      <c r="F6748">
        <v>1</v>
      </c>
      <c r="G6748">
        <f>VLOOKUP(A6748,project2!A:B,2,FALSE)</f>
        <v>300</v>
      </c>
      <c r="H6748">
        <f>VLOOKUP(D6748,pic!A:B,2,FALSE)</f>
        <v>6</v>
      </c>
      <c r="I6748" t="str">
        <f t="shared" si="212"/>
        <v>3006</v>
      </c>
      <c r="J6748">
        <f>VLOOKUP(I6748,assign_csv!A:B,2,FALSE)</f>
        <v>1074</v>
      </c>
    </row>
    <row r="6749" spans="1:10" x14ac:dyDescent="0.55000000000000004">
      <c r="A6749" t="str">
        <f t="shared" si="211"/>
        <v>TOPCEvaluation</v>
      </c>
      <c r="B6749" t="s">
        <v>181</v>
      </c>
      <c r="C6749" t="s">
        <v>47</v>
      </c>
      <c r="D6749" t="s">
        <v>149</v>
      </c>
      <c r="E6749">
        <v>9</v>
      </c>
      <c r="F6749">
        <v>1</v>
      </c>
      <c r="G6749">
        <f>VLOOKUP(A6749,project2!A:B,2,FALSE)</f>
        <v>300</v>
      </c>
      <c r="H6749">
        <f>VLOOKUP(D6749,pic!A:B,2,FALSE)</f>
        <v>6</v>
      </c>
      <c r="I6749" t="str">
        <f t="shared" si="212"/>
        <v>3006</v>
      </c>
      <c r="J6749">
        <f>VLOOKUP(I6749,assign_csv!A:B,2,FALSE)</f>
        <v>1074</v>
      </c>
    </row>
    <row r="6750" spans="1:10" x14ac:dyDescent="0.55000000000000004">
      <c r="A6750" t="str">
        <f t="shared" si="211"/>
        <v>TOPCEvaluation</v>
      </c>
      <c r="B6750" t="s">
        <v>181</v>
      </c>
      <c r="C6750" t="s">
        <v>47</v>
      </c>
      <c r="D6750" t="s">
        <v>149</v>
      </c>
      <c r="E6750">
        <v>10</v>
      </c>
      <c r="F6750">
        <v>1</v>
      </c>
      <c r="G6750">
        <f>VLOOKUP(A6750,project2!A:B,2,FALSE)</f>
        <v>300</v>
      </c>
      <c r="H6750">
        <f>VLOOKUP(D6750,pic!A:B,2,FALSE)</f>
        <v>6</v>
      </c>
      <c r="I6750" t="str">
        <f t="shared" si="212"/>
        <v>3006</v>
      </c>
      <c r="J6750">
        <f>VLOOKUP(I6750,assign_csv!A:B,2,FALSE)</f>
        <v>1074</v>
      </c>
    </row>
    <row r="6751" spans="1:10" x14ac:dyDescent="0.55000000000000004">
      <c r="A6751" t="str">
        <f t="shared" si="211"/>
        <v>TOPCEvaluation</v>
      </c>
      <c r="B6751" t="s">
        <v>181</v>
      </c>
      <c r="C6751" t="s">
        <v>47</v>
      </c>
      <c r="D6751" t="s">
        <v>149</v>
      </c>
      <c r="E6751">
        <v>11</v>
      </c>
      <c r="F6751">
        <v>1</v>
      </c>
      <c r="G6751">
        <f>VLOOKUP(A6751,project2!A:B,2,FALSE)</f>
        <v>300</v>
      </c>
      <c r="H6751">
        <f>VLOOKUP(D6751,pic!A:B,2,FALSE)</f>
        <v>6</v>
      </c>
      <c r="I6751" t="str">
        <f t="shared" si="212"/>
        <v>3006</v>
      </c>
      <c r="J6751">
        <f>VLOOKUP(I6751,assign_csv!A:B,2,FALSE)</f>
        <v>1074</v>
      </c>
    </row>
    <row r="6752" spans="1:10" x14ac:dyDescent="0.55000000000000004">
      <c r="A6752" t="str">
        <f t="shared" si="211"/>
        <v>TOPCEvaluation</v>
      </c>
      <c r="B6752" t="s">
        <v>181</v>
      </c>
      <c r="C6752" t="s">
        <v>47</v>
      </c>
      <c r="D6752" t="s">
        <v>149</v>
      </c>
      <c r="E6752">
        <v>12</v>
      </c>
      <c r="F6752">
        <v>1</v>
      </c>
      <c r="G6752">
        <f>VLOOKUP(A6752,project2!A:B,2,FALSE)</f>
        <v>300</v>
      </c>
      <c r="H6752">
        <f>VLOOKUP(D6752,pic!A:B,2,FALSE)</f>
        <v>6</v>
      </c>
      <c r="I6752" t="str">
        <f t="shared" si="212"/>
        <v>3006</v>
      </c>
      <c r="J6752">
        <f>VLOOKUP(I6752,assign_csv!A:B,2,FALSE)</f>
        <v>1074</v>
      </c>
    </row>
    <row r="6753" spans="1:10" x14ac:dyDescent="0.55000000000000004">
      <c r="A6753" t="str">
        <f t="shared" si="211"/>
        <v>TOPCEvaluation</v>
      </c>
      <c r="B6753" t="s">
        <v>181</v>
      </c>
      <c r="C6753" t="s">
        <v>47</v>
      </c>
      <c r="D6753" t="s">
        <v>149</v>
      </c>
      <c r="E6753">
        <v>13</v>
      </c>
      <c r="F6753">
        <v>1</v>
      </c>
      <c r="G6753">
        <f>VLOOKUP(A6753,project2!A:B,2,FALSE)</f>
        <v>300</v>
      </c>
      <c r="H6753">
        <f>VLOOKUP(D6753,pic!A:B,2,FALSE)</f>
        <v>6</v>
      </c>
      <c r="I6753" t="str">
        <f t="shared" si="212"/>
        <v>3006</v>
      </c>
      <c r="J6753">
        <f>VLOOKUP(I6753,assign_csv!A:B,2,FALSE)</f>
        <v>1074</v>
      </c>
    </row>
    <row r="6754" spans="1:10" x14ac:dyDescent="0.55000000000000004">
      <c r="A6754" t="str">
        <f t="shared" si="211"/>
        <v>TOPCEvaluation</v>
      </c>
      <c r="B6754" t="s">
        <v>181</v>
      </c>
      <c r="C6754" t="s">
        <v>47</v>
      </c>
      <c r="D6754" t="s">
        <v>149</v>
      </c>
      <c r="E6754">
        <v>14</v>
      </c>
      <c r="F6754">
        <v>1</v>
      </c>
      <c r="G6754">
        <f>VLOOKUP(A6754,project2!A:B,2,FALSE)</f>
        <v>300</v>
      </c>
      <c r="H6754">
        <f>VLOOKUP(D6754,pic!A:B,2,FALSE)</f>
        <v>6</v>
      </c>
      <c r="I6754" t="str">
        <f t="shared" si="212"/>
        <v>3006</v>
      </c>
      <c r="J6754">
        <f>VLOOKUP(I6754,assign_csv!A:B,2,FALSE)</f>
        <v>1074</v>
      </c>
    </row>
    <row r="6755" spans="1:10" x14ac:dyDescent="0.55000000000000004">
      <c r="A6755" t="str">
        <f t="shared" si="211"/>
        <v>TOPCEvaluation</v>
      </c>
      <c r="B6755" t="s">
        <v>181</v>
      </c>
      <c r="C6755" t="s">
        <v>47</v>
      </c>
      <c r="D6755" t="s">
        <v>149</v>
      </c>
      <c r="E6755">
        <v>15</v>
      </c>
      <c r="F6755">
        <v>1</v>
      </c>
      <c r="G6755">
        <f>VLOOKUP(A6755,project2!A:B,2,FALSE)</f>
        <v>300</v>
      </c>
      <c r="H6755">
        <f>VLOOKUP(D6755,pic!A:B,2,FALSE)</f>
        <v>6</v>
      </c>
      <c r="I6755" t="str">
        <f t="shared" si="212"/>
        <v>3006</v>
      </c>
      <c r="J6755">
        <f>VLOOKUP(I6755,assign_csv!A:B,2,FALSE)</f>
        <v>1074</v>
      </c>
    </row>
    <row r="6756" spans="1:10" x14ac:dyDescent="0.55000000000000004">
      <c r="A6756" t="str">
        <f t="shared" si="211"/>
        <v>TOPCEvaluation</v>
      </c>
      <c r="B6756" t="s">
        <v>181</v>
      </c>
      <c r="C6756" t="s">
        <v>47</v>
      </c>
      <c r="D6756" t="s">
        <v>149</v>
      </c>
      <c r="E6756">
        <v>16</v>
      </c>
      <c r="F6756">
        <v>1</v>
      </c>
      <c r="G6756">
        <f>VLOOKUP(A6756,project2!A:B,2,FALSE)</f>
        <v>300</v>
      </c>
      <c r="H6756">
        <f>VLOOKUP(D6756,pic!A:B,2,FALSE)</f>
        <v>6</v>
      </c>
      <c r="I6756" t="str">
        <f t="shared" si="212"/>
        <v>3006</v>
      </c>
      <c r="J6756">
        <f>VLOOKUP(I6756,assign_csv!A:B,2,FALSE)</f>
        <v>1074</v>
      </c>
    </row>
    <row r="6757" spans="1:10" x14ac:dyDescent="0.55000000000000004">
      <c r="A6757" t="str">
        <f t="shared" si="211"/>
        <v>TOPCEvaluation</v>
      </c>
      <c r="B6757" t="s">
        <v>181</v>
      </c>
      <c r="C6757" t="s">
        <v>47</v>
      </c>
      <c r="D6757" t="s">
        <v>149</v>
      </c>
      <c r="E6757">
        <v>17</v>
      </c>
      <c r="F6757">
        <v>1</v>
      </c>
      <c r="G6757">
        <f>VLOOKUP(A6757,project2!A:B,2,FALSE)</f>
        <v>300</v>
      </c>
      <c r="H6757">
        <f>VLOOKUP(D6757,pic!A:B,2,FALSE)</f>
        <v>6</v>
      </c>
      <c r="I6757" t="str">
        <f t="shared" si="212"/>
        <v>3006</v>
      </c>
      <c r="J6757">
        <f>VLOOKUP(I6757,assign_csv!A:B,2,FALSE)</f>
        <v>1074</v>
      </c>
    </row>
    <row r="6758" spans="1:10" x14ac:dyDescent="0.55000000000000004">
      <c r="A6758" t="str">
        <f t="shared" si="211"/>
        <v>TOPCEvaluation</v>
      </c>
      <c r="B6758" t="s">
        <v>181</v>
      </c>
      <c r="C6758" t="s">
        <v>47</v>
      </c>
      <c r="D6758" t="s">
        <v>149</v>
      </c>
      <c r="E6758">
        <v>18</v>
      </c>
      <c r="F6758">
        <v>1</v>
      </c>
      <c r="G6758">
        <f>VLOOKUP(A6758,project2!A:B,2,FALSE)</f>
        <v>300</v>
      </c>
      <c r="H6758">
        <f>VLOOKUP(D6758,pic!A:B,2,FALSE)</f>
        <v>6</v>
      </c>
      <c r="I6758" t="str">
        <f t="shared" si="212"/>
        <v>3006</v>
      </c>
      <c r="J6758">
        <f>VLOOKUP(I6758,assign_csv!A:B,2,FALSE)</f>
        <v>1074</v>
      </c>
    </row>
    <row r="6759" spans="1:10" x14ac:dyDescent="0.55000000000000004">
      <c r="A6759" t="str">
        <f t="shared" si="211"/>
        <v>TOPCEvaluation</v>
      </c>
      <c r="B6759" t="s">
        <v>181</v>
      </c>
      <c r="C6759" t="s">
        <v>47</v>
      </c>
      <c r="D6759" t="s">
        <v>149</v>
      </c>
      <c r="E6759">
        <v>19</v>
      </c>
      <c r="F6759">
        <v>1</v>
      </c>
      <c r="G6759">
        <f>VLOOKUP(A6759,project2!A:B,2,FALSE)</f>
        <v>300</v>
      </c>
      <c r="H6759">
        <f>VLOOKUP(D6759,pic!A:B,2,FALSE)</f>
        <v>6</v>
      </c>
      <c r="I6759" t="str">
        <f t="shared" si="212"/>
        <v>3006</v>
      </c>
      <c r="J6759">
        <f>VLOOKUP(I6759,assign_csv!A:B,2,FALSE)</f>
        <v>1074</v>
      </c>
    </row>
    <row r="6760" spans="1:10" x14ac:dyDescent="0.55000000000000004">
      <c r="A6760" t="str">
        <f t="shared" si="211"/>
        <v>TOPCEvaluation</v>
      </c>
      <c r="B6760" t="s">
        <v>181</v>
      </c>
      <c r="C6760" t="s">
        <v>47</v>
      </c>
      <c r="D6760" t="s">
        <v>149</v>
      </c>
      <c r="E6760">
        <v>20</v>
      </c>
      <c r="F6760">
        <v>1</v>
      </c>
      <c r="G6760">
        <f>VLOOKUP(A6760,project2!A:B,2,FALSE)</f>
        <v>300</v>
      </c>
      <c r="H6760">
        <f>VLOOKUP(D6760,pic!A:B,2,FALSE)</f>
        <v>6</v>
      </c>
      <c r="I6760" t="str">
        <f t="shared" si="212"/>
        <v>3006</v>
      </c>
      <c r="J6760">
        <f>VLOOKUP(I6760,assign_csv!A:B,2,FALSE)</f>
        <v>1074</v>
      </c>
    </row>
    <row r="6761" spans="1:10" x14ac:dyDescent="0.55000000000000004">
      <c r="A6761" t="str">
        <f t="shared" si="211"/>
        <v>TOPCEvaluation</v>
      </c>
      <c r="B6761" t="s">
        <v>181</v>
      </c>
      <c r="C6761" t="s">
        <v>47</v>
      </c>
      <c r="D6761" t="s">
        <v>149</v>
      </c>
      <c r="E6761">
        <v>21</v>
      </c>
      <c r="F6761">
        <v>1</v>
      </c>
      <c r="G6761">
        <f>VLOOKUP(A6761,project2!A:B,2,FALSE)</f>
        <v>300</v>
      </c>
      <c r="H6761">
        <f>VLOOKUP(D6761,pic!A:B,2,FALSE)</f>
        <v>6</v>
      </c>
      <c r="I6761" t="str">
        <f t="shared" si="212"/>
        <v>3006</v>
      </c>
      <c r="J6761">
        <f>VLOOKUP(I6761,assign_csv!A:B,2,FALSE)</f>
        <v>1074</v>
      </c>
    </row>
    <row r="6762" spans="1:10" x14ac:dyDescent="0.55000000000000004">
      <c r="A6762" t="str">
        <f t="shared" si="211"/>
        <v>TOPCEvaluation</v>
      </c>
      <c r="B6762" t="s">
        <v>181</v>
      </c>
      <c r="C6762" t="s">
        <v>47</v>
      </c>
      <c r="D6762" t="s">
        <v>149</v>
      </c>
      <c r="E6762">
        <v>22</v>
      </c>
      <c r="F6762">
        <v>1</v>
      </c>
      <c r="G6762">
        <f>VLOOKUP(A6762,project2!A:B,2,FALSE)</f>
        <v>300</v>
      </c>
      <c r="H6762">
        <f>VLOOKUP(D6762,pic!A:B,2,FALSE)</f>
        <v>6</v>
      </c>
      <c r="I6762" t="str">
        <f t="shared" si="212"/>
        <v>3006</v>
      </c>
      <c r="J6762">
        <f>VLOOKUP(I6762,assign_csv!A:B,2,FALSE)</f>
        <v>1074</v>
      </c>
    </row>
    <row r="6763" spans="1:10" x14ac:dyDescent="0.55000000000000004">
      <c r="A6763" t="str">
        <f t="shared" si="211"/>
        <v>TOPCEvaluation</v>
      </c>
      <c r="B6763" t="s">
        <v>181</v>
      </c>
      <c r="C6763" t="s">
        <v>47</v>
      </c>
      <c r="D6763" t="s">
        <v>149</v>
      </c>
      <c r="E6763">
        <v>25</v>
      </c>
      <c r="F6763">
        <v>1</v>
      </c>
      <c r="G6763">
        <f>VLOOKUP(A6763,project2!A:B,2,FALSE)</f>
        <v>300</v>
      </c>
      <c r="H6763">
        <f>VLOOKUP(D6763,pic!A:B,2,FALSE)</f>
        <v>6</v>
      </c>
      <c r="I6763" t="str">
        <f t="shared" si="212"/>
        <v>3006</v>
      </c>
      <c r="J6763">
        <f>VLOOKUP(I6763,assign_csv!A:B,2,FALSE)</f>
        <v>1074</v>
      </c>
    </row>
    <row r="6764" spans="1:10" x14ac:dyDescent="0.55000000000000004">
      <c r="A6764" t="str">
        <f t="shared" si="211"/>
        <v>TOPCEvaluation</v>
      </c>
      <c r="B6764" t="s">
        <v>181</v>
      </c>
      <c r="C6764" t="s">
        <v>47</v>
      </c>
      <c r="D6764" t="s">
        <v>149</v>
      </c>
      <c r="E6764">
        <v>26</v>
      </c>
      <c r="F6764">
        <v>1</v>
      </c>
      <c r="G6764">
        <f>VLOOKUP(A6764,project2!A:B,2,FALSE)</f>
        <v>300</v>
      </c>
      <c r="H6764">
        <f>VLOOKUP(D6764,pic!A:B,2,FALSE)</f>
        <v>6</v>
      </c>
      <c r="I6764" t="str">
        <f t="shared" si="212"/>
        <v>3006</v>
      </c>
      <c r="J6764">
        <f>VLOOKUP(I6764,assign_csv!A:B,2,FALSE)</f>
        <v>1074</v>
      </c>
    </row>
    <row r="6765" spans="1:10" x14ac:dyDescent="0.55000000000000004">
      <c r="A6765" t="str">
        <f t="shared" si="211"/>
        <v>TOPCEvaluation</v>
      </c>
      <c r="B6765" t="s">
        <v>181</v>
      </c>
      <c r="C6765" t="s">
        <v>47</v>
      </c>
      <c r="D6765" t="s">
        <v>149</v>
      </c>
      <c r="E6765">
        <v>27</v>
      </c>
      <c r="F6765">
        <v>1</v>
      </c>
      <c r="G6765">
        <f>VLOOKUP(A6765,project2!A:B,2,FALSE)</f>
        <v>300</v>
      </c>
      <c r="H6765">
        <f>VLOOKUP(D6765,pic!A:B,2,FALSE)</f>
        <v>6</v>
      </c>
      <c r="I6765" t="str">
        <f t="shared" si="212"/>
        <v>3006</v>
      </c>
      <c r="J6765">
        <f>VLOOKUP(I6765,assign_csv!A:B,2,FALSE)</f>
        <v>1074</v>
      </c>
    </row>
    <row r="6766" spans="1:10" x14ac:dyDescent="0.55000000000000004">
      <c r="A6766" t="str">
        <f t="shared" si="211"/>
        <v>TOPCEvaluation</v>
      </c>
      <c r="B6766" t="s">
        <v>181</v>
      </c>
      <c r="C6766" t="s">
        <v>47</v>
      </c>
      <c r="D6766" t="s">
        <v>149</v>
      </c>
      <c r="E6766">
        <v>28</v>
      </c>
      <c r="F6766">
        <v>1</v>
      </c>
      <c r="G6766">
        <f>VLOOKUP(A6766,project2!A:B,2,FALSE)</f>
        <v>300</v>
      </c>
      <c r="H6766">
        <f>VLOOKUP(D6766,pic!A:B,2,FALSE)</f>
        <v>6</v>
      </c>
      <c r="I6766" t="str">
        <f t="shared" si="212"/>
        <v>3006</v>
      </c>
      <c r="J6766">
        <f>VLOOKUP(I6766,assign_csv!A:B,2,FALSE)</f>
        <v>1074</v>
      </c>
    </row>
    <row r="6767" spans="1:10" x14ac:dyDescent="0.55000000000000004">
      <c r="A6767" t="str">
        <f t="shared" si="211"/>
        <v>TOPCEvaluation</v>
      </c>
      <c r="B6767" t="s">
        <v>181</v>
      </c>
      <c r="C6767" t="s">
        <v>47</v>
      </c>
      <c r="D6767" t="s">
        <v>149</v>
      </c>
      <c r="E6767">
        <v>29</v>
      </c>
      <c r="F6767">
        <v>1</v>
      </c>
      <c r="G6767">
        <f>VLOOKUP(A6767,project2!A:B,2,FALSE)</f>
        <v>300</v>
      </c>
      <c r="H6767">
        <f>VLOOKUP(D6767,pic!A:B,2,FALSE)</f>
        <v>6</v>
      </c>
      <c r="I6767" t="str">
        <f t="shared" si="212"/>
        <v>3006</v>
      </c>
      <c r="J6767">
        <f>VLOOKUP(I6767,assign_csv!A:B,2,FALSE)</f>
        <v>1074</v>
      </c>
    </row>
    <row r="6768" spans="1:10" x14ac:dyDescent="0.55000000000000004">
      <c r="A6768" t="str">
        <f t="shared" si="211"/>
        <v>TOPCEvaluation</v>
      </c>
      <c r="B6768" t="s">
        <v>181</v>
      </c>
      <c r="C6768" t="s">
        <v>47</v>
      </c>
      <c r="D6768" t="s">
        <v>149</v>
      </c>
      <c r="E6768">
        <v>30</v>
      </c>
      <c r="F6768">
        <v>1</v>
      </c>
      <c r="G6768">
        <f>VLOOKUP(A6768,project2!A:B,2,FALSE)</f>
        <v>300</v>
      </c>
      <c r="H6768">
        <f>VLOOKUP(D6768,pic!A:B,2,FALSE)</f>
        <v>6</v>
      </c>
      <c r="I6768" t="str">
        <f t="shared" si="212"/>
        <v>3006</v>
      </c>
      <c r="J6768">
        <f>VLOOKUP(I6768,assign_csv!A:B,2,FALSE)</f>
        <v>1074</v>
      </c>
    </row>
    <row r="6769" spans="1:10" x14ac:dyDescent="0.55000000000000004">
      <c r="A6769" t="str">
        <f t="shared" si="211"/>
        <v>TOPCEvaluation</v>
      </c>
      <c r="B6769" t="s">
        <v>181</v>
      </c>
      <c r="C6769" t="s">
        <v>47</v>
      </c>
      <c r="D6769" t="s">
        <v>149</v>
      </c>
      <c r="E6769">
        <v>31</v>
      </c>
      <c r="F6769">
        <v>1</v>
      </c>
      <c r="G6769">
        <f>VLOOKUP(A6769,project2!A:B,2,FALSE)</f>
        <v>300</v>
      </c>
      <c r="H6769">
        <f>VLOOKUP(D6769,pic!A:B,2,FALSE)</f>
        <v>6</v>
      </c>
      <c r="I6769" t="str">
        <f t="shared" si="212"/>
        <v>3006</v>
      </c>
      <c r="J6769">
        <f>VLOOKUP(I6769,assign_csv!A:B,2,FALSE)</f>
        <v>1074</v>
      </c>
    </row>
    <row r="6770" spans="1:10" x14ac:dyDescent="0.55000000000000004">
      <c r="A6770" t="str">
        <f t="shared" si="211"/>
        <v>TOPCEvaluation</v>
      </c>
      <c r="B6770" t="s">
        <v>181</v>
      </c>
      <c r="C6770" t="s">
        <v>47</v>
      </c>
      <c r="D6770" t="s">
        <v>149</v>
      </c>
      <c r="E6770">
        <v>32</v>
      </c>
      <c r="F6770">
        <v>1</v>
      </c>
      <c r="G6770">
        <f>VLOOKUP(A6770,project2!A:B,2,FALSE)</f>
        <v>300</v>
      </c>
      <c r="H6770">
        <f>VLOOKUP(D6770,pic!A:B,2,FALSE)</f>
        <v>6</v>
      </c>
      <c r="I6770" t="str">
        <f t="shared" si="212"/>
        <v>3006</v>
      </c>
      <c r="J6770">
        <f>VLOOKUP(I6770,assign_csv!A:B,2,FALSE)</f>
        <v>1074</v>
      </c>
    </row>
    <row r="6771" spans="1:10" x14ac:dyDescent="0.55000000000000004">
      <c r="A6771" t="str">
        <f t="shared" si="211"/>
        <v>TOPCEvaluation</v>
      </c>
      <c r="B6771" t="s">
        <v>181</v>
      </c>
      <c r="C6771" t="s">
        <v>47</v>
      </c>
      <c r="D6771" t="s">
        <v>149</v>
      </c>
      <c r="E6771">
        <v>33</v>
      </c>
      <c r="F6771">
        <v>1</v>
      </c>
      <c r="G6771">
        <f>VLOOKUP(A6771,project2!A:B,2,FALSE)</f>
        <v>300</v>
      </c>
      <c r="H6771">
        <f>VLOOKUP(D6771,pic!A:B,2,FALSE)</f>
        <v>6</v>
      </c>
      <c r="I6771" t="str">
        <f t="shared" si="212"/>
        <v>3006</v>
      </c>
      <c r="J6771">
        <f>VLOOKUP(I6771,assign_csv!A:B,2,FALSE)</f>
        <v>1074</v>
      </c>
    </row>
    <row r="6772" spans="1:10" x14ac:dyDescent="0.55000000000000004">
      <c r="A6772" t="str">
        <f t="shared" si="211"/>
        <v>TOPCEvaluation</v>
      </c>
      <c r="B6772" t="s">
        <v>181</v>
      </c>
      <c r="C6772" t="s">
        <v>47</v>
      </c>
      <c r="D6772" t="s">
        <v>149</v>
      </c>
      <c r="E6772">
        <v>34</v>
      </c>
      <c r="F6772">
        <v>1</v>
      </c>
      <c r="G6772">
        <f>VLOOKUP(A6772,project2!A:B,2,FALSE)</f>
        <v>300</v>
      </c>
      <c r="H6772">
        <f>VLOOKUP(D6772,pic!A:B,2,FALSE)</f>
        <v>6</v>
      </c>
      <c r="I6772" t="str">
        <f t="shared" si="212"/>
        <v>3006</v>
      </c>
      <c r="J6772">
        <f>VLOOKUP(I6772,assign_csv!A:B,2,FALSE)</f>
        <v>1074</v>
      </c>
    </row>
    <row r="6773" spans="1:10" x14ac:dyDescent="0.55000000000000004">
      <c r="A6773" t="str">
        <f t="shared" si="211"/>
        <v>TOPCEvaluation</v>
      </c>
      <c r="B6773" t="s">
        <v>181</v>
      </c>
      <c r="C6773" t="s">
        <v>47</v>
      </c>
      <c r="D6773" t="s">
        <v>149</v>
      </c>
      <c r="E6773">
        <v>35</v>
      </c>
      <c r="F6773">
        <v>1</v>
      </c>
      <c r="G6773">
        <f>VLOOKUP(A6773,project2!A:B,2,FALSE)</f>
        <v>300</v>
      </c>
      <c r="H6773">
        <f>VLOOKUP(D6773,pic!A:B,2,FALSE)</f>
        <v>6</v>
      </c>
      <c r="I6773" t="str">
        <f t="shared" si="212"/>
        <v>3006</v>
      </c>
      <c r="J6773">
        <f>VLOOKUP(I6773,assign_csv!A:B,2,FALSE)</f>
        <v>1074</v>
      </c>
    </row>
    <row r="6774" spans="1:10" x14ac:dyDescent="0.55000000000000004">
      <c r="A6774" t="str">
        <f t="shared" si="211"/>
        <v>TOPCEvaluation</v>
      </c>
      <c r="B6774" t="s">
        <v>181</v>
      </c>
      <c r="C6774" t="s">
        <v>47</v>
      </c>
      <c r="D6774" t="s">
        <v>149</v>
      </c>
      <c r="E6774">
        <v>36</v>
      </c>
      <c r="F6774">
        <v>1</v>
      </c>
      <c r="G6774">
        <f>VLOOKUP(A6774,project2!A:B,2,FALSE)</f>
        <v>300</v>
      </c>
      <c r="H6774">
        <f>VLOOKUP(D6774,pic!A:B,2,FALSE)</f>
        <v>6</v>
      </c>
      <c r="I6774" t="str">
        <f t="shared" si="212"/>
        <v>3006</v>
      </c>
      <c r="J6774">
        <f>VLOOKUP(I6774,assign_csv!A:B,2,FALSE)</f>
        <v>1074</v>
      </c>
    </row>
    <row r="6775" spans="1:10" x14ac:dyDescent="0.55000000000000004">
      <c r="A6775" t="str">
        <f t="shared" si="211"/>
        <v>TOPCEvaluation</v>
      </c>
      <c r="B6775" t="s">
        <v>181</v>
      </c>
      <c r="C6775" t="s">
        <v>47</v>
      </c>
      <c r="D6775" t="s">
        <v>149</v>
      </c>
      <c r="E6775">
        <v>37</v>
      </c>
      <c r="F6775">
        <v>1</v>
      </c>
      <c r="G6775">
        <f>VLOOKUP(A6775,project2!A:B,2,FALSE)</f>
        <v>300</v>
      </c>
      <c r="H6775">
        <f>VLOOKUP(D6775,pic!A:B,2,FALSE)</f>
        <v>6</v>
      </c>
      <c r="I6775" t="str">
        <f t="shared" si="212"/>
        <v>3006</v>
      </c>
      <c r="J6775">
        <f>VLOOKUP(I6775,assign_csv!A:B,2,FALSE)</f>
        <v>1074</v>
      </c>
    </row>
    <row r="6776" spans="1:10" x14ac:dyDescent="0.55000000000000004">
      <c r="A6776" t="str">
        <f t="shared" si="211"/>
        <v>TOPCEvaluation</v>
      </c>
      <c r="B6776" t="s">
        <v>181</v>
      </c>
      <c r="C6776" t="s">
        <v>47</v>
      </c>
      <c r="D6776" t="s">
        <v>149</v>
      </c>
      <c r="E6776">
        <v>38</v>
      </c>
      <c r="F6776">
        <v>1</v>
      </c>
      <c r="G6776">
        <f>VLOOKUP(A6776,project2!A:B,2,FALSE)</f>
        <v>300</v>
      </c>
      <c r="H6776">
        <f>VLOOKUP(D6776,pic!A:B,2,FALSE)</f>
        <v>6</v>
      </c>
      <c r="I6776" t="str">
        <f t="shared" si="212"/>
        <v>3006</v>
      </c>
      <c r="J6776">
        <f>VLOOKUP(I6776,assign_csv!A:B,2,FALSE)</f>
        <v>1074</v>
      </c>
    </row>
    <row r="6777" spans="1:10" x14ac:dyDescent="0.55000000000000004">
      <c r="A6777" t="str">
        <f t="shared" si="211"/>
        <v>TOPCEvaluation</v>
      </c>
      <c r="B6777" t="s">
        <v>181</v>
      </c>
      <c r="C6777" t="s">
        <v>47</v>
      </c>
      <c r="D6777" t="s">
        <v>149</v>
      </c>
      <c r="E6777">
        <v>39</v>
      </c>
      <c r="F6777">
        <v>1</v>
      </c>
      <c r="G6777">
        <f>VLOOKUP(A6777,project2!A:B,2,FALSE)</f>
        <v>300</v>
      </c>
      <c r="H6777">
        <f>VLOOKUP(D6777,pic!A:B,2,FALSE)</f>
        <v>6</v>
      </c>
      <c r="I6777" t="str">
        <f t="shared" si="212"/>
        <v>3006</v>
      </c>
      <c r="J6777">
        <f>VLOOKUP(I6777,assign_csv!A:B,2,FALSE)</f>
        <v>1074</v>
      </c>
    </row>
    <row r="6778" spans="1:10" x14ac:dyDescent="0.55000000000000004">
      <c r="A6778" t="str">
        <f t="shared" si="211"/>
        <v>TOPCEvaluation</v>
      </c>
      <c r="B6778" t="s">
        <v>181</v>
      </c>
      <c r="C6778" t="s">
        <v>47</v>
      </c>
      <c r="D6778" t="s">
        <v>149</v>
      </c>
      <c r="E6778">
        <v>40</v>
      </c>
      <c r="F6778">
        <v>1</v>
      </c>
      <c r="G6778">
        <f>VLOOKUP(A6778,project2!A:B,2,FALSE)</f>
        <v>300</v>
      </c>
      <c r="H6778">
        <f>VLOOKUP(D6778,pic!A:B,2,FALSE)</f>
        <v>6</v>
      </c>
      <c r="I6778" t="str">
        <f t="shared" si="212"/>
        <v>3006</v>
      </c>
      <c r="J6778">
        <f>VLOOKUP(I6778,assign_csv!A:B,2,FALSE)</f>
        <v>1074</v>
      </c>
    </row>
    <row r="6779" spans="1:10" x14ac:dyDescent="0.55000000000000004">
      <c r="A6779" t="str">
        <f t="shared" si="211"/>
        <v>TOPCEvaluation</v>
      </c>
      <c r="B6779" t="s">
        <v>181</v>
      </c>
      <c r="C6779" t="s">
        <v>47</v>
      </c>
      <c r="D6779" t="s">
        <v>149</v>
      </c>
      <c r="E6779">
        <v>41</v>
      </c>
      <c r="F6779">
        <v>1</v>
      </c>
      <c r="G6779">
        <f>VLOOKUP(A6779,project2!A:B,2,FALSE)</f>
        <v>300</v>
      </c>
      <c r="H6779">
        <f>VLOOKUP(D6779,pic!A:B,2,FALSE)</f>
        <v>6</v>
      </c>
      <c r="I6779" t="str">
        <f t="shared" si="212"/>
        <v>3006</v>
      </c>
      <c r="J6779">
        <f>VLOOKUP(I6779,assign_csv!A:B,2,FALSE)</f>
        <v>1074</v>
      </c>
    </row>
    <row r="6780" spans="1:10" x14ac:dyDescent="0.55000000000000004">
      <c r="A6780" t="str">
        <f t="shared" si="211"/>
        <v>TOPCEvaluation</v>
      </c>
      <c r="B6780" t="s">
        <v>181</v>
      </c>
      <c r="C6780" t="s">
        <v>47</v>
      </c>
      <c r="D6780" t="s">
        <v>149</v>
      </c>
      <c r="E6780">
        <v>42</v>
      </c>
      <c r="F6780">
        <v>1</v>
      </c>
      <c r="G6780">
        <f>VLOOKUP(A6780,project2!A:B,2,FALSE)</f>
        <v>300</v>
      </c>
      <c r="H6780">
        <f>VLOOKUP(D6780,pic!A:B,2,FALSE)</f>
        <v>6</v>
      </c>
      <c r="I6780" t="str">
        <f t="shared" si="212"/>
        <v>3006</v>
      </c>
      <c r="J6780">
        <f>VLOOKUP(I6780,assign_csv!A:B,2,FALSE)</f>
        <v>1074</v>
      </c>
    </row>
    <row r="6781" spans="1:10" x14ac:dyDescent="0.55000000000000004">
      <c r="A6781" t="str">
        <f t="shared" si="211"/>
        <v>TOPCEvaluation</v>
      </c>
      <c r="B6781" t="s">
        <v>181</v>
      </c>
      <c r="C6781" t="s">
        <v>47</v>
      </c>
      <c r="D6781" t="s">
        <v>149</v>
      </c>
      <c r="E6781">
        <v>43</v>
      </c>
      <c r="F6781">
        <v>1</v>
      </c>
      <c r="G6781">
        <f>VLOOKUP(A6781,project2!A:B,2,FALSE)</f>
        <v>300</v>
      </c>
      <c r="H6781">
        <f>VLOOKUP(D6781,pic!A:B,2,FALSE)</f>
        <v>6</v>
      </c>
      <c r="I6781" t="str">
        <f t="shared" si="212"/>
        <v>3006</v>
      </c>
      <c r="J6781">
        <f>VLOOKUP(I6781,assign_csv!A:B,2,FALSE)</f>
        <v>1074</v>
      </c>
    </row>
    <row r="6782" spans="1:10" x14ac:dyDescent="0.55000000000000004">
      <c r="A6782" t="str">
        <f t="shared" ref="A6782:A6845" si="213">B6782&amp;C6782</f>
        <v>TOPCEvaluation</v>
      </c>
      <c r="B6782" t="s">
        <v>181</v>
      </c>
      <c r="C6782" t="s">
        <v>47</v>
      </c>
      <c r="D6782" t="s">
        <v>149</v>
      </c>
      <c r="E6782">
        <v>44</v>
      </c>
      <c r="F6782">
        <v>1</v>
      </c>
      <c r="G6782">
        <f>VLOOKUP(A6782,project2!A:B,2,FALSE)</f>
        <v>300</v>
      </c>
      <c r="H6782">
        <f>VLOOKUP(D6782,pic!A:B,2,FALSE)</f>
        <v>6</v>
      </c>
      <c r="I6782" t="str">
        <f t="shared" si="212"/>
        <v>3006</v>
      </c>
      <c r="J6782">
        <f>VLOOKUP(I6782,assign_csv!A:B,2,FALSE)</f>
        <v>1074</v>
      </c>
    </row>
    <row r="6783" spans="1:10" x14ac:dyDescent="0.55000000000000004">
      <c r="A6783" t="str">
        <f t="shared" si="213"/>
        <v>TOPCEvaluation</v>
      </c>
      <c r="B6783" t="s">
        <v>181</v>
      </c>
      <c r="C6783" t="s">
        <v>47</v>
      </c>
      <c r="D6783" t="s">
        <v>149</v>
      </c>
      <c r="E6783">
        <v>45</v>
      </c>
      <c r="F6783">
        <v>1</v>
      </c>
      <c r="G6783">
        <f>VLOOKUP(A6783,project2!A:B,2,FALSE)</f>
        <v>300</v>
      </c>
      <c r="H6783">
        <f>VLOOKUP(D6783,pic!A:B,2,FALSE)</f>
        <v>6</v>
      </c>
      <c r="I6783" t="str">
        <f t="shared" si="212"/>
        <v>3006</v>
      </c>
      <c r="J6783">
        <f>VLOOKUP(I6783,assign_csv!A:B,2,FALSE)</f>
        <v>1074</v>
      </c>
    </row>
    <row r="6784" spans="1:10" x14ac:dyDescent="0.55000000000000004">
      <c r="A6784" t="str">
        <f t="shared" si="213"/>
        <v>TOPCEvaluation</v>
      </c>
      <c r="B6784" t="s">
        <v>181</v>
      </c>
      <c r="C6784" t="s">
        <v>47</v>
      </c>
      <c r="D6784" t="s">
        <v>149</v>
      </c>
      <c r="E6784">
        <v>46</v>
      </c>
      <c r="F6784">
        <v>1</v>
      </c>
      <c r="G6784">
        <f>VLOOKUP(A6784,project2!A:B,2,FALSE)</f>
        <v>300</v>
      </c>
      <c r="H6784">
        <f>VLOOKUP(D6784,pic!A:B,2,FALSE)</f>
        <v>6</v>
      </c>
      <c r="I6784" t="str">
        <f t="shared" si="212"/>
        <v>3006</v>
      </c>
      <c r="J6784">
        <f>VLOOKUP(I6784,assign_csv!A:B,2,FALSE)</f>
        <v>1074</v>
      </c>
    </row>
    <row r="6785" spans="1:10" x14ac:dyDescent="0.55000000000000004">
      <c r="A6785" t="str">
        <f t="shared" si="213"/>
        <v>TOPCEvaluation</v>
      </c>
      <c r="B6785" t="s">
        <v>181</v>
      </c>
      <c r="C6785" t="s">
        <v>47</v>
      </c>
      <c r="D6785" t="s">
        <v>149</v>
      </c>
      <c r="E6785">
        <v>47</v>
      </c>
      <c r="F6785">
        <v>1</v>
      </c>
      <c r="G6785">
        <f>VLOOKUP(A6785,project2!A:B,2,FALSE)</f>
        <v>300</v>
      </c>
      <c r="H6785">
        <f>VLOOKUP(D6785,pic!A:B,2,FALSE)</f>
        <v>6</v>
      </c>
      <c r="I6785" t="str">
        <f t="shared" si="212"/>
        <v>3006</v>
      </c>
      <c r="J6785">
        <f>VLOOKUP(I6785,assign_csv!A:B,2,FALSE)</f>
        <v>1074</v>
      </c>
    </row>
    <row r="6786" spans="1:10" x14ac:dyDescent="0.55000000000000004">
      <c r="A6786" t="str">
        <f t="shared" si="213"/>
        <v>TOPCEvaluation</v>
      </c>
      <c r="B6786" t="s">
        <v>181</v>
      </c>
      <c r="C6786" t="s">
        <v>47</v>
      </c>
      <c r="D6786" t="s">
        <v>149</v>
      </c>
      <c r="E6786">
        <v>48</v>
      </c>
      <c r="F6786">
        <v>1</v>
      </c>
      <c r="G6786">
        <f>VLOOKUP(A6786,project2!A:B,2,FALSE)</f>
        <v>300</v>
      </c>
      <c r="H6786">
        <f>VLOOKUP(D6786,pic!A:B,2,FALSE)</f>
        <v>6</v>
      </c>
      <c r="I6786" t="str">
        <f t="shared" si="212"/>
        <v>3006</v>
      </c>
      <c r="J6786">
        <f>VLOOKUP(I6786,assign_csv!A:B,2,FALSE)</f>
        <v>1074</v>
      </c>
    </row>
    <row r="6787" spans="1:10" x14ac:dyDescent="0.55000000000000004">
      <c r="A6787" t="str">
        <f t="shared" si="213"/>
        <v>TOPCEvaluation</v>
      </c>
      <c r="B6787" t="s">
        <v>181</v>
      </c>
      <c r="C6787" t="s">
        <v>47</v>
      </c>
      <c r="D6787" t="s">
        <v>149</v>
      </c>
      <c r="E6787">
        <v>49</v>
      </c>
      <c r="F6787">
        <v>1</v>
      </c>
      <c r="G6787">
        <f>VLOOKUP(A6787,project2!A:B,2,FALSE)</f>
        <v>300</v>
      </c>
      <c r="H6787">
        <f>VLOOKUP(D6787,pic!A:B,2,FALSE)</f>
        <v>6</v>
      </c>
      <c r="I6787" t="str">
        <f t="shared" si="212"/>
        <v>3006</v>
      </c>
      <c r="J6787">
        <f>VLOOKUP(I6787,assign_csv!A:B,2,FALSE)</f>
        <v>1074</v>
      </c>
    </row>
    <row r="6788" spans="1:10" x14ac:dyDescent="0.55000000000000004">
      <c r="A6788" t="str">
        <f t="shared" si="213"/>
        <v>TOPCEvaluation</v>
      </c>
      <c r="B6788" t="s">
        <v>181</v>
      </c>
      <c r="C6788" t="s">
        <v>47</v>
      </c>
      <c r="D6788" t="s">
        <v>149</v>
      </c>
      <c r="E6788">
        <v>50</v>
      </c>
      <c r="F6788">
        <v>1</v>
      </c>
      <c r="G6788">
        <f>VLOOKUP(A6788,project2!A:B,2,FALSE)</f>
        <v>300</v>
      </c>
      <c r="H6788">
        <f>VLOOKUP(D6788,pic!A:B,2,FALSE)</f>
        <v>6</v>
      </c>
      <c r="I6788" t="str">
        <f t="shared" ref="I6788:I6851" si="214">G6788&amp;H6788</f>
        <v>3006</v>
      </c>
      <c r="J6788">
        <f>VLOOKUP(I6788,assign_csv!A:B,2,FALSE)</f>
        <v>1074</v>
      </c>
    </row>
    <row r="6789" spans="1:10" x14ac:dyDescent="0.55000000000000004">
      <c r="A6789" t="str">
        <f t="shared" si="213"/>
        <v>TOPCEvaluation</v>
      </c>
      <c r="B6789" t="s">
        <v>181</v>
      </c>
      <c r="C6789" t="s">
        <v>47</v>
      </c>
      <c r="D6789" t="s">
        <v>149</v>
      </c>
      <c r="E6789">
        <v>51</v>
      </c>
      <c r="F6789">
        <v>1</v>
      </c>
      <c r="G6789">
        <f>VLOOKUP(A6789,project2!A:B,2,FALSE)</f>
        <v>300</v>
      </c>
      <c r="H6789">
        <f>VLOOKUP(D6789,pic!A:B,2,FALSE)</f>
        <v>6</v>
      </c>
      <c r="I6789" t="str">
        <f t="shared" si="214"/>
        <v>3006</v>
      </c>
      <c r="J6789">
        <f>VLOOKUP(I6789,assign_csv!A:B,2,FALSE)</f>
        <v>1074</v>
      </c>
    </row>
    <row r="6790" spans="1:10" x14ac:dyDescent="0.55000000000000004">
      <c r="A6790" t="str">
        <f t="shared" si="213"/>
        <v>TOPCEvaluation</v>
      </c>
      <c r="B6790" t="s">
        <v>181</v>
      </c>
      <c r="C6790" t="s">
        <v>47</v>
      </c>
      <c r="D6790" t="s">
        <v>149</v>
      </c>
      <c r="E6790">
        <v>52</v>
      </c>
      <c r="F6790">
        <v>1</v>
      </c>
      <c r="G6790">
        <f>VLOOKUP(A6790,project2!A:B,2,FALSE)</f>
        <v>300</v>
      </c>
      <c r="H6790">
        <f>VLOOKUP(D6790,pic!A:B,2,FALSE)</f>
        <v>6</v>
      </c>
      <c r="I6790" t="str">
        <f t="shared" si="214"/>
        <v>3006</v>
      </c>
      <c r="J6790">
        <f>VLOOKUP(I6790,assign_csv!A:B,2,FALSE)</f>
        <v>1074</v>
      </c>
    </row>
    <row r="6791" spans="1:10" x14ac:dyDescent="0.55000000000000004">
      <c r="A6791" t="str">
        <f t="shared" si="213"/>
        <v>TOPCEvaluation</v>
      </c>
      <c r="B6791" t="s">
        <v>181</v>
      </c>
      <c r="C6791" t="s">
        <v>47</v>
      </c>
      <c r="D6791" t="s">
        <v>119</v>
      </c>
      <c r="E6791">
        <v>5</v>
      </c>
      <c r="F6791">
        <v>1</v>
      </c>
      <c r="G6791">
        <f>VLOOKUP(A6791,project2!A:B,2,FALSE)</f>
        <v>300</v>
      </c>
      <c r="H6791">
        <f>VLOOKUP(D6791,pic!A:B,2,FALSE)</f>
        <v>7</v>
      </c>
      <c r="I6791" t="str">
        <f t="shared" si="214"/>
        <v>3007</v>
      </c>
      <c r="J6791">
        <f>VLOOKUP(I6791,assign_csv!A:B,2,FALSE)</f>
        <v>1075</v>
      </c>
    </row>
    <row r="6792" spans="1:10" x14ac:dyDescent="0.55000000000000004">
      <c r="A6792" t="str">
        <f t="shared" si="213"/>
        <v>TOPCEvaluation</v>
      </c>
      <c r="B6792" t="s">
        <v>181</v>
      </c>
      <c r="C6792" t="s">
        <v>47</v>
      </c>
      <c r="D6792" t="s">
        <v>119</v>
      </c>
      <c r="E6792">
        <v>6</v>
      </c>
      <c r="F6792">
        <v>1</v>
      </c>
      <c r="G6792">
        <f>VLOOKUP(A6792,project2!A:B,2,FALSE)</f>
        <v>300</v>
      </c>
      <c r="H6792">
        <f>VLOOKUP(D6792,pic!A:B,2,FALSE)</f>
        <v>7</v>
      </c>
      <c r="I6792" t="str">
        <f t="shared" si="214"/>
        <v>3007</v>
      </c>
      <c r="J6792">
        <f>VLOOKUP(I6792,assign_csv!A:B,2,FALSE)</f>
        <v>1075</v>
      </c>
    </row>
    <row r="6793" spans="1:10" x14ac:dyDescent="0.55000000000000004">
      <c r="A6793" t="str">
        <f t="shared" si="213"/>
        <v>TOPCEvaluation</v>
      </c>
      <c r="B6793" t="s">
        <v>181</v>
      </c>
      <c r="C6793" t="s">
        <v>47</v>
      </c>
      <c r="D6793" t="s">
        <v>119</v>
      </c>
      <c r="E6793">
        <v>7</v>
      </c>
      <c r="F6793">
        <v>1</v>
      </c>
      <c r="G6793">
        <f>VLOOKUP(A6793,project2!A:B,2,FALSE)</f>
        <v>300</v>
      </c>
      <c r="H6793">
        <f>VLOOKUP(D6793,pic!A:B,2,FALSE)</f>
        <v>7</v>
      </c>
      <c r="I6793" t="str">
        <f t="shared" si="214"/>
        <v>3007</v>
      </c>
      <c r="J6793">
        <f>VLOOKUP(I6793,assign_csv!A:B,2,FALSE)</f>
        <v>1075</v>
      </c>
    </row>
    <row r="6794" spans="1:10" x14ac:dyDescent="0.55000000000000004">
      <c r="A6794" t="str">
        <f t="shared" si="213"/>
        <v>TOPCEvaluation</v>
      </c>
      <c r="B6794" t="s">
        <v>181</v>
      </c>
      <c r="C6794" t="s">
        <v>47</v>
      </c>
      <c r="D6794" t="s">
        <v>119</v>
      </c>
      <c r="E6794">
        <v>8</v>
      </c>
      <c r="F6794">
        <v>1</v>
      </c>
      <c r="G6794">
        <f>VLOOKUP(A6794,project2!A:B,2,FALSE)</f>
        <v>300</v>
      </c>
      <c r="H6794">
        <f>VLOOKUP(D6794,pic!A:B,2,FALSE)</f>
        <v>7</v>
      </c>
      <c r="I6794" t="str">
        <f t="shared" si="214"/>
        <v>3007</v>
      </c>
      <c r="J6794">
        <f>VLOOKUP(I6794,assign_csv!A:B,2,FALSE)</f>
        <v>1075</v>
      </c>
    </row>
    <row r="6795" spans="1:10" x14ac:dyDescent="0.55000000000000004">
      <c r="A6795" t="str">
        <f t="shared" si="213"/>
        <v>TOPCEvaluation</v>
      </c>
      <c r="B6795" t="s">
        <v>181</v>
      </c>
      <c r="C6795" t="s">
        <v>47</v>
      </c>
      <c r="D6795" t="s">
        <v>119</v>
      </c>
      <c r="E6795">
        <v>9</v>
      </c>
      <c r="F6795">
        <v>1</v>
      </c>
      <c r="G6795">
        <f>VLOOKUP(A6795,project2!A:B,2,FALSE)</f>
        <v>300</v>
      </c>
      <c r="H6795">
        <f>VLOOKUP(D6795,pic!A:B,2,FALSE)</f>
        <v>7</v>
      </c>
      <c r="I6795" t="str">
        <f t="shared" si="214"/>
        <v>3007</v>
      </c>
      <c r="J6795">
        <f>VLOOKUP(I6795,assign_csv!A:B,2,FALSE)</f>
        <v>1075</v>
      </c>
    </row>
    <row r="6796" spans="1:10" x14ac:dyDescent="0.55000000000000004">
      <c r="A6796" t="str">
        <f t="shared" si="213"/>
        <v>TOPCEvaluation</v>
      </c>
      <c r="B6796" t="s">
        <v>181</v>
      </c>
      <c r="C6796" t="s">
        <v>47</v>
      </c>
      <c r="D6796" t="s">
        <v>119</v>
      </c>
      <c r="E6796">
        <v>10</v>
      </c>
      <c r="F6796">
        <v>1</v>
      </c>
      <c r="G6796">
        <f>VLOOKUP(A6796,project2!A:B,2,FALSE)</f>
        <v>300</v>
      </c>
      <c r="H6796">
        <f>VLOOKUP(D6796,pic!A:B,2,FALSE)</f>
        <v>7</v>
      </c>
      <c r="I6796" t="str">
        <f t="shared" si="214"/>
        <v>3007</v>
      </c>
      <c r="J6796">
        <f>VLOOKUP(I6796,assign_csv!A:B,2,FALSE)</f>
        <v>1075</v>
      </c>
    </row>
    <row r="6797" spans="1:10" x14ac:dyDescent="0.55000000000000004">
      <c r="A6797" t="str">
        <f t="shared" si="213"/>
        <v>TOPCEvaluation</v>
      </c>
      <c r="B6797" t="s">
        <v>181</v>
      </c>
      <c r="C6797" t="s">
        <v>47</v>
      </c>
      <c r="D6797" t="s">
        <v>119</v>
      </c>
      <c r="E6797">
        <v>11</v>
      </c>
      <c r="F6797">
        <v>1</v>
      </c>
      <c r="G6797">
        <f>VLOOKUP(A6797,project2!A:B,2,FALSE)</f>
        <v>300</v>
      </c>
      <c r="H6797">
        <f>VLOOKUP(D6797,pic!A:B,2,FALSE)</f>
        <v>7</v>
      </c>
      <c r="I6797" t="str">
        <f t="shared" si="214"/>
        <v>3007</v>
      </c>
      <c r="J6797">
        <f>VLOOKUP(I6797,assign_csv!A:B,2,FALSE)</f>
        <v>1075</v>
      </c>
    </row>
    <row r="6798" spans="1:10" x14ac:dyDescent="0.55000000000000004">
      <c r="A6798" t="str">
        <f t="shared" si="213"/>
        <v>TOPCEvaluation</v>
      </c>
      <c r="B6798" t="s">
        <v>181</v>
      </c>
      <c r="C6798" t="s">
        <v>47</v>
      </c>
      <c r="D6798" t="s">
        <v>119</v>
      </c>
      <c r="E6798">
        <v>12</v>
      </c>
      <c r="F6798">
        <v>1</v>
      </c>
      <c r="G6798">
        <f>VLOOKUP(A6798,project2!A:B,2,FALSE)</f>
        <v>300</v>
      </c>
      <c r="H6798">
        <f>VLOOKUP(D6798,pic!A:B,2,FALSE)</f>
        <v>7</v>
      </c>
      <c r="I6798" t="str">
        <f t="shared" si="214"/>
        <v>3007</v>
      </c>
      <c r="J6798">
        <f>VLOOKUP(I6798,assign_csv!A:B,2,FALSE)</f>
        <v>1075</v>
      </c>
    </row>
    <row r="6799" spans="1:10" x14ac:dyDescent="0.55000000000000004">
      <c r="A6799" t="str">
        <f t="shared" si="213"/>
        <v>TOPCEvaluation</v>
      </c>
      <c r="B6799" t="s">
        <v>181</v>
      </c>
      <c r="C6799" t="s">
        <v>47</v>
      </c>
      <c r="D6799" t="s">
        <v>119</v>
      </c>
      <c r="E6799">
        <v>13</v>
      </c>
      <c r="F6799">
        <v>1</v>
      </c>
      <c r="G6799">
        <f>VLOOKUP(A6799,project2!A:B,2,FALSE)</f>
        <v>300</v>
      </c>
      <c r="H6799">
        <f>VLOOKUP(D6799,pic!A:B,2,FALSE)</f>
        <v>7</v>
      </c>
      <c r="I6799" t="str">
        <f t="shared" si="214"/>
        <v>3007</v>
      </c>
      <c r="J6799">
        <f>VLOOKUP(I6799,assign_csv!A:B,2,FALSE)</f>
        <v>1075</v>
      </c>
    </row>
    <row r="6800" spans="1:10" x14ac:dyDescent="0.55000000000000004">
      <c r="A6800" t="str">
        <f t="shared" si="213"/>
        <v>TOPCEvaluation</v>
      </c>
      <c r="B6800" t="s">
        <v>181</v>
      </c>
      <c r="C6800" t="s">
        <v>47</v>
      </c>
      <c r="D6800" t="s">
        <v>119</v>
      </c>
      <c r="E6800">
        <v>14</v>
      </c>
      <c r="F6800">
        <v>1</v>
      </c>
      <c r="G6800">
        <f>VLOOKUP(A6800,project2!A:B,2,FALSE)</f>
        <v>300</v>
      </c>
      <c r="H6800">
        <f>VLOOKUP(D6800,pic!A:B,2,FALSE)</f>
        <v>7</v>
      </c>
      <c r="I6800" t="str">
        <f t="shared" si="214"/>
        <v>3007</v>
      </c>
      <c r="J6800">
        <f>VLOOKUP(I6800,assign_csv!A:B,2,FALSE)</f>
        <v>1075</v>
      </c>
    </row>
    <row r="6801" spans="1:10" x14ac:dyDescent="0.55000000000000004">
      <c r="A6801" t="str">
        <f t="shared" si="213"/>
        <v>TOPCEvaluation</v>
      </c>
      <c r="B6801" t="s">
        <v>181</v>
      </c>
      <c r="C6801" t="s">
        <v>47</v>
      </c>
      <c r="D6801" t="s">
        <v>119</v>
      </c>
      <c r="E6801">
        <v>15</v>
      </c>
      <c r="F6801">
        <v>1</v>
      </c>
      <c r="G6801">
        <f>VLOOKUP(A6801,project2!A:B,2,FALSE)</f>
        <v>300</v>
      </c>
      <c r="H6801">
        <f>VLOOKUP(D6801,pic!A:B,2,FALSE)</f>
        <v>7</v>
      </c>
      <c r="I6801" t="str">
        <f t="shared" si="214"/>
        <v>3007</v>
      </c>
      <c r="J6801">
        <f>VLOOKUP(I6801,assign_csv!A:B,2,FALSE)</f>
        <v>1075</v>
      </c>
    </row>
    <row r="6802" spans="1:10" x14ac:dyDescent="0.55000000000000004">
      <c r="A6802" t="str">
        <f t="shared" si="213"/>
        <v>TOPCEvaluation</v>
      </c>
      <c r="B6802" t="s">
        <v>181</v>
      </c>
      <c r="C6802" t="s">
        <v>47</v>
      </c>
      <c r="D6802" t="s">
        <v>119</v>
      </c>
      <c r="E6802">
        <v>16</v>
      </c>
      <c r="F6802">
        <v>1</v>
      </c>
      <c r="G6802">
        <f>VLOOKUP(A6802,project2!A:B,2,FALSE)</f>
        <v>300</v>
      </c>
      <c r="H6802">
        <f>VLOOKUP(D6802,pic!A:B,2,FALSE)</f>
        <v>7</v>
      </c>
      <c r="I6802" t="str">
        <f t="shared" si="214"/>
        <v>3007</v>
      </c>
      <c r="J6802">
        <f>VLOOKUP(I6802,assign_csv!A:B,2,FALSE)</f>
        <v>1075</v>
      </c>
    </row>
    <row r="6803" spans="1:10" x14ac:dyDescent="0.55000000000000004">
      <c r="A6803" t="str">
        <f t="shared" si="213"/>
        <v>TOPCEvaluation</v>
      </c>
      <c r="B6803" t="s">
        <v>181</v>
      </c>
      <c r="C6803" t="s">
        <v>47</v>
      </c>
      <c r="D6803" t="s">
        <v>119</v>
      </c>
      <c r="E6803">
        <v>17</v>
      </c>
      <c r="F6803">
        <v>1</v>
      </c>
      <c r="G6803">
        <f>VLOOKUP(A6803,project2!A:B,2,FALSE)</f>
        <v>300</v>
      </c>
      <c r="H6803">
        <f>VLOOKUP(D6803,pic!A:B,2,FALSE)</f>
        <v>7</v>
      </c>
      <c r="I6803" t="str">
        <f t="shared" si="214"/>
        <v>3007</v>
      </c>
      <c r="J6803">
        <f>VLOOKUP(I6803,assign_csv!A:B,2,FALSE)</f>
        <v>1075</v>
      </c>
    </row>
    <row r="6804" spans="1:10" x14ac:dyDescent="0.55000000000000004">
      <c r="A6804" t="str">
        <f t="shared" si="213"/>
        <v>TOPCEvaluation</v>
      </c>
      <c r="B6804" t="s">
        <v>181</v>
      </c>
      <c r="C6804" t="s">
        <v>47</v>
      </c>
      <c r="D6804" t="s">
        <v>119</v>
      </c>
      <c r="E6804">
        <v>18</v>
      </c>
      <c r="F6804">
        <v>1</v>
      </c>
      <c r="G6804">
        <f>VLOOKUP(A6804,project2!A:B,2,FALSE)</f>
        <v>300</v>
      </c>
      <c r="H6804">
        <f>VLOOKUP(D6804,pic!A:B,2,FALSE)</f>
        <v>7</v>
      </c>
      <c r="I6804" t="str">
        <f t="shared" si="214"/>
        <v>3007</v>
      </c>
      <c r="J6804">
        <f>VLOOKUP(I6804,assign_csv!A:B,2,FALSE)</f>
        <v>1075</v>
      </c>
    </row>
    <row r="6805" spans="1:10" x14ac:dyDescent="0.55000000000000004">
      <c r="A6805" t="str">
        <f t="shared" si="213"/>
        <v>TOPCEvaluation</v>
      </c>
      <c r="B6805" t="s">
        <v>181</v>
      </c>
      <c r="C6805" t="s">
        <v>47</v>
      </c>
      <c r="D6805" t="s">
        <v>119</v>
      </c>
      <c r="E6805">
        <v>19</v>
      </c>
      <c r="F6805">
        <v>1</v>
      </c>
      <c r="G6805">
        <f>VLOOKUP(A6805,project2!A:B,2,FALSE)</f>
        <v>300</v>
      </c>
      <c r="H6805">
        <f>VLOOKUP(D6805,pic!A:B,2,FALSE)</f>
        <v>7</v>
      </c>
      <c r="I6805" t="str">
        <f t="shared" si="214"/>
        <v>3007</v>
      </c>
      <c r="J6805">
        <f>VLOOKUP(I6805,assign_csv!A:B,2,FALSE)</f>
        <v>1075</v>
      </c>
    </row>
    <row r="6806" spans="1:10" x14ac:dyDescent="0.55000000000000004">
      <c r="A6806" t="str">
        <f t="shared" si="213"/>
        <v>TOPCEvaluation</v>
      </c>
      <c r="B6806" t="s">
        <v>181</v>
      </c>
      <c r="C6806" t="s">
        <v>47</v>
      </c>
      <c r="D6806" t="s">
        <v>119</v>
      </c>
      <c r="E6806">
        <v>20</v>
      </c>
      <c r="F6806">
        <v>1</v>
      </c>
      <c r="G6806">
        <f>VLOOKUP(A6806,project2!A:B,2,FALSE)</f>
        <v>300</v>
      </c>
      <c r="H6806">
        <f>VLOOKUP(D6806,pic!A:B,2,FALSE)</f>
        <v>7</v>
      </c>
      <c r="I6806" t="str">
        <f t="shared" si="214"/>
        <v>3007</v>
      </c>
      <c r="J6806">
        <f>VLOOKUP(I6806,assign_csv!A:B,2,FALSE)</f>
        <v>1075</v>
      </c>
    </row>
    <row r="6807" spans="1:10" x14ac:dyDescent="0.55000000000000004">
      <c r="A6807" t="str">
        <f t="shared" si="213"/>
        <v>TOPCEvaluation</v>
      </c>
      <c r="B6807" t="s">
        <v>181</v>
      </c>
      <c r="C6807" t="s">
        <v>47</v>
      </c>
      <c r="D6807" t="s">
        <v>119</v>
      </c>
      <c r="E6807">
        <v>21</v>
      </c>
      <c r="F6807">
        <v>1</v>
      </c>
      <c r="G6807">
        <f>VLOOKUP(A6807,project2!A:B,2,FALSE)</f>
        <v>300</v>
      </c>
      <c r="H6807">
        <f>VLOOKUP(D6807,pic!A:B,2,FALSE)</f>
        <v>7</v>
      </c>
      <c r="I6807" t="str">
        <f t="shared" si="214"/>
        <v>3007</v>
      </c>
      <c r="J6807">
        <f>VLOOKUP(I6807,assign_csv!A:B,2,FALSE)</f>
        <v>1075</v>
      </c>
    </row>
    <row r="6808" spans="1:10" x14ac:dyDescent="0.55000000000000004">
      <c r="A6808" t="str">
        <f t="shared" si="213"/>
        <v>TOPCEvaluation</v>
      </c>
      <c r="B6808" t="s">
        <v>181</v>
      </c>
      <c r="C6808" t="s">
        <v>47</v>
      </c>
      <c r="D6808" t="s">
        <v>119</v>
      </c>
      <c r="E6808">
        <v>22</v>
      </c>
      <c r="F6808">
        <v>1</v>
      </c>
      <c r="G6808">
        <f>VLOOKUP(A6808,project2!A:B,2,FALSE)</f>
        <v>300</v>
      </c>
      <c r="H6808">
        <f>VLOOKUP(D6808,pic!A:B,2,FALSE)</f>
        <v>7</v>
      </c>
      <c r="I6808" t="str">
        <f t="shared" si="214"/>
        <v>3007</v>
      </c>
      <c r="J6808">
        <f>VLOOKUP(I6808,assign_csv!A:B,2,FALSE)</f>
        <v>1075</v>
      </c>
    </row>
    <row r="6809" spans="1:10" x14ac:dyDescent="0.55000000000000004">
      <c r="A6809" t="str">
        <f t="shared" si="213"/>
        <v>TOPCEvaluation</v>
      </c>
      <c r="B6809" t="s">
        <v>181</v>
      </c>
      <c r="C6809" t="s">
        <v>47</v>
      </c>
      <c r="D6809" t="s">
        <v>119</v>
      </c>
      <c r="E6809">
        <v>23</v>
      </c>
      <c r="F6809">
        <v>1</v>
      </c>
      <c r="G6809">
        <f>VLOOKUP(A6809,project2!A:B,2,FALSE)</f>
        <v>300</v>
      </c>
      <c r="H6809">
        <f>VLOOKUP(D6809,pic!A:B,2,FALSE)</f>
        <v>7</v>
      </c>
      <c r="I6809" t="str">
        <f t="shared" si="214"/>
        <v>3007</v>
      </c>
      <c r="J6809">
        <f>VLOOKUP(I6809,assign_csv!A:B,2,FALSE)</f>
        <v>1075</v>
      </c>
    </row>
    <row r="6810" spans="1:10" x14ac:dyDescent="0.55000000000000004">
      <c r="A6810" t="str">
        <f t="shared" si="213"/>
        <v>TOPCEvaluation</v>
      </c>
      <c r="B6810" t="s">
        <v>181</v>
      </c>
      <c r="C6810" t="s">
        <v>47</v>
      </c>
      <c r="D6810" t="s">
        <v>119</v>
      </c>
      <c r="E6810">
        <v>24</v>
      </c>
      <c r="F6810">
        <v>1</v>
      </c>
      <c r="G6810">
        <f>VLOOKUP(A6810,project2!A:B,2,FALSE)</f>
        <v>300</v>
      </c>
      <c r="H6810">
        <f>VLOOKUP(D6810,pic!A:B,2,FALSE)</f>
        <v>7</v>
      </c>
      <c r="I6810" t="str">
        <f t="shared" si="214"/>
        <v>3007</v>
      </c>
      <c r="J6810">
        <f>VLOOKUP(I6810,assign_csv!A:B,2,FALSE)</f>
        <v>1075</v>
      </c>
    </row>
    <row r="6811" spans="1:10" x14ac:dyDescent="0.55000000000000004">
      <c r="A6811" t="str">
        <f t="shared" si="213"/>
        <v>TOPCEvaluation</v>
      </c>
      <c r="B6811" t="s">
        <v>181</v>
      </c>
      <c r="C6811" t="s">
        <v>47</v>
      </c>
      <c r="D6811" t="s">
        <v>119</v>
      </c>
      <c r="E6811">
        <v>25</v>
      </c>
      <c r="F6811">
        <v>1</v>
      </c>
      <c r="G6811">
        <f>VLOOKUP(A6811,project2!A:B,2,FALSE)</f>
        <v>300</v>
      </c>
      <c r="H6811">
        <f>VLOOKUP(D6811,pic!A:B,2,FALSE)</f>
        <v>7</v>
      </c>
      <c r="I6811" t="str">
        <f t="shared" si="214"/>
        <v>3007</v>
      </c>
      <c r="J6811">
        <f>VLOOKUP(I6811,assign_csv!A:B,2,FALSE)</f>
        <v>1075</v>
      </c>
    </row>
    <row r="6812" spans="1:10" x14ac:dyDescent="0.55000000000000004">
      <c r="A6812" t="str">
        <f t="shared" si="213"/>
        <v>TOPCEvaluation</v>
      </c>
      <c r="B6812" t="s">
        <v>181</v>
      </c>
      <c r="C6812" t="s">
        <v>47</v>
      </c>
      <c r="D6812" t="s">
        <v>119</v>
      </c>
      <c r="E6812">
        <v>26</v>
      </c>
      <c r="F6812">
        <v>1</v>
      </c>
      <c r="G6812">
        <f>VLOOKUP(A6812,project2!A:B,2,FALSE)</f>
        <v>300</v>
      </c>
      <c r="H6812">
        <f>VLOOKUP(D6812,pic!A:B,2,FALSE)</f>
        <v>7</v>
      </c>
      <c r="I6812" t="str">
        <f t="shared" si="214"/>
        <v>3007</v>
      </c>
      <c r="J6812">
        <f>VLOOKUP(I6812,assign_csv!A:B,2,FALSE)</f>
        <v>1075</v>
      </c>
    </row>
    <row r="6813" spans="1:10" x14ac:dyDescent="0.55000000000000004">
      <c r="A6813" t="str">
        <f t="shared" si="213"/>
        <v>TOPCEvaluation</v>
      </c>
      <c r="B6813" t="s">
        <v>181</v>
      </c>
      <c r="C6813" t="s">
        <v>47</v>
      </c>
      <c r="D6813" t="s">
        <v>119</v>
      </c>
      <c r="E6813">
        <v>27</v>
      </c>
      <c r="F6813">
        <v>1</v>
      </c>
      <c r="G6813">
        <f>VLOOKUP(A6813,project2!A:B,2,FALSE)</f>
        <v>300</v>
      </c>
      <c r="H6813">
        <f>VLOOKUP(D6813,pic!A:B,2,FALSE)</f>
        <v>7</v>
      </c>
      <c r="I6813" t="str">
        <f t="shared" si="214"/>
        <v>3007</v>
      </c>
      <c r="J6813">
        <f>VLOOKUP(I6813,assign_csv!A:B,2,FALSE)</f>
        <v>1075</v>
      </c>
    </row>
    <row r="6814" spans="1:10" x14ac:dyDescent="0.55000000000000004">
      <c r="A6814" t="str">
        <f t="shared" si="213"/>
        <v>TOPCEvaluation</v>
      </c>
      <c r="B6814" t="s">
        <v>181</v>
      </c>
      <c r="C6814" t="s">
        <v>47</v>
      </c>
      <c r="D6814" t="s">
        <v>119</v>
      </c>
      <c r="E6814">
        <v>28</v>
      </c>
      <c r="F6814">
        <v>1</v>
      </c>
      <c r="G6814">
        <f>VLOOKUP(A6814,project2!A:B,2,FALSE)</f>
        <v>300</v>
      </c>
      <c r="H6814">
        <f>VLOOKUP(D6814,pic!A:B,2,FALSE)</f>
        <v>7</v>
      </c>
      <c r="I6814" t="str">
        <f t="shared" si="214"/>
        <v>3007</v>
      </c>
      <c r="J6814">
        <f>VLOOKUP(I6814,assign_csv!A:B,2,FALSE)</f>
        <v>1075</v>
      </c>
    </row>
    <row r="6815" spans="1:10" x14ac:dyDescent="0.55000000000000004">
      <c r="A6815" t="str">
        <f t="shared" si="213"/>
        <v>TOPCEvaluation</v>
      </c>
      <c r="B6815" t="s">
        <v>181</v>
      </c>
      <c r="C6815" t="s">
        <v>47</v>
      </c>
      <c r="D6815" t="s">
        <v>119</v>
      </c>
      <c r="E6815">
        <v>29</v>
      </c>
      <c r="F6815">
        <v>1</v>
      </c>
      <c r="G6815">
        <f>VLOOKUP(A6815,project2!A:B,2,FALSE)</f>
        <v>300</v>
      </c>
      <c r="H6815">
        <f>VLOOKUP(D6815,pic!A:B,2,FALSE)</f>
        <v>7</v>
      </c>
      <c r="I6815" t="str">
        <f t="shared" si="214"/>
        <v>3007</v>
      </c>
      <c r="J6815">
        <f>VLOOKUP(I6815,assign_csv!A:B,2,FALSE)</f>
        <v>1075</v>
      </c>
    </row>
    <row r="6816" spans="1:10" x14ac:dyDescent="0.55000000000000004">
      <c r="A6816" t="str">
        <f t="shared" si="213"/>
        <v>TOPCEvaluation</v>
      </c>
      <c r="B6816" t="s">
        <v>181</v>
      </c>
      <c r="C6816" t="s">
        <v>47</v>
      </c>
      <c r="D6816" t="s">
        <v>119</v>
      </c>
      <c r="E6816">
        <v>30</v>
      </c>
      <c r="F6816">
        <v>1</v>
      </c>
      <c r="G6816">
        <f>VLOOKUP(A6816,project2!A:B,2,FALSE)</f>
        <v>300</v>
      </c>
      <c r="H6816">
        <f>VLOOKUP(D6816,pic!A:B,2,FALSE)</f>
        <v>7</v>
      </c>
      <c r="I6816" t="str">
        <f t="shared" si="214"/>
        <v>3007</v>
      </c>
      <c r="J6816">
        <f>VLOOKUP(I6816,assign_csv!A:B,2,FALSE)</f>
        <v>1075</v>
      </c>
    </row>
    <row r="6817" spans="1:10" x14ac:dyDescent="0.55000000000000004">
      <c r="A6817" t="str">
        <f t="shared" si="213"/>
        <v>TOPCEvaluation</v>
      </c>
      <c r="B6817" t="s">
        <v>181</v>
      </c>
      <c r="C6817" t="s">
        <v>47</v>
      </c>
      <c r="D6817" t="s">
        <v>119</v>
      </c>
      <c r="E6817">
        <v>31</v>
      </c>
      <c r="F6817">
        <v>1</v>
      </c>
      <c r="G6817">
        <f>VLOOKUP(A6817,project2!A:B,2,FALSE)</f>
        <v>300</v>
      </c>
      <c r="H6817">
        <f>VLOOKUP(D6817,pic!A:B,2,FALSE)</f>
        <v>7</v>
      </c>
      <c r="I6817" t="str">
        <f t="shared" si="214"/>
        <v>3007</v>
      </c>
      <c r="J6817">
        <f>VLOOKUP(I6817,assign_csv!A:B,2,FALSE)</f>
        <v>1075</v>
      </c>
    </row>
    <row r="6818" spans="1:10" x14ac:dyDescent="0.55000000000000004">
      <c r="A6818" t="str">
        <f t="shared" si="213"/>
        <v>TOPCEvaluation</v>
      </c>
      <c r="B6818" t="s">
        <v>181</v>
      </c>
      <c r="C6818" t="s">
        <v>47</v>
      </c>
      <c r="D6818" t="s">
        <v>119</v>
      </c>
      <c r="E6818">
        <v>32</v>
      </c>
      <c r="F6818">
        <v>1</v>
      </c>
      <c r="G6818">
        <f>VLOOKUP(A6818,project2!A:B,2,FALSE)</f>
        <v>300</v>
      </c>
      <c r="H6818">
        <f>VLOOKUP(D6818,pic!A:B,2,FALSE)</f>
        <v>7</v>
      </c>
      <c r="I6818" t="str">
        <f t="shared" si="214"/>
        <v>3007</v>
      </c>
      <c r="J6818">
        <f>VLOOKUP(I6818,assign_csv!A:B,2,FALSE)</f>
        <v>1075</v>
      </c>
    </row>
    <row r="6819" spans="1:10" x14ac:dyDescent="0.55000000000000004">
      <c r="A6819" t="str">
        <f t="shared" si="213"/>
        <v>TOPCEvaluation</v>
      </c>
      <c r="B6819" t="s">
        <v>181</v>
      </c>
      <c r="C6819" t="s">
        <v>47</v>
      </c>
      <c r="D6819" t="s">
        <v>119</v>
      </c>
      <c r="E6819">
        <v>33</v>
      </c>
      <c r="F6819">
        <v>1</v>
      </c>
      <c r="G6819">
        <f>VLOOKUP(A6819,project2!A:B,2,FALSE)</f>
        <v>300</v>
      </c>
      <c r="H6819">
        <f>VLOOKUP(D6819,pic!A:B,2,FALSE)</f>
        <v>7</v>
      </c>
      <c r="I6819" t="str">
        <f t="shared" si="214"/>
        <v>3007</v>
      </c>
      <c r="J6819">
        <f>VLOOKUP(I6819,assign_csv!A:B,2,FALSE)</f>
        <v>1075</v>
      </c>
    </row>
    <row r="6820" spans="1:10" x14ac:dyDescent="0.55000000000000004">
      <c r="A6820" t="str">
        <f t="shared" si="213"/>
        <v>TOPCEvaluation</v>
      </c>
      <c r="B6820" t="s">
        <v>181</v>
      </c>
      <c r="C6820" t="s">
        <v>47</v>
      </c>
      <c r="D6820" t="s">
        <v>119</v>
      </c>
      <c r="E6820">
        <v>34</v>
      </c>
      <c r="F6820">
        <v>1</v>
      </c>
      <c r="G6820">
        <f>VLOOKUP(A6820,project2!A:B,2,FALSE)</f>
        <v>300</v>
      </c>
      <c r="H6820">
        <f>VLOOKUP(D6820,pic!A:B,2,FALSE)</f>
        <v>7</v>
      </c>
      <c r="I6820" t="str">
        <f t="shared" si="214"/>
        <v>3007</v>
      </c>
      <c r="J6820">
        <f>VLOOKUP(I6820,assign_csv!A:B,2,FALSE)</f>
        <v>1075</v>
      </c>
    </row>
    <row r="6821" spans="1:10" x14ac:dyDescent="0.55000000000000004">
      <c r="A6821" t="str">
        <f t="shared" si="213"/>
        <v>TOPCEvaluation</v>
      </c>
      <c r="B6821" t="s">
        <v>181</v>
      </c>
      <c r="C6821" t="s">
        <v>47</v>
      </c>
      <c r="D6821" t="s">
        <v>119</v>
      </c>
      <c r="E6821">
        <v>35</v>
      </c>
      <c r="F6821">
        <v>1</v>
      </c>
      <c r="G6821">
        <f>VLOOKUP(A6821,project2!A:B,2,FALSE)</f>
        <v>300</v>
      </c>
      <c r="H6821">
        <f>VLOOKUP(D6821,pic!A:B,2,FALSE)</f>
        <v>7</v>
      </c>
      <c r="I6821" t="str">
        <f t="shared" si="214"/>
        <v>3007</v>
      </c>
      <c r="J6821">
        <f>VLOOKUP(I6821,assign_csv!A:B,2,FALSE)</f>
        <v>1075</v>
      </c>
    </row>
    <row r="6822" spans="1:10" x14ac:dyDescent="0.55000000000000004">
      <c r="A6822" t="str">
        <f t="shared" si="213"/>
        <v>TOPCEvaluation</v>
      </c>
      <c r="B6822" t="s">
        <v>181</v>
      </c>
      <c r="C6822" t="s">
        <v>47</v>
      </c>
      <c r="D6822" t="s">
        <v>119</v>
      </c>
      <c r="E6822">
        <v>36</v>
      </c>
      <c r="F6822">
        <v>1</v>
      </c>
      <c r="G6822">
        <f>VLOOKUP(A6822,project2!A:B,2,FALSE)</f>
        <v>300</v>
      </c>
      <c r="H6822">
        <f>VLOOKUP(D6822,pic!A:B,2,FALSE)</f>
        <v>7</v>
      </c>
      <c r="I6822" t="str">
        <f t="shared" si="214"/>
        <v>3007</v>
      </c>
      <c r="J6822">
        <f>VLOOKUP(I6822,assign_csv!A:B,2,FALSE)</f>
        <v>1075</v>
      </c>
    </row>
    <row r="6823" spans="1:10" x14ac:dyDescent="0.55000000000000004">
      <c r="A6823" t="str">
        <f t="shared" si="213"/>
        <v>TOPCEvaluation</v>
      </c>
      <c r="B6823" t="s">
        <v>181</v>
      </c>
      <c r="C6823" t="s">
        <v>47</v>
      </c>
      <c r="D6823" t="s">
        <v>119</v>
      </c>
      <c r="E6823">
        <v>37</v>
      </c>
      <c r="F6823">
        <v>1</v>
      </c>
      <c r="G6823">
        <f>VLOOKUP(A6823,project2!A:B,2,FALSE)</f>
        <v>300</v>
      </c>
      <c r="H6823">
        <f>VLOOKUP(D6823,pic!A:B,2,FALSE)</f>
        <v>7</v>
      </c>
      <c r="I6823" t="str">
        <f t="shared" si="214"/>
        <v>3007</v>
      </c>
      <c r="J6823">
        <f>VLOOKUP(I6823,assign_csv!A:B,2,FALSE)</f>
        <v>1075</v>
      </c>
    </row>
    <row r="6824" spans="1:10" x14ac:dyDescent="0.55000000000000004">
      <c r="A6824" t="str">
        <f t="shared" si="213"/>
        <v>TOPCEvaluation</v>
      </c>
      <c r="B6824" t="s">
        <v>181</v>
      </c>
      <c r="C6824" t="s">
        <v>47</v>
      </c>
      <c r="D6824" t="s">
        <v>119</v>
      </c>
      <c r="E6824">
        <v>38</v>
      </c>
      <c r="F6824">
        <v>1</v>
      </c>
      <c r="G6824">
        <f>VLOOKUP(A6824,project2!A:B,2,FALSE)</f>
        <v>300</v>
      </c>
      <c r="H6824">
        <f>VLOOKUP(D6824,pic!A:B,2,FALSE)</f>
        <v>7</v>
      </c>
      <c r="I6824" t="str">
        <f t="shared" si="214"/>
        <v>3007</v>
      </c>
      <c r="J6824">
        <f>VLOOKUP(I6824,assign_csv!A:B,2,FALSE)</f>
        <v>1075</v>
      </c>
    </row>
    <row r="6825" spans="1:10" x14ac:dyDescent="0.55000000000000004">
      <c r="A6825" t="str">
        <f t="shared" si="213"/>
        <v>TOPCEvaluation</v>
      </c>
      <c r="B6825" t="s">
        <v>181</v>
      </c>
      <c r="C6825" t="s">
        <v>47</v>
      </c>
      <c r="D6825" t="s">
        <v>119</v>
      </c>
      <c r="E6825">
        <v>39</v>
      </c>
      <c r="F6825">
        <v>1</v>
      </c>
      <c r="G6825">
        <f>VLOOKUP(A6825,project2!A:B,2,FALSE)</f>
        <v>300</v>
      </c>
      <c r="H6825">
        <f>VLOOKUP(D6825,pic!A:B,2,FALSE)</f>
        <v>7</v>
      </c>
      <c r="I6825" t="str">
        <f t="shared" si="214"/>
        <v>3007</v>
      </c>
      <c r="J6825">
        <f>VLOOKUP(I6825,assign_csv!A:B,2,FALSE)</f>
        <v>1075</v>
      </c>
    </row>
    <row r="6826" spans="1:10" x14ac:dyDescent="0.55000000000000004">
      <c r="A6826" t="str">
        <f t="shared" si="213"/>
        <v>TOPCEvaluation</v>
      </c>
      <c r="B6826" t="s">
        <v>181</v>
      </c>
      <c r="C6826" t="s">
        <v>47</v>
      </c>
      <c r="D6826" t="s">
        <v>119</v>
      </c>
      <c r="E6826">
        <v>40</v>
      </c>
      <c r="F6826">
        <v>1</v>
      </c>
      <c r="G6826">
        <f>VLOOKUP(A6826,project2!A:B,2,FALSE)</f>
        <v>300</v>
      </c>
      <c r="H6826">
        <f>VLOOKUP(D6826,pic!A:B,2,FALSE)</f>
        <v>7</v>
      </c>
      <c r="I6826" t="str">
        <f t="shared" si="214"/>
        <v>3007</v>
      </c>
      <c r="J6826">
        <f>VLOOKUP(I6826,assign_csv!A:B,2,FALSE)</f>
        <v>1075</v>
      </c>
    </row>
    <row r="6827" spans="1:10" x14ac:dyDescent="0.55000000000000004">
      <c r="A6827" t="str">
        <f t="shared" si="213"/>
        <v>TOPCEvaluation</v>
      </c>
      <c r="B6827" t="s">
        <v>181</v>
      </c>
      <c r="C6827" t="s">
        <v>47</v>
      </c>
      <c r="D6827" t="s">
        <v>119</v>
      </c>
      <c r="E6827">
        <v>41</v>
      </c>
      <c r="F6827">
        <v>1</v>
      </c>
      <c r="G6827">
        <f>VLOOKUP(A6827,project2!A:B,2,FALSE)</f>
        <v>300</v>
      </c>
      <c r="H6827">
        <f>VLOOKUP(D6827,pic!A:B,2,FALSE)</f>
        <v>7</v>
      </c>
      <c r="I6827" t="str">
        <f t="shared" si="214"/>
        <v>3007</v>
      </c>
      <c r="J6827">
        <f>VLOOKUP(I6827,assign_csv!A:B,2,FALSE)</f>
        <v>1075</v>
      </c>
    </row>
    <row r="6828" spans="1:10" x14ac:dyDescent="0.55000000000000004">
      <c r="A6828" t="str">
        <f t="shared" si="213"/>
        <v>TOPCEvaluation</v>
      </c>
      <c r="B6828" t="s">
        <v>181</v>
      </c>
      <c r="C6828" t="s">
        <v>47</v>
      </c>
      <c r="D6828" t="s">
        <v>119</v>
      </c>
      <c r="E6828">
        <v>42</v>
      </c>
      <c r="F6828">
        <v>1</v>
      </c>
      <c r="G6828">
        <f>VLOOKUP(A6828,project2!A:B,2,FALSE)</f>
        <v>300</v>
      </c>
      <c r="H6828">
        <f>VLOOKUP(D6828,pic!A:B,2,FALSE)</f>
        <v>7</v>
      </c>
      <c r="I6828" t="str">
        <f t="shared" si="214"/>
        <v>3007</v>
      </c>
      <c r="J6828">
        <f>VLOOKUP(I6828,assign_csv!A:B,2,FALSE)</f>
        <v>1075</v>
      </c>
    </row>
    <row r="6829" spans="1:10" x14ac:dyDescent="0.55000000000000004">
      <c r="A6829" t="str">
        <f t="shared" si="213"/>
        <v>TOPCEvaluation</v>
      </c>
      <c r="B6829" t="s">
        <v>181</v>
      </c>
      <c r="C6829" t="s">
        <v>47</v>
      </c>
      <c r="D6829" t="s">
        <v>119</v>
      </c>
      <c r="E6829">
        <v>43</v>
      </c>
      <c r="F6829">
        <v>1</v>
      </c>
      <c r="G6829">
        <f>VLOOKUP(A6829,project2!A:B,2,FALSE)</f>
        <v>300</v>
      </c>
      <c r="H6829">
        <f>VLOOKUP(D6829,pic!A:B,2,FALSE)</f>
        <v>7</v>
      </c>
      <c r="I6829" t="str">
        <f t="shared" si="214"/>
        <v>3007</v>
      </c>
      <c r="J6829">
        <f>VLOOKUP(I6829,assign_csv!A:B,2,FALSE)</f>
        <v>1075</v>
      </c>
    </row>
    <row r="6830" spans="1:10" x14ac:dyDescent="0.55000000000000004">
      <c r="A6830" t="str">
        <f t="shared" si="213"/>
        <v>TOPCEvaluation</v>
      </c>
      <c r="B6830" t="s">
        <v>181</v>
      </c>
      <c r="C6830" t="s">
        <v>47</v>
      </c>
      <c r="D6830" t="s">
        <v>119</v>
      </c>
      <c r="E6830">
        <v>44</v>
      </c>
      <c r="F6830">
        <v>1</v>
      </c>
      <c r="G6830">
        <f>VLOOKUP(A6830,project2!A:B,2,FALSE)</f>
        <v>300</v>
      </c>
      <c r="H6830">
        <f>VLOOKUP(D6830,pic!A:B,2,FALSE)</f>
        <v>7</v>
      </c>
      <c r="I6830" t="str">
        <f t="shared" si="214"/>
        <v>3007</v>
      </c>
      <c r="J6830">
        <f>VLOOKUP(I6830,assign_csv!A:B,2,FALSE)</f>
        <v>1075</v>
      </c>
    </row>
    <row r="6831" spans="1:10" x14ac:dyDescent="0.55000000000000004">
      <c r="A6831" t="str">
        <f t="shared" si="213"/>
        <v>TOPCEvaluation</v>
      </c>
      <c r="B6831" t="s">
        <v>181</v>
      </c>
      <c r="C6831" t="s">
        <v>47</v>
      </c>
      <c r="D6831" t="s">
        <v>119</v>
      </c>
      <c r="E6831">
        <v>45</v>
      </c>
      <c r="F6831">
        <v>1</v>
      </c>
      <c r="G6831">
        <f>VLOOKUP(A6831,project2!A:B,2,FALSE)</f>
        <v>300</v>
      </c>
      <c r="H6831">
        <f>VLOOKUP(D6831,pic!A:B,2,FALSE)</f>
        <v>7</v>
      </c>
      <c r="I6831" t="str">
        <f t="shared" si="214"/>
        <v>3007</v>
      </c>
      <c r="J6831">
        <f>VLOOKUP(I6831,assign_csv!A:B,2,FALSE)</f>
        <v>1075</v>
      </c>
    </row>
    <row r="6832" spans="1:10" x14ac:dyDescent="0.55000000000000004">
      <c r="A6832" t="str">
        <f t="shared" si="213"/>
        <v>TOPCEvaluation</v>
      </c>
      <c r="B6832" t="s">
        <v>181</v>
      </c>
      <c r="C6832" t="s">
        <v>47</v>
      </c>
      <c r="D6832" t="s">
        <v>119</v>
      </c>
      <c r="E6832">
        <v>46</v>
      </c>
      <c r="F6832">
        <v>1</v>
      </c>
      <c r="G6832">
        <f>VLOOKUP(A6832,project2!A:B,2,FALSE)</f>
        <v>300</v>
      </c>
      <c r="H6832">
        <f>VLOOKUP(D6832,pic!A:B,2,FALSE)</f>
        <v>7</v>
      </c>
      <c r="I6832" t="str">
        <f t="shared" si="214"/>
        <v>3007</v>
      </c>
      <c r="J6832">
        <f>VLOOKUP(I6832,assign_csv!A:B,2,FALSE)</f>
        <v>1075</v>
      </c>
    </row>
    <row r="6833" spans="1:10" x14ac:dyDescent="0.55000000000000004">
      <c r="A6833" t="str">
        <f t="shared" si="213"/>
        <v>TOPCEvaluation</v>
      </c>
      <c r="B6833" t="s">
        <v>181</v>
      </c>
      <c r="C6833" t="s">
        <v>47</v>
      </c>
      <c r="D6833" t="s">
        <v>119</v>
      </c>
      <c r="E6833">
        <v>47</v>
      </c>
      <c r="F6833">
        <v>1</v>
      </c>
      <c r="G6833">
        <f>VLOOKUP(A6833,project2!A:B,2,FALSE)</f>
        <v>300</v>
      </c>
      <c r="H6833">
        <f>VLOOKUP(D6833,pic!A:B,2,FALSE)</f>
        <v>7</v>
      </c>
      <c r="I6833" t="str">
        <f t="shared" si="214"/>
        <v>3007</v>
      </c>
      <c r="J6833">
        <f>VLOOKUP(I6833,assign_csv!A:B,2,FALSE)</f>
        <v>1075</v>
      </c>
    </row>
    <row r="6834" spans="1:10" x14ac:dyDescent="0.55000000000000004">
      <c r="A6834" t="str">
        <f t="shared" si="213"/>
        <v>TOPCEvaluation</v>
      </c>
      <c r="B6834" t="s">
        <v>181</v>
      </c>
      <c r="C6834" t="s">
        <v>47</v>
      </c>
      <c r="D6834" t="s">
        <v>119</v>
      </c>
      <c r="E6834">
        <v>48</v>
      </c>
      <c r="F6834">
        <v>1</v>
      </c>
      <c r="G6834">
        <f>VLOOKUP(A6834,project2!A:B,2,FALSE)</f>
        <v>300</v>
      </c>
      <c r="H6834">
        <f>VLOOKUP(D6834,pic!A:B,2,FALSE)</f>
        <v>7</v>
      </c>
      <c r="I6834" t="str">
        <f t="shared" si="214"/>
        <v>3007</v>
      </c>
      <c r="J6834">
        <f>VLOOKUP(I6834,assign_csv!A:B,2,FALSE)</f>
        <v>1075</v>
      </c>
    </row>
    <row r="6835" spans="1:10" x14ac:dyDescent="0.55000000000000004">
      <c r="A6835" t="str">
        <f t="shared" si="213"/>
        <v>TOPCEvaluation</v>
      </c>
      <c r="B6835" t="s">
        <v>181</v>
      </c>
      <c r="C6835" t="s">
        <v>47</v>
      </c>
      <c r="D6835" t="s">
        <v>119</v>
      </c>
      <c r="E6835">
        <v>49</v>
      </c>
      <c r="F6835">
        <v>1</v>
      </c>
      <c r="G6835">
        <f>VLOOKUP(A6835,project2!A:B,2,FALSE)</f>
        <v>300</v>
      </c>
      <c r="H6835">
        <f>VLOOKUP(D6835,pic!A:B,2,FALSE)</f>
        <v>7</v>
      </c>
      <c r="I6835" t="str">
        <f t="shared" si="214"/>
        <v>3007</v>
      </c>
      <c r="J6835">
        <f>VLOOKUP(I6835,assign_csv!A:B,2,FALSE)</f>
        <v>1075</v>
      </c>
    </row>
    <row r="6836" spans="1:10" x14ac:dyDescent="0.55000000000000004">
      <c r="A6836" t="str">
        <f t="shared" si="213"/>
        <v>TOPCEvaluation</v>
      </c>
      <c r="B6836" t="s">
        <v>181</v>
      </c>
      <c r="C6836" t="s">
        <v>47</v>
      </c>
      <c r="D6836" t="s">
        <v>119</v>
      </c>
      <c r="E6836">
        <v>50</v>
      </c>
      <c r="F6836">
        <v>1</v>
      </c>
      <c r="G6836">
        <f>VLOOKUP(A6836,project2!A:B,2,FALSE)</f>
        <v>300</v>
      </c>
      <c r="H6836">
        <f>VLOOKUP(D6836,pic!A:B,2,FALSE)</f>
        <v>7</v>
      </c>
      <c r="I6836" t="str">
        <f t="shared" si="214"/>
        <v>3007</v>
      </c>
      <c r="J6836">
        <f>VLOOKUP(I6836,assign_csv!A:B,2,FALSE)</f>
        <v>1075</v>
      </c>
    </row>
    <row r="6837" spans="1:10" x14ac:dyDescent="0.55000000000000004">
      <c r="A6837" t="str">
        <f t="shared" si="213"/>
        <v>TOPCEvaluation</v>
      </c>
      <c r="B6837" t="s">
        <v>181</v>
      </c>
      <c r="C6837" t="s">
        <v>47</v>
      </c>
      <c r="D6837" t="s">
        <v>119</v>
      </c>
      <c r="E6837">
        <v>51</v>
      </c>
      <c r="F6837">
        <v>1</v>
      </c>
      <c r="G6837">
        <f>VLOOKUP(A6837,project2!A:B,2,FALSE)</f>
        <v>300</v>
      </c>
      <c r="H6837">
        <f>VLOOKUP(D6837,pic!A:B,2,FALSE)</f>
        <v>7</v>
      </c>
      <c r="I6837" t="str">
        <f t="shared" si="214"/>
        <v>3007</v>
      </c>
      <c r="J6837">
        <f>VLOOKUP(I6837,assign_csv!A:B,2,FALSE)</f>
        <v>1075</v>
      </c>
    </row>
    <row r="6838" spans="1:10" x14ac:dyDescent="0.55000000000000004">
      <c r="A6838" t="str">
        <f t="shared" si="213"/>
        <v>TOPCEvaluation</v>
      </c>
      <c r="B6838" t="s">
        <v>181</v>
      </c>
      <c r="C6838" t="s">
        <v>47</v>
      </c>
      <c r="D6838" t="s">
        <v>119</v>
      </c>
      <c r="E6838">
        <v>52</v>
      </c>
      <c r="F6838">
        <v>1</v>
      </c>
      <c r="G6838">
        <f>VLOOKUP(A6838,project2!A:B,2,FALSE)</f>
        <v>300</v>
      </c>
      <c r="H6838">
        <f>VLOOKUP(D6838,pic!A:B,2,FALSE)</f>
        <v>7</v>
      </c>
      <c r="I6838" t="str">
        <f t="shared" si="214"/>
        <v>3007</v>
      </c>
      <c r="J6838">
        <f>VLOOKUP(I6838,assign_csv!A:B,2,FALSE)</f>
        <v>1075</v>
      </c>
    </row>
    <row r="6839" spans="1:10" x14ac:dyDescent="0.55000000000000004">
      <c r="A6839" t="str">
        <f t="shared" si="213"/>
        <v>TOPCEvaluation</v>
      </c>
      <c r="B6839" t="s">
        <v>181</v>
      </c>
      <c r="C6839" t="s">
        <v>47</v>
      </c>
      <c r="D6839" t="s">
        <v>218</v>
      </c>
      <c r="E6839">
        <v>5</v>
      </c>
      <c r="F6839">
        <v>1</v>
      </c>
      <c r="G6839">
        <f>VLOOKUP(A6839,project2!A:B,2,FALSE)</f>
        <v>300</v>
      </c>
      <c r="H6839">
        <f>VLOOKUP(D6839,pic!A:B,2,FALSE)</f>
        <v>8</v>
      </c>
      <c r="I6839" t="str">
        <f t="shared" si="214"/>
        <v>3008</v>
      </c>
      <c r="J6839">
        <f>VLOOKUP(I6839,assign_csv!A:B,2,FALSE)</f>
        <v>1076</v>
      </c>
    </row>
    <row r="6840" spans="1:10" x14ac:dyDescent="0.55000000000000004">
      <c r="A6840" t="str">
        <f t="shared" si="213"/>
        <v>TOPCEvaluation</v>
      </c>
      <c r="B6840" t="s">
        <v>181</v>
      </c>
      <c r="C6840" t="s">
        <v>47</v>
      </c>
      <c r="D6840" t="s">
        <v>218</v>
      </c>
      <c r="E6840">
        <v>6</v>
      </c>
      <c r="F6840">
        <v>1</v>
      </c>
      <c r="G6840">
        <f>VLOOKUP(A6840,project2!A:B,2,FALSE)</f>
        <v>300</v>
      </c>
      <c r="H6840">
        <f>VLOOKUP(D6840,pic!A:B,2,FALSE)</f>
        <v>8</v>
      </c>
      <c r="I6840" t="str">
        <f t="shared" si="214"/>
        <v>3008</v>
      </c>
      <c r="J6840">
        <f>VLOOKUP(I6840,assign_csv!A:B,2,FALSE)</f>
        <v>1076</v>
      </c>
    </row>
    <row r="6841" spans="1:10" x14ac:dyDescent="0.55000000000000004">
      <c r="A6841" t="str">
        <f t="shared" si="213"/>
        <v>TOPCEvaluation</v>
      </c>
      <c r="B6841" t="s">
        <v>181</v>
      </c>
      <c r="C6841" t="s">
        <v>47</v>
      </c>
      <c r="D6841" t="s">
        <v>218</v>
      </c>
      <c r="E6841">
        <v>7</v>
      </c>
      <c r="F6841">
        <v>1</v>
      </c>
      <c r="G6841">
        <f>VLOOKUP(A6841,project2!A:B,2,FALSE)</f>
        <v>300</v>
      </c>
      <c r="H6841">
        <f>VLOOKUP(D6841,pic!A:B,2,FALSE)</f>
        <v>8</v>
      </c>
      <c r="I6841" t="str">
        <f t="shared" si="214"/>
        <v>3008</v>
      </c>
      <c r="J6841">
        <f>VLOOKUP(I6841,assign_csv!A:B,2,FALSE)</f>
        <v>1076</v>
      </c>
    </row>
    <row r="6842" spans="1:10" x14ac:dyDescent="0.55000000000000004">
      <c r="A6842" t="str">
        <f t="shared" si="213"/>
        <v>TOPCEvaluation</v>
      </c>
      <c r="B6842" t="s">
        <v>181</v>
      </c>
      <c r="C6842" t="s">
        <v>47</v>
      </c>
      <c r="D6842" t="s">
        <v>218</v>
      </c>
      <c r="E6842">
        <v>8</v>
      </c>
      <c r="F6842">
        <v>1</v>
      </c>
      <c r="G6842">
        <f>VLOOKUP(A6842,project2!A:B,2,FALSE)</f>
        <v>300</v>
      </c>
      <c r="H6842">
        <f>VLOOKUP(D6842,pic!A:B,2,FALSE)</f>
        <v>8</v>
      </c>
      <c r="I6842" t="str">
        <f t="shared" si="214"/>
        <v>3008</v>
      </c>
      <c r="J6842">
        <f>VLOOKUP(I6842,assign_csv!A:B,2,FALSE)</f>
        <v>1076</v>
      </c>
    </row>
    <row r="6843" spans="1:10" x14ac:dyDescent="0.55000000000000004">
      <c r="A6843" t="str">
        <f t="shared" si="213"/>
        <v>TOPCEvaluation</v>
      </c>
      <c r="B6843" t="s">
        <v>181</v>
      </c>
      <c r="C6843" t="s">
        <v>47</v>
      </c>
      <c r="D6843" t="s">
        <v>218</v>
      </c>
      <c r="E6843">
        <v>9</v>
      </c>
      <c r="F6843">
        <v>1</v>
      </c>
      <c r="G6843">
        <f>VLOOKUP(A6843,project2!A:B,2,FALSE)</f>
        <v>300</v>
      </c>
      <c r="H6843">
        <f>VLOOKUP(D6843,pic!A:B,2,FALSE)</f>
        <v>8</v>
      </c>
      <c r="I6843" t="str">
        <f t="shared" si="214"/>
        <v>3008</v>
      </c>
      <c r="J6843">
        <f>VLOOKUP(I6843,assign_csv!A:B,2,FALSE)</f>
        <v>1076</v>
      </c>
    </row>
    <row r="6844" spans="1:10" x14ac:dyDescent="0.55000000000000004">
      <c r="A6844" t="str">
        <f t="shared" si="213"/>
        <v>TOPCEvaluation</v>
      </c>
      <c r="B6844" t="s">
        <v>181</v>
      </c>
      <c r="C6844" t="s">
        <v>47</v>
      </c>
      <c r="D6844" t="s">
        <v>218</v>
      </c>
      <c r="E6844">
        <v>10</v>
      </c>
      <c r="F6844">
        <v>1</v>
      </c>
      <c r="G6844">
        <f>VLOOKUP(A6844,project2!A:B,2,FALSE)</f>
        <v>300</v>
      </c>
      <c r="H6844">
        <f>VLOOKUP(D6844,pic!A:B,2,FALSE)</f>
        <v>8</v>
      </c>
      <c r="I6844" t="str">
        <f t="shared" si="214"/>
        <v>3008</v>
      </c>
      <c r="J6844">
        <f>VLOOKUP(I6844,assign_csv!A:B,2,FALSE)</f>
        <v>1076</v>
      </c>
    </row>
    <row r="6845" spans="1:10" x14ac:dyDescent="0.55000000000000004">
      <c r="A6845" t="str">
        <f t="shared" si="213"/>
        <v>TOPCEvaluation</v>
      </c>
      <c r="B6845" t="s">
        <v>181</v>
      </c>
      <c r="C6845" t="s">
        <v>47</v>
      </c>
      <c r="D6845" t="s">
        <v>218</v>
      </c>
      <c r="E6845">
        <v>11</v>
      </c>
      <c r="F6845">
        <v>1</v>
      </c>
      <c r="G6845">
        <f>VLOOKUP(A6845,project2!A:B,2,FALSE)</f>
        <v>300</v>
      </c>
      <c r="H6845">
        <f>VLOOKUP(D6845,pic!A:B,2,FALSE)</f>
        <v>8</v>
      </c>
      <c r="I6845" t="str">
        <f t="shared" si="214"/>
        <v>3008</v>
      </c>
      <c r="J6845">
        <f>VLOOKUP(I6845,assign_csv!A:B,2,FALSE)</f>
        <v>1076</v>
      </c>
    </row>
    <row r="6846" spans="1:10" x14ac:dyDescent="0.55000000000000004">
      <c r="A6846" t="str">
        <f t="shared" ref="A6846:A6909" si="215">B6846&amp;C6846</f>
        <v>TOPCEvaluation</v>
      </c>
      <c r="B6846" t="s">
        <v>181</v>
      </c>
      <c r="C6846" t="s">
        <v>47</v>
      </c>
      <c r="D6846" t="s">
        <v>218</v>
      </c>
      <c r="E6846">
        <v>12</v>
      </c>
      <c r="F6846">
        <v>1</v>
      </c>
      <c r="G6846">
        <f>VLOOKUP(A6846,project2!A:B,2,FALSE)</f>
        <v>300</v>
      </c>
      <c r="H6846">
        <f>VLOOKUP(D6846,pic!A:B,2,FALSE)</f>
        <v>8</v>
      </c>
      <c r="I6846" t="str">
        <f t="shared" si="214"/>
        <v>3008</v>
      </c>
      <c r="J6846">
        <f>VLOOKUP(I6846,assign_csv!A:B,2,FALSE)</f>
        <v>1076</v>
      </c>
    </row>
    <row r="6847" spans="1:10" x14ac:dyDescent="0.55000000000000004">
      <c r="A6847" t="str">
        <f t="shared" si="215"/>
        <v>TOPCEvaluation</v>
      </c>
      <c r="B6847" t="s">
        <v>181</v>
      </c>
      <c r="C6847" t="s">
        <v>47</v>
      </c>
      <c r="D6847" t="s">
        <v>218</v>
      </c>
      <c r="E6847">
        <v>13</v>
      </c>
      <c r="F6847">
        <v>1</v>
      </c>
      <c r="G6847">
        <f>VLOOKUP(A6847,project2!A:B,2,FALSE)</f>
        <v>300</v>
      </c>
      <c r="H6847">
        <f>VLOOKUP(D6847,pic!A:B,2,FALSE)</f>
        <v>8</v>
      </c>
      <c r="I6847" t="str">
        <f t="shared" si="214"/>
        <v>3008</v>
      </c>
      <c r="J6847">
        <f>VLOOKUP(I6847,assign_csv!A:B,2,FALSE)</f>
        <v>1076</v>
      </c>
    </row>
    <row r="6848" spans="1:10" x14ac:dyDescent="0.55000000000000004">
      <c r="A6848" t="str">
        <f t="shared" si="215"/>
        <v>TOPCEvaluation</v>
      </c>
      <c r="B6848" t="s">
        <v>181</v>
      </c>
      <c r="C6848" t="s">
        <v>47</v>
      </c>
      <c r="D6848" t="s">
        <v>218</v>
      </c>
      <c r="E6848">
        <v>14</v>
      </c>
      <c r="F6848">
        <v>1</v>
      </c>
      <c r="G6848">
        <f>VLOOKUP(A6848,project2!A:B,2,FALSE)</f>
        <v>300</v>
      </c>
      <c r="H6848">
        <f>VLOOKUP(D6848,pic!A:B,2,FALSE)</f>
        <v>8</v>
      </c>
      <c r="I6848" t="str">
        <f t="shared" si="214"/>
        <v>3008</v>
      </c>
      <c r="J6848">
        <f>VLOOKUP(I6848,assign_csv!A:B,2,FALSE)</f>
        <v>1076</v>
      </c>
    </row>
    <row r="6849" spans="1:10" x14ac:dyDescent="0.55000000000000004">
      <c r="A6849" t="str">
        <f t="shared" si="215"/>
        <v>TOPCEvaluation</v>
      </c>
      <c r="B6849" t="s">
        <v>181</v>
      </c>
      <c r="C6849" t="s">
        <v>47</v>
      </c>
      <c r="D6849" t="s">
        <v>218</v>
      </c>
      <c r="E6849">
        <v>15</v>
      </c>
      <c r="F6849">
        <v>1</v>
      </c>
      <c r="G6849">
        <f>VLOOKUP(A6849,project2!A:B,2,FALSE)</f>
        <v>300</v>
      </c>
      <c r="H6849">
        <f>VLOOKUP(D6849,pic!A:B,2,FALSE)</f>
        <v>8</v>
      </c>
      <c r="I6849" t="str">
        <f t="shared" si="214"/>
        <v>3008</v>
      </c>
      <c r="J6849">
        <f>VLOOKUP(I6849,assign_csv!A:B,2,FALSE)</f>
        <v>1076</v>
      </c>
    </row>
    <row r="6850" spans="1:10" x14ac:dyDescent="0.55000000000000004">
      <c r="A6850" t="str">
        <f t="shared" si="215"/>
        <v>TOPCEvaluation</v>
      </c>
      <c r="B6850" t="s">
        <v>181</v>
      </c>
      <c r="C6850" t="s">
        <v>47</v>
      </c>
      <c r="D6850" t="s">
        <v>218</v>
      </c>
      <c r="E6850">
        <v>16</v>
      </c>
      <c r="F6850">
        <v>1</v>
      </c>
      <c r="G6850">
        <f>VLOOKUP(A6850,project2!A:B,2,FALSE)</f>
        <v>300</v>
      </c>
      <c r="H6850">
        <f>VLOOKUP(D6850,pic!A:B,2,FALSE)</f>
        <v>8</v>
      </c>
      <c r="I6850" t="str">
        <f t="shared" si="214"/>
        <v>3008</v>
      </c>
      <c r="J6850">
        <f>VLOOKUP(I6850,assign_csv!A:B,2,FALSE)</f>
        <v>1076</v>
      </c>
    </row>
    <row r="6851" spans="1:10" x14ac:dyDescent="0.55000000000000004">
      <c r="A6851" t="str">
        <f t="shared" si="215"/>
        <v>TOPCEvaluation</v>
      </c>
      <c r="B6851" t="s">
        <v>181</v>
      </c>
      <c r="C6851" t="s">
        <v>47</v>
      </c>
      <c r="D6851" t="s">
        <v>218</v>
      </c>
      <c r="E6851">
        <v>17</v>
      </c>
      <c r="F6851">
        <v>1</v>
      </c>
      <c r="G6851">
        <f>VLOOKUP(A6851,project2!A:B,2,FALSE)</f>
        <v>300</v>
      </c>
      <c r="H6851">
        <f>VLOOKUP(D6851,pic!A:B,2,FALSE)</f>
        <v>8</v>
      </c>
      <c r="I6851" t="str">
        <f t="shared" si="214"/>
        <v>3008</v>
      </c>
      <c r="J6851">
        <f>VLOOKUP(I6851,assign_csv!A:B,2,FALSE)</f>
        <v>1076</v>
      </c>
    </row>
    <row r="6852" spans="1:10" x14ac:dyDescent="0.55000000000000004">
      <c r="A6852" t="str">
        <f t="shared" si="215"/>
        <v>TOPCEvaluation</v>
      </c>
      <c r="B6852" t="s">
        <v>181</v>
      </c>
      <c r="C6852" t="s">
        <v>47</v>
      </c>
      <c r="D6852" t="s">
        <v>218</v>
      </c>
      <c r="E6852">
        <v>18</v>
      </c>
      <c r="F6852">
        <v>1</v>
      </c>
      <c r="G6852">
        <f>VLOOKUP(A6852,project2!A:B,2,FALSE)</f>
        <v>300</v>
      </c>
      <c r="H6852">
        <f>VLOOKUP(D6852,pic!A:B,2,FALSE)</f>
        <v>8</v>
      </c>
      <c r="I6852" t="str">
        <f t="shared" ref="I6852:I6915" si="216">G6852&amp;H6852</f>
        <v>3008</v>
      </c>
      <c r="J6852">
        <f>VLOOKUP(I6852,assign_csv!A:B,2,FALSE)</f>
        <v>1076</v>
      </c>
    </row>
    <row r="6853" spans="1:10" x14ac:dyDescent="0.55000000000000004">
      <c r="A6853" t="str">
        <f t="shared" si="215"/>
        <v>TOPCEvaluation</v>
      </c>
      <c r="B6853" t="s">
        <v>181</v>
      </c>
      <c r="C6853" t="s">
        <v>47</v>
      </c>
      <c r="D6853" t="s">
        <v>218</v>
      </c>
      <c r="E6853">
        <v>19</v>
      </c>
      <c r="F6853">
        <v>1</v>
      </c>
      <c r="G6853">
        <f>VLOOKUP(A6853,project2!A:B,2,FALSE)</f>
        <v>300</v>
      </c>
      <c r="H6853">
        <f>VLOOKUP(D6853,pic!A:B,2,FALSE)</f>
        <v>8</v>
      </c>
      <c r="I6853" t="str">
        <f t="shared" si="216"/>
        <v>3008</v>
      </c>
      <c r="J6853">
        <f>VLOOKUP(I6853,assign_csv!A:B,2,FALSE)</f>
        <v>1076</v>
      </c>
    </row>
    <row r="6854" spans="1:10" x14ac:dyDescent="0.55000000000000004">
      <c r="A6854" t="str">
        <f t="shared" si="215"/>
        <v>TOPCEvaluation</v>
      </c>
      <c r="B6854" t="s">
        <v>181</v>
      </c>
      <c r="C6854" t="s">
        <v>47</v>
      </c>
      <c r="D6854" t="s">
        <v>218</v>
      </c>
      <c r="E6854">
        <v>20</v>
      </c>
      <c r="F6854">
        <v>1</v>
      </c>
      <c r="G6854">
        <f>VLOOKUP(A6854,project2!A:B,2,FALSE)</f>
        <v>300</v>
      </c>
      <c r="H6854">
        <f>VLOOKUP(D6854,pic!A:B,2,FALSE)</f>
        <v>8</v>
      </c>
      <c r="I6854" t="str">
        <f t="shared" si="216"/>
        <v>3008</v>
      </c>
      <c r="J6854">
        <f>VLOOKUP(I6854,assign_csv!A:B,2,FALSE)</f>
        <v>1076</v>
      </c>
    </row>
    <row r="6855" spans="1:10" x14ac:dyDescent="0.55000000000000004">
      <c r="A6855" t="str">
        <f t="shared" si="215"/>
        <v>TOPCEvaluation</v>
      </c>
      <c r="B6855" t="s">
        <v>181</v>
      </c>
      <c r="C6855" t="s">
        <v>47</v>
      </c>
      <c r="D6855" t="s">
        <v>218</v>
      </c>
      <c r="E6855">
        <v>21</v>
      </c>
      <c r="F6855">
        <v>1</v>
      </c>
      <c r="G6855">
        <f>VLOOKUP(A6855,project2!A:B,2,FALSE)</f>
        <v>300</v>
      </c>
      <c r="H6855">
        <f>VLOOKUP(D6855,pic!A:B,2,FALSE)</f>
        <v>8</v>
      </c>
      <c r="I6855" t="str">
        <f t="shared" si="216"/>
        <v>3008</v>
      </c>
      <c r="J6855">
        <f>VLOOKUP(I6855,assign_csv!A:B,2,FALSE)</f>
        <v>1076</v>
      </c>
    </row>
    <row r="6856" spans="1:10" x14ac:dyDescent="0.55000000000000004">
      <c r="A6856" t="str">
        <f t="shared" si="215"/>
        <v>TOPCEvaluation</v>
      </c>
      <c r="B6856" t="s">
        <v>181</v>
      </c>
      <c r="C6856" t="s">
        <v>47</v>
      </c>
      <c r="D6856" t="s">
        <v>218</v>
      </c>
      <c r="E6856">
        <v>22</v>
      </c>
      <c r="F6856">
        <v>1</v>
      </c>
      <c r="G6856">
        <f>VLOOKUP(A6856,project2!A:B,2,FALSE)</f>
        <v>300</v>
      </c>
      <c r="H6856">
        <f>VLOOKUP(D6856,pic!A:B,2,FALSE)</f>
        <v>8</v>
      </c>
      <c r="I6856" t="str">
        <f t="shared" si="216"/>
        <v>3008</v>
      </c>
      <c r="J6856">
        <f>VLOOKUP(I6856,assign_csv!A:B,2,FALSE)</f>
        <v>1076</v>
      </c>
    </row>
    <row r="6857" spans="1:10" x14ac:dyDescent="0.55000000000000004">
      <c r="A6857" t="str">
        <f t="shared" si="215"/>
        <v>TOPCEvaluation</v>
      </c>
      <c r="B6857" t="s">
        <v>181</v>
      </c>
      <c r="C6857" t="s">
        <v>47</v>
      </c>
      <c r="D6857" t="s">
        <v>218</v>
      </c>
      <c r="E6857">
        <v>23</v>
      </c>
      <c r="F6857">
        <v>1</v>
      </c>
      <c r="G6857">
        <f>VLOOKUP(A6857,project2!A:B,2,FALSE)</f>
        <v>300</v>
      </c>
      <c r="H6857">
        <f>VLOOKUP(D6857,pic!A:B,2,FALSE)</f>
        <v>8</v>
      </c>
      <c r="I6857" t="str">
        <f t="shared" si="216"/>
        <v>3008</v>
      </c>
      <c r="J6857">
        <f>VLOOKUP(I6857,assign_csv!A:B,2,FALSE)</f>
        <v>1076</v>
      </c>
    </row>
    <row r="6858" spans="1:10" x14ac:dyDescent="0.55000000000000004">
      <c r="A6858" t="str">
        <f t="shared" si="215"/>
        <v>TOPCEvaluation</v>
      </c>
      <c r="B6858" t="s">
        <v>181</v>
      </c>
      <c r="C6858" t="s">
        <v>47</v>
      </c>
      <c r="D6858" t="s">
        <v>218</v>
      </c>
      <c r="E6858">
        <v>24</v>
      </c>
      <c r="F6858">
        <v>1</v>
      </c>
      <c r="G6858">
        <f>VLOOKUP(A6858,project2!A:B,2,FALSE)</f>
        <v>300</v>
      </c>
      <c r="H6858">
        <f>VLOOKUP(D6858,pic!A:B,2,FALSE)</f>
        <v>8</v>
      </c>
      <c r="I6858" t="str">
        <f t="shared" si="216"/>
        <v>3008</v>
      </c>
      <c r="J6858">
        <f>VLOOKUP(I6858,assign_csv!A:B,2,FALSE)</f>
        <v>1076</v>
      </c>
    </row>
    <row r="6859" spans="1:10" x14ac:dyDescent="0.55000000000000004">
      <c r="A6859" t="str">
        <f t="shared" si="215"/>
        <v>TOPCEvaluation</v>
      </c>
      <c r="B6859" t="s">
        <v>181</v>
      </c>
      <c r="C6859" t="s">
        <v>47</v>
      </c>
      <c r="D6859" t="s">
        <v>218</v>
      </c>
      <c r="E6859">
        <v>25</v>
      </c>
      <c r="F6859">
        <v>1</v>
      </c>
      <c r="G6859">
        <f>VLOOKUP(A6859,project2!A:B,2,FALSE)</f>
        <v>300</v>
      </c>
      <c r="H6859">
        <f>VLOOKUP(D6859,pic!A:B,2,FALSE)</f>
        <v>8</v>
      </c>
      <c r="I6859" t="str">
        <f t="shared" si="216"/>
        <v>3008</v>
      </c>
      <c r="J6859">
        <f>VLOOKUP(I6859,assign_csv!A:B,2,FALSE)</f>
        <v>1076</v>
      </c>
    </row>
    <row r="6860" spans="1:10" x14ac:dyDescent="0.55000000000000004">
      <c r="A6860" t="str">
        <f t="shared" si="215"/>
        <v>TOPCEvaluation</v>
      </c>
      <c r="B6860" t="s">
        <v>181</v>
      </c>
      <c r="C6860" t="s">
        <v>47</v>
      </c>
      <c r="D6860" t="s">
        <v>218</v>
      </c>
      <c r="E6860">
        <v>26</v>
      </c>
      <c r="F6860">
        <v>1</v>
      </c>
      <c r="G6860">
        <f>VLOOKUP(A6860,project2!A:B,2,FALSE)</f>
        <v>300</v>
      </c>
      <c r="H6860">
        <f>VLOOKUP(D6860,pic!A:B,2,FALSE)</f>
        <v>8</v>
      </c>
      <c r="I6860" t="str">
        <f t="shared" si="216"/>
        <v>3008</v>
      </c>
      <c r="J6860">
        <f>VLOOKUP(I6860,assign_csv!A:B,2,FALSE)</f>
        <v>1076</v>
      </c>
    </row>
    <row r="6861" spans="1:10" x14ac:dyDescent="0.55000000000000004">
      <c r="A6861" t="str">
        <f t="shared" si="215"/>
        <v>TOPCEvaluation</v>
      </c>
      <c r="B6861" t="s">
        <v>181</v>
      </c>
      <c r="C6861" t="s">
        <v>47</v>
      </c>
      <c r="D6861" t="s">
        <v>218</v>
      </c>
      <c r="E6861">
        <v>27</v>
      </c>
      <c r="F6861">
        <v>1</v>
      </c>
      <c r="G6861">
        <f>VLOOKUP(A6861,project2!A:B,2,FALSE)</f>
        <v>300</v>
      </c>
      <c r="H6861">
        <f>VLOOKUP(D6861,pic!A:B,2,FALSE)</f>
        <v>8</v>
      </c>
      <c r="I6861" t="str">
        <f t="shared" si="216"/>
        <v>3008</v>
      </c>
      <c r="J6861">
        <f>VLOOKUP(I6861,assign_csv!A:B,2,FALSE)</f>
        <v>1076</v>
      </c>
    </row>
    <row r="6862" spans="1:10" x14ac:dyDescent="0.55000000000000004">
      <c r="A6862" t="str">
        <f t="shared" si="215"/>
        <v>TOPCEvaluation</v>
      </c>
      <c r="B6862" t="s">
        <v>181</v>
      </c>
      <c r="C6862" t="s">
        <v>47</v>
      </c>
      <c r="D6862" t="s">
        <v>218</v>
      </c>
      <c r="E6862">
        <v>28</v>
      </c>
      <c r="F6862">
        <v>1</v>
      </c>
      <c r="G6862">
        <f>VLOOKUP(A6862,project2!A:B,2,FALSE)</f>
        <v>300</v>
      </c>
      <c r="H6862">
        <f>VLOOKUP(D6862,pic!A:B,2,FALSE)</f>
        <v>8</v>
      </c>
      <c r="I6862" t="str">
        <f t="shared" si="216"/>
        <v>3008</v>
      </c>
      <c r="J6862">
        <f>VLOOKUP(I6862,assign_csv!A:B,2,FALSE)</f>
        <v>1076</v>
      </c>
    </row>
    <row r="6863" spans="1:10" x14ac:dyDescent="0.55000000000000004">
      <c r="A6863" t="str">
        <f t="shared" si="215"/>
        <v>TOPCEvaluation</v>
      </c>
      <c r="B6863" t="s">
        <v>181</v>
      </c>
      <c r="C6863" t="s">
        <v>47</v>
      </c>
      <c r="D6863" t="s">
        <v>218</v>
      </c>
      <c r="E6863">
        <v>29</v>
      </c>
      <c r="F6863">
        <v>1</v>
      </c>
      <c r="G6863">
        <f>VLOOKUP(A6863,project2!A:B,2,FALSE)</f>
        <v>300</v>
      </c>
      <c r="H6863">
        <f>VLOOKUP(D6863,pic!A:B,2,FALSE)</f>
        <v>8</v>
      </c>
      <c r="I6863" t="str">
        <f t="shared" si="216"/>
        <v>3008</v>
      </c>
      <c r="J6863">
        <f>VLOOKUP(I6863,assign_csv!A:B,2,FALSE)</f>
        <v>1076</v>
      </c>
    </row>
    <row r="6864" spans="1:10" x14ac:dyDescent="0.55000000000000004">
      <c r="A6864" t="str">
        <f t="shared" si="215"/>
        <v>TOPCEvaluation</v>
      </c>
      <c r="B6864" t="s">
        <v>181</v>
      </c>
      <c r="C6864" t="s">
        <v>47</v>
      </c>
      <c r="D6864" t="s">
        <v>218</v>
      </c>
      <c r="E6864">
        <v>30</v>
      </c>
      <c r="F6864">
        <v>1</v>
      </c>
      <c r="G6864">
        <f>VLOOKUP(A6864,project2!A:B,2,FALSE)</f>
        <v>300</v>
      </c>
      <c r="H6864">
        <f>VLOOKUP(D6864,pic!A:B,2,FALSE)</f>
        <v>8</v>
      </c>
      <c r="I6864" t="str">
        <f t="shared" si="216"/>
        <v>3008</v>
      </c>
      <c r="J6864">
        <f>VLOOKUP(I6864,assign_csv!A:B,2,FALSE)</f>
        <v>1076</v>
      </c>
    </row>
    <row r="6865" spans="1:10" x14ac:dyDescent="0.55000000000000004">
      <c r="A6865" t="str">
        <f t="shared" si="215"/>
        <v>TOPCEvaluation</v>
      </c>
      <c r="B6865" t="s">
        <v>181</v>
      </c>
      <c r="C6865" t="s">
        <v>47</v>
      </c>
      <c r="D6865" t="s">
        <v>218</v>
      </c>
      <c r="E6865">
        <v>31</v>
      </c>
      <c r="F6865">
        <v>1</v>
      </c>
      <c r="G6865">
        <f>VLOOKUP(A6865,project2!A:B,2,FALSE)</f>
        <v>300</v>
      </c>
      <c r="H6865">
        <f>VLOOKUP(D6865,pic!A:B,2,FALSE)</f>
        <v>8</v>
      </c>
      <c r="I6865" t="str">
        <f t="shared" si="216"/>
        <v>3008</v>
      </c>
      <c r="J6865">
        <f>VLOOKUP(I6865,assign_csv!A:B,2,FALSE)</f>
        <v>1076</v>
      </c>
    </row>
    <row r="6866" spans="1:10" x14ac:dyDescent="0.55000000000000004">
      <c r="A6866" t="str">
        <f t="shared" si="215"/>
        <v>TOPCEvaluation</v>
      </c>
      <c r="B6866" t="s">
        <v>181</v>
      </c>
      <c r="C6866" t="s">
        <v>47</v>
      </c>
      <c r="D6866" t="s">
        <v>218</v>
      </c>
      <c r="E6866">
        <v>32</v>
      </c>
      <c r="F6866">
        <v>1</v>
      </c>
      <c r="G6866">
        <f>VLOOKUP(A6866,project2!A:B,2,FALSE)</f>
        <v>300</v>
      </c>
      <c r="H6866">
        <f>VLOOKUP(D6866,pic!A:B,2,FALSE)</f>
        <v>8</v>
      </c>
      <c r="I6866" t="str">
        <f t="shared" si="216"/>
        <v>3008</v>
      </c>
      <c r="J6866">
        <f>VLOOKUP(I6866,assign_csv!A:B,2,FALSE)</f>
        <v>1076</v>
      </c>
    </row>
    <row r="6867" spans="1:10" x14ac:dyDescent="0.55000000000000004">
      <c r="A6867" t="str">
        <f t="shared" si="215"/>
        <v>TOPCEvaluation</v>
      </c>
      <c r="B6867" t="s">
        <v>181</v>
      </c>
      <c r="C6867" t="s">
        <v>47</v>
      </c>
      <c r="D6867" t="s">
        <v>218</v>
      </c>
      <c r="E6867">
        <v>33</v>
      </c>
      <c r="F6867">
        <v>1</v>
      </c>
      <c r="G6867">
        <f>VLOOKUP(A6867,project2!A:B,2,FALSE)</f>
        <v>300</v>
      </c>
      <c r="H6867">
        <f>VLOOKUP(D6867,pic!A:B,2,FALSE)</f>
        <v>8</v>
      </c>
      <c r="I6867" t="str">
        <f t="shared" si="216"/>
        <v>3008</v>
      </c>
      <c r="J6867">
        <f>VLOOKUP(I6867,assign_csv!A:B,2,FALSE)</f>
        <v>1076</v>
      </c>
    </row>
    <row r="6868" spans="1:10" x14ac:dyDescent="0.55000000000000004">
      <c r="A6868" t="str">
        <f t="shared" si="215"/>
        <v>TOPCEvaluation</v>
      </c>
      <c r="B6868" t="s">
        <v>181</v>
      </c>
      <c r="C6868" t="s">
        <v>47</v>
      </c>
      <c r="D6868" t="s">
        <v>218</v>
      </c>
      <c r="E6868">
        <v>34</v>
      </c>
      <c r="F6868">
        <v>1</v>
      </c>
      <c r="G6868">
        <f>VLOOKUP(A6868,project2!A:B,2,FALSE)</f>
        <v>300</v>
      </c>
      <c r="H6868">
        <f>VLOOKUP(D6868,pic!A:B,2,FALSE)</f>
        <v>8</v>
      </c>
      <c r="I6868" t="str">
        <f t="shared" si="216"/>
        <v>3008</v>
      </c>
      <c r="J6868">
        <f>VLOOKUP(I6868,assign_csv!A:B,2,FALSE)</f>
        <v>1076</v>
      </c>
    </row>
    <row r="6869" spans="1:10" x14ac:dyDescent="0.55000000000000004">
      <c r="A6869" t="str">
        <f t="shared" si="215"/>
        <v>TOPCEvaluation</v>
      </c>
      <c r="B6869" t="s">
        <v>181</v>
      </c>
      <c r="C6869" t="s">
        <v>47</v>
      </c>
      <c r="D6869" t="s">
        <v>218</v>
      </c>
      <c r="E6869">
        <v>35</v>
      </c>
      <c r="F6869">
        <v>1</v>
      </c>
      <c r="G6869">
        <f>VLOOKUP(A6869,project2!A:B,2,FALSE)</f>
        <v>300</v>
      </c>
      <c r="H6869">
        <f>VLOOKUP(D6869,pic!A:B,2,FALSE)</f>
        <v>8</v>
      </c>
      <c r="I6869" t="str">
        <f t="shared" si="216"/>
        <v>3008</v>
      </c>
      <c r="J6869">
        <f>VLOOKUP(I6869,assign_csv!A:B,2,FALSE)</f>
        <v>1076</v>
      </c>
    </row>
    <row r="6870" spans="1:10" x14ac:dyDescent="0.55000000000000004">
      <c r="A6870" t="str">
        <f t="shared" si="215"/>
        <v>TOPCEvaluation</v>
      </c>
      <c r="B6870" t="s">
        <v>181</v>
      </c>
      <c r="C6870" t="s">
        <v>47</v>
      </c>
      <c r="D6870" t="s">
        <v>218</v>
      </c>
      <c r="E6870">
        <v>36</v>
      </c>
      <c r="F6870">
        <v>1</v>
      </c>
      <c r="G6870">
        <f>VLOOKUP(A6870,project2!A:B,2,FALSE)</f>
        <v>300</v>
      </c>
      <c r="H6870">
        <f>VLOOKUP(D6870,pic!A:B,2,FALSE)</f>
        <v>8</v>
      </c>
      <c r="I6870" t="str">
        <f t="shared" si="216"/>
        <v>3008</v>
      </c>
      <c r="J6870">
        <f>VLOOKUP(I6870,assign_csv!A:B,2,FALSE)</f>
        <v>1076</v>
      </c>
    </row>
    <row r="6871" spans="1:10" x14ac:dyDescent="0.55000000000000004">
      <c r="A6871" t="str">
        <f t="shared" si="215"/>
        <v>TOPCEvaluation</v>
      </c>
      <c r="B6871" t="s">
        <v>181</v>
      </c>
      <c r="C6871" t="s">
        <v>47</v>
      </c>
      <c r="D6871" t="s">
        <v>218</v>
      </c>
      <c r="E6871">
        <v>37</v>
      </c>
      <c r="F6871">
        <v>1</v>
      </c>
      <c r="G6871">
        <f>VLOOKUP(A6871,project2!A:B,2,FALSE)</f>
        <v>300</v>
      </c>
      <c r="H6871">
        <f>VLOOKUP(D6871,pic!A:B,2,FALSE)</f>
        <v>8</v>
      </c>
      <c r="I6871" t="str">
        <f t="shared" si="216"/>
        <v>3008</v>
      </c>
      <c r="J6871">
        <f>VLOOKUP(I6871,assign_csv!A:B,2,FALSE)</f>
        <v>1076</v>
      </c>
    </row>
    <row r="6872" spans="1:10" x14ac:dyDescent="0.55000000000000004">
      <c r="A6872" t="str">
        <f t="shared" si="215"/>
        <v>TOPCEvaluation</v>
      </c>
      <c r="B6872" t="s">
        <v>181</v>
      </c>
      <c r="C6872" t="s">
        <v>47</v>
      </c>
      <c r="D6872" t="s">
        <v>218</v>
      </c>
      <c r="E6872">
        <v>38</v>
      </c>
      <c r="F6872">
        <v>1</v>
      </c>
      <c r="G6872">
        <f>VLOOKUP(A6872,project2!A:B,2,FALSE)</f>
        <v>300</v>
      </c>
      <c r="H6872">
        <f>VLOOKUP(D6872,pic!A:B,2,FALSE)</f>
        <v>8</v>
      </c>
      <c r="I6872" t="str">
        <f t="shared" si="216"/>
        <v>3008</v>
      </c>
      <c r="J6872">
        <f>VLOOKUP(I6872,assign_csv!A:B,2,FALSE)</f>
        <v>1076</v>
      </c>
    </row>
    <row r="6873" spans="1:10" x14ac:dyDescent="0.55000000000000004">
      <c r="A6873" t="str">
        <f t="shared" si="215"/>
        <v>TOPCEvaluation</v>
      </c>
      <c r="B6873" t="s">
        <v>181</v>
      </c>
      <c r="C6873" t="s">
        <v>47</v>
      </c>
      <c r="D6873" t="s">
        <v>218</v>
      </c>
      <c r="E6873">
        <v>39</v>
      </c>
      <c r="F6873">
        <v>1</v>
      </c>
      <c r="G6873">
        <f>VLOOKUP(A6873,project2!A:B,2,FALSE)</f>
        <v>300</v>
      </c>
      <c r="H6873">
        <f>VLOOKUP(D6873,pic!A:B,2,FALSE)</f>
        <v>8</v>
      </c>
      <c r="I6873" t="str">
        <f t="shared" si="216"/>
        <v>3008</v>
      </c>
      <c r="J6873">
        <f>VLOOKUP(I6873,assign_csv!A:B,2,FALSE)</f>
        <v>1076</v>
      </c>
    </row>
    <row r="6874" spans="1:10" x14ac:dyDescent="0.55000000000000004">
      <c r="A6874" t="str">
        <f t="shared" si="215"/>
        <v>TOPCEvaluation</v>
      </c>
      <c r="B6874" t="s">
        <v>181</v>
      </c>
      <c r="C6874" t="s">
        <v>47</v>
      </c>
      <c r="D6874" t="s">
        <v>218</v>
      </c>
      <c r="E6874">
        <v>40</v>
      </c>
      <c r="F6874">
        <v>1</v>
      </c>
      <c r="G6874">
        <f>VLOOKUP(A6874,project2!A:B,2,FALSE)</f>
        <v>300</v>
      </c>
      <c r="H6874">
        <f>VLOOKUP(D6874,pic!A:B,2,FALSE)</f>
        <v>8</v>
      </c>
      <c r="I6874" t="str">
        <f t="shared" si="216"/>
        <v>3008</v>
      </c>
      <c r="J6874">
        <f>VLOOKUP(I6874,assign_csv!A:B,2,FALSE)</f>
        <v>1076</v>
      </c>
    </row>
    <row r="6875" spans="1:10" x14ac:dyDescent="0.55000000000000004">
      <c r="A6875" t="str">
        <f t="shared" si="215"/>
        <v>TOPCEvaluation</v>
      </c>
      <c r="B6875" t="s">
        <v>181</v>
      </c>
      <c r="C6875" t="s">
        <v>47</v>
      </c>
      <c r="D6875" t="s">
        <v>218</v>
      </c>
      <c r="E6875">
        <v>41</v>
      </c>
      <c r="F6875">
        <v>1</v>
      </c>
      <c r="G6875">
        <f>VLOOKUP(A6875,project2!A:B,2,FALSE)</f>
        <v>300</v>
      </c>
      <c r="H6875">
        <f>VLOOKUP(D6875,pic!A:B,2,FALSE)</f>
        <v>8</v>
      </c>
      <c r="I6875" t="str">
        <f t="shared" si="216"/>
        <v>3008</v>
      </c>
      <c r="J6875">
        <f>VLOOKUP(I6875,assign_csv!A:B,2,FALSE)</f>
        <v>1076</v>
      </c>
    </row>
    <row r="6876" spans="1:10" x14ac:dyDescent="0.55000000000000004">
      <c r="A6876" t="str">
        <f t="shared" si="215"/>
        <v>TOPCEvaluation</v>
      </c>
      <c r="B6876" t="s">
        <v>181</v>
      </c>
      <c r="C6876" t="s">
        <v>47</v>
      </c>
      <c r="D6876" t="s">
        <v>218</v>
      </c>
      <c r="E6876">
        <v>42</v>
      </c>
      <c r="F6876">
        <v>1</v>
      </c>
      <c r="G6876">
        <f>VLOOKUP(A6876,project2!A:B,2,FALSE)</f>
        <v>300</v>
      </c>
      <c r="H6876">
        <f>VLOOKUP(D6876,pic!A:B,2,FALSE)</f>
        <v>8</v>
      </c>
      <c r="I6876" t="str">
        <f t="shared" si="216"/>
        <v>3008</v>
      </c>
      <c r="J6876">
        <f>VLOOKUP(I6876,assign_csv!A:B,2,FALSE)</f>
        <v>1076</v>
      </c>
    </row>
    <row r="6877" spans="1:10" x14ac:dyDescent="0.55000000000000004">
      <c r="A6877" t="str">
        <f t="shared" si="215"/>
        <v>TOPCEvaluation</v>
      </c>
      <c r="B6877" t="s">
        <v>181</v>
      </c>
      <c r="C6877" t="s">
        <v>47</v>
      </c>
      <c r="D6877" t="s">
        <v>218</v>
      </c>
      <c r="E6877">
        <v>43</v>
      </c>
      <c r="F6877">
        <v>1</v>
      </c>
      <c r="G6877">
        <f>VLOOKUP(A6877,project2!A:B,2,FALSE)</f>
        <v>300</v>
      </c>
      <c r="H6877">
        <f>VLOOKUP(D6877,pic!A:B,2,FALSE)</f>
        <v>8</v>
      </c>
      <c r="I6877" t="str">
        <f t="shared" si="216"/>
        <v>3008</v>
      </c>
      <c r="J6877">
        <f>VLOOKUP(I6877,assign_csv!A:B,2,FALSE)</f>
        <v>1076</v>
      </c>
    </row>
    <row r="6878" spans="1:10" x14ac:dyDescent="0.55000000000000004">
      <c r="A6878" t="str">
        <f t="shared" si="215"/>
        <v>TOPCEvaluation</v>
      </c>
      <c r="B6878" t="s">
        <v>181</v>
      </c>
      <c r="C6878" t="s">
        <v>47</v>
      </c>
      <c r="D6878" t="s">
        <v>218</v>
      </c>
      <c r="E6878">
        <v>44</v>
      </c>
      <c r="F6878">
        <v>1</v>
      </c>
      <c r="G6878">
        <f>VLOOKUP(A6878,project2!A:B,2,FALSE)</f>
        <v>300</v>
      </c>
      <c r="H6878">
        <f>VLOOKUP(D6878,pic!A:B,2,FALSE)</f>
        <v>8</v>
      </c>
      <c r="I6878" t="str">
        <f t="shared" si="216"/>
        <v>3008</v>
      </c>
      <c r="J6878">
        <f>VLOOKUP(I6878,assign_csv!A:B,2,FALSE)</f>
        <v>1076</v>
      </c>
    </row>
    <row r="6879" spans="1:10" x14ac:dyDescent="0.55000000000000004">
      <c r="A6879" t="str">
        <f t="shared" si="215"/>
        <v>TOPCEvaluation</v>
      </c>
      <c r="B6879" t="s">
        <v>181</v>
      </c>
      <c r="C6879" t="s">
        <v>47</v>
      </c>
      <c r="D6879" t="s">
        <v>218</v>
      </c>
      <c r="E6879">
        <v>45</v>
      </c>
      <c r="F6879">
        <v>1</v>
      </c>
      <c r="G6879">
        <f>VLOOKUP(A6879,project2!A:B,2,FALSE)</f>
        <v>300</v>
      </c>
      <c r="H6879">
        <f>VLOOKUP(D6879,pic!A:B,2,FALSE)</f>
        <v>8</v>
      </c>
      <c r="I6879" t="str">
        <f t="shared" si="216"/>
        <v>3008</v>
      </c>
      <c r="J6879">
        <f>VLOOKUP(I6879,assign_csv!A:B,2,FALSE)</f>
        <v>1076</v>
      </c>
    </row>
    <row r="6880" spans="1:10" x14ac:dyDescent="0.55000000000000004">
      <c r="A6880" t="str">
        <f t="shared" si="215"/>
        <v>TOPCEvaluation</v>
      </c>
      <c r="B6880" t="s">
        <v>181</v>
      </c>
      <c r="C6880" t="s">
        <v>47</v>
      </c>
      <c r="D6880" t="s">
        <v>218</v>
      </c>
      <c r="E6880">
        <v>46</v>
      </c>
      <c r="F6880">
        <v>1</v>
      </c>
      <c r="G6880">
        <f>VLOOKUP(A6880,project2!A:B,2,FALSE)</f>
        <v>300</v>
      </c>
      <c r="H6880">
        <f>VLOOKUP(D6880,pic!A:B,2,FALSE)</f>
        <v>8</v>
      </c>
      <c r="I6880" t="str">
        <f t="shared" si="216"/>
        <v>3008</v>
      </c>
      <c r="J6880">
        <f>VLOOKUP(I6880,assign_csv!A:B,2,FALSE)</f>
        <v>1076</v>
      </c>
    </row>
    <row r="6881" spans="1:10" x14ac:dyDescent="0.55000000000000004">
      <c r="A6881" t="str">
        <f t="shared" si="215"/>
        <v>TOPCEvaluation</v>
      </c>
      <c r="B6881" t="s">
        <v>181</v>
      </c>
      <c r="C6881" t="s">
        <v>47</v>
      </c>
      <c r="D6881" t="s">
        <v>218</v>
      </c>
      <c r="E6881">
        <v>47</v>
      </c>
      <c r="F6881">
        <v>1</v>
      </c>
      <c r="G6881">
        <f>VLOOKUP(A6881,project2!A:B,2,FALSE)</f>
        <v>300</v>
      </c>
      <c r="H6881">
        <f>VLOOKUP(D6881,pic!A:B,2,FALSE)</f>
        <v>8</v>
      </c>
      <c r="I6881" t="str">
        <f t="shared" si="216"/>
        <v>3008</v>
      </c>
      <c r="J6881">
        <f>VLOOKUP(I6881,assign_csv!A:B,2,FALSE)</f>
        <v>1076</v>
      </c>
    </row>
    <row r="6882" spans="1:10" x14ac:dyDescent="0.55000000000000004">
      <c r="A6882" t="str">
        <f t="shared" si="215"/>
        <v>TOPCEvaluation</v>
      </c>
      <c r="B6882" t="s">
        <v>181</v>
      </c>
      <c r="C6882" t="s">
        <v>47</v>
      </c>
      <c r="D6882" t="s">
        <v>218</v>
      </c>
      <c r="E6882">
        <v>48</v>
      </c>
      <c r="F6882">
        <v>1</v>
      </c>
      <c r="G6882">
        <f>VLOOKUP(A6882,project2!A:B,2,FALSE)</f>
        <v>300</v>
      </c>
      <c r="H6882">
        <f>VLOOKUP(D6882,pic!A:B,2,FALSE)</f>
        <v>8</v>
      </c>
      <c r="I6882" t="str">
        <f t="shared" si="216"/>
        <v>3008</v>
      </c>
      <c r="J6882">
        <f>VLOOKUP(I6882,assign_csv!A:B,2,FALSE)</f>
        <v>1076</v>
      </c>
    </row>
    <row r="6883" spans="1:10" x14ac:dyDescent="0.55000000000000004">
      <c r="A6883" t="str">
        <f t="shared" si="215"/>
        <v>TOPCEvaluation</v>
      </c>
      <c r="B6883" t="s">
        <v>181</v>
      </c>
      <c r="C6883" t="s">
        <v>47</v>
      </c>
      <c r="D6883" t="s">
        <v>218</v>
      </c>
      <c r="E6883">
        <v>49</v>
      </c>
      <c r="F6883">
        <v>1</v>
      </c>
      <c r="G6883">
        <f>VLOOKUP(A6883,project2!A:B,2,FALSE)</f>
        <v>300</v>
      </c>
      <c r="H6883">
        <f>VLOOKUP(D6883,pic!A:B,2,FALSE)</f>
        <v>8</v>
      </c>
      <c r="I6883" t="str">
        <f t="shared" si="216"/>
        <v>3008</v>
      </c>
      <c r="J6883">
        <f>VLOOKUP(I6883,assign_csv!A:B,2,FALSE)</f>
        <v>1076</v>
      </c>
    </row>
    <row r="6884" spans="1:10" x14ac:dyDescent="0.55000000000000004">
      <c r="A6884" t="str">
        <f t="shared" si="215"/>
        <v>TOPCEvaluation</v>
      </c>
      <c r="B6884" t="s">
        <v>181</v>
      </c>
      <c r="C6884" t="s">
        <v>47</v>
      </c>
      <c r="D6884" t="s">
        <v>218</v>
      </c>
      <c r="E6884">
        <v>50</v>
      </c>
      <c r="F6884">
        <v>1</v>
      </c>
      <c r="G6884">
        <f>VLOOKUP(A6884,project2!A:B,2,FALSE)</f>
        <v>300</v>
      </c>
      <c r="H6884">
        <f>VLOOKUP(D6884,pic!A:B,2,FALSE)</f>
        <v>8</v>
      </c>
      <c r="I6884" t="str">
        <f t="shared" si="216"/>
        <v>3008</v>
      </c>
      <c r="J6884">
        <f>VLOOKUP(I6884,assign_csv!A:B,2,FALSE)</f>
        <v>1076</v>
      </c>
    </row>
    <row r="6885" spans="1:10" x14ac:dyDescent="0.55000000000000004">
      <c r="A6885" t="str">
        <f t="shared" si="215"/>
        <v>TOPCEvaluation</v>
      </c>
      <c r="B6885" t="s">
        <v>181</v>
      </c>
      <c r="C6885" t="s">
        <v>47</v>
      </c>
      <c r="D6885" t="s">
        <v>218</v>
      </c>
      <c r="E6885">
        <v>51</v>
      </c>
      <c r="F6885">
        <v>1</v>
      </c>
      <c r="G6885">
        <f>VLOOKUP(A6885,project2!A:B,2,FALSE)</f>
        <v>300</v>
      </c>
      <c r="H6885">
        <f>VLOOKUP(D6885,pic!A:B,2,FALSE)</f>
        <v>8</v>
      </c>
      <c r="I6885" t="str">
        <f t="shared" si="216"/>
        <v>3008</v>
      </c>
      <c r="J6885">
        <f>VLOOKUP(I6885,assign_csv!A:B,2,FALSE)</f>
        <v>1076</v>
      </c>
    </row>
    <row r="6886" spans="1:10" x14ac:dyDescent="0.55000000000000004">
      <c r="A6886" t="str">
        <f t="shared" si="215"/>
        <v>TOPCEvaluation</v>
      </c>
      <c r="B6886" t="s">
        <v>181</v>
      </c>
      <c r="C6886" t="s">
        <v>47</v>
      </c>
      <c r="D6886" t="s">
        <v>218</v>
      </c>
      <c r="E6886">
        <v>52</v>
      </c>
      <c r="F6886">
        <v>1</v>
      </c>
      <c r="G6886">
        <f>VLOOKUP(A6886,project2!A:B,2,FALSE)</f>
        <v>300</v>
      </c>
      <c r="H6886">
        <f>VLOOKUP(D6886,pic!A:B,2,FALSE)</f>
        <v>8</v>
      </c>
      <c r="I6886" t="str">
        <f t="shared" si="216"/>
        <v>3008</v>
      </c>
      <c r="J6886">
        <f>VLOOKUP(I6886,assign_csv!A:B,2,FALSE)</f>
        <v>1076</v>
      </c>
    </row>
    <row r="6887" spans="1:10" x14ac:dyDescent="0.55000000000000004">
      <c r="A6887" t="str">
        <f t="shared" si="215"/>
        <v>TOPCEvaluation</v>
      </c>
      <c r="B6887" t="s">
        <v>181</v>
      </c>
      <c r="C6887" t="s">
        <v>47</v>
      </c>
      <c r="D6887" t="s">
        <v>217</v>
      </c>
      <c r="E6887">
        <v>5</v>
      </c>
      <c r="F6887">
        <v>0.5</v>
      </c>
      <c r="G6887">
        <f>VLOOKUP(A6887,project2!A:B,2,FALSE)</f>
        <v>300</v>
      </c>
      <c r="H6887">
        <f>VLOOKUP(D6887,pic!A:B,2,FALSE)</f>
        <v>9</v>
      </c>
      <c r="I6887" t="str">
        <f t="shared" si="216"/>
        <v>3009</v>
      </c>
      <c r="J6887">
        <f>VLOOKUP(I6887,assign_csv!A:B,2,FALSE)</f>
        <v>1077</v>
      </c>
    </row>
    <row r="6888" spans="1:10" x14ac:dyDescent="0.55000000000000004">
      <c r="A6888" t="str">
        <f t="shared" si="215"/>
        <v>TOPCEvaluation</v>
      </c>
      <c r="B6888" t="s">
        <v>181</v>
      </c>
      <c r="C6888" t="s">
        <v>47</v>
      </c>
      <c r="D6888" t="s">
        <v>217</v>
      </c>
      <c r="E6888">
        <v>6</v>
      </c>
      <c r="F6888">
        <v>0.5</v>
      </c>
      <c r="G6888">
        <f>VLOOKUP(A6888,project2!A:B,2,FALSE)</f>
        <v>300</v>
      </c>
      <c r="H6888">
        <f>VLOOKUP(D6888,pic!A:B,2,FALSE)</f>
        <v>9</v>
      </c>
      <c r="I6888" t="str">
        <f t="shared" si="216"/>
        <v>3009</v>
      </c>
      <c r="J6888">
        <f>VLOOKUP(I6888,assign_csv!A:B,2,FALSE)</f>
        <v>1077</v>
      </c>
    </row>
    <row r="6889" spans="1:10" x14ac:dyDescent="0.55000000000000004">
      <c r="A6889" t="str">
        <f t="shared" si="215"/>
        <v>TOPCEvaluation</v>
      </c>
      <c r="B6889" t="s">
        <v>181</v>
      </c>
      <c r="C6889" t="s">
        <v>47</v>
      </c>
      <c r="D6889" t="s">
        <v>217</v>
      </c>
      <c r="E6889">
        <v>7</v>
      </c>
      <c r="F6889">
        <v>0.5</v>
      </c>
      <c r="G6889">
        <f>VLOOKUP(A6889,project2!A:B,2,FALSE)</f>
        <v>300</v>
      </c>
      <c r="H6889">
        <f>VLOOKUP(D6889,pic!A:B,2,FALSE)</f>
        <v>9</v>
      </c>
      <c r="I6889" t="str">
        <f t="shared" si="216"/>
        <v>3009</v>
      </c>
      <c r="J6889">
        <f>VLOOKUP(I6889,assign_csv!A:B,2,FALSE)</f>
        <v>1077</v>
      </c>
    </row>
    <row r="6890" spans="1:10" x14ac:dyDescent="0.55000000000000004">
      <c r="A6890" t="str">
        <f t="shared" si="215"/>
        <v>TOPCEvaluation</v>
      </c>
      <c r="B6890" t="s">
        <v>181</v>
      </c>
      <c r="C6890" t="s">
        <v>47</v>
      </c>
      <c r="D6890" t="s">
        <v>217</v>
      </c>
      <c r="E6890">
        <v>8</v>
      </c>
      <c r="F6890">
        <v>0.5</v>
      </c>
      <c r="G6890">
        <f>VLOOKUP(A6890,project2!A:B,2,FALSE)</f>
        <v>300</v>
      </c>
      <c r="H6890">
        <f>VLOOKUP(D6890,pic!A:B,2,FALSE)</f>
        <v>9</v>
      </c>
      <c r="I6890" t="str">
        <f t="shared" si="216"/>
        <v>3009</v>
      </c>
      <c r="J6890">
        <f>VLOOKUP(I6890,assign_csv!A:B,2,FALSE)</f>
        <v>1077</v>
      </c>
    </row>
    <row r="6891" spans="1:10" x14ac:dyDescent="0.55000000000000004">
      <c r="A6891" t="str">
        <f t="shared" si="215"/>
        <v>TOPCEvaluation</v>
      </c>
      <c r="B6891" t="s">
        <v>181</v>
      </c>
      <c r="C6891" t="s">
        <v>47</v>
      </c>
      <c r="D6891" t="s">
        <v>217</v>
      </c>
      <c r="E6891">
        <v>9</v>
      </c>
      <c r="F6891">
        <v>0.5</v>
      </c>
      <c r="G6891">
        <f>VLOOKUP(A6891,project2!A:B,2,FALSE)</f>
        <v>300</v>
      </c>
      <c r="H6891">
        <f>VLOOKUP(D6891,pic!A:B,2,FALSE)</f>
        <v>9</v>
      </c>
      <c r="I6891" t="str">
        <f t="shared" si="216"/>
        <v>3009</v>
      </c>
      <c r="J6891">
        <f>VLOOKUP(I6891,assign_csv!A:B,2,FALSE)</f>
        <v>1077</v>
      </c>
    </row>
    <row r="6892" spans="1:10" x14ac:dyDescent="0.55000000000000004">
      <c r="A6892" t="str">
        <f t="shared" si="215"/>
        <v>TOPCEvaluation</v>
      </c>
      <c r="B6892" t="s">
        <v>181</v>
      </c>
      <c r="C6892" t="s">
        <v>47</v>
      </c>
      <c r="D6892" t="s">
        <v>217</v>
      </c>
      <c r="E6892">
        <v>10</v>
      </c>
      <c r="F6892">
        <v>0.5</v>
      </c>
      <c r="G6892">
        <f>VLOOKUP(A6892,project2!A:B,2,FALSE)</f>
        <v>300</v>
      </c>
      <c r="H6892">
        <f>VLOOKUP(D6892,pic!A:B,2,FALSE)</f>
        <v>9</v>
      </c>
      <c r="I6892" t="str">
        <f t="shared" si="216"/>
        <v>3009</v>
      </c>
      <c r="J6892">
        <f>VLOOKUP(I6892,assign_csv!A:B,2,FALSE)</f>
        <v>1077</v>
      </c>
    </row>
    <row r="6893" spans="1:10" x14ac:dyDescent="0.55000000000000004">
      <c r="A6893" t="str">
        <f t="shared" si="215"/>
        <v>TOPCEvaluation</v>
      </c>
      <c r="B6893" t="s">
        <v>181</v>
      </c>
      <c r="C6893" t="s">
        <v>47</v>
      </c>
      <c r="D6893" t="s">
        <v>217</v>
      </c>
      <c r="E6893">
        <v>11</v>
      </c>
      <c r="F6893">
        <v>0.5</v>
      </c>
      <c r="G6893">
        <f>VLOOKUP(A6893,project2!A:B,2,FALSE)</f>
        <v>300</v>
      </c>
      <c r="H6893">
        <f>VLOOKUP(D6893,pic!A:B,2,FALSE)</f>
        <v>9</v>
      </c>
      <c r="I6893" t="str">
        <f t="shared" si="216"/>
        <v>3009</v>
      </c>
      <c r="J6893">
        <f>VLOOKUP(I6893,assign_csv!A:B,2,FALSE)</f>
        <v>1077</v>
      </c>
    </row>
    <row r="6894" spans="1:10" x14ac:dyDescent="0.55000000000000004">
      <c r="A6894" t="str">
        <f t="shared" si="215"/>
        <v>TOPCEvaluation</v>
      </c>
      <c r="B6894" t="s">
        <v>181</v>
      </c>
      <c r="C6894" t="s">
        <v>47</v>
      </c>
      <c r="D6894" t="s">
        <v>217</v>
      </c>
      <c r="E6894">
        <v>12</v>
      </c>
      <c r="F6894">
        <v>0.5</v>
      </c>
      <c r="G6894">
        <f>VLOOKUP(A6894,project2!A:B,2,FALSE)</f>
        <v>300</v>
      </c>
      <c r="H6894">
        <f>VLOOKUP(D6894,pic!A:B,2,FALSE)</f>
        <v>9</v>
      </c>
      <c r="I6894" t="str">
        <f t="shared" si="216"/>
        <v>3009</v>
      </c>
      <c r="J6894">
        <f>VLOOKUP(I6894,assign_csv!A:B,2,FALSE)</f>
        <v>1077</v>
      </c>
    </row>
    <row r="6895" spans="1:10" x14ac:dyDescent="0.55000000000000004">
      <c r="A6895" t="str">
        <f t="shared" si="215"/>
        <v>TOPCEvaluation</v>
      </c>
      <c r="B6895" t="s">
        <v>181</v>
      </c>
      <c r="C6895" t="s">
        <v>47</v>
      </c>
      <c r="D6895" t="s">
        <v>217</v>
      </c>
      <c r="E6895">
        <v>13</v>
      </c>
      <c r="F6895">
        <v>0.5</v>
      </c>
      <c r="G6895">
        <f>VLOOKUP(A6895,project2!A:B,2,FALSE)</f>
        <v>300</v>
      </c>
      <c r="H6895">
        <f>VLOOKUP(D6895,pic!A:B,2,FALSE)</f>
        <v>9</v>
      </c>
      <c r="I6895" t="str">
        <f t="shared" si="216"/>
        <v>3009</v>
      </c>
      <c r="J6895">
        <f>VLOOKUP(I6895,assign_csv!A:B,2,FALSE)</f>
        <v>1077</v>
      </c>
    </row>
    <row r="6896" spans="1:10" x14ac:dyDescent="0.55000000000000004">
      <c r="A6896" t="str">
        <f t="shared" si="215"/>
        <v>TOPCEvaluation</v>
      </c>
      <c r="B6896" t="s">
        <v>181</v>
      </c>
      <c r="C6896" t="s">
        <v>47</v>
      </c>
      <c r="D6896" t="s">
        <v>217</v>
      </c>
      <c r="E6896">
        <v>14</v>
      </c>
      <c r="F6896">
        <v>0.5</v>
      </c>
      <c r="G6896">
        <f>VLOOKUP(A6896,project2!A:B,2,FALSE)</f>
        <v>300</v>
      </c>
      <c r="H6896">
        <f>VLOOKUP(D6896,pic!A:B,2,FALSE)</f>
        <v>9</v>
      </c>
      <c r="I6896" t="str">
        <f t="shared" si="216"/>
        <v>3009</v>
      </c>
      <c r="J6896">
        <f>VLOOKUP(I6896,assign_csv!A:B,2,FALSE)</f>
        <v>1077</v>
      </c>
    </row>
    <row r="6897" spans="1:10" x14ac:dyDescent="0.55000000000000004">
      <c r="A6897" t="str">
        <f t="shared" si="215"/>
        <v>TOPCEvaluation</v>
      </c>
      <c r="B6897" t="s">
        <v>181</v>
      </c>
      <c r="C6897" t="s">
        <v>47</v>
      </c>
      <c r="D6897" t="s">
        <v>217</v>
      </c>
      <c r="E6897">
        <v>15</v>
      </c>
      <c r="F6897">
        <v>0.5</v>
      </c>
      <c r="G6897">
        <f>VLOOKUP(A6897,project2!A:B,2,FALSE)</f>
        <v>300</v>
      </c>
      <c r="H6897">
        <f>VLOOKUP(D6897,pic!A:B,2,FALSE)</f>
        <v>9</v>
      </c>
      <c r="I6897" t="str">
        <f t="shared" si="216"/>
        <v>3009</v>
      </c>
      <c r="J6897">
        <f>VLOOKUP(I6897,assign_csv!A:B,2,FALSE)</f>
        <v>1077</v>
      </c>
    </row>
    <row r="6898" spans="1:10" x14ac:dyDescent="0.55000000000000004">
      <c r="A6898" t="str">
        <f t="shared" si="215"/>
        <v>TOPCEvaluation</v>
      </c>
      <c r="B6898" t="s">
        <v>181</v>
      </c>
      <c r="C6898" t="s">
        <v>47</v>
      </c>
      <c r="D6898" t="s">
        <v>217</v>
      </c>
      <c r="E6898">
        <v>16</v>
      </c>
      <c r="F6898">
        <v>0.5</v>
      </c>
      <c r="G6898">
        <f>VLOOKUP(A6898,project2!A:B,2,FALSE)</f>
        <v>300</v>
      </c>
      <c r="H6898">
        <f>VLOOKUP(D6898,pic!A:B,2,FALSE)</f>
        <v>9</v>
      </c>
      <c r="I6898" t="str">
        <f t="shared" si="216"/>
        <v>3009</v>
      </c>
      <c r="J6898">
        <f>VLOOKUP(I6898,assign_csv!A:B,2,FALSE)</f>
        <v>1077</v>
      </c>
    </row>
    <row r="6899" spans="1:10" x14ac:dyDescent="0.55000000000000004">
      <c r="A6899" t="str">
        <f t="shared" si="215"/>
        <v>TOPCEvaluation</v>
      </c>
      <c r="B6899" t="s">
        <v>181</v>
      </c>
      <c r="C6899" t="s">
        <v>47</v>
      </c>
      <c r="D6899" t="s">
        <v>217</v>
      </c>
      <c r="E6899">
        <v>17</v>
      </c>
      <c r="F6899">
        <v>0.5</v>
      </c>
      <c r="G6899">
        <f>VLOOKUP(A6899,project2!A:B,2,FALSE)</f>
        <v>300</v>
      </c>
      <c r="H6899">
        <f>VLOOKUP(D6899,pic!A:B,2,FALSE)</f>
        <v>9</v>
      </c>
      <c r="I6899" t="str">
        <f t="shared" si="216"/>
        <v>3009</v>
      </c>
      <c r="J6899">
        <f>VLOOKUP(I6899,assign_csv!A:B,2,FALSE)</f>
        <v>1077</v>
      </c>
    </row>
    <row r="6900" spans="1:10" x14ac:dyDescent="0.55000000000000004">
      <c r="A6900" t="str">
        <f t="shared" si="215"/>
        <v>TOPCEvaluation</v>
      </c>
      <c r="B6900" t="s">
        <v>181</v>
      </c>
      <c r="C6900" t="s">
        <v>47</v>
      </c>
      <c r="D6900" t="s">
        <v>217</v>
      </c>
      <c r="E6900">
        <v>18</v>
      </c>
      <c r="F6900">
        <v>0.5</v>
      </c>
      <c r="G6900">
        <f>VLOOKUP(A6900,project2!A:B,2,FALSE)</f>
        <v>300</v>
      </c>
      <c r="H6900">
        <f>VLOOKUP(D6900,pic!A:B,2,FALSE)</f>
        <v>9</v>
      </c>
      <c r="I6900" t="str">
        <f t="shared" si="216"/>
        <v>3009</v>
      </c>
      <c r="J6900">
        <f>VLOOKUP(I6900,assign_csv!A:B,2,FALSE)</f>
        <v>1077</v>
      </c>
    </row>
    <row r="6901" spans="1:10" x14ac:dyDescent="0.55000000000000004">
      <c r="A6901" t="str">
        <f t="shared" si="215"/>
        <v>TOPCEvaluation</v>
      </c>
      <c r="B6901" t="s">
        <v>181</v>
      </c>
      <c r="C6901" t="s">
        <v>47</v>
      </c>
      <c r="D6901" t="s">
        <v>217</v>
      </c>
      <c r="E6901">
        <v>19</v>
      </c>
      <c r="F6901">
        <v>0.5</v>
      </c>
      <c r="G6901">
        <f>VLOOKUP(A6901,project2!A:B,2,FALSE)</f>
        <v>300</v>
      </c>
      <c r="H6901">
        <f>VLOOKUP(D6901,pic!A:B,2,FALSE)</f>
        <v>9</v>
      </c>
      <c r="I6901" t="str">
        <f t="shared" si="216"/>
        <v>3009</v>
      </c>
      <c r="J6901">
        <f>VLOOKUP(I6901,assign_csv!A:B,2,FALSE)</f>
        <v>1077</v>
      </c>
    </row>
    <row r="6902" spans="1:10" x14ac:dyDescent="0.55000000000000004">
      <c r="A6902" t="str">
        <f t="shared" si="215"/>
        <v>TOPCEvaluation</v>
      </c>
      <c r="B6902" t="s">
        <v>181</v>
      </c>
      <c r="C6902" t="s">
        <v>47</v>
      </c>
      <c r="D6902" t="s">
        <v>217</v>
      </c>
      <c r="E6902">
        <v>20</v>
      </c>
      <c r="F6902">
        <v>0.5</v>
      </c>
      <c r="G6902">
        <f>VLOOKUP(A6902,project2!A:B,2,FALSE)</f>
        <v>300</v>
      </c>
      <c r="H6902">
        <f>VLOOKUP(D6902,pic!A:B,2,FALSE)</f>
        <v>9</v>
      </c>
      <c r="I6902" t="str">
        <f t="shared" si="216"/>
        <v>3009</v>
      </c>
      <c r="J6902">
        <f>VLOOKUP(I6902,assign_csv!A:B,2,FALSE)</f>
        <v>1077</v>
      </c>
    </row>
    <row r="6903" spans="1:10" x14ac:dyDescent="0.55000000000000004">
      <c r="A6903" t="str">
        <f t="shared" si="215"/>
        <v>TOPCEvaluation</v>
      </c>
      <c r="B6903" t="s">
        <v>181</v>
      </c>
      <c r="C6903" t="s">
        <v>47</v>
      </c>
      <c r="D6903" t="s">
        <v>217</v>
      </c>
      <c r="E6903">
        <v>21</v>
      </c>
      <c r="F6903">
        <v>0.5</v>
      </c>
      <c r="G6903">
        <f>VLOOKUP(A6903,project2!A:B,2,FALSE)</f>
        <v>300</v>
      </c>
      <c r="H6903">
        <f>VLOOKUP(D6903,pic!A:B,2,FALSE)</f>
        <v>9</v>
      </c>
      <c r="I6903" t="str">
        <f t="shared" si="216"/>
        <v>3009</v>
      </c>
      <c r="J6903">
        <f>VLOOKUP(I6903,assign_csv!A:B,2,FALSE)</f>
        <v>1077</v>
      </c>
    </row>
    <row r="6904" spans="1:10" x14ac:dyDescent="0.55000000000000004">
      <c r="A6904" t="str">
        <f t="shared" si="215"/>
        <v>TOPCEvaluation</v>
      </c>
      <c r="B6904" t="s">
        <v>181</v>
      </c>
      <c r="C6904" t="s">
        <v>47</v>
      </c>
      <c r="D6904" t="s">
        <v>217</v>
      </c>
      <c r="E6904">
        <v>22</v>
      </c>
      <c r="F6904">
        <v>0.5</v>
      </c>
      <c r="G6904">
        <f>VLOOKUP(A6904,project2!A:B,2,FALSE)</f>
        <v>300</v>
      </c>
      <c r="H6904">
        <f>VLOOKUP(D6904,pic!A:B,2,FALSE)</f>
        <v>9</v>
      </c>
      <c r="I6904" t="str">
        <f t="shared" si="216"/>
        <v>3009</v>
      </c>
      <c r="J6904">
        <f>VLOOKUP(I6904,assign_csv!A:B,2,FALSE)</f>
        <v>1077</v>
      </c>
    </row>
    <row r="6905" spans="1:10" x14ac:dyDescent="0.55000000000000004">
      <c r="A6905" t="str">
        <f t="shared" si="215"/>
        <v>TOPCEvaluation</v>
      </c>
      <c r="B6905" t="s">
        <v>181</v>
      </c>
      <c r="C6905" t="s">
        <v>47</v>
      </c>
      <c r="D6905" t="s">
        <v>217</v>
      </c>
      <c r="E6905">
        <v>23</v>
      </c>
      <c r="F6905">
        <v>0.5</v>
      </c>
      <c r="G6905">
        <f>VLOOKUP(A6905,project2!A:B,2,FALSE)</f>
        <v>300</v>
      </c>
      <c r="H6905">
        <f>VLOOKUP(D6905,pic!A:B,2,FALSE)</f>
        <v>9</v>
      </c>
      <c r="I6905" t="str">
        <f t="shared" si="216"/>
        <v>3009</v>
      </c>
      <c r="J6905">
        <f>VLOOKUP(I6905,assign_csv!A:B,2,FALSE)</f>
        <v>1077</v>
      </c>
    </row>
    <row r="6906" spans="1:10" x14ac:dyDescent="0.55000000000000004">
      <c r="A6906" t="str">
        <f t="shared" si="215"/>
        <v>TOPCEvaluation</v>
      </c>
      <c r="B6906" t="s">
        <v>181</v>
      </c>
      <c r="C6906" t="s">
        <v>47</v>
      </c>
      <c r="D6906" t="s">
        <v>217</v>
      </c>
      <c r="E6906">
        <v>24</v>
      </c>
      <c r="F6906">
        <v>0.5</v>
      </c>
      <c r="G6906">
        <f>VLOOKUP(A6906,project2!A:B,2,FALSE)</f>
        <v>300</v>
      </c>
      <c r="H6906">
        <f>VLOOKUP(D6906,pic!A:B,2,FALSE)</f>
        <v>9</v>
      </c>
      <c r="I6906" t="str">
        <f t="shared" si="216"/>
        <v>3009</v>
      </c>
      <c r="J6906">
        <f>VLOOKUP(I6906,assign_csv!A:B,2,FALSE)</f>
        <v>1077</v>
      </c>
    </row>
    <row r="6907" spans="1:10" x14ac:dyDescent="0.55000000000000004">
      <c r="A6907" t="str">
        <f t="shared" si="215"/>
        <v>TOPCEvaluation</v>
      </c>
      <c r="B6907" t="s">
        <v>181</v>
      </c>
      <c r="C6907" t="s">
        <v>47</v>
      </c>
      <c r="D6907" t="s">
        <v>217</v>
      </c>
      <c r="E6907">
        <v>25</v>
      </c>
      <c r="F6907">
        <v>0.5</v>
      </c>
      <c r="G6907">
        <f>VLOOKUP(A6907,project2!A:B,2,FALSE)</f>
        <v>300</v>
      </c>
      <c r="H6907">
        <f>VLOOKUP(D6907,pic!A:B,2,FALSE)</f>
        <v>9</v>
      </c>
      <c r="I6907" t="str">
        <f t="shared" si="216"/>
        <v>3009</v>
      </c>
      <c r="J6907">
        <f>VLOOKUP(I6907,assign_csv!A:B,2,FALSE)</f>
        <v>1077</v>
      </c>
    </row>
    <row r="6908" spans="1:10" x14ac:dyDescent="0.55000000000000004">
      <c r="A6908" t="str">
        <f t="shared" si="215"/>
        <v>TOPCEvaluation</v>
      </c>
      <c r="B6908" t="s">
        <v>181</v>
      </c>
      <c r="C6908" t="s">
        <v>47</v>
      </c>
      <c r="D6908" t="s">
        <v>217</v>
      </c>
      <c r="E6908">
        <v>26</v>
      </c>
      <c r="F6908">
        <v>0.5</v>
      </c>
      <c r="G6908">
        <f>VLOOKUP(A6908,project2!A:B,2,FALSE)</f>
        <v>300</v>
      </c>
      <c r="H6908">
        <f>VLOOKUP(D6908,pic!A:B,2,FALSE)</f>
        <v>9</v>
      </c>
      <c r="I6908" t="str">
        <f t="shared" si="216"/>
        <v>3009</v>
      </c>
      <c r="J6908">
        <f>VLOOKUP(I6908,assign_csv!A:B,2,FALSE)</f>
        <v>1077</v>
      </c>
    </row>
    <row r="6909" spans="1:10" x14ac:dyDescent="0.55000000000000004">
      <c r="A6909" t="str">
        <f t="shared" si="215"/>
        <v>TOPCEvaluation</v>
      </c>
      <c r="B6909" t="s">
        <v>181</v>
      </c>
      <c r="C6909" t="s">
        <v>47</v>
      </c>
      <c r="D6909" t="s">
        <v>217</v>
      </c>
      <c r="E6909">
        <v>36</v>
      </c>
      <c r="F6909">
        <v>0.5</v>
      </c>
      <c r="G6909">
        <f>VLOOKUP(A6909,project2!A:B,2,FALSE)</f>
        <v>300</v>
      </c>
      <c r="H6909">
        <f>VLOOKUP(D6909,pic!A:B,2,FALSE)</f>
        <v>9</v>
      </c>
      <c r="I6909" t="str">
        <f t="shared" si="216"/>
        <v>3009</v>
      </c>
      <c r="J6909">
        <f>VLOOKUP(I6909,assign_csv!A:B,2,FALSE)</f>
        <v>1077</v>
      </c>
    </row>
    <row r="6910" spans="1:10" x14ac:dyDescent="0.55000000000000004">
      <c r="A6910" t="str">
        <f t="shared" ref="A6910:A6973" si="217">B6910&amp;C6910</f>
        <v>TOPCEvaluation</v>
      </c>
      <c r="B6910" t="s">
        <v>181</v>
      </c>
      <c r="C6910" t="s">
        <v>47</v>
      </c>
      <c r="D6910" t="s">
        <v>217</v>
      </c>
      <c r="E6910">
        <v>37</v>
      </c>
      <c r="F6910">
        <v>0.5</v>
      </c>
      <c r="G6910">
        <f>VLOOKUP(A6910,project2!A:B,2,FALSE)</f>
        <v>300</v>
      </c>
      <c r="H6910">
        <f>VLOOKUP(D6910,pic!A:B,2,FALSE)</f>
        <v>9</v>
      </c>
      <c r="I6910" t="str">
        <f t="shared" si="216"/>
        <v>3009</v>
      </c>
      <c r="J6910">
        <f>VLOOKUP(I6910,assign_csv!A:B,2,FALSE)</f>
        <v>1077</v>
      </c>
    </row>
    <row r="6911" spans="1:10" x14ac:dyDescent="0.55000000000000004">
      <c r="A6911" t="str">
        <f t="shared" si="217"/>
        <v>TOPCEvaluation</v>
      </c>
      <c r="B6911" t="s">
        <v>181</v>
      </c>
      <c r="C6911" t="s">
        <v>47</v>
      </c>
      <c r="D6911" t="s">
        <v>217</v>
      </c>
      <c r="E6911">
        <v>38</v>
      </c>
      <c r="F6911">
        <v>0.5</v>
      </c>
      <c r="G6911">
        <f>VLOOKUP(A6911,project2!A:B,2,FALSE)</f>
        <v>300</v>
      </c>
      <c r="H6911">
        <f>VLOOKUP(D6911,pic!A:B,2,FALSE)</f>
        <v>9</v>
      </c>
      <c r="I6911" t="str">
        <f t="shared" si="216"/>
        <v>3009</v>
      </c>
      <c r="J6911">
        <f>VLOOKUP(I6911,assign_csv!A:B,2,FALSE)</f>
        <v>1077</v>
      </c>
    </row>
    <row r="6912" spans="1:10" x14ac:dyDescent="0.55000000000000004">
      <c r="A6912" t="str">
        <f t="shared" si="217"/>
        <v>TOPCEvaluation</v>
      </c>
      <c r="B6912" t="s">
        <v>181</v>
      </c>
      <c r="C6912" t="s">
        <v>47</v>
      </c>
      <c r="D6912" t="s">
        <v>217</v>
      </c>
      <c r="E6912">
        <v>39</v>
      </c>
      <c r="F6912">
        <v>0.5</v>
      </c>
      <c r="G6912">
        <f>VLOOKUP(A6912,project2!A:B,2,FALSE)</f>
        <v>300</v>
      </c>
      <c r="H6912">
        <f>VLOOKUP(D6912,pic!A:B,2,FALSE)</f>
        <v>9</v>
      </c>
      <c r="I6912" t="str">
        <f t="shared" si="216"/>
        <v>3009</v>
      </c>
      <c r="J6912">
        <f>VLOOKUP(I6912,assign_csv!A:B,2,FALSE)</f>
        <v>1077</v>
      </c>
    </row>
    <row r="6913" spans="1:10" x14ac:dyDescent="0.55000000000000004">
      <c r="A6913" t="str">
        <f t="shared" si="217"/>
        <v>TOPCEvaluation</v>
      </c>
      <c r="B6913" t="s">
        <v>181</v>
      </c>
      <c r="C6913" t="s">
        <v>47</v>
      </c>
      <c r="D6913" t="s">
        <v>217</v>
      </c>
      <c r="E6913">
        <v>40</v>
      </c>
      <c r="F6913">
        <v>0.5</v>
      </c>
      <c r="G6913">
        <f>VLOOKUP(A6913,project2!A:B,2,FALSE)</f>
        <v>300</v>
      </c>
      <c r="H6913">
        <f>VLOOKUP(D6913,pic!A:B,2,FALSE)</f>
        <v>9</v>
      </c>
      <c r="I6913" t="str">
        <f t="shared" si="216"/>
        <v>3009</v>
      </c>
      <c r="J6913">
        <f>VLOOKUP(I6913,assign_csv!A:B,2,FALSE)</f>
        <v>1077</v>
      </c>
    </row>
    <row r="6914" spans="1:10" x14ac:dyDescent="0.55000000000000004">
      <c r="A6914" t="str">
        <f t="shared" si="217"/>
        <v>TOPCEvaluation</v>
      </c>
      <c r="B6914" t="s">
        <v>181</v>
      </c>
      <c r="C6914" t="s">
        <v>47</v>
      </c>
      <c r="D6914" t="s">
        <v>217</v>
      </c>
      <c r="E6914">
        <v>41</v>
      </c>
      <c r="F6914">
        <v>0.5</v>
      </c>
      <c r="G6914">
        <f>VLOOKUP(A6914,project2!A:B,2,FALSE)</f>
        <v>300</v>
      </c>
      <c r="H6914">
        <f>VLOOKUP(D6914,pic!A:B,2,FALSE)</f>
        <v>9</v>
      </c>
      <c r="I6914" t="str">
        <f t="shared" si="216"/>
        <v>3009</v>
      </c>
      <c r="J6914">
        <f>VLOOKUP(I6914,assign_csv!A:B,2,FALSE)</f>
        <v>1077</v>
      </c>
    </row>
    <row r="6915" spans="1:10" x14ac:dyDescent="0.55000000000000004">
      <c r="A6915" t="str">
        <f t="shared" si="217"/>
        <v>TOPCEvaluation</v>
      </c>
      <c r="B6915" t="s">
        <v>181</v>
      </c>
      <c r="C6915" t="s">
        <v>47</v>
      </c>
      <c r="D6915" t="s">
        <v>217</v>
      </c>
      <c r="E6915">
        <v>42</v>
      </c>
      <c r="F6915">
        <v>0.5</v>
      </c>
      <c r="G6915">
        <f>VLOOKUP(A6915,project2!A:B,2,FALSE)</f>
        <v>300</v>
      </c>
      <c r="H6915">
        <f>VLOOKUP(D6915,pic!A:B,2,FALSE)</f>
        <v>9</v>
      </c>
      <c r="I6915" t="str">
        <f t="shared" si="216"/>
        <v>3009</v>
      </c>
      <c r="J6915">
        <f>VLOOKUP(I6915,assign_csv!A:B,2,FALSE)</f>
        <v>1077</v>
      </c>
    </row>
    <row r="6916" spans="1:10" x14ac:dyDescent="0.55000000000000004">
      <c r="A6916" t="str">
        <f t="shared" si="217"/>
        <v>TOPCEvaluation</v>
      </c>
      <c r="B6916" t="s">
        <v>181</v>
      </c>
      <c r="C6916" t="s">
        <v>47</v>
      </c>
      <c r="D6916" t="s">
        <v>217</v>
      </c>
      <c r="E6916">
        <v>43</v>
      </c>
      <c r="F6916">
        <v>0.5</v>
      </c>
      <c r="G6916">
        <f>VLOOKUP(A6916,project2!A:B,2,FALSE)</f>
        <v>300</v>
      </c>
      <c r="H6916">
        <f>VLOOKUP(D6916,pic!A:B,2,FALSE)</f>
        <v>9</v>
      </c>
      <c r="I6916" t="str">
        <f t="shared" ref="I6916:I6979" si="218">G6916&amp;H6916</f>
        <v>3009</v>
      </c>
      <c r="J6916">
        <f>VLOOKUP(I6916,assign_csv!A:B,2,FALSE)</f>
        <v>1077</v>
      </c>
    </row>
    <row r="6917" spans="1:10" x14ac:dyDescent="0.55000000000000004">
      <c r="A6917" t="str">
        <f t="shared" si="217"/>
        <v>TOPCEvaluation</v>
      </c>
      <c r="B6917" t="s">
        <v>181</v>
      </c>
      <c r="C6917" t="s">
        <v>47</v>
      </c>
      <c r="D6917" t="s">
        <v>217</v>
      </c>
      <c r="E6917">
        <v>44</v>
      </c>
      <c r="F6917">
        <v>0.5</v>
      </c>
      <c r="G6917">
        <f>VLOOKUP(A6917,project2!A:B,2,FALSE)</f>
        <v>300</v>
      </c>
      <c r="H6917">
        <f>VLOOKUP(D6917,pic!A:B,2,FALSE)</f>
        <v>9</v>
      </c>
      <c r="I6917" t="str">
        <f t="shared" si="218"/>
        <v>3009</v>
      </c>
      <c r="J6917">
        <f>VLOOKUP(I6917,assign_csv!A:B,2,FALSE)</f>
        <v>1077</v>
      </c>
    </row>
    <row r="6918" spans="1:10" x14ac:dyDescent="0.55000000000000004">
      <c r="A6918" t="str">
        <f t="shared" si="217"/>
        <v>TOPCEvaluation</v>
      </c>
      <c r="B6918" t="s">
        <v>181</v>
      </c>
      <c r="C6918" t="s">
        <v>47</v>
      </c>
      <c r="D6918" t="s">
        <v>217</v>
      </c>
      <c r="E6918">
        <v>45</v>
      </c>
      <c r="F6918">
        <v>0.5</v>
      </c>
      <c r="G6918">
        <f>VLOOKUP(A6918,project2!A:B,2,FALSE)</f>
        <v>300</v>
      </c>
      <c r="H6918">
        <f>VLOOKUP(D6918,pic!A:B,2,FALSE)</f>
        <v>9</v>
      </c>
      <c r="I6918" t="str">
        <f t="shared" si="218"/>
        <v>3009</v>
      </c>
      <c r="J6918">
        <f>VLOOKUP(I6918,assign_csv!A:B,2,FALSE)</f>
        <v>1077</v>
      </c>
    </row>
    <row r="6919" spans="1:10" x14ac:dyDescent="0.55000000000000004">
      <c r="A6919" t="str">
        <f t="shared" si="217"/>
        <v>TOPCEvaluation</v>
      </c>
      <c r="B6919" t="s">
        <v>181</v>
      </c>
      <c r="C6919" t="s">
        <v>47</v>
      </c>
      <c r="D6919" t="s">
        <v>217</v>
      </c>
      <c r="E6919">
        <v>46</v>
      </c>
      <c r="F6919">
        <v>0.5</v>
      </c>
      <c r="G6919">
        <f>VLOOKUP(A6919,project2!A:B,2,FALSE)</f>
        <v>300</v>
      </c>
      <c r="H6919">
        <f>VLOOKUP(D6919,pic!A:B,2,FALSE)</f>
        <v>9</v>
      </c>
      <c r="I6919" t="str">
        <f t="shared" si="218"/>
        <v>3009</v>
      </c>
      <c r="J6919">
        <f>VLOOKUP(I6919,assign_csv!A:B,2,FALSE)</f>
        <v>1077</v>
      </c>
    </row>
    <row r="6920" spans="1:10" x14ac:dyDescent="0.55000000000000004">
      <c r="A6920" t="str">
        <f t="shared" si="217"/>
        <v>TOPCEvaluation</v>
      </c>
      <c r="B6920" t="s">
        <v>181</v>
      </c>
      <c r="C6920" t="s">
        <v>47</v>
      </c>
      <c r="D6920" t="s">
        <v>217</v>
      </c>
      <c r="E6920">
        <v>47</v>
      </c>
      <c r="F6920">
        <v>0.5</v>
      </c>
      <c r="G6920">
        <f>VLOOKUP(A6920,project2!A:B,2,FALSE)</f>
        <v>300</v>
      </c>
      <c r="H6920">
        <f>VLOOKUP(D6920,pic!A:B,2,FALSE)</f>
        <v>9</v>
      </c>
      <c r="I6920" t="str">
        <f t="shared" si="218"/>
        <v>3009</v>
      </c>
      <c r="J6920">
        <f>VLOOKUP(I6920,assign_csv!A:B,2,FALSE)</f>
        <v>1077</v>
      </c>
    </row>
    <row r="6921" spans="1:10" x14ac:dyDescent="0.55000000000000004">
      <c r="A6921" t="str">
        <f t="shared" si="217"/>
        <v>TOPCEvaluation</v>
      </c>
      <c r="B6921" t="s">
        <v>181</v>
      </c>
      <c r="C6921" t="s">
        <v>47</v>
      </c>
      <c r="D6921" t="s">
        <v>217</v>
      </c>
      <c r="E6921">
        <v>48</v>
      </c>
      <c r="F6921">
        <v>0.5</v>
      </c>
      <c r="G6921">
        <f>VLOOKUP(A6921,project2!A:B,2,FALSE)</f>
        <v>300</v>
      </c>
      <c r="H6921">
        <f>VLOOKUP(D6921,pic!A:B,2,FALSE)</f>
        <v>9</v>
      </c>
      <c r="I6921" t="str">
        <f t="shared" si="218"/>
        <v>3009</v>
      </c>
      <c r="J6921">
        <f>VLOOKUP(I6921,assign_csv!A:B,2,FALSE)</f>
        <v>1077</v>
      </c>
    </row>
    <row r="6922" spans="1:10" x14ac:dyDescent="0.55000000000000004">
      <c r="A6922" t="str">
        <f t="shared" si="217"/>
        <v>TOPCEvaluation</v>
      </c>
      <c r="B6922" t="s">
        <v>181</v>
      </c>
      <c r="C6922" t="s">
        <v>47</v>
      </c>
      <c r="D6922" t="s">
        <v>217</v>
      </c>
      <c r="E6922">
        <v>49</v>
      </c>
      <c r="F6922">
        <v>0.5</v>
      </c>
      <c r="G6922">
        <f>VLOOKUP(A6922,project2!A:B,2,FALSE)</f>
        <v>300</v>
      </c>
      <c r="H6922">
        <f>VLOOKUP(D6922,pic!A:B,2,FALSE)</f>
        <v>9</v>
      </c>
      <c r="I6922" t="str">
        <f t="shared" si="218"/>
        <v>3009</v>
      </c>
      <c r="J6922">
        <f>VLOOKUP(I6922,assign_csv!A:B,2,FALSE)</f>
        <v>1077</v>
      </c>
    </row>
    <row r="6923" spans="1:10" x14ac:dyDescent="0.55000000000000004">
      <c r="A6923" t="str">
        <f t="shared" si="217"/>
        <v>TOPCEvaluation</v>
      </c>
      <c r="B6923" t="s">
        <v>181</v>
      </c>
      <c r="C6923" t="s">
        <v>47</v>
      </c>
      <c r="D6923" t="s">
        <v>217</v>
      </c>
      <c r="E6923">
        <v>50</v>
      </c>
      <c r="F6923">
        <v>0.5</v>
      </c>
      <c r="G6923">
        <f>VLOOKUP(A6923,project2!A:B,2,FALSE)</f>
        <v>300</v>
      </c>
      <c r="H6923">
        <f>VLOOKUP(D6923,pic!A:B,2,FALSE)</f>
        <v>9</v>
      </c>
      <c r="I6923" t="str">
        <f t="shared" si="218"/>
        <v>3009</v>
      </c>
      <c r="J6923">
        <f>VLOOKUP(I6923,assign_csv!A:B,2,FALSE)</f>
        <v>1077</v>
      </c>
    </row>
    <row r="6924" spans="1:10" x14ac:dyDescent="0.55000000000000004">
      <c r="A6924" t="str">
        <f t="shared" si="217"/>
        <v>TOPCEvaluation</v>
      </c>
      <c r="B6924" t="s">
        <v>181</v>
      </c>
      <c r="C6924" t="s">
        <v>47</v>
      </c>
      <c r="D6924" t="s">
        <v>217</v>
      </c>
      <c r="E6924">
        <v>51</v>
      </c>
      <c r="F6924">
        <v>0.5</v>
      </c>
      <c r="G6924">
        <f>VLOOKUP(A6924,project2!A:B,2,FALSE)</f>
        <v>300</v>
      </c>
      <c r="H6924">
        <f>VLOOKUP(D6924,pic!A:B,2,FALSE)</f>
        <v>9</v>
      </c>
      <c r="I6924" t="str">
        <f t="shared" si="218"/>
        <v>3009</v>
      </c>
      <c r="J6924">
        <f>VLOOKUP(I6924,assign_csv!A:B,2,FALSE)</f>
        <v>1077</v>
      </c>
    </row>
    <row r="6925" spans="1:10" x14ac:dyDescent="0.55000000000000004">
      <c r="A6925" t="str">
        <f t="shared" si="217"/>
        <v>TOPCEvaluation</v>
      </c>
      <c r="B6925" t="s">
        <v>181</v>
      </c>
      <c r="C6925" t="s">
        <v>47</v>
      </c>
      <c r="D6925" t="s">
        <v>217</v>
      </c>
      <c r="E6925">
        <v>52</v>
      </c>
      <c r="F6925">
        <v>0.5</v>
      </c>
      <c r="G6925">
        <f>VLOOKUP(A6925,project2!A:B,2,FALSE)</f>
        <v>300</v>
      </c>
      <c r="H6925">
        <f>VLOOKUP(D6925,pic!A:B,2,FALSE)</f>
        <v>9</v>
      </c>
      <c r="I6925" t="str">
        <f t="shared" si="218"/>
        <v>3009</v>
      </c>
      <c r="J6925">
        <f>VLOOKUP(I6925,assign_csv!A:B,2,FALSE)</f>
        <v>1077</v>
      </c>
    </row>
    <row r="6926" spans="1:10" x14ac:dyDescent="0.55000000000000004">
      <c r="A6926" t="str">
        <f t="shared" si="217"/>
        <v>TOPCEvaluation</v>
      </c>
      <c r="B6926" t="s">
        <v>181</v>
      </c>
      <c r="C6926" t="s">
        <v>47</v>
      </c>
      <c r="D6926" t="s">
        <v>237</v>
      </c>
      <c r="E6926">
        <v>5</v>
      </c>
      <c r="F6926">
        <v>0.5</v>
      </c>
      <c r="G6926">
        <f>VLOOKUP(A6926,project2!A:B,2,FALSE)</f>
        <v>300</v>
      </c>
      <c r="H6926">
        <f>VLOOKUP(D6926,pic!A:B,2,FALSE)</f>
        <v>10</v>
      </c>
      <c r="I6926" t="str">
        <f t="shared" si="218"/>
        <v>30010</v>
      </c>
      <c r="J6926">
        <f>VLOOKUP(I6926,assign_csv!A:B,2,FALSE)</f>
        <v>1078</v>
      </c>
    </row>
    <row r="6927" spans="1:10" x14ac:dyDescent="0.55000000000000004">
      <c r="A6927" t="str">
        <f t="shared" si="217"/>
        <v>TOPCEvaluation</v>
      </c>
      <c r="B6927" t="s">
        <v>181</v>
      </c>
      <c r="C6927" t="s">
        <v>47</v>
      </c>
      <c r="D6927" t="s">
        <v>237</v>
      </c>
      <c r="E6927">
        <v>6</v>
      </c>
      <c r="F6927">
        <v>0.5</v>
      </c>
      <c r="G6927">
        <f>VLOOKUP(A6927,project2!A:B,2,FALSE)</f>
        <v>300</v>
      </c>
      <c r="H6927">
        <f>VLOOKUP(D6927,pic!A:B,2,FALSE)</f>
        <v>10</v>
      </c>
      <c r="I6927" t="str">
        <f t="shared" si="218"/>
        <v>30010</v>
      </c>
      <c r="J6927">
        <f>VLOOKUP(I6927,assign_csv!A:B,2,FALSE)</f>
        <v>1078</v>
      </c>
    </row>
    <row r="6928" spans="1:10" x14ac:dyDescent="0.55000000000000004">
      <c r="A6928" t="str">
        <f t="shared" si="217"/>
        <v>TOPCEvaluation</v>
      </c>
      <c r="B6928" t="s">
        <v>181</v>
      </c>
      <c r="C6928" t="s">
        <v>47</v>
      </c>
      <c r="D6928" t="s">
        <v>237</v>
      </c>
      <c r="E6928">
        <v>7</v>
      </c>
      <c r="F6928">
        <v>0.5</v>
      </c>
      <c r="G6928">
        <f>VLOOKUP(A6928,project2!A:B,2,FALSE)</f>
        <v>300</v>
      </c>
      <c r="H6928">
        <f>VLOOKUP(D6928,pic!A:B,2,FALSE)</f>
        <v>10</v>
      </c>
      <c r="I6928" t="str">
        <f t="shared" si="218"/>
        <v>30010</v>
      </c>
      <c r="J6928">
        <f>VLOOKUP(I6928,assign_csv!A:B,2,FALSE)</f>
        <v>1078</v>
      </c>
    </row>
    <row r="6929" spans="1:10" x14ac:dyDescent="0.55000000000000004">
      <c r="A6929" t="str">
        <f t="shared" si="217"/>
        <v>TOPCEvaluation</v>
      </c>
      <c r="B6929" t="s">
        <v>181</v>
      </c>
      <c r="C6929" t="s">
        <v>47</v>
      </c>
      <c r="D6929" t="s">
        <v>237</v>
      </c>
      <c r="E6929">
        <v>8</v>
      </c>
      <c r="F6929">
        <v>0.5</v>
      </c>
      <c r="G6929">
        <f>VLOOKUP(A6929,project2!A:B,2,FALSE)</f>
        <v>300</v>
      </c>
      <c r="H6929">
        <f>VLOOKUP(D6929,pic!A:B,2,FALSE)</f>
        <v>10</v>
      </c>
      <c r="I6929" t="str">
        <f t="shared" si="218"/>
        <v>30010</v>
      </c>
      <c r="J6929">
        <f>VLOOKUP(I6929,assign_csv!A:B,2,FALSE)</f>
        <v>1078</v>
      </c>
    </row>
    <row r="6930" spans="1:10" x14ac:dyDescent="0.55000000000000004">
      <c r="A6930" t="str">
        <f t="shared" si="217"/>
        <v>TOPCEvaluation</v>
      </c>
      <c r="B6930" t="s">
        <v>181</v>
      </c>
      <c r="C6930" t="s">
        <v>47</v>
      </c>
      <c r="D6930" t="s">
        <v>237</v>
      </c>
      <c r="E6930">
        <v>9</v>
      </c>
      <c r="F6930">
        <v>0.5</v>
      </c>
      <c r="G6930">
        <f>VLOOKUP(A6930,project2!A:B,2,FALSE)</f>
        <v>300</v>
      </c>
      <c r="H6930">
        <f>VLOOKUP(D6930,pic!A:B,2,FALSE)</f>
        <v>10</v>
      </c>
      <c r="I6930" t="str">
        <f t="shared" si="218"/>
        <v>30010</v>
      </c>
      <c r="J6930">
        <f>VLOOKUP(I6930,assign_csv!A:B,2,FALSE)</f>
        <v>1078</v>
      </c>
    </row>
    <row r="6931" spans="1:10" x14ac:dyDescent="0.55000000000000004">
      <c r="A6931" t="str">
        <f t="shared" si="217"/>
        <v>TOPCEvaluation</v>
      </c>
      <c r="B6931" t="s">
        <v>181</v>
      </c>
      <c r="C6931" t="s">
        <v>47</v>
      </c>
      <c r="D6931" t="s">
        <v>237</v>
      </c>
      <c r="E6931">
        <v>10</v>
      </c>
      <c r="F6931">
        <v>0.5</v>
      </c>
      <c r="G6931">
        <f>VLOOKUP(A6931,project2!A:B,2,FALSE)</f>
        <v>300</v>
      </c>
      <c r="H6931">
        <f>VLOOKUP(D6931,pic!A:B,2,FALSE)</f>
        <v>10</v>
      </c>
      <c r="I6931" t="str">
        <f t="shared" si="218"/>
        <v>30010</v>
      </c>
      <c r="J6931">
        <f>VLOOKUP(I6931,assign_csv!A:B,2,FALSE)</f>
        <v>1078</v>
      </c>
    </row>
    <row r="6932" spans="1:10" x14ac:dyDescent="0.55000000000000004">
      <c r="A6932" t="str">
        <f t="shared" si="217"/>
        <v>TOPCEvaluation</v>
      </c>
      <c r="B6932" t="s">
        <v>181</v>
      </c>
      <c r="C6932" t="s">
        <v>47</v>
      </c>
      <c r="D6932" t="s">
        <v>237</v>
      </c>
      <c r="E6932">
        <v>11</v>
      </c>
      <c r="F6932">
        <v>0.5</v>
      </c>
      <c r="G6932">
        <f>VLOOKUP(A6932,project2!A:B,2,FALSE)</f>
        <v>300</v>
      </c>
      <c r="H6932">
        <f>VLOOKUP(D6932,pic!A:B,2,FALSE)</f>
        <v>10</v>
      </c>
      <c r="I6932" t="str">
        <f t="shared" si="218"/>
        <v>30010</v>
      </c>
      <c r="J6932">
        <f>VLOOKUP(I6932,assign_csv!A:B,2,FALSE)</f>
        <v>1078</v>
      </c>
    </row>
    <row r="6933" spans="1:10" x14ac:dyDescent="0.55000000000000004">
      <c r="A6933" t="str">
        <f t="shared" si="217"/>
        <v>TOPCEvaluation</v>
      </c>
      <c r="B6933" t="s">
        <v>181</v>
      </c>
      <c r="C6933" t="s">
        <v>47</v>
      </c>
      <c r="D6933" t="s">
        <v>237</v>
      </c>
      <c r="E6933">
        <v>12</v>
      </c>
      <c r="F6933">
        <v>0.5</v>
      </c>
      <c r="G6933">
        <f>VLOOKUP(A6933,project2!A:B,2,FALSE)</f>
        <v>300</v>
      </c>
      <c r="H6933">
        <f>VLOOKUP(D6933,pic!A:B,2,FALSE)</f>
        <v>10</v>
      </c>
      <c r="I6933" t="str">
        <f t="shared" si="218"/>
        <v>30010</v>
      </c>
      <c r="J6933">
        <f>VLOOKUP(I6933,assign_csv!A:B,2,FALSE)</f>
        <v>1078</v>
      </c>
    </row>
    <row r="6934" spans="1:10" x14ac:dyDescent="0.55000000000000004">
      <c r="A6934" t="str">
        <f t="shared" si="217"/>
        <v>TOPCEvaluation</v>
      </c>
      <c r="B6934" t="s">
        <v>181</v>
      </c>
      <c r="C6934" t="s">
        <v>47</v>
      </c>
      <c r="D6934" t="s">
        <v>237</v>
      </c>
      <c r="E6934">
        <v>13</v>
      </c>
      <c r="F6934">
        <v>0.5</v>
      </c>
      <c r="G6934">
        <f>VLOOKUP(A6934,project2!A:B,2,FALSE)</f>
        <v>300</v>
      </c>
      <c r="H6934">
        <f>VLOOKUP(D6934,pic!A:B,2,FALSE)</f>
        <v>10</v>
      </c>
      <c r="I6934" t="str">
        <f t="shared" si="218"/>
        <v>30010</v>
      </c>
      <c r="J6934">
        <f>VLOOKUP(I6934,assign_csv!A:B,2,FALSE)</f>
        <v>1078</v>
      </c>
    </row>
    <row r="6935" spans="1:10" x14ac:dyDescent="0.55000000000000004">
      <c r="A6935" t="str">
        <f t="shared" si="217"/>
        <v>TOPCEvaluation</v>
      </c>
      <c r="B6935" t="s">
        <v>181</v>
      </c>
      <c r="C6935" t="s">
        <v>47</v>
      </c>
      <c r="D6935" t="s">
        <v>237</v>
      </c>
      <c r="E6935">
        <v>14</v>
      </c>
      <c r="F6935">
        <v>0.5</v>
      </c>
      <c r="G6935">
        <f>VLOOKUP(A6935,project2!A:B,2,FALSE)</f>
        <v>300</v>
      </c>
      <c r="H6935">
        <f>VLOOKUP(D6935,pic!A:B,2,FALSE)</f>
        <v>10</v>
      </c>
      <c r="I6935" t="str">
        <f t="shared" si="218"/>
        <v>30010</v>
      </c>
      <c r="J6935">
        <f>VLOOKUP(I6935,assign_csv!A:B,2,FALSE)</f>
        <v>1078</v>
      </c>
    </row>
    <row r="6936" spans="1:10" x14ac:dyDescent="0.55000000000000004">
      <c r="A6936" t="str">
        <f t="shared" si="217"/>
        <v>TOPCEvaluation</v>
      </c>
      <c r="B6936" t="s">
        <v>181</v>
      </c>
      <c r="C6936" t="s">
        <v>47</v>
      </c>
      <c r="D6936" t="s">
        <v>237</v>
      </c>
      <c r="E6936">
        <v>15</v>
      </c>
      <c r="F6936">
        <v>0.5</v>
      </c>
      <c r="G6936">
        <f>VLOOKUP(A6936,project2!A:B,2,FALSE)</f>
        <v>300</v>
      </c>
      <c r="H6936">
        <f>VLOOKUP(D6936,pic!A:B,2,FALSE)</f>
        <v>10</v>
      </c>
      <c r="I6936" t="str">
        <f t="shared" si="218"/>
        <v>30010</v>
      </c>
      <c r="J6936">
        <f>VLOOKUP(I6936,assign_csv!A:B,2,FALSE)</f>
        <v>1078</v>
      </c>
    </row>
    <row r="6937" spans="1:10" x14ac:dyDescent="0.55000000000000004">
      <c r="A6937" t="str">
        <f t="shared" si="217"/>
        <v>TOPCEvaluation</v>
      </c>
      <c r="B6937" t="s">
        <v>181</v>
      </c>
      <c r="C6937" t="s">
        <v>47</v>
      </c>
      <c r="D6937" t="s">
        <v>237</v>
      </c>
      <c r="E6937">
        <v>16</v>
      </c>
      <c r="F6937">
        <v>0.5</v>
      </c>
      <c r="G6937">
        <f>VLOOKUP(A6937,project2!A:B,2,FALSE)</f>
        <v>300</v>
      </c>
      <c r="H6937">
        <f>VLOOKUP(D6937,pic!A:B,2,FALSE)</f>
        <v>10</v>
      </c>
      <c r="I6937" t="str">
        <f t="shared" si="218"/>
        <v>30010</v>
      </c>
      <c r="J6937">
        <f>VLOOKUP(I6937,assign_csv!A:B,2,FALSE)</f>
        <v>1078</v>
      </c>
    </row>
    <row r="6938" spans="1:10" x14ac:dyDescent="0.55000000000000004">
      <c r="A6938" t="str">
        <f t="shared" si="217"/>
        <v>TOPCEvaluation</v>
      </c>
      <c r="B6938" t="s">
        <v>181</v>
      </c>
      <c r="C6938" t="s">
        <v>47</v>
      </c>
      <c r="D6938" t="s">
        <v>237</v>
      </c>
      <c r="E6938">
        <v>17</v>
      </c>
      <c r="F6938">
        <v>0.5</v>
      </c>
      <c r="G6938">
        <f>VLOOKUP(A6938,project2!A:B,2,FALSE)</f>
        <v>300</v>
      </c>
      <c r="H6938">
        <f>VLOOKUP(D6938,pic!A:B,2,FALSE)</f>
        <v>10</v>
      </c>
      <c r="I6938" t="str">
        <f t="shared" si="218"/>
        <v>30010</v>
      </c>
      <c r="J6938">
        <f>VLOOKUP(I6938,assign_csv!A:B,2,FALSE)</f>
        <v>1078</v>
      </c>
    </row>
    <row r="6939" spans="1:10" x14ac:dyDescent="0.55000000000000004">
      <c r="A6939" t="str">
        <f t="shared" si="217"/>
        <v>TOPCEvaluation</v>
      </c>
      <c r="B6939" t="s">
        <v>181</v>
      </c>
      <c r="C6939" t="s">
        <v>47</v>
      </c>
      <c r="D6939" t="s">
        <v>237</v>
      </c>
      <c r="E6939">
        <v>18</v>
      </c>
      <c r="F6939">
        <v>0.5</v>
      </c>
      <c r="G6939">
        <f>VLOOKUP(A6939,project2!A:B,2,FALSE)</f>
        <v>300</v>
      </c>
      <c r="H6939">
        <f>VLOOKUP(D6939,pic!A:B,2,FALSE)</f>
        <v>10</v>
      </c>
      <c r="I6939" t="str">
        <f t="shared" si="218"/>
        <v>30010</v>
      </c>
      <c r="J6939">
        <f>VLOOKUP(I6939,assign_csv!A:B,2,FALSE)</f>
        <v>1078</v>
      </c>
    </row>
    <row r="6940" spans="1:10" x14ac:dyDescent="0.55000000000000004">
      <c r="A6940" t="str">
        <f t="shared" si="217"/>
        <v>TOPCEvaluation</v>
      </c>
      <c r="B6940" t="s">
        <v>181</v>
      </c>
      <c r="C6940" t="s">
        <v>47</v>
      </c>
      <c r="D6940" t="s">
        <v>237</v>
      </c>
      <c r="E6940">
        <v>19</v>
      </c>
      <c r="F6940">
        <v>0.5</v>
      </c>
      <c r="G6940">
        <f>VLOOKUP(A6940,project2!A:B,2,FALSE)</f>
        <v>300</v>
      </c>
      <c r="H6940">
        <f>VLOOKUP(D6940,pic!A:B,2,FALSE)</f>
        <v>10</v>
      </c>
      <c r="I6940" t="str">
        <f t="shared" si="218"/>
        <v>30010</v>
      </c>
      <c r="J6940">
        <f>VLOOKUP(I6940,assign_csv!A:B,2,FALSE)</f>
        <v>1078</v>
      </c>
    </row>
    <row r="6941" spans="1:10" x14ac:dyDescent="0.55000000000000004">
      <c r="A6941" t="str">
        <f t="shared" si="217"/>
        <v>TOPCEvaluation</v>
      </c>
      <c r="B6941" t="s">
        <v>181</v>
      </c>
      <c r="C6941" t="s">
        <v>47</v>
      </c>
      <c r="D6941" t="s">
        <v>237</v>
      </c>
      <c r="E6941">
        <v>20</v>
      </c>
      <c r="F6941">
        <v>0.5</v>
      </c>
      <c r="G6941">
        <f>VLOOKUP(A6941,project2!A:B,2,FALSE)</f>
        <v>300</v>
      </c>
      <c r="H6941">
        <f>VLOOKUP(D6941,pic!A:B,2,FALSE)</f>
        <v>10</v>
      </c>
      <c r="I6941" t="str">
        <f t="shared" si="218"/>
        <v>30010</v>
      </c>
      <c r="J6941">
        <f>VLOOKUP(I6941,assign_csv!A:B,2,FALSE)</f>
        <v>1078</v>
      </c>
    </row>
    <row r="6942" spans="1:10" x14ac:dyDescent="0.55000000000000004">
      <c r="A6942" t="str">
        <f t="shared" si="217"/>
        <v>TOPCEvaluation</v>
      </c>
      <c r="B6942" t="s">
        <v>181</v>
      </c>
      <c r="C6942" t="s">
        <v>47</v>
      </c>
      <c r="D6942" t="s">
        <v>237</v>
      </c>
      <c r="E6942">
        <v>21</v>
      </c>
      <c r="F6942">
        <v>0.5</v>
      </c>
      <c r="G6942">
        <f>VLOOKUP(A6942,project2!A:B,2,FALSE)</f>
        <v>300</v>
      </c>
      <c r="H6942">
        <f>VLOOKUP(D6942,pic!A:B,2,FALSE)</f>
        <v>10</v>
      </c>
      <c r="I6942" t="str">
        <f t="shared" si="218"/>
        <v>30010</v>
      </c>
      <c r="J6942">
        <f>VLOOKUP(I6942,assign_csv!A:B,2,FALSE)</f>
        <v>1078</v>
      </c>
    </row>
    <row r="6943" spans="1:10" x14ac:dyDescent="0.55000000000000004">
      <c r="A6943" t="str">
        <f t="shared" si="217"/>
        <v>TOPCEvaluation</v>
      </c>
      <c r="B6943" t="s">
        <v>181</v>
      </c>
      <c r="C6943" t="s">
        <v>47</v>
      </c>
      <c r="D6943" t="s">
        <v>237</v>
      </c>
      <c r="E6943">
        <v>22</v>
      </c>
      <c r="F6943">
        <v>0.5</v>
      </c>
      <c r="G6943">
        <f>VLOOKUP(A6943,project2!A:B,2,FALSE)</f>
        <v>300</v>
      </c>
      <c r="H6943">
        <f>VLOOKUP(D6943,pic!A:B,2,FALSE)</f>
        <v>10</v>
      </c>
      <c r="I6943" t="str">
        <f t="shared" si="218"/>
        <v>30010</v>
      </c>
      <c r="J6943">
        <f>VLOOKUP(I6943,assign_csv!A:B,2,FALSE)</f>
        <v>1078</v>
      </c>
    </row>
    <row r="6944" spans="1:10" x14ac:dyDescent="0.55000000000000004">
      <c r="A6944" t="str">
        <f t="shared" si="217"/>
        <v>TOPCEvaluation</v>
      </c>
      <c r="B6944" t="s">
        <v>181</v>
      </c>
      <c r="C6944" t="s">
        <v>47</v>
      </c>
      <c r="D6944" t="s">
        <v>237</v>
      </c>
      <c r="E6944">
        <v>23</v>
      </c>
      <c r="F6944">
        <v>0.5</v>
      </c>
      <c r="G6944">
        <f>VLOOKUP(A6944,project2!A:B,2,FALSE)</f>
        <v>300</v>
      </c>
      <c r="H6944">
        <f>VLOOKUP(D6944,pic!A:B,2,FALSE)</f>
        <v>10</v>
      </c>
      <c r="I6944" t="str">
        <f t="shared" si="218"/>
        <v>30010</v>
      </c>
      <c r="J6944">
        <f>VLOOKUP(I6944,assign_csv!A:B,2,FALSE)</f>
        <v>1078</v>
      </c>
    </row>
    <row r="6945" spans="1:10" x14ac:dyDescent="0.55000000000000004">
      <c r="A6945" t="str">
        <f t="shared" si="217"/>
        <v>TOPCEvaluation</v>
      </c>
      <c r="B6945" t="s">
        <v>181</v>
      </c>
      <c r="C6945" t="s">
        <v>47</v>
      </c>
      <c r="D6945" t="s">
        <v>237</v>
      </c>
      <c r="E6945">
        <v>24</v>
      </c>
      <c r="F6945">
        <v>0.5</v>
      </c>
      <c r="G6945">
        <f>VLOOKUP(A6945,project2!A:B,2,FALSE)</f>
        <v>300</v>
      </c>
      <c r="H6945">
        <f>VLOOKUP(D6945,pic!A:B,2,FALSE)</f>
        <v>10</v>
      </c>
      <c r="I6945" t="str">
        <f t="shared" si="218"/>
        <v>30010</v>
      </c>
      <c r="J6945">
        <f>VLOOKUP(I6945,assign_csv!A:B,2,FALSE)</f>
        <v>1078</v>
      </c>
    </row>
    <row r="6946" spans="1:10" x14ac:dyDescent="0.55000000000000004">
      <c r="A6946" t="str">
        <f t="shared" si="217"/>
        <v>TOPCEvaluation</v>
      </c>
      <c r="B6946" t="s">
        <v>181</v>
      </c>
      <c r="C6946" t="s">
        <v>47</v>
      </c>
      <c r="D6946" t="s">
        <v>237</v>
      </c>
      <c r="E6946">
        <v>25</v>
      </c>
      <c r="F6946">
        <v>0.5</v>
      </c>
      <c r="G6946">
        <f>VLOOKUP(A6946,project2!A:B,2,FALSE)</f>
        <v>300</v>
      </c>
      <c r="H6946">
        <f>VLOOKUP(D6946,pic!A:B,2,FALSE)</f>
        <v>10</v>
      </c>
      <c r="I6946" t="str">
        <f t="shared" si="218"/>
        <v>30010</v>
      </c>
      <c r="J6946">
        <f>VLOOKUP(I6946,assign_csv!A:B,2,FALSE)</f>
        <v>1078</v>
      </c>
    </row>
    <row r="6947" spans="1:10" x14ac:dyDescent="0.55000000000000004">
      <c r="A6947" t="str">
        <f t="shared" si="217"/>
        <v>TOPCEvaluation</v>
      </c>
      <c r="B6947" t="s">
        <v>181</v>
      </c>
      <c r="C6947" t="s">
        <v>47</v>
      </c>
      <c r="D6947" t="s">
        <v>237</v>
      </c>
      <c r="E6947">
        <v>26</v>
      </c>
      <c r="F6947">
        <v>0.5</v>
      </c>
      <c r="G6947">
        <f>VLOOKUP(A6947,project2!A:B,2,FALSE)</f>
        <v>300</v>
      </c>
      <c r="H6947">
        <f>VLOOKUP(D6947,pic!A:B,2,FALSE)</f>
        <v>10</v>
      </c>
      <c r="I6947" t="str">
        <f t="shared" si="218"/>
        <v>30010</v>
      </c>
      <c r="J6947">
        <f>VLOOKUP(I6947,assign_csv!A:B,2,FALSE)</f>
        <v>1078</v>
      </c>
    </row>
    <row r="6948" spans="1:10" x14ac:dyDescent="0.55000000000000004">
      <c r="A6948" t="str">
        <f t="shared" si="217"/>
        <v>TOPCEvaluation</v>
      </c>
      <c r="B6948" t="s">
        <v>181</v>
      </c>
      <c r="C6948" t="s">
        <v>47</v>
      </c>
      <c r="D6948" t="s">
        <v>237</v>
      </c>
      <c r="E6948">
        <v>27</v>
      </c>
      <c r="F6948">
        <v>0.5</v>
      </c>
      <c r="G6948">
        <f>VLOOKUP(A6948,project2!A:B,2,FALSE)</f>
        <v>300</v>
      </c>
      <c r="H6948">
        <f>VLOOKUP(D6948,pic!A:B,2,FALSE)</f>
        <v>10</v>
      </c>
      <c r="I6948" t="str">
        <f t="shared" si="218"/>
        <v>30010</v>
      </c>
      <c r="J6948">
        <f>VLOOKUP(I6948,assign_csv!A:B,2,FALSE)</f>
        <v>1078</v>
      </c>
    </row>
    <row r="6949" spans="1:10" x14ac:dyDescent="0.55000000000000004">
      <c r="A6949" t="str">
        <f t="shared" si="217"/>
        <v>TOPCEvaluation</v>
      </c>
      <c r="B6949" t="s">
        <v>181</v>
      </c>
      <c r="C6949" t="s">
        <v>47</v>
      </c>
      <c r="D6949" t="s">
        <v>237</v>
      </c>
      <c r="E6949">
        <v>28</v>
      </c>
      <c r="F6949">
        <v>0.5</v>
      </c>
      <c r="G6949">
        <f>VLOOKUP(A6949,project2!A:B,2,FALSE)</f>
        <v>300</v>
      </c>
      <c r="H6949">
        <f>VLOOKUP(D6949,pic!A:B,2,FALSE)</f>
        <v>10</v>
      </c>
      <c r="I6949" t="str">
        <f t="shared" si="218"/>
        <v>30010</v>
      </c>
      <c r="J6949">
        <f>VLOOKUP(I6949,assign_csv!A:B,2,FALSE)</f>
        <v>1078</v>
      </c>
    </row>
    <row r="6950" spans="1:10" x14ac:dyDescent="0.55000000000000004">
      <c r="A6950" t="str">
        <f t="shared" si="217"/>
        <v>TOPCEvaluation</v>
      </c>
      <c r="B6950" t="s">
        <v>181</v>
      </c>
      <c r="C6950" t="s">
        <v>47</v>
      </c>
      <c r="D6950" t="s">
        <v>237</v>
      </c>
      <c r="E6950">
        <v>29</v>
      </c>
      <c r="F6950">
        <v>0.5</v>
      </c>
      <c r="G6950">
        <f>VLOOKUP(A6950,project2!A:B,2,FALSE)</f>
        <v>300</v>
      </c>
      <c r="H6950">
        <f>VLOOKUP(D6950,pic!A:B,2,FALSE)</f>
        <v>10</v>
      </c>
      <c r="I6950" t="str">
        <f t="shared" si="218"/>
        <v>30010</v>
      </c>
      <c r="J6950">
        <f>VLOOKUP(I6950,assign_csv!A:B,2,FALSE)</f>
        <v>1078</v>
      </c>
    </row>
    <row r="6951" spans="1:10" x14ac:dyDescent="0.55000000000000004">
      <c r="A6951" t="str">
        <f t="shared" si="217"/>
        <v>TOPCEvaluation</v>
      </c>
      <c r="B6951" t="s">
        <v>181</v>
      </c>
      <c r="C6951" t="s">
        <v>47</v>
      </c>
      <c r="D6951" t="s">
        <v>237</v>
      </c>
      <c r="E6951">
        <v>30</v>
      </c>
      <c r="F6951">
        <v>0.5</v>
      </c>
      <c r="G6951">
        <f>VLOOKUP(A6951,project2!A:B,2,FALSE)</f>
        <v>300</v>
      </c>
      <c r="H6951">
        <f>VLOOKUP(D6951,pic!A:B,2,FALSE)</f>
        <v>10</v>
      </c>
      <c r="I6951" t="str">
        <f t="shared" si="218"/>
        <v>30010</v>
      </c>
      <c r="J6951">
        <f>VLOOKUP(I6951,assign_csv!A:B,2,FALSE)</f>
        <v>1078</v>
      </c>
    </row>
    <row r="6952" spans="1:10" x14ac:dyDescent="0.55000000000000004">
      <c r="A6952" t="str">
        <f t="shared" si="217"/>
        <v>TOPCEvaluation</v>
      </c>
      <c r="B6952" t="s">
        <v>181</v>
      </c>
      <c r="C6952" t="s">
        <v>47</v>
      </c>
      <c r="D6952" t="s">
        <v>237</v>
      </c>
      <c r="E6952">
        <v>31</v>
      </c>
      <c r="F6952">
        <v>0.5</v>
      </c>
      <c r="G6952">
        <f>VLOOKUP(A6952,project2!A:B,2,FALSE)</f>
        <v>300</v>
      </c>
      <c r="H6952">
        <f>VLOOKUP(D6952,pic!A:B,2,FALSE)</f>
        <v>10</v>
      </c>
      <c r="I6952" t="str">
        <f t="shared" si="218"/>
        <v>30010</v>
      </c>
      <c r="J6952">
        <f>VLOOKUP(I6952,assign_csv!A:B,2,FALSE)</f>
        <v>1078</v>
      </c>
    </row>
    <row r="6953" spans="1:10" x14ac:dyDescent="0.55000000000000004">
      <c r="A6953" t="str">
        <f t="shared" si="217"/>
        <v>TOPCEvaluation</v>
      </c>
      <c r="B6953" t="s">
        <v>181</v>
      </c>
      <c r="C6953" t="s">
        <v>47</v>
      </c>
      <c r="D6953" t="s">
        <v>237</v>
      </c>
      <c r="E6953">
        <v>32</v>
      </c>
      <c r="F6953">
        <v>0.5</v>
      </c>
      <c r="G6953">
        <f>VLOOKUP(A6953,project2!A:B,2,FALSE)</f>
        <v>300</v>
      </c>
      <c r="H6953">
        <f>VLOOKUP(D6953,pic!A:B,2,FALSE)</f>
        <v>10</v>
      </c>
      <c r="I6953" t="str">
        <f t="shared" si="218"/>
        <v>30010</v>
      </c>
      <c r="J6953">
        <f>VLOOKUP(I6953,assign_csv!A:B,2,FALSE)</f>
        <v>1078</v>
      </c>
    </row>
    <row r="6954" spans="1:10" x14ac:dyDescent="0.55000000000000004">
      <c r="A6954" t="str">
        <f t="shared" si="217"/>
        <v>TOPCEvaluation</v>
      </c>
      <c r="B6954" t="s">
        <v>181</v>
      </c>
      <c r="C6954" t="s">
        <v>47</v>
      </c>
      <c r="D6954" t="s">
        <v>237</v>
      </c>
      <c r="E6954">
        <v>33</v>
      </c>
      <c r="F6954">
        <v>0.5</v>
      </c>
      <c r="G6954">
        <f>VLOOKUP(A6954,project2!A:B,2,FALSE)</f>
        <v>300</v>
      </c>
      <c r="H6954">
        <f>VLOOKUP(D6954,pic!A:B,2,FALSE)</f>
        <v>10</v>
      </c>
      <c r="I6954" t="str">
        <f t="shared" si="218"/>
        <v>30010</v>
      </c>
      <c r="J6954">
        <f>VLOOKUP(I6954,assign_csv!A:B,2,FALSE)</f>
        <v>1078</v>
      </c>
    </row>
    <row r="6955" spans="1:10" x14ac:dyDescent="0.55000000000000004">
      <c r="A6955" t="str">
        <f t="shared" si="217"/>
        <v>TOPCEvaluation</v>
      </c>
      <c r="B6955" t="s">
        <v>181</v>
      </c>
      <c r="C6955" t="s">
        <v>47</v>
      </c>
      <c r="D6955" t="s">
        <v>237</v>
      </c>
      <c r="E6955">
        <v>34</v>
      </c>
      <c r="F6955">
        <v>0.5</v>
      </c>
      <c r="G6955">
        <f>VLOOKUP(A6955,project2!A:B,2,FALSE)</f>
        <v>300</v>
      </c>
      <c r="H6955">
        <f>VLOOKUP(D6955,pic!A:B,2,FALSE)</f>
        <v>10</v>
      </c>
      <c r="I6955" t="str">
        <f t="shared" si="218"/>
        <v>30010</v>
      </c>
      <c r="J6955">
        <f>VLOOKUP(I6955,assign_csv!A:B,2,FALSE)</f>
        <v>1078</v>
      </c>
    </row>
    <row r="6956" spans="1:10" x14ac:dyDescent="0.55000000000000004">
      <c r="A6956" t="str">
        <f t="shared" si="217"/>
        <v>TOPCEvaluation</v>
      </c>
      <c r="B6956" t="s">
        <v>181</v>
      </c>
      <c r="C6956" t="s">
        <v>47</v>
      </c>
      <c r="D6956" t="s">
        <v>237</v>
      </c>
      <c r="E6956">
        <v>35</v>
      </c>
      <c r="F6956">
        <v>0.5</v>
      </c>
      <c r="G6956">
        <f>VLOOKUP(A6956,project2!A:B,2,FALSE)</f>
        <v>300</v>
      </c>
      <c r="H6956">
        <f>VLOOKUP(D6956,pic!A:B,2,FALSE)</f>
        <v>10</v>
      </c>
      <c r="I6956" t="str">
        <f t="shared" si="218"/>
        <v>30010</v>
      </c>
      <c r="J6956">
        <f>VLOOKUP(I6956,assign_csv!A:B,2,FALSE)</f>
        <v>1078</v>
      </c>
    </row>
    <row r="6957" spans="1:10" x14ac:dyDescent="0.55000000000000004">
      <c r="A6957" t="str">
        <f t="shared" si="217"/>
        <v>TOPCEvaluation</v>
      </c>
      <c r="B6957" t="s">
        <v>181</v>
      </c>
      <c r="C6957" t="s">
        <v>47</v>
      </c>
      <c r="D6957" t="s">
        <v>237</v>
      </c>
      <c r="E6957">
        <v>36</v>
      </c>
      <c r="F6957">
        <v>0.5</v>
      </c>
      <c r="G6957">
        <f>VLOOKUP(A6957,project2!A:B,2,FALSE)</f>
        <v>300</v>
      </c>
      <c r="H6957">
        <f>VLOOKUP(D6957,pic!A:B,2,FALSE)</f>
        <v>10</v>
      </c>
      <c r="I6957" t="str">
        <f t="shared" si="218"/>
        <v>30010</v>
      </c>
      <c r="J6957">
        <f>VLOOKUP(I6957,assign_csv!A:B,2,FALSE)</f>
        <v>1078</v>
      </c>
    </row>
    <row r="6958" spans="1:10" x14ac:dyDescent="0.55000000000000004">
      <c r="A6958" t="str">
        <f t="shared" si="217"/>
        <v>TOPCEvaluation</v>
      </c>
      <c r="B6958" t="s">
        <v>181</v>
      </c>
      <c r="C6958" t="s">
        <v>47</v>
      </c>
      <c r="D6958" t="s">
        <v>237</v>
      </c>
      <c r="E6958">
        <v>37</v>
      </c>
      <c r="F6958">
        <v>0.5</v>
      </c>
      <c r="G6958">
        <f>VLOOKUP(A6958,project2!A:B,2,FALSE)</f>
        <v>300</v>
      </c>
      <c r="H6958">
        <f>VLOOKUP(D6958,pic!A:B,2,FALSE)</f>
        <v>10</v>
      </c>
      <c r="I6958" t="str">
        <f t="shared" si="218"/>
        <v>30010</v>
      </c>
      <c r="J6958">
        <f>VLOOKUP(I6958,assign_csv!A:B,2,FALSE)</f>
        <v>1078</v>
      </c>
    </row>
    <row r="6959" spans="1:10" x14ac:dyDescent="0.55000000000000004">
      <c r="A6959" t="str">
        <f t="shared" si="217"/>
        <v>TOPCEvaluation</v>
      </c>
      <c r="B6959" t="s">
        <v>181</v>
      </c>
      <c r="C6959" t="s">
        <v>47</v>
      </c>
      <c r="D6959" t="s">
        <v>237</v>
      </c>
      <c r="E6959">
        <v>38</v>
      </c>
      <c r="F6959">
        <v>0.5</v>
      </c>
      <c r="G6959">
        <f>VLOOKUP(A6959,project2!A:B,2,FALSE)</f>
        <v>300</v>
      </c>
      <c r="H6959">
        <f>VLOOKUP(D6959,pic!A:B,2,FALSE)</f>
        <v>10</v>
      </c>
      <c r="I6959" t="str">
        <f t="shared" si="218"/>
        <v>30010</v>
      </c>
      <c r="J6959">
        <f>VLOOKUP(I6959,assign_csv!A:B,2,FALSE)</f>
        <v>1078</v>
      </c>
    </row>
    <row r="6960" spans="1:10" x14ac:dyDescent="0.55000000000000004">
      <c r="A6960" t="str">
        <f t="shared" si="217"/>
        <v>TOPCEvaluation</v>
      </c>
      <c r="B6960" t="s">
        <v>181</v>
      </c>
      <c r="C6960" t="s">
        <v>47</v>
      </c>
      <c r="D6960" t="s">
        <v>237</v>
      </c>
      <c r="E6960">
        <v>39</v>
      </c>
      <c r="F6960">
        <v>0.5</v>
      </c>
      <c r="G6960">
        <f>VLOOKUP(A6960,project2!A:B,2,FALSE)</f>
        <v>300</v>
      </c>
      <c r="H6960">
        <f>VLOOKUP(D6960,pic!A:B,2,FALSE)</f>
        <v>10</v>
      </c>
      <c r="I6960" t="str">
        <f t="shared" si="218"/>
        <v>30010</v>
      </c>
      <c r="J6960">
        <f>VLOOKUP(I6960,assign_csv!A:B,2,FALSE)</f>
        <v>1078</v>
      </c>
    </row>
    <row r="6961" spans="1:10" x14ac:dyDescent="0.55000000000000004">
      <c r="A6961" t="str">
        <f t="shared" si="217"/>
        <v>TOPCEvaluation</v>
      </c>
      <c r="B6961" t="s">
        <v>181</v>
      </c>
      <c r="C6961" t="s">
        <v>47</v>
      </c>
      <c r="D6961" t="s">
        <v>237</v>
      </c>
      <c r="E6961">
        <v>40</v>
      </c>
      <c r="F6961">
        <v>0.5</v>
      </c>
      <c r="G6961">
        <f>VLOOKUP(A6961,project2!A:B,2,FALSE)</f>
        <v>300</v>
      </c>
      <c r="H6961">
        <f>VLOOKUP(D6961,pic!A:B,2,FALSE)</f>
        <v>10</v>
      </c>
      <c r="I6961" t="str">
        <f t="shared" si="218"/>
        <v>30010</v>
      </c>
      <c r="J6961">
        <f>VLOOKUP(I6961,assign_csv!A:B,2,FALSE)</f>
        <v>1078</v>
      </c>
    </row>
    <row r="6962" spans="1:10" x14ac:dyDescent="0.55000000000000004">
      <c r="A6962" t="str">
        <f t="shared" si="217"/>
        <v>TOPCEvaluation</v>
      </c>
      <c r="B6962" t="s">
        <v>181</v>
      </c>
      <c r="C6962" t="s">
        <v>47</v>
      </c>
      <c r="D6962" t="s">
        <v>237</v>
      </c>
      <c r="E6962">
        <v>41</v>
      </c>
      <c r="F6962">
        <v>0.5</v>
      </c>
      <c r="G6962">
        <f>VLOOKUP(A6962,project2!A:B,2,FALSE)</f>
        <v>300</v>
      </c>
      <c r="H6962">
        <f>VLOOKUP(D6962,pic!A:B,2,FALSE)</f>
        <v>10</v>
      </c>
      <c r="I6962" t="str">
        <f t="shared" si="218"/>
        <v>30010</v>
      </c>
      <c r="J6962">
        <f>VLOOKUP(I6962,assign_csv!A:B,2,FALSE)</f>
        <v>1078</v>
      </c>
    </row>
    <row r="6963" spans="1:10" x14ac:dyDescent="0.55000000000000004">
      <c r="A6963" t="str">
        <f t="shared" si="217"/>
        <v>TOPCEvaluation</v>
      </c>
      <c r="B6963" t="s">
        <v>181</v>
      </c>
      <c r="C6963" t="s">
        <v>47</v>
      </c>
      <c r="D6963" t="s">
        <v>237</v>
      </c>
      <c r="E6963">
        <v>42</v>
      </c>
      <c r="F6963">
        <v>0.5</v>
      </c>
      <c r="G6963">
        <f>VLOOKUP(A6963,project2!A:B,2,FALSE)</f>
        <v>300</v>
      </c>
      <c r="H6963">
        <f>VLOOKUP(D6963,pic!A:B,2,FALSE)</f>
        <v>10</v>
      </c>
      <c r="I6963" t="str">
        <f t="shared" si="218"/>
        <v>30010</v>
      </c>
      <c r="J6963">
        <f>VLOOKUP(I6963,assign_csv!A:B,2,FALSE)</f>
        <v>1078</v>
      </c>
    </row>
    <row r="6964" spans="1:10" x14ac:dyDescent="0.55000000000000004">
      <c r="A6964" t="str">
        <f t="shared" si="217"/>
        <v>TOPCEvaluation</v>
      </c>
      <c r="B6964" t="s">
        <v>181</v>
      </c>
      <c r="C6964" t="s">
        <v>47</v>
      </c>
      <c r="D6964" t="s">
        <v>237</v>
      </c>
      <c r="E6964">
        <v>43</v>
      </c>
      <c r="F6964">
        <v>0.5</v>
      </c>
      <c r="G6964">
        <f>VLOOKUP(A6964,project2!A:B,2,FALSE)</f>
        <v>300</v>
      </c>
      <c r="H6964">
        <f>VLOOKUP(D6964,pic!A:B,2,FALSE)</f>
        <v>10</v>
      </c>
      <c r="I6964" t="str">
        <f t="shared" si="218"/>
        <v>30010</v>
      </c>
      <c r="J6964">
        <f>VLOOKUP(I6964,assign_csv!A:B,2,FALSE)</f>
        <v>1078</v>
      </c>
    </row>
    <row r="6965" spans="1:10" x14ac:dyDescent="0.55000000000000004">
      <c r="A6965" t="str">
        <f t="shared" si="217"/>
        <v>TOPCEvaluation</v>
      </c>
      <c r="B6965" t="s">
        <v>181</v>
      </c>
      <c r="C6965" t="s">
        <v>47</v>
      </c>
      <c r="D6965" t="s">
        <v>237</v>
      </c>
      <c r="E6965">
        <v>44</v>
      </c>
      <c r="F6965">
        <v>0.5</v>
      </c>
      <c r="G6965">
        <f>VLOOKUP(A6965,project2!A:B,2,FALSE)</f>
        <v>300</v>
      </c>
      <c r="H6965">
        <f>VLOOKUP(D6965,pic!A:B,2,FALSE)</f>
        <v>10</v>
      </c>
      <c r="I6965" t="str">
        <f t="shared" si="218"/>
        <v>30010</v>
      </c>
      <c r="J6965">
        <f>VLOOKUP(I6965,assign_csv!A:B,2,FALSE)</f>
        <v>1078</v>
      </c>
    </row>
    <row r="6966" spans="1:10" x14ac:dyDescent="0.55000000000000004">
      <c r="A6966" t="str">
        <f t="shared" si="217"/>
        <v>TOPCEvaluation</v>
      </c>
      <c r="B6966" t="s">
        <v>181</v>
      </c>
      <c r="C6966" t="s">
        <v>47</v>
      </c>
      <c r="D6966" t="s">
        <v>237</v>
      </c>
      <c r="E6966">
        <v>45</v>
      </c>
      <c r="F6966">
        <v>0.5</v>
      </c>
      <c r="G6966">
        <f>VLOOKUP(A6966,project2!A:B,2,FALSE)</f>
        <v>300</v>
      </c>
      <c r="H6966">
        <f>VLOOKUP(D6966,pic!A:B,2,FALSE)</f>
        <v>10</v>
      </c>
      <c r="I6966" t="str">
        <f t="shared" si="218"/>
        <v>30010</v>
      </c>
      <c r="J6966">
        <f>VLOOKUP(I6966,assign_csv!A:B,2,FALSE)</f>
        <v>1078</v>
      </c>
    </row>
    <row r="6967" spans="1:10" x14ac:dyDescent="0.55000000000000004">
      <c r="A6967" t="str">
        <f t="shared" si="217"/>
        <v>TOPCEvaluation</v>
      </c>
      <c r="B6967" t="s">
        <v>181</v>
      </c>
      <c r="C6967" t="s">
        <v>47</v>
      </c>
      <c r="D6967" t="s">
        <v>237</v>
      </c>
      <c r="E6967">
        <v>46</v>
      </c>
      <c r="F6967">
        <v>0.5</v>
      </c>
      <c r="G6967">
        <f>VLOOKUP(A6967,project2!A:B,2,FALSE)</f>
        <v>300</v>
      </c>
      <c r="H6967">
        <f>VLOOKUP(D6967,pic!A:B,2,FALSE)</f>
        <v>10</v>
      </c>
      <c r="I6967" t="str">
        <f t="shared" si="218"/>
        <v>30010</v>
      </c>
      <c r="J6967">
        <f>VLOOKUP(I6967,assign_csv!A:B,2,FALSE)</f>
        <v>1078</v>
      </c>
    </row>
    <row r="6968" spans="1:10" x14ac:dyDescent="0.55000000000000004">
      <c r="A6968" t="str">
        <f t="shared" si="217"/>
        <v>TOPCEvaluation</v>
      </c>
      <c r="B6968" t="s">
        <v>181</v>
      </c>
      <c r="C6968" t="s">
        <v>47</v>
      </c>
      <c r="D6968" t="s">
        <v>237</v>
      </c>
      <c r="E6968">
        <v>47</v>
      </c>
      <c r="F6968">
        <v>0.5</v>
      </c>
      <c r="G6968">
        <f>VLOOKUP(A6968,project2!A:B,2,FALSE)</f>
        <v>300</v>
      </c>
      <c r="H6968">
        <f>VLOOKUP(D6968,pic!A:B,2,FALSE)</f>
        <v>10</v>
      </c>
      <c r="I6968" t="str">
        <f t="shared" si="218"/>
        <v>30010</v>
      </c>
      <c r="J6968">
        <f>VLOOKUP(I6968,assign_csv!A:B,2,FALSE)</f>
        <v>1078</v>
      </c>
    </row>
    <row r="6969" spans="1:10" x14ac:dyDescent="0.55000000000000004">
      <c r="A6969" t="str">
        <f t="shared" si="217"/>
        <v>TOPCEvaluation</v>
      </c>
      <c r="B6969" t="s">
        <v>181</v>
      </c>
      <c r="C6969" t="s">
        <v>47</v>
      </c>
      <c r="D6969" t="s">
        <v>237</v>
      </c>
      <c r="E6969">
        <v>48</v>
      </c>
      <c r="F6969">
        <v>0.5</v>
      </c>
      <c r="G6969">
        <f>VLOOKUP(A6969,project2!A:B,2,FALSE)</f>
        <v>300</v>
      </c>
      <c r="H6969">
        <f>VLOOKUP(D6969,pic!A:B,2,FALSE)</f>
        <v>10</v>
      </c>
      <c r="I6969" t="str">
        <f t="shared" si="218"/>
        <v>30010</v>
      </c>
      <c r="J6969">
        <f>VLOOKUP(I6969,assign_csv!A:B,2,FALSE)</f>
        <v>1078</v>
      </c>
    </row>
    <row r="6970" spans="1:10" x14ac:dyDescent="0.55000000000000004">
      <c r="A6970" t="str">
        <f t="shared" si="217"/>
        <v>TOPCEvaluation</v>
      </c>
      <c r="B6970" t="s">
        <v>181</v>
      </c>
      <c r="C6970" t="s">
        <v>47</v>
      </c>
      <c r="D6970" t="s">
        <v>237</v>
      </c>
      <c r="E6970">
        <v>49</v>
      </c>
      <c r="F6970">
        <v>0.5</v>
      </c>
      <c r="G6970">
        <f>VLOOKUP(A6970,project2!A:B,2,FALSE)</f>
        <v>300</v>
      </c>
      <c r="H6970">
        <f>VLOOKUP(D6970,pic!A:B,2,FALSE)</f>
        <v>10</v>
      </c>
      <c r="I6970" t="str">
        <f t="shared" si="218"/>
        <v>30010</v>
      </c>
      <c r="J6970">
        <f>VLOOKUP(I6970,assign_csv!A:B,2,FALSE)</f>
        <v>1078</v>
      </c>
    </row>
    <row r="6971" spans="1:10" x14ac:dyDescent="0.55000000000000004">
      <c r="A6971" t="str">
        <f t="shared" si="217"/>
        <v>TOPCEvaluation</v>
      </c>
      <c r="B6971" t="s">
        <v>181</v>
      </c>
      <c r="C6971" t="s">
        <v>47</v>
      </c>
      <c r="D6971" t="s">
        <v>237</v>
      </c>
      <c r="E6971">
        <v>50</v>
      </c>
      <c r="F6971">
        <v>0.5</v>
      </c>
      <c r="G6971">
        <f>VLOOKUP(A6971,project2!A:B,2,FALSE)</f>
        <v>300</v>
      </c>
      <c r="H6971">
        <f>VLOOKUP(D6971,pic!A:B,2,FALSE)</f>
        <v>10</v>
      </c>
      <c r="I6971" t="str">
        <f t="shared" si="218"/>
        <v>30010</v>
      </c>
      <c r="J6971">
        <f>VLOOKUP(I6971,assign_csv!A:B,2,FALSE)</f>
        <v>1078</v>
      </c>
    </row>
    <row r="6972" spans="1:10" x14ac:dyDescent="0.55000000000000004">
      <c r="A6972" t="str">
        <f t="shared" si="217"/>
        <v>TOPCEvaluation</v>
      </c>
      <c r="B6972" t="s">
        <v>181</v>
      </c>
      <c r="C6972" t="s">
        <v>47</v>
      </c>
      <c r="D6972" t="s">
        <v>237</v>
      </c>
      <c r="E6972">
        <v>51</v>
      </c>
      <c r="F6972">
        <v>0.5</v>
      </c>
      <c r="G6972">
        <f>VLOOKUP(A6972,project2!A:B,2,FALSE)</f>
        <v>300</v>
      </c>
      <c r="H6972">
        <f>VLOOKUP(D6972,pic!A:B,2,FALSE)</f>
        <v>10</v>
      </c>
      <c r="I6972" t="str">
        <f t="shared" si="218"/>
        <v>30010</v>
      </c>
      <c r="J6972">
        <f>VLOOKUP(I6972,assign_csv!A:B,2,FALSE)</f>
        <v>1078</v>
      </c>
    </row>
    <row r="6973" spans="1:10" x14ac:dyDescent="0.55000000000000004">
      <c r="A6973" t="str">
        <f t="shared" si="217"/>
        <v>TOPCEvaluation</v>
      </c>
      <c r="B6973" t="s">
        <v>181</v>
      </c>
      <c r="C6973" t="s">
        <v>47</v>
      </c>
      <c r="D6973" t="s">
        <v>237</v>
      </c>
      <c r="E6973">
        <v>52</v>
      </c>
      <c r="F6973">
        <v>0.5</v>
      </c>
      <c r="G6973">
        <f>VLOOKUP(A6973,project2!A:B,2,FALSE)</f>
        <v>300</v>
      </c>
      <c r="H6973">
        <f>VLOOKUP(D6973,pic!A:B,2,FALSE)</f>
        <v>10</v>
      </c>
      <c r="I6973" t="str">
        <f t="shared" si="218"/>
        <v>30010</v>
      </c>
      <c r="J6973">
        <f>VLOOKUP(I6973,assign_csv!A:B,2,FALSE)</f>
        <v>1078</v>
      </c>
    </row>
    <row r="6974" spans="1:10" x14ac:dyDescent="0.55000000000000004">
      <c r="A6974" t="str">
        <f t="shared" ref="A6974:A7037" si="219">B6974&amp;C6974</f>
        <v>TOPCEvaluation</v>
      </c>
      <c r="B6974" t="s">
        <v>181</v>
      </c>
      <c r="C6974" t="s">
        <v>47</v>
      </c>
      <c r="D6974" t="s">
        <v>239</v>
      </c>
      <c r="E6974">
        <v>5</v>
      </c>
      <c r="F6974">
        <v>0.5</v>
      </c>
      <c r="G6974">
        <f>VLOOKUP(A6974,project2!A:B,2,FALSE)</f>
        <v>300</v>
      </c>
      <c r="H6974">
        <f>VLOOKUP(D6974,pic!A:B,2,FALSE)</f>
        <v>12</v>
      </c>
      <c r="I6974" t="str">
        <f t="shared" si="218"/>
        <v>30012</v>
      </c>
      <c r="J6974">
        <f>VLOOKUP(I6974,assign_csv!A:B,2,FALSE)</f>
        <v>1079</v>
      </c>
    </row>
    <row r="6975" spans="1:10" x14ac:dyDescent="0.55000000000000004">
      <c r="A6975" t="str">
        <f t="shared" si="219"/>
        <v>TOPCEvaluation</v>
      </c>
      <c r="B6975" t="s">
        <v>181</v>
      </c>
      <c r="C6975" t="s">
        <v>47</v>
      </c>
      <c r="D6975" t="s">
        <v>239</v>
      </c>
      <c r="E6975">
        <v>6</v>
      </c>
      <c r="F6975">
        <v>0.5</v>
      </c>
      <c r="G6975">
        <f>VLOOKUP(A6975,project2!A:B,2,FALSE)</f>
        <v>300</v>
      </c>
      <c r="H6975">
        <f>VLOOKUP(D6975,pic!A:B,2,FALSE)</f>
        <v>12</v>
      </c>
      <c r="I6975" t="str">
        <f t="shared" si="218"/>
        <v>30012</v>
      </c>
      <c r="J6975">
        <f>VLOOKUP(I6975,assign_csv!A:B,2,FALSE)</f>
        <v>1079</v>
      </c>
    </row>
    <row r="6976" spans="1:10" x14ac:dyDescent="0.55000000000000004">
      <c r="A6976" t="str">
        <f t="shared" si="219"/>
        <v>TOPCEvaluation</v>
      </c>
      <c r="B6976" t="s">
        <v>181</v>
      </c>
      <c r="C6976" t="s">
        <v>47</v>
      </c>
      <c r="D6976" t="s">
        <v>239</v>
      </c>
      <c r="E6976">
        <v>7</v>
      </c>
      <c r="F6976">
        <v>0.5</v>
      </c>
      <c r="G6976">
        <f>VLOOKUP(A6976,project2!A:B,2,FALSE)</f>
        <v>300</v>
      </c>
      <c r="H6976">
        <f>VLOOKUP(D6976,pic!A:B,2,FALSE)</f>
        <v>12</v>
      </c>
      <c r="I6976" t="str">
        <f t="shared" si="218"/>
        <v>30012</v>
      </c>
      <c r="J6976">
        <f>VLOOKUP(I6976,assign_csv!A:B,2,FALSE)</f>
        <v>1079</v>
      </c>
    </row>
    <row r="6977" spans="1:10" x14ac:dyDescent="0.55000000000000004">
      <c r="A6977" t="str">
        <f t="shared" si="219"/>
        <v>TOPCEvaluation</v>
      </c>
      <c r="B6977" t="s">
        <v>181</v>
      </c>
      <c r="C6977" t="s">
        <v>47</v>
      </c>
      <c r="D6977" t="s">
        <v>239</v>
      </c>
      <c r="E6977">
        <v>8</v>
      </c>
      <c r="F6977">
        <v>0.5</v>
      </c>
      <c r="G6977">
        <f>VLOOKUP(A6977,project2!A:B,2,FALSE)</f>
        <v>300</v>
      </c>
      <c r="H6977">
        <f>VLOOKUP(D6977,pic!A:B,2,FALSE)</f>
        <v>12</v>
      </c>
      <c r="I6977" t="str">
        <f t="shared" si="218"/>
        <v>30012</v>
      </c>
      <c r="J6977">
        <f>VLOOKUP(I6977,assign_csv!A:B,2,FALSE)</f>
        <v>1079</v>
      </c>
    </row>
    <row r="6978" spans="1:10" x14ac:dyDescent="0.55000000000000004">
      <c r="A6978" t="str">
        <f t="shared" si="219"/>
        <v>TOPCEvaluation</v>
      </c>
      <c r="B6978" t="s">
        <v>181</v>
      </c>
      <c r="C6978" t="s">
        <v>47</v>
      </c>
      <c r="D6978" t="s">
        <v>239</v>
      </c>
      <c r="E6978">
        <v>9</v>
      </c>
      <c r="F6978">
        <v>0.5</v>
      </c>
      <c r="G6978">
        <f>VLOOKUP(A6978,project2!A:B,2,FALSE)</f>
        <v>300</v>
      </c>
      <c r="H6978">
        <f>VLOOKUP(D6978,pic!A:B,2,FALSE)</f>
        <v>12</v>
      </c>
      <c r="I6978" t="str">
        <f t="shared" si="218"/>
        <v>30012</v>
      </c>
      <c r="J6978">
        <f>VLOOKUP(I6978,assign_csv!A:B,2,FALSE)</f>
        <v>1079</v>
      </c>
    </row>
    <row r="6979" spans="1:10" x14ac:dyDescent="0.55000000000000004">
      <c r="A6979" t="str">
        <f t="shared" si="219"/>
        <v>TOPCEvaluation</v>
      </c>
      <c r="B6979" t="s">
        <v>181</v>
      </c>
      <c r="C6979" t="s">
        <v>47</v>
      </c>
      <c r="D6979" t="s">
        <v>239</v>
      </c>
      <c r="E6979">
        <v>10</v>
      </c>
      <c r="F6979">
        <v>0.5</v>
      </c>
      <c r="G6979">
        <f>VLOOKUP(A6979,project2!A:B,2,FALSE)</f>
        <v>300</v>
      </c>
      <c r="H6979">
        <f>VLOOKUP(D6979,pic!A:B,2,FALSE)</f>
        <v>12</v>
      </c>
      <c r="I6979" t="str">
        <f t="shared" si="218"/>
        <v>30012</v>
      </c>
      <c r="J6979">
        <f>VLOOKUP(I6979,assign_csv!A:B,2,FALSE)</f>
        <v>1079</v>
      </c>
    </row>
    <row r="6980" spans="1:10" x14ac:dyDescent="0.55000000000000004">
      <c r="A6980" t="str">
        <f t="shared" si="219"/>
        <v>TOPCEvaluation</v>
      </c>
      <c r="B6980" t="s">
        <v>181</v>
      </c>
      <c r="C6980" t="s">
        <v>47</v>
      </c>
      <c r="D6980" t="s">
        <v>239</v>
      </c>
      <c r="E6980">
        <v>11</v>
      </c>
      <c r="F6980">
        <v>0.5</v>
      </c>
      <c r="G6980">
        <f>VLOOKUP(A6980,project2!A:B,2,FALSE)</f>
        <v>300</v>
      </c>
      <c r="H6980">
        <f>VLOOKUP(D6980,pic!A:B,2,FALSE)</f>
        <v>12</v>
      </c>
      <c r="I6980" t="str">
        <f t="shared" ref="I6980:I7043" si="220">G6980&amp;H6980</f>
        <v>30012</v>
      </c>
      <c r="J6980">
        <f>VLOOKUP(I6980,assign_csv!A:B,2,FALSE)</f>
        <v>1079</v>
      </c>
    </row>
    <row r="6981" spans="1:10" x14ac:dyDescent="0.55000000000000004">
      <c r="A6981" t="str">
        <f t="shared" si="219"/>
        <v>TOPCEvaluation</v>
      </c>
      <c r="B6981" t="s">
        <v>181</v>
      </c>
      <c r="C6981" t="s">
        <v>47</v>
      </c>
      <c r="D6981" t="s">
        <v>239</v>
      </c>
      <c r="E6981">
        <v>12</v>
      </c>
      <c r="F6981">
        <v>0.5</v>
      </c>
      <c r="G6981">
        <f>VLOOKUP(A6981,project2!A:B,2,FALSE)</f>
        <v>300</v>
      </c>
      <c r="H6981">
        <f>VLOOKUP(D6981,pic!A:B,2,FALSE)</f>
        <v>12</v>
      </c>
      <c r="I6981" t="str">
        <f t="shared" si="220"/>
        <v>30012</v>
      </c>
      <c r="J6981">
        <f>VLOOKUP(I6981,assign_csv!A:B,2,FALSE)</f>
        <v>1079</v>
      </c>
    </row>
    <row r="6982" spans="1:10" x14ac:dyDescent="0.55000000000000004">
      <c r="A6982" t="str">
        <f t="shared" si="219"/>
        <v>TOPCEvaluation</v>
      </c>
      <c r="B6982" t="s">
        <v>181</v>
      </c>
      <c r="C6982" t="s">
        <v>47</v>
      </c>
      <c r="D6982" t="s">
        <v>239</v>
      </c>
      <c r="E6982">
        <v>13</v>
      </c>
      <c r="F6982">
        <v>0.5</v>
      </c>
      <c r="G6982">
        <f>VLOOKUP(A6982,project2!A:B,2,FALSE)</f>
        <v>300</v>
      </c>
      <c r="H6982">
        <f>VLOOKUP(D6982,pic!A:B,2,FALSE)</f>
        <v>12</v>
      </c>
      <c r="I6982" t="str">
        <f t="shared" si="220"/>
        <v>30012</v>
      </c>
      <c r="J6982">
        <f>VLOOKUP(I6982,assign_csv!A:B,2,FALSE)</f>
        <v>1079</v>
      </c>
    </row>
    <row r="6983" spans="1:10" x14ac:dyDescent="0.55000000000000004">
      <c r="A6983" t="str">
        <f t="shared" si="219"/>
        <v>TOPCEvaluation</v>
      </c>
      <c r="B6983" t="s">
        <v>181</v>
      </c>
      <c r="C6983" t="s">
        <v>47</v>
      </c>
      <c r="D6983" t="s">
        <v>239</v>
      </c>
      <c r="E6983">
        <v>14</v>
      </c>
      <c r="F6983">
        <v>0.5</v>
      </c>
      <c r="G6983">
        <f>VLOOKUP(A6983,project2!A:B,2,FALSE)</f>
        <v>300</v>
      </c>
      <c r="H6983">
        <f>VLOOKUP(D6983,pic!A:B,2,FALSE)</f>
        <v>12</v>
      </c>
      <c r="I6983" t="str">
        <f t="shared" si="220"/>
        <v>30012</v>
      </c>
      <c r="J6983">
        <f>VLOOKUP(I6983,assign_csv!A:B,2,FALSE)</f>
        <v>1079</v>
      </c>
    </row>
    <row r="6984" spans="1:10" x14ac:dyDescent="0.55000000000000004">
      <c r="A6984" t="str">
        <f t="shared" si="219"/>
        <v>TOPCEvaluation</v>
      </c>
      <c r="B6984" t="s">
        <v>181</v>
      </c>
      <c r="C6984" t="s">
        <v>47</v>
      </c>
      <c r="D6984" t="s">
        <v>239</v>
      </c>
      <c r="E6984">
        <v>15</v>
      </c>
      <c r="F6984">
        <v>0.5</v>
      </c>
      <c r="G6984">
        <f>VLOOKUP(A6984,project2!A:B,2,FALSE)</f>
        <v>300</v>
      </c>
      <c r="H6984">
        <f>VLOOKUP(D6984,pic!A:B,2,FALSE)</f>
        <v>12</v>
      </c>
      <c r="I6984" t="str">
        <f t="shared" si="220"/>
        <v>30012</v>
      </c>
      <c r="J6984">
        <f>VLOOKUP(I6984,assign_csv!A:B,2,FALSE)</f>
        <v>1079</v>
      </c>
    </row>
    <row r="6985" spans="1:10" x14ac:dyDescent="0.55000000000000004">
      <c r="A6985" t="str">
        <f t="shared" si="219"/>
        <v>TOPCEvaluation</v>
      </c>
      <c r="B6985" t="s">
        <v>181</v>
      </c>
      <c r="C6985" t="s">
        <v>47</v>
      </c>
      <c r="D6985" t="s">
        <v>239</v>
      </c>
      <c r="E6985">
        <v>16</v>
      </c>
      <c r="F6985">
        <v>0.5</v>
      </c>
      <c r="G6985">
        <f>VLOOKUP(A6985,project2!A:B,2,FALSE)</f>
        <v>300</v>
      </c>
      <c r="H6985">
        <f>VLOOKUP(D6985,pic!A:B,2,FALSE)</f>
        <v>12</v>
      </c>
      <c r="I6985" t="str">
        <f t="shared" si="220"/>
        <v>30012</v>
      </c>
      <c r="J6985">
        <f>VLOOKUP(I6985,assign_csv!A:B,2,FALSE)</f>
        <v>1079</v>
      </c>
    </row>
    <row r="6986" spans="1:10" x14ac:dyDescent="0.55000000000000004">
      <c r="A6986" t="str">
        <f t="shared" si="219"/>
        <v>TOPCEvaluation</v>
      </c>
      <c r="B6986" t="s">
        <v>181</v>
      </c>
      <c r="C6986" t="s">
        <v>47</v>
      </c>
      <c r="D6986" t="s">
        <v>239</v>
      </c>
      <c r="E6986">
        <v>17</v>
      </c>
      <c r="F6986">
        <v>0.5</v>
      </c>
      <c r="G6986">
        <f>VLOOKUP(A6986,project2!A:B,2,FALSE)</f>
        <v>300</v>
      </c>
      <c r="H6986">
        <f>VLOOKUP(D6986,pic!A:B,2,FALSE)</f>
        <v>12</v>
      </c>
      <c r="I6986" t="str">
        <f t="shared" si="220"/>
        <v>30012</v>
      </c>
      <c r="J6986">
        <f>VLOOKUP(I6986,assign_csv!A:B,2,FALSE)</f>
        <v>1079</v>
      </c>
    </row>
    <row r="6987" spans="1:10" x14ac:dyDescent="0.55000000000000004">
      <c r="A6987" t="str">
        <f t="shared" si="219"/>
        <v>TOPCEvaluation</v>
      </c>
      <c r="B6987" t="s">
        <v>181</v>
      </c>
      <c r="C6987" t="s">
        <v>47</v>
      </c>
      <c r="D6987" t="s">
        <v>239</v>
      </c>
      <c r="E6987">
        <v>18</v>
      </c>
      <c r="F6987">
        <v>0.5</v>
      </c>
      <c r="G6987">
        <f>VLOOKUP(A6987,project2!A:B,2,FALSE)</f>
        <v>300</v>
      </c>
      <c r="H6987">
        <f>VLOOKUP(D6987,pic!A:B,2,FALSE)</f>
        <v>12</v>
      </c>
      <c r="I6987" t="str">
        <f t="shared" si="220"/>
        <v>30012</v>
      </c>
      <c r="J6987">
        <f>VLOOKUP(I6987,assign_csv!A:B,2,FALSE)</f>
        <v>1079</v>
      </c>
    </row>
    <row r="6988" spans="1:10" x14ac:dyDescent="0.55000000000000004">
      <c r="A6988" t="str">
        <f t="shared" si="219"/>
        <v>TOPCEvaluation</v>
      </c>
      <c r="B6988" t="s">
        <v>181</v>
      </c>
      <c r="C6988" t="s">
        <v>47</v>
      </c>
      <c r="D6988" t="s">
        <v>239</v>
      </c>
      <c r="E6988">
        <v>19</v>
      </c>
      <c r="F6988">
        <v>0.5</v>
      </c>
      <c r="G6988">
        <f>VLOOKUP(A6988,project2!A:B,2,FALSE)</f>
        <v>300</v>
      </c>
      <c r="H6988">
        <f>VLOOKUP(D6988,pic!A:B,2,FALSE)</f>
        <v>12</v>
      </c>
      <c r="I6988" t="str">
        <f t="shared" si="220"/>
        <v>30012</v>
      </c>
      <c r="J6988">
        <f>VLOOKUP(I6988,assign_csv!A:B,2,FALSE)</f>
        <v>1079</v>
      </c>
    </row>
    <row r="6989" spans="1:10" x14ac:dyDescent="0.55000000000000004">
      <c r="A6989" t="str">
        <f t="shared" si="219"/>
        <v>TOPCEvaluation</v>
      </c>
      <c r="B6989" t="s">
        <v>181</v>
      </c>
      <c r="C6989" t="s">
        <v>47</v>
      </c>
      <c r="D6989" t="s">
        <v>239</v>
      </c>
      <c r="E6989">
        <v>20</v>
      </c>
      <c r="F6989">
        <v>0.5</v>
      </c>
      <c r="G6989">
        <f>VLOOKUP(A6989,project2!A:B,2,FALSE)</f>
        <v>300</v>
      </c>
      <c r="H6989">
        <f>VLOOKUP(D6989,pic!A:B,2,FALSE)</f>
        <v>12</v>
      </c>
      <c r="I6989" t="str">
        <f t="shared" si="220"/>
        <v>30012</v>
      </c>
      <c r="J6989">
        <f>VLOOKUP(I6989,assign_csv!A:B,2,FALSE)</f>
        <v>1079</v>
      </c>
    </row>
    <row r="6990" spans="1:10" x14ac:dyDescent="0.55000000000000004">
      <c r="A6990" t="str">
        <f t="shared" si="219"/>
        <v>TOPCEvaluation</v>
      </c>
      <c r="B6990" t="s">
        <v>181</v>
      </c>
      <c r="C6990" t="s">
        <v>47</v>
      </c>
      <c r="D6990" t="s">
        <v>239</v>
      </c>
      <c r="E6990">
        <v>21</v>
      </c>
      <c r="F6990">
        <v>0.5</v>
      </c>
      <c r="G6990">
        <f>VLOOKUP(A6990,project2!A:B,2,FALSE)</f>
        <v>300</v>
      </c>
      <c r="H6990">
        <f>VLOOKUP(D6990,pic!A:B,2,FALSE)</f>
        <v>12</v>
      </c>
      <c r="I6990" t="str">
        <f t="shared" si="220"/>
        <v>30012</v>
      </c>
      <c r="J6990">
        <f>VLOOKUP(I6990,assign_csv!A:B,2,FALSE)</f>
        <v>1079</v>
      </c>
    </row>
    <row r="6991" spans="1:10" x14ac:dyDescent="0.55000000000000004">
      <c r="A6991" t="str">
        <f t="shared" si="219"/>
        <v>TOPCEvaluation</v>
      </c>
      <c r="B6991" t="s">
        <v>181</v>
      </c>
      <c r="C6991" t="s">
        <v>47</v>
      </c>
      <c r="D6991" t="s">
        <v>239</v>
      </c>
      <c r="E6991">
        <v>22</v>
      </c>
      <c r="F6991">
        <v>0.5</v>
      </c>
      <c r="G6991">
        <f>VLOOKUP(A6991,project2!A:B,2,FALSE)</f>
        <v>300</v>
      </c>
      <c r="H6991">
        <f>VLOOKUP(D6991,pic!A:B,2,FALSE)</f>
        <v>12</v>
      </c>
      <c r="I6991" t="str">
        <f t="shared" si="220"/>
        <v>30012</v>
      </c>
      <c r="J6991">
        <f>VLOOKUP(I6991,assign_csv!A:B,2,FALSE)</f>
        <v>1079</v>
      </c>
    </row>
    <row r="6992" spans="1:10" x14ac:dyDescent="0.55000000000000004">
      <c r="A6992" t="str">
        <f t="shared" si="219"/>
        <v>TOPCEvaluation</v>
      </c>
      <c r="B6992" t="s">
        <v>181</v>
      </c>
      <c r="C6992" t="s">
        <v>47</v>
      </c>
      <c r="D6992" t="s">
        <v>239</v>
      </c>
      <c r="E6992">
        <v>23</v>
      </c>
      <c r="F6992">
        <v>0.5</v>
      </c>
      <c r="G6992">
        <f>VLOOKUP(A6992,project2!A:B,2,FALSE)</f>
        <v>300</v>
      </c>
      <c r="H6992">
        <f>VLOOKUP(D6992,pic!A:B,2,FALSE)</f>
        <v>12</v>
      </c>
      <c r="I6992" t="str">
        <f t="shared" si="220"/>
        <v>30012</v>
      </c>
      <c r="J6992">
        <f>VLOOKUP(I6992,assign_csv!A:B,2,FALSE)</f>
        <v>1079</v>
      </c>
    </row>
    <row r="6993" spans="1:10" x14ac:dyDescent="0.55000000000000004">
      <c r="A6993" t="str">
        <f t="shared" si="219"/>
        <v>TOPCEvaluation</v>
      </c>
      <c r="B6993" t="s">
        <v>181</v>
      </c>
      <c r="C6993" t="s">
        <v>47</v>
      </c>
      <c r="D6993" t="s">
        <v>239</v>
      </c>
      <c r="E6993">
        <v>24</v>
      </c>
      <c r="F6993">
        <v>0.5</v>
      </c>
      <c r="G6993">
        <f>VLOOKUP(A6993,project2!A:B,2,FALSE)</f>
        <v>300</v>
      </c>
      <c r="H6993">
        <f>VLOOKUP(D6993,pic!A:B,2,FALSE)</f>
        <v>12</v>
      </c>
      <c r="I6993" t="str">
        <f t="shared" si="220"/>
        <v>30012</v>
      </c>
      <c r="J6993">
        <f>VLOOKUP(I6993,assign_csv!A:B,2,FALSE)</f>
        <v>1079</v>
      </c>
    </row>
    <row r="6994" spans="1:10" x14ac:dyDescent="0.55000000000000004">
      <c r="A6994" t="str">
        <f t="shared" si="219"/>
        <v>TOPCEvaluation</v>
      </c>
      <c r="B6994" t="s">
        <v>181</v>
      </c>
      <c r="C6994" t="s">
        <v>47</v>
      </c>
      <c r="D6994" t="s">
        <v>239</v>
      </c>
      <c r="E6994">
        <v>25</v>
      </c>
      <c r="F6994">
        <v>0.5</v>
      </c>
      <c r="G6994">
        <f>VLOOKUP(A6994,project2!A:B,2,FALSE)</f>
        <v>300</v>
      </c>
      <c r="H6994">
        <f>VLOOKUP(D6994,pic!A:B,2,FALSE)</f>
        <v>12</v>
      </c>
      <c r="I6994" t="str">
        <f t="shared" si="220"/>
        <v>30012</v>
      </c>
      <c r="J6994">
        <f>VLOOKUP(I6994,assign_csv!A:B,2,FALSE)</f>
        <v>1079</v>
      </c>
    </row>
    <row r="6995" spans="1:10" x14ac:dyDescent="0.55000000000000004">
      <c r="A6995" t="str">
        <f t="shared" si="219"/>
        <v>TOPCEvaluation</v>
      </c>
      <c r="B6995" t="s">
        <v>181</v>
      </c>
      <c r="C6995" t="s">
        <v>47</v>
      </c>
      <c r="D6995" t="s">
        <v>239</v>
      </c>
      <c r="E6995">
        <v>26</v>
      </c>
      <c r="F6995">
        <v>0.5</v>
      </c>
      <c r="G6995">
        <f>VLOOKUP(A6995,project2!A:B,2,FALSE)</f>
        <v>300</v>
      </c>
      <c r="H6995">
        <f>VLOOKUP(D6995,pic!A:B,2,FALSE)</f>
        <v>12</v>
      </c>
      <c r="I6995" t="str">
        <f t="shared" si="220"/>
        <v>30012</v>
      </c>
      <c r="J6995">
        <f>VLOOKUP(I6995,assign_csv!A:B,2,FALSE)</f>
        <v>1079</v>
      </c>
    </row>
    <row r="6996" spans="1:10" x14ac:dyDescent="0.55000000000000004">
      <c r="A6996" t="str">
        <f t="shared" si="219"/>
        <v>TOPCEvaluation</v>
      </c>
      <c r="B6996" t="s">
        <v>181</v>
      </c>
      <c r="C6996" t="s">
        <v>47</v>
      </c>
      <c r="D6996" t="s">
        <v>239</v>
      </c>
      <c r="E6996">
        <v>27</v>
      </c>
      <c r="F6996">
        <v>0.5</v>
      </c>
      <c r="G6996">
        <f>VLOOKUP(A6996,project2!A:B,2,FALSE)</f>
        <v>300</v>
      </c>
      <c r="H6996">
        <f>VLOOKUP(D6996,pic!A:B,2,FALSE)</f>
        <v>12</v>
      </c>
      <c r="I6996" t="str">
        <f t="shared" si="220"/>
        <v>30012</v>
      </c>
      <c r="J6996">
        <f>VLOOKUP(I6996,assign_csv!A:B,2,FALSE)</f>
        <v>1079</v>
      </c>
    </row>
    <row r="6997" spans="1:10" x14ac:dyDescent="0.55000000000000004">
      <c r="A6997" t="str">
        <f t="shared" si="219"/>
        <v>TOPCEvaluation</v>
      </c>
      <c r="B6997" t="s">
        <v>181</v>
      </c>
      <c r="C6997" t="s">
        <v>47</v>
      </c>
      <c r="D6997" t="s">
        <v>239</v>
      </c>
      <c r="E6997">
        <v>28</v>
      </c>
      <c r="F6997">
        <v>0.5</v>
      </c>
      <c r="G6997">
        <f>VLOOKUP(A6997,project2!A:B,2,FALSE)</f>
        <v>300</v>
      </c>
      <c r="H6997">
        <f>VLOOKUP(D6997,pic!A:B,2,FALSE)</f>
        <v>12</v>
      </c>
      <c r="I6997" t="str">
        <f t="shared" si="220"/>
        <v>30012</v>
      </c>
      <c r="J6997">
        <f>VLOOKUP(I6997,assign_csv!A:B,2,FALSE)</f>
        <v>1079</v>
      </c>
    </row>
    <row r="6998" spans="1:10" x14ac:dyDescent="0.55000000000000004">
      <c r="A6998" t="str">
        <f t="shared" si="219"/>
        <v>TOPCEvaluation</v>
      </c>
      <c r="B6998" t="s">
        <v>181</v>
      </c>
      <c r="C6998" t="s">
        <v>47</v>
      </c>
      <c r="D6998" t="s">
        <v>239</v>
      </c>
      <c r="E6998">
        <v>29</v>
      </c>
      <c r="F6998">
        <v>0.5</v>
      </c>
      <c r="G6998">
        <f>VLOOKUP(A6998,project2!A:B,2,FALSE)</f>
        <v>300</v>
      </c>
      <c r="H6998">
        <f>VLOOKUP(D6998,pic!A:B,2,FALSE)</f>
        <v>12</v>
      </c>
      <c r="I6998" t="str">
        <f t="shared" si="220"/>
        <v>30012</v>
      </c>
      <c r="J6998">
        <f>VLOOKUP(I6998,assign_csv!A:B,2,FALSE)</f>
        <v>1079</v>
      </c>
    </row>
    <row r="6999" spans="1:10" x14ac:dyDescent="0.55000000000000004">
      <c r="A6999" t="str">
        <f t="shared" si="219"/>
        <v>TOPCEvaluation</v>
      </c>
      <c r="B6999" t="s">
        <v>181</v>
      </c>
      <c r="C6999" t="s">
        <v>47</v>
      </c>
      <c r="D6999" t="s">
        <v>239</v>
      </c>
      <c r="E6999">
        <v>30</v>
      </c>
      <c r="F6999">
        <v>0.5</v>
      </c>
      <c r="G6999">
        <f>VLOOKUP(A6999,project2!A:B,2,FALSE)</f>
        <v>300</v>
      </c>
      <c r="H6999">
        <f>VLOOKUP(D6999,pic!A:B,2,FALSE)</f>
        <v>12</v>
      </c>
      <c r="I6999" t="str">
        <f t="shared" si="220"/>
        <v>30012</v>
      </c>
      <c r="J6999">
        <f>VLOOKUP(I6999,assign_csv!A:B,2,FALSE)</f>
        <v>1079</v>
      </c>
    </row>
    <row r="7000" spans="1:10" x14ac:dyDescent="0.55000000000000004">
      <c r="A7000" t="str">
        <f t="shared" si="219"/>
        <v>TOPCEvaluation</v>
      </c>
      <c r="B7000" t="s">
        <v>181</v>
      </c>
      <c r="C7000" t="s">
        <v>47</v>
      </c>
      <c r="D7000" t="s">
        <v>239</v>
      </c>
      <c r="E7000">
        <v>31</v>
      </c>
      <c r="F7000">
        <v>0.5</v>
      </c>
      <c r="G7000">
        <f>VLOOKUP(A7000,project2!A:B,2,FALSE)</f>
        <v>300</v>
      </c>
      <c r="H7000">
        <f>VLOOKUP(D7000,pic!A:B,2,FALSE)</f>
        <v>12</v>
      </c>
      <c r="I7000" t="str">
        <f t="shared" si="220"/>
        <v>30012</v>
      </c>
      <c r="J7000">
        <f>VLOOKUP(I7000,assign_csv!A:B,2,FALSE)</f>
        <v>1079</v>
      </c>
    </row>
    <row r="7001" spans="1:10" x14ac:dyDescent="0.55000000000000004">
      <c r="A7001" t="str">
        <f t="shared" si="219"/>
        <v>TOPCEvaluation</v>
      </c>
      <c r="B7001" t="s">
        <v>181</v>
      </c>
      <c r="C7001" t="s">
        <v>47</v>
      </c>
      <c r="D7001" t="s">
        <v>239</v>
      </c>
      <c r="E7001">
        <v>32</v>
      </c>
      <c r="F7001">
        <v>0.5</v>
      </c>
      <c r="G7001">
        <f>VLOOKUP(A7001,project2!A:B,2,FALSE)</f>
        <v>300</v>
      </c>
      <c r="H7001">
        <f>VLOOKUP(D7001,pic!A:B,2,FALSE)</f>
        <v>12</v>
      </c>
      <c r="I7001" t="str">
        <f t="shared" si="220"/>
        <v>30012</v>
      </c>
      <c r="J7001">
        <f>VLOOKUP(I7001,assign_csv!A:B,2,FALSE)</f>
        <v>1079</v>
      </c>
    </row>
    <row r="7002" spans="1:10" x14ac:dyDescent="0.55000000000000004">
      <c r="A7002" t="str">
        <f t="shared" si="219"/>
        <v>TOPCEvaluation</v>
      </c>
      <c r="B7002" t="s">
        <v>181</v>
      </c>
      <c r="C7002" t="s">
        <v>47</v>
      </c>
      <c r="D7002" t="s">
        <v>239</v>
      </c>
      <c r="E7002">
        <v>33</v>
      </c>
      <c r="F7002">
        <v>0.5</v>
      </c>
      <c r="G7002">
        <f>VLOOKUP(A7002,project2!A:B,2,FALSE)</f>
        <v>300</v>
      </c>
      <c r="H7002">
        <f>VLOOKUP(D7002,pic!A:B,2,FALSE)</f>
        <v>12</v>
      </c>
      <c r="I7002" t="str">
        <f t="shared" si="220"/>
        <v>30012</v>
      </c>
      <c r="J7002">
        <f>VLOOKUP(I7002,assign_csv!A:B,2,FALSE)</f>
        <v>1079</v>
      </c>
    </row>
    <row r="7003" spans="1:10" x14ac:dyDescent="0.55000000000000004">
      <c r="A7003" t="str">
        <f t="shared" si="219"/>
        <v>TOPCEvaluation</v>
      </c>
      <c r="B7003" t="s">
        <v>181</v>
      </c>
      <c r="C7003" t="s">
        <v>47</v>
      </c>
      <c r="D7003" t="s">
        <v>239</v>
      </c>
      <c r="E7003">
        <v>34</v>
      </c>
      <c r="F7003">
        <v>0.5</v>
      </c>
      <c r="G7003">
        <f>VLOOKUP(A7003,project2!A:B,2,FALSE)</f>
        <v>300</v>
      </c>
      <c r="H7003">
        <f>VLOOKUP(D7003,pic!A:B,2,FALSE)</f>
        <v>12</v>
      </c>
      <c r="I7003" t="str">
        <f t="shared" si="220"/>
        <v>30012</v>
      </c>
      <c r="J7003">
        <f>VLOOKUP(I7003,assign_csv!A:B,2,FALSE)</f>
        <v>1079</v>
      </c>
    </row>
    <row r="7004" spans="1:10" x14ac:dyDescent="0.55000000000000004">
      <c r="A7004" t="str">
        <f t="shared" si="219"/>
        <v>TOPCEvaluation</v>
      </c>
      <c r="B7004" t="s">
        <v>181</v>
      </c>
      <c r="C7004" t="s">
        <v>47</v>
      </c>
      <c r="D7004" t="s">
        <v>239</v>
      </c>
      <c r="E7004">
        <v>35</v>
      </c>
      <c r="F7004">
        <v>0.5</v>
      </c>
      <c r="G7004">
        <f>VLOOKUP(A7004,project2!A:B,2,FALSE)</f>
        <v>300</v>
      </c>
      <c r="H7004">
        <f>VLOOKUP(D7004,pic!A:B,2,FALSE)</f>
        <v>12</v>
      </c>
      <c r="I7004" t="str">
        <f t="shared" si="220"/>
        <v>30012</v>
      </c>
      <c r="J7004">
        <f>VLOOKUP(I7004,assign_csv!A:B,2,FALSE)</f>
        <v>1079</v>
      </c>
    </row>
    <row r="7005" spans="1:10" x14ac:dyDescent="0.55000000000000004">
      <c r="A7005" t="str">
        <f t="shared" si="219"/>
        <v>TOPCEvaluation</v>
      </c>
      <c r="B7005" t="s">
        <v>181</v>
      </c>
      <c r="C7005" t="s">
        <v>47</v>
      </c>
      <c r="D7005" t="s">
        <v>239</v>
      </c>
      <c r="E7005">
        <v>36</v>
      </c>
      <c r="F7005">
        <v>0.5</v>
      </c>
      <c r="G7005">
        <f>VLOOKUP(A7005,project2!A:B,2,FALSE)</f>
        <v>300</v>
      </c>
      <c r="H7005">
        <f>VLOOKUP(D7005,pic!A:B,2,FALSE)</f>
        <v>12</v>
      </c>
      <c r="I7005" t="str">
        <f t="shared" si="220"/>
        <v>30012</v>
      </c>
      <c r="J7005">
        <f>VLOOKUP(I7005,assign_csv!A:B,2,FALSE)</f>
        <v>1079</v>
      </c>
    </row>
    <row r="7006" spans="1:10" x14ac:dyDescent="0.55000000000000004">
      <c r="A7006" t="str">
        <f t="shared" si="219"/>
        <v>TOPCEvaluation</v>
      </c>
      <c r="B7006" t="s">
        <v>181</v>
      </c>
      <c r="C7006" t="s">
        <v>47</v>
      </c>
      <c r="D7006" t="s">
        <v>239</v>
      </c>
      <c r="E7006">
        <v>37</v>
      </c>
      <c r="F7006">
        <v>0.5</v>
      </c>
      <c r="G7006">
        <f>VLOOKUP(A7006,project2!A:B,2,FALSE)</f>
        <v>300</v>
      </c>
      <c r="H7006">
        <f>VLOOKUP(D7006,pic!A:B,2,FALSE)</f>
        <v>12</v>
      </c>
      <c r="I7006" t="str">
        <f t="shared" si="220"/>
        <v>30012</v>
      </c>
      <c r="J7006">
        <f>VLOOKUP(I7006,assign_csv!A:B,2,FALSE)</f>
        <v>1079</v>
      </c>
    </row>
    <row r="7007" spans="1:10" x14ac:dyDescent="0.55000000000000004">
      <c r="A7007" t="str">
        <f t="shared" si="219"/>
        <v>TOPCEvaluation</v>
      </c>
      <c r="B7007" t="s">
        <v>181</v>
      </c>
      <c r="C7007" t="s">
        <v>47</v>
      </c>
      <c r="D7007" t="s">
        <v>239</v>
      </c>
      <c r="E7007">
        <v>38</v>
      </c>
      <c r="F7007">
        <v>0.5</v>
      </c>
      <c r="G7007">
        <f>VLOOKUP(A7007,project2!A:B,2,FALSE)</f>
        <v>300</v>
      </c>
      <c r="H7007">
        <f>VLOOKUP(D7007,pic!A:B,2,FALSE)</f>
        <v>12</v>
      </c>
      <c r="I7007" t="str">
        <f t="shared" si="220"/>
        <v>30012</v>
      </c>
      <c r="J7007">
        <f>VLOOKUP(I7007,assign_csv!A:B,2,FALSE)</f>
        <v>1079</v>
      </c>
    </row>
    <row r="7008" spans="1:10" x14ac:dyDescent="0.55000000000000004">
      <c r="A7008" t="str">
        <f t="shared" si="219"/>
        <v>TOPCEvaluation</v>
      </c>
      <c r="B7008" t="s">
        <v>181</v>
      </c>
      <c r="C7008" t="s">
        <v>47</v>
      </c>
      <c r="D7008" t="s">
        <v>239</v>
      </c>
      <c r="E7008">
        <v>39</v>
      </c>
      <c r="F7008">
        <v>0.5</v>
      </c>
      <c r="G7008">
        <f>VLOOKUP(A7008,project2!A:B,2,FALSE)</f>
        <v>300</v>
      </c>
      <c r="H7008">
        <f>VLOOKUP(D7008,pic!A:B,2,FALSE)</f>
        <v>12</v>
      </c>
      <c r="I7008" t="str">
        <f t="shared" si="220"/>
        <v>30012</v>
      </c>
      <c r="J7008">
        <f>VLOOKUP(I7008,assign_csv!A:B,2,FALSE)</f>
        <v>1079</v>
      </c>
    </row>
    <row r="7009" spans="1:10" x14ac:dyDescent="0.55000000000000004">
      <c r="A7009" t="str">
        <f t="shared" si="219"/>
        <v>TOPCEvaluation</v>
      </c>
      <c r="B7009" t="s">
        <v>181</v>
      </c>
      <c r="C7009" t="s">
        <v>47</v>
      </c>
      <c r="D7009" t="s">
        <v>239</v>
      </c>
      <c r="E7009">
        <v>40</v>
      </c>
      <c r="F7009">
        <v>0.5</v>
      </c>
      <c r="G7009">
        <f>VLOOKUP(A7009,project2!A:B,2,FALSE)</f>
        <v>300</v>
      </c>
      <c r="H7009">
        <f>VLOOKUP(D7009,pic!A:B,2,FALSE)</f>
        <v>12</v>
      </c>
      <c r="I7009" t="str">
        <f t="shared" si="220"/>
        <v>30012</v>
      </c>
      <c r="J7009">
        <f>VLOOKUP(I7009,assign_csv!A:B,2,FALSE)</f>
        <v>1079</v>
      </c>
    </row>
    <row r="7010" spans="1:10" x14ac:dyDescent="0.55000000000000004">
      <c r="A7010" t="str">
        <f t="shared" si="219"/>
        <v>TOPCEvaluation</v>
      </c>
      <c r="B7010" t="s">
        <v>181</v>
      </c>
      <c r="C7010" t="s">
        <v>47</v>
      </c>
      <c r="D7010" t="s">
        <v>239</v>
      </c>
      <c r="E7010">
        <v>41</v>
      </c>
      <c r="F7010">
        <v>0.5</v>
      </c>
      <c r="G7010">
        <f>VLOOKUP(A7010,project2!A:B,2,FALSE)</f>
        <v>300</v>
      </c>
      <c r="H7010">
        <f>VLOOKUP(D7010,pic!A:B,2,FALSE)</f>
        <v>12</v>
      </c>
      <c r="I7010" t="str">
        <f t="shared" si="220"/>
        <v>30012</v>
      </c>
      <c r="J7010">
        <f>VLOOKUP(I7010,assign_csv!A:B,2,FALSE)</f>
        <v>1079</v>
      </c>
    </row>
    <row r="7011" spans="1:10" x14ac:dyDescent="0.55000000000000004">
      <c r="A7011" t="str">
        <f t="shared" si="219"/>
        <v>TOPCEvaluation</v>
      </c>
      <c r="B7011" t="s">
        <v>181</v>
      </c>
      <c r="C7011" t="s">
        <v>47</v>
      </c>
      <c r="D7011" t="s">
        <v>239</v>
      </c>
      <c r="E7011">
        <v>42</v>
      </c>
      <c r="F7011">
        <v>0.5</v>
      </c>
      <c r="G7011">
        <f>VLOOKUP(A7011,project2!A:B,2,FALSE)</f>
        <v>300</v>
      </c>
      <c r="H7011">
        <f>VLOOKUP(D7011,pic!A:B,2,FALSE)</f>
        <v>12</v>
      </c>
      <c r="I7011" t="str">
        <f t="shared" si="220"/>
        <v>30012</v>
      </c>
      <c r="J7011">
        <f>VLOOKUP(I7011,assign_csv!A:B,2,FALSE)</f>
        <v>1079</v>
      </c>
    </row>
    <row r="7012" spans="1:10" x14ac:dyDescent="0.55000000000000004">
      <c r="A7012" t="str">
        <f t="shared" si="219"/>
        <v>TOPCEvaluation</v>
      </c>
      <c r="B7012" t="s">
        <v>181</v>
      </c>
      <c r="C7012" t="s">
        <v>47</v>
      </c>
      <c r="D7012" t="s">
        <v>239</v>
      </c>
      <c r="E7012">
        <v>43</v>
      </c>
      <c r="F7012">
        <v>0.5</v>
      </c>
      <c r="G7012">
        <f>VLOOKUP(A7012,project2!A:B,2,FALSE)</f>
        <v>300</v>
      </c>
      <c r="H7012">
        <f>VLOOKUP(D7012,pic!A:B,2,FALSE)</f>
        <v>12</v>
      </c>
      <c r="I7012" t="str">
        <f t="shared" si="220"/>
        <v>30012</v>
      </c>
      <c r="J7012">
        <f>VLOOKUP(I7012,assign_csv!A:B,2,FALSE)</f>
        <v>1079</v>
      </c>
    </row>
    <row r="7013" spans="1:10" x14ac:dyDescent="0.55000000000000004">
      <c r="A7013" t="str">
        <f t="shared" si="219"/>
        <v>TOPCEvaluation</v>
      </c>
      <c r="B7013" t="s">
        <v>181</v>
      </c>
      <c r="C7013" t="s">
        <v>47</v>
      </c>
      <c r="D7013" t="s">
        <v>239</v>
      </c>
      <c r="E7013">
        <v>44</v>
      </c>
      <c r="F7013">
        <v>0.5</v>
      </c>
      <c r="G7013">
        <f>VLOOKUP(A7013,project2!A:B,2,FALSE)</f>
        <v>300</v>
      </c>
      <c r="H7013">
        <f>VLOOKUP(D7013,pic!A:B,2,FALSE)</f>
        <v>12</v>
      </c>
      <c r="I7013" t="str">
        <f t="shared" si="220"/>
        <v>30012</v>
      </c>
      <c r="J7013">
        <f>VLOOKUP(I7013,assign_csv!A:B,2,FALSE)</f>
        <v>1079</v>
      </c>
    </row>
    <row r="7014" spans="1:10" x14ac:dyDescent="0.55000000000000004">
      <c r="A7014" t="str">
        <f t="shared" si="219"/>
        <v>TOPCEvaluation</v>
      </c>
      <c r="B7014" t="s">
        <v>181</v>
      </c>
      <c r="C7014" t="s">
        <v>47</v>
      </c>
      <c r="D7014" t="s">
        <v>239</v>
      </c>
      <c r="E7014">
        <v>45</v>
      </c>
      <c r="F7014">
        <v>0.5</v>
      </c>
      <c r="G7014">
        <f>VLOOKUP(A7014,project2!A:B,2,FALSE)</f>
        <v>300</v>
      </c>
      <c r="H7014">
        <f>VLOOKUP(D7014,pic!A:B,2,FALSE)</f>
        <v>12</v>
      </c>
      <c r="I7014" t="str">
        <f t="shared" si="220"/>
        <v>30012</v>
      </c>
      <c r="J7014">
        <f>VLOOKUP(I7014,assign_csv!A:B,2,FALSE)</f>
        <v>1079</v>
      </c>
    </row>
    <row r="7015" spans="1:10" x14ac:dyDescent="0.55000000000000004">
      <c r="A7015" t="str">
        <f t="shared" si="219"/>
        <v>TOPCEvaluation</v>
      </c>
      <c r="B7015" t="s">
        <v>181</v>
      </c>
      <c r="C7015" t="s">
        <v>47</v>
      </c>
      <c r="D7015" t="s">
        <v>239</v>
      </c>
      <c r="E7015">
        <v>46</v>
      </c>
      <c r="F7015">
        <v>0.5</v>
      </c>
      <c r="G7015">
        <f>VLOOKUP(A7015,project2!A:B,2,FALSE)</f>
        <v>300</v>
      </c>
      <c r="H7015">
        <f>VLOOKUP(D7015,pic!A:B,2,FALSE)</f>
        <v>12</v>
      </c>
      <c r="I7015" t="str">
        <f t="shared" si="220"/>
        <v>30012</v>
      </c>
      <c r="J7015">
        <f>VLOOKUP(I7015,assign_csv!A:B,2,FALSE)</f>
        <v>1079</v>
      </c>
    </row>
    <row r="7016" spans="1:10" x14ac:dyDescent="0.55000000000000004">
      <c r="A7016" t="str">
        <f t="shared" si="219"/>
        <v>TOPCEvaluation</v>
      </c>
      <c r="B7016" t="s">
        <v>181</v>
      </c>
      <c r="C7016" t="s">
        <v>47</v>
      </c>
      <c r="D7016" t="s">
        <v>239</v>
      </c>
      <c r="E7016">
        <v>47</v>
      </c>
      <c r="F7016">
        <v>0.5</v>
      </c>
      <c r="G7016">
        <f>VLOOKUP(A7016,project2!A:B,2,FALSE)</f>
        <v>300</v>
      </c>
      <c r="H7016">
        <f>VLOOKUP(D7016,pic!A:B,2,FALSE)</f>
        <v>12</v>
      </c>
      <c r="I7016" t="str">
        <f t="shared" si="220"/>
        <v>30012</v>
      </c>
      <c r="J7016">
        <f>VLOOKUP(I7016,assign_csv!A:B,2,FALSE)</f>
        <v>1079</v>
      </c>
    </row>
    <row r="7017" spans="1:10" x14ac:dyDescent="0.55000000000000004">
      <c r="A7017" t="str">
        <f t="shared" si="219"/>
        <v>TOPCEvaluation</v>
      </c>
      <c r="B7017" t="s">
        <v>181</v>
      </c>
      <c r="C7017" t="s">
        <v>47</v>
      </c>
      <c r="D7017" t="s">
        <v>239</v>
      </c>
      <c r="E7017">
        <v>48</v>
      </c>
      <c r="F7017">
        <v>0.5</v>
      </c>
      <c r="G7017">
        <f>VLOOKUP(A7017,project2!A:B,2,FALSE)</f>
        <v>300</v>
      </c>
      <c r="H7017">
        <f>VLOOKUP(D7017,pic!A:B,2,FALSE)</f>
        <v>12</v>
      </c>
      <c r="I7017" t="str">
        <f t="shared" si="220"/>
        <v>30012</v>
      </c>
      <c r="J7017">
        <f>VLOOKUP(I7017,assign_csv!A:B,2,FALSE)</f>
        <v>1079</v>
      </c>
    </row>
    <row r="7018" spans="1:10" x14ac:dyDescent="0.55000000000000004">
      <c r="A7018" t="str">
        <f t="shared" si="219"/>
        <v>TOPCEvaluation</v>
      </c>
      <c r="B7018" t="s">
        <v>181</v>
      </c>
      <c r="C7018" t="s">
        <v>47</v>
      </c>
      <c r="D7018" t="s">
        <v>239</v>
      </c>
      <c r="E7018">
        <v>49</v>
      </c>
      <c r="F7018">
        <v>0.5</v>
      </c>
      <c r="G7018">
        <f>VLOOKUP(A7018,project2!A:B,2,FALSE)</f>
        <v>300</v>
      </c>
      <c r="H7018">
        <f>VLOOKUP(D7018,pic!A:B,2,FALSE)</f>
        <v>12</v>
      </c>
      <c r="I7018" t="str">
        <f t="shared" si="220"/>
        <v>30012</v>
      </c>
      <c r="J7018">
        <f>VLOOKUP(I7018,assign_csv!A:B,2,FALSE)</f>
        <v>1079</v>
      </c>
    </row>
    <row r="7019" spans="1:10" x14ac:dyDescent="0.55000000000000004">
      <c r="A7019" t="str">
        <f t="shared" si="219"/>
        <v>TOPCEvaluation</v>
      </c>
      <c r="B7019" t="s">
        <v>181</v>
      </c>
      <c r="C7019" t="s">
        <v>47</v>
      </c>
      <c r="D7019" t="s">
        <v>239</v>
      </c>
      <c r="E7019">
        <v>50</v>
      </c>
      <c r="F7019">
        <v>0.5</v>
      </c>
      <c r="G7019">
        <f>VLOOKUP(A7019,project2!A:B,2,FALSE)</f>
        <v>300</v>
      </c>
      <c r="H7019">
        <f>VLOOKUP(D7019,pic!A:B,2,FALSE)</f>
        <v>12</v>
      </c>
      <c r="I7019" t="str">
        <f t="shared" si="220"/>
        <v>30012</v>
      </c>
      <c r="J7019">
        <f>VLOOKUP(I7019,assign_csv!A:B,2,FALSE)</f>
        <v>1079</v>
      </c>
    </row>
    <row r="7020" spans="1:10" x14ac:dyDescent="0.55000000000000004">
      <c r="A7020" t="str">
        <f t="shared" si="219"/>
        <v>TOPCEvaluation</v>
      </c>
      <c r="B7020" t="s">
        <v>181</v>
      </c>
      <c r="C7020" t="s">
        <v>47</v>
      </c>
      <c r="D7020" t="s">
        <v>239</v>
      </c>
      <c r="E7020">
        <v>51</v>
      </c>
      <c r="F7020">
        <v>0.5</v>
      </c>
      <c r="G7020">
        <f>VLOOKUP(A7020,project2!A:B,2,FALSE)</f>
        <v>300</v>
      </c>
      <c r="H7020">
        <f>VLOOKUP(D7020,pic!A:B,2,FALSE)</f>
        <v>12</v>
      </c>
      <c r="I7020" t="str">
        <f t="shared" si="220"/>
        <v>30012</v>
      </c>
      <c r="J7020">
        <f>VLOOKUP(I7020,assign_csv!A:B,2,FALSE)</f>
        <v>1079</v>
      </c>
    </row>
    <row r="7021" spans="1:10" x14ac:dyDescent="0.55000000000000004">
      <c r="A7021" t="str">
        <f t="shared" si="219"/>
        <v>TOPCEvaluation</v>
      </c>
      <c r="B7021" t="s">
        <v>181</v>
      </c>
      <c r="C7021" t="s">
        <v>47</v>
      </c>
      <c r="D7021" t="s">
        <v>239</v>
      </c>
      <c r="E7021">
        <v>52</v>
      </c>
      <c r="F7021">
        <v>0.5</v>
      </c>
      <c r="G7021">
        <f>VLOOKUP(A7021,project2!A:B,2,FALSE)</f>
        <v>300</v>
      </c>
      <c r="H7021">
        <f>VLOOKUP(D7021,pic!A:B,2,FALSE)</f>
        <v>12</v>
      </c>
      <c r="I7021" t="str">
        <f t="shared" si="220"/>
        <v>30012</v>
      </c>
      <c r="J7021">
        <f>VLOOKUP(I7021,assign_csv!A:B,2,FALSE)</f>
        <v>1079</v>
      </c>
    </row>
    <row r="7022" spans="1:10" x14ac:dyDescent="0.55000000000000004">
      <c r="A7022" t="str">
        <f t="shared" si="219"/>
        <v>TOPCEvaluation</v>
      </c>
      <c r="B7022" t="s">
        <v>181</v>
      </c>
      <c r="C7022" t="s">
        <v>47</v>
      </c>
      <c r="D7022" t="s">
        <v>238</v>
      </c>
      <c r="E7022">
        <v>5</v>
      </c>
      <c r="F7022">
        <v>0.5</v>
      </c>
      <c r="G7022">
        <f>VLOOKUP(A7022,project2!A:B,2,FALSE)</f>
        <v>300</v>
      </c>
      <c r="H7022">
        <f>VLOOKUP(D7022,pic!A:B,2,FALSE)</f>
        <v>11</v>
      </c>
      <c r="I7022" t="str">
        <f t="shared" si="220"/>
        <v>30011</v>
      </c>
      <c r="J7022">
        <f>VLOOKUP(I7022,assign_csv!A:B,2,FALSE)</f>
        <v>1080</v>
      </c>
    </row>
    <row r="7023" spans="1:10" x14ac:dyDescent="0.55000000000000004">
      <c r="A7023" t="str">
        <f t="shared" si="219"/>
        <v>TOPCEvaluation</v>
      </c>
      <c r="B7023" t="s">
        <v>181</v>
      </c>
      <c r="C7023" t="s">
        <v>47</v>
      </c>
      <c r="D7023" t="s">
        <v>238</v>
      </c>
      <c r="E7023">
        <v>6</v>
      </c>
      <c r="F7023">
        <v>0.5</v>
      </c>
      <c r="G7023">
        <f>VLOOKUP(A7023,project2!A:B,2,FALSE)</f>
        <v>300</v>
      </c>
      <c r="H7023">
        <f>VLOOKUP(D7023,pic!A:B,2,FALSE)</f>
        <v>11</v>
      </c>
      <c r="I7023" t="str">
        <f t="shared" si="220"/>
        <v>30011</v>
      </c>
      <c r="J7023">
        <f>VLOOKUP(I7023,assign_csv!A:B,2,FALSE)</f>
        <v>1080</v>
      </c>
    </row>
    <row r="7024" spans="1:10" x14ac:dyDescent="0.55000000000000004">
      <c r="A7024" t="str">
        <f t="shared" si="219"/>
        <v>TOPCEvaluation</v>
      </c>
      <c r="B7024" t="s">
        <v>181</v>
      </c>
      <c r="C7024" t="s">
        <v>47</v>
      </c>
      <c r="D7024" t="s">
        <v>238</v>
      </c>
      <c r="E7024">
        <v>7</v>
      </c>
      <c r="F7024">
        <v>0.5</v>
      </c>
      <c r="G7024">
        <f>VLOOKUP(A7024,project2!A:B,2,FALSE)</f>
        <v>300</v>
      </c>
      <c r="H7024">
        <f>VLOOKUP(D7024,pic!A:B,2,FALSE)</f>
        <v>11</v>
      </c>
      <c r="I7024" t="str">
        <f t="shared" si="220"/>
        <v>30011</v>
      </c>
      <c r="J7024">
        <f>VLOOKUP(I7024,assign_csv!A:B,2,FALSE)</f>
        <v>1080</v>
      </c>
    </row>
    <row r="7025" spans="1:10" x14ac:dyDescent="0.55000000000000004">
      <c r="A7025" t="str">
        <f t="shared" si="219"/>
        <v>TOPCEvaluation</v>
      </c>
      <c r="B7025" t="s">
        <v>181</v>
      </c>
      <c r="C7025" t="s">
        <v>47</v>
      </c>
      <c r="D7025" t="s">
        <v>238</v>
      </c>
      <c r="E7025">
        <v>8</v>
      </c>
      <c r="F7025">
        <v>0.5</v>
      </c>
      <c r="G7025">
        <f>VLOOKUP(A7025,project2!A:B,2,FALSE)</f>
        <v>300</v>
      </c>
      <c r="H7025">
        <f>VLOOKUP(D7025,pic!A:B,2,FALSE)</f>
        <v>11</v>
      </c>
      <c r="I7025" t="str">
        <f t="shared" si="220"/>
        <v>30011</v>
      </c>
      <c r="J7025">
        <f>VLOOKUP(I7025,assign_csv!A:B,2,FALSE)</f>
        <v>1080</v>
      </c>
    </row>
    <row r="7026" spans="1:10" x14ac:dyDescent="0.55000000000000004">
      <c r="A7026" t="str">
        <f t="shared" si="219"/>
        <v>TOPCEvaluation</v>
      </c>
      <c r="B7026" t="s">
        <v>181</v>
      </c>
      <c r="C7026" t="s">
        <v>47</v>
      </c>
      <c r="D7026" t="s">
        <v>238</v>
      </c>
      <c r="E7026">
        <v>9</v>
      </c>
      <c r="F7026">
        <v>0.5</v>
      </c>
      <c r="G7026">
        <f>VLOOKUP(A7026,project2!A:B,2,FALSE)</f>
        <v>300</v>
      </c>
      <c r="H7026">
        <f>VLOOKUP(D7026,pic!A:B,2,FALSE)</f>
        <v>11</v>
      </c>
      <c r="I7026" t="str">
        <f t="shared" si="220"/>
        <v>30011</v>
      </c>
      <c r="J7026">
        <f>VLOOKUP(I7026,assign_csv!A:B,2,FALSE)</f>
        <v>1080</v>
      </c>
    </row>
    <row r="7027" spans="1:10" x14ac:dyDescent="0.55000000000000004">
      <c r="A7027" t="str">
        <f t="shared" si="219"/>
        <v>TOPCEvaluation</v>
      </c>
      <c r="B7027" t="s">
        <v>181</v>
      </c>
      <c r="C7027" t="s">
        <v>47</v>
      </c>
      <c r="D7027" t="s">
        <v>238</v>
      </c>
      <c r="E7027">
        <v>10</v>
      </c>
      <c r="F7027">
        <v>0.5</v>
      </c>
      <c r="G7027">
        <f>VLOOKUP(A7027,project2!A:B,2,FALSE)</f>
        <v>300</v>
      </c>
      <c r="H7027">
        <f>VLOOKUP(D7027,pic!A:B,2,FALSE)</f>
        <v>11</v>
      </c>
      <c r="I7027" t="str">
        <f t="shared" si="220"/>
        <v>30011</v>
      </c>
      <c r="J7027">
        <f>VLOOKUP(I7027,assign_csv!A:B,2,FALSE)</f>
        <v>1080</v>
      </c>
    </row>
    <row r="7028" spans="1:10" x14ac:dyDescent="0.55000000000000004">
      <c r="A7028" t="str">
        <f t="shared" si="219"/>
        <v>TOPCEvaluation</v>
      </c>
      <c r="B7028" t="s">
        <v>181</v>
      </c>
      <c r="C7028" t="s">
        <v>47</v>
      </c>
      <c r="D7028" t="s">
        <v>238</v>
      </c>
      <c r="E7028">
        <v>11</v>
      </c>
      <c r="F7028">
        <v>0.5</v>
      </c>
      <c r="G7028">
        <f>VLOOKUP(A7028,project2!A:B,2,FALSE)</f>
        <v>300</v>
      </c>
      <c r="H7028">
        <f>VLOOKUP(D7028,pic!A:B,2,FALSE)</f>
        <v>11</v>
      </c>
      <c r="I7028" t="str">
        <f t="shared" si="220"/>
        <v>30011</v>
      </c>
      <c r="J7028">
        <f>VLOOKUP(I7028,assign_csv!A:B,2,FALSE)</f>
        <v>1080</v>
      </c>
    </row>
    <row r="7029" spans="1:10" x14ac:dyDescent="0.55000000000000004">
      <c r="A7029" t="str">
        <f t="shared" si="219"/>
        <v>TOPCEvaluation</v>
      </c>
      <c r="B7029" t="s">
        <v>181</v>
      </c>
      <c r="C7029" t="s">
        <v>47</v>
      </c>
      <c r="D7029" t="s">
        <v>238</v>
      </c>
      <c r="E7029">
        <v>12</v>
      </c>
      <c r="F7029">
        <v>0.5</v>
      </c>
      <c r="G7029">
        <f>VLOOKUP(A7029,project2!A:B,2,FALSE)</f>
        <v>300</v>
      </c>
      <c r="H7029">
        <f>VLOOKUP(D7029,pic!A:B,2,FALSE)</f>
        <v>11</v>
      </c>
      <c r="I7029" t="str">
        <f t="shared" si="220"/>
        <v>30011</v>
      </c>
      <c r="J7029">
        <f>VLOOKUP(I7029,assign_csv!A:B,2,FALSE)</f>
        <v>1080</v>
      </c>
    </row>
    <row r="7030" spans="1:10" x14ac:dyDescent="0.55000000000000004">
      <c r="A7030" t="str">
        <f t="shared" si="219"/>
        <v>TOPCEvaluation</v>
      </c>
      <c r="B7030" t="s">
        <v>181</v>
      </c>
      <c r="C7030" t="s">
        <v>47</v>
      </c>
      <c r="D7030" t="s">
        <v>238</v>
      </c>
      <c r="E7030">
        <v>13</v>
      </c>
      <c r="F7030">
        <v>0.5</v>
      </c>
      <c r="G7030">
        <f>VLOOKUP(A7030,project2!A:B,2,FALSE)</f>
        <v>300</v>
      </c>
      <c r="H7030">
        <f>VLOOKUP(D7030,pic!A:B,2,FALSE)</f>
        <v>11</v>
      </c>
      <c r="I7030" t="str">
        <f t="shared" si="220"/>
        <v>30011</v>
      </c>
      <c r="J7030">
        <f>VLOOKUP(I7030,assign_csv!A:B,2,FALSE)</f>
        <v>1080</v>
      </c>
    </row>
    <row r="7031" spans="1:10" x14ac:dyDescent="0.55000000000000004">
      <c r="A7031" t="str">
        <f t="shared" si="219"/>
        <v>TOPCEvaluation</v>
      </c>
      <c r="B7031" t="s">
        <v>181</v>
      </c>
      <c r="C7031" t="s">
        <v>47</v>
      </c>
      <c r="D7031" t="s">
        <v>238</v>
      </c>
      <c r="E7031">
        <v>14</v>
      </c>
      <c r="F7031">
        <v>0.5</v>
      </c>
      <c r="G7031">
        <f>VLOOKUP(A7031,project2!A:B,2,FALSE)</f>
        <v>300</v>
      </c>
      <c r="H7031">
        <f>VLOOKUP(D7031,pic!A:B,2,FALSE)</f>
        <v>11</v>
      </c>
      <c r="I7031" t="str">
        <f t="shared" si="220"/>
        <v>30011</v>
      </c>
      <c r="J7031">
        <f>VLOOKUP(I7031,assign_csv!A:B,2,FALSE)</f>
        <v>1080</v>
      </c>
    </row>
    <row r="7032" spans="1:10" x14ac:dyDescent="0.55000000000000004">
      <c r="A7032" t="str">
        <f t="shared" si="219"/>
        <v>TOPCEvaluation</v>
      </c>
      <c r="B7032" t="s">
        <v>181</v>
      </c>
      <c r="C7032" t="s">
        <v>47</v>
      </c>
      <c r="D7032" t="s">
        <v>238</v>
      </c>
      <c r="E7032">
        <v>15</v>
      </c>
      <c r="F7032">
        <v>0.5</v>
      </c>
      <c r="G7032">
        <f>VLOOKUP(A7032,project2!A:B,2,FALSE)</f>
        <v>300</v>
      </c>
      <c r="H7032">
        <f>VLOOKUP(D7032,pic!A:B,2,FALSE)</f>
        <v>11</v>
      </c>
      <c r="I7032" t="str">
        <f t="shared" si="220"/>
        <v>30011</v>
      </c>
      <c r="J7032">
        <f>VLOOKUP(I7032,assign_csv!A:B,2,FALSE)</f>
        <v>1080</v>
      </c>
    </row>
    <row r="7033" spans="1:10" x14ac:dyDescent="0.55000000000000004">
      <c r="A7033" t="str">
        <f t="shared" si="219"/>
        <v>TOPCEvaluation</v>
      </c>
      <c r="B7033" t="s">
        <v>181</v>
      </c>
      <c r="C7033" t="s">
        <v>47</v>
      </c>
      <c r="D7033" t="s">
        <v>238</v>
      </c>
      <c r="E7033">
        <v>16</v>
      </c>
      <c r="F7033">
        <v>0.5</v>
      </c>
      <c r="G7033">
        <f>VLOOKUP(A7033,project2!A:B,2,FALSE)</f>
        <v>300</v>
      </c>
      <c r="H7033">
        <f>VLOOKUP(D7033,pic!A:B,2,FALSE)</f>
        <v>11</v>
      </c>
      <c r="I7033" t="str">
        <f t="shared" si="220"/>
        <v>30011</v>
      </c>
      <c r="J7033">
        <f>VLOOKUP(I7033,assign_csv!A:B,2,FALSE)</f>
        <v>1080</v>
      </c>
    </row>
    <row r="7034" spans="1:10" x14ac:dyDescent="0.55000000000000004">
      <c r="A7034" t="str">
        <f t="shared" si="219"/>
        <v>TOPCEvaluation</v>
      </c>
      <c r="B7034" t="s">
        <v>181</v>
      </c>
      <c r="C7034" t="s">
        <v>47</v>
      </c>
      <c r="D7034" t="s">
        <v>238</v>
      </c>
      <c r="E7034">
        <v>17</v>
      </c>
      <c r="F7034">
        <v>0.5</v>
      </c>
      <c r="G7034">
        <f>VLOOKUP(A7034,project2!A:B,2,FALSE)</f>
        <v>300</v>
      </c>
      <c r="H7034">
        <f>VLOOKUP(D7034,pic!A:B,2,FALSE)</f>
        <v>11</v>
      </c>
      <c r="I7034" t="str">
        <f t="shared" si="220"/>
        <v>30011</v>
      </c>
      <c r="J7034">
        <f>VLOOKUP(I7034,assign_csv!A:B,2,FALSE)</f>
        <v>1080</v>
      </c>
    </row>
    <row r="7035" spans="1:10" x14ac:dyDescent="0.55000000000000004">
      <c r="A7035" t="str">
        <f t="shared" si="219"/>
        <v>TOPCEvaluation</v>
      </c>
      <c r="B7035" t="s">
        <v>181</v>
      </c>
      <c r="C7035" t="s">
        <v>47</v>
      </c>
      <c r="D7035" t="s">
        <v>238</v>
      </c>
      <c r="E7035">
        <v>18</v>
      </c>
      <c r="F7035">
        <v>0.5</v>
      </c>
      <c r="G7035">
        <f>VLOOKUP(A7035,project2!A:B,2,FALSE)</f>
        <v>300</v>
      </c>
      <c r="H7035">
        <f>VLOOKUP(D7035,pic!A:B,2,FALSE)</f>
        <v>11</v>
      </c>
      <c r="I7035" t="str">
        <f t="shared" si="220"/>
        <v>30011</v>
      </c>
      <c r="J7035">
        <f>VLOOKUP(I7035,assign_csv!A:B,2,FALSE)</f>
        <v>1080</v>
      </c>
    </row>
    <row r="7036" spans="1:10" x14ac:dyDescent="0.55000000000000004">
      <c r="A7036" t="str">
        <f t="shared" si="219"/>
        <v>TOPCEvaluation</v>
      </c>
      <c r="B7036" t="s">
        <v>181</v>
      </c>
      <c r="C7036" t="s">
        <v>47</v>
      </c>
      <c r="D7036" t="s">
        <v>238</v>
      </c>
      <c r="E7036">
        <v>19</v>
      </c>
      <c r="F7036">
        <v>0.5</v>
      </c>
      <c r="G7036">
        <f>VLOOKUP(A7036,project2!A:B,2,FALSE)</f>
        <v>300</v>
      </c>
      <c r="H7036">
        <f>VLOOKUP(D7036,pic!A:B,2,FALSE)</f>
        <v>11</v>
      </c>
      <c r="I7036" t="str">
        <f t="shared" si="220"/>
        <v>30011</v>
      </c>
      <c r="J7036">
        <f>VLOOKUP(I7036,assign_csv!A:B,2,FALSE)</f>
        <v>1080</v>
      </c>
    </row>
    <row r="7037" spans="1:10" x14ac:dyDescent="0.55000000000000004">
      <c r="A7037" t="str">
        <f t="shared" si="219"/>
        <v>TOPCEvaluation</v>
      </c>
      <c r="B7037" t="s">
        <v>181</v>
      </c>
      <c r="C7037" t="s">
        <v>47</v>
      </c>
      <c r="D7037" t="s">
        <v>238</v>
      </c>
      <c r="E7037">
        <v>20</v>
      </c>
      <c r="F7037">
        <v>0.5</v>
      </c>
      <c r="G7037">
        <f>VLOOKUP(A7037,project2!A:B,2,FALSE)</f>
        <v>300</v>
      </c>
      <c r="H7037">
        <f>VLOOKUP(D7037,pic!A:B,2,FALSE)</f>
        <v>11</v>
      </c>
      <c r="I7037" t="str">
        <f t="shared" si="220"/>
        <v>30011</v>
      </c>
      <c r="J7037">
        <f>VLOOKUP(I7037,assign_csv!A:B,2,FALSE)</f>
        <v>1080</v>
      </c>
    </row>
    <row r="7038" spans="1:10" x14ac:dyDescent="0.55000000000000004">
      <c r="A7038" t="str">
        <f t="shared" ref="A7038:A7101" si="221">B7038&amp;C7038</f>
        <v>TOPCEvaluation</v>
      </c>
      <c r="B7038" t="s">
        <v>181</v>
      </c>
      <c r="C7038" t="s">
        <v>47</v>
      </c>
      <c r="D7038" t="s">
        <v>238</v>
      </c>
      <c r="E7038">
        <v>21</v>
      </c>
      <c r="F7038">
        <v>0.5</v>
      </c>
      <c r="G7038">
        <f>VLOOKUP(A7038,project2!A:B,2,FALSE)</f>
        <v>300</v>
      </c>
      <c r="H7038">
        <f>VLOOKUP(D7038,pic!A:B,2,FALSE)</f>
        <v>11</v>
      </c>
      <c r="I7038" t="str">
        <f t="shared" si="220"/>
        <v>30011</v>
      </c>
      <c r="J7038">
        <f>VLOOKUP(I7038,assign_csv!A:B,2,FALSE)</f>
        <v>1080</v>
      </c>
    </row>
    <row r="7039" spans="1:10" x14ac:dyDescent="0.55000000000000004">
      <c r="A7039" t="str">
        <f t="shared" si="221"/>
        <v>TOPCEvaluation</v>
      </c>
      <c r="B7039" t="s">
        <v>181</v>
      </c>
      <c r="C7039" t="s">
        <v>47</v>
      </c>
      <c r="D7039" t="s">
        <v>238</v>
      </c>
      <c r="E7039">
        <v>22</v>
      </c>
      <c r="F7039">
        <v>0.5</v>
      </c>
      <c r="G7039">
        <f>VLOOKUP(A7039,project2!A:B,2,FALSE)</f>
        <v>300</v>
      </c>
      <c r="H7039">
        <f>VLOOKUP(D7039,pic!A:B,2,FALSE)</f>
        <v>11</v>
      </c>
      <c r="I7039" t="str">
        <f t="shared" si="220"/>
        <v>30011</v>
      </c>
      <c r="J7039">
        <f>VLOOKUP(I7039,assign_csv!A:B,2,FALSE)</f>
        <v>1080</v>
      </c>
    </row>
    <row r="7040" spans="1:10" x14ac:dyDescent="0.55000000000000004">
      <c r="A7040" t="str">
        <f t="shared" si="221"/>
        <v>TOPCEvaluation</v>
      </c>
      <c r="B7040" t="s">
        <v>181</v>
      </c>
      <c r="C7040" t="s">
        <v>47</v>
      </c>
      <c r="D7040" t="s">
        <v>238</v>
      </c>
      <c r="E7040">
        <v>23</v>
      </c>
      <c r="F7040">
        <v>0.5</v>
      </c>
      <c r="G7040">
        <f>VLOOKUP(A7040,project2!A:B,2,FALSE)</f>
        <v>300</v>
      </c>
      <c r="H7040">
        <f>VLOOKUP(D7040,pic!A:B,2,FALSE)</f>
        <v>11</v>
      </c>
      <c r="I7040" t="str">
        <f t="shared" si="220"/>
        <v>30011</v>
      </c>
      <c r="J7040">
        <f>VLOOKUP(I7040,assign_csv!A:B,2,FALSE)</f>
        <v>1080</v>
      </c>
    </row>
    <row r="7041" spans="1:10" x14ac:dyDescent="0.55000000000000004">
      <c r="A7041" t="str">
        <f t="shared" si="221"/>
        <v>TOPCEvaluation</v>
      </c>
      <c r="B7041" t="s">
        <v>181</v>
      </c>
      <c r="C7041" t="s">
        <v>47</v>
      </c>
      <c r="D7041" t="s">
        <v>238</v>
      </c>
      <c r="E7041">
        <v>24</v>
      </c>
      <c r="F7041">
        <v>0.5</v>
      </c>
      <c r="G7041">
        <f>VLOOKUP(A7041,project2!A:B,2,FALSE)</f>
        <v>300</v>
      </c>
      <c r="H7041">
        <f>VLOOKUP(D7041,pic!A:B,2,FALSE)</f>
        <v>11</v>
      </c>
      <c r="I7041" t="str">
        <f t="shared" si="220"/>
        <v>30011</v>
      </c>
      <c r="J7041">
        <f>VLOOKUP(I7041,assign_csv!A:B,2,FALSE)</f>
        <v>1080</v>
      </c>
    </row>
    <row r="7042" spans="1:10" x14ac:dyDescent="0.55000000000000004">
      <c r="A7042" t="str">
        <f t="shared" si="221"/>
        <v>TOPCEvaluation</v>
      </c>
      <c r="B7042" t="s">
        <v>181</v>
      </c>
      <c r="C7042" t="s">
        <v>47</v>
      </c>
      <c r="D7042" t="s">
        <v>238</v>
      </c>
      <c r="E7042">
        <v>25</v>
      </c>
      <c r="F7042">
        <v>0.5</v>
      </c>
      <c r="G7042">
        <f>VLOOKUP(A7042,project2!A:B,2,FALSE)</f>
        <v>300</v>
      </c>
      <c r="H7042">
        <f>VLOOKUP(D7042,pic!A:B,2,FALSE)</f>
        <v>11</v>
      </c>
      <c r="I7042" t="str">
        <f t="shared" si="220"/>
        <v>30011</v>
      </c>
      <c r="J7042">
        <f>VLOOKUP(I7042,assign_csv!A:B,2,FALSE)</f>
        <v>1080</v>
      </c>
    </row>
    <row r="7043" spans="1:10" x14ac:dyDescent="0.55000000000000004">
      <c r="A7043" t="str">
        <f t="shared" si="221"/>
        <v>TOPCEvaluation</v>
      </c>
      <c r="B7043" t="s">
        <v>181</v>
      </c>
      <c r="C7043" t="s">
        <v>47</v>
      </c>
      <c r="D7043" t="s">
        <v>238</v>
      </c>
      <c r="E7043">
        <v>26</v>
      </c>
      <c r="F7043">
        <v>0.5</v>
      </c>
      <c r="G7043">
        <f>VLOOKUP(A7043,project2!A:B,2,FALSE)</f>
        <v>300</v>
      </c>
      <c r="H7043">
        <f>VLOOKUP(D7043,pic!A:B,2,FALSE)</f>
        <v>11</v>
      </c>
      <c r="I7043" t="str">
        <f t="shared" si="220"/>
        <v>30011</v>
      </c>
      <c r="J7043">
        <f>VLOOKUP(I7043,assign_csv!A:B,2,FALSE)</f>
        <v>1080</v>
      </c>
    </row>
    <row r="7044" spans="1:10" x14ac:dyDescent="0.55000000000000004">
      <c r="A7044" t="str">
        <f t="shared" si="221"/>
        <v>TOPCEvaluation</v>
      </c>
      <c r="B7044" t="s">
        <v>181</v>
      </c>
      <c r="C7044" t="s">
        <v>47</v>
      </c>
      <c r="D7044" t="s">
        <v>238</v>
      </c>
      <c r="E7044">
        <v>27</v>
      </c>
      <c r="F7044">
        <v>0.5</v>
      </c>
      <c r="G7044">
        <f>VLOOKUP(A7044,project2!A:B,2,FALSE)</f>
        <v>300</v>
      </c>
      <c r="H7044">
        <f>VLOOKUP(D7044,pic!A:B,2,FALSE)</f>
        <v>11</v>
      </c>
      <c r="I7044" t="str">
        <f t="shared" ref="I7044:I7107" si="222">G7044&amp;H7044</f>
        <v>30011</v>
      </c>
      <c r="J7044">
        <f>VLOOKUP(I7044,assign_csv!A:B,2,FALSE)</f>
        <v>1080</v>
      </c>
    </row>
    <row r="7045" spans="1:10" x14ac:dyDescent="0.55000000000000004">
      <c r="A7045" t="str">
        <f t="shared" si="221"/>
        <v>TOPCEvaluation</v>
      </c>
      <c r="B7045" t="s">
        <v>181</v>
      </c>
      <c r="C7045" t="s">
        <v>47</v>
      </c>
      <c r="D7045" t="s">
        <v>238</v>
      </c>
      <c r="E7045">
        <v>28</v>
      </c>
      <c r="F7045">
        <v>0.5</v>
      </c>
      <c r="G7045">
        <f>VLOOKUP(A7045,project2!A:B,2,FALSE)</f>
        <v>300</v>
      </c>
      <c r="H7045">
        <f>VLOOKUP(D7045,pic!A:B,2,FALSE)</f>
        <v>11</v>
      </c>
      <c r="I7045" t="str">
        <f t="shared" si="222"/>
        <v>30011</v>
      </c>
      <c r="J7045">
        <f>VLOOKUP(I7045,assign_csv!A:B,2,FALSE)</f>
        <v>1080</v>
      </c>
    </row>
    <row r="7046" spans="1:10" x14ac:dyDescent="0.55000000000000004">
      <c r="A7046" t="str">
        <f t="shared" si="221"/>
        <v>TOPCEvaluation</v>
      </c>
      <c r="B7046" t="s">
        <v>181</v>
      </c>
      <c r="C7046" t="s">
        <v>47</v>
      </c>
      <c r="D7046" t="s">
        <v>238</v>
      </c>
      <c r="E7046">
        <v>29</v>
      </c>
      <c r="F7046">
        <v>0.5</v>
      </c>
      <c r="G7046">
        <f>VLOOKUP(A7046,project2!A:B,2,FALSE)</f>
        <v>300</v>
      </c>
      <c r="H7046">
        <f>VLOOKUP(D7046,pic!A:B,2,FALSE)</f>
        <v>11</v>
      </c>
      <c r="I7046" t="str">
        <f t="shared" si="222"/>
        <v>30011</v>
      </c>
      <c r="J7046">
        <f>VLOOKUP(I7046,assign_csv!A:B,2,FALSE)</f>
        <v>1080</v>
      </c>
    </row>
    <row r="7047" spans="1:10" x14ac:dyDescent="0.55000000000000004">
      <c r="A7047" t="str">
        <f t="shared" si="221"/>
        <v>TOPCEvaluation</v>
      </c>
      <c r="B7047" t="s">
        <v>181</v>
      </c>
      <c r="C7047" t="s">
        <v>47</v>
      </c>
      <c r="D7047" t="s">
        <v>238</v>
      </c>
      <c r="E7047">
        <v>30</v>
      </c>
      <c r="F7047">
        <v>0.5</v>
      </c>
      <c r="G7047">
        <f>VLOOKUP(A7047,project2!A:B,2,FALSE)</f>
        <v>300</v>
      </c>
      <c r="H7047">
        <f>VLOOKUP(D7047,pic!A:B,2,FALSE)</f>
        <v>11</v>
      </c>
      <c r="I7047" t="str">
        <f t="shared" si="222"/>
        <v>30011</v>
      </c>
      <c r="J7047">
        <f>VLOOKUP(I7047,assign_csv!A:B,2,FALSE)</f>
        <v>1080</v>
      </c>
    </row>
    <row r="7048" spans="1:10" x14ac:dyDescent="0.55000000000000004">
      <c r="A7048" t="str">
        <f t="shared" si="221"/>
        <v>TOPCEvaluation</v>
      </c>
      <c r="B7048" t="s">
        <v>181</v>
      </c>
      <c r="C7048" t="s">
        <v>47</v>
      </c>
      <c r="D7048" t="s">
        <v>238</v>
      </c>
      <c r="E7048">
        <v>31</v>
      </c>
      <c r="F7048">
        <v>0.5</v>
      </c>
      <c r="G7048">
        <f>VLOOKUP(A7048,project2!A:B,2,FALSE)</f>
        <v>300</v>
      </c>
      <c r="H7048">
        <f>VLOOKUP(D7048,pic!A:B,2,FALSE)</f>
        <v>11</v>
      </c>
      <c r="I7048" t="str">
        <f t="shared" si="222"/>
        <v>30011</v>
      </c>
      <c r="J7048">
        <f>VLOOKUP(I7048,assign_csv!A:B,2,FALSE)</f>
        <v>1080</v>
      </c>
    </row>
    <row r="7049" spans="1:10" x14ac:dyDescent="0.55000000000000004">
      <c r="A7049" t="str">
        <f t="shared" si="221"/>
        <v>TOPCEvaluation</v>
      </c>
      <c r="B7049" t="s">
        <v>181</v>
      </c>
      <c r="C7049" t="s">
        <v>47</v>
      </c>
      <c r="D7049" t="s">
        <v>238</v>
      </c>
      <c r="E7049">
        <v>32</v>
      </c>
      <c r="F7049">
        <v>0.5</v>
      </c>
      <c r="G7049">
        <f>VLOOKUP(A7049,project2!A:B,2,FALSE)</f>
        <v>300</v>
      </c>
      <c r="H7049">
        <f>VLOOKUP(D7049,pic!A:B,2,FALSE)</f>
        <v>11</v>
      </c>
      <c r="I7049" t="str">
        <f t="shared" si="222"/>
        <v>30011</v>
      </c>
      <c r="J7049">
        <f>VLOOKUP(I7049,assign_csv!A:B,2,FALSE)</f>
        <v>1080</v>
      </c>
    </row>
    <row r="7050" spans="1:10" x14ac:dyDescent="0.55000000000000004">
      <c r="A7050" t="str">
        <f t="shared" si="221"/>
        <v>TOPCEvaluation</v>
      </c>
      <c r="B7050" t="s">
        <v>181</v>
      </c>
      <c r="C7050" t="s">
        <v>47</v>
      </c>
      <c r="D7050" t="s">
        <v>238</v>
      </c>
      <c r="E7050">
        <v>33</v>
      </c>
      <c r="F7050">
        <v>0.5</v>
      </c>
      <c r="G7050">
        <f>VLOOKUP(A7050,project2!A:B,2,FALSE)</f>
        <v>300</v>
      </c>
      <c r="H7050">
        <f>VLOOKUP(D7050,pic!A:B,2,FALSE)</f>
        <v>11</v>
      </c>
      <c r="I7050" t="str">
        <f t="shared" si="222"/>
        <v>30011</v>
      </c>
      <c r="J7050">
        <f>VLOOKUP(I7050,assign_csv!A:B,2,FALSE)</f>
        <v>1080</v>
      </c>
    </row>
    <row r="7051" spans="1:10" x14ac:dyDescent="0.55000000000000004">
      <c r="A7051" t="str">
        <f t="shared" si="221"/>
        <v>TOPCEvaluation</v>
      </c>
      <c r="B7051" t="s">
        <v>181</v>
      </c>
      <c r="C7051" t="s">
        <v>47</v>
      </c>
      <c r="D7051" t="s">
        <v>238</v>
      </c>
      <c r="E7051">
        <v>34</v>
      </c>
      <c r="F7051">
        <v>0.5</v>
      </c>
      <c r="G7051">
        <f>VLOOKUP(A7051,project2!A:B,2,FALSE)</f>
        <v>300</v>
      </c>
      <c r="H7051">
        <f>VLOOKUP(D7051,pic!A:B,2,FALSE)</f>
        <v>11</v>
      </c>
      <c r="I7051" t="str">
        <f t="shared" si="222"/>
        <v>30011</v>
      </c>
      <c r="J7051">
        <f>VLOOKUP(I7051,assign_csv!A:B,2,FALSE)</f>
        <v>1080</v>
      </c>
    </row>
    <row r="7052" spans="1:10" x14ac:dyDescent="0.55000000000000004">
      <c r="A7052" t="str">
        <f t="shared" si="221"/>
        <v>TOPCEvaluation</v>
      </c>
      <c r="B7052" t="s">
        <v>181</v>
      </c>
      <c r="C7052" t="s">
        <v>47</v>
      </c>
      <c r="D7052" t="s">
        <v>238</v>
      </c>
      <c r="E7052">
        <v>35</v>
      </c>
      <c r="F7052">
        <v>0.5</v>
      </c>
      <c r="G7052">
        <f>VLOOKUP(A7052,project2!A:B,2,FALSE)</f>
        <v>300</v>
      </c>
      <c r="H7052">
        <f>VLOOKUP(D7052,pic!A:B,2,FALSE)</f>
        <v>11</v>
      </c>
      <c r="I7052" t="str">
        <f t="shared" si="222"/>
        <v>30011</v>
      </c>
      <c r="J7052">
        <f>VLOOKUP(I7052,assign_csv!A:B,2,FALSE)</f>
        <v>1080</v>
      </c>
    </row>
    <row r="7053" spans="1:10" x14ac:dyDescent="0.55000000000000004">
      <c r="A7053" t="str">
        <f t="shared" si="221"/>
        <v>TOPCEvaluation</v>
      </c>
      <c r="B7053" t="s">
        <v>181</v>
      </c>
      <c r="C7053" t="s">
        <v>47</v>
      </c>
      <c r="D7053" t="s">
        <v>238</v>
      </c>
      <c r="E7053">
        <v>36</v>
      </c>
      <c r="F7053">
        <v>0.5</v>
      </c>
      <c r="G7053">
        <f>VLOOKUP(A7053,project2!A:B,2,FALSE)</f>
        <v>300</v>
      </c>
      <c r="H7053">
        <f>VLOOKUP(D7053,pic!A:B,2,FALSE)</f>
        <v>11</v>
      </c>
      <c r="I7053" t="str">
        <f t="shared" si="222"/>
        <v>30011</v>
      </c>
      <c r="J7053">
        <f>VLOOKUP(I7053,assign_csv!A:B,2,FALSE)</f>
        <v>1080</v>
      </c>
    </row>
    <row r="7054" spans="1:10" x14ac:dyDescent="0.55000000000000004">
      <c r="A7054" t="str">
        <f t="shared" si="221"/>
        <v>TOPCEvaluation</v>
      </c>
      <c r="B7054" t="s">
        <v>181</v>
      </c>
      <c r="C7054" t="s">
        <v>47</v>
      </c>
      <c r="D7054" t="s">
        <v>238</v>
      </c>
      <c r="E7054">
        <v>37</v>
      </c>
      <c r="F7054">
        <v>0.5</v>
      </c>
      <c r="G7054">
        <f>VLOOKUP(A7054,project2!A:B,2,FALSE)</f>
        <v>300</v>
      </c>
      <c r="H7054">
        <f>VLOOKUP(D7054,pic!A:B,2,FALSE)</f>
        <v>11</v>
      </c>
      <c r="I7054" t="str">
        <f t="shared" si="222"/>
        <v>30011</v>
      </c>
      <c r="J7054">
        <f>VLOOKUP(I7054,assign_csv!A:B,2,FALSE)</f>
        <v>1080</v>
      </c>
    </row>
    <row r="7055" spans="1:10" x14ac:dyDescent="0.55000000000000004">
      <c r="A7055" t="str">
        <f t="shared" si="221"/>
        <v>TOPCEvaluation</v>
      </c>
      <c r="B7055" t="s">
        <v>181</v>
      </c>
      <c r="C7055" t="s">
        <v>47</v>
      </c>
      <c r="D7055" t="s">
        <v>238</v>
      </c>
      <c r="E7055">
        <v>38</v>
      </c>
      <c r="F7055">
        <v>0.5</v>
      </c>
      <c r="G7055">
        <f>VLOOKUP(A7055,project2!A:B,2,FALSE)</f>
        <v>300</v>
      </c>
      <c r="H7055">
        <f>VLOOKUP(D7055,pic!A:B,2,FALSE)</f>
        <v>11</v>
      </c>
      <c r="I7055" t="str">
        <f t="shared" si="222"/>
        <v>30011</v>
      </c>
      <c r="J7055">
        <f>VLOOKUP(I7055,assign_csv!A:B,2,FALSE)</f>
        <v>1080</v>
      </c>
    </row>
    <row r="7056" spans="1:10" x14ac:dyDescent="0.55000000000000004">
      <c r="A7056" t="str">
        <f t="shared" si="221"/>
        <v>TOPCEvaluation</v>
      </c>
      <c r="B7056" t="s">
        <v>181</v>
      </c>
      <c r="C7056" t="s">
        <v>47</v>
      </c>
      <c r="D7056" t="s">
        <v>238</v>
      </c>
      <c r="E7056">
        <v>39</v>
      </c>
      <c r="F7056">
        <v>0.5</v>
      </c>
      <c r="G7056">
        <f>VLOOKUP(A7056,project2!A:B,2,FALSE)</f>
        <v>300</v>
      </c>
      <c r="H7056">
        <f>VLOOKUP(D7056,pic!A:B,2,FALSE)</f>
        <v>11</v>
      </c>
      <c r="I7056" t="str">
        <f t="shared" si="222"/>
        <v>30011</v>
      </c>
      <c r="J7056">
        <f>VLOOKUP(I7056,assign_csv!A:B,2,FALSE)</f>
        <v>1080</v>
      </c>
    </row>
    <row r="7057" spans="1:10" x14ac:dyDescent="0.55000000000000004">
      <c r="A7057" t="str">
        <f t="shared" si="221"/>
        <v>TOPCEvaluation</v>
      </c>
      <c r="B7057" t="s">
        <v>181</v>
      </c>
      <c r="C7057" t="s">
        <v>47</v>
      </c>
      <c r="D7057" t="s">
        <v>238</v>
      </c>
      <c r="E7057">
        <v>40</v>
      </c>
      <c r="F7057">
        <v>0.5</v>
      </c>
      <c r="G7057">
        <f>VLOOKUP(A7057,project2!A:B,2,FALSE)</f>
        <v>300</v>
      </c>
      <c r="H7057">
        <f>VLOOKUP(D7057,pic!A:B,2,FALSE)</f>
        <v>11</v>
      </c>
      <c r="I7057" t="str">
        <f t="shared" si="222"/>
        <v>30011</v>
      </c>
      <c r="J7057">
        <f>VLOOKUP(I7057,assign_csv!A:B,2,FALSE)</f>
        <v>1080</v>
      </c>
    </row>
    <row r="7058" spans="1:10" x14ac:dyDescent="0.55000000000000004">
      <c r="A7058" t="str">
        <f t="shared" si="221"/>
        <v>TOPCEvaluation</v>
      </c>
      <c r="B7058" t="s">
        <v>181</v>
      </c>
      <c r="C7058" t="s">
        <v>47</v>
      </c>
      <c r="D7058" t="s">
        <v>238</v>
      </c>
      <c r="E7058">
        <v>41</v>
      </c>
      <c r="F7058">
        <v>0.5</v>
      </c>
      <c r="G7058">
        <f>VLOOKUP(A7058,project2!A:B,2,FALSE)</f>
        <v>300</v>
      </c>
      <c r="H7058">
        <f>VLOOKUP(D7058,pic!A:B,2,FALSE)</f>
        <v>11</v>
      </c>
      <c r="I7058" t="str">
        <f t="shared" si="222"/>
        <v>30011</v>
      </c>
      <c r="J7058">
        <f>VLOOKUP(I7058,assign_csv!A:B,2,FALSE)</f>
        <v>1080</v>
      </c>
    </row>
    <row r="7059" spans="1:10" x14ac:dyDescent="0.55000000000000004">
      <c r="A7059" t="str">
        <f t="shared" si="221"/>
        <v>TOPCEvaluation</v>
      </c>
      <c r="B7059" t="s">
        <v>181</v>
      </c>
      <c r="C7059" t="s">
        <v>47</v>
      </c>
      <c r="D7059" t="s">
        <v>238</v>
      </c>
      <c r="E7059">
        <v>42</v>
      </c>
      <c r="F7059">
        <v>0.5</v>
      </c>
      <c r="G7059">
        <f>VLOOKUP(A7059,project2!A:B,2,FALSE)</f>
        <v>300</v>
      </c>
      <c r="H7059">
        <f>VLOOKUP(D7059,pic!A:B,2,FALSE)</f>
        <v>11</v>
      </c>
      <c r="I7059" t="str">
        <f t="shared" si="222"/>
        <v>30011</v>
      </c>
      <c r="J7059">
        <f>VLOOKUP(I7059,assign_csv!A:B,2,FALSE)</f>
        <v>1080</v>
      </c>
    </row>
    <row r="7060" spans="1:10" x14ac:dyDescent="0.55000000000000004">
      <c r="A7060" t="str">
        <f t="shared" si="221"/>
        <v>TOPCEvaluation</v>
      </c>
      <c r="B7060" t="s">
        <v>181</v>
      </c>
      <c r="C7060" t="s">
        <v>47</v>
      </c>
      <c r="D7060" t="s">
        <v>238</v>
      </c>
      <c r="E7060">
        <v>43</v>
      </c>
      <c r="F7060">
        <v>0.5</v>
      </c>
      <c r="G7060">
        <f>VLOOKUP(A7060,project2!A:B,2,FALSE)</f>
        <v>300</v>
      </c>
      <c r="H7060">
        <f>VLOOKUP(D7060,pic!A:B,2,FALSE)</f>
        <v>11</v>
      </c>
      <c r="I7060" t="str">
        <f t="shared" si="222"/>
        <v>30011</v>
      </c>
      <c r="J7060">
        <f>VLOOKUP(I7060,assign_csv!A:B,2,FALSE)</f>
        <v>1080</v>
      </c>
    </row>
    <row r="7061" spans="1:10" x14ac:dyDescent="0.55000000000000004">
      <c r="A7061" t="str">
        <f t="shared" si="221"/>
        <v>TOPCEvaluation</v>
      </c>
      <c r="B7061" t="s">
        <v>181</v>
      </c>
      <c r="C7061" t="s">
        <v>47</v>
      </c>
      <c r="D7061" t="s">
        <v>238</v>
      </c>
      <c r="E7061">
        <v>44</v>
      </c>
      <c r="F7061">
        <v>0.5</v>
      </c>
      <c r="G7061">
        <f>VLOOKUP(A7061,project2!A:B,2,FALSE)</f>
        <v>300</v>
      </c>
      <c r="H7061">
        <f>VLOOKUP(D7061,pic!A:B,2,FALSE)</f>
        <v>11</v>
      </c>
      <c r="I7061" t="str">
        <f t="shared" si="222"/>
        <v>30011</v>
      </c>
      <c r="J7061">
        <f>VLOOKUP(I7061,assign_csv!A:B,2,FALSE)</f>
        <v>1080</v>
      </c>
    </row>
    <row r="7062" spans="1:10" x14ac:dyDescent="0.55000000000000004">
      <c r="A7062" t="str">
        <f t="shared" si="221"/>
        <v>TOPCEvaluation</v>
      </c>
      <c r="B7062" t="s">
        <v>181</v>
      </c>
      <c r="C7062" t="s">
        <v>47</v>
      </c>
      <c r="D7062" t="s">
        <v>238</v>
      </c>
      <c r="E7062">
        <v>45</v>
      </c>
      <c r="F7062">
        <v>0.5</v>
      </c>
      <c r="G7062">
        <f>VLOOKUP(A7062,project2!A:B,2,FALSE)</f>
        <v>300</v>
      </c>
      <c r="H7062">
        <f>VLOOKUP(D7062,pic!A:B,2,FALSE)</f>
        <v>11</v>
      </c>
      <c r="I7062" t="str">
        <f t="shared" si="222"/>
        <v>30011</v>
      </c>
      <c r="J7062">
        <f>VLOOKUP(I7062,assign_csv!A:B,2,FALSE)</f>
        <v>1080</v>
      </c>
    </row>
    <row r="7063" spans="1:10" x14ac:dyDescent="0.55000000000000004">
      <c r="A7063" t="str">
        <f t="shared" si="221"/>
        <v>TOPCEvaluation</v>
      </c>
      <c r="B7063" t="s">
        <v>181</v>
      </c>
      <c r="C7063" t="s">
        <v>47</v>
      </c>
      <c r="D7063" t="s">
        <v>238</v>
      </c>
      <c r="E7063">
        <v>46</v>
      </c>
      <c r="F7063">
        <v>0.5</v>
      </c>
      <c r="G7063">
        <f>VLOOKUP(A7063,project2!A:B,2,FALSE)</f>
        <v>300</v>
      </c>
      <c r="H7063">
        <f>VLOOKUP(D7063,pic!A:B,2,FALSE)</f>
        <v>11</v>
      </c>
      <c r="I7063" t="str">
        <f t="shared" si="222"/>
        <v>30011</v>
      </c>
      <c r="J7063">
        <f>VLOOKUP(I7063,assign_csv!A:B,2,FALSE)</f>
        <v>1080</v>
      </c>
    </row>
    <row r="7064" spans="1:10" x14ac:dyDescent="0.55000000000000004">
      <c r="A7064" t="str">
        <f t="shared" si="221"/>
        <v>TOPCEvaluation</v>
      </c>
      <c r="B7064" t="s">
        <v>181</v>
      </c>
      <c r="C7064" t="s">
        <v>47</v>
      </c>
      <c r="D7064" t="s">
        <v>238</v>
      </c>
      <c r="E7064">
        <v>47</v>
      </c>
      <c r="F7064">
        <v>0.5</v>
      </c>
      <c r="G7064">
        <f>VLOOKUP(A7064,project2!A:B,2,FALSE)</f>
        <v>300</v>
      </c>
      <c r="H7064">
        <f>VLOOKUP(D7064,pic!A:B,2,FALSE)</f>
        <v>11</v>
      </c>
      <c r="I7064" t="str">
        <f t="shared" si="222"/>
        <v>30011</v>
      </c>
      <c r="J7064">
        <f>VLOOKUP(I7064,assign_csv!A:B,2,FALSE)</f>
        <v>1080</v>
      </c>
    </row>
    <row r="7065" spans="1:10" x14ac:dyDescent="0.55000000000000004">
      <c r="A7065" t="str">
        <f t="shared" si="221"/>
        <v>TOPCEvaluation</v>
      </c>
      <c r="B7065" t="s">
        <v>181</v>
      </c>
      <c r="C7065" t="s">
        <v>47</v>
      </c>
      <c r="D7065" t="s">
        <v>238</v>
      </c>
      <c r="E7065">
        <v>48</v>
      </c>
      <c r="F7065">
        <v>0.5</v>
      </c>
      <c r="G7065">
        <f>VLOOKUP(A7065,project2!A:B,2,FALSE)</f>
        <v>300</v>
      </c>
      <c r="H7065">
        <f>VLOOKUP(D7065,pic!A:B,2,FALSE)</f>
        <v>11</v>
      </c>
      <c r="I7065" t="str">
        <f t="shared" si="222"/>
        <v>30011</v>
      </c>
      <c r="J7065">
        <f>VLOOKUP(I7065,assign_csv!A:B,2,FALSE)</f>
        <v>1080</v>
      </c>
    </row>
    <row r="7066" spans="1:10" x14ac:dyDescent="0.55000000000000004">
      <c r="A7066" t="str">
        <f t="shared" si="221"/>
        <v>TOPCEvaluation</v>
      </c>
      <c r="B7066" t="s">
        <v>181</v>
      </c>
      <c r="C7066" t="s">
        <v>47</v>
      </c>
      <c r="D7066" t="s">
        <v>238</v>
      </c>
      <c r="E7066">
        <v>49</v>
      </c>
      <c r="F7066">
        <v>0.5</v>
      </c>
      <c r="G7066">
        <f>VLOOKUP(A7066,project2!A:B,2,FALSE)</f>
        <v>300</v>
      </c>
      <c r="H7066">
        <f>VLOOKUP(D7066,pic!A:B,2,FALSE)</f>
        <v>11</v>
      </c>
      <c r="I7066" t="str">
        <f t="shared" si="222"/>
        <v>30011</v>
      </c>
      <c r="J7066">
        <f>VLOOKUP(I7066,assign_csv!A:B,2,FALSE)</f>
        <v>1080</v>
      </c>
    </row>
    <row r="7067" spans="1:10" x14ac:dyDescent="0.55000000000000004">
      <c r="A7067" t="str">
        <f t="shared" si="221"/>
        <v>TOPCEvaluation</v>
      </c>
      <c r="B7067" t="s">
        <v>181</v>
      </c>
      <c r="C7067" t="s">
        <v>47</v>
      </c>
      <c r="D7067" t="s">
        <v>238</v>
      </c>
      <c r="E7067">
        <v>50</v>
      </c>
      <c r="F7067">
        <v>0.5</v>
      </c>
      <c r="G7067">
        <f>VLOOKUP(A7067,project2!A:B,2,FALSE)</f>
        <v>300</v>
      </c>
      <c r="H7067">
        <f>VLOOKUP(D7067,pic!A:B,2,FALSE)</f>
        <v>11</v>
      </c>
      <c r="I7067" t="str">
        <f t="shared" si="222"/>
        <v>30011</v>
      </c>
      <c r="J7067">
        <f>VLOOKUP(I7067,assign_csv!A:B,2,FALSE)</f>
        <v>1080</v>
      </c>
    </row>
    <row r="7068" spans="1:10" x14ac:dyDescent="0.55000000000000004">
      <c r="A7068" t="str">
        <f t="shared" si="221"/>
        <v>TOPCEvaluation</v>
      </c>
      <c r="B7068" t="s">
        <v>181</v>
      </c>
      <c r="C7068" t="s">
        <v>47</v>
      </c>
      <c r="D7068" t="s">
        <v>238</v>
      </c>
      <c r="E7068">
        <v>51</v>
      </c>
      <c r="F7068">
        <v>0.5</v>
      </c>
      <c r="G7068">
        <f>VLOOKUP(A7068,project2!A:B,2,FALSE)</f>
        <v>300</v>
      </c>
      <c r="H7068">
        <f>VLOOKUP(D7068,pic!A:B,2,FALSE)</f>
        <v>11</v>
      </c>
      <c r="I7068" t="str">
        <f t="shared" si="222"/>
        <v>30011</v>
      </c>
      <c r="J7068">
        <f>VLOOKUP(I7068,assign_csv!A:B,2,FALSE)</f>
        <v>1080</v>
      </c>
    </row>
    <row r="7069" spans="1:10" x14ac:dyDescent="0.55000000000000004">
      <c r="A7069" t="str">
        <f t="shared" si="221"/>
        <v>TOPCEvaluation</v>
      </c>
      <c r="B7069" t="s">
        <v>181</v>
      </c>
      <c r="C7069" t="s">
        <v>47</v>
      </c>
      <c r="D7069" t="s">
        <v>238</v>
      </c>
      <c r="E7069">
        <v>52</v>
      </c>
      <c r="F7069">
        <v>0.5</v>
      </c>
      <c r="G7069">
        <f>VLOOKUP(A7069,project2!A:B,2,FALSE)</f>
        <v>300</v>
      </c>
      <c r="H7069">
        <f>VLOOKUP(D7069,pic!A:B,2,FALSE)</f>
        <v>11</v>
      </c>
      <c r="I7069" t="str">
        <f t="shared" si="222"/>
        <v>30011</v>
      </c>
      <c r="J7069">
        <f>VLOOKUP(I7069,assign_csv!A:B,2,FALSE)</f>
        <v>1080</v>
      </c>
    </row>
    <row r="7070" spans="1:10" x14ac:dyDescent="0.55000000000000004">
      <c r="A7070" t="str">
        <f t="shared" si="221"/>
        <v>TOPCCompany Improvements</v>
      </c>
      <c r="B7070" t="s">
        <v>181</v>
      </c>
      <c r="C7070" t="s">
        <v>675</v>
      </c>
      <c r="D7070" t="s">
        <v>149</v>
      </c>
      <c r="E7070">
        <v>25</v>
      </c>
      <c r="F7070">
        <v>5</v>
      </c>
      <c r="G7070">
        <f>VLOOKUP(A7070,project2!A:B,2,FALSE)</f>
        <v>341</v>
      </c>
      <c r="H7070">
        <f>VLOOKUP(D7070,pic!A:B,2,FALSE)</f>
        <v>6</v>
      </c>
      <c r="I7070" t="str">
        <f t="shared" si="222"/>
        <v>3416</v>
      </c>
      <c r="J7070">
        <f>VLOOKUP(I7070,assign_csv!A:B,2,FALSE)</f>
        <v>1081</v>
      </c>
    </row>
    <row r="7071" spans="1:10" x14ac:dyDescent="0.55000000000000004">
      <c r="A7071" t="str">
        <f t="shared" si="221"/>
        <v>TOPCCompany Improvements</v>
      </c>
      <c r="B7071" t="s">
        <v>181</v>
      </c>
      <c r="C7071" t="s">
        <v>675</v>
      </c>
      <c r="D7071" t="s">
        <v>149</v>
      </c>
      <c r="E7071">
        <v>26</v>
      </c>
      <c r="F7071">
        <v>5</v>
      </c>
      <c r="G7071">
        <f>VLOOKUP(A7071,project2!A:B,2,FALSE)</f>
        <v>341</v>
      </c>
      <c r="H7071">
        <f>VLOOKUP(D7071,pic!A:B,2,FALSE)</f>
        <v>6</v>
      </c>
      <c r="I7071" t="str">
        <f t="shared" si="222"/>
        <v>3416</v>
      </c>
      <c r="J7071">
        <f>VLOOKUP(I7071,assign_csv!A:B,2,FALSE)</f>
        <v>1081</v>
      </c>
    </row>
    <row r="7072" spans="1:10" x14ac:dyDescent="0.55000000000000004">
      <c r="A7072" t="str">
        <f t="shared" si="221"/>
        <v>TOPCCompany Improvements</v>
      </c>
      <c r="B7072" t="s">
        <v>181</v>
      </c>
      <c r="C7072" t="s">
        <v>675</v>
      </c>
      <c r="D7072" t="s">
        <v>149</v>
      </c>
      <c r="E7072">
        <v>27</v>
      </c>
      <c r="F7072">
        <v>5</v>
      </c>
      <c r="G7072">
        <f>VLOOKUP(A7072,project2!A:B,2,FALSE)</f>
        <v>341</v>
      </c>
      <c r="H7072">
        <f>VLOOKUP(D7072,pic!A:B,2,FALSE)</f>
        <v>6</v>
      </c>
      <c r="I7072" t="str">
        <f t="shared" si="222"/>
        <v>3416</v>
      </c>
      <c r="J7072">
        <f>VLOOKUP(I7072,assign_csv!A:B,2,FALSE)</f>
        <v>1081</v>
      </c>
    </row>
    <row r="7073" spans="1:10" x14ac:dyDescent="0.55000000000000004">
      <c r="A7073" t="str">
        <f t="shared" si="221"/>
        <v>TOPCCompany Improvements</v>
      </c>
      <c r="B7073" t="s">
        <v>181</v>
      </c>
      <c r="C7073" t="s">
        <v>675</v>
      </c>
      <c r="D7073" t="s">
        <v>149</v>
      </c>
      <c r="E7073">
        <v>28</v>
      </c>
      <c r="F7073">
        <v>5</v>
      </c>
      <c r="G7073">
        <f>VLOOKUP(A7073,project2!A:B,2,FALSE)</f>
        <v>341</v>
      </c>
      <c r="H7073">
        <f>VLOOKUP(D7073,pic!A:B,2,FALSE)</f>
        <v>6</v>
      </c>
      <c r="I7073" t="str">
        <f t="shared" si="222"/>
        <v>3416</v>
      </c>
      <c r="J7073">
        <f>VLOOKUP(I7073,assign_csv!A:B,2,FALSE)</f>
        <v>1081</v>
      </c>
    </row>
    <row r="7074" spans="1:10" x14ac:dyDescent="0.55000000000000004">
      <c r="A7074" t="str">
        <f t="shared" si="221"/>
        <v>TOPCCompany Improvements</v>
      </c>
      <c r="B7074" t="s">
        <v>181</v>
      </c>
      <c r="C7074" t="s">
        <v>675</v>
      </c>
      <c r="D7074" t="s">
        <v>149</v>
      </c>
      <c r="E7074">
        <v>29</v>
      </c>
      <c r="F7074">
        <v>5</v>
      </c>
      <c r="G7074">
        <f>VLOOKUP(A7074,project2!A:B,2,FALSE)</f>
        <v>341</v>
      </c>
      <c r="H7074">
        <f>VLOOKUP(D7074,pic!A:B,2,FALSE)</f>
        <v>6</v>
      </c>
      <c r="I7074" t="str">
        <f t="shared" si="222"/>
        <v>3416</v>
      </c>
      <c r="J7074">
        <f>VLOOKUP(I7074,assign_csv!A:B,2,FALSE)</f>
        <v>1081</v>
      </c>
    </row>
    <row r="7075" spans="1:10" x14ac:dyDescent="0.55000000000000004">
      <c r="A7075" t="str">
        <f t="shared" si="221"/>
        <v>TOPCCompany Improvements</v>
      </c>
      <c r="B7075" t="s">
        <v>181</v>
      </c>
      <c r="C7075" t="s">
        <v>675</v>
      </c>
      <c r="D7075" t="s">
        <v>149</v>
      </c>
      <c r="E7075">
        <v>30</v>
      </c>
      <c r="F7075">
        <v>5</v>
      </c>
      <c r="G7075">
        <f>VLOOKUP(A7075,project2!A:B,2,FALSE)</f>
        <v>341</v>
      </c>
      <c r="H7075">
        <f>VLOOKUP(D7075,pic!A:B,2,FALSE)</f>
        <v>6</v>
      </c>
      <c r="I7075" t="str">
        <f t="shared" si="222"/>
        <v>3416</v>
      </c>
      <c r="J7075">
        <f>VLOOKUP(I7075,assign_csv!A:B,2,FALSE)</f>
        <v>1081</v>
      </c>
    </row>
    <row r="7076" spans="1:10" x14ac:dyDescent="0.55000000000000004">
      <c r="A7076" t="str">
        <f t="shared" si="221"/>
        <v>TOPCCompany Improvements</v>
      </c>
      <c r="B7076" t="s">
        <v>181</v>
      </c>
      <c r="C7076" t="s">
        <v>675</v>
      </c>
      <c r="D7076" t="s">
        <v>149</v>
      </c>
      <c r="E7076">
        <v>33</v>
      </c>
      <c r="F7076">
        <v>8</v>
      </c>
      <c r="G7076">
        <f>VLOOKUP(A7076,project2!A:B,2,FALSE)</f>
        <v>341</v>
      </c>
      <c r="H7076">
        <f>VLOOKUP(D7076,pic!A:B,2,FALSE)</f>
        <v>6</v>
      </c>
      <c r="I7076" t="str">
        <f t="shared" si="222"/>
        <v>3416</v>
      </c>
      <c r="J7076">
        <f>VLOOKUP(I7076,assign_csv!A:B,2,FALSE)</f>
        <v>1081</v>
      </c>
    </row>
    <row r="7077" spans="1:10" x14ac:dyDescent="0.55000000000000004">
      <c r="A7077" t="str">
        <f t="shared" si="221"/>
        <v>TOPCCompany Improvements</v>
      </c>
      <c r="B7077" t="s">
        <v>181</v>
      </c>
      <c r="C7077" t="s">
        <v>675</v>
      </c>
      <c r="D7077" t="s">
        <v>149</v>
      </c>
      <c r="E7077">
        <v>34</v>
      </c>
      <c r="F7077">
        <v>8</v>
      </c>
      <c r="G7077">
        <f>VLOOKUP(A7077,project2!A:B,2,FALSE)</f>
        <v>341</v>
      </c>
      <c r="H7077">
        <f>VLOOKUP(D7077,pic!A:B,2,FALSE)</f>
        <v>6</v>
      </c>
      <c r="I7077" t="str">
        <f t="shared" si="222"/>
        <v>3416</v>
      </c>
      <c r="J7077">
        <f>VLOOKUP(I7077,assign_csv!A:B,2,FALSE)</f>
        <v>1081</v>
      </c>
    </row>
    <row r="7078" spans="1:10" x14ac:dyDescent="0.55000000000000004">
      <c r="A7078" t="str">
        <f t="shared" si="221"/>
        <v>TOPCCompany Improvements</v>
      </c>
      <c r="B7078" t="s">
        <v>181</v>
      </c>
      <c r="C7078" t="s">
        <v>675</v>
      </c>
      <c r="D7078" t="s">
        <v>149</v>
      </c>
      <c r="E7078">
        <v>35</v>
      </c>
      <c r="F7078">
        <v>8</v>
      </c>
      <c r="G7078">
        <f>VLOOKUP(A7078,project2!A:B,2,FALSE)</f>
        <v>341</v>
      </c>
      <c r="H7078">
        <f>VLOOKUP(D7078,pic!A:B,2,FALSE)</f>
        <v>6</v>
      </c>
      <c r="I7078" t="str">
        <f t="shared" si="222"/>
        <v>3416</v>
      </c>
      <c r="J7078">
        <f>VLOOKUP(I7078,assign_csv!A:B,2,FALSE)</f>
        <v>1081</v>
      </c>
    </row>
    <row r="7079" spans="1:10" x14ac:dyDescent="0.55000000000000004">
      <c r="A7079" t="str">
        <f t="shared" si="221"/>
        <v>TOPCCompany Improvements</v>
      </c>
      <c r="B7079" t="s">
        <v>181</v>
      </c>
      <c r="C7079" t="s">
        <v>675</v>
      </c>
      <c r="D7079" t="s">
        <v>149</v>
      </c>
      <c r="E7079">
        <v>36</v>
      </c>
      <c r="F7079">
        <v>8</v>
      </c>
      <c r="G7079">
        <f>VLOOKUP(A7079,project2!A:B,2,FALSE)</f>
        <v>341</v>
      </c>
      <c r="H7079">
        <f>VLOOKUP(D7079,pic!A:B,2,FALSE)</f>
        <v>6</v>
      </c>
      <c r="I7079" t="str">
        <f t="shared" si="222"/>
        <v>3416</v>
      </c>
      <c r="J7079">
        <f>VLOOKUP(I7079,assign_csv!A:B,2,FALSE)</f>
        <v>1081</v>
      </c>
    </row>
    <row r="7080" spans="1:10" x14ac:dyDescent="0.55000000000000004">
      <c r="A7080" t="str">
        <f t="shared" si="221"/>
        <v>TOPCCompany Improvements</v>
      </c>
      <c r="B7080" t="s">
        <v>181</v>
      </c>
      <c r="C7080" t="s">
        <v>675</v>
      </c>
      <c r="D7080" t="s">
        <v>149</v>
      </c>
      <c r="E7080">
        <v>37</v>
      </c>
      <c r="F7080">
        <v>8</v>
      </c>
      <c r="G7080">
        <f>VLOOKUP(A7080,project2!A:B,2,FALSE)</f>
        <v>341</v>
      </c>
      <c r="H7080">
        <f>VLOOKUP(D7080,pic!A:B,2,FALSE)</f>
        <v>6</v>
      </c>
      <c r="I7080" t="str">
        <f t="shared" si="222"/>
        <v>3416</v>
      </c>
      <c r="J7080">
        <f>VLOOKUP(I7080,assign_csv!A:B,2,FALSE)</f>
        <v>1081</v>
      </c>
    </row>
    <row r="7081" spans="1:10" x14ac:dyDescent="0.55000000000000004">
      <c r="A7081" t="str">
        <f t="shared" si="221"/>
        <v>TOPCCompany Improvements</v>
      </c>
      <c r="B7081" t="s">
        <v>181</v>
      </c>
      <c r="C7081" t="s">
        <v>675</v>
      </c>
      <c r="D7081" t="s">
        <v>149</v>
      </c>
      <c r="E7081">
        <v>38</v>
      </c>
      <c r="F7081">
        <v>8</v>
      </c>
      <c r="G7081">
        <f>VLOOKUP(A7081,project2!A:B,2,FALSE)</f>
        <v>341</v>
      </c>
      <c r="H7081">
        <f>VLOOKUP(D7081,pic!A:B,2,FALSE)</f>
        <v>6</v>
      </c>
      <c r="I7081" t="str">
        <f t="shared" si="222"/>
        <v>3416</v>
      </c>
      <c r="J7081">
        <f>VLOOKUP(I7081,assign_csv!A:B,2,FALSE)</f>
        <v>1081</v>
      </c>
    </row>
    <row r="7082" spans="1:10" x14ac:dyDescent="0.55000000000000004">
      <c r="A7082" t="str">
        <f t="shared" si="221"/>
        <v>TOPCCompany Improvements</v>
      </c>
      <c r="B7082" t="s">
        <v>181</v>
      </c>
      <c r="C7082" t="s">
        <v>675</v>
      </c>
      <c r="D7082" t="s">
        <v>149</v>
      </c>
      <c r="E7082">
        <v>39</v>
      </c>
      <c r="F7082">
        <v>8</v>
      </c>
      <c r="G7082">
        <f>VLOOKUP(A7082,project2!A:B,2,FALSE)</f>
        <v>341</v>
      </c>
      <c r="H7082">
        <f>VLOOKUP(D7082,pic!A:B,2,FALSE)</f>
        <v>6</v>
      </c>
      <c r="I7082" t="str">
        <f t="shared" si="222"/>
        <v>3416</v>
      </c>
      <c r="J7082">
        <f>VLOOKUP(I7082,assign_csv!A:B,2,FALSE)</f>
        <v>1081</v>
      </c>
    </row>
    <row r="7083" spans="1:10" x14ac:dyDescent="0.55000000000000004">
      <c r="A7083" t="str">
        <f t="shared" si="221"/>
        <v>TOPCCompany Improvements</v>
      </c>
      <c r="B7083" t="s">
        <v>181</v>
      </c>
      <c r="C7083" t="s">
        <v>675</v>
      </c>
      <c r="D7083" t="s">
        <v>149</v>
      </c>
      <c r="E7083">
        <v>40</v>
      </c>
      <c r="F7083">
        <v>8</v>
      </c>
      <c r="G7083">
        <f>VLOOKUP(A7083,project2!A:B,2,FALSE)</f>
        <v>341</v>
      </c>
      <c r="H7083">
        <f>VLOOKUP(D7083,pic!A:B,2,FALSE)</f>
        <v>6</v>
      </c>
      <c r="I7083" t="str">
        <f t="shared" si="222"/>
        <v>3416</v>
      </c>
      <c r="J7083">
        <f>VLOOKUP(I7083,assign_csv!A:B,2,FALSE)</f>
        <v>1081</v>
      </c>
    </row>
    <row r="7084" spans="1:10" x14ac:dyDescent="0.55000000000000004">
      <c r="A7084" t="str">
        <f t="shared" si="221"/>
        <v>TOPCCompany Improvements</v>
      </c>
      <c r="B7084" t="s">
        <v>181</v>
      </c>
      <c r="C7084" t="s">
        <v>675</v>
      </c>
      <c r="D7084" t="s">
        <v>149</v>
      </c>
      <c r="E7084">
        <v>41</v>
      </c>
      <c r="F7084">
        <v>8</v>
      </c>
      <c r="G7084">
        <f>VLOOKUP(A7084,project2!A:B,2,FALSE)</f>
        <v>341</v>
      </c>
      <c r="H7084">
        <f>VLOOKUP(D7084,pic!A:B,2,FALSE)</f>
        <v>6</v>
      </c>
      <c r="I7084" t="str">
        <f t="shared" si="222"/>
        <v>3416</v>
      </c>
      <c r="J7084">
        <f>VLOOKUP(I7084,assign_csv!A:B,2,FALSE)</f>
        <v>1081</v>
      </c>
    </row>
    <row r="7085" spans="1:10" x14ac:dyDescent="0.55000000000000004">
      <c r="A7085" t="str">
        <f t="shared" si="221"/>
        <v>TOPCCompany Improvements</v>
      </c>
      <c r="B7085" t="s">
        <v>181</v>
      </c>
      <c r="C7085" t="s">
        <v>675</v>
      </c>
      <c r="D7085" t="s">
        <v>149</v>
      </c>
      <c r="E7085">
        <v>42</v>
      </c>
      <c r="F7085">
        <v>8</v>
      </c>
      <c r="G7085">
        <f>VLOOKUP(A7085,project2!A:B,2,FALSE)</f>
        <v>341</v>
      </c>
      <c r="H7085">
        <f>VLOOKUP(D7085,pic!A:B,2,FALSE)</f>
        <v>6</v>
      </c>
      <c r="I7085" t="str">
        <f t="shared" si="222"/>
        <v>3416</v>
      </c>
      <c r="J7085">
        <f>VLOOKUP(I7085,assign_csv!A:B,2,FALSE)</f>
        <v>1081</v>
      </c>
    </row>
    <row r="7086" spans="1:10" x14ac:dyDescent="0.55000000000000004">
      <c r="A7086" t="str">
        <f t="shared" si="221"/>
        <v>TOPCCompany Improvements</v>
      </c>
      <c r="B7086" t="s">
        <v>181</v>
      </c>
      <c r="C7086" t="s">
        <v>675</v>
      </c>
      <c r="D7086" t="s">
        <v>149</v>
      </c>
      <c r="E7086">
        <v>43</v>
      </c>
      <c r="F7086">
        <v>8</v>
      </c>
      <c r="G7086">
        <f>VLOOKUP(A7086,project2!A:B,2,FALSE)</f>
        <v>341</v>
      </c>
      <c r="H7086">
        <f>VLOOKUP(D7086,pic!A:B,2,FALSE)</f>
        <v>6</v>
      </c>
      <c r="I7086" t="str">
        <f t="shared" si="222"/>
        <v>3416</v>
      </c>
      <c r="J7086">
        <f>VLOOKUP(I7086,assign_csv!A:B,2,FALSE)</f>
        <v>1081</v>
      </c>
    </row>
    <row r="7087" spans="1:10" x14ac:dyDescent="0.55000000000000004">
      <c r="A7087" t="str">
        <f t="shared" si="221"/>
        <v>TOPCAdministrative tasks</v>
      </c>
      <c r="B7087" t="s">
        <v>181</v>
      </c>
      <c r="C7087" t="s">
        <v>676</v>
      </c>
      <c r="D7087" t="s">
        <v>239</v>
      </c>
      <c r="E7087">
        <v>1</v>
      </c>
      <c r="F7087">
        <v>15</v>
      </c>
      <c r="G7087">
        <f>VLOOKUP(A7087,project2!A:B,2,FALSE)</f>
        <v>342</v>
      </c>
      <c r="H7087">
        <f>VLOOKUP(D7087,pic!A:B,2,FALSE)</f>
        <v>12</v>
      </c>
      <c r="I7087" t="str">
        <f t="shared" si="222"/>
        <v>34212</v>
      </c>
      <c r="J7087">
        <f>VLOOKUP(I7087,assign_csv!A:B,2,FALSE)</f>
        <v>1082</v>
      </c>
    </row>
    <row r="7088" spans="1:10" x14ac:dyDescent="0.55000000000000004">
      <c r="A7088" t="str">
        <f t="shared" si="221"/>
        <v>TOPCAdministrative tasks</v>
      </c>
      <c r="B7088" t="s">
        <v>181</v>
      </c>
      <c r="C7088" t="s">
        <v>676</v>
      </c>
      <c r="D7088" t="s">
        <v>239</v>
      </c>
      <c r="E7088">
        <v>2</v>
      </c>
      <c r="F7088">
        <v>15</v>
      </c>
      <c r="G7088">
        <f>VLOOKUP(A7088,project2!A:B,2,FALSE)</f>
        <v>342</v>
      </c>
      <c r="H7088">
        <f>VLOOKUP(D7088,pic!A:B,2,FALSE)</f>
        <v>12</v>
      </c>
      <c r="I7088" t="str">
        <f t="shared" si="222"/>
        <v>34212</v>
      </c>
      <c r="J7088">
        <f>VLOOKUP(I7088,assign_csv!A:B,2,FALSE)</f>
        <v>1082</v>
      </c>
    </row>
    <row r="7089" spans="1:10" x14ac:dyDescent="0.55000000000000004">
      <c r="A7089" t="str">
        <f t="shared" si="221"/>
        <v>TOPCAdministrative tasks</v>
      </c>
      <c r="B7089" t="s">
        <v>181</v>
      </c>
      <c r="C7089" t="s">
        <v>676</v>
      </c>
      <c r="D7089" t="s">
        <v>239</v>
      </c>
      <c r="E7089">
        <v>3</v>
      </c>
      <c r="F7089">
        <v>15</v>
      </c>
      <c r="G7089">
        <f>VLOOKUP(A7089,project2!A:B,2,FALSE)</f>
        <v>342</v>
      </c>
      <c r="H7089">
        <f>VLOOKUP(D7089,pic!A:B,2,FALSE)</f>
        <v>12</v>
      </c>
      <c r="I7089" t="str">
        <f t="shared" si="222"/>
        <v>34212</v>
      </c>
      <c r="J7089">
        <f>VLOOKUP(I7089,assign_csv!A:B,2,FALSE)</f>
        <v>1082</v>
      </c>
    </row>
    <row r="7090" spans="1:10" x14ac:dyDescent="0.55000000000000004">
      <c r="A7090" t="str">
        <f t="shared" si="221"/>
        <v>TOPCAdministrative tasks</v>
      </c>
      <c r="B7090" t="s">
        <v>181</v>
      </c>
      <c r="C7090" t="s">
        <v>676</v>
      </c>
      <c r="D7090" t="s">
        <v>239</v>
      </c>
      <c r="E7090">
        <v>4</v>
      </c>
      <c r="F7090">
        <v>15</v>
      </c>
      <c r="G7090">
        <f>VLOOKUP(A7090,project2!A:B,2,FALSE)</f>
        <v>342</v>
      </c>
      <c r="H7090">
        <f>VLOOKUP(D7090,pic!A:B,2,FALSE)</f>
        <v>12</v>
      </c>
      <c r="I7090" t="str">
        <f t="shared" si="222"/>
        <v>34212</v>
      </c>
      <c r="J7090">
        <f>VLOOKUP(I7090,assign_csv!A:B,2,FALSE)</f>
        <v>1082</v>
      </c>
    </row>
    <row r="7091" spans="1:10" x14ac:dyDescent="0.55000000000000004">
      <c r="A7091" t="str">
        <f t="shared" si="221"/>
        <v>TOPCAdministrative tasks</v>
      </c>
      <c r="B7091" t="s">
        <v>181</v>
      </c>
      <c r="C7091" t="s">
        <v>676</v>
      </c>
      <c r="D7091" t="s">
        <v>239</v>
      </c>
      <c r="E7091">
        <v>5</v>
      </c>
      <c r="F7091">
        <v>15</v>
      </c>
      <c r="G7091">
        <f>VLOOKUP(A7091,project2!A:B,2,FALSE)</f>
        <v>342</v>
      </c>
      <c r="H7091">
        <f>VLOOKUP(D7091,pic!A:B,2,FALSE)</f>
        <v>12</v>
      </c>
      <c r="I7091" t="str">
        <f t="shared" si="222"/>
        <v>34212</v>
      </c>
      <c r="J7091">
        <f>VLOOKUP(I7091,assign_csv!A:B,2,FALSE)</f>
        <v>1082</v>
      </c>
    </row>
    <row r="7092" spans="1:10" x14ac:dyDescent="0.55000000000000004">
      <c r="A7092" t="str">
        <f t="shared" si="221"/>
        <v>TOPCAdministrative tasks</v>
      </c>
      <c r="B7092" t="s">
        <v>181</v>
      </c>
      <c r="C7092" t="s">
        <v>676</v>
      </c>
      <c r="D7092" t="s">
        <v>239</v>
      </c>
      <c r="E7092">
        <v>6</v>
      </c>
      <c r="F7092">
        <v>15</v>
      </c>
      <c r="G7092">
        <f>VLOOKUP(A7092,project2!A:B,2,FALSE)</f>
        <v>342</v>
      </c>
      <c r="H7092">
        <f>VLOOKUP(D7092,pic!A:B,2,FALSE)</f>
        <v>12</v>
      </c>
      <c r="I7092" t="str">
        <f t="shared" si="222"/>
        <v>34212</v>
      </c>
      <c r="J7092">
        <f>VLOOKUP(I7092,assign_csv!A:B,2,FALSE)</f>
        <v>1082</v>
      </c>
    </row>
    <row r="7093" spans="1:10" x14ac:dyDescent="0.55000000000000004">
      <c r="A7093" t="str">
        <f t="shared" si="221"/>
        <v>TOPCAdministrative tasks</v>
      </c>
      <c r="B7093" t="s">
        <v>181</v>
      </c>
      <c r="C7093" t="s">
        <v>676</v>
      </c>
      <c r="D7093" t="s">
        <v>239</v>
      </c>
      <c r="E7093">
        <v>7</v>
      </c>
      <c r="F7093">
        <v>15</v>
      </c>
      <c r="G7093">
        <f>VLOOKUP(A7093,project2!A:B,2,FALSE)</f>
        <v>342</v>
      </c>
      <c r="H7093">
        <f>VLOOKUP(D7093,pic!A:B,2,FALSE)</f>
        <v>12</v>
      </c>
      <c r="I7093" t="str">
        <f t="shared" si="222"/>
        <v>34212</v>
      </c>
      <c r="J7093">
        <f>VLOOKUP(I7093,assign_csv!A:B,2,FALSE)</f>
        <v>1082</v>
      </c>
    </row>
    <row r="7094" spans="1:10" x14ac:dyDescent="0.55000000000000004">
      <c r="A7094" t="str">
        <f t="shared" si="221"/>
        <v>TOPCAdministrative tasks</v>
      </c>
      <c r="B7094" t="s">
        <v>181</v>
      </c>
      <c r="C7094" t="s">
        <v>676</v>
      </c>
      <c r="D7094" t="s">
        <v>239</v>
      </c>
      <c r="E7094">
        <v>8</v>
      </c>
      <c r="F7094">
        <v>15</v>
      </c>
      <c r="G7094">
        <f>VLOOKUP(A7094,project2!A:B,2,FALSE)</f>
        <v>342</v>
      </c>
      <c r="H7094">
        <f>VLOOKUP(D7094,pic!A:B,2,FALSE)</f>
        <v>12</v>
      </c>
      <c r="I7094" t="str">
        <f t="shared" si="222"/>
        <v>34212</v>
      </c>
      <c r="J7094">
        <f>VLOOKUP(I7094,assign_csv!A:B,2,FALSE)</f>
        <v>1082</v>
      </c>
    </row>
    <row r="7095" spans="1:10" x14ac:dyDescent="0.55000000000000004">
      <c r="A7095" t="str">
        <f t="shared" si="221"/>
        <v>TOPCAdministrative tasks</v>
      </c>
      <c r="B7095" t="s">
        <v>181</v>
      </c>
      <c r="C7095" t="s">
        <v>676</v>
      </c>
      <c r="D7095" t="s">
        <v>239</v>
      </c>
      <c r="E7095">
        <v>9</v>
      </c>
      <c r="F7095">
        <v>15</v>
      </c>
      <c r="G7095">
        <f>VLOOKUP(A7095,project2!A:B,2,FALSE)</f>
        <v>342</v>
      </c>
      <c r="H7095">
        <f>VLOOKUP(D7095,pic!A:B,2,FALSE)</f>
        <v>12</v>
      </c>
      <c r="I7095" t="str">
        <f t="shared" si="222"/>
        <v>34212</v>
      </c>
      <c r="J7095">
        <f>VLOOKUP(I7095,assign_csv!A:B,2,FALSE)</f>
        <v>1082</v>
      </c>
    </row>
    <row r="7096" spans="1:10" x14ac:dyDescent="0.55000000000000004">
      <c r="A7096" t="str">
        <f t="shared" si="221"/>
        <v>TOPCAdministrative tasks</v>
      </c>
      <c r="B7096" t="s">
        <v>181</v>
      </c>
      <c r="C7096" t="s">
        <v>676</v>
      </c>
      <c r="D7096" t="s">
        <v>239</v>
      </c>
      <c r="E7096">
        <v>10</v>
      </c>
      <c r="F7096">
        <v>15</v>
      </c>
      <c r="G7096">
        <f>VLOOKUP(A7096,project2!A:B,2,FALSE)</f>
        <v>342</v>
      </c>
      <c r="H7096">
        <f>VLOOKUP(D7096,pic!A:B,2,FALSE)</f>
        <v>12</v>
      </c>
      <c r="I7096" t="str">
        <f t="shared" si="222"/>
        <v>34212</v>
      </c>
      <c r="J7096">
        <f>VLOOKUP(I7096,assign_csv!A:B,2,FALSE)</f>
        <v>1082</v>
      </c>
    </row>
    <row r="7097" spans="1:10" x14ac:dyDescent="0.55000000000000004">
      <c r="A7097" t="str">
        <f t="shared" si="221"/>
        <v>TOPCAdministrative tasks</v>
      </c>
      <c r="B7097" t="s">
        <v>181</v>
      </c>
      <c r="C7097" t="s">
        <v>676</v>
      </c>
      <c r="D7097" t="s">
        <v>239</v>
      </c>
      <c r="E7097">
        <v>11</v>
      </c>
      <c r="F7097">
        <v>15</v>
      </c>
      <c r="G7097">
        <f>VLOOKUP(A7097,project2!A:B,2,FALSE)</f>
        <v>342</v>
      </c>
      <c r="H7097">
        <f>VLOOKUP(D7097,pic!A:B,2,FALSE)</f>
        <v>12</v>
      </c>
      <c r="I7097" t="str">
        <f t="shared" si="222"/>
        <v>34212</v>
      </c>
      <c r="J7097">
        <f>VLOOKUP(I7097,assign_csv!A:B,2,FALSE)</f>
        <v>1082</v>
      </c>
    </row>
    <row r="7098" spans="1:10" x14ac:dyDescent="0.55000000000000004">
      <c r="A7098" t="str">
        <f t="shared" si="221"/>
        <v>TOPCAdministrative tasks</v>
      </c>
      <c r="B7098" t="s">
        <v>181</v>
      </c>
      <c r="C7098" t="s">
        <v>676</v>
      </c>
      <c r="D7098" t="s">
        <v>239</v>
      </c>
      <c r="E7098">
        <v>12</v>
      </c>
      <c r="F7098">
        <v>15</v>
      </c>
      <c r="G7098">
        <f>VLOOKUP(A7098,project2!A:B,2,FALSE)</f>
        <v>342</v>
      </c>
      <c r="H7098">
        <f>VLOOKUP(D7098,pic!A:B,2,FALSE)</f>
        <v>12</v>
      </c>
      <c r="I7098" t="str">
        <f t="shared" si="222"/>
        <v>34212</v>
      </c>
      <c r="J7098">
        <f>VLOOKUP(I7098,assign_csv!A:B,2,FALSE)</f>
        <v>1082</v>
      </c>
    </row>
    <row r="7099" spans="1:10" x14ac:dyDescent="0.55000000000000004">
      <c r="A7099" t="str">
        <f t="shared" si="221"/>
        <v>TOPCAdministrative tasks</v>
      </c>
      <c r="B7099" t="s">
        <v>181</v>
      </c>
      <c r="C7099" t="s">
        <v>676</v>
      </c>
      <c r="D7099" t="s">
        <v>239</v>
      </c>
      <c r="E7099">
        <v>13</v>
      </c>
      <c r="F7099">
        <v>15</v>
      </c>
      <c r="G7099">
        <f>VLOOKUP(A7099,project2!A:B,2,FALSE)</f>
        <v>342</v>
      </c>
      <c r="H7099">
        <f>VLOOKUP(D7099,pic!A:B,2,FALSE)</f>
        <v>12</v>
      </c>
      <c r="I7099" t="str">
        <f t="shared" si="222"/>
        <v>34212</v>
      </c>
      <c r="J7099">
        <f>VLOOKUP(I7099,assign_csv!A:B,2,FALSE)</f>
        <v>1082</v>
      </c>
    </row>
    <row r="7100" spans="1:10" x14ac:dyDescent="0.55000000000000004">
      <c r="A7100" t="str">
        <f t="shared" si="221"/>
        <v>TOPCAdministrative tasks</v>
      </c>
      <c r="B7100" t="s">
        <v>181</v>
      </c>
      <c r="C7100" t="s">
        <v>676</v>
      </c>
      <c r="D7100" t="s">
        <v>239</v>
      </c>
      <c r="E7100">
        <v>14</v>
      </c>
      <c r="F7100">
        <v>15</v>
      </c>
      <c r="G7100">
        <f>VLOOKUP(A7100,project2!A:B,2,FALSE)</f>
        <v>342</v>
      </c>
      <c r="H7100">
        <f>VLOOKUP(D7100,pic!A:B,2,FALSE)</f>
        <v>12</v>
      </c>
      <c r="I7100" t="str">
        <f t="shared" si="222"/>
        <v>34212</v>
      </c>
      <c r="J7100">
        <f>VLOOKUP(I7100,assign_csv!A:B,2,FALSE)</f>
        <v>1082</v>
      </c>
    </row>
    <row r="7101" spans="1:10" x14ac:dyDescent="0.55000000000000004">
      <c r="A7101" t="str">
        <f t="shared" si="221"/>
        <v>TOPCAdministrative tasks</v>
      </c>
      <c r="B7101" t="s">
        <v>181</v>
      </c>
      <c r="C7101" t="s">
        <v>676</v>
      </c>
      <c r="D7101" t="s">
        <v>239</v>
      </c>
      <c r="E7101">
        <v>15</v>
      </c>
      <c r="F7101">
        <v>15</v>
      </c>
      <c r="G7101">
        <f>VLOOKUP(A7101,project2!A:B,2,FALSE)</f>
        <v>342</v>
      </c>
      <c r="H7101">
        <f>VLOOKUP(D7101,pic!A:B,2,FALSE)</f>
        <v>12</v>
      </c>
      <c r="I7101" t="str">
        <f t="shared" si="222"/>
        <v>34212</v>
      </c>
      <c r="J7101">
        <f>VLOOKUP(I7101,assign_csv!A:B,2,FALSE)</f>
        <v>1082</v>
      </c>
    </row>
    <row r="7102" spans="1:10" x14ac:dyDescent="0.55000000000000004">
      <c r="A7102" t="str">
        <f t="shared" ref="A7102:A7137" si="223">B7102&amp;C7102</f>
        <v>TOPCAdministrative tasks</v>
      </c>
      <c r="B7102" t="s">
        <v>181</v>
      </c>
      <c r="C7102" t="s">
        <v>676</v>
      </c>
      <c r="D7102" t="s">
        <v>239</v>
      </c>
      <c r="E7102">
        <v>16</v>
      </c>
      <c r="F7102">
        <v>15</v>
      </c>
      <c r="G7102">
        <f>VLOOKUP(A7102,project2!A:B,2,FALSE)</f>
        <v>342</v>
      </c>
      <c r="H7102">
        <f>VLOOKUP(D7102,pic!A:B,2,FALSE)</f>
        <v>12</v>
      </c>
      <c r="I7102" t="str">
        <f t="shared" si="222"/>
        <v>34212</v>
      </c>
      <c r="J7102">
        <f>VLOOKUP(I7102,assign_csv!A:B,2,FALSE)</f>
        <v>1082</v>
      </c>
    </row>
    <row r="7103" spans="1:10" x14ac:dyDescent="0.55000000000000004">
      <c r="A7103" t="str">
        <f t="shared" si="223"/>
        <v>TOPCAdministrative tasks</v>
      </c>
      <c r="B7103" t="s">
        <v>181</v>
      </c>
      <c r="C7103" t="s">
        <v>676</v>
      </c>
      <c r="D7103" t="s">
        <v>239</v>
      </c>
      <c r="E7103">
        <v>17</v>
      </c>
      <c r="F7103">
        <v>15</v>
      </c>
      <c r="G7103">
        <f>VLOOKUP(A7103,project2!A:B,2,FALSE)</f>
        <v>342</v>
      </c>
      <c r="H7103">
        <f>VLOOKUP(D7103,pic!A:B,2,FALSE)</f>
        <v>12</v>
      </c>
      <c r="I7103" t="str">
        <f t="shared" si="222"/>
        <v>34212</v>
      </c>
      <c r="J7103">
        <f>VLOOKUP(I7103,assign_csv!A:B,2,FALSE)</f>
        <v>1082</v>
      </c>
    </row>
    <row r="7104" spans="1:10" x14ac:dyDescent="0.55000000000000004">
      <c r="A7104" t="str">
        <f t="shared" si="223"/>
        <v>TOPCAdministrative tasks</v>
      </c>
      <c r="B7104" t="s">
        <v>181</v>
      </c>
      <c r="C7104" t="s">
        <v>676</v>
      </c>
      <c r="D7104" t="s">
        <v>239</v>
      </c>
      <c r="E7104">
        <v>18</v>
      </c>
      <c r="F7104">
        <v>15</v>
      </c>
      <c r="G7104">
        <f>VLOOKUP(A7104,project2!A:B,2,FALSE)</f>
        <v>342</v>
      </c>
      <c r="H7104">
        <f>VLOOKUP(D7104,pic!A:B,2,FALSE)</f>
        <v>12</v>
      </c>
      <c r="I7104" t="str">
        <f t="shared" si="222"/>
        <v>34212</v>
      </c>
      <c r="J7104">
        <f>VLOOKUP(I7104,assign_csv!A:B,2,FALSE)</f>
        <v>1082</v>
      </c>
    </row>
    <row r="7105" spans="1:10" x14ac:dyDescent="0.55000000000000004">
      <c r="A7105" t="str">
        <f t="shared" si="223"/>
        <v>TOPCAdministrative tasks</v>
      </c>
      <c r="B7105" t="s">
        <v>181</v>
      </c>
      <c r="C7105" t="s">
        <v>676</v>
      </c>
      <c r="D7105" t="s">
        <v>239</v>
      </c>
      <c r="E7105">
        <v>19</v>
      </c>
      <c r="F7105">
        <v>15</v>
      </c>
      <c r="G7105">
        <f>VLOOKUP(A7105,project2!A:B,2,FALSE)</f>
        <v>342</v>
      </c>
      <c r="H7105">
        <f>VLOOKUP(D7105,pic!A:B,2,FALSE)</f>
        <v>12</v>
      </c>
      <c r="I7105" t="str">
        <f t="shared" si="222"/>
        <v>34212</v>
      </c>
      <c r="J7105">
        <f>VLOOKUP(I7105,assign_csv!A:B,2,FALSE)</f>
        <v>1082</v>
      </c>
    </row>
    <row r="7106" spans="1:10" x14ac:dyDescent="0.55000000000000004">
      <c r="A7106" t="str">
        <f t="shared" si="223"/>
        <v>TOPCAdministrative tasks</v>
      </c>
      <c r="B7106" t="s">
        <v>181</v>
      </c>
      <c r="C7106" t="s">
        <v>676</v>
      </c>
      <c r="D7106" t="s">
        <v>239</v>
      </c>
      <c r="E7106">
        <v>20</v>
      </c>
      <c r="F7106">
        <v>15</v>
      </c>
      <c r="G7106">
        <f>VLOOKUP(A7106,project2!A:B,2,FALSE)</f>
        <v>342</v>
      </c>
      <c r="H7106">
        <f>VLOOKUP(D7106,pic!A:B,2,FALSE)</f>
        <v>12</v>
      </c>
      <c r="I7106" t="str">
        <f t="shared" si="222"/>
        <v>34212</v>
      </c>
      <c r="J7106">
        <f>VLOOKUP(I7106,assign_csv!A:B,2,FALSE)</f>
        <v>1082</v>
      </c>
    </row>
    <row r="7107" spans="1:10" x14ac:dyDescent="0.55000000000000004">
      <c r="A7107" t="str">
        <f t="shared" si="223"/>
        <v>TOPCAdministrative tasks</v>
      </c>
      <c r="B7107" t="s">
        <v>181</v>
      </c>
      <c r="C7107" t="s">
        <v>676</v>
      </c>
      <c r="D7107" t="s">
        <v>239</v>
      </c>
      <c r="E7107">
        <v>21</v>
      </c>
      <c r="F7107">
        <v>15</v>
      </c>
      <c r="G7107">
        <f>VLOOKUP(A7107,project2!A:B,2,FALSE)</f>
        <v>342</v>
      </c>
      <c r="H7107">
        <f>VLOOKUP(D7107,pic!A:B,2,FALSE)</f>
        <v>12</v>
      </c>
      <c r="I7107" t="str">
        <f t="shared" si="222"/>
        <v>34212</v>
      </c>
      <c r="J7107">
        <f>VLOOKUP(I7107,assign_csv!A:B,2,FALSE)</f>
        <v>1082</v>
      </c>
    </row>
    <row r="7108" spans="1:10" x14ac:dyDescent="0.55000000000000004">
      <c r="A7108" t="str">
        <f t="shared" si="223"/>
        <v>TOPCAdministrative tasks</v>
      </c>
      <c r="B7108" t="s">
        <v>181</v>
      </c>
      <c r="C7108" t="s">
        <v>676</v>
      </c>
      <c r="D7108" t="s">
        <v>239</v>
      </c>
      <c r="E7108">
        <v>22</v>
      </c>
      <c r="F7108">
        <v>5</v>
      </c>
      <c r="G7108">
        <f>VLOOKUP(A7108,project2!A:B,2,FALSE)</f>
        <v>342</v>
      </c>
      <c r="H7108">
        <f>VLOOKUP(D7108,pic!A:B,2,FALSE)</f>
        <v>12</v>
      </c>
      <c r="I7108" t="str">
        <f t="shared" ref="I7108:I7137" si="224">G7108&amp;H7108</f>
        <v>34212</v>
      </c>
      <c r="J7108">
        <f>VLOOKUP(I7108,assign_csv!A:B,2,FALSE)</f>
        <v>1082</v>
      </c>
    </row>
    <row r="7109" spans="1:10" x14ac:dyDescent="0.55000000000000004">
      <c r="A7109" t="str">
        <f t="shared" si="223"/>
        <v>TOPCAdministrative tasks</v>
      </c>
      <c r="B7109" t="s">
        <v>181</v>
      </c>
      <c r="C7109" t="s">
        <v>676</v>
      </c>
      <c r="D7109" t="s">
        <v>239</v>
      </c>
      <c r="E7109">
        <v>24</v>
      </c>
      <c r="F7109">
        <v>5</v>
      </c>
      <c r="G7109">
        <f>VLOOKUP(A7109,project2!A:B,2,FALSE)</f>
        <v>342</v>
      </c>
      <c r="H7109">
        <f>VLOOKUP(D7109,pic!A:B,2,FALSE)</f>
        <v>12</v>
      </c>
      <c r="I7109" t="str">
        <f t="shared" si="224"/>
        <v>34212</v>
      </c>
      <c r="J7109">
        <f>VLOOKUP(I7109,assign_csv!A:B,2,FALSE)</f>
        <v>1082</v>
      </c>
    </row>
    <row r="7110" spans="1:10" x14ac:dyDescent="0.55000000000000004">
      <c r="A7110" t="str">
        <f t="shared" si="223"/>
        <v>TOPCAdministrative tasks</v>
      </c>
      <c r="B7110" t="s">
        <v>181</v>
      </c>
      <c r="C7110" t="s">
        <v>676</v>
      </c>
      <c r="D7110" t="s">
        <v>239</v>
      </c>
      <c r="E7110">
        <v>25</v>
      </c>
      <c r="F7110">
        <v>5</v>
      </c>
      <c r="G7110">
        <f>VLOOKUP(A7110,project2!A:B,2,FALSE)</f>
        <v>342</v>
      </c>
      <c r="H7110">
        <f>VLOOKUP(D7110,pic!A:B,2,FALSE)</f>
        <v>12</v>
      </c>
      <c r="I7110" t="str">
        <f t="shared" si="224"/>
        <v>34212</v>
      </c>
      <c r="J7110">
        <f>VLOOKUP(I7110,assign_csv!A:B,2,FALSE)</f>
        <v>1082</v>
      </c>
    </row>
    <row r="7111" spans="1:10" x14ac:dyDescent="0.55000000000000004">
      <c r="A7111" t="str">
        <f t="shared" si="223"/>
        <v>TOPCAdministrative tasks</v>
      </c>
      <c r="B7111" t="s">
        <v>181</v>
      </c>
      <c r="C7111" t="s">
        <v>676</v>
      </c>
      <c r="D7111" t="s">
        <v>239</v>
      </c>
      <c r="E7111">
        <v>26</v>
      </c>
      <c r="F7111">
        <v>5</v>
      </c>
      <c r="G7111">
        <f>VLOOKUP(A7111,project2!A:B,2,FALSE)</f>
        <v>342</v>
      </c>
      <c r="H7111">
        <f>VLOOKUP(D7111,pic!A:B,2,FALSE)</f>
        <v>12</v>
      </c>
      <c r="I7111" t="str">
        <f t="shared" si="224"/>
        <v>34212</v>
      </c>
      <c r="J7111">
        <f>VLOOKUP(I7111,assign_csv!A:B,2,FALSE)</f>
        <v>1082</v>
      </c>
    </row>
    <row r="7112" spans="1:10" x14ac:dyDescent="0.55000000000000004">
      <c r="A7112" t="str">
        <f t="shared" si="223"/>
        <v>TOPCAdministrative tasks</v>
      </c>
      <c r="B7112" t="s">
        <v>181</v>
      </c>
      <c r="C7112" t="s">
        <v>676</v>
      </c>
      <c r="D7112" t="s">
        <v>239</v>
      </c>
      <c r="E7112">
        <v>27</v>
      </c>
      <c r="F7112">
        <v>5</v>
      </c>
      <c r="G7112">
        <f>VLOOKUP(A7112,project2!A:B,2,FALSE)</f>
        <v>342</v>
      </c>
      <c r="H7112">
        <f>VLOOKUP(D7112,pic!A:B,2,FALSE)</f>
        <v>12</v>
      </c>
      <c r="I7112" t="str">
        <f t="shared" si="224"/>
        <v>34212</v>
      </c>
      <c r="J7112">
        <f>VLOOKUP(I7112,assign_csv!A:B,2,FALSE)</f>
        <v>1082</v>
      </c>
    </row>
    <row r="7113" spans="1:10" x14ac:dyDescent="0.55000000000000004">
      <c r="A7113" t="str">
        <f t="shared" si="223"/>
        <v>TOPCAdministrative tasks</v>
      </c>
      <c r="B7113" t="s">
        <v>181</v>
      </c>
      <c r="C7113" t="s">
        <v>676</v>
      </c>
      <c r="D7113" t="s">
        <v>239</v>
      </c>
      <c r="E7113">
        <v>28</v>
      </c>
      <c r="F7113">
        <v>5</v>
      </c>
      <c r="G7113">
        <f>VLOOKUP(A7113,project2!A:B,2,FALSE)</f>
        <v>342</v>
      </c>
      <c r="H7113">
        <f>VLOOKUP(D7113,pic!A:B,2,FALSE)</f>
        <v>12</v>
      </c>
      <c r="I7113" t="str">
        <f t="shared" si="224"/>
        <v>34212</v>
      </c>
      <c r="J7113">
        <f>VLOOKUP(I7113,assign_csv!A:B,2,FALSE)</f>
        <v>1082</v>
      </c>
    </row>
    <row r="7114" spans="1:10" x14ac:dyDescent="0.55000000000000004">
      <c r="A7114" t="str">
        <f t="shared" si="223"/>
        <v>TOPCAdministrative tasks</v>
      </c>
      <c r="B7114" t="s">
        <v>181</v>
      </c>
      <c r="C7114" t="s">
        <v>676</v>
      </c>
      <c r="D7114" t="s">
        <v>239</v>
      </c>
      <c r="E7114">
        <v>29</v>
      </c>
      <c r="F7114">
        <v>5</v>
      </c>
      <c r="G7114">
        <f>VLOOKUP(A7114,project2!A:B,2,FALSE)</f>
        <v>342</v>
      </c>
      <c r="H7114">
        <f>VLOOKUP(D7114,pic!A:B,2,FALSE)</f>
        <v>12</v>
      </c>
      <c r="I7114" t="str">
        <f t="shared" si="224"/>
        <v>34212</v>
      </c>
      <c r="J7114">
        <f>VLOOKUP(I7114,assign_csv!A:B,2,FALSE)</f>
        <v>1082</v>
      </c>
    </row>
    <row r="7115" spans="1:10" x14ac:dyDescent="0.55000000000000004">
      <c r="A7115" t="str">
        <f t="shared" si="223"/>
        <v>TOPCAdministrative tasks</v>
      </c>
      <c r="B7115" t="s">
        <v>181</v>
      </c>
      <c r="C7115" t="s">
        <v>676</v>
      </c>
      <c r="D7115" t="s">
        <v>239</v>
      </c>
      <c r="E7115">
        <v>30</v>
      </c>
      <c r="F7115">
        <v>5</v>
      </c>
      <c r="G7115">
        <f>VLOOKUP(A7115,project2!A:B,2,FALSE)</f>
        <v>342</v>
      </c>
      <c r="H7115">
        <f>VLOOKUP(D7115,pic!A:B,2,FALSE)</f>
        <v>12</v>
      </c>
      <c r="I7115" t="str">
        <f t="shared" si="224"/>
        <v>34212</v>
      </c>
      <c r="J7115">
        <f>VLOOKUP(I7115,assign_csv!A:B,2,FALSE)</f>
        <v>1082</v>
      </c>
    </row>
    <row r="7116" spans="1:10" x14ac:dyDescent="0.55000000000000004">
      <c r="A7116" t="str">
        <f t="shared" si="223"/>
        <v>TOPCAdministrative tasks</v>
      </c>
      <c r="B7116" t="s">
        <v>181</v>
      </c>
      <c r="C7116" t="s">
        <v>676</v>
      </c>
      <c r="D7116" t="s">
        <v>239</v>
      </c>
      <c r="E7116">
        <v>31</v>
      </c>
      <c r="F7116">
        <v>15</v>
      </c>
      <c r="G7116">
        <f>VLOOKUP(A7116,project2!A:B,2,FALSE)</f>
        <v>342</v>
      </c>
      <c r="H7116">
        <f>VLOOKUP(D7116,pic!A:B,2,FALSE)</f>
        <v>12</v>
      </c>
      <c r="I7116" t="str">
        <f t="shared" si="224"/>
        <v>34212</v>
      </c>
      <c r="J7116">
        <f>VLOOKUP(I7116,assign_csv!A:B,2,FALSE)</f>
        <v>1082</v>
      </c>
    </row>
    <row r="7117" spans="1:10" x14ac:dyDescent="0.55000000000000004">
      <c r="A7117" t="str">
        <f t="shared" si="223"/>
        <v>TOPCAdministrative tasks</v>
      </c>
      <c r="B7117" t="s">
        <v>181</v>
      </c>
      <c r="C7117" t="s">
        <v>676</v>
      </c>
      <c r="D7117" t="s">
        <v>239</v>
      </c>
      <c r="E7117">
        <v>32</v>
      </c>
      <c r="F7117">
        <v>15</v>
      </c>
      <c r="G7117">
        <f>VLOOKUP(A7117,project2!A:B,2,FALSE)</f>
        <v>342</v>
      </c>
      <c r="H7117">
        <f>VLOOKUP(D7117,pic!A:B,2,FALSE)</f>
        <v>12</v>
      </c>
      <c r="I7117" t="str">
        <f t="shared" si="224"/>
        <v>34212</v>
      </c>
      <c r="J7117">
        <f>VLOOKUP(I7117,assign_csv!A:B,2,FALSE)</f>
        <v>1082</v>
      </c>
    </row>
    <row r="7118" spans="1:10" x14ac:dyDescent="0.55000000000000004">
      <c r="A7118" t="str">
        <f t="shared" si="223"/>
        <v>TOPCAdministrative tasks</v>
      </c>
      <c r="B7118" t="s">
        <v>181</v>
      </c>
      <c r="C7118" t="s">
        <v>676</v>
      </c>
      <c r="D7118" t="s">
        <v>239</v>
      </c>
      <c r="E7118">
        <v>33</v>
      </c>
      <c r="F7118">
        <v>15</v>
      </c>
      <c r="G7118">
        <f>VLOOKUP(A7118,project2!A:B,2,FALSE)</f>
        <v>342</v>
      </c>
      <c r="H7118">
        <f>VLOOKUP(D7118,pic!A:B,2,FALSE)</f>
        <v>12</v>
      </c>
      <c r="I7118" t="str">
        <f t="shared" si="224"/>
        <v>34212</v>
      </c>
      <c r="J7118">
        <f>VLOOKUP(I7118,assign_csv!A:B,2,FALSE)</f>
        <v>1082</v>
      </c>
    </row>
    <row r="7119" spans="1:10" x14ac:dyDescent="0.55000000000000004">
      <c r="A7119" t="str">
        <f t="shared" si="223"/>
        <v>TOPCAdministrative tasks</v>
      </c>
      <c r="B7119" t="s">
        <v>181</v>
      </c>
      <c r="C7119" t="s">
        <v>676</v>
      </c>
      <c r="D7119" t="s">
        <v>239</v>
      </c>
      <c r="E7119">
        <v>34</v>
      </c>
      <c r="F7119">
        <v>15</v>
      </c>
      <c r="G7119">
        <f>VLOOKUP(A7119,project2!A:B,2,FALSE)</f>
        <v>342</v>
      </c>
      <c r="H7119">
        <f>VLOOKUP(D7119,pic!A:B,2,FALSE)</f>
        <v>12</v>
      </c>
      <c r="I7119" t="str">
        <f t="shared" si="224"/>
        <v>34212</v>
      </c>
      <c r="J7119">
        <f>VLOOKUP(I7119,assign_csv!A:B,2,FALSE)</f>
        <v>1082</v>
      </c>
    </row>
    <row r="7120" spans="1:10" x14ac:dyDescent="0.55000000000000004">
      <c r="A7120" t="str">
        <f t="shared" si="223"/>
        <v>TOPCAdministrative tasks</v>
      </c>
      <c r="B7120" t="s">
        <v>181</v>
      </c>
      <c r="C7120" t="s">
        <v>676</v>
      </c>
      <c r="D7120" t="s">
        <v>239</v>
      </c>
      <c r="E7120">
        <v>35</v>
      </c>
      <c r="F7120">
        <v>15</v>
      </c>
      <c r="G7120">
        <f>VLOOKUP(A7120,project2!A:B,2,FALSE)</f>
        <v>342</v>
      </c>
      <c r="H7120">
        <f>VLOOKUP(D7120,pic!A:B,2,FALSE)</f>
        <v>12</v>
      </c>
      <c r="I7120" t="str">
        <f t="shared" si="224"/>
        <v>34212</v>
      </c>
      <c r="J7120">
        <f>VLOOKUP(I7120,assign_csv!A:B,2,FALSE)</f>
        <v>1082</v>
      </c>
    </row>
    <row r="7121" spans="1:10" x14ac:dyDescent="0.55000000000000004">
      <c r="A7121" t="str">
        <f t="shared" si="223"/>
        <v>TOPCAdministrative tasks</v>
      </c>
      <c r="B7121" t="s">
        <v>181</v>
      </c>
      <c r="C7121" t="s">
        <v>676</v>
      </c>
      <c r="D7121" t="s">
        <v>239</v>
      </c>
      <c r="E7121">
        <v>36</v>
      </c>
      <c r="F7121">
        <v>15</v>
      </c>
      <c r="G7121">
        <f>VLOOKUP(A7121,project2!A:B,2,FALSE)</f>
        <v>342</v>
      </c>
      <c r="H7121">
        <f>VLOOKUP(D7121,pic!A:B,2,FALSE)</f>
        <v>12</v>
      </c>
      <c r="I7121" t="str">
        <f t="shared" si="224"/>
        <v>34212</v>
      </c>
      <c r="J7121">
        <f>VLOOKUP(I7121,assign_csv!A:B,2,FALSE)</f>
        <v>1082</v>
      </c>
    </row>
    <row r="7122" spans="1:10" x14ac:dyDescent="0.55000000000000004">
      <c r="A7122" t="str">
        <f t="shared" si="223"/>
        <v>TOPCAdministrative tasks</v>
      </c>
      <c r="B7122" t="s">
        <v>181</v>
      </c>
      <c r="C7122" t="s">
        <v>676</v>
      </c>
      <c r="D7122" t="s">
        <v>239</v>
      </c>
      <c r="E7122">
        <v>37</v>
      </c>
      <c r="F7122">
        <v>15</v>
      </c>
      <c r="G7122">
        <f>VLOOKUP(A7122,project2!A:B,2,FALSE)</f>
        <v>342</v>
      </c>
      <c r="H7122">
        <f>VLOOKUP(D7122,pic!A:B,2,FALSE)</f>
        <v>12</v>
      </c>
      <c r="I7122" t="str">
        <f t="shared" si="224"/>
        <v>34212</v>
      </c>
      <c r="J7122">
        <f>VLOOKUP(I7122,assign_csv!A:B,2,FALSE)</f>
        <v>1082</v>
      </c>
    </row>
    <row r="7123" spans="1:10" x14ac:dyDescent="0.55000000000000004">
      <c r="A7123" t="str">
        <f t="shared" si="223"/>
        <v>TOPCAdministrative tasks</v>
      </c>
      <c r="B7123" t="s">
        <v>181</v>
      </c>
      <c r="C7123" t="s">
        <v>676</v>
      </c>
      <c r="D7123" t="s">
        <v>239</v>
      </c>
      <c r="E7123">
        <v>38</v>
      </c>
      <c r="F7123">
        <v>15</v>
      </c>
      <c r="G7123">
        <f>VLOOKUP(A7123,project2!A:B,2,FALSE)</f>
        <v>342</v>
      </c>
      <c r="H7123">
        <f>VLOOKUP(D7123,pic!A:B,2,FALSE)</f>
        <v>12</v>
      </c>
      <c r="I7123" t="str">
        <f t="shared" si="224"/>
        <v>34212</v>
      </c>
      <c r="J7123">
        <f>VLOOKUP(I7123,assign_csv!A:B,2,FALSE)</f>
        <v>1082</v>
      </c>
    </row>
    <row r="7124" spans="1:10" x14ac:dyDescent="0.55000000000000004">
      <c r="A7124" t="str">
        <f t="shared" si="223"/>
        <v>TOPCAdministrative tasks</v>
      </c>
      <c r="B7124" t="s">
        <v>181</v>
      </c>
      <c r="C7124" t="s">
        <v>676</v>
      </c>
      <c r="D7124" t="s">
        <v>239</v>
      </c>
      <c r="E7124">
        <v>39</v>
      </c>
      <c r="F7124">
        <v>15</v>
      </c>
      <c r="G7124">
        <f>VLOOKUP(A7124,project2!A:B,2,FALSE)</f>
        <v>342</v>
      </c>
      <c r="H7124">
        <f>VLOOKUP(D7124,pic!A:B,2,FALSE)</f>
        <v>12</v>
      </c>
      <c r="I7124" t="str">
        <f t="shared" si="224"/>
        <v>34212</v>
      </c>
      <c r="J7124">
        <f>VLOOKUP(I7124,assign_csv!A:B,2,FALSE)</f>
        <v>1082</v>
      </c>
    </row>
    <row r="7125" spans="1:10" x14ac:dyDescent="0.55000000000000004">
      <c r="A7125" t="str">
        <f t="shared" si="223"/>
        <v>TOPCAdministrative tasks</v>
      </c>
      <c r="B7125" t="s">
        <v>181</v>
      </c>
      <c r="C7125" t="s">
        <v>676</v>
      </c>
      <c r="D7125" t="s">
        <v>239</v>
      </c>
      <c r="E7125">
        <v>40</v>
      </c>
      <c r="F7125">
        <v>15</v>
      </c>
      <c r="G7125">
        <f>VLOOKUP(A7125,project2!A:B,2,FALSE)</f>
        <v>342</v>
      </c>
      <c r="H7125">
        <f>VLOOKUP(D7125,pic!A:B,2,FALSE)</f>
        <v>12</v>
      </c>
      <c r="I7125" t="str">
        <f t="shared" si="224"/>
        <v>34212</v>
      </c>
      <c r="J7125">
        <f>VLOOKUP(I7125,assign_csv!A:B,2,FALSE)</f>
        <v>1082</v>
      </c>
    </row>
    <row r="7126" spans="1:10" x14ac:dyDescent="0.55000000000000004">
      <c r="A7126" t="str">
        <f t="shared" si="223"/>
        <v>TOPCAdministrative tasks</v>
      </c>
      <c r="B7126" t="s">
        <v>181</v>
      </c>
      <c r="C7126" t="s">
        <v>676</v>
      </c>
      <c r="D7126" t="s">
        <v>239</v>
      </c>
      <c r="E7126">
        <v>41</v>
      </c>
      <c r="F7126">
        <v>15</v>
      </c>
      <c r="G7126">
        <f>VLOOKUP(A7126,project2!A:B,2,FALSE)</f>
        <v>342</v>
      </c>
      <c r="H7126">
        <f>VLOOKUP(D7126,pic!A:B,2,FALSE)</f>
        <v>12</v>
      </c>
      <c r="I7126" t="str">
        <f t="shared" si="224"/>
        <v>34212</v>
      </c>
      <c r="J7126">
        <f>VLOOKUP(I7126,assign_csv!A:B,2,FALSE)</f>
        <v>1082</v>
      </c>
    </row>
    <row r="7127" spans="1:10" x14ac:dyDescent="0.55000000000000004">
      <c r="A7127" t="str">
        <f t="shared" si="223"/>
        <v>TOPCAdministrative tasks</v>
      </c>
      <c r="B7127" t="s">
        <v>181</v>
      </c>
      <c r="C7127" t="s">
        <v>676</v>
      </c>
      <c r="D7127" t="s">
        <v>239</v>
      </c>
      <c r="E7127">
        <v>42</v>
      </c>
      <c r="F7127">
        <v>15</v>
      </c>
      <c r="G7127">
        <f>VLOOKUP(A7127,project2!A:B,2,FALSE)</f>
        <v>342</v>
      </c>
      <c r="H7127">
        <f>VLOOKUP(D7127,pic!A:B,2,FALSE)</f>
        <v>12</v>
      </c>
      <c r="I7127" t="str">
        <f t="shared" si="224"/>
        <v>34212</v>
      </c>
      <c r="J7127">
        <f>VLOOKUP(I7127,assign_csv!A:B,2,FALSE)</f>
        <v>1082</v>
      </c>
    </row>
    <row r="7128" spans="1:10" x14ac:dyDescent="0.55000000000000004">
      <c r="A7128" t="str">
        <f t="shared" si="223"/>
        <v>TOPCAdministrative tasks</v>
      </c>
      <c r="B7128" t="s">
        <v>181</v>
      </c>
      <c r="C7128" t="s">
        <v>676</v>
      </c>
      <c r="D7128" t="s">
        <v>239</v>
      </c>
      <c r="E7128">
        <v>43</v>
      </c>
      <c r="F7128">
        <v>15</v>
      </c>
      <c r="G7128">
        <f>VLOOKUP(A7128,project2!A:B,2,FALSE)</f>
        <v>342</v>
      </c>
      <c r="H7128">
        <f>VLOOKUP(D7128,pic!A:B,2,FALSE)</f>
        <v>12</v>
      </c>
      <c r="I7128" t="str">
        <f t="shared" si="224"/>
        <v>34212</v>
      </c>
      <c r="J7128">
        <f>VLOOKUP(I7128,assign_csv!A:B,2,FALSE)</f>
        <v>1082</v>
      </c>
    </row>
    <row r="7129" spans="1:10" x14ac:dyDescent="0.55000000000000004">
      <c r="A7129" t="str">
        <f t="shared" si="223"/>
        <v>TOPCAdministrative tasks</v>
      </c>
      <c r="B7129" t="s">
        <v>181</v>
      </c>
      <c r="C7129" t="s">
        <v>676</v>
      </c>
      <c r="D7129" t="s">
        <v>239</v>
      </c>
      <c r="E7129">
        <v>44</v>
      </c>
      <c r="F7129">
        <v>15</v>
      </c>
      <c r="G7129">
        <f>VLOOKUP(A7129,project2!A:B,2,FALSE)</f>
        <v>342</v>
      </c>
      <c r="H7129">
        <f>VLOOKUP(D7129,pic!A:B,2,FALSE)</f>
        <v>12</v>
      </c>
      <c r="I7129" t="str">
        <f t="shared" si="224"/>
        <v>34212</v>
      </c>
      <c r="J7129">
        <f>VLOOKUP(I7129,assign_csv!A:B,2,FALSE)</f>
        <v>1082</v>
      </c>
    </row>
    <row r="7130" spans="1:10" x14ac:dyDescent="0.55000000000000004">
      <c r="A7130" t="str">
        <f t="shared" si="223"/>
        <v>TOPCAdministrative tasks</v>
      </c>
      <c r="B7130" t="s">
        <v>181</v>
      </c>
      <c r="C7130" t="s">
        <v>676</v>
      </c>
      <c r="D7130" t="s">
        <v>239</v>
      </c>
      <c r="E7130">
        <v>45</v>
      </c>
      <c r="F7130">
        <v>15</v>
      </c>
      <c r="G7130">
        <f>VLOOKUP(A7130,project2!A:B,2,FALSE)</f>
        <v>342</v>
      </c>
      <c r="H7130">
        <f>VLOOKUP(D7130,pic!A:B,2,FALSE)</f>
        <v>12</v>
      </c>
      <c r="I7130" t="str">
        <f t="shared" si="224"/>
        <v>34212</v>
      </c>
      <c r="J7130">
        <f>VLOOKUP(I7130,assign_csv!A:B,2,FALSE)</f>
        <v>1082</v>
      </c>
    </row>
    <row r="7131" spans="1:10" x14ac:dyDescent="0.55000000000000004">
      <c r="A7131" t="str">
        <f t="shared" si="223"/>
        <v>TOPCAdministrative tasks</v>
      </c>
      <c r="B7131" t="s">
        <v>181</v>
      </c>
      <c r="C7131" t="s">
        <v>676</v>
      </c>
      <c r="D7131" t="s">
        <v>239</v>
      </c>
      <c r="E7131">
        <v>46</v>
      </c>
      <c r="F7131">
        <v>15</v>
      </c>
      <c r="G7131">
        <f>VLOOKUP(A7131,project2!A:B,2,FALSE)</f>
        <v>342</v>
      </c>
      <c r="H7131">
        <f>VLOOKUP(D7131,pic!A:B,2,FALSE)</f>
        <v>12</v>
      </c>
      <c r="I7131" t="str">
        <f t="shared" si="224"/>
        <v>34212</v>
      </c>
      <c r="J7131">
        <f>VLOOKUP(I7131,assign_csv!A:B,2,FALSE)</f>
        <v>1082</v>
      </c>
    </row>
    <row r="7132" spans="1:10" x14ac:dyDescent="0.55000000000000004">
      <c r="A7132" t="str">
        <f t="shared" si="223"/>
        <v>TOPCAdministrative tasks</v>
      </c>
      <c r="B7132" t="s">
        <v>181</v>
      </c>
      <c r="C7132" t="s">
        <v>676</v>
      </c>
      <c r="D7132" t="s">
        <v>239</v>
      </c>
      <c r="E7132">
        <v>47</v>
      </c>
      <c r="F7132">
        <v>15</v>
      </c>
      <c r="G7132">
        <f>VLOOKUP(A7132,project2!A:B,2,FALSE)</f>
        <v>342</v>
      </c>
      <c r="H7132">
        <f>VLOOKUP(D7132,pic!A:B,2,FALSE)</f>
        <v>12</v>
      </c>
      <c r="I7132" t="str">
        <f t="shared" si="224"/>
        <v>34212</v>
      </c>
      <c r="J7132">
        <f>VLOOKUP(I7132,assign_csv!A:B,2,FALSE)</f>
        <v>1082</v>
      </c>
    </row>
    <row r="7133" spans="1:10" x14ac:dyDescent="0.55000000000000004">
      <c r="A7133" t="str">
        <f t="shared" si="223"/>
        <v>TOPCAdministrative tasks</v>
      </c>
      <c r="B7133" t="s">
        <v>181</v>
      </c>
      <c r="C7133" t="s">
        <v>676</v>
      </c>
      <c r="D7133" t="s">
        <v>239</v>
      </c>
      <c r="E7133">
        <v>48</v>
      </c>
      <c r="F7133">
        <v>15</v>
      </c>
      <c r="G7133">
        <f>VLOOKUP(A7133,project2!A:B,2,FALSE)</f>
        <v>342</v>
      </c>
      <c r="H7133">
        <f>VLOOKUP(D7133,pic!A:B,2,FALSE)</f>
        <v>12</v>
      </c>
      <c r="I7133" t="str">
        <f t="shared" si="224"/>
        <v>34212</v>
      </c>
      <c r="J7133">
        <f>VLOOKUP(I7133,assign_csv!A:B,2,FALSE)</f>
        <v>1082</v>
      </c>
    </row>
    <row r="7134" spans="1:10" x14ac:dyDescent="0.55000000000000004">
      <c r="A7134" t="str">
        <f t="shared" si="223"/>
        <v>TOPCAdministrative tasks</v>
      </c>
      <c r="B7134" t="s">
        <v>181</v>
      </c>
      <c r="C7134" t="s">
        <v>676</v>
      </c>
      <c r="D7134" t="s">
        <v>239</v>
      </c>
      <c r="E7134">
        <v>49</v>
      </c>
      <c r="F7134">
        <v>0</v>
      </c>
      <c r="G7134">
        <f>VLOOKUP(A7134,project2!A:B,2,FALSE)</f>
        <v>342</v>
      </c>
      <c r="H7134">
        <f>VLOOKUP(D7134,pic!A:B,2,FALSE)</f>
        <v>12</v>
      </c>
      <c r="I7134" t="str">
        <f t="shared" si="224"/>
        <v>34212</v>
      </c>
      <c r="J7134">
        <f>VLOOKUP(I7134,assign_csv!A:B,2,FALSE)</f>
        <v>1082</v>
      </c>
    </row>
    <row r="7135" spans="1:10" x14ac:dyDescent="0.55000000000000004">
      <c r="A7135" t="str">
        <f t="shared" si="223"/>
        <v>TOPCAdministrative tasks</v>
      </c>
      <c r="B7135" t="s">
        <v>181</v>
      </c>
      <c r="C7135" t="s">
        <v>676</v>
      </c>
      <c r="D7135" t="s">
        <v>239</v>
      </c>
      <c r="E7135">
        <v>50</v>
      </c>
      <c r="F7135">
        <v>15</v>
      </c>
      <c r="G7135">
        <f>VLOOKUP(A7135,project2!A:B,2,FALSE)</f>
        <v>342</v>
      </c>
      <c r="H7135">
        <f>VLOOKUP(D7135,pic!A:B,2,FALSE)</f>
        <v>12</v>
      </c>
      <c r="I7135" t="str">
        <f t="shared" si="224"/>
        <v>34212</v>
      </c>
      <c r="J7135">
        <f>VLOOKUP(I7135,assign_csv!A:B,2,FALSE)</f>
        <v>1082</v>
      </c>
    </row>
    <row r="7136" spans="1:10" x14ac:dyDescent="0.55000000000000004">
      <c r="A7136" t="str">
        <f t="shared" si="223"/>
        <v>TOPCAdministrative tasks</v>
      </c>
      <c r="B7136" t="s">
        <v>181</v>
      </c>
      <c r="C7136" t="s">
        <v>676</v>
      </c>
      <c r="D7136" t="s">
        <v>239</v>
      </c>
      <c r="E7136">
        <v>51</v>
      </c>
      <c r="F7136">
        <v>15</v>
      </c>
      <c r="G7136">
        <f>VLOOKUP(A7136,project2!A:B,2,FALSE)</f>
        <v>342</v>
      </c>
      <c r="H7136">
        <f>VLOOKUP(D7136,pic!A:B,2,FALSE)</f>
        <v>12</v>
      </c>
      <c r="I7136" t="str">
        <f t="shared" si="224"/>
        <v>34212</v>
      </c>
      <c r="J7136">
        <f>VLOOKUP(I7136,assign_csv!A:B,2,FALSE)</f>
        <v>1082</v>
      </c>
    </row>
    <row r="7137" spans="1:10" x14ac:dyDescent="0.55000000000000004">
      <c r="A7137" t="str">
        <f t="shared" si="223"/>
        <v>TOPCAdministrative tasks</v>
      </c>
      <c r="B7137" t="s">
        <v>181</v>
      </c>
      <c r="C7137" t="s">
        <v>676</v>
      </c>
      <c r="D7137" t="s">
        <v>239</v>
      </c>
      <c r="E7137">
        <v>52</v>
      </c>
      <c r="F7137">
        <v>15</v>
      </c>
      <c r="G7137">
        <f>VLOOKUP(A7137,project2!A:B,2,FALSE)</f>
        <v>342</v>
      </c>
      <c r="H7137">
        <f>VLOOKUP(D7137,pic!A:B,2,FALSE)</f>
        <v>12</v>
      </c>
      <c r="I7137" t="str">
        <f t="shared" si="224"/>
        <v>34212</v>
      </c>
      <c r="J7137">
        <f>VLOOKUP(I7137,assign_csv!A:B,2,FALSE)</f>
        <v>1082</v>
      </c>
    </row>
  </sheetData>
  <phoneticPr fontId="18"/>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699B8-6D0D-4B91-A8E5-F44A9FB0D461}">
  <dimension ref="A1:P4547"/>
  <sheetViews>
    <sheetView topLeftCell="A2565" workbookViewId="0">
      <selection activeCell="E2576" sqref="E2576"/>
    </sheetView>
  </sheetViews>
  <sheetFormatPr defaultRowHeight="18" x14ac:dyDescent="0.55000000000000004"/>
  <cols>
    <col min="12" max="12" width="5.75" bestFit="1" customWidth="1"/>
    <col min="13" max="13" width="7.58203125" bestFit="1" customWidth="1"/>
    <col min="14" max="14" width="6.75" bestFit="1" customWidth="1"/>
    <col min="15" max="15" width="5" bestFit="1" customWidth="1"/>
    <col min="16" max="16" width="9.08203125" bestFit="1" customWidth="1"/>
  </cols>
  <sheetData>
    <row r="1" spans="1:16" ht="36" x14ac:dyDescent="0.55000000000000004">
      <c r="A1" t="s">
        <v>514</v>
      </c>
      <c r="B1" t="s">
        <v>225</v>
      </c>
      <c r="C1" t="s">
        <v>634</v>
      </c>
      <c r="D1" t="s">
        <v>636</v>
      </c>
      <c r="E1" t="s">
        <v>637</v>
      </c>
      <c r="F1" t="s">
        <v>638</v>
      </c>
      <c r="G1" t="s">
        <v>628</v>
      </c>
      <c r="L1" s="78" t="s">
        <v>632</v>
      </c>
      <c r="M1" s="78" t="s">
        <v>633</v>
      </c>
      <c r="N1" s="78" t="s">
        <v>639</v>
      </c>
      <c r="O1" s="78" t="s">
        <v>635</v>
      </c>
      <c r="P1" s="78" t="s">
        <v>640</v>
      </c>
    </row>
    <row r="2" spans="1:16" x14ac:dyDescent="0.55000000000000004">
      <c r="A2">
        <f>budget!J2</f>
        <v>1</v>
      </c>
      <c r="B2">
        <v>2020</v>
      </c>
      <c r="C2">
        <f>IF(G2=1,$M$2,IF(G2=2,$M$3,IF(G2=3,$M$4,IF(G2=4,$M$5,IF(G2=5,$M$6,IF(G2=6,$M$7,IF(G2=7,$M$8,IF(G2=8,$M$9,IF(G2=9,$M$10,IF(G2=10,$M$11,IF(G2=11,$M$12,IF(G2=12,$M$13,IF(G2=13,$M$14,IF(G2=14,$M$15,IF(G2=15,$M$16,IF(G2=16,$M$17,IF(G2=17,$M$18,IF(G2=18,$M$19,IF(G2=19,$M$20,IF(G2=20,$M$21,IF(G2=21,$M$22,IF(G2=22,$M$23,IF(G2=23,$M$24,IF(G2=24,$M$25,IF(G2=25,$M$26,IF(G2=26,$M$27,IF(G2=27,$M$28,IF(G2=28,$M$29,IF(G2=29,$M$30,IF(G2=30,$M$31,IF(G2=31,$M$32,IF(G2=32,$M$33,IF(G2=33,$M$34,IF(G2=34,$M$35,IF(G2=35,$M$36,IF(G2=36,$M$37,IF(G2=37,$M$38,IF(G2=38,$M$39,IF(G2=39,$M$40,IF(G2=40,$M$41,IF(G2=41,$M$42,IF(G2=42,$M$43,IF(G2=43,$M$44,IF(G2=44,$M$45,IF(G2=45,$M$46,IF(G2=46,$M$47,IF(G2=47,$M$48,IF(G2=48,$M$49,IF(G2=49,$M$50,IF(G2=50,$M$51,IF(G2=51,$M$52,IF(G2=52,$M$53,""))))))))))))))))))))))))))))))))))))))))))))))))))))</f>
        <v>4</v>
      </c>
      <c r="D2">
        <f>IF(G2=1,$O$2,IF(G2=2,$O$3,IF(G2=3,$O$4,IF(G2=4,$O$5,IF(G2=5,$O$6,IF(G2=6,$O$7,IF(G2=7,$O$8,IF(G2=8,$O$9,IF(G2=9,$O$10,IF(G2=10,$O$11,IF(G2=11,$O$12,IF(G2=12,$O$13,IF(G2=13,$O$14,IF(G2=14,$O$15,IF(G2=15,$O$16,IF(G2=16,$O$17,IF(G2=17,$O$18,IF(G2=18,$O$19,IF(G2=19,$O$20,IF(G2=20,$O$21,IF(G2=21,$O$22,IF(G2=22,$O$23,IF(G2=23,$O$24,IF(G2=24,$O$25,IF(G2=25,$O$26,IF(G2=26,$O$27,IF(G2=27,$O$28,IF(G2=28,$O$29,IF(G2=29,$O$30,IF(G2=30,$O$31,IF(G2=31,$O$32,IF(G2=32,$O$33,IF(G2=33,$O$34,IF(G2=34,$O$35,IF(G2=35,$O$36,IF(G2=36,$O$37,IF(G2=37,$O$38,IF(G2=38,$O$39,IF(G2=39,$O$40,IF(G2=40,$O$41,IF(G2=41,$O$42,IF(G2=42,$O$43,IF(G2=43,$O$44,IF(G2=44,$O$45,IF(G2=45,$O$46,IF(G2=46,$O$47,IF(G2=47,$O$48,IF(G2=48,$O$49,IF(G2=49,$O$50,IF(G2=50,$O$51,IF(G2=51,$O$52,IF(G2=52,$O$53,""))))))))))))))))))))))))))))))))))))))))))))))))))))</f>
        <v>20</v>
      </c>
      <c r="E2">
        <f>budget!F2</f>
        <v>1</v>
      </c>
      <c r="F2" t="str">
        <f>B2&amp;TEXT(C2,"00")&amp;TEXT(D2,"00")</f>
        <v>20200420</v>
      </c>
      <c r="G2">
        <f>budget!E2</f>
        <v>16</v>
      </c>
      <c r="L2" s="79">
        <v>2020</v>
      </c>
      <c r="M2" s="79">
        <v>1</v>
      </c>
      <c r="N2" s="79">
        <v>1</v>
      </c>
      <c r="O2" s="79">
        <v>6</v>
      </c>
      <c r="P2" s="79">
        <v>40</v>
      </c>
    </row>
    <row r="3" spans="1:16" x14ac:dyDescent="0.55000000000000004">
      <c r="A3">
        <f>budget!J3</f>
        <v>1</v>
      </c>
      <c r="B3">
        <v>2020</v>
      </c>
      <c r="C3">
        <f t="shared" ref="C3:C64" si="0">IF(G3=1,$M$2,IF(G3=2,$M$3,IF(G3=3,$M$4,IF(G3=4,$M$5,IF(G3=5,$M$6,IF(G3=6,$M$7,IF(G3=7,$M$8,IF(G3=8,$M$9,IF(G3=9,$M$10,IF(G3=10,$M$11,IF(G3=11,$M$12,IF(G3=12,$M$13,IF(G3=13,$M$14,IF(G3=14,$M$15,IF(G3=15,$M$16,IF(G3=16,$M$17,IF(G3=17,$M$18,IF(G3=18,$M$19,IF(G3=19,$M$20,IF(G3=20,$M$21,IF(G3=21,$M$22,IF(G3=22,$M$23,IF(G3=23,$M$24,IF(G3=24,$M$25,IF(G3=25,$M$26,IF(G3=26,$M$27,IF(G3=27,$M$28,IF(G3=28,$M$29,IF(G3=29,$M$30,IF(G3=30,$M$31,IF(G3=31,$M$32,IF(G3=32,$M$33,IF(G3=33,$M$34,IF(G3=34,$M$35,IF(G3=35,$M$36,IF(G3=36,$M$37,IF(G3=37,$M$38,IF(G3=38,$M$39,IF(G3=39,$M$40,IF(G3=40,$M$41,IF(G3=41,$M$42,IF(G3=42,$M$43,IF(G3=43,$M$44,IF(G3=44,$M$45,IF(G3=45,$M$46,IF(G3=46,$M$47,IF(G3=47,$M$48,IF(G3=48,$M$49,IF(G3=49,$M$50,IF(G3=50,$M$51,IF(G3=51,$M$52,IF(G3=52,$M$53,""))))))))))))))))))))))))))))))))))))))))))))))))))))</f>
        <v>5</v>
      </c>
      <c r="D3">
        <f t="shared" ref="D3:D64" si="1">IF(G3=1,$O$2,IF(G3=2,$O$3,IF(G3=3,$O$4,IF(G3=4,$O$5,IF(G3=5,$O$6,IF(G3=6,$O$7,IF(G3=7,$O$8,IF(G3=8,$O$9,IF(G3=9,$O$10,IF(G3=10,$O$11,IF(G3=11,$O$12,IF(G3=12,$O$13,IF(G3=13,$O$14,IF(G3=14,$O$15,IF(G3=15,$O$16,IF(G3=16,$O$17,IF(G3=17,$O$18,IF(G3=18,$O$19,IF(G3=19,$O$20,IF(G3=20,$O$21,IF(G3=21,$O$22,IF(G3=22,$O$23,IF(G3=23,$O$24,IF(G3=24,$O$25,IF(G3=25,$O$26,IF(G3=26,$O$27,IF(G3=27,$O$28,IF(G3=28,$O$29,IF(G3=29,$O$30,IF(G3=30,$O$31,IF(G3=31,$O$32,IF(G3=32,$O$33,IF(G3=33,$O$34,IF(G3=34,$O$35,IF(G3=35,$O$36,IF(G3=36,$O$37,IF(G3=37,$O$38,IF(G3=38,$O$39,IF(G3=39,$O$40,IF(G3=40,$O$41,IF(G3=41,$O$42,IF(G3=42,$O$43,IF(G3=43,$O$44,IF(G3=44,$O$45,IF(G3=45,$O$46,IF(G3=46,$O$47,IF(G3=47,$O$48,IF(G3=48,$O$49,IF(G3=49,$O$50,IF(G3=50,$O$51,IF(G3=51,$O$52,IF(G3=52,$O$53,""))))))))))))))))))))))))))))))))))))))))))))))))))))</f>
        <v>4</v>
      </c>
      <c r="E3">
        <f>budget!F3</f>
        <v>4</v>
      </c>
      <c r="F3" t="str">
        <f t="shared" ref="F3:F64" si="2">B3&amp;TEXT(C3,"00")&amp;TEXT(D3,"00")</f>
        <v>20200504</v>
      </c>
      <c r="G3">
        <f>budget!E3</f>
        <v>18</v>
      </c>
      <c r="L3" s="79">
        <v>2020</v>
      </c>
      <c r="M3" s="79">
        <v>1</v>
      </c>
      <c r="N3" s="79">
        <v>2</v>
      </c>
      <c r="O3" s="79">
        <v>13</v>
      </c>
      <c r="P3" s="79">
        <v>40</v>
      </c>
    </row>
    <row r="4" spans="1:16" x14ac:dyDescent="0.55000000000000004">
      <c r="A4">
        <f>budget!J4</f>
        <v>1</v>
      </c>
      <c r="B4">
        <v>2020</v>
      </c>
      <c r="C4">
        <f t="shared" si="0"/>
        <v>5</v>
      </c>
      <c r="D4">
        <f t="shared" si="1"/>
        <v>11</v>
      </c>
      <c r="E4">
        <f>budget!F4</f>
        <v>2</v>
      </c>
      <c r="F4" t="str">
        <f t="shared" si="2"/>
        <v>20200511</v>
      </c>
      <c r="G4">
        <f>budget!E4</f>
        <v>19</v>
      </c>
      <c r="L4" s="79">
        <v>2020</v>
      </c>
      <c r="M4" s="79">
        <v>1</v>
      </c>
      <c r="N4" s="79">
        <v>3</v>
      </c>
      <c r="O4" s="79">
        <v>20</v>
      </c>
      <c r="P4" s="79">
        <v>40</v>
      </c>
    </row>
    <row r="5" spans="1:16" x14ac:dyDescent="0.55000000000000004">
      <c r="A5">
        <f>budget!J5</f>
        <v>1</v>
      </c>
      <c r="B5">
        <v>2020</v>
      </c>
      <c r="C5">
        <f t="shared" si="0"/>
        <v>10</v>
      </c>
      <c r="D5">
        <f t="shared" si="1"/>
        <v>19</v>
      </c>
      <c r="E5">
        <f>budget!F5</f>
        <v>1</v>
      </c>
      <c r="F5" t="str">
        <f t="shared" si="2"/>
        <v>20201019</v>
      </c>
      <c r="G5">
        <f>budget!E5</f>
        <v>42</v>
      </c>
      <c r="L5" s="79">
        <v>2020</v>
      </c>
      <c r="M5" s="79">
        <v>1</v>
      </c>
      <c r="N5" s="79">
        <v>4</v>
      </c>
      <c r="O5" s="79">
        <v>27</v>
      </c>
      <c r="P5" s="79">
        <v>50</v>
      </c>
    </row>
    <row r="6" spans="1:16" x14ac:dyDescent="0.55000000000000004">
      <c r="A6">
        <f>budget!J6</f>
        <v>1</v>
      </c>
      <c r="B6">
        <v>2020</v>
      </c>
      <c r="C6">
        <f t="shared" si="0"/>
        <v>11</v>
      </c>
      <c r="D6">
        <f t="shared" si="1"/>
        <v>16</v>
      </c>
      <c r="E6">
        <f>budget!F6</f>
        <v>10</v>
      </c>
      <c r="F6" t="str">
        <f t="shared" si="2"/>
        <v>20201116</v>
      </c>
      <c r="G6">
        <f>budget!E6</f>
        <v>46</v>
      </c>
      <c r="L6" s="79">
        <v>2020</v>
      </c>
      <c r="M6" s="79">
        <v>2</v>
      </c>
      <c r="N6" s="79">
        <v>1</v>
      </c>
      <c r="O6" s="79">
        <v>3</v>
      </c>
      <c r="P6" s="79">
        <v>40</v>
      </c>
    </row>
    <row r="7" spans="1:16" x14ac:dyDescent="0.55000000000000004">
      <c r="A7">
        <f>budget!J7</f>
        <v>3</v>
      </c>
      <c r="B7">
        <v>2020</v>
      </c>
      <c r="C7">
        <f t="shared" si="0"/>
        <v>1</v>
      </c>
      <c r="D7">
        <f t="shared" si="1"/>
        <v>6</v>
      </c>
      <c r="E7">
        <f>budget!F7</f>
        <v>2</v>
      </c>
      <c r="F7" t="str">
        <f t="shared" si="2"/>
        <v>20200106</v>
      </c>
      <c r="G7">
        <f>budget!E7</f>
        <v>1</v>
      </c>
      <c r="L7" s="79">
        <v>2020</v>
      </c>
      <c r="M7" s="79">
        <v>2</v>
      </c>
      <c r="N7" s="79">
        <v>2</v>
      </c>
      <c r="O7" s="79">
        <v>10</v>
      </c>
      <c r="P7" s="79">
        <v>40</v>
      </c>
    </row>
    <row r="8" spans="1:16" x14ac:dyDescent="0.55000000000000004">
      <c r="A8">
        <f>budget!J8</f>
        <v>3</v>
      </c>
      <c r="B8">
        <v>2020</v>
      </c>
      <c r="C8">
        <f t="shared" si="0"/>
        <v>1</v>
      </c>
      <c r="D8">
        <f t="shared" si="1"/>
        <v>27</v>
      </c>
      <c r="E8">
        <f>budget!F8</f>
        <v>2</v>
      </c>
      <c r="F8" t="str">
        <f t="shared" si="2"/>
        <v>20200127</v>
      </c>
      <c r="G8">
        <f>budget!E8</f>
        <v>4</v>
      </c>
      <c r="L8" s="79">
        <v>2020</v>
      </c>
      <c r="M8" s="79">
        <v>2</v>
      </c>
      <c r="N8" s="79">
        <v>3</v>
      </c>
      <c r="O8" s="79">
        <v>17</v>
      </c>
      <c r="P8" s="79">
        <v>40</v>
      </c>
    </row>
    <row r="9" spans="1:16" x14ac:dyDescent="0.55000000000000004">
      <c r="A9">
        <f>budget!J9</f>
        <v>3</v>
      </c>
      <c r="B9">
        <v>2020</v>
      </c>
      <c r="C9">
        <f t="shared" si="0"/>
        <v>2</v>
      </c>
      <c r="D9">
        <f t="shared" si="1"/>
        <v>3</v>
      </c>
      <c r="E9">
        <f>budget!F9</f>
        <v>2</v>
      </c>
      <c r="F9" t="str">
        <f t="shared" si="2"/>
        <v>20200203</v>
      </c>
      <c r="G9">
        <f>budget!E9</f>
        <v>5</v>
      </c>
      <c r="L9" s="79">
        <v>2020</v>
      </c>
      <c r="M9" s="79">
        <v>2</v>
      </c>
      <c r="N9" s="79">
        <v>4</v>
      </c>
      <c r="O9" s="79">
        <v>24</v>
      </c>
      <c r="P9" s="79">
        <v>40</v>
      </c>
    </row>
    <row r="10" spans="1:16" x14ac:dyDescent="0.55000000000000004">
      <c r="A10">
        <f>budget!J10</f>
        <v>3</v>
      </c>
      <c r="B10">
        <v>2020</v>
      </c>
      <c r="C10">
        <f t="shared" si="0"/>
        <v>2</v>
      </c>
      <c r="D10">
        <f t="shared" si="1"/>
        <v>10</v>
      </c>
      <c r="E10">
        <f>budget!F10</f>
        <v>1</v>
      </c>
      <c r="F10" t="str">
        <f t="shared" si="2"/>
        <v>20200210</v>
      </c>
      <c r="G10">
        <f>budget!E10</f>
        <v>6</v>
      </c>
      <c r="L10" s="79">
        <v>2020</v>
      </c>
      <c r="M10" s="79">
        <v>3</v>
      </c>
      <c r="N10" s="79">
        <v>1</v>
      </c>
      <c r="O10" s="79">
        <v>2</v>
      </c>
      <c r="P10" s="79">
        <v>40</v>
      </c>
    </row>
    <row r="11" spans="1:16" x14ac:dyDescent="0.55000000000000004">
      <c r="A11">
        <f>budget!J11</f>
        <v>3</v>
      </c>
      <c r="B11">
        <v>2020</v>
      </c>
      <c r="C11">
        <f t="shared" si="0"/>
        <v>2</v>
      </c>
      <c r="D11">
        <f t="shared" si="1"/>
        <v>17</v>
      </c>
      <c r="E11">
        <f>budget!F11</f>
        <v>0</v>
      </c>
      <c r="F11" t="str">
        <f t="shared" si="2"/>
        <v>20200217</v>
      </c>
      <c r="G11">
        <f>budget!E11</f>
        <v>7</v>
      </c>
      <c r="L11" s="79">
        <v>2020</v>
      </c>
      <c r="M11" s="79">
        <v>3</v>
      </c>
      <c r="N11" s="79">
        <v>2</v>
      </c>
      <c r="O11" s="79">
        <v>9</v>
      </c>
      <c r="P11" s="79">
        <v>40</v>
      </c>
    </row>
    <row r="12" spans="1:16" x14ac:dyDescent="0.55000000000000004">
      <c r="A12">
        <f>budget!J12</f>
        <v>3</v>
      </c>
      <c r="B12">
        <v>2020</v>
      </c>
      <c r="C12">
        <f t="shared" si="0"/>
        <v>3</v>
      </c>
      <c r="D12">
        <f t="shared" si="1"/>
        <v>2</v>
      </c>
      <c r="E12">
        <f>budget!F12</f>
        <v>1</v>
      </c>
      <c r="F12" t="str">
        <f t="shared" si="2"/>
        <v>20200302</v>
      </c>
      <c r="G12">
        <f>budget!E12</f>
        <v>9</v>
      </c>
      <c r="L12" s="79">
        <v>2020</v>
      </c>
      <c r="M12" s="79">
        <v>3</v>
      </c>
      <c r="N12" s="79">
        <v>3</v>
      </c>
      <c r="O12" s="79">
        <v>16</v>
      </c>
      <c r="P12" s="79">
        <v>40</v>
      </c>
    </row>
    <row r="13" spans="1:16" x14ac:dyDescent="0.55000000000000004">
      <c r="A13">
        <f>budget!J13</f>
        <v>3</v>
      </c>
      <c r="B13">
        <v>2020</v>
      </c>
      <c r="C13">
        <f t="shared" si="0"/>
        <v>3</v>
      </c>
      <c r="D13">
        <f t="shared" si="1"/>
        <v>9</v>
      </c>
      <c r="E13">
        <f>budget!F13</f>
        <v>0</v>
      </c>
      <c r="F13" t="str">
        <f t="shared" si="2"/>
        <v>20200309</v>
      </c>
      <c r="G13">
        <f>budget!E13</f>
        <v>10</v>
      </c>
      <c r="L13" s="79">
        <v>2020</v>
      </c>
      <c r="M13" s="79">
        <v>3</v>
      </c>
      <c r="N13" s="79">
        <v>4</v>
      </c>
      <c r="O13" s="79">
        <v>23</v>
      </c>
      <c r="P13" s="79">
        <v>40</v>
      </c>
    </row>
    <row r="14" spans="1:16" x14ac:dyDescent="0.55000000000000004">
      <c r="A14">
        <f>budget!J14</f>
        <v>3</v>
      </c>
      <c r="B14">
        <v>2020</v>
      </c>
      <c r="C14">
        <f t="shared" si="0"/>
        <v>3</v>
      </c>
      <c r="D14">
        <f t="shared" si="1"/>
        <v>16</v>
      </c>
      <c r="E14">
        <f>budget!F14</f>
        <v>2</v>
      </c>
      <c r="F14" t="str">
        <f t="shared" si="2"/>
        <v>20200316</v>
      </c>
      <c r="G14">
        <f>budget!E14</f>
        <v>11</v>
      </c>
      <c r="L14" s="79">
        <v>2020</v>
      </c>
      <c r="M14" s="79">
        <v>3</v>
      </c>
      <c r="N14" s="79">
        <v>5</v>
      </c>
      <c r="O14" s="79">
        <v>30</v>
      </c>
      <c r="P14" s="79">
        <v>40</v>
      </c>
    </row>
    <row r="15" spans="1:16" x14ac:dyDescent="0.55000000000000004">
      <c r="A15">
        <f>budget!J15</f>
        <v>3</v>
      </c>
      <c r="B15">
        <v>2020</v>
      </c>
      <c r="C15">
        <f t="shared" si="0"/>
        <v>3</v>
      </c>
      <c r="D15">
        <f t="shared" si="1"/>
        <v>23</v>
      </c>
      <c r="E15">
        <f>budget!F15</f>
        <v>8</v>
      </c>
      <c r="F15" t="str">
        <f t="shared" si="2"/>
        <v>20200323</v>
      </c>
      <c r="G15">
        <f>budget!E15</f>
        <v>12</v>
      </c>
      <c r="L15" s="79">
        <v>2020</v>
      </c>
      <c r="M15" s="79">
        <v>4</v>
      </c>
      <c r="N15" s="79">
        <v>1</v>
      </c>
      <c r="O15" s="79">
        <v>6</v>
      </c>
      <c r="P15" s="79">
        <v>40</v>
      </c>
    </row>
    <row r="16" spans="1:16" x14ac:dyDescent="0.55000000000000004">
      <c r="A16">
        <f>budget!J16</f>
        <v>3</v>
      </c>
      <c r="B16">
        <v>2020</v>
      </c>
      <c r="C16">
        <f t="shared" si="0"/>
        <v>3</v>
      </c>
      <c r="D16">
        <f t="shared" si="1"/>
        <v>30</v>
      </c>
      <c r="E16">
        <f>budget!F16</f>
        <v>14</v>
      </c>
      <c r="F16" t="str">
        <f t="shared" si="2"/>
        <v>20200330</v>
      </c>
      <c r="G16">
        <f>budget!E16</f>
        <v>13</v>
      </c>
      <c r="L16" s="79">
        <v>2020</v>
      </c>
      <c r="M16" s="79">
        <v>4</v>
      </c>
      <c r="N16" s="79">
        <v>2</v>
      </c>
      <c r="O16" s="79">
        <v>13</v>
      </c>
      <c r="P16" s="79">
        <v>40</v>
      </c>
    </row>
    <row r="17" spans="1:16" x14ac:dyDescent="0.55000000000000004">
      <c r="A17">
        <f>budget!J17</f>
        <v>3</v>
      </c>
      <c r="B17">
        <v>2020</v>
      </c>
      <c r="C17">
        <f t="shared" si="0"/>
        <v>4</v>
      </c>
      <c r="D17">
        <f t="shared" si="1"/>
        <v>6</v>
      </c>
      <c r="E17">
        <f>budget!F17</f>
        <v>6</v>
      </c>
      <c r="F17" t="str">
        <f t="shared" si="2"/>
        <v>20200406</v>
      </c>
      <c r="G17">
        <f>budget!E17</f>
        <v>14</v>
      </c>
      <c r="L17" s="79">
        <v>2020</v>
      </c>
      <c r="M17" s="79">
        <v>4</v>
      </c>
      <c r="N17" s="79">
        <v>3</v>
      </c>
      <c r="O17" s="79">
        <v>20</v>
      </c>
      <c r="P17" s="79">
        <v>40</v>
      </c>
    </row>
    <row r="18" spans="1:16" x14ac:dyDescent="0.55000000000000004">
      <c r="A18">
        <f>budget!J18</f>
        <v>3</v>
      </c>
      <c r="B18">
        <v>2020</v>
      </c>
      <c r="C18">
        <f t="shared" si="0"/>
        <v>4</v>
      </c>
      <c r="D18">
        <f t="shared" si="1"/>
        <v>13</v>
      </c>
      <c r="E18">
        <f>budget!F18</f>
        <v>15</v>
      </c>
      <c r="F18" t="str">
        <f t="shared" si="2"/>
        <v>20200413</v>
      </c>
      <c r="G18">
        <f>budget!E18</f>
        <v>15</v>
      </c>
      <c r="L18" s="79">
        <v>2020</v>
      </c>
      <c r="M18" s="79">
        <v>4</v>
      </c>
      <c r="N18" s="79">
        <v>4</v>
      </c>
      <c r="O18" s="79">
        <v>27</v>
      </c>
      <c r="P18" s="79">
        <v>40</v>
      </c>
    </row>
    <row r="19" spans="1:16" x14ac:dyDescent="0.55000000000000004">
      <c r="A19">
        <f>budget!J19</f>
        <v>3</v>
      </c>
      <c r="B19">
        <v>2020</v>
      </c>
      <c r="C19">
        <f t="shared" si="0"/>
        <v>4</v>
      </c>
      <c r="D19">
        <f t="shared" si="1"/>
        <v>20</v>
      </c>
      <c r="E19">
        <f>budget!F19</f>
        <v>31</v>
      </c>
      <c r="F19" t="str">
        <f t="shared" si="2"/>
        <v>20200420</v>
      </c>
      <c r="G19">
        <f>budget!E19</f>
        <v>16</v>
      </c>
      <c r="L19" s="79">
        <v>2020</v>
      </c>
      <c r="M19" s="79">
        <v>5</v>
      </c>
      <c r="N19" s="79">
        <v>1</v>
      </c>
      <c r="O19" s="79">
        <v>4</v>
      </c>
      <c r="P19" s="79">
        <v>40</v>
      </c>
    </row>
    <row r="20" spans="1:16" x14ac:dyDescent="0.55000000000000004">
      <c r="A20">
        <f>budget!J20</f>
        <v>3</v>
      </c>
      <c r="B20">
        <v>2020</v>
      </c>
      <c r="C20">
        <f t="shared" si="0"/>
        <v>4</v>
      </c>
      <c r="D20">
        <f t="shared" si="1"/>
        <v>27</v>
      </c>
      <c r="E20">
        <f>budget!F20</f>
        <v>30</v>
      </c>
      <c r="F20" t="str">
        <f t="shared" si="2"/>
        <v>20200427</v>
      </c>
      <c r="G20">
        <f>budget!E20</f>
        <v>17</v>
      </c>
      <c r="L20" s="79">
        <v>2020</v>
      </c>
      <c r="M20" s="79">
        <v>5</v>
      </c>
      <c r="N20" s="79">
        <v>2</v>
      </c>
      <c r="O20" s="79">
        <v>11</v>
      </c>
      <c r="P20" s="79">
        <v>40</v>
      </c>
    </row>
    <row r="21" spans="1:16" x14ac:dyDescent="0.55000000000000004">
      <c r="A21">
        <f>budget!J21</f>
        <v>3</v>
      </c>
      <c r="B21">
        <v>2020</v>
      </c>
      <c r="C21">
        <f t="shared" si="0"/>
        <v>5</v>
      </c>
      <c r="D21">
        <f t="shared" si="1"/>
        <v>4</v>
      </c>
      <c r="E21">
        <f>budget!F21</f>
        <v>10</v>
      </c>
      <c r="F21" t="str">
        <f t="shared" si="2"/>
        <v>20200504</v>
      </c>
      <c r="G21">
        <f>budget!E21</f>
        <v>18</v>
      </c>
      <c r="L21" s="79">
        <v>2020</v>
      </c>
      <c r="M21" s="79">
        <v>5</v>
      </c>
      <c r="N21" s="79">
        <v>3</v>
      </c>
      <c r="O21" s="79">
        <v>18</v>
      </c>
      <c r="P21" s="79">
        <v>40</v>
      </c>
    </row>
    <row r="22" spans="1:16" x14ac:dyDescent="0.55000000000000004">
      <c r="A22">
        <f>budget!J22</f>
        <v>3</v>
      </c>
      <c r="B22">
        <v>2020</v>
      </c>
      <c r="C22">
        <f t="shared" si="0"/>
        <v>5</v>
      </c>
      <c r="D22">
        <f t="shared" si="1"/>
        <v>11</v>
      </c>
      <c r="E22">
        <f>budget!F22</f>
        <v>4</v>
      </c>
      <c r="F22" t="str">
        <f t="shared" si="2"/>
        <v>20200511</v>
      </c>
      <c r="G22">
        <f>budget!E22</f>
        <v>19</v>
      </c>
      <c r="L22" s="79">
        <v>2020</v>
      </c>
      <c r="M22" s="79">
        <v>5</v>
      </c>
      <c r="N22" s="79">
        <v>4</v>
      </c>
      <c r="O22" s="79">
        <v>25</v>
      </c>
      <c r="P22" s="79">
        <v>40</v>
      </c>
    </row>
    <row r="23" spans="1:16" x14ac:dyDescent="0.55000000000000004">
      <c r="A23">
        <f>budget!J23</f>
        <v>3</v>
      </c>
      <c r="B23">
        <v>2020</v>
      </c>
      <c r="C23">
        <f t="shared" si="0"/>
        <v>5</v>
      </c>
      <c r="D23">
        <f t="shared" si="1"/>
        <v>18</v>
      </c>
      <c r="E23">
        <f>budget!F23</f>
        <v>2</v>
      </c>
      <c r="F23" t="str">
        <f t="shared" si="2"/>
        <v>20200518</v>
      </c>
      <c r="G23">
        <f>budget!E23</f>
        <v>20</v>
      </c>
      <c r="L23" s="79">
        <v>2020</v>
      </c>
      <c r="M23" s="79">
        <v>6</v>
      </c>
      <c r="N23" s="79">
        <v>1</v>
      </c>
      <c r="O23" s="79">
        <v>1</v>
      </c>
      <c r="P23" s="79">
        <v>40</v>
      </c>
    </row>
    <row r="24" spans="1:16" x14ac:dyDescent="0.55000000000000004">
      <c r="A24">
        <f>budget!J24</f>
        <v>3</v>
      </c>
      <c r="B24">
        <v>2020</v>
      </c>
      <c r="C24">
        <f t="shared" si="0"/>
        <v>10</v>
      </c>
      <c r="D24">
        <f t="shared" si="1"/>
        <v>19</v>
      </c>
      <c r="E24">
        <f>budget!F24</f>
        <v>3</v>
      </c>
      <c r="F24" t="str">
        <f t="shared" si="2"/>
        <v>20201019</v>
      </c>
      <c r="G24">
        <f>budget!E24</f>
        <v>42</v>
      </c>
      <c r="L24" s="79">
        <v>2020</v>
      </c>
      <c r="M24" s="79">
        <v>6</v>
      </c>
      <c r="N24" s="79">
        <v>2</v>
      </c>
      <c r="O24" s="79">
        <v>8</v>
      </c>
      <c r="P24" s="79">
        <v>40</v>
      </c>
    </row>
    <row r="25" spans="1:16" x14ac:dyDescent="0.55000000000000004">
      <c r="A25">
        <f>budget!J25</f>
        <v>3</v>
      </c>
      <c r="B25">
        <v>2020</v>
      </c>
      <c r="C25">
        <f t="shared" si="0"/>
        <v>11</v>
      </c>
      <c r="D25">
        <f t="shared" si="1"/>
        <v>16</v>
      </c>
      <c r="E25">
        <f>budget!F25</f>
        <v>20</v>
      </c>
      <c r="F25" t="str">
        <f t="shared" si="2"/>
        <v>20201116</v>
      </c>
      <c r="G25">
        <f>budget!E25</f>
        <v>46</v>
      </c>
      <c r="L25" s="79">
        <v>2020</v>
      </c>
      <c r="M25" s="79">
        <v>6</v>
      </c>
      <c r="N25" s="79">
        <v>3</v>
      </c>
      <c r="O25" s="79">
        <v>15</v>
      </c>
      <c r="P25" s="79">
        <v>40</v>
      </c>
    </row>
    <row r="26" spans="1:16" x14ac:dyDescent="0.55000000000000004">
      <c r="A26">
        <f>budget!J26</f>
        <v>4</v>
      </c>
      <c r="B26">
        <v>2020</v>
      </c>
      <c r="C26">
        <f t="shared" si="0"/>
        <v>2</v>
      </c>
      <c r="D26">
        <f t="shared" si="1"/>
        <v>24</v>
      </c>
      <c r="E26">
        <f>budget!F26</f>
        <v>0</v>
      </c>
      <c r="F26" t="str">
        <f t="shared" si="2"/>
        <v>20200224</v>
      </c>
      <c r="G26">
        <f>budget!E26</f>
        <v>8</v>
      </c>
      <c r="L26" s="79">
        <v>2020</v>
      </c>
      <c r="M26" s="79">
        <v>6</v>
      </c>
      <c r="N26" s="79">
        <v>4</v>
      </c>
      <c r="O26" s="79">
        <v>22</v>
      </c>
      <c r="P26" s="79">
        <v>40</v>
      </c>
    </row>
    <row r="27" spans="1:16" x14ac:dyDescent="0.55000000000000004">
      <c r="A27">
        <f>budget!J27</f>
        <v>4</v>
      </c>
      <c r="B27">
        <v>2020</v>
      </c>
      <c r="C27">
        <f t="shared" si="0"/>
        <v>3</v>
      </c>
      <c r="D27">
        <f t="shared" si="1"/>
        <v>2</v>
      </c>
      <c r="E27">
        <f>budget!F27</f>
        <v>0</v>
      </c>
      <c r="F27" t="str">
        <f t="shared" si="2"/>
        <v>20200302</v>
      </c>
      <c r="G27">
        <f>budget!E27</f>
        <v>9</v>
      </c>
      <c r="L27" s="79">
        <v>2020</v>
      </c>
      <c r="M27" s="79">
        <v>6</v>
      </c>
      <c r="N27" s="79">
        <v>5</v>
      </c>
      <c r="O27" s="79">
        <v>29</v>
      </c>
      <c r="P27" s="79">
        <v>40</v>
      </c>
    </row>
    <row r="28" spans="1:16" x14ac:dyDescent="0.55000000000000004">
      <c r="A28">
        <f>budget!J28</f>
        <v>4</v>
      </c>
      <c r="B28">
        <v>2020</v>
      </c>
      <c r="C28">
        <f t="shared" si="0"/>
        <v>3</v>
      </c>
      <c r="D28">
        <f t="shared" si="1"/>
        <v>9</v>
      </c>
      <c r="E28">
        <f>budget!F28</f>
        <v>1</v>
      </c>
      <c r="F28" t="str">
        <f t="shared" si="2"/>
        <v>20200309</v>
      </c>
      <c r="G28">
        <f>budget!E28</f>
        <v>10</v>
      </c>
      <c r="L28" s="79">
        <v>2020</v>
      </c>
      <c r="M28" s="79">
        <v>7</v>
      </c>
      <c r="N28" s="79">
        <v>1</v>
      </c>
      <c r="O28" s="79">
        <v>6</v>
      </c>
      <c r="P28" s="79">
        <v>40</v>
      </c>
    </row>
    <row r="29" spans="1:16" x14ac:dyDescent="0.55000000000000004">
      <c r="A29">
        <f>budget!J29</f>
        <v>4</v>
      </c>
      <c r="B29">
        <v>2020</v>
      </c>
      <c r="C29">
        <f t="shared" si="0"/>
        <v>3</v>
      </c>
      <c r="D29">
        <f t="shared" si="1"/>
        <v>16</v>
      </c>
      <c r="E29">
        <f>budget!F29</f>
        <v>1</v>
      </c>
      <c r="F29" t="str">
        <f t="shared" si="2"/>
        <v>20200316</v>
      </c>
      <c r="G29">
        <f>budget!E29</f>
        <v>11</v>
      </c>
      <c r="L29" s="79">
        <v>2020</v>
      </c>
      <c r="M29" s="79">
        <v>7</v>
      </c>
      <c r="N29" s="79">
        <v>2</v>
      </c>
      <c r="O29" s="79">
        <v>13</v>
      </c>
      <c r="P29" s="79">
        <v>40</v>
      </c>
    </row>
    <row r="30" spans="1:16" x14ac:dyDescent="0.55000000000000004">
      <c r="A30">
        <f>budget!J30</f>
        <v>4</v>
      </c>
      <c r="B30">
        <v>2020</v>
      </c>
      <c r="C30">
        <f t="shared" si="0"/>
        <v>3</v>
      </c>
      <c r="D30">
        <f t="shared" si="1"/>
        <v>23</v>
      </c>
      <c r="E30">
        <f>budget!F30</f>
        <v>6</v>
      </c>
      <c r="F30" t="str">
        <f t="shared" si="2"/>
        <v>20200323</v>
      </c>
      <c r="G30">
        <f>budget!E30</f>
        <v>12</v>
      </c>
      <c r="L30" s="79">
        <v>2020</v>
      </c>
      <c r="M30" s="79">
        <v>7</v>
      </c>
      <c r="N30" s="79">
        <v>3</v>
      </c>
      <c r="O30" s="79">
        <v>20</v>
      </c>
      <c r="P30" s="79">
        <v>40</v>
      </c>
    </row>
    <row r="31" spans="1:16" x14ac:dyDescent="0.55000000000000004">
      <c r="A31">
        <f>budget!J31</f>
        <v>4</v>
      </c>
      <c r="B31">
        <v>2020</v>
      </c>
      <c r="C31">
        <f t="shared" si="0"/>
        <v>3</v>
      </c>
      <c r="D31">
        <f t="shared" si="1"/>
        <v>30</v>
      </c>
      <c r="E31">
        <f>budget!F31</f>
        <v>14</v>
      </c>
      <c r="F31" t="str">
        <f t="shared" si="2"/>
        <v>20200330</v>
      </c>
      <c r="G31">
        <f>budget!E31</f>
        <v>13</v>
      </c>
      <c r="L31" s="79">
        <v>2020</v>
      </c>
      <c r="M31" s="79">
        <v>7</v>
      </c>
      <c r="N31" s="79">
        <v>4</v>
      </c>
      <c r="O31" s="79">
        <v>27</v>
      </c>
      <c r="P31" s="79">
        <v>40</v>
      </c>
    </row>
    <row r="32" spans="1:16" x14ac:dyDescent="0.55000000000000004">
      <c r="A32">
        <f>budget!J32</f>
        <v>4</v>
      </c>
      <c r="B32">
        <v>2020</v>
      </c>
      <c r="C32">
        <f t="shared" si="0"/>
        <v>4</v>
      </c>
      <c r="D32">
        <f t="shared" si="1"/>
        <v>6</v>
      </c>
      <c r="E32">
        <f>budget!F32</f>
        <v>4</v>
      </c>
      <c r="F32" t="str">
        <f t="shared" si="2"/>
        <v>20200406</v>
      </c>
      <c r="G32">
        <f>budget!E32</f>
        <v>14</v>
      </c>
      <c r="L32" s="79">
        <v>2020</v>
      </c>
      <c r="M32" s="79">
        <v>8</v>
      </c>
      <c r="N32" s="79">
        <v>1</v>
      </c>
      <c r="O32" s="79">
        <v>3</v>
      </c>
      <c r="P32" s="79">
        <v>40</v>
      </c>
    </row>
    <row r="33" spans="1:16" x14ac:dyDescent="0.55000000000000004">
      <c r="A33">
        <f>budget!J33</f>
        <v>4</v>
      </c>
      <c r="B33">
        <v>2020</v>
      </c>
      <c r="C33">
        <f t="shared" si="0"/>
        <v>4</v>
      </c>
      <c r="D33">
        <f t="shared" si="1"/>
        <v>13</v>
      </c>
      <c r="E33">
        <f>budget!F33</f>
        <v>2</v>
      </c>
      <c r="F33" t="str">
        <f t="shared" si="2"/>
        <v>20200413</v>
      </c>
      <c r="G33">
        <f>budget!E33</f>
        <v>15</v>
      </c>
      <c r="L33" s="79">
        <v>2020</v>
      </c>
      <c r="M33" s="79">
        <v>8</v>
      </c>
      <c r="N33" s="79">
        <v>2</v>
      </c>
      <c r="O33" s="79">
        <v>10</v>
      </c>
      <c r="P33" s="79">
        <v>40</v>
      </c>
    </row>
    <row r="34" spans="1:16" x14ac:dyDescent="0.55000000000000004">
      <c r="A34">
        <f>budget!J34</f>
        <v>4</v>
      </c>
      <c r="B34">
        <v>2020</v>
      </c>
      <c r="C34">
        <f t="shared" si="0"/>
        <v>4</v>
      </c>
      <c r="D34">
        <f t="shared" si="1"/>
        <v>20</v>
      </c>
      <c r="E34">
        <f>budget!F34</f>
        <v>22</v>
      </c>
      <c r="F34" t="str">
        <f t="shared" si="2"/>
        <v>20200420</v>
      </c>
      <c r="G34">
        <f>budget!E34</f>
        <v>16</v>
      </c>
      <c r="L34" s="79">
        <v>2020</v>
      </c>
      <c r="M34" s="79">
        <v>8</v>
      </c>
      <c r="N34" s="79">
        <v>3</v>
      </c>
      <c r="O34" s="79">
        <v>17</v>
      </c>
      <c r="P34" s="79">
        <v>40</v>
      </c>
    </row>
    <row r="35" spans="1:16" x14ac:dyDescent="0.55000000000000004">
      <c r="A35">
        <f>budget!J35</f>
        <v>4</v>
      </c>
      <c r="B35">
        <v>2020</v>
      </c>
      <c r="C35">
        <f t="shared" si="0"/>
        <v>4</v>
      </c>
      <c r="D35">
        <f t="shared" si="1"/>
        <v>27</v>
      </c>
      <c r="E35">
        <f>budget!F35</f>
        <v>24</v>
      </c>
      <c r="F35" t="str">
        <f t="shared" si="2"/>
        <v>20200427</v>
      </c>
      <c r="G35">
        <f>budget!E35</f>
        <v>17</v>
      </c>
      <c r="L35" s="79">
        <v>2020</v>
      </c>
      <c r="M35" s="79">
        <v>8</v>
      </c>
      <c r="N35" s="79">
        <v>4</v>
      </c>
      <c r="O35" s="79">
        <v>24</v>
      </c>
      <c r="P35" s="79">
        <v>40</v>
      </c>
    </row>
    <row r="36" spans="1:16" x14ac:dyDescent="0.55000000000000004">
      <c r="A36">
        <f>budget!J36</f>
        <v>4</v>
      </c>
      <c r="B36">
        <v>2020</v>
      </c>
      <c r="C36">
        <f t="shared" si="0"/>
        <v>5</v>
      </c>
      <c r="D36">
        <f t="shared" si="1"/>
        <v>4</v>
      </c>
      <c r="E36">
        <f>budget!F36</f>
        <v>10</v>
      </c>
      <c r="F36" t="str">
        <f t="shared" si="2"/>
        <v>20200504</v>
      </c>
      <c r="G36">
        <f>budget!E36</f>
        <v>18</v>
      </c>
      <c r="L36" s="79">
        <v>2020</v>
      </c>
      <c r="M36" s="79">
        <v>8</v>
      </c>
      <c r="N36" s="79">
        <v>5</v>
      </c>
      <c r="O36" s="79">
        <v>31</v>
      </c>
      <c r="P36" s="79">
        <v>40</v>
      </c>
    </row>
    <row r="37" spans="1:16" x14ac:dyDescent="0.55000000000000004">
      <c r="A37">
        <f>budget!J37</f>
        <v>4</v>
      </c>
      <c r="B37">
        <v>2020</v>
      </c>
      <c r="C37">
        <f t="shared" si="0"/>
        <v>5</v>
      </c>
      <c r="D37">
        <f t="shared" si="1"/>
        <v>11</v>
      </c>
      <c r="E37">
        <f>budget!F37</f>
        <v>4</v>
      </c>
      <c r="F37" t="str">
        <f t="shared" si="2"/>
        <v>20200511</v>
      </c>
      <c r="G37">
        <f>budget!E37</f>
        <v>19</v>
      </c>
      <c r="L37" s="79">
        <v>2020</v>
      </c>
      <c r="M37" s="79">
        <v>9</v>
      </c>
      <c r="N37" s="79">
        <v>1</v>
      </c>
      <c r="O37" s="79">
        <v>7</v>
      </c>
      <c r="P37" s="79">
        <v>40</v>
      </c>
    </row>
    <row r="38" spans="1:16" x14ac:dyDescent="0.55000000000000004">
      <c r="A38">
        <f>budget!J38</f>
        <v>4</v>
      </c>
      <c r="B38">
        <v>2020</v>
      </c>
      <c r="C38">
        <f t="shared" si="0"/>
        <v>10</v>
      </c>
      <c r="D38">
        <f t="shared" si="1"/>
        <v>19</v>
      </c>
      <c r="E38">
        <f>budget!F38</f>
        <v>1</v>
      </c>
      <c r="F38" t="str">
        <f t="shared" si="2"/>
        <v>20201019</v>
      </c>
      <c r="G38">
        <f>budget!E38</f>
        <v>42</v>
      </c>
      <c r="L38" s="79">
        <v>2020</v>
      </c>
      <c r="M38" s="79">
        <v>9</v>
      </c>
      <c r="N38" s="79">
        <v>2</v>
      </c>
      <c r="O38" s="79">
        <v>14</v>
      </c>
      <c r="P38" s="79">
        <v>40</v>
      </c>
    </row>
    <row r="39" spans="1:16" x14ac:dyDescent="0.55000000000000004">
      <c r="A39">
        <f>budget!J39</f>
        <v>4</v>
      </c>
      <c r="B39">
        <v>2020</v>
      </c>
      <c r="C39">
        <f t="shared" si="0"/>
        <v>11</v>
      </c>
      <c r="D39">
        <f t="shared" si="1"/>
        <v>16</v>
      </c>
      <c r="E39">
        <f>budget!F39</f>
        <v>20</v>
      </c>
      <c r="F39" t="str">
        <f t="shared" si="2"/>
        <v>20201116</v>
      </c>
      <c r="G39">
        <f>budget!E39</f>
        <v>46</v>
      </c>
      <c r="L39" s="79">
        <v>2020</v>
      </c>
      <c r="M39" s="79">
        <v>9</v>
      </c>
      <c r="N39" s="79">
        <v>3</v>
      </c>
      <c r="O39" s="79">
        <v>21</v>
      </c>
      <c r="P39" s="79">
        <v>40</v>
      </c>
    </row>
    <row r="40" spans="1:16" x14ac:dyDescent="0.55000000000000004">
      <c r="A40">
        <f>budget!J40</f>
        <v>5</v>
      </c>
      <c r="B40">
        <v>2020</v>
      </c>
      <c r="C40">
        <f t="shared" si="0"/>
        <v>4</v>
      </c>
      <c r="D40">
        <f t="shared" si="1"/>
        <v>6</v>
      </c>
      <c r="E40">
        <f>budget!F40</f>
        <v>0</v>
      </c>
      <c r="F40" t="str">
        <f t="shared" si="2"/>
        <v>20200406</v>
      </c>
      <c r="G40">
        <f>budget!E40</f>
        <v>14</v>
      </c>
      <c r="L40" s="79">
        <v>2020</v>
      </c>
      <c r="M40" s="79">
        <v>9</v>
      </c>
      <c r="N40" s="79">
        <v>4</v>
      </c>
      <c r="O40" s="79">
        <v>28</v>
      </c>
      <c r="P40" s="79">
        <v>40</v>
      </c>
    </row>
    <row r="41" spans="1:16" x14ac:dyDescent="0.55000000000000004">
      <c r="A41">
        <f>budget!J41</f>
        <v>5</v>
      </c>
      <c r="B41">
        <v>2020</v>
      </c>
      <c r="C41">
        <f t="shared" si="0"/>
        <v>4</v>
      </c>
      <c r="D41">
        <f t="shared" si="1"/>
        <v>13</v>
      </c>
      <c r="E41">
        <f>budget!F41</f>
        <v>4</v>
      </c>
      <c r="F41" t="str">
        <f t="shared" si="2"/>
        <v>20200413</v>
      </c>
      <c r="G41">
        <f>budget!E41</f>
        <v>15</v>
      </c>
      <c r="L41" s="79">
        <v>2020</v>
      </c>
      <c r="M41" s="79">
        <v>10</v>
      </c>
      <c r="N41" s="79">
        <v>1</v>
      </c>
      <c r="O41" s="79">
        <v>5</v>
      </c>
      <c r="P41" s="79">
        <v>40</v>
      </c>
    </row>
    <row r="42" spans="1:16" x14ac:dyDescent="0.55000000000000004">
      <c r="A42">
        <f>budget!J42</f>
        <v>5</v>
      </c>
      <c r="B42">
        <v>2020</v>
      </c>
      <c r="C42">
        <f t="shared" si="0"/>
        <v>4</v>
      </c>
      <c r="D42">
        <f t="shared" si="1"/>
        <v>20</v>
      </c>
      <c r="E42">
        <f>budget!F42</f>
        <v>1</v>
      </c>
      <c r="F42" t="str">
        <f t="shared" si="2"/>
        <v>20200420</v>
      </c>
      <c r="G42">
        <f>budget!E42</f>
        <v>16</v>
      </c>
      <c r="L42" s="79">
        <v>2020</v>
      </c>
      <c r="M42" s="79">
        <v>10</v>
      </c>
      <c r="N42" s="79">
        <v>2</v>
      </c>
      <c r="O42" s="79">
        <v>12</v>
      </c>
      <c r="P42" s="79">
        <v>40</v>
      </c>
    </row>
    <row r="43" spans="1:16" x14ac:dyDescent="0.55000000000000004">
      <c r="A43">
        <f>budget!J43</f>
        <v>5</v>
      </c>
      <c r="B43">
        <v>2020</v>
      </c>
      <c r="C43">
        <f t="shared" si="0"/>
        <v>4</v>
      </c>
      <c r="D43">
        <f t="shared" si="1"/>
        <v>27</v>
      </c>
      <c r="E43">
        <f>budget!F43</f>
        <v>17</v>
      </c>
      <c r="F43" t="str">
        <f t="shared" si="2"/>
        <v>20200427</v>
      </c>
      <c r="G43">
        <f>budget!E43</f>
        <v>17</v>
      </c>
      <c r="L43" s="79">
        <v>2020</v>
      </c>
      <c r="M43" s="79">
        <v>10</v>
      </c>
      <c r="N43" s="79">
        <v>3</v>
      </c>
      <c r="O43" s="79">
        <v>19</v>
      </c>
      <c r="P43" s="79">
        <v>40</v>
      </c>
    </row>
    <row r="44" spans="1:16" x14ac:dyDescent="0.55000000000000004">
      <c r="A44">
        <f>budget!J44</f>
        <v>5</v>
      </c>
      <c r="B44">
        <v>2020</v>
      </c>
      <c r="C44">
        <f t="shared" si="0"/>
        <v>10</v>
      </c>
      <c r="D44">
        <f t="shared" si="1"/>
        <v>19</v>
      </c>
      <c r="E44">
        <f>budget!F44</f>
        <v>1</v>
      </c>
      <c r="F44" t="str">
        <f t="shared" si="2"/>
        <v>20201019</v>
      </c>
      <c r="G44">
        <f>budget!E44</f>
        <v>42</v>
      </c>
      <c r="L44" s="79">
        <v>2020</v>
      </c>
      <c r="M44" s="79">
        <v>10</v>
      </c>
      <c r="N44" s="79">
        <v>4</v>
      </c>
      <c r="O44" s="79">
        <v>26</v>
      </c>
      <c r="P44" s="79">
        <v>40</v>
      </c>
    </row>
    <row r="45" spans="1:16" x14ac:dyDescent="0.55000000000000004">
      <c r="A45">
        <f>budget!J45</f>
        <v>6</v>
      </c>
      <c r="B45">
        <v>2020</v>
      </c>
      <c r="C45">
        <f t="shared" si="0"/>
        <v>3</v>
      </c>
      <c r="D45">
        <f t="shared" si="1"/>
        <v>2</v>
      </c>
      <c r="E45">
        <f>budget!F45</f>
        <v>0</v>
      </c>
      <c r="F45" t="str">
        <f t="shared" si="2"/>
        <v>20200302</v>
      </c>
      <c r="G45">
        <f>budget!E45</f>
        <v>9</v>
      </c>
      <c r="L45" s="79">
        <v>2020</v>
      </c>
      <c r="M45" s="79">
        <v>11</v>
      </c>
      <c r="N45" s="79">
        <v>1</v>
      </c>
      <c r="O45" s="79">
        <v>2</v>
      </c>
      <c r="P45" s="79">
        <v>40</v>
      </c>
    </row>
    <row r="46" spans="1:16" x14ac:dyDescent="0.55000000000000004">
      <c r="A46">
        <f>budget!J46</f>
        <v>6</v>
      </c>
      <c r="B46">
        <v>2020</v>
      </c>
      <c r="C46">
        <f t="shared" si="0"/>
        <v>3</v>
      </c>
      <c r="D46">
        <f t="shared" si="1"/>
        <v>16</v>
      </c>
      <c r="E46">
        <f>budget!F46</f>
        <v>3</v>
      </c>
      <c r="F46" t="str">
        <f t="shared" si="2"/>
        <v>20200316</v>
      </c>
      <c r="G46">
        <f>budget!E46</f>
        <v>11</v>
      </c>
      <c r="L46" s="79">
        <v>2020</v>
      </c>
      <c r="M46" s="79">
        <v>11</v>
      </c>
      <c r="N46" s="79">
        <v>2</v>
      </c>
      <c r="O46" s="79">
        <v>9</v>
      </c>
      <c r="P46" s="79">
        <v>40</v>
      </c>
    </row>
    <row r="47" spans="1:16" x14ac:dyDescent="0.55000000000000004">
      <c r="A47">
        <f>budget!J47</f>
        <v>6</v>
      </c>
      <c r="B47">
        <v>2020</v>
      </c>
      <c r="C47">
        <f t="shared" si="0"/>
        <v>3</v>
      </c>
      <c r="D47">
        <f t="shared" si="1"/>
        <v>23</v>
      </c>
      <c r="E47">
        <f>budget!F47</f>
        <v>1</v>
      </c>
      <c r="F47" t="str">
        <f t="shared" si="2"/>
        <v>20200323</v>
      </c>
      <c r="G47">
        <f>budget!E47</f>
        <v>12</v>
      </c>
      <c r="L47" s="79">
        <v>2020</v>
      </c>
      <c r="M47" s="79">
        <v>11</v>
      </c>
      <c r="N47" s="79">
        <v>3</v>
      </c>
      <c r="O47" s="79">
        <v>16</v>
      </c>
      <c r="P47" s="79">
        <v>40</v>
      </c>
    </row>
    <row r="48" spans="1:16" x14ac:dyDescent="0.55000000000000004">
      <c r="A48">
        <f>budget!J48</f>
        <v>6</v>
      </c>
      <c r="B48">
        <v>2020</v>
      </c>
      <c r="C48">
        <f t="shared" si="0"/>
        <v>3</v>
      </c>
      <c r="D48">
        <f t="shared" si="1"/>
        <v>30</v>
      </c>
      <c r="E48">
        <f>budget!F48</f>
        <v>2</v>
      </c>
      <c r="F48" t="str">
        <f t="shared" si="2"/>
        <v>20200330</v>
      </c>
      <c r="G48">
        <f>budget!E48</f>
        <v>13</v>
      </c>
      <c r="L48" s="79">
        <v>2020</v>
      </c>
      <c r="M48" s="79">
        <v>11</v>
      </c>
      <c r="N48" s="79">
        <v>4</v>
      </c>
      <c r="O48" s="79">
        <v>23</v>
      </c>
      <c r="P48" s="79">
        <v>40</v>
      </c>
    </row>
    <row r="49" spans="1:16" x14ac:dyDescent="0.55000000000000004">
      <c r="A49">
        <f>budget!J49</f>
        <v>6</v>
      </c>
      <c r="B49">
        <v>2020</v>
      </c>
      <c r="C49">
        <f t="shared" si="0"/>
        <v>4</v>
      </c>
      <c r="D49">
        <f t="shared" si="1"/>
        <v>6</v>
      </c>
      <c r="E49">
        <f>budget!F49</f>
        <v>3</v>
      </c>
      <c r="F49" t="str">
        <f t="shared" si="2"/>
        <v>20200406</v>
      </c>
      <c r="G49">
        <f>budget!E49</f>
        <v>14</v>
      </c>
      <c r="L49" s="79">
        <v>2020</v>
      </c>
      <c r="M49" s="79">
        <v>11</v>
      </c>
      <c r="N49" s="79">
        <v>5</v>
      </c>
      <c r="O49" s="79">
        <v>30</v>
      </c>
      <c r="P49" s="79">
        <v>40</v>
      </c>
    </row>
    <row r="50" spans="1:16" x14ac:dyDescent="0.55000000000000004">
      <c r="A50">
        <f>budget!J50</f>
        <v>6</v>
      </c>
      <c r="B50">
        <v>2020</v>
      </c>
      <c r="C50">
        <f t="shared" si="0"/>
        <v>4</v>
      </c>
      <c r="D50">
        <f t="shared" si="1"/>
        <v>13</v>
      </c>
      <c r="E50">
        <f>budget!F50</f>
        <v>10</v>
      </c>
      <c r="F50" t="str">
        <f t="shared" si="2"/>
        <v>20200413</v>
      </c>
      <c r="G50">
        <f>budget!E50</f>
        <v>15</v>
      </c>
      <c r="L50" s="79">
        <v>2020</v>
      </c>
      <c r="M50" s="79">
        <v>12</v>
      </c>
      <c r="N50" s="79">
        <v>1</v>
      </c>
      <c r="O50" s="79">
        <v>7</v>
      </c>
      <c r="P50" s="79">
        <v>40</v>
      </c>
    </row>
    <row r="51" spans="1:16" x14ac:dyDescent="0.55000000000000004">
      <c r="A51">
        <f>budget!J51</f>
        <v>6</v>
      </c>
      <c r="B51">
        <v>2020</v>
      </c>
      <c r="C51">
        <f t="shared" si="0"/>
        <v>4</v>
      </c>
      <c r="D51">
        <f t="shared" si="1"/>
        <v>20</v>
      </c>
      <c r="E51">
        <f>budget!F51</f>
        <v>28</v>
      </c>
      <c r="F51" t="str">
        <f t="shared" si="2"/>
        <v>20200420</v>
      </c>
      <c r="G51">
        <f>budget!E51</f>
        <v>16</v>
      </c>
      <c r="L51" s="79">
        <v>2020</v>
      </c>
      <c r="M51" s="79">
        <v>12</v>
      </c>
      <c r="N51" s="79">
        <v>2</v>
      </c>
      <c r="O51" s="79">
        <v>14</v>
      </c>
      <c r="P51" s="79">
        <v>40</v>
      </c>
    </row>
    <row r="52" spans="1:16" x14ac:dyDescent="0.55000000000000004">
      <c r="A52">
        <f>budget!J52</f>
        <v>6</v>
      </c>
      <c r="B52">
        <v>2020</v>
      </c>
      <c r="C52">
        <f t="shared" si="0"/>
        <v>4</v>
      </c>
      <c r="D52">
        <f t="shared" si="1"/>
        <v>27</v>
      </c>
      <c r="E52">
        <f>budget!F52</f>
        <v>15</v>
      </c>
      <c r="F52" t="str">
        <f t="shared" si="2"/>
        <v>20200427</v>
      </c>
      <c r="G52">
        <f>budget!E52</f>
        <v>17</v>
      </c>
      <c r="L52" s="79">
        <v>2020</v>
      </c>
      <c r="M52" s="79">
        <v>12</v>
      </c>
      <c r="N52" s="79">
        <v>3</v>
      </c>
      <c r="O52" s="79">
        <v>21</v>
      </c>
      <c r="P52" s="79">
        <v>40</v>
      </c>
    </row>
    <row r="53" spans="1:16" x14ac:dyDescent="0.55000000000000004">
      <c r="A53">
        <f>budget!J53</f>
        <v>6</v>
      </c>
      <c r="B53">
        <v>2020</v>
      </c>
      <c r="C53">
        <f t="shared" si="0"/>
        <v>5</v>
      </c>
      <c r="D53">
        <f t="shared" si="1"/>
        <v>11</v>
      </c>
      <c r="E53">
        <f>budget!F53</f>
        <v>1</v>
      </c>
      <c r="F53" t="str">
        <f t="shared" si="2"/>
        <v>20200511</v>
      </c>
      <c r="G53">
        <f>budget!E53</f>
        <v>19</v>
      </c>
      <c r="L53" s="79">
        <v>2020</v>
      </c>
      <c r="M53" s="79">
        <v>12</v>
      </c>
      <c r="N53" s="79">
        <v>4</v>
      </c>
      <c r="O53" s="79">
        <v>28</v>
      </c>
      <c r="P53" s="79">
        <v>40</v>
      </c>
    </row>
    <row r="54" spans="1:16" x14ac:dyDescent="0.55000000000000004">
      <c r="A54">
        <f>budget!J54</f>
        <v>6</v>
      </c>
      <c r="B54">
        <v>2020</v>
      </c>
      <c r="C54">
        <f t="shared" si="0"/>
        <v>10</v>
      </c>
      <c r="D54">
        <f t="shared" si="1"/>
        <v>19</v>
      </c>
      <c r="E54">
        <f>budget!F54</f>
        <v>1</v>
      </c>
      <c r="F54" t="str">
        <f t="shared" si="2"/>
        <v>20201019</v>
      </c>
      <c r="G54">
        <f>budget!E54</f>
        <v>42</v>
      </c>
    </row>
    <row r="55" spans="1:16" x14ac:dyDescent="0.55000000000000004">
      <c r="A55">
        <f>budget!J55</f>
        <v>6</v>
      </c>
      <c r="B55">
        <v>2020</v>
      </c>
      <c r="C55">
        <f t="shared" si="0"/>
        <v>11</v>
      </c>
      <c r="D55">
        <f t="shared" si="1"/>
        <v>16</v>
      </c>
      <c r="E55">
        <f>budget!F55</f>
        <v>20</v>
      </c>
      <c r="F55" t="str">
        <f t="shared" si="2"/>
        <v>20201116</v>
      </c>
      <c r="G55">
        <f>budget!E55</f>
        <v>46</v>
      </c>
    </row>
    <row r="56" spans="1:16" x14ac:dyDescent="0.55000000000000004">
      <c r="A56">
        <f>budget!J56</f>
        <v>7</v>
      </c>
      <c r="B56">
        <v>2020</v>
      </c>
      <c r="C56">
        <f t="shared" si="0"/>
        <v>3</v>
      </c>
      <c r="D56">
        <f t="shared" si="1"/>
        <v>16</v>
      </c>
      <c r="E56">
        <f>budget!F56</f>
        <v>1</v>
      </c>
      <c r="F56" t="str">
        <f t="shared" si="2"/>
        <v>20200316</v>
      </c>
      <c r="G56">
        <f>budget!E56</f>
        <v>11</v>
      </c>
    </row>
    <row r="57" spans="1:16" x14ac:dyDescent="0.55000000000000004">
      <c r="A57">
        <f>budget!J57</f>
        <v>7</v>
      </c>
      <c r="B57">
        <v>2020</v>
      </c>
      <c r="C57">
        <f t="shared" si="0"/>
        <v>3</v>
      </c>
      <c r="D57">
        <f t="shared" si="1"/>
        <v>23</v>
      </c>
      <c r="E57">
        <f>budget!F57</f>
        <v>4</v>
      </c>
      <c r="F57" t="str">
        <f t="shared" si="2"/>
        <v>20200323</v>
      </c>
      <c r="G57">
        <f>budget!E57</f>
        <v>12</v>
      </c>
    </row>
    <row r="58" spans="1:16" x14ac:dyDescent="0.55000000000000004">
      <c r="A58">
        <f>budget!J58</f>
        <v>7</v>
      </c>
      <c r="B58">
        <v>2020</v>
      </c>
      <c r="C58">
        <f t="shared" si="0"/>
        <v>3</v>
      </c>
      <c r="D58">
        <f t="shared" si="1"/>
        <v>30</v>
      </c>
      <c r="E58">
        <f>budget!F58</f>
        <v>1</v>
      </c>
      <c r="F58" t="str">
        <f t="shared" si="2"/>
        <v>20200330</v>
      </c>
      <c r="G58">
        <f>budget!E58</f>
        <v>13</v>
      </c>
    </row>
    <row r="59" spans="1:16" x14ac:dyDescent="0.55000000000000004">
      <c r="A59">
        <f>budget!J59</f>
        <v>7</v>
      </c>
      <c r="B59">
        <v>2020</v>
      </c>
      <c r="C59">
        <f t="shared" si="0"/>
        <v>4</v>
      </c>
      <c r="D59">
        <f t="shared" si="1"/>
        <v>6</v>
      </c>
      <c r="E59">
        <f>budget!F59</f>
        <v>9</v>
      </c>
      <c r="F59" t="str">
        <f t="shared" si="2"/>
        <v>20200406</v>
      </c>
      <c r="G59">
        <f>budget!E59</f>
        <v>14</v>
      </c>
    </row>
    <row r="60" spans="1:16" x14ac:dyDescent="0.55000000000000004">
      <c r="A60">
        <f>budget!J60</f>
        <v>7</v>
      </c>
      <c r="B60">
        <v>2020</v>
      </c>
      <c r="C60">
        <f t="shared" si="0"/>
        <v>4</v>
      </c>
      <c r="D60">
        <f t="shared" si="1"/>
        <v>13</v>
      </c>
      <c r="E60">
        <f>budget!F60</f>
        <v>2</v>
      </c>
      <c r="F60" t="str">
        <f t="shared" si="2"/>
        <v>20200413</v>
      </c>
      <c r="G60">
        <f>budget!E60</f>
        <v>15</v>
      </c>
    </row>
    <row r="61" spans="1:16" x14ac:dyDescent="0.55000000000000004">
      <c r="A61">
        <f>budget!J61</f>
        <v>7</v>
      </c>
      <c r="B61">
        <v>2020</v>
      </c>
      <c r="C61">
        <f t="shared" si="0"/>
        <v>4</v>
      </c>
      <c r="D61">
        <f t="shared" si="1"/>
        <v>20</v>
      </c>
      <c r="E61">
        <f>budget!F61</f>
        <v>32</v>
      </c>
      <c r="F61" t="str">
        <f t="shared" si="2"/>
        <v>20200420</v>
      </c>
      <c r="G61">
        <f>budget!E61</f>
        <v>16</v>
      </c>
    </row>
    <row r="62" spans="1:16" x14ac:dyDescent="0.55000000000000004">
      <c r="A62">
        <f>budget!J62</f>
        <v>7</v>
      </c>
      <c r="B62">
        <v>2020</v>
      </c>
      <c r="C62">
        <f t="shared" si="0"/>
        <v>4</v>
      </c>
      <c r="D62">
        <f t="shared" si="1"/>
        <v>27</v>
      </c>
      <c r="E62">
        <f>budget!F62</f>
        <v>22</v>
      </c>
      <c r="F62" t="str">
        <f t="shared" si="2"/>
        <v>20200427</v>
      </c>
      <c r="G62">
        <f>budget!E62</f>
        <v>17</v>
      </c>
    </row>
    <row r="63" spans="1:16" x14ac:dyDescent="0.55000000000000004">
      <c r="A63">
        <f>budget!J63</f>
        <v>7</v>
      </c>
      <c r="B63">
        <v>2020</v>
      </c>
      <c r="C63">
        <f t="shared" si="0"/>
        <v>10</v>
      </c>
      <c r="D63">
        <f t="shared" si="1"/>
        <v>19</v>
      </c>
      <c r="E63">
        <f>budget!F63</f>
        <v>1</v>
      </c>
      <c r="F63" t="str">
        <f t="shared" si="2"/>
        <v>20201019</v>
      </c>
      <c r="G63">
        <f>budget!E63</f>
        <v>42</v>
      </c>
    </row>
    <row r="64" spans="1:16" x14ac:dyDescent="0.55000000000000004">
      <c r="A64">
        <f>budget!J64</f>
        <v>7</v>
      </c>
      <c r="B64">
        <v>2020</v>
      </c>
      <c r="C64">
        <f t="shared" si="0"/>
        <v>11</v>
      </c>
      <c r="D64">
        <f t="shared" si="1"/>
        <v>16</v>
      </c>
      <c r="E64">
        <f>budget!F64</f>
        <v>20</v>
      </c>
      <c r="F64" t="str">
        <f t="shared" si="2"/>
        <v>20201116</v>
      </c>
      <c r="G64">
        <f>budget!E64</f>
        <v>46</v>
      </c>
    </row>
    <row r="65" spans="1:7" x14ac:dyDescent="0.55000000000000004">
      <c r="A65">
        <f>budget!J683</f>
        <v>131</v>
      </c>
      <c r="B65">
        <v>2020</v>
      </c>
      <c r="C65">
        <f t="shared" ref="C65:C78" si="3">IF(G65=1,$M$2,IF(G65=2,$M$3,IF(G65=3,$M$4,IF(G65=4,$M$5,IF(G65=5,$M$6,IF(G65=6,$M$7,IF(G65=7,$M$8,IF(G65=8,$M$9,IF(G65=9,$M$10,IF(G65=10,$M$11,IF(G65=11,$M$12,IF(G65=12,$M$13,IF(G65=13,$M$14,IF(G65=14,$M$15,IF(G65=15,$M$16,IF(G65=16,$M$17,IF(G65=17,$M$18,IF(G65=18,$M$19,IF(G65=19,$M$20,IF(G65=20,$M$21,IF(G65=21,$M$22,IF(G65=22,$M$23,IF(G65=23,$M$24,IF(G65=24,$M$25,IF(G65=25,$M$26,IF(G65=26,$M$27,IF(G65=27,$M$28,IF(G65=28,$M$29,IF(G65=29,$M$30,IF(G65=30,$M$31,IF(G65=31,$M$32,IF(G65=32,$M$33,IF(G65=33,$M$34,IF(G65=34,$M$35,IF(G65=35,$M$36,IF(G65=36,$M$37,IF(G65=37,$M$38,IF(G65=38,$M$39,IF(G65=39,$M$40,IF(G65=40,$M$41,IF(G65=41,$M$42,IF(G65=42,$M$43,IF(G65=43,$M$44,IF(G65=44,$M$45,IF(G65=45,$M$46,IF(G65=46,$M$47,IF(G65=47,$M$48,IF(G65=48,$M$49,IF(G65=49,$M$50,IF(G65=50,$M$51,IF(G65=51,$M$52,IF(G65=52,$M$53,""))))))))))))))))))))))))))))))))))))))))))))))))))))</f>
        <v>3</v>
      </c>
      <c r="D65">
        <f t="shared" ref="D65:D78" si="4">IF(G65=1,$O$2,IF(G65=2,$O$3,IF(G65=3,$O$4,IF(G65=4,$O$5,IF(G65=5,$O$6,IF(G65=6,$O$7,IF(G65=7,$O$8,IF(G65=8,$O$9,IF(G65=9,$O$10,IF(G65=10,$O$11,IF(G65=11,$O$12,IF(G65=12,$O$13,IF(G65=13,$O$14,IF(G65=14,$O$15,IF(G65=15,$O$16,IF(G65=16,$O$17,IF(G65=17,$O$18,IF(G65=18,$O$19,IF(G65=19,$O$20,IF(G65=20,$O$21,IF(G65=21,$O$22,IF(G65=22,$O$23,IF(G65=23,$O$24,IF(G65=24,$O$25,IF(G65=25,$O$26,IF(G65=26,$O$27,IF(G65=27,$O$28,IF(G65=28,$O$29,IF(G65=29,$O$30,IF(G65=30,$O$31,IF(G65=31,$O$32,IF(G65=32,$O$33,IF(G65=33,$O$34,IF(G65=34,$O$35,IF(G65=35,$O$36,IF(G65=36,$O$37,IF(G65=37,$O$38,IF(G65=38,$O$39,IF(G65=39,$O$40,IF(G65=40,$O$41,IF(G65=41,$O$42,IF(G65=42,$O$43,IF(G65=43,$O$44,IF(G65=44,$O$45,IF(G65=45,$O$46,IF(G65=46,$O$47,IF(G65=47,$O$48,IF(G65=48,$O$49,IF(G65=49,$O$50,IF(G65=50,$O$51,IF(G65=51,$O$52,IF(G65=52,$O$53,""))))))))))))))))))))))))))))))))))))))))))))))))))))</f>
        <v>9</v>
      </c>
      <c r="E65">
        <f>budget!F683</f>
        <v>1</v>
      </c>
      <c r="F65" t="str">
        <f t="shared" ref="F65:F78" si="5">B65&amp;TEXT(C65,"00")&amp;TEXT(D65,"00")</f>
        <v>20200309</v>
      </c>
      <c r="G65">
        <f>budget!E683</f>
        <v>10</v>
      </c>
    </row>
    <row r="66" spans="1:7" x14ac:dyDescent="0.55000000000000004">
      <c r="A66">
        <f>budget!J684</f>
        <v>131</v>
      </c>
      <c r="B66">
        <v>2020</v>
      </c>
      <c r="C66">
        <f t="shared" si="3"/>
        <v>3</v>
      </c>
      <c r="D66">
        <f t="shared" si="4"/>
        <v>30</v>
      </c>
      <c r="E66">
        <f>budget!F684</f>
        <v>2</v>
      </c>
      <c r="F66" t="str">
        <f t="shared" si="5"/>
        <v>20200330</v>
      </c>
      <c r="G66">
        <f>budget!E684</f>
        <v>13</v>
      </c>
    </row>
    <row r="67" spans="1:7" x14ac:dyDescent="0.55000000000000004">
      <c r="A67">
        <f>budget!J687</f>
        <v>131</v>
      </c>
      <c r="B67">
        <v>2020</v>
      </c>
      <c r="C67">
        <f t="shared" si="3"/>
        <v>4</v>
      </c>
      <c r="D67">
        <f t="shared" si="4"/>
        <v>20</v>
      </c>
      <c r="E67">
        <f>budget!F687</f>
        <v>5</v>
      </c>
      <c r="F67" t="str">
        <f t="shared" si="5"/>
        <v>20200420</v>
      </c>
      <c r="G67">
        <f>budget!E687</f>
        <v>16</v>
      </c>
    </row>
    <row r="68" spans="1:7" x14ac:dyDescent="0.55000000000000004">
      <c r="A68">
        <f>budget!J688</f>
        <v>131</v>
      </c>
      <c r="B68">
        <v>2020</v>
      </c>
      <c r="C68">
        <f t="shared" si="3"/>
        <v>4</v>
      </c>
      <c r="D68">
        <f t="shared" si="4"/>
        <v>27</v>
      </c>
      <c r="E68">
        <f>budget!F688</f>
        <v>3</v>
      </c>
      <c r="F68" t="str">
        <f t="shared" si="5"/>
        <v>20200427</v>
      </c>
      <c r="G68">
        <f>budget!E688</f>
        <v>17</v>
      </c>
    </row>
    <row r="69" spans="1:7" x14ac:dyDescent="0.55000000000000004">
      <c r="A69">
        <f>budget!J694</f>
        <v>132</v>
      </c>
      <c r="B69">
        <v>2020</v>
      </c>
      <c r="C69">
        <f t="shared" si="3"/>
        <v>2</v>
      </c>
      <c r="D69">
        <f t="shared" si="4"/>
        <v>17</v>
      </c>
      <c r="E69">
        <f>budget!F694</f>
        <v>1</v>
      </c>
      <c r="F69" t="str">
        <f t="shared" si="5"/>
        <v>20200217</v>
      </c>
      <c r="G69">
        <f>budget!E694</f>
        <v>7</v>
      </c>
    </row>
    <row r="70" spans="1:7" x14ac:dyDescent="0.55000000000000004">
      <c r="A70">
        <f>budget!J695</f>
        <v>132</v>
      </c>
      <c r="B70">
        <v>2020</v>
      </c>
      <c r="C70">
        <f t="shared" si="3"/>
        <v>4</v>
      </c>
      <c r="D70">
        <f t="shared" si="4"/>
        <v>6</v>
      </c>
      <c r="E70">
        <f>budget!F695</f>
        <v>1</v>
      </c>
      <c r="F70" t="str">
        <f t="shared" si="5"/>
        <v>20200406</v>
      </c>
      <c r="G70">
        <f>budget!E695</f>
        <v>14</v>
      </c>
    </row>
    <row r="71" spans="1:7" x14ac:dyDescent="0.55000000000000004">
      <c r="A71">
        <f>budget!J696</f>
        <v>133</v>
      </c>
      <c r="B71">
        <v>2020</v>
      </c>
      <c r="C71">
        <f t="shared" si="3"/>
        <v>2</v>
      </c>
      <c r="D71">
        <f t="shared" si="4"/>
        <v>17</v>
      </c>
      <c r="E71">
        <f>budget!F696</f>
        <v>0</v>
      </c>
      <c r="F71" t="str">
        <f t="shared" si="5"/>
        <v>20200217</v>
      </c>
      <c r="G71">
        <f>budget!E696</f>
        <v>7</v>
      </c>
    </row>
    <row r="72" spans="1:7" x14ac:dyDescent="0.55000000000000004">
      <c r="A72">
        <f>budget!J697</f>
        <v>133</v>
      </c>
      <c r="B72">
        <v>2020</v>
      </c>
      <c r="C72">
        <f t="shared" si="3"/>
        <v>4</v>
      </c>
      <c r="D72">
        <f t="shared" si="4"/>
        <v>13</v>
      </c>
      <c r="E72">
        <f>budget!F697</f>
        <v>0</v>
      </c>
      <c r="F72" t="str">
        <f t="shared" si="5"/>
        <v>20200413</v>
      </c>
      <c r="G72">
        <f>budget!E697</f>
        <v>15</v>
      </c>
    </row>
    <row r="73" spans="1:7" x14ac:dyDescent="0.55000000000000004">
      <c r="A73">
        <f>budget!J698</f>
        <v>134</v>
      </c>
      <c r="B73">
        <v>2020</v>
      </c>
      <c r="C73">
        <f t="shared" si="3"/>
        <v>4</v>
      </c>
      <c r="D73">
        <f t="shared" si="4"/>
        <v>20</v>
      </c>
      <c r="E73">
        <f>budget!F698</f>
        <v>0</v>
      </c>
      <c r="F73" t="str">
        <f t="shared" si="5"/>
        <v>20200420</v>
      </c>
      <c r="G73">
        <f>budget!E698</f>
        <v>16</v>
      </c>
    </row>
    <row r="74" spans="1:7" x14ac:dyDescent="0.55000000000000004">
      <c r="A74">
        <f>budget!J699</f>
        <v>134</v>
      </c>
      <c r="B74">
        <v>2020</v>
      </c>
      <c r="C74">
        <f t="shared" si="3"/>
        <v>4</v>
      </c>
      <c r="D74">
        <f t="shared" si="4"/>
        <v>27</v>
      </c>
      <c r="E74">
        <f>budget!F699</f>
        <v>0</v>
      </c>
      <c r="F74" t="str">
        <f t="shared" si="5"/>
        <v>20200427</v>
      </c>
      <c r="G74">
        <f>budget!E699</f>
        <v>17</v>
      </c>
    </row>
    <row r="75" spans="1:7" x14ac:dyDescent="0.55000000000000004">
      <c r="A75">
        <f>budget!J700</f>
        <v>135</v>
      </c>
      <c r="B75">
        <v>2020</v>
      </c>
      <c r="C75">
        <f t="shared" si="3"/>
        <v>4</v>
      </c>
      <c r="D75">
        <f t="shared" si="4"/>
        <v>20</v>
      </c>
      <c r="E75">
        <f>budget!F700</f>
        <v>0</v>
      </c>
      <c r="F75" t="str">
        <f t="shared" si="5"/>
        <v>20200420</v>
      </c>
      <c r="G75">
        <f>budget!E700</f>
        <v>16</v>
      </c>
    </row>
    <row r="76" spans="1:7" x14ac:dyDescent="0.55000000000000004">
      <c r="A76">
        <f>budget!J701</f>
        <v>135</v>
      </c>
      <c r="B76">
        <v>2020</v>
      </c>
      <c r="C76">
        <f t="shared" si="3"/>
        <v>4</v>
      </c>
      <c r="D76">
        <f t="shared" si="4"/>
        <v>27</v>
      </c>
      <c r="E76">
        <f>budget!F701</f>
        <v>0</v>
      </c>
      <c r="F76" t="str">
        <f t="shared" si="5"/>
        <v>20200427</v>
      </c>
      <c r="G76">
        <f>budget!E701</f>
        <v>17</v>
      </c>
    </row>
    <row r="77" spans="1:7" x14ac:dyDescent="0.55000000000000004">
      <c r="A77">
        <f>budget!J702</f>
        <v>136</v>
      </c>
      <c r="B77">
        <v>2020</v>
      </c>
      <c r="C77">
        <f t="shared" si="3"/>
        <v>1</v>
      </c>
      <c r="D77">
        <f t="shared" si="4"/>
        <v>20</v>
      </c>
      <c r="E77">
        <f>budget!F702</f>
        <v>2</v>
      </c>
      <c r="F77" t="str">
        <f t="shared" si="5"/>
        <v>20200120</v>
      </c>
      <c r="G77">
        <f>budget!E702</f>
        <v>3</v>
      </c>
    </row>
    <row r="78" spans="1:7" x14ac:dyDescent="0.55000000000000004">
      <c r="A78">
        <f>budget!J703</f>
        <v>136</v>
      </c>
      <c r="B78">
        <v>2020</v>
      </c>
      <c r="C78">
        <f t="shared" si="3"/>
        <v>2</v>
      </c>
      <c r="D78">
        <f t="shared" si="4"/>
        <v>3</v>
      </c>
      <c r="E78">
        <f>budget!F703</f>
        <v>1</v>
      </c>
      <c r="F78" t="str">
        <f t="shared" si="5"/>
        <v>20200203</v>
      </c>
      <c r="G78">
        <f>budget!E703</f>
        <v>5</v>
      </c>
    </row>
    <row r="79" spans="1:7" x14ac:dyDescent="0.55000000000000004">
      <c r="A79">
        <f>budget!J709</f>
        <v>138</v>
      </c>
      <c r="B79">
        <v>2020</v>
      </c>
      <c r="C79">
        <f t="shared" ref="C79:C92" si="6">IF(G79=1,$M$2,IF(G79=2,$M$3,IF(G79=3,$M$4,IF(G79=4,$M$5,IF(G79=5,$M$6,IF(G79=6,$M$7,IF(G79=7,$M$8,IF(G79=8,$M$9,IF(G79=9,$M$10,IF(G79=10,$M$11,IF(G79=11,$M$12,IF(G79=12,$M$13,IF(G79=13,$M$14,IF(G79=14,$M$15,IF(G79=15,$M$16,IF(G79=16,$M$17,IF(G79=17,$M$18,IF(G79=18,$M$19,IF(G79=19,$M$20,IF(G79=20,$M$21,IF(G79=21,$M$22,IF(G79=22,$M$23,IF(G79=23,$M$24,IF(G79=24,$M$25,IF(G79=25,$M$26,IF(G79=26,$M$27,IF(G79=27,$M$28,IF(G79=28,$M$29,IF(G79=29,$M$30,IF(G79=30,$M$31,IF(G79=31,$M$32,IF(G79=32,$M$33,IF(G79=33,$M$34,IF(G79=34,$M$35,IF(G79=35,$M$36,IF(G79=36,$M$37,IF(G79=37,$M$38,IF(G79=38,$M$39,IF(G79=39,$M$40,IF(G79=40,$M$41,IF(G79=41,$M$42,IF(G79=42,$M$43,IF(G79=43,$M$44,IF(G79=44,$M$45,IF(G79=45,$M$46,IF(G79=46,$M$47,IF(G79=47,$M$48,IF(G79=48,$M$49,IF(G79=49,$M$50,IF(G79=50,$M$51,IF(G79=51,$M$52,IF(G79=52,$M$53,""))))))))))))))))))))))))))))))))))))))))))))))))))))</f>
        <v>2</v>
      </c>
      <c r="D79">
        <f t="shared" ref="D79:D92" si="7">IF(G79=1,$O$2,IF(G79=2,$O$3,IF(G79=3,$O$4,IF(G79=4,$O$5,IF(G79=5,$O$6,IF(G79=6,$O$7,IF(G79=7,$O$8,IF(G79=8,$O$9,IF(G79=9,$O$10,IF(G79=10,$O$11,IF(G79=11,$O$12,IF(G79=12,$O$13,IF(G79=13,$O$14,IF(G79=14,$O$15,IF(G79=15,$O$16,IF(G79=16,$O$17,IF(G79=17,$O$18,IF(G79=18,$O$19,IF(G79=19,$O$20,IF(G79=20,$O$21,IF(G79=21,$O$22,IF(G79=22,$O$23,IF(G79=23,$O$24,IF(G79=24,$O$25,IF(G79=25,$O$26,IF(G79=26,$O$27,IF(G79=27,$O$28,IF(G79=28,$O$29,IF(G79=29,$O$30,IF(G79=30,$O$31,IF(G79=31,$O$32,IF(G79=32,$O$33,IF(G79=33,$O$34,IF(G79=34,$O$35,IF(G79=35,$O$36,IF(G79=36,$O$37,IF(G79=37,$O$38,IF(G79=38,$O$39,IF(G79=39,$O$40,IF(G79=40,$O$41,IF(G79=41,$O$42,IF(G79=42,$O$43,IF(G79=43,$O$44,IF(G79=44,$O$45,IF(G79=45,$O$46,IF(G79=46,$O$47,IF(G79=47,$O$48,IF(G79=48,$O$49,IF(G79=49,$O$50,IF(G79=50,$O$51,IF(G79=51,$O$52,IF(G79=52,$O$53,""))))))))))))))))))))))))))))))))))))))))))))))))))))</f>
        <v>24</v>
      </c>
      <c r="E79">
        <f>budget!F709</f>
        <v>1</v>
      </c>
      <c r="F79" t="str">
        <f t="shared" ref="F79:F92" si="8">B79&amp;TEXT(C79,"00")&amp;TEXT(D79,"00")</f>
        <v>20200224</v>
      </c>
      <c r="G79">
        <f>budget!E709</f>
        <v>8</v>
      </c>
    </row>
    <row r="80" spans="1:7" x14ac:dyDescent="0.55000000000000004">
      <c r="A80">
        <f>budget!J710</f>
        <v>138</v>
      </c>
      <c r="B80">
        <v>2020</v>
      </c>
      <c r="C80">
        <f t="shared" si="6"/>
        <v>3</v>
      </c>
      <c r="D80">
        <f t="shared" si="7"/>
        <v>9</v>
      </c>
      <c r="E80">
        <f>budget!F710</f>
        <v>2</v>
      </c>
      <c r="F80" t="str">
        <f t="shared" si="8"/>
        <v>20200309</v>
      </c>
      <c r="G80">
        <f>budget!E710</f>
        <v>10</v>
      </c>
    </row>
    <row r="81" spans="1:7" x14ac:dyDescent="0.55000000000000004">
      <c r="A81">
        <f>budget!J711</f>
        <v>138</v>
      </c>
      <c r="B81">
        <v>2020</v>
      </c>
      <c r="C81">
        <f t="shared" si="6"/>
        <v>3</v>
      </c>
      <c r="D81">
        <f t="shared" si="7"/>
        <v>16</v>
      </c>
      <c r="E81">
        <f>budget!F711</f>
        <v>0</v>
      </c>
      <c r="F81" t="str">
        <f t="shared" si="8"/>
        <v>20200316</v>
      </c>
      <c r="G81">
        <f>budget!E711</f>
        <v>11</v>
      </c>
    </row>
    <row r="82" spans="1:7" x14ac:dyDescent="0.55000000000000004">
      <c r="A82">
        <f>budget!J712</f>
        <v>138</v>
      </c>
      <c r="B82">
        <v>2020</v>
      </c>
      <c r="C82">
        <f t="shared" si="6"/>
        <v>5</v>
      </c>
      <c r="D82">
        <f t="shared" si="7"/>
        <v>18</v>
      </c>
      <c r="E82">
        <f>budget!F712</f>
        <v>1</v>
      </c>
      <c r="F82" t="str">
        <f t="shared" si="8"/>
        <v>20200518</v>
      </c>
      <c r="G82">
        <f>budget!E712</f>
        <v>20</v>
      </c>
    </row>
    <row r="83" spans="1:7" x14ac:dyDescent="0.55000000000000004">
      <c r="A83">
        <f>budget!J713</f>
        <v>138</v>
      </c>
      <c r="B83">
        <v>2020</v>
      </c>
      <c r="C83">
        <f t="shared" si="6"/>
        <v>11</v>
      </c>
      <c r="D83">
        <f t="shared" si="7"/>
        <v>9</v>
      </c>
      <c r="E83">
        <f>budget!F713</f>
        <v>2</v>
      </c>
      <c r="F83" t="str">
        <f t="shared" si="8"/>
        <v>20201109</v>
      </c>
      <c r="G83">
        <f>budget!E713</f>
        <v>45</v>
      </c>
    </row>
    <row r="84" spans="1:7" x14ac:dyDescent="0.55000000000000004">
      <c r="A84">
        <f>budget!J714</f>
        <v>138</v>
      </c>
      <c r="B84">
        <v>2020</v>
      </c>
      <c r="C84">
        <f t="shared" si="6"/>
        <v>11</v>
      </c>
      <c r="D84">
        <f t="shared" si="7"/>
        <v>16</v>
      </c>
      <c r="E84">
        <f>budget!F714</f>
        <v>2</v>
      </c>
      <c r="F84" t="str">
        <f t="shared" si="8"/>
        <v>20201116</v>
      </c>
      <c r="G84">
        <f>budget!E714</f>
        <v>46</v>
      </c>
    </row>
    <row r="85" spans="1:7" x14ac:dyDescent="0.55000000000000004">
      <c r="A85">
        <f>budget!J715</f>
        <v>138</v>
      </c>
      <c r="B85">
        <v>2020</v>
      </c>
      <c r="C85">
        <f t="shared" si="6"/>
        <v>11</v>
      </c>
      <c r="D85">
        <f t="shared" si="7"/>
        <v>23</v>
      </c>
      <c r="E85">
        <f>budget!F715</f>
        <v>2</v>
      </c>
      <c r="F85" t="str">
        <f t="shared" si="8"/>
        <v>20201123</v>
      </c>
      <c r="G85">
        <f>budget!E715</f>
        <v>47</v>
      </c>
    </row>
    <row r="86" spans="1:7" x14ac:dyDescent="0.55000000000000004">
      <c r="A86">
        <f>budget!J716</f>
        <v>138</v>
      </c>
      <c r="B86">
        <v>2020</v>
      </c>
      <c r="C86">
        <f t="shared" si="6"/>
        <v>11</v>
      </c>
      <c r="D86">
        <f t="shared" si="7"/>
        <v>30</v>
      </c>
      <c r="E86">
        <f>budget!F716</f>
        <v>1</v>
      </c>
      <c r="F86" t="str">
        <f t="shared" si="8"/>
        <v>20201130</v>
      </c>
      <c r="G86">
        <f>budget!E716</f>
        <v>48</v>
      </c>
    </row>
    <row r="87" spans="1:7" x14ac:dyDescent="0.55000000000000004">
      <c r="A87">
        <f>budget!J717</f>
        <v>139</v>
      </c>
      <c r="B87">
        <v>2020</v>
      </c>
      <c r="C87">
        <f t="shared" si="6"/>
        <v>5</v>
      </c>
      <c r="D87">
        <f t="shared" si="7"/>
        <v>18</v>
      </c>
      <c r="E87">
        <f>budget!F717</f>
        <v>1</v>
      </c>
      <c r="F87" t="str">
        <f t="shared" si="8"/>
        <v>20200518</v>
      </c>
      <c r="G87">
        <f>budget!E717</f>
        <v>20</v>
      </c>
    </row>
    <row r="88" spans="1:7" x14ac:dyDescent="0.55000000000000004">
      <c r="A88">
        <f>budget!J718</f>
        <v>139</v>
      </c>
      <c r="B88">
        <v>2020</v>
      </c>
      <c r="C88">
        <f t="shared" si="6"/>
        <v>11</v>
      </c>
      <c r="D88">
        <f t="shared" si="7"/>
        <v>9</v>
      </c>
      <c r="E88">
        <f>budget!F718</f>
        <v>2</v>
      </c>
      <c r="F88" t="str">
        <f t="shared" si="8"/>
        <v>20201109</v>
      </c>
      <c r="G88">
        <f>budget!E718</f>
        <v>45</v>
      </c>
    </row>
    <row r="89" spans="1:7" x14ac:dyDescent="0.55000000000000004">
      <c r="A89">
        <f>budget!J719</f>
        <v>139</v>
      </c>
      <c r="B89">
        <v>2020</v>
      </c>
      <c r="C89">
        <f t="shared" si="6"/>
        <v>11</v>
      </c>
      <c r="D89">
        <f t="shared" si="7"/>
        <v>16</v>
      </c>
      <c r="E89">
        <f>budget!F719</f>
        <v>8</v>
      </c>
      <c r="F89" t="str">
        <f t="shared" si="8"/>
        <v>20201116</v>
      </c>
      <c r="G89">
        <f>budget!E719</f>
        <v>46</v>
      </c>
    </row>
    <row r="90" spans="1:7" x14ac:dyDescent="0.55000000000000004">
      <c r="A90">
        <f>budget!J720</f>
        <v>139</v>
      </c>
      <c r="B90">
        <v>2020</v>
      </c>
      <c r="C90">
        <f t="shared" si="6"/>
        <v>11</v>
      </c>
      <c r="D90">
        <f t="shared" si="7"/>
        <v>23</v>
      </c>
      <c r="E90">
        <f>budget!F720</f>
        <v>8</v>
      </c>
      <c r="F90" t="str">
        <f t="shared" si="8"/>
        <v>20201123</v>
      </c>
      <c r="G90">
        <f>budget!E720</f>
        <v>47</v>
      </c>
    </row>
    <row r="91" spans="1:7" x14ac:dyDescent="0.55000000000000004">
      <c r="A91">
        <f>budget!J726</f>
        <v>141</v>
      </c>
      <c r="B91">
        <v>2020</v>
      </c>
      <c r="C91">
        <f t="shared" si="6"/>
        <v>3</v>
      </c>
      <c r="D91">
        <f t="shared" si="7"/>
        <v>16</v>
      </c>
      <c r="E91">
        <f>budget!F726</f>
        <v>0</v>
      </c>
      <c r="F91" t="str">
        <f t="shared" si="8"/>
        <v>20200316</v>
      </c>
      <c r="G91">
        <f>budget!E726</f>
        <v>11</v>
      </c>
    </row>
    <row r="92" spans="1:7" x14ac:dyDescent="0.55000000000000004">
      <c r="A92">
        <f>budget!J727</f>
        <v>142</v>
      </c>
      <c r="B92">
        <v>2020</v>
      </c>
      <c r="C92">
        <f t="shared" si="6"/>
        <v>2</v>
      </c>
      <c r="D92">
        <f t="shared" si="7"/>
        <v>24</v>
      </c>
      <c r="E92">
        <f>budget!F727</f>
        <v>0</v>
      </c>
      <c r="F92" t="str">
        <f t="shared" si="8"/>
        <v>20200224</v>
      </c>
      <c r="G92">
        <f>budget!E727</f>
        <v>8</v>
      </c>
    </row>
    <row r="93" spans="1:7" x14ac:dyDescent="0.55000000000000004">
      <c r="A93">
        <f>budget!J792</f>
        <v>157</v>
      </c>
      <c r="B93">
        <v>2020</v>
      </c>
      <c r="C93">
        <f t="shared" ref="C93:C125" si="9">IF(G93=1,$M$2,IF(G93=2,$M$3,IF(G93=3,$M$4,IF(G93=4,$M$5,IF(G93=5,$M$6,IF(G93=6,$M$7,IF(G93=7,$M$8,IF(G93=8,$M$9,IF(G93=9,$M$10,IF(G93=10,$M$11,IF(G93=11,$M$12,IF(G93=12,$M$13,IF(G93=13,$M$14,IF(G93=14,$M$15,IF(G93=15,$M$16,IF(G93=16,$M$17,IF(G93=17,$M$18,IF(G93=18,$M$19,IF(G93=19,$M$20,IF(G93=20,$M$21,IF(G93=21,$M$22,IF(G93=22,$M$23,IF(G93=23,$M$24,IF(G93=24,$M$25,IF(G93=25,$M$26,IF(G93=26,$M$27,IF(G93=27,$M$28,IF(G93=28,$M$29,IF(G93=29,$M$30,IF(G93=30,$M$31,IF(G93=31,$M$32,IF(G93=32,$M$33,IF(G93=33,$M$34,IF(G93=34,$M$35,IF(G93=35,$M$36,IF(G93=36,$M$37,IF(G93=37,$M$38,IF(G93=38,$M$39,IF(G93=39,$M$40,IF(G93=40,$M$41,IF(G93=41,$M$42,IF(G93=42,$M$43,IF(G93=43,$M$44,IF(G93=44,$M$45,IF(G93=45,$M$46,IF(G93=46,$M$47,IF(G93=47,$M$48,IF(G93=48,$M$49,IF(G93=49,$M$50,IF(G93=50,$M$51,IF(G93=51,$M$52,IF(G93=52,$M$53,""))))))))))))))))))))))))))))))))))))))))))))))))))))</f>
        <v>6</v>
      </c>
      <c r="D93">
        <f t="shared" ref="D93:D125" si="10">IF(G93=1,$O$2,IF(G93=2,$O$3,IF(G93=3,$O$4,IF(G93=4,$O$5,IF(G93=5,$O$6,IF(G93=6,$O$7,IF(G93=7,$O$8,IF(G93=8,$O$9,IF(G93=9,$O$10,IF(G93=10,$O$11,IF(G93=11,$O$12,IF(G93=12,$O$13,IF(G93=13,$O$14,IF(G93=14,$O$15,IF(G93=15,$O$16,IF(G93=16,$O$17,IF(G93=17,$O$18,IF(G93=18,$O$19,IF(G93=19,$O$20,IF(G93=20,$O$21,IF(G93=21,$O$22,IF(G93=22,$O$23,IF(G93=23,$O$24,IF(G93=24,$O$25,IF(G93=25,$O$26,IF(G93=26,$O$27,IF(G93=27,$O$28,IF(G93=28,$O$29,IF(G93=29,$O$30,IF(G93=30,$O$31,IF(G93=31,$O$32,IF(G93=32,$O$33,IF(G93=33,$O$34,IF(G93=34,$O$35,IF(G93=35,$O$36,IF(G93=36,$O$37,IF(G93=37,$O$38,IF(G93=38,$O$39,IF(G93=39,$O$40,IF(G93=40,$O$41,IF(G93=41,$O$42,IF(G93=42,$O$43,IF(G93=43,$O$44,IF(G93=44,$O$45,IF(G93=45,$O$46,IF(G93=46,$O$47,IF(G93=47,$O$48,IF(G93=48,$O$49,IF(G93=49,$O$50,IF(G93=50,$O$51,IF(G93=51,$O$52,IF(G93=52,$O$53,""))))))))))))))))))))))))))))))))))))))))))))))))))))</f>
        <v>29</v>
      </c>
      <c r="E93">
        <f>budget!F792</f>
        <v>1</v>
      </c>
      <c r="F93" t="str">
        <f t="shared" ref="F93:F125" si="11">B93&amp;TEXT(C93,"00")&amp;TEXT(D93,"00")</f>
        <v>20200629</v>
      </c>
      <c r="G93">
        <f>budget!E792</f>
        <v>26</v>
      </c>
    </row>
    <row r="94" spans="1:7" x14ac:dyDescent="0.55000000000000004">
      <c r="A94">
        <f>budget!J793</f>
        <v>157</v>
      </c>
      <c r="B94">
        <v>2020</v>
      </c>
      <c r="C94">
        <f t="shared" si="9"/>
        <v>7</v>
      </c>
      <c r="D94">
        <f t="shared" si="10"/>
        <v>6</v>
      </c>
      <c r="E94">
        <f>budget!F793</f>
        <v>2</v>
      </c>
      <c r="F94" t="str">
        <f t="shared" si="11"/>
        <v>20200706</v>
      </c>
      <c r="G94">
        <f>budget!E793</f>
        <v>27</v>
      </c>
    </row>
    <row r="95" spans="1:7" x14ac:dyDescent="0.55000000000000004">
      <c r="A95">
        <f>budget!J794</f>
        <v>157</v>
      </c>
      <c r="B95">
        <v>2020</v>
      </c>
      <c r="C95">
        <f t="shared" si="9"/>
        <v>7</v>
      </c>
      <c r="D95">
        <f t="shared" si="10"/>
        <v>27</v>
      </c>
      <c r="E95">
        <f>budget!F794</f>
        <v>1</v>
      </c>
      <c r="F95" t="str">
        <f t="shared" si="11"/>
        <v>20200727</v>
      </c>
      <c r="G95">
        <f>budget!E794</f>
        <v>30</v>
      </c>
    </row>
    <row r="96" spans="1:7" x14ac:dyDescent="0.55000000000000004">
      <c r="A96">
        <f>budget!J795</f>
        <v>157</v>
      </c>
      <c r="B96">
        <v>2020</v>
      </c>
      <c r="C96">
        <f t="shared" si="9"/>
        <v>8</v>
      </c>
      <c r="D96">
        <f t="shared" si="10"/>
        <v>3</v>
      </c>
      <c r="E96">
        <f>budget!F795</f>
        <v>2</v>
      </c>
      <c r="F96" t="str">
        <f t="shared" si="11"/>
        <v>20200803</v>
      </c>
      <c r="G96">
        <f>budget!E795</f>
        <v>31</v>
      </c>
    </row>
    <row r="97" spans="1:7" x14ac:dyDescent="0.55000000000000004">
      <c r="A97">
        <f>budget!J796</f>
        <v>157</v>
      </c>
      <c r="B97">
        <v>2020</v>
      </c>
      <c r="C97">
        <f t="shared" si="9"/>
        <v>8</v>
      </c>
      <c r="D97">
        <f t="shared" si="10"/>
        <v>24</v>
      </c>
      <c r="E97">
        <f>budget!F796</f>
        <v>1</v>
      </c>
      <c r="F97" t="str">
        <f t="shared" si="11"/>
        <v>20200824</v>
      </c>
      <c r="G97">
        <f>budget!E796</f>
        <v>34</v>
      </c>
    </row>
    <row r="98" spans="1:7" x14ac:dyDescent="0.55000000000000004">
      <c r="A98">
        <f>budget!J797</f>
        <v>157</v>
      </c>
      <c r="B98">
        <v>2020</v>
      </c>
      <c r="C98">
        <f t="shared" si="9"/>
        <v>9</v>
      </c>
      <c r="D98">
        <f t="shared" si="10"/>
        <v>7</v>
      </c>
      <c r="E98">
        <f>budget!F797</f>
        <v>2</v>
      </c>
      <c r="F98" t="str">
        <f t="shared" si="11"/>
        <v>20200907</v>
      </c>
      <c r="G98">
        <f>budget!E797</f>
        <v>36</v>
      </c>
    </row>
    <row r="99" spans="1:7" x14ac:dyDescent="0.55000000000000004">
      <c r="A99">
        <f>budget!J798</f>
        <v>157</v>
      </c>
      <c r="B99">
        <v>2020</v>
      </c>
      <c r="C99">
        <f t="shared" si="9"/>
        <v>9</v>
      </c>
      <c r="D99">
        <f t="shared" si="10"/>
        <v>28</v>
      </c>
      <c r="E99">
        <f>budget!F798</f>
        <v>1</v>
      </c>
      <c r="F99" t="str">
        <f t="shared" si="11"/>
        <v>20200928</v>
      </c>
      <c r="G99">
        <f>budget!E798</f>
        <v>39</v>
      </c>
    </row>
    <row r="100" spans="1:7" x14ac:dyDescent="0.55000000000000004">
      <c r="A100">
        <f>budget!J799</f>
        <v>157</v>
      </c>
      <c r="B100">
        <v>2020</v>
      </c>
      <c r="C100">
        <f t="shared" si="9"/>
        <v>10</v>
      </c>
      <c r="D100">
        <f t="shared" si="10"/>
        <v>5</v>
      </c>
      <c r="E100">
        <f>budget!F799</f>
        <v>4</v>
      </c>
      <c r="F100" t="str">
        <f t="shared" si="11"/>
        <v>20201005</v>
      </c>
      <c r="G100">
        <f>budget!E799</f>
        <v>40</v>
      </c>
    </row>
    <row r="101" spans="1:7" x14ac:dyDescent="0.55000000000000004">
      <c r="A101">
        <f>budget!J800</f>
        <v>157</v>
      </c>
      <c r="B101">
        <v>2020</v>
      </c>
      <c r="C101">
        <f t="shared" si="9"/>
        <v>10</v>
      </c>
      <c r="D101">
        <f t="shared" si="10"/>
        <v>26</v>
      </c>
      <c r="E101">
        <f>budget!F800</f>
        <v>1</v>
      </c>
      <c r="F101" t="str">
        <f t="shared" si="11"/>
        <v>20201026</v>
      </c>
      <c r="G101">
        <f>budget!E800</f>
        <v>43</v>
      </c>
    </row>
    <row r="102" spans="1:7" x14ac:dyDescent="0.55000000000000004">
      <c r="A102">
        <f>budget!J801</f>
        <v>157</v>
      </c>
      <c r="B102">
        <v>2020</v>
      </c>
      <c r="C102">
        <f t="shared" si="9"/>
        <v>11</v>
      </c>
      <c r="D102">
        <f t="shared" si="10"/>
        <v>2</v>
      </c>
      <c r="E102">
        <f>budget!F801</f>
        <v>2</v>
      </c>
      <c r="F102" t="str">
        <f t="shared" si="11"/>
        <v>20201102</v>
      </c>
      <c r="G102">
        <f>budget!E801</f>
        <v>44</v>
      </c>
    </row>
    <row r="103" spans="1:7" x14ac:dyDescent="0.55000000000000004">
      <c r="A103">
        <f>budget!J802</f>
        <v>157</v>
      </c>
      <c r="B103">
        <v>2020</v>
      </c>
      <c r="C103">
        <f t="shared" si="9"/>
        <v>11</v>
      </c>
      <c r="D103">
        <f t="shared" si="10"/>
        <v>23</v>
      </c>
      <c r="E103">
        <f>budget!F802</f>
        <v>1</v>
      </c>
      <c r="F103" t="str">
        <f t="shared" si="11"/>
        <v>20201123</v>
      </c>
      <c r="G103">
        <f>budget!E802</f>
        <v>47</v>
      </c>
    </row>
    <row r="104" spans="1:7" x14ac:dyDescent="0.55000000000000004">
      <c r="A104">
        <f>budget!J803</f>
        <v>157</v>
      </c>
      <c r="B104">
        <v>2020</v>
      </c>
      <c r="C104">
        <f t="shared" si="9"/>
        <v>12</v>
      </c>
      <c r="D104">
        <f t="shared" si="10"/>
        <v>7</v>
      </c>
      <c r="E104">
        <f>budget!F803</f>
        <v>2</v>
      </c>
      <c r="F104" t="str">
        <f t="shared" si="11"/>
        <v>20201207</v>
      </c>
      <c r="G104">
        <f>budget!E803</f>
        <v>49</v>
      </c>
    </row>
    <row r="105" spans="1:7" x14ac:dyDescent="0.55000000000000004">
      <c r="A105">
        <f>budget!J804</f>
        <v>157</v>
      </c>
      <c r="B105">
        <v>2020</v>
      </c>
      <c r="C105">
        <f t="shared" si="9"/>
        <v>12</v>
      </c>
      <c r="D105">
        <f t="shared" si="10"/>
        <v>21</v>
      </c>
      <c r="E105">
        <f>budget!F804</f>
        <v>1</v>
      </c>
      <c r="F105" t="str">
        <f t="shared" si="11"/>
        <v>20201221</v>
      </c>
      <c r="G105">
        <f>budget!E804</f>
        <v>51</v>
      </c>
    </row>
    <row r="106" spans="1:7" x14ac:dyDescent="0.55000000000000004">
      <c r="A106">
        <f>budget!J805</f>
        <v>162</v>
      </c>
      <c r="B106">
        <v>2020</v>
      </c>
      <c r="C106">
        <f t="shared" si="9"/>
        <v>1</v>
      </c>
      <c r="D106">
        <f t="shared" si="10"/>
        <v>20</v>
      </c>
      <c r="E106">
        <f>budget!F805</f>
        <v>0</v>
      </c>
      <c r="F106" t="str">
        <f t="shared" si="11"/>
        <v>20200120</v>
      </c>
      <c r="G106">
        <f>budget!E805</f>
        <v>3</v>
      </c>
    </row>
    <row r="107" spans="1:7" x14ac:dyDescent="0.55000000000000004">
      <c r="A107">
        <f>budget!J806</f>
        <v>163</v>
      </c>
      <c r="B107">
        <v>2020</v>
      </c>
      <c r="C107">
        <f t="shared" si="9"/>
        <v>1</v>
      </c>
      <c r="D107">
        <f t="shared" si="10"/>
        <v>6</v>
      </c>
      <c r="E107">
        <f>budget!F806</f>
        <v>5</v>
      </c>
      <c r="F107" t="str">
        <f t="shared" si="11"/>
        <v>20200106</v>
      </c>
      <c r="G107">
        <f>budget!E806</f>
        <v>1</v>
      </c>
    </row>
    <row r="108" spans="1:7" x14ac:dyDescent="0.55000000000000004">
      <c r="A108">
        <f>budget!J807</f>
        <v>163</v>
      </c>
      <c r="B108">
        <v>2020</v>
      </c>
      <c r="C108">
        <f t="shared" si="9"/>
        <v>1</v>
      </c>
      <c r="D108">
        <f t="shared" si="10"/>
        <v>20</v>
      </c>
      <c r="E108">
        <f>budget!F807</f>
        <v>5</v>
      </c>
      <c r="F108" t="str">
        <f t="shared" si="11"/>
        <v>20200120</v>
      </c>
      <c r="G108">
        <f>budget!E807</f>
        <v>3</v>
      </c>
    </row>
    <row r="109" spans="1:7" x14ac:dyDescent="0.55000000000000004">
      <c r="A109">
        <f>budget!J808</f>
        <v>163</v>
      </c>
      <c r="B109">
        <v>2020</v>
      </c>
      <c r="C109">
        <f t="shared" si="9"/>
        <v>1</v>
      </c>
      <c r="D109">
        <f t="shared" si="10"/>
        <v>27</v>
      </c>
      <c r="E109">
        <f>budget!F808</f>
        <v>2</v>
      </c>
      <c r="F109" t="str">
        <f t="shared" si="11"/>
        <v>20200127</v>
      </c>
      <c r="G109">
        <f>budget!E808</f>
        <v>4</v>
      </c>
    </row>
    <row r="110" spans="1:7" x14ac:dyDescent="0.55000000000000004">
      <c r="A110">
        <f>budget!J809</f>
        <v>163</v>
      </c>
      <c r="B110">
        <v>2020</v>
      </c>
      <c r="C110">
        <f t="shared" si="9"/>
        <v>2</v>
      </c>
      <c r="D110">
        <f t="shared" si="10"/>
        <v>3</v>
      </c>
      <c r="E110">
        <f>budget!F809</f>
        <v>7</v>
      </c>
      <c r="F110" t="str">
        <f t="shared" si="11"/>
        <v>20200203</v>
      </c>
      <c r="G110">
        <f>budget!E809</f>
        <v>5</v>
      </c>
    </row>
    <row r="111" spans="1:7" x14ac:dyDescent="0.55000000000000004">
      <c r="A111">
        <f>budget!J810</f>
        <v>163</v>
      </c>
      <c r="B111">
        <v>2020</v>
      </c>
      <c r="C111">
        <f t="shared" si="9"/>
        <v>2</v>
      </c>
      <c r="D111">
        <f t="shared" si="10"/>
        <v>10</v>
      </c>
      <c r="E111">
        <f>budget!F810</f>
        <v>4</v>
      </c>
      <c r="F111" t="str">
        <f t="shared" si="11"/>
        <v>20200210</v>
      </c>
      <c r="G111">
        <f>budget!E810</f>
        <v>6</v>
      </c>
    </row>
    <row r="112" spans="1:7" x14ac:dyDescent="0.55000000000000004">
      <c r="A112">
        <f>budget!J811</f>
        <v>163</v>
      </c>
      <c r="B112">
        <v>2020</v>
      </c>
      <c r="C112">
        <f t="shared" si="9"/>
        <v>2</v>
      </c>
      <c r="D112">
        <f t="shared" si="10"/>
        <v>17</v>
      </c>
      <c r="E112">
        <f>budget!F811</f>
        <v>3</v>
      </c>
      <c r="F112" t="str">
        <f t="shared" si="11"/>
        <v>20200217</v>
      </c>
      <c r="G112">
        <f>budget!E811</f>
        <v>7</v>
      </c>
    </row>
    <row r="113" spans="1:7" x14ac:dyDescent="0.55000000000000004">
      <c r="A113">
        <f>budget!J812</f>
        <v>163</v>
      </c>
      <c r="B113">
        <v>2020</v>
      </c>
      <c r="C113">
        <f t="shared" si="9"/>
        <v>2</v>
      </c>
      <c r="D113">
        <f t="shared" si="10"/>
        <v>24</v>
      </c>
      <c r="E113">
        <f>budget!F812</f>
        <v>1</v>
      </c>
      <c r="F113" t="str">
        <f t="shared" si="11"/>
        <v>20200224</v>
      </c>
      <c r="G113">
        <f>budget!E812</f>
        <v>8</v>
      </c>
    </row>
    <row r="114" spans="1:7" x14ac:dyDescent="0.55000000000000004">
      <c r="A114">
        <f>budget!J813</f>
        <v>163</v>
      </c>
      <c r="B114">
        <v>2020</v>
      </c>
      <c r="C114">
        <f t="shared" si="9"/>
        <v>3</v>
      </c>
      <c r="D114">
        <f t="shared" si="10"/>
        <v>2</v>
      </c>
      <c r="E114">
        <f>budget!F813</f>
        <v>9</v>
      </c>
      <c r="F114" t="str">
        <f t="shared" si="11"/>
        <v>20200302</v>
      </c>
      <c r="G114">
        <f>budget!E813</f>
        <v>9</v>
      </c>
    </row>
    <row r="115" spans="1:7" x14ac:dyDescent="0.55000000000000004">
      <c r="A115">
        <f>budget!J814</f>
        <v>163</v>
      </c>
      <c r="B115">
        <v>2020</v>
      </c>
      <c r="C115">
        <f t="shared" si="9"/>
        <v>3</v>
      </c>
      <c r="D115">
        <f t="shared" si="10"/>
        <v>9</v>
      </c>
      <c r="E115">
        <f>budget!F814</f>
        <v>3</v>
      </c>
      <c r="F115" t="str">
        <f t="shared" si="11"/>
        <v>20200309</v>
      </c>
      <c r="G115">
        <f>budget!E814</f>
        <v>10</v>
      </c>
    </row>
    <row r="116" spans="1:7" x14ac:dyDescent="0.55000000000000004">
      <c r="A116">
        <f>budget!J815</f>
        <v>163</v>
      </c>
      <c r="B116">
        <v>2020</v>
      </c>
      <c r="C116">
        <f t="shared" si="9"/>
        <v>3</v>
      </c>
      <c r="D116">
        <f t="shared" si="10"/>
        <v>16</v>
      </c>
      <c r="E116">
        <f>budget!F815</f>
        <v>3</v>
      </c>
      <c r="F116" t="str">
        <f t="shared" si="11"/>
        <v>20200316</v>
      </c>
      <c r="G116">
        <f>budget!E815</f>
        <v>11</v>
      </c>
    </row>
    <row r="117" spans="1:7" x14ac:dyDescent="0.55000000000000004">
      <c r="A117">
        <f>budget!J816</f>
        <v>163</v>
      </c>
      <c r="B117">
        <v>2020</v>
      </c>
      <c r="C117">
        <f t="shared" si="9"/>
        <v>3</v>
      </c>
      <c r="D117">
        <f t="shared" si="10"/>
        <v>23</v>
      </c>
      <c r="E117">
        <f>budget!F816</f>
        <v>3</v>
      </c>
      <c r="F117" t="str">
        <f t="shared" si="11"/>
        <v>20200323</v>
      </c>
      <c r="G117">
        <f>budget!E816</f>
        <v>12</v>
      </c>
    </row>
    <row r="118" spans="1:7" x14ac:dyDescent="0.55000000000000004">
      <c r="A118">
        <f>budget!J817</f>
        <v>163</v>
      </c>
      <c r="B118">
        <v>2020</v>
      </c>
      <c r="C118">
        <f t="shared" si="9"/>
        <v>3</v>
      </c>
      <c r="D118">
        <f t="shared" si="10"/>
        <v>30</v>
      </c>
      <c r="E118">
        <f>budget!F817</f>
        <v>7</v>
      </c>
      <c r="F118" t="str">
        <f t="shared" si="11"/>
        <v>20200330</v>
      </c>
      <c r="G118">
        <f>budget!E817</f>
        <v>13</v>
      </c>
    </row>
    <row r="119" spans="1:7" x14ac:dyDescent="0.55000000000000004">
      <c r="A119">
        <f>budget!J818</f>
        <v>163</v>
      </c>
      <c r="B119">
        <v>2020</v>
      </c>
      <c r="C119">
        <f t="shared" si="9"/>
        <v>4</v>
      </c>
      <c r="D119">
        <f t="shared" si="10"/>
        <v>6</v>
      </c>
      <c r="E119">
        <f>budget!F818</f>
        <v>6</v>
      </c>
      <c r="F119" t="str">
        <f t="shared" si="11"/>
        <v>20200406</v>
      </c>
      <c r="G119">
        <f>budget!E818</f>
        <v>14</v>
      </c>
    </row>
    <row r="120" spans="1:7" x14ac:dyDescent="0.55000000000000004">
      <c r="A120">
        <f>budget!J819</f>
        <v>163</v>
      </c>
      <c r="B120">
        <v>2020</v>
      </c>
      <c r="C120">
        <f t="shared" si="9"/>
        <v>4</v>
      </c>
      <c r="D120">
        <f t="shared" si="10"/>
        <v>13</v>
      </c>
      <c r="E120">
        <f>budget!F819</f>
        <v>2</v>
      </c>
      <c r="F120" t="str">
        <f t="shared" si="11"/>
        <v>20200413</v>
      </c>
      <c r="G120">
        <f>budget!E819</f>
        <v>15</v>
      </c>
    </row>
    <row r="121" spans="1:7" x14ac:dyDescent="0.55000000000000004">
      <c r="A121">
        <f>budget!J820</f>
        <v>163</v>
      </c>
      <c r="B121">
        <v>2020</v>
      </c>
      <c r="C121">
        <f t="shared" si="9"/>
        <v>4</v>
      </c>
      <c r="D121">
        <f t="shared" si="10"/>
        <v>20</v>
      </c>
      <c r="E121">
        <f>budget!F820</f>
        <v>7</v>
      </c>
      <c r="F121" t="str">
        <f t="shared" si="11"/>
        <v>20200420</v>
      </c>
      <c r="G121">
        <f>budget!E820</f>
        <v>16</v>
      </c>
    </row>
    <row r="122" spans="1:7" x14ac:dyDescent="0.55000000000000004">
      <c r="A122">
        <f>budget!J821</f>
        <v>163</v>
      </c>
      <c r="B122">
        <v>2020</v>
      </c>
      <c r="C122">
        <f t="shared" si="9"/>
        <v>4</v>
      </c>
      <c r="D122">
        <f t="shared" si="10"/>
        <v>27</v>
      </c>
      <c r="E122">
        <f>budget!F821</f>
        <v>1</v>
      </c>
      <c r="F122" t="str">
        <f t="shared" si="11"/>
        <v>20200427</v>
      </c>
      <c r="G122">
        <f>budget!E821</f>
        <v>17</v>
      </c>
    </row>
    <row r="123" spans="1:7" x14ac:dyDescent="0.55000000000000004">
      <c r="A123">
        <f>budget!J822</f>
        <v>163</v>
      </c>
      <c r="B123">
        <v>2020</v>
      </c>
      <c r="C123">
        <f t="shared" si="9"/>
        <v>5</v>
      </c>
      <c r="D123">
        <f t="shared" si="10"/>
        <v>4</v>
      </c>
      <c r="E123">
        <f>budget!F822</f>
        <v>7</v>
      </c>
      <c r="F123" t="str">
        <f t="shared" si="11"/>
        <v>20200504</v>
      </c>
      <c r="G123">
        <f>budget!E822</f>
        <v>18</v>
      </c>
    </row>
    <row r="124" spans="1:7" x14ac:dyDescent="0.55000000000000004">
      <c r="A124">
        <f>budget!J823</f>
        <v>163</v>
      </c>
      <c r="B124">
        <v>2020</v>
      </c>
      <c r="C124">
        <f t="shared" si="9"/>
        <v>5</v>
      </c>
      <c r="D124">
        <f t="shared" si="10"/>
        <v>25</v>
      </c>
      <c r="E124">
        <f>budget!F823</f>
        <v>1</v>
      </c>
      <c r="F124" t="str">
        <f t="shared" si="11"/>
        <v>20200525</v>
      </c>
      <c r="G124">
        <f>budget!E823</f>
        <v>21</v>
      </c>
    </row>
    <row r="125" spans="1:7" x14ac:dyDescent="0.55000000000000004">
      <c r="A125">
        <f>budget!J824</f>
        <v>163</v>
      </c>
      <c r="B125">
        <v>2020</v>
      </c>
      <c r="C125">
        <f t="shared" si="9"/>
        <v>6</v>
      </c>
      <c r="D125">
        <f t="shared" si="10"/>
        <v>1</v>
      </c>
      <c r="E125">
        <f>budget!F824</f>
        <v>7</v>
      </c>
      <c r="F125" t="str">
        <f t="shared" si="11"/>
        <v>20200601</v>
      </c>
      <c r="G125">
        <f>budget!E824</f>
        <v>22</v>
      </c>
    </row>
    <row r="126" spans="1:7" x14ac:dyDescent="0.55000000000000004">
      <c r="A126">
        <f>budget!J835</f>
        <v>163</v>
      </c>
      <c r="B126">
        <v>2020</v>
      </c>
      <c r="C126">
        <f t="shared" ref="C126:C133" si="12">IF(G126=1,$M$2,IF(G126=2,$M$3,IF(G126=3,$M$4,IF(G126=4,$M$5,IF(G126=5,$M$6,IF(G126=6,$M$7,IF(G126=7,$M$8,IF(G126=8,$M$9,IF(G126=9,$M$10,IF(G126=10,$M$11,IF(G126=11,$M$12,IF(G126=12,$M$13,IF(G126=13,$M$14,IF(G126=14,$M$15,IF(G126=15,$M$16,IF(G126=16,$M$17,IF(G126=17,$M$18,IF(G126=18,$M$19,IF(G126=19,$M$20,IF(G126=20,$M$21,IF(G126=21,$M$22,IF(G126=22,$M$23,IF(G126=23,$M$24,IF(G126=24,$M$25,IF(G126=25,$M$26,IF(G126=26,$M$27,IF(G126=27,$M$28,IF(G126=28,$M$29,IF(G126=29,$M$30,IF(G126=30,$M$31,IF(G126=31,$M$32,IF(G126=32,$M$33,IF(G126=33,$M$34,IF(G126=34,$M$35,IF(G126=35,$M$36,IF(G126=36,$M$37,IF(G126=37,$M$38,IF(G126=38,$M$39,IF(G126=39,$M$40,IF(G126=40,$M$41,IF(G126=41,$M$42,IF(G126=42,$M$43,IF(G126=43,$M$44,IF(G126=44,$M$45,IF(G126=45,$M$46,IF(G126=46,$M$47,IF(G126=47,$M$48,IF(G126=48,$M$49,IF(G126=49,$M$50,IF(G126=50,$M$51,IF(G126=51,$M$52,IF(G126=52,$M$53,""))))))))))))))))))))))))))))))))))))))))))))))))))))</f>
        <v>11</v>
      </c>
      <c r="D126">
        <f t="shared" ref="D126:D133" si="13">IF(G126=1,$O$2,IF(G126=2,$O$3,IF(G126=3,$O$4,IF(G126=4,$O$5,IF(G126=5,$O$6,IF(G126=6,$O$7,IF(G126=7,$O$8,IF(G126=8,$O$9,IF(G126=9,$O$10,IF(G126=10,$O$11,IF(G126=11,$O$12,IF(G126=12,$O$13,IF(G126=13,$O$14,IF(G126=14,$O$15,IF(G126=15,$O$16,IF(G126=16,$O$17,IF(G126=17,$O$18,IF(G126=18,$O$19,IF(G126=19,$O$20,IF(G126=20,$O$21,IF(G126=21,$O$22,IF(G126=22,$O$23,IF(G126=23,$O$24,IF(G126=24,$O$25,IF(G126=25,$O$26,IF(G126=26,$O$27,IF(G126=27,$O$28,IF(G126=28,$O$29,IF(G126=29,$O$30,IF(G126=30,$O$31,IF(G126=31,$O$32,IF(G126=32,$O$33,IF(G126=33,$O$34,IF(G126=34,$O$35,IF(G126=35,$O$36,IF(G126=36,$O$37,IF(G126=37,$O$38,IF(G126=38,$O$39,IF(G126=39,$O$40,IF(G126=40,$O$41,IF(G126=41,$O$42,IF(G126=42,$O$43,IF(G126=43,$O$44,IF(G126=44,$O$45,IF(G126=45,$O$46,IF(G126=46,$O$47,IF(G126=47,$O$48,IF(G126=48,$O$49,IF(G126=49,$O$50,IF(G126=50,$O$51,IF(G126=51,$O$52,IF(G126=52,$O$53,""))))))))))))))))))))))))))))))))))))))))))))))))))))</f>
        <v>23</v>
      </c>
      <c r="E126">
        <f>budget!F835</f>
        <v>1</v>
      </c>
      <c r="F126" t="str">
        <f t="shared" ref="F126:F133" si="14">B126&amp;TEXT(C126,"00")&amp;TEXT(D126,"00")</f>
        <v>20201123</v>
      </c>
      <c r="G126">
        <f>budget!E835</f>
        <v>47</v>
      </c>
    </row>
    <row r="127" spans="1:7" x14ac:dyDescent="0.55000000000000004">
      <c r="A127">
        <f>budget!J836</f>
        <v>163</v>
      </c>
      <c r="B127">
        <v>2020</v>
      </c>
      <c r="C127">
        <f t="shared" si="12"/>
        <v>12</v>
      </c>
      <c r="D127">
        <f t="shared" si="13"/>
        <v>7</v>
      </c>
      <c r="E127">
        <f>budget!F836</f>
        <v>7</v>
      </c>
      <c r="F127" t="str">
        <f t="shared" si="14"/>
        <v>20201207</v>
      </c>
      <c r="G127">
        <f>budget!E836</f>
        <v>49</v>
      </c>
    </row>
    <row r="128" spans="1:7" x14ac:dyDescent="0.55000000000000004">
      <c r="A128">
        <f>budget!J837</f>
        <v>163</v>
      </c>
      <c r="B128">
        <v>2020</v>
      </c>
      <c r="C128">
        <f t="shared" si="12"/>
        <v>12</v>
      </c>
      <c r="D128">
        <f t="shared" si="13"/>
        <v>21</v>
      </c>
      <c r="E128">
        <f>budget!F837</f>
        <v>1</v>
      </c>
      <c r="F128" t="str">
        <f t="shared" si="14"/>
        <v>20201221</v>
      </c>
      <c r="G128">
        <f>budget!E837</f>
        <v>51</v>
      </c>
    </row>
    <row r="129" spans="1:7" x14ac:dyDescent="0.55000000000000004">
      <c r="A129">
        <f>budget!J838</f>
        <v>164</v>
      </c>
      <c r="B129">
        <v>2020</v>
      </c>
      <c r="C129">
        <f t="shared" si="12"/>
        <v>3</v>
      </c>
      <c r="D129">
        <f t="shared" si="13"/>
        <v>2</v>
      </c>
      <c r="E129">
        <f>budget!F838</f>
        <v>1</v>
      </c>
      <c r="F129" t="str">
        <f t="shared" si="14"/>
        <v>20200302</v>
      </c>
      <c r="G129">
        <f>budget!E838</f>
        <v>9</v>
      </c>
    </row>
    <row r="130" spans="1:7" x14ac:dyDescent="0.55000000000000004">
      <c r="A130">
        <f>budget!J839</f>
        <v>164</v>
      </c>
      <c r="B130">
        <v>2020</v>
      </c>
      <c r="C130">
        <f t="shared" si="12"/>
        <v>3</v>
      </c>
      <c r="D130">
        <f t="shared" si="13"/>
        <v>16</v>
      </c>
      <c r="E130">
        <f>budget!F839</f>
        <v>1</v>
      </c>
      <c r="F130" t="str">
        <f t="shared" si="14"/>
        <v>20200316</v>
      </c>
      <c r="G130">
        <f>budget!E839</f>
        <v>11</v>
      </c>
    </row>
    <row r="131" spans="1:7" x14ac:dyDescent="0.55000000000000004">
      <c r="A131">
        <f>budget!J840</f>
        <v>164</v>
      </c>
      <c r="B131">
        <v>2020</v>
      </c>
      <c r="C131">
        <f t="shared" si="12"/>
        <v>5</v>
      </c>
      <c r="D131">
        <f t="shared" si="13"/>
        <v>18</v>
      </c>
      <c r="E131">
        <f>budget!F840</f>
        <v>1</v>
      </c>
      <c r="F131" t="str">
        <f t="shared" si="14"/>
        <v>20200518</v>
      </c>
      <c r="G131">
        <f>budget!E840</f>
        <v>20</v>
      </c>
    </row>
    <row r="132" spans="1:7" x14ac:dyDescent="0.55000000000000004">
      <c r="A132">
        <f>budget!J841</f>
        <v>164</v>
      </c>
      <c r="B132">
        <v>2020</v>
      </c>
      <c r="C132">
        <f t="shared" si="12"/>
        <v>5</v>
      </c>
      <c r="D132">
        <f t="shared" si="13"/>
        <v>25</v>
      </c>
      <c r="E132">
        <f>budget!F841</f>
        <v>2</v>
      </c>
      <c r="F132" t="str">
        <f t="shared" si="14"/>
        <v>20200525</v>
      </c>
      <c r="G132">
        <f>budget!E841</f>
        <v>21</v>
      </c>
    </row>
    <row r="133" spans="1:7" x14ac:dyDescent="0.55000000000000004">
      <c r="A133">
        <f>budget!J842</f>
        <v>164</v>
      </c>
      <c r="B133">
        <v>2020</v>
      </c>
      <c r="C133">
        <f t="shared" si="12"/>
        <v>6</v>
      </c>
      <c r="D133">
        <f t="shared" si="13"/>
        <v>1</v>
      </c>
      <c r="E133">
        <f>budget!F842</f>
        <v>1</v>
      </c>
      <c r="F133" t="str">
        <f t="shared" si="14"/>
        <v>20200601</v>
      </c>
      <c r="G133">
        <f>budget!E842</f>
        <v>22</v>
      </c>
    </row>
    <row r="134" spans="1:7" x14ac:dyDescent="0.55000000000000004">
      <c r="A134">
        <f>budget!J1094</f>
        <v>220</v>
      </c>
      <c r="B134">
        <v>2020</v>
      </c>
      <c r="C134">
        <f t="shared" ref="C134:C194" si="15">IF(G134=1,$M$2,IF(G134=2,$M$3,IF(G134=3,$M$4,IF(G134=4,$M$5,IF(G134=5,$M$6,IF(G134=6,$M$7,IF(G134=7,$M$8,IF(G134=8,$M$9,IF(G134=9,$M$10,IF(G134=10,$M$11,IF(G134=11,$M$12,IF(G134=12,$M$13,IF(G134=13,$M$14,IF(G134=14,$M$15,IF(G134=15,$M$16,IF(G134=16,$M$17,IF(G134=17,$M$18,IF(G134=18,$M$19,IF(G134=19,$M$20,IF(G134=20,$M$21,IF(G134=21,$M$22,IF(G134=22,$M$23,IF(G134=23,$M$24,IF(G134=24,$M$25,IF(G134=25,$M$26,IF(G134=26,$M$27,IF(G134=27,$M$28,IF(G134=28,$M$29,IF(G134=29,$M$30,IF(G134=30,$M$31,IF(G134=31,$M$32,IF(G134=32,$M$33,IF(G134=33,$M$34,IF(G134=34,$M$35,IF(G134=35,$M$36,IF(G134=36,$M$37,IF(G134=37,$M$38,IF(G134=38,$M$39,IF(G134=39,$M$40,IF(G134=40,$M$41,IF(G134=41,$M$42,IF(G134=42,$M$43,IF(G134=43,$M$44,IF(G134=44,$M$45,IF(G134=45,$M$46,IF(G134=46,$M$47,IF(G134=47,$M$48,IF(G134=48,$M$49,IF(G134=49,$M$50,IF(G134=50,$M$51,IF(G134=51,$M$52,IF(G134=52,$M$53,""))))))))))))))))))))))))))))))))))))))))))))))))))))</f>
        <v>10</v>
      </c>
      <c r="D134">
        <f t="shared" ref="D134:D194" si="16">IF(G134=1,$O$2,IF(G134=2,$O$3,IF(G134=3,$O$4,IF(G134=4,$O$5,IF(G134=5,$O$6,IF(G134=6,$O$7,IF(G134=7,$O$8,IF(G134=8,$O$9,IF(G134=9,$O$10,IF(G134=10,$O$11,IF(G134=11,$O$12,IF(G134=12,$O$13,IF(G134=13,$O$14,IF(G134=14,$O$15,IF(G134=15,$O$16,IF(G134=16,$O$17,IF(G134=17,$O$18,IF(G134=18,$O$19,IF(G134=19,$O$20,IF(G134=20,$O$21,IF(G134=21,$O$22,IF(G134=22,$O$23,IF(G134=23,$O$24,IF(G134=24,$O$25,IF(G134=25,$O$26,IF(G134=26,$O$27,IF(G134=27,$O$28,IF(G134=28,$O$29,IF(G134=29,$O$30,IF(G134=30,$O$31,IF(G134=31,$O$32,IF(G134=32,$O$33,IF(G134=33,$O$34,IF(G134=34,$O$35,IF(G134=35,$O$36,IF(G134=36,$O$37,IF(G134=37,$O$38,IF(G134=38,$O$39,IF(G134=39,$O$40,IF(G134=40,$O$41,IF(G134=41,$O$42,IF(G134=42,$O$43,IF(G134=43,$O$44,IF(G134=44,$O$45,IF(G134=45,$O$46,IF(G134=46,$O$47,IF(G134=47,$O$48,IF(G134=48,$O$49,IF(G134=49,$O$50,IF(G134=50,$O$51,IF(G134=51,$O$52,IF(G134=52,$O$53,""))))))))))))))))))))))))))))))))))))))))))))))))))))</f>
        <v>5</v>
      </c>
      <c r="E134">
        <f>budget!F1094</f>
        <v>11</v>
      </c>
      <c r="F134" t="str">
        <f t="shared" ref="F134:F194" si="17">B134&amp;TEXT(C134,"00")&amp;TEXT(D134,"00")</f>
        <v>20201005</v>
      </c>
      <c r="G134">
        <f>budget!E1094</f>
        <v>40</v>
      </c>
    </row>
    <row r="135" spans="1:7" x14ac:dyDescent="0.55000000000000004">
      <c r="A135">
        <f>budget!J1095</f>
        <v>220</v>
      </c>
      <c r="B135">
        <v>2020</v>
      </c>
      <c r="C135">
        <f t="shared" si="15"/>
        <v>10</v>
      </c>
      <c r="D135">
        <f t="shared" si="16"/>
        <v>12</v>
      </c>
      <c r="E135">
        <f>budget!F1095</f>
        <v>6</v>
      </c>
      <c r="F135" t="str">
        <f t="shared" si="17"/>
        <v>20201012</v>
      </c>
      <c r="G135">
        <f>budget!E1095</f>
        <v>41</v>
      </c>
    </row>
    <row r="136" spans="1:7" x14ac:dyDescent="0.55000000000000004">
      <c r="A136">
        <f>budget!J1096</f>
        <v>220</v>
      </c>
      <c r="B136">
        <v>2020</v>
      </c>
      <c r="C136">
        <f t="shared" si="15"/>
        <v>10</v>
      </c>
      <c r="D136">
        <f t="shared" si="16"/>
        <v>19</v>
      </c>
      <c r="E136">
        <f>budget!F1096</f>
        <v>3</v>
      </c>
      <c r="F136" t="str">
        <f t="shared" si="17"/>
        <v>20201019</v>
      </c>
      <c r="G136">
        <f>budget!E1096</f>
        <v>42</v>
      </c>
    </row>
    <row r="137" spans="1:7" x14ac:dyDescent="0.55000000000000004">
      <c r="A137">
        <f>budget!J1097</f>
        <v>220</v>
      </c>
      <c r="B137">
        <v>2020</v>
      </c>
      <c r="C137">
        <f t="shared" si="15"/>
        <v>10</v>
      </c>
      <c r="D137">
        <f t="shared" si="16"/>
        <v>26</v>
      </c>
      <c r="E137">
        <f>budget!F1097</f>
        <v>3</v>
      </c>
      <c r="F137" t="str">
        <f t="shared" si="17"/>
        <v>20201026</v>
      </c>
      <c r="G137">
        <f>budget!E1097</f>
        <v>43</v>
      </c>
    </row>
    <row r="138" spans="1:7" x14ac:dyDescent="0.55000000000000004">
      <c r="A138">
        <f>budget!J1098</f>
        <v>220</v>
      </c>
      <c r="B138">
        <v>2020</v>
      </c>
      <c r="C138">
        <f t="shared" si="15"/>
        <v>11</v>
      </c>
      <c r="D138">
        <f t="shared" si="16"/>
        <v>2</v>
      </c>
      <c r="E138">
        <f>budget!F1098</f>
        <v>11</v>
      </c>
      <c r="F138" t="str">
        <f t="shared" si="17"/>
        <v>20201102</v>
      </c>
      <c r="G138">
        <f>budget!E1098</f>
        <v>44</v>
      </c>
    </row>
    <row r="139" spans="1:7" x14ac:dyDescent="0.55000000000000004">
      <c r="A139">
        <f>budget!J1099</f>
        <v>220</v>
      </c>
      <c r="B139">
        <v>2020</v>
      </c>
      <c r="C139">
        <f t="shared" si="15"/>
        <v>11</v>
      </c>
      <c r="D139">
        <f t="shared" si="16"/>
        <v>9</v>
      </c>
      <c r="E139">
        <f>budget!F1099</f>
        <v>6</v>
      </c>
      <c r="F139" t="str">
        <f t="shared" si="17"/>
        <v>20201109</v>
      </c>
      <c r="G139">
        <f>budget!E1099</f>
        <v>45</v>
      </c>
    </row>
    <row r="140" spans="1:7" x14ac:dyDescent="0.55000000000000004">
      <c r="A140">
        <f>budget!J1100</f>
        <v>220</v>
      </c>
      <c r="B140">
        <v>2020</v>
      </c>
      <c r="C140">
        <f t="shared" si="15"/>
        <v>11</v>
      </c>
      <c r="D140">
        <f t="shared" si="16"/>
        <v>16</v>
      </c>
      <c r="E140">
        <f>budget!F1100</f>
        <v>3</v>
      </c>
      <c r="F140" t="str">
        <f t="shared" si="17"/>
        <v>20201116</v>
      </c>
      <c r="G140">
        <f>budget!E1100</f>
        <v>46</v>
      </c>
    </row>
    <row r="141" spans="1:7" x14ac:dyDescent="0.55000000000000004">
      <c r="A141">
        <f>budget!J1101</f>
        <v>220</v>
      </c>
      <c r="B141">
        <v>2020</v>
      </c>
      <c r="C141">
        <f t="shared" si="15"/>
        <v>11</v>
      </c>
      <c r="D141">
        <f t="shared" si="16"/>
        <v>23</v>
      </c>
      <c r="E141">
        <f>budget!F1101</f>
        <v>2</v>
      </c>
      <c r="F141" t="str">
        <f t="shared" si="17"/>
        <v>20201123</v>
      </c>
      <c r="G141">
        <f>budget!E1101</f>
        <v>47</v>
      </c>
    </row>
    <row r="142" spans="1:7" x14ac:dyDescent="0.55000000000000004">
      <c r="A142">
        <f>budget!J1102</f>
        <v>220</v>
      </c>
      <c r="B142">
        <v>2020</v>
      </c>
      <c r="C142">
        <f t="shared" si="15"/>
        <v>11</v>
      </c>
      <c r="D142">
        <f t="shared" si="16"/>
        <v>30</v>
      </c>
      <c r="E142">
        <f>budget!F1102</f>
        <v>2</v>
      </c>
      <c r="F142" t="str">
        <f t="shared" si="17"/>
        <v>20201130</v>
      </c>
      <c r="G142">
        <f>budget!E1102</f>
        <v>48</v>
      </c>
    </row>
    <row r="143" spans="1:7" x14ac:dyDescent="0.55000000000000004">
      <c r="A143">
        <f>budget!J1103</f>
        <v>220</v>
      </c>
      <c r="B143">
        <v>2020</v>
      </c>
      <c r="C143">
        <f t="shared" si="15"/>
        <v>12</v>
      </c>
      <c r="D143">
        <f t="shared" si="16"/>
        <v>7</v>
      </c>
      <c r="E143">
        <f>budget!F1103</f>
        <v>11</v>
      </c>
      <c r="F143" t="str">
        <f t="shared" si="17"/>
        <v>20201207</v>
      </c>
      <c r="G143">
        <f>budget!E1103</f>
        <v>49</v>
      </c>
    </row>
    <row r="144" spans="1:7" x14ac:dyDescent="0.55000000000000004">
      <c r="A144">
        <f>budget!J1104</f>
        <v>220</v>
      </c>
      <c r="B144">
        <v>2020</v>
      </c>
      <c r="C144">
        <f t="shared" si="15"/>
        <v>12</v>
      </c>
      <c r="D144">
        <f t="shared" si="16"/>
        <v>14</v>
      </c>
      <c r="E144">
        <f>budget!F1104</f>
        <v>6</v>
      </c>
      <c r="F144" t="str">
        <f t="shared" si="17"/>
        <v>20201214</v>
      </c>
      <c r="G144">
        <f>budget!E1104</f>
        <v>50</v>
      </c>
    </row>
    <row r="145" spans="1:7" x14ac:dyDescent="0.55000000000000004">
      <c r="A145">
        <f>budget!J1105</f>
        <v>220</v>
      </c>
      <c r="B145">
        <v>2020</v>
      </c>
      <c r="C145">
        <f t="shared" si="15"/>
        <v>12</v>
      </c>
      <c r="D145">
        <f t="shared" si="16"/>
        <v>21</v>
      </c>
      <c r="E145">
        <f>budget!F1105</f>
        <v>3</v>
      </c>
      <c r="F145" t="str">
        <f t="shared" si="17"/>
        <v>20201221</v>
      </c>
      <c r="G145">
        <f>budget!E1105</f>
        <v>51</v>
      </c>
    </row>
    <row r="146" spans="1:7" x14ac:dyDescent="0.55000000000000004">
      <c r="A146">
        <f>budget!J1106</f>
        <v>220</v>
      </c>
      <c r="B146">
        <v>2020</v>
      </c>
      <c r="C146">
        <f t="shared" si="15"/>
        <v>12</v>
      </c>
      <c r="D146">
        <f t="shared" si="16"/>
        <v>28</v>
      </c>
      <c r="E146">
        <f>budget!F1106</f>
        <v>3</v>
      </c>
      <c r="F146" t="str">
        <f t="shared" si="17"/>
        <v>20201228</v>
      </c>
      <c r="G146">
        <f>budget!E1106</f>
        <v>52</v>
      </c>
    </row>
    <row r="147" spans="1:7" x14ac:dyDescent="0.55000000000000004">
      <c r="A147">
        <f>budget!J1107</f>
        <v>223</v>
      </c>
      <c r="B147">
        <v>2020</v>
      </c>
      <c r="C147">
        <f t="shared" si="15"/>
        <v>3</v>
      </c>
      <c r="D147">
        <f t="shared" si="16"/>
        <v>2</v>
      </c>
      <c r="E147">
        <f>budget!F1107</f>
        <v>2</v>
      </c>
      <c r="F147" t="str">
        <f t="shared" si="17"/>
        <v>20200302</v>
      </c>
      <c r="G147">
        <f>budget!E1107</f>
        <v>9</v>
      </c>
    </row>
    <row r="148" spans="1:7" x14ac:dyDescent="0.55000000000000004">
      <c r="A148">
        <f>budget!J1108</f>
        <v>223</v>
      </c>
      <c r="B148">
        <v>2020</v>
      </c>
      <c r="C148">
        <f t="shared" si="15"/>
        <v>3</v>
      </c>
      <c r="D148">
        <f t="shared" si="16"/>
        <v>9</v>
      </c>
      <c r="E148">
        <f>budget!F1108</f>
        <v>0</v>
      </c>
      <c r="F148" t="str">
        <f t="shared" si="17"/>
        <v>20200309</v>
      </c>
      <c r="G148">
        <f>budget!E1108</f>
        <v>10</v>
      </c>
    </row>
    <row r="149" spans="1:7" x14ac:dyDescent="0.55000000000000004">
      <c r="A149">
        <f>budget!J1109</f>
        <v>223</v>
      </c>
      <c r="B149">
        <v>2020</v>
      </c>
      <c r="C149">
        <f t="shared" si="15"/>
        <v>3</v>
      </c>
      <c r="D149">
        <f t="shared" si="16"/>
        <v>30</v>
      </c>
      <c r="E149">
        <f>budget!F1109</f>
        <v>3</v>
      </c>
      <c r="F149" t="str">
        <f t="shared" si="17"/>
        <v>20200330</v>
      </c>
      <c r="G149">
        <f>budget!E1109</f>
        <v>13</v>
      </c>
    </row>
    <row r="150" spans="1:7" x14ac:dyDescent="0.55000000000000004">
      <c r="A150">
        <f>budget!J1110</f>
        <v>223</v>
      </c>
      <c r="B150">
        <v>2020</v>
      </c>
      <c r="C150">
        <f t="shared" si="15"/>
        <v>4</v>
      </c>
      <c r="D150">
        <f t="shared" si="16"/>
        <v>6</v>
      </c>
      <c r="E150">
        <f>budget!F1110</f>
        <v>3</v>
      </c>
      <c r="F150" t="str">
        <f t="shared" si="17"/>
        <v>20200406</v>
      </c>
      <c r="G150">
        <f>budget!E1110</f>
        <v>14</v>
      </c>
    </row>
    <row r="151" spans="1:7" x14ac:dyDescent="0.55000000000000004">
      <c r="A151">
        <f>budget!J1111</f>
        <v>223</v>
      </c>
      <c r="B151">
        <v>2020</v>
      </c>
      <c r="C151">
        <f t="shared" si="15"/>
        <v>4</v>
      </c>
      <c r="D151">
        <f t="shared" si="16"/>
        <v>13</v>
      </c>
      <c r="E151">
        <f>budget!F1111</f>
        <v>7</v>
      </c>
      <c r="F151" t="str">
        <f t="shared" si="17"/>
        <v>20200413</v>
      </c>
      <c r="G151">
        <f>budget!E1111</f>
        <v>15</v>
      </c>
    </row>
    <row r="152" spans="1:7" x14ac:dyDescent="0.55000000000000004">
      <c r="A152">
        <f>budget!J1112</f>
        <v>223</v>
      </c>
      <c r="B152">
        <v>2020</v>
      </c>
      <c r="C152">
        <f t="shared" si="15"/>
        <v>4</v>
      </c>
      <c r="D152">
        <f t="shared" si="16"/>
        <v>20</v>
      </c>
      <c r="E152">
        <f>budget!F1112</f>
        <v>1</v>
      </c>
      <c r="F152" t="str">
        <f t="shared" si="17"/>
        <v>20200420</v>
      </c>
      <c r="G152">
        <f>budget!E1112</f>
        <v>16</v>
      </c>
    </row>
    <row r="153" spans="1:7" x14ac:dyDescent="0.55000000000000004">
      <c r="A153">
        <f>budget!J1113</f>
        <v>223</v>
      </c>
      <c r="B153">
        <v>2020</v>
      </c>
      <c r="C153">
        <f t="shared" si="15"/>
        <v>5</v>
      </c>
      <c r="D153">
        <f t="shared" si="16"/>
        <v>4</v>
      </c>
      <c r="E153">
        <f>budget!F1113</f>
        <v>4</v>
      </c>
      <c r="F153" t="str">
        <f t="shared" si="17"/>
        <v>20200504</v>
      </c>
      <c r="G153">
        <f>budget!E1113</f>
        <v>18</v>
      </c>
    </row>
    <row r="154" spans="1:7" x14ac:dyDescent="0.55000000000000004">
      <c r="A154">
        <f>budget!J1114</f>
        <v>223</v>
      </c>
      <c r="B154">
        <v>2020</v>
      </c>
      <c r="C154">
        <f t="shared" si="15"/>
        <v>6</v>
      </c>
      <c r="D154">
        <f t="shared" si="16"/>
        <v>8</v>
      </c>
      <c r="E154">
        <f>budget!F1114</f>
        <v>4</v>
      </c>
      <c r="F154" t="str">
        <f t="shared" si="17"/>
        <v>20200608</v>
      </c>
      <c r="G154">
        <f>budget!E1114</f>
        <v>23</v>
      </c>
    </row>
    <row r="155" spans="1:7" x14ac:dyDescent="0.55000000000000004">
      <c r="A155">
        <f>budget!J1115</f>
        <v>223</v>
      </c>
      <c r="B155">
        <v>2020</v>
      </c>
      <c r="C155">
        <f t="shared" si="15"/>
        <v>6</v>
      </c>
      <c r="D155">
        <f t="shared" si="16"/>
        <v>29</v>
      </c>
      <c r="E155">
        <f>budget!F1115</f>
        <v>6</v>
      </c>
      <c r="F155" t="str">
        <f t="shared" si="17"/>
        <v>20200629</v>
      </c>
      <c r="G155">
        <f>budget!E1115</f>
        <v>26</v>
      </c>
    </row>
    <row r="156" spans="1:7" x14ac:dyDescent="0.55000000000000004">
      <c r="A156">
        <f>budget!J1116</f>
        <v>223</v>
      </c>
      <c r="B156">
        <v>2020</v>
      </c>
      <c r="C156">
        <f t="shared" si="15"/>
        <v>7</v>
      </c>
      <c r="D156">
        <f t="shared" si="16"/>
        <v>6</v>
      </c>
      <c r="E156">
        <f>budget!F1116</f>
        <v>6</v>
      </c>
      <c r="F156" t="str">
        <f t="shared" si="17"/>
        <v>20200706</v>
      </c>
      <c r="G156">
        <f>budget!E1116</f>
        <v>27</v>
      </c>
    </row>
    <row r="157" spans="1:7" x14ac:dyDescent="0.55000000000000004">
      <c r="A157">
        <f>budget!J1117</f>
        <v>223</v>
      </c>
      <c r="B157">
        <v>2020</v>
      </c>
      <c r="C157">
        <f t="shared" si="15"/>
        <v>7</v>
      </c>
      <c r="D157">
        <f t="shared" si="16"/>
        <v>13</v>
      </c>
      <c r="E157">
        <f>budget!F1117</f>
        <v>3</v>
      </c>
      <c r="F157" t="str">
        <f t="shared" si="17"/>
        <v>20200713</v>
      </c>
      <c r="G157">
        <f>budget!E1117</f>
        <v>28</v>
      </c>
    </row>
    <row r="158" spans="1:7" x14ac:dyDescent="0.55000000000000004">
      <c r="A158">
        <f>budget!J1118</f>
        <v>223</v>
      </c>
      <c r="B158">
        <v>2020</v>
      </c>
      <c r="C158">
        <f t="shared" si="15"/>
        <v>7</v>
      </c>
      <c r="D158">
        <f t="shared" si="16"/>
        <v>20</v>
      </c>
      <c r="E158">
        <f>budget!F1118</f>
        <v>2</v>
      </c>
      <c r="F158" t="str">
        <f t="shared" si="17"/>
        <v>20200720</v>
      </c>
      <c r="G158">
        <f>budget!E1118</f>
        <v>29</v>
      </c>
    </row>
    <row r="159" spans="1:7" x14ac:dyDescent="0.55000000000000004">
      <c r="A159">
        <f>budget!J1119</f>
        <v>223</v>
      </c>
      <c r="B159">
        <v>2020</v>
      </c>
      <c r="C159">
        <f t="shared" si="15"/>
        <v>7</v>
      </c>
      <c r="D159">
        <f t="shared" si="16"/>
        <v>27</v>
      </c>
      <c r="E159">
        <f>budget!F1119</f>
        <v>6</v>
      </c>
      <c r="F159" t="str">
        <f t="shared" si="17"/>
        <v>20200727</v>
      </c>
      <c r="G159">
        <f>budget!E1119</f>
        <v>30</v>
      </c>
    </row>
    <row r="160" spans="1:7" x14ac:dyDescent="0.55000000000000004">
      <c r="A160">
        <f>budget!J1120</f>
        <v>223</v>
      </c>
      <c r="B160">
        <v>2020</v>
      </c>
      <c r="C160">
        <f t="shared" si="15"/>
        <v>8</v>
      </c>
      <c r="D160">
        <f t="shared" si="16"/>
        <v>3</v>
      </c>
      <c r="E160">
        <f>budget!F1120</f>
        <v>4</v>
      </c>
      <c r="F160" t="str">
        <f t="shared" si="17"/>
        <v>20200803</v>
      </c>
      <c r="G160">
        <f>budget!E1120</f>
        <v>31</v>
      </c>
    </row>
    <row r="161" spans="1:7" x14ac:dyDescent="0.55000000000000004">
      <c r="A161">
        <f>budget!J1121</f>
        <v>223</v>
      </c>
      <c r="B161">
        <v>2020</v>
      </c>
      <c r="C161">
        <f t="shared" si="15"/>
        <v>8</v>
      </c>
      <c r="D161">
        <f t="shared" si="16"/>
        <v>10</v>
      </c>
      <c r="E161">
        <f>budget!F1121</f>
        <v>5</v>
      </c>
      <c r="F161" t="str">
        <f t="shared" si="17"/>
        <v>20200810</v>
      </c>
      <c r="G161">
        <f>budget!E1121</f>
        <v>32</v>
      </c>
    </row>
    <row r="162" spans="1:7" x14ac:dyDescent="0.55000000000000004">
      <c r="A162">
        <f>budget!J1122</f>
        <v>223</v>
      </c>
      <c r="B162">
        <v>2020</v>
      </c>
      <c r="C162">
        <f t="shared" si="15"/>
        <v>8</v>
      </c>
      <c r="D162">
        <f t="shared" si="16"/>
        <v>17</v>
      </c>
      <c r="E162">
        <f>budget!F1122</f>
        <v>3</v>
      </c>
      <c r="F162" t="str">
        <f t="shared" si="17"/>
        <v>20200817</v>
      </c>
      <c r="G162">
        <f>budget!E1122</f>
        <v>33</v>
      </c>
    </row>
    <row r="163" spans="1:7" x14ac:dyDescent="0.55000000000000004">
      <c r="A163">
        <f>budget!J1123</f>
        <v>223</v>
      </c>
      <c r="B163">
        <v>2020</v>
      </c>
      <c r="C163">
        <f t="shared" si="15"/>
        <v>8</v>
      </c>
      <c r="D163">
        <f t="shared" si="16"/>
        <v>24</v>
      </c>
      <c r="E163">
        <f>budget!F1123</f>
        <v>2</v>
      </c>
      <c r="F163" t="str">
        <f t="shared" si="17"/>
        <v>20200824</v>
      </c>
      <c r="G163">
        <f>budget!E1123</f>
        <v>34</v>
      </c>
    </row>
    <row r="164" spans="1:7" x14ac:dyDescent="0.55000000000000004">
      <c r="A164">
        <f>budget!J1124</f>
        <v>223</v>
      </c>
      <c r="B164">
        <v>2020</v>
      </c>
      <c r="C164">
        <f t="shared" si="15"/>
        <v>8</v>
      </c>
      <c r="D164">
        <f t="shared" si="16"/>
        <v>31</v>
      </c>
      <c r="E164">
        <f>budget!F1124</f>
        <v>5</v>
      </c>
      <c r="F164" t="str">
        <f t="shared" si="17"/>
        <v>20200831</v>
      </c>
      <c r="G164">
        <f>budget!E1124</f>
        <v>35</v>
      </c>
    </row>
    <row r="165" spans="1:7" x14ac:dyDescent="0.55000000000000004">
      <c r="A165">
        <f>budget!J1125</f>
        <v>223</v>
      </c>
      <c r="B165">
        <v>2020</v>
      </c>
      <c r="C165">
        <f t="shared" si="15"/>
        <v>9</v>
      </c>
      <c r="D165">
        <f t="shared" si="16"/>
        <v>7</v>
      </c>
      <c r="E165">
        <f>budget!F1125</f>
        <v>4</v>
      </c>
      <c r="F165" t="str">
        <f t="shared" si="17"/>
        <v>20200907</v>
      </c>
      <c r="G165">
        <f>budget!E1125</f>
        <v>36</v>
      </c>
    </row>
    <row r="166" spans="1:7" x14ac:dyDescent="0.55000000000000004">
      <c r="A166">
        <f>budget!J1126</f>
        <v>223</v>
      </c>
      <c r="B166">
        <v>2020</v>
      </c>
      <c r="C166">
        <f t="shared" si="15"/>
        <v>10</v>
      </c>
      <c r="D166">
        <f t="shared" si="16"/>
        <v>5</v>
      </c>
      <c r="E166">
        <f>budget!F1126</f>
        <v>4</v>
      </c>
      <c r="F166" t="str">
        <f t="shared" si="17"/>
        <v>20201005</v>
      </c>
      <c r="G166">
        <f>budget!E1126</f>
        <v>40</v>
      </c>
    </row>
    <row r="167" spans="1:7" x14ac:dyDescent="0.55000000000000004">
      <c r="A167">
        <f>budget!J1127</f>
        <v>223</v>
      </c>
      <c r="B167">
        <v>2020</v>
      </c>
      <c r="C167">
        <f t="shared" si="15"/>
        <v>11</v>
      </c>
      <c r="D167">
        <f t="shared" si="16"/>
        <v>2</v>
      </c>
      <c r="E167">
        <f>budget!F1127</f>
        <v>4</v>
      </c>
      <c r="F167" t="str">
        <f t="shared" si="17"/>
        <v>20201102</v>
      </c>
      <c r="G167">
        <f>budget!E1127</f>
        <v>44</v>
      </c>
    </row>
    <row r="168" spans="1:7" x14ac:dyDescent="0.55000000000000004">
      <c r="A168">
        <f>budget!J1128</f>
        <v>223</v>
      </c>
      <c r="B168">
        <v>2020</v>
      </c>
      <c r="C168">
        <f t="shared" si="15"/>
        <v>12</v>
      </c>
      <c r="D168">
        <f t="shared" si="16"/>
        <v>7</v>
      </c>
      <c r="E168">
        <f>budget!F1128</f>
        <v>4</v>
      </c>
      <c r="F168" t="str">
        <f t="shared" si="17"/>
        <v>20201207</v>
      </c>
      <c r="G168">
        <f>budget!E1128</f>
        <v>49</v>
      </c>
    </row>
    <row r="169" spans="1:7" x14ac:dyDescent="0.55000000000000004">
      <c r="A169">
        <f>budget!J1129</f>
        <v>224</v>
      </c>
      <c r="B169">
        <v>2020</v>
      </c>
      <c r="C169">
        <f t="shared" si="15"/>
        <v>3</v>
      </c>
      <c r="D169">
        <f t="shared" si="16"/>
        <v>2</v>
      </c>
      <c r="E169">
        <f>budget!F1129</f>
        <v>1</v>
      </c>
      <c r="F169" t="str">
        <f t="shared" si="17"/>
        <v>20200302</v>
      </c>
      <c r="G169">
        <f>budget!E1129</f>
        <v>9</v>
      </c>
    </row>
    <row r="170" spans="1:7" x14ac:dyDescent="0.55000000000000004">
      <c r="A170">
        <f>budget!J1130</f>
        <v>225</v>
      </c>
      <c r="B170">
        <v>2020</v>
      </c>
      <c r="C170">
        <f t="shared" si="15"/>
        <v>2</v>
      </c>
      <c r="D170">
        <f t="shared" si="16"/>
        <v>17</v>
      </c>
      <c r="E170">
        <f>budget!F1130</f>
        <v>1</v>
      </c>
      <c r="F170" t="str">
        <f t="shared" si="17"/>
        <v>20200217</v>
      </c>
      <c r="G170">
        <f>budget!E1130</f>
        <v>7</v>
      </c>
    </row>
    <row r="171" spans="1:7" x14ac:dyDescent="0.55000000000000004">
      <c r="A171">
        <f>budget!J1131</f>
        <v>228</v>
      </c>
      <c r="B171">
        <v>2020</v>
      </c>
      <c r="C171">
        <f t="shared" si="15"/>
        <v>2</v>
      </c>
      <c r="D171">
        <f t="shared" si="16"/>
        <v>3</v>
      </c>
      <c r="E171">
        <f>budget!F1131</f>
        <v>1</v>
      </c>
      <c r="F171" t="str">
        <f t="shared" si="17"/>
        <v>20200203</v>
      </c>
      <c r="G171">
        <f>budget!E1131</f>
        <v>5</v>
      </c>
    </row>
    <row r="172" spans="1:7" x14ac:dyDescent="0.55000000000000004">
      <c r="A172">
        <f>budget!J1132</f>
        <v>228</v>
      </c>
      <c r="B172">
        <v>2020</v>
      </c>
      <c r="C172">
        <f t="shared" si="15"/>
        <v>2</v>
      </c>
      <c r="D172">
        <f t="shared" si="16"/>
        <v>10</v>
      </c>
      <c r="E172">
        <f>budget!F1132</f>
        <v>6</v>
      </c>
      <c r="F172" t="str">
        <f t="shared" si="17"/>
        <v>20200210</v>
      </c>
      <c r="G172">
        <f>budget!E1132</f>
        <v>6</v>
      </c>
    </row>
    <row r="173" spans="1:7" x14ac:dyDescent="0.55000000000000004">
      <c r="A173">
        <f>budget!J1133</f>
        <v>228</v>
      </c>
      <c r="B173">
        <v>2020</v>
      </c>
      <c r="C173">
        <f t="shared" si="15"/>
        <v>2</v>
      </c>
      <c r="D173">
        <f t="shared" si="16"/>
        <v>17</v>
      </c>
      <c r="E173">
        <f>budget!F1133</f>
        <v>2</v>
      </c>
      <c r="F173" t="str">
        <f t="shared" si="17"/>
        <v>20200217</v>
      </c>
      <c r="G173">
        <f>budget!E1133</f>
        <v>7</v>
      </c>
    </row>
    <row r="174" spans="1:7" x14ac:dyDescent="0.55000000000000004">
      <c r="A174">
        <f>budget!J1134</f>
        <v>229</v>
      </c>
      <c r="B174">
        <v>2020</v>
      </c>
      <c r="C174">
        <f t="shared" si="15"/>
        <v>10</v>
      </c>
      <c r="D174">
        <f t="shared" si="16"/>
        <v>26</v>
      </c>
      <c r="E174">
        <f>budget!F1134</f>
        <v>1</v>
      </c>
      <c r="F174" t="str">
        <f t="shared" si="17"/>
        <v>20201026</v>
      </c>
      <c r="G174">
        <f>budget!E1134</f>
        <v>43</v>
      </c>
    </row>
    <row r="175" spans="1:7" x14ac:dyDescent="0.55000000000000004">
      <c r="A175">
        <f>budget!J1135</f>
        <v>229</v>
      </c>
      <c r="B175">
        <v>2020</v>
      </c>
      <c r="C175">
        <f t="shared" si="15"/>
        <v>11</v>
      </c>
      <c r="D175">
        <f t="shared" si="16"/>
        <v>16</v>
      </c>
      <c r="E175">
        <f>budget!F1135</f>
        <v>1</v>
      </c>
      <c r="F175" t="str">
        <f t="shared" si="17"/>
        <v>20201116</v>
      </c>
      <c r="G175">
        <f>budget!E1135</f>
        <v>46</v>
      </c>
    </row>
    <row r="176" spans="1:7" x14ac:dyDescent="0.55000000000000004">
      <c r="A176">
        <f>budget!J1136</f>
        <v>229</v>
      </c>
      <c r="B176">
        <v>2020</v>
      </c>
      <c r="C176">
        <f t="shared" si="15"/>
        <v>11</v>
      </c>
      <c r="D176">
        <f t="shared" si="16"/>
        <v>23</v>
      </c>
      <c r="E176">
        <f>budget!F1136</f>
        <v>1</v>
      </c>
      <c r="F176" t="str">
        <f t="shared" si="17"/>
        <v>20201123</v>
      </c>
      <c r="G176">
        <f>budget!E1136</f>
        <v>47</v>
      </c>
    </row>
    <row r="177" spans="1:7" x14ac:dyDescent="0.55000000000000004">
      <c r="A177">
        <f>budget!J1137</f>
        <v>230</v>
      </c>
      <c r="B177">
        <v>2020</v>
      </c>
      <c r="C177">
        <f t="shared" si="15"/>
        <v>10</v>
      </c>
      <c r="D177">
        <f t="shared" si="16"/>
        <v>26</v>
      </c>
      <c r="E177">
        <f>budget!F1137</f>
        <v>1</v>
      </c>
      <c r="F177" t="str">
        <f t="shared" si="17"/>
        <v>20201026</v>
      </c>
      <c r="G177">
        <f>budget!E1137</f>
        <v>43</v>
      </c>
    </row>
    <row r="178" spans="1:7" x14ac:dyDescent="0.55000000000000004">
      <c r="A178">
        <f>budget!J1138</f>
        <v>230</v>
      </c>
      <c r="B178">
        <v>2020</v>
      </c>
      <c r="C178">
        <f t="shared" si="15"/>
        <v>11</v>
      </c>
      <c r="D178">
        <f t="shared" si="16"/>
        <v>2</v>
      </c>
      <c r="E178">
        <f>budget!F1138</f>
        <v>8</v>
      </c>
      <c r="F178" t="str">
        <f t="shared" si="17"/>
        <v>20201102</v>
      </c>
      <c r="G178">
        <f>budget!E1138</f>
        <v>44</v>
      </c>
    </row>
    <row r="179" spans="1:7" x14ac:dyDescent="0.55000000000000004">
      <c r="A179">
        <f>budget!J1139</f>
        <v>230</v>
      </c>
      <c r="B179">
        <v>2020</v>
      </c>
      <c r="C179">
        <f t="shared" si="15"/>
        <v>11</v>
      </c>
      <c r="D179">
        <f t="shared" si="16"/>
        <v>9</v>
      </c>
      <c r="E179">
        <f>budget!F1139</f>
        <v>8</v>
      </c>
      <c r="F179" t="str">
        <f t="shared" si="17"/>
        <v>20201109</v>
      </c>
      <c r="G179">
        <f>budget!E1139</f>
        <v>45</v>
      </c>
    </row>
    <row r="180" spans="1:7" x14ac:dyDescent="0.55000000000000004">
      <c r="A180">
        <f>budget!J1140</f>
        <v>230</v>
      </c>
      <c r="B180">
        <v>2020</v>
      </c>
      <c r="C180">
        <f t="shared" si="15"/>
        <v>11</v>
      </c>
      <c r="D180">
        <f t="shared" si="16"/>
        <v>16</v>
      </c>
      <c r="E180">
        <f>budget!F1140</f>
        <v>5</v>
      </c>
      <c r="F180" t="str">
        <f t="shared" si="17"/>
        <v>20201116</v>
      </c>
      <c r="G180">
        <f>budget!E1140</f>
        <v>46</v>
      </c>
    </row>
    <row r="181" spans="1:7" x14ac:dyDescent="0.55000000000000004">
      <c r="A181">
        <f>budget!J1141</f>
        <v>230</v>
      </c>
      <c r="B181">
        <v>2020</v>
      </c>
      <c r="C181">
        <f t="shared" si="15"/>
        <v>11</v>
      </c>
      <c r="D181">
        <f t="shared" si="16"/>
        <v>23</v>
      </c>
      <c r="E181">
        <f>budget!F1141</f>
        <v>1</v>
      </c>
      <c r="F181" t="str">
        <f t="shared" si="17"/>
        <v>20201123</v>
      </c>
      <c r="G181">
        <f>budget!E1141</f>
        <v>47</v>
      </c>
    </row>
    <row r="182" spans="1:7" x14ac:dyDescent="0.55000000000000004">
      <c r="A182">
        <f>budget!J1142</f>
        <v>231</v>
      </c>
      <c r="B182">
        <v>2020</v>
      </c>
      <c r="C182">
        <f t="shared" si="15"/>
        <v>7</v>
      </c>
      <c r="D182">
        <f t="shared" si="16"/>
        <v>20</v>
      </c>
      <c r="E182">
        <f>budget!F1142</f>
        <v>3</v>
      </c>
      <c r="F182" t="str">
        <f t="shared" si="17"/>
        <v>20200720</v>
      </c>
      <c r="G182">
        <f>budget!E1142</f>
        <v>29</v>
      </c>
    </row>
    <row r="183" spans="1:7" x14ac:dyDescent="0.55000000000000004">
      <c r="A183">
        <f>budget!J1143</f>
        <v>231</v>
      </c>
      <c r="B183">
        <v>2020</v>
      </c>
      <c r="C183">
        <f t="shared" si="15"/>
        <v>10</v>
      </c>
      <c r="D183">
        <f t="shared" si="16"/>
        <v>26</v>
      </c>
      <c r="E183">
        <f>budget!F1143</f>
        <v>1</v>
      </c>
      <c r="F183" t="str">
        <f t="shared" si="17"/>
        <v>20201026</v>
      </c>
      <c r="G183">
        <f>budget!E1143</f>
        <v>43</v>
      </c>
    </row>
    <row r="184" spans="1:7" x14ac:dyDescent="0.55000000000000004">
      <c r="A184">
        <f>budget!J1144</f>
        <v>231</v>
      </c>
      <c r="B184">
        <v>2020</v>
      </c>
      <c r="C184">
        <f t="shared" si="15"/>
        <v>11</v>
      </c>
      <c r="D184">
        <f t="shared" si="16"/>
        <v>9</v>
      </c>
      <c r="E184">
        <f>budget!F1144</f>
        <v>4</v>
      </c>
      <c r="F184" t="str">
        <f t="shared" si="17"/>
        <v>20201109</v>
      </c>
      <c r="G184">
        <f>budget!E1144</f>
        <v>45</v>
      </c>
    </row>
    <row r="185" spans="1:7" x14ac:dyDescent="0.55000000000000004">
      <c r="A185">
        <f>budget!J1145</f>
        <v>231</v>
      </c>
      <c r="B185">
        <v>2020</v>
      </c>
      <c r="C185">
        <f t="shared" si="15"/>
        <v>11</v>
      </c>
      <c r="D185">
        <f t="shared" si="16"/>
        <v>16</v>
      </c>
      <c r="E185">
        <f>budget!F1145</f>
        <v>1</v>
      </c>
      <c r="F185" t="str">
        <f t="shared" si="17"/>
        <v>20201116</v>
      </c>
      <c r="G185">
        <f>budget!E1145</f>
        <v>46</v>
      </c>
    </row>
    <row r="186" spans="1:7" x14ac:dyDescent="0.55000000000000004">
      <c r="A186">
        <f>budget!J1146</f>
        <v>231</v>
      </c>
      <c r="B186">
        <v>2020</v>
      </c>
      <c r="C186">
        <f t="shared" si="15"/>
        <v>11</v>
      </c>
      <c r="D186">
        <f t="shared" si="16"/>
        <v>23</v>
      </c>
      <c r="E186">
        <f>budget!F1146</f>
        <v>1</v>
      </c>
      <c r="F186" t="str">
        <f t="shared" si="17"/>
        <v>20201123</v>
      </c>
      <c r="G186">
        <f>budget!E1146</f>
        <v>47</v>
      </c>
    </row>
    <row r="187" spans="1:7" x14ac:dyDescent="0.55000000000000004">
      <c r="A187">
        <f>budget!J1147</f>
        <v>233</v>
      </c>
      <c r="B187">
        <v>2020</v>
      </c>
      <c r="C187">
        <f t="shared" si="15"/>
        <v>3</v>
      </c>
      <c r="D187">
        <f t="shared" si="16"/>
        <v>9</v>
      </c>
      <c r="E187">
        <f>budget!F1147</f>
        <v>0</v>
      </c>
      <c r="F187" t="str">
        <f t="shared" si="17"/>
        <v>20200309</v>
      </c>
      <c r="G187">
        <f>budget!E1147</f>
        <v>10</v>
      </c>
    </row>
    <row r="188" spans="1:7" x14ac:dyDescent="0.55000000000000004">
      <c r="A188">
        <f>budget!J1148</f>
        <v>233</v>
      </c>
      <c r="B188">
        <v>2020</v>
      </c>
      <c r="C188">
        <f t="shared" si="15"/>
        <v>3</v>
      </c>
      <c r="D188">
        <f t="shared" si="16"/>
        <v>23</v>
      </c>
      <c r="E188">
        <f>budget!F1148</f>
        <v>0</v>
      </c>
      <c r="F188" t="str">
        <f t="shared" si="17"/>
        <v>20200323</v>
      </c>
      <c r="G188">
        <f>budget!E1148</f>
        <v>12</v>
      </c>
    </row>
    <row r="189" spans="1:7" x14ac:dyDescent="0.55000000000000004">
      <c r="A189">
        <f>budget!J1149</f>
        <v>236</v>
      </c>
      <c r="B189">
        <v>2020</v>
      </c>
      <c r="C189">
        <f t="shared" si="15"/>
        <v>2</v>
      </c>
      <c r="D189">
        <f t="shared" si="16"/>
        <v>17</v>
      </c>
      <c r="E189">
        <f>budget!F1149</f>
        <v>0</v>
      </c>
      <c r="F189" t="str">
        <f t="shared" si="17"/>
        <v>20200217</v>
      </c>
      <c r="G189">
        <f>budget!E1149</f>
        <v>7</v>
      </c>
    </row>
    <row r="190" spans="1:7" x14ac:dyDescent="0.55000000000000004">
      <c r="A190">
        <f>budget!J1150</f>
        <v>236</v>
      </c>
      <c r="B190">
        <v>2020</v>
      </c>
      <c r="C190">
        <f t="shared" si="15"/>
        <v>3</v>
      </c>
      <c r="D190">
        <f t="shared" si="16"/>
        <v>2</v>
      </c>
      <c r="E190">
        <f>budget!F1150</f>
        <v>1</v>
      </c>
      <c r="F190" t="str">
        <f t="shared" si="17"/>
        <v>20200302</v>
      </c>
      <c r="G190">
        <f>budget!E1150</f>
        <v>9</v>
      </c>
    </row>
    <row r="191" spans="1:7" x14ac:dyDescent="0.55000000000000004">
      <c r="A191">
        <f>budget!J1151</f>
        <v>236</v>
      </c>
      <c r="B191">
        <v>2020</v>
      </c>
      <c r="C191">
        <f t="shared" si="15"/>
        <v>3</v>
      </c>
      <c r="D191">
        <f t="shared" si="16"/>
        <v>9</v>
      </c>
      <c r="E191">
        <f>budget!F1151</f>
        <v>0</v>
      </c>
      <c r="F191" t="str">
        <f t="shared" si="17"/>
        <v>20200309</v>
      </c>
      <c r="G191">
        <f>budget!E1151</f>
        <v>10</v>
      </c>
    </row>
    <row r="192" spans="1:7" x14ac:dyDescent="0.55000000000000004">
      <c r="A192">
        <f>budget!J1152</f>
        <v>237</v>
      </c>
      <c r="B192">
        <v>2020</v>
      </c>
      <c r="C192">
        <f t="shared" si="15"/>
        <v>2</v>
      </c>
      <c r="D192">
        <f t="shared" si="16"/>
        <v>17</v>
      </c>
      <c r="E192">
        <f>budget!F1152</f>
        <v>2</v>
      </c>
      <c r="F192" t="str">
        <f t="shared" si="17"/>
        <v>20200217</v>
      </c>
      <c r="G192">
        <f>budget!E1152</f>
        <v>7</v>
      </c>
    </row>
    <row r="193" spans="1:7" x14ac:dyDescent="0.55000000000000004">
      <c r="A193">
        <f>budget!J1153</f>
        <v>237</v>
      </c>
      <c r="B193">
        <v>2020</v>
      </c>
      <c r="C193">
        <f t="shared" si="15"/>
        <v>2</v>
      </c>
      <c r="D193">
        <f t="shared" si="16"/>
        <v>24</v>
      </c>
      <c r="E193">
        <f>budget!F1153</f>
        <v>3</v>
      </c>
      <c r="F193" t="str">
        <f t="shared" si="17"/>
        <v>20200224</v>
      </c>
      <c r="G193">
        <f>budget!E1153</f>
        <v>8</v>
      </c>
    </row>
    <row r="194" spans="1:7" x14ac:dyDescent="0.55000000000000004">
      <c r="A194">
        <f>budget!J1154</f>
        <v>237</v>
      </c>
      <c r="B194">
        <v>2020</v>
      </c>
      <c r="C194">
        <f t="shared" si="15"/>
        <v>3</v>
      </c>
      <c r="D194">
        <f t="shared" si="16"/>
        <v>2</v>
      </c>
      <c r="E194">
        <f>budget!F1154</f>
        <v>0</v>
      </c>
      <c r="F194" t="str">
        <f t="shared" si="17"/>
        <v>20200302</v>
      </c>
      <c r="G194">
        <f>budget!E1154</f>
        <v>9</v>
      </c>
    </row>
    <row r="195" spans="1:7" x14ac:dyDescent="0.55000000000000004">
      <c r="A195">
        <f>budget!J1155</f>
        <v>237</v>
      </c>
      <c r="B195">
        <v>2020</v>
      </c>
      <c r="C195">
        <f t="shared" ref="C195:C258" si="18">IF(G195=1,$M$2,IF(G195=2,$M$3,IF(G195=3,$M$4,IF(G195=4,$M$5,IF(G195=5,$M$6,IF(G195=6,$M$7,IF(G195=7,$M$8,IF(G195=8,$M$9,IF(G195=9,$M$10,IF(G195=10,$M$11,IF(G195=11,$M$12,IF(G195=12,$M$13,IF(G195=13,$M$14,IF(G195=14,$M$15,IF(G195=15,$M$16,IF(G195=16,$M$17,IF(G195=17,$M$18,IF(G195=18,$M$19,IF(G195=19,$M$20,IF(G195=20,$M$21,IF(G195=21,$M$22,IF(G195=22,$M$23,IF(G195=23,$M$24,IF(G195=24,$M$25,IF(G195=25,$M$26,IF(G195=26,$M$27,IF(G195=27,$M$28,IF(G195=28,$M$29,IF(G195=29,$M$30,IF(G195=30,$M$31,IF(G195=31,$M$32,IF(G195=32,$M$33,IF(G195=33,$M$34,IF(G195=34,$M$35,IF(G195=35,$M$36,IF(G195=36,$M$37,IF(G195=37,$M$38,IF(G195=38,$M$39,IF(G195=39,$M$40,IF(G195=40,$M$41,IF(G195=41,$M$42,IF(G195=42,$M$43,IF(G195=43,$M$44,IF(G195=44,$M$45,IF(G195=45,$M$46,IF(G195=46,$M$47,IF(G195=47,$M$48,IF(G195=48,$M$49,IF(G195=49,$M$50,IF(G195=50,$M$51,IF(G195=51,$M$52,IF(G195=52,$M$53,""))))))))))))))))))))))))))))))))))))))))))))))))))))</f>
        <v>3</v>
      </c>
      <c r="D195">
        <f t="shared" ref="D195:D258" si="19">IF(G195=1,$O$2,IF(G195=2,$O$3,IF(G195=3,$O$4,IF(G195=4,$O$5,IF(G195=5,$O$6,IF(G195=6,$O$7,IF(G195=7,$O$8,IF(G195=8,$O$9,IF(G195=9,$O$10,IF(G195=10,$O$11,IF(G195=11,$O$12,IF(G195=12,$O$13,IF(G195=13,$O$14,IF(G195=14,$O$15,IF(G195=15,$O$16,IF(G195=16,$O$17,IF(G195=17,$O$18,IF(G195=18,$O$19,IF(G195=19,$O$20,IF(G195=20,$O$21,IF(G195=21,$O$22,IF(G195=22,$O$23,IF(G195=23,$O$24,IF(G195=24,$O$25,IF(G195=25,$O$26,IF(G195=26,$O$27,IF(G195=27,$O$28,IF(G195=28,$O$29,IF(G195=29,$O$30,IF(G195=30,$O$31,IF(G195=31,$O$32,IF(G195=32,$O$33,IF(G195=33,$O$34,IF(G195=34,$O$35,IF(G195=35,$O$36,IF(G195=36,$O$37,IF(G195=37,$O$38,IF(G195=38,$O$39,IF(G195=39,$O$40,IF(G195=40,$O$41,IF(G195=41,$O$42,IF(G195=42,$O$43,IF(G195=43,$O$44,IF(G195=44,$O$45,IF(G195=45,$O$46,IF(G195=46,$O$47,IF(G195=47,$O$48,IF(G195=48,$O$49,IF(G195=49,$O$50,IF(G195=50,$O$51,IF(G195=51,$O$52,IF(G195=52,$O$53,""))))))))))))))))))))))))))))))))))))))))))))))))))))</f>
        <v>9</v>
      </c>
      <c r="E195">
        <f>budget!F1155</f>
        <v>2</v>
      </c>
      <c r="F195" t="str">
        <f t="shared" ref="F195:F258" si="20">B195&amp;TEXT(C195,"00")&amp;TEXT(D195,"00")</f>
        <v>20200309</v>
      </c>
      <c r="G195">
        <f>budget!E1155</f>
        <v>10</v>
      </c>
    </row>
    <row r="196" spans="1:7" x14ac:dyDescent="0.55000000000000004">
      <c r="A196">
        <f>budget!J1156</f>
        <v>237</v>
      </c>
      <c r="B196">
        <v>2020</v>
      </c>
      <c r="C196">
        <f t="shared" si="18"/>
        <v>3</v>
      </c>
      <c r="D196">
        <f t="shared" si="19"/>
        <v>16</v>
      </c>
      <c r="E196">
        <f>budget!F1156</f>
        <v>0</v>
      </c>
      <c r="F196" t="str">
        <f t="shared" si="20"/>
        <v>20200316</v>
      </c>
      <c r="G196">
        <f>budget!E1156</f>
        <v>11</v>
      </c>
    </row>
    <row r="197" spans="1:7" x14ac:dyDescent="0.55000000000000004">
      <c r="A197">
        <f>budget!J1157</f>
        <v>237</v>
      </c>
      <c r="B197">
        <v>2020</v>
      </c>
      <c r="C197">
        <f t="shared" si="18"/>
        <v>3</v>
      </c>
      <c r="D197">
        <f t="shared" si="19"/>
        <v>23</v>
      </c>
      <c r="E197">
        <f>budget!F1157</f>
        <v>0</v>
      </c>
      <c r="F197" t="str">
        <f t="shared" si="20"/>
        <v>20200323</v>
      </c>
      <c r="G197">
        <f>budget!E1157</f>
        <v>12</v>
      </c>
    </row>
    <row r="198" spans="1:7" x14ac:dyDescent="0.55000000000000004">
      <c r="A198">
        <f>budget!J1158</f>
        <v>237</v>
      </c>
      <c r="B198">
        <v>2020</v>
      </c>
      <c r="C198">
        <f t="shared" si="18"/>
        <v>4</v>
      </c>
      <c r="D198">
        <f t="shared" si="19"/>
        <v>6</v>
      </c>
      <c r="E198">
        <f>budget!F1158</f>
        <v>0</v>
      </c>
      <c r="F198" t="str">
        <f t="shared" si="20"/>
        <v>20200406</v>
      </c>
      <c r="G198">
        <f>budget!E1158</f>
        <v>14</v>
      </c>
    </row>
    <row r="199" spans="1:7" x14ac:dyDescent="0.55000000000000004">
      <c r="A199">
        <f>budget!J1159</f>
        <v>237</v>
      </c>
      <c r="B199">
        <v>2020</v>
      </c>
      <c r="C199">
        <f t="shared" si="18"/>
        <v>4</v>
      </c>
      <c r="D199">
        <f t="shared" si="19"/>
        <v>13</v>
      </c>
      <c r="E199">
        <f>budget!F1159</f>
        <v>0</v>
      </c>
      <c r="F199" t="str">
        <f t="shared" si="20"/>
        <v>20200413</v>
      </c>
      <c r="G199">
        <f>budget!E1159</f>
        <v>15</v>
      </c>
    </row>
    <row r="200" spans="1:7" x14ac:dyDescent="0.55000000000000004">
      <c r="A200">
        <f>budget!J1160</f>
        <v>237</v>
      </c>
      <c r="B200">
        <v>2020</v>
      </c>
      <c r="C200">
        <f t="shared" si="18"/>
        <v>4</v>
      </c>
      <c r="D200">
        <f t="shared" si="19"/>
        <v>20</v>
      </c>
      <c r="E200">
        <f>budget!F1160</f>
        <v>0</v>
      </c>
      <c r="F200" t="str">
        <f t="shared" si="20"/>
        <v>20200420</v>
      </c>
      <c r="G200">
        <f>budget!E1160</f>
        <v>16</v>
      </c>
    </row>
    <row r="201" spans="1:7" x14ac:dyDescent="0.55000000000000004">
      <c r="A201">
        <f>budget!J1161</f>
        <v>238</v>
      </c>
      <c r="B201">
        <v>2020</v>
      </c>
      <c r="C201">
        <f t="shared" si="18"/>
        <v>1</v>
      </c>
      <c r="D201">
        <f t="shared" si="19"/>
        <v>20</v>
      </c>
      <c r="E201">
        <f>budget!F1161</f>
        <v>0</v>
      </c>
      <c r="F201" t="str">
        <f t="shared" si="20"/>
        <v>20200120</v>
      </c>
      <c r="G201">
        <f>budget!E1161</f>
        <v>3</v>
      </c>
    </row>
    <row r="202" spans="1:7" x14ac:dyDescent="0.55000000000000004">
      <c r="A202">
        <f>budget!J1162</f>
        <v>238</v>
      </c>
      <c r="B202">
        <v>2020</v>
      </c>
      <c r="C202">
        <f t="shared" si="18"/>
        <v>2</v>
      </c>
      <c r="D202">
        <f t="shared" si="19"/>
        <v>10</v>
      </c>
      <c r="E202">
        <f>budget!F1162</f>
        <v>0</v>
      </c>
      <c r="F202" t="str">
        <f t="shared" si="20"/>
        <v>20200210</v>
      </c>
      <c r="G202">
        <f>budget!E1162</f>
        <v>6</v>
      </c>
    </row>
    <row r="203" spans="1:7" x14ac:dyDescent="0.55000000000000004">
      <c r="A203">
        <f>budget!J1163</f>
        <v>238</v>
      </c>
      <c r="B203">
        <v>2020</v>
      </c>
      <c r="C203">
        <f t="shared" si="18"/>
        <v>2</v>
      </c>
      <c r="D203">
        <f t="shared" si="19"/>
        <v>17</v>
      </c>
      <c r="E203">
        <f>budget!F1163</f>
        <v>0</v>
      </c>
      <c r="F203" t="str">
        <f t="shared" si="20"/>
        <v>20200217</v>
      </c>
      <c r="G203">
        <f>budget!E1163</f>
        <v>7</v>
      </c>
    </row>
    <row r="204" spans="1:7" x14ac:dyDescent="0.55000000000000004">
      <c r="A204">
        <f>budget!J1164</f>
        <v>238</v>
      </c>
      <c r="B204">
        <v>2020</v>
      </c>
      <c r="C204">
        <f t="shared" si="18"/>
        <v>3</v>
      </c>
      <c r="D204">
        <f t="shared" si="19"/>
        <v>2</v>
      </c>
      <c r="E204">
        <f>budget!F1164</f>
        <v>1</v>
      </c>
      <c r="F204" t="str">
        <f t="shared" si="20"/>
        <v>20200302</v>
      </c>
      <c r="G204">
        <f>budget!E1164</f>
        <v>9</v>
      </c>
    </row>
    <row r="205" spans="1:7" x14ac:dyDescent="0.55000000000000004">
      <c r="A205">
        <f>budget!J1165</f>
        <v>238</v>
      </c>
      <c r="B205">
        <v>2020</v>
      </c>
      <c r="C205">
        <f t="shared" si="18"/>
        <v>3</v>
      </c>
      <c r="D205">
        <f t="shared" si="19"/>
        <v>9</v>
      </c>
      <c r="E205">
        <f>budget!F1165</f>
        <v>0</v>
      </c>
      <c r="F205" t="str">
        <f t="shared" si="20"/>
        <v>20200309</v>
      </c>
      <c r="G205">
        <f>budget!E1165</f>
        <v>10</v>
      </c>
    </row>
    <row r="206" spans="1:7" x14ac:dyDescent="0.55000000000000004">
      <c r="A206">
        <f>budget!J1166</f>
        <v>238</v>
      </c>
      <c r="B206">
        <v>2020</v>
      </c>
      <c r="C206">
        <f t="shared" si="18"/>
        <v>3</v>
      </c>
      <c r="D206">
        <f t="shared" si="19"/>
        <v>23</v>
      </c>
      <c r="E206">
        <f>budget!F1166</f>
        <v>0</v>
      </c>
      <c r="F206" t="str">
        <f t="shared" si="20"/>
        <v>20200323</v>
      </c>
      <c r="G206">
        <f>budget!E1166</f>
        <v>12</v>
      </c>
    </row>
    <row r="207" spans="1:7" x14ac:dyDescent="0.55000000000000004">
      <c r="A207">
        <f>budget!J1167</f>
        <v>238</v>
      </c>
      <c r="B207">
        <v>2020</v>
      </c>
      <c r="C207">
        <f t="shared" si="18"/>
        <v>3</v>
      </c>
      <c r="D207">
        <f t="shared" si="19"/>
        <v>30</v>
      </c>
      <c r="E207">
        <f>budget!F1167</f>
        <v>0</v>
      </c>
      <c r="F207" t="str">
        <f t="shared" si="20"/>
        <v>20200330</v>
      </c>
      <c r="G207">
        <f>budget!E1167</f>
        <v>13</v>
      </c>
    </row>
    <row r="208" spans="1:7" x14ac:dyDescent="0.55000000000000004">
      <c r="A208">
        <f>budget!J1168</f>
        <v>238</v>
      </c>
      <c r="B208">
        <v>2020</v>
      </c>
      <c r="C208">
        <f t="shared" si="18"/>
        <v>4</v>
      </c>
      <c r="D208">
        <f t="shared" si="19"/>
        <v>20</v>
      </c>
      <c r="E208">
        <f>budget!F1168</f>
        <v>0</v>
      </c>
      <c r="F208" t="str">
        <f t="shared" si="20"/>
        <v>20200420</v>
      </c>
      <c r="G208">
        <f>budget!E1168</f>
        <v>16</v>
      </c>
    </row>
    <row r="209" spans="1:7" x14ac:dyDescent="0.55000000000000004">
      <c r="A209">
        <f>budget!J1169</f>
        <v>238</v>
      </c>
      <c r="B209">
        <v>2020</v>
      </c>
      <c r="C209">
        <f t="shared" si="18"/>
        <v>4</v>
      </c>
      <c r="D209">
        <f t="shared" si="19"/>
        <v>27</v>
      </c>
      <c r="E209">
        <f>budget!F1169</f>
        <v>0</v>
      </c>
      <c r="F209" t="str">
        <f t="shared" si="20"/>
        <v>20200427</v>
      </c>
      <c r="G209">
        <f>budget!E1169</f>
        <v>17</v>
      </c>
    </row>
    <row r="210" spans="1:7" x14ac:dyDescent="0.55000000000000004">
      <c r="A210">
        <f>budget!J1170</f>
        <v>238</v>
      </c>
      <c r="B210">
        <v>2020</v>
      </c>
      <c r="C210">
        <f t="shared" si="18"/>
        <v>5</v>
      </c>
      <c r="D210">
        <f t="shared" si="19"/>
        <v>11</v>
      </c>
      <c r="E210">
        <f>budget!F1170</f>
        <v>1</v>
      </c>
      <c r="F210" t="str">
        <f t="shared" si="20"/>
        <v>20200511</v>
      </c>
      <c r="G210">
        <f>budget!E1170</f>
        <v>19</v>
      </c>
    </row>
    <row r="211" spans="1:7" x14ac:dyDescent="0.55000000000000004">
      <c r="A211">
        <f>budget!J1171</f>
        <v>238</v>
      </c>
      <c r="B211">
        <v>2020</v>
      </c>
      <c r="C211">
        <f t="shared" si="18"/>
        <v>5</v>
      </c>
      <c r="D211">
        <f t="shared" si="19"/>
        <v>25</v>
      </c>
      <c r="E211">
        <f>budget!F1171</f>
        <v>1</v>
      </c>
      <c r="F211" t="str">
        <f t="shared" si="20"/>
        <v>20200525</v>
      </c>
      <c r="G211">
        <f>budget!E1171</f>
        <v>21</v>
      </c>
    </row>
    <row r="212" spans="1:7" x14ac:dyDescent="0.55000000000000004">
      <c r="A212">
        <f>budget!J1172</f>
        <v>238</v>
      </c>
      <c r="B212">
        <v>2020</v>
      </c>
      <c r="C212">
        <f t="shared" si="18"/>
        <v>6</v>
      </c>
      <c r="D212">
        <f t="shared" si="19"/>
        <v>15</v>
      </c>
      <c r="E212">
        <f>budget!F1172</f>
        <v>1</v>
      </c>
      <c r="F212" t="str">
        <f t="shared" si="20"/>
        <v>20200615</v>
      </c>
      <c r="G212">
        <f>budget!E1172</f>
        <v>24</v>
      </c>
    </row>
    <row r="213" spans="1:7" x14ac:dyDescent="0.55000000000000004">
      <c r="A213">
        <f>budget!J1173</f>
        <v>238</v>
      </c>
      <c r="B213">
        <v>2020</v>
      </c>
      <c r="C213">
        <f t="shared" si="18"/>
        <v>6</v>
      </c>
      <c r="D213">
        <f t="shared" si="19"/>
        <v>29</v>
      </c>
      <c r="E213">
        <f>budget!F1173</f>
        <v>1</v>
      </c>
      <c r="F213" t="str">
        <f t="shared" si="20"/>
        <v>20200629</v>
      </c>
      <c r="G213">
        <f>budget!E1173</f>
        <v>26</v>
      </c>
    </row>
    <row r="214" spans="1:7" x14ac:dyDescent="0.55000000000000004">
      <c r="A214">
        <f>budget!J1174</f>
        <v>238</v>
      </c>
      <c r="B214">
        <v>2020</v>
      </c>
      <c r="C214">
        <f t="shared" si="18"/>
        <v>7</v>
      </c>
      <c r="D214">
        <f t="shared" si="19"/>
        <v>13</v>
      </c>
      <c r="E214">
        <f>budget!F1174</f>
        <v>1</v>
      </c>
      <c r="F214" t="str">
        <f t="shared" si="20"/>
        <v>20200713</v>
      </c>
      <c r="G214">
        <f>budget!E1174</f>
        <v>28</v>
      </c>
    </row>
    <row r="215" spans="1:7" x14ac:dyDescent="0.55000000000000004">
      <c r="A215">
        <f>budget!J1175</f>
        <v>238</v>
      </c>
      <c r="B215">
        <v>2020</v>
      </c>
      <c r="C215">
        <f t="shared" si="18"/>
        <v>7</v>
      </c>
      <c r="D215">
        <f t="shared" si="19"/>
        <v>27</v>
      </c>
      <c r="E215">
        <f>budget!F1175</f>
        <v>1</v>
      </c>
      <c r="F215" t="str">
        <f t="shared" si="20"/>
        <v>20200727</v>
      </c>
      <c r="G215">
        <f>budget!E1175</f>
        <v>30</v>
      </c>
    </row>
    <row r="216" spans="1:7" x14ac:dyDescent="0.55000000000000004">
      <c r="A216">
        <f>budget!J1176</f>
        <v>238</v>
      </c>
      <c r="B216">
        <v>2020</v>
      </c>
      <c r="C216">
        <f t="shared" si="18"/>
        <v>8</v>
      </c>
      <c r="D216">
        <f t="shared" si="19"/>
        <v>17</v>
      </c>
      <c r="E216">
        <f>budget!F1176</f>
        <v>1</v>
      </c>
      <c r="F216" t="str">
        <f t="shared" si="20"/>
        <v>20200817</v>
      </c>
      <c r="G216">
        <f>budget!E1176</f>
        <v>33</v>
      </c>
    </row>
    <row r="217" spans="1:7" x14ac:dyDescent="0.55000000000000004">
      <c r="A217">
        <f>budget!J1177</f>
        <v>238</v>
      </c>
      <c r="B217">
        <v>2020</v>
      </c>
      <c r="C217">
        <f t="shared" si="18"/>
        <v>8</v>
      </c>
      <c r="D217">
        <f t="shared" si="19"/>
        <v>31</v>
      </c>
      <c r="E217">
        <f>budget!F1177</f>
        <v>1</v>
      </c>
      <c r="F217" t="str">
        <f t="shared" si="20"/>
        <v>20200831</v>
      </c>
      <c r="G217">
        <f>budget!E1177</f>
        <v>35</v>
      </c>
    </row>
    <row r="218" spans="1:7" x14ac:dyDescent="0.55000000000000004">
      <c r="A218">
        <f>budget!J1178</f>
        <v>238</v>
      </c>
      <c r="B218">
        <v>2020</v>
      </c>
      <c r="C218">
        <f t="shared" si="18"/>
        <v>9</v>
      </c>
      <c r="D218">
        <f t="shared" si="19"/>
        <v>14</v>
      </c>
      <c r="E218">
        <f>budget!F1178</f>
        <v>1</v>
      </c>
      <c r="F218" t="str">
        <f t="shared" si="20"/>
        <v>20200914</v>
      </c>
      <c r="G218">
        <f>budget!E1178</f>
        <v>37</v>
      </c>
    </row>
    <row r="219" spans="1:7" x14ac:dyDescent="0.55000000000000004">
      <c r="A219">
        <f>budget!J1179</f>
        <v>238</v>
      </c>
      <c r="B219">
        <v>2020</v>
      </c>
      <c r="C219">
        <f t="shared" si="18"/>
        <v>9</v>
      </c>
      <c r="D219">
        <f t="shared" si="19"/>
        <v>28</v>
      </c>
      <c r="E219">
        <f>budget!F1179</f>
        <v>1</v>
      </c>
      <c r="F219" t="str">
        <f t="shared" si="20"/>
        <v>20200928</v>
      </c>
      <c r="G219">
        <f>budget!E1179</f>
        <v>39</v>
      </c>
    </row>
    <row r="220" spans="1:7" x14ac:dyDescent="0.55000000000000004">
      <c r="A220">
        <f>budget!J1180</f>
        <v>238</v>
      </c>
      <c r="B220">
        <v>2020</v>
      </c>
      <c r="C220">
        <f t="shared" si="18"/>
        <v>10</v>
      </c>
      <c r="D220">
        <f t="shared" si="19"/>
        <v>12</v>
      </c>
      <c r="E220">
        <f>budget!F1180</f>
        <v>1</v>
      </c>
      <c r="F220" t="str">
        <f t="shared" si="20"/>
        <v>20201012</v>
      </c>
      <c r="G220">
        <f>budget!E1180</f>
        <v>41</v>
      </c>
    </row>
    <row r="221" spans="1:7" x14ac:dyDescent="0.55000000000000004">
      <c r="A221">
        <f>budget!J1181</f>
        <v>238</v>
      </c>
      <c r="B221">
        <v>2020</v>
      </c>
      <c r="C221">
        <f t="shared" si="18"/>
        <v>10</v>
      </c>
      <c r="D221">
        <f t="shared" si="19"/>
        <v>26</v>
      </c>
      <c r="E221">
        <f>budget!F1181</f>
        <v>1</v>
      </c>
      <c r="F221" t="str">
        <f t="shared" si="20"/>
        <v>20201026</v>
      </c>
      <c r="G221">
        <f>budget!E1181</f>
        <v>43</v>
      </c>
    </row>
    <row r="222" spans="1:7" x14ac:dyDescent="0.55000000000000004">
      <c r="A222">
        <f>budget!J1182</f>
        <v>238</v>
      </c>
      <c r="B222">
        <v>2020</v>
      </c>
      <c r="C222">
        <f t="shared" si="18"/>
        <v>11</v>
      </c>
      <c r="D222">
        <f t="shared" si="19"/>
        <v>9</v>
      </c>
      <c r="E222">
        <f>budget!F1182</f>
        <v>1</v>
      </c>
      <c r="F222" t="str">
        <f t="shared" si="20"/>
        <v>20201109</v>
      </c>
      <c r="G222">
        <f>budget!E1182</f>
        <v>45</v>
      </c>
    </row>
    <row r="223" spans="1:7" x14ac:dyDescent="0.55000000000000004">
      <c r="A223">
        <f>budget!J1183</f>
        <v>238</v>
      </c>
      <c r="B223">
        <v>2020</v>
      </c>
      <c r="C223">
        <f t="shared" si="18"/>
        <v>11</v>
      </c>
      <c r="D223">
        <f t="shared" si="19"/>
        <v>23</v>
      </c>
      <c r="E223">
        <f>budget!F1183</f>
        <v>1</v>
      </c>
      <c r="F223" t="str">
        <f t="shared" si="20"/>
        <v>20201123</v>
      </c>
      <c r="G223">
        <f>budget!E1183</f>
        <v>47</v>
      </c>
    </row>
    <row r="224" spans="1:7" x14ac:dyDescent="0.55000000000000004">
      <c r="A224">
        <f>budget!J1184</f>
        <v>238</v>
      </c>
      <c r="B224">
        <v>2020</v>
      </c>
      <c r="C224">
        <f t="shared" si="18"/>
        <v>12</v>
      </c>
      <c r="D224">
        <f t="shared" si="19"/>
        <v>14</v>
      </c>
      <c r="E224">
        <f>budget!F1184</f>
        <v>1</v>
      </c>
      <c r="F224" t="str">
        <f t="shared" si="20"/>
        <v>20201214</v>
      </c>
      <c r="G224">
        <f>budget!E1184</f>
        <v>50</v>
      </c>
    </row>
    <row r="225" spans="1:7" x14ac:dyDescent="0.55000000000000004">
      <c r="A225">
        <f>budget!J1185</f>
        <v>238</v>
      </c>
      <c r="B225">
        <v>2020</v>
      </c>
      <c r="C225">
        <f t="shared" si="18"/>
        <v>12</v>
      </c>
      <c r="D225">
        <f t="shared" si="19"/>
        <v>28</v>
      </c>
      <c r="E225">
        <f>budget!F1185</f>
        <v>1</v>
      </c>
      <c r="F225" t="str">
        <f t="shared" si="20"/>
        <v>20201228</v>
      </c>
      <c r="G225">
        <f>budget!E1185</f>
        <v>52</v>
      </c>
    </row>
    <row r="226" spans="1:7" x14ac:dyDescent="0.55000000000000004">
      <c r="A226">
        <f>budget!J1186</f>
        <v>242</v>
      </c>
      <c r="B226">
        <v>2020</v>
      </c>
      <c r="C226">
        <f t="shared" si="18"/>
        <v>4</v>
      </c>
      <c r="D226">
        <f t="shared" si="19"/>
        <v>6</v>
      </c>
      <c r="E226">
        <f>budget!F1186</f>
        <v>2</v>
      </c>
      <c r="F226" t="str">
        <f t="shared" si="20"/>
        <v>20200406</v>
      </c>
      <c r="G226">
        <f>budget!E1186</f>
        <v>14</v>
      </c>
    </row>
    <row r="227" spans="1:7" x14ac:dyDescent="0.55000000000000004">
      <c r="A227">
        <f>budget!J1187</f>
        <v>242</v>
      </c>
      <c r="B227">
        <v>2020</v>
      </c>
      <c r="C227">
        <f t="shared" si="18"/>
        <v>4</v>
      </c>
      <c r="D227">
        <f t="shared" si="19"/>
        <v>13</v>
      </c>
      <c r="E227">
        <f>budget!F1187</f>
        <v>0</v>
      </c>
      <c r="F227" t="str">
        <f t="shared" si="20"/>
        <v>20200413</v>
      </c>
      <c r="G227">
        <f>budget!E1187</f>
        <v>15</v>
      </c>
    </row>
    <row r="228" spans="1:7" x14ac:dyDescent="0.55000000000000004">
      <c r="A228">
        <f>budget!J1188</f>
        <v>242</v>
      </c>
      <c r="B228">
        <v>2020</v>
      </c>
      <c r="C228">
        <f t="shared" si="18"/>
        <v>5</v>
      </c>
      <c r="D228">
        <f t="shared" si="19"/>
        <v>4</v>
      </c>
      <c r="E228">
        <f>budget!F1188</f>
        <v>1</v>
      </c>
      <c r="F228" t="str">
        <f t="shared" si="20"/>
        <v>20200504</v>
      </c>
      <c r="G228">
        <f>budget!E1188</f>
        <v>18</v>
      </c>
    </row>
    <row r="229" spans="1:7" x14ac:dyDescent="0.55000000000000004">
      <c r="A229">
        <f>budget!J1189</f>
        <v>242</v>
      </c>
      <c r="B229">
        <v>2020</v>
      </c>
      <c r="C229">
        <f t="shared" si="18"/>
        <v>5</v>
      </c>
      <c r="D229">
        <f t="shared" si="19"/>
        <v>11</v>
      </c>
      <c r="E229">
        <f>budget!F1189</f>
        <v>1</v>
      </c>
      <c r="F229" t="str">
        <f t="shared" si="20"/>
        <v>20200511</v>
      </c>
      <c r="G229">
        <f>budget!E1189</f>
        <v>19</v>
      </c>
    </row>
    <row r="230" spans="1:7" x14ac:dyDescent="0.55000000000000004">
      <c r="A230">
        <f>budget!J1190</f>
        <v>242</v>
      </c>
      <c r="B230">
        <v>2020</v>
      </c>
      <c r="C230">
        <f t="shared" si="18"/>
        <v>5</v>
      </c>
      <c r="D230">
        <f t="shared" si="19"/>
        <v>18</v>
      </c>
      <c r="E230">
        <f>budget!F1190</f>
        <v>3</v>
      </c>
      <c r="F230" t="str">
        <f t="shared" si="20"/>
        <v>20200518</v>
      </c>
      <c r="G230">
        <f>budget!E1190</f>
        <v>20</v>
      </c>
    </row>
    <row r="231" spans="1:7" x14ac:dyDescent="0.55000000000000004">
      <c r="A231">
        <f>budget!J1191</f>
        <v>242</v>
      </c>
      <c r="B231">
        <v>2020</v>
      </c>
      <c r="C231">
        <f t="shared" si="18"/>
        <v>5</v>
      </c>
      <c r="D231">
        <f t="shared" si="19"/>
        <v>25</v>
      </c>
      <c r="E231">
        <f>budget!F1191</f>
        <v>3</v>
      </c>
      <c r="F231" t="str">
        <f t="shared" si="20"/>
        <v>20200525</v>
      </c>
      <c r="G231">
        <f>budget!E1191</f>
        <v>21</v>
      </c>
    </row>
    <row r="232" spans="1:7" x14ac:dyDescent="0.55000000000000004">
      <c r="A232">
        <f>budget!J1192</f>
        <v>242</v>
      </c>
      <c r="B232">
        <v>2020</v>
      </c>
      <c r="C232">
        <f t="shared" si="18"/>
        <v>6</v>
      </c>
      <c r="D232">
        <f t="shared" si="19"/>
        <v>1</v>
      </c>
      <c r="E232">
        <f>budget!F1192</f>
        <v>3</v>
      </c>
      <c r="F232" t="str">
        <f t="shared" si="20"/>
        <v>20200601</v>
      </c>
      <c r="G232">
        <f>budget!E1192</f>
        <v>22</v>
      </c>
    </row>
    <row r="233" spans="1:7" x14ac:dyDescent="0.55000000000000004">
      <c r="A233">
        <f>budget!J1193</f>
        <v>242</v>
      </c>
      <c r="B233">
        <v>2020</v>
      </c>
      <c r="C233">
        <f t="shared" si="18"/>
        <v>6</v>
      </c>
      <c r="D233">
        <f t="shared" si="19"/>
        <v>8</v>
      </c>
      <c r="E233">
        <f>budget!F1193</f>
        <v>3</v>
      </c>
      <c r="F233" t="str">
        <f t="shared" si="20"/>
        <v>20200608</v>
      </c>
      <c r="G233">
        <f>budget!E1193</f>
        <v>23</v>
      </c>
    </row>
    <row r="234" spans="1:7" x14ac:dyDescent="0.55000000000000004">
      <c r="A234">
        <f>budget!J1194</f>
        <v>242</v>
      </c>
      <c r="B234">
        <v>2020</v>
      </c>
      <c r="C234">
        <f t="shared" si="18"/>
        <v>6</v>
      </c>
      <c r="D234">
        <f t="shared" si="19"/>
        <v>15</v>
      </c>
      <c r="E234">
        <f>budget!F1194</f>
        <v>3</v>
      </c>
      <c r="F234" t="str">
        <f t="shared" si="20"/>
        <v>20200615</v>
      </c>
      <c r="G234">
        <f>budget!E1194</f>
        <v>24</v>
      </c>
    </row>
    <row r="235" spans="1:7" x14ac:dyDescent="0.55000000000000004">
      <c r="A235">
        <f>budget!J1195</f>
        <v>242</v>
      </c>
      <c r="B235">
        <v>2020</v>
      </c>
      <c r="C235">
        <f t="shared" si="18"/>
        <v>6</v>
      </c>
      <c r="D235">
        <f t="shared" si="19"/>
        <v>22</v>
      </c>
      <c r="E235">
        <f>budget!F1195</f>
        <v>3</v>
      </c>
      <c r="F235" t="str">
        <f t="shared" si="20"/>
        <v>20200622</v>
      </c>
      <c r="G235">
        <f>budget!E1195</f>
        <v>25</v>
      </c>
    </row>
    <row r="236" spans="1:7" x14ac:dyDescent="0.55000000000000004">
      <c r="A236">
        <f>budget!J1196</f>
        <v>242</v>
      </c>
      <c r="B236">
        <v>2020</v>
      </c>
      <c r="C236">
        <f t="shared" si="18"/>
        <v>6</v>
      </c>
      <c r="D236">
        <f t="shared" si="19"/>
        <v>29</v>
      </c>
      <c r="E236">
        <f>budget!F1196</f>
        <v>3</v>
      </c>
      <c r="F236" t="str">
        <f t="shared" si="20"/>
        <v>20200629</v>
      </c>
      <c r="G236">
        <f>budget!E1196</f>
        <v>26</v>
      </c>
    </row>
    <row r="237" spans="1:7" x14ac:dyDescent="0.55000000000000004">
      <c r="A237">
        <f>budget!J1197</f>
        <v>242</v>
      </c>
      <c r="B237">
        <v>2020</v>
      </c>
      <c r="C237">
        <f t="shared" si="18"/>
        <v>7</v>
      </c>
      <c r="D237">
        <f t="shared" si="19"/>
        <v>6</v>
      </c>
      <c r="E237">
        <f>budget!F1197</f>
        <v>1</v>
      </c>
      <c r="F237" t="str">
        <f t="shared" si="20"/>
        <v>20200706</v>
      </c>
      <c r="G237">
        <f>budget!E1197</f>
        <v>27</v>
      </c>
    </row>
    <row r="238" spans="1:7" x14ac:dyDescent="0.55000000000000004">
      <c r="A238">
        <f>budget!J1198</f>
        <v>242</v>
      </c>
      <c r="B238">
        <v>2020</v>
      </c>
      <c r="C238">
        <f t="shared" si="18"/>
        <v>7</v>
      </c>
      <c r="D238">
        <f t="shared" si="19"/>
        <v>13</v>
      </c>
      <c r="E238">
        <f>budget!F1198</f>
        <v>1</v>
      </c>
      <c r="F238" t="str">
        <f t="shared" si="20"/>
        <v>20200713</v>
      </c>
      <c r="G238">
        <f>budget!E1198</f>
        <v>28</v>
      </c>
    </row>
    <row r="239" spans="1:7" x14ac:dyDescent="0.55000000000000004">
      <c r="A239">
        <f>budget!J1199</f>
        <v>242</v>
      </c>
      <c r="B239">
        <v>2020</v>
      </c>
      <c r="C239">
        <f t="shared" si="18"/>
        <v>7</v>
      </c>
      <c r="D239">
        <f t="shared" si="19"/>
        <v>20</v>
      </c>
      <c r="E239">
        <f>budget!F1199</f>
        <v>1</v>
      </c>
      <c r="F239" t="str">
        <f t="shared" si="20"/>
        <v>20200720</v>
      </c>
      <c r="G239">
        <f>budget!E1199</f>
        <v>29</v>
      </c>
    </row>
    <row r="240" spans="1:7" x14ac:dyDescent="0.55000000000000004">
      <c r="A240">
        <f>budget!J1200</f>
        <v>242</v>
      </c>
      <c r="B240">
        <v>2020</v>
      </c>
      <c r="C240">
        <f t="shared" si="18"/>
        <v>7</v>
      </c>
      <c r="D240">
        <f t="shared" si="19"/>
        <v>27</v>
      </c>
      <c r="E240">
        <f>budget!F1200</f>
        <v>1</v>
      </c>
      <c r="F240" t="str">
        <f t="shared" si="20"/>
        <v>20200727</v>
      </c>
      <c r="G240">
        <f>budget!E1200</f>
        <v>30</v>
      </c>
    </row>
    <row r="241" spans="1:7" x14ac:dyDescent="0.55000000000000004">
      <c r="A241">
        <f>budget!J1201</f>
        <v>242</v>
      </c>
      <c r="B241">
        <v>2020</v>
      </c>
      <c r="C241">
        <f t="shared" si="18"/>
        <v>8</v>
      </c>
      <c r="D241">
        <f t="shared" si="19"/>
        <v>3</v>
      </c>
      <c r="E241">
        <f>budget!F1201</f>
        <v>1</v>
      </c>
      <c r="F241" t="str">
        <f t="shared" si="20"/>
        <v>20200803</v>
      </c>
      <c r="G241">
        <f>budget!E1201</f>
        <v>31</v>
      </c>
    </row>
    <row r="242" spans="1:7" x14ac:dyDescent="0.55000000000000004">
      <c r="A242">
        <f>budget!J1202</f>
        <v>242</v>
      </c>
      <c r="B242">
        <v>2020</v>
      </c>
      <c r="C242">
        <f t="shared" si="18"/>
        <v>8</v>
      </c>
      <c r="D242">
        <f t="shared" si="19"/>
        <v>10</v>
      </c>
      <c r="E242">
        <f>budget!F1202</f>
        <v>1</v>
      </c>
      <c r="F242" t="str">
        <f t="shared" si="20"/>
        <v>20200810</v>
      </c>
      <c r="G242">
        <f>budget!E1202</f>
        <v>32</v>
      </c>
    </row>
    <row r="243" spans="1:7" x14ac:dyDescent="0.55000000000000004">
      <c r="A243">
        <f>budget!J1203</f>
        <v>242</v>
      </c>
      <c r="B243">
        <v>2020</v>
      </c>
      <c r="C243">
        <f t="shared" si="18"/>
        <v>8</v>
      </c>
      <c r="D243">
        <f t="shared" si="19"/>
        <v>17</v>
      </c>
      <c r="E243">
        <f>budget!F1203</f>
        <v>1</v>
      </c>
      <c r="F243" t="str">
        <f t="shared" si="20"/>
        <v>20200817</v>
      </c>
      <c r="G243">
        <f>budget!E1203</f>
        <v>33</v>
      </c>
    </row>
    <row r="244" spans="1:7" x14ac:dyDescent="0.55000000000000004">
      <c r="A244">
        <f>budget!J1204</f>
        <v>242</v>
      </c>
      <c r="B244">
        <v>2020</v>
      </c>
      <c r="C244">
        <f t="shared" si="18"/>
        <v>8</v>
      </c>
      <c r="D244">
        <f t="shared" si="19"/>
        <v>24</v>
      </c>
      <c r="E244">
        <f>budget!F1204</f>
        <v>1</v>
      </c>
      <c r="F244" t="str">
        <f t="shared" si="20"/>
        <v>20200824</v>
      </c>
      <c r="G244">
        <f>budget!E1204</f>
        <v>34</v>
      </c>
    </row>
    <row r="245" spans="1:7" x14ac:dyDescent="0.55000000000000004">
      <c r="A245">
        <f>budget!J1205</f>
        <v>242</v>
      </c>
      <c r="B245">
        <v>2020</v>
      </c>
      <c r="C245">
        <f t="shared" si="18"/>
        <v>8</v>
      </c>
      <c r="D245">
        <f t="shared" si="19"/>
        <v>31</v>
      </c>
      <c r="E245">
        <f>budget!F1205</f>
        <v>1</v>
      </c>
      <c r="F245" t="str">
        <f t="shared" si="20"/>
        <v>20200831</v>
      </c>
      <c r="G245">
        <f>budget!E1205</f>
        <v>35</v>
      </c>
    </row>
    <row r="246" spans="1:7" x14ac:dyDescent="0.55000000000000004">
      <c r="A246">
        <f>budget!J1206</f>
        <v>242</v>
      </c>
      <c r="B246">
        <v>2020</v>
      </c>
      <c r="C246">
        <f t="shared" si="18"/>
        <v>9</v>
      </c>
      <c r="D246">
        <f t="shared" si="19"/>
        <v>7</v>
      </c>
      <c r="E246">
        <f>budget!F1206</f>
        <v>1</v>
      </c>
      <c r="F246" t="str">
        <f t="shared" si="20"/>
        <v>20200907</v>
      </c>
      <c r="G246">
        <f>budget!E1206</f>
        <v>36</v>
      </c>
    </row>
    <row r="247" spans="1:7" x14ac:dyDescent="0.55000000000000004">
      <c r="A247">
        <f>budget!J1207</f>
        <v>242</v>
      </c>
      <c r="B247">
        <v>2020</v>
      </c>
      <c r="C247">
        <f t="shared" si="18"/>
        <v>9</v>
      </c>
      <c r="D247">
        <f t="shared" si="19"/>
        <v>14</v>
      </c>
      <c r="E247">
        <f>budget!F1207</f>
        <v>1</v>
      </c>
      <c r="F247" t="str">
        <f t="shared" si="20"/>
        <v>20200914</v>
      </c>
      <c r="G247">
        <f>budget!E1207</f>
        <v>37</v>
      </c>
    </row>
    <row r="248" spans="1:7" x14ac:dyDescent="0.55000000000000004">
      <c r="A248">
        <f>budget!J1208</f>
        <v>242</v>
      </c>
      <c r="B248">
        <v>2020</v>
      </c>
      <c r="C248">
        <f t="shared" si="18"/>
        <v>9</v>
      </c>
      <c r="D248">
        <f t="shared" si="19"/>
        <v>21</v>
      </c>
      <c r="E248">
        <f>budget!F1208</f>
        <v>1</v>
      </c>
      <c r="F248" t="str">
        <f t="shared" si="20"/>
        <v>20200921</v>
      </c>
      <c r="G248">
        <f>budget!E1208</f>
        <v>38</v>
      </c>
    </row>
    <row r="249" spans="1:7" x14ac:dyDescent="0.55000000000000004">
      <c r="A249">
        <f>budget!J1209</f>
        <v>242</v>
      </c>
      <c r="B249">
        <v>2020</v>
      </c>
      <c r="C249">
        <f t="shared" si="18"/>
        <v>9</v>
      </c>
      <c r="D249">
        <f t="shared" si="19"/>
        <v>28</v>
      </c>
      <c r="E249">
        <f>budget!F1209</f>
        <v>1</v>
      </c>
      <c r="F249" t="str">
        <f t="shared" si="20"/>
        <v>20200928</v>
      </c>
      <c r="G249">
        <f>budget!E1209</f>
        <v>39</v>
      </c>
    </row>
    <row r="250" spans="1:7" x14ac:dyDescent="0.55000000000000004">
      <c r="A250">
        <f>budget!J1210</f>
        <v>242</v>
      </c>
      <c r="B250">
        <v>2020</v>
      </c>
      <c r="C250">
        <f t="shared" si="18"/>
        <v>10</v>
      </c>
      <c r="D250">
        <f t="shared" si="19"/>
        <v>5</v>
      </c>
      <c r="E250">
        <f>budget!F1210</f>
        <v>1</v>
      </c>
      <c r="F250" t="str">
        <f t="shared" si="20"/>
        <v>20201005</v>
      </c>
      <c r="G250">
        <f>budget!E1210</f>
        <v>40</v>
      </c>
    </row>
    <row r="251" spans="1:7" x14ac:dyDescent="0.55000000000000004">
      <c r="A251">
        <f>budget!J1211</f>
        <v>242</v>
      </c>
      <c r="B251">
        <v>2020</v>
      </c>
      <c r="C251">
        <f t="shared" si="18"/>
        <v>10</v>
      </c>
      <c r="D251">
        <f t="shared" si="19"/>
        <v>12</v>
      </c>
      <c r="E251">
        <f>budget!F1211</f>
        <v>1</v>
      </c>
      <c r="F251" t="str">
        <f t="shared" si="20"/>
        <v>20201012</v>
      </c>
      <c r="G251">
        <f>budget!E1211</f>
        <v>41</v>
      </c>
    </row>
    <row r="252" spans="1:7" x14ac:dyDescent="0.55000000000000004">
      <c r="A252">
        <f>budget!J1212</f>
        <v>242</v>
      </c>
      <c r="B252">
        <v>2020</v>
      </c>
      <c r="C252">
        <f t="shared" si="18"/>
        <v>10</v>
      </c>
      <c r="D252">
        <f t="shared" si="19"/>
        <v>19</v>
      </c>
      <c r="E252">
        <f>budget!F1212</f>
        <v>1</v>
      </c>
      <c r="F252" t="str">
        <f t="shared" si="20"/>
        <v>20201019</v>
      </c>
      <c r="G252">
        <f>budget!E1212</f>
        <v>42</v>
      </c>
    </row>
    <row r="253" spans="1:7" x14ac:dyDescent="0.55000000000000004">
      <c r="A253">
        <f>budget!J1213</f>
        <v>242</v>
      </c>
      <c r="B253">
        <v>2020</v>
      </c>
      <c r="C253">
        <f t="shared" si="18"/>
        <v>10</v>
      </c>
      <c r="D253">
        <f t="shared" si="19"/>
        <v>26</v>
      </c>
      <c r="E253">
        <f>budget!F1213</f>
        <v>1</v>
      </c>
      <c r="F253" t="str">
        <f t="shared" si="20"/>
        <v>20201026</v>
      </c>
      <c r="G253">
        <f>budget!E1213</f>
        <v>43</v>
      </c>
    </row>
    <row r="254" spans="1:7" x14ac:dyDescent="0.55000000000000004">
      <c r="A254">
        <f>budget!J1214</f>
        <v>242</v>
      </c>
      <c r="B254">
        <v>2020</v>
      </c>
      <c r="C254">
        <f t="shared" si="18"/>
        <v>11</v>
      </c>
      <c r="D254">
        <f t="shared" si="19"/>
        <v>2</v>
      </c>
      <c r="E254">
        <f>budget!F1214</f>
        <v>1</v>
      </c>
      <c r="F254" t="str">
        <f t="shared" si="20"/>
        <v>20201102</v>
      </c>
      <c r="G254">
        <f>budget!E1214</f>
        <v>44</v>
      </c>
    </row>
    <row r="255" spans="1:7" x14ac:dyDescent="0.55000000000000004">
      <c r="A255">
        <f>budget!J1215</f>
        <v>242</v>
      </c>
      <c r="B255">
        <v>2020</v>
      </c>
      <c r="C255">
        <f t="shared" si="18"/>
        <v>11</v>
      </c>
      <c r="D255">
        <f t="shared" si="19"/>
        <v>9</v>
      </c>
      <c r="E255">
        <f>budget!F1215</f>
        <v>1</v>
      </c>
      <c r="F255" t="str">
        <f t="shared" si="20"/>
        <v>20201109</v>
      </c>
      <c r="G255">
        <f>budget!E1215</f>
        <v>45</v>
      </c>
    </row>
    <row r="256" spans="1:7" x14ac:dyDescent="0.55000000000000004">
      <c r="A256">
        <f>budget!J1216</f>
        <v>242</v>
      </c>
      <c r="B256">
        <v>2020</v>
      </c>
      <c r="C256">
        <f t="shared" si="18"/>
        <v>11</v>
      </c>
      <c r="D256">
        <f t="shared" si="19"/>
        <v>16</v>
      </c>
      <c r="E256">
        <f>budget!F1216</f>
        <v>1</v>
      </c>
      <c r="F256" t="str">
        <f t="shared" si="20"/>
        <v>20201116</v>
      </c>
      <c r="G256">
        <f>budget!E1216</f>
        <v>46</v>
      </c>
    </row>
    <row r="257" spans="1:7" x14ac:dyDescent="0.55000000000000004">
      <c r="A257">
        <f>budget!J1217</f>
        <v>242</v>
      </c>
      <c r="B257">
        <v>2020</v>
      </c>
      <c r="C257">
        <f t="shared" si="18"/>
        <v>11</v>
      </c>
      <c r="D257">
        <f t="shared" si="19"/>
        <v>23</v>
      </c>
      <c r="E257">
        <f>budget!F1217</f>
        <v>1</v>
      </c>
      <c r="F257" t="str">
        <f t="shared" si="20"/>
        <v>20201123</v>
      </c>
      <c r="G257">
        <f>budget!E1217</f>
        <v>47</v>
      </c>
    </row>
    <row r="258" spans="1:7" x14ac:dyDescent="0.55000000000000004">
      <c r="A258">
        <f>budget!J1218</f>
        <v>242</v>
      </c>
      <c r="B258">
        <v>2020</v>
      </c>
      <c r="C258">
        <f t="shared" si="18"/>
        <v>11</v>
      </c>
      <c r="D258">
        <f t="shared" si="19"/>
        <v>30</v>
      </c>
      <c r="E258">
        <f>budget!F1218</f>
        <v>1</v>
      </c>
      <c r="F258" t="str">
        <f t="shared" si="20"/>
        <v>20201130</v>
      </c>
      <c r="G258">
        <f>budget!E1218</f>
        <v>48</v>
      </c>
    </row>
    <row r="259" spans="1:7" x14ac:dyDescent="0.55000000000000004">
      <c r="A259">
        <f>budget!J1219</f>
        <v>242</v>
      </c>
      <c r="B259">
        <v>2020</v>
      </c>
      <c r="C259">
        <f t="shared" ref="C259:C322" si="21">IF(G259=1,$M$2,IF(G259=2,$M$3,IF(G259=3,$M$4,IF(G259=4,$M$5,IF(G259=5,$M$6,IF(G259=6,$M$7,IF(G259=7,$M$8,IF(G259=8,$M$9,IF(G259=9,$M$10,IF(G259=10,$M$11,IF(G259=11,$M$12,IF(G259=12,$M$13,IF(G259=13,$M$14,IF(G259=14,$M$15,IF(G259=15,$M$16,IF(G259=16,$M$17,IF(G259=17,$M$18,IF(G259=18,$M$19,IF(G259=19,$M$20,IF(G259=20,$M$21,IF(G259=21,$M$22,IF(G259=22,$M$23,IF(G259=23,$M$24,IF(G259=24,$M$25,IF(G259=25,$M$26,IF(G259=26,$M$27,IF(G259=27,$M$28,IF(G259=28,$M$29,IF(G259=29,$M$30,IF(G259=30,$M$31,IF(G259=31,$M$32,IF(G259=32,$M$33,IF(G259=33,$M$34,IF(G259=34,$M$35,IF(G259=35,$M$36,IF(G259=36,$M$37,IF(G259=37,$M$38,IF(G259=38,$M$39,IF(G259=39,$M$40,IF(G259=40,$M$41,IF(G259=41,$M$42,IF(G259=42,$M$43,IF(G259=43,$M$44,IF(G259=44,$M$45,IF(G259=45,$M$46,IF(G259=46,$M$47,IF(G259=47,$M$48,IF(G259=48,$M$49,IF(G259=49,$M$50,IF(G259=50,$M$51,IF(G259=51,$M$52,IF(G259=52,$M$53,""))))))))))))))))))))))))))))))))))))))))))))))))))))</f>
        <v>12</v>
      </c>
      <c r="D259">
        <f t="shared" ref="D259:D322" si="22">IF(G259=1,$O$2,IF(G259=2,$O$3,IF(G259=3,$O$4,IF(G259=4,$O$5,IF(G259=5,$O$6,IF(G259=6,$O$7,IF(G259=7,$O$8,IF(G259=8,$O$9,IF(G259=9,$O$10,IF(G259=10,$O$11,IF(G259=11,$O$12,IF(G259=12,$O$13,IF(G259=13,$O$14,IF(G259=14,$O$15,IF(G259=15,$O$16,IF(G259=16,$O$17,IF(G259=17,$O$18,IF(G259=18,$O$19,IF(G259=19,$O$20,IF(G259=20,$O$21,IF(G259=21,$O$22,IF(G259=22,$O$23,IF(G259=23,$O$24,IF(G259=24,$O$25,IF(G259=25,$O$26,IF(G259=26,$O$27,IF(G259=27,$O$28,IF(G259=28,$O$29,IF(G259=29,$O$30,IF(G259=30,$O$31,IF(G259=31,$O$32,IF(G259=32,$O$33,IF(G259=33,$O$34,IF(G259=34,$O$35,IF(G259=35,$O$36,IF(G259=36,$O$37,IF(G259=37,$O$38,IF(G259=38,$O$39,IF(G259=39,$O$40,IF(G259=40,$O$41,IF(G259=41,$O$42,IF(G259=42,$O$43,IF(G259=43,$O$44,IF(G259=44,$O$45,IF(G259=45,$O$46,IF(G259=46,$O$47,IF(G259=47,$O$48,IF(G259=48,$O$49,IF(G259=49,$O$50,IF(G259=50,$O$51,IF(G259=51,$O$52,IF(G259=52,$O$53,""))))))))))))))))))))))))))))))))))))))))))))))))))))</f>
        <v>7</v>
      </c>
      <c r="E259">
        <f>budget!F1219</f>
        <v>1</v>
      </c>
      <c r="F259" t="str">
        <f t="shared" ref="F259:F322" si="23">B259&amp;TEXT(C259,"00")&amp;TEXT(D259,"00")</f>
        <v>20201207</v>
      </c>
      <c r="G259">
        <f>budget!E1219</f>
        <v>49</v>
      </c>
    </row>
    <row r="260" spans="1:7" x14ac:dyDescent="0.55000000000000004">
      <c r="A260">
        <f>budget!J1220</f>
        <v>242</v>
      </c>
      <c r="B260">
        <v>2020</v>
      </c>
      <c r="C260">
        <f t="shared" si="21"/>
        <v>12</v>
      </c>
      <c r="D260">
        <f t="shared" si="22"/>
        <v>14</v>
      </c>
      <c r="E260">
        <f>budget!F1220</f>
        <v>1</v>
      </c>
      <c r="F260" t="str">
        <f t="shared" si="23"/>
        <v>20201214</v>
      </c>
      <c r="G260">
        <f>budget!E1220</f>
        <v>50</v>
      </c>
    </row>
    <row r="261" spans="1:7" x14ac:dyDescent="0.55000000000000004">
      <c r="A261">
        <f>budget!J1221</f>
        <v>242</v>
      </c>
      <c r="B261">
        <v>2020</v>
      </c>
      <c r="C261">
        <f t="shared" si="21"/>
        <v>12</v>
      </c>
      <c r="D261">
        <f t="shared" si="22"/>
        <v>21</v>
      </c>
      <c r="E261">
        <f>budget!F1221</f>
        <v>1</v>
      </c>
      <c r="F261" t="str">
        <f t="shared" si="23"/>
        <v>20201221</v>
      </c>
      <c r="G261">
        <f>budget!E1221</f>
        <v>51</v>
      </c>
    </row>
    <row r="262" spans="1:7" x14ac:dyDescent="0.55000000000000004">
      <c r="A262">
        <f>budget!J1222</f>
        <v>242</v>
      </c>
      <c r="B262">
        <v>2020</v>
      </c>
      <c r="C262">
        <f t="shared" si="21"/>
        <v>12</v>
      </c>
      <c r="D262">
        <f t="shared" si="22"/>
        <v>28</v>
      </c>
      <c r="E262">
        <f>budget!F1222</f>
        <v>1</v>
      </c>
      <c r="F262" t="str">
        <f t="shared" si="23"/>
        <v>20201228</v>
      </c>
      <c r="G262">
        <f>budget!E1222</f>
        <v>52</v>
      </c>
    </row>
    <row r="263" spans="1:7" x14ac:dyDescent="0.55000000000000004">
      <c r="A263">
        <f>budget!J1223</f>
        <v>245</v>
      </c>
      <c r="B263">
        <v>2020</v>
      </c>
      <c r="C263">
        <f t="shared" si="21"/>
        <v>1</v>
      </c>
      <c r="D263">
        <f t="shared" si="22"/>
        <v>6</v>
      </c>
      <c r="E263">
        <f>budget!F1223</f>
        <v>0</v>
      </c>
      <c r="F263" t="str">
        <f t="shared" si="23"/>
        <v>20200106</v>
      </c>
      <c r="G263">
        <f>budget!E1223</f>
        <v>1</v>
      </c>
    </row>
    <row r="264" spans="1:7" x14ac:dyDescent="0.55000000000000004">
      <c r="A264">
        <f>budget!J1224</f>
        <v>245</v>
      </c>
      <c r="B264">
        <v>2020</v>
      </c>
      <c r="C264">
        <f t="shared" si="21"/>
        <v>1</v>
      </c>
      <c r="D264">
        <f t="shared" si="22"/>
        <v>20</v>
      </c>
      <c r="E264">
        <f>budget!F1224</f>
        <v>13</v>
      </c>
      <c r="F264" t="str">
        <f t="shared" si="23"/>
        <v>20200120</v>
      </c>
      <c r="G264">
        <f>budget!E1224</f>
        <v>3</v>
      </c>
    </row>
    <row r="265" spans="1:7" x14ac:dyDescent="0.55000000000000004">
      <c r="A265">
        <f>budget!J1225</f>
        <v>245</v>
      </c>
      <c r="B265">
        <v>2020</v>
      </c>
      <c r="C265">
        <f t="shared" si="21"/>
        <v>1</v>
      </c>
      <c r="D265">
        <f t="shared" si="22"/>
        <v>27</v>
      </c>
      <c r="E265">
        <f>budget!F1225</f>
        <v>5</v>
      </c>
      <c r="F265" t="str">
        <f t="shared" si="23"/>
        <v>20200127</v>
      </c>
      <c r="G265">
        <f>budget!E1225</f>
        <v>4</v>
      </c>
    </row>
    <row r="266" spans="1:7" x14ac:dyDescent="0.55000000000000004">
      <c r="A266">
        <f>budget!J1226</f>
        <v>245</v>
      </c>
      <c r="B266">
        <v>2020</v>
      </c>
      <c r="C266">
        <f t="shared" si="21"/>
        <v>2</v>
      </c>
      <c r="D266">
        <f t="shared" si="22"/>
        <v>3</v>
      </c>
      <c r="E266">
        <f>budget!F1226</f>
        <v>1</v>
      </c>
      <c r="F266" t="str">
        <f t="shared" si="23"/>
        <v>20200203</v>
      </c>
      <c r="G266">
        <f>budget!E1226</f>
        <v>5</v>
      </c>
    </row>
    <row r="267" spans="1:7" x14ac:dyDescent="0.55000000000000004">
      <c r="A267">
        <f>budget!J1227</f>
        <v>245</v>
      </c>
      <c r="B267">
        <v>2020</v>
      </c>
      <c r="C267">
        <f t="shared" si="21"/>
        <v>2</v>
      </c>
      <c r="D267">
        <f t="shared" si="22"/>
        <v>10</v>
      </c>
      <c r="E267">
        <f>budget!F1227</f>
        <v>1</v>
      </c>
      <c r="F267" t="str">
        <f t="shared" si="23"/>
        <v>20200210</v>
      </c>
      <c r="G267">
        <f>budget!E1227</f>
        <v>6</v>
      </c>
    </row>
    <row r="268" spans="1:7" x14ac:dyDescent="0.55000000000000004">
      <c r="A268">
        <f>budget!J1228</f>
        <v>245</v>
      </c>
      <c r="B268">
        <v>2020</v>
      </c>
      <c r="C268">
        <f t="shared" si="21"/>
        <v>2</v>
      </c>
      <c r="D268">
        <f t="shared" si="22"/>
        <v>17</v>
      </c>
      <c r="E268">
        <f>budget!F1228</f>
        <v>1</v>
      </c>
      <c r="F268" t="str">
        <f t="shared" si="23"/>
        <v>20200217</v>
      </c>
      <c r="G268">
        <f>budget!E1228</f>
        <v>7</v>
      </c>
    </row>
    <row r="269" spans="1:7" x14ac:dyDescent="0.55000000000000004">
      <c r="A269">
        <f>budget!J1229</f>
        <v>245</v>
      </c>
      <c r="B269">
        <v>2020</v>
      </c>
      <c r="C269">
        <f t="shared" si="21"/>
        <v>2</v>
      </c>
      <c r="D269">
        <f t="shared" si="22"/>
        <v>24</v>
      </c>
      <c r="E269">
        <f>budget!F1229</f>
        <v>2</v>
      </c>
      <c r="F269" t="str">
        <f t="shared" si="23"/>
        <v>20200224</v>
      </c>
      <c r="G269">
        <f>budget!E1229</f>
        <v>8</v>
      </c>
    </row>
    <row r="270" spans="1:7" x14ac:dyDescent="0.55000000000000004">
      <c r="A270">
        <f>budget!J1230</f>
        <v>245</v>
      </c>
      <c r="B270">
        <v>2020</v>
      </c>
      <c r="C270">
        <f t="shared" si="21"/>
        <v>3</v>
      </c>
      <c r="D270">
        <f t="shared" si="22"/>
        <v>2</v>
      </c>
      <c r="E270">
        <f>budget!F1230</f>
        <v>2</v>
      </c>
      <c r="F270" t="str">
        <f t="shared" si="23"/>
        <v>20200302</v>
      </c>
      <c r="G270">
        <f>budget!E1230</f>
        <v>9</v>
      </c>
    </row>
    <row r="271" spans="1:7" x14ac:dyDescent="0.55000000000000004">
      <c r="A271">
        <f>budget!J1231</f>
        <v>245</v>
      </c>
      <c r="B271">
        <v>2020</v>
      </c>
      <c r="C271">
        <f t="shared" si="21"/>
        <v>3</v>
      </c>
      <c r="D271">
        <f t="shared" si="22"/>
        <v>9</v>
      </c>
      <c r="E271">
        <f>budget!F1231</f>
        <v>0</v>
      </c>
      <c r="F271" t="str">
        <f t="shared" si="23"/>
        <v>20200309</v>
      </c>
      <c r="G271">
        <f>budget!E1231</f>
        <v>10</v>
      </c>
    </row>
    <row r="272" spans="1:7" x14ac:dyDescent="0.55000000000000004">
      <c r="A272">
        <f>budget!J1232</f>
        <v>245</v>
      </c>
      <c r="B272">
        <v>2020</v>
      </c>
      <c r="C272">
        <f t="shared" si="21"/>
        <v>3</v>
      </c>
      <c r="D272">
        <f t="shared" si="22"/>
        <v>23</v>
      </c>
      <c r="E272">
        <f>budget!F1232</f>
        <v>0</v>
      </c>
      <c r="F272" t="str">
        <f t="shared" si="23"/>
        <v>20200323</v>
      </c>
      <c r="G272">
        <f>budget!E1232</f>
        <v>12</v>
      </c>
    </row>
    <row r="273" spans="1:7" x14ac:dyDescent="0.55000000000000004">
      <c r="A273">
        <f>budget!J1233</f>
        <v>245</v>
      </c>
      <c r="B273">
        <v>2020</v>
      </c>
      <c r="C273">
        <f t="shared" si="21"/>
        <v>3</v>
      </c>
      <c r="D273">
        <f t="shared" si="22"/>
        <v>30</v>
      </c>
      <c r="E273">
        <f>budget!F1233</f>
        <v>1</v>
      </c>
      <c r="F273" t="str">
        <f t="shared" si="23"/>
        <v>20200330</v>
      </c>
      <c r="G273">
        <f>budget!E1233</f>
        <v>13</v>
      </c>
    </row>
    <row r="274" spans="1:7" x14ac:dyDescent="0.55000000000000004">
      <c r="A274">
        <f>budget!J1234</f>
        <v>245</v>
      </c>
      <c r="B274">
        <v>2020</v>
      </c>
      <c r="C274">
        <f t="shared" si="21"/>
        <v>4</v>
      </c>
      <c r="D274">
        <f t="shared" si="22"/>
        <v>6</v>
      </c>
      <c r="E274">
        <f>budget!F1234</f>
        <v>0</v>
      </c>
      <c r="F274" t="str">
        <f t="shared" si="23"/>
        <v>20200406</v>
      </c>
      <c r="G274">
        <f>budget!E1234</f>
        <v>14</v>
      </c>
    </row>
    <row r="275" spans="1:7" x14ac:dyDescent="0.55000000000000004">
      <c r="A275">
        <f>budget!J1235</f>
        <v>245</v>
      </c>
      <c r="B275">
        <v>2020</v>
      </c>
      <c r="C275">
        <f t="shared" si="21"/>
        <v>4</v>
      </c>
      <c r="D275">
        <f t="shared" si="22"/>
        <v>13</v>
      </c>
      <c r="E275">
        <f>budget!F1235</f>
        <v>3</v>
      </c>
      <c r="F275" t="str">
        <f t="shared" si="23"/>
        <v>20200413</v>
      </c>
      <c r="G275">
        <f>budget!E1235</f>
        <v>15</v>
      </c>
    </row>
    <row r="276" spans="1:7" x14ac:dyDescent="0.55000000000000004">
      <c r="A276">
        <f>budget!J1236</f>
        <v>245</v>
      </c>
      <c r="B276">
        <v>2020</v>
      </c>
      <c r="C276">
        <f t="shared" si="21"/>
        <v>4</v>
      </c>
      <c r="D276">
        <f t="shared" si="22"/>
        <v>20</v>
      </c>
      <c r="E276">
        <f>budget!F1236</f>
        <v>1</v>
      </c>
      <c r="F276" t="str">
        <f t="shared" si="23"/>
        <v>20200420</v>
      </c>
      <c r="G276">
        <f>budget!E1236</f>
        <v>16</v>
      </c>
    </row>
    <row r="277" spans="1:7" x14ac:dyDescent="0.55000000000000004">
      <c r="A277">
        <f>budget!J1237</f>
        <v>245</v>
      </c>
      <c r="B277">
        <v>2020</v>
      </c>
      <c r="C277">
        <f t="shared" si="21"/>
        <v>4</v>
      </c>
      <c r="D277">
        <f t="shared" si="22"/>
        <v>27</v>
      </c>
      <c r="E277">
        <f>budget!F1237</f>
        <v>0</v>
      </c>
      <c r="F277" t="str">
        <f t="shared" si="23"/>
        <v>20200427</v>
      </c>
      <c r="G277">
        <f>budget!E1237</f>
        <v>17</v>
      </c>
    </row>
    <row r="278" spans="1:7" x14ac:dyDescent="0.55000000000000004">
      <c r="A278">
        <f>budget!J1238</f>
        <v>245</v>
      </c>
      <c r="B278">
        <v>2020</v>
      </c>
      <c r="C278">
        <f t="shared" si="21"/>
        <v>5</v>
      </c>
      <c r="D278">
        <f t="shared" si="22"/>
        <v>4</v>
      </c>
      <c r="E278">
        <f>budget!F1238</f>
        <v>1</v>
      </c>
      <c r="F278" t="str">
        <f t="shared" si="23"/>
        <v>20200504</v>
      </c>
      <c r="G278">
        <f>budget!E1238</f>
        <v>18</v>
      </c>
    </row>
    <row r="279" spans="1:7" x14ac:dyDescent="0.55000000000000004">
      <c r="A279">
        <f>budget!J1239</f>
        <v>245</v>
      </c>
      <c r="B279">
        <v>2020</v>
      </c>
      <c r="C279">
        <f t="shared" si="21"/>
        <v>5</v>
      </c>
      <c r="D279">
        <f t="shared" si="22"/>
        <v>11</v>
      </c>
      <c r="E279">
        <f>budget!F1239</f>
        <v>2</v>
      </c>
      <c r="F279" t="str">
        <f t="shared" si="23"/>
        <v>20200511</v>
      </c>
      <c r="G279">
        <f>budget!E1239</f>
        <v>19</v>
      </c>
    </row>
    <row r="280" spans="1:7" x14ac:dyDescent="0.55000000000000004">
      <c r="A280">
        <f>budget!J1240</f>
        <v>245</v>
      </c>
      <c r="B280">
        <v>2020</v>
      </c>
      <c r="C280">
        <f t="shared" si="21"/>
        <v>5</v>
      </c>
      <c r="D280">
        <f t="shared" si="22"/>
        <v>18</v>
      </c>
      <c r="E280">
        <f>budget!F1240</f>
        <v>1</v>
      </c>
      <c r="F280" t="str">
        <f t="shared" si="23"/>
        <v>20200518</v>
      </c>
      <c r="G280">
        <f>budget!E1240</f>
        <v>20</v>
      </c>
    </row>
    <row r="281" spans="1:7" x14ac:dyDescent="0.55000000000000004">
      <c r="A281">
        <f>budget!J1241</f>
        <v>245</v>
      </c>
      <c r="B281">
        <v>2020</v>
      </c>
      <c r="C281">
        <f t="shared" si="21"/>
        <v>5</v>
      </c>
      <c r="D281">
        <f t="shared" si="22"/>
        <v>25</v>
      </c>
      <c r="E281">
        <f>budget!F1241</f>
        <v>1</v>
      </c>
      <c r="F281" t="str">
        <f t="shared" si="23"/>
        <v>20200525</v>
      </c>
      <c r="G281">
        <f>budget!E1241</f>
        <v>21</v>
      </c>
    </row>
    <row r="282" spans="1:7" x14ac:dyDescent="0.55000000000000004">
      <c r="A282">
        <f>budget!J1242</f>
        <v>245</v>
      </c>
      <c r="B282">
        <v>2020</v>
      </c>
      <c r="C282">
        <f t="shared" si="21"/>
        <v>6</v>
      </c>
      <c r="D282">
        <f t="shared" si="22"/>
        <v>1</v>
      </c>
      <c r="E282">
        <f>budget!F1242</f>
        <v>1</v>
      </c>
      <c r="F282" t="str">
        <f t="shared" si="23"/>
        <v>20200601</v>
      </c>
      <c r="G282">
        <f>budget!E1242</f>
        <v>22</v>
      </c>
    </row>
    <row r="283" spans="1:7" x14ac:dyDescent="0.55000000000000004">
      <c r="A283">
        <f>budget!J1243</f>
        <v>245</v>
      </c>
      <c r="B283">
        <v>2020</v>
      </c>
      <c r="C283">
        <f t="shared" si="21"/>
        <v>6</v>
      </c>
      <c r="D283">
        <f t="shared" si="22"/>
        <v>8</v>
      </c>
      <c r="E283">
        <f>budget!F1243</f>
        <v>2</v>
      </c>
      <c r="F283" t="str">
        <f t="shared" si="23"/>
        <v>20200608</v>
      </c>
      <c r="G283">
        <f>budget!E1243</f>
        <v>23</v>
      </c>
    </row>
    <row r="284" spans="1:7" x14ac:dyDescent="0.55000000000000004">
      <c r="A284">
        <f>budget!J1244</f>
        <v>245</v>
      </c>
      <c r="B284">
        <v>2020</v>
      </c>
      <c r="C284">
        <f t="shared" si="21"/>
        <v>6</v>
      </c>
      <c r="D284">
        <f t="shared" si="22"/>
        <v>15</v>
      </c>
      <c r="E284">
        <f>budget!F1244</f>
        <v>1</v>
      </c>
      <c r="F284" t="str">
        <f t="shared" si="23"/>
        <v>20200615</v>
      </c>
      <c r="G284">
        <f>budget!E1244</f>
        <v>24</v>
      </c>
    </row>
    <row r="285" spans="1:7" x14ac:dyDescent="0.55000000000000004">
      <c r="A285">
        <f>budget!J1245</f>
        <v>245</v>
      </c>
      <c r="B285">
        <v>2020</v>
      </c>
      <c r="C285">
        <f t="shared" si="21"/>
        <v>6</v>
      </c>
      <c r="D285">
        <f t="shared" si="22"/>
        <v>22</v>
      </c>
      <c r="E285">
        <f>budget!F1245</f>
        <v>1</v>
      </c>
      <c r="F285" t="str">
        <f t="shared" si="23"/>
        <v>20200622</v>
      </c>
      <c r="G285">
        <f>budget!E1245</f>
        <v>25</v>
      </c>
    </row>
    <row r="286" spans="1:7" x14ac:dyDescent="0.55000000000000004">
      <c r="A286">
        <f>budget!J1246</f>
        <v>245</v>
      </c>
      <c r="B286">
        <v>2020</v>
      </c>
      <c r="C286">
        <f t="shared" si="21"/>
        <v>6</v>
      </c>
      <c r="D286">
        <f t="shared" si="22"/>
        <v>29</v>
      </c>
      <c r="E286">
        <f>budget!F1246</f>
        <v>1</v>
      </c>
      <c r="F286" t="str">
        <f t="shared" si="23"/>
        <v>20200629</v>
      </c>
      <c r="G286">
        <f>budget!E1246</f>
        <v>26</v>
      </c>
    </row>
    <row r="287" spans="1:7" x14ac:dyDescent="0.55000000000000004">
      <c r="A287">
        <f>budget!J1247</f>
        <v>245</v>
      </c>
      <c r="B287">
        <v>2020</v>
      </c>
      <c r="C287">
        <f t="shared" si="21"/>
        <v>7</v>
      </c>
      <c r="D287">
        <f t="shared" si="22"/>
        <v>6</v>
      </c>
      <c r="E287">
        <f>budget!F1247</f>
        <v>1</v>
      </c>
      <c r="F287" t="str">
        <f t="shared" si="23"/>
        <v>20200706</v>
      </c>
      <c r="G287">
        <f>budget!E1247</f>
        <v>27</v>
      </c>
    </row>
    <row r="288" spans="1:7" x14ac:dyDescent="0.55000000000000004">
      <c r="A288">
        <f>budget!J1248</f>
        <v>245</v>
      </c>
      <c r="B288">
        <v>2020</v>
      </c>
      <c r="C288">
        <f t="shared" si="21"/>
        <v>7</v>
      </c>
      <c r="D288">
        <f t="shared" si="22"/>
        <v>13</v>
      </c>
      <c r="E288">
        <f>budget!F1248</f>
        <v>2</v>
      </c>
      <c r="F288" t="str">
        <f t="shared" si="23"/>
        <v>20200713</v>
      </c>
      <c r="G288">
        <f>budget!E1248</f>
        <v>28</v>
      </c>
    </row>
    <row r="289" spans="1:7" x14ac:dyDescent="0.55000000000000004">
      <c r="A289">
        <f>budget!J1249</f>
        <v>245</v>
      </c>
      <c r="B289">
        <v>2020</v>
      </c>
      <c r="C289">
        <f t="shared" si="21"/>
        <v>7</v>
      </c>
      <c r="D289">
        <f t="shared" si="22"/>
        <v>20</v>
      </c>
      <c r="E289">
        <f>budget!F1249</f>
        <v>1</v>
      </c>
      <c r="F289" t="str">
        <f t="shared" si="23"/>
        <v>20200720</v>
      </c>
      <c r="G289">
        <f>budget!E1249</f>
        <v>29</v>
      </c>
    </row>
    <row r="290" spans="1:7" x14ac:dyDescent="0.55000000000000004">
      <c r="A290">
        <f>budget!J1250</f>
        <v>245</v>
      </c>
      <c r="B290">
        <v>2020</v>
      </c>
      <c r="C290">
        <f t="shared" si="21"/>
        <v>7</v>
      </c>
      <c r="D290">
        <f t="shared" si="22"/>
        <v>27</v>
      </c>
      <c r="E290">
        <f>budget!F1250</f>
        <v>1</v>
      </c>
      <c r="F290" t="str">
        <f t="shared" si="23"/>
        <v>20200727</v>
      </c>
      <c r="G290">
        <f>budget!E1250</f>
        <v>30</v>
      </c>
    </row>
    <row r="291" spans="1:7" x14ac:dyDescent="0.55000000000000004">
      <c r="A291">
        <f>budget!J1251</f>
        <v>245</v>
      </c>
      <c r="B291">
        <v>2020</v>
      </c>
      <c r="C291">
        <f t="shared" si="21"/>
        <v>8</v>
      </c>
      <c r="D291">
        <f t="shared" si="22"/>
        <v>3</v>
      </c>
      <c r="E291">
        <f>budget!F1251</f>
        <v>2</v>
      </c>
      <c r="F291" t="str">
        <f t="shared" si="23"/>
        <v>20200803</v>
      </c>
      <c r="G291">
        <f>budget!E1251</f>
        <v>31</v>
      </c>
    </row>
    <row r="292" spans="1:7" x14ac:dyDescent="0.55000000000000004">
      <c r="A292">
        <f>budget!J1252</f>
        <v>245</v>
      </c>
      <c r="B292">
        <v>2020</v>
      </c>
      <c r="C292">
        <f t="shared" si="21"/>
        <v>8</v>
      </c>
      <c r="D292">
        <f t="shared" si="22"/>
        <v>10</v>
      </c>
      <c r="E292">
        <f>budget!F1252</f>
        <v>1</v>
      </c>
      <c r="F292" t="str">
        <f t="shared" si="23"/>
        <v>20200810</v>
      </c>
      <c r="G292">
        <f>budget!E1252</f>
        <v>32</v>
      </c>
    </row>
    <row r="293" spans="1:7" x14ac:dyDescent="0.55000000000000004">
      <c r="A293">
        <f>budget!J1253</f>
        <v>245</v>
      </c>
      <c r="B293">
        <v>2020</v>
      </c>
      <c r="C293">
        <f t="shared" si="21"/>
        <v>8</v>
      </c>
      <c r="D293">
        <f t="shared" si="22"/>
        <v>17</v>
      </c>
      <c r="E293">
        <f>budget!F1253</f>
        <v>1</v>
      </c>
      <c r="F293" t="str">
        <f t="shared" si="23"/>
        <v>20200817</v>
      </c>
      <c r="G293">
        <f>budget!E1253</f>
        <v>33</v>
      </c>
    </row>
    <row r="294" spans="1:7" x14ac:dyDescent="0.55000000000000004">
      <c r="A294">
        <f>budget!J1254</f>
        <v>245</v>
      </c>
      <c r="B294">
        <v>2020</v>
      </c>
      <c r="C294">
        <f t="shared" si="21"/>
        <v>8</v>
      </c>
      <c r="D294">
        <f t="shared" si="22"/>
        <v>24</v>
      </c>
      <c r="E294">
        <f>budget!F1254</f>
        <v>1</v>
      </c>
      <c r="F294" t="str">
        <f t="shared" si="23"/>
        <v>20200824</v>
      </c>
      <c r="G294">
        <f>budget!E1254</f>
        <v>34</v>
      </c>
    </row>
    <row r="295" spans="1:7" x14ac:dyDescent="0.55000000000000004">
      <c r="A295">
        <f>budget!J1255</f>
        <v>245</v>
      </c>
      <c r="B295">
        <v>2020</v>
      </c>
      <c r="C295">
        <f t="shared" si="21"/>
        <v>8</v>
      </c>
      <c r="D295">
        <f t="shared" si="22"/>
        <v>31</v>
      </c>
      <c r="E295">
        <f>budget!F1255</f>
        <v>1</v>
      </c>
      <c r="F295" t="str">
        <f t="shared" si="23"/>
        <v>20200831</v>
      </c>
      <c r="G295">
        <f>budget!E1255</f>
        <v>35</v>
      </c>
    </row>
    <row r="296" spans="1:7" x14ac:dyDescent="0.55000000000000004">
      <c r="A296">
        <f>budget!J1256</f>
        <v>245</v>
      </c>
      <c r="B296">
        <v>2020</v>
      </c>
      <c r="C296">
        <f t="shared" si="21"/>
        <v>9</v>
      </c>
      <c r="D296">
        <f t="shared" si="22"/>
        <v>7</v>
      </c>
      <c r="E296">
        <f>budget!F1256</f>
        <v>1</v>
      </c>
      <c r="F296" t="str">
        <f t="shared" si="23"/>
        <v>20200907</v>
      </c>
      <c r="G296">
        <f>budget!E1256</f>
        <v>36</v>
      </c>
    </row>
    <row r="297" spans="1:7" x14ac:dyDescent="0.55000000000000004">
      <c r="A297">
        <f>budget!J1257</f>
        <v>245</v>
      </c>
      <c r="B297">
        <v>2020</v>
      </c>
      <c r="C297">
        <f t="shared" si="21"/>
        <v>9</v>
      </c>
      <c r="D297">
        <f t="shared" si="22"/>
        <v>14</v>
      </c>
      <c r="E297">
        <f>budget!F1257</f>
        <v>2</v>
      </c>
      <c r="F297" t="str">
        <f t="shared" si="23"/>
        <v>20200914</v>
      </c>
      <c r="G297">
        <f>budget!E1257</f>
        <v>37</v>
      </c>
    </row>
    <row r="298" spans="1:7" x14ac:dyDescent="0.55000000000000004">
      <c r="A298">
        <f>budget!J1258</f>
        <v>245</v>
      </c>
      <c r="B298">
        <v>2020</v>
      </c>
      <c r="C298">
        <f t="shared" si="21"/>
        <v>9</v>
      </c>
      <c r="D298">
        <f t="shared" si="22"/>
        <v>21</v>
      </c>
      <c r="E298">
        <f>budget!F1258</f>
        <v>1</v>
      </c>
      <c r="F298" t="str">
        <f t="shared" si="23"/>
        <v>20200921</v>
      </c>
      <c r="G298">
        <f>budget!E1258</f>
        <v>38</v>
      </c>
    </row>
    <row r="299" spans="1:7" x14ac:dyDescent="0.55000000000000004">
      <c r="A299">
        <f>budget!J1259</f>
        <v>245</v>
      </c>
      <c r="B299">
        <v>2020</v>
      </c>
      <c r="C299">
        <f t="shared" si="21"/>
        <v>9</v>
      </c>
      <c r="D299">
        <f t="shared" si="22"/>
        <v>28</v>
      </c>
      <c r="E299">
        <f>budget!F1259</f>
        <v>1</v>
      </c>
      <c r="F299" t="str">
        <f t="shared" si="23"/>
        <v>20200928</v>
      </c>
      <c r="G299">
        <f>budget!E1259</f>
        <v>39</v>
      </c>
    </row>
    <row r="300" spans="1:7" x14ac:dyDescent="0.55000000000000004">
      <c r="A300">
        <f>budget!J1260</f>
        <v>245</v>
      </c>
      <c r="B300">
        <v>2020</v>
      </c>
      <c r="C300">
        <f t="shared" si="21"/>
        <v>10</v>
      </c>
      <c r="D300">
        <f t="shared" si="22"/>
        <v>5</v>
      </c>
      <c r="E300">
        <f>budget!F1260</f>
        <v>1</v>
      </c>
      <c r="F300" t="str">
        <f t="shared" si="23"/>
        <v>20201005</v>
      </c>
      <c r="G300">
        <f>budget!E1260</f>
        <v>40</v>
      </c>
    </row>
    <row r="301" spans="1:7" x14ac:dyDescent="0.55000000000000004">
      <c r="A301">
        <f>budget!J1261</f>
        <v>245</v>
      </c>
      <c r="B301">
        <v>2020</v>
      </c>
      <c r="C301">
        <f t="shared" si="21"/>
        <v>10</v>
      </c>
      <c r="D301">
        <f t="shared" si="22"/>
        <v>12</v>
      </c>
      <c r="E301">
        <f>budget!F1261</f>
        <v>2</v>
      </c>
      <c r="F301" t="str">
        <f t="shared" si="23"/>
        <v>20201012</v>
      </c>
      <c r="G301">
        <f>budget!E1261</f>
        <v>41</v>
      </c>
    </row>
    <row r="302" spans="1:7" x14ac:dyDescent="0.55000000000000004">
      <c r="A302">
        <f>budget!J1262</f>
        <v>245</v>
      </c>
      <c r="B302">
        <v>2020</v>
      </c>
      <c r="C302">
        <f t="shared" si="21"/>
        <v>10</v>
      </c>
      <c r="D302">
        <f t="shared" si="22"/>
        <v>19</v>
      </c>
      <c r="E302">
        <f>budget!F1262</f>
        <v>1</v>
      </c>
      <c r="F302" t="str">
        <f t="shared" si="23"/>
        <v>20201019</v>
      </c>
      <c r="G302">
        <f>budget!E1262</f>
        <v>42</v>
      </c>
    </row>
    <row r="303" spans="1:7" x14ac:dyDescent="0.55000000000000004">
      <c r="A303">
        <f>budget!J1263</f>
        <v>245</v>
      </c>
      <c r="B303">
        <v>2020</v>
      </c>
      <c r="C303">
        <f t="shared" si="21"/>
        <v>10</v>
      </c>
      <c r="D303">
        <f t="shared" si="22"/>
        <v>26</v>
      </c>
      <c r="E303">
        <f>budget!F1263</f>
        <v>1</v>
      </c>
      <c r="F303" t="str">
        <f t="shared" si="23"/>
        <v>20201026</v>
      </c>
      <c r="G303">
        <f>budget!E1263</f>
        <v>43</v>
      </c>
    </row>
    <row r="304" spans="1:7" x14ac:dyDescent="0.55000000000000004">
      <c r="A304">
        <f>budget!J1264</f>
        <v>245</v>
      </c>
      <c r="B304">
        <v>2020</v>
      </c>
      <c r="C304">
        <f t="shared" si="21"/>
        <v>11</v>
      </c>
      <c r="D304">
        <f t="shared" si="22"/>
        <v>2</v>
      </c>
      <c r="E304">
        <f>budget!F1264</f>
        <v>1</v>
      </c>
      <c r="F304" t="str">
        <f t="shared" si="23"/>
        <v>20201102</v>
      </c>
      <c r="G304">
        <f>budget!E1264</f>
        <v>44</v>
      </c>
    </row>
    <row r="305" spans="1:7" x14ac:dyDescent="0.55000000000000004">
      <c r="A305">
        <f>budget!J1265</f>
        <v>245</v>
      </c>
      <c r="B305">
        <v>2020</v>
      </c>
      <c r="C305">
        <f t="shared" si="21"/>
        <v>11</v>
      </c>
      <c r="D305">
        <f t="shared" si="22"/>
        <v>9</v>
      </c>
      <c r="E305">
        <f>budget!F1265</f>
        <v>2</v>
      </c>
      <c r="F305" t="str">
        <f t="shared" si="23"/>
        <v>20201109</v>
      </c>
      <c r="G305">
        <f>budget!E1265</f>
        <v>45</v>
      </c>
    </row>
    <row r="306" spans="1:7" x14ac:dyDescent="0.55000000000000004">
      <c r="A306">
        <f>budget!J1266</f>
        <v>245</v>
      </c>
      <c r="B306">
        <v>2020</v>
      </c>
      <c r="C306">
        <f t="shared" si="21"/>
        <v>11</v>
      </c>
      <c r="D306">
        <f t="shared" si="22"/>
        <v>16</v>
      </c>
      <c r="E306">
        <f>budget!F1266</f>
        <v>1</v>
      </c>
      <c r="F306" t="str">
        <f t="shared" si="23"/>
        <v>20201116</v>
      </c>
      <c r="G306">
        <f>budget!E1266</f>
        <v>46</v>
      </c>
    </row>
    <row r="307" spans="1:7" x14ac:dyDescent="0.55000000000000004">
      <c r="A307">
        <f>budget!J1267</f>
        <v>245</v>
      </c>
      <c r="B307">
        <v>2020</v>
      </c>
      <c r="C307">
        <f t="shared" si="21"/>
        <v>11</v>
      </c>
      <c r="D307">
        <f t="shared" si="22"/>
        <v>23</v>
      </c>
      <c r="E307">
        <f>budget!F1267</f>
        <v>1</v>
      </c>
      <c r="F307" t="str">
        <f t="shared" si="23"/>
        <v>20201123</v>
      </c>
      <c r="G307">
        <f>budget!E1267</f>
        <v>47</v>
      </c>
    </row>
    <row r="308" spans="1:7" x14ac:dyDescent="0.55000000000000004">
      <c r="A308">
        <f>budget!J1268</f>
        <v>245</v>
      </c>
      <c r="B308">
        <v>2020</v>
      </c>
      <c r="C308">
        <f t="shared" si="21"/>
        <v>11</v>
      </c>
      <c r="D308">
        <f t="shared" si="22"/>
        <v>30</v>
      </c>
      <c r="E308">
        <f>budget!F1268</f>
        <v>1</v>
      </c>
      <c r="F308" t="str">
        <f t="shared" si="23"/>
        <v>20201130</v>
      </c>
      <c r="G308">
        <f>budget!E1268</f>
        <v>48</v>
      </c>
    </row>
    <row r="309" spans="1:7" x14ac:dyDescent="0.55000000000000004">
      <c r="A309">
        <f>budget!J1269</f>
        <v>245</v>
      </c>
      <c r="B309">
        <v>2020</v>
      </c>
      <c r="C309">
        <f t="shared" si="21"/>
        <v>12</v>
      </c>
      <c r="D309">
        <f t="shared" si="22"/>
        <v>7</v>
      </c>
      <c r="E309">
        <f>budget!F1269</f>
        <v>1</v>
      </c>
      <c r="F309" t="str">
        <f t="shared" si="23"/>
        <v>20201207</v>
      </c>
      <c r="G309">
        <f>budget!E1269</f>
        <v>49</v>
      </c>
    </row>
    <row r="310" spans="1:7" x14ac:dyDescent="0.55000000000000004">
      <c r="A310">
        <f>budget!J1270</f>
        <v>245</v>
      </c>
      <c r="B310">
        <v>2020</v>
      </c>
      <c r="C310">
        <f t="shared" si="21"/>
        <v>12</v>
      </c>
      <c r="D310">
        <f t="shared" si="22"/>
        <v>14</v>
      </c>
      <c r="E310">
        <f>budget!F1270</f>
        <v>2</v>
      </c>
      <c r="F310" t="str">
        <f t="shared" si="23"/>
        <v>20201214</v>
      </c>
      <c r="G310">
        <f>budget!E1270</f>
        <v>50</v>
      </c>
    </row>
    <row r="311" spans="1:7" x14ac:dyDescent="0.55000000000000004">
      <c r="A311">
        <f>budget!J1271</f>
        <v>245</v>
      </c>
      <c r="B311">
        <v>2020</v>
      </c>
      <c r="C311">
        <f t="shared" si="21"/>
        <v>12</v>
      </c>
      <c r="D311">
        <f t="shared" si="22"/>
        <v>21</v>
      </c>
      <c r="E311">
        <f>budget!F1271</f>
        <v>1</v>
      </c>
      <c r="F311" t="str">
        <f t="shared" si="23"/>
        <v>20201221</v>
      </c>
      <c r="G311">
        <f>budget!E1271</f>
        <v>51</v>
      </c>
    </row>
    <row r="312" spans="1:7" x14ac:dyDescent="0.55000000000000004">
      <c r="A312">
        <f>budget!J1272</f>
        <v>245</v>
      </c>
      <c r="B312">
        <v>2020</v>
      </c>
      <c r="C312">
        <f t="shared" si="21"/>
        <v>12</v>
      </c>
      <c r="D312">
        <f t="shared" si="22"/>
        <v>28</v>
      </c>
      <c r="E312">
        <f>budget!F1272</f>
        <v>1</v>
      </c>
      <c r="F312" t="str">
        <f t="shared" si="23"/>
        <v>20201228</v>
      </c>
      <c r="G312">
        <f>budget!E1272</f>
        <v>52</v>
      </c>
    </row>
    <row r="313" spans="1:7" x14ac:dyDescent="0.55000000000000004">
      <c r="A313">
        <f>budget!J1273</f>
        <v>246</v>
      </c>
      <c r="B313">
        <v>2020</v>
      </c>
      <c r="C313">
        <f t="shared" si="21"/>
        <v>1</v>
      </c>
      <c r="D313">
        <f t="shared" si="22"/>
        <v>6</v>
      </c>
      <c r="E313">
        <f>budget!F1273</f>
        <v>2</v>
      </c>
      <c r="F313" t="str">
        <f t="shared" si="23"/>
        <v>20200106</v>
      </c>
      <c r="G313">
        <f>budget!E1273</f>
        <v>1</v>
      </c>
    </row>
    <row r="314" spans="1:7" x14ac:dyDescent="0.55000000000000004">
      <c r="A314">
        <f>budget!J1274</f>
        <v>246</v>
      </c>
      <c r="B314">
        <v>2020</v>
      </c>
      <c r="C314">
        <f t="shared" si="21"/>
        <v>1</v>
      </c>
      <c r="D314">
        <f t="shared" si="22"/>
        <v>13</v>
      </c>
      <c r="E314">
        <f>budget!F1274</f>
        <v>1</v>
      </c>
      <c r="F314" t="str">
        <f t="shared" si="23"/>
        <v>20200113</v>
      </c>
      <c r="G314">
        <f>budget!E1274</f>
        <v>2</v>
      </c>
    </row>
    <row r="315" spans="1:7" x14ac:dyDescent="0.55000000000000004">
      <c r="A315">
        <f>budget!J1275</f>
        <v>246</v>
      </c>
      <c r="B315">
        <v>2020</v>
      </c>
      <c r="C315">
        <f t="shared" si="21"/>
        <v>1</v>
      </c>
      <c r="D315">
        <f t="shared" si="22"/>
        <v>20</v>
      </c>
      <c r="E315">
        <f>budget!F1275</f>
        <v>1</v>
      </c>
      <c r="F315" t="str">
        <f t="shared" si="23"/>
        <v>20200120</v>
      </c>
      <c r="G315">
        <f>budget!E1275</f>
        <v>3</v>
      </c>
    </row>
    <row r="316" spans="1:7" x14ac:dyDescent="0.55000000000000004">
      <c r="A316">
        <f>budget!J1276</f>
        <v>246</v>
      </c>
      <c r="B316">
        <v>2020</v>
      </c>
      <c r="C316">
        <f t="shared" si="21"/>
        <v>1</v>
      </c>
      <c r="D316">
        <f t="shared" si="22"/>
        <v>27</v>
      </c>
      <c r="E316">
        <f>budget!F1276</f>
        <v>2</v>
      </c>
      <c r="F316" t="str">
        <f t="shared" si="23"/>
        <v>20200127</v>
      </c>
      <c r="G316">
        <f>budget!E1276</f>
        <v>4</v>
      </c>
    </row>
    <row r="317" spans="1:7" x14ac:dyDescent="0.55000000000000004">
      <c r="A317">
        <f>budget!J1277</f>
        <v>246</v>
      </c>
      <c r="B317">
        <v>2020</v>
      </c>
      <c r="C317">
        <f t="shared" si="21"/>
        <v>2</v>
      </c>
      <c r="D317">
        <f t="shared" si="22"/>
        <v>3</v>
      </c>
      <c r="E317">
        <f>budget!F1277</f>
        <v>1</v>
      </c>
      <c r="F317" t="str">
        <f t="shared" si="23"/>
        <v>20200203</v>
      </c>
      <c r="G317">
        <f>budget!E1277</f>
        <v>5</v>
      </c>
    </row>
    <row r="318" spans="1:7" x14ac:dyDescent="0.55000000000000004">
      <c r="A318">
        <f>budget!J1278</f>
        <v>246</v>
      </c>
      <c r="B318">
        <v>2020</v>
      </c>
      <c r="C318">
        <f t="shared" si="21"/>
        <v>2</v>
      </c>
      <c r="D318">
        <f t="shared" si="22"/>
        <v>10</v>
      </c>
      <c r="E318">
        <f>budget!F1278</f>
        <v>2</v>
      </c>
      <c r="F318" t="str">
        <f t="shared" si="23"/>
        <v>20200210</v>
      </c>
      <c r="G318">
        <f>budget!E1278</f>
        <v>6</v>
      </c>
    </row>
    <row r="319" spans="1:7" x14ac:dyDescent="0.55000000000000004">
      <c r="A319">
        <f>budget!J1279</f>
        <v>246</v>
      </c>
      <c r="B319">
        <v>2020</v>
      </c>
      <c r="C319">
        <f t="shared" si="21"/>
        <v>2</v>
      </c>
      <c r="D319">
        <f t="shared" si="22"/>
        <v>17</v>
      </c>
      <c r="E319">
        <f>budget!F1279</f>
        <v>1</v>
      </c>
      <c r="F319" t="str">
        <f t="shared" si="23"/>
        <v>20200217</v>
      </c>
      <c r="G319">
        <f>budget!E1279</f>
        <v>7</v>
      </c>
    </row>
    <row r="320" spans="1:7" x14ac:dyDescent="0.55000000000000004">
      <c r="A320">
        <f>budget!J1280</f>
        <v>246</v>
      </c>
      <c r="B320">
        <v>2020</v>
      </c>
      <c r="C320">
        <f t="shared" si="21"/>
        <v>2</v>
      </c>
      <c r="D320">
        <f t="shared" si="22"/>
        <v>24</v>
      </c>
      <c r="E320">
        <f>budget!F1280</f>
        <v>1</v>
      </c>
      <c r="F320" t="str">
        <f t="shared" si="23"/>
        <v>20200224</v>
      </c>
      <c r="G320">
        <f>budget!E1280</f>
        <v>8</v>
      </c>
    </row>
    <row r="321" spans="1:7" x14ac:dyDescent="0.55000000000000004">
      <c r="A321">
        <f>budget!J1281</f>
        <v>246</v>
      </c>
      <c r="B321">
        <v>2020</v>
      </c>
      <c r="C321">
        <f t="shared" si="21"/>
        <v>3</v>
      </c>
      <c r="D321">
        <f t="shared" si="22"/>
        <v>2</v>
      </c>
      <c r="E321">
        <f>budget!F1281</f>
        <v>1</v>
      </c>
      <c r="F321" t="str">
        <f t="shared" si="23"/>
        <v>20200302</v>
      </c>
      <c r="G321">
        <f>budget!E1281</f>
        <v>9</v>
      </c>
    </row>
    <row r="322" spans="1:7" x14ac:dyDescent="0.55000000000000004">
      <c r="A322">
        <f>budget!J1282</f>
        <v>246</v>
      </c>
      <c r="B322">
        <v>2020</v>
      </c>
      <c r="C322">
        <f t="shared" si="21"/>
        <v>3</v>
      </c>
      <c r="D322">
        <f t="shared" si="22"/>
        <v>9</v>
      </c>
      <c r="E322">
        <f>budget!F1282</f>
        <v>1</v>
      </c>
      <c r="F322" t="str">
        <f t="shared" si="23"/>
        <v>20200309</v>
      </c>
      <c r="G322">
        <f>budget!E1282</f>
        <v>10</v>
      </c>
    </row>
    <row r="323" spans="1:7" x14ac:dyDescent="0.55000000000000004">
      <c r="A323">
        <f>budget!J1283</f>
        <v>246</v>
      </c>
      <c r="B323">
        <v>2020</v>
      </c>
      <c r="C323">
        <f t="shared" ref="C323:C386" si="24">IF(G323=1,$M$2,IF(G323=2,$M$3,IF(G323=3,$M$4,IF(G323=4,$M$5,IF(G323=5,$M$6,IF(G323=6,$M$7,IF(G323=7,$M$8,IF(G323=8,$M$9,IF(G323=9,$M$10,IF(G323=10,$M$11,IF(G323=11,$M$12,IF(G323=12,$M$13,IF(G323=13,$M$14,IF(G323=14,$M$15,IF(G323=15,$M$16,IF(G323=16,$M$17,IF(G323=17,$M$18,IF(G323=18,$M$19,IF(G323=19,$M$20,IF(G323=20,$M$21,IF(G323=21,$M$22,IF(G323=22,$M$23,IF(G323=23,$M$24,IF(G323=24,$M$25,IF(G323=25,$M$26,IF(G323=26,$M$27,IF(G323=27,$M$28,IF(G323=28,$M$29,IF(G323=29,$M$30,IF(G323=30,$M$31,IF(G323=31,$M$32,IF(G323=32,$M$33,IF(G323=33,$M$34,IF(G323=34,$M$35,IF(G323=35,$M$36,IF(G323=36,$M$37,IF(G323=37,$M$38,IF(G323=38,$M$39,IF(G323=39,$M$40,IF(G323=40,$M$41,IF(G323=41,$M$42,IF(G323=42,$M$43,IF(G323=43,$M$44,IF(G323=44,$M$45,IF(G323=45,$M$46,IF(G323=46,$M$47,IF(G323=47,$M$48,IF(G323=48,$M$49,IF(G323=49,$M$50,IF(G323=50,$M$51,IF(G323=51,$M$52,IF(G323=52,$M$53,""))))))))))))))))))))))))))))))))))))))))))))))))))))</f>
        <v>3</v>
      </c>
      <c r="D323">
        <f t="shared" ref="D323:D386" si="25">IF(G323=1,$O$2,IF(G323=2,$O$3,IF(G323=3,$O$4,IF(G323=4,$O$5,IF(G323=5,$O$6,IF(G323=6,$O$7,IF(G323=7,$O$8,IF(G323=8,$O$9,IF(G323=9,$O$10,IF(G323=10,$O$11,IF(G323=11,$O$12,IF(G323=12,$O$13,IF(G323=13,$O$14,IF(G323=14,$O$15,IF(G323=15,$O$16,IF(G323=16,$O$17,IF(G323=17,$O$18,IF(G323=18,$O$19,IF(G323=19,$O$20,IF(G323=20,$O$21,IF(G323=21,$O$22,IF(G323=22,$O$23,IF(G323=23,$O$24,IF(G323=24,$O$25,IF(G323=25,$O$26,IF(G323=26,$O$27,IF(G323=27,$O$28,IF(G323=28,$O$29,IF(G323=29,$O$30,IF(G323=30,$O$31,IF(G323=31,$O$32,IF(G323=32,$O$33,IF(G323=33,$O$34,IF(G323=34,$O$35,IF(G323=35,$O$36,IF(G323=36,$O$37,IF(G323=37,$O$38,IF(G323=38,$O$39,IF(G323=39,$O$40,IF(G323=40,$O$41,IF(G323=41,$O$42,IF(G323=42,$O$43,IF(G323=43,$O$44,IF(G323=44,$O$45,IF(G323=45,$O$46,IF(G323=46,$O$47,IF(G323=47,$O$48,IF(G323=48,$O$49,IF(G323=49,$O$50,IF(G323=50,$O$51,IF(G323=51,$O$52,IF(G323=52,$O$53,""))))))))))))))))))))))))))))))))))))))))))))))))))))</f>
        <v>16</v>
      </c>
      <c r="E323">
        <f>budget!F1283</f>
        <v>0</v>
      </c>
      <c r="F323" t="str">
        <f t="shared" ref="F323:F386" si="26">B323&amp;TEXT(C323,"00")&amp;TEXT(D323,"00")</f>
        <v>20200316</v>
      </c>
      <c r="G323">
        <f>budget!E1283</f>
        <v>11</v>
      </c>
    </row>
    <row r="324" spans="1:7" x14ac:dyDescent="0.55000000000000004">
      <c r="A324">
        <f>budget!J1284</f>
        <v>246</v>
      </c>
      <c r="B324">
        <v>2020</v>
      </c>
      <c r="C324">
        <f t="shared" si="24"/>
        <v>3</v>
      </c>
      <c r="D324">
        <f t="shared" si="25"/>
        <v>23</v>
      </c>
      <c r="E324">
        <f>budget!F1284</f>
        <v>1</v>
      </c>
      <c r="F324" t="str">
        <f t="shared" si="26"/>
        <v>20200323</v>
      </c>
      <c r="G324">
        <f>budget!E1284</f>
        <v>12</v>
      </c>
    </row>
    <row r="325" spans="1:7" x14ac:dyDescent="0.55000000000000004">
      <c r="A325">
        <f>budget!J1285</f>
        <v>246</v>
      </c>
      <c r="B325">
        <v>2020</v>
      </c>
      <c r="C325">
        <f t="shared" si="24"/>
        <v>3</v>
      </c>
      <c r="D325">
        <f t="shared" si="25"/>
        <v>30</v>
      </c>
      <c r="E325">
        <f>budget!F1285</f>
        <v>0</v>
      </c>
      <c r="F325" t="str">
        <f t="shared" si="26"/>
        <v>20200330</v>
      </c>
      <c r="G325">
        <f>budget!E1285</f>
        <v>13</v>
      </c>
    </row>
    <row r="326" spans="1:7" x14ac:dyDescent="0.55000000000000004">
      <c r="A326">
        <f>budget!J1286</f>
        <v>246</v>
      </c>
      <c r="B326">
        <v>2020</v>
      </c>
      <c r="C326">
        <f t="shared" si="24"/>
        <v>4</v>
      </c>
      <c r="D326">
        <f t="shared" si="25"/>
        <v>20</v>
      </c>
      <c r="E326">
        <f>budget!F1286</f>
        <v>0</v>
      </c>
      <c r="F326" t="str">
        <f t="shared" si="26"/>
        <v>20200420</v>
      </c>
      <c r="G326">
        <f>budget!E1286</f>
        <v>16</v>
      </c>
    </row>
    <row r="327" spans="1:7" x14ac:dyDescent="0.55000000000000004">
      <c r="A327">
        <f>budget!J1287</f>
        <v>247</v>
      </c>
      <c r="B327">
        <v>2020</v>
      </c>
      <c r="C327">
        <f t="shared" si="24"/>
        <v>1</v>
      </c>
      <c r="D327">
        <f t="shared" si="25"/>
        <v>6</v>
      </c>
      <c r="E327">
        <f>budget!F1287</f>
        <v>7</v>
      </c>
      <c r="F327" t="str">
        <f t="shared" si="26"/>
        <v>20200106</v>
      </c>
      <c r="G327">
        <f>budget!E1287</f>
        <v>1</v>
      </c>
    </row>
    <row r="328" spans="1:7" x14ac:dyDescent="0.55000000000000004">
      <c r="A328">
        <f>budget!J1288</f>
        <v>247</v>
      </c>
      <c r="B328">
        <v>2020</v>
      </c>
      <c r="C328">
        <f t="shared" si="24"/>
        <v>1</v>
      </c>
      <c r="D328">
        <f t="shared" si="25"/>
        <v>13</v>
      </c>
      <c r="E328">
        <f>budget!F1288</f>
        <v>2</v>
      </c>
      <c r="F328" t="str">
        <f t="shared" si="26"/>
        <v>20200113</v>
      </c>
      <c r="G328">
        <f>budget!E1288</f>
        <v>2</v>
      </c>
    </row>
    <row r="329" spans="1:7" x14ac:dyDescent="0.55000000000000004">
      <c r="A329">
        <f>budget!J1289</f>
        <v>247</v>
      </c>
      <c r="B329">
        <v>2020</v>
      </c>
      <c r="C329">
        <f t="shared" si="24"/>
        <v>1</v>
      </c>
      <c r="D329">
        <f t="shared" si="25"/>
        <v>20</v>
      </c>
      <c r="E329">
        <f>budget!F1289</f>
        <v>4</v>
      </c>
      <c r="F329" t="str">
        <f t="shared" si="26"/>
        <v>20200120</v>
      </c>
      <c r="G329">
        <f>budget!E1289</f>
        <v>3</v>
      </c>
    </row>
    <row r="330" spans="1:7" x14ac:dyDescent="0.55000000000000004">
      <c r="A330">
        <f>budget!J1290</f>
        <v>247</v>
      </c>
      <c r="B330">
        <v>2020</v>
      </c>
      <c r="C330">
        <f t="shared" si="24"/>
        <v>1</v>
      </c>
      <c r="D330">
        <f t="shared" si="25"/>
        <v>27</v>
      </c>
      <c r="E330">
        <f>budget!F1290</f>
        <v>9</v>
      </c>
      <c r="F330" t="str">
        <f t="shared" si="26"/>
        <v>20200127</v>
      </c>
      <c r="G330">
        <f>budget!E1290</f>
        <v>4</v>
      </c>
    </row>
    <row r="331" spans="1:7" x14ac:dyDescent="0.55000000000000004">
      <c r="A331">
        <f>budget!J1291</f>
        <v>247</v>
      </c>
      <c r="B331">
        <v>2020</v>
      </c>
      <c r="C331">
        <f t="shared" si="24"/>
        <v>2</v>
      </c>
      <c r="D331">
        <f t="shared" si="25"/>
        <v>3</v>
      </c>
      <c r="E331">
        <f>budget!F1291</f>
        <v>1</v>
      </c>
      <c r="F331" t="str">
        <f t="shared" si="26"/>
        <v>20200203</v>
      </c>
      <c r="G331">
        <f>budget!E1291</f>
        <v>5</v>
      </c>
    </row>
    <row r="332" spans="1:7" x14ac:dyDescent="0.55000000000000004">
      <c r="A332">
        <f>budget!J1292</f>
        <v>247</v>
      </c>
      <c r="B332">
        <v>2020</v>
      </c>
      <c r="C332">
        <f t="shared" si="24"/>
        <v>2</v>
      </c>
      <c r="D332">
        <f t="shared" si="25"/>
        <v>10</v>
      </c>
      <c r="E332">
        <f>budget!F1292</f>
        <v>4</v>
      </c>
      <c r="F332" t="str">
        <f t="shared" si="26"/>
        <v>20200210</v>
      </c>
      <c r="G332">
        <f>budget!E1292</f>
        <v>6</v>
      </c>
    </row>
    <row r="333" spans="1:7" x14ac:dyDescent="0.55000000000000004">
      <c r="A333">
        <f>budget!J1293</f>
        <v>247</v>
      </c>
      <c r="B333">
        <v>2020</v>
      </c>
      <c r="C333">
        <f t="shared" si="24"/>
        <v>2</v>
      </c>
      <c r="D333">
        <f t="shared" si="25"/>
        <v>17</v>
      </c>
      <c r="E333">
        <f>budget!F1293</f>
        <v>1</v>
      </c>
      <c r="F333" t="str">
        <f t="shared" si="26"/>
        <v>20200217</v>
      </c>
      <c r="G333">
        <f>budget!E1293</f>
        <v>7</v>
      </c>
    </row>
    <row r="334" spans="1:7" x14ac:dyDescent="0.55000000000000004">
      <c r="A334">
        <f>budget!J1294</f>
        <v>247</v>
      </c>
      <c r="B334">
        <v>2020</v>
      </c>
      <c r="C334">
        <f t="shared" si="24"/>
        <v>2</v>
      </c>
      <c r="D334">
        <f t="shared" si="25"/>
        <v>24</v>
      </c>
      <c r="E334">
        <f>budget!F1294</f>
        <v>10</v>
      </c>
      <c r="F334" t="str">
        <f t="shared" si="26"/>
        <v>20200224</v>
      </c>
      <c r="G334">
        <f>budget!E1294</f>
        <v>8</v>
      </c>
    </row>
    <row r="335" spans="1:7" x14ac:dyDescent="0.55000000000000004">
      <c r="A335">
        <f>budget!J1295</f>
        <v>247</v>
      </c>
      <c r="B335">
        <v>2020</v>
      </c>
      <c r="C335">
        <f t="shared" si="24"/>
        <v>3</v>
      </c>
      <c r="D335">
        <f t="shared" si="25"/>
        <v>2</v>
      </c>
      <c r="E335">
        <f>budget!F1295</f>
        <v>9</v>
      </c>
      <c r="F335" t="str">
        <f t="shared" si="26"/>
        <v>20200302</v>
      </c>
      <c r="G335">
        <f>budget!E1295</f>
        <v>9</v>
      </c>
    </row>
    <row r="336" spans="1:7" x14ac:dyDescent="0.55000000000000004">
      <c r="A336">
        <f>budget!J1296</f>
        <v>247</v>
      </c>
      <c r="B336">
        <v>2020</v>
      </c>
      <c r="C336">
        <f t="shared" si="24"/>
        <v>3</v>
      </c>
      <c r="D336">
        <f t="shared" si="25"/>
        <v>9</v>
      </c>
      <c r="E336">
        <f>budget!F1296</f>
        <v>3</v>
      </c>
      <c r="F336" t="str">
        <f t="shared" si="26"/>
        <v>20200309</v>
      </c>
      <c r="G336">
        <f>budget!E1296</f>
        <v>10</v>
      </c>
    </row>
    <row r="337" spans="1:7" x14ac:dyDescent="0.55000000000000004">
      <c r="A337">
        <f>budget!J1297</f>
        <v>247</v>
      </c>
      <c r="B337">
        <v>2020</v>
      </c>
      <c r="C337">
        <f t="shared" si="24"/>
        <v>3</v>
      </c>
      <c r="D337">
        <f t="shared" si="25"/>
        <v>16</v>
      </c>
      <c r="E337">
        <f>budget!F1297</f>
        <v>0</v>
      </c>
      <c r="F337" t="str">
        <f t="shared" si="26"/>
        <v>20200316</v>
      </c>
      <c r="G337">
        <f>budget!E1297</f>
        <v>11</v>
      </c>
    </row>
    <row r="338" spans="1:7" x14ac:dyDescent="0.55000000000000004">
      <c r="A338">
        <f>budget!J1298</f>
        <v>247</v>
      </c>
      <c r="B338">
        <v>2020</v>
      </c>
      <c r="C338">
        <f t="shared" si="24"/>
        <v>3</v>
      </c>
      <c r="D338">
        <f t="shared" si="25"/>
        <v>23</v>
      </c>
      <c r="E338">
        <f>budget!F1298</f>
        <v>0</v>
      </c>
      <c r="F338" t="str">
        <f t="shared" si="26"/>
        <v>20200323</v>
      </c>
      <c r="G338">
        <f>budget!E1298</f>
        <v>12</v>
      </c>
    </row>
    <row r="339" spans="1:7" x14ac:dyDescent="0.55000000000000004">
      <c r="A339">
        <f>budget!J1299</f>
        <v>247</v>
      </c>
      <c r="B339">
        <v>2020</v>
      </c>
      <c r="C339">
        <f t="shared" si="24"/>
        <v>3</v>
      </c>
      <c r="D339">
        <f t="shared" si="25"/>
        <v>30</v>
      </c>
      <c r="E339">
        <f>budget!F1299</f>
        <v>5</v>
      </c>
      <c r="F339" t="str">
        <f t="shared" si="26"/>
        <v>20200330</v>
      </c>
      <c r="G339">
        <f>budget!E1299</f>
        <v>13</v>
      </c>
    </row>
    <row r="340" spans="1:7" x14ac:dyDescent="0.55000000000000004">
      <c r="A340">
        <f>budget!J1300</f>
        <v>247</v>
      </c>
      <c r="B340">
        <v>2020</v>
      </c>
      <c r="C340">
        <f t="shared" si="24"/>
        <v>4</v>
      </c>
      <c r="D340">
        <f t="shared" si="25"/>
        <v>6</v>
      </c>
      <c r="E340">
        <f>budget!F1300</f>
        <v>1</v>
      </c>
      <c r="F340" t="str">
        <f t="shared" si="26"/>
        <v>20200406</v>
      </c>
      <c r="G340">
        <f>budget!E1300</f>
        <v>14</v>
      </c>
    </row>
    <row r="341" spans="1:7" x14ac:dyDescent="0.55000000000000004">
      <c r="A341">
        <f>budget!J1301</f>
        <v>247</v>
      </c>
      <c r="B341">
        <v>2020</v>
      </c>
      <c r="C341">
        <f t="shared" si="24"/>
        <v>4</v>
      </c>
      <c r="D341">
        <f t="shared" si="25"/>
        <v>13</v>
      </c>
      <c r="E341">
        <f>budget!F1301</f>
        <v>6</v>
      </c>
      <c r="F341" t="str">
        <f t="shared" si="26"/>
        <v>20200413</v>
      </c>
      <c r="G341">
        <f>budget!E1301</f>
        <v>15</v>
      </c>
    </row>
    <row r="342" spans="1:7" x14ac:dyDescent="0.55000000000000004">
      <c r="A342">
        <f>budget!J1302</f>
        <v>247</v>
      </c>
      <c r="B342">
        <v>2020</v>
      </c>
      <c r="C342">
        <f t="shared" si="24"/>
        <v>4</v>
      </c>
      <c r="D342">
        <f t="shared" si="25"/>
        <v>20</v>
      </c>
      <c r="E342">
        <f>budget!F1302</f>
        <v>0</v>
      </c>
      <c r="F342" t="str">
        <f t="shared" si="26"/>
        <v>20200420</v>
      </c>
      <c r="G342">
        <f>budget!E1302</f>
        <v>16</v>
      </c>
    </row>
    <row r="343" spans="1:7" x14ac:dyDescent="0.55000000000000004">
      <c r="A343">
        <f>budget!J1303</f>
        <v>247</v>
      </c>
      <c r="B343">
        <v>2020</v>
      </c>
      <c r="C343">
        <f t="shared" si="24"/>
        <v>5</v>
      </c>
      <c r="D343">
        <f t="shared" si="25"/>
        <v>4</v>
      </c>
      <c r="E343">
        <f>budget!F1303</f>
        <v>3</v>
      </c>
      <c r="F343" t="str">
        <f t="shared" si="26"/>
        <v>20200504</v>
      </c>
      <c r="G343">
        <f>budget!E1303</f>
        <v>18</v>
      </c>
    </row>
    <row r="344" spans="1:7" x14ac:dyDescent="0.55000000000000004">
      <c r="A344">
        <f>budget!J1304</f>
        <v>247</v>
      </c>
      <c r="B344">
        <v>2020</v>
      </c>
      <c r="C344">
        <f t="shared" si="24"/>
        <v>5</v>
      </c>
      <c r="D344">
        <f t="shared" si="25"/>
        <v>11</v>
      </c>
      <c r="E344">
        <f>budget!F1304</f>
        <v>4</v>
      </c>
      <c r="F344" t="str">
        <f t="shared" si="26"/>
        <v>20200511</v>
      </c>
      <c r="G344">
        <f>budget!E1304</f>
        <v>19</v>
      </c>
    </row>
    <row r="345" spans="1:7" x14ac:dyDescent="0.55000000000000004">
      <c r="A345">
        <f>budget!J1305</f>
        <v>247</v>
      </c>
      <c r="B345">
        <v>2020</v>
      </c>
      <c r="C345">
        <f t="shared" si="24"/>
        <v>5</v>
      </c>
      <c r="D345">
        <f t="shared" si="25"/>
        <v>18</v>
      </c>
      <c r="E345">
        <f>budget!F1305</f>
        <v>3</v>
      </c>
      <c r="F345" t="str">
        <f t="shared" si="26"/>
        <v>20200518</v>
      </c>
      <c r="G345">
        <f>budget!E1305</f>
        <v>20</v>
      </c>
    </row>
    <row r="346" spans="1:7" x14ac:dyDescent="0.55000000000000004">
      <c r="A346">
        <f>budget!J1306</f>
        <v>247</v>
      </c>
      <c r="B346">
        <v>2020</v>
      </c>
      <c r="C346">
        <f t="shared" si="24"/>
        <v>5</v>
      </c>
      <c r="D346">
        <f t="shared" si="25"/>
        <v>25</v>
      </c>
      <c r="E346">
        <f>budget!F1306</f>
        <v>3</v>
      </c>
      <c r="F346" t="str">
        <f t="shared" si="26"/>
        <v>20200525</v>
      </c>
      <c r="G346">
        <f>budget!E1306</f>
        <v>21</v>
      </c>
    </row>
    <row r="347" spans="1:7" x14ac:dyDescent="0.55000000000000004">
      <c r="A347">
        <f>budget!J1307</f>
        <v>247</v>
      </c>
      <c r="B347">
        <v>2020</v>
      </c>
      <c r="C347">
        <f t="shared" si="24"/>
        <v>6</v>
      </c>
      <c r="D347">
        <f t="shared" si="25"/>
        <v>1</v>
      </c>
      <c r="E347">
        <f>budget!F1307</f>
        <v>3</v>
      </c>
      <c r="F347" t="str">
        <f t="shared" si="26"/>
        <v>20200601</v>
      </c>
      <c r="G347">
        <f>budget!E1307</f>
        <v>22</v>
      </c>
    </row>
    <row r="348" spans="1:7" x14ac:dyDescent="0.55000000000000004">
      <c r="A348">
        <f>budget!J1308</f>
        <v>247</v>
      </c>
      <c r="B348">
        <v>2020</v>
      </c>
      <c r="C348">
        <f t="shared" si="24"/>
        <v>6</v>
      </c>
      <c r="D348">
        <f t="shared" si="25"/>
        <v>8</v>
      </c>
      <c r="E348">
        <f>budget!F1308</f>
        <v>4</v>
      </c>
      <c r="F348" t="str">
        <f t="shared" si="26"/>
        <v>20200608</v>
      </c>
      <c r="G348">
        <f>budget!E1308</f>
        <v>23</v>
      </c>
    </row>
    <row r="349" spans="1:7" x14ac:dyDescent="0.55000000000000004">
      <c r="A349">
        <f>budget!J1309</f>
        <v>247</v>
      </c>
      <c r="B349">
        <v>2020</v>
      </c>
      <c r="C349">
        <f t="shared" si="24"/>
        <v>6</v>
      </c>
      <c r="D349">
        <f t="shared" si="25"/>
        <v>15</v>
      </c>
      <c r="E349">
        <f>budget!F1309</f>
        <v>3</v>
      </c>
      <c r="F349" t="str">
        <f t="shared" si="26"/>
        <v>20200615</v>
      </c>
      <c r="G349">
        <f>budget!E1309</f>
        <v>24</v>
      </c>
    </row>
    <row r="350" spans="1:7" x14ac:dyDescent="0.55000000000000004">
      <c r="A350">
        <f>budget!J1310</f>
        <v>247</v>
      </c>
      <c r="B350">
        <v>2020</v>
      </c>
      <c r="C350">
        <f t="shared" si="24"/>
        <v>6</v>
      </c>
      <c r="D350">
        <f t="shared" si="25"/>
        <v>22</v>
      </c>
      <c r="E350">
        <f>budget!F1310</f>
        <v>3</v>
      </c>
      <c r="F350" t="str">
        <f t="shared" si="26"/>
        <v>20200622</v>
      </c>
      <c r="G350">
        <f>budget!E1310</f>
        <v>25</v>
      </c>
    </row>
    <row r="351" spans="1:7" x14ac:dyDescent="0.55000000000000004">
      <c r="A351">
        <f>budget!J1311</f>
        <v>247</v>
      </c>
      <c r="B351">
        <v>2020</v>
      </c>
      <c r="C351">
        <f t="shared" si="24"/>
        <v>6</v>
      </c>
      <c r="D351">
        <f t="shared" si="25"/>
        <v>29</v>
      </c>
      <c r="E351">
        <f>budget!F1311</f>
        <v>3</v>
      </c>
      <c r="F351" t="str">
        <f t="shared" si="26"/>
        <v>20200629</v>
      </c>
      <c r="G351">
        <f>budget!E1311</f>
        <v>26</v>
      </c>
    </row>
    <row r="352" spans="1:7" x14ac:dyDescent="0.55000000000000004">
      <c r="A352">
        <f>budget!J1312</f>
        <v>247</v>
      </c>
      <c r="B352">
        <v>2020</v>
      </c>
      <c r="C352">
        <f t="shared" si="24"/>
        <v>7</v>
      </c>
      <c r="D352">
        <f t="shared" si="25"/>
        <v>6</v>
      </c>
      <c r="E352">
        <f>budget!F1312</f>
        <v>3</v>
      </c>
      <c r="F352" t="str">
        <f t="shared" si="26"/>
        <v>20200706</v>
      </c>
      <c r="G352">
        <f>budget!E1312</f>
        <v>27</v>
      </c>
    </row>
    <row r="353" spans="1:7" x14ac:dyDescent="0.55000000000000004">
      <c r="A353">
        <f>budget!J1313</f>
        <v>247</v>
      </c>
      <c r="B353">
        <v>2020</v>
      </c>
      <c r="C353">
        <f t="shared" si="24"/>
        <v>7</v>
      </c>
      <c r="D353">
        <f t="shared" si="25"/>
        <v>13</v>
      </c>
      <c r="E353">
        <f>budget!F1313</f>
        <v>4</v>
      </c>
      <c r="F353" t="str">
        <f t="shared" si="26"/>
        <v>20200713</v>
      </c>
      <c r="G353">
        <f>budget!E1313</f>
        <v>28</v>
      </c>
    </row>
    <row r="354" spans="1:7" x14ac:dyDescent="0.55000000000000004">
      <c r="A354">
        <f>budget!J1314</f>
        <v>247</v>
      </c>
      <c r="B354">
        <v>2020</v>
      </c>
      <c r="C354">
        <f t="shared" si="24"/>
        <v>7</v>
      </c>
      <c r="D354">
        <f t="shared" si="25"/>
        <v>20</v>
      </c>
      <c r="E354">
        <f>budget!F1314</f>
        <v>3</v>
      </c>
      <c r="F354" t="str">
        <f t="shared" si="26"/>
        <v>20200720</v>
      </c>
      <c r="G354">
        <f>budget!E1314</f>
        <v>29</v>
      </c>
    </row>
    <row r="355" spans="1:7" x14ac:dyDescent="0.55000000000000004">
      <c r="A355">
        <f>budget!J1315</f>
        <v>247</v>
      </c>
      <c r="B355">
        <v>2020</v>
      </c>
      <c r="C355">
        <f t="shared" si="24"/>
        <v>7</v>
      </c>
      <c r="D355">
        <f t="shared" si="25"/>
        <v>27</v>
      </c>
      <c r="E355">
        <f>budget!F1315</f>
        <v>3</v>
      </c>
      <c r="F355" t="str">
        <f t="shared" si="26"/>
        <v>20200727</v>
      </c>
      <c r="G355">
        <f>budget!E1315</f>
        <v>30</v>
      </c>
    </row>
    <row r="356" spans="1:7" x14ac:dyDescent="0.55000000000000004">
      <c r="A356">
        <f>budget!J1316</f>
        <v>247</v>
      </c>
      <c r="B356">
        <v>2020</v>
      </c>
      <c r="C356">
        <f t="shared" si="24"/>
        <v>8</v>
      </c>
      <c r="D356">
        <f t="shared" si="25"/>
        <v>3</v>
      </c>
      <c r="E356">
        <f>budget!F1316</f>
        <v>3</v>
      </c>
      <c r="F356" t="str">
        <f t="shared" si="26"/>
        <v>20200803</v>
      </c>
      <c r="G356">
        <f>budget!E1316</f>
        <v>31</v>
      </c>
    </row>
    <row r="357" spans="1:7" x14ac:dyDescent="0.55000000000000004">
      <c r="A357">
        <f>budget!J1317</f>
        <v>247</v>
      </c>
      <c r="B357">
        <v>2020</v>
      </c>
      <c r="C357">
        <f t="shared" si="24"/>
        <v>8</v>
      </c>
      <c r="D357">
        <f t="shared" si="25"/>
        <v>10</v>
      </c>
      <c r="E357">
        <f>budget!F1317</f>
        <v>4</v>
      </c>
      <c r="F357" t="str">
        <f t="shared" si="26"/>
        <v>20200810</v>
      </c>
      <c r="G357">
        <f>budget!E1317</f>
        <v>32</v>
      </c>
    </row>
    <row r="358" spans="1:7" x14ac:dyDescent="0.55000000000000004">
      <c r="A358">
        <f>budget!J1318</f>
        <v>247</v>
      </c>
      <c r="B358">
        <v>2020</v>
      </c>
      <c r="C358">
        <f t="shared" si="24"/>
        <v>8</v>
      </c>
      <c r="D358">
        <f t="shared" si="25"/>
        <v>17</v>
      </c>
      <c r="E358">
        <f>budget!F1318</f>
        <v>3</v>
      </c>
      <c r="F358" t="str">
        <f t="shared" si="26"/>
        <v>20200817</v>
      </c>
      <c r="G358">
        <f>budget!E1318</f>
        <v>33</v>
      </c>
    </row>
    <row r="359" spans="1:7" x14ac:dyDescent="0.55000000000000004">
      <c r="A359">
        <f>budget!J1319</f>
        <v>247</v>
      </c>
      <c r="B359">
        <v>2020</v>
      </c>
      <c r="C359">
        <f t="shared" si="24"/>
        <v>8</v>
      </c>
      <c r="D359">
        <f t="shared" si="25"/>
        <v>24</v>
      </c>
      <c r="E359">
        <f>budget!F1319</f>
        <v>3</v>
      </c>
      <c r="F359" t="str">
        <f t="shared" si="26"/>
        <v>20200824</v>
      </c>
      <c r="G359">
        <f>budget!E1319</f>
        <v>34</v>
      </c>
    </row>
    <row r="360" spans="1:7" x14ac:dyDescent="0.55000000000000004">
      <c r="A360">
        <f>budget!J1320</f>
        <v>247</v>
      </c>
      <c r="B360">
        <v>2020</v>
      </c>
      <c r="C360">
        <f t="shared" si="24"/>
        <v>8</v>
      </c>
      <c r="D360">
        <f t="shared" si="25"/>
        <v>31</v>
      </c>
      <c r="E360">
        <f>budget!F1320</f>
        <v>3</v>
      </c>
      <c r="F360" t="str">
        <f t="shared" si="26"/>
        <v>20200831</v>
      </c>
      <c r="G360">
        <f>budget!E1320</f>
        <v>35</v>
      </c>
    </row>
    <row r="361" spans="1:7" x14ac:dyDescent="0.55000000000000004">
      <c r="A361">
        <f>budget!J1321</f>
        <v>247</v>
      </c>
      <c r="B361">
        <v>2020</v>
      </c>
      <c r="C361">
        <f t="shared" si="24"/>
        <v>9</v>
      </c>
      <c r="D361">
        <f t="shared" si="25"/>
        <v>7</v>
      </c>
      <c r="E361">
        <f>budget!F1321</f>
        <v>3</v>
      </c>
      <c r="F361" t="str">
        <f t="shared" si="26"/>
        <v>20200907</v>
      </c>
      <c r="G361">
        <f>budget!E1321</f>
        <v>36</v>
      </c>
    </row>
    <row r="362" spans="1:7" x14ac:dyDescent="0.55000000000000004">
      <c r="A362">
        <f>budget!J1322</f>
        <v>247</v>
      </c>
      <c r="B362">
        <v>2020</v>
      </c>
      <c r="C362">
        <f t="shared" si="24"/>
        <v>9</v>
      </c>
      <c r="D362">
        <f t="shared" si="25"/>
        <v>14</v>
      </c>
      <c r="E362">
        <f>budget!F1322</f>
        <v>4</v>
      </c>
      <c r="F362" t="str">
        <f t="shared" si="26"/>
        <v>20200914</v>
      </c>
      <c r="G362">
        <f>budget!E1322</f>
        <v>37</v>
      </c>
    </row>
    <row r="363" spans="1:7" x14ac:dyDescent="0.55000000000000004">
      <c r="A363">
        <f>budget!J1323</f>
        <v>247</v>
      </c>
      <c r="B363">
        <v>2020</v>
      </c>
      <c r="C363">
        <f t="shared" si="24"/>
        <v>9</v>
      </c>
      <c r="D363">
        <f t="shared" si="25"/>
        <v>21</v>
      </c>
      <c r="E363">
        <f>budget!F1323</f>
        <v>3</v>
      </c>
      <c r="F363" t="str">
        <f t="shared" si="26"/>
        <v>20200921</v>
      </c>
      <c r="G363">
        <f>budget!E1323</f>
        <v>38</v>
      </c>
    </row>
    <row r="364" spans="1:7" x14ac:dyDescent="0.55000000000000004">
      <c r="A364">
        <f>budget!J1324</f>
        <v>247</v>
      </c>
      <c r="B364">
        <v>2020</v>
      </c>
      <c r="C364">
        <f t="shared" si="24"/>
        <v>9</v>
      </c>
      <c r="D364">
        <f t="shared" si="25"/>
        <v>28</v>
      </c>
      <c r="E364">
        <f>budget!F1324</f>
        <v>3</v>
      </c>
      <c r="F364" t="str">
        <f t="shared" si="26"/>
        <v>20200928</v>
      </c>
      <c r="G364">
        <f>budget!E1324</f>
        <v>39</v>
      </c>
    </row>
    <row r="365" spans="1:7" x14ac:dyDescent="0.55000000000000004">
      <c r="A365">
        <f>budget!J1325</f>
        <v>247</v>
      </c>
      <c r="B365">
        <v>2020</v>
      </c>
      <c r="C365">
        <f t="shared" si="24"/>
        <v>10</v>
      </c>
      <c r="D365">
        <f t="shared" si="25"/>
        <v>5</v>
      </c>
      <c r="E365">
        <f>budget!F1325</f>
        <v>3</v>
      </c>
      <c r="F365" t="str">
        <f t="shared" si="26"/>
        <v>20201005</v>
      </c>
      <c r="G365">
        <f>budget!E1325</f>
        <v>40</v>
      </c>
    </row>
    <row r="366" spans="1:7" x14ac:dyDescent="0.55000000000000004">
      <c r="A366">
        <f>budget!J1326</f>
        <v>247</v>
      </c>
      <c r="B366">
        <v>2020</v>
      </c>
      <c r="C366">
        <f t="shared" si="24"/>
        <v>10</v>
      </c>
      <c r="D366">
        <f t="shared" si="25"/>
        <v>12</v>
      </c>
      <c r="E366">
        <f>budget!F1326</f>
        <v>4</v>
      </c>
      <c r="F366" t="str">
        <f t="shared" si="26"/>
        <v>20201012</v>
      </c>
      <c r="G366">
        <f>budget!E1326</f>
        <v>41</v>
      </c>
    </row>
    <row r="367" spans="1:7" x14ac:dyDescent="0.55000000000000004">
      <c r="A367">
        <f>budget!J1327</f>
        <v>247</v>
      </c>
      <c r="B367">
        <v>2020</v>
      </c>
      <c r="C367">
        <f t="shared" si="24"/>
        <v>10</v>
      </c>
      <c r="D367">
        <f t="shared" si="25"/>
        <v>19</v>
      </c>
      <c r="E367">
        <f>budget!F1327</f>
        <v>3</v>
      </c>
      <c r="F367" t="str">
        <f t="shared" si="26"/>
        <v>20201019</v>
      </c>
      <c r="G367">
        <f>budget!E1327</f>
        <v>42</v>
      </c>
    </row>
    <row r="368" spans="1:7" x14ac:dyDescent="0.55000000000000004">
      <c r="A368">
        <f>budget!J1328</f>
        <v>247</v>
      </c>
      <c r="B368">
        <v>2020</v>
      </c>
      <c r="C368">
        <f t="shared" si="24"/>
        <v>10</v>
      </c>
      <c r="D368">
        <f t="shared" si="25"/>
        <v>26</v>
      </c>
      <c r="E368">
        <f>budget!F1328</f>
        <v>3</v>
      </c>
      <c r="F368" t="str">
        <f t="shared" si="26"/>
        <v>20201026</v>
      </c>
      <c r="G368">
        <f>budget!E1328</f>
        <v>43</v>
      </c>
    </row>
    <row r="369" spans="1:7" x14ac:dyDescent="0.55000000000000004">
      <c r="A369">
        <f>budget!J1329</f>
        <v>247</v>
      </c>
      <c r="B369">
        <v>2020</v>
      </c>
      <c r="C369">
        <f t="shared" si="24"/>
        <v>11</v>
      </c>
      <c r="D369">
        <f t="shared" si="25"/>
        <v>2</v>
      </c>
      <c r="E369">
        <f>budget!F1329</f>
        <v>3</v>
      </c>
      <c r="F369" t="str">
        <f t="shared" si="26"/>
        <v>20201102</v>
      </c>
      <c r="G369">
        <f>budget!E1329</f>
        <v>44</v>
      </c>
    </row>
    <row r="370" spans="1:7" x14ac:dyDescent="0.55000000000000004">
      <c r="A370">
        <f>budget!J1330</f>
        <v>247</v>
      </c>
      <c r="B370">
        <v>2020</v>
      </c>
      <c r="C370">
        <f t="shared" si="24"/>
        <v>11</v>
      </c>
      <c r="D370">
        <f t="shared" si="25"/>
        <v>9</v>
      </c>
      <c r="E370">
        <f>budget!F1330</f>
        <v>4</v>
      </c>
      <c r="F370" t="str">
        <f t="shared" si="26"/>
        <v>20201109</v>
      </c>
      <c r="G370">
        <f>budget!E1330</f>
        <v>45</v>
      </c>
    </row>
    <row r="371" spans="1:7" x14ac:dyDescent="0.55000000000000004">
      <c r="A371">
        <f>budget!J1331</f>
        <v>247</v>
      </c>
      <c r="B371">
        <v>2020</v>
      </c>
      <c r="C371">
        <f t="shared" si="24"/>
        <v>11</v>
      </c>
      <c r="D371">
        <f t="shared" si="25"/>
        <v>16</v>
      </c>
      <c r="E371">
        <f>budget!F1331</f>
        <v>3</v>
      </c>
      <c r="F371" t="str">
        <f t="shared" si="26"/>
        <v>20201116</v>
      </c>
      <c r="G371">
        <f>budget!E1331</f>
        <v>46</v>
      </c>
    </row>
    <row r="372" spans="1:7" x14ac:dyDescent="0.55000000000000004">
      <c r="A372">
        <f>budget!J1332</f>
        <v>247</v>
      </c>
      <c r="B372">
        <v>2020</v>
      </c>
      <c r="C372">
        <f t="shared" si="24"/>
        <v>11</v>
      </c>
      <c r="D372">
        <f t="shared" si="25"/>
        <v>23</v>
      </c>
      <c r="E372">
        <f>budget!F1332</f>
        <v>3</v>
      </c>
      <c r="F372" t="str">
        <f t="shared" si="26"/>
        <v>20201123</v>
      </c>
      <c r="G372">
        <f>budget!E1332</f>
        <v>47</v>
      </c>
    </row>
    <row r="373" spans="1:7" x14ac:dyDescent="0.55000000000000004">
      <c r="A373">
        <f>budget!J1333</f>
        <v>247</v>
      </c>
      <c r="B373">
        <v>2020</v>
      </c>
      <c r="C373">
        <f t="shared" si="24"/>
        <v>11</v>
      </c>
      <c r="D373">
        <f t="shared" si="25"/>
        <v>30</v>
      </c>
      <c r="E373">
        <f>budget!F1333</f>
        <v>3</v>
      </c>
      <c r="F373" t="str">
        <f t="shared" si="26"/>
        <v>20201130</v>
      </c>
      <c r="G373">
        <f>budget!E1333</f>
        <v>48</v>
      </c>
    </row>
    <row r="374" spans="1:7" x14ac:dyDescent="0.55000000000000004">
      <c r="A374">
        <f>budget!J1334</f>
        <v>247</v>
      </c>
      <c r="B374">
        <v>2020</v>
      </c>
      <c r="C374">
        <f t="shared" si="24"/>
        <v>12</v>
      </c>
      <c r="D374">
        <f t="shared" si="25"/>
        <v>7</v>
      </c>
      <c r="E374">
        <f>budget!F1334</f>
        <v>3</v>
      </c>
      <c r="F374" t="str">
        <f t="shared" si="26"/>
        <v>20201207</v>
      </c>
      <c r="G374">
        <f>budget!E1334</f>
        <v>49</v>
      </c>
    </row>
    <row r="375" spans="1:7" x14ac:dyDescent="0.55000000000000004">
      <c r="A375">
        <f>budget!J1335</f>
        <v>247</v>
      </c>
      <c r="B375">
        <v>2020</v>
      </c>
      <c r="C375">
        <f t="shared" si="24"/>
        <v>12</v>
      </c>
      <c r="D375">
        <f t="shared" si="25"/>
        <v>14</v>
      </c>
      <c r="E375">
        <f>budget!F1335</f>
        <v>4</v>
      </c>
      <c r="F375" t="str">
        <f t="shared" si="26"/>
        <v>20201214</v>
      </c>
      <c r="G375">
        <f>budget!E1335</f>
        <v>50</v>
      </c>
    </row>
    <row r="376" spans="1:7" x14ac:dyDescent="0.55000000000000004">
      <c r="A376">
        <f>budget!J1336</f>
        <v>247</v>
      </c>
      <c r="B376">
        <v>2020</v>
      </c>
      <c r="C376">
        <f t="shared" si="24"/>
        <v>12</v>
      </c>
      <c r="D376">
        <f t="shared" si="25"/>
        <v>21</v>
      </c>
      <c r="E376">
        <f>budget!F1336</f>
        <v>3</v>
      </c>
      <c r="F376" t="str">
        <f t="shared" si="26"/>
        <v>20201221</v>
      </c>
      <c r="G376">
        <f>budget!E1336</f>
        <v>51</v>
      </c>
    </row>
    <row r="377" spans="1:7" x14ac:dyDescent="0.55000000000000004">
      <c r="A377">
        <f>budget!J1337</f>
        <v>247</v>
      </c>
      <c r="B377">
        <v>2020</v>
      </c>
      <c r="C377">
        <f t="shared" si="24"/>
        <v>12</v>
      </c>
      <c r="D377">
        <f t="shared" si="25"/>
        <v>28</v>
      </c>
      <c r="E377">
        <f>budget!F1337</f>
        <v>3</v>
      </c>
      <c r="F377" t="str">
        <f t="shared" si="26"/>
        <v>20201228</v>
      </c>
      <c r="G377">
        <f>budget!E1337</f>
        <v>52</v>
      </c>
    </row>
    <row r="378" spans="1:7" x14ac:dyDescent="0.55000000000000004">
      <c r="A378">
        <f>budget!J1338</f>
        <v>248</v>
      </c>
      <c r="B378">
        <v>2020</v>
      </c>
      <c r="C378">
        <f t="shared" si="24"/>
        <v>2</v>
      </c>
      <c r="D378">
        <f t="shared" si="25"/>
        <v>17</v>
      </c>
      <c r="E378">
        <f>budget!F1338</f>
        <v>1</v>
      </c>
      <c r="F378" t="str">
        <f t="shared" si="26"/>
        <v>20200217</v>
      </c>
      <c r="G378">
        <f>budget!E1338</f>
        <v>7</v>
      </c>
    </row>
    <row r="379" spans="1:7" x14ac:dyDescent="0.55000000000000004">
      <c r="A379">
        <f>budget!J1339</f>
        <v>248</v>
      </c>
      <c r="B379">
        <v>2020</v>
      </c>
      <c r="C379">
        <f t="shared" si="24"/>
        <v>2</v>
      </c>
      <c r="D379">
        <f t="shared" si="25"/>
        <v>24</v>
      </c>
      <c r="E379">
        <f>budget!F1339</f>
        <v>2</v>
      </c>
      <c r="F379" t="str">
        <f t="shared" si="26"/>
        <v>20200224</v>
      </c>
      <c r="G379">
        <f>budget!E1339</f>
        <v>8</v>
      </c>
    </row>
    <row r="380" spans="1:7" x14ac:dyDescent="0.55000000000000004">
      <c r="A380">
        <f>budget!J1340</f>
        <v>248</v>
      </c>
      <c r="B380">
        <v>2020</v>
      </c>
      <c r="C380">
        <f t="shared" si="24"/>
        <v>4</v>
      </c>
      <c r="D380">
        <f t="shared" si="25"/>
        <v>6</v>
      </c>
      <c r="E380">
        <f>budget!F1340</f>
        <v>0</v>
      </c>
      <c r="F380" t="str">
        <f t="shared" si="26"/>
        <v>20200406</v>
      </c>
      <c r="G380">
        <f>budget!E1340</f>
        <v>14</v>
      </c>
    </row>
    <row r="381" spans="1:7" x14ac:dyDescent="0.55000000000000004">
      <c r="A381">
        <f>budget!J1341</f>
        <v>248</v>
      </c>
      <c r="B381">
        <v>2020</v>
      </c>
      <c r="C381">
        <f t="shared" si="24"/>
        <v>4</v>
      </c>
      <c r="D381">
        <f t="shared" si="25"/>
        <v>20</v>
      </c>
      <c r="E381">
        <f>budget!F1341</f>
        <v>1</v>
      </c>
      <c r="F381" t="str">
        <f t="shared" si="26"/>
        <v>20200420</v>
      </c>
      <c r="G381">
        <f>budget!E1341</f>
        <v>16</v>
      </c>
    </row>
    <row r="382" spans="1:7" x14ac:dyDescent="0.55000000000000004">
      <c r="A382">
        <f>budget!J1342</f>
        <v>248</v>
      </c>
      <c r="B382">
        <v>2020</v>
      </c>
      <c r="C382">
        <f t="shared" si="24"/>
        <v>4</v>
      </c>
      <c r="D382">
        <f t="shared" si="25"/>
        <v>27</v>
      </c>
      <c r="E382">
        <f>budget!F1342</f>
        <v>1</v>
      </c>
      <c r="F382" t="str">
        <f t="shared" si="26"/>
        <v>20200427</v>
      </c>
      <c r="G382">
        <f>budget!E1342</f>
        <v>17</v>
      </c>
    </row>
    <row r="383" spans="1:7" x14ac:dyDescent="0.55000000000000004">
      <c r="A383">
        <f>budget!J1343</f>
        <v>248</v>
      </c>
      <c r="B383">
        <v>2020</v>
      </c>
      <c r="C383">
        <f t="shared" si="24"/>
        <v>5</v>
      </c>
      <c r="D383">
        <f t="shared" si="25"/>
        <v>4</v>
      </c>
      <c r="E383">
        <f>budget!F1343</f>
        <v>1</v>
      </c>
      <c r="F383" t="str">
        <f t="shared" si="26"/>
        <v>20200504</v>
      </c>
      <c r="G383">
        <f>budget!E1343</f>
        <v>18</v>
      </c>
    </row>
    <row r="384" spans="1:7" x14ac:dyDescent="0.55000000000000004">
      <c r="A384">
        <f>budget!J1344</f>
        <v>248</v>
      </c>
      <c r="B384">
        <v>2020</v>
      </c>
      <c r="C384">
        <f t="shared" si="24"/>
        <v>5</v>
      </c>
      <c r="D384">
        <f t="shared" si="25"/>
        <v>11</v>
      </c>
      <c r="E384">
        <f>budget!F1344</f>
        <v>1</v>
      </c>
      <c r="F384" t="str">
        <f t="shared" si="26"/>
        <v>20200511</v>
      </c>
      <c r="G384">
        <f>budget!E1344</f>
        <v>19</v>
      </c>
    </row>
    <row r="385" spans="1:7" x14ac:dyDescent="0.55000000000000004">
      <c r="A385">
        <f>budget!J1345</f>
        <v>248</v>
      </c>
      <c r="B385">
        <v>2020</v>
      </c>
      <c r="C385">
        <f t="shared" si="24"/>
        <v>5</v>
      </c>
      <c r="D385">
        <f t="shared" si="25"/>
        <v>18</v>
      </c>
      <c r="E385">
        <f>budget!F1345</f>
        <v>1</v>
      </c>
      <c r="F385" t="str">
        <f t="shared" si="26"/>
        <v>20200518</v>
      </c>
      <c r="G385">
        <f>budget!E1345</f>
        <v>20</v>
      </c>
    </row>
    <row r="386" spans="1:7" x14ac:dyDescent="0.55000000000000004">
      <c r="A386">
        <f>budget!J1346</f>
        <v>248</v>
      </c>
      <c r="B386">
        <v>2020</v>
      </c>
      <c r="C386">
        <f t="shared" si="24"/>
        <v>5</v>
      </c>
      <c r="D386">
        <f t="shared" si="25"/>
        <v>25</v>
      </c>
      <c r="E386">
        <f>budget!F1346</f>
        <v>1</v>
      </c>
      <c r="F386" t="str">
        <f t="shared" si="26"/>
        <v>20200525</v>
      </c>
      <c r="G386">
        <f>budget!E1346</f>
        <v>21</v>
      </c>
    </row>
    <row r="387" spans="1:7" x14ac:dyDescent="0.55000000000000004">
      <c r="A387">
        <f>budget!J1347</f>
        <v>248</v>
      </c>
      <c r="B387">
        <v>2020</v>
      </c>
      <c r="C387">
        <f t="shared" ref="C387:C450" si="27">IF(G387=1,$M$2,IF(G387=2,$M$3,IF(G387=3,$M$4,IF(G387=4,$M$5,IF(G387=5,$M$6,IF(G387=6,$M$7,IF(G387=7,$M$8,IF(G387=8,$M$9,IF(G387=9,$M$10,IF(G387=10,$M$11,IF(G387=11,$M$12,IF(G387=12,$M$13,IF(G387=13,$M$14,IF(G387=14,$M$15,IF(G387=15,$M$16,IF(G387=16,$M$17,IF(G387=17,$M$18,IF(G387=18,$M$19,IF(G387=19,$M$20,IF(G387=20,$M$21,IF(G387=21,$M$22,IF(G387=22,$M$23,IF(G387=23,$M$24,IF(G387=24,$M$25,IF(G387=25,$M$26,IF(G387=26,$M$27,IF(G387=27,$M$28,IF(G387=28,$M$29,IF(G387=29,$M$30,IF(G387=30,$M$31,IF(G387=31,$M$32,IF(G387=32,$M$33,IF(G387=33,$M$34,IF(G387=34,$M$35,IF(G387=35,$M$36,IF(G387=36,$M$37,IF(G387=37,$M$38,IF(G387=38,$M$39,IF(G387=39,$M$40,IF(G387=40,$M$41,IF(G387=41,$M$42,IF(G387=42,$M$43,IF(G387=43,$M$44,IF(G387=44,$M$45,IF(G387=45,$M$46,IF(G387=46,$M$47,IF(G387=47,$M$48,IF(G387=48,$M$49,IF(G387=49,$M$50,IF(G387=50,$M$51,IF(G387=51,$M$52,IF(G387=52,$M$53,""))))))))))))))))))))))))))))))))))))))))))))))))))))</f>
        <v>6</v>
      </c>
      <c r="D387">
        <f t="shared" ref="D387:D450" si="28">IF(G387=1,$O$2,IF(G387=2,$O$3,IF(G387=3,$O$4,IF(G387=4,$O$5,IF(G387=5,$O$6,IF(G387=6,$O$7,IF(G387=7,$O$8,IF(G387=8,$O$9,IF(G387=9,$O$10,IF(G387=10,$O$11,IF(G387=11,$O$12,IF(G387=12,$O$13,IF(G387=13,$O$14,IF(G387=14,$O$15,IF(G387=15,$O$16,IF(G387=16,$O$17,IF(G387=17,$O$18,IF(G387=18,$O$19,IF(G387=19,$O$20,IF(G387=20,$O$21,IF(G387=21,$O$22,IF(G387=22,$O$23,IF(G387=23,$O$24,IF(G387=24,$O$25,IF(G387=25,$O$26,IF(G387=26,$O$27,IF(G387=27,$O$28,IF(G387=28,$O$29,IF(G387=29,$O$30,IF(G387=30,$O$31,IF(G387=31,$O$32,IF(G387=32,$O$33,IF(G387=33,$O$34,IF(G387=34,$O$35,IF(G387=35,$O$36,IF(G387=36,$O$37,IF(G387=37,$O$38,IF(G387=38,$O$39,IF(G387=39,$O$40,IF(G387=40,$O$41,IF(G387=41,$O$42,IF(G387=42,$O$43,IF(G387=43,$O$44,IF(G387=44,$O$45,IF(G387=45,$O$46,IF(G387=46,$O$47,IF(G387=47,$O$48,IF(G387=48,$O$49,IF(G387=49,$O$50,IF(G387=50,$O$51,IF(G387=51,$O$52,IF(G387=52,$O$53,""))))))))))))))))))))))))))))))))))))))))))))))))))))</f>
        <v>1</v>
      </c>
      <c r="E387">
        <f>budget!F1347</f>
        <v>1</v>
      </c>
      <c r="F387" t="str">
        <f t="shared" ref="F387:F450" si="29">B387&amp;TEXT(C387,"00")&amp;TEXT(D387,"00")</f>
        <v>20200601</v>
      </c>
      <c r="G387">
        <f>budget!E1347</f>
        <v>22</v>
      </c>
    </row>
    <row r="388" spans="1:7" x14ac:dyDescent="0.55000000000000004">
      <c r="A388">
        <f>budget!J1348</f>
        <v>248</v>
      </c>
      <c r="B388">
        <v>2020</v>
      </c>
      <c r="C388">
        <f t="shared" si="27"/>
        <v>6</v>
      </c>
      <c r="D388">
        <f t="shared" si="28"/>
        <v>8</v>
      </c>
      <c r="E388">
        <f>budget!F1348</f>
        <v>1</v>
      </c>
      <c r="F388" t="str">
        <f t="shared" si="29"/>
        <v>20200608</v>
      </c>
      <c r="G388">
        <f>budget!E1348</f>
        <v>23</v>
      </c>
    </row>
    <row r="389" spans="1:7" x14ac:dyDescent="0.55000000000000004">
      <c r="A389">
        <f>budget!J1349</f>
        <v>248</v>
      </c>
      <c r="B389">
        <v>2020</v>
      </c>
      <c r="C389">
        <f t="shared" si="27"/>
        <v>6</v>
      </c>
      <c r="D389">
        <f t="shared" si="28"/>
        <v>15</v>
      </c>
      <c r="E389">
        <f>budget!F1349</f>
        <v>1</v>
      </c>
      <c r="F389" t="str">
        <f t="shared" si="29"/>
        <v>20200615</v>
      </c>
      <c r="G389">
        <f>budget!E1349</f>
        <v>24</v>
      </c>
    </row>
    <row r="390" spans="1:7" x14ac:dyDescent="0.55000000000000004">
      <c r="A390">
        <f>budget!J1350</f>
        <v>248</v>
      </c>
      <c r="B390">
        <v>2020</v>
      </c>
      <c r="C390">
        <f t="shared" si="27"/>
        <v>6</v>
      </c>
      <c r="D390">
        <f t="shared" si="28"/>
        <v>22</v>
      </c>
      <c r="E390">
        <f>budget!F1350</f>
        <v>1</v>
      </c>
      <c r="F390" t="str">
        <f t="shared" si="29"/>
        <v>20200622</v>
      </c>
      <c r="G390">
        <f>budget!E1350</f>
        <v>25</v>
      </c>
    </row>
    <row r="391" spans="1:7" x14ac:dyDescent="0.55000000000000004">
      <c r="A391">
        <f>budget!J1351</f>
        <v>248</v>
      </c>
      <c r="B391">
        <v>2020</v>
      </c>
      <c r="C391">
        <f t="shared" si="27"/>
        <v>6</v>
      </c>
      <c r="D391">
        <f t="shared" si="28"/>
        <v>29</v>
      </c>
      <c r="E391">
        <f>budget!F1351</f>
        <v>1</v>
      </c>
      <c r="F391" t="str">
        <f t="shared" si="29"/>
        <v>20200629</v>
      </c>
      <c r="G391">
        <f>budget!E1351</f>
        <v>26</v>
      </c>
    </row>
    <row r="392" spans="1:7" x14ac:dyDescent="0.55000000000000004">
      <c r="A392">
        <f>budget!J1352</f>
        <v>248</v>
      </c>
      <c r="B392">
        <v>2020</v>
      </c>
      <c r="C392">
        <f t="shared" si="27"/>
        <v>7</v>
      </c>
      <c r="D392">
        <f t="shared" si="28"/>
        <v>6</v>
      </c>
      <c r="E392">
        <f>budget!F1352</f>
        <v>1</v>
      </c>
      <c r="F392" t="str">
        <f t="shared" si="29"/>
        <v>20200706</v>
      </c>
      <c r="G392">
        <f>budget!E1352</f>
        <v>27</v>
      </c>
    </row>
    <row r="393" spans="1:7" x14ac:dyDescent="0.55000000000000004">
      <c r="A393">
        <f>budget!J1353</f>
        <v>248</v>
      </c>
      <c r="B393">
        <v>2020</v>
      </c>
      <c r="C393">
        <f t="shared" si="27"/>
        <v>7</v>
      </c>
      <c r="D393">
        <f t="shared" si="28"/>
        <v>13</v>
      </c>
      <c r="E393">
        <f>budget!F1353</f>
        <v>1</v>
      </c>
      <c r="F393" t="str">
        <f t="shared" si="29"/>
        <v>20200713</v>
      </c>
      <c r="G393">
        <f>budget!E1353</f>
        <v>28</v>
      </c>
    </row>
    <row r="394" spans="1:7" x14ac:dyDescent="0.55000000000000004">
      <c r="A394">
        <f>budget!J1354</f>
        <v>248</v>
      </c>
      <c r="B394">
        <v>2020</v>
      </c>
      <c r="C394">
        <f t="shared" si="27"/>
        <v>7</v>
      </c>
      <c r="D394">
        <f t="shared" si="28"/>
        <v>20</v>
      </c>
      <c r="E394">
        <f>budget!F1354</f>
        <v>1</v>
      </c>
      <c r="F394" t="str">
        <f t="shared" si="29"/>
        <v>20200720</v>
      </c>
      <c r="G394">
        <f>budget!E1354</f>
        <v>29</v>
      </c>
    </row>
    <row r="395" spans="1:7" x14ac:dyDescent="0.55000000000000004">
      <c r="A395">
        <f>budget!J1355</f>
        <v>248</v>
      </c>
      <c r="B395">
        <v>2020</v>
      </c>
      <c r="C395">
        <f t="shared" si="27"/>
        <v>7</v>
      </c>
      <c r="D395">
        <f t="shared" si="28"/>
        <v>27</v>
      </c>
      <c r="E395">
        <f>budget!F1355</f>
        <v>1</v>
      </c>
      <c r="F395" t="str">
        <f t="shared" si="29"/>
        <v>20200727</v>
      </c>
      <c r="G395">
        <f>budget!E1355</f>
        <v>30</v>
      </c>
    </row>
    <row r="396" spans="1:7" x14ac:dyDescent="0.55000000000000004">
      <c r="A396">
        <f>budget!J1356</f>
        <v>248</v>
      </c>
      <c r="B396">
        <v>2020</v>
      </c>
      <c r="C396">
        <f t="shared" si="27"/>
        <v>8</v>
      </c>
      <c r="D396">
        <f t="shared" si="28"/>
        <v>3</v>
      </c>
      <c r="E396">
        <f>budget!F1356</f>
        <v>1</v>
      </c>
      <c r="F396" t="str">
        <f t="shared" si="29"/>
        <v>20200803</v>
      </c>
      <c r="G396">
        <f>budget!E1356</f>
        <v>31</v>
      </c>
    </row>
    <row r="397" spans="1:7" x14ac:dyDescent="0.55000000000000004">
      <c r="A397">
        <f>budget!J1357</f>
        <v>248</v>
      </c>
      <c r="B397">
        <v>2020</v>
      </c>
      <c r="C397">
        <f t="shared" si="27"/>
        <v>8</v>
      </c>
      <c r="D397">
        <f t="shared" si="28"/>
        <v>10</v>
      </c>
      <c r="E397">
        <f>budget!F1357</f>
        <v>1</v>
      </c>
      <c r="F397" t="str">
        <f t="shared" si="29"/>
        <v>20200810</v>
      </c>
      <c r="G397">
        <f>budget!E1357</f>
        <v>32</v>
      </c>
    </row>
    <row r="398" spans="1:7" x14ac:dyDescent="0.55000000000000004">
      <c r="A398">
        <f>budget!J1358</f>
        <v>248</v>
      </c>
      <c r="B398">
        <v>2020</v>
      </c>
      <c r="C398">
        <f t="shared" si="27"/>
        <v>8</v>
      </c>
      <c r="D398">
        <f t="shared" si="28"/>
        <v>17</v>
      </c>
      <c r="E398">
        <f>budget!F1358</f>
        <v>1</v>
      </c>
      <c r="F398" t="str">
        <f t="shared" si="29"/>
        <v>20200817</v>
      </c>
      <c r="G398">
        <f>budget!E1358</f>
        <v>33</v>
      </c>
    </row>
    <row r="399" spans="1:7" x14ac:dyDescent="0.55000000000000004">
      <c r="A399">
        <f>budget!J1359</f>
        <v>248</v>
      </c>
      <c r="B399">
        <v>2020</v>
      </c>
      <c r="C399">
        <f t="shared" si="27"/>
        <v>8</v>
      </c>
      <c r="D399">
        <f t="shared" si="28"/>
        <v>24</v>
      </c>
      <c r="E399">
        <f>budget!F1359</f>
        <v>1</v>
      </c>
      <c r="F399" t="str">
        <f t="shared" si="29"/>
        <v>20200824</v>
      </c>
      <c r="G399">
        <f>budget!E1359</f>
        <v>34</v>
      </c>
    </row>
    <row r="400" spans="1:7" x14ac:dyDescent="0.55000000000000004">
      <c r="A400">
        <f>budget!J1360</f>
        <v>248</v>
      </c>
      <c r="B400">
        <v>2020</v>
      </c>
      <c r="C400">
        <f t="shared" si="27"/>
        <v>8</v>
      </c>
      <c r="D400">
        <f t="shared" si="28"/>
        <v>31</v>
      </c>
      <c r="E400">
        <f>budget!F1360</f>
        <v>1</v>
      </c>
      <c r="F400" t="str">
        <f t="shared" si="29"/>
        <v>20200831</v>
      </c>
      <c r="G400">
        <f>budget!E1360</f>
        <v>35</v>
      </c>
    </row>
    <row r="401" spans="1:7" x14ac:dyDescent="0.55000000000000004">
      <c r="A401">
        <f>budget!J1361</f>
        <v>248</v>
      </c>
      <c r="B401">
        <v>2020</v>
      </c>
      <c r="C401">
        <f t="shared" si="27"/>
        <v>9</v>
      </c>
      <c r="D401">
        <f t="shared" si="28"/>
        <v>7</v>
      </c>
      <c r="E401">
        <f>budget!F1361</f>
        <v>1</v>
      </c>
      <c r="F401" t="str">
        <f t="shared" si="29"/>
        <v>20200907</v>
      </c>
      <c r="G401">
        <f>budget!E1361</f>
        <v>36</v>
      </c>
    </row>
    <row r="402" spans="1:7" x14ac:dyDescent="0.55000000000000004">
      <c r="A402">
        <f>budget!J1362</f>
        <v>248</v>
      </c>
      <c r="B402">
        <v>2020</v>
      </c>
      <c r="C402">
        <f t="shared" si="27"/>
        <v>9</v>
      </c>
      <c r="D402">
        <f t="shared" si="28"/>
        <v>14</v>
      </c>
      <c r="E402">
        <f>budget!F1362</f>
        <v>1</v>
      </c>
      <c r="F402" t="str">
        <f t="shared" si="29"/>
        <v>20200914</v>
      </c>
      <c r="G402">
        <f>budget!E1362</f>
        <v>37</v>
      </c>
    </row>
    <row r="403" spans="1:7" x14ac:dyDescent="0.55000000000000004">
      <c r="A403">
        <f>budget!J1363</f>
        <v>248</v>
      </c>
      <c r="B403">
        <v>2020</v>
      </c>
      <c r="C403">
        <f t="shared" si="27"/>
        <v>9</v>
      </c>
      <c r="D403">
        <f t="shared" si="28"/>
        <v>21</v>
      </c>
      <c r="E403">
        <f>budget!F1363</f>
        <v>1</v>
      </c>
      <c r="F403" t="str">
        <f t="shared" si="29"/>
        <v>20200921</v>
      </c>
      <c r="G403">
        <f>budget!E1363</f>
        <v>38</v>
      </c>
    </row>
    <row r="404" spans="1:7" x14ac:dyDescent="0.55000000000000004">
      <c r="A404">
        <f>budget!J1364</f>
        <v>248</v>
      </c>
      <c r="B404">
        <v>2020</v>
      </c>
      <c r="C404">
        <f t="shared" si="27"/>
        <v>9</v>
      </c>
      <c r="D404">
        <f t="shared" si="28"/>
        <v>28</v>
      </c>
      <c r="E404">
        <f>budget!F1364</f>
        <v>1</v>
      </c>
      <c r="F404" t="str">
        <f t="shared" si="29"/>
        <v>20200928</v>
      </c>
      <c r="G404">
        <f>budget!E1364</f>
        <v>39</v>
      </c>
    </row>
    <row r="405" spans="1:7" x14ac:dyDescent="0.55000000000000004">
      <c r="A405">
        <f>budget!J1365</f>
        <v>248</v>
      </c>
      <c r="B405">
        <v>2020</v>
      </c>
      <c r="C405">
        <f t="shared" si="27"/>
        <v>10</v>
      </c>
      <c r="D405">
        <f t="shared" si="28"/>
        <v>5</v>
      </c>
      <c r="E405">
        <f>budget!F1365</f>
        <v>1</v>
      </c>
      <c r="F405" t="str">
        <f t="shared" si="29"/>
        <v>20201005</v>
      </c>
      <c r="G405">
        <f>budget!E1365</f>
        <v>40</v>
      </c>
    </row>
    <row r="406" spans="1:7" x14ac:dyDescent="0.55000000000000004">
      <c r="A406">
        <f>budget!J1366</f>
        <v>248</v>
      </c>
      <c r="B406">
        <v>2020</v>
      </c>
      <c r="C406">
        <f t="shared" si="27"/>
        <v>10</v>
      </c>
      <c r="D406">
        <f t="shared" si="28"/>
        <v>12</v>
      </c>
      <c r="E406">
        <f>budget!F1366</f>
        <v>1</v>
      </c>
      <c r="F406" t="str">
        <f t="shared" si="29"/>
        <v>20201012</v>
      </c>
      <c r="G406">
        <f>budget!E1366</f>
        <v>41</v>
      </c>
    </row>
    <row r="407" spans="1:7" x14ac:dyDescent="0.55000000000000004">
      <c r="A407">
        <f>budget!J1367</f>
        <v>248</v>
      </c>
      <c r="B407">
        <v>2020</v>
      </c>
      <c r="C407">
        <f t="shared" si="27"/>
        <v>10</v>
      </c>
      <c r="D407">
        <f t="shared" si="28"/>
        <v>19</v>
      </c>
      <c r="E407">
        <f>budget!F1367</f>
        <v>1</v>
      </c>
      <c r="F407" t="str">
        <f t="shared" si="29"/>
        <v>20201019</v>
      </c>
      <c r="G407">
        <f>budget!E1367</f>
        <v>42</v>
      </c>
    </row>
    <row r="408" spans="1:7" x14ac:dyDescent="0.55000000000000004">
      <c r="A408">
        <f>budget!J1368</f>
        <v>248</v>
      </c>
      <c r="B408">
        <v>2020</v>
      </c>
      <c r="C408">
        <f t="shared" si="27"/>
        <v>10</v>
      </c>
      <c r="D408">
        <f t="shared" si="28"/>
        <v>26</v>
      </c>
      <c r="E408">
        <f>budget!F1368</f>
        <v>1</v>
      </c>
      <c r="F408" t="str">
        <f t="shared" si="29"/>
        <v>20201026</v>
      </c>
      <c r="G408">
        <f>budget!E1368</f>
        <v>43</v>
      </c>
    </row>
    <row r="409" spans="1:7" x14ac:dyDescent="0.55000000000000004">
      <c r="A409">
        <f>budget!J1369</f>
        <v>248</v>
      </c>
      <c r="B409">
        <v>2020</v>
      </c>
      <c r="C409">
        <f t="shared" si="27"/>
        <v>11</v>
      </c>
      <c r="D409">
        <f t="shared" si="28"/>
        <v>2</v>
      </c>
      <c r="E409">
        <f>budget!F1369</f>
        <v>1</v>
      </c>
      <c r="F409" t="str">
        <f t="shared" si="29"/>
        <v>20201102</v>
      </c>
      <c r="G409">
        <f>budget!E1369</f>
        <v>44</v>
      </c>
    </row>
    <row r="410" spans="1:7" x14ac:dyDescent="0.55000000000000004">
      <c r="A410">
        <f>budget!J1370</f>
        <v>248</v>
      </c>
      <c r="B410">
        <v>2020</v>
      </c>
      <c r="C410">
        <f t="shared" si="27"/>
        <v>11</v>
      </c>
      <c r="D410">
        <f t="shared" si="28"/>
        <v>9</v>
      </c>
      <c r="E410">
        <f>budget!F1370</f>
        <v>1</v>
      </c>
      <c r="F410" t="str">
        <f t="shared" si="29"/>
        <v>20201109</v>
      </c>
      <c r="G410">
        <f>budget!E1370</f>
        <v>45</v>
      </c>
    </row>
    <row r="411" spans="1:7" x14ac:dyDescent="0.55000000000000004">
      <c r="A411">
        <f>budget!J1371</f>
        <v>248</v>
      </c>
      <c r="B411">
        <v>2020</v>
      </c>
      <c r="C411">
        <f t="shared" si="27"/>
        <v>11</v>
      </c>
      <c r="D411">
        <f t="shared" si="28"/>
        <v>16</v>
      </c>
      <c r="E411">
        <f>budget!F1371</f>
        <v>1</v>
      </c>
      <c r="F411" t="str">
        <f t="shared" si="29"/>
        <v>20201116</v>
      </c>
      <c r="G411">
        <f>budget!E1371</f>
        <v>46</v>
      </c>
    </row>
    <row r="412" spans="1:7" x14ac:dyDescent="0.55000000000000004">
      <c r="A412">
        <f>budget!J1372</f>
        <v>248</v>
      </c>
      <c r="B412">
        <v>2020</v>
      </c>
      <c r="C412">
        <f t="shared" si="27"/>
        <v>11</v>
      </c>
      <c r="D412">
        <f t="shared" si="28"/>
        <v>23</v>
      </c>
      <c r="E412">
        <f>budget!F1372</f>
        <v>1</v>
      </c>
      <c r="F412" t="str">
        <f t="shared" si="29"/>
        <v>20201123</v>
      </c>
      <c r="G412">
        <f>budget!E1372</f>
        <v>47</v>
      </c>
    </row>
    <row r="413" spans="1:7" x14ac:dyDescent="0.55000000000000004">
      <c r="A413">
        <f>budget!J1373</f>
        <v>248</v>
      </c>
      <c r="B413">
        <v>2020</v>
      </c>
      <c r="C413">
        <f t="shared" si="27"/>
        <v>11</v>
      </c>
      <c r="D413">
        <f t="shared" si="28"/>
        <v>30</v>
      </c>
      <c r="E413">
        <f>budget!F1373</f>
        <v>1</v>
      </c>
      <c r="F413" t="str">
        <f t="shared" si="29"/>
        <v>20201130</v>
      </c>
      <c r="G413">
        <f>budget!E1373</f>
        <v>48</v>
      </c>
    </row>
    <row r="414" spans="1:7" x14ac:dyDescent="0.55000000000000004">
      <c r="A414">
        <f>budget!J1374</f>
        <v>248</v>
      </c>
      <c r="B414">
        <v>2020</v>
      </c>
      <c r="C414">
        <f t="shared" si="27"/>
        <v>12</v>
      </c>
      <c r="D414">
        <f t="shared" si="28"/>
        <v>7</v>
      </c>
      <c r="E414">
        <f>budget!F1374</f>
        <v>1</v>
      </c>
      <c r="F414" t="str">
        <f t="shared" si="29"/>
        <v>20201207</v>
      </c>
      <c r="G414">
        <f>budget!E1374</f>
        <v>49</v>
      </c>
    </row>
    <row r="415" spans="1:7" x14ac:dyDescent="0.55000000000000004">
      <c r="A415">
        <f>budget!J1375</f>
        <v>248</v>
      </c>
      <c r="B415">
        <v>2020</v>
      </c>
      <c r="C415">
        <f t="shared" si="27"/>
        <v>12</v>
      </c>
      <c r="D415">
        <f t="shared" si="28"/>
        <v>14</v>
      </c>
      <c r="E415">
        <f>budget!F1375</f>
        <v>1</v>
      </c>
      <c r="F415" t="str">
        <f t="shared" si="29"/>
        <v>20201214</v>
      </c>
      <c r="G415">
        <f>budget!E1375</f>
        <v>50</v>
      </c>
    </row>
    <row r="416" spans="1:7" x14ac:dyDescent="0.55000000000000004">
      <c r="A416">
        <f>budget!J1376</f>
        <v>248</v>
      </c>
      <c r="B416">
        <v>2020</v>
      </c>
      <c r="C416">
        <f t="shared" si="27"/>
        <v>12</v>
      </c>
      <c r="D416">
        <f t="shared" si="28"/>
        <v>21</v>
      </c>
      <c r="E416">
        <f>budget!F1376</f>
        <v>1</v>
      </c>
      <c r="F416" t="str">
        <f t="shared" si="29"/>
        <v>20201221</v>
      </c>
      <c r="G416">
        <f>budget!E1376</f>
        <v>51</v>
      </c>
    </row>
    <row r="417" spans="1:7" x14ac:dyDescent="0.55000000000000004">
      <c r="A417">
        <f>budget!J1377</f>
        <v>248</v>
      </c>
      <c r="B417">
        <v>2020</v>
      </c>
      <c r="C417">
        <f t="shared" si="27"/>
        <v>12</v>
      </c>
      <c r="D417">
        <f t="shared" si="28"/>
        <v>28</v>
      </c>
      <c r="E417">
        <f>budget!F1377</f>
        <v>1</v>
      </c>
      <c r="F417" t="str">
        <f t="shared" si="29"/>
        <v>20201228</v>
      </c>
      <c r="G417">
        <f>budget!E1377</f>
        <v>52</v>
      </c>
    </row>
    <row r="418" spans="1:7" x14ac:dyDescent="0.55000000000000004">
      <c r="A418">
        <f>budget!J1378</f>
        <v>249</v>
      </c>
      <c r="B418">
        <v>2020</v>
      </c>
      <c r="C418">
        <f t="shared" si="27"/>
        <v>1</v>
      </c>
      <c r="D418">
        <f t="shared" si="28"/>
        <v>6</v>
      </c>
      <c r="E418">
        <f>budget!F1378</f>
        <v>0</v>
      </c>
      <c r="F418" t="str">
        <f t="shared" si="29"/>
        <v>20200106</v>
      </c>
      <c r="G418">
        <f>budget!E1378</f>
        <v>1</v>
      </c>
    </row>
    <row r="419" spans="1:7" x14ac:dyDescent="0.55000000000000004">
      <c r="A419">
        <f>budget!J1379</f>
        <v>249</v>
      </c>
      <c r="B419">
        <v>2020</v>
      </c>
      <c r="C419">
        <f t="shared" si="27"/>
        <v>1</v>
      </c>
      <c r="D419">
        <f t="shared" si="28"/>
        <v>20</v>
      </c>
      <c r="E419">
        <f>budget!F1379</f>
        <v>0</v>
      </c>
      <c r="F419" t="str">
        <f t="shared" si="29"/>
        <v>20200120</v>
      </c>
      <c r="G419">
        <f>budget!E1379</f>
        <v>3</v>
      </c>
    </row>
    <row r="420" spans="1:7" x14ac:dyDescent="0.55000000000000004">
      <c r="A420">
        <f>budget!J1380</f>
        <v>249</v>
      </c>
      <c r="B420">
        <v>2020</v>
      </c>
      <c r="C420">
        <f t="shared" si="27"/>
        <v>1</v>
      </c>
      <c r="D420">
        <f t="shared" si="28"/>
        <v>27</v>
      </c>
      <c r="E420">
        <f>budget!F1380</f>
        <v>1</v>
      </c>
      <c r="F420" t="str">
        <f t="shared" si="29"/>
        <v>20200127</v>
      </c>
      <c r="G420">
        <f>budget!E1380</f>
        <v>4</v>
      </c>
    </row>
    <row r="421" spans="1:7" x14ac:dyDescent="0.55000000000000004">
      <c r="A421">
        <f>budget!J1381</f>
        <v>249</v>
      </c>
      <c r="B421">
        <v>2020</v>
      </c>
      <c r="C421">
        <f t="shared" si="27"/>
        <v>2</v>
      </c>
      <c r="D421">
        <f t="shared" si="28"/>
        <v>3</v>
      </c>
      <c r="E421">
        <f>budget!F1381</f>
        <v>0</v>
      </c>
      <c r="F421" t="str">
        <f t="shared" si="29"/>
        <v>20200203</v>
      </c>
      <c r="G421">
        <f>budget!E1381</f>
        <v>5</v>
      </c>
    </row>
    <row r="422" spans="1:7" x14ac:dyDescent="0.55000000000000004">
      <c r="A422">
        <f>budget!J1382</f>
        <v>249</v>
      </c>
      <c r="B422">
        <v>2020</v>
      </c>
      <c r="C422">
        <f t="shared" si="27"/>
        <v>2</v>
      </c>
      <c r="D422">
        <f t="shared" si="28"/>
        <v>10</v>
      </c>
      <c r="E422">
        <f>budget!F1382</f>
        <v>0</v>
      </c>
      <c r="F422" t="str">
        <f t="shared" si="29"/>
        <v>20200210</v>
      </c>
      <c r="G422">
        <f>budget!E1382</f>
        <v>6</v>
      </c>
    </row>
    <row r="423" spans="1:7" x14ac:dyDescent="0.55000000000000004">
      <c r="A423">
        <f>budget!J1383</f>
        <v>249</v>
      </c>
      <c r="B423">
        <v>2020</v>
      </c>
      <c r="C423">
        <f t="shared" si="27"/>
        <v>2</v>
      </c>
      <c r="D423">
        <f t="shared" si="28"/>
        <v>17</v>
      </c>
      <c r="E423">
        <f>budget!F1383</f>
        <v>0</v>
      </c>
      <c r="F423" t="str">
        <f t="shared" si="29"/>
        <v>20200217</v>
      </c>
      <c r="G423">
        <f>budget!E1383</f>
        <v>7</v>
      </c>
    </row>
    <row r="424" spans="1:7" x14ac:dyDescent="0.55000000000000004">
      <c r="A424">
        <f>budget!J1384</f>
        <v>249</v>
      </c>
      <c r="B424">
        <v>2020</v>
      </c>
      <c r="C424">
        <f t="shared" si="27"/>
        <v>3</v>
      </c>
      <c r="D424">
        <f t="shared" si="28"/>
        <v>2</v>
      </c>
      <c r="E424">
        <f>budget!F1384</f>
        <v>0</v>
      </c>
      <c r="F424" t="str">
        <f t="shared" si="29"/>
        <v>20200302</v>
      </c>
      <c r="G424">
        <f>budget!E1384</f>
        <v>9</v>
      </c>
    </row>
    <row r="425" spans="1:7" x14ac:dyDescent="0.55000000000000004">
      <c r="A425">
        <f>budget!J1385</f>
        <v>249</v>
      </c>
      <c r="B425">
        <v>2020</v>
      </c>
      <c r="C425">
        <f t="shared" si="27"/>
        <v>3</v>
      </c>
      <c r="D425">
        <f t="shared" si="28"/>
        <v>9</v>
      </c>
      <c r="E425">
        <f>budget!F1385</f>
        <v>0</v>
      </c>
      <c r="F425" t="str">
        <f t="shared" si="29"/>
        <v>20200309</v>
      </c>
      <c r="G425">
        <f>budget!E1385</f>
        <v>10</v>
      </c>
    </row>
    <row r="426" spans="1:7" x14ac:dyDescent="0.55000000000000004">
      <c r="A426">
        <f>budget!J1386</f>
        <v>249</v>
      </c>
      <c r="B426">
        <v>2020</v>
      </c>
      <c r="C426">
        <f t="shared" si="27"/>
        <v>3</v>
      </c>
      <c r="D426">
        <f t="shared" si="28"/>
        <v>23</v>
      </c>
      <c r="E426">
        <f>budget!F1386</f>
        <v>0</v>
      </c>
      <c r="F426" t="str">
        <f t="shared" si="29"/>
        <v>20200323</v>
      </c>
      <c r="G426">
        <f>budget!E1386</f>
        <v>12</v>
      </c>
    </row>
    <row r="427" spans="1:7" x14ac:dyDescent="0.55000000000000004">
      <c r="A427">
        <f>budget!J1387</f>
        <v>249</v>
      </c>
      <c r="B427">
        <v>2020</v>
      </c>
      <c r="C427">
        <f t="shared" si="27"/>
        <v>4</v>
      </c>
      <c r="D427">
        <f t="shared" si="28"/>
        <v>6</v>
      </c>
      <c r="E427">
        <f>budget!F1387</f>
        <v>0</v>
      </c>
      <c r="F427" t="str">
        <f t="shared" si="29"/>
        <v>20200406</v>
      </c>
      <c r="G427">
        <f>budget!E1387</f>
        <v>14</v>
      </c>
    </row>
    <row r="428" spans="1:7" x14ac:dyDescent="0.55000000000000004">
      <c r="A428">
        <f>budget!J1388</f>
        <v>249</v>
      </c>
      <c r="B428">
        <v>2020</v>
      </c>
      <c r="C428">
        <f t="shared" si="27"/>
        <v>4</v>
      </c>
      <c r="D428">
        <f t="shared" si="28"/>
        <v>13</v>
      </c>
      <c r="E428">
        <f>budget!F1388</f>
        <v>1</v>
      </c>
      <c r="F428" t="str">
        <f t="shared" si="29"/>
        <v>20200413</v>
      </c>
      <c r="G428">
        <f>budget!E1388</f>
        <v>15</v>
      </c>
    </row>
    <row r="429" spans="1:7" x14ac:dyDescent="0.55000000000000004">
      <c r="A429">
        <f>budget!J1389</f>
        <v>249</v>
      </c>
      <c r="B429">
        <v>2020</v>
      </c>
      <c r="C429">
        <f t="shared" si="27"/>
        <v>4</v>
      </c>
      <c r="D429">
        <f t="shared" si="28"/>
        <v>27</v>
      </c>
      <c r="E429">
        <f>budget!F1389</f>
        <v>1</v>
      </c>
      <c r="F429" t="str">
        <f t="shared" si="29"/>
        <v>20200427</v>
      </c>
      <c r="G429">
        <f>budget!E1389</f>
        <v>17</v>
      </c>
    </row>
    <row r="430" spans="1:7" x14ac:dyDescent="0.55000000000000004">
      <c r="A430">
        <f>budget!J1390</f>
        <v>250</v>
      </c>
      <c r="B430">
        <v>2020</v>
      </c>
      <c r="C430">
        <f t="shared" si="27"/>
        <v>1</v>
      </c>
      <c r="D430">
        <f t="shared" si="28"/>
        <v>6</v>
      </c>
      <c r="E430">
        <f>budget!F1390</f>
        <v>0</v>
      </c>
      <c r="F430" t="str">
        <f t="shared" si="29"/>
        <v>20200106</v>
      </c>
      <c r="G430">
        <f>budget!E1390</f>
        <v>1</v>
      </c>
    </row>
    <row r="431" spans="1:7" x14ac:dyDescent="0.55000000000000004">
      <c r="A431">
        <f>budget!J1391</f>
        <v>250</v>
      </c>
      <c r="B431">
        <v>2020</v>
      </c>
      <c r="C431">
        <f t="shared" si="27"/>
        <v>1</v>
      </c>
      <c r="D431">
        <f t="shared" si="28"/>
        <v>20</v>
      </c>
      <c r="E431">
        <f>budget!F1391</f>
        <v>1</v>
      </c>
      <c r="F431" t="str">
        <f t="shared" si="29"/>
        <v>20200120</v>
      </c>
      <c r="G431">
        <f>budget!E1391</f>
        <v>3</v>
      </c>
    </row>
    <row r="432" spans="1:7" x14ac:dyDescent="0.55000000000000004">
      <c r="A432">
        <f>budget!J1392</f>
        <v>250</v>
      </c>
      <c r="B432">
        <v>2020</v>
      </c>
      <c r="C432">
        <f t="shared" si="27"/>
        <v>1</v>
      </c>
      <c r="D432">
        <f t="shared" si="28"/>
        <v>27</v>
      </c>
      <c r="E432">
        <f>budget!F1392</f>
        <v>2</v>
      </c>
      <c r="F432" t="str">
        <f t="shared" si="29"/>
        <v>20200127</v>
      </c>
      <c r="G432">
        <f>budget!E1392</f>
        <v>4</v>
      </c>
    </row>
    <row r="433" spans="1:7" x14ac:dyDescent="0.55000000000000004">
      <c r="A433">
        <f>budget!J1393</f>
        <v>250</v>
      </c>
      <c r="B433">
        <v>2020</v>
      </c>
      <c r="C433">
        <f t="shared" si="27"/>
        <v>2</v>
      </c>
      <c r="D433">
        <f t="shared" si="28"/>
        <v>3</v>
      </c>
      <c r="E433">
        <f>budget!F1393</f>
        <v>3</v>
      </c>
      <c r="F433" t="str">
        <f t="shared" si="29"/>
        <v>20200203</v>
      </c>
      <c r="G433">
        <f>budget!E1393</f>
        <v>5</v>
      </c>
    </row>
    <row r="434" spans="1:7" x14ac:dyDescent="0.55000000000000004">
      <c r="A434">
        <f>budget!J1394</f>
        <v>250</v>
      </c>
      <c r="B434">
        <v>2020</v>
      </c>
      <c r="C434">
        <f t="shared" si="27"/>
        <v>2</v>
      </c>
      <c r="D434">
        <f t="shared" si="28"/>
        <v>10</v>
      </c>
      <c r="E434">
        <f>budget!F1394</f>
        <v>3</v>
      </c>
      <c r="F434" t="str">
        <f t="shared" si="29"/>
        <v>20200210</v>
      </c>
      <c r="G434">
        <f>budget!E1394</f>
        <v>6</v>
      </c>
    </row>
    <row r="435" spans="1:7" x14ac:dyDescent="0.55000000000000004">
      <c r="A435">
        <f>budget!J1395</f>
        <v>250</v>
      </c>
      <c r="B435">
        <v>2020</v>
      </c>
      <c r="C435">
        <f t="shared" si="27"/>
        <v>2</v>
      </c>
      <c r="D435">
        <f t="shared" si="28"/>
        <v>17</v>
      </c>
      <c r="E435">
        <f>budget!F1395</f>
        <v>1</v>
      </c>
      <c r="F435" t="str">
        <f t="shared" si="29"/>
        <v>20200217</v>
      </c>
      <c r="G435">
        <f>budget!E1395</f>
        <v>7</v>
      </c>
    </row>
    <row r="436" spans="1:7" x14ac:dyDescent="0.55000000000000004">
      <c r="A436">
        <f>budget!J1396</f>
        <v>250</v>
      </c>
      <c r="B436">
        <v>2020</v>
      </c>
      <c r="C436">
        <f t="shared" si="27"/>
        <v>3</v>
      </c>
      <c r="D436">
        <f t="shared" si="28"/>
        <v>2</v>
      </c>
      <c r="E436">
        <f>budget!F1396</f>
        <v>0</v>
      </c>
      <c r="F436" t="str">
        <f t="shared" si="29"/>
        <v>20200302</v>
      </c>
      <c r="G436">
        <f>budget!E1396</f>
        <v>9</v>
      </c>
    </row>
    <row r="437" spans="1:7" x14ac:dyDescent="0.55000000000000004">
      <c r="A437">
        <f>budget!J1397</f>
        <v>250</v>
      </c>
      <c r="B437">
        <v>2020</v>
      </c>
      <c r="C437">
        <f t="shared" si="27"/>
        <v>3</v>
      </c>
      <c r="D437">
        <f t="shared" si="28"/>
        <v>9</v>
      </c>
      <c r="E437">
        <f>budget!F1397</f>
        <v>5</v>
      </c>
      <c r="F437" t="str">
        <f t="shared" si="29"/>
        <v>20200309</v>
      </c>
      <c r="G437">
        <f>budget!E1397</f>
        <v>10</v>
      </c>
    </row>
    <row r="438" spans="1:7" x14ac:dyDescent="0.55000000000000004">
      <c r="A438">
        <f>budget!J1398</f>
        <v>250</v>
      </c>
      <c r="B438">
        <v>2020</v>
      </c>
      <c r="C438">
        <f t="shared" si="27"/>
        <v>3</v>
      </c>
      <c r="D438">
        <f t="shared" si="28"/>
        <v>23</v>
      </c>
      <c r="E438">
        <f>budget!F1398</f>
        <v>0</v>
      </c>
      <c r="F438" t="str">
        <f t="shared" si="29"/>
        <v>20200323</v>
      </c>
      <c r="G438">
        <f>budget!E1398</f>
        <v>12</v>
      </c>
    </row>
    <row r="439" spans="1:7" x14ac:dyDescent="0.55000000000000004">
      <c r="A439">
        <f>budget!J1399</f>
        <v>250</v>
      </c>
      <c r="B439">
        <v>2020</v>
      </c>
      <c r="C439">
        <f t="shared" si="27"/>
        <v>3</v>
      </c>
      <c r="D439">
        <f t="shared" si="28"/>
        <v>30</v>
      </c>
      <c r="E439">
        <f>budget!F1399</f>
        <v>6</v>
      </c>
      <c r="F439" t="str">
        <f t="shared" si="29"/>
        <v>20200330</v>
      </c>
      <c r="G439">
        <f>budget!E1399</f>
        <v>13</v>
      </c>
    </row>
    <row r="440" spans="1:7" x14ac:dyDescent="0.55000000000000004">
      <c r="A440">
        <f>budget!J1400</f>
        <v>250</v>
      </c>
      <c r="B440">
        <v>2020</v>
      </c>
      <c r="C440">
        <f t="shared" si="27"/>
        <v>4</v>
      </c>
      <c r="D440">
        <f t="shared" si="28"/>
        <v>6</v>
      </c>
      <c r="E440">
        <f>budget!F1400</f>
        <v>3</v>
      </c>
      <c r="F440" t="str">
        <f t="shared" si="29"/>
        <v>20200406</v>
      </c>
      <c r="G440">
        <f>budget!E1400</f>
        <v>14</v>
      </c>
    </row>
    <row r="441" spans="1:7" x14ac:dyDescent="0.55000000000000004">
      <c r="A441">
        <f>budget!J1401</f>
        <v>250</v>
      </c>
      <c r="B441">
        <v>2020</v>
      </c>
      <c r="C441">
        <f t="shared" si="27"/>
        <v>4</v>
      </c>
      <c r="D441">
        <f t="shared" si="28"/>
        <v>13</v>
      </c>
      <c r="E441">
        <f>budget!F1401</f>
        <v>1</v>
      </c>
      <c r="F441" t="str">
        <f t="shared" si="29"/>
        <v>20200413</v>
      </c>
      <c r="G441">
        <f>budget!E1401</f>
        <v>15</v>
      </c>
    </row>
    <row r="442" spans="1:7" x14ac:dyDescent="0.55000000000000004">
      <c r="A442">
        <f>budget!J1402</f>
        <v>250</v>
      </c>
      <c r="B442">
        <v>2020</v>
      </c>
      <c r="C442">
        <f t="shared" si="27"/>
        <v>4</v>
      </c>
      <c r="D442">
        <f t="shared" si="28"/>
        <v>20</v>
      </c>
      <c r="E442">
        <f>budget!F1402</f>
        <v>0</v>
      </c>
      <c r="F442" t="str">
        <f t="shared" si="29"/>
        <v>20200420</v>
      </c>
      <c r="G442">
        <f>budget!E1402</f>
        <v>16</v>
      </c>
    </row>
    <row r="443" spans="1:7" x14ac:dyDescent="0.55000000000000004">
      <c r="A443">
        <f>budget!J1403</f>
        <v>250</v>
      </c>
      <c r="B443">
        <v>2020</v>
      </c>
      <c r="C443">
        <f t="shared" si="27"/>
        <v>4</v>
      </c>
      <c r="D443">
        <f t="shared" si="28"/>
        <v>27</v>
      </c>
      <c r="E443">
        <f>budget!F1403</f>
        <v>2</v>
      </c>
      <c r="F443" t="str">
        <f t="shared" si="29"/>
        <v>20200427</v>
      </c>
      <c r="G443">
        <f>budget!E1403</f>
        <v>17</v>
      </c>
    </row>
    <row r="444" spans="1:7" x14ac:dyDescent="0.55000000000000004">
      <c r="A444">
        <f>budget!J1404</f>
        <v>250</v>
      </c>
      <c r="B444">
        <v>2020</v>
      </c>
      <c r="C444">
        <f t="shared" si="27"/>
        <v>5</v>
      </c>
      <c r="D444">
        <f t="shared" si="28"/>
        <v>4</v>
      </c>
      <c r="E444">
        <f>budget!F1404</f>
        <v>1</v>
      </c>
      <c r="F444" t="str">
        <f t="shared" si="29"/>
        <v>20200504</v>
      </c>
      <c r="G444">
        <f>budget!E1404</f>
        <v>18</v>
      </c>
    </row>
    <row r="445" spans="1:7" x14ac:dyDescent="0.55000000000000004">
      <c r="A445">
        <f>budget!J1405</f>
        <v>250</v>
      </c>
      <c r="B445">
        <v>2020</v>
      </c>
      <c r="C445">
        <f t="shared" si="27"/>
        <v>5</v>
      </c>
      <c r="D445">
        <f t="shared" si="28"/>
        <v>11</v>
      </c>
      <c r="E445">
        <f>budget!F1405</f>
        <v>2</v>
      </c>
      <c r="F445" t="str">
        <f t="shared" si="29"/>
        <v>20200511</v>
      </c>
      <c r="G445">
        <f>budget!E1405</f>
        <v>19</v>
      </c>
    </row>
    <row r="446" spans="1:7" x14ac:dyDescent="0.55000000000000004">
      <c r="A446">
        <f>budget!J1406</f>
        <v>250</v>
      </c>
      <c r="B446">
        <v>2020</v>
      </c>
      <c r="C446">
        <f t="shared" si="27"/>
        <v>5</v>
      </c>
      <c r="D446">
        <f t="shared" si="28"/>
        <v>18</v>
      </c>
      <c r="E446">
        <f>budget!F1406</f>
        <v>1</v>
      </c>
      <c r="F446" t="str">
        <f t="shared" si="29"/>
        <v>20200518</v>
      </c>
      <c r="G446">
        <f>budget!E1406</f>
        <v>20</v>
      </c>
    </row>
    <row r="447" spans="1:7" x14ac:dyDescent="0.55000000000000004">
      <c r="A447">
        <f>budget!J1407</f>
        <v>250</v>
      </c>
      <c r="B447">
        <v>2020</v>
      </c>
      <c r="C447">
        <f t="shared" si="27"/>
        <v>5</v>
      </c>
      <c r="D447">
        <f t="shared" si="28"/>
        <v>25</v>
      </c>
      <c r="E447">
        <f>budget!F1407</f>
        <v>1</v>
      </c>
      <c r="F447" t="str">
        <f t="shared" si="29"/>
        <v>20200525</v>
      </c>
      <c r="G447">
        <f>budget!E1407</f>
        <v>21</v>
      </c>
    </row>
    <row r="448" spans="1:7" x14ac:dyDescent="0.55000000000000004">
      <c r="A448">
        <f>budget!J1408</f>
        <v>250</v>
      </c>
      <c r="B448">
        <v>2020</v>
      </c>
      <c r="C448">
        <f t="shared" si="27"/>
        <v>6</v>
      </c>
      <c r="D448">
        <f t="shared" si="28"/>
        <v>1</v>
      </c>
      <c r="E448">
        <f>budget!F1408</f>
        <v>1</v>
      </c>
      <c r="F448" t="str">
        <f t="shared" si="29"/>
        <v>20200601</v>
      </c>
      <c r="G448">
        <f>budget!E1408</f>
        <v>22</v>
      </c>
    </row>
    <row r="449" spans="1:7" x14ac:dyDescent="0.55000000000000004">
      <c r="A449">
        <f>budget!J1409</f>
        <v>250</v>
      </c>
      <c r="B449">
        <v>2020</v>
      </c>
      <c r="C449">
        <f t="shared" si="27"/>
        <v>6</v>
      </c>
      <c r="D449">
        <f t="shared" si="28"/>
        <v>8</v>
      </c>
      <c r="E449">
        <f>budget!F1409</f>
        <v>2</v>
      </c>
      <c r="F449" t="str">
        <f t="shared" si="29"/>
        <v>20200608</v>
      </c>
      <c r="G449">
        <f>budget!E1409</f>
        <v>23</v>
      </c>
    </row>
    <row r="450" spans="1:7" x14ac:dyDescent="0.55000000000000004">
      <c r="A450">
        <f>budget!J1410</f>
        <v>250</v>
      </c>
      <c r="B450">
        <v>2020</v>
      </c>
      <c r="C450">
        <f t="shared" si="27"/>
        <v>6</v>
      </c>
      <c r="D450">
        <f t="shared" si="28"/>
        <v>15</v>
      </c>
      <c r="E450">
        <f>budget!F1410</f>
        <v>1</v>
      </c>
      <c r="F450" t="str">
        <f t="shared" si="29"/>
        <v>20200615</v>
      </c>
      <c r="G450">
        <f>budget!E1410</f>
        <v>24</v>
      </c>
    </row>
    <row r="451" spans="1:7" x14ac:dyDescent="0.55000000000000004">
      <c r="A451">
        <f>budget!J1411</f>
        <v>250</v>
      </c>
      <c r="B451">
        <v>2020</v>
      </c>
      <c r="C451">
        <f t="shared" ref="C451:C514" si="30">IF(G451=1,$M$2,IF(G451=2,$M$3,IF(G451=3,$M$4,IF(G451=4,$M$5,IF(G451=5,$M$6,IF(G451=6,$M$7,IF(G451=7,$M$8,IF(G451=8,$M$9,IF(G451=9,$M$10,IF(G451=10,$M$11,IF(G451=11,$M$12,IF(G451=12,$M$13,IF(G451=13,$M$14,IF(G451=14,$M$15,IF(G451=15,$M$16,IF(G451=16,$M$17,IF(G451=17,$M$18,IF(G451=18,$M$19,IF(G451=19,$M$20,IF(G451=20,$M$21,IF(G451=21,$M$22,IF(G451=22,$M$23,IF(G451=23,$M$24,IF(G451=24,$M$25,IF(G451=25,$M$26,IF(G451=26,$M$27,IF(G451=27,$M$28,IF(G451=28,$M$29,IF(G451=29,$M$30,IF(G451=30,$M$31,IF(G451=31,$M$32,IF(G451=32,$M$33,IF(G451=33,$M$34,IF(G451=34,$M$35,IF(G451=35,$M$36,IF(G451=36,$M$37,IF(G451=37,$M$38,IF(G451=38,$M$39,IF(G451=39,$M$40,IF(G451=40,$M$41,IF(G451=41,$M$42,IF(G451=42,$M$43,IF(G451=43,$M$44,IF(G451=44,$M$45,IF(G451=45,$M$46,IF(G451=46,$M$47,IF(G451=47,$M$48,IF(G451=48,$M$49,IF(G451=49,$M$50,IF(G451=50,$M$51,IF(G451=51,$M$52,IF(G451=52,$M$53,""))))))))))))))))))))))))))))))))))))))))))))))))))))</f>
        <v>6</v>
      </c>
      <c r="D451">
        <f t="shared" ref="D451:D514" si="31">IF(G451=1,$O$2,IF(G451=2,$O$3,IF(G451=3,$O$4,IF(G451=4,$O$5,IF(G451=5,$O$6,IF(G451=6,$O$7,IF(G451=7,$O$8,IF(G451=8,$O$9,IF(G451=9,$O$10,IF(G451=10,$O$11,IF(G451=11,$O$12,IF(G451=12,$O$13,IF(G451=13,$O$14,IF(G451=14,$O$15,IF(G451=15,$O$16,IF(G451=16,$O$17,IF(G451=17,$O$18,IF(G451=18,$O$19,IF(G451=19,$O$20,IF(G451=20,$O$21,IF(G451=21,$O$22,IF(G451=22,$O$23,IF(G451=23,$O$24,IF(G451=24,$O$25,IF(G451=25,$O$26,IF(G451=26,$O$27,IF(G451=27,$O$28,IF(G451=28,$O$29,IF(G451=29,$O$30,IF(G451=30,$O$31,IF(G451=31,$O$32,IF(G451=32,$O$33,IF(G451=33,$O$34,IF(G451=34,$O$35,IF(G451=35,$O$36,IF(G451=36,$O$37,IF(G451=37,$O$38,IF(G451=38,$O$39,IF(G451=39,$O$40,IF(G451=40,$O$41,IF(G451=41,$O$42,IF(G451=42,$O$43,IF(G451=43,$O$44,IF(G451=44,$O$45,IF(G451=45,$O$46,IF(G451=46,$O$47,IF(G451=47,$O$48,IF(G451=48,$O$49,IF(G451=49,$O$50,IF(G451=50,$O$51,IF(G451=51,$O$52,IF(G451=52,$O$53,""))))))))))))))))))))))))))))))))))))))))))))))))))))</f>
        <v>22</v>
      </c>
      <c r="E451">
        <f>budget!F1411</f>
        <v>1</v>
      </c>
      <c r="F451" t="str">
        <f t="shared" ref="F451:F514" si="32">B451&amp;TEXT(C451,"00")&amp;TEXT(D451,"00")</f>
        <v>20200622</v>
      </c>
      <c r="G451">
        <f>budget!E1411</f>
        <v>25</v>
      </c>
    </row>
    <row r="452" spans="1:7" x14ac:dyDescent="0.55000000000000004">
      <c r="A452">
        <f>budget!J1412</f>
        <v>250</v>
      </c>
      <c r="B452">
        <v>2020</v>
      </c>
      <c r="C452">
        <f t="shared" si="30"/>
        <v>6</v>
      </c>
      <c r="D452">
        <f t="shared" si="31"/>
        <v>29</v>
      </c>
      <c r="E452">
        <f>budget!F1412</f>
        <v>1</v>
      </c>
      <c r="F452" t="str">
        <f t="shared" si="32"/>
        <v>20200629</v>
      </c>
      <c r="G452">
        <f>budget!E1412</f>
        <v>26</v>
      </c>
    </row>
    <row r="453" spans="1:7" x14ac:dyDescent="0.55000000000000004">
      <c r="A453">
        <f>budget!J1413</f>
        <v>250</v>
      </c>
      <c r="B453">
        <v>2020</v>
      </c>
      <c r="C453">
        <f t="shared" si="30"/>
        <v>7</v>
      </c>
      <c r="D453">
        <f t="shared" si="31"/>
        <v>6</v>
      </c>
      <c r="E453">
        <f>budget!F1413</f>
        <v>1</v>
      </c>
      <c r="F453" t="str">
        <f t="shared" si="32"/>
        <v>20200706</v>
      </c>
      <c r="G453">
        <f>budget!E1413</f>
        <v>27</v>
      </c>
    </row>
    <row r="454" spans="1:7" x14ac:dyDescent="0.55000000000000004">
      <c r="A454">
        <f>budget!J1414</f>
        <v>250</v>
      </c>
      <c r="B454">
        <v>2020</v>
      </c>
      <c r="C454">
        <f t="shared" si="30"/>
        <v>7</v>
      </c>
      <c r="D454">
        <f t="shared" si="31"/>
        <v>13</v>
      </c>
      <c r="E454">
        <f>budget!F1414</f>
        <v>2</v>
      </c>
      <c r="F454" t="str">
        <f t="shared" si="32"/>
        <v>20200713</v>
      </c>
      <c r="G454">
        <f>budget!E1414</f>
        <v>28</v>
      </c>
    </row>
    <row r="455" spans="1:7" x14ac:dyDescent="0.55000000000000004">
      <c r="A455">
        <f>budget!J1415</f>
        <v>250</v>
      </c>
      <c r="B455">
        <v>2020</v>
      </c>
      <c r="C455">
        <f t="shared" si="30"/>
        <v>7</v>
      </c>
      <c r="D455">
        <f t="shared" si="31"/>
        <v>20</v>
      </c>
      <c r="E455">
        <f>budget!F1415</f>
        <v>1</v>
      </c>
      <c r="F455" t="str">
        <f t="shared" si="32"/>
        <v>20200720</v>
      </c>
      <c r="G455">
        <f>budget!E1415</f>
        <v>29</v>
      </c>
    </row>
    <row r="456" spans="1:7" x14ac:dyDescent="0.55000000000000004">
      <c r="A456">
        <f>budget!J1416</f>
        <v>250</v>
      </c>
      <c r="B456">
        <v>2020</v>
      </c>
      <c r="C456">
        <f t="shared" si="30"/>
        <v>7</v>
      </c>
      <c r="D456">
        <f t="shared" si="31"/>
        <v>27</v>
      </c>
      <c r="E456">
        <f>budget!F1416</f>
        <v>1</v>
      </c>
      <c r="F456" t="str">
        <f t="shared" si="32"/>
        <v>20200727</v>
      </c>
      <c r="G456">
        <f>budget!E1416</f>
        <v>30</v>
      </c>
    </row>
    <row r="457" spans="1:7" x14ac:dyDescent="0.55000000000000004">
      <c r="A457">
        <f>budget!J1417</f>
        <v>250</v>
      </c>
      <c r="B457">
        <v>2020</v>
      </c>
      <c r="C457">
        <f t="shared" si="30"/>
        <v>8</v>
      </c>
      <c r="D457">
        <f t="shared" si="31"/>
        <v>3</v>
      </c>
      <c r="E457">
        <f>budget!F1417</f>
        <v>2</v>
      </c>
      <c r="F457" t="str">
        <f t="shared" si="32"/>
        <v>20200803</v>
      </c>
      <c r="G457">
        <f>budget!E1417</f>
        <v>31</v>
      </c>
    </row>
    <row r="458" spans="1:7" x14ac:dyDescent="0.55000000000000004">
      <c r="A458">
        <f>budget!J1418</f>
        <v>250</v>
      </c>
      <c r="B458">
        <v>2020</v>
      </c>
      <c r="C458">
        <f t="shared" si="30"/>
        <v>8</v>
      </c>
      <c r="D458">
        <f t="shared" si="31"/>
        <v>10</v>
      </c>
      <c r="E458">
        <f>budget!F1418</f>
        <v>1</v>
      </c>
      <c r="F458" t="str">
        <f t="shared" si="32"/>
        <v>20200810</v>
      </c>
      <c r="G458">
        <f>budget!E1418</f>
        <v>32</v>
      </c>
    </row>
    <row r="459" spans="1:7" x14ac:dyDescent="0.55000000000000004">
      <c r="A459">
        <f>budget!J1419</f>
        <v>250</v>
      </c>
      <c r="B459">
        <v>2020</v>
      </c>
      <c r="C459">
        <f t="shared" si="30"/>
        <v>8</v>
      </c>
      <c r="D459">
        <f t="shared" si="31"/>
        <v>17</v>
      </c>
      <c r="E459">
        <f>budget!F1419</f>
        <v>1</v>
      </c>
      <c r="F459" t="str">
        <f t="shared" si="32"/>
        <v>20200817</v>
      </c>
      <c r="G459">
        <f>budget!E1419</f>
        <v>33</v>
      </c>
    </row>
    <row r="460" spans="1:7" x14ac:dyDescent="0.55000000000000004">
      <c r="A460">
        <f>budget!J1420</f>
        <v>250</v>
      </c>
      <c r="B460">
        <v>2020</v>
      </c>
      <c r="C460">
        <f t="shared" si="30"/>
        <v>8</v>
      </c>
      <c r="D460">
        <f t="shared" si="31"/>
        <v>24</v>
      </c>
      <c r="E460">
        <f>budget!F1420</f>
        <v>1</v>
      </c>
      <c r="F460" t="str">
        <f t="shared" si="32"/>
        <v>20200824</v>
      </c>
      <c r="G460">
        <f>budget!E1420</f>
        <v>34</v>
      </c>
    </row>
    <row r="461" spans="1:7" x14ac:dyDescent="0.55000000000000004">
      <c r="A461">
        <f>budget!J1421</f>
        <v>250</v>
      </c>
      <c r="B461">
        <v>2020</v>
      </c>
      <c r="C461">
        <f t="shared" si="30"/>
        <v>8</v>
      </c>
      <c r="D461">
        <f t="shared" si="31"/>
        <v>31</v>
      </c>
      <c r="E461">
        <f>budget!F1421</f>
        <v>1</v>
      </c>
      <c r="F461" t="str">
        <f t="shared" si="32"/>
        <v>20200831</v>
      </c>
      <c r="G461">
        <f>budget!E1421</f>
        <v>35</v>
      </c>
    </row>
    <row r="462" spans="1:7" x14ac:dyDescent="0.55000000000000004">
      <c r="A462">
        <f>budget!J1422</f>
        <v>250</v>
      </c>
      <c r="B462">
        <v>2020</v>
      </c>
      <c r="C462">
        <f t="shared" si="30"/>
        <v>9</v>
      </c>
      <c r="D462">
        <f t="shared" si="31"/>
        <v>7</v>
      </c>
      <c r="E462">
        <f>budget!F1422</f>
        <v>1</v>
      </c>
      <c r="F462" t="str">
        <f t="shared" si="32"/>
        <v>20200907</v>
      </c>
      <c r="G462">
        <f>budget!E1422</f>
        <v>36</v>
      </c>
    </row>
    <row r="463" spans="1:7" x14ac:dyDescent="0.55000000000000004">
      <c r="A463">
        <f>budget!J1423</f>
        <v>250</v>
      </c>
      <c r="B463">
        <v>2020</v>
      </c>
      <c r="C463">
        <f t="shared" si="30"/>
        <v>9</v>
      </c>
      <c r="D463">
        <f t="shared" si="31"/>
        <v>14</v>
      </c>
      <c r="E463">
        <f>budget!F1423</f>
        <v>2</v>
      </c>
      <c r="F463" t="str">
        <f t="shared" si="32"/>
        <v>20200914</v>
      </c>
      <c r="G463">
        <f>budget!E1423</f>
        <v>37</v>
      </c>
    </row>
    <row r="464" spans="1:7" x14ac:dyDescent="0.55000000000000004">
      <c r="A464">
        <f>budget!J1424</f>
        <v>250</v>
      </c>
      <c r="B464">
        <v>2020</v>
      </c>
      <c r="C464">
        <f t="shared" si="30"/>
        <v>9</v>
      </c>
      <c r="D464">
        <f t="shared" si="31"/>
        <v>21</v>
      </c>
      <c r="E464">
        <f>budget!F1424</f>
        <v>1</v>
      </c>
      <c r="F464" t="str">
        <f t="shared" si="32"/>
        <v>20200921</v>
      </c>
      <c r="G464">
        <f>budget!E1424</f>
        <v>38</v>
      </c>
    </row>
    <row r="465" spans="1:7" x14ac:dyDescent="0.55000000000000004">
      <c r="A465">
        <f>budget!J1425</f>
        <v>250</v>
      </c>
      <c r="B465">
        <v>2020</v>
      </c>
      <c r="C465">
        <f t="shared" si="30"/>
        <v>9</v>
      </c>
      <c r="D465">
        <f t="shared" si="31"/>
        <v>28</v>
      </c>
      <c r="E465">
        <f>budget!F1425</f>
        <v>1</v>
      </c>
      <c r="F465" t="str">
        <f t="shared" si="32"/>
        <v>20200928</v>
      </c>
      <c r="G465">
        <f>budget!E1425</f>
        <v>39</v>
      </c>
    </row>
    <row r="466" spans="1:7" x14ac:dyDescent="0.55000000000000004">
      <c r="A466">
        <f>budget!J1426</f>
        <v>250</v>
      </c>
      <c r="B466">
        <v>2020</v>
      </c>
      <c r="C466">
        <f t="shared" si="30"/>
        <v>10</v>
      </c>
      <c r="D466">
        <f t="shared" si="31"/>
        <v>5</v>
      </c>
      <c r="E466">
        <f>budget!F1426</f>
        <v>1</v>
      </c>
      <c r="F466" t="str">
        <f t="shared" si="32"/>
        <v>20201005</v>
      </c>
      <c r="G466">
        <f>budget!E1426</f>
        <v>40</v>
      </c>
    </row>
    <row r="467" spans="1:7" x14ac:dyDescent="0.55000000000000004">
      <c r="A467">
        <f>budget!J1427</f>
        <v>250</v>
      </c>
      <c r="B467">
        <v>2020</v>
      </c>
      <c r="C467">
        <f t="shared" si="30"/>
        <v>10</v>
      </c>
      <c r="D467">
        <f t="shared" si="31"/>
        <v>12</v>
      </c>
      <c r="E467">
        <f>budget!F1427</f>
        <v>2</v>
      </c>
      <c r="F467" t="str">
        <f t="shared" si="32"/>
        <v>20201012</v>
      </c>
      <c r="G467">
        <f>budget!E1427</f>
        <v>41</v>
      </c>
    </row>
    <row r="468" spans="1:7" x14ac:dyDescent="0.55000000000000004">
      <c r="A468">
        <f>budget!J1428</f>
        <v>250</v>
      </c>
      <c r="B468">
        <v>2020</v>
      </c>
      <c r="C468">
        <f t="shared" si="30"/>
        <v>10</v>
      </c>
      <c r="D468">
        <f t="shared" si="31"/>
        <v>19</v>
      </c>
      <c r="E468">
        <f>budget!F1428</f>
        <v>1</v>
      </c>
      <c r="F468" t="str">
        <f t="shared" si="32"/>
        <v>20201019</v>
      </c>
      <c r="G468">
        <f>budget!E1428</f>
        <v>42</v>
      </c>
    </row>
    <row r="469" spans="1:7" x14ac:dyDescent="0.55000000000000004">
      <c r="A469">
        <f>budget!J1429</f>
        <v>250</v>
      </c>
      <c r="B469">
        <v>2020</v>
      </c>
      <c r="C469">
        <f t="shared" si="30"/>
        <v>10</v>
      </c>
      <c r="D469">
        <f t="shared" si="31"/>
        <v>26</v>
      </c>
      <c r="E469">
        <f>budget!F1429</f>
        <v>1</v>
      </c>
      <c r="F469" t="str">
        <f t="shared" si="32"/>
        <v>20201026</v>
      </c>
      <c r="G469">
        <f>budget!E1429</f>
        <v>43</v>
      </c>
    </row>
    <row r="470" spans="1:7" x14ac:dyDescent="0.55000000000000004">
      <c r="A470">
        <f>budget!J1430</f>
        <v>250</v>
      </c>
      <c r="B470">
        <v>2020</v>
      </c>
      <c r="C470">
        <f t="shared" si="30"/>
        <v>11</v>
      </c>
      <c r="D470">
        <f t="shared" si="31"/>
        <v>2</v>
      </c>
      <c r="E470">
        <f>budget!F1430</f>
        <v>1</v>
      </c>
      <c r="F470" t="str">
        <f t="shared" si="32"/>
        <v>20201102</v>
      </c>
      <c r="G470">
        <f>budget!E1430</f>
        <v>44</v>
      </c>
    </row>
    <row r="471" spans="1:7" x14ac:dyDescent="0.55000000000000004">
      <c r="A471">
        <f>budget!J1431</f>
        <v>250</v>
      </c>
      <c r="B471">
        <v>2020</v>
      </c>
      <c r="C471">
        <f t="shared" si="30"/>
        <v>11</v>
      </c>
      <c r="D471">
        <f t="shared" si="31"/>
        <v>9</v>
      </c>
      <c r="E471">
        <f>budget!F1431</f>
        <v>2</v>
      </c>
      <c r="F471" t="str">
        <f t="shared" si="32"/>
        <v>20201109</v>
      </c>
      <c r="G471">
        <f>budget!E1431</f>
        <v>45</v>
      </c>
    </row>
    <row r="472" spans="1:7" x14ac:dyDescent="0.55000000000000004">
      <c r="A472">
        <f>budget!J1432</f>
        <v>250</v>
      </c>
      <c r="B472">
        <v>2020</v>
      </c>
      <c r="C472">
        <f t="shared" si="30"/>
        <v>11</v>
      </c>
      <c r="D472">
        <f t="shared" si="31"/>
        <v>16</v>
      </c>
      <c r="E472">
        <f>budget!F1432</f>
        <v>1</v>
      </c>
      <c r="F472" t="str">
        <f t="shared" si="32"/>
        <v>20201116</v>
      </c>
      <c r="G472">
        <f>budget!E1432</f>
        <v>46</v>
      </c>
    </row>
    <row r="473" spans="1:7" x14ac:dyDescent="0.55000000000000004">
      <c r="A473">
        <f>budget!J1433</f>
        <v>250</v>
      </c>
      <c r="B473">
        <v>2020</v>
      </c>
      <c r="C473">
        <f t="shared" si="30"/>
        <v>11</v>
      </c>
      <c r="D473">
        <f t="shared" si="31"/>
        <v>23</v>
      </c>
      <c r="E473">
        <f>budget!F1433</f>
        <v>1</v>
      </c>
      <c r="F473" t="str">
        <f t="shared" si="32"/>
        <v>20201123</v>
      </c>
      <c r="G473">
        <f>budget!E1433</f>
        <v>47</v>
      </c>
    </row>
    <row r="474" spans="1:7" x14ac:dyDescent="0.55000000000000004">
      <c r="A474">
        <f>budget!J1434</f>
        <v>250</v>
      </c>
      <c r="B474">
        <v>2020</v>
      </c>
      <c r="C474">
        <f t="shared" si="30"/>
        <v>11</v>
      </c>
      <c r="D474">
        <f t="shared" si="31"/>
        <v>30</v>
      </c>
      <c r="E474">
        <f>budget!F1434</f>
        <v>1</v>
      </c>
      <c r="F474" t="str">
        <f t="shared" si="32"/>
        <v>20201130</v>
      </c>
      <c r="G474">
        <f>budget!E1434</f>
        <v>48</v>
      </c>
    </row>
    <row r="475" spans="1:7" x14ac:dyDescent="0.55000000000000004">
      <c r="A475">
        <f>budget!J1435</f>
        <v>250</v>
      </c>
      <c r="B475">
        <v>2020</v>
      </c>
      <c r="C475">
        <f t="shared" si="30"/>
        <v>12</v>
      </c>
      <c r="D475">
        <f t="shared" si="31"/>
        <v>7</v>
      </c>
      <c r="E475">
        <f>budget!F1435</f>
        <v>1</v>
      </c>
      <c r="F475" t="str">
        <f t="shared" si="32"/>
        <v>20201207</v>
      </c>
      <c r="G475">
        <f>budget!E1435</f>
        <v>49</v>
      </c>
    </row>
    <row r="476" spans="1:7" x14ac:dyDescent="0.55000000000000004">
      <c r="A476">
        <f>budget!J1436</f>
        <v>250</v>
      </c>
      <c r="B476">
        <v>2020</v>
      </c>
      <c r="C476">
        <f t="shared" si="30"/>
        <v>12</v>
      </c>
      <c r="D476">
        <f t="shared" si="31"/>
        <v>14</v>
      </c>
      <c r="E476">
        <f>budget!F1436</f>
        <v>2</v>
      </c>
      <c r="F476" t="str">
        <f t="shared" si="32"/>
        <v>20201214</v>
      </c>
      <c r="G476">
        <f>budget!E1436</f>
        <v>50</v>
      </c>
    </row>
    <row r="477" spans="1:7" x14ac:dyDescent="0.55000000000000004">
      <c r="A477">
        <f>budget!J1437</f>
        <v>250</v>
      </c>
      <c r="B477">
        <v>2020</v>
      </c>
      <c r="C477">
        <f t="shared" si="30"/>
        <v>12</v>
      </c>
      <c r="D477">
        <f t="shared" si="31"/>
        <v>21</v>
      </c>
      <c r="E477">
        <f>budget!F1437</f>
        <v>1</v>
      </c>
      <c r="F477" t="str">
        <f t="shared" si="32"/>
        <v>20201221</v>
      </c>
      <c r="G477">
        <f>budget!E1437</f>
        <v>51</v>
      </c>
    </row>
    <row r="478" spans="1:7" x14ac:dyDescent="0.55000000000000004">
      <c r="A478">
        <f>budget!J1438</f>
        <v>250</v>
      </c>
      <c r="B478">
        <v>2020</v>
      </c>
      <c r="C478">
        <f t="shared" si="30"/>
        <v>12</v>
      </c>
      <c r="D478">
        <f t="shared" si="31"/>
        <v>28</v>
      </c>
      <c r="E478">
        <f>budget!F1438</f>
        <v>1</v>
      </c>
      <c r="F478" t="str">
        <f t="shared" si="32"/>
        <v>20201228</v>
      </c>
      <c r="G478">
        <f>budget!E1438</f>
        <v>52</v>
      </c>
    </row>
    <row r="479" spans="1:7" x14ac:dyDescent="0.55000000000000004">
      <c r="A479">
        <f>budget!J1439</f>
        <v>251</v>
      </c>
      <c r="B479">
        <v>2020</v>
      </c>
      <c r="C479">
        <f t="shared" si="30"/>
        <v>1</v>
      </c>
      <c r="D479">
        <f t="shared" si="31"/>
        <v>6</v>
      </c>
      <c r="E479">
        <f>budget!F1439</f>
        <v>2</v>
      </c>
      <c r="F479" t="str">
        <f t="shared" si="32"/>
        <v>20200106</v>
      </c>
      <c r="G479">
        <f>budget!E1439</f>
        <v>1</v>
      </c>
    </row>
    <row r="480" spans="1:7" x14ac:dyDescent="0.55000000000000004">
      <c r="A480">
        <f>budget!J1440</f>
        <v>251</v>
      </c>
      <c r="B480">
        <v>2020</v>
      </c>
      <c r="C480">
        <f t="shared" si="30"/>
        <v>1</v>
      </c>
      <c r="D480">
        <f t="shared" si="31"/>
        <v>13</v>
      </c>
      <c r="E480">
        <f>budget!F1440</f>
        <v>1</v>
      </c>
      <c r="F480" t="str">
        <f t="shared" si="32"/>
        <v>20200113</v>
      </c>
      <c r="G480">
        <f>budget!E1440</f>
        <v>2</v>
      </c>
    </row>
    <row r="481" spans="1:7" x14ac:dyDescent="0.55000000000000004">
      <c r="A481">
        <f>budget!J1441</f>
        <v>251</v>
      </c>
      <c r="B481">
        <v>2020</v>
      </c>
      <c r="C481">
        <f t="shared" si="30"/>
        <v>1</v>
      </c>
      <c r="D481">
        <f t="shared" si="31"/>
        <v>20</v>
      </c>
      <c r="E481">
        <f>budget!F1441</f>
        <v>3</v>
      </c>
      <c r="F481" t="str">
        <f t="shared" si="32"/>
        <v>20200120</v>
      </c>
      <c r="G481">
        <f>budget!E1441</f>
        <v>3</v>
      </c>
    </row>
    <row r="482" spans="1:7" x14ac:dyDescent="0.55000000000000004">
      <c r="A482">
        <f>budget!J1442</f>
        <v>251</v>
      </c>
      <c r="B482">
        <v>2020</v>
      </c>
      <c r="C482">
        <f t="shared" si="30"/>
        <v>1</v>
      </c>
      <c r="D482">
        <f t="shared" si="31"/>
        <v>27</v>
      </c>
      <c r="E482">
        <f>budget!F1442</f>
        <v>1</v>
      </c>
      <c r="F482" t="str">
        <f t="shared" si="32"/>
        <v>20200127</v>
      </c>
      <c r="G482">
        <f>budget!E1442</f>
        <v>4</v>
      </c>
    </row>
    <row r="483" spans="1:7" x14ac:dyDescent="0.55000000000000004">
      <c r="A483">
        <f>budget!J1443</f>
        <v>251</v>
      </c>
      <c r="B483">
        <v>2020</v>
      </c>
      <c r="C483">
        <f t="shared" si="30"/>
        <v>2</v>
      </c>
      <c r="D483">
        <f t="shared" si="31"/>
        <v>3</v>
      </c>
      <c r="E483">
        <f>budget!F1443</f>
        <v>1</v>
      </c>
      <c r="F483" t="str">
        <f t="shared" si="32"/>
        <v>20200203</v>
      </c>
      <c r="G483">
        <f>budget!E1443</f>
        <v>5</v>
      </c>
    </row>
    <row r="484" spans="1:7" x14ac:dyDescent="0.55000000000000004">
      <c r="A484">
        <f>budget!J1444</f>
        <v>251</v>
      </c>
      <c r="B484">
        <v>2020</v>
      </c>
      <c r="C484">
        <f t="shared" si="30"/>
        <v>2</v>
      </c>
      <c r="D484">
        <f t="shared" si="31"/>
        <v>10</v>
      </c>
      <c r="E484">
        <f>budget!F1444</f>
        <v>3</v>
      </c>
      <c r="F484" t="str">
        <f t="shared" si="32"/>
        <v>20200210</v>
      </c>
      <c r="G484">
        <f>budget!E1444</f>
        <v>6</v>
      </c>
    </row>
    <row r="485" spans="1:7" x14ac:dyDescent="0.55000000000000004">
      <c r="A485">
        <f>budget!J1445</f>
        <v>251</v>
      </c>
      <c r="B485">
        <v>2020</v>
      </c>
      <c r="C485">
        <f t="shared" si="30"/>
        <v>2</v>
      </c>
      <c r="D485">
        <f t="shared" si="31"/>
        <v>17</v>
      </c>
      <c r="E485">
        <f>budget!F1445</f>
        <v>1</v>
      </c>
      <c r="F485" t="str">
        <f t="shared" si="32"/>
        <v>20200217</v>
      </c>
      <c r="G485">
        <f>budget!E1445</f>
        <v>7</v>
      </c>
    </row>
    <row r="486" spans="1:7" x14ac:dyDescent="0.55000000000000004">
      <c r="A486">
        <f>budget!J1446</f>
        <v>252</v>
      </c>
      <c r="B486">
        <v>2020</v>
      </c>
      <c r="C486">
        <f t="shared" si="30"/>
        <v>1</v>
      </c>
      <c r="D486">
        <f t="shared" si="31"/>
        <v>6</v>
      </c>
      <c r="E486">
        <f>budget!F1446</f>
        <v>13</v>
      </c>
      <c r="F486" t="str">
        <f t="shared" si="32"/>
        <v>20200106</v>
      </c>
      <c r="G486">
        <f>budget!E1446</f>
        <v>1</v>
      </c>
    </row>
    <row r="487" spans="1:7" x14ac:dyDescent="0.55000000000000004">
      <c r="A487">
        <f>budget!J1447</f>
        <v>252</v>
      </c>
      <c r="B487">
        <v>2020</v>
      </c>
      <c r="C487">
        <f t="shared" si="30"/>
        <v>1</v>
      </c>
      <c r="D487">
        <f t="shared" si="31"/>
        <v>13</v>
      </c>
      <c r="E487">
        <f>budget!F1447</f>
        <v>6</v>
      </c>
      <c r="F487" t="str">
        <f t="shared" si="32"/>
        <v>20200113</v>
      </c>
      <c r="G487">
        <f>budget!E1447</f>
        <v>2</v>
      </c>
    </row>
    <row r="488" spans="1:7" x14ac:dyDescent="0.55000000000000004">
      <c r="A488">
        <f>budget!J1448</f>
        <v>252</v>
      </c>
      <c r="B488">
        <v>2020</v>
      </c>
      <c r="C488">
        <f t="shared" si="30"/>
        <v>1</v>
      </c>
      <c r="D488">
        <f t="shared" si="31"/>
        <v>20</v>
      </c>
      <c r="E488">
        <f>budget!F1448</f>
        <v>14</v>
      </c>
      <c r="F488" t="str">
        <f t="shared" si="32"/>
        <v>20200120</v>
      </c>
      <c r="G488">
        <f>budget!E1448</f>
        <v>3</v>
      </c>
    </row>
    <row r="489" spans="1:7" x14ac:dyDescent="0.55000000000000004">
      <c r="A489">
        <f>budget!J1449</f>
        <v>252</v>
      </c>
      <c r="B489">
        <v>2020</v>
      </c>
      <c r="C489">
        <f t="shared" si="30"/>
        <v>1</v>
      </c>
      <c r="D489">
        <f t="shared" si="31"/>
        <v>27</v>
      </c>
      <c r="E489">
        <f>budget!F1449</f>
        <v>3</v>
      </c>
      <c r="F489" t="str">
        <f t="shared" si="32"/>
        <v>20200127</v>
      </c>
      <c r="G489">
        <f>budget!E1449</f>
        <v>4</v>
      </c>
    </row>
    <row r="490" spans="1:7" x14ac:dyDescent="0.55000000000000004">
      <c r="A490">
        <f>budget!J1450</f>
        <v>252</v>
      </c>
      <c r="B490">
        <v>2020</v>
      </c>
      <c r="C490">
        <f t="shared" si="30"/>
        <v>2</v>
      </c>
      <c r="D490">
        <f t="shared" si="31"/>
        <v>3</v>
      </c>
      <c r="E490">
        <f>budget!F1450</f>
        <v>4</v>
      </c>
      <c r="F490" t="str">
        <f t="shared" si="32"/>
        <v>20200203</v>
      </c>
      <c r="G490">
        <f>budget!E1450</f>
        <v>5</v>
      </c>
    </row>
    <row r="491" spans="1:7" x14ac:dyDescent="0.55000000000000004">
      <c r="A491">
        <f>budget!J1451</f>
        <v>252</v>
      </c>
      <c r="B491">
        <v>2020</v>
      </c>
      <c r="C491">
        <f t="shared" si="30"/>
        <v>2</v>
      </c>
      <c r="D491">
        <f t="shared" si="31"/>
        <v>10</v>
      </c>
      <c r="E491">
        <f>budget!F1451</f>
        <v>4</v>
      </c>
      <c r="F491" t="str">
        <f t="shared" si="32"/>
        <v>20200210</v>
      </c>
      <c r="G491">
        <f>budget!E1451</f>
        <v>6</v>
      </c>
    </row>
    <row r="492" spans="1:7" x14ac:dyDescent="0.55000000000000004">
      <c r="A492">
        <f>budget!J1452</f>
        <v>252</v>
      </c>
      <c r="B492">
        <v>2020</v>
      </c>
      <c r="C492">
        <f t="shared" si="30"/>
        <v>2</v>
      </c>
      <c r="D492">
        <f t="shared" si="31"/>
        <v>17</v>
      </c>
      <c r="E492">
        <f>budget!F1452</f>
        <v>5</v>
      </c>
      <c r="F492" t="str">
        <f t="shared" si="32"/>
        <v>20200217</v>
      </c>
      <c r="G492">
        <f>budget!E1452</f>
        <v>7</v>
      </c>
    </row>
    <row r="493" spans="1:7" x14ac:dyDescent="0.55000000000000004">
      <c r="A493">
        <f>budget!J1453</f>
        <v>252</v>
      </c>
      <c r="B493">
        <v>2020</v>
      </c>
      <c r="C493">
        <f t="shared" si="30"/>
        <v>2</v>
      </c>
      <c r="D493">
        <f t="shared" si="31"/>
        <v>24</v>
      </c>
      <c r="E493">
        <f>budget!F1453</f>
        <v>2</v>
      </c>
      <c r="F493" t="str">
        <f t="shared" si="32"/>
        <v>20200224</v>
      </c>
      <c r="G493">
        <f>budget!E1453</f>
        <v>8</v>
      </c>
    </row>
    <row r="494" spans="1:7" x14ac:dyDescent="0.55000000000000004">
      <c r="A494">
        <f>budget!J1454</f>
        <v>252</v>
      </c>
      <c r="B494">
        <v>2020</v>
      </c>
      <c r="C494">
        <f t="shared" si="30"/>
        <v>3</v>
      </c>
      <c r="D494">
        <f t="shared" si="31"/>
        <v>2</v>
      </c>
      <c r="E494">
        <f>budget!F1454</f>
        <v>1</v>
      </c>
      <c r="F494" t="str">
        <f t="shared" si="32"/>
        <v>20200302</v>
      </c>
      <c r="G494">
        <f>budget!E1454</f>
        <v>9</v>
      </c>
    </row>
    <row r="495" spans="1:7" x14ac:dyDescent="0.55000000000000004">
      <c r="A495">
        <f>budget!J1455</f>
        <v>252</v>
      </c>
      <c r="B495">
        <v>2020</v>
      </c>
      <c r="C495">
        <f t="shared" si="30"/>
        <v>3</v>
      </c>
      <c r="D495">
        <f t="shared" si="31"/>
        <v>9</v>
      </c>
      <c r="E495">
        <f>budget!F1455</f>
        <v>10</v>
      </c>
      <c r="F495" t="str">
        <f t="shared" si="32"/>
        <v>20200309</v>
      </c>
      <c r="G495">
        <f>budget!E1455</f>
        <v>10</v>
      </c>
    </row>
    <row r="496" spans="1:7" x14ac:dyDescent="0.55000000000000004">
      <c r="A496">
        <f>budget!J1456</f>
        <v>252</v>
      </c>
      <c r="B496">
        <v>2020</v>
      </c>
      <c r="C496">
        <f t="shared" si="30"/>
        <v>3</v>
      </c>
      <c r="D496">
        <f t="shared" si="31"/>
        <v>23</v>
      </c>
      <c r="E496">
        <f>budget!F1456</f>
        <v>4</v>
      </c>
      <c r="F496" t="str">
        <f t="shared" si="32"/>
        <v>20200323</v>
      </c>
      <c r="G496">
        <f>budget!E1456</f>
        <v>12</v>
      </c>
    </row>
    <row r="497" spans="1:7" x14ac:dyDescent="0.55000000000000004">
      <c r="A497">
        <f>budget!J1457</f>
        <v>252</v>
      </c>
      <c r="B497">
        <v>2020</v>
      </c>
      <c r="C497">
        <f t="shared" si="30"/>
        <v>3</v>
      </c>
      <c r="D497">
        <f t="shared" si="31"/>
        <v>30</v>
      </c>
      <c r="E497">
        <f>budget!F1457</f>
        <v>7</v>
      </c>
      <c r="F497" t="str">
        <f t="shared" si="32"/>
        <v>20200330</v>
      </c>
      <c r="G497">
        <f>budget!E1457</f>
        <v>13</v>
      </c>
    </row>
    <row r="498" spans="1:7" x14ac:dyDescent="0.55000000000000004">
      <c r="A498">
        <f>budget!J1458</f>
        <v>252</v>
      </c>
      <c r="B498">
        <v>2020</v>
      </c>
      <c r="C498">
        <f t="shared" si="30"/>
        <v>4</v>
      </c>
      <c r="D498">
        <f t="shared" si="31"/>
        <v>6</v>
      </c>
      <c r="E498">
        <f>budget!F1458</f>
        <v>5</v>
      </c>
      <c r="F498" t="str">
        <f t="shared" si="32"/>
        <v>20200406</v>
      </c>
      <c r="G498">
        <f>budget!E1458</f>
        <v>14</v>
      </c>
    </row>
    <row r="499" spans="1:7" x14ac:dyDescent="0.55000000000000004">
      <c r="A499">
        <f>budget!J1459</f>
        <v>252</v>
      </c>
      <c r="B499">
        <v>2020</v>
      </c>
      <c r="C499">
        <f t="shared" si="30"/>
        <v>4</v>
      </c>
      <c r="D499">
        <f t="shared" si="31"/>
        <v>13</v>
      </c>
      <c r="E499">
        <f>budget!F1459</f>
        <v>5</v>
      </c>
      <c r="F499" t="str">
        <f t="shared" si="32"/>
        <v>20200413</v>
      </c>
      <c r="G499">
        <f>budget!E1459</f>
        <v>15</v>
      </c>
    </row>
    <row r="500" spans="1:7" x14ac:dyDescent="0.55000000000000004">
      <c r="A500">
        <f>budget!J1460</f>
        <v>252</v>
      </c>
      <c r="B500">
        <v>2020</v>
      </c>
      <c r="C500">
        <f t="shared" si="30"/>
        <v>4</v>
      </c>
      <c r="D500">
        <f t="shared" si="31"/>
        <v>20</v>
      </c>
      <c r="E500">
        <f>budget!F1460</f>
        <v>4</v>
      </c>
      <c r="F500" t="str">
        <f t="shared" si="32"/>
        <v>20200420</v>
      </c>
      <c r="G500">
        <f>budget!E1460</f>
        <v>16</v>
      </c>
    </row>
    <row r="501" spans="1:7" x14ac:dyDescent="0.55000000000000004">
      <c r="A501">
        <f>budget!J1461</f>
        <v>252</v>
      </c>
      <c r="B501">
        <v>2020</v>
      </c>
      <c r="C501">
        <f t="shared" si="30"/>
        <v>4</v>
      </c>
      <c r="D501">
        <f t="shared" si="31"/>
        <v>27</v>
      </c>
      <c r="E501">
        <f>budget!F1461</f>
        <v>8</v>
      </c>
      <c r="F501" t="str">
        <f t="shared" si="32"/>
        <v>20200427</v>
      </c>
      <c r="G501">
        <f>budget!E1461</f>
        <v>17</v>
      </c>
    </row>
    <row r="502" spans="1:7" x14ac:dyDescent="0.55000000000000004">
      <c r="A502">
        <f>budget!J1462</f>
        <v>252</v>
      </c>
      <c r="B502">
        <v>2020</v>
      </c>
      <c r="C502">
        <f t="shared" si="30"/>
        <v>5</v>
      </c>
      <c r="D502">
        <f t="shared" si="31"/>
        <v>4</v>
      </c>
      <c r="E502">
        <f>budget!F1462</f>
        <v>5</v>
      </c>
      <c r="F502" t="str">
        <f t="shared" si="32"/>
        <v>20200504</v>
      </c>
      <c r="G502">
        <f>budget!E1462</f>
        <v>18</v>
      </c>
    </row>
    <row r="503" spans="1:7" x14ac:dyDescent="0.55000000000000004">
      <c r="A503">
        <f>budget!J1463</f>
        <v>252</v>
      </c>
      <c r="B503">
        <v>2020</v>
      </c>
      <c r="C503">
        <f t="shared" si="30"/>
        <v>5</v>
      </c>
      <c r="D503">
        <f t="shared" si="31"/>
        <v>11</v>
      </c>
      <c r="E503">
        <f>budget!F1463</f>
        <v>7</v>
      </c>
      <c r="F503" t="str">
        <f t="shared" si="32"/>
        <v>20200511</v>
      </c>
      <c r="G503">
        <f>budget!E1463</f>
        <v>19</v>
      </c>
    </row>
    <row r="504" spans="1:7" x14ac:dyDescent="0.55000000000000004">
      <c r="A504">
        <f>budget!J1464</f>
        <v>252</v>
      </c>
      <c r="B504">
        <v>2020</v>
      </c>
      <c r="C504">
        <f t="shared" si="30"/>
        <v>5</v>
      </c>
      <c r="D504">
        <f t="shared" si="31"/>
        <v>18</v>
      </c>
      <c r="E504">
        <f>budget!F1464</f>
        <v>5</v>
      </c>
      <c r="F504" t="str">
        <f t="shared" si="32"/>
        <v>20200518</v>
      </c>
      <c r="G504">
        <f>budget!E1464</f>
        <v>20</v>
      </c>
    </row>
    <row r="505" spans="1:7" x14ac:dyDescent="0.55000000000000004">
      <c r="A505">
        <f>budget!J1465</f>
        <v>252</v>
      </c>
      <c r="B505">
        <v>2020</v>
      </c>
      <c r="C505">
        <f t="shared" si="30"/>
        <v>5</v>
      </c>
      <c r="D505">
        <f t="shared" si="31"/>
        <v>25</v>
      </c>
      <c r="E505">
        <f>budget!F1465</f>
        <v>5</v>
      </c>
      <c r="F505" t="str">
        <f t="shared" si="32"/>
        <v>20200525</v>
      </c>
      <c r="G505">
        <f>budget!E1465</f>
        <v>21</v>
      </c>
    </row>
    <row r="506" spans="1:7" x14ac:dyDescent="0.55000000000000004">
      <c r="A506">
        <f>budget!J1466</f>
        <v>252</v>
      </c>
      <c r="B506">
        <v>2020</v>
      </c>
      <c r="C506">
        <f t="shared" si="30"/>
        <v>6</v>
      </c>
      <c r="D506">
        <f t="shared" si="31"/>
        <v>1</v>
      </c>
      <c r="E506">
        <f>budget!F1466</f>
        <v>5</v>
      </c>
      <c r="F506" t="str">
        <f t="shared" si="32"/>
        <v>20200601</v>
      </c>
      <c r="G506">
        <f>budget!E1466</f>
        <v>22</v>
      </c>
    </row>
    <row r="507" spans="1:7" x14ac:dyDescent="0.55000000000000004">
      <c r="A507">
        <f>budget!J1467</f>
        <v>252</v>
      </c>
      <c r="B507">
        <v>2020</v>
      </c>
      <c r="C507">
        <f t="shared" si="30"/>
        <v>6</v>
      </c>
      <c r="D507">
        <f t="shared" si="31"/>
        <v>8</v>
      </c>
      <c r="E507">
        <f>budget!F1467</f>
        <v>7</v>
      </c>
      <c r="F507" t="str">
        <f t="shared" si="32"/>
        <v>20200608</v>
      </c>
      <c r="G507">
        <f>budget!E1467</f>
        <v>23</v>
      </c>
    </row>
    <row r="508" spans="1:7" x14ac:dyDescent="0.55000000000000004">
      <c r="A508">
        <f>budget!J1468</f>
        <v>252</v>
      </c>
      <c r="B508">
        <v>2020</v>
      </c>
      <c r="C508">
        <f t="shared" si="30"/>
        <v>6</v>
      </c>
      <c r="D508">
        <f t="shared" si="31"/>
        <v>15</v>
      </c>
      <c r="E508">
        <f>budget!F1468</f>
        <v>5</v>
      </c>
      <c r="F508" t="str">
        <f t="shared" si="32"/>
        <v>20200615</v>
      </c>
      <c r="G508">
        <f>budget!E1468</f>
        <v>24</v>
      </c>
    </row>
    <row r="509" spans="1:7" x14ac:dyDescent="0.55000000000000004">
      <c r="A509">
        <f>budget!J1469</f>
        <v>252</v>
      </c>
      <c r="B509">
        <v>2020</v>
      </c>
      <c r="C509">
        <f t="shared" si="30"/>
        <v>6</v>
      </c>
      <c r="D509">
        <f t="shared" si="31"/>
        <v>22</v>
      </c>
      <c r="E509">
        <f>budget!F1469</f>
        <v>5</v>
      </c>
      <c r="F509" t="str">
        <f t="shared" si="32"/>
        <v>20200622</v>
      </c>
      <c r="G509">
        <f>budget!E1469</f>
        <v>25</v>
      </c>
    </row>
    <row r="510" spans="1:7" x14ac:dyDescent="0.55000000000000004">
      <c r="A510">
        <f>budget!J1470</f>
        <v>252</v>
      </c>
      <c r="B510">
        <v>2020</v>
      </c>
      <c r="C510">
        <f t="shared" si="30"/>
        <v>6</v>
      </c>
      <c r="D510">
        <f t="shared" si="31"/>
        <v>29</v>
      </c>
      <c r="E510">
        <f>budget!F1470</f>
        <v>5</v>
      </c>
      <c r="F510" t="str">
        <f t="shared" si="32"/>
        <v>20200629</v>
      </c>
      <c r="G510">
        <f>budget!E1470</f>
        <v>26</v>
      </c>
    </row>
    <row r="511" spans="1:7" x14ac:dyDescent="0.55000000000000004">
      <c r="A511">
        <f>budget!J1471</f>
        <v>252</v>
      </c>
      <c r="B511">
        <v>2020</v>
      </c>
      <c r="C511">
        <f t="shared" si="30"/>
        <v>7</v>
      </c>
      <c r="D511">
        <f t="shared" si="31"/>
        <v>6</v>
      </c>
      <c r="E511">
        <f>budget!F1471</f>
        <v>5</v>
      </c>
      <c r="F511" t="str">
        <f t="shared" si="32"/>
        <v>20200706</v>
      </c>
      <c r="G511">
        <f>budget!E1471</f>
        <v>27</v>
      </c>
    </row>
    <row r="512" spans="1:7" x14ac:dyDescent="0.55000000000000004">
      <c r="A512">
        <f>budget!J1472</f>
        <v>252</v>
      </c>
      <c r="B512">
        <v>2020</v>
      </c>
      <c r="C512">
        <f t="shared" si="30"/>
        <v>7</v>
      </c>
      <c r="D512">
        <f t="shared" si="31"/>
        <v>13</v>
      </c>
      <c r="E512">
        <f>budget!F1472</f>
        <v>7</v>
      </c>
      <c r="F512" t="str">
        <f t="shared" si="32"/>
        <v>20200713</v>
      </c>
      <c r="G512">
        <f>budget!E1472</f>
        <v>28</v>
      </c>
    </row>
    <row r="513" spans="1:7" x14ac:dyDescent="0.55000000000000004">
      <c r="A513">
        <f>budget!J1473</f>
        <v>252</v>
      </c>
      <c r="B513">
        <v>2020</v>
      </c>
      <c r="C513">
        <f t="shared" si="30"/>
        <v>7</v>
      </c>
      <c r="D513">
        <f t="shared" si="31"/>
        <v>20</v>
      </c>
      <c r="E513">
        <f>budget!F1473</f>
        <v>5</v>
      </c>
      <c r="F513" t="str">
        <f t="shared" si="32"/>
        <v>20200720</v>
      </c>
      <c r="G513">
        <f>budget!E1473</f>
        <v>29</v>
      </c>
    </row>
    <row r="514" spans="1:7" x14ac:dyDescent="0.55000000000000004">
      <c r="A514">
        <f>budget!J1474</f>
        <v>252</v>
      </c>
      <c r="B514">
        <v>2020</v>
      </c>
      <c r="C514">
        <f t="shared" si="30"/>
        <v>7</v>
      </c>
      <c r="D514">
        <f t="shared" si="31"/>
        <v>27</v>
      </c>
      <c r="E514">
        <f>budget!F1474</f>
        <v>5</v>
      </c>
      <c r="F514" t="str">
        <f t="shared" si="32"/>
        <v>20200727</v>
      </c>
      <c r="G514">
        <f>budget!E1474</f>
        <v>30</v>
      </c>
    </row>
    <row r="515" spans="1:7" x14ac:dyDescent="0.55000000000000004">
      <c r="A515">
        <f>budget!J1475</f>
        <v>252</v>
      </c>
      <c r="B515">
        <v>2020</v>
      </c>
      <c r="C515">
        <f t="shared" ref="C515:C578" si="33">IF(G515=1,$M$2,IF(G515=2,$M$3,IF(G515=3,$M$4,IF(G515=4,$M$5,IF(G515=5,$M$6,IF(G515=6,$M$7,IF(G515=7,$M$8,IF(G515=8,$M$9,IF(G515=9,$M$10,IF(G515=10,$M$11,IF(G515=11,$M$12,IF(G515=12,$M$13,IF(G515=13,$M$14,IF(G515=14,$M$15,IF(G515=15,$M$16,IF(G515=16,$M$17,IF(G515=17,$M$18,IF(G515=18,$M$19,IF(G515=19,$M$20,IF(G515=20,$M$21,IF(G515=21,$M$22,IF(G515=22,$M$23,IF(G515=23,$M$24,IF(G515=24,$M$25,IF(G515=25,$M$26,IF(G515=26,$M$27,IF(G515=27,$M$28,IF(G515=28,$M$29,IF(G515=29,$M$30,IF(G515=30,$M$31,IF(G515=31,$M$32,IF(G515=32,$M$33,IF(G515=33,$M$34,IF(G515=34,$M$35,IF(G515=35,$M$36,IF(G515=36,$M$37,IF(G515=37,$M$38,IF(G515=38,$M$39,IF(G515=39,$M$40,IF(G515=40,$M$41,IF(G515=41,$M$42,IF(G515=42,$M$43,IF(G515=43,$M$44,IF(G515=44,$M$45,IF(G515=45,$M$46,IF(G515=46,$M$47,IF(G515=47,$M$48,IF(G515=48,$M$49,IF(G515=49,$M$50,IF(G515=50,$M$51,IF(G515=51,$M$52,IF(G515=52,$M$53,""))))))))))))))))))))))))))))))))))))))))))))))))))))</f>
        <v>8</v>
      </c>
      <c r="D515">
        <f t="shared" ref="D515:D578" si="34">IF(G515=1,$O$2,IF(G515=2,$O$3,IF(G515=3,$O$4,IF(G515=4,$O$5,IF(G515=5,$O$6,IF(G515=6,$O$7,IF(G515=7,$O$8,IF(G515=8,$O$9,IF(G515=9,$O$10,IF(G515=10,$O$11,IF(G515=11,$O$12,IF(G515=12,$O$13,IF(G515=13,$O$14,IF(G515=14,$O$15,IF(G515=15,$O$16,IF(G515=16,$O$17,IF(G515=17,$O$18,IF(G515=18,$O$19,IF(G515=19,$O$20,IF(G515=20,$O$21,IF(G515=21,$O$22,IF(G515=22,$O$23,IF(G515=23,$O$24,IF(G515=24,$O$25,IF(G515=25,$O$26,IF(G515=26,$O$27,IF(G515=27,$O$28,IF(G515=28,$O$29,IF(G515=29,$O$30,IF(G515=30,$O$31,IF(G515=31,$O$32,IF(G515=32,$O$33,IF(G515=33,$O$34,IF(G515=34,$O$35,IF(G515=35,$O$36,IF(G515=36,$O$37,IF(G515=37,$O$38,IF(G515=38,$O$39,IF(G515=39,$O$40,IF(G515=40,$O$41,IF(G515=41,$O$42,IF(G515=42,$O$43,IF(G515=43,$O$44,IF(G515=44,$O$45,IF(G515=45,$O$46,IF(G515=46,$O$47,IF(G515=47,$O$48,IF(G515=48,$O$49,IF(G515=49,$O$50,IF(G515=50,$O$51,IF(G515=51,$O$52,IF(G515=52,$O$53,""))))))))))))))))))))))))))))))))))))))))))))))))))))</f>
        <v>3</v>
      </c>
      <c r="E515">
        <f>budget!F1475</f>
        <v>5</v>
      </c>
      <c r="F515" t="str">
        <f t="shared" ref="F515:F578" si="35">B515&amp;TEXT(C515,"00")&amp;TEXT(D515,"00")</f>
        <v>20200803</v>
      </c>
      <c r="G515">
        <f>budget!E1475</f>
        <v>31</v>
      </c>
    </row>
    <row r="516" spans="1:7" x14ac:dyDescent="0.55000000000000004">
      <c r="A516">
        <f>budget!J1476</f>
        <v>252</v>
      </c>
      <c r="B516">
        <v>2020</v>
      </c>
      <c r="C516">
        <f t="shared" si="33"/>
        <v>8</v>
      </c>
      <c r="D516">
        <f t="shared" si="34"/>
        <v>10</v>
      </c>
      <c r="E516">
        <f>budget!F1476</f>
        <v>7</v>
      </c>
      <c r="F516" t="str">
        <f t="shared" si="35"/>
        <v>20200810</v>
      </c>
      <c r="G516">
        <f>budget!E1476</f>
        <v>32</v>
      </c>
    </row>
    <row r="517" spans="1:7" x14ac:dyDescent="0.55000000000000004">
      <c r="A517">
        <f>budget!J1477</f>
        <v>252</v>
      </c>
      <c r="B517">
        <v>2020</v>
      </c>
      <c r="C517">
        <f t="shared" si="33"/>
        <v>8</v>
      </c>
      <c r="D517">
        <f t="shared" si="34"/>
        <v>17</v>
      </c>
      <c r="E517">
        <f>budget!F1477</f>
        <v>5</v>
      </c>
      <c r="F517" t="str">
        <f t="shared" si="35"/>
        <v>20200817</v>
      </c>
      <c r="G517">
        <f>budget!E1477</f>
        <v>33</v>
      </c>
    </row>
    <row r="518" spans="1:7" x14ac:dyDescent="0.55000000000000004">
      <c r="A518">
        <f>budget!J1478</f>
        <v>252</v>
      </c>
      <c r="B518">
        <v>2020</v>
      </c>
      <c r="C518">
        <f t="shared" si="33"/>
        <v>8</v>
      </c>
      <c r="D518">
        <f t="shared" si="34"/>
        <v>24</v>
      </c>
      <c r="E518">
        <f>budget!F1478</f>
        <v>5</v>
      </c>
      <c r="F518" t="str">
        <f t="shared" si="35"/>
        <v>20200824</v>
      </c>
      <c r="G518">
        <f>budget!E1478</f>
        <v>34</v>
      </c>
    </row>
    <row r="519" spans="1:7" x14ac:dyDescent="0.55000000000000004">
      <c r="A519">
        <f>budget!J1479</f>
        <v>252</v>
      </c>
      <c r="B519">
        <v>2020</v>
      </c>
      <c r="C519">
        <f t="shared" si="33"/>
        <v>8</v>
      </c>
      <c r="D519">
        <f t="shared" si="34"/>
        <v>31</v>
      </c>
      <c r="E519">
        <f>budget!F1479</f>
        <v>5</v>
      </c>
      <c r="F519" t="str">
        <f t="shared" si="35"/>
        <v>20200831</v>
      </c>
      <c r="G519">
        <f>budget!E1479</f>
        <v>35</v>
      </c>
    </row>
    <row r="520" spans="1:7" x14ac:dyDescent="0.55000000000000004">
      <c r="A520">
        <f>budget!J1480</f>
        <v>252</v>
      </c>
      <c r="B520">
        <v>2020</v>
      </c>
      <c r="C520">
        <f t="shared" si="33"/>
        <v>9</v>
      </c>
      <c r="D520">
        <f t="shared" si="34"/>
        <v>7</v>
      </c>
      <c r="E520">
        <f>budget!F1480</f>
        <v>5</v>
      </c>
      <c r="F520" t="str">
        <f t="shared" si="35"/>
        <v>20200907</v>
      </c>
      <c r="G520">
        <f>budget!E1480</f>
        <v>36</v>
      </c>
    </row>
    <row r="521" spans="1:7" x14ac:dyDescent="0.55000000000000004">
      <c r="A521">
        <f>budget!J1481</f>
        <v>252</v>
      </c>
      <c r="B521">
        <v>2020</v>
      </c>
      <c r="C521">
        <f t="shared" si="33"/>
        <v>9</v>
      </c>
      <c r="D521">
        <f t="shared" si="34"/>
        <v>14</v>
      </c>
      <c r="E521">
        <f>budget!F1481</f>
        <v>7</v>
      </c>
      <c r="F521" t="str">
        <f t="shared" si="35"/>
        <v>20200914</v>
      </c>
      <c r="G521">
        <f>budget!E1481</f>
        <v>37</v>
      </c>
    </row>
    <row r="522" spans="1:7" x14ac:dyDescent="0.55000000000000004">
      <c r="A522">
        <f>budget!J1482</f>
        <v>252</v>
      </c>
      <c r="B522">
        <v>2020</v>
      </c>
      <c r="C522">
        <f t="shared" si="33"/>
        <v>9</v>
      </c>
      <c r="D522">
        <f t="shared" si="34"/>
        <v>21</v>
      </c>
      <c r="E522">
        <f>budget!F1482</f>
        <v>5</v>
      </c>
      <c r="F522" t="str">
        <f t="shared" si="35"/>
        <v>20200921</v>
      </c>
      <c r="G522">
        <f>budget!E1482</f>
        <v>38</v>
      </c>
    </row>
    <row r="523" spans="1:7" x14ac:dyDescent="0.55000000000000004">
      <c r="A523">
        <f>budget!J1483</f>
        <v>252</v>
      </c>
      <c r="B523">
        <v>2020</v>
      </c>
      <c r="C523">
        <f t="shared" si="33"/>
        <v>9</v>
      </c>
      <c r="D523">
        <f t="shared" si="34"/>
        <v>28</v>
      </c>
      <c r="E523">
        <f>budget!F1483</f>
        <v>5</v>
      </c>
      <c r="F523" t="str">
        <f t="shared" si="35"/>
        <v>20200928</v>
      </c>
      <c r="G523">
        <f>budget!E1483</f>
        <v>39</v>
      </c>
    </row>
    <row r="524" spans="1:7" x14ac:dyDescent="0.55000000000000004">
      <c r="A524">
        <f>budget!J1484</f>
        <v>252</v>
      </c>
      <c r="B524">
        <v>2020</v>
      </c>
      <c r="C524">
        <f t="shared" si="33"/>
        <v>10</v>
      </c>
      <c r="D524">
        <f t="shared" si="34"/>
        <v>5</v>
      </c>
      <c r="E524">
        <f>budget!F1484</f>
        <v>5</v>
      </c>
      <c r="F524" t="str">
        <f t="shared" si="35"/>
        <v>20201005</v>
      </c>
      <c r="G524">
        <f>budget!E1484</f>
        <v>40</v>
      </c>
    </row>
    <row r="525" spans="1:7" x14ac:dyDescent="0.55000000000000004">
      <c r="A525">
        <f>budget!J1485</f>
        <v>252</v>
      </c>
      <c r="B525">
        <v>2020</v>
      </c>
      <c r="C525">
        <f t="shared" si="33"/>
        <v>10</v>
      </c>
      <c r="D525">
        <f t="shared" si="34"/>
        <v>12</v>
      </c>
      <c r="E525">
        <f>budget!F1485</f>
        <v>7</v>
      </c>
      <c r="F525" t="str">
        <f t="shared" si="35"/>
        <v>20201012</v>
      </c>
      <c r="G525">
        <f>budget!E1485</f>
        <v>41</v>
      </c>
    </row>
    <row r="526" spans="1:7" x14ac:dyDescent="0.55000000000000004">
      <c r="A526">
        <f>budget!J1486</f>
        <v>252</v>
      </c>
      <c r="B526">
        <v>2020</v>
      </c>
      <c r="C526">
        <f t="shared" si="33"/>
        <v>10</v>
      </c>
      <c r="D526">
        <f t="shared" si="34"/>
        <v>19</v>
      </c>
      <c r="E526">
        <f>budget!F1486</f>
        <v>5</v>
      </c>
      <c r="F526" t="str">
        <f t="shared" si="35"/>
        <v>20201019</v>
      </c>
      <c r="G526">
        <f>budget!E1486</f>
        <v>42</v>
      </c>
    </row>
    <row r="527" spans="1:7" x14ac:dyDescent="0.55000000000000004">
      <c r="A527">
        <f>budget!J1487</f>
        <v>252</v>
      </c>
      <c r="B527">
        <v>2020</v>
      </c>
      <c r="C527">
        <f t="shared" si="33"/>
        <v>10</v>
      </c>
      <c r="D527">
        <f t="shared" si="34"/>
        <v>26</v>
      </c>
      <c r="E527">
        <f>budget!F1487</f>
        <v>5</v>
      </c>
      <c r="F527" t="str">
        <f t="shared" si="35"/>
        <v>20201026</v>
      </c>
      <c r="G527">
        <f>budget!E1487</f>
        <v>43</v>
      </c>
    </row>
    <row r="528" spans="1:7" x14ac:dyDescent="0.55000000000000004">
      <c r="A528">
        <f>budget!J1488</f>
        <v>252</v>
      </c>
      <c r="B528">
        <v>2020</v>
      </c>
      <c r="C528">
        <f t="shared" si="33"/>
        <v>11</v>
      </c>
      <c r="D528">
        <f t="shared" si="34"/>
        <v>2</v>
      </c>
      <c r="E528">
        <f>budget!F1488</f>
        <v>5</v>
      </c>
      <c r="F528" t="str">
        <f t="shared" si="35"/>
        <v>20201102</v>
      </c>
      <c r="G528">
        <f>budget!E1488</f>
        <v>44</v>
      </c>
    </row>
    <row r="529" spans="1:7" x14ac:dyDescent="0.55000000000000004">
      <c r="A529">
        <f>budget!J1489</f>
        <v>252</v>
      </c>
      <c r="B529">
        <v>2020</v>
      </c>
      <c r="C529">
        <f t="shared" si="33"/>
        <v>11</v>
      </c>
      <c r="D529">
        <f t="shared" si="34"/>
        <v>9</v>
      </c>
      <c r="E529">
        <f>budget!F1489</f>
        <v>7</v>
      </c>
      <c r="F529" t="str">
        <f t="shared" si="35"/>
        <v>20201109</v>
      </c>
      <c r="G529">
        <f>budget!E1489</f>
        <v>45</v>
      </c>
    </row>
    <row r="530" spans="1:7" x14ac:dyDescent="0.55000000000000004">
      <c r="A530">
        <f>budget!J1490</f>
        <v>252</v>
      </c>
      <c r="B530">
        <v>2020</v>
      </c>
      <c r="C530">
        <f t="shared" si="33"/>
        <v>11</v>
      </c>
      <c r="D530">
        <f t="shared" si="34"/>
        <v>16</v>
      </c>
      <c r="E530">
        <f>budget!F1490</f>
        <v>5</v>
      </c>
      <c r="F530" t="str">
        <f t="shared" si="35"/>
        <v>20201116</v>
      </c>
      <c r="G530">
        <f>budget!E1490</f>
        <v>46</v>
      </c>
    </row>
    <row r="531" spans="1:7" x14ac:dyDescent="0.55000000000000004">
      <c r="A531">
        <f>budget!J1491</f>
        <v>252</v>
      </c>
      <c r="B531">
        <v>2020</v>
      </c>
      <c r="C531">
        <f t="shared" si="33"/>
        <v>11</v>
      </c>
      <c r="D531">
        <f t="shared" si="34"/>
        <v>23</v>
      </c>
      <c r="E531">
        <f>budget!F1491</f>
        <v>5</v>
      </c>
      <c r="F531" t="str">
        <f t="shared" si="35"/>
        <v>20201123</v>
      </c>
      <c r="G531">
        <f>budget!E1491</f>
        <v>47</v>
      </c>
    </row>
    <row r="532" spans="1:7" x14ac:dyDescent="0.55000000000000004">
      <c r="A532">
        <f>budget!J1492</f>
        <v>252</v>
      </c>
      <c r="B532">
        <v>2020</v>
      </c>
      <c r="C532">
        <f t="shared" si="33"/>
        <v>11</v>
      </c>
      <c r="D532">
        <f t="shared" si="34"/>
        <v>30</v>
      </c>
      <c r="E532">
        <f>budget!F1492</f>
        <v>5</v>
      </c>
      <c r="F532" t="str">
        <f t="shared" si="35"/>
        <v>20201130</v>
      </c>
      <c r="G532">
        <f>budget!E1492</f>
        <v>48</v>
      </c>
    </row>
    <row r="533" spans="1:7" x14ac:dyDescent="0.55000000000000004">
      <c r="A533">
        <f>budget!J1493</f>
        <v>252</v>
      </c>
      <c r="B533">
        <v>2020</v>
      </c>
      <c r="C533">
        <f t="shared" si="33"/>
        <v>12</v>
      </c>
      <c r="D533">
        <f t="shared" si="34"/>
        <v>7</v>
      </c>
      <c r="E533">
        <f>budget!F1493</f>
        <v>5</v>
      </c>
      <c r="F533" t="str">
        <f t="shared" si="35"/>
        <v>20201207</v>
      </c>
      <c r="G533">
        <f>budget!E1493</f>
        <v>49</v>
      </c>
    </row>
    <row r="534" spans="1:7" x14ac:dyDescent="0.55000000000000004">
      <c r="A534">
        <f>budget!J1494</f>
        <v>252</v>
      </c>
      <c r="B534">
        <v>2020</v>
      </c>
      <c r="C534">
        <f t="shared" si="33"/>
        <v>12</v>
      </c>
      <c r="D534">
        <f t="shared" si="34"/>
        <v>14</v>
      </c>
      <c r="E534">
        <f>budget!F1494</f>
        <v>7</v>
      </c>
      <c r="F534" t="str">
        <f t="shared" si="35"/>
        <v>20201214</v>
      </c>
      <c r="G534">
        <f>budget!E1494</f>
        <v>50</v>
      </c>
    </row>
    <row r="535" spans="1:7" x14ac:dyDescent="0.55000000000000004">
      <c r="A535">
        <f>budget!J1495</f>
        <v>252</v>
      </c>
      <c r="B535">
        <v>2020</v>
      </c>
      <c r="C535">
        <f t="shared" si="33"/>
        <v>12</v>
      </c>
      <c r="D535">
        <f t="shared" si="34"/>
        <v>21</v>
      </c>
      <c r="E535">
        <f>budget!F1495</f>
        <v>5</v>
      </c>
      <c r="F535" t="str">
        <f t="shared" si="35"/>
        <v>20201221</v>
      </c>
      <c r="G535">
        <f>budget!E1495</f>
        <v>51</v>
      </c>
    </row>
    <row r="536" spans="1:7" x14ac:dyDescent="0.55000000000000004">
      <c r="A536">
        <f>budget!J1496</f>
        <v>252</v>
      </c>
      <c r="B536">
        <v>2020</v>
      </c>
      <c r="C536">
        <f t="shared" si="33"/>
        <v>12</v>
      </c>
      <c r="D536">
        <f t="shared" si="34"/>
        <v>28</v>
      </c>
      <c r="E536">
        <f>budget!F1496</f>
        <v>5</v>
      </c>
      <c r="F536" t="str">
        <f t="shared" si="35"/>
        <v>20201228</v>
      </c>
      <c r="G536">
        <f>budget!E1496</f>
        <v>52</v>
      </c>
    </row>
    <row r="537" spans="1:7" x14ac:dyDescent="0.55000000000000004">
      <c r="A537">
        <f>budget!J1497</f>
        <v>253</v>
      </c>
      <c r="B537">
        <v>2020</v>
      </c>
      <c r="C537">
        <f t="shared" si="33"/>
        <v>3</v>
      </c>
      <c r="D537">
        <f t="shared" si="34"/>
        <v>9</v>
      </c>
      <c r="E537">
        <f>budget!F1497</f>
        <v>1</v>
      </c>
      <c r="F537" t="str">
        <f t="shared" si="35"/>
        <v>20200309</v>
      </c>
      <c r="G537">
        <f>budget!E1497</f>
        <v>10</v>
      </c>
    </row>
    <row r="538" spans="1:7" x14ac:dyDescent="0.55000000000000004">
      <c r="A538">
        <f>budget!J1498</f>
        <v>253</v>
      </c>
      <c r="B538">
        <v>2020</v>
      </c>
      <c r="C538">
        <f t="shared" si="33"/>
        <v>3</v>
      </c>
      <c r="D538">
        <f t="shared" si="34"/>
        <v>30</v>
      </c>
      <c r="E538">
        <f>budget!F1498</f>
        <v>0</v>
      </c>
      <c r="F538" t="str">
        <f t="shared" si="35"/>
        <v>20200330</v>
      </c>
      <c r="G538">
        <f>budget!E1498</f>
        <v>13</v>
      </c>
    </row>
    <row r="539" spans="1:7" x14ac:dyDescent="0.55000000000000004">
      <c r="A539">
        <f>budget!J1499</f>
        <v>253</v>
      </c>
      <c r="B539">
        <v>2020</v>
      </c>
      <c r="C539">
        <f t="shared" si="33"/>
        <v>4</v>
      </c>
      <c r="D539">
        <f t="shared" si="34"/>
        <v>20</v>
      </c>
      <c r="E539">
        <f>budget!F1499</f>
        <v>0</v>
      </c>
      <c r="F539" t="str">
        <f t="shared" si="35"/>
        <v>20200420</v>
      </c>
      <c r="G539">
        <f>budget!E1499</f>
        <v>16</v>
      </c>
    </row>
    <row r="540" spans="1:7" x14ac:dyDescent="0.55000000000000004">
      <c r="A540">
        <f>budget!J1500</f>
        <v>258</v>
      </c>
      <c r="B540">
        <v>2020</v>
      </c>
      <c r="C540">
        <f t="shared" si="33"/>
        <v>2</v>
      </c>
      <c r="D540">
        <f t="shared" si="34"/>
        <v>17</v>
      </c>
      <c r="E540">
        <f>budget!F1500</f>
        <v>3</v>
      </c>
      <c r="F540" t="str">
        <f t="shared" si="35"/>
        <v>20200217</v>
      </c>
      <c r="G540">
        <f>budget!E1500</f>
        <v>7</v>
      </c>
    </row>
    <row r="541" spans="1:7" x14ac:dyDescent="0.55000000000000004">
      <c r="A541">
        <f>budget!J1501</f>
        <v>258</v>
      </c>
      <c r="B541">
        <v>2020</v>
      </c>
      <c r="C541">
        <f t="shared" si="33"/>
        <v>2</v>
      </c>
      <c r="D541">
        <f t="shared" si="34"/>
        <v>24</v>
      </c>
      <c r="E541">
        <f>budget!F1501</f>
        <v>1</v>
      </c>
      <c r="F541" t="str">
        <f t="shared" si="35"/>
        <v>20200224</v>
      </c>
      <c r="G541">
        <f>budget!E1501</f>
        <v>8</v>
      </c>
    </row>
    <row r="542" spans="1:7" x14ac:dyDescent="0.55000000000000004">
      <c r="A542">
        <f>budget!J1502</f>
        <v>258</v>
      </c>
      <c r="B542">
        <v>2020</v>
      </c>
      <c r="C542">
        <f t="shared" si="33"/>
        <v>3</v>
      </c>
      <c r="D542">
        <f t="shared" si="34"/>
        <v>2</v>
      </c>
      <c r="E542">
        <f>budget!F1502</f>
        <v>1</v>
      </c>
      <c r="F542" t="str">
        <f t="shared" si="35"/>
        <v>20200302</v>
      </c>
      <c r="G542">
        <f>budget!E1502</f>
        <v>9</v>
      </c>
    </row>
    <row r="543" spans="1:7" x14ac:dyDescent="0.55000000000000004">
      <c r="A543">
        <f>budget!J1503</f>
        <v>258</v>
      </c>
      <c r="B543">
        <v>2020</v>
      </c>
      <c r="C543">
        <f t="shared" si="33"/>
        <v>3</v>
      </c>
      <c r="D543">
        <f t="shared" si="34"/>
        <v>9</v>
      </c>
      <c r="E543">
        <f>budget!F1503</f>
        <v>1</v>
      </c>
      <c r="F543" t="str">
        <f t="shared" si="35"/>
        <v>20200309</v>
      </c>
      <c r="G543">
        <f>budget!E1503</f>
        <v>10</v>
      </c>
    </row>
    <row r="544" spans="1:7" x14ac:dyDescent="0.55000000000000004">
      <c r="A544">
        <f>budget!J1504</f>
        <v>258</v>
      </c>
      <c r="B544">
        <v>2020</v>
      </c>
      <c r="C544">
        <f t="shared" si="33"/>
        <v>3</v>
      </c>
      <c r="D544">
        <f t="shared" si="34"/>
        <v>16</v>
      </c>
      <c r="E544">
        <f>budget!F1504</f>
        <v>1</v>
      </c>
      <c r="F544" t="str">
        <f t="shared" si="35"/>
        <v>20200316</v>
      </c>
      <c r="G544">
        <f>budget!E1504</f>
        <v>11</v>
      </c>
    </row>
    <row r="545" spans="1:7" x14ac:dyDescent="0.55000000000000004">
      <c r="A545">
        <f>budget!J1505</f>
        <v>258</v>
      </c>
      <c r="B545">
        <v>2020</v>
      </c>
      <c r="C545">
        <f t="shared" si="33"/>
        <v>3</v>
      </c>
      <c r="D545">
        <f t="shared" si="34"/>
        <v>23</v>
      </c>
      <c r="E545">
        <f>budget!F1505</f>
        <v>4</v>
      </c>
      <c r="F545" t="str">
        <f t="shared" si="35"/>
        <v>20200323</v>
      </c>
      <c r="G545">
        <f>budget!E1505</f>
        <v>12</v>
      </c>
    </row>
    <row r="546" spans="1:7" x14ac:dyDescent="0.55000000000000004">
      <c r="A546">
        <f>budget!J1506</f>
        <v>258</v>
      </c>
      <c r="B546">
        <v>2020</v>
      </c>
      <c r="C546">
        <f t="shared" si="33"/>
        <v>3</v>
      </c>
      <c r="D546">
        <f t="shared" si="34"/>
        <v>30</v>
      </c>
      <c r="E546">
        <f>budget!F1506</f>
        <v>2</v>
      </c>
      <c r="F546" t="str">
        <f t="shared" si="35"/>
        <v>20200330</v>
      </c>
      <c r="G546">
        <f>budget!E1506</f>
        <v>13</v>
      </c>
    </row>
    <row r="547" spans="1:7" x14ac:dyDescent="0.55000000000000004">
      <c r="A547">
        <f>budget!J1507</f>
        <v>258</v>
      </c>
      <c r="B547">
        <v>2020</v>
      </c>
      <c r="C547">
        <f t="shared" si="33"/>
        <v>4</v>
      </c>
      <c r="D547">
        <f t="shared" si="34"/>
        <v>6</v>
      </c>
      <c r="E547">
        <f>budget!F1507</f>
        <v>1</v>
      </c>
      <c r="F547" t="str">
        <f t="shared" si="35"/>
        <v>20200406</v>
      </c>
      <c r="G547">
        <f>budget!E1507</f>
        <v>14</v>
      </c>
    </row>
    <row r="548" spans="1:7" x14ac:dyDescent="0.55000000000000004">
      <c r="A548">
        <f>budget!J1508</f>
        <v>258</v>
      </c>
      <c r="B548">
        <v>2020</v>
      </c>
      <c r="C548">
        <f t="shared" si="33"/>
        <v>4</v>
      </c>
      <c r="D548">
        <f t="shared" si="34"/>
        <v>13</v>
      </c>
      <c r="E548">
        <f>budget!F1508</f>
        <v>5</v>
      </c>
      <c r="F548" t="str">
        <f t="shared" si="35"/>
        <v>20200413</v>
      </c>
      <c r="G548">
        <f>budget!E1508</f>
        <v>15</v>
      </c>
    </row>
    <row r="549" spans="1:7" x14ac:dyDescent="0.55000000000000004">
      <c r="A549">
        <f>budget!J1509</f>
        <v>258</v>
      </c>
      <c r="B549">
        <v>2020</v>
      </c>
      <c r="C549">
        <f t="shared" si="33"/>
        <v>4</v>
      </c>
      <c r="D549">
        <f t="shared" si="34"/>
        <v>20</v>
      </c>
      <c r="E549">
        <f>budget!F1509</f>
        <v>4</v>
      </c>
      <c r="F549" t="str">
        <f t="shared" si="35"/>
        <v>20200420</v>
      </c>
      <c r="G549">
        <f>budget!E1509</f>
        <v>16</v>
      </c>
    </row>
    <row r="550" spans="1:7" x14ac:dyDescent="0.55000000000000004">
      <c r="A550">
        <f>budget!J1510</f>
        <v>258</v>
      </c>
      <c r="B550">
        <v>2020</v>
      </c>
      <c r="C550">
        <f t="shared" si="33"/>
        <v>4</v>
      </c>
      <c r="D550">
        <f t="shared" si="34"/>
        <v>27</v>
      </c>
      <c r="E550">
        <f>budget!F1510</f>
        <v>5</v>
      </c>
      <c r="F550" t="str">
        <f t="shared" si="35"/>
        <v>20200427</v>
      </c>
      <c r="G550">
        <f>budget!E1510</f>
        <v>17</v>
      </c>
    </row>
    <row r="551" spans="1:7" x14ac:dyDescent="0.55000000000000004">
      <c r="A551">
        <f>budget!J1511</f>
        <v>258</v>
      </c>
      <c r="B551">
        <v>2020</v>
      </c>
      <c r="C551">
        <f t="shared" si="33"/>
        <v>5</v>
      </c>
      <c r="D551">
        <f t="shared" si="34"/>
        <v>4</v>
      </c>
      <c r="E551">
        <f>budget!F1511</f>
        <v>2</v>
      </c>
      <c r="F551" t="str">
        <f t="shared" si="35"/>
        <v>20200504</v>
      </c>
      <c r="G551">
        <f>budget!E1511</f>
        <v>18</v>
      </c>
    </row>
    <row r="552" spans="1:7" x14ac:dyDescent="0.55000000000000004">
      <c r="A552">
        <f>budget!J1512</f>
        <v>258</v>
      </c>
      <c r="B552">
        <v>2020</v>
      </c>
      <c r="C552">
        <f t="shared" si="33"/>
        <v>5</v>
      </c>
      <c r="D552">
        <f t="shared" si="34"/>
        <v>11</v>
      </c>
      <c r="E552">
        <f>budget!F1512</f>
        <v>2</v>
      </c>
      <c r="F552" t="str">
        <f t="shared" si="35"/>
        <v>20200511</v>
      </c>
      <c r="G552">
        <f>budget!E1512</f>
        <v>19</v>
      </c>
    </row>
    <row r="553" spans="1:7" x14ac:dyDescent="0.55000000000000004">
      <c r="A553">
        <f>budget!J1513</f>
        <v>258</v>
      </c>
      <c r="B553">
        <v>2020</v>
      </c>
      <c r="C553">
        <f t="shared" si="33"/>
        <v>5</v>
      </c>
      <c r="D553">
        <f t="shared" si="34"/>
        <v>18</v>
      </c>
      <c r="E553">
        <f>budget!F1513</f>
        <v>2</v>
      </c>
      <c r="F553" t="str">
        <f t="shared" si="35"/>
        <v>20200518</v>
      </c>
      <c r="G553">
        <f>budget!E1513</f>
        <v>20</v>
      </c>
    </row>
    <row r="554" spans="1:7" x14ac:dyDescent="0.55000000000000004">
      <c r="A554">
        <f>budget!J1514</f>
        <v>258</v>
      </c>
      <c r="B554">
        <v>2020</v>
      </c>
      <c r="C554">
        <f t="shared" si="33"/>
        <v>5</v>
      </c>
      <c r="D554">
        <f t="shared" si="34"/>
        <v>25</v>
      </c>
      <c r="E554">
        <f>budget!F1514</f>
        <v>2</v>
      </c>
      <c r="F554" t="str">
        <f t="shared" si="35"/>
        <v>20200525</v>
      </c>
      <c r="G554">
        <f>budget!E1514</f>
        <v>21</v>
      </c>
    </row>
    <row r="555" spans="1:7" x14ac:dyDescent="0.55000000000000004">
      <c r="A555">
        <f>budget!J1515</f>
        <v>258</v>
      </c>
      <c r="B555">
        <v>2020</v>
      </c>
      <c r="C555">
        <f t="shared" si="33"/>
        <v>6</v>
      </c>
      <c r="D555">
        <f t="shared" si="34"/>
        <v>1</v>
      </c>
      <c r="E555">
        <f>budget!F1515</f>
        <v>2</v>
      </c>
      <c r="F555" t="str">
        <f t="shared" si="35"/>
        <v>20200601</v>
      </c>
      <c r="G555">
        <f>budget!E1515</f>
        <v>22</v>
      </c>
    </row>
    <row r="556" spans="1:7" x14ac:dyDescent="0.55000000000000004">
      <c r="A556">
        <f>budget!J1516</f>
        <v>258</v>
      </c>
      <c r="B556">
        <v>2020</v>
      </c>
      <c r="C556">
        <f t="shared" si="33"/>
        <v>6</v>
      </c>
      <c r="D556">
        <f t="shared" si="34"/>
        <v>8</v>
      </c>
      <c r="E556">
        <f>budget!F1516</f>
        <v>2</v>
      </c>
      <c r="F556" t="str">
        <f t="shared" si="35"/>
        <v>20200608</v>
      </c>
      <c r="G556">
        <f>budget!E1516</f>
        <v>23</v>
      </c>
    </row>
    <row r="557" spans="1:7" x14ac:dyDescent="0.55000000000000004">
      <c r="A557">
        <f>budget!J1517</f>
        <v>258</v>
      </c>
      <c r="B557">
        <v>2020</v>
      </c>
      <c r="C557">
        <f t="shared" si="33"/>
        <v>6</v>
      </c>
      <c r="D557">
        <f t="shared" si="34"/>
        <v>15</v>
      </c>
      <c r="E557">
        <f>budget!F1517</f>
        <v>2</v>
      </c>
      <c r="F557" t="str">
        <f t="shared" si="35"/>
        <v>20200615</v>
      </c>
      <c r="G557">
        <f>budget!E1517</f>
        <v>24</v>
      </c>
    </row>
    <row r="558" spans="1:7" x14ac:dyDescent="0.55000000000000004">
      <c r="A558">
        <f>budget!J1518</f>
        <v>258</v>
      </c>
      <c r="B558">
        <v>2020</v>
      </c>
      <c r="C558">
        <f t="shared" si="33"/>
        <v>6</v>
      </c>
      <c r="D558">
        <f t="shared" si="34"/>
        <v>22</v>
      </c>
      <c r="E558">
        <f>budget!F1518</f>
        <v>2</v>
      </c>
      <c r="F558" t="str">
        <f t="shared" si="35"/>
        <v>20200622</v>
      </c>
      <c r="G558">
        <f>budget!E1518</f>
        <v>25</v>
      </c>
    </row>
    <row r="559" spans="1:7" x14ac:dyDescent="0.55000000000000004">
      <c r="A559">
        <f>budget!J1519</f>
        <v>258</v>
      </c>
      <c r="B559">
        <v>2020</v>
      </c>
      <c r="C559">
        <f t="shared" si="33"/>
        <v>6</v>
      </c>
      <c r="D559">
        <f t="shared" si="34"/>
        <v>29</v>
      </c>
      <c r="E559">
        <f>budget!F1519</f>
        <v>2</v>
      </c>
      <c r="F559" t="str">
        <f t="shared" si="35"/>
        <v>20200629</v>
      </c>
      <c r="G559">
        <f>budget!E1519</f>
        <v>26</v>
      </c>
    </row>
    <row r="560" spans="1:7" x14ac:dyDescent="0.55000000000000004">
      <c r="A560">
        <f>budget!J1520</f>
        <v>258</v>
      </c>
      <c r="B560">
        <v>2020</v>
      </c>
      <c r="C560">
        <f t="shared" si="33"/>
        <v>7</v>
      </c>
      <c r="D560">
        <f t="shared" si="34"/>
        <v>6</v>
      </c>
      <c r="E560">
        <f>budget!F1520</f>
        <v>2</v>
      </c>
      <c r="F560" t="str">
        <f t="shared" si="35"/>
        <v>20200706</v>
      </c>
      <c r="G560">
        <f>budget!E1520</f>
        <v>27</v>
      </c>
    </row>
    <row r="561" spans="1:7" x14ac:dyDescent="0.55000000000000004">
      <c r="A561">
        <f>budget!J1521</f>
        <v>258</v>
      </c>
      <c r="B561">
        <v>2020</v>
      </c>
      <c r="C561">
        <f t="shared" si="33"/>
        <v>7</v>
      </c>
      <c r="D561">
        <f t="shared" si="34"/>
        <v>13</v>
      </c>
      <c r="E561">
        <f>budget!F1521</f>
        <v>2</v>
      </c>
      <c r="F561" t="str">
        <f t="shared" si="35"/>
        <v>20200713</v>
      </c>
      <c r="G561">
        <f>budget!E1521</f>
        <v>28</v>
      </c>
    </row>
    <row r="562" spans="1:7" x14ac:dyDescent="0.55000000000000004">
      <c r="A562">
        <f>budget!J1522</f>
        <v>258</v>
      </c>
      <c r="B562">
        <v>2020</v>
      </c>
      <c r="C562">
        <f t="shared" si="33"/>
        <v>7</v>
      </c>
      <c r="D562">
        <f t="shared" si="34"/>
        <v>20</v>
      </c>
      <c r="E562">
        <f>budget!F1522</f>
        <v>2</v>
      </c>
      <c r="F562" t="str">
        <f t="shared" si="35"/>
        <v>20200720</v>
      </c>
      <c r="G562">
        <f>budget!E1522</f>
        <v>29</v>
      </c>
    </row>
    <row r="563" spans="1:7" x14ac:dyDescent="0.55000000000000004">
      <c r="A563">
        <f>budget!J1523</f>
        <v>258</v>
      </c>
      <c r="B563">
        <v>2020</v>
      </c>
      <c r="C563">
        <f t="shared" si="33"/>
        <v>7</v>
      </c>
      <c r="D563">
        <f t="shared" si="34"/>
        <v>27</v>
      </c>
      <c r="E563">
        <f>budget!F1523</f>
        <v>2</v>
      </c>
      <c r="F563" t="str">
        <f t="shared" si="35"/>
        <v>20200727</v>
      </c>
      <c r="G563">
        <f>budget!E1523</f>
        <v>30</v>
      </c>
    </row>
    <row r="564" spans="1:7" x14ac:dyDescent="0.55000000000000004">
      <c r="A564">
        <f>budget!J1524</f>
        <v>258</v>
      </c>
      <c r="B564">
        <v>2020</v>
      </c>
      <c r="C564">
        <f t="shared" si="33"/>
        <v>8</v>
      </c>
      <c r="D564">
        <f t="shared" si="34"/>
        <v>3</v>
      </c>
      <c r="E564">
        <f>budget!F1524</f>
        <v>2</v>
      </c>
      <c r="F564" t="str">
        <f t="shared" si="35"/>
        <v>20200803</v>
      </c>
      <c r="G564">
        <f>budget!E1524</f>
        <v>31</v>
      </c>
    </row>
    <row r="565" spans="1:7" x14ac:dyDescent="0.55000000000000004">
      <c r="A565">
        <f>budget!J1525</f>
        <v>258</v>
      </c>
      <c r="B565">
        <v>2020</v>
      </c>
      <c r="C565">
        <f t="shared" si="33"/>
        <v>8</v>
      </c>
      <c r="D565">
        <f t="shared" si="34"/>
        <v>10</v>
      </c>
      <c r="E565">
        <f>budget!F1525</f>
        <v>2</v>
      </c>
      <c r="F565" t="str">
        <f t="shared" si="35"/>
        <v>20200810</v>
      </c>
      <c r="G565">
        <f>budget!E1525</f>
        <v>32</v>
      </c>
    </row>
    <row r="566" spans="1:7" x14ac:dyDescent="0.55000000000000004">
      <c r="A566">
        <f>budget!J1526</f>
        <v>258</v>
      </c>
      <c r="B566">
        <v>2020</v>
      </c>
      <c r="C566">
        <f t="shared" si="33"/>
        <v>8</v>
      </c>
      <c r="D566">
        <f t="shared" si="34"/>
        <v>17</v>
      </c>
      <c r="E566">
        <f>budget!F1526</f>
        <v>2</v>
      </c>
      <c r="F566" t="str">
        <f t="shared" si="35"/>
        <v>20200817</v>
      </c>
      <c r="G566">
        <f>budget!E1526</f>
        <v>33</v>
      </c>
    </row>
    <row r="567" spans="1:7" x14ac:dyDescent="0.55000000000000004">
      <c r="A567">
        <f>budget!J1527</f>
        <v>258</v>
      </c>
      <c r="B567">
        <v>2020</v>
      </c>
      <c r="C567">
        <f t="shared" si="33"/>
        <v>8</v>
      </c>
      <c r="D567">
        <f t="shared" si="34"/>
        <v>24</v>
      </c>
      <c r="E567">
        <f>budget!F1527</f>
        <v>2</v>
      </c>
      <c r="F567" t="str">
        <f t="shared" si="35"/>
        <v>20200824</v>
      </c>
      <c r="G567">
        <f>budget!E1527</f>
        <v>34</v>
      </c>
    </row>
    <row r="568" spans="1:7" x14ac:dyDescent="0.55000000000000004">
      <c r="A568">
        <f>budget!J1528</f>
        <v>258</v>
      </c>
      <c r="B568">
        <v>2020</v>
      </c>
      <c r="C568">
        <f t="shared" si="33"/>
        <v>8</v>
      </c>
      <c r="D568">
        <f t="shared" si="34"/>
        <v>31</v>
      </c>
      <c r="E568">
        <f>budget!F1528</f>
        <v>2</v>
      </c>
      <c r="F568" t="str">
        <f t="shared" si="35"/>
        <v>20200831</v>
      </c>
      <c r="G568">
        <f>budget!E1528</f>
        <v>35</v>
      </c>
    </row>
    <row r="569" spans="1:7" x14ac:dyDescent="0.55000000000000004">
      <c r="A569">
        <f>budget!J1529</f>
        <v>258</v>
      </c>
      <c r="B569">
        <v>2020</v>
      </c>
      <c r="C569">
        <f t="shared" si="33"/>
        <v>9</v>
      </c>
      <c r="D569">
        <f t="shared" si="34"/>
        <v>7</v>
      </c>
      <c r="E569">
        <f>budget!F1529</f>
        <v>2</v>
      </c>
      <c r="F569" t="str">
        <f t="shared" si="35"/>
        <v>20200907</v>
      </c>
      <c r="G569">
        <f>budget!E1529</f>
        <v>36</v>
      </c>
    </row>
    <row r="570" spans="1:7" x14ac:dyDescent="0.55000000000000004">
      <c r="A570">
        <f>budget!J1530</f>
        <v>258</v>
      </c>
      <c r="B570">
        <v>2020</v>
      </c>
      <c r="C570">
        <f t="shared" si="33"/>
        <v>9</v>
      </c>
      <c r="D570">
        <f t="shared" si="34"/>
        <v>14</v>
      </c>
      <c r="E570">
        <f>budget!F1530</f>
        <v>2</v>
      </c>
      <c r="F570" t="str">
        <f t="shared" si="35"/>
        <v>20200914</v>
      </c>
      <c r="G570">
        <f>budget!E1530</f>
        <v>37</v>
      </c>
    </row>
    <row r="571" spans="1:7" x14ac:dyDescent="0.55000000000000004">
      <c r="A571">
        <f>budget!J1531</f>
        <v>258</v>
      </c>
      <c r="B571">
        <v>2020</v>
      </c>
      <c r="C571">
        <f t="shared" si="33"/>
        <v>9</v>
      </c>
      <c r="D571">
        <f t="shared" si="34"/>
        <v>21</v>
      </c>
      <c r="E571">
        <f>budget!F1531</f>
        <v>2</v>
      </c>
      <c r="F571" t="str">
        <f t="shared" si="35"/>
        <v>20200921</v>
      </c>
      <c r="G571">
        <f>budget!E1531</f>
        <v>38</v>
      </c>
    </row>
    <row r="572" spans="1:7" x14ac:dyDescent="0.55000000000000004">
      <c r="A572">
        <f>budget!J1532</f>
        <v>258</v>
      </c>
      <c r="B572">
        <v>2020</v>
      </c>
      <c r="C572">
        <f t="shared" si="33"/>
        <v>9</v>
      </c>
      <c r="D572">
        <f t="shared" si="34"/>
        <v>28</v>
      </c>
      <c r="E572">
        <f>budget!F1532</f>
        <v>2</v>
      </c>
      <c r="F572" t="str">
        <f t="shared" si="35"/>
        <v>20200928</v>
      </c>
      <c r="G572">
        <f>budget!E1532</f>
        <v>39</v>
      </c>
    </row>
    <row r="573" spans="1:7" x14ac:dyDescent="0.55000000000000004">
      <c r="A573">
        <f>budget!J1533</f>
        <v>258</v>
      </c>
      <c r="B573">
        <v>2020</v>
      </c>
      <c r="C573">
        <f t="shared" si="33"/>
        <v>10</v>
      </c>
      <c r="D573">
        <f t="shared" si="34"/>
        <v>5</v>
      </c>
      <c r="E573">
        <f>budget!F1533</f>
        <v>2</v>
      </c>
      <c r="F573" t="str">
        <f t="shared" si="35"/>
        <v>20201005</v>
      </c>
      <c r="G573">
        <f>budget!E1533</f>
        <v>40</v>
      </c>
    </row>
    <row r="574" spans="1:7" x14ac:dyDescent="0.55000000000000004">
      <c r="A574">
        <f>budget!J1534</f>
        <v>258</v>
      </c>
      <c r="B574">
        <v>2020</v>
      </c>
      <c r="C574">
        <f t="shared" si="33"/>
        <v>10</v>
      </c>
      <c r="D574">
        <f t="shared" si="34"/>
        <v>12</v>
      </c>
      <c r="E574">
        <f>budget!F1534</f>
        <v>2</v>
      </c>
      <c r="F574" t="str">
        <f t="shared" si="35"/>
        <v>20201012</v>
      </c>
      <c r="G574">
        <f>budget!E1534</f>
        <v>41</v>
      </c>
    </row>
    <row r="575" spans="1:7" x14ac:dyDescent="0.55000000000000004">
      <c r="A575">
        <f>budget!J1535</f>
        <v>258</v>
      </c>
      <c r="B575">
        <v>2020</v>
      </c>
      <c r="C575">
        <f t="shared" si="33"/>
        <v>10</v>
      </c>
      <c r="D575">
        <f t="shared" si="34"/>
        <v>19</v>
      </c>
      <c r="E575">
        <f>budget!F1535</f>
        <v>2</v>
      </c>
      <c r="F575" t="str">
        <f t="shared" si="35"/>
        <v>20201019</v>
      </c>
      <c r="G575">
        <f>budget!E1535</f>
        <v>42</v>
      </c>
    </row>
    <row r="576" spans="1:7" x14ac:dyDescent="0.55000000000000004">
      <c r="A576">
        <f>budget!J1536</f>
        <v>258</v>
      </c>
      <c r="B576">
        <v>2020</v>
      </c>
      <c r="C576">
        <f t="shared" si="33"/>
        <v>10</v>
      </c>
      <c r="D576">
        <f t="shared" si="34"/>
        <v>26</v>
      </c>
      <c r="E576">
        <f>budget!F1536</f>
        <v>2</v>
      </c>
      <c r="F576" t="str">
        <f t="shared" si="35"/>
        <v>20201026</v>
      </c>
      <c r="G576">
        <f>budget!E1536</f>
        <v>43</v>
      </c>
    </row>
    <row r="577" spans="1:7" x14ac:dyDescent="0.55000000000000004">
      <c r="A577">
        <f>budget!J1537</f>
        <v>258</v>
      </c>
      <c r="B577">
        <v>2020</v>
      </c>
      <c r="C577">
        <f t="shared" si="33"/>
        <v>11</v>
      </c>
      <c r="D577">
        <f t="shared" si="34"/>
        <v>2</v>
      </c>
      <c r="E577">
        <f>budget!F1537</f>
        <v>2</v>
      </c>
      <c r="F577" t="str">
        <f t="shared" si="35"/>
        <v>20201102</v>
      </c>
      <c r="G577">
        <f>budget!E1537</f>
        <v>44</v>
      </c>
    </row>
    <row r="578" spans="1:7" x14ac:dyDescent="0.55000000000000004">
      <c r="A578">
        <f>budget!J1538</f>
        <v>258</v>
      </c>
      <c r="B578">
        <v>2020</v>
      </c>
      <c r="C578">
        <f t="shared" si="33"/>
        <v>11</v>
      </c>
      <c r="D578">
        <f t="shared" si="34"/>
        <v>9</v>
      </c>
      <c r="E578">
        <f>budget!F1538</f>
        <v>2</v>
      </c>
      <c r="F578" t="str">
        <f t="shared" si="35"/>
        <v>20201109</v>
      </c>
      <c r="G578">
        <f>budget!E1538</f>
        <v>45</v>
      </c>
    </row>
    <row r="579" spans="1:7" x14ac:dyDescent="0.55000000000000004">
      <c r="A579">
        <f>budget!J1539</f>
        <v>258</v>
      </c>
      <c r="B579">
        <v>2020</v>
      </c>
      <c r="C579">
        <f t="shared" ref="C579:C642" si="36">IF(G579=1,$M$2,IF(G579=2,$M$3,IF(G579=3,$M$4,IF(G579=4,$M$5,IF(G579=5,$M$6,IF(G579=6,$M$7,IF(G579=7,$M$8,IF(G579=8,$M$9,IF(G579=9,$M$10,IF(G579=10,$M$11,IF(G579=11,$M$12,IF(G579=12,$M$13,IF(G579=13,$M$14,IF(G579=14,$M$15,IF(G579=15,$M$16,IF(G579=16,$M$17,IF(G579=17,$M$18,IF(G579=18,$M$19,IF(G579=19,$M$20,IF(G579=20,$M$21,IF(G579=21,$M$22,IF(G579=22,$M$23,IF(G579=23,$M$24,IF(G579=24,$M$25,IF(G579=25,$M$26,IF(G579=26,$M$27,IF(G579=27,$M$28,IF(G579=28,$M$29,IF(G579=29,$M$30,IF(G579=30,$M$31,IF(G579=31,$M$32,IF(G579=32,$M$33,IF(G579=33,$M$34,IF(G579=34,$M$35,IF(G579=35,$M$36,IF(G579=36,$M$37,IF(G579=37,$M$38,IF(G579=38,$M$39,IF(G579=39,$M$40,IF(G579=40,$M$41,IF(G579=41,$M$42,IF(G579=42,$M$43,IF(G579=43,$M$44,IF(G579=44,$M$45,IF(G579=45,$M$46,IF(G579=46,$M$47,IF(G579=47,$M$48,IF(G579=48,$M$49,IF(G579=49,$M$50,IF(G579=50,$M$51,IF(G579=51,$M$52,IF(G579=52,$M$53,""))))))))))))))))))))))))))))))))))))))))))))))))))))</f>
        <v>11</v>
      </c>
      <c r="D579">
        <f t="shared" ref="D579:D642" si="37">IF(G579=1,$O$2,IF(G579=2,$O$3,IF(G579=3,$O$4,IF(G579=4,$O$5,IF(G579=5,$O$6,IF(G579=6,$O$7,IF(G579=7,$O$8,IF(G579=8,$O$9,IF(G579=9,$O$10,IF(G579=10,$O$11,IF(G579=11,$O$12,IF(G579=12,$O$13,IF(G579=13,$O$14,IF(G579=14,$O$15,IF(G579=15,$O$16,IF(G579=16,$O$17,IF(G579=17,$O$18,IF(G579=18,$O$19,IF(G579=19,$O$20,IF(G579=20,$O$21,IF(G579=21,$O$22,IF(G579=22,$O$23,IF(G579=23,$O$24,IF(G579=24,$O$25,IF(G579=25,$O$26,IF(G579=26,$O$27,IF(G579=27,$O$28,IF(G579=28,$O$29,IF(G579=29,$O$30,IF(G579=30,$O$31,IF(G579=31,$O$32,IF(G579=32,$O$33,IF(G579=33,$O$34,IF(G579=34,$O$35,IF(G579=35,$O$36,IF(G579=36,$O$37,IF(G579=37,$O$38,IF(G579=38,$O$39,IF(G579=39,$O$40,IF(G579=40,$O$41,IF(G579=41,$O$42,IF(G579=42,$O$43,IF(G579=43,$O$44,IF(G579=44,$O$45,IF(G579=45,$O$46,IF(G579=46,$O$47,IF(G579=47,$O$48,IF(G579=48,$O$49,IF(G579=49,$O$50,IF(G579=50,$O$51,IF(G579=51,$O$52,IF(G579=52,$O$53,""))))))))))))))))))))))))))))))))))))))))))))))))))))</f>
        <v>16</v>
      </c>
      <c r="E579">
        <f>budget!F1539</f>
        <v>2</v>
      </c>
      <c r="F579" t="str">
        <f t="shared" ref="F579:F642" si="38">B579&amp;TEXT(C579,"00")&amp;TEXT(D579,"00")</f>
        <v>20201116</v>
      </c>
      <c r="G579">
        <f>budget!E1539</f>
        <v>46</v>
      </c>
    </row>
    <row r="580" spans="1:7" x14ac:dyDescent="0.55000000000000004">
      <c r="A580">
        <f>budget!J1540</f>
        <v>258</v>
      </c>
      <c r="B580">
        <v>2020</v>
      </c>
      <c r="C580">
        <f t="shared" si="36"/>
        <v>11</v>
      </c>
      <c r="D580">
        <f t="shared" si="37"/>
        <v>23</v>
      </c>
      <c r="E580">
        <f>budget!F1540</f>
        <v>2</v>
      </c>
      <c r="F580" t="str">
        <f t="shared" si="38"/>
        <v>20201123</v>
      </c>
      <c r="G580">
        <f>budget!E1540</f>
        <v>47</v>
      </c>
    </row>
    <row r="581" spans="1:7" x14ac:dyDescent="0.55000000000000004">
      <c r="A581">
        <f>budget!J1541</f>
        <v>258</v>
      </c>
      <c r="B581">
        <v>2020</v>
      </c>
      <c r="C581">
        <f t="shared" si="36"/>
        <v>11</v>
      </c>
      <c r="D581">
        <f t="shared" si="37"/>
        <v>30</v>
      </c>
      <c r="E581">
        <f>budget!F1541</f>
        <v>2</v>
      </c>
      <c r="F581" t="str">
        <f t="shared" si="38"/>
        <v>20201130</v>
      </c>
      <c r="G581">
        <f>budget!E1541</f>
        <v>48</v>
      </c>
    </row>
    <row r="582" spans="1:7" x14ac:dyDescent="0.55000000000000004">
      <c r="A582">
        <f>budget!J1542</f>
        <v>258</v>
      </c>
      <c r="B582">
        <v>2020</v>
      </c>
      <c r="C582">
        <f t="shared" si="36"/>
        <v>12</v>
      </c>
      <c r="D582">
        <f t="shared" si="37"/>
        <v>7</v>
      </c>
      <c r="E582">
        <f>budget!F1542</f>
        <v>2</v>
      </c>
      <c r="F582" t="str">
        <f t="shared" si="38"/>
        <v>20201207</v>
      </c>
      <c r="G582">
        <f>budget!E1542</f>
        <v>49</v>
      </c>
    </row>
    <row r="583" spans="1:7" x14ac:dyDescent="0.55000000000000004">
      <c r="A583">
        <f>budget!J1543</f>
        <v>258</v>
      </c>
      <c r="B583">
        <v>2020</v>
      </c>
      <c r="C583">
        <f t="shared" si="36"/>
        <v>12</v>
      </c>
      <c r="D583">
        <f t="shared" si="37"/>
        <v>14</v>
      </c>
      <c r="E583">
        <f>budget!F1543</f>
        <v>2</v>
      </c>
      <c r="F583" t="str">
        <f t="shared" si="38"/>
        <v>20201214</v>
      </c>
      <c r="G583">
        <f>budget!E1543</f>
        <v>50</v>
      </c>
    </row>
    <row r="584" spans="1:7" x14ac:dyDescent="0.55000000000000004">
      <c r="A584">
        <f>budget!J1544</f>
        <v>258</v>
      </c>
      <c r="B584">
        <v>2020</v>
      </c>
      <c r="C584">
        <f t="shared" si="36"/>
        <v>12</v>
      </c>
      <c r="D584">
        <f t="shared" si="37"/>
        <v>21</v>
      </c>
      <c r="E584">
        <f>budget!F1544</f>
        <v>2</v>
      </c>
      <c r="F584" t="str">
        <f t="shared" si="38"/>
        <v>20201221</v>
      </c>
      <c r="G584">
        <f>budget!E1544</f>
        <v>51</v>
      </c>
    </row>
    <row r="585" spans="1:7" x14ac:dyDescent="0.55000000000000004">
      <c r="A585">
        <f>budget!J1545</f>
        <v>258</v>
      </c>
      <c r="B585">
        <v>2020</v>
      </c>
      <c r="C585">
        <f t="shared" si="36"/>
        <v>12</v>
      </c>
      <c r="D585">
        <f t="shared" si="37"/>
        <v>28</v>
      </c>
      <c r="E585">
        <f>budget!F1545</f>
        <v>2</v>
      </c>
      <c r="F585" t="str">
        <f t="shared" si="38"/>
        <v>20201228</v>
      </c>
      <c r="G585">
        <f>budget!E1545</f>
        <v>52</v>
      </c>
    </row>
    <row r="586" spans="1:7" x14ac:dyDescent="0.55000000000000004">
      <c r="A586">
        <f>budget!J1546</f>
        <v>259</v>
      </c>
      <c r="B586">
        <v>2020</v>
      </c>
      <c r="C586">
        <f t="shared" si="36"/>
        <v>4</v>
      </c>
      <c r="D586">
        <f t="shared" si="37"/>
        <v>6</v>
      </c>
      <c r="E586">
        <f>budget!F1546</f>
        <v>2</v>
      </c>
      <c r="F586" t="str">
        <f t="shared" si="38"/>
        <v>20200406</v>
      </c>
      <c r="G586">
        <f>budget!E1546</f>
        <v>14</v>
      </c>
    </row>
    <row r="587" spans="1:7" x14ac:dyDescent="0.55000000000000004">
      <c r="A587">
        <f>budget!J1547</f>
        <v>259</v>
      </c>
      <c r="B587">
        <v>2020</v>
      </c>
      <c r="C587">
        <f t="shared" si="36"/>
        <v>4</v>
      </c>
      <c r="D587">
        <f t="shared" si="37"/>
        <v>13</v>
      </c>
      <c r="E587">
        <f>budget!F1547</f>
        <v>0</v>
      </c>
      <c r="F587" t="str">
        <f t="shared" si="38"/>
        <v>20200413</v>
      </c>
      <c r="G587">
        <f>budget!E1547</f>
        <v>15</v>
      </c>
    </row>
    <row r="588" spans="1:7" x14ac:dyDescent="0.55000000000000004">
      <c r="A588">
        <f>budget!J1548</f>
        <v>259</v>
      </c>
      <c r="B588">
        <v>2020</v>
      </c>
      <c r="C588">
        <f t="shared" si="36"/>
        <v>5</v>
      </c>
      <c r="D588">
        <f t="shared" si="37"/>
        <v>4</v>
      </c>
      <c r="E588">
        <f>budget!F1548</f>
        <v>1</v>
      </c>
      <c r="F588" t="str">
        <f t="shared" si="38"/>
        <v>20200504</v>
      </c>
      <c r="G588">
        <f>budget!E1548</f>
        <v>18</v>
      </c>
    </row>
    <row r="589" spans="1:7" x14ac:dyDescent="0.55000000000000004">
      <c r="A589">
        <f>budget!J1549</f>
        <v>259</v>
      </c>
      <c r="B589">
        <v>2020</v>
      </c>
      <c r="C589">
        <f t="shared" si="36"/>
        <v>5</v>
      </c>
      <c r="D589">
        <f t="shared" si="37"/>
        <v>11</v>
      </c>
      <c r="E589">
        <f>budget!F1549</f>
        <v>1</v>
      </c>
      <c r="F589" t="str">
        <f t="shared" si="38"/>
        <v>20200511</v>
      </c>
      <c r="G589">
        <f>budget!E1549</f>
        <v>19</v>
      </c>
    </row>
    <row r="590" spans="1:7" x14ac:dyDescent="0.55000000000000004">
      <c r="A590">
        <f>budget!J1550</f>
        <v>259</v>
      </c>
      <c r="B590">
        <v>2020</v>
      </c>
      <c r="C590">
        <f t="shared" si="36"/>
        <v>5</v>
      </c>
      <c r="D590">
        <f t="shared" si="37"/>
        <v>18</v>
      </c>
      <c r="E590">
        <f>budget!F1550</f>
        <v>5</v>
      </c>
      <c r="F590" t="str">
        <f t="shared" si="38"/>
        <v>20200518</v>
      </c>
      <c r="G590">
        <f>budget!E1550</f>
        <v>20</v>
      </c>
    </row>
    <row r="591" spans="1:7" x14ac:dyDescent="0.55000000000000004">
      <c r="A591">
        <f>budget!J1551</f>
        <v>259</v>
      </c>
      <c r="B591">
        <v>2020</v>
      </c>
      <c r="C591">
        <f t="shared" si="36"/>
        <v>5</v>
      </c>
      <c r="D591">
        <f t="shared" si="37"/>
        <v>25</v>
      </c>
      <c r="E591">
        <f>budget!F1551</f>
        <v>5</v>
      </c>
      <c r="F591" t="str">
        <f t="shared" si="38"/>
        <v>20200525</v>
      </c>
      <c r="G591">
        <f>budget!E1551</f>
        <v>21</v>
      </c>
    </row>
    <row r="592" spans="1:7" x14ac:dyDescent="0.55000000000000004">
      <c r="A592">
        <f>budget!J1552</f>
        <v>259</v>
      </c>
      <c r="B592">
        <v>2020</v>
      </c>
      <c r="C592">
        <f t="shared" si="36"/>
        <v>6</v>
      </c>
      <c r="D592">
        <f t="shared" si="37"/>
        <v>1</v>
      </c>
      <c r="E592">
        <f>budget!F1552</f>
        <v>5</v>
      </c>
      <c r="F592" t="str">
        <f t="shared" si="38"/>
        <v>20200601</v>
      </c>
      <c r="G592">
        <f>budget!E1552</f>
        <v>22</v>
      </c>
    </row>
    <row r="593" spans="1:7" x14ac:dyDescent="0.55000000000000004">
      <c r="A593">
        <f>budget!J1553</f>
        <v>259</v>
      </c>
      <c r="B593">
        <v>2020</v>
      </c>
      <c r="C593">
        <f t="shared" si="36"/>
        <v>6</v>
      </c>
      <c r="D593">
        <f t="shared" si="37"/>
        <v>8</v>
      </c>
      <c r="E593">
        <f>budget!F1553</f>
        <v>5</v>
      </c>
      <c r="F593" t="str">
        <f t="shared" si="38"/>
        <v>20200608</v>
      </c>
      <c r="G593">
        <f>budget!E1553</f>
        <v>23</v>
      </c>
    </row>
    <row r="594" spans="1:7" x14ac:dyDescent="0.55000000000000004">
      <c r="A594">
        <f>budget!J1554</f>
        <v>259</v>
      </c>
      <c r="B594">
        <v>2020</v>
      </c>
      <c r="C594">
        <f t="shared" si="36"/>
        <v>6</v>
      </c>
      <c r="D594">
        <f t="shared" si="37"/>
        <v>15</v>
      </c>
      <c r="E594">
        <f>budget!F1554</f>
        <v>5</v>
      </c>
      <c r="F594" t="str">
        <f t="shared" si="38"/>
        <v>20200615</v>
      </c>
      <c r="G594">
        <f>budget!E1554</f>
        <v>24</v>
      </c>
    </row>
    <row r="595" spans="1:7" x14ac:dyDescent="0.55000000000000004">
      <c r="A595">
        <f>budget!J1555</f>
        <v>259</v>
      </c>
      <c r="B595">
        <v>2020</v>
      </c>
      <c r="C595">
        <f t="shared" si="36"/>
        <v>6</v>
      </c>
      <c r="D595">
        <f t="shared" si="37"/>
        <v>22</v>
      </c>
      <c r="E595">
        <f>budget!F1555</f>
        <v>5</v>
      </c>
      <c r="F595" t="str">
        <f t="shared" si="38"/>
        <v>20200622</v>
      </c>
      <c r="G595">
        <f>budget!E1555</f>
        <v>25</v>
      </c>
    </row>
    <row r="596" spans="1:7" x14ac:dyDescent="0.55000000000000004">
      <c r="A596">
        <f>budget!J1556</f>
        <v>259</v>
      </c>
      <c r="B596">
        <v>2020</v>
      </c>
      <c r="C596">
        <f t="shared" si="36"/>
        <v>6</v>
      </c>
      <c r="D596">
        <f t="shared" si="37"/>
        <v>29</v>
      </c>
      <c r="E596">
        <f>budget!F1556</f>
        <v>5</v>
      </c>
      <c r="F596" t="str">
        <f t="shared" si="38"/>
        <v>20200629</v>
      </c>
      <c r="G596">
        <f>budget!E1556</f>
        <v>26</v>
      </c>
    </row>
    <row r="597" spans="1:7" x14ac:dyDescent="0.55000000000000004">
      <c r="A597">
        <f>budget!J1557</f>
        <v>259</v>
      </c>
      <c r="B597">
        <v>2020</v>
      </c>
      <c r="C597">
        <f t="shared" si="36"/>
        <v>7</v>
      </c>
      <c r="D597">
        <f t="shared" si="37"/>
        <v>6</v>
      </c>
      <c r="E597">
        <f>budget!F1557</f>
        <v>3</v>
      </c>
      <c r="F597" t="str">
        <f t="shared" si="38"/>
        <v>20200706</v>
      </c>
      <c r="G597">
        <f>budget!E1557</f>
        <v>27</v>
      </c>
    </row>
    <row r="598" spans="1:7" x14ac:dyDescent="0.55000000000000004">
      <c r="A598">
        <f>budget!J1558</f>
        <v>259</v>
      </c>
      <c r="B598">
        <v>2020</v>
      </c>
      <c r="C598">
        <f t="shared" si="36"/>
        <v>7</v>
      </c>
      <c r="D598">
        <f t="shared" si="37"/>
        <v>13</v>
      </c>
      <c r="E598">
        <f>budget!F1558</f>
        <v>3</v>
      </c>
      <c r="F598" t="str">
        <f t="shared" si="38"/>
        <v>20200713</v>
      </c>
      <c r="G598">
        <f>budget!E1558</f>
        <v>28</v>
      </c>
    </row>
    <row r="599" spans="1:7" x14ac:dyDescent="0.55000000000000004">
      <c r="A599">
        <f>budget!J1559</f>
        <v>259</v>
      </c>
      <c r="B599">
        <v>2020</v>
      </c>
      <c r="C599">
        <f t="shared" si="36"/>
        <v>7</v>
      </c>
      <c r="D599">
        <f t="shared" si="37"/>
        <v>20</v>
      </c>
      <c r="E599">
        <f>budget!F1559</f>
        <v>3</v>
      </c>
      <c r="F599" t="str">
        <f t="shared" si="38"/>
        <v>20200720</v>
      </c>
      <c r="G599">
        <f>budget!E1559</f>
        <v>29</v>
      </c>
    </row>
    <row r="600" spans="1:7" x14ac:dyDescent="0.55000000000000004">
      <c r="A600">
        <f>budget!J1560</f>
        <v>259</v>
      </c>
      <c r="B600">
        <v>2020</v>
      </c>
      <c r="C600">
        <f t="shared" si="36"/>
        <v>7</v>
      </c>
      <c r="D600">
        <f t="shared" si="37"/>
        <v>27</v>
      </c>
      <c r="E600">
        <f>budget!F1560</f>
        <v>3</v>
      </c>
      <c r="F600" t="str">
        <f t="shared" si="38"/>
        <v>20200727</v>
      </c>
      <c r="G600">
        <f>budget!E1560</f>
        <v>30</v>
      </c>
    </row>
    <row r="601" spans="1:7" x14ac:dyDescent="0.55000000000000004">
      <c r="A601">
        <f>budget!J1561</f>
        <v>259</v>
      </c>
      <c r="B601">
        <v>2020</v>
      </c>
      <c r="C601">
        <f t="shared" si="36"/>
        <v>8</v>
      </c>
      <c r="D601">
        <f t="shared" si="37"/>
        <v>3</v>
      </c>
      <c r="E601">
        <f>budget!F1561</f>
        <v>1</v>
      </c>
      <c r="F601" t="str">
        <f t="shared" si="38"/>
        <v>20200803</v>
      </c>
      <c r="G601">
        <f>budget!E1561</f>
        <v>31</v>
      </c>
    </row>
    <row r="602" spans="1:7" x14ac:dyDescent="0.55000000000000004">
      <c r="A602">
        <f>budget!J1562</f>
        <v>259</v>
      </c>
      <c r="B602">
        <v>2020</v>
      </c>
      <c r="C602">
        <f t="shared" si="36"/>
        <v>8</v>
      </c>
      <c r="D602">
        <f t="shared" si="37"/>
        <v>10</v>
      </c>
      <c r="E602">
        <f>budget!F1562</f>
        <v>1</v>
      </c>
      <c r="F602" t="str">
        <f t="shared" si="38"/>
        <v>20200810</v>
      </c>
      <c r="G602">
        <f>budget!E1562</f>
        <v>32</v>
      </c>
    </row>
    <row r="603" spans="1:7" x14ac:dyDescent="0.55000000000000004">
      <c r="A603">
        <f>budget!J1563</f>
        <v>259</v>
      </c>
      <c r="B603">
        <v>2020</v>
      </c>
      <c r="C603">
        <f t="shared" si="36"/>
        <v>8</v>
      </c>
      <c r="D603">
        <f t="shared" si="37"/>
        <v>17</v>
      </c>
      <c r="E603">
        <f>budget!F1563</f>
        <v>1</v>
      </c>
      <c r="F603" t="str">
        <f t="shared" si="38"/>
        <v>20200817</v>
      </c>
      <c r="G603">
        <f>budget!E1563</f>
        <v>33</v>
      </c>
    </row>
    <row r="604" spans="1:7" x14ac:dyDescent="0.55000000000000004">
      <c r="A604">
        <f>budget!J1564</f>
        <v>259</v>
      </c>
      <c r="B604">
        <v>2020</v>
      </c>
      <c r="C604">
        <f t="shared" si="36"/>
        <v>8</v>
      </c>
      <c r="D604">
        <f t="shared" si="37"/>
        <v>24</v>
      </c>
      <c r="E604">
        <f>budget!F1564</f>
        <v>1</v>
      </c>
      <c r="F604" t="str">
        <f t="shared" si="38"/>
        <v>20200824</v>
      </c>
      <c r="G604">
        <f>budget!E1564</f>
        <v>34</v>
      </c>
    </row>
    <row r="605" spans="1:7" x14ac:dyDescent="0.55000000000000004">
      <c r="A605">
        <f>budget!J1565</f>
        <v>259</v>
      </c>
      <c r="B605">
        <v>2020</v>
      </c>
      <c r="C605">
        <f t="shared" si="36"/>
        <v>8</v>
      </c>
      <c r="D605">
        <f t="shared" si="37"/>
        <v>31</v>
      </c>
      <c r="E605">
        <f>budget!F1565</f>
        <v>1</v>
      </c>
      <c r="F605" t="str">
        <f t="shared" si="38"/>
        <v>20200831</v>
      </c>
      <c r="G605">
        <f>budget!E1565</f>
        <v>35</v>
      </c>
    </row>
    <row r="606" spans="1:7" x14ac:dyDescent="0.55000000000000004">
      <c r="A606">
        <f>budget!J1566</f>
        <v>259</v>
      </c>
      <c r="B606">
        <v>2020</v>
      </c>
      <c r="C606">
        <f t="shared" si="36"/>
        <v>9</v>
      </c>
      <c r="D606">
        <f t="shared" si="37"/>
        <v>7</v>
      </c>
      <c r="E606">
        <f>budget!F1566</f>
        <v>1</v>
      </c>
      <c r="F606" t="str">
        <f t="shared" si="38"/>
        <v>20200907</v>
      </c>
      <c r="G606">
        <f>budget!E1566</f>
        <v>36</v>
      </c>
    </row>
    <row r="607" spans="1:7" x14ac:dyDescent="0.55000000000000004">
      <c r="A607">
        <f>budget!J1567</f>
        <v>259</v>
      </c>
      <c r="B607">
        <v>2020</v>
      </c>
      <c r="C607">
        <f t="shared" si="36"/>
        <v>9</v>
      </c>
      <c r="D607">
        <f t="shared" si="37"/>
        <v>14</v>
      </c>
      <c r="E607">
        <f>budget!F1567</f>
        <v>1</v>
      </c>
      <c r="F607" t="str">
        <f t="shared" si="38"/>
        <v>20200914</v>
      </c>
      <c r="G607">
        <f>budget!E1567</f>
        <v>37</v>
      </c>
    </row>
    <row r="608" spans="1:7" x14ac:dyDescent="0.55000000000000004">
      <c r="A608">
        <f>budget!J1568</f>
        <v>259</v>
      </c>
      <c r="B608">
        <v>2020</v>
      </c>
      <c r="C608">
        <f t="shared" si="36"/>
        <v>9</v>
      </c>
      <c r="D608">
        <f t="shared" si="37"/>
        <v>21</v>
      </c>
      <c r="E608">
        <f>budget!F1568</f>
        <v>1</v>
      </c>
      <c r="F608" t="str">
        <f t="shared" si="38"/>
        <v>20200921</v>
      </c>
      <c r="G608">
        <f>budget!E1568</f>
        <v>38</v>
      </c>
    </row>
    <row r="609" spans="1:7" x14ac:dyDescent="0.55000000000000004">
      <c r="A609">
        <f>budget!J1569</f>
        <v>259</v>
      </c>
      <c r="B609">
        <v>2020</v>
      </c>
      <c r="C609">
        <f t="shared" si="36"/>
        <v>9</v>
      </c>
      <c r="D609">
        <f t="shared" si="37"/>
        <v>28</v>
      </c>
      <c r="E609">
        <f>budget!F1569</f>
        <v>1</v>
      </c>
      <c r="F609" t="str">
        <f t="shared" si="38"/>
        <v>20200928</v>
      </c>
      <c r="G609">
        <f>budget!E1569</f>
        <v>39</v>
      </c>
    </row>
    <row r="610" spans="1:7" x14ac:dyDescent="0.55000000000000004">
      <c r="A610">
        <f>budget!J1570</f>
        <v>259</v>
      </c>
      <c r="B610">
        <v>2020</v>
      </c>
      <c r="C610">
        <f t="shared" si="36"/>
        <v>10</v>
      </c>
      <c r="D610">
        <f t="shared" si="37"/>
        <v>5</v>
      </c>
      <c r="E610">
        <f>budget!F1570</f>
        <v>1</v>
      </c>
      <c r="F610" t="str">
        <f t="shared" si="38"/>
        <v>20201005</v>
      </c>
      <c r="G610">
        <f>budget!E1570</f>
        <v>40</v>
      </c>
    </row>
    <row r="611" spans="1:7" x14ac:dyDescent="0.55000000000000004">
      <c r="A611">
        <f>budget!J1571</f>
        <v>259</v>
      </c>
      <c r="B611">
        <v>2020</v>
      </c>
      <c r="C611">
        <f t="shared" si="36"/>
        <v>10</v>
      </c>
      <c r="D611">
        <f t="shared" si="37"/>
        <v>12</v>
      </c>
      <c r="E611">
        <f>budget!F1571</f>
        <v>1</v>
      </c>
      <c r="F611" t="str">
        <f t="shared" si="38"/>
        <v>20201012</v>
      </c>
      <c r="G611">
        <f>budget!E1571</f>
        <v>41</v>
      </c>
    </row>
    <row r="612" spans="1:7" x14ac:dyDescent="0.55000000000000004">
      <c r="A612">
        <f>budget!J1572</f>
        <v>259</v>
      </c>
      <c r="B612">
        <v>2020</v>
      </c>
      <c r="C612">
        <f t="shared" si="36"/>
        <v>10</v>
      </c>
      <c r="D612">
        <f t="shared" si="37"/>
        <v>19</v>
      </c>
      <c r="E612">
        <f>budget!F1572</f>
        <v>1</v>
      </c>
      <c r="F612" t="str">
        <f t="shared" si="38"/>
        <v>20201019</v>
      </c>
      <c r="G612">
        <f>budget!E1572</f>
        <v>42</v>
      </c>
    </row>
    <row r="613" spans="1:7" x14ac:dyDescent="0.55000000000000004">
      <c r="A613">
        <f>budget!J1573</f>
        <v>259</v>
      </c>
      <c r="B613">
        <v>2020</v>
      </c>
      <c r="C613">
        <f t="shared" si="36"/>
        <v>10</v>
      </c>
      <c r="D613">
        <f t="shared" si="37"/>
        <v>26</v>
      </c>
      <c r="E613">
        <f>budget!F1573</f>
        <v>1</v>
      </c>
      <c r="F613" t="str">
        <f t="shared" si="38"/>
        <v>20201026</v>
      </c>
      <c r="G613">
        <f>budget!E1573</f>
        <v>43</v>
      </c>
    </row>
    <row r="614" spans="1:7" x14ac:dyDescent="0.55000000000000004">
      <c r="A614">
        <f>budget!J1574</f>
        <v>259</v>
      </c>
      <c r="B614">
        <v>2020</v>
      </c>
      <c r="C614">
        <f t="shared" si="36"/>
        <v>11</v>
      </c>
      <c r="D614">
        <f t="shared" si="37"/>
        <v>2</v>
      </c>
      <c r="E614">
        <f>budget!F1574</f>
        <v>1</v>
      </c>
      <c r="F614" t="str">
        <f t="shared" si="38"/>
        <v>20201102</v>
      </c>
      <c r="G614">
        <f>budget!E1574</f>
        <v>44</v>
      </c>
    </row>
    <row r="615" spans="1:7" x14ac:dyDescent="0.55000000000000004">
      <c r="A615">
        <f>budget!J1575</f>
        <v>259</v>
      </c>
      <c r="B615">
        <v>2020</v>
      </c>
      <c r="C615">
        <f t="shared" si="36"/>
        <v>11</v>
      </c>
      <c r="D615">
        <f t="shared" si="37"/>
        <v>9</v>
      </c>
      <c r="E615">
        <f>budget!F1575</f>
        <v>1</v>
      </c>
      <c r="F615" t="str">
        <f t="shared" si="38"/>
        <v>20201109</v>
      </c>
      <c r="G615">
        <f>budget!E1575</f>
        <v>45</v>
      </c>
    </row>
    <row r="616" spans="1:7" x14ac:dyDescent="0.55000000000000004">
      <c r="A616">
        <f>budget!J1576</f>
        <v>259</v>
      </c>
      <c r="B616">
        <v>2020</v>
      </c>
      <c r="C616">
        <f t="shared" si="36"/>
        <v>11</v>
      </c>
      <c r="D616">
        <f t="shared" si="37"/>
        <v>16</v>
      </c>
      <c r="E616">
        <f>budget!F1576</f>
        <v>1</v>
      </c>
      <c r="F616" t="str">
        <f t="shared" si="38"/>
        <v>20201116</v>
      </c>
      <c r="G616">
        <f>budget!E1576</f>
        <v>46</v>
      </c>
    </row>
    <row r="617" spans="1:7" x14ac:dyDescent="0.55000000000000004">
      <c r="A617">
        <f>budget!J1577</f>
        <v>259</v>
      </c>
      <c r="B617">
        <v>2020</v>
      </c>
      <c r="C617">
        <f t="shared" si="36"/>
        <v>11</v>
      </c>
      <c r="D617">
        <f t="shared" si="37"/>
        <v>23</v>
      </c>
      <c r="E617">
        <f>budget!F1577</f>
        <v>1</v>
      </c>
      <c r="F617" t="str">
        <f t="shared" si="38"/>
        <v>20201123</v>
      </c>
      <c r="G617">
        <f>budget!E1577</f>
        <v>47</v>
      </c>
    </row>
    <row r="618" spans="1:7" x14ac:dyDescent="0.55000000000000004">
      <c r="A618">
        <f>budget!J1578</f>
        <v>259</v>
      </c>
      <c r="B618">
        <v>2020</v>
      </c>
      <c r="C618">
        <f t="shared" si="36"/>
        <v>11</v>
      </c>
      <c r="D618">
        <f t="shared" si="37"/>
        <v>30</v>
      </c>
      <c r="E618">
        <f>budget!F1578</f>
        <v>1</v>
      </c>
      <c r="F618" t="str">
        <f t="shared" si="38"/>
        <v>20201130</v>
      </c>
      <c r="G618">
        <f>budget!E1578</f>
        <v>48</v>
      </c>
    </row>
    <row r="619" spans="1:7" x14ac:dyDescent="0.55000000000000004">
      <c r="A619">
        <f>budget!J1579</f>
        <v>259</v>
      </c>
      <c r="B619">
        <v>2020</v>
      </c>
      <c r="C619">
        <f t="shared" si="36"/>
        <v>12</v>
      </c>
      <c r="D619">
        <f t="shared" si="37"/>
        <v>7</v>
      </c>
      <c r="E619">
        <f>budget!F1579</f>
        <v>1</v>
      </c>
      <c r="F619" t="str">
        <f t="shared" si="38"/>
        <v>20201207</v>
      </c>
      <c r="G619">
        <f>budget!E1579</f>
        <v>49</v>
      </c>
    </row>
    <row r="620" spans="1:7" x14ac:dyDescent="0.55000000000000004">
      <c r="A620">
        <f>budget!J1580</f>
        <v>259</v>
      </c>
      <c r="B620">
        <v>2020</v>
      </c>
      <c r="C620">
        <f t="shared" si="36"/>
        <v>12</v>
      </c>
      <c r="D620">
        <f t="shared" si="37"/>
        <v>14</v>
      </c>
      <c r="E620">
        <f>budget!F1580</f>
        <v>1</v>
      </c>
      <c r="F620" t="str">
        <f t="shared" si="38"/>
        <v>20201214</v>
      </c>
      <c r="G620">
        <f>budget!E1580</f>
        <v>50</v>
      </c>
    </row>
    <row r="621" spans="1:7" x14ac:dyDescent="0.55000000000000004">
      <c r="A621">
        <f>budget!J1581</f>
        <v>259</v>
      </c>
      <c r="B621">
        <v>2020</v>
      </c>
      <c r="C621">
        <f t="shared" si="36"/>
        <v>12</v>
      </c>
      <c r="D621">
        <f t="shared" si="37"/>
        <v>21</v>
      </c>
      <c r="E621">
        <f>budget!F1581</f>
        <v>1</v>
      </c>
      <c r="F621" t="str">
        <f t="shared" si="38"/>
        <v>20201221</v>
      </c>
      <c r="G621">
        <f>budget!E1581</f>
        <v>51</v>
      </c>
    </row>
    <row r="622" spans="1:7" x14ac:dyDescent="0.55000000000000004">
      <c r="A622">
        <f>budget!J1582</f>
        <v>259</v>
      </c>
      <c r="B622">
        <v>2020</v>
      </c>
      <c r="C622">
        <f t="shared" si="36"/>
        <v>12</v>
      </c>
      <c r="D622">
        <f t="shared" si="37"/>
        <v>28</v>
      </c>
      <c r="E622">
        <f>budget!F1582</f>
        <v>1</v>
      </c>
      <c r="F622" t="str">
        <f t="shared" si="38"/>
        <v>20201228</v>
      </c>
      <c r="G622">
        <f>budget!E1582</f>
        <v>52</v>
      </c>
    </row>
    <row r="623" spans="1:7" x14ac:dyDescent="0.55000000000000004">
      <c r="A623">
        <f>budget!J1583</f>
        <v>260</v>
      </c>
      <c r="B623">
        <v>2020</v>
      </c>
      <c r="C623">
        <f t="shared" si="36"/>
        <v>2</v>
      </c>
      <c r="D623">
        <f t="shared" si="37"/>
        <v>10</v>
      </c>
      <c r="E623">
        <f>budget!F1583</f>
        <v>3</v>
      </c>
      <c r="F623" t="str">
        <f t="shared" si="38"/>
        <v>20200210</v>
      </c>
      <c r="G623">
        <f>budget!E1583</f>
        <v>6</v>
      </c>
    </row>
    <row r="624" spans="1:7" x14ac:dyDescent="0.55000000000000004">
      <c r="A624">
        <f>budget!J1584</f>
        <v>260</v>
      </c>
      <c r="B624">
        <v>2020</v>
      </c>
      <c r="C624">
        <f t="shared" si="36"/>
        <v>2</v>
      </c>
      <c r="D624">
        <f t="shared" si="37"/>
        <v>17</v>
      </c>
      <c r="E624">
        <f>budget!F1584</f>
        <v>4</v>
      </c>
      <c r="F624" t="str">
        <f t="shared" si="38"/>
        <v>20200217</v>
      </c>
      <c r="G624">
        <f>budget!E1584</f>
        <v>7</v>
      </c>
    </row>
    <row r="625" spans="1:7" x14ac:dyDescent="0.55000000000000004">
      <c r="A625">
        <f>budget!J1585</f>
        <v>260</v>
      </c>
      <c r="B625">
        <v>2020</v>
      </c>
      <c r="C625">
        <f t="shared" si="36"/>
        <v>2</v>
      </c>
      <c r="D625">
        <f t="shared" si="37"/>
        <v>24</v>
      </c>
      <c r="E625">
        <f>budget!F1585</f>
        <v>2</v>
      </c>
      <c r="F625" t="str">
        <f t="shared" si="38"/>
        <v>20200224</v>
      </c>
      <c r="G625">
        <f>budget!E1585</f>
        <v>8</v>
      </c>
    </row>
    <row r="626" spans="1:7" x14ac:dyDescent="0.55000000000000004">
      <c r="A626">
        <f>budget!J1586</f>
        <v>260</v>
      </c>
      <c r="B626">
        <v>2020</v>
      </c>
      <c r="C626">
        <f t="shared" si="36"/>
        <v>3</v>
      </c>
      <c r="D626">
        <f t="shared" si="37"/>
        <v>9</v>
      </c>
      <c r="E626">
        <f>budget!F1586</f>
        <v>0</v>
      </c>
      <c r="F626" t="str">
        <f t="shared" si="38"/>
        <v>20200309</v>
      </c>
      <c r="G626">
        <f>budget!E1586</f>
        <v>10</v>
      </c>
    </row>
    <row r="627" spans="1:7" x14ac:dyDescent="0.55000000000000004">
      <c r="A627">
        <f>budget!J1587</f>
        <v>260</v>
      </c>
      <c r="B627">
        <v>2020</v>
      </c>
      <c r="C627">
        <f t="shared" si="36"/>
        <v>6</v>
      </c>
      <c r="D627">
        <f t="shared" si="37"/>
        <v>22</v>
      </c>
      <c r="E627">
        <f>budget!F1587</f>
        <v>2</v>
      </c>
      <c r="F627" t="str">
        <f t="shared" si="38"/>
        <v>20200622</v>
      </c>
      <c r="G627">
        <f>budget!E1587</f>
        <v>25</v>
      </c>
    </row>
    <row r="628" spans="1:7" x14ac:dyDescent="0.55000000000000004">
      <c r="A628">
        <f>budget!J1588</f>
        <v>260</v>
      </c>
      <c r="B628">
        <v>2020</v>
      </c>
      <c r="C628">
        <f t="shared" si="36"/>
        <v>9</v>
      </c>
      <c r="D628">
        <f t="shared" si="37"/>
        <v>21</v>
      </c>
      <c r="E628">
        <f>budget!F1588</f>
        <v>2</v>
      </c>
      <c r="F628" t="str">
        <f t="shared" si="38"/>
        <v>20200921</v>
      </c>
      <c r="G628">
        <f>budget!E1588</f>
        <v>38</v>
      </c>
    </row>
    <row r="629" spans="1:7" x14ac:dyDescent="0.55000000000000004">
      <c r="A629">
        <f>budget!J1589</f>
        <v>260</v>
      </c>
      <c r="B629">
        <v>2020</v>
      </c>
      <c r="C629">
        <f t="shared" si="36"/>
        <v>12</v>
      </c>
      <c r="D629">
        <f t="shared" si="37"/>
        <v>7</v>
      </c>
      <c r="E629">
        <f>budget!F1589</f>
        <v>2</v>
      </c>
      <c r="F629" t="str">
        <f t="shared" si="38"/>
        <v>20201207</v>
      </c>
      <c r="G629">
        <f>budget!E1589</f>
        <v>49</v>
      </c>
    </row>
    <row r="630" spans="1:7" x14ac:dyDescent="0.55000000000000004">
      <c r="A630">
        <f>budget!J1590</f>
        <v>260</v>
      </c>
      <c r="B630">
        <v>2020</v>
      </c>
      <c r="C630">
        <f t="shared" si="36"/>
        <v>12</v>
      </c>
      <c r="D630">
        <f t="shared" si="37"/>
        <v>28</v>
      </c>
      <c r="E630">
        <f>budget!F1590</f>
        <v>4</v>
      </c>
      <c r="F630" t="str">
        <f t="shared" si="38"/>
        <v>20201228</v>
      </c>
      <c r="G630">
        <f>budget!E1590</f>
        <v>52</v>
      </c>
    </row>
    <row r="631" spans="1:7" x14ac:dyDescent="0.55000000000000004">
      <c r="A631">
        <f>budget!J1591</f>
        <v>263</v>
      </c>
      <c r="B631">
        <v>2020</v>
      </c>
      <c r="C631">
        <f t="shared" si="36"/>
        <v>3</v>
      </c>
      <c r="D631">
        <f t="shared" si="37"/>
        <v>9</v>
      </c>
      <c r="E631">
        <f>budget!F1591</f>
        <v>2</v>
      </c>
      <c r="F631" t="str">
        <f t="shared" si="38"/>
        <v>20200309</v>
      </c>
      <c r="G631">
        <f>budget!E1591</f>
        <v>10</v>
      </c>
    </row>
    <row r="632" spans="1:7" x14ac:dyDescent="0.55000000000000004">
      <c r="A632">
        <f>budget!J1592</f>
        <v>263</v>
      </c>
      <c r="B632">
        <v>2020</v>
      </c>
      <c r="C632">
        <f t="shared" si="36"/>
        <v>4</v>
      </c>
      <c r="D632">
        <f t="shared" si="37"/>
        <v>6</v>
      </c>
      <c r="E632">
        <f>budget!F1592</f>
        <v>0</v>
      </c>
      <c r="F632" t="str">
        <f t="shared" si="38"/>
        <v>20200406</v>
      </c>
      <c r="G632">
        <f>budget!E1592</f>
        <v>14</v>
      </c>
    </row>
    <row r="633" spans="1:7" x14ac:dyDescent="0.55000000000000004">
      <c r="A633">
        <f>budget!J1593</f>
        <v>264</v>
      </c>
      <c r="B633">
        <v>2020</v>
      </c>
      <c r="C633">
        <f t="shared" si="36"/>
        <v>2</v>
      </c>
      <c r="D633">
        <f t="shared" si="37"/>
        <v>17</v>
      </c>
      <c r="E633">
        <f>budget!F1593</f>
        <v>0</v>
      </c>
      <c r="F633" t="str">
        <f t="shared" si="38"/>
        <v>20200217</v>
      </c>
      <c r="G633">
        <f>budget!E1593</f>
        <v>7</v>
      </c>
    </row>
    <row r="634" spans="1:7" x14ac:dyDescent="0.55000000000000004">
      <c r="A634">
        <f>budget!J1594</f>
        <v>264</v>
      </c>
      <c r="B634">
        <v>2020</v>
      </c>
      <c r="C634">
        <f t="shared" si="36"/>
        <v>3</v>
      </c>
      <c r="D634">
        <f t="shared" si="37"/>
        <v>2</v>
      </c>
      <c r="E634">
        <f>budget!F1594</f>
        <v>2</v>
      </c>
      <c r="F634" t="str">
        <f t="shared" si="38"/>
        <v>20200302</v>
      </c>
      <c r="G634">
        <f>budget!E1594</f>
        <v>9</v>
      </c>
    </row>
    <row r="635" spans="1:7" x14ac:dyDescent="0.55000000000000004">
      <c r="A635">
        <f>budget!J1595</f>
        <v>264</v>
      </c>
      <c r="B635">
        <v>2020</v>
      </c>
      <c r="C635">
        <f t="shared" si="36"/>
        <v>3</v>
      </c>
      <c r="D635">
        <f t="shared" si="37"/>
        <v>9</v>
      </c>
      <c r="E635">
        <f>budget!F1595</f>
        <v>0</v>
      </c>
      <c r="F635" t="str">
        <f t="shared" si="38"/>
        <v>20200309</v>
      </c>
      <c r="G635">
        <f>budget!E1595</f>
        <v>10</v>
      </c>
    </row>
    <row r="636" spans="1:7" x14ac:dyDescent="0.55000000000000004">
      <c r="A636">
        <f>budget!J1596</f>
        <v>264</v>
      </c>
      <c r="B636">
        <v>2020</v>
      </c>
      <c r="C636">
        <f t="shared" si="36"/>
        <v>4</v>
      </c>
      <c r="D636">
        <f t="shared" si="37"/>
        <v>20</v>
      </c>
      <c r="E636">
        <f>budget!F1596</f>
        <v>0</v>
      </c>
      <c r="F636" t="str">
        <f t="shared" si="38"/>
        <v>20200420</v>
      </c>
      <c r="G636">
        <f>budget!E1596</f>
        <v>16</v>
      </c>
    </row>
    <row r="637" spans="1:7" x14ac:dyDescent="0.55000000000000004">
      <c r="A637">
        <f>budget!J1597</f>
        <v>265</v>
      </c>
      <c r="B637">
        <v>2020</v>
      </c>
      <c r="C637">
        <f t="shared" si="36"/>
        <v>2</v>
      </c>
      <c r="D637">
        <f t="shared" si="37"/>
        <v>17</v>
      </c>
      <c r="E637">
        <f>budget!F1597</f>
        <v>3</v>
      </c>
      <c r="F637" t="str">
        <f t="shared" si="38"/>
        <v>20200217</v>
      </c>
      <c r="G637">
        <f>budget!E1597</f>
        <v>7</v>
      </c>
    </row>
    <row r="638" spans="1:7" x14ac:dyDescent="0.55000000000000004">
      <c r="A638">
        <f>budget!J1598</f>
        <v>265</v>
      </c>
      <c r="B638">
        <v>2020</v>
      </c>
      <c r="C638">
        <f t="shared" si="36"/>
        <v>2</v>
      </c>
      <c r="D638">
        <f t="shared" si="37"/>
        <v>24</v>
      </c>
      <c r="E638">
        <f>budget!F1598</f>
        <v>3</v>
      </c>
      <c r="F638" t="str">
        <f t="shared" si="38"/>
        <v>20200224</v>
      </c>
      <c r="G638">
        <f>budget!E1598</f>
        <v>8</v>
      </c>
    </row>
    <row r="639" spans="1:7" x14ac:dyDescent="0.55000000000000004">
      <c r="A639">
        <f>budget!J1599</f>
        <v>265</v>
      </c>
      <c r="B639">
        <v>2020</v>
      </c>
      <c r="C639">
        <f t="shared" si="36"/>
        <v>3</v>
      </c>
      <c r="D639">
        <f t="shared" si="37"/>
        <v>2</v>
      </c>
      <c r="E639">
        <f>budget!F1599</f>
        <v>1</v>
      </c>
      <c r="F639" t="str">
        <f t="shared" si="38"/>
        <v>20200302</v>
      </c>
      <c r="G639">
        <f>budget!E1599</f>
        <v>9</v>
      </c>
    </row>
    <row r="640" spans="1:7" x14ac:dyDescent="0.55000000000000004">
      <c r="A640">
        <f>budget!J1600</f>
        <v>265</v>
      </c>
      <c r="B640">
        <v>2020</v>
      </c>
      <c r="C640">
        <f t="shared" si="36"/>
        <v>3</v>
      </c>
      <c r="D640">
        <f t="shared" si="37"/>
        <v>9</v>
      </c>
      <c r="E640">
        <f>budget!F1600</f>
        <v>1</v>
      </c>
      <c r="F640" t="str">
        <f t="shared" si="38"/>
        <v>20200309</v>
      </c>
      <c r="G640">
        <f>budget!E1600</f>
        <v>10</v>
      </c>
    </row>
    <row r="641" spans="1:7" x14ac:dyDescent="0.55000000000000004">
      <c r="A641">
        <f>budget!J1601</f>
        <v>265</v>
      </c>
      <c r="B641">
        <v>2020</v>
      </c>
      <c r="C641">
        <f t="shared" si="36"/>
        <v>3</v>
      </c>
      <c r="D641">
        <f t="shared" si="37"/>
        <v>23</v>
      </c>
      <c r="E641">
        <f>budget!F1601</f>
        <v>0</v>
      </c>
      <c r="F641" t="str">
        <f t="shared" si="38"/>
        <v>20200323</v>
      </c>
      <c r="G641">
        <f>budget!E1601</f>
        <v>12</v>
      </c>
    </row>
    <row r="642" spans="1:7" x14ac:dyDescent="0.55000000000000004">
      <c r="A642">
        <f>budget!J1602</f>
        <v>265</v>
      </c>
      <c r="B642">
        <v>2020</v>
      </c>
      <c r="C642">
        <f t="shared" si="36"/>
        <v>4</v>
      </c>
      <c r="D642">
        <f t="shared" si="37"/>
        <v>6</v>
      </c>
      <c r="E642">
        <f>budget!F1602</f>
        <v>1</v>
      </c>
      <c r="F642" t="str">
        <f t="shared" si="38"/>
        <v>20200406</v>
      </c>
      <c r="G642">
        <f>budget!E1602</f>
        <v>14</v>
      </c>
    </row>
    <row r="643" spans="1:7" x14ac:dyDescent="0.55000000000000004">
      <c r="A643">
        <f>budget!J1603</f>
        <v>265</v>
      </c>
      <c r="B643">
        <v>2020</v>
      </c>
      <c r="C643">
        <f t="shared" ref="C643:C706" si="39">IF(G643=1,$M$2,IF(G643=2,$M$3,IF(G643=3,$M$4,IF(G643=4,$M$5,IF(G643=5,$M$6,IF(G643=6,$M$7,IF(G643=7,$M$8,IF(G643=8,$M$9,IF(G643=9,$M$10,IF(G643=10,$M$11,IF(G643=11,$M$12,IF(G643=12,$M$13,IF(G643=13,$M$14,IF(G643=14,$M$15,IF(G643=15,$M$16,IF(G643=16,$M$17,IF(G643=17,$M$18,IF(G643=18,$M$19,IF(G643=19,$M$20,IF(G643=20,$M$21,IF(G643=21,$M$22,IF(G643=22,$M$23,IF(G643=23,$M$24,IF(G643=24,$M$25,IF(G643=25,$M$26,IF(G643=26,$M$27,IF(G643=27,$M$28,IF(G643=28,$M$29,IF(G643=29,$M$30,IF(G643=30,$M$31,IF(G643=31,$M$32,IF(G643=32,$M$33,IF(G643=33,$M$34,IF(G643=34,$M$35,IF(G643=35,$M$36,IF(G643=36,$M$37,IF(G643=37,$M$38,IF(G643=38,$M$39,IF(G643=39,$M$40,IF(G643=40,$M$41,IF(G643=41,$M$42,IF(G643=42,$M$43,IF(G643=43,$M$44,IF(G643=44,$M$45,IF(G643=45,$M$46,IF(G643=46,$M$47,IF(G643=47,$M$48,IF(G643=48,$M$49,IF(G643=49,$M$50,IF(G643=50,$M$51,IF(G643=51,$M$52,IF(G643=52,$M$53,""))))))))))))))))))))))))))))))))))))))))))))))))))))</f>
        <v>4</v>
      </c>
      <c r="D643">
        <f t="shared" ref="D643:D706" si="40">IF(G643=1,$O$2,IF(G643=2,$O$3,IF(G643=3,$O$4,IF(G643=4,$O$5,IF(G643=5,$O$6,IF(G643=6,$O$7,IF(G643=7,$O$8,IF(G643=8,$O$9,IF(G643=9,$O$10,IF(G643=10,$O$11,IF(G643=11,$O$12,IF(G643=12,$O$13,IF(G643=13,$O$14,IF(G643=14,$O$15,IF(G643=15,$O$16,IF(G643=16,$O$17,IF(G643=17,$O$18,IF(G643=18,$O$19,IF(G643=19,$O$20,IF(G643=20,$O$21,IF(G643=21,$O$22,IF(G643=22,$O$23,IF(G643=23,$O$24,IF(G643=24,$O$25,IF(G643=25,$O$26,IF(G643=26,$O$27,IF(G643=27,$O$28,IF(G643=28,$O$29,IF(G643=29,$O$30,IF(G643=30,$O$31,IF(G643=31,$O$32,IF(G643=32,$O$33,IF(G643=33,$O$34,IF(G643=34,$O$35,IF(G643=35,$O$36,IF(G643=36,$O$37,IF(G643=37,$O$38,IF(G643=38,$O$39,IF(G643=39,$O$40,IF(G643=40,$O$41,IF(G643=41,$O$42,IF(G643=42,$O$43,IF(G643=43,$O$44,IF(G643=44,$O$45,IF(G643=45,$O$46,IF(G643=46,$O$47,IF(G643=47,$O$48,IF(G643=48,$O$49,IF(G643=49,$O$50,IF(G643=50,$O$51,IF(G643=51,$O$52,IF(G643=52,$O$53,""))))))))))))))))))))))))))))))))))))))))))))))))))))</f>
        <v>20</v>
      </c>
      <c r="E643">
        <f>budget!F1603</f>
        <v>2</v>
      </c>
      <c r="F643" t="str">
        <f t="shared" ref="F643:F706" si="41">B643&amp;TEXT(C643,"00")&amp;TEXT(D643,"00")</f>
        <v>20200420</v>
      </c>
      <c r="G643">
        <f>budget!E1603</f>
        <v>16</v>
      </c>
    </row>
    <row r="644" spans="1:7" x14ac:dyDescent="0.55000000000000004">
      <c r="A644">
        <f>budget!J1604</f>
        <v>266</v>
      </c>
      <c r="B644">
        <v>2020</v>
      </c>
      <c r="C644">
        <f t="shared" si="39"/>
        <v>3</v>
      </c>
      <c r="D644">
        <f t="shared" si="40"/>
        <v>9</v>
      </c>
      <c r="E644">
        <f>budget!F1604</f>
        <v>0</v>
      </c>
      <c r="F644" t="str">
        <f t="shared" si="41"/>
        <v>20200309</v>
      </c>
      <c r="G644">
        <f>budget!E1604</f>
        <v>10</v>
      </c>
    </row>
    <row r="645" spans="1:7" x14ac:dyDescent="0.55000000000000004">
      <c r="A645">
        <f>budget!J1605</f>
        <v>267</v>
      </c>
      <c r="B645">
        <v>2020</v>
      </c>
      <c r="C645">
        <f t="shared" si="39"/>
        <v>2</v>
      </c>
      <c r="D645">
        <f t="shared" si="40"/>
        <v>10</v>
      </c>
      <c r="E645">
        <f>budget!F1605</f>
        <v>1</v>
      </c>
      <c r="F645" t="str">
        <f t="shared" si="41"/>
        <v>20200210</v>
      </c>
      <c r="G645">
        <f>budget!E1605</f>
        <v>6</v>
      </c>
    </row>
    <row r="646" spans="1:7" x14ac:dyDescent="0.55000000000000004">
      <c r="A646">
        <f>budget!J1606</f>
        <v>267</v>
      </c>
      <c r="B646">
        <v>2020</v>
      </c>
      <c r="C646">
        <f t="shared" si="39"/>
        <v>2</v>
      </c>
      <c r="D646">
        <f t="shared" si="40"/>
        <v>24</v>
      </c>
      <c r="E646">
        <f>budget!F1606</f>
        <v>2</v>
      </c>
      <c r="F646" t="str">
        <f t="shared" si="41"/>
        <v>20200224</v>
      </c>
      <c r="G646">
        <f>budget!E1606</f>
        <v>8</v>
      </c>
    </row>
    <row r="647" spans="1:7" x14ac:dyDescent="0.55000000000000004">
      <c r="A647">
        <f>budget!J1607</f>
        <v>267</v>
      </c>
      <c r="B647">
        <v>2020</v>
      </c>
      <c r="C647">
        <f t="shared" si="39"/>
        <v>3</v>
      </c>
      <c r="D647">
        <f t="shared" si="40"/>
        <v>9</v>
      </c>
      <c r="E647">
        <f>budget!F1607</f>
        <v>1</v>
      </c>
      <c r="F647" t="str">
        <f t="shared" si="41"/>
        <v>20200309</v>
      </c>
      <c r="G647">
        <f>budget!E1607</f>
        <v>10</v>
      </c>
    </row>
    <row r="648" spans="1:7" x14ac:dyDescent="0.55000000000000004">
      <c r="A648">
        <f>budget!J1608</f>
        <v>267</v>
      </c>
      <c r="B648">
        <v>2020</v>
      </c>
      <c r="C648">
        <f t="shared" si="39"/>
        <v>3</v>
      </c>
      <c r="D648">
        <f t="shared" si="40"/>
        <v>23</v>
      </c>
      <c r="E648">
        <f>budget!F1608</f>
        <v>1</v>
      </c>
      <c r="F648" t="str">
        <f t="shared" si="41"/>
        <v>20200323</v>
      </c>
      <c r="G648">
        <f>budget!E1608</f>
        <v>12</v>
      </c>
    </row>
    <row r="649" spans="1:7" x14ac:dyDescent="0.55000000000000004">
      <c r="A649">
        <f>budget!J1609</f>
        <v>267</v>
      </c>
      <c r="B649">
        <v>2020</v>
      </c>
      <c r="C649">
        <f t="shared" si="39"/>
        <v>3</v>
      </c>
      <c r="D649">
        <f t="shared" si="40"/>
        <v>30</v>
      </c>
      <c r="E649">
        <f>budget!F1609</f>
        <v>2</v>
      </c>
      <c r="F649" t="str">
        <f t="shared" si="41"/>
        <v>20200330</v>
      </c>
      <c r="G649">
        <f>budget!E1609</f>
        <v>13</v>
      </c>
    </row>
    <row r="650" spans="1:7" x14ac:dyDescent="0.55000000000000004">
      <c r="A650">
        <f>budget!J1610</f>
        <v>268</v>
      </c>
      <c r="B650">
        <v>2020</v>
      </c>
      <c r="C650">
        <f t="shared" si="39"/>
        <v>2</v>
      </c>
      <c r="D650">
        <f t="shared" si="40"/>
        <v>10</v>
      </c>
      <c r="E650">
        <f>budget!F1610</f>
        <v>1</v>
      </c>
      <c r="F650" t="str">
        <f t="shared" si="41"/>
        <v>20200210</v>
      </c>
      <c r="G650">
        <f>budget!E1610</f>
        <v>6</v>
      </c>
    </row>
    <row r="651" spans="1:7" x14ac:dyDescent="0.55000000000000004">
      <c r="A651">
        <f>budget!J1611</f>
        <v>268</v>
      </c>
      <c r="B651">
        <v>2020</v>
      </c>
      <c r="C651">
        <f t="shared" si="39"/>
        <v>2</v>
      </c>
      <c r="D651">
        <f t="shared" si="40"/>
        <v>17</v>
      </c>
      <c r="E651">
        <f>budget!F1611</f>
        <v>3</v>
      </c>
      <c r="F651" t="str">
        <f t="shared" si="41"/>
        <v>20200217</v>
      </c>
      <c r="G651">
        <f>budget!E1611</f>
        <v>7</v>
      </c>
    </row>
    <row r="652" spans="1:7" x14ac:dyDescent="0.55000000000000004">
      <c r="A652">
        <f>budget!J1612</f>
        <v>268</v>
      </c>
      <c r="B652">
        <v>2020</v>
      </c>
      <c r="C652">
        <f t="shared" si="39"/>
        <v>2</v>
      </c>
      <c r="D652">
        <f t="shared" si="40"/>
        <v>24</v>
      </c>
      <c r="E652">
        <f>budget!F1612</f>
        <v>2</v>
      </c>
      <c r="F652" t="str">
        <f t="shared" si="41"/>
        <v>20200224</v>
      </c>
      <c r="G652">
        <f>budget!E1612</f>
        <v>8</v>
      </c>
    </row>
    <row r="653" spans="1:7" x14ac:dyDescent="0.55000000000000004">
      <c r="A653">
        <f>budget!J1613</f>
        <v>268</v>
      </c>
      <c r="B653">
        <v>2020</v>
      </c>
      <c r="C653">
        <f t="shared" si="39"/>
        <v>3</v>
      </c>
      <c r="D653">
        <f t="shared" si="40"/>
        <v>2</v>
      </c>
      <c r="E653">
        <f>budget!F1613</f>
        <v>1</v>
      </c>
      <c r="F653" t="str">
        <f t="shared" si="41"/>
        <v>20200302</v>
      </c>
      <c r="G653">
        <f>budget!E1613</f>
        <v>9</v>
      </c>
    </row>
    <row r="654" spans="1:7" x14ac:dyDescent="0.55000000000000004">
      <c r="A654">
        <f>budget!J1614</f>
        <v>268</v>
      </c>
      <c r="B654">
        <v>2020</v>
      </c>
      <c r="C654">
        <f t="shared" si="39"/>
        <v>3</v>
      </c>
      <c r="D654">
        <f t="shared" si="40"/>
        <v>9</v>
      </c>
      <c r="E654">
        <f>budget!F1614</f>
        <v>0</v>
      </c>
      <c r="F654" t="str">
        <f t="shared" si="41"/>
        <v>20200309</v>
      </c>
      <c r="G654">
        <f>budget!E1614</f>
        <v>10</v>
      </c>
    </row>
    <row r="655" spans="1:7" x14ac:dyDescent="0.55000000000000004">
      <c r="A655">
        <f>budget!J1615</f>
        <v>268</v>
      </c>
      <c r="B655">
        <v>2020</v>
      </c>
      <c r="C655">
        <f t="shared" si="39"/>
        <v>3</v>
      </c>
      <c r="D655">
        <f t="shared" si="40"/>
        <v>23</v>
      </c>
      <c r="E655">
        <f>budget!F1615</f>
        <v>2</v>
      </c>
      <c r="F655" t="str">
        <f t="shared" si="41"/>
        <v>20200323</v>
      </c>
      <c r="G655">
        <f>budget!E1615</f>
        <v>12</v>
      </c>
    </row>
    <row r="656" spans="1:7" x14ac:dyDescent="0.55000000000000004">
      <c r="A656">
        <f>budget!J1616</f>
        <v>269</v>
      </c>
      <c r="B656">
        <v>2020</v>
      </c>
      <c r="C656">
        <f t="shared" si="39"/>
        <v>1</v>
      </c>
      <c r="D656">
        <f t="shared" si="40"/>
        <v>27</v>
      </c>
      <c r="E656">
        <f>budget!F1616</f>
        <v>0</v>
      </c>
      <c r="F656" t="str">
        <f t="shared" si="41"/>
        <v>20200127</v>
      </c>
      <c r="G656">
        <f>budget!E1616</f>
        <v>4</v>
      </c>
    </row>
    <row r="657" spans="1:7" x14ac:dyDescent="0.55000000000000004">
      <c r="A657">
        <f>budget!J1617</f>
        <v>269</v>
      </c>
      <c r="B657">
        <v>2020</v>
      </c>
      <c r="C657">
        <f t="shared" si="39"/>
        <v>9</v>
      </c>
      <c r="D657">
        <f t="shared" si="40"/>
        <v>21</v>
      </c>
      <c r="E657">
        <f>budget!F1617</f>
        <v>1</v>
      </c>
      <c r="F657" t="str">
        <f t="shared" si="41"/>
        <v>20200921</v>
      </c>
      <c r="G657">
        <f>budget!E1617</f>
        <v>38</v>
      </c>
    </row>
    <row r="658" spans="1:7" x14ac:dyDescent="0.55000000000000004">
      <c r="A658">
        <f>budget!J1618</f>
        <v>269</v>
      </c>
      <c r="B658">
        <v>2020</v>
      </c>
      <c r="C658">
        <f t="shared" si="39"/>
        <v>9</v>
      </c>
      <c r="D658">
        <f t="shared" si="40"/>
        <v>28</v>
      </c>
      <c r="E658">
        <f>budget!F1618</f>
        <v>1</v>
      </c>
      <c r="F658" t="str">
        <f t="shared" si="41"/>
        <v>20200928</v>
      </c>
      <c r="G658">
        <f>budget!E1618</f>
        <v>39</v>
      </c>
    </row>
    <row r="659" spans="1:7" x14ac:dyDescent="0.55000000000000004">
      <c r="A659">
        <f>budget!J1619</f>
        <v>269</v>
      </c>
      <c r="B659">
        <v>2020</v>
      </c>
      <c r="C659">
        <f t="shared" si="39"/>
        <v>10</v>
      </c>
      <c r="D659">
        <f t="shared" si="40"/>
        <v>5</v>
      </c>
      <c r="E659">
        <f>budget!F1619</f>
        <v>2</v>
      </c>
      <c r="F659" t="str">
        <f t="shared" si="41"/>
        <v>20201005</v>
      </c>
      <c r="G659">
        <f>budget!E1619</f>
        <v>40</v>
      </c>
    </row>
    <row r="660" spans="1:7" x14ac:dyDescent="0.55000000000000004">
      <c r="A660">
        <f>budget!J1620</f>
        <v>269</v>
      </c>
      <c r="B660">
        <v>2020</v>
      </c>
      <c r="C660">
        <f t="shared" si="39"/>
        <v>10</v>
      </c>
      <c r="D660">
        <f t="shared" si="40"/>
        <v>12</v>
      </c>
      <c r="E660">
        <f>budget!F1620</f>
        <v>2</v>
      </c>
      <c r="F660" t="str">
        <f t="shared" si="41"/>
        <v>20201012</v>
      </c>
      <c r="G660">
        <f>budget!E1620</f>
        <v>41</v>
      </c>
    </row>
    <row r="661" spans="1:7" x14ac:dyDescent="0.55000000000000004">
      <c r="A661">
        <f>budget!J1621</f>
        <v>269</v>
      </c>
      <c r="B661">
        <v>2020</v>
      </c>
      <c r="C661">
        <f t="shared" si="39"/>
        <v>10</v>
      </c>
      <c r="D661">
        <f t="shared" si="40"/>
        <v>19</v>
      </c>
      <c r="E661">
        <f>budget!F1621</f>
        <v>1</v>
      </c>
      <c r="F661" t="str">
        <f t="shared" si="41"/>
        <v>20201019</v>
      </c>
      <c r="G661">
        <f>budget!E1621</f>
        <v>42</v>
      </c>
    </row>
    <row r="662" spans="1:7" x14ac:dyDescent="0.55000000000000004">
      <c r="A662">
        <f>budget!J1622</f>
        <v>269</v>
      </c>
      <c r="B662">
        <v>2020</v>
      </c>
      <c r="C662">
        <f t="shared" si="39"/>
        <v>10</v>
      </c>
      <c r="D662">
        <f t="shared" si="40"/>
        <v>26</v>
      </c>
      <c r="E662">
        <f>budget!F1622</f>
        <v>2</v>
      </c>
      <c r="F662" t="str">
        <f t="shared" si="41"/>
        <v>20201026</v>
      </c>
      <c r="G662">
        <f>budget!E1622</f>
        <v>43</v>
      </c>
    </row>
    <row r="663" spans="1:7" x14ac:dyDescent="0.55000000000000004">
      <c r="A663">
        <f>budget!J1623</f>
        <v>269</v>
      </c>
      <c r="B663">
        <v>2020</v>
      </c>
      <c r="C663">
        <f t="shared" si="39"/>
        <v>11</v>
      </c>
      <c r="D663">
        <f t="shared" si="40"/>
        <v>2</v>
      </c>
      <c r="E663">
        <f>budget!F1623</f>
        <v>2</v>
      </c>
      <c r="F663" t="str">
        <f t="shared" si="41"/>
        <v>20201102</v>
      </c>
      <c r="G663">
        <f>budget!E1623</f>
        <v>44</v>
      </c>
    </row>
    <row r="664" spans="1:7" x14ac:dyDescent="0.55000000000000004">
      <c r="A664">
        <f>budget!J1624</f>
        <v>269</v>
      </c>
      <c r="B664">
        <v>2020</v>
      </c>
      <c r="C664">
        <f t="shared" si="39"/>
        <v>11</v>
      </c>
      <c r="D664">
        <f t="shared" si="40"/>
        <v>9</v>
      </c>
      <c r="E664">
        <f>budget!F1624</f>
        <v>1</v>
      </c>
      <c r="F664" t="str">
        <f t="shared" si="41"/>
        <v>20201109</v>
      </c>
      <c r="G664">
        <f>budget!E1624</f>
        <v>45</v>
      </c>
    </row>
    <row r="665" spans="1:7" x14ac:dyDescent="0.55000000000000004">
      <c r="A665">
        <f>budget!J1625</f>
        <v>270</v>
      </c>
      <c r="B665">
        <v>2020</v>
      </c>
      <c r="C665">
        <f t="shared" si="39"/>
        <v>9</v>
      </c>
      <c r="D665">
        <f t="shared" si="40"/>
        <v>21</v>
      </c>
      <c r="E665">
        <f>budget!F1625</f>
        <v>1</v>
      </c>
      <c r="F665" t="str">
        <f t="shared" si="41"/>
        <v>20200921</v>
      </c>
      <c r="G665">
        <f>budget!E1625</f>
        <v>38</v>
      </c>
    </row>
    <row r="666" spans="1:7" x14ac:dyDescent="0.55000000000000004">
      <c r="A666">
        <f>budget!J1626</f>
        <v>270</v>
      </c>
      <c r="B666">
        <v>2020</v>
      </c>
      <c r="C666">
        <f t="shared" si="39"/>
        <v>9</v>
      </c>
      <c r="D666">
        <f t="shared" si="40"/>
        <v>28</v>
      </c>
      <c r="E666">
        <f>budget!F1626</f>
        <v>8</v>
      </c>
      <c r="F666" t="str">
        <f t="shared" si="41"/>
        <v>20200928</v>
      </c>
      <c r="G666">
        <f>budget!E1626</f>
        <v>39</v>
      </c>
    </row>
    <row r="667" spans="1:7" x14ac:dyDescent="0.55000000000000004">
      <c r="A667">
        <f>budget!J1627</f>
        <v>270</v>
      </c>
      <c r="B667">
        <v>2020</v>
      </c>
      <c r="C667">
        <f t="shared" si="39"/>
        <v>10</v>
      </c>
      <c r="D667">
        <f t="shared" si="40"/>
        <v>5</v>
      </c>
      <c r="E667">
        <f>budget!F1627</f>
        <v>8</v>
      </c>
      <c r="F667" t="str">
        <f t="shared" si="41"/>
        <v>20201005</v>
      </c>
      <c r="G667">
        <f>budget!E1627</f>
        <v>40</v>
      </c>
    </row>
    <row r="668" spans="1:7" x14ac:dyDescent="0.55000000000000004">
      <c r="A668">
        <f>budget!J1628</f>
        <v>270</v>
      </c>
      <c r="B668">
        <v>2020</v>
      </c>
      <c r="C668">
        <f t="shared" si="39"/>
        <v>10</v>
      </c>
      <c r="D668">
        <f t="shared" si="40"/>
        <v>12</v>
      </c>
      <c r="E668">
        <f>budget!F1628</f>
        <v>4</v>
      </c>
      <c r="F668" t="str">
        <f t="shared" si="41"/>
        <v>20201012</v>
      </c>
      <c r="G668">
        <f>budget!E1628</f>
        <v>41</v>
      </c>
    </row>
    <row r="669" spans="1:7" x14ac:dyDescent="0.55000000000000004">
      <c r="A669">
        <f>budget!J1629</f>
        <v>270</v>
      </c>
      <c r="B669">
        <v>2020</v>
      </c>
      <c r="C669">
        <f t="shared" si="39"/>
        <v>10</v>
      </c>
      <c r="D669">
        <f t="shared" si="40"/>
        <v>19</v>
      </c>
      <c r="E669">
        <f>budget!F1629</f>
        <v>1</v>
      </c>
      <c r="F669" t="str">
        <f t="shared" si="41"/>
        <v>20201019</v>
      </c>
      <c r="G669">
        <f>budget!E1629</f>
        <v>42</v>
      </c>
    </row>
    <row r="670" spans="1:7" x14ac:dyDescent="0.55000000000000004">
      <c r="A670">
        <f>budget!J1630</f>
        <v>270</v>
      </c>
      <c r="B670">
        <v>2020</v>
      </c>
      <c r="C670">
        <f t="shared" si="39"/>
        <v>10</v>
      </c>
      <c r="D670">
        <f t="shared" si="40"/>
        <v>26</v>
      </c>
      <c r="E670">
        <f>budget!F1630</f>
        <v>4</v>
      </c>
      <c r="F670" t="str">
        <f t="shared" si="41"/>
        <v>20201026</v>
      </c>
      <c r="G670">
        <f>budget!E1630</f>
        <v>43</v>
      </c>
    </row>
    <row r="671" spans="1:7" x14ac:dyDescent="0.55000000000000004">
      <c r="A671">
        <f>budget!J1631</f>
        <v>270</v>
      </c>
      <c r="B671">
        <v>2020</v>
      </c>
      <c r="C671">
        <f t="shared" si="39"/>
        <v>11</v>
      </c>
      <c r="D671">
        <f t="shared" si="40"/>
        <v>2</v>
      </c>
      <c r="E671">
        <f>budget!F1631</f>
        <v>4</v>
      </c>
      <c r="F671" t="str">
        <f t="shared" si="41"/>
        <v>20201102</v>
      </c>
      <c r="G671">
        <f>budget!E1631</f>
        <v>44</v>
      </c>
    </row>
    <row r="672" spans="1:7" x14ac:dyDescent="0.55000000000000004">
      <c r="A672">
        <f>budget!J1632</f>
        <v>270</v>
      </c>
      <c r="B672">
        <v>2020</v>
      </c>
      <c r="C672">
        <f t="shared" si="39"/>
        <v>11</v>
      </c>
      <c r="D672">
        <f t="shared" si="40"/>
        <v>9</v>
      </c>
      <c r="E672">
        <f>budget!F1632</f>
        <v>1</v>
      </c>
      <c r="F672" t="str">
        <f t="shared" si="41"/>
        <v>20201109</v>
      </c>
      <c r="G672">
        <f>budget!E1632</f>
        <v>45</v>
      </c>
    </row>
    <row r="673" spans="1:7" x14ac:dyDescent="0.55000000000000004">
      <c r="A673">
        <f>budget!J1633</f>
        <v>272</v>
      </c>
      <c r="B673">
        <v>2020</v>
      </c>
      <c r="C673">
        <f t="shared" si="39"/>
        <v>2</v>
      </c>
      <c r="D673">
        <f t="shared" si="40"/>
        <v>10</v>
      </c>
      <c r="E673">
        <f>budget!F1633</f>
        <v>0</v>
      </c>
      <c r="F673" t="str">
        <f t="shared" si="41"/>
        <v>20200210</v>
      </c>
      <c r="G673">
        <f>budget!E1633</f>
        <v>6</v>
      </c>
    </row>
    <row r="674" spans="1:7" x14ac:dyDescent="0.55000000000000004">
      <c r="A674">
        <f>budget!J1634</f>
        <v>277</v>
      </c>
      <c r="B674">
        <v>2020</v>
      </c>
      <c r="C674">
        <f t="shared" si="39"/>
        <v>3</v>
      </c>
      <c r="D674">
        <f t="shared" si="40"/>
        <v>23</v>
      </c>
      <c r="E674">
        <f>budget!F1634</f>
        <v>0</v>
      </c>
      <c r="F674" t="str">
        <f t="shared" si="41"/>
        <v>20200323</v>
      </c>
      <c r="G674">
        <f>budget!E1634</f>
        <v>12</v>
      </c>
    </row>
    <row r="675" spans="1:7" x14ac:dyDescent="0.55000000000000004">
      <c r="A675">
        <f>budget!J1635</f>
        <v>277</v>
      </c>
      <c r="B675">
        <v>2020</v>
      </c>
      <c r="C675">
        <f t="shared" si="39"/>
        <v>3</v>
      </c>
      <c r="D675">
        <f t="shared" si="40"/>
        <v>30</v>
      </c>
      <c r="E675">
        <f>budget!F1635</f>
        <v>0</v>
      </c>
      <c r="F675" t="str">
        <f t="shared" si="41"/>
        <v>20200330</v>
      </c>
      <c r="G675">
        <f>budget!E1635</f>
        <v>13</v>
      </c>
    </row>
    <row r="676" spans="1:7" x14ac:dyDescent="0.55000000000000004">
      <c r="A676">
        <f>budget!J1636</f>
        <v>278</v>
      </c>
      <c r="B676">
        <v>2020</v>
      </c>
      <c r="C676">
        <f t="shared" si="39"/>
        <v>2</v>
      </c>
      <c r="D676">
        <f t="shared" si="40"/>
        <v>3</v>
      </c>
      <c r="E676">
        <f>budget!F1636</f>
        <v>2</v>
      </c>
      <c r="F676" t="str">
        <f t="shared" si="41"/>
        <v>20200203</v>
      </c>
      <c r="G676">
        <f>budget!E1636</f>
        <v>5</v>
      </c>
    </row>
    <row r="677" spans="1:7" x14ac:dyDescent="0.55000000000000004">
      <c r="A677">
        <f>budget!J1637</f>
        <v>278</v>
      </c>
      <c r="B677">
        <v>2020</v>
      </c>
      <c r="C677">
        <f t="shared" si="39"/>
        <v>2</v>
      </c>
      <c r="D677">
        <f t="shared" si="40"/>
        <v>10</v>
      </c>
      <c r="E677">
        <f>budget!F1637</f>
        <v>1</v>
      </c>
      <c r="F677" t="str">
        <f t="shared" si="41"/>
        <v>20200210</v>
      </c>
      <c r="G677">
        <f>budget!E1637</f>
        <v>6</v>
      </c>
    </row>
    <row r="678" spans="1:7" x14ac:dyDescent="0.55000000000000004">
      <c r="A678">
        <f>budget!J1638</f>
        <v>278</v>
      </c>
      <c r="B678">
        <v>2020</v>
      </c>
      <c r="C678">
        <f t="shared" si="39"/>
        <v>2</v>
      </c>
      <c r="D678">
        <f t="shared" si="40"/>
        <v>17</v>
      </c>
      <c r="E678">
        <f>budget!F1638</f>
        <v>1</v>
      </c>
      <c r="F678" t="str">
        <f t="shared" si="41"/>
        <v>20200217</v>
      </c>
      <c r="G678">
        <f>budget!E1638</f>
        <v>7</v>
      </c>
    </row>
    <row r="679" spans="1:7" x14ac:dyDescent="0.55000000000000004">
      <c r="A679">
        <f>budget!J1639</f>
        <v>278</v>
      </c>
      <c r="B679">
        <v>2020</v>
      </c>
      <c r="C679">
        <f t="shared" si="39"/>
        <v>2</v>
      </c>
      <c r="D679">
        <f t="shared" si="40"/>
        <v>24</v>
      </c>
      <c r="E679">
        <f>budget!F1639</f>
        <v>2</v>
      </c>
      <c r="F679" t="str">
        <f t="shared" si="41"/>
        <v>20200224</v>
      </c>
      <c r="G679">
        <f>budget!E1639</f>
        <v>8</v>
      </c>
    </row>
    <row r="680" spans="1:7" x14ac:dyDescent="0.55000000000000004">
      <c r="A680">
        <f>budget!J1640</f>
        <v>278</v>
      </c>
      <c r="B680">
        <v>2020</v>
      </c>
      <c r="C680">
        <f t="shared" si="39"/>
        <v>3</v>
      </c>
      <c r="D680">
        <f t="shared" si="40"/>
        <v>9</v>
      </c>
      <c r="E680">
        <f>budget!F1640</f>
        <v>4</v>
      </c>
      <c r="F680" t="str">
        <f t="shared" si="41"/>
        <v>20200309</v>
      </c>
      <c r="G680">
        <f>budget!E1640</f>
        <v>10</v>
      </c>
    </row>
    <row r="681" spans="1:7" x14ac:dyDescent="0.55000000000000004">
      <c r="A681">
        <f>budget!J1641</f>
        <v>278</v>
      </c>
      <c r="B681">
        <v>2020</v>
      </c>
      <c r="C681">
        <f t="shared" si="39"/>
        <v>3</v>
      </c>
      <c r="D681">
        <f t="shared" si="40"/>
        <v>16</v>
      </c>
      <c r="E681">
        <f>budget!F1641</f>
        <v>1</v>
      </c>
      <c r="F681" t="str">
        <f t="shared" si="41"/>
        <v>20200316</v>
      </c>
      <c r="G681">
        <f>budget!E1641</f>
        <v>11</v>
      </c>
    </row>
    <row r="682" spans="1:7" x14ac:dyDescent="0.55000000000000004">
      <c r="A682">
        <f>budget!J1642</f>
        <v>278</v>
      </c>
      <c r="B682">
        <v>2020</v>
      </c>
      <c r="C682">
        <f t="shared" si="39"/>
        <v>3</v>
      </c>
      <c r="D682">
        <f t="shared" si="40"/>
        <v>23</v>
      </c>
      <c r="E682">
        <f>budget!F1642</f>
        <v>1</v>
      </c>
      <c r="F682" t="str">
        <f t="shared" si="41"/>
        <v>20200323</v>
      </c>
      <c r="G682">
        <f>budget!E1642</f>
        <v>12</v>
      </c>
    </row>
    <row r="683" spans="1:7" x14ac:dyDescent="0.55000000000000004">
      <c r="A683">
        <f>budget!J1643</f>
        <v>278</v>
      </c>
      <c r="B683">
        <v>2020</v>
      </c>
      <c r="C683">
        <f t="shared" si="39"/>
        <v>3</v>
      </c>
      <c r="D683">
        <f t="shared" si="40"/>
        <v>30</v>
      </c>
      <c r="E683">
        <f>budget!F1643</f>
        <v>1</v>
      </c>
      <c r="F683" t="str">
        <f t="shared" si="41"/>
        <v>20200330</v>
      </c>
      <c r="G683">
        <f>budget!E1643</f>
        <v>13</v>
      </c>
    </row>
    <row r="684" spans="1:7" x14ac:dyDescent="0.55000000000000004">
      <c r="A684">
        <f>budget!J1644</f>
        <v>278</v>
      </c>
      <c r="B684">
        <v>2020</v>
      </c>
      <c r="C684">
        <f t="shared" si="39"/>
        <v>4</v>
      </c>
      <c r="D684">
        <f t="shared" si="40"/>
        <v>6</v>
      </c>
      <c r="E684">
        <f>budget!F1644</f>
        <v>4</v>
      </c>
      <c r="F684" t="str">
        <f t="shared" si="41"/>
        <v>20200406</v>
      </c>
      <c r="G684">
        <f>budget!E1644</f>
        <v>14</v>
      </c>
    </row>
    <row r="685" spans="1:7" x14ac:dyDescent="0.55000000000000004">
      <c r="A685">
        <f>budget!J1645</f>
        <v>278</v>
      </c>
      <c r="B685">
        <v>2020</v>
      </c>
      <c r="C685">
        <f t="shared" si="39"/>
        <v>4</v>
      </c>
      <c r="D685">
        <f t="shared" si="40"/>
        <v>13</v>
      </c>
      <c r="E685">
        <f>budget!F1645</f>
        <v>0</v>
      </c>
      <c r="F685" t="str">
        <f t="shared" si="41"/>
        <v>20200413</v>
      </c>
      <c r="G685">
        <f>budget!E1645</f>
        <v>15</v>
      </c>
    </row>
    <row r="686" spans="1:7" x14ac:dyDescent="0.55000000000000004">
      <c r="A686">
        <f>budget!J1646</f>
        <v>278</v>
      </c>
      <c r="B686">
        <v>2020</v>
      </c>
      <c r="C686">
        <f t="shared" si="39"/>
        <v>4</v>
      </c>
      <c r="D686">
        <f t="shared" si="40"/>
        <v>20</v>
      </c>
      <c r="E686">
        <f>budget!F1646</f>
        <v>1</v>
      </c>
      <c r="F686" t="str">
        <f t="shared" si="41"/>
        <v>20200420</v>
      </c>
      <c r="G686">
        <f>budget!E1646</f>
        <v>16</v>
      </c>
    </row>
    <row r="687" spans="1:7" x14ac:dyDescent="0.55000000000000004">
      <c r="A687">
        <f>budget!J1647</f>
        <v>279</v>
      </c>
      <c r="B687">
        <v>2020</v>
      </c>
      <c r="C687">
        <f t="shared" si="39"/>
        <v>2</v>
      </c>
      <c r="D687">
        <f t="shared" si="40"/>
        <v>24</v>
      </c>
      <c r="E687">
        <f>budget!F1647</f>
        <v>2</v>
      </c>
      <c r="F687" t="str">
        <f t="shared" si="41"/>
        <v>20200224</v>
      </c>
      <c r="G687">
        <f>budget!E1647</f>
        <v>8</v>
      </c>
    </row>
    <row r="688" spans="1:7" x14ac:dyDescent="0.55000000000000004">
      <c r="A688">
        <f>budget!J1648</f>
        <v>279</v>
      </c>
      <c r="B688">
        <v>2020</v>
      </c>
      <c r="C688">
        <f t="shared" si="39"/>
        <v>4</v>
      </c>
      <c r="D688">
        <f t="shared" si="40"/>
        <v>20</v>
      </c>
      <c r="E688">
        <f>budget!F1648</f>
        <v>2</v>
      </c>
      <c r="F688" t="str">
        <f t="shared" si="41"/>
        <v>20200420</v>
      </c>
      <c r="G688">
        <f>budget!E1648</f>
        <v>16</v>
      </c>
    </row>
    <row r="689" spans="1:7" x14ac:dyDescent="0.55000000000000004">
      <c r="A689">
        <f>budget!J1649</f>
        <v>279</v>
      </c>
      <c r="B689">
        <v>2020</v>
      </c>
      <c r="C689">
        <f t="shared" si="39"/>
        <v>4</v>
      </c>
      <c r="D689">
        <f t="shared" si="40"/>
        <v>27</v>
      </c>
      <c r="E689">
        <f>budget!F1649</f>
        <v>7</v>
      </c>
      <c r="F689" t="str">
        <f t="shared" si="41"/>
        <v>20200427</v>
      </c>
      <c r="G689">
        <f>budget!E1649</f>
        <v>17</v>
      </c>
    </row>
    <row r="690" spans="1:7" x14ac:dyDescent="0.55000000000000004">
      <c r="A690">
        <f>budget!J1650</f>
        <v>280</v>
      </c>
      <c r="B690">
        <v>2020</v>
      </c>
      <c r="C690">
        <f t="shared" si="39"/>
        <v>2</v>
      </c>
      <c r="D690">
        <f t="shared" si="40"/>
        <v>3</v>
      </c>
      <c r="E690">
        <f>budget!F1650</f>
        <v>2</v>
      </c>
      <c r="F690" t="str">
        <f t="shared" si="41"/>
        <v>20200203</v>
      </c>
      <c r="G690">
        <f>budget!E1650</f>
        <v>5</v>
      </c>
    </row>
    <row r="691" spans="1:7" x14ac:dyDescent="0.55000000000000004">
      <c r="A691">
        <f>budget!J1651</f>
        <v>280</v>
      </c>
      <c r="B691">
        <v>2020</v>
      </c>
      <c r="C691">
        <f t="shared" si="39"/>
        <v>2</v>
      </c>
      <c r="D691">
        <f t="shared" si="40"/>
        <v>10</v>
      </c>
      <c r="E691">
        <f>budget!F1651</f>
        <v>3</v>
      </c>
      <c r="F691" t="str">
        <f t="shared" si="41"/>
        <v>20200210</v>
      </c>
      <c r="G691">
        <f>budget!E1651</f>
        <v>6</v>
      </c>
    </row>
    <row r="692" spans="1:7" x14ac:dyDescent="0.55000000000000004">
      <c r="A692">
        <f>budget!J1652</f>
        <v>280</v>
      </c>
      <c r="B692">
        <v>2020</v>
      </c>
      <c r="C692">
        <f t="shared" si="39"/>
        <v>2</v>
      </c>
      <c r="D692">
        <f t="shared" si="40"/>
        <v>17</v>
      </c>
      <c r="E692">
        <f>budget!F1652</f>
        <v>3</v>
      </c>
      <c r="F692" t="str">
        <f t="shared" si="41"/>
        <v>20200217</v>
      </c>
      <c r="G692">
        <f>budget!E1652</f>
        <v>7</v>
      </c>
    </row>
    <row r="693" spans="1:7" x14ac:dyDescent="0.55000000000000004">
      <c r="A693">
        <f>budget!J1653</f>
        <v>280</v>
      </c>
      <c r="B693">
        <v>2020</v>
      </c>
      <c r="C693">
        <f t="shared" si="39"/>
        <v>2</v>
      </c>
      <c r="D693">
        <f t="shared" si="40"/>
        <v>24</v>
      </c>
      <c r="E693">
        <f>budget!F1653</f>
        <v>3</v>
      </c>
      <c r="F693" t="str">
        <f t="shared" si="41"/>
        <v>20200224</v>
      </c>
      <c r="G693">
        <f>budget!E1653</f>
        <v>8</v>
      </c>
    </row>
    <row r="694" spans="1:7" x14ac:dyDescent="0.55000000000000004">
      <c r="A694">
        <f>budget!J1654</f>
        <v>280</v>
      </c>
      <c r="B694">
        <v>2020</v>
      </c>
      <c r="C694">
        <f t="shared" si="39"/>
        <v>3</v>
      </c>
      <c r="D694">
        <f t="shared" si="40"/>
        <v>2</v>
      </c>
      <c r="E694">
        <f>budget!F1654</f>
        <v>1</v>
      </c>
      <c r="F694" t="str">
        <f t="shared" si="41"/>
        <v>20200302</v>
      </c>
      <c r="G694">
        <f>budget!E1654</f>
        <v>9</v>
      </c>
    </row>
    <row r="695" spans="1:7" x14ac:dyDescent="0.55000000000000004">
      <c r="A695">
        <f>budget!J1655</f>
        <v>280</v>
      </c>
      <c r="B695">
        <v>2020</v>
      </c>
      <c r="C695">
        <f t="shared" si="39"/>
        <v>3</v>
      </c>
      <c r="D695">
        <f t="shared" si="40"/>
        <v>9</v>
      </c>
      <c r="E695">
        <f>budget!F1655</f>
        <v>4</v>
      </c>
      <c r="F695" t="str">
        <f t="shared" si="41"/>
        <v>20200309</v>
      </c>
      <c r="G695">
        <f>budget!E1655</f>
        <v>10</v>
      </c>
    </row>
    <row r="696" spans="1:7" x14ac:dyDescent="0.55000000000000004">
      <c r="A696">
        <f>budget!J1656</f>
        <v>280</v>
      </c>
      <c r="B696">
        <v>2020</v>
      </c>
      <c r="C696">
        <f t="shared" si="39"/>
        <v>3</v>
      </c>
      <c r="D696">
        <f t="shared" si="40"/>
        <v>16</v>
      </c>
      <c r="E696">
        <f>budget!F1656</f>
        <v>1</v>
      </c>
      <c r="F696" t="str">
        <f t="shared" si="41"/>
        <v>20200316</v>
      </c>
      <c r="G696">
        <f>budget!E1656</f>
        <v>11</v>
      </c>
    </row>
    <row r="697" spans="1:7" x14ac:dyDescent="0.55000000000000004">
      <c r="A697">
        <f>budget!J1657</f>
        <v>280</v>
      </c>
      <c r="B697">
        <v>2020</v>
      </c>
      <c r="C697">
        <f t="shared" si="39"/>
        <v>4</v>
      </c>
      <c r="D697">
        <f t="shared" si="40"/>
        <v>6</v>
      </c>
      <c r="E697">
        <f>budget!F1657</f>
        <v>4</v>
      </c>
      <c r="F697" t="str">
        <f t="shared" si="41"/>
        <v>20200406</v>
      </c>
      <c r="G697">
        <f>budget!E1657</f>
        <v>14</v>
      </c>
    </row>
    <row r="698" spans="1:7" x14ac:dyDescent="0.55000000000000004">
      <c r="A698">
        <f>budget!J1658</f>
        <v>280</v>
      </c>
      <c r="B698">
        <v>2020</v>
      </c>
      <c r="C698">
        <f t="shared" si="39"/>
        <v>4</v>
      </c>
      <c r="D698">
        <f t="shared" si="40"/>
        <v>27</v>
      </c>
      <c r="E698">
        <f>budget!F1658</f>
        <v>0</v>
      </c>
      <c r="F698" t="str">
        <f t="shared" si="41"/>
        <v>20200427</v>
      </c>
      <c r="G698">
        <f>budget!E1658</f>
        <v>17</v>
      </c>
    </row>
    <row r="699" spans="1:7" x14ac:dyDescent="0.55000000000000004">
      <c r="A699">
        <f>budget!J1659</f>
        <v>281</v>
      </c>
      <c r="B699">
        <v>2020</v>
      </c>
      <c r="C699">
        <f t="shared" si="39"/>
        <v>4</v>
      </c>
      <c r="D699">
        <f t="shared" si="40"/>
        <v>20</v>
      </c>
      <c r="E699">
        <f>budget!F1659</f>
        <v>0</v>
      </c>
      <c r="F699" t="str">
        <f t="shared" si="41"/>
        <v>20200420</v>
      </c>
      <c r="G699">
        <f>budget!E1659</f>
        <v>16</v>
      </c>
    </row>
    <row r="700" spans="1:7" x14ac:dyDescent="0.55000000000000004">
      <c r="A700">
        <f>budget!J1660</f>
        <v>281</v>
      </c>
      <c r="B700">
        <v>2020</v>
      </c>
      <c r="C700">
        <f t="shared" si="39"/>
        <v>4</v>
      </c>
      <c r="D700">
        <f t="shared" si="40"/>
        <v>27</v>
      </c>
      <c r="E700">
        <f>budget!F1660</f>
        <v>2</v>
      </c>
      <c r="F700" t="str">
        <f t="shared" si="41"/>
        <v>20200427</v>
      </c>
      <c r="G700">
        <f>budget!E1660</f>
        <v>17</v>
      </c>
    </row>
    <row r="701" spans="1:7" x14ac:dyDescent="0.55000000000000004">
      <c r="A701">
        <f>budget!J1661</f>
        <v>281</v>
      </c>
      <c r="B701">
        <v>2020</v>
      </c>
      <c r="C701">
        <f t="shared" si="39"/>
        <v>5</v>
      </c>
      <c r="D701">
        <f t="shared" si="40"/>
        <v>11</v>
      </c>
      <c r="E701">
        <f>budget!F1661</f>
        <v>3</v>
      </c>
      <c r="F701" t="str">
        <f t="shared" si="41"/>
        <v>20200511</v>
      </c>
      <c r="G701">
        <f>budget!E1661</f>
        <v>19</v>
      </c>
    </row>
    <row r="702" spans="1:7" x14ac:dyDescent="0.55000000000000004">
      <c r="A702">
        <f>budget!J1662</f>
        <v>281</v>
      </c>
      <c r="B702">
        <v>2020</v>
      </c>
      <c r="C702">
        <f t="shared" si="39"/>
        <v>5</v>
      </c>
      <c r="D702">
        <f t="shared" si="40"/>
        <v>18</v>
      </c>
      <c r="E702">
        <f>budget!F1662</f>
        <v>1</v>
      </c>
      <c r="F702" t="str">
        <f t="shared" si="41"/>
        <v>20200518</v>
      </c>
      <c r="G702">
        <f>budget!E1662</f>
        <v>20</v>
      </c>
    </row>
    <row r="703" spans="1:7" x14ac:dyDescent="0.55000000000000004">
      <c r="A703">
        <f>budget!J1663</f>
        <v>282</v>
      </c>
      <c r="B703">
        <v>2020</v>
      </c>
      <c r="C703">
        <f t="shared" si="39"/>
        <v>5</v>
      </c>
      <c r="D703">
        <f t="shared" si="40"/>
        <v>18</v>
      </c>
      <c r="E703">
        <f>budget!F1663</f>
        <v>2</v>
      </c>
      <c r="F703" t="str">
        <f t="shared" si="41"/>
        <v>20200518</v>
      </c>
      <c r="G703">
        <f>budget!E1663</f>
        <v>20</v>
      </c>
    </row>
    <row r="704" spans="1:7" x14ac:dyDescent="0.55000000000000004">
      <c r="A704">
        <f>budget!J1664</f>
        <v>283</v>
      </c>
      <c r="B704">
        <v>2020</v>
      </c>
      <c r="C704">
        <f t="shared" si="39"/>
        <v>4</v>
      </c>
      <c r="D704">
        <f t="shared" si="40"/>
        <v>27</v>
      </c>
      <c r="E704">
        <f>budget!F1664</f>
        <v>1</v>
      </c>
      <c r="F704" t="str">
        <f t="shared" si="41"/>
        <v>20200427</v>
      </c>
      <c r="G704">
        <f>budget!E1664</f>
        <v>17</v>
      </c>
    </row>
    <row r="705" spans="1:7" x14ac:dyDescent="0.55000000000000004">
      <c r="A705">
        <f>budget!J1665</f>
        <v>284</v>
      </c>
      <c r="B705">
        <v>2020</v>
      </c>
      <c r="C705">
        <f t="shared" si="39"/>
        <v>4</v>
      </c>
      <c r="D705">
        <f t="shared" si="40"/>
        <v>20</v>
      </c>
      <c r="E705">
        <f>budget!F1665</f>
        <v>1</v>
      </c>
      <c r="F705" t="str">
        <f t="shared" si="41"/>
        <v>20200420</v>
      </c>
      <c r="G705">
        <f>budget!E1665</f>
        <v>16</v>
      </c>
    </row>
    <row r="706" spans="1:7" x14ac:dyDescent="0.55000000000000004">
      <c r="A706">
        <f>budget!J1666</f>
        <v>284</v>
      </c>
      <c r="B706">
        <v>2020</v>
      </c>
      <c r="C706">
        <f t="shared" si="39"/>
        <v>5</v>
      </c>
      <c r="D706">
        <f t="shared" si="40"/>
        <v>18</v>
      </c>
      <c r="E706">
        <f>budget!F1666</f>
        <v>2</v>
      </c>
      <c r="F706" t="str">
        <f t="shared" si="41"/>
        <v>20200518</v>
      </c>
      <c r="G706">
        <f>budget!E1666</f>
        <v>20</v>
      </c>
    </row>
    <row r="707" spans="1:7" x14ac:dyDescent="0.55000000000000004">
      <c r="A707">
        <f>budget!J1667</f>
        <v>288</v>
      </c>
      <c r="B707">
        <v>2020</v>
      </c>
      <c r="C707">
        <f t="shared" ref="C707:C770" si="42">IF(G707=1,$M$2,IF(G707=2,$M$3,IF(G707=3,$M$4,IF(G707=4,$M$5,IF(G707=5,$M$6,IF(G707=6,$M$7,IF(G707=7,$M$8,IF(G707=8,$M$9,IF(G707=9,$M$10,IF(G707=10,$M$11,IF(G707=11,$M$12,IF(G707=12,$M$13,IF(G707=13,$M$14,IF(G707=14,$M$15,IF(G707=15,$M$16,IF(G707=16,$M$17,IF(G707=17,$M$18,IF(G707=18,$M$19,IF(G707=19,$M$20,IF(G707=20,$M$21,IF(G707=21,$M$22,IF(G707=22,$M$23,IF(G707=23,$M$24,IF(G707=24,$M$25,IF(G707=25,$M$26,IF(G707=26,$M$27,IF(G707=27,$M$28,IF(G707=28,$M$29,IF(G707=29,$M$30,IF(G707=30,$M$31,IF(G707=31,$M$32,IF(G707=32,$M$33,IF(G707=33,$M$34,IF(G707=34,$M$35,IF(G707=35,$M$36,IF(G707=36,$M$37,IF(G707=37,$M$38,IF(G707=38,$M$39,IF(G707=39,$M$40,IF(G707=40,$M$41,IF(G707=41,$M$42,IF(G707=42,$M$43,IF(G707=43,$M$44,IF(G707=44,$M$45,IF(G707=45,$M$46,IF(G707=46,$M$47,IF(G707=47,$M$48,IF(G707=48,$M$49,IF(G707=49,$M$50,IF(G707=50,$M$51,IF(G707=51,$M$52,IF(G707=52,$M$53,""))))))))))))))))))))))))))))))))))))))))))))))))))))</f>
        <v>5</v>
      </c>
      <c r="D707">
        <f t="shared" ref="D707:D770" si="43">IF(G707=1,$O$2,IF(G707=2,$O$3,IF(G707=3,$O$4,IF(G707=4,$O$5,IF(G707=5,$O$6,IF(G707=6,$O$7,IF(G707=7,$O$8,IF(G707=8,$O$9,IF(G707=9,$O$10,IF(G707=10,$O$11,IF(G707=11,$O$12,IF(G707=12,$O$13,IF(G707=13,$O$14,IF(G707=14,$O$15,IF(G707=15,$O$16,IF(G707=16,$O$17,IF(G707=17,$O$18,IF(G707=18,$O$19,IF(G707=19,$O$20,IF(G707=20,$O$21,IF(G707=21,$O$22,IF(G707=22,$O$23,IF(G707=23,$O$24,IF(G707=24,$O$25,IF(G707=25,$O$26,IF(G707=26,$O$27,IF(G707=27,$O$28,IF(G707=28,$O$29,IF(G707=29,$O$30,IF(G707=30,$O$31,IF(G707=31,$O$32,IF(G707=32,$O$33,IF(G707=33,$O$34,IF(G707=34,$O$35,IF(G707=35,$O$36,IF(G707=36,$O$37,IF(G707=37,$O$38,IF(G707=38,$O$39,IF(G707=39,$O$40,IF(G707=40,$O$41,IF(G707=41,$O$42,IF(G707=42,$O$43,IF(G707=43,$O$44,IF(G707=44,$O$45,IF(G707=45,$O$46,IF(G707=46,$O$47,IF(G707=47,$O$48,IF(G707=48,$O$49,IF(G707=49,$O$50,IF(G707=50,$O$51,IF(G707=51,$O$52,IF(G707=52,$O$53,""))))))))))))))))))))))))))))))))))))))))))))))))))))</f>
        <v>11</v>
      </c>
      <c r="E707">
        <f>budget!F1667</f>
        <v>4</v>
      </c>
      <c r="F707" t="str">
        <f t="shared" ref="F707:F770" si="44">B707&amp;TEXT(C707,"00")&amp;TEXT(D707,"00")</f>
        <v>20200511</v>
      </c>
      <c r="G707">
        <f>budget!E1667</f>
        <v>19</v>
      </c>
    </row>
    <row r="708" spans="1:7" x14ac:dyDescent="0.55000000000000004">
      <c r="A708">
        <f>budget!J1668</f>
        <v>288</v>
      </c>
      <c r="B708">
        <v>2020</v>
      </c>
      <c r="C708">
        <f t="shared" si="42"/>
        <v>5</v>
      </c>
      <c r="D708">
        <f t="shared" si="43"/>
        <v>18</v>
      </c>
      <c r="E708">
        <f>budget!F1668</f>
        <v>1</v>
      </c>
      <c r="F708" t="str">
        <f t="shared" si="44"/>
        <v>20200518</v>
      </c>
      <c r="G708">
        <f>budget!E1668</f>
        <v>20</v>
      </c>
    </row>
    <row r="709" spans="1:7" x14ac:dyDescent="0.55000000000000004">
      <c r="A709">
        <f>budget!J1669</f>
        <v>288</v>
      </c>
      <c r="B709">
        <v>2020</v>
      </c>
      <c r="C709">
        <f t="shared" si="42"/>
        <v>5</v>
      </c>
      <c r="D709">
        <f t="shared" si="43"/>
        <v>25</v>
      </c>
      <c r="E709">
        <f>budget!F1669</f>
        <v>1</v>
      </c>
      <c r="F709" t="str">
        <f t="shared" si="44"/>
        <v>20200525</v>
      </c>
      <c r="G709">
        <f>budget!E1669</f>
        <v>21</v>
      </c>
    </row>
    <row r="710" spans="1:7" x14ac:dyDescent="0.55000000000000004">
      <c r="A710">
        <f>budget!J1670</f>
        <v>289</v>
      </c>
      <c r="B710">
        <v>2020</v>
      </c>
      <c r="C710">
        <f t="shared" si="42"/>
        <v>5</v>
      </c>
      <c r="D710">
        <f t="shared" si="43"/>
        <v>25</v>
      </c>
      <c r="E710">
        <f>budget!F1670</f>
        <v>5</v>
      </c>
      <c r="F710" t="str">
        <f t="shared" si="44"/>
        <v>20200525</v>
      </c>
      <c r="G710">
        <f>budget!E1670</f>
        <v>21</v>
      </c>
    </row>
    <row r="711" spans="1:7" x14ac:dyDescent="0.55000000000000004">
      <c r="A711">
        <f>budget!J1671</f>
        <v>289</v>
      </c>
      <c r="B711">
        <v>2020</v>
      </c>
      <c r="C711">
        <f t="shared" si="42"/>
        <v>6</v>
      </c>
      <c r="D711">
        <f t="shared" si="43"/>
        <v>8</v>
      </c>
      <c r="E711">
        <f>budget!F1671</f>
        <v>5</v>
      </c>
      <c r="F711" t="str">
        <f t="shared" si="44"/>
        <v>20200608</v>
      </c>
      <c r="G711">
        <f>budget!E1671</f>
        <v>23</v>
      </c>
    </row>
    <row r="712" spans="1:7" x14ac:dyDescent="0.55000000000000004">
      <c r="A712">
        <f>budget!J1672</f>
        <v>290</v>
      </c>
      <c r="B712">
        <v>2020</v>
      </c>
      <c r="C712">
        <f t="shared" si="42"/>
        <v>1</v>
      </c>
      <c r="D712">
        <f t="shared" si="43"/>
        <v>27</v>
      </c>
      <c r="E712">
        <f>budget!F1672</f>
        <v>1</v>
      </c>
      <c r="F712" t="str">
        <f t="shared" si="44"/>
        <v>20200127</v>
      </c>
      <c r="G712">
        <f>budget!E1672</f>
        <v>4</v>
      </c>
    </row>
    <row r="713" spans="1:7" x14ac:dyDescent="0.55000000000000004">
      <c r="A713">
        <f>budget!J1673</f>
        <v>290</v>
      </c>
      <c r="B713">
        <v>2020</v>
      </c>
      <c r="C713">
        <f t="shared" si="42"/>
        <v>2</v>
      </c>
      <c r="D713">
        <f t="shared" si="43"/>
        <v>3</v>
      </c>
      <c r="E713">
        <f>budget!F1673</f>
        <v>3</v>
      </c>
      <c r="F713" t="str">
        <f t="shared" si="44"/>
        <v>20200203</v>
      </c>
      <c r="G713">
        <f>budget!E1673</f>
        <v>5</v>
      </c>
    </row>
    <row r="714" spans="1:7" x14ac:dyDescent="0.55000000000000004">
      <c r="A714">
        <f>budget!J1674</f>
        <v>290</v>
      </c>
      <c r="B714">
        <v>2020</v>
      </c>
      <c r="C714">
        <f t="shared" si="42"/>
        <v>2</v>
      </c>
      <c r="D714">
        <f t="shared" si="43"/>
        <v>10</v>
      </c>
      <c r="E714">
        <f>budget!F1674</f>
        <v>1</v>
      </c>
      <c r="F714" t="str">
        <f t="shared" si="44"/>
        <v>20200210</v>
      </c>
      <c r="G714">
        <f>budget!E1674</f>
        <v>6</v>
      </c>
    </row>
    <row r="715" spans="1:7" x14ac:dyDescent="0.55000000000000004">
      <c r="A715">
        <f>budget!J1675</f>
        <v>290</v>
      </c>
      <c r="B715">
        <v>2020</v>
      </c>
      <c r="C715">
        <f t="shared" si="42"/>
        <v>2</v>
      </c>
      <c r="D715">
        <f t="shared" si="43"/>
        <v>17</v>
      </c>
      <c r="E715">
        <f>budget!F1675</f>
        <v>2</v>
      </c>
      <c r="F715" t="str">
        <f t="shared" si="44"/>
        <v>20200217</v>
      </c>
      <c r="G715">
        <f>budget!E1675</f>
        <v>7</v>
      </c>
    </row>
    <row r="716" spans="1:7" x14ac:dyDescent="0.55000000000000004">
      <c r="A716">
        <f>budget!J1676</f>
        <v>290</v>
      </c>
      <c r="B716">
        <v>2020</v>
      </c>
      <c r="C716">
        <f t="shared" si="42"/>
        <v>2</v>
      </c>
      <c r="D716">
        <f t="shared" si="43"/>
        <v>24</v>
      </c>
      <c r="E716">
        <f>budget!F1676</f>
        <v>1</v>
      </c>
      <c r="F716" t="str">
        <f t="shared" si="44"/>
        <v>20200224</v>
      </c>
      <c r="G716">
        <f>budget!E1676</f>
        <v>8</v>
      </c>
    </row>
    <row r="717" spans="1:7" x14ac:dyDescent="0.55000000000000004">
      <c r="A717">
        <f>budget!J1677</f>
        <v>290</v>
      </c>
      <c r="B717">
        <v>2020</v>
      </c>
      <c r="C717">
        <f t="shared" si="42"/>
        <v>3</v>
      </c>
      <c r="D717">
        <f t="shared" si="43"/>
        <v>2</v>
      </c>
      <c r="E717">
        <f>budget!F1677</f>
        <v>4</v>
      </c>
      <c r="F717" t="str">
        <f t="shared" si="44"/>
        <v>20200302</v>
      </c>
      <c r="G717">
        <f>budget!E1677</f>
        <v>9</v>
      </c>
    </row>
    <row r="718" spans="1:7" x14ac:dyDescent="0.55000000000000004">
      <c r="A718">
        <f>budget!J1678</f>
        <v>290</v>
      </c>
      <c r="B718">
        <v>2020</v>
      </c>
      <c r="C718">
        <f t="shared" si="42"/>
        <v>3</v>
      </c>
      <c r="D718">
        <f t="shared" si="43"/>
        <v>9</v>
      </c>
      <c r="E718">
        <f>budget!F1678</f>
        <v>5</v>
      </c>
      <c r="F718" t="str">
        <f t="shared" si="44"/>
        <v>20200309</v>
      </c>
      <c r="G718">
        <f>budget!E1678</f>
        <v>10</v>
      </c>
    </row>
    <row r="719" spans="1:7" x14ac:dyDescent="0.55000000000000004">
      <c r="A719">
        <f>budget!J1679</f>
        <v>290</v>
      </c>
      <c r="B719">
        <v>2020</v>
      </c>
      <c r="C719">
        <f t="shared" si="42"/>
        <v>3</v>
      </c>
      <c r="D719">
        <f t="shared" si="43"/>
        <v>16</v>
      </c>
      <c r="E719">
        <f>budget!F1679</f>
        <v>5</v>
      </c>
      <c r="F719" t="str">
        <f t="shared" si="44"/>
        <v>20200316</v>
      </c>
      <c r="G719">
        <f>budget!E1679</f>
        <v>11</v>
      </c>
    </row>
    <row r="720" spans="1:7" x14ac:dyDescent="0.55000000000000004">
      <c r="A720">
        <f>budget!J1680</f>
        <v>291</v>
      </c>
      <c r="B720">
        <v>2020</v>
      </c>
      <c r="C720">
        <f t="shared" si="42"/>
        <v>3</v>
      </c>
      <c r="D720">
        <f t="shared" si="43"/>
        <v>16</v>
      </c>
      <c r="E720">
        <f>budget!F1680</f>
        <v>0.23</v>
      </c>
      <c r="F720" t="str">
        <f t="shared" si="44"/>
        <v>20200316</v>
      </c>
      <c r="G720">
        <f>budget!E1680</f>
        <v>11</v>
      </c>
    </row>
    <row r="721" spans="1:7" x14ac:dyDescent="0.55000000000000004">
      <c r="A721">
        <f>budget!J1681</f>
        <v>292</v>
      </c>
      <c r="B721">
        <v>2020</v>
      </c>
      <c r="C721">
        <f t="shared" si="42"/>
        <v>1</v>
      </c>
      <c r="D721">
        <f t="shared" si="43"/>
        <v>13</v>
      </c>
      <c r="E721">
        <f>budget!F1681</f>
        <v>0</v>
      </c>
      <c r="F721" t="str">
        <f t="shared" si="44"/>
        <v>20200113</v>
      </c>
      <c r="G721">
        <f>budget!E1681</f>
        <v>2</v>
      </c>
    </row>
    <row r="722" spans="1:7" x14ac:dyDescent="0.55000000000000004">
      <c r="A722">
        <f>budget!J1682</f>
        <v>293</v>
      </c>
      <c r="B722">
        <v>2020</v>
      </c>
      <c r="C722">
        <f t="shared" si="42"/>
        <v>1</v>
      </c>
      <c r="D722">
        <f t="shared" si="43"/>
        <v>13</v>
      </c>
      <c r="E722">
        <f>budget!F1682</f>
        <v>3</v>
      </c>
      <c r="F722" t="str">
        <f t="shared" si="44"/>
        <v>20200113</v>
      </c>
      <c r="G722">
        <f>budget!E1682</f>
        <v>2</v>
      </c>
    </row>
    <row r="723" spans="1:7" x14ac:dyDescent="0.55000000000000004">
      <c r="A723">
        <f>budget!J1683</f>
        <v>293</v>
      </c>
      <c r="B723">
        <v>2020</v>
      </c>
      <c r="C723">
        <f t="shared" si="42"/>
        <v>1</v>
      </c>
      <c r="D723">
        <f t="shared" si="43"/>
        <v>20</v>
      </c>
      <c r="E723">
        <f>budget!F1683</f>
        <v>1</v>
      </c>
      <c r="F723" t="str">
        <f t="shared" si="44"/>
        <v>20200120</v>
      </c>
      <c r="G723">
        <f>budget!E1683</f>
        <v>3</v>
      </c>
    </row>
    <row r="724" spans="1:7" x14ac:dyDescent="0.55000000000000004">
      <c r="A724">
        <f>budget!J1684</f>
        <v>294</v>
      </c>
      <c r="B724">
        <v>2020</v>
      </c>
      <c r="C724">
        <f t="shared" si="42"/>
        <v>11</v>
      </c>
      <c r="D724">
        <f t="shared" si="43"/>
        <v>30</v>
      </c>
      <c r="E724">
        <f>budget!F1684</f>
        <v>1</v>
      </c>
      <c r="F724" t="str">
        <f t="shared" si="44"/>
        <v>20201130</v>
      </c>
      <c r="G724">
        <f>budget!E1684</f>
        <v>48</v>
      </c>
    </row>
    <row r="725" spans="1:7" x14ac:dyDescent="0.55000000000000004">
      <c r="A725">
        <f>budget!J1685</f>
        <v>295</v>
      </c>
      <c r="B725">
        <v>2020</v>
      </c>
      <c r="C725">
        <f t="shared" si="42"/>
        <v>2</v>
      </c>
      <c r="D725">
        <f t="shared" si="43"/>
        <v>17</v>
      </c>
      <c r="E725">
        <f>budget!F1685</f>
        <v>0</v>
      </c>
      <c r="F725" t="str">
        <f t="shared" si="44"/>
        <v>20200217</v>
      </c>
      <c r="G725">
        <f>budget!E1685</f>
        <v>7</v>
      </c>
    </row>
    <row r="726" spans="1:7" x14ac:dyDescent="0.55000000000000004">
      <c r="A726">
        <f>budget!J1686</f>
        <v>296</v>
      </c>
      <c r="B726">
        <v>2020</v>
      </c>
      <c r="C726">
        <f t="shared" si="42"/>
        <v>3</v>
      </c>
      <c r="D726">
        <f t="shared" si="43"/>
        <v>16</v>
      </c>
      <c r="E726">
        <f>budget!F1686</f>
        <v>1</v>
      </c>
      <c r="F726" t="str">
        <f t="shared" si="44"/>
        <v>20200316</v>
      </c>
      <c r="G726">
        <f>budget!E1686</f>
        <v>11</v>
      </c>
    </row>
    <row r="727" spans="1:7" x14ac:dyDescent="0.55000000000000004">
      <c r="A727">
        <f>budget!J1687</f>
        <v>297</v>
      </c>
      <c r="B727">
        <v>2020</v>
      </c>
      <c r="C727">
        <f t="shared" si="42"/>
        <v>1</v>
      </c>
      <c r="D727">
        <f t="shared" si="43"/>
        <v>13</v>
      </c>
      <c r="E727">
        <f>budget!F1687</f>
        <v>3</v>
      </c>
      <c r="F727" t="str">
        <f t="shared" si="44"/>
        <v>20200113</v>
      </c>
      <c r="G727">
        <f>budget!E1687</f>
        <v>2</v>
      </c>
    </row>
    <row r="728" spans="1:7" x14ac:dyDescent="0.55000000000000004">
      <c r="A728">
        <f>budget!J1688</f>
        <v>297</v>
      </c>
      <c r="B728">
        <v>2020</v>
      </c>
      <c r="C728">
        <f t="shared" si="42"/>
        <v>1</v>
      </c>
      <c r="D728">
        <f t="shared" si="43"/>
        <v>20</v>
      </c>
      <c r="E728">
        <f>budget!F1688</f>
        <v>0</v>
      </c>
      <c r="F728" t="str">
        <f t="shared" si="44"/>
        <v>20200120</v>
      </c>
      <c r="G728">
        <f>budget!E1688</f>
        <v>3</v>
      </c>
    </row>
    <row r="729" spans="1:7" x14ac:dyDescent="0.55000000000000004">
      <c r="A729">
        <f>budget!J1689</f>
        <v>297</v>
      </c>
      <c r="B729">
        <v>2020</v>
      </c>
      <c r="C729">
        <f t="shared" si="42"/>
        <v>1</v>
      </c>
      <c r="D729">
        <f t="shared" si="43"/>
        <v>27</v>
      </c>
      <c r="E729">
        <f>budget!F1689</f>
        <v>2</v>
      </c>
      <c r="F729" t="str">
        <f t="shared" si="44"/>
        <v>20200127</v>
      </c>
      <c r="G729">
        <f>budget!E1689</f>
        <v>4</v>
      </c>
    </row>
    <row r="730" spans="1:7" x14ac:dyDescent="0.55000000000000004">
      <c r="A730">
        <f>budget!J1690</f>
        <v>297</v>
      </c>
      <c r="B730">
        <v>2020</v>
      </c>
      <c r="C730">
        <f t="shared" si="42"/>
        <v>2</v>
      </c>
      <c r="D730">
        <f t="shared" si="43"/>
        <v>3</v>
      </c>
      <c r="E730">
        <f>budget!F1690</f>
        <v>3</v>
      </c>
      <c r="F730" t="str">
        <f t="shared" si="44"/>
        <v>20200203</v>
      </c>
      <c r="G730">
        <f>budget!E1690</f>
        <v>5</v>
      </c>
    </row>
    <row r="731" spans="1:7" x14ac:dyDescent="0.55000000000000004">
      <c r="A731">
        <f>budget!J1691</f>
        <v>297</v>
      </c>
      <c r="B731">
        <v>2020</v>
      </c>
      <c r="C731">
        <f t="shared" si="42"/>
        <v>2</v>
      </c>
      <c r="D731">
        <f t="shared" si="43"/>
        <v>10</v>
      </c>
      <c r="E731">
        <f>budget!F1691</f>
        <v>0</v>
      </c>
      <c r="F731" t="str">
        <f t="shared" si="44"/>
        <v>20200210</v>
      </c>
      <c r="G731">
        <f>budget!E1691</f>
        <v>6</v>
      </c>
    </row>
    <row r="732" spans="1:7" x14ac:dyDescent="0.55000000000000004">
      <c r="A732">
        <f>budget!J1692</f>
        <v>297</v>
      </c>
      <c r="B732">
        <v>2020</v>
      </c>
      <c r="C732">
        <f t="shared" si="42"/>
        <v>2</v>
      </c>
      <c r="D732">
        <f t="shared" si="43"/>
        <v>17</v>
      </c>
      <c r="E732">
        <f>budget!F1692</f>
        <v>1</v>
      </c>
      <c r="F732" t="str">
        <f t="shared" si="44"/>
        <v>20200217</v>
      </c>
      <c r="G732">
        <f>budget!E1692</f>
        <v>7</v>
      </c>
    </row>
    <row r="733" spans="1:7" x14ac:dyDescent="0.55000000000000004">
      <c r="A733">
        <f>budget!J1693</f>
        <v>297</v>
      </c>
      <c r="B733">
        <v>2020</v>
      </c>
      <c r="C733">
        <f t="shared" si="42"/>
        <v>2</v>
      </c>
      <c r="D733">
        <f t="shared" si="43"/>
        <v>24</v>
      </c>
      <c r="E733">
        <f>budget!F1693</f>
        <v>0</v>
      </c>
      <c r="F733" t="str">
        <f t="shared" si="44"/>
        <v>20200224</v>
      </c>
      <c r="G733">
        <f>budget!E1693</f>
        <v>8</v>
      </c>
    </row>
    <row r="734" spans="1:7" x14ac:dyDescent="0.55000000000000004">
      <c r="A734">
        <f>budget!J1694</f>
        <v>297</v>
      </c>
      <c r="B734">
        <v>2020</v>
      </c>
      <c r="C734">
        <f t="shared" si="42"/>
        <v>3</v>
      </c>
      <c r="D734">
        <f t="shared" si="43"/>
        <v>16</v>
      </c>
      <c r="E734">
        <f>budget!F1694</f>
        <v>1</v>
      </c>
      <c r="F734" t="str">
        <f t="shared" si="44"/>
        <v>20200316</v>
      </c>
      <c r="G734">
        <f>budget!E1694</f>
        <v>11</v>
      </c>
    </row>
    <row r="735" spans="1:7" x14ac:dyDescent="0.55000000000000004">
      <c r="A735">
        <f>budget!J1695</f>
        <v>297</v>
      </c>
      <c r="B735">
        <v>2020</v>
      </c>
      <c r="C735">
        <f t="shared" si="42"/>
        <v>4</v>
      </c>
      <c r="D735">
        <f t="shared" si="43"/>
        <v>13</v>
      </c>
      <c r="E735">
        <f>budget!F1695</f>
        <v>1</v>
      </c>
      <c r="F735" t="str">
        <f t="shared" si="44"/>
        <v>20200413</v>
      </c>
      <c r="G735">
        <f>budget!E1695</f>
        <v>15</v>
      </c>
    </row>
    <row r="736" spans="1:7" x14ac:dyDescent="0.55000000000000004">
      <c r="A736">
        <f>budget!J1696</f>
        <v>297</v>
      </c>
      <c r="B736">
        <v>2020</v>
      </c>
      <c r="C736">
        <f t="shared" si="42"/>
        <v>11</v>
      </c>
      <c r="D736">
        <f t="shared" si="43"/>
        <v>2</v>
      </c>
      <c r="E736">
        <f>budget!F1696</f>
        <v>5</v>
      </c>
      <c r="F736" t="str">
        <f t="shared" si="44"/>
        <v>20201102</v>
      </c>
      <c r="G736">
        <f>budget!E1696</f>
        <v>44</v>
      </c>
    </row>
    <row r="737" spans="1:7" x14ac:dyDescent="0.55000000000000004">
      <c r="A737">
        <f>budget!J1697</f>
        <v>297</v>
      </c>
      <c r="B737">
        <v>2020</v>
      </c>
      <c r="C737">
        <f t="shared" si="42"/>
        <v>11</v>
      </c>
      <c r="D737">
        <f t="shared" si="43"/>
        <v>9</v>
      </c>
      <c r="E737">
        <f>budget!F1697</f>
        <v>8</v>
      </c>
      <c r="F737" t="str">
        <f t="shared" si="44"/>
        <v>20201109</v>
      </c>
      <c r="G737">
        <f>budget!E1697</f>
        <v>45</v>
      </c>
    </row>
    <row r="738" spans="1:7" x14ac:dyDescent="0.55000000000000004">
      <c r="A738">
        <f>budget!J1698</f>
        <v>297</v>
      </c>
      <c r="B738">
        <v>2020</v>
      </c>
      <c r="C738">
        <f t="shared" si="42"/>
        <v>11</v>
      </c>
      <c r="D738">
        <f t="shared" si="43"/>
        <v>16</v>
      </c>
      <c r="E738">
        <f>budget!F1698</f>
        <v>8</v>
      </c>
      <c r="F738" t="str">
        <f t="shared" si="44"/>
        <v>20201116</v>
      </c>
      <c r="G738">
        <f>budget!E1698</f>
        <v>46</v>
      </c>
    </row>
    <row r="739" spans="1:7" x14ac:dyDescent="0.55000000000000004">
      <c r="A739">
        <f>budget!J1699</f>
        <v>297</v>
      </c>
      <c r="B739">
        <v>2020</v>
      </c>
      <c r="C739">
        <f t="shared" si="42"/>
        <v>11</v>
      </c>
      <c r="D739">
        <f t="shared" si="43"/>
        <v>30</v>
      </c>
      <c r="E739">
        <f>budget!F1699</f>
        <v>8</v>
      </c>
      <c r="F739" t="str">
        <f t="shared" si="44"/>
        <v>20201130</v>
      </c>
      <c r="G739">
        <f>budget!E1699</f>
        <v>48</v>
      </c>
    </row>
    <row r="740" spans="1:7" x14ac:dyDescent="0.55000000000000004">
      <c r="A740">
        <f>budget!J1700</f>
        <v>297</v>
      </c>
      <c r="B740">
        <v>2020</v>
      </c>
      <c r="C740">
        <f t="shared" si="42"/>
        <v>12</v>
      </c>
      <c r="D740">
        <f t="shared" si="43"/>
        <v>7</v>
      </c>
      <c r="E740">
        <f>budget!F1700</f>
        <v>2</v>
      </c>
      <c r="F740" t="str">
        <f t="shared" si="44"/>
        <v>20201207</v>
      </c>
      <c r="G740">
        <f>budget!E1700</f>
        <v>49</v>
      </c>
    </row>
    <row r="741" spans="1:7" x14ac:dyDescent="0.55000000000000004">
      <c r="A741">
        <f>budget!J1701</f>
        <v>299</v>
      </c>
      <c r="B741">
        <v>2020</v>
      </c>
      <c r="C741">
        <f t="shared" si="42"/>
        <v>1</v>
      </c>
      <c r="D741">
        <f t="shared" si="43"/>
        <v>27</v>
      </c>
      <c r="E741">
        <f>budget!F1701</f>
        <v>0</v>
      </c>
      <c r="F741" t="str">
        <f t="shared" si="44"/>
        <v>20200127</v>
      </c>
      <c r="G741">
        <f>budget!E1701</f>
        <v>4</v>
      </c>
    </row>
    <row r="742" spans="1:7" x14ac:dyDescent="0.55000000000000004">
      <c r="A742">
        <f>budget!J1702</f>
        <v>299</v>
      </c>
      <c r="B742">
        <v>2020</v>
      </c>
      <c r="C742">
        <f t="shared" si="42"/>
        <v>2</v>
      </c>
      <c r="D742">
        <f t="shared" si="43"/>
        <v>3</v>
      </c>
      <c r="E742">
        <f>budget!F1702</f>
        <v>6</v>
      </c>
      <c r="F742" t="str">
        <f t="shared" si="44"/>
        <v>20200203</v>
      </c>
      <c r="G742">
        <f>budget!E1702</f>
        <v>5</v>
      </c>
    </row>
    <row r="743" spans="1:7" x14ac:dyDescent="0.55000000000000004">
      <c r="A743">
        <f>budget!J1703</f>
        <v>299</v>
      </c>
      <c r="B743">
        <v>2020</v>
      </c>
      <c r="C743">
        <f t="shared" si="42"/>
        <v>2</v>
      </c>
      <c r="D743">
        <f t="shared" si="43"/>
        <v>17</v>
      </c>
      <c r="E743">
        <f>budget!F1703</f>
        <v>0</v>
      </c>
      <c r="F743" t="str">
        <f t="shared" si="44"/>
        <v>20200217</v>
      </c>
      <c r="G743">
        <f>budget!E1703</f>
        <v>7</v>
      </c>
    </row>
    <row r="744" spans="1:7" x14ac:dyDescent="0.55000000000000004">
      <c r="A744">
        <f>budget!J1704</f>
        <v>299</v>
      </c>
      <c r="B744">
        <v>2020</v>
      </c>
      <c r="C744">
        <f t="shared" si="42"/>
        <v>2</v>
      </c>
      <c r="D744">
        <f t="shared" si="43"/>
        <v>24</v>
      </c>
      <c r="E744">
        <f>budget!F1704</f>
        <v>0</v>
      </c>
      <c r="F744" t="str">
        <f t="shared" si="44"/>
        <v>20200224</v>
      </c>
      <c r="G744">
        <f>budget!E1704</f>
        <v>8</v>
      </c>
    </row>
    <row r="745" spans="1:7" x14ac:dyDescent="0.55000000000000004">
      <c r="A745">
        <f>budget!J1705</f>
        <v>299</v>
      </c>
      <c r="B745">
        <v>2020</v>
      </c>
      <c r="C745">
        <f t="shared" si="42"/>
        <v>3</v>
      </c>
      <c r="D745">
        <f t="shared" si="43"/>
        <v>9</v>
      </c>
      <c r="E745">
        <f>budget!F1705</f>
        <v>0</v>
      </c>
      <c r="F745" t="str">
        <f t="shared" si="44"/>
        <v>20200309</v>
      </c>
      <c r="G745">
        <f>budget!E1705</f>
        <v>10</v>
      </c>
    </row>
    <row r="746" spans="1:7" x14ac:dyDescent="0.55000000000000004">
      <c r="A746">
        <f>budget!J1706</f>
        <v>299</v>
      </c>
      <c r="B746">
        <v>2020</v>
      </c>
      <c r="C746">
        <f t="shared" si="42"/>
        <v>11</v>
      </c>
      <c r="D746">
        <f t="shared" si="43"/>
        <v>2</v>
      </c>
      <c r="E746">
        <f>budget!F1706</f>
        <v>1</v>
      </c>
      <c r="F746" t="str">
        <f t="shared" si="44"/>
        <v>20201102</v>
      </c>
      <c r="G746">
        <f>budget!E1706</f>
        <v>44</v>
      </c>
    </row>
    <row r="747" spans="1:7" x14ac:dyDescent="0.55000000000000004">
      <c r="A747">
        <f>budget!J1707</f>
        <v>299</v>
      </c>
      <c r="B747">
        <v>2020</v>
      </c>
      <c r="C747">
        <f t="shared" si="42"/>
        <v>11</v>
      </c>
      <c r="D747">
        <f t="shared" si="43"/>
        <v>23</v>
      </c>
      <c r="E747">
        <f>budget!F1707</f>
        <v>1</v>
      </c>
      <c r="F747" t="str">
        <f t="shared" si="44"/>
        <v>20201123</v>
      </c>
      <c r="G747">
        <f>budget!E1707</f>
        <v>47</v>
      </c>
    </row>
    <row r="748" spans="1:7" x14ac:dyDescent="0.55000000000000004">
      <c r="A748">
        <f>budget!J1708</f>
        <v>299</v>
      </c>
      <c r="B748">
        <v>2020</v>
      </c>
      <c r="C748">
        <f t="shared" si="42"/>
        <v>11</v>
      </c>
      <c r="D748">
        <f t="shared" si="43"/>
        <v>30</v>
      </c>
      <c r="E748">
        <f>budget!F1708</f>
        <v>1</v>
      </c>
      <c r="F748" t="str">
        <f t="shared" si="44"/>
        <v>20201130</v>
      </c>
      <c r="G748">
        <f>budget!E1708</f>
        <v>48</v>
      </c>
    </row>
    <row r="749" spans="1:7" x14ac:dyDescent="0.55000000000000004">
      <c r="A749">
        <f>budget!J1709</f>
        <v>300</v>
      </c>
      <c r="B749">
        <v>2020</v>
      </c>
      <c r="C749">
        <f t="shared" si="42"/>
        <v>4</v>
      </c>
      <c r="D749">
        <f t="shared" si="43"/>
        <v>13</v>
      </c>
      <c r="E749">
        <f>budget!F1709</f>
        <v>0</v>
      </c>
      <c r="F749" t="str">
        <f t="shared" si="44"/>
        <v>20200413</v>
      </c>
      <c r="G749">
        <f>budget!E1709</f>
        <v>15</v>
      </c>
    </row>
    <row r="750" spans="1:7" x14ac:dyDescent="0.55000000000000004">
      <c r="A750">
        <f>budget!J1710</f>
        <v>301</v>
      </c>
      <c r="B750">
        <v>2020</v>
      </c>
      <c r="C750">
        <f t="shared" si="42"/>
        <v>9</v>
      </c>
      <c r="D750">
        <f t="shared" si="43"/>
        <v>14</v>
      </c>
      <c r="E750">
        <f>budget!F1710</f>
        <v>1</v>
      </c>
      <c r="F750" t="str">
        <f t="shared" si="44"/>
        <v>20200914</v>
      </c>
      <c r="G750">
        <f>budget!E1710</f>
        <v>37</v>
      </c>
    </row>
    <row r="751" spans="1:7" x14ac:dyDescent="0.55000000000000004">
      <c r="A751">
        <f>budget!J1711</f>
        <v>302</v>
      </c>
      <c r="B751">
        <v>2020</v>
      </c>
      <c r="C751">
        <f t="shared" si="42"/>
        <v>8</v>
      </c>
      <c r="D751">
        <f t="shared" si="43"/>
        <v>24</v>
      </c>
      <c r="E751">
        <f>budget!F1711</f>
        <v>1</v>
      </c>
      <c r="F751" t="str">
        <f t="shared" si="44"/>
        <v>20200824</v>
      </c>
      <c r="G751">
        <f>budget!E1711</f>
        <v>34</v>
      </c>
    </row>
    <row r="752" spans="1:7" x14ac:dyDescent="0.55000000000000004">
      <c r="A752">
        <f>budget!J1712</f>
        <v>302</v>
      </c>
      <c r="B752">
        <v>2020</v>
      </c>
      <c r="C752">
        <f t="shared" si="42"/>
        <v>9</v>
      </c>
      <c r="D752">
        <f t="shared" si="43"/>
        <v>7</v>
      </c>
      <c r="E752">
        <f>budget!F1712</f>
        <v>2</v>
      </c>
      <c r="F752" t="str">
        <f t="shared" si="44"/>
        <v>20200907</v>
      </c>
      <c r="G752">
        <f>budget!E1712</f>
        <v>36</v>
      </c>
    </row>
    <row r="753" spans="1:7" x14ac:dyDescent="0.55000000000000004">
      <c r="A753">
        <f>budget!J1713</f>
        <v>302</v>
      </c>
      <c r="B753">
        <v>2020</v>
      </c>
      <c r="C753">
        <f t="shared" si="42"/>
        <v>9</v>
      </c>
      <c r="D753">
        <f t="shared" si="43"/>
        <v>14</v>
      </c>
      <c r="E753">
        <f>budget!F1713</f>
        <v>1</v>
      </c>
      <c r="F753" t="str">
        <f t="shared" si="44"/>
        <v>20200914</v>
      </c>
      <c r="G753">
        <f>budget!E1713</f>
        <v>37</v>
      </c>
    </row>
    <row r="754" spans="1:7" x14ac:dyDescent="0.55000000000000004">
      <c r="A754">
        <f>budget!J1714</f>
        <v>302</v>
      </c>
      <c r="B754">
        <v>2020</v>
      </c>
      <c r="C754">
        <f t="shared" si="42"/>
        <v>8</v>
      </c>
      <c r="D754">
        <f t="shared" si="43"/>
        <v>24</v>
      </c>
      <c r="E754">
        <f>budget!F1714</f>
        <v>5</v>
      </c>
      <c r="F754" t="str">
        <f t="shared" si="44"/>
        <v>20200824</v>
      </c>
      <c r="G754">
        <f>budget!E1714</f>
        <v>34</v>
      </c>
    </row>
    <row r="755" spans="1:7" x14ac:dyDescent="0.55000000000000004">
      <c r="A755">
        <f>budget!J1715</f>
        <v>302</v>
      </c>
      <c r="B755">
        <v>2020</v>
      </c>
      <c r="C755">
        <f t="shared" si="42"/>
        <v>8</v>
      </c>
      <c r="D755">
        <f t="shared" si="43"/>
        <v>31</v>
      </c>
      <c r="E755">
        <f>budget!F1715</f>
        <v>10</v>
      </c>
      <c r="F755" t="str">
        <f t="shared" si="44"/>
        <v>20200831</v>
      </c>
      <c r="G755">
        <f>budget!E1715</f>
        <v>35</v>
      </c>
    </row>
    <row r="756" spans="1:7" x14ac:dyDescent="0.55000000000000004">
      <c r="A756">
        <f>budget!J1716</f>
        <v>302</v>
      </c>
      <c r="B756">
        <v>2020</v>
      </c>
      <c r="C756">
        <f t="shared" si="42"/>
        <v>9</v>
      </c>
      <c r="D756">
        <f t="shared" si="43"/>
        <v>7</v>
      </c>
      <c r="E756">
        <f>budget!F1716</f>
        <v>3</v>
      </c>
      <c r="F756" t="str">
        <f t="shared" si="44"/>
        <v>20200907</v>
      </c>
      <c r="G756">
        <f>budget!E1716</f>
        <v>36</v>
      </c>
    </row>
    <row r="757" spans="1:7" x14ac:dyDescent="0.55000000000000004">
      <c r="A757">
        <f>budget!J1717</f>
        <v>302</v>
      </c>
      <c r="B757">
        <v>2020</v>
      </c>
      <c r="C757">
        <f t="shared" si="42"/>
        <v>9</v>
      </c>
      <c r="D757">
        <f t="shared" si="43"/>
        <v>14</v>
      </c>
      <c r="E757">
        <f>budget!F1717</f>
        <v>1</v>
      </c>
      <c r="F757" t="str">
        <f t="shared" si="44"/>
        <v>20200914</v>
      </c>
      <c r="G757">
        <f>budget!E1717</f>
        <v>37</v>
      </c>
    </row>
    <row r="758" spans="1:7" x14ac:dyDescent="0.55000000000000004">
      <c r="A758">
        <f>budget!J1718</f>
        <v>304</v>
      </c>
      <c r="B758">
        <v>2020</v>
      </c>
      <c r="C758">
        <f t="shared" si="42"/>
        <v>9</v>
      </c>
      <c r="D758">
        <f t="shared" si="43"/>
        <v>7</v>
      </c>
      <c r="E758">
        <f>budget!F1718</f>
        <v>2</v>
      </c>
      <c r="F758" t="str">
        <f t="shared" si="44"/>
        <v>20200907</v>
      </c>
      <c r="G758">
        <f>budget!E1718</f>
        <v>36</v>
      </c>
    </row>
    <row r="759" spans="1:7" x14ac:dyDescent="0.55000000000000004">
      <c r="A759">
        <f>budget!J1719</f>
        <v>304</v>
      </c>
      <c r="B759">
        <v>2020</v>
      </c>
      <c r="C759">
        <f t="shared" si="42"/>
        <v>9</v>
      </c>
      <c r="D759">
        <f t="shared" si="43"/>
        <v>14</v>
      </c>
      <c r="E759">
        <f>budget!F1719</f>
        <v>3</v>
      </c>
      <c r="F759" t="str">
        <f t="shared" si="44"/>
        <v>20200914</v>
      </c>
      <c r="G759">
        <f>budget!E1719</f>
        <v>37</v>
      </c>
    </row>
    <row r="760" spans="1:7" x14ac:dyDescent="0.55000000000000004">
      <c r="A760">
        <f>budget!J1720</f>
        <v>305</v>
      </c>
      <c r="B760">
        <v>2020</v>
      </c>
      <c r="C760">
        <f t="shared" si="42"/>
        <v>1</v>
      </c>
      <c r="D760">
        <f t="shared" si="43"/>
        <v>27</v>
      </c>
      <c r="E760">
        <f>budget!F1720</f>
        <v>0</v>
      </c>
      <c r="F760" t="str">
        <f t="shared" si="44"/>
        <v>20200127</v>
      </c>
      <c r="G760">
        <f>budget!E1720</f>
        <v>4</v>
      </c>
    </row>
    <row r="761" spans="1:7" x14ac:dyDescent="0.55000000000000004">
      <c r="A761">
        <f>budget!J1721</f>
        <v>305</v>
      </c>
      <c r="B761">
        <v>2020</v>
      </c>
      <c r="C761">
        <f t="shared" si="42"/>
        <v>3</v>
      </c>
      <c r="D761">
        <f t="shared" si="43"/>
        <v>9</v>
      </c>
      <c r="E761">
        <f>budget!F1721</f>
        <v>1</v>
      </c>
      <c r="F761" t="str">
        <f t="shared" si="44"/>
        <v>20200309</v>
      </c>
      <c r="G761">
        <f>budget!E1721</f>
        <v>10</v>
      </c>
    </row>
    <row r="762" spans="1:7" x14ac:dyDescent="0.55000000000000004">
      <c r="A762">
        <f>budget!J1722</f>
        <v>305</v>
      </c>
      <c r="B762">
        <v>2020</v>
      </c>
      <c r="C762">
        <f t="shared" si="42"/>
        <v>3</v>
      </c>
      <c r="D762">
        <f t="shared" si="43"/>
        <v>16</v>
      </c>
      <c r="E762">
        <f>budget!F1722</f>
        <v>1</v>
      </c>
      <c r="F762" t="str">
        <f t="shared" si="44"/>
        <v>20200316</v>
      </c>
      <c r="G762">
        <f>budget!E1722</f>
        <v>11</v>
      </c>
    </row>
    <row r="763" spans="1:7" x14ac:dyDescent="0.55000000000000004">
      <c r="A763">
        <f>budget!J1723</f>
        <v>305</v>
      </c>
      <c r="B763">
        <v>2020</v>
      </c>
      <c r="C763">
        <f t="shared" si="42"/>
        <v>3</v>
      </c>
      <c r="D763">
        <f t="shared" si="43"/>
        <v>30</v>
      </c>
      <c r="E763">
        <f>budget!F1723</f>
        <v>0</v>
      </c>
      <c r="F763" t="str">
        <f t="shared" si="44"/>
        <v>20200330</v>
      </c>
      <c r="G763">
        <f>budget!E1723</f>
        <v>13</v>
      </c>
    </row>
    <row r="764" spans="1:7" x14ac:dyDescent="0.55000000000000004">
      <c r="A764">
        <f>budget!J1724</f>
        <v>305</v>
      </c>
      <c r="B764">
        <v>2020</v>
      </c>
      <c r="C764">
        <f t="shared" si="42"/>
        <v>4</v>
      </c>
      <c r="D764">
        <f t="shared" si="43"/>
        <v>13</v>
      </c>
      <c r="E764">
        <f>budget!F1724</f>
        <v>0</v>
      </c>
      <c r="F764" t="str">
        <f t="shared" si="44"/>
        <v>20200413</v>
      </c>
      <c r="G764">
        <f>budget!E1724</f>
        <v>15</v>
      </c>
    </row>
    <row r="765" spans="1:7" x14ac:dyDescent="0.55000000000000004">
      <c r="A765">
        <f>budget!J1725</f>
        <v>305</v>
      </c>
      <c r="B765">
        <v>2020</v>
      </c>
      <c r="C765">
        <f t="shared" si="42"/>
        <v>4</v>
      </c>
      <c r="D765">
        <f t="shared" si="43"/>
        <v>20</v>
      </c>
      <c r="E765">
        <f>budget!F1725</f>
        <v>1</v>
      </c>
      <c r="F765" t="str">
        <f t="shared" si="44"/>
        <v>20200420</v>
      </c>
      <c r="G765">
        <f>budget!E1725</f>
        <v>16</v>
      </c>
    </row>
    <row r="766" spans="1:7" x14ac:dyDescent="0.55000000000000004">
      <c r="A766">
        <f>budget!J1726</f>
        <v>305</v>
      </c>
      <c r="B766">
        <v>2020</v>
      </c>
      <c r="C766">
        <f t="shared" si="42"/>
        <v>4</v>
      </c>
      <c r="D766">
        <f t="shared" si="43"/>
        <v>27</v>
      </c>
      <c r="E766">
        <f>budget!F1726</f>
        <v>1</v>
      </c>
      <c r="F766" t="str">
        <f t="shared" si="44"/>
        <v>20200427</v>
      </c>
      <c r="G766">
        <f>budget!E1726</f>
        <v>17</v>
      </c>
    </row>
    <row r="767" spans="1:7" x14ac:dyDescent="0.55000000000000004">
      <c r="A767">
        <f>budget!J1727</f>
        <v>305</v>
      </c>
      <c r="B767">
        <v>2020</v>
      </c>
      <c r="C767">
        <f t="shared" si="42"/>
        <v>5</v>
      </c>
      <c r="D767">
        <f t="shared" si="43"/>
        <v>25</v>
      </c>
      <c r="E767">
        <f>budget!F1727</f>
        <v>3</v>
      </c>
      <c r="F767" t="str">
        <f t="shared" si="44"/>
        <v>20200525</v>
      </c>
      <c r="G767">
        <f>budget!E1727</f>
        <v>21</v>
      </c>
    </row>
    <row r="768" spans="1:7" x14ac:dyDescent="0.55000000000000004">
      <c r="A768">
        <f>budget!J1728</f>
        <v>305</v>
      </c>
      <c r="B768">
        <v>2020</v>
      </c>
      <c r="C768">
        <f t="shared" si="42"/>
        <v>7</v>
      </c>
      <c r="D768">
        <f t="shared" si="43"/>
        <v>6</v>
      </c>
      <c r="E768">
        <f>budget!F1728</f>
        <v>3</v>
      </c>
      <c r="F768" t="str">
        <f t="shared" si="44"/>
        <v>20200706</v>
      </c>
      <c r="G768">
        <f>budget!E1728</f>
        <v>27</v>
      </c>
    </row>
    <row r="769" spans="1:7" x14ac:dyDescent="0.55000000000000004">
      <c r="A769">
        <f>budget!J1729</f>
        <v>305</v>
      </c>
      <c r="B769">
        <v>2020</v>
      </c>
      <c r="C769">
        <f t="shared" si="42"/>
        <v>8</v>
      </c>
      <c r="D769">
        <f t="shared" si="43"/>
        <v>3</v>
      </c>
      <c r="E769">
        <f>budget!F1729</f>
        <v>5</v>
      </c>
      <c r="F769" t="str">
        <f t="shared" si="44"/>
        <v>20200803</v>
      </c>
      <c r="G769">
        <f>budget!E1729</f>
        <v>31</v>
      </c>
    </row>
    <row r="770" spans="1:7" x14ac:dyDescent="0.55000000000000004">
      <c r="A770">
        <f>budget!J1730</f>
        <v>305</v>
      </c>
      <c r="B770">
        <v>2020</v>
      </c>
      <c r="C770">
        <f t="shared" si="42"/>
        <v>8</v>
      </c>
      <c r="D770">
        <f t="shared" si="43"/>
        <v>10</v>
      </c>
      <c r="E770">
        <f>budget!F1730</f>
        <v>5</v>
      </c>
      <c r="F770" t="str">
        <f t="shared" si="44"/>
        <v>20200810</v>
      </c>
      <c r="G770">
        <f>budget!E1730</f>
        <v>32</v>
      </c>
    </row>
    <row r="771" spans="1:7" x14ac:dyDescent="0.55000000000000004">
      <c r="A771">
        <f>budget!J1731</f>
        <v>305</v>
      </c>
      <c r="B771">
        <v>2020</v>
      </c>
      <c r="C771">
        <f t="shared" ref="C771:C834" si="45">IF(G771=1,$M$2,IF(G771=2,$M$3,IF(G771=3,$M$4,IF(G771=4,$M$5,IF(G771=5,$M$6,IF(G771=6,$M$7,IF(G771=7,$M$8,IF(G771=8,$M$9,IF(G771=9,$M$10,IF(G771=10,$M$11,IF(G771=11,$M$12,IF(G771=12,$M$13,IF(G771=13,$M$14,IF(G771=14,$M$15,IF(G771=15,$M$16,IF(G771=16,$M$17,IF(G771=17,$M$18,IF(G771=18,$M$19,IF(G771=19,$M$20,IF(G771=20,$M$21,IF(G771=21,$M$22,IF(G771=22,$M$23,IF(G771=23,$M$24,IF(G771=24,$M$25,IF(G771=25,$M$26,IF(G771=26,$M$27,IF(G771=27,$M$28,IF(G771=28,$M$29,IF(G771=29,$M$30,IF(G771=30,$M$31,IF(G771=31,$M$32,IF(G771=32,$M$33,IF(G771=33,$M$34,IF(G771=34,$M$35,IF(G771=35,$M$36,IF(G771=36,$M$37,IF(G771=37,$M$38,IF(G771=38,$M$39,IF(G771=39,$M$40,IF(G771=40,$M$41,IF(G771=41,$M$42,IF(G771=42,$M$43,IF(G771=43,$M$44,IF(G771=44,$M$45,IF(G771=45,$M$46,IF(G771=46,$M$47,IF(G771=47,$M$48,IF(G771=48,$M$49,IF(G771=49,$M$50,IF(G771=50,$M$51,IF(G771=51,$M$52,IF(G771=52,$M$53,""))))))))))))))))))))))))))))))))))))))))))))))))))))</f>
        <v>8</v>
      </c>
      <c r="D771">
        <f t="shared" ref="D771:D834" si="46">IF(G771=1,$O$2,IF(G771=2,$O$3,IF(G771=3,$O$4,IF(G771=4,$O$5,IF(G771=5,$O$6,IF(G771=6,$O$7,IF(G771=7,$O$8,IF(G771=8,$O$9,IF(G771=9,$O$10,IF(G771=10,$O$11,IF(G771=11,$O$12,IF(G771=12,$O$13,IF(G771=13,$O$14,IF(G771=14,$O$15,IF(G771=15,$O$16,IF(G771=16,$O$17,IF(G771=17,$O$18,IF(G771=18,$O$19,IF(G771=19,$O$20,IF(G771=20,$O$21,IF(G771=21,$O$22,IF(G771=22,$O$23,IF(G771=23,$O$24,IF(G771=24,$O$25,IF(G771=25,$O$26,IF(G771=26,$O$27,IF(G771=27,$O$28,IF(G771=28,$O$29,IF(G771=29,$O$30,IF(G771=30,$O$31,IF(G771=31,$O$32,IF(G771=32,$O$33,IF(G771=33,$O$34,IF(G771=34,$O$35,IF(G771=35,$O$36,IF(G771=36,$O$37,IF(G771=37,$O$38,IF(G771=38,$O$39,IF(G771=39,$O$40,IF(G771=40,$O$41,IF(G771=41,$O$42,IF(G771=42,$O$43,IF(G771=43,$O$44,IF(G771=44,$O$45,IF(G771=45,$O$46,IF(G771=46,$O$47,IF(G771=47,$O$48,IF(G771=48,$O$49,IF(G771=49,$O$50,IF(G771=50,$O$51,IF(G771=51,$O$52,IF(G771=52,$O$53,""))))))))))))))))))))))))))))))))))))))))))))))))))))</f>
        <v>17</v>
      </c>
      <c r="E771">
        <f>budget!F1731</f>
        <v>5</v>
      </c>
      <c r="F771" t="str">
        <f t="shared" ref="F771:F834" si="47">B771&amp;TEXT(C771,"00")&amp;TEXT(D771,"00")</f>
        <v>20200817</v>
      </c>
      <c r="G771">
        <f>budget!E1731</f>
        <v>33</v>
      </c>
    </row>
    <row r="772" spans="1:7" x14ac:dyDescent="0.55000000000000004">
      <c r="A772">
        <f>budget!J1732</f>
        <v>305</v>
      </c>
      <c r="B772">
        <v>2020</v>
      </c>
      <c r="C772">
        <f t="shared" si="45"/>
        <v>8</v>
      </c>
      <c r="D772">
        <f t="shared" si="46"/>
        <v>24</v>
      </c>
      <c r="E772">
        <f>budget!F1732</f>
        <v>2</v>
      </c>
      <c r="F772" t="str">
        <f t="shared" si="47"/>
        <v>20200824</v>
      </c>
      <c r="G772">
        <f>budget!E1732</f>
        <v>34</v>
      </c>
    </row>
    <row r="773" spans="1:7" x14ac:dyDescent="0.55000000000000004">
      <c r="A773">
        <f>budget!J1733</f>
        <v>305</v>
      </c>
      <c r="B773">
        <v>2020</v>
      </c>
      <c r="C773">
        <f t="shared" si="45"/>
        <v>8</v>
      </c>
      <c r="D773">
        <f t="shared" si="46"/>
        <v>31</v>
      </c>
      <c r="E773">
        <f>budget!F1733</f>
        <v>5</v>
      </c>
      <c r="F773" t="str">
        <f t="shared" si="47"/>
        <v>20200831</v>
      </c>
      <c r="G773">
        <f>budget!E1733</f>
        <v>35</v>
      </c>
    </row>
    <row r="774" spans="1:7" x14ac:dyDescent="0.55000000000000004">
      <c r="A774">
        <f>budget!J1734</f>
        <v>305</v>
      </c>
      <c r="B774">
        <v>2020</v>
      </c>
      <c r="C774">
        <f t="shared" si="45"/>
        <v>9</v>
      </c>
      <c r="D774">
        <f t="shared" si="46"/>
        <v>7</v>
      </c>
      <c r="E774">
        <f>budget!F1734</f>
        <v>8</v>
      </c>
      <c r="F774" t="str">
        <f t="shared" si="47"/>
        <v>20200907</v>
      </c>
      <c r="G774">
        <f>budget!E1734</f>
        <v>36</v>
      </c>
    </row>
    <row r="775" spans="1:7" x14ac:dyDescent="0.55000000000000004">
      <c r="A775">
        <f>budget!J1735</f>
        <v>305</v>
      </c>
      <c r="B775">
        <v>2020</v>
      </c>
      <c r="C775">
        <f t="shared" si="45"/>
        <v>9</v>
      </c>
      <c r="D775">
        <f t="shared" si="46"/>
        <v>14</v>
      </c>
      <c r="E775">
        <f>budget!F1735</f>
        <v>6</v>
      </c>
      <c r="F775" t="str">
        <f t="shared" si="47"/>
        <v>20200914</v>
      </c>
      <c r="G775">
        <f>budget!E1735</f>
        <v>37</v>
      </c>
    </row>
    <row r="776" spans="1:7" x14ac:dyDescent="0.55000000000000004">
      <c r="A776">
        <f>budget!J1736</f>
        <v>306</v>
      </c>
      <c r="B776">
        <v>2020</v>
      </c>
      <c r="C776">
        <f t="shared" si="45"/>
        <v>3</v>
      </c>
      <c r="D776">
        <f t="shared" si="46"/>
        <v>9</v>
      </c>
      <c r="E776">
        <f>budget!F1736</f>
        <v>4</v>
      </c>
      <c r="F776" t="str">
        <f t="shared" si="47"/>
        <v>20200309</v>
      </c>
      <c r="G776">
        <f>budget!E1736</f>
        <v>10</v>
      </c>
    </row>
    <row r="777" spans="1:7" x14ac:dyDescent="0.55000000000000004">
      <c r="A777">
        <f>budget!J1737</f>
        <v>306</v>
      </c>
      <c r="B777">
        <v>2020</v>
      </c>
      <c r="C777">
        <f t="shared" si="45"/>
        <v>3</v>
      </c>
      <c r="D777">
        <f t="shared" si="46"/>
        <v>16</v>
      </c>
      <c r="E777">
        <f>budget!F1737</f>
        <v>7</v>
      </c>
      <c r="F777" t="str">
        <f t="shared" si="47"/>
        <v>20200316</v>
      </c>
      <c r="G777">
        <f>budget!E1737</f>
        <v>11</v>
      </c>
    </row>
    <row r="778" spans="1:7" x14ac:dyDescent="0.55000000000000004">
      <c r="A778">
        <f>budget!J1738</f>
        <v>306</v>
      </c>
      <c r="B778">
        <v>2020</v>
      </c>
      <c r="C778">
        <f t="shared" si="45"/>
        <v>3</v>
      </c>
      <c r="D778">
        <f t="shared" si="46"/>
        <v>30</v>
      </c>
      <c r="E778">
        <f>budget!F1738</f>
        <v>1</v>
      </c>
      <c r="F778" t="str">
        <f t="shared" si="47"/>
        <v>20200330</v>
      </c>
      <c r="G778">
        <f>budget!E1738</f>
        <v>13</v>
      </c>
    </row>
    <row r="779" spans="1:7" x14ac:dyDescent="0.55000000000000004">
      <c r="A779">
        <f>budget!J1739</f>
        <v>306</v>
      </c>
      <c r="B779">
        <v>2020</v>
      </c>
      <c r="C779">
        <f t="shared" si="45"/>
        <v>4</v>
      </c>
      <c r="D779">
        <f t="shared" si="46"/>
        <v>13</v>
      </c>
      <c r="E779">
        <f>budget!F1739</f>
        <v>1</v>
      </c>
      <c r="F779" t="str">
        <f t="shared" si="47"/>
        <v>20200413</v>
      </c>
      <c r="G779">
        <f>budget!E1739</f>
        <v>15</v>
      </c>
    </row>
    <row r="780" spans="1:7" x14ac:dyDescent="0.55000000000000004">
      <c r="A780">
        <f>budget!J1740</f>
        <v>306</v>
      </c>
      <c r="B780">
        <v>2020</v>
      </c>
      <c r="C780">
        <f t="shared" si="45"/>
        <v>4</v>
      </c>
      <c r="D780">
        <f t="shared" si="46"/>
        <v>20</v>
      </c>
      <c r="E780">
        <f>budget!F1740</f>
        <v>5</v>
      </c>
      <c r="F780" t="str">
        <f t="shared" si="47"/>
        <v>20200420</v>
      </c>
      <c r="G780">
        <f>budget!E1740</f>
        <v>16</v>
      </c>
    </row>
    <row r="781" spans="1:7" x14ac:dyDescent="0.55000000000000004">
      <c r="A781">
        <f>budget!J1741</f>
        <v>306</v>
      </c>
      <c r="B781">
        <v>2020</v>
      </c>
      <c r="C781">
        <f t="shared" si="45"/>
        <v>4</v>
      </c>
      <c r="D781">
        <f t="shared" si="46"/>
        <v>27</v>
      </c>
      <c r="E781">
        <f>budget!F1741</f>
        <v>0</v>
      </c>
      <c r="F781" t="str">
        <f t="shared" si="47"/>
        <v>20200427</v>
      </c>
      <c r="G781">
        <f>budget!E1741</f>
        <v>17</v>
      </c>
    </row>
    <row r="782" spans="1:7" x14ac:dyDescent="0.55000000000000004">
      <c r="A782">
        <f>budget!J1742</f>
        <v>306</v>
      </c>
      <c r="B782">
        <v>2020</v>
      </c>
      <c r="C782">
        <f t="shared" si="45"/>
        <v>5</v>
      </c>
      <c r="D782">
        <f t="shared" si="46"/>
        <v>25</v>
      </c>
      <c r="E782">
        <f>budget!F1742</f>
        <v>5</v>
      </c>
      <c r="F782" t="str">
        <f t="shared" si="47"/>
        <v>20200525</v>
      </c>
      <c r="G782">
        <f>budget!E1742</f>
        <v>21</v>
      </c>
    </row>
    <row r="783" spans="1:7" x14ac:dyDescent="0.55000000000000004">
      <c r="A783">
        <f>budget!J1743</f>
        <v>306</v>
      </c>
      <c r="B783">
        <v>2020</v>
      </c>
      <c r="C783">
        <f t="shared" si="45"/>
        <v>7</v>
      </c>
      <c r="D783">
        <f t="shared" si="46"/>
        <v>6</v>
      </c>
      <c r="E783">
        <f>budget!F1743</f>
        <v>5</v>
      </c>
      <c r="F783" t="str">
        <f t="shared" si="47"/>
        <v>20200706</v>
      </c>
      <c r="G783">
        <f>budget!E1743</f>
        <v>27</v>
      </c>
    </row>
    <row r="784" spans="1:7" x14ac:dyDescent="0.55000000000000004">
      <c r="A784">
        <f>budget!J1744</f>
        <v>306</v>
      </c>
      <c r="B784">
        <v>2020</v>
      </c>
      <c r="C784">
        <f t="shared" si="45"/>
        <v>8</v>
      </c>
      <c r="D784">
        <f t="shared" si="46"/>
        <v>3</v>
      </c>
      <c r="E784">
        <f>budget!F1744</f>
        <v>15</v>
      </c>
      <c r="F784" t="str">
        <f t="shared" si="47"/>
        <v>20200803</v>
      </c>
      <c r="G784">
        <f>budget!E1744</f>
        <v>31</v>
      </c>
    </row>
    <row r="785" spans="1:7" x14ac:dyDescent="0.55000000000000004">
      <c r="A785">
        <f>budget!J1745</f>
        <v>306</v>
      </c>
      <c r="B785">
        <v>2020</v>
      </c>
      <c r="C785">
        <f t="shared" si="45"/>
        <v>8</v>
      </c>
      <c r="D785">
        <f t="shared" si="46"/>
        <v>10</v>
      </c>
      <c r="E785">
        <f>budget!F1745</f>
        <v>10</v>
      </c>
      <c r="F785" t="str">
        <f t="shared" si="47"/>
        <v>20200810</v>
      </c>
      <c r="G785">
        <f>budget!E1745</f>
        <v>32</v>
      </c>
    </row>
    <row r="786" spans="1:7" x14ac:dyDescent="0.55000000000000004">
      <c r="A786">
        <f>budget!J1746</f>
        <v>306</v>
      </c>
      <c r="B786">
        <v>2020</v>
      </c>
      <c r="C786">
        <f t="shared" si="45"/>
        <v>8</v>
      </c>
      <c r="D786">
        <f t="shared" si="46"/>
        <v>17</v>
      </c>
      <c r="E786">
        <f>budget!F1746</f>
        <v>10</v>
      </c>
      <c r="F786" t="str">
        <f t="shared" si="47"/>
        <v>20200817</v>
      </c>
      <c r="G786">
        <f>budget!E1746</f>
        <v>33</v>
      </c>
    </row>
    <row r="787" spans="1:7" x14ac:dyDescent="0.55000000000000004">
      <c r="A787">
        <f>budget!J1747</f>
        <v>306</v>
      </c>
      <c r="B787">
        <v>2020</v>
      </c>
      <c r="C787">
        <f t="shared" si="45"/>
        <v>8</v>
      </c>
      <c r="D787">
        <f t="shared" si="46"/>
        <v>24</v>
      </c>
      <c r="E787">
        <f>budget!F1747</f>
        <v>10</v>
      </c>
      <c r="F787" t="str">
        <f t="shared" si="47"/>
        <v>20200824</v>
      </c>
      <c r="G787">
        <f>budget!E1747</f>
        <v>34</v>
      </c>
    </row>
    <row r="788" spans="1:7" x14ac:dyDescent="0.55000000000000004">
      <c r="A788">
        <f>budget!J1748</f>
        <v>306</v>
      </c>
      <c r="B788">
        <v>2020</v>
      </c>
      <c r="C788">
        <f t="shared" si="45"/>
        <v>8</v>
      </c>
      <c r="D788">
        <f t="shared" si="46"/>
        <v>31</v>
      </c>
      <c r="E788">
        <f>budget!F1748</f>
        <v>10</v>
      </c>
      <c r="F788" t="str">
        <f t="shared" si="47"/>
        <v>20200831</v>
      </c>
      <c r="G788">
        <f>budget!E1748</f>
        <v>35</v>
      </c>
    </row>
    <row r="789" spans="1:7" x14ac:dyDescent="0.55000000000000004">
      <c r="A789">
        <f>budget!J1749</f>
        <v>306</v>
      </c>
      <c r="B789">
        <v>2020</v>
      </c>
      <c r="C789">
        <f t="shared" si="45"/>
        <v>9</v>
      </c>
      <c r="D789">
        <f t="shared" si="46"/>
        <v>7</v>
      </c>
      <c r="E789">
        <f>budget!F1749</f>
        <v>15</v>
      </c>
      <c r="F789" t="str">
        <f t="shared" si="47"/>
        <v>20200907</v>
      </c>
      <c r="G789">
        <f>budget!E1749</f>
        <v>36</v>
      </c>
    </row>
    <row r="790" spans="1:7" x14ac:dyDescent="0.55000000000000004">
      <c r="A790">
        <f>budget!J1750</f>
        <v>306</v>
      </c>
      <c r="B790">
        <v>2020</v>
      </c>
      <c r="C790">
        <f t="shared" si="45"/>
        <v>9</v>
      </c>
      <c r="D790">
        <f t="shared" si="46"/>
        <v>14</v>
      </c>
      <c r="E790">
        <f>budget!F1750</f>
        <v>15</v>
      </c>
      <c r="F790" t="str">
        <f t="shared" si="47"/>
        <v>20200914</v>
      </c>
      <c r="G790">
        <f>budget!E1750</f>
        <v>37</v>
      </c>
    </row>
    <row r="791" spans="1:7" x14ac:dyDescent="0.55000000000000004">
      <c r="A791">
        <f>budget!J1751</f>
        <v>308</v>
      </c>
      <c r="B791">
        <v>2020</v>
      </c>
      <c r="C791">
        <f t="shared" si="45"/>
        <v>7</v>
      </c>
      <c r="D791">
        <f t="shared" si="46"/>
        <v>20</v>
      </c>
      <c r="E791">
        <f>budget!F1751</f>
        <v>1</v>
      </c>
      <c r="F791" t="str">
        <f t="shared" si="47"/>
        <v>20200720</v>
      </c>
      <c r="G791">
        <f>budget!E1751</f>
        <v>29</v>
      </c>
    </row>
    <row r="792" spans="1:7" x14ac:dyDescent="0.55000000000000004">
      <c r="A792">
        <f>budget!J1752</f>
        <v>309</v>
      </c>
      <c r="B792">
        <v>2020</v>
      </c>
      <c r="C792">
        <f t="shared" si="45"/>
        <v>1</v>
      </c>
      <c r="D792">
        <f t="shared" si="46"/>
        <v>6</v>
      </c>
      <c r="E792">
        <f>budget!F1752</f>
        <v>1</v>
      </c>
      <c r="F792" t="str">
        <f t="shared" si="47"/>
        <v>20200106</v>
      </c>
      <c r="G792">
        <f>budget!E1752</f>
        <v>1</v>
      </c>
    </row>
    <row r="793" spans="1:7" x14ac:dyDescent="0.55000000000000004">
      <c r="A793">
        <f>budget!J1753</f>
        <v>309</v>
      </c>
      <c r="B793">
        <v>2020</v>
      </c>
      <c r="C793">
        <f t="shared" si="45"/>
        <v>1</v>
      </c>
      <c r="D793">
        <f t="shared" si="46"/>
        <v>27</v>
      </c>
      <c r="E793">
        <f>budget!F1753</f>
        <v>0</v>
      </c>
      <c r="F793" t="str">
        <f t="shared" si="47"/>
        <v>20200127</v>
      </c>
      <c r="G793">
        <f>budget!E1753</f>
        <v>4</v>
      </c>
    </row>
    <row r="794" spans="1:7" x14ac:dyDescent="0.55000000000000004">
      <c r="A794">
        <f>budget!J1754</f>
        <v>309</v>
      </c>
      <c r="B794">
        <v>2020</v>
      </c>
      <c r="C794">
        <f t="shared" si="45"/>
        <v>4</v>
      </c>
      <c r="D794">
        <f t="shared" si="46"/>
        <v>27</v>
      </c>
      <c r="E794">
        <f>budget!F1754</f>
        <v>8</v>
      </c>
      <c r="F794" t="str">
        <f t="shared" si="47"/>
        <v>20200427</v>
      </c>
      <c r="G794">
        <f>budget!E1754</f>
        <v>17</v>
      </c>
    </row>
    <row r="795" spans="1:7" x14ac:dyDescent="0.55000000000000004">
      <c r="A795">
        <f>budget!J1755</f>
        <v>309</v>
      </c>
      <c r="B795">
        <v>2020</v>
      </c>
      <c r="C795">
        <f t="shared" si="45"/>
        <v>7</v>
      </c>
      <c r="D795">
        <f t="shared" si="46"/>
        <v>6</v>
      </c>
      <c r="E795">
        <f>budget!F1755</f>
        <v>3</v>
      </c>
      <c r="F795" t="str">
        <f t="shared" si="47"/>
        <v>20200706</v>
      </c>
      <c r="G795">
        <f>budget!E1755</f>
        <v>27</v>
      </c>
    </row>
    <row r="796" spans="1:7" x14ac:dyDescent="0.55000000000000004">
      <c r="A796">
        <f>budget!J1756</f>
        <v>309</v>
      </c>
      <c r="B796">
        <v>2020</v>
      </c>
      <c r="C796">
        <f t="shared" si="45"/>
        <v>7</v>
      </c>
      <c r="D796">
        <f t="shared" si="46"/>
        <v>13</v>
      </c>
      <c r="E796">
        <f>budget!F1756</f>
        <v>2</v>
      </c>
      <c r="F796" t="str">
        <f t="shared" si="47"/>
        <v>20200713</v>
      </c>
      <c r="G796">
        <f>budget!E1756</f>
        <v>28</v>
      </c>
    </row>
    <row r="797" spans="1:7" x14ac:dyDescent="0.55000000000000004">
      <c r="A797">
        <f>budget!J1757</f>
        <v>309</v>
      </c>
      <c r="B797">
        <v>2020</v>
      </c>
      <c r="C797">
        <f t="shared" si="45"/>
        <v>7</v>
      </c>
      <c r="D797">
        <f t="shared" si="46"/>
        <v>20</v>
      </c>
      <c r="E797">
        <f>budget!F1757</f>
        <v>2</v>
      </c>
      <c r="F797" t="str">
        <f t="shared" si="47"/>
        <v>20200720</v>
      </c>
      <c r="G797">
        <f>budget!E1757</f>
        <v>29</v>
      </c>
    </row>
    <row r="798" spans="1:7" x14ac:dyDescent="0.55000000000000004">
      <c r="A798">
        <f>budget!J1758</f>
        <v>311</v>
      </c>
      <c r="B798">
        <v>2020</v>
      </c>
      <c r="C798">
        <f t="shared" si="45"/>
        <v>8</v>
      </c>
      <c r="D798">
        <f t="shared" si="46"/>
        <v>24</v>
      </c>
      <c r="E798">
        <f>budget!F1758</f>
        <v>2</v>
      </c>
      <c r="F798" t="str">
        <f t="shared" si="47"/>
        <v>20200824</v>
      </c>
      <c r="G798">
        <f>budget!E1758</f>
        <v>34</v>
      </c>
    </row>
    <row r="799" spans="1:7" x14ac:dyDescent="0.55000000000000004">
      <c r="A799">
        <f>budget!J1759</f>
        <v>311</v>
      </c>
      <c r="B799">
        <v>2020</v>
      </c>
      <c r="C799">
        <f t="shared" si="45"/>
        <v>8</v>
      </c>
      <c r="D799">
        <f t="shared" si="46"/>
        <v>31</v>
      </c>
      <c r="E799">
        <f>budget!F1759</f>
        <v>1</v>
      </c>
      <c r="F799" t="str">
        <f t="shared" si="47"/>
        <v>20200831</v>
      </c>
      <c r="G799">
        <f>budget!E1759</f>
        <v>35</v>
      </c>
    </row>
    <row r="800" spans="1:7" x14ac:dyDescent="0.55000000000000004">
      <c r="A800">
        <f>budget!J1760</f>
        <v>311</v>
      </c>
      <c r="B800">
        <v>2020</v>
      </c>
      <c r="C800">
        <f t="shared" si="45"/>
        <v>9</v>
      </c>
      <c r="D800">
        <f t="shared" si="46"/>
        <v>7</v>
      </c>
      <c r="E800">
        <f>budget!F1760</f>
        <v>1</v>
      </c>
      <c r="F800" t="str">
        <f t="shared" si="47"/>
        <v>20200907</v>
      </c>
      <c r="G800">
        <f>budget!E1760</f>
        <v>36</v>
      </c>
    </row>
    <row r="801" spans="1:7" x14ac:dyDescent="0.55000000000000004">
      <c r="A801">
        <f>budget!J1761</f>
        <v>312</v>
      </c>
      <c r="B801">
        <v>2020</v>
      </c>
      <c r="C801">
        <f t="shared" si="45"/>
        <v>5</v>
      </c>
      <c r="D801">
        <f t="shared" si="46"/>
        <v>11</v>
      </c>
      <c r="E801">
        <f>budget!F1761</f>
        <v>1</v>
      </c>
      <c r="F801" t="str">
        <f t="shared" si="47"/>
        <v>20200511</v>
      </c>
      <c r="G801">
        <f>budget!E1761</f>
        <v>19</v>
      </c>
    </row>
    <row r="802" spans="1:7" x14ac:dyDescent="0.55000000000000004">
      <c r="A802">
        <f>budget!J1762</f>
        <v>312</v>
      </c>
      <c r="B802">
        <v>2020</v>
      </c>
      <c r="C802">
        <f t="shared" si="45"/>
        <v>8</v>
      </c>
      <c r="D802">
        <f t="shared" si="46"/>
        <v>24</v>
      </c>
      <c r="E802">
        <f>budget!F1762</f>
        <v>1</v>
      </c>
      <c r="F802" t="str">
        <f t="shared" si="47"/>
        <v>20200824</v>
      </c>
      <c r="G802">
        <f>budget!E1762</f>
        <v>34</v>
      </c>
    </row>
    <row r="803" spans="1:7" x14ac:dyDescent="0.55000000000000004">
      <c r="A803">
        <f>budget!J1763</f>
        <v>313</v>
      </c>
      <c r="B803">
        <v>2020</v>
      </c>
      <c r="C803">
        <f t="shared" si="45"/>
        <v>3</v>
      </c>
      <c r="D803">
        <f t="shared" si="46"/>
        <v>2</v>
      </c>
      <c r="E803">
        <f>budget!F1763</f>
        <v>4</v>
      </c>
      <c r="F803" t="str">
        <f t="shared" si="47"/>
        <v>20200302</v>
      </c>
      <c r="G803">
        <f>budget!E1763</f>
        <v>9</v>
      </c>
    </row>
    <row r="804" spans="1:7" x14ac:dyDescent="0.55000000000000004">
      <c r="A804">
        <f>budget!J1764</f>
        <v>313</v>
      </c>
      <c r="B804">
        <v>2020</v>
      </c>
      <c r="C804">
        <f t="shared" si="45"/>
        <v>3</v>
      </c>
      <c r="D804">
        <f t="shared" si="46"/>
        <v>16</v>
      </c>
      <c r="E804">
        <f>budget!F1764</f>
        <v>6</v>
      </c>
      <c r="F804" t="str">
        <f t="shared" si="47"/>
        <v>20200316</v>
      </c>
      <c r="G804">
        <f>budget!E1764</f>
        <v>11</v>
      </c>
    </row>
    <row r="805" spans="1:7" x14ac:dyDescent="0.55000000000000004">
      <c r="A805">
        <f>budget!J1765</f>
        <v>317</v>
      </c>
      <c r="B805">
        <v>2020</v>
      </c>
      <c r="C805">
        <f t="shared" si="45"/>
        <v>5</v>
      </c>
      <c r="D805">
        <f t="shared" si="46"/>
        <v>11</v>
      </c>
      <c r="E805">
        <f>budget!F1765</f>
        <v>1</v>
      </c>
      <c r="F805" t="str">
        <f t="shared" si="47"/>
        <v>20200511</v>
      </c>
      <c r="G805">
        <f>budget!E1765</f>
        <v>19</v>
      </c>
    </row>
    <row r="806" spans="1:7" x14ac:dyDescent="0.55000000000000004">
      <c r="A806">
        <f>budget!J1766</f>
        <v>317</v>
      </c>
      <c r="B806">
        <v>2020</v>
      </c>
      <c r="C806">
        <f t="shared" si="45"/>
        <v>7</v>
      </c>
      <c r="D806">
        <f t="shared" si="46"/>
        <v>27</v>
      </c>
      <c r="E806">
        <f>budget!F1766</f>
        <v>5</v>
      </c>
      <c r="F806" t="str">
        <f t="shared" si="47"/>
        <v>20200727</v>
      </c>
      <c r="G806">
        <f>budget!E1766</f>
        <v>30</v>
      </c>
    </row>
    <row r="807" spans="1:7" x14ac:dyDescent="0.55000000000000004">
      <c r="A807">
        <f>budget!J1767</f>
        <v>317</v>
      </c>
      <c r="B807">
        <v>2020</v>
      </c>
      <c r="C807">
        <f t="shared" si="45"/>
        <v>8</v>
      </c>
      <c r="D807">
        <f t="shared" si="46"/>
        <v>3</v>
      </c>
      <c r="E807">
        <f>budget!F1767</f>
        <v>5</v>
      </c>
      <c r="F807" t="str">
        <f t="shared" si="47"/>
        <v>20200803</v>
      </c>
      <c r="G807">
        <f>budget!E1767</f>
        <v>31</v>
      </c>
    </row>
    <row r="808" spans="1:7" x14ac:dyDescent="0.55000000000000004">
      <c r="A808">
        <f>budget!J1768</f>
        <v>317</v>
      </c>
      <c r="B808">
        <v>2020</v>
      </c>
      <c r="C808">
        <f t="shared" si="45"/>
        <v>8</v>
      </c>
      <c r="D808">
        <f t="shared" si="46"/>
        <v>10</v>
      </c>
      <c r="E808">
        <f>budget!F1768</f>
        <v>10</v>
      </c>
      <c r="F808" t="str">
        <f t="shared" si="47"/>
        <v>20200810</v>
      </c>
      <c r="G808">
        <f>budget!E1768</f>
        <v>32</v>
      </c>
    </row>
    <row r="809" spans="1:7" x14ac:dyDescent="0.55000000000000004">
      <c r="A809">
        <f>budget!J1769</f>
        <v>317</v>
      </c>
      <c r="B809">
        <v>2020</v>
      </c>
      <c r="C809">
        <f t="shared" si="45"/>
        <v>8</v>
      </c>
      <c r="D809">
        <f t="shared" si="46"/>
        <v>17</v>
      </c>
      <c r="E809">
        <f>budget!F1769</f>
        <v>15</v>
      </c>
      <c r="F809" t="str">
        <f t="shared" si="47"/>
        <v>20200817</v>
      </c>
      <c r="G809">
        <f>budget!E1769</f>
        <v>33</v>
      </c>
    </row>
    <row r="810" spans="1:7" x14ac:dyDescent="0.55000000000000004">
      <c r="A810">
        <f>budget!J1770</f>
        <v>317</v>
      </c>
      <c r="B810">
        <v>2020</v>
      </c>
      <c r="C810">
        <f t="shared" si="45"/>
        <v>8</v>
      </c>
      <c r="D810">
        <f t="shared" si="46"/>
        <v>24</v>
      </c>
      <c r="E810">
        <f>budget!F1770</f>
        <v>8</v>
      </c>
      <c r="F810" t="str">
        <f t="shared" si="47"/>
        <v>20200824</v>
      </c>
      <c r="G810">
        <f>budget!E1770</f>
        <v>34</v>
      </c>
    </row>
    <row r="811" spans="1:7" x14ac:dyDescent="0.55000000000000004">
      <c r="A811">
        <f>budget!J1771</f>
        <v>318</v>
      </c>
      <c r="B811">
        <v>2020</v>
      </c>
      <c r="C811">
        <f t="shared" si="45"/>
        <v>5</v>
      </c>
      <c r="D811">
        <f t="shared" si="46"/>
        <v>11</v>
      </c>
      <c r="E811">
        <f>budget!F1771</f>
        <v>2</v>
      </c>
      <c r="F811" t="str">
        <f t="shared" si="47"/>
        <v>20200511</v>
      </c>
      <c r="G811">
        <f>budget!E1771</f>
        <v>19</v>
      </c>
    </row>
    <row r="812" spans="1:7" x14ac:dyDescent="0.55000000000000004">
      <c r="A812">
        <f>budget!J1772</f>
        <v>318</v>
      </c>
      <c r="B812">
        <v>2020</v>
      </c>
      <c r="C812">
        <f t="shared" si="45"/>
        <v>7</v>
      </c>
      <c r="D812">
        <f t="shared" si="46"/>
        <v>27</v>
      </c>
      <c r="E812">
        <f>budget!F1772</f>
        <v>1</v>
      </c>
      <c r="F812" t="str">
        <f t="shared" si="47"/>
        <v>20200727</v>
      </c>
      <c r="G812">
        <f>budget!E1772</f>
        <v>30</v>
      </c>
    </row>
    <row r="813" spans="1:7" x14ac:dyDescent="0.55000000000000004">
      <c r="A813">
        <f>budget!J1773</f>
        <v>318</v>
      </c>
      <c r="B813">
        <v>2020</v>
      </c>
      <c r="C813">
        <f t="shared" si="45"/>
        <v>8</v>
      </c>
      <c r="D813">
        <f t="shared" si="46"/>
        <v>3</v>
      </c>
      <c r="E813">
        <f>budget!F1773</f>
        <v>2</v>
      </c>
      <c r="F813" t="str">
        <f t="shared" si="47"/>
        <v>20200803</v>
      </c>
      <c r="G813">
        <f>budget!E1773</f>
        <v>31</v>
      </c>
    </row>
    <row r="814" spans="1:7" x14ac:dyDescent="0.55000000000000004">
      <c r="A814">
        <f>budget!J1774</f>
        <v>318</v>
      </c>
      <c r="B814">
        <v>2020</v>
      </c>
      <c r="C814">
        <f t="shared" si="45"/>
        <v>8</v>
      </c>
      <c r="D814">
        <f t="shared" si="46"/>
        <v>10</v>
      </c>
      <c r="E814">
        <f>budget!F1774</f>
        <v>2</v>
      </c>
      <c r="F814" t="str">
        <f t="shared" si="47"/>
        <v>20200810</v>
      </c>
      <c r="G814">
        <f>budget!E1774</f>
        <v>32</v>
      </c>
    </row>
    <row r="815" spans="1:7" x14ac:dyDescent="0.55000000000000004">
      <c r="A815">
        <f>budget!J1775</f>
        <v>318</v>
      </c>
      <c r="B815">
        <v>2020</v>
      </c>
      <c r="C815">
        <f t="shared" si="45"/>
        <v>8</v>
      </c>
      <c r="D815">
        <f t="shared" si="46"/>
        <v>17</v>
      </c>
      <c r="E815">
        <f>budget!F1775</f>
        <v>2</v>
      </c>
      <c r="F815" t="str">
        <f t="shared" si="47"/>
        <v>20200817</v>
      </c>
      <c r="G815">
        <f>budget!E1775</f>
        <v>33</v>
      </c>
    </row>
    <row r="816" spans="1:7" x14ac:dyDescent="0.55000000000000004">
      <c r="A816">
        <f>budget!J1776</f>
        <v>318</v>
      </c>
      <c r="B816">
        <v>2020</v>
      </c>
      <c r="C816">
        <f t="shared" si="45"/>
        <v>8</v>
      </c>
      <c r="D816">
        <f t="shared" si="46"/>
        <v>24</v>
      </c>
      <c r="E816">
        <f>budget!F1776</f>
        <v>1</v>
      </c>
      <c r="F816" t="str">
        <f t="shared" si="47"/>
        <v>20200824</v>
      </c>
      <c r="G816">
        <f>budget!E1776</f>
        <v>34</v>
      </c>
    </row>
    <row r="817" spans="1:7" x14ac:dyDescent="0.55000000000000004">
      <c r="A817">
        <f>budget!J1777</f>
        <v>319</v>
      </c>
      <c r="B817">
        <v>2020</v>
      </c>
      <c r="C817">
        <f t="shared" si="45"/>
        <v>3</v>
      </c>
      <c r="D817">
        <f t="shared" si="46"/>
        <v>2</v>
      </c>
      <c r="E817">
        <f>budget!F1777</f>
        <v>1</v>
      </c>
      <c r="F817" t="str">
        <f t="shared" si="47"/>
        <v>20200302</v>
      </c>
      <c r="G817">
        <f>budget!E1777</f>
        <v>9</v>
      </c>
    </row>
    <row r="818" spans="1:7" x14ac:dyDescent="0.55000000000000004">
      <c r="A818">
        <f>budget!J1778</f>
        <v>319</v>
      </c>
      <c r="B818">
        <v>2020</v>
      </c>
      <c r="C818">
        <f t="shared" si="45"/>
        <v>3</v>
      </c>
      <c r="D818">
        <f t="shared" si="46"/>
        <v>16</v>
      </c>
      <c r="E818">
        <f>budget!F1778</f>
        <v>1</v>
      </c>
      <c r="F818" t="str">
        <f t="shared" si="47"/>
        <v>20200316</v>
      </c>
      <c r="G818">
        <f>budget!E1778</f>
        <v>11</v>
      </c>
    </row>
    <row r="819" spans="1:7" x14ac:dyDescent="0.55000000000000004">
      <c r="A819">
        <f>budget!J1779</f>
        <v>320</v>
      </c>
      <c r="B819">
        <v>2020</v>
      </c>
      <c r="C819">
        <f t="shared" si="45"/>
        <v>11</v>
      </c>
      <c r="D819">
        <f t="shared" si="46"/>
        <v>16</v>
      </c>
      <c r="E819">
        <f>budget!F1779</f>
        <v>2</v>
      </c>
      <c r="F819" t="str">
        <f t="shared" si="47"/>
        <v>20201116</v>
      </c>
      <c r="G819">
        <f>budget!E1779</f>
        <v>46</v>
      </c>
    </row>
    <row r="820" spans="1:7" x14ac:dyDescent="0.55000000000000004">
      <c r="A820">
        <f>budget!J1780</f>
        <v>321</v>
      </c>
      <c r="B820">
        <v>2020</v>
      </c>
      <c r="C820">
        <f t="shared" si="45"/>
        <v>2</v>
      </c>
      <c r="D820">
        <f t="shared" si="46"/>
        <v>10</v>
      </c>
      <c r="E820">
        <f>budget!F1780</f>
        <v>0</v>
      </c>
      <c r="F820" t="str">
        <f t="shared" si="47"/>
        <v>20200210</v>
      </c>
      <c r="G820">
        <f>budget!E1780</f>
        <v>6</v>
      </c>
    </row>
    <row r="821" spans="1:7" x14ac:dyDescent="0.55000000000000004">
      <c r="A821">
        <f>budget!J1781</f>
        <v>321</v>
      </c>
      <c r="B821">
        <v>2020</v>
      </c>
      <c r="C821">
        <f t="shared" si="45"/>
        <v>2</v>
      </c>
      <c r="D821">
        <f t="shared" si="46"/>
        <v>24</v>
      </c>
      <c r="E821">
        <f>budget!F1781</f>
        <v>1</v>
      </c>
      <c r="F821" t="str">
        <f t="shared" si="47"/>
        <v>20200224</v>
      </c>
      <c r="G821">
        <f>budget!E1781</f>
        <v>8</v>
      </c>
    </row>
    <row r="822" spans="1:7" x14ac:dyDescent="0.55000000000000004">
      <c r="A822">
        <f>budget!J1782</f>
        <v>321</v>
      </c>
      <c r="B822">
        <v>2020</v>
      </c>
      <c r="C822">
        <f t="shared" si="45"/>
        <v>3</v>
      </c>
      <c r="D822">
        <f t="shared" si="46"/>
        <v>16</v>
      </c>
      <c r="E822">
        <f>budget!F1782</f>
        <v>2</v>
      </c>
      <c r="F822" t="str">
        <f t="shared" si="47"/>
        <v>20200316</v>
      </c>
      <c r="G822">
        <f>budget!E1782</f>
        <v>11</v>
      </c>
    </row>
    <row r="823" spans="1:7" x14ac:dyDescent="0.55000000000000004">
      <c r="A823">
        <f>budget!J1783</f>
        <v>321</v>
      </c>
      <c r="B823">
        <v>2020</v>
      </c>
      <c r="C823">
        <f t="shared" si="45"/>
        <v>4</v>
      </c>
      <c r="D823">
        <f t="shared" si="46"/>
        <v>13</v>
      </c>
      <c r="E823">
        <f>budget!F1783</f>
        <v>0</v>
      </c>
      <c r="F823" t="str">
        <f t="shared" si="47"/>
        <v>20200413</v>
      </c>
      <c r="G823">
        <f>budget!E1783</f>
        <v>15</v>
      </c>
    </row>
    <row r="824" spans="1:7" x14ac:dyDescent="0.55000000000000004">
      <c r="A824">
        <f>budget!J1784</f>
        <v>321</v>
      </c>
      <c r="B824">
        <v>2020</v>
      </c>
      <c r="C824">
        <f t="shared" si="45"/>
        <v>6</v>
      </c>
      <c r="D824">
        <f t="shared" si="46"/>
        <v>8</v>
      </c>
      <c r="E824">
        <f>budget!F1784</f>
        <v>5</v>
      </c>
      <c r="F824" t="str">
        <f t="shared" si="47"/>
        <v>20200608</v>
      </c>
      <c r="G824">
        <f>budget!E1784</f>
        <v>23</v>
      </c>
    </row>
    <row r="825" spans="1:7" x14ac:dyDescent="0.55000000000000004">
      <c r="A825">
        <f>budget!J1785</f>
        <v>321</v>
      </c>
      <c r="B825">
        <v>2020</v>
      </c>
      <c r="C825">
        <f t="shared" si="45"/>
        <v>10</v>
      </c>
      <c r="D825">
        <f t="shared" si="46"/>
        <v>5</v>
      </c>
      <c r="E825">
        <f>budget!F1785</f>
        <v>5</v>
      </c>
      <c r="F825" t="str">
        <f t="shared" si="47"/>
        <v>20201005</v>
      </c>
      <c r="G825">
        <f>budget!E1785</f>
        <v>40</v>
      </c>
    </row>
    <row r="826" spans="1:7" x14ac:dyDescent="0.55000000000000004">
      <c r="A826">
        <f>budget!J1786</f>
        <v>321</v>
      </c>
      <c r="B826">
        <v>2020</v>
      </c>
      <c r="C826">
        <f t="shared" si="45"/>
        <v>10</v>
      </c>
      <c r="D826">
        <f t="shared" si="46"/>
        <v>12</v>
      </c>
      <c r="E826">
        <f>budget!F1786</f>
        <v>10</v>
      </c>
      <c r="F826" t="str">
        <f t="shared" si="47"/>
        <v>20201012</v>
      </c>
      <c r="G826">
        <f>budget!E1786</f>
        <v>41</v>
      </c>
    </row>
    <row r="827" spans="1:7" x14ac:dyDescent="0.55000000000000004">
      <c r="A827">
        <f>budget!J1787</f>
        <v>321</v>
      </c>
      <c r="B827">
        <v>2020</v>
      </c>
      <c r="C827">
        <f t="shared" si="45"/>
        <v>10</v>
      </c>
      <c r="D827">
        <f t="shared" si="46"/>
        <v>19</v>
      </c>
      <c r="E827">
        <f>budget!F1787</f>
        <v>5</v>
      </c>
      <c r="F827" t="str">
        <f t="shared" si="47"/>
        <v>20201019</v>
      </c>
      <c r="G827">
        <f>budget!E1787</f>
        <v>42</v>
      </c>
    </row>
    <row r="828" spans="1:7" x14ac:dyDescent="0.55000000000000004">
      <c r="A828">
        <f>budget!J1788</f>
        <v>321</v>
      </c>
      <c r="B828">
        <v>2020</v>
      </c>
      <c r="C828">
        <f t="shared" si="45"/>
        <v>10</v>
      </c>
      <c r="D828">
        <f t="shared" si="46"/>
        <v>26</v>
      </c>
      <c r="E828">
        <f>budget!F1788</f>
        <v>10</v>
      </c>
      <c r="F828" t="str">
        <f t="shared" si="47"/>
        <v>20201026</v>
      </c>
      <c r="G828">
        <f>budget!E1788</f>
        <v>43</v>
      </c>
    </row>
    <row r="829" spans="1:7" x14ac:dyDescent="0.55000000000000004">
      <c r="A829">
        <f>budget!J1789</f>
        <v>321</v>
      </c>
      <c r="B829">
        <v>2020</v>
      </c>
      <c r="C829">
        <f t="shared" si="45"/>
        <v>11</v>
      </c>
      <c r="D829">
        <f t="shared" si="46"/>
        <v>2</v>
      </c>
      <c r="E829">
        <f>budget!F1789</f>
        <v>10</v>
      </c>
      <c r="F829" t="str">
        <f t="shared" si="47"/>
        <v>20201102</v>
      </c>
      <c r="G829">
        <f>budget!E1789</f>
        <v>44</v>
      </c>
    </row>
    <row r="830" spans="1:7" x14ac:dyDescent="0.55000000000000004">
      <c r="A830">
        <f>budget!J1790</f>
        <v>321</v>
      </c>
      <c r="B830">
        <v>2020</v>
      </c>
      <c r="C830">
        <f t="shared" si="45"/>
        <v>11</v>
      </c>
      <c r="D830">
        <f t="shared" si="46"/>
        <v>9</v>
      </c>
      <c r="E830">
        <f>budget!F1790</f>
        <v>10</v>
      </c>
      <c r="F830" t="str">
        <f t="shared" si="47"/>
        <v>20201109</v>
      </c>
      <c r="G830">
        <f>budget!E1790</f>
        <v>45</v>
      </c>
    </row>
    <row r="831" spans="1:7" x14ac:dyDescent="0.55000000000000004">
      <c r="A831">
        <f>budget!J1791</f>
        <v>321</v>
      </c>
      <c r="B831">
        <v>2020</v>
      </c>
      <c r="C831">
        <f t="shared" si="45"/>
        <v>11</v>
      </c>
      <c r="D831">
        <f t="shared" si="46"/>
        <v>16</v>
      </c>
      <c r="E831">
        <f>budget!F1791</f>
        <v>10</v>
      </c>
      <c r="F831" t="str">
        <f t="shared" si="47"/>
        <v>20201116</v>
      </c>
      <c r="G831">
        <f>budget!E1791</f>
        <v>46</v>
      </c>
    </row>
    <row r="832" spans="1:7" x14ac:dyDescent="0.55000000000000004">
      <c r="A832">
        <f>budget!J1792</f>
        <v>322</v>
      </c>
      <c r="B832">
        <v>2020</v>
      </c>
      <c r="C832">
        <f t="shared" si="45"/>
        <v>2</v>
      </c>
      <c r="D832">
        <f t="shared" si="46"/>
        <v>24</v>
      </c>
      <c r="E832">
        <f>budget!F1792</f>
        <v>0</v>
      </c>
      <c r="F832" t="str">
        <f t="shared" si="47"/>
        <v>20200224</v>
      </c>
      <c r="G832">
        <f>budget!E1792</f>
        <v>8</v>
      </c>
    </row>
    <row r="833" spans="1:7" x14ac:dyDescent="0.55000000000000004">
      <c r="A833">
        <f>budget!J1793</f>
        <v>325</v>
      </c>
      <c r="B833">
        <v>2020</v>
      </c>
      <c r="C833">
        <f t="shared" si="45"/>
        <v>1</v>
      </c>
      <c r="D833">
        <f t="shared" si="46"/>
        <v>27</v>
      </c>
      <c r="E833">
        <f>budget!F1793</f>
        <v>0</v>
      </c>
      <c r="F833" t="str">
        <f t="shared" si="47"/>
        <v>20200127</v>
      </c>
      <c r="G833">
        <f>budget!E1793</f>
        <v>4</v>
      </c>
    </row>
    <row r="834" spans="1:7" x14ac:dyDescent="0.55000000000000004">
      <c r="A834">
        <f>budget!J1794</f>
        <v>325</v>
      </c>
      <c r="B834">
        <v>2020</v>
      </c>
      <c r="C834">
        <f t="shared" si="45"/>
        <v>6</v>
      </c>
      <c r="D834">
        <f t="shared" si="46"/>
        <v>1</v>
      </c>
      <c r="E834">
        <f>budget!F1794</f>
        <v>2</v>
      </c>
      <c r="F834" t="str">
        <f t="shared" si="47"/>
        <v>20200601</v>
      </c>
      <c r="G834">
        <f>budget!E1794</f>
        <v>22</v>
      </c>
    </row>
    <row r="835" spans="1:7" x14ac:dyDescent="0.55000000000000004">
      <c r="A835">
        <f>budget!J1795</f>
        <v>325</v>
      </c>
      <c r="B835">
        <v>2020</v>
      </c>
      <c r="C835">
        <f t="shared" ref="C835:C898" si="48">IF(G835=1,$M$2,IF(G835=2,$M$3,IF(G835=3,$M$4,IF(G835=4,$M$5,IF(G835=5,$M$6,IF(G835=6,$M$7,IF(G835=7,$M$8,IF(G835=8,$M$9,IF(G835=9,$M$10,IF(G835=10,$M$11,IF(G835=11,$M$12,IF(G835=12,$M$13,IF(G835=13,$M$14,IF(G835=14,$M$15,IF(G835=15,$M$16,IF(G835=16,$M$17,IF(G835=17,$M$18,IF(G835=18,$M$19,IF(G835=19,$M$20,IF(G835=20,$M$21,IF(G835=21,$M$22,IF(G835=22,$M$23,IF(G835=23,$M$24,IF(G835=24,$M$25,IF(G835=25,$M$26,IF(G835=26,$M$27,IF(G835=27,$M$28,IF(G835=28,$M$29,IF(G835=29,$M$30,IF(G835=30,$M$31,IF(G835=31,$M$32,IF(G835=32,$M$33,IF(G835=33,$M$34,IF(G835=34,$M$35,IF(G835=35,$M$36,IF(G835=36,$M$37,IF(G835=37,$M$38,IF(G835=38,$M$39,IF(G835=39,$M$40,IF(G835=40,$M$41,IF(G835=41,$M$42,IF(G835=42,$M$43,IF(G835=43,$M$44,IF(G835=44,$M$45,IF(G835=45,$M$46,IF(G835=46,$M$47,IF(G835=47,$M$48,IF(G835=48,$M$49,IF(G835=49,$M$50,IF(G835=50,$M$51,IF(G835=51,$M$52,IF(G835=52,$M$53,""))))))))))))))))))))))))))))))))))))))))))))))))))))</f>
        <v>10</v>
      </c>
      <c r="D835">
        <f t="shared" ref="D835:D898" si="49">IF(G835=1,$O$2,IF(G835=2,$O$3,IF(G835=3,$O$4,IF(G835=4,$O$5,IF(G835=5,$O$6,IF(G835=6,$O$7,IF(G835=7,$O$8,IF(G835=8,$O$9,IF(G835=9,$O$10,IF(G835=10,$O$11,IF(G835=11,$O$12,IF(G835=12,$O$13,IF(G835=13,$O$14,IF(G835=14,$O$15,IF(G835=15,$O$16,IF(G835=16,$O$17,IF(G835=17,$O$18,IF(G835=18,$O$19,IF(G835=19,$O$20,IF(G835=20,$O$21,IF(G835=21,$O$22,IF(G835=22,$O$23,IF(G835=23,$O$24,IF(G835=24,$O$25,IF(G835=25,$O$26,IF(G835=26,$O$27,IF(G835=27,$O$28,IF(G835=28,$O$29,IF(G835=29,$O$30,IF(G835=30,$O$31,IF(G835=31,$O$32,IF(G835=32,$O$33,IF(G835=33,$O$34,IF(G835=34,$O$35,IF(G835=35,$O$36,IF(G835=36,$O$37,IF(G835=37,$O$38,IF(G835=38,$O$39,IF(G835=39,$O$40,IF(G835=40,$O$41,IF(G835=41,$O$42,IF(G835=42,$O$43,IF(G835=43,$O$44,IF(G835=44,$O$45,IF(G835=45,$O$46,IF(G835=46,$O$47,IF(G835=47,$O$48,IF(G835=48,$O$49,IF(G835=49,$O$50,IF(G835=50,$O$51,IF(G835=51,$O$52,IF(G835=52,$O$53,""))))))))))))))))))))))))))))))))))))))))))))))))))))</f>
        <v>5</v>
      </c>
      <c r="E835">
        <f>budget!F1795</f>
        <v>1</v>
      </c>
      <c r="F835" t="str">
        <f t="shared" ref="F835:F898" si="50">B835&amp;TEXT(C835,"00")&amp;TEXT(D835,"00")</f>
        <v>20201005</v>
      </c>
      <c r="G835">
        <f>budget!E1795</f>
        <v>40</v>
      </c>
    </row>
    <row r="836" spans="1:7" x14ac:dyDescent="0.55000000000000004">
      <c r="A836">
        <f>budget!J1796</f>
        <v>325</v>
      </c>
      <c r="B836">
        <v>2020</v>
      </c>
      <c r="C836">
        <f t="shared" si="48"/>
        <v>10</v>
      </c>
      <c r="D836">
        <f t="shared" si="49"/>
        <v>12</v>
      </c>
      <c r="E836">
        <f>budget!F1796</f>
        <v>1</v>
      </c>
      <c r="F836" t="str">
        <f t="shared" si="50"/>
        <v>20201012</v>
      </c>
      <c r="G836">
        <f>budget!E1796</f>
        <v>41</v>
      </c>
    </row>
    <row r="837" spans="1:7" x14ac:dyDescent="0.55000000000000004">
      <c r="A837">
        <f>budget!J1797</f>
        <v>325</v>
      </c>
      <c r="B837">
        <v>2020</v>
      </c>
      <c r="C837">
        <f t="shared" si="48"/>
        <v>10</v>
      </c>
      <c r="D837">
        <f t="shared" si="49"/>
        <v>19</v>
      </c>
      <c r="E837">
        <f>budget!F1797</f>
        <v>1</v>
      </c>
      <c r="F837" t="str">
        <f t="shared" si="50"/>
        <v>20201019</v>
      </c>
      <c r="G837">
        <f>budget!E1797</f>
        <v>42</v>
      </c>
    </row>
    <row r="838" spans="1:7" x14ac:dyDescent="0.55000000000000004">
      <c r="A838">
        <f>budget!J1798</f>
        <v>325</v>
      </c>
      <c r="B838">
        <v>2020</v>
      </c>
      <c r="C838">
        <f t="shared" si="48"/>
        <v>10</v>
      </c>
      <c r="D838">
        <f t="shared" si="49"/>
        <v>26</v>
      </c>
      <c r="E838">
        <f>budget!F1798</f>
        <v>2</v>
      </c>
      <c r="F838" t="str">
        <f t="shared" si="50"/>
        <v>20201026</v>
      </c>
      <c r="G838">
        <f>budget!E1798</f>
        <v>43</v>
      </c>
    </row>
    <row r="839" spans="1:7" x14ac:dyDescent="0.55000000000000004">
      <c r="A839">
        <f>budget!J1799</f>
        <v>325</v>
      </c>
      <c r="B839">
        <v>2020</v>
      </c>
      <c r="C839">
        <f t="shared" si="48"/>
        <v>11</v>
      </c>
      <c r="D839">
        <f t="shared" si="49"/>
        <v>2</v>
      </c>
      <c r="E839">
        <f>budget!F1799</f>
        <v>2</v>
      </c>
      <c r="F839" t="str">
        <f t="shared" si="50"/>
        <v>20201102</v>
      </c>
      <c r="G839">
        <f>budget!E1799</f>
        <v>44</v>
      </c>
    </row>
    <row r="840" spans="1:7" x14ac:dyDescent="0.55000000000000004">
      <c r="A840">
        <f>budget!J1800</f>
        <v>325</v>
      </c>
      <c r="B840">
        <v>2020</v>
      </c>
      <c r="C840">
        <f t="shared" si="48"/>
        <v>11</v>
      </c>
      <c r="D840">
        <f t="shared" si="49"/>
        <v>9</v>
      </c>
      <c r="E840">
        <f>budget!F1800</f>
        <v>5</v>
      </c>
      <c r="F840" t="str">
        <f t="shared" si="50"/>
        <v>20201109</v>
      </c>
      <c r="G840">
        <f>budget!E1800</f>
        <v>45</v>
      </c>
    </row>
    <row r="841" spans="1:7" x14ac:dyDescent="0.55000000000000004">
      <c r="A841">
        <f>budget!J1801</f>
        <v>325</v>
      </c>
      <c r="B841">
        <v>2020</v>
      </c>
      <c r="C841">
        <f t="shared" si="48"/>
        <v>11</v>
      </c>
      <c r="D841">
        <f t="shared" si="49"/>
        <v>16</v>
      </c>
      <c r="E841">
        <f>budget!F1801</f>
        <v>5</v>
      </c>
      <c r="F841" t="str">
        <f t="shared" si="50"/>
        <v>20201116</v>
      </c>
      <c r="G841">
        <f>budget!E1801</f>
        <v>46</v>
      </c>
    </row>
    <row r="842" spans="1:7" x14ac:dyDescent="0.55000000000000004">
      <c r="A842">
        <f>budget!J1802</f>
        <v>326</v>
      </c>
      <c r="B842">
        <v>2020</v>
      </c>
      <c r="C842">
        <f t="shared" si="48"/>
        <v>2</v>
      </c>
      <c r="D842">
        <f t="shared" si="49"/>
        <v>17</v>
      </c>
      <c r="E842">
        <f>budget!F1802</f>
        <v>5</v>
      </c>
      <c r="F842" t="str">
        <f t="shared" si="50"/>
        <v>20200217</v>
      </c>
      <c r="G842">
        <f>budget!E1802</f>
        <v>7</v>
      </c>
    </row>
    <row r="843" spans="1:7" x14ac:dyDescent="0.55000000000000004">
      <c r="A843">
        <f>budget!J1803</f>
        <v>326</v>
      </c>
      <c r="B843">
        <v>2020</v>
      </c>
      <c r="C843">
        <f t="shared" si="48"/>
        <v>2</v>
      </c>
      <c r="D843">
        <f t="shared" si="49"/>
        <v>24</v>
      </c>
      <c r="E843">
        <f>budget!F1803</f>
        <v>21</v>
      </c>
      <c r="F843" t="str">
        <f t="shared" si="50"/>
        <v>20200224</v>
      </c>
      <c r="G843">
        <f>budget!E1803</f>
        <v>8</v>
      </c>
    </row>
    <row r="844" spans="1:7" x14ac:dyDescent="0.55000000000000004">
      <c r="A844">
        <f>budget!J1804</f>
        <v>326</v>
      </c>
      <c r="B844">
        <v>2020</v>
      </c>
      <c r="C844">
        <f t="shared" si="48"/>
        <v>3</v>
      </c>
      <c r="D844">
        <f t="shared" si="49"/>
        <v>2</v>
      </c>
      <c r="E844">
        <f>budget!F1804</f>
        <v>1</v>
      </c>
      <c r="F844" t="str">
        <f t="shared" si="50"/>
        <v>20200302</v>
      </c>
      <c r="G844">
        <f>budget!E1804</f>
        <v>9</v>
      </c>
    </row>
    <row r="845" spans="1:7" x14ac:dyDescent="0.55000000000000004">
      <c r="A845">
        <f>budget!J1805</f>
        <v>326</v>
      </c>
      <c r="B845">
        <v>2020</v>
      </c>
      <c r="C845">
        <f t="shared" si="48"/>
        <v>3</v>
      </c>
      <c r="D845">
        <f t="shared" si="49"/>
        <v>23</v>
      </c>
      <c r="E845">
        <f>budget!F1805</f>
        <v>0</v>
      </c>
      <c r="F845" t="str">
        <f t="shared" si="50"/>
        <v>20200323</v>
      </c>
      <c r="G845">
        <f>budget!E1805</f>
        <v>12</v>
      </c>
    </row>
    <row r="846" spans="1:7" x14ac:dyDescent="0.55000000000000004">
      <c r="A846">
        <f>budget!J1806</f>
        <v>327</v>
      </c>
      <c r="B846">
        <v>2020</v>
      </c>
      <c r="C846">
        <f t="shared" si="48"/>
        <v>1</v>
      </c>
      <c r="D846">
        <f t="shared" si="49"/>
        <v>6</v>
      </c>
      <c r="E846">
        <f>budget!F1806</f>
        <v>1</v>
      </c>
      <c r="F846" t="str">
        <f t="shared" si="50"/>
        <v>20200106</v>
      </c>
      <c r="G846">
        <f>budget!E1806</f>
        <v>1</v>
      </c>
    </row>
    <row r="847" spans="1:7" x14ac:dyDescent="0.55000000000000004">
      <c r="A847">
        <f>budget!J1807</f>
        <v>327</v>
      </c>
      <c r="B847">
        <v>2020</v>
      </c>
      <c r="C847">
        <f t="shared" si="48"/>
        <v>1</v>
      </c>
      <c r="D847">
        <f t="shared" si="49"/>
        <v>13</v>
      </c>
      <c r="E847">
        <f>budget!F1807</f>
        <v>3</v>
      </c>
      <c r="F847" t="str">
        <f t="shared" si="50"/>
        <v>20200113</v>
      </c>
      <c r="G847">
        <f>budget!E1807</f>
        <v>2</v>
      </c>
    </row>
    <row r="848" spans="1:7" x14ac:dyDescent="0.55000000000000004">
      <c r="A848">
        <f>budget!J1808</f>
        <v>327</v>
      </c>
      <c r="B848">
        <v>2020</v>
      </c>
      <c r="C848">
        <f t="shared" si="48"/>
        <v>1</v>
      </c>
      <c r="D848">
        <f t="shared" si="49"/>
        <v>20</v>
      </c>
      <c r="E848">
        <f>budget!F1808</f>
        <v>0</v>
      </c>
      <c r="F848" t="str">
        <f t="shared" si="50"/>
        <v>20200120</v>
      </c>
      <c r="G848">
        <f>budget!E1808</f>
        <v>3</v>
      </c>
    </row>
    <row r="849" spans="1:7" x14ac:dyDescent="0.55000000000000004">
      <c r="A849">
        <f>budget!J1809</f>
        <v>327</v>
      </c>
      <c r="B849">
        <v>2020</v>
      </c>
      <c r="C849">
        <f t="shared" si="48"/>
        <v>1</v>
      </c>
      <c r="D849">
        <f t="shared" si="49"/>
        <v>27</v>
      </c>
      <c r="E849">
        <f>budget!F1809</f>
        <v>5</v>
      </c>
      <c r="F849" t="str">
        <f t="shared" si="50"/>
        <v>20200127</v>
      </c>
      <c r="G849">
        <f>budget!E1809</f>
        <v>4</v>
      </c>
    </row>
    <row r="850" spans="1:7" x14ac:dyDescent="0.55000000000000004">
      <c r="A850">
        <f>budget!J1810</f>
        <v>327</v>
      </c>
      <c r="B850">
        <v>2020</v>
      </c>
      <c r="C850">
        <f t="shared" si="48"/>
        <v>2</v>
      </c>
      <c r="D850">
        <f t="shared" si="49"/>
        <v>3</v>
      </c>
      <c r="E850">
        <f>budget!F1810</f>
        <v>4</v>
      </c>
      <c r="F850" t="str">
        <f t="shared" si="50"/>
        <v>20200203</v>
      </c>
      <c r="G850">
        <f>budget!E1810</f>
        <v>5</v>
      </c>
    </row>
    <row r="851" spans="1:7" x14ac:dyDescent="0.55000000000000004">
      <c r="A851">
        <f>budget!J1811</f>
        <v>327</v>
      </c>
      <c r="B851">
        <v>2020</v>
      </c>
      <c r="C851">
        <f t="shared" si="48"/>
        <v>2</v>
      </c>
      <c r="D851">
        <f t="shared" si="49"/>
        <v>10</v>
      </c>
      <c r="E851">
        <f>budget!F1811</f>
        <v>1</v>
      </c>
      <c r="F851" t="str">
        <f t="shared" si="50"/>
        <v>20200210</v>
      </c>
      <c r="G851">
        <f>budget!E1811</f>
        <v>6</v>
      </c>
    </row>
    <row r="852" spans="1:7" x14ac:dyDescent="0.55000000000000004">
      <c r="A852">
        <f>budget!J1812</f>
        <v>327</v>
      </c>
      <c r="B852">
        <v>2020</v>
      </c>
      <c r="C852">
        <f t="shared" si="48"/>
        <v>2</v>
      </c>
      <c r="D852">
        <f t="shared" si="49"/>
        <v>17</v>
      </c>
      <c r="E852">
        <f>budget!F1812</f>
        <v>14</v>
      </c>
      <c r="F852" t="str">
        <f t="shared" si="50"/>
        <v>20200217</v>
      </c>
      <c r="G852">
        <f>budget!E1812</f>
        <v>7</v>
      </c>
    </row>
    <row r="853" spans="1:7" x14ac:dyDescent="0.55000000000000004">
      <c r="A853">
        <f>budget!J1813</f>
        <v>327</v>
      </c>
      <c r="B853">
        <v>2020</v>
      </c>
      <c r="C853">
        <f t="shared" si="48"/>
        <v>2</v>
      </c>
      <c r="D853">
        <f t="shared" si="49"/>
        <v>24</v>
      </c>
      <c r="E853">
        <f>budget!F1813</f>
        <v>9</v>
      </c>
      <c r="F853" t="str">
        <f t="shared" si="50"/>
        <v>20200224</v>
      </c>
      <c r="G853">
        <f>budget!E1813</f>
        <v>8</v>
      </c>
    </row>
    <row r="854" spans="1:7" x14ac:dyDescent="0.55000000000000004">
      <c r="A854">
        <f>budget!J1814</f>
        <v>327</v>
      </c>
      <c r="B854">
        <v>2020</v>
      </c>
      <c r="C854">
        <f t="shared" si="48"/>
        <v>3</v>
      </c>
      <c r="D854">
        <f t="shared" si="49"/>
        <v>2</v>
      </c>
      <c r="E854">
        <f>budget!F1814</f>
        <v>10</v>
      </c>
      <c r="F854" t="str">
        <f t="shared" si="50"/>
        <v>20200302</v>
      </c>
      <c r="G854">
        <f>budget!E1814</f>
        <v>9</v>
      </c>
    </row>
    <row r="855" spans="1:7" x14ac:dyDescent="0.55000000000000004">
      <c r="A855">
        <f>budget!J1815</f>
        <v>327</v>
      </c>
      <c r="B855">
        <v>2020</v>
      </c>
      <c r="C855">
        <f t="shared" si="48"/>
        <v>3</v>
      </c>
      <c r="D855">
        <f t="shared" si="49"/>
        <v>9</v>
      </c>
      <c r="E855">
        <f>budget!F1815</f>
        <v>1</v>
      </c>
      <c r="F855" t="str">
        <f t="shared" si="50"/>
        <v>20200309</v>
      </c>
      <c r="G855">
        <f>budget!E1815</f>
        <v>10</v>
      </c>
    </row>
    <row r="856" spans="1:7" x14ac:dyDescent="0.55000000000000004">
      <c r="A856">
        <f>budget!J1816</f>
        <v>327</v>
      </c>
      <c r="B856">
        <v>2020</v>
      </c>
      <c r="C856">
        <f t="shared" si="48"/>
        <v>3</v>
      </c>
      <c r="D856">
        <f t="shared" si="49"/>
        <v>16</v>
      </c>
      <c r="E856">
        <f>budget!F1816</f>
        <v>0</v>
      </c>
      <c r="F856" t="str">
        <f t="shared" si="50"/>
        <v>20200316</v>
      </c>
      <c r="G856">
        <f>budget!E1816</f>
        <v>11</v>
      </c>
    </row>
    <row r="857" spans="1:7" x14ac:dyDescent="0.55000000000000004">
      <c r="A857">
        <f>budget!J1817</f>
        <v>327</v>
      </c>
      <c r="B857">
        <v>2020</v>
      </c>
      <c r="C857">
        <f t="shared" si="48"/>
        <v>3</v>
      </c>
      <c r="D857">
        <f t="shared" si="49"/>
        <v>23</v>
      </c>
      <c r="E857">
        <f>budget!F1817</f>
        <v>5</v>
      </c>
      <c r="F857" t="str">
        <f t="shared" si="50"/>
        <v>20200323</v>
      </c>
      <c r="G857">
        <f>budget!E1817</f>
        <v>12</v>
      </c>
    </row>
    <row r="858" spans="1:7" x14ac:dyDescent="0.55000000000000004">
      <c r="A858">
        <f>budget!J1818</f>
        <v>327</v>
      </c>
      <c r="B858">
        <v>2020</v>
      </c>
      <c r="C858">
        <f t="shared" si="48"/>
        <v>3</v>
      </c>
      <c r="D858">
        <f t="shared" si="49"/>
        <v>30</v>
      </c>
      <c r="E858">
        <f>budget!F1818</f>
        <v>1</v>
      </c>
      <c r="F858" t="str">
        <f t="shared" si="50"/>
        <v>20200330</v>
      </c>
      <c r="G858">
        <f>budget!E1818</f>
        <v>13</v>
      </c>
    </row>
    <row r="859" spans="1:7" x14ac:dyDescent="0.55000000000000004">
      <c r="A859">
        <f>budget!J1819</f>
        <v>327</v>
      </c>
      <c r="B859">
        <v>2020</v>
      </c>
      <c r="C859">
        <f t="shared" si="48"/>
        <v>4</v>
      </c>
      <c r="D859">
        <f t="shared" si="49"/>
        <v>6</v>
      </c>
      <c r="E859">
        <f>budget!F1819</f>
        <v>4</v>
      </c>
      <c r="F859" t="str">
        <f t="shared" si="50"/>
        <v>20200406</v>
      </c>
      <c r="G859">
        <f>budget!E1819</f>
        <v>14</v>
      </c>
    </row>
    <row r="860" spans="1:7" x14ac:dyDescent="0.55000000000000004">
      <c r="A860">
        <f>budget!J1820</f>
        <v>327</v>
      </c>
      <c r="B860">
        <v>2020</v>
      </c>
      <c r="C860">
        <f t="shared" si="48"/>
        <v>4</v>
      </c>
      <c r="D860">
        <f t="shared" si="49"/>
        <v>13</v>
      </c>
      <c r="E860">
        <f>budget!F1820</f>
        <v>1</v>
      </c>
      <c r="F860" t="str">
        <f t="shared" si="50"/>
        <v>20200413</v>
      </c>
      <c r="G860">
        <f>budget!E1820</f>
        <v>15</v>
      </c>
    </row>
    <row r="861" spans="1:7" x14ac:dyDescent="0.55000000000000004">
      <c r="A861">
        <f>budget!J1821</f>
        <v>327</v>
      </c>
      <c r="B861">
        <v>2020</v>
      </c>
      <c r="C861">
        <f t="shared" si="48"/>
        <v>4</v>
      </c>
      <c r="D861">
        <f t="shared" si="49"/>
        <v>20</v>
      </c>
      <c r="E861">
        <f>budget!F1821</f>
        <v>1</v>
      </c>
      <c r="F861" t="str">
        <f t="shared" si="50"/>
        <v>20200420</v>
      </c>
      <c r="G861">
        <f>budget!E1821</f>
        <v>16</v>
      </c>
    </row>
    <row r="862" spans="1:7" x14ac:dyDescent="0.55000000000000004">
      <c r="A862">
        <f>budget!J1822</f>
        <v>327</v>
      </c>
      <c r="B862">
        <v>2020</v>
      </c>
      <c r="C862">
        <f t="shared" si="48"/>
        <v>4</v>
      </c>
      <c r="D862">
        <f t="shared" si="49"/>
        <v>27</v>
      </c>
      <c r="E862">
        <f>budget!F1822</f>
        <v>1</v>
      </c>
      <c r="F862" t="str">
        <f t="shared" si="50"/>
        <v>20200427</v>
      </c>
      <c r="G862">
        <f>budget!E1822</f>
        <v>17</v>
      </c>
    </row>
    <row r="863" spans="1:7" x14ac:dyDescent="0.55000000000000004">
      <c r="A863">
        <f>budget!J1823</f>
        <v>327</v>
      </c>
      <c r="B863">
        <v>2020</v>
      </c>
      <c r="C863">
        <f t="shared" si="48"/>
        <v>5</v>
      </c>
      <c r="D863">
        <f t="shared" si="49"/>
        <v>4</v>
      </c>
      <c r="E863">
        <f>budget!F1823</f>
        <v>6</v>
      </c>
      <c r="F863" t="str">
        <f t="shared" si="50"/>
        <v>20200504</v>
      </c>
      <c r="G863">
        <f>budget!E1823</f>
        <v>18</v>
      </c>
    </row>
    <row r="864" spans="1:7" x14ac:dyDescent="0.55000000000000004">
      <c r="A864">
        <f>budget!J1824</f>
        <v>327</v>
      </c>
      <c r="B864">
        <v>2020</v>
      </c>
      <c r="C864">
        <f t="shared" si="48"/>
        <v>5</v>
      </c>
      <c r="D864">
        <f t="shared" si="49"/>
        <v>11</v>
      </c>
      <c r="E864">
        <f>budget!F1824</f>
        <v>2</v>
      </c>
      <c r="F864" t="str">
        <f t="shared" si="50"/>
        <v>20200511</v>
      </c>
      <c r="G864">
        <f>budget!E1824</f>
        <v>19</v>
      </c>
    </row>
    <row r="865" spans="1:7" x14ac:dyDescent="0.55000000000000004">
      <c r="A865">
        <f>budget!J1825</f>
        <v>327</v>
      </c>
      <c r="B865">
        <v>2020</v>
      </c>
      <c r="C865">
        <f t="shared" si="48"/>
        <v>6</v>
      </c>
      <c r="D865">
        <f t="shared" si="49"/>
        <v>8</v>
      </c>
      <c r="E865">
        <f>budget!F1825</f>
        <v>2</v>
      </c>
      <c r="F865" t="str">
        <f t="shared" si="50"/>
        <v>20200608</v>
      </c>
      <c r="G865">
        <f>budget!E1825</f>
        <v>23</v>
      </c>
    </row>
    <row r="866" spans="1:7" x14ac:dyDescent="0.55000000000000004">
      <c r="A866">
        <f>budget!J1826</f>
        <v>327</v>
      </c>
      <c r="B866">
        <v>2020</v>
      </c>
      <c r="C866">
        <f t="shared" si="48"/>
        <v>7</v>
      </c>
      <c r="D866">
        <f t="shared" si="49"/>
        <v>6</v>
      </c>
      <c r="E866">
        <f>budget!F1826</f>
        <v>2</v>
      </c>
      <c r="F866" t="str">
        <f t="shared" si="50"/>
        <v>20200706</v>
      </c>
      <c r="G866">
        <f>budget!E1826</f>
        <v>27</v>
      </c>
    </row>
    <row r="867" spans="1:7" x14ac:dyDescent="0.55000000000000004">
      <c r="A867">
        <f>budget!J1827</f>
        <v>327</v>
      </c>
      <c r="B867">
        <v>2020</v>
      </c>
      <c r="C867">
        <f t="shared" si="48"/>
        <v>8</v>
      </c>
      <c r="D867">
        <f t="shared" si="49"/>
        <v>3</v>
      </c>
      <c r="E867">
        <f>budget!F1827</f>
        <v>2</v>
      </c>
      <c r="F867" t="str">
        <f t="shared" si="50"/>
        <v>20200803</v>
      </c>
      <c r="G867">
        <f>budget!E1827</f>
        <v>31</v>
      </c>
    </row>
    <row r="868" spans="1:7" x14ac:dyDescent="0.55000000000000004">
      <c r="A868">
        <f>budget!J1828</f>
        <v>327</v>
      </c>
      <c r="B868">
        <v>2020</v>
      </c>
      <c r="C868">
        <f t="shared" si="48"/>
        <v>9</v>
      </c>
      <c r="D868">
        <f t="shared" si="49"/>
        <v>7</v>
      </c>
      <c r="E868">
        <f>budget!F1828</f>
        <v>2</v>
      </c>
      <c r="F868" t="str">
        <f t="shared" si="50"/>
        <v>20200907</v>
      </c>
      <c r="G868">
        <f>budget!E1828</f>
        <v>36</v>
      </c>
    </row>
    <row r="869" spans="1:7" x14ac:dyDescent="0.55000000000000004">
      <c r="A869">
        <f>budget!J1829</f>
        <v>327</v>
      </c>
      <c r="B869">
        <v>2020</v>
      </c>
      <c r="C869">
        <f t="shared" si="48"/>
        <v>10</v>
      </c>
      <c r="D869">
        <f t="shared" si="49"/>
        <v>5</v>
      </c>
      <c r="E869">
        <f>budget!F1829</f>
        <v>2</v>
      </c>
      <c r="F869" t="str">
        <f t="shared" si="50"/>
        <v>20201005</v>
      </c>
      <c r="G869">
        <f>budget!E1829</f>
        <v>40</v>
      </c>
    </row>
    <row r="870" spans="1:7" x14ac:dyDescent="0.55000000000000004">
      <c r="A870">
        <f>budget!J1830</f>
        <v>327</v>
      </c>
      <c r="B870">
        <v>2020</v>
      </c>
      <c r="C870">
        <f t="shared" si="48"/>
        <v>11</v>
      </c>
      <c r="D870">
        <f t="shared" si="49"/>
        <v>2</v>
      </c>
      <c r="E870">
        <f>budget!F1830</f>
        <v>2</v>
      </c>
      <c r="F870" t="str">
        <f t="shared" si="50"/>
        <v>20201102</v>
      </c>
      <c r="G870">
        <f>budget!E1830</f>
        <v>44</v>
      </c>
    </row>
    <row r="871" spans="1:7" x14ac:dyDescent="0.55000000000000004">
      <c r="A871">
        <f>budget!J1831</f>
        <v>327</v>
      </c>
      <c r="B871">
        <v>2020</v>
      </c>
      <c r="C871">
        <f t="shared" si="48"/>
        <v>12</v>
      </c>
      <c r="D871">
        <f t="shared" si="49"/>
        <v>7</v>
      </c>
      <c r="E871">
        <f>budget!F1831</f>
        <v>2</v>
      </c>
      <c r="F871" t="str">
        <f t="shared" si="50"/>
        <v>20201207</v>
      </c>
      <c r="G871">
        <f>budget!E1831</f>
        <v>49</v>
      </c>
    </row>
    <row r="872" spans="1:7" x14ac:dyDescent="0.55000000000000004">
      <c r="A872">
        <f>budget!J1832</f>
        <v>329</v>
      </c>
      <c r="B872">
        <v>2020</v>
      </c>
      <c r="C872">
        <f t="shared" si="48"/>
        <v>1</v>
      </c>
      <c r="D872">
        <f t="shared" si="49"/>
        <v>6</v>
      </c>
      <c r="E872">
        <f>budget!F1832</f>
        <v>6</v>
      </c>
      <c r="F872" t="str">
        <f t="shared" si="50"/>
        <v>20200106</v>
      </c>
      <c r="G872">
        <f>budget!E1832</f>
        <v>1</v>
      </c>
    </row>
    <row r="873" spans="1:7" x14ac:dyDescent="0.55000000000000004">
      <c r="A873">
        <f>budget!J1833</f>
        <v>329</v>
      </c>
      <c r="B873">
        <v>2020</v>
      </c>
      <c r="C873">
        <f t="shared" si="48"/>
        <v>1</v>
      </c>
      <c r="D873">
        <f t="shared" si="49"/>
        <v>13</v>
      </c>
      <c r="E873">
        <f>budget!F1833</f>
        <v>4</v>
      </c>
      <c r="F873" t="str">
        <f t="shared" si="50"/>
        <v>20200113</v>
      </c>
      <c r="G873">
        <f>budget!E1833</f>
        <v>2</v>
      </c>
    </row>
    <row r="874" spans="1:7" x14ac:dyDescent="0.55000000000000004">
      <c r="A874">
        <f>budget!J1834</f>
        <v>329</v>
      </c>
      <c r="B874">
        <v>2020</v>
      </c>
      <c r="C874">
        <f t="shared" si="48"/>
        <v>1</v>
      </c>
      <c r="D874">
        <f t="shared" si="49"/>
        <v>27</v>
      </c>
      <c r="E874">
        <f>budget!F1834</f>
        <v>6</v>
      </c>
      <c r="F874" t="str">
        <f t="shared" si="50"/>
        <v>20200127</v>
      </c>
      <c r="G874">
        <f>budget!E1834</f>
        <v>4</v>
      </c>
    </row>
    <row r="875" spans="1:7" x14ac:dyDescent="0.55000000000000004">
      <c r="A875">
        <f>budget!J1835</f>
        <v>329</v>
      </c>
      <c r="B875">
        <v>2020</v>
      </c>
      <c r="C875">
        <f t="shared" si="48"/>
        <v>2</v>
      </c>
      <c r="D875">
        <f t="shared" si="49"/>
        <v>3</v>
      </c>
      <c r="E875">
        <f>budget!F1835</f>
        <v>4</v>
      </c>
      <c r="F875" t="str">
        <f t="shared" si="50"/>
        <v>20200203</v>
      </c>
      <c r="G875">
        <f>budget!E1835</f>
        <v>5</v>
      </c>
    </row>
    <row r="876" spans="1:7" x14ac:dyDescent="0.55000000000000004">
      <c r="A876">
        <f>budget!J1836</f>
        <v>329</v>
      </c>
      <c r="B876">
        <v>2020</v>
      </c>
      <c r="C876">
        <f t="shared" si="48"/>
        <v>2</v>
      </c>
      <c r="D876">
        <f t="shared" si="49"/>
        <v>10</v>
      </c>
      <c r="E876">
        <f>budget!F1836</f>
        <v>4</v>
      </c>
      <c r="F876" t="str">
        <f t="shared" si="50"/>
        <v>20200210</v>
      </c>
      <c r="G876">
        <f>budget!E1836</f>
        <v>6</v>
      </c>
    </row>
    <row r="877" spans="1:7" x14ac:dyDescent="0.55000000000000004">
      <c r="A877">
        <f>budget!J1837</f>
        <v>329</v>
      </c>
      <c r="B877">
        <v>2020</v>
      </c>
      <c r="C877">
        <f t="shared" si="48"/>
        <v>2</v>
      </c>
      <c r="D877">
        <f t="shared" si="49"/>
        <v>17</v>
      </c>
      <c r="E877">
        <f>budget!F1837</f>
        <v>8</v>
      </c>
      <c r="F877" t="str">
        <f t="shared" si="50"/>
        <v>20200217</v>
      </c>
      <c r="G877">
        <f>budget!E1837</f>
        <v>7</v>
      </c>
    </row>
    <row r="878" spans="1:7" x14ac:dyDescent="0.55000000000000004">
      <c r="A878">
        <f>budget!J1838</f>
        <v>329</v>
      </c>
      <c r="B878">
        <v>2020</v>
      </c>
      <c r="C878">
        <f t="shared" si="48"/>
        <v>3</v>
      </c>
      <c r="D878">
        <f t="shared" si="49"/>
        <v>9</v>
      </c>
      <c r="E878">
        <f>budget!F1838</f>
        <v>2</v>
      </c>
      <c r="F878" t="str">
        <f t="shared" si="50"/>
        <v>20200309</v>
      </c>
      <c r="G878">
        <f>budget!E1838</f>
        <v>10</v>
      </c>
    </row>
    <row r="879" spans="1:7" x14ac:dyDescent="0.55000000000000004">
      <c r="A879">
        <f>budget!J1839</f>
        <v>329</v>
      </c>
      <c r="B879">
        <v>2020</v>
      </c>
      <c r="C879">
        <f t="shared" si="48"/>
        <v>3</v>
      </c>
      <c r="D879">
        <f t="shared" si="49"/>
        <v>23</v>
      </c>
      <c r="E879">
        <f>budget!F1839</f>
        <v>7</v>
      </c>
      <c r="F879" t="str">
        <f t="shared" si="50"/>
        <v>20200323</v>
      </c>
      <c r="G879">
        <f>budget!E1839</f>
        <v>12</v>
      </c>
    </row>
    <row r="880" spans="1:7" x14ac:dyDescent="0.55000000000000004">
      <c r="A880">
        <f>budget!J1840</f>
        <v>329</v>
      </c>
      <c r="B880">
        <v>2020</v>
      </c>
      <c r="C880">
        <f t="shared" si="48"/>
        <v>3</v>
      </c>
      <c r="D880">
        <f t="shared" si="49"/>
        <v>30</v>
      </c>
      <c r="E880">
        <f>budget!F1840</f>
        <v>7</v>
      </c>
      <c r="F880" t="str">
        <f t="shared" si="50"/>
        <v>20200330</v>
      </c>
      <c r="G880">
        <f>budget!E1840</f>
        <v>13</v>
      </c>
    </row>
    <row r="881" spans="1:7" x14ac:dyDescent="0.55000000000000004">
      <c r="A881">
        <f>budget!J1841</f>
        <v>329</v>
      </c>
      <c r="B881">
        <v>2020</v>
      </c>
      <c r="C881">
        <f t="shared" si="48"/>
        <v>4</v>
      </c>
      <c r="D881">
        <f t="shared" si="49"/>
        <v>6</v>
      </c>
      <c r="E881">
        <f>budget!F1841</f>
        <v>11</v>
      </c>
      <c r="F881" t="str">
        <f t="shared" si="50"/>
        <v>20200406</v>
      </c>
      <c r="G881">
        <f>budget!E1841</f>
        <v>14</v>
      </c>
    </row>
    <row r="882" spans="1:7" x14ac:dyDescent="0.55000000000000004">
      <c r="A882">
        <f>budget!J1842</f>
        <v>329</v>
      </c>
      <c r="B882">
        <v>2020</v>
      </c>
      <c r="C882">
        <f t="shared" si="48"/>
        <v>4</v>
      </c>
      <c r="D882">
        <f t="shared" si="49"/>
        <v>13</v>
      </c>
      <c r="E882">
        <f>budget!F1842</f>
        <v>6</v>
      </c>
      <c r="F882" t="str">
        <f t="shared" si="50"/>
        <v>20200413</v>
      </c>
      <c r="G882">
        <f>budget!E1842</f>
        <v>15</v>
      </c>
    </row>
    <row r="883" spans="1:7" x14ac:dyDescent="0.55000000000000004">
      <c r="A883">
        <f>budget!J1843</f>
        <v>329</v>
      </c>
      <c r="B883">
        <v>2020</v>
      </c>
      <c r="C883">
        <f t="shared" si="48"/>
        <v>4</v>
      </c>
      <c r="D883">
        <f t="shared" si="49"/>
        <v>20</v>
      </c>
      <c r="E883">
        <f>budget!F1843</f>
        <v>7</v>
      </c>
      <c r="F883" t="str">
        <f t="shared" si="50"/>
        <v>20200420</v>
      </c>
      <c r="G883">
        <f>budget!E1843</f>
        <v>16</v>
      </c>
    </row>
    <row r="884" spans="1:7" x14ac:dyDescent="0.55000000000000004">
      <c r="A884">
        <f>budget!J1844</f>
        <v>329</v>
      </c>
      <c r="B884">
        <v>2020</v>
      </c>
      <c r="C884">
        <f t="shared" si="48"/>
        <v>4</v>
      </c>
      <c r="D884">
        <f t="shared" si="49"/>
        <v>27</v>
      </c>
      <c r="E884">
        <f>budget!F1844</f>
        <v>2</v>
      </c>
      <c r="F884" t="str">
        <f t="shared" si="50"/>
        <v>20200427</v>
      </c>
      <c r="G884">
        <f>budget!E1844</f>
        <v>17</v>
      </c>
    </row>
    <row r="885" spans="1:7" x14ac:dyDescent="0.55000000000000004">
      <c r="A885">
        <f>budget!J1845</f>
        <v>329</v>
      </c>
      <c r="B885">
        <v>2020</v>
      </c>
      <c r="C885">
        <f t="shared" si="48"/>
        <v>5</v>
      </c>
      <c r="D885">
        <f t="shared" si="49"/>
        <v>4</v>
      </c>
      <c r="E885">
        <f>budget!F1845</f>
        <v>6</v>
      </c>
      <c r="F885" t="str">
        <f t="shared" si="50"/>
        <v>20200504</v>
      </c>
      <c r="G885">
        <f>budget!E1845</f>
        <v>18</v>
      </c>
    </row>
    <row r="886" spans="1:7" x14ac:dyDescent="0.55000000000000004">
      <c r="A886">
        <f>budget!J1846</f>
        <v>329</v>
      </c>
      <c r="B886">
        <v>2020</v>
      </c>
      <c r="C886">
        <f t="shared" si="48"/>
        <v>5</v>
      </c>
      <c r="D886">
        <f t="shared" si="49"/>
        <v>11</v>
      </c>
      <c r="E886">
        <f>budget!F1846</f>
        <v>8</v>
      </c>
      <c r="F886" t="str">
        <f t="shared" si="50"/>
        <v>20200511</v>
      </c>
      <c r="G886">
        <f>budget!E1846</f>
        <v>19</v>
      </c>
    </row>
    <row r="887" spans="1:7" x14ac:dyDescent="0.55000000000000004">
      <c r="A887">
        <f>budget!J1847</f>
        <v>329</v>
      </c>
      <c r="B887">
        <v>2020</v>
      </c>
      <c r="C887">
        <f t="shared" si="48"/>
        <v>6</v>
      </c>
      <c r="D887">
        <f t="shared" si="49"/>
        <v>8</v>
      </c>
      <c r="E887">
        <f>budget!F1847</f>
        <v>6</v>
      </c>
      <c r="F887" t="str">
        <f t="shared" si="50"/>
        <v>20200608</v>
      </c>
      <c r="G887">
        <f>budget!E1847</f>
        <v>23</v>
      </c>
    </row>
    <row r="888" spans="1:7" x14ac:dyDescent="0.55000000000000004">
      <c r="A888">
        <f>budget!J1848</f>
        <v>329</v>
      </c>
      <c r="B888">
        <v>2020</v>
      </c>
      <c r="C888">
        <f t="shared" si="48"/>
        <v>7</v>
      </c>
      <c r="D888">
        <f t="shared" si="49"/>
        <v>6</v>
      </c>
      <c r="E888">
        <f>budget!F1848</f>
        <v>8</v>
      </c>
      <c r="F888" t="str">
        <f t="shared" si="50"/>
        <v>20200706</v>
      </c>
      <c r="G888">
        <f>budget!E1848</f>
        <v>27</v>
      </c>
    </row>
    <row r="889" spans="1:7" x14ac:dyDescent="0.55000000000000004">
      <c r="A889">
        <f>budget!J1849</f>
        <v>329</v>
      </c>
      <c r="B889">
        <v>2020</v>
      </c>
      <c r="C889">
        <f t="shared" si="48"/>
        <v>8</v>
      </c>
      <c r="D889">
        <f t="shared" si="49"/>
        <v>3</v>
      </c>
      <c r="E889">
        <f>budget!F1849</f>
        <v>6</v>
      </c>
      <c r="F889" t="str">
        <f t="shared" si="50"/>
        <v>20200803</v>
      </c>
      <c r="G889">
        <f>budget!E1849</f>
        <v>31</v>
      </c>
    </row>
    <row r="890" spans="1:7" x14ac:dyDescent="0.55000000000000004">
      <c r="A890">
        <f>budget!J1850</f>
        <v>329</v>
      </c>
      <c r="B890">
        <v>2020</v>
      </c>
      <c r="C890">
        <f t="shared" si="48"/>
        <v>9</v>
      </c>
      <c r="D890">
        <f t="shared" si="49"/>
        <v>7</v>
      </c>
      <c r="E890">
        <f>budget!F1850</f>
        <v>6</v>
      </c>
      <c r="F890" t="str">
        <f t="shared" si="50"/>
        <v>20200907</v>
      </c>
      <c r="G890">
        <f>budget!E1850</f>
        <v>36</v>
      </c>
    </row>
    <row r="891" spans="1:7" x14ac:dyDescent="0.55000000000000004">
      <c r="A891">
        <f>budget!J1851</f>
        <v>329</v>
      </c>
      <c r="B891">
        <v>2020</v>
      </c>
      <c r="C891">
        <f t="shared" si="48"/>
        <v>10</v>
      </c>
      <c r="D891">
        <f t="shared" si="49"/>
        <v>5</v>
      </c>
      <c r="E891">
        <f>budget!F1851</f>
        <v>8</v>
      </c>
      <c r="F891" t="str">
        <f t="shared" si="50"/>
        <v>20201005</v>
      </c>
      <c r="G891">
        <f>budget!E1851</f>
        <v>40</v>
      </c>
    </row>
    <row r="892" spans="1:7" x14ac:dyDescent="0.55000000000000004">
      <c r="A892">
        <f>budget!J1852</f>
        <v>329</v>
      </c>
      <c r="B892">
        <v>2020</v>
      </c>
      <c r="C892">
        <f t="shared" si="48"/>
        <v>11</v>
      </c>
      <c r="D892">
        <f t="shared" si="49"/>
        <v>2</v>
      </c>
      <c r="E892">
        <f>budget!F1852</f>
        <v>6</v>
      </c>
      <c r="F892" t="str">
        <f t="shared" si="50"/>
        <v>20201102</v>
      </c>
      <c r="G892">
        <f>budget!E1852</f>
        <v>44</v>
      </c>
    </row>
    <row r="893" spans="1:7" x14ac:dyDescent="0.55000000000000004">
      <c r="A893">
        <f>budget!J1853</f>
        <v>329</v>
      </c>
      <c r="B893">
        <v>2020</v>
      </c>
      <c r="C893">
        <f t="shared" si="48"/>
        <v>12</v>
      </c>
      <c r="D893">
        <f t="shared" si="49"/>
        <v>7</v>
      </c>
      <c r="E893">
        <f>budget!F1853</f>
        <v>6</v>
      </c>
      <c r="F893" t="str">
        <f t="shared" si="50"/>
        <v>20201207</v>
      </c>
      <c r="G893">
        <f>budget!E1853</f>
        <v>49</v>
      </c>
    </row>
    <row r="894" spans="1:7" x14ac:dyDescent="0.55000000000000004">
      <c r="A894">
        <f>budget!J1854</f>
        <v>330</v>
      </c>
      <c r="B894">
        <v>2020</v>
      </c>
      <c r="C894">
        <f t="shared" si="48"/>
        <v>3</v>
      </c>
      <c r="D894">
        <f t="shared" si="49"/>
        <v>2</v>
      </c>
      <c r="E894">
        <f>budget!F1854</f>
        <v>1</v>
      </c>
      <c r="F894" t="str">
        <f t="shared" si="50"/>
        <v>20200302</v>
      </c>
      <c r="G894">
        <f>budget!E1854</f>
        <v>9</v>
      </c>
    </row>
    <row r="895" spans="1:7" x14ac:dyDescent="0.55000000000000004">
      <c r="A895">
        <f>budget!J1855</f>
        <v>330</v>
      </c>
      <c r="B895">
        <v>2020</v>
      </c>
      <c r="C895">
        <f t="shared" si="48"/>
        <v>5</v>
      </c>
      <c r="D895">
        <f t="shared" si="49"/>
        <v>11</v>
      </c>
      <c r="E895">
        <f>budget!F1855</f>
        <v>1</v>
      </c>
      <c r="F895" t="str">
        <f t="shared" si="50"/>
        <v>20200511</v>
      </c>
      <c r="G895">
        <f>budget!E1855</f>
        <v>19</v>
      </c>
    </row>
    <row r="896" spans="1:7" x14ac:dyDescent="0.55000000000000004">
      <c r="A896">
        <f>budget!J1856</f>
        <v>330</v>
      </c>
      <c r="B896">
        <v>2020</v>
      </c>
      <c r="C896">
        <f t="shared" si="48"/>
        <v>8</v>
      </c>
      <c r="D896">
        <f t="shared" si="49"/>
        <v>3</v>
      </c>
      <c r="E896">
        <f>budget!F1856</f>
        <v>1</v>
      </c>
      <c r="F896" t="str">
        <f t="shared" si="50"/>
        <v>20200803</v>
      </c>
      <c r="G896">
        <f>budget!E1856</f>
        <v>31</v>
      </c>
    </row>
    <row r="897" spans="1:7" x14ac:dyDescent="0.55000000000000004">
      <c r="A897">
        <f>budget!J1857</f>
        <v>330</v>
      </c>
      <c r="B897">
        <v>2020</v>
      </c>
      <c r="C897">
        <f t="shared" si="48"/>
        <v>8</v>
      </c>
      <c r="D897">
        <f t="shared" si="49"/>
        <v>10</v>
      </c>
      <c r="E897">
        <f>budget!F1857</f>
        <v>2</v>
      </c>
      <c r="F897" t="str">
        <f t="shared" si="50"/>
        <v>20200810</v>
      </c>
      <c r="G897">
        <f>budget!E1857</f>
        <v>32</v>
      </c>
    </row>
    <row r="898" spans="1:7" x14ac:dyDescent="0.55000000000000004">
      <c r="A898">
        <f>budget!J1858</f>
        <v>330</v>
      </c>
      <c r="B898">
        <v>2020</v>
      </c>
      <c r="C898">
        <f t="shared" si="48"/>
        <v>8</v>
      </c>
      <c r="D898">
        <f t="shared" si="49"/>
        <v>17</v>
      </c>
      <c r="E898">
        <f>budget!F1858</f>
        <v>1</v>
      </c>
      <c r="F898" t="str">
        <f t="shared" si="50"/>
        <v>20200817</v>
      </c>
      <c r="G898">
        <f>budget!E1858</f>
        <v>33</v>
      </c>
    </row>
    <row r="899" spans="1:7" x14ac:dyDescent="0.55000000000000004">
      <c r="A899">
        <f>budget!J1859</f>
        <v>330</v>
      </c>
      <c r="B899">
        <v>2020</v>
      </c>
      <c r="C899">
        <f t="shared" ref="C899:C962" si="51">IF(G899=1,$M$2,IF(G899=2,$M$3,IF(G899=3,$M$4,IF(G899=4,$M$5,IF(G899=5,$M$6,IF(G899=6,$M$7,IF(G899=7,$M$8,IF(G899=8,$M$9,IF(G899=9,$M$10,IF(G899=10,$M$11,IF(G899=11,$M$12,IF(G899=12,$M$13,IF(G899=13,$M$14,IF(G899=14,$M$15,IF(G899=15,$M$16,IF(G899=16,$M$17,IF(G899=17,$M$18,IF(G899=18,$M$19,IF(G899=19,$M$20,IF(G899=20,$M$21,IF(G899=21,$M$22,IF(G899=22,$M$23,IF(G899=23,$M$24,IF(G899=24,$M$25,IF(G899=25,$M$26,IF(G899=26,$M$27,IF(G899=27,$M$28,IF(G899=28,$M$29,IF(G899=29,$M$30,IF(G899=30,$M$31,IF(G899=31,$M$32,IF(G899=32,$M$33,IF(G899=33,$M$34,IF(G899=34,$M$35,IF(G899=35,$M$36,IF(G899=36,$M$37,IF(G899=37,$M$38,IF(G899=38,$M$39,IF(G899=39,$M$40,IF(G899=40,$M$41,IF(G899=41,$M$42,IF(G899=42,$M$43,IF(G899=43,$M$44,IF(G899=44,$M$45,IF(G899=45,$M$46,IF(G899=46,$M$47,IF(G899=47,$M$48,IF(G899=48,$M$49,IF(G899=49,$M$50,IF(G899=50,$M$51,IF(G899=51,$M$52,IF(G899=52,$M$53,""))))))))))))))))))))))))))))))))))))))))))))))))))))</f>
        <v>8</v>
      </c>
      <c r="D899">
        <f t="shared" ref="D899:D962" si="52">IF(G899=1,$O$2,IF(G899=2,$O$3,IF(G899=3,$O$4,IF(G899=4,$O$5,IF(G899=5,$O$6,IF(G899=6,$O$7,IF(G899=7,$O$8,IF(G899=8,$O$9,IF(G899=9,$O$10,IF(G899=10,$O$11,IF(G899=11,$O$12,IF(G899=12,$O$13,IF(G899=13,$O$14,IF(G899=14,$O$15,IF(G899=15,$O$16,IF(G899=16,$O$17,IF(G899=17,$O$18,IF(G899=18,$O$19,IF(G899=19,$O$20,IF(G899=20,$O$21,IF(G899=21,$O$22,IF(G899=22,$O$23,IF(G899=23,$O$24,IF(G899=24,$O$25,IF(G899=25,$O$26,IF(G899=26,$O$27,IF(G899=27,$O$28,IF(G899=28,$O$29,IF(G899=29,$O$30,IF(G899=30,$O$31,IF(G899=31,$O$32,IF(G899=32,$O$33,IF(G899=33,$O$34,IF(G899=34,$O$35,IF(G899=35,$O$36,IF(G899=36,$O$37,IF(G899=37,$O$38,IF(G899=38,$O$39,IF(G899=39,$O$40,IF(G899=40,$O$41,IF(G899=41,$O$42,IF(G899=42,$O$43,IF(G899=43,$O$44,IF(G899=44,$O$45,IF(G899=45,$O$46,IF(G899=46,$O$47,IF(G899=47,$O$48,IF(G899=48,$O$49,IF(G899=49,$O$50,IF(G899=50,$O$51,IF(G899=51,$O$52,IF(G899=52,$O$53,""))))))))))))))))))))))))))))))))))))))))))))))))))))</f>
        <v>24</v>
      </c>
      <c r="E899">
        <f>budget!F1859</f>
        <v>1</v>
      </c>
      <c r="F899" t="str">
        <f t="shared" ref="F899:F962" si="53">B899&amp;TEXT(C899,"00")&amp;TEXT(D899,"00")</f>
        <v>20200824</v>
      </c>
      <c r="G899">
        <f>budget!E1859</f>
        <v>34</v>
      </c>
    </row>
    <row r="900" spans="1:7" x14ac:dyDescent="0.55000000000000004">
      <c r="A900">
        <f>budget!J1860</f>
        <v>331</v>
      </c>
      <c r="B900">
        <v>2020</v>
      </c>
      <c r="C900">
        <f t="shared" si="51"/>
        <v>8</v>
      </c>
      <c r="D900">
        <f t="shared" si="52"/>
        <v>24</v>
      </c>
      <c r="E900">
        <f>budget!F1860</f>
        <v>1</v>
      </c>
      <c r="F900" t="str">
        <f t="shared" si="53"/>
        <v>20200824</v>
      </c>
      <c r="G900">
        <f>budget!E1860</f>
        <v>34</v>
      </c>
    </row>
    <row r="901" spans="1:7" x14ac:dyDescent="0.55000000000000004">
      <c r="A901">
        <f>budget!J1861</f>
        <v>332</v>
      </c>
      <c r="B901">
        <v>2020</v>
      </c>
      <c r="C901">
        <f t="shared" si="51"/>
        <v>8</v>
      </c>
      <c r="D901">
        <f t="shared" si="52"/>
        <v>24</v>
      </c>
      <c r="E901">
        <f>budget!F1861</f>
        <v>1</v>
      </c>
      <c r="F901" t="str">
        <f t="shared" si="53"/>
        <v>20200824</v>
      </c>
      <c r="G901">
        <f>budget!E1861</f>
        <v>34</v>
      </c>
    </row>
    <row r="902" spans="1:7" x14ac:dyDescent="0.55000000000000004">
      <c r="A902">
        <f>budget!J1862</f>
        <v>334</v>
      </c>
      <c r="B902">
        <v>2020</v>
      </c>
      <c r="C902">
        <f t="shared" si="51"/>
        <v>8</v>
      </c>
      <c r="D902">
        <f t="shared" si="52"/>
        <v>3</v>
      </c>
      <c r="E902">
        <f>budget!F1862</f>
        <v>1</v>
      </c>
      <c r="F902" t="str">
        <f t="shared" si="53"/>
        <v>20200803</v>
      </c>
      <c r="G902">
        <f>budget!E1862</f>
        <v>31</v>
      </c>
    </row>
    <row r="903" spans="1:7" x14ac:dyDescent="0.55000000000000004">
      <c r="A903">
        <f>budget!J1863</f>
        <v>334</v>
      </c>
      <c r="B903">
        <v>2020</v>
      </c>
      <c r="C903">
        <f t="shared" si="51"/>
        <v>8</v>
      </c>
      <c r="D903">
        <f t="shared" si="52"/>
        <v>10</v>
      </c>
      <c r="E903">
        <f>budget!F1863</f>
        <v>6</v>
      </c>
      <c r="F903" t="str">
        <f t="shared" si="53"/>
        <v>20200810</v>
      </c>
      <c r="G903">
        <f>budget!E1863</f>
        <v>32</v>
      </c>
    </row>
    <row r="904" spans="1:7" x14ac:dyDescent="0.55000000000000004">
      <c r="A904">
        <f>budget!J1864</f>
        <v>334</v>
      </c>
      <c r="B904">
        <v>2020</v>
      </c>
      <c r="C904">
        <f t="shared" si="51"/>
        <v>8</v>
      </c>
      <c r="D904">
        <f t="shared" si="52"/>
        <v>17</v>
      </c>
      <c r="E904">
        <f>budget!F1864</f>
        <v>5</v>
      </c>
      <c r="F904" t="str">
        <f t="shared" si="53"/>
        <v>20200817</v>
      </c>
      <c r="G904">
        <f>budget!E1864</f>
        <v>33</v>
      </c>
    </row>
    <row r="905" spans="1:7" x14ac:dyDescent="0.55000000000000004">
      <c r="A905">
        <f>budget!J1865</f>
        <v>334</v>
      </c>
      <c r="B905">
        <v>2020</v>
      </c>
      <c r="C905">
        <f t="shared" si="51"/>
        <v>8</v>
      </c>
      <c r="D905">
        <f t="shared" si="52"/>
        <v>24</v>
      </c>
      <c r="E905">
        <f>budget!F1865</f>
        <v>5</v>
      </c>
      <c r="F905" t="str">
        <f t="shared" si="53"/>
        <v>20200824</v>
      </c>
      <c r="G905">
        <f>budget!E1865</f>
        <v>34</v>
      </c>
    </row>
    <row r="906" spans="1:7" x14ac:dyDescent="0.55000000000000004">
      <c r="A906">
        <f>budget!J1866</f>
        <v>335</v>
      </c>
      <c r="B906">
        <v>2020</v>
      </c>
      <c r="C906">
        <f t="shared" si="51"/>
        <v>5</v>
      </c>
      <c r="D906">
        <f t="shared" si="52"/>
        <v>11</v>
      </c>
      <c r="E906" t="str">
        <f>budget!F1866</f>
        <v xml:space="preserve"> Phase 1_x000D_
 </v>
      </c>
      <c r="F906" t="str">
        <f t="shared" si="53"/>
        <v>20200511</v>
      </c>
      <c r="G906">
        <f>budget!E1866</f>
        <v>19</v>
      </c>
    </row>
    <row r="907" spans="1:7" x14ac:dyDescent="0.55000000000000004">
      <c r="A907">
        <f>budget!J1867</f>
        <v>335</v>
      </c>
      <c r="B907">
        <v>2020</v>
      </c>
      <c r="C907">
        <f t="shared" si="51"/>
        <v>8</v>
      </c>
      <c r="D907">
        <f t="shared" si="52"/>
        <v>3</v>
      </c>
      <c r="E907" t="str">
        <f>budget!F1867</f>
        <v xml:space="preserve"> Phase 1_x000D_
 </v>
      </c>
      <c r="F907" t="str">
        <f t="shared" si="53"/>
        <v>20200803</v>
      </c>
      <c r="G907">
        <f>budget!E1867</f>
        <v>31</v>
      </c>
    </row>
    <row r="908" spans="1:7" x14ac:dyDescent="0.55000000000000004">
      <c r="A908">
        <f>budget!J1868</f>
        <v>335</v>
      </c>
      <c r="B908">
        <v>2020</v>
      </c>
      <c r="C908">
        <f t="shared" si="51"/>
        <v>8</v>
      </c>
      <c r="D908">
        <f t="shared" si="52"/>
        <v>10</v>
      </c>
      <c r="E908" t="str">
        <f>budget!F1868</f>
        <v xml:space="preserve"> Phase 2_x000D_
 </v>
      </c>
      <c r="F908" t="str">
        <f t="shared" si="53"/>
        <v>20200810</v>
      </c>
      <c r="G908">
        <f>budget!E1868</f>
        <v>32</v>
      </c>
    </row>
    <row r="909" spans="1:7" x14ac:dyDescent="0.55000000000000004">
      <c r="A909">
        <f>budget!J1869</f>
        <v>335</v>
      </c>
      <c r="B909">
        <v>2020</v>
      </c>
      <c r="C909">
        <f t="shared" si="51"/>
        <v>8</v>
      </c>
      <c r="D909">
        <f t="shared" si="52"/>
        <v>17</v>
      </c>
      <c r="E909" t="str">
        <f>budget!F1869</f>
        <v xml:space="preserve"> Phase 4_x000D_
 </v>
      </c>
      <c r="F909" t="str">
        <f t="shared" si="53"/>
        <v>20200817</v>
      </c>
      <c r="G909">
        <f>budget!E1869</f>
        <v>33</v>
      </c>
    </row>
    <row r="910" spans="1:7" x14ac:dyDescent="0.55000000000000004">
      <c r="A910">
        <f>budget!J1870</f>
        <v>335</v>
      </c>
      <c r="B910">
        <v>2020</v>
      </c>
      <c r="C910">
        <f t="shared" si="51"/>
        <v>8</v>
      </c>
      <c r="D910">
        <f t="shared" si="52"/>
        <v>24</v>
      </c>
      <c r="E910" t="str">
        <f>budget!F1870</f>
        <v xml:space="preserve"> Phase 5_x000D_
 </v>
      </c>
      <c r="F910" t="str">
        <f t="shared" si="53"/>
        <v>20200824</v>
      </c>
      <c r="G910">
        <f>budget!E1870</f>
        <v>34</v>
      </c>
    </row>
    <row r="911" spans="1:7" x14ac:dyDescent="0.55000000000000004">
      <c r="A911">
        <f>budget!J1871</f>
        <v>336</v>
      </c>
      <c r="B911">
        <v>2020</v>
      </c>
      <c r="C911">
        <f t="shared" si="51"/>
        <v>3</v>
      </c>
      <c r="D911">
        <f t="shared" si="52"/>
        <v>2</v>
      </c>
      <c r="E911">
        <f>budget!F1871</f>
        <v>1</v>
      </c>
      <c r="F911" t="str">
        <f t="shared" si="53"/>
        <v>20200302</v>
      </c>
      <c r="G911">
        <f>budget!E1871</f>
        <v>9</v>
      </c>
    </row>
    <row r="912" spans="1:7" x14ac:dyDescent="0.55000000000000004">
      <c r="A912">
        <f>budget!J1872</f>
        <v>336</v>
      </c>
      <c r="B912">
        <v>2020</v>
      </c>
      <c r="C912">
        <f t="shared" si="51"/>
        <v>3</v>
      </c>
      <c r="D912">
        <f t="shared" si="52"/>
        <v>9</v>
      </c>
      <c r="E912">
        <f>budget!F1872</f>
        <v>1</v>
      </c>
      <c r="F912" t="str">
        <f t="shared" si="53"/>
        <v>20200309</v>
      </c>
      <c r="G912">
        <f>budget!E1872</f>
        <v>10</v>
      </c>
    </row>
    <row r="913" spans="1:7" x14ac:dyDescent="0.55000000000000004">
      <c r="A913">
        <f>budget!J1873</f>
        <v>336</v>
      </c>
      <c r="B913">
        <v>2020</v>
      </c>
      <c r="C913">
        <f t="shared" si="51"/>
        <v>5</v>
      </c>
      <c r="D913">
        <f t="shared" si="52"/>
        <v>11</v>
      </c>
      <c r="E913">
        <f>budget!F1873</f>
        <v>1</v>
      </c>
      <c r="F913" t="str">
        <f t="shared" si="53"/>
        <v>20200511</v>
      </c>
      <c r="G913">
        <f>budget!E1873</f>
        <v>19</v>
      </c>
    </row>
    <row r="914" spans="1:7" x14ac:dyDescent="0.55000000000000004">
      <c r="A914">
        <f>budget!J1874</f>
        <v>336</v>
      </c>
      <c r="B914">
        <v>2020</v>
      </c>
      <c r="C914">
        <f t="shared" si="51"/>
        <v>8</v>
      </c>
      <c r="D914">
        <f t="shared" si="52"/>
        <v>10</v>
      </c>
      <c r="E914">
        <f>budget!F1874</f>
        <v>1</v>
      </c>
      <c r="F914" t="str">
        <f t="shared" si="53"/>
        <v>20200810</v>
      </c>
      <c r="G914">
        <f>budget!E1874</f>
        <v>32</v>
      </c>
    </row>
    <row r="915" spans="1:7" x14ac:dyDescent="0.55000000000000004">
      <c r="A915">
        <f>budget!J1875</f>
        <v>336</v>
      </c>
      <c r="B915">
        <v>2020</v>
      </c>
      <c r="C915">
        <f t="shared" si="51"/>
        <v>8</v>
      </c>
      <c r="D915">
        <f t="shared" si="52"/>
        <v>17</v>
      </c>
      <c r="E915">
        <f>budget!F1875</f>
        <v>1</v>
      </c>
      <c r="F915" t="str">
        <f t="shared" si="53"/>
        <v>20200817</v>
      </c>
      <c r="G915">
        <f>budget!E1875</f>
        <v>33</v>
      </c>
    </row>
    <row r="916" spans="1:7" x14ac:dyDescent="0.55000000000000004">
      <c r="A916">
        <f>budget!J1876</f>
        <v>337</v>
      </c>
      <c r="B916">
        <v>2020</v>
      </c>
      <c r="C916">
        <f t="shared" si="51"/>
        <v>8</v>
      </c>
      <c r="D916">
        <f t="shared" si="52"/>
        <v>17</v>
      </c>
      <c r="E916">
        <f>budget!F1876</f>
        <v>1</v>
      </c>
      <c r="F916" t="str">
        <f t="shared" si="53"/>
        <v>20200817</v>
      </c>
      <c r="G916">
        <f>budget!E1876</f>
        <v>33</v>
      </c>
    </row>
    <row r="917" spans="1:7" x14ac:dyDescent="0.55000000000000004">
      <c r="A917">
        <f>budget!J1877</f>
        <v>340</v>
      </c>
      <c r="B917">
        <v>2020</v>
      </c>
      <c r="C917">
        <f t="shared" si="51"/>
        <v>8</v>
      </c>
      <c r="D917">
        <f t="shared" si="52"/>
        <v>17</v>
      </c>
      <c r="E917">
        <f>budget!F1877</f>
        <v>5</v>
      </c>
      <c r="F917" t="str">
        <f t="shared" si="53"/>
        <v>20200817</v>
      </c>
      <c r="G917">
        <f>budget!E1877</f>
        <v>33</v>
      </c>
    </row>
    <row r="918" spans="1:7" x14ac:dyDescent="0.55000000000000004">
      <c r="A918">
        <f>budget!J1878</f>
        <v>342</v>
      </c>
      <c r="B918">
        <v>2020</v>
      </c>
      <c r="C918">
        <f t="shared" si="51"/>
        <v>9</v>
      </c>
      <c r="D918">
        <f t="shared" si="52"/>
        <v>14</v>
      </c>
      <c r="E918">
        <f>budget!F1878</f>
        <v>1</v>
      </c>
      <c r="F918" t="str">
        <f t="shared" si="53"/>
        <v>20200914</v>
      </c>
      <c r="G918">
        <f>budget!E1878</f>
        <v>37</v>
      </c>
    </row>
    <row r="919" spans="1:7" x14ac:dyDescent="0.55000000000000004">
      <c r="A919">
        <f>budget!J1879</f>
        <v>343</v>
      </c>
      <c r="B919">
        <v>2020</v>
      </c>
      <c r="C919">
        <f t="shared" si="51"/>
        <v>3</v>
      </c>
      <c r="D919">
        <f t="shared" si="52"/>
        <v>16</v>
      </c>
      <c r="E919">
        <f>budget!F1879</f>
        <v>0</v>
      </c>
      <c r="F919" t="str">
        <f t="shared" si="53"/>
        <v>20200316</v>
      </c>
      <c r="G919">
        <f>budget!E1879</f>
        <v>11</v>
      </c>
    </row>
    <row r="920" spans="1:7" x14ac:dyDescent="0.55000000000000004">
      <c r="A920">
        <f>budget!J1880</f>
        <v>343</v>
      </c>
      <c r="B920">
        <v>2020</v>
      </c>
      <c r="C920">
        <f t="shared" si="51"/>
        <v>3</v>
      </c>
      <c r="D920">
        <f t="shared" si="52"/>
        <v>23</v>
      </c>
      <c r="E920">
        <f>budget!F1880</f>
        <v>0</v>
      </c>
      <c r="F920" t="str">
        <f t="shared" si="53"/>
        <v>20200323</v>
      </c>
      <c r="G920">
        <f>budget!E1880</f>
        <v>12</v>
      </c>
    </row>
    <row r="921" spans="1:7" x14ac:dyDescent="0.55000000000000004">
      <c r="A921">
        <f>budget!J1881</f>
        <v>343</v>
      </c>
      <c r="B921">
        <v>2020</v>
      </c>
      <c r="C921">
        <f t="shared" si="51"/>
        <v>3</v>
      </c>
      <c r="D921">
        <f t="shared" si="52"/>
        <v>30</v>
      </c>
      <c r="E921">
        <f>budget!F1881</f>
        <v>0</v>
      </c>
      <c r="F921" t="str">
        <f t="shared" si="53"/>
        <v>20200330</v>
      </c>
      <c r="G921">
        <f>budget!E1881</f>
        <v>13</v>
      </c>
    </row>
    <row r="922" spans="1:7" x14ac:dyDescent="0.55000000000000004">
      <c r="A922">
        <f>budget!J1882</f>
        <v>343</v>
      </c>
      <c r="B922">
        <v>2020</v>
      </c>
      <c r="C922">
        <f t="shared" si="51"/>
        <v>8</v>
      </c>
      <c r="D922">
        <f t="shared" si="52"/>
        <v>24</v>
      </c>
      <c r="E922">
        <f>budget!F1882</f>
        <v>1</v>
      </c>
      <c r="F922" t="str">
        <f t="shared" si="53"/>
        <v>20200824</v>
      </c>
      <c r="G922">
        <f>budget!E1882</f>
        <v>34</v>
      </c>
    </row>
    <row r="923" spans="1:7" x14ac:dyDescent="0.55000000000000004">
      <c r="A923">
        <f>budget!J1883</f>
        <v>343</v>
      </c>
      <c r="B923">
        <v>2020</v>
      </c>
      <c r="C923">
        <f t="shared" si="51"/>
        <v>9</v>
      </c>
      <c r="D923">
        <f t="shared" si="52"/>
        <v>7</v>
      </c>
      <c r="E923">
        <f>budget!F1883</f>
        <v>1</v>
      </c>
      <c r="F923" t="str">
        <f t="shared" si="53"/>
        <v>20200907</v>
      </c>
      <c r="G923">
        <f>budget!E1883</f>
        <v>36</v>
      </c>
    </row>
    <row r="924" spans="1:7" x14ac:dyDescent="0.55000000000000004">
      <c r="A924">
        <f>budget!J1884</f>
        <v>343</v>
      </c>
      <c r="B924">
        <v>2020</v>
      </c>
      <c r="C924">
        <f t="shared" si="51"/>
        <v>8</v>
      </c>
      <c r="D924">
        <f t="shared" si="52"/>
        <v>24</v>
      </c>
      <c r="E924">
        <f>budget!F1884</f>
        <v>5</v>
      </c>
      <c r="F924" t="str">
        <f t="shared" si="53"/>
        <v>20200824</v>
      </c>
      <c r="G924">
        <f>budget!E1884</f>
        <v>34</v>
      </c>
    </row>
    <row r="925" spans="1:7" x14ac:dyDescent="0.55000000000000004">
      <c r="A925">
        <f>budget!J1885</f>
        <v>343</v>
      </c>
      <c r="B925">
        <v>2020</v>
      </c>
      <c r="C925">
        <f t="shared" si="51"/>
        <v>8</v>
      </c>
      <c r="D925">
        <f t="shared" si="52"/>
        <v>31</v>
      </c>
      <c r="E925">
        <f>budget!F1885</f>
        <v>6</v>
      </c>
      <c r="F925" t="str">
        <f t="shared" si="53"/>
        <v>20200831</v>
      </c>
      <c r="G925">
        <f>budget!E1885</f>
        <v>35</v>
      </c>
    </row>
    <row r="926" spans="1:7" x14ac:dyDescent="0.55000000000000004">
      <c r="A926">
        <f>budget!J1886</f>
        <v>343</v>
      </c>
      <c r="B926">
        <v>2020</v>
      </c>
      <c r="C926">
        <f t="shared" si="51"/>
        <v>9</v>
      </c>
      <c r="D926">
        <f t="shared" si="52"/>
        <v>7</v>
      </c>
      <c r="E926">
        <f>budget!F1886</f>
        <v>2</v>
      </c>
      <c r="F926" t="str">
        <f t="shared" si="53"/>
        <v>20200907</v>
      </c>
      <c r="G926">
        <f>budget!E1886</f>
        <v>36</v>
      </c>
    </row>
    <row r="927" spans="1:7" x14ac:dyDescent="0.55000000000000004">
      <c r="A927">
        <f>budget!J1887</f>
        <v>343</v>
      </c>
      <c r="B927">
        <v>2020</v>
      </c>
      <c r="C927">
        <f t="shared" si="51"/>
        <v>9</v>
      </c>
      <c r="D927">
        <f t="shared" si="52"/>
        <v>14</v>
      </c>
      <c r="E927">
        <f>budget!F1887</f>
        <v>1</v>
      </c>
      <c r="F927" t="str">
        <f t="shared" si="53"/>
        <v>20200914</v>
      </c>
      <c r="G927">
        <f>budget!E1887</f>
        <v>37</v>
      </c>
    </row>
    <row r="928" spans="1:7" x14ac:dyDescent="0.55000000000000004">
      <c r="A928">
        <f>budget!J1888</f>
        <v>345</v>
      </c>
      <c r="B928">
        <v>2020</v>
      </c>
      <c r="C928">
        <f t="shared" si="51"/>
        <v>2</v>
      </c>
      <c r="D928">
        <f t="shared" si="52"/>
        <v>17</v>
      </c>
      <c r="E928">
        <f>budget!F1888</f>
        <v>1</v>
      </c>
      <c r="F928" t="str">
        <f t="shared" si="53"/>
        <v>20200217</v>
      </c>
      <c r="G928">
        <f>budget!E1888</f>
        <v>7</v>
      </c>
    </row>
    <row r="929" spans="1:7" x14ac:dyDescent="0.55000000000000004">
      <c r="A929">
        <f>budget!J1889</f>
        <v>345</v>
      </c>
      <c r="B929">
        <v>2020</v>
      </c>
      <c r="C929">
        <f t="shared" si="51"/>
        <v>3</v>
      </c>
      <c r="D929">
        <f t="shared" si="52"/>
        <v>9</v>
      </c>
      <c r="E929">
        <f>budget!F1889</f>
        <v>2</v>
      </c>
      <c r="F929" t="str">
        <f t="shared" si="53"/>
        <v>20200309</v>
      </c>
      <c r="G929">
        <f>budget!E1889</f>
        <v>10</v>
      </c>
    </row>
    <row r="930" spans="1:7" x14ac:dyDescent="0.55000000000000004">
      <c r="A930">
        <f>budget!J1890</f>
        <v>345</v>
      </c>
      <c r="B930">
        <v>2020</v>
      </c>
      <c r="C930">
        <f t="shared" si="51"/>
        <v>11</v>
      </c>
      <c r="D930">
        <f t="shared" si="52"/>
        <v>30</v>
      </c>
      <c r="E930">
        <f>budget!F1890</f>
        <v>3</v>
      </c>
      <c r="F930" t="str">
        <f t="shared" si="53"/>
        <v>20201130</v>
      </c>
      <c r="G930">
        <f>budget!E1890</f>
        <v>48</v>
      </c>
    </row>
    <row r="931" spans="1:7" x14ac:dyDescent="0.55000000000000004">
      <c r="A931">
        <f>budget!J1891</f>
        <v>346</v>
      </c>
      <c r="B931">
        <v>2020</v>
      </c>
      <c r="C931">
        <f t="shared" si="51"/>
        <v>1</v>
      </c>
      <c r="D931">
        <f t="shared" si="52"/>
        <v>13</v>
      </c>
      <c r="E931">
        <f>budget!F1891</f>
        <v>0</v>
      </c>
      <c r="F931" t="str">
        <f t="shared" si="53"/>
        <v>20200113</v>
      </c>
      <c r="G931">
        <f>budget!E1891</f>
        <v>2</v>
      </c>
    </row>
    <row r="932" spans="1:7" x14ac:dyDescent="0.55000000000000004">
      <c r="A932">
        <f>budget!J1892</f>
        <v>346</v>
      </c>
      <c r="B932">
        <v>2020</v>
      </c>
      <c r="C932">
        <f t="shared" si="51"/>
        <v>1</v>
      </c>
      <c r="D932">
        <f t="shared" si="52"/>
        <v>20</v>
      </c>
      <c r="E932">
        <f>budget!F1892</f>
        <v>0</v>
      </c>
      <c r="F932" t="str">
        <f t="shared" si="53"/>
        <v>20200120</v>
      </c>
      <c r="G932">
        <f>budget!E1892</f>
        <v>3</v>
      </c>
    </row>
    <row r="933" spans="1:7" x14ac:dyDescent="0.55000000000000004">
      <c r="A933">
        <f>budget!J1893</f>
        <v>346</v>
      </c>
      <c r="B933">
        <v>2020</v>
      </c>
      <c r="C933">
        <f t="shared" si="51"/>
        <v>1</v>
      </c>
      <c r="D933">
        <f t="shared" si="52"/>
        <v>27</v>
      </c>
      <c r="E933">
        <f>budget!F1893</f>
        <v>1</v>
      </c>
      <c r="F933" t="str">
        <f t="shared" si="53"/>
        <v>20200127</v>
      </c>
      <c r="G933">
        <f>budget!E1893</f>
        <v>4</v>
      </c>
    </row>
    <row r="934" spans="1:7" x14ac:dyDescent="0.55000000000000004">
      <c r="A934">
        <f>budget!J1894</f>
        <v>346</v>
      </c>
      <c r="B934">
        <v>2020</v>
      </c>
      <c r="C934">
        <f t="shared" si="51"/>
        <v>2</v>
      </c>
      <c r="D934">
        <f t="shared" si="52"/>
        <v>3</v>
      </c>
      <c r="E934">
        <f>budget!F1894</f>
        <v>1</v>
      </c>
      <c r="F934" t="str">
        <f t="shared" si="53"/>
        <v>20200203</v>
      </c>
      <c r="G934">
        <f>budget!E1894</f>
        <v>5</v>
      </c>
    </row>
    <row r="935" spans="1:7" x14ac:dyDescent="0.55000000000000004">
      <c r="A935">
        <f>budget!J1895</f>
        <v>346</v>
      </c>
      <c r="B935">
        <v>2020</v>
      </c>
      <c r="C935">
        <f t="shared" si="51"/>
        <v>2</v>
      </c>
      <c r="D935">
        <f t="shared" si="52"/>
        <v>10</v>
      </c>
      <c r="E935">
        <f>budget!F1895</f>
        <v>0</v>
      </c>
      <c r="F935" t="str">
        <f t="shared" si="53"/>
        <v>20200210</v>
      </c>
      <c r="G935">
        <f>budget!E1895</f>
        <v>6</v>
      </c>
    </row>
    <row r="936" spans="1:7" x14ac:dyDescent="0.55000000000000004">
      <c r="A936">
        <f>budget!J1896</f>
        <v>346</v>
      </c>
      <c r="B936">
        <v>2020</v>
      </c>
      <c r="C936">
        <f t="shared" si="51"/>
        <v>2</v>
      </c>
      <c r="D936">
        <f t="shared" si="52"/>
        <v>17</v>
      </c>
      <c r="E936">
        <f>budget!F1896</f>
        <v>1</v>
      </c>
      <c r="F936" t="str">
        <f t="shared" si="53"/>
        <v>20200217</v>
      </c>
      <c r="G936">
        <f>budget!E1896</f>
        <v>7</v>
      </c>
    </row>
    <row r="937" spans="1:7" x14ac:dyDescent="0.55000000000000004">
      <c r="A937">
        <f>budget!J1897</f>
        <v>346</v>
      </c>
      <c r="B937">
        <v>2020</v>
      </c>
      <c r="C937">
        <f t="shared" si="51"/>
        <v>2</v>
      </c>
      <c r="D937">
        <f t="shared" si="52"/>
        <v>24</v>
      </c>
      <c r="E937">
        <f>budget!F1897</f>
        <v>1</v>
      </c>
      <c r="F937" t="str">
        <f t="shared" si="53"/>
        <v>20200224</v>
      </c>
      <c r="G937">
        <f>budget!E1897</f>
        <v>8</v>
      </c>
    </row>
    <row r="938" spans="1:7" x14ac:dyDescent="0.55000000000000004">
      <c r="A938">
        <f>budget!J1898</f>
        <v>346</v>
      </c>
      <c r="B938">
        <v>2020</v>
      </c>
      <c r="C938">
        <f t="shared" si="51"/>
        <v>3</v>
      </c>
      <c r="D938">
        <f t="shared" si="52"/>
        <v>2</v>
      </c>
      <c r="E938">
        <f>budget!F1898</f>
        <v>3</v>
      </c>
      <c r="F938" t="str">
        <f t="shared" si="53"/>
        <v>20200302</v>
      </c>
      <c r="G938">
        <f>budget!E1898</f>
        <v>9</v>
      </c>
    </row>
    <row r="939" spans="1:7" x14ac:dyDescent="0.55000000000000004">
      <c r="A939">
        <f>budget!J1899</f>
        <v>346</v>
      </c>
      <c r="B939">
        <v>2020</v>
      </c>
      <c r="C939">
        <f t="shared" si="51"/>
        <v>3</v>
      </c>
      <c r="D939">
        <f t="shared" si="52"/>
        <v>9</v>
      </c>
      <c r="E939">
        <f>budget!F1899</f>
        <v>6</v>
      </c>
      <c r="F939" t="str">
        <f t="shared" si="53"/>
        <v>20200309</v>
      </c>
      <c r="G939">
        <f>budget!E1899</f>
        <v>10</v>
      </c>
    </row>
    <row r="940" spans="1:7" x14ac:dyDescent="0.55000000000000004">
      <c r="A940">
        <f>budget!J1900</f>
        <v>346</v>
      </c>
      <c r="B940">
        <v>2020</v>
      </c>
      <c r="C940">
        <f t="shared" si="51"/>
        <v>3</v>
      </c>
      <c r="D940">
        <f t="shared" si="52"/>
        <v>23</v>
      </c>
      <c r="E940">
        <f>budget!F1900</f>
        <v>0</v>
      </c>
      <c r="F940" t="str">
        <f t="shared" si="53"/>
        <v>20200323</v>
      </c>
      <c r="G940">
        <f>budget!E1900</f>
        <v>12</v>
      </c>
    </row>
    <row r="941" spans="1:7" x14ac:dyDescent="0.55000000000000004">
      <c r="A941">
        <f>budget!J1901</f>
        <v>346</v>
      </c>
      <c r="B941">
        <v>2020</v>
      </c>
      <c r="C941">
        <f t="shared" si="51"/>
        <v>3</v>
      </c>
      <c r="D941">
        <f t="shared" si="52"/>
        <v>30</v>
      </c>
      <c r="E941">
        <f>budget!F1901</f>
        <v>2</v>
      </c>
      <c r="F941" t="str">
        <f t="shared" si="53"/>
        <v>20200330</v>
      </c>
      <c r="G941">
        <f>budget!E1901</f>
        <v>13</v>
      </c>
    </row>
    <row r="942" spans="1:7" x14ac:dyDescent="0.55000000000000004">
      <c r="A942">
        <f>budget!J1902</f>
        <v>346</v>
      </c>
      <c r="B942">
        <v>2020</v>
      </c>
      <c r="C942">
        <f t="shared" si="51"/>
        <v>4</v>
      </c>
      <c r="D942">
        <f t="shared" si="52"/>
        <v>6</v>
      </c>
      <c r="E942">
        <f>budget!F1902</f>
        <v>7</v>
      </c>
      <c r="F942" t="str">
        <f t="shared" si="53"/>
        <v>20200406</v>
      </c>
      <c r="G942">
        <f>budget!E1902</f>
        <v>14</v>
      </c>
    </row>
    <row r="943" spans="1:7" x14ac:dyDescent="0.55000000000000004">
      <c r="A943">
        <f>budget!J1903</f>
        <v>346</v>
      </c>
      <c r="B943">
        <v>2020</v>
      </c>
      <c r="C943">
        <f t="shared" si="51"/>
        <v>4</v>
      </c>
      <c r="D943">
        <f t="shared" si="52"/>
        <v>13</v>
      </c>
      <c r="E943">
        <f>budget!F1903</f>
        <v>0</v>
      </c>
      <c r="F943" t="str">
        <f t="shared" si="53"/>
        <v>20200413</v>
      </c>
      <c r="G943">
        <f>budget!E1903</f>
        <v>15</v>
      </c>
    </row>
    <row r="944" spans="1:7" x14ac:dyDescent="0.55000000000000004">
      <c r="A944">
        <f>budget!J1904</f>
        <v>346</v>
      </c>
      <c r="B944">
        <v>2020</v>
      </c>
      <c r="C944">
        <f t="shared" si="51"/>
        <v>4</v>
      </c>
      <c r="D944">
        <f t="shared" si="52"/>
        <v>27</v>
      </c>
      <c r="E944">
        <f>budget!F1904</f>
        <v>0</v>
      </c>
      <c r="F944" t="str">
        <f t="shared" si="53"/>
        <v>20200427</v>
      </c>
      <c r="G944">
        <f>budget!E1904</f>
        <v>17</v>
      </c>
    </row>
    <row r="945" spans="1:7" x14ac:dyDescent="0.55000000000000004">
      <c r="A945">
        <f>budget!J1905</f>
        <v>346</v>
      </c>
      <c r="B945">
        <v>2020</v>
      </c>
      <c r="C945">
        <f t="shared" si="51"/>
        <v>6</v>
      </c>
      <c r="D945">
        <f t="shared" si="52"/>
        <v>1</v>
      </c>
      <c r="E945">
        <f>budget!F1905</f>
        <v>2</v>
      </c>
      <c r="F945" t="str">
        <f t="shared" si="53"/>
        <v>20200601</v>
      </c>
      <c r="G945">
        <f>budget!E1905</f>
        <v>22</v>
      </c>
    </row>
    <row r="946" spans="1:7" x14ac:dyDescent="0.55000000000000004">
      <c r="A946">
        <f>budget!J1906</f>
        <v>346</v>
      </c>
      <c r="B946">
        <v>2020</v>
      </c>
      <c r="C946">
        <f t="shared" si="51"/>
        <v>7</v>
      </c>
      <c r="D946">
        <f t="shared" si="52"/>
        <v>6</v>
      </c>
      <c r="E946">
        <f>budget!F1906</f>
        <v>2</v>
      </c>
      <c r="F946" t="str">
        <f t="shared" si="53"/>
        <v>20200706</v>
      </c>
      <c r="G946">
        <f>budget!E1906</f>
        <v>27</v>
      </c>
    </row>
    <row r="947" spans="1:7" x14ac:dyDescent="0.55000000000000004">
      <c r="A947">
        <f>budget!J1907</f>
        <v>346</v>
      </c>
      <c r="B947">
        <v>2020</v>
      </c>
      <c r="C947">
        <f t="shared" si="51"/>
        <v>8</v>
      </c>
      <c r="D947">
        <f t="shared" si="52"/>
        <v>3</v>
      </c>
      <c r="E947">
        <f>budget!F1907</f>
        <v>2</v>
      </c>
      <c r="F947" t="str">
        <f t="shared" si="53"/>
        <v>20200803</v>
      </c>
      <c r="G947">
        <f>budget!E1907</f>
        <v>31</v>
      </c>
    </row>
    <row r="948" spans="1:7" x14ac:dyDescent="0.55000000000000004">
      <c r="A948">
        <f>budget!J1908</f>
        <v>346</v>
      </c>
      <c r="B948">
        <v>2020</v>
      </c>
      <c r="C948">
        <f t="shared" si="51"/>
        <v>10</v>
      </c>
      <c r="D948">
        <f t="shared" si="52"/>
        <v>19</v>
      </c>
      <c r="E948">
        <f>budget!F1908</f>
        <v>2</v>
      </c>
      <c r="F948" t="str">
        <f t="shared" si="53"/>
        <v>20201019</v>
      </c>
      <c r="G948">
        <f>budget!E1908</f>
        <v>42</v>
      </c>
    </row>
    <row r="949" spans="1:7" x14ac:dyDescent="0.55000000000000004">
      <c r="A949">
        <f>budget!J1909</f>
        <v>346</v>
      </c>
      <c r="B949">
        <v>2020</v>
      </c>
      <c r="C949">
        <f t="shared" si="51"/>
        <v>10</v>
      </c>
      <c r="D949">
        <f t="shared" si="52"/>
        <v>26</v>
      </c>
      <c r="E949">
        <f>budget!F1909</f>
        <v>2</v>
      </c>
      <c r="F949" t="str">
        <f t="shared" si="53"/>
        <v>20201026</v>
      </c>
      <c r="G949">
        <f>budget!E1909</f>
        <v>43</v>
      </c>
    </row>
    <row r="950" spans="1:7" x14ac:dyDescent="0.55000000000000004">
      <c r="A950">
        <f>budget!J1910</f>
        <v>346</v>
      </c>
      <c r="B950">
        <v>2020</v>
      </c>
      <c r="C950">
        <f t="shared" si="51"/>
        <v>11</v>
      </c>
      <c r="D950">
        <f t="shared" si="52"/>
        <v>2</v>
      </c>
      <c r="E950">
        <f>budget!F1910</f>
        <v>2</v>
      </c>
      <c r="F950" t="str">
        <f t="shared" si="53"/>
        <v>20201102</v>
      </c>
      <c r="G950">
        <f>budget!E1910</f>
        <v>44</v>
      </c>
    </row>
    <row r="951" spans="1:7" x14ac:dyDescent="0.55000000000000004">
      <c r="A951">
        <f>budget!J1911</f>
        <v>346</v>
      </c>
      <c r="B951">
        <v>2020</v>
      </c>
      <c r="C951">
        <f t="shared" si="51"/>
        <v>11</v>
      </c>
      <c r="D951">
        <f t="shared" si="52"/>
        <v>9</v>
      </c>
      <c r="E951">
        <f>budget!F1911</f>
        <v>2</v>
      </c>
      <c r="F951" t="str">
        <f t="shared" si="53"/>
        <v>20201109</v>
      </c>
      <c r="G951">
        <f>budget!E1911</f>
        <v>45</v>
      </c>
    </row>
    <row r="952" spans="1:7" x14ac:dyDescent="0.55000000000000004">
      <c r="A952">
        <f>budget!J1912</f>
        <v>346</v>
      </c>
      <c r="B952">
        <v>2020</v>
      </c>
      <c r="C952">
        <f t="shared" si="51"/>
        <v>11</v>
      </c>
      <c r="D952">
        <f t="shared" si="52"/>
        <v>16</v>
      </c>
      <c r="E952">
        <f>budget!F1912</f>
        <v>2</v>
      </c>
      <c r="F952" t="str">
        <f t="shared" si="53"/>
        <v>20201116</v>
      </c>
      <c r="G952">
        <f>budget!E1912</f>
        <v>46</v>
      </c>
    </row>
    <row r="953" spans="1:7" x14ac:dyDescent="0.55000000000000004">
      <c r="A953">
        <f>budget!J1913</f>
        <v>346</v>
      </c>
      <c r="B953">
        <v>2020</v>
      </c>
      <c r="C953">
        <f t="shared" si="51"/>
        <v>11</v>
      </c>
      <c r="D953">
        <f t="shared" si="52"/>
        <v>23</v>
      </c>
      <c r="E953">
        <f>budget!F1913</f>
        <v>5</v>
      </c>
      <c r="F953" t="str">
        <f t="shared" si="53"/>
        <v>20201123</v>
      </c>
      <c r="G953">
        <f>budget!E1913</f>
        <v>47</v>
      </c>
    </row>
    <row r="954" spans="1:7" x14ac:dyDescent="0.55000000000000004">
      <c r="A954">
        <f>budget!J1914</f>
        <v>346</v>
      </c>
      <c r="B954">
        <v>2020</v>
      </c>
      <c r="C954">
        <f t="shared" si="51"/>
        <v>11</v>
      </c>
      <c r="D954">
        <f t="shared" si="52"/>
        <v>30</v>
      </c>
      <c r="E954">
        <f>budget!F1914</f>
        <v>5</v>
      </c>
      <c r="F954" t="str">
        <f t="shared" si="53"/>
        <v>20201130</v>
      </c>
      <c r="G954">
        <f>budget!E1914</f>
        <v>48</v>
      </c>
    </row>
    <row r="955" spans="1:7" x14ac:dyDescent="0.55000000000000004">
      <c r="A955">
        <f>budget!J1915</f>
        <v>346</v>
      </c>
      <c r="B955">
        <v>2020</v>
      </c>
      <c r="C955">
        <f t="shared" si="51"/>
        <v>12</v>
      </c>
      <c r="D955">
        <f t="shared" si="52"/>
        <v>7</v>
      </c>
      <c r="E955">
        <f>budget!F1915</f>
        <v>1</v>
      </c>
      <c r="F955" t="str">
        <f t="shared" si="53"/>
        <v>20201207</v>
      </c>
      <c r="G955">
        <f>budget!E1915</f>
        <v>49</v>
      </c>
    </row>
    <row r="956" spans="1:7" x14ac:dyDescent="0.55000000000000004">
      <c r="A956">
        <f>budget!J1916</f>
        <v>348</v>
      </c>
      <c r="B956">
        <v>2020</v>
      </c>
      <c r="C956">
        <f t="shared" si="51"/>
        <v>1</v>
      </c>
      <c r="D956">
        <f t="shared" si="52"/>
        <v>20</v>
      </c>
      <c r="E956">
        <f>budget!F1916</f>
        <v>2</v>
      </c>
      <c r="F956" t="str">
        <f t="shared" si="53"/>
        <v>20200120</v>
      </c>
      <c r="G956">
        <f>budget!E1916</f>
        <v>3</v>
      </c>
    </row>
    <row r="957" spans="1:7" x14ac:dyDescent="0.55000000000000004">
      <c r="A957">
        <f>budget!J1917</f>
        <v>348</v>
      </c>
      <c r="B957">
        <v>2020</v>
      </c>
      <c r="C957">
        <f t="shared" si="51"/>
        <v>1</v>
      </c>
      <c r="D957">
        <f t="shared" si="52"/>
        <v>27</v>
      </c>
      <c r="E957">
        <f>budget!F1917</f>
        <v>1</v>
      </c>
      <c r="F957" t="str">
        <f t="shared" si="53"/>
        <v>20200127</v>
      </c>
      <c r="G957">
        <f>budget!E1917</f>
        <v>4</v>
      </c>
    </row>
    <row r="958" spans="1:7" x14ac:dyDescent="0.55000000000000004">
      <c r="A958">
        <f>budget!J1918</f>
        <v>348</v>
      </c>
      <c r="B958">
        <v>2020</v>
      </c>
      <c r="C958">
        <f t="shared" si="51"/>
        <v>2</v>
      </c>
      <c r="D958">
        <f t="shared" si="52"/>
        <v>10</v>
      </c>
      <c r="E958">
        <f>budget!F1918</f>
        <v>2</v>
      </c>
      <c r="F958" t="str">
        <f t="shared" si="53"/>
        <v>20200210</v>
      </c>
      <c r="G958">
        <f>budget!E1918</f>
        <v>6</v>
      </c>
    </row>
    <row r="959" spans="1:7" x14ac:dyDescent="0.55000000000000004">
      <c r="A959">
        <f>budget!J1919</f>
        <v>348</v>
      </c>
      <c r="B959">
        <v>2020</v>
      </c>
      <c r="C959">
        <f t="shared" si="51"/>
        <v>2</v>
      </c>
      <c r="D959">
        <f t="shared" si="52"/>
        <v>17</v>
      </c>
      <c r="E959">
        <f>budget!F1919</f>
        <v>4</v>
      </c>
      <c r="F959" t="str">
        <f t="shared" si="53"/>
        <v>20200217</v>
      </c>
      <c r="G959">
        <f>budget!E1919</f>
        <v>7</v>
      </c>
    </row>
    <row r="960" spans="1:7" x14ac:dyDescent="0.55000000000000004">
      <c r="A960">
        <f>budget!J1920</f>
        <v>348</v>
      </c>
      <c r="B960">
        <v>2020</v>
      </c>
      <c r="C960">
        <f t="shared" si="51"/>
        <v>2</v>
      </c>
      <c r="D960">
        <f t="shared" si="52"/>
        <v>24</v>
      </c>
      <c r="E960">
        <f>budget!F1920</f>
        <v>5</v>
      </c>
      <c r="F960" t="str">
        <f t="shared" si="53"/>
        <v>20200224</v>
      </c>
      <c r="G960">
        <f>budget!E1920</f>
        <v>8</v>
      </c>
    </row>
    <row r="961" spans="1:7" x14ac:dyDescent="0.55000000000000004">
      <c r="A961">
        <f>budget!J1921</f>
        <v>348</v>
      </c>
      <c r="B961">
        <v>2020</v>
      </c>
      <c r="C961">
        <f t="shared" si="51"/>
        <v>3</v>
      </c>
      <c r="D961">
        <f t="shared" si="52"/>
        <v>2</v>
      </c>
      <c r="E961">
        <f>budget!F1921</f>
        <v>6</v>
      </c>
      <c r="F961" t="str">
        <f t="shared" si="53"/>
        <v>20200302</v>
      </c>
      <c r="G961">
        <f>budget!E1921</f>
        <v>9</v>
      </c>
    </row>
    <row r="962" spans="1:7" x14ac:dyDescent="0.55000000000000004">
      <c r="A962">
        <f>budget!J1922</f>
        <v>348</v>
      </c>
      <c r="B962">
        <v>2020</v>
      </c>
      <c r="C962">
        <f t="shared" si="51"/>
        <v>3</v>
      </c>
      <c r="D962">
        <f t="shared" si="52"/>
        <v>9</v>
      </c>
      <c r="E962">
        <f>budget!F1922</f>
        <v>3</v>
      </c>
      <c r="F962" t="str">
        <f t="shared" si="53"/>
        <v>20200309</v>
      </c>
      <c r="G962">
        <f>budget!E1922</f>
        <v>10</v>
      </c>
    </row>
    <row r="963" spans="1:7" x14ac:dyDescent="0.55000000000000004">
      <c r="A963">
        <f>budget!J1923</f>
        <v>348</v>
      </c>
      <c r="B963">
        <v>2020</v>
      </c>
      <c r="C963">
        <f t="shared" ref="C963:C1026" si="54">IF(G963=1,$M$2,IF(G963=2,$M$3,IF(G963=3,$M$4,IF(G963=4,$M$5,IF(G963=5,$M$6,IF(G963=6,$M$7,IF(G963=7,$M$8,IF(G963=8,$M$9,IF(G963=9,$M$10,IF(G963=10,$M$11,IF(G963=11,$M$12,IF(G963=12,$M$13,IF(G963=13,$M$14,IF(G963=14,$M$15,IF(G963=15,$M$16,IF(G963=16,$M$17,IF(G963=17,$M$18,IF(G963=18,$M$19,IF(G963=19,$M$20,IF(G963=20,$M$21,IF(G963=21,$M$22,IF(G963=22,$M$23,IF(G963=23,$M$24,IF(G963=24,$M$25,IF(G963=25,$M$26,IF(G963=26,$M$27,IF(G963=27,$M$28,IF(G963=28,$M$29,IF(G963=29,$M$30,IF(G963=30,$M$31,IF(G963=31,$M$32,IF(G963=32,$M$33,IF(G963=33,$M$34,IF(G963=34,$M$35,IF(G963=35,$M$36,IF(G963=36,$M$37,IF(G963=37,$M$38,IF(G963=38,$M$39,IF(G963=39,$M$40,IF(G963=40,$M$41,IF(G963=41,$M$42,IF(G963=42,$M$43,IF(G963=43,$M$44,IF(G963=44,$M$45,IF(G963=45,$M$46,IF(G963=46,$M$47,IF(G963=47,$M$48,IF(G963=48,$M$49,IF(G963=49,$M$50,IF(G963=50,$M$51,IF(G963=51,$M$52,IF(G963=52,$M$53,""))))))))))))))))))))))))))))))))))))))))))))))))))))</f>
        <v>3</v>
      </c>
      <c r="D963">
        <f t="shared" ref="D963:D1026" si="55">IF(G963=1,$O$2,IF(G963=2,$O$3,IF(G963=3,$O$4,IF(G963=4,$O$5,IF(G963=5,$O$6,IF(G963=6,$O$7,IF(G963=7,$O$8,IF(G963=8,$O$9,IF(G963=9,$O$10,IF(G963=10,$O$11,IF(G963=11,$O$12,IF(G963=12,$O$13,IF(G963=13,$O$14,IF(G963=14,$O$15,IF(G963=15,$O$16,IF(G963=16,$O$17,IF(G963=17,$O$18,IF(G963=18,$O$19,IF(G963=19,$O$20,IF(G963=20,$O$21,IF(G963=21,$O$22,IF(G963=22,$O$23,IF(G963=23,$O$24,IF(G963=24,$O$25,IF(G963=25,$O$26,IF(G963=26,$O$27,IF(G963=27,$O$28,IF(G963=28,$O$29,IF(G963=29,$O$30,IF(G963=30,$O$31,IF(G963=31,$O$32,IF(G963=32,$O$33,IF(G963=33,$O$34,IF(G963=34,$O$35,IF(G963=35,$O$36,IF(G963=36,$O$37,IF(G963=37,$O$38,IF(G963=38,$O$39,IF(G963=39,$O$40,IF(G963=40,$O$41,IF(G963=41,$O$42,IF(G963=42,$O$43,IF(G963=43,$O$44,IF(G963=44,$O$45,IF(G963=45,$O$46,IF(G963=46,$O$47,IF(G963=47,$O$48,IF(G963=48,$O$49,IF(G963=49,$O$50,IF(G963=50,$O$51,IF(G963=51,$O$52,IF(G963=52,$O$53,""))))))))))))))))))))))))))))))))))))))))))))))))))))</f>
        <v>30</v>
      </c>
      <c r="E963">
        <f>budget!F1923</f>
        <v>5</v>
      </c>
      <c r="F963" t="str">
        <f t="shared" ref="F963:F1026" si="56">B963&amp;TEXT(C963,"00")&amp;TEXT(D963,"00")</f>
        <v>20200330</v>
      </c>
      <c r="G963">
        <f>budget!E1923</f>
        <v>13</v>
      </c>
    </row>
    <row r="964" spans="1:7" x14ac:dyDescent="0.55000000000000004">
      <c r="A964">
        <f>budget!J1924</f>
        <v>348</v>
      </c>
      <c r="B964">
        <v>2020</v>
      </c>
      <c r="C964">
        <f t="shared" si="54"/>
        <v>4</v>
      </c>
      <c r="D964">
        <f t="shared" si="55"/>
        <v>6</v>
      </c>
      <c r="E964">
        <f>budget!F1924</f>
        <v>12</v>
      </c>
      <c r="F964" t="str">
        <f t="shared" si="56"/>
        <v>20200406</v>
      </c>
      <c r="G964">
        <f>budget!E1924</f>
        <v>14</v>
      </c>
    </row>
    <row r="965" spans="1:7" x14ac:dyDescent="0.55000000000000004">
      <c r="A965">
        <f>budget!J1925</f>
        <v>348</v>
      </c>
      <c r="B965">
        <v>2020</v>
      </c>
      <c r="C965">
        <f t="shared" si="54"/>
        <v>4</v>
      </c>
      <c r="D965">
        <f t="shared" si="55"/>
        <v>27</v>
      </c>
      <c r="E965">
        <f>budget!F1925</f>
        <v>1</v>
      </c>
      <c r="F965" t="str">
        <f t="shared" si="56"/>
        <v>20200427</v>
      </c>
      <c r="G965">
        <f>budget!E1925</f>
        <v>17</v>
      </c>
    </row>
    <row r="966" spans="1:7" x14ac:dyDescent="0.55000000000000004">
      <c r="A966">
        <f>budget!J1926</f>
        <v>348</v>
      </c>
      <c r="B966">
        <v>2020</v>
      </c>
      <c r="C966">
        <f t="shared" si="54"/>
        <v>6</v>
      </c>
      <c r="D966">
        <f t="shared" si="55"/>
        <v>1</v>
      </c>
      <c r="E966">
        <f>budget!F1926</f>
        <v>5</v>
      </c>
      <c r="F966" t="str">
        <f t="shared" si="56"/>
        <v>20200601</v>
      </c>
      <c r="G966">
        <f>budget!E1926</f>
        <v>22</v>
      </c>
    </row>
    <row r="967" spans="1:7" x14ac:dyDescent="0.55000000000000004">
      <c r="A967">
        <f>budget!J1927</f>
        <v>348</v>
      </c>
      <c r="B967">
        <v>2020</v>
      </c>
      <c r="C967">
        <f t="shared" si="54"/>
        <v>7</v>
      </c>
      <c r="D967">
        <f t="shared" si="55"/>
        <v>6</v>
      </c>
      <c r="E967">
        <f>budget!F1927</f>
        <v>5</v>
      </c>
      <c r="F967" t="str">
        <f t="shared" si="56"/>
        <v>20200706</v>
      </c>
      <c r="G967">
        <f>budget!E1927</f>
        <v>27</v>
      </c>
    </row>
    <row r="968" spans="1:7" x14ac:dyDescent="0.55000000000000004">
      <c r="A968">
        <f>budget!J1928</f>
        <v>348</v>
      </c>
      <c r="B968">
        <v>2020</v>
      </c>
      <c r="C968">
        <f t="shared" si="54"/>
        <v>8</v>
      </c>
      <c r="D968">
        <f t="shared" si="55"/>
        <v>3</v>
      </c>
      <c r="E968">
        <f>budget!F1928</f>
        <v>5</v>
      </c>
      <c r="F968" t="str">
        <f t="shared" si="56"/>
        <v>20200803</v>
      </c>
      <c r="G968">
        <f>budget!E1928</f>
        <v>31</v>
      </c>
    </row>
    <row r="969" spans="1:7" x14ac:dyDescent="0.55000000000000004">
      <c r="A969">
        <f>budget!J1929</f>
        <v>348</v>
      </c>
      <c r="B969">
        <v>2020</v>
      </c>
      <c r="C969">
        <f t="shared" si="54"/>
        <v>10</v>
      </c>
      <c r="D969">
        <f t="shared" si="55"/>
        <v>19</v>
      </c>
      <c r="E969">
        <f>budget!F1929</f>
        <v>10</v>
      </c>
      <c r="F969" t="str">
        <f t="shared" si="56"/>
        <v>20201019</v>
      </c>
      <c r="G969">
        <f>budget!E1929</f>
        <v>42</v>
      </c>
    </row>
    <row r="970" spans="1:7" x14ac:dyDescent="0.55000000000000004">
      <c r="A970">
        <f>budget!J1930</f>
        <v>348</v>
      </c>
      <c r="B970">
        <v>2020</v>
      </c>
      <c r="C970">
        <f t="shared" si="54"/>
        <v>10</v>
      </c>
      <c r="D970">
        <f t="shared" si="55"/>
        <v>26</v>
      </c>
      <c r="E970">
        <f>budget!F1930</f>
        <v>10</v>
      </c>
      <c r="F970" t="str">
        <f t="shared" si="56"/>
        <v>20201026</v>
      </c>
      <c r="G970">
        <f>budget!E1930</f>
        <v>43</v>
      </c>
    </row>
    <row r="971" spans="1:7" x14ac:dyDescent="0.55000000000000004">
      <c r="A971">
        <f>budget!J1931</f>
        <v>348</v>
      </c>
      <c r="B971">
        <v>2020</v>
      </c>
      <c r="C971">
        <f t="shared" si="54"/>
        <v>11</v>
      </c>
      <c r="D971">
        <f t="shared" si="55"/>
        <v>2</v>
      </c>
      <c r="E971">
        <f>budget!F1931</f>
        <v>10</v>
      </c>
      <c r="F971" t="str">
        <f t="shared" si="56"/>
        <v>20201102</v>
      </c>
      <c r="G971">
        <f>budget!E1931</f>
        <v>44</v>
      </c>
    </row>
    <row r="972" spans="1:7" x14ac:dyDescent="0.55000000000000004">
      <c r="A972">
        <f>budget!J1932</f>
        <v>348</v>
      </c>
      <c r="B972">
        <v>2020</v>
      </c>
      <c r="C972">
        <f t="shared" si="54"/>
        <v>11</v>
      </c>
      <c r="D972">
        <f t="shared" si="55"/>
        <v>9</v>
      </c>
      <c r="E972">
        <f>budget!F1932</f>
        <v>10</v>
      </c>
      <c r="F972" t="str">
        <f t="shared" si="56"/>
        <v>20201109</v>
      </c>
      <c r="G972">
        <f>budget!E1932</f>
        <v>45</v>
      </c>
    </row>
    <row r="973" spans="1:7" x14ac:dyDescent="0.55000000000000004">
      <c r="A973">
        <f>budget!J1933</f>
        <v>348</v>
      </c>
      <c r="B973">
        <v>2020</v>
      </c>
      <c r="C973">
        <f t="shared" si="54"/>
        <v>11</v>
      </c>
      <c r="D973">
        <f t="shared" si="55"/>
        <v>16</v>
      </c>
      <c r="E973">
        <f>budget!F1933</f>
        <v>10</v>
      </c>
      <c r="F973" t="str">
        <f t="shared" si="56"/>
        <v>20201116</v>
      </c>
      <c r="G973">
        <f>budget!E1933</f>
        <v>46</v>
      </c>
    </row>
    <row r="974" spans="1:7" x14ac:dyDescent="0.55000000000000004">
      <c r="A974">
        <f>budget!J1934</f>
        <v>348</v>
      </c>
      <c r="B974">
        <v>2020</v>
      </c>
      <c r="C974">
        <f t="shared" si="54"/>
        <v>11</v>
      </c>
      <c r="D974">
        <f t="shared" si="55"/>
        <v>23</v>
      </c>
      <c r="E974">
        <f>budget!F1934</f>
        <v>10</v>
      </c>
      <c r="F974" t="str">
        <f t="shared" si="56"/>
        <v>20201123</v>
      </c>
      <c r="G974">
        <f>budget!E1934</f>
        <v>47</v>
      </c>
    </row>
    <row r="975" spans="1:7" x14ac:dyDescent="0.55000000000000004">
      <c r="A975">
        <f>budget!J1935</f>
        <v>348</v>
      </c>
      <c r="B975">
        <v>2020</v>
      </c>
      <c r="C975">
        <f t="shared" si="54"/>
        <v>11</v>
      </c>
      <c r="D975">
        <f t="shared" si="55"/>
        <v>30</v>
      </c>
      <c r="E975">
        <f>budget!F1935</f>
        <v>10</v>
      </c>
      <c r="F975" t="str">
        <f t="shared" si="56"/>
        <v>20201130</v>
      </c>
      <c r="G975">
        <f>budget!E1935</f>
        <v>48</v>
      </c>
    </row>
    <row r="976" spans="1:7" x14ac:dyDescent="0.55000000000000004">
      <c r="A976">
        <f>budget!J1936</f>
        <v>348</v>
      </c>
      <c r="B976">
        <v>2020</v>
      </c>
      <c r="C976">
        <f t="shared" si="54"/>
        <v>12</v>
      </c>
      <c r="D976">
        <f t="shared" si="55"/>
        <v>7</v>
      </c>
      <c r="E976">
        <f>budget!F1936</f>
        <v>5</v>
      </c>
      <c r="F976" t="str">
        <f t="shared" si="56"/>
        <v>20201207</v>
      </c>
      <c r="G976">
        <f>budget!E1936</f>
        <v>49</v>
      </c>
    </row>
    <row r="977" spans="1:7" x14ac:dyDescent="0.55000000000000004">
      <c r="A977" t="e">
        <f>budget!J1937</f>
        <v>#N/A</v>
      </c>
      <c r="B977">
        <v>2020</v>
      </c>
      <c r="C977">
        <f t="shared" si="54"/>
        <v>5</v>
      </c>
      <c r="D977">
        <f t="shared" si="55"/>
        <v>11</v>
      </c>
      <c r="E977">
        <f>budget!F1937</f>
        <v>1</v>
      </c>
      <c r="F977" t="str">
        <f t="shared" si="56"/>
        <v>20200511</v>
      </c>
      <c r="G977">
        <f>budget!E1937</f>
        <v>19</v>
      </c>
    </row>
    <row r="978" spans="1:7" x14ac:dyDescent="0.55000000000000004">
      <c r="A978" t="e">
        <f>budget!J1938</f>
        <v>#N/A</v>
      </c>
      <c r="B978">
        <v>2020</v>
      </c>
      <c r="C978">
        <f t="shared" si="54"/>
        <v>5</v>
      </c>
      <c r="D978">
        <f t="shared" si="55"/>
        <v>25</v>
      </c>
      <c r="E978">
        <f>budget!F1938</f>
        <v>2</v>
      </c>
      <c r="F978" t="str">
        <f t="shared" si="56"/>
        <v>20200525</v>
      </c>
      <c r="G978">
        <f>budget!E1938</f>
        <v>21</v>
      </c>
    </row>
    <row r="979" spans="1:7" x14ac:dyDescent="0.55000000000000004">
      <c r="A979" t="e">
        <f>budget!J1939</f>
        <v>#N/A</v>
      </c>
      <c r="B979">
        <v>2020</v>
      </c>
      <c r="C979">
        <f t="shared" si="54"/>
        <v>6</v>
      </c>
      <c r="D979">
        <f t="shared" si="55"/>
        <v>1</v>
      </c>
      <c r="E979">
        <f>budget!F1939</f>
        <v>1</v>
      </c>
      <c r="F979" t="str">
        <f t="shared" si="56"/>
        <v>20200601</v>
      </c>
      <c r="G979">
        <f>budget!E1939</f>
        <v>22</v>
      </c>
    </row>
    <row r="980" spans="1:7" x14ac:dyDescent="0.55000000000000004">
      <c r="A980" t="e">
        <f>budget!J1940</f>
        <v>#N/A</v>
      </c>
      <c r="B980">
        <v>2020</v>
      </c>
      <c r="C980">
        <f t="shared" si="54"/>
        <v>8</v>
      </c>
      <c r="D980">
        <f t="shared" si="55"/>
        <v>17</v>
      </c>
      <c r="E980">
        <f>budget!F1940</f>
        <v>1</v>
      </c>
      <c r="F980" t="str">
        <f t="shared" si="56"/>
        <v>20200817</v>
      </c>
      <c r="G980">
        <f>budget!E1940</f>
        <v>33</v>
      </c>
    </row>
    <row r="981" spans="1:7" x14ac:dyDescent="0.55000000000000004">
      <c r="A981" t="e">
        <f>budget!J1941</f>
        <v>#N/A</v>
      </c>
      <c r="B981">
        <v>2020</v>
      </c>
      <c r="C981">
        <f t="shared" si="54"/>
        <v>5</v>
      </c>
      <c r="D981">
        <f t="shared" si="55"/>
        <v>25</v>
      </c>
      <c r="E981">
        <f>budget!F1941</f>
        <v>1</v>
      </c>
      <c r="F981" t="str">
        <f t="shared" si="56"/>
        <v>20200525</v>
      </c>
      <c r="G981">
        <f>budget!E1941</f>
        <v>21</v>
      </c>
    </row>
    <row r="982" spans="1:7" x14ac:dyDescent="0.55000000000000004">
      <c r="A982" t="e">
        <f>budget!J1942</f>
        <v>#N/A</v>
      </c>
      <c r="B982">
        <v>2020</v>
      </c>
      <c r="C982">
        <f t="shared" si="54"/>
        <v>8</v>
      </c>
      <c r="D982">
        <f t="shared" si="55"/>
        <v>10</v>
      </c>
      <c r="E982">
        <f>budget!F1942</f>
        <v>5</v>
      </c>
      <c r="F982" t="str">
        <f t="shared" si="56"/>
        <v>20200810</v>
      </c>
      <c r="G982">
        <f>budget!E1942</f>
        <v>32</v>
      </c>
    </row>
    <row r="983" spans="1:7" x14ac:dyDescent="0.55000000000000004">
      <c r="A983" t="e">
        <f>budget!J1943</f>
        <v>#N/A</v>
      </c>
      <c r="B983">
        <v>2020</v>
      </c>
      <c r="C983">
        <f t="shared" si="54"/>
        <v>8</v>
      </c>
      <c r="D983">
        <f t="shared" si="55"/>
        <v>17</v>
      </c>
      <c r="E983">
        <f>budget!F1943</f>
        <v>5</v>
      </c>
      <c r="F983" t="str">
        <f t="shared" si="56"/>
        <v>20200817</v>
      </c>
      <c r="G983">
        <f>budget!E1943</f>
        <v>33</v>
      </c>
    </row>
    <row r="984" spans="1:7" x14ac:dyDescent="0.55000000000000004">
      <c r="A984" t="e">
        <f>budget!J1944</f>
        <v>#N/A</v>
      </c>
      <c r="B984">
        <v>2020</v>
      </c>
      <c r="C984">
        <f t="shared" si="54"/>
        <v>5</v>
      </c>
      <c r="D984">
        <f t="shared" si="55"/>
        <v>11</v>
      </c>
      <c r="E984">
        <f>budget!F1944</f>
        <v>3</v>
      </c>
      <c r="F984" t="str">
        <f t="shared" si="56"/>
        <v>20200511</v>
      </c>
      <c r="G984">
        <f>budget!E1944</f>
        <v>19</v>
      </c>
    </row>
    <row r="985" spans="1:7" x14ac:dyDescent="0.55000000000000004">
      <c r="A985" t="e">
        <f>budget!J1945</f>
        <v>#N/A</v>
      </c>
      <c r="B985">
        <v>2020</v>
      </c>
      <c r="C985">
        <f t="shared" si="54"/>
        <v>5</v>
      </c>
      <c r="D985">
        <f t="shared" si="55"/>
        <v>18</v>
      </c>
      <c r="E985">
        <f>budget!F1945</f>
        <v>1</v>
      </c>
      <c r="F985" t="str">
        <f t="shared" si="56"/>
        <v>20200518</v>
      </c>
      <c r="G985">
        <f>budget!E1945</f>
        <v>20</v>
      </c>
    </row>
    <row r="986" spans="1:7" x14ac:dyDescent="0.55000000000000004">
      <c r="A986" t="e">
        <f>budget!J1946</f>
        <v>#N/A</v>
      </c>
      <c r="B986">
        <v>2020</v>
      </c>
      <c r="C986">
        <f t="shared" si="54"/>
        <v>5</v>
      </c>
      <c r="D986">
        <f t="shared" si="55"/>
        <v>25</v>
      </c>
      <c r="E986">
        <f>budget!F1946</f>
        <v>1</v>
      </c>
      <c r="F986" t="str">
        <f t="shared" si="56"/>
        <v>20200525</v>
      </c>
      <c r="G986">
        <f>budget!E1946</f>
        <v>21</v>
      </c>
    </row>
    <row r="987" spans="1:7" x14ac:dyDescent="0.55000000000000004">
      <c r="A987" t="e">
        <f>budget!J1947</f>
        <v>#N/A</v>
      </c>
      <c r="B987">
        <v>2020</v>
      </c>
      <c r="C987">
        <f t="shared" si="54"/>
        <v>6</v>
      </c>
      <c r="D987">
        <f t="shared" si="55"/>
        <v>1</v>
      </c>
      <c r="E987">
        <f>budget!F1947</f>
        <v>1</v>
      </c>
      <c r="F987" t="str">
        <f t="shared" si="56"/>
        <v>20200601</v>
      </c>
      <c r="G987">
        <f>budget!E1947</f>
        <v>22</v>
      </c>
    </row>
    <row r="988" spans="1:7" x14ac:dyDescent="0.55000000000000004">
      <c r="A988" t="e">
        <f>budget!J1948</f>
        <v>#N/A</v>
      </c>
      <c r="B988">
        <v>2020</v>
      </c>
      <c r="C988">
        <f t="shared" si="54"/>
        <v>8</v>
      </c>
      <c r="D988">
        <f t="shared" si="55"/>
        <v>3</v>
      </c>
      <c r="E988">
        <f>budget!F1948</f>
        <v>6</v>
      </c>
      <c r="F988" t="str">
        <f t="shared" si="56"/>
        <v>20200803</v>
      </c>
      <c r="G988">
        <f>budget!E1948</f>
        <v>31</v>
      </c>
    </row>
    <row r="989" spans="1:7" x14ac:dyDescent="0.55000000000000004">
      <c r="A989" t="e">
        <f>budget!J1949</f>
        <v>#N/A</v>
      </c>
      <c r="B989">
        <v>2020</v>
      </c>
      <c r="C989">
        <f t="shared" si="54"/>
        <v>8</v>
      </c>
      <c r="D989">
        <f t="shared" si="55"/>
        <v>10</v>
      </c>
      <c r="E989">
        <f>budget!F1949</f>
        <v>5</v>
      </c>
      <c r="F989" t="str">
        <f t="shared" si="56"/>
        <v>20200810</v>
      </c>
      <c r="G989">
        <f>budget!E1949</f>
        <v>32</v>
      </c>
    </row>
    <row r="990" spans="1:7" x14ac:dyDescent="0.55000000000000004">
      <c r="A990" t="e">
        <f>budget!J1950</f>
        <v>#N/A</v>
      </c>
      <c r="B990">
        <v>2020</v>
      </c>
      <c r="C990">
        <f t="shared" si="54"/>
        <v>8</v>
      </c>
      <c r="D990">
        <f t="shared" si="55"/>
        <v>17</v>
      </c>
      <c r="E990">
        <f>budget!F1950</f>
        <v>6</v>
      </c>
      <c r="F990" t="str">
        <f t="shared" si="56"/>
        <v>20200817</v>
      </c>
      <c r="G990">
        <f>budget!E1950</f>
        <v>33</v>
      </c>
    </row>
    <row r="991" spans="1:7" x14ac:dyDescent="0.55000000000000004">
      <c r="A991" t="e">
        <f>budget!J1951</f>
        <v>#N/A</v>
      </c>
      <c r="B991">
        <v>2020</v>
      </c>
      <c r="C991">
        <f t="shared" si="54"/>
        <v>8</v>
      </c>
      <c r="D991">
        <f t="shared" si="55"/>
        <v>17</v>
      </c>
      <c r="E991">
        <f>budget!F1951</f>
        <v>1</v>
      </c>
      <c r="F991" t="str">
        <f t="shared" si="56"/>
        <v>20200817</v>
      </c>
      <c r="G991">
        <f>budget!E1951</f>
        <v>33</v>
      </c>
    </row>
    <row r="992" spans="1:7" x14ac:dyDescent="0.55000000000000004">
      <c r="A992" t="e">
        <f>budget!J1952</f>
        <v>#N/A</v>
      </c>
      <c r="B992">
        <v>2020</v>
      </c>
      <c r="C992">
        <f t="shared" si="54"/>
        <v>5</v>
      </c>
      <c r="D992">
        <f t="shared" si="55"/>
        <v>25</v>
      </c>
      <c r="E992">
        <f>budget!F1952</f>
        <v>2</v>
      </c>
      <c r="F992" t="str">
        <f t="shared" si="56"/>
        <v>20200525</v>
      </c>
      <c r="G992">
        <f>budget!E1952</f>
        <v>21</v>
      </c>
    </row>
    <row r="993" spans="1:7" x14ac:dyDescent="0.55000000000000004">
      <c r="A993" t="e">
        <f>budget!J1953</f>
        <v>#N/A</v>
      </c>
      <c r="B993">
        <v>2020</v>
      </c>
      <c r="C993">
        <f t="shared" si="54"/>
        <v>5</v>
      </c>
      <c r="D993">
        <f t="shared" si="55"/>
        <v>18</v>
      </c>
      <c r="E993">
        <f>budget!F1953</f>
        <v>5</v>
      </c>
      <c r="F993" t="str">
        <f t="shared" si="56"/>
        <v>20200518</v>
      </c>
      <c r="G993">
        <f>budget!E1953</f>
        <v>20</v>
      </c>
    </row>
    <row r="994" spans="1:7" x14ac:dyDescent="0.55000000000000004">
      <c r="A994" t="e">
        <f>budget!J1954</f>
        <v>#N/A</v>
      </c>
      <c r="B994">
        <v>2020</v>
      </c>
      <c r="C994">
        <f t="shared" si="54"/>
        <v>5</v>
      </c>
      <c r="D994">
        <f t="shared" si="55"/>
        <v>25</v>
      </c>
      <c r="E994">
        <f>budget!F1954</f>
        <v>5</v>
      </c>
      <c r="F994" t="str">
        <f t="shared" si="56"/>
        <v>20200525</v>
      </c>
      <c r="G994">
        <f>budget!E1954</f>
        <v>21</v>
      </c>
    </row>
    <row r="995" spans="1:7" x14ac:dyDescent="0.55000000000000004">
      <c r="A995">
        <f>budget!J1955</f>
        <v>355</v>
      </c>
      <c r="B995">
        <v>2020</v>
      </c>
      <c r="C995">
        <f t="shared" si="54"/>
        <v>1</v>
      </c>
      <c r="D995">
        <f t="shared" si="55"/>
        <v>27</v>
      </c>
      <c r="E995">
        <f>budget!F1955</f>
        <v>0</v>
      </c>
      <c r="F995" t="str">
        <f t="shared" si="56"/>
        <v>20200127</v>
      </c>
      <c r="G995">
        <f>budget!E1955</f>
        <v>4</v>
      </c>
    </row>
    <row r="996" spans="1:7" x14ac:dyDescent="0.55000000000000004">
      <c r="A996">
        <f>budget!J1956</f>
        <v>355</v>
      </c>
      <c r="B996">
        <v>2020</v>
      </c>
      <c r="C996">
        <f t="shared" si="54"/>
        <v>2</v>
      </c>
      <c r="D996">
        <f t="shared" si="55"/>
        <v>3</v>
      </c>
      <c r="E996">
        <f>budget!F1956</f>
        <v>1</v>
      </c>
      <c r="F996" t="str">
        <f t="shared" si="56"/>
        <v>20200203</v>
      </c>
      <c r="G996">
        <f>budget!E1956</f>
        <v>5</v>
      </c>
    </row>
    <row r="997" spans="1:7" x14ac:dyDescent="0.55000000000000004">
      <c r="A997">
        <f>budget!J1957</f>
        <v>355</v>
      </c>
      <c r="B997">
        <v>2020</v>
      </c>
      <c r="C997">
        <f t="shared" si="54"/>
        <v>2</v>
      </c>
      <c r="D997">
        <f t="shared" si="55"/>
        <v>10</v>
      </c>
      <c r="E997">
        <f>budget!F1957</f>
        <v>0</v>
      </c>
      <c r="F997" t="str">
        <f t="shared" si="56"/>
        <v>20200210</v>
      </c>
      <c r="G997">
        <f>budget!E1957</f>
        <v>6</v>
      </c>
    </row>
    <row r="998" spans="1:7" x14ac:dyDescent="0.55000000000000004">
      <c r="A998">
        <f>budget!J1958</f>
        <v>355</v>
      </c>
      <c r="B998">
        <v>2020</v>
      </c>
      <c r="C998">
        <f t="shared" si="54"/>
        <v>2</v>
      </c>
      <c r="D998">
        <f t="shared" si="55"/>
        <v>17</v>
      </c>
      <c r="E998">
        <f>budget!F1958</f>
        <v>1</v>
      </c>
      <c r="F998" t="str">
        <f t="shared" si="56"/>
        <v>20200217</v>
      </c>
      <c r="G998">
        <f>budget!E1958</f>
        <v>7</v>
      </c>
    </row>
    <row r="999" spans="1:7" x14ac:dyDescent="0.55000000000000004">
      <c r="A999">
        <f>budget!J1959</f>
        <v>356</v>
      </c>
      <c r="B999">
        <v>2020</v>
      </c>
      <c r="C999">
        <f t="shared" si="54"/>
        <v>1</v>
      </c>
      <c r="D999">
        <f t="shared" si="55"/>
        <v>27</v>
      </c>
      <c r="E999">
        <f>budget!F1959</f>
        <v>9</v>
      </c>
      <c r="F999" t="str">
        <f t="shared" si="56"/>
        <v>20200127</v>
      </c>
      <c r="G999">
        <f>budget!E1959</f>
        <v>4</v>
      </c>
    </row>
    <row r="1000" spans="1:7" x14ac:dyDescent="0.55000000000000004">
      <c r="A1000">
        <f>budget!J1960</f>
        <v>356</v>
      </c>
      <c r="B1000">
        <v>2020</v>
      </c>
      <c r="C1000">
        <f t="shared" si="54"/>
        <v>2</v>
      </c>
      <c r="D1000">
        <f t="shared" si="55"/>
        <v>3</v>
      </c>
      <c r="E1000">
        <f>budget!F1960</f>
        <v>1</v>
      </c>
      <c r="F1000" t="str">
        <f t="shared" si="56"/>
        <v>20200203</v>
      </c>
      <c r="G1000">
        <f>budget!E1960</f>
        <v>5</v>
      </c>
    </row>
    <row r="1001" spans="1:7" x14ac:dyDescent="0.55000000000000004">
      <c r="A1001">
        <f>budget!J1961</f>
        <v>356</v>
      </c>
      <c r="B1001">
        <v>2020</v>
      </c>
      <c r="C1001">
        <f t="shared" si="54"/>
        <v>2</v>
      </c>
      <c r="D1001">
        <f t="shared" si="55"/>
        <v>10</v>
      </c>
      <c r="E1001">
        <f>budget!F1961</f>
        <v>2</v>
      </c>
      <c r="F1001" t="str">
        <f t="shared" si="56"/>
        <v>20200210</v>
      </c>
      <c r="G1001">
        <f>budget!E1961</f>
        <v>6</v>
      </c>
    </row>
    <row r="1002" spans="1:7" x14ac:dyDescent="0.55000000000000004">
      <c r="A1002">
        <f>budget!J1962</f>
        <v>356</v>
      </c>
      <c r="B1002">
        <v>2020</v>
      </c>
      <c r="C1002">
        <f t="shared" si="54"/>
        <v>2</v>
      </c>
      <c r="D1002">
        <f t="shared" si="55"/>
        <v>17</v>
      </c>
      <c r="E1002">
        <f>budget!F1962</f>
        <v>1</v>
      </c>
      <c r="F1002" t="str">
        <f t="shared" si="56"/>
        <v>20200217</v>
      </c>
      <c r="G1002">
        <f>budget!E1962</f>
        <v>7</v>
      </c>
    </row>
    <row r="1003" spans="1:7" x14ac:dyDescent="0.55000000000000004">
      <c r="A1003">
        <f>budget!J1963</f>
        <v>357</v>
      </c>
      <c r="B1003">
        <v>2020</v>
      </c>
      <c r="C1003">
        <f t="shared" si="54"/>
        <v>3</v>
      </c>
      <c r="D1003">
        <f t="shared" si="55"/>
        <v>16</v>
      </c>
      <c r="E1003">
        <f>budget!F1963</f>
        <v>2</v>
      </c>
      <c r="F1003" t="str">
        <f t="shared" si="56"/>
        <v>20200316</v>
      </c>
      <c r="G1003">
        <f>budget!E1963</f>
        <v>11</v>
      </c>
    </row>
    <row r="1004" spans="1:7" x14ac:dyDescent="0.55000000000000004">
      <c r="A1004">
        <f>budget!J1964</f>
        <v>357</v>
      </c>
      <c r="B1004">
        <v>2020</v>
      </c>
      <c r="C1004">
        <f t="shared" si="54"/>
        <v>6</v>
      </c>
      <c r="D1004">
        <f t="shared" si="55"/>
        <v>1</v>
      </c>
      <c r="E1004">
        <f>budget!F1964</f>
        <v>5</v>
      </c>
      <c r="F1004" t="str">
        <f t="shared" si="56"/>
        <v>20200601</v>
      </c>
      <c r="G1004">
        <f>budget!E1964</f>
        <v>22</v>
      </c>
    </row>
    <row r="1005" spans="1:7" x14ac:dyDescent="0.55000000000000004">
      <c r="A1005">
        <f>budget!J1965</f>
        <v>357</v>
      </c>
      <c r="B1005">
        <v>2020</v>
      </c>
      <c r="C1005">
        <f t="shared" si="54"/>
        <v>6</v>
      </c>
      <c r="D1005">
        <f t="shared" si="55"/>
        <v>22</v>
      </c>
      <c r="E1005">
        <f>budget!F1965</f>
        <v>8</v>
      </c>
      <c r="F1005" t="str">
        <f t="shared" si="56"/>
        <v>20200622</v>
      </c>
      <c r="G1005">
        <f>budget!E1965</f>
        <v>25</v>
      </c>
    </row>
    <row r="1006" spans="1:7" x14ac:dyDescent="0.55000000000000004">
      <c r="A1006">
        <f>budget!J1966</f>
        <v>357</v>
      </c>
      <c r="B1006">
        <v>2020</v>
      </c>
      <c r="C1006">
        <f t="shared" si="54"/>
        <v>6</v>
      </c>
      <c r="D1006">
        <f t="shared" si="55"/>
        <v>29</v>
      </c>
      <c r="E1006">
        <f>budget!F1966</f>
        <v>3</v>
      </c>
      <c r="F1006" t="str">
        <f t="shared" si="56"/>
        <v>20200629</v>
      </c>
      <c r="G1006">
        <f>budget!E1966</f>
        <v>26</v>
      </c>
    </row>
    <row r="1007" spans="1:7" x14ac:dyDescent="0.55000000000000004">
      <c r="A1007">
        <f>budget!J1967</f>
        <v>357</v>
      </c>
      <c r="B1007">
        <v>2020</v>
      </c>
      <c r="C1007">
        <f t="shared" si="54"/>
        <v>9</v>
      </c>
      <c r="D1007">
        <f t="shared" si="55"/>
        <v>14</v>
      </c>
      <c r="E1007">
        <f>budget!F1967</f>
        <v>20</v>
      </c>
      <c r="F1007" t="str">
        <f t="shared" si="56"/>
        <v>20200914</v>
      </c>
      <c r="G1007">
        <f>budget!E1967</f>
        <v>37</v>
      </c>
    </row>
    <row r="1008" spans="1:7" x14ac:dyDescent="0.55000000000000004">
      <c r="A1008">
        <f>budget!J1968</f>
        <v>357</v>
      </c>
      <c r="B1008">
        <v>2020</v>
      </c>
      <c r="C1008">
        <f t="shared" si="54"/>
        <v>9</v>
      </c>
      <c r="D1008">
        <f t="shared" si="55"/>
        <v>21</v>
      </c>
      <c r="E1008">
        <f>budget!F1968</f>
        <v>5</v>
      </c>
      <c r="F1008" t="str">
        <f t="shared" si="56"/>
        <v>20200921</v>
      </c>
      <c r="G1008">
        <f>budget!E1968</f>
        <v>38</v>
      </c>
    </row>
    <row r="1009" spans="1:7" x14ac:dyDescent="0.55000000000000004">
      <c r="A1009">
        <f>budget!J1969</f>
        <v>357</v>
      </c>
      <c r="B1009">
        <v>2020</v>
      </c>
      <c r="C1009">
        <f t="shared" si="54"/>
        <v>9</v>
      </c>
      <c r="D1009">
        <f t="shared" si="55"/>
        <v>28</v>
      </c>
      <c r="E1009">
        <f>budget!F1969</f>
        <v>5</v>
      </c>
      <c r="F1009" t="str">
        <f t="shared" si="56"/>
        <v>20200928</v>
      </c>
      <c r="G1009">
        <f>budget!E1969</f>
        <v>39</v>
      </c>
    </row>
    <row r="1010" spans="1:7" x14ac:dyDescent="0.55000000000000004">
      <c r="A1010">
        <f>budget!J1970</f>
        <v>358</v>
      </c>
      <c r="B1010">
        <v>2020</v>
      </c>
      <c r="C1010">
        <f t="shared" si="54"/>
        <v>9</v>
      </c>
      <c r="D1010">
        <f t="shared" si="55"/>
        <v>28</v>
      </c>
      <c r="E1010">
        <f>budget!F1970</f>
        <v>4</v>
      </c>
      <c r="F1010" t="str">
        <f t="shared" si="56"/>
        <v>20200928</v>
      </c>
      <c r="G1010">
        <f>budget!E1970</f>
        <v>39</v>
      </c>
    </row>
    <row r="1011" spans="1:7" x14ac:dyDescent="0.55000000000000004">
      <c r="A1011">
        <f>budget!J1971</f>
        <v>362</v>
      </c>
      <c r="B1011">
        <v>2020</v>
      </c>
      <c r="C1011">
        <f t="shared" si="54"/>
        <v>2</v>
      </c>
      <c r="D1011">
        <f t="shared" si="55"/>
        <v>10</v>
      </c>
      <c r="E1011">
        <f>budget!F1971</f>
        <v>0</v>
      </c>
      <c r="F1011" t="str">
        <f t="shared" si="56"/>
        <v>20200210</v>
      </c>
      <c r="G1011">
        <f>budget!E1971</f>
        <v>6</v>
      </c>
    </row>
    <row r="1012" spans="1:7" x14ac:dyDescent="0.55000000000000004">
      <c r="A1012">
        <f>budget!J1972</f>
        <v>362</v>
      </c>
      <c r="B1012">
        <v>2020</v>
      </c>
      <c r="C1012">
        <f t="shared" si="54"/>
        <v>3</v>
      </c>
      <c r="D1012">
        <f t="shared" si="55"/>
        <v>16</v>
      </c>
      <c r="E1012">
        <f>budget!F1972</f>
        <v>0</v>
      </c>
      <c r="F1012" t="str">
        <f t="shared" si="56"/>
        <v>20200316</v>
      </c>
      <c r="G1012">
        <f>budget!E1972</f>
        <v>11</v>
      </c>
    </row>
    <row r="1013" spans="1:7" x14ac:dyDescent="0.55000000000000004">
      <c r="A1013">
        <f>budget!J1973</f>
        <v>362</v>
      </c>
      <c r="B1013">
        <v>2020</v>
      </c>
      <c r="C1013">
        <f t="shared" si="54"/>
        <v>6</v>
      </c>
      <c r="D1013">
        <f t="shared" si="55"/>
        <v>1</v>
      </c>
      <c r="E1013">
        <f>budget!F1973</f>
        <v>2</v>
      </c>
      <c r="F1013" t="str">
        <f t="shared" si="56"/>
        <v>20200601</v>
      </c>
      <c r="G1013">
        <f>budget!E1973</f>
        <v>22</v>
      </c>
    </row>
    <row r="1014" spans="1:7" x14ac:dyDescent="0.55000000000000004">
      <c r="A1014">
        <f>budget!J1974</f>
        <v>362</v>
      </c>
      <c r="B1014">
        <v>2020</v>
      </c>
      <c r="C1014">
        <f t="shared" si="54"/>
        <v>6</v>
      </c>
      <c r="D1014">
        <f t="shared" si="55"/>
        <v>22</v>
      </c>
      <c r="E1014">
        <f>budget!F1974</f>
        <v>2</v>
      </c>
      <c r="F1014" t="str">
        <f t="shared" si="56"/>
        <v>20200622</v>
      </c>
      <c r="G1014">
        <f>budget!E1974</f>
        <v>25</v>
      </c>
    </row>
    <row r="1015" spans="1:7" x14ac:dyDescent="0.55000000000000004">
      <c r="A1015">
        <f>budget!J1975</f>
        <v>362</v>
      </c>
      <c r="B1015">
        <v>2020</v>
      </c>
      <c r="C1015">
        <f t="shared" si="54"/>
        <v>6</v>
      </c>
      <c r="D1015">
        <f t="shared" si="55"/>
        <v>29</v>
      </c>
      <c r="E1015">
        <f>budget!F1975</f>
        <v>2</v>
      </c>
      <c r="F1015" t="str">
        <f t="shared" si="56"/>
        <v>20200629</v>
      </c>
      <c r="G1015">
        <f>budget!E1975</f>
        <v>26</v>
      </c>
    </row>
    <row r="1016" spans="1:7" x14ac:dyDescent="0.55000000000000004">
      <c r="A1016">
        <f>budget!J1976</f>
        <v>362</v>
      </c>
      <c r="B1016">
        <v>2020</v>
      </c>
      <c r="C1016">
        <f t="shared" si="54"/>
        <v>9</v>
      </c>
      <c r="D1016">
        <f t="shared" si="55"/>
        <v>14</v>
      </c>
      <c r="E1016">
        <f>budget!F1976</f>
        <v>2</v>
      </c>
      <c r="F1016" t="str">
        <f t="shared" si="56"/>
        <v>20200914</v>
      </c>
      <c r="G1016">
        <f>budget!E1976</f>
        <v>37</v>
      </c>
    </row>
    <row r="1017" spans="1:7" x14ac:dyDescent="0.55000000000000004">
      <c r="A1017">
        <f>budget!J1977</f>
        <v>362</v>
      </c>
      <c r="B1017">
        <v>2020</v>
      </c>
      <c r="C1017">
        <f t="shared" si="54"/>
        <v>9</v>
      </c>
      <c r="D1017">
        <f t="shared" si="55"/>
        <v>21</v>
      </c>
      <c r="E1017">
        <f>budget!F1977</f>
        <v>5</v>
      </c>
      <c r="F1017" t="str">
        <f t="shared" si="56"/>
        <v>20200921</v>
      </c>
      <c r="G1017">
        <f>budget!E1977</f>
        <v>38</v>
      </c>
    </row>
    <row r="1018" spans="1:7" x14ac:dyDescent="0.55000000000000004">
      <c r="A1018">
        <f>budget!J1978</f>
        <v>362</v>
      </c>
      <c r="B1018">
        <v>2020</v>
      </c>
      <c r="C1018">
        <f t="shared" si="54"/>
        <v>9</v>
      </c>
      <c r="D1018">
        <f t="shared" si="55"/>
        <v>28</v>
      </c>
      <c r="E1018">
        <f>budget!F1978</f>
        <v>3</v>
      </c>
      <c r="F1018" t="str">
        <f t="shared" si="56"/>
        <v>20200928</v>
      </c>
      <c r="G1018">
        <f>budget!E1978</f>
        <v>39</v>
      </c>
    </row>
    <row r="1019" spans="1:7" x14ac:dyDescent="0.55000000000000004">
      <c r="A1019">
        <f>budget!J1979</f>
        <v>363</v>
      </c>
      <c r="B1019">
        <v>2020</v>
      </c>
      <c r="C1019">
        <f t="shared" si="54"/>
        <v>2</v>
      </c>
      <c r="D1019">
        <f t="shared" si="55"/>
        <v>3</v>
      </c>
      <c r="E1019">
        <f>budget!F1979</f>
        <v>1</v>
      </c>
      <c r="F1019" t="str">
        <f t="shared" si="56"/>
        <v>20200203</v>
      </c>
      <c r="G1019">
        <f>budget!E1979</f>
        <v>5</v>
      </c>
    </row>
    <row r="1020" spans="1:7" x14ac:dyDescent="0.55000000000000004">
      <c r="A1020">
        <f>budget!J1980</f>
        <v>363</v>
      </c>
      <c r="B1020">
        <v>2020</v>
      </c>
      <c r="C1020">
        <f t="shared" si="54"/>
        <v>2</v>
      </c>
      <c r="D1020">
        <f t="shared" si="55"/>
        <v>10</v>
      </c>
      <c r="E1020">
        <f>budget!F1980</f>
        <v>0</v>
      </c>
      <c r="F1020" t="str">
        <f t="shared" si="56"/>
        <v>20200210</v>
      </c>
      <c r="G1020">
        <f>budget!E1980</f>
        <v>6</v>
      </c>
    </row>
    <row r="1021" spans="1:7" x14ac:dyDescent="0.55000000000000004">
      <c r="A1021">
        <f>budget!J1981</f>
        <v>363</v>
      </c>
      <c r="B1021">
        <v>2020</v>
      </c>
      <c r="C1021">
        <f t="shared" si="54"/>
        <v>2</v>
      </c>
      <c r="D1021">
        <f t="shared" si="55"/>
        <v>17</v>
      </c>
      <c r="E1021">
        <f>budget!F1981</f>
        <v>2</v>
      </c>
      <c r="F1021" t="str">
        <f t="shared" si="56"/>
        <v>20200217</v>
      </c>
      <c r="G1021">
        <f>budget!E1981</f>
        <v>7</v>
      </c>
    </row>
    <row r="1022" spans="1:7" x14ac:dyDescent="0.55000000000000004">
      <c r="A1022">
        <f>budget!J1982</f>
        <v>363</v>
      </c>
      <c r="B1022">
        <v>2020</v>
      </c>
      <c r="C1022">
        <f t="shared" si="54"/>
        <v>3</v>
      </c>
      <c r="D1022">
        <f t="shared" si="55"/>
        <v>2</v>
      </c>
      <c r="E1022">
        <f>budget!F1982</f>
        <v>0</v>
      </c>
      <c r="F1022" t="str">
        <f t="shared" si="56"/>
        <v>20200302</v>
      </c>
      <c r="G1022">
        <f>budget!E1982</f>
        <v>9</v>
      </c>
    </row>
    <row r="1023" spans="1:7" x14ac:dyDescent="0.55000000000000004">
      <c r="A1023">
        <f>budget!J1983</f>
        <v>363</v>
      </c>
      <c r="B1023">
        <v>2020</v>
      </c>
      <c r="C1023">
        <f t="shared" si="54"/>
        <v>3</v>
      </c>
      <c r="D1023">
        <f t="shared" si="55"/>
        <v>23</v>
      </c>
      <c r="E1023">
        <f>budget!F1983</f>
        <v>4</v>
      </c>
      <c r="F1023" t="str">
        <f t="shared" si="56"/>
        <v>20200323</v>
      </c>
      <c r="G1023">
        <f>budget!E1983</f>
        <v>12</v>
      </c>
    </row>
    <row r="1024" spans="1:7" x14ac:dyDescent="0.55000000000000004">
      <c r="A1024">
        <f>budget!J1984</f>
        <v>363</v>
      </c>
      <c r="B1024">
        <v>2020</v>
      </c>
      <c r="C1024">
        <f t="shared" si="54"/>
        <v>3</v>
      </c>
      <c r="D1024">
        <f t="shared" si="55"/>
        <v>30</v>
      </c>
      <c r="E1024">
        <f>budget!F1984</f>
        <v>1</v>
      </c>
      <c r="F1024" t="str">
        <f t="shared" si="56"/>
        <v>20200330</v>
      </c>
      <c r="G1024">
        <f>budget!E1984</f>
        <v>13</v>
      </c>
    </row>
    <row r="1025" spans="1:7" x14ac:dyDescent="0.55000000000000004">
      <c r="A1025">
        <f>budget!J1985</f>
        <v>363</v>
      </c>
      <c r="B1025">
        <v>2020</v>
      </c>
      <c r="C1025">
        <f t="shared" si="54"/>
        <v>5</v>
      </c>
      <c r="D1025">
        <f t="shared" si="55"/>
        <v>18</v>
      </c>
      <c r="E1025">
        <f>budget!F1985</f>
        <v>5</v>
      </c>
      <c r="F1025" t="str">
        <f t="shared" si="56"/>
        <v>20200518</v>
      </c>
      <c r="G1025">
        <f>budget!E1985</f>
        <v>20</v>
      </c>
    </row>
    <row r="1026" spans="1:7" x14ac:dyDescent="0.55000000000000004">
      <c r="A1026">
        <f>budget!J1986</f>
        <v>363</v>
      </c>
      <c r="B1026">
        <v>2020</v>
      </c>
      <c r="C1026">
        <f t="shared" si="54"/>
        <v>5</v>
      </c>
      <c r="D1026">
        <f t="shared" si="55"/>
        <v>25</v>
      </c>
      <c r="E1026">
        <f>budget!F1986</f>
        <v>5</v>
      </c>
      <c r="F1026" t="str">
        <f t="shared" si="56"/>
        <v>20200525</v>
      </c>
      <c r="G1026">
        <f>budget!E1986</f>
        <v>21</v>
      </c>
    </row>
    <row r="1027" spans="1:7" x14ac:dyDescent="0.55000000000000004">
      <c r="A1027">
        <f>budget!J1987</f>
        <v>363</v>
      </c>
      <c r="B1027">
        <v>2020</v>
      </c>
      <c r="C1027">
        <f t="shared" ref="C1027:C1090" si="57">IF(G1027=1,$M$2,IF(G1027=2,$M$3,IF(G1027=3,$M$4,IF(G1027=4,$M$5,IF(G1027=5,$M$6,IF(G1027=6,$M$7,IF(G1027=7,$M$8,IF(G1027=8,$M$9,IF(G1027=9,$M$10,IF(G1027=10,$M$11,IF(G1027=11,$M$12,IF(G1027=12,$M$13,IF(G1027=13,$M$14,IF(G1027=14,$M$15,IF(G1027=15,$M$16,IF(G1027=16,$M$17,IF(G1027=17,$M$18,IF(G1027=18,$M$19,IF(G1027=19,$M$20,IF(G1027=20,$M$21,IF(G1027=21,$M$22,IF(G1027=22,$M$23,IF(G1027=23,$M$24,IF(G1027=24,$M$25,IF(G1027=25,$M$26,IF(G1027=26,$M$27,IF(G1027=27,$M$28,IF(G1027=28,$M$29,IF(G1027=29,$M$30,IF(G1027=30,$M$31,IF(G1027=31,$M$32,IF(G1027=32,$M$33,IF(G1027=33,$M$34,IF(G1027=34,$M$35,IF(G1027=35,$M$36,IF(G1027=36,$M$37,IF(G1027=37,$M$38,IF(G1027=38,$M$39,IF(G1027=39,$M$40,IF(G1027=40,$M$41,IF(G1027=41,$M$42,IF(G1027=42,$M$43,IF(G1027=43,$M$44,IF(G1027=44,$M$45,IF(G1027=45,$M$46,IF(G1027=46,$M$47,IF(G1027=47,$M$48,IF(G1027=48,$M$49,IF(G1027=49,$M$50,IF(G1027=50,$M$51,IF(G1027=51,$M$52,IF(G1027=52,$M$53,""))))))))))))))))))))))))))))))))))))))))))))))))))))</f>
        <v>6</v>
      </c>
      <c r="D1027">
        <f t="shared" ref="D1027:D1090" si="58">IF(G1027=1,$O$2,IF(G1027=2,$O$3,IF(G1027=3,$O$4,IF(G1027=4,$O$5,IF(G1027=5,$O$6,IF(G1027=6,$O$7,IF(G1027=7,$O$8,IF(G1027=8,$O$9,IF(G1027=9,$O$10,IF(G1027=10,$O$11,IF(G1027=11,$O$12,IF(G1027=12,$O$13,IF(G1027=13,$O$14,IF(G1027=14,$O$15,IF(G1027=15,$O$16,IF(G1027=16,$O$17,IF(G1027=17,$O$18,IF(G1027=18,$O$19,IF(G1027=19,$O$20,IF(G1027=20,$O$21,IF(G1027=21,$O$22,IF(G1027=22,$O$23,IF(G1027=23,$O$24,IF(G1027=24,$O$25,IF(G1027=25,$O$26,IF(G1027=26,$O$27,IF(G1027=27,$O$28,IF(G1027=28,$O$29,IF(G1027=29,$O$30,IF(G1027=30,$O$31,IF(G1027=31,$O$32,IF(G1027=32,$O$33,IF(G1027=33,$O$34,IF(G1027=34,$O$35,IF(G1027=35,$O$36,IF(G1027=36,$O$37,IF(G1027=37,$O$38,IF(G1027=38,$O$39,IF(G1027=39,$O$40,IF(G1027=40,$O$41,IF(G1027=41,$O$42,IF(G1027=42,$O$43,IF(G1027=43,$O$44,IF(G1027=44,$O$45,IF(G1027=45,$O$46,IF(G1027=46,$O$47,IF(G1027=47,$O$48,IF(G1027=48,$O$49,IF(G1027=49,$O$50,IF(G1027=50,$O$51,IF(G1027=51,$O$52,IF(G1027=52,$O$53,""))))))))))))))))))))))))))))))))))))))))))))))))))))</f>
        <v>8</v>
      </c>
      <c r="E1027">
        <f>budget!F1987</f>
        <v>5</v>
      </c>
      <c r="F1027" t="str">
        <f t="shared" ref="F1027:F1090" si="59">B1027&amp;TEXT(C1027,"00")&amp;TEXT(D1027,"00")</f>
        <v>20200608</v>
      </c>
      <c r="G1027">
        <f>budget!E1987</f>
        <v>23</v>
      </c>
    </row>
    <row r="1028" spans="1:7" x14ac:dyDescent="0.55000000000000004">
      <c r="A1028">
        <f>budget!J1988</f>
        <v>363</v>
      </c>
      <c r="B1028">
        <v>2020</v>
      </c>
      <c r="C1028">
        <f t="shared" si="57"/>
        <v>6</v>
      </c>
      <c r="D1028">
        <f t="shared" si="58"/>
        <v>22</v>
      </c>
      <c r="E1028">
        <f>budget!F1988</f>
        <v>5</v>
      </c>
      <c r="F1028" t="str">
        <f t="shared" si="59"/>
        <v>20200622</v>
      </c>
      <c r="G1028">
        <f>budget!E1988</f>
        <v>25</v>
      </c>
    </row>
    <row r="1029" spans="1:7" x14ac:dyDescent="0.55000000000000004">
      <c r="A1029">
        <f>budget!J1989</f>
        <v>363</v>
      </c>
      <c r="B1029">
        <v>2020</v>
      </c>
      <c r="C1029">
        <f t="shared" si="57"/>
        <v>6</v>
      </c>
      <c r="D1029">
        <f t="shared" si="58"/>
        <v>29</v>
      </c>
      <c r="E1029">
        <f>budget!F1989</f>
        <v>5</v>
      </c>
      <c r="F1029" t="str">
        <f t="shared" si="59"/>
        <v>20200629</v>
      </c>
      <c r="G1029">
        <f>budget!E1989</f>
        <v>26</v>
      </c>
    </row>
    <row r="1030" spans="1:7" x14ac:dyDescent="0.55000000000000004">
      <c r="A1030">
        <f>budget!J1990</f>
        <v>363</v>
      </c>
      <c r="B1030">
        <v>2020</v>
      </c>
      <c r="C1030">
        <f t="shared" si="57"/>
        <v>7</v>
      </c>
      <c r="D1030">
        <f t="shared" si="58"/>
        <v>6</v>
      </c>
      <c r="E1030">
        <f>budget!F1990</f>
        <v>5</v>
      </c>
      <c r="F1030" t="str">
        <f t="shared" si="59"/>
        <v>20200706</v>
      </c>
      <c r="G1030">
        <f>budget!E1990</f>
        <v>27</v>
      </c>
    </row>
    <row r="1031" spans="1:7" x14ac:dyDescent="0.55000000000000004">
      <c r="A1031">
        <f>budget!J1991</f>
        <v>363</v>
      </c>
      <c r="B1031">
        <v>2020</v>
      </c>
      <c r="C1031">
        <f t="shared" si="57"/>
        <v>7</v>
      </c>
      <c r="D1031">
        <f t="shared" si="58"/>
        <v>13</v>
      </c>
      <c r="E1031">
        <f>budget!F1991</f>
        <v>5</v>
      </c>
      <c r="F1031" t="str">
        <f t="shared" si="59"/>
        <v>20200713</v>
      </c>
      <c r="G1031">
        <f>budget!E1991</f>
        <v>28</v>
      </c>
    </row>
    <row r="1032" spans="1:7" x14ac:dyDescent="0.55000000000000004">
      <c r="A1032">
        <f>budget!J1992</f>
        <v>363</v>
      </c>
      <c r="B1032">
        <v>2020</v>
      </c>
      <c r="C1032">
        <f t="shared" si="57"/>
        <v>7</v>
      </c>
      <c r="D1032">
        <f t="shared" si="58"/>
        <v>20</v>
      </c>
      <c r="E1032">
        <f>budget!F1992</f>
        <v>5</v>
      </c>
      <c r="F1032" t="str">
        <f t="shared" si="59"/>
        <v>20200720</v>
      </c>
      <c r="G1032">
        <f>budget!E1992</f>
        <v>29</v>
      </c>
    </row>
    <row r="1033" spans="1:7" x14ac:dyDescent="0.55000000000000004">
      <c r="A1033">
        <f>budget!J1993</f>
        <v>363</v>
      </c>
      <c r="B1033">
        <v>2020</v>
      </c>
      <c r="C1033">
        <f t="shared" si="57"/>
        <v>7</v>
      </c>
      <c r="D1033">
        <f t="shared" si="58"/>
        <v>27</v>
      </c>
      <c r="E1033">
        <f>budget!F1993</f>
        <v>5</v>
      </c>
      <c r="F1033" t="str">
        <f t="shared" si="59"/>
        <v>20200727</v>
      </c>
      <c r="G1033">
        <f>budget!E1993</f>
        <v>30</v>
      </c>
    </row>
    <row r="1034" spans="1:7" x14ac:dyDescent="0.55000000000000004">
      <c r="A1034">
        <f>budget!J1994</f>
        <v>363</v>
      </c>
      <c r="B1034">
        <v>2020</v>
      </c>
      <c r="C1034">
        <f t="shared" si="57"/>
        <v>8</v>
      </c>
      <c r="D1034">
        <f t="shared" si="58"/>
        <v>3</v>
      </c>
      <c r="E1034">
        <f>budget!F1994</f>
        <v>5</v>
      </c>
      <c r="F1034" t="str">
        <f t="shared" si="59"/>
        <v>20200803</v>
      </c>
      <c r="G1034">
        <f>budget!E1994</f>
        <v>31</v>
      </c>
    </row>
    <row r="1035" spans="1:7" x14ac:dyDescent="0.55000000000000004">
      <c r="A1035">
        <f>budget!J1995</f>
        <v>363</v>
      </c>
      <c r="B1035">
        <v>2020</v>
      </c>
      <c r="C1035">
        <f t="shared" si="57"/>
        <v>8</v>
      </c>
      <c r="D1035">
        <f t="shared" si="58"/>
        <v>10</v>
      </c>
      <c r="E1035">
        <f>budget!F1995</f>
        <v>5</v>
      </c>
      <c r="F1035" t="str">
        <f t="shared" si="59"/>
        <v>20200810</v>
      </c>
      <c r="G1035">
        <f>budget!E1995</f>
        <v>32</v>
      </c>
    </row>
    <row r="1036" spans="1:7" x14ac:dyDescent="0.55000000000000004">
      <c r="A1036">
        <f>budget!J1996</f>
        <v>363</v>
      </c>
      <c r="B1036">
        <v>2020</v>
      </c>
      <c r="C1036">
        <f t="shared" si="57"/>
        <v>8</v>
      </c>
      <c r="D1036">
        <f t="shared" si="58"/>
        <v>17</v>
      </c>
      <c r="E1036">
        <f>budget!F1996</f>
        <v>2</v>
      </c>
      <c r="F1036" t="str">
        <f t="shared" si="59"/>
        <v>20200817</v>
      </c>
      <c r="G1036">
        <f>budget!E1996</f>
        <v>33</v>
      </c>
    </row>
    <row r="1037" spans="1:7" x14ac:dyDescent="0.55000000000000004">
      <c r="A1037">
        <f>budget!J1997</f>
        <v>363</v>
      </c>
      <c r="B1037">
        <v>2020</v>
      </c>
      <c r="C1037">
        <f t="shared" si="57"/>
        <v>8</v>
      </c>
      <c r="D1037">
        <f t="shared" si="58"/>
        <v>24</v>
      </c>
      <c r="E1037">
        <f>budget!F1997</f>
        <v>3</v>
      </c>
      <c r="F1037" t="str">
        <f t="shared" si="59"/>
        <v>20200824</v>
      </c>
      <c r="G1037">
        <f>budget!E1997</f>
        <v>34</v>
      </c>
    </row>
    <row r="1038" spans="1:7" x14ac:dyDescent="0.55000000000000004">
      <c r="A1038">
        <f>budget!J1998</f>
        <v>364</v>
      </c>
      <c r="B1038">
        <v>2020</v>
      </c>
      <c r="C1038">
        <f t="shared" si="57"/>
        <v>8</v>
      </c>
      <c r="D1038">
        <f t="shared" si="58"/>
        <v>24</v>
      </c>
      <c r="E1038">
        <f>budget!F1998</f>
        <v>4</v>
      </c>
      <c r="F1038" t="str">
        <f t="shared" si="59"/>
        <v>20200824</v>
      </c>
      <c r="G1038">
        <f>budget!E1998</f>
        <v>34</v>
      </c>
    </row>
    <row r="1039" spans="1:7" x14ac:dyDescent="0.55000000000000004">
      <c r="A1039">
        <f>budget!J1999</f>
        <v>365</v>
      </c>
      <c r="B1039">
        <v>2020</v>
      </c>
      <c r="C1039">
        <f t="shared" si="57"/>
        <v>2</v>
      </c>
      <c r="D1039">
        <f t="shared" si="58"/>
        <v>24</v>
      </c>
      <c r="E1039">
        <f>budget!F1999</f>
        <v>0</v>
      </c>
      <c r="F1039" t="str">
        <f t="shared" si="59"/>
        <v>20200224</v>
      </c>
      <c r="G1039">
        <f>budget!E1999</f>
        <v>8</v>
      </c>
    </row>
    <row r="1040" spans="1:7" x14ac:dyDescent="0.55000000000000004">
      <c r="A1040">
        <f>budget!J2000</f>
        <v>365</v>
      </c>
      <c r="B1040">
        <v>2020</v>
      </c>
      <c r="C1040">
        <f t="shared" si="57"/>
        <v>3</v>
      </c>
      <c r="D1040">
        <f t="shared" si="58"/>
        <v>30</v>
      </c>
      <c r="E1040">
        <f>budget!F2000</f>
        <v>1</v>
      </c>
      <c r="F1040" t="str">
        <f t="shared" si="59"/>
        <v>20200330</v>
      </c>
      <c r="G1040">
        <f>budget!E2000</f>
        <v>13</v>
      </c>
    </row>
    <row r="1041" spans="1:7" x14ac:dyDescent="0.55000000000000004">
      <c r="A1041">
        <f>budget!J2001</f>
        <v>366</v>
      </c>
      <c r="B1041">
        <v>2020</v>
      </c>
      <c r="C1041">
        <f t="shared" si="57"/>
        <v>1</v>
      </c>
      <c r="D1041">
        <f t="shared" si="58"/>
        <v>27</v>
      </c>
      <c r="E1041">
        <f>budget!F2001</f>
        <v>0</v>
      </c>
      <c r="F1041" t="str">
        <f t="shared" si="59"/>
        <v>20200127</v>
      </c>
      <c r="G1041">
        <f>budget!E2001</f>
        <v>4</v>
      </c>
    </row>
    <row r="1042" spans="1:7" x14ac:dyDescent="0.55000000000000004">
      <c r="A1042">
        <f>budget!J2002</f>
        <v>370</v>
      </c>
      <c r="B1042">
        <v>2020</v>
      </c>
      <c r="C1042">
        <f t="shared" si="57"/>
        <v>2</v>
      </c>
      <c r="D1042">
        <f t="shared" si="58"/>
        <v>3</v>
      </c>
      <c r="E1042">
        <f>budget!F2002</f>
        <v>0</v>
      </c>
      <c r="F1042" t="str">
        <f t="shared" si="59"/>
        <v>20200203</v>
      </c>
      <c r="G1042">
        <f>budget!E2002</f>
        <v>5</v>
      </c>
    </row>
    <row r="1043" spans="1:7" x14ac:dyDescent="0.55000000000000004">
      <c r="A1043">
        <f>budget!J2003</f>
        <v>370</v>
      </c>
      <c r="B1043">
        <v>2020</v>
      </c>
      <c r="C1043">
        <f t="shared" si="57"/>
        <v>2</v>
      </c>
      <c r="D1043">
        <f t="shared" si="58"/>
        <v>17</v>
      </c>
      <c r="E1043">
        <f>budget!F2003</f>
        <v>0</v>
      </c>
      <c r="F1043" t="str">
        <f t="shared" si="59"/>
        <v>20200217</v>
      </c>
      <c r="G1043">
        <f>budget!E2003</f>
        <v>7</v>
      </c>
    </row>
    <row r="1044" spans="1:7" x14ac:dyDescent="0.55000000000000004">
      <c r="A1044">
        <f>budget!J2004</f>
        <v>370</v>
      </c>
      <c r="B1044">
        <v>2020</v>
      </c>
      <c r="C1044">
        <f t="shared" si="57"/>
        <v>3</v>
      </c>
      <c r="D1044">
        <f t="shared" si="58"/>
        <v>9</v>
      </c>
      <c r="E1044">
        <f>budget!F2004</f>
        <v>0</v>
      </c>
      <c r="F1044" t="str">
        <f t="shared" si="59"/>
        <v>20200309</v>
      </c>
      <c r="G1044">
        <f>budget!E2004</f>
        <v>10</v>
      </c>
    </row>
    <row r="1045" spans="1:7" x14ac:dyDescent="0.55000000000000004">
      <c r="A1045">
        <f>budget!J2005</f>
        <v>370</v>
      </c>
      <c r="B1045">
        <v>2020</v>
      </c>
      <c r="C1045">
        <f t="shared" si="57"/>
        <v>3</v>
      </c>
      <c r="D1045">
        <f t="shared" si="58"/>
        <v>16</v>
      </c>
      <c r="E1045">
        <f>budget!F2005</f>
        <v>0</v>
      </c>
      <c r="F1045" t="str">
        <f t="shared" si="59"/>
        <v>20200316</v>
      </c>
      <c r="G1045">
        <f>budget!E2005</f>
        <v>11</v>
      </c>
    </row>
    <row r="1046" spans="1:7" x14ac:dyDescent="0.55000000000000004">
      <c r="A1046">
        <f>budget!J2006</f>
        <v>370</v>
      </c>
      <c r="B1046">
        <v>2020</v>
      </c>
      <c r="C1046">
        <f t="shared" si="57"/>
        <v>3</v>
      </c>
      <c r="D1046">
        <f t="shared" si="58"/>
        <v>23</v>
      </c>
      <c r="E1046">
        <f>budget!F2006</f>
        <v>0</v>
      </c>
      <c r="F1046" t="str">
        <f t="shared" si="59"/>
        <v>20200323</v>
      </c>
      <c r="G1046">
        <f>budget!E2006</f>
        <v>12</v>
      </c>
    </row>
    <row r="1047" spans="1:7" x14ac:dyDescent="0.55000000000000004">
      <c r="A1047">
        <f>budget!J2007</f>
        <v>370</v>
      </c>
      <c r="B1047">
        <v>2020</v>
      </c>
      <c r="C1047">
        <f t="shared" si="57"/>
        <v>5</v>
      </c>
      <c r="D1047">
        <f t="shared" si="58"/>
        <v>18</v>
      </c>
      <c r="E1047">
        <f>budget!F2007</f>
        <v>2</v>
      </c>
      <c r="F1047" t="str">
        <f t="shared" si="59"/>
        <v>20200518</v>
      </c>
      <c r="G1047">
        <f>budget!E2007</f>
        <v>20</v>
      </c>
    </row>
    <row r="1048" spans="1:7" x14ac:dyDescent="0.55000000000000004">
      <c r="A1048">
        <f>budget!J2008</f>
        <v>370</v>
      </c>
      <c r="B1048">
        <v>2020</v>
      </c>
      <c r="C1048">
        <f t="shared" si="57"/>
        <v>6</v>
      </c>
      <c r="D1048">
        <f t="shared" si="58"/>
        <v>1</v>
      </c>
      <c r="E1048">
        <f>budget!F2008</f>
        <v>2</v>
      </c>
      <c r="F1048" t="str">
        <f t="shared" si="59"/>
        <v>20200601</v>
      </c>
      <c r="G1048">
        <f>budget!E2008</f>
        <v>22</v>
      </c>
    </row>
    <row r="1049" spans="1:7" x14ac:dyDescent="0.55000000000000004">
      <c r="A1049">
        <f>budget!J2009</f>
        <v>370</v>
      </c>
      <c r="B1049">
        <v>2020</v>
      </c>
      <c r="C1049">
        <f t="shared" si="57"/>
        <v>6</v>
      </c>
      <c r="D1049">
        <f t="shared" si="58"/>
        <v>8</v>
      </c>
      <c r="E1049">
        <f>budget!F2009</f>
        <v>2</v>
      </c>
      <c r="F1049" t="str">
        <f t="shared" si="59"/>
        <v>20200608</v>
      </c>
      <c r="G1049">
        <f>budget!E2009</f>
        <v>23</v>
      </c>
    </row>
    <row r="1050" spans="1:7" x14ac:dyDescent="0.55000000000000004">
      <c r="A1050">
        <f>budget!J2010</f>
        <v>370</v>
      </c>
      <c r="B1050">
        <v>2020</v>
      </c>
      <c r="C1050">
        <f t="shared" si="57"/>
        <v>6</v>
      </c>
      <c r="D1050">
        <f t="shared" si="58"/>
        <v>15</v>
      </c>
      <c r="E1050">
        <f>budget!F2010</f>
        <v>2</v>
      </c>
      <c r="F1050" t="str">
        <f t="shared" si="59"/>
        <v>20200615</v>
      </c>
      <c r="G1050">
        <f>budget!E2010</f>
        <v>24</v>
      </c>
    </row>
    <row r="1051" spans="1:7" x14ac:dyDescent="0.55000000000000004">
      <c r="A1051">
        <f>budget!J2011</f>
        <v>370</v>
      </c>
      <c r="B1051">
        <v>2020</v>
      </c>
      <c r="C1051">
        <f t="shared" si="57"/>
        <v>6</v>
      </c>
      <c r="D1051">
        <f t="shared" si="58"/>
        <v>22</v>
      </c>
      <c r="E1051">
        <f>budget!F2011</f>
        <v>2</v>
      </c>
      <c r="F1051" t="str">
        <f t="shared" si="59"/>
        <v>20200622</v>
      </c>
      <c r="G1051">
        <f>budget!E2011</f>
        <v>25</v>
      </c>
    </row>
    <row r="1052" spans="1:7" x14ac:dyDescent="0.55000000000000004">
      <c r="A1052">
        <f>budget!J2012</f>
        <v>370</v>
      </c>
      <c r="B1052">
        <v>2020</v>
      </c>
      <c r="C1052">
        <f t="shared" si="57"/>
        <v>6</v>
      </c>
      <c r="D1052">
        <f t="shared" si="58"/>
        <v>29</v>
      </c>
      <c r="E1052">
        <f>budget!F2012</f>
        <v>2</v>
      </c>
      <c r="F1052" t="str">
        <f t="shared" si="59"/>
        <v>20200629</v>
      </c>
      <c r="G1052">
        <f>budget!E2012</f>
        <v>26</v>
      </c>
    </row>
    <row r="1053" spans="1:7" x14ac:dyDescent="0.55000000000000004">
      <c r="A1053">
        <f>budget!J2013</f>
        <v>370</v>
      </c>
      <c r="B1053">
        <v>2020</v>
      </c>
      <c r="C1053">
        <f t="shared" si="57"/>
        <v>8</v>
      </c>
      <c r="D1053">
        <f t="shared" si="58"/>
        <v>3</v>
      </c>
      <c r="E1053">
        <f>budget!F2013</f>
        <v>1</v>
      </c>
      <c r="F1053" t="str">
        <f t="shared" si="59"/>
        <v>20200803</v>
      </c>
      <c r="G1053">
        <f>budget!E2013</f>
        <v>31</v>
      </c>
    </row>
    <row r="1054" spans="1:7" x14ac:dyDescent="0.55000000000000004">
      <c r="A1054">
        <f>budget!J2014</f>
        <v>370</v>
      </c>
      <c r="B1054">
        <v>2020</v>
      </c>
      <c r="C1054">
        <f t="shared" si="57"/>
        <v>8</v>
      </c>
      <c r="D1054">
        <f t="shared" si="58"/>
        <v>10</v>
      </c>
      <c r="E1054">
        <f>budget!F2014</f>
        <v>2</v>
      </c>
      <c r="F1054" t="str">
        <f t="shared" si="59"/>
        <v>20200810</v>
      </c>
      <c r="G1054">
        <f>budget!E2014</f>
        <v>32</v>
      </c>
    </row>
    <row r="1055" spans="1:7" x14ac:dyDescent="0.55000000000000004">
      <c r="A1055">
        <f>budget!J2015</f>
        <v>370</v>
      </c>
      <c r="B1055">
        <v>2020</v>
      </c>
      <c r="C1055">
        <f t="shared" si="57"/>
        <v>8</v>
      </c>
      <c r="D1055">
        <f t="shared" si="58"/>
        <v>17</v>
      </c>
      <c r="E1055">
        <f>budget!F2015</f>
        <v>3</v>
      </c>
      <c r="F1055" t="str">
        <f t="shared" si="59"/>
        <v>20200817</v>
      </c>
      <c r="G1055">
        <f>budget!E2015</f>
        <v>33</v>
      </c>
    </row>
    <row r="1056" spans="1:7" x14ac:dyDescent="0.55000000000000004">
      <c r="A1056">
        <f>budget!J2016</f>
        <v>370</v>
      </c>
      <c r="B1056">
        <v>2020</v>
      </c>
      <c r="C1056">
        <f t="shared" si="57"/>
        <v>8</v>
      </c>
      <c r="D1056">
        <f t="shared" si="58"/>
        <v>24</v>
      </c>
      <c r="E1056">
        <f>budget!F2016</f>
        <v>2</v>
      </c>
      <c r="F1056" t="str">
        <f t="shared" si="59"/>
        <v>20200824</v>
      </c>
      <c r="G1056">
        <f>budget!E2016</f>
        <v>34</v>
      </c>
    </row>
    <row r="1057" spans="1:7" x14ac:dyDescent="0.55000000000000004">
      <c r="A1057">
        <f>budget!J2017</f>
        <v>371</v>
      </c>
      <c r="B1057">
        <v>2020</v>
      </c>
      <c r="C1057">
        <f t="shared" si="57"/>
        <v>1</v>
      </c>
      <c r="D1057">
        <f t="shared" si="58"/>
        <v>20</v>
      </c>
      <c r="E1057">
        <f>budget!F2017</f>
        <v>1</v>
      </c>
      <c r="F1057" t="str">
        <f t="shared" si="59"/>
        <v>20200120</v>
      </c>
      <c r="G1057">
        <f>budget!E2017</f>
        <v>3</v>
      </c>
    </row>
    <row r="1058" spans="1:7" x14ac:dyDescent="0.55000000000000004">
      <c r="A1058">
        <f>budget!J2018</f>
        <v>371</v>
      </c>
      <c r="B1058">
        <v>2020</v>
      </c>
      <c r="C1058">
        <f t="shared" si="57"/>
        <v>1</v>
      </c>
      <c r="D1058">
        <f t="shared" si="58"/>
        <v>27</v>
      </c>
      <c r="E1058">
        <f>budget!F2018</f>
        <v>2</v>
      </c>
      <c r="F1058" t="str">
        <f t="shared" si="59"/>
        <v>20200127</v>
      </c>
      <c r="G1058">
        <f>budget!E2018</f>
        <v>4</v>
      </c>
    </row>
    <row r="1059" spans="1:7" x14ac:dyDescent="0.55000000000000004">
      <c r="A1059">
        <f>budget!J2019</f>
        <v>371</v>
      </c>
      <c r="B1059">
        <v>2020</v>
      </c>
      <c r="C1059">
        <f t="shared" si="57"/>
        <v>2</v>
      </c>
      <c r="D1059">
        <f t="shared" si="58"/>
        <v>3</v>
      </c>
      <c r="E1059">
        <f>budget!F2019</f>
        <v>1</v>
      </c>
      <c r="F1059" t="str">
        <f t="shared" si="59"/>
        <v>20200203</v>
      </c>
      <c r="G1059">
        <f>budget!E2019</f>
        <v>5</v>
      </c>
    </row>
    <row r="1060" spans="1:7" x14ac:dyDescent="0.55000000000000004">
      <c r="A1060">
        <f>budget!J2020</f>
        <v>371</v>
      </c>
      <c r="B1060">
        <v>2020</v>
      </c>
      <c r="C1060">
        <f t="shared" si="57"/>
        <v>2</v>
      </c>
      <c r="D1060">
        <f t="shared" si="58"/>
        <v>10</v>
      </c>
      <c r="E1060">
        <f>budget!F2020</f>
        <v>0</v>
      </c>
      <c r="F1060" t="str">
        <f t="shared" si="59"/>
        <v>20200210</v>
      </c>
      <c r="G1060">
        <f>budget!E2020</f>
        <v>6</v>
      </c>
    </row>
    <row r="1061" spans="1:7" x14ac:dyDescent="0.55000000000000004">
      <c r="A1061">
        <f>budget!J2021</f>
        <v>371</v>
      </c>
      <c r="B1061">
        <v>2020</v>
      </c>
      <c r="C1061">
        <f t="shared" si="57"/>
        <v>9</v>
      </c>
      <c r="D1061">
        <f t="shared" si="58"/>
        <v>21</v>
      </c>
      <c r="E1061">
        <f>budget!F2021</f>
        <v>1</v>
      </c>
      <c r="F1061" t="str">
        <f t="shared" si="59"/>
        <v>20200921</v>
      </c>
      <c r="G1061">
        <f>budget!E2021</f>
        <v>38</v>
      </c>
    </row>
    <row r="1062" spans="1:7" x14ac:dyDescent="0.55000000000000004">
      <c r="A1062">
        <f>budget!J2022</f>
        <v>371</v>
      </c>
      <c r="B1062">
        <v>2020</v>
      </c>
      <c r="C1062">
        <f t="shared" si="57"/>
        <v>9</v>
      </c>
      <c r="D1062">
        <f t="shared" si="58"/>
        <v>28</v>
      </c>
      <c r="E1062">
        <f>budget!F2022</f>
        <v>1</v>
      </c>
      <c r="F1062" t="str">
        <f t="shared" si="59"/>
        <v>20200928</v>
      </c>
      <c r="G1062">
        <f>budget!E2022</f>
        <v>39</v>
      </c>
    </row>
    <row r="1063" spans="1:7" x14ac:dyDescent="0.55000000000000004">
      <c r="A1063">
        <f>budget!J2023</f>
        <v>371</v>
      </c>
      <c r="B1063">
        <v>2020</v>
      </c>
      <c r="C1063">
        <f t="shared" si="57"/>
        <v>11</v>
      </c>
      <c r="D1063">
        <f t="shared" si="58"/>
        <v>2</v>
      </c>
      <c r="E1063">
        <f>budget!F2023</f>
        <v>1</v>
      </c>
      <c r="F1063" t="str">
        <f t="shared" si="59"/>
        <v>20201102</v>
      </c>
      <c r="G1063">
        <f>budget!E2023</f>
        <v>44</v>
      </c>
    </row>
    <row r="1064" spans="1:7" x14ac:dyDescent="0.55000000000000004">
      <c r="A1064">
        <f>budget!J2024</f>
        <v>372</v>
      </c>
      <c r="B1064">
        <v>2020</v>
      </c>
      <c r="C1064">
        <f t="shared" si="57"/>
        <v>11</v>
      </c>
      <c r="D1064">
        <f t="shared" si="58"/>
        <v>2</v>
      </c>
      <c r="E1064">
        <f>budget!F2024</f>
        <v>1</v>
      </c>
      <c r="F1064" t="str">
        <f t="shared" si="59"/>
        <v>20201102</v>
      </c>
      <c r="G1064">
        <f>budget!E2024</f>
        <v>44</v>
      </c>
    </row>
    <row r="1065" spans="1:7" x14ac:dyDescent="0.55000000000000004">
      <c r="A1065">
        <f>budget!J2025</f>
        <v>373</v>
      </c>
      <c r="B1065">
        <v>2020</v>
      </c>
      <c r="C1065">
        <f t="shared" si="57"/>
        <v>1</v>
      </c>
      <c r="D1065">
        <f t="shared" si="58"/>
        <v>20</v>
      </c>
      <c r="E1065">
        <f>budget!F2025</f>
        <v>10</v>
      </c>
      <c r="F1065" t="str">
        <f t="shared" si="59"/>
        <v>20200120</v>
      </c>
      <c r="G1065">
        <f>budget!E2025</f>
        <v>3</v>
      </c>
    </row>
    <row r="1066" spans="1:7" x14ac:dyDescent="0.55000000000000004">
      <c r="A1066">
        <f>budget!J2026</f>
        <v>373</v>
      </c>
      <c r="B1066">
        <v>2020</v>
      </c>
      <c r="C1066">
        <f t="shared" si="57"/>
        <v>1</v>
      </c>
      <c r="D1066">
        <f t="shared" si="58"/>
        <v>27</v>
      </c>
      <c r="E1066">
        <f>budget!F2026</f>
        <v>8</v>
      </c>
      <c r="F1066" t="str">
        <f t="shared" si="59"/>
        <v>20200127</v>
      </c>
      <c r="G1066">
        <f>budget!E2026</f>
        <v>4</v>
      </c>
    </row>
    <row r="1067" spans="1:7" x14ac:dyDescent="0.55000000000000004">
      <c r="A1067">
        <f>budget!J2027</f>
        <v>373</v>
      </c>
      <c r="B1067">
        <v>2020</v>
      </c>
      <c r="C1067">
        <f t="shared" si="57"/>
        <v>2</v>
      </c>
      <c r="D1067">
        <f t="shared" si="58"/>
        <v>3</v>
      </c>
      <c r="E1067">
        <f>budget!F2027</f>
        <v>2</v>
      </c>
      <c r="F1067" t="str">
        <f t="shared" si="59"/>
        <v>20200203</v>
      </c>
      <c r="G1067">
        <f>budget!E2027</f>
        <v>5</v>
      </c>
    </row>
    <row r="1068" spans="1:7" x14ac:dyDescent="0.55000000000000004">
      <c r="A1068">
        <f>budget!J2028</f>
        <v>373</v>
      </c>
      <c r="B1068">
        <v>2020</v>
      </c>
      <c r="C1068">
        <f t="shared" si="57"/>
        <v>9</v>
      </c>
      <c r="D1068">
        <f t="shared" si="58"/>
        <v>21</v>
      </c>
      <c r="E1068">
        <f>budget!F2028</f>
        <v>10</v>
      </c>
      <c r="F1068" t="str">
        <f t="shared" si="59"/>
        <v>20200921</v>
      </c>
      <c r="G1068">
        <f>budget!E2028</f>
        <v>38</v>
      </c>
    </row>
    <row r="1069" spans="1:7" x14ac:dyDescent="0.55000000000000004">
      <c r="A1069">
        <f>budget!J2029</f>
        <v>373</v>
      </c>
      <c r="B1069">
        <v>2020</v>
      </c>
      <c r="C1069">
        <f t="shared" si="57"/>
        <v>9</v>
      </c>
      <c r="D1069">
        <f t="shared" si="58"/>
        <v>28</v>
      </c>
      <c r="E1069">
        <f>budget!F2029</f>
        <v>5</v>
      </c>
      <c r="F1069" t="str">
        <f t="shared" si="59"/>
        <v>20200928</v>
      </c>
      <c r="G1069">
        <f>budget!E2029</f>
        <v>39</v>
      </c>
    </row>
    <row r="1070" spans="1:7" x14ac:dyDescent="0.55000000000000004">
      <c r="A1070">
        <f>budget!J2030</f>
        <v>373</v>
      </c>
      <c r="B1070">
        <v>2020</v>
      </c>
      <c r="C1070">
        <f t="shared" si="57"/>
        <v>11</v>
      </c>
      <c r="D1070">
        <f t="shared" si="58"/>
        <v>2</v>
      </c>
      <c r="E1070">
        <f>budget!F2030</f>
        <v>4</v>
      </c>
      <c r="F1070" t="str">
        <f t="shared" si="59"/>
        <v>20201102</v>
      </c>
      <c r="G1070">
        <f>budget!E2030</f>
        <v>44</v>
      </c>
    </row>
    <row r="1071" spans="1:7" x14ac:dyDescent="0.55000000000000004">
      <c r="A1071">
        <f>budget!J2031</f>
        <v>373</v>
      </c>
      <c r="B1071">
        <v>2020</v>
      </c>
      <c r="C1071">
        <f t="shared" si="57"/>
        <v>11</v>
      </c>
      <c r="D1071">
        <f t="shared" si="58"/>
        <v>9</v>
      </c>
      <c r="E1071">
        <f>budget!F2031</f>
        <v>1</v>
      </c>
      <c r="F1071" t="str">
        <f t="shared" si="59"/>
        <v>20201109</v>
      </c>
      <c r="G1071">
        <f>budget!E2031</f>
        <v>45</v>
      </c>
    </row>
    <row r="1072" spans="1:7" x14ac:dyDescent="0.55000000000000004">
      <c r="A1072">
        <f>budget!J2032</f>
        <v>374</v>
      </c>
      <c r="B1072">
        <v>2020</v>
      </c>
      <c r="C1072">
        <f t="shared" si="57"/>
        <v>1</v>
      </c>
      <c r="D1072">
        <f t="shared" si="58"/>
        <v>27</v>
      </c>
      <c r="E1072">
        <f>budget!F2032</f>
        <v>0</v>
      </c>
      <c r="F1072" t="str">
        <f t="shared" si="59"/>
        <v>20200127</v>
      </c>
      <c r="G1072">
        <f>budget!E2032</f>
        <v>4</v>
      </c>
    </row>
    <row r="1073" spans="1:7" x14ac:dyDescent="0.55000000000000004">
      <c r="A1073">
        <f>budget!J2033</f>
        <v>374</v>
      </c>
      <c r="B1073">
        <v>2020</v>
      </c>
      <c r="C1073">
        <f t="shared" si="57"/>
        <v>2</v>
      </c>
      <c r="D1073">
        <f t="shared" si="58"/>
        <v>3</v>
      </c>
      <c r="E1073">
        <f>budget!F2033</f>
        <v>0</v>
      </c>
      <c r="F1073" t="str">
        <f t="shared" si="59"/>
        <v>20200203</v>
      </c>
      <c r="G1073">
        <f>budget!E2033</f>
        <v>5</v>
      </c>
    </row>
    <row r="1074" spans="1:7" x14ac:dyDescent="0.55000000000000004">
      <c r="A1074">
        <f>budget!J2034</f>
        <v>374</v>
      </c>
      <c r="B1074">
        <v>2020</v>
      </c>
      <c r="C1074">
        <f t="shared" si="57"/>
        <v>9</v>
      </c>
      <c r="D1074">
        <f t="shared" si="58"/>
        <v>7</v>
      </c>
      <c r="E1074">
        <f>budget!F2034</f>
        <v>5</v>
      </c>
      <c r="F1074" t="str">
        <f t="shared" si="59"/>
        <v>20200907</v>
      </c>
      <c r="G1074">
        <f>budget!E2034</f>
        <v>36</v>
      </c>
    </row>
    <row r="1075" spans="1:7" x14ac:dyDescent="0.55000000000000004">
      <c r="A1075">
        <f>budget!J2035</f>
        <v>374</v>
      </c>
      <c r="B1075">
        <v>2020</v>
      </c>
      <c r="C1075">
        <f t="shared" si="57"/>
        <v>10</v>
      </c>
      <c r="D1075">
        <f t="shared" si="58"/>
        <v>12</v>
      </c>
      <c r="E1075">
        <f>budget!F2035</f>
        <v>15</v>
      </c>
      <c r="F1075" t="str">
        <f t="shared" si="59"/>
        <v>20201012</v>
      </c>
      <c r="G1075">
        <f>budget!E2035</f>
        <v>41</v>
      </c>
    </row>
    <row r="1076" spans="1:7" x14ac:dyDescent="0.55000000000000004">
      <c r="A1076">
        <f>budget!J2036</f>
        <v>374</v>
      </c>
      <c r="B1076">
        <v>2020</v>
      </c>
      <c r="C1076">
        <f t="shared" si="57"/>
        <v>10</v>
      </c>
      <c r="D1076">
        <f t="shared" si="58"/>
        <v>19</v>
      </c>
      <c r="E1076">
        <f>budget!F2036</f>
        <v>15</v>
      </c>
      <c r="F1076" t="str">
        <f t="shared" si="59"/>
        <v>20201019</v>
      </c>
      <c r="G1076">
        <f>budget!E2036</f>
        <v>42</v>
      </c>
    </row>
    <row r="1077" spans="1:7" x14ac:dyDescent="0.55000000000000004">
      <c r="A1077">
        <f>budget!J2037</f>
        <v>374</v>
      </c>
      <c r="B1077">
        <v>2020</v>
      </c>
      <c r="C1077">
        <f t="shared" si="57"/>
        <v>10</v>
      </c>
      <c r="D1077">
        <f t="shared" si="58"/>
        <v>26</v>
      </c>
      <c r="E1077">
        <f>budget!F2037</f>
        <v>10</v>
      </c>
      <c r="F1077" t="str">
        <f t="shared" si="59"/>
        <v>20201026</v>
      </c>
      <c r="G1077">
        <f>budget!E2037</f>
        <v>43</v>
      </c>
    </row>
    <row r="1078" spans="1:7" x14ac:dyDescent="0.55000000000000004">
      <c r="A1078">
        <f>budget!J2038</f>
        <v>374</v>
      </c>
      <c r="B1078">
        <v>2020</v>
      </c>
      <c r="C1078">
        <f t="shared" si="57"/>
        <v>11</v>
      </c>
      <c r="D1078">
        <f t="shared" si="58"/>
        <v>9</v>
      </c>
      <c r="E1078">
        <f>budget!F2038</f>
        <v>5</v>
      </c>
      <c r="F1078" t="str">
        <f t="shared" si="59"/>
        <v>20201109</v>
      </c>
      <c r="G1078">
        <f>budget!E2038</f>
        <v>45</v>
      </c>
    </row>
    <row r="1079" spans="1:7" x14ac:dyDescent="0.55000000000000004">
      <c r="A1079">
        <f>budget!J2039</f>
        <v>374</v>
      </c>
      <c r="B1079">
        <v>2020</v>
      </c>
      <c r="C1079">
        <f t="shared" si="57"/>
        <v>11</v>
      </c>
      <c r="D1079">
        <f t="shared" si="58"/>
        <v>23</v>
      </c>
      <c r="E1079">
        <f>budget!F2039</f>
        <v>1</v>
      </c>
      <c r="F1079" t="str">
        <f t="shared" si="59"/>
        <v>20201123</v>
      </c>
      <c r="G1079">
        <f>budget!E2039</f>
        <v>47</v>
      </c>
    </row>
    <row r="1080" spans="1:7" x14ac:dyDescent="0.55000000000000004">
      <c r="A1080">
        <f>budget!J2040</f>
        <v>375</v>
      </c>
      <c r="B1080">
        <v>2020</v>
      </c>
      <c r="C1080">
        <f t="shared" si="57"/>
        <v>1</v>
      </c>
      <c r="D1080">
        <f t="shared" si="58"/>
        <v>27</v>
      </c>
      <c r="E1080">
        <f>budget!F2040</f>
        <v>0</v>
      </c>
      <c r="F1080" t="str">
        <f t="shared" si="59"/>
        <v>20200127</v>
      </c>
      <c r="G1080">
        <f>budget!E2040</f>
        <v>4</v>
      </c>
    </row>
    <row r="1081" spans="1:7" x14ac:dyDescent="0.55000000000000004">
      <c r="A1081">
        <f>budget!J2041</f>
        <v>375</v>
      </c>
      <c r="B1081">
        <v>2020</v>
      </c>
      <c r="C1081">
        <f t="shared" si="57"/>
        <v>2</v>
      </c>
      <c r="D1081">
        <f t="shared" si="58"/>
        <v>3</v>
      </c>
      <c r="E1081">
        <f>budget!F2041</f>
        <v>0</v>
      </c>
      <c r="F1081" t="str">
        <f t="shared" si="59"/>
        <v>20200203</v>
      </c>
      <c r="G1081">
        <f>budget!E2041</f>
        <v>5</v>
      </c>
    </row>
    <row r="1082" spans="1:7" x14ac:dyDescent="0.55000000000000004">
      <c r="A1082">
        <f>budget!J2042</f>
        <v>375</v>
      </c>
      <c r="B1082">
        <v>2020</v>
      </c>
      <c r="C1082">
        <f t="shared" si="57"/>
        <v>3</v>
      </c>
      <c r="D1082">
        <f t="shared" si="58"/>
        <v>9</v>
      </c>
      <c r="E1082">
        <f>budget!F2042</f>
        <v>0</v>
      </c>
      <c r="F1082" t="str">
        <f t="shared" si="59"/>
        <v>20200309</v>
      </c>
      <c r="G1082">
        <f>budget!E2042</f>
        <v>10</v>
      </c>
    </row>
    <row r="1083" spans="1:7" x14ac:dyDescent="0.55000000000000004">
      <c r="A1083">
        <f>budget!J2043</f>
        <v>375</v>
      </c>
      <c r="B1083">
        <v>2020</v>
      </c>
      <c r="C1083">
        <f t="shared" si="57"/>
        <v>7</v>
      </c>
      <c r="D1083">
        <f t="shared" si="58"/>
        <v>6</v>
      </c>
      <c r="E1083">
        <f>budget!F2043</f>
        <v>2</v>
      </c>
      <c r="F1083" t="str">
        <f t="shared" si="59"/>
        <v>20200706</v>
      </c>
      <c r="G1083">
        <f>budget!E2043</f>
        <v>27</v>
      </c>
    </row>
    <row r="1084" spans="1:7" x14ac:dyDescent="0.55000000000000004">
      <c r="A1084">
        <f>budget!J2044</f>
        <v>375</v>
      </c>
      <c r="B1084">
        <v>2020</v>
      </c>
      <c r="C1084">
        <f t="shared" si="57"/>
        <v>10</v>
      </c>
      <c r="D1084">
        <f t="shared" si="58"/>
        <v>19</v>
      </c>
      <c r="E1084">
        <f>budget!F2044</f>
        <v>2</v>
      </c>
      <c r="F1084" t="str">
        <f t="shared" si="59"/>
        <v>20201019</v>
      </c>
      <c r="G1084">
        <f>budget!E2044</f>
        <v>42</v>
      </c>
    </row>
    <row r="1085" spans="1:7" x14ac:dyDescent="0.55000000000000004">
      <c r="A1085">
        <f>budget!J2045</f>
        <v>375</v>
      </c>
      <c r="B1085">
        <v>2020</v>
      </c>
      <c r="C1085">
        <f t="shared" si="57"/>
        <v>10</v>
      </c>
      <c r="D1085">
        <f t="shared" si="58"/>
        <v>26</v>
      </c>
      <c r="E1085">
        <f>budget!F2045</f>
        <v>2</v>
      </c>
      <c r="F1085" t="str">
        <f t="shared" si="59"/>
        <v>20201026</v>
      </c>
      <c r="G1085">
        <f>budget!E2045</f>
        <v>43</v>
      </c>
    </row>
    <row r="1086" spans="1:7" x14ac:dyDescent="0.55000000000000004">
      <c r="A1086">
        <f>budget!J2046</f>
        <v>375</v>
      </c>
      <c r="B1086">
        <v>2020</v>
      </c>
      <c r="C1086">
        <f t="shared" si="57"/>
        <v>11</v>
      </c>
      <c r="D1086">
        <f t="shared" si="58"/>
        <v>2</v>
      </c>
      <c r="E1086">
        <f>budget!F2046</f>
        <v>2</v>
      </c>
      <c r="F1086" t="str">
        <f t="shared" si="59"/>
        <v>20201102</v>
      </c>
      <c r="G1086">
        <f>budget!E2046</f>
        <v>44</v>
      </c>
    </row>
    <row r="1087" spans="1:7" x14ac:dyDescent="0.55000000000000004">
      <c r="A1087">
        <f>budget!J2047</f>
        <v>375</v>
      </c>
      <c r="B1087">
        <v>2020</v>
      </c>
      <c r="C1087">
        <f t="shared" si="57"/>
        <v>11</v>
      </c>
      <c r="D1087">
        <f t="shared" si="58"/>
        <v>9</v>
      </c>
      <c r="E1087">
        <f>budget!F2047</f>
        <v>5</v>
      </c>
      <c r="F1087" t="str">
        <f t="shared" si="59"/>
        <v>20201109</v>
      </c>
      <c r="G1087">
        <f>budget!E2047</f>
        <v>45</v>
      </c>
    </row>
    <row r="1088" spans="1:7" x14ac:dyDescent="0.55000000000000004">
      <c r="A1088">
        <f>budget!J2048</f>
        <v>375</v>
      </c>
      <c r="B1088">
        <v>2020</v>
      </c>
      <c r="C1088">
        <f t="shared" si="57"/>
        <v>11</v>
      </c>
      <c r="D1088">
        <f t="shared" si="58"/>
        <v>23</v>
      </c>
      <c r="E1088">
        <f>budget!F2048</f>
        <v>2</v>
      </c>
      <c r="F1088" t="str">
        <f t="shared" si="59"/>
        <v>20201123</v>
      </c>
      <c r="G1088">
        <f>budget!E2048</f>
        <v>47</v>
      </c>
    </row>
    <row r="1089" spans="1:7" x14ac:dyDescent="0.55000000000000004">
      <c r="A1089">
        <f>budget!J2049</f>
        <v>376</v>
      </c>
      <c r="B1089">
        <v>2020</v>
      </c>
      <c r="C1089">
        <f t="shared" si="57"/>
        <v>11</v>
      </c>
      <c r="D1089">
        <f t="shared" si="58"/>
        <v>23</v>
      </c>
      <c r="E1089">
        <f>budget!F2049</f>
        <v>2</v>
      </c>
      <c r="F1089" t="str">
        <f t="shared" si="59"/>
        <v>20201123</v>
      </c>
      <c r="G1089">
        <f>budget!E2049</f>
        <v>47</v>
      </c>
    </row>
    <row r="1090" spans="1:7" x14ac:dyDescent="0.55000000000000004">
      <c r="A1090">
        <f>budget!J2050</f>
        <v>381</v>
      </c>
      <c r="B1090">
        <v>2020</v>
      </c>
      <c r="C1090">
        <f t="shared" si="57"/>
        <v>1</v>
      </c>
      <c r="D1090">
        <f t="shared" si="58"/>
        <v>27</v>
      </c>
      <c r="E1090">
        <f>budget!F2050</f>
        <v>1</v>
      </c>
      <c r="F1090" t="str">
        <f t="shared" si="59"/>
        <v>20200127</v>
      </c>
      <c r="G1090">
        <f>budget!E2050</f>
        <v>4</v>
      </c>
    </row>
    <row r="1091" spans="1:7" x14ac:dyDescent="0.55000000000000004">
      <c r="A1091">
        <f>budget!J2051</f>
        <v>381</v>
      </c>
      <c r="B1091">
        <v>2020</v>
      </c>
      <c r="C1091">
        <f t="shared" ref="C1091:C1154" si="60">IF(G1091=1,$M$2,IF(G1091=2,$M$3,IF(G1091=3,$M$4,IF(G1091=4,$M$5,IF(G1091=5,$M$6,IF(G1091=6,$M$7,IF(G1091=7,$M$8,IF(G1091=8,$M$9,IF(G1091=9,$M$10,IF(G1091=10,$M$11,IF(G1091=11,$M$12,IF(G1091=12,$M$13,IF(G1091=13,$M$14,IF(G1091=14,$M$15,IF(G1091=15,$M$16,IF(G1091=16,$M$17,IF(G1091=17,$M$18,IF(G1091=18,$M$19,IF(G1091=19,$M$20,IF(G1091=20,$M$21,IF(G1091=21,$M$22,IF(G1091=22,$M$23,IF(G1091=23,$M$24,IF(G1091=24,$M$25,IF(G1091=25,$M$26,IF(G1091=26,$M$27,IF(G1091=27,$M$28,IF(G1091=28,$M$29,IF(G1091=29,$M$30,IF(G1091=30,$M$31,IF(G1091=31,$M$32,IF(G1091=32,$M$33,IF(G1091=33,$M$34,IF(G1091=34,$M$35,IF(G1091=35,$M$36,IF(G1091=36,$M$37,IF(G1091=37,$M$38,IF(G1091=38,$M$39,IF(G1091=39,$M$40,IF(G1091=40,$M$41,IF(G1091=41,$M$42,IF(G1091=42,$M$43,IF(G1091=43,$M$44,IF(G1091=44,$M$45,IF(G1091=45,$M$46,IF(G1091=46,$M$47,IF(G1091=47,$M$48,IF(G1091=48,$M$49,IF(G1091=49,$M$50,IF(G1091=50,$M$51,IF(G1091=51,$M$52,IF(G1091=52,$M$53,""))))))))))))))))))))))))))))))))))))))))))))))))))))</f>
        <v>2</v>
      </c>
      <c r="D1091">
        <f t="shared" ref="D1091:D1154" si="61">IF(G1091=1,$O$2,IF(G1091=2,$O$3,IF(G1091=3,$O$4,IF(G1091=4,$O$5,IF(G1091=5,$O$6,IF(G1091=6,$O$7,IF(G1091=7,$O$8,IF(G1091=8,$O$9,IF(G1091=9,$O$10,IF(G1091=10,$O$11,IF(G1091=11,$O$12,IF(G1091=12,$O$13,IF(G1091=13,$O$14,IF(G1091=14,$O$15,IF(G1091=15,$O$16,IF(G1091=16,$O$17,IF(G1091=17,$O$18,IF(G1091=18,$O$19,IF(G1091=19,$O$20,IF(G1091=20,$O$21,IF(G1091=21,$O$22,IF(G1091=22,$O$23,IF(G1091=23,$O$24,IF(G1091=24,$O$25,IF(G1091=25,$O$26,IF(G1091=26,$O$27,IF(G1091=27,$O$28,IF(G1091=28,$O$29,IF(G1091=29,$O$30,IF(G1091=30,$O$31,IF(G1091=31,$O$32,IF(G1091=32,$O$33,IF(G1091=33,$O$34,IF(G1091=34,$O$35,IF(G1091=35,$O$36,IF(G1091=36,$O$37,IF(G1091=37,$O$38,IF(G1091=38,$O$39,IF(G1091=39,$O$40,IF(G1091=40,$O$41,IF(G1091=41,$O$42,IF(G1091=42,$O$43,IF(G1091=43,$O$44,IF(G1091=44,$O$45,IF(G1091=45,$O$46,IF(G1091=46,$O$47,IF(G1091=47,$O$48,IF(G1091=48,$O$49,IF(G1091=49,$O$50,IF(G1091=50,$O$51,IF(G1091=51,$O$52,IF(G1091=52,$O$53,""))))))))))))))))))))))))))))))))))))))))))))))))))))</f>
        <v>3</v>
      </c>
      <c r="E1091">
        <f>budget!F2051</f>
        <v>1</v>
      </c>
      <c r="F1091" t="str">
        <f t="shared" ref="F1091:F1154" si="62">B1091&amp;TEXT(C1091,"00")&amp;TEXT(D1091,"00")</f>
        <v>20200203</v>
      </c>
      <c r="G1091">
        <f>budget!E2051</f>
        <v>5</v>
      </c>
    </row>
    <row r="1092" spans="1:7" x14ac:dyDescent="0.55000000000000004">
      <c r="A1092">
        <f>budget!J2052</f>
        <v>381</v>
      </c>
      <c r="B1092">
        <v>2020</v>
      </c>
      <c r="C1092">
        <f t="shared" si="60"/>
        <v>3</v>
      </c>
      <c r="D1092">
        <f t="shared" si="61"/>
        <v>2</v>
      </c>
      <c r="E1092">
        <f>budget!F2052</f>
        <v>0</v>
      </c>
      <c r="F1092" t="str">
        <f t="shared" si="62"/>
        <v>20200302</v>
      </c>
      <c r="G1092">
        <f>budget!E2052</f>
        <v>9</v>
      </c>
    </row>
    <row r="1093" spans="1:7" x14ac:dyDescent="0.55000000000000004">
      <c r="A1093">
        <f>budget!J2053</f>
        <v>381</v>
      </c>
      <c r="B1093">
        <v>2020</v>
      </c>
      <c r="C1093">
        <f t="shared" si="60"/>
        <v>3</v>
      </c>
      <c r="D1093">
        <f t="shared" si="61"/>
        <v>9</v>
      </c>
      <c r="E1093">
        <f>budget!F2053</f>
        <v>0</v>
      </c>
      <c r="F1093" t="str">
        <f t="shared" si="62"/>
        <v>20200309</v>
      </c>
      <c r="G1093">
        <f>budget!E2053</f>
        <v>10</v>
      </c>
    </row>
    <row r="1094" spans="1:7" x14ac:dyDescent="0.55000000000000004">
      <c r="A1094" t="e">
        <f>budget!J2054</f>
        <v>#N/A</v>
      </c>
      <c r="B1094">
        <v>2020</v>
      </c>
      <c r="C1094">
        <f t="shared" si="60"/>
        <v>5</v>
      </c>
      <c r="D1094">
        <f t="shared" si="61"/>
        <v>18</v>
      </c>
      <c r="E1094">
        <f>budget!F2054</f>
        <v>1</v>
      </c>
      <c r="F1094" t="str">
        <f t="shared" si="62"/>
        <v>20200518</v>
      </c>
      <c r="G1094">
        <f>budget!E2054</f>
        <v>20</v>
      </c>
    </row>
    <row r="1095" spans="1:7" x14ac:dyDescent="0.55000000000000004">
      <c r="A1095" t="e">
        <f>budget!J2055</f>
        <v>#N/A</v>
      </c>
      <c r="B1095">
        <v>2020</v>
      </c>
      <c r="C1095">
        <f t="shared" si="60"/>
        <v>8</v>
      </c>
      <c r="D1095">
        <f t="shared" si="61"/>
        <v>3</v>
      </c>
      <c r="E1095">
        <f>budget!F2055</f>
        <v>3</v>
      </c>
      <c r="F1095" t="str">
        <f t="shared" si="62"/>
        <v>20200803</v>
      </c>
      <c r="G1095">
        <f>budget!E2055</f>
        <v>31</v>
      </c>
    </row>
    <row r="1096" spans="1:7" x14ac:dyDescent="0.55000000000000004">
      <c r="A1096" t="e">
        <f>budget!J2056</f>
        <v>#N/A</v>
      </c>
      <c r="B1096">
        <v>2020</v>
      </c>
      <c r="C1096">
        <f t="shared" si="60"/>
        <v>8</v>
      </c>
      <c r="D1096">
        <f t="shared" si="61"/>
        <v>10</v>
      </c>
      <c r="E1096">
        <f>budget!F2056</f>
        <v>2</v>
      </c>
      <c r="F1096" t="str">
        <f t="shared" si="62"/>
        <v>20200810</v>
      </c>
      <c r="G1096">
        <f>budget!E2056</f>
        <v>32</v>
      </c>
    </row>
    <row r="1097" spans="1:7" x14ac:dyDescent="0.55000000000000004">
      <c r="A1097" t="e">
        <f>budget!J2057</f>
        <v>#N/A</v>
      </c>
      <c r="B1097">
        <v>2020</v>
      </c>
      <c r="C1097">
        <f t="shared" si="60"/>
        <v>8</v>
      </c>
      <c r="D1097">
        <f t="shared" si="61"/>
        <v>17</v>
      </c>
      <c r="E1097">
        <f>budget!F2057</f>
        <v>2</v>
      </c>
      <c r="F1097" t="str">
        <f t="shared" si="62"/>
        <v>20200817</v>
      </c>
      <c r="G1097">
        <f>budget!E2057</f>
        <v>33</v>
      </c>
    </row>
    <row r="1098" spans="1:7" x14ac:dyDescent="0.55000000000000004">
      <c r="A1098" t="e">
        <f>budget!J2058</f>
        <v>#N/A</v>
      </c>
      <c r="B1098">
        <v>2020</v>
      </c>
      <c r="C1098">
        <f t="shared" si="60"/>
        <v>5</v>
      </c>
      <c r="D1098">
        <f t="shared" si="61"/>
        <v>11</v>
      </c>
      <c r="E1098">
        <f>budget!F2058</f>
        <v>3</v>
      </c>
      <c r="F1098" t="str">
        <f t="shared" si="62"/>
        <v>20200511</v>
      </c>
      <c r="G1098">
        <f>budget!E2058</f>
        <v>19</v>
      </c>
    </row>
    <row r="1099" spans="1:7" x14ac:dyDescent="0.55000000000000004">
      <c r="A1099" t="e">
        <f>budget!J2059</f>
        <v>#N/A</v>
      </c>
      <c r="B1099">
        <v>2020</v>
      </c>
      <c r="C1099">
        <f t="shared" si="60"/>
        <v>5</v>
      </c>
      <c r="D1099">
        <f t="shared" si="61"/>
        <v>18</v>
      </c>
      <c r="E1099">
        <f>budget!F2059</f>
        <v>1</v>
      </c>
      <c r="F1099" t="str">
        <f t="shared" si="62"/>
        <v>20200518</v>
      </c>
      <c r="G1099">
        <f>budget!E2059</f>
        <v>20</v>
      </c>
    </row>
    <row r="1100" spans="1:7" x14ac:dyDescent="0.55000000000000004">
      <c r="A1100" t="e">
        <f>budget!J2060</f>
        <v>#N/A</v>
      </c>
      <c r="B1100">
        <v>2020</v>
      </c>
      <c r="C1100">
        <f t="shared" si="60"/>
        <v>8</v>
      </c>
      <c r="D1100">
        <f t="shared" si="61"/>
        <v>10</v>
      </c>
      <c r="E1100">
        <f>budget!F2060</f>
        <v>2</v>
      </c>
      <c r="F1100" t="str">
        <f t="shared" si="62"/>
        <v>20200810</v>
      </c>
      <c r="G1100">
        <f>budget!E2060</f>
        <v>32</v>
      </c>
    </row>
    <row r="1101" spans="1:7" x14ac:dyDescent="0.55000000000000004">
      <c r="A1101" t="e">
        <f>budget!J2061</f>
        <v>#N/A</v>
      </c>
      <c r="B1101">
        <v>2020</v>
      </c>
      <c r="C1101">
        <f t="shared" si="60"/>
        <v>8</v>
      </c>
      <c r="D1101">
        <f t="shared" si="61"/>
        <v>17</v>
      </c>
      <c r="E1101">
        <f>budget!F2061</f>
        <v>1</v>
      </c>
      <c r="F1101" t="str">
        <f t="shared" si="62"/>
        <v>20200817</v>
      </c>
      <c r="G1101">
        <f>budget!E2061</f>
        <v>33</v>
      </c>
    </row>
    <row r="1102" spans="1:7" x14ac:dyDescent="0.55000000000000004">
      <c r="A1102" t="e">
        <f>budget!J2062</f>
        <v>#N/A</v>
      </c>
      <c r="B1102">
        <v>2020</v>
      </c>
      <c r="C1102">
        <f t="shared" si="60"/>
        <v>5</v>
      </c>
      <c r="D1102">
        <f t="shared" si="61"/>
        <v>11</v>
      </c>
      <c r="E1102">
        <f>budget!F2062</f>
        <v>1</v>
      </c>
      <c r="F1102" t="str">
        <f t="shared" si="62"/>
        <v>20200511</v>
      </c>
      <c r="G1102">
        <f>budget!E2062</f>
        <v>19</v>
      </c>
    </row>
    <row r="1103" spans="1:7" x14ac:dyDescent="0.55000000000000004">
      <c r="A1103" t="e">
        <f>budget!J2063</f>
        <v>#N/A</v>
      </c>
      <c r="B1103">
        <v>2020</v>
      </c>
      <c r="C1103">
        <f t="shared" si="60"/>
        <v>8</v>
      </c>
      <c r="D1103">
        <f t="shared" si="61"/>
        <v>10</v>
      </c>
      <c r="E1103">
        <f>budget!F2063</f>
        <v>1</v>
      </c>
      <c r="F1103" t="str">
        <f t="shared" si="62"/>
        <v>20200810</v>
      </c>
      <c r="G1103">
        <f>budget!E2063</f>
        <v>32</v>
      </c>
    </row>
    <row r="1104" spans="1:7" x14ac:dyDescent="0.55000000000000004">
      <c r="A1104" t="e">
        <f>budget!J2064</f>
        <v>#N/A</v>
      </c>
      <c r="B1104">
        <v>2020</v>
      </c>
      <c r="C1104">
        <f t="shared" si="60"/>
        <v>5</v>
      </c>
      <c r="D1104">
        <f t="shared" si="61"/>
        <v>18</v>
      </c>
      <c r="E1104">
        <f>budget!F2064</f>
        <v>5</v>
      </c>
      <c r="F1104" t="str">
        <f t="shared" si="62"/>
        <v>20200518</v>
      </c>
      <c r="G1104">
        <f>budget!E2064</f>
        <v>20</v>
      </c>
    </row>
    <row r="1105" spans="1:7" x14ac:dyDescent="0.55000000000000004">
      <c r="A1105" t="e">
        <f>budget!J2065</f>
        <v>#N/A</v>
      </c>
      <c r="B1105">
        <v>2020</v>
      </c>
      <c r="C1105">
        <f t="shared" si="60"/>
        <v>5</v>
      </c>
      <c r="D1105">
        <f t="shared" si="61"/>
        <v>25</v>
      </c>
      <c r="E1105">
        <f>budget!F2065</f>
        <v>1</v>
      </c>
      <c r="F1105" t="str">
        <f t="shared" si="62"/>
        <v>20200525</v>
      </c>
      <c r="G1105">
        <f>budget!E2065</f>
        <v>21</v>
      </c>
    </row>
    <row r="1106" spans="1:7" x14ac:dyDescent="0.55000000000000004">
      <c r="A1106" t="e">
        <f>budget!J2066</f>
        <v>#N/A</v>
      </c>
      <c r="B1106">
        <v>2020</v>
      </c>
      <c r="C1106">
        <f t="shared" si="60"/>
        <v>6</v>
      </c>
      <c r="D1106">
        <f t="shared" si="61"/>
        <v>1</v>
      </c>
      <c r="E1106">
        <f>budget!F2066</f>
        <v>4</v>
      </c>
      <c r="F1106" t="str">
        <f t="shared" si="62"/>
        <v>20200601</v>
      </c>
      <c r="G1106">
        <f>budget!E2066</f>
        <v>22</v>
      </c>
    </row>
    <row r="1107" spans="1:7" x14ac:dyDescent="0.55000000000000004">
      <c r="A1107" t="e">
        <f>budget!J2067</f>
        <v>#N/A</v>
      </c>
      <c r="B1107">
        <v>2020</v>
      </c>
      <c r="C1107">
        <f t="shared" si="60"/>
        <v>5</v>
      </c>
      <c r="D1107">
        <f t="shared" si="61"/>
        <v>25</v>
      </c>
      <c r="E1107">
        <f>budget!F2067</f>
        <v>2</v>
      </c>
      <c r="F1107" t="str">
        <f t="shared" si="62"/>
        <v>20200525</v>
      </c>
      <c r="G1107">
        <f>budget!E2067</f>
        <v>21</v>
      </c>
    </row>
    <row r="1108" spans="1:7" x14ac:dyDescent="0.55000000000000004">
      <c r="A1108">
        <f>budget!J2068</f>
        <v>389</v>
      </c>
      <c r="B1108">
        <v>2020</v>
      </c>
      <c r="C1108">
        <f t="shared" si="60"/>
        <v>2</v>
      </c>
      <c r="D1108">
        <f t="shared" si="61"/>
        <v>17</v>
      </c>
      <c r="E1108">
        <f>budget!F2068</f>
        <v>2</v>
      </c>
      <c r="F1108" t="str">
        <f t="shared" si="62"/>
        <v>20200217</v>
      </c>
      <c r="G1108">
        <f>budget!E2068</f>
        <v>7</v>
      </c>
    </row>
    <row r="1109" spans="1:7" x14ac:dyDescent="0.55000000000000004">
      <c r="A1109">
        <f>budget!J2069</f>
        <v>390</v>
      </c>
      <c r="B1109">
        <v>2020</v>
      </c>
      <c r="C1109">
        <f t="shared" si="60"/>
        <v>2</v>
      </c>
      <c r="D1109">
        <f t="shared" si="61"/>
        <v>3</v>
      </c>
      <c r="E1109">
        <f>budget!F2069</f>
        <v>2</v>
      </c>
      <c r="F1109" t="str">
        <f t="shared" si="62"/>
        <v>20200203</v>
      </c>
      <c r="G1109">
        <f>budget!E2069</f>
        <v>5</v>
      </c>
    </row>
    <row r="1110" spans="1:7" x14ac:dyDescent="0.55000000000000004">
      <c r="A1110">
        <f>budget!J2070</f>
        <v>390</v>
      </c>
      <c r="B1110">
        <v>2020</v>
      </c>
      <c r="C1110">
        <f t="shared" si="60"/>
        <v>2</v>
      </c>
      <c r="D1110">
        <f t="shared" si="61"/>
        <v>10</v>
      </c>
      <c r="E1110">
        <f>budget!F2070</f>
        <v>2</v>
      </c>
      <c r="F1110" t="str">
        <f t="shared" si="62"/>
        <v>20200210</v>
      </c>
      <c r="G1110">
        <f>budget!E2070</f>
        <v>6</v>
      </c>
    </row>
    <row r="1111" spans="1:7" x14ac:dyDescent="0.55000000000000004">
      <c r="A1111">
        <f>budget!J2071</f>
        <v>390</v>
      </c>
      <c r="B1111">
        <v>2020</v>
      </c>
      <c r="C1111">
        <f t="shared" si="60"/>
        <v>2</v>
      </c>
      <c r="D1111">
        <f t="shared" si="61"/>
        <v>17</v>
      </c>
      <c r="E1111">
        <f>budget!F2071</f>
        <v>3</v>
      </c>
      <c r="F1111" t="str">
        <f t="shared" si="62"/>
        <v>20200217</v>
      </c>
      <c r="G1111">
        <f>budget!E2071</f>
        <v>7</v>
      </c>
    </row>
    <row r="1112" spans="1:7" x14ac:dyDescent="0.55000000000000004">
      <c r="A1112">
        <f>budget!J2072</f>
        <v>390</v>
      </c>
      <c r="B1112">
        <v>2020</v>
      </c>
      <c r="C1112">
        <f t="shared" si="60"/>
        <v>2</v>
      </c>
      <c r="D1112">
        <f t="shared" si="61"/>
        <v>24</v>
      </c>
      <c r="E1112">
        <f>budget!F2072</f>
        <v>0</v>
      </c>
      <c r="F1112" t="str">
        <f t="shared" si="62"/>
        <v>20200224</v>
      </c>
      <c r="G1112">
        <f>budget!E2072</f>
        <v>8</v>
      </c>
    </row>
    <row r="1113" spans="1:7" x14ac:dyDescent="0.55000000000000004">
      <c r="A1113">
        <f>budget!J2073</f>
        <v>390</v>
      </c>
      <c r="B1113">
        <v>2020</v>
      </c>
      <c r="C1113">
        <f t="shared" si="60"/>
        <v>3</v>
      </c>
      <c r="D1113">
        <f t="shared" si="61"/>
        <v>9</v>
      </c>
      <c r="E1113">
        <f>budget!F2073</f>
        <v>0</v>
      </c>
      <c r="F1113" t="str">
        <f t="shared" si="62"/>
        <v>20200309</v>
      </c>
      <c r="G1113">
        <f>budget!E2073</f>
        <v>10</v>
      </c>
    </row>
    <row r="1114" spans="1:7" x14ac:dyDescent="0.55000000000000004">
      <c r="A1114">
        <f>budget!J2074</f>
        <v>390</v>
      </c>
      <c r="B1114">
        <v>2020</v>
      </c>
      <c r="C1114">
        <f t="shared" si="60"/>
        <v>3</v>
      </c>
      <c r="D1114">
        <f t="shared" si="61"/>
        <v>16</v>
      </c>
      <c r="E1114">
        <f>budget!F2074</f>
        <v>0</v>
      </c>
      <c r="F1114" t="str">
        <f t="shared" si="62"/>
        <v>20200316</v>
      </c>
      <c r="G1114">
        <f>budget!E2074</f>
        <v>11</v>
      </c>
    </row>
    <row r="1115" spans="1:7" x14ac:dyDescent="0.55000000000000004">
      <c r="A1115">
        <f>budget!J2075</f>
        <v>390</v>
      </c>
      <c r="B1115">
        <v>2020</v>
      </c>
      <c r="C1115">
        <f t="shared" si="60"/>
        <v>3</v>
      </c>
      <c r="D1115">
        <f t="shared" si="61"/>
        <v>30</v>
      </c>
      <c r="E1115">
        <f>budget!F2075</f>
        <v>0</v>
      </c>
      <c r="F1115" t="str">
        <f t="shared" si="62"/>
        <v>20200330</v>
      </c>
      <c r="G1115">
        <f>budget!E2075</f>
        <v>13</v>
      </c>
    </row>
    <row r="1116" spans="1:7" x14ac:dyDescent="0.55000000000000004">
      <c r="A1116">
        <f>budget!J2076</f>
        <v>391</v>
      </c>
      <c r="B1116">
        <v>2020</v>
      </c>
      <c r="C1116">
        <f t="shared" si="60"/>
        <v>2</v>
      </c>
      <c r="D1116">
        <f t="shared" si="61"/>
        <v>3</v>
      </c>
      <c r="E1116">
        <f>budget!F2076</f>
        <v>0</v>
      </c>
      <c r="F1116" t="str">
        <f t="shared" si="62"/>
        <v>20200203</v>
      </c>
      <c r="G1116">
        <f>budget!E2076</f>
        <v>5</v>
      </c>
    </row>
    <row r="1117" spans="1:7" x14ac:dyDescent="0.55000000000000004">
      <c r="A1117">
        <f>budget!J2077</f>
        <v>391</v>
      </c>
      <c r="B1117">
        <v>2020</v>
      </c>
      <c r="C1117">
        <f t="shared" si="60"/>
        <v>3</v>
      </c>
      <c r="D1117">
        <f t="shared" si="61"/>
        <v>2</v>
      </c>
      <c r="E1117">
        <f>budget!F2077</f>
        <v>1</v>
      </c>
      <c r="F1117" t="str">
        <f t="shared" si="62"/>
        <v>20200302</v>
      </c>
      <c r="G1117">
        <f>budget!E2077</f>
        <v>9</v>
      </c>
    </row>
    <row r="1118" spans="1:7" x14ac:dyDescent="0.55000000000000004">
      <c r="A1118">
        <f>budget!J2078</f>
        <v>391</v>
      </c>
      <c r="B1118">
        <v>2020</v>
      </c>
      <c r="C1118">
        <f t="shared" si="60"/>
        <v>3</v>
      </c>
      <c r="D1118">
        <f t="shared" si="61"/>
        <v>9</v>
      </c>
      <c r="E1118">
        <f>budget!F2078</f>
        <v>16</v>
      </c>
      <c r="F1118" t="str">
        <f t="shared" si="62"/>
        <v>20200309</v>
      </c>
      <c r="G1118">
        <f>budget!E2078</f>
        <v>10</v>
      </c>
    </row>
    <row r="1119" spans="1:7" x14ac:dyDescent="0.55000000000000004">
      <c r="A1119">
        <f>budget!J2079</f>
        <v>392</v>
      </c>
      <c r="B1119">
        <v>2020</v>
      </c>
      <c r="C1119">
        <f t="shared" si="60"/>
        <v>4</v>
      </c>
      <c r="D1119">
        <f t="shared" si="61"/>
        <v>6</v>
      </c>
      <c r="E1119">
        <f>budget!F2079</f>
        <v>1</v>
      </c>
      <c r="F1119" t="str">
        <f t="shared" si="62"/>
        <v>20200406</v>
      </c>
      <c r="G1119">
        <f>budget!E2079</f>
        <v>14</v>
      </c>
    </row>
    <row r="1120" spans="1:7" x14ac:dyDescent="0.55000000000000004">
      <c r="A1120">
        <f>budget!J2080</f>
        <v>393</v>
      </c>
      <c r="B1120">
        <v>2020</v>
      </c>
      <c r="C1120">
        <f t="shared" si="60"/>
        <v>11</v>
      </c>
      <c r="D1120">
        <f t="shared" si="61"/>
        <v>9</v>
      </c>
      <c r="E1120">
        <f>budget!F2080</f>
        <v>1</v>
      </c>
      <c r="F1120" t="str">
        <f t="shared" si="62"/>
        <v>20201109</v>
      </c>
      <c r="G1120">
        <f>budget!E2080</f>
        <v>45</v>
      </c>
    </row>
    <row r="1121" spans="1:7" x14ac:dyDescent="0.55000000000000004">
      <c r="A1121">
        <f>budget!J2081</f>
        <v>394</v>
      </c>
      <c r="B1121">
        <v>2020</v>
      </c>
      <c r="C1121">
        <f t="shared" si="60"/>
        <v>11</v>
      </c>
      <c r="D1121">
        <f t="shared" si="61"/>
        <v>2</v>
      </c>
      <c r="E1121">
        <f>budget!F2081</f>
        <v>1</v>
      </c>
      <c r="F1121" t="str">
        <f t="shared" si="62"/>
        <v>20201102</v>
      </c>
      <c r="G1121">
        <f>budget!E2081</f>
        <v>44</v>
      </c>
    </row>
    <row r="1122" spans="1:7" x14ac:dyDescent="0.55000000000000004">
      <c r="A1122">
        <f>budget!J2082</f>
        <v>394</v>
      </c>
      <c r="B1122">
        <v>2020</v>
      </c>
      <c r="C1122">
        <f t="shared" si="60"/>
        <v>11</v>
      </c>
      <c r="D1122">
        <f t="shared" si="61"/>
        <v>9</v>
      </c>
      <c r="E1122">
        <f>budget!F2082</f>
        <v>1</v>
      </c>
      <c r="F1122" t="str">
        <f t="shared" si="62"/>
        <v>20201109</v>
      </c>
      <c r="G1122">
        <f>budget!E2082</f>
        <v>45</v>
      </c>
    </row>
    <row r="1123" spans="1:7" x14ac:dyDescent="0.55000000000000004">
      <c r="A1123">
        <f>budget!J2083</f>
        <v>394</v>
      </c>
      <c r="B1123">
        <v>2020</v>
      </c>
      <c r="C1123">
        <f t="shared" si="60"/>
        <v>11</v>
      </c>
      <c r="D1123">
        <f t="shared" si="61"/>
        <v>16</v>
      </c>
      <c r="E1123">
        <f>budget!F2083</f>
        <v>1</v>
      </c>
      <c r="F1123" t="str">
        <f t="shared" si="62"/>
        <v>20201116</v>
      </c>
      <c r="G1123">
        <f>budget!E2083</f>
        <v>46</v>
      </c>
    </row>
    <row r="1124" spans="1:7" x14ac:dyDescent="0.55000000000000004">
      <c r="A1124">
        <f>budget!J2084</f>
        <v>395</v>
      </c>
      <c r="B1124">
        <v>2020</v>
      </c>
      <c r="C1124">
        <f t="shared" si="60"/>
        <v>11</v>
      </c>
      <c r="D1124">
        <f t="shared" si="61"/>
        <v>2</v>
      </c>
      <c r="E1124">
        <f>budget!F2084</f>
        <v>4</v>
      </c>
      <c r="F1124" t="str">
        <f t="shared" si="62"/>
        <v>20201102</v>
      </c>
      <c r="G1124">
        <f>budget!E2084</f>
        <v>44</v>
      </c>
    </row>
    <row r="1125" spans="1:7" x14ac:dyDescent="0.55000000000000004">
      <c r="A1125">
        <f>budget!J2085</f>
        <v>395</v>
      </c>
      <c r="B1125">
        <v>2020</v>
      </c>
      <c r="C1125">
        <f t="shared" si="60"/>
        <v>11</v>
      </c>
      <c r="D1125">
        <f t="shared" si="61"/>
        <v>9</v>
      </c>
      <c r="E1125">
        <f>budget!F2085</f>
        <v>4</v>
      </c>
      <c r="F1125" t="str">
        <f t="shared" si="62"/>
        <v>20201109</v>
      </c>
      <c r="G1125">
        <f>budget!E2085</f>
        <v>45</v>
      </c>
    </row>
    <row r="1126" spans="1:7" x14ac:dyDescent="0.55000000000000004">
      <c r="A1126">
        <f>budget!J2086</f>
        <v>395</v>
      </c>
      <c r="B1126">
        <v>2020</v>
      </c>
      <c r="C1126">
        <f t="shared" si="60"/>
        <v>11</v>
      </c>
      <c r="D1126">
        <f t="shared" si="61"/>
        <v>16</v>
      </c>
      <c r="E1126">
        <f>budget!F2086</f>
        <v>2</v>
      </c>
      <c r="F1126" t="str">
        <f t="shared" si="62"/>
        <v>20201116</v>
      </c>
      <c r="G1126">
        <f>budget!E2086</f>
        <v>46</v>
      </c>
    </row>
    <row r="1127" spans="1:7" x14ac:dyDescent="0.55000000000000004">
      <c r="A1127">
        <f>budget!J2087</f>
        <v>396</v>
      </c>
      <c r="B1127">
        <v>2020</v>
      </c>
      <c r="C1127">
        <f t="shared" si="60"/>
        <v>1</v>
      </c>
      <c r="D1127">
        <f t="shared" si="61"/>
        <v>27</v>
      </c>
      <c r="E1127">
        <f>budget!F2087</f>
        <v>1</v>
      </c>
      <c r="F1127" t="str">
        <f t="shared" si="62"/>
        <v>20200127</v>
      </c>
      <c r="G1127">
        <f>budget!E2087</f>
        <v>4</v>
      </c>
    </row>
    <row r="1128" spans="1:7" x14ac:dyDescent="0.55000000000000004">
      <c r="A1128">
        <f>budget!J2088</f>
        <v>396</v>
      </c>
      <c r="B1128">
        <v>2020</v>
      </c>
      <c r="C1128">
        <f t="shared" si="60"/>
        <v>7</v>
      </c>
      <c r="D1128">
        <f t="shared" si="61"/>
        <v>6</v>
      </c>
      <c r="E1128">
        <f>budget!F2088</f>
        <v>1</v>
      </c>
      <c r="F1128" t="str">
        <f t="shared" si="62"/>
        <v>20200706</v>
      </c>
      <c r="G1128">
        <f>budget!E2088</f>
        <v>27</v>
      </c>
    </row>
    <row r="1129" spans="1:7" x14ac:dyDescent="0.55000000000000004">
      <c r="A1129">
        <f>budget!J2089</f>
        <v>396</v>
      </c>
      <c r="B1129">
        <v>2020</v>
      </c>
      <c r="C1129">
        <f t="shared" si="60"/>
        <v>7</v>
      </c>
      <c r="D1129">
        <f t="shared" si="61"/>
        <v>27</v>
      </c>
      <c r="E1129" t="str">
        <f>budget!F2089</f>
        <v xml:space="preserve"> -   </v>
      </c>
      <c r="F1129" t="str">
        <f t="shared" si="62"/>
        <v>20200727</v>
      </c>
      <c r="G1129">
        <f>budget!E2089</f>
        <v>30</v>
      </c>
    </row>
    <row r="1130" spans="1:7" x14ac:dyDescent="0.55000000000000004">
      <c r="A1130">
        <f>budget!J2090</f>
        <v>396</v>
      </c>
      <c r="B1130">
        <v>2020</v>
      </c>
      <c r="C1130">
        <f t="shared" si="60"/>
        <v>8</v>
      </c>
      <c r="D1130">
        <f t="shared" si="61"/>
        <v>3</v>
      </c>
      <c r="E1130">
        <f>budget!F2090</f>
        <v>5</v>
      </c>
      <c r="F1130" t="str">
        <f t="shared" si="62"/>
        <v>20200803</v>
      </c>
      <c r="G1130">
        <f>budget!E2090</f>
        <v>31</v>
      </c>
    </row>
    <row r="1131" spans="1:7" x14ac:dyDescent="0.55000000000000004">
      <c r="A1131">
        <f>budget!J2091</f>
        <v>396</v>
      </c>
      <c r="B1131">
        <v>2020</v>
      </c>
      <c r="C1131">
        <f t="shared" si="60"/>
        <v>8</v>
      </c>
      <c r="D1131">
        <f t="shared" si="61"/>
        <v>10</v>
      </c>
      <c r="E1131">
        <f>budget!F2091</f>
        <v>10</v>
      </c>
      <c r="F1131" t="str">
        <f t="shared" si="62"/>
        <v>20200810</v>
      </c>
      <c r="G1131">
        <f>budget!E2091</f>
        <v>32</v>
      </c>
    </row>
    <row r="1132" spans="1:7" x14ac:dyDescent="0.55000000000000004">
      <c r="A1132">
        <f>budget!J2092</f>
        <v>399</v>
      </c>
      <c r="B1132">
        <v>2020</v>
      </c>
      <c r="C1132">
        <f t="shared" si="60"/>
        <v>1</v>
      </c>
      <c r="D1132">
        <f t="shared" si="61"/>
        <v>27</v>
      </c>
      <c r="E1132">
        <f>budget!F2092</f>
        <v>0</v>
      </c>
      <c r="F1132" t="str">
        <f t="shared" si="62"/>
        <v>20200127</v>
      </c>
      <c r="G1132">
        <f>budget!E2092</f>
        <v>4</v>
      </c>
    </row>
    <row r="1133" spans="1:7" x14ac:dyDescent="0.55000000000000004">
      <c r="A1133">
        <f>budget!J2093</f>
        <v>399</v>
      </c>
      <c r="B1133">
        <v>2020</v>
      </c>
      <c r="C1133">
        <f t="shared" si="60"/>
        <v>7</v>
      </c>
      <c r="D1133">
        <f t="shared" si="61"/>
        <v>27</v>
      </c>
      <c r="E1133">
        <f>budget!F2093</f>
        <v>1</v>
      </c>
      <c r="F1133" t="str">
        <f t="shared" si="62"/>
        <v>20200727</v>
      </c>
      <c r="G1133">
        <f>budget!E2093</f>
        <v>30</v>
      </c>
    </row>
    <row r="1134" spans="1:7" x14ac:dyDescent="0.55000000000000004">
      <c r="A1134">
        <f>budget!J2094</f>
        <v>400</v>
      </c>
      <c r="B1134">
        <v>2020</v>
      </c>
      <c r="C1134">
        <f t="shared" si="60"/>
        <v>3</v>
      </c>
      <c r="D1134">
        <f t="shared" si="61"/>
        <v>30</v>
      </c>
      <c r="E1134">
        <f>budget!F2094</f>
        <v>0</v>
      </c>
      <c r="F1134" t="str">
        <f t="shared" si="62"/>
        <v>20200330</v>
      </c>
      <c r="G1134">
        <f>budget!E2094</f>
        <v>13</v>
      </c>
    </row>
    <row r="1135" spans="1:7" x14ac:dyDescent="0.55000000000000004">
      <c r="A1135">
        <f>budget!J2095</f>
        <v>400</v>
      </c>
      <c r="B1135">
        <v>2020</v>
      </c>
      <c r="C1135">
        <f t="shared" si="60"/>
        <v>8</v>
      </c>
      <c r="D1135">
        <f t="shared" si="61"/>
        <v>24</v>
      </c>
      <c r="E1135">
        <f>budget!F2095</f>
        <v>1</v>
      </c>
      <c r="F1135" t="str">
        <f t="shared" si="62"/>
        <v>20200824</v>
      </c>
      <c r="G1135">
        <f>budget!E2095</f>
        <v>34</v>
      </c>
    </row>
    <row r="1136" spans="1:7" x14ac:dyDescent="0.55000000000000004">
      <c r="A1136">
        <f>budget!J2096</f>
        <v>400</v>
      </c>
      <c r="B1136">
        <v>2020</v>
      </c>
      <c r="C1136">
        <f t="shared" si="60"/>
        <v>8</v>
      </c>
      <c r="D1136">
        <f t="shared" si="61"/>
        <v>31</v>
      </c>
      <c r="E1136">
        <f>budget!F2096</f>
        <v>2</v>
      </c>
      <c r="F1136" t="str">
        <f t="shared" si="62"/>
        <v>20200831</v>
      </c>
      <c r="G1136">
        <f>budget!E2096</f>
        <v>35</v>
      </c>
    </row>
    <row r="1137" spans="1:7" x14ac:dyDescent="0.55000000000000004">
      <c r="A1137">
        <f>budget!J2097</f>
        <v>400</v>
      </c>
      <c r="B1137">
        <v>2020</v>
      </c>
      <c r="C1137">
        <f t="shared" si="60"/>
        <v>9</v>
      </c>
      <c r="D1137">
        <f t="shared" si="61"/>
        <v>7</v>
      </c>
      <c r="E1137">
        <f>budget!F2097</f>
        <v>2</v>
      </c>
      <c r="F1137" t="str">
        <f t="shared" si="62"/>
        <v>20200907</v>
      </c>
      <c r="G1137">
        <f>budget!E2097</f>
        <v>36</v>
      </c>
    </row>
    <row r="1138" spans="1:7" x14ac:dyDescent="0.55000000000000004">
      <c r="A1138">
        <f>budget!J2098</f>
        <v>400</v>
      </c>
      <c r="B1138">
        <v>2020</v>
      </c>
      <c r="C1138">
        <f t="shared" si="60"/>
        <v>9</v>
      </c>
      <c r="D1138">
        <f t="shared" si="61"/>
        <v>14</v>
      </c>
      <c r="E1138">
        <f>budget!F2098</f>
        <v>2</v>
      </c>
      <c r="F1138" t="str">
        <f t="shared" si="62"/>
        <v>20200914</v>
      </c>
      <c r="G1138">
        <f>budget!E2098</f>
        <v>37</v>
      </c>
    </row>
    <row r="1139" spans="1:7" x14ac:dyDescent="0.55000000000000004">
      <c r="A1139">
        <f>budget!J2099</f>
        <v>401</v>
      </c>
      <c r="B1139">
        <v>2020</v>
      </c>
      <c r="C1139">
        <f t="shared" si="60"/>
        <v>8</v>
      </c>
      <c r="D1139">
        <f t="shared" si="61"/>
        <v>24</v>
      </c>
      <c r="E1139">
        <f>budget!F2099</f>
        <v>1</v>
      </c>
      <c r="F1139" t="str">
        <f t="shared" si="62"/>
        <v>20200824</v>
      </c>
      <c r="G1139">
        <f>budget!E2099</f>
        <v>34</v>
      </c>
    </row>
    <row r="1140" spans="1:7" x14ac:dyDescent="0.55000000000000004">
      <c r="A1140">
        <f>budget!J2100</f>
        <v>401</v>
      </c>
      <c r="B1140">
        <v>2020</v>
      </c>
      <c r="C1140">
        <f t="shared" si="60"/>
        <v>8</v>
      </c>
      <c r="D1140">
        <f t="shared" si="61"/>
        <v>31</v>
      </c>
      <c r="E1140">
        <f>budget!F2100</f>
        <v>8</v>
      </c>
      <c r="F1140" t="str">
        <f t="shared" si="62"/>
        <v>20200831</v>
      </c>
      <c r="G1140">
        <f>budget!E2100</f>
        <v>35</v>
      </c>
    </row>
    <row r="1141" spans="1:7" x14ac:dyDescent="0.55000000000000004">
      <c r="A1141">
        <f>budget!J2101</f>
        <v>401</v>
      </c>
      <c r="B1141">
        <v>2020</v>
      </c>
      <c r="C1141">
        <f t="shared" si="60"/>
        <v>9</v>
      </c>
      <c r="D1141">
        <f t="shared" si="61"/>
        <v>7</v>
      </c>
      <c r="E1141">
        <f>budget!F2101</f>
        <v>2</v>
      </c>
      <c r="F1141" t="str">
        <f t="shared" si="62"/>
        <v>20200907</v>
      </c>
      <c r="G1141">
        <f>budget!E2101</f>
        <v>36</v>
      </c>
    </row>
    <row r="1142" spans="1:7" x14ac:dyDescent="0.55000000000000004">
      <c r="A1142">
        <f>budget!J2102</f>
        <v>401</v>
      </c>
      <c r="B1142">
        <v>2020</v>
      </c>
      <c r="C1142">
        <f t="shared" si="60"/>
        <v>9</v>
      </c>
      <c r="D1142">
        <f t="shared" si="61"/>
        <v>14</v>
      </c>
      <c r="E1142">
        <f>budget!F2102</f>
        <v>2</v>
      </c>
      <c r="F1142" t="str">
        <f t="shared" si="62"/>
        <v>20200914</v>
      </c>
      <c r="G1142">
        <f>budget!E2102</f>
        <v>37</v>
      </c>
    </row>
    <row r="1143" spans="1:7" x14ac:dyDescent="0.55000000000000004">
      <c r="A1143">
        <f>budget!J2103</f>
        <v>402</v>
      </c>
      <c r="B1143">
        <v>2020</v>
      </c>
      <c r="C1143">
        <f t="shared" si="60"/>
        <v>9</v>
      </c>
      <c r="D1143">
        <f t="shared" si="61"/>
        <v>14</v>
      </c>
      <c r="E1143">
        <f>budget!F2103</f>
        <v>1</v>
      </c>
      <c r="F1143" t="str">
        <f t="shared" si="62"/>
        <v>20200914</v>
      </c>
      <c r="G1143">
        <f>budget!E2103</f>
        <v>37</v>
      </c>
    </row>
    <row r="1144" spans="1:7" x14ac:dyDescent="0.55000000000000004">
      <c r="A1144">
        <f>budget!J2104</f>
        <v>406</v>
      </c>
      <c r="B1144">
        <v>2020</v>
      </c>
      <c r="C1144">
        <f t="shared" si="60"/>
        <v>3</v>
      </c>
      <c r="D1144">
        <f t="shared" si="61"/>
        <v>30</v>
      </c>
      <c r="E1144">
        <f>budget!F2104</f>
        <v>0.33</v>
      </c>
      <c r="F1144" t="str">
        <f t="shared" si="62"/>
        <v>20200330</v>
      </c>
      <c r="G1144">
        <f>budget!E2104</f>
        <v>13</v>
      </c>
    </row>
    <row r="1145" spans="1:7" x14ac:dyDescent="0.55000000000000004">
      <c r="A1145">
        <f>budget!J2105</f>
        <v>407</v>
      </c>
      <c r="B1145">
        <v>2020</v>
      </c>
      <c r="C1145">
        <f t="shared" si="60"/>
        <v>1</v>
      </c>
      <c r="D1145">
        <f t="shared" si="61"/>
        <v>20</v>
      </c>
      <c r="E1145">
        <f>budget!F2105</f>
        <v>1</v>
      </c>
      <c r="F1145" t="str">
        <f t="shared" si="62"/>
        <v>20200120</v>
      </c>
      <c r="G1145">
        <f>budget!E2105</f>
        <v>3</v>
      </c>
    </row>
    <row r="1146" spans="1:7" x14ac:dyDescent="0.55000000000000004">
      <c r="A1146">
        <f>budget!J2106</f>
        <v>407</v>
      </c>
      <c r="B1146">
        <v>2020</v>
      </c>
      <c r="C1146">
        <f t="shared" si="60"/>
        <v>1</v>
      </c>
      <c r="D1146">
        <f t="shared" si="61"/>
        <v>27</v>
      </c>
      <c r="E1146">
        <f>budget!F2106</f>
        <v>0</v>
      </c>
      <c r="F1146" t="str">
        <f t="shared" si="62"/>
        <v>20200127</v>
      </c>
      <c r="G1146">
        <f>budget!E2106</f>
        <v>4</v>
      </c>
    </row>
    <row r="1147" spans="1:7" x14ac:dyDescent="0.55000000000000004">
      <c r="A1147">
        <f>budget!J2107</f>
        <v>408</v>
      </c>
      <c r="B1147">
        <v>2020</v>
      </c>
      <c r="C1147">
        <f t="shared" si="60"/>
        <v>2</v>
      </c>
      <c r="D1147">
        <f t="shared" si="61"/>
        <v>3</v>
      </c>
      <c r="E1147">
        <f>budget!F2107</f>
        <v>0</v>
      </c>
      <c r="F1147" t="str">
        <f t="shared" si="62"/>
        <v>20200203</v>
      </c>
      <c r="G1147">
        <f>budget!E2107</f>
        <v>5</v>
      </c>
    </row>
    <row r="1148" spans="1:7" x14ac:dyDescent="0.55000000000000004">
      <c r="A1148">
        <f>budget!J2108</f>
        <v>408</v>
      </c>
      <c r="B1148">
        <v>2020</v>
      </c>
      <c r="C1148">
        <f t="shared" si="60"/>
        <v>2</v>
      </c>
      <c r="D1148">
        <f t="shared" si="61"/>
        <v>17</v>
      </c>
      <c r="E1148">
        <f>budget!F2108</f>
        <v>1</v>
      </c>
      <c r="F1148" t="str">
        <f t="shared" si="62"/>
        <v>20200217</v>
      </c>
      <c r="G1148">
        <f>budget!E2108</f>
        <v>7</v>
      </c>
    </row>
    <row r="1149" spans="1:7" x14ac:dyDescent="0.55000000000000004">
      <c r="A1149">
        <f>budget!J2109</f>
        <v>408</v>
      </c>
      <c r="B1149">
        <v>2020</v>
      </c>
      <c r="C1149">
        <f t="shared" si="60"/>
        <v>3</v>
      </c>
      <c r="D1149">
        <f t="shared" si="61"/>
        <v>2</v>
      </c>
      <c r="E1149">
        <f>budget!F2109</f>
        <v>0</v>
      </c>
      <c r="F1149" t="str">
        <f t="shared" si="62"/>
        <v>20200302</v>
      </c>
      <c r="G1149">
        <f>budget!E2109</f>
        <v>9</v>
      </c>
    </row>
    <row r="1150" spans="1:7" x14ac:dyDescent="0.55000000000000004">
      <c r="A1150">
        <f>budget!J2110</f>
        <v>408</v>
      </c>
      <c r="B1150">
        <v>2020</v>
      </c>
      <c r="C1150">
        <f t="shared" si="60"/>
        <v>3</v>
      </c>
      <c r="D1150">
        <f t="shared" si="61"/>
        <v>9</v>
      </c>
      <c r="E1150">
        <f>budget!F2110</f>
        <v>1</v>
      </c>
      <c r="F1150" t="str">
        <f t="shared" si="62"/>
        <v>20200309</v>
      </c>
      <c r="G1150">
        <f>budget!E2110</f>
        <v>10</v>
      </c>
    </row>
    <row r="1151" spans="1:7" x14ac:dyDescent="0.55000000000000004">
      <c r="A1151">
        <f>budget!J2111</f>
        <v>409</v>
      </c>
      <c r="B1151">
        <v>2020</v>
      </c>
      <c r="C1151">
        <f t="shared" si="60"/>
        <v>2</v>
      </c>
      <c r="D1151">
        <f t="shared" si="61"/>
        <v>17</v>
      </c>
      <c r="E1151">
        <f>budget!F2111</f>
        <v>1</v>
      </c>
      <c r="F1151" t="str">
        <f t="shared" si="62"/>
        <v>20200217</v>
      </c>
      <c r="G1151">
        <f>budget!E2111</f>
        <v>7</v>
      </c>
    </row>
    <row r="1152" spans="1:7" x14ac:dyDescent="0.55000000000000004">
      <c r="A1152">
        <f>budget!J2112</f>
        <v>409</v>
      </c>
      <c r="B1152">
        <v>2020</v>
      </c>
      <c r="C1152">
        <f t="shared" si="60"/>
        <v>3</v>
      </c>
      <c r="D1152">
        <f t="shared" si="61"/>
        <v>2</v>
      </c>
      <c r="E1152">
        <f>budget!F2112</f>
        <v>0</v>
      </c>
      <c r="F1152" t="str">
        <f t="shared" si="62"/>
        <v>20200302</v>
      </c>
      <c r="G1152">
        <f>budget!E2112</f>
        <v>9</v>
      </c>
    </row>
    <row r="1153" spans="1:7" x14ac:dyDescent="0.55000000000000004">
      <c r="A1153">
        <f>budget!J2113</f>
        <v>409</v>
      </c>
      <c r="B1153">
        <v>2020</v>
      </c>
      <c r="C1153">
        <f t="shared" si="60"/>
        <v>3</v>
      </c>
      <c r="D1153">
        <f t="shared" si="61"/>
        <v>9</v>
      </c>
      <c r="E1153">
        <f>budget!F2113</f>
        <v>2</v>
      </c>
      <c r="F1153" t="str">
        <f t="shared" si="62"/>
        <v>20200309</v>
      </c>
      <c r="G1153">
        <f>budget!E2113</f>
        <v>10</v>
      </c>
    </row>
    <row r="1154" spans="1:7" x14ac:dyDescent="0.55000000000000004">
      <c r="A1154">
        <f>budget!J2114</f>
        <v>409</v>
      </c>
      <c r="B1154">
        <v>2020</v>
      </c>
      <c r="C1154">
        <f t="shared" si="60"/>
        <v>3</v>
      </c>
      <c r="D1154">
        <f t="shared" si="61"/>
        <v>16</v>
      </c>
      <c r="E1154">
        <f>budget!F2114</f>
        <v>10</v>
      </c>
      <c r="F1154" t="str">
        <f t="shared" si="62"/>
        <v>20200316</v>
      </c>
      <c r="G1154">
        <f>budget!E2114</f>
        <v>11</v>
      </c>
    </row>
    <row r="1155" spans="1:7" x14ac:dyDescent="0.55000000000000004">
      <c r="A1155">
        <f>budget!J2115</f>
        <v>409</v>
      </c>
      <c r="B1155">
        <v>2020</v>
      </c>
      <c r="C1155">
        <f t="shared" ref="C1155:C1218" si="63">IF(G1155=1,$M$2,IF(G1155=2,$M$3,IF(G1155=3,$M$4,IF(G1155=4,$M$5,IF(G1155=5,$M$6,IF(G1155=6,$M$7,IF(G1155=7,$M$8,IF(G1155=8,$M$9,IF(G1155=9,$M$10,IF(G1155=10,$M$11,IF(G1155=11,$M$12,IF(G1155=12,$M$13,IF(G1155=13,$M$14,IF(G1155=14,$M$15,IF(G1155=15,$M$16,IF(G1155=16,$M$17,IF(G1155=17,$M$18,IF(G1155=18,$M$19,IF(G1155=19,$M$20,IF(G1155=20,$M$21,IF(G1155=21,$M$22,IF(G1155=22,$M$23,IF(G1155=23,$M$24,IF(G1155=24,$M$25,IF(G1155=25,$M$26,IF(G1155=26,$M$27,IF(G1155=27,$M$28,IF(G1155=28,$M$29,IF(G1155=29,$M$30,IF(G1155=30,$M$31,IF(G1155=31,$M$32,IF(G1155=32,$M$33,IF(G1155=33,$M$34,IF(G1155=34,$M$35,IF(G1155=35,$M$36,IF(G1155=36,$M$37,IF(G1155=37,$M$38,IF(G1155=38,$M$39,IF(G1155=39,$M$40,IF(G1155=40,$M$41,IF(G1155=41,$M$42,IF(G1155=42,$M$43,IF(G1155=43,$M$44,IF(G1155=44,$M$45,IF(G1155=45,$M$46,IF(G1155=46,$M$47,IF(G1155=47,$M$48,IF(G1155=48,$M$49,IF(G1155=49,$M$50,IF(G1155=50,$M$51,IF(G1155=51,$M$52,IF(G1155=52,$M$53,""))))))))))))))))))))))))))))))))))))))))))))))))))))</f>
        <v>3</v>
      </c>
      <c r="D1155">
        <f t="shared" ref="D1155:D1218" si="64">IF(G1155=1,$O$2,IF(G1155=2,$O$3,IF(G1155=3,$O$4,IF(G1155=4,$O$5,IF(G1155=5,$O$6,IF(G1155=6,$O$7,IF(G1155=7,$O$8,IF(G1155=8,$O$9,IF(G1155=9,$O$10,IF(G1155=10,$O$11,IF(G1155=11,$O$12,IF(G1155=12,$O$13,IF(G1155=13,$O$14,IF(G1155=14,$O$15,IF(G1155=15,$O$16,IF(G1155=16,$O$17,IF(G1155=17,$O$18,IF(G1155=18,$O$19,IF(G1155=19,$O$20,IF(G1155=20,$O$21,IF(G1155=21,$O$22,IF(G1155=22,$O$23,IF(G1155=23,$O$24,IF(G1155=24,$O$25,IF(G1155=25,$O$26,IF(G1155=26,$O$27,IF(G1155=27,$O$28,IF(G1155=28,$O$29,IF(G1155=29,$O$30,IF(G1155=30,$O$31,IF(G1155=31,$O$32,IF(G1155=32,$O$33,IF(G1155=33,$O$34,IF(G1155=34,$O$35,IF(G1155=35,$O$36,IF(G1155=36,$O$37,IF(G1155=37,$O$38,IF(G1155=38,$O$39,IF(G1155=39,$O$40,IF(G1155=40,$O$41,IF(G1155=41,$O$42,IF(G1155=42,$O$43,IF(G1155=43,$O$44,IF(G1155=44,$O$45,IF(G1155=45,$O$46,IF(G1155=46,$O$47,IF(G1155=47,$O$48,IF(G1155=48,$O$49,IF(G1155=49,$O$50,IF(G1155=50,$O$51,IF(G1155=51,$O$52,IF(G1155=52,$O$53,""))))))))))))))))))))))))))))))))))))))))))))))))))))</f>
        <v>23</v>
      </c>
      <c r="E1155">
        <f>budget!F2115</f>
        <v>1</v>
      </c>
      <c r="F1155" t="str">
        <f t="shared" ref="F1155:F1218" si="65">B1155&amp;TEXT(C1155,"00")&amp;TEXT(D1155,"00")</f>
        <v>20200323</v>
      </c>
      <c r="G1155">
        <f>budget!E2115</f>
        <v>12</v>
      </c>
    </row>
    <row r="1156" spans="1:7" x14ac:dyDescent="0.55000000000000004">
      <c r="A1156">
        <f>budget!J2116</f>
        <v>409</v>
      </c>
      <c r="B1156">
        <v>2020</v>
      </c>
      <c r="C1156">
        <f t="shared" si="63"/>
        <v>3</v>
      </c>
      <c r="D1156">
        <f t="shared" si="64"/>
        <v>30</v>
      </c>
      <c r="E1156">
        <f>budget!F2116</f>
        <v>1</v>
      </c>
      <c r="F1156" t="str">
        <f t="shared" si="65"/>
        <v>20200330</v>
      </c>
      <c r="G1156">
        <f>budget!E2116</f>
        <v>13</v>
      </c>
    </row>
    <row r="1157" spans="1:7" x14ac:dyDescent="0.55000000000000004">
      <c r="A1157">
        <f>budget!J2117</f>
        <v>410</v>
      </c>
      <c r="B1157">
        <v>2020</v>
      </c>
      <c r="C1157">
        <f t="shared" si="63"/>
        <v>3</v>
      </c>
      <c r="D1157">
        <f t="shared" si="64"/>
        <v>23</v>
      </c>
      <c r="E1157">
        <f>budget!F2117</f>
        <v>1</v>
      </c>
      <c r="F1157" t="str">
        <f t="shared" si="65"/>
        <v>20200323</v>
      </c>
      <c r="G1157">
        <f>budget!E2117</f>
        <v>12</v>
      </c>
    </row>
    <row r="1158" spans="1:7" x14ac:dyDescent="0.55000000000000004">
      <c r="A1158">
        <f>budget!J2118</f>
        <v>410</v>
      </c>
      <c r="B1158">
        <v>2020</v>
      </c>
      <c r="C1158">
        <f t="shared" si="63"/>
        <v>3</v>
      </c>
      <c r="D1158">
        <f t="shared" si="64"/>
        <v>30</v>
      </c>
      <c r="E1158">
        <f>budget!F2118</f>
        <v>0</v>
      </c>
      <c r="F1158" t="str">
        <f t="shared" si="65"/>
        <v>20200330</v>
      </c>
      <c r="G1158">
        <f>budget!E2118</f>
        <v>13</v>
      </c>
    </row>
    <row r="1159" spans="1:7" x14ac:dyDescent="0.55000000000000004">
      <c r="A1159">
        <f>budget!J2119</f>
        <v>411</v>
      </c>
      <c r="B1159">
        <v>2020</v>
      </c>
      <c r="C1159">
        <f t="shared" si="63"/>
        <v>1</v>
      </c>
      <c r="D1159">
        <f t="shared" si="64"/>
        <v>13</v>
      </c>
      <c r="E1159">
        <f>budget!F2119</f>
        <v>0</v>
      </c>
      <c r="F1159" t="str">
        <f t="shared" si="65"/>
        <v>20200113</v>
      </c>
      <c r="G1159">
        <f>budget!E2119</f>
        <v>2</v>
      </c>
    </row>
    <row r="1160" spans="1:7" x14ac:dyDescent="0.55000000000000004">
      <c r="A1160">
        <f>budget!J2120</f>
        <v>411</v>
      </c>
      <c r="B1160">
        <v>2020</v>
      </c>
      <c r="C1160">
        <f t="shared" si="63"/>
        <v>1</v>
      </c>
      <c r="D1160">
        <f t="shared" si="64"/>
        <v>20</v>
      </c>
      <c r="E1160">
        <f>budget!F2120</f>
        <v>1</v>
      </c>
      <c r="F1160" t="str">
        <f t="shared" si="65"/>
        <v>20200120</v>
      </c>
      <c r="G1160">
        <f>budget!E2120</f>
        <v>3</v>
      </c>
    </row>
    <row r="1161" spans="1:7" x14ac:dyDescent="0.55000000000000004">
      <c r="A1161">
        <f>budget!J2121</f>
        <v>412</v>
      </c>
      <c r="B1161">
        <v>2020</v>
      </c>
      <c r="C1161">
        <f t="shared" si="63"/>
        <v>5</v>
      </c>
      <c r="D1161">
        <f t="shared" si="64"/>
        <v>18</v>
      </c>
      <c r="E1161">
        <f>budget!F2121</f>
        <v>1</v>
      </c>
      <c r="F1161" t="str">
        <f t="shared" si="65"/>
        <v>20200518</v>
      </c>
      <c r="G1161">
        <f>budget!E2121</f>
        <v>20</v>
      </c>
    </row>
    <row r="1162" spans="1:7" x14ac:dyDescent="0.55000000000000004">
      <c r="A1162">
        <f>budget!J2122</f>
        <v>412</v>
      </c>
      <c r="B1162">
        <v>2020</v>
      </c>
      <c r="C1162">
        <f t="shared" si="63"/>
        <v>8</v>
      </c>
      <c r="D1162">
        <f t="shared" si="64"/>
        <v>24</v>
      </c>
      <c r="E1162">
        <f>budget!F2122</f>
        <v>2</v>
      </c>
      <c r="F1162" t="str">
        <f t="shared" si="65"/>
        <v>20200824</v>
      </c>
      <c r="G1162">
        <f>budget!E2122</f>
        <v>34</v>
      </c>
    </row>
    <row r="1163" spans="1:7" x14ac:dyDescent="0.55000000000000004">
      <c r="A1163">
        <f>budget!J2123</f>
        <v>413</v>
      </c>
      <c r="B1163">
        <v>2020</v>
      </c>
      <c r="C1163">
        <f t="shared" si="63"/>
        <v>1</v>
      </c>
      <c r="D1163">
        <f t="shared" si="64"/>
        <v>6</v>
      </c>
      <c r="E1163">
        <f>budget!F2123</f>
        <v>1</v>
      </c>
      <c r="F1163" t="str">
        <f t="shared" si="65"/>
        <v>20200106</v>
      </c>
      <c r="G1163">
        <f>budget!E2123</f>
        <v>1</v>
      </c>
    </row>
    <row r="1164" spans="1:7" x14ac:dyDescent="0.55000000000000004">
      <c r="A1164">
        <f>budget!J2124</f>
        <v>413</v>
      </c>
      <c r="B1164">
        <v>2020</v>
      </c>
      <c r="C1164">
        <f t="shared" si="63"/>
        <v>1</v>
      </c>
      <c r="D1164">
        <f t="shared" si="64"/>
        <v>13</v>
      </c>
      <c r="E1164">
        <f>budget!F2124</f>
        <v>0</v>
      </c>
      <c r="F1164" t="str">
        <f t="shared" si="65"/>
        <v>20200113</v>
      </c>
      <c r="G1164">
        <f>budget!E2124</f>
        <v>2</v>
      </c>
    </row>
    <row r="1165" spans="1:7" x14ac:dyDescent="0.55000000000000004">
      <c r="A1165">
        <f>budget!J2125</f>
        <v>413</v>
      </c>
      <c r="B1165">
        <v>2020</v>
      </c>
      <c r="C1165">
        <f t="shared" si="63"/>
        <v>5</v>
      </c>
      <c r="D1165">
        <f t="shared" si="64"/>
        <v>11</v>
      </c>
      <c r="E1165">
        <f>budget!F2125</f>
        <v>2</v>
      </c>
      <c r="F1165" t="str">
        <f t="shared" si="65"/>
        <v>20200511</v>
      </c>
      <c r="G1165">
        <f>budget!E2125</f>
        <v>19</v>
      </c>
    </row>
    <row r="1166" spans="1:7" x14ac:dyDescent="0.55000000000000004">
      <c r="A1166">
        <f>budget!J2126</f>
        <v>413</v>
      </c>
      <c r="B1166">
        <v>2020</v>
      </c>
      <c r="C1166">
        <f t="shared" si="63"/>
        <v>5</v>
      </c>
      <c r="D1166">
        <f t="shared" si="64"/>
        <v>18</v>
      </c>
      <c r="E1166">
        <f>budget!F2126</f>
        <v>3</v>
      </c>
      <c r="F1166" t="str">
        <f t="shared" si="65"/>
        <v>20200518</v>
      </c>
      <c r="G1166">
        <f>budget!E2126</f>
        <v>20</v>
      </c>
    </row>
    <row r="1167" spans="1:7" x14ac:dyDescent="0.55000000000000004">
      <c r="A1167">
        <f>budget!J2127</f>
        <v>413</v>
      </c>
      <c r="B1167">
        <v>2020</v>
      </c>
      <c r="C1167">
        <f t="shared" si="63"/>
        <v>6</v>
      </c>
      <c r="D1167">
        <f t="shared" si="64"/>
        <v>1</v>
      </c>
      <c r="E1167">
        <f>budget!F2127</f>
        <v>5</v>
      </c>
      <c r="F1167" t="str">
        <f t="shared" si="65"/>
        <v>20200601</v>
      </c>
      <c r="G1167">
        <f>budget!E2127</f>
        <v>22</v>
      </c>
    </row>
    <row r="1168" spans="1:7" x14ac:dyDescent="0.55000000000000004">
      <c r="A1168">
        <f>budget!J2128</f>
        <v>413</v>
      </c>
      <c r="B1168">
        <v>2020</v>
      </c>
      <c r="C1168">
        <f t="shared" si="63"/>
        <v>6</v>
      </c>
      <c r="D1168">
        <f t="shared" si="64"/>
        <v>8</v>
      </c>
      <c r="E1168">
        <f>budget!F2128</f>
        <v>5</v>
      </c>
      <c r="F1168" t="str">
        <f t="shared" si="65"/>
        <v>20200608</v>
      </c>
      <c r="G1168">
        <f>budget!E2128</f>
        <v>23</v>
      </c>
    </row>
    <row r="1169" spans="1:7" x14ac:dyDescent="0.55000000000000004">
      <c r="A1169">
        <f>budget!J2129</f>
        <v>413</v>
      </c>
      <c r="B1169">
        <v>2020</v>
      </c>
      <c r="C1169">
        <f t="shared" si="63"/>
        <v>6</v>
      </c>
      <c r="D1169">
        <f t="shared" si="64"/>
        <v>15</v>
      </c>
      <c r="E1169">
        <f>budget!F2129</f>
        <v>5</v>
      </c>
      <c r="F1169" t="str">
        <f t="shared" si="65"/>
        <v>20200615</v>
      </c>
      <c r="G1169">
        <f>budget!E2129</f>
        <v>24</v>
      </c>
    </row>
    <row r="1170" spans="1:7" x14ac:dyDescent="0.55000000000000004">
      <c r="A1170">
        <f>budget!J2130</f>
        <v>413</v>
      </c>
      <c r="B1170">
        <v>2020</v>
      </c>
      <c r="C1170">
        <f t="shared" si="63"/>
        <v>6</v>
      </c>
      <c r="D1170">
        <f t="shared" si="64"/>
        <v>22</v>
      </c>
      <c r="E1170">
        <f>budget!F2130</f>
        <v>5</v>
      </c>
      <c r="F1170" t="str">
        <f t="shared" si="65"/>
        <v>20200622</v>
      </c>
      <c r="G1170">
        <f>budget!E2130</f>
        <v>25</v>
      </c>
    </row>
    <row r="1171" spans="1:7" x14ac:dyDescent="0.55000000000000004">
      <c r="A1171">
        <f>budget!J2131</f>
        <v>413</v>
      </c>
      <c r="B1171">
        <v>2020</v>
      </c>
      <c r="C1171">
        <f t="shared" si="63"/>
        <v>8</v>
      </c>
      <c r="D1171">
        <f t="shared" si="64"/>
        <v>3</v>
      </c>
      <c r="E1171">
        <f>budget!F2131</f>
        <v>5</v>
      </c>
      <c r="F1171" t="str">
        <f t="shared" si="65"/>
        <v>20200803</v>
      </c>
      <c r="G1171">
        <f>budget!E2131</f>
        <v>31</v>
      </c>
    </row>
    <row r="1172" spans="1:7" x14ac:dyDescent="0.55000000000000004">
      <c r="A1172">
        <f>budget!J2132</f>
        <v>413</v>
      </c>
      <c r="B1172">
        <v>2020</v>
      </c>
      <c r="C1172">
        <f t="shared" si="63"/>
        <v>8</v>
      </c>
      <c r="D1172">
        <f t="shared" si="64"/>
        <v>10</v>
      </c>
      <c r="E1172">
        <f>budget!F2132</f>
        <v>5</v>
      </c>
      <c r="F1172" t="str">
        <f t="shared" si="65"/>
        <v>20200810</v>
      </c>
      <c r="G1172">
        <f>budget!E2132</f>
        <v>32</v>
      </c>
    </row>
    <row r="1173" spans="1:7" x14ac:dyDescent="0.55000000000000004">
      <c r="A1173">
        <f>budget!J2133</f>
        <v>413</v>
      </c>
      <c r="B1173">
        <v>2020</v>
      </c>
      <c r="C1173">
        <f t="shared" si="63"/>
        <v>8</v>
      </c>
      <c r="D1173">
        <f t="shared" si="64"/>
        <v>17</v>
      </c>
      <c r="E1173">
        <f>budget!F2133</f>
        <v>10</v>
      </c>
      <c r="F1173" t="str">
        <f t="shared" si="65"/>
        <v>20200817</v>
      </c>
      <c r="G1173">
        <f>budget!E2133</f>
        <v>33</v>
      </c>
    </row>
    <row r="1174" spans="1:7" x14ac:dyDescent="0.55000000000000004">
      <c r="A1174">
        <f>budget!J2134</f>
        <v>413</v>
      </c>
      <c r="B1174">
        <v>2020</v>
      </c>
      <c r="C1174">
        <f t="shared" si="63"/>
        <v>8</v>
      </c>
      <c r="D1174">
        <f t="shared" si="64"/>
        <v>24</v>
      </c>
      <c r="E1174">
        <f>budget!F2134</f>
        <v>5</v>
      </c>
      <c r="F1174" t="str">
        <f t="shared" si="65"/>
        <v>20200824</v>
      </c>
      <c r="G1174">
        <f>budget!E2134</f>
        <v>34</v>
      </c>
    </row>
    <row r="1175" spans="1:7" x14ac:dyDescent="0.55000000000000004">
      <c r="A1175">
        <f>budget!J2135</f>
        <v>414</v>
      </c>
      <c r="B1175">
        <v>2020</v>
      </c>
      <c r="C1175">
        <f t="shared" si="63"/>
        <v>5</v>
      </c>
      <c r="D1175">
        <f t="shared" si="64"/>
        <v>11</v>
      </c>
      <c r="E1175">
        <f>budget!F2135</f>
        <v>2</v>
      </c>
      <c r="F1175" t="str">
        <f t="shared" si="65"/>
        <v>20200511</v>
      </c>
      <c r="G1175">
        <f>budget!E2135</f>
        <v>19</v>
      </c>
    </row>
    <row r="1176" spans="1:7" x14ac:dyDescent="0.55000000000000004">
      <c r="A1176">
        <f>budget!J2136</f>
        <v>414</v>
      </c>
      <c r="B1176">
        <v>2020</v>
      </c>
      <c r="C1176">
        <f t="shared" si="63"/>
        <v>5</v>
      </c>
      <c r="D1176">
        <f t="shared" si="64"/>
        <v>18</v>
      </c>
      <c r="E1176">
        <f>budget!F2136</f>
        <v>8</v>
      </c>
      <c r="F1176" t="str">
        <f t="shared" si="65"/>
        <v>20200518</v>
      </c>
      <c r="G1176">
        <f>budget!E2136</f>
        <v>20</v>
      </c>
    </row>
    <row r="1177" spans="1:7" x14ac:dyDescent="0.55000000000000004">
      <c r="A1177">
        <f>budget!J2137</f>
        <v>414</v>
      </c>
      <c r="B1177">
        <v>2020</v>
      </c>
      <c r="C1177">
        <f t="shared" si="63"/>
        <v>6</v>
      </c>
      <c r="D1177">
        <f t="shared" si="64"/>
        <v>1</v>
      </c>
      <c r="E1177">
        <f>budget!F2137</f>
        <v>3</v>
      </c>
      <c r="F1177" t="str">
        <f t="shared" si="65"/>
        <v>20200601</v>
      </c>
      <c r="G1177">
        <f>budget!E2137</f>
        <v>22</v>
      </c>
    </row>
    <row r="1178" spans="1:7" x14ac:dyDescent="0.55000000000000004">
      <c r="A1178">
        <f>budget!J2138</f>
        <v>414</v>
      </c>
      <c r="B1178">
        <v>2020</v>
      </c>
      <c r="C1178">
        <f t="shared" si="63"/>
        <v>6</v>
      </c>
      <c r="D1178">
        <f t="shared" si="64"/>
        <v>8</v>
      </c>
      <c r="E1178">
        <f>budget!F2138</f>
        <v>3</v>
      </c>
      <c r="F1178" t="str">
        <f t="shared" si="65"/>
        <v>20200608</v>
      </c>
      <c r="G1178">
        <f>budget!E2138</f>
        <v>23</v>
      </c>
    </row>
    <row r="1179" spans="1:7" x14ac:dyDescent="0.55000000000000004">
      <c r="A1179">
        <f>budget!J2139</f>
        <v>414</v>
      </c>
      <c r="B1179">
        <v>2020</v>
      </c>
      <c r="C1179">
        <f t="shared" si="63"/>
        <v>6</v>
      </c>
      <c r="D1179">
        <f t="shared" si="64"/>
        <v>15</v>
      </c>
      <c r="E1179">
        <f>budget!F2139</f>
        <v>3</v>
      </c>
      <c r="F1179" t="str">
        <f t="shared" si="65"/>
        <v>20200615</v>
      </c>
      <c r="G1179">
        <f>budget!E2139</f>
        <v>24</v>
      </c>
    </row>
    <row r="1180" spans="1:7" x14ac:dyDescent="0.55000000000000004">
      <c r="A1180">
        <f>budget!J2140</f>
        <v>414</v>
      </c>
      <c r="B1180">
        <v>2020</v>
      </c>
      <c r="C1180">
        <f t="shared" si="63"/>
        <v>6</v>
      </c>
      <c r="D1180">
        <f t="shared" si="64"/>
        <v>22</v>
      </c>
      <c r="E1180">
        <f>budget!F2140</f>
        <v>3</v>
      </c>
      <c r="F1180" t="str">
        <f t="shared" si="65"/>
        <v>20200622</v>
      </c>
      <c r="G1180">
        <f>budget!E2140</f>
        <v>25</v>
      </c>
    </row>
    <row r="1181" spans="1:7" x14ac:dyDescent="0.55000000000000004">
      <c r="A1181">
        <f>budget!J2141</f>
        <v>414</v>
      </c>
      <c r="B1181">
        <v>2020</v>
      </c>
      <c r="C1181">
        <f t="shared" si="63"/>
        <v>8</v>
      </c>
      <c r="D1181">
        <f t="shared" si="64"/>
        <v>3</v>
      </c>
      <c r="E1181">
        <f>budget!F2141</f>
        <v>10</v>
      </c>
      <c r="F1181" t="str">
        <f t="shared" si="65"/>
        <v>20200803</v>
      </c>
      <c r="G1181">
        <f>budget!E2141</f>
        <v>31</v>
      </c>
    </row>
    <row r="1182" spans="1:7" x14ac:dyDescent="0.55000000000000004">
      <c r="A1182">
        <f>budget!J2142</f>
        <v>414</v>
      </c>
      <c r="B1182">
        <v>2020</v>
      </c>
      <c r="C1182">
        <f t="shared" si="63"/>
        <v>8</v>
      </c>
      <c r="D1182">
        <f t="shared" si="64"/>
        <v>10</v>
      </c>
      <c r="E1182">
        <f>budget!F2142</f>
        <v>6</v>
      </c>
      <c r="F1182" t="str">
        <f t="shared" si="65"/>
        <v>20200810</v>
      </c>
      <c r="G1182">
        <f>budget!E2142</f>
        <v>32</v>
      </c>
    </row>
    <row r="1183" spans="1:7" x14ac:dyDescent="0.55000000000000004">
      <c r="A1183">
        <f>budget!J2143</f>
        <v>414</v>
      </c>
      <c r="B1183">
        <v>2020</v>
      </c>
      <c r="C1183">
        <f t="shared" si="63"/>
        <v>8</v>
      </c>
      <c r="D1183">
        <f t="shared" si="64"/>
        <v>17</v>
      </c>
      <c r="E1183">
        <f>budget!F2143</f>
        <v>5</v>
      </c>
      <c r="F1183" t="str">
        <f t="shared" si="65"/>
        <v>20200817</v>
      </c>
      <c r="G1183">
        <f>budget!E2143</f>
        <v>33</v>
      </c>
    </row>
    <row r="1184" spans="1:7" x14ac:dyDescent="0.55000000000000004">
      <c r="A1184">
        <f>budget!J2144</f>
        <v>414</v>
      </c>
      <c r="B1184">
        <v>2020</v>
      </c>
      <c r="C1184">
        <f t="shared" si="63"/>
        <v>8</v>
      </c>
      <c r="D1184">
        <f t="shared" si="64"/>
        <v>24</v>
      </c>
      <c r="E1184">
        <f>budget!F2144</f>
        <v>3</v>
      </c>
      <c r="F1184" t="str">
        <f t="shared" si="65"/>
        <v>20200824</v>
      </c>
      <c r="G1184">
        <f>budget!E2144</f>
        <v>34</v>
      </c>
    </row>
    <row r="1185" spans="1:7" x14ac:dyDescent="0.55000000000000004">
      <c r="A1185">
        <f>budget!J2145</f>
        <v>416</v>
      </c>
      <c r="B1185">
        <v>2020</v>
      </c>
      <c r="C1185">
        <f t="shared" si="63"/>
        <v>5</v>
      </c>
      <c r="D1185">
        <f t="shared" si="64"/>
        <v>18</v>
      </c>
      <c r="E1185">
        <f>budget!F2145</f>
        <v>1</v>
      </c>
      <c r="F1185" t="str">
        <f t="shared" si="65"/>
        <v>20200518</v>
      </c>
      <c r="G1185">
        <f>budget!E2145</f>
        <v>20</v>
      </c>
    </row>
    <row r="1186" spans="1:7" x14ac:dyDescent="0.55000000000000004">
      <c r="A1186">
        <f>budget!J2146</f>
        <v>416</v>
      </c>
      <c r="B1186">
        <v>2020</v>
      </c>
      <c r="C1186">
        <f t="shared" si="63"/>
        <v>6</v>
      </c>
      <c r="D1186">
        <f t="shared" si="64"/>
        <v>8</v>
      </c>
      <c r="E1186">
        <f>budget!F2146</f>
        <v>5</v>
      </c>
      <c r="F1186" t="str">
        <f t="shared" si="65"/>
        <v>20200608</v>
      </c>
      <c r="G1186">
        <f>budget!E2146</f>
        <v>23</v>
      </c>
    </row>
    <row r="1187" spans="1:7" x14ac:dyDescent="0.55000000000000004">
      <c r="A1187">
        <f>budget!J2147</f>
        <v>416</v>
      </c>
      <c r="B1187">
        <v>2020</v>
      </c>
      <c r="C1187">
        <f t="shared" si="63"/>
        <v>6</v>
      </c>
      <c r="D1187">
        <f t="shared" si="64"/>
        <v>15</v>
      </c>
      <c r="E1187">
        <f>budget!F2147</f>
        <v>5</v>
      </c>
      <c r="F1187" t="str">
        <f t="shared" si="65"/>
        <v>20200615</v>
      </c>
      <c r="G1187">
        <f>budget!E2147</f>
        <v>24</v>
      </c>
    </row>
    <row r="1188" spans="1:7" x14ac:dyDescent="0.55000000000000004">
      <c r="A1188">
        <f>budget!J2148</f>
        <v>416</v>
      </c>
      <c r="B1188">
        <v>2020</v>
      </c>
      <c r="C1188">
        <f t="shared" si="63"/>
        <v>6</v>
      </c>
      <c r="D1188">
        <f t="shared" si="64"/>
        <v>22</v>
      </c>
      <c r="E1188">
        <f>budget!F2148</f>
        <v>6</v>
      </c>
      <c r="F1188" t="str">
        <f t="shared" si="65"/>
        <v>20200622</v>
      </c>
      <c r="G1188">
        <f>budget!E2148</f>
        <v>25</v>
      </c>
    </row>
    <row r="1189" spans="1:7" x14ac:dyDescent="0.55000000000000004">
      <c r="A1189">
        <f>budget!J2149</f>
        <v>416</v>
      </c>
      <c r="B1189">
        <v>2020</v>
      </c>
      <c r="C1189">
        <f t="shared" si="63"/>
        <v>8</v>
      </c>
      <c r="D1189">
        <f t="shared" si="64"/>
        <v>3</v>
      </c>
      <c r="E1189">
        <f>budget!F2149</f>
        <v>6</v>
      </c>
      <c r="F1189" t="str">
        <f t="shared" si="65"/>
        <v>20200803</v>
      </c>
      <c r="G1189">
        <f>budget!E2149</f>
        <v>31</v>
      </c>
    </row>
    <row r="1190" spans="1:7" x14ac:dyDescent="0.55000000000000004">
      <c r="A1190">
        <f>budget!J2150</f>
        <v>416</v>
      </c>
      <c r="B1190">
        <v>2020</v>
      </c>
      <c r="C1190">
        <f t="shared" si="63"/>
        <v>8</v>
      </c>
      <c r="D1190">
        <f t="shared" si="64"/>
        <v>10</v>
      </c>
      <c r="E1190">
        <f>budget!F2150</f>
        <v>6</v>
      </c>
      <c r="F1190" t="str">
        <f t="shared" si="65"/>
        <v>20200810</v>
      </c>
      <c r="G1190">
        <f>budget!E2150</f>
        <v>32</v>
      </c>
    </row>
    <row r="1191" spans="1:7" x14ac:dyDescent="0.55000000000000004">
      <c r="A1191">
        <f>budget!J2151</f>
        <v>416</v>
      </c>
      <c r="B1191">
        <v>2020</v>
      </c>
      <c r="C1191">
        <f t="shared" si="63"/>
        <v>8</v>
      </c>
      <c r="D1191">
        <f t="shared" si="64"/>
        <v>17</v>
      </c>
      <c r="E1191">
        <f>budget!F2151</f>
        <v>5</v>
      </c>
      <c r="F1191" t="str">
        <f t="shared" si="65"/>
        <v>20200817</v>
      </c>
      <c r="G1191">
        <f>budget!E2151</f>
        <v>33</v>
      </c>
    </row>
    <row r="1192" spans="1:7" x14ac:dyDescent="0.55000000000000004">
      <c r="A1192">
        <f>budget!J2152</f>
        <v>416</v>
      </c>
      <c r="B1192">
        <v>2020</v>
      </c>
      <c r="C1192">
        <f t="shared" si="63"/>
        <v>8</v>
      </c>
      <c r="D1192">
        <f t="shared" si="64"/>
        <v>24</v>
      </c>
      <c r="E1192">
        <f>budget!F2152</f>
        <v>2</v>
      </c>
      <c r="F1192" t="str">
        <f t="shared" si="65"/>
        <v>20200824</v>
      </c>
      <c r="G1192">
        <f>budget!E2152</f>
        <v>34</v>
      </c>
    </row>
    <row r="1193" spans="1:7" x14ac:dyDescent="0.55000000000000004">
      <c r="A1193">
        <f>budget!J2153</f>
        <v>417</v>
      </c>
      <c r="B1193">
        <v>2020</v>
      </c>
      <c r="C1193">
        <f t="shared" si="63"/>
        <v>1</v>
      </c>
      <c r="D1193">
        <f t="shared" si="64"/>
        <v>6</v>
      </c>
      <c r="E1193">
        <f>budget!F2153</f>
        <v>1</v>
      </c>
      <c r="F1193" t="str">
        <f t="shared" si="65"/>
        <v>20200106</v>
      </c>
      <c r="G1193">
        <f>budget!E2153</f>
        <v>1</v>
      </c>
    </row>
    <row r="1194" spans="1:7" x14ac:dyDescent="0.55000000000000004">
      <c r="A1194">
        <f>budget!J2154</f>
        <v>417</v>
      </c>
      <c r="B1194">
        <v>2020</v>
      </c>
      <c r="C1194">
        <f t="shared" si="63"/>
        <v>1</v>
      </c>
      <c r="D1194">
        <f t="shared" si="64"/>
        <v>13</v>
      </c>
      <c r="E1194">
        <f>budget!F2154</f>
        <v>3</v>
      </c>
      <c r="F1194" t="str">
        <f t="shared" si="65"/>
        <v>20200113</v>
      </c>
      <c r="G1194">
        <f>budget!E2154</f>
        <v>2</v>
      </c>
    </row>
    <row r="1195" spans="1:7" x14ac:dyDescent="0.55000000000000004">
      <c r="A1195">
        <f>budget!J2155</f>
        <v>417</v>
      </c>
      <c r="B1195">
        <v>2020</v>
      </c>
      <c r="C1195">
        <f t="shared" si="63"/>
        <v>1</v>
      </c>
      <c r="D1195">
        <f t="shared" si="64"/>
        <v>27</v>
      </c>
      <c r="E1195">
        <f>budget!F2155</f>
        <v>1</v>
      </c>
      <c r="F1195" t="str">
        <f t="shared" si="65"/>
        <v>20200127</v>
      </c>
      <c r="G1195">
        <f>budget!E2155</f>
        <v>4</v>
      </c>
    </row>
    <row r="1196" spans="1:7" x14ac:dyDescent="0.55000000000000004">
      <c r="A1196">
        <f>budget!J2156</f>
        <v>417</v>
      </c>
      <c r="B1196">
        <v>2020</v>
      </c>
      <c r="C1196">
        <f t="shared" si="63"/>
        <v>2</v>
      </c>
      <c r="D1196">
        <f t="shared" si="64"/>
        <v>3</v>
      </c>
      <c r="E1196">
        <f>budget!F2156</f>
        <v>0</v>
      </c>
      <c r="F1196" t="str">
        <f t="shared" si="65"/>
        <v>20200203</v>
      </c>
      <c r="G1196">
        <f>budget!E2156</f>
        <v>5</v>
      </c>
    </row>
    <row r="1197" spans="1:7" x14ac:dyDescent="0.55000000000000004">
      <c r="A1197">
        <f>budget!J2157</f>
        <v>417</v>
      </c>
      <c r="B1197">
        <v>2020</v>
      </c>
      <c r="C1197">
        <f t="shared" si="63"/>
        <v>2</v>
      </c>
      <c r="D1197">
        <f t="shared" si="64"/>
        <v>24</v>
      </c>
      <c r="E1197">
        <f>budget!F2157</f>
        <v>1</v>
      </c>
      <c r="F1197" t="str">
        <f t="shared" si="65"/>
        <v>20200224</v>
      </c>
      <c r="G1197">
        <f>budget!E2157</f>
        <v>8</v>
      </c>
    </row>
    <row r="1198" spans="1:7" x14ac:dyDescent="0.55000000000000004">
      <c r="A1198">
        <f>budget!J2158</f>
        <v>417</v>
      </c>
      <c r="B1198">
        <v>2020</v>
      </c>
      <c r="C1198">
        <f t="shared" si="63"/>
        <v>3</v>
      </c>
      <c r="D1198">
        <f t="shared" si="64"/>
        <v>23</v>
      </c>
      <c r="E1198">
        <f>budget!F2158</f>
        <v>1</v>
      </c>
      <c r="F1198" t="str">
        <f t="shared" si="65"/>
        <v>20200323</v>
      </c>
      <c r="G1198">
        <f>budget!E2158</f>
        <v>12</v>
      </c>
    </row>
    <row r="1199" spans="1:7" x14ac:dyDescent="0.55000000000000004">
      <c r="A1199">
        <f>budget!J2159</f>
        <v>417</v>
      </c>
      <c r="B1199">
        <v>2020</v>
      </c>
      <c r="C1199">
        <f t="shared" si="63"/>
        <v>3</v>
      </c>
      <c r="D1199">
        <f t="shared" si="64"/>
        <v>30</v>
      </c>
      <c r="E1199">
        <f>budget!F2159</f>
        <v>0</v>
      </c>
      <c r="F1199" t="str">
        <f t="shared" si="65"/>
        <v>20200330</v>
      </c>
      <c r="G1199">
        <f>budget!E2159</f>
        <v>13</v>
      </c>
    </row>
    <row r="1200" spans="1:7" x14ac:dyDescent="0.55000000000000004">
      <c r="A1200">
        <f>budget!J2160</f>
        <v>417</v>
      </c>
      <c r="B1200">
        <v>2020</v>
      </c>
      <c r="C1200">
        <f t="shared" si="63"/>
        <v>4</v>
      </c>
      <c r="D1200">
        <f t="shared" si="64"/>
        <v>20</v>
      </c>
      <c r="E1200">
        <f>budget!F2160</f>
        <v>1</v>
      </c>
      <c r="F1200" t="str">
        <f t="shared" si="65"/>
        <v>20200420</v>
      </c>
      <c r="G1200">
        <f>budget!E2160</f>
        <v>16</v>
      </c>
    </row>
    <row r="1201" spans="1:7" x14ac:dyDescent="0.55000000000000004">
      <c r="A1201">
        <f>budget!J2161</f>
        <v>417</v>
      </c>
      <c r="B1201">
        <v>2020</v>
      </c>
      <c r="C1201">
        <f t="shared" si="63"/>
        <v>4</v>
      </c>
      <c r="D1201">
        <f t="shared" si="64"/>
        <v>27</v>
      </c>
      <c r="E1201">
        <f>budget!F2161</f>
        <v>1</v>
      </c>
      <c r="F1201" t="str">
        <f t="shared" si="65"/>
        <v>20200427</v>
      </c>
      <c r="G1201">
        <f>budget!E2161</f>
        <v>17</v>
      </c>
    </row>
    <row r="1202" spans="1:7" x14ac:dyDescent="0.55000000000000004">
      <c r="A1202">
        <f>budget!J2162</f>
        <v>418</v>
      </c>
      <c r="B1202">
        <v>2020</v>
      </c>
      <c r="C1202">
        <f t="shared" si="63"/>
        <v>1</v>
      </c>
      <c r="D1202">
        <f t="shared" si="64"/>
        <v>6</v>
      </c>
      <c r="E1202">
        <f>budget!F2162</f>
        <v>1</v>
      </c>
      <c r="F1202" t="str">
        <f t="shared" si="65"/>
        <v>20200106</v>
      </c>
      <c r="G1202">
        <f>budget!E2162</f>
        <v>1</v>
      </c>
    </row>
    <row r="1203" spans="1:7" x14ac:dyDescent="0.55000000000000004">
      <c r="A1203">
        <f>budget!J2163</f>
        <v>418</v>
      </c>
      <c r="B1203">
        <v>2020</v>
      </c>
      <c r="C1203">
        <f t="shared" si="63"/>
        <v>1</v>
      </c>
      <c r="D1203">
        <f t="shared" si="64"/>
        <v>13</v>
      </c>
      <c r="E1203">
        <f>budget!F2163</f>
        <v>3</v>
      </c>
      <c r="F1203" t="str">
        <f t="shared" si="65"/>
        <v>20200113</v>
      </c>
      <c r="G1203">
        <f>budget!E2163</f>
        <v>2</v>
      </c>
    </row>
    <row r="1204" spans="1:7" x14ac:dyDescent="0.55000000000000004">
      <c r="A1204">
        <f>budget!J2164</f>
        <v>418</v>
      </c>
      <c r="B1204">
        <v>2020</v>
      </c>
      <c r="C1204">
        <f t="shared" si="63"/>
        <v>1</v>
      </c>
      <c r="D1204">
        <f t="shared" si="64"/>
        <v>27</v>
      </c>
      <c r="E1204">
        <f>budget!F2164</f>
        <v>1</v>
      </c>
      <c r="F1204" t="str">
        <f t="shared" si="65"/>
        <v>20200127</v>
      </c>
      <c r="G1204">
        <f>budget!E2164</f>
        <v>4</v>
      </c>
    </row>
    <row r="1205" spans="1:7" x14ac:dyDescent="0.55000000000000004">
      <c r="A1205">
        <f>budget!J2165</f>
        <v>418</v>
      </c>
      <c r="B1205">
        <v>2020</v>
      </c>
      <c r="C1205">
        <f t="shared" si="63"/>
        <v>2</v>
      </c>
      <c r="D1205">
        <f t="shared" si="64"/>
        <v>3</v>
      </c>
      <c r="E1205">
        <f>budget!F2165</f>
        <v>0</v>
      </c>
      <c r="F1205" t="str">
        <f t="shared" si="65"/>
        <v>20200203</v>
      </c>
      <c r="G1205">
        <f>budget!E2165</f>
        <v>5</v>
      </c>
    </row>
    <row r="1206" spans="1:7" x14ac:dyDescent="0.55000000000000004">
      <c r="A1206">
        <f>budget!J2166</f>
        <v>418</v>
      </c>
      <c r="B1206">
        <v>2020</v>
      </c>
      <c r="C1206">
        <f t="shared" si="63"/>
        <v>2</v>
      </c>
      <c r="D1206">
        <f t="shared" si="64"/>
        <v>24</v>
      </c>
      <c r="E1206">
        <f>budget!F2166</f>
        <v>1</v>
      </c>
      <c r="F1206" t="str">
        <f t="shared" si="65"/>
        <v>20200224</v>
      </c>
      <c r="G1206">
        <f>budget!E2166</f>
        <v>8</v>
      </c>
    </row>
    <row r="1207" spans="1:7" x14ac:dyDescent="0.55000000000000004">
      <c r="A1207">
        <f>budget!J2167</f>
        <v>418</v>
      </c>
      <c r="B1207">
        <v>2020</v>
      </c>
      <c r="C1207">
        <f t="shared" si="63"/>
        <v>3</v>
      </c>
      <c r="D1207">
        <f t="shared" si="64"/>
        <v>23</v>
      </c>
      <c r="E1207">
        <f>budget!F2167</f>
        <v>1</v>
      </c>
      <c r="F1207" t="str">
        <f t="shared" si="65"/>
        <v>20200323</v>
      </c>
      <c r="G1207">
        <f>budget!E2167</f>
        <v>12</v>
      </c>
    </row>
    <row r="1208" spans="1:7" x14ac:dyDescent="0.55000000000000004">
      <c r="A1208">
        <f>budget!J2168</f>
        <v>418</v>
      </c>
      <c r="B1208">
        <v>2020</v>
      </c>
      <c r="C1208">
        <f t="shared" si="63"/>
        <v>3</v>
      </c>
      <c r="D1208">
        <f t="shared" si="64"/>
        <v>30</v>
      </c>
      <c r="E1208">
        <f>budget!F2168</f>
        <v>0</v>
      </c>
      <c r="F1208" t="str">
        <f t="shared" si="65"/>
        <v>20200330</v>
      </c>
      <c r="G1208">
        <f>budget!E2168</f>
        <v>13</v>
      </c>
    </row>
    <row r="1209" spans="1:7" x14ac:dyDescent="0.55000000000000004">
      <c r="A1209">
        <f>budget!J2169</f>
        <v>418</v>
      </c>
      <c r="B1209">
        <v>2020</v>
      </c>
      <c r="C1209">
        <f t="shared" si="63"/>
        <v>4</v>
      </c>
      <c r="D1209">
        <f t="shared" si="64"/>
        <v>27</v>
      </c>
      <c r="E1209">
        <f>budget!F2169</f>
        <v>0</v>
      </c>
      <c r="F1209" t="str">
        <f t="shared" si="65"/>
        <v>20200427</v>
      </c>
      <c r="G1209">
        <f>budget!E2169</f>
        <v>17</v>
      </c>
    </row>
    <row r="1210" spans="1:7" x14ac:dyDescent="0.55000000000000004">
      <c r="A1210">
        <f>budget!J2170</f>
        <v>418</v>
      </c>
      <c r="B1210">
        <v>2020</v>
      </c>
      <c r="C1210">
        <f t="shared" si="63"/>
        <v>5</v>
      </c>
      <c r="D1210">
        <f t="shared" si="64"/>
        <v>25</v>
      </c>
      <c r="E1210">
        <f>budget!F2170</f>
        <v>1</v>
      </c>
      <c r="F1210" t="str">
        <f t="shared" si="65"/>
        <v>20200525</v>
      </c>
      <c r="G1210">
        <f>budget!E2170</f>
        <v>21</v>
      </c>
    </row>
    <row r="1211" spans="1:7" x14ac:dyDescent="0.55000000000000004">
      <c r="A1211">
        <f>budget!J2171</f>
        <v>418</v>
      </c>
      <c r="B1211">
        <v>2020</v>
      </c>
      <c r="C1211">
        <f t="shared" si="63"/>
        <v>6</v>
      </c>
      <c r="D1211">
        <f t="shared" si="64"/>
        <v>29</v>
      </c>
      <c r="E1211">
        <f>budget!F2171</f>
        <v>1</v>
      </c>
      <c r="F1211" t="str">
        <f t="shared" si="65"/>
        <v>20200629</v>
      </c>
      <c r="G1211">
        <f>budget!E2171</f>
        <v>26</v>
      </c>
    </row>
    <row r="1212" spans="1:7" x14ac:dyDescent="0.55000000000000004">
      <c r="A1212">
        <f>budget!J2172</f>
        <v>418</v>
      </c>
      <c r="B1212">
        <v>2020</v>
      </c>
      <c r="C1212">
        <f t="shared" si="63"/>
        <v>9</v>
      </c>
      <c r="D1212">
        <f t="shared" si="64"/>
        <v>28</v>
      </c>
      <c r="E1212">
        <f>budget!F2172</f>
        <v>1</v>
      </c>
      <c r="F1212" t="str">
        <f t="shared" si="65"/>
        <v>20200928</v>
      </c>
      <c r="G1212">
        <f>budget!E2172</f>
        <v>39</v>
      </c>
    </row>
    <row r="1213" spans="1:7" x14ac:dyDescent="0.55000000000000004">
      <c r="A1213">
        <f>budget!J2173</f>
        <v>418</v>
      </c>
      <c r="B1213">
        <v>2020</v>
      </c>
      <c r="C1213">
        <f t="shared" si="63"/>
        <v>10</v>
      </c>
      <c r="D1213">
        <f t="shared" si="64"/>
        <v>26</v>
      </c>
      <c r="E1213">
        <f>budget!F2173</f>
        <v>1</v>
      </c>
      <c r="F1213" t="str">
        <f t="shared" si="65"/>
        <v>20201026</v>
      </c>
      <c r="G1213">
        <f>budget!E2173</f>
        <v>43</v>
      </c>
    </row>
    <row r="1214" spans="1:7" x14ac:dyDescent="0.55000000000000004">
      <c r="A1214">
        <f>budget!J2174</f>
        <v>418</v>
      </c>
      <c r="B1214">
        <v>2020</v>
      </c>
      <c r="C1214">
        <f t="shared" si="63"/>
        <v>11</v>
      </c>
      <c r="D1214">
        <f t="shared" si="64"/>
        <v>30</v>
      </c>
      <c r="E1214">
        <f>budget!F2174</f>
        <v>1</v>
      </c>
      <c r="F1214" t="str">
        <f t="shared" si="65"/>
        <v>20201130</v>
      </c>
      <c r="G1214">
        <f>budget!E2174</f>
        <v>48</v>
      </c>
    </row>
    <row r="1215" spans="1:7" x14ac:dyDescent="0.55000000000000004">
      <c r="A1215">
        <f>budget!J2175</f>
        <v>418</v>
      </c>
      <c r="B1215">
        <v>2020</v>
      </c>
      <c r="C1215">
        <f t="shared" si="63"/>
        <v>12</v>
      </c>
      <c r="D1215">
        <f t="shared" si="64"/>
        <v>28</v>
      </c>
      <c r="E1215">
        <f>budget!F2175</f>
        <v>1</v>
      </c>
      <c r="F1215" t="str">
        <f t="shared" si="65"/>
        <v>20201228</v>
      </c>
      <c r="G1215">
        <f>budget!E2175</f>
        <v>52</v>
      </c>
    </row>
    <row r="1216" spans="1:7" x14ac:dyDescent="0.55000000000000004">
      <c r="A1216">
        <f>budget!J2176</f>
        <v>419</v>
      </c>
      <c r="B1216">
        <v>2020</v>
      </c>
      <c r="C1216">
        <f t="shared" si="63"/>
        <v>7</v>
      </c>
      <c r="D1216">
        <f t="shared" si="64"/>
        <v>6</v>
      </c>
      <c r="E1216">
        <f>budget!F2176</f>
        <v>1</v>
      </c>
      <c r="F1216" t="str">
        <f t="shared" si="65"/>
        <v>20200706</v>
      </c>
      <c r="G1216">
        <f>budget!E2176</f>
        <v>27</v>
      </c>
    </row>
    <row r="1217" spans="1:7" x14ac:dyDescent="0.55000000000000004">
      <c r="A1217">
        <f>budget!J2177</f>
        <v>419</v>
      </c>
      <c r="B1217">
        <v>2020</v>
      </c>
      <c r="C1217">
        <f t="shared" si="63"/>
        <v>8</v>
      </c>
      <c r="D1217">
        <f t="shared" si="64"/>
        <v>24</v>
      </c>
      <c r="E1217">
        <f>budget!F2177</f>
        <v>5</v>
      </c>
      <c r="F1217" t="str">
        <f t="shared" si="65"/>
        <v>20200824</v>
      </c>
      <c r="G1217">
        <f>budget!E2177</f>
        <v>34</v>
      </c>
    </row>
    <row r="1218" spans="1:7" x14ac:dyDescent="0.55000000000000004">
      <c r="A1218">
        <f>budget!J2178</f>
        <v>419</v>
      </c>
      <c r="B1218">
        <v>2020</v>
      </c>
      <c r="C1218">
        <f t="shared" si="63"/>
        <v>8</v>
      </c>
      <c r="D1218">
        <f t="shared" si="64"/>
        <v>31</v>
      </c>
      <c r="E1218">
        <f>budget!F2178</f>
        <v>2</v>
      </c>
      <c r="F1218" t="str">
        <f t="shared" si="65"/>
        <v>20200831</v>
      </c>
      <c r="G1218">
        <f>budget!E2178</f>
        <v>35</v>
      </c>
    </row>
    <row r="1219" spans="1:7" x14ac:dyDescent="0.55000000000000004">
      <c r="A1219">
        <f>budget!J2179</f>
        <v>419</v>
      </c>
      <c r="B1219">
        <v>2020</v>
      </c>
      <c r="C1219">
        <f t="shared" ref="C1219:C1282" si="66">IF(G1219=1,$M$2,IF(G1219=2,$M$3,IF(G1219=3,$M$4,IF(G1219=4,$M$5,IF(G1219=5,$M$6,IF(G1219=6,$M$7,IF(G1219=7,$M$8,IF(G1219=8,$M$9,IF(G1219=9,$M$10,IF(G1219=10,$M$11,IF(G1219=11,$M$12,IF(G1219=12,$M$13,IF(G1219=13,$M$14,IF(G1219=14,$M$15,IF(G1219=15,$M$16,IF(G1219=16,$M$17,IF(G1219=17,$M$18,IF(G1219=18,$M$19,IF(G1219=19,$M$20,IF(G1219=20,$M$21,IF(G1219=21,$M$22,IF(G1219=22,$M$23,IF(G1219=23,$M$24,IF(G1219=24,$M$25,IF(G1219=25,$M$26,IF(G1219=26,$M$27,IF(G1219=27,$M$28,IF(G1219=28,$M$29,IF(G1219=29,$M$30,IF(G1219=30,$M$31,IF(G1219=31,$M$32,IF(G1219=32,$M$33,IF(G1219=33,$M$34,IF(G1219=34,$M$35,IF(G1219=35,$M$36,IF(G1219=36,$M$37,IF(G1219=37,$M$38,IF(G1219=38,$M$39,IF(G1219=39,$M$40,IF(G1219=40,$M$41,IF(G1219=41,$M$42,IF(G1219=42,$M$43,IF(G1219=43,$M$44,IF(G1219=44,$M$45,IF(G1219=45,$M$46,IF(G1219=46,$M$47,IF(G1219=47,$M$48,IF(G1219=48,$M$49,IF(G1219=49,$M$50,IF(G1219=50,$M$51,IF(G1219=51,$M$52,IF(G1219=52,$M$53,""))))))))))))))))))))))))))))))))))))))))))))))))))))</f>
        <v>9</v>
      </c>
      <c r="D1219">
        <f t="shared" ref="D1219:D1282" si="67">IF(G1219=1,$O$2,IF(G1219=2,$O$3,IF(G1219=3,$O$4,IF(G1219=4,$O$5,IF(G1219=5,$O$6,IF(G1219=6,$O$7,IF(G1219=7,$O$8,IF(G1219=8,$O$9,IF(G1219=9,$O$10,IF(G1219=10,$O$11,IF(G1219=11,$O$12,IF(G1219=12,$O$13,IF(G1219=13,$O$14,IF(G1219=14,$O$15,IF(G1219=15,$O$16,IF(G1219=16,$O$17,IF(G1219=17,$O$18,IF(G1219=18,$O$19,IF(G1219=19,$O$20,IF(G1219=20,$O$21,IF(G1219=21,$O$22,IF(G1219=22,$O$23,IF(G1219=23,$O$24,IF(G1219=24,$O$25,IF(G1219=25,$O$26,IF(G1219=26,$O$27,IF(G1219=27,$O$28,IF(G1219=28,$O$29,IF(G1219=29,$O$30,IF(G1219=30,$O$31,IF(G1219=31,$O$32,IF(G1219=32,$O$33,IF(G1219=33,$O$34,IF(G1219=34,$O$35,IF(G1219=35,$O$36,IF(G1219=36,$O$37,IF(G1219=37,$O$38,IF(G1219=38,$O$39,IF(G1219=39,$O$40,IF(G1219=40,$O$41,IF(G1219=41,$O$42,IF(G1219=42,$O$43,IF(G1219=43,$O$44,IF(G1219=44,$O$45,IF(G1219=45,$O$46,IF(G1219=46,$O$47,IF(G1219=47,$O$48,IF(G1219=48,$O$49,IF(G1219=49,$O$50,IF(G1219=50,$O$51,IF(G1219=51,$O$52,IF(G1219=52,$O$53,""))))))))))))))))))))))))))))))))))))))))))))))))))))</f>
        <v>28</v>
      </c>
      <c r="E1219">
        <f>budget!F2179</f>
        <v>1</v>
      </c>
      <c r="F1219" t="str">
        <f t="shared" ref="F1219:F1282" si="68">B1219&amp;TEXT(C1219,"00")&amp;TEXT(D1219,"00")</f>
        <v>20200928</v>
      </c>
      <c r="G1219">
        <f>budget!E2179</f>
        <v>39</v>
      </c>
    </row>
    <row r="1220" spans="1:7" x14ac:dyDescent="0.55000000000000004">
      <c r="A1220">
        <f>budget!J2180</f>
        <v>419</v>
      </c>
      <c r="B1220">
        <v>2020</v>
      </c>
      <c r="C1220">
        <f t="shared" si="66"/>
        <v>10</v>
      </c>
      <c r="D1220">
        <f t="shared" si="67"/>
        <v>26</v>
      </c>
      <c r="E1220">
        <f>budget!F2180</f>
        <v>1</v>
      </c>
      <c r="F1220" t="str">
        <f t="shared" si="68"/>
        <v>20201026</v>
      </c>
      <c r="G1220">
        <f>budget!E2180</f>
        <v>43</v>
      </c>
    </row>
    <row r="1221" spans="1:7" x14ac:dyDescent="0.55000000000000004">
      <c r="A1221">
        <f>budget!J2181</f>
        <v>419</v>
      </c>
      <c r="B1221">
        <v>2020</v>
      </c>
      <c r="C1221">
        <f t="shared" si="66"/>
        <v>11</v>
      </c>
      <c r="D1221">
        <f t="shared" si="67"/>
        <v>30</v>
      </c>
      <c r="E1221">
        <f>budget!F2181</f>
        <v>1</v>
      </c>
      <c r="F1221" t="str">
        <f t="shared" si="68"/>
        <v>20201130</v>
      </c>
      <c r="G1221">
        <f>budget!E2181</f>
        <v>48</v>
      </c>
    </row>
    <row r="1222" spans="1:7" x14ac:dyDescent="0.55000000000000004">
      <c r="A1222">
        <f>budget!J2182</f>
        <v>419</v>
      </c>
      <c r="B1222">
        <v>2020</v>
      </c>
      <c r="C1222">
        <f t="shared" si="66"/>
        <v>12</v>
      </c>
      <c r="D1222">
        <f t="shared" si="67"/>
        <v>28</v>
      </c>
      <c r="E1222">
        <f>budget!F2182</f>
        <v>1</v>
      </c>
      <c r="F1222" t="str">
        <f t="shared" si="68"/>
        <v>20201228</v>
      </c>
      <c r="G1222">
        <f>budget!E2182</f>
        <v>52</v>
      </c>
    </row>
    <row r="1223" spans="1:7" x14ac:dyDescent="0.55000000000000004">
      <c r="A1223">
        <f>budget!J2183</f>
        <v>420</v>
      </c>
      <c r="B1223">
        <v>2020</v>
      </c>
      <c r="C1223">
        <f t="shared" si="66"/>
        <v>5</v>
      </c>
      <c r="D1223">
        <f t="shared" si="67"/>
        <v>25</v>
      </c>
      <c r="E1223">
        <f>budget!F2183</f>
        <v>1</v>
      </c>
      <c r="F1223" t="str">
        <f t="shared" si="68"/>
        <v>20200525</v>
      </c>
      <c r="G1223">
        <f>budget!E2183</f>
        <v>21</v>
      </c>
    </row>
    <row r="1224" spans="1:7" x14ac:dyDescent="0.55000000000000004">
      <c r="A1224">
        <f>budget!J2184</f>
        <v>420</v>
      </c>
      <c r="B1224">
        <v>2020</v>
      </c>
      <c r="C1224">
        <f t="shared" si="66"/>
        <v>6</v>
      </c>
      <c r="D1224">
        <f t="shared" si="67"/>
        <v>29</v>
      </c>
      <c r="E1224">
        <f>budget!F2184</f>
        <v>1</v>
      </c>
      <c r="F1224" t="str">
        <f t="shared" si="68"/>
        <v>20200629</v>
      </c>
      <c r="G1224">
        <f>budget!E2184</f>
        <v>26</v>
      </c>
    </row>
    <row r="1225" spans="1:7" x14ac:dyDescent="0.55000000000000004">
      <c r="A1225">
        <f>budget!J2185</f>
        <v>420</v>
      </c>
      <c r="B1225">
        <v>2020</v>
      </c>
      <c r="C1225">
        <f t="shared" si="66"/>
        <v>7</v>
      </c>
      <c r="D1225">
        <f t="shared" si="67"/>
        <v>27</v>
      </c>
      <c r="E1225">
        <f>budget!F2185</f>
        <v>1</v>
      </c>
      <c r="F1225" t="str">
        <f t="shared" si="68"/>
        <v>20200727</v>
      </c>
      <c r="G1225">
        <f>budget!E2185</f>
        <v>30</v>
      </c>
    </row>
    <row r="1226" spans="1:7" x14ac:dyDescent="0.55000000000000004">
      <c r="A1226">
        <f>budget!J2186</f>
        <v>420</v>
      </c>
      <c r="B1226">
        <v>2020</v>
      </c>
      <c r="C1226">
        <f t="shared" si="66"/>
        <v>8</v>
      </c>
      <c r="D1226">
        <f t="shared" si="67"/>
        <v>31</v>
      </c>
      <c r="E1226">
        <f>budget!F2186</f>
        <v>1</v>
      </c>
      <c r="F1226" t="str">
        <f t="shared" si="68"/>
        <v>20200831</v>
      </c>
      <c r="G1226">
        <f>budget!E2186</f>
        <v>35</v>
      </c>
    </row>
    <row r="1227" spans="1:7" x14ac:dyDescent="0.55000000000000004">
      <c r="A1227">
        <f>budget!J2187</f>
        <v>420</v>
      </c>
      <c r="B1227">
        <v>2020</v>
      </c>
      <c r="C1227">
        <f t="shared" si="66"/>
        <v>9</v>
      </c>
      <c r="D1227">
        <f t="shared" si="67"/>
        <v>28</v>
      </c>
      <c r="E1227">
        <f>budget!F2187</f>
        <v>1</v>
      </c>
      <c r="F1227" t="str">
        <f t="shared" si="68"/>
        <v>20200928</v>
      </c>
      <c r="G1227">
        <f>budget!E2187</f>
        <v>39</v>
      </c>
    </row>
    <row r="1228" spans="1:7" x14ac:dyDescent="0.55000000000000004">
      <c r="A1228">
        <f>budget!J2188</f>
        <v>420</v>
      </c>
      <c r="B1228">
        <v>2020</v>
      </c>
      <c r="C1228">
        <f t="shared" si="66"/>
        <v>10</v>
      </c>
      <c r="D1228">
        <f t="shared" si="67"/>
        <v>26</v>
      </c>
      <c r="E1228">
        <f>budget!F2188</f>
        <v>1</v>
      </c>
      <c r="F1228" t="str">
        <f t="shared" si="68"/>
        <v>20201026</v>
      </c>
      <c r="G1228">
        <f>budget!E2188</f>
        <v>43</v>
      </c>
    </row>
    <row r="1229" spans="1:7" x14ac:dyDescent="0.55000000000000004">
      <c r="A1229">
        <f>budget!J2189</f>
        <v>420</v>
      </c>
      <c r="B1229">
        <v>2020</v>
      </c>
      <c r="C1229">
        <f t="shared" si="66"/>
        <v>11</v>
      </c>
      <c r="D1229">
        <f t="shared" si="67"/>
        <v>30</v>
      </c>
      <c r="E1229">
        <f>budget!F2189</f>
        <v>1</v>
      </c>
      <c r="F1229" t="str">
        <f t="shared" si="68"/>
        <v>20201130</v>
      </c>
      <c r="G1229">
        <f>budget!E2189</f>
        <v>48</v>
      </c>
    </row>
    <row r="1230" spans="1:7" x14ac:dyDescent="0.55000000000000004">
      <c r="A1230">
        <f>budget!J2190</f>
        <v>420</v>
      </c>
      <c r="B1230">
        <v>2020</v>
      </c>
      <c r="C1230">
        <f t="shared" si="66"/>
        <v>12</v>
      </c>
      <c r="D1230">
        <f t="shared" si="67"/>
        <v>28</v>
      </c>
      <c r="E1230">
        <f>budget!F2190</f>
        <v>1</v>
      </c>
      <c r="F1230" t="str">
        <f t="shared" si="68"/>
        <v>20201228</v>
      </c>
      <c r="G1230">
        <f>budget!E2190</f>
        <v>52</v>
      </c>
    </row>
    <row r="1231" spans="1:7" x14ac:dyDescent="0.55000000000000004">
      <c r="A1231">
        <f>budget!J2191</f>
        <v>421</v>
      </c>
      <c r="B1231">
        <v>2020</v>
      </c>
      <c r="C1231">
        <f t="shared" si="66"/>
        <v>1</v>
      </c>
      <c r="D1231">
        <f t="shared" si="67"/>
        <v>6</v>
      </c>
      <c r="E1231">
        <f>budget!F2191</f>
        <v>0</v>
      </c>
      <c r="F1231" t="str">
        <f t="shared" si="68"/>
        <v>20200106</v>
      </c>
      <c r="G1231">
        <f>budget!E2191</f>
        <v>1</v>
      </c>
    </row>
    <row r="1232" spans="1:7" x14ac:dyDescent="0.55000000000000004">
      <c r="A1232">
        <f>budget!J2192</f>
        <v>421</v>
      </c>
      <c r="B1232">
        <v>2020</v>
      </c>
      <c r="C1232">
        <f t="shared" si="66"/>
        <v>2</v>
      </c>
      <c r="D1232">
        <f t="shared" si="67"/>
        <v>24</v>
      </c>
      <c r="E1232">
        <f>budget!F2192</f>
        <v>0</v>
      </c>
      <c r="F1232" t="str">
        <f t="shared" si="68"/>
        <v>20200224</v>
      </c>
      <c r="G1232">
        <f>budget!E2192</f>
        <v>8</v>
      </c>
    </row>
    <row r="1233" spans="1:7" x14ac:dyDescent="0.55000000000000004">
      <c r="A1233">
        <f>budget!J2193</f>
        <v>421</v>
      </c>
      <c r="B1233">
        <v>2020</v>
      </c>
      <c r="C1233">
        <f t="shared" si="66"/>
        <v>3</v>
      </c>
      <c r="D1233">
        <f t="shared" si="67"/>
        <v>23</v>
      </c>
      <c r="E1233">
        <f>budget!F2193</f>
        <v>0</v>
      </c>
      <c r="F1233" t="str">
        <f t="shared" si="68"/>
        <v>20200323</v>
      </c>
      <c r="G1233">
        <f>budget!E2193</f>
        <v>12</v>
      </c>
    </row>
    <row r="1234" spans="1:7" x14ac:dyDescent="0.55000000000000004">
      <c r="A1234">
        <f>budget!J2194</f>
        <v>421</v>
      </c>
      <c r="B1234">
        <v>2020</v>
      </c>
      <c r="C1234">
        <f t="shared" si="66"/>
        <v>3</v>
      </c>
      <c r="D1234">
        <f t="shared" si="67"/>
        <v>30</v>
      </c>
      <c r="E1234">
        <f>budget!F2194</f>
        <v>0</v>
      </c>
      <c r="F1234" t="str">
        <f t="shared" si="68"/>
        <v>20200330</v>
      </c>
      <c r="G1234">
        <f>budget!E2194</f>
        <v>13</v>
      </c>
    </row>
    <row r="1235" spans="1:7" x14ac:dyDescent="0.55000000000000004">
      <c r="A1235">
        <f>budget!J2195</f>
        <v>421</v>
      </c>
      <c r="B1235">
        <v>2020</v>
      </c>
      <c r="C1235">
        <f t="shared" si="66"/>
        <v>4</v>
      </c>
      <c r="D1235">
        <f t="shared" si="67"/>
        <v>27</v>
      </c>
      <c r="E1235">
        <f>budget!F2195</f>
        <v>0</v>
      </c>
      <c r="F1235" t="str">
        <f t="shared" si="68"/>
        <v>20200427</v>
      </c>
      <c r="G1235">
        <f>budget!E2195</f>
        <v>17</v>
      </c>
    </row>
    <row r="1236" spans="1:7" x14ac:dyDescent="0.55000000000000004">
      <c r="A1236">
        <f>budget!J2196</f>
        <v>421</v>
      </c>
      <c r="B1236">
        <v>2020</v>
      </c>
      <c r="C1236">
        <f t="shared" si="66"/>
        <v>5</v>
      </c>
      <c r="D1236">
        <f t="shared" si="67"/>
        <v>25</v>
      </c>
      <c r="E1236">
        <f>budget!F2196</f>
        <v>1</v>
      </c>
      <c r="F1236" t="str">
        <f t="shared" si="68"/>
        <v>20200525</v>
      </c>
      <c r="G1236">
        <f>budget!E2196</f>
        <v>21</v>
      </c>
    </row>
    <row r="1237" spans="1:7" x14ac:dyDescent="0.55000000000000004">
      <c r="A1237">
        <f>budget!J2197</f>
        <v>421</v>
      </c>
      <c r="B1237">
        <v>2020</v>
      </c>
      <c r="C1237">
        <f t="shared" si="66"/>
        <v>6</v>
      </c>
      <c r="D1237">
        <f t="shared" si="67"/>
        <v>29</v>
      </c>
      <c r="E1237">
        <f>budget!F2197</f>
        <v>1</v>
      </c>
      <c r="F1237" t="str">
        <f t="shared" si="68"/>
        <v>20200629</v>
      </c>
      <c r="G1237">
        <f>budget!E2197</f>
        <v>26</v>
      </c>
    </row>
    <row r="1238" spans="1:7" x14ac:dyDescent="0.55000000000000004">
      <c r="A1238">
        <f>budget!J2198</f>
        <v>421</v>
      </c>
      <c r="B1238">
        <v>2020</v>
      </c>
      <c r="C1238">
        <f t="shared" si="66"/>
        <v>7</v>
      </c>
      <c r="D1238">
        <f t="shared" si="67"/>
        <v>6</v>
      </c>
      <c r="E1238">
        <f>budget!F2198</f>
        <v>1</v>
      </c>
      <c r="F1238" t="str">
        <f t="shared" si="68"/>
        <v>20200706</v>
      </c>
      <c r="G1238">
        <f>budget!E2198</f>
        <v>27</v>
      </c>
    </row>
    <row r="1239" spans="1:7" x14ac:dyDescent="0.55000000000000004">
      <c r="A1239">
        <f>budget!J2199</f>
        <v>421</v>
      </c>
      <c r="B1239">
        <v>2020</v>
      </c>
      <c r="C1239">
        <f t="shared" si="66"/>
        <v>7</v>
      </c>
      <c r="D1239">
        <f t="shared" si="67"/>
        <v>27</v>
      </c>
      <c r="E1239">
        <f>budget!F2199</f>
        <v>1</v>
      </c>
      <c r="F1239" t="str">
        <f t="shared" si="68"/>
        <v>20200727</v>
      </c>
      <c r="G1239">
        <f>budget!E2199</f>
        <v>30</v>
      </c>
    </row>
    <row r="1240" spans="1:7" x14ac:dyDescent="0.55000000000000004">
      <c r="A1240">
        <f>budget!J2200</f>
        <v>421</v>
      </c>
      <c r="B1240">
        <v>2020</v>
      </c>
      <c r="C1240">
        <f t="shared" si="66"/>
        <v>8</v>
      </c>
      <c r="D1240">
        <f t="shared" si="67"/>
        <v>3</v>
      </c>
      <c r="E1240">
        <f>budget!F2200</f>
        <v>1</v>
      </c>
      <c r="F1240" t="str">
        <f t="shared" si="68"/>
        <v>20200803</v>
      </c>
      <c r="G1240">
        <f>budget!E2200</f>
        <v>31</v>
      </c>
    </row>
    <row r="1241" spans="1:7" x14ac:dyDescent="0.55000000000000004">
      <c r="A1241">
        <f>budget!J2201</f>
        <v>422</v>
      </c>
      <c r="B1241">
        <v>2020</v>
      </c>
      <c r="C1241">
        <f t="shared" si="66"/>
        <v>2</v>
      </c>
      <c r="D1241">
        <f t="shared" si="67"/>
        <v>3</v>
      </c>
      <c r="E1241">
        <f>budget!F2201</f>
        <v>0</v>
      </c>
      <c r="F1241" t="str">
        <f t="shared" si="68"/>
        <v>20200203</v>
      </c>
      <c r="G1241">
        <f>budget!E2201</f>
        <v>5</v>
      </c>
    </row>
    <row r="1242" spans="1:7" x14ac:dyDescent="0.55000000000000004">
      <c r="A1242">
        <f>budget!J2202</f>
        <v>422</v>
      </c>
      <c r="B1242">
        <v>2020</v>
      </c>
      <c r="C1242">
        <f t="shared" si="66"/>
        <v>3</v>
      </c>
      <c r="D1242">
        <f t="shared" si="67"/>
        <v>9</v>
      </c>
      <c r="E1242">
        <f>budget!F2202</f>
        <v>0</v>
      </c>
      <c r="F1242" t="str">
        <f t="shared" si="68"/>
        <v>20200309</v>
      </c>
      <c r="G1242">
        <f>budget!E2202</f>
        <v>10</v>
      </c>
    </row>
    <row r="1243" spans="1:7" x14ac:dyDescent="0.55000000000000004">
      <c r="A1243">
        <f>budget!J2203</f>
        <v>422</v>
      </c>
      <c r="B1243">
        <v>2020</v>
      </c>
      <c r="C1243">
        <f t="shared" si="66"/>
        <v>5</v>
      </c>
      <c r="D1243">
        <f t="shared" si="67"/>
        <v>25</v>
      </c>
      <c r="E1243">
        <f>budget!F2203</f>
        <v>1</v>
      </c>
      <c r="F1243" t="str">
        <f t="shared" si="68"/>
        <v>20200525</v>
      </c>
      <c r="G1243">
        <f>budget!E2203</f>
        <v>21</v>
      </c>
    </row>
    <row r="1244" spans="1:7" x14ac:dyDescent="0.55000000000000004">
      <c r="A1244">
        <f>budget!J2204</f>
        <v>422</v>
      </c>
      <c r="B1244">
        <v>2020</v>
      </c>
      <c r="C1244">
        <f t="shared" si="66"/>
        <v>8</v>
      </c>
      <c r="D1244">
        <f t="shared" si="67"/>
        <v>31</v>
      </c>
      <c r="E1244">
        <f>budget!F2204</f>
        <v>10</v>
      </c>
      <c r="F1244" t="str">
        <f t="shared" si="68"/>
        <v>20200831</v>
      </c>
      <c r="G1244">
        <f>budget!E2204</f>
        <v>35</v>
      </c>
    </row>
    <row r="1245" spans="1:7" x14ac:dyDescent="0.55000000000000004">
      <c r="A1245">
        <f>budget!J2205</f>
        <v>422</v>
      </c>
      <c r="B1245">
        <v>2020</v>
      </c>
      <c r="C1245">
        <f t="shared" si="66"/>
        <v>9</v>
      </c>
      <c r="D1245">
        <f t="shared" si="67"/>
        <v>7</v>
      </c>
      <c r="E1245">
        <f>budget!F2205</f>
        <v>2</v>
      </c>
      <c r="F1245" t="str">
        <f t="shared" si="68"/>
        <v>20200907</v>
      </c>
      <c r="G1245">
        <f>budget!E2205</f>
        <v>36</v>
      </c>
    </row>
    <row r="1246" spans="1:7" x14ac:dyDescent="0.55000000000000004">
      <c r="A1246">
        <f>budget!J2206</f>
        <v>422</v>
      </c>
      <c r="B1246">
        <v>2020</v>
      </c>
      <c r="C1246">
        <f t="shared" si="66"/>
        <v>9</v>
      </c>
      <c r="D1246">
        <f t="shared" si="67"/>
        <v>14</v>
      </c>
      <c r="E1246">
        <f>budget!F2206</f>
        <v>1</v>
      </c>
      <c r="F1246" t="str">
        <f t="shared" si="68"/>
        <v>20200914</v>
      </c>
      <c r="G1246">
        <f>budget!E2206</f>
        <v>37</v>
      </c>
    </row>
    <row r="1247" spans="1:7" x14ac:dyDescent="0.55000000000000004">
      <c r="A1247">
        <f>budget!J2207</f>
        <v>423</v>
      </c>
      <c r="B1247">
        <v>2020</v>
      </c>
      <c r="C1247">
        <f t="shared" si="66"/>
        <v>8</v>
      </c>
      <c r="D1247">
        <f t="shared" si="67"/>
        <v>24</v>
      </c>
      <c r="E1247">
        <f>budget!F2207</f>
        <v>1</v>
      </c>
      <c r="F1247" t="str">
        <f t="shared" si="68"/>
        <v>20200824</v>
      </c>
      <c r="G1247">
        <f>budget!E2207</f>
        <v>34</v>
      </c>
    </row>
    <row r="1248" spans="1:7" x14ac:dyDescent="0.55000000000000004">
      <c r="A1248">
        <f>budget!J2208</f>
        <v>424</v>
      </c>
      <c r="B1248">
        <v>2020</v>
      </c>
      <c r="C1248">
        <f t="shared" si="66"/>
        <v>8</v>
      </c>
      <c r="D1248">
        <f t="shared" si="67"/>
        <v>24</v>
      </c>
      <c r="E1248">
        <f>budget!F2208</f>
        <v>1</v>
      </c>
      <c r="F1248" t="str">
        <f t="shared" si="68"/>
        <v>20200824</v>
      </c>
      <c r="G1248">
        <f>budget!E2208</f>
        <v>34</v>
      </c>
    </row>
    <row r="1249" spans="1:7" x14ac:dyDescent="0.55000000000000004">
      <c r="A1249">
        <f>budget!J2209</f>
        <v>426</v>
      </c>
      <c r="B1249">
        <v>2020</v>
      </c>
      <c r="C1249">
        <f t="shared" si="66"/>
        <v>2</v>
      </c>
      <c r="D1249">
        <f t="shared" si="67"/>
        <v>24</v>
      </c>
      <c r="E1249">
        <f>budget!F2209</f>
        <v>0</v>
      </c>
      <c r="F1249" t="str">
        <f t="shared" si="68"/>
        <v>20200224</v>
      </c>
      <c r="G1249">
        <f>budget!E2209</f>
        <v>8</v>
      </c>
    </row>
    <row r="1250" spans="1:7" x14ac:dyDescent="0.55000000000000004">
      <c r="A1250">
        <f>budget!J2210</f>
        <v>426</v>
      </c>
      <c r="B1250">
        <v>2020</v>
      </c>
      <c r="C1250">
        <f t="shared" si="66"/>
        <v>5</v>
      </c>
      <c r="D1250">
        <f t="shared" si="67"/>
        <v>25</v>
      </c>
      <c r="E1250">
        <f>budget!F2210</f>
        <v>1</v>
      </c>
      <c r="F1250" t="str">
        <f t="shared" si="68"/>
        <v>20200525</v>
      </c>
      <c r="G1250">
        <f>budget!E2210</f>
        <v>21</v>
      </c>
    </row>
    <row r="1251" spans="1:7" x14ac:dyDescent="0.55000000000000004">
      <c r="A1251">
        <f>budget!J2211</f>
        <v>426</v>
      </c>
      <c r="B1251">
        <v>2020</v>
      </c>
      <c r="C1251">
        <f t="shared" si="66"/>
        <v>8</v>
      </c>
      <c r="D1251">
        <f t="shared" si="67"/>
        <v>17</v>
      </c>
      <c r="E1251">
        <f>budget!F2211</f>
        <v>1</v>
      </c>
      <c r="F1251" t="str">
        <f t="shared" si="68"/>
        <v>20200817</v>
      </c>
      <c r="G1251">
        <f>budget!E2211</f>
        <v>33</v>
      </c>
    </row>
    <row r="1252" spans="1:7" x14ac:dyDescent="0.55000000000000004">
      <c r="A1252">
        <f>budget!J2212</f>
        <v>427</v>
      </c>
      <c r="B1252">
        <v>2020</v>
      </c>
      <c r="C1252">
        <f t="shared" si="66"/>
        <v>1</v>
      </c>
      <c r="D1252">
        <f t="shared" si="67"/>
        <v>27</v>
      </c>
      <c r="E1252">
        <f>budget!F2212</f>
        <v>0</v>
      </c>
      <c r="F1252" t="str">
        <f t="shared" si="68"/>
        <v>20200127</v>
      </c>
      <c r="G1252">
        <f>budget!E2212</f>
        <v>4</v>
      </c>
    </row>
    <row r="1253" spans="1:7" x14ac:dyDescent="0.55000000000000004">
      <c r="A1253">
        <f>budget!J2213</f>
        <v>427</v>
      </c>
      <c r="B1253">
        <v>2020</v>
      </c>
      <c r="C1253">
        <f t="shared" si="66"/>
        <v>2</v>
      </c>
      <c r="D1253">
        <f t="shared" si="67"/>
        <v>10</v>
      </c>
      <c r="E1253">
        <f>budget!F2213</f>
        <v>1</v>
      </c>
      <c r="F1253" t="str">
        <f t="shared" si="68"/>
        <v>20200210</v>
      </c>
      <c r="G1253">
        <f>budget!E2213</f>
        <v>6</v>
      </c>
    </row>
    <row r="1254" spans="1:7" x14ac:dyDescent="0.55000000000000004">
      <c r="A1254">
        <f>budget!J2214</f>
        <v>428</v>
      </c>
      <c r="B1254">
        <v>2020</v>
      </c>
      <c r="C1254">
        <f t="shared" si="66"/>
        <v>5</v>
      </c>
      <c r="D1254">
        <f t="shared" si="67"/>
        <v>18</v>
      </c>
      <c r="E1254">
        <f>budget!F2214</f>
        <v>2</v>
      </c>
      <c r="F1254" t="str">
        <f t="shared" si="68"/>
        <v>20200518</v>
      </c>
      <c r="G1254">
        <f>budget!E2214</f>
        <v>20</v>
      </c>
    </row>
    <row r="1255" spans="1:7" x14ac:dyDescent="0.55000000000000004">
      <c r="A1255">
        <f>budget!J2215</f>
        <v>428</v>
      </c>
      <c r="B1255">
        <v>2020</v>
      </c>
      <c r="C1255">
        <f t="shared" si="66"/>
        <v>7</v>
      </c>
      <c r="D1255">
        <f t="shared" si="67"/>
        <v>27</v>
      </c>
      <c r="E1255">
        <f>budget!F2215</f>
        <v>1</v>
      </c>
      <c r="F1255" t="str">
        <f t="shared" si="68"/>
        <v>20200727</v>
      </c>
      <c r="G1255">
        <f>budget!E2215</f>
        <v>30</v>
      </c>
    </row>
    <row r="1256" spans="1:7" x14ac:dyDescent="0.55000000000000004">
      <c r="A1256">
        <f>budget!J2216</f>
        <v>428</v>
      </c>
      <c r="B1256">
        <v>2020</v>
      </c>
      <c r="C1256">
        <f t="shared" si="66"/>
        <v>8</v>
      </c>
      <c r="D1256">
        <f t="shared" si="67"/>
        <v>3</v>
      </c>
      <c r="E1256">
        <f>budget!F2216</f>
        <v>1</v>
      </c>
      <c r="F1256" t="str">
        <f t="shared" si="68"/>
        <v>20200803</v>
      </c>
      <c r="G1256">
        <f>budget!E2216</f>
        <v>31</v>
      </c>
    </row>
    <row r="1257" spans="1:7" x14ac:dyDescent="0.55000000000000004">
      <c r="A1257">
        <f>budget!J2217</f>
        <v>428</v>
      </c>
      <c r="B1257">
        <v>2020</v>
      </c>
      <c r="C1257">
        <f t="shared" si="66"/>
        <v>8</v>
      </c>
      <c r="D1257">
        <f t="shared" si="67"/>
        <v>10</v>
      </c>
      <c r="E1257">
        <f>budget!F2217</f>
        <v>5</v>
      </c>
      <c r="F1257" t="str">
        <f t="shared" si="68"/>
        <v>20200810</v>
      </c>
      <c r="G1257">
        <f>budget!E2217</f>
        <v>32</v>
      </c>
    </row>
    <row r="1258" spans="1:7" x14ac:dyDescent="0.55000000000000004">
      <c r="A1258">
        <f>budget!J2218</f>
        <v>428</v>
      </c>
      <c r="B1258">
        <v>2020</v>
      </c>
      <c r="C1258">
        <f t="shared" si="66"/>
        <v>8</v>
      </c>
      <c r="D1258">
        <f t="shared" si="67"/>
        <v>17</v>
      </c>
      <c r="E1258">
        <f>budget!F2218</f>
        <v>5</v>
      </c>
      <c r="F1258" t="str">
        <f t="shared" si="68"/>
        <v>20200817</v>
      </c>
      <c r="G1258">
        <f>budget!E2218</f>
        <v>33</v>
      </c>
    </row>
    <row r="1259" spans="1:7" x14ac:dyDescent="0.55000000000000004">
      <c r="A1259">
        <f>budget!J2219</f>
        <v>428</v>
      </c>
      <c r="B1259">
        <v>2020</v>
      </c>
      <c r="C1259">
        <f t="shared" si="66"/>
        <v>8</v>
      </c>
      <c r="D1259">
        <f t="shared" si="67"/>
        <v>24</v>
      </c>
      <c r="E1259">
        <f>budget!F2219</f>
        <v>5</v>
      </c>
      <c r="F1259" t="str">
        <f t="shared" si="68"/>
        <v>20200824</v>
      </c>
      <c r="G1259">
        <f>budget!E2219</f>
        <v>34</v>
      </c>
    </row>
    <row r="1260" spans="1:7" x14ac:dyDescent="0.55000000000000004">
      <c r="A1260">
        <f>budget!J2220</f>
        <v>428</v>
      </c>
      <c r="B1260">
        <v>2020</v>
      </c>
      <c r="C1260">
        <f t="shared" si="66"/>
        <v>8</v>
      </c>
      <c r="D1260">
        <f t="shared" si="67"/>
        <v>31</v>
      </c>
      <c r="E1260">
        <f>budget!F2220</f>
        <v>5</v>
      </c>
      <c r="F1260" t="str">
        <f t="shared" si="68"/>
        <v>20200831</v>
      </c>
      <c r="G1260">
        <f>budget!E2220</f>
        <v>35</v>
      </c>
    </row>
    <row r="1261" spans="1:7" x14ac:dyDescent="0.55000000000000004">
      <c r="A1261">
        <f>budget!J2221</f>
        <v>428</v>
      </c>
      <c r="B1261">
        <v>2020</v>
      </c>
      <c r="C1261">
        <f t="shared" si="66"/>
        <v>9</v>
      </c>
      <c r="D1261">
        <f t="shared" si="67"/>
        <v>7</v>
      </c>
      <c r="E1261">
        <f>budget!F2221</f>
        <v>5</v>
      </c>
      <c r="F1261" t="str">
        <f t="shared" si="68"/>
        <v>20200907</v>
      </c>
      <c r="G1261">
        <f>budget!E2221</f>
        <v>36</v>
      </c>
    </row>
    <row r="1262" spans="1:7" x14ac:dyDescent="0.55000000000000004">
      <c r="A1262">
        <f>budget!J2222</f>
        <v>428</v>
      </c>
      <c r="B1262">
        <v>2020</v>
      </c>
      <c r="C1262">
        <f t="shared" si="66"/>
        <v>9</v>
      </c>
      <c r="D1262">
        <f t="shared" si="67"/>
        <v>14</v>
      </c>
      <c r="E1262">
        <f>budget!F2222</f>
        <v>10</v>
      </c>
      <c r="F1262" t="str">
        <f t="shared" si="68"/>
        <v>20200914</v>
      </c>
      <c r="G1262">
        <f>budget!E2222</f>
        <v>37</v>
      </c>
    </row>
    <row r="1263" spans="1:7" x14ac:dyDescent="0.55000000000000004">
      <c r="A1263">
        <f>budget!J2223</f>
        <v>428</v>
      </c>
      <c r="B1263">
        <v>2020</v>
      </c>
      <c r="C1263">
        <f t="shared" si="66"/>
        <v>9</v>
      </c>
      <c r="D1263">
        <f t="shared" si="67"/>
        <v>21</v>
      </c>
      <c r="E1263">
        <f>budget!F2223</f>
        <v>10</v>
      </c>
      <c r="F1263" t="str">
        <f t="shared" si="68"/>
        <v>20200921</v>
      </c>
      <c r="G1263">
        <f>budget!E2223</f>
        <v>38</v>
      </c>
    </row>
    <row r="1264" spans="1:7" x14ac:dyDescent="0.55000000000000004">
      <c r="A1264">
        <f>budget!J2224</f>
        <v>428</v>
      </c>
      <c r="B1264">
        <v>2020</v>
      </c>
      <c r="C1264">
        <f t="shared" si="66"/>
        <v>9</v>
      </c>
      <c r="D1264">
        <f t="shared" si="67"/>
        <v>28</v>
      </c>
      <c r="E1264">
        <f>budget!F2224</f>
        <v>5</v>
      </c>
      <c r="F1264" t="str">
        <f t="shared" si="68"/>
        <v>20200928</v>
      </c>
      <c r="G1264">
        <f>budget!E2224</f>
        <v>39</v>
      </c>
    </row>
    <row r="1265" spans="1:7" x14ac:dyDescent="0.55000000000000004">
      <c r="A1265">
        <f>budget!J2225</f>
        <v>429</v>
      </c>
      <c r="B1265">
        <v>2020</v>
      </c>
      <c r="C1265">
        <f t="shared" si="66"/>
        <v>9</v>
      </c>
      <c r="D1265">
        <f t="shared" si="67"/>
        <v>28</v>
      </c>
      <c r="E1265">
        <f>budget!F2225</f>
        <v>3</v>
      </c>
      <c r="F1265" t="str">
        <f t="shared" si="68"/>
        <v>20200928</v>
      </c>
      <c r="G1265">
        <f>budget!E2225</f>
        <v>39</v>
      </c>
    </row>
    <row r="1266" spans="1:7" x14ac:dyDescent="0.55000000000000004">
      <c r="A1266">
        <f>budget!J2226</f>
        <v>430</v>
      </c>
      <c r="B1266">
        <v>2020</v>
      </c>
      <c r="C1266">
        <f t="shared" si="66"/>
        <v>1</v>
      </c>
      <c r="D1266">
        <f t="shared" si="67"/>
        <v>27</v>
      </c>
      <c r="E1266">
        <f>budget!F2226</f>
        <v>0</v>
      </c>
      <c r="F1266" t="str">
        <f t="shared" si="68"/>
        <v>20200127</v>
      </c>
      <c r="G1266">
        <f>budget!E2226</f>
        <v>4</v>
      </c>
    </row>
    <row r="1267" spans="1:7" x14ac:dyDescent="0.55000000000000004">
      <c r="A1267">
        <f>budget!J2227</f>
        <v>434</v>
      </c>
      <c r="B1267">
        <v>2020</v>
      </c>
      <c r="C1267">
        <f t="shared" si="66"/>
        <v>1</v>
      </c>
      <c r="D1267">
        <f t="shared" si="67"/>
        <v>27</v>
      </c>
      <c r="E1267">
        <f>budget!F2227</f>
        <v>0</v>
      </c>
      <c r="F1267" t="str">
        <f t="shared" si="68"/>
        <v>20200127</v>
      </c>
      <c r="G1267">
        <f>budget!E2227</f>
        <v>4</v>
      </c>
    </row>
    <row r="1268" spans="1:7" x14ac:dyDescent="0.55000000000000004">
      <c r="A1268">
        <f>budget!J2228</f>
        <v>434</v>
      </c>
      <c r="B1268">
        <v>2020</v>
      </c>
      <c r="C1268">
        <f t="shared" si="66"/>
        <v>2</v>
      </c>
      <c r="D1268">
        <f t="shared" si="67"/>
        <v>10</v>
      </c>
      <c r="E1268">
        <f>budget!F2228</f>
        <v>0</v>
      </c>
      <c r="F1268" t="str">
        <f t="shared" si="68"/>
        <v>20200210</v>
      </c>
      <c r="G1268">
        <f>budget!E2228</f>
        <v>6</v>
      </c>
    </row>
    <row r="1269" spans="1:7" x14ac:dyDescent="0.55000000000000004">
      <c r="A1269">
        <f>budget!J2229</f>
        <v>434</v>
      </c>
      <c r="B1269">
        <v>2020</v>
      </c>
      <c r="C1269">
        <f t="shared" si="66"/>
        <v>2</v>
      </c>
      <c r="D1269">
        <f t="shared" si="67"/>
        <v>24</v>
      </c>
      <c r="E1269">
        <f>budget!F2229</f>
        <v>1</v>
      </c>
      <c r="F1269" t="str">
        <f t="shared" si="68"/>
        <v>20200224</v>
      </c>
      <c r="G1269">
        <f>budget!E2229</f>
        <v>8</v>
      </c>
    </row>
    <row r="1270" spans="1:7" x14ac:dyDescent="0.55000000000000004">
      <c r="A1270">
        <f>budget!J2230</f>
        <v>434</v>
      </c>
      <c r="B1270">
        <v>2020</v>
      </c>
      <c r="C1270">
        <f t="shared" si="66"/>
        <v>3</v>
      </c>
      <c r="D1270">
        <f t="shared" si="67"/>
        <v>2</v>
      </c>
      <c r="E1270">
        <f>budget!F2230</f>
        <v>0</v>
      </c>
      <c r="F1270" t="str">
        <f t="shared" si="68"/>
        <v>20200302</v>
      </c>
      <c r="G1270">
        <f>budget!E2230</f>
        <v>9</v>
      </c>
    </row>
    <row r="1271" spans="1:7" x14ac:dyDescent="0.55000000000000004">
      <c r="A1271">
        <f>budget!J2231</f>
        <v>434</v>
      </c>
      <c r="B1271">
        <v>2020</v>
      </c>
      <c r="C1271">
        <f t="shared" si="66"/>
        <v>3</v>
      </c>
      <c r="D1271">
        <f t="shared" si="67"/>
        <v>9</v>
      </c>
      <c r="E1271">
        <f>budget!F2231</f>
        <v>0</v>
      </c>
      <c r="F1271" t="str">
        <f t="shared" si="68"/>
        <v>20200309</v>
      </c>
      <c r="G1271">
        <f>budget!E2231</f>
        <v>10</v>
      </c>
    </row>
    <row r="1272" spans="1:7" x14ac:dyDescent="0.55000000000000004">
      <c r="A1272">
        <f>budget!J2232</f>
        <v>434</v>
      </c>
      <c r="B1272">
        <v>2020</v>
      </c>
      <c r="C1272">
        <f t="shared" si="66"/>
        <v>3</v>
      </c>
      <c r="D1272">
        <f t="shared" si="67"/>
        <v>16</v>
      </c>
      <c r="E1272">
        <f>budget!F2232</f>
        <v>0</v>
      </c>
      <c r="F1272" t="str">
        <f t="shared" si="68"/>
        <v>20200316</v>
      </c>
      <c r="G1272">
        <f>budget!E2232</f>
        <v>11</v>
      </c>
    </row>
    <row r="1273" spans="1:7" x14ac:dyDescent="0.55000000000000004">
      <c r="A1273">
        <f>budget!J2233</f>
        <v>434</v>
      </c>
      <c r="B1273">
        <v>2020</v>
      </c>
      <c r="C1273">
        <f t="shared" si="66"/>
        <v>3</v>
      </c>
      <c r="D1273">
        <f t="shared" si="67"/>
        <v>23</v>
      </c>
      <c r="E1273">
        <f>budget!F2233</f>
        <v>0</v>
      </c>
      <c r="F1273" t="str">
        <f t="shared" si="68"/>
        <v>20200323</v>
      </c>
      <c r="G1273">
        <f>budget!E2233</f>
        <v>12</v>
      </c>
    </row>
    <row r="1274" spans="1:7" x14ac:dyDescent="0.55000000000000004">
      <c r="A1274">
        <f>budget!J2234</f>
        <v>434</v>
      </c>
      <c r="B1274">
        <v>2020</v>
      </c>
      <c r="C1274">
        <f t="shared" si="66"/>
        <v>5</v>
      </c>
      <c r="D1274">
        <f t="shared" si="67"/>
        <v>18</v>
      </c>
      <c r="E1274">
        <f>budget!F2234</f>
        <v>2</v>
      </c>
      <c r="F1274" t="str">
        <f t="shared" si="68"/>
        <v>20200518</v>
      </c>
      <c r="G1274">
        <f>budget!E2234</f>
        <v>20</v>
      </c>
    </row>
    <row r="1275" spans="1:7" x14ac:dyDescent="0.55000000000000004">
      <c r="A1275">
        <f>budget!J2235</f>
        <v>434</v>
      </c>
      <c r="B1275">
        <v>2020</v>
      </c>
      <c r="C1275">
        <f t="shared" si="66"/>
        <v>8</v>
      </c>
      <c r="D1275">
        <f t="shared" si="67"/>
        <v>10</v>
      </c>
      <c r="E1275">
        <f>budget!F2235</f>
        <v>1</v>
      </c>
      <c r="F1275" t="str">
        <f t="shared" si="68"/>
        <v>20200810</v>
      </c>
      <c r="G1275">
        <f>budget!E2235</f>
        <v>32</v>
      </c>
    </row>
    <row r="1276" spans="1:7" x14ac:dyDescent="0.55000000000000004">
      <c r="A1276">
        <f>budget!J2236</f>
        <v>434</v>
      </c>
      <c r="B1276">
        <v>2020</v>
      </c>
      <c r="C1276">
        <f t="shared" si="66"/>
        <v>9</v>
      </c>
      <c r="D1276">
        <f t="shared" si="67"/>
        <v>7</v>
      </c>
      <c r="E1276">
        <f>budget!F2236</f>
        <v>1</v>
      </c>
      <c r="F1276" t="str">
        <f t="shared" si="68"/>
        <v>20200907</v>
      </c>
      <c r="G1276">
        <f>budget!E2236</f>
        <v>36</v>
      </c>
    </row>
    <row r="1277" spans="1:7" x14ac:dyDescent="0.55000000000000004">
      <c r="A1277">
        <f>budget!J2237</f>
        <v>434</v>
      </c>
      <c r="B1277">
        <v>2020</v>
      </c>
      <c r="C1277">
        <f t="shared" si="66"/>
        <v>9</v>
      </c>
      <c r="D1277">
        <f t="shared" si="67"/>
        <v>14</v>
      </c>
      <c r="E1277">
        <f>budget!F2237</f>
        <v>1</v>
      </c>
      <c r="F1277" t="str">
        <f t="shared" si="68"/>
        <v>20200914</v>
      </c>
      <c r="G1277">
        <f>budget!E2237</f>
        <v>37</v>
      </c>
    </row>
    <row r="1278" spans="1:7" x14ac:dyDescent="0.55000000000000004">
      <c r="A1278">
        <f>budget!J2238</f>
        <v>434</v>
      </c>
      <c r="B1278">
        <v>2020</v>
      </c>
      <c r="C1278">
        <f t="shared" si="66"/>
        <v>9</v>
      </c>
      <c r="D1278">
        <f t="shared" si="67"/>
        <v>21</v>
      </c>
      <c r="E1278">
        <f>budget!F2238</f>
        <v>3</v>
      </c>
      <c r="F1278" t="str">
        <f t="shared" si="68"/>
        <v>20200921</v>
      </c>
      <c r="G1278">
        <f>budget!E2238</f>
        <v>38</v>
      </c>
    </row>
    <row r="1279" spans="1:7" x14ac:dyDescent="0.55000000000000004">
      <c r="A1279">
        <f>budget!J2239</f>
        <v>434</v>
      </c>
      <c r="B1279">
        <v>2020</v>
      </c>
      <c r="C1279">
        <f t="shared" si="66"/>
        <v>9</v>
      </c>
      <c r="D1279">
        <f t="shared" si="67"/>
        <v>28</v>
      </c>
      <c r="E1279">
        <f>budget!F2239</f>
        <v>1</v>
      </c>
      <c r="F1279" t="str">
        <f t="shared" si="68"/>
        <v>20200928</v>
      </c>
      <c r="G1279">
        <f>budget!E2239</f>
        <v>39</v>
      </c>
    </row>
    <row r="1280" spans="1:7" x14ac:dyDescent="0.55000000000000004">
      <c r="A1280">
        <f>budget!J2240</f>
        <v>435</v>
      </c>
      <c r="B1280">
        <v>2020</v>
      </c>
      <c r="C1280">
        <f t="shared" si="66"/>
        <v>1</v>
      </c>
      <c r="D1280">
        <f t="shared" si="67"/>
        <v>27</v>
      </c>
      <c r="E1280">
        <f>budget!F2240</f>
        <v>2</v>
      </c>
      <c r="F1280" t="str">
        <f t="shared" si="68"/>
        <v>20200127</v>
      </c>
      <c r="G1280">
        <f>budget!E2240</f>
        <v>4</v>
      </c>
    </row>
    <row r="1281" spans="1:7" x14ac:dyDescent="0.55000000000000004">
      <c r="A1281">
        <f>budget!J2241</f>
        <v>435</v>
      </c>
      <c r="B1281">
        <v>2020</v>
      </c>
      <c r="C1281">
        <f t="shared" si="66"/>
        <v>2</v>
      </c>
      <c r="D1281">
        <f t="shared" si="67"/>
        <v>10</v>
      </c>
      <c r="E1281">
        <f>budget!F2241</f>
        <v>0</v>
      </c>
      <c r="F1281" t="str">
        <f t="shared" si="68"/>
        <v>20200210</v>
      </c>
      <c r="G1281">
        <f>budget!E2241</f>
        <v>6</v>
      </c>
    </row>
    <row r="1282" spans="1:7" x14ac:dyDescent="0.55000000000000004">
      <c r="A1282">
        <f>budget!J2242</f>
        <v>435</v>
      </c>
      <c r="B1282">
        <v>2020</v>
      </c>
      <c r="C1282">
        <f t="shared" si="66"/>
        <v>3</v>
      </c>
      <c r="D1282">
        <f t="shared" si="67"/>
        <v>9</v>
      </c>
      <c r="E1282">
        <f>budget!F2242</f>
        <v>0</v>
      </c>
      <c r="F1282" t="str">
        <f t="shared" si="68"/>
        <v>20200309</v>
      </c>
      <c r="G1282">
        <f>budget!E2242</f>
        <v>10</v>
      </c>
    </row>
    <row r="1283" spans="1:7" x14ac:dyDescent="0.55000000000000004">
      <c r="A1283">
        <f>budget!J2243</f>
        <v>435</v>
      </c>
      <c r="B1283">
        <v>2020</v>
      </c>
      <c r="C1283">
        <f t="shared" ref="C1283:C1346" si="69">IF(G1283=1,$M$2,IF(G1283=2,$M$3,IF(G1283=3,$M$4,IF(G1283=4,$M$5,IF(G1283=5,$M$6,IF(G1283=6,$M$7,IF(G1283=7,$M$8,IF(G1283=8,$M$9,IF(G1283=9,$M$10,IF(G1283=10,$M$11,IF(G1283=11,$M$12,IF(G1283=12,$M$13,IF(G1283=13,$M$14,IF(G1283=14,$M$15,IF(G1283=15,$M$16,IF(G1283=16,$M$17,IF(G1283=17,$M$18,IF(G1283=18,$M$19,IF(G1283=19,$M$20,IF(G1283=20,$M$21,IF(G1283=21,$M$22,IF(G1283=22,$M$23,IF(G1283=23,$M$24,IF(G1283=24,$M$25,IF(G1283=25,$M$26,IF(G1283=26,$M$27,IF(G1283=27,$M$28,IF(G1283=28,$M$29,IF(G1283=29,$M$30,IF(G1283=30,$M$31,IF(G1283=31,$M$32,IF(G1283=32,$M$33,IF(G1283=33,$M$34,IF(G1283=34,$M$35,IF(G1283=35,$M$36,IF(G1283=36,$M$37,IF(G1283=37,$M$38,IF(G1283=38,$M$39,IF(G1283=39,$M$40,IF(G1283=40,$M$41,IF(G1283=41,$M$42,IF(G1283=42,$M$43,IF(G1283=43,$M$44,IF(G1283=44,$M$45,IF(G1283=45,$M$46,IF(G1283=46,$M$47,IF(G1283=47,$M$48,IF(G1283=48,$M$49,IF(G1283=49,$M$50,IF(G1283=50,$M$51,IF(G1283=51,$M$52,IF(G1283=52,$M$53,""))))))))))))))))))))))))))))))))))))))))))))))))))))</f>
        <v>9</v>
      </c>
      <c r="D1283">
        <f t="shared" ref="D1283:D1346" si="70">IF(G1283=1,$O$2,IF(G1283=2,$O$3,IF(G1283=3,$O$4,IF(G1283=4,$O$5,IF(G1283=5,$O$6,IF(G1283=6,$O$7,IF(G1283=7,$O$8,IF(G1283=8,$O$9,IF(G1283=9,$O$10,IF(G1283=10,$O$11,IF(G1283=11,$O$12,IF(G1283=12,$O$13,IF(G1283=13,$O$14,IF(G1283=14,$O$15,IF(G1283=15,$O$16,IF(G1283=16,$O$17,IF(G1283=17,$O$18,IF(G1283=18,$O$19,IF(G1283=19,$O$20,IF(G1283=20,$O$21,IF(G1283=21,$O$22,IF(G1283=22,$O$23,IF(G1283=23,$O$24,IF(G1283=24,$O$25,IF(G1283=25,$O$26,IF(G1283=26,$O$27,IF(G1283=27,$O$28,IF(G1283=28,$O$29,IF(G1283=29,$O$30,IF(G1283=30,$O$31,IF(G1283=31,$O$32,IF(G1283=32,$O$33,IF(G1283=33,$O$34,IF(G1283=34,$O$35,IF(G1283=35,$O$36,IF(G1283=36,$O$37,IF(G1283=37,$O$38,IF(G1283=38,$O$39,IF(G1283=39,$O$40,IF(G1283=40,$O$41,IF(G1283=41,$O$42,IF(G1283=42,$O$43,IF(G1283=43,$O$44,IF(G1283=44,$O$45,IF(G1283=45,$O$46,IF(G1283=46,$O$47,IF(G1283=47,$O$48,IF(G1283=48,$O$49,IF(G1283=49,$O$50,IF(G1283=50,$O$51,IF(G1283=51,$O$52,IF(G1283=52,$O$53,""))))))))))))))))))))))))))))))))))))))))))))))))))))</f>
        <v>21</v>
      </c>
      <c r="E1283">
        <f>budget!F2243</f>
        <v>1</v>
      </c>
      <c r="F1283" t="str">
        <f t="shared" ref="F1283:F1346" si="71">B1283&amp;TEXT(C1283,"00")&amp;TEXT(D1283,"00")</f>
        <v>20200921</v>
      </c>
      <c r="G1283">
        <f>budget!E2243</f>
        <v>38</v>
      </c>
    </row>
    <row r="1284" spans="1:7" x14ac:dyDescent="0.55000000000000004">
      <c r="A1284">
        <f>budget!J2244</f>
        <v>435</v>
      </c>
      <c r="B1284">
        <v>2020</v>
      </c>
      <c r="C1284">
        <f t="shared" si="69"/>
        <v>9</v>
      </c>
      <c r="D1284">
        <f t="shared" si="70"/>
        <v>28</v>
      </c>
      <c r="E1284">
        <f>budget!F2244</f>
        <v>1</v>
      </c>
      <c r="F1284" t="str">
        <f t="shared" si="71"/>
        <v>20200928</v>
      </c>
      <c r="G1284">
        <f>budget!E2244</f>
        <v>39</v>
      </c>
    </row>
    <row r="1285" spans="1:7" x14ac:dyDescent="0.55000000000000004">
      <c r="A1285">
        <f>budget!J2245</f>
        <v>436</v>
      </c>
      <c r="B1285">
        <v>2020</v>
      </c>
      <c r="C1285">
        <f t="shared" si="69"/>
        <v>9</v>
      </c>
      <c r="D1285">
        <f t="shared" si="70"/>
        <v>28</v>
      </c>
      <c r="E1285">
        <f>budget!F2245</f>
        <v>1</v>
      </c>
      <c r="F1285" t="str">
        <f t="shared" si="71"/>
        <v>20200928</v>
      </c>
      <c r="G1285">
        <f>budget!E2245</f>
        <v>39</v>
      </c>
    </row>
    <row r="1286" spans="1:7" x14ac:dyDescent="0.55000000000000004">
      <c r="A1286">
        <f>budget!J2246</f>
        <v>437</v>
      </c>
      <c r="B1286">
        <v>2020</v>
      </c>
      <c r="C1286">
        <f t="shared" si="69"/>
        <v>1</v>
      </c>
      <c r="D1286">
        <f t="shared" si="70"/>
        <v>6</v>
      </c>
      <c r="E1286">
        <f>budget!F2246</f>
        <v>2</v>
      </c>
      <c r="F1286" t="str">
        <f t="shared" si="71"/>
        <v>20200106</v>
      </c>
      <c r="G1286">
        <f>budget!E2246</f>
        <v>1</v>
      </c>
    </row>
    <row r="1287" spans="1:7" x14ac:dyDescent="0.55000000000000004">
      <c r="A1287">
        <f>budget!J2247</f>
        <v>437</v>
      </c>
      <c r="B1287">
        <v>2020</v>
      </c>
      <c r="C1287">
        <f t="shared" si="69"/>
        <v>1</v>
      </c>
      <c r="D1287">
        <f t="shared" si="70"/>
        <v>13</v>
      </c>
      <c r="E1287">
        <f>budget!F2247</f>
        <v>6</v>
      </c>
      <c r="F1287" t="str">
        <f t="shared" si="71"/>
        <v>20200113</v>
      </c>
      <c r="G1287">
        <f>budget!E2247</f>
        <v>2</v>
      </c>
    </row>
    <row r="1288" spans="1:7" x14ac:dyDescent="0.55000000000000004">
      <c r="A1288">
        <f>budget!J2248</f>
        <v>437</v>
      </c>
      <c r="B1288">
        <v>2020</v>
      </c>
      <c r="C1288">
        <f t="shared" si="69"/>
        <v>1</v>
      </c>
      <c r="D1288">
        <f t="shared" si="70"/>
        <v>20</v>
      </c>
      <c r="E1288">
        <f>budget!F2248</f>
        <v>4</v>
      </c>
      <c r="F1288" t="str">
        <f t="shared" si="71"/>
        <v>20200120</v>
      </c>
      <c r="G1288">
        <f>budget!E2248</f>
        <v>3</v>
      </c>
    </row>
    <row r="1289" spans="1:7" x14ac:dyDescent="0.55000000000000004">
      <c r="A1289">
        <f>budget!J2249</f>
        <v>437</v>
      </c>
      <c r="B1289">
        <v>2020</v>
      </c>
      <c r="C1289">
        <f t="shared" si="69"/>
        <v>2</v>
      </c>
      <c r="D1289">
        <f t="shared" si="70"/>
        <v>10</v>
      </c>
      <c r="E1289">
        <f>budget!F2249</f>
        <v>1</v>
      </c>
      <c r="F1289" t="str">
        <f t="shared" si="71"/>
        <v>20200210</v>
      </c>
      <c r="G1289">
        <f>budget!E2249</f>
        <v>6</v>
      </c>
    </row>
    <row r="1290" spans="1:7" x14ac:dyDescent="0.55000000000000004">
      <c r="A1290">
        <f>budget!J2250</f>
        <v>437</v>
      </c>
      <c r="B1290">
        <v>2020</v>
      </c>
      <c r="C1290">
        <f t="shared" si="69"/>
        <v>3</v>
      </c>
      <c r="D1290">
        <f t="shared" si="70"/>
        <v>9</v>
      </c>
      <c r="E1290">
        <f>budget!F2250</f>
        <v>2</v>
      </c>
      <c r="F1290" t="str">
        <f t="shared" si="71"/>
        <v>20200309</v>
      </c>
      <c r="G1290">
        <f>budget!E2250</f>
        <v>10</v>
      </c>
    </row>
    <row r="1291" spans="1:7" x14ac:dyDescent="0.55000000000000004">
      <c r="A1291">
        <f>budget!J2251</f>
        <v>437</v>
      </c>
      <c r="B1291">
        <v>2020</v>
      </c>
      <c r="C1291">
        <f t="shared" si="69"/>
        <v>9</v>
      </c>
      <c r="D1291">
        <f t="shared" si="70"/>
        <v>21</v>
      </c>
      <c r="E1291">
        <f>budget!F2251</f>
        <v>5</v>
      </c>
      <c r="F1291" t="str">
        <f t="shared" si="71"/>
        <v>20200921</v>
      </c>
      <c r="G1291">
        <f>budget!E2251</f>
        <v>38</v>
      </c>
    </row>
    <row r="1292" spans="1:7" x14ac:dyDescent="0.55000000000000004">
      <c r="A1292">
        <f>budget!J2252</f>
        <v>437</v>
      </c>
      <c r="B1292">
        <v>2020</v>
      </c>
      <c r="C1292">
        <f t="shared" si="69"/>
        <v>9</v>
      </c>
      <c r="D1292">
        <f t="shared" si="70"/>
        <v>28</v>
      </c>
      <c r="E1292">
        <f>budget!F2252</f>
        <v>9</v>
      </c>
      <c r="F1292" t="str">
        <f t="shared" si="71"/>
        <v>20200928</v>
      </c>
      <c r="G1292">
        <f>budget!E2252</f>
        <v>39</v>
      </c>
    </row>
    <row r="1293" spans="1:7" x14ac:dyDescent="0.55000000000000004">
      <c r="A1293">
        <f>budget!J2253</f>
        <v>440</v>
      </c>
      <c r="B1293">
        <v>2020</v>
      </c>
      <c r="C1293">
        <f t="shared" si="69"/>
        <v>3</v>
      </c>
      <c r="D1293">
        <f t="shared" si="70"/>
        <v>2</v>
      </c>
      <c r="E1293">
        <f>budget!F2253</f>
        <v>1</v>
      </c>
      <c r="F1293" t="str">
        <f t="shared" si="71"/>
        <v>20200302</v>
      </c>
      <c r="G1293">
        <f>budget!E2253</f>
        <v>9</v>
      </c>
    </row>
    <row r="1294" spans="1:7" x14ac:dyDescent="0.55000000000000004">
      <c r="A1294">
        <f>budget!J2254</f>
        <v>440</v>
      </c>
      <c r="B1294">
        <v>2020</v>
      </c>
      <c r="C1294">
        <f t="shared" si="69"/>
        <v>8</v>
      </c>
      <c r="D1294">
        <f t="shared" si="70"/>
        <v>10</v>
      </c>
      <c r="E1294">
        <f>budget!F2254</f>
        <v>1</v>
      </c>
      <c r="F1294" t="str">
        <f t="shared" si="71"/>
        <v>20200810</v>
      </c>
      <c r="G1294">
        <f>budget!E2254</f>
        <v>32</v>
      </c>
    </row>
    <row r="1295" spans="1:7" x14ac:dyDescent="0.55000000000000004">
      <c r="A1295">
        <f>budget!J2255</f>
        <v>441</v>
      </c>
      <c r="B1295">
        <v>2020</v>
      </c>
      <c r="C1295">
        <f t="shared" si="69"/>
        <v>1</v>
      </c>
      <c r="D1295">
        <f t="shared" si="70"/>
        <v>20</v>
      </c>
      <c r="E1295">
        <f>budget!F2255</f>
        <v>0</v>
      </c>
      <c r="F1295" t="str">
        <f t="shared" si="71"/>
        <v>20200120</v>
      </c>
      <c r="G1295">
        <f>budget!E2255</f>
        <v>3</v>
      </c>
    </row>
    <row r="1296" spans="1:7" x14ac:dyDescent="0.55000000000000004">
      <c r="A1296">
        <f>budget!J2256</f>
        <v>441</v>
      </c>
      <c r="B1296">
        <v>2020</v>
      </c>
      <c r="C1296">
        <f t="shared" si="69"/>
        <v>1</v>
      </c>
      <c r="D1296">
        <f t="shared" si="70"/>
        <v>27</v>
      </c>
      <c r="E1296">
        <f>budget!F2256</f>
        <v>1</v>
      </c>
      <c r="F1296" t="str">
        <f t="shared" si="71"/>
        <v>20200127</v>
      </c>
      <c r="G1296">
        <f>budget!E2256</f>
        <v>4</v>
      </c>
    </row>
    <row r="1297" spans="1:7" x14ac:dyDescent="0.55000000000000004">
      <c r="A1297">
        <f>budget!J2257</f>
        <v>441</v>
      </c>
      <c r="B1297">
        <v>2020</v>
      </c>
      <c r="C1297">
        <f t="shared" si="69"/>
        <v>3</v>
      </c>
      <c r="D1297">
        <f t="shared" si="70"/>
        <v>23</v>
      </c>
      <c r="E1297">
        <f>budget!F2257</f>
        <v>3</v>
      </c>
      <c r="F1297" t="str">
        <f t="shared" si="71"/>
        <v>20200323</v>
      </c>
      <c r="G1297">
        <f>budget!E2257</f>
        <v>12</v>
      </c>
    </row>
    <row r="1298" spans="1:7" x14ac:dyDescent="0.55000000000000004">
      <c r="A1298">
        <f>budget!J2258</f>
        <v>441</v>
      </c>
      <c r="B1298">
        <v>2020</v>
      </c>
      <c r="C1298">
        <f t="shared" si="69"/>
        <v>3</v>
      </c>
      <c r="D1298">
        <f t="shared" si="70"/>
        <v>30</v>
      </c>
      <c r="E1298">
        <f>budget!F2258</f>
        <v>3</v>
      </c>
      <c r="F1298" t="str">
        <f t="shared" si="71"/>
        <v>20200330</v>
      </c>
      <c r="G1298">
        <f>budget!E2258</f>
        <v>13</v>
      </c>
    </row>
    <row r="1299" spans="1:7" x14ac:dyDescent="0.55000000000000004">
      <c r="A1299">
        <f>budget!J2259</f>
        <v>441</v>
      </c>
      <c r="B1299">
        <v>2020</v>
      </c>
      <c r="C1299">
        <f t="shared" si="69"/>
        <v>5</v>
      </c>
      <c r="D1299">
        <f t="shared" si="70"/>
        <v>25</v>
      </c>
      <c r="E1299">
        <f>budget!F2259</f>
        <v>8</v>
      </c>
      <c r="F1299" t="str">
        <f t="shared" si="71"/>
        <v>20200525</v>
      </c>
      <c r="G1299">
        <f>budget!E2259</f>
        <v>21</v>
      </c>
    </row>
    <row r="1300" spans="1:7" x14ac:dyDescent="0.55000000000000004">
      <c r="A1300">
        <f>budget!J2260</f>
        <v>441</v>
      </c>
      <c r="B1300">
        <v>2020</v>
      </c>
      <c r="C1300">
        <f t="shared" si="69"/>
        <v>6</v>
      </c>
      <c r="D1300">
        <f t="shared" si="70"/>
        <v>8</v>
      </c>
      <c r="E1300">
        <f>budget!F2260</f>
        <v>8</v>
      </c>
      <c r="F1300" t="str">
        <f t="shared" si="71"/>
        <v>20200608</v>
      </c>
      <c r="G1300">
        <f>budget!E2260</f>
        <v>23</v>
      </c>
    </row>
    <row r="1301" spans="1:7" x14ac:dyDescent="0.55000000000000004">
      <c r="A1301">
        <f>budget!J2261</f>
        <v>441</v>
      </c>
      <c r="B1301">
        <v>2020</v>
      </c>
      <c r="C1301">
        <f t="shared" si="69"/>
        <v>7</v>
      </c>
      <c r="D1301">
        <f t="shared" si="70"/>
        <v>6</v>
      </c>
      <c r="E1301">
        <f>budget!F2261</f>
        <v>1</v>
      </c>
      <c r="F1301" t="str">
        <f t="shared" si="71"/>
        <v>20200706</v>
      </c>
      <c r="G1301">
        <f>budget!E2261</f>
        <v>27</v>
      </c>
    </row>
    <row r="1302" spans="1:7" x14ac:dyDescent="0.55000000000000004">
      <c r="A1302">
        <f>budget!J2262</f>
        <v>441</v>
      </c>
      <c r="B1302">
        <v>2020</v>
      </c>
      <c r="C1302">
        <f t="shared" si="69"/>
        <v>7</v>
      </c>
      <c r="D1302">
        <f t="shared" si="70"/>
        <v>20</v>
      </c>
      <c r="E1302">
        <f>budget!F2262</f>
        <v>1</v>
      </c>
      <c r="F1302" t="str">
        <f t="shared" si="71"/>
        <v>20200720</v>
      </c>
      <c r="G1302">
        <f>budget!E2262</f>
        <v>29</v>
      </c>
    </row>
    <row r="1303" spans="1:7" x14ac:dyDescent="0.55000000000000004">
      <c r="A1303">
        <f>budget!J2263</f>
        <v>441</v>
      </c>
      <c r="B1303">
        <v>2020</v>
      </c>
      <c r="C1303">
        <f t="shared" si="69"/>
        <v>7</v>
      </c>
      <c r="D1303">
        <f t="shared" si="70"/>
        <v>27</v>
      </c>
      <c r="E1303">
        <f>budget!F2263</f>
        <v>5</v>
      </c>
      <c r="F1303" t="str">
        <f t="shared" si="71"/>
        <v>20200727</v>
      </c>
      <c r="G1303">
        <f>budget!E2263</f>
        <v>30</v>
      </c>
    </row>
    <row r="1304" spans="1:7" x14ac:dyDescent="0.55000000000000004">
      <c r="A1304">
        <f>budget!J2264</f>
        <v>441</v>
      </c>
      <c r="B1304">
        <v>2020</v>
      </c>
      <c r="C1304">
        <f t="shared" si="69"/>
        <v>8</v>
      </c>
      <c r="D1304">
        <f t="shared" si="70"/>
        <v>3</v>
      </c>
      <c r="E1304">
        <f>budget!F2264</f>
        <v>5</v>
      </c>
      <c r="F1304" t="str">
        <f t="shared" si="71"/>
        <v>20200803</v>
      </c>
      <c r="G1304">
        <f>budget!E2264</f>
        <v>31</v>
      </c>
    </row>
    <row r="1305" spans="1:7" x14ac:dyDescent="0.55000000000000004">
      <c r="A1305">
        <f>budget!J2265</f>
        <v>441</v>
      </c>
      <c r="B1305">
        <v>2020</v>
      </c>
      <c r="C1305">
        <f t="shared" si="69"/>
        <v>8</v>
      </c>
      <c r="D1305">
        <f t="shared" si="70"/>
        <v>10</v>
      </c>
      <c r="E1305">
        <f>budget!F2265</f>
        <v>5</v>
      </c>
      <c r="F1305" t="str">
        <f t="shared" si="71"/>
        <v>20200810</v>
      </c>
      <c r="G1305">
        <f>budget!E2265</f>
        <v>32</v>
      </c>
    </row>
    <row r="1306" spans="1:7" x14ac:dyDescent="0.55000000000000004">
      <c r="A1306">
        <f>budget!J2266</f>
        <v>444</v>
      </c>
      <c r="B1306">
        <v>2020</v>
      </c>
      <c r="C1306">
        <f t="shared" si="69"/>
        <v>1</v>
      </c>
      <c r="D1306">
        <f t="shared" si="70"/>
        <v>27</v>
      </c>
      <c r="E1306">
        <f>budget!F2266</f>
        <v>0</v>
      </c>
      <c r="F1306" t="str">
        <f t="shared" si="71"/>
        <v>20200127</v>
      </c>
      <c r="G1306">
        <f>budget!E2266</f>
        <v>4</v>
      </c>
    </row>
    <row r="1307" spans="1:7" x14ac:dyDescent="0.55000000000000004">
      <c r="A1307">
        <f>budget!J2267</f>
        <v>444</v>
      </c>
      <c r="B1307">
        <v>2020</v>
      </c>
      <c r="C1307">
        <f t="shared" si="69"/>
        <v>2</v>
      </c>
      <c r="D1307">
        <f t="shared" si="70"/>
        <v>3</v>
      </c>
      <c r="E1307">
        <f>budget!F2267</f>
        <v>0</v>
      </c>
      <c r="F1307" t="str">
        <f t="shared" si="71"/>
        <v>20200203</v>
      </c>
      <c r="G1307">
        <f>budget!E2267</f>
        <v>5</v>
      </c>
    </row>
    <row r="1308" spans="1:7" x14ac:dyDescent="0.55000000000000004">
      <c r="A1308">
        <f>budget!J2268</f>
        <v>444</v>
      </c>
      <c r="B1308">
        <v>2020</v>
      </c>
      <c r="C1308">
        <f t="shared" si="69"/>
        <v>2</v>
      </c>
      <c r="D1308">
        <f t="shared" si="70"/>
        <v>17</v>
      </c>
      <c r="E1308">
        <f>budget!F2268</f>
        <v>0</v>
      </c>
      <c r="F1308" t="str">
        <f t="shared" si="71"/>
        <v>20200217</v>
      </c>
      <c r="G1308">
        <f>budget!E2268</f>
        <v>7</v>
      </c>
    </row>
    <row r="1309" spans="1:7" x14ac:dyDescent="0.55000000000000004">
      <c r="A1309">
        <f>budget!J2269</f>
        <v>444</v>
      </c>
      <c r="B1309">
        <v>2020</v>
      </c>
      <c r="C1309">
        <f t="shared" si="69"/>
        <v>3</v>
      </c>
      <c r="D1309">
        <f t="shared" si="70"/>
        <v>23</v>
      </c>
      <c r="E1309">
        <f>budget!F2269</f>
        <v>0</v>
      </c>
      <c r="F1309" t="str">
        <f t="shared" si="71"/>
        <v>20200323</v>
      </c>
      <c r="G1309">
        <f>budget!E2269</f>
        <v>12</v>
      </c>
    </row>
    <row r="1310" spans="1:7" x14ac:dyDescent="0.55000000000000004">
      <c r="A1310">
        <f>budget!J2270</f>
        <v>444</v>
      </c>
      <c r="B1310">
        <v>2020</v>
      </c>
      <c r="C1310">
        <f t="shared" si="69"/>
        <v>3</v>
      </c>
      <c r="D1310">
        <f t="shared" si="70"/>
        <v>30</v>
      </c>
      <c r="E1310">
        <f>budget!F2270</f>
        <v>0</v>
      </c>
      <c r="F1310" t="str">
        <f t="shared" si="71"/>
        <v>20200330</v>
      </c>
      <c r="G1310">
        <f>budget!E2270</f>
        <v>13</v>
      </c>
    </row>
    <row r="1311" spans="1:7" x14ac:dyDescent="0.55000000000000004">
      <c r="A1311">
        <f>budget!J2271</f>
        <v>444</v>
      </c>
      <c r="B1311">
        <v>2020</v>
      </c>
      <c r="C1311">
        <f t="shared" si="69"/>
        <v>5</v>
      </c>
      <c r="D1311">
        <f t="shared" si="70"/>
        <v>25</v>
      </c>
      <c r="E1311">
        <f>budget!F2271</f>
        <v>1</v>
      </c>
      <c r="F1311" t="str">
        <f t="shared" si="71"/>
        <v>20200525</v>
      </c>
      <c r="G1311">
        <f>budget!E2271</f>
        <v>21</v>
      </c>
    </row>
    <row r="1312" spans="1:7" x14ac:dyDescent="0.55000000000000004">
      <c r="A1312">
        <f>budget!J2272</f>
        <v>444</v>
      </c>
      <c r="B1312">
        <v>2020</v>
      </c>
      <c r="C1312">
        <f t="shared" si="69"/>
        <v>6</v>
      </c>
      <c r="D1312">
        <f t="shared" si="70"/>
        <v>1</v>
      </c>
      <c r="E1312">
        <f>budget!F2272</f>
        <v>2</v>
      </c>
      <c r="F1312" t="str">
        <f t="shared" si="71"/>
        <v>20200601</v>
      </c>
      <c r="G1312">
        <f>budget!E2272</f>
        <v>22</v>
      </c>
    </row>
    <row r="1313" spans="1:7" x14ac:dyDescent="0.55000000000000004">
      <c r="A1313">
        <f>budget!J2273</f>
        <v>444</v>
      </c>
      <c r="B1313">
        <v>2020</v>
      </c>
      <c r="C1313">
        <f t="shared" si="69"/>
        <v>8</v>
      </c>
      <c r="D1313">
        <f t="shared" si="70"/>
        <v>3</v>
      </c>
      <c r="E1313">
        <f>budget!F2273</f>
        <v>2</v>
      </c>
      <c r="F1313" t="str">
        <f t="shared" si="71"/>
        <v>20200803</v>
      </c>
      <c r="G1313">
        <f>budget!E2273</f>
        <v>31</v>
      </c>
    </row>
    <row r="1314" spans="1:7" x14ac:dyDescent="0.55000000000000004">
      <c r="A1314">
        <f>budget!J2274</f>
        <v>444</v>
      </c>
      <c r="B1314">
        <v>2020</v>
      </c>
      <c r="C1314">
        <f t="shared" si="69"/>
        <v>8</v>
      </c>
      <c r="D1314">
        <f t="shared" si="70"/>
        <v>10</v>
      </c>
      <c r="E1314">
        <f>budget!F2274</f>
        <v>1</v>
      </c>
      <c r="F1314" t="str">
        <f t="shared" si="71"/>
        <v>20200810</v>
      </c>
      <c r="G1314">
        <f>budget!E2274</f>
        <v>32</v>
      </c>
    </row>
    <row r="1315" spans="1:7" x14ac:dyDescent="0.55000000000000004">
      <c r="A1315">
        <f>budget!J2275</f>
        <v>445</v>
      </c>
      <c r="B1315">
        <v>2020</v>
      </c>
      <c r="C1315">
        <f t="shared" si="69"/>
        <v>1</v>
      </c>
      <c r="D1315">
        <f t="shared" si="70"/>
        <v>20</v>
      </c>
      <c r="E1315">
        <f>budget!F2275</f>
        <v>0</v>
      </c>
      <c r="F1315" t="str">
        <f t="shared" si="71"/>
        <v>20200120</v>
      </c>
      <c r="G1315">
        <f>budget!E2275</f>
        <v>3</v>
      </c>
    </row>
    <row r="1316" spans="1:7" x14ac:dyDescent="0.55000000000000004">
      <c r="A1316">
        <f>budget!J2276</f>
        <v>445</v>
      </c>
      <c r="B1316">
        <v>2020</v>
      </c>
      <c r="C1316">
        <f t="shared" si="69"/>
        <v>1</v>
      </c>
      <c r="D1316">
        <f t="shared" si="70"/>
        <v>27</v>
      </c>
      <c r="E1316">
        <f>budget!F2276</f>
        <v>0</v>
      </c>
      <c r="F1316" t="str">
        <f t="shared" si="71"/>
        <v>20200127</v>
      </c>
      <c r="G1316">
        <f>budget!E2276</f>
        <v>4</v>
      </c>
    </row>
    <row r="1317" spans="1:7" x14ac:dyDescent="0.55000000000000004">
      <c r="A1317">
        <f>budget!J2277</f>
        <v>445</v>
      </c>
      <c r="B1317">
        <v>2020</v>
      </c>
      <c r="C1317">
        <f t="shared" si="69"/>
        <v>2</v>
      </c>
      <c r="D1317">
        <f t="shared" si="70"/>
        <v>3</v>
      </c>
      <c r="E1317">
        <f>budget!F2277</f>
        <v>0</v>
      </c>
      <c r="F1317" t="str">
        <f t="shared" si="71"/>
        <v>20200203</v>
      </c>
      <c r="G1317">
        <f>budget!E2277</f>
        <v>5</v>
      </c>
    </row>
    <row r="1318" spans="1:7" x14ac:dyDescent="0.55000000000000004">
      <c r="A1318">
        <f>budget!J2278</f>
        <v>445</v>
      </c>
      <c r="B1318">
        <v>2020</v>
      </c>
      <c r="C1318">
        <f t="shared" si="69"/>
        <v>3</v>
      </c>
      <c r="D1318">
        <f t="shared" si="70"/>
        <v>16</v>
      </c>
      <c r="E1318">
        <f>budget!F2278</f>
        <v>0</v>
      </c>
      <c r="F1318" t="str">
        <f t="shared" si="71"/>
        <v>20200316</v>
      </c>
      <c r="G1318">
        <f>budget!E2278</f>
        <v>11</v>
      </c>
    </row>
    <row r="1319" spans="1:7" x14ac:dyDescent="0.55000000000000004">
      <c r="A1319">
        <f>budget!J2279</f>
        <v>445</v>
      </c>
      <c r="B1319">
        <v>2020</v>
      </c>
      <c r="C1319">
        <f t="shared" si="69"/>
        <v>3</v>
      </c>
      <c r="D1319">
        <f t="shared" si="70"/>
        <v>23</v>
      </c>
      <c r="E1319">
        <f>budget!F2279</f>
        <v>0</v>
      </c>
      <c r="F1319" t="str">
        <f t="shared" si="71"/>
        <v>20200323</v>
      </c>
      <c r="G1319">
        <f>budget!E2279</f>
        <v>12</v>
      </c>
    </row>
    <row r="1320" spans="1:7" x14ac:dyDescent="0.55000000000000004">
      <c r="A1320">
        <f>budget!J2280</f>
        <v>445</v>
      </c>
      <c r="B1320">
        <v>2020</v>
      </c>
      <c r="C1320">
        <f t="shared" si="69"/>
        <v>3</v>
      </c>
      <c r="D1320">
        <f t="shared" si="70"/>
        <v>30</v>
      </c>
      <c r="E1320">
        <f>budget!F2280</f>
        <v>0</v>
      </c>
      <c r="F1320" t="str">
        <f t="shared" si="71"/>
        <v>20200330</v>
      </c>
      <c r="G1320">
        <f>budget!E2280</f>
        <v>13</v>
      </c>
    </row>
    <row r="1321" spans="1:7" x14ac:dyDescent="0.55000000000000004">
      <c r="A1321">
        <f>budget!J2281</f>
        <v>445</v>
      </c>
      <c r="B1321">
        <v>2020</v>
      </c>
      <c r="C1321">
        <f t="shared" si="69"/>
        <v>5</v>
      </c>
      <c r="D1321">
        <f t="shared" si="70"/>
        <v>18</v>
      </c>
      <c r="E1321">
        <f>budget!F2281</f>
        <v>2</v>
      </c>
      <c r="F1321" t="str">
        <f t="shared" si="71"/>
        <v>20200518</v>
      </c>
      <c r="G1321">
        <f>budget!E2281</f>
        <v>20</v>
      </c>
    </row>
    <row r="1322" spans="1:7" x14ac:dyDescent="0.55000000000000004">
      <c r="A1322">
        <f>budget!J2282</f>
        <v>445</v>
      </c>
      <c r="B1322">
        <v>2020</v>
      </c>
      <c r="C1322">
        <f t="shared" si="69"/>
        <v>10</v>
      </c>
      <c r="D1322">
        <f t="shared" si="70"/>
        <v>5</v>
      </c>
      <c r="E1322">
        <f>budget!F2282</f>
        <v>2</v>
      </c>
      <c r="F1322" t="str">
        <f t="shared" si="71"/>
        <v>20201005</v>
      </c>
      <c r="G1322">
        <f>budget!E2282</f>
        <v>40</v>
      </c>
    </row>
    <row r="1323" spans="1:7" x14ac:dyDescent="0.55000000000000004">
      <c r="A1323">
        <f>budget!J2283</f>
        <v>445</v>
      </c>
      <c r="B1323">
        <v>2020</v>
      </c>
      <c r="C1323">
        <f t="shared" si="69"/>
        <v>11</v>
      </c>
      <c r="D1323">
        <f t="shared" si="70"/>
        <v>2</v>
      </c>
      <c r="E1323">
        <f>budget!F2283</f>
        <v>2</v>
      </c>
      <c r="F1323" t="str">
        <f t="shared" si="71"/>
        <v>20201102</v>
      </c>
      <c r="G1323">
        <f>budget!E2283</f>
        <v>44</v>
      </c>
    </row>
    <row r="1324" spans="1:7" x14ac:dyDescent="0.55000000000000004">
      <c r="A1324">
        <f>budget!J2284</f>
        <v>445</v>
      </c>
      <c r="B1324">
        <v>2020</v>
      </c>
      <c r="C1324">
        <f t="shared" si="69"/>
        <v>11</v>
      </c>
      <c r="D1324">
        <f t="shared" si="70"/>
        <v>9</v>
      </c>
      <c r="E1324">
        <f>budget!F2284</f>
        <v>5</v>
      </c>
      <c r="F1324" t="str">
        <f t="shared" si="71"/>
        <v>20201109</v>
      </c>
      <c r="G1324">
        <f>budget!E2284</f>
        <v>45</v>
      </c>
    </row>
    <row r="1325" spans="1:7" x14ac:dyDescent="0.55000000000000004">
      <c r="A1325">
        <f>budget!J2285</f>
        <v>445</v>
      </c>
      <c r="B1325">
        <v>2020</v>
      </c>
      <c r="C1325">
        <f t="shared" si="69"/>
        <v>11</v>
      </c>
      <c r="D1325">
        <f t="shared" si="70"/>
        <v>16</v>
      </c>
      <c r="E1325">
        <f>budget!F2285</f>
        <v>5</v>
      </c>
      <c r="F1325" t="str">
        <f t="shared" si="71"/>
        <v>20201116</v>
      </c>
      <c r="G1325">
        <f>budget!E2285</f>
        <v>46</v>
      </c>
    </row>
    <row r="1326" spans="1:7" x14ac:dyDescent="0.55000000000000004">
      <c r="A1326">
        <f>budget!J2286</f>
        <v>446</v>
      </c>
      <c r="B1326">
        <v>2020</v>
      </c>
      <c r="C1326">
        <f t="shared" si="69"/>
        <v>11</v>
      </c>
      <c r="D1326">
        <f t="shared" si="70"/>
        <v>16</v>
      </c>
      <c r="E1326">
        <f>budget!F2286</f>
        <v>3</v>
      </c>
      <c r="F1326" t="str">
        <f t="shared" si="71"/>
        <v>20201116</v>
      </c>
      <c r="G1326">
        <f>budget!E2286</f>
        <v>46</v>
      </c>
    </row>
    <row r="1327" spans="1:7" x14ac:dyDescent="0.55000000000000004">
      <c r="A1327">
        <f>budget!J2287</f>
        <v>447</v>
      </c>
      <c r="B1327">
        <v>2020</v>
      </c>
      <c r="C1327">
        <f t="shared" si="69"/>
        <v>1</v>
      </c>
      <c r="D1327">
        <f t="shared" si="70"/>
        <v>20</v>
      </c>
      <c r="E1327">
        <f>budget!F2287</f>
        <v>0</v>
      </c>
      <c r="F1327" t="str">
        <f t="shared" si="71"/>
        <v>20200120</v>
      </c>
      <c r="G1327">
        <f>budget!E2287</f>
        <v>3</v>
      </c>
    </row>
    <row r="1328" spans="1:7" x14ac:dyDescent="0.55000000000000004">
      <c r="A1328">
        <f>budget!J2288</f>
        <v>447</v>
      </c>
      <c r="B1328">
        <v>2020</v>
      </c>
      <c r="C1328">
        <f t="shared" si="69"/>
        <v>3</v>
      </c>
      <c r="D1328">
        <f t="shared" si="70"/>
        <v>9</v>
      </c>
      <c r="E1328">
        <f>budget!F2288</f>
        <v>1</v>
      </c>
      <c r="F1328" t="str">
        <f t="shared" si="71"/>
        <v>20200309</v>
      </c>
      <c r="G1328">
        <f>budget!E2288</f>
        <v>10</v>
      </c>
    </row>
    <row r="1329" spans="1:7" x14ac:dyDescent="0.55000000000000004">
      <c r="A1329">
        <f>budget!J2289</f>
        <v>447</v>
      </c>
      <c r="B1329">
        <v>2020</v>
      </c>
      <c r="C1329">
        <f t="shared" si="69"/>
        <v>3</v>
      </c>
      <c r="D1329">
        <f t="shared" si="70"/>
        <v>16</v>
      </c>
      <c r="E1329">
        <f>budget!F2289</f>
        <v>2</v>
      </c>
      <c r="F1329" t="str">
        <f t="shared" si="71"/>
        <v>20200316</v>
      </c>
      <c r="G1329">
        <f>budget!E2289</f>
        <v>11</v>
      </c>
    </row>
    <row r="1330" spans="1:7" x14ac:dyDescent="0.55000000000000004">
      <c r="A1330">
        <f>budget!J2290</f>
        <v>447</v>
      </c>
      <c r="B1330">
        <v>2020</v>
      </c>
      <c r="C1330">
        <f t="shared" si="69"/>
        <v>4</v>
      </c>
      <c r="D1330">
        <f t="shared" si="70"/>
        <v>27</v>
      </c>
      <c r="E1330">
        <f>budget!F2290</f>
        <v>1</v>
      </c>
      <c r="F1330" t="str">
        <f t="shared" si="71"/>
        <v>20200427</v>
      </c>
      <c r="G1330">
        <f>budget!E2290</f>
        <v>17</v>
      </c>
    </row>
    <row r="1331" spans="1:7" x14ac:dyDescent="0.55000000000000004">
      <c r="A1331">
        <f>budget!J2291</f>
        <v>447</v>
      </c>
      <c r="B1331">
        <v>2020</v>
      </c>
      <c r="C1331">
        <f t="shared" si="69"/>
        <v>5</v>
      </c>
      <c r="D1331">
        <f t="shared" si="70"/>
        <v>18</v>
      </c>
      <c r="E1331">
        <f>budget!F2291</f>
        <v>2</v>
      </c>
      <c r="F1331" t="str">
        <f t="shared" si="71"/>
        <v>20200518</v>
      </c>
      <c r="G1331">
        <f>budget!E2291</f>
        <v>20</v>
      </c>
    </row>
    <row r="1332" spans="1:7" x14ac:dyDescent="0.55000000000000004">
      <c r="A1332">
        <f>budget!J2292</f>
        <v>447</v>
      </c>
      <c r="B1332">
        <v>2020</v>
      </c>
      <c r="C1332">
        <f t="shared" si="69"/>
        <v>10</v>
      </c>
      <c r="D1332">
        <f t="shared" si="70"/>
        <v>5</v>
      </c>
      <c r="E1332">
        <f>budget!F2292</f>
        <v>5</v>
      </c>
      <c r="F1332" t="str">
        <f t="shared" si="71"/>
        <v>20201005</v>
      </c>
      <c r="G1332">
        <f>budget!E2292</f>
        <v>40</v>
      </c>
    </row>
    <row r="1333" spans="1:7" x14ac:dyDescent="0.55000000000000004">
      <c r="A1333">
        <f>budget!J2293</f>
        <v>447</v>
      </c>
      <c r="B1333">
        <v>2020</v>
      </c>
      <c r="C1333">
        <f t="shared" si="69"/>
        <v>10</v>
      </c>
      <c r="D1333">
        <f t="shared" si="70"/>
        <v>12</v>
      </c>
      <c r="E1333">
        <f>budget!F2293</f>
        <v>5</v>
      </c>
      <c r="F1333" t="str">
        <f t="shared" si="71"/>
        <v>20201012</v>
      </c>
      <c r="G1333">
        <f>budget!E2293</f>
        <v>41</v>
      </c>
    </row>
    <row r="1334" spans="1:7" x14ac:dyDescent="0.55000000000000004">
      <c r="A1334">
        <f>budget!J2294</f>
        <v>447</v>
      </c>
      <c r="B1334">
        <v>2020</v>
      </c>
      <c r="C1334">
        <f t="shared" si="69"/>
        <v>10</v>
      </c>
      <c r="D1334">
        <f t="shared" si="70"/>
        <v>19</v>
      </c>
      <c r="E1334">
        <f>budget!F2294</f>
        <v>10</v>
      </c>
      <c r="F1334" t="str">
        <f t="shared" si="71"/>
        <v>20201019</v>
      </c>
      <c r="G1334">
        <f>budget!E2294</f>
        <v>42</v>
      </c>
    </row>
    <row r="1335" spans="1:7" x14ac:dyDescent="0.55000000000000004">
      <c r="A1335">
        <f>budget!J2295</f>
        <v>447</v>
      </c>
      <c r="B1335">
        <v>2020</v>
      </c>
      <c r="C1335">
        <f t="shared" si="69"/>
        <v>10</v>
      </c>
      <c r="D1335">
        <f t="shared" si="70"/>
        <v>26</v>
      </c>
      <c r="E1335">
        <f>budget!F2295</f>
        <v>10</v>
      </c>
      <c r="F1335" t="str">
        <f t="shared" si="71"/>
        <v>20201026</v>
      </c>
      <c r="G1335">
        <f>budget!E2295</f>
        <v>43</v>
      </c>
    </row>
    <row r="1336" spans="1:7" x14ac:dyDescent="0.55000000000000004">
      <c r="A1336">
        <f>budget!J2296</f>
        <v>447</v>
      </c>
      <c r="B1336">
        <v>2020</v>
      </c>
      <c r="C1336">
        <f t="shared" si="69"/>
        <v>11</v>
      </c>
      <c r="D1336">
        <f t="shared" si="70"/>
        <v>2</v>
      </c>
      <c r="E1336">
        <f>budget!F2296</f>
        <v>10</v>
      </c>
      <c r="F1336" t="str">
        <f t="shared" si="71"/>
        <v>20201102</v>
      </c>
      <c r="G1336">
        <f>budget!E2296</f>
        <v>44</v>
      </c>
    </row>
    <row r="1337" spans="1:7" x14ac:dyDescent="0.55000000000000004">
      <c r="A1337">
        <f>budget!J2297</f>
        <v>447</v>
      </c>
      <c r="B1337">
        <v>2020</v>
      </c>
      <c r="C1337">
        <f t="shared" si="69"/>
        <v>11</v>
      </c>
      <c r="D1337">
        <f t="shared" si="70"/>
        <v>9</v>
      </c>
      <c r="E1337">
        <f>budget!F2297</f>
        <v>10</v>
      </c>
      <c r="F1337" t="str">
        <f t="shared" si="71"/>
        <v>20201109</v>
      </c>
      <c r="G1337">
        <f>budget!E2297</f>
        <v>45</v>
      </c>
    </row>
    <row r="1338" spans="1:7" x14ac:dyDescent="0.55000000000000004">
      <c r="A1338">
        <f>budget!J2298</f>
        <v>447</v>
      </c>
      <c r="B1338">
        <v>2020</v>
      </c>
      <c r="C1338">
        <f t="shared" si="69"/>
        <v>11</v>
      </c>
      <c r="D1338">
        <f t="shared" si="70"/>
        <v>16</v>
      </c>
      <c r="E1338">
        <f>budget!F2298</f>
        <v>10</v>
      </c>
      <c r="F1338" t="str">
        <f t="shared" si="71"/>
        <v>20201116</v>
      </c>
      <c r="G1338">
        <f>budget!E2298</f>
        <v>46</v>
      </c>
    </row>
    <row r="1339" spans="1:7" x14ac:dyDescent="0.55000000000000004">
      <c r="A1339">
        <f>budget!J2299</f>
        <v>448</v>
      </c>
      <c r="B1339">
        <v>2020</v>
      </c>
      <c r="C1339">
        <f t="shared" si="69"/>
        <v>2</v>
      </c>
      <c r="D1339">
        <f t="shared" si="70"/>
        <v>17</v>
      </c>
      <c r="E1339">
        <f>budget!F2299</f>
        <v>1</v>
      </c>
      <c r="F1339" t="str">
        <f t="shared" si="71"/>
        <v>20200217</v>
      </c>
      <c r="G1339">
        <f>budget!E2299</f>
        <v>7</v>
      </c>
    </row>
    <row r="1340" spans="1:7" x14ac:dyDescent="0.55000000000000004">
      <c r="A1340">
        <f>budget!J2300</f>
        <v>448</v>
      </c>
      <c r="B1340">
        <v>2020</v>
      </c>
      <c r="C1340">
        <f t="shared" si="69"/>
        <v>3</v>
      </c>
      <c r="D1340">
        <f t="shared" si="70"/>
        <v>16</v>
      </c>
      <c r="E1340">
        <f>budget!F2300</f>
        <v>1</v>
      </c>
      <c r="F1340" t="str">
        <f t="shared" si="71"/>
        <v>20200316</v>
      </c>
      <c r="G1340">
        <f>budget!E2300</f>
        <v>11</v>
      </c>
    </row>
    <row r="1341" spans="1:7" x14ac:dyDescent="0.55000000000000004">
      <c r="A1341">
        <f>budget!J2301</f>
        <v>448</v>
      </c>
      <c r="B1341">
        <v>2020</v>
      </c>
      <c r="C1341">
        <f t="shared" si="69"/>
        <v>3</v>
      </c>
      <c r="D1341">
        <f t="shared" si="70"/>
        <v>23</v>
      </c>
      <c r="E1341">
        <f>budget!F2301</f>
        <v>4</v>
      </c>
      <c r="F1341" t="str">
        <f t="shared" si="71"/>
        <v>20200323</v>
      </c>
      <c r="G1341">
        <f>budget!E2301</f>
        <v>12</v>
      </c>
    </row>
    <row r="1342" spans="1:7" x14ac:dyDescent="0.55000000000000004">
      <c r="A1342">
        <f>budget!J2302</f>
        <v>449</v>
      </c>
      <c r="B1342">
        <v>2020</v>
      </c>
      <c r="C1342">
        <f t="shared" si="69"/>
        <v>3</v>
      </c>
      <c r="D1342">
        <f t="shared" si="70"/>
        <v>23</v>
      </c>
      <c r="E1342">
        <f>budget!F2302</f>
        <v>1</v>
      </c>
      <c r="F1342" t="str">
        <f t="shared" si="71"/>
        <v>20200323</v>
      </c>
      <c r="G1342">
        <f>budget!E2302</f>
        <v>12</v>
      </c>
    </row>
    <row r="1343" spans="1:7" x14ac:dyDescent="0.55000000000000004">
      <c r="A1343">
        <f>budget!J2303</f>
        <v>450</v>
      </c>
      <c r="B1343">
        <v>2020</v>
      </c>
      <c r="C1343">
        <f t="shared" si="69"/>
        <v>1</v>
      </c>
      <c r="D1343">
        <f t="shared" si="70"/>
        <v>6</v>
      </c>
      <c r="E1343">
        <f>budget!F2303</f>
        <v>0</v>
      </c>
      <c r="F1343" t="str">
        <f t="shared" si="71"/>
        <v>20200106</v>
      </c>
      <c r="G1343">
        <f>budget!E2303</f>
        <v>1</v>
      </c>
    </row>
    <row r="1344" spans="1:7" x14ac:dyDescent="0.55000000000000004">
      <c r="A1344">
        <f>budget!J2304</f>
        <v>450</v>
      </c>
      <c r="B1344">
        <v>2020</v>
      </c>
      <c r="C1344">
        <f t="shared" si="69"/>
        <v>3</v>
      </c>
      <c r="D1344">
        <f t="shared" si="70"/>
        <v>30</v>
      </c>
      <c r="E1344">
        <f>budget!F2304</f>
        <v>0</v>
      </c>
      <c r="F1344" t="str">
        <f t="shared" si="71"/>
        <v>20200330</v>
      </c>
      <c r="G1344">
        <f>budget!E2304</f>
        <v>13</v>
      </c>
    </row>
    <row r="1345" spans="1:7" x14ac:dyDescent="0.55000000000000004">
      <c r="A1345">
        <f>budget!J2305</f>
        <v>451</v>
      </c>
      <c r="B1345">
        <v>2020</v>
      </c>
      <c r="C1345">
        <f t="shared" si="69"/>
        <v>3</v>
      </c>
      <c r="D1345">
        <f t="shared" si="70"/>
        <v>16</v>
      </c>
      <c r="E1345">
        <f>budget!F2305</f>
        <v>2</v>
      </c>
      <c r="F1345" t="str">
        <f t="shared" si="71"/>
        <v>20200316</v>
      </c>
      <c r="G1345">
        <f>budget!E2305</f>
        <v>11</v>
      </c>
    </row>
    <row r="1346" spans="1:7" x14ac:dyDescent="0.55000000000000004">
      <c r="A1346">
        <f>budget!J2306</f>
        <v>452</v>
      </c>
      <c r="B1346">
        <v>2020</v>
      </c>
      <c r="C1346">
        <f t="shared" si="69"/>
        <v>3</v>
      </c>
      <c r="D1346">
        <f t="shared" si="70"/>
        <v>23</v>
      </c>
      <c r="E1346">
        <f>budget!F2306</f>
        <v>1</v>
      </c>
      <c r="F1346" t="str">
        <f t="shared" si="71"/>
        <v>20200323</v>
      </c>
      <c r="G1346">
        <f>budget!E2306</f>
        <v>12</v>
      </c>
    </row>
    <row r="1347" spans="1:7" x14ac:dyDescent="0.55000000000000004">
      <c r="A1347">
        <f>budget!J2307</f>
        <v>453</v>
      </c>
      <c r="B1347">
        <v>2020</v>
      </c>
      <c r="C1347">
        <f t="shared" ref="C1347:C1410" si="72">IF(G1347=1,$M$2,IF(G1347=2,$M$3,IF(G1347=3,$M$4,IF(G1347=4,$M$5,IF(G1347=5,$M$6,IF(G1347=6,$M$7,IF(G1347=7,$M$8,IF(G1347=8,$M$9,IF(G1347=9,$M$10,IF(G1347=10,$M$11,IF(G1347=11,$M$12,IF(G1347=12,$M$13,IF(G1347=13,$M$14,IF(G1347=14,$M$15,IF(G1347=15,$M$16,IF(G1347=16,$M$17,IF(G1347=17,$M$18,IF(G1347=18,$M$19,IF(G1347=19,$M$20,IF(G1347=20,$M$21,IF(G1347=21,$M$22,IF(G1347=22,$M$23,IF(G1347=23,$M$24,IF(G1347=24,$M$25,IF(G1347=25,$M$26,IF(G1347=26,$M$27,IF(G1347=27,$M$28,IF(G1347=28,$M$29,IF(G1347=29,$M$30,IF(G1347=30,$M$31,IF(G1347=31,$M$32,IF(G1347=32,$M$33,IF(G1347=33,$M$34,IF(G1347=34,$M$35,IF(G1347=35,$M$36,IF(G1347=36,$M$37,IF(G1347=37,$M$38,IF(G1347=38,$M$39,IF(G1347=39,$M$40,IF(G1347=40,$M$41,IF(G1347=41,$M$42,IF(G1347=42,$M$43,IF(G1347=43,$M$44,IF(G1347=44,$M$45,IF(G1347=45,$M$46,IF(G1347=46,$M$47,IF(G1347=47,$M$48,IF(G1347=48,$M$49,IF(G1347=49,$M$50,IF(G1347=50,$M$51,IF(G1347=51,$M$52,IF(G1347=52,$M$53,""))))))))))))))))))))))))))))))))))))))))))))))))))))</f>
        <v>1</v>
      </c>
      <c r="D1347">
        <f t="shared" ref="D1347:D1410" si="73">IF(G1347=1,$O$2,IF(G1347=2,$O$3,IF(G1347=3,$O$4,IF(G1347=4,$O$5,IF(G1347=5,$O$6,IF(G1347=6,$O$7,IF(G1347=7,$O$8,IF(G1347=8,$O$9,IF(G1347=9,$O$10,IF(G1347=10,$O$11,IF(G1347=11,$O$12,IF(G1347=12,$O$13,IF(G1347=13,$O$14,IF(G1347=14,$O$15,IF(G1347=15,$O$16,IF(G1347=16,$O$17,IF(G1347=17,$O$18,IF(G1347=18,$O$19,IF(G1347=19,$O$20,IF(G1347=20,$O$21,IF(G1347=21,$O$22,IF(G1347=22,$O$23,IF(G1347=23,$O$24,IF(G1347=24,$O$25,IF(G1347=25,$O$26,IF(G1347=26,$O$27,IF(G1347=27,$O$28,IF(G1347=28,$O$29,IF(G1347=29,$O$30,IF(G1347=30,$O$31,IF(G1347=31,$O$32,IF(G1347=32,$O$33,IF(G1347=33,$O$34,IF(G1347=34,$O$35,IF(G1347=35,$O$36,IF(G1347=36,$O$37,IF(G1347=37,$O$38,IF(G1347=38,$O$39,IF(G1347=39,$O$40,IF(G1347=40,$O$41,IF(G1347=41,$O$42,IF(G1347=42,$O$43,IF(G1347=43,$O$44,IF(G1347=44,$O$45,IF(G1347=45,$O$46,IF(G1347=46,$O$47,IF(G1347=47,$O$48,IF(G1347=48,$O$49,IF(G1347=49,$O$50,IF(G1347=50,$O$51,IF(G1347=51,$O$52,IF(G1347=52,$O$53,""))))))))))))))))))))))))))))))))))))))))))))))))))))</f>
        <v>6</v>
      </c>
      <c r="E1347">
        <f>budget!F2307</f>
        <v>0</v>
      </c>
      <c r="F1347" t="str">
        <f t="shared" ref="F1347:F1410" si="74">B1347&amp;TEXT(C1347,"00")&amp;TEXT(D1347,"00")</f>
        <v>20200106</v>
      </c>
      <c r="G1347">
        <f>budget!E2307</f>
        <v>1</v>
      </c>
    </row>
    <row r="1348" spans="1:7" x14ac:dyDescent="0.55000000000000004">
      <c r="A1348">
        <f>budget!J2308</f>
        <v>453</v>
      </c>
      <c r="B1348">
        <v>2020</v>
      </c>
      <c r="C1348">
        <f t="shared" si="72"/>
        <v>3</v>
      </c>
      <c r="D1348">
        <f t="shared" si="73"/>
        <v>30</v>
      </c>
      <c r="E1348">
        <f>budget!F2308</f>
        <v>1</v>
      </c>
      <c r="F1348" t="str">
        <f t="shared" si="74"/>
        <v>20200330</v>
      </c>
      <c r="G1348">
        <f>budget!E2308</f>
        <v>13</v>
      </c>
    </row>
    <row r="1349" spans="1:7" x14ac:dyDescent="0.55000000000000004">
      <c r="A1349">
        <f>budget!J2309</f>
        <v>454</v>
      </c>
      <c r="B1349">
        <v>2020</v>
      </c>
      <c r="C1349">
        <f t="shared" si="72"/>
        <v>2</v>
      </c>
      <c r="D1349">
        <f t="shared" si="73"/>
        <v>17</v>
      </c>
      <c r="E1349">
        <f>budget!F2309</f>
        <v>2</v>
      </c>
      <c r="F1349" t="str">
        <f t="shared" si="74"/>
        <v>20200217</v>
      </c>
      <c r="G1349">
        <f>budget!E2309</f>
        <v>7</v>
      </c>
    </row>
    <row r="1350" spans="1:7" x14ac:dyDescent="0.55000000000000004">
      <c r="A1350">
        <f>budget!J2310</f>
        <v>454</v>
      </c>
      <c r="B1350">
        <v>2020</v>
      </c>
      <c r="C1350">
        <f t="shared" si="72"/>
        <v>2</v>
      </c>
      <c r="D1350">
        <f t="shared" si="73"/>
        <v>24</v>
      </c>
      <c r="E1350">
        <f>budget!F2310</f>
        <v>0</v>
      </c>
      <c r="F1350" t="str">
        <f t="shared" si="74"/>
        <v>20200224</v>
      </c>
      <c r="G1350">
        <f>budget!E2310</f>
        <v>8</v>
      </c>
    </row>
    <row r="1351" spans="1:7" x14ac:dyDescent="0.55000000000000004">
      <c r="A1351">
        <f>budget!J2311</f>
        <v>454</v>
      </c>
      <c r="B1351">
        <v>2020</v>
      </c>
      <c r="C1351">
        <f t="shared" si="72"/>
        <v>3</v>
      </c>
      <c r="D1351">
        <f t="shared" si="73"/>
        <v>9</v>
      </c>
      <c r="E1351">
        <f>budget!F2311</f>
        <v>2</v>
      </c>
      <c r="F1351" t="str">
        <f t="shared" si="74"/>
        <v>20200309</v>
      </c>
      <c r="G1351">
        <f>budget!E2311</f>
        <v>10</v>
      </c>
    </row>
    <row r="1352" spans="1:7" x14ac:dyDescent="0.55000000000000004">
      <c r="A1352">
        <f>budget!J2312</f>
        <v>454</v>
      </c>
      <c r="B1352">
        <v>2020</v>
      </c>
      <c r="C1352">
        <f t="shared" si="72"/>
        <v>3</v>
      </c>
      <c r="D1352">
        <f t="shared" si="73"/>
        <v>16</v>
      </c>
      <c r="E1352">
        <f>budget!F2312</f>
        <v>1</v>
      </c>
      <c r="F1352" t="str">
        <f t="shared" si="74"/>
        <v>20200316</v>
      </c>
      <c r="G1352">
        <f>budget!E2312</f>
        <v>11</v>
      </c>
    </row>
    <row r="1353" spans="1:7" x14ac:dyDescent="0.55000000000000004">
      <c r="A1353">
        <f>budget!J2313</f>
        <v>454</v>
      </c>
      <c r="B1353">
        <v>2020</v>
      </c>
      <c r="C1353">
        <f t="shared" si="72"/>
        <v>3</v>
      </c>
      <c r="D1353">
        <f t="shared" si="73"/>
        <v>30</v>
      </c>
      <c r="E1353">
        <f>budget!F2313</f>
        <v>4</v>
      </c>
      <c r="F1353" t="str">
        <f t="shared" si="74"/>
        <v>20200330</v>
      </c>
      <c r="G1353">
        <f>budget!E2313</f>
        <v>13</v>
      </c>
    </row>
    <row r="1354" spans="1:7" x14ac:dyDescent="0.55000000000000004">
      <c r="A1354">
        <f>budget!J2314</f>
        <v>455</v>
      </c>
      <c r="B1354">
        <v>2020</v>
      </c>
      <c r="C1354">
        <f t="shared" si="72"/>
        <v>2</v>
      </c>
      <c r="D1354">
        <f t="shared" si="73"/>
        <v>17</v>
      </c>
      <c r="E1354">
        <f>budget!F2314</f>
        <v>1</v>
      </c>
      <c r="F1354" t="str">
        <f t="shared" si="74"/>
        <v>20200217</v>
      </c>
      <c r="G1354">
        <f>budget!E2314</f>
        <v>7</v>
      </c>
    </row>
    <row r="1355" spans="1:7" x14ac:dyDescent="0.55000000000000004">
      <c r="A1355">
        <f>budget!J2315</f>
        <v>455</v>
      </c>
      <c r="B1355">
        <v>2020</v>
      </c>
      <c r="C1355">
        <f t="shared" si="72"/>
        <v>2</v>
      </c>
      <c r="D1355">
        <f t="shared" si="73"/>
        <v>24</v>
      </c>
      <c r="E1355">
        <f>budget!F2315</f>
        <v>0</v>
      </c>
      <c r="F1355" t="str">
        <f t="shared" si="74"/>
        <v>20200224</v>
      </c>
      <c r="G1355">
        <f>budget!E2315</f>
        <v>8</v>
      </c>
    </row>
    <row r="1356" spans="1:7" x14ac:dyDescent="0.55000000000000004">
      <c r="A1356">
        <f>budget!J2316</f>
        <v>455</v>
      </c>
      <c r="B1356">
        <v>2020</v>
      </c>
      <c r="C1356">
        <f t="shared" si="72"/>
        <v>3</v>
      </c>
      <c r="D1356">
        <f t="shared" si="73"/>
        <v>16</v>
      </c>
      <c r="E1356">
        <f>budget!F2316</f>
        <v>1</v>
      </c>
      <c r="F1356" t="str">
        <f t="shared" si="74"/>
        <v>20200316</v>
      </c>
      <c r="G1356">
        <f>budget!E2316</f>
        <v>11</v>
      </c>
    </row>
    <row r="1357" spans="1:7" x14ac:dyDescent="0.55000000000000004">
      <c r="A1357">
        <f>budget!J2317</f>
        <v>455</v>
      </c>
      <c r="B1357">
        <v>2020</v>
      </c>
      <c r="C1357">
        <f t="shared" si="72"/>
        <v>3</v>
      </c>
      <c r="D1357">
        <f t="shared" si="73"/>
        <v>23</v>
      </c>
      <c r="E1357">
        <f>budget!F2317</f>
        <v>0</v>
      </c>
      <c r="F1357" t="str">
        <f t="shared" si="74"/>
        <v>20200323</v>
      </c>
      <c r="G1357">
        <f>budget!E2317</f>
        <v>12</v>
      </c>
    </row>
    <row r="1358" spans="1:7" x14ac:dyDescent="0.55000000000000004">
      <c r="A1358">
        <f>budget!J2318</f>
        <v>455</v>
      </c>
      <c r="B1358">
        <v>2020</v>
      </c>
      <c r="C1358">
        <f t="shared" si="72"/>
        <v>3</v>
      </c>
      <c r="D1358">
        <f t="shared" si="73"/>
        <v>30</v>
      </c>
      <c r="E1358">
        <f>budget!F2318</f>
        <v>1</v>
      </c>
      <c r="F1358" t="str">
        <f t="shared" si="74"/>
        <v>20200330</v>
      </c>
      <c r="G1358">
        <f>budget!E2318</f>
        <v>13</v>
      </c>
    </row>
    <row r="1359" spans="1:7" x14ac:dyDescent="0.55000000000000004">
      <c r="A1359">
        <f>budget!J2319</f>
        <v>455</v>
      </c>
      <c r="B1359">
        <v>2020</v>
      </c>
      <c r="C1359">
        <f t="shared" si="72"/>
        <v>4</v>
      </c>
      <c r="D1359">
        <f t="shared" si="73"/>
        <v>13</v>
      </c>
      <c r="E1359">
        <f>budget!F2319</f>
        <v>0</v>
      </c>
      <c r="F1359" t="str">
        <f t="shared" si="74"/>
        <v>20200413</v>
      </c>
      <c r="G1359">
        <f>budget!E2319</f>
        <v>15</v>
      </c>
    </row>
    <row r="1360" spans="1:7" x14ac:dyDescent="0.55000000000000004">
      <c r="A1360">
        <f>budget!J2320</f>
        <v>456</v>
      </c>
      <c r="B1360">
        <v>2020</v>
      </c>
      <c r="C1360">
        <f t="shared" si="72"/>
        <v>1</v>
      </c>
      <c r="D1360">
        <f t="shared" si="73"/>
        <v>20</v>
      </c>
      <c r="E1360">
        <f>budget!F2320</f>
        <v>2</v>
      </c>
      <c r="F1360" t="str">
        <f t="shared" si="74"/>
        <v>20200120</v>
      </c>
      <c r="G1360">
        <f>budget!E2320</f>
        <v>3</v>
      </c>
    </row>
    <row r="1361" spans="1:7" x14ac:dyDescent="0.55000000000000004">
      <c r="A1361">
        <f>budget!J2321</f>
        <v>456</v>
      </c>
      <c r="B1361">
        <v>2020</v>
      </c>
      <c r="C1361">
        <f t="shared" si="72"/>
        <v>1</v>
      </c>
      <c r="D1361">
        <f t="shared" si="73"/>
        <v>27</v>
      </c>
      <c r="E1361">
        <f>budget!F2321</f>
        <v>0</v>
      </c>
      <c r="F1361" t="str">
        <f t="shared" si="74"/>
        <v>20200127</v>
      </c>
      <c r="G1361">
        <f>budget!E2321</f>
        <v>4</v>
      </c>
    </row>
    <row r="1362" spans="1:7" x14ac:dyDescent="0.55000000000000004">
      <c r="A1362">
        <f>budget!J2322</f>
        <v>456</v>
      </c>
      <c r="B1362">
        <v>2020</v>
      </c>
      <c r="C1362">
        <f t="shared" si="72"/>
        <v>2</v>
      </c>
      <c r="D1362">
        <f t="shared" si="73"/>
        <v>3</v>
      </c>
      <c r="E1362">
        <f>budget!F2322</f>
        <v>0</v>
      </c>
      <c r="F1362" t="str">
        <f t="shared" si="74"/>
        <v>20200203</v>
      </c>
      <c r="G1362">
        <f>budget!E2322</f>
        <v>5</v>
      </c>
    </row>
    <row r="1363" spans="1:7" x14ac:dyDescent="0.55000000000000004">
      <c r="A1363">
        <f>budget!J2323</f>
        <v>456</v>
      </c>
      <c r="B1363">
        <v>2020</v>
      </c>
      <c r="C1363">
        <f t="shared" si="72"/>
        <v>2</v>
      </c>
      <c r="D1363">
        <f t="shared" si="73"/>
        <v>10</v>
      </c>
      <c r="E1363">
        <f>budget!F2323</f>
        <v>0</v>
      </c>
      <c r="F1363" t="str">
        <f t="shared" si="74"/>
        <v>20200210</v>
      </c>
      <c r="G1363">
        <f>budget!E2323</f>
        <v>6</v>
      </c>
    </row>
    <row r="1364" spans="1:7" x14ac:dyDescent="0.55000000000000004">
      <c r="A1364">
        <f>budget!J2324</f>
        <v>456</v>
      </c>
      <c r="B1364">
        <v>2020</v>
      </c>
      <c r="C1364">
        <f t="shared" si="72"/>
        <v>2</v>
      </c>
      <c r="D1364">
        <f t="shared" si="73"/>
        <v>17</v>
      </c>
      <c r="E1364">
        <f>budget!F2324</f>
        <v>1</v>
      </c>
      <c r="F1364" t="str">
        <f t="shared" si="74"/>
        <v>20200217</v>
      </c>
      <c r="G1364">
        <f>budget!E2324</f>
        <v>7</v>
      </c>
    </row>
    <row r="1365" spans="1:7" x14ac:dyDescent="0.55000000000000004">
      <c r="A1365">
        <f>budget!J2325</f>
        <v>456</v>
      </c>
      <c r="B1365">
        <v>2020</v>
      </c>
      <c r="C1365">
        <f t="shared" si="72"/>
        <v>2</v>
      </c>
      <c r="D1365">
        <f t="shared" si="73"/>
        <v>24</v>
      </c>
      <c r="E1365">
        <f>budget!F2325</f>
        <v>0</v>
      </c>
      <c r="F1365" t="str">
        <f t="shared" si="74"/>
        <v>20200224</v>
      </c>
      <c r="G1365">
        <f>budget!E2325</f>
        <v>8</v>
      </c>
    </row>
    <row r="1366" spans="1:7" x14ac:dyDescent="0.55000000000000004">
      <c r="A1366">
        <f>budget!J2326</f>
        <v>456</v>
      </c>
      <c r="B1366">
        <v>2020</v>
      </c>
      <c r="C1366">
        <f t="shared" si="72"/>
        <v>3</v>
      </c>
      <c r="D1366">
        <f t="shared" si="73"/>
        <v>2</v>
      </c>
      <c r="E1366">
        <f>budget!F2326</f>
        <v>0</v>
      </c>
      <c r="F1366" t="str">
        <f t="shared" si="74"/>
        <v>20200302</v>
      </c>
      <c r="G1366">
        <f>budget!E2326</f>
        <v>9</v>
      </c>
    </row>
    <row r="1367" spans="1:7" x14ac:dyDescent="0.55000000000000004">
      <c r="A1367">
        <f>budget!J2327</f>
        <v>457</v>
      </c>
      <c r="B1367">
        <v>2020</v>
      </c>
      <c r="C1367">
        <f t="shared" si="72"/>
        <v>1</v>
      </c>
      <c r="D1367">
        <f t="shared" si="73"/>
        <v>6</v>
      </c>
      <c r="E1367">
        <f>budget!F2327</f>
        <v>1</v>
      </c>
      <c r="F1367" t="str">
        <f t="shared" si="74"/>
        <v>20200106</v>
      </c>
      <c r="G1367">
        <f>budget!E2327</f>
        <v>1</v>
      </c>
    </row>
    <row r="1368" spans="1:7" x14ac:dyDescent="0.55000000000000004">
      <c r="A1368">
        <f>budget!J2328</f>
        <v>457</v>
      </c>
      <c r="B1368">
        <v>2020</v>
      </c>
      <c r="C1368">
        <f t="shared" si="72"/>
        <v>1</v>
      </c>
      <c r="D1368">
        <f t="shared" si="73"/>
        <v>13</v>
      </c>
      <c r="E1368">
        <f>budget!F2328</f>
        <v>1</v>
      </c>
      <c r="F1368" t="str">
        <f t="shared" si="74"/>
        <v>20200113</v>
      </c>
      <c r="G1368">
        <f>budget!E2328</f>
        <v>2</v>
      </c>
    </row>
    <row r="1369" spans="1:7" x14ac:dyDescent="0.55000000000000004">
      <c r="A1369">
        <f>budget!J2329</f>
        <v>457</v>
      </c>
      <c r="B1369">
        <v>2020</v>
      </c>
      <c r="C1369">
        <f t="shared" si="72"/>
        <v>1</v>
      </c>
      <c r="D1369">
        <f t="shared" si="73"/>
        <v>20</v>
      </c>
      <c r="E1369">
        <f>budget!F2329</f>
        <v>0</v>
      </c>
      <c r="F1369" t="str">
        <f t="shared" si="74"/>
        <v>20200120</v>
      </c>
      <c r="G1369">
        <f>budget!E2329</f>
        <v>3</v>
      </c>
    </row>
    <row r="1370" spans="1:7" x14ac:dyDescent="0.55000000000000004">
      <c r="A1370">
        <f>budget!J2330</f>
        <v>457</v>
      </c>
      <c r="B1370">
        <v>2020</v>
      </c>
      <c r="C1370">
        <f t="shared" si="72"/>
        <v>1</v>
      </c>
      <c r="D1370">
        <f t="shared" si="73"/>
        <v>27</v>
      </c>
      <c r="E1370">
        <f>budget!F2330</f>
        <v>2</v>
      </c>
      <c r="F1370" t="str">
        <f t="shared" si="74"/>
        <v>20200127</v>
      </c>
      <c r="G1370">
        <f>budget!E2330</f>
        <v>4</v>
      </c>
    </row>
    <row r="1371" spans="1:7" x14ac:dyDescent="0.55000000000000004">
      <c r="A1371">
        <f>budget!J2331</f>
        <v>457</v>
      </c>
      <c r="B1371">
        <v>2020</v>
      </c>
      <c r="C1371">
        <f t="shared" si="72"/>
        <v>2</v>
      </c>
      <c r="D1371">
        <f t="shared" si="73"/>
        <v>3</v>
      </c>
      <c r="E1371">
        <f>budget!F2331</f>
        <v>0</v>
      </c>
      <c r="F1371" t="str">
        <f t="shared" si="74"/>
        <v>20200203</v>
      </c>
      <c r="G1371">
        <f>budget!E2331</f>
        <v>5</v>
      </c>
    </row>
    <row r="1372" spans="1:7" x14ac:dyDescent="0.55000000000000004">
      <c r="A1372">
        <f>budget!J2332</f>
        <v>457</v>
      </c>
      <c r="B1372">
        <v>2020</v>
      </c>
      <c r="C1372">
        <f t="shared" si="72"/>
        <v>2</v>
      </c>
      <c r="D1372">
        <f t="shared" si="73"/>
        <v>10</v>
      </c>
      <c r="E1372">
        <f>budget!F2332</f>
        <v>1</v>
      </c>
      <c r="F1372" t="str">
        <f t="shared" si="74"/>
        <v>20200210</v>
      </c>
      <c r="G1372">
        <f>budget!E2332</f>
        <v>6</v>
      </c>
    </row>
    <row r="1373" spans="1:7" x14ac:dyDescent="0.55000000000000004">
      <c r="A1373">
        <f>budget!J2333</f>
        <v>457</v>
      </c>
      <c r="B1373">
        <v>2020</v>
      </c>
      <c r="C1373">
        <f t="shared" si="72"/>
        <v>2</v>
      </c>
      <c r="D1373">
        <f t="shared" si="73"/>
        <v>17</v>
      </c>
      <c r="E1373">
        <f>budget!F2333</f>
        <v>1</v>
      </c>
      <c r="F1373" t="str">
        <f t="shared" si="74"/>
        <v>20200217</v>
      </c>
      <c r="G1373">
        <f>budget!E2333</f>
        <v>7</v>
      </c>
    </row>
    <row r="1374" spans="1:7" x14ac:dyDescent="0.55000000000000004">
      <c r="A1374">
        <f>budget!J2334</f>
        <v>457</v>
      </c>
      <c r="B1374">
        <v>2020</v>
      </c>
      <c r="C1374">
        <f t="shared" si="72"/>
        <v>2</v>
      </c>
      <c r="D1374">
        <f t="shared" si="73"/>
        <v>24</v>
      </c>
      <c r="E1374">
        <f>budget!F2334</f>
        <v>1</v>
      </c>
      <c r="F1374" t="str">
        <f t="shared" si="74"/>
        <v>20200224</v>
      </c>
      <c r="G1374">
        <f>budget!E2334</f>
        <v>8</v>
      </c>
    </row>
    <row r="1375" spans="1:7" x14ac:dyDescent="0.55000000000000004">
      <c r="A1375">
        <f>budget!J2335</f>
        <v>457</v>
      </c>
      <c r="B1375">
        <v>2020</v>
      </c>
      <c r="C1375">
        <f t="shared" si="72"/>
        <v>3</v>
      </c>
      <c r="D1375">
        <f t="shared" si="73"/>
        <v>9</v>
      </c>
      <c r="E1375">
        <f>budget!F2335</f>
        <v>1</v>
      </c>
      <c r="F1375" t="str">
        <f t="shared" si="74"/>
        <v>20200309</v>
      </c>
      <c r="G1375">
        <f>budget!E2335</f>
        <v>10</v>
      </c>
    </row>
    <row r="1376" spans="1:7" x14ac:dyDescent="0.55000000000000004">
      <c r="A1376">
        <f>budget!J2336</f>
        <v>457</v>
      </c>
      <c r="B1376">
        <v>2020</v>
      </c>
      <c r="C1376">
        <f t="shared" si="72"/>
        <v>3</v>
      </c>
      <c r="D1376">
        <f t="shared" si="73"/>
        <v>16</v>
      </c>
      <c r="E1376">
        <f>budget!F2336</f>
        <v>1</v>
      </c>
      <c r="F1376" t="str">
        <f t="shared" si="74"/>
        <v>20200316</v>
      </c>
      <c r="G1376">
        <f>budget!E2336</f>
        <v>11</v>
      </c>
    </row>
    <row r="1377" spans="1:7" x14ac:dyDescent="0.55000000000000004">
      <c r="A1377">
        <f>budget!J2337</f>
        <v>457</v>
      </c>
      <c r="B1377">
        <v>2020</v>
      </c>
      <c r="C1377">
        <f t="shared" si="72"/>
        <v>3</v>
      </c>
      <c r="D1377">
        <f t="shared" si="73"/>
        <v>23</v>
      </c>
      <c r="E1377">
        <f>budget!F2337</f>
        <v>1</v>
      </c>
      <c r="F1377" t="str">
        <f t="shared" si="74"/>
        <v>20200323</v>
      </c>
      <c r="G1377">
        <f>budget!E2337</f>
        <v>12</v>
      </c>
    </row>
    <row r="1378" spans="1:7" x14ac:dyDescent="0.55000000000000004">
      <c r="A1378">
        <f>budget!J2338</f>
        <v>457</v>
      </c>
      <c r="B1378">
        <v>2020</v>
      </c>
      <c r="C1378">
        <f t="shared" si="72"/>
        <v>3</v>
      </c>
      <c r="D1378">
        <f t="shared" si="73"/>
        <v>30</v>
      </c>
      <c r="E1378">
        <f>budget!F2338</f>
        <v>2</v>
      </c>
      <c r="F1378" t="str">
        <f t="shared" si="74"/>
        <v>20200330</v>
      </c>
      <c r="G1378">
        <f>budget!E2338</f>
        <v>13</v>
      </c>
    </row>
    <row r="1379" spans="1:7" x14ac:dyDescent="0.55000000000000004">
      <c r="A1379">
        <f>budget!J2339</f>
        <v>457</v>
      </c>
      <c r="B1379">
        <v>2020</v>
      </c>
      <c r="C1379">
        <f t="shared" si="72"/>
        <v>4</v>
      </c>
      <c r="D1379">
        <f t="shared" si="73"/>
        <v>20</v>
      </c>
      <c r="E1379">
        <f>budget!F2339</f>
        <v>4</v>
      </c>
      <c r="F1379" t="str">
        <f t="shared" si="74"/>
        <v>20200420</v>
      </c>
      <c r="G1379">
        <f>budget!E2339</f>
        <v>16</v>
      </c>
    </row>
    <row r="1380" spans="1:7" x14ac:dyDescent="0.55000000000000004">
      <c r="A1380">
        <f>budget!J2340</f>
        <v>457</v>
      </c>
      <c r="B1380">
        <v>2020</v>
      </c>
      <c r="C1380">
        <f t="shared" si="72"/>
        <v>4</v>
      </c>
      <c r="D1380">
        <f t="shared" si="73"/>
        <v>27</v>
      </c>
      <c r="E1380">
        <f>budget!F2340</f>
        <v>3</v>
      </c>
      <c r="F1380" t="str">
        <f t="shared" si="74"/>
        <v>20200427</v>
      </c>
      <c r="G1380">
        <f>budget!E2340</f>
        <v>17</v>
      </c>
    </row>
    <row r="1381" spans="1:7" x14ac:dyDescent="0.55000000000000004">
      <c r="A1381">
        <f>budget!J2341</f>
        <v>458</v>
      </c>
      <c r="B1381">
        <v>2020</v>
      </c>
      <c r="C1381">
        <f t="shared" si="72"/>
        <v>1</v>
      </c>
      <c r="D1381">
        <f t="shared" si="73"/>
        <v>13</v>
      </c>
      <c r="E1381">
        <f>budget!F2341</f>
        <v>1</v>
      </c>
      <c r="F1381" t="str">
        <f t="shared" si="74"/>
        <v>20200113</v>
      </c>
      <c r="G1381">
        <f>budget!E2341</f>
        <v>2</v>
      </c>
    </row>
    <row r="1382" spans="1:7" x14ac:dyDescent="0.55000000000000004">
      <c r="A1382">
        <f>budget!J2342</f>
        <v>458</v>
      </c>
      <c r="B1382">
        <v>2020</v>
      </c>
      <c r="C1382">
        <f t="shared" si="72"/>
        <v>1</v>
      </c>
      <c r="D1382">
        <f t="shared" si="73"/>
        <v>20</v>
      </c>
      <c r="E1382">
        <f>budget!F2342</f>
        <v>0</v>
      </c>
      <c r="F1382" t="str">
        <f t="shared" si="74"/>
        <v>20200120</v>
      </c>
      <c r="G1382">
        <f>budget!E2342</f>
        <v>3</v>
      </c>
    </row>
    <row r="1383" spans="1:7" x14ac:dyDescent="0.55000000000000004">
      <c r="A1383">
        <f>budget!J2343</f>
        <v>458</v>
      </c>
      <c r="B1383">
        <v>2020</v>
      </c>
      <c r="C1383">
        <f t="shared" si="72"/>
        <v>1</v>
      </c>
      <c r="D1383">
        <f t="shared" si="73"/>
        <v>27</v>
      </c>
      <c r="E1383">
        <f>budget!F2343</f>
        <v>1</v>
      </c>
      <c r="F1383" t="str">
        <f t="shared" si="74"/>
        <v>20200127</v>
      </c>
      <c r="G1383">
        <f>budget!E2343</f>
        <v>4</v>
      </c>
    </row>
    <row r="1384" spans="1:7" x14ac:dyDescent="0.55000000000000004">
      <c r="A1384">
        <f>budget!J2344</f>
        <v>458</v>
      </c>
      <c r="B1384">
        <v>2020</v>
      </c>
      <c r="C1384">
        <f t="shared" si="72"/>
        <v>2</v>
      </c>
      <c r="D1384">
        <f t="shared" si="73"/>
        <v>3</v>
      </c>
      <c r="E1384">
        <f>budget!F2344</f>
        <v>0</v>
      </c>
      <c r="F1384" t="str">
        <f t="shared" si="74"/>
        <v>20200203</v>
      </c>
      <c r="G1384">
        <f>budget!E2344</f>
        <v>5</v>
      </c>
    </row>
    <row r="1385" spans="1:7" x14ac:dyDescent="0.55000000000000004">
      <c r="A1385">
        <f>budget!J2345</f>
        <v>458</v>
      </c>
      <c r="B1385">
        <v>2020</v>
      </c>
      <c r="C1385">
        <f t="shared" si="72"/>
        <v>2</v>
      </c>
      <c r="D1385">
        <f t="shared" si="73"/>
        <v>10</v>
      </c>
      <c r="E1385">
        <f>budget!F2345</f>
        <v>1</v>
      </c>
      <c r="F1385" t="str">
        <f t="shared" si="74"/>
        <v>20200210</v>
      </c>
      <c r="G1385">
        <f>budget!E2345</f>
        <v>6</v>
      </c>
    </row>
    <row r="1386" spans="1:7" x14ac:dyDescent="0.55000000000000004">
      <c r="A1386">
        <f>budget!J2346</f>
        <v>458</v>
      </c>
      <c r="B1386">
        <v>2020</v>
      </c>
      <c r="C1386">
        <f t="shared" si="72"/>
        <v>2</v>
      </c>
      <c r="D1386">
        <f t="shared" si="73"/>
        <v>17</v>
      </c>
      <c r="E1386">
        <f>budget!F2346</f>
        <v>0</v>
      </c>
      <c r="F1386" t="str">
        <f t="shared" si="74"/>
        <v>20200217</v>
      </c>
      <c r="G1386">
        <f>budget!E2346</f>
        <v>7</v>
      </c>
    </row>
    <row r="1387" spans="1:7" x14ac:dyDescent="0.55000000000000004">
      <c r="A1387">
        <f>budget!J2347</f>
        <v>458</v>
      </c>
      <c r="B1387">
        <v>2020</v>
      </c>
      <c r="C1387">
        <f t="shared" si="72"/>
        <v>2</v>
      </c>
      <c r="D1387">
        <f t="shared" si="73"/>
        <v>24</v>
      </c>
      <c r="E1387">
        <f>budget!F2347</f>
        <v>1</v>
      </c>
      <c r="F1387" t="str">
        <f t="shared" si="74"/>
        <v>20200224</v>
      </c>
      <c r="G1387">
        <f>budget!E2347</f>
        <v>8</v>
      </c>
    </row>
    <row r="1388" spans="1:7" x14ac:dyDescent="0.55000000000000004">
      <c r="A1388">
        <f>budget!J2348</f>
        <v>458</v>
      </c>
      <c r="B1388">
        <v>2020</v>
      </c>
      <c r="C1388">
        <f t="shared" si="72"/>
        <v>3</v>
      </c>
      <c r="D1388">
        <f t="shared" si="73"/>
        <v>2</v>
      </c>
      <c r="E1388">
        <f>budget!F2348</f>
        <v>0</v>
      </c>
      <c r="F1388" t="str">
        <f t="shared" si="74"/>
        <v>20200302</v>
      </c>
      <c r="G1388">
        <f>budget!E2348</f>
        <v>9</v>
      </c>
    </row>
    <row r="1389" spans="1:7" x14ac:dyDescent="0.55000000000000004">
      <c r="A1389">
        <f>budget!J2349</f>
        <v>458</v>
      </c>
      <c r="B1389">
        <v>2020</v>
      </c>
      <c r="C1389">
        <f t="shared" si="72"/>
        <v>3</v>
      </c>
      <c r="D1389">
        <f t="shared" si="73"/>
        <v>9</v>
      </c>
      <c r="E1389">
        <f>budget!F2349</f>
        <v>1</v>
      </c>
      <c r="F1389" t="str">
        <f t="shared" si="74"/>
        <v>20200309</v>
      </c>
      <c r="G1389">
        <f>budget!E2349</f>
        <v>10</v>
      </c>
    </row>
    <row r="1390" spans="1:7" x14ac:dyDescent="0.55000000000000004">
      <c r="A1390">
        <f>budget!J2350</f>
        <v>458</v>
      </c>
      <c r="B1390">
        <v>2020</v>
      </c>
      <c r="C1390">
        <f t="shared" si="72"/>
        <v>3</v>
      </c>
      <c r="D1390">
        <f t="shared" si="73"/>
        <v>16</v>
      </c>
      <c r="E1390">
        <f>budget!F2350</f>
        <v>1</v>
      </c>
      <c r="F1390" t="str">
        <f t="shared" si="74"/>
        <v>20200316</v>
      </c>
      <c r="G1390">
        <f>budget!E2350</f>
        <v>11</v>
      </c>
    </row>
    <row r="1391" spans="1:7" x14ac:dyDescent="0.55000000000000004">
      <c r="A1391">
        <f>budget!J2351</f>
        <v>458</v>
      </c>
      <c r="B1391">
        <v>2020</v>
      </c>
      <c r="C1391">
        <f t="shared" si="72"/>
        <v>3</v>
      </c>
      <c r="D1391">
        <f t="shared" si="73"/>
        <v>23</v>
      </c>
      <c r="E1391">
        <f>budget!F2351</f>
        <v>0</v>
      </c>
      <c r="F1391" t="str">
        <f t="shared" si="74"/>
        <v>20200323</v>
      </c>
      <c r="G1391">
        <f>budget!E2351</f>
        <v>12</v>
      </c>
    </row>
    <row r="1392" spans="1:7" x14ac:dyDescent="0.55000000000000004">
      <c r="A1392">
        <f>budget!J2352</f>
        <v>458</v>
      </c>
      <c r="B1392">
        <v>2020</v>
      </c>
      <c r="C1392">
        <f t="shared" si="72"/>
        <v>3</v>
      </c>
      <c r="D1392">
        <f t="shared" si="73"/>
        <v>30</v>
      </c>
      <c r="E1392">
        <f>budget!F2352</f>
        <v>1</v>
      </c>
      <c r="F1392" t="str">
        <f t="shared" si="74"/>
        <v>20200330</v>
      </c>
      <c r="G1392">
        <f>budget!E2352</f>
        <v>13</v>
      </c>
    </row>
    <row r="1393" spans="1:7" x14ac:dyDescent="0.55000000000000004">
      <c r="A1393">
        <f>budget!J2353</f>
        <v>458</v>
      </c>
      <c r="B1393">
        <v>2020</v>
      </c>
      <c r="C1393">
        <f t="shared" si="72"/>
        <v>4</v>
      </c>
      <c r="D1393">
        <f t="shared" si="73"/>
        <v>20</v>
      </c>
      <c r="E1393">
        <f>budget!F2353</f>
        <v>1</v>
      </c>
      <c r="F1393" t="str">
        <f t="shared" si="74"/>
        <v>20200420</v>
      </c>
      <c r="G1393">
        <f>budget!E2353</f>
        <v>16</v>
      </c>
    </row>
    <row r="1394" spans="1:7" x14ac:dyDescent="0.55000000000000004">
      <c r="A1394">
        <f>budget!J2354</f>
        <v>458</v>
      </c>
      <c r="B1394">
        <v>2020</v>
      </c>
      <c r="C1394">
        <f t="shared" si="72"/>
        <v>5</v>
      </c>
      <c r="D1394">
        <f t="shared" si="73"/>
        <v>4</v>
      </c>
      <c r="E1394">
        <f>budget!F2354</f>
        <v>1</v>
      </c>
      <c r="F1394" t="str">
        <f t="shared" si="74"/>
        <v>20200504</v>
      </c>
      <c r="G1394">
        <f>budget!E2354</f>
        <v>18</v>
      </c>
    </row>
    <row r="1395" spans="1:7" x14ac:dyDescent="0.55000000000000004">
      <c r="A1395">
        <f>budget!J2355</f>
        <v>458</v>
      </c>
      <c r="B1395">
        <v>2020</v>
      </c>
      <c r="C1395">
        <f t="shared" si="72"/>
        <v>5</v>
      </c>
      <c r="D1395">
        <f t="shared" si="73"/>
        <v>18</v>
      </c>
      <c r="E1395">
        <f>budget!F2355</f>
        <v>3</v>
      </c>
      <c r="F1395" t="str">
        <f t="shared" si="74"/>
        <v>20200518</v>
      </c>
      <c r="G1395">
        <f>budget!E2355</f>
        <v>20</v>
      </c>
    </row>
    <row r="1396" spans="1:7" x14ac:dyDescent="0.55000000000000004">
      <c r="A1396">
        <f>budget!J2356</f>
        <v>458</v>
      </c>
      <c r="B1396">
        <v>2020</v>
      </c>
      <c r="C1396">
        <f t="shared" si="72"/>
        <v>6</v>
      </c>
      <c r="D1396">
        <f t="shared" si="73"/>
        <v>1</v>
      </c>
      <c r="E1396">
        <f>budget!F2356</f>
        <v>1</v>
      </c>
      <c r="F1396" t="str">
        <f t="shared" si="74"/>
        <v>20200601</v>
      </c>
      <c r="G1396">
        <f>budget!E2356</f>
        <v>22</v>
      </c>
    </row>
    <row r="1397" spans="1:7" x14ac:dyDescent="0.55000000000000004">
      <c r="A1397">
        <f>budget!J2357</f>
        <v>458</v>
      </c>
      <c r="B1397">
        <v>2020</v>
      </c>
      <c r="C1397">
        <f t="shared" si="72"/>
        <v>6</v>
      </c>
      <c r="D1397">
        <f t="shared" si="73"/>
        <v>15</v>
      </c>
      <c r="E1397">
        <f>budget!F2357</f>
        <v>1</v>
      </c>
      <c r="F1397" t="str">
        <f t="shared" si="74"/>
        <v>20200615</v>
      </c>
      <c r="G1397">
        <f>budget!E2357</f>
        <v>24</v>
      </c>
    </row>
    <row r="1398" spans="1:7" x14ac:dyDescent="0.55000000000000004">
      <c r="A1398">
        <f>budget!J2358</f>
        <v>458</v>
      </c>
      <c r="B1398">
        <v>2020</v>
      </c>
      <c r="C1398">
        <f t="shared" si="72"/>
        <v>6</v>
      </c>
      <c r="D1398">
        <f t="shared" si="73"/>
        <v>22</v>
      </c>
      <c r="E1398">
        <f>budget!F2358</f>
        <v>1</v>
      </c>
      <c r="F1398" t="str">
        <f t="shared" si="74"/>
        <v>20200622</v>
      </c>
      <c r="G1398">
        <f>budget!E2358</f>
        <v>25</v>
      </c>
    </row>
    <row r="1399" spans="1:7" x14ac:dyDescent="0.55000000000000004">
      <c r="A1399">
        <f>budget!J2359</f>
        <v>458</v>
      </c>
      <c r="B1399">
        <v>2020</v>
      </c>
      <c r="C1399">
        <f t="shared" si="72"/>
        <v>6</v>
      </c>
      <c r="D1399">
        <f t="shared" si="73"/>
        <v>29</v>
      </c>
      <c r="E1399">
        <f>budget!F2359</f>
        <v>2</v>
      </c>
      <c r="F1399" t="str">
        <f t="shared" si="74"/>
        <v>20200629</v>
      </c>
      <c r="G1399">
        <f>budget!E2359</f>
        <v>26</v>
      </c>
    </row>
    <row r="1400" spans="1:7" x14ac:dyDescent="0.55000000000000004">
      <c r="A1400">
        <f>budget!J2360</f>
        <v>458</v>
      </c>
      <c r="B1400">
        <v>2020</v>
      </c>
      <c r="C1400">
        <f t="shared" si="72"/>
        <v>9</v>
      </c>
      <c r="D1400">
        <f t="shared" si="73"/>
        <v>7</v>
      </c>
      <c r="E1400">
        <f>budget!F2360</f>
        <v>1</v>
      </c>
      <c r="F1400" t="str">
        <f t="shared" si="74"/>
        <v>20200907</v>
      </c>
      <c r="G1400">
        <f>budget!E2360</f>
        <v>36</v>
      </c>
    </row>
    <row r="1401" spans="1:7" x14ac:dyDescent="0.55000000000000004">
      <c r="A1401">
        <f>budget!J2361</f>
        <v>458</v>
      </c>
      <c r="B1401">
        <v>2020</v>
      </c>
      <c r="C1401">
        <f t="shared" si="72"/>
        <v>9</v>
      </c>
      <c r="D1401">
        <f t="shared" si="73"/>
        <v>21</v>
      </c>
      <c r="E1401">
        <f>budget!F2361</f>
        <v>1</v>
      </c>
      <c r="F1401" t="str">
        <f t="shared" si="74"/>
        <v>20200921</v>
      </c>
      <c r="G1401">
        <f>budget!E2361</f>
        <v>38</v>
      </c>
    </row>
    <row r="1402" spans="1:7" x14ac:dyDescent="0.55000000000000004">
      <c r="A1402">
        <f>budget!J2362</f>
        <v>458</v>
      </c>
      <c r="B1402">
        <v>2020</v>
      </c>
      <c r="C1402">
        <f t="shared" si="72"/>
        <v>9</v>
      </c>
      <c r="D1402">
        <f t="shared" si="73"/>
        <v>28</v>
      </c>
      <c r="E1402">
        <f>budget!F2362</f>
        <v>2</v>
      </c>
      <c r="F1402" t="str">
        <f t="shared" si="74"/>
        <v>20200928</v>
      </c>
      <c r="G1402">
        <f>budget!E2362</f>
        <v>39</v>
      </c>
    </row>
    <row r="1403" spans="1:7" x14ac:dyDescent="0.55000000000000004">
      <c r="A1403">
        <f>budget!J2363</f>
        <v>458</v>
      </c>
      <c r="B1403">
        <v>2020</v>
      </c>
      <c r="C1403">
        <f t="shared" si="72"/>
        <v>10</v>
      </c>
      <c r="D1403">
        <f t="shared" si="73"/>
        <v>5</v>
      </c>
      <c r="E1403">
        <f>budget!F2363</f>
        <v>1</v>
      </c>
      <c r="F1403" t="str">
        <f t="shared" si="74"/>
        <v>20201005</v>
      </c>
      <c r="G1403">
        <f>budget!E2363</f>
        <v>40</v>
      </c>
    </row>
    <row r="1404" spans="1:7" x14ac:dyDescent="0.55000000000000004">
      <c r="A1404">
        <f>budget!J2364</f>
        <v>458</v>
      </c>
      <c r="B1404">
        <v>2020</v>
      </c>
      <c r="C1404">
        <f t="shared" si="72"/>
        <v>10</v>
      </c>
      <c r="D1404">
        <f t="shared" si="73"/>
        <v>19</v>
      </c>
      <c r="E1404">
        <f>budget!F2364</f>
        <v>1</v>
      </c>
      <c r="F1404" t="str">
        <f t="shared" si="74"/>
        <v>20201019</v>
      </c>
      <c r="G1404">
        <f>budget!E2364</f>
        <v>42</v>
      </c>
    </row>
    <row r="1405" spans="1:7" x14ac:dyDescent="0.55000000000000004">
      <c r="A1405">
        <f>budget!J2365</f>
        <v>458</v>
      </c>
      <c r="B1405">
        <v>2020</v>
      </c>
      <c r="C1405">
        <f t="shared" si="72"/>
        <v>10</v>
      </c>
      <c r="D1405">
        <f t="shared" si="73"/>
        <v>26</v>
      </c>
      <c r="E1405">
        <f>budget!F2365</f>
        <v>2</v>
      </c>
      <c r="F1405" t="str">
        <f t="shared" si="74"/>
        <v>20201026</v>
      </c>
      <c r="G1405">
        <f>budget!E2365</f>
        <v>43</v>
      </c>
    </row>
    <row r="1406" spans="1:7" x14ac:dyDescent="0.55000000000000004">
      <c r="A1406">
        <f>budget!J2366</f>
        <v>458</v>
      </c>
      <c r="B1406">
        <v>2020</v>
      </c>
      <c r="C1406">
        <f t="shared" si="72"/>
        <v>11</v>
      </c>
      <c r="D1406">
        <f t="shared" si="73"/>
        <v>2</v>
      </c>
      <c r="E1406">
        <f>budget!F2366</f>
        <v>1</v>
      </c>
      <c r="F1406" t="str">
        <f t="shared" si="74"/>
        <v>20201102</v>
      </c>
      <c r="G1406">
        <f>budget!E2366</f>
        <v>44</v>
      </c>
    </row>
    <row r="1407" spans="1:7" x14ac:dyDescent="0.55000000000000004">
      <c r="A1407">
        <f>budget!J2367</f>
        <v>458</v>
      </c>
      <c r="B1407">
        <v>2020</v>
      </c>
      <c r="C1407">
        <f t="shared" si="72"/>
        <v>11</v>
      </c>
      <c r="D1407">
        <f t="shared" si="73"/>
        <v>16</v>
      </c>
      <c r="E1407">
        <f>budget!F2367</f>
        <v>1</v>
      </c>
      <c r="F1407" t="str">
        <f t="shared" si="74"/>
        <v>20201116</v>
      </c>
      <c r="G1407">
        <f>budget!E2367</f>
        <v>46</v>
      </c>
    </row>
    <row r="1408" spans="1:7" x14ac:dyDescent="0.55000000000000004">
      <c r="A1408">
        <f>budget!J2368</f>
        <v>458</v>
      </c>
      <c r="B1408">
        <v>2020</v>
      </c>
      <c r="C1408">
        <f t="shared" si="72"/>
        <v>11</v>
      </c>
      <c r="D1408">
        <f t="shared" si="73"/>
        <v>30</v>
      </c>
      <c r="E1408">
        <f>budget!F2368</f>
        <v>3</v>
      </c>
      <c r="F1408" t="str">
        <f t="shared" si="74"/>
        <v>20201130</v>
      </c>
      <c r="G1408">
        <f>budget!E2368</f>
        <v>48</v>
      </c>
    </row>
    <row r="1409" spans="1:7" x14ac:dyDescent="0.55000000000000004">
      <c r="A1409">
        <f>budget!J2369</f>
        <v>458</v>
      </c>
      <c r="B1409">
        <v>2020</v>
      </c>
      <c r="C1409">
        <f t="shared" si="72"/>
        <v>12</v>
      </c>
      <c r="D1409">
        <f t="shared" si="73"/>
        <v>14</v>
      </c>
      <c r="E1409">
        <f>budget!F2369</f>
        <v>1</v>
      </c>
      <c r="F1409" t="str">
        <f t="shared" si="74"/>
        <v>20201214</v>
      </c>
      <c r="G1409">
        <f>budget!E2369</f>
        <v>50</v>
      </c>
    </row>
    <row r="1410" spans="1:7" x14ac:dyDescent="0.55000000000000004">
      <c r="A1410">
        <f>budget!J2370</f>
        <v>458</v>
      </c>
      <c r="B1410">
        <v>2020</v>
      </c>
      <c r="C1410">
        <f t="shared" si="72"/>
        <v>12</v>
      </c>
      <c r="D1410">
        <f t="shared" si="73"/>
        <v>28</v>
      </c>
      <c r="E1410">
        <f>budget!F2370</f>
        <v>3</v>
      </c>
      <c r="F1410" t="str">
        <f t="shared" si="74"/>
        <v>20201228</v>
      </c>
      <c r="G1410">
        <f>budget!E2370</f>
        <v>52</v>
      </c>
    </row>
    <row r="1411" spans="1:7" x14ac:dyDescent="0.55000000000000004">
      <c r="A1411">
        <f>budget!J2371</f>
        <v>459</v>
      </c>
      <c r="B1411">
        <v>2020</v>
      </c>
      <c r="C1411">
        <f t="shared" ref="C1411:C1474" si="75">IF(G1411=1,$M$2,IF(G1411=2,$M$3,IF(G1411=3,$M$4,IF(G1411=4,$M$5,IF(G1411=5,$M$6,IF(G1411=6,$M$7,IF(G1411=7,$M$8,IF(G1411=8,$M$9,IF(G1411=9,$M$10,IF(G1411=10,$M$11,IF(G1411=11,$M$12,IF(G1411=12,$M$13,IF(G1411=13,$M$14,IF(G1411=14,$M$15,IF(G1411=15,$M$16,IF(G1411=16,$M$17,IF(G1411=17,$M$18,IF(G1411=18,$M$19,IF(G1411=19,$M$20,IF(G1411=20,$M$21,IF(G1411=21,$M$22,IF(G1411=22,$M$23,IF(G1411=23,$M$24,IF(G1411=24,$M$25,IF(G1411=25,$M$26,IF(G1411=26,$M$27,IF(G1411=27,$M$28,IF(G1411=28,$M$29,IF(G1411=29,$M$30,IF(G1411=30,$M$31,IF(G1411=31,$M$32,IF(G1411=32,$M$33,IF(G1411=33,$M$34,IF(G1411=34,$M$35,IF(G1411=35,$M$36,IF(G1411=36,$M$37,IF(G1411=37,$M$38,IF(G1411=38,$M$39,IF(G1411=39,$M$40,IF(G1411=40,$M$41,IF(G1411=41,$M$42,IF(G1411=42,$M$43,IF(G1411=43,$M$44,IF(G1411=44,$M$45,IF(G1411=45,$M$46,IF(G1411=46,$M$47,IF(G1411=47,$M$48,IF(G1411=48,$M$49,IF(G1411=49,$M$50,IF(G1411=50,$M$51,IF(G1411=51,$M$52,IF(G1411=52,$M$53,""))))))))))))))))))))))))))))))))))))))))))))))))))))</f>
        <v>1</v>
      </c>
      <c r="D1411">
        <f t="shared" ref="D1411:D1474" si="76">IF(G1411=1,$O$2,IF(G1411=2,$O$3,IF(G1411=3,$O$4,IF(G1411=4,$O$5,IF(G1411=5,$O$6,IF(G1411=6,$O$7,IF(G1411=7,$O$8,IF(G1411=8,$O$9,IF(G1411=9,$O$10,IF(G1411=10,$O$11,IF(G1411=11,$O$12,IF(G1411=12,$O$13,IF(G1411=13,$O$14,IF(G1411=14,$O$15,IF(G1411=15,$O$16,IF(G1411=16,$O$17,IF(G1411=17,$O$18,IF(G1411=18,$O$19,IF(G1411=19,$O$20,IF(G1411=20,$O$21,IF(G1411=21,$O$22,IF(G1411=22,$O$23,IF(G1411=23,$O$24,IF(G1411=24,$O$25,IF(G1411=25,$O$26,IF(G1411=26,$O$27,IF(G1411=27,$O$28,IF(G1411=28,$O$29,IF(G1411=29,$O$30,IF(G1411=30,$O$31,IF(G1411=31,$O$32,IF(G1411=32,$O$33,IF(G1411=33,$O$34,IF(G1411=34,$O$35,IF(G1411=35,$O$36,IF(G1411=36,$O$37,IF(G1411=37,$O$38,IF(G1411=38,$O$39,IF(G1411=39,$O$40,IF(G1411=40,$O$41,IF(G1411=41,$O$42,IF(G1411=42,$O$43,IF(G1411=43,$O$44,IF(G1411=44,$O$45,IF(G1411=45,$O$46,IF(G1411=46,$O$47,IF(G1411=47,$O$48,IF(G1411=48,$O$49,IF(G1411=49,$O$50,IF(G1411=50,$O$51,IF(G1411=51,$O$52,IF(G1411=52,$O$53,""))))))))))))))))))))))))))))))))))))))))))))))))))))</f>
        <v>6</v>
      </c>
      <c r="E1411">
        <f>budget!F2371</f>
        <v>7</v>
      </c>
      <c r="F1411" t="str">
        <f t="shared" ref="F1411:F1474" si="77">B1411&amp;TEXT(C1411,"00")&amp;TEXT(D1411,"00")</f>
        <v>20200106</v>
      </c>
      <c r="G1411">
        <f>budget!E2371</f>
        <v>1</v>
      </c>
    </row>
    <row r="1412" spans="1:7" x14ac:dyDescent="0.55000000000000004">
      <c r="A1412">
        <f>budget!J2372</f>
        <v>459</v>
      </c>
      <c r="B1412">
        <v>2020</v>
      </c>
      <c r="C1412">
        <f t="shared" si="75"/>
        <v>1</v>
      </c>
      <c r="D1412">
        <f t="shared" si="76"/>
        <v>13</v>
      </c>
      <c r="E1412">
        <f>budget!F2372</f>
        <v>1</v>
      </c>
      <c r="F1412" t="str">
        <f t="shared" si="77"/>
        <v>20200113</v>
      </c>
      <c r="G1412">
        <f>budget!E2372</f>
        <v>2</v>
      </c>
    </row>
    <row r="1413" spans="1:7" x14ac:dyDescent="0.55000000000000004">
      <c r="A1413">
        <f>budget!J2373</f>
        <v>459</v>
      </c>
      <c r="B1413">
        <v>2020</v>
      </c>
      <c r="C1413">
        <f t="shared" si="75"/>
        <v>1</v>
      </c>
      <c r="D1413">
        <f t="shared" si="76"/>
        <v>20</v>
      </c>
      <c r="E1413">
        <f>budget!F2373</f>
        <v>0</v>
      </c>
      <c r="F1413" t="str">
        <f t="shared" si="77"/>
        <v>20200120</v>
      </c>
      <c r="G1413">
        <f>budget!E2373</f>
        <v>3</v>
      </c>
    </row>
    <row r="1414" spans="1:7" x14ac:dyDescent="0.55000000000000004">
      <c r="A1414">
        <f>budget!J2374</f>
        <v>459</v>
      </c>
      <c r="B1414">
        <v>2020</v>
      </c>
      <c r="C1414">
        <f t="shared" si="75"/>
        <v>1</v>
      </c>
      <c r="D1414">
        <f t="shared" si="76"/>
        <v>27</v>
      </c>
      <c r="E1414">
        <f>budget!F2374</f>
        <v>1</v>
      </c>
      <c r="F1414" t="str">
        <f t="shared" si="77"/>
        <v>20200127</v>
      </c>
      <c r="G1414">
        <f>budget!E2374</f>
        <v>4</v>
      </c>
    </row>
    <row r="1415" spans="1:7" x14ac:dyDescent="0.55000000000000004">
      <c r="A1415">
        <f>budget!J2375</f>
        <v>459</v>
      </c>
      <c r="B1415">
        <v>2020</v>
      </c>
      <c r="C1415">
        <f t="shared" si="75"/>
        <v>2</v>
      </c>
      <c r="D1415">
        <f t="shared" si="76"/>
        <v>3</v>
      </c>
      <c r="E1415">
        <f>budget!F2375</f>
        <v>1</v>
      </c>
      <c r="F1415" t="str">
        <f t="shared" si="77"/>
        <v>20200203</v>
      </c>
      <c r="G1415">
        <f>budget!E2375</f>
        <v>5</v>
      </c>
    </row>
    <row r="1416" spans="1:7" x14ac:dyDescent="0.55000000000000004">
      <c r="A1416">
        <f>budget!J2376</f>
        <v>459</v>
      </c>
      <c r="B1416">
        <v>2020</v>
      </c>
      <c r="C1416">
        <f t="shared" si="75"/>
        <v>2</v>
      </c>
      <c r="D1416">
        <f t="shared" si="76"/>
        <v>10</v>
      </c>
      <c r="E1416">
        <f>budget!F2376</f>
        <v>3</v>
      </c>
      <c r="F1416" t="str">
        <f t="shared" si="77"/>
        <v>20200210</v>
      </c>
      <c r="G1416">
        <f>budget!E2376</f>
        <v>6</v>
      </c>
    </row>
    <row r="1417" spans="1:7" x14ac:dyDescent="0.55000000000000004">
      <c r="A1417">
        <f>budget!J2377</f>
        <v>459</v>
      </c>
      <c r="B1417">
        <v>2020</v>
      </c>
      <c r="C1417">
        <f t="shared" si="75"/>
        <v>2</v>
      </c>
      <c r="D1417">
        <f t="shared" si="76"/>
        <v>24</v>
      </c>
      <c r="E1417">
        <f>budget!F2377</f>
        <v>2</v>
      </c>
      <c r="F1417" t="str">
        <f t="shared" si="77"/>
        <v>20200224</v>
      </c>
      <c r="G1417">
        <f>budget!E2377</f>
        <v>8</v>
      </c>
    </row>
    <row r="1418" spans="1:7" x14ac:dyDescent="0.55000000000000004">
      <c r="A1418">
        <f>budget!J2378</f>
        <v>459</v>
      </c>
      <c r="B1418">
        <v>2020</v>
      </c>
      <c r="C1418">
        <f t="shared" si="75"/>
        <v>3</v>
      </c>
      <c r="D1418">
        <f t="shared" si="76"/>
        <v>2</v>
      </c>
      <c r="E1418">
        <f>budget!F2378</f>
        <v>1</v>
      </c>
      <c r="F1418" t="str">
        <f t="shared" si="77"/>
        <v>20200302</v>
      </c>
      <c r="G1418">
        <f>budget!E2378</f>
        <v>9</v>
      </c>
    </row>
    <row r="1419" spans="1:7" x14ac:dyDescent="0.55000000000000004">
      <c r="A1419">
        <f>budget!J2379</f>
        <v>459</v>
      </c>
      <c r="B1419">
        <v>2020</v>
      </c>
      <c r="C1419">
        <f t="shared" si="75"/>
        <v>3</v>
      </c>
      <c r="D1419">
        <f t="shared" si="76"/>
        <v>9</v>
      </c>
      <c r="E1419">
        <f>budget!F2379</f>
        <v>1</v>
      </c>
      <c r="F1419" t="str">
        <f t="shared" si="77"/>
        <v>20200309</v>
      </c>
      <c r="G1419">
        <f>budget!E2379</f>
        <v>10</v>
      </c>
    </row>
    <row r="1420" spans="1:7" x14ac:dyDescent="0.55000000000000004">
      <c r="A1420">
        <f>budget!J2380</f>
        <v>459</v>
      </c>
      <c r="B1420">
        <v>2020</v>
      </c>
      <c r="C1420">
        <f t="shared" si="75"/>
        <v>3</v>
      </c>
      <c r="D1420">
        <f t="shared" si="76"/>
        <v>23</v>
      </c>
      <c r="E1420">
        <f>budget!F2380</f>
        <v>1</v>
      </c>
      <c r="F1420" t="str">
        <f t="shared" si="77"/>
        <v>20200323</v>
      </c>
      <c r="G1420">
        <f>budget!E2380</f>
        <v>12</v>
      </c>
    </row>
    <row r="1421" spans="1:7" x14ac:dyDescent="0.55000000000000004">
      <c r="A1421">
        <f>budget!J2381</f>
        <v>459</v>
      </c>
      <c r="B1421">
        <v>2020</v>
      </c>
      <c r="C1421">
        <f t="shared" si="75"/>
        <v>3</v>
      </c>
      <c r="D1421">
        <f t="shared" si="76"/>
        <v>30</v>
      </c>
      <c r="E1421">
        <f>budget!F2381</f>
        <v>5</v>
      </c>
      <c r="F1421" t="str">
        <f t="shared" si="77"/>
        <v>20200330</v>
      </c>
      <c r="G1421">
        <f>budget!E2381</f>
        <v>13</v>
      </c>
    </row>
    <row r="1422" spans="1:7" x14ac:dyDescent="0.55000000000000004">
      <c r="A1422">
        <f>budget!J2382</f>
        <v>459</v>
      </c>
      <c r="B1422">
        <v>2020</v>
      </c>
      <c r="C1422">
        <f t="shared" si="75"/>
        <v>4</v>
      </c>
      <c r="D1422">
        <f t="shared" si="76"/>
        <v>6</v>
      </c>
      <c r="E1422">
        <f>budget!F2382</f>
        <v>4</v>
      </c>
      <c r="F1422" t="str">
        <f t="shared" si="77"/>
        <v>20200406</v>
      </c>
      <c r="G1422">
        <f>budget!E2382</f>
        <v>14</v>
      </c>
    </row>
    <row r="1423" spans="1:7" x14ac:dyDescent="0.55000000000000004">
      <c r="A1423">
        <f>budget!J2383</f>
        <v>459</v>
      </c>
      <c r="B1423">
        <v>2020</v>
      </c>
      <c r="C1423">
        <f t="shared" si="75"/>
        <v>4</v>
      </c>
      <c r="D1423">
        <f t="shared" si="76"/>
        <v>13</v>
      </c>
      <c r="E1423">
        <f>budget!F2383</f>
        <v>2</v>
      </c>
      <c r="F1423" t="str">
        <f t="shared" si="77"/>
        <v>20200413</v>
      </c>
      <c r="G1423">
        <f>budget!E2383</f>
        <v>15</v>
      </c>
    </row>
    <row r="1424" spans="1:7" x14ac:dyDescent="0.55000000000000004">
      <c r="A1424">
        <f>budget!J2384</f>
        <v>459</v>
      </c>
      <c r="B1424">
        <v>2020</v>
      </c>
      <c r="C1424">
        <f t="shared" si="75"/>
        <v>4</v>
      </c>
      <c r="D1424">
        <f t="shared" si="76"/>
        <v>20</v>
      </c>
      <c r="E1424">
        <f>budget!F2384</f>
        <v>2</v>
      </c>
      <c r="F1424" t="str">
        <f t="shared" si="77"/>
        <v>20200420</v>
      </c>
      <c r="G1424">
        <f>budget!E2384</f>
        <v>16</v>
      </c>
    </row>
    <row r="1425" spans="1:7" x14ac:dyDescent="0.55000000000000004">
      <c r="A1425">
        <f>budget!J2385</f>
        <v>459</v>
      </c>
      <c r="B1425">
        <v>2020</v>
      </c>
      <c r="C1425">
        <f t="shared" si="75"/>
        <v>4</v>
      </c>
      <c r="D1425">
        <f t="shared" si="76"/>
        <v>27</v>
      </c>
      <c r="E1425">
        <f>budget!F2385</f>
        <v>6</v>
      </c>
      <c r="F1425" t="str">
        <f t="shared" si="77"/>
        <v>20200427</v>
      </c>
      <c r="G1425">
        <f>budget!E2385</f>
        <v>17</v>
      </c>
    </row>
    <row r="1426" spans="1:7" x14ac:dyDescent="0.55000000000000004">
      <c r="A1426">
        <f>budget!J2386</f>
        <v>459</v>
      </c>
      <c r="B1426">
        <v>2020</v>
      </c>
      <c r="C1426">
        <f t="shared" si="75"/>
        <v>5</v>
      </c>
      <c r="D1426">
        <f t="shared" si="76"/>
        <v>4</v>
      </c>
      <c r="E1426">
        <f>budget!F2386</f>
        <v>1</v>
      </c>
      <c r="F1426" t="str">
        <f t="shared" si="77"/>
        <v>20200504</v>
      </c>
      <c r="G1426">
        <f>budget!E2386</f>
        <v>18</v>
      </c>
    </row>
    <row r="1427" spans="1:7" x14ac:dyDescent="0.55000000000000004">
      <c r="A1427">
        <f>budget!J2387</f>
        <v>459</v>
      </c>
      <c r="B1427">
        <v>2020</v>
      </c>
      <c r="C1427">
        <f t="shared" si="75"/>
        <v>5</v>
      </c>
      <c r="D1427">
        <f t="shared" si="76"/>
        <v>18</v>
      </c>
      <c r="E1427">
        <f>budget!F2387</f>
        <v>1</v>
      </c>
      <c r="F1427" t="str">
        <f t="shared" si="77"/>
        <v>20200518</v>
      </c>
      <c r="G1427">
        <f>budget!E2387</f>
        <v>20</v>
      </c>
    </row>
    <row r="1428" spans="1:7" x14ac:dyDescent="0.55000000000000004">
      <c r="A1428">
        <f>budget!J2388</f>
        <v>459</v>
      </c>
      <c r="B1428">
        <v>2020</v>
      </c>
      <c r="C1428">
        <f t="shared" si="75"/>
        <v>6</v>
      </c>
      <c r="D1428">
        <f t="shared" si="76"/>
        <v>1</v>
      </c>
      <c r="E1428">
        <f>budget!F2388</f>
        <v>1</v>
      </c>
      <c r="F1428" t="str">
        <f t="shared" si="77"/>
        <v>20200601</v>
      </c>
      <c r="G1428">
        <f>budget!E2388</f>
        <v>22</v>
      </c>
    </row>
    <row r="1429" spans="1:7" x14ac:dyDescent="0.55000000000000004">
      <c r="A1429">
        <f>budget!J2389</f>
        <v>459</v>
      </c>
      <c r="B1429">
        <v>2020</v>
      </c>
      <c r="C1429">
        <f t="shared" si="75"/>
        <v>6</v>
      </c>
      <c r="D1429">
        <f t="shared" si="76"/>
        <v>15</v>
      </c>
      <c r="E1429">
        <f>budget!F2389</f>
        <v>1</v>
      </c>
      <c r="F1429" t="str">
        <f t="shared" si="77"/>
        <v>20200615</v>
      </c>
      <c r="G1429">
        <f>budget!E2389</f>
        <v>24</v>
      </c>
    </row>
    <row r="1430" spans="1:7" x14ac:dyDescent="0.55000000000000004">
      <c r="A1430">
        <f>budget!J2390</f>
        <v>459</v>
      </c>
      <c r="B1430">
        <v>2020</v>
      </c>
      <c r="C1430">
        <f t="shared" si="75"/>
        <v>6</v>
      </c>
      <c r="D1430">
        <f t="shared" si="76"/>
        <v>29</v>
      </c>
      <c r="E1430">
        <f>budget!F2390</f>
        <v>1</v>
      </c>
      <c r="F1430" t="str">
        <f t="shared" si="77"/>
        <v>20200629</v>
      </c>
      <c r="G1430">
        <f>budget!E2390</f>
        <v>26</v>
      </c>
    </row>
    <row r="1431" spans="1:7" x14ac:dyDescent="0.55000000000000004">
      <c r="A1431">
        <f>budget!J2391</f>
        <v>459</v>
      </c>
      <c r="B1431">
        <v>2020</v>
      </c>
      <c r="C1431">
        <f t="shared" si="75"/>
        <v>7</v>
      </c>
      <c r="D1431">
        <f t="shared" si="76"/>
        <v>13</v>
      </c>
      <c r="E1431">
        <f>budget!F2391</f>
        <v>1</v>
      </c>
      <c r="F1431" t="str">
        <f t="shared" si="77"/>
        <v>20200713</v>
      </c>
      <c r="G1431">
        <f>budget!E2391</f>
        <v>28</v>
      </c>
    </row>
    <row r="1432" spans="1:7" x14ac:dyDescent="0.55000000000000004">
      <c r="A1432">
        <f>budget!J2392</f>
        <v>459</v>
      </c>
      <c r="B1432">
        <v>2020</v>
      </c>
      <c r="C1432">
        <f t="shared" si="75"/>
        <v>7</v>
      </c>
      <c r="D1432">
        <f t="shared" si="76"/>
        <v>27</v>
      </c>
      <c r="E1432">
        <f>budget!F2392</f>
        <v>1</v>
      </c>
      <c r="F1432" t="str">
        <f t="shared" si="77"/>
        <v>20200727</v>
      </c>
      <c r="G1432">
        <f>budget!E2392</f>
        <v>30</v>
      </c>
    </row>
    <row r="1433" spans="1:7" x14ac:dyDescent="0.55000000000000004">
      <c r="A1433">
        <f>budget!J2393</f>
        <v>459</v>
      </c>
      <c r="B1433">
        <v>2020</v>
      </c>
      <c r="C1433">
        <f t="shared" si="75"/>
        <v>8</v>
      </c>
      <c r="D1433">
        <f t="shared" si="76"/>
        <v>10</v>
      </c>
      <c r="E1433">
        <f>budget!F2393</f>
        <v>1</v>
      </c>
      <c r="F1433" t="str">
        <f t="shared" si="77"/>
        <v>20200810</v>
      </c>
      <c r="G1433">
        <f>budget!E2393</f>
        <v>32</v>
      </c>
    </row>
    <row r="1434" spans="1:7" x14ac:dyDescent="0.55000000000000004">
      <c r="A1434">
        <f>budget!J2394</f>
        <v>459</v>
      </c>
      <c r="B1434">
        <v>2020</v>
      </c>
      <c r="C1434">
        <f t="shared" si="75"/>
        <v>8</v>
      </c>
      <c r="D1434">
        <f t="shared" si="76"/>
        <v>24</v>
      </c>
      <c r="E1434">
        <f>budget!F2394</f>
        <v>1</v>
      </c>
      <c r="F1434" t="str">
        <f t="shared" si="77"/>
        <v>20200824</v>
      </c>
      <c r="G1434">
        <f>budget!E2394</f>
        <v>34</v>
      </c>
    </row>
    <row r="1435" spans="1:7" x14ac:dyDescent="0.55000000000000004">
      <c r="A1435">
        <f>budget!J2395</f>
        <v>459</v>
      </c>
      <c r="B1435">
        <v>2020</v>
      </c>
      <c r="C1435">
        <f t="shared" si="75"/>
        <v>9</v>
      </c>
      <c r="D1435">
        <f t="shared" si="76"/>
        <v>7</v>
      </c>
      <c r="E1435">
        <f>budget!F2395</f>
        <v>1</v>
      </c>
      <c r="F1435" t="str">
        <f t="shared" si="77"/>
        <v>20200907</v>
      </c>
      <c r="G1435">
        <f>budget!E2395</f>
        <v>36</v>
      </c>
    </row>
    <row r="1436" spans="1:7" x14ac:dyDescent="0.55000000000000004">
      <c r="A1436">
        <f>budget!J2396</f>
        <v>459</v>
      </c>
      <c r="B1436">
        <v>2020</v>
      </c>
      <c r="C1436">
        <f t="shared" si="75"/>
        <v>9</v>
      </c>
      <c r="D1436">
        <f t="shared" si="76"/>
        <v>21</v>
      </c>
      <c r="E1436">
        <f>budget!F2396</f>
        <v>1</v>
      </c>
      <c r="F1436" t="str">
        <f t="shared" si="77"/>
        <v>20200921</v>
      </c>
      <c r="G1436">
        <f>budget!E2396</f>
        <v>38</v>
      </c>
    </row>
    <row r="1437" spans="1:7" x14ac:dyDescent="0.55000000000000004">
      <c r="A1437">
        <f>budget!J2397</f>
        <v>459</v>
      </c>
      <c r="B1437">
        <v>2020</v>
      </c>
      <c r="C1437">
        <f t="shared" si="75"/>
        <v>10</v>
      </c>
      <c r="D1437">
        <f t="shared" si="76"/>
        <v>5</v>
      </c>
      <c r="E1437">
        <f>budget!F2397</f>
        <v>1</v>
      </c>
      <c r="F1437" t="str">
        <f t="shared" si="77"/>
        <v>20201005</v>
      </c>
      <c r="G1437">
        <f>budget!E2397</f>
        <v>40</v>
      </c>
    </row>
    <row r="1438" spans="1:7" x14ac:dyDescent="0.55000000000000004">
      <c r="A1438">
        <f>budget!J2398</f>
        <v>459</v>
      </c>
      <c r="B1438">
        <v>2020</v>
      </c>
      <c r="C1438">
        <f t="shared" si="75"/>
        <v>10</v>
      </c>
      <c r="D1438">
        <f t="shared" si="76"/>
        <v>19</v>
      </c>
      <c r="E1438">
        <f>budget!F2398</f>
        <v>1</v>
      </c>
      <c r="F1438" t="str">
        <f t="shared" si="77"/>
        <v>20201019</v>
      </c>
      <c r="G1438">
        <f>budget!E2398</f>
        <v>42</v>
      </c>
    </row>
    <row r="1439" spans="1:7" x14ac:dyDescent="0.55000000000000004">
      <c r="A1439">
        <f>budget!J2399</f>
        <v>459</v>
      </c>
      <c r="B1439">
        <v>2020</v>
      </c>
      <c r="C1439">
        <f t="shared" si="75"/>
        <v>11</v>
      </c>
      <c r="D1439">
        <f t="shared" si="76"/>
        <v>2</v>
      </c>
      <c r="E1439">
        <f>budget!F2399</f>
        <v>1</v>
      </c>
      <c r="F1439" t="str">
        <f t="shared" si="77"/>
        <v>20201102</v>
      </c>
      <c r="G1439">
        <f>budget!E2399</f>
        <v>44</v>
      </c>
    </row>
    <row r="1440" spans="1:7" x14ac:dyDescent="0.55000000000000004">
      <c r="A1440">
        <f>budget!J2400</f>
        <v>459</v>
      </c>
      <c r="B1440">
        <v>2020</v>
      </c>
      <c r="C1440">
        <f t="shared" si="75"/>
        <v>11</v>
      </c>
      <c r="D1440">
        <f t="shared" si="76"/>
        <v>16</v>
      </c>
      <c r="E1440">
        <f>budget!F2400</f>
        <v>1</v>
      </c>
      <c r="F1440" t="str">
        <f t="shared" si="77"/>
        <v>20201116</v>
      </c>
      <c r="G1440">
        <f>budget!E2400</f>
        <v>46</v>
      </c>
    </row>
    <row r="1441" spans="1:7" x14ac:dyDescent="0.55000000000000004">
      <c r="A1441">
        <f>budget!J2401</f>
        <v>459</v>
      </c>
      <c r="B1441">
        <v>2020</v>
      </c>
      <c r="C1441">
        <f t="shared" si="75"/>
        <v>11</v>
      </c>
      <c r="D1441">
        <f t="shared" si="76"/>
        <v>30</v>
      </c>
      <c r="E1441">
        <f>budget!F2401</f>
        <v>1</v>
      </c>
      <c r="F1441" t="str">
        <f t="shared" si="77"/>
        <v>20201130</v>
      </c>
      <c r="G1441">
        <f>budget!E2401</f>
        <v>48</v>
      </c>
    </row>
    <row r="1442" spans="1:7" x14ac:dyDescent="0.55000000000000004">
      <c r="A1442">
        <f>budget!J2402</f>
        <v>459</v>
      </c>
      <c r="B1442">
        <v>2020</v>
      </c>
      <c r="C1442">
        <f t="shared" si="75"/>
        <v>12</v>
      </c>
      <c r="D1442">
        <f t="shared" si="76"/>
        <v>14</v>
      </c>
      <c r="E1442">
        <f>budget!F2402</f>
        <v>1</v>
      </c>
      <c r="F1442" t="str">
        <f t="shared" si="77"/>
        <v>20201214</v>
      </c>
      <c r="G1442">
        <f>budget!E2402</f>
        <v>50</v>
      </c>
    </row>
    <row r="1443" spans="1:7" x14ac:dyDescent="0.55000000000000004">
      <c r="A1443">
        <f>budget!J2403</f>
        <v>459</v>
      </c>
      <c r="B1443">
        <v>2020</v>
      </c>
      <c r="C1443">
        <f t="shared" si="75"/>
        <v>12</v>
      </c>
      <c r="D1443">
        <f t="shared" si="76"/>
        <v>28</v>
      </c>
      <c r="E1443">
        <f>budget!F2403</f>
        <v>1</v>
      </c>
      <c r="F1443" t="str">
        <f t="shared" si="77"/>
        <v>20201228</v>
      </c>
      <c r="G1443">
        <f>budget!E2403</f>
        <v>52</v>
      </c>
    </row>
    <row r="1444" spans="1:7" x14ac:dyDescent="0.55000000000000004">
      <c r="A1444">
        <f>budget!J2404</f>
        <v>460</v>
      </c>
      <c r="B1444">
        <v>2020</v>
      </c>
      <c r="C1444">
        <f t="shared" si="75"/>
        <v>5</v>
      </c>
      <c r="D1444">
        <f t="shared" si="76"/>
        <v>4</v>
      </c>
      <c r="E1444">
        <f>budget!F2404</f>
        <v>2</v>
      </c>
      <c r="F1444" t="str">
        <f t="shared" si="77"/>
        <v>20200504</v>
      </c>
      <c r="G1444">
        <f>budget!E2404</f>
        <v>18</v>
      </c>
    </row>
    <row r="1445" spans="1:7" x14ac:dyDescent="0.55000000000000004">
      <c r="A1445">
        <f>budget!J2405</f>
        <v>460</v>
      </c>
      <c r="B1445">
        <v>2020</v>
      </c>
      <c r="C1445">
        <f t="shared" si="75"/>
        <v>5</v>
      </c>
      <c r="D1445">
        <f t="shared" si="76"/>
        <v>18</v>
      </c>
      <c r="E1445">
        <f>budget!F2405</f>
        <v>2</v>
      </c>
      <c r="F1445" t="str">
        <f t="shared" si="77"/>
        <v>20200518</v>
      </c>
      <c r="G1445">
        <f>budget!E2405</f>
        <v>20</v>
      </c>
    </row>
    <row r="1446" spans="1:7" x14ac:dyDescent="0.55000000000000004">
      <c r="A1446">
        <f>budget!J2406</f>
        <v>460</v>
      </c>
      <c r="B1446">
        <v>2020</v>
      </c>
      <c r="C1446">
        <f t="shared" si="75"/>
        <v>6</v>
      </c>
      <c r="D1446">
        <f t="shared" si="76"/>
        <v>1</v>
      </c>
      <c r="E1446">
        <f>budget!F2406</f>
        <v>2</v>
      </c>
      <c r="F1446" t="str">
        <f t="shared" si="77"/>
        <v>20200601</v>
      </c>
      <c r="G1446">
        <f>budget!E2406</f>
        <v>22</v>
      </c>
    </row>
    <row r="1447" spans="1:7" x14ac:dyDescent="0.55000000000000004">
      <c r="A1447">
        <f>budget!J2407</f>
        <v>460</v>
      </c>
      <c r="B1447">
        <v>2020</v>
      </c>
      <c r="C1447">
        <f t="shared" si="75"/>
        <v>6</v>
      </c>
      <c r="D1447">
        <f t="shared" si="76"/>
        <v>15</v>
      </c>
      <c r="E1447">
        <f>budget!F2407</f>
        <v>2</v>
      </c>
      <c r="F1447" t="str">
        <f t="shared" si="77"/>
        <v>20200615</v>
      </c>
      <c r="G1447">
        <f>budget!E2407</f>
        <v>24</v>
      </c>
    </row>
    <row r="1448" spans="1:7" x14ac:dyDescent="0.55000000000000004">
      <c r="A1448">
        <f>budget!J2408</f>
        <v>460</v>
      </c>
      <c r="B1448">
        <v>2020</v>
      </c>
      <c r="C1448">
        <f t="shared" si="75"/>
        <v>6</v>
      </c>
      <c r="D1448">
        <f t="shared" si="76"/>
        <v>29</v>
      </c>
      <c r="E1448">
        <f>budget!F2408</f>
        <v>2</v>
      </c>
      <c r="F1448" t="str">
        <f t="shared" si="77"/>
        <v>20200629</v>
      </c>
      <c r="G1448">
        <f>budget!E2408</f>
        <v>26</v>
      </c>
    </row>
    <row r="1449" spans="1:7" x14ac:dyDescent="0.55000000000000004">
      <c r="A1449">
        <f>budget!J2409</f>
        <v>460</v>
      </c>
      <c r="B1449">
        <v>2020</v>
      </c>
      <c r="C1449">
        <f t="shared" si="75"/>
        <v>7</v>
      </c>
      <c r="D1449">
        <f t="shared" si="76"/>
        <v>13</v>
      </c>
      <c r="E1449">
        <f>budget!F2409</f>
        <v>2</v>
      </c>
      <c r="F1449" t="str">
        <f t="shared" si="77"/>
        <v>20200713</v>
      </c>
      <c r="G1449">
        <f>budget!E2409</f>
        <v>28</v>
      </c>
    </row>
    <row r="1450" spans="1:7" x14ac:dyDescent="0.55000000000000004">
      <c r="A1450">
        <f>budget!J2410</f>
        <v>460</v>
      </c>
      <c r="B1450">
        <v>2020</v>
      </c>
      <c r="C1450">
        <f t="shared" si="75"/>
        <v>7</v>
      </c>
      <c r="D1450">
        <f t="shared" si="76"/>
        <v>27</v>
      </c>
      <c r="E1450">
        <f>budget!F2410</f>
        <v>2</v>
      </c>
      <c r="F1450" t="str">
        <f t="shared" si="77"/>
        <v>20200727</v>
      </c>
      <c r="G1450">
        <f>budget!E2410</f>
        <v>30</v>
      </c>
    </row>
    <row r="1451" spans="1:7" x14ac:dyDescent="0.55000000000000004">
      <c r="A1451">
        <f>budget!J2411</f>
        <v>460</v>
      </c>
      <c r="B1451">
        <v>2020</v>
      </c>
      <c r="C1451">
        <f t="shared" si="75"/>
        <v>8</v>
      </c>
      <c r="D1451">
        <f t="shared" si="76"/>
        <v>10</v>
      </c>
      <c r="E1451">
        <f>budget!F2411</f>
        <v>2</v>
      </c>
      <c r="F1451" t="str">
        <f t="shared" si="77"/>
        <v>20200810</v>
      </c>
      <c r="G1451">
        <f>budget!E2411</f>
        <v>32</v>
      </c>
    </row>
    <row r="1452" spans="1:7" x14ac:dyDescent="0.55000000000000004">
      <c r="A1452">
        <f>budget!J2412</f>
        <v>460</v>
      </c>
      <c r="B1452">
        <v>2020</v>
      </c>
      <c r="C1452">
        <f t="shared" si="75"/>
        <v>8</v>
      </c>
      <c r="D1452">
        <f t="shared" si="76"/>
        <v>24</v>
      </c>
      <c r="E1452">
        <f>budget!F2412</f>
        <v>2</v>
      </c>
      <c r="F1452" t="str">
        <f t="shared" si="77"/>
        <v>20200824</v>
      </c>
      <c r="G1452">
        <f>budget!E2412</f>
        <v>34</v>
      </c>
    </row>
    <row r="1453" spans="1:7" x14ac:dyDescent="0.55000000000000004">
      <c r="A1453">
        <f>budget!J2413</f>
        <v>460</v>
      </c>
      <c r="B1453">
        <v>2020</v>
      </c>
      <c r="C1453">
        <f t="shared" si="75"/>
        <v>9</v>
      </c>
      <c r="D1453">
        <f t="shared" si="76"/>
        <v>7</v>
      </c>
      <c r="E1453">
        <f>budget!F2413</f>
        <v>2</v>
      </c>
      <c r="F1453" t="str">
        <f t="shared" si="77"/>
        <v>20200907</v>
      </c>
      <c r="G1453">
        <f>budget!E2413</f>
        <v>36</v>
      </c>
    </row>
    <row r="1454" spans="1:7" x14ac:dyDescent="0.55000000000000004">
      <c r="A1454">
        <f>budget!J2414</f>
        <v>460</v>
      </c>
      <c r="B1454">
        <v>2020</v>
      </c>
      <c r="C1454">
        <f t="shared" si="75"/>
        <v>9</v>
      </c>
      <c r="D1454">
        <f t="shared" si="76"/>
        <v>21</v>
      </c>
      <c r="E1454">
        <f>budget!F2414</f>
        <v>2</v>
      </c>
      <c r="F1454" t="str">
        <f t="shared" si="77"/>
        <v>20200921</v>
      </c>
      <c r="G1454">
        <f>budget!E2414</f>
        <v>38</v>
      </c>
    </row>
    <row r="1455" spans="1:7" x14ac:dyDescent="0.55000000000000004">
      <c r="A1455">
        <f>budget!J2415</f>
        <v>460</v>
      </c>
      <c r="B1455">
        <v>2020</v>
      </c>
      <c r="C1455">
        <f t="shared" si="75"/>
        <v>10</v>
      </c>
      <c r="D1455">
        <f t="shared" si="76"/>
        <v>5</v>
      </c>
      <c r="E1455">
        <f>budget!F2415</f>
        <v>2</v>
      </c>
      <c r="F1455" t="str">
        <f t="shared" si="77"/>
        <v>20201005</v>
      </c>
      <c r="G1455">
        <f>budget!E2415</f>
        <v>40</v>
      </c>
    </row>
    <row r="1456" spans="1:7" x14ac:dyDescent="0.55000000000000004">
      <c r="A1456">
        <f>budget!J2416</f>
        <v>460</v>
      </c>
      <c r="B1456">
        <v>2020</v>
      </c>
      <c r="C1456">
        <f t="shared" si="75"/>
        <v>10</v>
      </c>
      <c r="D1456">
        <f t="shared" si="76"/>
        <v>19</v>
      </c>
      <c r="E1456">
        <f>budget!F2416</f>
        <v>2</v>
      </c>
      <c r="F1456" t="str">
        <f t="shared" si="77"/>
        <v>20201019</v>
      </c>
      <c r="G1456">
        <f>budget!E2416</f>
        <v>42</v>
      </c>
    </row>
    <row r="1457" spans="1:7" x14ac:dyDescent="0.55000000000000004">
      <c r="A1457">
        <f>budget!J2417</f>
        <v>460</v>
      </c>
      <c r="B1457">
        <v>2020</v>
      </c>
      <c r="C1457">
        <f t="shared" si="75"/>
        <v>11</v>
      </c>
      <c r="D1457">
        <f t="shared" si="76"/>
        <v>2</v>
      </c>
      <c r="E1457">
        <f>budget!F2417</f>
        <v>2</v>
      </c>
      <c r="F1457" t="str">
        <f t="shared" si="77"/>
        <v>20201102</v>
      </c>
      <c r="G1457">
        <f>budget!E2417</f>
        <v>44</v>
      </c>
    </row>
    <row r="1458" spans="1:7" x14ac:dyDescent="0.55000000000000004">
      <c r="A1458">
        <f>budget!J2418</f>
        <v>460</v>
      </c>
      <c r="B1458">
        <v>2020</v>
      </c>
      <c r="C1458">
        <f t="shared" si="75"/>
        <v>11</v>
      </c>
      <c r="D1458">
        <f t="shared" si="76"/>
        <v>16</v>
      </c>
      <c r="E1458">
        <f>budget!F2418</f>
        <v>2</v>
      </c>
      <c r="F1458" t="str">
        <f t="shared" si="77"/>
        <v>20201116</v>
      </c>
      <c r="G1458">
        <f>budget!E2418</f>
        <v>46</v>
      </c>
    </row>
    <row r="1459" spans="1:7" x14ac:dyDescent="0.55000000000000004">
      <c r="A1459">
        <f>budget!J2419</f>
        <v>460</v>
      </c>
      <c r="B1459">
        <v>2020</v>
      </c>
      <c r="C1459">
        <f t="shared" si="75"/>
        <v>11</v>
      </c>
      <c r="D1459">
        <f t="shared" si="76"/>
        <v>30</v>
      </c>
      <c r="E1459">
        <f>budget!F2419</f>
        <v>2</v>
      </c>
      <c r="F1459" t="str">
        <f t="shared" si="77"/>
        <v>20201130</v>
      </c>
      <c r="G1459">
        <f>budget!E2419</f>
        <v>48</v>
      </c>
    </row>
    <row r="1460" spans="1:7" x14ac:dyDescent="0.55000000000000004">
      <c r="A1460">
        <f>budget!J2420</f>
        <v>460</v>
      </c>
      <c r="B1460">
        <v>2020</v>
      </c>
      <c r="C1460">
        <f t="shared" si="75"/>
        <v>12</v>
      </c>
      <c r="D1460">
        <f t="shared" si="76"/>
        <v>14</v>
      </c>
      <c r="E1460">
        <f>budget!F2420</f>
        <v>2</v>
      </c>
      <c r="F1460" t="str">
        <f t="shared" si="77"/>
        <v>20201214</v>
      </c>
      <c r="G1460">
        <f>budget!E2420</f>
        <v>50</v>
      </c>
    </row>
    <row r="1461" spans="1:7" x14ac:dyDescent="0.55000000000000004">
      <c r="A1461">
        <f>budget!J2421</f>
        <v>460</v>
      </c>
      <c r="B1461">
        <v>2020</v>
      </c>
      <c r="C1461">
        <f t="shared" si="75"/>
        <v>12</v>
      </c>
      <c r="D1461">
        <f t="shared" si="76"/>
        <v>28</v>
      </c>
      <c r="E1461">
        <f>budget!F2421</f>
        <v>2</v>
      </c>
      <c r="F1461" t="str">
        <f t="shared" si="77"/>
        <v>20201228</v>
      </c>
      <c r="G1461">
        <f>budget!E2421</f>
        <v>52</v>
      </c>
    </row>
    <row r="1462" spans="1:7" x14ac:dyDescent="0.55000000000000004">
      <c r="A1462">
        <f>budget!J2422</f>
        <v>461</v>
      </c>
      <c r="B1462">
        <v>2020</v>
      </c>
      <c r="C1462">
        <f t="shared" si="75"/>
        <v>1</v>
      </c>
      <c r="D1462">
        <f t="shared" si="76"/>
        <v>6</v>
      </c>
      <c r="E1462">
        <f>budget!F2422</f>
        <v>27</v>
      </c>
      <c r="F1462" t="str">
        <f t="shared" si="77"/>
        <v>20200106</v>
      </c>
      <c r="G1462">
        <f>budget!E2422</f>
        <v>1</v>
      </c>
    </row>
    <row r="1463" spans="1:7" x14ac:dyDescent="0.55000000000000004">
      <c r="A1463">
        <f>budget!J2423</f>
        <v>461</v>
      </c>
      <c r="B1463">
        <v>2020</v>
      </c>
      <c r="C1463">
        <f t="shared" si="75"/>
        <v>1</v>
      </c>
      <c r="D1463">
        <f t="shared" si="76"/>
        <v>13</v>
      </c>
      <c r="E1463">
        <f>budget!F2423</f>
        <v>32</v>
      </c>
      <c r="F1463" t="str">
        <f t="shared" si="77"/>
        <v>20200113</v>
      </c>
      <c r="G1463">
        <f>budget!E2423</f>
        <v>2</v>
      </c>
    </row>
    <row r="1464" spans="1:7" x14ac:dyDescent="0.55000000000000004">
      <c r="A1464">
        <f>budget!J2424</f>
        <v>461</v>
      </c>
      <c r="B1464">
        <v>2020</v>
      </c>
      <c r="C1464">
        <f t="shared" si="75"/>
        <v>1</v>
      </c>
      <c r="D1464">
        <f t="shared" si="76"/>
        <v>20</v>
      </c>
      <c r="E1464">
        <f>budget!F2424</f>
        <v>34</v>
      </c>
      <c r="F1464" t="str">
        <f t="shared" si="77"/>
        <v>20200120</v>
      </c>
      <c r="G1464">
        <f>budget!E2424</f>
        <v>3</v>
      </c>
    </row>
    <row r="1465" spans="1:7" x14ac:dyDescent="0.55000000000000004">
      <c r="A1465">
        <f>budget!J2425</f>
        <v>461</v>
      </c>
      <c r="B1465">
        <v>2020</v>
      </c>
      <c r="C1465">
        <f t="shared" si="75"/>
        <v>1</v>
      </c>
      <c r="D1465">
        <f t="shared" si="76"/>
        <v>27</v>
      </c>
      <c r="E1465">
        <f>budget!F2425</f>
        <v>32</v>
      </c>
      <c r="F1465" t="str">
        <f t="shared" si="77"/>
        <v>20200127</v>
      </c>
      <c r="G1465">
        <f>budget!E2425</f>
        <v>4</v>
      </c>
    </row>
    <row r="1466" spans="1:7" x14ac:dyDescent="0.55000000000000004">
      <c r="A1466">
        <f>budget!J2426</f>
        <v>461</v>
      </c>
      <c r="B1466">
        <v>2020</v>
      </c>
      <c r="C1466">
        <f t="shared" si="75"/>
        <v>2</v>
      </c>
      <c r="D1466">
        <f t="shared" si="76"/>
        <v>3</v>
      </c>
      <c r="E1466">
        <f>budget!F2426</f>
        <v>35</v>
      </c>
      <c r="F1466" t="str">
        <f t="shared" si="77"/>
        <v>20200203</v>
      </c>
      <c r="G1466">
        <f>budget!E2426</f>
        <v>5</v>
      </c>
    </row>
    <row r="1467" spans="1:7" x14ac:dyDescent="0.55000000000000004">
      <c r="A1467">
        <f>budget!J2427</f>
        <v>461</v>
      </c>
      <c r="B1467">
        <v>2020</v>
      </c>
      <c r="C1467">
        <f t="shared" si="75"/>
        <v>2</v>
      </c>
      <c r="D1467">
        <f t="shared" si="76"/>
        <v>10</v>
      </c>
      <c r="E1467">
        <f>budget!F2427</f>
        <v>34</v>
      </c>
      <c r="F1467" t="str">
        <f t="shared" si="77"/>
        <v>20200210</v>
      </c>
      <c r="G1467">
        <f>budget!E2427</f>
        <v>6</v>
      </c>
    </row>
    <row r="1468" spans="1:7" x14ac:dyDescent="0.55000000000000004">
      <c r="A1468">
        <f>budget!J2428</f>
        <v>461</v>
      </c>
      <c r="B1468">
        <v>2020</v>
      </c>
      <c r="C1468">
        <f t="shared" si="75"/>
        <v>2</v>
      </c>
      <c r="D1468">
        <f t="shared" si="76"/>
        <v>17</v>
      </c>
      <c r="E1468">
        <f>budget!F2428</f>
        <v>28</v>
      </c>
      <c r="F1468" t="str">
        <f t="shared" si="77"/>
        <v>20200217</v>
      </c>
      <c r="G1468">
        <f>budget!E2428</f>
        <v>7</v>
      </c>
    </row>
    <row r="1469" spans="1:7" x14ac:dyDescent="0.55000000000000004">
      <c r="A1469">
        <f>budget!J2429</f>
        <v>461</v>
      </c>
      <c r="B1469">
        <v>2020</v>
      </c>
      <c r="C1469">
        <f t="shared" si="75"/>
        <v>2</v>
      </c>
      <c r="D1469">
        <f t="shared" si="76"/>
        <v>24</v>
      </c>
      <c r="E1469">
        <f>budget!F2429</f>
        <v>35</v>
      </c>
      <c r="F1469" t="str">
        <f t="shared" si="77"/>
        <v>20200224</v>
      </c>
      <c r="G1469">
        <f>budget!E2429</f>
        <v>8</v>
      </c>
    </row>
    <row r="1470" spans="1:7" x14ac:dyDescent="0.55000000000000004">
      <c r="A1470">
        <f>budget!J2430</f>
        <v>461</v>
      </c>
      <c r="B1470">
        <v>2020</v>
      </c>
      <c r="C1470">
        <f t="shared" si="75"/>
        <v>3</v>
      </c>
      <c r="D1470">
        <f t="shared" si="76"/>
        <v>2</v>
      </c>
      <c r="E1470">
        <f>budget!F2430</f>
        <v>35</v>
      </c>
      <c r="F1470" t="str">
        <f t="shared" si="77"/>
        <v>20200302</v>
      </c>
      <c r="G1470">
        <f>budget!E2430</f>
        <v>9</v>
      </c>
    </row>
    <row r="1471" spans="1:7" x14ac:dyDescent="0.55000000000000004">
      <c r="A1471">
        <f>budget!J2431</f>
        <v>461</v>
      </c>
      <c r="B1471">
        <v>2020</v>
      </c>
      <c r="C1471">
        <f t="shared" si="75"/>
        <v>3</v>
      </c>
      <c r="D1471">
        <f t="shared" si="76"/>
        <v>9</v>
      </c>
      <c r="E1471">
        <f>budget!F2431</f>
        <v>31</v>
      </c>
      <c r="F1471" t="str">
        <f t="shared" si="77"/>
        <v>20200309</v>
      </c>
      <c r="G1471">
        <f>budget!E2431</f>
        <v>10</v>
      </c>
    </row>
    <row r="1472" spans="1:7" x14ac:dyDescent="0.55000000000000004">
      <c r="A1472">
        <f>budget!J2432</f>
        <v>461</v>
      </c>
      <c r="B1472">
        <v>2020</v>
      </c>
      <c r="C1472">
        <f t="shared" si="75"/>
        <v>3</v>
      </c>
      <c r="D1472">
        <f t="shared" si="76"/>
        <v>16</v>
      </c>
      <c r="E1472">
        <f>budget!F2432</f>
        <v>34</v>
      </c>
      <c r="F1472" t="str">
        <f t="shared" si="77"/>
        <v>20200316</v>
      </c>
      <c r="G1472">
        <f>budget!E2432</f>
        <v>11</v>
      </c>
    </row>
    <row r="1473" spans="1:7" x14ac:dyDescent="0.55000000000000004">
      <c r="A1473">
        <f>budget!J2433</f>
        <v>461</v>
      </c>
      <c r="B1473">
        <v>2020</v>
      </c>
      <c r="C1473">
        <f t="shared" si="75"/>
        <v>3</v>
      </c>
      <c r="D1473">
        <f t="shared" si="76"/>
        <v>23</v>
      </c>
      <c r="E1473">
        <f>budget!F2433</f>
        <v>41</v>
      </c>
      <c r="F1473" t="str">
        <f t="shared" si="77"/>
        <v>20200323</v>
      </c>
      <c r="G1473">
        <f>budget!E2433</f>
        <v>12</v>
      </c>
    </row>
    <row r="1474" spans="1:7" x14ac:dyDescent="0.55000000000000004">
      <c r="A1474">
        <f>budget!J2434</f>
        <v>461</v>
      </c>
      <c r="B1474">
        <v>2020</v>
      </c>
      <c r="C1474">
        <f t="shared" si="75"/>
        <v>3</v>
      </c>
      <c r="D1474">
        <f t="shared" si="76"/>
        <v>30</v>
      </c>
      <c r="E1474">
        <f>budget!F2434</f>
        <v>36</v>
      </c>
      <c r="F1474" t="str">
        <f t="shared" si="77"/>
        <v>20200330</v>
      </c>
      <c r="G1474">
        <f>budget!E2434</f>
        <v>13</v>
      </c>
    </row>
    <row r="1475" spans="1:7" x14ac:dyDescent="0.55000000000000004">
      <c r="A1475">
        <f>budget!J2435</f>
        <v>461</v>
      </c>
      <c r="B1475">
        <v>2020</v>
      </c>
      <c r="C1475">
        <f t="shared" ref="C1475:C1538" si="78">IF(G1475=1,$M$2,IF(G1475=2,$M$3,IF(G1475=3,$M$4,IF(G1475=4,$M$5,IF(G1475=5,$M$6,IF(G1475=6,$M$7,IF(G1475=7,$M$8,IF(G1475=8,$M$9,IF(G1475=9,$M$10,IF(G1475=10,$M$11,IF(G1475=11,$M$12,IF(G1475=12,$M$13,IF(G1475=13,$M$14,IF(G1475=14,$M$15,IF(G1475=15,$M$16,IF(G1475=16,$M$17,IF(G1475=17,$M$18,IF(G1475=18,$M$19,IF(G1475=19,$M$20,IF(G1475=20,$M$21,IF(G1475=21,$M$22,IF(G1475=22,$M$23,IF(G1475=23,$M$24,IF(G1475=24,$M$25,IF(G1475=25,$M$26,IF(G1475=26,$M$27,IF(G1475=27,$M$28,IF(G1475=28,$M$29,IF(G1475=29,$M$30,IF(G1475=30,$M$31,IF(G1475=31,$M$32,IF(G1475=32,$M$33,IF(G1475=33,$M$34,IF(G1475=34,$M$35,IF(G1475=35,$M$36,IF(G1475=36,$M$37,IF(G1475=37,$M$38,IF(G1475=38,$M$39,IF(G1475=39,$M$40,IF(G1475=40,$M$41,IF(G1475=41,$M$42,IF(G1475=42,$M$43,IF(G1475=43,$M$44,IF(G1475=44,$M$45,IF(G1475=45,$M$46,IF(G1475=46,$M$47,IF(G1475=47,$M$48,IF(G1475=48,$M$49,IF(G1475=49,$M$50,IF(G1475=50,$M$51,IF(G1475=51,$M$52,IF(G1475=52,$M$53,""))))))))))))))))))))))))))))))))))))))))))))))))))))</f>
        <v>4</v>
      </c>
      <c r="D1475">
        <f t="shared" ref="D1475:D1538" si="79">IF(G1475=1,$O$2,IF(G1475=2,$O$3,IF(G1475=3,$O$4,IF(G1475=4,$O$5,IF(G1475=5,$O$6,IF(G1475=6,$O$7,IF(G1475=7,$O$8,IF(G1475=8,$O$9,IF(G1475=9,$O$10,IF(G1475=10,$O$11,IF(G1475=11,$O$12,IF(G1475=12,$O$13,IF(G1475=13,$O$14,IF(G1475=14,$O$15,IF(G1475=15,$O$16,IF(G1475=16,$O$17,IF(G1475=17,$O$18,IF(G1475=18,$O$19,IF(G1475=19,$O$20,IF(G1475=20,$O$21,IF(G1475=21,$O$22,IF(G1475=22,$O$23,IF(G1475=23,$O$24,IF(G1475=24,$O$25,IF(G1475=25,$O$26,IF(G1475=26,$O$27,IF(G1475=27,$O$28,IF(G1475=28,$O$29,IF(G1475=29,$O$30,IF(G1475=30,$O$31,IF(G1475=31,$O$32,IF(G1475=32,$O$33,IF(G1475=33,$O$34,IF(G1475=34,$O$35,IF(G1475=35,$O$36,IF(G1475=36,$O$37,IF(G1475=37,$O$38,IF(G1475=38,$O$39,IF(G1475=39,$O$40,IF(G1475=40,$O$41,IF(G1475=41,$O$42,IF(G1475=42,$O$43,IF(G1475=43,$O$44,IF(G1475=44,$O$45,IF(G1475=45,$O$46,IF(G1475=46,$O$47,IF(G1475=47,$O$48,IF(G1475=48,$O$49,IF(G1475=49,$O$50,IF(G1475=50,$O$51,IF(G1475=51,$O$52,IF(G1475=52,$O$53,""))))))))))))))))))))))))))))))))))))))))))))))))))))</f>
        <v>6</v>
      </c>
      <c r="E1475">
        <f>budget!F2435</f>
        <v>38</v>
      </c>
      <c r="F1475" t="str">
        <f t="shared" ref="F1475:F1538" si="80">B1475&amp;TEXT(C1475,"00")&amp;TEXT(D1475,"00")</f>
        <v>20200406</v>
      </c>
      <c r="G1475">
        <f>budget!E2435</f>
        <v>14</v>
      </c>
    </row>
    <row r="1476" spans="1:7" x14ac:dyDescent="0.55000000000000004">
      <c r="A1476">
        <f>budget!J2436</f>
        <v>461</v>
      </c>
      <c r="B1476">
        <v>2020</v>
      </c>
      <c r="C1476">
        <f t="shared" si="78"/>
        <v>4</v>
      </c>
      <c r="D1476">
        <f t="shared" si="79"/>
        <v>13</v>
      </c>
      <c r="E1476">
        <f>budget!F2436</f>
        <v>37</v>
      </c>
      <c r="F1476" t="str">
        <f t="shared" si="80"/>
        <v>20200413</v>
      </c>
      <c r="G1476">
        <f>budget!E2436</f>
        <v>15</v>
      </c>
    </row>
    <row r="1477" spans="1:7" x14ac:dyDescent="0.55000000000000004">
      <c r="A1477">
        <f>budget!J2437</f>
        <v>461</v>
      </c>
      <c r="B1477">
        <v>2020</v>
      </c>
      <c r="C1477">
        <f t="shared" si="78"/>
        <v>4</v>
      </c>
      <c r="D1477">
        <f t="shared" si="79"/>
        <v>20</v>
      </c>
      <c r="E1477">
        <f>budget!F2437</f>
        <v>39</v>
      </c>
      <c r="F1477" t="str">
        <f t="shared" si="80"/>
        <v>20200420</v>
      </c>
      <c r="G1477">
        <f>budget!E2437</f>
        <v>16</v>
      </c>
    </row>
    <row r="1478" spans="1:7" x14ac:dyDescent="0.55000000000000004">
      <c r="A1478">
        <f>budget!J2438</f>
        <v>461</v>
      </c>
      <c r="B1478">
        <v>2020</v>
      </c>
      <c r="C1478">
        <f t="shared" si="78"/>
        <v>4</v>
      </c>
      <c r="D1478">
        <f t="shared" si="79"/>
        <v>27</v>
      </c>
      <c r="E1478">
        <f>budget!F2438</f>
        <v>31</v>
      </c>
      <c r="F1478" t="str">
        <f t="shared" si="80"/>
        <v>20200427</v>
      </c>
      <c r="G1478">
        <f>budget!E2438</f>
        <v>17</v>
      </c>
    </row>
    <row r="1479" spans="1:7" x14ac:dyDescent="0.55000000000000004">
      <c r="A1479">
        <f>budget!J2439</f>
        <v>461</v>
      </c>
      <c r="B1479">
        <v>2020</v>
      </c>
      <c r="C1479">
        <f t="shared" si="78"/>
        <v>5</v>
      </c>
      <c r="D1479">
        <f t="shared" si="79"/>
        <v>4</v>
      </c>
      <c r="E1479">
        <f>budget!F2439</f>
        <v>35</v>
      </c>
      <c r="F1479" t="str">
        <f t="shared" si="80"/>
        <v>20200504</v>
      </c>
      <c r="G1479">
        <f>budget!E2439</f>
        <v>18</v>
      </c>
    </row>
    <row r="1480" spans="1:7" x14ac:dyDescent="0.55000000000000004">
      <c r="A1480">
        <f>budget!J2440</f>
        <v>461</v>
      </c>
      <c r="B1480">
        <v>2020</v>
      </c>
      <c r="C1480">
        <f t="shared" si="78"/>
        <v>5</v>
      </c>
      <c r="D1480">
        <f t="shared" si="79"/>
        <v>11</v>
      </c>
      <c r="E1480">
        <f>budget!F2440</f>
        <v>35</v>
      </c>
      <c r="F1480" t="str">
        <f t="shared" si="80"/>
        <v>20200511</v>
      </c>
      <c r="G1480">
        <f>budget!E2440</f>
        <v>19</v>
      </c>
    </row>
    <row r="1481" spans="1:7" x14ac:dyDescent="0.55000000000000004">
      <c r="A1481">
        <f>budget!J2441</f>
        <v>461</v>
      </c>
      <c r="B1481">
        <v>2020</v>
      </c>
      <c r="C1481">
        <f t="shared" si="78"/>
        <v>5</v>
      </c>
      <c r="D1481">
        <f t="shared" si="79"/>
        <v>18</v>
      </c>
      <c r="E1481">
        <f>budget!F2441</f>
        <v>35</v>
      </c>
      <c r="F1481" t="str">
        <f t="shared" si="80"/>
        <v>20200518</v>
      </c>
      <c r="G1481">
        <f>budget!E2441</f>
        <v>20</v>
      </c>
    </row>
    <row r="1482" spans="1:7" x14ac:dyDescent="0.55000000000000004">
      <c r="A1482">
        <f>budget!J2442</f>
        <v>461</v>
      </c>
      <c r="B1482">
        <v>2020</v>
      </c>
      <c r="C1482">
        <f t="shared" si="78"/>
        <v>5</v>
      </c>
      <c r="D1482">
        <f t="shared" si="79"/>
        <v>25</v>
      </c>
      <c r="E1482">
        <f>budget!F2442</f>
        <v>35</v>
      </c>
      <c r="F1482" t="str">
        <f t="shared" si="80"/>
        <v>20200525</v>
      </c>
      <c r="G1482">
        <f>budget!E2442</f>
        <v>21</v>
      </c>
    </row>
    <row r="1483" spans="1:7" x14ac:dyDescent="0.55000000000000004">
      <c r="A1483">
        <f>budget!J2443</f>
        <v>461</v>
      </c>
      <c r="B1483">
        <v>2020</v>
      </c>
      <c r="C1483">
        <f t="shared" si="78"/>
        <v>6</v>
      </c>
      <c r="D1483">
        <f t="shared" si="79"/>
        <v>1</v>
      </c>
      <c r="E1483">
        <f>budget!F2443</f>
        <v>35</v>
      </c>
      <c r="F1483" t="str">
        <f t="shared" si="80"/>
        <v>20200601</v>
      </c>
      <c r="G1483">
        <f>budget!E2443</f>
        <v>22</v>
      </c>
    </row>
    <row r="1484" spans="1:7" x14ac:dyDescent="0.55000000000000004">
      <c r="A1484">
        <f>budget!J2444</f>
        <v>461</v>
      </c>
      <c r="B1484">
        <v>2020</v>
      </c>
      <c r="C1484">
        <f t="shared" si="78"/>
        <v>6</v>
      </c>
      <c r="D1484">
        <f t="shared" si="79"/>
        <v>8</v>
      </c>
      <c r="E1484">
        <f>budget!F2444</f>
        <v>35</v>
      </c>
      <c r="F1484" t="str">
        <f t="shared" si="80"/>
        <v>20200608</v>
      </c>
      <c r="G1484">
        <f>budget!E2444</f>
        <v>23</v>
      </c>
    </row>
    <row r="1485" spans="1:7" x14ac:dyDescent="0.55000000000000004">
      <c r="A1485">
        <f>budget!J2445</f>
        <v>461</v>
      </c>
      <c r="B1485">
        <v>2020</v>
      </c>
      <c r="C1485">
        <f t="shared" si="78"/>
        <v>6</v>
      </c>
      <c r="D1485">
        <f t="shared" si="79"/>
        <v>15</v>
      </c>
      <c r="E1485">
        <f>budget!F2445</f>
        <v>35</v>
      </c>
      <c r="F1485" t="str">
        <f t="shared" si="80"/>
        <v>20200615</v>
      </c>
      <c r="G1485">
        <f>budget!E2445</f>
        <v>24</v>
      </c>
    </row>
    <row r="1486" spans="1:7" x14ac:dyDescent="0.55000000000000004">
      <c r="A1486">
        <f>budget!J2446</f>
        <v>461</v>
      </c>
      <c r="B1486">
        <v>2020</v>
      </c>
      <c r="C1486">
        <f t="shared" si="78"/>
        <v>6</v>
      </c>
      <c r="D1486">
        <f t="shared" si="79"/>
        <v>22</v>
      </c>
      <c r="E1486">
        <f>budget!F2446</f>
        <v>35</v>
      </c>
      <c r="F1486" t="str">
        <f t="shared" si="80"/>
        <v>20200622</v>
      </c>
      <c r="G1486">
        <f>budget!E2446</f>
        <v>25</v>
      </c>
    </row>
    <row r="1487" spans="1:7" x14ac:dyDescent="0.55000000000000004">
      <c r="A1487">
        <f>budget!J2447</f>
        <v>461</v>
      </c>
      <c r="B1487">
        <v>2020</v>
      </c>
      <c r="C1487">
        <f t="shared" si="78"/>
        <v>6</v>
      </c>
      <c r="D1487">
        <f t="shared" si="79"/>
        <v>29</v>
      </c>
      <c r="E1487">
        <f>budget!F2447</f>
        <v>35</v>
      </c>
      <c r="F1487" t="str">
        <f t="shared" si="80"/>
        <v>20200629</v>
      </c>
      <c r="G1487">
        <f>budget!E2447</f>
        <v>26</v>
      </c>
    </row>
    <row r="1488" spans="1:7" x14ac:dyDescent="0.55000000000000004">
      <c r="A1488">
        <f>budget!J2448</f>
        <v>461</v>
      </c>
      <c r="B1488">
        <v>2020</v>
      </c>
      <c r="C1488">
        <f t="shared" si="78"/>
        <v>7</v>
      </c>
      <c r="D1488">
        <f t="shared" si="79"/>
        <v>6</v>
      </c>
      <c r="E1488">
        <f>budget!F2448</f>
        <v>35</v>
      </c>
      <c r="F1488" t="str">
        <f t="shared" si="80"/>
        <v>20200706</v>
      </c>
      <c r="G1488">
        <f>budget!E2448</f>
        <v>27</v>
      </c>
    </row>
    <row r="1489" spans="1:7" x14ac:dyDescent="0.55000000000000004">
      <c r="A1489">
        <f>budget!J2449</f>
        <v>461</v>
      </c>
      <c r="B1489">
        <v>2020</v>
      </c>
      <c r="C1489">
        <f t="shared" si="78"/>
        <v>7</v>
      </c>
      <c r="D1489">
        <f t="shared" si="79"/>
        <v>13</v>
      </c>
      <c r="E1489">
        <f>budget!F2449</f>
        <v>35</v>
      </c>
      <c r="F1489" t="str">
        <f t="shared" si="80"/>
        <v>20200713</v>
      </c>
      <c r="G1489">
        <f>budget!E2449</f>
        <v>28</v>
      </c>
    </row>
    <row r="1490" spans="1:7" x14ac:dyDescent="0.55000000000000004">
      <c r="A1490">
        <f>budget!J2450</f>
        <v>461</v>
      </c>
      <c r="B1490">
        <v>2020</v>
      </c>
      <c r="C1490">
        <f t="shared" si="78"/>
        <v>7</v>
      </c>
      <c r="D1490">
        <f t="shared" si="79"/>
        <v>20</v>
      </c>
      <c r="E1490">
        <f>budget!F2450</f>
        <v>35</v>
      </c>
      <c r="F1490" t="str">
        <f t="shared" si="80"/>
        <v>20200720</v>
      </c>
      <c r="G1490">
        <f>budget!E2450</f>
        <v>29</v>
      </c>
    </row>
    <row r="1491" spans="1:7" x14ac:dyDescent="0.55000000000000004">
      <c r="A1491">
        <f>budget!J2451</f>
        <v>461</v>
      </c>
      <c r="B1491">
        <v>2020</v>
      </c>
      <c r="C1491">
        <f t="shared" si="78"/>
        <v>7</v>
      </c>
      <c r="D1491">
        <f t="shared" si="79"/>
        <v>27</v>
      </c>
      <c r="E1491">
        <f>budget!F2451</f>
        <v>35</v>
      </c>
      <c r="F1491" t="str">
        <f t="shared" si="80"/>
        <v>20200727</v>
      </c>
      <c r="G1491">
        <f>budget!E2451</f>
        <v>30</v>
      </c>
    </row>
    <row r="1492" spans="1:7" x14ac:dyDescent="0.55000000000000004">
      <c r="A1492">
        <f>budget!J2452</f>
        <v>461</v>
      </c>
      <c r="B1492">
        <v>2020</v>
      </c>
      <c r="C1492">
        <f t="shared" si="78"/>
        <v>8</v>
      </c>
      <c r="D1492">
        <f t="shared" si="79"/>
        <v>3</v>
      </c>
      <c r="E1492">
        <f>budget!F2452</f>
        <v>35</v>
      </c>
      <c r="F1492" t="str">
        <f t="shared" si="80"/>
        <v>20200803</v>
      </c>
      <c r="G1492">
        <f>budget!E2452</f>
        <v>31</v>
      </c>
    </row>
    <row r="1493" spans="1:7" x14ac:dyDescent="0.55000000000000004">
      <c r="A1493">
        <f>budget!J2453</f>
        <v>461</v>
      </c>
      <c r="B1493">
        <v>2020</v>
      </c>
      <c r="C1493">
        <f t="shared" si="78"/>
        <v>8</v>
      </c>
      <c r="D1493">
        <f t="shared" si="79"/>
        <v>10</v>
      </c>
      <c r="E1493">
        <f>budget!F2453</f>
        <v>35</v>
      </c>
      <c r="F1493" t="str">
        <f t="shared" si="80"/>
        <v>20200810</v>
      </c>
      <c r="G1493">
        <f>budget!E2453</f>
        <v>32</v>
      </c>
    </row>
    <row r="1494" spans="1:7" x14ac:dyDescent="0.55000000000000004">
      <c r="A1494">
        <f>budget!J2454</f>
        <v>461</v>
      </c>
      <c r="B1494">
        <v>2020</v>
      </c>
      <c r="C1494">
        <f t="shared" si="78"/>
        <v>8</v>
      </c>
      <c r="D1494">
        <f t="shared" si="79"/>
        <v>17</v>
      </c>
      <c r="E1494">
        <f>budget!F2454</f>
        <v>35</v>
      </c>
      <c r="F1494" t="str">
        <f t="shared" si="80"/>
        <v>20200817</v>
      </c>
      <c r="G1494">
        <f>budget!E2454</f>
        <v>33</v>
      </c>
    </row>
    <row r="1495" spans="1:7" x14ac:dyDescent="0.55000000000000004">
      <c r="A1495">
        <f>budget!J2455</f>
        <v>461</v>
      </c>
      <c r="B1495">
        <v>2020</v>
      </c>
      <c r="C1495">
        <f t="shared" si="78"/>
        <v>8</v>
      </c>
      <c r="D1495">
        <f t="shared" si="79"/>
        <v>24</v>
      </c>
      <c r="E1495">
        <f>budget!F2455</f>
        <v>35</v>
      </c>
      <c r="F1495" t="str">
        <f t="shared" si="80"/>
        <v>20200824</v>
      </c>
      <c r="G1495">
        <f>budget!E2455</f>
        <v>34</v>
      </c>
    </row>
    <row r="1496" spans="1:7" x14ac:dyDescent="0.55000000000000004">
      <c r="A1496">
        <f>budget!J2456</f>
        <v>461</v>
      </c>
      <c r="B1496">
        <v>2020</v>
      </c>
      <c r="C1496">
        <f t="shared" si="78"/>
        <v>8</v>
      </c>
      <c r="D1496">
        <f t="shared" si="79"/>
        <v>31</v>
      </c>
      <c r="E1496">
        <f>budget!F2456</f>
        <v>35</v>
      </c>
      <c r="F1496" t="str">
        <f t="shared" si="80"/>
        <v>20200831</v>
      </c>
      <c r="G1496">
        <f>budget!E2456</f>
        <v>35</v>
      </c>
    </row>
    <row r="1497" spans="1:7" x14ac:dyDescent="0.55000000000000004">
      <c r="A1497">
        <f>budget!J2457</f>
        <v>461</v>
      </c>
      <c r="B1497">
        <v>2020</v>
      </c>
      <c r="C1497">
        <f t="shared" si="78"/>
        <v>9</v>
      </c>
      <c r="D1497">
        <f t="shared" si="79"/>
        <v>7</v>
      </c>
      <c r="E1497">
        <f>budget!F2457</f>
        <v>35</v>
      </c>
      <c r="F1497" t="str">
        <f t="shared" si="80"/>
        <v>20200907</v>
      </c>
      <c r="G1497">
        <f>budget!E2457</f>
        <v>36</v>
      </c>
    </row>
    <row r="1498" spans="1:7" x14ac:dyDescent="0.55000000000000004">
      <c r="A1498">
        <f>budget!J2458</f>
        <v>461</v>
      </c>
      <c r="B1498">
        <v>2020</v>
      </c>
      <c r="C1498">
        <f t="shared" si="78"/>
        <v>9</v>
      </c>
      <c r="D1498">
        <f t="shared" si="79"/>
        <v>14</v>
      </c>
      <c r="E1498">
        <f>budget!F2458</f>
        <v>35</v>
      </c>
      <c r="F1498" t="str">
        <f t="shared" si="80"/>
        <v>20200914</v>
      </c>
      <c r="G1498">
        <f>budget!E2458</f>
        <v>37</v>
      </c>
    </row>
    <row r="1499" spans="1:7" x14ac:dyDescent="0.55000000000000004">
      <c r="A1499">
        <f>budget!J2459</f>
        <v>461</v>
      </c>
      <c r="B1499">
        <v>2020</v>
      </c>
      <c r="C1499">
        <f t="shared" si="78"/>
        <v>9</v>
      </c>
      <c r="D1499">
        <f t="shared" si="79"/>
        <v>21</v>
      </c>
      <c r="E1499">
        <f>budget!F2459</f>
        <v>35</v>
      </c>
      <c r="F1499" t="str">
        <f t="shared" si="80"/>
        <v>20200921</v>
      </c>
      <c r="G1499">
        <f>budget!E2459</f>
        <v>38</v>
      </c>
    </row>
    <row r="1500" spans="1:7" x14ac:dyDescent="0.55000000000000004">
      <c r="A1500">
        <f>budget!J2460</f>
        <v>461</v>
      </c>
      <c r="B1500">
        <v>2020</v>
      </c>
      <c r="C1500">
        <f t="shared" si="78"/>
        <v>9</v>
      </c>
      <c r="D1500">
        <f t="shared" si="79"/>
        <v>28</v>
      </c>
      <c r="E1500">
        <f>budget!F2460</f>
        <v>35</v>
      </c>
      <c r="F1500" t="str">
        <f t="shared" si="80"/>
        <v>20200928</v>
      </c>
      <c r="G1500">
        <f>budget!E2460</f>
        <v>39</v>
      </c>
    </row>
    <row r="1501" spans="1:7" x14ac:dyDescent="0.55000000000000004">
      <c r="A1501">
        <f>budget!J2461</f>
        <v>461</v>
      </c>
      <c r="B1501">
        <v>2020</v>
      </c>
      <c r="C1501">
        <f t="shared" si="78"/>
        <v>10</v>
      </c>
      <c r="D1501">
        <f t="shared" si="79"/>
        <v>5</v>
      </c>
      <c r="E1501">
        <f>budget!F2461</f>
        <v>35</v>
      </c>
      <c r="F1501" t="str">
        <f t="shared" si="80"/>
        <v>20201005</v>
      </c>
      <c r="G1501">
        <f>budget!E2461</f>
        <v>40</v>
      </c>
    </row>
    <row r="1502" spans="1:7" x14ac:dyDescent="0.55000000000000004">
      <c r="A1502">
        <f>budget!J2462</f>
        <v>461</v>
      </c>
      <c r="B1502">
        <v>2020</v>
      </c>
      <c r="C1502">
        <f t="shared" si="78"/>
        <v>10</v>
      </c>
      <c r="D1502">
        <f t="shared" si="79"/>
        <v>12</v>
      </c>
      <c r="E1502">
        <f>budget!F2462</f>
        <v>35</v>
      </c>
      <c r="F1502" t="str">
        <f t="shared" si="80"/>
        <v>20201012</v>
      </c>
      <c r="G1502">
        <f>budget!E2462</f>
        <v>41</v>
      </c>
    </row>
    <row r="1503" spans="1:7" x14ac:dyDescent="0.55000000000000004">
      <c r="A1503">
        <f>budget!J2463</f>
        <v>461</v>
      </c>
      <c r="B1503">
        <v>2020</v>
      </c>
      <c r="C1503">
        <f t="shared" si="78"/>
        <v>10</v>
      </c>
      <c r="D1503">
        <f t="shared" si="79"/>
        <v>19</v>
      </c>
      <c r="E1503">
        <f>budget!F2463</f>
        <v>35</v>
      </c>
      <c r="F1503" t="str">
        <f t="shared" si="80"/>
        <v>20201019</v>
      </c>
      <c r="G1503">
        <f>budget!E2463</f>
        <v>42</v>
      </c>
    </row>
    <row r="1504" spans="1:7" x14ac:dyDescent="0.55000000000000004">
      <c r="A1504">
        <f>budget!J2464</f>
        <v>461</v>
      </c>
      <c r="B1504">
        <v>2020</v>
      </c>
      <c r="C1504">
        <f t="shared" si="78"/>
        <v>10</v>
      </c>
      <c r="D1504">
        <f t="shared" si="79"/>
        <v>26</v>
      </c>
      <c r="E1504">
        <f>budget!F2464</f>
        <v>35</v>
      </c>
      <c r="F1504" t="str">
        <f t="shared" si="80"/>
        <v>20201026</v>
      </c>
      <c r="G1504">
        <f>budget!E2464</f>
        <v>43</v>
      </c>
    </row>
    <row r="1505" spans="1:7" x14ac:dyDescent="0.55000000000000004">
      <c r="A1505">
        <f>budget!J2465</f>
        <v>461</v>
      </c>
      <c r="B1505">
        <v>2020</v>
      </c>
      <c r="C1505">
        <f t="shared" si="78"/>
        <v>11</v>
      </c>
      <c r="D1505">
        <f t="shared" si="79"/>
        <v>2</v>
      </c>
      <c r="E1505">
        <f>budget!F2465</f>
        <v>35</v>
      </c>
      <c r="F1505" t="str">
        <f t="shared" si="80"/>
        <v>20201102</v>
      </c>
      <c r="G1505">
        <f>budget!E2465</f>
        <v>44</v>
      </c>
    </row>
    <row r="1506" spans="1:7" x14ac:dyDescent="0.55000000000000004">
      <c r="A1506">
        <f>budget!J2466</f>
        <v>461</v>
      </c>
      <c r="B1506">
        <v>2020</v>
      </c>
      <c r="C1506">
        <f t="shared" si="78"/>
        <v>11</v>
      </c>
      <c r="D1506">
        <f t="shared" si="79"/>
        <v>9</v>
      </c>
      <c r="E1506">
        <f>budget!F2466</f>
        <v>35</v>
      </c>
      <c r="F1506" t="str">
        <f t="shared" si="80"/>
        <v>20201109</v>
      </c>
      <c r="G1506">
        <f>budget!E2466</f>
        <v>45</v>
      </c>
    </row>
    <row r="1507" spans="1:7" x14ac:dyDescent="0.55000000000000004">
      <c r="A1507">
        <f>budget!J2467</f>
        <v>461</v>
      </c>
      <c r="B1507">
        <v>2020</v>
      </c>
      <c r="C1507">
        <f t="shared" si="78"/>
        <v>11</v>
      </c>
      <c r="D1507">
        <f t="shared" si="79"/>
        <v>16</v>
      </c>
      <c r="E1507">
        <f>budget!F2467</f>
        <v>35</v>
      </c>
      <c r="F1507" t="str">
        <f t="shared" si="80"/>
        <v>20201116</v>
      </c>
      <c r="G1507">
        <f>budget!E2467</f>
        <v>46</v>
      </c>
    </row>
    <row r="1508" spans="1:7" x14ac:dyDescent="0.55000000000000004">
      <c r="A1508">
        <f>budget!J2468</f>
        <v>461</v>
      </c>
      <c r="B1508">
        <v>2020</v>
      </c>
      <c r="C1508">
        <f t="shared" si="78"/>
        <v>11</v>
      </c>
      <c r="D1508">
        <f t="shared" si="79"/>
        <v>23</v>
      </c>
      <c r="E1508">
        <f>budget!F2468</f>
        <v>35</v>
      </c>
      <c r="F1508" t="str">
        <f t="shared" si="80"/>
        <v>20201123</v>
      </c>
      <c r="G1508">
        <f>budget!E2468</f>
        <v>47</v>
      </c>
    </row>
    <row r="1509" spans="1:7" x14ac:dyDescent="0.55000000000000004">
      <c r="A1509">
        <f>budget!J2469</f>
        <v>461</v>
      </c>
      <c r="B1509">
        <v>2020</v>
      </c>
      <c r="C1509">
        <f t="shared" si="78"/>
        <v>11</v>
      </c>
      <c r="D1509">
        <f t="shared" si="79"/>
        <v>30</v>
      </c>
      <c r="E1509">
        <f>budget!F2469</f>
        <v>35</v>
      </c>
      <c r="F1509" t="str">
        <f t="shared" si="80"/>
        <v>20201130</v>
      </c>
      <c r="G1509">
        <f>budget!E2469</f>
        <v>48</v>
      </c>
    </row>
    <row r="1510" spans="1:7" x14ac:dyDescent="0.55000000000000004">
      <c r="A1510">
        <f>budget!J2470</f>
        <v>461</v>
      </c>
      <c r="B1510">
        <v>2020</v>
      </c>
      <c r="C1510">
        <f t="shared" si="78"/>
        <v>12</v>
      </c>
      <c r="D1510">
        <f t="shared" si="79"/>
        <v>7</v>
      </c>
      <c r="E1510">
        <f>budget!F2470</f>
        <v>35</v>
      </c>
      <c r="F1510" t="str">
        <f t="shared" si="80"/>
        <v>20201207</v>
      </c>
      <c r="G1510">
        <f>budget!E2470</f>
        <v>49</v>
      </c>
    </row>
    <row r="1511" spans="1:7" x14ac:dyDescent="0.55000000000000004">
      <c r="A1511">
        <f>budget!J2471</f>
        <v>461</v>
      </c>
      <c r="B1511">
        <v>2020</v>
      </c>
      <c r="C1511">
        <f t="shared" si="78"/>
        <v>12</v>
      </c>
      <c r="D1511">
        <f t="shared" si="79"/>
        <v>14</v>
      </c>
      <c r="E1511">
        <f>budget!F2471</f>
        <v>35</v>
      </c>
      <c r="F1511" t="str">
        <f t="shared" si="80"/>
        <v>20201214</v>
      </c>
      <c r="G1511">
        <f>budget!E2471</f>
        <v>50</v>
      </c>
    </row>
    <row r="1512" spans="1:7" x14ac:dyDescent="0.55000000000000004">
      <c r="A1512">
        <f>budget!J2472</f>
        <v>461</v>
      </c>
      <c r="B1512">
        <v>2020</v>
      </c>
      <c r="C1512">
        <f t="shared" si="78"/>
        <v>12</v>
      </c>
      <c r="D1512">
        <f t="shared" si="79"/>
        <v>21</v>
      </c>
      <c r="E1512">
        <f>budget!F2472</f>
        <v>35</v>
      </c>
      <c r="F1512" t="str">
        <f t="shared" si="80"/>
        <v>20201221</v>
      </c>
      <c r="G1512">
        <f>budget!E2472</f>
        <v>51</v>
      </c>
    </row>
    <row r="1513" spans="1:7" x14ac:dyDescent="0.55000000000000004">
      <c r="A1513">
        <f>budget!J2473</f>
        <v>461</v>
      </c>
      <c r="B1513">
        <v>2020</v>
      </c>
      <c r="C1513">
        <f t="shared" si="78"/>
        <v>12</v>
      </c>
      <c r="D1513">
        <f t="shared" si="79"/>
        <v>28</v>
      </c>
      <c r="E1513">
        <f>budget!F2473</f>
        <v>35</v>
      </c>
      <c r="F1513" t="str">
        <f t="shared" si="80"/>
        <v>20201228</v>
      </c>
      <c r="G1513">
        <f>budget!E2473</f>
        <v>52</v>
      </c>
    </row>
    <row r="1514" spans="1:7" x14ac:dyDescent="0.55000000000000004">
      <c r="A1514">
        <f>budget!J2474</f>
        <v>462</v>
      </c>
      <c r="B1514">
        <v>2020</v>
      </c>
      <c r="C1514">
        <f t="shared" si="78"/>
        <v>1</v>
      </c>
      <c r="D1514">
        <f t="shared" si="79"/>
        <v>6</v>
      </c>
      <c r="E1514">
        <f>budget!F2474</f>
        <v>3</v>
      </c>
      <c r="F1514" t="str">
        <f t="shared" si="80"/>
        <v>20200106</v>
      </c>
      <c r="G1514">
        <f>budget!E2474</f>
        <v>1</v>
      </c>
    </row>
    <row r="1515" spans="1:7" x14ac:dyDescent="0.55000000000000004">
      <c r="A1515">
        <f>budget!J2475</f>
        <v>462</v>
      </c>
      <c r="B1515">
        <v>2020</v>
      </c>
      <c r="C1515">
        <f t="shared" si="78"/>
        <v>11</v>
      </c>
      <c r="D1515">
        <f t="shared" si="79"/>
        <v>30</v>
      </c>
      <c r="E1515">
        <f>budget!F2475</f>
        <v>1</v>
      </c>
      <c r="F1515" t="str">
        <f t="shared" si="80"/>
        <v>20201130</v>
      </c>
      <c r="G1515">
        <f>budget!E2475</f>
        <v>48</v>
      </c>
    </row>
    <row r="1516" spans="1:7" x14ac:dyDescent="0.55000000000000004">
      <c r="A1516">
        <f>budget!J2476</f>
        <v>463</v>
      </c>
      <c r="B1516">
        <v>2020</v>
      </c>
      <c r="C1516">
        <f t="shared" si="78"/>
        <v>1</v>
      </c>
      <c r="D1516">
        <f t="shared" si="79"/>
        <v>13</v>
      </c>
      <c r="E1516">
        <f>budget!F2476</f>
        <v>0</v>
      </c>
      <c r="F1516" t="str">
        <f t="shared" si="80"/>
        <v>20200113</v>
      </c>
      <c r="G1516">
        <f>budget!E2476</f>
        <v>2</v>
      </c>
    </row>
    <row r="1517" spans="1:7" x14ac:dyDescent="0.55000000000000004">
      <c r="A1517">
        <f>budget!J2477</f>
        <v>463</v>
      </c>
      <c r="B1517">
        <v>2020</v>
      </c>
      <c r="C1517">
        <f t="shared" si="78"/>
        <v>2</v>
      </c>
      <c r="D1517">
        <f t="shared" si="79"/>
        <v>10</v>
      </c>
      <c r="E1517">
        <f>budget!F2477</f>
        <v>1</v>
      </c>
      <c r="F1517" t="str">
        <f t="shared" si="80"/>
        <v>20200210</v>
      </c>
      <c r="G1517">
        <f>budget!E2477</f>
        <v>6</v>
      </c>
    </row>
    <row r="1518" spans="1:7" x14ac:dyDescent="0.55000000000000004">
      <c r="A1518">
        <f>budget!J2478</f>
        <v>463</v>
      </c>
      <c r="B1518">
        <v>2020</v>
      </c>
      <c r="C1518">
        <f t="shared" si="78"/>
        <v>3</v>
      </c>
      <c r="D1518">
        <f t="shared" si="79"/>
        <v>23</v>
      </c>
      <c r="E1518">
        <f>budget!F2478</f>
        <v>1</v>
      </c>
      <c r="F1518" t="str">
        <f t="shared" si="80"/>
        <v>20200323</v>
      </c>
      <c r="G1518">
        <f>budget!E2478</f>
        <v>12</v>
      </c>
    </row>
    <row r="1519" spans="1:7" x14ac:dyDescent="0.55000000000000004">
      <c r="A1519">
        <f>budget!J2479</f>
        <v>463</v>
      </c>
      <c r="B1519">
        <v>2020</v>
      </c>
      <c r="C1519">
        <f t="shared" si="78"/>
        <v>11</v>
      </c>
      <c r="D1519">
        <f t="shared" si="79"/>
        <v>30</v>
      </c>
      <c r="E1519">
        <f>budget!F2479</f>
        <v>10</v>
      </c>
      <c r="F1519" t="str">
        <f t="shared" si="80"/>
        <v>20201130</v>
      </c>
      <c r="G1519">
        <f>budget!E2479</f>
        <v>48</v>
      </c>
    </row>
    <row r="1520" spans="1:7" x14ac:dyDescent="0.55000000000000004">
      <c r="A1520">
        <f>budget!J2480</f>
        <v>464</v>
      </c>
      <c r="B1520">
        <v>2020</v>
      </c>
      <c r="C1520">
        <f t="shared" si="78"/>
        <v>1</v>
      </c>
      <c r="D1520">
        <f t="shared" si="79"/>
        <v>6</v>
      </c>
      <c r="E1520">
        <f>budget!F2480</f>
        <v>1</v>
      </c>
      <c r="F1520" t="str">
        <f t="shared" si="80"/>
        <v>20200106</v>
      </c>
      <c r="G1520">
        <f>budget!E2480</f>
        <v>1</v>
      </c>
    </row>
    <row r="1521" spans="1:7" x14ac:dyDescent="0.55000000000000004">
      <c r="A1521">
        <f>budget!J2481</f>
        <v>464</v>
      </c>
      <c r="B1521">
        <v>2020</v>
      </c>
      <c r="C1521">
        <f t="shared" si="78"/>
        <v>1</v>
      </c>
      <c r="D1521">
        <f t="shared" si="79"/>
        <v>27</v>
      </c>
      <c r="E1521">
        <f>budget!F2481</f>
        <v>1</v>
      </c>
      <c r="F1521" t="str">
        <f t="shared" si="80"/>
        <v>20200127</v>
      </c>
      <c r="G1521">
        <f>budget!E2481</f>
        <v>4</v>
      </c>
    </row>
    <row r="1522" spans="1:7" x14ac:dyDescent="0.55000000000000004">
      <c r="A1522">
        <f>budget!J2482</f>
        <v>464</v>
      </c>
      <c r="B1522">
        <v>2020</v>
      </c>
      <c r="C1522">
        <f t="shared" si="78"/>
        <v>2</v>
      </c>
      <c r="D1522">
        <f t="shared" si="79"/>
        <v>10</v>
      </c>
      <c r="E1522">
        <f>budget!F2482</f>
        <v>0</v>
      </c>
      <c r="F1522" t="str">
        <f t="shared" si="80"/>
        <v>20200210</v>
      </c>
      <c r="G1522">
        <f>budget!E2482</f>
        <v>6</v>
      </c>
    </row>
    <row r="1523" spans="1:7" x14ac:dyDescent="0.55000000000000004">
      <c r="A1523">
        <f>budget!J2483</f>
        <v>464</v>
      </c>
      <c r="B1523">
        <v>2020</v>
      </c>
      <c r="C1523">
        <f t="shared" si="78"/>
        <v>3</v>
      </c>
      <c r="D1523">
        <f t="shared" si="79"/>
        <v>16</v>
      </c>
      <c r="E1523">
        <f>budget!F2483</f>
        <v>0</v>
      </c>
      <c r="F1523" t="str">
        <f t="shared" si="80"/>
        <v>20200316</v>
      </c>
      <c r="G1523">
        <f>budget!E2483</f>
        <v>11</v>
      </c>
    </row>
    <row r="1524" spans="1:7" x14ac:dyDescent="0.55000000000000004">
      <c r="A1524">
        <f>budget!J2484</f>
        <v>464</v>
      </c>
      <c r="B1524">
        <v>2020</v>
      </c>
      <c r="C1524">
        <f t="shared" si="78"/>
        <v>11</v>
      </c>
      <c r="D1524">
        <f t="shared" si="79"/>
        <v>30</v>
      </c>
      <c r="E1524">
        <f>budget!F2484</f>
        <v>2</v>
      </c>
      <c r="F1524" t="str">
        <f t="shared" si="80"/>
        <v>20201130</v>
      </c>
      <c r="G1524">
        <f>budget!E2484</f>
        <v>48</v>
      </c>
    </row>
    <row r="1525" spans="1:7" x14ac:dyDescent="0.55000000000000004">
      <c r="A1525">
        <f>budget!J2485</f>
        <v>465</v>
      </c>
      <c r="B1525">
        <v>2020</v>
      </c>
      <c r="C1525">
        <f t="shared" si="78"/>
        <v>3</v>
      </c>
      <c r="D1525">
        <f t="shared" si="79"/>
        <v>16</v>
      </c>
      <c r="E1525">
        <f>budget!F2485</f>
        <v>2</v>
      </c>
      <c r="F1525" t="str">
        <f t="shared" si="80"/>
        <v>20200316</v>
      </c>
      <c r="G1525">
        <f>budget!E2485</f>
        <v>11</v>
      </c>
    </row>
    <row r="1526" spans="1:7" x14ac:dyDescent="0.55000000000000004">
      <c r="A1526">
        <f>budget!J2486</f>
        <v>465</v>
      </c>
      <c r="B1526">
        <v>2020</v>
      </c>
      <c r="C1526">
        <f t="shared" si="78"/>
        <v>6</v>
      </c>
      <c r="D1526">
        <f t="shared" si="79"/>
        <v>22</v>
      </c>
      <c r="E1526">
        <f>budget!F2486</f>
        <v>1</v>
      </c>
      <c r="F1526" t="str">
        <f t="shared" si="80"/>
        <v>20200622</v>
      </c>
      <c r="G1526">
        <f>budget!E2486</f>
        <v>25</v>
      </c>
    </row>
    <row r="1527" spans="1:7" x14ac:dyDescent="0.55000000000000004">
      <c r="A1527">
        <f>budget!J2487</f>
        <v>466</v>
      </c>
      <c r="B1527">
        <v>2020</v>
      </c>
      <c r="C1527">
        <f t="shared" si="78"/>
        <v>3</v>
      </c>
      <c r="D1527">
        <f t="shared" si="79"/>
        <v>16</v>
      </c>
      <c r="E1527">
        <f>budget!F2487</f>
        <v>2</v>
      </c>
      <c r="F1527" t="str">
        <f t="shared" si="80"/>
        <v>20200316</v>
      </c>
      <c r="G1527">
        <f>budget!E2487</f>
        <v>11</v>
      </c>
    </row>
    <row r="1528" spans="1:7" x14ac:dyDescent="0.55000000000000004">
      <c r="A1528">
        <f>budget!J2488</f>
        <v>466</v>
      </c>
      <c r="B1528">
        <v>2020</v>
      </c>
      <c r="C1528">
        <f t="shared" si="78"/>
        <v>3</v>
      </c>
      <c r="D1528">
        <f t="shared" si="79"/>
        <v>23</v>
      </c>
      <c r="E1528">
        <f>budget!F2488</f>
        <v>1</v>
      </c>
      <c r="F1528" t="str">
        <f t="shared" si="80"/>
        <v>20200323</v>
      </c>
      <c r="G1528">
        <f>budget!E2488</f>
        <v>12</v>
      </c>
    </row>
    <row r="1529" spans="1:7" x14ac:dyDescent="0.55000000000000004">
      <c r="A1529">
        <f>budget!J2489</f>
        <v>466</v>
      </c>
      <c r="B1529">
        <v>2020</v>
      </c>
      <c r="C1529">
        <f t="shared" si="78"/>
        <v>6</v>
      </c>
      <c r="D1529">
        <f t="shared" si="79"/>
        <v>15</v>
      </c>
      <c r="E1529">
        <f>budget!F2489</f>
        <v>1</v>
      </c>
      <c r="F1529" t="str">
        <f t="shared" si="80"/>
        <v>20200615</v>
      </c>
      <c r="G1529">
        <f>budget!E2489</f>
        <v>24</v>
      </c>
    </row>
    <row r="1530" spans="1:7" x14ac:dyDescent="0.55000000000000004">
      <c r="A1530">
        <f>budget!J2490</f>
        <v>466</v>
      </c>
      <c r="B1530">
        <v>2020</v>
      </c>
      <c r="C1530">
        <f t="shared" si="78"/>
        <v>6</v>
      </c>
      <c r="D1530">
        <f t="shared" si="79"/>
        <v>22</v>
      </c>
      <c r="E1530">
        <f>budget!F2490</f>
        <v>2</v>
      </c>
      <c r="F1530" t="str">
        <f t="shared" si="80"/>
        <v>20200622</v>
      </c>
      <c r="G1530">
        <f>budget!E2490</f>
        <v>25</v>
      </c>
    </row>
    <row r="1531" spans="1:7" x14ac:dyDescent="0.55000000000000004">
      <c r="A1531">
        <f>budget!J2491</f>
        <v>466</v>
      </c>
      <c r="B1531">
        <v>2020</v>
      </c>
      <c r="C1531">
        <f t="shared" si="78"/>
        <v>6</v>
      </c>
      <c r="D1531">
        <f t="shared" si="79"/>
        <v>29</v>
      </c>
      <c r="E1531">
        <f>budget!F2491</f>
        <v>1</v>
      </c>
      <c r="F1531" t="str">
        <f t="shared" si="80"/>
        <v>20200629</v>
      </c>
      <c r="G1531">
        <f>budget!E2491</f>
        <v>26</v>
      </c>
    </row>
    <row r="1532" spans="1:7" x14ac:dyDescent="0.55000000000000004">
      <c r="A1532">
        <f>budget!J2492</f>
        <v>467</v>
      </c>
      <c r="B1532">
        <v>2020</v>
      </c>
      <c r="C1532">
        <f t="shared" si="78"/>
        <v>3</v>
      </c>
      <c r="D1532">
        <f t="shared" si="79"/>
        <v>16</v>
      </c>
      <c r="E1532">
        <f>budget!F2492</f>
        <v>4</v>
      </c>
      <c r="F1532" t="str">
        <f t="shared" si="80"/>
        <v>20200316</v>
      </c>
      <c r="G1532">
        <f>budget!E2492</f>
        <v>11</v>
      </c>
    </row>
    <row r="1533" spans="1:7" x14ac:dyDescent="0.55000000000000004">
      <c r="A1533">
        <f>budget!J2493</f>
        <v>467</v>
      </c>
      <c r="B1533">
        <v>2020</v>
      </c>
      <c r="C1533">
        <f t="shared" si="78"/>
        <v>6</v>
      </c>
      <c r="D1533">
        <f t="shared" si="79"/>
        <v>15</v>
      </c>
      <c r="E1533">
        <f>budget!F2493</f>
        <v>3</v>
      </c>
      <c r="F1533" t="str">
        <f t="shared" si="80"/>
        <v>20200615</v>
      </c>
      <c r="G1533">
        <f>budget!E2493</f>
        <v>24</v>
      </c>
    </row>
    <row r="1534" spans="1:7" x14ac:dyDescent="0.55000000000000004">
      <c r="A1534">
        <f>budget!J2494</f>
        <v>467</v>
      </c>
      <c r="B1534">
        <v>2020</v>
      </c>
      <c r="C1534">
        <f t="shared" si="78"/>
        <v>6</v>
      </c>
      <c r="D1534">
        <f t="shared" si="79"/>
        <v>22</v>
      </c>
      <c r="E1534">
        <f>budget!F2494</f>
        <v>3</v>
      </c>
      <c r="F1534" t="str">
        <f t="shared" si="80"/>
        <v>20200622</v>
      </c>
      <c r="G1534">
        <f>budget!E2494</f>
        <v>25</v>
      </c>
    </row>
    <row r="1535" spans="1:7" x14ac:dyDescent="0.55000000000000004">
      <c r="A1535">
        <f>budget!J2495</f>
        <v>467</v>
      </c>
      <c r="B1535">
        <v>2020</v>
      </c>
      <c r="C1535">
        <f t="shared" si="78"/>
        <v>6</v>
      </c>
      <c r="D1535">
        <f t="shared" si="79"/>
        <v>29</v>
      </c>
      <c r="E1535">
        <f>budget!F2495</f>
        <v>3</v>
      </c>
      <c r="F1535" t="str">
        <f t="shared" si="80"/>
        <v>20200629</v>
      </c>
      <c r="G1535">
        <f>budget!E2495</f>
        <v>26</v>
      </c>
    </row>
    <row r="1536" spans="1:7" x14ac:dyDescent="0.55000000000000004">
      <c r="A1536">
        <f>budget!J2496</f>
        <v>468</v>
      </c>
      <c r="B1536">
        <v>2020</v>
      </c>
      <c r="C1536">
        <f t="shared" si="78"/>
        <v>1</v>
      </c>
      <c r="D1536">
        <f t="shared" si="79"/>
        <v>13</v>
      </c>
      <c r="E1536">
        <f>budget!F2496</f>
        <v>1</v>
      </c>
      <c r="F1536" t="str">
        <f t="shared" si="80"/>
        <v>20200113</v>
      </c>
      <c r="G1536">
        <f>budget!E2496</f>
        <v>2</v>
      </c>
    </row>
    <row r="1537" spans="1:7" x14ac:dyDescent="0.55000000000000004">
      <c r="A1537">
        <f>budget!J2497</f>
        <v>468</v>
      </c>
      <c r="B1537">
        <v>2020</v>
      </c>
      <c r="C1537">
        <f t="shared" si="78"/>
        <v>2</v>
      </c>
      <c r="D1537">
        <f t="shared" si="79"/>
        <v>24</v>
      </c>
      <c r="E1537">
        <f>budget!F2497</f>
        <v>1</v>
      </c>
      <c r="F1537" t="str">
        <f t="shared" si="80"/>
        <v>20200224</v>
      </c>
      <c r="G1537">
        <f>budget!E2497</f>
        <v>8</v>
      </c>
    </row>
    <row r="1538" spans="1:7" x14ac:dyDescent="0.55000000000000004">
      <c r="A1538">
        <f>budget!J2498</f>
        <v>468</v>
      </c>
      <c r="B1538">
        <v>2020</v>
      </c>
      <c r="C1538">
        <f t="shared" si="78"/>
        <v>3</v>
      </c>
      <c r="D1538">
        <f t="shared" si="79"/>
        <v>23</v>
      </c>
      <c r="E1538">
        <f>budget!F2498</f>
        <v>2</v>
      </c>
      <c r="F1538" t="str">
        <f t="shared" si="80"/>
        <v>20200323</v>
      </c>
      <c r="G1538">
        <f>budget!E2498</f>
        <v>12</v>
      </c>
    </row>
    <row r="1539" spans="1:7" x14ac:dyDescent="0.55000000000000004">
      <c r="A1539">
        <f>budget!J2499</f>
        <v>468</v>
      </c>
      <c r="B1539">
        <v>2020</v>
      </c>
      <c r="C1539">
        <f t="shared" ref="C1539:C1602" si="81">IF(G1539=1,$M$2,IF(G1539=2,$M$3,IF(G1539=3,$M$4,IF(G1539=4,$M$5,IF(G1539=5,$M$6,IF(G1539=6,$M$7,IF(G1539=7,$M$8,IF(G1539=8,$M$9,IF(G1539=9,$M$10,IF(G1539=10,$M$11,IF(G1539=11,$M$12,IF(G1539=12,$M$13,IF(G1539=13,$M$14,IF(G1539=14,$M$15,IF(G1539=15,$M$16,IF(G1539=16,$M$17,IF(G1539=17,$M$18,IF(G1539=18,$M$19,IF(G1539=19,$M$20,IF(G1539=20,$M$21,IF(G1539=21,$M$22,IF(G1539=22,$M$23,IF(G1539=23,$M$24,IF(G1539=24,$M$25,IF(G1539=25,$M$26,IF(G1539=26,$M$27,IF(G1539=27,$M$28,IF(G1539=28,$M$29,IF(G1539=29,$M$30,IF(G1539=30,$M$31,IF(G1539=31,$M$32,IF(G1539=32,$M$33,IF(G1539=33,$M$34,IF(G1539=34,$M$35,IF(G1539=35,$M$36,IF(G1539=36,$M$37,IF(G1539=37,$M$38,IF(G1539=38,$M$39,IF(G1539=39,$M$40,IF(G1539=40,$M$41,IF(G1539=41,$M$42,IF(G1539=42,$M$43,IF(G1539=43,$M$44,IF(G1539=44,$M$45,IF(G1539=45,$M$46,IF(G1539=46,$M$47,IF(G1539=47,$M$48,IF(G1539=48,$M$49,IF(G1539=49,$M$50,IF(G1539=50,$M$51,IF(G1539=51,$M$52,IF(G1539=52,$M$53,""))))))))))))))))))))))))))))))))))))))))))))))))))))</f>
        <v>4</v>
      </c>
      <c r="D1539">
        <f t="shared" ref="D1539:D1602" si="82">IF(G1539=1,$O$2,IF(G1539=2,$O$3,IF(G1539=3,$O$4,IF(G1539=4,$O$5,IF(G1539=5,$O$6,IF(G1539=6,$O$7,IF(G1539=7,$O$8,IF(G1539=8,$O$9,IF(G1539=9,$O$10,IF(G1539=10,$O$11,IF(G1539=11,$O$12,IF(G1539=12,$O$13,IF(G1539=13,$O$14,IF(G1539=14,$O$15,IF(G1539=15,$O$16,IF(G1539=16,$O$17,IF(G1539=17,$O$18,IF(G1539=18,$O$19,IF(G1539=19,$O$20,IF(G1539=20,$O$21,IF(G1539=21,$O$22,IF(G1539=22,$O$23,IF(G1539=23,$O$24,IF(G1539=24,$O$25,IF(G1539=25,$O$26,IF(G1539=26,$O$27,IF(G1539=27,$O$28,IF(G1539=28,$O$29,IF(G1539=29,$O$30,IF(G1539=30,$O$31,IF(G1539=31,$O$32,IF(G1539=32,$O$33,IF(G1539=33,$O$34,IF(G1539=34,$O$35,IF(G1539=35,$O$36,IF(G1539=36,$O$37,IF(G1539=37,$O$38,IF(G1539=38,$O$39,IF(G1539=39,$O$40,IF(G1539=40,$O$41,IF(G1539=41,$O$42,IF(G1539=42,$O$43,IF(G1539=43,$O$44,IF(G1539=44,$O$45,IF(G1539=45,$O$46,IF(G1539=46,$O$47,IF(G1539=47,$O$48,IF(G1539=48,$O$49,IF(G1539=49,$O$50,IF(G1539=50,$O$51,IF(G1539=51,$O$52,IF(G1539=52,$O$53,""))))))))))))))))))))))))))))))))))))))))))))))))))))</f>
        <v>6</v>
      </c>
      <c r="E1539">
        <f>budget!F2499</f>
        <v>2</v>
      </c>
      <c r="F1539" t="str">
        <f t="shared" ref="F1539:F1602" si="83">B1539&amp;TEXT(C1539,"00")&amp;TEXT(D1539,"00")</f>
        <v>20200406</v>
      </c>
      <c r="G1539">
        <f>budget!E2499</f>
        <v>14</v>
      </c>
    </row>
    <row r="1540" spans="1:7" x14ac:dyDescent="0.55000000000000004">
      <c r="A1540">
        <f>budget!J2500</f>
        <v>468</v>
      </c>
      <c r="B1540">
        <v>2020</v>
      </c>
      <c r="C1540">
        <f t="shared" si="81"/>
        <v>11</v>
      </c>
      <c r="D1540">
        <f t="shared" si="82"/>
        <v>2</v>
      </c>
      <c r="E1540">
        <f>budget!F2500</f>
        <v>5</v>
      </c>
      <c r="F1540" t="str">
        <f t="shared" si="83"/>
        <v>20201102</v>
      </c>
      <c r="G1540">
        <f>budget!E2500</f>
        <v>44</v>
      </c>
    </row>
    <row r="1541" spans="1:7" x14ac:dyDescent="0.55000000000000004">
      <c r="A1541">
        <f>budget!J2501</f>
        <v>468</v>
      </c>
      <c r="B1541">
        <v>2020</v>
      </c>
      <c r="C1541">
        <f t="shared" si="81"/>
        <v>11</v>
      </c>
      <c r="D1541">
        <f t="shared" si="82"/>
        <v>9</v>
      </c>
      <c r="E1541">
        <f>budget!F2501</f>
        <v>5</v>
      </c>
      <c r="F1541" t="str">
        <f t="shared" si="83"/>
        <v>20201109</v>
      </c>
      <c r="G1541">
        <f>budget!E2501</f>
        <v>45</v>
      </c>
    </row>
    <row r="1542" spans="1:7" x14ac:dyDescent="0.55000000000000004">
      <c r="A1542">
        <f>budget!J2502</f>
        <v>468</v>
      </c>
      <c r="B1542">
        <v>2020</v>
      </c>
      <c r="C1542">
        <f t="shared" si="81"/>
        <v>11</v>
      </c>
      <c r="D1542">
        <f t="shared" si="82"/>
        <v>16</v>
      </c>
      <c r="E1542">
        <f>budget!F2502</f>
        <v>1</v>
      </c>
      <c r="F1542" t="str">
        <f t="shared" si="83"/>
        <v>20201116</v>
      </c>
      <c r="G1542">
        <f>budget!E2502</f>
        <v>46</v>
      </c>
    </row>
    <row r="1543" spans="1:7" x14ac:dyDescent="0.55000000000000004">
      <c r="A1543">
        <f>budget!J2503</f>
        <v>468</v>
      </c>
      <c r="B1543">
        <v>2020</v>
      </c>
      <c r="C1543">
        <f t="shared" si="81"/>
        <v>11</v>
      </c>
      <c r="D1543">
        <f t="shared" si="82"/>
        <v>23</v>
      </c>
      <c r="E1543">
        <f>budget!F2503</f>
        <v>1</v>
      </c>
      <c r="F1543" t="str">
        <f t="shared" si="83"/>
        <v>20201123</v>
      </c>
      <c r="G1543">
        <f>budget!E2503</f>
        <v>47</v>
      </c>
    </row>
    <row r="1544" spans="1:7" x14ac:dyDescent="0.55000000000000004">
      <c r="A1544">
        <f>budget!J2504</f>
        <v>469</v>
      </c>
      <c r="B1544">
        <v>2020</v>
      </c>
      <c r="C1544">
        <f t="shared" si="81"/>
        <v>3</v>
      </c>
      <c r="D1544">
        <f t="shared" si="82"/>
        <v>16</v>
      </c>
      <c r="E1544">
        <f>budget!F2504</f>
        <v>0</v>
      </c>
      <c r="F1544" t="str">
        <f t="shared" si="83"/>
        <v>20200316</v>
      </c>
      <c r="G1544">
        <f>budget!E2504</f>
        <v>11</v>
      </c>
    </row>
    <row r="1545" spans="1:7" x14ac:dyDescent="0.55000000000000004">
      <c r="A1545">
        <f>budget!J2505</f>
        <v>470</v>
      </c>
      <c r="B1545">
        <v>2020</v>
      </c>
      <c r="C1545">
        <f t="shared" si="81"/>
        <v>4</v>
      </c>
      <c r="D1545">
        <f t="shared" si="82"/>
        <v>20</v>
      </c>
      <c r="E1545">
        <f>budget!F2505</f>
        <v>0</v>
      </c>
      <c r="F1545" t="str">
        <f t="shared" si="83"/>
        <v>20200420</v>
      </c>
      <c r="G1545">
        <f>budget!E2505</f>
        <v>16</v>
      </c>
    </row>
    <row r="1546" spans="1:7" x14ac:dyDescent="0.55000000000000004">
      <c r="A1546">
        <f>budget!J2506</f>
        <v>471</v>
      </c>
      <c r="B1546">
        <v>2020</v>
      </c>
      <c r="C1546">
        <f t="shared" si="81"/>
        <v>1</v>
      </c>
      <c r="D1546">
        <f t="shared" si="82"/>
        <v>13</v>
      </c>
      <c r="E1546">
        <f>budget!F2506</f>
        <v>0</v>
      </c>
      <c r="F1546" t="str">
        <f t="shared" si="83"/>
        <v>20200113</v>
      </c>
      <c r="G1546">
        <f>budget!E2506</f>
        <v>2</v>
      </c>
    </row>
    <row r="1547" spans="1:7" x14ac:dyDescent="0.55000000000000004">
      <c r="A1547">
        <f>budget!J2507</f>
        <v>471</v>
      </c>
      <c r="B1547">
        <v>2020</v>
      </c>
      <c r="C1547">
        <f t="shared" si="81"/>
        <v>1</v>
      </c>
      <c r="D1547">
        <f t="shared" si="82"/>
        <v>20</v>
      </c>
      <c r="E1547">
        <f>budget!F2507</f>
        <v>1</v>
      </c>
      <c r="F1547" t="str">
        <f t="shared" si="83"/>
        <v>20200120</v>
      </c>
      <c r="G1547">
        <f>budget!E2507</f>
        <v>3</v>
      </c>
    </row>
    <row r="1548" spans="1:7" x14ac:dyDescent="0.55000000000000004">
      <c r="A1548">
        <f>budget!J2508</f>
        <v>471</v>
      </c>
      <c r="B1548">
        <v>2020</v>
      </c>
      <c r="C1548">
        <f t="shared" si="81"/>
        <v>1</v>
      </c>
      <c r="D1548">
        <f t="shared" si="82"/>
        <v>27</v>
      </c>
      <c r="E1548">
        <f>budget!F2508</f>
        <v>1</v>
      </c>
      <c r="F1548" t="str">
        <f t="shared" si="83"/>
        <v>20200127</v>
      </c>
      <c r="G1548">
        <f>budget!E2508</f>
        <v>4</v>
      </c>
    </row>
    <row r="1549" spans="1:7" x14ac:dyDescent="0.55000000000000004">
      <c r="A1549">
        <f>budget!J2509</f>
        <v>471</v>
      </c>
      <c r="B1549">
        <v>2020</v>
      </c>
      <c r="C1549">
        <f t="shared" si="81"/>
        <v>2</v>
      </c>
      <c r="D1549">
        <f t="shared" si="82"/>
        <v>3</v>
      </c>
      <c r="E1549">
        <f>budget!F2509</f>
        <v>3</v>
      </c>
      <c r="F1549" t="str">
        <f t="shared" si="83"/>
        <v>20200203</v>
      </c>
      <c r="G1549">
        <f>budget!E2509</f>
        <v>5</v>
      </c>
    </row>
    <row r="1550" spans="1:7" x14ac:dyDescent="0.55000000000000004">
      <c r="A1550">
        <f>budget!J2510</f>
        <v>471</v>
      </c>
      <c r="B1550">
        <v>2020</v>
      </c>
      <c r="C1550">
        <f t="shared" si="81"/>
        <v>2</v>
      </c>
      <c r="D1550">
        <f t="shared" si="82"/>
        <v>10</v>
      </c>
      <c r="E1550">
        <f>budget!F2510</f>
        <v>0</v>
      </c>
      <c r="F1550" t="str">
        <f t="shared" si="83"/>
        <v>20200210</v>
      </c>
      <c r="G1550">
        <f>budget!E2510</f>
        <v>6</v>
      </c>
    </row>
    <row r="1551" spans="1:7" x14ac:dyDescent="0.55000000000000004">
      <c r="A1551">
        <f>budget!J2511</f>
        <v>471</v>
      </c>
      <c r="B1551">
        <v>2020</v>
      </c>
      <c r="C1551">
        <f t="shared" si="81"/>
        <v>2</v>
      </c>
      <c r="D1551">
        <f t="shared" si="82"/>
        <v>17</v>
      </c>
      <c r="E1551">
        <f>budget!F2511</f>
        <v>3</v>
      </c>
      <c r="F1551" t="str">
        <f t="shared" si="83"/>
        <v>20200217</v>
      </c>
      <c r="G1551">
        <f>budget!E2511</f>
        <v>7</v>
      </c>
    </row>
    <row r="1552" spans="1:7" x14ac:dyDescent="0.55000000000000004">
      <c r="A1552">
        <f>budget!J2512</f>
        <v>471</v>
      </c>
      <c r="B1552">
        <v>2020</v>
      </c>
      <c r="C1552">
        <f t="shared" si="81"/>
        <v>2</v>
      </c>
      <c r="D1552">
        <f t="shared" si="82"/>
        <v>24</v>
      </c>
      <c r="E1552">
        <f>budget!F2512</f>
        <v>2</v>
      </c>
      <c r="F1552" t="str">
        <f t="shared" si="83"/>
        <v>20200224</v>
      </c>
      <c r="G1552">
        <f>budget!E2512</f>
        <v>8</v>
      </c>
    </row>
    <row r="1553" spans="1:7" x14ac:dyDescent="0.55000000000000004">
      <c r="A1553">
        <f>budget!J2513</f>
        <v>471</v>
      </c>
      <c r="B1553">
        <v>2020</v>
      </c>
      <c r="C1553">
        <f t="shared" si="81"/>
        <v>3</v>
      </c>
      <c r="D1553">
        <f t="shared" si="82"/>
        <v>9</v>
      </c>
      <c r="E1553">
        <f>budget!F2513</f>
        <v>3</v>
      </c>
      <c r="F1553" t="str">
        <f t="shared" si="83"/>
        <v>20200309</v>
      </c>
      <c r="G1553">
        <f>budget!E2513</f>
        <v>10</v>
      </c>
    </row>
    <row r="1554" spans="1:7" x14ac:dyDescent="0.55000000000000004">
      <c r="A1554">
        <f>budget!J2514</f>
        <v>471</v>
      </c>
      <c r="B1554">
        <v>2020</v>
      </c>
      <c r="C1554">
        <f t="shared" si="81"/>
        <v>3</v>
      </c>
      <c r="D1554">
        <f t="shared" si="82"/>
        <v>16</v>
      </c>
      <c r="E1554">
        <f>budget!F2514</f>
        <v>10</v>
      </c>
      <c r="F1554" t="str">
        <f t="shared" si="83"/>
        <v>20200316</v>
      </c>
      <c r="G1554">
        <f>budget!E2514</f>
        <v>11</v>
      </c>
    </row>
    <row r="1555" spans="1:7" x14ac:dyDescent="0.55000000000000004">
      <c r="A1555">
        <f>budget!J2515</f>
        <v>471</v>
      </c>
      <c r="B1555">
        <v>2020</v>
      </c>
      <c r="C1555">
        <f t="shared" si="81"/>
        <v>3</v>
      </c>
      <c r="D1555">
        <f t="shared" si="82"/>
        <v>23</v>
      </c>
      <c r="E1555">
        <f>budget!F2515</f>
        <v>3</v>
      </c>
      <c r="F1555" t="str">
        <f t="shared" si="83"/>
        <v>20200323</v>
      </c>
      <c r="G1555">
        <f>budget!E2515</f>
        <v>12</v>
      </c>
    </row>
    <row r="1556" spans="1:7" x14ac:dyDescent="0.55000000000000004">
      <c r="A1556">
        <f>budget!J2516</f>
        <v>471</v>
      </c>
      <c r="B1556">
        <v>2020</v>
      </c>
      <c r="C1556">
        <f t="shared" si="81"/>
        <v>3</v>
      </c>
      <c r="D1556">
        <f t="shared" si="82"/>
        <v>30</v>
      </c>
      <c r="E1556">
        <f>budget!F2516</f>
        <v>4</v>
      </c>
      <c r="F1556" t="str">
        <f t="shared" si="83"/>
        <v>20200330</v>
      </c>
      <c r="G1556">
        <f>budget!E2516</f>
        <v>13</v>
      </c>
    </row>
    <row r="1557" spans="1:7" x14ac:dyDescent="0.55000000000000004">
      <c r="A1557">
        <f>budget!J2517</f>
        <v>471</v>
      </c>
      <c r="B1557">
        <v>2020</v>
      </c>
      <c r="C1557">
        <f t="shared" si="81"/>
        <v>4</v>
      </c>
      <c r="D1557">
        <f t="shared" si="82"/>
        <v>6</v>
      </c>
      <c r="E1557">
        <f>budget!F2517</f>
        <v>8</v>
      </c>
      <c r="F1557" t="str">
        <f t="shared" si="83"/>
        <v>20200406</v>
      </c>
      <c r="G1557">
        <f>budget!E2517</f>
        <v>14</v>
      </c>
    </row>
    <row r="1558" spans="1:7" x14ac:dyDescent="0.55000000000000004">
      <c r="A1558">
        <f>budget!J2518</f>
        <v>471</v>
      </c>
      <c r="B1558">
        <v>2020</v>
      </c>
      <c r="C1558">
        <f t="shared" si="81"/>
        <v>4</v>
      </c>
      <c r="D1558">
        <f t="shared" si="82"/>
        <v>13</v>
      </c>
      <c r="E1558">
        <f>budget!F2518</f>
        <v>2</v>
      </c>
      <c r="F1558" t="str">
        <f t="shared" si="83"/>
        <v>20200413</v>
      </c>
      <c r="G1558">
        <f>budget!E2518</f>
        <v>15</v>
      </c>
    </row>
    <row r="1559" spans="1:7" x14ac:dyDescent="0.55000000000000004">
      <c r="A1559">
        <f>budget!J2519</f>
        <v>471</v>
      </c>
      <c r="B1559">
        <v>2020</v>
      </c>
      <c r="C1559">
        <f t="shared" si="81"/>
        <v>4</v>
      </c>
      <c r="D1559">
        <f t="shared" si="82"/>
        <v>20</v>
      </c>
      <c r="E1559">
        <f>budget!F2519</f>
        <v>0</v>
      </c>
      <c r="F1559" t="str">
        <f t="shared" si="83"/>
        <v>20200420</v>
      </c>
      <c r="G1559">
        <f>budget!E2519</f>
        <v>16</v>
      </c>
    </row>
    <row r="1560" spans="1:7" x14ac:dyDescent="0.55000000000000004">
      <c r="A1560">
        <f>budget!J2520</f>
        <v>471</v>
      </c>
      <c r="B1560">
        <v>2020</v>
      </c>
      <c r="C1560">
        <f t="shared" si="81"/>
        <v>4</v>
      </c>
      <c r="D1560">
        <f t="shared" si="82"/>
        <v>27</v>
      </c>
      <c r="E1560">
        <f>budget!F2520</f>
        <v>0</v>
      </c>
      <c r="F1560" t="str">
        <f t="shared" si="83"/>
        <v>20200427</v>
      </c>
      <c r="G1560">
        <f>budget!E2520</f>
        <v>17</v>
      </c>
    </row>
    <row r="1561" spans="1:7" x14ac:dyDescent="0.55000000000000004">
      <c r="A1561">
        <f>budget!J2521</f>
        <v>471</v>
      </c>
      <c r="B1561">
        <v>2020</v>
      </c>
      <c r="C1561">
        <f t="shared" si="81"/>
        <v>5</v>
      </c>
      <c r="D1561">
        <f t="shared" si="82"/>
        <v>4</v>
      </c>
      <c r="E1561">
        <f>budget!F2521</f>
        <v>5</v>
      </c>
      <c r="F1561" t="str">
        <f t="shared" si="83"/>
        <v>20200504</v>
      </c>
      <c r="G1561">
        <f>budget!E2521</f>
        <v>18</v>
      </c>
    </row>
    <row r="1562" spans="1:7" x14ac:dyDescent="0.55000000000000004">
      <c r="A1562">
        <f>budget!J2522</f>
        <v>471</v>
      </c>
      <c r="B1562">
        <v>2020</v>
      </c>
      <c r="C1562">
        <f t="shared" si="81"/>
        <v>5</v>
      </c>
      <c r="D1562">
        <f t="shared" si="82"/>
        <v>11</v>
      </c>
      <c r="E1562">
        <f>budget!F2522</f>
        <v>5</v>
      </c>
      <c r="F1562" t="str">
        <f t="shared" si="83"/>
        <v>20200511</v>
      </c>
      <c r="G1562">
        <f>budget!E2522</f>
        <v>19</v>
      </c>
    </row>
    <row r="1563" spans="1:7" x14ac:dyDescent="0.55000000000000004">
      <c r="A1563">
        <f>budget!J2523</f>
        <v>471</v>
      </c>
      <c r="B1563">
        <v>2020</v>
      </c>
      <c r="C1563">
        <f t="shared" si="81"/>
        <v>5</v>
      </c>
      <c r="D1563">
        <f t="shared" si="82"/>
        <v>18</v>
      </c>
      <c r="E1563">
        <f>budget!F2523</f>
        <v>5</v>
      </c>
      <c r="F1563" t="str">
        <f t="shared" si="83"/>
        <v>20200518</v>
      </c>
      <c r="G1563">
        <f>budget!E2523</f>
        <v>20</v>
      </c>
    </row>
    <row r="1564" spans="1:7" x14ac:dyDescent="0.55000000000000004">
      <c r="A1564">
        <f>budget!J2524</f>
        <v>471</v>
      </c>
      <c r="B1564">
        <v>2020</v>
      </c>
      <c r="C1564">
        <f t="shared" si="81"/>
        <v>5</v>
      </c>
      <c r="D1564">
        <f t="shared" si="82"/>
        <v>25</v>
      </c>
      <c r="E1564">
        <f>budget!F2524</f>
        <v>2</v>
      </c>
      <c r="F1564" t="str">
        <f t="shared" si="83"/>
        <v>20200525</v>
      </c>
      <c r="G1564">
        <f>budget!E2524</f>
        <v>21</v>
      </c>
    </row>
    <row r="1565" spans="1:7" x14ac:dyDescent="0.55000000000000004">
      <c r="A1565">
        <f>budget!J2525</f>
        <v>471</v>
      </c>
      <c r="B1565">
        <v>2020</v>
      </c>
      <c r="C1565">
        <f t="shared" si="81"/>
        <v>6</v>
      </c>
      <c r="D1565">
        <f t="shared" si="82"/>
        <v>1</v>
      </c>
      <c r="E1565">
        <f>budget!F2525</f>
        <v>2</v>
      </c>
      <c r="F1565" t="str">
        <f t="shared" si="83"/>
        <v>20200601</v>
      </c>
      <c r="G1565">
        <f>budget!E2525</f>
        <v>22</v>
      </c>
    </row>
    <row r="1566" spans="1:7" x14ac:dyDescent="0.55000000000000004">
      <c r="A1566">
        <f>budget!J2526</f>
        <v>471</v>
      </c>
      <c r="B1566">
        <v>2020</v>
      </c>
      <c r="C1566">
        <f t="shared" si="81"/>
        <v>6</v>
      </c>
      <c r="D1566">
        <f t="shared" si="82"/>
        <v>8</v>
      </c>
      <c r="E1566">
        <f>budget!F2526</f>
        <v>2</v>
      </c>
      <c r="F1566" t="str">
        <f t="shared" si="83"/>
        <v>20200608</v>
      </c>
      <c r="G1566">
        <f>budget!E2526</f>
        <v>23</v>
      </c>
    </row>
    <row r="1567" spans="1:7" x14ac:dyDescent="0.55000000000000004">
      <c r="A1567">
        <f>budget!J2527</f>
        <v>471</v>
      </c>
      <c r="B1567">
        <v>2020</v>
      </c>
      <c r="C1567">
        <f t="shared" si="81"/>
        <v>6</v>
      </c>
      <c r="D1567">
        <f t="shared" si="82"/>
        <v>15</v>
      </c>
      <c r="E1567">
        <f>budget!F2527</f>
        <v>2</v>
      </c>
      <c r="F1567" t="str">
        <f t="shared" si="83"/>
        <v>20200615</v>
      </c>
      <c r="G1567">
        <f>budget!E2527</f>
        <v>24</v>
      </c>
    </row>
    <row r="1568" spans="1:7" x14ac:dyDescent="0.55000000000000004">
      <c r="A1568">
        <f>budget!J2528</f>
        <v>471</v>
      </c>
      <c r="B1568">
        <v>2020</v>
      </c>
      <c r="C1568">
        <f t="shared" si="81"/>
        <v>6</v>
      </c>
      <c r="D1568">
        <f t="shared" si="82"/>
        <v>22</v>
      </c>
      <c r="E1568">
        <f>budget!F2528</f>
        <v>2</v>
      </c>
      <c r="F1568" t="str">
        <f t="shared" si="83"/>
        <v>20200622</v>
      </c>
      <c r="G1568">
        <f>budget!E2528</f>
        <v>25</v>
      </c>
    </row>
    <row r="1569" spans="1:7" x14ac:dyDescent="0.55000000000000004">
      <c r="A1569">
        <f>budget!J2529</f>
        <v>471</v>
      </c>
      <c r="B1569">
        <v>2020</v>
      </c>
      <c r="C1569">
        <f t="shared" si="81"/>
        <v>6</v>
      </c>
      <c r="D1569">
        <f t="shared" si="82"/>
        <v>29</v>
      </c>
      <c r="E1569">
        <f>budget!F2529</f>
        <v>2</v>
      </c>
      <c r="F1569" t="str">
        <f t="shared" si="83"/>
        <v>20200629</v>
      </c>
      <c r="G1569">
        <f>budget!E2529</f>
        <v>26</v>
      </c>
    </row>
    <row r="1570" spans="1:7" x14ac:dyDescent="0.55000000000000004">
      <c r="A1570">
        <f>budget!J2530</f>
        <v>471</v>
      </c>
      <c r="B1570">
        <v>2020</v>
      </c>
      <c r="C1570">
        <f t="shared" si="81"/>
        <v>7</v>
      </c>
      <c r="D1570">
        <f t="shared" si="82"/>
        <v>6</v>
      </c>
      <c r="E1570">
        <f>budget!F2530</f>
        <v>2</v>
      </c>
      <c r="F1570" t="str">
        <f t="shared" si="83"/>
        <v>20200706</v>
      </c>
      <c r="G1570">
        <f>budget!E2530</f>
        <v>27</v>
      </c>
    </row>
    <row r="1571" spans="1:7" x14ac:dyDescent="0.55000000000000004">
      <c r="A1571">
        <f>budget!J2531</f>
        <v>471</v>
      </c>
      <c r="B1571">
        <v>2020</v>
      </c>
      <c r="C1571">
        <f t="shared" si="81"/>
        <v>7</v>
      </c>
      <c r="D1571">
        <f t="shared" si="82"/>
        <v>13</v>
      </c>
      <c r="E1571">
        <f>budget!F2531</f>
        <v>2</v>
      </c>
      <c r="F1571" t="str">
        <f t="shared" si="83"/>
        <v>20200713</v>
      </c>
      <c r="G1571">
        <f>budget!E2531</f>
        <v>28</v>
      </c>
    </row>
    <row r="1572" spans="1:7" x14ac:dyDescent="0.55000000000000004">
      <c r="A1572">
        <f>budget!J2532</f>
        <v>471</v>
      </c>
      <c r="B1572">
        <v>2020</v>
      </c>
      <c r="C1572">
        <f t="shared" si="81"/>
        <v>7</v>
      </c>
      <c r="D1572">
        <f t="shared" si="82"/>
        <v>20</v>
      </c>
      <c r="E1572">
        <f>budget!F2532</f>
        <v>2</v>
      </c>
      <c r="F1572" t="str">
        <f t="shared" si="83"/>
        <v>20200720</v>
      </c>
      <c r="G1572">
        <f>budget!E2532</f>
        <v>29</v>
      </c>
    </row>
    <row r="1573" spans="1:7" x14ac:dyDescent="0.55000000000000004">
      <c r="A1573">
        <f>budget!J2533</f>
        <v>471</v>
      </c>
      <c r="B1573">
        <v>2020</v>
      </c>
      <c r="C1573">
        <f t="shared" si="81"/>
        <v>7</v>
      </c>
      <c r="D1573">
        <f t="shared" si="82"/>
        <v>27</v>
      </c>
      <c r="E1573">
        <f>budget!F2533</f>
        <v>2</v>
      </c>
      <c r="F1573" t="str">
        <f t="shared" si="83"/>
        <v>20200727</v>
      </c>
      <c r="G1573">
        <f>budget!E2533</f>
        <v>30</v>
      </c>
    </row>
    <row r="1574" spans="1:7" x14ac:dyDescent="0.55000000000000004">
      <c r="A1574">
        <f>budget!J2534</f>
        <v>471</v>
      </c>
      <c r="B1574">
        <v>2020</v>
      </c>
      <c r="C1574">
        <f t="shared" si="81"/>
        <v>8</v>
      </c>
      <c r="D1574">
        <f t="shared" si="82"/>
        <v>3</v>
      </c>
      <c r="E1574">
        <f>budget!F2534</f>
        <v>2</v>
      </c>
      <c r="F1574" t="str">
        <f t="shared" si="83"/>
        <v>20200803</v>
      </c>
      <c r="G1574">
        <f>budget!E2534</f>
        <v>31</v>
      </c>
    </row>
    <row r="1575" spans="1:7" x14ac:dyDescent="0.55000000000000004">
      <c r="A1575">
        <f>budget!J2535</f>
        <v>471</v>
      </c>
      <c r="B1575">
        <v>2020</v>
      </c>
      <c r="C1575">
        <f t="shared" si="81"/>
        <v>8</v>
      </c>
      <c r="D1575">
        <f t="shared" si="82"/>
        <v>10</v>
      </c>
      <c r="E1575">
        <f>budget!F2535</f>
        <v>2</v>
      </c>
      <c r="F1575" t="str">
        <f t="shared" si="83"/>
        <v>20200810</v>
      </c>
      <c r="G1575">
        <f>budget!E2535</f>
        <v>32</v>
      </c>
    </row>
    <row r="1576" spans="1:7" x14ac:dyDescent="0.55000000000000004">
      <c r="A1576">
        <f>budget!J2536</f>
        <v>471</v>
      </c>
      <c r="B1576">
        <v>2020</v>
      </c>
      <c r="C1576">
        <f t="shared" si="81"/>
        <v>9</v>
      </c>
      <c r="D1576">
        <f t="shared" si="82"/>
        <v>7</v>
      </c>
      <c r="E1576">
        <f>budget!F2536</f>
        <v>2</v>
      </c>
      <c r="F1576" t="str">
        <f t="shared" si="83"/>
        <v>20200907</v>
      </c>
      <c r="G1576">
        <f>budget!E2536</f>
        <v>36</v>
      </c>
    </row>
    <row r="1577" spans="1:7" x14ac:dyDescent="0.55000000000000004">
      <c r="A1577">
        <f>budget!J2537</f>
        <v>471</v>
      </c>
      <c r="B1577">
        <v>2020</v>
      </c>
      <c r="C1577">
        <f t="shared" si="81"/>
        <v>9</v>
      </c>
      <c r="D1577">
        <f t="shared" si="82"/>
        <v>14</v>
      </c>
      <c r="E1577">
        <f>budget!F2537</f>
        <v>2</v>
      </c>
      <c r="F1577" t="str">
        <f t="shared" si="83"/>
        <v>20200914</v>
      </c>
      <c r="G1577">
        <f>budget!E2537</f>
        <v>37</v>
      </c>
    </row>
    <row r="1578" spans="1:7" x14ac:dyDescent="0.55000000000000004">
      <c r="A1578">
        <f>budget!J2538</f>
        <v>471</v>
      </c>
      <c r="B1578">
        <v>2020</v>
      </c>
      <c r="C1578">
        <f t="shared" si="81"/>
        <v>9</v>
      </c>
      <c r="D1578">
        <f t="shared" si="82"/>
        <v>21</v>
      </c>
      <c r="E1578">
        <f>budget!F2538</f>
        <v>2</v>
      </c>
      <c r="F1578" t="str">
        <f t="shared" si="83"/>
        <v>20200921</v>
      </c>
      <c r="G1578">
        <f>budget!E2538</f>
        <v>38</v>
      </c>
    </row>
    <row r="1579" spans="1:7" x14ac:dyDescent="0.55000000000000004">
      <c r="A1579">
        <f>budget!J2539</f>
        <v>471</v>
      </c>
      <c r="B1579">
        <v>2020</v>
      </c>
      <c r="C1579">
        <f t="shared" si="81"/>
        <v>9</v>
      </c>
      <c r="D1579">
        <f t="shared" si="82"/>
        <v>28</v>
      </c>
      <c r="E1579">
        <f>budget!F2539</f>
        <v>2</v>
      </c>
      <c r="F1579" t="str">
        <f t="shared" si="83"/>
        <v>20200928</v>
      </c>
      <c r="G1579">
        <f>budget!E2539</f>
        <v>39</v>
      </c>
    </row>
    <row r="1580" spans="1:7" x14ac:dyDescent="0.55000000000000004">
      <c r="A1580">
        <f>budget!J2540</f>
        <v>471</v>
      </c>
      <c r="B1580">
        <v>2020</v>
      </c>
      <c r="C1580">
        <f t="shared" si="81"/>
        <v>10</v>
      </c>
      <c r="D1580">
        <f t="shared" si="82"/>
        <v>5</v>
      </c>
      <c r="E1580">
        <f>budget!F2540</f>
        <v>5</v>
      </c>
      <c r="F1580" t="str">
        <f t="shared" si="83"/>
        <v>20201005</v>
      </c>
      <c r="G1580">
        <f>budget!E2540</f>
        <v>40</v>
      </c>
    </row>
    <row r="1581" spans="1:7" x14ac:dyDescent="0.55000000000000004">
      <c r="A1581">
        <f>budget!J2541</f>
        <v>471</v>
      </c>
      <c r="B1581">
        <v>2020</v>
      </c>
      <c r="C1581">
        <f t="shared" si="81"/>
        <v>10</v>
      </c>
      <c r="D1581">
        <f t="shared" si="82"/>
        <v>12</v>
      </c>
      <c r="E1581">
        <f>budget!F2541</f>
        <v>5</v>
      </c>
      <c r="F1581" t="str">
        <f t="shared" si="83"/>
        <v>20201012</v>
      </c>
      <c r="G1581">
        <f>budget!E2541</f>
        <v>41</v>
      </c>
    </row>
    <row r="1582" spans="1:7" x14ac:dyDescent="0.55000000000000004">
      <c r="A1582">
        <f>budget!J2542</f>
        <v>471</v>
      </c>
      <c r="B1582">
        <v>2020</v>
      </c>
      <c r="C1582">
        <f t="shared" si="81"/>
        <v>10</v>
      </c>
      <c r="D1582">
        <f t="shared" si="82"/>
        <v>19</v>
      </c>
      <c r="E1582">
        <f>budget!F2542</f>
        <v>5</v>
      </c>
      <c r="F1582" t="str">
        <f t="shared" si="83"/>
        <v>20201019</v>
      </c>
      <c r="G1582">
        <f>budget!E2542</f>
        <v>42</v>
      </c>
    </row>
    <row r="1583" spans="1:7" x14ac:dyDescent="0.55000000000000004">
      <c r="A1583">
        <f>budget!J2543</f>
        <v>471</v>
      </c>
      <c r="B1583">
        <v>2020</v>
      </c>
      <c r="C1583">
        <f t="shared" si="81"/>
        <v>10</v>
      </c>
      <c r="D1583">
        <f t="shared" si="82"/>
        <v>26</v>
      </c>
      <c r="E1583">
        <f>budget!F2543</f>
        <v>5</v>
      </c>
      <c r="F1583" t="str">
        <f t="shared" si="83"/>
        <v>20201026</v>
      </c>
      <c r="G1583">
        <f>budget!E2543</f>
        <v>43</v>
      </c>
    </row>
    <row r="1584" spans="1:7" x14ac:dyDescent="0.55000000000000004">
      <c r="A1584">
        <f>budget!J2544</f>
        <v>471</v>
      </c>
      <c r="B1584">
        <v>2020</v>
      </c>
      <c r="C1584">
        <f t="shared" si="81"/>
        <v>11</v>
      </c>
      <c r="D1584">
        <f t="shared" si="82"/>
        <v>2</v>
      </c>
      <c r="E1584">
        <f>budget!F2544</f>
        <v>10</v>
      </c>
      <c r="F1584" t="str">
        <f t="shared" si="83"/>
        <v>20201102</v>
      </c>
      <c r="G1584">
        <f>budget!E2544</f>
        <v>44</v>
      </c>
    </row>
    <row r="1585" spans="1:7" x14ac:dyDescent="0.55000000000000004">
      <c r="A1585">
        <f>budget!J2545</f>
        <v>471</v>
      </c>
      <c r="B1585">
        <v>2020</v>
      </c>
      <c r="C1585">
        <f t="shared" si="81"/>
        <v>11</v>
      </c>
      <c r="D1585">
        <f t="shared" si="82"/>
        <v>9</v>
      </c>
      <c r="E1585">
        <f>budget!F2545</f>
        <v>10</v>
      </c>
      <c r="F1585" t="str">
        <f t="shared" si="83"/>
        <v>20201109</v>
      </c>
      <c r="G1585">
        <f>budget!E2545</f>
        <v>45</v>
      </c>
    </row>
    <row r="1586" spans="1:7" x14ac:dyDescent="0.55000000000000004">
      <c r="A1586">
        <f>budget!J2546</f>
        <v>471</v>
      </c>
      <c r="B1586">
        <v>2020</v>
      </c>
      <c r="C1586">
        <f t="shared" si="81"/>
        <v>11</v>
      </c>
      <c r="D1586">
        <f t="shared" si="82"/>
        <v>16</v>
      </c>
      <c r="E1586">
        <f>budget!F2546</f>
        <v>5</v>
      </c>
      <c r="F1586" t="str">
        <f t="shared" si="83"/>
        <v>20201116</v>
      </c>
      <c r="G1586">
        <f>budget!E2546</f>
        <v>46</v>
      </c>
    </row>
    <row r="1587" spans="1:7" x14ac:dyDescent="0.55000000000000004">
      <c r="A1587">
        <f>budget!J2547</f>
        <v>471</v>
      </c>
      <c r="B1587">
        <v>2020</v>
      </c>
      <c r="C1587">
        <f t="shared" si="81"/>
        <v>11</v>
      </c>
      <c r="D1587">
        <f t="shared" si="82"/>
        <v>23</v>
      </c>
      <c r="E1587">
        <f>budget!F2547</f>
        <v>2</v>
      </c>
      <c r="F1587" t="str">
        <f t="shared" si="83"/>
        <v>20201123</v>
      </c>
      <c r="G1587">
        <f>budget!E2547</f>
        <v>47</v>
      </c>
    </row>
    <row r="1588" spans="1:7" x14ac:dyDescent="0.55000000000000004">
      <c r="A1588">
        <f>budget!J2548</f>
        <v>472</v>
      </c>
      <c r="B1588">
        <v>2020</v>
      </c>
      <c r="C1588">
        <f t="shared" si="81"/>
        <v>4</v>
      </c>
      <c r="D1588">
        <f t="shared" si="82"/>
        <v>20</v>
      </c>
      <c r="E1588">
        <f>budget!F2548</f>
        <v>4</v>
      </c>
      <c r="F1588" t="str">
        <f t="shared" si="83"/>
        <v>20200420</v>
      </c>
      <c r="G1588">
        <f>budget!E2548</f>
        <v>16</v>
      </c>
    </row>
    <row r="1589" spans="1:7" x14ac:dyDescent="0.55000000000000004">
      <c r="A1589">
        <f>budget!J2549</f>
        <v>473</v>
      </c>
      <c r="B1589">
        <v>2020</v>
      </c>
      <c r="C1589">
        <f t="shared" si="81"/>
        <v>1</v>
      </c>
      <c r="D1589">
        <f t="shared" si="82"/>
        <v>13</v>
      </c>
      <c r="E1589">
        <f>budget!F2549</f>
        <v>6</v>
      </c>
      <c r="F1589" t="str">
        <f t="shared" si="83"/>
        <v>20200113</v>
      </c>
      <c r="G1589">
        <f>budget!E2549</f>
        <v>2</v>
      </c>
    </row>
    <row r="1590" spans="1:7" x14ac:dyDescent="0.55000000000000004">
      <c r="A1590">
        <f>budget!J2550</f>
        <v>473</v>
      </c>
      <c r="B1590">
        <v>2020</v>
      </c>
      <c r="C1590">
        <f t="shared" si="81"/>
        <v>1</v>
      </c>
      <c r="D1590">
        <f t="shared" si="82"/>
        <v>20</v>
      </c>
      <c r="E1590">
        <f>budget!F2550</f>
        <v>6</v>
      </c>
      <c r="F1590" t="str">
        <f t="shared" si="83"/>
        <v>20200120</v>
      </c>
      <c r="G1590">
        <f>budget!E2550</f>
        <v>3</v>
      </c>
    </row>
    <row r="1591" spans="1:7" x14ac:dyDescent="0.55000000000000004">
      <c r="A1591">
        <f>budget!J2551</f>
        <v>473</v>
      </c>
      <c r="B1591">
        <v>2020</v>
      </c>
      <c r="C1591">
        <f t="shared" si="81"/>
        <v>1</v>
      </c>
      <c r="D1591">
        <f t="shared" si="82"/>
        <v>27</v>
      </c>
      <c r="E1591">
        <f>budget!F2551</f>
        <v>4</v>
      </c>
      <c r="F1591" t="str">
        <f t="shared" si="83"/>
        <v>20200127</v>
      </c>
      <c r="G1591">
        <f>budget!E2551</f>
        <v>4</v>
      </c>
    </row>
    <row r="1592" spans="1:7" x14ac:dyDescent="0.55000000000000004">
      <c r="A1592">
        <f>budget!J2552</f>
        <v>473</v>
      </c>
      <c r="B1592">
        <v>2020</v>
      </c>
      <c r="C1592">
        <f t="shared" si="81"/>
        <v>2</v>
      </c>
      <c r="D1592">
        <f t="shared" si="82"/>
        <v>3</v>
      </c>
      <c r="E1592">
        <f>budget!F2552</f>
        <v>3</v>
      </c>
      <c r="F1592" t="str">
        <f t="shared" si="83"/>
        <v>20200203</v>
      </c>
      <c r="G1592">
        <f>budget!E2552</f>
        <v>5</v>
      </c>
    </row>
    <row r="1593" spans="1:7" x14ac:dyDescent="0.55000000000000004">
      <c r="A1593">
        <f>budget!J2553</f>
        <v>473</v>
      </c>
      <c r="B1593">
        <v>2020</v>
      </c>
      <c r="C1593">
        <f t="shared" si="81"/>
        <v>2</v>
      </c>
      <c r="D1593">
        <f t="shared" si="82"/>
        <v>10</v>
      </c>
      <c r="E1593">
        <f>budget!F2553</f>
        <v>4</v>
      </c>
      <c r="F1593" t="str">
        <f t="shared" si="83"/>
        <v>20200210</v>
      </c>
      <c r="G1593">
        <f>budget!E2553</f>
        <v>6</v>
      </c>
    </row>
    <row r="1594" spans="1:7" x14ac:dyDescent="0.55000000000000004">
      <c r="A1594">
        <f>budget!J2554</f>
        <v>473</v>
      </c>
      <c r="B1594">
        <v>2020</v>
      </c>
      <c r="C1594">
        <f t="shared" si="81"/>
        <v>2</v>
      </c>
      <c r="D1594">
        <f t="shared" si="82"/>
        <v>17</v>
      </c>
      <c r="E1594">
        <f>budget!F2554</f>
        <v>12</v>
      </c>
      <c r="F1594" t="str">
        <f t="shared" si="83"/>
        <v>20200217</v>
      </c>
      <c r="G1594">
        <f>budget!E2554</f>
        <v>7</v>
      </c>
    </row>
    <row r="1595" spans="1:7" x14ac:dyDescent="0.55000000000000004">
      <c r="A1595">
        <f>budget!J2555</f>
        <v>473</v>
      </c>
      <c r="B1595">
        <v>2020</v>
      </c>
      <c r="C1595">
        <f t="shared" si="81"/>
        <v>2</v>
      </c>
      <c r="D1595">
        <f t="shared" si="82"/>
        <v>24</v>
      </c>
      <c r="E1595">
        <f>budget!F2555</f>
        <v>8</v>
      </c>
      <c r="F1595" t="str">
        <f t="shared" si="83"/>
        <v>20200224</v>
      </c>
      <c r="G1595">
        <f>budget!E2555</f>
        <v>8</v>
      </c>
    </row>
    <row r="1596" spans="1:7" x14ac:dyDescent="0.55000000000000004">
      <c r="A1596">
        <f>budget!J2556</f>
        <v>473</v>
      </c>
      <c r="B1596">
        <v>2020</v>
      </c>
      <c r="C1596">
        <f t="shared" si="81"/>
        <v>3</v>
      </c>
      <c r="D1596">
        <f t="shared" si="82"/>
        <v>9</v>
      </c>
      <c r="E1596">
        <f>budget!F2556</f>
        <v>3</v>
      </c>
      <c r="F1596" t="str">
        <f t="shared" si="83"/>
        <v>20200309</v>
      </c>
      <c r="G1596">
        <f>budget!E2556</f>
        <v>10</v>
      </c>
    </row>
    <row r="1597" spans="1:7" x14ac:dyDescent="0.55000000000000004">
      <c r="A1597">
        <f>budget!J2557</f>
        <v>473</v>
      </c>
      <c r="B1597">
        <v>2020</v>
      </c>
      <c r="C1597">
        <f t="shared" si="81"/>
        <v>3</v>
      </c>
      <c r="D1597">
        <f t="shared" si="82"/>
        <v>16</v>
      </c>
      <c r="E1597">
        <f>budget!F2557</f>
        <v>9</v>
      </c>
      <c r="F1597" t="str">
        <f t="shared" si="83"/>
        <v>20200316</v>
      </c>
      <c r="G1597">
        <f>budget!E2557</f>
        <v>11</v>
      </c>
    </row>
    <row r="1598" spans="1:7" x14ac:dyDescent="0.55000000000000004">
      <c r="A1598">
        <f>budget!J2558</f>
        <v>473</v>
      </c>
      <c r="B1598">
        <v>2020</v>
      </c>
      <c r="C1598">
        <f t="shared" si="81"/>
        <v>3</v>
      </c>
      <c r="D1598">
        <f t="shared" si="82"/>
        <v>23</v>
      </c>
      <c r="E1598">
        <f>budget!F2558</f>
        <v>5</v>
      </c>
      <c r="F1598" t="str">
        <f t="shared" si="83"/>
        <v>20200323</v>
      </c>
      <c r="G1598">
        <f>budget!E2558</f>
        <v>12</v>
      </c>
    </row>
    <row r="1599" spans="1:7" x14ac:dyDescent="0.55000000000000004">
      <c r="A1599">
        <f>budget!J2559</f>
        <v>473</v>
      </c>
      <c r="B1599">
        <v>2020</v>
      </c>
      <c r="C1599">
        <f t="shared" si="81"/>
        <v>3</v>
      </c>
      <c r="D1599">
        <f t="shared" si="82"/>
        <v>30</v>
      </c>
      <c r="E1599">
        <f>budget!F2559</f>
        <v>2</v>
      </c>
      <c r="F1599" t="str">
        <f t="shared" si="83"/>
        <v>20200330</v>
      </c>
      <c r="G1599">
        <f>budget!E2559</f>
        <v>13</v>
      </c>
    </row>
    <row r="1600" spans="1:7" x14ac:dyDescent="0.55000000000000004">
      <c r="A1600">
        <f>budget!J2560</f>
        <v>473</v>
      </c>
      <c r="B1600">
        <v>2020</v>
      </c>
      <c r="C1600">
        <f t="shared" si="81"/>
        <v>4</v>
      </c>
      <c r="D1600">
        <f t="shared" si="82"/>
        <v>6</v>
      </c>
      <c r="E1600">
        <f>budget!F2560</f>
        <v>17</v>
      </c>
      <c r="F1600" t="str">
        <f t="shared" si="83"/>
        <v>20200406</v>
      </c>
      <c r="G1600">
        <f>budget!E2560</f>
        <v>14</v>
      </c>
    </row>
    <row r="1601" spans="1:7" x14ac:dyDescent="0.55000000000000004">
      <c r="A1601">
        <f>budget!J2561</f>
        <v>473</v>
      </c>
      <c r="B1601">
        <v>2020</v>
      </c>
      <c r="C1601">
        <f t="shared" si="81"/>
        <v>4</v>
      </c>
      <c r="D1601">
        <f t="shared" si="82"/>
        <v>13</v>
      </c>
      <c r="E1601">
        <f>budget!F2561</f>
        <v>3</v>
      </c>
      <c r="F1601" t="str">
        <f t="shared" si="83"/>
        <v>20200413</v>
      </c>
      <c r="G1601">
        <f>budget!E2561</f>
        <v>15</v>
      </c>
    </row>
    <row r="1602" spans="1:7" x14ac:dyDescent="0.55000000000000004">
      <c r="A1602">
        <f>budget!J2562</f>
        <v>473</v>
      </c>
      <c r="B1602">
        <v>2020</v>
      </c>
      <c r="C1602">
        <f t="shared" si="81"/>
        <v>4</v>
      </c>
      <c r="D1602">
        <f t="shared" si="82"/>
        <v>20</v>
      </c>
      <c r="E1602">
        <f>budget!F2562</f>
        <v>4</v>
      </c>
      <c r="F1602" t="str">
        <f t="shared" si="83"/>
        <v>20200420</v>
      </c>
      <c r="G1602">
        <f>budget!E2562</f>
        <v>16</v>
      </c>
    </row>
    <row r="1603" spans="1:7" x14ac:dyDescent="0.55000000000000004">
      <c r="A1603">
        <f>budget!J2563</f>
        <v>473</v>
      </c>
      <c r="B1603">
        <v>2020</v>
      </c>
      <c r="C1603">
        <f t="shared" ref="C1603:C1666" si="84">IF(G1603=1,$M$2,IF(G1603=2,$M$3,IF(G1603=3,$M$4,IF(G1603=4,$M$5,IF(G1603=5,$M$6,IF(G1603=6,$M$7,IF(G1603=7,$M$8,IF(G1603=8,$M$9,IF(G1603=9,$M$10,IF(G1603=10,$M$11,IF(G1603=11,$M$12,IF(G1603=12,$M$13,IF(G1603=13,$M$14,IF(G1603=14,$M$15,IF(G1603=15,$M$16,IF(G1603=16,$M$17,IF(G1603=17,$M$18,IF(G1603=18,$M$19,IF(G1603=19,$M$20,IF(G1603=20,$M$21,IF(G1603=21,$M$22,IF(G1603=22,$M$23,IF(G1603=23,$M$24,IF(G1603=24,$M$25,IF(G1603=25,$M$26,IF(G1603=26,$M$27,IF(G1603=27,$M$28,IF(G1603=28,$M$29,IF(G1603=29,$M$30,IF(G1603=30,$M$31,IF(G1603=31,$M$32,IF(G1603=32,$M$33,IF(G1603=33,$M$34,IF(G1603=34,$M$35,IF(G1603=35,$M$36,IF(G1603=36,$M$37,IF(G1603=37,$M$38,IF(G1603=38,$M$39,IF(G1603=39,$M$40,IF(G1603=40,$M$41,IF(G1603=41,$M$42,IF(G1603=42,$M$43,IF(G1603=43,$M$44,IF(G1603=44,$M$45,IF(G1603=45,$M$46,IF(G1603=46,$M$47,IF(G1603=47,$M$48,IF(G1603=48,$M$49,IF(G1603=49,$M$50,IF(G1603=50,$M$51,IF(G1603=51,$M$52,IF(G1603=52,$M$53,""))))))))))))))))))))))))))))))))))))))))))))))))))))</f>
        <v>4</v>
      </c>
      <c r="D1603">
        <f t="shared" ref="D1603:D1666" si="85">IF(G1603=1,$O$2,IF(G1603=2,$O$3,IF(G1603=3,$O$4,IF(G1603=4,$O$5,IF(G1603=5,$O$6,IF(G1603=6,$O$7,IF(G1603=7,$O$8,IF(G1603=8,$O$9,IF(G1603=9,$O$10,IF(G1603=10,$O$11,IF(G1603=11,$O$12,IF(G1603=12,$O$13,IF(G1603=13,$O$14,IF(G1603=14,$O$15,IF(G1603=15,$O$16,IF(G1603=16,$O$17,IF(G1603=17,$O$18,IF(G1603=18,$O$19,IF(G1603=19,$O$20,IF(G1603=20,$O$21,IF(G1603=21,$O$22,IF(G1603=22,$O$23,IF(G1603=23,$O$24,IF(G1603=24,$O$25,IF(G1603=25,$O$26,IF(G1603=26,$O$27,IF(G1603=27,$O$28,IF(G1603=28,$O$29,IF(G1603=29,$O$30,IF(G1603=30,$O$31,IF(G1603=31,$O$32,IF(G1603=32,$O$33,IF(G1603=33,$O$34,IF(G1603=34,$O$35,IF(G1603=35,$O$36,IF(G1603=36,$O$37,IF(G1603=37,$O$38,IF(G1603=38,$O$39,IF(G1603=39,$O$40,IF(G1603=40,$O$41,IF(G1603=41,$O$42,IF(G1603=42,$O$43,IF(G1603=43,$O$44,IF(G1603=44,$O$45,IF(G1603=45,$O$46,IF(G1603=46,$O$47,IF(G1603=47,$O$48,IF(G1603=48,$O$49,IF(G1603=49,$O$50,IF(G1603=50,$O$51,IF(G1603=51,$O$52,IF(G1603=52,$O$53,""))))))))))))))))))))))))))))))))))))))))))))))))))))</f>
        <v>27</v>
      </c>
      <c r="E1603">
        <f>budget!F2563</f>
        <v>3</v>
      </c>
      <c r="F1603" t="str">
        <f t="shared" ref="F1603:F1666" si="86">B1603&amp;TEXT(C1603,"00")&amp;TEXT(D1603,"00")</f>
        <v>20200427</v>
      </c>
      <c r="G1603">
        <f>budget!E2563</f>
        <v>17</v>
      </c>
    </row>
    <row r="1604" spans="1:7" x14ac:dyDescent="0.55000000000000004">
      <c r="A1604">
        <f>budget!J2564</f>
        <v>473</v>
      </c>
      <c r="B1604">
        <v>2020</v>
      </c>
      <c r="C1604">
        <f t="shared" si="84"/>
        <v>5</v>
      </c>
      <c r="D1604">
        <f t="shared" si="85"/>
        <v>4</v>
      </c>
      <c r="E1604">
        <f>budget!F2564</f>
        <v>8</v>
      </c>
      <c r="F1604" t="str">
        <f t="shared" si="86"/>
        <v>20200504</v>
      </c>
      <c r="G1604">
        <f>budget!E2564</f>
        <v>18</v>
      </c>
    </row>
    <row r="1605" spans="1:7" x14ac:dyDescent="0.55000000000000004">
      <c r="A1605">
        <f>budget!J2565</f>
        <v>473</v>
      </c>
      <c r="B1605">
        <v>2020</v>
      </c>
      <c r="C1605">
        <f t="shared" si="84"/>
        <v>5</v>
      </c>
      <c r="D1605">
        <f t="shared" si="85"/>
        <v>11</v>
      </c>
      <c r="E1605">
        <f>budget!F2565</f>
        <v>10</v>
      </c>
      <c r="F1605" t="str">
        <f t="shared" si="86"/>
        <v>20200511</v>
      </c>
      <c r="G1605">
        <f>budget!E2565</f>
        <v>19</v>
      </c>
    </row>
    <row r="1606" spans="1:7" x14ac:dyDescent="0.55000000000000004">
      <c r="A1606">
        <f>budget!J2566</f>
        <v>473</v>
      </c>
      <c r="B1606">
        <v>2020</v>
      </c>
      <c r="C1606">
        <f t="shared" si="84"/>
        <v>5</v>
      </c>
      <c r="D1606">
        <f t="shared" si="85"/>
        <v>18</v>
      </c>
      <c r="E1606">
        <f>budget!F2566</f>
        <v>10</v>
      </c>
      <c r="F1606" t="str">
        <f t="shared" si="86"/>
        <v>20200518</v>
      </c>
      <c r="G1606">
        <f>budget!E2566</f>
        <v>20</v>
      </c>
    </row>
    <row r="1607" spans="1:7" x14ac:dyDescent="0.55000000000000004">
      <c r="A1607">
        <f>budget!J2567</f>
        <v>473</v>
      </c>
      <c r="B1607">
        <v>2020</v>
      </c>
      <c r="C1607">
        <f t="shared" si="84"/>
        <v>5</v>
      </c>
      <c r="D1607">
        <f t="shared" si="85"/>
        <v>25</v>
      </c>
      <c r="E1607">
        <f>budget!F2567</f>
        <v>5</v>
      </c>
      <c r="F1607" t="str">
        <f t="shared" si="86"/>
        <v>20200525</v>
      </c>
      <c r="G1607">
        <f>budget!E2567</f>
        <v>21</v>
      </c>
    </row>
    <row r="1608" spans="1:7" x14ac:dyDescent="0.55000000000000004">
      <c r="A1608">
        <f>budget!J2568</f>
        <v>473</v>
      </c>
      <c r="B1608">
        <v>2020</v>
      </c>
      <c r="C1608">
        <f t="shared" si="84"/>
        <v>6</v>
      </c>
      <c r="D1608">
        <f t="shared" si="85"/>
        <v>1</v>
      </c>
      <c r="E1608">
        <f>budget!F2568</f>
        <v>5</v>
      </c>
      <c r="F1608" t="str">
        <f t="shared" si="86"/>
        <v>20200601</v>
      </c>
      <c r="G1608">
        <f>budget!E2568</f>
        <v>22</v>
      </c>
    </row>
    <row r="1609" spans="1:7" x14ac:dyDescent="0.55000000000000004">
      <c r="A1609">
        <f>budget!J2569</f>
        <v>473</v>
      </c>
      <c r="B1609">
        <v>2020</v>
      </c>
      <c r="C1609">
        <f t="shared" si="84"/>
        <v>6</v>
      </c>
      <c r="D1609">
        <f t="shared" si="85"/>
        <v>8</v>
      </c>
      <c r="E1609">
        <f>budget!F2569</f>
        <v>5</v>
      </c>
      <c r="F1609" t="str">
        <f t="shared" si="86"/>
        <v>20200608</v>
      </c>
      <c r="G1609">
        <f>budget!E2569</f>
        <v>23</v>
      </c>
    </row>
    <row r="1610" spans="1:7" x14ac:dyDescent="0.55000000000000004">
      <c r="A1610">
        <f>budget!J2570</f>
        <v>473</v>
      </c>
      <c r="B1610">
        <v>2020</v>
      </c>
      <c r="C1610">
        <f t="shared" si="84"/>
        <v>6</v>
      </c>
      <c r="D1610">
        <f t="shared" si="85"/>
        <v>15</v>
      </c>
      <c r="E1610">
        <f>budget!F2570</f>
        <v>5</v>
      </c>
      <c r="F1610" t="str">
        <f t="shared" si="86"/>
        <v>20200615</v>
      </c>
      <c r="G1610">
        <f>budget!E2570</f>
        <v>24</v>
      </c>
    </row>
    <row r="1611" spans="1:7" x14ac:dyDescent="0.55000000000000004">
      <c r="A1611">
        <f>budget!J2571</f>
        <v>473</v>
      </c>
      <c r="B1611">
        <v>2020</v>
      </c>
      <c r="C1611">
        <f t="shared" si="84"/>
        <v>6</v>
      </c>
      <c r="D1611">
        <f t="shared" si="85"/>
        <v>22</v>
      </c>
      <c r="E1611">
        <f>budget!F2571</f>
        <v>5</v>
      </c>
      <c r="F1611" t="str">
        <f t="shared" si="86"/>
        <v>20200622</v>
      </c>
      <c r="G1611">
        <f>budget!E2571</f>
        <v>25</v>
      </c>
    </row>
    <row r="1612" spans="1:7" x14ac:dyDescent="0.55000000000000004">
      <c r="A1612">
        <f>budget!J2572</f>
        <v>473</v>
      </c>
      <c r="B1612">
        <v>2020</v>
      </c>
      <c r="C1612">
        <f t="shared" si="84"/>
        <v>6</v>
      </c>
      <c r="D1612">
        <f t="shared" si="85"/>
        <v>29</v>
      </c>
      <c r="E1612">
        <f>budget!F2572</f>
        <v>5</v>
      </c>
      <c r="F1612" t="str">
        <f t="shared" si="86"/>
        <v>20200629</v>
      </c>
      <c r="G1612">
        <f>budget!E2572</f>
        <v>26</v>
      </c>
    </row>
    <row r="1613" spans="1:7" x14ac:dyDescent="0.55000000000000004">
      <c r="A1613">
        <f>budget!J2573</f>
        <v>473</v>
      </c>
      <c r="B1613">
        <v>2020</v>
      </c>
      <c r="C1613">
        <f t="shared" si="84"/>
        <v>7</v>
      </c>
      <c r="D1613">
        <f t="shared" si="85"/>
        <v>6</v>
      </c>
      <c r="E1613">
        <f>budget!F2573</f>
        <v>5</v>
      </c>
      <c r="F1613" t="str">
        <f t="shared" si="86"/>
        <v>20200706</v>
      </c>
      <c r="G1613">
        <f>budget!E2573</f>
        <v>27</v>
      </c>
    </row>
    <row r="1614" spans="1:7" x14ac:dyDescent="0.55000000000000004">
      <c r="A1614">
        <f>budget!J2574</f>
        <v>473</v>
      </c>
      <c r="B1614">
        <v>2020</v>
      </c>
      <c r="C1614">
        <f t="shared" si="84"/>
        <v>7</v>
      </c>
      <c r="D1614">
        <f t="shared" si="85"/>
        <v>13</v>
      </c>
      <c r="E1614">
        <f>budget!F2574</f>
        <v>5</v>
      </c>
      <c r="F1614" t="str">
        <f t="shared" si="86"/>
        <v>20200713</v>
      </c>
      <c r="G1614">
        <f>budget!E2574</f>
        <v>28</v>
      </c>
    </row>
    <row r="1615" spans="1:7" x14ac:dyDescent="0.55000000000000004">
      <c r="A1615">
        <f>budget!J2575</f>
        <v>473</v>
      </c>
      <c r="B1615">
        <v>2020</v>
      </c>
      <c r="C1615">
        <f t="shared" si="84"/>
        <v>7</v>
      </c>
      <c r="D1615">
        <f t="shared" si="85"/>
        <v>20</v>
      </c>
      <c r="E1615">
        <f>budget!F2575</f>
        <v>5</v>
      </c>
      <c r="F1615" t="str">
        <f t="shared" si="86"/>
        <v>20200720</v>
      </c>
      <c r="G1615">
        <f>budget!E2575</f>
        <v>29</v>
      </c>
    </row>
    <row r="1616" spans="1:7" x14ac:dyDescent="0.55000000000000004">
      <c r="A1616">
        <f>budget!J2576</f>
        <v>473</v>
      </c>
      <c r="B1616">
        <v>2020</v>
      </c>
      <c r="C1616">
        <f t="shared" si="84"/>
        <v>7</v>
      </c>
      <c r="D1616">
        <f t="shared" si="85"/>
        <v>27</v>
      </c>
      <c r="E1616">
        <f>budget!F2576</f>
        <v>5</v>
      </c>
      <c r="F1616" t="str">
        <f t="shared" si="86"/>
        <v>20200727</v>
      </c>
      <c r="G1616">
        <f>budget!E2576</f>
        <v>30</v>
      </c>
    </row>
    <row r="1617" spans="1:7" x14ac:dyDescent="0.55000000000000004">
      <c r="A1617">
        <f>budget!J2577</f>
        <v>473</v>
      </c>
      <c r="B1617">
        <v>2020</v>
      </c>
      <c r="C1617">
        <f t="shared" si="84"/>
        <v>8</v>
      </c>
      <c r="D1617">
        <f t="shared" si="85"/>
        <v>3</v>
      </c>
      <c r="E1617">
        <f>budget!F2577</f>
        <v>5</v>
      </c>
      <c r="F1617" t="str">
        <f t="shared" si="86"/>
        <v>20200803</v>
      </c>
      <c r="G1617">
        <f>budget!E2577</f>
        <v>31</v>
      </c>
    </row>
    <row r="1618" spans="1:7" x14ac:dyDescent="0.55000000000000004">
      <c r="A1618">
        <f>budget!J2578</f>
        <v>473</v>
      </c>
      <c r="B1618">
        <v>2020</v>
      </c>
      <c r="C1618">
        <f t="shared" si="84"/>
        <v>9</v>
      </c>
      <c r="D1618">
        <f t="shared" si="85"/>
        <v>7</v>
      </c>
      <c r="E1618">
        <f>budget!F2578</f>
        <v>8</v>
      </c>
      <c r="F1618" t="str">
        <f t="shared" si="86"/>
        <v>20200907</v>
      </c>
      <c r="G1618">
        <f>budget!E2578</f>
        <v>36</v>
      </c>
    </row>
    <row r="1619" spans="1:7" x14ac:dyDescent="0.55000000000000004">
      <c r="A1619">
        <f>budget!J2579</f>
        <v>473</v>
      </c>
      <c r="B1619">
        <v>2020</v>
      </c>
      <c r="C1619">
        <f t="shared" si="84"/>
        <v>9</v>
      </c>
      <c r="D1619">
        <f t="shared" si="85"/>
        <v>14</v>
      </c>
      <c r="E1619">
        <f>budget!F2579</f>
        <v>8</v>
      </c>
      <c r="F1619" t="str">
        <f t="shared" si="86"/>
        <v>20200914</v>
      </c>
      <c r="G1619">
        <f>budget!E2579</f>
        <v>37</v>
      </c>
    </row>
    <row r="1620" spans="1:7" x14ac:dyDescent="0.55000000000000004">
      <c r="A1620">
        <f>budget!J2580</f>
        <v>473</v>
      </c>
      <c r="B1620">
        <v>2020</v>
      </c>
      <c r="C1620">
        <f t="shared" si="84"/>
        <v>9</v>
      </c>
      <c r="D1620">
        <f t="shared" si="85"/>
        <v>21</v>
      </c>
      <c r="E1620">
        <f>budget!F2580</f>
        <v>8</v>
      </c>
      <c r="F1620" t="str">
        <f t="shared" si="86"/>
        <v>20200921</v>
      </c>
      <c r="G1620">
        <f>budget!E2580</f>
        <v>38</v>
      </c>
    </row>
    <row r="1621" spans="1:7" x14ac:dyDescent="0.55000000000000004">
      <c r="A1621">
        <f>budget!J2581</f>
        <v>473</v>
      </c>
      <c r="B1621">
        <v>2020</v>
      </c>
      <c r="C1621">
        <f t="shared" si="84"/>
        <v>9</v>
      </c>
      <c r="D1621">
        <f t="shared" si="85"/>
        <v>28</v>
      </c>
      <c r="E1621">
        <f>budget!F2581</f>
        <v>8</v>
      </c>
      <c r="F1621" t="str">
        <f t="shared" si="86"/>
        <v>20200928</v>
      </c>
      <c r="G1621">
        <f>budget!E2581</f>
        <v>39</v>
      </c>
    </row>
    <row r="1622" spans="1:7" x14ac:dyDescent="0.55000000000000004">
      <c r="A1622">
        <f>budget!J2582</f>
        <v>473</v>
      </c>
      <c r="B1622">
        <v>2020</v>
      </c>
      <c r="C1622">
        <f t="shared" si="84"/>
        <v>10</v>
      </c>
      <c r="D1622">
        <f t="shared" si="85"/>
        <v>5</v>
      </c>
      <c r="E1622">
        <f>budget!F2582</f>
        <v>8</v>
      </c>
      <c r="F1622" t="str">
        <f t="shared" si="86"/>
        <v>20201005</v>
      </c>
      <c r="G1622">
        <f>budget!E2582</f>
        <v>40</v>
      </c>
    </row>
    <row r="1623" spans="1:7" x14ac:dyDescent="0.55000000000000004">
      <c r="A1623">
        <f>budget!J2583</f>
        <v>473</v>
      </c>
      <c r="B1623">
        <v>2020</v>
      </c>
      <c r="C1623">
        <f t="shared" si="84"/>
        <v>10</v>
      </c>
      <c r="D1623">
        <f t="shared" si="85"/>
        <v>12</v>
      </c>
      <c r="E1623">
        <f>budget!F2583</f>
        <v>8</v>
      </c>
      <c r="F1623" t="str">
        <f t="shared" si="86"/>
        <v>20201012</v>
      </c>
      <c r="G1623">
        <f>budget!E2583</f>
        <v>41</v>
      </c>
    </row>
    <row r="1624" spans="1:7" x14ac:dyDescent="0.55000000000000004">
      <c r="A1624">
        <f>budget!J2584</f>
        <v>473</v>
      </c>
      <c r="B1624">
        <v>2020</v>
      </c>
      <c r="C1624">
        <f t="shared" si="84"/>
        <v>10</v>
      </c>
      <c r="D1624">
        <f t="shared" si="85"/>
        <v>19</v>
      </c>
      <c r="E1624">
        <f>budget!F2584</f>
        <v>3</v>
      </c>
      <c r="F1624" t="str">
        <f t="shared" si="86"/>
        <v>20201019</v>
      </c>
      <c r="G1624">
        <f>budget!E2584</f>
        <v>42</v>
      </c>
    </row>
    <row r="1625" spans="1:7" x14ac:dyDescent="0.55000000000000004">
      <c r="A1625">
        <f>budget!J2585</f>
        <v>473</v>
      </c>
      <c r="B1625">
        <v>2020</v>
      </c>
      <c r="C1625">
        <f t="shared" si="84"/>
        <v>10</v>
      </c>
      <c r="D1625">
        <f t="shared" si="85"/>
        <v>26</v>
      </c>
      <c r="E1625">
        <f>budget!F2585</f>
        <v>8</v>
      </c>
      <c r="F1625" t="str">
        <f t="shared" si="86"/>
        <v>20201026</v>
      </c>
      <c r="G1625">
        <f>budget!E2585</f>
        <v>43</v>
      </c>
    </row>
    <row r="1626" spans="1:7" x14ac:dyDescent="0.55000000000000004">
      <c r="A1626">
        <f>budget!J2586</f>
        <v>473</v>
      </c>
      <c r="B1626">
        <v>2020</v>
      </c>
      <c r="C1626">
        <f t="shared" si="84"/>
        <v>11</v>
      </c>
      <c r="D1626">
        <f t="shared" si="85"/>
        <v>2</v>
      </c>
      <c r="E1626">
        <f>budget!F2586</f>
        <v>8</v>
      </c>
      <c r="F1626" t="str">
        <f t="shared" si="86"/>
        <v>20201102</v>
      </c>
      <c r="G1626">
        <f>budget!E2586</f>
        <v>44</v>
      </c>
    </row>
    <row r="1627" spans="1:7" x14ac:dyDescent="0.55000000000000004">
      <c r="A1627">
        <f>budget!J2587</f>
        <v>473</v>
      </c>
      <c r="B1627">
        <v>2020</v>
      </c>
      <c r="C1627">
        <f t="shared" si="84"/>
        <v>11</v>
      </c>
      <c r="D1627">
        <f t="shared" si="85"/>
        <v>9</v>
      </c>
      <c r="E1627">
        <f>budget!F2587</f>
        <v>8</v>
      </c>
      <c r="F1627" t="str">
        <f t="shared" si="86"/>
        <v>20201109</v>
      </c>
      <c r="G1627">
        <f>budget!E2587</f>
        <v>45</v>
      </c>
    </row>
    <row r="1628" spans="1:7" x14ac:dyDescent="0.55000000000000004">
      <c r="A1628">
        <f>budget!J2588</f>
        <v>473</v>
      </c>
      <c r="B1628">
        <v>2020</v>
      </c>
      <c r="C1628">
        <f t="shared" si="84"/>
        <v>11</v>
      </c>
      <c r="D1628">
        <f t="shared" si="85"/>
        <v>16</v>
      </c>
      <c r="E1628">
        <f>budget!F2588</f>
        <v>8</v>
      </c>
      <c r="F1628" t="str">
        <f t="shared" si="86"/>
        <v>20201116</v>
      </c>
      <c r="G1628">
        <f>budget!E2588</f>
        <v>46</v>
      </c>
    </row>
    <row r="1629" spans="1:7" x14ac:dyDescent="0.55000000000000004">
      <c r="A1629">
        <f>budget!J2589</f>
        <v>473</v>
      </c>
      <c r="B1629">
        <v>2020</v>
      </c>
      <c r="C1629">
        <f t="shared" si="84"/>
        <v>11</v>
      </c>
      <c r="D1629">
        <f t="shared" si="85"/>
        <v>23</v>
      </c>
      <c r="E1629">
        <f>budget!F2589</f>
        <v>1</v>
      </c>
      <c r="F1629" t="str">
        <f t="shared" si="86"/>
        <v>20201123</v>
      </c>
      <c r="G1629">
        <f>budget!E2589</f>
        <v>47</v>
      </c>
    </row>
    <row r="1630" spans="1:7" x14ac:dyDescent="0.55000000000000004">
      <c r="A1630">
        <f>budget!J2590</f>
        <v>475</v>
      </c>
      <c r="B1630">
        <v>2020</v>
      </c>
      <c r="C1630">
        <f t="shared" si="84"/>
        <v>1</v>
      </c>
      <c r="D1630">
        <f t="shared" si="85"/>
        <v>27</v>
      </c>
      <c r="E1630">
        <f>budget!F2590</f>
        <v>0</v>
      </c>
      <c r="F1630" t="str">
        <f t="shared" si="86"/>
        <v>20200127</v>
      </c>
      <c r="G1630">
        <f>budget!E2590</f>
        <v>4</v>
      </c>
    </row>
    <row r="1631" spans="1:7" x14ac:dyDescent="0.55000000000000004">
      <c r="A1631">
        <f>budget!J2591</f>
        <v>475</v>
      </c>
      <c r="B1631">
        <v>2020</v>
      </c>
      <c r="C1631">
        <f t="shared" si="84"/>
        <v>2</v>
      </c>
      <c r="D1631">
        <f t="shared" si="85"/>
        <v>3</v>
      </c>
      <c r="E1631">
        <f>budget!F2591</f>
        <v>5</v>
      </c>
      <c r="F1631" t="str">
        <f t="shared" si="86"/>
        <v>20200203</v>
      </c>
      <c r="G1631">
        <f>budget!E2591</f>
        <v>5</v>
      </c>
    </row>
    <row r="1632" spans="1:7" x14ac:dyDescent="0.55000000000000004">
      <c r="A1632">
        <f>budget!J2592</f>
        <v>475</v>
      </c>
      <c r="B1632">
        <v>2020</v>
      </c>
      <c r="C1632">
        <f t="shared" si="84"/>
        <v>2</v>
      </c>
      <c r="D1632">
        <f t="shared" si="85"/>
        <v>17</v>
      </c>
      <c r="E1632">
        <f>budget!F2592</f>
        <v>14</v>
      </c>
      <c r="F1632" t="str">
        <f t="shared" si="86"/>
        <v>20200217</v>
      </c>
      <c r="G1632">
        <f>budget!E2592</f>
        <v>7</v>
      </c>
    </row>
    <row r="1633" spans="1:7" x14ac:dyDescent="0.55000000000000004">
      <c r="A1633">
        <f>budget!J2593</f>
        <v>475</v>
      </c>
      <c r="B1633">
        <v>2020</v>
      </c>
      <c r="C1633">
        <f t="shared" si="84"/>
        <v>2</v>
      </c>
      <c r="D1633">
        <f t="shared" si="85"/>
        <v>24</v>
      </c>
      <c r="E1633">
        <f>budget!F2593</f>
        <v>1</v>
      </c>
      <c r="F1633" t="str">
        <f t="shared" si="86"/>
        <v>20200224</v>
      </c>
      <c r="G1633">
        <f>budget!E2593</f>
        <v>8</v>
      </c>
    </row>
    <row r="1634" spans="1:7" x14ac:dyDescent="0.55000000000000004">
      <c r="A1634">
        <f>budget!J2594</f>
        <v>475</v>
      </c>
      <c r="B1634">
        <v>2020</v>
      </c>
      <c r="C1634">
        <f t="shared" si="84"/>
        <v>4</v>
      </c>
      <c r="D1634">
        <f t="shared" si="85"/>
        <v>6</v>
      </c>
      <c r="E1634">
        <f>budget!F2594</f>
        <v>3</v>
      </c>
      <c r="F1634" t="str">
        <f t="shared" si="86"/>
        <v>20200406</v>
      </c>
      <c r="G1634">
        <f>budget!E2594</f>
        <v>14</v>
      </c>
    </row>
    <row r="1635" spans="1:7" x14ac:dyDescent="0.55000000000000004">
      <c r="A1635">
        <f>budget!J2595</f>
        <v>475</v>
      </c>
      <c r="B1635">
        <v>2020</v>
      </c>
      <c r="C1635">
        <f t="shared" si="84"/>
        <v>4</v>
      </c>
      <c r="D1635">
        <f t="shared" si="85"/>
        <v>20</v>
      </c>
      <c r="E1635">
        <f>budget!F2595</f>
        <v>1</v>
      </c>
      <c r="F1635" t="str">
        <f t="shared" si="86"/>
        <v>20200420</v>
      </c>
      <c r="G1635">
        <f>budget!E2595</f>
        <v>16</v>
      </c>
    </row>
    <row r="1636" spans="1:7" x14ac:dyDescent="0.55000000000000004">
      <c r="A1636">
        <f>budget!J2596</f>
        <v>475</v>
      </c>
      <c r="B1636">
        <v>2020</v>
      </c>
      <c r="C1636">
        <f t="shared" si="84"/>
        <v>9</v>
      </c>
      <c r="D1636">
        <f t="shared" si="85"/>
        <v>21</v>
      </c>
      <c r="E1636">
        <f>budget!F2596</f>
        <v>5</v>
      </c>
      <c r="F1636" t="str">
        <f t="shared" si="86"/>
        <v>20200921</v>
      </c>
      <c r="G1636">
        <f>budget!E2596</f>
        <v>38</v>
      </c>
    </row>
    <row r="1637" spans="1:7" x14ac:dyDescent="0.55000000000000004">
      <c r="A1637">
        <f>budget!J2597</f>
        <v>475</v>
      </c>
      <c r="B1637">
        <v>2020</v>
      </c>
      <c r="C1637">
        <f t="shared" si="84"/>
        <v>9</v>
      </c>
      <c r="D1637">
        <f t="shared" si="85"/>
        <v>28</v>
      </c>
      <c r="E1637">
        <f>budget!F2597</f>
        <v>5</v>
      </c>
      <c r="F1637" t="str">
        <f t="shared" si="86"/>
        <v>20200928</v>
      </c>
      <c r="G1637">
        <f>budget!E2597</f>
        <v>39</v>
      </c>
    </row>
    <row r="1638" spans="1:7" x14ac:dyDescent="0.55000000000000004">
      <c r="A1638">
        <f>budget!J2598</f>
        <v>475</v>
      </c>
      <c r="B1638">
        <v>2020</v>
      </c>
      <c r="C1638">
        <f t="shared" si="84"/>
        <v>10</v>
      </c>
      <c r="D1638">
        <f t="shared" si="85"/>
        <v>5</v>
      </c>
      <c r="E1638">
        <f>budget!F2598</f>
        <v>10</v>
      </c>
      <c r="F1638" t="str">
        <f t="shared" si="86"/>
        <v>20201005</v>
      </c>
      <c r="G1638">
        <f>budget!E2598</f>
        <v>40</v>
      </c>
    </row>
    <row r="1639" spans="1:7" x14ac:dyDescent="0.55000000000000004">
      <c r="A1639">
        <f>budget!J2599</f>
        <v>475</v>
      </c>
      <c r="B1639">
        <v>2020</v>
      </c>
      <c r="C1639">
        <f t="shared" si="84"/>
        <v>10</v>
      </c>
      <c r="D1639">
        <f t="shared" si="85"/>
        <v>12</v>
      </c>
      <c r="E1639">
        <f>budget!F2599</f>
        <v>10</v>
      </c>
      <c r="F1639" t="str">
        <f t="shared" si="86"/>
        <v>20201012</v>
      </c>
      <c r="G1639">
        <f>budget!E2599</f>
        <v>41</v>
      </c>
    </row>
    <row r="1640" spans="1:7" x14ac:dyDescent="0.55000000000000004">
      <c r="A1640">
        <f>budget!J2600</f>
        <v>475</v>
      </c>
      <c r="B1640">
        <v>2020</v>
      </c>
      <c r="C1640">
        <f t="shared" si="84"/>
        <v>10</v>
      </c>
      <c r="D1640">
        <f t="shared" si="85"/>
        <v>19</v>
      </c>
      <c r="E1640">
        <f>budget!F2600</f>
        <v>5</v>
      </c>
      <c r="F1640" t="str">
        <f t="shared" si="86"/>
        <v>20201019</v>
      </c>
      <c r="G1640">
        <f>budget!E2600</f>
        <v>42</v>
      </c>
    </row>
    <row r="1641" spans="1:7" x14ac:dyDescent="0.55000000000000004">
      <c r="A1641">
        <f>budget!J2601</f>
        <v>475</v>
      </c>
      <c r="B1641">
        <v>2020</v>
      </c>
      <c r="C1641">
        <f t="shared" si="84"/>
        <v>10</v>
      </c>
      <c r="D1641">
        <f t="shared" si="85"/>
        <v>26</v>
      </c>
      <c r="E1641">
        <f>budget!F2601</f>
        <v>5</v>
      </c>
      <c r="F1641" t="str">
        <f t="shared" si="86"/>
        <v>20201026</v>
      </c>
      <c r="G1641">
        <f>budget!E2601</f>
        <v>43</v>
      </c>
    </row>
    <row r="1642" spans="1:7" x14ac:dyDescent="0.55000000000000004">
      <c r="A1642">
        <f>budget!J2602</f>
        <v>475</v>
      </c>
      <c r="B1642">
        <v>2020</v>
      </c>
      <c r="C1642">
        <f t="shared" si="84"/>
        <v>11</v>
      </c>
      <c r="D1642">
        <f t="shared" si="85"/>
        <v>2</v>
      </c>
      <c r="E1642">
        <f>budget!F2602</f>
        <v>3</v>
      </c>
      <c r="F1642" t="str">
        <f t="shared" si="86"/>
        <v>20201102</v>
      </c>
      <c r="G1642">
        <f>budget!E2602</f>
        <v>44</v>
      </c>
    </row>
    <row r="1643" spans="1:7" x14ac:dyDescent="0.55000000000000004">
      <c r="A1643">
        <f>budget!J2603</f>
        <v>475</v>
      </c>
      <c r="B1643">
        <v>2020</v>
      </c>
      <c r="C1643">
        <f t="shared" si="84"/>
        <v>11</v>
      </c>
      <c r="D1643">
        <f t="shared" si="85"/>
        <v>9</v>
      </c>
      <c r="E1643">
        <f>budget!F2603</f>
        <v>3</v>
      </c>
      <c r="F1643" t="str">
        <f t="shared" si="86"/>
        <v>20201109</v>
      </c>
      <c r="G1643">
        <f>budget!E2603</f>
        <v>45</v>
      </c>
    </row>
    <row r="1644" spans="1:7" x14ac:dyDescent="0.55000000000000004">
      <c r="A1644">
        <f>budget!J2604</f>
        <v>475</v>
      </c>
      <c r="B1644">
        <v>2020</v>
      </c>
      <c r="C1644">
        <f t="shared" si="84"/>
        <v>11</v>
      </c>
      <c r="D1644">
        <f t="shared" si="85"/>
        <v>16</v>
      </c>
      <c r="E1644">
        <f>budget!F2604</f>
        <v>3</v>
      </c>
      <c r="F1644" t="str">
        <f t="shared" si="86"/>
        <v>20201116</v>
      </c>
      <c r="G1644">
        <f>budget!E2604</f>
        <v>46</v>
      </c>
    </row>
    <row r="1645" spans="1:7" x14ac:dyDescent="0.55000000000000004">
      <c r="A1645">
        <f>budget!J2605</f>
        <v>475</v>
      </c>
      <c r="B1645">
        <v>2020</v>
      </c>
      <c r="C1645">
        <f t="shared" si="84"/>
        <v>11</v>
      </c>
      <c r="D1645">
        <f t="shared" si="85"/>
        <v>23</v>
      </c>
      <c r="E1645">
        <f>budget!F2605</f>
        <v>1</v>
      </c>
      <c r="F1645" t="str">
        <f t="shared" si="86"/>
        <v>20201123</v>
      </c>
      <c r="G1645">
        <f>budget!E2605</f>
        <v>47</v>
      </c>
    </row>
    <row r="1646" spans="1:7" x14ac:dyDescent="0.55000000000000004">
      <c r="A1646">
        <f>budget!J2606</f>
        <v>476</v>
      </c>
      <c r="B1646">
        <v>2020</v>
      </c>
      <c r="C1646">
        <f t="shared" si="84"/>
        <v>4</v>
      </c>
      <c r="D1646">
        <f t="shared" si="85"/>
        <v>27</v>
      </c>
      <c r="E1646">
        <f>budget!F2606</f>
        <v>1</v>
      </c>
      <c r="F1646" t="str">
        <f t="shared" si="86"/>
        <v>20200427</v>
      </c>
      <c r="G1646">
        <f>budget!E2606</f>
        <v>17</v>
      </c>
    </row>
    <row r="1647" spans="1:7" x14ac:dyDescent="0.55000000000000004">
      <c r="A1647">
        <f>budget!J2607</f>
        <v>476</v>
      </c>
      <c r="B1647">
        <v>2020</v>
      </c>
      <c r="C1647">
        <f t="shared" si="84"/>
        <v>7</v>
      </c>
      <c r="D1647">
        <f t="shared" si="85"/>
        <v>13</v>
      </c>
      <c r="E1647">
        <f>budget!F2607</f>
        <v>1</v>
      </c>
      <c r="F1647" t="str">
        <f t="shared" si="86"/>
        <v>20200713</v>
      </c>
      <c r="G1647">
        <f>budget!E2607</f>
        <v>28</v>
      </c>
    </row>
    <row r="1648" spans="1:7" x14ac:dyDescent="0.55000000000000004">
      <c r="A1648">
        <f>budget!J2608</f>
        <v>476</v>
      </c>
      <c r="B1648">
        <v>2020</v>
      </c>
      <c r="C1648">
        <f t="shared" si="84"/>
        <v>10</v>
      </c>
      <c r="D1648">
        <f t="shared" si="85"/>
        <v>19</v>
      </c>
      <c r="E1648">
        <f>budget!F2608</f>
        <v>4</v>
      </c>
      <c r="F1648" t="str">
        <f t="shared" si="86"/>
        <v>20201019</v>
      </c>
      <c r="G1648">
        <f>budget!E2608</f>
        <v>42</v>
      </c>
    </row>
    <row r="1649" spans="1:7" x14ac:dyDescent="0.55000000000000004">
      <c r="A1649">
        <f>budget!J2609</f>
        <v>476</v>
      </c>
      <c r="B1649">
        <v>2020</v>
      </c>
      <c r="C1649">
        <f t="shared" si="84"/>
        <v>12</v>
      </c>
      <c r="D1649">
        <f t="shared" si="85"/>
        <v>21</v>
      </c>
      <c r="E1649">
        <f>budget!F2609</f>
        <v>4</v>
      </c>
      <c r="F1649" t="str">
        <f t="shared" si="86"/>
        <v>20201221</v>
      </c>
      <c r="G1649">
        <f>budget!E2609</f>
        <v>51</v>
      </c>
    </row>
    <row r="1650" spans="1:7" x14ac:dyDescent="0.55000000000000004">
      <c r="A1650">
        <f>budget!J2610</f>
        <v>477</v>
      </c>
      <c r="B1650">
        <v>2020</v>
      </c>
      <c r="C1650">
        <f t="shared" si="84"/>
        <v>2</v>
      </c>
      <c r="D1650">
        <f t="shared" si="85"/>
        <v>3</v>
      </c>
      <c r="E1650">
        <f>budget!F2610</f>
        <v>0</v>
      </c>
      <c r="F1650" t="str">
        <f t="shared" si="86"/>
        <v>20200203</v>
      </c>
      <c r="G1650">
        <f>budget!E2610</f>
        <v>5</v>
      </c>
    </row>
    <row r="1651" spans="1:7" x14ac:dyDescent="0.55000000000000004">
      <c r="A1651">
        <f>budget!J2611</f>
        <v>478</v>
      </c>
      <c r="B1651">
        <v>2020</v>
      </c>
      <c r="C1651">
        <f t="shared" si="84"/>
        <v>1</v>
      </c>
      <c r="D1651">
        <f t="shared" si="85"/>
        <v>13</v>
      </c>
      <c r="E1651">
        <f>budget!F2611</f>
        <v>4</v>
      </c>
      <c r="F1651" t="str">
        <f t="shared" si="86"/>
        <v>20200113</v>
      </c>
      <c r="G1651">
        <f>budget!E2611</f>
        <v>2</v>
      </c>
    </row>
    <row r="1652" spans="1:7" x14ac:dyDescent="0.55000000000000004">
      <c r="A1652">
        <f>budget!J2612</f>
        <v>478</v>
      </c>
      <c r="B1652">
        <v>2020</v>
      </c>
      <c r="C1652">
        <f t="shared" si="84"/>
        <v>1</v>
      </c>
      <c r="D1652">
        <f t="shared" si="85"/>
        <v>27</v>
      </c>
      <c r="E1652">
        <f>budget!F2612</f>
        <v>0</v>
      </c>
      <c r="F1652" t="str">
        <f t="shared" si="86"/>
        <v>20200127</v>
      </c>
      <c r="G1652">
        <f>budget!E2612</f>
        <v>4</v>
      </c>
    </row>
    <row r="1653" spans="1:7" x14ac:dyDescent="0.55000000000000004">
      <c r="A1653">
        <f>budget!J2613</f>
        <v>478</v>
      </c>
      <c r="B1653">
        <v>2020</v>
      </c>
      <c r="C1653">
        <f t="shared" si="84"/>
        <v>2</v>
      </c>
      <c r="D1653">
        <f t="shared" si="85"/>
        <v>3</v>
      </c>
      <c r="E1653">
        <f>budget!F2613</f>
        <v>0</v>
      </c>
      <c r="F1653" t="str">
        <f t="shared" si="86"/>
        <v>20200203</v>
      </c>
      <c r="G1653">
        <f>budget!E2613</f>
        <v>5</v>
      </c>
    </row>
    <row r="1654" spans="1:7" x14ac:dyDescent="0.55000000000000004">
      <c r="A1654">
        <f>budget!J2614</f>
        <v>478</v>
      </c>
      <c r="B1654">
        <v>2020</v>
      </c>
      <c r="C1654">
        <f t="shared" si="84"/>
        <v>3</v>
      </c>
      <c r="D1654">
        <f t="shared" si="85"/>
        <v>30</v>
      </c>
      <c r="E1654">
        <f>budget!F2614</f>
        <v>0</v>
      </c>
      <c r="F1654" t="str">
        <f t="shared" si="86"/>
        <v>20200330</v>
      </c>
      <c r="G1654">
        <f>budget!E2614</f>
        <v>13</v>
      </c>
    </row>
    <row r="1655" spans="1:7" x14ac:dyDescent="0.55000000000000004">
      <c r="A1655">
        <f>budget!J2615</f>
        <v>478</v>
      </c>
      <c r="B1655">
        <v>2020</v>
      </c>
      <c r="C1655">
        <f t="shared" si="84"/>
        <v>4</v>
      </c>
      <c r="D1655">
        <f t="shared" si="85"/>
        <v>13</v>
      </c>
      <c r="E1655">
        <f>budget!F2615</f>
        <v>0</v>
      </c>
      <c r="F1655" t="str">
        <f t="shared" si="86"/>
        <v>20200413</v>
      </c>
      <c r="G1655">
        <f>budget!E2615</f>
        <v>15</v>
      </c>
    </row>
    <row r="1656" spans="1:7" x14ac:dyDescent="0.55000000000000004">
      <c r="A1656">
        <f>budget!J2616</f>
        <v>478</v>
      </c>
      <c r="B1656">
        <v>2020</v>
      </c>
      <c r="C1656">
        <f t="shared" si="84"/>
        <v>4</v>
      </c>
      <c r="D1656">
        <f t="shared" si="85"/>
        <v>27</v>
      </c>
      <c r="E1656">
        <f>budget!F2616</f>
        <v>2</v>
      </c>
      <c r="F1656" t="str">
        <f t="shared" si="86"/>
        <v>20200427</v>
      </c>
      <c r="G1656">
        <f>budget!E2616</f>
        <v>17</v>
      </c>
    </row>
    <row r="1657" spans="1:7" x14ac:dyDescent="0.55000000000000004">
      <c r="A1657">
        <f>budget!J2617</f>
        <v>478</v>
      </c>
      <c r="B1657">
        <v>2020</v>
      </c>
      <c r="C1657">
        <f t="shared" si="84"/>
        <v>6</v>
      </c>
      <c r="D1657">
        <f t="shared" si="85"/>
        <v>8</v>
      </c>
      <c r="E1657">
        <f>budget!F2617</f>
        <v>1</v>
      </c>
      <c r="F1657" t="str">
        <f t="shared" si="86"/>
        <v>20200608</v>
      </c>
      <c r="G1657">
        <f>budget!E2617</f>
        <v>23</v>
      </c>
    </row>
    <row r="1658" spans="1:7" x14ac:dyDescent="0.55000000000000004">
      <c r="A1658">
        <f>budget!J2618</f>
        <v>478</v>
      </c>
      <c r="B1658">
        <v>2020</v>
      </c>
      <c r="C1658">
        <f t="shared" si="84"/>
        <v>7</v>
      </c>
      <c r="D1658">
        <f t="shared" si="85"/>
        <v>13</v>
      </c>
      <c r="E1658">
        <f>budget!F2618</f>
        <v>3</v>
      </c>
      <c r="F1658" t="str">
        <f t="shared" si="86"/>
        <v>20200713</v>
      </c>
      <c r="G1658">
        <f>budget!E2618</f>
        <v>28</v>
      </c>
    </row>
    <row r="1659" spans="1:7" x14ac:dyDescent="0.55000000000000004">
      <c r="A1659">
        <f>budget!J2619</f>
        <v>478</v>
      </c>
      <c r="B1659">
        <v>2020</v>
      </c>
      <c r="C1659">
        <f t="shared" si="84"/>
        <v>8</v>
      </c>
      <c r="D1659">
        <f t="shared" si="85"/>
        <v>24</v>
      </c>
      <c r="E1659">
        <f>budget!F2619</f>
        <v>1</v>
      </c>
      <c r="F1659" t="str">
        <f t="shared" si="86"/>
        <v>20200824</v>
      </c>
      <c r="G1659">
        <f>budget!E2619</f>
        <v>34</v>
      </c>
    </row>
    <row r="1660" spans="1:7" x14ac:dyDescent="0.55000000000000004">
      <c r="A1660">
        <f>budget!J2620</f>
        <v>478</v>
      </c>
      <c r="B1660">
        <v>2020</v>
      </c>
      <c r="C1660">
        <f t="shared" si="84"/>
        <v>9</v>
      </c>
      <c r="D1660">
        <f t="shared" si="85"/>
        <v>14</v>
      </c>
      <c r="E1660">
        <f>budget!F2620</f>
        <v>2</v>
      </c>
      <c r="F1660" t="str">
        <f t="shared" si="86"/>
        <v>20200914</v>
      </c>
      <c r="G1660">
        <f>budget!E2620</f>
        <v>37</v>
      </c>
    </row>
    <row r="1661" spans="1:7" x14ac:dyDescent="0.55000000000000004">
      <c r="A1661">
        <f>budget!J2621</f>
        <v>478</v>
      </c>
      <c r="B1661">
        <v>2020</v>
      </c>
      <c r="C1661">
        <f t="shared" si="84"/>
        <v>9</v>
      </c>
      <c r="D1661">
        <f t="shared" si="85"/>
        <v>21</v>
      </c>
      <c r="E1661">
        <f>budget!F2621</f>
        <v>2</v>
      </c>
      <c r="F1661" t="str">
        <f t="shared" si="86"/>
        <v>20200921</v>
      </c>
      <c r="G1661">
        <f>budget!E2621</f>
        <v>38</v>
      </c>
    </row>
    <row r="1662" spans="1:7" x14ac:dyDescent="0.55000000000000004">
      <c r="A1662">
        <f>budget!J2622</f>
        <v>478</v>
      </c>
      <c r="B1662">
        <v>2020</v>
      </c>
      <c r="C1662">
        <f t="shared" si="84"/>
        <v>9</v>
      </c>
      <c r="D1662">
        <f t="shared" si="85"/>
        <v>28</v>
      </c>
      <c r="E1662">
        <f>budget!F2622</f>
        <v>2</v>
      </c>
      <c r="F1662" t="str">
        <f t="shared" si="86"/>
        <v>20200928</v>
      </c>
      <c r="G1662">
        <f>budget!E2622</f>
        <v>39</v>
      </c>
    </row>
    <row r="1663" spans="1:7" x14ac:dyDescent="0.55000000000000004">
      <c r="A1663">
        <f>budget!J2623</f>
        <v>478</v>
      </c>
      <c r="B1663">
        <v>2020</v>
      </c>
      <c r="C1663">
        <f t="shared" si="84"/>
        <v>10</v>
      </c>
      <c r="D1663">
        <f t="shared" si="85"/>
        <v>5</v>
      </c>
      <c r="E1663">
        <f>budget!F2623</f>
        <v>2</v>
      </c>
      <c r="F1663" t="str">
        <f t="shared" si="86"/>
        <v>20201005</v>
      </c>
      <c r="G1663">
        <f>budget!E2623</f>
        <v>40</v>
      </c>
    </row>
    <row r="1664" spans="1:7" x14ac:dyDescent="0.55000000000000004">
      <c r="A1664">
        <f>budget!J2624</f>
        <v>478</v>
      </c>
      <c r="B1664">
        <v>2020</v>
      </c>
      <c r="C1664">
        <f t="shared" si="84"/>
        <v>10</v>
      </c>
      <c r="D1664">
        <f t="shared" si="85"/>
        <v>12</v>
      </c>
      <c r="E1664">
        <f>budget!F2624</f>
        <v>2</v>
      </c>
      <c r="F1664" t="str">
        <f t="shared" si="86"/>
        <v>20201012</v>
      </c>
      <c r="G1664">
        <f>budget!E2624</f>
        <v>41</v>
      </c>
    </row>
    <row r="1665" spans="1:7" x14ac:dyDescent="0.55000000000000004">
      <c r="A1665">
        <f>budget!J2625</f>
        <v>478</v>
      </c>
      <c r="B1665">
        <v>2020</v>
      </c>
      <c r="C1665">
        <f t="shared" si="84"/>
        <v>10</v>
      </c>
      <c r="D1665">
        <f t="shared" si="85"/>
        <v>19</v>
      </c>
      <c r="E1665">
        <f>budget!F2625</f>
        <v>10</v>
      </c>
      <c r="F1665" t="str">
        <f t="shared" si="86"/>
        <v>20201019</v>
      </c>
      <c r="G1665">
        <f>budget!E2625</f>
        <v>42</v>
      </c>
    </row>
    <row r="1666" spans="1:7" x14ac:dyDescent="0.55000000000000004">
      <c r="A1666">
        <f>budget!J2626</f>
        <v>478</v>
      </c>
      <c r="B1666">
        <v>2020</v>
      </c>
      <c r="C1666">
        <f t="shared" si="84"/>
        <v>10</v>
      </c>
      <c r="D1666">
        <f t="shared" si="85"/>
        <v>26</v>
      </c>
      <c r="E1666">
        <f>budget!F2626</f>
        <v>1</v>
      </c>
      <c r="F1666" t="str">
        <f t="shared" si="86"/>
        <v>20201026</v>
      </c>
      <c r="G1666">
        <f>budget!E2626</f>
        <v>43</v>
      </c>
    </row>
    <row r="1667" spans="1:7" x14ac:dyDescent="0.55000000000000004">
      <c r="A1667">
        <f>budget!J2627</f>
        <v>478</v>
      </c>
      <c r="B1667">
        <v>2020</v>
      </c>
      <c r="C1667">
        <f t="shared" ref="C1667:C1730" si="87">IF(G1667=1,$M$2,IF(G1667=2,$M$3,IF(G1667=3,$M$4,IF(G1667=4,$M$5,IF(G1667=5,$M$6,IF(G1667=6,$M$7,IF(G1667=7,$M$8,IF(G1667=8,$M$9,IF(G1667=9,$M$10,IF(G1667=10,$M$11,IF(G1667=11,$M$12,IF(G1667=12,$M$13,IF(G1667=13,$M$14,IF(G1667=14,$M$15,IF(G1667=15,$M$16,IF(G1667=16,$M$17,IF(G1667=17,$M$18,IF(G1667=18,$M$19,IF(G1667=19,$M$20,IF(G1667=20,$M$21,IF(G1667=21,$M$22,IF(G1667=22,$M$23,IF(G1667=23,$M$24,IF(G1667=24,$M$25,IF(G1667=25,$M$26,IF(G1667=26,$M$27,IF(G1667=27,$M$28,IF(G1667=28,$M$29,IF(G1667=29,$M$30,IF(G1667=30,$M$31,IF(G1667=31,$M$32,IF(G1667=32,$M$33,IF(G1667=33,$M$34,IF(G1667=34,$M$35,IF(G1667=35,$M$36,IF(G1667=36,$M$37,IF(G1667=37,$M$38,IF(G1667=38,$M$39,IF(G1667=39,$M$40,IF(G1667=40,$M$41,IF(G1667=41,$M$42,IF(G1667=42,$M$43,IF(G1667=43,$M$44,IF(G1667=44,$M$45,IF(G1667=45,$M$46,IF(G1667=46,$M$47,IF(G1667=47,$M$48,IF(G1667=48,$M$49,IF(G1667=49,$M$50,IF(G1667=50,$M$51,IF(G1667=51,$M$52,IF(G1667=52,$M$53,""))))))))))))))))))))))))))))))))))))))))))))))))))))</f>
        <v>11</v>
      </c>
      <c r="D1667">
        <f t="shared" ref="D1667:D1730" si="88">IF(G1667=1,$O$2,IF(G1667=2,$O$3,IF(G1667=3,$O$4,IF(G1667=4,$O$5,IF(G1667=5,$O$6,IF(G1667=6,$O$7,IF(G1667=7,$O$8,IF(G1667=8,$O$9,IF(G1667=9,$O$10,IF(G1667=10,$O$11,IF(G1667=11,$O$12,IF(G1667=12,$O$13,IF(G1667=13,$O$14,IF(G1667=14,$O$15,IF(G1667=15,$O$16,IF(G1667=16,$O$17,IF(G1667=17,$O$18,IF(G1667=18,$O$19,IF(G1667=19,$O$20,IF(G1667=20,$O$21,IF(G1667=21,$O$22,IF(G1667=22,$O$23,IF(G1667=23,$O$24,IF(G1667=24,$O$25,IF(G1667=25,$O$26,IF(G1667=26,$O$27,IF(G1667=27,$O$28,IF(G1667=28,$O$29,IF(G1667=29,$O$30,IF(G1667=30,$O$31,IF(G1667=31,$O$32,IF(G1667=32,$O$33,IF(G1667=33,$O$34,IF(G1667=34,$O$35,IF(G1667=35,$O$36,IF(G1667=36,$O$37,IF(G1667=37,$O$38,IF(G1667=38,$O$39,IF(G1667=39,$O$40,IF(G1667=40,$O$41,IF(G1667=41,$O$42,IF(G1667=42,$O$43,IF(G1667=43,$O$44,IF(G1667=44,$O$45,IF(G1667=45,$O$46,IF(G1667=46,$O$47,IF(G1667=47,$O$48,IF(G1667=48,$O$49,IF(G1667=49,$O$50,IF(G1667=50,$O$51,IF(G1667=51,$O$52,IF(G1667=52,$O$53,""))))))))))))))))))))))))))))))))))))))))))))))))))))</f>
        <v>23</v>
      </c>
      <c r="E1667">
        <f>budget!F2627</f>
        <v>1</v>
      </c>
      <c r="F1667" t="str">
        <f t="shared" ref="F1667:F1730" si="89">B1667&amp;TEXT(C1667,"00")&amp;TEXT(D1667,"00")</f>
        <v>20201123</v>
      </c>
      <c r="G1667">
        <f>budget!E2627</f>
        <v>47</v>
      </c>
    </row>
    <row r="1668" spans="1:7" x14ac:dyDescent="0.55000000000000004">
      <c r="A1668">
        <f>budget!J2628</f>
        <v>478</v>
      </c>
      <c r="B1668">
        <v>2020</v>
      </c>
      <c r="C1668">
        <f t="shared" si="87"/>
        <v>11</v>
      </c>
      <c r="D1668">
        <f t="shared" si="88"/>
        <v>30</v>
      </c>
      <c r="E1668">
        <f>budget!F2628</f>
        <v>3</v>
      </c>
      <c r="F1668" t="str">
        <f t="shared" si="89"/>
        <v>20201130</v>
      </c>
      <c r="G1668">
        <f>budget!E2628</f>
        <v>48</v>
      </c>
    </row>
    <row r="1669" spans="1:7" x14ac:dyDescent="0.55000000000000004">
      <c r="A1669">
        <f>budget!J2629</f>
        <v>478</v>
      </c>
      <c r="B1669">
        <v>2020</v>
      </c>
      <c r="C1669">
        <f t="shared" si="87"/>
        <v>12</v>
      </c>
      <c r="D1669">
        <f t="shared" si="88"/>
        <v>7</v>
      </c>
      <c r="E1669">
        <f>budget!F2629</f>
        <v>5</v>
      </c>
      <c r="F1669" t="str">
        <f t="shared" si="89"/>
        <v>20201207</v>
      </c>
      <c r="G1669">
        <f>budget!E2629</f>
        <v>49</v>
      </c>
    </row>
    <row r="1670" spans="1:7" x14ac:dyDescent="0.55000000000000004">
      <c r="A1670">
        <f>budget!J2630</f>
        <v>478</v>
      </c>
      <c r="B1670">
        <v>2020</v>
      </c>
      <c r="C1670">
        <f t="shared" si="87"/>
        <v>12</v>
      </c>
      <c r="D1670">
        <f t="shared" si="88"/>
        <v>14</v>
      </c>
      <c r="E1670">
        <f>budget!F2630</f>
        <v>5</v>
      </c>
      <c r="F1670" t="str">
        <f t="shared" si="89"/>
        <v>20201214</v>
      </c>
      <c r="G1670">
        <f>budget!E2630</f>
        <v>50</v>
      </c>
    </row>
    <row r="1671" spans="1:7" x14ac:dyDescent="0.55000000000000004">
      <c r="A1671">
        <f>budget!J2631</f>
        <v>478</v>
      </c>
      <c r="B1671">
        <v>2020</v>
      </c>
      <c r="C1671">
        <f t="shared" si="87"/>
        <v>12</v>
      </c>
      <c r="D1671">
        <f t="shared" si="88"/>
        <v>21</v>
      </c>
      <c r="E1671">
        <f>budget!F2631</f>
        <v>5</v>
      </c>
      <c r="F1671" t="str">
        <f t="shared" si="89"/>
        <v>20201221</v>
      </c>
      <c r="G1671">
        <f>budget!E2631</f>
        <v>51</v>
      </c>
    </row>
    <row r="1672" spans="1:7" x14ac:dyDescent="0.55000000000000004">
      <c r="A1672">
        <f>budget!J2632</f>
        <v>479</v>
      </c>
      <c r="B1672">
        <v>2020</v>
      </c>
      <c r="C1672">
        <f t="shared" si="87"/>
        <v>1</v>
      </c>
      <c r="D1672">
        <f t="shared" si="88"/>
        <v>13</v>
      </c>
      <c r="E1672">
        <f>budget!F2632</f>
        <v>2</v>
      </c>
      <c r="F1672" t="str">
        <f t="shared" si="89"/>
        <v>20200113</v>
      </c>
      <c r="G1672">
        <f>budget!E2632</f>
        <v>2</v>
      </c>
    </row>
    <row r="1673" spans="1:7" x14ac:dyDescent="0.55000000000000004">
      <c r="A1673">
        <f>budget!J2633</f>
        <v>479</v>
      </c>
      <c r="B1673">
        <v>2020</v>
      </c>
      <c r="C1673">
        <f t="shared" si="87"/>
        <v>1</v>
      </c>
      <c r="D1673">
        <f t="shared" si="88"/>
        <v>20</v>
      </c>
      <c r="E1673">
        <f>budget!F2633</f>
        <v>0</v>
      </c>
      <c r="F1673" t="str">
        <f t="shared" si="89"/>
        <v>20200120</v>
      </c>
      <c r="G1673">
        <f>budget!E2633</f>
        <v>3</v>
      </c>
    </row>
    <row r="1674" spans="1:7" x14ac:dyDescent="0.55000000000000004">
      <c r="A1674">
        <f>budget!J2634</f>
        <v>479</v>
      </c>
      <c r="B1674">
        <v>2020</v>
      </c>
      <c r="C1674">
        <f t="shared" si="87"/>
        <v>1</v>
      </c>
      <c r="D1674">
        <f t="shared" si="88"/>
        <v>27</v>
      </c>
      <c r="E1674">
        <f>budget!F2634</f>
        <v>4</v>
      </c>
      <c r="F1674" t="str">
        <f t="shared" si="89"/>
        <v>20200127</v>
      </c>
      <c r="G1674">
        <f>budget!E2634</f>
        <v>4</v>
      </c>
    </row>
    <row r="1675" spans="1:7" x14ac:dyDescent="0.55000000000000004">
      <c r="A1675">
        <f>budget!J2635</f>
        <v>479</v>
      </c>
      <c r="B1675">
        <v>2020</v>
      </c>
      <c r="C1675">
        <f t="shared" si="87"/>
        <v>2</v>
      </c>
      <c r="D1675">
        <f t="shared" si="88"/>
        <v>3</v>
      </c>
      <c r="E1675">
        <f>budget!F2635</f>
        <v>2</v>
      </c>
      <c r="F1675" t="str">
        <f t="shared" si="89"/>
        <v>20200203</v>
      </c>
      <c r="G1675">
        <f>budget!E2635</f>
        <v>5</v>
      </c>
    </row>
    <row r="1676" spans="1:7" x14ac:dyDescent="0.55000000000000004">
      <c r="A1676">
        <f>budget!J2636</f>
        <v>479</v>
      </c>
      <c r="B1676">
        <v>2020</v>
      </c>
      <c r="C1676">
        <f t="shared" si="87"/>
        <v>3</v>
      </c>
      <c r="D1676">
        <f t="shared" si="88"/>
        <v>2</v>
      </c>
      <c r="E1676">
        <f>budget!F2636</f>
        <v>2</v>
      </c>
      <c r="F1676" t="str">
        <f t="shared" si="89"/>
        <v>20200302</v>
      </c>
      <c r="G1676">
        <f>budget!E2636</f>
        <v>9</v>
      </c>
    </row>
    <row r="1677" spans="1:7" x14ac:dyDescent="0.55000000000000004">
      <c r="A1677">
        <f>budget!J2637</f>
        <v>479</v>
      </c>
      <c r="B1677">
        <v>2020</v>
      </c>
      <c r="C1677">
        <f t="shared" si="87"/>
        <v>3</v>
      </c>
      <c r="D1677">
        <f t="shared" si="88"/>
        <v>23</v>
      </c>
      <c r="E1677">
        <f>budget!F2637</f>
        <v>0</v>
      </c>
      <c r="F1677" t="str">
        <f t="shared" si="89"/>
        <v>20200323</v>
      </c>
      <c r="G1677">
        <f>budget!E2637</f>
        <v>12</v>
      </c>
    </row>
    <row r="1678" spans="1:7" x14ac:dyDescent="0.55000000000000004">
      <c r="A1678">
        <f>budget!J2638</f>
        <v>479</v>
      </c>
      <c r="B1678">
        <v>2020</v>
      </c>
      <c r="C1678">
        <f t="shared" si="87"/>
        <v>3</v>
      </c>
      <c r="D1678">
        <f t="shared" si="88"/>
        <v>30</v>
      </c>
      <c r="E1678">
        <f>budget!F2638</f>
        <v>2</v>
      </c>
      <c r="F1678" t="str">
        <f t="shared" si="89"/>
        <v>20200330</v>
      </c>
      <c r="G1678">
        <f>budget!E2638</f>
        <v>13</v>
      </c>
    </row>
    <row r="1679" spans="1:7" x14ac:dyDescent="0.55000000000000004">
      <c r="A1679">
        <f>budget!J2639</f>
        <v>479</v>
      </c>
      <c r="B1679">
        <v>2020</v>
      </c>
      <c r="C1679">
        <f t="shared" si="87"/>
        <v>4</v>
      </c>
      <c r="D1679">
        <f t="shared" si="88"/>
        <v>6</v>
      </c>
      <c r="E1679">
        <f>budget!F2639</f>
        <v>1</v>
      </c>
      <c r="F1679" t="str">
        <f t="shared" si="89"/>
        <v>20200406</v>
      </c>
      <c r="G1679">
        <f>budget!E2639</f>
        <v>14</v>
      </c>
    </row>
    <row r="1680" spans="1:7" x14ac:dyDescent="0.55000000000000004">
      <c r="A1680">
        <f>budget!J2640</f>
        <v>479</v>
      </c>
      <c r="B1680">
        <v>2020</v>
      </c>
      <c r="C1680">
        <f t="shared" si="87"/>
        <v>4</v>
      </c>
      <c r="D1680">
        <f t="shared" si="88"/>
        <v>13</v>
      </c>
      <c r="E1680">
        <f>budget!F2640</f>
        <v>1</v>
      </c>
      <c r="F1680" t="str">
        <f t="shared" si="89"/>
        <v>20200413</v>
      </c>
      <c r="G1680">
        <f>budget!E2640</f>
        <v>15</v>
      </c>
    </row>
    <row r="1681" spans="1:7" x14ac:dyDescent="0.55000000000000004">
      <c r="A1681">
        <f>budget!J2641</f>
        <v>479</v>
      </c>
      <c r="B1681">
        <v>2020</v>
      </c>
      <c r="C1681">
        <f t="shared" si="87"/>
        <v>4</v>
      </c>
      <c r="D1681">
        <f t="shared" si="88"/>
        <v>20</v>
      </c>
      <c r="E1681">
        <f>budget!F2641</f>
        <v>0</v>
      </c>
      <c r="F1681" t="str">
        <f t="shared" si="89"/>
        <v>20200420</v>
      </c>
      <c r="G1681">
        <f>budget!E2641</f>
        <v>16</v>
      </c>
    </row>
    <row r="1682" spans="1:7" x14ac:dyDescent="0.55000000000000004">
      <c r="A1682">
        <f>budget!J2642</f>
        <v>479</v>
      </c>
      <c r="B1682">
        <v>2020</v>
      </c>
      <c r="C1682">
        <f t="shared" si="87"/>
        <v>4</v>
      </c>
      <c r="D1682">
        <f t="shared" si="88"/>
        <v>27</v>
      </c>
      <c r="E1682">
        <f>budget!F2642</f>
        <v>9</v>
      </c>
      <c r="F1682" t="str">
        <f t="shared" si="89"/>
        <v>20200427</v>
      </c>
      <c r="G1682">
        <f>budget!E2642</f>
        <v>17</v>
      </c>
    </row>
    <row r="1683" spans="1:7" x14ac:dyDescent="0.55000000000000004">
      <c r="A1683">
        <f>budget!J2643</f>
        <v>479</v>
      </c>
      <c r="B1683">
        <v>2020</v>
      </c>
      <c r="C1683">
        <f t="shared" si="87"/>
        <v>6</v>
      </c>
      <c r="D1683">
        <f t="shared" si="88"/>
        <v>8</v>
      </c>
      <c r="E1683">
        <f>budget!F2643</f>
        <v>2</v>
      </c>
      <c r="F1683" t="str">
        <f t="shared" si="89"/>
        <v>20200608</v>
      </c>
      <c r="G1683">
        <f>budget!E2643</f>
        <v>23</v>
      </c>
    </row>
    <row r="1684" spans="1:7" x14ac:dyDescent="0.55000000000000004">
      <c r="A1684">
        <f>budget!J2644</f>
        <v>479</v>
      </c>
      <c r="B1684">
        <v>2020</v>
      </c>
      <c r="C1684">
        <f t="shared" si="87"/>
        <v>7</v>
      </c>
      <c r="D1684">
        <f t="shared" si="88"/>
        <v>13</v>
      </c>
      <c r="E1684">
        <f>budget!F2644</f>
        <v>13</v>
      </c>
      <c r="F1684" t="str">
        <f t="shared" si="89"/>
        <v>20200713</v>
      </c>
      <c r="G1684">
        <f>budget!E2644</f>
        <v>28</v>
      </c>
    </row>
    <row r="1685" spans="1:7" x14ac:dyDescent="0.55000000000000004">
      <c r="A1685">
        <f>budget!J2645</f>
        <v>479</v>
      </c>
      <c r="B1685">
        <v>2020</v>
      </c>
      <c r="C1685">
        <f t="shared" si="87"/>
        <v>8</v>
      </c>
      <c r="D1685">
        <f t="shared" si="88"/>
        <v>24</v>
      </c>
      <c r="E1685">
        <f>budget!F2645</f>
        <v>2</v>
      </c>
      <c r="F1685" t="str">
        <f t="shared" si="89"/>
        <v>20200824</v>
      </c>
      <c r="G1685">
        <f>budget!E2645</f>
        <v>34</v>
      </c>
    </row>
    <row r="1686" spans="1:7" x14ac:dyDescent="0.55000000000000004">
      <c r="A1686">
        <f>budget!J2646</f>
        <v>479</v>
      </c>
      <c r="B1686">
        <v>2020</v>
      </c>
      <c r="C1686">
        <f t="shared" si="87"/>
        <v>9</v>
      </c>
      <c r="D1686">
        <f t="shared" si="88"/>
        <v>14</v>
      </c>
      <c r="E1686">
        <f>budget!F2646</f>
        <v>5</v>
      </c>
      <c r="F1686" t="str">
        <f t="shared" si="89"/>
        <v>20200914</v>
      </c>
      <c r="G1686">
        <f>budget!E2646</f>
        <v>37</v>
      </c>
    </row>
    <row r="1687" spans="1:7" x14ac:dyDescent="0.55000000000000004">
      <c r="A1687">
        <f>budget!J2647</f>
        <v>479</v>
      </c>
      <c r="B1687">
        <v>2020</v>
      </c>
      <c r="C1687">
        <f t="shared" si="87"/>
        <v>9</v>
      </c>
      <c r="D1687">
        <f t="shared" si="88"/>
        <v>21</v>
      </c>
      <c r="E1687">
        <f>budget!F2647</f>
        <v>5</v>
      </c>
      <c r="F1687" t="str">
        <f t="shared" si="89"/>
        <v>20200921</v>
      </c>
      <c r="G1687">
        <f>budget!E2647</f>
        <v>38</v>
      </c>
    </row>
    <row r="1688" spans="1:7" x14ac:dyDescent="0.55000000000000004">
      <c r="A1688">
        <f>budget!J2648</f>
        <v>479</v>
      </c>
      <c r="B1688">
        <v>2020</v>
      </c>
      <c r="C1688">
        <f t="shared" si="87"/>
        <v>9</v>
      </c>
      <c r="D1688">
        <f t="shared" si="88"/>
        <v>28</v>
      </c>
      <c r="E1688">
        <f>budget!F2648</f>
        <v>8</v>
      </c>
      <c r="F1688" t="str">
        <f t="shared" si="89"/>
        <v>20200928</v>
      </c>
      <c r="G1688">
        <f>budget!E2648</f>
        <v>39</v>
      </c>
    </row>
    <row r="1689" spans="1:7" x14ac:dyDescent="0.55000000000000004">
      <c r="A1689">
        <f>budget!J2649</f>
        <v>479</v>
      </c>
      <c r="B1689">
        <v>2020</v>
      </c>
      <c r="C1689">
        <f t="shared" si="87"/>
        <v>10</v>
      </c>
      <c r="D1689">
        <f t="shared" si="88"/>
        <v>5</v>
      </c>
      <c r="E1689">
        <f>budget!F2649</f>
        <v>10</v>
      </c>
      <c r="F1689" t="str">
        <f t="shared" si="89"/>
        <v>20201005</v>
      </c>
      <c r="G1689">
        <f>budget!E2649</f>
        <v>40</v>
      </c>
    </row>
    <row r="1690" spans="1:7" x14ac:dyDescent="0.55000000000000004">
      <c r="A1690">
        <f>budget!J2650</f>
        <v>479</v>
      </c>
      <c r="B1690">
        <v>2020</v>
      </c>
      <c r="C1690">
        <f t="shared" si="87"/>
        <v>10</v>
      </c>
      <c r="D1690">
        <f t="shared" si="88"/>
        <v>12</v>
      </c>
      <c r="E1690">
        <f>budget!F2650</f>
        <v>10</v>
      </c>
      <c r="F1690" t="str">
        <f t="shared" si="89"/>
        <v>20201012</v>
      </c>
      <c r="G1690">
        <f>budget!E2650</f>
        <v>41</v>
      </c>
    </row>
    <row r="1691" spans="1:7" x14ac:dyDescent="0.55000000000000004">
      <c r="A1691">
        <f>budget!J2651</f>
        <v>479</v>
      </c>
      <c r="B1691">
        <v>2020</v>
      </c>
      <c r="C1691">
        <f t="shared" si="87"/>
        <v>10</v>
      </c>
      <c r="D1691">
        <f t="shared" si="88"/>
        <v>19</v>
      </c>
      <c r="E1691">
        <f>budget!F2651</f>
        <v>30</v>
      </c>
      <c r="F1691" t="str">
        <f t="shared" si="89"/>
        <v>20201019</v>
      </c>
      <c r="G1691">
        <f>budget!E2651</f>
        <v>42</v>
      </c>
    </row>
    <row r="1692" spans="1:7" x14ac:dyDescent="0.55000000000000004">
      <c r="A1692">
        <f>budget!J2652</f>
        <v>479</v>
      </c>
      <c r="B1692">
        <v>2020</v>
      </c>
      <c r="C1692">
        <f t="shared" si="87"/>
        <v>10</v>
      </c>
      <c r="D1692">
        <f t="shared" si="88"/>
        <v>26</v>
      </c>
      <c r="E1692">
        <f>budget!F2652</f>
        <v>5</v>
      </c>
      <c r="F1692" t="str">
        <f t="shared" si="89"/>
        <v>20201026</v>
      </c>
      <c r="G1692">
        <f>budget!E2652</f>
        <v>43</v>
      </c>
    </row>
    <row r="1693" spans="1:7" x14ac:dyDescent="0.55000000000000004">
      <c r="A1693">
        <f>budget!J2653</f>
        <v>479</v>
      </c>
      <c r="B1693">
        <v>2020</v>
      </c>
      <c r="C1693">
        <f t="shared" si="87"/>
        <v>11</v>
      </c>
      <c r="D1693">
        <f t="shared" si="88"/>
        <v>23</v>
      </c>
      <c r="E1693">
        <f>budget!F2653</f>
        <v>3</v>
      </c>
      <c r="F1693" t="str">
        <f t="shared" si="89"/>
        <v>20201123</v>
      </c>
      <c r="G1693">
        <f>budget!E2653</f>
        <v>47</v>
      </c>
    </row>
    <row r="1694" spans="1:7" x14ac:dyDescent="0.55000000000000004">
      <c r="A1694">
        <f>budget!J2654</f>
        <v>479</v>
      </c>
      <c r="B1694">
        <v>2020</v>
      </c>
      <c r="C1694">
        <f t="shared" si="87"/>
        <v>11</v>
      </c>
      <c r="D1694">
        <f t="shared" si="88"/>
        <v>30</v>
      </c>
      <c r="E1694">
        <f>budget!F2654</f>
        <v>15</v>
      </c>
      <c r="F1694" t="str">
        <f t="shared" si="89"/>
        <v>20201130</v>
      </c>
      <c r="G1694">
        <f>budget!E2654</f>
        <v>48</v>
      </c>
    </row>
    <row r="1695" spans="1:7" x14ac:dyDescent="0.55000000000000004">
      <c r="A1695">
        <f>budget!J2655</f>
        <v>479</v>
      </c>
      <c r="B1695">
        <v>2020</v>
      </c>
      <c r="C1695">
        <f t="shared" si="87"/>
        <v>12</v>
      </c>
      <c r="D1695">
        <f t="shared" si="88"/>
        <v>7</v>
      </c>
      <c r="E1695">
        <f>budget!F2655</f>
        <v>15</v>
      </c>
      <c r="F1695" t="str">
        <f t="shared" si="89"/>
        <v>20201207</v>
      </c>
      <c r="G1695">
        <f>budget!E2655</f>
        <v>49</v>
      </c>
    </row>
    <row r="1696" spans="1:7" x14ac:dyDescent="0.55000000000000004">
      <c r="A1696">
        <f>budget!J2656</f>
        <v>479</v>
      </c>
      <c r="B1696">
        <v>2020</v>
      </c>
      <c r="C1696">
        <f t="shared" si="87"/>
        <v>12</v>
      </c>
      <c r="D1696">
        <f t="shared" si="88"/>
        <v>14</v>
      </c>
      <c r="E1696">
        <f>budget!F2656</f>
        <v>20</v>
      </c>
      <c r="F1696" t="str">
        <f t="shared" si="89"/>
        <v>20201214</v>
      </c>
      <c r="G1696">
        <f>budget!E2656</f>
        <v>50</v>
      </c>
    </row>
    <row r="1697" spans="1:7" x14ac:dyDescent="0.55000000000000004">
      <c r="A1697">
        <f>budget!J2657</f>
        <v>479</v>
      </c>
      <c r="B1697">
        <v>2020</v>
      </c>
      <c r="C1697">
        <f t="shared" si="87"/>
        <v>12</v>
      </c>
      <c r="D1697">
        <f t="shared" si="88"/>
        <v>21</v>
      </c>
      <c r="E1697">
        <f>budget!F2657</f>
        <v>10</v>
      </c>
      <c r="F1697" t="str">
        <f t="shared" si="89"/>
        <v>20201221</v>
      </c>
      <c r="G1697">
        <f>budget!E2657</f>
        <v>51</v>
      </c>
    </row>
    <row r="1698" spans="1:7" x14ac:dyDescent="0.55000000000000004">
      <c r="A1698">
        <f>budget!J2658</f>
        <v>479</v>
      </c>
      <c r="B1698">
        <v>2020</v>
      </c>
      <c r="C1698">
        <f t="shared" si="87"/>
        <v>12</v>
      </c>
      <c r="D1698">
        <f t="shared" si="88"/>
        <v>28</v>
      </c>
      <c r="E1698">
        <f>budget!F2658</f>
        <v>5</v>
      </c>
      <c r="F1698" t="str">
        <f t="shared" si="89"/>
        <v>20201228</v>
      </c>
      <c r="G1698">
        <f>budget!E2658</f>
        <v>52</v>
      </c>
    </row>
    <row r="1699" spans="1:7" x14ac:dyDescent="0.55000000000000004">
      <c r="A1699">
        <f>budget!J2659</f>
        <v>481</v>
      </c>
      <c r="B1699">
        <v>2020</v>
      </c>
      <c r="C1699">
        <f t="shared" si="87"/>
        <v>3</v>
      </c>
      <c r="D1699">
        <f t="shared" si="88"/>
        <v>23</v>
      </c>
      <c r="E1699">
        <f>budget!F2659</f>
        <v>0</v>
      </c>
      <c r="F1699" t="str">
        <f t="shared" si="89"/>
        <v>20200323</v>
      </c>
      <c r="G1699">
        <f>budget!E2659</f>
        <v>12</v>
      </c>
    </row>
    <row r="1700" spans="1:7" x14ac:dyDescent="0.55000000000000004">
      <c r="A1700">
        <f>budget!J2660</f>
        <v>481</v>
      </c>
      <c r="B1700">
        <v>2020</v>
      </c>
      <c r="C1700">
        <f t="shared" si="87"/>
        <v>10</v>
      </c>
      <c r="D1700">
        <f t="shared" si="88"/>
        <v>12</v>
      </c>
      <c r="E1700">
        <f>budget!F2660</f>
        <v>5</v>
      </c>
      <c r="F1700" t="str">
        <f t="shared" si="89"/>
        <v>20201012</v>
      </c>
      <c r="G1700">
        <f>budget!E2660</f>
        <v>41</v>
      </c>
    </row>
    <row r="1701" spans="1:7" x14ac:dyDescent="0.55000000000000004">
      <c r="A1701">
        <f>budget!J2661</f>
        <v>481</v>
      </c>
      <c r="B1701">
        <v>2020</v>
      </c>
      <c r="C1701">
        <f t="shared" si="87"/>
        <v>10</v>
      </c>
      <c r="D1701">
        <f t="shared" si="88"/>
        <v>19</v>
      </c>
      <c r="E1701">
        <f>budget!F2661</f>
        <v>5</v>
      </c>
      <c r="F1701" t="str">
        <f t="shared" si="89"/>
        <v>20201019</v>
      </c>
      <c r="G1701">
        <f>budget!E2661</f>
        <v>42</v>
      </c>
    </row>
    <row r="1702" spans="1:7" x14ac:dyDescent="0.55000000000000004">
      <c r="A1702">
        <f>budget!J2662</f>
        <v>481</v>
      </c>
      <c r="B1702">
        <v>2020</v>
      </c>
      <c r="C1702">
        <f t="shared" si="87"/>
        <v>12</v>
      </c>
      <c r="D1702">
        <f t="shared" si="88"/>
        <v>7</v>
      </c>
      <c r="E1702">
        <f>budget!F2662</f>
        <v>5</v>
      </c>
      <c r="F1702" t="str">
        <f t="shared" si="89"/>
        <v>20201207</v>
      </c>
      <c r="G1702">
        <f>budget!E2662</f>
        <v>49</v>
      </c>
    </row>
    <row r="1703" spans="1:7" x14ac:dyDescent="0.55000000000000004">
      <c r="A1703">
        <f>budget!J2663</f>
        <v>481</v>
      </c>
      <c r="B1703">
        <v>2020</v>
      </c>
      <c r="C1703">
        <f t="shared" si="87"/>
        <v>12</v>
      </c>
      <c r="D1703">
        <f t="shared" si="88"/>
        <v>14</v>
      </c>
      <c r="E1703">
        <f>budget!F2663</f>
        <v>5</v>
      </c>
      <c r="F1703" t="str">
        <f t="shared" si="89"/>
        <v>20201214</v>
      </c>
      <c r="G1703">
        <f>budget!E2663</f>
        <v>50</v>
      </c>
    </row>
    <row r="1704" spans="1:7" x14ac:dyDescent="0.55000000000000004">
      <c r="A1704">
        <f>budget!J2664</f>
        <v>481</v>
      </c>
      <c r="B1704">
        <v>2020</v>
      </c>
      <c r="C1704">
        <f t="shared" si="87"/>
        <v>12</v>
      </c>
      <c r="D1704">
        <f t="shared" si="88"/>
        <v>21</v>
      </c>
      <c r="E1704">
        <f>budget!F2664</f>
        <v>5</v>
      </c>
      <c r="F1704" t="str">
        <f t="shared" si="89"/>
        <v>20201221</v>
      </c>
      <c r="G1704">
        <f>budget!E2664</f>
        <v>51</v>
      </c>
    </row>
    <row r="1705" spans="1:7" x14ac:dyDescent="0.55000000000000004">
      <c r="A1705">
        <f>budget!J2665</f>
        <v>482</v>
      </c>
      <c r="B1705">
        <v>2020</v>
      </c>
      <c r="C1705">
        <f t="shared" si="87"/>
        <v>1</v>
      </c>
      <c r="D1705">
        <f t="shared" si="88"/>
        <v>27</v>
      </c>
      <c r="E1705">
        <f>budget!F2665</f>
        <v>1</v>
      </c>
      <c r="F1705" t="str">
        <f t="shared" si="89"/>
        <v>20200127</v>
      </c>
      <c r="G1705">
        <f>budget!E2665</f>
        <v>4</v>
      </c>
    </row>
    <row r="1706" spans="1:7" x14ac:dyDescent="0.55000000000000004">
      <c r="A1706">
        <f>budget!J2666</f>
        <v>482</v>
      </c>
      <c r="B1706">
        <v>2020</v>
      </c>
      <c r="C1706">
        <f t="shared" si="87"/>
        <v>12</v>
      </c>
      <c r="D1706">
        <f t="shared" si="88"/>
        <v>21</v>
      </c>
      <c r="E1706">
        <f>budget!F2666</f>
        <v>1</v>
      </c>
      <c r="F1706" t="str">
        <f t="shared" si="89"/>
        <v>20201221</v>
      </c>
      <c r="G1706">
        <f>budget!E2666</f>
        <v>51</v>
      </c>
    </row>
    <row r="1707" spans="1:7" x14ac:dyDescent="0.55000000000000004">
      <c r="A1707">
        <f>budget!J2667</f>
        <v>482</v>
      </c>
      <c r="B1707">
        <v>2020</v>
      </c>
      <c r="C1707">
        <f t="shared" si="87"/>
        <v>12</v>
      </c>
      <c r="D1707">
        <f t="shared" si="88"/>
        <v>28</v>
      </c>
      <c r="E1707">
        <f>budget!F2667</f>
        <v>1</v>
      </c>
      <c r="F1707" t="str">
        <f t="shared" si="89"/>
        <v>20201228</v>
      </c>
      <c r="G1707">
        <f>budget!E2667</f>
        <v>52</v>
      </c>
    </row>
    <row r="1708" spans="1:7" x14ac:dyDescent="0.55000000000000004">
      <c r="A1708">
        <f>budget!J2668</f>
        <v>483</v>
      </c>
      <c r="B1708">
        <v>2020</v>
      </c>
      <c r="C1708">
        <f t="shared" si="87"/>
        <v>1</v>
      </c>
      <c r="D1708">
        <f t="shared" si="88"/>
        <v>27</v>
      </c>
      <c r="E1708">
        <f>budget!F2668</f>
        <v>1</v>
      </c>
      <c r="F1708" t="str">
        <f t="shared" si="89"/>
        <v>20200127</v>
      </c>
      <c r="G1708">
        <f>budget!E2668</f>
        <v>4</v>
      </c>
    </row>
    <row r="1709" spans="1:7" x14ac:dyDescent="0.55000000000000004">
      <c r="A1709">
        <f>budget!J2669</f>
        <v>483</v>
      </c>
      <c r="B1709">
        <v>2020</v>
      </c>
      <c r="C1709">
        <f t="shared" si="87"/>
        <v>12</v>
      </c>
      <c r="D1709">
        <f t="shared" si="88"/>
        <v>28</v>
      </c>
      <c r="E1709">
        <f>budget!F2669</f>
        <v>1</v>
      </c>
      <c r="F1709" t="str">
        <f t="shared" si="89"/>
        <v>20201228</v>
      </c>
      <c r="G1709">
        <f>budget!E2669</f>
        <v>52</v>
      </c>
    </row>
    <row r="1710" spans="1:7" x14ac:dyDescent="0.55000000000000004">
      <c r="A1710">
        <f>budget!J2670</f>
        <v>484</v>
      </c>
      <c r="B1710">
        <v>2020</v>
      </c>
      <c r="C1710">
        <f t="shared" si="87"/>
        <v>1</v>
      </c>
      <c r="D1710">
        <f t="shared" si="88"/>
        <v>27</v>
      </c>
      <c r="E1710">
        <f>budget!F2670</f>
        <v>1</v>
      </c>
      <c r="F1710" t="str">
        <f t="shared" si="89"/>
        <v>20200127</v>
      </c>
      <c r="G1710">
        <f>budget!E2670</f>
        <v>4</v>
      </c>
    </row>
    <row r="1711" spans="1:7" x14ac:dyDescent="0.55000000000000004">
      <c r="A1711">
        <f>budget!J2671</f>
        <v>485</v>
      </c>
      <c r="B1711">
        <v>2020</v>
      </c>
      <c r="C1711">
        <f t="shared" si="87"/>
        <v>1</v>
      </c>
      <c r="D1711">
        <f t="shared" si="88"/>
        <v>27</v>
      </c>
      <c r="E1711">
        <f>budget!F2671</f>
        <v>1</v>
      </c>
      <c r="F1711" t="str">
        <f t="shared" si="89"/>
        <v>20200127</v>
      </c>
      <c r="G1711">
        <f>budget!E2671</f>
        <v>4</v>
      </c>
    </row>
    <row r="1712" spans="1:7" x14ac:dyDescent="0.55000000000000004">
      <c r="A1712">
        <f>budget!J2672</f>
        <v>485</v>
      </c>
      <c r="B1712">
        <v>2020</v>
      </c>
      <c r="C1712">
        <f t="shared" si="87"/>
        <v>2</v>
      </c>
      <c r="D1712">
        <f t="shared" si="88"/>
        <v>3</v>
      </c>
      <c r="E1712">
        <f>budget!F2672</f>
        <v>1</v>
      </c>
      <c r="F1712" t="str">
        <f t="shared" si="89"/>
        <v>20200203</v>
      </c>
      <c r="G1712">
        <f>budget!E2672</f>
        <v>5</v>
      </c>
    </row>
    <row r="1713" spans="1:7" x14ac:dyDescent="0.55000000000000004">
      <c r="A1713">
        <f>budget!J2673</f>
        <v>485</v>
      </c>
      <c r="B1713">
        <v>2020</v>
      </c>
      <c r="C1713">
        <f t="shared" si="87"/>
        <v>12</v>
      </c>
      <c r="D1713">
        <f t="shared" si="88"/>
        <v>21</v>
      </c>
      <c r="E1713">
        <f>budget!F2673</f>
        <v>10</v>
      </c>
      <c r="F1713" t="str">
        <f t="shared" si="89"/>
        <v>20201221</v>
      </c>
      <c r="G1713">
        <f>budget!E2673</f>
        <v>51</v>
      </c>
    </row>
    <row r="1714" spans="1:7" x14ac:dyDescent="0.55000000000000004">
      <c r="A1714">
        <f>budget!J2674</f>
        <v>485</v>
      </c>
      <c r="B1714">
        <v>2020</v>
      </c>
      <c r="C1714">
        <f t="shared" si="87"/>
        <v>12</v>
      </c>
      <c r="D1714">
        <f t="shared" si="88"/>
        <v>28</v>
      </c>
      <c r="E1714">
        <f>budget!F2674</f>
        <v>10</v>
      </c>
      <c r="F1714" t="str">
        <f t="shared" si="89"/>
        <v>20201228</v>
      </c>
      <c r="G1714">
        <f>budget!E2674</f>
        <v>52</v>
      </c>
    </row>
    <row r="1715" spans="1:7" x14ac:dyDescent="0.55000000000000004">
      <c r="A1715">
        <f>budget!J2675</f>
        <v>486</v>
      </c>
      <c r="B1715">
        <v>2020</v>
      </c>
      <c r="C1715">
        <f t="shared" si="87"/>
        <v>4</v>
      </c>
      <c r="D1715">
        <f t="shared" si="88"/>
        <v>13</v>
      </c>
      <c r="E1715">
        <f>budget!F2675</f>
        <v>0</v>
      </c>
      <c r="F1715" t="str">
        <f t="shared" si="89"/>
        <v>20200413</v>
      </c>
      <c r="G1715">
        <f>budget!E2675</f>
        <v>15</v>
      </c>
    </row>
    <row r="1716" spans="1:7" x14ac:dyDescent="0.55000000000000004">
      <c r="A1716">
        <f>budget!J2676</f>
        <v>486</v>
      </c>
      <c r="B1716">
        <v>2020</v>
      </c>
      <c r="C1716">
        <f t="shared" si="87"/>
        <v>8</v>
      </c>
      <c r="D1716">
        <f t="shared" si="88"/>
        <v>31</v>
      </c>
      <c r="E1716">
        <f>budget!F2676</f>
        <v>1</v>
      </c>
      <c r="F1716" t="str">
        <f t="shared" si="89"/>
        <v>20200831</v>
      </c>
      <c r="G1716">
        <f>budget!E2676</f>
        <v>35</v>
      </c>
    </row>
    <row r="1717" spans="1:7" x14ac:dyDescent="0.55000000000000004">
      <c r="A1717">
        <f>budget!J2677</f>
        <v>487</v>
      </c>
      <c r="B1717">
        <v>2020</v>
      </c>
      <c r="C1717">
        <f t="shared" si="87"/>
        <v>4</v>
      </c>
      <c r="D1717">
        <f t="shared" si="88"/>
        <v>13</v>
      </c>
      <c r="E1717">
        <f>budget!F2677</f>
        <v>0</v>
      </c>
      <c r="F1717" t="str">
        <f t="shared" si="89"/>
        <v>20200413</v>
      </c>
      <c r="G1717">
        <f>budget!E2677</f>
        <v>15</v>
      </c>
    </row>
    <row r="1718" spans="1:7" x14ac:dyDescent="0.55000000000000004">
      <c r="A1718">
        <f>budget!J2678</f>
        <v>487</v>
      </c>
      <c r="B1718">
        <v>2020</v>
      </c>
      <c r="C1718">
        <f t="shared" si="87"/>
        <v>6</v>
      </c>
      <c r="D1718">
        <f t="shared" si="88"/>
        <v>8</v>
      </c>
      <c r="E1718">
        <f>budget!F2678</f>
        <v>1</v>
      </c>
      <c r="F1718" t="str">
        <f t="shared" si="89"/>
        <v>20200608</v>
      </c>
      <c r="G1718">
        <f>budget!E2678</f>
        <v>23</v>
      </c>
    </row>
    <row r="1719" spans="1:7" x14ac:dyDescent="0.55000000000000004">
      <c r="A1719">
        <f>budget!J2679</f>
        <v>488</v>
      </c>
      <c r="B1719">
        <v>2020</v>
      </c>
      <c r="C1719">
        <f t="shared" si="87"/>
        <v>4</v>
      </c>
      <c r="D1719">
        <f t="shared" si="88"/>
        <v>13</v>
      </c>
      <c r="E1719">
        <f>budget!F2679</f>
        <v>0</v>
      </c>
      <c r="F1719" t="str">
        <f t="shared" si="89"/>
        <v>20200413</v>
      </c>
      <c r="G1719">
        <f>budget!E2679</f>
        <v>15</v>
      </c>
    </row>
    <row r="1720" spans="1:7" x14ac:dyDescent="0.55000000000000004">
      <c r="A1720">
        <f>budget!J2680</f>
        <v>489</v>
      </c>
      <c r="B1720">
        <v>2020</v>
      </c>
      <c r="C1720">
        <f t="shared" si="87"/>
        <v>4</v>
      </c>
      <c r="D1720">
        <f t="shared" si="88"/>
        <v>13</v>
      </c>
      <c r="E1720">
        <f>budget!F2680</f>
        <v>0</v>
      </c>
      <c r="F1720" t="str">
        <f t="shared" si="89"/>
        <v>20200413</v>
      </c>
      <c r="G1720">
        <f>budget!E2680</f>
        <v>15</v>
      </c>
    </row>
    <row r="1721" spans="1:7" x14ac:dyDescent="0.55000000000000004">
      <c r="A1721">
        <f>budget!J2681</f>
        <v>490</v>
      </c>
      <c r="B1721">
        <v>2020</v>
      </c>
      <c r="C1721">
        <f t="shared" si="87"/>
        <v>1</v>
      </c>
      <c r="D1721">
        <f t="shared" si="88"/>
        <v>20</v>
      </c>
      <c r="E1721">
        <f>budget!F2681</f>
        <v>1</v>
      </c>
      <c r="F1721" t="str">
        <f t="shared" si="89"/>
        <v>20200120</v>
      </c>
      <c r="G1721">
        <f>budget!E2681</f>
        <v>3</v>
      </c>
    </row>
    <row r="1722" spans="1:7" x14ac:dyDescent="0.55000000000000004">
      <c r="A1722">
        <f>budget!J2682</f>
        <v>490</v>
      </c>
      <c r="B1722">
        <v>2020</v>
      </c>
      <c r="C1722">
        <f t="shared" si="87"/>
        <v>1</v>
      </c>
      <c r="D1722">
        <f t="shared" si="88"/>
        <v>27</v>
      </c>
      <c r="E1722">
        <f>budget!F2682</f>
        <v>0</v>
      </c>
      <c r="F1722" t="str">
        <f t="shared" si="89"/>
        <v>20200127</v>
      </c>
      <c r="G1722">
        <f>budget!E2682</f>
        <v>4</v>
      </c>
    </row>
    <row r="1723" spans="1:7" x14ac:dyDescent="0.55000000000000004">
      <c r="A1723">
        <f>budget!J2683</f>
        <v>490</v>
      </c>
      <c r="B1723">
        <v>2020</v>
      </c>
      <c r="C1723">
        <f t="shared" si="87"/>
        <v>2</v>
      </c>
      <c r="D1723">
        <f t="shared" si="88"/>
        <v>10</v>
      </c>
      <c r="E1723">
        <f>budget!F2683</f>
        <v>0</v>
      </c>
      <c r="F1723" t="str">
        <f t="shared" si="89"/>
        <v>20200210</v>
      </c>
      <c r="G1723">
        <f>budget!E2683</f>
        <v>6</v>
      </c>
    </row>
    <row r="1724" spans="1:7" x14ac:dyDescent="0.55000000000000004">
      <c r="A1724">
        <f>budget!J2684</f>
        <v>490</v>
      </c>
      <c r="B1724">
        <v>2020</v>
      </c>
      <c r="C1724">
        <f t="shared" si="87"/>
        <v>2</v>
      </c>
      <c r="D1724">
        <f t="shared" si="88"/>
        <v>17</v>
      </c>
      <c r="E1724">
        <f>budget!F2684</f>
        <v>0</v>
      </c>
      <c r="F1724" t="str">
        <f t="shared" si="89"/>
        <v>20200217</v>
      </c>
      <c r="G1724">
        <f>budget!E2684</f>
        <v>7</v>
      </c>
    </row>
    <row r="1725" spans="1:7" x14ac:dyDescent="0.55000000000000004">
      <c r="A1725">
        <f>budget!J2685</f>
        <v>490</v>
      </c>
      <c r="B1725">
        <v>2020</v>
      </c>
      <c r="C1725">
        <f t="shared" si="87"/>
        <v>2</v>
      </c>
      <c r="D1725">
        <f t="shared" si="88"/>
        <v>24</v>
      </c>
      <c r="E1725">
        <f>budget!F2685</f>
        <v>0</v>
      </c>
      <c r="F1725" t="str">
        <f t="shared" si="89"/>
        <v>20200224</v>
      </c>
      <c r="G1725">
        <f>budget!E2685</f>
        <v>8</v>
      </c>
    </row>
    <row r="1726" spans="1:7" x14ac:dyDescent="0.55000000000000004">
      <c r="A1726">
        <f>budget!J2686</f>
        <v>490</v>
      </c>
      <c r="B1726">
        <v>2020</v>
      </c>
      <c r="C1726">
        <f t="shared" si="87"/>
        <v>3</v>
      </c>
      <c r="D1726">
        <f t="shared" si="88"/>
        <v>2</v>
      </c>
      <c r="E1726">
        <f>budget!F2686</f>
        <v>0</v>
      </c>
      <c r="F1726" t="str">
        <f t="shared" si="89"/>
        <v>20200302</v>
      </c>
      <c r="G1726">
        <f>budget!E2686</f>
        <v>9</v>
      </c>
    </row>
    <row r="1727" spans="1:7" x14ac:dyDescent="0.55000000000000004">
      <c r="A1727">
        <f>budget!J2687</f>
        <v>490</v>
      </c>
      <c r="B1727">
        <v>2020</v>
      </c>
      <c r="C1727">
        <f t="shared" si="87"/>
        <v>3</v>
      </c>
      <c r="D1727">
        <f t="shared" si="88"/>
        <v>9</v>
      </c>
      <c r="E1727">
        <f>budget!F2687</f>
        <v>0</v>
      </c>
      <c r="F1727" t="str">
        <f t="shared" si="89"/>
        <v>20200309</v>
      </c>
      <c r="G1727">
        <f>budget!E2687</f>
        <v>10</v>
      </c>
    </row>
    <row r="1728" spans="1:7" x14ac:dyDescent="0.55000000000000004">
      <c r="A1728">
        <f>budget!J2688</f>
        <v>490</v>
      </c>
      <c r="B1728">
        <v>2020</v>
      </c>
      <c r="C1728">
        <f t="shared" si="87"/>
        <v>3</v>
      </c>
      <c r="D1728">
        <f t="shared" si="88"/>
        <v>30</v>
      </c>
      <c r="E1728">
        <f>budget!F2688</f>
        <v>0</v>
      </c>
      <c r="F1728" t="str">
        <f t="shared" si="89"/>
        <v>20200330</v>
      </c>
      <c r="G1728">
        <f>budget!E2688</f>
        <v>13</v>
      </c>
    </row>
    <row r="1729" spans="1:7" x14ac:dyDescent="0.55000000000000004">
      <c r="A1729">
        <f>budget!J2689</f>
        <v>490</v>
      </c>
      <c r="B1729">
        <v>2020</v>
      </c>
      <c r="C1729">
        <f t="shared" si="87"/>
        <v>4</v>
      </c>
      <c r="D1729">
        <f t="shared" si="88"/>
        <v>13</v>
      </c>
      <c r="E1729">
        <f>budget!F2689</f>
        <v>0</v>
      </c>
      <c r="F1729" t="str">
        <f t="shared" si="89"/>
        <v>20200413</v>
      </c>
      <c r="G1729">
        <f>budget!E2689</f>
        <v>15</v>
      </c>
    </row>
    <row r="1730" spans="1:7" x14ac:dyDescent="0.55000000000000004">
      <c r="A1730">
        <f>budget!J2690</f>
        <v>490</v>
      </c>
      <c r="B1730">
        <v>2020</v>
      </c>
      <c r="C1730">
        <f t="shared" si="87"/>
        <v>4</v>
      </c>
      <c r="D1730">
        <f t="shared" si="88"/>
        <v>20</v>
      </c>
      <c r="E1730">
        <f>budget!F2690</f>
        <v>0</v>
      </c>
      <c r="F1730" t="str">
        <f t="shared" si="89"/>
        <v>20200420</v>
      </c>
      <c r="G1730">
        <f>budget!E2690</f>
        <v>16</v>
      </c>
    </row>
    <row r="1731" spans="1:7" x14ac:dyDescent="0.55000000000000004">
      <c r="A1731">
        <f>budget!J2691</f>
        <v>490</v>
      </c>
      <c r="B1731">
        <v>2020</v>
      </c>
      <c r="C1731">
        <f t="shared" ref="C1731:C1794" si="90">IF(G1731=1,$M$2,IF(G1731=2,$M$3,IF(G1731=3,$M$4,IF(G1731=4,$M$5,IF(G1731=5,$M$6,IF(G1731=6,$M$7,IF(G1731=7,$M$8,IF(G1731=8,$M$9,IF(G1731=9,$M$10,IF(G1731=10,$M$11,IF(G1731=11,$M$12,IF(G1731=12,$M$13,IF(G1731=13,$M$14,IF(G1731=14,$M$15,IF(G1731=15,$M$16,IF(G1731=16,$M$17,IF(G1731=17,$M$18,IF(G1731=18,$M$19,IF(G1731=19,$M$20,IF(G1731=20,$M$21,IF(G1731=21,$M$22,IF(G1731=22,$M$23,IF(G1731=23,$M$24,IF(G1731=24,$M$25,IF(G1731=25,$M$26,IF(G1731=26,$M$27,IF(G1731=27,$M$28,IF(G1731=28,$M$29,IF(G1731=29,$M$30,IF(G1731=30,$M$31,IF(G1731=31,$M$32,IF(G1731=32,$M$33,IF(G1731=33,$M$34,IF(G1731=34,$M$35,IF(G1731=35,$M$36,IF(G1731=36,$M$37,IF(G1731=37,$M$38,IF(G1731=38,$M$39,IF(G1731=39,$M$40,IF(G1731=40,$M$41,IF(G1731=41,$M$42,IF(G1731=42,$M$43,IF(G1731=43,$M$44,IF(G1731=44,$M$45,IF(G1731=45,$M$46,IF(G1731=46,$M$47,IF(G1731=47,$M$48,IF(G1731=48,$M$49,IF(G1731=49,$M$50,IF(G1731=50,$M$51,IF(G1731=51,$M$52,IF(G1731=52,$M$53,""))))))))))))))))))))))))))))))))))))))))))))))))))))</f>
        <v>4</v>
      </c>
      <c r="D1731">
        <f t="shared" ref="D1731:D1794" si="91">IF(G1731=1,$O$2,IF(G1731=2,$O$3,IF(G1731=3,$O$4,IF(G1731=4,$O$5,IF(G1731=5,$O$6,IF(G1731=6,$O$7,IF(G1731=7,$O$8,IF(G1731=8,$O$9,IF(G1731=9,$O$10,IF(G1731=10,$O$11,IF(G1731=11,$O$12,IF(G1731=12,$O$13,IF(G1731=13,$O$14,IF(G1731=14,$O$15,IF(G1731=15,$O$16,IF(G1731=16,$O$17,IF(G1731=17,$O$18,IF(G1731=18,$O$19,IF(G1731=19,$O$20,IF(G1731=20,$O$21,IF(G1731=21,$O$22,IF(G1731=22,$O$23,IF(G1731=23,$O$24,IF(G1731=24,$O$25,IF(G1731=25,$O$26,IF(G1731=26,$O$27,IF(G1731=27,$O$28,IF(G1731=28,$O$29,IF(G1731=29,$O$30,IF(G1731=30,$O$31,IF(G1731=31,$O$32,IF(G1731=32,$O$33,IF(G1731=33,$O$34,IF(G1731=34,$O$35,IF(G1731=35,$O$36,IF(G1731=36,$O$37,IF(G1731=37,$O$38,IF(G1731=38,$O$39,IF(G1731=39,$O$40,IF(G1731=40,$O$41,IF(G1731=41,$O$42,IF(G1731=42,$O$43,IF(G1731=43,$O$44,IF(G1731=44,$O$45,IF(G1731=45,$O$46,IF(G1731=46,$O$47,IF(G1731=47,$O$48,IF(G1731=48,$O$49,IF(G1731=49,$O$50,IF(G1731=50,$O$51,IF(G1731=51,$O$52,IF(G1731=52,$O$53,""))))))))))))))))))))))))))))))))))))))))))))))))))))</f>
        <v>27</v>
      </c>
      <c r="E1731">
        <f>budget!F2691</f>
        <v>0</v>
      </c>
      <c r="F1731" t="str">
        <f t="shared" ref="F1731:F1794" si="92">B1731&amp;TEXT(C1731,"00")&amp;TEXT(D1731,"00")</f>
        <v>20200427</v>
      </c>
      <c r="G1731">
        <f>budget!E2691</f>
        <v>17</v>
      </c>
    </row>
    <row r="1732" spans="1:7" x14ac:dyDescent="0.55000000000000004">
      <c r="A1732">
        <f>budget!J2692</f>
        <v>490</v>
      </c>
      <c r="B1732">
        <v>2020</v>
      </c>
      <c r="C1732">
        <f t="shared" si="90"/>
        <v>5</v>
      </c>
      <c r="D1732">
        <f t="shared" si="91"/>
        <v>4</v>
      </c>
      <c r="E1732">
        <f>budget!F2692</f>
        <v>1</v>
      </c>
      <c r="F1732" t="str">
        <f t="shared" si="92"/>
        <v>20200504</v>
      </c>
      <c r="G1732">
        <f>budget!E2692</f>
        <v>18</v>
      </c>
    </row>
    <row r="1733" spans="1:7" x14ac:dyDescent="0.55000000000000004">
      <c r="A1733">
        <f>budget!J2693</f>
        <v>490</v>
      </c>
      <c r="B1733">
        <v>2020</v>
      </c>
      <c r="C1733">
        <f t="shared" si="90"/>
        <v>6</v>
      </c>
      <c r="D1733">
        <f t="shared" si="91"/>
        <v>1</v>
      </c>
      <c r="E1733">
        <f>budget!F2693</f>
        <v>1</v>
      </c>
      <c r="F1733" t="str">
        <f t="shared" si="92"/>
        <v>20200601</v>
      </c>
      <c r="G1733">
        <f>budget!E2693</f>
        <v>22</v>
      </c>
    </row>
    <row r="1734" spans="1:7" x14ac:dyDescent="0.55000000000000004">
      <c r="A1734">
        <f>budget!J2694</f>
        <v>490</v>
      </c>
      <c r="B1734">
        <v>2020</v>
      </c>
      <c r="C1734">
        <f t="shared" si="90"/>
        <v>7</v>
      </c>
      <c r="D1734">
        <f t="shared" si="91"/>
        <v>6</v>
      </c>
      <c r="E1734">
        <f>budget!F2694</f>
        <v>1</v>
      </c>
      <c r="F1734" t="str">
        <f t="shared" si="92"/>
        <v>20200706</v>
      </c>
      <c r="G1734">
        <f>budget!E2694</f>
        <v>27</v>
      </c>
    </row>
    <row r="1735" spans="1:7" x14ac:dyDescent="0.55000000000000004">
      <c r="A1735">
        <f>budget!J2695</f>
        <v>490</v>
      </c>
      <c r="B1735">
        <v>2020</v>
      </c>
      <c r="C1735">
        <f t="shared" si="90"/>
        <v>7</v>
      </c>
      <c r="D1735">
        <f t="shared" si="91"/>
        <v>13</v>
      </c>
      <c r="E1735">
        <f>budget!F2695</f>
        <v>1</v>
      </c>
      <c r="F1735" t="str">
        <f t="shared" si="92"/>
        <v>20200713</v>
      </c>
      <c r="G1735">
        <f>budget!E2695</f>
        <v>28</v>
      </c>
    </row>
    <row r="1736" spans="1:7" x14ac:dyDescent="0.55000000000000004">
      <c r="A1736">
        <f>budget!J2696</f>
        <v>490</v>
      </c>
      <c r="B1736">
        <v>2020</v>
      </c>
      <c r="C1736">
        <f t="shared" si="90"/>
        <v>7</v>
      </c>
      <c r="D1736">
        <f t="shared" si="91"/>
        <v>20</v>
      </c>
      <c r="E1736">
        <f>budget!F2696</f>
        <v>1</v>
      </c>
      <c r="F1736" t="str">
        <f t="shared" si="92"/>
        <v>20200720</v>
      </c>
      <c r="G1736">
        <f>budget!E2696</f>
        <v>29</v>
      </c>
    </row>
    <row r="1737" spans="1:7" x14ac:dyDescent="0.55000000000000004">
      <c r="A1737">
        <f>budget!J2697</f>
        <v>490</v>
      </c>
      <c r="B1737">
        <v>2020</v>
      </c>
      <c r="C1737">
        <f t="shared" si="90"/>
        <v>7</v>
      </c>
      <c r="D1737">
        <f t="shared" si="91"/>
        <v>27</v>
      </c>
      <c r="E1737">
        <f>budget!F2697</f>
        <v>1</v>
      </c>
      <c r="F1737" t="str">
        <f t="shared" si="92"/>
        <v>20200727</v>
      </c>
      <c r="G1737">
        <f>budget!E2697</f>
        <v>30</v>
      </c>
    </row>
    <row r="1738" spans="1:7" x14ac:dyDescent="0.55000000000000004">
      <c r="A1738">
        <f>budget!J2698</f>
        <v>490</v>
      </c>
      <c r="B1738">
        <v>2020</v>
      </c>
      <c r="C1738">
        <f t="shared" si="90"/>
        <v>8</v>
      </c>
      <c r="D1738">
        <f t="shared" si="91"/>
        <v>3</v>
      </c>
      <c r="E1738">
        <f>budget!F2698</f>
        <v>1</v>
      </c>
      <c r="F1738" t="str">
        <f t="shared" si="92"/>
        <v>20200803</v>
      </c>
      <c r="G1738">
        <f>budget!E2698</f>
        <v>31</v>
      </c>
    </row>
    <row r="1739" spans="1:7" x14ac:dyDescent="0.55000000000000004">
      <c r="A1739">
        <f>budget!J2699</f>
        <v>490</v>
      </c>
      <c r="B1739">
        <v>2020</v>
      </c>
      <c r="C1739">
        <f t="shared" si="90"/>
        <v>8</v>
      </c>
      <c r="D1739">
        <f t="shared" si="91"/>
        <v>10</v>
      </c>
      <c r="E1739">
        <f>budget!F2699</f>
        <v>1</v>
      </c>
      <c r="F1739" t="str">
        <f t="shared" si="92"/>
        <v>20200810</v>
      </c>
      <c r="G1739">
        <f>budget!E2699</f>
        <v>32</v>
      </c>
    </row>
    <row r="1740" spans="1:7" x14ac:dyDescent="0.55000000000000004">
      <c r="A1740">
        <f>budget!J2700</f>
        <v>490</v>
      </c>
      <c r="B1740">
        <v>2020</v>
      </c>
      <c r="C1740">
        <f t="shared" si="90"/>
        <v>8</v>
      </c>
      <c r="D1740">
        <f t="shared" si="91"/>
        <v>17</v>
      </c>
      <c r="E1740">
        <f>budget!F2700</f>
        <v>1</v>
      </c>
      <c r="F1740" t="str">
        <f t="shared" si="92"/>
        <v>20200817</v>
      </c>
      <c r="G1740">
        <f>budget!E2700</f>
        <v>33</v>
      </c>
    </row>
    <row r="1741" spans="1:7" x14ac:dyDescent="0.55000000000000004">
      <c r="A1741">
        <f>budget!J2701</f>
        <v>490</v>
      </c>
      <c r="B1741">
        <v>2020</v>
      </c>
      <c r="C1741">
        <f t="shared" si="90"/>
        <v>8</v>
      </c>
      <c r="D1741">
        <f t="shared" si="91"/>
        <v>24</v>
      </c>
      <c r="E1741">
        <f>budget!F2701</f>
        <v>1</v>
      </c>
      <c r="F1741" t="str">
        <f t="shared" si="92"/>
        <v>20200824</v>
      </c>
      <c r="G1741">
        <f>budget!E2701</f>
        <v>34</v>
      </c>
    </row>
    <row r="1742" spans="1:7" x14ac:dyDescent="0.55000000000000004">
      <c r="A1742">
        <f>budget!J2702</f>
        <v>490</v>
      </c>
      <c r="B1742">
        <v>2020</v>
      </c>
      <c r="C1742">
        <f t="shared" si="90"/>
        <v>8</v>
      </c>
      <c r="D1742">
        <f t="shared" si="91"/>
        <v>31</v>
      </c>
      <c r="E1742">
        <f>budget!F2702</f>
        <v>1</v>
      </c>
      <c r="F1742" t="str">
        <f t="shared" si="92"/>
        <v>20200831</v>
      </c>
      <c r="G1742">
        <f>budget!E2702</f>
        <v>35</v>
      </c>
    </row>
    <row r="1743" spans="1:7" x14ac:dyDescent="0.55000000000000004">
      <c r="A1743">
        <f>budget!J2703</f>
        <v>491</v>
      </c>
      <c r="B1743">
        <v>2020</v>
      </c>
      <c r="C1743">
        <f t="shared" si="90"/>
        <v>1</v>
      </c>
      <c r="D1743">
        <f t="shared" si="91"/>
        <v>27</v>
      </c>
      <c r="E1743">
        <f>budget!F2703</f>
        <v>1</v>
      </c>
      <c r="F1743" t="str">
        <f t="shared" si="92"/>
        <v>20200127</v>
      </c>
      <c r="G1743">
        <f>budget!E2703</f>
        <v>4</v>
      </c>
    </row>
    <row r="1744" spans="1:7" x14ac:dyDescent="0.55000000000000004">
      <c r="A1744">
        <f>budget!J2704</f>
        <v>492</v>
      </c>
      <c r="B1744">
        <v>2020</v>
      </c>
      <c r="C1744">
        <f t="shared" si="90"/>
        <v>1</v>
      </c>
      <c r="D1744">
        <f t="shared" si="91"/>
        <v>6</v>
      </c>
      <c r="E1744">
        <f>budget!F2704</f>
        <v>0</v>
      </c>
      <c r="F1744" t="str">
        <f t="shared" si="92"/>
        <v>20200106</v>
      </c>
      <c r="G1744">
        <f>budget!E2704</f>
        <v>1</v>
      </c>
    </row>
    <row r="1745" spans="1:7" x14ac:dyDescent="0.55000000000000004">
      <c r="A1745">
        <f>budget!J2705</f>
        <v>492</v>
      </c>
      <c r="B1745">
        <v>2020</v>
      </c>
      <c r="C1745">
        <f t="shared" si="90"/>
        <v>1</v>
      </c>
      <c r="D1745">
        <f t="shared" si="91"/>
        <v>13</v>
      </c>
      <c r="E1745">
        <f>budget!F2705</f>
        <v>1</v>
      </c>
      <c r="F1745" t="str">
        <f t="shared" si="92"/>
        <v>20200113</v>
      </c>
      <c r="G1745">
        <f>budget!E2705</f>
        <v>2</v>
      </c>
    </row>
    <row r="1746" spans="1:7" x14ac:dyDescent="0.55000000000000004">
      <c r="A1746">
        <f>budget!J2706</f>
        <v>492</v>
      </c>
      <c r="B1746">
        <v>2020</v>
      </c>
      <c r="C1746">
        <f t="shared" si="90"/>
        <v>1</v>
      </c>
      <c r="D1746">
        <f t="shared" si="91"/>
        <v>20</v>
      </c>
      <c r="E1746">
        <f>budget!F2706</f>
        <v>0</v>
      </c>
      <c r="F1746" t="str">
        <f t="shared" si="92"/>
        <v>20200120</v>
      </c>
      <c r="G1746">
        <f>budget!E2706</f>
        <v>3</v>
      </c>
    </row>
    <row r="1747" spans="1:7" x14ac:dyDescent="0.55000000000000004">
      <c r="A1747">
        <f>budget!J2707</f>
        <v>492</v>
      </c>
      <c r="B1747">
        <v>2020</v>
      </c>
      <c r="C1747">
        <f t="shared" si="90"/>
        <v>1</v>
      </c>
      <c r="D1747">
        <f t="shared" si="91"/>
        <v>27</v>
      </c>
      <c r="E1747">
        <f>budget!F2707</f>
        <v>2</v>
      </c>
      <c r="F1747" t="str">
        <f t="shared" si="92"/>
        <v>20200127</v>
      </c>
      <c r="G1747">
        <f>budget!E2707</f>
        <v>4</v>
      </c>
    </row>
    <row r="1748" spans="1:7" x14ac:dyDescent="0.55000000000000004">
      <c r="A1748">
        <f>budget!J2708</f>
        <v>492</v>
      </c>
      <c r="B1748">
        <v>2020</v>
      </c>
      <c r="C1748">
        <f t="shared" si="90"/>
        <v>2</v>
      </c>
      <c r="D1748">
        <f t="shared" si="91"/>
        <v>3</v>
      </c>
      <c r="E1748">
        <f>budget!F2708</f>
        <v>6</v>
      </c>
      <c r="F1748" t="str">
        <f t="shared" si="92"/>
        <v>20200203</v>
      </c>
      <c r="G1748">
        <f>budget!E2708</f>
        <v>5</v>
      </c>
    </row>
    <row r="1749" spans="1:7" x14ac:dyDescent="0.55000000000000004">
      <c r="A1749">
        <f>budget!J2709</f>
        <v>492</v>
      </c>
      <c r="B1749">
        <v>2020</v>
      </c>
      <c r="C1749">
        <f t="shared" si="90"/>
        <v>2</v>
      </c>
      <c r="D1749">
        <f t="shared" si="91"/>
        <v>10</v>
      </c>
      <c r="E1749">
        <f>budget!F2709</f>
        <v>2</v>
      </c>
      <c r="F1749" t="str">
        <f t="shared" si="92"/>
        <v>20200210</v>
      </c>
      <c r="G1749">
        <f>budget!E2709</f>
        <v>6</v>
      </c>
    </row>
    <row r="1750" spans="1:7" x14ac:dyDescent="0.55000000000000004">
      <c r="A1750">
        <f>budget!J2710</f>
        <v>492</v>
      </c>
      <c r="B1750">
        <v>2020</v>
      </c>
      <c r="C1750">
        <f t="shared" si="90"/>
        <v>2</v>
      </c>
      <c r="D1750">
        <f t="shared" si="91"/>
        <v>17</v>
      </c>
      <c r="E1750">
        <f>budget!F2710</f>
        <v>1</v>
      </c>
      <c r="F1750" t="str">
        <f t="shared" si="92"/>
        <v>20200217</v>
      </c>
      <c r="G1750">
        <f>budget!E2710</f>
        <v>7</v>
      </c>
    </row>
    <row r="1751" spans="1:7" x14ac:dyDescent="0.55000000000000004">
      <c r="A1751">
        <f>budget!J2711</f>
        <v>492</v>
      </c>
      <c r="B1751">
        <v>2020</v>
      </c>
      <c r="C1751">
        <f t="shared" si="90"/>
        <v>2</v>
      </c>
      <c r="D1751">
        <f t="shared" si="91"/>
        <v>24</v>
      </c>
      <c r="E1751">
        <f>budget!F2711</f>
        <v>2</v>
      </c>
      <c r="F1751" t="str">
        <f t="shared" si="92"/>
        <v>20200224</v>
      </c>
      <c r="G1751">
        <f>budget!E2711</f>
        <v>8</v>
      </c>
    </row>
    <row r="1752" spans="1:7" x14ac:dyDescent="0.55000000000000004">
      <c r="A1752">
        <f>budget!J2712</f>
        <v>492</v>
      </c>
      <c r="B1752">
        <v>2020</v>
      </c>
      <c r="C1752">
        <f t="shared" si="90"/>
        <v>3</v>
      </c>
      <c r="D1752">
        <f t="shared" si="91"/>
        <v>2</v>
      </c>
      <c r="E1752">
        <f>budget!F2712</f>
        <v>6</v>
      </c>
      <c r="F1752" t="str">
        <f t="shared" si="92"/>
        <v>20200302</v>
      </c>
      <c r="G1752">
        <f>budget!E2712</f>
        <v>9</v>
      </c>
    </row>
    <row r="1753" spans="1:7" x14ac:dyDescent="0.55000000000000004">
      <c r="A1753">
        <f>budget!J2713</f>
        <v>492</v>
      </c>
      <c r="B1753">
        <v>2020</v>
      </c>
      <c r="C1753">
        <f t="shared" si="90"/>
        <v>3</v>
      </c>
      <c r="D1753">
        <f t="shared" si="91"/>
        <v>9</v>
      </c>
      <c r="E1753">
        <f>budget!F2713</f>
        <v>4</v>
      </c>
      <c r="F1753" t="str">
        <f t="shared" si="92"/>
        <v>20200309</v>
      </c>
      <c r="G1753">
        <f>budget!E2713</f>
        <v>10</v>
      </c>
    </row>
    <row r="1754" spans="1:7" x14ac:dyDescent="0.55000000000000004">
      <c r="A1754">
        <f>budget!J2714</f>
        <v>492</v>
      </c>
      <c r="B1754">
        <v>2020</v>
      </c>
      <c r="C1754">
        <f t="shared" si="90"/>
        <v>3</v>
      </c>
      <c r="D1754">
        <f t="shared" si="91"/>
        <v>16</v>
      </c>
      <c r="E1754">
        <f>budget!F2714</f>
        <v>4</v>
      </c>
      <c r="F1754" t="str">
        <f t="shared" si="92"/>
        <v>20200316</v>
      </c>
      <c r="G1754">
        <f>budget!E2714</f>
        <v>11</v>
      </c>
    </row>
    <row r="1755" spans="1:7" x14ac:dyDescent="0.55000000000000004">
      <c r="A1755">
        <f>budget!J2715</f>
        <v>492</v>
      </c>
      <c r="B1755">
        <v>2020</v>
      </c>
      <c r="C1755">
        <f t="shared" si="90"/>
        <v>3</v>
      </c>
      <c r="D1755">
        <f t="shared" si="91"/>
        <v>23</v>
      </c>
      <c r="E1755">
        <f>budget!F2715</f>
        <v>3</v>
      </c>
      <c r="F1755" t="str">
        <f t="shared" si="92"/>
        <v>20200323</v>
      </c>
      <c r="G1755">
        <f>budget!E2715</f>
        <v>12</v>
      </c>
    </row>
    <row r="1756" spans="1:7" x14ac:dyDescent="0.55000000000000004">
      <c r="A1756">
        <f>budget!J2716</f>
        <v>492</v>
      </c>
      <c r="B1756">
        <v>2020</v>
      </c>
      <c r="C1756">
        <f t="shared" si="90"/>
        <v>3</v>
      </c>
      <c r="D1756">
        <f t="shared" si="91"/>
        <v>30</v>
      </c>
      <c r="E1756">
        <f>budget!F2716</f>
        <v>7</v>
      </c>
      <c r="F1756" t="str">
        <f t="shared" si="92"/>
        <v>20200330</v>
      </c>
      <c r="G1756">
        <f>budget!E2716</f>
        <v>13</v>
      </c>
    </row>
    <row r="1757" spans="1:7" x14ac:dyDescent="0.55000000000000004">
      <c r="A1757">
        <f>budget!J2717</f>
        <v>492</v>
      </c>
      <c r="B1757">
        <v>2020</v>
      </c>
      <c r="C1757">
        <f t="shared" si="90"/>
        <v>4</v>
      </c>
      <c r="D1757">
        <f t="shared" si="91"/>
        <v>6</v>
      </c>
      <c r="E1757">
        <f>budget!F2717</f>
        <v>14</v>
      </c>
      <c r="F1757" t="str">
        <f t="shared" si="92"/>
        <v>20200406</v>
      </c>
      <c r="G1757">
        <f>budget!E2717</f>
        <v>14</v>
      </c>
    </row>
    <row r="1758" spans="1:7" x14ac:dyDescent="0.55000000000000004">
      <c r="A1758">
        <f>budget!J2718</f>
        <v>492</v>
      </c>
      <c r="B1758">
        <v>2020</v>
      </c>
      <c r="C1758">
        <f t="shared" si="90"/>
        <v>4</v>
      </c>
      <c r="D1758">
        <f t="shared" si="91"/>
        <v>13</v>
      </c>
      <c r="E1758">
        <f>budget!F2718</f>
        <v>1</v>
      </c>
      <c r="F1758" t="str">
        <f t="shared" si="92"/>
        <v>20200413</v>
      </c>
      <c r="G1758">
        <f>budget!E2718</f>
        <v>15</v>
      </c>
    </row>
    <row r="1759" spans="1:7" x14ac:dyDescent="0.55000000000000004">
      <c r="A1759">
        <f>budget!J2719</f>
        <v>492</v>
      </c>
      <c r="B1759">
        <v>2020</v>
      </c>
      <c r="C1759">
        <f t="shared" si="90"/>
        <v>4</v>
      </c>
      <c r="D1759">
        <f t="shared" si="91"/>
        <v>20</v>
      </c>
      <c r="E1759">
        <f>budget!F2719</f>
        <v>1</v>
      </c>
      <c r="F1759" t="str">
        <f t="shared" si="92"/>
        <v>20200420</v>
      </c>
      <c r="G1759">
        <f>budget!E2719</f>
        <v>16</v>
      </c>
    </row>
    <row r="1760" spans="1:7" x14ac:dyDescent="0.55000000000000004">
      <c r="A1760">
        <f>budget!J2720</f>
        <v>492</v>
      </c>
      <c r="B1760">
        <v>2020</v>
      </c>
      <c r="C1760">
        <f t="shared" si="90"/>
        <v>4</v>
      </c>
      <c r="D1760">
        <f t="shared" si="91"/>
        <v>27</v>
      </c>
      <c r="E1760">
        <f>budget!F2720</f>
        <v>2</v>
      </c>
      <c r="F1760" t="str">
        <f t="shared" si="92"/>
        <v>20200427</v>
      </c>
      <c r="G1760">
        <f>budget!E2720</f>
        <v>17</v>
      </c>
    </row>
    <row r="1761" spans="1:7" x14ac:dyDescent="0.55000000000000004">
      <c r="A1761">
        <f>budget!J2721</f>
        <v>492</v>
      </c>
      <c r="B1761">
        <v>2020</v>
      </c>
      <c r="C1761">
        <f t="shared" si="90"/>
        <v>5</v>
      </c>
      <c r="D1761">
        <f t="shared" si="91"/>
        <v>4</v>
      </c>
      <c r="E1761">
        <f>budget!F2721</f>
        <v>6</v>
      </c>
      <c r="F1761" t="str">
        <f t="shared" si="92"/>
        <v>20200504</v>
      </c>
      <c r="G1761">
        <f>budget!E2721</f>
        <v>18</v>
      </c>
    </row>
    <row r="1762" spans="1:7" x14ac:dyDescent="0.55000000000000004">
      <c r="A1762">
        <f>budget!J2722</f>
        <v>492</v>
      </c>
      <c r="B1762">
        <v>2020</v>
      </c>
      <c r="C1762">
        <f t="shared" si="90"/>
        <v>5</v>
      </c>
      <c r="D1762">
        <f t="shared" si="91"/>
        <v>11</v>
      </c>
      <c r="E1762">
        <f>budget!F2722</f>
        <v>2</v>
      </c>
      <c r="F1762" t="str">
        <f t="shared" si="92"/>
        <v>20200511</v>
      </c>
      <c r="G1762">
        <f>budget!E2722</f>
        <v>19</v>
      </c>
    </row>
    <row r="1763" spans="1:7" x14ac:dyDescent="0.55000000000000004">
      <c r="A1763">
        <f>budget!J2723</f>
        <v>492</v>
      </c>
      <c r="B1763">
        <v>2020</v>
      </c>
      <c r="C1763">
        <f t="shared" si="90"/>
        <v>5</v>
      </c>
      <c r="D1763">
        <f t="shared" si="91"/>
        <v>18</v>
      </c>
      <c r="E1763">
        <f>budget!F2723</f>
        <v>2</v>
      </c>
      <c r="F1763" t="str">
        <f t="shared" si="92"/>
        <v>20200518</v>
      </c>
      <c r="G1763">
        <f>budget!E2723</f>
        <v>20</v>
      </c>
    </row>
    <row r="1764" spans="1:7" x14ac:dyDescent="0.55000000000000004">
      <c r="A1764">
        <f>budget!J2724</f>
        <v>492</v>
      </c>
      <c r="B1764">
        <v>2020</v>
      </c>
      <c r="C1764">
        <f t="shared" si="90"/>
        <v>5</v>
      </c>
      <c r="D1764">
        <f t="shared" si="91"/>
        <v>25</v>
      </c>
      <c r="E1764">
        <f>budget!F2724</f>
        <v>2</v>
      </c>
      <c r="F1764" t="str">
        <f t="shared" si="92"/>
        <v>20200525</v>
      </c>
      <c r="G1764">
        <f>budget!E2724</f>
        <v>21</v>
      </c>
    </row>
    <row r="1765" spans="1:7" x14ac:dyDescent="0.55000000000000004">
      <c r="A1765">
        <f>budget!J2725</f>
        <v>492</v>
      </c>
      <c r="B1765">
        <v>2020</v>
      </c>
      <c r="C1765">
        <f t="shared" si="90"/>
        <v>6</v>
      </c>
      <c r="D1765">
        <f t="shared" si="91"/>
        <v>1</v>
      </c>
      <c r="E1765">
        <f>budget!F2725</f>
        <v>6</v>
      </c>
      <c r="F1765" t="str">
        <f t="shared" si="92"/>
        <v>20200601</v>
      </c>
      <c r="G1765">
        <f>budget!E2725</f>
        <v>22</v>
      </c>
    </row>
    <row r="1766" spans="1:7" x14ac:dyDescent="0.55000000000000004">
      <c r="A1766">
        <f>budget!J2726</f>
        <v>492</v>
      </c>
      <c r="B1766">
        <v>2020</v>
      </c>
      <c r="C1766">
        <f t="shared" si="90"/>
        <v>6</v>
      </c>
      <c r="D1766">
        <f t="shared" si="91"/>
        <v>8</v>
      </c>
      <c r="E1766">
        <f>budget!F2726</f>
        <v>2</v>
      </c>
      <c r="F1766" t="str">
        <f t="shared" si="92"/>
        <v>20200608</v>
      </c>
      <c r="G1766">
        <f>budget!E2726</f>
        <v>23</v>
      </c>
    </row>
    <row r="1767" spans="1:7" x14ac:dyDescent="0.55000000000000004">
      <c r="A1767">
        <f>budget!J2727</f>
        <v>492</v>
      </c>
      <c r="B1767">
        <v>2020</v>
      </c>
      <c r="C1767">
        <f t="shared" si="90"/>
        <v>6</v>
      </c>
      <c r="D1767">
        <f t="shared" si="91"/>
        <v>15</v>
      </c>
      <c r="E1767">
        <f>budget!F2727</f>
        <v>2</v>
      </c>
      <c r="F1767" t="str">
        <f t="shared" si="92"/>
        <v>20200615</v>
      </c>
      <c r="G1767">
        <f>budget!E2727</f>
        <v>24</v>
      </c>
    </row>
    <row r="1768" spans="1:7" x14ac:dyDescent="0.55000000000000004">
      <c r="A1768">
        <f>budget!J2728</f>
        <v>492</v>
      </c>
      <c r="B1768">
        <v>2020</v>
      </c>
      <c r="C1768">
        <f t="shared" si="90"/>
        <v>6</v>
      </c>
      <c r="D1768">
        <f t="shared" si="91"/>
        <v>22</v>
      </c>
      <c r="E1768">
        <f>budget!F2728</f>
        <v>2</v>
      </c>
      <c r="F1768" t="str">
        <f t="shared" si="92"/>
        <v>20200622</v>
      </c>
      <c r="G1768">
        <f>budget!E2728</f>
        <v>25</v>
      </c>
    </row>
    <row r="1769" spans="1:7" x14ac:dyDescent="0.55000000000000004">
      <c r="A1769">
        <f>budget!J2729</f>
        <v>492</v>
      </c>
      <c r="B1769">
        <v>2020</v>
      </c>
      <c r="C1769">
        <f t="shared" si="90"/>
        <v>6</v>
      </c>
      <c r="D1769">
        <f t="shared" si="91"/>
        <v>29</v>
      </c>
      <c r="E1769">
        <f>budget!F2729</f>
        <v>2</v>
      </c>
      <c r="F1769" t="str">
        <f t="shared" si="92"/>
        <v>20200629</v>
      </c>
      <c r="G1769">
        <f>budget!E2729</f>
        <v>26</v>
      </c>
    </row>
    <row r="1770" spans="1:7" x14ac:dyDescent="0.55000000000000004">
      <c r="A1770">
        <f>budget!J2730</f>
        <v>492</v>
      </c>
      <c r="B1770">
        <v>2020</v>
      </c>
      <c r="C1770">
        <f t="shared" si="90"/>
        <v>9</v>
      </c>
      <c r="D1770">
        <f t="shared" si="91"/>
        <v>7</v>
      </c>
      <c r="E1770">
        <f>budget!F2730</f>
        <v>2</v>
      </c>
      <c r="F1770" t="str">
        <f t="shared" si="92"/>
        <v>20200907</v>
      </c>
      <c r="G1770">
        <f>budget!E2730</f>
        <v>36</v>
      </c>
    </row>
    <row r="1771" spans="1:7" x14ac:dyDescent="0.55000000000000004">
      <c r="A1771">
        <f>budget!J2731</f>
        <v>492</v>
      </c>
      <c r="B1771">
        <v>2020</v>
      </c>
      <c r="C1771">
        <f t="shared" si="90"/>
        <v>9</v>
      </c>
      <c r="D1771">
        <f t="shared" si="91"/>
        <v>14</v>
      </c>
      <c r="E1771">
        <f>budget!F2731</f>
        <v>1</v>
      </c>
      <c r="F1771" t="str">
        <f t="shared" si="92"/>
        <v>20200914</v>
      </c>
      <c r="G1771">
        <f>budget!E2731</f>
        <v>37</v>
      </c>
    </row>
    <row r="1772" spans="1:7" x14ac:dyDescent="0.55000000000000004">
      <c r="A1772">
        <f>budget!J2732</f>
        <v>492</v>
      </c>
      <c r="B1772">
        <v>2020</v>
      </c>
      <c r="C1772">
        <f t="shared" si="90"/>
        <v>9</v>
      </c>
      <c r="D1772">
        <f t="shared" si="91"/>
        <v>21</v>
      </c>
      <c r="E1772">
        <f>budget!F2732</f>
        <v>1</v>
      </c>
      <c r="F1772" t="str">
        <f t="shared" si="92"/>
        <v>20200921</v>
      </c>
      <c r="G1772">
        <f>budget!E2732</f>
        <v>38</v>
      </c>
    </row>
    <row r="1773" spans="1:7" x14ac:dyDescent="0.55000000000000004">
      <c r="A1773">
        <f>budget!J2733</f>
        <v>492</v>
      </c>
      <c r="B1773">
        <v>2020</v>
      </c>
      <c r="C1773">
        <f t="shared" si="90"/>
        <v>9</v>
      </c>
      <c r="D1773">
        <f t="shared" si="91"/>
        <v>28</v>
      </c>
      <c r="E1773">
        <f>budget!F2733</f>
        <v>1</v>
      </c>
      <c r="F1773" t="str">
        <f t="shared" si="92"/>
        <v>20200928</v>
      </c>
      <c r="G1773">
        <f>budget!E2733</f>
        <v>39</v>
      </c>
    </row>
    <row r="1774" spans="1:7" x14ac:dyDescent="0.55000000000000004">
      <c r="A1774">
        <f>budget!J2734</f>
        <v>492</v>
      </c>
      <c r="B1774">
        <v>2020</v>
      </c>
      <c r="C1774">
        <f t="shared" si="90"/>
        <v>10</v>
      </c>
      <c r="D1774">
        <f t="shared" si="91"/>
        <v>5</v>
      </c>
      <c r="E1774">
        <f>budget!F2734</f>
        <v>2</v>
      </c>
      <c r="F1774" t="str">
        <f t="shared" si="92"/>
        <v>20201005</v>
      </c>
      <c r="G1774">
        <f>budget!E2734</f>
        <v>40</v>
      </c>
    </row>
    <row r="1775" spans="1:7" x14ac:dyDescent="0.55000000000000004">
      <c r="A1775">
        <f>budget!J2735</f>
        <v>492</v>
      </c>
      <c r="B1775">
        <v>2020</v>
      </c>
      <c r="C1775">
        <f t="shared" si="90"/>
        <v>10</v>
      </c>
      <c r="D1775">
        <f t="shared" si="91"/>
        <v>12</v>
      </c>
      <c r="E1775">
        <f>budget!F2735</f>
        <v>1</v>
      </c>
      <c r="F1775" t="str">
        <f t="shared" si="92"/>
        <v>20201012</v>
      </c>
      <c r="G1775">
        <f>budget!E2735</f>
        <v>41</v>
      </c>
    </row>
    <row r="1776" spans="1:7" x14ac:dyDescent="0.55000000000000004">
      <c r="A1776">
        <f>budget!J2736</f>
        <v>492</v>
      </c>
      <c r="B1776">
        <v>2020</v>
      </c>
      <c r="C1776">
        <f t="shared" si="90"/>
        <v>10</v>
      </c>
      <c r="D1776">
        <f t="shared" si="91"/>
        <v>19</v>
      </c>
      <c r="E1776">
        <f>budget!F2736</f>
        <v>1</v>
      </c>
      <c r="F1776" t="str">
        <f t="shared" si="92"/>
        <v>20201019</v>
      </c>
      <c r="G1776">
        <f>budget!E2736</f>
        <v>42</v>
      </c>
    </row>
    <row r="1777" spans="1:7" x14ac:dyDescent="0.55000000000000004">
      <c r="A1777">
        <f>budget!J2737</f>
        <v>492</v>
      </c>
      <c r="B1777">
        <v>2020</v>
      </c>
      <c r="C1777">
        <f t="shared" si="90"/>
        <v>10</v>
      </c>
      <c r="D1777">
        <f t="shared" si="91"/>
        <v>26</v>
      </c>
      <c r="E1777">
        <f>budget!F2737</f>
        <v>1</v>
      </c>
      <c r="F1777" t="str">
        <f t="shared" si="92"/>
        <v>20201026</v>
      </c>
      <c r="G1777">
        <f>budget!E2737</f>
        <v>43</v>
      </c>
    </row>
    <row r="1778" spans="1:7" x14ac:dyDescent="0.55000000000000004">
      <c r="A1778">
        <f>budget!J2738</f>
        <v>492</v>
      </c>
      <c r="B1778">
        <v>2020</v>
      </c>
      <c r="C1778">
        <f t="shared" si="90"/>
        <v>11</v>
      </c>
      <c r="D1778">
        <f t="shared" si="91"/>
        <v>2</v>
      </c>
      <c r="E1778">
        <f>budget!F2738</f>
        <v>2</v>
      </c>
      <c r="F1778" t="str">
        <f t="shared" si="92"/>
        <v>20201102</v>
      </c>
      <c r="G1778">
        <f>budget!E2738</f>
        <v>44</v>
      </c>
    </row>
    <row r="1779" spans="1:7" x14ac:dyDescent="0.55000000000000004">
      <c r="A1779">
        <f>budget!J2739</f>
        <v>492</v>
      </c>
      <c r="B1779">
        <v>2020</v>
      </c>
      <c r="C1779">
        <f t="shared" si="90"/>
        <v>11</v>
      </c>
      <c r="D1779">
        <f t="shared" si="91"/>
        <v>9</v>
      </c>
      <c r="E1779">
        <f>budget!F2739</f>
        <v>1</v>
      </c>
      <c r="F1779" t="str">
        <f t="shared" si="92"/>
        <v>20201109</v>
      </c>
      <c r="G1779">
        <f>budget!E2739</f>
        <v>45</v>
      </c>
    </row>
    <row r="1780" spans="1:7" x14ac:dyDescent="0.55000000000000004">
      <c r="A1780">
        <f>budget!J2740</f>
        <v>492</v>
      </c>
      <c r="B1780">
        <v>2020</v>
      </c>
      <c r="C1780">
        <f t="shared" si="90"/>
        <v>11</v>
      </c>
      <c r="D1780">
        <f t="shared" si="91"/>
        <v>16</v>
      </c>
      <c r="E1780">
        <f>budget!F2740</f>
        <v>1</v>
      </c>
      <c r="F1780" t="str">
        <f t="shared" si="92"/>
        <v>20201116</v>
      </c>
      <c r="G1780">
        <f>budget!E2740</f>
        <v>46</v>
      </c>
    </row>
    <row r="1781" spans="1:7" x14ac:dyDescent="0.55000000000000004">
      <c r="A1781">
        <f>budget!J2741</f>
        <v>492</v>
      </c>
      <c r="B1781">
        <v>2020</v>
      </c>
      <c r="C1781">
        <f t="shared" si="90"/>
        <v>11</v>
      </c>
      <c r="D1781">
        <f t="shared" si="91"/>
        <v>23</v>
      </c>
      <c r="E1781">
        <f>budget!F2741</f>
        <v>1</v>
      </c>
      <c r="F1781" t="str">
        <f t="shared" si="92"/>
        <v>20201123</v>
      </c>
      <c r="G1781">
        <f>budget!E2741</f>
        <v>47</v>
      </c>
    </row>
    <row r="1782" spans="1:7" x14ac:dyDescent="0.55000000000000004">
      <c r="A1782">
        <f>budget!J2742</f>
        <v>492</v>
      </c>
      <c r="B1782">
        <v>2020</v>
      </c>
      <c r="C1782">
        <f t="shared" si="90"/>
        <v>11</v>
      </c>
      <c r="D1782">
        <f t="shared" si="91"/>
        <v>30</v>
      </c>
      <c r="E1782">
        <f>budget!F2742</f>
        <v>2</v>
      </c>
      <c r="F1782" t="str">
        <f t="shared" si="92"/>
        <v>20201130</v>
      </c>
      <c r="G1782">
        <f>budget!E2742</f>
        <v>48</v>
      </c>
    </row>
    <row r="1783" spans="1:7" x14ac:dyDescent="0.55000000000000004">
      <c r="A1783">
        <f>budget!J2743</f>
        <v>492</v>
      </c>
      <c r="B1783">
        <v>2020</v>
      </c>
      <c r="C1783">
        <f t="shared" si="90"/>
        <v>12</v>
      </c>
      <c r="D1783">
        <f t="shared" si="91"/>
        <v>7</v>
      </c>
      <c r="E1783">
        <f>budget!F2743</f>
        <v>2</v>
      </c>
      <c r="F1783" t="str">
        <f t="shared" si="92"/>
        <v>20201207</v>
      </c>
      <c r="G1783">
        <f>budget!E2743</f>
        <v>49</v>
      </c>
    </row>
    <row r="1784" spans="1:7" x14ac:dyDescent="0.55000000000000004">
      <c r="A1784">
        <f>budget!J2744</f>
        <v>492</v>
      </c>
      <c r="B1784">
        <v>2020</v>
      </c>
      <c r="C1784">
        <f t="shared" si="90"/>
        <v>12</v>
      </c>
      <c r="D1784">
        <f t="shared" si="91"/>
        <v>14</v>
      </c>
      <c r="E1784">
        <f>budget!F2744</f>
        <v>1</v>
      </c>
      <c r="F1784" t="str">
        <f t="shared" si="92"/>
        <v>20201214</v>
      </c>
      <c r="G1784">
        <f>budget!E2744</f>
        <v>50</v>
      </c>
    </row>
    <row r="1785" spans="1:7" x14ac:dyDescent="0.55000000000000004">
      <c r="A1785">
        <f>budget!J2745</f>
        <v>492</v>
      </c>
      <c r="B1785">
        <v>2020</v>
      </c>
      <c r="C1785">
        <f t="shared" si="90"/>
        <v>12</v>
      </c>
      <c r="D1785">
        <f t="shared" si="91"/>
        <v>21</v>
      </c>
      <c r="E1785">
        <f>budget!F2745</f>
        <v>1</v>
      </c>
      <c r="F1785" t="str">
        <f t="shared" si="92"/>
        <v>20201221</v>
      </c>
      <c r="G1785">
        <f>budget!E2745</f>
        <v>51</v>
      </c>
    </row>
    <row r="1786" spans="1:7" x14ac:dyDescent="0.55000000000000004">
      <c r="A1786">
        <f>budget!J2746</f>
        <v>492</v>
      </c>
      <c r="B1786">
        <v>2020</v>
      </c>
      <c r="C1786">
        <f t="shared" si="90"/>
        <v>12</v>
      </c>
      <c r="D1786">
        <f t="shared" si="91"/>
        <v>28</v>
      </c>
      <c r="E1786">
        <f>budget!F2746</f>
        <v>1</v>
      </c>
      <c r="F1786" t="str">
        <f t="shared" si="92"/>
        <v>20201228</v>
      </c>
      <c r="G1786">
        <f>budget!E2746</f>
        <v>52</v>
      </c>
    </row>
    <row r="1787" spans="1:7" x14ac:dyDescent="0.55000000000000004">
      <c r="A1787">
        <f>budget!J2747</f>
        <v>493</v>
      </c>
      <c r="B1787">
        <v>2020</v>
      </c>
      <c r="C1787">
        <f t="shared" si="90"/>
        <v>2</v>
      </c>
      <c r="D1787">
        <f t="shared" si="91"/>
        <v>24</v>
      </c>
      <c r="E1787">
        <f>budget!F2747</f>
        <v>1</v>
      </c>
      <c r="F1787" t="str">
        <f t="shared" si="92"/>
        <v>20200224</v>
      </c>
      <c r="G1787">
        <f>budget!E2747</f>
        <v>8</v>
      </c>
    </row>
    <row r="1788" spans="1:7" x14ac:dyDescent="0.55000000000000004">
      <c r="A1788">
        <f>budget!J2748</f>
        <v>493</v>
      </c>
      <c r="B1788">
        <v>2020</v>
      </c>
      <c r="C1788">
        <f t="shared" si="90"/>
        <v>3</v>
      </c>
      <c r="D1788">
        <f t="shared" si="91"/>
        <v>2</v>
      </c>
      <c r="E1788">
        <f>budget!F2748</f>
        <v>0</v>
      </c>
      <c r="F1788" t="str">
        <f t="shared" si="92"/>
        <v>20200302</v>
      </c>
      <c r="G1788">
        <f>budget!E2748</f>
        <v>9</v>
      </c>
    </row>
    <row r="1789" spans="1:7" x14ac:dyDescent="0.55000000000000004">
      <c r="A1789">
        <f>budget!J2749</f>
        <v>493</v>
      </c>
      <c r="B1789">
        <v>2020</v>
      </c>
      <c r="C1789">
        <f t="shared" si="90"/>
        <v>3</v>
      </c>
      <c r="D1789">
        <f t="shared" si="91"/>
        <v>9</v>
      </c>
      <c r="E1789">
        <f>budget!F2749</f>
        <v>0</v>
      </c>
      <c r="F1789" t="str">
        <f t="shared" si="92"/>
        <v>20200309</v>
      </c>
      <c r="G1789">
        <f>budget!E2749</f>
        <v>10</v>
      </c>
    </row>
    <row r="1790" spans="1:7" x14ac:dyDescent="0.55000000000000004">
      <c r="A1790">
        <f>budget!J2750</f>
        <v>493</v>
      </c>
      <c r="B1790">
        <v>2020</v>
      </c>
      <c r="C1790">
        <f t="shared" si="90"/>
        <v>3</v>
      </c>
      <c r="D1790">
        <f t="shared" si="91"/>
        <v>16</v>
      </c>
      <c r="E1790">
        <f>budget!F2750</f>
        <v>2</v>
      </c>
      <c r="F1790" t="str">
        <f t="shared" si="92"/>
        <v>20200316</v>
      </c>
      <c r="G1790">
        <f>budget!E2750</f>
        <v>11</v>
      </c>
    </row>
    <row r="1791" spans="1:7" x14ac:dyDescent="0.55000000000000004">
      <c r="A1791">
        <f>budget!J2751</f>
        <v>493</v>
      </c>
      <c r="B1791">
        <v>2020</v>
      </c>
      <c r="C1791">
        <f t="shared" si="90"/>
        <v>3</v>
      </c>
      <c r="D1791">
        <f t="shared" si="91"/>
        <v>23</v>
      </c>
      <c r="E1791">
        <f>budget!F2751</f>
        <v>1</v>
      </c>
      <c r="F1791" t="str">
        <f t="shared" si="92"/>
        <v>20200323</v>
      </c>
      <c r="G1791">
        <f>budget!E2751</f>
        <v>12</v>
      </c>
    </row>
    <row r="1792" spans="1:7" x14ac:dyDescent="0.55000000000000004">
      <c r="A1792">
        <f>budget!J2752</f>
        <v>493</v>
      </c>
      <c r="B1792">
        <v>2020</v>
      </c>
      <c r="C1792">
        <f t="shared" si="90"/>
        <v>4</v>
      </c>
      <c r="D1792">
        <f t="shared" si="91"/>
        <v>6</v>
      </c>
      <c r="E1792">
        <f>budget!F2752</f>
        <v>3</v>
      </c>
      <c r="F1792" t="str">
        <f t="shared" si="92"/>
        <v>20200406</v>
      </c>
      <c r="G1792">
        <f>budget!E2752</f>
        <v>14</v>
      </c>
    </row>
    <row r="1793" spans="1:7" x14ac:dyDescent="0.55000000000000004">
      <c r="A1793">
        <f>budget!J2753</f>
        <v>493</v>
      </c>
      <c r="B1793">
        <v>2020</v>
      </c>
      <c r="C1793">
        <f t="shared" si="90"/>
        <v>4</v>
      </c>
      <c r="D1793">
        <f t="shared" si="91"/>
        <v>20</v>
      </c>
      <c r="E1793">
        <f>budget!F2753</f>
        <v>1</v>
      </c>
      <c r="F1793" t="str">
        <f t="shared" si="92"/>
        <v>20200420</v>
      </c>
      <c r="G1793">
        <f>budget!E2753</f>
        <v>16</v>
      </c>
    </row>
    <row r="1794" spans="1:7" x14ac:dyDescent="0.55000000000000004">
      <c r="A1794">
        <f>budget!J2754</f>
        <v>493</v>
      </c>
      <c r="B1794">
        <v>2020</v>
      </c>
      <c r="C1794">
        <f t="shared" si="90"/>
        <v>4</v>
      </c>
      <c r="D1794">
        <f t="shared" si="91"/>
        <v>27</v>
      </c>
      <c r="E1794">
        <f>budget!F2754</f>
        <v>2</v>
      </c>
      <c r="F1794" t="str">
        <f t="shared" si="92"/>
        <v>20200427</v>
      </c>
      <c r="G1794">
        <f>budget!E2754</f>
        <v>17</v>
      </c>
    </row>
    <row r="1795" spans="1:7" x14ac:dyDescent="0.55000000000000004">
      <c r="A1795">
        <f>budget!J2755</f>
        <v>493</v>
      </c>
      <c r="B1795">
        <v>2020</v>
      </c>
      <c r="C1795">
        <f t="shared" ref="C1795:C1858" si="93">IF(G1795=1,$M$2,IF(G1795=2,$M$3,IF(G1795=3,$M$4,IF(G1795=4,$M$5,IF(G1795=5,$M$6,IF(G1795=6,$M$7,IF(G1795=7,$M$8,IF(G1795=8,$M$9,IF(G1795=9,$M$10,IF(G1795=10,$M$11,IF(G1795=11,$M$12,IF(G1795=12,$M$13,IF(G1795=13,$M$14,IF(G1795=14,$M$15,IF(G1795=15,$M$16,IF(G1795=16,$M$17,IF(G1795=17,$M$18,IF(G1795=18,$M$19,IF(G1795=19,$M$20,IF(G1795=20,$M$21,IF(G1795=21,$M$22,IF(G1795=22,$M$23,IF(G1795=23,$M$24,IF(G1795=24,$M$25,IF(G1795=25,$M$26,IF(G1795=26,$M$27,IF(G1795=27,$M$28,IF(G1795=28,$M$29,IF(G1795=29,$M$30,IF(G1795=30,$M$31,IF(G1795=31,$M$32,IF(G1795=32,$M$33,IF(G1795=33,$M$34,IF(G1795=34,$M$35,IF(G1795=35,$M$36,IF(G1795=36,$M$37,IF(G1795=37,$M$38,IF(G1795=38,$M$39,IF(G1795=39,$M$40,IF(G1795=40,$M$41,IF(G1795=41,$M$42,IF(G1795=42,$M$43,IF(G1795=43,$M$44,IF(G1795=44,$M$45,IF(G1795=45,$M$46,IF(G1795=46,$M$47,IF(G1795=47,$M$48,IF(G1795=48,$M$49,IF(G1795=49,$M$50,IF(G1795=50,$M$51,IF(G1795=51,$M$52,IF(G1795=52,$M$53,""))))))))))))))))))))))))))))))))))))))))))))))))))))</f>
        <v>5</v>
      </c>
      <c r="D1795">
        <f t="shared" ref="D1795:D1858" si="94">IF(G1795=1,$O$2,IF(G1795=2,$O$3,IF(G1795=3,$O$4,IF(G1795=4,$O$5,IF(G1795=5,$O$6,IF(G1795=6,$O$7,IF(G1795=7,$O$8,IF(G1795=8,$O$9,IF(G1795=9,$O$10,IF(G1795=10,$O$11,IF(G1795=11,$O$12,IF(G1795=12,$O$13,IF(G1795=13,$O$14,IF(G1795=14,$O$15,IF(G1795=15,$O$16,IF(G1795=16,$O$17,IF(G1795=17,$O$18,IF(G1795=18,$O$19,IF(G1795=19,$O$20,IF(G1795=20,$O$21,IF(G1795=21,$O$22,IF(G1795=22,$O$23,IF(G1795=23,$O$24,IF(G1795=24,$O$25,IF(G1795=25,$O$26,IF(G1795=26,$O$27,IF(G1795=27,$O$28,IF(G1795=28,$O$29,IF(G1795=29,$O$30,IF(G1795=30,$O$31,IF(G1795=31,$O$32,IF(G1795=32,$O$33,IF(G1795=33,$O$34,IF(G1795=34,$O$35,IF(G1795=35,$O$36,IF(G1795=36,$O$37,IF(G1795=37,$O$38,IF(G1795=38,$O$39,IF(G1795=39,$O$40,IF(G1795=40,$O$41,IF(G1795=41,$O$42,IF(G1795=42,$O$43,IF(G1795=43,$O$44,IF(G1795=44,$O$45,IF(G1795=45,$O$46,IF(G1795=46,$O$47,IF(G1795=47,$O$48,IF(G1795=48,$O$49,IF(G1795=49,$O$50,IF(G1795=50,$O$51,IF(G1795=51,$O$52,IF(G1795=52,$O$53,""))))))))))))))))))))))))))))))))))))))))))))))))))))</f>
        <v>4</v>
      </c>
      <c r="E1795">
        <f>budget!F2755</f>
        <v>1</v>
      </c>
      <c r="F1795" t="str">
        <f t="shared" ref="F1795:F1858" si="95">B1795&amp;TEXT(C1795,"00")&amp;TEXT(D1795,"00")</f>
        <v>20200504</v>
      </c>
      <c r="G1795">
        <f>budget!E2755</f>
        <v>18</v>
      </c>
    </row>
    <row r="1796" spans="1:7" x14ac:dyDescent="0.55000000000000004">
      <c r="A1796">
        <f>budget!J2756</f>
        <v>493</v>
      </c>
      <c r="B1796">
        <v>2020</v>
      </c>
      <c r="C1796">
        <f t="shared" si="93"/>
        <v>5</v>
      </c>
      <c r="D1796">
        <f t="shared" si="94"/>
        <v>11</v>
      </c>
      <c r="E1796">
        <f>budget!F2756</f>
        <v>1</v>
      </c>
      <c r="F1796" t="str">
        <f t="shared" si="95"/>
        <v>20200511</v>
      </c>
      <c r="G1796">
        <f>budget!E2756</f>
        <v>19</v>
      </c>
    </row>
    <row r="1797" spans="1:7" x14ac:dyDescent="0.55000000000000004">
      <c r="A1797">
        <f>budget!J2757</f>
        <v>493</v>
      </c>
      <c r="B1797">
        <v>2020</v>
      </c>
      <c r="C1797">
        <f t="shared" si="93"/>
        <v>5</v>
      </c>
      <c r="D1797">
        <f t="shared" si="94"/>
        <v>18</v>
      </c>
      <c r="E1797">
        <f>budget!F2757</f>
        <v>1</v>
      </c>
      <c r="F1797" t="str">
        <f t="shared" si="95"/>
        <v>20200518</v>
      </c>
      <c r="G1797">
        <f>budget!E2757</f>
        <v>20</v>
      </c>
    </row>
    <row r="1798" spans="1:7" x14ac:dyDescent="0.55000000000000004">
      <c r="A1798">
        <f>budget!J2758</f>
        <v>493</v>
      </c>
      <c r="B1798">
        <v>2020</v>
      </c>
      <c r="C1798">
        <f t="shared" si="93"/>
        <v>5</v>
      </c>
      <c r="D1798">
        <f t="shared" si="94"/>
        <v>25</v>
      </c>
      <c r="E1798">
        <f>budget!F2758</f>
        <v>1</v>
      </c>
      <c r="F1798" t="str">
        <f t="shared" si="95"/>
        <v>20200525</v>
      </c>
      <c r="G1798">
        <f>budget!E2758</f>
        <v>21</v>
      </c>
    </row>
    <row r="1799" spans="1:7" x14ac:dyDescent="0.55000000000000004">
      <c r="A1799">
        <f>budget!J2759</f>
        <v>493</v>
      </c>
      <c r="B1799">
        <v>2020</v>
      </c>
      <c r="C1799">
        <f t="shared" si="93"/>
        <v>6</v>
      </c>
      <c r="D1799">
        <f t="shared" si="94"/>
        <v>1</v>
      </c>
      <c r="E1799">
        <f>budget!F2759</f>
        <v>2</v>
      </c>
      <c r="F1799" t="str">
        <f t="shared" si="95"/>
        <v>20200601</v>
      </c>
      <c r="G1799">
        <f>budget!E2759</f>
        <v>22</v>
      </c>
    </row>
    <row r="1800" spans="1:7" x14ac:dyDescent="0.55000000000000004">
      <c r="A1800">
        <f>budget!J2760</f>
        <v>493</v>
      </c>
      <c r="B1800">
        <v>2020</v>
      </c>
      <c r="C1800">
        <f t="shared" si="93"/>
        <v>6</v>
      </c>
      <c r="D1800">
        <f t="shared" si="94"/>
        <v>8</v>
      </c>
      <c r="E1800">
        <f>budget!F2760</f>
        <v>1</v>
      </c>
      <c r="F1800" t="str">
        <f t="shared" si="95"/>
        <v>20200608</v>
      </c>
      <c r="G1800">
        <f>budget!E2760</f>
        <v>23</v>
      </c>
    </row>
    <row r="1801" spans="1:7" x14ac:dyDescent="0.55000000000000004">
      <c r="A1801">
        <f>budget!J2761</f>
        <v>493</v>
      </c>
      <c r="B1801">
        <v>2020</v>
      </c>
      <c r="C1801">
        <f t="shared" si="93"/>
        <v>6</v>
      </c>
      <c r="D1801">
        <f t="shared" si="94"/>
        <v>15</v>
      </c>
      <c r="E1801">
        <f>budget!F2761</f>
        <v>1</v>
      </c>
      <c r="F1801" t="str">
        <f t="shared" si="95"/>
        <v>20200615</v>
      </c>
      <c r="G1801">
        <f>budget!E2761</f>
        <v>24</v>
      </c>
    </row>
    <row r="1802" spans="1:7" x14ac:dyDescent="0.55000000000000004">
      <c r="A1802">
        <f>budget!J2762</f>
        <v>493</v>
      </c>
      <c r="B1802">
        <v>2020</v>
      </c>
      <c r="C1802">
        <f t="shared" si="93"/>
        <v>6</v>
      </c>
      <c r="D1802">
        <f t="shared" si="94"/>
        <v>22</v>
      </c>
      <c r="E1802">
        <f>budget!F2762</f>
        <v>1</v>
      </c>
      <c r="F1802" t="str">
        <f t="shared" si="95"/>
        <v>20200622</v>
      </c>
      <c r="G1802">
        <f>budget!E2762</f>
        <v>25</v>
      </c>
    </row>
    <row r="1803" spans="1:7" x14ac:dyDescent="0.55000000000000004">
      <c r="A1803">
        <f>budget!J2763</f>
        <v>493</v>
      </c>
      <c r="B1803">
        <v>2020</v>
      </c>
      <c r="C1803">
        <f t="shared" si="93"/>
        <v>6</v>
      </c>
      <c r="D1803">
        <f t="shared" si="94"/>
        <v>29</v>
      </c>
      <c r="E1803">
        <f>budget!F2763</f>
        <v>1</v>
      </c>
      <c r="F1803" t="str">
        <f t="shared" si="95"/>
        <v>20200629</v>
      </c>
      <c r="G1803">
        <f>budget!E2763</f>
        <v>26</v>
      </c>
    </row>
    <row r="1804" spans="1:7" x14ac:dyDescent="0.55000000000000004">
      <c r="A1804">
        <f>budget!J2764</f>
        <v>493</v>
      </c>
      <c r="B1804">
        <v>2020</v>
      </c>
      <c r="C1804">
        <f t="shared" si="93"/>
        <v>7</v>
      </c>
      <c r="D1804">
        <f t="shared" si="94"/>
        <v>6</v>
      </c>
      <c r="E1804">
        <f>budget!F2764</f>
        <v>7</v>
      </c>
      <c r="F1804" t="str">
        <f t="shared" si="95"/>
        <v>20200706</v>
      </c>
      <c r="G1804">
        <f>budget!E2764</f>
        <v>27</v>
      </c>
    </row>
    <row r="1805" spans="1:7" x14ac:dyDescent="0.55000000000000004">
      <c r="A1805">
        <f>budget!J2765</f>
        <v>493</v>
      </c>
      <c r="B1805">
        <v>2020</v>
      </c>
      <c r="C1805">
        <f t="shared" si="93"/>
        <v>7</v>
      </c>
      <c r="D1805">
        <f t="shared" si="94"/>
        <v>13</v>
      </c>
      <c r="E1805">
        <f>budget!F2765</f>
        <v>2</v>
      </c>
      <c r="F1805" t="str">
        <f t="shared" si="95"/>
        <v>20200713</v>
      </c>
      <c r="G1805">
        <f>budget!E2765</f>
        <v>28</v>
      </c>
    </row>
    <row r="1806" spans="1:7" x14ac:dyDescent="0.55000000000000004">
      <c r="A1806">
        <f>budget!J2766</f>
        <v>493</v>
      </c>
      <c r="B1806">
        <v>2020</v>
      </c>
      <c r="C1806">
        <f t="shared" si="93"/>
        <v>7</v>
      </c>
      <c r="D1806">
        <f t="shared" si="94"/>
        <v>20</v>
      </c>
      <c r="E1806">
        <f>budget!F2766</f>
        <v>2</v>
      </c>
      <c r="F1806" t="str">
        <f t="shared" si="95"/>
        <v>20200720</v>
      </c>
      <c r="G1806">
        <f>budget!E2766</f>
        <v>29</v>
      </c>
    </row>
    <row r="1807" spans="1:7" x14ac:dyDescent="0.55000000000000004">
      <c r="A1807">
        <f>budget!J2767</f>
        <v>493</v>
      </c>
      <c r="B1807">
        <v>2020</v>
      </c>
      <c r="C1807">
        <f t="shared" si="93"/>
        <v>7</v>
      </c>
      <c r="D1807">
        <f t="shared" si="94"/>
        <v>27</v>
      </c>
      <c r="E1807">
        <f>budget!F2767</f>
        <v>2</v>
      </c>
      <c r="F1807" t="str">
        <f t="shared" si="95"/>
        <v>20200727</v>
      </c>
      <c r="G1807">
        <f>budget!E2767</f>
        <v>30</v>
      </c>
    </row>
    <row r="1808" spans="1:7" x14ac:dyDescent="0.55000000000000004">
      <c r="A1808">
        <f>budget!J2768</f>
        <v>493</v>
      </c>
      <c r="B1808">
        <v>2020</v>
      </c>
      <c r="C1808">
        <f t="shared" si="93"/>
        <v>8</v>
      </c>
      <c r="D1808">
        <f t="shared" si="94"/>
        <v>3</v>
      </c>
      <c r="E1808">
        <f>budget!F2768</f>
        <v>7</v>
      </c>
      <c r="F1808" t="str">
        <f t="shared" si="95"/>
        <v>20200803</v>
      </c>
      <c r="G1808">
        <f>budget!E2768</f>
        <v>31</v>
      </c>
    </row>
    <row r="1809" spans="1:7" x14ac:dyDescent="0.55000000000000004">
      <c r="A1809">
        <f>budget!J2769</f>
        <v>493</v>
      </c>
      <c r="B1809">
        <v>2020</v>
      </c>
      <c r="C1809">
        <f t="shared" si="93"/>
        <v>8</v>
      </c>
      <c r="D1809">
        <f t="shared" si="94"/>
        <v>10</v>
      </c>
      <c r="E1809">
        <f>budget!F2769</f>
        <v>2</v>
      </c>
      <c r="F1809" t="str">
        <f t="shared" si="95"/>
        <v>20200810</v>
      </c>
      <c r="G1809">
        <f>budget!E2769</f>
        <v>32</v>
      </c>
    </row>
    <row r="1810" spans="1:7" x14ac:dyDescent="0.55000000000000004">
      <c r="A1810">
        <f>budget!J2770</f>
        <v>493</v>
      </c>
      <c r="B1810">
        <v>2020</v>
      </c>
      <c r="C1810">
        <f t="shared" si="93"/>
        <v>8</v>
      </c>
      <c r="D1810">
        <f t="shared" si="94"/>
        <v>17</v>
      </c>
      <c r="E1810">
        <f>budget!F2770</f>
        <v>2</v>
      </c>
      <c r="F1810" t="str">
        <f t="shared" si="95"/>
        <v>20200817</v>
      </c>
      <c r="G1810">
        <f>budget!E2770</f>
        <v>33</v>
      </c>
    </row>
    <row r="1811" spans="1:7" x14ac:dyDescent="0.55000000000000004">
      <c r="A1811">
        <f>budget!J2771</f>
        <v>493</v>
      </c>
      <c r="B1811">
        <v>2020</v>
      </c>
      <c r="C1811">
        <f t="shared" si="93"/>
        <v>8</v>
      </c>
      <c r="D1811">
        <f t="shared" si="94"/>
        <v>24</v>
      </c>
      <c r="E1811">
        <f>budget!F2771</f>
        <v>2</v>
      </c>
      <c r="F1811" t="str">
        <f t="shared" si="95"/>
        <v>20200824</v>
      </c>
      <c r="G1811">
        <f>budget!E2771</f>
        <v>34</v>
      </c>
    </row>
    <row r="1812" spans="1:7" x14ac:dyDescent="0.55000000000000004">
      <c r="A1812">
        <f>budget!J2772</f>
        <v>493</v>
      </c>
      <c r="B1812">
        <v>2020</v>
      </c>
      <c r="C1812">
        <f t="shared" si="93"/>
        <v>8</v>
      </c>
      <c r="D1812">
        <f t="shared" si="94"/>
        <v>31</v>
      </c>
      <c r="E1812">
        <f>budget!F2772</f>
        <v>2</v>
      </c>
      <c r="F1812" t="str">
        <f t="shared" si="95"/>
        <v>20200831</v>
      </c>
      <c r="G1812">
        <f>budget!E2772</f>
        <v>35</v>
      </c>
    </row>
    <row r="1813" spans="1:7" x14ac:dyDescent="0.55000000000000004">
      <c r="A1813">
        <f>budget!J2773</f>
        <v>493</v>
      </c>
      <c r="B1813">
        <v>2020</v>
      </c>
      <c r="C1813">
        <f t="shared" si="93"/>
        <v>9</v>
      </c>
      <c r="D1813">
        <f t="shared" si="94"/>
        <v>7</v>
      </c>
      <c r="E1813">
        <f>budget!F2773</f>
        <v>6</v>
      </c>
      <c r="F1813" t="str">
        <f t="shared" si="95"/>
        <v>20200907</v>
      </c>
      <c r="G1813">
        <f>budget!E2773</f>
        <v>36</v>
      </c>
    </row>
    <row r="1814" spans="1:7" x14ac:dyDescent="0.55000000000000004">
      <c r="A1814">
        <f>budget!J2774</f>
        <v>493</v>
      </c>
      <c r="B1814">
        <v>2020</v>
      </c>
      <c r="C1814">
        <f t="shared" si="93"/>
        <v>9</v>
      </c>
      <c r="D1814">
        <f t="shared" si="94"/>
        <v>14</v>
      </c>
      <c r="E1814">
        <f>budget!F2774</f>
        <v>2</v>
      </c>
      <c r="F1814" t="str">
        <f t="shared" si="95"/>
        <v>20200914</v>
      </c>
      <c r="G1814">
        <f>budget!E2774</f>
        <v>37</v>
      </c>
    </row>
    <row r="1815" spans="1:7" x14ac:dyDescent="0.55000000000000004">
      <c r="A1815">
        <f>budget!J2775</f>
        <v>493</v>
      </c>
      <c r="B1815">
        <v>2020</v>
      </c>
      <c r="C1815">
        <f t="shared" si="93"/>
        <v>9</v>
      </c>
      <c r="D1815">
        <f t="shared" si="94"/>
        <v>21</v>
      </c>
      <c r="E1815">
        <f>budget!F2775</f>
        <v>2</v>
      </c>
      <c r="F1815" t="str">
        <f t="shared" si="95"/>
        <v>20200921</v>
      </c>
      <c r="G1815">
        <f>budget!E2775</f>
        <v>38</v>
      </c>
    </row>
    <row r="1816" spans="1:7" x14ac:dyDescent="0.55000000000000004">
      <c r="A1816">
        <f>budget!J2776</f>
        <v>493</v>
      </c>
      <c r="B1816">
        <v>2020</v>
      </c>
      <c r="C1816">
        <f t="shared" si="93"/>
        <v>9</v>
      </c>
      <c r="D1816">
        <f t="shared" si="94"/>
        <v>28</v>
      </c>
      <c r="E1816">
        <f>budget!F2776</f>
        <v>2</v>
      </c>
      <c r="F1816" t="str">
        <f t="shared" si="95"/>
        <v>20200928</v>
      </c>
      <c r="G1816">
        <f>budget!E2776</f>
        <v>39</v>
      </c>
    </row>
    <row r="1817" spans="1:7" x14ac:dyDescent="0.55000000000000004">
      <c r="A1817">
        <f>budget!J2777</f>
        <v>493</v>
      </c>
      <c r="B1817">
        <v>2020</v>
      </c>
      <c r="C1817">
        <f t="shared" si="93"/>
        <v>10</v>
      </c>
      <c r="D1817">
        <f t="shared" si="94"/>
        <v>5</v>
      </c>
      <c r="E1817">
        <f>budget!F2777</f>
        <v>6</v>
      </c>
      <c r="F1817" t="str">
        <f t="shared" si="95"/>
        <v>20201005</v>
      </c>
      <c r="G1817">
        <f>budget!E2777</f>
        <v>40</v>
      </c>
    </row>
    <row r="1818" spans="1:7" x14ac:dyDescent="0.55000000000000004">
      <c r="A1818">
        <f>budget!J2778</f>
        <v>493</v>
      </c>
      <c r="B1818">
        <v>2020</v>
      </c>
      <c r="C1818">
        <f t="shared" si="93"/>
        <v>10</v>
      </c>
      <c r="D1818">
        <f t="shared" si="94"/>
        <v>12</v>
      </c>
      <c r="E1818">
        <f>budget!F2778</f>
        <v>2</v>
      </c>
      <c r="F1818" t="str">
        <f t="shared" si="95"/>
        <v>20201012</v>
      </c>
      <c r="G1818">
        <f>budget!E2778</f>
        <v>41</v>
      </c>
    </row>
    <row r="1819" spans="1:7" x14ac:dyDescent="0.55000000000000004">
      <c r="A1819">
        <f>budget!J2779</f>
        <v>493</v>
      </c>
      <c r="B1819">
        <v>2020</v>
      </c>
      <c r="C1819">
        <f t="shared" si="93"/>
        <v>10</v>
      </c>
      <c r="D1819">
        <f t="shared" si="94"/>
        <v>19</v>
      </c>
      <c r="E1819">
        <f>budget!F2779</f>
        <v>2</v>
      </c>
      <c r="F1819" t="str">
        <f t="shared" si="95"/>
        <v>20201019</v>
      </c>
      <c r="G1819">
        <f>budget!E2779</f>
        <v>42</v>
      </c>
    </row>
    <row r="1820" spans="1:7" x14ac:dyDescent="0.55000000000000004">
      <c r="A1820">
        <f>budget!J2780</f>
        <v>493</v>
      </c>
      <c r="B1820">
        <v>2020</v>
      </c>
      <c r="C1820">
        <f t="shared" si="93"/>
        <v>10</v>
      </c>
      <c r="D1820">
        <f t="shared" si="94"/>
        <v>26</v>
      </c>
      <c r="E1820">
        <f>budget!F2780</f>
        <v>2</v>
      </c>
      <c r="F1820" t="str">
        <f t="shared" si="95"/>
        <v>20201026</v>
      </c>
      <c r="G1820">
        <f>budget!E2780</f>
        <v>43</v>
      </c>
    </row>
    <row r="1821" spans="1:7" x14ac:dyDescent="0.55000000000000004">
      <c r="A1821">
        <f>budget!J2781</f>
        <v>493</v>
      </c>
      <c r="B1821">
        <v>2020</v>
      </c>
      <c r="C1821">
        <f t="shared" si="93"/>
        <v>11</v>
      </c>
      <c r="D1821">
        <f t="shared" si="94"/>
        <v>2</v>
      </c>
      <c r="E1821">
        <f>budget!F2781</f>
        <v>6</v>
      </c>
      <c r="F1821" t="str">
        <f t="shared" si="95"/>
        <v>20201102</v>
      </c>
      <c r="G1821">
        <f>budget!E2781</f>
        <v>44</v>
      </c>
    </row>
    <row r="1822" spans="1:7" x14ac:dyDescent="0.55000000000000004">
      <c r="A1822">
        <f>budget!J2782</f>
        <v>493</v>
      </c>
      <c r="B1822">
        <v>2020</v>
      </c>
      <c r="C1822">
        <f t="shared" si="93"/>
        <v>11</v>
      </c>
      <c r="D1822">
        <f t="shared" si="94"/>
        <v>9</v>
      </c>
      <c r="E1822">
        <f>budget!F2782</f>
        <v>2</v>
      </c>
      <c r="F1822" t="str">
        <f t="shared" si="95"/>
        <v>20201109</v>
      </c>
      <c r="G1822">
        <f>budget!E2782</f>
        <v>45</v>
      </c>
    </row>
    <row r="1823" spans="1:7" x14ac:dyDescent="0.55000000000000004">
      <c r="A1823">
        <f>budget!J2783</f>
        <v>493</v>
      </c>
      <c r="B1823">
        <v>2020</v>
      </c>
      <c r="C1823">
        <f t="shared" si="93"/>
        <v>11</v>
      </c>
      <c r="D1823">
        <f t="shared" si="94"/>
        <v>16</v>
      </c>
      <c r="E1823">
        <f>budget!F2783</f>
        <v>2</v>
      </c>
      <c r="F1823" t="str">
        <f t="shared" si="95"/>
        <v>20201116</v>
      </c>
      <c r="G1823">
        <f>budget!E2783</f>
        <v>46</v>
      </c>
    </row>
    <row r="1824" spans="1:7" x14ac:dyDescent="0.55000000000000004">
      <c r="A1824">
        <f>budget!J2784</f>
        <v>493</v>
      </c>
      <c r="B1824">
        <v>2020</v>
      </c>
      <c r="C1824">
        <f t="shared" si="93"/>
        <v>11</v>
      </c>
      <c r="D1824">
        <f t="shared" si="94"/>
        <v>23</v>
      </c>
      <c r="E1824">
        <f>budget!F2784</f>
        <v>2</v>
      </c>
      <c r="F1824" t="str">
        <f t="shared" si="95"/>
        <v>20201123</v>
      </c>
      <c r="G1824">
        <f>budget!E2784</f>
        <v>47</v>
      </c>
    </row>
    <row r="1825" spans="1:7" x14ac:dyDescent="0.55000000000000004">
      <c r="A1825">
        <f>budget!J2785</f>
        <v>493</v>
      </c>
      <c r="B1825">
        <v>2020</v>
      </c>
      <c r="C1825">
        <f t="shared" si="93"/>
        <v>11</v>
      </c>
      <c r="D1825">
        <f t="shared" si="94"/>
        <v>30</v>
      </c>
      <c r="E1825">
        <f>budget!F2785</f>
        <v>1</v>
      </c>
      <c r="F1825" t="str">
        <f t="shared" si="95"/>
        <v>20201130</v>
      </c>
      <c r="G1825">
        <f>budget!E2785</f>
        <v>48</v>
      </c>
    </row>
    <row r="1826" spans="1:7" x14ac:dyDescent="0.55000000000000004">
      <c r="A1826">
        <f>budget!J2786</f>
        <v>493</v>
      </c>
      <c r="B1826">
        <v>2020</v>
      </c>
      <c r="C1826">
        <f t="shared" si="93"/>
        <v>12</v>
      </c>
      <c r="D1826">
        <f t="shared" si="94"/>
        <v>7</v>
      </c>
      <c r="E1826">
        <f>budget!F2786</f>
        <v>6</v>
      </c>
      <c r="F1826" t="str">
        <f t="shared" si="95"/>
        <v>20201207</v>
      </c>
      <c r="G1826">
        <f>budget!E2786</f>
        <v>49</v>
      </c>
    </row>
    <row r="1827" spans="1:7" x14ac:dyDescent="0.55000000000000004">
      <c r="A1827">
        <f>budget!J2787</f>
        <v>493</v>
      </c>
      <c r="B1827">
        <v>2020</v>
      </c>
      <c r="C1827">
        <f t="shared" si="93"/>
        <v>12</v>
      </c>
      <c r="D1827">
        <f t="shared" si="94"/>
        <v>14</v>
      </c>
      <c r="E1827">
        <f>budget!F2787</f>
        <v>2</v>
      </c>
      <c r="F1827" t="str">
        <f t="shared" si="95"/>
        <v>20201214</v>
      </c>
      <c r="G1827">
        <f>budget!E2787</f>
        <v>50</v>
      </c>
    </row>
    <row r="1828" spans="1:7" x14ac:dyDescent="0.55000000000000004">
      <c r="A1828">
        <f>budget!J2788</f>
        <v>493</v>
      </c>
      <c r="B1828">
        <v>2020</v>
      </c>
      <c r="C1828">
        <f t="shared" si="93"/>
        <v>12</v>
      </c>
      <c r="D1828">
        <f t="shared" si="94"/>
        <v>21</v>
      </c>
      <c r="E1828">
        <f>budget!F2788</f>
        <v>2</v>
      </c>
      <c r="F1828" t="str">
        <f t="shared" si="95"/>
        <v>20201221</v>
      </c>
      <c r="G1828">
        <f>budget!E2788</f>
        <v>51</v>
      </c>
    </row>
    <row r="1829" spans="1:7" x14ac:dyDescent="0.55000000000000004">
      <c r="A1829">
        <f>budget!J2789</f>
        <v>493</v>
      </c>
      <c r="B1829">
        <v>2020</v>
      </c>
      <c r="C1829">
        <f t="shared" si="93"/>
        <v>12</v>
      </c>
      <c r="D1829">
        <f t="shared" si="94"/>
        <v>28</v>
      </c>
      <c r="E1829">
        <f>budget!F2789</f>
        <v>2</v>
      </c>
      <c r="F1829" t="str">
        <f t="shared" si="95"/>
        <v>20201228</v>
      </c>
      <c r="G1829">
        <f>budget!E2789</f>
        <v>52</v>
      </c>
    </row>
    <row r="1830" spans="1:7" x14ac:dyDescent="0.55000000000000004">
      <c r="A1830">
        <f>budget!J2790</f>
        <v>494</v>
      </c>
      <c r="B1830">
        <v>2020</v>
      </c>
      <c r="C1830">
        <f t="shared" si="93"/>
        <v>2</v>
      </c>
      <c r="D1830">
        <f t="shared" si="94"/>
        <v>10</v>
      </c>
      <c r="E1830">
        <f>budget!F2790</f>
        <v>0</v>
      </c>
      <c r="F1830" t="str">
        <f t="shared" si="95"/>
        <v>20200210</v>
      </c>
      <c r="G1830">
        <f>budget!E2790</f>
        <v>6</v>
      </c>
    </row>
    <row r="1831" spans="1:7" x14ac:dyDescent="0.55000000000000004">
      <c r="A1831">
        <f>budget!J2791</f>
        <v>494</v>
      </c>
      <c r="B1831">
        <v>2020</v>
      </c>
      <c r="C1831">
        <f t="shared" si="93"/>
        <v>3</v>
      </c>
      <c r="D1831">
        <f t="shared" si="94"/>
        <v>9</v>
      </c>
      <c r="E1831">
        <f>budget!F2791</f>
        <v>1</v>
      </c>
      <c r="F1831" t="str">
        <f t="shared" si="95"/>
        <v>20200309</v>
      </c>
      <c r="G1831">
        <f>budget!E2791</f>
        <v>10</v>
      </c>
    </row>
    <row r="1832" spans="1:7" x14ac:dyDescent="0.55000000000000004">
      <c r="A1832">
        <f>budget!J2792</f>
        <v>494</v>
      </c>
      <c r="B1832">
        <v>2020</v>
      </c>
      <c r="C1832">
        <f t="shared" si="93"/>
        <v>3</v>
      </c>
      <c r="D1832">
        <f t="shared" si="94"/>
        <v>16</v>
      </c>
      <c r="E1832">
        <f>budget!F2792</f>
        <v>1</v>
      </c>
      <c r="F1832" t="str">
        <f t="shared" si="95"/>
        <v>20200316</v>
      </c>
      <c r="G1832">
        <f>budget!E2792</f>
        <v>11</v>
      </c>
    </row>
    <row r="1833" spans="1:7" x14ac:dyDescent="0.55000000000000004">
      <c r="A1833">
        <f>budget!J2793</f>
        <v>494</v>
      </c>
      <c r="B1833">
        <v>2020</v>
      </c>
      <c r="C1833">
        <f t="shared" si="93"/>
        <v>3</v>
      </c>
      <c r="D1833">
        <f t="shared" si="94"/>
        <v>23</v>
      </c>
      <c r="E1833">
        <f>budget!F2793</f>
        <v>3</v>
      </c>
      <c r="F1833" t="str">
        <f t="shared" si="95"/>
        <v>20200323</v>
      </c>
      <c r="G1833">
        <f>budget!E2793</f>
        <v>12</v>
      </c>
    </row>
    <row r="1834" spans="1:7" x14ac:dyDescent="0.55000000000000004">
      <c r="A1834">
        <f>budget!J2794</f>
        <v>494</v>
      </c>
      <c r="B1834">
        <v>2020</v>
      </c>
      <c r="C1834">
        <f t="shared" si="93"/>
        <v>9</v>
      </c>
      <c r="D1834">
        <f t="shared" si="94"/>
        <v>14</v>
      </c>
      <c r="E1834">
        <f>budget!F2794</f>
        <v>5</v>
      </c>
      <c r="F1834" t="str">
        <f t="shared" si="95"/>
        <v>20200914</v>
      </c>
      <c r="G1834">
        <f>budget!E2794</f>
        <v>37</v>
      </c>
    </row>
    <row r="1835" spans="1:7" x14ac:dyDescent="0.55000000000000004">
      <c r="A1835">
        <f>budget!J2795</f>
        <v>494</v>
      </c>
      <c r="B1835">
        <v>2020</v>
      </c>
      <c r="C1835">
        <f t="shared" si="93"/>
        <v>9</v>
      </c>
      <c r="D1835">
        <f t="shared" si="94"/>
        <v>21</v>
      </c>
      <c r="E1835">
        <f>budget!F2795</f>
        <v>5</v>
      </c>
      <c r="F1835" t="str">
        <f t="shared" si="95"/>
        <v>20200921</v>
      </c>
      <c r="G1835">
        <f>budget!E2795</f>
        <v>38</v>
      </c>
    </row>
    <row r="1836" spans="1:7" x14ac:dyDescent="0.55000000000000004">
      <c r="A1836">
        <f>budget!J2796</f>
        <v>495</v>
      </c>
      <c r="B1836">
        <v>2020</v>
      </c>
      <c r="C1836">
        <f t="shared" si="93"/>
        <v>3</v>
      </c>
      <c r="D1836">
        <f t="shared" si="94"/>
        <v>9</v>
      </c>
      <c r="E1836">
        <f>budget!F2796</f>
        <v>0</v>
      </c>
      <c r="F1836" t="str">
        <f t="shared" si="95"/>
        <v>20200309</v>
      </c>
      <c r="G1836">
        <f>budget!E2796</f>
        <v>10</v>
      </c>
    </row>
    <row r="1837" spans="1:7" x14ac:dyDescent="0.55000000000000004">
      <c r="A1837">
        <f>budget!J2797</f>
        <v>495</v>
      </c>
      <c r="B1837">
        <v>2020</v>
      </c>
      <c r="C1837">
        <f t="shared" si="93"/>
        <v>3</v>
      </c>
      <c r="D1837">
        <f t="shared" si="94"/>
        <v>16</v>
      </c>
      <c r="E1837">
        <f>budget!F2797</f>
        <v>0</v>
      </c>
      <c r="F1837" t="str">
        <f t="shared" si="95"/>
        <v>20200316</v>
      </c>
      <c r="G1837">
        <f>budget!E2797</f>
        <v>11</v>
      </c>
    </row>
    <row r="1838" spans="1:7" x14ac:dyDescent="0.55000000000000004">
      <c r="A1838">
        <f>budget!J2798</f>
        <v>495</v>
      </c>
      <c r="B1838">
        <v>2020</v>
      </c>
      <c r="C1838">
        <f t="shared" si="93"/>
        <v>3</v>
      </c>
      <c r="D1838">
        <f t="shared" si="94"/>
        <v>23</v>
      </c>
      <c r="E1838">
        <f>budget!F2798</f>
        <v>1</v>
      </c>
      <c r="F1838" t="str">
        <f t="shared" si="95"/>
        <v>20200323</v>
      </c>
      <c r="G1838">
        <f>budget!E2798</f>
        <v>12</v>
      </c>
    </row>
    <row r="1839" spans="1:7" x14ac:dyDescent="0.55000000000000004">
      <c r="A1839">
        <f>budget!J2799</f>
        <v>495</v>
      </c>
      <c r="B1839">
        <v>2020</v>
      </c>
      <c r="C1839">
        <f t="shared" si="93"/>
        <v>9</v>
      </c>
      <c r="D1839">
        <f t="shared" si="94"/>
        <v>14</v>
      </c>
      <c r="E1839">
        <f>budget!F2799</f>
        <v>3</v>
      </c>
      <c r="F1839" t="str">
        <f t="shared" si="95"/>
        <v>20200914</v>
      </c>
      <c r="G1839">
        <f>budget!E2799</f>
        <v>37</v>
      </c>
    </row>
    <row r="1840" spans="1:7" x14ac:dyDescent="0.55000000000000004">
      <c r="A1840">
        <f>budget!J2800</f>
        <v>495</v>
      </c>
      <c r="B1840">
        <v>2020</v>
      </c>
      <c r="C1840">
        <f t="shared" si="93"/>
        <v>9</v>
      </c>
      <c r="D1840">
        <f t="shared" si="94"/>
        <v>21</v>
      </c>
      <c r="E1840">
        <f>budget!F2800</f>
        <v>3</v>
      </c>
      <c r="F1840" t="str">
        <f t="shared" si="95"/>
        <v>20200921</v>
      </c>
      <c r="G1840">
        <f>budget!E2800</f>
        <v>38</v>
      </c>
    </row>
    <row r="1841" spans="1:7" x14ac:dyDescent="0.55000000000000004">
      <c r="A1841">
        <f>budget!J2801</f>
        <v>496</v>
      </c>
      <c r="B1841">
        <v>2020</v>
      </c>
      <c r="C1841">
        <f t="shared" si="93"/>
        <v>3</v>
      </c>
      <c r="D1841">
        <f t="shared" si="94"/>
        <v>9</v>
      </c>
      <c r="E1841">
        <f>budget!F2801</f>
        <v>0</v>
      </c>
      <c r="F1841" t="str">
        <f t="shared" si="95"/>
        <v>20200309</v>
      </c>
      <c r="G1841">
        <f>budget!E2801</f>
        <v>10</v>
      </c>
    </row>
    <row r="1842" spans="1:7" x14ac:dyDescent="0.55000000000000004">
      <c r="A1842">
        <f>budget!J2802</f>
        <v>496</v>
      </c>
      <c r="B1842">
        <v>2020</v>
      </c>
      <c r="C1842">
        <f t="shared" si="93"/>
        <v>4</v>
      </c>
      <c r="D1842">
        <f t="shared" si="94"/>
        <v>20</v>
      </c>
      <c r="E1842">
        <f>budget!F2802</f>
        <v>0</v>
      </c>
      <c r="F1842" t="str">
        <f t="shared" si="95"/>
        <v>20200420</v>
      </c>
      <c r="G1842">
        <f>budget!E2802</f>
        <v>16</v>
      </c>
    </row>
    <row r="1843" spans="1:7" x14ac:dyDescent="0.55000000000000004">
      <c r="A1843">
        <f>budget!J2803</f>
        <v>497</v>
      </c>
      <c r="B1843">
        <v>2020</v>
      </c>
      <c r="C1843">
        <f t="shared" si="93"/>
        <v>4</v>
      </c>
      <c r="D1843">
        <f t="shared" si="94"/>
        <v>20</v>
      </c>
      <c r="E1843">
        <f>budget!F2803</f>
        <v>0</v>
      </c>
      <c r="F1843" t="str">
        <f t="shared" si="95"/>
        <v>20200420</v>
      </c>
      <c r="G1843">
        <f>budget!E2803</f>
        <v>16</v>
      </c>
    </row>
    <row r="1844" spans="1:7" x14ac:dyDescent="0.55000000000000004">
      <c r="A1844">
        <f>budget!J2804</f>
        <v>498</v>
      </c>
      <c r="B1844">
        <v>2020</v>
      </c>
      <c r="C1844">
        <f t="shared" si="93"/>
        <v>1</v>
      </c>
      <c r="D1844">
        <f t="shared" si="94"/>
        <v>6</v>
      </c>
      <c r="E1844">
        <f>budget!F2804</f>
        <v>3</v>
      </c>
      <c r="F1844" t="str">
        <f t="shared" si="95"/>
        <v>20200106</v>
      </c>
      <c r="G1844">
        <f>budget!E2804</f>
        <v>1</v>
      </c>
    </row>
    <row r="1845" spans="1:7" x14ac:dyDescent="0.55000000000000004">
      <c r="A1845">
        <f>budget!J2805</f>
        <v>498</v>
      </c>
      <c r="B1845">
        <v>2020</v>
      </c>
      <c r="C1845">
        <f t="shared" si="93"/>
        <v>1</v>
      </c>
      <c r="D1845">
        <f t="shared" si="94"/>
        <v>13</v>
      </c>
      <c r="E1845">
        <f>budget!F2805</f>
        <v>1</v>
      </c>
      <c r="F1845" t="str">
        <f t="shared" si="95"/>
        <v>20200113</v>
      </c>
      <c r="G1845">
        <f>budget!E2805</f>
        <v>2</v>
      </c>
    </row>
    <row r="1846" spans="1:7" x14ac:dyDescent="0.55000000000000004">
      <c r="A1846">
        <f>budget!J2806</f>
        <v>498</v>
      </c>
      <c r="B1846">
        <v>2020</v>
      </c>
      <c r="C1846">
        <f t="shared" si="93"/>
        <v>1</v>
      </c>
      <c r="D1846">
        <f t="shared" si="94"/>
        <v>20</v>
      </c>
      <c r="E1846">
        <f>budget!F2806</f>
        <v>2</v>
      </c>
      <c r="F1846" t="str">
        <f t="shared" si="95"/>
        <v>20200120</v>
      </c>
      <c r="G1846">
        <f>budget!E2806</f>
        <v>3</v>
      </c>
    </row>
    <row r="1847" spans="1:7" x14ac:dyDescent="0.55000000000000004">
      <c r="A1847">
        <f>budget!J2807</f>
        <v>499</v>
      </c>
      <c r="B1847">
        <v>2020</v>
      </c>
      <c r="C1847">
        <f t="shared" si="93"/>
        <v>1</v>
      </c>
      <c r="D1847">
        <f t="shared" si="94"/>
        <v>6</v>
      </c>
      <c r="E1847">
        <f>budget!F2807</f>
        <v>1</v>
      </c>
      <c r="F1847" t="str">
        <f t="shared" si="95"/>
        <v>20200106</v>
      </c>
      <c r="G1847">
        <f>budget!E2807</f>
        <v>1</v>
      </c>
    </row>
    <row r="1848" spans="1:7" x14ac:dyDescent="0.55000000000000004">
      <c r="A1848">
        <f>budget!J2808</f>
        <v>499</v>
      </c>
      <c r="B1848">
        <v>2020</v>
      </c>
      <c r="C1848">
        <f t="shared" si="93"/>
        <v>1</v>
      </c>
      <c r="D1848">
        <f t="shared" si="94"/>
        <v>13</v>
      </c>
      <c r="E1848">
        <f>budget!F2808</f>
        <v>0</v>
      </c>
      <c r="F1848" t="str">
        <f t="shared" si="95"/>
        <v>20200113</v>
      </c>
      <c r="G1848">
        <f>budget!E2808</f>
        <v>2</v>
      </c>
    </row>
    <row r="1849" spans="1:7" x14ac:dyDescent="0.55000000000000004">
      <c r="A1849">
        <f>budget!J2809</f>
        <v>499</v>
      </c>
      <c r="B1849">
        <v>2020</v>
      </c>
      <c r="C1849">
        <f t="shared" si="93"/>
        <v>1</v>
      </c>
      <c r="D1849">
        <f t="shared" si="94"/>
        <v>20</v>
      </c>
      <c r="E1849">
        <f>budget!F2809</f>
        <v>1</v>
      </c>
      <c r="F1849" t="str">
        <f t="shared" si="95"/>
        <v>20200120</v>
      </c>
      <c r="G1849">
        <f>budget!E2809</f>
        <v>3</v>
      </c>
    </row>
    <row r="1850" spans="1:7" x14ac:dyDescent="0.55000000000000004">
      <c r="A1850">
        <f>budget!J2810</f>
        <v>499</v>
      </c>
      <c r="B1850">
        <v>2020</v>
      </c>
      <c r="C1850">
        <f t="shared" si="93"/>
        <v>1</v>
      </c>
      <c r="D1850">
        <f t="shared" si="94"/>
        <v>27</v>
      </c>
      <c r="E1850">
        <f>budget!F2810</f>
        <v>0</v>
      </c>
      <c r="F1850" t="str">
        <f t="shared" si="95"/>
        <v>20200127</v>
      </c>
      <c r="G1850">
        <f>budget!E2810</f>
        <v>4</v>
      </c>
    </row>
    <row r="1851" spans="1:7" x14ac:dyDescent="0.55000000000000004">
      <c r="A1851">
        <f>budget!J2811</f>
        <v>499</v>
      </c>
      <c r="B1851">
        <v>2020</v>
      </c>
      <c r="C1851">
        <f t="shared" si="93"/>
        <v>2</v>
      </c>
      <c r="D1851">
        <f t="shared" si="94"/>
        <v>3</v>
      </c>
      <c r="E1851">
        <f>budget!F2811</f>
        <v>0</v>
      </c>
      <c r="F1851" t="str">
        <f t="shared" si="95"/>
        <v>20200203</v>
      </c>
      <c r="G1851">
        <f>budget!E2811</f>
        <v>5</v>
      </c>
    </row>
    <row r="1852" spans="1:7" x14ac:dyDescent="0.55000000000000004">
      <c r="A1852">
        <f>budget!J2812</f>
        <v>499</v>
      </c>
      <c r="B1852">
        <v>2020</v>
      </c>
      <c r="C1852">
        <f t="shared" si="93"/>
        <v>2</v>
      </c>
      <c r="D1852">
        <f t="shared" si="94"/>
        <v>10</v>
      </c>
      <c r="E1852">
        <f>budget!F2812</f>
        <v>1</v>
      </c>
      <c r="F1852" t="str">
        <f t="shared" si="95"/>
        <v>20200210</v>
      </c>
      <c r="G1852">
        <f>budget!E2812</f>
        <v>6</v>
      </c>
    </row>
    <row r="1853" spans="1:7" x14ac:dyDescent="0.55000000000000004">
      <c r="A1853">
        <f>budget!J2813</f>
        <v>499</v>
      </c>
      <c r="B1853">
        <v>2020</v>
      </c>
      <c r="C1853">
        <f t="shared" si="93"/>
        <v>2</v>
      </c>
      <c r="D1853">
        <f t="shared" si="94"/>
        <v>17</v>
      </c>
      <c r="E1853">
        <f>budget!F2813</f>
        <v>1</v>
      </c>
      <c r="F1853" t="str">
        <f t="shared" si="95"/>
        <v>20200217</v>
      </c>
      <c r="G1853">
        <f>budget!E2813</f>
        <v>7</v>
      </c>
    </row>
    <row r="1854" spans="1:7" x14ac:dyDescent="0.55000000000000004">
      <c r="A1854">
        <f>budget!J2814</f>
        <v>500</v>
      </c>
      <c r="B1854">
        <v>2020</v>
      </c>
      <c r="C1854">
        <f t="shared" si="93"/>
        <v>2</v>
      </c>
      <c r="D1854">
        <f t="shared" si="94"/>
        <v>17</v>
      </c>
      <c r="E1854">
        <f>budget!F2814</f>
        <v>1</v>
      </c>
      <c r="F1854" t="str">
        <f t="shared" si="95"/>
        <v>20200217</v>
      </c>
      <c r="G1854">
        <f>budget!E2814</f>
        <v>7</v>
      </c>
    </row>
    <row r="1855" spans="1:7" x14ac:dyDescent="0.55000000000000004">
      <c r="A1855">
        <f>budget!J2815</f>
        <v>500</v>
      </c>
      <c r="B1855">
        <v>2020</v>
      </c>
      <c r="C1855">
        <f t="shared" si="93"/>
        <v>3</v>
      </c>
      <c r="D1855">
        <f t="shared" si="94"/>
        <v>16</v>
      </c>
      <c r="E1855">
        <f>budget!F2815</f>
        <v>1</v>
      </c>
      <c r="F1855" t="str">
        <f t="shared" si="95"/>
        <v>20200316</v>
      </c>
      <c r="G1855">
        <f>budget!E2815</f>
        <v>11</v>
      </c>
    </row>
    <row r="1856" spans="1:7" x14ac:dyDescent="0.55000000000000004">
      <c r="A1856">
        <f>budget!J2816</f>
        <v>500</v>
      </c>
      <c r="B1856">
        <v>2020</v>
      </c>
      <c r="C1856">
        <f t="shared" si="93"/>
        <v>4</v>
      </c>
      <c r="D1856">
        <f t="shared" si="94"/>
        <v>13</v>
      </c>
      <c r="E1856">
        <f>budget!F2816</f>
        <v>0</v>
      </c>
      <c r="F1856" t="str">
        <f t="shared" si="95"/>
        <v>20200413</v>
      </c>
      <c r="G1856">
        <f>budget!E2816</f>
        <v>15</v>
      </c>
    </row>
    <row r="1857" spans="1:7" x14ac:dyDescent="0.55000000000000004">
      <c r="A1857">
        <f>budget!J2817</f>
        <v>500</v>
      </c>
      <c r="B1857">
        <v>2020</v>
      </c>
      <c r="C1857">
        <f t="shared" si="93"/>
        <v>4</v>
      </c>
      <c r="D1857">
        <f t="shared" si="94"/>
        <v>27</v>
      </c>
      <c r="E1857">
        <f>budget!F2817</f>
        <v>0</v>
      </c>
      <c r="F1857" t="str">
        <f t="shared" si="95"/>
        <v>20200427</v>
      </c>
      <c r="G1857">
        <f>budget!E2817</f>
        <v>17</v>
      </c>
    </row>
    <row r="1858" spans="1:7" x14ac:dyDescent="0.55000000000000004">
      <c r="A1858">
        <f>budget!J2818</f>
        <v>501</v>
      </c>
      <c r="B1858">
        <v>2020</v>
      </c>
      <c r="C1858">
        <f t="shared" si="93"/>
        <v>7</v>
      </c>
      <c r="D1858">
        <f t="shared" si="94"/>
        <v>6</v>
      </c>
      <c r="E1858">
        <f>budget!F2818</f>
        <v>1</v>
      </c>
      <c r="F1858" t="str">
        <f t="shared" si="95"/>
        <v>20200706</v>
      </c>
      <c r="G1858">
        <f>budget!E2818</f>
        <v>27</v>
      </c>
    </row>
    <row r="1859" spans="1:7" x14ac:dyDescent="0.55000000000000004">
      <c r="A1859">
        <f>budget!J2819</f>
        <v>501</v>
      </c>
      <c r="B1859">
        <v>2020</v>
      </c>
      <c r="C1859">
        <f t="shared" ref="C1859:C1922" si="96">IF(G1859=1,$M$2,IF(G1859=2,$M$3,IF(G1859=3,$M$4,IF(G1859=4,$M$5,IF(G1859=5,$M$6,IF(G1859=6,$M$7,IF(G1859=7,$M$8,IF(G1859=8,$M$9,IF(G1859=9,$M$10,IF(G1859=10,$M$11,IF(G1859=11,$M$12,IF(G1859=12,$M$13,IF(G1859=13,$M$14,IF(G1859=14,$M$15,IF(G1859=15,$M$16,IF(G1859=16,$M$17,IF(G1859=17,$M$18,IF(G1859=18,$M$19,IF(G1859=19,$M$20,IF(G1859=20,$M$21,IF(G1859=21,$M$22,IF(G1859=22,$M$23,IF(G1859=23,$M$24,IF(G1859=24,$M$25,IF(G1859=25,$M$26,IF(G1859=26,$M$27,IF(G1859=27,$M$28,IF(G1859=28,$M$29,IF(G1859=29,$M$30,IF(G1859=30,$M$31,IF(G1859=31,$M$32,IF(G1859=32,$M$33,IF(G1859=33,$M$34,IF(G1859=34,$M$35,IF(G1859=35,$M$36,IF(G1859=36,$M$37,IF(G1859=37,$M$38,IF(G1859=38,$M$39,IF(G1859=39,$M$40,IF(G1859=40,$M$41,IF(G1859=41,$M$42,IF(G1859=42,$M$43,IF(G1859=43,$M$44,IF(G1859=44,$M$45,IF(G1859=45,$M$46,IF(G1859=46,$M$47,IF(G1859=47,$M$48,IF(G1859=48,$M$49,IF(G1859=49,$M$50,IF(G1859=50,$M$51,IF(G1859=51,$M$52,IF(G1859=52,$M$53,""))))))))))))))))))))))))))))))))))))))))))))))))))))</f>
        <v>7</v>
      </c>
      <c r="D1859">
        <f t="shared" ref="D1859:D1922" si="97">IF(G1859=1,$O$2,IF(G1859=2,$O$3,IF(G1859=3,$O$4,IF(G1859=4,$O$5,IF(G1859=5,$O$6,IF(G1859=6,$O$7,IF(G1859=7,$O$8,IF(G1859=8,$O$9,IF(G1859=9,$O$10,IF(G1859=10,$O$11,IF(G1859=11,$O$12,IF(G1859=12,$O$13,IF(G1859=13,$O$14,IF(G1859=14,$O$15,IF(G1859=15,$O$16,IF(G1859=16,$O$17,IF(G1859=17,$O$18,IF(G1859=18,$O$19,IF(G1859=19,$O$20,IF(G1859=20,$O$21,IF(G1859=21,$O$22,IF(G1859=22,$O$23,IF(G1859=23,$O$24,IF(G1859=24,$O$25,IF(G1859=25,$O$26,IF(G1859=26,$O$27,IF(G1859=27,$O$28,IF(G1859=28,$O$29,IF(G1859=29,$O$30,IF(G1859=30,$O$31,IF(G1859=31,$O$32,IF(G1859=32,$O$33,IF(G1859=33,$O$34,IF(G1859=34,$O$35,IF(G1859=35,$O$36,IF(G1859=36,$O$37,IF(G1859=37,$O$38,IF(G1859=38,$O$39,IF(G1859=39,$O$40,IF(G1859=40,$O$41,IF(G1859=41,$O$42,IF(G1859=42,$O$43,IF(G1859=43,$O$44,IF(G1859=44,$O$45,IF(G1859=45,$O$46,IF(G1859=46,$O$47,IF(G1859=47,$O$48,IF(G1859=48,$O$49,IF(G1859=49,$O$50,IF(G1859=50,$O$51,IF(G1859=51,$O$52,IF(G1859=52,$O$53,""))))))))))))))))))))))))))))))))))))))))))))))))))))</f>
        <v>20</v>
      </c>
      <c r="E1859">
        <f>budget!F2819</f>
        <v>1</v>
      </c>
      <c r="F1859" t="str">
        <f t="shared" ref="F1859:F1922" si="98">B1859&amp;TEXT(C1859,"00")&amp;TEXT(D1859,"00")</f>
        <v>20200720</v>
      </c>
      <c r="G1859">
        <f>budget!E2819</f>
        <v>29</v>
      </c>
    </row>
    <row r="1860" spans="1:7" x14ac:dyDescent="0.55000000000000004">
      <c r="A1860">
        <f>budget!J2820</f>
        <v>501</v>
      </c>
      <c r="B1860">
        <v>2020</v>
      </c>
      <c r="C1860">
        <f t="shared" si="96"/>
        <v>8</v>
      </c>
      <c r="D1860">
        <f t="shared" si="97"/>
        <v>3</v>
      </c>
      <c r="E1860">
        <f>budget!F2820</f>
        <v>1</v>
      </c>
      <c r="F1860" t="str">
        <f t="shared" si="98"/>
        <v>20200803</v>
      </c>
      <c r="G1860">
        <f>budget!E2820</f>
        <v>31</v>
      </c>
    </row>
    <row r="1861" spans="1:7" x14ac:dyDescent="0.55000000000000004">
      <c r="A1861">
        <f>budget!J2821</f>
        <v>501</v>
      </c>
      <c r="B1861">
        <v>2020</v>
      </c>
      <c r="C1861">
        <f t="shared" si="96"/>
        <v>8</v>
      </c>
      <c r="D1861">
        <f t="shared" si="97"/>
        <v>17</v>
      </c>
      <c r="E1861">
        <f>budget!F2821</f>
        <v>1</v>
      </c>
      <c r="F1861" t="str">
        <f t="shared" si="98"/>
        <v>20200817</v>
      </c>
      <c r="G1861">
        <f>budget!E2821</f>
        <v>33</v>
      </c>
    </row>
    <row r="1862" spans="1:7" x14ac:dyDescent="0.55000000000000004">
      <c r="A1862">
        <f>budget!J2822</f>
        <v>502</v>
      </c>
      <c r="B1862">
        <v>2020</v>
      </c>
      <c r="C1862">
        <f t="shared" si="96"/>
        <v>2</v>
      </c>
      <c r="D1862">
        <f t="shared" si="97"/>
        <v>3</v>
      </c>
      <c r="E1862">
        <f>budget!F2822</f>
        <v>2</v>
      </c>
      <c r="F1862" t="str">
        <f t="shared" si="98"/>
        <v>20200203</v>
      </c>
      <c r="G1862">
        <f>budget!E2822</f>
        <v>5</v>
      </c>
    </row>
    <row r="1863" spans="1:7" x14ac:dyDescent="0.55000000000000004">
      <c r="A1863">
        <f>budget!J2823</f>
        <v>502</v>
      </c>
      <c r="B1863">
        <v>2020</v>
      </c>
      <c r="C1863">
        <f t="shared" si="96"/>
        <v>2</v>
      </c>
      <c r="D1863">
        <f t="shared" si="97"/>
        <v>17</v>
      </c>
      <c r="E1863">
        <f>budget!F2823</f>
        <v>2</v>
      </c>
      <c r="F1863" t="str">
        <f t="shared" si="98"/>
        <v>20200217</v>
      </c>
      <c r="G1863">
        <f>budget!E2823</f>
        <v>7</v>
      </c>
    </row>
    <row r="1864" spans="1:7" x14ac:dyDescent="0.55000000000000004">
      <c r="A1864">
        <f>budget!J2824</f>
        <v>502</v>
      </c>
      <c r="B1864">
        <v>2020</v>
      </c>
      <c r="C1864">
        <f t="shared" si="96"/>
        <v>3</v>
      </c>
      <c r="D1864">
        <f t="shared" si="97"/>
        <v>2</v>
      </c>
      <c r="E1864">
        <f>budget!F2824</f>
        <v>2</v>
      </c>
      <c r="F1864" t="str">
        <f t="shared" si="98"/>
        <v>20200302</v>
      </c>
      <c r="G1864">
        <f>budget!E2824</f>
        <v>9</v>
      </c>
    </row>
    <row r="1865" spans="1:7" x14ac:dyDescent="0.55000000000000004">
      <c r="A1865">
        <f>budget!J2825</f>
        <v>502</v>
      </c>
      <c r="B1865">
        <v>2020</v>
      </c>
      <c r="C1865">
        <f t="shared" si="96"/>
        <v>3</v>
      </c>
      <c r="D1865">
        <f t="shared" si="97"/>
        <v>9</v>
      </c>
      <c r="E1865">
        <f>budget!F2825</f>
        <v>1</v>
      </c>
      <c r="F1865" t="str">
        <f t="shared" si="98"/>
        <v>20200309</v>
      </c>
      <c r="G1865">
        <f>budget!E2825</f>
        <v>10</v>
      </c>
    </row>
    <row r="1866" spans="1:7" x14ac:dyDescent="0.55000000000000004">
      <c r="A1866">
        <f>budget!J2826</f>
        <v>502</v>
      </c>
      <c r="B1866">
        <v>2020</v>
      </c>
      <c r="C1866">
        <f t="shared" si="96"/>
        <v>4</v>
      </c>
      <c r="D1866">
        <f t="shared" si="97"/>
        <v>13</v>
      </c>
      <c r="E1866">
        <f>budget!F2826</f>
        <v>0</v>
      </c>
      <c r="F1866" t="str">
        <f t="shared" si="98"/>
        <v>20200413</v>
      </c>
      <c r="G1866">
        <f>budget!E2826</f>
        <v>15</v>
      </c>
    </row>
    <row r="1867" spans="1:7" x14ac:dyDescent="0.55000000000000004">
      <c r="A1867">
        <f>budget!J2827</f>
        <v>503</v>
      </c>
      <c r="B1867">
        <v>2020</v>
      </c>
      <c r="C1867">
        <f t="shared" si="96"/>
        <v>2</v>
      </c>
      <c r="D1867">
        <f t="shared" si="97"/>
        <v>17</v>
      </c>
      <c r="E1867">
        <f>budget!F2827</f>
        <v>0</v>
      </c>
      <c r="F1867" t="str">
        <f t="shared" si="98"/>
        <v>20200217</v>
      </c>
      <c r="G1867">
        <f>budget!E2827</f>
        <v>7</v>
      </c>
    </row>
    <row r="1868" spans="1:7" x14ac:dyDescent="0.55000000000000004">
      <c r="A1868">
        <f>budget!J2828</f>
        <v>503</v>
      </c>
      <c r="B1868">
        <v>2020</v>
      </c>
      <c r="C1868">
        <f t="shared" si="96"/>
        <v>2</v>
      </c>
      <c r="D1868">
        <f t="shared" si="97"/>
        <v>24</v>
      </c>
      <c r="E1868">
        <f>budget!F2828</f>
        <v>0</v>
      </c>
      <c r="F1868" t="str">
        <f t="shared" si="98"/>
        <v>20200224</v>
      </c>
      <c r="G1868">
        <f>budget!E2828</f>
        <v>8</v>
      </c>
    </row>
    <row r="1869" spans="1:7" x14ac:dyDescent="0.55000000000000004">
      <c r="A1869">
        <f>budget!J2829</f>
        <v>503</v>
      </c>
      <c r="B1869">
        <v>2020</v>
      </c>
      <c r="C1869">
        <f t="shared" si="96"/>
        <v>3</v>
      </c>
      <c r="D1869">
        <f t="shared" si="97"/>
        <v>2</v>
      </c>
      <c r="E1869">
        <f>budget!F2829</f>
        <v>1</v>
      </c>
      <c r="F1869" t="str">
        <f t="shared" si="98"/>
        <v>20200302</v>
      </c>
      <c r="G1869">
        <f>budget!E2829</f>
        <v>9</v>
      </c>
    </row>
    <row r="1870" spans="1:7" x14ac:dyDescent="0.55000000000000004">
      <c r="A1870">
        <f>budget!J2830</f>
        <v>503</v>
      </c>
      <c r="B1870">
        <v>2020</v>
      </c>
      <c r="C1870">
        <f t="shared" si="96"/>
        <v>3</v>
      </c>
      <c r="D1870">
        <f t="shared" si="97"/>
        <v>9</v>
      </c>
      <c r="E1870">
        <f>budget!F2830</f>
        <v>0</v>
      </c>
      <c r="F1870" t="str">
        <f t="shared" si="98"/>
        <v>20200309</v>
      </c>
      <c r="G1870">
        <f>budget!E2830</f>
        <v>10</v>
      </c>
    </row>
    <row r="1871" spans="1:7" x14ac:dyDescent="0.55000000000000004">
      <c r="A1871">
        <f>budget!J2831</f>
        <v>503</v>
      </c>
      <c r="B1871">
        <v>2020</v>
      </c>
      <c r="C1871">
        <f t="shared" si="96"/>
        <v>3</v>
      </c>
      <c r="D1871">
        <f t="shared" si="97"/>
        <v>16</v>
      </c>
      <c r="E1871">
        <f>budget!F2831</f>
        <v>0</v>
      </c>
      <c r="F1871" t="str">
        <f t="shared" si="98"/>
        <v>20200316</v>
      </c>
      <c r="G1871">
        <f>budget!E2831</f>
        <v>11</v>
      </c>
    </row>
    <row r="1872" spans="1:7" x14ac:dyDescent="0.55000000000000004">
      <c r="A1872">
        <f>budget!J2832</f>
        <v>503</v>
      </c>
      <c r="B1872">
        <v>2020</v>
      </c>
      <c r="C1872">
        <f t="shared" si="96"/>
        <v>3</v>
      </c>
      <c r="D1872">
        <f t="shared" si="97"/>
        <v>30</v>
      </c>
      <c r="E1872">
        <f>budget!F2832</f>
        <v>1</v>
      </c>
      <c r="F1872" t="str">
        <f t="shared" si="98"/>
        <v>20200330</v>
      </c>
      <c r="G1872">
        <f>budget!E2832</f>
        <v>13</v>
      </c>
    </row>
    <row r="1873" spans="1:7" x14ac:dyDescent="0.55000000000000004">
      <c r="A1873">
        <f>budget!J2833</f>
        <v>503</v>
      </c>
      <c r="B1873">
        <v>2020</v>
      </c>
      <c r="C1873">
        <f t="shared" si="96"/>
        <v>4</v>
      </c>
      <c r="D1873">
        <f t="shared" si="97"/>
        <v>6</v>
      </c>
      <c r="E1873">
        <f>budget!F2833</f>
        <v>0</v>
      </c>
      <c r="F1873" t="str">
        <f t="shared" si="98"/>
        <v>20200406</v>
      </c>
      <c r="G1873">
        <f>budget!E2833</f>
        <v>14</v>
      </c>
    </row>
    <row r="1874" spans="1:7" x14ac:dyDescent="0.55000000000000004">
      <c r="A1874">
        <f>budget!J2834</f>
        <v>503</v>
      </c>
      <c r="B1874">
        <v>2020</v>
      </c>
      <c r="C1874">
        <f t="shared" si="96"/>
        <v>4</v>
      </c>
      <c r="D1874">
        <f t="shared" si="97"/>
        <v>13</v>
      </c>
      <c r="E1874">
        <f>budget!F2834</f>
        <v>0</v>
      </c>
      <c r="F1874" t="str">
        <f t="shared" si="98"/>
        <v>20200413</v>
      </c>
      <c r="G1874">
        <f>budget!E2834</f>
        <v>15</v>
      </c>
    </row>
    <row r="1875" spans="1:7" x14ac:dyDescent="0.55000000000000004">
      <c r="A1875">
        <f>budget!J2835</f>
        <v>503</v>
      </c>
      <c r="B1875">
        <v>2020</v>
      </c>
      <c r="C1875">
        <f t="shared" si="96"/>
        <v>5</v>
      </c>
      <c r="D1875">
        <f t="shared" si="97"/>
        <v>4</v>
      </c>
      <c r="E1875">
        <f>budget!F2835</f>
        <v>1</v>
      </c>
      <c r="F1875" t="str">
        <f t="shared" si="98"/>
        <v>20200504</v>
      </c>
      <c r="G1875">
        <f>budget!E2835</f>
        <v>18</v>
      </c>
    </row>
    <row r="1876" spans="1:7" x14ac:dyDescent="0.55000000000000004">
      <c r="A1876">
        <f>budget!J2836</f>
        <v>503</v>
      </c>
      <c r="B1876">
        <v>2020</v>
      </c>
      <c r="C1876">
        <f t="shared" si="96"/>
        <v>5</v>
      </c>
      <c r="D1876">
        <f t="shared" si="97"/>
        <v>18</v>
      </c>
      <c r="E1876">
        <f>budget!F2836</f>
        <v>1</v>
      </c>
      <c r="F1876" t="str">
        <f t="shared" si="98"/>
        <v>20200518</v>
      </c>
      <c r="G1876">
        <f>budget!E2836</f>
        <v>20</v>
      </c>
    </row>
    <row r="1877" spans="1:7" x14ac:dyDescent="0.55000000000000004">
      <c r="A1877">
        <f>budget!J2837</f>
        <v>503</v>
      </c>
      <c r="B1877">
        <v>2020</v>
      </c>
      <c r="C1877">
        <f t="shared" si="96"/>
        <v>6</v>
      </c>
      <c r="D1877">
        <f t="shared" si="97"/>
        <v>8</v>
      </c>
      <c r="E1877">
        <f>budget!F2837</f>
        <v>1</v>
      </c>
      <c r="F1877" t="str">
        <f t="shared" si="98"/>
        <v>20200608</v>
      </c>
      <c r="G1877">
        <f>budget!E2837</f>
        <v>23</v>
      </c>
    </row>
    <row r="1878" spans="1:7" x14ac:dyDescent="0.55000000000000004">
      <c r="A1878">
        <f>budget!J2838</f>
        <v>503</v>
      </c>
      <c r="B1878">
        <v>2020</v>
      </c>
      <c r="C1878">
        <f t="shared" si="96"/>
        <v>6</v>
      </c>
      <c r="D1878">
        <f t="shared" si="97"/>
        <v>22</v>
      </c>
      <c r="E1878">
        <f>budget!F2838</f>
        <v>1</v>
      </c>
      <c r="F1878" t="str">
        <f t="shared" si="98"/>
        <v>20200622</v>
      </c>
      <c r="G1878">
        <f>budget!E2838</f>
        <v>25</v>
      </c>
    </row>
    <row r="1879" spans="1:7" x14ac:dyDescent="0.55000000000000004">
      <c r="A1879">
        <f>budget!J2839</f>
        <v>503</v>
      </c>
      <c r="B1879">
        <v>2020</v>
      </c>
      <c r="C1879">
        <f t="shared" si="96"/>
        <v>7</v>
      </c>
      <c r="D1879">
        <f t="shared" si="97"/>
        <v>6</v>
      </c>
      <c r="E1879">
        <f>budget!F2839</f>
        <v>1</v>
      </c>
      <c r="F1879" t="str">
        <f t="shared" si="98"/>
        <v>20200706</v>
      </c>
      <c r="G1879">
        <f>budget!E2839</f>
        <v>27</v>
      </c>
    </row>
    <row r="1880" spans="1:7" x14ac:dyDescent="0.55000000000000004">
      <c r="A1880">
        <f>budget!J2840</f>
        <v>503</v>
      </c>
      <c r="B1880">
        <v>2020</v>
      </c>
      <c r="C1880">
        <f t="shared" si="96"/>
        <v>7</v>
      </c>
      <c r="D1880">
        <f t="shared" si="97"/>
        <v>20</v>
      </c>
      <c r="E1880">
        <f>budget!F2840</f>
        <v>1</v>
      </c>
      <c r="F1880" t="str">
        <f t="shared" si="98"/>
        <v>20200720</v>
      </c>
      <c r="G1880">
        <f>budget!E2840</f>
        <v>29</v>
      </c>
    </row>
    <row r="1881" spans="1:7" x14ac:dyDescent="0.55000000000000004">
      <c r="A1881">
        <f>budget!J2841</f>
        <v>503</v>
      </c>
      <c r="B1881">
        <v>2020</v>
      </c>
      <c r="C1881">
        <f t="shared" si="96"/>
        <v>8</v>
      </c>
      <c r="D1881">
        <f t="shared" si="97"/>
        <v>3</v>
      </c>
      <c r="E1881">
        <f>budget!F2841</f>
        <v>1</v>
      </c>
      <c r="F1881" t="str">
        <f t="shared" si="98"/>
        <v>20200803</v>
      </c>
      <c r="G1881">
        <f>budget!E2841</f>
        <v>31</v>
      </c>
    </row>
    <row r="1882" spans="1:7" x14ac:dyDescent="0.55000000000000004">
      <c r="A1882">
        <f>budget!J2842</f>
        <v>503</v>
      </c>
      <c r="B1882">
        <v>2020</v>
      </c>
      <c r="C1882">
        <f t="shared" si="96"/>
        <v>8</v>
      </c>
      <c r="D1882">
        <f t="shared" si="97"/>
        <v>17</v>
      </c>
      <c r="E1882">
        <f>budget!F2842</f>
        <v>1</v>
      </c>
      <c r="F1882" t="str">
        <f t="shared" si="98"/>
        <v>20200817</v>
      </c>
      <c r="G1882">
        <f>budget!E2842</f>
        <v>33</v>
      </c>
    </row>
    <row r="1883" spans="1:7" x14ac:dyDescent="0.55000000000000004">
      <c r="A1883">
        <f>budget!J2843</f>
        <v>503</v>
      </c>
      <c r="B1883">
        <v>2020</v>
      </c>
      <c r="C1883">
        <f t="shared" si="96"/>
        <v>9</v>
      </c>
      <c r="D1883">
        <f t="shared" si="97"/>
        <v>7</v>
      </c>
      <c r="E1883">
        <f>budget!F2843</f>
        <v>1</v>
      </c>
      <c r="F1883" t="str">
        <f t="shared" si="98"/>
        <v>20200907</v>
      </c>
      <c r="G1883">
        <f>budget!E2843</f>
        <v>36</v>
      </c>
    </row>
    <row r="1884" spans="1:7" x14ac:dyDescent="0.55000000000000004">
      <c r="A1884">
        <f>budget!J2844</f>
        <v>503</v>
      </c>
      <c r="B1884">
        <v>2020</v>
      </c>
      <c r="C1884">
        <f t="shared" si="96"/>
        <v>9</v>
      </c>
      <c r="D1884">
        <f t="shared" si="97"/>
        <v>21</v>
      </c>
      <c r="E1884">
        <f>budget!F2844</f>
        <v>1</v>
      </c>
      <c r="F1884" t="str">
        <f t="shared" si="98"/>
        <v>20200921</v>
      </c>
      <c r="G1884">
        <f>budget!E2844</f>
        <v>38</v>
      </c>
    </row>
    <row r="1885" spans="1:7" x14ac:dyDescent="0.55000000000000004">
      <c r="A1885">
        <f>budget!J2845</f>
        <v>503</v>
      </c>
      <c r="B1885">
        <v>2020</v>
      </c>
      <c r="C1885">
        <f t="shared" si="96"/>
        <v>10</v>
      </c>
      <c r="D1885">
        <f t="shared" si="97"/>
        <v>5</v>
      </c>
      <c r="E1885">
        <f>budget!F2845</f>
        <v>1</v>
      </c>
      <c r="F1885" t="str">
        <f t="shared" si="98"/>
        <v>20201005</v>
      </c>
      <c r="G1885">
        <f>budget!E2845</f>
        <v>40</v>
      </c>
    </row>
    <row r="1886" spans="1:7" x14ac:dyDescent="0.55000000000000004">
      <c r="A1886">
        <f>budget!J2846</f>
        <v>503</v>
      </c>
      <c r="B1886">
        <v>2020</v>
      </c>
      <c r="C1886">
        <f t="shared" si="96"/>
        <v>10</v>
      </c>
      <c r="D1886">
        <f t="shared" si="97"/>
        <v>19</v>
      </c>
      <c r="E1886">
        <f>budget!F2846</f>
        <v>1</v>
      </c>
      <c r="F1886" t="str">
        <f t="shared" si="98"/>
        <v>20201019</v>
      </c>
      <c r="G1886">
        <f>budget!E2846</f>
        <v>42</v>
      </c>
    </row>
    <row r="1887" spans="1:7" x14ac:dyDescent="0.55000000000000004">
      <c r="A1887">
        <f>budget!J2847</f>
        <v>503</v>
      </c>
      <c r="B1887">
        <v>2020</v>
      </c>
      <c r="C1887">
        <f t="shared" si="96"/>
        <v>11</v>
      </c>
      <c r="D1887">
        <f t="shared" si="97"/>
        <v>2</v>
      </c>
      <c r="E1887">
        <f>budget!F2847</f>
        <v>1</v>
      </c>
      <c r="F1887" t="str">
        <f t="shared" si="98"/>
        <v>20201102</v>
      </c>
      <c r="G1887">
        <f>budget!E2847</f>
        <v>44</v>
      </c>
    </row>
    <row r="1888" spans="1:7" x14ac:dyDescent="0.55000000000000004">
      <c r="A1888">
        <f>budget!J2848</f>
        <v>503</v>
      </c>
      <c r="B1888">
        <v>2020</v>
      </c>
      <c r="C1888">
        <f t="shared" si="96"/>
        <v>11</v>
      </c>
      <c r="D1888">
        <f t="shared" si="97"/>
        <v>23</v>
      </c>
      <c r="E1888">
        <f>budget!F2848</f>
        <v>1</v>
      </c>
      <c r="F1888" t="str">
        <f t="shared" si="98"/>
        <v>20201123</v>
      </c>
      <c r="G1888">
        <f>budget!E2848</f>
        <v>47</v>
      </c>
    </row>
    <row r="1889" spans="1:7" x14ac:dyDescent="0.55000000000000004">
      <c r="A1889">
        <f>budget!J2849</f>
        <v>503</v>
      </c>
      <c r="B1889">
        <v>2020</v>
      </c>
      <c r="C1889">
        <f t="shared" si="96"/>
        <v>12</v>
      </c>
      <c r="D1889">
        <f t="shared" si="97"/>
        <v>7</v>
      </c>
      <c r="E1889">
        <f>budget!F2849</f>
        <v>1</v>
      </c>
      <c r="F1889" t="str">
        <f t="shared" si="98"/>
        <v>20201207</v>
      </c>
      <c r="G1889">
        <f>budget!E2849</f>
        <v>49</v>
      </c>
    </row>
    <row r="1890" spans="1:7" x14ac:dyDescent="0.55000000000000004">
      <c r="A1890">
        <f>budget!J2850</f>
        <v>503</v>
      </c>
      <c r="B1890">
        <v>2020</v>
      </c>
      <c r="C1890">
        <f t="shared" si="96"/>
        <v>12</v>
      </c>
      <c r="D1890">
        <f t="shared" si="97"/>
        <v>21</v>
      </c>
      <c r="E1890">
        <f>budget!F2850</f>
        <v>1</v>
      </c>
      <c r="F1890" t="str">
        <f t="shared" si="98"/>
        <v>20201221</v>
      </c>
      <c r="G1890">
        <f>budget!E2850</f>
        <v>51</v>
      </c>
    </row>
    <row r="1891" spans="1:7" x14ac:dyDescent="0.55000000000000004">
      <c r="A1891">
        <f>budget!J2851</f>
        <v>504</v>
      </c>
      <c r="B1891">
        <v>2020</v>
      </c>
      <c r="C1891">
        <f t="shared" si="96"/>
        <v>2</v>
      </c>
      <c r="D1891">
        <f t="shared" si="97"/>
        <v>24</v>
      </c>
      <c r="E1891">
        <f>budget!F2851</f>
        <v>0</v>
      </c>
      <c r="F1891" t="str">
        <f t="shared" si="98"/>
        <v>20200224</v>
      </c>
      <c r="G1891">
        <f>budget!E2851</f>
        <v>8</v>
      </c>
    </row>
    <row r="1892" spans="1:7" x14ac:dyDescent="0.55000000000000004">
      <c r="A1892">
        <f>budget!J2852</f>
        <v>504</v>
      </c>
      <c r="B1892">
        <v>2020</v>
      </c>
      <c r="C1892">
        <f t="shared" si="96"/>
        <v>3</v>
      </c>
      <c r="D1892">
        <f t="shared" si="97"/>
        <v>2</v>
      </c>
      <c r="E1892">
        <f>budget!F2852</f>
        <v>0</v>
      </c>
      <c r="F1892" t="str">
        <f t="shared" si="98"/>
        <v>20200302</v>
      </c>
      <c r="G1892">
        <f>budget!E2852</f>
        <v>9</v>
      </c>
    </row>
    <row r="1893" spans="1:7" x14ac:dyDescent="0.55000000000000004">
      <c r="A1893">
        <f>budget!J2853</f>
        <v>504</v>
      </c>
      <c r="B1893">
        <v>2020</v>
      </c>
      <c r="C1893">
        <f t="shared" si="96"/>
        <v>3</v>
      </c>
      <c r="D1893">
        <f t="shared" si="97"/>
        <v>9</v>
      </c>
      <c r="E1893">
        <f>budget!F2853</f>
        <v>1</v>
      </c>
      <c r="F1893" t="str">
        <f t="shared" si="98"/>
        <v>20200309</v>
      </c>
      <c r="G1893">
        <f>budget!E2853</f>
        <v>10</v>
      </c>
    </row>
    <row r="1894" spans="1:7" x14ac:dyDescent="0.55000000000000004">
      <c r="A1894">
        <f>budget!J2854</f>
        <v>504</v>
      </c>
      <c r="B1894">
        <v>2020</v>
      </c>
      <c r="C1894">
        <f t="shared" si="96"/>
        <v>3</v>
      </c>
      <c r="D1894">
        <f t="shared" si="97"/>
        <v>16</v>
      </c>
      <c r="E1894">
        <f>budget!F2854</f>
        <v>1</v>
      </c>
      <c r="F1894" t="str">
        <f t="shared" si="98"/>
        <v>20200316</v>
      </c>
      <c r="G1894">
        <f>budget!E2854</f>
        <v>11</v>
      </c>
    </row>
    <row r="1895" spans="1:7" x14ac:dyDescent="0.55000000000000004">
      <c r="A1895">
        <f>budget!J2855</f>
        <v>504</v>
      </c>
      <c r="B1895">
        <v>2020</v>
      </c>
      <c r="C1895">
        <f t="shared" si="96"/>
        <v>3</v>
      </c>
      <c r="D1895">
        <f t="shared" si="97"/>
        <v>23</v>
      </c>
      <c r="E1895">
        <f>budget!F2855</f>
        <v>0</v>
      </c>
      <c r="F1895" t="str">
        <f t="shared" si="98"/>
        <v>20200323</v>
      </c>
      <c r="G1895">
        <f>budget!E2855</f>
        <v>12</v>
      </c>
    </row>
    <row r="1896" spans="1:7" x14ac:dyDescent="0.55000000000000004">
      <c r="A1896">
        <f>budget!J2856</f>
        <v>504</v>
      </c>
      <c r="B1896">
        <v>2020</v>
      </c>
      <c r="C1896">
        <f t="shared" si="96"/>
        <v>3</v>
      </c>
      <c r="D1896">
        <f t="shared" si="97"/>
        <v>30</v>
      </c>
      <c r="E1896">
        <f>budget!F2856</f>
        <v>1</v>
      </c>
      <c r="F1896" t="str">
        <f t="shared" si="98"/>
        <v>20200330</v>
      </c>
      <c r="G1896">
        <f>budget!E2856</f>
        <v>13</v>
      </c>
    </row>
    <row r="1897" spans="1:7" x14ac:dyDescent="0.55000000000000004">
      <c r="A1897">
        <f>budget!J2857</f>
        <v>504</v>
      </c>
      <c r="B1897">
        <v>2020</v>
      </c>
      <c r="C1897">
        <f t="shared" si="96"/>
        <v>4</v>
      </c>
      <c r="D1897">
        <f t="shared" si="97"/>
        <v>6</v>
      </c>
      <c r="E1897">
        <f>budget!F2857</f>
        <v>0</v>
      </c>
      <c r="F1897" t="str">
        <f t="shared" si="98"/>
        <v>20200406</v>
      </c>
      <c r="G1897">
        <f>budget!E2857</f>
        <v>14</v>
      </c>
    </row>
    <row r="1898" spans="1:7" x14ac:dyDescent="0.55000000000000004">
      <c r="A1898">
        <f>budget!J2858</f>
        <v>504</v>
      </c>
      <c r="B1898">
        <v>2020</v>
      </c>
      <c r="C1898">
        <f t="shared" si="96"/>
        <v>4</v>
      </c>
      <c r="D1898">
        <f t="shared" si="97"/>
        <v>13</v>
      </c>
      <c r="E1898">
        <f>budget!F2858</f>
        <v>1</v>
      </c>
      <c r="F1898" t="str">
        <f t="shared" si="98"/>
        <v>20200413</v>
      </c>
      <c r="G1898">
        <f>budget!E2858</f>
        <v>15</v>
      </c>
    </row>
    <row r="1899" spans="1:7" x14ac:dyDescent="0.55000000000000004">
      <c r="A1899">
        <f>budget!J2859</f>
        <v>504</v>
      </c>
      <c r="B1899">
        <v>2020</v>
      </c>
      <c r="C1899">
        <f t="shared" si="96"/>
        <v>4</v>
      </c>
      <c r="D1899">
        <f t="shared" si="97"/>
        <v>20</v>
      </c>
      <c r="E1899">
        <f>budget!F2859</f>
        <v>3</v>
      </c>
      <c r="F1899" t="str">
        <f t="shared" si="98"/>
        <v>20200420</v>
      </c>
      <c r="G1899">
        <f>budget!E2859</f>
        <v>16</v>
      </c>
    </row>
    <row r="1900" spans="1:7" x14ac:dyDescent="0.55000000000000004">
      <c r="A1900">
        <f>budget!J2860</f>
        <v>504</v>
      </c>
      <c r="B1900">
        <v>2020</v>
      </c>
      <c r="C1900">
        <f t="shared" si="96"/>
        <v>5</v>
      </c>
      <c r="D1900">
        <f t="shared" si="97"/>
        <v>4</v>
      </c>
      <c r="E1900">
        <f>budget!F2860</f>
        <v>1</v>
      </c>
      <c r="F1900" t="str">
        <f t="shared" si="98"/>
        <v>20200504</v>
      </c>
      <c r="G1900">
        <f>budget!E2860</f>
        <v>18</v>
      </c>
    </row>
    <row r="1901" spans="1:7" x14ac:dyDescent="0.55000000000000004">
      <c r="A1901">
        <f>budget!J2861</f>
        <v>504</v>
      </c>
      <c r="B1901">
        <v>2020</v>
      </c>
      <c r="C1901">
        <f t="shared" si="96"/>
        <v>5</v>
      </c>
      <c r="D1901">
        <f t="shared" si="97"/>
        <v>18</v>
      </c>
      <c r="E1901">
        <f>budget!F2861</f>
        <v>1</v>
      </c>
      <c r="F1901" t="str">
        <f t="shared" si="98"/>
        <v>20200518</v>
      </c>
      <c r="G1901">
        <f>budget!E2861</f>
        <v>20</v>
      </c>
    </row>
    <row r="1902" spans="1:7" x14ac:dyDescent="0.55000000000000004">
      <c r="A1902">
        <f>budget!J2862</f>
        <v>504</v>
      </c>
      <c r="B1902">
        <v>2020</v>
      </c>
      <c r="C1902">
        <f t="shared" si="96"/>
        <v>6</v>
      </c>
      <c r="D1902">
        <f t="shared" si="97"/>
        <v>8</v>
      </c>
      <c r="E1902">
        <f>budget!F2862</f>
        <v>1</v>
      </c>
      <c r="F1902" t="str">
        <f t="shared" si="98"/>
        <v>20200608</v>
      </c>
      <c r="G1902">
        <f>budget!E2862</f>
        <v>23</v>
      </c>
    </row>
    <row r="1903" spans="1:7" x14ac:dyDescent="0.55000000000000004">
      <c r="A1903">
        <f>budget!J2863</f>
        <v>504</v>
      </c>
      <c r="B1903">
        <v>2020</v>
      </c>
      <c r="C1903">
        <f t="shared" si="96"/>
        <v>6</v>
      </c>
      <c r="D1903">
        <f t="shared" si="97"/>
        <v>22</v>
      </c>
      <c r="E1903">
        <f>budget!F2863</f>
        <v>1</v>
      </c>
      <c r="F1903" t="str">
        <f t="shared" si="98"/>
        <v>20200622</v>
      </c>
      <c r="G1903">
        <f>budget!E2863</f>
        <v>25</v>
      </c>
    </row>
    <row r="1904" spans="1:7" x14ac:dyDescent="0.55000000000000004">
      <c r="A1904">
        <f>budget!J2864</f>
        <v>504</v>
      </c>
      <c r="B1904">
        <v>2020</v>
      </c>
      <c r="C1904">
        <f t="shared" si="96"/>
        <v>9</v>
      </c>
      <c r="D1904">
        <f t="shared" si="97"/>
        <v>7</v>
      </c>
      <c r="E1904">
        <f>budget!F2864</f>
        <v>1</v>
      </c>
      <c r="F1904" t="str">
        <f t="shared" si="98"/>
        <v>20200907</v>
      </c>
      <c r="G1904">
        <f>budget!E2864</f>
        <v>36</v>
      </c>
    </row>
    <row r="1905" spans="1:7" x14ac:dyDescent="0.55000000000000004">
      <c r="A1905">
        <f>budget!J2865</f>
        <v>504</v>
      </c>
      <c r="B1905">
        <v>2020</v>
      </c>
      <c r="C1905">
        <f t="shared" si="96"/>
        <v>9</v>
      </c>
      <c r="D1905">
        <f t="shared" si="97"/>
        <v>21</v>
      </c>
      <c r="E1905">
        <f>budget!F2865</f>
        <v>1</v>
      </c>
      <c r="F1905" t="str">
        <f t="shared" si="98"/>
        <v>20200921</v>
      </c>
      <c r="G1905">
        <f>budget!E2865</f>
        <v>38</v>
      </c>
    </row>
    <row r="1906" spans="1:7" x14ac:dyDescent="0.55000000000000004">
      <c r="A1906">
        <f>budget!J2866</f>
        <v>504</v>
      </c>
      <c r="B1906">
        <v>2020</v>
      </c>
      <c r="C1906">
        <f t="shared" si="96"/>
        <v>10</v>
      </c>
      <c r="D1906">
        <f t="shared" si="97"/>
        <v>5</v>
      </c>
      <c r="E1906">
        <f>budget!F2866</f>
        <v>1</v>
      </c>
      <c r="F1906" t="str">
        <f t="shared" si="98"/>
        <v>20201005</v>
      </c>
      <c r="G1906">
        <f>budget!E2866</f>
        <v>40</v>
      </c>
    </row>
    <row r="1907" spans="1:7" x14ac:dyDescent="0.55000000000000004">
      <c r="A1907">
        <f>budget!J2867</f>
        <v>504</v>
      </c>
      <c r="B1907">
        <v>2020</v>
      </c>
      <c r="C1907">
        <f t="shared" si="96"/>
        <v>10</v>
      </c>
      <c r="D1907">
        <f t="shared" si="97"/>
        <v>19</v>
      </c>
      <c r="E1907">
        <f>budget!F2867</f>
        <v>1</v>
      </c>
      <c r="F1907" t="str">
        <f t="shared" si="98"/>
        <v>20201019</v>
      </c>
      <c r="G1907">
        <f>budget!E2867</f>
        <v>42</v>
      </c>
    </row>
    <row r="1908" spans="1:7" x14ac:dyDescent="0.55000000000000004">
      <c r="A1908">
        <f>budget!J2868</f>
        <v>504</v>
      </c>
      <c r="B1908">
        <v>2020</v>
      </c>
      <c r="C1908">
        <f t="shared" si="96"/>
        <v>11</v>
      </c>
      <c r="D1908">
        <f t="shared" si="97"/>
        <v>2</v>
      </c>
      <c r="E1908">
        <f>budget!F2868</f>
        <v>1</v>
      </c>
      <c r="F1908" t="str">
        <f t="shared" si="98"/>
        <v>20201102</v>
      </c>
      <c r="G1908">
        <f>budget!E2868</f>
        <v>44</v>
      </c>
    </row>
    <row r="1909" spans="1:7" x14ac:dyDescent="0.55000000000000004">
      <c r="A1909">
        <f>budget!J2869</f>
        <v>504</v>
      </c>
      <c r="B1909">
        <v>2020</v>
      </c>
      <c r="C1909">
        <f t="shared" si="96"/>
        <v>11</v>
      </c>
      <c r="D1909">
        <f t="shared" si="97"/>
        <v>23</v>
      </c>
      <c r="E1909">
        <f>budget!F2869</f>
        <v>1</v>
      </c>
      <c r="F1909" t="str">
        <f t="shared" si="98"/>
        <v>20201123</v>
      </c>
      <c r="G1909">
        <f>budget!E2869</f>
        <v>47</v>
      </c>
    </row>
    <row r="1910" spans="1:7" x14ac:dyDescent="0.55000000000000004">
      <c r="A1910">
        <f>budget!J2870</f>
        <v>504</v>
      </c>
      <c r="B1910">
        <v>2020</v>
      </c>
      <c r="C1910">
        <f t="shared" si="96"/>
        <v>12</v>
      </c>
      <c r="D1910">
        <f t="shared" si="97"/>
        <v>7</v>
      </c>
      <c r="E1910">
        <f>budget!F2870</f>
        <v>1</v>
      </c>
      <c r="F1910" t="str">
        <f t="shared" si="98"/>
        <v>20201207</v>
      </c>
      <c r="G1910">
        <f>budget!E2870</f>
        <v>49</v>
      </c>
    </row>
    <row r="1911" spans="1:7" x14ac:dyDescent="0.55000000000000004">
      <c r="A1911">
        <f>budget!J2871</f>
        <v>504</v>
      </c>
      <c r="B1911">
        <v>2020</v>
      </c>
      <c r="C1911">
        <f t="shared" si="96"/>
        <v>12</v>
      </c>
      <c r="D1911">
        <f t="shared" si="97"/>
        <v>21</v>
      </c>
      <c r="E1911">
        <f>budget!F2871</f>
        <v>1</v>
      </c>
      <c r="F1911" t="str">
        <f t="shared" si="98"/>
        <v>20201221</v>
      </c>
      <c r="G1911">
        <f>budget!E2871</f>
        <v>51</v>
      </c>
    </row>
    <row r="1912" spans="1:7" x14ac:dyDescent="0.55000000000000004">
      <c r="A1912">
        <f>budget!J2872</f>
        <v>505</v>
      </c>
      <c r="B1912">
        <v>2020</v>
      </c>
      <c r="C1912">
        <f t="shared" si="96"/>
        <v>1</v>
      </c>
      <c r="D1912">
        <f t="shared" si="97"/>
        <v>27</v>
      </c>
      <c r="E1912">
        <f>budget!F2872</f>
        <v>0</v>
      </c>
      <c r="F1912" t="str">
        <f t="shared" si="98"/>
        <v>20200127</v>
      </c>
      <c r="G1912">
        <f>budget!E2872</f>
        <v>4</v>
      </c>
    </row>
    <row r="1913" spans="1:7" x14ac:dyDescent="0.55000000000000004">
      <c r="A1913">
        <f>budget!J2873</f>
        <v>506</v>
      </c>
      <c r="B1913">
        <v>2020</v>
      </c>
      <c r="C1913">
        <f t="shared" si="96"/>
        <v>3</v>
      </c>
      <c r="D1913">
        <f t="shared" si="97"/>
        <v>23</v>
      </c>
      <c r="E1913">
        <f>budget!F2873</f>
        <v>0</v>
      </c>
      <c r="F1913" t="str">
        <f t="shared" si="98"/>
        <v>20200323</v>
      </c>
      <c r="G1913">
        <f>budget!E2873</f>
        <v>12</v>
      </c>
    </row>
    <row r="1914" spans="1:7" x14ac:dyDescent="0.55000000000000004">
      <c r="A1914">
        <f>budget!J2874</f>
        <v>507</v>
      </c>
      <c r="B1914">
        <v>2020</v>
      </c>
      <c r="C1914">
        <f t="shared" si="96"/>
        <v>4</v>
      </c>
      <c r="D1914">
        <f t="shared" si="97"/>
        <v>13</v>
      </c>
      <c r="E1914">
        <f>budget!F2874</f>
        <v>1</v>
      </c>
      <c r="F1914" t="str">
        <f t="shared" si="98"/>
        <v>20200413</v>
      </c>
      <c r="G1914">
        <f>budget!E2874</f>
        <v>15</v>
      </c>
    </row>
    <row r="1915" spans="1:7" x14ac:dyDescent="0.55000000000000004">
      <c r="A1915">
        <f>budget!J2875</f>
        <v>507</v>
      </c>
      <c r="B1915">
        <v>2020</v>
      </c>
      <c r="C1915">
        <f t="shared" si="96"/>
        <v>10</v>
      </c>
      <c r="D1915">
        <f t="shared" si="97"/>
        <v>5</v>
      </c>
      <c r="E1915">
        <f>budget!F2875</f>
        <v>1</v>
      </c>
      <c r="F1915" t="str">
        <f t="shared" si="98"/>
        <v>20201005</v>
      </c>
      <c r="G1915">
        <f>budget!E2875</f>
        <v>40</v>
      </c>
    </row>
    <row r="1916" spans="1:7" x14ac:dyDescent="0.55000000000000004">
      <c r="A1916">
        <f>budget!J2876</f>
        <v>507</v>
      </c>
      <c r="B1916">
        <v>2020</v>
      </c>
      <c r="C1916">
        <f t="shared" si="96"/>
        <v>10</v>
      </c>
      <c r="D1916">
        <f t="shared" si="97"/>
        <v>19</v>
      </c>
      <c r="E1916">
        <f>budget!F2876</f>
        <v>1</v>
      </c>
      <c r="F1916" t="str">
        <f t="shared" si="98"/>
        <v>20201019</v>
      </c>
      <c r="G1916">
        <f>budget!E2876</f>
        <v>42</v>
      </c>
    </row>
    <row r="1917" spans="1:7" x14ac:dyDescent="0.55000000000000004">
      <c r="A1917">
        <f>budget!J2877</f>
        <v>508</v>
      </c>
      <c r="B1917">
        <v>2020</v>
      </c>
      <c r="C1917">
        <f t="shared" si="96"/>
        <v>10</v>
      </c>
      <c r="D1917">
        <f t="shared" si="97"/>
        <v>5</v>
      </c>
      <c r="E1917">
        <f>budget!F2877</f>
        <v>1</v>
      </c>
      <c r="F1917" t="str">
        <f t="shared" si="98"/>
        <v>20201005</v>
      </c>
      <c r="G1917">
        <f>budget!E2877</f>
        <v>40</v>
      </c>
    </row>
    <row r="1918" spans="1:7" x14ac:dyDescent="0.55000000000000004">
      <c r="A1918">
        <f>budget!J2878</f>
        <v>508</v>
      </c>
      <c r="B1918">
        <v>2020</v>
      </c>
      <c r="C1918">
        <f t="shared" si="96"/>
        <v>10</v>
      </c>
      <c r="D1918">
        <f t="shared" si="97"/>
        <v>12</v>
      </c>
      <c r="E1918">
        <f>budget!F2878</f>
        <v>7</v>
      </c>
      <c r="F1918" t="str">
        <f t="shared" si="98"/>
        <v>20201012</v>
      </c>
      <c r="G1918">
        <f>budget!E2878</f>
        <v>41</v>
      </c>
    </row>
    <row r="1919" spans="1:7" x14ac:dyDescent="0.55000000000000004">
      <c r="A1919">
        <f>budget!J2879</f>
        <v>508</v>
      </c>
      <c r="B1919">
        <v>2020</v>
      </c>
      <c r="C1919">
        <f t="shared" si="96"/>
        <v>10</v>
      </c>
      <c r="D1919">
        <f t="shared" si="97"/>
        <v>19</v>
      </c>
      <c r="E1919">
        <f>budget!F2879</f>
        <v>2</v>
      </c>
      <c r="F1919" t="str">
        <f t="shared" si="98"/>
        <v>20201019</v>
      </c>
      <c r="G1919">
        <f>budget!E2879</f>
        <v>42</v>
      </c>
    </row>
    <row r="1920" spans="1:7" x14ac:dyDescent="0.55000000000000004">
      <c r="A1920">
        <f>budget!J2880</f>
        <v>509</v>
      </c>
      <c r="B1920">
        <v>2020</v>
      </c>
      <c r="C1920">
        <f t="shared" si="96"/>
        <v>3</v>
      </c>
      <c r="D1920">
        <f t="shared" si="97"/>
        <v>9</v>
      </c>
      <c r="E1920">
        <f>budget!F2880</f>
        <v>0</v>
      </c>
      <c r="F1920" t="str">
        <f t="shared" si="98"/>
        <v>20200309</v>
      </c>
      <c r="G1920">
        <f>budget!E2880</f>
        <v>10</v>
      </c>
    </row>
    <row r="1921" spans="1:7" x14ac:dyDescent="0.55000000000000004">
      <c r="A1921">
        <f>budget!J2881</f>
        <v>510</v>
      </c>
      <c r="B1921">
        <v>2020</v>
      </c>
      <c r="C1921">
        <f t="shared" si="96"/>
        <v>2</v>
      </c>
      <c r="D1921">
        <f t="shared" si="97"/>
        <v>10</v>
      </c>
      <c r="E1921">
        <f>budget!F2881</f>
        <v>0</v>
      </c>
      <c r="F1921" t="str">
        <f t="shared" si="98"/>
        <v>20200210</v>
      </c>
      <c r="G1921">
        <f>budget!E2881</f>
        <v>6</v>
      </c>
    </row>
    <row r="1922" spans="1:7" x14ac:dyDescent="0.55000000000000004">
      <c r="A1922">
        <f>budget!J2882</f>
        <v>510</v>
      </c>
      <c r="B1922">
        <v>2020</v>
      </c>
      <c r="C1922">
        <f t="shared" si="96"/>
        <v>2</v>
      </c>
      <c r="D1922">
        <f t="shared" si="97"/>
        <v>17</v>
      </c>
      <c r="E1922">
        <f>budget!F2882</f>
        <v>0</v>
      </c>
      <c r="F1922" t="str">
        <f t="shared" si="98"/>
        <v>20200217</v>
      </c>
      <c r="G1922">
        <f>budget!E2882</f>
        <v>7</v>
      </c>
    </row>
    <row r="1923" spans="1:7" x14ac:dyDescent="0.55000000000000004">
      <c r="A1923">
        <f>budget!J2883</f>
        <v>510</v>
      </c>
      <c r="B1923">
        <v>2020</v>
      </c>
      <c r="C1923">
        <f t="shared" ref="C1923:C1986" si="99">IF(G1923=1,$M$2,IF(G1923=2,$M$3,IF(G1923=3,$M$4,IF(G1923=4,$M$5,IF(G1923=5,$M$6,IF(G1923=6,$M$7,IF(G1923=7,$M$8,IF(G1923=8,$M$9,IF(G1923=9,$M$10,IF(G1923=10,$M$11,IF(G1923=11,$M$12,IF(G1923=12,$M$13,IF(G1923=13,$M$14,IF(G1923=14,$M$15,IF(G1923=15,$M$16,IF(G1923=16,$M$17,IF(G1923=17,$M$18,IF(G1923=18,$M$19,IF(G1923=19,$M$20,IF(G1923=20,$M$21,IF(G1923=21,$M$22,IF(G1923=22,$M$23,IF(G1923=23,$M$24,IF(G1923=24,$M$25,IF(G1923=25,$M$26,IF(G1923=26,$M$27,IF(G1923=27,$M$28,IF(G1923=28,$M$29,IF(G1923=29,$M$30,IF(G1923=30,$M$31,IF(G1923=31,$M$32,IF(G1923=32,$M$33,IF(G1923=33,$M$34,IF(G1923=34,$M$35,IF(G1923=35,$M$36,IF(G1923=36,$M$37,IF(G1923=37,$M$38,IF(G1923=38,$M$39,IF(G1923=39,$M$40,IF(G1923=40,$M$41,IF(G1923=41,$M$42,IF(G1923=42,$M$43,IF(G1923=43,$M$44,IF(G1923=44,$M$45,IF(G1923=45,$M$46,IF(G1923=46,$M$47,IF(G1923=47,$M$48,IF(G1923=48,$M$49,IF(G1923=49,$M$50,IF(G1923=50,$M$51,IF(G1923=51,$M$52,IF(G1923=52,$M$53,""))))))))))))))))))))))))))))))))))))))))))))))))))))</f>
        <v>2</v>
      </c>
      <c r="D1923">
        <f t="shared" ref="D1923:D1986" si="100">IF(G1923=1,$O$2,IF(G1923=2,$O$3,IF(G1923=3,$O$4,IF(G1923=4,$O$5,IF(G1923=5,$O$6,IF(G1923=6,$O$7,IF(G1923=7,$O$8,IF(G1923=8,$O$9,IF(G1923=9,$O$10,IF(G1923=10,$O$11,IF(G1923=11,$O$12,IF(G1923=12,$O$13,IF(G1923=13,$O$14,IF(G1923=14,$O$15,IF(G1923=15,$O$16,IF(G1923=16,$O$17,IF(G1923=17,$O$18,IF(G1923=18,$O$19,IF(G1923=19,$O$20,IF(G1923=20,$O$21,IF(G1923=21,$O$22,IF(G1923=22,$O$23,IF(G1923=23,$O$24,IF(G1923=24,$O$25,IF(G1923=25,$O$26,IF(G1923=26,$O$27,IF(G1923=27,$O$28,IF(G1923=28,$O$29,IF(G1923=29,$O$30,IF(G1923=30,$O$31,IF(G1923=31,$O$32,IF(G1923=32,$O$33,IF(G1923=33,$O$34,IF(G1923=34,$O$35,IF(G1923=35,$O$36,IF(G1923=36,$O$37,IF(G1923=37,$O$38,IF(G1923=38,$O$39,IF(G1923=39,$O$40,IF(G1923=40,$O$41,IF(G1923=41,$O$42,IF(G1923=42,$O$43,IF(G1923=43,$O$44,IF(G1923=44,$O$45,IF(G1923=45,$O$46,IF(G1923=46,$O$47,IF(G1923=47,$O$48,IF(G1923=48,$O$49,IF(G1923=49,$O$50,IF(G1923=50,$O$51,IF(G1923=51,$O$52,IF(G1923=52,$O$53,""))))))))))))))))))))))))))))))))))))))))))))))))))))</f>
        <v>24</v>
      </c>
      <c r="E1923">
        <f>budget!F2883</f>
        <v>1</v>
      </c>
      <c r="F1923" t="str">
        <f t="shared" ref="F1923:F1986" si="101">B1923&amp;TEXT(C1923,"00")&amp;TEXT(D1923,"00")</f>
        <v>20200224</v>
      </c>
      <c r="G1923">
        <f>budget!E2883</f>
        <v>8</v>
      </c>
    </row>
    <row r="1924" spans="1:7" x14ac:dyDescent="0.55000000000000004">
      <c r="A1924">
        <f>budget!J2884</f>
        <v>510</v>
      </c>
      <c r="B1924">
        <v>2020</v>
      </c>
      <c r="C1924">
        <f t="shared" si="99"/>
        <v>3</v>
      </c>
      <c r="D1924">
        <f t="shared" si="100"/>
        <v>2</v>
      </c>
      <c r="E1924">
        <f>budget!F2884</f>
        <v>0</v>
      </c>
      <c r="F1924" t="str">
        <f t="shared" si="101"/>
        <v>20200302</v>
      </c>
      <c r="G1924">
        <f>budget!E2884</f>
        <v>9</v>
      </c>
    </row>
    <row r="1925" spans="1:7" x14ac:dyDescent="0.55000000000000004">
      <c r="A1925">
        <f>budget!J2885</f>
        <v>510</v>
      </c>
      <c r="B1925">
        <v>2020</v>
      </c>
      <c r="C1925">
        <f t="shared" si="99"/>
        <v>3</v>
      </c>
      <c r="D1925">
        <f t="shared" si="100"/>
        <v>9</v>
      </c>
      <c r="E1925">
        <f>budget!F2885</f>
        <v>0</v>
      </c>
      <c r="F1925" t="str">
        <f t="shared" si="101"/>
        <v>20200309</v>
      </c>
      <c r="G1925">
        <f>budget!E2885</f>
        <v>10</v>
      </c>
    </row>
    <row r="1926" spans="1:7" x14ac:dyDescent="0.55000000000000004">
      <c r="A1926">
        <f>budget!J2886</f>
        <v>511</v>
      </c>
      <c r="B1926">
        <v>2020</v>
      </c>
      <c r="C1926">
        <f t="shared" si="99"/>
        <v>2</v>
      </c>
      <c r="D1926">
        <f t="shared" si="100"/>
        <v>17</v>
      </c>
      <c r="E1926">
        <f>budget!F2886</f>
        <v>6</v>
      </c>
      <c r="F1926" t="str">
        <f t="shared" si="101"/>
        <v>20200217</v>
      </c>
      <c r="G1926">
        <f>budget!E2886</f>
        <v>7</v>
      </c>
    </row>
    <row r="1927" spans="1:7" x14ac:dyDescent="0.55000000000000004">
      <c r="A1927">
        <f>budget!J2887</f>
        <v>511</v>
      </c>
      <c r="B1927">
        <v>2020</v>
      </c>
      <c r="C1927">
        <f t="shared" si="99"/>
        <v>3</v>
      </c>
      <c r="D1927">
        <f t="shared" si="100"/>
        <v>2</v>
      </c>
      <c r="E1927">
        <f>budget!F2887</f>
        <v>1</v>
      </c>
      <c r="F1927" t="str">
        <f t="shared" si="101"/>
        <v>20200302</v>
      </c>
      <c r="G1927">
        <f>budget!E2887</f>
        <v>9</v>
      </c>
    </row>
    <row r="1928" spans="1:7" x14ac:dyDescent="0.55000000000000004">
      <c r="A1928">
        <f>budget!J2888</f>
        <v>511</v>
      </c>
      <c r="B1928">
        <v>2020</v>
      </c>
      <c r="C1928">
        <f t="shared" si="99"/>
        <v>3</v>
      </c>
      <c r="D1928">
        <f t="shared" si="100"/>
        <v>9</v>
      </c>
      <c r="E1928">
        <f>budget!F2888</f>
        <v>1</v>
      </c>
      <c r="F1928" t="str">
        <f t="shared" si="101"/>
        <v>20200309</v>
      </c>
      <c r="G1928">
        <f>budget!E2888</f>
        <v>10</v>
      </c>
    </row>
    <row r="1929" spans="1:7" x14ac:dyDescent="0.55000000000000004">
      <c r="A1929">
        <f>budget!J2889</f>
        <v>512</v>
      </c>
      <c r="B1929">
        <v>2020</v>
      </c>
      <c r="C1929">
        <f t="shared" si="99"/>
        <v>7</v>
      </c>
      <c r="D1929">
        <f t="shared" si="100"/>
        <v>13</v>
      </c>
      <c r="E1929">
        <f>budget!F2889</f>
        <v>1</v>
      </c>
      <c r="F1929" t="str">
        <f t="shared" si="101"/>
        <v>20200713</v>
      </c>
      <c r="G1929">
        <f>budget!E2889</f>
        <v>28</v>
      </c>
    </row>
    <row r="1930" spans="1:7" x14ac:dyDescent="0.55000000000000004">
      <c r="A1930">
        <f>budget!J2890</f>
        <v>512</v>
      </c>
      <c r="B1930">
        <v>2020</v>
      </c>
      <c r="C1930">
        <f t="shared" si="99"/>
        <v>8</v>
      </c>
      <c r="D1930">
        <f t="shared" si="100"/>
        <v>10</v>
      </c>
      <c r="E1930">
        <f>budget!F2890</f>
        <v>1</v>
      </c>
      <c r="F1930" t="str">
        <f t="shared" si="101"/>
        <v>20200810</v>
      </c>
      <c r="G1930">
        <f>budget!E2890</f>
        <v>32</v>
      </c>
    </row>
    <row r="1931" spans="1:7" x14ac:dyDescent="0.55000000000000004">
      <c r="A1931">
        <f>budget!J2891</f>
        <v>513</v>
      </c>
      <c r="B1931">
        <v>2020</v>
      </c>
      <c r="C1931">
        <f t="shared" si="99"/>
        <v>1</v>
      </c>
      <c r="D1931">
        <f t="shared" si="100"/>
        <v>13</v>
      </c>
      <c r="E1931">
        <f>budget!F2891</f>
        <v>0</v>
      </c>
      <c r="F1931" t="str">
        <f t="shared" si="101"/>
        <v>20200113</v>
      </c>
      <c r="G1931">
        <f>budget!E2891</f>
        <v>2</v>
      </c>
    </row>
    <row r="1932" spans="1:7" x14ac:dyDescent="0.55000000000000004">
      <c r="A1932">
        <f>budget!J2892</f>
        <v>513</v>
      </c>
      <c r="B1932">
        <v>2020</v>
      </c>
      <c r="C1932">
        <f t="shared" si="99"/>
        <v>1</v>
      </c>
      <c r="D1932">
        <f t="shared" si="100"/>
        <v>27</v>
      </c>
      <c r="E1932">
        <f>budget!F2892</f>
        <v>1</v>
      </c>
      <c r="F1932" t="str">
        <f t="shared" si="101"/>
        <v>20200127</v>
      </c>
      <c r="G1932">
        <f>budget!E2892</f>
        <v>4</v>
      </c>
    </row>
    <row r="1933" spans="1:7" x14ac:dyDescent="0.55000000000000004">
      <c r="A1933">
        <f>budget!J2893</f>
        <v>513</v>
      </c>
      <c r="B1933">
        <v>2020</v>
      </c>
      <c r="C1933">
        <f t="shared" si="99"/>
        <v>2</v>
      </c>
      <c r="D1933">
        <f t="shared" si="100"/>
        <v>10</v>
      </c>
      <c r="E1933">
        <f>budget!F2893</f>
        <v>0</v>
      </c>
      <c r="F1933" t="str">
        <f t="shared" si="101"/>
        <v>20200210</v>
      </c>
      <c r="G1933">
        <f>budget!E2893</f>
        <v>6</v>
      </c>
    </row>
    <row r="1934" spans="1:7" x14ac:dyDescent="0.55000000000000004">
      <c r="A1934">
        <f>budget!J2894</f>
        <v>513</v>
      </c>
      <c r="B1934">
        <v>2020</v>
      </c>
      <c r="C1934">
        <f t="shared" si="99"/>
        <v>2</v>
      </c>
      <c r="D1934">
        <f t="shared" si="100"/>
        <v>17</v>
      </c>
      <c r="E1934">
        <f>budget!F2894</f>
        <v>1</v>
      </c>
      <c r="F1934" t="str">
        <f t="shared" si="101"/>
        <v>20200217</v>
      </c>
      <c r="G1934">
        <f>budget!E2894</f>
        <v>7</v>
      </c>
    </row>
    <row r="1935" spans="1:7" x14ac:dyDescent="0.55000000000000004">
      <c r="A1935">
        <f>budget!J2895</f>
        <v>513</v>
      </c>
      <c r="B1935">
        <v>2020</v>
      </c>
      <c r="C1935">
        <f t="shared" si="99"/>
        <v>2</v>
      </c>
      <c r="D1935">
        <f t="shared" si="100"/>
        <v>24</v>
      </c>
      <c r="E1935">
        <f>budget!F2895</f>
        <v>0</v>
      </c>
      <c r="F1935" t="str">
        <f t="shared" si="101"/>
        <v>20200224</v>
      </c>
      <c r="G1935">
        <f>budget!E2895</f>
        <v>8</v>
      </c>
    </row>
    <row r="1936" spans="1:7" x14ac:dyDescent="0.55000000000000004">
      <c r="A1936">
        <f>budget!J2896</f>
        <v>513</v>
      </c>
      <c r="B1936">
        <v>2020</v>
      </c>
      <c r="C1936">
        <f t="shared" si="99"/>
        <v>3</v>
      </c>
      <c r="D1936">
        <f t="shared" si="100"/>
        <v>9</v>
      </c>
      <c r="E1936">
        <f>budget!F2896</f>
        <v>1</v>
      </c>
      <c r="F1936" t="str">
        <f t="shared" si="101"/>
        <v>20200309</v>
      </c>
      <c r="G1936">
        <f>budget!E2896</f>
        <v>10</v>
      </c>
    </row>
    <row r="1937" spans="1:7" x14ac:dyDescent="0.55000000000000004">
      <c r="A1937">
        <f>budget!J2897</f>
        <v>513</v>
      </c>
      <c r="B1937">
        <v>2020</v>
      </c>
      <c r="C1937">
        <f t="shared" si="99"/>
        <v>3</v>
      </c>
      <c r="D1937">
        <f t="shared" si="100"/>
        <v>30</v>
      </c>
      <c r="E1937">
        <f>budget!F2897</f>
        <v>0</v>
      </c>
      <c r="F1937" t="str">
        <f t="shared" si="101"/>
        <v>20200330</v>
      </c>
      <c r="G1937">
        <f>budget!E2897</f>
        <v>13</v>
      </c>
    </row>
    <row r="1938" spans="1:7" x14ac:dyDescent="0.55000000000000004">
      <c r="A1938">
        <f>budget!J2898</f>
        <v>513</v>
      </c>
      <c r="B1938">
        <v>2020</v>
      </c>
      <c r="C1938">
        <f t="shared" si="99"/>
        <v>4</v>
      </c>
      <c r="D1938">
        <f t="shared" si="100"/>
        <v>13</v>
      </c>
      <c r="E1938">
        <f>budget!F2898</f>
        <v>1</v>
      </c>
      <c r="F1938" t="str">
        <f t="shared" si="101"/>
        <v>20200413</v>
      </c>
      <c r="G1938">
        <f>budget!E2898</f>
        <v>15</v>
      </c>
    </row>
    <row r="1939" spans="1:7" x14ac:dyDescent="0.55000000000000004">
      <c r="A1939">
        <f>budget!J2899</f>
        <v>513</v>
      </c>
      <c r="B1939">
        <v>2020</v>
      </c>
      <c r="C1939">
        <f t="shared" si="99"/>
        <v>5</v>
      </c>
      <c r="D1939">
        <f t="shared" si="100"/>
        <v>11</v>
      </c>
      <c r="E1939">
        <f>budget!F2899</f>
        <v>1</v>
      </c>
      <c r="F1939" t="str">
        <f t="shared" si="101"/>
        <v>20200511</v>
      </c>
      <c r="G1939">
        <f>budget!E2899</f>
        <v>19</v>
      </c>
    </row>
    <row r="1940" spans="1:7" x14ac:dyDescent="0.55000000000000004">
      <c r="A1940">
        <f>budget!J2900</f>
        <v>513</v>
      </c>
      <c r="B1940">
        <v>2020</v>
      </c>
      <c r="C1940">
        <f t="shared" si="99"/>
        <v>6</v>
      </c>
      <c r="D1940">
        <f t="shared" si="100"/>
        <v>8</v>
      </c>
      <c r="E1940">
        <f>budget!F2900</f>
        <v>1</v>
      </c>
      <c r="F1940" t="str">
        <f t="shared" si="101"/>
        <v>20200608</v>
      </c>
      <c r="G1940">
        <f>budget!E2900</f>
        <v>23</v>
      </c>
    </row>
    <row r="1941" spans="1:7" x14ac:dyDescent="0.55000000000000004">
      <c r="A1941">
        <f>budget!J2901</f>
        <v>513</v>
      </c>
      <c r="B1941">
        <v>2020</v>
      </c>
      <c r="C1941">
        <f t="shared" si="99"/>
        <v>9</v>
      </c>
      <c r="D1941">
        <f t="shared" si="100"/>
        <v>14</v>
      </c>
      <c r="E1941">
        <f>budget!F2901</f>
        <v>1</v>
      </c>
      <c r="F1941" t="str">
        <f t="shared" si="101"/>
        <v>20200914</v>
      </c>
      <c r="G1941">
        <f>budget!E2901</f>
        <v>37</v>
      </c>
    </row>
    <row r="1942" spans="1:7" x14ac:dyDescent="0.55000000000000004">
      <c r="A1942">
        <f>budget!J2902</f>
        <v>513</v>
      </c>
      <c r="B1942">
        <v>2020</v>
      </c>
      <c r="C1942">
        <f t="shared" si="99"/>
        <v>10</v>
      </c>
      <c r="D1942">
        <f t="shared" si="100"/>
        <v>12</v>
      </c>
      <c r="E1942">
        <f>budget!F2902</f>
        <v>1</v>
      </c>
      <c r="F1942" t="str">
        <f t="shared" si="101"/>
        <v>20201012</v>
      </c>
      <c r="G1942">
        <f>budget!E2902</f>
        <v>41</v>
      </c>
    </row>
    <row r="1943" spans="1:7" x14ac:dyDescent="0.55000000000000004">
      <c r="A1943">
        <f>budget!J2903</f>
        <v>513</v>
      </c>
      <c r="B1943">
        <v>2020</v>
      </c>
      <c r="C1943">
        <f t="shared" si="99"/>
        <v>11</v>
      </c>
      <c r="D1943">
        <f t="shared" si="100"/>
        <v>9</v>
      </c>
      <c r="E1943">
        <f>budget!F2903</f>
        <v>1</v>
      </c>
      <c r="F1943" t="str">
        <f t="shared" si="101"/>
        <v>20201109</v>
      </c>
      <c r="G1943">
        <f>budget!E2903</f>
        <v>45</v>
      </c>
    </row>
    <row r="1944" spans="1:7" x14ac:dyDescent="0.55000000000000004">
      <c r="A1944">
        <f>budget!J2904</f>
        <v>513</v>
      </c>
      <c r="B1944">
        <v>2020</v>
      </c>
      <c r="C1944">
        <f t="shared" si="99"/>
        <v>12</v>
      </c>
      <c r="D1944">
        <f t="shared" si="100"/>
        <v>14</v>
      </c>
      <c r="E1944">
        <f>budget!F2904</f>
        <v>1</v>
      </c>
      <c r="F1944" t="str">
        <f t="shared" si="101"/>
        <v>20201214</v>
      </c>
      <c r="G1944">
        <f>budget!E2904</f>
        <v>50</v>
      </c>
    </row>
    <row r="1945" spans="1:7" x14ac:dyDescent="0.55000000000000004">
      <c r="A1945">
        <f>budget!J2905</f>
        <v>514</v>
      </c>
      <c r="B1945">
        <v>2020</v>
      </c>
      <c r="C1945">
        <f t="shared" si="99"/>
        <v>1</v>
      </c>
      <c r="D1945">
        <f t="shared" si="100"/>
        <v>20</v>
      </c>
      <c r="E1945">
        <f>budget!F2905</f>
        <v>0</v>
      </c>
      <c r="F1945" t="str">
        <f t="shared" si="101"/>
        <v>20200120</v>
      </c>
      <c r="G1945">
        <f>budget!E2905</f>
        <v>3</v>
      </c>
    </row>
    <row r="1946" spans="1:7" x14ac:dyDescent="0.55000000000000004">
      <c r="A1946">
        <f>budget!J2906</f>
        <v>514</v>
      </c>
      <c r="B1946">
        <v>2020</v>
      </c>
      <c r="C1946">
        <f t="shared" si="99"/>
        <v>1</v>
      </c>
      <c r="D1946">
        <f t="shared" si="100"/>
        <v>27</v>
      </c>
      <c r="E1946">
        <f>budget!F2906</f>
        <v>2</v>
      </c>
      <c r="F1946" t="str">
        <f t="shared" si="101"/>
        <v>20200127</v>
      </c>
      <c r="G1946">
        <f>budget!E2906</f>
        <v>4</v>
      </c>
    </row>
    <row r="1947" spans="1:7" x14ac:dyDescent="0.55000000000000004">
      <c r="A1947">
        <f>budget!J2907</f>
        <v>514</v>
      </c>
      <c r="B1947">
        <v>2020</v>
      </c>
      <c r="C1947">
        <f t="shared" si="99"/>
        <v>2</v>
      </c>
      <c r="D1947">
        <f t="shared" si="100"/>
        <v>3</v>
      </c>
      <c r="E1947">
        <f>budget!F2907</f>
        <v>0</v>
      </c>
      <c r="F1947" t="str">
        <f t="shared" si="101"/>
        <v>20200203</v>
      </c>
      <c r="G1947">
        <f>budget!E2907</f>
        <v>5</v>
      </c>
    </row>
    <row r="1948" spans="1:7" x14ac:dyDescent="0.55000000000000004">
      <c r="A1948">
        <f>budget!J2908</f>
        <v>514</v>
      </c>
      <c r="B1948">
        <v>2020</v>
      </c>
      <c r="C1948">
        <f t="shared" si="99"/>
        <v>2</v>
      </c>
      <c r="D1948">
        <f t="shared" si="100"/>
        <v>17</v>
      </c>
      <c r="E1948">
        <f>budget!F2908</f>
        <v>4</v>
      </c>
      <c r="F1948" t="str">
        <f t="shared" si="101"/>
        <v>20200217</v>
      </c>
      <c r="G1948">
        <f>budget!E2908</f>
        <v>7</v>
      </c>
    </row>
    <row r="1949" spans="1:7" x14ac:dyDescent="0.55000000000000004">
      <c r="A1949">
        <f>budget!J2909</f>
        <v>514</v>
      </c>
      <c r="B1949">
        <v>2020</v>
      </c>
      <c r="C1949">
        <f t="shared" si="99"/>
        <v>2</v>
      </c>
      <c r="D1949">
        <f t="shared" si="100"/>
        <v>24</v>
      </c>
      <c r="E1949">
        <f>budget!F2909</f>
        <v>1</v>
      </c>
      <c r="F1949" t="str">
        <f t="shared" si="101"/>
        <v>20200224</v>
      </c>
      <c r="G1949">
        <f>budget!E2909</f>
        <v>8</v>
      </c>
    </row>
    <row r="1950" spans="1:7" x14ac:dyDescent="0.55000000000000004">
      <c r="A1950">
        <f>budget!J2910</f>
        <v>514</v>
      </c>
      <c r="B1950">
        <v>2020</v>
      </c>
      <c r="C1950">
        <f t="shared" si="99"/>
        <v>3</v>
      </c>
      <c r="D1950">
        <f t="shared" si="100"/>
        <v>9</v>
      </c>
      <c r="E1950">
        <f>budget!F2910</f>
        <v>2</v>
      </c>
      <c r="F1950" t="str">
        <f t="shared" si="101"/>
        <v>20200309</v>
      </c>
      <c r="G1950">
        <f>budget!E2910</f>
        <v>10</v>
      </c>
    </row>
    <row r="1951" spans="1:7" x14ac:dyDescent="0.55000000000000004">
      <c r="A1951">
        <f>budget!J2911</f>
        <v>514</v>
      </c>
      <c r="B1951">
        <v>2020</v>
      </c>
      <c r="C1951">
        <f t="shared" si="99"/>
        <v>3</v>
      </c>
      <c r="D1951">
        <f t="shared" si="100"/>
        <v>23</v>
      </c>
      <c r="E1951">
        <f>budget!F2911</f>
        <v>0</v>
      </c>
      <c r="F1951" t="str">
        <f t="shared" si="101"/>
        <v>20200323</v>
      </c>
      <c r="G1951">
        <f>budget!E2911</f>
        <v>12</v>
      </c>
    </row>
    <row r="1952" spans="1:7" x14ac:dyDescent="0.55000000000000004">
      <c r="A1952">
        <f>budget!J2912</f>
        <v>514</v>
      </c>
      <c r="B1952">
        <v>2020</v>
      </c>
      <c r="C1952">
        <f t="shared" si="99"/>
        <v>4</v>
      </c>
      <c r="D1952">
        <f t="shared" si="100"/>
        <v>6</v>
      </c>
      <c r="E1952">
        <f>budget!F2912</f>
        <v>2</v>
      </c>
      <c r="F1952" t="str">
        <f t="shared" si="101"/>
        <v>20200406</v>
      </c>
      <c r="G1952">
        <f>budget!E2912</f>
        <v>14</v>
      </c>
    </row>
    <row r="1953" spans="1:7" x14ac:dyDescent="0.55000000000000004">
      <c r="A1953">
        <f>budget!J2913</f>
        <v>514</v>
      </c>
      <c r="B1953">
        <v>2020</v>
      </c>
      <c r="C1953">
        <f t="shared" si="99"/>
        <v>4</v>
      </c>
      <c r="D1953">
        <f t="shared" si="100"/>
        <v>13</v>
      </c>
      <c r="E1953">
        <f>budget!F2913</f>
        <v>4</v>
      </c>
      <c r="F1953" t="str">
        <f t="shared" si="101"/>
        <v>20200413</v>
      </c>
      <c r="G1953">
        <f>budget!E2913</f>
        <v>15</v>
      </c>
    </row>
    <row r="1954" spans="1:7" x14ac:dyDescent="0.55000000000000004">
      <c r="A1954">
        <f>budget!J2914</f>
        <v>514</v>
      </c>
      <c r="B1954">
        <v>2020</v>
      </c>
      <c r="C1954">
        <f t="shared" si="99"/>
        <v>4</v>
      </c>
      <c r="D1954">
        <f t="shared" si="100"/>
        <v>27</v>
      </c>
      <c r="E1954">
        <f>budget!F2914</f>
        <v>0</v>
      </c>
      <c r="F1954" t="str">
        <f t="shared" si="101"/>
        <v>20200427</v>
      </c>
      <c r="G1954">
        <f>budget!E2914</f>
        <v>17</v>
      </c>
    </row>
    <row r="1955" spans="1:7" x14ac:dyDescent="0.55000000000000004">
      <c r="A1955">
        <f>budget!J2915</f>
        <v>514</v>
      </c>
      <c r="B1955">
        <v>2020</v>
      </c>
      <c r="C1955">
        <f t="shared" si="99"/>
        <v>5</v>
      </c>
      <c r="D1955">
        <f t="shared" si="100"/>
        <v>11</v>
      </c>
      <c r="E1955">
        <f>budget!F2915</f>
        <v>4</v>
      </c>
      <c r="F1955" t="str">
        <f t="shared" si="101"/>
        <v>20200511</v>
      </c>
      <c r="G1955">
        <f>budget!E2915</f>
        <v>19</v>
      </c>
    </row>
    <row r="1956" spans="1:7" x14ac:dyDescent="0.55000000000000004">
      <c r="A1956">
        <f>budget!J2916</f>
        <v>514</v>
      </c>
      <c r="B1956">
        <v>2020</v>
      </c>
      <c r="C1956">
        <f t="shared" si="99"/>
        <v>6</v>
      </c>
      <c r="D1956">
        <f t="shared" si="100"/>
        <v>8</v>
      </c>
      <c r="E1956">
        <f>budget!F2916</f>
        <v>4</v>
      </c>
      <c r="F1956" t="str">
        <f t="shared" si="101"/>
        <v>20200608</v>
      </c>
      <c r="G1956">
        <f>budget!E2916</f>
        <v>23</v>
      </c>
    </row>
    <row r="1957" spans="1:7" x14ac:dyDescent="0.55000000000000004">
      <c r="A1957">
        <f>budget!J2917</f>
        <v>514</v>
      </c>
      <c r="B1957">
        <v>2020</v>
      </c>
      <c r="C1957">
        <f t="shared" si="99"/>
        <v>7</v>
      </c>
      <c r="D1957">
        <f t="shared" si="100"/>
        <v>13</v>
      </c>
      <c r="E1957">
        <f>budget!F2917</f>
        <v>4</v>
      </c>
      <c r="F1957" t="str">
        <f t="shared" si="101"/>
        <v>20200713</v>
      </c>
      <c r="G1957">
        <f>budget!E2917</f>
        <v>28</v>
      </c>
    </row>
    <row r="1958" spans="1:7" x14ac:dyDescent="0.55000000000000004">
      <c r="A1958">
        <f>budget!J2918</f>
        <v>514</v>
      </c>
      <c r="B1958">
        <v>2020</v>
      </c>
      <c r="C1958">
        <f t="shared" si="99"/>
        <v>8</v>
      </c>
      <c r="D1958">
        <f t="shared" si="100"/>
        <v>10</v>
      </c>
      <c r="E1958">
        <f>budget!F2918</f>
        <v>4</v>
      </c>
      <c r="F1958" t="str">
        <f t="shared" si="101"/>
        <v>20200810</v>
      </c>
      <c r="G1958">
        <f>budget!E2918</f>
        <v>32</v>
      </c>
    </row>
    <row r="1959" spans="1:7" x14ac:dyDescent="0.55000000000000004">
      <c r="A1959">
        <f>budget!J2919</f>
        <v>514</v>
      </c>
      <c r="B1959">
        <v>2020</v>
      </c>
      <c r="C1959">
        <f t="shared" si="99"/>
        <v>9</v>
      </c>
      <c r="D1959">
        <f t="shared" si="100"/>
        <v>14</v>
      </c>
      <c r="E1959">
        <f>budget!F2919</f>
        <v>4</v>
      </c>
      <c r="F1959" t="str">
        <f t="shared" si="101"/>
        <v>20200914</v>
      </c>
      <c r="G1959">
        <f>budget!E2919</f>
        <v>37</v>
      </c>
    </row>
    <row r="1960" spans="1:7" x14ac:dyDescent="0.55000000000000004">
      <c r="A1960">
        <f>budget!J2920</f>
        <v>514</v>
      </c>
      <c r="B1960">
        <v>2020</v>
      </c>
      <c r="C1960">
        <f t="shared" si="99"/>
        <v>10</v>
      </c>
      <c r="D1960">
        <f t="shared" si="100"/>
        <v>12</v>
      </c>
      <c r="E1960">
        <f>budget!F2920</f>
        <v>4</v>
      </c>
      <c r="F1960" t="str">
        <f t="shared" si="101"/>
        <v>20201012</v>
      </c>
      <c r="G1960">
        <f>budget!E2920</f>
        <v>41</v>
      </c>
    </row>
    <row r="1961" spans="1:7" x14ac:dyDescent="0.55000000000000004">
      <c r="A1961">
        <f>budget!J2921</f>
        <v>514</v>
      </c>
      <c r="B1961">
        <v>2020</v>
      </c>
      <c r="C1961">
        <f t="shared" si="99"/>
        <v>11</v>
      </c>
      <c r="D1961">
        <f t="shared" si="100"/>
        <v>9</v>
      </c>
      <c r="E1961">
        <f>budget!F2921</f>
        <v>4</v>
      </c>
      <c r="F1961" t="str">
        <f t="shared" si="101"/>
        <v>20201109</v>
      </c>
      <c r="G1961">
        <f>budget!E2921</f>
        <v>45</v>
      </c>
    </row>
    <row r="1962" spans="1:7" x14ac:dyDescent="0.55000000000000004">
      <c r="A1962">
        <f>budget!J2922</f>
        <v>514</v>
      </c>
      <c r="B1962">
        <v>2020</v>
      </c>
      <c r="C1962">
        <f t="shared" si="99"/>
        <v>12</v>
      </c>
      <c r="D1962">
        <f t="shared" si="100"/>
        <v>14</v>
      </c>
      <c r="E1962">
        <f>budget!F2922</f>
        <v>4</v>
      </c>
      <c r="F1962" t="str">
        <f t="shared" si="101"/>
        <v>20201214</v>
      </c>
      <c r="G1962">
        <f>budget!E2922</f>
        <v>50</v>
      </c>
    </row>
    <row r="1963" spans="1:7" x14ac:dyDescent="0.55000000000000004">
      <c r="A1963">
        <f>budget!J2923</f>
        <v>515</v>
      </c>
      <c r="B1963">
        <v>2020</v>
      </c>
      <c r="C1963">
        <f t="shared" si="99"/>
        <v>1</v>
      </c>
      <c r="D1963">
        <f t="shared" si="100"/>
        <v>13</v>
      </c>
      <c r="E1963">
        <f>budget!F2923</f>
        <v>0</v>
      </c>
      <c r="F1963" t="str">
        <f t="shared" si="101"/>
        <v>20200113</v>
      </c>
      <c r="G1963">
        <f>budget!E2923</f>
        <v>2</v>
      </c>
    </row>
    <row r="1964" spans="1:7" x14ac:dyDescent="0.55000000000000004">
      <c r="A1964">
        <f>budget!J2924</f>
        <v>515</v>
      </c>
      <c r="B1964">
        <v>2020</v>
      </c>
      <c r="C1964">
        <f t="shared" si="99"/>
        <v>1</v>
      </c>
      <c r="D1964">
        <f t="shared" si="100"/>
        <v>27</v>
      </c>
      <c r="E1964">
        <f>budget!F2924</f>
        <v>0</v>
      </c>
      <c r="F1964" t="str">
        <f t="shared" si="101"/>
        <v>20200127</v>
      </c>
      <c r="G1964">
        <f>budget!E2924</f>
        <v>4</v>
      </c>
    </row>
    <row r="1965" spans="1:7" x14ac:dyDescent="0.55000000000000004">
      <c r="A1965">
        <f>budget!J2925</f>
        <v>515</v>
      </c>
      <c r="B1965">
        <v>2020</v>
      </c>
      <c r="C1965">
        <f t="shared" si="99"/>
        <v>3</v>
      </c>
      <c r="D1965">
        <f t="shared" si="100"/>
        <v>23</v>
      </c>
      <c r="E1965">
        <f>budget!F2925</f>
        <v>0</v>
      </c>
      <c r="F1965" t="str">
        <f t="shared" si="101"/>
        <v>20200323</v>
      </c>
      <c r="G1965">
        <f>budget!E2925</f>
        <v>12</v>
      </c>
    </row>
    <row r="1966" spans="1:7" x14ac:dyDescent="0.55000000000000004">
      <c r="A1966">
        <f>budget!J2926</f>
        <v>515</v>
      </c>
      <c r="B1966">
        <v>2020</v>
      </c>
      <c r="C1966">
        <f t="shared" si="99"/>
        <v>11</v>
      </c>
      <c r="D1966">
        <f t="shared" si="100"/>
        <v>2</v>
      </c>
      <c r="E1966">
        <f>budget!F2926</f>
        <v>1</v>
      </c>
      <c r="F1966" t="str">
        <f t="shared" si="101"/>
        <v>20201102</v>
      </c>
      <c r="G1966">
        <f>budget!E2926</f>
        <v>44</v>
      </c>
    </row>
    <row r="1967" spans="1:7" x14ac:dyDescent="0.55000000000000004">
      <c r="A1967">
        <f>budget!J2927</f>
        <v>515</v>
      </c>
      <c r="B1967">
        <v>2020</v>
      </c>
      <c r="C1967">
        <f t="shared" si="99"/>
        <v>11</v>
      </c>
      <c r="D1967">
        <f t="shared" si="100"/>
        <v>23</v>
      </c>
      <c r="E1967">
        <f>budget!F2927</f>
        <v>1</v>
      </c>
      <c r="F1967" t="str">
        <f t="shared" si="101"/>
        <v>20201123</v>
      </c>
      <c r="G1967">
        <f>budget!E2927</f>
        <v>47</v>
      </c>
    </row>
    <row r="1968" spans="1:7" x14ac:dyDescent="0.55000000000000004">
      <c r="A1968">
        <f>budget!J2928</f>
        <v>516</v>
      </c>
      <c r="B1968">
        <v>2020</v>
      </c>
      <c r="C1968">
        <f t="shared" si="99"/>
        <v>1</v>
      </c>
      <c r="D1968">
        <f t="shared" si="100"/>
        <v>6</v>
      </c>
      <c r="E1968">
        <f>budget!F2928</f>
        <v>1</v>
      </c>
      <c r="F1968" t="str">
        <f t="shared" si="101"/>
        <v>20200106</v>
      </c>
      <c r="G1968">
        <f>budget!E2928</f>
        <v>1</v>
      </c>
    </row>
    <row r="1969" spans="1:7" x14ac:dyDescent="0.55000000000000004">
      <c r="A1969">
        <f>budget!J2929</f>
        <v>516</v>
      </c>
      <c r="B1969">
        <v>2020</v>
      </c>
      <c r="C1969">
        <f t="shared" si="99"/>
        <v>1</v>
      </c>
      <c r="D1969">
        <f t="shared" si="100"/>
        <v>13</v>
      </c>
      <c r="E1969">
        <f>budget!F2929</f>
        <v>0</v>
      </c>
      <c r="F1969" t="str">
        <f t="shared" si="101"/>
        <v>20200113</v>
      </c>
      <c r="G1969">
        <f>budget!E2929</f>
        <v>2</v>
      </c>
    </row>
    <row r="1970" spans="1:7" x14ac:dyDescent="0.55000000000000004">
      <c r="A1970">
        <f>budget!J2930</f>
        <v>516</v>
      </c>
      <c r="B1970">
        <v>2020</v>
      </c>
      <c r="C1970">
        <f t="shared" si="99"/>
        <v>11</v>
      </c>
      <c r="D1970">
        <f t="shared" si="100"/>
        <v>2</v>
      </c>
      <c r="E1970">
        <f>budget!F2930</f>
        <v>1</v>
      </c>
      <c r="F1970" t="str">
        <f t="shared" si="101"/>
        <v>20201102</v>
      </c>
      <c r="G1970">
        <f>budget!E2930</f>
        <v>44</v>
      </c>
    </row>
    <row r="1971" spans="1:7" x14ac:dyDescent="0.55000000000000004">
      <c r="A1971">
        <f>budget!J2931</f>
        <v>516</v>
      </c>
      <c r="B1971">
        <v>2020</v>
      </c>
      <c r="C1971">
        <f t="shared" si="99"/>
        <v>11</v>
      </c>
      <c r="D1971">
        <f t="shared" si="100"/>
        <v>9</v>
      </c>
      <c r="E1971">
        <f>budget!F2931</f>
        <v>1</v>
      </c>
      <c r="F1971" t="str">
        <f t="shared" si="101"/>
        <v>20201109</v>
      </c>
      <c r="G1971">
        <f>budget!E2931</f>
        <v>45</v>
      </c>
    </row>
    <row r="1972" spans="1:7" x14ac:dyDescent="0.55000000000000004">
      <c r="A1972">
        <f>budget!J2932</f>
        <v>516</v>
      </c>
      <c r="B1972">
        <v>2020</v>
      </c>
      <c r="C1972">
        <f t="shared" si="99"/>
        <v>11</v>
      </c>
      <c r="D1972">
        <f t="shared" si="100"/>
        <v>16</v>
      </c>
      <c r="E1972">
        <f>budget!F2932</f>
        <v>7</v>
      </c>
      <c r="F1972" t="str">
        <f t="shared" si="101"/>
        <v>20201116</v>
      </c>
      <c r="G1972">
        <f>budget!E2932</f>
        <v>46</v>
      </c>
    </row>
    <row r="1973" spans="1:7" x14ac:dyDescent="0.55000000000000004">
      <c r="A1973">
        <f>budget!J2933</f>
        <v>516</v>
      </c>
      <c r="B1973">
        <v>2020</v>
      </c>
      <c r="C1973">
        <f t="shared" si="99"/>
        <v>11</v>
      </c>
      <c r="D1973">
        <f t="shared" si="100"/>
        <v>23</v>
      </c>
      <c r="E1973">
        <f>budget!F2933</f>
        <v>3</v>
      </c>
      <c r="F1973" t="str">
        <f t="shared" si="101"/>
        <v>20201123</v>
      </c>
      <c r="G1973">
        <f>budget!E2933</f>
        <v>47</v>
      </c>
    </row>
    <row r="1974" spans="1:7" x14ac:dyDescent="0.55000000000000004">
      <c r="A1974">
        <f>budget!J2934</f>
        <v>516</v>
      </c>
      <c r="B1974">
        <v>2020</v>
      </c>
      <c r="C1974">
        <f t="shared" si="99"/>
        <v>11</v>
      </c>
      <c r="D1974">
        <f t="shared" si="100"/>
        <v>30</v>
      </c>
      <c r="E1974">
        <f>budget!F2934</f>
        <v>1</v>
      </c>
      <c r="F1974" t="str">
        <f t="shared" si="101"/>
        <v>20201130</v>
      </c>
      <c r="G1974">
        <f>budget!E2934</f>
        <v>48</v>
      </c>
    </row>
    <row r="1975" spans="1:7" x14ac:dyDescent="0.55000000000000004">
      <c r="A1975">
        <f>budget!J2935</f>
        <v>517</v>
      </c>
      <c r="B1975">
        <v>2020</v>
      </c>
      <c r="C1975">
        <f t="shared" si="99"/>
        <v>1</v>
      </c>
      <c r="D1975">
        <f t="shared" si="100"/>
        <v>20</v>
      </c>
      <c r="E1975">
        <f>budget!F2935</f>
        <v>0</v>
      </c>
      <c r="F1975" t="str">
        <f t="shared" si="101"/>
        <v>20200120</v>
      </c>
      <c r="G1975">
        <f>budget!E2935</f>
        <v>3</v>
      </c>
    </row>
    <row r="1976" spans="1:7" x14ac:dyDescent="0.55000000000000004">
      <c r="A1976">
        <f>budget!J2936</f>
        <v>517</v>
      </c>
      <c r="B1976">
        <v>2020</v>
      </c>
      <c r="C1976">
        <f t="shared" si="99"/>
        <v>1</v>
      </c>
      <c r="D1976">
        <f t="shared" si="100"/>
        <v>27</v>
      </c>
      <c r="E1976">
        <f>budget!F2936</f>
        <v>0</v>
      </c>
      <c r="F1976" t="str">
        <f t="shared" si="101"/>
        <v>20200127</v>
      </c>
      <c r="G1976">
        <f>budget!E2936</f>
        <v>4</v>
      </c>
    </row>
    <row r="1977" spans="1:7" x14ac:dyDescent="0.55000000000000004">
      <c r="A1977">
        <f>budget!J2937</f>
        <v>517</v>
      </c>
      <c r="B1977">
        <v>2020</v>
      </c>
      <c r="C1977">
        <f t="shared" si="99"/>
        <v>2</v>
      </c>
      <c r="D1977">
        <f t="shared" si="100"/>
        <v>3</v>
      </c>
      <c r="E1977">
        <f>budget!F2937</f>
        <v>1</v>
      </c>
      <c r="F1977" t="str">
        <f t="shared" si="101"/>
        <v>20200203</v>
      </c>
      <c r="G1977">
        <f>budget!E2937</f>
        <v>5</v>
      </c>
    </row>
    <row r="1978" spans="1:7" x14ac:dyDescent="0.55000000000000004">
      <c r="A1978">
        <f>budget!J2938</f>
        <v>517</v>
      </c>
      <c r="B1978">
        <v>2020</v>
      </c>
      <c r="C1978">
        <f t="shared" si="99"/>
        <v>2</v>
      </c>
      <c r="D1978">
        <f t="shared" si="100"/>
        <v>17</v>
      </c>
      <c r="E1978">
        <f>budget!F2938</f>
        <v>0</v>
      </c>
      <c r="F1978" t="str">
        <f t="shared" si="101"/>
        <v>20200217</v>
      </c>
      <c r="G1978">
        <f>budget!E2938</f>
        <v>7</v>
      </c>
    </row>
    <row r="1979" spans="1:7" x14ac:dyDescent="0.55000000000000004">
      <c r="A1979">
        <f>budget!J2939</f>
        <v>517</v>
      </c>
      <c r="B1979">
        <v>2020</v>
      </c>
      <c r="C1979">
        <f t="shared" si="99"/>
        <v>3</v>
      </c>
      <c r="D1979">
        <f t="shared" si="100"/>
        <v>2</v>
      </c>
      <c r="E1979">
        <f>budget!F2939</f>
        <v>4</v>
      </c>
      <c r="F1979" t="str">
        <f t="shared" si="101"/>
        <v>20200302</v>
      </c>
      <c r="G1979">
        <f>budget!E2939</f>
        <v>9</v>
      </c>
    </row>
    <row r="1980" spans="1:7" x14ac:dyDescent="0.55000000000000004">
      <c r="A1980">
        <f>budget!J2940</f>
        <v>517</v>
      </c>
      <c r="B1980">
        <v>2020</v>
      </c>
      <c r="C1980">
        <f t="shared" si="99"/>
        <v>3</v>
      </c>
      <c r="D1980">
        <f t="shared" si="100"/>
        <v>9</v>
      </c>
      <c r="E1980">
        <f>budget!F2940</f>
        <v>1</v>
      </c>
      <c r="F1980" t="str">
        <f t="shared" si="101"/>
        <v>20200309</v>
      </c>
      <c r="G1980">
        <f>budget!E2940</f>
        <v>10</v>
      </c>
    </row>
    <row r="1981" spans="1:7" x14ac:dyDescent="0.55000000000000004">
      <c r="A1981">
        <f>budget!J2941</f>
        <v>517</v>
      </c>
      <c r="B1981">
        <v>2020</v>
      </c>
      <c r="C1981">
        <f t="shared" si="99"/>
        <v>3</v>
      </c>
      <c r="D1981">
        <f t="shared" si="100"/>
        <v>16</v>
      </c>
      <c r="E1981">
        <f>budget!F2941</f>
        <v>2</v>
      </c>
      <c r="F1981" t="str">
        <f t="shared" si="101"/>
        <v>20200316</v>
      </c>
      <c r="G1981">
        <f>budget!E2941</f>
        <v>11</v>
      </c>
    </row>
    <row r="1982" spans="1:7" x14ac:dyDescent="0.55000000000000004">
      <c r="A1982">
        <f>budget!J2942</f>
        <v>517</v>
      </c>
      <c r="B1982">
        <v>2020</v>
      </c>
      <c r="C1982">
        <f t="shared" si="99"/>
        <v>4</v>
      </c>
      <c r="D1982">
        <f t="shared" si="100"/>
        <v>13</v>
      </c>
      <c r="E1982">
        <f>budget!F2942</f>
        <v>0</v>
      </c>
      <c r="F1982" t="str">
        <f t="shared" si="101"/>
        <v>20200413</v>
      </c>
      <c r="G1982">
        <f>budget!E2942</f>
        <v>15</v>
      </c>
    </row>
    <row r="1983" spans="1:7" x14ac:dyDescent="0.55000000000000004">
      <c r="A1983">
        <f>budget!J2943</f>
        <v>518</v>
      </c>
      <c r="B1983">
        <v>2020</v>
      </c>
      <c r="C1983">
        <f t="shared" si="99"/>
        <v>1</v>
      </c>
      <c r="D1983">
        <f t="shared" si="100"/>
        <v>13</v>
      </c>
      <c r="E1983">
        <f>budget!F2943</f>
        <v>1</v>
      </c>
      <c r="F1983" t="str">
        <f t="shared" si="101"/>
        <v>20200113</v>
      </c>
      <c r="G1983">
        <f>budget!E2943</f>
        <v>2</v>
      </c>
    </row>
    <row r="1984" spans="1:7" x14ac:dyDescent="0.55000000000000004">
      <c r="A1984">
        <f>budget!J2944</f>
        <v>518</v>
      </c>
      <c r="B1984">
        <v>2020</v>
      </c>
      <c r="C1984">
        <f t="shared" si="99"/>
        <v>1</v>
      </c>
      <c r="D1984">
        <f t="shared" si="100"/>
        <v>20</v>
      </c>
      <c r="E1984">
        <f>budget!F2944</f>
        <v>0</v>
      </c>
      <c r="F1984" t="str">
        <f t="shared" si="101"/>
        <v>20200120</v>
      </c>
      <c r="G1984">
        <f>budget!E2944</f>
        <v>3</v>
      </c>
    </row>
    <row r="1985" spans="1:7" x14ac:dyDescent="0.55000000000000004">
      <c r="A1985">
        <f>budget!J2945</f>
        <v>518</v>
      </c>
      <c r="B1985">
        <v>2020</v>
      </c>
      <c r="C1985">
        <f t="shared" si="99"/>
        <v>1</v>
      </c>
      <c r="D1985">
        <f t="shared" si="100"/>
        <v>27</v>
      </c>
      <c r="E1985">
        <f>budget!F2945</f>
        <v>0</v>
      </c>
      <c r="F1985" t="str">
        <f t="shared" si="101"/>
        <v>20200127</v>
      </c>
      <c r="G1985">
        <f>budget!E2945</f>
        <v>4</v>
      </c>
    </row>
    <row r="1986" spans="1:7" x14ac:dyDescent="0.55000000000000004">
      <c r="A1986">
        <f>budget!J2946</f>
        <v>519</v>
      </c>
      <c r="B1986">
        <v>2020</v>
      </c>
      <c r="C1986">
        <f t="shared" si="99"/>
        <v>1</v>
      </c>
      <c r="D1986">
        <f t="shared" si="100"/>
        <v>6</v>
      </c>
      <c r="E1986">
        <f>budget!F2946</f>
        <v>5</v>
      </c>
      <c r="F1986" t="str">
        <f t="shared" si="101"/>
        <v>20200106</v>
      </c>
      <c r="G1986">
        <f>budget!E2946</f>
        <v>1</v>
      </c>
    </row>
    <row r="1987" spans="1:7" x14ac:dyDescent="0.55000000000000004">
      <c r="A1987">
        <f>budget!J2947</f>
        <v>519</v>
      </c>
      <c r="B1987">
        <v>2020</v>
      </c>
      <c r="C1987">
        <f t="shared" ref="C1987:C2050" si="102">IF(G1987=1,$M$2,IF(G1987=2,$M$3,IF(G1987=3,$M$4,IF(G1987=4,$M$5,IF(G1987=5,$M$6,IF(G1987=6,$M$7,IF(G1987=7,$M$8,IF(G1987=8,$M$9,IF(G1987=9,$M$10,IF(G1987=10,$M$11,IF(G1987=11,$M$12,IF(G1987=12,$M$13,IF(G1987=13,$M$14,IF(G1987=14,$M$15,IF(G1987=15,$M$16,IF(G1987=16,$M$17,IF(G1987=17,$M$18,IF(G1987=18,$M$19,IF(G1987=19,$M$20,IF(G1987=20,$M$21,IF(G1987=21,$M$22,IF(G1987=22,$M$23,IF(G1987=23,$M$24,IF(G1987=24,$M$25,IF(G1987=25,$M$26,IF(G1987=26,$M$27,IF(G1987=27,$M$28,IF(G1987=28,$M$29,IF(G1987=29,$M$30,IF(G1987=30,$M$31,IF(G1987=31,$M$32,IF(G1987=32,$M$33,IF(G1987=33,$M$34,IF(G1987=34,$M$35,IF(G1987=35,$M$36,IF(G1987=36,$M$37,IF(G1987=37,$M$38,IF(G1987=38,$M$39,IF(G1987=39,$M$40,IF(G1987=40,$M$41,IF(G1987=41,$M$42,IF(G1987=42,$M$43,IF(G1987=43,$M$44,IF(G1987=44,$M$45,IF(G1987=45,$M$46,IF(G1987=46,$M$47,IF(G1987=47,$M$48,IF(G1987=48,$M$49,IF(G1987=49,$M$50,IF(G1987=50,$M$51,IF(G1987=51,$M$52,IF(G1987=52,$M$53,""))))))))))))))))))))))))))))))))))))))))))))))))))))</f>
        <v>1</v>
      </c>
      <c r="D1987">
        <f t="shared" ref="D1987:D2050" si="103">IF(G1987=1,$O$2,IF(G1987=2,$O$3,IF(G1987=3,$O$4,IF(G1987=4,$O$5,IF(G1987=5,$O$6,IF(G1987=6,$O$7,IF(G1987=7,$O$8,IF(G1987=8,$O$9,IF(G1987=9,$O$10,IF(G1987=10,$O$11,IF(G1987=11,$O$12,IF(G1987=12,$O$13,IF(G1987=13,$O$14,IF(G1987=14,$O$15,IF(G1987=15,$O$16,IF(G1987=16,$O$17,IF(G1987=17,$O$18,IF(G1987=18,$O$19,IF(G1987=19,$O$20,IF(G1987=20,$O$21,IF(G1987=21,$O$22,IF(G1987=22,$O$23,IF(G1987=23,$O$24,IF(G1987=24,$O$25,IF(G1987=25,$O$26,IF(G1987=26,$O$27,IF(G1987=27,$O$28,IF(G1987=28,$O$29,IF(G1987=29,$O$30,IF(G1987=30,$O$31,IF(G1987=31,$O$32,IF(G1987=32,$O$33,IF(G1987=33,$O$34,IF(G1987=34,$O$35,IF(G1987=35,$O$36,IF(G1987=36,$O$37,IF(G1987=37,$O$38,IF(G1987=38,$O$39,IF(G1987=39,$O$40,IF(G1987=40,$O$41,IF(G1987=41,$O$42,IF(G1987=42,$O$43,IF(G1987=43,$O$44,IF(G1987=44,$O$45,IF(G1987=45,$O$46,IF(G1987=46,$O$47,IF(G1987=47,$O$48,IF(G1987=48,$O$49,IF(G1987=49,$O$50,IF(G1987=50,$O$51,IF(G1987=51,$O$52,IF(G1987=52,$O$53,""))))))))))))))))))))))))))))))))))))))))))))))))))))</f>
        <v>13</v>
      </c>
      <c r="E1987">
        <f>budget!F2947</f>
        <v>1</v>
      </c>
      <c r="F1987" t="str">
        <f t="shared" ref="F1987:F2050" si="104">B1987&amp;TEXT(C1987,"00")&amp;TEXT(D1987,"00")</f>
        <v>20200113</v>
      </c>
      <c r="G1987">
        <f>budget!E2947</f>
        <v>2</v>
      </c>
    </row>
    <row r="1988" spans="1:7" x14ac:dyDescent="0.55000000000000004">
      <c r="A1988">
        <f>budget!J2948</f>
        <v>519</v>
      </c>
      <c r="B1988">
        <v>2020</v>
      </c>
      <c r="C1988">
        <f t="shared" si="102"/>
        <v>1</v>
      </c>
      <c r="D1988">
        <f t="shared" si="103"/>
        <v>20</v>
      </c>
      <c r="E1988">
        <f>budget!F2948</f>
        <v>0</v>
      </c>
      <c r="F1988" t="str">
        <f t="shared" si="104"/>
        <v>20200120</v>
      </c>
      <c r="G1988">
        <f>budget!E2948</f>
        <v>3</v>
      </c>
    </row>
    <row r="1989" spans="1:7" x14ac:dyDescent="0.55000000000000004">
      <c r="A1989">
        <f>budget!J2949</f>
        <v>519</v>
      </c>
      <c r="B1989">
        <v>2020</v>
      </c>
      <c r="C1989">
        <f t="shared" si="102"/>
        <v>1</v>
      </c>
      <c r="D1989">
        <f t="shared" si="103"/>
        <v>27</v>
      </c>
      <c r="E1989">
        <f>budget!F2949</f>
        <v>3</v>
      </c>
      <c r="F1989" t="str">
        <f t="shared" si="104"/>
        <v>20200127</v>
      </c>
      <c r="G1989">
        <f>budget!E2949</f>
        <v>4</v>
      </c>
    </row>
    <row r="1990" spans="1:7" x14ac:dyDescent="0.55000000000000004">
      <c r="A1990">
        <f>budget!J2950</f>
        <v>519</v>
      </c>
      <c r="B1990">
        <v>2020</v>
      </c>
      <c r="C1990">
        <f t="shared" si="102"/>
        <v>2</v>
      </c>
      <c r="D1990">
        <f t="shared" si="103"/>
        <v>3</v>
      </c>
      <c r="E1990">
        <f>budget!F2950</f>
        <v>4</v>
      </c>
      <c r="F1990" t="str">
        <f t="shared" si="104"/>
        <v>20200203</v>
      </c>
      <c r="G1990">
        <f>budget!E2950</f>
        <v>5</v>
      </c>
    </row>
    <row r="1991" spans="1:7" x14ac:dyDescent="0.55000000000000004">
      <c r="A1991">
        <f>budget!J2951</f>
        <v>519</v>
      </c>
      <c r="B1991">
        <v>2020</v>
      </c>
      <c r="C1991">
        <f t="shared" si="102"/>
        <v>2</v>
      </c>
      <c r="D1991">
        <f t="shared" si="103"/>
        <v>10</v>
      </c>
      <c r="E1991">
        <f>budget!F2951</f>
        <v>0</v>
      </c>
      <c r="F1991" t="str">
        <f t="shared" si="104"/>
        <v>20200210</v>
      </c>
      <c r="G1991">
        <f>budget!E2951</f>
        <v>6</v>
      </c>
    </row>
    <row r="1992" spans="1:7" x14ac:dyDescent="0.55000000000000004">
      <c r="A1992">
        <f>budget!J2952</f>
        <v>519</v>
      </c>
      <c r="B1992">
        <v>2020</v>
      </c>
      <c r="C1992">
        <f t="shared" si="102"/>
        <v>2</v>
      </c>
      <c r="D1992">
        <f t="shared" si="103"/>
        <v>17</v>
      </c>
      <c r="E1992">
        <f>budget!F2952</f>
        <v>0</v>
      </c>
      <c r="F1992" t="str">
        <f t="shared" si="104"/>
        <v>20200217</v>
      </c>
      <c r="G1992">
        <f>budget!E2952</f>
        <v>7</v>
      </c>
    </row>
    <row r="1993" spans="1:7" x14ac:dyDescent="0.55000000000000004">
      <c r="A1993">
        <f>budget!J2953</f>
        <v>519</v>
      </c>
      <c r="B1993">
        <v>2020</v>
      </c>
      <c r="C1993">
        <f t="shared" si="102"/>
        <v>3</v>
      </c>
      <c r="D1993">
        <f t="shared" si="103"/>
        <v>2</v>
      </c>
      <c r="E1993">
        <f>budget!F2953</f>
        <v>4</v>
      </c>
      <c r="F1993" t="str">
        <f t="shared" si="104"/>
        <v>20200302</v>
      </c>
      <c r="G1993">
        <f>budget!E2953</f>
        <v>9</v>
      </c>
    </row>
    <row r="1994" spans="1:7" x14ac:dyDescent="0.55000000000000004">
      <c r="A1994">
        <f>budget!J2954</f>
        <v>519</v>
      </c>
      <c r="B1994">
        <v>2020</v>
      </c>
      <c r="C1994">
        <f t="shared" si="102"/>
        <v>3</v>
      </c>
      <c r="D1994">
        <f t="shared" si="103"/>
        <v>9</v>
      </c>
      <c r="E1994">
        <f>budget!F2954</f>
        <v>4</v>
      </c>
      <c r="F1994" t="str">
        <f t="shared" si="104"/>
        <v>20200309</v>
      </c>
      <c r="G1994">
        <f>budget!E2954</f>
        <v>10</v>
      </c>
    </row>
    <row r="1995" spans="1:7" x14ac:dyDescent="0.55000000000000004">
      <c r="A1995">
        <f>budget!J2955</f>
        <v>519</v>
      </c>
      <c r="B1995">
        <v>2020</v>
      </c>
      <c r="C1995">
        <f t="shared" si="102"/>
        <v>3</v>
      </c>
      <c r="D1995">
        <f t="shared" si="103"/>
        <v>16</v>
      </c>
      <c r="E1995">
        <f>budget!F2955</f>
        <v>0</v>
      </c>
      <c r="F1995" t="str">
        <f t="shared" si="104"/>
        <v>20200316</v>
      </c>
      <c r="G1995">
        <f>budget!E2955</f>
        <v>11</v>
      </c>
    </row>
    <row r="1996" spans="1:7" x14ac:dyDescent="0.55000000000000004">
      <c r="A1996">
        <f>budget!J2956</f>
        <v>519</v>
      </c>
      <c r="B1996">
        <v>2020</v>
      </c>
      <c r="C1996">
        <f t="shared" si="102"/>
        <v>3</v>
      </c>
      <c r="D1996">
        <f t="shared" si="103"/>
        <v>23</v>
      </c>
      <c r="E1996">
        <f>budget!F2956</f>
        <v>0</v>
      </c>
      <c r="F1996" t="str">
        <f t="shared" si="104"/>
        <v>20200323</v>
      </c>
      <c r="G1996">
        <f>budget!E2956</f>
        <v>12</v>
      </c>
    </row>
    <row r="1997" spans="1:7" x14ac:dyDescent="0.55000000000000004">
      <c r="A1997">
        <f>budget!J2957</f>
        <v>520</v>
      </c>
      <c r="B1997">
        <v>2020</v>
      </c>
      <c r="C1997">
        <f t="shared" si="102"/>
        <v>2</v>
      </c>
      <c r="D1997">
        <f t="shared" si="103"/>
        <v>17</v>
      </c>
      <c r="E1997">
        <f>budget!F2957</f>
        <v>0</v>
      </c>
      <c r="F1997" t="str">
        <f t="shared" si="104"/>
        <v>20200217</v>
      </c>
      <c r="G1997">
        <f>budget!E2957</f>
        <v>7</v>
      </c>
    </row>
    <row r="1998" spans="1:7" x14ac:dyDescent="0.55000000000000004">
      <c r="A1998">
        <f>budget!J2958</f>
        <v>521</v>
      </c>
      <c r="B1998">
        <v>2020</v>
      </c>
      <c r="C1998">
        <f t="shared" si="102"/>
        <v>1</v>
      </c>
      <c r="D1998">
        <f t="shared" si="103"/>
        <v>27</v>
      </c>
      <c r="E1998">
        <f>budget!F2958</f>
        <v>0</v>
      </c>
      <c r="F1998" t="str">
        <f t="shared" si="104"/>
        <v>20200127</v>
      </c>
      <c r="G1998">
        <f>budget!E2958</f>
        <v>4</v>
      </c>
    </row>
    <row r="1999" spans="1:7" x14ac:dyDescent="0.55000000000000004">
      <c r="A1999">
        <f>budget!J2959</f>
        <v>521</v>
      </c>
      <c r="B1999">
        <v>2020</v>
      </c>
      <c r="C1999">
        <f t="shared" si="102"/>
        <v>3</v>
      </c>
      <c r="D1999">
        <f t="shared" si="103"/>
        <v>9</v>
      </c>
      <c r="E1999">
        <f>budget!F2959</f>
        <v>0</v>
      </c>
      <c r="F1999" t="str">
        <f t="shared" si="104"/>
        <v>20200309</v>
      </c>
      <c r="G1999">
        <f>budget!E2959</f>
        <v>10</v>
      </c>
    </row>
    <row r="2000" spans="1:7" x14ac:dyDescent="0.55000000000000004">
      <c r="A2000">
        <f>budget!J2960</f>
        <v>521</v>
      </c>
      <c r="B2000">
        <v>2020</v>
      </c>
      <c r="C2000">
        <f t="shared" si="102"/>
        <v>3</v>
      </c>
      <c r="D2000">
        <f t="shared" si="103"/>
        <v>16</v>
      </c>
      <c r="E2000">
        <f>budget!F2960</f>
        <v>5</v>
      </c>
      <c r="F2000" t="str">
        <f t="shared" si="104"/>
        <v>20200316</v>
      </c>
      <c r="G2000">
        <f>budget!E2960</f>
        <v>11</v>
      </c>
    </row>
    <row r="2001" spans="1:7" x14ac:dyDescent="0.55000000000000004">
      <c r="A2001">
        <f>budget!J2961</f>
        <v>521</v>
      </c>
      <c r="B2001">
        <v>2020</v>
      </c>
      <c r="C2001">
        <f t="shared" si="102"/>
        <v>3</v>
      </c>
      <c r="D2001">
        <f t="shared" si="103"/>
        <v>23</v>
      </c>
      <c r="E2001">
        <f>budget!F2961</f>
        <v>3</v>
      </c>
      <c r="F2001" t="str">
        <f t="shared" si="104"/>
        <v>20200323</v>
      </c>
      <c r="G2001">
        <f>budget!E2961</f>
        <v>12</v>
      </c>
    </row>
    <row r="2002" spans="1:7" x14ac:dyDescent="0.55000000000000004">
      <c r="A2002">
        <f>budget!J2962</f>
        <v>521</v>
      </c>
      <c r="B2002">
        <v>2020</v>
      </c>
      <c r="C2002">
        <f t="shared" si="102"/>
        <v>3</v>
      </c>
      <c r="D2002">
        <f t="shared" si="103"/>
        <v>30</v>
      </c>
      <c r="E2002">
        <f>budget!F2962</f>
        <v>1</v>
      </c>
      <c r="F2002" t="str">
        <f t="shared" si="104"/>
        <v>20200330</v>
      </c>
      <c r="G2002">
        <f>budget!E2962</f>
        <v>13</v>
      </c>
    </row>
    <row r="2003" spans="1:7" x14ac:dyDescent="0.55000000000000004">
      <c r="A2003">
        <f>budget!J2963</f>
        <v>522</v>
      </c>
      <c r="B2003">
        <v>2020</v>
      </c>
      <c r="C2003">
        <f t="shared" si="102"/>
        <v>1</v>
      </c>
      <c r="D2003">
        <f t="shared" si="103"/>
        <v>27</v>
      </c>
      <c r="E2003">
        <f>budget!F2963</f>
        <v>1</v>
      </c>
      <c r="F2003" t="str">
        <f t="shared" si="104"/>
        <v>20200127</v>
      </c>
      <c r="G2003">
        <f>budget!E2963</f>
        <v>4</v>
      </c>
    </row>
    <row r="2004" spans="1:7" x14ac:dyDescent="0.55000000000000004">
      <c r="A2004">
        <f>budget!J2964</f>
        <v>522</v>
      </c>
      <c r="B2004">
        <v>2020</v>
      </c>
      <c r="C2004">
        <f t="shared" si="102"/>
        <v>2</v>
      </c>
      <c r="D2004">
        <f t="shared" si="103"/>
        <v>24</v>
      </c>
      <c r="E2004">
        <f>budget!F2964</f>
        <v>0</v>
      </c>
      <c r="F2004" t="str">
        <f t="shared" si="104"/>
        <v>20200224</v>
      </c>
      <c r="G2004">
        <f>budget!E2964</f>
        <v>8</v>
      </c>
    </row>
    <row r="2005" spans="1:7" x14ac:dyDescent="0.55000000000000004">
      <c r="A2005">
        <f>budget!J2965</f>
        <v>522</v>
      </c>
      <c r="B2005">
        <v>2020</v>
      </c>
      <c r="C2005">
        <f t="shared" si="102"/>
        <v>3</v>
      </c>
      <c r="D2005">
        <f t="shared" si="103"/>
        <v>2</v>
      </c>
      <c r="E2005">
        <f>budget!F2965</f>
        <v>1</v>
      </c>
      <c r="F2005" t="str">
        <f t="shared" si="104"/>
        <v>20200302</v>
      </c>
      <c r="G2005">
        <f>budget!E2965</f>
        <v>9</v>
      </c>
    </row>
    <row r="2006" spans="1:7" x14ac:dyDescent="0.55000000000000004">
      <c r="A2006">
        <f>budget!J2966</f>
        <v>522</v>
      </c>
      <c r="B2006">
        <v>2020</v>
      </c>
      <c r="C2006">
        <f t="shared" si="102"/>
        <v>3</v>
      </c>
      <c r="D2006">
        <f t="shared" si="103"/>
        <v>9</v>
      </c>
      <c r="E2006">
        <f>budget!F2966</f>
        <v>0</v>
      </c>
      <c r="F2006" t="str">
        <f t="shared" si="104"/>
        <v>20200309</v>
      </c>
      <c r="G2006">
        <f>budget!E2966</f>
        <v>10</v>
      </c>
    </row>
    <row r="2007" spans="1:7" x14ac:dyDescent="0.55000000000000004">
      <c r="A2007">
        <f>budget!J2967</f>
        <v>522</v>
      </c>
      <c r="B2007">
        <v>2020</v>
      </c>
      <c r="C2007">
        <f t="shared" si="102"/>
        <v>3</v>
      </c>
      <c r="D2007">
        <f t="shared" si="103"/>
        <v>16</v>
      </c>
      <c r="E2007">
        <f>budget!F2967</f>
        <v>1</v>
      </c>
      <c r="F2007" t="str">
        <f t="shared" si="104"/>
        <v>20200316</v>
      </c>
      <c r="G2007">
        <f>budget!E2967</f>
        <v>11</v>
      </c>
    </row>
    <row r="2008" spans="1:7" x14ac:dyDescent="0.55000000000000004">
      <c r="A2008">
        <f>budget!J2968</f>
        <v>522</v>
      </c>
      <c r="B2008">
        <v>2020</v>
      </c>
      <c r="C2008">
        <f t="shared" si="102"/>
        <v>3</v>
      </c>
      <c r="D2008">
        <f t="shared" si="103"/>
        <v>23</v>
      </c>
      <c r="E2008">
        <f>budget!F2968</f>
        <v>1</v>
      </c>
      <c r="F2008" t="str">
        <f t="shared" si="104"/>
        <v>20200323</v>
      </c>
      <c r="G2008">
        <f>budget!E2968</f>
        <v>12</v>
      </c>
    </row>
    <row r="2009" spans="1:7" x14ac:dyDescent="0.55000000000000004">
      <c r="A2009">
        <f>budget!J2969</f>
        <v>522</v>
      </c>
      <c r="B2009">
        <v>2020</v>
      </c>
      <c r="C2009">
        <f t="shared" si="102"/>
        <v>3</v>
      </c>
      <c r="D2009">
        <f t="shared" si="103"/>
        <v>30</v>
      </c>
      <c r="E2009">
        <f>budget!F2969</f>
        <v>1</v>
      </c>
      <c r="F2009" t="str">
        <f t="shared" si="104"/>
        <v>20200330</v>
      </c>
      <c r="G2009">
        <f>budget!E2969</f>
        <v>13</v>
      </c>
    </row>
    <row r="2010" spans="1:7" x14ac:dyDescent="0.55000000000000004">
      <c r="A2010">
        <f>budget!J2970</f>
        <v>522</v>
      </c>
      <c r="B2010">
        <v>2020</v>
      </c>
      <c r="C2010">
        <f t="shared" si="102"/>
        <v>4</v>
      </c>
      <c r="D2010">
        <f t="shared" si="103"/>
        <v>13</v>
      </c>
      <c r="E2010">
        <f>budget!F2970</f>
        <v>0</v>
      </c>
      <c r="F2010" t="str">
        <f t="shared" si="104"/>
        <v>20200413</v>
      </c>
      <c r="G2010">
        <f>budget!E2970</f>
        <v>15</v>
      </c>
    </row>
    <row r="2011" spans="1:7" x14ac:dyDescent="0.55000000000000004">
      <c r="A2011">
        <f>budget!J2971</f>
        <v>522</v>
      </c>
      <c r="B2011">
        <v>2020</v>
      </c>
      <c r="C2011">
        <f t="shared" si="102"/>
        <v>6</v>
      </c>
      <c r="D2011">
        <f t="shared" si="103"/>
        <v>8</v>
      </c>
      <c r="E2011">
        <f>budget!F2971</f>
        <v>1</v>
      </c>
      <c r="F2011" t="str">
        <f t="shared" si="104"/>
        <v>20200608</v>
      </c>
      <c r="G2011">
        <f>budget!E2971</f>
        <v>23</v>
      </c>
    </row>
    <row r="2012" spans="1:7" x14ac:dyDescent="0.55000000000000004">
      <c r="A2012">
        <f>budget!J2972</f>
        <v>522</v>
      </c>
      <c r="B2012">
        <v>2020</v>
      </c>
      <c r="C2012">
        <f t="shared" si="102"/>
        <v>6</v>
      </c>
      <c r="D2012">
        <f t="shared" si="103"/>
        <v>15</v>
      </c>
      <c r="E2012">
        <f>budget!F2972</f>
        <v>1</v>
      </c>
      <c r="F2012" t="str">
        <f t="shared" si="104"/>
        <v>20200615</v>
      </c>
      <c r="G2012">
        <f>budget!E2972</f>
        <v>24</v>
      </c>
    </row>
    <row r="2013" spans="1:7" x14ac:dyDescent="0.55000000000000004">
      <c r="A2013">
        <f>budget!J2973</f>
        <v>522</v>
      </c>
      <c r="B2013">
        <v>2020</v>
      </c>
      <c r="C2013">
        <f t="shared" si="102"/>
        <v>6</v>
      </c>
      <c r="D2013">
        <f t="shared" si="103"/>
        <v>22</v>
      </c>
      <c r="E2013">
        <f>budget!F2973</f>
        <v>2</v>
      </c>
      <c r="F2013" t="str">
        <f t="shared" si="104"/>
        <v>20200622</v>
      </c>
      <c r="G2013">
        <f>budget!E2973</f>
        <v>25</v>
      </c>
    </row>
    <row r="2014" spans="1:7" x14ac:dyDescent="0.55000000000000004">
      <c r="A2014">
        <f>budget!J2974</f>
        <v>522</v>
      </c>
      <c r="B2014">
        <v>2020</v>
      </c>
      <c r="C2014">
        <f t="shared" si="102"/>
        <v>6</v>
      </c>
      <c r="D2014">
        <f t="shared" si="103"/>
        <v>29</v>
      </c>
      <c r="E2014">
        <f>budget!F2974</f>
        <v>1</v>
      </c>
      <c r="F2014" t="str">
        <f t="shared" si="104"/>
        <v>20200629</v>
      </c>
      <c r="G2014">
        <f>budget!E2974</f>
        <v>26</v>
      </c>
    </row>
    <row r="2015" spans="1:7" x14ac:dyDescent="0.55000000000000004">
      <c r="A2015">
        <f>budget!J2975</f>
        <v>523</v>
      </c>
      <c r="B2015">
        <v>2020</v>
      </c>
      <c r="C2015">
        <f t="shared" si="102"/>
        <v>2</v>
      </c>
      <c r="D2015">
        <f t="shared" si="103"/>
        <v>10</v>
      </c>
      <c r="E2015">
        <f>budget!F2975</f>
        <v>1</v>
      </c>
      <c r="F2015" t="str">
        <f t="shared" si="104"/>
        <v>20200210</v>
      </c>
      <c r="G2015">
        <f>budget!E2975</f>
        <v>6</v>
      </c>
    </row>
    <row r="2016" spans="1:7" x14ac:dyDescent="0.55000000000000004">
      <c r="A2016">
        <f>budget!J2976</f>
        <v>523</v>
      </c>
      <c r="B2016">
        <v>2020</v>
      </c>
      <c r="C2016">
        <f t="shared" si="102"/>
        <v>2</v>
      </c>
      <c r="D2016">
        <f t="shared" si="103"/>
        <v>17</v>
      </c>
      <c r="E2016">
        <f>budget!F2976</f>
        <v>2</v>
      </c>
      <c r="F2016" t="str">
        <f t="shared" si="104"/>
        <v>20200217</v>
      </c>
      <c r="G2016">
        <f>budget!E2976</f>
        <v>7</v>
      </c>
    </row>
    <row r="2017" spans="1:7" x14ac:dyDescent="0.55000000000000004">
      <c r="A2017">
        <f>budget!J2977</f>
        <v>523</v>
      </c>
      <c r="B2017">
        <v>2020</v>
      </c>
      <c r="C2017">
        <f t="shared" si="102"/>
        <v>2</v>
      </c>
      <c r="D2017">
        <f t="shared" si="103"/>
        <v>24</v>
      </c>
      <c r="E2017">
        <f>budget!F2977</f>
        <v>0</v>
      </c>
      <c r="F2017" t="str">
        <f t="shared" si="104"/>
        <v>20200224</v>
      </c>
      <c r="G2017">
        <f>budget!E2977</f>
        <v>8</v>
      </c>
    </row>
    <row r="2018" spans="1:7" x14ac:dyDescent="0.55000000000000004">
      <c r="A2018">
        <f>budget!J2978</f>
        <v>523</v>
      </c>
      <c r="B2018">
        <v>2020</v>
      </c>
      <c r="C2018">
        <f t="shared" si="102"/>
        <v>3</v>
      </c>
      <c r="D2018">
        <f t="shared" si="103"/>
        <v>9</v>
      </c>
      <c r="E2018">
        <f>budget!F2978</f>
        <v>0</v>
      </c>
      <c r="F2018" t="str">
        <f t="shared" si="104"/>
        <v>20200309</v>
      </c>
      <c r="G2018">
        <f>budget!E2978</f>
        <v>10</v>
      </c>
    </row>
    <row r="2019" spans="1:7" x14ac:dyDescent="0.55000000000000004">
      <c r="A2019">
        <f>budget!J2979</f>
        <v>523</v>
      </c>
      <c r="B2019">
        <v>2020</v>
      </c>
      <c r="C2019">
        <f t="shared" si="102"/>
        <v>4</v>
      </c>
      <c r="D2019">
        <f t="shared" si="103"/>
        <v>13</v>
      </c>
      <c r="E2019">
        <f>budget!F2979</f>
        <v>0</v>
      </c>
      <c r="F2019" t="str">
        <f t="shared" si="104"/>
        <v>20200413</v>
      </c>
      <c r="G2019">
        <f>budget!E2979</f>
        <v>15</v>
      </c>
    </row>
    <row r="2020" spans="1:7" x14ac:dyDescent="0.55000000000000004">
      <c r="A2020">
        <f>budget!J2980</f>
        <v>523</v>
      </c>
      <c r="B2020">
        <v>2020</v>
      </c>
      <c r="C2020">
        <f t="shared" si="102"/>
        <v>6</v>
      </c>
      <c r="D2020">
        <f t="shared" si="103"/>
        <v>22</v>
      </c>
      <c r="E2020">
        <f>budget!F2980</f>
        <v>1</v>
      </c>
      <c r="F2020" t="str">
        <f t="shared" si="104"/>
        <v>20200622</v>
      </c>
      <c r="G2020">
        <f>budget!E2980</f>
        <v>25</v>
      </c>
    </row>
    <row r="2021" spans="1:7" x14ac:dyDescent="0.55000000000000004">
      <c r="A2021">
        <f>budget!J2981</f>
        <v>524</v>
      </c>
      <c r="B2021">
        <v>2020</v>
      </c>
      <c r="C2021">
        <f t="shared" si="102"/>
        <v>2</v>
      </c>
      <c r="D2021">
        <f t="shared" si="103"/>
        <v>24</v>
      </c>
      <c r="E2021">
        <f>budget!F2981</f>
        <v>1</v>
      </c>
      <c r="F2021" t="str">
        <f t="shared" si="104"/>
        <v>20200224</v>
      </c>
      <c r="G2021">
        <f>budget!E2981</f>
        <v>8</v>
      </c>
    </row>
    <row r="2022" spans="1:7" x14ac:dyDescent="0.55000000000000004">
      <c r="A2022">
        <f>budget!J2982</f>
        <v>524</v>
      </c>
      <c r="B2022">
        <v>2020</v>
      </c>
      <c r="C2022">
        <f t="shared" si="102"/>
        <v>6</v>
      </c>
      <c r="D2022">
        <f t="shared" si="103"/>
        <v>8</v>
      </c>
      <c r="E2022">
        <f>budget!F2982</f>
        <v>1</v>
      </c>
      <c r="F2022" t="str">
        <f t="shared" si="104"/>
        <v>20200608</v>
      </c>
      <c r="G2022">
        <f>budget!E2982</f>
        <v>23</v>
      </c>
    </row>
    <row r="2023" spans="1:7" x14ac:dyDescent="0.55000000000000004">
      <c r="A2023">
        <f>budget!J2983</f>
        <v>524</v>
      </c>
      <c r="B2023">
        <v>2020</v>
      </c>
      <c r="C2023">
        <f t="shared" si="102"/>
        <v>6</v>
      </c>
      <c r="D2023">
        <f t="shared" si="103"/>
        <v>29</v>
      </c>
      <c r="E2023">
        <f>budget!F2983</f>
        <v>1</v>
      </c>
      <c r="F2023" t="str">
        <f t="shared" si="104"/>
        <v>20200629</v>
      </c>
      <c r="G2023">
        <f>budget!E2983</f>
        <v>26</v>
      </c>
    </row>
    <row r="2024" spans="1:7" x14ac:dyDescent="0.55000000000000004">
      <c r="A2024">
        <f>budget!J2984</f>
        <v>525</v>
      </c>
      <c r="B2024">
        <v>2020</v>
      </c>
      <c r="C2024">
        <f t="shared" si="102"/>
        <v>6</v>
      </c>
      <c r="D2024">
        <f t="shared" si="103"/>
        <v>8</v>
      </c>
      <c r="E2024">
        <f>budget!F2984</f>
        <v>1</v>
      </c>
      <c r="F2024" t="str">
        <f t="shared" si="104"/>
        <v>20200608</v>
      </c>
      <c r="G2024">
        <f>budget!E2984</f>
        <v>23</v>
      </c>
    </row>
    <row r="2025" spans="1:7" x14ac:dyDescent="0.55000000000000004">
      <c r="A2025">
        <f>budget!J2985</f>
        <v>525</v>
      </c>
      <c r="B2025">
        <v>2020</v>
      </c>
      <c r="C2025">
        <f t="shared" si="102"/>
        <v>6</v>
      </c>
      <c r="D2025">
        <f t="shared" si="103"/>
        <v>15</v>
      </c>
      <c r="E2025">
        <f>budget!F2985</f>
        <v>8</v>
      </c>
      <c r="F2025" t="str">
        <f t="shared" si="104"/>
        <v>20200615</v>
      </c>
      <c r="G2025">
        <f>budget!E2985</f>
        <v>24</v>
      </c>
    </row>
    <row r="2026" spans="1:7" x14ac:dyDescent="0.55000000000000004">
      <c r="A2026">
        <f>budget!J2986</f>
        <v>525</v>
      </c>
      <c r="B2026">
        <v>2020</v>
      </c>
      <c r="C2026">
        <f t="shared" si="102"/>
        <v>6</v>
      </c>
      <c r="D2026">
        <f t="shared" si="103"/>
        <v>22</v>
      </c>
      <c r="E2026">
        <f>budget!F2986</f>
        <v>3</v>
      </c>
      <c r="F2026" t="str">
        <f t="shared" si="104"/>
        <v>20200622</v>
      </c>
      <c r="G2026">
        <f>budget!E2986</f>
        <v>25</v>
      </c>
    </row>
    <row r="2027" spans="1:7" x14ac:dyDescent="0.55000000000000004">
      <c r="A2027">
        <f>budget!J2987</f>
        <v>525</v>
      </c>
      <c r="B2027">
        <v>2020</v>
      </c>
      <c r="C2027">
        <f t="shared" si="102"/>
        <v>6</v>
      </c>
      <c r="D2027">
        <f t="shared" si="103"/>
        <v>29</v>
      </c>
      <c r="E2027">
        <f>budget!F2987</f>
        <v>1</v>
      </c>
      <c r="F2027" t="str">
        <f t="shared" si="104"/>
        <v>20200629</v>
      </c>
      <c r="G2027">
        <f>budget!E2987</f>
        <v>26</v>
      </c>
    </row>
    <row r="2028" spans="1:7" x14ac:dyDescent="0.55000000000000004">
      <c r="A2028">
        <f>budget!J2988</f>
        <v>526</v>
      </c>
      <c r="B2028">
        <v>2020</v>
      </c>
      <c r="C2028">
        <f t="shared" si="102"/>
        <v>1</v>
      </c>
      <c r="D2028">
        <f t="shared" si="103"/>
        <v>20</v>
      </c>
      <c r="E2028">
        <f>budget!F2988</f>
        <v>0</v>
      </c>
      <c r="F2028" t="str">
        <f t="shared" si="104"/>
        <v>20200120</v>
      </c>
      <c r="G2028">
        <f>budget!E2988</f>
        <v>3</v>
      </c>
    </row>
    <row r="2029" spans="1:7" x14ac:dyDescent="0.55000000000000004">
      <c r="A2029">
        <f>budget!J2989</f>
        <v>526</v>
      </c>
      <c r="B2029">
        <v>2020</v>
      </c>
      <c r="C2029">
        <f t="shared" si="102"/>
        <v>3</v>
      </c>
      <c r="D2029">
        <f t="shared" si="103"/>
        <v>23</v>
      </c>
      <c r="E2029">
        <f>budget!F2989</f>
        <v>1</v>
      </c>
      <c r="F2029" t="str">
        <f t="shared" si="104"/>
        <v>20200323</v>
      </c>
      <c r="G2029">
        <f>budget!E2989</f>
        <v>12</v>
      </c>
    </row>
    <row r="2030" spans="1:7" x14ac:dyDescent="0.55000000000000004">
      <c r="A2030">
        <f>budget!J2990</f>
        <v>527</v>
      </c>
      <c r="B2030">
        <v>2020</v>
      </c>
      <c r="C2030">
        <f t="shared" si="102"/>
        <v>1</v>
      </c>
      <c r="D2030">
        <f t="shared" si="103"/>
        <v>27</v>
      </c>
      <c r="E2030">
        <f>budget!F2990</f>
        <v>0</v>
      </c>
      <c r="F2030" t="str">
        <f t="shared" si="104"/>
        <v>20200127</v>
      </c>
      <c r="G2030">
        <f>budget!E2990</f>
        <v>4</v>
      </c>
    </row>
    <row r="2031" spans="1:7" x14ac:dyDescent="0.55000000000000004">
      <c r="A2031">
        <f>budget!J2991</f>
        <v>527</v>
      </c>
      <c r="B2031">
        <v>2020</v>
      </c>
      <c r="C2031">
        <f t="shared" si="102"/>
        <v>2</v>
      </c>
      <c r="D2031">
        <f t="shared" si="103"/>
        <v>3</v>
      </c>
      <c r="E2031">
        <f>budget!F2991</f>
        <v>0</v>
      </c>
      <c r="F2031" t="str">
        <f t="shared" si="104"/>
        <v>20200203</v>
      </c>
      <c r="G2031">
        <f>budget!E2991</f>
        <v>5</v>
      </c>
    </row>
    <row r="2032" spans="1:7" x14ac:dyDescent="0.55000000000000004">
      <c r="A2032">
        <f>budget!J2992</f>
        <v>527</v>
      </c>
      <c r="B2032">
        <v>2020</v>
      </c>
      <c r="C2032">
        <f t="shared" si="102"/>
        <v>2</v>
      </c>
      <c r="D2032">
        <f t="shared" si="103"/>
        <v>17</v>
      </c>
      <c r="E2032">
        <f>budget!F2992</f>
        <v>0</v>
      </c>
      <c r="F2032" t="str">
        <f t="shared" si="104"/>
        <v>20200217</v>
      </c>
      <c r="G2032">
        <f>budget!E2992</f>
        <v>7</v>
      </c>
    </row>
    <row r="2033" spans="1:7" x14ac:dyDescent="0.55000000000000004">
      <c r="A2033">
        <f>budget!J2993</f>
        <v>527</v>
      </c>
      <c r="B2033">
        <v>2020</v>
      </c>
      <c r="C2033">
        <f t="shared" si="102"/>
        <v>3</v>
      </c>
      <c r="D2033">
        <f t="shared" si="103"/>
        <v>2</v>
      </c>
      <c r="E2033">
        <f>budget!F2993</f>
        <v>1</v>
      </c>
      <c r="F2033" t="str">
        <f t="shared" si="104"/>
        <v>20200302</v>
      </c>
      <c r="G2033">
        <f>budget!E2993</f>
        <v>9</v>
      </c>
    </row>
    <row r="2034" spans="1:7" x14ac:dyDescent="0.55000000000000004">
      <c r="A2034">
        <f>budget!J2994</f>
        <v>527</v>
      </c>
      <c r="B2034">
        <v>2020</v>
      </c>
      <c r="C2034">
        <f t="shared" si="102"/>
        <v>3</v>
      </c>
      <c r="D2034">
        <f t="shared" si="103"/>
        <v>9</v>
      </c>
      <c r="E2034">
        <f>budget!F2994</f>
        <v>1</v>
      </c>
      <c r="F2034" t="str">
        <f t="shared" si="104"/>
        <v>20200309</v>
      </c>
      <c r="G2034">
        <f>budget!E2994</f>
        <v>10</v>
      </c>
    </row>
    <row r="2035" spans="1:7" x14ac:dyDescent="0.55000000000000004">
      <c r="A2035">
        <f>budget!J2995</f>
        <v>527</v>
      </c>
      <c r="B2035">
        <v>2020</v>
      </c>
      <c r="C2035">
        <f t="shared" si="102"/>
        <v>4</v>
      </c>
      <c r="D2035">
        <f t="shared" si="103"/>
        <v>6</v>
      </c>
      <c r="E2035">
        <f>budget!F2995</f>
        <v>0</v>
      </c>
      <c r="F2035" t="str">
        <f t="shared" si="104"/>
        <v>20200406</v>
      </c>
      <c r="G2035">
        <f>budget!E2995</f>
        <v>14</v>
      </c>
    </row>
    <row r="2036" spans="1:7" x14ac:dyDescent="0.55000000000000004">
      <c r="A2036">
        <f>budget!J2996</f>
        <v>528</v>
      </c>
      <c r="B2036">
        <v>2020</v>
      </c>
      <c r="C2036">
        <f t="shared" si="102"/>
        <v>3</v>
      </c>
      <c r="D2036">
        <f t="shared" si="103"/>
        <v>16</v>
      </c>
      <c r="E2036">
        <f>budget!F2996</f>
        <v>2</v>
      </c>
      <c r="F2036" t="str">
        <f t="shared" si="104"/>
        <v>20200316</v>
      </c>
      <c r="G2036">
        <f>budget!E2996</f>
        <v>11</v>
      </c>
    </row>
    <row r="2037" spans="1:7" x14ac:dyDescent="0.55000000000000004">
      <c r="A2037">
        <f>budget!J2997</f>
        <v>528</v>
      </c>
      <c r="B2037">
        <v>2020</v>
      </c>
      <c r="C2037">
        <f t="shared" si="102"/>
        <v>3</v>
      </c>
      <c r="D2037">
        <f t="shared" si="103"/>
        <v>23</v>
      </c>
      <c r="E2037">
        <f>budget!F2997</f>
        <v>2</v>
      </c>
      <c r="F2037" t="str">
        <f t="shared" si="104"/>
        <v>20200323</v>
      </c>
      <c r="G2037">
        <f>budget!E2997</f>
        <v>12</v>
      </c>
    </row>
    <row r="2038" spans="1:7" x14ac:dyDescent="0.55000000000000004">
      <c r="A2038">
        <f>budget!J2998</f>
        <v>529</v>
      </c>
      <c r="B2038">
        <v>2020</v>
      </c>
      <c r="C2038">
        <f t="shared" si="102"/>
        <v>1</v>
      </c>
      <c r="D2038">
        <f t="shared" si="103"/>
        <v>6</v>
      </c>
      <c r="E2038">
        <f>budget!F2998</f>
        <v>0</v>
      </c>
      <c r="F2038" t="str">
        <f t="shared" si="104"/>
        <v>20200106</v>
      </c>
      <c r="G2038">
        <f>budget!E2998</f>
        <v>1</v>
      </c>
    </row>
    <row r="2039" spans="1:7" x14ac:dyDescent="0.55000000000000004">
      <c r="A2039">
        <f>budget!J2999</f>
        <v>529</v>
      </c>
      <c r="B2039">
        <v>2020</v>
      </c>
      <c r="C2039">
        <f t="shared" si="102"/>
        <v>1</v>
      </c>
      <c r="D2039">
        <f t="shared" si="103"/>
        <v>20</v>
      </c>
      <c r="E2039">
        <f>budget!F2999</f>
        <v>1</v>
      </c>
      <c r="F2039" t="str">
        <f t="shared" si="104"/>
        <v>20200120</v>
      </c>
      <c r="G2039">
        <f>budget!E2999</f>
        <v>3</v>
      </c>
    </row>
    <row r="2040" spans="1:7" x14ac:dyDescent="0.55000000000000004">
      <c r="A2040">
        <f>budget!J3000</f>
        <v>529</v>
      </c>
      <c r="B2040">
        <v>2020</v>
      </c>
      <c r="C2040">
        <f t="shared" si="102"/>
        <v>1</v>
      </c>
      <c r="D2040">
        <f t="shared" si="103"/>
        <v>27</v>
      </c>
      <c r="E2040">
        <f>budget!F3000</f>
        <v>0</v>
      </c>
      <c r="F2040" t="str">
        <f t="shared" si="104"/>
        <v>20200127</v>
      </c>
      <c r="G2040">
        <f>budget!E3000</f>
        <v>4</v>
      </c>
    </row>
    <row r="2041" spans="1:7" x14ac:dyDescent="0.55000000000000004">
      <c r="A2041">
        <f>budget!J3001</f>
        <v>529</v>
      </c>
      <c r="B2041">
        <v>2020</v>
      </c>
      <c r="C2041">
        <f t="shared" si="102"/>
        <v>2</v>
      </c>
      <c r="D2041">
        <f t="shared" si="103"/>
        <v>10</v>
      </c>
      <c r="E2041">
        <f>budget!F3001</f>
        <v>0</v>
      </c>
      <c r="F2041" t="str">
        <f t="shared" si="104"/>
        <v>20200210</v>
      </c>
      <c r="G2041">
        <f>budget!E3001</f>
        <v>6</v>
      </c>
    </row>
    <row r="2042" spans="1:7" x14ac:dyDescent="0.55000000000000004">
      <c r="A2042">
        <f>budget!J3002</f>
        <v>529</v>
      </c>
      <c r="B2042">
        <v>2020</v>
      </c>
      <c r="C2042">
        <f t="shared" si="102"/>
        <v>3</v>
      </c>
      <c r="D2042">
        <f t="shared" si="103"/>
        <v>2</v>
      </c>
      <c r="E2042">
        <f>budget!F3002</f>
        <v>0</v>
      </c>
      <c r="F2042" t="str">
        <f t="shared" si="104"/>
        <v>20200302</v>
      </c>
      <c r="G2042">
        <f>budget!E3002</f>
        <v>9</v>
      </c>
    </row>
    <row r="2043" spans="1:7" x14ac:dyDescent="0.55000000000000004">
      <c r="A2043">
        <f>budget!J3003</f>
        <v>529</v>
      </c>
      <c r="B2043">
        <v>2020</v>
      </c>
      <c r="C2043">
        <f t="shared" si="102"/>
        <v>3</v>
      </c>
      <c r="D2043">
        <f t="shared" si="103"/>
        <v>9</v>
      </c>
      <c r="E2043">
        <f>budget!F3003</f>
        <v>1</v>
      </c>
      <c r="F2043" t="str">
        <f t="shared" si="104"/>
        <v>20200309</v>
      </c>
      <c r="G2043">
        <f>budget!E3003</f>
        <v>10</v>
      </c>
    </row>
    <row r="2044" spans="1:7" x14ac:dyDescent="0.55000000000000004">
      <c r="A2044">
        <f>budget!J3004</f>
        <v>529</v>
      </c>
      <c r="B2044">
        <v>2020</v>
      </c>
      <c r="C2044">
        <f t="shared" si="102"/>
        <v>3</v>
      </c>
      <c r="D2044">
        <f t="shared" si="103"/>
        <v>30</v>
      </c>
      <c r="E2044">
        <f>budget!F3004</f>
        <v>0</v>
      </c>
      <c r="F2044" t="str">
        <f t="shared" si="104"/>
        <v>20200330</v>
      </c>
      <c r="G2044">
        <f>budget!E3004</f>
        <v>13</v>
      </c>
    </row>
    <row r="2045" spans="1:7" x14ac:dyDescent="0.55000000000000004">
      <c r="A2045">
        <f>budget!J3005</f>
        <v>529</v>
      </c>
      <c r="B2045">
        <v>2020</v>
      </c>
      <c r="C2045">
        <f t="shared" si="102"/>
        <v>4</v>
      </c>
      <c r="D2045">
        <f t="shared" si="103"/>
        <v>6</v>
      </c>
      <c r="E2045">
        <f>budget!F3005</f>
        <v>1</v>
      </c>
      <c r="F2045" t="str">
        <f t="shared" si="104"/>
        <v>20200406</v>
      </c>
      <c r="G2045">
        <f>budget!E3005</f>
        <v>14</v>
      </c>
    </row>
    <row r="2046" spans="1:7" x14ac:dyDescent="0.55000000000000004">
      <c r="A2046">
        <f>budget!J3006</f>
        <v>529</v>
      </c>
      <c r="B2046">
        <v>2020</v>
      </c>
      <c r="C2046">
        <f t="shared" si="102"/>
        <v>4</v>
      </c>
      <c r="D2046">
        <f t="shared" si="103"/>
        <v>20</v>
      </c>
      <c r="E2046">
        <f>budget!F3006</f>
        <v>0</v>
      </c>
      <c r="F2046" t="str">
        <f t="shared" si="104"/>
        <v>20200420</v>
      </c>
      <c r="G2046">
        <f>budget!E3006</f>
        <v>16</v>
      </c>
    </row>
    <row r="2047" spans="1:7" x14ac:dyDescent="0.55000000000000004">
      <c r="A2047">
        <f>budget!J3007</f>
        <v>529</v>
      </c>
      <c r="B2047">
        <v>2020</v>
      </c>
      <c r="C2047">
        <f t="shared" si="102"/>
        <v>4</v>
      </c>
      <c r="D2047">
        <f t="shared" si="103"/>
        <v>27</v>
      </c>
      <c r="E2047">
        <f>budget!F3007</f>
        <v>0</v>
      </c>
      <c r="F2047" t="str">
        <f t="shared" si="104"/>
        <v>20200427</v>
      </c>
      <c r="G2047">
        <f>budget!E3007</f>
        <v>17</v>
      </c>
    </row>
    <row r="2048" spans="1:7" x14ac:dyDescent="0.55000000000000004">
      <c r="A2048">
        <f>budget!J3008</f>
        <v>529</v>
      </c>
      <c r="B2048">
        <v>2020</v>
      </c>
      <c r="C2048">
        <f t="shared" si="102"/>
        <v>5</v>
      </c>
      <c r="D2048">
        <f t="shared" si="103"/>
        <v>4</v>
      </c>
      <c r="E2048">
        <f>budget!F3008</f>
        <v>1</v>
      </c>
      <c r="F2048" t="str">
        <f t="shared" si="104"/>
        <v>20200504</v>
      </c>
      <c r="G2048">
        <f>budget!E3008</f>
        <v>18</v>
      </c>
    </row>
    <row r="2049" spans="1:7" x14ac:dyDescent="0.55000000000000004">
      <c r="A2049">
        <f>budget!J3009</f>
        <v>529</v>
      </c>
      <c r="B2049">
        <v>2020</v>
      </c>
      <c r="C2049">
        <f t="shared" si="102"/>
        <v>6</v>
      </c>
      <c r="D2049">
        <f t="shared" si="103"/>
        <v>1</v>
      </c>
      <c r="E2049">
        <f>budget!F3009</f>
        <v>1</v>
      </c>
      <c r="F2049" t="str">
        <f t="shared" si="104"/>
        <v>20200601</v>
      </c>
      <c r="G2049">
        <f>budget!E3009</f>
        <v>22</v>
      </c>
    </row>
    <row r="2050" spans="1:7" x14ac:dyDescent="0.55000000000000004">
      <c r="A2050">
        <f>budget!J3010</f>
        <v>529</v>
      </c>
      <c r="B2050">
        <v>2020</v>
      </c>
      <c r="C2050">
        <f t="shared" si="102"/>
        <v>7</v>
      </c>
      <c r="D2050">
        <f t="shared" si="103"/>
        <v>6</v>
      </c>
      <c r="E2050">
        <f>budget!F3010</f>
        <v>2</v>
      </c>
      <c r="F2050" t="str">
        <f t="shared" si="104"/>
        <v>20200706</v>
      </c>
      <c r="G2050">
        <f>budget!E3010</f>
        <v>27</v>
      </c>
    </row>
    <row r="2051" spans="1:7" x14ac:dyDescent="0.55000000000000004">
      <c r="A2051">
        <f>budget!J3011</f>
        <v>529</v>
      </c>
      <c r="B2051">
        <v>2020</v>
      </c>
      <c r="C2051">
        <f t="shared" ref="C2051:C2114" si="105">IF(G2051=1,$M$2,IF(G2051=2,$M$3,IF(G2051=3,$M$4,IF(G2051=4,$M$5,IF(G2051=5,$M$6,IF(G2051=6,$M$7,IF(G2051=7,$M$8,IF(G2051=8,$M$9,IF(G2051=9,$M$10,IF(G2051=10,$M$11,IF(G2051=11,$M$12,IF(G2051=12,$M$13,IF(G2051=13,$M$14,IF(G2051=14,$M$15,IF(G2051=15,$M$16,IF(G2051=16,$M$17,IF(G2051=17,$M$18,IF(G2051=18,$M$19,IF(G2051=19,$M$20,IF(G2051=20,$M$21,IF(G2051=21,$M$22,IF(G2051=22,$M$23,IF(G2051=23,$M$24,IF(G2051=24,$M$25,IF(G2051=25,$M$26,IF(G2051=26,$M$27,IF(G2051=27,$M$28,IF(G2051=28,$M$29,IF(G2051=29,$M$30,IF(G2051=30,$M$31,IF(G2051=31,$M$32,IF(G2051=32,$M$33,IF(G2051=33,$M$34,IF(G2051=34,$M$35,IF(G2051=35,$M$36,IF(G2051=36,$M$37,IF(G2051=37,$M$38,IF(G2051=38,$M$39,IF(G2051=39,$M$40,IF(G2051=40,$M$41,IF(G2051=41,$M$42,IF(G2051=42,$M$43,IF(G2051=43,$M$44,IF(G2051=44,$M$45,IF(G2051=45,$M$46,IF(G2051=46,$M$47,IF(G2051=47,$M$48,IF(G2051=48,$M$49,IF(G2051=49,$M$50,IF(G2051=50,$M$51,IF(G2051=51,$M$52,IF(G2051=52,$M$53,""))))))))))))))))))))))))))))))))))))))))))))))))))))</f>
        <v>7</v>
      </c>
      <c r="D2051">
        <f t="shared" ref="D2051:D2114" si="106">IF(G2051=1,$O$2,IF(G2051=2,$O$3,IF(G2051=3,$O$4,IF(G2051=4,$O$5,IF(G2051=5,$O$6,IF(G2051=6,$O$7,IF(G2051=7,$O$8,IF(G2051=8,$O$9,IF(G2051=9,$O$10,IF(G2051=10,$O$11,IF(G2051=11,$O$12,IF(G2051=12,$O$13,IF(G2051=13,$O$14,IF(G2051=14,$O$15,IF(G2051=15,$O$16,IF(G2051=16,$O$17,IF(G2051=17,$O$18,IF(G2051=18,$O$19,IF(G2051=19,$O$20,IF(G2051=20,$O$21,IF(G2051=21,$O$22,IF(G2051=22,$O$23,IF(G2051=23,$O$24,IF(G2051=24,$O$25,IF(G2051=25,$O$26,IF(G2051=26,$O$27,IF(G2051=27,$O$28,IF(G2051=28,$O$29,IF(G2051=29,$O$30,IF(G2051=30,$O$31,IF(G2051=31,$O$32,IF(G2051=32,$O$33,IF(G2051=33,$O$34,IF(G2051=34,$O$35,IF(G2051=35,$O$36,IF(G2051=36,$O$37,IF(G2051=37,$O$38,IF(G2051=38,$O$39,IF(G2051=39,$O$40,IF(G2051=40,$O$41,IF(G2051=41,$O$42,IF(G2051=42,$O$43,IF(G2051=43,$O$44,IF(G2051=44,$O$45,IF(G2051=45,$O$46,IF(G2051=46,$O$47,IF(G2051=47,$O$48,IF(G2051=48,$O$49,IF(G2051=49,$O$50,IF(G2051=50,$O$51,IF(G2051=51,$O$52,IF(G2051=52,$O$53,""))))))))))))))))))))))))))))))))))))))))))))))))))))</f>
        <v>13</v>
      </c>
      <c r="E2051">
        <f>budget!F3011</f>
        <v>1</v>
      </c>
      <c r="F2051" t="str">
        <f t="shared" ref="F2051:F2114" si="107">B2051&amp;TEXT(C2051,"00")&amp;TEXT(D2051,"00")</f>
        <v>20200713</v>
      </c>
      <c r="G2051">
        <f>budget!E3011</f>
        <v>28</v>
      </c>
    </row>
    <row r="2052" spans="1:7" x14ac:dyDescent="0.55000000000000004">
      <c r="A2052">
        <f>budget!J3012</f>
        <v>529</v>
      </c>
      <c r="B2052">
        <v>2020</v>
      </c>
      <c r="C2052">
        <f t="shared" si="105"/>
        <v>7</v>
      </c>
      <c r="D2052">
        <f t="shared" si="106"/>
        <v>20</v>
      </c>
      <c r="E2052">
        <f>budget!F3012</f>
        <v>1</v>
      </c>
      <c r="F2052" t="str">
        <f t="shared" si="107"/>
        <v>20200720</v>
      </c>
      <c r="G2052">
        <f>budget!E3012</f>
        <v>29</v>
      </c>
    </row>
    <row r="2053" spans="1:7" x14ac:dyDescent="0.55000000000000004">
      <c r="A2053">
        <f>budget!J3013</f>
        <v>529</v>
      </c>
      <c r="B2053">
        <v>2020</v>
      </c>
      <c r="C2053">
        <f t="shared" si="105"/>
        <v>7</v>
      </c>
      <c r="D2053">
        <f t="shared" si="106"/>
        <v>27</v>
      </c>
      <c r="E2053">
        <f>budget!F3013</f>
        <v>1</v>
      </c>
      <c r="F2053" t="str">
        <f t="shared" si="107"/>
        <v>20200727</v>
      </c>
      <c r="G2053">
        <f>budget!E3013</f>
        <v>30</v>
      </c>
    </row>
    <row r="2054" spans="1:7" x14ac:dyDescent="0.55000000000000004">
      <c r="A2054">
        <f>budget!J3014</f>
        <v>529</v>
      </c>
      <c r="B2054">
        <v>2020</v>
      </c>
      <c r="C2054">
        <f t="shared" si="105"/>
        <v>8</v>
      </c>
      <c r="D2054">
        <f t="shared" si="106"/>
        <v>3</v>
      </c>
      <c r="E2054">
        <f>budget!F3014</f>
        <v>2</v>
      </c>
      <c r="F2054" t="str">
        <f t="shared" si="107"/>
        <v>20200803</v>
      </c>
      <c r="G2054">
        <f>budget!E3014</f>
        <v>31</v>
      </c>
    </row>
    <row r="2055" spans="1:7" x14ac:dyDescent="0.55000000000000004">
      <c r="A2055">
        <f>budget!J3015</f>
        <v>529</v>
      </c>
      <c r="B2055">
        <v>2020</v>
      </c>
      <c r="C2055">
        <f t="shared" si="105"/>
        <v>8</v>
      </c>
      <c r="D2055">
        <f t="shared" si="106"/>
        <v>10</v>
      </c>
      <c r="E2055">
        <f>budget!F3015</f>
        <v>1</v>
      </c>
      <c r="F2055" t="str">
        <f t="shared" si="107"/>
        <v>20200810</v>
      </c>
      <c r="G2055">
        <f>budget!E3015</f>
        <v>32</v>
      </c>
    </row>
    <row r="2056" spans="1:7" x14ac:dyDescent="0.55000000000000004">
      <c r="A2056">
        <f>budget!J3016</f>
        <v>529</v>
      </c>
      <c r="B2056">
        <v>2020</v>
      </c>
      <c r="C2056">
        <f t="shared" si="105"/>
        <v>8</v>
      </c>
      <c r="D2056">
        <f t="shared" si="106"/>
        <v>17</v>
      </c>
      <c r="E2056">
        <f>budget!F3016</f>
        <v>1</v>
      </c>
      <c r="F2056" t="str">
        <f t="shared" si="107"/>
        <v>20200817</v>
      </c>
      <c r="G2056">
        <f>budget!E3016</f>
        <v>33</v>
      </c>
    </row>
    <row r="2057" spans="1:7" x14ac:dyDescent="0.55000000000000004">
      <c r="A2057">
        <f>budget!J3017</f>
        <v>529</v>
      </c>
      <c r="B2057">
        <v>2020</v>
      </c>
      <c r="C2057">
        <f t="shared" si="105"/>
        <v>8</v>
      </c>
      <c r="D2057">
        <f t="shared" si="106"/>
        <v>24</v>
      </c>
      <c r="E2057">
        <f>budget!F3017</f>
        <v>1</v>
      </c>
      <c r="F2057" t="str">
        <f t="shared" si="107"/>
        <v>20200824</v>
      </c>
      <c r="G2057">
        <f>budget!E3017</f>
        <v>34</v>
      </c>
    </row>
    <row r="2058" spans="1:7" x14ac:dyDescent="0.55000000000000004">
      <c r="A2058">
        <f>budget!J3018</f>
        <v>529</v>
      </c>
      <c r="B2058">
        <v>2020</v>
      </c>
      <c r="C2058">
        <f t="shared" si="105"/>
        <v>8</v>
      </c>
      <c r="D2058">
        <f t="shared" si="106"/>
        <v>31</v>
      </c>
      <c r="E2058">
        <f>budget!F3018</f>
        <v>1</v>
      </c>
      <c r="F2058" t="str">
        <f t="shared" si="107"/>
        <v>20200831</v>
      </c>
      <c r="G2058">
        <f>budget!E3018</f>
        <v>35</v>
      </c>
    </row>
    <row r="2059" spans="1:7" x14ac:dyDescent="0.55000000000000004">
      <c r="A2059">
        <f>budget!J3019</f>
        <v>529</v>
      </c>
      <c r="B2059">
        <v>2020</v>
      </c>
      <c r="C2059">
        <f t="shared" si="105"/>
        <v>9</v>
      </c>
      <c r="D2059">
        <f t="shared" si="106"/>
        <v>7</v>
      </c>
      <c r="E2059">
        <f>budget!F3019</f>
        <v>1</v>
      </c>
      <c r="F2059" t="str">
        <f t="shared" si="107"/>
        <v>20200907</v>
      </c>
      <c r="G2059">
        <f>budget!E3019</f>
        <v>36</v>
      </c>
    </row>
    <row r="2060" spans="1:7" x14ac:dyDescent="0.55000000000000004">
      <c r="A2060">
        <f>budget!J3020</f>
        <v>529</v>
      </c>
      <c r="B2060">
        <v>2020</v>
      </c>
      <c r="C2060">
        <f t="shared" si="105"/>
        <v>10</v>
      </c>
      <c r="D2060">
        <f t="shared" si="106"/>
        <v>5</v>
      </c>
      <c r="E2060">
        <f>budget!F3020</f>
        <v>1</v>
      </c>
      <c r="F2060" t="str">
        <f t="shared" si="107"/>
        <v>20201005</v>
      </c>
      <c r="G2060">
        <f>budget!E3020</f>
        <v>40</v>
      </c>
    </row>
    <row r="2061" spans="1:7" x14ac:dyDescent="0.55000000000000004">
      <c r="A2061">
        <f>budget!J3021</f>
        <v>529</v>
      </c>
      <c r="B2061">
        <v>2020</v>
      </c>
      <c r="C2061">
        <f t="shared" si="105"/>
        <v>11</v>
      </c>
      <c r="D2061">
        <f t="shared" si="106"/>
        <v>2</v>
      </c>
      <c r="E2061">
        <f>budget!F3021</f>
        <v>1</v>
      </c>
      <c r="F2061" t="str">
        <f t="shared" si="107"/>
        <v>20201102</v>
      </c>
      <c r="G2061">
        <f>budget!E3021</f>
        <v>44</v>
      </c>
    </row>
    <row r="2062" spans="1:7" x14ac:dyDescent="0.55000000000000004">
      <c r="A2062">
        <f>budget!J3022</f>
        <v>529</v>
      </c>
      <c r="B2062">
        <v>2020</v>
      </c>
      <c r="C2062">
        <f t="shared" si="105"/>
        <v>12</v>
      </c>
      <c r="D2062">
        <f t="shared" si="106"/>
        <v>7</v>
      </c>
      <c r="E2062">
        <f>budget!F3022</f>
        <v>1</v>
      </c>
      <c r="F2062" t="str">
        <f t="shared" si="107"/>
        <v>20201207</v>
      </c>
      <c r="G2062">
        <f>budget!E3022</f>
        <v>49</v>
      </c>
    </row>
    <row r="2063" spans="1:7" x14ac:dyDescent="0.55000000000000004">
      <c r="A2063">
        <f>budget!J3023</f>
        <v>530</v>
      </c>
      <c r="B2063">
        <v>2020</v>
      </c>
      <c r="C2063">
        <f t="shared" si="105"/>
        <v>2</v>
      </c>
      <c r="D2063">
        <f t="shared" si="106"/>
        <v>24</v>
      </c>
      <c r="E2063">
        <f>budget!F3023</f>
        <v>1</v>
      </c>
      <c r="F2063" t="str">
        <f t="shared" si="107"/>
        <v>20200224</v>
      </c>
      <c r="G2063">
        <f>budget!E3023</f>
        <v>8</v>
      </c>
    </row>
    <row r="2064" spans="1:7" x14ac:dyDescent="0.55000000000000004">
      <c r="A2064">
        <f>budget!J3024</f>
        <v>530</v>
      </c>
      <c r="B2064">
        <v>2020</v>
      </c>
      <c r="C2064">
        <f t="shared" si="105"/>
        <v>3</v>
      </c>
      <c r="D2064">
        <f t="shared" si="106"/>
        <v>23</v>
      </c>
      <c r="E2064">
        <f>budget!F3024</f>
        <v>1</v>
      </c>
      <c r="F2064" t="str">
        <f t="shared" si="107"/>
        <v>20200323</v>
      </c>
      <c r="G2064">
        <f>budget!E3024</f>
        <v>12</v>
      </c>
    </row>
    <row r="2065" spans="1:7" x14ac:dyDescent="0.55000000000000004">
      <c r="A2065">
        <f>budget!J3025</f>
        <v>530</v>
      </c>
      <c r="B2065">
        <v>2020</v>
      </c>
      <c r="C2065">
        <f t="shared" si="105"/>
        <v>3</v>
      </c>
      <c r="D2065">
        <f t="shared" si="106"/>
        <v>30</v>
      </c>
      <c r="E2065">
        <f>budget!F3025</f>
        <v>1</v>
      </c>
      <c r="F2065" t="str">
        <f t="shared" si="107"/>
        <v>20200330</v>
      </c>
      <c r="G2065">
        <f>budget!E3025</f>
        <v>13</v>
      </c>
    </row>
    <row r="2066" spans="1:7" x14ac:dyDescent="0.55000000000000004">
      <c r="A2066">
        <f>budget!J3026</f>
        <v>530</v>
      </c>
      <c r="B2066">
        <v>2020</v>
      </c>
      <c r="C2066">
        <f t="shared" si="105"/>
        <v>4</v>
      </c>
      <c r="D2066">
        <f t="shared" si="106"/>
        <v>6</v>
      </c>
      <c r="E2066">
        <f>budget!F3026</f>
        <v>0</v>
      </c>
      <c r="F2066" t="str">
        <f t="shared" si="107"/>
        <v>20200406</v>
      </c>
      <c r="G2066">
        <f>budget!E3026</f>
        <v>14</v>
      </c>
    </row>
    <row r="2067" spans="1:7" x14ac:dyDescent="0.55000000000000004">
      <c r="A2067">
        <f>budget!J3027</f>
        <v>531</v>
      </c>
      <c r="B2067">
        <v>2020</v>
      </c>
      <c r="C2067">
        <f t="shared" si="105"/>
        <v>1</v>
      </c>
      <c r="D2067">
        <f t="shared" si="106"/>
        <v>13</v>
      </c>
      <c r="E2067">
        <f>budget!F3027</f>
        <v>2</v>
      </c>
      <c r="F2067" t="str">
        <f t="shared" si="107"/>
        <v>20200113</v>
      </c>
      <c r="G2067">
        <f>budget!E3027</f>
        <v>2</v>
      </c>
    </row>
    <row r="2068" spans="1:7" x14ac:dyDescent="0.55000000000000004">
      <c r="A2068">
        <f>budget!J3028</f>
        <v>531</v>
      </c>
      <c r="B2068">
        <v>2020</v>
      </c>
      <c r="C2068">
        <f t="shared" si="105"/>
        <v>1</v>
      </c>
      <c r="D2068">
        <f t="shared" si="106"/>
        <v>20</v>
      </c>
      <c r="E2068">
        <f>budget!F3028</f>
        <v>0</v>
      </c>
      <c r="F2068" t="str">
        <f t="shared" si="107"/>
        <v>20200120</v>
      </c>
      <c r="G2068">
        <f>budget!E3028</f>
        <v>3</v>
      </c>
    </row>
    <row r="2069" spans="1:7" x14ac:dyDescent="0.55000000000000004">
      <c r="A2069">
        <f>budget!J3029</f>
        <v>531</v>
      </c>
      <c r="B2069">
        <v>2020</v>
      </c>
      <c r="C2069">
        <f t="shared" si="105"/>
        <v>1</v>
      </c>
      <c r="D2069">
        <f t="shared" si="106"/>
        <v>27</v>
      </c>
      <c r="E2069">
        <f>budget!F3029</f>
        <v>0</v>
      </c>
      <c r="F2069" t="str">
        <f t="shared" si="107"/>
        <v>20200127</v>
      </c>
      <c r="G2069">
        <f>budget!E3029</f>
        <v>4</v>
      </c>
    </row>
    <row r="2070" spans="1:7" x14ac:dyDescent="0.55000000000000004">
      <c r="A2070">
        <f>budget!J3030</f>
        <v>531</v>
      </c>
      <c r="B2070">
        <v>2020</v>
      </c>
      <c r="C2070">
        <f t="shared" si="105"/>
        <v>2</v>
      </c>
      <c r="D2070">
        <f t="shared" si="106"/>
        <v>17</v>
      </c>
      <c r="E2070">
        <f>budget!F3030</f>
        <v>2</v>
      </c>
      <c r="F2070" t="str">
        <f t="shared" si="107"/>
        <v>20200217</v>
      </c>
      <c r="G2070">
        <f>budget!E3030</f>
        <v>7</v>
      </c>
    </row>
    <row r="2071" spans="1:7" x14ac:dyDescent="0.55000000000000004">
      <c r="A2071">
        <f>budget!J3031</f>
        <v>531</v>
      </c>
      <c r="B2071">
        <v>2020</v>
      </c>
      <c r="C2071">
        <f t="shared" si="105"/>
        <v>3</v>
      </c>
      <c r="D2071">
        <f t="shared" si="106"/>
        <v>16</v>
      </c>
      <c r="E2071">
        <f>budget!F3031</f>
        <v>1</v>
      </c>
      <c r="F2071" t="str">
        <f t="shared" si="107"/>
        <v>20200316</v>
      </c>
      <c r="G2071">
        <f>budget!E3031</f>
        <v>11</v>
      </c>
    </row>
    <row r="2072" spans="1:7" x14ac:dyDescent="0.55000000000000004">
      <c r="A2072">
        <f>budget!J3032</f>
        <v>531</v>
      </c>
      <c r="B2072">
        <v>2020</v>
      </c>
      <c r="C2072">
        <f t="shared" si="105"/>
        <v>4</v>
      </c>
      <c r="D2072">
        <f t="shared" si="106"/>
        <v>13</v>
      </c>
      <c r="E2072">
        <f>budget!F3032</f>
        <v>2</v>
      </c>
      <c r="F2072" t="str">
        <f t="shared" si="107"/>
        <v>20200413</v>
      </c>
      <c r="G2072">
        <f>budget!E3032</f>
        <v>15</v>
      </c>
    </row>
    <row r="2073" spans="1:7" x14ac:dyDescent="0.55000000000000004">
      <c r="A2073">
        <f>budget!J3033</f>
        <v>532</v>
      </c>
      <c r="B2073">
        <v>2020</v>
      </c>
      <c r="C2073">
        <f t="shared" si="105"/>
        <v>1</v>
      </c>
      <c r="D2073">
        <f t="shared" si="106"/>
        <v>6</v>
      </c>
      <c r="E2073">
        <f>budget!F3033</f>
        <v>2</v>
      </c>
      <c r="F2073" t="str">
        <f t="shared" si="107"/>
        <v>20200106</v>
      </c>
      <c r="G2073">
        <f>budget!E3033</f>
        <v>1</v>
      </c>
    </row>
    <row r="2074" spans="1:7" x14ac:dyDescent="0.55000000000000004">
      <c r="A2074">
        <f>budget!J3034</f>
        <v>532</v>
      </c>
      <c r="B2074">
        <v>2020</v>
      </c>
      <c r="C2074">
        <f t="shared" si="105"/>
        <v>1</v>
      </c>
      <c r="D2074">
        <f t="shared" si="106"/>
        <v>13</v>
      </c>
      <c r="E2074">
        <f>budget!F3034</f>
        <v>1</v>
      </c>
      <c r="F2074" t="str">
        <f t="shared" si="107"/>
        <v>20200113</v>
      </c>
      <c r="G2074">
        <f>budget!E3034</f>
        <v>2</v>
      </c>
    </row>
    <row r="2075" spans="1:7" x14ac:dyDescent="0.55000000000000004">
      <c r="A2075">
        <f>budget!J3035</f>
        <v>532</v>
      </c>
      <c r="B2075">
        <v>2020</v>
      </c>
      <c r="C2075">
        <f t="shared" si="105"/>
        <v>1</v>
      </c>
      <c r="D2075">
        <f t="shared" si="106"/>
        <v>20</v>
      </c>
      <c r="E2075">
        <f>budget!F3035</f>
        <v>0</v>
      </c>
      <c r="F2075" t="str">
        <f t="shared" si="107"/>
        <v>20200120</v>
      </c>
      <c r="G2075">
        <f>budget!E3035</f>
        <v>3</v>
      </c>
    </row>
    <row r="2076" spans="1:7" x14ac:dyDescent="0.55000000000000004">
      <c r="A2076">
        <f>budget!J3036</f>
        <v>532</v>
      </c>
      <c r="B2076">
        <v>2020</v>
      </c>
      <c r="C2076">
        <f t="shared" si="105"/>
        <v>1</v>
      </c>
      <c r="D2076">
        <f t="shared" si="106"/>
        <v>27</v>
      </c>
      <c r="E2076">
        <f>budget!F3036</f>
        <v>3</v>
      </c>
      <c r="F2076" t="str">
        <f t="shared" si="107"/>
        <v>20200127</v>
      </c>
      <c r="G2076">
        <f>budget!E3036</f>
        <v>4</v>
      </c>
    </row>
    <row r="2077" spans="1:7" x14ac:dyDescent="0.55000000000000004">
      <c r="A2077">
        <f>budget!J3037</f>
        <v>532</v>
      </c>
      <c r="B2077">
        <v>2020</v>
      </c>
      <c r="C2077">
        <f t="shared" si="105"/>
        <v>2</v>
      </c>
      <c r="D2077">
        <f t="shared" si="106"/>
        <v>3</v>
      </c>
      <c r="E2077">
        <f>budget!F3037</f>
        <v>5</v>
      </c>
      <c r="F2077" t="str">
        <f t="shared" si="107"/>
        <v>20200203</v>
      </c>
      <c r="G2077">
        <f>budget!E3037</f>
        <v>5</v>
      </c>
    </row>
    <row r="2078" spans="1:7" x14ac:dyDescent="0.55000000000000004">
      <c r="A2078">
        <f>budget!J3038</f>
        <v>532</v>
      </c>
      <c r="B2078">
        <v>2020</v>
      </c>
      <c r="C2078">
        <f t="shared" si="105"/>
        <v>2</v>
      </c>
      <c r="D2078">
        <f t="shared" si="106"/>
        <v>10</v>
      </c>
      <c r="E2078">
        <f>budget!F3038</f>
        <v>2</v>
      </c>
      <c r="F2078" t="str">
        <f t="shared" si="107"/>
        <v>20200210</v>
      </c>
      <c r="G2078">
        <f>budget!E3038</f>
        <v>6</v>
      </c>
    </row>
    <row r="2079" spans="1:7" x14ac:dyDescent="0.55000000000000004">
      <c r="A2079">
        <f>budget!J3039</f>
        <v>532</v>
      </c>
      <c r="B2079">
        <v>2020</v>
      </c>
      <c r="C2079">
        <f t="shared" si="105"/>
        <v>2</v>
      </c>
      <c r="D2079">
        <f t="shared" si="106"/>
        <v>17</v>
      </c>
      <c r="E2079">
        <f>budget!F3039</f>
        <v>1</v>
      </c>
      <c r="F2079" t="str">
        <f t="shared" si="107"/>
        <v>20200217</v>
      </c>
      <c r="G2079">
        <f>budget!E3039</f>
        <v>7</v>
      </c>
    </row>
    <row r="2080" spans="1:7" x14ac:dyDescent="0.55000000000000004">
      <c r="A2080">
        <f>budget!J3040</f>
        <v>532</v>
      </c>
      <c r="B2080">
        <v>2020</v>
      </c>
      <c r="C2080">
        <f t="shared" si="105"/>
        <v>2</v>
      </c>
      <c r="D2080">
        <f t="shared" si="106"/>
        <v>24</v>
      </c>
      <c r="E2080">
        <f>budget!F3040</f>
        <v>7</v>
      </c>
      <c r="F2080" t="str">
        <f t="shared" si="107"/>
        <v>20200224</v>
      </c>
      <c r="G2080">
        <f>budget!E3040</f>
        <v>8</v>
      </c>
    </row>
    <row r="2081" spans="1:7" x14ac:dyDescent="0.55000000000000004">
      <c r="A2081">
        <f>budget!J3041</f>
        <v>532</v>
      </c>
      <c r="B2081">
        <v>2020</v>
      </c>
      <c r="C2081">
        <f t="shared" si="105"/>
        <v>3</v>
      </c>
      <c r="D2081">
        <f t="shared" si="106"/>
        <v>2</v>
      </c>
      <c r="E2081">
        <f>budget!F3041</f>
        <v>3</v>
      </c>
      <c r="F2081" t="str">
        <f t="shared" si="107"/>
        <v>20200302</v>
      </c>
      <c r="G2081">
        <f>budget!E3041</f>
        <v>9</v>
      </c>
    </row>
    <row r="2082" spans="1:7" x14ac:dyDescent="0.55000000000000004">
      <c r="A2082">
        <f>budget!J3042</f>
        <v>532</v>
      </c>
      <c r="B2082">
        <v>2020</v>
      </c>
      <c r="C2082">
        <f t="shared" si="105"/>
        <v>3</v>
      </c>
      <c r="D2082">
        <f t="shared" si="106"/>
        <v>9</v>
      </c>
      <c r="E2082">
        <f>budget!F3042</f>
        <v>2</v>
      </c>
      <c r="F2082" t="str">
        <f t="shared" si="107"/>
        <v>20200309</v>
      </c>
      <c r="G2082">
        <f>budget!E3042</f>
        <v>10</v>
      </c>
    </row>
    <row r="2083" spans="1:7" x14ac:dyDescent="0.55000000000000004">
      <c r="A2083">
        <f>budget!J3043</f>
        <v>532</v>
      </c>
      <c r="B2083">
        <v>2020</v>
      </c>
      <c r="C2083">
        <f t="shared" si="105"/>
        <v>3</v>
      </c>
      <c r="D2083">
        <f t="shared" si="106"/>
        <v>16</v>
      </c>
      <c r="E2083">
        <f>budget!F3043</f>
        <v>2</v>
      </c>
      <c r="F2083" t="str">
        <f t="shared" si="107"/>
        <v>20200316</v>
      </c>
      <c r="G2083">
        <f>budget!E3043</f>
        <v>11</v>
      </c>
    </row>
    <row r="2084" spans="1:7" x14ac:dyDescent="0.55000000000000004">
      <c r="A2084">
        <f>budget!J3044</f>
        <v>532</v>
      </c>
      <c r="B2084">
        <v>2020</v>
      </c>
      <c r="C2084">
        <f t="shared" si="105"/>
        <v>3</v>
      </c>
      <c r="D2084">
        <f t="shared" si="106"/>
        <v>23</v>
      </c>
      <c r="E2084">
        <f>budget!F3044</f>
        <v>3</v>
      </c>
      <c r="F2084" t="str">
        <f t="shared" si="107"/>
        <v>20200323</v>
      </c>
      <c r="G2084">
        <f>budget!E3044</f>
        <v>12</v>
      </c>
    </row>
    <row r="2085" spans="1:7" x14ac:dyDescent="0.55000000000000004">
      <c r="A2085">
        <f>budget!J3045</f>
        <v>532</v>
      </c>
      <c r="B2085">
        <v>2020</v>
      </c>
      <c r="C2085">
        <f t="shared" si="105"/>
        <v>3</v>
      </c>
      <c r="D2085">
        <f t="shared" si="106"/>
        <v>30</v>
      </c>
      <c r="E2085">
        <f>budget!F3045</f>
        <v>10</v>
      </c>
      <c r="F2085" t="str">
        <f t="shared" si="107"/>
        <v>20200330</v>
      </c>
      <c r="G2085">
        <f>budget!E3045</f>
        <v>13</v>
      </c>
    </row>
    <row r="2086" spans="1:7" x14ac:dyDescent="0.55000000000000004">
      <c r="A2086">
        <f>budget!J3046</f>
        <v>532</v>
      </c>
      <c r="B2086">
        <v>2020</v>
      </c>
      <c r="C2086">
        <f t="shared" si="105"/>
        <v>4</v>
      </c>
      <c r="D2086">
        <f t="shared" si="106"/>
        <v>6</v>
      </c>
      <c r="E2086">
        <f>budget!F3046</f>
        <v>3</v>
      </c>
      <c r="F2086" t="str">
        <f t="shared" si="107"/>
        <v>20200406</v>
      </c>
      <c r="G2086">
        <f>budget!E3046</f>
        <v>14</v>
      </c>
    </row>
    <row r="2087" spans="1:7" x14ac:dyDescent="0.55000000000000004">
      <c r="A2087">
        <f>budget!J3047</f>
        <v>532</v>
      </c>
      <c r="B2087">
        <v>2020</v>
      </c>
      <c r="C2087">
        <f t="shared" si="105"/>
        <v>4</v>
      </c>
      <c r="D2087">
        <f t="shared" si="106"/>
        <v>13</v>
      </c>
      <c r="E2087">
        <f>budget!F3047</f>
        <v>1</v>
      </c>
      <c r="F2087" t="str">
        <f t="shared" si="107"/>
        <v>20200413</v>
      </c>
      <c r="G2087">
        <f>budget!E3047</f>
        <v>15</v>
      </c>
    </row>
    <row r="2088" spans="1:7" x14ac:dyDescent="0.55000000000000004">
      <c r="A2088">
        <f>budget!J3048</f>
        <v>532</v>
      </c>
      <c r="B2088">
        <v>2020</v>
      </c>
      <c r="C2088">
        <f t="shared" si="105"/>
        <v>4</v>
      </c>
      <c r="D2088">
        <f t="shared" si="106"/>
        <v>20</v>
      </c>
      <c r="E2088">
        <f>budget!F3048</f>
        <v>0</v>
      </c>
      <c r="F2088" t="str">
        <f t="shared" si="107"/>
        <v>20200420</v>
      </c>
      <c r="G2088">
        <f>budget!E3048</f>
        <v>16</v>
      </c>
    </row>
    <row r="2089" spans="1:7" x14ac:dyDescent="0.55000000000000004">
      <c r="A2089">
        <f>budget!J3049</f>
        <v>532</v>
      </c>
      <c r="B2089">
        <v>2020</v>
      </c>
      <c r="C2089">
        <f t="shared" si="105"/>
        <v>4</v>
      </c>
      <c r="D2089">
        <f t="shared" si="106"/>
        <v>27</v>
      </c>
      <c r="E2089">
        <f>budget!F3049</f>
        <v>0</v>
      </c>
      <c r="F2089" t="str">
        <f t="shared" si="107"/>
        <v>20200427</v>
      </c>
      <c r="G2089">
        <f>budget!E3049</f>
        <v>17</v>
      </c>
    </row>
    <row r="2090" spans="1:7" x14ac:dyDescent="0.55000000000000004">
      <c r="A2090">
        <f>budget!J3050</f>
        <v>532</v>
      </c>
      <c r="B2090">
        <v>2020</v>
      </c>
      <c r="C2090">
        <f t="shared" si="105"/>
        <v>5</v>
      </c>
      <c r="D2090">
        <f t="shared" si="106"/>
        <v>4</v>
      </c>
      <c r="E2090">
        <f>budget!F3050</f>
        <v>5</v>
      </c>
      <c r="F2090" t="str">
        <f t="shared" si="107"/>
        <v>20200504</v>
      </c>
      <c r="G2090">
        <f>budget!E3050</f>
        <v>18</v>
      </c>
    </row>
    <row r="2091" spans="1:7" x14ac:dyDescent="0.55000000000000004">
      <c r="A2091">
        <f>budget!J3051</f>
        <v>532</v>
      </c>
      <c r="B2091">
        <v>2020</v>
      </c>
      <c r="C2091">
        <f t="shared" si="105"/>
        <v>5</v>
      </c>
      <c r="D2091">
        <f t="shared" si="106"/>
        <v>11</v>
      </c>
      <c r="E2091">
        <f>budget!F3051</f>
        <v>2</v>
      </c>
      <c r="F2091" t="str">
        <f t="shared" si="107"/>
        <v>20200511</v>
      </c>
      <c r="G2091">
        <f>budget!E3051</f>
        <v>19</v>
      </c>
    </row>
    <row r="2092" spans="1:7" x14ac:dyDescent="0.55000000000000004">
      <c r="A2092">
        <f>budget!J3052</f>
        <v>532</v>
      </c>
      <c r="B2092">
        <v>2020</v>
      </c>
      <c r="C2092">
        <f t="shared" si="105"/>
        <v>5</v>
      </c>
      <c r="D2092">
        <f t="shared" si="106"/>
        <v>18</v>
      </c>
      <c r="E2092">
        <f>budget!F3052</f>
        <v>2</v>
      </c>
      <c r="F2092" t="str">
        <f t="shared" si="107"/>
        <v>20200518</v>
      </c>
      <c r="G2092">
        <f>budget!E3052</f>
        <v>20</v>
      </c>
    </row>
    <row r="2093" spans="1:7" x14ac:dyDescent="0.55000000000000004">
      <c r="A2093">
        <f>budget!J3053</f>
        <v>532</v>
      </c>
      <c r="B2093">
        <v>2020</v>
      </c>
      <c r="C2093">
        <f t="shared" si="105"/>
        <v>5</v>
      </c>
      <c r="D2093">
        <f t="shared" si="106"/>
        <v>25</v>
      </c>
      <c r="E2093">
        <f>budget!F3053</f>
        <v>1</v>
      </c>
      <c r="F2093" t="str">
        <f t="shared" si="107"/>
        <v>20200525</v>
      </c>
      <c r="G2093">
        <f>budget!E3053</f>
        <v>21</v>
      </c>
    </row>
    <row r="2094" spans="1:7" x14ac:dyDescent="0.55000000000000004">
      <c r="A2094">
        <f>budget!J3054</f>
        <v>532</v>
      </c>
      <c r="B2094">
        <v>2020</v>
      </c>
      <c r="C2094">
        <f t="shared" si="105"/>
        <v>6</v>
      </c>
      <c r="D2094">
        <f t="shared" si="106"/>
        <v>1</v>
      </c>
      <c r="E2094">
        <f>budget!F3054</f>
        <v>5</v>
      </c>
      <c r="F2094" t="str">
        <f t="shared" si="107"/>
        <v>20200601</v>
      </c>
      <c r="G2094">
        <f>budget!E3054</f>
        <v>22</v>
      </c>
    </row>
    <row r="2095" spans="1:7" x14ac:dyDescent="0.55000000000000004">
      <c r="A2095">
        <f>budget!J3055</f>
        <v>532</v>
      </c>
      <c r="B2095">
        <v>2020</v>
      </c>
      <c r="C2095">
        <f t="shared" si="105"/>
        <v>6</v>
      </c>
      <c r="D2095">
        <f t="shared" si="106"/>
        <v>8</v>
      </c>
      <c r="E2095">
        <f>budget!F3055</f>
        <v>2</v>
      </c>
      <c r="F2095" t="str">
        <f t="shared" si="107"/>
        <v>20200608</v>
      </c>
      <c r="G2095">
        <f>budget!E3055</f>
        <v>23</v>
      </c>
    </row>
    <row r="2096" spans="1:7" x14ac:dyDescent="0.55000000000000004">
      <c r="A2096">
        <f>budget!J3056</f>
        <v>532</v>
      </c>
      <c r="B2096">
        <v>2020</v>
      </c>
      <c r="C2096">
        <f t="shared" si="105"/>
        <v>6</v>
      </c>
      <c r="D2096">
        <f t="shared" si="106"/>
        <v>15</v>
      </c>
      <c r="E2096">
        <f>budget!F3056</f>
        <v>2</v>
      </c>
      <c r="F2096" t="str">
        <f t="shared" si="107"/>
        <v>20200615</v>
      </c>
      <c r="G2096">
        <f>budget!E3056</f>
        <v>24</v>
      </c>
    </row>
    <row r="2097" spans="1:7" x14ac:dyDescent="0.55000000000000004">
      <c r="A2097">
        <f>budget!J3057</f>
        <v>532</v>
      </c>
      <c r="B2097">
        <v>2020</v>
      </c>
      <c r="C2097">
        <f t="shared" si="105"/>
        <v>6</v>
      </c>
      <c r="D2097">
        <f t="shared" si="106"/>
        <v>22</v>
      </c>
      <c r="E2097">
        <f>budget!F3057</f>
        <v>5</v>
      </c>
      <c r="F2097" t="str">
        <f t="shared" si="107"/>
        <v>20200622</v>
      </c>
      <c r="G2097">
        <f>budget!E3057</f>
        <v>25</v>
      </c>
    </row>
    <row r="2098" spans="1:7" x14ac:dyDescent="0.55000000000000004">
      <c r="A2098">
        <f>budget!J3058</f>
        <v>532</v>
      </c>
      <c r="B2098">
        <v>2020</v>
      </c>
      <c r="C2098">
        <f t="shared" si="105"/>
        <v>6</v>
      </c>
      <c r="D2098">
        <f t="shared" si="106"/>
        <v>29</v>
      </c>
      <c r="E2098">
        <f>budget!F3058</f>
        <v>3</v>
      </c>
      <c r="F2098" t="str">
        <f t="shared" si="107"/>
        <v>20200629</v>
      </c>
      <c r="G2098">
        <f>budget!E3058</f>
        <v>26</v>
      </c>
    </row>
    <row r="2099" spans="1:7" x14ac:dyDescent="0.55000000000000004">
      <c r="A2099">
        <f>budget!J3059</f>
        <v>532</v>
      </c>
      <c r="B2099">
        <v>2020</v>
      </c>
      <c r="C2099">
        <f t="shared" si="105"/>
        <v>9</v>
      </c>
      <c r="D2099">
        <f t="shared" si="106"/>
        <v>7</v>
      </c>
      <c r="E2099">
        <f>budget!F3059</f>
        <v>5</v>
      </c>
      <c r="F2099" t="str">
        <f t="shared" si="107"/>
        <v>20200907</v>
      </c>
      <c r="G2099">
        <f>budget!E3059</f>
        <v>36</v>
      </c>
    </row>
    <row r="2100" spans="1:7" x14ac:dyDescent="0.55000000000000004">
      <c r="A2100">
        <f>budget!J3060</f>
        <v>532</v>
      </c>
      <c r="B2100">
        <v>2020</v>
      </c>
      <c r="C2100">
        <f t="shared" si="105"/>
        <v>9</v>
      </c>
      <c r="D2100">
        <f t="shared" si="106"/>
        <v>14</v>
      </c>
      <c r="E2100">
        <f>budget!F3060</f>
        <v>2</v>
      </c>
      <c r="F2100" t="str">
        <f t="shared" si="107"/>
        <v>20200914</v>
      </c>
      <c r="G2100">
        <f>budget!E3060</f>
        <v>37</v>
      </c>
    </row>
    <row r="2101" spans="1:7" x14ac:dyDescent="0.55000000000000004">
      <c r="A2101">
        <f>budget!J3061</f>
        <v>532</v>
      </c>
      <c r="B2101">
        <v>2020</v>
      </c>
      <c r="C2101">
        <f t="shared" si="105"/>
        <v>9</v>
      </c>
      <c r="D2101">
        <f t="shared" si="106"/>
        <v>21</v>
      </c>
      <c r="E2101">
        <f>budget!F3061</f>
        <v>2</v>
      </c>
      <c r="F2101" t="str">
        <f t="shared" si="107"/>
        <v>20200921</v>
      </c>
      <c r="G2101">
        <f>budget!E3061</f>
        <v>38</v>
      </c>
    </row>
    <row r="2102" spans="1:7" x14ac:dyDescent="0.55000000000000004">
      <c r="A2102">
        <f>budget!J3062</f>
        <v>532</v>
      </c>
      <c r="B2102">
        <v>2020</v>
      </c>
      <c r="C2102">
        <f t="shared" si="105"/>
        <v>9</v>
      </c>
      <c r="D2102">
        <f t="shared" si="106"/>
        <v>28</v>
      </c>
      <c r="E2102">
        <f>budget!F3062</f>
        <v>1</v>
      </c>
      <c r="F2102" t="str">
        <f t="shared" si="107"/>
        <v>20200928</v>
      </c>
      <c r="G2102">
        <f>budget!E3062</f>
        <v>39</v>
      </c>
    </row>
    <row r="2103" spans="1:7" x14ac:dyDescent="0.55000000000000004">
      <c r="A2103">
        <f>budget!J3063</f>
        <v>532</v>
      </c>
      <c r="B2103">
        <v>2020</v>
      </c>
      <c r="C2103">
        <f t="shared" si="105"/>
        <v>10</v>
      </c>
      <c r="D2103">
        <f t="shared" si="106"/>
        <v>5</v>
      </c>
      <c r="E2103">
        <f>budget!F3063</f>
        <v>5</v>
      </c>
      <c r="F2103" t="str">
        <f t="shared" si="107"/>
        <v>20201005</v>
      </c>
      <c r="G2103">
        <f>budget!E3063</f>
        <v>40</v>
      </c>
    </row>
    <row r="2104" spans="1:7" x14ac:dyDescent="0.55000000000000004">
      <c r="A2104">
        <f>budget!J3064</f>
        <v>532</v>
      </c>
      <c r="B2104">
        <v>2020</v>
      </c>
      <c r="C2104">
        <f t="shared" si="105"/>
        <v>10</v>
      </c>
      <c r="D2104">
        <f t="shared" si="106"/>
        <v>12</v>
      </c>
      <c r="E2104">
        <f>budget!F3064</f>
        <v>2</v>
      </c>
      <c r="F2104" t="str">
        <f t="shared" si="107"/>
        <v>20201012</v>
      </c>
      <c r="G2104">
        <f>budget!E3064</f>
        <v>41</v>
      </c>
    </row>
    <row r="2105" spans="1:7" x14ac:dyDescent="0.55000000000000004">
      <c r="A2105">
        <f>budget!J3065</f>
        <v>532</v>
      </c>
      <c r="B2105">
        <v>2020</v>
      </c>
      <c r="C2105">
        <f t="shared" si="105"/>
        <v>10</v>
      </c>
      <c r="D2105">
        <f t="shared" si="106"/>
        <v>19</v>
      </c>
      <c r="E2105">
        <f>budget!F3065</f>
        <v>2</v>
      </c>
      <c r="F2105" t="str">
        <f t="shared" si="107"/>
        <v>20201019</v>
      </c>
      <c r="G2105">
        <f>budget!E3065</f>
        <v>42</v>
      </c>
    </row>
    <row r="2106" spans="1:7" x14ac:dyDescent="0.55000000000000004">
      <c r="A2106">
        <f>budget!J3066</f>
        <v>532</v>
      </c>
      <c r="B2106">
        <v>2020</v>
      </c>
      <c r="C2106">
        <f t="shared" si="105"/>
        <v>10</v>
      </c>
      <c r="D2106">
        <f t="shared" si="106"/>
        <v>26</v>
      </c>
      <c r="E2106">
        <f>budget!F3066</f>
        <v>1</v>
      </c>
      <c r="F2106" t="str">
        <f t="shared" si="107"/>
        <v>20201026</v>
      </c>
      <c r="G2106">
        <f>budget!E3066</f>
        <v>43</v>
      </c>
    </row>
    <row r="2107" spans="1:7" x14ac:dyDescent="0.55000000000000004">
      <c r="A2107">
        <f>budget!J3067</f>
        <v>532</v>
      </c>
      <c r="B2107">
        <v>2020</v>
      </c>
      <c r="C2107">
        <f t="shared" si="105"/>
        <v>11</v>
      </c>
      <c r="D2107">
        <f t="shared" si="106"/>
        <v>2</v>
      </c>
      <c r="E2107">
        <f>budget!F3067</f>
        <v>5</v>
      </c>
      <c r="F2107" t="str">
        <f t="shared" si="107"/>
        <v>20201102</v>
      </c>
      <c r="G2107">
        <f>budget!E3067</f>
        <v>44</v>
      </c>
    </row>
    <row r="2108" spans="1:7" x14ac:dyDescent="0.55000000000000004">
      <c r="A2108">
        <f>budget!J3068</f>
        <v>532</v>
      </c>
      <c r="B2108">
        <v>2020</v>
      </c>
      <c r="C2108">
        <f t="shared" si="105"/>
        <v>11</v>
      </c>
      <c r="D2108">
        <f t="shared" si="106"/>
        <v>9</v>
      </c>
      <c r="E2108">
        <f>budget!F3068</f>
        <v>2</v>
      </c>
      <c r="F2108" t="str">
        <f t="shared" si="107"/>
        <v>20201109</v>
      </c>
      <c r="G2108">
        <f>budget!E3068</f>
        <v>45</v>
      </c>
    </row>
    <row r="2109" spans="1:7" x14ac:dyDescent="0.55000000000000004">
      <c r="A2109">
        <f>budget!J3069</f>
        <v>532</v>
      </c>
      <c r="B2109">
        <v>2020</v>
      </c>
      <c r="C2109">
        <f t="shared" si="105"/>
        <v>11</v>
      </c>
      <c r="D2109">
        <f t="shared" si="106"/>
        <v>16</v>
      </c>
      <c r="E2109">
        <f>budget!F3069</f>
        <v>2</v>
      </c>
      <c r="F2109" t="str">
        <f t="shared" si="107"/>
        <v>20201116</v>
      </c>
      <c r="G2109">
        <f>budget!E3069</f>
        <v>46</v>
      </c>
    </row>
    <row r="2110" spans="1:7" x14ac:dyDescent="0.55000000000000004">
      <c r="A2110">
        <f>budget!J3070</f>
        <v>532</v>
      </c>
      <c r="B2110">
        <v>2020</v>
      </c>
      <c r="C2110">
        <f t="shared" si="105"/>
        <v>11</v>
      </c>
      <c r="D2110">
        <f t="shared" si="106"/>
        <v>23</v>
      </c>
      <c r="E2110">
        <f>budget!F3070</f>
        <v>1</v>
      </c>
      <c r="F2110" t="str">
        <f t="shared" si="107"/>
        <v>20201123</v>
      </c>
      <c r="G2110">
        <f>budget!E3070</f>
        <v>47</v>
      </c>
    </row>
    <row r="2111" spans="1:7" x14ac:dyDescent="0.55000000000000004">
      <c r="A2111">
        <f>budget!J3071</f>
        <v>532</v>
      </c>
      <c r="B2111">
        <v>2020</v>
      </c>
      <c r="C2111">
        <f t="shared" si="105"/>
        <v>11</v>
      </c>
      <c r="D2111">
        <f t="shared" si="106"/>
        <v>30</v>
      </c>
      <c r="E2111">
        <f>budget!F3071</f>
        <v>1</v>
      </c>
      <c r="F2111" t="str">
        <f t="shared" si="107"/>
        <v>20201130</v>
      </c>
      <c r="G2111">
        <f>budget!E3071</f>
        <v>48</v>
      </c>
    </row>
    <row r="2112" spans="1:7" x14ac:dyDescent="0.55000000000000004">
      <c r="A2112">
        <f>budget!J3072</f>
        <v>532</v>
      </c>
      <c r="B2112">
        <v>2020</v>
      </c>
      <c r="C2112">
        <f t="shared" si="105"/>
        <v>12</v>
      </c>
      <c r="D2112">
        <f t="shared" si="106"/>
        <v>7</v>
      </c>
      <c r="E2112">
        <f>budget!F3072</f>
        <v>5</v>
      </c>
      <c r="F2112" t="str">
        <f t="shared" si="107"/>
        <v>20201207</v>
      </c>
      <c r="G2112">
        <f>budget!E3072</f>
        <v>49</v>
      </c>
    </row>
    <row r="2113" spans="1:7" x14ac:dyDescent="0.55000000000000004">
      <c r="A2113">
        <f>budget!J3073</f>
        <v>532</v>
      </c>
      <c r="B2113">
        <v>2020</v>
      </c>
      <c r="C2113">
        <f t="shared" si="105"/>
        <v>12</v>
      </c>
      <c r="D2113">
        <f t="shared" si="106"/>
        <v>14</v>
      </c>
      <c r="E2113">
        <f>budget!F3073</f>
        <v>2</v>
      </c>
      <c r="F2113" t="str">
        <f t="shared" si="107"/>
        <v>20201214</v>
      </c>
      <c r="G2113">
        <f>budget!E3073</f>
        <v>50</v>
      </c>
    </row>
    <row r="2114" spans="1:7" x14ac:dyDescent="0.55000000000000004">
      <c r="A2114">
        <f>budget!J3074</f>
        <v>532</v>
      </c>
      <c r="B2114">
        <v>2020</v>
      </c>
      <c r="C2114">
        <f t="shared" si="105"/>
        <v>12</v>
      </c>
      <c r="D2114">
        <f t="shared" si="106"/>
        <v>21</v>
      </c>
      <c r="E2114">
        <f>budget!F3074</f>
        <v>2</v>
      </c>
      <c r="F2114" t="str">
        <f t="shared" si="107"/>
        <v>20201221</v>
      </c>
      <c r="G2114">
        <f>budget!E3074</f>
        <v>51</v>
      </c>
    </row>
    <row r="2115" spans="1:7" x14ac:dyDescent="0.55000000000000004">
      <c r="A2115">
        <f>budget!J3075</f>
        <v>532</v>
      </c>
      <c r="B2115">
        <v>2020</v>
      </c>
      <c r="C2115">
        <f t="shared" ref="C2115:C2178" si="108">IF(G2115=1,$M$2,IF(G2115=2,$M$3,IF(G2115=3,$M$4,IF(G2115=4,$M$5,IF(G2115=5,$M$6,IF(G2115=6,$M$7,IF(G2115=7,$M$8,IF(G2115=8,$M$9,IF(G2115=9,$M$10,IF(G2115=10,$M$11,IF(G2115=11,$M$12,IF(G2115=12,$M$13,IF(G2115=13,$M$14,IF(G2115=14,$M$15,IF(G2115=15,$M$16,IF(G2115=16,$M$17,IF(G2115=17,$M$18,IF(G2115=18,$M$19,IF(G2115=19,$M$20,IF(G2115=20,$M$21,IF(G2115=21,$M$22,IF(G2115=22,$M$23,IF(G2115=23,$M$24,IF(G2115=24,$M$25,IF(G2115=25,$M$26,IF(G2115=26,$M$27,IF(G2115=27,$M$28,IF(G2115=28,$M$29,IF(G2115=29,$M$30,IF(G2115=30,$M$31,IF(G2115=31,$M$32,IF(G2115=32,$M$33,IF(G2115=33,$M$34,IF(G2115=34,$M$35,IF(G2115=35,$M$36,IF(G2115=36,$M$37,IF(G2115=37,$M$38,IF(G2115=38,$M$39,IF(G2115=39,$M$40,IF(G2115=40,$M$41,IF(G2115=41,$M$42,IF(G2115=42,$M$43,IF(G2115=43,$M$44,IF(G2115=44,$M$45,IF(G2115=45,$M$46,IF(G2115=46,$M$47,IF(G2115=47,$M$48,IF(G2115=48,$M$49,IF(G2115=49,$M$50,IF(G2115=50,$M$51,IF(G2115=51,$M$52,IF(G2115=52,$M$53,""))))))))))))))))))))))))))))))))))))))))))))))))))))</f>
        <v>12</v>
      </c>
      <c r="D2115">
        <f t="shared" ref="D2115:D2178" si="109">IF(G2115=1,$O$2,IF(G2115=2,$O$3,IF(G2115=3,$O$4,IF(G2115=4,$O$5,IF(G2115=5,$O$6,IF(G2115=6,$O$7,IF(G2115=7,$O$8,IF(G2115=8,$O$9,IF(G2115=9,$O$10,IF(G2115=10,$O$11,IF(G2115=11,$O$12,IF(G2115=12,$O$13,IF(G2115=13,$O$14,IF(G2115=14,$O$15,IF(G2115=15,$O$16,IF(G2115=16,$O$17,IF(G2115=17,$O$18,IF(G2115=18,$O$19,IF(G2115=19,$O$20,IF(G2115=20,$O$21,IF(G2115=21,$O$22,IF(G2115=22,$O$23,IF(G2115=23,$O$24,IF(G2115=24,$O$25,IF(G2115=25,$O$26,IF(G2115=26,$O$27,IF(G2115=27,$O$28,IF(G2115=28,$O$29,IF(G2115=29,$O$30,IF(G2115=30,$O$31,IF(G2115=31,$O$32,IF(G2115=32,$O$33,IF(G2115=33,$O$34,IF(G2115=34,$O$35,IF(G2115=35,$O$36,IF(G2115=36,$O$37,IF(G2115=37,$O$38,IF(G2115=38,$O$39,IF(G2115=39,$O$40,IF(G2115=40,$O$41,IF(G2115=41,$O$42,IF(G2115=42,$O$43,IF(G2115=43,$O$44,IF(G2115=44,$O$45,IF(G2115=45,$O$46,IF(G2115=46,$O$47,IF(G2115=47,$O$48,IF(G2115=48,$O$49,IF(G2115=49,$O$50,IF(G2115=50,$O$51,IF(G2115=51,$O$52,IF(G2115=52,$O$53,""))))))))))))))))))))))))))))))))))))))))))))))))))))</f>
        <v>28</v>
      </c>
      <c r="E2115">
        <f>budget!F3075</f>
        <v>1</v>
      </c>
      <c r="F2115" t="str">
        <f t="shared" ref="F2115:F2178" si="110">B2115&amp;TEXT(C2115,"00")&amp;TEXT(D2115,"00")</f>
        <v>20201228</v>
      </c>
      <c r="G2115">
        <f>budget!E3075</f>
        <v>52</v>
      </c>
    </row>
    <row r="2116" spans="1:7" x14ac:dyDescent="0.55000000000000004">
      <c r="A2116">
        <f>budget!J3076</f>
        <v>533</v>
      </c>
      <c r="B2116">
        <v>2020</v>
      </c>
      <c r="C2116">
        <f t="shared" si="108"/>
        <v>3</v>
      </c>
      <c r="D2116">
        <f t="shared" si="109"/>
        <v>2</v>
      </c>
      <c r="E2116">
        <f>budget!F3076</f>
        <v>1</v>
      </c>
      <c r="F2116" t="str">
        <f t="shared" si="110"/>
        <v>20200302</v>
      </c>
      <c r="G2116">
        <f>budget!E3076</f>
        <v>9</v>
      </c>
    </row>
    <row r="2117" spans="1:7" x14ac:dyDescent="0.55000000000000004">
      <c r="A2117">
        <f>budget!J3077</f>
        <v>533</v>
      </c>
      <c r="B2117">
        <v>2020</v>
      </c>
      <c r="C2117">
        <f t="shared" si="108"/>
        <v>3</v>
      </c>
      <c r="D2117">
        <f t="shared" si="109"/>
        <v>30</v>
      </c>
      <c r="E2117">
        <f>budget!F3077</f>
        <v>2</v>
      </c>
      <c r="F2117" t="str">
        <f t="shared" si="110"/>
        <v>20200330</v>
      </c>
      <c r="G2117">
        <f>budget!E3077</f>
        <v>13</v>
      </c>
    </row>
    <row r="2118" spans="1:7" x14ac:dyDescent="0.55000000000000004">
      <c r="A2118">
        <f>budget!J3078</f>
        <v>533</v>
      </c>
      <c r="B2118">
        <v>2020</v>
      </c>
      <c r="C2118">
        <f t="shared" si="108"/>
        <v>7</v>
      </c>
      <c r="D2118">
        <f t="shared" si="109"/>
        <v>6</v>
      </c>
      <c r="E2118">
        <f>budget!F3078</f>
        <v>5</v>
      </c>
      <c r="F2118" t="str">
        <f t="shared" si="110"/>
        <v>20200706</v>
      </c>
      <c r="G2118">
        <f>budget!E3078</f>
        <v>27</v>
      </c>
    </row>
    <row r="2119" spans="1:7" x14ac:dyDescent="0.55000000000000004">
      <c r="A2119">
        <f>budget!J3079</f>
        <v>533</v>
      </c>
      <c r="B2119">
        <v>2020</v>
      </c>
      <c r="C2119">
        <f t="shared" si="108"/>
        <v>7</v>
      </c>
      <c r="D2119">
        <f t="shared" si="109"/>
        <v>13</v>
      </c>
      <c r="E2119">
        <f>budget!F3079</f>
        <v>2</v>
      </c>
      <c r="F2119" t="str">
        <f t="shared" si="110"/>
        <v>20200713</v>
      </c>
      <c r="G2119">
        <f>budget!E3079</f>
        <v>28</v>
      </c>
    </row>
    <row r="2120" spans="1:7" x14ac:dyDescent="0.55000000000000004">
      <c r="A2120">
        <f>budget!J3080</f>
        <v>533</v>
      </c>
      <c r="B2120">
        <v>2020</v>
      </c>
      <c r="C2120">
        <f t="shared" si="108"/>
        <v>7</v>
      </c>
      <c r="D2120">
        <f t="shared" si="109"/>
        <v>20</v>
      </c>
      <c r="E2120">
        <f>budget!F3080</f>
        <v>2</v>
      </c>
      <c r="F2120" t="str">
        <f t="shared" si="110"/>
        <v>20200720</v>
      </c>
      <c r="G2120">
        <f>budget!E3080</f>
        <v>29</v>
      </c>
    </row>
    <row r="2121" spans="1:7" x14ac:dyDescent="0.55000000000000004">
      <c r="A2121">
        <f>budget!J3081</f>
        <v>533</v>
      </c>
      <c r="B2121">
        <v>2020</v>
      </c>
      <c r="C2121">
        <f t="shared" si="108"/>
        <v>7</v>
      </c>
      <c r="D2121">
        <f t="shared" si="109"/>
        <v>27</v>
      </c>
      <c r="E2121">
        <f>budget!F3081</f>
        <v>1</v>
      </c>
      <c r="F2121" t="str">
        <f t="shared" si="110"/>
        <v>20200727</v>
      </c>
      <c r="G2121">
        <f>budget!E3081</f>
        <v>30</v>
      </c>
    </row>
    <row r="2122" spans="1:7" x14ac:dyDescent="0.55000000000000004">
      <c r="A2122">
        <f>budget!J3082</f>
        <v>533</v>
      </c>
      <c r="B2122">
        <v>2020</v>
      </c>
      <c r="C2122">
        <f t="shared" si="108"/>
        <v>8</v>
      </c>
      <c r="D2122">
        <f t="shared" si="109"/>
        <v>3</v>
      </c>
      <c r="E2122">
        <f>budget!F3082</f>
        <v>5</v>
      </c>
      <c r="F2122" t="str">
        <f t="shared" si="110"/>
        <v>20200803</v>
      </c>
      <c r="G2122">
        <f>budget!E3082</f>
        <v>31</v>
      </c>
    </row>
    <row r="2123" spans="1:7" x14ac:dyDescent="0.55000000000000004">
      <c r="A2123">
        <f>budget!J3083</f>
        <v>533</v>
      </c>
      <c r="B2123">
        <v>2020</v>
      </c>
      <c r="C2123">
        <f t="shared" si="108"/>
        <v>8</v>
      </c>
      <c r="D2123">
        <f t="shared" si="109"/>
        <v>10</v>
      </c>
      <c r="E2123">
        <f>budget!F3083</f>
        <v>2</v>
      </c>
      <c r="F2123" t="str">
        <f t="shared" si="110"/>
        <v>20200810</v>
      </c>
      <c r="G2123">
        <f>budget!E3083</f>
        <v>32</v>
      </c>
    </row>
    <row r="2124" spans="1:7" x14ac:dyDescent="0.55000000000000004">
      <c r="A2124">
        <f>budget!J3084</f>
        <v>533</v>
      </c>
      <c r="B2124">
        <v>2020</v>
      </c>
      <c r="C2124">
        <f t="shared" si="108"/>
        <v>8</v>
      </c>
      <c r="D2124">
        <f t="shared" si="109"/>
        <v>17</v>
      </c>
      <c r="E2124">
        <f>budget!F3084</f>
        <v>2</v>
      </c>
      <c r="F2124" t="str">
        <f t="shared" si="110"/>
        <v>20200817</v>
      </c>
      <c r="G2124">
        <f>budget!E3084</f>
        <v>33</v>
      </c>
    </row>
    <row r="2125" spans="1:7" x14ac:dyDescent="0.55000000000000004">
      <c r="A2125">
        <f>budget!J3085</f>
        <v>533</v>
      </c>
      <c r="B2125">
        <v>2020</v>
      </c>
      <c r="C2125">
        <f t="shared" si="108"/>
        <v>8</v>
      </c>
      <c r="D2125">
        <f t="shared" si="109"/>
        <v>24</v>
      </c>
      <c r="E2125">
        <f>budget!F3085</f>
        <v>1</v>
      </c>
      <c r="F2125" t="str">
        <f t="shared" si="110"/>
        <v>20200824</v>
      </c>
      <c r="G2125">
        <f>budget!E3085</f>
        <v>34</v>
      </c>
    </row>
    <row r="2126" spans="1:7" x14ac:dyDescent="0.55000000000000004">
      <c r="A2126">
        <f>budget!J3086</f>
        <v>533</v>
      </c>
      <c r="B2126">
        <v>2020</v>
      </c>
      <c r="C2126">
        <f t="shared" si="108"/>
        <v>8</v>
      </c>
      <c r="D2126">
        <f t="shared" si="109"/>
        <v>31</v>
      </c>
      <c r="E2126">
        <f>budget!F3086</f>
        <v>1</v>
      </c>
      <c r="F2126" t="str">
        <f t="shared" si="110"/>
        <v>20200831</v>
      </c>
      <c r="G2126">
        <f>budget!E3086</f>
        <v>35</v>
      </c>
    </row>
    <row r="2127" spans="1:7" x14ac:dyDescent="0.55000000000000004">
      <c r="A2127">
        <f>budget!J3087</f>
        <v>534</v>
      </c>
      <c r="B2127">
        <v>2020</v>
      </c>
      <c r="C2127">
        <f t="shared" si="108"/>
        <v>3</v>
      </c>
      <c r="D2127">
        <f t="shared" si="109"/>
        <v>30</v>
      </c>
      <c r="E2127">
        <f>budget!F3087</f>
        <v>1</v>
      </c>
      <c r="F2127" t="str">
        <f t="shared" si="110"/>
        <v>20200330</v>
      </c>
      <c r="G2127">
        <f>budget!E3087</f>
        <v>13</v>
      </c>
    </row>
    <row r="2128" spans="1:7" x14ac:dyDescent="0.55000000000000004">
      <c r="A2128">
        <f>budget!J3088</f>
        <v>534</v>
      </c>
      <c r="B2128">
        <v>2020</v>
      </c>
      <c r="C2128">
        <f t="shared" si="108"/>
        <v>6</v>
      </c>
      <c r="D2128">
        <f t="shared" si="109"/>
        <v>1</v>
      </c>
      <c r="E2128">
        <f>budget!F3088</f>
        <v>3</v>
      </c>
      <c r="F2128" t="str">
        <f t="shared" si="110"/>
        <v>20200601</v>
      </c>
      <c r="G2128">
        <f>budget!E3088</f>
        <v>22</v>
      </c>
    </row>
    <row r="2129" spans="1:7" x14ac:dyDescent="0.55000000000000004">
      <c r="A2129">
        <f>budget!J3089</f>
        <v>534</v>
      </c>
      <c r="B2129">
        <v>2020</v>
      </c>
      <c r="C2129">
        <f t="shared" si="108"/>
        <v>6</v>
      </c>
      <c r="D2129">
        <f t="shared" si="109"/>
        <v>8</v>
      </c>
      <c r="E2129">
        <f>budget!F3089</f>
        <v>1</v>
      </c>
      <c r="F2129" t="str">
        <f t="shared" si="110"/>
        <v>20200608</v>
      </c>
      <c r="G2129">
        <f>budget!E3089</f>
        <v>23</v>
      </c>
    </row>
    <row r="2130" spans="1:7" x14ac:dyDescent="0.55000000000000004">
      <c r="A2130">
        <f>budget!J3090</f>
        <v>534</v>
      </c>
      <c r="B2130">
        <v>2020</v>
      </c>
      <c r="C2130">
        <f t="shared" si="108"/>
        <v>6</v>
      </c>
      <c r="D2130">
        <f t="shared" si="109"/>
        <v>15</v>
      </c>
      <c r="E2130">
        <f>budget!F3090</f>
        <v>1</v>
      </c>
      <c r="F2130" t="str">
        <f t="shared" si="110"/>
        <v>20200615</v>
      </c>
      <c r="G2130">
        <f>budget!E3090</f>
        <v>24</v>
      </c>
    </row>
    <row r="2131" spans="1:7" x14ac:dyDescent="0.55000000000000004">
      <c r="A2131">
        <f>budget!J3091</f>
        <v>534</v>
      </c>
      <c r="B2131">
        <v>2020</v>
      </c>
      <c r="C2131">
        <f t="shared" si="108"/>
        <v>6</v>
      </c>
      <c r="D2131">
        <f t="shared" si="109"/>
        <v>22</v>
      </c>
      <c r="E2131">
        <f>budget!F3091</f>
        <v>1</v>
      </c>
      <c r="F2131" t="str">
        <f t="shared" si="110"/>
        <v>20200622</v>
      </c>
      <c r="G2131">
        <f>budget!E3091</f>
        <v>25</v>
      </c>
    </row>
    <row r="2132" spans="1:7" x14ac:dyDescent="0.55000000000000004">
      <c r="A2132">
        <f>budget!J3092</f>
        <v>534</v>
      </c>
      <c r="B2132">
        <v>2020</v>
      </c>
      <c r="C2132">
        <f t="shared" si="108"/>
        <v>6</v>
      </c>
      <c r="D2132">
        <f t="shared" si="109"/>
        <v>29</v>
      </c>
      <c r="E2132">
        <f>budget!F3092</f>
        <v>1</v>
      </c>
      <c r="F2132" t="str">
        <f t="shared" si="110"/>
        <v>20200629</v>
      </c>
      <c r="G2132">
        <f>budget!E3092</f>
        <v>26</v>
      </c>
    </row>
    <row r="2133" spans="1:7" x14ac:dyDescent="0.55000000000000004">
      <c r="A2133">
        <f>budget!J3093</f>
        <v>534</v>
      </c>
      <c r="B2133">
        <v>2020</v>
      </c>
      <c r="C2133">
        <f t="shared" si="108"/>
        <v>7</v>
      </c>
      <c r="D2133">
        <f t="shared" si="109"/>
        <v>6</v>
      </c>
      <c r="E2133">
        <f>budget!F3093</f>
        <v>3</v>
      </c>
      <c r="F2133" t="str">
        <f t="shared" si="110"/>
        <v>20200706</v>
      </c>
      <c r="G2133">
        <f>budget!E3093</f>
        <v>27</v>
      </c>
    </row>
    <row r="2134" spans="1:7" x14ac:dyDescent="0.55000000000000004">
      <c r="A2134">
        <f>budget!J3094</f>
        <v>534</v>
      </c>
      <c r="B2134">
        <v>2020</v>
      </c>
      <c r="C2134">
        <f t="shared" si="108"/>
        <v>7</v>
      </c>
      <c r="D2134">
        <f t="shared" si="109"/>
        <v>13</v>
      </c>
      <c r="E2134">
        <f>budget!F3094</f>
        <v>3</v>
      </c>
      <c r="F2134" t="str">
        <f t="shared" si="110"/>
        <v>20200713</v>
      </c>
      <c r="G2134">
        <f>budget!E3094</f>
        <v>28</v>
      </c>
    </row>
    <row r="2135" spans="1:7" x14ac:dyDescent="0.55000000000000004">
      <c r="A2135">
        <f>budget!J3095</f>
        <v>534</v>
      </c>
      <c r="B2135">
        <v>2020</v>
      </c>
      <c r="C2135">
        <f t="shared" si="108"/>
        <v>7</v>
      </c>
      <c r="D2135">
        <f t="shared" si="109"/>
        <v>20</v>
      </c>
      <c r="E2135">
        <f>budget!F3095</f>
        <v>3</v>
      </c>
      <c r="F2135" t="str">
        <f t="shared" si="110"/>
        <v>20200720</v>
      </c>
      <c r="G2135">
        <f>budget!E3095</f>
        <v>29</v>
      </c>
    </row>
    <row r="2136" spans="1:7" x14ac:dyDescent="0.55000000000000004">
      <c r="A2136">
        <f>budget!J3096</f>
        <v>534</v>
      </c>
      <c r="B2136">
        <v>2020</v>
      </c>
      <c r="C2136">
        <f t="shared" si="108"/>
        <v>7</v>
      </c>
      <c r="D2136">
        <f t="shared" si="109"/>
        <v>27</v>
      </c>
      <c r="E2136" t="str">
        <f>budget!F3096</f>
        <v xml:space="preserve"> -   </v>
      </c>
      <c r="F2136" t="str">
        <f t="shared" si="110"/>
        <v>20200727</v>
      </c>
      <c r="G2136">
        <f>budget!E3096</f>
        <v>30</v>
      </c>
    </row>
    <row r="2137" spans="1:7" x14ac:dyDescent="0.55000000000000004">
      <c r="A2137">
        <f>budget!J3097</f>
        <v>534</v>
      </c>
      <c r="B2137">
        <v>2020</v>
      </c>
      <c r="C2137">
        <f t="shared" si="108"/>
        <v>8</v>
      </c>
      <c r="D2137">
        <f t="shared" si="109"/>
        <v>3</v>
      </c>
      <c r="E2137" t="str">
        <f>budget!F3097</f>
        <v xml:space="preserve"> -   </v>
      </c>
      <c r="F2137" t="str">
        <f t="shared" si="110"/>
        <v>20200803</v>
      </c>
      <c r="G2137">
        <f>budget!E3097</f>
        <v>31</v>
      </c>
    </row>
    <row r="2138" spans="1:7" x14ac:dyDescent="0.55000000000000004">
      <c r="A2138">
        <f>budget!J3098</f>
        <v>534</v>
      </c>
      <c r="B2138">
        <v>2020</v>
      </c>
      <c r="C2138">
        <f t="shared" si="108"/>
        <v>8</v>
      </c>
      <c r="D2138">
        <f t="shared" si="109"/>
        <v>10</v>
      </c>
      <c r="E2138">
        <f>budget!F3098</f>
        <v>3</v>
      </c>
      <c r="F2138" t="str">
        <f t="shared" si="110"/>
        <v>20200810</v>
      </c>
      <c r="G2138">
        <f>budget!E3098</f>
        <v>32</v>
      </c>
    </row>
    <row r="2139" spans="1:7" x14ac:dyDescent="0.55000000000000004">
      <c r="A2139">
        <f>budget!J3099</f>
        <v>534</v>
      </c>
      <c r="B2139">
        <v>2020</v>
      </c>
      <c r="C2139">
        <f t="shared" si="108"/>
        <v>8</v>
      </c>
      <c r="D2139">
        <f t="shared" si="109"/>
        <v>17</v>
      </c>
      <c r="E2139">
        <f>budget!F3099</f>
        <v>3</v>
      </c>
      <c r="F2139" t="str">
        <f t="shared" si="110"/>
        <v>20200817</v>
      </c>
      <c r="G2139">
        <f>budget!E3099</f>
        <v>33</v>
      </c>
    </row>
    <row r="2140" spans="1:7" x14ac:dyDescent="0.55000000000000004">
      <c r="A2140">
        <f>budget!J3100</f>
        <v>534</v>
      </c>
      <c r="B2140">
        <v>2020</v>
      </c>
      <c r="C2140">
        <f t="shared" si="108"/>
        <v>8</v>
      </c>
      <c r="D2140">
        <f t="shared" si="109"/>
        <v>24</v>
      </c>
      <c r="E2140">
        <f>budget!F3100</f>
        <v>3</v>
      </c>
      <c r="F2140" t="str">
        <f t="shared" si="110"/>
        <v>20200824</v>
      </c>
      <c r="G2140">
        <f>budget!E3100</f>
        <v>34</v>
      </c>
    </row>
    <row r="2141" spans="1:7" x14ac:dyDescent="0.55000000000000004">
      <c r="A2141">
        <f>budget!J3101</f>
        <v>534</v>
      </c>
      <c r="B2141">
        <v>2020</v>
      </c>
      <c r="C2141">
        <f t="shared" si="108"/>
        <v>8</v>
      </c>
      <c r="D2141">
        <f t="shared" si="109"/>
        <v>31</v>
      </c>
      <c r="E2141">
        <f>budget!F3101</f>
        <v>3</v>
      </c>
      <c r="F2141" t="str">
        <f t="shared" si="110"/>
        <v>20200831</v>
      </c>
      <c r="G2141">
        <f>budget!E3101</f>
        <v>35</v>
      </c>
    </row>
    <row r="2142" spans="1:7" x14ac:dyDescent="0.55000000000000004">
      <c r="A2142">
        <f>budget!J3102</f>
        <v>535</v>
      </c>
      <c r="B2142">
        <v>2020</v>
      </c>
      <c r="C2142">
        <f t="shared" si="108"/>
        <v>2</v>
      </c>
      <c r="D2142">
        <f t="shared" si="109"/>
        <v>10</v>
      </c>
      <c r="E2142">
        <f>budget!F3102</f>
        <v>0</v>
      </c>
      <c r="F2142" t="str">
        <f t="shared" si="110"/>
        <v>20200210</v>
      </c>
      <c r="G2142">
        <f>budget!E3102</f>
        <v>6</v>
      </c>
    </row>
    <row r="2143" spans="1:7" x14ac:dyDescent="0.55000000000000004">
      <c r="A2143">
        <f>budget!J3103</f>
        <v>535</v>
      </c>
      <c r="B2143">
        <v>2020</v>
      </c>
      <c r="C2143">
        <f t="shared" si="108"/>
        <v>3</v>
      </c>
      <c r="D2143">
        <f t="shared" si="109"/>
        <v>16</v>
      </c>
      <c r="E2143">
        <f>budget!F3103</f>
        <v>3</v>
      </c>
      <c r="F2143" t="str">
        <f t="shared" si="110"/>
        <v>20200316</v>
      </c>
      <c r="G2143">
        <f>budget!E3103</f>
        <v>11</v>
      </c>
    </row>
    <row r="2144" spans="1:7" x14ac:dyDescent="0.55000000000000004">
      <c r="A2144">
        <f>budget!J3104</f>
        <v>535</v>
      </c>
      <c r="B2144">
        <v>2020</v>
      </c>
      <c r="C2144">
        <f t="shared" si="108"/>
        <v>3</v>
      </c>
      <c r="D2144">
        <f t="shared" si="109"/>
        <v>23</v>
      </c>
      <c r="E2144">
        <f>budget!F3104</f>
        <v>1</v>
      </c>
      <c r="F2144" t="str">
        <f t="shared" si="110"/>
        <v>20200323</v>
      </c>
      <c r="G2144">
        <f>budget!E3104</f>
        <v>12</v>
      </c>
    </row>
    <row r="2145" spans="1:7" x14ac:dyDescent="0.55000000000000004">
      <c r="A2145">
        <f>budget!J3105</f>
        <v>535</v>
      </c>
      <c r="B2145">
        <v>2020</v>
      </c>
      <c r="C2145">
        <f t="shared" si="108"/>
        <v>4</v>
      </c>
      <c r="D2145">
        <f t="shared" si="109"/>
        <v>6</v>
      </c>
      <c r="E2145">
        <f>budget!F3105</f>
        <v>0</v>
      </c>
      <c r="F2145" t="str">
        <f t="shared" si="110"/>
        <v>20200406</v>
      </c>
      <c r="G2145">
        <f>budget!E3105</f>
        <v>14</v>
      </c>
    </row>
    <row r="2146" spans="1:7" x14ac:dyDescent="0.55000000000000004">
      <c r="A2146">
        <f>budget!J3106</f>
        <v>535</v>
      </c>
      <c r="B2146">
        <v>2020</v>
      </c>
      <c r="C2146">
        <f t="shared" si="108"/>
        <v>9</v>
      </c>
      <c r="D2146">
        <f t="shared" si="109"/>
        <v>14</v>
      </c>
      <c r="E2146">
        <f>budget!F3106</f>
        <v>1</v>
      </c>
      <c r="F2146" t="str">
        <f t="shared" si="110"/>
        <v>20200914</v>
      </c>
      <c r="G2146">
        <f>budget!E3106</f>
        <v>37</v>
      </c>
    </row>
    <row r="2147" spans="1:7" x14ac:dyDescent="0.55000000000000004">
      <c r="A2147">
        <f>budget!J3107</f>
        <v>535</v>
      </c>
      <c r="B2147">
        <v>2020</v>
      </c>
      <c r="C2147">
        <f t="shared" si="108"/>
        <v>9</v>
      </c>
      <c r="D2147">
        <f t="shared" si="109"/>
        <v>21</v>
      </c>
      <c r="E2147">
        <f>budget!F3107</f>
        <v>2</v>
      </c>
      <c r="F2147" t="str">
        <f t="shared" si="110"/>
        <v>20200921</v>
      </c>
      <c r="G2147">
        <f>budget!E3107</f>
        <v>38</v>
      </c>
    </row>
    <row r="2148" spans="1:7" x14ac:dyDescent="0.55000000000000004">
      <c r="A2148">
        <f>budget!J3108</f>
        <v>536</v>
      </c>
      <c r="B2148">
        <v>2020</v>
      </c>
      <c r="C2148">
        <f t="shared" si="108"/>
        <v>8</v>
      </c>
      <c r="D2148">
        <f t="shared" si="109"/>
        <v>3</v>
      </c>
      <c r="E2148">
        <f>budget!F3108</f>
        <v>1</v>
      </c>
      <c r="F2148" t="str">
        <f t="shared" si="110"/>
        <v>20200803</v>
      </c>
      <c r="G2148">
        <f>budget!E3108</f>
        <v>31</v>
      </c>
    </row>
    <row r="2149" spans="1:7" x14ac:dyDescent="0.55000000000000004">
      <c r="A2149">
        <f>budget!J3109</f>
        <v>536</v>
      </c>
      <c r="B2149">
        <v>2020</v>
      </c>
      <c r="C2149">
        <f t="shared" si="108"/>
        <v>8</v>
      </c>
      <c r="D2149">
        <f t="shared" si="109"/>
        <v>10</v>
      </c>
      <c r="E2149">
        <f>budget!F3109</f>
        <v>8</v>
      </c>
      <c r="F2149" t="str">
        <f t="shared" si="110"/>
        <v>20200810</v>
      </c>
      <c r="G2149">
        <f>budget!E3109</f>
        <v>32</v>
      </c>
    </row>
    <row r="2150" spans="1:7" x14ac:dyDescent="0.55000000000000004">
      <c r="A2150">
        <f>budget!J3110</f>
        <v>536</v>
      </c>
      <c r="B2150">
        <v>2020</v>
      </c>
      <c r="C2150">
        <f t="shared" si="108"/>
        <v>8</v>
      </c>
      <c r="D2150">
        <f t="shared" si="109"/>
        <v>17</v>
      </c>
      <c r="E2150">
        <f>budget!F3110</f>
        <v>6</v>
      </c>
      <c r="F2150" t="str">
        <f t="shared" si="110"/>
        <v>20200817</v>
      </c>
      <c r="G2150">
        <f>budget!E3110</f>
        <v>33</v>
      </c>
    </row>
    <row r="2151" spans="1:7" x14ac:dyDescent="0.55000000000000004">
      <c r="A2151">
        <f>budget!J3111</f>
        <v>536</v>
      </c>
      <c r="B2151">
        <v>2020</v>
      </c>
      <c r="C2151">
        <f t="shared" si="108"/>
        <v>8</v>
      </c>
      <c r="D2151">
        <f t="shared" si="109"/>
        <v>24</v>
      </c>
      <c r="E2151">
        <f>budget!F3111</f>
        <v>1</v>
      </c>
      <c r="F2151" t="str">
        <f t="shared" si="110"/>
        <v>20200824</v>
      </c>
      <c r="G2151">
        <f>budget!E3111</f>
        <v>34</v>
      </c>
    </row>
    <row r="2152" spans="1:7" x14ac:dyDescent="0.55000000000000004">
      <c r="A2152">
        <f>budget!J3112</f>
        <v>543</v>
      </c>
      <c r="B2152">
        <v>2020</v>
      </c>
      <c r="C2152">
        <f t="shared" si="108"/>
        <v>1</v>
      </c>
      <c r="D2152">
        <f t="shared" si="109"/>
        <v>6</v>
      </c>
      <c r="E2152">
        <f>budget!F3112</f>
        <v>3</v>
      </c>
      <c r="F2152" t="str">
        <f t="shared" si="110"/>
        <v>20200106</v>
      </c>
      <c r="G2152">
        <f>budget!E3112</f>
        <v>1</v>
      </c>
    </row>
    <row r="2153" spans="1:7" x14ac:dyDescent="0.55000000000000004">
      <c r="A2153">
        <f>budget!J3113</f>
        <v>543</v>
      </c>
      <c r="B2153">
        <v>2020</v>
      </c>
      <c r="C2153">
        <f t="shared" si="108"/>
        <v>1</v>
      </c>
      <c r="D2153">
        <f t="shared" si="109"/>
        <v>13</v>
      </c>
      <c r="E2153">
        <f>budget!F3113</f>
        <v>1</v>
      </c>
      <c r="F2153" t="str">
        <f t="shared" si="110"/>
        <v>20200113</v>
      </c>
      <c r="G2153">
        <f>budget!E3113</f>
        <v>2</v>
      </c>
    </row>
    <row r="2154" spans="1:7" x14ac:dyDescent="0.55000000000000004">
      <c r="A2154">
        <f>budget!J3114</f>
        <v>543</v>
      </c>
      <c r="B2154">
        <v>2020</v>
      </c>
      <c r="C2154">
        <f t="shared" si="108"/>
        <v>1</v>
      </c>
      <c r="D2154">
        <f t="shared" si="109"/>
        <v>27</v>
      </c>
      <c r="E2154">
        <f>budget!F3114</f>
        <v>0</v>
      </c>
      <c r="F2154" t="str">
        <f t="shared" si="110"/>
        <v>20200127</v>
      </c>
      <c r="G2154">
        <f>budget!E3114</f>
        <v>4</v>
      </c>
    </row>
    <row r="2155" spans="1:7" x14ac:dyDescent="0.55000000000000004">
      <c r="A2155">
        <f>budget!J3115</f>
        <v>544</v>
      </c>
      <c r="B2155">
        <v>2020</v>
      </c>
      <c r="C2155">
        <f t="shared" si="108"/>
        <v>1</v>
      </c>
      <c r="D2155">
        <f t="shared" si="109"/>
        <v>6</v>
      </c>
      <c r="E2155">
        <f>budget!F3115</f>
        <v>0</v>
      </c>
      <c r="F2155" t="str">
        <f t="shared" si="110"/>
        <v>20200106</v>
      </c>
      <c r="G2155">
        <f>budget!E3115</f>
        <v>1</v>
      </c>
    </row>
    <row r="2156" spans="1:7" x14ac:dyDescent="0.55000000000000004">
      <c r="A2156">
        <f>budget!J3116</f>
        <v>545</v>
      </c>
      <c r="B2156">
        <v>2020</v>
      </c>
      <c r="C2156">
        <f t="shared" si="108"/>
        <v>1</v>
      </c>
      <c r="D2156">
        <f t="shared" si="109"/>
        <v>6</v>
      </c>
      <c r="E2156">
        <f>budget!F3116</f>
        <v>0</v>
      </c>
      <c r="F2156" t="str">
        <f t="shared" si="110"/>
        <v>20200106</v>
      </c>
      <c r="G2156">
        <f>budget!E3116</f>
        <v>1</v>
      </c>
    </row>
    <row r="2157" spans="1:7" x14ac:dyDescent="0.55000000000000004">
      <c r="A2157">
        <f>budget!J3117</f>
        <v>547</v>
      </c>
      <c r="B2157">
        <v>2020</v>
      </c>
      <c r="C2157">
        <f t="shared" si="108"/>
        <v>1</v>
      </c>
      <c r="D2157">
        <f t="shared" si="109"/>
        <v>27</v>
      </c>
      <c r="E2157">
        <f>budget!F3117</f>
        <v>2</v>
      </c>
      <c r="F2157" t="str">
        <f t="shared" si="110"/>
        <v>20200127</v>
      </c>
      <c r="G2157">
        <f>budget!E3117</f>
        <v>4</v>
      </c>
    </row>
    <row r="2158" spans="1:7" x14ac:dyDescent="0.55000000000000004">
      <c r="A2158">
        <f>budget!J3118</f>
        <v>549</v>
      </c>
      <c r="B2158">
        <v>2020</v>
      </c>
      <c r="C2158">
        <f t="shared" si="108"/>
        <v>1</v>
      </c>
      <c r="D2158">
        <f t="shared" si="109"/>
        <v>13</v>
      </c>
      <c r="E2158">
        <f>budget!F3118</f>
        <v>1</v>
      </c>
      <c r="F2158" t="str">
        <f t="shared" si="110"/>
        <v>20200113</v>
      </c>
      <c r="G2158">
        <f>budget!E3118</f>
        <v>2</v>
      </c>
    </row>
    <row r="2159" spans="1:7" x14ac:dyDescent="0.55000000000000004">
      <c r="A2159">
        <f>budget!J3119</f>
        <v>550</v>
      </c>
      <c r="B2159">
        <v>2020</v>
      </c>
      <c r="C2159">
        <f t="shared" si="108"/>
        <v>1</v>
      </c>
      <c r="D2159">
        <f t="shared" si="109"/>
        <v>20</v>
      </c>
      <c r="E2159">
        <f>budget!F3119</f>
        <v>0</v>
      </c>
      <c r="F2159" t="str">
        <f t="shared" si="110"/>
        <v>20200120</v>
      </c>
      <c r="G2159">
        <f>budget!E3119</f>
        <v>3</v>
      </c>
    </row>
    <row r="2160" spans="1:7" x14ac:dyDescent="0.55000000000000004">
      <c r="A2160">
        <f>budget!J3120</f>
        <v>551</v>
      </c>
      <c r="B2160">
        <v>2020</v>
      </c>
      <c r="C2160">
        <f t="shared" si="108"/>
        <v>1</v>
      </c>
      <c r="D2160">
        <f t="shared" si="109"/>
        <v>6</v>
      </c>
      <c r="E2160">
        <f>budget!F3120</f>
        <v>2</v>
      </c>
      <c r="F2160" t="str">
        <f t="shared" si="110"/>
        <v>20200106</v>
      </c>
      <c r="G2160">
        <f>budget!E3120</f>
        <v>1</v>
      </c>
    </row>
    <row r="2161" spans="1:7" x14ac:dyDescent="0.55000000000000004">
      <c r="A2161">
        <f>budget!J3121</f>
        <v>551</v>
      </c>
      <c r="B2161">
        <v>2020</v>
      </c>
      <c r="C2161">
        <f t="shared" si="108"/>
        <v>1</v>
      </c>
      <c r="D2161">
        <f t="shared" si="109"/>
        <v>13</v>
      </c>
      <c r="E2161">
        <f>budget!F3121</f>
        <v>3</v>
      </c>
      <c r="F2161" t="str">
        <f t="shared" si="110"/>
        <v>20200113</v>
      </c>
      <c r="G2161">
        <f>budget!E3121</f>
        <v>2</v>
      </c>
    </row>
    <row r="2162" spans="1:7" x14ac:dyDescent="0.55000000000000004">
      <c r="A2162">
        <f>budget!J3122</f>
        <v>551</v>
      </c>
      <c r="B2162">
        <v>2020</v>
      </c>
      <c r="C2162">
        <f t="shared" si="108"/>
        <v>1</v>
      </c>
      <c r="D2162">
        <f t="shared" si="109"/>
        <v>27</v>
      </c>
      <c r="E2162">
        <f>budget!F3122</f>
        <v>0</v>
      </c>
      <c r="F2162" t="str">
        <f t="shared" si="110"/>
        <v>20200127</v>
      </c>
      <c r="G2162">
        <f>budget!E3122</f>
        <v>4</v>
      </c>
    </row>
    <row r="2163" spans="1:7" x14ac:dyDescent="0.55000000000000004">
      <c r="A2163">
        <f>budget!J3123</f>
        <v>552</v>
      </c>
      <c r="B2163">
        <v>2020</v>
      </c>
      <c r="C2163">
        <f t="shared" si="108"/>
        <v>1</v>
      </c>
      <c r="D2163">
        <f t="shared" si="109"/>
        <v>6</v>
      </c>
      <c r="E2163">
        <f>budget!F3123</f>
        <v>1</v>
      </c>
      <c r="F2163" t="str">
        <f t="shared" si="110"/>
        <v>20200106</v>
      </c>
      <c r="G2163">
        <f>budget!E3123</f>
        <v>1</v>
      </c>
    </row>
    <row r="2164" spans="1:7" x14ac:dyDescent="0.55000000000000004">
      <c r="A2164">
        <f>budget!J3124</f>
        <v>552</v>
      </c>
      <c r="B2164">
        <v>2020</v>
      </c>
      <c r="C2164">
        <f t="shared" si="108"/>
        <v>1</v>
      </c>
      <c r="D2164">
        <f t="shared" si="109"/>
        <v>13</v>
      </c>
      <c r="E2164">
        <f>budget!F3124</f>
        <v>2</v>
      </c>
      <c r="F2164" t="str">
        <f t="shared" si="110"/>
        <v>20200113</v>
      </c>
      <c r="G2164">
        <f>budget!E3124</f>
        <v>2</v>
      </c>
    </row>
    <row r="2165" spans="1:7" x14ac:dyDescent="0.55000000000000004">
      <c r="A2165">
        <f>budget!J3125</f>
        <v>552</v>
      </c>
      <c r="B2165">
        <v>2020</v>
      </c>
      <c r="C2165">
        <f t="shared" si="108"/>
        <v>1</v>
      </c>
      <c r="D2165">
        <f t="shared" si="109"/>
        <v>27</v>
      </c>
      <c r="E2165">
        <f>budget!F3125</f>
        <v>1</v>
      </c>
      <c r="F2165" t="str">
        <f t="shared" si="110"/>
        <v>20200127</v>
      </c>
      <c r="G2165">
        <f>budget!E3125</f>
        <v>4</v>
      </c>
    </row>
    <row r="2166" spans="1:7" x14ac:dyDescent="0.55000000000000004">
      <c r="A2166">
        <f>budget!J3126</f>
        <v>553</v>
      </c>
      <c r="B2166">
        <v>2020</v>
      </c>
      <c r="C2166">
        <f t="shared" si="108"/>
        <v>1</v>
      </c>
      <c r="D2166">
        <f t="shared" si="109"/>
        <v>6</v>
      </c>
      <c r="E2166">
        <f>budget!F3126</f>
        <v>0</v>
      </c>
      <c r="F2166" t="str">
        <f t="shared" si="110"/>
        <v>20200106</v>
      </c>
      <c r="G2166">
        <f>budget!E3126</f>
        <v>1</v>
      </c>
    </row>
    <row r="2167" spans="1:7" x14ac:dyDescent="0.55000000000000004">
      <c r="A2167">
        <f>budget!J3127</f>
        <v>553</v>
      </c>
      <c r="B2167">
        <v>2020</v>
      </c>
      <c r="C2167">
        <f t="shared" si="108"/>
        <v>1</v>
      </c>
      <c r="D2167">
        <f t="shared" si="109"/>
        <v>13</v>
      </c>
      <c r="E2167">
        <f>budget!F3127</f>
        <v>0</v>
      </c>
      <c r="F2167" t="str">
        <f t="shared" si="110"/>
        <v>20200113</v>
      </c>
      <c r="G2167">
        <f>budget!E3127</f>
        <v>2</v>
      </c>
    </row>
    <row r="2168" spans="1:7" x14ac:dyDescent="0.55000000000000004">
      <c r="A2168">
        <f>budget!J3128</f>
        <v>553</v>
      </c>
      <c r="B2168">
        <v>2020</v>
      </c>
      <c r="C2168">
        <f t="shared" si="108"/>
        <v>1</v>
      </c>
      <c r="D2168">
        <f t="shared" si="109"/>
        <v>27</v>
      </c>
      <c r="E2168">
        <f>budget!F3128</f>
        <v>0</v>
      </c>
      <c r="F2168" t="str">
        <f t="shared" si="110"/>
        <v>20200127</v>
      </c>
      <c r="G2168">
        <f>budget!E3128</f>
        <v>4</v>
      </c>
    </row>
    <row r="2169" spans="1:7" x14ac:dyDescent="0.55000000000000004">
      <c r="A2169">
        <f>budget!J3129</f>
        <v>558</v>
      </c>
      <c r="B2169">
        <v>2020</v>
      </c>
      <c r="C2169">
        <f t="shared" si="108"/>
        <v>3</v>
      </c>
      <c r="D2169">
        <f t="shared" si="109"/>
        <v>16</v>
      </c>
      <c r="E2169">
        <f>budget!F3129</f>
        <v>1</v>
      </c>
      <c r="F2169" t="str">
        <f t="shared" si="110"/>
        <v>20200316</v>
      </c>
      <c r="G2169">
        <f>budget!E3129</f>
        <v>11</v>
      </c>
    </row>
    <row r="2170" spans="1:7" x14ac:dyDescent="0.55000000000000004">
      <c r="A2170">
        <f>budget!J3130</f>
        <v>559</v>
      </c>
      <c r="B2170">
        <v>2020</v>
      </c>
      <c r="C2170">
        <f t="shared" si="108"/>
        <v>3</v>
      </c>
      <c r="D2170">
        <f t="shared" si="109"/>
        <v>16</v>
      </c>
      <c r="E2170">
        <f>budget!F3130</f>
        <v>0</v>
      </c>
      <c r="F2170" t="str">
        <f t="shared" si="110"/>
        <v>20200316</v>
      </c>
      <c r="G2170">
        <f>budget!E3130</f>
        <v>11</v>
      </c>
    </row>
    <row r="2171" spans="1:7" x14ac:dyDescent="0.55000000000000004">
      <c r="A2171">
        <f>budget!J3131</f>
        <v>561</v>
      </c>
      <c r="B2171">
        <v>2020</v>
      </c>
      <c r="C2171">
        <f t="shared" si="108"/>
        <v>1</v>
      </c>
      <c r="D2171">
        <f t="shared" si="109"/>
        <v>27</v>
      </c>
      <c r="E2171">
        <f>budget!F3131</f>
        <v>1</v>
      </c>
      <c r="F2171" t="str">
        <f t="shared" si="110"/>
        <v>20200127</v>
      </c>
      <c r="G2171">
        <f>budget!E3131</f>
        <v>4</v>
      </c>
    </row>
    <row r="2172" spans="1:7" x14ac:dyDescent="0.55000000000000004">
      <c r="A2172">
        <f>budget!J3132</f>
        <v>563</v>
      </c>
      <c r="B2172">
        <v>2020</v>
      </c>
      <c r="C2172">
        <f t="shared" si="108"/>
        <v>1</v>
      </c>
      <c r="D2172">
        <f t="shared" si="109"/>
        <v>6</v>
      </c>
      <c r="E2172">
        <f>budget!F3132</f>
        <v>4</v>
      </c>
      <c r="F2172" t="str">
        <f t="shared" si="110"/>
        <v>20200106</v>
      </c>
      <c r="G2172">
        <f>budget!E3132</f>
        <v>1</v>
      </c>
    </row>
    <row r="2173" spans="1:7" x14ac:dyDescent="0.55000000000000004">
      <c r="A2173">
        <f>budget!J3133</f>
        <v>564</v>
      </c>
      <c r="B2173">
        <v>2020</v>
      </c>
      <c r="C2173">
        <f t="shared" si="108"/>
        <v>1</v>
      </c>
      <c r="D2173">
        <f t="shared" si="109"/>
        <v>13</v>
      </c>
      <c r="E2173">
        <f>budget!F3133</f>
        <v>2</v>
      </c>
      <c r="F2173" t="str">
        <f t="shared" si="110"/>
        <v>20200113</v>
      </c>
      <c r="G2173">
        <f>budget!E3133</f>
        <v>2</v>
      </c>
    </row>
    <row r="2174" spans="1:7" x14ac:dyDescent="0.55000000000000004">
      <c r="A2174">
        <f>budget!J3134</f>
        <v>565</v>
      </c>
      <c r="B2174">
        <v>2020</v>
      </c>
      <c r="C2174">
        <f t="shared" si="108"/>
        <v>1</v>
      </c>
      <c r="D2174">
        <f t="shared" si="109"/>
        <v>13</v>
      </c>
      <c r="E2174">
        <f>budget!F3134</f>
        <v>2</v>
      </c>
      <c r="F2174" t="str">
        <f t="shared" si="110"/>
        <v>20200113</v>
      </c>
      <c r="G2174">
        <f>budget!E3134</f>
        <v>2</v>
      </c>
    </row>
    <row r="2175" spans="1:7" x14ac:dyDescent="0.55000000000000004">
      <c r="A2175">
        <f>budget!J3135</f>
        <v>566</v>
      </c>
      <c r="B2175">
        <v>2020</v>
      </c>
      <c r="C2175">
        <f t="shared" si="108"/>
        <v>1</v>
      </c>
      <c r="D2175">
        <f t="shared" si="109"/>
        <v>6</v>
      </c>
      <c r="E2175">
        <f>budget!F3135</f>
        <v>1.75</v>
      </c>
      <c r="F2175" t="str">
        <f t="shared" si="110"/>
        <v>20200106</v>
      </c>
      <c r="G2175">
        <f>budget!E3135</f>
        <v>1</v>
      </c>
    </row>
    <row r="2176" spans="1:7" x14ac:dyDescent="0.55000000000000004">
      <c r="A2176">
        <f>budget!J3136</f>
        <v>566</v>
      </c>
      <c r="B2176">
        <v>2020</v>
      </c>
      <c r="C2176">
        <f t="shared" si="108"/>
        <v>1</v>
      </c>
      <c r="D2176">
        <f t="shared" si="109"/>
        <v>13</v>
      </c>
      <c r="E2176">
        <f>budget!F3136</f>
        <v>12</v>
      </c>
      <c r="F2176" t="str">
        <f t="shared" si="110"/>
        <v>20200113</v>
      </c>
      <c r="G2176">
        <f>budget!E3136</f>
        <v>2</v>
      </c>
    </row>
    <row r="2177" spans="1:7" x14ac:dyDescent="0.55000000000000004">
      <c r="A2177">
        <f>budget!J3137</f>
        <v>566</v>
      </c>
      <c r="B2177">
        <v>2020</v>
      </c>
      <c r="C2177">
        <f t="shared" si="108"/>
        <v>1</v>
      </c>
      <c r="D2177">
        <f t="shared" si="109"/>
        <v>27</v>
      </c>
      <c r="E2177">
        <f>budget!F3137</f>
        <v>0.75</v>
      </c>
      <c r="F2177" t="str">
        <f t="shared" si="110"/>
        <v>20200127</v>
      </c>
      <c r="G2177">
        <f>budget!E3137</f>
        <v>4</v>
      </c>
    </row>
    <row r="2178" spans="1:7" x14ac:dyDescent="0.55000000000000004">
      <c r="A2178">
        <f>budget!J3138</f>
        <v>567</v>
      </c>
      <c r="B2178">
        <v>2020</v>
      </c>
      <c r="C2178">
        <f t="shared" si="108"/>
        <v>1</v>
      </c>
      <c r="D2178">
        <f t="shared" si="109"/>
        <v>6</v>
      </c>
      <c r="E2178">
        <f>budget!F3138</f>
        <v>4</v>
      </c>
      <c r="F2178" t="str">
        <f t="shared" si="110"/>
        <v>20200106</v>
      </c>
      <c r="G2178">
        <f>budget!E3138</f>
        <v>1</v>
      </c>
    </row>
    <row r="2179" spans="1:7" x14ac:dyDescent="0.55000000000000004">
      <c r="A2179">
        <f>budget!J3139</f>
        <v>567</v>
      </c>
      <c r="B2179">
        <v>2020</v>
      </c>
      <c r="C2179">
        <f t="shared" ref="C2179:C2242" si="111">IF(G2179=1,$M$2,IF(G2179=2,$M$3,IF(G2179=3,$M$4,IF(G2179=4,$M$5,IF(G2179=5,$M$6,IF(G2179=6,$M$7,IF(G2179=7,$M$8,IF(G2179=8,$M$9,IF(G2179=9,$M$10,IF(G2179=10,$M$11,IF(G2179=11,$M$12,IF(G2179=12,$M$13,IF(G2179=13,$M$14,IF(G2179=14,$M$15,IF(G2179=15,$M$16,IF(G2179=16,$M$17,IF(G2179=17,$M$18,IF(G2179=18,$M$19,IF(G2179=19,$M$20,IF(G2179=20,$M$21,IF(G2179=21,$M$22,IF(G2179=22,$M$23,IF(G2179=23,$M$24,IF(G2179=24,$M$25,IF(G2179=25,$M$26,IF(G2179=26,$M$27,IF(G2179=27,$M$28,IF(G2179=28,$M$29,IF(G2179=29,$M$30,IF(G2179=30,$M$31,IF(G2179=31,$M$32,IF(G2179=32,$M$33,IF(G2179=33,$M$34,IF(G2179=34,$M$35,IF(G2179=35,$M$36,IF(G2179=36,$M$37,IF(G2179=37,$M$38,IF(G2179=38,$M$39,IF(G2179=39,$M$40,IF(G2179=40,$M$41,IF(G2179=41,$M$42,IF(G2179=42,$M$43,IF(G2179=43,$M$44,IF(G2179=44,$M$45,IF(G2179=45,$M$46,IF(G2179=46,$M$47,IF(G2179=47,$M$48,IF(G2179=48,$M$49,IF(G2179=49,$M$50,IF(G2179=50,$M$51,IF(G2179=51,$M$52,IF(G2179=52,$M$53,""))))))))))))))))))))))))))))))))))))))))))))))))))))</f>
        <v>1</v>
      </c>
      <c r="D2179">
        <f t="shared" ref="D2179:D2242" si="112">IF(G2179=1,$O$2,IF(G2179=2,$O$3,IF(G2179=3,$O$4,IF(G2179=4,$O$5,IF(G2179=5,$O$6,IF(G2179=6,$O$7,IF(G2179=7,$O$8,IF(G2179=8,$O$9,IF(G2179=9,$O$10,IF(G2179=10,$O$11,IF(G2179=11,$O$12,IF(G2179=12,$O$13,IF(G2179=13,$O$14,IF(G2179=14,$O$15,IF(G2179=15,$O$16,IF(G2179=16,$O$17,IF(G2179=17,$O$18,IF(G2179=18,$O$19,IF(G2179=19,$O$20,IF(G2179=20,$O$21,IF(G2179=21,$O$22,IF(G2179=22,$O$23,IF(G2179=23,$O$24,IF(G2179=24,$O$25,IF(G2179=25,$O$26,IF(G2179=26,$O$27,IF(G2179=27,$O$28,IF(G2179=28,$O$29,IF(G2179=29,$O$30,IF(G2179=30,$O$31,IF(G2179=31,$O$32,IF(G2179=32,$O$33,IF(G2179=33,$O$34,IF(G2179=34,$O$35,IF(G2179=35,$O$36,IF(G2179=36,$O$37,IF(G2179=37,$O$38,IF(G2179=38,$O$39,IF(G2179=39,$O$40,IF(G2179=40,$O$41,IF(G2179=41,$O$42,IF(G2179=42,$O$43,IF(G2179=43,$O$44,IF(G2179=44,$O$45,IF(G2179=45,$O$46,IF(G2179=46,$O$47,IF(G2179=47,$O$48,IF(G2179=48,$O$49,IF(G2179=49,$O$50,IF(G2179=50,$O$51,IF(G2179=51,$O$52,IF(G2179=52,$O$53,""))))))))))))))))))))))))))))))))))))))))))))))))))))</f>
        <v>13</v>
      </c>
      <c r="E2179">
        <f>budget!F3139</f>
        <v>5</v>
      </c>
      <c r="F2179" t="str">
        <f t="shared" ref="F2179:F2242" si="113">B2179&amp;TEXT(C2179,"00")&amp;TEXT(D2179,"00")</f>
        <v>20200113</v>
      </c>
      <c r="G2179">
        <f>budget!E3139</f>
        <v>2</v>
      </c>
    </row>
    <row r="2180" spans="1:7" x14ac:dyDescent="0.55000000000000004">
      <c r="A2180">
        <f>budget!J3140</f>
        <v>568</v>
      </c>
      <c r="B2180">
        <v>2020</v>
      </c>
      <c r="C2180">
        <f t="shared" si="111"/>
        <v>1</v>
      </c>
      <c r="D2180">
        <f t="shared" si="112"/>
        <v>6</v>
      </c>
      <c r="E2180">
        <f>budget!F3140</f>
        <v>16</v>
      </c>
      <c r="F2180" t="str">
        <f t="shared" si="113"/>
        <v>20200106</v>
      </c>
      <c r="G2180">
        <f>budget!E3140</f>
        <v>1</v>
      </c>
    </row>
    <row r="2181" spans="1:7" x14ac:dyDescent="0.55000000000000004">
      <c r="A2181">
        <f>budget!J3141</f>
        <v>568</v>
      </c>
      <c r="B2181">
        <v>2020</v>
      </c>
      <c r="C2181">
        <f t="shared" si="111"/>
        <v>1</v>
      </c>
      <c r="D2181">
        <f t="shared" si="112"/>
        <v>13</v>
      </c>
      <c r="E2181">
        <f>budget!F3141</f>
        <v>9</v>
      </c>
      <c r="F2181" t="str">
        <f t="shared" si="113"/>
        <v>20200113</v>
      </c>
      <c r="G2181">
        <f>budget!E3141</f>
        <v>2</v>
      </c>
    </row>
    <row r="2182" spans="1:7" x14ac:dyDescent="0.55000000000000004">
      <c r="A2182">
        <f>budget!J3142</f>
        <v>569</v>
      </c>
      <c r="B2182">
        <v>2020</v>
      </c>
      <c r="C2182">
        <f t="shared" si="111"/>
        <v>1</v>
      </c>
      <c r="D2182">
        <f t="shared" si="112"/>
        <v>6</v>
      </c>
      <c r="E2182">
        <f>budget!F3142</f>
        <v>1</v>
      </c>
      <c r="F2182" t="str">
        <f t="shared" si="113"/>
        <v>20200106</v>
      </c>
      <c r="G2182">
        <f>budget!E3142</f>
        <v>1</v>
      </c>
    </row>
    <row r="2183" spans="1:7" x14ac:dyDescent="0.55000000000000004">
      <c r="A2183">
        <f>budget!J3143</f>
        <v>569</v>
      </c>
      <c r="B2183">
        <v>2020</v>
      </c>
      <c r="C2183">
        <f t="shared" si="111"/>
        <v>1</v>
      </c>
      <c r="D2183">
        <f t="shared" si="112"/>
        <v>13</v>
      </c>
      <c r="E2183">
        <f>budget!F3143</f>
        <v>0</v>
      </c>
      <c r="F2183" t="str">
        <f t="shared" si="113"/>
        <v>20200113</v>
      </c>
      <c r="G2183">
        <f>budget!E3143</f>
        <v>2</v>
      </c>
    </row>
    <row r="2184" spans="1:7" x14ac:dyDescent="0.55000000000000004">
      <c r="A2184">
        <f>budget!J3144</f>
        <v>570</v>
      </c>
      <c r="B2184">
        <v>2020</v>
      </c>
      <c r="C2184">
        <f t="shared" si="111"/>
        <v>1</v>
      </c>
      <c r="D2184">
        <f t="shared" si="112"/>
        <v>6</v>
      </c>
      <c r="E2184">
        <f>budget!F3144</f>
        <v>2</v>
      </c>
      <c r="F2184" t="str">
        <f t="shared" si="113"/>
        <v>20200106</v>
      </c>
      <c r="G2184">
        <f>budget!E3144</f>
        <v>1</v>
      </c>
    </row>
    <row r="2185" spans="1:7" x14ac:dyDescent="0.55000000000000004">
      <c r="A2185">
        <f>budget!J3145</f>
        <v>570</v>
      </c>
      <c r="B2185">
        <v>2020</v>
      </c>
      <c r="C2185">
        <f t="shared" si="111"/>
        <v>1</v>
      </c>
      <c r="D2185">
        <f t="shared" si="112"/>
        <v>13</v>
      </c>
      <c r="E2185">
        <f>budget!F3145</f>
        <v>8</v>
      </c>
      <c r="F2185" t="str">
        <f t="shared" si="113"/>
        <v>20200113</v>
      </c>
      <c r="G2185">
        <f>budget!E3145</f>
        <v>2</v>
      </c>
    </row>
    <row r="2186" spans="1:7" x14ac:dyDescent="0.55000000000000004">
      <c r="A2186">
        <f>budget!J3146</f>
        <v>570</v>
      </c>
      <c r="B2186">
        <v>2020</v>
      </c>
      <c r="C2186">
        <f t="shared" si="111"/>
        <v>1</v>
      </c>
      <c r="D2186">
        <f t="shared" si="112"/>
        <v>20</v>
      </c>
      <c r="E2186">
        <f>budget!F3146</f>
        <v>2</v>
      </c>
      <c r="F2186" t="str">
        <f t="shared" si="113"/>
        <v>20200120</v>
      </c>
      <c r="G2186">
        <f>budget!E3146</f>
        <v>3</v>
      </c>
    </row>
    <row r="2187" spans="1:7" x14ac:dyDescent="0.55000000000000004">
      <c r="A2187">
        <f>budget!J3147</f>
        <v>571</v>
      </c>
      <c r="B2187">
        <v>2020</v>
      </c>
      <c r="C2187">
        <f t="shared" si="111"/>
        <v>1</v>
      </c>
      <c r="D2187">
        <f t="shared" si="112"/>
        <v>27</v>
      </c>
      <c r="E2187">
        <f>budget!F3147</f>
        <v>2</v>
      </c>
      <c r="F2187" t="str">
        <f t="shared" si="113"/>
        <v>20200127</v>
      </c>
      <c r="G2187">
        <f>budget!E3147</f>
        <v>4</v>
      </c>
    </row>
    <row r="2188" spans="1:7" x14ac:dyDescent="0.55000000000000004">
      <c r="A2188">
        <f>budget!J3148</f>
        <v>572</v>
      </c>
      <c r="B2188">
        <v>2020</v>
      </c>
      <c r="C2188">
        <f t="shared" si="111"/>
        <v>1</v>
      </c>
      <c r="D2188">
        <f t="shared" si="112"/>
        <v>6</v>
      </c>
      <c r="E2188">
        <f>budget!F3148</f>
        <v>1</v>
      </c>
      <c r="F2188" t="str">
        <f t="shared" si="113"/>
        <v>20200106</v>
      </c>
      <c r="G2188">
        <f>budget!E3148</f>
        <v>1</v>
      </c>
    </row>
    <row r="2189" spans="1:7" x14ac:dyDescent="0.55000000000000004">
      <c r="A2189">
        <f>budget!J3149</f>
        <v>572</v>
      </c>
      <c r="B2189">
        <v>2020</v>
      </c>
      <c r="C2189">
        <f t="shared" si="111"/>
        <v>3</v>
      </c>
      <c r="D2189">
        <f t="shared" si="112"/>
        <v>2</v>
      </c>
      <c r="E2189">
        <f>budget!F3149</f>
        <v>3</v>
      </c>
      <c r="F2189" t="str">
        <f t="shared" si="113"/>
        <v>20200302</v>
      </c>
      <c r="G2189">
        <f>budget!E3149</f>
        <v>9</v>
      </c>
    </row>
    <row r="2190" spans="1:7" x14ac:dyDescent="0.55000000000000004">
      <c r="A2190">
        <f>budget!J3150</f>
        <v>572</v>
      </c>
      <c r="B2190">
        <v>2020</v>
      </c>
      <c r="C2190">
        <f t="shared" si="111"/>
        <v>5</v>
      </c>
      <c r="D2190">
        <f t="shared" si="112"/>
        <v>25</v>
      </c>
      <c r="E2190">
        <f>budget!F3150</f>
        <v>2</v>
      </c>
      <c r="F2190" t="str">
        <f t="shared" si="113"/>
        <v>20200525</v>
      </c>
      <c r="G2190">
        <f>budget!E3150</f>
        <v>21</v>
      </c>
    </row>
    <row r="2191" spans="1:7" x14ac:dyDescent="0.55000000000000004">
      <c r="A2191">
        <f>budget!J3151</f>
        <v>572</v>
      </c>
      <c r="B2191">
        <v>2020</v>
      </c>
      <c r="C2191">
        <f t="shared" si="111"/>
        <v>6</v>
      </c>
      <c r="D2191">
        <f t="shared" si="112"/>
        <v>1</v>
      </c>
      <c r="E2191">
        <f>budget!F3151</f>
        <v>10</v>
      </c>
      <c r="F2191" t="str">
        <f t="shared" si="113"/>
        <v>20200601</v>
      </c>
      <c r="G2191">
        <f>budget!E3151</f>
        <v>22</v>
      </c>
    </row>
    <row r="2192" spans="1:7" x14ac:dyDescent="0.55000000000000004">
      <c r="A2192">
        <f>budget!J3152</f>
        <v>572</v>
      </c>
      <c r="B2192">
        <v>2020</v>
      </c>
      <c r="C2192">
        <f t="shared" si="111"/>
        <v>6</v>
      </c>
      <c r="D2192">
        <f t="shared" si="112"/>
        <v>8</v>
      </c>
      <c r="E2192">
        <f>budget!F3152</f>
        <v>1</v>
      </c>
      <c r="F2192" t="str">
        <f t="shared" si="113"/>
        <v>20200608</v>
      </c>
      <c r="G2192">
        <f>budget!E3152</f>
        <v>23</v>
      </c>
    </row>
    <row r="2193" spans="1:7" x14ac:dyDescent="0.55000000000000004">
      <c r="A2193">
        <f>budget!J3153</f>
        <v>575</v>
      </c>
      <c r="B2193">
        <v>2020</v>
      </c>
      <c r="C2193">
        <f t="shared" si="111"/>
        <v>3</v>
      </c>
      <c r="D2193">
        <f t="shared" si="112"/>
        <v>9</v>
      </c>
      <c r="E2193">
        <f>budget!F3153</f>
        <v>11</v>
      </c>
      <c r="F2193" t="str">
        <f t="shared" si="113"/>
        <v>20200309</v>
      </c>
      <c r="G2193">
        <f>budget!E3153</f>
        <v>10</v>
      </c>
    </row>
    <row r="2194" spans="1:7" x14ac:dyDescent="0.55000000000000004">
      <c r="A2194">
        <f>budget!J3154</f>
        <v>575</v>
      </c>
      <c r="B2194">
        <v>2020</v>
      </c>
      <c r="C2194">
        <f t="shared" si="111"/>
        <v>3</v>
      </c>
      <c r="D2194">
        <f t="shared" si="112"/>
        <v>16</v>
      </c>
      <c r="E2194">
        <f>budget!F3154</f>
        <v>24</v>
      </c>
      <c r="F2194" t="str">
        <f t="shared" si="113"/>
        <v>20200316</v>
      </c>
      <c r="G2194">
        <f>budget!E3154</f>
        <v>11</v>
      </c>
    </row>
    <row r="2195" spans="1:7" x14ac:dyDescent="0.55000000000000004">
      <c r="A2195">
        <f>budget!J3155</f>
        <v>575</v>
      </c>
      <c r="B2195">
        <v>2020</v>
      </c>
      <c r="C2195">
        <f t="shared" si="111"/>
        <v>3</v>
      </c>
      <c r="D2195">
        <f t="shared" si="112"/>
        <v>23</v>
      </c>
      <c r="E2195">
        <f>budget!F3155</f>
        <v>15</v>
      </c>
      <c r="F2195" t="str">
        <f t="shared" si="113"/>
        <v>20200323</v>
      </c>
      <c r="G2195">
        <f>budget!E3155</f>
        <v>12</v>
      </c>
    </row>
    <row r="2196" spans="1:7" x14ac:dyDescent="0.55000000000000004">
      <c r="A2196">
        <f>budget!J3156</f>
        <v>575</v>
      </c>
      <c r="B2196">
        <v>2020</v>
      </c>
      <c r="C2196">
        <f t="shared" si="111"/>
        <v>3</v>
      </c>
      <c r="D2196">
        <f t="shared" si="112"/>
        <v>30</v>
      </c>
      <c r="E2196">
        <f>budget!F3156</f>
        <v>5</v>
      </c>
      <c r="F2196" t="str">
        <f t="shared" si="113"/>
        <v>20200330</v>
      </c>
      <c r="G2196">
        <f>budget!E3156</f>
        <v>13</v>
      </c>
    </row>
    <row r="2197" spans="1:7" x14ac:dyDescent="0.55000000000000004">
      <c r="A2197">
        <f>budget!J3157</f>
        <v>575</v>
      </c>
      <c r="B2197">
        <v>2020</v>
      </c>
      <c r="C2197">
        <f t="shared" si="111"/>
        <v>4</v>
      </c>
      <c r="D2197">
        <f t="shared" si="112"/>
        <v>13</v>
      </c>
      <c r="E2197">
        <f>budget!F3157</f>
        <v>3</v>
      </c>
      <c r="F2197" t="str">
        <f t="shared" si="113"/>
        <v>20200413</v>
      </c>
      <c r="G2197">
        <f>budget!E3157</f>
        <v>15</v>
      </c>
    </row>
    <row r="2198" spans="1:7" x14ac:dyDescent="0.55000000000000004">
      <c r="A2198">
        <f>budget!J3158</f>
        <v>575</v>
      </c>
      <c r="B2198">
        <v>2020</v>
      </c>
      <c r="C2198">
        <f t="shared" si="111"/>
        <v>5</v>
      </c>
      <c r="D2198">
        <f t="shared" si="112"/>
        <v>25</v>
      </c>
      <c r="E2198">
        <f>budget!F3158</f>
        <v>5</v>
      </c>
      <c r="F2198" t="str">
        <f t="shared" si="113"/>
        <v>20200525</v>
      </c>
      <c r="G2198">
        <f>budget!E3158</f>
        <v>21</v>
      </c>
    </row>
    <row r="2199" spans="1:7" x14ac:dyDescent="0.55000000000000004">
      <c r="A2199">
        <f>budget!J3159</f>
        <v>575</v>
      </c>
      <c r="B2199">
        <v>2020</v>
      </c>
      <c r="C2199">
        <f t="shared" si="111"/>
        <v>6</v>
      </c>
      <c r="D2199">
        <f t="shared" si="112"/>
        <v>1</v>
      </c>
      <c r="E2199">
        <f>budget!F3159</f>
        <v>10</v>
      </c>
      <c r="F2199" t="str">
        <f t="shared" si="113"/>
        <v>20200601</v>
      </c>
      <c r="G2199">
        <f>budget!E3159</f>
        <v>22</v>
      </c>
    </row>
    <row r="2200" spans="1:7" x14ac:dyDescent="0.55000000000000004">
      <c r="A2200">
        <f>budget!J3160</f>
        <v>576</v>
      </c>
      <c r="B2200">
        <v>2020</v>
      </c>
      <c r="C2200">
        <f t="shared" si="111"/>
        <v>2</v>
      </c>
      <c r="D2200">
        <f t="shared" si="112"/>
        <v>3</v>
      </c>
      <c r="E2200">
        <f>budget!F3160</f>
        <v>0</v>
      </c>
      <c r="F2200" t="str">
        <f t="shared" si="113"/>
        <v>20200203</v>
      </c>
      <c r="G2200">
        <f>budget!E3160</f>
        <v>5</v>
      </c>
    </row>
    <row r="2201" spans="1:7" x14ac:dyDescent="0.55000000000000004">
      <c r="A2201">
        <f>budget!J3161</f>
        <v>576</v>
      </c>
      <c r="B2201">
        <v>2020</v>
      </c>
      <c r="C2201">
        <f t="shared" si="111"/>
        <v>3</v>
      </c>
      <c r="D2201">
        <f t="shared" si="112"/>
        <v>2</v>
      </c>
      <c r="E2201">
        <f>budget!F3161</f>
        <v>0</v>
      </c>
      <c r="F2201" t="str">
        <f t="shared" si="113"/>
        <v>20200302</v>
      </c>
      <c r="G2201">
        <f>budget!E3161</f>
        <v>9</v>
      </c>
    </row>
    <row r="2202" spans="1:7" x14ac:dyDescent="0.55000000000000004">
      <c r="A2202">
        <f>budget!J3162</f>
        <v>576</v>
      </c>
      <c r="B2202">
        <v>2020</v>
      </c>
      <c r="C2202">
        <f t="shared" si="111"/>
        <v>3</v>
      </c>
      <c r="D2202">
        <f t="shared" si="112"/>
        <v>9</v>
      </c>
      <c r="E2202">
        <f>budget!F3162</f>
        <v>3</v>
      </c>
      <c r="F2202" t="str">
        <f t="shared" si="113"/>
        <v>20200309</v>
      </c>
      <c r="G2202">
        <f>budget!E3162</f>
        <v>10</v>
      </c>
    </row>
    <row r="2203" spans="1:7" x14ac:dyDescent="0.55000000000000004">
      <c r="A2203">
        <f>budget!J3163</f>
        <v>577</v>
      </c>
      <c r="B2203">
        <v>2020</v>
      </c>
      <c r="C2203">
        <f t="shared" si="111"/>
        <v>3</v>
      </c>
      <c r="D2203">
        <f t="shared" si="112"/>
        <v>16</v>
      </c>
      <c r="E2203">
        <f>budget!F3163</f>
        <v>11</v>
      </c>
      <c r="F2203" t="str">
        <f t="shared" si="113"/>
        <v>20200316</v>
      </c>
      <c r="G2203">
        <f>budget!E3163</f>
        <v>11</v>
      </c>
    </row>
    <row r="2204" spans="1:7" x14ac:dyDescent="0.55000000000000004">
      <c r="A2204">
        <f>budget!J3164</f>
        <v>577</v>
      </c>
      <c r="B2204">
        <v>2020</v>
      </c>
      <c r="C2204">
        <f t="shared" si="111"/>
        <v>3</v>
      </c>
      <c r="D2204">
        <f t="shared" si="112"/>
        <v>23</v>
      </c>
      <c r="E2204">
        <f>budget!F3164</f>
        <v>7</v>
      </c>
      <c r="F2204" t="str">
        <f t="shared" si="113"/>
        <v>20200323</v>
      </c>
      <c r="G2204">
        <f>budget!E3164</f>
        <v>12</v>
      </c>
    </row>
    <row r="2205" spans="1:7" x14ac:dyDescent="0.55000000000000004">
      <c r="A2205">
        <f>budget!J3165</f>
        <v>577</v>
      </c>
      <c r="B2205">
        <v>2020</v>
      </c>
      <c r="C2205">
        <f t="shared" si="111"/>
        <v>3</v>
      </c>
      <c r="D2205">
        <f t="shared" si="112"/>
        <v>30</v>
      </c>
      <c r="E2205">
        <f>budget!F3165</f>
        <v>2</v>
      </c>
      <c r="F2205" t="str">
        <f t="shared" si="113"/>
        <v>20200330</v>
      </c>
      <c r="G2205">
        <f>budget!E3165</f>
        <v>13</v>
      </c>
    </row>
    <row r="2206" spans="1:7" x14ac:dyDescent="0.55000000000000004">
      <c r="A2206">
        <f>budget!J3166</f>
        <v>577</v>
      </c>
      <c r="B2206">
        <v>2020</v>
      </c>
      <c r="C2206">
        <f t="shared" si="111"/>
        <v>4</v>
      </c>
      <c r="D2206">
        <f t="shared" si="112"/>
        <v>6</v>
      </c>
      <c r="E2206">
        <f>budget!F3166</f>
        <v>8</v>
      </c>
      <c r="F2206" t="str">
        <f t="shared" si="113"/>
        <v>20200406</v>
      </c>
      <c r="G2206">
        <f>budget!E3166</f>
        <v>14</v>
      </c>
    </row>
    <row r="2207" spans="1:7" x14ac:dyDescent="0.55000000000000004">
      <c r="A2207">
        <f>budget!J3167</f>
        <v>577</v>
      </c>
      <c r="B2207">
        <v>2020</v>
      </c>
      <c r="C2207">
        <f t="shared" si="111"/>
        <v>4</v>
      </c>
      <c r="D2207">
        <f t="shared" si="112"/>
        <v>20</v>
      </c>
      <c r="E2207">
        <f>budget!F3167</f>
        <v>1</v>
      </c>
      <c r="F2207" t="str">
        <f t="shared" si="113"/>
        <v>20200420</v>
      </c>
      <c r="G2207">
        <f>budget!E3167</f>
        <v>16</v>
      </c>
    </row>
    <row r="2208" spans="1:7" x14ac:dyDescent="0.55000000000000004">
      <c r="A2208">
        <f>budget!J3168</f>
        <v>577</v>
      </c>
      <c r="B2208">
        <v>2020</v>
      </c>
      <c r="C2208">
        <f t="shared" si="111"/>
        <v>4</v>
      </c>
      <c r="D2208">
        <f t="shared" si="112"/>
        <v>27</v>
      </c>
      <c r="E2208">
        <f>budget!F3168</f>
        <v>1</v>
      </c>
      <c r="F2208" t="str">
        <f t="shared" si="113"/>
        <v>20200427</v>
      </c>
      <c r="G2208">
        <f>budget!E3168</f>
        <v>17</v>
      </c>
    </row>
    <row r="2209" spans="1:7" x14ac:dyDescent="0.55000000000000004">
      <c r="A2209">
        <f>budget!J3169</f>
        <v>577</v>
      </c>
      <c r="B2209">
        <v>2020</v>
      </c>
      <c r="C2209">
        <f t="shared" si="111"/>
        <v>5</v>
      </c>
      <c r="D2209">
        <f t="shared" si="112"/>
        <v>25</v>
      </c>
      <c r="E2209">
        <f>budget!F3169</f>
        <v>5</v>
      </c>
      <c r="F2209" t="str">
        <f t="shared" si="113"/>
        <v>20200525</v>
      </c>
      <c r="G2209">
        <f>budget!E3169</f>
        <v>21</v>
      </c>
    </row>
    <row r="2210" spans="1:7" x14ac:dyDescent="0.55000000000000004">
      <c r="A2210">
        <f>budget!J3170</f>
        <v>577</v>
      </c>
      <c r="B2210">
        <v>2020</v>
      </c>
      <c r="C2210">
        <f t="shared" si="111"/>
        <v>6</v>
      </c>
      <c r="D2210">
        <f t="shared" si="112"/>
        <v>1</v>
      </c>
      <c r="E2210">
        <f>budget!F3170</f>
        <v>20</v>
      </c>
      <c r="F2210" t="str">
        <f t="shared" si="113"/>
        <v>20200601</v>
      </c>
      <c r="G2210">
        <f>budget!E3170</f>
        <v>22</v>
      </c>
    </row>
    <row r="2211" spans="1:7" x14ac:dyDescent="0.55000000000000004">
      <c r="A2211">
        <f>budget!J3171</f>
        <v>578</v>
      </c>
      <c r="B2211">
        <v>2020</v>
      </c>
      <c r="C2211">
        <f t="shared" si="111"/>
        <v>1</v>
      </c>
      <c r="D2211">
        <f t="shared" si="112"/>
        <v>20</v>
      </c>
      <c r="E2211">
        <f>budget!F3171</f>
        <v>3</v>
      </c>
      <c r="F2211" t="str">
        <f t="shared" si="113"/>
        <v>20200120</v>
      </c>
      <c r="G2211">
        <f>budget!E3171</f>
        <v>3</v>
      </c>
    </row>
    <row r="2212" spans="1:7" x14ac:dyDescent="0.55000000000000004">
      <c r="A2212">
        <f>budget!J3172</f>
        <v>578</v>
      </c>
      <c r="B2212">
        <v>2020</v>
      </c>
      <c r="C2212">
        <f t="shared" si="111"/>
        <v>3</v>
      </c>
      <c r="D2212">
        <f t="shared" si="112"/>
        <v>2</v>
      </c>
      <c r="E2212">
        <f>budget!F3172</f>
        <v>3</v>
      </c>
      <c r="F2212" t="str">
        <f t="shared" si="113"/>
        <v>20200302</v>
      </c>
      <c r="G2212">
        <f>budget!E3172</f>
        <v>9</v>
      </c>
    </row>
    <row r="2213" spans="1:7" x14ac:dyDescent="0.55000000000000004">
      <c r="A2213">
        <f>budget!J3173</f>
        <v>578</v>
      </c>
      <c r="B2213">
        <v>2020</v>
      </c>
      <c r="C2213">
        <f t="shared" si="111"/>
        <v>3</v>
      </c>
      <c r="D2213">
        <f t="shared" si="112"/>
        <v>9</v>
      </c>
      <c r="E2213">
        <f>budget!F3173</f>
        <v>6</v>
      </c>
      <c r="F2213" t="str">
        <f t="shared" si="113"/>
        <v>20200309</v>
      </c>
      <c r="G2213">
        <f>budget!E3173</f>
        <v>10</v>
      </c>
    </row>
    <row r="2214" spans="1:7" x14ac:dyDescent="0.55000000000000004">
      <c r="A2214">
        <f>budget!J3174</f>
        <v>578</v>
      </c>
      <c r="B2214">
        <v>2020</v>
      </c>
      <c r="C2214">
        <f t="shared" si="111"/>
        <v>3</v>
      </c>
      <c r="D2214">
        <f t="shared" si="112"/>
        <v>16</v>
      </c>
      <c r="E2214">
        <f>budget!F3174</f>
        <v>7</v>
      </c>
      <c r="F2214" t="str">
        <f t="shared" si="113"/>
        <v>20200316</v>
      </c>
      <c r="G2214">
        <f>budget!E3174</f>
        <v>11</v>
      </c>
    </row>
    <row r="2215" spans="1:7" x14ac:dyDescent="0.55000000000000004">
      <c r="A2215">
        <f>budget!J3175</f>
        <v>578</v>
      </c>
      <c r="B2215">
        <v>2020</v>
      </c>
      <c r="C2215">
        <f t="shared" si="111"/>
        <v>3</v>
      </c>
      <c r="D2215">
        <f t="shared" si="112"/>
        <v>23</v>
      </c>
      <c r="E2215">
        <f>budget!F3175</f>
        <v>6</v>
      </c>
      <c r="F2215" t="str">
        <f t="shared" si="113"/>
        <v>20200323</v>
      </c>
      <c r="G2215">
        <f>budget!E3175</f>
        <v>12</v>
      </c>
    </row>
    <row r="2216" spans="1:7" x14ac:dyDescent="0.55000000000000004">
      <c r="A2216">
        <f>budget!J3176</f>
        <v>578</v>
      </c>
      <c r="B2216">
        <v>2020</v>
      </c>
      <c r="C2216">
        <f t="shared" si="111"/>
        <v>3</v>
      </c>
      <c r="D2216">
        <f t="shared" si="112"/>
        <v>30</v>
      </c>
      <c r="E2216">
        <f>budget!F3176</f>
        <v>13</v>
      </c>
      <c r="F2216" t="str">
        <f t="shared" si="113"/>
        <v>20200330</v>
      </c>
      <c r="G2216">
        <f>budget!E3176</f>
        <v>13</v>
      </c>
    </row>
    <row r="2217" spans="1:7" x14ac:dyDescent="0.55000000000000004">
      <c r="A2217">
        <f>budget!J3177</f>
        <v>578</v>
      </c>
      <c r="B2217">
        <v>2020</v>
      </c>
      <c r="C2217">
        <f t="shared" si="111"/>
        <v>4</v>
      </c>
      <c r="D2217">
        <f t="shared" si="112"/>
        <v>6</v>
      </c>
      <c r="E2217">
        <f>budget!F3177</f>
        <v>7</v>
      </c>
      <c r="F2217" t="str">
        <f t="shared" si="113"/>
        <v>20200406</v>
      </c>
      <c r="G2217">
        <f>budget!E3177</f>
        <v>14</v>
      </c>
    </row>
    <row r="2218" spans="1:7" x14ac:dyDescent="0.55000000000000004">
      <c r="A2218">
        <f>budget!J3178</f>
        <v>578</v>
      </c>
      <c r="B2218">
        <v>2020</v>
      </c>
      <c r="C2218">
        <f t="shared" si="111"/>
        <v>4</v>
      </c>
      <c r="D2218">
        <f t="shared" si="112"/>
        <v>13</v>
      </c>
      <c r="E2218">
        <f>budget!F3178</f>
        <v>4</v>
      </c>
      <c r="F2218" t="str">
        <f t="shared" si="113"/>
        <v>20200413</v>
      </c>
      <c r="G2218">
        <f>budget!E3178</f>
        <v>15</v>
      </c>
    </row>
    <row r="2219" spans="1:7" x14ac:dyDescent="0.55000000000000004">
      <c r="A2219">
        <f>budget!J3179</f>
        <v>578</v>
      </c>
      <c r="B2219">
        <v>2020</v>
      </c>
      <c r="C2219">
        <f t="shared" si="111"/>
        <v>4</v>
      </c>
      <c r="D2219">
        <f t="shared" si="112"/>
        <v>20</v>
      </c>
      <c r="E2219">
        <f>budget!F3179</f>
        <v>3</v>
      </c>
      <c r="F2219" t="str">
        <f t="shared" si="113"/>
        <v>20200420</v>
      </c>
      <c r="G2219">
        <f>budget!E3179</f>
        <v>16</v>
      </c>
    </row>
    <row r="2220" spans="1:7" x14ac:dyDescent="0.55000000000000004">
      <c r="A2220">
        <f>budget!J3180</f>
        <v>578</v>
      </c>
      <c r="B2220">
        <v>2020</v>
      </c>
      <c r="C2220">
        <f t="shared" si="111"/>
        <v>4</v>
      </c>
      <c r="D2220">
        <f t="shared" si="112"/>
        <v>27</v>
      </c>
      <c r="E2220">
        <f>budget!F3180</f>
        <v>6</v>
      </c>
      <c r="F2220" t="str">
        <f t="shared" si="113"/>
        <v>20200427</v>
      </c>
      <c r="G2220">
        <f>budget!E3180</f>
        <v>17</v>
      </c>
    </row>
    <row r="2221" spans="1:7" x14ac:dyDescent="0.55000000000000004">
      <c r="A2221">
        <f>budget!J3181</f>
        <v>578</v>
      </c>
      <c r="B2221">
        <v>2020</v>
      </c>
      <c r="C2221">
        <f t="shared" si="111"/>
        <v>5</v>
      </c>
      <c r="D2221">
        <f t="shared" si="112"/>
        <v>25</v>
      </c>
      <c r="E2221">
        <f>budget!F3181</f>
        <v>5</v>
      </c>
      <c r="F2221" t="str">
        <f t="shared" si="113"/>
        <v>20200525</v>
      </c>
      <c r="G2221">
        <f>budget!E3181</f>
        <v>21</v>
      </c>
    </row>
    <row r="2222" spans="1:7" x14ac:dyDescent="0.55000000000000004">
      <c r="A2222">
        <f>budget!J3182</f>
        <v>578</v>
      </c>
      <c r="B2222">
        <v>2020</v>
      </c>
      <c r="C2222">
        <f t="shared" si="111"/>
        <v>6</v>
      </c>
      <c r="D2222">
        <f t="shared" si="112"/>
        <v>1</v>
      </c>
      <c r="E2222">
        <f>budget!F3182</f>
        <v>10</v>
      </c>
      <c r="F2222" t="str">
        <f t="shared" si="113"/>
        <v>20200601</v>
      </c>
      <c r="G2222">
        <f>budget!E3182</f>
        <v>22</v>
      </c>
    </row>
    <row r="2223" spans="1:7" x14ac:dyDescent="0.55000000000000004">
      <c r="A2223">
        <f>budget!J3183</f>
        <v>578</v>
      </c>
      <c r="B2223">
        <v>2020</v>
      </c>
      <c r="C2223">
        <f t="shared" si="111"/>
        <v>6</v>
      </c>
      <c r="D2223">
        <f t="shared" si="112"/>
        <v>8</v>
      </c>
      <c r="E2223">
        <f>budget!F3183</f>
        <v>2</v>
      </c>
      <c r="F2223" t="str">
        <f t="shared" si="113"/>
        <v>20200608</v>
      </c>
      <c r="G2223">
        <f>budget!E3183</f>
        <v>23</v>
      </c>
    </row>
    <row r="2224" spans="1:7" x14ac:dyDescent="0.55000000000000004">
      <c r="A2224">
        <f>budget!J3184</f>
        <v>579</v>
      </c>
      <c r="B2224">
        <v>2020</v>
      </c>
      <c r="C2224">
        <f t="shared" si="111"/>
        <v>1</v>
      </c>
      <c r="D2224">
        <f t="shared" si="112"/>
        <v>6</v>
      </c>
      <c r="E2224" t="str">
        <f>budget!F3184</f>
        <v xml:space="preserve"> -   </v>
      </c>
      <c r="F2224" t="str">
        <f t="shared" si="113"/>
        <v>20200106</v>
      </c>
      <c r="G2224">
        <f>budget!E3184</f>
        <v>1</v>
      </c>
    </row>
    <row r="2225" spans="1:7" x14ac:dyDescent="0.55000000000000004">
      <c r="A2225">
        <f>budget!J3185</f>
        <v>579</v>
      </c>
      <c r="B2225">
        <v>2020</v>
      </c>
      <c r="C2225">
        <f t="shared" si="111"/>
        <v>1</v>
      </c>
      <c r="D2225">
        <f t="shared" si="112"/>
        <v>13</v>
      </c>
      <c r="E2225" t="str">
        <f>budget!F3185</f>
        <v xml:space="preserve"> -   </v>
      </c>
      <c r="F2225" t="str">
        <f t="shared" si="113"/>
        <v>20200113</v>
      </c>
      <c r="G2225">
        <f>budget!E3185</f>
        <v>2</v>
      </c>
    </row>
    <row r="2226" spans="1:7" x14ac:dyDescent="0.55000000000000004">
      <c r="A2226">
        <f>budget!J3186</f>
        <v>579</v>
      </c>
      <c r="B2226">
        <v>2020</v>
      </c>
      <c r="C2226">
        <f t="shared" si="111"/>
        <v>1</v>
      </c>
      <c r="D2226">
        <f t="shared" si="112"/>
        <v>20</v>
      </c>
      <c r="E2226" t="str">
        <f>budget!F3186</f>
        <v xml:space="preserve"> -   </v>
      </c>
      <c r="F2226" t="str">
        <f t="shared" si="113"/>
        <v>20200120</v>
      </c>
      <c r="G2226">
        <f>budget!E3186</f>
        <v>3</v>
      </c>
    </row>
    <row r="2227" spans="1:7" x14ac:dyDescent="0.55000000000000004">
      <c r="A2227">
        <f>budget!J3187</f>
        <v>579</v>
      </c>
      <c r="B2227">
        <v>2020</v>
      </c>
      <c r="C2227">
        <f t="shared" si="111"/>
        <v>1</v>
      </c>
      <c r="D2227">
        <f t="shared" si="112"/>
        <v>27</v>
      </c>
      <c r="E2227" t="str">
        <f>budget!F3187</f>
        <v xml:space="preserve"> -   </v>
      </c>
      <c r="F2227" t="str">
        <f t="shared" si="113"/>
        <v>20200127</v>
      </c>
      <c r="G2227">
        <f>budget!E3187</f>
        <v>4</v>
      </c>
    </row>
    <row r="2228" spans="1:7" x14ac:dyDescent="0.55000000000000004">
      <c r="A2228">
        <f>budget!J3188</f>
        <v>579</v>
      </c>
      <c r="B2228">
        <v>2020</v>
      </c>
      <c r="C2228">
        <f t="shared" si="111"/>
        <v>2</v>
      </c>
      <c r="D2228">
        <f t="shared" si="112"/>
        <v>3</v>
      </c>
      <c r="E2228" t="str">
        <f>budget!F3188</f>
        <v xml:space="preserve"> -   </v>
      </c>
      <c r="F2228" t="str">
        <f t="shared" si="113"/>
        <v>20200203</v>
      </c>
      <c r="G2228">
        <f>budget!E3188</f>
        <v>5</v>
      </c>
    </row>
    <row r="2229" spans="1:7" x14ac:dyDescent="0.55000000000000004">
      <c r="A2229">
        <f>budget!J3189</f>
        <v>579</v>
      </c>
      <c r="B2229">
        <v>2020</v>
      </c>
      <c r="C2229">
        <f t="shared" si="111"/>
        <v>2</v>
      </c>
      <c r="D2229">
        <f t="shared" si="112"/>
        <v>10</v>
      </c>
      <c r="E2229" t="str">
        <f>budget!F3189</f>
        <v xml:space="preserve"> -   </v>
      </c>
      <c r="F2229" t="str">
        <f t="shared" si="113"/>
        <v>20200210</v>
      </c>
      <c r="G2229">
        <f>budget!E3189</f>
        <v>6</v>
      </c>
    </row>
    <row r="2230" spans="1:7" x14ac:dyDescent="0.55000000000000004">
      <c r="A2230">
        <f>budget!J3190</f>
        <v>579</v>
      </c>
      <c r="B2230">
        <v>2020</v>
      </c>
      <c r="C2230">
        <f t="shared" si="111"/>
        <v>2</v>
      </c>
      <c r="D2230">
        <f t="shared" si="112"/>
        <v>17</v>
      </c>
      <c r="E2230" t="str">
        <f>budget!F3190</f>
        <v xml:space="preserve"> -   </v>
      </c>
      <c r="F2230" t="str">
        <f t="shared" si="113"/>
        <v>20200217</v>
      </c>
      <c r="G2230">
        <f>budget!E3190</f>
        <v>7</v>
      </c>
    </row>
    <row r="2231" spans="1:7" x14ac:dyDescent="0.55000000000000004">
      <c r="A2231">
        <f>budget!J3191</f>
        <v>579</v>
      </c>
      <c r="B2231">
        <v>2020</v>
      </c>
      <c r="C2231">
        <f t="shared" si="111"/>
        <v>2</v>
      </c>
      <c r="D2231">
        <f t="shared" si="112"/>
        <v>24</v>
      </c>
      <c r="E2231" t="str">
        <f>budget!F3191</f>
        <v xml:space="preserve"> -   </v>
      </c>
      <c r="F2231" t="str">
        <f t="shared" si="113"/>
        <v>20200224</v>
      </c>
      <c r="G2231">
        <f>budget!E3191</f>
        <v>8</v>
      </c>
    </row>
    <row r="2232" spans="1:7" x14ac:dyDescent="0.55000000000000004">
      <c r="A2232">
        <f>budget!J3192</f>
        <v>579</v>
      </c>
      <c r="B2232">
        <v>2020</v>
      </c>
      <c r="C2232">
        <f t="shared" si="111"/>
        <v>3</v>
      </c>
      <c r="D2232">
        <f t="shared" si="112"/>
        <v>2</v>
      </c>
      <c r="E2232" t="str">
        <f>budget!F3192</f>
        <v xml:space="preserve"> -   </v>
      </c>
      <c r="F2232" t="str">
        <f t="shared" si="113"/>
        <v>20200302</v>
      </c>
      <c r="G2232">
        <f>budget!E3192</f>
        <v>9</v>
      </c>
    </row>
    <row r="2233" spans="1:7" x14ac:dyDescent="0.55000000000000004">
      <c r="A2233">
        <f>budget!J3193</f>
        <v>579</v>
      </c>
      <c r="B2233">
        <v>2020</v>
      </c>
      <c r="C2233">
        <f t="shared" si="111"/>
        <v>3</v>
      </c>
      <c r="D2233">
        <f t="shared" si="112"/>
        <v>9</v>
      </c>
      <c r="E2233" t="str">
        <f>budget!F3193</f>
        <v xml:space="preserve"> -   </v>
      </c>
      <c r="F2233" t="str">
        <f t="shared" si="113"/>
        <v>20200309</v>
      </c>
      <c r="G2233">
        <f>budget!E3193</f>
        <v>10</v>
      </c>
    </row>
    <row r="2234" spans="1:7" x14ac:dyDescent="0.55000000000000004">
      <c r="A2234">
        <f>budget!J3194</f>
        <v>579</v>
      </c>
      <c r="B2234">
        <v>2020</v>
      </c>
      <c r="C2234">
        <f t="shared" si="111"/>
        <v>3</v>
      </c>
      <c r="D2234">
        <f t="shared" si="112"/>
        <v>16</v>
      </c>
      <c r="E2234" t="str">
        <f>budget!F3194</f>
        <v xml:space="preserve"> -   </v>
      </c>
      <c r="F2234" t="str">
        <f t="shared" si="113"/>
        <v>20200316</v>
      </c>
      <c r="G2234">
        <f>budget!E3194</f>
        <v>11</v>
      </c>
    </row>
    <row r="2235" spans="1:7" x14ac:dyDescent="0.55000000000000004">
      <c r="A2235">
        <f>budget!J3195</f>
        <v>579</v>
      </c>
      <c r="B2235">
        <v>2020</v>
      </c>
      <c r="C2235">
        <f t="shared" si="111"/>
        <v>3</v>
      </c>
      <c r="D2235">
        <f t="shared" si="112"/>
        <v>23</v>
      </c>
      <c r="E2235" t="str">
        <f>budget!F3195</f>
        <v xml:space="preserve"> -   </v>
      </c>
      <c r="F2235" t="str">
        <f t="shared" si="113"/>
        <v>20200323</v>
      </c>
      <c r="G2235">
        <f>budget!E3195</f>
        <v>12</v>
      </c>
    </row>
    <row r="2236" spans="1:7" x14ac:dyDescent="0.55000000000000004">
      <c r="A2236">
        <f>budget!J3196</f>
        <v>579</v>
      </c>
      <c r="B2236">
        <v>2020</v>
      </c>
      <c r="C2236">
        <f t="shared" si="111"/>
        <v>3</v>
      </c>
      <c r="D2236">
        <f t="shared" si="112"/>
        <v>30</v>
      </c>
      <c r="E2236" t="str">
        <f>budget!F3196</f>
        <v xml:space="preserve"> -   </v>
      </c>
      <c r="F2236" t="str">
        <f t="shared" si="113"/>
        <v>20200330</v>
      </c>
      <c r="G2236">
        <f>budget!E3196</f>
        <v>13</v>
      </c>
    </row>
    <row r="2237" spans="1:7" x14ac:dyDescent="0.55000000000000004">
      <c r="A2237">
        <f>budget!J3197</f>
        <v>580</v>
      </c>
      <c r="B2237">
        <v>2020</v>
      </c>
      <c r="C2237">
        <f t="shared" si="111"/>
        <v>1</v>
      </c>
      <c r="D2237">
        <f t="shared" si="112"/>
        <v>6</v>
      </c>
      <c r="E2237">
        <f>budget!F3197</f>
        <v>0</v>
      </c>
      <c r="F2237" t="str">
        <f t="shared" si="113"/>
        <v>20200106</v>
      </c>
      <c r="G2237">
        <f>budget!E3197</f>
        <v>1</v>
      </c>
    </row>
    <row r="2238" spans="1:7" x14ac:dyDescent="0.55000000000000004">
      <c r="A2238">
        <f>budget!J3198</f>
        <v>580</v>
      </c>
      <c r="B2238">
        <v>2020</v>
      </c>
      <c r="C2238">
        <f t="shared" si="111"/>
        <v>1</v>
      </c>
      <c r="D2238">
        <f t="shared" si="112"/>
        <v>27</v>
      </c>
      <c r="E2238">
        <f>budget!F3198</f>
        <v>0</v>
      </c>
      <c r="F2238" t="str">
        <f t="shared" si="113"/>
        <v>20200127</v>
      </c>
      <c r="G2238">
        <f>budget!E3198</f>
        <v>4</v>
      </c>
    </row>
    <row r="2239" spans="1:7" x14ac:dyDescent="0.55000000000000004">
      <c r="A2239">
        <f>budget!J3199</f>
        <v>580</v>
      </c>
      <c r="B2239">
        <v>2020</v>
      </c>
      <c r="C2239">
        <f t="shared" si="111"/>
        <v>2</v>
      </c>
      <c r="D2239">
        <f t="shared" si="112"/>
        <v>3</v>
      </c>
      <c r="E2239">
        <f>budget!F3199</f>
        <v>2</v>
      </c>
      <c r="F2239" t="str">
        <f t="shared" si="113"/>
        <v>20200203</v>
      </c>
      <c r="G2239">
        <f>budget!E3199</f>
        <v>5</v>
      </c>
    </row>
    <row r="2240" spans="1:7" x14ac:dyDescent="0.55000000000000004">
      <c r="A2240">
        <f>budget!J3200</f>
        <v>580</v>
      </c>
      <c r="B2240">
        <v>2020</v>
      </c>
      <c r="C2240">
        <f t="shared" si="111"/>
        <v>2</v>
      </c>
      <c r="D2240">
        <f t="shared" si="112"/>
        <v>10</v>
      </c>
      <c r="E2240">
        <f>budget!F3200</f>
        <v>1</v>
      </c>
      <c r="F2240" t="str">
        <f t="shared" si="113"/>
        <v>20200210</v>
      </c>
      <c r="G2240">
        <f>budget!E3200</f>
        <v>6</v>
      </c>
    </row>
    <row r="2241" spans="1:7" x14ac:dyDescent="0.55000000000000004">
      <c r="A2241">
        <f>budget!J3201</f>
        <v>581</v>
      </c>
      <c r="B2241">
        <v>2020</v>
      </c>
      <c r="C2241">
        <f t="shared" si="111"/>
        <v>1</v>
      </c>
      <c r="D2241">
        <f t="shared" si="112"/>
        <v>6</v>
      </c>
      <c r="E2241">
        <f>budget!F3201</f>
        <v>2</v>
      </c>
      <c r="F2241" t="str">
        <f t="shared" si="113"/>
        <v>20200106</v>
      </c>
      <c r="G2241">
        <f>budget!E3201</f>
        <v>1</v>
      </c>
    </row>
    <row r="2242" spans="1:7" x14ac:dyDescent="0.55000000000000004">
      <c r="A2242">
        <f>budget!J3202</f>
        <v>581</v>
      </c>
      <c r="B2242">
        <v>2020</v>
      </c>
      <c r="C2242">
        <f t="shared" si="111"/>
        <v>1</v>
      </c>
      <c r="D2242">
        <f t="shared" si="112"/>
        <v>27</v>
      </c>
      <c r="E2242">
        <f>budget!F3202</f>
        <v>1</v>
      </c>
      <c r="F2242" t="str">
        <f t="shared" si="113"/>
        <v>20200127</v>
      </c>
      <c r="G2242">
        <f>budget!E3202</f>
        <v>4</v>
      </c>
    </row>
    <row r="2243" spans="1:7" x14ac:dyDescent="0.55000000000000004">
      <c r="A2243">
        <f>budget!J3203</f>
        <v>581</v>
      </c>
      <c r="B2243">
        <v>2020</v>
      </c>
      <c r="C2243">
        <f t="shared" ref="C2243:C2306" si="114">IF(G2243=1,$M$2,IF(G2243=2,$M$3,IF(G2243=3,$M$4,IF(G2243=4,$M$5,IF(G2243=5,$M$6,IF(G2243=6,$M$7,IF(G2243=7,$M$8,IF(G2243=8,$M$9,IF(G2243=9,$M$10,IF(G2243=10,$M$11,IF(G2243=11,$M$12,IF(G2243=12,$M$13,IF(G2243=13,$M$14,IF(G2243=14,$M$15,IF(G2243=15,$M$16,IF(G2243=16,$M$17,IF(G2243=17,$M$18,IF(G2243=18,$M$19,IF(G2243=19,$M$20,IF(G2243=20,$M$21,IF(G2243=21,$M$22,IF(G2243=22,$M$23,IF(G2243=23,$M$24,IF(G2243=24,$M$25,IF(G2243=25,$M$26,IF(G2243=26,$M$27,IF(G2243=27,$M$28,IF(G2243=28,$M$29,IF(G2243=29,$M$30,IF(G2243=30,$M$31,IF(G2243=31,$M$32,IF(G2243=32,$M$33,IF(G2243=33,$M$34,IF(G2243=34,$M$35,IF(G2243=35,$M$36,IF(G2243=36,$M$37,IF(G2243=37,$M$38,IF(G2243=38,$M$39,IF(G2243=39,$M$40,IF(G2243=40,$M$41,IF(G2243=41,$M$42,IF(G2243=42,$M$43,IF(G2243=43,$M$44,IF(G2243=44,$M$45,IF(G2243=45,$M$46,IF(G2243=46,$M$47,IF(G2243=47,$M$48,IF(G2243=48,$M$49,IF(G2243=49,$M$50,IF(G2243=50,$M$51,IF(G2243=51,$M$52,IF(G2243=52,$M$53,""))))))))))))))))))))))))))))))))))))))))))))))))))))</f>
        <v>2</v>
      </c>
      <c r="D2243">
        <f t="shared" ref="D2243:D2306" si="115">IF(G2243=1,$O$2,IF(G2243=2,$O$3,IF(G2243=3,$O$4,IF(G2243=4,$O$5,IF(G2243=5,$O$6,IF(G2243=6,$O$7,IF(G2243=7,$O$8,IF(G2243=8,$O$9,IF(G2243=9,$O$10,IF(G2243=10,$O$11,IF(G2243=11,$O$12,IF(G2243=12,$O$13,IF(G2243=13,$O$14,IF(G2243=14,$O$15,IF(G2243=15,$O$16,IF(G2243=16,$O$17,IF(G2243=17,$O$18,IF(G2243=18,$O$19,IF(G2243=19,$O$20,IF(G2243=20,$O$21,IF(G2243=21,$O$22,IF(G2243=22,$O$23,IF(G2243=23,$O$24,IF(G2243=24,$O$25,IF(G2243=25,$O$26,IF(G2243=26,$O$27,IF(G2243=27,$O$28,IF(G2243=28,$O$29,IF(G2243=29,$O$30,IF(G2243=30,$O$31,IF(G2243=31,$O$32,IF(G2243=32,$O$33,IF(G2243=33,$O$34,IF(G2243=34,$O$35,IF(G2243=35,$O$36,IF(G2243=36,$O$37,IF(G2243=37,$O$38,IF(G2243=38,$O$39,IF(G2243=39,$O$40,IF(G2243=40,$O$41,IF(G2243=41,$O$42,IF(G2243=42,$O$43,IF(G2243=43,$O$44,IF(G2243=44,$O$45,IF(G2243=45,$O$46,IF(G2243=46,$O$47,IF(G2243=47,$O$48,IF(G2243=48,$O$49,IF(G2243=49,$O$50,IF(G2243=50,$O$51,IF(G2243=51,$O$52,IF(G2243=52,$O$53,""))))))))))))))))))))))))))))))))))))))))))))))))))))</f>
        <v>3</v>
      </c>
      <c r="E2243">
        <f>budget!F3203</f>
        <v>4</v>
      </c>
      <c r="F2243" t="str">
        <f t="shared" ref="F2243:F2306" si="116">B2243&amp;TEXT(C2243,"00")&amp;TEXT(D2243,"00")</f>
        <v>20200203</v>
      </c>
      <c r="G2243">
        <f>budget!E3203</f>
        <v>5</v>
      </c>
    </row>
    <row r="2244" spans="1:7" x14ac:dyDescent="0.55000000000000004">
      <c r="A2244">
        <f>budget!J3204</f>
        <v>582</v>
      </c>
      <c r="B2244">
        <v>2020</v>
      </c>
      <c r="C2244">
        <f t="shared" si="114"/>
        <v>7</v>
      </c>
      <c r="D2244">
        <f t="shared" si="115"/>
        <v>6</v>
      </c>
      <c r="E2244">
        <f>budget!F3204</f>
        <v>1</v>
      </c>
      <c r="F2244" t="str">
        <f t="shared" si="116"/>
        <v>20200706</v>
      </c>
      <c r="G2244">
        <f>budget!E3204</f>
        <v>27</v>
      </c>
    </row>
    <row r="2245" spans="1:7" x14ac:dyDescent="0.55000000000000004">
      <c r="A2245">
        <f>budget!J3205</f>
        <v>582</v>
      </c>
      <c r="B2245">
        <v>2020</v>
      </c>
      <c r="C2245">
        <f t="shared" si="114"/>
        <v>8</v>
      </c>
      <c r="D2245">
        <f t="shared" si="115"/>
        <v>17</v>
      </c>
      <c r="E2245">
        <f>budget!F3205</f>
        <v>1</v>
      </c>
      <c r="F2245" t="str">
        <f t="shared" si="116"/>
        <v>20200817</v>
      </c>
      <c r="G2245">
        <f>budget!E3205</f>
        <v>33</v>
      </c>
    </row>
    <row r="2246" spans="1:7" x14ac:dyDescent="0.55000000000000004">
      <c r="A2246">
        <f>budget!J3206</f>
        <v>583</v>
      </c>
      <c r="B2246">
        <v>2020</v>
      </c>
      <c r="C2246">
        <f t="shared" si="114"/>
        <v>7</v>
      </c>
      <c r="D2246">
        <f t="shared" si="115"/>
        <v>20</v>
      </c>
      <c r="E2246">
        <f>budget!F3206</f>
        <v>5</v>
      </c>
      <c r="F2246" t="str">
        <f t="shared" si="116"/>
        <v>20200720</v>
      </c>
      <c r="G2246">
        <f>budget!E3206</f>
        <v>29</v>
      </c>
    </row>
    <row r="2247" spans="1:7" x14ac:dyDescent="0.55000000000000004">
      <c r="A2247">
        <f>budget!J3207</f>
        <v>583</v>
      </c>
      <c r="B2247">
        <v>2020</v>
      </c>
      <c r="C2247">
        <f t="shared" si="114"/>
        <v>7</v>
      </c>
      <c r="D2247">
        <f t="shared" si="115"/>
        <v>27</v>
      </c>
      <c r="E2247">
        <f>budget!F3207</f>
        <v>5</v>
      </c>
      <c r="F2247" t="str">
        <f t="shared" si="116"/>
        <v>20200727</v>
      </c>
      <c r="G2247">
        <f>budget!E3207</f>
        <v>30</v>
      </c>
    </row>
    <row r="2248" spans="1:7" x14ac:dyDescent="0.55000000000000004">
      <c r="A2248">
        <f>budget!J3208</f>
        <v>583</v>
      </c>
      <c r="B2248">
        <v>2020</v>
      </c>
      <c r="C2248">
        <f t="shared" si="114"/>
        <v>8</v>
      </c>
      <c r="D2248">
        <f t="shared" si="115"/>
        <v>3</v>
      </c>
      <c r="E2248">
        <f>budget!F3208</f>
        <v>5</v>
      </c>
      <c r="F2248" t="str">
        <f t="shared" si="116"/>
        <v>20200803</v>
      </c>
      <c r="G2248">
        <f>budget!E3208</f>
        <v>31</v>
      </c>
    </row>
    <row r="2249" spans="1:7" x14ac:dyDescent="0.55000000000000004">
      <c r="A2249">
        <f>budget!J3209</f>
        <v>583</v>
      </c>
      <c r="B2249">
        <v>2020</v>
      </c>
      <c r="C2249">
        <f t="shared" si="114"/>
        <v>8</v>
      </c>
      <c r="D2249">
        <f t="shared" si="115"/>
        <v>10</v>
      </c>
      <c r="E2249">
        <f>budget!F3209</f>
        <v>5</v>
      </c>
      <c r="F2249" t="str">
        <f t="shared" si="116"/>
        <v>20200810</v>
      </c>
      <c r="G2249">
        <f>budget!E3209</f>
        <v>32</v>
      </c>
    </row>
    <row r="2250" spans="1:7" x14ac:dyDescent="0.55000000000000004">
      <c r="A2250">
        <f>budget!J3210</f>
        <v>584</v>
      </c>
      <c r="B2250">
        <v>2020</v>
      </c>
      <c r="C2250">
        <f t="shared" si="114"/>
        <v>7</v>
      </c>
      <c r="D2250">
        <f t="shared" si="115"/>
        <v>20</v>
      </c>
      <c r="E2250">
        <f>budget!F3210</f>
        <v>2</v>
      </c>
      <c r="F2250" t="str">
        <f t="shared" si="116"/>
        <v>20200720</v>
      </c>
      <c r="G2250">
        <f>budget!E3210</f>
        <v>29</v>
      </c>
    </row>
    <row r="2251" spans="1:7" x14ac:dyDescent="0.55000000000000004">
      <c r="A2251">
        <f>budget!J3211</f>
        <v>584</v>
      </c>
      <c r="B2251">
        <v>2020</v>
      </c>
      <c r="C2251">
        <f t="shared" si="114"/>
        <v>7</v>
      </c>
      <c r="D2251">
        <f t="shared" si="115"/>
        <v>27</v>
      </c>
      <c r="E2251">
        <f>budget!F3211</f>
        <v>2</v>
      </c>
      <c r="F2251" t="str">
        <f t="shared" si="116"/>
        <v>20200727</v>
      </c>
      <c r="G2251">
        <f>budget!E3211</f>
        <v>30</v>
      </c>
    </row>
    <row r="2252" spans="1:7" x14ac:dyDescent="0.55000000000000004">
      <c r="A2252">
        <f>budget!J3212</f>
        <v>584</v>
      </c>
      <c r="B2252">
        <v>2020</v>
      </c>
      <c r="C2252">
        <f t="shared" si="114"/>
        <v>8</v>
      </c>
      <c r="D2252">
        <f t="shared" si="115"/>
        <v>3</v>
      </c>
      <c r="E2252">
        <f>budget!F3212</f>
        <v>2</v>
      </c>
      <c r="F2252" t="str">
        <f t="shared" si="116"/>
        <v>20200803</v>
      </c>
      <c r="G2252">
        <f>budget!E3212</f>
        <v>31</v>
      </c>
    </row>
    <row r="2253" spans="1:7" x14ac:dyDescent="0.55000000000000004">
      <c r="A2253">
        <f>budget!J3213</f>
        <v>584</v>
      </c>
      <c r="B2253">
        <v>2020</v>
      </c>
      <c r="C2253">
        <f t="shared" si="114"/>
        <v>8</v>
      </c>
      <c r="D2253">
        <f t="shared" si="115"/>
        <v>10</v>
      </c>
      <c r="E2253">
        <f>budget!F3213</f>
        <v>2</v>
      </c>
      <c r="F2253" t="str">
        <f t="shared" si="116"/>
        <v>20200810</v>
      </c>
      <c r="G2253">
        <f>budget!E3213</f>
        <v>32</v>
      </c>
    </row>
    <row r="2254" spans="1:7" x14ac:dyDescent="0.55000000000000004">
      <c r="A2254">
        <f>budget!J3214</f>
        <v>584</v>
      </c>
      <c r="B2254">
        <v>2020</v>
      </c>
      <c r="C2254">
        <f t="shared" si="114"/>
        <v>8</v>
      </c>
      <c r="D2254">
        <f t="shared" si="115"/>
        <v>17</v>
      </c>
      <c r="E2254">
        <f>budget!F3214</f>
        <v>2</v>
      </c>
      <c r="F2254" t="str">
        <f t="shared" si="116"/>
        <v>20200817</v>
      </c>
      <c r="G2254">
        <f>budget!E3214</f>
        <v>33</v>
      </c>
    </row>
    <row r="2255" spans="1:7" x14ac:dyDescent="0.55000000000000004">
      <c r="A2255">
        <f>budget!J3215</f>
        <v>586</v>
      </c>
      <c r="B2255">
        <v>2020</v>
      </c>
      <c r="C2255">
        <f t="shared" si="114"/>
        <v>7</v>
      </c>
      <c r="D2255">
        <f t="shared" si="115"/>
        <v>6</v>
      </c>
      <c r="E2255">
        <f>budget!F3215</f>
        <v>1</v>
      </c>
      <c r="F2255" t="str">
        <f t="shared" si="116"/>
        <v>20200706</v>
      </c>
      <c r="G2255">
        <f>budget!E3215</f>
        <v>27</v>
      </c>
    </row>
    <row r="2256" spans="1:7" x14ac:dyDescent="0.55000000000000004">
      <c r="A2256">
        <f>budget!J3216</f>
        <v>586</v>
      </c>
      <c r="B2256">
        <v>2020</v>
      </c>
      <c r="C2256">
        <f t="shared" si="114"/>
        <v>8</v>
      </c>
      <c r="D2256">
        <f t="shared" si="115"/>
        <v>17</v>
      </c>
      <c r="E2256">
        <f>budget!F3216</f>
        <v>1</v>
      </c>
      <c r="F2256" t="str">
        <f t="shared" si="116"/>
        <v>20200817</v>
      </c>
      <c r="G2256">
        <f>budget!E3216</f>
        <v>33</v>
      </c>
    </row>
    <row r="2257" spans="1:7" x14ac:dyDescent="0.55000000000000004">
      <c r="A2257">
        <f>budget!J3217</f>
        <v>587</v>
      </c>
      <c r="B2257">
        <v>2020</v>
      </c>
      <c r="C2257">
        <f t="shared" si="114"/>
        <v>7</v>
      </c>
      <c r="D2257">
        <f t="shared" si="115"/>
        <v>20</v>
      </c>
      <c r="E2257">
        <f>budget!F3217</f>
        <v>1</v>
      </c>
      <c r="F2257" t="str">
        <f t="shared" si="116"/>
        <v>20200720</v>
      </c>
      <c r="G2257">
        <f>budget!E3217</f>
        <v>29</v>
      </c>
    </row>
    <row r="2258" spans="1:7" x14ac:dyDescent="0.55000000000000004">
      <c r="A2258">
        <f>budget!J3218</f>
        <v>587</v>
      </c>
      <c r="B2258">
        <v>2020</v>
      </c>
      <c r="C2258">
        <f t="shared" si="114"/>
        <v>7</v>
      </c>
      <c r="D2258">
        <f t="shared" si="115"/>
        <v>27</v>
      </c>
      <c r="E2258">
        <f>budget!F3218</f>
        <v>1</v>
      </c>
      <c r="F2258" t="str">
        <f t="shared" si="116"/>
        <v>20200727</v>
      </c>
      <c r="G2258">
        <f>budget!E3218</f>
        <v>30</v>
      </c>
    </row>
    <row r="2259" spans="1:7" x14ac:dyDescent="0.55000000000000004">
      <c r="A2259">
        <f>budget!J3219</f>
        <v>587</v>
      </c>
      <c r="B2259">
        <v>2020</v>
      </c>
      <c r="C2259">
        <f t="shared" si="114"/>
        <v>8</v>
      </c>
      <c r="D2259">
        <f t="shared" si="115"/>
        <v>3</v>
      </c>
      <c r="E2259">
        <f>budget!F3219</f>
        <v>1</v>
      </c>
      <c r="F2259" t="str">
        <f t="shared" si="116"/>
        <v>20200803</v>
      </c>
      <c r="G2259">
        <f>budget!E3219</f>
        <v>31</v>
      </c>
    </row>
    <row r="2260" spans="1:7" x14ac:dyDescent="0.55000000000000004">
      <c r="A2260">
        <f>budget!J3220</f>
        <v>587</v>
      </c>
      <c r="B2260">
        <v>2020</v>
      </c>
      <c r="C2260">
        <f t="shared" si="114"/>
        <v>8</v>
      </c>
      <c r="D2260">
        <f t="shared" si="115"/>
        <v>10</v>
      </c>
      <c r="E2260">
        <f>budget!F3220</f>
        <v>1</v>
      </c>
      <c r="F2260" t="str">
        <f t="shared" si="116"/>
        <v>20200810</v>
      </c>
      <c r="G2260">
        <f>budget!E3220</f>
        <v>32</v>
      </c>
    </row>
    <row r="2261" spans="1:7" x14ac:dyDescent="0.55000000000000004">
      <c r="A2261">
        <f>budget!J3221</f>
        <v>587</v>
      </c>
      <c r="B2261">
        <v>2020</v>
      </c>
      <c r="C2261">
        <f t="shared" si="114"/>
        <v>8</v>
      </c>
      <c r="D2261">
        <f t="shared" si="115"/>
        <v>17</v>
      </c>
      <c r="E2261">
        <f>budget!F3221</f>
        <v>1</v>
      </c>
      <c r="F2261" t="str">
        <f t="shared" si="116"/>
        <v>20200817</v>
      </c>
      <c r="G2261">
        <f>budget!E3221</f>
        <v>33</v>
      </c>
    </row>
    <row r="2262" spans="1:7" x14ac:dyDescent="0.55000000000000004">
      <c r="A2262">
        <f>budget!J3222</f>
        <v>588</v>
      </c>
      <c r="B2262">
        <v>2020</v>
      </c>
      <c r="C2262">
        <f t="shared" si="114"/>
        <v>7</v>
      </c>
      <c r="D2262">
        <f t="shared" si="115"/>
        <v>20</v>
      </c>
      <c r="E2262">
        <f>budget!F3222</f>
        <v>1</v>
      </c>
      <c r="F2262" t="str">
        <f t="shared" si="116"/>
        <v>20200720</v>
      </c>
      <c r="G2262">
        <f>budget!E3222</f>
        <v>29</v>
      </c>
    </row>
    <row r="2263" spans="1:7" x14ac:dyDescent="0.55000000000000004">
      <c r="A2263">
        <f>budget!J3223</f>
        <v>588</v>
      </c>
      <c r="B2263">
        <v>2020</v>
      </c>
      <c r="C2263">
        <f t="shared" si="114"/>
        <v>7</v>
      </c>
      <c r="D2263">
        <f t="shared" si="115"/>
        <v>27</v>
      </c>
      <c r="E2263">
        <f>budget!F3223</f>
        <v>1</v>
      </c>
      <c r="F2263" t="str">
        <f t="shared" si="116"/>
        <v>20200727</v>
      </c>
      <c r="G2263">
        <f>budget!E3223</f>
        <v>30</v>
      </c>
    </row>
    <row r="2264" spans="1:7" x14ac:dyDescent="0.55000000000000004">
      <c r="A2264">
        <f>budget!J3224</f>
        <v>588</v>
      </c>
      <c r="B2264">
        <v>2020</v>
      </c>
      <c r="C2264">
        <f t="shared" si="114"/>
        <v>8</v>
      </c>
      <c r="D2264">
        <f t="shared" si="115"/>
        <v>3</v>
      </c>
      <c r="E2264">
        <f>budget!F3224</f>
        <v>1</v>
      </c>
      <c r="F2264" t="str">
        <f t="shared" si="116"/>
        <v>20200803</v>
      </c>
      <c r="G2264">
        <f>budget!E3224</f>
        <v>31</v>
      </c>
    </row>
    <row r="2265" spans="1:7" x14ac:dyDescent="0.55000000000000004">
      <c r="A2265">
        <f>budget!J3225</f>
        <v>588</v>
      </c>
      <c r="B2265">
        <v>2020</v>
      </c>
      <c r="C2265">
        <f t="shared" si="114"/>
        <v>8</v>
      </c>
      <c r="D2265">
        <f t="shared" si="115"/>
        <v>10</v>
      </c>
      <c r="E2265">
        <f>budget!F3225</f>
        <v>1</v>
      </c>
      <c r="F2265" t="str">
        <f t="shared" si="116"/>
        <v>20200810</v>
      </c>
      <c r="G2265">
        <f>budget!E3225</f>
        <v>32</v>
      </c>
    </row>
    <row r="2266" spans="1:7" x14ac:dyDescent="0.55000000000000004">
      <c r="A2266">
        <f>budget!J3226</f>
        <v>588</v>
      </c>
      <c r="B2266">
        <v>2020</v>
      </c>
      <c r="C2266">
        <f t="shared" si="114"/>
        <v>8</v>
      </c>
      <c r="D2266">
        <f t="shared" si="115"/>
        <v>17</v>
      </c>
      <c r="E2266">
        <f>budget!F3226</f>
        <v>1</v>
      </c>
      <c r="F2266" t="str">
        <f t="shared" si="116"/>
        <v>20200817</v>
      </c>
      <c r="G2266">
        <f>budget!E3226</f>
        <v>33</v>
      </c>
    </row>
    <row r="2267" spans="1:7" x14ac:dyDescent="0.55000000000000004">
      <c r="A2267">
        <f>budget!J3227</f>
        <v>589</v>
      </c>
      <c r="B2267">
        <v>2020</v>
      </c>
      <c r="C2267">
        <f t="shared" si="114"/>
        <v>8</v>
      </c>
      <c r="D2267">
        <f t="shared" si="115"/>
        <v>3</v>
      </c>
      <c r="E2267">
        <f>budget!F3227</f>
        <v>1</v>
      </c>
      <c r="F2267" t="str">
        <f t="shared" si="116"/>
        <v>20200803</v>
      </c>
      <c r="G2267">
        <f>budget!E3227</f>
        <v>31</v>
      </c>
    </row>
    <row r="2268" spans="1:7" x14ac:dyDescent="0.55000000000000004">
      <c r="A2268">
        <f>budget!J3228</f>
        <v>589</v>
      </c>
      <c r="B2268">
        <v>2020</v>
      </c>
      <c r="C2268">
        <f t="shared" si="114"/>
        <v>8</v>
      </c>
      <c r="D2268">
        <f t="shared" si="115"/>
        <v>17</v>
      </c>
      <c r="E2268">
        <f>budget!F3228</f>
        <v>1</v>
      </c>
      <c r="F2268" t="str">
        <f t="shared" si="116"/>
        <v>20200817</v>
      </c>
      <c r="G2268">
        <f>budget!E3228</f>
        <v>33</v>
      </c>
    </row>
    <row r="2269" spans="1:7" x14ac:dyDescent="0.55000000000000004">
      <c r="A2269">
        <f>budget!J3229</f>
        <v>589</v>
      </c>
      <c r="B2269">
        <v>2020</v>
      </c>
      <c r="C2269">
        <f t="shared" si="114"/>
        <v>8</v>
      </c>
      <c r="D2269">
        <f t="shared" si="115"/>
        <v>31</v>
      </c>
      <c r="E2269">
        <f>budget!F3229</f>
        <v>1</v>
      </c>
      <c r="F2269" t="str">
        <f t="shared" si="116"/>
        <v>20200831</v>
      </c>
      <c r="G2269">
        <f>budget!E3229</f>
        <v>35</v>
      </c>
    </row>
    <row r="2270" spans="1:7" x14ac:dyDescent="0.55000000000000004">
      <c r="A2270">
        <f>budget!J3230</f>
        <v>590</v>
      </c>
      <c r="B2270">
        <v>2020</v>
      </c>
      <c r="C2270">
        <f t="shared" si="114"/>
        <v>8</v>
      </c>
      <c r="D2270">
        <f t="shared" si="115"/>
        <v>3</v>
      </c>
      <c r="E2270">
        <f>budget!F3230</f>
        <v>5</v>
      </c>
      <c r="F2270" t="str">
        <f t="shared" si="116"/>
        <v>20200803</v>
      </c>
      <c r="G2270">
        <f>budget!E3230</f>
        <v>31</v>
      </c>
    </row>
    <row r="2271" spans="1:7" x14ac:dyDescent="0.55000000000000004">
      <c r="A2271">
        <f>budget!J3231</f>
        <v>590</v>
      </c>
      <c r="B2271">
        <v>2020</v>
      </c>
      <c r="C2271">
        <f t="shared" si="114"/>
        <v>8</v>
      </c>
      <c r="D2271">
        <f t="shared" si="115"/>
        <v>10</v>
      </c>
      <c r="E2271">
        <f>budget!F3231</f>
        <v>5</v>
      </c>
      <c r="F2271" t="str">
        <f t="shared" si="116"/>
        <v>20200810</v>
      </c>
      <c r="G2271">
        <f>budget!E3231</f>
        <v>32</v>
      </c>
    </row>
    <row r="2272" spans="1:7" x14ac:dyDescent="0.55000000000000004">
      <c r="A2272">
        <f>budget!J3232</f>
        <v>590</v>
      </c>
      <c r="B2272">
        <v>2020</v>
      </c>
      <c r="C2272">
        <f t="shared" si="114"/>
        <v>8</v>
      </c>
      <c r="D2272">
        <f t="shared" si="115"/>
        <v>17</v>
      </c>
      <c r="E2272">
        <f>budget!F3232</f>
        <v>5</v>
      </c>
      <c r="F2272" t="str">
        <f t="shared" si="116"/>
        <v>20200817</v>
      </c>
      <c r="G2272">
        <f>budget!E3232</f>
        <v>33</v>
      </c>
    </row>
    <row r="2273" spans="1:7" x14ac:dyDescent="0.55000000000000004">
      <c r="A2273">
        <f>budget!J3233</f>
        <v>590</v>
      </c>
      <c r="B2273">
        <v>2020</v>
      </c>
      <c r="C2273">
        <f t="shared" si="114"/>
        <v>8</v>
      </c>
      <c r="D2273">
        <f t="shared" si="115"/>
        <v>24</v>
      </c>
      <c r="E2273">
        <f>budget!F3233</f>
        <v>2</v>
      </c>
      <c r="F2273" t="str">
        <f t="shared" si="116"/>
        <v>20200824</v>
      </c>
      <c r="G2273">
        <f>budget!E3233</f>
        <v>34</v>
      </c>
    </row>
    <row r="2274" spans="1:7" x14ac:dyDescent="0.55000000000000004">
      <c r="A2274">
        <f>budget!J3234</f>
        <v>591</v>
      </c>
      <c r="B2274">
        <v>2020</v>
      </c>
      <c r="C2274">
        <f t="shared" si="114"/>
        <v>1</v>
      </c>
      <c r="D2274">
        <f t="shared" si="115"/>
        <v>6</v>
      </c>
      <c r="E2274">
        <f>budget!F3234</f>
        <v>1</v>
      </c>
      <c r="F2274" t="str">
        <f t="shared" si="116"/>
        <v>20200106</v>
      </c>
      <c r="G2274">
        <f>budget!E3234</f>
        <v>1</v>
      </c>
    </row>
    <row r="2275" spans="1:7" x14ac:dyDescent="0.55000000000000004">
      <c r="A2275">
        <f>budget!J3235</f>
        <v>591</v>
      </c>
      <c r="B2275">
        <v>2020</v>
      </c>
      <c r="C2275">
        <f t="shared" si="114"/>
        <v>8</v>
      </c>
      <c r="D2275">
        <f t="shared" si="115"/>
        <v>3</v>
      </c>
      <c r="E2275">
        <f>budget!F3235</f>
        <v>2</v>
      </c>
      <c r="F2275" t="str">
        <f t="shared" si="116"/>
        <v>20200803</v>
      </c>
      <c r="G2275">
        <f>budget!E3235</f>
        <v>31</v>
      </c>
    </row>
    <row r="2276" spans="1:7" x14ac:dyDescent="0.55000000000000004">
      <c r="A2276">
        <f>budget!J3236</f>
        <v>591</v>
      </c>
      <c r="B2276">
        <v>2020</v>
      </c>
      <c r="C2276">
        <f t="shared" si="114"/>
        <v>8</v>
      </c>
      <c r="D2276">
        <f t="shared" si="115"/>
        <v>10</v>
      </c>
      <c r="E2276">
        <f>budget!F3236</f>
        <v>2</v>
      </c>
      <c r="F2276" t="str">
        <f t="shared" si="116"/>
        <v>20200810</v>
      </c>
      <c r="G2276">
        <f>budget!E3236</f>
        <v>32</v>
      </c>
    </row>
    <row r="2277" spans="1:7" x14ac:dyDescent="0.55000000000000004">
      <c r="A2277">
        <f>budget!J3237</f>
        <v>591</v>
      </c>
      <c r="B2277">
        <v>2020</v>
      </c>
      <c r="C2277">
        <f t="shared" si="114"/>
        <v>8</v>
      </c>
      <c r="D2277">
        <f t="shared" si="115"/>
        <v>17</v>
      </c>
      <c r="E2277">
        <f>budget!F3237</f>
        <v>1</v>
      </c>
      <c r="F2277" t="str">
        <f t="shared" si="116"/>
        <v>20200817</v>
      </c>
      <c r="G2277">
        <f>budget!E3237</f>
        <v>33</v>
      </c>
    </row>
    <row r="2278" spans="1:7" x14ac:dyDescent="0.55000000000000004">
      <c r="A2278">
        <f>budget!J3238</f>
        <v>591</v>
      </c>
      <c r="B2278">
        <v>2020</v>
      </c>
      <c r="C2278">
        <f t="shared" si="114"/>
        <v>8</v>
      </c>
      <c r="D2278">
        <f t="shared" si="115"/>
        <v>24</v>
      </c>
      <c r="E2278">
        <f>budget!F3238</f>
        <v>2</v>
      </c>
      <c r="F2278" t="str">
        <f t="shared" si="116"/>
        <v>20200824</v>
      </c>
      <c r="G2278">
        <f>budget!E3238</f>
        <v>34</v>
      </c>
    </row>
    <row r="2279" spans="1:7" x14ac:dyDescent="0.55000000000000004">
      <c r="A2279">
        <f>budget!J3239</f>
        <v>591</v>
      </c>
      <c r="B2279">
        <v>2020</v>
      </c>
      <c r="C2279">
        <f t="shared" si="114"/>
        <v>8</v>
      </c>
      <c r="D2279">
        <f t="shared" si="115"/>
        <v>31</v>
      </c>
      <c r="E2279">
        <f>budget!F3239</f>
        <v>2</v>
      </c>
      <c r="F2279" t="str">
        <f t="shared" si="116"/>
        <v>20200831</v>
      </c>
      <c r="G2279">
        <f>budget!E3239</f>
        <v>35</v>
      </c>
    </row>
    <row r="2280" spans="1:7" x14ac:dyDescent="0.55000000000000004">
      <c r="A2280">
        <f>budget!J3240</f>
        <v>592</v>
      </c>
      <c r="B2280">
        <v>2020</v>
      </c>
      <c r="C2280">
        <f t="shared" si="114"/>
        <v>1</v>
      </c>
      <c r="D2280">
        <f t="shared" si="115"/>
        <v>27</v>
      </c>
      <c r="E2280">
        <f>budget!F3240</f>
        <v>0</v>
      </c>
      <c r="F2280" t="str">
        <f t="shared" si="116"/>
        <v>20200127</v>
      </c>
      <c r="G2280">
        <f>budget!E3240</f>
        <v>4</v>
      </c>
    </row>
    <row r="2281" spans="1:7" x14ac:dyDescent="0.55000000000000004">
      <c r="A2281">
        <f>budget!J3241</f>
        <v>592</v>
      </c>
      <c r="B2281">
        <v>2020</v>
      </c>
      <c r="C2281">
        <f t="shared" si="114"/>
        <v>3</v>
      </c>
      <c r="D2281">
        <f t="shared" si="115"/>
        <v>30</v>
      </c>
      <c r="E2281">
        <f>budget!F3241</f>
        <v>0</v>
      </c>
      <c r="F2281" t="str">
        <f t="shared" si="116"/>
        <v>20200330</v>
      </c>
      <c r="G2281">
        <f>budget!E3241</f>
        <v>13</v>
      </c>
    </row>
    <row r="2282" spans="1:7" x14ac:dyDescent="0.55000000000000004">
      <c r="A2282">
        <f>budget!J3242</f>
        <v>592</v>
      </c>
      <c r="B2282">
        <v>2020</v>
      </c>
      <c r="C2282">
        <f t="shared" si="114"/>
        <v>7</v>
      </c>
      <c r="D2282">
        <f t="shared" si="115"/>
        <v>6</v>
      </c>
      <c r="E2282">
        <f>budget!F3242</f>
        <v>1</v>
      </c>
      <c r="F2282" t="str">
        <f t="shared" si="116"/>
        <v>20200706</v>
      </c>
      <c r="G2282">
        <f>budget!E3242</f>
        <v>27</v>
      </c>
    </row>
    <row r="2283" spans="1:7" x14ac:dyDescent="0.55000000000000004">
      <c r="A2283">
        <f>budget!J3243</f>
        <v>592</v>
      </c>
      <c r="B2283">
        <v>2020</v>
      </c>
      <c r="C2283">
        <f t="shared" si="114"/>
        <v>7</v>
      </c>
      <c r="D2283">
        <f t="shared" si="115"/>
        <v>27</v>
      </c>
      <c r="E2283">
        <f>budget!F3243</f>
        <v>1</v>
      </c>
      <c r="F2283" t="str">
        <f t="shared" si="116"/>
        <v>20200727</v>
      </c>
      <c r="G2283">
        <f>budget!E3243</f>
        <v>30</v>
      </c>
    </row>
    <row r="2284" spans="1:7" x14ac:dyDescent="0.55000000000000004">
      <c r="A2284">
        <f>budget!J3244</f>
        <v>592</v>
      </c>
      <c r="B2284">
        <v>2020</v>
      </c>
      <c r="C2284">
        <f t="shared" si="114"/>
        <v>8</v>
      </c>
      <c r="D2284">
        <f t="shared" si="115"/>
        <v>3</v>
      </c>
      <c r="E2284">
        <f>budget!F3244</f>
        <v>1</v>
      </c>
      <c r="F2284" t="str">
        <f t="shared" si="116"/>
        <v>20200803</v>
      </c>
      <c r="G2284">
        <f>budget!E3244</f>
        <v>31</v>
      </c>
    </row>
    <row r="2285" spans="1:7" x14ac:dyDescent="0.55000000000000004">
      <c r="A2285">
        <f>budget!J3245</f>
        <v>593</v>
      </c>
      <c r="B2285">
        <v>2020</v>
      </c>
      <c r="C2285">
        <f t="shared" si="114"/>
        <v>2</v>
      </c>
      <c r="D2285">
        <f t="shared" si="115"/>
        <v>24</v>
      </c>
      <c r="E2285">
        <f>budget!F3245</f>
        <v>0</v>
      </c>
      <c r="F2285" t="str">
        <f t="shared" si="116"/>
        <v>20200224</v>
      </c>
      <c r="G2285">
        <f>budget!E3245</f>
        <v>8</v>
      </c>
    </row>
    <row r="2286" spans="1:7" x14ac:dyDescent="0.55000000000000004">
      <c r="A2286">
        <f>budget!J3246</f>
        <v>594</v>
      </c>
      <c r="B2286">
        <v>2020</v>
      </c>
      <c r="C2286">
        <f t="shared" si="114"/>
        <v>3</v>
      </c>
      <c r="D2286">
        <f t="shared" si="115"/>
        <v>23</v>
      </c>
      <c r="E2286">
        <f>budget!F3246</f>
        <v>0</v>
      </c>
      <c r="F2286" t="str">
        <f t="shared" si="116"/>
        <v>20200323</v>
      </c>
      <c r="G2286">
        <f>budget!E3246</f>
        <v>12</v>
      </c>
    </row>
    <row r="2287" spans="1:7" x14ac:dyDescent="0.55000000000000004">
      <c r="A2287">
        <f>budget!J3247</f>
        <v>595</v>
      </c>
      <c r="B2287">
        <v>2020</v>
      </c>
      <c r="C2287">
        <f t="shared" si="114"/>
        <v>1</v>
      </c>
      <c r="D2287">
        <f t="shared" si="115"/>
        <v>6</v>
      </c>
      <c r="E2287">
        <f>budget!F3247</f>
        <v>2</v>
      </c>
      <c r="F2287" t="str">
        <f t="shared" si="116"/>
        <v>20200106</v>
      </c>
      <c r="G2287">
        <f>budget!E3247</f>
        <v>1</v>
      </c>
    </row>
    <row r="2288" spans="1:7" x14ac:dyDescent="0.55000000000000004">
      <c r="A2288">
        <f>budget!J3248</f>
        <v>595</v>
      </c>
      <c r="B2288">
        <v>2020</v>
      </c>
      <c r="C2288">
        <f t="shared" si="114"/>
        <v>2</v>
      </c>
      <c r="D2288">
        <f t="shared" si="115"/>
        <v>3</v>
      </c>
      <c r="E2288">
        <f>budget!F3248</f>
        <v>1</v>
      </c>
      <c r="F2288" t="str">
        <f t="shared" si="116"/>
        <v>20200203</v>
      </c>
      <c r="G2288">
        <f>budget!E3248</f>
        <v>5</v>
      </c>
    </row>
    <row r="2289" spans="1:7" x14ac:dyDescent="0.55000000000000004">
      <c r="A2289">
        <f>budget!J3249</f>
        <v>595</v>
      </c>
      <c r="B2289">
        <v>2020</v>
      </c>
      <c r="C2289">
        <f t="shared" si="114"/>
        <v>2</v>
      </c>
      <c r="D2289">
        <f t="shared" si="115"/>
        <v>17</v>
      </c>
      <c r="E2289">
        <f>budget!F3249</f>
        <v>5</v>
      </c>
      <c r="F2289" t="str">
        <f t="shared" si="116"/>
        <v>20200217</v>
      </c>
      <c r="G2289">
        <f>budget!E3249</f>
        <v>7</v>
      </c>
    </row>
    <row r="2290" spans="1:7" x14ac:dyDescent="0.55000000000000004">
      <c r="A2290">
        <f>budget!J3250</f>
        <v>595</v>
      </c>
      <c r="B2290">
        <v>2020</v>
      </c>
      <c r="C2290">
        <f t="shared" si="114"/>
        <v>3</v>
      </c>
      <c r="D2290">
        <f t="shared" si="115"/>
        <v>16</v>
      </c>
      <c r="E2290">
        <f>budget!F3250</f>
        <v>1</v>
      </c>
      <c r="F2290" t="str">
        <f t="shared" si="116"/>
        <v>20200316</v>
      </c>
      <c r="G2290">
        <f>budget!E3250</f>
        <v>11</v>
      </c>
    </row>
    <row r="2291" spans="1:7" x14ac:dyDescent="0.55000000000000004">
      <c r="A2291">
        <f>budget!J3251</f>
        <v>595</v>
      </c>
      <c r="B2291">
        <v>2020</v>
      </c>
      <c r="C2291">
        <f t="shared" si="114"/>
        <v>3</v>
      </c>
      <c r="D2291">
        <f t="shared" si="115"/>
        <v>23</v>
      </c>
      <c r="E2291">
        <f>budget!F3251</f>
        <v>2</v>
      </c>
      <c r="F2291" t="str">
        <f t="shared" si="116"/>
        <v>20200323</v>
      </c>
      <c r="G2291">
        <f>budget!E3251</f>
        <v>12</v>
      </c>
    </row>
    <row r="2292" spans="1:7" x14ac:dyDescent="0.55000000000000004">
      <c r="A2292">
        <f>budget!J3252</f>
        <v>595</v>
      </c>
      <c r="B2292">
        <v>2020</v>
      </c>
      <c r="C2292">
        <f t="shared" si="114"/>
        <v>3</v>
      </c>
      <c r="D2292">
        <f t="shared" si="115"/>
        <v>30</v>
      </c>
      <c r="E2292">
        <f>budget!F3252</f>
        <v>4</v>
      </c>
      <c r="F2292" t="str">
        <f t="shared" si="116"/>
        <v>20200330</v>
      </c>
      <c r="G2292">
        <f>budget!E3252</f>
        <v>13</v>
      </c>
    </row>
    <row r="2293" spans="1:7" x14ac:dyDescent="0.55000000000000004">
      <c r="A2293">
        <f>budget!J3253</f>
        <v>595</v>
      </c>
      <c r="B2293">
        <v>2020</v>
      </c>
      <c r="C2293">
        <f t="shared" si="114"/>
        <v>7</v>
      </c>
      <c r="D2293">
        <f t="shared" si="115"/>
        <v>13</v>
      </c>
      <c r="E2293">
        <f>budget!F3253</f>
        <v>1</v>
      </c>
      <c r="F2293" t="str">
        <f t="shared" si="116"/>
        <v>20200713</v>
      </c>
      <c r="G2293">
        <f>budget!E3253</f>
        <v>28</v>
      </c>
    </row>
    <row r="2294" spans="1:7" x14ac:dyDescent="0.55000000000000004">
      <c r="A2294">
        <f>budget!J3254</f>
        <v>595</v>
      </c>
      <c r="B2294">
        <v>2020</v>
      </c>
      <c r="C2294">
        <f t="shared" si="114"/>
        <v>7</v>
      </c>
      <c r="D2294">
        <f t="shared" si="115"/>
        <v>20</v>
      </c>
      <c r="E2294">
        <f>budget!F3254</f>
        <v>1</v>
      </c>
      <c r="F2294" t="str">
        <f t="shared" si="116"/>
        <v>20200720</v>
      </c>
      <c r="G2294">
        <f>budget!E3254</f>
        <v>29</v>
      </c>
    </row>
    <row r="2295" spans="1:7" x14ac:dyDescent="0.55000000000000004">
      <c r="A2295">
        <f>budget!J3255</f>
        <v>595</v>
      </c>
      <c r="B2295">
        <v>2020</v>
      </c>
      <c r="C2295">
        <f t="shared" si="114"/>
        <v>7</v>
      </c>
      <c r="D2295">
        <f t="shared" si="115"/>
        <v>27</v>
      </c>
      <c r="E2295">
        <f>budget!F3255</f>
        <v>1</v>
      </c>
      <c r="F2295" t="str">
        <f t="shared" si="116"/>
        <v>20200727</v>
      </c>
      <c r="G2295">
        <f>budget!E3255</f>
        <v>30</v>
      </c>
    </row>
    <row r="2296" spans="1:7" x14ac:dyDescent="0.55000000000000004">
      <c r="A2296">
        <f>budget!J3256</f>
        <v>595</v>
      </c>
      <c r="B2296">
        <v>2020</v>
      </c>
      <c r="C2296">
        <f t="shared" si="114"/>
        <v>8</v>
      </c>
      <c r="D2296">
        <f t="shared" si="115"/>
        <v>3</v>
      </c>
      <c r="E2296">
        <f>budget!F3256</f>
        <v>1</v>
      </c>
      <c r="F2296" t="str">
        <f t="shared" si="116"/>
        <v>20200803</v>
      </c>
      <c r="G2296">
        <f>budget!E3256</f>
        <v>31</v>
      </c>
    </row>
    <row r="2297" spans="1:7" x14ac:dyDescent="0.55000000000000004">
      <c r="A2297">
        <f>budget!J3257</f>
        <v>596</v>
      </c>
      <c r="B2297">
        <v>2020</v>
      </c>
      <c r="C2297">
        <f t="shared" si="114"/>
        <v>7</v>
      </c>
      <c r="D2297">
        <f t="shared" si="115"/>
        <v>27</v>
      </c>
      <c r="E2297">
        <f>budget!F3257</f>
        <v>1</v>
      </c>
      <c r="F2297" t="str">
        <f t="shared" si="116"/>
        <v>20200727</v>
      </c>
      <c r="G2297">
        <f>budget!E3257</f>
        <v>30</v>
      </c>
    </row>
    <row r="2298" spans="1:7" x14ac:dyDescent="0.55000000000000004">
      <c r="A2298">
        <f>budget!J3258</f>
        <v>596</v>
      </c>
      <c r="B2298">
        <v>2020</v>
      </c>
      <c r="C2298">
        <f t="shared" si="114"/>
        <v>8</v>
      </c>
      <c r="D2298">
        <f t="shared" si="115"/>
        <v>3</v>
      </c>
      <c r="E2298">
        <f>budget!F3258</f>
        <v>1</v>
      </c>
      <c r="F2298" t="str">
        <f t="shared" si="116"/>
        <v>20200803</v>
      </c>
      <c r="G2298">
        <f>budget!E3258</f>
        <v>31</v>
      </c>
    </row>
    <row r="2299" spans="1:7" x14ac:dyDescent="0.55000000000000004">
      <c r="A2299">
        <f>budget!J3259</f>
        <v>597</v>
      </c>
      <c r="B2299">
        <v>2020</v>
      </c>
      <c r="C2299">
        <f t="shared" si="114"/>
        <v>3</v>
      </c>
      <c r="D2299">
        <f t="shared" si="115"/>
        <v>9</v>
      </c>
      <c r="E2299">
        <f>budget!F3259</f>
        <v>2</v>
      </c>
      <c r="F2299" t="str">
        <f t="shared" si="116"/>
        <v>20200309</v>
      </c>
      <c r="G2299">
        <f>budget!E3259</f>
        <v>10</v>
      </c>
    </row>
    <row r="2300" spans="1:7" x14ac:dyDescent="0.55000000000000004">
      <c r="A2300">
        <f>budget!J3260</f>
        <v>597</v>
      </c>
      <c r="B2300">
        <v>2020</v>
      </c>
      <c r="C2300">
        <f t="shared" si="114"/>
        <v>3</v>
      </c>
      <c r="D2300">
        <f t="shared" si="115"/>
        <v>16</v>
      </c>
      <c r="E2300">
        <f>budget!F3260</f>
        <v>0</v>
      </c>
      <c r="F2300" t="str">
        <f t="shared" si="116"/>
        <v>20200316</v>
      </c>
      <c r="G2300">
        <f>budget!E3260</f>
        <v>11</v>
      </c>
    </row>
    <row r="2301" spans="1:7" x14ac:dyDescent="0.55000000000000004">
      <c r="A2301">
        <f>budget!J3261</f>
        <v>597</v>
      </c>
      <c r="B2301">
        <v>2020</v>
      </c>
      <c r="C2301">
        <f t="shared" si="114"/>
        <v>3</v>
      </c>
      <c r="D2301">
        <f t="shared" si="115"/>
        <v>23</v>
      </c>
      <c r="E2301">
        <f>budget!F3261</f>
        <v>1</v>
      </c>
      <c r="F2301" t="str">
        <f t="shared" si="116"/>
        <v>20200323</v>
      </c>
      <c r="G2301">
        <f>budget!E3261</f>
        <v>12</v>
      </c>
    </row>
    <row r="2302" spans="1:7" x14ac:dyDescent="0.55000000000000004">
      <c r="A2302">
        <f>budget!J3262</f>
        <v>597</v>
      </c>
      <c r="B2302">
        <v>2020</v>
      </c>
      <c r="C2302">
        <f t="shared" si="114"/>
        <v>7</v>
      </c>
      <c r="D2302">
        <f t="shared" si="115"/>
        <v>13</v>
      </c>
      <c r="E2302">
        <f>budget!F3262</f>
        <v>2</v>
      </c>
      <c r="F2302" t="str">
        <f t="shared" si="116"/>
        <v>20200713</v>
      </c>
      <c r="G2302">
        <f>budget!E3262</f>
        <v>28</v>
      </c>
    </row>
    <row r="2303" spans="1:7" x14ac:dyDescent="0.55000000000000004">
      <c r="A2303">
        <f>budget!J3263</f>
        <v>597</v>
      </c>
      <c r="B2303">
        <v>2020</v>
      </c>
      <c r="C2303">
        <f t="shared" si="114"/>
        <v>7</v>
      </c>
      <c r="D2303">
        <f t="shared" si="115"/>
        <v>20</v>
      </c>
      <c r="E2303">
        <f>budget!F3263</f>
        <v>3</v>
      </c>
      <c r="F2303" t="str">
        <f t="shared" si="116"/>
        <v>20200720</v>
      </c>
      <c r="G2303">
        <f>budget!E3263</f>
        <v>29</v>
      </c>
    </row>
    <row r="2304" spans="1:7" x14ac:dyDescent="0.55000000000000004">
      <c r="A2304">
        <f>budget!J3264</f>
        <v>597</v>
      </c>
      <c r="B2304">
        <v>2020</v>
      </c>
      <c r="C2304">
        <f t="shared" si="114"/>
        <v>7</v>
      </c>
      <c r="D2304">
        <f t="shared" si="115"/>
        <v>27</v>
      </c>
      <c r="E2304">
        <f>budget!F3264</f>
        <v>4</v>
      </c>
      <c r="F2304" t="str">
        <f t="shared" si="116"/>
        <v>20200727</v>
      </c>
      <c r="G2304">
        <f>budget!E3264</f>
        <v>30</v>
      </c>
    </row>
    <row r="2305" spans="1:7" x14ac:dyDescent="0.55000000000000004">
      <c r="A2305">
        <f>budget!J3265</f>
        <v>597</v>
      </c>
      <c r="B2305">
        <v>2020</v>
      </c>
      <c r="C2305">
        <f t="shared" si="114"/>
        <v>8</v>
      </c>
      <c r="D2305">
        <f t="shared" si="115"/>
        <v>3</v>
      </c>
      <c r="E2305">
        <f>budget!F3265</f>
        <v>3</v>
      </c>
      <c r="F2305" t="str">
        <f t="shared" si="116"/>
        <v>20200803</v>
      </c>
      <c r="G2305">
        <f>budget!E3265</f>
        <v>31</v>
      </c>
    </row>
    <row r="2306" spans="1:7" x14ac:dyDescent="0.55000000000000004">
      <c r="A2306">
        <f>budget!J3266</f>
        <v>598</v>
      </c>
      <c r="B2306">
        <v>2020</v>
      </c>
      <c r="C2306">
        <f t="shared" si="114"/>
        <v>2</v>
      </c>
      <c r="D2306">
        <f t="shared" si="115"/>
        <v>3</v>
      </c>
      <c r="E2306">
        <f>budget!F3266</f>
        <v>1</v>
      </c>
      <c r="F2306" t="str">
        <f t="shared" si="116"/>
        <v>20200203</v>
      </c>
      <c r="G2306">
        <f>budget!E3266</f>
        <v>5</v>
      </c>
    </row>
    <row r="2307" spans="1:7" x14ac:dyDescent="0.55000000000000004">
      <c r="A2307">
        <f>budget!J3267</f>
        <v>598</v>
      </c>
      <c r="B2307">
        <v>2020</v>
      </c>
      <c r="C2307">
        <f t="shared" ref="C2307:C2370" si="117">IF(G2307=1,$M$2,IF(G2307=2,$M$3,IF(G2307=3,$M$4,IF(G2307=4,$M$5,IF(G2307=5,$M$6,IF(G2307=6,$M$7,IF(G2307=7,$M$8,IF(G2307=8,$M$9,IF(G2307=9,$M$10,IF(G2307=10,$M$11,IF(G2307=11,$M$12,IF(G2307=12,$M$13,IF(G2307=13,$M$14,IF(G2307=14,$M$15,IF(G2307=15,$M$16,IF(G2307=16,$M$17,IF(G2307=17,$M$18,IF(G2307=18,$M$19,IF(G2307=19,$M$20,IF(G2307=20,$M$21,IF(G2307=21,$M$22,IF(G2307=22,$M$23,IF(G2307=23,$M$24,IF(G2307=24,$M$25,IF(G2307=25,$M$26,IF(G2307=26,$M$27,IF(G2307=27,$M$28,IF(G2307=28,$M$29,IF(G2307=29,$M$30,IF(G2307=30,$M$31,IF(G2307=31,$M$32,IF(G2307=32,$M$33,IF(G2307=33,$M$34,IF(G2307=34,$M$35,IF(G2307=35,$M$36,IF(G2307=36,$M$37,IF(G2307=37,$M$38,IF(G2307=38,$M$39,IF(G2307=39,$M$40,IF(G2307=40,$M$41,IF(G2307=41,$M$42,IF(G2307=42,$M$43,IF(G2307=43,$M$44,IF(G2307=44,$M$45,IF(G2307=45,$M$46,IF(G2307=46,$M$47,IF(G2307=47,$M$48,IF(G2307=48,$M$49,IF(G2307=49,$M$50,IF(G2307=50,$M$51,IF(G2307=51,$M$52,IF(G2307=52,$M$53,""))))))))))))))))))))))))))))))))))))))))))))))))))))</f>
        <v>3</v>
      </c>
      <c r="D2307">
        <f t="shared" ref="D2307:D2370" si="118">IF(G2307=1,$O$2,IF(G2307=2,$O$3,IF(G2307=3,$O$4,IF(G2307=4,$O$5,IF(G2307=5,$O$6,IF(G2307=6,$O$7,IF(G2307=7,$O$8,IF(G2307=8,$O$9,IF(G2307=9,$O$10,IF(G2307=10,$O$11,IF(G2307=11,$O$12,IF(G2307=12,$O$13,IF(G2307=13,$O$14,IF(G2307=14,$O$15,IF(G2307=15,$O$16,IF(G2307=16,$O$17,IF(G2307=17,$O$18,IF(G2307=18,$O$19,IF(G2307=19,$O$20,IF(G2307=20,$O$21,IF(G2307=21,$O$22,IF(G2307=22,$O$23,IF(G2307=23,$O$24,IF(G2307=24,$O$25,IF(G2307=25,$O$26,IF(G2307=26,$O$27,IF(G2307=27,$O$28,IF(G2307=28,$O$29,IF(G2307=29,$O$30,IF(G2307=30,$O$31,IF(G2307=31,$O$32,IF(G2307=32,$O$33,IF(G2307=33,$O$34,IF(G2307=34,$O$35,IF(G2307=35,$O$36,IF(G2307=36,$O$37,IF(G2307=37,$O$38,IF(G2307=38,$O$39,IF(G2307=39,$O$40,IF(G2307=40,$O$41,IF(G2307=41,$O$42,IF(G2307=42,$O$43,IF(G2307=43,$O$44,IF(G2307=44,$O$45,IF(G2307=45,$O$46,IF(G2307=46,$O$47,IF(G2307=47,$O$48,IF(G2307=48,$O$49,IF(G2307=49,$O$50,IF(G2307=50,$O$51,IF(G2307=51,$O$52,IF(G2307=52,$O$53,""))))))))))))))))))))))))))))))))))))))))))))))))))))</f>
        <v>2</v>
      </c>
      <c r="E2307">
        <f>budget!F3267</f>
        <v>0</v>
      </c>
      <c r="F2307" t="str">
        <f t="shared" ref="F2307:F2370" si="119">B2307&amp;TEXT(C2307,"00")&amp;TEXT(D2307,"00")</f>
        <v>20200302</v>
      </c>
      <c r="G2307">
        <f>budget!E3267</f>
        <v>9</v>
      </c>
    </row>
    <row r="2308" spans="1:7" x14ac:dyDescent="0.55000000000000004">
      <c r="A2308">
        <f>budget!J3268</f>
        <v>598</v>
      </c>
      <c r="B2308">
        <v>2020</v>
      </c>
      <c r="C2308">
        <f t="shared" si="117"/>
        <v>3</v>
      </c>
      <c r="D2308">
        <f t="shared" si="118"/>
        <v>23</v>
      </c>
      <c r="E2308">
        <f>budget!F3268</f>
        <v>2</v>
      </c>
      <c r="F2308" t="str">
        <f t="shared" si="119"/>
        <v>20200323</v>
      </c>
      <c r="G2308">
        <f>budget!E3268</f>
        <v>12</v>
      </c>
    </row>
    <row r="2309" spans="1:7" x14ac:dyDescent="0.55000000000000004">
      <c r="A2309">
        <f>budget!J3269</f>
        <v>598</v>
      </c>
      <c r="B2309">
        <v>2020</v>
      </c>
      <c r="C2309">
        <f t="shared" si="117"/>
        <v>7</v>
      </c>
      <c r="D2309">
        <f t="shared" si="118"/>
        <v>20</v>
      </c>
      <c r="E2309">
        <f>budget!F3269</f>
        <v>4</v>
      </c>
      <c r="F2309" t="str">
        <f t="shared" si="119"/>
        <v>20200720</v>
      </c>
      <c r="G2309">
        <f>budget!E3269</f>
        <v>29</v>
      </c>
    </row>
    <row r="2310" spans="1:7" x14ac:dyDescent="0.55000000000000004">
      <c r="A2310">
        <f>budget!J3270</f>
        <v>598</v>
      </c>
      <c r="B2310">
        <v>2020</v>
      </c>
      <c r="C2310">
        <f t="shared" si="117"/>
        <v>7</v>
      </c>
      <c r="D2310">
        <f t="shared" si="118"/>
        <v>27</v>
      </c>
      <c r="E2310">
        <f>budget!F3270</f>
        <v>5</v>
      </c>
      <c r="F2310" t="str">
        <f t="shared" si="119"/>
        <v>20200727</v>
      </c>
      <c r="G2310">
        <f>budget!E3270</f>
        <v>30</v>
      </c>
    </row>
    <row r="2311" spans="1:7" x14ac:dyDescent="0.55000000000000004">
      <c r="A2311">
        <f>budget!J3271</f>
        <v>598</v>
      </c>
      <c r="B2311">
        <v>2020</v>
      </c>
      <c r="C2311">
        <f t="shared" si="117"/>
        <v>8</v>
      </c>
      <c r="D2311">
        <f t="shared" si="118"/>
        <v>3</v>
      </c>
      <c r="E2311">
        <f>budget!F3271</f>
        <v>4</v>
      </c>
      <c r="F2311" t="str">
        <f t="shared" si="119"/>
        <v>20200803</v>
      </c>
      <c r="G2311">
        <f>budget!E3271</f>
        <v>31</v>
      </c>
    </row>
    <row r="2312" spans="1:7" x14ac:dyDescent="0.55000000000000004">
      <c r="A2312">
        <f>budget!J3272</f>
        <v>603</v>
      </c>
      <c r="B2312">
        <v>2020</v>
      </c>
      <c r="C2312">
        <f t="shared" si="117"/>
        <v>1</v>
      </c>
      <c r="D2312">
        <f t="shared" si="118"/>
        <v>13</v>
      </c>
      <c r="E2312">
        <f>budget!F3272</f>
        <v>1</v>
      </c>
      <c r="F2312" t="str">
        <f t="shared" si="119"/>
        <v>20200113</v>
      </c>
      <c r="G2312">
        <f>budget!E3272</f>
        <v>2</v>
      </c>
    </row>
    <row r="2313" spans="1:7" x14ac:dyDescent="0.55000000000000004">
      <c r="A2313">
        <f>budget!J3273</f>
        <v>604</v>
      </c>
      <c r="B2313">
        <v>2020</v>
      </c>
      <c r="C2313">
        <f t="shared" si="117"/>
        <v>1</v>
      </c>
      <c r="D2313">
        <f t="shared" si="118"/>
        <v>20</v>
      </c>
      <c r="E2313">
        <f>budget!F3273</f>
        <v>2</v>
      </c>
      <c r="F2313" t="str">
        <f t="shared" si="119"/>
        <v>20200120</v>
      </c>
      <c r="G2313">
        <f>budget!E3273</f>
        <v>3</v>
      </c>
    </row>
    <row r="2314" spans="1:7" x14ac:dyDescent="0.55000000000000004">
      <c r="A2314">
        <f>budget!J3274</f>
        <v>604</v>
      </c>
      <c r="B2314">
        <v>2020</v>
      </c>
      <c r="C2314">
        <f t="shared" si="117"/>
        <v>2</v>
      </c>
      <c r="D2314">
        <f t="shared" si="118"/>
        <v>3</v>
      </c>
      <c r="E2314">
        <f>budget!F3274</f>
        <v>1</v>
      </c>
      <c r="F2314" t="str">
        <f t="shared" si="119"/>
        <v>20200203</v>
      </c>
      <c r="G2314">
        <f>budget!E3274</f>
        <v>5</v>
      </c>
    </row>
    <row r="2315" spans="1:7" x14ac:dyDescent="0.55000000000000004">
      <c r="A2315">
        <f>budget!J3275</f>
        <v>604</v>
      </c>
      <c r="B2315">
        <v>2020</v>
      </c>
      <c r="C2315">
        <f t="shared" si="117"/>
        <v>2</v>
      </c>
      <c r="D2315">
        <f t="shared" si="118"/>
        <v>10</v>
      </c>
      <c r="E2315">
        <f>budget!F3275</f>
        <v>1</v>
      </c>
      <c r="F2315" t="str">
        <f t="shared" si="119"/>
        <v>20200210</v>
      </c>
      <c r="G2315">
        <f>budget!E3275</f>
        <v>6</v>
      </c>
    </row>
    <row r="2316" spans="1:7" x14ac:dyDescent="0.55000000000000004">
      <c r="A2316">
        <f>budget!J3276</f>
        <v>604</v>
      </c>
      <c r="B2316">
        <v>2020</v>
      </c>
      <c r="C2316">
        <f t="shared" si="117"/>
        <v>2</v>
      </c>
      <c r="D2316">
        <f t="shared" si="118"/>
        <v>17</v>
      </c>
      <c r="E2316">
        <f>budget!F3276</f>
        <v>0</v>
      </c>
      <c r="F2316" t="str">
        <f t="shared" si="119"/>
        <v>20200217</v>
      </c>
      <c r="G2316">
        <f>budget!E3276</f>
        <v>7</v>
      </c>
    </row>
    <row r="2317" spans="1:7" x14ac:dyDescent="0.55000000000000004">
      <c r="A2317">
        <f>budget!J3277</f>
        <v>604</v>
      </c>
      <c r="B2317">
        <v>2020</v>
      </c>
      <c r="C2317">
        <f t="shared" si="117"/>
        <v>3</v>
      </c>
      <c r="D2317">
        <f t="shared" si="118"/>
        <v>2</v>
      </c>
      <c r="E2317">
        <f>budget!F3277</f>
        <v>0</v>
      </c>
      <c r="F2317" t="str">
        <f t="shared" si="119"/>
        <v>20200302</v>
      </c>
      <c r="G2317">
        <f>budget!E3277</f>
        <v>9</v>
      </c>
    </row>
    <row r="2318" spans="1:7" x14ac:dyDescent="0.55000000000000004">
      <c r="A2318">
        <f>budget!J3278</f>
        <v>604</v>
      </c>
      <c r="B2318">
        <v>2020</v>
      </c>
      <c r="C2318">
        <f t="shared" si="117"/>
        <v>3</v>
      </c>
      <c r="D2318">
        <f t="shared" si="118"/>
        <v>9</v>
      </c>
      <c r="E2318">
        <f>budget!F3278</f>
        <v>0</v>
      </c>
      <c r="F2318" t="str">
        <f t="shared" si="119"/>
        <v>20200309</v>
      </c>
      <c r="G2318">
        <f>budget!E3278</f>
        <v>10</v>
      </c>
    </row>
    <row r="2319" spans="1:7" x14ac:dyDescent="0.55000000000000004">
      <c r="A2319">
        <f>budget!J3279</f>
        <v>604</v>
      </c>
      <c r="B2319">
        <v>2020</v>
      </c>
      <c r="C2319">
        <f t="shared" si="117"/>
        <v>3</v>
      </c>
      <c r="D2319">
        <f t="shared" si="118"/>
        <v>16</v>
      </c>
      <c r="E2319">
        <f>budget!F3279</f>
        <v>1</v>
      </c>
      <c r="F2319" t="str">
        <f t="shared" si="119"/>
        <v>20200316</v>
      </c>
      <c r="G2319">
        <f>budget!E3279</f>
        <v>11</v>
      </c>
    </row>
    <row r="2320" spans="1:7" x14ac:dyDescent="0.55000000000000004">
      <c r="A2320">
        <f>budget!J3280</f>
        <v>604</v>
      </c>
      <c r="B2320">
        <v>2020</v>
      </c>
      <c r="C2320">
        <f t="shared" si="117"/>
        <v>3</v>
      </c>
      <c r="D2320">
        <f t="shared" si="118"/>
        <v>23</v>
      </c>
      <c r="E2320">
        <f>budget!F3280</f>
        <v>1</v>
      </c>
      <c r="F2320" t="str">
        <f t="shared" si="119"/>
        <v>20200323</v>
      </c>
      <c r="G2320">
        <f>budget!E3280</f>
        <v>12</v>
      </c>
    </row>
    <row r="2321" spans="1:7" x14ac:dyDescent="0.55000000000000004">
      <c r="A2321">
        <f>budget!J3281</f>
        <v>604</v>
      </c>
      <c r="B2321">
        <v>2020</v>
      </c>
      <c r="C2321">
        <f t="shared" si="117"/>
        <v>3</v>
      </c>
      <c r="D2321">
        <f t="shared" si="118"/>
        <v>30</v>
      </c>
      <c r="E2321">
        <f>budget!F3281</f>
        <v>3</v>
      </c>
      <c r="F2321" t="str">
        <f t="shared" si="119"/>
        <v>20200330</v>
      </c>
      <c r="G2321">
        <f>budget!E3281</f>
        <v>13</v>
      </c>
    </row>
    <row r="2322" spans="1:7" x14ac:dyDescent="0.55000000000000004">
      <c r="A2322">
        <f>budget!J3282</f>
        <v>604</v>
      </c>
      <c r="B2322">
        <v>2020</v>
      </c>
      <c r="C2322">
        <f t="shared" si="117"/>
        <v>4</v>
      </c>
      <c r="D2322">
        <f t="shared" si="118"/>
        <v>6</v>
      </c>
      <c r="E2322">
        <f>budget!F3282</f>
        <v>0</v>
      </c>
      <c r="F2322" t="str">
        <f t="shared" si="119"/>
        <v>20200406</v>
      </c>
      <c r="G2322">
        <f>budget!E3282</f>
        <v>14</v>
      </c>
    </row>
    <row r="2323" spans="1:7" x14ac:dyDescent="0.55000000000000004">
      <c r="A2323">
        <f>budget!J3283</f>
        <v>604</v>
      </c>
      <c r="B2323">
        <v>2020</v>
      </c>
      <c r="C2323">
        <f t="shared" si="117"/>
        <v>4</v>
      </c>
      <c r="D2323">
        <f t="shared" si="118"/>
        <v>13</v>
      </c>
      <c r="E2323">
        <f>budget!F3283</f>
        <v>0</v>
      </c>
      <c r="F2323" t="str">
        <f t="shared" si="119"/>
        <v>20200413</v>
      </c>
      <c r="G2323">
        <f>budget!E3283</f>
        <v>15</v>
      </c>
    </row>
    <row r="2324" spans="1:7" x14ac:dyDescent="0.55000000000000004">
      <c r="A2324">
        <f>budget!J3284</f>
        <v>604</v>
      </c>
      <c r="B2324">
        <v>2020</v>
      </c>
      <c r="C2324">
        <f t="shared" si="117"/>
        <v>4</v>
      </c>
      <c r="D2324">
        <f t="shared" si="118"/>
        <v>20</v>
      </c>
      <c r="E2324">
        <f>budget!F3284</f>
        <v>4</v>
      </c>
      <c r="F2324" t="str">
        <f t="shared" si="119"/>
        <v>20200420</v>
      </c>
      <c r="G2324">
        <f>budget!E3284</f>
        <v>16</v>
      </c>
    </row>
    <row r="2325" spans="1:7" x14ac:dyDescent="0.55000000000000004">
      <c r="A2325">
        <f>budget!J3285</f>
        <v>604</v>
      </c>
      <c r="B2325">
        <v>2020</v>
      </c>
      <c r="C2325">
        <f t="shared" si="117"/>
        <v>4</v>
      </c>
      <c r="D2325">
        <f t="shared" si="118"/>
        <v>27</v>
      </c>
      <c r="E2325">
        <f>budget!F3285</f>
        <v>2</v>
      </c>
      <c r="F2325" t="str">
        <f t="shared" si="119"/>
        <v>20200427</v>
      </c>
      <c r="G2325">
        <f>budget!E3285</f>
        <v>17</v>
      </c>
    </row>
    <row r="2326" spans="1:7" x14ac:dyDescent="0.55000000000000004">
      <c r="A2326">
        <f>budget!J3286</f>
        <v>605</v>
      </c>
      <c r="B2326">
        <v>2020</v>
      </c>
      <c r="C2326">
        <f t="shared" si="117"/>
        <v>1</v>
      </c>
      <c r="D2326">
        <f t="shared" si="118"/>
        <v>13</v>
      </c>
      <c r="E2326">
        <f>budget!F3286</f>
        <v>1</v>
      </c>
      <c r="F2326" t="str">
        <f t="shared" si="119"/>
        <v>20200113</v>
      </c>
      <c r="G2326">
        <f>budget!E3286</f>
        <v>2</v>
      </c>
    </row>
    <row r="2327" spans="1:7" x14ac:dyDescent="0.55000000000000004">
      <c r="A2327">
        <f>budget!J3287</f>
        <v>605</v>
      </c>
      <c r="B2327">
        <v>2020</v>
      </c>
      <c r="C2327">
        <f t="shared" si="117"/>
        <v>2</v>
      </c>
      <c r="D2327">
        <f t="shared" si="118"/>
        <v>3</v>
      </c>
      <c r="E2327">
        <f>budget!F3287</f>
        <v>6</v>
      </c>
      <c r="F2327" t="str">
        <f t="shared" si="119"/>
        <v>20200203</v>
      </c>
      <c r="G2327">
        <f>budget!E3287</f>
        <v>5</v>
      </c>
    </row>
    <row r="2328" spans="1:7" x14ac:dyDescent="0.55000000000000004">
      <c r="A2328">
        <f>budget!J3288</f>
        <v>605</v>
      </c>
      <c r="B2328">
        <v>2020</v>
      </c>
      <c r="C2328">
        <f t="shared" si="117"/>
        <v>3</v>
      </c>
      <c r="D2328">
        <f t="shared" si="118"/>
        <v>2</v>
      </c>
      <c r="E2328">
        <f>budget!F3288</f>
        <v>1</v>
      </c>
      <c r="F2328" t="str">
        <f t="shared" si="119"/>
        <v>20200302</v>
      </c>
      <c r="G2328">
        <f>budget!E3288</f>
        <v>9</v>
      </c>
    </row>
    <row r="2329" spans="1:7" x14ac:dyDescent="0.55000000000000004">
      <c r="A2329">
        <f>budget!J3289</f>
        <v>605</v>
      </c>
      <c r="B2329">
        <v>2020</v>
      </c>
      <c r="C2329">
        <f t="shared" si="117"/>
        <v>3</v>
      </c>
      <c r="D2329">
        <f t="shared" si="118"/>
        <v>23</v>
      </c>
      <c r="E2329">
        <f>budget!F3289</f>
        <v>2</v>
      </c>
      <c r="F2329" t="str">
        <f t="shared" si="119"/>
        <v>20200323</v>
      </c>
      <c r="G2329">
        <f>budget!E3289</f>
        <v>12</v>
      </c>
    </row>
    <row r="2330" spans="1:7" x14ac:dyDescent="0.55000000000000004">
      <c r="A2330">
        <f>budget!J3290</f>
        <v>605</v>
      </c>
      <c r="B2330">
        <v>2020</v>
      </c>
      <c r="C2330">
        <f t="shared" si="117"/>
        <v>3</v>
      </c>
      <c r="D2330">
        <f t="shared" si="118"/>
        <v>30</v>
      </c>
      <c r="E2330">
        <f>budget!F3290</f>
        <v>2</v>
      </c>
      <c r="F2330" t="str">
        <f t="shared" si="119"/>
        <v>20200330</v>
      </c>
      <c r="G2330">
        <f>budget!E3290</f>
        <v>13</v>
      </c>
    </row>
    <row r="2331" spans="1:7" x14ac:dyDescent="0.55000000000000004">
      <c r="A2331">
        <f>budget!J3291</f>
        <v>605</v>
      </c>
      <c r="B2331">
        <v>2020</v>
      </c>
      <c r="C2331">
        <f t="shared" si="117"/>
        <v>4</v>
      </c>
      <c r="D2331">
        <f t="shared" si="118"/>
        <v>13</v>
      </c>
      <c r="E2331">
        <f>budget!F3291</f>
        <v>1</v>
      </c>
      <c r="F2331" t="str">
        <f t="shared" si="119"/>
        <v>20200413</v>
      </c>
      <c r="G2331">
        <f>budget!E3291</f>
        <v>15</v>
      </c>
    </row>
    <row r="2332" spans="1:7" x14ac:dyDescent="0.55000000000000004">
      <c r="A2332">
        <f>budget!J3292</f>
        <v>605</v>
      </c>
      <c r="B2332">
        <v>2020</v>
      </c>
      <c r="C2332">
        <f t="shared" si="117"/>
        <v>4</v>
      </c>
      <c r="D2332">
        <f t="shared" si="118"/>
        <v>20</v>
      </c>
      <c r="E2332">
        <f>budget!F3292</f>
        <v>3</v>
      </c>
      <c r="F2332" t="str">
        <f t="shared" si="119"/>
        <v>20200420</v>
      </c>
      <c r="G2332">
        <f>budget!E3292</f>
        <v>16</v>
      </c>
    </row>
    <row r="2333" spans="1:7" x14ac:dyDescent="0.55000000000000004">
      <c r="A2333">
        <f>budget!J3293</f>
        <v>609</v>
      </c>
      <c r="B2333">
        <v>2020</v>
      </c>
      <c r="C2333">
        <f t="shared" si="117"/>
        <v>2</v>
      </c>
      <c r="D2333">
        <f t="shared" si="118"/>
        <v>10</v>
      </c>
      <c r="E2333">
        <f>budget!F3293</f>
        <v>0</v>
      </c>
      <c r="F2333" t="str">
        <f t="shared" si="119"/>
        <v>20200210</v>
      </c>
      <c r="G2333">
        <f>budget!E3293</f>
        <v>6</v>
      </c>
    </row>
    <row r="2334" spans="1:7" x14ac:dyDescent="0.55000000000000004">
      <c r="A2334">
        <f>budget!J3294</f>
        <v>609</v>
      </c>
      <c r="B2334">
        <v>2020</v>
      </c>
      <c r="C2334">
        <f t="shared" si="117"/>
        <v>3</v>
      </c>
      <c r="D2334">
        <f t="shared" si="118"/>
        <v>9</v>
      </c>
      <c r="E2334">
        <f>budget!F3294</f>
        <v>0</v>
      </c>
      <c r="F2334" t="str">
        <f t="shared" si="119"/>
        <v>20200309</v>
      </c>
      <c r="G2334">
        <f>budget!E3294</f>
        <v>10</v>
      </c>
    </row>
    <row r="2335" spans="1:7" x14ac:dyDescent="0.55000000000000004">
      <c r="A2335">
        <f>budget!J3295</f>
        <v>609</v>
      </c>
      <c r="B2335">
        <v>2020</v>
      </c>
      <c r="C2335">
        <f t="shared" si="117"/>
        <v>3</v>
      </c>
      <c r="D2335">
        <f t="shared" si="118"/>
        <v>23</v>
      </c>
      <c r="E2335">
        <f>budget!F3295</f>
        <v>0</v>
      </c>
      <c r="F2335" t="str">
        <f t="shared" si="119"/>
        <v>20200323</v>
      </c>
      <c r="G2335">
        <f>budget!E3295</f>
        <v>12</v>
      </c>
    </row>
    <row r="2336" spans="1:7" x14ac:dyDescent="0.55000000000000004">
      <c r="A2336">
        <f>budget!J3296</f>
        <v>609</v>
      </c>
      <c r="B2336">
        <v>2020</v>
      </c>
      <c r="C2336">
        <f t="shared" si="117"/>
        <v>3</v>
      </c>
      <c r="D2336">
        <f t="shared" si="118"/>
        <v>30</v>
      </c>
      <c r="E2336">
        <f>budget!F3296</f>
        <v>1</v>
      </c>
      <c r="F2336" t="str">
        <f t="shared" si="119"/>
        <v>20200330</v>
      </c>
      <c r="G2336">
        <f>budget!E3296</f>
        <v>13</v>
      </c>
    </row>
    <row r="2337" spans="1:7" x14ac:dyDescent="0.55000000000000004">
      <c r="A2337">
        <f>budget!J3297</f>
        <v>609</v>
      </c>
      <c r="B2337">
        <v>2020</v>
      </c>
      <c r="C2337">
        <f t="shared" si="117"/>
        <v>4</v>
      </c>
      <c r="D2337">
        <f t="shared" si="118"/>
        <v>20</v>
      </c>
      <c r="E2337">
        <f>budget!F3297</f>
        <v>1</v>
      </c>
      <c r="F2337" t="str">
        <f t="shared" si="119"/>
        <v>20200420</v>
      </c>
      <c r="G2337">
        <f>budget!E3297</f>
        <v>16</v>
      </c>
    </row>
    <row r="2338" spans="1:7" x14ac:dyDescent="0.55000000000000004">
      <c r="A2338">
        <f>budget!J3298</f>
        <v>609</v>
      </c>
      <c r="B2338">
        <v>2020</v>
      </c>
      <c r="C2338">
        <f t="shared" si="117"/>
        <v>6</v>
      </c>
      <c r="D2338">
        <f t="shared" si="118"/>
        <v>15</v>
      </c>
      <c r="E2338">
        <f>budget!F3298</f>
        <v>1</v>
      </c>
      <c r="F2338" t="str">
        <f t="shared" si="119"/>
        <v>20200615</v>
      </c>
      <c r="G2338">
        <f>budget!E3298</f>
        <v>24</v>
      </c>
    </row>
    <row r="2339" spans="1:7" x14ac:dyDescent="0.55000000000000004">
      <c r="A2339">
        <f>budget!J3299</f>
        <v>610</v>
      </c>
      <c r="B2339">
        <v>2020</v>
      </c>
      <c r="C2339">
        <f t="shared" si="117"/>
        <v>2</v>
      </c>
      <c r="D2339">
        <f t="shared" si="118"/>
        <v>3</v>
      </c>
      <c r="E2339">
        <f>budget!F3299</f>
        <v>2</v>
      </c>
      <c r="F2339" t="str">
        <f t="shared" si="119"/>
        <v>20200203</v>
      </c>
      <c r="G2339">
        <f>budget!E3299</f>
        <v>5</v>
      </c>
    </row>
    <row r="2340" spans="1:7" x14ac:dyDescent="0.55000000000000004">
      <c r="A2340">
        <f>budget!J3300</f>
        <v>610</v>
      </c>
      <c r="B2340">
        <v>2020</v>
      </c>
      <c r="C2340">
        <f t="shared" si="117"/>
        <v>2</v>
      </c>
      <c r="D2340">
        <f t="shared" si="118"/>
        <v>10</v>
      </c>
      <c r="E2340">
        <f>budget!F3300</f>
        <v>1</v>
      </c>
      <c r="F2340" t="str">
        <f t="shared" si="119"/>
        <v>20200210</v>
      </c>
      <c r="G2340">
        <f>budget!E3300</f>
        <v>6</v>
      </c>
    </row>
    <row r="2341" spans="1:7" x14ac:dyDescent="0.55000000000000004">
      <c r="A2341">
        <f>budget!J3301</f>
        <v>610</v>
      </c>
      <c r="B2341">
        <v>2020</v>
      </c>
      <c r="C2341">
        <f t="shared" si="117"/>
        <v>2</v>
      </c>
      <c r="D2341">
        <f t="shared" si="118"/>
        <v>17</v>
      </c>
      <c r="E2341">
        <f>budget!F3301</f>
        <v>2</v>
      </c>
      <c r="F2341" t="str">
        <f t="shared" si="119"/>
        <v>20200217</v>
      </c>
      <c r="G2341">
        <f>budget!E3301</f>
        <v>7</v>
      </c>
    </row>
    <row r="2342" spans="1:7" x14ac:dyDescent="0.55000000000000004">
      <c r="A2342">
        <f>budget!J3302</f>
        <v>610</v>
      </c>
      <c r="B2342">
        <v>2020</v>
      </c>
      <c r="C2342">
        <f t="shared" si="117"/>
        <v>2</v>
      </c>
      <c r="D2342">
        <f t="shared" si="118"/>
        <v>24</v>
      </c>
      <c r="E2342">
        <f>budget!F3302</f>
        <v>1</v>
      </c>
      <c r="F2342" t="str">
        <f t="shared" si="119"/>
        <v>20200224</v>
      </c>
      <c r="G2342">
        <f>budget!E3302</f>
        <v>8</v>
      </c>
    </row>
    <row r="2343" spans="1:7" x14ac:dyDescent="0.55000000000000004">
      <c r="A2343">
        <f>budget!J3303</f>
        <v>610</v>
      </c>
      <c r="B2343">
        <v>2020</v>
      </c>
      <c r="C2343">
        <f t="shared" si="117"/>
        <v>3</v>
      </c>
      <c r="D2343">
        <f t="shared" si="118"/>
        <v>2</v>
      </c>
      <c r="E2343">
        <f>budget!F3303</f>
        <v>4</v>
      </c>
      <c r="F2343" t="str">
        <f t="shared" si="119"/>
        <v>20200302</v>
      </c>
      <c r="G2343">
        <f>budget!E3303</f>
        <v>9</v>
      </c>
    </row>
    <row r="2344" spans="1:7" x14ac:dyDescent="0.55000000000000004">
      <c r="A2344">
        <f>budget!J3304</f>
        <v>610</v>
      </c>
      <c r="B2344">
        <v>2020</v>
      </c>
      <c r="C2344">
        <f t="shared" si="117"/>
        <v>3</v>
      </c>
      <c r="D2344">
        <f t="shared" si="118"/>
        <v>9</v>
      </c>
      <c r="E2344">
        <f>budget!F3304</f>
        <v>2</v>
      </c>
      <c r="F2344" t="str">
        <f t="shared" si="119"/>
        <v>20200309</v>
      </c>
      <c r="G2344">
        <f>budget!E3304</f>
        <v>10</v>
      </c>
    </row>
    <row r="2345" spans="1:7" x14ac:dyDescent="0.55000000000000004">
      <c r="A2345">
        <f>budget!J3305</f>
        <v>610</v>
      </c>
      <c r="B2345">
        <v>2020</v>
      </c>
      <c r="C2345">
        <f t="shared" si="117"/>
        <v>3</v>
      </c>
      <c r="D2345">
        <f t="shared" si="118"/>
        <v>16</v>
      </c>
      <c r="E2345">
        <f>budget!F3305</f>
        <v>1</v>
      </c>
      <c r="F2345" t="str">
        <f t="shared" si="119"/>
        <v>20200316</v>
      </c>
      <c r="G2345">
        <f>budget!E3305</f>
        <v>11</v>
      </c>
    </row>
    <row r="2346" spans="1:7" x14ac:dyDescent="0.55000000000000004">
      <c r="A2346">
        <f>budget!J3306</f>
        <v>610</v>
      </c>
      <c r="B2346">
        <v>2020</v>
      </c>
      <c r="C2346">
        <f t="shared" si="117"/>
        <v>3</v>
      </c>
      <c r="D2346">
        <f t="shared" si="118"/>
        <v>30</v>
      </c>
      <c r="E2346">
        <f>budget!F3306</f>
        <v>1</v>
      </c>
      <c r="F2346" t="str">
        <f t="shared" si="119"/>
        <v>20200330</v>
      </c>
      <c r="G2346">
        <f>budget!E3306</f>
        <v>13</v>
      </c>
    </row>
    <row r="2347" spans="1:7" x14ac:dyDescent="0.55000000000000004">
      <c r="A2347">
        <f>budget!J3307</f>
        <v>610</v>
      </c>
      <c r="B2347">
        <v>2020</v>
      </c>
      <c r="C2347">
        <f t="shared" si="117"/>
        <v>4</v>
      </c>
      <c r="D2347">
        <f t="shared" si="118"/>
        <v>6</v>
      </c>
      <c r="E2347">
        <f>budget!F3307</f>
        <v>1</v>
      </c>
      <c r="F2347" t="str">
        <f t="shared" si="119"/>
        <v>20200406</v>
      </c>
      <c r="G2347">
        <f>budget!E3307</f>
        <v>14</v>
      </c>
    </row>
    <row r="2348" spans="1:7" x14ac:dyDescent="0.55000000000000004">
      <c r="A2348">
        <f>budget!J3308</f>
        <v>610</v>
      </c>
      <c r="B2348">
        <v>2020</v>
      </c>
      <c r="C2348">
        <f t="shared" si="117"/>
        <v>4</v>
      </c>
      <c r="D2348">
        <f t="shared" si="118"/>
        <v>13</v>
      </c>
      <c r="E2348">
        <f>budget!F3308</f>
        <v>0</v>
      </c>
      <c r="F2348" t="str">
        <f t="shared" si="119"/>
        <v>20200413</v>
      </c>
      <c r="G2348">
        <f>budget!E3308</f>
        <v>15</v>
      </c>
    </row>
    <row r="2349" spans="1:7" x14ac:dyDescent="0.55000000000000004">
      <c r="A2349">
        <f>budget!J3309</f>
        <v>610</v>
      </c>
      <c r="B2349">
        <v>2020</v>
      </c>
      <c r="C2349">
        <f t="shared" si="117"/>
        <v>4</v>
      </c>
      <c r="D2349">
        <f t="shared" si="118"/>
        <v>27</v>
      </c>
      <c r="E2349">
        <f>budget!F3309</f>
        <v>1</v>
      </c>
      <c r="F2349" t="str">
        <f t="shared" si="119"/>
        <v>20200427</v>
      </c>
      <c r="G2349">
        <f>budget!E3309</f>
        <v>17</v>
      </c>
    </row>
    <row r="2350" spans="1:7" x14ac:dyDescent="0.55000000000000004">
      <c r="A2350">
        <f>budget!J3310</f>
        <v>611</v>
      </c>
      <c r="B2350">
        <v>2020</v>
      </c>
      <c r="C2350">
        <f t="shared" si="117"/>
        <v>2</v>
      </c>
      <c r="D2350">
        <f t="shared" si="118"/>
        <v>17</v>
      </c>
      <c r="E2350">
        <f>budget!F3310</f>
        <v>2</v>
      </c>
      <c r="F2350" t="str">
        <f t="shared" si="119"/>
        <v>20200217</v>
      </c>
      <c r="G2350">
        <f>budget!E3310</f>
        <v>7</v>
      </c>
    </row>
    <row r="2351" spans="1:7" x14ac:dyDescent="0.55000000000000004">
      <c r="A2351">
        <f>budget!J3311</f>
        <v>611</v>
      </c>
      <c r="B2351">
        <v>2020</v>
      </c>
      <c r="C2351">
        <f t="shared" si="117"/>
        <v>2</v>
      </c>
      <c r="D2351">
        <f t="shared" si="118"/>
        <v>24</v>
      </c>
      <c r="E2351">
        <f>budget!F3311</f>
        <v>1</v>
      </c>
      <c r="F2351" t="str">
        <f t="shared" si="119"/>
        <v>20200224</v>
      </c>
      <c r="G2351">
        <f>budget!E3311</f>
        <v>8</v>
      </c>
    </row>
    <row r="2352" spans="1:7" x14ac:dyDescent="0.55000000000000004">
      <c r="A2352">
        <f>budget!J3312</f>
        <v>611</v>
      </c>
      <c r="B2352">
        <v>2020</v>
      </c>
      <c r="C2352">
        <f t="shared" si="117"/>
        <v>3</v>
      </c>
      <c r="D2352">
        <f t="shared" si="118"/>
        <v>9</v>
      </c>
      <c r="E2352">
        <f>budget!F3312</f>
        <v>1</v>
      </c>
      <c r="F2352" t="str">
        <f t="shared" si="119"/>
        <v>20200309</v>
      </c>
      <c r="G2352">
        <f>budget!E3312</f>
        <v>10</v>
      </c>
    </row>
    <row r="2353" spans="1:7" x14ac:dyDescent="0.55000000000000004">
      <c r="A2353">
        <f>budget!J3313</f>
        <v>611</v>
      </c>
      <c r="B2353">
        <v>2020</v>
      </c>
      <c r="C2353">
        <f t="shared" si="117"/>
        <v>3</v>
      </c>
      <c r="D2353">
        <f t="shared" si="118"/>
        <v>23</v>
      </c>
      <c r="E2353">
        <f>budget!F3313</f>
        <v>2</v>
      </c>
      <c r="F2353" t="str">
        <f t="shared" si="119"/>
        <v>20200323</v>
      </c>
      <c r="G2353">
        <f>budget!E3313</f>
        <v>12</v>
      </c>
    </row>
    <row r="2354" spans="1:7" x14ac:dyDescent="0.55000000000000004">
      <c r="A2354">
        <f>budget!J3314</f>
        <v>611</v>
      </c>
      <c r="B2354">
        <v>2020</v>
      </c>
      <c r="C2354">
        <f t="shared" si="117"/>
        <v>3</v>
      </c>
      <c r="D2354">
        <f t="shared" si="118"/>
        <v>30</v>
      </c>
      <c r="E2354">
        <f>budget!F3314</f>
        <v>4</v>
      </c>
      <c r="F2354" t="str">
        <f t="shared" si="119"/>
        <v>20200330</v>
      </c>
      <c r="G2354">
        <f>budget!E3314</f>
        <v>13</v>
      </c>
    </row>
    <row r="2355" spans="1:7" x14ac:dyDescent="0.55000000000000004">
      <c r="A2355">
        <f>budget!J3315</f>
        <v>611</v>
      </c>
      <c r="B2355">
        <v>2020</v>
      </c>
      <c r="C2355">
        <f t="shared" si="117"/>
        <v>4</v>
      </c>
      <c r="D2355">
        <f t="shared" si="118"/>
        <v>6</v>
      </c>
      <c r="E2355">
        <f>budget!F3315</f>
        <v>3</v>
      </c>
      <c r="F2355" t="str">
        <f t="shared" si="119"/>
        <v>20200406</v>
      </c>
      <c r="G2355">
        <f>budget!E3315</f>
        <v>14</v>
      </c>
    </row>
    <row r="2356" spans="1:7" x14ac:dyDescent="0.55000000000000004">
      <c r="A2356">
        <f>budget!J3316</f>
        <v>611</v>
      </c>
      <c r="B2356">
        <v>2020</v>
      </c>
      <c r="C2356">
        <f t="shared" si="117"/>
        <v>4</v>
      </c>
      <c r="D2356">
        <f t="shared" si="118"/>
        <v>20</v>
      </c>
      <c r="E2356">
        <f>budget!F3316</f>
        <v>4</v>
      </c>
      <c r="F2356" t="str">
        <f t="shared" si="119"/>
        <v>20200420</v>
      </c>
      <c r="G2356">
        <f>budget!E3316</f>
        <v>16</v>
      </c>
    </row>
    <row r="2357" spans="1:7" x14ac:dyDescent="0.55000000000000004">
      <c r="A2357">
        <f>budget!J3317</f>
        <v>611</v>
      </c>
      <c r="B2357">
        <v>2020</v>
      </c>
      <c r="C2357">
        <f t="shared" si="117"/>
        <v>4</v>
      </c>
      <c r="D2357">
        <f t="shared" si="118"/>
        <v>27</v>
      </c>
      <c r="E2357">
        <f>budget!F3317</f>
        <v>2</v>
      </c>
      <c r="F2357" t="str">
        <f t="shared" si="119"/>
        <v>20200427</v>
      </c>
      <c r="G2357">
        <f>budget!E3317</f>
        <v>17</v>
      </c>
    </row>
    <row r="2358" spans="1:7" x14ac:dyDescent="0.55000000000000004">
      <c r="A2358">
        <f>budget!J3318</f>
        <v>611</v>
      </c>
      <c r="B2358">
        <v>2020</v>
      </c>
      <c r="C2358">
        <f t="shared" si="117"/>
        <v>6</v>
      </c>
      <c r="D2358">
        <f t="shared" si="118"/>
        <v>15</v>
      </c>
      <c r="E2358">
        <f>budget!F3318</f>
        <v>1</v>
      </c>
      <c r="F2358" t="str">
        <f t="shared" si="119"/>
        <v>20200615</v>
      </c>
      <c r="G2358">
        <f>budget!E3318</f>
        <v>24</v>
      </c>
    </row>
    <row r="2359" spans="1:7" x14ac:dyDescent="0.55000000000000004">
      <c r="A2359">
        <f>budget!J3319</f>
        <v>612</v>
      </c>
      <c r="B2359">
        <v>2020</v>
      </c>
      <c r="C2359">
        <f t="shared" si="117"/>
        <v>3</v>
      </c>
      <c r="D2359">
        <f t="shared" si="118"/>
        <v>2</v>
      </c>
      <c r="E2359">
        <f>budget!F3319</f>
        <v>0</v>
      </c>
      <c r="F2359" t="str">
        <f t="shared" si="119"/>
        <v>20200302</v>
      </c>
      <c r="G2359">
        <f>budget!E3319</f>
        <v>9</v>
      </c>
    </row>
    <row r="2360" spans="1:7" x14ac:dyDescent="0.55000000000000004">
      <c r="A2360">
        <f>budget!J3320</f>
        <v>612</v>
      </c>
      <c r="B2360">
        <v>2020</v>
      </c>
      <c r="C2360">
        <f t="shared" si="117"/>
        <v>6</v>
      </c>
      <c r="D2360">
        <f t="shared" si="118"/>
        <v>15</v>
      </c>
      <c r="E2360">
        <f>budget!F3320</f>
        <v>1</v>
      </c>
      <c r="F2360" t="str">
        <f t="shared" si="119"/>
        <v>20200615</v>
      </c>
      <c r="G2360">
        <f>budget!E3320</f>
        <v>24</v>
      </c>
    </row>
    <row r="2361" spans="1:7" x14ac:dyDescent="0.55000000000000004">
      <c r="A2361">
        <f>budget!J3321</f>
        <v>613</v>
      </c>
      <c r="B2361">
        <v>2020</v>
      </c>
      <c r="C2361">
        <f t="shared" si="117"/>
        <v>3</v>
      </c>
      <c r="D2361">
        <f t="shared" si="118"/>
        <v>9</v>
      </c>
      <c r="E2361">
        <f>budget!F3321</f>
        <v>0</v>
      </c>
      <c r="F2361" t="str">
        <f t="shared" si="119"/>
        <v>20200309</v>
      </c>
      <c r="G2361">
        <f>budget!E3321</f>
        <v>10</v>
      </c>
    </row>
    <row r="2362" spans="1:7" x14ac:dyDescent="0.55000000000000004">
      <c r="A2362">
        <f>budget!J3322</f>
        <v>613</v>
      </c>
      <c r="B2362">
        <v>2020</v>
      </c>
      <c r="C2362">
        <f t="shared" si="117"/>
        <v>3</v>
      </c>
      <c r="D2362">
        <f t="shared" si="118"/>
        <v>16</v>
      </c>
      <c r="E2362">
        <f>budget!F3322</f>
        <v>3</v>
      </c>
      <c r="F2362" t="str">
        <f t="shared" si="119"/>
        <v>20200316</v>
      </c>
      <c r="G2362">
        <f>budget!E3322</f>
        <v>11</v>
      </c>
    </row>
    <row r="2363" spans="1:7" x14ac:dyDescent="0.55000000000000004">
      <c r="A2363">
        <f>budget!J3323</f>
        <v>613</v>
      </c>
      <c r="B2363">
        <v>2020</v>
      </c>
      <c r="C2363">
        <f t="shared" si="117"/>
        <v>3</v>
      </c>
      <c r="D2363">
        <f t="shared" si="118"/>
        <v>23</v>
      </c>
      <c r="E2363">
        <f>budget!F3323</f>
        <v>6</v>
      </c>
      <c r="F2363" t="str">
        <f t="shared" si="119"/>
        <v>20200323</v>
      </c>
      <c r="G2363">
        <f>budget!E3323</f>
        <v>12</v>
      </c>
    </row>
    <row r="2364" spans="1:7" x14ac:dyDescent="0.55000000000000004">
      <c r="A2364">
        <f>budget!J3324</f>
        <v>613</v>
      </c>
      <c r="B2364">
        <v>2020</v>
      </c>
      <c r="C2364">
        <f t="shared" si="117"/>
        <v>4</v>
      </c>
      <c r="D2364">
        <f t="shared" si="118"/>
        <v>6</v>
      </c>
      <c r="E2364">
        <f>budget!F3324</f>
        <v>4</v>
      </c>
      <c r="F2364" t="str">
        <f t="shared" si="119"/>
        <v>20200406</v>
      </c>
      <c r="G2364">
        <f>budget!E3324</f>
        <v>14</v>
      </c>
    </row>
    <row r="2365" spans="1:7" x14ac:dyDescent="0.55000000000000004">
      <c r="A2365">
        <f>budget!J3325</f>
        <v>613</v>
      </c>
      <c r="B2365">
        <v>2020</v>
      </c>
      <c r="C2365">
        <f t="shared" si="117"/>
        <v>4</v>
      </c>
      <c r="D2365">
        <f t="shared" si="118"/>
        <v>13</v>
      </c>
      <c r="E2365">
        <f>budget!F3325</f>
        <v>1</v>
      </c>
      <c r="F2365" t="str">
        <f t="shared" si="119"/>
        <v>20200413</v>
      </c>
      <c r="G2365">
        <f>budget!E3325</f>
        <v>15</v>
      </c>
    </row>
    <row r="2366" spans="1:7" x14ac:dyDescent="0.55000000000000004">
      <c r="A2366">
        <f>budget!J3326</f>
        <v>613</v>
      </c>
      <c r="B2366">
        <v>2020</v>
      </c>
      <c r="C2366">
        <f t="shared" si="117"/>
        <v>4</v>
      </c>
      <c r="D2366">
        <f t="shared" si="118"/>
        <v>20</v>
      </c>
      <c r="E2366">
        <f>budget!F3326</f>
        <v>4</v>
      </c>
      <c r="F2366" t="str">
        <f t="shared" si="119"/>
        <v>20200420</v>
      </c>
      <c r="G2366">
        <f>budget!E3326</f>
        <v>16</v>
      </c>
    </row>
    <row r="2367" spans="1:7" x14ac:dyDescent="0.55000000000000004">
      <c r="A2367">
        <f>budget!J3327</f>
        <v>613</v>
      </c>
      <c r="B2367">
        <v>2020</v>
      </c>
      <c r="C2367">
        <f t="shared" si="117"/>
        <v>4</v>
      </c>
      <c r="D2367">
        <f t="shared" si="118"/>
        <v>27</v>
      </c>
      <c r="E2367">
        <f>budget!F3327</f>
        <v>2</v>
      </c>
      <c r="F2367" t="str">
        <f t="shared" si="119"/>
        <v>20200427</v>
      </c>
      <c r="G2367">
        <f>budget!E3327</f>
        <v>17</v>
      </c>
    </row>
    <row r="2368" spans="1:7" x14ac:dyDescent="0.55000000000000004">
      <c r="A2368">
        <f>budget!J3328</f>
        <v>614</v>
      </c>
      <c r="B2368">
        <v>2020</v>
      </c>
      <c r="C2368">
        <f t="shared" si="117"/>
        <v>3</v>
      </c>
      <c r="D2368">
        <f t="shared" si="118"/>
        <v>9</v>
      </c>
      <c r="E2368">
        <f>budget!F3328</f>
        <v>3</v>
      </c>
      <c r="F2368" t="str">
        <f t="shared" si="119"/>
        <v>20200309</v>
      </c>
      <c r="G2368">
        <f>budget!E3328</f>
        <v>10</v>
      </c>
    </row>
    <row r="2369" spans="1:7" x14ac:dyDescent="0.55000000000000004">
      <c r="A2369">
        <f>budget!J3329</f>
        <v>615</v>
      </c>
      <c r="B2369">
        <v>2020</v>
      </c>
      <c r="C2369">
        <f t="shared" si="117"/>
        <v>3</v>
      </c>
      <c r="D2369">
        <f t="shared" si="118"/>
        <v>23</v>
      </c>
      <c r="E2369">
        <f>budget!F3329</f>
        <v>2</v>
      </c>
      <c r="F2369" t="str">
        <f t="shared" si="119"/>
        <v>20200323</v>
      </c>
      <c r="G2369">
        <f>budget!E3329</f>
        <v>12</v>
      </c>
    </row>
    <row r="2370" spans="1:7" x14ac:dyDescent="0.55000000000000004">
      <c r="A2370">
        <f>budget!J3330</f>
        <v>615</v>
      </c>
      <c r="B2370">
        <v>2020</v>
      </c>
      <c r="C2370">
        <f t="shared" si="117"/>
        <v>4</v>
      </c>
      <c r="D2370">
        <f t="shared" si="118"/>
        <v>6</v>
      </c>
      <c r="E2370">
        <f>budget!F3330</f>
        <v>2</v>
      </c>
      <c r="F2370" t="str">
        <f t="shared" si="119"/>
        <v>20200406</v>
      </c>
      <c r="G2370">
        <f>budget!E3330</f>
        <v>14</v>
      </c>
    </row>
    <row r="2371" spans="1:7" x14ac:dyDescent="0.55000000000000004">
      <c r="A2371">
        <f>budget!J3331</f>
        <v>615</v>
      </c>
      <c r="B2371">
        <v>2020</v>
      </c>
      <c r="C2371">
        <f t="shared" ref="C2371:C2434" si="120">IF(G2371=1,$M$2,IF(G2371=2,$M$3,IF(G2371=3,$M$4,IF(G2371=4,$M$5,IF(G2371=5,$M$6,IF(G2371=6,$M$7,IF(G2371=7,$M$8,IF(G2371=8,$M$9,IF(G2371=9,$M$10,IF(G2371=10,$M$11,IF(G2371=11,$M$12,IF(G2371=12,$M$13,IF(G2371=13,$M$14,IF(G2371=14,$M$15,IF(G2371=15,$M$16,IF(G2371=16,$M$17,IF(G2371=17,$M$18,IF(G2371=18,$M$19,IF(G2371=19,$M$20,IF(G2371=20,$M$21,IF(G2371=21,$M$22,IF(G2371=22,$M$23,IF(G2371=23,$M$24,IF(G2371=24,$M$25,IF(G2371=25,$M$26,IF(G2371=26,$M$27,IF(G2371=27,$M$28,IF(G2371=28,$M$29,IF(G2371=29,$M$30,IF(G2371=30,$M$31,IF(G2371=31,$M$32,IF(G2371=32,$M$33,IF(G2371=33,$M$34,IF(G2371=34,$M$35,IF(G2371=35,$M$36,IF(G2371=36,$M$37,IF(G2371=37,$M$38,IF(G2371=38,$M$39,IF(G2371=39,$M$40,IF(G2371=40,$M$41,IF(G2371=41,$M$42,IF(G2371=42,$M$43,IF(G2371=43,$M$44,IF(G2371=44,$M$45,IF(G2371=45,$M$46,IF(G2371=46,$M$47,IF(G2371=47,$M$48,IF(G2371=48,$M$49,IF(G2371=49,$M$50,IF(G2371=50,$M$51,IF(G2371=51,$M$52,IF(G2371=52,$M$53,""))))))))))))))))))))))))))))))))))))))))))))))))))))</f>
        <v>4</v>
      </c>
      <c r="D2371">
        <f t="shared" ref="D2371:D2434" si="121">IF(G2371=1,$O$2,IF(G2371=2,$O$3,IF(G2371=3,$O$4,IF(G2371=4,$O$5,IF(G2371=5,$O$6,IF(G2371=6,$O$7,IF(G2371=7,$O$8,IF(G2371=8,$O$9,IF(G2371=9,$O$10,IF(G2371=10,$O$11,IF(G2371=11,$O$12,IF(G2371=12,$O$13,IF(G2371=13,$O$14,IF(G2371=14,$O$15,IF(G2371=15,$O$16,IF(G2371=16,$O$17,IF(G2371=17,$O$18,IF(G2371=18,$O$19,IF(G2371=19,$O$20,IF(G2371=20,$O$21,IF(G2371=21,$O$22,IF(G2371=22,$O$23,IF(G2371=23,$O$24,IF(G2371=24,$O$25,IF(G2371=25,$O$26,IF(G2371=26,$O$27,IF(G2371=27,$O$28,IF(G2371=28,$O$29,IF(G2371=29,$O$30,IF(G2371=30,$O$31,IF(G2371=31,$O$32,IF(G2371=32,$O$33,IF(G2371=33,$O$34,IF(G2371=34,$O$35,IF(G2371=35,$O$36,IF(G2371=36,$O$37,IF(G2371=37,$O$38,IF(G2371=38,$O$39,IF(G2371=39,$O$40,IF(G2371=40,$O$41,IF(G2371=41,$O$42,IF(G2371=42,$O$43,IF(G2371=43,$O$44,IF(G2371=44,$O$45,IF(G2371=45,$O$46,IF(G2371=46,$O$47,IF(G2371=47,$O$48,IF(G2371=48,$O$49,IF(G2371=49,$O$50,IF(G2371=50,$O$51,IF(G2371=51,$O$52,IF(G2371=52,$O$53,""))))))))))))))))))))))))))))))))))))))))))))))))))))</f>
        <v>13</v>
      </c>
      <c r="E2371">
        <f>budget!F3331</f>
        <v>1</v>
      </c>
      <c r="F2371" t="str">
        <f t="shared" ref="F2371:F2434" si="122">B2371&amp;TEXT(C2371,"00")&amp;TEXT(D2371,"00")</f>
        <v>20200413</v>
      </c>
      <c r="G2371">
        <f>budget!E3331</f>
        <v>15</v>
      </c>
    </row>
    <row r="2372" spans="1:7" x14ac:dyDescent="0.55000000000000004">
      <c r="A2372">
        <f>budget!J3332</f>
        <v>615</v>
      </c>
      <c r="B2372">
        <v>2020</v>
      </c>
      <c r="C2372">
        <f t="shared" si="120"/>
        <v>4</v>
      </c>
      <c r="D2372">
        <f t="shared" si="121"/>
        <v>20</v>
      </c>
      <c r="E2372">
        <f>budget!F3332</f>
        <v>2</v>
      </c>
      <c r="F2372" t="str">
        <f t="shared" si="122"/>
        <v>20200420</v>
      </c>
      <c r="G2372">
        <f>budget!E3332</f>
        <v>16</v>
      </c>
    </row>
    <row r="2373" spans="1:7" x14ac:dyDescent="0.55000000000000004">
      <c r="A2373">
        <f>budget!J3333</f>
        <v>615</v>
      </c>
      <c r="B2373">
        <v>2020</v>
      </c>
      <c r="C2373">
        <f t="shared" si="120"/>
        <v>6</v>
      </c>
      <c r="D2373">
        <f t="shared" si="121"/>
        <v>15</v>
      </c>
      <c r="E2373">
        <f>budget!F3333</f>
        <v>1</v>
      </c>
      <c r="F2373" t="str">
        <f t="shared" si="122"/>
        <v>20200615</v>
      </c>
      <c r="G2373">
        <f>budget!E3333</f>
        <v>24</v>
      </c>
    </row>
    <row r="2374" spans="1:7" x14ac:dyDescent="0.55000000000000004">
      <c r="A2374">
        <f>budget!J3334</f>
        <v>616</v>
      </c>
      <c r="B2374">
        <v>2020</v>
      </c>
      <c r="C2374">
        <f t="shared" si="120"/>
        <v>1</v>
      </c>
      <c r="D2374">
        <f t="shared" si="121"/>
        <v>6</v>
      </c>
      <c r="E2374">
        <f>budget!F3334</f>
        <v>2</v>
      </c>
      <c r="F2374" t="str">
        <f t="shared" si="122"/>
        <v>20200106</v>
      </c>
      <c r="G2374">
        <f>budget!E3334</f>
        <v>1</v>
      </c>
    </row>
    <row r="2375" spans="1:7" x14ac:dyDescent="0.55000000000000004">
      <c r="A2375">
        <f>budget!J3335</f>
        <v>616</v>
      </c>
      <c r="B2375">
        <v>2020</v>
      </c>
      <c r="C2375">
        <f t="shared" si="120"/>
        <v>1</v>
      </c>
      <c r="D2375">
        <f t="shared" si="121"/>
        <v>27</v>
      </c>
      <c r="E2375">
        <f>budget!F3335</f>
        <v>1</v>
      </c>
      <c r="F2375" t="str">
        <f t="shared" si="122"/>
        <v>20200127</v>
      </c>
      <c r="G2375">
        <f>budget!E3335</f>
        <v>4</v>
      </c>
    </row>
    <row r="2376" spans="1:7" x14ac:dyDescent="0.55000000000000004">
      <c r="A2376">
        <f>budget!J3336</f>
        <v>616</v>
      </c>
      <c r="B2376">
        <v>2020</v>
      </c>
      <c r="C2376">
        <f t="shared" si="120"/>
        <v>4</v>
      </c>
      <c r="D2376">
        <f t="shared" si="121"/>
        <v>6</v>
      </c>
      <c r="E2376">
        <f>budget!F3336</f>
        <v>1</v>
      </c>
      <c r="F2376" t="str">
        <f t="shared" si="122"/>
        <v>20200406</v>
      </c>
      <c r="G2376">
        <f>budget!E3336</f>
        <v>14</v>
      </c>
    </row>
    <row r="2377" spans="1:7" x14ac:dyDescent="0.55000000000000004">
      <c r="A2377">
        <f>budget!J3337</f>
        <v>620</v>
      </c>
      <c r="B2377">
        <v>2020</v>
      </c>
      <c r="C2377">
        <f t="shared" si="120"/>
        <v>4</v>
      </c>
      <c r="D2377">
        <f t="shared" si="121"/>
        <v>6</v>
      </c>
      <c r="E2377">
        <f>budget!F3337</f>
        <v>2</v>
      </c>
      <c r="F2377" t="str">
        <f t="shared" si="122"/>
        <v>20200406</v>
      </c>
      <c r="G2377">
        <f>budget!E3337</f>
        <v>14</v>
      </c>
    </row>
    <row r="2378" spans="1:7" x14ac:dyDescent="0.55000000000000004">
      <c r="A2378">
        <f>budget!J3338</f>
        <v>623</v>
      </c>
      <c r="B2378">
        <v>2020</v>
      </c>
      <c r="C2378">
        <f t="shared" si="120"/>
        <v>2</v>
      </c>
      <c r="D2378">
        <f t="shared" si="121"/>
        <v>10</v>
      </c>
      <c r="E2378">
        <f>budget!F3338</f>
        <v>0</v>
      </c>
      <c r="F2378" t="str">
        <f t="shared" si="122"/>
        <v>20200210</v>
      </c>
      <c r="G2378">
        <f>budget!E3338</f>
        <v>6</v>
      </c>
    </row>
    <row r="2379" spans="1:7" x14ac:dyDescent="0.55000000000000004">
      <c r="A2379">
        <f>budget!J3339</f>
        <v>623</v>
      </c>
      <c r="B2379">
        <v>2020</v>
      </c>
      <c r="C2379">
        <f t="shared" si="120"/>
        <v>4</v>
      </c>
      <c r="D2379">
        <f t="shared" si="121"/>
        <v>13</v>
      </c>
      <c r="E2379">
        <f>budget!F3339</f>
        <v>3</v>
      </c>
      <c r="F2379" t="str">
        <f t="shared" si="122"/>
        <v>20200413</v>
      </c>
      <c r="G2379">
        <f>budget!E3339</f>
        <v>15</v>
      </c>
    </row>
    <row r="2380" spans="1:7" x14ac:dyDescent="0.55000000000000004">
      <c r="A2380">
        <f>budget!J3340</f>
        <v>624</v>
      </c>
      <c r="B2380">
        <v>2020</v>
      </c>
      <c r="C2380">
        <f t="shared" si="120"/>
        <v>4</v>
      </c>
      <c r="D2380">
        <f t="shared" si="121"/>
        <v>6</v>
      </c>
      <c r="E2380">
        <f>budget!F3340</f>
        <v>1</v>
      </c>
      <c r="F2380" t="str">
        <f t="shared" si="122"/>
        <v>20200406</v>
      </c>
      <c r="G2380">
        <f>budget!E3340</f>
        <v>14</v>
      </c>
    </row>
    <row r="2381" spans="1:7" x14ac:dyDescent="0.55000000000000004">
      <c r="A2381">
        <f>budget!J3341</f>
        <v>624</v>
      </c>
      <c r="B2381">
        <v>2020</v>
      </c>
      <c r="C2381">
        <f t="shared" si="120"/>
        <v>4</v>
      </c>
      <c r="D2381">
        <f t="shared" si="121"/>
        <v>13</v>
      </c>
      <c r="E2381">
        <f>budget!F3341</f>
        <v>4</v>
      </c>
      <c r="F2381" t="str">
        <f t="shared" si="122"/>
        <v>20200413</v>
      </c>
      <c r="G2381">
        <f>budget!E3341</f>
        <v>15</v>
      </c>
    </row>
    <row r="2382" spans="1:7" x14ac:dyDescent="0.55000000000000004">
      <c r="A2382">
        <f>budget!J3342</f>
        <v>625</v>
      </c>
      <c r="B2382">
        <v>2020</v>
      </c>
      <c r="C2382">
        <f t="shared" si="120"/>
        <v>1</v>
      </c>
      <c r="D2382">
        <f t="shared" si="121"/>
        <v>6</v>
      </c>
      <c r="E2382">
        <f>budget!F3342</f>
        <v>1</v>
      </c>
      <c r="F2382" t="str">
        <f t="shared" si="122"/>
        <v>20200106</v>
      </c>
      <c r="G2382">
        <f>budget!E3342</f>
        <v>1</v>
      </c>
    </row>
    <row r="2383" spans="1:7" x14ac:dyDescent="0.55000000000000004">
      <c r="A2383">
        <f>budget!J3343</f>
        <v>626</v>
      </c>
      <c r="B2383">
        <v>2020</v>
      </c>
      <c r="C2383">
        <f t="shared" si="120"/>
        <v>1</v>
      </c>
      <c r="D2383">
        <f t="shared" si="121"/>
        <v>6</v>
      </c>
      <c r="E2383">
        <f>budget!F3343</f>
        <v>0</v>
      </c>
      <c r="F2383" t="str">
        <f t="shared" si="122"/>
        <v>20200106</v>
      </c>
      <c r="G2383">
        <f>budget!E3343</f>
        <v>1</v>
      </c>
    </row>
    <row r="2384" spans="1:7" x14ac:dyDescent="0.55000000000000004">
      <c r="A2384">
        <f>budget!J3344</f>
        <v>626</v>
      </c>
      <c r="B2384">
        <v>2020</v>
      </c>
      <c r="C2384">
        <f t="shared" si="120"/>
        <v>1</v>
      </c>
      <c r="D2384">
        <f t="shared" si="121"/>
        <v>20</v>
      </c>
      <c r="E2384">
        <f>budget!F3344</f>
        <v>0</v>
      </c>
      <c r="F2384" t="str">
        <f t="shared" si="122"/>
        <v>20200120</v>
      </c>
      <c r="G2384">
        <f>budget!E3344</f>
        <v>3</v>
      </c>
    </row>
    <row r="2385" spans="1:7" x14ac:dyDescent="0.55000000000000004">
      <c r="A2385">
        <f>budget!J3345</f>
        <v>627</v>
      </c>
      <c r="B2385">
        <v>2020</v>
      </c>
      <c r="C2385">
        <f t="shared" si="120"/>
        <v>1</v>
      </c>
      <c r="D2385">
        <f t="shared" si="121"/>
        <v>27</v>
      </c>
      <c r="E2385">
        <f>budget!F3345</f>
        <v>2</v>
      </c>
      <c r="F2385" t="str">
        <f t="shared" si="122"/>
        <v>20200127</v>
      </c>
      <c r="G2385">
        <f>budget!E3345</f>
        <v>4</v>
      </c>
    </row>
    <row r="2386" spans="1:7" x14ac:dyDescent="0.55000000000000004">
      <c r="A2386">
        <f>budget!J3346</f>
        <v>627</v>
      </c>
      <c r="B2386">
        <v>2020</v>
      </c>
      <c r="C2386">
        <f t="shared" si="120"/>
        <v>3</v>
      </c>
      <c r="D2386">
        <f t="shared" si="121"/>
        <v>2</v>
      </c>
      <c r="E2386">
        <f>budget!F3346</f>
        <v>1</v>
      </c>
      <c r="F2386" t="str">
        <f t="shared" si="122"/>
        <v>20200302</v>
      </c>
      <c r="G2386">
        <f>budget!E3346</f>
        <v>9</v>
      </c>
    </row>
    <row r="2387" spans="1:7" x14ac:dyDescent="0.55000000000000004">
      <c r="A2387">
        <f>budget!J3347</f>
        <v>627</v>
      </c>
      <c r="B2387">
        <v>2020</v>
      </c>
      <c r="C2387">
        <f t="shared" si="120"/>
        <v>3</v>
      </c>
      <c r="D2387">
        <f t="shared" si="121"/>
        <v>9</v>
      </c>
      <c r="E2387">
        <f>budget!F3347</f>
        <v>1</v>
      </c>
      <c r="F2387" t="str">
        <f t="shared" si="122"/>
        <v>20200309</v>
      </c>
      <c r="G2387">
        <f>budget!E3347</f>
        <v>10</v>
      </c>
    </row>
    <row r="2388" spans="1:7" x14ac:dyDescent="0.55000000000000004">
      <c r="A2388">
        <f>budget!J3348</f>
        <v>628</v>
      </c>
      <c r="B2388">
        <v>2020</v>
      </c>
      <c r="C2388">
        <f t="shared" si="120"/>
        <v>9</v>
      </c>
      <c r="D2388">
        <f t="shared" si="121"/>
        <v>21</v>
      </c>
      <c r="E2388">
        <f>budget!F3348</f>
        <v>1</v>
      </c>
      <c r="F2388" t="str">
        <f t="shared" si="122"/>
        <v>20200921</v>
      </c>
      <c r="G2388">
        <f>budget!E3348</f>
        <v>38</v>
      </c>
    </row>
    <row r="2389" spans="1:7" x14ac:dyDescent="0.55000000000000004">
      <c r="A2389">
        <f>budget!J3349</f>
        <v>629</v>
      </c>
      <c r="B2389">
        <v>2020</v>
      </c>
      <c r="C2389">
        <f t="shared" si="120"/>
        <v>1</v>
      </c>
      <c r="D2389">
        <f t="shared" si="121"/>
        <v>20</v>
      </c>
      <c r="E2389">
        <f>budget!F3349</f>
        <v>1</v>
      </c>
      <c r="F2389" t="str">
        <f t="shared" si="122"/>
        <v>20200120</v>
      </c>
      <c r="G2389">
        <f>budget!E3349</f>
        <v>3</v>
      </c>
    </row>
    <row r="2390" spans="1:7" x14ac:dyDescent="0.55000000000000004">
      <c r="A2390">
        <f>budget!J3350</f>
        <v>629</v>
      </c>
      <c r="B2390">
        <v>2020</v>
      </c>
      <c r="C2390">
        <f t="shared" si="120"/>
        <v>1</v>
      </c>
      <c r="D2390">
        <f t="shared" si="121"/>
        <v>27</v>
      </c>
      <c r="E2390">
        <f>budget!F3350</f>
        <v>2</v>
      </c>
      <c r="F2390" t="str">
        <f t="shared" si="122"/>
        <v>20200127</v>
      </c>
      <c r="G2390">
        <f>budget!E3350</f>
        <v>4</v>
      </c>
    </row>
    <row r="2391" spans="1:7" x14ac:dyDescent="0.55000000000000004">
      <c r="A2391">
        <f>budget!J3351</f>
        <v>629</v>
      </c>
      <c r="B2391">
        <v>2020</v>
      </c>
      <c r="C2391">
        <f t="shared" si="120"/>
        <v>2</v>
      </c>
      <c r="D2391">
        <f t="shared" si="121"/>
        <v>3</v>
      </c>
      <c r="E2391">
        <f>budget!F3351</f>
        <v>0</v>
      </c>
      <c r="F2391" t="str">
        <f t="shared" si="122"/>
        <v>20200203</v>
      </c>
      <c r="G2391">
        <f>budget!E3351</f>
        <v>5</v>
      </c>
    </row>
    <row r="2392" spans="1:7" x14ac:dyDescent="0.55000000000000004">
      <c r="A2392">
        <f>budget!J3352</f>
        <v>629</v>
      </c>
      <c r="B2392">
        <v>2020</v>
      </c>
      <c r="C2392">
        <f t="shared" si="120"/>
        <v>3</v>
      </c>
      <c r="D2392">
        <f t="shared" si="121"/>
        <v>2</v>
      </c>
      <c r="E2392">
        <f>budget!F3352</f>
        <v>0</v>
      </c>
      <c r="F2392" t="str">
        <f t="shared" si="122"/>
        <v>20200302</v>
      </c>
      <c r="G2392">
        <f>budget!E3352</f>
        <v>9</v>
      </c>
    </row>
    <row r="2393" spans="1:7" x14ac:dyDescent="0.55000000000000004">
      <c r="A2393">
        <f>budget!J3353</f>
        <v>629</v>
      </c>
      <c r="B2393">
        <v>2020</v>
      </c>
      <c r="C2393">
        <f t="shared" si="120"/>
        <v>3</v>
      </c>
      <c r="D2393">
        <f t="shared" si="121"/>
        <v>16</v>
      </c>
      <c r="E2393">
        <f>budget!F3353</f>
        <v>0</v>
      </c>
      <c r="F2393" t="str">
        <f t="shared" si="122"/>
        <v>20200316</v>
      </c>
      <c r="G2393">
        <f>budget!E3353</f>
        <v>11</v>
      </c>
    </row>
    <row r="2394" spans="1:7" x14ac:dyDescent="0.55000000000000004">
      <c r="A2394">
        <f>budget!J3354</f>
        <v>629</v>
      </c>
      <c r="B2394">
        <v>2020</v>
      </c>
      <c r="C2394">
        <f t="shared" si="120"/>
        <v>4</v>
      </c>
      <c r="D2394">
        <f t="shared" si="121"/>
        <v>13</v>
      </c>
      <c r="E2394">
        <f>budget!F3354</f>
        <v>0</v>
      </c>
      <c r="F2394" t="str">
        <f t="shared" si="122"/>
        <v>20200413</v>
      </c>
      <c r="G2394">
        <f>budget!E3354</f>
        <v>15</v>
      </c>
    </row>
    <row r="2395" spans="1:7" x14ac:dyDescent="0.55000000000000004">
      <c r="A2395">
        <f>budget!J3355</f>
        <v>629</v>
      </c>
      <c r="B2395">
        <v>2020</v>
      </c>
      <c r="C2395">
        <f t="shared" si="120"/>
        <v>9</v>
      </c>
      <c r="D2395">
        <f t="shared" si="121"/>
        <v>14</v>
      </c>
      <c r="E2395">
        <f>budget!F3355</f>
        <v>1</v>
      </c>
      <c r="F2395" t="str">
        <f t="shared" si="122"/>
        <v>20200914</v>
      </c>
      <c r="G2395">
        <f>budget!E3355</f>
        <v>37</v>
      </c>
    </row>
    <row r="2396" spans="1:7" x14ac:dyDescent="0.55000000000000004">
      <c r="A2396">
        <f>budget!J3356</f>
        <v>629</v>
      </c>
      <c r="B2396">
        <v>2020</v>
      </c>
      <c r="C2396">
        <f t="shared" si="120"/>
        <v>9</v>
      </c>
      <c r="D2396">
        <f t="shared" si="121"/>
        <v>21</v>
      </c>
      <c r="E2396">
        <f>budget!F3356</f>
        <v>6</v>
      </c>
      <c r="F2396" t="str">
        <f t="shared" si="122"/>
        <v>20200921</v>
      </c>
      <c r="G2396">
        <f>budget!E3356</f>
        <v>38</v>
      </c>
    </row>
    <row r="2397" spans="1:7" x14ac:dyDescent="0.55000000000000004">
      <c r="A2397">
        <f>budget!J3357</f>
        <v>629</v>
      </c>
      <c r="B2397">
        <v>2020</v>
      </c>
      <c r="C2397">
        <f t="shared" si="120"/>
        <v>9</v>
      </c>
      <c r="D2397">
        <f t="shared" si="121"/>
        <v>28</v>
      </c>
      <c r="E2397">
        <f>budget!F3357</f>
        <v>2</v>
      </c>
      <c r="F2397" t="str">
        <f t="shared" si="122"/>
        <v>20200928</v>
      </c>
      <c r="G2397">
        <f>budget!E3357</f>
        <v>39</v>
      </c>
    </row>
    <row r="2398" spans="1:7" x14ac:dyDescent="0.55000000000000004">
      <c r="A2398">
        <f>budget!J3358</f>
        <v>630</v>
      </c>
      <c r="B2398">
        <v>2020</v>
      </c>
      <c r="C2398">
        <f t="shared" si="120"/>
        <v>1</v>
      </c>
      <c r="D2398">
        <f t="shared" si="121"/>
        <v>20</v>
      </c>
      <c r="E2398">
        <f>budget!F3358</f>
        <v>1</v>
      </c>
      <c r="F2398" t="str">
        <f t="shared" si="122"/>
        <v>20200120</v>
      </c>
      <c r="G2398">
        <f>budget!E3358</f>
        <v>3</v>
      </c>
    </row>
    <row r="2399" spans="1:7" x14ac:dyDescent="0.55000000000000004">
      <c r="A2399">
        <f>budget!J3359</f>
        <v>630</v>
      </c>
      <c r="B2399">
        <v>2020</v>
      </c>
      <c r="C2399">
        <f t="shared" si="120"/>
        <v>1</v>
      </c>
      <c r="D2399">
        <f t="shared" si="121"/>
        <v>27</v>
      </c>
      <c r="E2399">
        <f>budget!F3359</f>
        <v>0</v>
      </c>
      <c r="F2399" t="str">
        <f t="shared" si="122"/>
        <v>20200127</v>
      </c>
      <c r="G2399">
        <f>budget!E3359</f>
        <v>4</v>
      </c>
    </row>
    <row r="2400" spans="1:7" x14ac:dyDescent="0.55000000000000004">
      <c r="A2400">
        <f>budget!J3360</f>
        <v>630</v>
      </c>
      <c r="B2400">
        <v>2020</v>
      </c>
      <c r="C2400">
        <f t="shared" si="120"/>
        <v>9</v>
      </c>
      <c r="D2400">
        <f t="shared" si="121"/>
        <v>14</v>
      </c>
      <c r="E2400">
        <f>budget!F3360</f>
        <v>1</v>
      </c>
      <c r="F2400" t="str">
        <f t="shared" si="122"/>
        <v>20200914</v>
      </c>
      <c r="G2400">
        <f>budget!E3360</f>
        <v>37</v>
      </c>
    </row>
    <row r="2401" spans="1:7" x14ac:dyDescent="0.55000000000000004">
      <c r="A2401">
        <f>budget!J3361</f>
        <v>630</v>
      </c>
      <c r="B2401">
        <v>2020</v>
      </c>
      <c r="C2401">
        <f t="shared" si="120"/>
        <v>9</v>
      </c>
      <c r="D2401">
        <f t="shared" si="121"/>
        <v>21</v>
      </c>
      <c r="E2401">
        <f>budget!F3361</f>
        <v>4</v>
      </c>
      <c r="F2401" t="str">
        <f t="shared" si="122"/>
        <v>20200921</v>
      </c>
      <c r="G2401">
        <f>budget!E3361</f>
        <v>38</v>
      </c>
    </row>
    <row r="2402" spans="1:7" x14ac:dyDescent="0.55000000000000004">
      <c r="A2402">
        <f>budget!J3362</f>
        <v>630</v>
      </c>
      <c r="B2402">
        <v>2020</v>
      </c>
      <c r="C2402">
        <f t="shared" si="120"/>
        <v>9</v>
      </c>
      <c r="D2402">
        <f t="shared" si="121"/>
        <v>28</v>
      </c>
      <c r="E2402">
        <f>budget!F3362</f>
        <v>2</v>
      </c>
      <c r="F2402" t="str">
        <f t="shared" si="122"/>
        <v>20200928</v>
      </c>
      <c r="G2402">
        <f>budget!E3362</f>
        <v>39</v>
      </c>
    </row>
    <row r="2403" spans="1:7" x14ac:dyDescent="0.55000000000000004">
      <c r="A2403">
        <f>budget!J3363</f>
        <v>631</v>
      </c>
      <c r="B2403">
        <v>2020</v>
      </c>
      <c r="C2403">
        <f t="shared" si="120"/>
        <v>1</v>
      </c>
      <c r="D2403">
        <f t="shared" si="121"/>
        <v>20</v>
      </c>
      <c r="E2403">
        <f>budget!F3363</f>
        <v>6</v>
      </c>
      <c r="F2403" t="str">
        <f t="shared" si="122"/>
        <v>20200120</v>
      </c>
      <c r="G2403">
        <f>budget!E3363</f>
        <v>3</v>
      </c>
    </row>
    <row r="2404" spans="1:7" x14ac:dyDescent="0.55000000000000004">
      <c r="A2404">
        <f>budget!J3364</f>
        <v>631</v>
      </c>
      <c r="B2404">
        <v>2020</v>
      </c>
      <c r="C2404">
        <f t="shared" si="120"/>
        <v>1</v>
      </c>
      <c r="D2404">
        <f t="shared" si="121"/>
        <v>27</v>
      </c>
      <c r="E2404">
        <f>budget!F3364</f>
        <v>5</v>
      </c>
      <c r="F2404" t="str">
        <f t="shared" si="122"/>
        <v>20200127</v>
      </c>
      <c r="G2404">
        <f>budget!E3364</f>
        <v>4</v>
      </c>
    </row>
    <row r="2405" spans="1:7" x14ac:dyDescent="0.55000000000000004">
      <c r="A2405">
        <f>budget!J3365</f>
        <v>631</v>
      </c>
      <c r="B2405">
        <v>2020</v>
      </c>
      <c r="C2405">
        <f t="shared" si="120"/>
        <v>2</v>
      </c>
      <c r="D2405">
        <f t="shared" si="121"/>
        <v>3</v>
      </c>
      <c r="E2405">
        <f>budget!F3365</f>
        <v>3</v>
      </c>
      <c r="F2405" t="str">
        <f t="shared" si="122"/>
        <v>20200203</v>
      </c>
      <c r="G2405">
        <f>budget!E3365</f>
        <v>5</v>
      </c>
    </row>
    <row r="2406" spans="1:7" x14ac:dyDescent="0.55000000000000004">
      <c r="A2406">
        <f>budget!J3366</f>
        <v>631</v>
      </c>
      <c r="B2406">
        <v>2020</v>
      </c>
      <c r="C2406">
        <f t="shared" si="120"/>
        <v>2</v>
      </c>
      <c r="D2406">
        <f t="shared" si="121"/>
        <v>10</v>
      </c>
      <c r="E2406">
        <f>budget!F3366</f>
        <v>0</v>
      </c>
      <c r="F2406" t="str">
        <f t="shared" si="122"/>
        <v>20200210</v>
      </c>
      <c r="G2406">
        <f>budget!E3366</f>
        <v>6</v>
      </c>
    </row>
    <row r="2407" spans="1:7" x14ac:dyDescent="0.55000000000000004">
      <c r="A2407">
        <f>budget!J3367</f>
        <v>631</v>
      </c>
      <c r="B2407">
        <v>2020</v>
      </c>
      <c r="C2407">
        <f t="shared" si="120"/>
        <v>2</v>
      </c>
      <c r="D2407">
        <f t="shared" si="121"/>
        <v>17</v>
      </c>
      <c r="E2407">
        <f>budget!F3367</f>
        <v>4</v>
      </c>
      <c r="F2407" t="str">
        <f t="shared" si="122"/>
        <v>20200217</v>
      </c>
      <c r="G2407">
        <f>budget!E3367</f>
        <v>7</v>
      </c>
    </row>
    <row r="2408" spans="1:7" x14ac:dyDescent="0.55000000000000004">
      <c r="A2408">
        <f>budget!J3368</f>
        <v>631</v>
      </c>
      <c r="B2408">
        <v>2020</v>
      </c>
      <c r="C2408">
        <f t="shared" si="120"/>
        <v>2</v>
      </c>
      <c r="D2408">
        <f t="shared" si="121"/>
        <v>24</v>
      </c>
      <c r="E2408">
        <f>budget!F3368</f>
        <v>1</v>
      </c>
      <c r="F2408" t="str">
        <f t="shared" si="122"/>
        <v>20200224</v>
      </c>
      <c r="G2408">
        <f>budget!E3368</f>
        <v>8</v>
      </c>
    </row>
    <row r="2409" spans="1:7" x14ac:dyDescent="0.55000000000000004">
      <c r="A2409">
        <f>budget!J3369</f>
        <v>631</v>
      </c>
      <c r="B2409">
        <v>2020</v>
      </c>
      <c r="C2409">
        <f t="shared" si="120"/>
        <v>3</v>
      </c>
      <c r="D2409">
        <f t="shared" si="121"/>
        <v>2</v>
      </c>
      <c r="E2409">
        <f>budget!F3369</f>
        <v>4</v>
      </c>
      <c r="F2409" t="str">
        <f t="shared" si="122"/>
        <v>20200302</v>
      </c>
      <c r="G2409">
        <f>budget!E3369</f>
        <v>9</v>
      </c>
    </row>
    <row r="2410" spans="1:7" x14ac:dyDescent="0.55000000000000004">
      <c r="A2410">
        <f>budget!J3370</f>
        <v>631</v>
      </c>
      <c r="B2410">
        <v>2020</v>
      </c>
      <c r="C2410">
        <f t="shared" si="120"/>
        <v>3</v>
      </c>
      <c r="D2410">
        <f t="shared" si="121"/>
        <v>9</v>
      </c>
      <c r="E2410">
        <f>budget!F3370</f>
        <v>2</v>
      </c>
      <c r="F2410" t="str">
        <f t="shared" si="122"/>
        <v>20200309</v>
      </c>
      <c r="G2410">
        <f>budget!E3370</f>
        <v>10</v>
      </c>
    </row>
    <row r="2411" spans="1:7" x14ac:dyDescent="0.55000000000000004">
      <c r="A2411">
        <f>budget!J3371</f>
        <v>631</v>
      </c>
      <c r="B2411">
        <v>2020</v>
      </c>
      <c r="C2411">
        <f t="shared" si="120"/>
        <v>3</v>
      </c>
      <c r="D2411">
        <f t="shared" si="121"/>
        <v>16</v>
      </c>
      <c r="E2411">
        <f>budget!F3371</f>
        <v>1</v>
      </c>
      <c r="F2411" t="str">
        <f t="shared" si="122"/>
        <v>20200316</v>
      </c>
      <c r="G2411">
        <f>budget!E3371</f>
        <v>11</v>
      </c>
    </row>
    <row r="2412" spans="1:7" x14ac:dyDescent="0.55000000000000004">
      <c r="A2412">
        <f>budget!J3372</f>
        <v>631</v>
      </c>
      <c r="B2412">
        <v>2020</v>
      </c>
      <c r="C2412">
        <f t="shared" si="120"/>
        <v>3</v>
      </c>
      <c r="D2412">
        <f t="shared" si="121"/>
        <v>30</v>
      </c>
      <c r="E2412">
        <f>budget!F3372</f>
        <v>2</v>
      </c>
      <c r="F2412" t="str">
        <f t="shared" si="122"/>
        <v>20200330</v>
      </c>
      <c r="G2412">
        <f>budget!E3372</f>
        <v>13</v>
      </c>
    </row>
    <row r="2413" spans="1:7" x14ac:dyDescent="0.55000000000000004">
      <c r="A2413">
        <f>budget!J3373</f>
        <v>631</v>
      </c>
      <c r="B2413">
        <v>2020</v>
      </c>
      <c r="C2413">
        <f t="shared" si="120"/>
        <v>4</v>
      </c>
      <c r="D2413">
        <f t="shared" si="121"/>
        <v>13</v>
      </c>
      <c r="E2413">
        <f>budget!F3373</f>
        <v>3</v>
      </c>
      <c r="F2413" t="str">
        <f t="shared" si="122"/>
        <v>20200413</v>
      </c>
      <c r="G2413">
        <f>budget!E3373</f>
        <v>15</v>
      </c>
    </row>
    <row r="2414" spans="1:7" x14ac:dyDescent="0.55000000000000004">
      <c r="A2414">
        <f>budget!J3374</f>
        <v>632</v>
      </c>
      <c r="B2414">
        <v>2020</v>
      </c>
      <c r="C2414">
        <f t="shared" si="120"/>
        <v>5</v>
      </c>
      <c r="D2414">
        <f t="shared" si="121"/>
        <v>4</v>
      </c>
      <c r="E2414">
        <f>budget!F3374</f>
        <v>2</v>
      </c>
      <c r="F2414" t="str">
        <f t="shared" si="122"/>
        <v>20200504</v>
      </c>
      <c r="G2414">
        <f>budget!E3374</f>
        <v>18</v>
      </c>
    </row>
    <row r="2415" spans="1:7" x14ac:dyDescent="0.55000000000000004">
      <c r="A2415">
        <f>budget!J3375</f>
        <v>632</v>
      </c>
      <c r="B2415">
        <v>2020</v>
      </c>
      <c r="C2415">
        <f t="shared" si="120"/>
        <v>5</v>
      </c>
      <c r="D2415">
        <f t="shared" si="121"/>
        <v>11</v>
      </c>
      <c r="E2415">
        <f>budget!F3375</f>
        <v>2</v>
      </c>
      <c r="F2415" t="str">
        <f t="shared" si="122"/>
        <v>20200511</v>
      </c>
      <c r="G2415">
        <f>budget!E3375</f>
        <v>19</v>
      </c>
    </row>
    <row r="2416" spans="1:7" x14ac:dyDescent="0.55000000000000004">
      <c r="A2416">
        <f>budget!J3376</f>
        <v>632</v>
      </c>
      <c r="B2416">
        <v>2020</v>
      </c>
      <c r="C2416">
        <f t="shared" si="120"/>
        <v>5</v>
      </c>
      <c r="D2416">
        <f t="shared" si="121"/>
        <v>18</v>
      </c>
      <c r="E2416">
        <f>budget!F3376</f>
        <v>2</v>
      </c>
      <c r="F2416" t="str">
        <f t="shared" si="122"/>
        <v>20200518</v>
      </c>
      <c r="G2416">
        <f>budget!E3376</f>
        <v>20</v>
      </c>
    </row>
    <row r="2417" spans="1:7" x14ac:dyDescent="0.55000000000000004">
      <c r="A2417">
        <f>budget!J3377</f>
        <v>632</v>
      </c>
      <c r="B2417">
        <v>2020</v>
      </c>
      <c r="C2417">
        <f t="shared" si="120"/>
        <v>5</v>
      </c>
      <c r="D2417">
        <f t="shared" si="121"/>
        <v>25</v>
      </c>
      <c r="E2417">
        <f>budget!F3377</f>
        <v>2</v>
      </c>
      <c r="F2417" t="str">
        <f t="shared" si="122"/>
        <v>20200525</v>
      </c>
      <c r="G2417">
        <f>budget!E3377</f>
        <v>21</v>
      </c>
    </row>
    <row r="2418" spans="1:7" x14ac:dyDescent="0.55000000000000004">
      <c r="A2418">
        <f>budget!J3378</f>
        <v>632</v>
      </c>
      <c r="B2418">
        <v>2020</v>
      </c>
      <c r="C2418">
        <f t="shared" si="120"/>
        <v>6</v>
      </c>
      <c r="D2418">
        <f t="shared" si="121"/>
        <v>1</v>
      </c>
      <c r="E2418">
        <f>budget!F3378</f>
        <v>2</v>
      </c>
      <c r="F2418" t="str">
        <f t="shared" si="122"/>
        <v>20200601</v>
      </c>
      <c r="G2418">
        <f>budget!E3378</f>
        <v>22</v>
      </c>
    </row>
    <row r="2419" spans="1:7" x14ac:dyDescent="0.55000000000000004">
      <c r="A2419">
        <f>budget!J3379</f>
        <v>632</v>
      </c>
      <c r="B2419">
        <v>2020</v>
      </c>
      <c r="C2419">
        <f t="shared" si="120"/>
        <v>6</v>
      </c>
      <c r="D2419">
        <f t="shared" si="121"/>
        <v>8</v>
      </c>
      <c r="E2419">
        <f>budget!F3379</f>
        <v>2</v>
      </c>
      <c r="F2419" t="str">
        <f t="shared" si="122"/>
        <v>20200608</v>
      </c>
      <c r="G2419">
        <f>budget!E3379</f>
        <v>23</v>
      </c>
    </row>
    <row r="2420" spans="1:7" x14ac:dyDescent="0.55000000000000004">
      <c r="A2420">
        <f>budget!J3380</f>
        <v>632</v>
      </c>
      <c r="B2420">
        <v>2020</v>
      </c>
      <c r="C2420">
        <f t="shared" si="120"/>
        <v>6</v>
      </c>
      <c r="D2420">
        <f t="shared" si="121"/>
        <v>15</v>
      </c>
      <c r="E2420">
        <f>budget!F3380</f>
        <v>2</v>
      </c>
      <c r="F2420" t="str">
        <f t="shared" si="122"/>
        <v>20200615</v>
      </c>
      <c r="G2420">
        <f>budget!E3380</f>
        <v>24</v>
      </c>
    </row>
    <row r="2421" spans="1:7" x14ac:dyDescent="0.55000000000000004">
      <c r="A2421">
        <f>budget!J3381</f>
        <v>632</v>
      </c>
      <c r="B2421">
        <v>2020</v>
      </c>
      <c r="C2421">
        <f t="shared" si="120"/>
        <v>6</v>
      </c>
      <c r="D2421">
        <f t="shared" si="121"/>
        <v>22</v>
      </c>
      <c r="E2421">
        <f>budget!F3381</f>
        <v>2</v>
      </c>
      <c r="F2421" t="str">
        <f t="shared" si="122"/>
        <v>20200622</v>
      </c>
      <c r="G2421">
        <f>budget!E3381</f>
        <v>25</v>
      </c>
    </row>
    <row r="2422" spans="1:7" x14ac:dyDescent="0.55000000000000004">
      <c r="A2422">
        <f>budget!J3382</f>
        <v>632</v>
      </c>
      <c r="B2422">
        <v>2020</v>
      </c>
      <c r="C2422">
        <f t="shared" si="120"/>
        <v>6</v>
      </c>
      <c r="D2422">
        <f t="shared" si="121"/>
        <v>29</v>
      </c>
      <c r="E2422">
        <f>budget!F3382</f>
        <v>2</v>
      </c>
      <c r="F2422" t="str">
        <f t="shared" si="122"/>
        <v>20200629</v>
      </c>
      <c r="G2422">
        <f>budget!E3382</f>
        <v>26</v>
      </c>
    </row>
    <row r="2423" spans="1:7" x14ac:dyDescent="0.55000000000000004">
      <c r="A2423">
        <f>budget!J3383</f>
        <v>632</v>
      </c>
      <c r="B2423">
        <v>2020</v>
      </c>
      <c r="C2423">
        <f t="shared" si="120"/>
        <v>7</v>
      </c>
      <c r="D2423">
        <f t="shared" si="121"/>
        <v>6</v>
      </c>
      <c r="E2423">
        <f>budget!F3383</f>
        <v>2</v>
      </c>
      <c r="F2423" t="str">
        <f t="shared" si="122"/>
        <v>20200706</v>
      </c>
      <c r="G2423">
        <f>budget!E3383</f>
        <v>27</v>
      </c>
    </row>
    <row r="2424" spans="1:7" x14ac:dyDescent="0.55000000000000004">
      <c r="A2424">
        <f>budget!J3384</f>
        <v>632</v>
      </c>
      <c r="B2424">
        <v>2020</v>
      </c>
      <c r="C2424">
        <f t="shared" si="120"/>
        <v>7</v>
      </c>
      <c r="D2424">
        <f t="shared" si="121"/>
        <v>13</v>
      </c>
      <c r="E2424">
        <f>budget!F3384</f>
        <v>2</v>
      </c>
      <c r="F2424" t="str">
        <f t="shared" si="122"/>
        <v>20200713</v>
      </c>
      <c r="G2424">
        <f>budget!E3384</f>
        <v>28</v>
      </c>
    </row>
    <row r="2425" spans="1:7" x14ac:dyDescent="0.55000000000000004">
      <c r="A2425">
        <f>budget!J3385</f>
        <v>632</v>
      </c>
      <c r="B2425">
        <v>2020</v>
      </c>
      <c r="C2425">
        <f t="shared" si="120"/>
        <v>7</v>
      </c>
      <c r="D2425">
        <f t="shared" si="121"/>
        <v>20</v>
      </c>
      <c r="E2425">
        <f>budget!F3385</f>
        <v>2</v>
      </c>
      <c r="F2425" t="str">
        <f t="shared" si="122"/>
        <v>20200720</v>
      </c>
      <c r="G2425">
        <f>budget!E3385</f>
        <v>29</v>
      </c>
    </row>
    <row r="2426" spans="1:7" x14ac:dyDescent="0.55000000000000004">
      <c r="A2426">
        <f>budget!J3386</f>
        <v>632</v>
      </c>
      <c r="B2426">
        <v>2020</v>
      </c>
      <c r="C2426">
        <f t="shared" si="120"/>
        <v>7</v>
      </c>
      <c r="D2426">
        <f t="shared" si="121"/>
        <v>27</v>
      </c>
      <c r="E2426">
        <f>budget!F3386</f>
        <v>2</v>
      </c>
      <c r="F2426" t="str">
        <f t="shared" si="122"/>
        <v>20200727</v>
      </c>
      <c r="G2426">
        <f>budget!E3386</f>
        <v>30</v>
      </c>
    </row>
    <row r="2427" spans="1:7" x14ac:dyDescent="0.55000000000000004">
      <c r="A2427">
        <f>budget!J3387</f>
        <v>632</v>
      </c>
      <c r="B2427">
        <v>2020</v>
      </c>
      <c r="C2427">
        <f t="shared" si="120"/>
        <v>8</v>
      </c>
      <c r="D2427">
        <f t="shared" si="121"/>
        <v>3</v>
      </c>
      <c r="E2427">
        <f>budget!F3387</f>
        <v>2</v>
      </c>
      <c r="F2427" t="str">
        <f t="shared" si="122"/>
        <v>20200803</v>
      </c>
      <c r="G2427">
        <f>budget!E3387</f>
        <v>31</v>
      </c>
    </row>
    <row r="2428" spans="1:7" x14ac:dyDescent="0.55000000000000004">
      <c r="A2428">
        <f>budget!J3388</f>
        <v>632</v>
      </c>
      <c r="B2428">
        <v>2020</v>
      </c>
      <c r="C2428">
        <f t="shared" si="120"/>
        <v>8</v>
      </c>
      <c r="D2428">
        <f t="shared" si="121"/>
        <v>10</v>
      </c>
      <c r="E2428">
        <f>budget!F3388</f>
        <v>2</v>
      </c>
      <c r="F2428" t="str">
        <f t="shared" si="122"/>
        <v>20200810</v>
      </c>
      <c r="G2428">
        <f>budget!E3388</f>
        <v>32</v>
      </c>
    </row>
    <row r="2429" spans="1:7" x14ac:dyDescent="0.55000000000000004">
      <c r="A2429">
        <f>budget!J3389</f>
        <v>632</v>
      </c>
      <c r="B2429">
        <v>2020</v>
      </c>
      <c r="C2429">
        <f t="shared" si="120"/>
        <v>8</v>
      </c>
      <c r="D2429">
        <f t="shared" si="121"/>
        <v>17</v>
      </c>
      <c r="E2429">
        <f>budget!F3389</f>
        <v>2</v>
      </c>
      <c r="F2429" t="str">
        <f t="shared" si="122"/>
        <v>20200817</v>
      </c>
      <c r="G2429">
        <f>budget!E3389</f>
        <v>33</v>
      </c>
    </row>
    <row r="2430" spans="1:7" x14ac:dyDescent="0.55000000000000004">
      <c r="A2430">
        <f>budget!J3390</f>
        <v>632</v>
      </c>
      <c r="B2430">
        <v>2020</v>
      </c>
      <c r="C2430">
        <f t="shared" si="120"/>
        <v>8</v>
      </c>
      <c r="D2430">
        <f t="shared" si="121"/>
        <v>24</v>
      </c>
      <c r="E2430">
        <f>budget!F3390</f>
        <v>2</v>
      </c>
      <c r="F2430" t="str">
        <f t="shared" si="122"/>
        <v>20200824</v>
      </c>
      <c r="G2430">
        <f>budget!E3390</f>
        <v>34</v>
      </c>
    </row>
    <row r="2431" spans="1:7" x14ac:dyDescent="0.55000000000000004">
      <c r="A2431">
        <f>budget!J3391</f>
        <v>632</v>
      </c>
      <c r="B2431">
        <v>2020</v>
      </c>
      <c r="C2431">
        <f t="shared" si="120"/>
        <v>8</v>
      </c>
      <c r="D2431">
        <f t="shared" si="121"/>
        <v>31</v>
      </c>
      <c r="E2431">
        <f>budget!F3391</f>
        <v>2</v>
      </c>
      <c r="F2431" t="str">
        <f t="shared" si="122"/>
        <v>20200831</v>
      </c>
      <c r="G2431">
        <f>budget!E3391</f>
        <v>35</v>
      </c>
    </row>
    <row r="2432" spans="1:7" x14ac:dyDescent="0.55000000000000004">
      <c r="A2432">
        <f>budget!J3392</f>
        <v>632</v>
      </c>
      <c r="B2432">
        <v>2020</v>
      </c>
      <c r="C2432">
        <f t="shared" si="120"/>
        <v>9</v>
      </c>
      <c r="D2432">
        <f t="shared" si="121"/>
        <v>7</v>
      </c>
      <c r="E2432">
        <f>budget!F3392</f>
        <v>2</v>
      </c>
      <c r="F2432" t="str">
        <f t="shared" si="122"/>
        <v>20200907</v>
      </c>
      <c r="G2432">
        <f>budget!E3392</f>
        <v>36</v>
      </c>
    </row>
    <row r="2433" spans="1:7" x14ac:dyDescent="0.55000000000000004">
      <c r="A2433">
        <f>budget!J3393</f>
        <v>632</v>
      </c>
      <c r="B2433">
        <v>2020</v>
      </c>
      <c r="C2433">
        <f t="shared" si="120"/>
        <v>9</v>
      </c>
      <c r="D2433">
        <f t="shared" si="121"/>
        <v>14</v>
      </c>
      <c r="E2433">
        <f>budget!F3393</f>
        <v>2</v>
      </c>
      <c r="F2433" t="str">
        <f t="shared" si="122"/>
        <v>20200914</v>
      </c>
      <c r="G2433">
        <f>budget!E3393</f>
        <v>37</v>
      </c>
    </row>
    <row r="2434" spans="1:7" x14ac:dyDescent="0.55000000000000004">
      <c r="A2434">
        <f>budget!J3394</f>
        <v>632</v>
      </c>
      <c r="B2434">
        <v>2020</v>
      </c>
      <c r="C2434">
        <f t="shared" si="120"/>
        <v>9</v>
      </c>
      <c r="D2434">
        <f t="shared" si="121"/>
        <v>21</v>
      </c>
      <c r="E2434">
        <f>budget!F3394</f>
        <v>2</v>
      </c>
      <c r="F2434" t="str">
        <f t="shared" si="122"/>
        <v>20200921</v>
      </c>
      <c r="G2434">
        <f>budget!E3394</f>
        <v>38</v>
      </c>
    </row>
    <row r="2435" spans="1:7" x14ac:dyDescent="0.55000000000000004">
      <c r="A2435">
        <f>budget!J3395</f>
        <v>632</v>
      </c>
      <c r="B2435">
        <v>2020</v>
      </c>
      <c r="C2435">
        <f t="shared" ref="C2435:C2498" si="123">IF(G2435=1,$M$2,IF(G2435=2,$M$3,IF(G2435=3,$M$4,IF(G2435=4,$M$5,IF(G2435=5,$M$6,IF(G2435=6,$M$7,IF(G2435=7,$M$8,IF(G2435=8,$M$9,IF(G2435=9,$M$10,IF(G2435=10,$M$11,IF(G2435=11,$M$12,IF(G2435=12,$M$13,IF(G2435=13,$M$14,IF(G2435=14,$M$15,IF(G2435=15,$M$16,IF(G2435=16,$M$17,IF(G2435=17,$M$18,IF(G2435=18,$M$19,IF(G2435=19,$M$20,IF(G2435=20,$M$21,IF(G2435=21,$M$22,IF(G2435=22,$M$23,IF(G2435=23,$M$24,IF(G2435=24,$M$25,IF(G2435=25,$M$26,IF(G2435=26,$M$27,IF(G2435=27,$M$28,IF(G2435=28,$M$29,IF(G2435=29,$M$30,IF(G2435=30,$M$31,IF(G2435=31,$M$32,IF(G2435=32,$M$33,IF(G2435=33,$M$34,IF(G2435=34,$M$35,IF(G2435=35,$M$36,IF(G2435=36,$M$37,IF(G2435=37,$M$38,IF(G2435=38,$M$39,IF(G2435=39,$M$40,IF(G2435=40,$M$41,IF(G2435=41,$M$42,IF(G2435=42,$M$43,IF(G2435=43,$M$44,IF(G2435=44,$M$45,IF(G2435=45,$M$46,IF(G2435=46,$M$47,IF(G2435=47,$M$48,IF(G2435=48,$M$49,IF(G2435=49,$M$50,IF(G2435=50,$M$51,IF(G2435=51,$M$52,IF(G2435=52,$M$53,""))))))))))))))))))))))))))))))))))))))))))))))))))))</f>
        <v>9</v>
      </c>
      <c r="D2435">
        <f t="shared" ref="D2435:D2498" si="124">IF(G2435=1,$O$2,IF(G2435=2,$O$3,IF(G2435=3,$O$4,IF(G2435=4,$O$5,IF(G2435=5,$O$6,IF(G2435=6,$O$7,IF(G2435=7,$O$8,IF(G2435=8,$O$9,IF(G2435=9,$O$10,IF(G2435=10,$O$11,IF(G2435=11,$O$12,IF(G2435=12,$O$13,IF(G2435=13,$O$14,IF(G2435=14,$O$15,IF(G2435=15,$O$16,IF(G2435=16,$O$17,IF(G2435=17,$O$18,IF(G2435=18,$O$19,IF(G2435=19,$O$20,IF(G2435=20,$O$21,IF(G2435=21,$O$22,IF(G2435=22,$O$23,IF(G2435=23,$O$24,IF(G2435=24,$O$25,IF(G2435=25,$O$26,IF(G2435=26,$O$27,IF(G2435=27,$O$28,IF(G2435=28,$O$29,IF(G2435=29,$O$30,IF(G2435=30,$O$31,IF(G2435=31,$O$32,IF(G2435=32,$O$33,IF(G2435=33,$O$34,IF(G2435=34,$O$35,IF(G2435=35,$O$36,IF(G2435=36,$O$37,IF(G2435=37,$O$38,IF(G2435=38,$O$39,IF(G2435=39,$O$40,IF(G2435=40,$O$41,IF(G2435=41,$O$42,IF(G2435=42,$O$43,IF(G2435=43,$O$44,IF(G2435=44,$O$45,IF(G2435=45,$O$46,IF(G2435=46,$O$47,IF(G2435=47,$O$48,IF(G2435=48,$O$49,IF(G2435=49,$O$50,IF(G2435=50,$O$51,IF(G2435=51,$O$52,IF(G2435=52,$O$53,""))))))))))))))))))))))))))))))))))))))))))))))))))))</f>
        <v>28</v>
      </c>
      <c r="E2435">
        <f>budget!F3395</f>
        <v>2</v>
      </c>
      <c r="F2435" t="str">
        <f t="shared" ref="F2435:F2498" si="125">B2435&amp;TEXT(C2435,"00")&amp;TEXT(D2435,"00")</f>
        <v>20200928</v>
      </c>
      <c r="G2435">
        <f>budget!E3395</f>
        <v>39</v>
      </c>
    </row>
    <row r="2436" spans="1:7" x14ac:dyDescent="0.55000000000000004">
      <c r="A2436">
        <f>budget!J3396</f>
        <v>632</v>
      </c>
      <c r="B2436">
        <v>2020</v>
      </c>
      <c r="C2436">
        <f t="shared" si="123"/>
        <v>10</v>
      </c>
      <c r="D2436">
        <f t="shared" si="124"/>
        <v>5</v>
      </c>
      <c r="E2436">
        <f>budget!F3396</f>
        <v>2</v>
      </c>
      <c r="F2436" t="str">
        <f t="shared" si="125"/>
        <v>20201005</v>
      </c>
      <c r="G2436">
        <f>budget!E3396</f>
        <v>40</v>
      </c>
    </row>
    <row r="2437" spans="1:7" x14ac:dyDescent="0.55000000000000004">
      <c r="A2437">
        <f>budget!J3397</f>
        <v>632</v>
      </c>
      <c r="B2437">
        <v>2020</v>
      </c>
      <c r="C2437">
        <f t="shared" si="123"/>
        <v>10</v>
      </c>
      <c r="D2437">
        <f t="shared" si="124"/>
        <v>12</v>
      </c>
      <c r="E2437">
        <f>budget!F3397</f>
        <v>2</v>
      </c>
      <c r="F2437" t="str">
        <f t="shared" si="125"/>
        <v>20201012</v>
      </c>
      <c r="G2437">
        <f>budget!E3397</f>
        <v>41</v>
      </c>
    </row>
    <row r="2438" spans="1:7" x14ac:dyDescent="0.55000000000000004">
      <c r="A2438">
        <f>budget!J3398</f>
        <v>632</v>
      </c>
      <c r="B2438">
        <v>2020</v>
      </c>
      <c r="C2438">
        <f t="shared" si="123"/>
        <v>10</v>
      </c>
      <c r="D2438">
        <f t="shared" si="124"/>
        <v>19</v>
      </c>
      <c r="E2438">
        <f>budget!F3398</f>
        <v>2</v>
      </c>
      <c r="F2438" t="str">
        <f t="shared" si="125"/>
        <v>20201019</v>
      </c>
      <c r="G2438">
        <f>budget!E3398</f>
        <v>42</v>
      </c>
    </row>
    <row r="2439" spans="1:7" x14ac:dyDescent="0.55000000000000004">
      <c r="A2439">
        <f>budget!J3399</f>
        <v>632</v>
      </c>
      <c r="B2439">
        <v>2020</v>
      </c>
      <c r="C2439">
        <f t="shared" si="123"/>
        <v>10</v>
      </c>
      <c r="D2439">
        <f t="shared" si="124"/>
        <v>26</v>
      </c>
      <c r="E2439">
        <f>budget!F3399</f>
        <v>2</v>
      </c>
      <c r="F2439" t="str">
        <f t="shared" si="125"/>
        <v>20201026</v>
      </c>
      <c r="G2439">
        <f>budget!E3399</f>
        <v>43</v>
      </c>
    </row>
    <row r="2440" spans="1:7" x14ac:dyDescent="0.55000000000000004">
      <c r="A2440">
        <f>budget!J3400</f>
        <v>632</v>
      </c>
      <c r="B2440">
        <v>2020</v>
      </c>
      <c r="C2440">
        <f t="shared" si="123"/>
        <v>11</v>
      </c>
      <c r="D2440">
        <f t="shared" si="124"/>
        <v>2</v>
      </c>
      <c r="E2440">
        <f>budget!F3400</f>
        <v>2</v>
      </c>
      <c r="F2440" t="str">
        <f t="shared" si="125"/>
        <v>20201102</v>
      </c>
      <c r="G2440">
        <f>budget!E3400</f>
        <v>44</v>
      </c>
    </row>
    <row r="2441" spans="1:7" x14ac:dyDescent="0.55000000000000004">
      <c r="A2441">
        <f>budget!J3401</f>
        <v>632</v>
      </c>
      <c r="B2441">
        <v>2020</v>
      </c>
      <c r="C2441">
        <f t="shared" si="123"/>
        <v>11</v>
      </c>
      <c r="D2441">
        <f t="shared" si="124"/>
        <v>9</v>
      </c>
      <c r="E2441">
        <f>budget!F3401</f>
        <v>2</v>
      </c>
      <c r="F2441" t="str">
        <f t="shared" si="125"/>
        <v>20201109</v>
      </c>
      <c r="G2441">
        <f>budget!E3401</f>
        <v>45</v>
      </c>
    </row>
    <row r="2442" spans="1:7" x14ac:dyDescent="0.55000000000000004">
      <c r="A2442">
        <f>budget!J3402</f>
        <v>632</v>
      </c>
      <c r="B2442">
        <v>2020</v>
      </c>
      <c r="C2442">
        <f t="shared" si="123"/>
        <v>11</v>
      </c>
      <c r="D2442">
        <f t="shared" si="124"/>
        <v>16</v>
      </c>
      <c r="E2442">
        <f>budget!F3402</f>
        <v>2</v>
      </c>
      <c r="F2442" t="str">
        <f t="shared" si="125"/>
        <v>20201116</v>
      </c>
      <c r="G2442">
        <f>budget!E3402</f>
        <v>46</v>
      </c>
    </row>
    <row r="2443" spans="1:7" x14ac:dyDescent="0.55000000000000004">
      <c r="A2443">
        <f>budget!J3403</f>
        <v>632</v>
      </c>
      <c r="B2443">
        <v>2020</v>
      </c>
      <c r="C2443">
        <f t="shared" si="123"/>
        <v>11</v>
      </c>
      <c r="D2443">
        <f t="shared" si="124"/>
        <v>23</v>
      </c>
      <c r="E2443">
        <f>budget!F3403</f>
        <v>2</v>
      </c>
      <c r="F2443" t="str">
        <f t="shared" si="125"/>
        <v>20201123</v>
      </c>
      <c r="G2443">
        <f>budget!E3403</f>
        <v>47</v>
      </c>
    </row>
    <row r="2444" spans="1:7" x14ac:dyDescent="0.55000000000000004">
      <c r="A2444">
        <f>budget!J3404</f>
        <v>632</v>
      </c>
      <c r="B2444">
        <v>2020</v>
      </c>
      <c r="C2444">
        <f t="shared" si="123"/>
        <v>11</v>
      </c>
      <c r="D2444">
        <f t="shared" si="124"/>
        <v>30</v>
      </c>
      <c r="E2444">
        <f>budget!F3404</f>
        <v>2</v>
      </c>
      <c r="F2444" t="str">
        <f t="shared" si="125"/>
        <v>20201130</v>
      </c>
      <c r="G2444">
        <f>budget!E3404</f>
        <v>48</v>
      </c>
    </row>
    <row r="2445" spans="1:7" x14ac:dyDescent="0.55000000000000004">
      <c r="A2445">
        <f>budget!J3405</f>
        <v>632</v>
      </c>
      <c r="B2445">
        <v>2020</v>
      </c>
      <c r="C2445">
        <f t="shared" si="123"/>
        <v>12</v>
      </c>
      <c r="D2445">
        <f t="shared" si="124"/>
        <v>7</v>
      </c>
      <c r="E2445">
        <f>budget!F3405</f>
        <v>2</v>
      </c>
      <c r="F2445" t="str">
        <f t="shared" si="125"/>
        <v>20201207</v>
      </c>
      <c r="G2445">
        <f>budget!E3405</f>
        <v>49</v>
      </c>
    </row>
    <row r="2446" spans="1:7" x14ac:dyDescent="0.55000000000000004">
      <c r="A2446">
        <f>budget!J3406</f>
        <v>632</v>
      </c>
      <c r="B2446">
        <v>2020</v>
      </c>
      <c r="C2446">
        <f t="shared" si="123"/>
        <v>12</v>
      </c>
      <c r="D2446">
        <f t="shared" si="124"/>
        <v>14</v>
      </c>
      <c r="E2446">
        <f>budget!F3406</f>
        <v>2</v>
      </c>
      <c r="F2446" t="str">
        <f t="shared" si="125"/>
        <v>20201214</v>
      </c>
      <c r="G2446">
        <f>budget!E3406</f>
        <v>50</v>
      </c>
    </row>
    <row r="2447" spans="1:7" x14ac:dyDescent="0.55000000000000004">
      <c r="A2447">
        <f>budget!J3407</f>
        <v>632</v>
      </c>
      <c r="B2447">
        <v>2020</v>
      </c>
      <c r="C2447">
        <f t="shared" si="123"/>
        <v>12</v>
      </c>
      <c r="D2447">
        <f t="shared" si="124"/>
        <v>21</v>
      </c>
      <c r="E2447">
        <f>budget!F3407</f>
        <v>2</v>
      </c>
      <c r="F2447" t="str">
        <f t="shared" si="125"/>
        <v>20201221</v>
      </c>
      <c r="G2447">
        <f>budget!E3407</f>
        <v>51</v>
      </c>
    </row>
    <row r="2448" spans="1:7" x14ac:dyDescent="0.55000000000000004">
      <c r="A2448">
        <f>budget!J3408</f>
        <v>632</v>
      </c>
      <c r="B2448">
        <v>2020</v>
      </c>
      <c r="C2448">
        <f t="shared" si="123"/>
        <v>12</v>
      </c>
      <c r="D2448">
        <f t="shared" si="124"/>
        <v>28</v>
      </c>
      <c r="E2448">
        <f>budget!F3408</f>
        <v>2</v>
      </c>
      <c r="F2448" t="str">
        <f t="shared" si="125"/>
        <v>20201228</v>
      </c>
      <c r="G2448">
        <f>budget!E3408</f>
        <v>52</v>
      </c>
    </row>
    <row r="2449" spans="1:7" x14ac:dyDescent="0.55000000000000004">
      <c r="A2449">
        <f>budget!J3409</f>
        <v>633</v>
      </c>
      <c r="B2449">
        <v>2020</v>
      </c>
      <c r="C2449">
        <f t="shared" si="123"/>
        <v>4</v>
      </c>
      <c r="D2449">
        <f t="shared" si="124"/>
        <v>13</v>
      </c>
      <c r="E2449">
        <f>budget!F3409</f>
        <v>0</v>
      </c>
      <c r="F2449" t="str">
        <f t="shared" si="125"/>
        <v>20200413</v>
      </c>
      <c r="G2449">
        <f>budget!E3409</f>
        <v>15</v>
      </c>
    </row>
    <row r="2450" spans="1:7" x14ac:dyDescent="0.55000000000000004">
      <c r="A2450">
        <f>budget!J3410</f>
        <v>638</v>
      </c>
      <c r="B2450">
        <v>2020</v>
      </c>
      <c r="C2450">
        <f t="shared" si="123"/>
        <v>1</v>
      </c>
      <c r="D2450">
        <f t="shared" si="124"/>
        <v>27</v>
      </c>
      <c r="E2450">
        <f>budget!F3410</f>
        <v>1</v>
      </c>
      <c r="F2450" t="str">
        <f t="shared" si="125"/>
        <v>20200127</v>
      </c>
      <c r="G2450">
        <f>budget!E3410</f>
        <v>4</v>
      </c>
    </row>
    <row r="2451" spans="1:7" x14ac:dyDescent="0.55000000000000004">
      <c r="A2451">
        <f>budget!J3411</f>
        <v>638</v>
      </c>
      <c r="B2451">
        <v>2020</v>
      </c>
      <c r="C2451">
        <f t="shared" si="123"/>
        <v>2</v>
      </c>
      <c r="D2451">
        <f t="shared" si="124"/>
        <v>3</v>
      </c>
      <c r="E2451">
        <f>budget!F3411</f>
        <v>1</v>
      </c>
      <c r="F2451" t="str">
        <f t="shared" si="125"/>
        <v>20200203</v>
      </c>
      <c r="G2451">
        <f>budget!E3411</f>
        <v>5</v>
      </c>
    </row>
    <row r="2452" spans="1:7" x14ac:dyDescent="0.55000000000000004">
      <c r="A2452">
        <f>budget!J3412</f>
        <v>638</v>
      </c>
      <c r="B2452">
        <v>2020</v>
      </c>
      <c r="C2452">
        <f t="shared" si="123"/>
        <v>2</v>
      </c>
      <c r="D2452">
        <f t="shared" si="124"/>
        <v>10</v>
      </c>
      <c r="E2452">
        <f>budget!F3412</f>
        <v>0</v>
      </c>
      <c r="F2452" t="str">
        <f t="shared" si="125"/>
        <v>20200210</v>
      </c>
      <c r="G2452">
        <f>budget!E3412</f>
        <v>6</v>
      </c>
    </row>
    <row r="2453" spans="1:7" x14ac:dyDescent="0.55000000000000004">
      <c r="A2453">
        <f>budget!J3413</f>
        <v>638</v>
      </c>
      <c r="B2453">
        <v>2020</v>
      </c>
      <c r="C2453">
        <f t="shared" si="123"/>
        <v>2</v>
      </c>
      <c r="D2453">
        <f t="shared" si="124"/>
        <v>17</v>
      </c>
      <c r="E2453">
        <f>budget!F3413</f>
        <v>1</v>
      </c>
      <c r="F2453" t="str">
        <f t="shared" si="125"/>
        <v>20200217</v>
      </c>
      <c r="G2453">
        <f>budget!E3413</f>
        <v>7</v>
      </c>
    </row>
    <row r="2454" spans="1:7" x14ac:dyDescent="0.55000000000000004">
      <c r="A2454">
        <f>budget!J3414</f>
        <v>638</v>
      </c>
      <c r="B2454">
        <v>2020</v>
      </c>
      <c r="C2454">
        <f t="shared" si="123"/>
        <v>3</v>
      </c>
      <c r="D2454">
        <f t="shared" si="124"/>
        <v>2</v>
      </c>
      <c r="E2454">
        <f>budget!F3414</f>
        <v>1</v>
      </c>
      <c r="F2454" t="str">
        <f t="shared" si="125"/>
        <v>20200302</v>
      </c>
      <c r="G2454">
        <f>budget!E3414</f>
        <v>9</v>
      </c>
    </row>
    <row r="2455" spans="1:7" x14ac:dyDescent="0.55000000000000004">
      <c r="A2455">
        <f>budget!J3415</f>
        <v>638</v>
      </c>
      <c r="B2455">
        <v>2020</v>
      </c>
      <c r="C2455">
        <f t="shared" si="123"/>
        <v>3</v>
      </c>
      <c r="D2455">
        <f t="shared" si="124"/>
        <v>16</v>
      </c>
      <c r="E2455">
        <f>budget!F3415</f>
        <v>1</v>
      </c>
      <c r="F2455" t="str">
        <f t="shared" si="125"/>
        <v>20200316</v>
      </c>
      <c r="G2455">
        <f>budget!E3415</f>
        <v>11</v>
      </c>
    </row>
    <row r="2456" spans="1:7" x14ac:dyDescent="0.55000000000000004">
      <c r="A2456">
        <f>budget!J3416</f>
        <v>638</v>
      </c>
      <c r="B2456">
        <v>2020</v>
      </c>
      <c r="C2456">
        <f t="shared" si="123"/>
        <v>3</v>
      </c>
      <c r="D2456">
        <f t="shared" si="124"/>
        <v>23</v>
      </c>
      <c r="E2456">
        <f>budget!F3416</f>
        <v>5</v>
      </c>
      <c r="F2456" t="str">
        <f t="shared" si="125"/>
        <v>20200323</v>
      </c>
      <c r="G2456">
        <f>budget!E3416</f>
        <v>12</v>
      </c>
    </row>
    <row r="2457" spans="1:7" x14ac:dyDescent="0.55000000000000004">
      <c r="A2457">
        <f>budget!J3417</f>
        <v>638</v>
      </c>
      <c r="B2457">
        <v>2020</v>
      </c>
      <c r="C2457">
        <f t="shared" si="123"/>
        <v>3</v>
      </c>
      <c r="D2457">
        <f t="shared" si="124"/>
        <v>30</v>
      </c>
      <c r="E2457">
        <f>budget!F3417</f>
        <v>4</v>
      </c>
      <c r="F2457" t="str">
        <f t="shared" si="125"/>
        <v>20200330</v>
      </c>
      <c r="G2457">
        <f>budget!E3417</f>
        <v>13</v>
      </c>
    </row>
    <row r="2458" spans="1:7" x14ac:dyDescent="0.55000000000000004">
      <c r="A2458">
        <f>budget!J3418</f>
        <v>638</v>
      </c>
      <c r="B2458">
        <v>2020</v>
      </c>
      <c r="C2458">
        <f t="shared" si="123"/>
        <v>4</v>
      </c>
      <c r="D2458">
        <f t="shared" si="124"/>
        <v>13</v>
      </c>
      <c r="E2458">
        <f>budget!F3418</f>
        <v>2</v>
      </c>
      <c r="F2458" t="str">
        <f t="shared" si="125"/>
        <v>20200413</v>
      </c>
      <c r="G2458">
        <f>budget!E3418</f>
        <v>15</v>
      </c>
    </row>
    <row r="2459" spans="1:7" x14ac:dyDescent="0.55000000000000004">
      <c r="A2459">
        <f>budget!J3419</f>
        <v>638</v>
      </c>
      <c r="B2459">
        <v>2020</v>
      </c>
      <c r="C2459">
        <f t="shared" si="123"/>
        <v>4</v>
      </c>
      <c r="D2459">
        <f t="shared" si="124"/>
        <v>20</v>
      </c>
      <c r="E2459">
        <f>budget!F3419</f>
        <v>0</v>
      </c>
      <c r="F2459" t="str">
        <f t="shared" si="125"/>
        <v>20200420</v>
      </c>
      <c r="G2459">
        <f>budget!E3419</f>
        <v>16</v>
      </c>
    </row>
    <row r="2460" spans="1:7" x14ac:dyDescent="0.55000000000000004">
      <c r="A2460">
        <f>budget!J3420</f>
        <v>638</v>
      </c>
      <c r="B2460">
        <v>2020</v>
      </c>
      <c r="C2460">
        <f t="shared" si="123"/>
        <v>4</v>
      </c>
      <c r="D2460">
        <f t="shared" si="124"/>
        <v>27</v>
      </c>
      <c r="E2460">
        <f>budget!F3420</f>
        <v>2</v>
      </c>
      <c r="F2460" t="str">
        <f t="shared" si="125"/>
        <v>20200427</v>
      </c>
      <c r="G2460">
        <f>budget!E3420</f>
        <v>17</v>
      </c>
    </row>
    <row r="2461" spans="1:7" x14ac:dyDescent="0.55000000000000004">
      <c r="A2461">
        <f>budget!J3421</f>
        <v>638</v>
      </c>
      <c r="B2461">
        <v>2020</v>
      </c>
      <c r="C2461">
        <f t="shared" si="123"/>
        <v>5</v>
      </c>
      <c r="D2461">
        <f t="shared" si="124"/>
        <v>4</v>
      </c>
      <c r="E2461">
        <f>budget!F3421</f>
        <v>1</v>
      </c>
      <c r="F2461" t="str">
        <f t="shared" si="125"/>
        <v>20200504</v>
      </c>
      <c r="G2461">
        <f>budget!E3421</f>
        <v>18</v>
      </c>
    </row>
    <row r="2462" spans="1:7" x14ac:dyDescent="0.55000000000000004">
      <c r="A2462">
        <f>budget!J3422</f>
        <v>638</v>
      </c>
      <c r="B2462">
        <v>2020</v>
      </c>
      <c r="C2462">
        <f t="shared" si="123"/>
        <v>5</v>
      </c>
      <c r="D2462">
        <f t="shared" si="124"/>
        <v>11</v>
      </c>
      <c r="E2462">
        <f>budget!F3422</f>
        <v>1</v>
      </c>
      <c r="F2462" t="str">
        <f t="shared" si="125"/>
        <v>20200511</v>
      </c>
      <c r="G2462">
        <f>budget!E3422</f>
        <v>19</v>
      </c>
    </row>
    <row r="2463" spans="1:7" x14ac:dyDescent="0.55000000000000004">
      <c r="A2463">
        <f>budget!J3423</f>
        <v>638</v>
      </c>
      <c r="B2463">
        <v>2020</v>
      </c>
      <c r="C2463">
        <f t="shared" si="123"/>
        <v>5</v>
      </c>
      <c r="D2463">
        <f t="shared" si="124"/>
        <v>18</v>
      </c>
      <c r="E2463">
        <f>budget!F3423</f>
        <v>1</v>
      </c>
      <c r="F2463" t="str">
        <f t="shared" si="125"/>
        <v>20200518</v>
      </c>
      <c r="G2463">
        <f>budget!E3423</f>
        <v>20</v>
      </c>
    </row>
    <row r="2464" spans="1:7" x14ac:dyDescent="0.55000000000000004">
      <c r="A2464">
        <f>budget!J3424</f>
        <v>638</v>
      </c>
      <c r="B2464">
        <v>2020</v>
      </c>
      <c r="C2464">
        <f t="shared" si="123"/>
        <v>5</v>
      </c>
      <c r="D2464">
        <f t="shared" si="124"/>
        <v>25</v>
      </c>
      <c r="E2464">
        <f>budget!F3424</f>
        <v>1</v>
      </c>
      <c r="F2464" t="str">
        <f t="shared" si="125"/>
        <v>20200525</v>
      </c>
      <c r="G2464">
        <f>budget!E3424</f>
        <v>21</v>
      </c>
    </row>
    <row r="2465" spans="1:7" x14ac:dyDescent="0.55000000000000004">
      <c r="A2465">
        <f>budget!J3425</f>
        <v>638</v>
      </c>
      <c r="B2465">
        <v>2020</v>
      </c>
      <c r="C2465">
        <f t="shared" si="123"/>
        <v>6</v>
      </c>
      <c r="D2465">
        <f t="shared" si="124"/>
        <v>1</v>
      </c>
      <c r="E2465">
        <f>budget!F3425</f>
        <v>1</v>
      </c>
      <c r="F2465" t="str">
        <f t="shared" si="125"/>
        <v>20200601</v>
      </c>
      <c r="G2465">
        <f>budget!E3425</f>
        <v>22</v>
      </c>
    </row>
    <row r="2466" spans="1:7" x14ac:dyDescent="0.55000000000000004">
      <c r="A2466">
        <f>budget!J3426</f>
        <v>638</v>
      </c>
      <c r="B2466">
        <v>2020</v>
      </c>
      <c r="C2466">
        <f t="shared" si="123"/>
        <v>6</v>
      </c>
      <c r="D2466">
        <f t="shared" si="124"/>
        <v>8</v>
      </c>
      <c r="E2466">
        <f>budget!F3426</f>
        <v>1</v>
      </c>
      <c r="F2466" t="str">
        <f t="shared" si="125"/>
        <v>20200608</v>
      </c>
      <c r="G2466">
        <f>budget!E3426</f>
        <v>23</v>
      </c>
    </row>
    <row r="2467" spans="1:7" x14ac:dyDescent="0.55000000000000004">
      <c r="A2467">
        <f>budget!J3427</f>
        <v>638</v>
      </c>
      <c r="B2467">
        <v>2020</v>
      </c>
      <c r="C2467">
        <f t="shared" si="123"/>
        <v>6</v>
      </c>
      <c r="D2467">
        <f t="shared" si="124"/>
        <v>15</v>
      </c>
      <c r="E2467">
        <f>budget!F3427</f>
        <v>1</v>
      </c>
      <c r="F2467" t="str">
        <f t="shared" si="125"/>
        <v>20200615</v>
      </c>
      <c r="G2467">
        <f>budget!E3427</f>
        <v>24</v>
      </c>
    </row>
    <row r="2468" spans="1:7" x14ac:dyDescent="0.55000000000000004">
      <c r="A2468">
        <f>budget!J3428</f>
        <v>638</v>
      </c>
      <c r="B2468">
        <v>2020</v>
      </c>
      <c r="C2468">
        <f t="shared" si="123"/>
        <v>6</v>
      </c>
      <c r="D2468">
        <f t="shared" si="124"/>
        <v>22</v>
      </c>
      <c r="E2468">
        <f>budget!F3428</f>
        <v>1</v>
      </c>
      <c r="F2468" t="str">
        <f t="shared" si="125"/>
        <v>20200622</v>
      </c>
      <c r="G2468">
        <f>budget!E3428</f>
        <v>25</v>
      </c>
    </row>
    <row r="2469" spans="1:7" x14ac:dyDescent="0.55000000000000004">
      <c r="A2469">
        <f>budget!J3429</f>
        <v>638</v>
      </c>
      <c r="B2469">
        <v>2020</v>
      </c>
      <c r="C2469">
        <f t="shared" si="123"/>
        <v>6</v>
      </c>
      <c r="D2469">
        <f t="shared" si="124"/>
        <v>29</v>
      </c>
      <c r="E2469">
        <f>budget!F3429</f>
        <v>1</v>
      </c>
      <c r="F2469" t="str">
        <f t="shared" si="125"/>
        <v>20200629</v>
      </c>
      <c r="G2469">
        <f>budget!E3429</f>
        <v>26</v>
      </c>
    </row>
    <row r="2470" spans="1:7" x14ac:dyDescent="0.55000000000000004">
      <c r="A2470">
        <f>budget!J3430</f>
        <v>638</v>
      </c>
      <c r="B2470">
        <v>2020</v>
      </c>
      <c r="C2470">
        <f t="shared" si="123"/>
        <v>7</v>
      </c>
      <c r="D2470">
        <f t="shared" si="124"/>
        <v>6</v>
      </c>
      <c r="E2470">
        <f>budget!F3430</f>
        <v>1</v>
      </c>
      <c r="F2470" t="str">
        <f t="shared" si="125"/>
        <v>20200706</v>
      </c>
      <c r="G2470">
        <f>budget!E3430</f>
        <v>27</v>
      </c>
    </row>
    <row r="2471" spans="1:7" x14ac:dyDescent="0.55000000000000004">
      <c r="A2471">
        <f>budget!J3431</f>
        <v>638</v>
      </c>
      <c r="B2471">
        <v>2020</v>
      </c>
      <c r="C2471">
        <f t="shared" si="123"/>
        <v>7</v>
      </c>
      <c r="D2471">
        <f t="shared" si="124"/>
        <v>13</v>
      </c>
      <c r="E2471">
        <f>budget!F3431</f>
        <v>1</v>
      </c>
      <c r="F2471" t="str">
        <f t="shared" si="125"/>
        <v>20200713</v>
      </c>
      <c r="G2471">
        <f>budget!E3431</f>
        <v>28</v>
      </c>
    </row>
    <row r="2472" spans="1:7" x14ac:dyDescent="0.55000000000000004">
      <c r="A2472">
        <f>budget!J3432</f>
        <v>638</v>
      </c>
      <c r="B2472">
        <v>2020</v>
      </c>
      <c r="C2472">
        <f t="shared" si="123"/>
        <v>7</v>
      </c>
      <c r="D2472">
        <f t="shared" si="124"/>
        <v>20</v>
      </c>
      <c r="E2472">
        <f>budget!F3432</f>
        <v>1</v>
      </c>
      <c r="F2472" t="str">
        <f t="shared" si="125"/>
        <v>20200720</v>
      </c>
      <c r="G2472">
        <f>budget!E3432</f>
        <v>29</v>
      </c>
    </row>
    <row r="2473" spans="1:7" x14ac:dyDescent="0.55000000000000004">
      <c r="A2473">
        <f>budget!J3433</f>
        <v>638</v>
      </c>
      <c r="B2473">
        <v>2020</v>
      </c>
      <c r="C2473">
        <f t="shared" si="123"/>
        <v>7</v>
      </c>
      <c r="D2473">
        <f t="shared" si="124"/>
        <v>27</v>
      </c>
      <c r="E2473">
        <f>budget!F3433</f>
        <v>1</v>
      </c>
      <c r="F2473" t="str">
        <f t="shared" si="125"/>
        <v>20200727</v>
      </c>
      <c r="G2473">
        <f>budget!E3433</f>
        <v>30</v>
      </c>
    </row>
    <row r="2474" spans="1:7" x14ac:dyDescent="0.55000000000000004">
      <c r="A2474">
        <f>budget!J3434</f>
        <v>638</v>
      </c>
      <c r="B2474">
        <v>2020</v>
      </c>
      <c r="C2474">
        <f t="shared" si="123"/>
        <v>8</v>
      </c>
      <c r="D2474">
        <f t="shared" si="124"/>
        <v>3</v>
      </c>
      <c r="E2474">
        <f>budget!F3434</f>
        <v>1</v>
      </c>
      <c r="F2474" t="str">
        <f t="shared" si="125"/>
        <v>20200803</v>
      </c>
      <c r="G2474">
        <f>budget!E3434</f>
        <v>31</v>
      </c>
    </row>
    <row r="2475" spans="1:7" x14ac:dyDescent="0.55000000000000004">
      <c r="A2475">
        <f>budget!J3435</f>
        <v>638</v>
      </c>
      <c r="B2475">
        <v>2020</v>
      </c>
      <c r="C2475">
        <f t="shared" si="123"/>
        <v>8</v>
      </c>
      <c r="D2475">
        <f t="shared" si="124"/>
        <v>17</v>
      </c>
      <c r="E2475">
        <f>budget!F3435</f>
        <v>1</v>
      </c>
      <c r="F2475" t="str">
        <f t="shared" si="125"/>
        <v>20200817</v>
      </c>
      <c r="G2475">
        <f>budget!E3435</f>
        <v>33</v>
      </c>
    </row>
    <row r="2476" spans="1:7" x14ac:dyDescent="0.55000000000000004">
      <c r="A2476">
        <f>budget!J3436</f>
        <v>638</v>
      </c>
      <c r="B2476">
        <v>2020</v>
      </c>
      <c r="C2476">
        <f t="shared" si="123"/>
        <v>8</v>
      </c>
      <c r="D2476">
        <f t="shared" si="124"/>
        <v>24</v>
      </c>
      <c r="E2476">
        <f>budget!F3436</f>
        <v>1</v>
      </c>
      <c r="F2476" t="str">
        <f t="shared" si="125"/>
        <v>20200824</v>
      </c>
      <c r="G2476">
        <f>budget!E3436</f>
        <v>34</v>
      </c>
    </row>
    <row r="2477" spans="1:7" x14ac:dyDescent="0.55000000000000004">
      <c r="A2477">
        <f>budget!J3437</f>
        <v>638</v>
      </c>
      <c r="B2477">
        <v>2020</v>
      </c>
      <c r="C2477">
        <f t="shared" si="123"/>
        <v>8</v>
      </c>
      <c r="D2477">
        <f t="shared" si="124"/>
        <v>31</v>
      </c>
      <c r="E2477">
        <f>budget!F3437</f>
        <v>1</v>
      </c>
      <c r="F2477" t="str">
        <f t="shared" si="125"/>
        <v>20200831</v>
      </c>
      <c r="G2477">
        <f>budget!E3437</f>
        <v>35</v>
      </c>
    </row>
    <row r="2478" spans="1:7" x14ac:dyDescent="0.55000000000000004">
      <c r="A2478">
        <f>budget!J3438</f>
        <v>638</v>
      </c>
      <c r="B2478">
        <v>2020</v>
      </c>
      <c r="C2478">
        <f t="shared" si="123"/>
        <v>9</v>
      </c>
      <c r="D2478">
        <f t="shared" si="124"/>
        <v>7</v>
      </c>
      <c r="E2478">
        <f>budget!F3438</f>
        <v>1</v>
      </c>
      <c r="F2478" t="str">
        <f t="shared" si="125"/>
        <v>20200907</v>
      </c>
      <c r="G2478">
        <f>budget!E3438</f>
        <v>36</v>
      </c>
    </row>
    <row r="2479" spans="1:7" x14ac:dyDescent="0.55000000000000004">
      <c r="A2479">
        <f>budget!J3439</f>
        <v>638</v>
      </c>
      <c r="B2479">
        <v>2020</v>
      </c>
      <c r="C2479">
        <f t="shared" si="123"/>
        <v>9</v>
      </c>
      <c r="D2479">
        <f t="shared" si="124"/>
        <v>14</v>
      </c>
      <c r="E2479">
        <f>budget!F3439</f>
        <v>1</v>
      </c>
      <c r="F2479" t="str">
        <f t="shared" si="125"/>
        <v>20200914</v>
      </c>
      <c r="G2479">
        <f>budget!E3439</f>
        <v>37</v>
      </c>
    </row>
    <row r="2480" spans="1:7" x14ac:dyDescent="0.55000000000000004">
      <c r="A2480">
        <f>budget!J3440</f>
        <v>638</v>
      </c>
      <c r="B2480">
        <v>2020</v>
      </c>
      <c r="C2480">
        <f t="shared" si="123"/>
        <v>9</v>
      </c>
      <c r="D2480">
        <f t="shared" si="124"/>
        <v>21</v>
      </c>
      <c r="E2480">
        <f>budget!F3440</f>
        <v>1</v>
      </c>
      <c r="F2480" t="str">
        <f t="shared" si="125"/>
        <v>20200921</v>
      </c>
      <c r="G2480">
        <f>budget!E3440</f>
        <v>38</v>
      </c>
    </row>
    <row r="2481" spans="1:7" x14ac:dyDescent="0.55000000000000004">
      <c r="A2481">
        <f>budget!J3441</f>
        <v>638</v>
      </c>
      <c r="B2481">
        <v>2020</v>
      </c>
      <c r="C2481">
        <f t="shared" si="123"/>
        <v>9</v>
      </c>
      <c r="D2481">
        <f t="shared" si="124"/>
        <v>28</v>
      </c>
      <c r="E2481">
        <f>budget!F3441</f>
        <v>1</v>
      </c>
      <c r="F2481" t="str">
        <f t="shared" si="125"/>
        <v>20200928</v>
      </c>
      <c r="G2481">
        <f>budget!E3441</f>
        <v>39</v>
      </c>
    </row>
    <row r="2482" spans="1:7" x14ac:dyDescent="0.55000000000000004">
      <c r="A2482">
        <f>budget!J3442</f>
        <v>638</v>
      </c>
      <c r="B2482">
        <v>2020</v>
      </c>
      <c r="C2482">
        <f t="shared" si="123"/>
        <v>10</v>
      </c>
      <c r="D2482">
        <f t="shared" si="124"/>
        <v>5</v>
      </c>
      <c r="E2482">
        <f>budget!F3442</f>
        <v>1</v>
      </c>
      <c r="F2482" t="str">
        <f t="shared" si="125"/>
        <v>20201005</v>
      </c>
      <c r="G2482">
        <f>budget!E3442</f>
        <v>40</v>
      </c>
    </row>
    <row r="2483" spans="1:7" x14ac:dyDescent="0.55000000000000004">
      <c r="A2483">
        <f>budget!J3443</f>
        <v>638</v>
      </c>
      <c r="B2483">
        <v>2020</v>
      </c>
      <c r="C2483">
        <f t="shared" si="123"/>
        <v>10</v>
      </c>
      <c r="D2483">
        <f t="shared" si="124"/>
        <v>12</v>
      </c>
      <c r="E2483">
        <f>budget!F3443</f>
        <v>1</v>
      </c>
      <c r="F2483" t="str">
        <f t="shared" si="125"/>
        <v>20201012</v>
      </c>
      <c r="G2483">
        <f>budget!E3443</f>
        <v>41</v>
      </c>
    </row>
    <row r="2484" spans="1:7" x14ac:dyDescent="0.55000000000000004">
      <c r="A2484">
        <f>budget!J3444</f>
        <v>638</v>
      </c>
      <c r="B2484">
        <v>2020</v>
      </c>
      <c r="C2484">
        <f t="shared" si="123"/>
        <v>10</v>
      </c>
      <c r="D2484">
        <f t="shared" si="124"/>
        <v>19</v>
      </c>
      <c r="E2484">
        <f>budget!F3444</f>
        <v>1</v>
      </c>
      <c r="F2484" t="str">
        <f t="shared" si="125"/>
        <v>20201019</v>
      </c>
      <c r="G2484">
        <f>budget!E3444</f>
        <v>42</v>
      </c>
    </row>
    <row r="2485" spans="1:7" x14ac:dyDescent="0.55000000000000004">
      <c r="A2485">
        <f>budget!J3445</f>
        <v>638</v>
      </c>
      <c r="B2485">
        <v>2020</v>
      </c>
      <c r="C2485">
        <f t="shared" si="123"/>
        <v>10</v>
      </c>
      <c r="D2485">
        <f t="shared" si="124"/>
        <v>26</v>
      </c>
      <c r="E2485">
        <f>budget!F3445</f>
        <v>1</v>
      </c>
      <c r="F2485" t="str">
        <f t="shared" si="125"/>
        <v>20201026</v>
      </c>
      <c r="G2485">
        <f>budget!E3445</f>
        <v>43</v>
      </c>
    </row>
    <row r="2486" spans="1:7" x14ac:dyDescent="0.55000000000000004">
      <c r="A2486">
        <f>budget!J3446</f>
        <v>638</v>
      </c>
      <c r="B2486">
        <v>2020</v>
      </c>
      <c r="C2486">
        <f t="shared" si="123"/>
        <v>11</v>
      </c>
      <c r="D2486">
        <f t="shared" si="124"/>
        <v>2</v>
      </c>
      <c r="E2486">
        <f>budget!F3446</f>
        <v>1</v>
      </c>
      <c r="F2486" t="str">
        <f t="shared" si="125"/>
        <v>20201102</v>
      </c>
      <c r="G2486">
        <f>budget!E3446</f>
        <v>44</v>
      </c>
    </row>
    <row r="2487" spans="1:7" x14ac:dyDescent="0.55000000000000004">
      <c r="A2487">
        <f>budget!J3447</f>
        <v>638</v>
      </c>
      <c r="B2487">
        <v>2020</v>
      </c>
      <c r="C2487">
        <f t="shared" si="123"/>
        <v>11</v>
      </c>
      <c r="D2487">
        <f t="shared" si="124"/>
        <v>9</v>
      </c>
      <c r="E2487">
        <f>budget!F3447</f>
        <v>1</v>
      </c>
      <c r="F2487" t="str">
        <f t="shared" si="125"/>
        <v>20201109</v>
      </c>
      <c r="G2487">
        <f>budget!E3447</f>
        <v>45</v>
      </c>
    </row>
    <row r="2488" spans="1:7" x14ac:dyDescent="0.55000000000000004">
      <c r="A2488">
        <f>budget!J3448</f>
        <v>638</v>
      </c>
      <c r="B2488">
        <v>2020</v>
      </c>
      <c r="C2488">
        <f t="shared" si="123"/>
        <v>11</v>
      </c>
      <c r="D2488">
        <f t="shared" si="124"/>
        <v>16</v>
      </c>
      <c r="E2488">
        <f>budget!F3448</f>
        <v>1</v>
      </c>
      <c r="F2488" t="str">
        <f t="shared" si="125"/>
        <v>20201116</v>
      </c>
      <c r="G2488">
        <f>budget!E3448</f>
        <v>46</v>
      </c>
    </row>
    <row r="2489" spans="1:7" x14ac:dyDescent="0.55000000000000004">
      <c r="A2489">
        <f>budget!J3449</f>
        <v>638</v>
      </c>
      <c r="B2489">
        <v>2020</v>
      </c>
      <c r="C2489">
        <f t="shared" si="123"/>
        <v>11</v>
      </c>
      <c r="D2489">
        <f t="shared" si="124"/>
        <v>23</v>
      </c>
      <c r="E2489">
        <f>budget!F3449</f>
        <v>1</v>
      </c>
      <c r="F2489" t="str">
        <f t="shared" si="125"/>
        <v>20201123</v>
      </c>
      <c r="G2489">
        <f>budget!E3449</f>
        <v>47</v>
      </c>
    </row>
    <row r="2490" spans="1:7" x14ac:dyDescent="0.55000000000000004">
      <c r="A2490">
        <f>budget!J3450</f>
        <v>638</v>
      </c>
      <c r="B2490">
        <v>2020</v>
      </c>
      <c r="C2490">
        <f t="shared" si="123"/>
        <v>11</v>
      </c>
      <c r="D2490">
        <f t="shared" si="124"/>
        <v>30</v>
      </c>
      <c r="E2490">
        <f>budget!F3450</f>
        <v>1</v>
      </c>
      <c r="F2490" t="str">
        <f t="shared" si="125"/>
        <v>20201130</v>
      </c>
      <c r="G2490">
        <f>budget!E3450</f>
        <v>48</v>
      </c>
    </row>
    <row r="2491" spans="1:7" x14ac:dyDescent="0.55000000000000004">
      <c r="A2491">
        <f>budget!J3451</f>
        <v>638</v>
      </c>
      <c r="B2491">
        <v>2020</v>
      </c>
      <c r="C2491">
        <f t="shared" si="123"/>
        <v>12</v>
      </c>
      <c r="D2491">
        <f t="shared" si="124"/>
        <v>7</v>
      </c>
      <c r="E2491">
        <f>budget!F3451</f>
        <v>1</v>
      </c>
      <c r="F2491" t="str">
        <f t="shared" si="125"/>
        <v>20201207</v>
      </c>
      <c r="G2491">
        <f>budget!E3451</f>
        <v>49</v>
      </c>
    </row>
    <row r="2492" spans="1:7" x14ac:dyDescent="0.55000000000000004">
      <c r="A2492">
        <f>budget!J3452</f>
        <v>638</v>
      </c>
      <c r="B2492">
        <v>2020</v>
      </c>
      <c r="C2492">
        <f t="shared" si="123"/>
        <v>12</v>
      </c>
      <c r="D2492">
        <f t="shared" si="124"/>
        <v>14</v>
      </c>
      <c r="E2492">
        <f>budget!F3452</f>
        <v>1</v>
      </c>
      <c r="F2492" t="str">
        <f t="shared" si="125"/>
        <v>20201214</v>
      </c>
      <c r="G2492">
        <f>budget!E3452</f>
        <v>50</v>
      </c>
    </row>
    <row r="2493" spans="1:7" x14ac:dyDescent="0.55000000000000004">
      <c r="A2493">
        <f>budget!J3453</f>
        <v>638</v>
      </c>
      <c r="B2493">
        <v>2020</v>
      </c>
      <c r="C2493">
        <f t="shared" si="123"/>
        <v>12</v>
      </c>
      <c r="D2493">
        <f t="shared" si="124"/>
        <v>21</v>
      </c>
      <c r="E2493">
        <f>budget!F3453</f>
        <v>1</v>
      </c>
      <c r="F2493" t="str">
        <f t="shared" si="125"/>
        <v>20201221</v>
      </c>
      <c r="G2493">
        <f>budget!E3453</f>
        <v>51</v>
      </c>
    </row>
    <row r="2494" spans="1:7" x14ac:dyDescent="0.55000000000000004">
      <c r="A2494">
        <f>budget!J3454</f>
        <v>638</v>
      </c>
      <c r="B2494">
        <v>2020</v>
      </c>
      <c r="C2494">
        <f t="shared" si="123"/>
        <v>12</v>
      </c>
      <c r="D2494">
        <f t="shared" si="124"/>
        <v>28</v>
      </c>
      <c r="E2494">
        <f>budget!F3454</f>
        <v>1</v>
      </c>
      <c r="F2494" t="str">
        <f t="shared" si="125"/>
        <v>20201228</v>
      </c>
      <c r="G2494">
        <f>budget!E3454</f>
        <v>52</v>
      </c>
    </row>
    <row r="2495" spans="1:7" x14ac:dyDescent="0.55000000000000004">
      <c r="A2495">
        <f>budget!J3455</f>
        <v>639</v>
      </c>
      <c r="B2495">
        <v>2020</v>
      </c>
      <c r="C2495">
        <f t="shared" si="123"/>
        <v>1</v>
      </c>
      <c r="D2495">
        <f t="shared" si="124"/>
        <v>6</v>
      </c>
      <c r="E2495">
        <f>budget!F3455</f>
        <v>1</v>
      </c>
      <c r="F2495" t="str">
        <f t="shared" si="125"/>
        <v>20200106</v>
      </c>
      <c r="G2495">
        <f>budget!E3455</f>
        <v>1</v>
      </c>
    </row>
    <row r="2496" spans="1:7" x14ac:dyDescent="0.55000000000000004">
      <c r="A2496">
        <f>budget!J3456</f>
        <v>639</v>
      </c>
      <c r="B2496">
        <v>2020</v>
      </c>
      <c r="C2496">
        <f t="shared" si="123"/>
        <v>1</v>
      </c>
      <c r="D2496">
        <f t="shared" si="124"/>
        <v>20</v>
      </c>
      <c r="E2496">
        <f>budget!F3456</f>
        <v>0</v>
      </c>
      <c r="F2496" t="str">
        <f t="shared" si="125"/>
        <v>20200120</v>
      </c>
      <c r="G2496">
        <f>budget!E3456</f>
        <v>3</v>
      </c>
    </row>
    <row r="2497" spans="1:7" x14ac:dyDescent="0.55000000000000004">
      <c r="A2497">
        <f>budget!J3457</f>
        <v>640</v>
      </c>
      <c r="B2497">
        <v>2020</v>
      </c>
      <c r="C2497">
        <f t="shared" si="123"/>
        <v>3</v>
      </c>
      <c r="D2497">
        <f t="shared" si="124"/>
        <v>30</v>
      </c>
      <c r="E2497">
        <f>budget!F3457</f>
        <v>1</v>
      </c>
      <c r="F2497" t="str">
        <f t="shared" si="125"/>
        <v>20200330</v>
      </c>
      <c r="G2497">
        <f>budget!E3457</f>
        <v>13</v>
      </c>
    </row>
    <row r="2498" spans="1:7" x14ac:dyDescent="0.55000000000000004">
      <c r="A2498">
        <f>budget!J3458</f>
        <v>641</v>
      </c>
      <c r="B2498">
        <v>2020</v>
      </c>
      <c r="C2498">
        <f t="shared" si="123"/>
        <v>4</v>
      </c>
      <c r="D2498">
        <f t="shared" si="124"/>
        <v>20</v>
      </c>
      <c r="E2498">
        <f>budget!F3458</f>
        <v>0</v>
      </c>
      <c r="F2498" t="str">
        <f t="shared" si="125"/>
        <v>20200420</v>
      </c>
      <c r="G2498">
        <f>budget!E3458</f>
        <v>16</v>
      </c>
    </row>
    <row r="2499" spans="1:7" x14ac:dyDescent="0.55000000000000004">
      <c r="A2499">
        <f>budget!J3459</f>
        <v>641</v>
      </c>
      <c r="B2499">
        <v>2020</v>
      </c>
      <c r="C2499">
        <f t="shared" ref="C2499:C2562" si="126">IF(G2499=1,$M$2,IF(G2499=2,$M$3,IF(G2499=3,$M$4,IF(G2499=4,$M$5,IF(G2499=5,$M$6,IF(G2499=6,$M$7,IF(G2499=7,$M$8,IF(G2499=8,$M$9,IF(G2499=9,$M$10,IF(G2499=10,$M$11,IF(G2499=11,$M$12,IF(G2499=12,$M$13,IF(G2499=13,$M$14,IF(G2499=14,$M$15,IF(G2499=15,$M$16,IF(G2499=16,$M$17,IF(G2499=17,$M$18,IF(G2499=18,$M$19,IF(G2499=19,$M$20,IF(G2499=20,$M$21,IF(G2499=21,$M$22,IF(G2499=22,$M$23,IF(G2499=23,$M$24,IF(G2499=24,$M$25,IF(G2499=25,$M$26,IF(G2499=26,$M$27,IF(G2499=27,$M$28,IF(G2499=28,$M$29,IF(G2499=29,$M$30,IF(G2499=30,$M$31,IF(G2499=31,$M$32,IF(G2499=32,$M$33,IF(G2499=33,$M$34,IF(G2499=34,$M$35,IF(G2499=35,$M$36,IF(G2499=36,$M$37,IF(G2499=37,$M$38,IF(G2499=38,$M$39,IF(G2499=39,$M$40,IF(G2499=40,$M$41,IF(G2499=41,$M$42,IF(G2499=42,$M$43,IF(G2499=43,$M$44,IF(G2499=44,$M$45,IF(G2499=45,$M$46,IF(G2499=46,$M$47,IF(G2499=47,$M$48,IF(G2499=48,$M$49,IF(G2499=49,$M$50,IF(G2499=50,$M$51,IF(G2499=51,$M$52,IF(G2499=52,$M$53,""))))))))))))))))))))))))))))))))))))))))))))))))))))</f>
        <v>8</v>
      </c>
      <c r="D2499">
        <f t="shared" ref="D2499:D2562" si="127">IF(G2499=1,$O$2,IF(G2499=2,$O$3,IF(G2499=3,$O$4,IF(G2499=4,$O$5,IF(G2499=5,$O$6,IF(G2499=6,$O$7,IF(G2499=7,$O$8,IF(G2499=8,$O$9,IF(G2499=9,$O$10,IF(G2499=10,$O$11,IF(G2499=11,$O$12,IF(G2499=12,$O$13,IF(G2499=13,$O$14,IF(G2499=14,$O$15,IF(G2499=15,$O$16,IF(G2499=16,$O$17,IF(G2499=17,$O$18,IF(G2499=18,$O$19,IF(G2499=19,$O$20,IF(G2499=20,$O$21,IF(G2499=21,$O$22,IF(G2499=22,$O$23,IF(G2499=23,$O$24,IF(G2499=24,$O$25,IF(G2499=25,$O$26,IF(G2499=26,$O$27,IF(G2499=27,$O$28,IF(G2499=28,$O$29,IF(G2499=29,$O$30,IF(G2499=30,$O$31,IF(G2499=31,$O$32,IF(G2499=32,$O$33,IF(G2499=33,$O$34,IF(G2499=34,$O$35,IF(G2499=35,$O$36,IF(G2499=36,$O$37,IF(G2499=37,$O$38,IF(G2499=38,$O$39,IF(G2499=39,$O$40,IF(G2499=40,$O$41,IF(G2499=41,$O$42,IF(G2499=42,$O$43,IF(G2499=43,$O$44,IF(G2499=44,$O$45,IF(G2499=45,$O$46,IF(G2499=46,$O$47,IF(G2499=47,$O$48,IF(G2499=48,$O$49,IF(G2499=49,$O$50,IF(G2499=50,$O$51,IF(G2499=51,$O$52,IF(G2499=52,$O$53,""))))))))))))))))))))))))))))))))))))))))))))))))))))</f>
        <v>3</v>
      </c>
      <c r="E2499">
        <f>budget!F3459</f>
        <v>1</v>
      </c>
      <c r="F2499" t="str">
        <f t="shared" ref="F2499:F2562" si="128">B2499&amp;TEXT(C2499,"00")&amp;TEXT(D2499,"00")</f>
        <v>20200803</v>
      </c>
      <c r="G2499">
        <f>budget!E3459</f>
        <v>31</v>
      </c>
    </row>
    <row r="2500" spans="1:7" x14ac:dyDescent="0.55000000000000004">
      <c r="A2500">
        <f>budget!J3460</f>
        <v>641</v>
      </c>
      <c r="B2500">
        <v>2020</v>
      </c>
      <c r="C2500">
        <f t="shared" si="126"/>
        <v>9</v>
      </c>
      <c r="D2500">
        <f t="shared" si="127"/>
        <v>7</v>
      </c>
      <c r="E2500">
        <f>budget!F3460</f>
        <v>2</v>
      </c>
      <c r="F2500" t="str">
        <f t="shared" si="128"/>
        <v>20200907</v>
      </c>
      <c r="G2500">
        <f>budget!E3460</f>
        <v>36</v>
      </c>
    </row>
    <row r="2501" spans="1:7" x14ac:dyDescent="0.55000000000000004">
      <c r="A2501">
        <f>budget!J3461</f>
        <v>641</v>
      </c>
      <c r="B2501">
        <v>2020</v>
      </c>
      <c r="C2501">
        <f t="shared" si="126"/>
        <v>9</v>
      </c>
      <c r="D2501">
        <f t="shared" si="127"/>
        <v>14</v>
      </c>
      <c r="E2501">
        <f>budget!F3461</f>
        <v>2</v>
      </c>
      <c r="F2501" t="str">
        <f t="shared" si="128"/>
        <v>20200914</v>
      </c>
      <c r="G2501">
        <f>budget!E3461</f>
        <v>37</v>
      </c>
    </row>
    <row r="2502" spans="1:7" x14ac:dyDescent="0.55000000000000004">
      <c r="A2502">
        <f>budget!J3462</f>
        <v>641</v>
      </c>
      <c r="B2502">
        <v>2020</v>
      </c>
      <c r="C2502">
        <f t="shared" si="126"/>
        <v>9</v>
      </c>
      <c r="D2502">
        <f t="shared" si="127"/>
        <v>21</v>
      </c>
      <c r="E2502">
        <f>budget!F3462</f>
        <v>1</v>
      </c>
      <c r="F2502" t="str">
        <f t="shared" si="128"/>
        <v>20200921</v>
      </c>
      <c r="G2502">
        <f>budget!E3462</f>
        <v>38</v>
      </c>
    </row>
    <row r="2503" spans="1:7" x14ac:dyDescent="0.55000000000000004">
      <c r="A2503">
        <f>budget!J3463</f>
        <v>641</v>
      </c>
      <c r="B2503">
        <v>2020</v>
      </c>
      <c r="C2503">
        <f t="shared" si="126"/>
        <v>9</v>
      </c>
      <c r="D2503">
        <f t="shared" si="127"/>
        <v>28</v>
      </c>
      <c r="E2503">
        <f>budget!F3463</f>
        <v>1</v>
      </c>
      <c r="F2503" t="str">
        <f t="shared" si="128"/>
        <v>20200928</v>
      </c>
      <c r="G2503">
        <f>budget!E3463</f>
        <v>39</v>
      </c>
    </row>
    <row r="2504" spans="1:7" x14ac:dyDescent="0.55000000000000004">
      <c r="A2504">
        <f>budget!J3464</f>
        <v>642</v>
      </c>
      <c r="B2504">
        <v>2020</v>
      </c>
      <c r="C2504">
        <f t="shared" si="126"/>
        <v>3</v>
      </c>
      <c r="D2504">
        <f t="shared" si="127"/>
        <v>30</v>
      </c>
      <c r="E2504">
        <f>budget!F3464</f>
        <v>0</v>
      </c>
      <c r="F2504" t="str">
        <f t="shared" si="128"/>
        <v>20200330</v>
      </c>
      <c r="G2504">
        <f>budget!E3464</f>
        <v>13</v>
      </c>
    </row>
    <row r="2505" spans="1:7" x14ac:dyDescent="0.55000000000000004">
      <c r="A2505">
        <f>budget!J3465</f>
        <v>643</v>
      </c>
      <c r="B2505">
        <v>2020</v>
      </c>
      <c r="C2505">
        <f t="shared" si="126"/>
        <v>1</v>
      </c>
      <c r="D2505">
        <f t="shared" si="127"/>
        <v>20</v>
      </c>
      <c r="E2505">
        <f>budget!F3465</f>
        <v>1</v>
      </c>
      <c r="F2505" t="str">
        <f t="shared" si="128"/>
        <v>20200120</v>
      </c>
      <c r="G2505">
        <f>budget!E3465</f>
        <v>3</v>
      </c>
    </row>
    <row r="2506" spans="1:7" x14ac:dyDescent="0.55000000000000004">
      <c r="A2506">
        <f>budget!J3466</f>
        <v>643</v>
      </c>
      <c r="B2506">
        <v>2020</v>
      </c>
      <c r="C2506">
        <f t="shared" si="126"/>
        <v>1</v>
      </c>
      <c r="D2506">
        <f t="shared" si="127"/>
        <v>27</v>
      </c>
      <c r="E2506">
        <f>budget!F3466</f>
        <v>2</v>
      </c>
      <c r="F2506" t="str">
        <f t="shared" si="128"/>
        <v>20200127</v>
      </c>
      <c r="G2506">
        <f>budget!E3466</f>
        <v>4</v>
      </c>
    </row>
    <row r="2507" spans="1:7" x14ac:dyDescent="0.55000000000000004">
      <c r="A2507">
        <f>budget!J3467</f>
        <v>643</v>
      </c>
      <c r="B2507">
        <v>2020</v>
      </c>
      <c r="C2507">
        <f t="shared" si="126"/>
        <v>2</v>
      </c>
      <c r="D2507">
        <f t="shared" si="127"/>
        <v>3</v>
      </c>
      <c r="E2507">
        <f>budget!F3467</f>
        <v>2</v>
      </c>
      <c r="F2507" t="str">
        <f t="shared" si="128"/>
        <v>20200203</v>
      </c>
      <c r="G2507">
        <f>budget!E3467</f>
        <v>5</v>
      </c>
    </row>
    <row r="2508" spans="1:7" x14ac:dyDescent="0.55000000000000004">
      <c r="A2508">
        <f>budget!J3468</f>
        <v>643</v>
      </c>
      <c r="B2508">
        <v>2020</v>
      </c>
      <c r="C2508">
        <f t="shared" si="126"/>
        <v>2</v>
      </c>
      <c r="D2508">
        <f t="shared" si="127"/>
        <v>10</v>
      </c>
      <c r="E2508">
        <f>budget!F3468</f>
        <v>2</v>
      </c>
      <c r="F2508" t="str">
        <f t="shared" si="128"/>
        <v>20200210</v>
      </c>
      <c r="G2508">
        <f>budget!E3468</f>
        <v>6</v>
      </c>
    </row>
    <row r="2509" spans="1:7" x14ac:dyDescent="0.55000000000000004">
      <c r="A2509">
        <f>budget!J3469</f>
        <v>643</v>
      </c>
      <c r="B2509">
        <v>2020</v>
      </c>
      <c r="C2509">
        <f t="shared" si="126"/>
        <v>2</v>
      </c>
      <c r="D2509">
        <f t="shared" si="127"/>
        <v>17</v>
      </c>
      <c r="E2509">
        <f>budget!F3469</f>
        <v>4</v>
      </c>
      <c r="F2509" t="str">
        <f t="shared" si="128"/>
        <v>20200217</v>
      </c>
      <c r="G2509">
        <f>budget!E3469</f>
        <v>7</v>
      </c>
    </row>
    <row r="2510" spans="1:7" x14ac:dyDescent="0.55000000000000004">
      <c r="A2510">
        <f>budget!J3470</f>
        <v>643</v>
      </c>
      <c r="B2510">
        <v>2020</v>
      </c>
      <c r="C2510">
        <f t="shared" si="126"/>
        <v>2</v>
      </c>
      <c r="D2510">
        <f t="shared" si="127"/>
        <v>24</v>
      </c>
      <c r="E2510">
        <f>budget!F3470</f>
        <v>2</v>
      </c>
      <c r="F2510" t="str">
        <f t="shared" si="128"/>
        <v>20200224</v>
      </c>
      <c r="G2510">
        <f>budget!E3470</f>
        <v>8</v>
      </c>
    </row>
    <row r="2511" spans="1:7" x14ac:dyDescent="0.55000000000000004">
      <c r="A2511">
        <f>budget!J3471</f>
        <v>643</v>
      </c>
      <c r="B2511">
        <v>2020</v>
      </c>
      <c r="C2511">
        <f t="shared" si="126"/>
        <v>3</v>
      </c>
      <c r="D2511">
        <f t="shared" si="127"/>
        <v>2</v>
      </c>
      <c r="E2511">
        <f>budget!F3471</f>
        <v>4</v>
      </c>
      <c r="F2511" t="str">
        <f t="shared" si="128"/>
        <v>20200302</v>
      </c>
      <c r="G2511">
        <f>budget!E3471</f>
        <v>9</v>
      </c>
    </row>
    <row r="2512" spans="1:7" x14ac:dyDescent="0.55000000000000004">
      <c r="A2512">
        <f>budget!J3472</f>
        <v>643</v>
      </c>
      <c r="B2512">
        <v>2020</v>
      </c>
      <c r="C2512">
        <f t="shared" si="126"/>
        <v>3</v>
      </c>
      <c r="D2512">
        <f t="shared" si="127"/>
        <v>9</v>
      </c>
      <c r="E2512">
        <f>budget!F3472</f>
        <v>2</v>
      </c>
      <c r="F2512" t="str">
        <f t="shared" si="128"/>
        <v>20200309</v>
      </c>
      <c r="G2512">
        <f>budget!E3472</f>
        <v>10</v>
      </c>
    </row>
    <row r="2513" spans="1:7" x14ac:dyDescent="0.55000000000000004">
      <c r="A2513">
        <f>budget!J3473</f>
        <v>643</v>
      </c>
      <c r="B2513">
        <v>2020</v>
      </c>
      <c r="C2513">
        <f t="shared" si="126"/>
        <v>3</v>
      </c>
      <c r="D2513">
        <f t="shared" si="127"/>
        <v>23</v>
      </c>
      <c r="E2513">
        <f>budget!F3473</f>
        <v>6</v>
      </c>
      <c r="F2513" t="str">
        <f t="shared" si="128"/>
        <v>20200323</v>
      </c>
      <c r="G2513">
        <f>budget!E3473</f>
        <v>12</v>
      </c>
    </row>
    <row r="2514" spans="1:7" x14ac:dyDescent="0.55000000000000004">
      <c r="A2514">
        <f>budget!J3474</f>
        <v>643</v>
      </c>
      <c r="B2514">
        <v>2020</v>
      </c>
      <c r="C2514">
        <f t="shared" si="126"/>
        <v>4</v>
      </c>
      <c r="D2514">
        <f t="shared" si="127"/>
        <v>6</v>
      </c>
      <c r="E2514">
        <f>budget!F3474</f>
        <v>2</v>
      </c>
      <c r="F2514" t="str">
        <f t="shared" si="128"/>
        <v>20200406</v>
      </c>
      <c r="G2514">
        <f>budget!E3474</f>
        <v>14</v>
      </c>
    </row>
    <row r="2515" spans="1:7" x14ac:dyDescent="0.55000000000000004">
      <c r="A2515">
        <f>budget!J3475</f>
        <v>643</v>
      </c>
      <c r="B2515">
        <v>2020</v>
      </c>
      <c r="C2515">
        <f t="shared" si="126"/>
        <v>4</v>
      </c>
      <c r="D2515">
        <f t="shared" si="127"/>
        <v>13</v>
      </c>
      <c r="E2515">
        <f>budget!F3475</f>
        <v>5</v>
      </c>
      <c r="F2515" t="str">
        <f t="shared" si="128"/>
        <v>20200413</v>
      </c>
      <c r="G2515">
        <f>budget!E3475</f>
        <v>15</v>
      </c>
    </row>
    <row r="2516" spans="1:7" x14ac:dyDescent="0.55000000000000004">
      <c r="A2516">
        <f>budget!J3476</f>
        <v>643</v>
      </c>
      <c r="B2516">
        <v>2020</v>
      </c>
      <c r="C2516">
        <f t="shared" si="126"/>
        <v>4</v>
      </c>
      <c r="D2516">
        <f t="shared" si="127"/>
        <v>20</v>
      </c>
      <c r="E2516">
        <f>budget!F3476</f>
        <v>25</v>
      </c>
      <c r="F2516" t="str">
        <f t="shared" si="128"/>
        <v>20200420</v>
      </c>
      <c r="G2516">
        <f>budget!E3476</f>
        <v>16</v>
      </c>
    </row>
    <row r="2517" spans="1:7" x14ac:dyDescent="0.55000000000000004">
      <c r="A2517">
        <f>budget!J3477</f>
        <v>643</v>
      </c>
      <c r="B2517">
        <v>2020</v>
      </c>
      <c r="C2517">
        <f t="shared" si="126"/>
        <v>4</v>
      </c>
      <c r="D2517">
        <f t="shared" si="127"/>
        <v>27</v>
      </c>
      <c r="E2517">
        <f>budget!F3477</f>
        <v>1</v>
      </c>
      <c r="F2517" t="str">
        <f t="shared" si="128"/>
        <v>20200427</v>
      </c>
      <c r="G2517">
        <f>budget!E3477</f>
        <v>17</v>
      </c>
    </row>
    <row r="2518" spans="1:7" x14ac:dyDescent="0.55000000000000004">
      <c r="A2518">
        <f>budget!J3478</f>
        <v>643</v>
      </c>
      <c r="B2518">
        <v>2020</v>
      </c>
      <c r="C2518">
        <f t="shared" si="126"/>
        <v>5</v>
      </c>
      <c r="D2518">
        <f t="shared" si="127"/>
        <v>4</v>
      </c>
      <c r="E2518">
        <f>budget!F3478</f>
        <v>3</v>
      </c>
      <c r="F2518" t="str">
        <f t="shared" si="128"/>
        <v>20200504</v>
      </c>
      <c r="G2518">
        <f>budget!E3478</f>
        <v>18</v>
      </c>
    </row>
    <row r="2519" spans="1:7" x14ac:dyDescent="0.55000000000000004">
      <c r="A2519">
        <f>budget!J3479</f>
        <v>643</v>
      </c>
      <c r="B2519">
        <v>2020</v>
      </c>
      <c r="C2519">
        <f t="shared" si="126"/>
        <v>5</v>
      </c>
      <c r="D2519">
        <f t="shared" si="127"/>
        <v>11</v>
      </c>
      <c r="E2519">
        <f>budget!F3479</f>
        <v>3</v>
      </c>
      <c r="F2519" t="str">
        <f t="shared" si="128"/>
        <v>20200511</v>
      </c>
      <c r="G2519">
        <f>budget!E3479</f>
        <v>19</v>
      </c>
    </row>
    <row r="2520" spans="1:7" x14ac:dyDescent="0.55000000000000004">
      <c r="A2520">
        <f>budget!J3480</f>
        <v>643</v>
      </c>
      <c r="B2520">
        <v>2020</v>
      </c>
      <c r="C2520">
        <f t="shared" si="126"/>
        <v>5</v>
      </c>
      <c r="D2520">
        <f t="shared" si="127"/>
        <v>18</v>
      </c>
      <c r="E2520">
        <f>budget!F3480</f>
        <v>3</v>
      </c>
      <c r="F2520" t="str">
        <f t="shared" si="128"/>
        <v>20200518</v>
      </c>
      <c r="G2520">
        <f>budget!E3480</f>
        <v>20</v>
      </c>
    </row>
    <row r="2521" spans="1:7" x14ac:dyDescent="0.55000000000000004">
      <c r="A2521">
        <f>budget!J3481</f>
        <v>643</v>
      </c>
      <c r="B2521">
        <v>2020</v>
      </c>
      <c r="C2521">
        <f t="shared" si="126"/>
        <v>5</v>
      </c>
      <c r="D2521">
        <f t="shared" si="127"/>
        <v>25</v>
      </c>
      <c r="E2521">
        <f>budget!F3481</f>
        <v>3</v>
      </c>
      <c r="F2521" t="str">
        <f t="shared" si="128"/>
        <v>20200525</v>
      </c>
      <c r="G2521">
        <f>budget!E3481</f>
        <v>21</v>
      </c>
    </row>
    <row r="2522" spans="1:7" x14ac:dyDescent="0.55000000000000004">
      <c r="A2522">
        <f>budget!J3482</f>
        <v>643</v>
      </c>
      <c r="B2522">
        <v>2020</v>
      </c>
      <c r="C2522">
        <f t="shared" si="126"/>
        <v>6</v>
      </c>
      <c r="D2522">
        <f t="shared" si="127"/>
        <v>1</v>
      </c>
      <c r="E2522">
        <f>budget!F3482</f>
        <v>3</v>
      </c>
      <c r="F2522" t="str">
        <f t="shared" si="128"/>
        <v>20200601</v>
      </c>
      <c r="G2522">
        <f>budget!E3482</f>
        <v>22</v>
      </c>
    </row>
    <row r="2523" spans="1:7" x14ac:dyDescent="0.55000000000000004">
      <c r="A2523">
        <f>budget!J3483</f>
        <v>643</v>
      </c>
      <c r="B2523">
        <v>2020</v>
      </c>
      <c r="C2523">
        <f t="shared" si="126"/>
        <v>6</v>
      </c>
      <c r="D2523">
        <f t="shared" si="127"/>
        <v>8</v>
      </c>
      <c r="E2523">
        <f>budget!F3483</f>
        <v>3</v>
      </c>
      <c r="F2523" t="str">
        <f t="shared" si="128"/>
        <v>20200608</v>
      </c>
      <c r="G2523">
        <f>budget!E3483</f>
        <v>23</v>
      </c>
    </row>
    <row r="2524" spans="1:7" x14ac:dyDescent="0.55000000000000004">
      <c r="A2524">
        <f>budget!J3484</f>
        <v>643</v>
      </c>
      <c r="B2524">
        <v>2020</v>
      </c>
      <c r="C2524">
        <f t="shared" si="126"/>
        <v>6</v>
      </c>
      <c r="D2524">
        <f t="shared" si="127"/>
        <v>15</v>
      </c>
      <c r="E2524">
        <f>budget!F3484</f>
        <v>3</v>
      </c>
      <c r="F2524" t="str">
        <f t="shared" si="128"/>
        <v>20200615</v>
      </c>
      <c r="G2524">
        <f>budget!E3484</f>
        <v>24</v>
      </c>
    </row>
    <row r="2525" spans="1:7" x14ac:dyDescent="0.55000000000000004">
      <c r="A2525">
        <f>budget!J3485</f>
        <v>643</v>
      </c>
      <c r="B2525">
        <v>2020</v>
      </c>
      <c r="C2525">
        <f t="shared" si="126"/>
        <v>6</v>
      </c>
      <c r="D2525">
        <f t="shared" si="127"/>
        <v>22</v>
      </c>
      <c r="E2525">
        <f>budget!F3485</f>
        <v>3</v>
      </c>
      <c r="F2525" t="str">
        <f t="shared" si="128"/>
        <v>20200622</v>
      </c>
      <c r="G2525">
        <f>budget!E3485</f>
        <v>25</v>
      </c>
    </row>
    <row r="2526" spans="1:7" x14ac:dyDescent="0.55000000000000004">
      <c r="A2526">
        <f>budget!J3486</f>
        <v>643</v>
      </c>
      <c r="B2526">
        <v>2020</v>
      </c>
      <c r="C2526">
        <f t="shared" si="126"/>
        <v>6</v>
      </c>
      <c r="D2526">
        <f t="shared" si="127"/>
        <v>29</v>
      </c>
      <c r="E2526">
        <f>budget!F3486</f>
        <v>3</v>
      </c>
      <c r="F2526" t="str">
        <f t="shared" si="128"/>
        <v>20200629</v>
      </c>
      <c r="G2526">
        <f>budget!E3486</f>
        <v>26</v>
      </c>
    </row>
    <row r="2527" spans="1:7" x14ac:dyDescent="0.55000000000000004">
      <c r="A2527">
        <f>budget!J3487</f>
        <v>643</v>
      </c>
      <c r="B2527">
        <v>2020</v>
      </c>
      <c r="C2527">
        <f t="shared" si="126"/>
        <v>7</v>
      </c>
      <c r="D2527">
        <f t="shared" si="127"/>
        <v>6</v>
      </c>
      <c r="E2527">
        <f>budget!F3487</f>
        <v>3</v>
      </c>
      <c r="F2527" t="str">
        <f t="shared" si="128"/>
        <v>20200706</v>
      </c>
      <c r="G2527">
        <f>budget!E3487</f>
        <v>27</v>
      </c>
    </row>
    <row r="2528" spans="1:7" x14ac:dyDescent="0.55000000000000004">
      <c r="A2528">
        <f>budget!J3488</f>
        <v>643</v>
      </c>
      <c r="B2528">
        <v>2020</v>
      </c>
      <c r="C2528">
        <f t="shared" si="126"/>
        <v>7</v>
      </c>
      <c r="D2528">
        <f t="shared" si="127"/>
        <v>13</v>
      </c>
      <c r="E2528">
        <f>budget!F3488</f>
        <v>3</v>
      </c>
      <c r="F2528" t="str">
        <f t="shared" si="128"/>
        <v>20200713</v>
      </c>
      <c r="G2528">
        <f>budget!E3488</f>
        <v>28</v>
      </c>
    </row>
    <row r="2529" spans="1:7" x14ac:dyDescent="0.55000000000000004">
      <c r="A2529">
        <f>budget!J3489</f>
        <v>643</v>
      </c>
      <c r="B2529">
        <v>2020</v>
      </c>
      <c r="C2529">
        <f t="shared" si="126"/>
        <v>7</v>
      </c>
      <c r="D2529">
        <f t="shared" si="127"/>
        <v>20</v>
      </c>
      <c r="E2529">
        <f>budget!F3489</f>
        <v>3</v>
      </c>
      <c r="F2529" t="str">
        <f t="shared" si="128"/>
        <v>20200720</v>
      </c>
      <c r="G2529">
        <f>budget!E3489</f>
        <v>29</v>
      </c>
    </row>
    <row r="2530" spans="1:7" x14ac:dyDescent="0.55000000000000004">
      <c r="A2530">
        <f>budget!J3490</f>
        <v>643</v>
      </c>
      <c r="B2530">
        <v>2020</v>
      </c>
      <c r="C2530">
        <f t="shared" si="126"/>
        <v>7</v>
      </c>
      <c r="D2530">
        <f t="shared" si="127"/>
        <v>27</v>
      </c>
      <c r="E2530">
        <f>budget!F3490</f>
        <v>3</v>
      </c>
      <c r="F2530" t="str">
        <f t="shared" si="128"/>
        <v>20200727</v>
      </c>
      <c r="G2530">
        <f>budget!E3490</f>
        <v>30</v>
      </c>
    </row>
    <row r="2531" spans="1:7" x14ac:dyDescent="0.55000000000000004">
      <c r="A2531">
        <f>budget!J3491</f>
        <v>643</v>
      </c>
      <c r="B2531">
        <v>2020</v>
      </c>
      <c r="C2531">
        <f t="shared" si="126"/>
        <v>8</v>
      </c>
      <c r="D2531">
        <f t="shared" si="127"/>
        <v>3</v>
      </c>
      <c r="E2531">
        <f>budget!F3491</f>
        <v>3</v>
      </c>
      <c r="F2531" t="str">
        <f t="shared" si="128"/>
        <v>20200803</v>
      </c>
      <c r="G2531">
        <f>budget!E3491</f>
        <v>31</v>
      </c>
    </row>
    <row r="2532" spans="1:7" x14ac:dyDescent="0.55000000000000004">
      <c r="A2532">
        <f>budget!J3492</f>
        <v>643</v>
      </c>
      <c r="B2532">
        <v>2020</v>
      </c>
      <c r="C2532">
        <f t="shared" si="126"/>
        <v>8</v>
      </c>
      <c r="D2532">
        <f t="shared" si="127"/>
        <v>17</v>
      </c>
      <c r="E2532">
        <f>budget!F3492</f>
        <v>8</v>
      </c>
      <c r="F2532" t="str">
        <f t="shared" si="128"/>
        <v>20200817</v>
      </c>
      <c r="G2532">
        <f>budget!E3492</f>
        <v>33</v>
      </c>
    </row>
    <row r="2533" spans="1:7" x14ac:dyDescent="0.55000000000000004">
      <c r="A2533">
        <f>budget!J3493</f>
        <v>643</v>
      </c>
      <c r="B2533">
        <v>2020</v>
      </c>
      <c r="C2533">
        <f t="shared" si="126"/>
        <v>8</v>
      </c>
      <c r="D2533">
        <f t="shared" si="127"/>
        <v>24</v>
      </c>
      <c r="E2533">
        <f>budget!F3493</f>
        <v>8</v>
      </c>
      <c r="F2533" t="str">
        <f t="shared" si="128"/>
        <v>20200824</v>
      </c>
      <c r="G2533">
        <f>budget!E3493</f>
        <v>34</v>
      </c>
    </row>
    <row r="2534" spans="1:7" x14ac:dyDescent="0.55000000000000004">
      <c r="A2534">
        <f>budget!J3494</f>
        <v>643</v>
      </c>
      <c r="B2534">
        <v>2020</v>
      </c>
      <c r="C2534">
        <f t="shared" si="126"/>
        <v>8</v>
      </c>
      <c r="D2534">
        <f t="shared" si="127"/>
        <v>31</v>
      </c>
      <c r="E2534">
        <f>budget!F3494</f>
        <v>8</v>
      </c>
      <c r="F2534" t="str">
        <f t="shared" si="128"/>
        <v>20200831</v>
      </c>
      <c r="G2534">
        <f>budget!E3494</f>
        <v>35</v>
      </c>
    </row>
    <row r="2535" spans="1:7" x14ac:dyDescent="0.55000000000000004">
      <c r="A2535">
        <f>budget!J3495</f>
        <v>643</v>
      </c>
      <c r="B2535">
        <v>2020</v>
      </c>
      <c r="C2535">
        <f t="shared" si="126"/>
        <v>9</v>
      </c>
      <c r="D2535">
        <f t="shared" si="127"/>
        <v>7</v>
      </c>
      <c r="E2535">
        <f>budget!F3495</f>
        <v>8</v>
      </c>
      <c r="F2535" t="str">
        <f t="shared" si="128"/>
        <v>20200907</v>
      </c>
      <c r="G2535">
        <f>budget!E3495</f>
        <v>36</v>
      </c>
    </row>
    <row r="2536" spans="1:7" x14ac:dyDescent="0.55000000000000004">
      <c r="A2536">
        <f>budget!J3496</f>
        <v>643</v>
      </c>
      <c r="B2536">
        <v>2020</v>
      </c>
      <c r="C2536">
        <f t="shared" si="126"/>
        <v>9</v>
      </c>
      <c r="D2536">
        <f t="shared" si="127"/>
        <v>14</v>
      </c>
      <c r="E2536">
        <f>budget!F3496</f>
        <v>8</v>
      </c>
      <c r="F2536" t="str">
        <f t="shared" si="128"/>
        <v>20200914</v>
      </c>
      <c r="G2536">
        <f>budget!E3496</f>
        <v>37</v>
      </c>
    </row>
    <row r="2537" spans="1:7" x14ac:dyDescent="0.55000000000000004">
      <c r="A2537">
        <f>budget!J3497</f>
        <v>643</v>
      </c>
      <c r="B2537">
        <v>2020</v>
      </c>
      <c r="C2537">
        <f t="shared" si="126"/>
        <v>9</v>
      </c>
      <c r="D2537">
        <f t="shared" si="127"/>
        <v>21</v>
      </c>
      <c r="E2537">
        <f>budget!F3497</f>
        <v>3</v>
      </c>
      <c r="F2537" t="str">
        <f t="shared" si="128"/>
        <v>20200921</v>
      </c>
      <c r="G2537">
        <f>budget!E3497</f>
        <v>38</v>
      </c>
    </row>
    <row r="2538" spans="1:7" x14ac:dyDescent="0.55000000000000004">
      <c r="A2538">
        <f>budget!J3498</f>
        <v>643</v>
      </c>
      <c r="B2538">
        <v>2020</v>
      </c>
      <c r="C2538">
        <f t="shared" si="126"/>
        <v>9</v>
      </c>
      <c r="D2538">
        <f t="shared" si="127"/>
        <v>28</v>
      </c>
      <c r="E2538">
        <f>budget!F3498</f>
        <v>3</v>
      </c>
      <c r="F2538" t="str">
        <f t="shared" si="128"/>
        <v>20200928</v>
      </c>
      <c r="G2538">
        <f>budget!E3498</f>
        <v>39</v>
      </c>
    </row>
    <row r="2539" spans="1:7" x14ac:dyDescent="0.55000000000000004">
      <c r="A2539">
        <f>budget!J3499</f>
        <v>643</v>
      </c>
      <c r="B2539">
        <v>2020</v>
      </c>
      <c r="C2539">
        <f t="shared" si="126"/>
        <v>10</v>
      </c>
      <c r="D2539">
        <f t="shared" si="127"/>
        <v>5</v>
      </c>
      <c r="E2539">
        <f>budget!F3499</f>
        <v>3</v>
      </c>
      <c r="F2539" t="str">
        <f t="shared" si="128"/>
        <v>20201005</v>
      </c>
      <c r="G2539">
        <f>budget!E3499</f>
        <v>40</v>
      </c>
    </row>
    <row r="2540" spans="1:7" x14ac:dyDescent="0.55000000000000004">
      <c r="A2540">
        <f>budget!J3500</f>
        <v>643</v>
      </c>
      <c r="B2540">
        <v>2020</v>
      </c>
      <c r="C2540">
        <f t="shared" si="126"/>
        <v>10</v>
      </c>
      <c r="D2540">
        <f t="shared" si="127"/>
        <v>12</v>
      </c>
      <c r="E2540">
        <f>budget!F3500</f>
        <v>3</v>
      </c>
      <c r="F2540" t="str">
        <f t="shared" si="128"/>
        <v>20201012</v>
      </c>
      <c r="G2540">
        <f>budget!E3500</f>
        <v>41</v>
      </c>
    </row>
    <row r="2541" spans="1:7" x14ac:dyDescent="0.55000000000000004">
      <c r="A2541">
        <f>budget!J3501</f>
        <v>643</v>
      </c>
      <c r="B2541">
        <v>2020</v>
      </c>
      <c r="C2541">
        <f t="shared" si="126"/>
        <v>10</v>
      </c>
      <c r="D2541">
        <f t="shared" si="127"/>
        <v>19</v>
      </c>
      <c r="E2541">
        <f>budget!F3501</f>
        <v>3</v>
      </c>
      <c r="F2541" t="str">
        <f t="shared" si="128"/>
        <v>20201019</v>
      </c>
      <c r="G2541">
        <f>budget!E3501</f>
        <v>42</v>
      </c>
    </row>
    <row r="2542" spans="1:7" x14ac:dyDescent="0.55000000000000004">
      <c r="A2542">
        <f>budget!J3502</f>
        <v>643</v>
      </c>
      <c r="B2542">
        <v>2020</v>
      </c>
      <c r="C2542">
        <f t="shared" si="126"/>
        <v>10</v>
      </c>
      <c r="D2542">
        <f t="shared" si="127"/>
        <v>26</v>
      </c>
      <c r="E2542">
        <f>budget!F3502</f>
        <v>3</v>
      </c>
      <c r="F2542" t="str">
        <f t="shared" si="128"/>
        <v>20201026</v>
      </c>
      <c r="G2542">
        <f>budget!E3502</f>
        <v>43</v>
      </c>
    </row>
    <row r="2543" spans="1:7" x14ac:dyDescent="0.55000000000000004">
      <c r="A2543">
        <f>budget!J3503</f>
        <v>643</v>
      </c>
      <c r="B2543">
        <v>2020</v>
      </c>
      <c r="C2543">
        <f t="shared" si="126"/>
        <v>11</v>
      </c>
      <c r="D2543">
        <f t="shared" si="127"/>
        <v>2</v>
      </c>
      <c r="E2543">
        <f>budget!F3503</f>
        <v>3</v>
      </c>
      <c r="F2543" t="str">
        <f t="shared" si="128"/>
        <v>20201102</v>
      </c>
      <c r="G2543">
        <f>budget!E3503</f>
        <v>44</v>
      </c>
    </row>
    <row r="2544" spans="1:7" x14ac:dyDescent="0.55000000000000004">
      <c r="A2544">
        <f>budget!J3504</f>
        <v>643</v>
      </c>
      <c r="B2544">
        <v>2020</v>
      </c>
      <c r="C2544">
        <f t="shared" si="126"/>
        <v>11</v>
      </c>
      <c r="D2544">
        <f t="shared" si="127"/>
        <v>9</v>
      </c>
      <c r="E2544">
        <f>budget!F3504</f>
        <v>3</v>
      </c>
      <c r="F2544" t="str">
        <f t="shared" si="128"/>
        <v>20201109</v>
      </c>
      <c r="G2544">
        <f>budget!E3504</f>
        <v>45</v>
      </c>
    </row>
    <row r="2545" spans="1:7" x14ac:dyDescent="0.55000000000000004">
      <c r="A2545">
        <f>budget!J3505</f>
        <v>643</v>
      </c>
      <c r="B2545">
        <v>2020</v>
      </c>
      <c r="C2545">
        <f t="shared" si="126"/>
        <v>11</v>
      </c>
      <c r="D2545">
        <f t="shared" si="127"/>
        <v>16</v>
      </c>
      <c r="E2545">
        <f>budget!F3505</f>
        <v>3</v>
      </c>
      <c r="F2545" t="str">
        <f t="shared" si="128"/>
        <v>20201116</v>
      </c>
      <c r="G2545">
        <f>budget!E3505</f>
        <v>46</v>
      </c>
    </row>
    <row r="2546" spans="1:7" x14ac:dyDescent="0.55000000000000004">
      <c r="A2546">
        <f>budget!J3506</f>
        <v>643</v>
      </c>
      <c r="B2546">
        <v>2020</v>
      </c>
      <c r="C2546">
        <f t="shared" si="126"/>
        <v>11</v>
      </c>
      <c r="D2546">
        <f t="shared" si="127"/>
        <v>23</v>
      </c>
      <c r="E2546">
        <f>budget!F3506</f>
        <v>3</v>
      </c>
      <c r="F2546" t="str">
        <f t="shared" si="128"/>
        <v>20201123</v>
      </c>
      <c r="G2546">
        <f>budget!E3506</f>
        <v>47</v>
      </c>
    </row>
    <row r="2547" spans="1:7" x14ac:dyDescent="0.55000000000000004">
      <c r="A2547">
        <f>budget!J3507</f>
        <v>643</v>
      </c>
      <c r="B2547">
        <v>2020</v>
      </c>
      <c r="C2547">
        <f t="shared" si="126"/>
        <v>11</v>
      </c>
      <c r="D2547">
        <f t="shared" si="127"/>
        <v>30</v>
      </c>
      <c r="E2547">
        <f>budget!F3507</f>
        <v>3</v>
      </c>
      <c r="F2547" t="str">
        <f t="shared" si="128"/>
        <v>20201130</v>
      </c>
      <c r="G2547">
        <f>budget!E3507</f>
        <v>48</v>
      </c>
    </row>
    <row r="2548" spans="1:7" x14ac:dyDescent="0.55000000000000004">
      <c r="A2548">
        <f>budget!J3508</f>
        <v>643</v>
      </c>
      <c r="B2548">
        <v>2020</v>
      </c>
      <c r="C2548">
        <f t="shared" si="126"/>
        <v>12</v>
      </c>
      <c r="D2548">
        <f t="shared" si="127"/>
        <v>7</v>
      </c>
      <c r="E2548">
        <f>budget!F3508</f>
        <v>3</v>
      </c>
      <c r="F2548" t="str">
        <f t="shared" si="128"/>
        <v>20201207</v>
      </c>
      <c r="G2548">
        <f>budget!E3508</f>
        <v>49</v>
      </c>
    </row>
    <row r="2549" spans="1:7" x14ac:dyDescent="0.55000000000000004">
      <c r="A2549">
        <f>budget!J3509</f>
        <v>643</v>
      </c>
      <c r="B2549">
        <v>2020</v>
      </c>
      <c r="C2549">
        <f t="shared" si="126"/>
        <v>12</v>
      </c>
      <c r="D2549">
        <f t="shared" si="127"/>
        <v>14</v>
      </c>
      <c r="E2549">
        <f>budget!F3509</f>
        <v>3</v>
      </c>
      <c r="F2549" t="str">
        <f t="shared" si="128"/>
        <v>20201214</v>
      </c>
      <c r="G2549">
        <f>budget!E3509</f>
        <v>50</v>
      </c>
    </row>
    <row r="2550" spans="1:7" x14ac:dyDescent="0.55000000000000004">
      <c r="A2550">
        <f>budget!J3510</f>
        <v>643</v>
      </c>
      <c r="B2550">
        <v>2020</v>
      </c>
      <c r="C2550">
        <f t="shared" si="126"/>
        <v>12</v>
      </c>
      <c r="D2550">
        <f t="shared" si="127"/>
        <v>21</v>
      </c>
      <c r="E2550">
        <f>budget!F3510</f>
        <v>3</v>
      </c>
      <c r="F2550" t="str">
        <f t="shared" si="128"/>
        <v>20201221</v>
      </c>
      <c r="G2550">
        <f>budget!E3510</f>
        <v>51</v>
      </c>
    </row>
    <row r="2551" spans="1:7" x14ac:dyDescent="0.55000000000000004">
      <c r="A2551">
        <f>budget!J3511</f>
        <v>643</v>
      </c>
      <c r="B2551">
        <v>2020</v>
      </c>
      <c r="C2551">
        <f t="shared" si="126"/>
        <v>12</v>
      </c>
      <c r="D2551">
        <f t="shared" si="127"/>
        <v>28</v>
      </c>
      <c r="E2551">
        <f>budget!F3511</f>
        <v>3</v>
      </c>
      <c r="F2551" t="str">
        <f t="shared" si="128"/>
        <v>20201228</v>
      </c>
      <c r="G2551">
        <f>budget!E3511</f>
        <v>52</v>
      </c>
    </row>
    <row r="2552" spans="1:7" x14ac:dyDescent="0.55000000000000004">
      <c r="A2552">
        <f>budget!J3512</f>
        <v>644</v>
      </c>
      <c r="B2552">
        <v>2020</v>
      </c>
      <c r="C2552">
        <f t="shared" si="126"/>
        <v>1</v>
      </c>
      <c r="D2552">
        <f t="shared" si="127"/>
        <v>27</v>
      </c>
      <c r="E2552">
        <f>budget!F3512</f>
        <v>1</v>
      </c>
      <c r="F2552" t="str">
        <f t="shared" si="128"/>
        <v>20200127</v>
      </c>
      <c r="G2552">
        <f>budget!E3512</f>
        <v>4</v>
      </c>
    </row>
    <row r="2553" spans="1:7" x14ac:dyDescent="0.55000000000000004">
      <c r="A2553">
        <f>budget!J3513</f>
        <v>644</v>
      </c>
      <c r="B2553">
        <v>2020</v>
      </c>
      <c r="C2553">
        <f t="shared" si="126"/>
        <v>2</v>
      </c>
      <c r="D2553">
        <f t="shared" si="127"/>
        <v>17</v>
      </c>
      <c r="E2553">
        <f>budget!F3513</f>
        <v>1</v>
      </c>
      <c r="F2553" t="str">
        <f t="shared" si="128"/>
        <v>20200217</v>
      </c>
      <c r="G2553">
        <f>budget!E3513</f>
        <v>7</v>
      </c>
    </row>
    <row r="2554" spans="1:7" x14ac:dyDescent="0.55000000000000004">
      <c r="A2554">
        <f>budget!J3514</f>
        <v>644</v>
      </c>
      <c r="B2554">
        <v>2020</v>
      </c>
      <c r="C2554">
        <f t="shared" si="126"/>
        <v>3</v>
      </c>
      <c r="D2554">
        <f t="shared" si="127"/>
        <v>23</v>
      </c>
      <c r="E2554">
        <f>budget!F3514</f>
        <v>0</v>
      </c>
      <c r="F2554" t="str">
        <f t="shared" si="128"/>
        <v>20200323</v>
      </c>
      <c r="G2554">
        <f>budget!E3514</f>
        <v>12</v>
      </c>
    </row>
    <row r="2555" spans="1:7" x14ac:dyDescent="0.55000000000000004">
      <c r="A2555">
        <f>budget!J3515</f>
        <v>644</v>
      </c>
      <c r="B2555">
        <v>2020</v>
      </c>
      <c r="C2555">
        <f t="shared" si="126"/>
        <v>4</v>
      </c>
      <c r="D2555">
        <f t="shared" si="127"/>
        <v>13</v>
      </c>
      <c r="E2555">
        <f>budget!F3515</f>
        <v>7</v>
      </c>
      <c r="F2555" t="str">
        <f t="shared" si="128"/>
        <v>20200413</v>
      </c>
      <c r="G2555">
        <f>budget!E3515</f>
        <v>15</v>
      </c>
    </row>
    <row r="2556" spans="1:7" x14ac:dyDescent="0.55000000000000004">
      <c r="A2556">
        <f>budget!J3516</f>
        <v>644</v>
      </c>
      <c r="B2556">
        <v>2020</v>
      </c>
      <c r="C2556">
        <f t="shared" si="126"/>
        <v>4</v>
      </c>
      <c r="D2556">
        <f t="shared" si="127"/>
        <v>20</v>
      </c>
      <c r="E2556">
        <f>budget!F3516</f>
        <v>14</v>
      </c>
      <c r="F2556" t="str">
        <f t="shared" si="128"/>
        <v>20200420</v>
      </c>
      <c r="G2556">
        <f>budget!E3516</f>
        <v>16</v>
      </c>
    </row>
    <row r="2557" spans="1:7" x14ac:dyDescent="0.55000000000000004">
      <c r="A2557">
        <f>budget!J3517</f>
        <v>644</v>
      </c>
      <c r="B2557">
        <v>2020</v>
      </c>
      <c r="C2557">
        <f t="shared" si="126"/>
        <v>5</v>
      </c>
      <c r="D2557">
        <f t="shared" si="127"/>
        <v>25</v>
      </c>
      <c r="E2557">
        <f>budget!F3517</f>
        <v>2</v>
      </c>
      <c r="F2557" t="str">
        <f t="shared" si="128"/>
        <v>20200525</v>
      </c>
      <c r="G2557">
        <f>budget!E3517</f>
        <v>21</v>
      </c>
    </row>
    <row r="2558" spans="1:7" x14ac:dyDescent="0.55000000000000004">
      <c r="A2558">
        <f>budget!J3518</f>
        <v>644</v>
      </c>
      <c r="B2558">
        <v>2020</v>
      </c>
      <c r="C2558">
        <f t="shared" si="126"/>
        <v>8</v>
      </c>
      <c r="D2558">
        <f t="shared" si="127"/>
        <v>10</v>
      </c>
      <c r="E2558">
        <f>budget!F3518</f>
        <v>1</v>
      </c>
      <c r="F2558" t="str">
        <f t="shared" si="128"/>
        <v>20200810</v>
      </c>
      <c r="G2558">
        <f>budget!E3518</f>
        <v>32</v>
      </c>
    </row>
    <row r="2559" spans="1:7" x14ac:dyDescent="0.55000000000000004">
      <c r="A2559">
        <f>budget!J3519</f>
        <v>644</v>
      </c>
      <c r="B2559">
        <v>2020</v>
      </c>
      <c r="C2559">
        <f t="shared" si="126"/>
        <v>8</v>
      </c>
      <c r="D2559">
        <f t="shared" si="127"/>
        <v>17</v>
      </c>
      <c r="E2559">
        <f>budget!F3519</f>
        <v>12</v>
      </c>
      <c r="F2559" t="str">
        <f t="shared" si="128"/>
        <v>20200817</v>
      </c>
      <c r="G2559">
        <f>budget!E3519</f>
        <v>33</v>
      </c>
    </row>
    <row r="2560" spans="1:7" x14ac:dyDescent="0.55000000000000004">
      <c r="A2560">
        <f>budget!J3520</f>
        <v>644</v>
      </c>
      <c r="B2560">
        <v>2020</v>
      </c>
      <c r="C2560">
        <f t="shared" si="126"/>
        <v>8</v>
      </c>
      <c r="D2560">
        <f t="shared" si="127"/>
        <v>24</v>
      </c>
      <c r="E2560">
        <f>budget!F3520</f>
        <v>12</v>
      </c>
      <c r="F2560" t="str">
        <f t="shared" si="128"/>
        <v>20200824</v>
      </c>
      <c r="G2560">
        <f>budget!E3520</f>
        <v>34</v>
      </c>
    </row>
    <row r="2561" spans="1:7" x14ac:dyDescent="0.55000000000000004">
      <c r="A2561">
        <f>budget!J3521</f>
        <v>644</v>
      </c>
      <c r="B2561">
        <v>2020</v>
      </c>
      <c r="C2561">
        <f t="shared" si="126"/>
        <v>8</v>
      </c>
      <c r="D2561">
        <f t="shared" si="127"/>
        <v>31</v>
      </c>
      <c r="E2561">
        <f>budget!F3521</f>
        <v>12</v>
      </c>
      <c r="F2561" t="str">
        <f t="shared" si="128"/>
        <v>20200831</v>
      </c>
      <c r="G2561">
        <f>budget!E3521</f>
        <v>35</v>
      </c>
    </row>
    <row r="2562" spans="1:7" x14ac:dyDescent="0.55000000000000004">
      <c r="A2562">
        <f>budget!J3522</f>
        <v>644</v>
      </c>
      <c r="B2562">
        <v>2020</v>
      </c>
      <c r="C2562">
        <f t="shared" si="126"/>
        <v>9</v>
      </c>
      <c r="D2562">
        <f t="shared" si="127"/>
        <v>7</v>
      </c>
      <c r="E2562">
        <f>budget!F3522</f>
        <v>12</v>
      </c>
      <c r="F2562" t="str">
        <f t="shared" si="128"/>
        <v>20200907</v>
      </c>
      <c r="G2562">
        <f>budget!E3522</f>
        <v>36</v>
      </c>
    </row>
    <row r="2563" spans="1:7" x14ac:dyDescent="0.55000000000000004">
      <c r="A2563">
        <f>budget!J3523</f>
        <v>644</v>
      </c>
      <c r="B2563">
        <v>2020</v>
      </c>
      <c r="C2563">
        <f t="shared" ref="C2563:C2626" si="129">IF(G2563=1,$M$2,IF(G2563=2,$M$3,IF(G2563=3,$M$4,IF(G2563=4,$M$5,IF(G2563=5,$M$6,IF(G2563=6,$M$7,IF(G2563=7,$M$8,IF(G2563=8,$M$9,IF(G2563=9,$M$10,IF(G2563=10,$M$11,IF(G2563=11,$M$12,IF(G2563=12,$M$13,IF(G2563=13,$M$14,IF(G2563=14,$M$15,IF(G2563=15,$M$16,IF(G2563=16,$M$17,IF(G2563=17,$M$18,IF(G2563=18,$M$19,IF(G2563=19,$M$20,IF(G2563=20,$M$21,IF(G2563=21,$M$22,IF(G2563=22,$M$23,IF(G2563=23,$M$24,IF(G2563=24,$M$25,IF(G2563=25,$M$26,IF(G2563=26,$M$27,IF(G2563=27,$M$28,IF(G2563=28,$M$29,IF(G2563=29,$M$30,IF(G2563=30,$M$31,IF(G2563=31,$M$32,IF(G2563=32,$M$33,IF(G2563=33,$M$34,IF(G2563=34,$M$35,IF(G2563=35,$M$36,IF(G2563=36,$M$37,IF(G2563=37,$M$38,IF(G2563=38,$M$39,IF(G2563=39,$M$40,IF(G2563=40,$M$41,IF(G2563=41,$M$42,IF(G2563=42,$M$43,IF(G2563=43,$M$44,IF(G2563=44,$M$45,IF(G2563=45,$M$46,IF(G2563=46,$M$47,IF(G2563=47,$M$48,IF(G2563=48,$M$49,IF(G2563=49,$M$50,IF(G2563=50,$M$51,IF(G2563=51,$M$52,IF(G2563=52,$M$53,""))))))))))))))))))))))))))))))))))))))))))))))))))))</f>
        <v>9</v>
      </c>
      <c r="D2563">
        <f t="shared" ref="D2563:D2626" si="130">IF(G2563=1,$O$2,IF(G2563=2,$O$3,IF(G2563=3,$O$4,IF(G2563=4,$O$5,IF(G2563=5,$O$6,IF(G2563=6,$O$7,IF(G2563=7,$O$8,IF(G2563=8,$O$9,IF(G2563=9,$O$10,IF(G2563=10,$O$11,IF(G2563=11,$O$12,IF(G2563=12,$O$13,IF(G2563=13,$O$14,IF(G2563=14,$O$15,IF(G2563=15,$O$16,IF(G2563=16,$O$17,IF(G2563=17,$O$18,IF(G2563=18,$O$19,IF(G2563=19,$O$20,IF(G2563=20,$O$21,IF(G2563=21,$O$22,IF(G2563=22,$O$23,IF(G2563=23,$O$24,IF(G2563=24,$O$25,IF(G2563=25,$O$26,IF(G2563=26,$O$27,IF(G2563=27,$O$28,IF(G2563=28,$O$29,IF(G2563=29,$O$30,IF(G2563=30,$O$31,IF(G2563=31,$O$32,IF(G2563=32,$O$33,IF(G2563=33,$O$34,IF(G2563=34,$O$35,IF(G2563=35,$O$36,IF(G2563=36,$O$37,IF(G2563=37,$O$38,IF(G2563=38,$O$39,IF(G2563=39,$O$40,IF(G2563=40,$O$41,IF(G2563=41,$O$42,IF(G2563=42,$O$43,IF(G2563=43,$O$44,IF(G2563=44,$O$45,IF(G2563=45,$O$46,IF(G2563=46,$O$47,IF(G2563=47,$O$48,IF(G2563=48,$O$49,IF(G2563=49,$O$50,IF(G2563=50,$O$51,IF(G2563=51,$O$52,IF(G2563=52,$O$53,""))))))))))))))))))))))))))))))))))))))))))))))))))))</f>
        <v>14</v>
      </c>
      <c r="E2563">
        <f>budget!F3523</f>
        <v>12</v>
      </c>
      <c r="F2563" t="str">
        <f t="shared" ref="F2563:F2626" si="131">B2563&amp;TEXT(C2563,"00")&amp;TEXT(D2563,"00")</f>
        <v>20200914</v>
      </c>
      <c r="G2563">
        <f>budget!E3523</f>
        <v>37</v>
      </c>
    </row>
    <row r="2564" spans="1:7" x14ac:dyDescent="0.55000000000000004">
      <c r="A2564">
        <f>budget!J3524</f>
        <v>644</v>
      </c>
      <c r="B2564">
        <v>2020</v>
      </c>
      <c r="C2564">
        <f t="shared" si="129"/>
        <v>9</v>
      </c>
      <c r="D2564">
        <f t="shared" si="130"/>
        <v>21</v>
      </c>
      <c r="E2564">
        <f>budget!F3524</f>
        <v>2</v>
      </c>
      <c r="F2564" t="str">
        <f t="shared" si="131"/>
        <v>20200921</v>
      </c>
      <c r="G2564">
        <f>budget!E3524</f>
        <v>38</v>
      </c>
    </row>
    <row r="2565" spans="1:7" x14ac:dyDescent="0.55000000000000004">
      <c r="A2565">
        <f>budget!J3525</f>
        <v>644</v>
      </c>
      <c r="B2565">
        <v>2020</v>
      </c>
      <c r="C2565">
        <f t="shared" si="129"/>
        <v>9</v>
      </c>
      <c r="D2565">
        <f t="shared" si="130"/>
        <v>28</v>
      </c>
      <c r="E2565">
        <f>budget!F3525</f>
        <v>2</v>
      </c>
      <c r="F2565" t="str">
        <f t="shared" si="131"/>
        <v>20200928</v>
      </c>
      <c r="G2565">
        <f>budget!E3525</f>
        <v>39</v>
      </c>
    </row>
    <row r="2566" spans="1:7" x14ac:dyDescent="0.55000000000000004">
      <c r="A2566">
        <f>budget!J3526</f>
        <v>644</v>
      </c>
      <c r="B2566">
        <v>2020</v>
      </c>
      <c r="C2566">
        <f t="shared" si="129"/>
        <v>12</v>
      </c>
      <c r="D2566">
        <f t="shared" si="130"/>
        <v>21</v>
      </c>
      <c r="E2566">
        <f>budget!F3526</f>
        <v>2</v>
      </c>
      <c r="F2566" t="str">
        <f t="shared" si="131"/>
        <v>20201221</v>
      </c>
      <c r="G2566">
        <f>budget!E3526</f>
        <v>51</v>
      </c>
    </row>
    <row r="2567" spans="1:7" x14ac:dyDescent="0.55000000000000004">
      <c r="A2567">
        <f>budget!J3527</f>
        <v>644</v>
      </c>
      <c r="B2567">
        <v>2020</v>
      </c>
      <c r="C2567">
        <f t="shared" si="129"/>
        <v>12</v>
      </c>
      <c r="D2567">
        <f t="shared" si="130"/>
        <v>28</v>
      </c>
      <c r="E2567">
        <f>budget!F3527</f>
        <v>2</v>
      </c>
      <c r="F2567" t="str">
        <f t="shared" si="131"/>
        <v>20201228</v>
      </c>
      <c r="G2567">
        <f>budget!E3527</f>
        <v>52</v>
      </c>
    </row>
    <row r="2568" spans="1:7" x14ac:dyDescent="0.55000000000000004">
      <c r="A2568">
        <f>budget!J3528</f>
        <v>648</v>
      </c>
      <c r="B2568">
        <v>2020</v>
      </c>
      <c r="C2568">
        <f t="shared" si="129"/>
        <v>1</v>
      </c>
      <c r="D2568">
        <f t="shared" si="130"/>
        <v>6</v>
      </c>
      <c r="E2568">
        <f>budget!F3528</f>
        <v>1</v>
      </c>
      <c r="F2568" t="str">
        <f t="shared" si="131"/>
        <v>20200106</v>
      </c>
      <c r="G2568">
        <f>budget!E3528</f>
        <v>1</v>
      </c>
    </row>
    <row r="2569" spans="1:7" x14ac:dyDescent="0.55000000000000004">
      <c r="A2569">
        <f>budget!J3529</f>
        <v>649</v>
      </c>
      <c r="B2569">
        <v>2020</v>
      </c>
      <c r="C2569">
        <f t="shared" si="129"/>
        <v>10</v>
      </c>
      <c r="D2569">
        <f t="shared" si="130"/>
        <v>5</v>
      </c>
      <c r="E2569">
        <f>budget!F3529</f>
        <v>1</v>
      </c>
      <c r="F2569" t="str">
        <f t="shared" si="131"/>
        <v>20201005</v>
      </c>
      <c r="G2569">
        <f>budget!E3529</f>
        <v>40</v>
      </c>
    </row>
    <row r="2570" spans="1:7" x14ac:dyDescent="0.55000000000000004">
      <c r="A2570">
        <f>budget!J3530</f>
        <v>650</v>
      </c>
      <c r="B2570">
        <v>2020</v>
      </c>
      <c r="C2570">
        <f t="shared" si="129"/>
        <v>3</v>
      </c>
      <c r="D2570">
        <f t="shared" si="130"/>
        <v>9</v>
      </c>
      <c r="E2570">
        <f>budget!F3530</f>
        <v>0</v>
      </c>
      <c r="F2570" t="str">
        <f t="shared" si="131"/>
        <v>20200309</v>
      </c>
      <c r="G2570">
        <f>budget!E3530</f>
        <v>10</v>
      </c>
    </row>
    <row r="2571" spans="1:7" x14ac:dyDescent="0.55000000000000004">
      <c r="A2571">
        <f>budget!J3531</f>
        <v>650</v>
      </c>
      <c r="B2571">
        <v>2020</v>
      </c>
      <c r="C2571">
        <f t="shared" si="129"/>
        <v>9</v>
      </c>
      <c r="D2571">
        <f t="shared" si="130"/>
        <v>28</v>
      </c>
      <c r="E2571">
        <f>budget!F3531</f>
        <v>2</v>
      </c>
      <c r="F2571" t="str">
        <f t="shared" si="131"/>
        <v>20200928</v>
      </c>
      <c r="G2571">
        <f>budget!E3531</f>
        <v>39</v>
      </c>
    </row>
    <row r="2572" spans="1:7" x14ac:dyDescent="0.55000000000000004">
      <c r="A2572">
        <f>budget!J3532</f>
        <v>650</v>
      </c>
      <c r="B2572">
        <v>2020</v>
      </c>
      <c r="C2572">
        <f t="shared" si="129"/>
        <v>10</v>
      </c>
      <c r="D2572">
        <f t="shared" si="130"/>
        <v>5</v>
      </c>
      <c r="E2572">
        <f>budget!F3532</f>
        <v>4</v>
      </c>
      <c r="F2572" t="str">
        <f t="shared" si="131"/>
        <v>20201005</v>
      </c>
      <c r="G2572">
        <f>budget!E3532</f>
        <v>40</v>
      </c>
    </row>
    <row r="2573" spans="1:7" x14ac:dyDescent="0.55000000000000004">
      <c r="A2573">
        <f>budget!J3533</f>
        <v>650</v>
      </c>
      <c r="B2573">
        <v>2020</v>
      </c>
      <c r="C2573">
        <f t="shared" si="129"/>
        <v>10</v>
      </c>
      <c r="D2573">
        <f t="shared" si="130"/>
        <v>12</v>
      </c>
      <c r="E2573">
        <f>budget!F3533</f>
        <v>2</v>
      </c>
      <c r="F2573" t="str">
        <f t="shared" si="131"/>
        <v>20201012</v>
      </c>
      <c r="G2573">
        <f>budget!E3533</f>
        <v>41</v>
      </c>
    </row>
    <row r="2574" spans="1:7" x14ac:dyDescent="0.55000000000000004">
      <c r="A2574">
        <f>budget!J3534</f>
        <v>651</v>
      </c>
      <c r="B2574">
        <v>2020</v>
      </c>
      <c r="C2574">
        <f t="shared" si="129"/>
        <v>9</v>
      </c>
      <c r="D2574">
        <f t="shared" si="130"/>
        <v>28</v>
      </c>
      <c r="E2574">
        <f>budget!F3534</f>
        <v>1</v>
      </c>
      <c r="F2574" t="str">
        <f t="shared" si="131"/>
        <v>20200928</v>
      </c>
      <c r="G2574">
        <f>budget!E3534</f>
        <v>39</v>
      </c>
    </row>
    <row r="2575" spans="1:7" x14ac:dyDescent="0.55000000000000004">
      <c r="A2575">
        <f>budget!J3535</f>
        <v>651</v>
      </c>
      <c r="B2575">
        <v>2020</v>
      </c>
      <c r="C2575">
        <f t="shared" si="129"/>
        <v>10</v>
      </c>
      <c r="D2575">
        <f t="shared" si="130"/>
        <v>5</v>
      </c>
      <c r="E2575">
        <f>budget!F3535</f>
        <v>6</v>
      </c>
      <c r="F2575" t="str">
        <f t="shared" si="131"/>
        <v>20201005</v>
      </c>
      <c r="G2575">
        <f>budget!E3535</f>
        <v>40</v>
      </c>
    </row>
    <row r="2576" spans="1:7" x14ac:dyDescent="0.55000000000000004">
      <c r="A2576">
        <f>budget!J3536</f>
        <v>651</v>
      </c>
      <c r="B2576">
        <v>2020</v>
      </c>
      <c r="C2576">
        <f t="shared" si="129"/>
        <v>10</v>
      </c>
      <c r="D2576">
        <f t="shared" si="130"/>
        <v>12</v>
      </c>
      <c r="E2576">
        <f>budget!F3536</f>
        <v>2</v>
      </c>
      <c r="F2576" t="str">
        <f t="shared" si="131"/>
        <v>20201012</v>
      </c>
      <c r="G2576">
        <f>budget!E3536</f>
        <v>41</v>
      </c>
    </row>
    <row r="2577" spans="1:7" x14ac:dyDescent="0.55000000000000004">
      <c r="A2577">
        <f>budget!J3537</f>
        <v>652</v>
      </c>
      <c r="B2577">
        <v>2020</v>
      </c>
      <c r="C2577">
        <f t="shared" si="129"/>
        <v>1</v>
      </c>
      <c r="D2577">
        <f t="shared" si="130"/>
        <v>27</v>
      </c>
      <c r="E2577">
        <f>budget!F3537</f>
        <v>0</v>
      </c>
      <c r="F2577" t="str">
        <f t="shared" si="131"/>
        <v>20200127</v>
      </c>
      <c r="G2577">
        <f>budget!E3537</f>
        <v>4</v>
      </c>
    </row>
    <row r="2578" spans="1:7" x14ac:dyDescent="0.55000000000000004">
      <c r="A2578">
        <f>budget!J3538</f>
        <v>652</v>
      </c>
      <c r="B2578">
        <v>2020</v>
      </c>
      <c r="C2578">
        <f t="shared" si="129"/>
        <v>3</v>
      </c>
      <c r="D2578">
        <f t="shared" si="130"/>
        <v>2</v>
      </c>
      <c r="E2578">
        <f>budget!F3538</f>
        <v>0</v>
      </c>
      <c r="F2578" t="str">
        <f t="shared" si="131"/>
        <v>20200302</v>
      </c>
      <c r="G2578">
        <f>budget!E3538</f>
        <v>9</v>
      </c>
    </row>
    <row r="2579" spans="1:7" x14ac:dyDescent="0.55000000000000004">
      <c r="A2579">
        <f>budget!J3539</f>
        <v>652</v>
      </c>
      <c r="B2579">
        <v>2020</v>
      </c>
      <c r="C2579">
        <f t="shared" si="129"/>
        <v>3</v>
      </c>
      <c r="D2579">
        <f t="shared" si="130"/>
        <v>16</v>
      </c>
      <c r="E2579">
        <f>budget!F3539</f>
        <v>0</v>
      </c>
      <c r="F2579" t="str">
        <f t="shared" si="131"/>
        <v>20200316</v>
      </c>
      <c r="G2579">
        <f>budget!E3539</f>
        <v>11</v>
      </c>
    </row>
    <row r="2580" spans="1:7" x14ac:dyDescent="0.55000000000000004">
      <c r="A2580">
        <f>budget!J3540</f>
        <v>652</v>
      </c>
      <c r="B2580">
        <v>2020</v>
      </c>
      <c r="C2580">
        <f t="shared" si="129"/>
        <v>3</v>
      </c>
      <c r="D2580">
        <f t="shared" si="130"/>
        <v>30</v>
      </c>
      <c r="E2580">
        <f>budget!F3540</f>
        <v>0</v>
      </c>
      <c r="F2580" t="str">
        <f t="shared" si="131"/>
        <v>20200330</v>
      </c>
      <c r="G2580">
        <f>budget!E3540</f>
        <v>13</v>
      </c>
    </row>
    <row r="2581" spans="1:7" x14ac:dyDescent="0.55000000000000004">
      <c r="A2581">
        <f>budget!J3541</f>
        <v>652</v>
      </c>
      <c r="B2581">
        <v>2020</v>
      </c>
      <c r="C2581">
        <f t="shared" si="129"/>
        <v>4</v>
      </c>
      <c r="D2581">
        <f t="shared" si="130"/>
        <v>6</v>
      </c>
      <c r="E2581">
        <f>budget!F3541</f>
        <v>0</v>
      </c>
      <c r="F2581" t="str">
        <f t="shared" si="131"/>
        <v>20200406</v>
      </c>
      <c r="G2581">
        <f>budget!E3541</f>
        <v>14</v>
      </c>
    </row>
    <row r="2582" spans="1:7" x14ac:dyDescent="0.55000000000000004">
      <c r="A2582">
        <f>budget!J3542</f>
        <v>652</v>
      </c>
      <c r="B2582">
        <v>2020</v>
      </c>
      <c r="C2582">
        <f t="shared" si="129"/>
        <v>4</v>
      </c>
      <c r="D2582">
        <f t="shared" si="130"/>
        <v>27</v>
      </c>
      <c r="E2582">
        <f>budget!F3542</f>
        <v>0</v>
      </c>
      <c r="F2582" t="str">
        <f t="shared" si="131"/>
        <v>20200427</v>
      </c>
      <c r="G2582">
        <f>budget!E3542</f>
        <v>17</v>
      </c>
    </row>
    <row r="2583" spans="1:7" x14ac:dyDescent="0.55000000000000004">
      <c r="A2583">
        <f>budget!J3543</f>
        <v>652</v>
      </c>
      <c r="B2583">
        <v>2020</v>
      </c>
      <c r="C2583">
        <f t="shared" si="129"/>
        <v>6</v>
      </c>
      <c r="D2583">
        <f t="shared" si="130"/>
        <v>1</v>
      </c>
      <c r="E2583">
        <f>budget!F3543</f>
        <v>2</v>
      </c>
      <c r="F2583" t="str">
        <f t="shared" si="131"/>
        <v>20200601</v>
      </c>
      <c r="G2583">
        <f>budget!E3543</f>
        <v>22</v>
      </c>
    </row>
    <row r="2584" spans="1:7" x14ac:dyDescent="0.55000000000000004">
      <c r="A2584">
        <f>budget!J3544</f>
        <v>652</v>
      </c>
      <c r="B2584">
        <v>2020</v>
      </c>
      <c r="C2584">
        <f t="shared" si="129"/>
        <v>7</v>
      </c>
      <c r="D2584">
        <f t="shared" si="130"/>
        <v>6</v>
      </c>
      <c r="E2584">
        <f>budget!F3544</f>
        <v>2</v>
      </c>
      <c r="F2584" t="str">
        <f t="shared" si="131"/>
        <v>20200706</v>
      </c>
      <c r="G2584">
        <f>budget!E3544</f>
        <v>27</v>
      </c>
    </row>
    <row r="2585" spans="1:7" x14ac:dyDescent="0.55000000000000004">
      <c r="A2585">
        <f>budget!J3545</f>
        <v>652</v>
      </c>
      <c r="B2585">
        <v>2020</v>
      </c>
      <c r="C2585">
        <f t="shared" si="129"/>
        <v>8</v>
      </c>
      <c r="D2585">
        <f t="shared" si="130"/>
        <v>3</v>
      </c>
      <c r="E2585">
        <f>budget!F3545</f>
        <v>2</v>
      </c>
      <c r="F2585" t="str">
        <f t="shared" si="131"/>
        <v>20200803</v>
      </c>
      <c r="G2585">
        <f>budget!E3545</f>
        <v>31</v>
      </c>
    </row>
    <row r="2586" spans="1:7" x14ac:dyDescent="0.55000000000000004">
      <c r="A2586">
        <f>budget!J3546</f>
        <v>652</v>
      </c>
      <c r="B2586">
        <v>2020</v>
      </c>
      <c r="C2586">
        <f t="shared" si="129"/>
        <v>9</v>
      </c>
      <c r="D2586">
        <f t="shared" si="130"/>
        <v>7</v>
      </c>
      <c r="E2586">
        <f>budget!F3546</f>
        <v>2</v>
      </c>
      <c r="F2586" t="str">
        <f t="shared" si="131"/>
        <v>20200907</v>
      </c>
      <c r="G2586">
        <f>budget!E3546</f>
        <v>36</v>
      </c>
    </row>
    <row r="2587" spans="1:7" x14ac:dyDescent="0.55000000000000004">
      <c r="A2587">
        <f>budget!J3547</f>
        <v>652</v>
      </c>
      <c r="B2587">
        <v>2020</v>
      </c>
      <c r="C2587">
        <f t="shared" si="129"/>
        <v>10</v>
      </c>
      <c r="D2587">
        <f t="shared" si="130"/>
        <v>5</v>
      </c>
      <c r="E2587">
        <f>budget!F3547</f>
        <v>2</v>
      </c>
      <c r="F2587" t="str">
        <f t="shared" si="131"/>
        <v>20201005</v>
      </c>
      <c r="G2587">
        <f>budget!E3547</f>
        <v>40</v>
      </c>
    </row>
    <row r="2588" spans="1:7" x14ac:dyDescent="0.55000000000000004">
      <c r="A2588">
        <f>budget!J3548</f>
        <v>652</v>
      </c>
      <c r="B2588">
        <v>2020</v>
      </c>
      <c r="C2588">
        <f t="shared" si="129"/>
        <v>11</v>
      </c>
      <c r="D2588">
        <f t="shared" si="130"/>
        <v>2</v>
      </c>
      <c r="E2588">
        <f>budget!F3548</f>
        <v>2</v>
      </c>
      <c r="F2588" t="str">
        <f t="shared" si="131"/>
        <v>20201102</v>
      </c>
      <c r="G2588">
        <f>budget!E3548</f>
        <v>44</v>
      </c>
    </row>
    <row r="2589" spans="1:7" x14ac:dyDescent="0.55000000000000004">
      <c r="A2589">
        <f>budget!J3549</f>
        <v>652</v>
      </c>
      <c r="B2589">
        <v>2020</v>
      </c>
      <c r="C2589">
        <f t="shared" si="129"/>
        <v>12</v>
      </c>
      <c r="D2589">
        <f t="shared" si="130"/>
        <v>7</v>
      </c>
      <c r="E2589">
        <f>budget!F3549</f>
        <v>2</v>
      </c>
      <c r="F2589" t="str">
        <f t="shared" si="131"/>
        <v>20201207</v>
      </c>
      <c r="G2589">
        <f>budget!E3549</f>
        <v>49</v>
      </c>
    </row>
    <row r="2590" spans="1:7" x14ac:dyDescent="0.55000000000000004">
      <c r="A2590">
        <f>budget!J3550</f>
        <v>654</v>
      </c>
      <c r="B2590">
        <v>2020</v>
      </c>
      <c r="C2590">
        <f t="shared" si="129"/>
        <v>1</v>
      </c>
      <c r="D2590">
        <f t="shared" si="130"/>
        <v>6</v>
      </c>
      <c r="E2590">
        <f>budget!F3550</f>
        <v>1</v>
      </c>
      <c r="F2590" t="str">
        <f t="shared" si="131"/>
        <v>20200106</v>
      </c>
      <c r="G2590">
        <f>budget!E3550</f>
        <v>1</v>
      </c>
    </row>
    <row r="2591" spans="1:7" x14ac:dyDescent="0.55000000000000004">
      <c r="A2591">
        <f>budget!J3551</f>
        <v>655</v>
      </c>
      <c r="B2591">
        <v>2020</v>
      </c>
      <c r="C2591">
        <f t="shared" si="129"/>
        <v>1</v>
      </c>
      <c r="D2591">
        <f t="shared" si="130"/>
        <v>6</v>
      </c>
      <c r="E2591">
        <f>budget!F3551</f>
        <v>1</v>
      </c>
      <c r="F2591" t="str">
        <f t="shared" si="131"/>
        <v>20200106</v>
      </c>
      <c r="G2591">
        <f>budget!E3551</f>
        <v>1</v>
      </c>
    </row>
    <row r="2592" spans="1:7" x14ac:dyDescent="0.55000000000000004">
      <c r="A2592">
        <f>budget!J3552</f>
        <v>656</v>
      </c>
      <c r="B2592">
        <v>2020</v>
      </c>
      <c r="C2592">
        <f t="shared" si="129"/>
        <v>9</v>
      </c>
      <c r="D2592">
        <f t="shared" si="130"/>
        <v>28</v>
      </c>
      <c r="E2592">
        <f>budget!F3552</f>
        <v>1</v>
      </c>
      <c r="F2592" t="str">
        <f t="shared" si="131"/>
        <v>20200928</v>
      </c>
      <c r="G2592">
        <f>budget!E3552</f>
        <v>39</v>
      </c>
    </row>
    <row r="2593" spans="1:7" x14ac:dyDescent="0.55000000000000004">
      <c r="A2593">
        <f>budget!J3553</f>
        <v>657</v>
      </c>
      <c r="B2593">
        <v>2020</v>
      </c>
      <c r="C2593">
        <f t="shared" si="129"/>
        <v>3</v>
      </c>
      <c r="D2593">
        <f t="shared" si="130"/>
        <v>23</v>
      </c>
      <c r="E2593">
        <f>budget!F3553</f>
        <v>0</v>
      </c>
      <c r="F2593" t="str">
        <f t="shared" si="131"/>
        <v>20200323</v>
      </c>
      <c r="G2593">
        <f>budget!E3553</f>
        <v>12</v>
      </c>
    </row>
    <row r="2594" spans="1:7" x14ac:dyDescent="0.55000000000000004">
      <c r="A2594">
        <f>budget!J3554</f>
        <v>657</v>
      </c>
      <c r="B2594">
        <v>2020</v>
      </c>
      <c r="C2594">
        <f t="shared" si="129"/>
        <v>9</v>
      </c>
      <c r="D2594">
        <f t="shared" si="130"/>
        <v>14</v>
      </c>
      <c r="E2594">
        <f>budget!F3554</f>
        <v>2</v>
      </c>
      <c r="F2594" t="str">
        <f t="shared" si="131"/>
        <v>20200914</v>
      </c>
      <c r="G2594">
        <f>budget!E3554</f>
        <v>37</v>
      </c>
    </row>
    <row r="2595" spans="1:7" x14ac:dyDescent="0.55000000000000004">
      <c r="A2595">
        <f>budget!J3555</f>
        <v>657</v>
      </c>
      <c r="B2595">
        <v>2020</v>
      </c>
      <c r="C2595">
        <f t="shared" si="129"/>
        <v>9</v>
      </c>
      <c r="D2595">
        <f t="shared" si="130"/>
        <v>21</v>
      </c>
      <c r="E2595">
        <f>budget!F3555</f>
        <v>8</v>
      </c>
      <c r="F2595" t="str">
        <f t="shared" si="131"/>
        <v>20200921</v>
      </c>
      <c r="G2595">
        <f>budget!E3555</f>
        <v>38</v>
      </c>
    </row>
    <row r="2596" spans="1:7" x14ac:dyDescent="0.55000000000000004">
      <c r="A2596">
        <f>budget!J3556</f>
        <v>657</v>
      </c>
      <c r="B2596">
        <v>2020</v>
      </c>
      <c r="C2596">
        <f t="shared" si="129"/>
        <v>9</v>
      </c>
      <c r="D2596">
        <f t="shared" si="130"/>
        <v>28</v>
      </c>
      <c r="E2596">
        <f>budget!F3556</f>
        <v>6</v>
      </c>
      <c r="F2596" t="str">
        <f t="shared" si="131"/>
        <v>20200928</v>
      </c>
      <c r="G2596">
        <f>budget!E3556</f>
        <v>39</v>
      </c>
    </row>
    <row r="2597" spans="1:7" x14ac:dyDescent="0.55000000000000004">
      <c r="A2597">
        <f>budget!J3557</f>
        <v>657</v>
      </c>
      <c r="B2597">
        <v>2020</v>
      </c>
      <c r="C2597">
        <f t="shared" si="129"/>
        <v>10</v>
      </c>
      <c r="D2597">
        <f t="shared" si="130"/>
        <v>5</v>
      </c>
      <c r="E2597">
        <f>budget!F3557</f>
        <v>2</v>
      </c>
      <c r="F2597" t="str">
        <f t="shared" si="131"/>
        <v>20201005</v>
      </c>
      <c r="G2597">
        <f>budget!E3557</f>
        <v>40</v>
      </c>
    </row>
    <row r="2598" spans="1:7" x14ac:dyDescent="0.55000000000000004">
      <c r="A2598">
        <f>budget!J3558</f>
        <v>659</v>
      </c>
      <c r="B2598">
        <v>2020</v>
      </c>
      <c r="C2598">
        <f t="shared" si="129"/>
        <v>9</v>
      </c>
      <c r="D2598">
        <f t="shared" si="130"/>
        <v>14</v>
      </c>
      <c r="E2598">
        <f>budget!F3558</f>
        <v>1</v>
      </c>
      <c r="F2598" t="str">
        <f t="shared" si="131"/>
        <v>20200914</v>
      </c>
      <c r="G2598">
        <f>budget!E3558</f>
        <v>37</v>
      </c>
    </row>
    <row r="2599" spans="1:7" x14ac:dyDescent="0.55000000000000004">
      <c r="A2599">
        <f>budget!J3559</f>
        <v>659</v>
      </c>
      <c r="B2599">
        <v>2020</v>
      </c>
      <c r="C2599">
        <f t="shared" si="129"/>
        <v>9</v>
      </c>
      <c r="D2599">
        <f t="shared" si="130"/>
        <v>21</v>
      </c>
      <c r="E2599">
        <f>budget!F3559</f>
        <v>6</v>
      </c>
      <c r="F2599" t="str">
        <f t="shared" si="131"/>
        <v>20200921</v>
      </c>
      <c r="G2599">
        <f>budget!E3559</f>
        <v>38</v>
      </c>
    </row>
    <row r="2600" spans="1:7" x14ac:dyDescent="0.55000000000000004">
      <c r="A2600">
        <f>budget!J3560</f>
        <v>659</v>
      </c>
      <c r="B2600">
        <v>2020</v>
      </c>
      <c r="C2600">
        <f t="shared" si="129"/>
        <v>9</v>
      </c>
      <c r="D2600">
        <f t="shared" si="130"/>
        <v>28</v>
      </c>
      <c r="E2600">
        <f>budget!F3560</f>
        <v>6</v>
      </c>
      <c r="F2600" t="str">
        <f t="shared" si="131"/>
        <v>20200928</v>
      </c>
      <c r="G2600">
        <f>budget!E3560</f>
        <v>39</v>
      </c>
    </row>
    <row r="2601" spans="1:7" x14ac:dyDescent="0.55000000000000004">
      <c r="A2601">
        <f>budget!J3561</f>
        <v>659</v>
      </c>
      <c r="B2601">
        <v>2020</v>
      </c>
      <c r="C2601">
        <f t="shared" si="129"/>
        <v>10</v>
      </c>
      <c r="D2601">
        <f t="shared" si="130"/>
        <v>5</v>
      </c>
      <c r="E2601">
        <f>budget!F3561</f>
        <v>2</v>
      </c>
      <c r="F2601" t="str">
        <f t="shared" si="131"/>
        <v>20201005</v>
      </c>
      <c r="G2601">
        <f>budget!E3561</f>
        <v>40</v>
      </c>
    </row>
    <row r="2602" spans="1:7" x14ac:dyDescent="0.55000000000000004">
      <c r="A2602">
        <f>budget!J3562</f>
        <v>660</v>
      </c>
      <c r="B2602">
        <v>2020</v>
      </c>
      <c r="C2602">
        <f t="shared" si="129"/>
        <v>3</v>
      </c>
      <c r="D2602">
        <f t="shared" si="130"/>
        <v>9</v>
      </c>
      <c r="E2602">
        <f>budget!F3562</f>
        <v>0</v>
      </c>
      <c r="F2602" t="str">
        <f t="shared" si="131"/>
        <v>20200309</v>
      </c>
      <c r="G2602">
        <f>budget!E3562</f>
        <v>10</v>
      </c>
    </row>
    <row r="2603" spans="1:7" x14ac:dyDescent="0.55000000000000004">
      <c r="A2603">
        <f>budget!J3563</f>
        <v>661</v>
      </c>
      <c r="B2603">
        <v>2020</v>
      </c>
      <c r="C2603">
        <f t="shared" si="129"/>
        <v>3</v>
      </c>
      <c r="D2603">
        <f t="shared" si="130"/>
        <v>30</v>
      </c>
      <c r="E2603">
        <f>budget!F3563</f>
        <v>0</v>
      </c>
      <c r="F2603" t="str">
        <f t="shared" si="131"/>
        <v>20200330</v>
      </c>
      <c r="G2603">
        <f>budget!E3563</f>
        <v>13</v>
      </c>
    </row>
    <row r="2604" spans="1:7" x14ac:dyDescent="0.55000000000000004">
      <c r="A2604">
        <f>budget!J3564</f>
        <v>662</v>
      </c>
      <c r="B2604">
        <v>2020</v>
      </c>
      <c r="C2604">
        <f t="shared" si="129"/>
        <v>1</v>
      </c>
      <c r="D2604">
        <f t="shared" si="130"/>
        <v>20</v>
      </c>
      <c r="E2604">
        <f>budget!F3564</f>
        <v>2</v>
      </c>
      <c r="F2604" t="str">
        <f t="shared" si="131"/>
        <v>20200120</v>
      </c>
      <c r="G2604">
        <f>budget!E3564</f>
        <v>3</v>
      </c>
    </row>
    <row r="2605" spans="1:7" x14ac:dyDescent="0.55000000000000004">
      <c r="A2605">
        <f>budget!J3565</f>
        <v>662</v>
      </c>
      <c r="B2605">
        <v>2020</v>
      </c>
      <c r="C2605">
        <f t="shared" si="129"/>
        <v>1</v>
      </c>
      <c r="D2605">
        <f t="shared" si="130"/>
        <v>27</v>
      </c>
      <c r="E2605">
        <f>budget!F3565</f>
        <v>2</v>
      </c>
      <c r="F2605" t="str">
        <f t="shared" si="131"/>
        <v>20200127</v>
      </c>
      <c r="G2605">
        <f>budget!E3565</f>
        <v>4</v>
      </c>
    </row>
    <row r="2606" spans="1:7" x14ac:dyDescent="0.55000000000000004">
      <c r="A2606">
        <f>budget!J3566</f>
        <v>662</v>
      </c>
      <c r="B2606">
        <v>2020</v>
      </c>
      <c r="C2606">
        <f t="shared" si="129"/>
        <v>2</v>
      </c>
      <c r="D2606">
        <f t="shared" si="130"/>
        <v>3</v>
      </c>
      <c r="E2606">
        <f>budget!F3566</f>
        <v>1</v>
      </c>
      <c r="F2606" t="str">
        <f t="shared" si="131"/>
        <v>20200203</v>
      </c>
      <c r="G2606">
        <f>budget!E3566</f>
        <v>5</v>
      </c>
    </row>
    <row r="2607" spans="1:7" x14ac:dyDescent="0.55000000000000004">
      <c r="A2607">
        <f>budget!J3567</f>
        <v>662</v>
      </c>
      <c r="B2607">
        <v>2020</v>
      </c>
      <c r="C2607">
        <f t="shared" si="129"/>
        <v>2</v>
      </c>
      <c r="D2607">
        <f t="shared" si="130"/>
        <v>10</v>
      </c>
      <c r="E2607">
        <f>budget!F3567</f>
        <v>1</v>
      </c>
      <c r="F2607" t="str">
        <f t="shared" si="131"/>
        <v>20200210</v>
      </c>
      <c r="G2607">
        <f>budget!E3567</f>
        <v>6</v>
      </c>
    </row>
    <row r="2608" spans="1:7" x14ac:dyDescent="0.55000000000000004">
      <c r="A2608">
        <f>budget!J3568</f>
        <v>662</v>
      </c>
      <c r="B2608">
        <v>2020</v>
      </c>
      <c r="C2608">
        <f t="shared" si="129"/>
        <v>2</v>
      </c>
      <c r="D2608">
        <f t="shared" si="130"/>
        <v>17</v>
      </c>
      <c r="E2608">
        <f>budget!F3568</f>
        <v>1</v>
      </c>
      <c r="F2608" t="str">
        <f t="shared" si="131"/>
        <v>20200217</v>
      </c>
      <c r="G2608">
        <f>budget!E3568</f>
        <v>7</v>
      </c>
    </row>
    <row r="2609" spans="1:7" x14ac:dyDescent="0.55000000000000004">
      <c r="A2609">
        <f>budget!J3569</f>
        <v>662</v>
      </c>
      <c r="B2609">
        <v>2020</v>
      </c>
      <c r="C2609">
        <f t="shared" si="129"/>
        <v>2</v>
      </c>
      <c r="D2609">
        <f t="shared" si="130"/>
        <v>24</v>
      </c>
      <c r="E2609">
        <f>budget!F3569</f>
        <v>1</v>
      </c>
      <c r="F2609" t="str">
        <f t="shared" si="131"/>
        <v>20200224</v>
      </c>
      <c r="G2609">
        <f>budget!E3569</f>
        <v>8</v>
      </c>
    </row>
    <row r="2610" spans="1:7" x14ac:dyDescent="0.55000000000000004">
      <c r="A2610">
        <f>budget!J3570</f>
        <v>662</v>
      </c>
      <c r="B2610">
        <v>2020</v>
      </c>
      <c r="C2610">
        <f t="shared" si="129"/>
        <v>3</v>
      </c>
      <c r="D2610">
        <f t="shared" si="130"/>
        <v>23</v>
      </c>
      <c r="E2610">
        <f>budget!F3570</f>
        <v>1</v>
      </c>
      <c r="F2610" t="str">
        <f t="shared" si="131"/>
        <v>20200323</v>
      </c>
      <c r="G2610">
        <f>budget!E3570</f>
        <v>12</v>
      </c>
    </row>
    <row r="2611" spans="1:7" x14ac:dyDescent="0.55000000000000004">
      <c r="A2611">
        <f>budget!J3571</f>
        <v>662</v>
      </c>
      <c r="B2611">
        <v>2020</v>
      </c>
      <c r="C2611">
        <f t="shared" si="129"/>
        <v>3</v>
      </c>
      <c r="D2611">
        <f t="shared" si="130"/>
        <v>30</v>
      </c>
      <c r="E2611">
        <f>budget!F3571</f>
        <v>0</v>
      </c>
      <c r="F2611" t="str">
        <f t="shared" si="131"/>
        <v>20200330</v>
      </c>
      <c r="G2611">
        <f>budget!E3571</f>
        <v>13</v>
      </c>
    </row>
    <row r="2612" spans="1:7" x14ac:dyDescent="0.55000000000000004">
      <c r="A2612">
        <f>budget!J3572</f>
        <v>662</v>
      </c>
      <c r="B2612">
        <v>2020</v>
      </c>
      <c r="C2612">
        <f t="shared" si="129"/>
        <v>4</v>
      </c>
      <c r="D2612">
        <f t="shared" si="130"/>
        <v>6</v>
      </c>
      <c r="E2612">
        <f>budget!F3572</f>
        <v>0</v>
      </c>
      <c r="F2612" t="str">
        <f t="shared" si="131"/>
        <v>20200406</v>
      </c>
      <c r="G2612">
        <f>budget!E3572</f>
        <v>14</v>
      </c>
    </row>
    <row r="2613" spans="1:7" x14ac:dyDescent="0.55000000000000004">
      <c r="A2613">
        <f>budget!J3573</f>
        <v>662</v>
      </c>
      <c r="B2613">
        <v>2020</v>
      </c>
      <c r="C2613">
        <f t="shared" si="129"/>
        <v>4</v>
      </c>
      <c r="D2613">
        <f t="shared" si="130"/>
        <v>13</v>
      </c>
      <c r="E2613">
        <f>budget!F3573</f>
        <v>0</v>
      </c>
      <c r="F2613" t="str">
        <f t="shared" si="131"/>
        <v>20200413</v>
      </c>
      <c r="G2613">
        <f>budget!E3573</f>
        <v>15</v>
      </c>
    </row>
    <row r="2614" spans="1:7" x14ac:dyDescent="0.55000000000000004">
      <c r="A2614">
        <f>budget!J3574</f>
        <v>663</v>
      </c>
      <c r="B2614">
        <v>2020</v>
      </c>
      <c r="C2614">
        <f t="shared" si="129"/>
        <v>1</v>
      </c>
      <c r="D2614">
        <f t="shared" si="130"/>
        <v>20</v>
      </c>
      <c r="E2614">
        <f>budget!F3574</f>
        <v>1</v>
      </c>
      <c r="F2614" t="str">
        <f t="shared" si="131"/>
        <v>20200120</v>
      </c>
      <c r="G2614">
        <f>budget!E3574</f>
        <v>3</v>
      </c>
    </row>
    <row r="2615" spans="1:7" x14ac:dyDescent="0.55000000000000004">
      <c r="A2615">
        <f>budget!J3575</f>
        <v>663</v>
      </c>
      <c r="B2615">
        <v>2020</v>
      </c>
      <c r="C2615">
        <f t="shared" si="129"/>
        <v>2</v>
      </c>
      <c r="D2615">
        <f t="shared" si="130"/>
        <v>10</v>
      </c>
      <c r="E2615">
        <f>budget!F3575</f>
        <v>1</v>
      </c>
      <c r="F2615" t="str">
        <f t="shared" si="131"/>
        <v>20200210</v>
      </c>
      <c r="G2615">
        <f>budget!E3575</f>
        <v>6</v>
      </c>
    </row>
    <row r="2616" spans="1:7" x14ac:dyDescent="0.55000000000000004">
      <c r="A2616">
        <f>budget!J3576</f>
        <v>663</v>
      </c>
      <c r="B2616">
        <v>2020</v>
      </c>
      <c r="C2616">
        <f t="shared" si="129"/>
        <v>2</v>
      </c>
      <c r="D2616">
        <f t="shared" si="130"/>
        <v>17</v>
      </c>
      <c r="E2616">
        <f>budget!F3576</f>
        <v>1</v>
      </c>
      <c r="F2616" t="str">
        <f t="shared" si="131"/>
        <v>20200217</v>
      </c>
      <c r="G2616">
        <f>budget!E3576</f>
        <v>7</v>
      </c>
    </row>
    <row r="2617" spans="1:7" x14ac:dyDescent="0.55000000000000004">
      <c r="A2617">
        <f>budget!J3577</f>
        <v>663</v>
      </c>
      <c r="B2617">
        <v>2020</v>
      </c>
      <c r="C2617">
        <f t="shared" si="129"/>
        <v>2</v>
      </c>
      <c r="D2617">
        <f t="shared" si="130"/>
        <v>24</v>
      </c>
      <c r="E2617">
        <f>budget!F3577</f>
        <v>1</v>
      </c>
      <c r="F2617" t="str">
        <f t="shared" si="131"/>
        <v>20200224</v>
      </c>
      <c r="G2617">
        <f>budget!E3577</f>
        <v>8</v>
      </c>
    </row>
    <row r="2618" spans="1:7" x14ac:dyDescent="0.55000000000000004">
      <c r="A2618">
        <f>budget!J3578</f>
        <v>663</v>
      </c>
      <c r="B2618">
        <v>2020</v>
      </c>
      <c r="C2618">
        <f t="shared" si="129"/>
        <v>3</v>
      </c>
      <c r="D2618">
        <f t="shared" si="130"/>
        <v>9</v>
      </c>
      <c r="E2618">
        <f>budget!F3578</f>
        <v>1</v>
      </c>
      <c r="F2618" t="str">
        <f t="shared" si="131"/>
        <v>20200309</v>
      </c>
      <c r="G2618">
        <f>budget!E3578</f>
        <v>10</v>
      </c>
    </row>
    <row r="2619" spans="1:7" x14ac:dyDescent="0.55000000000000004">
      <c r="A2619">
        <f>budget!J3579</f>
        <v>663</v>
      </c>
      <c r="B2619">
        <v>2020</v>
      </c>
      <c r="C2619">
        <f t="shared" si="129"/>
        <v>3</v>
      </c>
      <c r="D2619">
        <f t="shared" si="130"/>
        <v>23</v>
      </c>
      <c r="E2619">
        <f>budget!F3579</f>
        <v>1</v>
      </c>
      <c r="F2619" t="str">
        <f t="shared" si="131"/>
        <v>20200323</v>
      </c>
      <c r="G2619">
        <f>budget!E3579</f>
        <v>12</v>
      </c>
    </row>
    <row r="2620" spans="1:7" x14ac:dyDescent="0.55000000000000004">
      <c r="A2620">
        <f>budget!J3580</f>
        <v>663</v>
      </c>
      <c r="B2620">
        <v>2020</v>
      </c>
      <c r="C2620">
        <f t="shared" si="129"/>
        <v>3</v>
      </c>
      <c r="D2620">
        <f t="shared" si="130"/>
        <v>30</v>
      </c>
      <c r="E2620">
        <f>budget!F3580</f>
        <v>1</v>
      </c>
      <c r="F2620" t="str">
        <f t="shared" si="131"/>
        <v>20200330</v>
      </c>
      <c r="G2620">
        <f>budget!E3580</f>
        <v>13</v>
      </c>
    </row>
    <row r="2621" spans="1:7" x14ac:dyDescent="0.55000000000000004">
      <c r="A2621">
        <f>budget!J3581</f>
        <v>664</v>
      </c>
      <c r="B2621">
        <v>2020</v>
      </c>
      <c r="C2621">
        <f t="shared" si="129"/>
        <v>1</v>
      </c>
      <c r="D2621">
        <f t="shared" si="130"/>
        <v>20</v>
      </c>
      <c r="E2621">
        <f>budget!F3581</f>
        <v>0</v>
      </c>
      <c r="F2621" t="str">
        <f t="shared" si="131"/>
        <v>20200120</v>
      </c>
      <c r="G2621">
        <f>budget!E3581</f>
        <v>3</v>
      </c>
    </row>
    <row r="2622" spans="1:7" x14ac:dyDescent="0.55000000000000004">
      <c r="A2622">
        <f>budget!J3582</f>
        <v>665</v>
      </c>
      <c r="B2622">
        <v>2020</v>
      </c>
      <c r="C2622">
        <f t="shared" si="129"/>
        <v>1</v>
      </c>
      <c r="D2622">
        <f t="shared" si="130"/>
        <v>6</v>
      </c>
      <c r="E2622">
        <f>budget!F3582</f>
        <v>0</v>
      </c>
      <c r="F2622" t="str">
        <f t="shared" si="131"/>
        <v>20200106</v>
      </c>
      <c r="G2622">
        <f>budget!E3582</f>
        <v>1</v>
      </c>
    </row>
    <row r="2623" spans="1:7" x14ac:dyDescent="0.55000000000000004">
      <c r="A2623">
        <f>budget!J3583</f>
        <v>666</v>
      </c>
      <c r="B2623">
        <v>2020</v>
      </c>
      <c r="C2623">
        <f t="shared" si="129"/>
        <v>1</v>
      </c>
      <c r="D2623">
        <f t="shared" si="130"/>
        <v>27</v>
      </c>
      <c r="E2623">
        <f>budget!F3583</f>
        <v>1</v>
      </c>
      <c r="F2623" t="str">
        <f t="shared" si="131"/>
        <v>20200127</v>
      </c>
      <c r="G2623">
        <f>budget!E3583</f>
        <v>4</v>
      </c>
    </row>
    <row r="2624" spans="1:7" x14ac:dyDescent="0.55000000000000004">
      <c r="A2624">
        <f>budget!J3584</f>
        <v>667</v>
      </c>
      <c r="B2624">
        <v>2020</v>
      </c>
      <c r="C2624">
        <f t="shared" si="129"/>
        <v>1</v>
      </c>
      <c r="D2624">
        <f t="shared" si="130"/>
        <v>6</v>
      </c>
      <c r="E2624">
        <f>budget!F3584</f>
        <v>2</v>
      </c>
      <c r="F2624" t="str">
        <f t="shared" si="131"/>
        <v>20200106</v>
      </c>
      <c r="G2624">
        <f>budget!E3584</f>
        <v>1</v>
      </c>
    </row>
    <row r="2625" spans="1:7" x14ac:dyDescent="0.55000000000000004">
      <c r="A2625">
        <f>budget!J3585</f>
        <v>667</v>
      </c>
      <c r="B2625">
        <v>2020</v>
      </c>
      <c r="C2625">
        <f t="shared" si="129"/>
        <v>1</v>
      </c>
      <c r="D2625">
        <f t="shared" si="130"/>
        <v>20</v>
      </c>
      <c r="E2625">
        <f>budget!F3585</f>
        <v>6</v>
      </c>
      <c r="F2625" t="str">
        <f t="shared" si="131"/>
        <v>20200120</v>
      </c>
      <c r="G2625">
        <f>budget!E3585</f>
        <v>3</v>
      </c>
    </row>
    <row r="2626" spans="1:7" x14ac:dyDescent="0.55000000000000004">
      <c r="A2626">
        <f>budget!J3586</f>
        <v>667</v>
      </c>
      <c r="B2626">
        <v>2020</v>
      </c>
      <c r="C2626">
        <f t="shared" si="129"/>
        <v>1</v>
      </c>
      <c r="D2626">
        <f t="shared" si="130"/>
        <v>27</v>
      </c>
      <c r="E2626">
        <f>budget!F3586</f>
        <v>1</v>
      </c>
      <c r="F2626" t="str">
        <f t="shared" si="131"/>
        <v>20200127</v>
      </c>
      <c r="G2626">
        <f>budget!E3586</f>
        <v>4</v>
      </c>
    </row>
    <row r="2627" spans="1:7" x14ac:dyDescent="0.55000000000000004">
      <c r="A2627">
        <f>budget!J3587</f>
        <v>668</v>
      </c>
      <c r="B2627">
        <v>2020</v>
      </c>
      <c r="C2627">
        <f t="shared" ref="C2627:C2690" si="132">IF(G2627=1,$M$2,IF(G2627=2,$M$3,IF(G2627=3,$M$4,IF(G2627=4,$M$5,IF(G2627=5,$M$6,IF(G2627=6,$M$7,IF(G2627=7,$M$8,IF(G2627=8,$M$9,IF(G2627=9,$M$10,IF(G2627=10,$M$11,IF(G2627=11,$M$12,IF(G2627=12,$M$13,IF(G2627=13,$M$14,IF(G2627=14,$M$15,IF(G2627=15,$M$16,IF(G2627=16,$M$17,IF(G2627=17,$M$18,IF(G2627=18,$M$19,IF(G2627=19,$M$20,IF(G2627=20,$M$21,IF(G2627=21,$M$22,IF(G2627=22,$M$23,IF(G2627=23,$M$24,IF(G2627=24,$M$25,IF(G2627=25,$M$26,IF(G2627=26,$M$27,IF(G2627=27,$M$28,IF(G2627=28,$M$29,IF(G2627=29,$M$30,IF(G2627=30,$M$31,IF(G2627=31,$M$32,IF(G2627=32,$M$33,IF(G2627=33,$M$34,IF(G2627=34,$M$35,IF(G2627=35,$M$36,IF(G2627=36,$M$37,IF(G2627=37,$M$38,IF(G2627=38,$M$39,IF(G2627=39,$M$40,IF(G2627=40,$M$41,IF(G2627=41,$M$42,IF(G2627=42,$M$43,IF(G2627=43,$M$44,IF(G2627=44,$M$45,IF(G2627=45,$M$46,IF(G2627=46,$M$47,IF(G2627=47,$M$48,IF(G2627=48,$M$49,IF(G2627=49,$M$50,IF(G2627=50,$M$51,IF(G2627=51,$M$52,IF(G2627=52,$M$53,""))))))))))))))))))))))))))))))))))))))))))))))))))))</f>
        <v>1</v>
      </c>
      <c r="D2627">
        <f t="shared" ref="D2627:D2690" si="133">IF(G2627=1,$O$2,IF(G2627=2,$O$3,IF(G2627=3,$O$4,IF(G2627=4,$O$5,IF(G2627=5,$O$6,IF(G2627=6,$O$7,IF(G2627=7,$O$8,IF(G2627=8,$O$9,IF(G2627=9,$O$10,IF(G2627=10,$O$11,IF(G2627=11,$O$12,IF(G2627=12,$O$13,IF(G2627=13,$O$14,IF(G2627=14,$O$15,IF(G2627=15,$O$16,IF(G2627=16,$O$17,IF(G2627=17,$O$18,IF(G2627=18,$O$19,IF(G2627=19,$O$20,IF(G2627=20,$O$21,IF(G2627=21,$O$22,IF(G2627=22,$O$23,IF(G2627=23,$O$24,IF(G2627=24,$O$25,IF(G2627=25,$O$26,IF(G2627=26,$O$27,IF(G2627=27,$O$28,IF(G2627=28,$O$29,IF(G2627=29,$O$30,IF(G2627=30,$O$31,IF(G2627=31,$O$32,IF(G2627=32,$O$33,IF(G2627=33,$O$34,IF(G2627=34,$O$35,IF(G2627=35,$O$36,IF(G2627=36,$O$37,IF(G2627=37,$O$38,IF(G2627=38,$O$39,IF(G2627=39,$O$40,IF(G2627=40,$O$41,IF(G2627=41,$O$42,IF(G2627=42,$O$43,IF(G2627=43,$O$44,IF(G2627=44,$O$45,IF(G2627=45,$O$46,IF(G2627=46,$O$47,IF(G2627=47,$O$48,IF(G2627=48,$O$49,IF(G2627=49,$O$50,IF(G2627=50,$O$51,IF(G2627=51,$O$52,IF(G2627=52,$O$53,""))))))))))))))))))))))))))))))))))))))))))))))))))))</f>
        <v>20</v>
      </c>
      <c r="E2627">
        <f>budget!F3587</f>
        <v>3</v>
      </c>
      <c r="F2627" t="str">
        <f t="shared" ref="F2627:F2690" si="134">B2627&amp;TEXT(C2627,"00")&amp;TEXT(D2627,"00")</f>
        <v>20200120</v>
      </c>
      <c r="G2627">
        <f>budget!E3587</f>
        <v>3</v>
      </c>
    </row>
    <row r="2628" spans="1:7" x14ac:dyDescent="0.55000000000000004">
      <c r="A2628">
        <f>budget!J3588</f>
        <v>668</v>
      </c>
      <c r="B2628">
        <v>2020</v>
      </c>
      <c r="C2628">
        <f t="shared" si="132"/>
        <v>1</v>
      </c>
      <c r="D2628">
        <f t="shared" si="133"/>
        <v>27</v>
      </c>
      <c r="E2628">
        <f>budget!F3588</f>
        <v>1</v>
      </c>
      <c r="F2628" t="str">
        <f t="shared" si="134"/>
        <v>20200127</v>
      </c>
      <c r="G2628">
        <f>budget!E3588</f>
        <v>4</v>
      </c>
    </row>
    <row r="2629" spans="1:7" x14ac:dyDescent="0.55000000000000004">
      <c r="A2629">
        <f>budget!J3589</f>
        <v>669</v>
      </c>
      <c r="B2629">
        <v>2020</v>
      </c>
      <c r="C2629">
        <f t="shared" si="132"/>
        <v>1</v>
      </c>
      <c r="D2629">
        <f t="shared" si="133"/>
        <v>20</v>
      </c>
      <c r="E2629">
        <f>budget!F3589</f>
        <v>1</v>
      </c>
      <c r="F2629" t="str">
        <f t="shared" si="134"/>
        <v>20200120</v>
      </c>
      <c r="G2629">
        <f>budget!E3589</f>
        <v>3</v>
      </c>
    </row>
    <row r="2630" spans="1:7" x14ac:dyDescent="0.55000000000000004">
      <c r="A2630">
        <f>budget!J3590</f>
        <v>669</v>
      </c>
      <c r="B2630">
        <v>2020</v>
      </c>
      <c r="C2630">
        <f t="shared" si="132"/>
        <v>1</v>
      </c>
      <c r="D2630">
        <f t="shared" si="133"/>
        <v>27</v>
      </c>
      <c r="E2630">
        <f>budget!F3590</f>
        <v>1</v>
      </c>
      <c r="F2630" t="str">
        <f t="shared" si="134"/>
        <v>20200127</v>
      </c>
      <c r="G2630">
        <f>budget!E3590</f>
        <v>4</v>
      </c>
    </row>
    <row r="2631" spans="1:7" x14ac:dyDescent="0.55000000000000004">
      <c r="A2631">
        <f>budget!J3591</f>
        <v>669</v>
      </c>
      <c r="B2631">
        <v>2020</v>
      </c>
      <c r="C2631">
        <f t="shared" si="132"/>
        <v>2</v>
      </c>
      <c r="D2631">
        <f t="shared" si="133"/>
        <v>3</v>
      </c>
      <c r="E2631">
        <f>budget!F3591</f>
        <v>0</v>
      </c>
      <c r="F2631" t="str">
        <f t="shared" si="134"/>
        <v>20200203</v>
      </c>
      <c r="G2631">
        <f>budget!E3591</f>
        <v>5</v>
      </c>
    </row>
    <row r="2632" spans="1:7" x14ac:dyDescent="0.55000000000000004">
      <c r="A2632">
        <f>budget!J3592</f>
        <v>670</v>
      </c>
      <c r="B2632">
        <v>2020</v>
      </c>
      <c r="C2632">
        <f t="shared" si="132"/>
        <v>1</v>
      </c>
      <c r="D2632">
        <f t="shared" si="133"/>
        <v>27</v>
      </c>
      <c r="E2632">
        <f>budget!F3592</f>
        <v>3</v>
      </c>
      <c r="F2632" t="str">
        <f t="shared" si="134"/>
        <v>20200127</v>
      </c>
      <c r="G2632">
        <f>budget!E3592</f>
        <v>4</v>
      </c>
    </row>
    <row r="2633" spans="1:7" x14ac:dyDescent="0.55000000000000004">
      <c r="A2633">
        <f>budget!J3593</f>
        <v>670</v>
      </c>
      <c r="B2633">
        <v>2020</v>
      </c>
      <c r="C2633">
        <f t="shared" si="132"/>
        <v>2</v>
      </c>
      <c r="D2633">
        <f t="shared" si="133"/>
        <v>10</v>
      </c>
      <c r="E2633">
        <f>budget!F3593</f>
        <v>1</v>
      </c>
      <c r="F2633" t="str">
        <f t="shared" si="134"/>
        <v>20200210</v>
      </c>
      <c r="G2633">
        <f>budget!E3593</f>
        <v>6</v>
      </c>
    </row>
    <row r="2634" spans="1:7" x14ac:dyDescent="0.55000000000000004">
      <c r="A2634">
        <f>budget!J3594</f>
        <v>670</v>
      </c>
      <c r="B2634">
        <v>2020</v>
      </c>
      <c r="C2634">
        <f t="shared" si="132"/>
        <v>3</v>
      </c>
      <c r="D2634">
        <f t="shared" si="133"/>
        <v>2</v>
      </c>
      <c r="E2634">
        <f>budget!F3594</f>
        <v>1</v>
      </c>
      <c r="F2634" t="str">
        <f t="shared" si="134"/>
        <v>20200302</v>
      </c>
      <c r="G2634">
        <f>budget!E3594</f>
        <v>9</v>
      </c>
    </row>
    <row r="2635" spans="1:7" x14ac:dyDescent="0.55000000000000004">
      <c r="A2635">
        <f>budget!J3595</f>
        <v>671</v>
      </c>
      <c r="B2635">
        <v>2020</v>
      </c>
      <c r="C2635">
        <f t="shared" si="132"/>
        <v>3</v>
      </c>
      <c r="D2635">
        <f t="shared" si="133"/>
        <v>9</v>
      </c>
      <c r="E2635">
        <f>budget!F3595</f>
        <v>0</v>
      </c>
      <c r="F2635" t="str">
        <f t="shared" si="134"/>
        <v>20200309</v>
      </c>
      <c r="G2635">
        <f>budget!E3595</f>
        <v>10</v>
      </c>
    </row>
    <row r="2636" spans="1:7" x14ac:dyDescent="0.55000000000000004">
      <c r="A2636">
        <f>budget!J3596</f>
        <v>672</v>
      </c>
      <c r="B2636">
        <v>2020</v>
      </c>
      <c r="C2636">
        <f t="shared" si="132"/>
        <v>2</v>
      </c>
      <c r="D2636">
        <f t="shared" si="133"/>
        <v>3</v>
      </c>
      <c r="E2636">
        <f>budget!F3596</f>
        <v>1</v>
      </c>
      <c r="F2636" t="str">
        <f t="shared" si="134"/>
        <v>20200203</v>
      </c>
      <c r="G2636">
        <f>budget!E3596</f>
        <v>5</v>
      </c>
    </row>
    <row r="2637" spans="1:7" x14ac:dyDescent="0.55000000000000004">
      <c r="A2637">
        <f>budget!J3597</f>
        <v>672</v>
      </c>
      <c r="B2637">
        <v>2020</v>
      </c>
      <c r="C2637">
        <f t="shared" si="132"/>
        <v>2</v>
      </c>
      <c r="D2637">
        <f t="shared" si="133"/>
        <v>17</v>
      </c>
      <c r="E2637">
        <f>budget!F3597</f>
        <v>1</v>
      </c>
      <c r="F2637" t="str">
        <f t="shared" si="134"/>
        <v>20200217</v>
      </c>
      <c r="G2637">
        <f>budget!E3597</f>
        <v>7</v>
      </c>
    </row>
    <row r="2638" spans="1:7" x14ac:dyDescent="0.55000000000000004">
      <c r="A2638">
        <f>budget!J3598</f>
        <v>672</v>
      </c>
      <c r="B2638">
        <v>2020</v>
      </c>
      <c r="C2638">
        <f t="shared" si="132"/>
        <v>2</v>
      </c>
      <c r="D2638">
        <f t="shared" si="133"/>
        <v>24</v>
      </c>
      <c r="E2638">
        <f>budget!F3598</f>
        <v>2</v>
      </c>
      <c r="F2638" t="str">
        <f t="shared" si="134"/>
        <v>20200224</v>
      </c>
      <c r="G2638">
        <f>budget!E3598</f>
        <v>8</v>
      </c>
    </row>
    <row r="2639" spans="1:7" x14ac:dyDescent="0.55000000000000004">
      <c r="A2639">
        <f>budget!J3599</f>
        <v>672</v>
      </c>
      <c r="B2639">
        <v>2020</v>
      </c>
      <c r="C2639">
        <f t="shared" si="132"/>
        <v>3</v>
      </c>
      <c r="D2639">
        <f t="shared" si="133"/>
        <v>2</v>
      </c>
      <c r="E2639">
        <f>budget!F3599</f>
        <v>3</v>
      </c>
      <c r="F2639" t="str">
        <f t="shared" si="134"/>
        <v>20200302</v>
      </c>
      <c r="G2639">
        <f>budget!E3599</f>
        <v>9</v>
      </c>
    </row>
    <row r="2640" spans="1:7" x14ac:dyDescent="0.55000000000000004">
      <c r="A2640">
        <f>budget!J3600</f>
        <v>672</v>
      </c>
      <c r="B2640">
        <v>2020</v>
      </c>
      <c r="C2640">
        <f t="shared" si="132"/>
        <v>3</v>
      </c>
      <c r="D2640">
        <f t="shared" si="133"/>
        <v>9</v>
      </c>
      <c r="E2640">
        <f>budget!F3600</f>
        <v>3</v>
      </c>
      <c r="F2640" t="str">
        <f t="shared" si="134"/>
        <v>20200309</v>
      </c>
      <c r="G2640">
        <f>budget!E3600</f>
        <v>10</v>
      </c>
    </row>
    <row r="2641" spans="1:7" x14ac:dyDescent="0.55000000000000004">
      <c r="A2641">
        <f>budget!J3601</f>
        <v>672</v>
      </c>
      <c r="B2641">
        <v>2020</v>
      </c>
      <c r="C2641">
        <f t="shared" si="132"/>
        <v>3</v>
      </c>
      <c r="D2641">
        <f t="shared" si="133"/>
        <v>16</v>
      </c>
      <c r="E2641">
        <f>budget!F3601</f>
        <v>1</v>
      </c>
      <c r="F2641" t="str">
        <f t="shared" si="134"/>
        <v>20200316</v>
      </c>
      <c r="G2641">
        <f>budget!E3601</f>
        <v>11</v>
      </c>
    </row>
    <row r="2642" spans="1:7" x14ac:dyDescent="0.55000000000000004">
      <c r="A2642">
        <f>budget!J3602</f>
        <v>672</v>
      </c>
      <c r="B2642">
        <v>2020</v>
      </c>
      <c r="C2642">
        <f t="shared" si="132"/>
        <v>3</v>
      </c>
      <c r="D2642">
        <f t="shared" si="133"/>
        <v>23</v>
      </c>
      <c r="E2642">
        <f>budget!F3602</f>
        <v>3</v>
      </c>
      <c r="F2642" t="str">
        <f t="shared" si="134"/>
        <v>20200323</v>
      </c>
      <c r="G2642">
        <f>budget!E3602</f>
        <v>12</v>
      </c>
    </row>
    <row r="2643" spans="1:7" x14ac:dyDescent="0.55000000000000004">
      <c r="A2643">
        <f>budget!J3603</f>
        <v>673</v>
      </c>
      <c r="B2643">
        <v>2020</v>
      </c>
      <c r="C2643">
        <f t="shared" si="132"/>
        <v>1</v>
      </c>
      <c r="D2643">
        <f t="shared" si="133"/>
        <v>20</v>
      </c>
      <c r="E2643">
        <f>budget!F3603</f>
        <v>1</v>
      </c>
      <c r="F2643" t="str">
        <f t="shared" si="134"/>
        <v>20200120</v>
      </c>
      <c r="G2643">
        <f>budget!E3603</f>
        <v>3</v>
      </c>
    </row>
    <row r="2644" spans="1:7" x14ac:dyDescent="0.55000000000000004">
      <c r="A2644">
        <f>budget!J3604</f>
        <v>673</v>
      </c>
      <c r="B2644">
        <v>2020</v>
      </c>
      <c r="C2644">
        <f t="shared" si="132"/>
        <v>2</v>
      </c>
      <c r="D2644">
        <f t="shared" si="133"/>
        <v>3</v>
      </c>
      <c r="E2644">
        <f>budget!F3604</f>
        <v>1</v>
      </c>
      <c r="F2644" t="str">
        <f t="shared" si="134"/>
        <v>20200203</v>
      </c>
      <c r="G2644">
        <f>budget!E3604</f>
        <v>5</v>
      </c>
    </row>
    <row r="2645" spans="1:7" x14ac:dyDescent="0.55000000000000004">
      <c r="A2645">
        <f>budget!J3605</f>
        <v>673</v>
      </c>
      <c r="B2645">
        <v>2020</v>
      </c>
      <c r="C2645">
        <f t="shared" si="132"/>
        <v>2</v>
      </c>
      <c r="D2645">
        <f t="shared" si="133"/>
        <v>24</v>
      </c>
      <c r="E2645">
        <f>budget!F3605</f>
        <v>0</v>
      </c>
      <c r="F2645" t="str">
        <f t="shared" si="134"/>
        <v>20200224</v>
      </c>
      <c r="G2645">
        <f>budget!E3605</f>
        <v>8</v>
      </c>
    </row>
    <row r="2646" spans="1:7" x14ac:dyDescent="0.55000000000000004">
      <c r="A2646">
        <f>budget!J3606</f>
        <v>673</v>
      </c>
      <c r="B2646">
        <v>2020</v>
      </c>
      <c r="C2646">
        <f t="shared" si="132"/>
        <v>3</v>
      </c>
      <c r="D2646">
        <f t="shared" si="133"/>
        <v>2</v>
      </c>
      <c r="E2646">
        <f>budget!F3606</f>
        <v>0</v>
      </c>
      <c r="F2646" t="str">
        <f t="shared" si="134"/>
        <v>20200302</v>
      </c>
      <c r="G2646">
        <f>budget!E3606</f>
        <v>9</v>
      </c>
    </row>
    <row r="2647" spans="1:7" x14ac:dyDescent="0.55000000000000004">
      <c r="A2647">
        <f>budget!J3607</f>
        <v>673</v>
      </c>
      <c r="B2647">
        <v>2020</v>
      </c>
      <c r="C2647">
        <f t="shared" si="132"/>
        <v>3</v>
      </c>
      <c r="D2647">
        <f t="shared" si="133"/>
        <v>9</v>
      </c>
      <c r="E2647">
        <f>budget!F3607</f>
        <v>3</v>
      </c>
      <c r="F2647" t="str">
        <f t="shared" si="134"/>
        <v>20200309</v>
      </c>
      <c r="G2647">
        <f>budget!E3607</f>
        <v>10</v>
      </c>
    </row>
    <row r="2648" spans="1:7" x14ac:dyDescent="0.55000000000000004">
      <c r="A2648">
        <f>budget!J3608</f>
        <v>673</v>
      </c>
      <c r="B2648">
        <v>2020</v>
      </c>
      <c r="C2648">
        <f t="shared" si="132"/>
        <v>3</v>
      </c>
      <c r="D2648">
        <f t="shared" si="133"/>
        <v>30</v>
      </c>
      <c r="E2648">
        <f>budget!F3608</f>
        <v>1</v>
      </c>
      <c r="F2648" t="str">
        <f t="shared" si="134"/>
        <v>20200330</v>
      </c>
      <c r="G2648">
        <f>budget!E3608</f>
        <v>13</v>
      </c>
    </row>
    <row r="2649" spans="1:7" x14ac:dyDescent="0.55000000000000004">
      <c r="A2649">
        <f>budget!J3609</f>
        <v>673</v>
      </c>
      <c r="B2649">
        <v>2020</v>
      </c>
      <c r="C2649">
        <f t="shared" si="132"/>
        <v>4</v>
      </c>
      <c r="D2649">
        <f t="shared" si="133"/>
        <v>6</v>
      </c>
      <c r="E2649">
        <f>budget!F3609</f>
        <v>1</v>
      </c>
      <c r="F2649" t="str">
        <f t="shared" si="134"/>
        <v>20200406</v>
      </c>
      <c r="G2649">
        <f>budget!E3609</f>
        <v>14</v>
      </c>
    </row>
    <row r="2650" spans="1:7" x14ac:dyDescent="0.55000000000000004">
      <c r="A2650">
        <f>budget!J3610</f>
        <v>673</v>
      </c>
      <c r="B2650">
        <v>2020</v>
      </c>
      <c r="C2650">
        <f t="shared" si="132"/>
        <v>4</v>
      </c>
      <c r="D2650">
        <f t="shared" si="133"/>
        <v>13</v>
      </c>
      <c r="E2650">
        <f>budget!F3610</f>
        <v>0</v>
      </c>
      <c r="F2650" t="str">
        <f t="shared" si="134"/>
        <v>20200413</v>
      </c>
      <c r="G2650">
        <f>budget!E3610</f>
        <v>15</v>
      </c>
    </row>
    <row r="2651" spans="1:7" x14ac:dyDescent="0.55000000000000004">
      <c r="A2651">
        <f>budget!J3611</f>
        <v>673</v>
      </c>
      <c r="B2651">
        <v>2020</v>
      </c>
      <c r="C2651">
        <f t="shared" si="132"/>
        <v>4</v>
      </c>
      <c r="D2651">
        <f t="shared" si="133"/>
        <v>20</v>
      </c>
      <c r="E2651">
        <f>budget!F3611</f>
        <v>0</v>
      </c>
      <c r="F2651" t="str">
        <f t="shared" si="134"/>
        <v>20200420</v>
      </c>
      <c r="G2651">
        <f>budget!E3611</f>
        <v>16</v>
      </c>
    </row>
    <row r="2652" spans="1:7" x14ac:dyDescent="0.55000000000000004">
      <c r="A2652">
        <f>budget!J3612</f>
        <v>674</v>
      </c>
      <c r="B2652">
        <v>2020</v>
      </c>
      <c r="C2652">
        <f t="shared" si="132"/>
        <v>2</v>
      </c>
      <c r="D2652">
        <f t="shared" si="133"/>
        <v>17</v>
      </c>
      <c r="E2652">
        <f>budget!F3612</f>
        <v>1</v>
      </c>
      <c r="F2652" t="str">
        <f t="shared" si="134"/>
        <v>20200217</v>
      </c>
      <c r="G2652">
        <f>budget!E3612</f>
        <v>7</v>
      </c>
    </row>
    <row r="2653" spans="1:7" x14ac:dyDescent="0.55000000000000004">
      <c r="A2653">
        <f>budget!J3613</f>
        <v>675</v>
      </c>
      <c r="B2653">
        <v>2020</v>
      </c>
      <c r="C2653">
        <f t="shared" si="132"/>
        <v>2</v>
      </c>
      <c r="D2653">
        <f t="shared" si="133"/>
        <v>17</v>
      </c>
      <c r="E2653">
        <f>budget!F3613</f>
        <v>1</v>
      </c>
      <c r="F2653" t="str">
        <f t="shared" si="134"/>
        <v>20200217</v>
      </c>
      <c r="G2653">
        <f>budget!E3613</f>
        <v>7</v>
      </c>
    </row>
    <row r="2654" spans="1:7" x14ac:dyDescent="0.55000000000000004">
      <c r="A2654">
        <f>budget!J3614</f>
        <v>675</v>
      </c>
      <c r="B2654">
        <v>2020</v>
      </c>
      <c r="C2654">
        <f t="shared" si="132"/>
        <v>3</v>
      </c>
      <c r="D2654">
        <f t="shared" si="133"/>
        <v>2</v>
      </c>
      <c r="E2654">
        <f>budget!F3614</f>
        <v>0</v>
      </c>
      <c r="F2654" t="str">
        <f t="shared" si="134"/>
        <v>20200302</v>
      </c>
      <c r="G2654">
        <f>budget!E3614</f>
        <v>9</v>
      </c>
    </row>
    <row r="2655" spans="1:7" x14ac:dyDescent="0.55000000000000004">
      <c r="A2655">
        <f>budget!J3615</f>
        <v>676</v>
      </c>
      <c r="B2655">
        <v>2020</v>
      </c>
      <c r="C2655">
        <f t="shared" si="132"/>
        <v>3</v>
      </c>
      <c r="D2655">
        <f t="shared" si="133"/>
        <v>2</v>
      </c>
      <c r="E2655">
        <f>budget!F3615</f>
        <v>2</v>
      </c>
      <c r="F2655" t="str">
        <f t="shared" si="134"/>
        <v>20200302</v>
      </c>
      <c r="G2655">
        <f>budget!E3615</f>
        <v>9</v>
      </c>
    </row>
    <row r="2656" spans="1:7" x14ac:dyDescent="0.55000000000000004">
      <c r="A2656">
        <f>budget!J3616</f>
        <v>676</v>
      </c>
      <c r="B2656">
        <v>2020</v>
      </c>
      <c r="C2656">
        <f t="shared" si="132"/>
        <v>4</v>
      </c>
      <c r="D2656">
        <f t="shared" si="133"/>
        <v>27</v>
      </c>
      <c r="E2656">
        <f>budget!F3616</f>
        <v>2</v>
      </c>
      <c r="F2656" t="str">
        <f t="shared" si="134"/>
        <v>20200427</v>
      </c>
      <c r="G2656">
        <f>budget!E3616</f>
        <v>17</v>
      </c>
    </row>
    <row r="2657" spans="1:7" x14ac:dyDescent="0.55000000000000004">
      <c r="A2657">
        <f>budget!J3617</f>
        <v>677</v>
      </c>
      <c r="B2657">
        <v>2020</v>
      </c>
      <c r="C2657">
        <f t="shared" si="132"/>
        <v>6</v>
      </c>
      <c r="D2657">
        <f t="shared" si="133"/>
        <v>15</v>
      </c>
      <c r="E2657">
        <f>budget!F3617</f>
        <v>1</v>
      </c>
      <c r="F2657" t="str">
        <f t="shared" si="134"/>
        <v>20200615</v>
      </c>
      <c r="G2657">
        <f>budget!E3617</f>
        <v>24</v>
      </c>
    </row>
    <row r="2658" spans="1:7" x14ac:dyDescent="0.55000000000000004">
      <c r="A2658">
        <f>budget!J3618</f>
        <v>678</v>
      </c>
      <c r="B2658">
        <v>2020</v>
      </c>
      <c r="C2658">
        <f t="shared" si="132"/>
        <v>2</v>
      </c>
      <c r="D2658">
        <f t="shared" si="133"/>
        <v>10</v>
      </c>
      <c r="E2658">
        <f>budget!F3618</f>
        <v>0</v>
      </c>
      <c r="F2658" t="str">
        <f t="shared" si="134"/>
        <v>20200210</v>
      </c>
      <c r="G2658">
        <f>budget!E3618</f>
        <v>6</v>
      </c>
    </row>
    <row r="2659" spans="1:7" x14ac:dyDescent="0.55000000000000004">
      <c r="A2659">
        <f>budget!J3619</f>
        <v>678</v>
      </c>
      <c r="B2659">
        <v>2020</v>
      </c>
      <c r="C2659">
        <f t="shared" si="132"/>
        <v>6</v>
      </c>
      <c r="D2659">
        <f t="shared" si="133"/>
        <v>1</v>
      </c>
      <c r="E2659">
        <f>budget!F3619</f>
        <v>3</v>
      </c>
      <c r="F2659" t="str">
        <f t="shared" si="134"/>
        <v>20200601</v>
      </c>
      <c r="G2659">
        <f>budget!E3619</f>
        <v>22</v>
      </c>
    </row>
    <row r="2660" spans="1:7" x14ac:dyDescent="0.55000000000000004">
      <c r="A2660">
        <f>budget!J3620</f>
        <v>678</v>
      </c>
      <c r="B2660">
        <v>2020</v>
      </c>
      <c r="C2660">
        <f t="shared" si="132"/>
        <v>6</v>
      </c>
      <c r="D2660">
        <f t="shared" si="133"/>
        <v>8</v>
      </c>
      <c r="E2660">
        <f>budget!F3620</f>
        <v>3</v>
      </c>
      <c r="F2660" t="str">
        <f t="shared" si="134"/>
        <v>20200608</v>
      </c>
      <c r="G2660">
        <f>budget!E3620</f>
        <v>23</v>
      </c>
    </row>
    <row r="2661" spans="1:7" x14ac:dyDescent="0.55000000000000004">
      <c r="A2661">
        <f>budget!J3621</f>
        <v>678</v>
      </c>
      <c r="B2661">
        <v>2020</v>
      </c>
      <c r="C2661">
        <f t="shared" si="132"/>
        <v>6</v>
      </c>
      <c r="D2661">
        <f t="shared" si="133"/>
        <v>15</v>
      </c>
      <c r="E2661">
        <f>budget!F3621</f>
        <v>3</v>
      </c>
      <c r="F2661" t="str">
        <f t="shared" si="134"/>
        <v>20200615</v>
      </c>
      <c r="G2661">
        <f>budget!E3621</f>
        <v>24</v>
      </c>
    </row>
    <row r="2662" spans="1:7" x14ac:dyDescent="0.55000000000000004">
      <c r="A2662">
        <f>budget!J3622</f>
        <v>678</v>
      </c>
      <c r="B2662">
        <v>2020</v>
      </c>
      <c r="C2662">
        <f t="shared" si="132"/>
        <v>6</v>
      </c>
      <c r="D2662">
        <f t="shared" si="133"/>
        <v>22</v>
      </c>
      <c r="E2662">
        <f>budget!F3622</f>
        <v>3</v>
      </c>
      <c r="F2662" t="str">
        <f t="shared" si="134"/>
        <v>20200622</v>
      </c>
      <c r="G2662">
        <f>budget!E3622</f>
        <v>25</v>
      </c>
    </row>
    <row r="2663" spans="1:7" x14ac:dyDescent="0.55000000000000004">
      <c r="A2663">
        <f>budget!J3623</f>
        <v>678</v>
      </c>
      <c r="B2663">
        <v>2020</v>
      </c>
      <c r="C2663">
        <f t="shared" si="132"/>
        <v>6</v>
      </c>
      <c r="D2663">
        <f t="shared" si="133"/>
        <v>29</v>
      </c>
      <c r="E2663">
        <f>budget!F3623</f>
        <v>1</v>
      </c>
      <c r="F2663" t="str">
        <f t="shared" si="134"/>
        <v>20200629</v>
      </c>
      <c r="G2663">
        <f>budget!E3623</f>
        <v>26</v>
      </c>
    </row>
    <row r="2664" spans="1:7" x14ac:dyDescent="0.55000000000000004">
      <c r="A2664">
        <f>budget!J3624</f>
        <v>679</v>
      </c>
      <c r="B2664">
        <v>2020</v>
      </c>
      <c r="C2664">
        <f t="shared" si="132"/>
        <v>6</v>
      </c>
      <c r="D2664">
        <f t="shared" si="133"/>
        <v>1</v>
      </c>
      <c r="E2664">
        <f>budget!F3624</f>
        <v>3</v>
      </c>
      <c r="F2664" t="str">
        <f t="shared" si="134"/>
        <v>20200601</v>
      </c>
      <c r="G2664">
        <f>budget!E3624</f>
        <v>22</v>
      </c>
    </row>
    <row r="2665" spans="1:7" x14ac:dyDescent="0.55000000000000004">
      <c r="A2665">
        <f>budget!J3625</f>
        <v>679</v>
      </c>
      <c r="B2665">
        <v>2020</v>
      </c>
      <c r="C2665">
        <f t="shared" si="132"/>
        <v>6</v>
      </c>
      <c r="D2665">
        <f t="shared" si="133"/>
        <v>8</v>
      </c>
      <c r="E2665">
        <f>budget!F3625</f>
        <v>3</v>
      </c>
      <c r="F2665" t="str">
        <f t="shared" si="134"/>
        <v>20200608</v>
      </c>
      <c r="G2665">
        <f>budget!E3625</f>
        <v>23</v>
      </c>
    </row>
    <row r="2666" spans="1:7" x14ac:dyDescent="0.55000000000000004">
      <c r="A2666">
        <f>budget!J3626</f>
        <v>679</v>
      </c>
      <c r="B2666">
        <v>2020</v>
      </c>
      <c r="C2666">
        <f t="shared" si="132"/>
        <v>6</v>
      </c>
      <c r="D2666">
        <f t="shared" si="133"/>
        <v>15</v>
      </c>
      <c r="E2666">
        <f>budget!F3626</f>
        <v>3</v>
      </c>
      <c r="F2666" t="str">
        <f t="shared" si="134"/>
        <v>20200615</v>
      </c>
      <c r="G2666">
        <f>budget!E3626</f>
        <v>24</v>
      </c>
    </row>
    <row r="2667" spans="1:7" x14ac:dyDescent="0.55000000000000004">
      <c r="A2667">
        <f>budget!J3627</f>
        <v>679</v>
      </c>
      <c r="B2667">
        <v>2020</v>
      </c>
      <c r="C2667">
        <f t="shared" si="132"/>
        <v>6</v>
      </c>
      <c r="D2667">
        <f t="shared" si="133"/>
        <v>22</v>
      </c>
      <c r="E2667">
        <f>budget!F3627</f>
        <v>3</v>
      </c>
      <c r="F2667" t="str">
        <f t="shared" si="134"/>
        <v>20200622</v>
      </c>
      <c r="G2667">
        <f>budget!E3627</f>
        <v>25</v>
      </c>
    </row>
    <row r="2668" spans="1:7" x14ac:dyDescent="0.55000000000000004">
      <c r="A2668">
        <f>budget!J3628</f>
        <v>679</v>
      </c>
      <c r="B2668">
        <v>2020</v>
      </c>
      <c r="C2668">
        <f t="shared" si="132"/>
        <v>6</v>
      </c>
      <c r="D2668">
        <f t="shared" si="133"/>
        <v>29</v>
      </c>
      <c r="E2668">
        <f>budget!F3628</f>
        <v>1</v>
      </c>
      <c r="F2668" t="str">
        <f t="shared" si="134"/>
        <v>20200629</v>
      </c>
      <c r="G2668">
        <f>budget!E3628</f>
        <v>26</v>
      </c>
    </row>
    <row r="2669" spans="1:7" x14ac:dyDescent="0.55000000000000004">
      <c r="A2669">
        <f>budget!J3629</f>
        <v>680</v>
      </c>
      <c r="B2669">
        <v>2020</v>
      </c>
      <c r="C2669">
        <f t="shared" si="132"/>
        <v>1</v>
      </c>
      <c r="D2669">
        <f t="shared" si="133"/>
        <v>13</v>
      </c>
      <c r="E2669">
        <f>budget!F3629</f>
        <v>4</v>
      </c>
      <c r="F2669" t="str">
        <f t="shared" si="134"/>
        <v>20200113</v>
      </c>
      <c r="G2669">
        <f>budget!E3629</f>
        <v>2</v>
      </c>
    </row>
    <row r="2670" spans="1:7" x14ac:dyDescent="0.55000000000000004">
      <c r="A2670">
        <f>budget!J3630</f>
        <v>680</v>
      </c>
      <c r="B2670">
        <v>2020</v>
      </c>
      <c r="C2670">
        <f t="shared" si="132"/>
        <v>3</v>
      </c>
      <c r="D2670">
        <f t="shared" si="133"/>
        <v>2</v>
      </c>
      <c r="E2670">
        <f>budget!F3630</f>
        <v>0</v>
      </c>
      <c r="F2670" t="str">
        <f t="shared" si="134"/>
        <v>20200302</v>
      </c>
      <c r="G2670">
        <f>budget!E3630</f>
        <v>9</v>
      </c>
    </row>
    <row r="2671" spans="1:7" x14ac:dyDescent="0.55000000000000004">
      <c r="A2671">
        <f>budget!J3631</f>
        <v>680</v>
      </c>
      <c r="B2671">
        <v>2020</v>
      </c>
      <c r="C2671">
        <f t="shared" si="132"/>
        <v>3</v>
      </c>
      <c r="D2671">
        <f t="shared" si="133"/>
        <v>9</v>
      </c>
      <c r="E2671">
        <f>budget!F3631</f>
        <v>1</v>
      </c>
      <c r="F2671" t="str">
        <f t="shared" si="134"/>
        <v>20200309</v>
      </c>
      <c r="G2671">
        <f>budget!E3631</f>
        <v>10</v>
      </c>
    </row>
    <row r="2672" spans="1:7" x14ac:dyDescent="0.55000000000000004">
      <c r="A2672">
        <f>budget!J3632</f>
        <v>680</v>
      </c>
      <c r="B2672">
        <v>2020</v>
      </c>
      <c r="C2672">
        <f t="shared" si="132"/>
        <v>3</v>
      </c>
      <c r="D2672">
        <f t="shared" si="133"/>
        <v>23</v>
      </c>
      <c r="E2672">
        <f>budget!F3632</f>
        <v>1</v>
      </c>
      <c r="F2672" t="str">
        <f t="shared" si="134"/>
        <v>20200323</v>
      </c>
      <c r="G2672">
        <f>budget!E3632</f>
        <v>12</v>
      </c>
    </row>
    <row r="2673" spans="1:7" x14ac:dyDescent="0.55000000000000004">
      <c r="A2673">
        <f>budget!J3633</f>
        <v>680</v>
      </c>
      <c r="B2673">
        <v>2020</v>
      </c>
      <c r="C2673">
        <f t="shared" si="132"/>
        <v>4</v>
      </c>
      <c r="D2673">
        <f t="shared" si="133"/>
        <v>6</v>
      </c>
      <c r="E2673">
        <f>budget!F3633</f>
        <v>0</v>
      </c>
      <c r="F2673" t="str">
        <f t="shared" si="134"/>
        <v>20200406</v>
      </c>
      <c r="G2673">
        <f>budget!E3633</f>
        <v>14</v>
      </c>
    </row>
    <row r="2674" spans="1:7" x14ac:dyDescent="0.55000000000000004">
      <c r="A2674">
        <f>budget!J3634</f>
        <v>681</v>
      </c>
      <c r="B2674">
        <v>2020</v>
      </c>
      <c r="C2674">
        <f t="shared" si="132"/>
        <v>2</v>
      </c>
      <c r="D2674">
        <f t="shared" si="133"/>
        <v>17</v>
      </c>
      <c r="E2674">
        <f>budget!F3634</f>
        <v>3</v>
      </c>
      <c r="F2674" t="str">
        <f t="shared" si="134"/>
        <v>20200217</v>
      </c>
      <c r="G2674">
        <f>budget!E3634</f>
        <v>7</v>
      </c>
    </row>
    <row r="2675" spans="1:7" x14ac:dyDescent="0.55000000000000004">
      <c r="A2675">
        <f>budget!J3635</f>
        <v>681</v>
      </c>
      <c r="B2675">
        <v>2020</v>
      </c>
      <c r="C2675">
        <f t="shared" si="132"/>
        <v>2</v>
      </c>
      <c r="D2675">
        <f t="shared" si="133"/>
        <v>24</v>
      </c>
      <c r="E2675">
        <f>budget!F3635</f>
        <v>4</v>
      </c>
      <c r="F2675" t="str">
        <f t="shared" si="134"/>
        <v>20200224</v>
      </c>
      <c r="G2675">
        <f>budget!E3635</f>
        <v>8</v>
      </c>
    </row>
    <row r="2676" spans="1:7" x14ac:dyDescent="0.55000000000000004">
      <c r="A2676">
        <f>budget!J3636</f>
        <v>681</v>
      </c>
      <c r="B2676">
        <v>2020</v>
      </c>
      <c r="C2676">
        <f t="shared" si="132"/>
        <v>3</v>
      </c>
      <c r="D2676">
        <f t="shared" si="133"/>
        <v>16</v>
      </c>
      <c r="E2676">
        <f>budget!F3636</f>
        <v>0</v>
      </c>
      <c r="F2676" t="str">
        <f t="shared" si="134"/>
        <v>20200316</v>
      </c>
      <c r="G2676">
        <f>budget!E3636</f>
        <v>11</v>
      </c>
    </row>
    <row r="2677" spans="1:7" x14ac:dyDescent="0.55000000000000004">
      <c r="A2677">
        <f>budget!J3637</f>
        <v>682</v>
      </c>
      <c r="B2677">
        <v>2020</v>
      </c>
      <c r="C2677">
        <f t="shared" si="132"/>
        <v>3</v>
      </c>
      <c r="D2677">
        <f t="shared" si="133"/>
        <v>30</v>
      </c>
      <c r="E2677">
        <f>budget!F3637</f>
        <v>2</v>
      </c>
      <c r="F2677" t="str">
        <f t="shared" si="134"/>
        <v>20200330</v>
      </c>
      <c r="G2677">
        <f>budget!E3637</f>
        <v>13</v>
      </c>
    </row>
    <row r="2678" spans="1:7" x14ac:dyDescent="0.55000000000000004">
      <c r="A2678">
        <f>budget!J3638</f>
        <v>682</v>
      </c>
      <c r="B2678">
        <v>2020</v>
      </c>
      <c r="C2678">
        <f t="shared" si="132"/>
        <v>4</v>
      </c>
      <c r="D2678">
        <f t="shared" si="133"/>
        <v>6</v>
      </c>
      <c r="E2678">
        <f>budget!F3638</f>
        <v>1</v>
      </c>
      <c r="F2678" t="str">
        <f t="shared" si="134"/>
        <v>20200406</v>
      </c>
      <c r="G2678">
        <f>budget!E3638</f>
        <v>14</v>
      </c>
    </row>
    <row r="2679" spans="1:7" x14ac:dyDescent="0.55000000000000004">
      <c r="A2679">
        <f>budget!J3639</f>
        <v>682</v>
      </c>
      <c r="B2679">
        <v>2020</v>
      </c>
      <c r="C2679">
        <f t="shared" si="132"/>
        <v>4</v>
      </c>
      <c r="D2679">
        <f t="shared" si="133"/>
        <v>13</v>
      </c>
      <c r="E2679">
        <f>budget!F3639</f>
        <v>1</v>
      </c>
      <c r="F2679" t="str">
        <f t="shared" si="134"/>
        <v>20200413</v>
      </c>
      <c r="G2679">
        <f>budget!E3639</f>
        <v>15</v>
      </c>
    </row>
    <row r="2680" spans="1:7" x14ac:dyDescent="0.55000000000000004">
      <c r="A2680">
        <f>budget!J3640</f>
        <v>682</v>
      </c>
      <c r="B2680">
        <v>2020</v>
      </c>
      <c r="C2680">
        <f t="shared" si="132"/>
        <v>4</v>
      </c>
      <c r="D2680">
        <f t="shared" si="133"/>
        <v>20</v>
      </c>
      <c r="E2680">
        <f>budget!F3640</f>
        <v>2</v>
      </c>
      <c r="F2680" t="str">
        <f t="shared" si="134"/>
        <v>20200420</v>
      </c>
      <c r="G2680">
        <f>budget!E3640</f>
        <v>16</v>
      </c>
    </row>
    <row r="2681" spans="1:7" x14ac:dyDescent="0.55000000000000004">
      <c r="A2681">
        <f>budget!J3641</f>
        <v>682</v>
      </c>
      <c r="B2681">
        <v>2020</v>
      </c>
      <c r="C2681">
        <f t="shared" si="132"/>
        <v>4</v>
      </c>
      <c r="D2681">
        <f t="shared" si="133"/>
        <v>27</v>
      </c>
      <c r="E2681">
        <f>budget!F3641</f>
        <v>7</v>
      </c>
      <c r="F2681" t="str">
        <f t="shared" si="134"/>
        <v>20200427</v>
      </c>
      <c r="G2681">
        <f>budget!E3641</f>
        <v>17</v>
      </c>
    </row>
    <row r="2682" spans="1:7" x14ac:dyDescent="0.55000000000000004">
      <c r="A2682">
        <f>budget!J3642</f>
        <v>683</v>
      </c>
      <c r="B2682">
        <v>2020</v>
      </c>
      <c r="C2682">
        <f t="shared" si="132"/>
        <v>1</v>
      </c>
      <c r="D2682">
        <f t="shared" si="133"/>
        <v>6</v>
      </c>
      <c r="E2682">
        <f>budget!F3642</f>
        <v>1</v>
      </c>
      <c r="F2682" t="str">
        <f t="shared" si="134"/>
        <v>20200106</v>
      </c>
      <c r="G2682">
        <f>budget!E3642</f>
        <v>1</v>
      </c>
    </row>
    <row r="2683" spans="1:7" x14ac:dyDescent="0.55000000000000004">
      <c r="A2683">
        <f>budget!J3643</f>
        <v>683</v>
      </c>
      <c r="B2683">
        <v>2020</v>
      </c>
      <c r="C2683">
        <f t="shared" si="132"/>
        <v>1</v>
      </c>
      <c r="D2683">
        <f t="shared" si="133"/>
        <v>13</v>
      </c>
      <c r="E2683">
        <f>budget!F3643</f>
        <v>4</v>
      </c>
      <c r="F2683" t="str">
        <f t="shared" si="134"/>
        <v>20200113</v>
      </c>
      <c r="G2683">
        <f>budget!E3643</f>
        <v>2</v>
      </c>
    </row>
    <row r="2684" spans="1:7" x14ac:dyDescent="0.55000000000000004">
      <c r="A2684">
        <f>budget!J3644</f>
        <v>683</v>
      </c>
      <c r="B2684">
        <v>2020</v>
      </c>
      <c r="C2684">
        <f t="shared" si="132"/>
        <v>1</v>
      </c>
      <c r="D2684">
        <f t="shared" si="133"/>
        <v>20</v>
      </c>
      <c r="E2684">
        <f>budget!F3644</f>
        <v>7</v>
      </c>
      <c r="F2684" t="str">
        <f t="shared" si="134"/>
        <v>20200120</v>
      </c>
      <c r="G2684">
        <f>budget!E3644</f>
        <v>3</v>
      </c>
    </row>
    <row r="2685" spans="1:7" x14ac:dyDescent="0.55000000000000004">
      <c r="A2685">
        <f>budget!J3645</f>
        <v>683</v>
      </c>
      <c r="B2685">
        <v>2020</v>
      </c>
      <c r="C2685">
        <f t="shared" si="132"/>
        <v>1</v>
      </c>
      <c r="D2685">
        <f t="shared" si="133"/>
        <v>27</v>
      </c>
      <c r="E2685">
        <f>budget!F3645</f>
        <v>6</v>
      </c>
      <c r="F2685" t="str">
        <f t="shared" si="134"/>
        <v>20200127</v>
      </c>
      <c r="G2685">
        <f>budget!E3645</f>
        <v>4</v>
      </c>
    </row>
    <row r="2686" spans="1:7" x14ac:dyDescent="0.55000000000000004">
      <c r="A2686">
        <f>budget!J3646</f>
        <v>683</v>
      </c>
      <c r="B2686">
        <v>2020</v>
      </c>
      <c r="C2686">
        <f t="shared" si="132"/>
        <v>2</v>
      </c>
      <c r="D2686">
        <f t="shared" si="133"/>
        <v>3</v>
      </c>
      <c r="E2686">
        <f>budget!F3646</f>
        <v>11</v>
      </c>
      <c r="F2686" t="str">
        <f t="shared" si="134"/>
        <v>20200203</v>
      </c>
      <c r="G2686">
        <f>budget!E3646</f>
        <v>5</v>
      </c>
    </row>
    <row r="2687" spans="1:7" x14ac:dyDescent="0.55000000000000004">
      <c r="A2687">
        <f>budget!J3647</f>
        <v>683</v>
      </c>
      <c r="B2687">
        <v>2020</v>
      </c>
      <c r="C2687">
        <f t="shared" si="132"/>
        <v>2</v>
      </c>
      <c r="D2687">
        <f t="shared" si="133"/>
        <v>10</v>
      </c>
      <c r="E2687">
        <f>budget!F3647</f>
        <v>6</v>
      </c>
      <c r="F2687" t="str">
        <f t="shared" si="134"/>
        <v>20200210</v>
      </c>
      <c r="G2687">
        <f>budget!E3647</f>
        <v>6</v>
      </c>
    </row>
    <row r="2688" spans="1:7" x14ac:dyDescent="0.55000000000000004">
      <c r="A2688">
        <f>budget!J3648</f>
        <v>683</v>
      </c>
      <c r="B2688">
        <v>2020</v>
      </c>
      <c r="C2688">
        <f t="shared" si="132"/>
        <v>2</v>
      </c>
      <c r="D2688">
        <f t="shared" si="133"/>
        <v>17</v>
      </c>
      <c r="E2688">
        <f>budget!F3648</f>
        <v>6</v>
      </c>
      <c r="F2688" t="str">
        <f t="shared" si="134"/>
        <v>20200217</v>
      </c>
      <c r="G2688">
        <f>budget!E3648</f>
        <v>7</v>
      </c>
    </row>
    <row r="2689" spans="1:7" x14ac:dyDescent="0.55000000000000004">
      <c r="A2689">
        <f>budget!J3649</f>
        <v>683</v>
      </c>
      <c r="B2689">
        <v>2020</v>
      </c>
      <c r="C2689">
        <f t="shared" si="132"/>
        <v>2</v>
      </c>
      <c r="D2689">
        <f t="shared" si="133"/>
        <v>24</v>
      </c>
      <c r="E2689">
        <f>budget!F3649</f>
        <v>11</v>
      </c>
      <c r="F2689" t="str">
        <f t="shared" si="134"/>
        <v>20200224</v>
      </c>
      <c r="G2689">
        <f>budget!E3649</f>
        <v>8</v>
      </c>
    </row>
    <row r="2690" spans="1:7" x14ac:dyDescent="0.55000000000000004">
      <c r="A2690">
        <f>budget!J3650</f>
        <v>683</v>
      </c>
      <c r="B2690">
        <v>2020</v>
      </c>
      <c r="C2690">
        <f t="shared" si="132"/>
        <v>3</v>
      </c>
      <c r="D2690">
        <f t="shared" si="133"/>
        <v>2</v>
      </c>
      <c r="E2690">
        <f>budget!F3650</f>
        <v>9</v>
      </c>
      <c r="F2690" t="str">
        <f t="shared" si="134"/>
        <v>20200302</v>
      </c>
      <c r="G2690">
        <f>budget!E3650</f>
        <v>9</v>
      </c>
    </row>
    <row r="2691" spans="1:7" x14ac:dyDescent="0.55000000000000004">
      <c r="A2691">
        <f>budget!J3651</f>
        <v>683</v>
      </c>
      <c r="B2691">
        <v>2020</v>
      </c>
      <c r="C2691">
        <f t="shared" ref="C2691:C2754" si="135">IF(G2691=1,$M$2,IF(G2691=2,$M$3,IF(G2691=3,$M$4,IF(G2691=4,$M$5,IF(G2691=5,$M$6,IF(G2691=6,$M$7,IF(G2691=7,$M$8,IF(G2691=8,$M$9,IF(G2691=9,$M$10,IF(G2691=10,$M$11,IF(G2691=11,$M$12,IF(G2691=12,$M$13,IF(G2691=13,$M$14,IF(G2691=14,$M$15,IF(G2691=15,$M$16,IF(G2691=16,$M$17,IF(G2691=17,$M$18,IF(G2691=18,$M$19,IF(G2691=19,$M$20,IF(G2691=20,$M$21,IF(G2691=21,$M$22,IF(G2691=22,$M$23,IF(G2691=23,$M$24,IF(G2691=24,$M$25,IF(G2691=25,$M$26,IF(G2691=26,$M$27,IF(G2691=27,$M$28,IF(G2691=28,$M$29,IF(G2691=29,$M$30,IF(G2691=30,$M$31,IF(G2691=31,$M$32,IF(G2691=32,$M$33,IF(G2691=33,$M$34,IF(G2691=34,$M$35,IF(G2691=35,$M$36,IF(G2691=36,$M$37,IF(G2691=37,$M$38,IF(G2691=38,$M$39,IF(G2691=39,$M$40,IF(G2691=40,$M$41,IF(G2691=41,$M$42,IF(G2691=42,$M$43,IF(G2691=43,$M$44,IF(G2691=44,$M$45,IF(G2691=45,$M$46,IF(G2691=46,$M$47,IF(G2691=47,$M$48,IF(G2691=48,$M$49,IF(G2691=49,$M$50,IF(G2691=50,$M$51,IF(G2691=51,$M$52,IF(G2691=52,$M$53,""))))))))))))))))))))))))))))))))))))))))))))))))))))</f>
        <v>3</v>
      </c>
      <c r="D2691">
        <f t="shared" ref="D2691:D2754" si="136">IF(G2691=1,$O$2,IF(G2691=2,$O$3,IF(G2691=3,$O$4,IF(G2691=4,$O$5,IF(G2691=5,$O$6,IF(G2691=6,$O$7,IF(G2691=7,$O$8,IF(G2691=8,$O$9,IF(G2691=9,$O$10,IF(G2691=10,$O$11,IF(G2691=11,$O$12,IF(G2691=12,$O$13,IF(G2691=13,$O$14,IF(G2691=14,$O$15,IF(G2691=15,$O$16,IF(G2691=16,$O$17,IF(G2691=17,$O$18,IF(G2691=18,$O$19,IF(G2691=19,$O$20,IF(G2691=20,$O$21,IF(G2691=21,$O$22,IF(G2691=22,$O$23,IF(G2691=23,$O$24,IF(G2691=24,$O$25,IF(G2691=25,$O$26,IF(G2691=26,$O$27,IF(G2691=27,$O$28,IF(G2691=28,$O$29,IF(G2691=29,$O$30,IF(G2691=30,$O$31,IF(G2691=31,$O$32,IF(G2691=32,$O$33,IF(G2691=33,$O$34,IF(G2691=34,$O$35,IF(G2691=35,$O$36,IF(G2691=36,$O$37,IF(G2691=37,$O$38,IF(G2691=38,$O$39,IF(G2691=39,$O$40,IF(G2691=40,$O$41,IF(G2691=41,$O$42,IF(G2691=42,$O$43,IF(G2691=43,$O$44,IF(G2691=44,$O$45,IF(G2691=45,$O$46,IF(G2691=46,$O$47,IF(G2691=47,$O$48,IF(G2691=48,$O$49,IF(G2691=49,$O$50,IF(G2691=50,$O$51,IF(G2691=51,$O$52,IF(G2691=52,$O$53,""))))))))))))))))))))))))))))))))))))))))))))))))))))</f>
        <v>9</v>
      </c>
      <c r="E2691">
        <f>budget!F3651</f>
        <v>6</v>
      </c>
      <c r="F2691" t="str">
        <f t="shared" ref="F2691:F2754" si="137">B2691&amp;TEXT(C2691,"00")&amp;TEXT(D2691,"00")</f>
        <v>20200309</v>
      </c>
      <c r="G2691">
        <f>budget!E3651</f>
        <v>10</v>
      </c>
    </row>
    <row r="2692" spans="1:7" x14ac:dyDescent="0.55000000000000004">
      <c r="A2692">
        <f>budget!J3652</f>
        <v>683</v>
      </c>
      <c r="B2692">
        <v>2020</v>
      </c>
      <c r="C2692">
        <f t="shared" si="135"/>
        <v>3</v>
      </c>
      <c r="D2692">
        <f t="shared" si="136"/>
        <v>16</v>
      </c>
      <c r="E2692">
        <f>budget!F3652</f>
        <v>4</v>
      </c>
      <c r="F2692" t="str">
        <f t="shared" si="137"/>
        <v>20200316</v>
      </c>
      <c r="G2692">
        <f>budget!E3652</f>
        <v>11</v>
      </c>
    </row>
    <row r="2693" spans="1:7" x14ac:dyDescent="0.55000000000000004">
      <c r="A2693">
        <f>budget!J3653</f>
        <v>683</v>
      </c>
      <c r="B2693">
        <v>2020</v>
      </c>
      <c r="C2693">
        <f t="shared" si="135"/>
        <v>3</v>
      </c>
      <c r="D2693">
        <f t="shared" si="136"/>
        <v>23</v>
      </c>
      <c r="E2693">
        <f>budget!F3653</f>
        <v>7</v>
      </c>
      <c r="F2693" t="str">
        <f t="shared" si="137"/>
        <v>20200323</v>
      </c>
      <c r="G2693">
        <f>budget!E3653</f>
        <v>12</v>
      </c>
    </row>
    <row r="2694" spans="1:7" x14ac:dyDescent="0.55000000000000004">
      <c r="A2694">
        <f>budget!J3654</f>
        <v>683</v>
      </c>
      <c r="B2694">
        <v>2020</v>
      </c>
      <c r="C2694">
        <f t="shared" si="135"/>
        <v>3</v>
      </c>
      <c r="D2694">
        <f t="shared" si="136"/>
        <v>30</v>
      </c>
      <c r="E2694">
        <f>budget!F3654</f>
        <v>2</v>
      </c>
      <c r="F2694" t="str">
        <f t="shared" si="137"/>
        <v>20200330</v>
      </c>
      <c r="G2694">
        <f>budget!E3654</f>
        <v>13</v>
      </c>
    </row>
    <row r="2695" spans="1:7" x14ac:dyDescent="0.55000000000000004">
      <c r="A2695">
        <f>budget!J3655</f>
        <v>683</v>
      </c>
      <c r="B2695">
        <v>2020</v>
      </c>
      <c r="C2695">
        <f t="shared" si="135"/>
        <v>4</v>
      </c>
      <c r="D2695">
        <f t="shared" si="136"/>
        <v>6</v>
      </c>
      <c r="E2695">
        <f>budget!F3655</f>
        <v>1</v>
      </c>
      <c r="F2695" t="str">
        <f t="shared" si="137"/>
        <v>20200406</v>
      </c>
      <c r="G2695">
        <f>budget!E3655</f>
        <v>14</v>
      </c>
    </row>
    <row r="2696" spans="1:7" x14ac:dyDescent="0.55000000000000004">
      <c r="A2696">
        <f>budget!J3656</f>
        <v>683</v>
      </c>
      <c r="B2696">
        <v>2020</v>
      </c>
      <c r="C2696">
        <f t="shared" si="135"/>
        <v>4</v>
      </c>
      <c r="D2696">
        <f t="shared" si="136"/>
        <v>13</v>
      </c>
      <c r="E2696">
        <f>budget!F3656</f>
        <v>8</v>
      </c>
      <c r="F2696" t="str">
        <f t="shared" si="137"/>
        <v>20200413</v>
      </c>
      <c r="G2696">
        <f>budget!E3656</f>
        <v>15</v>
      </c>
    </row>
    <row r="2697" spans="1:7" x14ac:dyDescent="0.55000000000000004">
      <c r="A2697">
        <f>budget!J3657</f>
        <v>683</v>
      </c>
      <c r="B2697">
        <v>2020</v>
      </c>
      <c r="C2697">
        <f t="shared" si="135"/>
        <v>4</v>
      </c>
      <c r="D2697">
        <f t="shared" si="136"/>
        <v>20</v>
      </c>
      <c r="E2697">
        <f>budget!F3657</f>
        <v>1</v>
      </c>
      <c r="F2697" t="str">
        <f t="shared" si="137"/>
        <v>20200420</v>
      </c>
      <c r="G2697">
        <f>budget!E3657</f>
        <v>16</v>
      </c>
    </row>
    <row r="2698" spans="1:7" x14ac:dyDescent="0.55000000000000004">
      <c r="A2698">
        <f>budget!J3658</f>
        <v>683</v>
      </c>
      <c r="B2698">
        <v>2020</v>
      </c>
      <c r="C2698">
        <f t="shared" si="135"/>
        <v>4</v>
      </c>
      <c r="D2698">
        <f t="shared" si="136"/>
        <v>27</v>
      </c>
      <c r="E2698">
        <f>budget!F3658</f>
        <v>3</v>
      </c>
      <c r="F2698" t="str">
        <f t="shared" si="137"/>
        <v>20200427</v>
      </c>
      <c r="G2698">
        <f>budget!E3658</f>
        <v>17</v>
      </c>
    </row>
    <row r="2699" spans="1:7" x14ac:dyDescent="0.55000000000000004">
      <c r="A2699">
        <f>budget!J3659</f>
        <v>683</v>
      </c>
      <c r="B2699">
        <v>2020</v>
      </c>
      <c r="C2699">
        <f t="shared" si="135"/>
        <v>5</v>
      </c>
      <c r="D2699">
        <f t="shared" si="136"/>
        <v>4</v>
      </c>
      <c r="E2699">
        <f>budget!F3659</f>
        <v>1</v>
      </c>
      <c r="F2699" t="str">
        <f t="shared" si="137"/>
        <v>20200504</v>
      </c>
      <c r="G2699">
        <f>budget!E3659</f>
        <v>18</v>
      </c>
    </row>
    <row r="2700" spans="1:7" x14ac:dyDescent="0.55000000000000004">
      <c r="A2700">
        <f>budget!J3660</f>
        <v>683</v>
      </c>
      <c r="B2700">
        <v>2020</v>
      </c>
      <c r="C2700">
        <f t="shared" si="135"/>
        <v>5</v>
      </c>
      <c r="D2700">
        <f t="shared" si="136"/>
        <v>11</v>
      </c>
      <c r="E2700">
        <f>budget!F3660</f>
        <v>1</v>
      </c>
      <c r="F2700" t="str">
        <f t="shared" si="137"/>
        <v>20200511</v>
      </c>
      <c r="G2700">
        <f>budget!E3660</f>
        <v>19</v>
      </c>
    </row>
    <row r="2701" spans="1:7" x14ac:dyDescent="0.55000000000000004">
      <c r="A2701">
        <f>budget!J3661</f>
        <v>683</v>
      </c>
      <c r="B2701">
        <v>2020</v>
      </c>
      <c r="C2701">
        <f t="shared" si="135"/>
        <v>5</v>
      </c>
      <c r="D2701">
        <f t="shared" si="136"/>
        <v>18</v>
      </c>
      <c r="E2701">
        <f>budget!F3661</f>
        <v>1</v>
      </c>
      <c r="F2701" t="str">
        <f t="shared" si="137"/>
        <v>20200518</v>
      </c>
      <c r="G2701">
        <f>budget!E3661</f>
        <v>20</v>
      </c>
    </row>
    <row r="2702" spans="1:7" x14ac:dyDescent="0.55000000000000004">
      <c r="A2702">
        <f>budget!J3662</f>
        <v>683</v>
      </c>
      <c r="B2702">
        <v>2020</v>
      </c>
      <c r="C2702">
        <f t="shared" si="135"/>
        <v>5</v>
      </c>
      <c r="D2702">
        <f t="shared" si="136"/>
        <v>25</v>
      </c>
      <c r="E2702">
        <f>budget!F3662</f>
        <v>1</v>
      </c>
      <c r="F2702" t="str">
        <f t="shared" si="137"/>
        <v>20200525</v>
      </c>
      <c r="G2702">
        <f>budget!E3662</f>
        <v>21</v>
      </c>
    </row>
    <row r="2703" spans="1:7" x14ac:dyDescent="0.55000000000000004">
      <c r="A2703">
        <f>budget!J3663</f>
        <v>683</v>
      </c>
      <c r="B2703">
        <v>2020</v>
      </c>
      <c r="C2703">
        <f t="shared" si="135"/>
        <v>6</v>
      </c>
      <c r="D2703">
        <f t="shared" si="136"/>
        <v>1</v>
      </c>
      <c r="E2703">
        <f>budget!F3663</f>
        <v>5</v>
      </c>
      <c r="F2703" t="str">
        <f t="shared" si="137"/>
        <v>20200601</v>
      </c>
      <c r="G2703">
        <f>budget!E3663</f>
        <v>22</v>
      </c>
    </row>
    <row r="2704" spans="1:7" x14ac:dyDescent="0.55000000000000004">
      <c r="A2704">
        <f>budget!J3664</f>
        <v>683</v>
      </c>
      <c r="B2704">
        <v>2020</v>
      </c>
      <c r="C2704">
        <f t="shared" si="135"/>
        <v>6</v>
      </c>
      <c r="D2704">
        <f t="shared" si="136"/>
        <v>8</v>
      </c>
      <c r="E2704">
        <f>budget!F3664</f>
        <v>1</v>
      </c>
      <c r="F2704" t="str">
        <f t="shared" si="137"/>
        <v>20200608</v>
      </c>
      <c r="G2704">
        <f>budget!E3664</f>
        <v>23</v>
      </c>
    </row>
    <row r="2705" spans="1:7" x14ac:dyDescent="0.55000000000000004">
      <c r="A2705">
        <f>budget!J3665</f>
        <v>683</v>
      </c>
      <c r="B2705">
        <v>2020</v>
      </c>
      <c r="C2705">
        <f t="shared" si="135"/>
        <v>6</v>
      </c>
      <c r="D2705">
        <f t="shared" si="136"/>
        <v>15</v>
      </c>
      <c r="E2705">
        <f>budget!F3665</f>
        <v>1</v>
      </c>
      <c r="F2705" t="str">
        <f t="shared" si="137"/>
        <v>20200615</v>
      </c>
      <c r="G2705">
        <f>budget!E3665</f>
        <v>24</v>
      </c>
    </row>
    <row r="2706" spans="1:7" x14ac:dyDescent="0.55000000000000004">
      <c r="A2706">
        <f>budget!J3666</f>
        <v>683</v>
      </c>
      <c r="B2706">
        <v>2020</v>
      </c>
      <c r="C2706">
        <f t="shared" si="135"/>
        <v>6</v>
      </c>
      <c r="D2706">
        <f t="shared" si="136"/>
        <v>22</v>
      </c>
      <c r="E2706">
        <f>budget!F3666</f>
        <v>1</v>
      </c>
      <c r="F2706" t="str">
        <f t="shared" si="137"/>
        <v>20200622</v>
      </c>
      <c r="G2706">
        <f>budget!E3666</f>
        <v>25</v>
      </c>
    </row>
    <row r="2707" spans="1:7" x14ac:dyDescent="0.55000000000000004">
      <c r="A2707">
        <f>budget!J3667</f>
        <v>683</v>
      </c>
      <c r="B2707">
        <v>2020</v>
      </c>
      <c r="C2707">
        <f t="shared" si="135"/>
        <v>6</v>
      </c>
      <c r="D2707">
        <f t="shared" si="136"/>
        <v>29</v>
      </c>
      <c r="E2707">
        <f>budget!F3667</f>
        <v>1</v>
      </c>
      <c r="F2707" t="str">
        <f t="shared" si="137"/>
        <v>20200629</v>
      </c>
      <c r="G2707">
        <f>budget!E3667</f>
        <v>26</v>
      </c>
    </row>
    <row r="2708" spans="1:7" x14ac:dyDescent="0.55000000000000004">
      <c r="A2708">
        <f>budget!J3668</f>
        <v>683</v>
      </c>
      <c r="B2708">
        <v>2020</v>
      </c>
      <c r="C2708">
        <f t="shared" si="135"/>
        <v>7</v>
      </c>
      <c r="D2708">
        <f t="shared" si="136"/>
        <v>6</v>
      </c>
      <c r="E2708">
        <f>budget!F3668</f>
        <v>1</v>
      </c>
      <c r="F2708" t="str">
        <f t="shared" si="137"/>
        <v>20200706</v>
      </c>
      <c r="G2708">
        <f>budget!E3668</f>
        <v>27</v>
      </c>
    </row>
    <row r="2709" spans="1:7" x14ac:dyDescent="0.55000000000000004">
      <c r="A2709">
        <f>budget!J3669</f>
        <v>683</v>
      </c>
      <c r="B2709">
        <v>2020</v>
      </c>
      <c r="C2709">
        <f t="shared" si="135"/>
        <v>7</v>
      </c>
      <c r="D2709">
        <f t="shared" si="136"/>
        <v>13</v>
      </c>
      <c r="E2709">
        <f>budget!F3669</f>
        <v>1</v>
      </c>
      <c r="F2709" t="str">
        <f t="shared" si="137"/>
        <v>20200713</v>
      </c>
      <c r="G2709">
        <f>budget!E3669</f>
        <v>28</v>
      </c>
    </row>
    <row r="2710" spans="1:7" x14ac:dyDescent="0.55000000000000004">
      <c r="A2710">
        <f>budget!J3670</f>
        <v>683</v>
      </c>
      <c r="B2710">
        <v>2020</v>
      </c>
      <c r="C2710">
        <f t="shared" si="135"/>
        <v>7</v>
      </c>
      <c r="D2710">
        <f t="shared" si="136"/>
        <v>20</v>
      </c>
      <c r="E2710">
        <f>budget!F3670</f>
        <v>1</v>
      </c>
      <c r="F2710" t="str">
        <f t="shared" si="137"/>
        <v>20200720</v>
      </c>
      <c r="G2710">
        <f>budget!E3670</f>
        <v>29</v>
      </c>
    </row>
    <row r="2711" spans="1:7" x14ac:dyDescent="0.55000000000000004">
      <c r="A2711">
        <f>budget!J3671</f>
        <v>683</v>
      </c>
      <c r="B2711">
        <v>2020</v>
      </c>
      <c r="C2711">
        <f t="shared" si="135"/>
        <v>7</v>
      </c>
      <c r="D2711">
        <f t="shared" si="136"/>
        <v>27</v>
      </c>
      <c r="E2711">
        <f>budget!F3671</f>
        <v>1</v>
      </c>
      <c r="F2711" t="str">
        <f t="shared" si="137"/>
        <v>20200727</v>
      </c>
      <c r="G2711">
        <f>budget!E3671</f>
        <v>30</v>
      </c>
    </row>
    <row r="2712" spans="1:7" x14ac:dyDescent="0.55000000000000004">
      <c r="A2712">
        <f>budget!J3672</f>
        <v>683</v>
      </c>
      <c r="B2712">
        <v>2020</v>
      </c>
      <c r="C2712">
        <f t="shared" si="135"/>
        <v>8</v>
      </c>
      <c r="D2712">
        <f t="shared" si="136"/>
        <v>3</v>
      </c>
      <c r="E2712">
        <f>budget!F3672</f>
        <v>5</v>
      </c>
      <c r="F2712" t="str">
        <f t="shared" si="137"/>
        <v>20200803</v>
      </c>
      <c r="G2712">
        <f>budget!E3672</f>
        <v>31</v>
      </c>
    </row>
    <row r="2713" spans="1:7" x14ac:dyDescent="0.55000000000000004">
      <c r="A2713">
        <f>budget!J3673</f>
        <v>683</v>
      </c>
      <c r="B2713">
        <v>2020</v>
      </c>
      <c r="C2713">
        <f t="shared" si="135"/>
        <v>8</v>
      </c>
      <c r="D2713">
        <f t="shared" si="136"/>
        <v>17</v>
      </c>
      <c r="E2713">
        <f>budget!F3673</f>
        <v>1</v>
      </c>
      <c r="F2713" t="str">
        <f t="shared" si="137"/>
        <v>20200817</v>
      </c>
      <c r="G2713">
        <f>budget!E3673</f>
        <v>33</v>
      </c>
    </row>
    <row r="2714" spans="1:7" x14ac:dyDescent="0.55000000000000004">
      <c r="A2714">
        <f>budget!J3674</f>
        <v>683</v>
      </c>
      <c r="B2714">
        <v>2020</v>
      </c>
      <c r="C2714">
        <f t="shared" si="135"/>
        <v>8</v>
      </c>
      <c r="D2714">
        <f t="shared" si="136"/>
        <v>24</v>
      </c>
      <c r="E2714">
        <f>budget!F3674</f>
        <v>1</v>
      </c>
      <c r="F2714" t="str">
        <f t="shared" si="137"/>
        <v>20200824</v>
      </c>
      <c r="G2714">
        <f>budget!E3674</f>
        <v>34</v>
      </c>
    </row>
    <row r="2715" spans="1:7" x14ac:dyDescent="0.55000000000000004">
      <c r="A2715">
        <f>budget!J3675</f>
        <v>683</v>
      </c>
      <c r="B2715">
        <v>2020</v>
      </c>
      <c r="C2715">
        <f t="shared" si="135"/>
        <v>8</v>
      </c>
      <c r="D2715">
        <f t="shared" si="136"/>
        <v>31</v>
      </c>
      <c r="E2715">
        <f>budget!F3675</f>
        <v>1</v>
      </c>
      <c r="F2715" t="str">
        <f t="shared" si="137"/>
        <v>20200831</v>
      </c>
      <c r="G2715">
        <f>budget!E3675</f>
        <v>35</v>
      </c>
    </row>
    <row r="2716" spans="1:7" x14ac:dyDescent="0.55000000000000004">
      <c r="A2716">
        <f>budget!J3676</f>
        <v>683</v>
      </c>
      <c r="B2716">
        <v>2020</v>
      </c>
      <c r="C2716">
        <f t="shared" si="135"/>
        <v>9</v>
      </c>
      <c r="D2716">
        <f t="shared" si="136"/>
        <v>7</v>
      </c>
      <c r="E2716">
        <f>budget!F3676</f>
        <v>1</v>
      </c>
      <c r="F2716" t="str">
        <f t="shared" si="137"/>
        <v>20200907</v>
      </c>
      <c r="G2716">
        <f>budget!E3676</f>
        <v>36</v>
      </c>
    </row>
    <row r="2717" spans="1:7" x14ac:dyDescent="0.55000000000000004">
      <c r="A2717">
        <f>budget!J3677</f>
        <v>683</v>
      </c>
      <c r="B2717">
        <v>2020</v>
      </c>
      <c r="C2717">
        <f t="shared" si="135"/>
        <v>9</v>
      </c>
      <c r="D2717">
        <f t="shared" si="136"/>
        <v>14</v>
      </c>
      <c r="E2717">
        <f>budget!F3677</f>
        <v>1</v>
      </c>
      <c r="F2717" t="str">
        <f t="shared" si="137"/>
        <v>20200914</v>
      </c>
      <c r="G2717">
        <f>budget!E3677</f>
        <v>37</v>
      </c>
    </row>
    <row r="2718" spans="1:7" x14ac:dyDescent="0.55000000000000004">
      <c r="A2718">
        <f>budget!J3678</f>
        <v>683</v>
      </c>
      <c r="B2718">
        <v>2020</v>
      </c>
      <c r="C2718">
        <f t="shared" si="135"/>
        <v>9</v>
      </c>
      <c r="D2718">
        <f t="shared" si="136"/>
        <v>21</v>
      </c>
      <c r="E2718">
        <f>budget!F3678</f>
        <v>1</v>
      </c>
      <c r="F2718" t="str">
        <f t="shared" si="137"/>
        <v>20200921</v>
      </c>
      <c r="G2718">
        <f>budget!E3678</f>
        <v>38</v>
      </c>
    </row>
    <row r="2719" spans="1:7" x14ac:dyDescent="0.55000000000000004">
      <c r="A2719">
        <f>budget!J3679</f>
        <v>683</v>
      </c>
      <c r="B2719">
        <v>2020</v>
      </c>
      <c r="C2719">
        <f t="shared" si="135"/>
        <v>9</v>
      </c>
      <c r="D2719">
        <f t="shared" si="136"/>
        <v>28</v>
      </c>
      <c r="E2719">
        <f>budget!F3679</f>
        <v>1</v>
      </c>
      <c r="F2719" t="str">
        <f t="shared" si="137"/>
        <v>20200928</v>
      </c>
      <c r="G2719">
        <f>budget!E3679</f>
        <v>39</v>
      </c>
    </row>
    <row r="2720" spans="1:7" x14ac:dyDescent="0.55000000000000004">
      <c r="A2720">
        <f>budget!J3680</f>
        <v>683</v>
      </c>
      <c r="B2720">
        <v>2020</v>
      </c>
      <c r="C2720">
        <f t="shared" si="135"/>
        <v>10</v>
      </c>
      <c r="D2720">
        <f t="shared" si="136"/>
        <v>5</v>
      </c>
      <c r="E2720">
        <f>budget!F3680</f>
        <v>1</v>
      </c>
      <c r="F2720" t="str">
        <f t="shared" si="137"/>
        <v>20201005</v>
      </c>
      <c r="G2720">
        <f>budget!E3680</f>
        <v>40</v>
      </c>
    </row>
    <row r="2721" spans="1:7" x14ac:dyDescent="0.55000000000000004">
      <c r="A2721">
        <f>budget!J3681</f>
        <v>683</v>
      </c>
      <c r="B2721">
        <v>2020</v>
      </c>
      <c r="C2721">
        <f t="shared" si="135"/>
        <v>10</v>
      </c>
      <c r="D2721">
        <f t="shared" si="136"/>
        <v>12</v>
      </c>
      <c r="E2721">
        <f>budget!F3681</f>
        <v>1</v>
      </c>
      <c r="F2721" t="str">
        <f t="shared" si="137"/>
        <v>20201012</v>
      </c>
      <c r="G2721">
        <f>budget!E3681</f>
        <v>41</v>
      </c>
    </row>
    <row r="2722" spans="1:7" x14ac:dyDescent="0.55000000000000004">
      <c r="A2722">
        <f>budget!J3682</f>
        <v>683</v>
      </c>
      <c r="B2722">
        <v>2020</v>
      </c>
      <c r="C2722">
        <f t="shared" si="135"/>
        <v>10</v>
      </c>
      <c r="D2722">
        <f t="shared" si="136"/>
        <v>19</v>
      </c>
      <c r="E2722">
        <f>budget!F3682</f>
        <v>1</v>
      </c>
      <c r="F2722" t="str">
        <f t="shared" si="137"/>
        <v>20201019</v>
      </c>
      <c r="G2722">
        <f>budget!E3682</f>
        <v>42</v>
      </c>
    </row>
    <row r="2723" spans="1:7" x14ac:dyDescent="0.55000000000000004">
      <c r="A2723">
        <f>budget!J3683</f>
        <v>683</v>
      </c>
      <c r="B2723">
        <v>2020</v>
      </c>
      <c r="C2723">
        <f t="shared" si="135"/>
        <v>10</v>
      </c>
      <c r="D2723">
        <f t="shared" si="136"/>
        <v>26</v>
      </c>
      <c r="E2723">
        <f>budget!F3683</f>
        <v>1</v>
      </c>
      <c r="F2723" t="str">
        <f t="shared" si="137"/>
        <v>20201026</v>
      </c>
      <c r="G2723">
        <f>budget!E3683</f>
        <v>43</v>
      </c>
    </row>
    <row r="2724" spans="1:7" x14ac:dyDescent="0.55000000000000004">
      <c r="A2724">
        <f>budget!J3684</f>
        <v>683</v>
      </c>
      <c r="B2724">
        <v>2020</v>
      </c>
      <c r="C2724">
        <f t="shared" si="135"/>
        <v>11</v>
      </c>
      <c r="D2724">
        <f t="shared" si="136"/>
        <v>2</v>
      </c>
      <c r="E2724">
        <f>budget!F3684</f>
        <v>5</v>
      </c>
      <c r="F2724" t="str">
        <f t="shared" si="137"/>
        <v>20201102</v>
      </c>
      <c r="G2724">
        <f>budget!E3684</f>
        <v>44</v>
      </c>
    </row>
    <row r="2725" spans="1:7" x14ac:dyDescent="0.55000000000000004">
      <c r="A2725">
        <f>budget!J3685</f>
        <v>683</v>
      </c>
      <c r="B2725">
        <v>2020</v>
      </c>
      <c r="C2725">
        <f t="shared" si="135"/>
        <v>11</v>
      </c>
      <c r="D2725">
        <f t="shared" si="136"/>
        <v>9</v>
      </c>
      <c r="E2725">
        <f>budget!F3685</f>
        <v>1</v>
      </c>
      <c r="F2725" t="str">
        <f t="shared" si="137"/>
        <v>20201109</v>
      </c>
      <c r="G2725">
        <f>budget!E3685</f>
        <v>45</v>
      </c>
    </row>
    <row r="2726" spans="1:7" x14ac:dyDescent="0.55000000000000004">
      <c r="A2726">
        <f>budget!J3686</f>
        <v>683</v>
      </c>
      <c r="B2726">
        <v>2020</v>
      </c>
      <c r="C2726">
        <f t="shared" si="135"/>
        <v>11</v>
      </c>
      <c r="D2726">
        <f t="shared" si="136"/>
        <v>16</v>
      </c>
      <c r="E2726">
        <f>budget!F3686</f>
        <v>1</v>
      </c>
      <c r="F2726" t="str">
        <f t="shared" si="137"/>
        <v>20201116</v>
      </c>
      <c r="G2726">
        <f>budget!E3686</f>
        <v>46</v>
      </c>
    </row>
    <row r="2727" spans="1:7" x14ac:dyDescent="0.55000000000000004">
      <c r="A2727">
        <f>budget!J3687</f>
        <v>683</v>
      </c>
      <c r="B2727">
        <v>2020</v>
      </c>
      <c r="C2727">
        <f t="shared" si="135"/>
        <v>11</v>
      </c>
      <c r="D2727">
        <f t="shared" si="136"/>
        <v>23</v>
      </c>
      <c r="E2727">
        <f>budget!F3687</f>
        <v>1</v>
      </c>
      <c r="F2727" t="str">
        <f t="shared" si="137"/>
        <v>20201123</v>
      </c>
      <c r="G2727">
        <f>budget!E3687</f>
        <v>47</v>
      </c>
    </row>
    <row r="2728" spans="1:7" x14ac:dyDescent="0.55000000000000004">
      <c r="A2728">
        <f>budget!J3688</f>
        <v>683</v>
      </c>
      <c r="B2728">
        <v>2020</v>
      </c>
      <c r="C2728">
        <f t="shared" si="135"/>
        <v>11</v>
      </c>
      <c r="D2728">
        <f t="shared" si="136"/>
        <v>30</v>
      </c>
      <c r="E2728">
        <f>budget!F3688</f>
        <v>1</v>
      </c>
      <c r="F2728" t="str">
        <f t="shared" si="137"/>
        <v>20201130</v>
      </c>
      <c r="G2728">
        <f>budget!E3688</f>
        <v>48</v>
      </c>
    </row>
    <row r="2729" spans="1:7" x14ac:dyDescent="0.55000000000000004">
      <c r="A2729">
        <f>budget!J3689</f>
        <v>683</v>
      </c>
      <c r="B2729">
        <v>2020</v>
      </c>
      <c r="C2729">
        <f t="shared" si="135"/>
        <v>12</v>
      </c>
      <c r="D2729">
        <f t="shared" si="136"/>
        <v>7</v>
      </c>
      <c r="E2729">
        <f>budget!F3689</f>
        <v>1</v>
      </c>
      <c r="F2729" t="str">
        <f t="shared" si="137"/>
        <v>20201207</v>
      </c>
      <c r="G2729">
        <f>budget!E3689</f>
        <v>49</v>
      </c>
    </row>
    <row r="2730" spans="1:7" x14ac:dyDescent="0.55000000000000004">
      <c r="A2730">
        <f>budget!J3690</f>
        <v>683</v>
      </c>
      <c r="B2730">
        <v>2020</v>
      </c>
      <c r="C2730">
        <f t="shared" si="135"/>
        <v>12</v>
      </c>
      <c r="D2730">
        <f t="shared" si="136"/>
        <v>14</v>
      </c>
      <c r="E2730">
        <f>budget!F3690</f>
        <v>1</v>
      </c>
      <c r="F2730" t="str">
        <f t="shared" si="137"/>
        <v>20201214</v>
      </c>
      <c r="G2730">
        <f>budget!E3690</f>
        <v>50</v>
      </c>
    </row>
    <row r="2731" spans="1:7" x14ac:dyDescent="0.55000000000000004">
      <c r="A2731">
        <f>budget!J3691</f>
        <v>683</v>
      </c>
      <c r="B2731">
        <v>2020</v>
      </c>
      <c r="C2731">
        <f t="shared" si="135"/>
        <v>12</v>
      </c>
      <c r="D2731">
        <f t="shared" si="136"/>
        <v>21</v>
      </c>
      <c r="E2731">
        <f>budget!F3691</f>
        <v>1</v>
      </c>
      <c r="F2731" t="str">
        <f t="shared" si="137"/>
        <v>20201221</v>
      </c>
      <c r="G2731">
        <f>budget!E3691</f>
        <v>51</v>
      </c>
    </row>
    <row r="2732" spans="1:7" x14ac:dyDescent="0.55000000000000004">
      <c r="A2732">
        <f>budget!J3692</f>
        <v>683</v>
      </c>
      <c r="B2732">
        <v>2020</v>
      </c>
      <c r="C2732">
        <f t="shared" si="135"/>
        <v>12</v>
      </c>
      <c r="D2732">
        <f t="shared" si="136"/>
        <v>28</v>
      </c>
      <c r="E2732">
        <f>budget!F3692</f>
        <v>1</v>
      </c>
      <c r="F2732" t="str">
        <f t="shared" si="137"/>
        <v>20201228</v>
      </c>
      <c r="G2732">
        <f>budget!E3692</f>
        <v>52</v>
      </c>
    </row>
    <row r="2733" spans="1:7" x14ac:dyDescent="0.55000000000000004">
      <c r="A2733">
        <f>budget!J3693</f>
        <v>684</v>
      </c>
      <c r="B2733">
        <v>2020</v>
      </c>
      <c r="C2733">
        <f t="shared" si="135"/>
        <v>1</v>
      </c>
      <c r="D2733">
        <f t="shared" si="136"/>
        <v>20</v>
      </c>
      <c r="E2733">
        <f>budget!F3693</f>
        <v>1</v>
      </c>
      <c r="F2733" t="str">
        <f t="shared" si="137"/>
        <v>20200120</v>
      </c>
      <c r="G2733">
        <f>budget!E3693</f>
        <v>3</v>
      </c>
    </row>
    <row r="2734" spans="1:7" x14ac:dyDescent="0.55000000000000004">
      <c r="A2734">
        <f>budget!J3694</f>
        <v>684</v>
      </c>
      <c r="B2734">
        <v>2020</v>
      </c>
      <c r="C2734">
        <f t="shared" si="135"/>
        <v>1</v>
      </c>
      <c r="D2734">
        <f t="shared" si="136"/>
        <v>27</v>
      </c>
      <c r="E2734">
        <f>budget!F3694</f>
        <v>1</v>
      </c>
      <c r="F2734" t="str">
        <f t="shared" si="137"/>
        <v>20200127</v>
      </c>
      <c r="G2734">
        <f>budget!E3694</f>
        <v>4</v>
      </c>
    </row>
    <row r="2735" spans="1:7" x14ac:dyDescent="0.55000000000000004">
      <c r="A2735">
        <f>budget!J3695</f>
        <v>684</v>
      </c>
      <c r="B2735">
        <v>2020</v>
      </c>
      <c r="C2735">
        <f t="shared" si="135"/>
        <v>2</v>
      </c>
      <c r="D2735">
        <f t="shared" si="136"/>
        <v>3</v>
      </c>
      <c r="E2735">
        <f>budget!F3695</f>
        <v>7</v>
      </c>
      <c r="F2735" t="str">
        <f t="shared" si="137"/>
        <v>20200203</v>
      </c>
      <c r="G2735">
        <f>budget!E3695</f>
        <v>5</v>
      </c>
    </row>
    <row r="2736" spans="1:7" x14ac:dyDescent="0.55000000000000004">
      <c r="A2736">
        <f>budget!J3696</f>
        <v>684</v>
      </c>
      <c r="B2736">
        <v>2020</v>
      </c>
      <c r="C2736">
        <f t="shared" si="135"/>
        <v>2</v>
      </c>
      <c r="D2736">
        <f t="shared" si="136"/>
        <v>10</v>
      </c>
      <c r="E2736">
        <f>budget!F3696</f>
        <v>8</v>
      </c>
      <c r="F2736" t="str">
        <f t="shared" si="137"/>
        <v>20200210</v>
      </c>
      <c r="G2736">
        <f>budget!E3696</f>
        <v>6</v>
      </c>
    </row>
    <row r="2737" spans="1:7" x14ac:dyDescent="0.55000000000000004">
      <c r="A2737">
        <f>budget!J3697</f>
        <v>684</v>
      </c>
      <c r="B2737">
        <v>2020</v>
      </c>
      <c r="C2737">
        <f t="shared" si="135"/>
        <v>2</v>
      </c>
      <c r="D2737">
        <f t="shared" si="136"/>
        <v>17</v>
      </c>
      <c r="E2737">
        <f>budget!F3697</f>
        <v>4</v>
      </c>
      <c r="F2737" t="str">
        <f t="shared" si="137"/>
        <v>20200217</v>
      </c>
      <c r="G2737">
        <f>budget!E3697</f>
        <v>7</v>
      </c>
    </row>
    <row r="2738" spans="1:7" x14ac:dyDescent="0.55000000000000004">
      <c r="A2738">
        <f>budget!J3698</f>
        <v>684</v>
      </c>
      <c r="B2738">
        <v>2020</v>
      </c>
      <c r="C2738">
        <f t="shared" si="135"/>
        <v>2</v>
      </c>
      <c r="D2738">
        <f t="shared" si="136"/>
        <v>24</v>
      </c>
      <c r="E2738">
        <f>budget!F3698</f>
        <v>19</v>
      </c>
      <c r="F2738" t="str">
        <f t="shared" si="137"/>
        <v>20200224</v>
      </c>
      <c r="G2738">
        <f>budget!E3698</f>
        <v>8</v>
      </c>
    </row>
    <row r="2739" spans="1:7" x14ac:dyDescent="0.55000000000000004">
      <c r="A2739">
        <f>budget!J3699</f>
        <v>684</v>
      </c>
      <c r="B2739">
        <v>2020</v>
      </c>
      <c r="C2739">
        <f t="shared" si="135"/>
        <v>3</v>
      </c>
      <c r="D2739">
        <f t="shared" si="136"/>
        <v>2</v>
      </c>
      <c r="E2739">
        <f>budget!F3699</f>
        <v>9</v>
      </c>
      <c r="F2739" t="str">
        <f t="shared" si="137"/>
        <v>20200302</v>
      </c>
      <c r="G2739">
        <f>budget!E3699</f>
        <v>9</v>
      </c>
    </row>
    <row r="2740" spans="1:7" x14ac:dyDescent="0.55000000000000004">
      <c r="A2740">
        <f>budget!J3700</f>
        <v>684</v>
      </c>
      <c r="B2740">
        <v>2020</v>
      </c>
      <c r="C2740">
        <f t="shared" si="135"/>
        <v>3</v>
      </c>
      <c r="D2740">
        <f t="shared" si="136"/>
        <v>9</v>
      </c>
      <c r="E2740">
        <f>budget!F3700</f>
        <v>11</v>
      </c>
      <c r="F2740" t="str">
        <f t="shared" si="137"/>
        <v>20200309</v>
      </c>
      <c r="G2740">
        <f>budget!E3700</f>
        <v>10</v>
      </c>
    </row>
    <row r="2741" spans="1:7" x14ac:dyDescent="0.55000000000000004">
      <c r="A2741">
        <f>budget!J3701</f>
        <v>684</v>
      </c>
      <c r="B2741">
        <v>2020</v>
      </c>
      <c r="C2741">
        <f t="shared" si="135"/>
        <v>3</v>
      </c>
      <c r="D2741">
        <f t="shared" si="136"/>
        <v>16</v>
      </c>
      <c r="E2741">
        <f>budget!F3701</f>
        <v>9</v>
      </c>
      <c r="F2741" t="str">
        <f t="shared" si="137"/>
        <v>20200316</v>
      </c>
      <c r="G2741">
        <f>budget!E3701</f>
        <v>11</v>
      </c>
    </row>
    <row r="2742" spans="1:7" x14ac:dyDescent="0.55000000000000004">
      <c r="A2742">
        <f>budget!J3702</f>
        <v>684</v>
      </c>
      <c r="B2742">
        <v>2020</v>
      </c>
      <c r="C2742">
        <f t="shared" si="135"/>
        <v>3</v>
      </c>
      <c r="D2742">
        <f t="shared" si="136"/>
        <v>23</v>
      </c>
      <c r="E2742">
        <f>budget!F3702</f>
        <v>11</v>
      </c>
      <c r="F2742" t="str">
        <f t="shared" si="137"/>
        <v>20200323</v>
      </c>
      <c r="G2742">
        <f>budget!E3702</f>
        <v>12</v>
      </c>
    </row>
    <row r="2743" spans="1:7" x14ac:dyDescent="0.55000000000000004">
      <c r="A2743">
        <f>budget!J3703</f>
        <v>684</v>
      </c>
      <c r="B2743">
        <v>2020</v>
      </c>
      <c r="C2743">
        <f t="shared" si="135"/>
        <v>3</v>
      </c>
      <c r="D2743">
        <f t="shared" si="136"/>
        <v>30</v>
      </c>
      <c r="E2743">
        <f>budget!F3703</f>
        <v>6</v>
      </c>
      <c r="F2743" t="str">
        <f t="shared" si="137"/>
        <v>20200330</v>
      </c>
      <c r="G2743">
        <f>budget!E3703</f>
        <v>13</v>
      </c>
    </row>
    <row r="2744" spans="1:7" x14ac:dyDescent="0.55000000000000004">
      <c r="A2744">
        <f>budget!J3704</f>
        <v>684</v>
      </c>
      <c r="B2744">
        <v>2020</v>
      </c>
      <c r="C2744">
        <f t="shared" si="135"/>
        <v>4</v>
      </c>
      <c r="D2744">
        <f t="shared" si="136"/>
        <v>6</v>
      </c>
      <c r="E2744">
        <f>budget!F3704</f>
        <v>5</v>
      </c>
      <c r="F2744" t="str">
        <f t="shared" si="137"/>
        <v>20200406</v>
      </c>
      <c r="G2744">
        <f>budget!E3704</f>
        <v>14</v>
      </c>
    </row>
    <row r="2745" spans="1:7" x14ac:dyDescent="0.55000000000000004">
      <c r="A2745">
        <f>budget!J3705</f>
        <v>684</v>
      </c>
      <c r="B2745">
        <v>2020</v>
      </c>
      <c r="C2745">
        <f t="shared" si="135"/>
        <v>4</v>
      </c>
      <c r="D2745">
        <f t="shared" si="136"/>
        <v>13</v>
      </c>
      <c r="E2745">
        <f>budget!F3705</f>
        <v>4</v>
      </c>
      <c r="F2745" t="str">
        <f t="shared" si="137"/>
        <v>20200413</v>
      </c>
      <c r="G2745">
        <f>budget!E3705</f>
        <v>15</v>
      </c>
    </row>
    <row r="2746" spans="1:7" x14ac:dyDescent="0.55000000000000004">
      <c r="A2746">
        <f>budget!J3706</f>
        <v>684</v>
      </c>
      <c r="B2746">
        <v>2020</v>
      </c>
      <c r="C2746">
        <f t="shared" si="135"/>
        <v>4</v>
      </c>
      <c r="D2746">
        <f t="shared" si="136"/>
        <v>20</v>
      </c>
      <c r="E2746">
        <f>budget!F3706</f>
        <v>1</v>
      </c>
      <c r="F2746" t="str">
        <f t="shared" si="137"/>
        <v>20200420</v>
      </c>
      <c r="G2746">
        <f>budget!E3706</f>
        <v>16</v>
      </c>
    </row>
    <row r="2747" spans="1:7" x14ac:dyDescent="0.55000000000000004">
      <c r="A2747">
        <f>budget!J3707</f>
        <v>684</v>
      </c>
      <c r="B2747">
        <v>2020</v>
      </c>
      <c r="C2747">
        <f t="shared" si="135"/>
        <v>5</v>
      </c>
      <c r="D2747">
        <f t="shared" si="136"/>
        <v>4</v>
      </c>
      <c r="E2747">
        <f>budget!F3707</f>
        <v>1</v>
      </c>
      <c r="F2747" t="str">
        <f t="shared" si="137"/>
        <v>20200504</v>
      </c>
      <c r="G2747">
        <f>budget!E3707</f>
        <v>18</v>
      </c>
    </row>
    <row r="2748" spans="1:7" x14ac:dyDescent="0.55000000000000004">
      <c r="A2748">
        <f>budget!J3708</f>
        <v>684</v>
      </c>
      <c r="B2748">
        <v>2020</v>
      </c>
      <c r="C2748">
        <f t="shared" si="135"/>
        <v>5</v>
      </c>
      <c r="D2748">
        <f t="shared" si="136"/>
        <v>11</v>
      </c>
      <c r="E2748">
        <f>budget!F3708</f>
        <v>1</v>
      </c>
      <c r="F2748" t="str">
        <f t="shared" si="137"/>
        <v>20200511</v>
      </c>
      <c r="G2748">
        <f>budget!E3708</f>
        <v>19</v>
      </c>
    </row>
    <row r="2749" spans="1:7" x14ac:dyDescent="0.55000000000000004">
      <c r="A2749">
        <f>budget!J3709</f>
        <v>684</v>
      </c>
      <c r="B2749">
        <v>2020</v>
      </c>
      <c r="C2749">
        <f t="shared" si="135"/>
        <v>5</v>
      </c>
      <c r="D2749">
        <f t="shared" si="136"/>
        <v>18</v>
      </c>
      <c r="E2749">
        <f>budget!F3709</f>
        <v>1</v>
      </c>
      <c r="F2749" t="str">
        <f t="shared" si="137"/>
        <v>20200518</v>
      </c>
      <c r="G2749">
        <f>budget!E3709</f>
        <v>20</v>
      </c>
    </row>
    <row r="2750" spans="1:7" x14ac:dyDescent="0.55000000000000004">
      <c r="A2750">
        <f>budget!J3710</f>
        <v>684</v>
      </c>
      <c r="B2750">
        <v>2020</v>
      </c>
      <c r="C2750">
        <f t="shared" si="135"/>
        <v>5</v>
      </c>
      <c r="D2750">
        <f t="shared" si="136"/>
        <v>25</v>
      </c>
      <c r="E2750">
        <f>budget!F3710</f>
        <v>1</v>
      </c>
      <c r="F2750" t="str">
        <f t="shared" si="137"/>
        <v>20200525</v>
      </c>
      <c r="G2750">
        <f>budget!E3710</f>
        <v>21</v>
      </c>
    </row>
    <row r="2751" spans="1:7" x14ac:dyDescent="0.55000000000000004">
      <c r="A2751">
        <f>budget!J3711</f>
        <v>684</v>
      </c>
      <c r="B2751">
        <v>2020</v>
      </c>
      <c r="C2751">
        <f t="shared" si="135"/>
        <v>6</v>
      </c>
      <c r="D2751">
        <f t="shared" si="136"/>
        <v>1</v>
      </c>
      <c r="E2751">
        <f>budget!F3711</f>
        <v>1</v>
      </c>
      <c r="F2751" t="str">
        <f t="shared" si="137"/>
        <v>20200601</v>
      </c>
      <c r="G2751">
        <f>budget!E3711</f>
        <v>22</v>
      </c>
    </row>
    <row r="2752" spans="1:7" x14ac:dyDescent="0.55000000000000004">
      <c r="A2752">
        <f>budget!J3712</f>
        <v>684</v>
      </c>
      <c r="B2752">
        <v>2020</v>
      </c>
      <c r="C2752">
        <f t="shared" si="135"/>
        <v>6</v>
      </c>
      <c r="D2752">
        <f t="shared" si="136"/>
        <v>8</v>
      </c>
      <c r="E2752">
        <f>budget!F3712</f>
        <v>1</v>
      </c>
      <c r="F2752" t="str">
        <f t="shared" si="137"/>
        <v>20200608</v>
      </c>
      <c r="G2752">
        <f>budget!E3712</f>
        <v>23</v>
      </c>
    </row>
    <row r="2753" spans="1:7" x14ac:dyDescent="0.55000000000000004">
      <c r="A2753">
        <f>budget!J3713</f>
        <v>684</v>
      </c>
      <c r="B2753">
        <v>2020</v>
      </c>
      <c r="C2753">
        <f t="shared" si="135"/>
        <v>6</v>
      </c>
      <c r="D2753">
        <f t="shared" si="136"/>
        <v>15</v>
      </c>
      <c r="E2753">
        <f>budget!F3713</f>
        <v>1</v>
      </c>
      <c r="F2753" t="str">
        <f t="shared" si="137"/>
        <v>20200615</v>
      </c>
      <c r="G2753">
        <f>budget!E3713</f>
        <v>24</v>
      </c>
    </row>
    <row r="2754" spans="1:7" x14ac:dyDescent="0.55000000000000004">
      <c r="A2754">
        <f>budget!J3714</f>
        <v>684</v>
      </c>
      <c r="B2754">
        <v>2020</v>
      </c>
      <c r="C2754">
        <f t="shared" si="135"/>
        <v>6</v>
      </c>
      <c r="D2754">
        <f t="shared" si="136"/>
        <v>22</v>
      </c>
      <c r="E2754">
        <f>budget!F3714</f>
        <v>1</v>
      </c>
      <c r="F2754" t="str">
        <f t="shared" si="137"/>
        <v>20200622</v>
      </c>
      <c r="G2754">
        <f>budget!E3714</f>
        <v>25</v>
      </c>
    </row>
    <row r="2755" spans="1:7" x14ac:dyDescent="0.55000000000000004">
      <c r="A2755">
        <f>budget!J3715</f>
        <v>684</v>
      </c>
      <c r="B2755">
        <v>2020</v>
      </c>
      <c r="C2755">
        <f t="shared" ref="C2755:C2818" si="138">IF(G2755=1,$M$2,IF(G2755=2,$M$3,IF(G2755=3,$M$4,IF(G2755=4,$M$5,IF(G2755=5,$M$6,IF(G2755=6,$M$7,IF(G2755=7,$M$8,IF(G2755=8,$M$9,IF(G2755=9,$M$10,IF(G2755=10,$M$11,IF(G2755=11,$M$12,IF(G2755=12,$M$13,IF(G2755=13,$M$14,IF(G2755=14,$M$15,IF(G2755=15,$M$16,IF(G2755=16,$M$17,IF(G2755=17,$M$18,IF(G2755=18,$M$19,IF(G2755=19,$M$20,IF(G2755=20,$M$21,IF(G2755=21,$M$22,IF(G2755=22,$M$23,IF(G2755=23,$M$24,IF(G2755=24,$M$25,IF(G2755=25,$M$26,IF(G2755=26,$M$27,IF(G2755=27,$M$28,IF(G2755=28,$M$29,IF(G2755=29,$M$30,IF(G2755=30,$M$31,IF(G2755=31,$M$32,IF(G2755=32,$M$33,IF(G2755=33,$M$34,IF(G2755=34,$M$35,IF(G2755=35,$M$36,IF(G2755=36,$M$37,IF(G2755=37,$M$38,IF(G2755=38,$M$39,IF(G2755=39,$M$40,IF(G2755=40,$M$41,IF(G2755=41,$M$42,IF(G2755=42,$M$43,IF(G2755=43,$M$44,IF(G2755=44,$M$45,IF(G2755=45,$M$46,IF(G2755=46,$M$47,IF(G2755=47,$M$48,IF(G2755=48,$M$49,IF(G2755=49,$M$50,IF(G2755=50,$M$51,IF(G2755=51,$M$52,IF(G2755=52,$M$53,""))))))))))))))))))))))))))))))))))))))))))))))))))))</f>
        <v>6</v>
      </c>
      <c r="D2755">
        <f t="shared" ref="D2755:D2818" si="139">IF(G2755=1,$O$2,IF(G2755=2,$O$3,IF(G2755=3,$O$4,IF(G2755=4,$O$5,IF(G2755=5,$O$6,IF(G2755=6,$O$7,IF(G2755=7,$O$8,IF(G2755=8,$O$9,IF(G2755=9,$O$10,IF(G2755=10,$O$11,IF(G2755=11,$O$12,IF(G2755=12,$O$13,IF(G2755=13,$O$14,IF(G2755=14,$O$15,IF(G2755=15,$O$16,IF(G2755=16,$O$17,IF(G2755=17,$O$18,IF(G2755=18,$O$19,IF(G2755=19,$O$20,IF(G2755=20,$O$21,IF(G2755=21,$O$22,IF(G2755=22,$O$23,IF(G2755=23,$O$24,IF(G2755=24,$O$25,IF(G2755=25,$O$26,IF(G2755=26,$O$27,IF(G2755=27,$O$28,IF(G2755=28,$O$29,IF(G2755=29,$O$30,IF(G2755=30,$O$31,IF(G2755=31,$O$32,IF(G2755=32,$O$33,IF(G2755=33,$O$34,IF(G2755=34,$O$35,IF(G2755=35,$O$36,IF(G2755=36,$O$37,IF(G2755=37,$O$38,IF(G2755=38,$O$39,IF(G2755=39,$O$40,IF(G2755=40,$O$41,IF(G2755=41,$O$42,IF(G2755=42,$O$43,IF(G2755=43,$O$44,IF(G2755=44,$O$45,IF(G2755=45,$O$46,IF(G2755=46,$O$47,IF(G2755=47,$O$48,IF(G2755=48,$O$49,IF(G2755=49,$O$50,IF(G2755=50,$O$51,IF(G2755=51,$O$52,IF(G2755=52,$O$53,""))))))))))))))))))))))))))))))))))))))))))))))))))))</f>
        <v>29</v>
      </c>
      <c r="E2755">
        <f>budget!F3715</f>
        <v>1</v>
      </c>
      <c r="F2755" t="str">
        <f t="shared" ref="F2755:F2818" si="140">B2755&amp;TEXT(C2755,"00")&amp;TEXT(D2755,"00")</f>
        <v>20200629</v>
      </c>
      <c r="G2755">
        <f>budget!E3715</f>
        <v>26</v>
      </c>
    </row>
    <row r="2756" spans="1:7" x14ac:dyDescent="0.55000000000000004">
      <c r="A2756">
        <f>budget!J3716</f>
        <v>684</v>
      </c>
      <c r="B2756">
        <v>2020</v>
      </c>
      <c r="C2756">
        <f t="shared" si="138"/>
        <v>7</v>
      </c>
      <c r="D2756">
        <f t="shared" si="139"/>
        <v>6</v>
      </c>
      <c r="E2756">
        <f>budget!F3716</f>
        <v>1</v>
      </c>
      <c r="F2756" t="str">
        <f t="shared" si="140"/>
        <v>20200706</v>
      </c>
      <c r="G2756">
        <f>budget!E3716</f>
        <v>27</v>
      </c>
    </row>
    <row r="2757" spans="1:7" x14ac:dyDescent="0.55000000000000004">
      <c r="A2757">
        <f>budget!J3717</f>
        <v>684</v>
      </c>
      <c r="B2757">
        <v>2020</v>
      </c>
      <c r="C2757">
        <f t="shared" si="138"/>
        <v>7</v>
      </c>
      <c r="D2757">
        <f t="shared" si="139"/>
        <v>13</v>
      </c>
      <c r="E2757">
        <f>budget!F3717</f>
        <v>1</v>
      </c>
      <c r="F2757" t="str">
        <f t="shared" si="140"/>
        <v>20200713</v>
      </c>
      <c r="G2757">
        <f>budget!E3717</f>
        <v>28</v>
      </c>
    </row>
    <row r="2758" spans="1:7" x14ac:dyDescent="0.55000000000000004">
      <c r="A2758">
        <f>budget!J3718</f>
        <v>684</v>
      </c>
      <c r="B2758">
        <v>2020</v>
      </c>
      <c r="C2758">
        <f t="shared" si="138"/>
        <v>7</v>
      </c>
      <c r="D2758">
        <f t="shared" si="139"/>
        <v>20</v>
      </c>
      <c r="E2758">
        <f>budget!F3718</f>
        <v>1</v>
      </c>
      <c r="F2758" t="str">
        <f t="shared" si="140"/>
        <v>20200720</v>
      </c>
      <c r="G2758">
        <f>budget!E3718</f>
        <v>29</v>
      </c>
    </row>
    <row r="2759" spans="1:7" x14ac:dyDescent="0.55000000000000004">
      <c r="A2759">
        <f>budget!J3719</f>
        <v>684</v>
      </c>
      <c r="B2759">
        <v>2020</v>
      </c>
      <c r="C2759">
        <f t="shared" si="138"/>
        <v>7</v>
      </c>
      <c r="D2759">
        <f t="shared" si="139"/>
        <v>27</v>
      </c>
      <c r="E2759">
        <f>budget!F3719</f>
        <v>1</v>
      </c>
      <c r="F2759" t="str">
        <f t="shared" si="140"/>
        <v>20200727</v>
      </c>
      <c r="G2759">
        <f>budget!E3719</f>
        <v>30</v>
      </c>
    </row>
    <row r="2760" spans="1:7" x14ac:dyDescent="0.55000000000000004">
      <c r="A2760">
        <f>budget!J3720</f>
        <v>684</v>
      </c>
      <c r="B2760">
        <v>2020</v>
      </c>
      <c r="C2760">
        <f t="shared" si="138"/>
        <v>8</v>
      </c>
      <c r="D2760">
        <f t="shared" si="139"/>
        <v>3</v>
      </c>
      <c r="E2760">
        <f>budget!F3720</f>
        <v>1</v>
      </c>
      <c r="F2760" t="str">
        <f t="shared" si="140"/>
        <v>20200803</v>
      </c>
      <c r="G2760">
        <f>budget!E3720</f>
        <v>31</v>
      </c>
    </row>
    <row r="2761" spans="1:7" x14ac:dyDescent="0.55000000000000004">
      <c r="A2761">
        <f>budget!J3721</f>
        <v>684</v>
      </c>
      <c r="B2761">
        <v>2020</v>
      </c>
      <c r="C2761">
        <f t="shared" si="138"/>
        <v>8</v>
      </c>
      <c r="D2761">
        <f t="shared" si="139"/>
        <v>10</v>
      </c>
      <c r="E2761">
        <f>budget!F3721</f>
        <v>1</v>
      </c>
      <c r="F2761" t="str">
        <f t="shared" si="140"/>
        <v>20200810</v>
      </c>
      <c r="G2761">
        <f>budget!E3721</f>
        <v>32</v>
      </c>
    </row>
    <row r="2762" spans="1:7" x14ac:dyDescent="0.55000000000000004">
      <c r="A2762">
        <f>budget!J3722</f>
        <v>684</v>
      </c>
      <c r="B2762">
        <v>2020</v>
      </c>
      <c r="C2762">
        <f t="shared" si="138"/>
        <v>8</v>
      </c>
      <c r="D2762">
        <f t="shared" si="139"/>
        <v>17</v>
      </c>
      <c r="E2762">
        <f>budget!F3722</f>
        <v>1</v>
      </c>
      <c r="F2762" t="str">
        <f t="shared" si="140"/>
        <v>20200817</v>
      </c>
      <c r="G2762">
        <f>budget!E3722</f>
        <v>33</v>
      </c>
    </row>
    <row r="2763" spans="1:7" x14ac:dyDescent="0.55000000000000004">
      <c r="A2763">
        <f>budget!J3723</f>
        <v>684</v>
      </c>
      <c r="B2763">
        <v>2020</v>
      </c>
      <c r="C2763">
        <f t="shared" si="138"/>
        <v>8</v>
      </c>
      <c r="D2763">
        <f t="shared" si="139"/>
        <v>24</v>
      </c>
      <c r="E2763">
        <f>budget!F3723</f>
        <v>1</v>
      </c>
      <c r="F2763" t="str">
        <f t="shared" si="140"/>
        <v>20200824</v>
      </c>
      <c r="G2763">
        <f>budget!E3723</f>
        <v>34</v>
      </c>
    </row>
    <row r="2764" spans="1:7" x14ac:dyDescent="0.55000000000000004">
      <c r="A2764">
        <f>budget!J3724</f>
        <v>684</v>
      </c>
      <c r="B2764">
        <v>2020</v>
      </c>
      <c r="C2764">
        <f t="shared" si="138"/>
        <v>8</v>
      </c>
      <c r="D2764">
        <f t="shared" si="139"/>
        <v>31</v>
      </c>
      <c r="E2764">
        <f>budget!F3724</f>
        <v>1</v>
      </c>
      <c r="F2764" t="str">
        <f t="shared" si="140"/>
        <v>20200831</v>
      </c>
      <c r="G2764">
        <f>budget!E3724</f>
        <v>35</v>
      </c>
    </row>
    <row r="2765" spans="1:7" x14ac:dyDescent="0.55000000000000004">
      <c r="A2765">
        <f>budget!J3725</f>
        <v>684</v>
      </c>
      <c r="B2765">
        <v>2020</v>
      </c>
      <c r="C2765">
        <f t="shared" si="138"/>
        <v>9</v>
      </c>
      <c r="D2765">
        <f t="shared" si="139"/>
        <v>7</v>
      </c>
      <c r="E2765">
        <f>budget!F3725</f>
        <v>1</v>
      </c>
      <c r="F2765" t="str">
        <f t="shared" si="140"/>
        <v>20200907</v>
      </c>
      <c r="G2765">
        <f>budget!E3725</f>
        <v>36</v>
      </c>
    </row>
    <row r="2766" spans="1:7" x14ac:dyDescent="0.55000000000000004">
      <c r="A2766">
        <f>budget!J3726</f>
        <v>684</v>
      </c>
      <c r="B2766">
        <v>2020</v>
      </c>
      <c r="C2766">
        <f t="shared" si="138"/>
        <v>9</v>
      </c>
      <c r="D2766">
        <f t="shared" si="139"/>
        <v>14</v>
      </c>
      <c r="E2766">
        <f>budget!F3726</f>
        <v>1</v>
      </c>
      <c r="F2766" t="str">
        <f t="shared" si="140"/>
        <v>20200914</v>
      </c>
      <c r="G2766">
        <f>budget!E3726</f>
        <v>37</v>
      </c>
    </row>
    <row r="2767" spans="1:7" x14ac:dyDescent="0.55000000000000004">
      <c r="A2767">
        <f>budget!J3727</f>
        <v>684</v>
      </c>
      <c r="B2767">
        <v>2020</v>
      </c>
      <c r="C2767">
        <f t="shared" si="138"/>
        <v>9</v>
      </c>
      <c r="D2767">
        <f t="shared" si="139"/>
        <v>21</v>
      </c>
      <c r="E2767">
        <f>budget!F3727</f>
        <v>1</v>
      </c>
      <c r="F2767" t="str">
        <f t="shared" si="140"/>
        <v>20200921</v>
      </c>
      <c r="G2767">
        <f>budget!E3727</f>
        <v>38</v>
      </c>
    </row>
    <row r="2768" spans="1:7" x14ac:dyDescent="0.55000000000000004">
      <c r="A2768">
        <f>budget!J3728</f>
        <v>684</v>
      </c>
      <c r="B2768">
        <v>2020</v>
      </c>
      <c r="C2768">
        <f t="shared" si="138"/>
        <v>9</v>
      </c>
      <c r="D2768">
        <f t="shared" si="139"/>
        <v>28</v>
      </c>
      <c r="E2768">
        <f>budget!F3728</f>
        <v>1</v>
      </c>
      <c r="F2768" t="str">
        <f t="shared" si="140"/>
        <v>20200928</v>
      </c>
      <c r="G2768">
        <f>budget!E3728</f>
        <v>39</v>
      </c>
    </row>
    <row r="2769" spans="1:7" x14ac:dyDescent="0.55000000000000004">
      <c r="A2769">
        <f>budget!J3729</f>
        <v>684</v>
      </c>
      <c r="B2769">
        <v>2020</v>
      </c>
      <c r="C2769">
        <f t="shared" si="138"/>
        <v>10</v>
      </c>
      <c r="D2769">
        <f t="shared" si="139"/>
        <v>5</v>
      </c>
      <c r="E2769">
        <f>budget!F3729</f>
        <v>1</v>
      </c>
      <c r="F2769" t="str">
        <f t="shared" si="140"/>
        <v>20201005</v>
      </c>
      <c r="G2769">
        <f>budget!E3729</f>
        <v>40</v>
      </c>
    </row>
    <row r="2770" spans="1:7" x14ac:dyDescent="0.55000000000000004">
      <c r="A2770">
        <f>budget!J3730</f>
        <v>684</v>
      </c>
      <c r="B2770">
        <v>2020</v>
      </c>
      <c r="C2770">
        <f t="shared" si="138"/>
        <v>10</v>
      </c>
      <c r="D2770">
        <f t="shared" si="139"/>
        <v>12</v>
      </c>
      <c r="E2770">
        <f>budget!F3730</f>
        <v>1</v>
      </c>
      <c r="F2770" t="str">
        <f t="shared" si="140"/>
        <v>20201012</v>
      </c>
      <c r="G2770">
        <f>budget!E3730</f>
        <v>41</v>
      </c>
    </row>
    <row r="2771" spans="1:7" x14ac:dyDescent="0.55000000000000004">
      <c r="A2771">
        <f>budget!J3731</f>
        <v>684</v>
      </c>
      <c r="B2771">
        <v>2020</v>
      </c>
      <c r="C2771">
        <f t="shared" si="138"/>
        <v>10</v>
      </c>
      <c r="D2771">
        <f t="shared" si="139"/>
        <v>19</v>
      </c>
      <c r="E2771">
        <f>budget!F3731</f>
        <v>1</v>
      </c>
      <c r="F2771" t="str">
        <f t="shared" si="140"/>
        <v>20201019</v>
      </c>
      <c r="G2771">
        <f>budget!E3731</f>
        <v>42</v>
      </c>
    </row>
    <row r="2772" spans="1:7" x14ac:dyDescent="0.55000000000000004">
      <c r="A2772">
        <f>budget!J3732</f>
        <v>684</v>
      </c>
      <c r="B2772">
        <v>2020</v>
      </c>
      <c r="C2772">
        <f t="shared" si="138"/>
        <v>10</v>
      </c>
      <c r="D2772">
        <f t="shared" si="139"/>
        <v>26</v>
      </c>
      <c r="E2772">
        <f>budget!F3732</f>
        <v>1</v>
      </c>
      <c r="F2772" t="str">
        <f t="shared" si="140"/>
        <v>20201026</v>
      </c>
      <c r="G2772">
        <f>budget!E3732</f>
        <v>43</v>
      </c>
    </row>
    <row r="2773" spans="1:7" x14ac:dyDescent="0.55000000000000004">
      <c r="A2773">
        <f>budget!J3733</f>
        <v>684</v>
      </c>
      <c r="B2773">
        <v>2020</v>
      </c>
      <c r="C2773">
        <f t="shared" si="138"/>
        <v>11</v>
      </c>
      <c r="D2773">
        <f t="shared" si="139"/>
        <v>2</v>
      </c>
      <c r="E2773">
        <f>budget!F3733</f>
        <v>1</v>
      </c>
      <c r="F2773" t="str">
        <f t="shared" si="140"/>
        <v>20201102</v>
      </c>
      <c r="G2773">
        <f>budget!E3733</f>
        <v>44</v>
      </c>
    </row>
    <row r="2774" spans="1:7" x14ac:dyDescent="0.55000000000000004">
      <c r="A2774">
        <f>budget!J3734</f>
        <v>684</v>
      </c>
      <c r="B2774">
        <v>2020</v>
      </c>
      <c r="C2774">
        <f t="shared" si="138"/>
        <v>11</v>
      </c>
      <c r="D2774">
        <f t="shared" si="139"/>
        <v>9</v>
      </c>
      <c r="E2774">
        <f>budget!F3734</f>
        <v>1</v>
      </c>
      <c r="F2774" t="str">
        <f t="shared" si="140"/>
        <v>20201109</v>
      </c>
      <c r="G2774">
        <f>budget!E3734</f>
        <v>45</v>
      </c>
    </row>
    <row r="2775" spans="1:7" x14ac:dyDescent="0.55000000000000004">
      <c r="A2775">
        <f>budget!J3735</f>
        <v>684</v>
      </c>
      <c r="B2775">
        <v>2020</v>
      </c>
      <c r="C2775">
        <f t="shared" si="138"/>
        <v>11</v>
      </c>
      <c r="D2775">
        <f t="shared" si="139"/>
        <v>16</v>
      </c>
      <c r="E2775">
        <f>budget!F3735</f>
        <v>1</v>
      </c>
      <c r="F2775" t="str">
        <f t="shared" si="140"/>
        <v>20201116</v>
      </c>
      <c r="G2775">
        <f>budget!E3735</f>
        <v>46</v>
      </c>
    </row>
    <row r="2776" spans="1:7" x14ac:dyDescent="0.55000000000000004">
      <c r="A2776">
        <f>budget!J3736</f>
        <v>684</v>
      </c>
      <c r="B2776">
        <v>2020</v>
      </c>
      <c r="C2776">
        <f t="shared" si="138"/>
        <v>11</v>
      </c>
      <c r="D2776">
        <f t="shared" si="139"/>
        <v>23</v>
      </c>
      <c r="E2776">
        <f>budget!F3736</f>
        <v>1</v>
      </c>
      <c r="F2776" t="str">
        <f t="shared" si="140"/>
        <v>20201123</v>
      </c>
      <c r="G2776">
        <f>budget!E3736</f>
        <v>47</v>
      </c>
    </row>
    <row r="2777" spans="1:7" x14ac:dyDescent="0.55000000000000004">
      <c r="A2777">
        <f>budget!J3737</f>
        <v>684</v>
      </c>
      <c r="B2777">
        <v>2020</v>
      </c>
      <c r="C2777">
        <f t="shared" si="138"/>
        <v>11</v>
      </c>
      <c r="D2777">
        <f t="shared" si="139"/>
        <v>30</v>
      </c>
      <c r="E2777">
        <f>budget!F3737</f>
        <v>1</v>
      </c>
      <c r="F2777" t="str">
        <f t="shared" si="140"/>
        <v>20201130</v>
      </c>
      <c r="G2777">
        <f>budget!E3737</f>
        <v>48</v>
      </c>
    </row>
    <row r="2778" spans="1:7" x14ac:dyDescent="0.55000000000000004">
      <c r="A2778">
        <f>budget!J3738</f>
        <v>684</v>
      </c>
      <c r="B2778">
        <v>2020</v>
      </c>
      <c r="C2778">
        <f t="shared" si="138"/>
        <v>12</v>
      </c>
      <c r="D2778">
        <f t="shared" si="139"/>
        <v>7</v>
      </c>
      <c r="E2778">
        <f>budget!F3738</f>
        <v>1</v>
      </c>
      <c r="F2778" t="str">
        <f t="shared" si="140"/>
        <v>20201207</v>
      </c>
      <c r="G2778">
        <f>budget!E3738</f>
        <v>49</v>
      </c>
    </row>
    <row r="2779" spans="1:7" x14ac:dyDescent="0.55000000000000004">
      <c r="A2779">
        <f>budget!J3739</f>
        <v>684</v>
      </c>
      <c r="B2779">
        <v>2020</v>
      </c>
      <c r="C2779">
        <f t="shared" si="138"/>
        <v>12</v>
      </c>
      <c r="D2779">
        <f t="shared" si="139"/>
        <v>14</v>
      </c>
      <c r="E2779">
        <f>budget!F3739</f>
        <v>1</v>
      </c>
      <c r="F2779" t="str">
        <f t="shared" si="140"/>
        <v>20201214</v>
      </c>
      <c r="G2779">
        <f>budget!E3739</f>
        <v>50</v>
      </c>
    </row>
    <row r="2780" spans="1:7" x14ac:dyDescent="0.55000000000000004">
      <c r="A2780">
        <f>budget!J3740</f>
        <v>684</v>
      </c>
      <c r="B2780">
        <v>2020</v>
      </c>
      <c r="C2780">
        <f t="shared" si="138"/>
        <v>12</v>
      </c>
      <c r="D2780">
        <f t="shared" si="139"/>
        <v>21</v>
      </c>
      <c r="E2780">
        <f>budget!F3740</f>
        <v>1</v>
      </c>
      <c r="F2780" t="str">
        <f t="shared" si="140"/>
        <v>20201221</v>
      </c>
      <c r="G2780">
        <f>budget!E3740</f>
        <v>51</v>
      </c>
    </row>
    <row r="2781" spans="1:7" x14ac:dyDescent="0.55000000000000004">
      <c r="A2781">
        <f>budget!J3741</f>
        <v>684</v>
      </c>
      <c r="B2781">
        <v>2020</v>
      </c>
      <c r="C2781">
        <f t="shared" si="138"/>
        <v>12</v>
      </c>
      <c r="D2781">
        <f t="shared" si="139"/>
        <v>28</v>
      </c>
      <c r="E2781">
        <f>budget!F3741</f>
        <v>1</v>
      </c>
      <c r="F2781" t="str">
        <f t="shared" si="140"/>
        <v>20201228</v>
      </c>
      <c r="G2781">
        <f>budget!E3741</f>
        <v>52</v>
      </c>
    </row>
    <row r="2782" spans="1:7" x14ac:dyDescent="0.55000000000000004">
      <c r="A2782">
        <f>budget!J3742</f>
        <v>685</v>
      </c>
      <c r="B2782">
        <v>2020</v>
      </c>
      <c r="C2782">
        <f t="shared" si="138"/>
        <v>4</v>
      </c>
      <c r="D2782">
        <f t="shared" si="139"/>
        <v>13</v>
      </c>
      <c r="E2782">
        <f>budget!F3742</f>
        <v>4</v>
      </c>
      <c r="F2782" t="str">
        <f t="shared" si="140"/>
        <v>20200413</v>
      </c>
      <c r="G2782">
        <f>budget!E3742</f>
        <v>15</v>
      </c>
    </row>
    <row r="2783" spans="1:7" x14ac:dyDescent="0.55000000000000004">
      <c r="A2783">
        <f>budget!J3743</f>
        <v>685</v>
      </c>
      <c r="B2783">
        <v>2020</v>
      </c>
      <c r="C2783">
        <f t="shared" si="138"/>
        <v>4</v>
      </c>
      <c r="D2783">
        <f t="shared" si="139"/>
        <v>20</v>
      </c>
      <c r="E2783">
        <f>budget!F3743</f>
        <v>14</v>
      </c>
      <c r="F2783" t="str">
        <f t="shared" si="140"/>
        <v>20200420</v>
      </c>
      <c r="G2783">
        <f>budget!E3743</f>
        <v>16</v>
      </c>
    </row>
    <row r="2784" spans="1:7" x14ac:dyDescent="0.55000000000000004">
      <c r="A2784">
        <f>budget!J3744</f>
        <v>685</v>
      </c>
      <c r="B2784">
        <v>2020</v>
      </c>
      <c r="C2784">
        <f t="shared" si="138"/>
        <v>4</v>
      </c>
      <c r="D2784">
        <f t="shared" si="139"/>
        <v>27</v>
      </c>
      <c r="E2784">
        <f>budget!F3744</f>
        <v>3</v>
      </c>
      <c r="F2784" t="str">
        <f t="shared" si="140"/>
        <v>20200427</v>
      </c>
      <c r="G2784">
        <f>budget!E3744</f>
        <v>17</v>
      </c>
    </row>
    <row r="2785" spans="1:7" x14ac:dyDescent="0.55000000000000004">
      <c r="A2785">
        <f>budget!J3745</f>
        <v>686</v>
      </c>
      <c r="B2785">
        <v>2020</v>
      </c>
      <c r="C2785">
        <f t="shared" si="138"/>
        <v>3</v>
      </c>
      <c r="D2785">
        <f t="shared" si="139"/>
        <v>9</v>
      </c>
      <c r="E2785">
        <f>budget!F3745</f>
        <v>1</v>
      </c>
      <c r="F2785" t="str">
        <f t="shared" si="140"/>
        <v>20200309</v>
      </c>
      <c r="G2785">
        <f>budget!E3745</f>
        <v>10</v>
      </c>
    </row>
    <row r="2786" spans="1:7" x14ac:dyDescent="0.55000000000000004">
      <c r="A2786">
        <f>budget!J3746</f>
        <v>686</v>
      </c>
      <c r="B2786">
        <v>2020</v>
      </c>
      <c r="C2786">
        <f t="shared" si="138"/>
        <v>3</v>
      </c>
      <c r="D2786">
        <f t="shared" si="139"/>
        <v>16</v>
      </c>
      <c r="E2786">
        <f>budget!F3746</f>
        <v>1</v>
      </c>
      <c r="F2786" t="str">
        <f t="shared" si="140"/>
        <v>20200316</v>
      </c>
      <c r="G2786">
        <f>budget!E3746</f>
        <v>11</v>
      </c>
    </row>
    <row r="2787" spans="1:7" x14ac:dyDescent="0.55000000000000004">
      <c r="A2787">
        <f>budget!J3747</f>
        <v>686</v>
      </c>
      <c r="B2787">
        <v>2020</v>
      </c>
      <c r="C2787">
        <f t="shared" si="138"/>
        <v>4</v>
      </c>
      <c r="D2787">
        <f t="shared" si="139"/>
        <v>13</v>
      </c>
      <c r="E2787">
        <f>budget!F3747</f>
        <v>1</v>
      </c>
      <c r="F2787" t="str">
        <f t="shared" si="140"/>
        <v>20200413</v>
      </c>
      <c r="G2787">
        <f>budget!E3747</f>
        <v>15</v>
      </c>
    </row>
    <row r="2788" spans="1:7" x14ac:dyDescent="0.55000000000000004">
      <c r="A2788">
        <f>budget!J3748</f>
        <v>686</v>
      </c>
      <c r="B2788">
        <v>2020</v>
      </c>
      <c r="C2788">
        <f t="shared" si="138"/>
        <v>4</v>
      </c>
      <c r="D2788">
        <f t="shared" si="139"/>
        <v>20</v>
      </c>
      <c r="E2788">
        <f>budget!F3748</f>
        <v>2</v>
      </c>
      <c r="F2788" t="str">
        <f t="shared" si="140"/>
        <v>20200420</v>
      </c>
      <c r="G2788">
        <f>budget!E3748</f>
        <v>16</v>
      </c>
    </row>
    <row r="2789" spans="1:7" x14ac:dyDescent="0.55000000000000004">
      <c r="A2789">
        <f>budget!J3749</f>
        <v>686</v>
      </c>
      <c r="B2789">
        <v>2020</v>
      </c>
      <c r="C2789">
        <f t="shared" si="138"/>
        <v>4</v>
      </c>
      <c r="D2789">
        <f t="shared" si="139"/>
        <v>27</v>
      </c>
      <c r="E2789">
        <f>budget!F3749</f>
        <v>3</v>
      </c>
      <c r="F2789" t="str">
        <f t="shared" si="140"/>
        <v>20200427</v>
      </c>
      <c r="G2789">
        <f>budget!E3749</f>
        <v>17</v>
      </c>
    </row>
    <row r="2790" spans="1:7" x14ac:dyDescent="0.55000000000000004">
      <c r="A2790">
        <f>budget!J3750</f>
        <v>687</v>
      </c>
      <c r="B2790">
        <v>2020</v>
      </c>
      <c r="C2790">
        <f t="shared" si="138"/>
        <v>4</v>
      </c>
      <c r="D2790">
        <f t="shared" si="139"/>
        <v>13</v>
      </c>
      <c r="E2790">
        <f>budget!F3750</f>
        <v>0</v>
      </c>
      <c r="F2790" t="str">
        <f t="shared" si="140"/>
        <v>20200413</v>
      </c>
      <c r="G2790">
        <f>budget!E3750</f>
        <v>15</v>
      </c>
    </row>
    <row r="2791" spans="1:7" x14ac:dyDescent="0.55000000000000004">
      <c r="A2791">
        <f>budget!J3751</f>
        <v>687</v>
      </c>
      <c r="B2791">
        <v>2020</v>
      </c>
      <c r="C2791">
        <f t="shared" si="138"/>
        <v>4</v>
      </c>
      <c r="D2791">
        <f t="shared" si="139"/>
        <v>20</v>
      </c>
      <c r="E2791">
        <f>budget!F3751</f>
        <v>7</v>
      </c>
      <c r="F2791" t="str">
        <f t="shared" si="140"/>
        <v>20200420</v>
      </c>
      <c r="G2791">
        <f>budget!E3751</f>
        <v>16</v>
      </c>
    </row>
    <row r="2792" spans="1:7" x14ac:dyDescent="0.55000000000000004">
      <c r="A2792">
        <f>budget!J3752</f>
        <v>687</v>
      </c>
      <c r="B2792">
        <v>2020</v>
      </c>
      <c r="C2792">
        <f t="shared" si="138"/>
        <v>4</v>
      </c>
      <c r="D2792">
        <f t="shared" si="139"/>
        <v>27</v>
      </c>
      <c r="E2792">
        <f>budget!F3752</f>
        <v>3</v>
      </c>
      <c r="F2792" t="str">
        <f t="shared" si="140"/>
        <v>20200427</v>
      </c>
      <c r="G2792">
        <f>budget!E3752</f>
        <v>17</v>
      </c>
    </row>
    <row r="2793" spans="1:7" x14ac:dyDescent="0.55000000000000004">
      <c r="A2793">
        <f>budget!J3753</f>
        <v>688</v>
      </c>
      <c r="B2793">
        <v>2020</v>
      </c>
      <c r="C2793">
        <f t="shared" si="138"/>
        <v>2</v>
      </c>
      <c r="D2793">
        <f t="shared" si="139"/>
        <v>17</v>
      </c>
      <c r="E2793">
        <f>budget!F3753</f>
        <v>0</v>
      </c>
      <c r="F2793" t="str">
        <f t="shared" si="140"/>
        <v>20200217</v>
      </c>
      <c r="G2793">
        <f>budget!E3753</f>
        <v>7</v>
      </c>
    </row>
    <row r="2794" spans="1:7" x14ac:dyDescent="0.55000000000000004">
      <c r="A2794">
        <f>budget!J3754</f>
        <v>688</v>
      </c>
      <c r="B2794">
        <v>2020</v>
      </c>
      <c r="C2794">
        <f t="shared" si="138"/>
        <v>4</v>
      </c>
      <c r="D2794">
        <f t="shared" si="139"/>
        <v>27</v>
      </c>
      <c r="E2794">
        <f>budget!F3754</f>
        <v>0</v>
      </c>
      <c r="F2794" t="str">
        <f t="shared" si="140"/>
        <v>20200427</v>
      </c>
      <c r="G2794">
        <f>budget!E3754</f>
        <v>17</v>
      </c>
    </row>
    <row r="2795" spans="1:7" x14ac:dyDescent="0.55000000000000004">
      <c r="A2795">
        <f>budget!J3755</f>
        <v>688</v>
      </c>
      <c r="B2795">
        <v>2020</v>
      </c>
      <c r="C2795">
        <f t="shared" si="138"/>
        <v>5</v>
      </c>
      <c r="D2795">
        <f t="shared" si="139"/>
        <v>18</v>
      </c>
      <c r="E2795">
        <f>budget!F3755</f>
        <v>1</v>
      </c>
      <c r="F2795" t="str">
        <f t="shared" si="140"/>
        <v>20200518</v>
      </c>
      <c r="G2795">
        <f>budget!E3755</f>
        <v>20</v>
      </c>
    </row>
    <row r="2796" spans="1:7" x14ac:dyDescent="0.55000000000000004">
      <c r="A2796">
        <f>budget!J3756</f>
        <v>689</v>
      </c>
      <c r="B2796">
        <v>2020</v>
      </c>
      <c r="C2796">
        <f t="shared" si="138"/>
        <v>1</v>
      </c>
      <c r="D2796">
        <f t="shared" si="139"/>
        <v>27</v>
      </c>
      <c r="E2796">
        <f>budget!F3756</f>
        <v>1</v>
      </c>
      <c r="F2796" t="str">
        <f t="shared" si="140"/>
        <v>20200127</v>
      </c>
      <c r="G2796">
        <f>budget!E3756</f>
        <v>4</v>
      </c>
    </row>
    <row r="2797" spans="1:7" x14ac:dyDescent="0.55000000000000004">
      <c r="A2797">
        <f>budget!J3757</f>
        <v>690</v>
      </c>
      <c r="B2797">
        <v>2020</v>
      </c>
      <c r="C2797">
        <f t="shared" si="138"/>
        <v>2</v>
      </c>
      <c r="D2797">
        <f t="shared" si="139"/>
        <v>10</v>
      </c>
      <c r="E2797">
        <f>budget!F3757</f>
        <v>0</v>
      </c>
      <c r="F2797" t="str">
        <f t="shared" si="140"/>
        <v>20200210</v>
      </c>
      <c r="G2797">
        <f>budget!E3757</f>
        <v>6</v>
      </c>
    </row>
    <row r="2798" spans="1:7" x14ac:dyDescent="0.55000000000000004">
      <c r="A2798">
        <f>budget!J3758</f>
        <v>690</v>
      </c>
      <c r="B2798">
        <v>2020</v>
      </c>
      <c r="C2798">
        <f t="shared" si="138"/>
        <v>2</v>
      </c>
      <c r="D2798">
        <f t="shared" si="139"/>
        <v>17</v>
      </c>
      <c r="E2798">
        <f>budget!F3758</f>
        <v>1</v>
      </c>
      <c r="F2798" t="str">
        <f t="shared" si="140"/>
        <v>20200217</v>
      </c>
      <c r="G2798">
        <f>budget!E3758</f>
        <v>7</v>
      </c>
    </row>
    <row r="2799" spans="1:7" x14ac:dyDescent="0.55000000000000004">
      <c r="A2799">
        <f>budget!J3759</f>
        <v>690</v>
      </c>
      <c r="B2799">
        <v>2020</v>
      </c>
      <c r="C2799">
        <f t="shared" si="138"/>
        <v>2</v>
      </c>
      <c r="D2799">
        <f t="shared" si="139"/>
        <v>24</v>
      </c>
      <c r="E2799">
        <f>budget!F3759</f>
        <v>1</v>
      </c>
      <c r="F2799" t="str">
        <f t="shared" si="140"/>
        <v>20200224</v>
      </c>
      <c r="G2799">
        <f>budget!E3759</f>
        <v>8</v>
      </c>
    </row>
    <row r="2800" spans="1:7" x14ac:dyDescent="0.55000000000000004">
      <c r="A2800">
        <f>budget!J3760</f>
        <v>690</v>
      </c>
      <c r="B2800">
        <v>2020</v>
      </c>
      <c r="C2800">
        <f t="shared" si="138"/>
        <v>4</v>
      </c>
      <c r="D2800">
        <f t="shared" si="139"/>
        <v>20</v>
      </c>
      <c r="E2800">
        <f>budget!F3760</f>
        <v>1</v>
      </c>
      <c r="F2800" t="str">
        <f t="shared" si="140"/>
        <v>20200420</v>
      </c>
      <c r="G2800">
        <f>budget!E3760</f>
        <v>16</v>
      </c>
    </row>
    <row r="2801" spans="1:7" x14ac:dyDescent="0.55000000000000004">
      <c r="A2801">
        <f>budget!J3761</f>
        <v>690</v>
      </c>
      <c r="B2801">
        <v>2020</v>
      </c>
      <c r="C2801">
        <f t="shared" si="138"/>
        <v>4</v>
      </c>
      <c r="D2801">
        <f t="shared" si="139"/>
        <v>27</v>
      </c>
      <c r="E2801">
        <f>budget!F3761</f>
        <v>3</v>
      </c>
      <c r="F2801" t="str">
        <f t="shared" si="140"/>
        <v>20200427</v>
      </c>
      <c r="G2801">
        <f>budget!E3761</f>
        <v>17</v>
      </c>
    </row>
    <row r="2802" spans="1:7" x14ac:dyDescent="0.55000000000000004">
      <c r="A2802">
        <f>budget!J3762</f>
        <v>690</v>
      </c>
      <c r="B2802">
        <v>2020</v>
      </c>
      <c r="C2802">
        <f t="shared" si="138"/>
        <v>5</v>
      </c>
      <c r="D2802">
        <f t="shared" si="139"/>
        <v>18</v>
      </c>
      <c r="E2802">
        <f>budget!F3762</f>
        <v>3</v>
      </c>
      <c r="F2802" t="str">
        <f t="shared" si="140"/>
        <v>20200518</v>
      </c>
      <c r="G2802">
        <f>budget!E3762</f>
        <v>20</v>
      </c>
    </row>
    <row r="2803" spans="1:7" x14ac:dyDescent="0.55000000000000004">
      <c r="A2803">
        <f>budget!J3763</f>
        <v>690</v>
      </c>
      <c r="B2803">
        <v>2020</v>
      </c>
      <c r="C2803">
        <f t="shared" si="138"/>
        <v>5</v>
      </c>
      <c r="D2803">
        <f t="shared" si="139"/>
        <v>25</v>
      </c>
      <c r="E2803">
        <f>budget!F3763</f>
        <v>1</v>
      </c>
      <c r="F2803" t="str">
        <f t="shared" si="140"/>
        <v>20200525</v>
      </c>
      <c r="G2803">
        <f>budget!E3763</f>
        <v>21</v>
      </c>
    </row>
    <row r="2804" spans="1:7" x14ac:dyDescent="0.55000000000000004">
      <c r="A2804">
        <f>budget!J3764</f>
        <v>691</v>
      </c>
      <c r="B2804">
        <v>2020</v>
      </c>
      <c r="C2804">
        <f t="shared" si="138"/>
        <v>1</v>
      </c>
      <c r="D2804">
        <f t="shared" si="139"/>
        <v>20</v>
      </c>
      <c r="E2804">
        <f>budget!F3764</f>
        <v>1</v>
      </c>
      <c r="F2804" t="str">
        <f t="shared" si="140"/>
        <v>20200120</v>
      </c>
      <c r="G2804">
        <f>budget!E3764</f>
        <v>3</v>
      </c>
    </row>
    <row r="2805" spans="1:7" x14ac:dyDescent="0.55000000000000004">
      <c r="A2805">
        <f>budget!J3765</f>
        <v>691</v>
      </c>
      <c r="B2805">
        <v>2020</v>
      </c>
      <c r="C2805">
        <f t="shared" si="138"/>
        <v>1</v>
      </c>
      <c r="D2805">
        <f t="shared" si="139"/>
        <v>27</v>
      </c>
      <c r="E2805">
        <f>budget!F3765</f>
        <v>2</v>
      </c>
      <c r="F2805" t="str">
        <f t="shared" si="140"/>
        <v>20200127</v>
      </c>
      <c r="G2805">
        <f>budget!E3765</f>
        <v>4</v>
      </c>
    </row>
    <row r="2806" spans="1:7" x14ac:dyDescent="0.55000000000000004">
      <c r="A2806">
        <f>budget!J3766</f>
        <v>691</v>
      </c>
      <c r="B2806">
        <v>2020</v>
      </c>
      <c r="C2806">
        <f t="shared" si="138"/>
        <v>2</v>
      </c>
      <c r="D2806">
        <f t="shared" si="139"/>
        <v>3</v>
      </c>
      <c r="E2806">
        <f>budget!F3766</f>
        <v>2</v>
      </c>
      <c r="F2806" t="str">
        <f t="shared" si="140"/>
        <v>20200203</v>
      </c>
      <c r="G2806">
        <f>budget!E3766</f>
        <v>5</v>
      </c>
    </row>
    <row r="2807" spans="1:7" x14ac:dyDescent="0.55000000000000004">
      <c r="A2807">
        <f>budget!J3767</f>
        <v>691</v>
      </c>
      <c r="B2807">
        <v>2020</v>
      </c>
      <c r="C2807">
        <f t="shared" si="138"/>
        <v>2</v>
      </c>
      <c r="D2807">
        <f t="shared" si="139"/>
        <v>10</v>
      </c>
      <c r="E2807">
        <f>budget!F3767</f>
        <v>0</v>
      </c>
      <c r="F2807" t="str">
        <f t="shared" si="140"/>
        <v>20200210</v>
      </c>
      <c r="G2807">
        <f>budget!E3767</f>
        <v>6</v>
      </c>
    </row>
    <row r="2808" spans="1:7" x14ac:dyDescent="0.55000000000000004">
      <c r="A2808">
        <f>budget!J3768</f>
        <v>691</v>
      </c>
      <c r="B2808">
        <v>2020</v>
      </c>
      <c r="C2808">
        <f t="shared" si="138"/>
        <v>2</v>
      </c>
      <c r="D2808">
        <f t="shared" si="139"/>
        <v>17</v>
      </c>
      <c r="E2808">
        <f>budget!F3768</f>
        <v>2</v>
      </c>
      <c r="F2808" t="str">
        <f t="shared" si="140"/>
        <v>20200217</v>
      </c>
      <c r="G2808">
        <f>budget!E3768</f>
        <v>7</v>
      </c>
    </row>
    <row r="2809" spans="1:7" x14ac:dyDescent="0.55000000000000004">
      <c r="A2809">
        <f>budget!J3769</f>
        <v>691</v>
      </c>
      <c r="B2809">
        <v>2020</v>
      </c>
      <c r="C2809">
        <f t="shared" si="138"/>
        <v>2</v>
      </c>
      <c r="D2809">
        <f t="shared" si="139"/>
        <v>24</v>
      </c>
      <c r="E2809">
        <f>budget!F3769</f>
        <v>1</v>
      </c>
      <c r="F2809" t="str">
        <f t="shared" si="140"/>
        <v>20200224</v>
      </c>
      <c r="G2809">
        <f>budget!E3769</f>
        <v>8</v>
      </c>
    </row>
    <row r="2810" spans="1:7" x14ac:dyDescent="0.55000000000000004">
      <c r="A2810">
        <f>budget!J3770</f>
        <v>691</v>
      </c>
      <c r="B2810">
        <v>2020</v>
      </c>
      <c r="C2810">
        <f t="shared" si="138"/>
        <v>3</v>
      </c>
      <c r="D2810">
        <f t="shared" si="139"/>
        <v>16</v>
      </c>
      <c r="E2810">
        <f>budget!F3770</f>
        <v>1</v>
      </c>
      <c r="F2810" t="str">
        <f t="shared" si="140"/>
        <v>20200316</v>
      </c>
      <c r="G2810">
        <f>budget!E3770</f>
        <v>11</v>
      </c>
    </row>
    <row r="2811" spans="1:7" x14ac:dyDescent="0.55000000000000004">
      <c r="A2811">
        <f>budget!J3771</f>
        <v>691</v>
      </c>
      <c r="B2811">
        <v>2020</v>
      </c>
      <c r="C2811">
        <f t="shared" si="138"/>
        <v>4</v>
      </c>
      <c r="D2811">
        <f t="shared" si="139"/>
        <v>20</v>
      </c>
      <c r="E2811">
        <f>budget!F3771</f>
        <v>1</v>
      </c>
      <c r="F2811" t="str">
        <f t="shared" si="140"/>
        <v>20200420</v>
      </c>
      <c r="G2811">
        <f>budget!E3771</f>
        <v>16</v>
      </c>
    </row>
    <row r="2812" spans="1:7" x14ac:dyDescent="0.55000000000000004">
      <c r="A2812">
        <f>budget!J3772</f>
        <v>691</v>
      </c>
      <c r="B2812">
        <v>2020</v>
      </c>
      <c r="C2812">
        <f t="shared" si="138"/>
        <v>4</v>
      </c>
      <c r="D2812">
        <f t="shared" si="139"/>
        <v>27</v>
      </c>
      <c r="E2812">
        <f>budget!F3772</f>
        <v>2</v>
      </c>
      <c r="F2812" t="str">
        <f t="shared" si="140"/>
        <v>20200427</v>
      </c>
      <c r="G2812">
        <f>budget!E3772</f>
        <v>17</v>
      </c>
    </row>
    <row r="2813" spans="1:7" x14ac:dyDescent="0.55000000000000004">
      <c r="A2813">
        <f>budget!J3773</f>
        <v>691</v>
      </c>
      <c r="B2813">
        <v>2020</v>
      </c>
      <c r="C2813">
        <f t="shared" si="138"/>
        <v>5</v>
      </c>
      <c r="D2813">
        <f t="shared" si="139"/>
        <v>18</v>
      </c>
      <c r="E2813">
        <f>budget!F3773</f>
        <v>2</v>
      </c>
      <c r="F2813" t="str">
        <f t="shared" si="140"/>
        <v>20200518</v>
      </c>
      <c r="G2813">
        <f>budget!E3773</f>
        <v>20</v>
      </c>
    </row>
    <row r="2814" spans="1:7" x14ac:dyDescent="0.55000000000000004">
      <c r="A2814">
        <f>budget!J3774</f>
        <v>691</v>
      </c>
      <c r="B2814">
        <v>2020</v>
      </c>
      <c r="C2814">
        <f t="shared" si="138"/>
        <v>5</v>
      </c>
      <c r="D2814">
        <f t="shared" si="139"/>
        <v>25</v>
      </c>
      <c r="E2814">
        <f>budget!F3774</f>
        <v>2</v>
      </c>
      <c r="F2814" t="str">
        <f t="shared" si="140"/>
        <v>20200525</v>
      </c>
      <c r="G2814">
        <f>budget!E3774</f>
        <v>21</v>
      </c>
    </row>
    <row r="2815" spans="1:7" x14ac:dyDescent="0.55000000000000004">
      <c r="A2815">
        <f>budget!J3775</f>
        <v>692</v>
      </c>
      <c r="B2815">
        <v>2020</v>
      </c>
      <c r="C2815">
        <f t="shared" si="138"/>
        <v>8</v>
      </c>
      <c r="D2815">
        <f t="shared" si="139"/>
        <v>31</v>
      </c>
      <c r="E2815">
        <f>budget!F3775</f>
        <v>2</v>
      </c>
      <c r="F2815" t="str">
        <f t="shared" si="140"/>
        <v>20200831</v>
      </c>
      <c r="G2815">
        <f>budget!E3775</f>
        <v>35</v>
      </c>
    </row>
    <row r="2816" spans="1:7" x14ac:dyDescent="0.55000000000000004">
      <c r="A2816">
        <f>budget!J3776</f>
        <v>693</v>
      </c>
      <c r="B2816">
        <v>2020</v>
      </c>
      <c r="C2816">
        <f t="shared" si="138"/>
        <v>2</v>
      </c>
      <c r="D2816">
        <f t="shared" si="139"/>
        <v>10</v>
      </c>
      <c r="E2816">
        <f>budget!F3776</f>
        <v>0</v>
      </c>
      <c r="F2816" t="str">
        <f t="shared" si="140"/>
        <v>20200210</v>
      </c>
      <c r="G2816">
        <f>budget!E3776</f>
        <v>6</v>
      </c>
    </row>
    <row r="2817" spans="1:7" x14ac:dyDescent="0.55000000000000004">
      <c r="A2817">
        <f>budget!J3777</f>
        <v>693</v>
      </c>
      <c r="B2817">
        <v>2020</v>
      </c>
      <c r="C2817">
        <f t="shared" si="138"/>
        <v>3</v>
      </c>
      <c r="D2817">
        <f t="shared" si="139"/>
        <v>9</v>
      </c>
      <c r="E2817">
        <f>budget!F3777</f>
        <v>0</v>
      </c>
      <c r="F2817" t="str">
        <f t="shared" si="140"/>
        <v>20200309</v>
      </c>
      <c r="G2817">
        <f>budget!E3777</f>
        <v>10</v>
      </c>
    </row>
    <row r="2818" spans="1:7" x14ac:dyDescent="0.55000000000000004">
      <c r="A2818">
        <f>budget!J3778</f>
        <v>693</v>
      </c>
      <c r="B2818">
        <v>2020</v>
      </c>
      <c r="C2818">
        <f t="shared" si="138"/>
        <v>7</v>
      </c>
      <c r="D2818">
        <f t="shared" si="139"/>
        <v>6</v>
      </c>
      <c r="E2818">
        <f>budget!F3778</f>
        <v>2</v>
      </c>
      <c r="F2818" t="str">
        <f t="shared" si="140"/>
        <v>20200706</v>
      </c>
      <c r="G2818">
        <f>budget!E3778</f>
        <v>27</v>
      </c>
    </row>
    <row r="2819" spans="1:7" x14ac:dyDescent="0.55000000000000004">
      <c r="A2819">
        <f>budget!J3779</f>
        <v>693</v>
      </c>
      <c r="B2819">
        <v>2020</v>
      </c>
      <c r="C2819">
        <f t="shared" ref="C2819:C2882" si="141">IF(G2819=1,$M$2,IF(G2819=2,$M$3,IF(G2819=3,$M$4,IF(G2819=4,$M$5,IF(G2819=5,$M$6,IF(G2819=6,$M$7,IF(G2819=7,$M$8,IF(G2819=8,$M$9,IF(G2819=9,$M$10,IF(G2819=10,$M$11,IF(G2819=11,$M$12,IF(G2819=12,$M$13,IF(G2819=13,$M$14,IF(G2819=14,$M$15,IF(G2819=15,$M$16,IF(G2819=16,$M$17,IF(G2819=17,$M$18,IF(G2819=18,$M$19,IF(G2819=19,$M$20,IF(G2819=20,$M$21,IF(G2819=21,$M$22,IF(G2819=22,$M$23,IF(G2819=23,$M$24,IF(G2819=24,$M$25,IF(G2819=25,$M$26,IF(G2819=26,$M$27,IF(G2819=27,$M$28,IF(G2819=28,$M$29,IF(G2819=29,$M$30,IF(G2819=30,$M$31,IF(G2819=31,$M$32,IF(G2819=32,$M$33,IF(G2819=33,$M$34,IF(G2819=34,$M$35,IF(G2819=35,$M$36,IF(G2819=36,$M$37,IF(G2819=37,$M$38,IF(G2819=38,$M$39,IF(G2819=39,$M$40,IF(G2819=40,$M$41,IF(G2819=41,$M$42,IF(G2819=42,$M$43,IF(G2819=43,$M$44,IF(G2819=44,$M$45,IF(G2819=45,$M$46,IF(G2819=46,$M$47,IF(G2819=47,$M$48,IF(G2819=48,$M$49,IF(G2819=49,$M$50,IF(G2819=50,$M$51,IF(G2819=51,$M$52,IF(G2819=52,$M$53,""))))))))))))))))))))))))))))))))))))))))))))))))))))</f>
        <v>7</v>
      </c>
      <c r="D2819">
        <f t="shared" ref="D2819:D2882" si="142">IF(G2819=1,$O$2,IF(G2819=2,$O$3,IF(G2819=3,$O$4,IF(G2819=4,$O$5,IF(G2819=5,$O$6,IF(G2819=6,$O$7,IF(G2819=7,$O$8,IF(G2819=8,$O$9,IF(G2819=9,$O$10,IF(G2819=10,$O$11,IF(G2819=11,$O$12,IF(G2819=12,$O$13,IF(G2819=13,$O$14,IF(G2819=14,$O$15,IF(G2819=15,$O$16,IF(G2819=16,$O$17,IF(G2819=17,$O$18,IF(G2819=18,$O$19,IF(G2819=19,$O$20,IF(G2819=20,$O$21,IF(G2819=21,$O$22,IF(G2819=22,$O$23,IF(G2819=23,$O$24,IF(G2819=24,$O$25,IF(G2819=25,$O$26,IF(G2819=26,$O$27,IF(G2819=27,$O$28,IF(G2819=28,$O$29,IF(G2819=29,$O$30,IF(G2819=30,$O$31,IF(G2819=31,$O$32,IF(G2819=32,$O$33,IF(G2819=33,$O$34,IF(G2819=34,$O$35,IF(G2819=35,$O$36,IF(G2819=36,$O$37,IF(G2819=37,$O$38,IF(G2819=38,$O$39,IF(G2819=39,$O$40,IF(G2819=40,$O$41,IF(G2819=41,$O$42,IF(G2819=42,$O$43,IF(G2819=43,$O$44,IF(G2819=44,$O$45,IF(G2819=45,$O$46,IF(G2819=46,$O$47,IF(G2819=47,$O$48,IF(G2819=48,$O$49,IF(G2819=49,$O$50,IF(G2819=50,$O$51,IF(G2819=51,$O$52,IF(G2819=52,$O$53,""))))))))))))))))))))))))))))))))))))))))))))))))))))</f>
        <v>27</v>
      </c>
      <c r="E2819">
        <f>budget!F3779</f>
        <v>6</v>
      </c>
      <c r="F2819" t="str">
        <f t="shared" ref="F2819:F2882" si="143">B2819&amp;TEXT(C2819,"00")&amp;TEXT(D2819,"00")</f>
        <v>20200727</v>
      </c>
      <c r="G2819">
        <f>budget!E3779</f>
        <v>30</v>
      </c>
    </row>
    <row r="2820" spans="1:7" x14ac:dyDescent="0.55000000000000004">
      <c r="A2820">
        <f>budget!J3780</f>
        <v>693</v>
      </c>
      <c r="B2820">
        <v>2020</v>
      </c>
      <c r="C2820">
        <f t="shared" si="141"/>
        <v>8</v>
      </c>
      <c r="D2820">
        <f t="shared" si="142"/>
        <v>3</v>
      </c>
      <c r="E2820">
        <f>budget!F3780</f>
        <v>6</v>
      </c>
      <c r="F2820" t="str">
        <f t="shared" si="143"/>
        <v>20200803</v>
      </c>
      <c r="G2820">
        <f>budget!E3780</f>
        <v>31</v>
      </c>
    </row>
    <row r="2821" spans="1:7" x14ac:dyDescent="0.55000000000000004">
      <c r="A2821">
        <f>budget!J3781</f>
        <v>693</v>
      </c>
      <c r="B2821">
        <v>2020</v>
      </c>
      <c r="C2821">
        <f t="shared" si="141"/>
        <v>8</v>
      </c>
      <c r="D2821">
        <f t="shared" si="142"/>
        <v>10</v>
      </c>
      <c r="E2821">
        <f>budget!F3781</f>
        <v>3</v>
      </c>
      <c r="F2821" t="str">
        <f t="shared" si="143"/>
        <v>20200810</v>
      </c>
      <c r="G2821">
        <f>budget!E3781</f>
        <v>32</v>
      </c>
    </row>
    <row r="2822" spans="1:7" x14ac:dyDescent="0.55000000000000004">
      <c r="A2822">
        <f>budget!J3782</f>
        <v>693</v>
      </c>
      <c r="B2822">
        <v>2020</v>
      </c>
      <c r="C2822">
        <f t="shared" si="141"/>
        <v>8</v>
      </c>
      <c r="D2822">
        <f t="shared" si="142"/>
        <v>17</v>
      </c>
      <c r="E2822">
        <f>budget!F3782</f>
        <v>5</v>
      </c>
      <c r="F2822" t="str">
        <f t="shared" si="143"/>
        <v>20200817</v>
      </c>
      <c r="G2822">
        <f>budget!E3782</f>
        <v>33</v>
      </c>
    </row>
    <row r="2823" spans="1:7" x14ac:dyDescent="0.55000000000000004">
      <c r="A2823">
        <f>budget!J3783</f>
        <v>693</v>
      </c>
      <c r="B2823">
        <v>2020</v>
      </c>
      <c r="C2823">
        <f t="shared" si="141"/>
        <v>8</v>
      </c>
      <c r="D2823">
        <f t="shared" si="142"/>
        <v>24</v>
      </c>
      <c r="E2823">
        <f>budget!F3783</f>
        <v>5</v>
      </c>
      <c r="F2823" t="str">
        <f t="shared" si="143"/>
        <v>20200824</v>
      </c>
      <c r="G2823">
        <f>budget!E3783</f>
        <v>34</v>
      </c>
    </row>
    <row r="2824" spans="1:7" x14ac:dyDescent="0.55000000000000004">
      <c r="A2824">
        <f>budget!J3784</f>
        <v>693</v>
      </c>
      <c r="B2824">
        <v>2020</v>
      </c>
      <c r="C2824">
        <f t="shared" si="141"/>
        <v>8</v>
      </c>
      <c r="D2824">
        <f t="shared" si="142"/>
        <v>31</v>
      </c>
      <c r="E2824">
        <f>budget!F3784</f>
        <v>5</v>
      </c>
      <c r="F2824" t="str">
        <f t="shared" si="143"/>
        <v>20200831</v>
      </c>
      <c r="G2824">
        <f>budget!E3784</f>
        <v>35</v>
      </c>
    </row>
    <row r="2825" spans="1:7" x14ac:dyDescent="0.55000000000000004">
      <c r="A2825">
        <f>budget!J3785</f>
        <v>693</v>
      </c>
      <c r="B2825">
        <v>2020</v>
      </c>
      <c r="C2825">
        <f t="shared" si="141"/>
        <v>9</v>
      </c>
      <c r="D2825">
        <f t="shared" si="142"/>
        <v>7</v>
      </c>
      <c r="E2825">
        <f>budget!F3785</f>
        <v>1</v>
      </c>
      <c r="F2825" t="str">
        <f t="shared" si="143"/>
        <v>20200907</v>
      </c>
      <c r="G2825">
        <f>budget!E3785</f>
        <v>36</v>
      </c>
    </row>
    <row r="2826" spans="1:7" x14ac:dyDescent="0.55000000000000004">
      <c r="A2826">
        <f>budget!J3786</f>
        <v>695</v>
      </c>
      <c r="B2826">
        <v>2020</v>
      </c>
      <c r="C2826">
        <f t="shared" si="141"/>
        <v>1</v>
      </c>
      <c r="D2826">
        <f t="shared" si="142"/>
        <v>20</v>
      </c>
      <c r="E2826">
        <f>budget!F3786</f>
        <v>0</v>
      </c>
      <c r="F2826" t="str">
        <f t="shared" si="143"/>
        <v>20200120</v>
      </c>
      <c r="G2826">
        <f>budget!E3786</f>
        <v>3</v>
      </c>
    </row>
    <row r="2827" spans="1:7" x14ac:dyDescent="0.55000000000000004">
      <c r="A2827">
        <f>budget!J3787</f>
        <v>695</v>
      </c>
      <c r="B2827">
        <v>2020</v>
      </c>
      <c r="C2827">
        <f t="shared" si="141"/>
        <v>2</v>
      </c>
      <c r="D2827">
        <f t="shared" si="142"/>
        <v>17</v>
      </c>
      <c r="E2827">
        <f>budget!F3787</f>
        <v>4</v>
      </c>
      <c r="F2827" t="str">
        <f t="shared" si="143"/>
        <v>20200217</v>
      </c>
      <c r="G2827">
        <f>budget!E3787</f>
        <v>7</v>
      </c>
    </row>
    <row r="2828" spans="1:7" x14ac:dyDescent="0.55000000000000004">
      <c r="A2828">
        <f>budget!J3788</f>
        <v>695</v>
      </c>
      <c r="B2828">
        <v>2020</v>
      </c>
      <c r="C2828">
        <f t="shared" si="141"/>
        <v>2</v>
      </c>
      <c r="D2828">
        <f t="shared" si="142"/>
        <v>24</v>
      </c>
      <c r="E2828">
        <f>budget!F3788</f>
        <v>1</v>
      </c>
      <c r="F2828" t="str">
        <f t="shared" si="143"/>
        <v>20200224</v>
      </c>
      <c r="G2828">
        <f>budget!E3788</f>
        <v>8</v>
      </c>
    </row>
    <row r="2829" spans="1:7" x14ac:dyDescent="0.55000000000000004">
      <c r="A2829">
        <f>budget!J3789</f>
        <v>695</v>
      </c>
      <c r="B2829">
        <v>2020</v>
      </c>
      <c r="C2829">
        <f t="shared" si="141"/>
        <v>3</v>
      </c>
      <c r="D2829">
        <f t="shared" si="142"/>
        <v>2</v>
      </c>
      <c r="E2829">
        <f>budget!F3789</f>
        <v>1</v>
      </c>
      <c r="F2829" t="str">
        <f t="shared" si="143"/>
        <v>20200302</v>
      </c>
      <c r="G2829">
        <f>budget!E3789</f>
        <v>9</v>
      </c>
    </row>
    <row r="2830" spans="1:7" x14ac:dyDescent="0.55000000000000004">
      <c r="A2830">
        <f>budget!J3790</f>
        <v>695</v>
      </c>
      <c r="B2830">
        <v>2020</v>
      </c>
      <c r="C2830">
        <f t="shared" si="141"/>
        <v>3</v>
      </c>
      <c r="D2830">
        <f t="shared" si="142"/>
        <v>9</v>
      </c>
      <c r="E2830">
        <f>budget!F3790</f>
        <v>1</v>
      </c>
      <c r="F2830" t="str">
        <f t="shared" si="143"/>
        <v>20200309</v>
      </c>
      <c r="G2830">
        <f>budget!E3790</f>
        <v>10</v>
      </c>
    </row>
    <row r="2831" spans="1:7" x14ac:dyDescent="0.55000000000000004">
      <c r="A2831">
        <f>budget!J3791</f>
        <v>695</v>
      </c>
      <c r="B2831">
        <v>2020</v>
      </c>
      <c r="C2831">
        <f t="shared" si="141"/>
        <v>3</v>
      </c>
      <c r="D2831">
        <f t="shared" si="142"/>
        <v>16</v>
      </c>
      <c r="E2831">
        <f>budget!F3791</f>
        <v>0</v>
      </c>
      <c r="F2831" t="str">
        <f t="shared" si="143"/>
        <v>20200316</v>
      </c>
      <c r="G2831">
        <f>budget!E3791</f>
        <v>11</v>
      </c>
    </row>
    <row r="2832" spans="1:7" x14ac:dyDescent="0.55000000000000004">
      <c r="A2832">
        <f>budget!J3792</f>
        <v>695</v>
      </c>
      <c r="B2832">
        <v>2020</v>
      </c>
      <c r="C2832">
        <f t="shared" si="141"/>
        <v>3</v>
      </c>
      <c r="D2832">
        <f t="shared" si="142"/>
        <v>23</v>
      </c>
      <c r="E2832">
        <f>budget!F3792</f>
        <v>1</v>
      </c>
      <c r="F2832" t="str">
        <f t="shared" si="143"/>
        <v>20200323</v>
      </c>
      <c r="G2832">
        <f>budget!E3792</f>
        <v>12</v>
      </c>
    </row>
    <row r="2833" spans="1:7" x14ac:dyDescent="0.55000000000000004">
      <c r="A2833">
        <f>budget!J3793</f>
        <v>695</v>
      </c>
      <c r="B2833">
        <v>2020</v>
      </c>
      <c r="C2833">
        <f t="shared" si="141"/>
        <v>4</v>
      </c>
      <c r="D2833">
        <f t="shared" si="142"/>
        <v>6</v>
      </c>
      <c r="E2833">
        <f>budget!F3793</f>
        <v>0</v>
      </c>
      <c r="F2833" t="str">
        <f t="shared" si="143"/>
        <v>20200406</v>
      </c>
      <c r="G2833">
        <f>budget!E3793</f>
        <v>14</v>
      </c>
    </row>
    <row r="2834" spans="1:7" x14ac:dyDescent="0.55000000000000004">
      <c r="A2834">
        <f>budget!J3794</f>
        <v>695</v>
      </c>
      <c r="B2834">
        <v>2020</v>
      </c>
      <c r="C2834">
        <f t="shared" si="141"/>
        <v>7</v>
      </c>
      <c r="D2834">
        <f t="shared" si="142"/>
        <v>6</v>
      </c>
      <c r="E2834">
        <f>budget!F3794</f>
        <v>2</v>
      </c>
      <c r="F2834" t="str">
        <f t="shared" si="143"/>
        <v>20200706</v>
      </c>
      <c r="G2834">
        <f>budget!E3794</f>
        <v>27</v>
      </c>
    </row>
    <row r="2835" spans="1:7" x14ac:dyDescent="0.55000000000000004">
      <c r="A2835">
        <f>budget!J3795</f>
        <v>695</v>
      </c>
      <c r="B2835">
        <v>2020</v>
      </c>
      <c r="C2835">
        <f t="shared" si="141"/>
        <v>7</v>
      </c>
      <c r="D2835">
        <f t="shared" si="142"/>
        <v>27</v>
      </c>
      <c r="E2835">
        <f>budget!F3795</f>
        <v>2</v>
      </c>
      <c r="F2835" t="str">
        <f t="shared" si="143"/>
        <v>20200727</v>
      </c>
      <c r="G2835">
        <f>budget!E3795</f>
        <v>30</v>
      </c>
    </row>
    <row r="2836" spans="1:7" x14ac:dyDescent="0.55000000000000004">
      <c r="A2836">
        <f>budget!J3796</f>
        <v>695</v>
      </c>
      <c r="B2836">
        <v>2020</v>
      </c>
      <c r="C2836">
        <f t="shared" si="141"/>
        <v>8</v>
      </c>
      <c r="D2836">
        <f t="shared" si="142"/>
        <v>3</v>
      </c>
      <c r="E2836">
        <f>budget!F3796</f>
        <v>2</v>
      </c>
      <c r="F2836" t="str">
        <f t="shared" si="143"/>
        <v>20200803</v>
      </c>
      <c r="G2836">
        <f>budget!E3796</f>
        <v>31</v>
      </c>
    </row>
    <row r="2837" spans="1:7" x14ac:dyDescent="0.55000000000000004">
      <c r="A2837">
        <f>budget!J3797</f>
        <v>695</v>
      </c>
      <c r="B2837">
        <v>2020</v>
      </c>
      <c r="C2837">
        <f t="shared" si="141"/>
        <v>8</v>
      </c>
      <c r="D2837">
        <f t="shared" si="142"/>
        <v>17</v>
      </c>
      <c r="E2837">
        <f>budget!F3797</f>
        <v>4</v>
      </c>
      <c r="F2837" t="str">
        <f t="shared" si="143"/>
        <v>20200817</v>
      </c>
      <c r="G2837">
        <f>budget!E3797</f>
        <v>33</v>
      </c>
    </row>
    <row r="2838" spans="1:7" x14ac:dyDescent="0.55000000000000004">
      <c r="A2838">
        <f>budget!J3798</f>
        <v>695</v>
      </c>
      <c r="B2838">
        <v>2020</v>
      </c>
      <c r="C2838">
        <f t="shared" si="141"/>
        <v>8</v>
      </c>
      <c r="D2838">
        <f t="shared" si="142"/>
        <v>24</v>
      </c>
      <c r="E2838">
        <f>budget!F3798</f>
        <v>4</v>
      </c>
      <c r="F2838" t="str">
        <f t="shared" si="143"/>
        <v>20200824</v>
      </c>
      <c r="G2838">
        <f>budget!E3798</f>
        <v>34</v>
      </c>
    </row>
    <row r="2839" spans="1:7" x14ac:dyDescent="0.55000000000000004">
      <c r="A2839">
        <f>budget!J3799</f>
        <v>695</v>
      </c>
      <c r="B2839">
        <v>2020</v>
      </c>
      <c r="C2839">
        <f t="shared" si="141"/>
        <v>8</v>
      </c>
      <c r="D2839">
        <f t="shared" si="142"/>
        <v>31</v>
      </c>
      <c r="E2839">
        <f>budget!F3799</f>
        <v>4</v>
      </c>
      <c r="F2839" t="str">
        <f t="shared" si="143"/>
        <v>20200831</v>
      </c>
      <c r="G2839">
        <f>budget!E3799</f>
        <v>35</v>
      </c>
    </row>
    <row r="2840" spans="1:7" x14ac:dyDescent="0.55000000000000004">
      <c r="A2840">
        <f>budget!J3800</f>
        <v>695</v>
      </c>
      <c r="B2840">
        <v>2020</v>
      </c>
      <c r="C2840">
        <f t="shared" si="141"/>
        <v>9</v>
      </c>
      <c r="D2840">
        <f t="shared" si="142"/>
        <v>7</v>
      </c>
      <c r="E2840">
        <f>budget!F3800</f>
        <v>1</v>
      </c>
      <c r="F2840" t="str">
        <f t="shared" si="143"/>
        <v>20200907</v>
      </c>
      <c r="G2840">
        <f>budget!E3800</f>
        <v>36</v>
      </c>
    </row>
    <row r="2841" spans="1:7" x14ac:dyDescent="0.55000000000000004">
      <c r="A2841">
        <f>budget!J3801</f>
        <v>696</v>
      </c>
      <c r="B2841">
        <v>2020</v>
      </c>
      <c r="C2841">
        <f t="shared" si="141"/>
        <v>2</v>
      </c>
      <c r="D2841">
        <f t="shared" si="142"/>
        <v>17</v>
      </c>
      <c r="E2841">
        <f>budget!F3801</f>
        <v>0</v>
      </c>
      <c r="F2841" t="str">
        <f t="shared" si="143"/>
        <v>20200217</v>
      </c>
      <c r="G2841">
        <f>budget!E3801</f>
        <v>7</v>
      </c>
    </row>
    <row r="2842" spans="1:7" x14ac:dyDescent="0.55000000000000004">
      <c r="A2842">
        <f>budget!J3802</f>
        <v>697</v>
      </c>
      <c r="B2842">
        <v>2020</v>
      </c>
      <c r="C2842">
        <f t="shared" si="141"/>
        <v>1</v>
      </c>
      <c r="D2842">
        <f t="shared" si="142"/>
        <v>13</v>
      </c>
      <c r="E2842">
        <f>budget!F3802</f>
        <v>0</v>
      </c>
      <c r="F2842" t="str">
        <f t="shared" si="143"/>
        <v>20200113</v>
      </c>
      <c r="G2842">
        <f>budget!E3802</f>
        <v>2</v>
      </c>
    </row>
    <row r="2843" spans="1:7" x14ac:dyDescent="0.55000000000000004">
      <c r="A2843">
        <f>budget!J3803</f>
        <v>697</v>
      </c>
      <c r="B2843">
        <v>2020</v>
      </c>
      <c r="C2843">
        <f t="shared" si="141"/>
        <v>5</v>
      </c>
      <c r="D2843">
        <f t="shared" si="142"/>
        <v>11</v>
      </c>
      <c r="E2843">
        <f>budget!F3803</f>
        <v>2</v>
      </c>
      <c r="F2843" t="str">
        <f t="shared" si="143"/>
        <v>20200511</v>
      </c>
      <c r="G2843">
        <f>budget!E3803</f>
        <v>19</v>
      </c>
    </row>
    <row r="2844" spans="1:7" x14ac:dyDescent="0.55000000000000004">
      <c r="A2844">
        <f>budget!J3804</f>
        <v>697</v>
      </c>
      <c r="B2844">
        <v>2020</v>
      </c>
      <c r="C2844">
        <f t="shared" si="141"/>
        <v>5</v>
      </c>
      <c r="D2844">
        <f t="shared" si="142"/>
        <v>18</v>
      </c>
      <c r="E2844">
        <f>budget!F3804</f>
        <v>1</v>
      </c>
      <c r="F2844" t="str">
        <f t="shared" si="143"/>
        <v>20200518</v>
      </c>
      <c r="G2844">
        <f>budget!E3804</f>
        <v>20</v>
      </c>
    </row>
    <row r="2845" spans="1:7" x14ac:dyDescent="0.55000000000000004">
      <c r="A2845">
        <f>budget!J3805</f>
        <v>698</v>
      </c>
      <c r="B2845">
        <v>2020</v>
      </c>
      <c r="C2845">
        <f t="shared" si="141"/>
        <v>3</v>
      </c>
      <c r="D2845">
        <f t="shared" si="142"/>
        <v>30</v>
      </c>
      <c r="E2845">
        <f>budget!F3805</f>
        <v>0</v>
      </c>
      <c r="F2845" t="str">
        <f t="shared" si="143"/>
        <v>20200330</v>
      </c>
      <c r="G2845">
        <f>budget!E3805</f>
        <v>13</v>
      </c>
    </row>
    <row r="2846" spans="1:7" x14ac:dyDescent="0.55000000000000004">
      <c r="A2846">
        <f>budget!J3806</f>
        <v>698</v>
      </c>
      <c r="B2846">
        <v>2020</v>
      </c>
      <c r="C2846">
        <f t="shared" si="141"/>
        <v>4</v>
      </c>
      <c r="D2846">
        <f t="shared" si="142"/>
        <v>6</v>
      </c>
      <c r="E2846">
        <f>budget!F3806</f>
        <v>0</v>
      </c>
      <c r="F2846" t="str">
        <f t="shared" si="143"/>
        <v>20200406</v>
      </c>
      <c r="G2846">
        <f>budget!E3806</f>
        <v>14</v>
      </c>
    </row>
    <row r="2847" spans="1:7" x14ac:dyDescent="0.55000000000000004">
      <c r="A2847">
        <f>budget!J3807</f>
        <v>698</v>
      </c>
      <c r="B2847">
        <v>2020</v>
      </c>
      <c r="C2847">
        <f t="shared" si="141"/>
        <v>5</v>
      </c>
      <c r="D2847">
        <f t="shared" si="142"/>
        <v>11</v>
      </c>
      <c r="E2847">
        <f>budget!F3807</f>
        <v>5</v>
      </c>
      <c r="F2847" t="str">
        <f t="shared" si="143"/>
        <v>20200511</v>
      </c>
      <c r="G2847">
        <f>budget!E3807</f>
        <v>19</v>
      </c>
    </row>
    <row r="2848" spans="1:7" x14ac:dyDescent="0.55000000000000004">
      <c r="A2848">
        <f>budget!J3808</f>
        <v>698</v>
      </c>
      <c r="B2848">
        <v>2020</v>
      </c>
      <c r="C2848">
        <f t="shared" si="141"/>
        <v>5</v>
      </c>
      <c r="D2848">
        <f t="shared" si="142"/>
        <v>18</v>
      </c>
      <c r="E2848">
        <f>budget!F3808</f>
        <v>5</v>
      </c>
      <c r="F2848" t="str">
        <f t="shared" si="143"/>
        <v>20200518</v>
      </c>
      <c r="G2848">
        <f>budget!E3808</f>
        <v>20</v>
      </c>
    </row>
    <row r="2849" spans="1:7" x14ac:dyDescent="0.55000000000000004">
      <c r="A2849">
        <f>budget!J3809</f>
        <v>698</v>
      </c>
      <c r="B2849">
        <v>2020</v>
      </c>
      <c r="C2849">
        <f t="shared" si="141"/>
        <v>5</v>
      </c>
      <c r="D2849">
        <f t="shared" si="142"/>
        <v>25</v>
      </c>
      <c r="E2849">
        <f>budget!F3809</f>
        <v>1</v>
      </c>
      <c r="F2849" t="str">
        <f t="shared" si="143"/>
        <v>20200525</v>
      </c>
      <c r="G2849">
        <f>budget!E3809</f>
        <v>21</v>
      </c>
    </row>
    <row r="2850" spans="1:7" x14ac:dyDescent="0.55000000000000004">
      <c r="A2850">
        <f>budget!J3810</f>
        <v>699</v>
      </c>
      <c r="B2850">
        <v>2020</v>
      </c>
      <c r="C2850">
        <f t="shared" si="141"/>
        <v>1</v>
      </c>
      <c r="D2850">
        <f t="shared" si="142"/>
        <v>20</v>
      </c>
      <c r="E2850">
        <f>budget!F3810</f>
        <v>0.08</v>
      </c>
      <c r="F2850" t="str">
        <f t="shared" si="143"/>
        <v>20200120</v>
      </c>
      <c r="G2850">
        <f>budget!E3810</f>
        <v>3</v>
      </c>
    </row>
    <row r="2851" spans="1:7" x14ac:dyDescent="0.55000000000000004">
      <c r="A2851">
        <f>budget!J3811</f>
        <v>699</v>
      </c>
      <c r="B2851">
        <v>2020</v>
      </c>
      <c r="C2851">
        <f t="shared" si="141"/>
        <v>3</v>
      </c>
      <c r="D2851">
        <f t="shared" si="142"/>
        <v>23</v>
      </c>
      <c r="E2851">
        <f>budget!F3811</f>
        <v>0.06</v>
      </c>
      <c r="F2851" t="str">
        <f t="shared" si="143"/>
        <v>20200323</v>
      </c>
      <c r="G2851">
        <f>budget!E3811</f>
        <v>12</v>
      </c>
    </row>
    <row r="2852" spans="1:7" x14ac:dyDescent="0.55000000000000004">
      <c r="A2852">
        <f>budget!J3812</f>
        <v>699</v>
      </c>
      <c r="B2852">
        <v>2020</v>
      </c>
      <c r="C2852">
        <f t="shared" si="141"/>
        <v>3</v>
      </c>
      <c r="D2852">
        <f t="shared" si="142"/>
        <v>30</v>
      </c>
      <c r="E2852">
        <f>budget!F3812</f>
        <v>0.12</v>
      </c>
      <c r="F2852" t="str">
        <f t="shared" si="143"/>
        <v>20200330</v>
      </c>
      <c r="G2852">
        <f>budget!E3812</f>
        <v>13</v>
      </c>
    </row>
    <row r="2853" spans="1:7" x14ac:dyDescent="0.55000000000000004">
      <c r="A2853">
        <f>budget!J3813</f>
        <v>699</v>
      </c>
      <c r="B2853">
        <v>2020</v>
      </c>
      <c r="C2853">
        <f t="shared" si="141"/>
        <v>4</v>
      </c>
      <c r="D2853">
        <f t="shared" si="142"/>
        <v>13</v>
      </c>
      <c r="E2853">
        <f>budget!F3813</f>
        <v>0.12</v>
      </c>
      <c r="F2853" t="str">
        <f t="shared" si="143"/>
        <v>20200413</v>
      </c>
      <c r="G2853">
        <f>budget!E3813</f>
        <v>15</v>
      </c>
    </row>
    <row r="2854" spans="1:7" x14ac:dyDescent="0.55000000000000004">
      <c r="A2854">
        <f>budget!J3814</f>
        <v>699</v>
      </c>
      <c r="B2854">
        <v>2020</v>
      </c>
      <c r="C2854">
        <f t="shared" si="141"/>
        <v>4</v>
      </c>
      <c r="D2854">
        <f t="shared" si="142"/>
        <v>20</v>
      </c>
      <c r="E2854">
        <f>budget!F3814</f>
        <v>7.0000000000000007E-2</v>
      </c>
      <c r="F2854" t="str">
        <f t="shared" si="143"/>
        <v>20200420</v>
      </c>
      <c r="G2854">
        <f>budget!E3814</f>
        <v>16</v>
      </c>
    </row>
    <row r="2855" spans="1:7" x14ac:dyDescent="0.55000000000000004">
      <c r="A2855">
        <f>budget!J3815</f>
        <v>700</v>
      </c>
      <c r="B2855">
        <v>2020</v>
      </c>
      <c r="C2855">
        <f t="shared" si="141"/>
        <v>4</v>
      </c>
      <c r="D2855">
        <f t="shared" si="142"/>
        <v>13</v>
      </c>
      <c r="E2855">
        <f>budget!F3815</f>
        <v>0.55000000000000004</v>
      </c>
      <c r="F2855" t="str">
        <f t="shared" si="143"/>
        <v>20200413</v>
      </c>
      <c r="G2855">
        <f>budget!E3815</f>
        <v>15</v>
      </c>
    </row>
    <row r="2856" spans="1:7" x14ac:dyDescent="0.55000000000000004">
      <c r="A2856">
        <f>budget!J3816</f>
        <v>700</v>
      </c>
      <c r="B2856">
        <v>2020</v>
      </c>
      <c r="C2856">
        <f t="shared" si="141"/>
        <v>4</v>
      </c>
      <c r="D2856">
        <f t="shared" si="142"/>
        <v>20</v>
      </c>
      <c r="E2856">
        <f>budget!F3816</f>
        <v>0.81</v>
      </c>
      <c r="F2856" t="str">
        <f t="shared" si="143"/>
        <v>20200420</v>
      </c>
      <c r="G2856">
        <f>budget!E3816</f>
        <v>16</v>
      </c>
    </row>
    <row r="2857" spans="1:7" x14ac:dyDescent="0.55000000000000004">
      <c r="A2857">
        <f>budget!J3817</f>
        <v>703</v>
      </c>
      <c r="B2857">
        <v>2020</v>
      </c>
      <c r="C2857">
        <f t="shared" si="141"/>
        <v>1</v>
      </c>
      <c r="D2857">
        <f t="shared" si="142"/>
        <v>27</v>
      </c>
      <c r="E2857">
        <f>budget!F3817</f>
        <v>0</v>
      </c>
      <c r="F2857" t="str">
        <f t="shared" si="143"/>
        <v>20200127</v>
      </c>
      <c r="G2857">
        <f>budget!E3817</f>
        <v>4</v>
      </c>
    </row>
    <row r="2858" spans="1:7" x14ac:dyDescent="0.55000000000000004">
      <c r="A2858">
        <f>budget!J3818</f>
        <v>703</v>
      </c>
      <c r="B2858">
        <v>2020</v>
      </c>
      <c r="C2858">
        <f t="shared" si="141"/>
        <v>3</v>
      </c>
      <c r="D2858">
        <f t="shared" si="142"/>
        <v>9</v>
      </c>
      <c r="E2858">
        <f>budget!F3818</f>
        <v>1</v>
      </c>
      <c r="F2858" t="str">
        <f t="shared" si="143"/>
        <v>20200309</v>
      </c>
      <c r="G2858">
        <f>budget!E3818</f>
        <v>10</v>
      </c>
    </row>
    <row r="2859" spans="1:7" x14ac:dyDescent="0.55000000000000004">
      <c r="A2859">
        <f>budget!J3819</f>
        <v>703</v>
      </c>
      <c r="B2859">
        <v>2020</v>
      </c>
      <c r="C2859">
        <f t="shared" si="141"/>
        <v>8</v>
      </c>
      <c r="D2859">
        <f t="shared" si="142"/>
        <v>3</v>
      </c>
      <c r="E2859">
        <f>budget!F3819</f>
        <v>1</v>
      </c>
      <c r="F2859" t="str">
        <f t="shared" si="143"/>
        <v>20200803</v>
      </c>
      <c r="G2859">
        <f>budget!E3819</f>
        <v>31</v>
      </c>
    </row>
    <row r="2860" spans="1:7" x14ac:dyDescent="0.55000000000000004">
      <c r="A2860">
        <f>budget!J3820</f>
        <v>703</v>
      </c>
      <c r="B2860">
        <v>2020</v>
      </c>
      <c r="C2860">
        <f t="shared" si="141"/>
        <v>8</v>
      </c>
      <c r="D2860">
        <f t="shared" si="142"/>
        <v>17</v>
      </c>
      <c r="E2860">
        <f>budget!F3820</f>
        <v>4</v>
      </c>
      <c r="F2860" t="str">
        <f t="shared" si="143"/>
        <v>20200817</v>
      </c>
      <c r="G2860">
        <f>budget!E3820</f>
        <v>33</v>
      </c>
    </row>
    <row r="2861" spans="1:7" x14ac:dyDescent="0.55000000000000004">
      <c r="A2861">
        <f>budget!J3821</f>
        <v>703</v>
      </c>
      <c r="B2861">
        <v>2020</v>
      </c>
      <c r="C2861">
        <f t="shared" si="141"/>
        <v>8</v>
      </c>
      <c r="D2861">
        <f t="shared" si="142"/>
        <v>24</v>
      </c>
      <c r="E2861">
        <f>budget!F3821</f>
        <v>4</v>
      </c>
      <c r="F2861" t="str">
        <f t="shared" si="143"/>
        <v>20200824</v>
      </c>
      <c r="G2861">
        <f>budget!E3821</f>
        <v>34</v>
      </c>
    </row>
    <row r="2862" spans="1:7" x14ac:dyDescent="0.55000000000000004">
      <c r="A2862">
        <f>budget!J3822</f>
        <v>703</v>
      </c>
      <c r="B2862">
        <v>2020</v>
      </c>
      <c r="C2862">
        <f t="shared" si="141"/>
        <v>8</v>
      </c>
      <c r="D2862">
        <f t="shared" si="142"/>
        <v>31</v>
      </c>
      <c r="E2862">
        <f>budget!F3822</f>
        <v>2</v>
      </c>
      <c r="F2862" t="str">
        <f t="shared" si="143"/>
        <v>20200831</v>
      </c>
      <c r="G2862">
        <f>budget!E3822</f>
        <v>35</v>
      </c>
    </row>
    <row r="2863" spans="1:7" x14ac:dyDescent="0.55000000000000004">
      <c r="A2863">
        <f>budget!J3823</f>
        <v>705</v>
      </c>
      <c r="B2863">
        <v>2020</v>
      </c>
      <c r="C2863">
        <f t="shared" si="141"/>
        <v>8</v>
      </c>
      <c r="D2863">
        <f t="shared" si="142"/>
        <v>17</v>
      </c>
      <c r="E2863">
        <f>budget!F3823</f>
        <v>5</v>
      </c>
      <c r="F2863" t="str">
        <f t="shared" si="143"/>
        <v>20200817</v>
      </c>
      <c r="G2863">
        <f>budget!E3823</f>
        <v>33</v>
      </c>
    </row>
    <row r="2864" spans="1:7" x14ac:dyDescent="0.55000000000000004">
      <c r="A2864">
        <f>budget!J3824</f>
        <v>705</v>
      </c>
      <c r="B2864">
        <v>2020</v>
      </c>
      <c r="C2864">
        <f t="shared" si="141"/>
        <v>8</v>
      </c>
      <c r="D2864">
        <f t="shared" si="142"/>
        <v>24</v>
      </c>
      <c r="E2864">
        <f>budget!F3824</f>
        <v>5</v>
      </c>
      <c r="F2864" t="str">
        <f t="shared" si="143"/>
        <v>20200824</v>
      </c>
      <c r="G2864">
        <f>budget!E3824</f>
        <v>34</v>
      </c>
    </row>
    <row r="2865" spans="1:7" x14ac:dyDescent="0.55000000000000004">
      <c r="A2865">
        <f>budget!J3825</f>
        <v>705</v>
      </c>
      <c r="B2865">
        <v>2020</v>
      </c>
      <c r="C2865">
        <f t="shared" si="141"/>
        <v>8</v>
      </c>
      <c r="D2865">
        <f t="shared" si="142"/>
        <v>31</v>
      </c>
      <c r="E2865">
        <f>budget!F3825</f>
        <v>2</v>
      </c>
      <c r="F2865" t="str">
        <f t="shared" si="143"/>
        <v>20200831</v>
      </c>
      <c r="G2865">
        <f>budget!E3825</f>
        <v>35</v>
      </c>
    </row>
    <row r="2866" spans="1:7" x14ac:dyDescent="0.55000000000000004">
      <c r="A2866">
        <f>budget!J3826</f>
        <v>706</v>
      </c>
      <c r="B2866">
        <v>2020</v>
      </c>
      <c r="C2866">
        <f t="shared" si="141"/>
        <v>1</v>
      </c>
      <c r="D2866">
        <f t="shared" si="142"/>
        <v>6</v>
      </c>
      <c r="E2866">
        <f>budget!F3826</f>
        <v>1.67</v>
      </c>
      <c r="F2866" t="str">
        <f t="shared" si="143"/>
        <v>20200106</v>
      </c>
      <c r="G2866">
        <f>budget!E3826</f>
        <v>1</v>
      </c>
    </row>
    <row r="2867" spans="1:7" x14ac:dyDescent="0.55000000000000004">
      <c r="A2867">
        <f>budget!J3827</f>
        <v>706</v>
      </c>
      <c r="B2867">
        <v>2020</v>
      </c>
      <c r="C2867">
        <f t="shared" si="141"/>
        <v>1</v>
      </c>
      <c r="D2867">
        <f t="shared" si="142"/>
        <v>13</v>
      </c>
      <c r="E2867">
        <f>budget!F3827</f>
        <v>0.06</v>
      </c>
      <c r="F2867" t="str">
        <f t="shared" si="143"/>
        <v>20200113</v>
      </c>
      <c r="G2867">
        <f>budget!E3827</f>
        <v>2</v>
      </c>
    </row>
    <row r="2868" spans="1:7" x14ac:dyDescent="0.55000000000000004">
      <c r="A2868">
        <f>budget!J3828</f>
        <v>706</v>
      </c>
      <c r="B2868">
        <v>2020</v>
      </c>
      <c r="C2868">
        <f t="shared" si="141"/>
        <v>1</v>
      </c>
      <c r="D2868">
        <f t="shared" si="142"/>
        <v>27</v>
      </c>
      <c r="E2868">
        <f>budget!F3828</f>
        <v>0.37</v>
      </c>
      <c r="F2868" t="str">
        <f t="shared" si="143"/>
        <v>20200127</v>
      </c>
      <c r="G2868">
        <f>budget!E3828</f>
        <v>4</v>
      </c>
    </row>
    <row r="2869" spans="1:7" x14ac:dyDescent="0.55000000000000004">
      <c r="A2869">
        <f>budget!J3829</f>
        <v>706</v>
      </c>
      <c r="B2869">
        <v>2020</v>
      </c>
      <c r="C2869">
        <f t="shared" si="141"/>
        <v>2</v>
      </c>
      <c r="D2869">
        <f t="shared" si="142"/>
        <v>3</v>
      </c>
      <c r="E2869">
        <f>budget!F3829</f>
        <v>0.77</v>
      </c>
      <c r="F2869" t="str">
        <f t="shared" si="143"/>
        <v>20200203</v>
      </c>
      <c r="G2869">
        <f>budget!E3829</f>
        <v>5</v>
      </c>
    </row>
    <row r="2870" spans="1:7" x14ac:dyDescent="0.55000000000000004">
      <c r="A2870">
        <f>budget!J3830</f>
        <v>706</v>
      </c>
      <c r="B2870">
        <v>2020</v>
      </c>
      <c r="C2870">
        <f t="shared" si="141"/>
        <v>2</v>
      </c>
      <c r="D2870">
        <f t="shared" si="142"/>
        <v>10</v>
      </c>
      <c r="E2870">
        <f>budget!F3830</f>
        <v>0.39</v>
      </c>
      <c r="F2870" t="str">
        <f t="shared" si="143"/>
        <v>20200210</v>
      </c>
      <c r="G2870">
        <f>budget!E3830</f>
        <v>6</v>
      </c>
    </row>
    <row r="2871" spans="1:7" x14ac:dyDescent="0.55000000000000004">
      <c r="A2871">
        <f>budget!J3831</f>
        <v>706</v>
      </c>
      <c r="B2871">
        <v>2020</v>
      </c>
      <c r="C2871">
        <f t="shared" si="141"/>
        <v>9</v>
      </c>
      <c r="D2871">
        <f t="shared" si="142"/>
        <v>21</v>
      </c>
      <c r="E2871">
        <f>budget!F3831</f>
        <v>2</v>
      </c>
      <c r="F2871" t="str">
        <f t="shared" si="143"/>
        <v>20200921</v>
      </c>
      <c r="G2871">
        <f>budget!E3831</f>
        <v>38</v>
      </c>
    </row>
    <row r="2872" spans="1:7" x14ac:dyDescent="0.55000000000000004">
      <c r="A2872">
        <f>budget!J3832</f>
        <v>706</v>
      </c>
      <c r="B2872">
        <v>2020</v>
      </c>
      <c r="C2872">
        <f t="shared" si="141"/>
        <v>10</v>
      </c>
      <c r="D2872">
        <f t="shared" si="142"/>
        <v>5</v>
      </c>
      <c r="E2872">
        <f>budget!F3832</f>
        <v>1</v>
      </c>
      <c r="F2872" t="str">
        <f t="shared" si="143"/>
        <v>20201005</v>
      </c>
      <c r="G2872">
        <f>budget!E3832</f>
        <v>40</v>
      </c>
    </row>
    <row r="2873" spans="1:7" x14ac:dyDescent="0.55000000000000004">
      <c r="A2873">
        <f>budget!J3833</f>
        <v>706</v>
      </c>
      <c r="B2873">
        <v>2020</v>
      </c>
      <c r="C2873">
        <f t="shared" si="141"/>
        <v>10</v>
      </c>
      <c r="D2873">
        <f t="shared" si="142"/>
        <v>19</v>
      </c>
      <c r="E2873">
        <f>budget!F3833</f>
        <v>4</v>
      </c>
      <c r="F2873" t="str">
        <f t="shared" si="143"/>
        <v>20201019</v>
      </c>
      <c r="G2873">
        <f>budget!E3833</f>
        <v>42</v>
      </c>
    </row>
    <row r="2874" spans="1:7" x14ac:dyDescent="0.55000000000000004">
      <c r="A2874">
        <f>budget!J3834</f>
        <v>706</v>
      </c>
      <c r="B2874">
        <v>2020</v>
      </c>
      <c r="C2874">
        <f t="shared" si="141"/>
        <v>10</v>
      </c>
      <c r="D2874">
        <f t="shared" si="142"/>
        <v>26</v>
      </c>
      <c r="E2874">
        <f>budget!F3834</f>
        <v>2</v>
      </c>
      <c r="F2874" t="str">
        <f t="shared" si="143"/>
        <v>20201026</v>
      </c>
      <c r="G2874">
        <f>budget!E3834</f>
        <v>43</v>
      </c>
    </row>
    <row r="2875" spans="1:7" x14ac:dyDescent="0.55000000000000004">
      <c r="A2875">
        <f>budget!J3835</f>
        <v>706</v>
      </c>
      <c r="B2875">
        <v>2020</v>
      </c>
      <c r="C2875">
        <f t="shared" si="141"/>
        <v>12</v>
      </c>
      <c r="D2875">
        <f t="shared" si="142"/>
        <v>7</v>
      </c>
      <c r="E2875">
        <f>budget!F3835</f>
        <v>6</v>
      </c>
      <c r="F2875" t="str">
        <f t="shared" si="143"/>
        <v>20201207</v>
      </c>
      <c r="G2875">
        <f>budget!E3835</f>
        <v>49</v>
      </c>
    </row>
    <row r="2876" spans="1:7" x14ac:dyDescent="0.55000000000000004">
      <c r="A2876">
        <f>budget!J3836</f>
        <v>707</v>
      </c>
      <c r="B2876">
        <v>2020</v>
      </c>
      <c r="C2876">
        <f t="shared" si="141"/>
        <v>10</v>
      </c>
      <c r="D2876">
        <f t="shared" si="142"/>
        <v>26</v>
      </c>
      <c r="E2876">
        <f>budget!F3836</f>
        <v>1</v>
      </c>
      <c r="F2876" t="str">
        <f t="shared" si="143"/>
        <v>20201026</v>
      </c>
      <c r="G2876">
        <f>budget!E3836</f>
        <v>43</v>
      </c>
    </row>
    <row r="2877" spans="1:7" x14ac:dyDescent="0.55000000000000004">
      <c r="A2877">
        <f>budget!J3837</f>
        <v>707</v>
      </c>
      <c r="B2877">
        <v>2020</v>
      </c>
      <c r="C2877">
        <f t="shared" si="141"/>
        <v>12</v>
      </c>
      <c r="D2877">
        <f t="shared" si="142"/>
        <v>14</v>
      </c>
      <c r="E2877">
        <f>budget!F3837</f>
        <v>1</v>
      </c>
      <c r="F2877" t="str">
        <f t="shared" si="143"/>
        <v>20201214</v>
      </c>
      <c r="G2877">
        <f>budget!E3837</f>
        <v>50</v>
      </c>
    </row>
    <row r="2878" spans="1:7" x14ac:dyDescent="0.55000000000000004">
      <c r="A2878">
        <f>budget!J3838</f>
        <v>709</v>
      </c>
      <c r="B2878">
        <v>2020</v>
      </c>
      <c r="C2878">
        <f t="shared" si="141"/>
        <v>1</v>
      </c>
      <c r="D2878">
        <f t="shared" si="142"/>
        <v>6</v>
      </c>
      <c r="E2878">
        <f>budget!F3838</f>
        <v>2</v>
      </c>
      <c r="F2878" t="str">
        <f t="shared" si="143"/>
        <v>20200106</v>
      </c>
      <c r="G2878">
        <f>budget!E3838</f>
        <v>1</v>
      </c>
    </row>
    <row r="2879" spans="1:7" x14ac:dyDescent="0.55000000000000004">
      <c r="A2879">
        <f>budget!J3839</f>
        <v>709</v>
      </c>
      <c r="B2879">
        <v>2020</v>
      </c>
      <c r="C2879">
        <f t="shared" si="141"/>
        <v>1</v>
      </c>
      <c r="D2879">
        <f t="shared" si="142"/>
        <v>13</v>
      </c>
      <c r="E2879">
        <f>budget!F3839</f>
        <v>0</v>
      </c>
      <c r="F2879" t="str">
        <f t="shared" si="143"/>
        <v>20200113</v>
      </c>
      <c r="G2879">
        <f>budget!E3839</f>
        <v>2</v>
      </c>
    </row>
    <row r="2880" spans="1:7" x14ac:dyDescent="0.55000000000000004">
      <c r="A2880">
        <f>budget!J3840</f>
        <v>709</v>
      </c>
      <c r="B2880">
        <v>2020</v>
      </c>
      <c r="C2880">
        <f t="shared" si="141"/>
        <v>9</v>
      </c>
      <c r="D2880">
        <f t="shared" si="142"/>
        <v>21</v>
      </c>
      <c r="E2880">
        <f>budget!F3840</f>
        <v>1</v>
      </c>
      <c r="F2880" t="str">
        <f t="shared" si="143"/>
        <v>20200921</v>
      </c>
      <c r="G2880">
        <f>budget!E3840</f>
        <v>38</v>
      </c>
    </row>
    <row r="2881" spans="1:7" x14ac:dyDescent="0.55000000000000004">
      <c r="A2881">
        <f>budget!J3841</f>
        <v>709</v>
      </c>
      <c r="B2881">
        <v>2020</v>
      </c>
      <c r="C2881">
        <f t="shared" si="141"/>
        <v>10</v>
      </c>
      <c r="D2881">
        <f t="shared" si="142"/>
        <v>19</v>
      </c>
      <c r="E2881">
        <f>budget!F3841</f>
        <v>3</v>
      </c>
      <c r="F2881" t="str">
        <f t="shared" si="143"/>
        <v>20201019</v>
      </c>
      <c r="G2881">
        <f>budget!E3841</f>
        <v>42</v>
      </c>
    </row>
    <row r="2882" spans="1:7" x14ac:dyDescent="0.55000000000000004">
      <c r="A2882">
        <f>budget!J3842</f>
        <v>709</v>
      </c>
      <c r="B2882">
        <v>2020</v>
      </c>
      <c r="C2882">
        <f t="shared" si="141"/>
        <v>10</v>
      </c>
      <c r="D2882">
        <f t="shared" si="142"/>
        <v>26</v>
      </c>
      <c r="E2882">
        <f>budget!F3842</f>
        <v>4</v>
      </c>
      <c r="F2882" t="str">
        <f t="shared" si="143"/>
        <v>20201026</v>
      </c>
      <c r="G2882">
        <f>budget!E3842</f>
        <v>43</v>
      </c>
    </row>
    <row r="2883" spans="1:7" x14ac:dyDescent="0.55000000000000004">
      <c r="A2883">
        <f>budget!J3843</f>
        <v>709</v>
      </c>
      <c r="B2883">
        <v>2020</v>
      </c>
      <c r="C2883">
        <f t="shared" ref="C2883:C2946" si="144">IF(G2883=1,$M$2,IF(G2883=2,$M$3,IF(G2883=3,$M$4,IF(G2883=4,$M$5,IF(G2883=5,$M$6,IF(G2883=6,$M$7,IF(G2883=7,$M$8,IF(G2883=8,$M$9,IF(G2883=9,$M$10,IF(G2883=10,$M$11,IF(G2883=11,$M$12,IF(G2883=12,$M$13,IF(G2883=13,$M$14,IF(G2883=14,$M$15,IF(G2883=15,$M$16,IF(G2883=16,$M$17,IF(G2883=17,$M$18,IF(G2883=18,$M$19,IF(G2883=19,$M$20,IF(G2883=20,$M$21,IF(G2883=21,$M$22,IF(G2883=22,$M$23,IF(G2883=23,$M$24,IF(G2883=24,$M$25,IF(G2883=25,$M$26,IF(G2883=26,$M$27,IF(G2883=27,$M$28,IF(G2883=28,$M$29,IF(G2883=29,$M$30,IF(G2883=30,$M$31,IF(G2883=31,$M$32,IF(G2883=32,$M$33,IF(G2883=33,$M$34,IF(G2883=34,$M$35,IF(G2883=35,$M$36,IF(G2883=36,$M$37,IF(G2883=37,$M$38,IF(G2883=38,$M$39,IF(G2883=39,$M$40,IF(G2883=40,$M$41,IF(G2883=41,$M$42,IF(G2883=42,$M$43,IF(G2883=43,$M$44,IF(G2883=44,$M$45,IF(G2883=45,$M$46,IF(G2883=46,$M$47,IF(G2883=47,$M$48,IF(G2883=48,$M$49,IF(G2883=49,$M$50,IF(G2883=50,$M$51,IF(G2883=51,$M$52,IF(G2883=52,$M$53,""))))))))))))))))))))))))))))))))))))))))))))))))))))</f>
        <v>12</v>
      </c>
      <c r="D2883">
        <f t="shared" ref="D2883:D2946" si="145">IF(G2883=1,$O$2,IF(G2883=2,$O$3,IF(G2883=3,$O$4,IF(G2883=4,$O$5,IF(G2883=5,$O$6,IF(G2883=6,$O$7,IF(G2883=7,$O$8,IF(G2883=8,$O$9,IF(G2883=9,$O$10,IF(G2883=10,$O$11,IF(G2883=11,$O$12,IF(G2883=12,$O$13,IF(G2883=13,$O$14,IF(G2883=14,$O$15,IF(G2883=15,$O$16,IF(G2883=16,$O$17,IF(G2883=17,$O$18,IF(G2883=18,$O$19,IF(G2883=19,$O$20,IF(G2883=20,$O$21,IF(G2883=21,$O$22,IF(G2883=22,$O$23,IF(G2883=23,$O$24,IF(G2883=24,$O$25,IF(G2883=25,$O$26,IF(G2883=26,$O$27,IF(G2883=27,$O$28,IF(G2883=28,$O$29,IF(G2883=29,$O$30,IF(G2883=30,$O$31,IF(G2883=31,$O$32,IF(G2883=32,$O$33,IF(G2883=33,$O$34,IF(G2883=34,$O$35,IF(G2883=35,$O$36,IF(G2883=36,$O$37,IF(G2883=37,$O$38,IF(G2883=38,$O$39,IF(G2883=39,$O$40,IF(G2883=40,$O$41,IF(G2883=41,$O$42,IF(G2883=42,$O$43,IF(G2883=43,$O$44,IF(G2883=44,$O$45,IF(G2883=45,$O$46,IF(G2883=46,$O$47,IF(G2883=47,$O$48,IF(G2883=48,$O$49,IF(G2883=49,$O$50,IF(G2883=50,$O$51,IF(G2883=51,$O$52,IF(G2883=52,$O$53,""))))))))))))))))))))))))))))))))))))))))))))))))))))</f>
        <v>7</v>
      </c>
      <c r="E2883">
        <f>budget!F3843</f>
        <v>1</v>
      </c>
      <c r="F2883" t="str">
        <f t="shared" ref="F2883:F2946" si="146">B2883&amp;TEXT(C2883,"00")&amp;TEXT(D2883,"00")</f>
        <v>20201207</v>
      </c>
      <c r="G2883">
        <f>budget!E3843</f>
        <v>49</v>
      </c>
    </row>
    <row r="2884" spans="1:7" x14ac:dyDescent="0.55000000000000004">
      <c r="A2884">
        <f>budget!J3844</f>
        <v>709</v>
      </c>
      <c r="B2884">
        <v>2020</v>
      </c>
      <c r="C2884">
        <f t="shared" si="144"/>
        <v>12</v>
      </c>
      <c r="D2884">
        <f t="shared" si="145"/>
        <v>14</v>
      </c>
      <c r="E2884">
        <f>budget!F3844</f>
        <v>3</v>
      </c>
      <c r="F2884" t="str">
        <f t="shared" si="146"/>
        <v>20201214</v>
      </c>
      <c r="G2884">
        <f>budget!E3844</f>
        <v>50</v>
      </c>
    </row>
    <row r="2885" spans="1:7" x14ac:dyDescent="0.55000000000000004">
      <c r="A2885">
        <f>budget!J3845</f>
        <v>710</v>
      </c>
      <c r="B2885">
        <v>2020</v>
      </c>
      <c r="C2885">
        <f t="shared" si="144"/>
        <v>1</v>
      </c>
      <c r="D2885">
        <f t="shared" si="145"/>
        <v>27</v>
      </c>
      <c r="E2885">
        <f>budget!F3845</f>
        <v>0</v>
      </c>
      <c r="F2885" t="str">
        <f t="shared" si="146"/>
        <v>20200127</v>
      </c>
      <c r="G2885">
        <f>budget!E3845</f>
        <v>4</v>
      </c>
    </row>
    <row r="2886" spans="1:7" x14ac:dyDescent="0.55000000000000004">
      <c r="A2886">
        <f>budget!J3846</f>
        <v>710</v>
      </c>
      <c r="B2886">
        <v>2020</v>
      </c>
      <c r="C2886">
        <f t="shared" si="144"/>
        <v>9</v>
      </c>
      <c r="D2886">
        <f t="shared" si="145"/>
        <v>7</v>
      </c>
      <c r="E2886">
        <f>budget!F3846</f>
        <v>6</v>
      </c>
      <c r="F2886" t="str">
        <f t="shared" si="146"/>
        <v>20200907</v>
      </c>
      <c r="G2886">
        <f>budget!E3846</f>
        <v>36</v>
      </c>
    </row>
    <row r="2887" spans="1:7" x14ac:dyDescent="0.55000000000000004">
      <c r="A2887">
        <f>budget!J3847</f>
        <v>710</v>
      </c>
      <c r="B2887">
        <v>2020</v>
      </c>
      <c r="C2887">
        <f t="shared" si="144"/>
        <v>9</v>
      </c>
      <c r="D2887">
        <f t="shared" si="145"/>
        <v>14</v>
      </c>
      <c r="E2887">
        <f>budget!F3847</f>
        <v>5</v>
      </c>
      <c r="F2887" t="str">
        <f t="shared" si="146"/>
        <v>20200914</v>
      </c>
      <c r="G2887">
        <f>budget!E3847</f>
        <v>37</v>
      </c>
    </row>
    <row r="2888" spans="1:7" x14ac:dyDescent="0.55000000000000004">
      <c r="A2888">
        <f>budget!J3848</f>
        <v>710</v>
      </c>
      <c r="B2888">
        <v>2020</v>
      </c>
      <c r="C2888">
        <f t="shared" si="144"/>
        <v>9</v>
      </c>
      <c r="D2888">
        <f t="shared" si="145"/>
        <v>21</v>
      </c>
      <c r="E2888">
        <f>budget!F3848</f>
        <v>2</v>
      </c>
      <c r="F2888" t="str">
        <f t="shared" si="146"/>
        <v>20200921</v>
      </c>
      <c r="G2888">
        <f>budget!E3848</f>
        <v>38</v>
      </c>
    </row>
    <row r="2889" spans="1:7" x14ac:dyDescent="0.55000000000000004">
      <c r="A2889">
        <f>budget!J3849</f>
        <v>711</v>
      </c>
      <c r="B2889">
        <v>2020</v>
      </c>
      <c r="C2889">
        <f t="shared" si="144"/>
        <v>9</v>
      </c>
      <c r="D2889">
        <f t="shared" si="145"/>
        <v>7</v>
      </c>
      <c r="E2889">
        <f>budget!F3849</f>
        <v>1</v>
      </c>
      <c r="F2889" t="str">
        <f t="shared" si="146"/>
        <v>20200907</v>
      </c>
      <c r="G2889">
        <f>budget!E3849</f>
        <v>36</v>
      </c>
    </row>
    <row r="2890" spans="1:7" x14ac:dyDescent="0.55000000000000004">
      <c r="A2890">
        <f>budget!J3850</f>
        <v>711</v>
      </c>
      <c r="B2890">
        <v>2020</v>
      </c>
      <c r="C2890">
        <f t="shared" si="144"/>
        <v>9</v>
      </c>
      <c r="D2890">
        <f t="shared" si="145"/>
        <v>14</v>
      </c>
      <c r="E2890">
        <f>budget!F3850</f>
        <v>1</v>
      </c>
      <c r="F2890" t="str">
        <f t="shared" si="146"/>
        <v>20200914</v>
      </c>
      <c r="G2890">
        <f>budget!E3850</f>
        <v>37</v>
      </c>
    </row>
    <row r="2891" spans="1:7" x14ac:dyDescent="0.55000000000000004">
      <c r="A2891">
        <f>budget!J3851</f>
        <v>714</v>
      </c>
      <c r="B2891">
        <v>2020</v>
      </c>
      <c r="C2891">
        <f t="shared" si="144"/>
        <v>1</v>
      </c>
      <c r="D2891">
        <f t="shared" si="145"/>
        <v>27</v>
      </c>
      <c r="E2891">
        <f>budget!F3851</f>
        <v>1</v>
      </c>
      <c r="F2891" t="str">
        <f t="shared" si="146"/>
        <v>20200127</v>
      </c>
      <c r="G2891">
        <f>budget!E3851</f>
        <v>4</v>
      </c>
    </row>
    <row r="2892" spans="1:7" x14ac:dyDescent="0.55000000000000004">
      <c r="A2892">
        <f>budget!J3852</f>
        <v>714</v>
      </c>
      <c r="B2892">
        <v>2020</v>
      </c>
      <c r="C2892">
        <f t="shared" si="144"/>
        <v>2</v>
      </c>
      <c r="D2892">
        <f t="shared" si="145"/>
        <v>3</v>
      </c>
      <c r="E2892">
        <f>budget!F3852</f>
        <v>1</v>
      </c>
      <c r="F2892" t="str">
        <f t="shared" si="146"/>
        <v>20200203</v>
      </c>
      <c r="G2892">
        <f>budget!E3852</f>
        <v>5</v>
      </c>
    </row>
    <row r="2893" spans="1:7" x14ac:dyDescent="0.55000000000000004">
      <c r="A2893">
        <f>budget!J3853</f>
        <v>714</v>
      </c>
      <c r="B2893">
        <v>2020</v>
      </c>
      <c r="C2893">
        <f t="shared" si="144"/>
        <v>2</v>
      </c>
      <c r="D2893">
        <f t="shared" si="145"/>
        <v>17</v>
      </c>
      <c r="E2893">
        <f>budget!F3853</f>
        <v>0</v>
      </c>
      <c r="F2893" t="str">
        <f t="shared" si="146"/>
        <v>20200217</v>
      </c>
      <c r="G2893">
        <f>budget!E3853</f>
        <v>7</v>
      </c>
    </row>
    <row r="2894" spans="1:7" x14ac:dyDescent="0.55000000000000004">
      <c r="A2894">
        <f>budget!J3854</f>
        <v>714</v>
      </c>
      <c r="B2894">
        <v>2020</v>
      </c>
      <c r="C2894">
        <f t="shared" si="144"/>
        <v>6</v>
      </c>
      <c r="D2894">
        <f t="shared" si="145"/>
        <v>1</v>
      </c>
      <c r="E2894">
        <f>budget!F3854</f>
        <v>1</v>
      </c>
      <c r="F2894" t="str">
        <f t="shared" si="146"/>
        <v>20200601</v>
      </c>
      <c r="G2894">
        <f>budget!E3854</f>
        <v>22</v>
      </c>
    </row>
    <row r="2895" spans="1:7" x14ac:dyDescent="0.55000000000000004">
      <c r="A2895">
        <f>budget!J3855</f>
        <v>714</v>
      </c>
      <c r="B2895">
        <v>2020</v>
      </c>
      <c r="C2895">
        <f t="shared" si="144"/>
        <v>7</v>
      </c>
      <c r="D2895">
        <f t="shared" si="145"/>
        <v>6</v>
      </c>
      <c r="E2895">
        <f>budget!F3855</f>
        <v>1</v>
      </c>
      <c r="F2895" t="str">
        <f t="shared" si="146"/>
        <v>20200706</v>
      </c>
      <c r="G2895">
        <f>budget!E3855</f>
        <v>27</v>
      </c>
    </row>
    <row r="2896" spans="1:7" x14ac:dyDescent="0.55000000000000004">
      <c r="A2896">
        <f>budget!J3856</f>
        <v>714</v>
      </c>
      <c r="B2896">
        <v>2020</v>
      </c>
      <c r="C2896">
        <f t="shared" si="144"/>
        <v>8</v>
      </c>
      <c r="D2896">
        <f t="shared" si="145"/>
        <v>3</v>
      </c>
      <c r="E2896">
        <f>budget!F3856</f>
        <v>1</v>
      </c>
      <c r="F2896" t="str">
        <f t="shared" si="146"/>
        <v>20200803</v>
      </c>
      <c r="G2896">
        <f>budget!E3856</f>
        <v>31</v>
      </c>
    </row>
    <row r="2897" spans="1:7" x14ac:dyDescent="0.55000000000000004">
      <c r="A2897">
        <f>budget!J3857</f>
        <v>714</v>
      </c>
      <c r="B2897">
        <v>2020</v>
      </c>
      <c r="C2897">
        <f t="shared" si="144"/>
        <v>8</v>
      </c>
      <c r="D2897">
        <f t="shared" si="145"/>
        <v>31</v>
      </c>
      <c r="E2897">
        <f>budget!F3857</f>
        <v>1</v>
      </c>
      <c r="F2897" t="str">
        <f t="shared" si="146"/>
        <v>20200831</v>
      </c>
      <c r="G2897">
        <f>budget!E3857</f>
        <v>35</v>
      </c>
    </row>
    <row r="2898" spans="1:7" x14ac:dyDescent="0.55000000000000004">
      <c r="A2898">
        <f>budget!J3858</f>
        <v>714</v>
      </c>
      <c r="B2898">
        <v>2020</v>
      </c>
      <c r="C2898">
        <f t="shared" si="144"/>
        <v>9</v>
      </c>
      <c r="D2898">
        <f t="shared" si="145"/>
        <v>7</v>
      </c>
      <c r="E2898">
        <f>budget!F3858</f>
        <v>3</v>
      </c>
      <c r="F2898" t="str">
        <f t="shared" si="146"/>
        <v>20200907</v>
      </c>
      <c r="G2898">
        <f>budget!E3858</f>
        <v>36</v>
      </c>
    </row>
    <row r="2899" spans="1:7" x14ac:dyDescent="0.55000000000000004">
      <c r="A2899">
        <f>budget!J3859</f>
        <v>714</v>
      </c>
      <c r="B2899">
        <v>2020</v>
      </c>
      <c r="C2899">
        <f t="shared" si="144"/>
        <v>9</v>
      </c>
      <c r="D2899">
        <f t="shared" si="145"/>
        <v>14</v>
      </c>
      <c r="E2899">
        <f>budget!F3859</f>
        <v>3</v>
      </c>
      <c r="F2899" t="str">
        <f t="shared" si="146"/>
        <v>20200914</v>
      </c>
      <c r="G2899">
        <f>budget!E3859</f>
        <v>37</v>
      </c>
    </row>
    <row r="2900" spans="1:7" x14ac:dyDescent="0.55000000000000004">
      <c r="A2900">
        <f>budget!J3860</f>
        <v>714</v>
      </c>
      <c r="B2900">
        <v>2020</v>
      </c>
      <c r="C2900">
        <f t="shared" si="144"/>
        <v>9</v>
      </c>
      <c r="D2900">
        <f t="shared" si="145"/>
        <v>21</v>
      </c>
      <c r="E2900">
        <f>budget!F3860</f>
        <v>2</v>
      </c>
      <c r="F2900" t="str">
        <f t="shared" si="146"/>
        <v>20200921</v>
      </c>
      <c r="G2900">
        <f>budget!E3860</f>
        <v>38</v>
      </c>
    </row>
    <row r="2901" spans="1:7" x14ac:dyDescent="0.55000000000000004">
      <c r="A2901">
        <f>budget!J3861</f>
        <v>714</v>
      </c>
      <c r="B2901">
        <v>2020</v>
      </c>
      <c r="C2901">
        <f t="shared" si="144"/>
        <v>10</v>
      </c>
      <c r="D2901">
        <f t="shared" si="145"/>
        <v>5</v>
      </c>
      <c r="E2901">
        <f>budget!F3861</f>
        <v>1</v>
      </c>
      <c r="F2901" t="str">
        <f t="shared" si="146"/>
        <v>20201005</v>
      </c>
      <c r="G2901">
        <f>budget!E3861</f>
        <v>40</v>
      </c>
    </row>
    <row r="2902" spans="1:7" x14ac:dyDescent="0.55000000000000004">
      <c r="A2902">
        <f>budget!J3862</f>
        <v>714</v>
      </c>
      <c r="B2902">
        <v>2020</v>
      </c>
      <c r="C2902">
        <f t="shared" si="144"/>
        <v>11</v>
      </c>
      <c r="D2902">
        <f t="shared" si="145"/>
        <v>2</v>
      </c>
      <c r="E2902">
        <f>budget!F3862</f>
        <v>1</v>
      </c>
      <c r="F2902" t="str">
        <f t="shared" si="146"/>
        <v>20201102</v>
      </c>
      <c r="G2902">
        <f>budget!E3862</f>
        <v>44</v>
      </c>
    </row>
    <row r="2903" spans="1:7" x14ac:dyDescent="0.55000000000000004">
      <c r="A2903">
        <f>budget!J3863</f>
        <v>714</v>
      </c>
      <c r="B2903">
        <v>2020</v>
      </c>
      <c r="C2903">
        <f t="shared" si="144"/>
        <v>12</v>
      </c>
      <c r="D2903">
        <f t="shared" si="145"/>
        <v>7</v>
      </c>
      <c r="E2903">
        <f>budget!F3863</f>
        <v>1</v>
      </c>
      <c r="F2903" t="str">
        <f t="shared" si="146"/>
        <v>20201207</v>
      </c>
      <c r="G2903">
        <f>budget!E3863</f>
        <v>49</v>
      </c>
    </row>
    <row r="2904" spans="1:7" x14ac:dyDescent="0.55000000000000004">
      <c r="A2904">
        <f>budget!J3864</f>
        <v>715</v>
      </c>
      <c r="B2904">
        <v>2020</v>
      </c>
      <c r="C2904">
        <f t="shared" si="144"/>
        <v>3</v>
      </c>
      <c r="D2904">
        <f t="shared" si="145"/>
        <v>23</v>
      </c>
      <c r="E2904">
        <f>budget!F3864</f>
        <v>0</v>
      </c>
      <c r="F2904" t="str">
        <f t="shared" si="146"/>
        <v>20200323</v>
      </c>
      <c r="G2904">
        <f>budget!E3864</f>
        <v>12</v>
      </c>
    </row>
    <row r="2905" spans="1:7" x14ac:dyDescent="0.55000000000000004">
      <c r="A2905">
        <f>budget!J3865</f>
        <v>716</v>
      </c>
      <c r="B2905">
        <v>2020</v>
      </c>
      <c r="C2905">
        <f t="shared" si="144"/>
        <v>3</v>
      </c>
      <c r="D2905">
        <f t="shared" si="145"/>
        <v>30</v>
      </c>
      <c r="E2905">
        <f>budget!F3865</f>
        <v>0.46</v>
      </c>
      <c r="F2905" t="str">
        <f t="shared" si="146"/>
        <v>20200330</v>
      </c>
      <c r="G2905">
        <f>budget!E3865</f>
        <v>13</v>
      </c>
    </row>
    <row r="2906" spans="1:7" x14ac:dyDescent="0.55000000000000004">
      <c r="A2906">
        <f>budget!J3866</f>
        <v>716</v>
      </c>
      <c r="B2906">
        <v>2020</v>
      </c>
      <c r="C2906">
        <f t="shared" si="144"/>
        <v>4</v>
      </c>
      <c r="D2906">
        <f t="shared" si="145"/>
        <v>6</v>
      </c>
      <c r="E2906">
        <f>budget!F3866</f>
        <v>0.11</v>
      </c>
      <c r="F2906" t="str">
        <f t="shared" si="146"/>
        <v>20200406</v>
      </c>
      <c r="G2906">
        <f>budget!E3866</f>
        <v>14</v>
      </c>
    </row>
    <row r="2907" spans="1:7" x14ac:dyDescent="0.55000000000000004">
      <c r="A2907">
        <f>budget!J3867</f>
        <v>717</v>
      </c>
      <c r="B2907">
        <v>2020</v>
      </c>
      <c r="C2907">
        <f t="shared" si="144"/>
        <v>1</v>
      </c>
      <c r="D2907">
        <f t="shared" si="145"/>
        <v>27</v>
      </c>
      <c r="E2907">
        <f>budget!F3867</f>
        <v>0</v>
      </c>
      <c r="F2907" t="str">
        <f t="shared" si="146"/>
        <v>20200127</v>
      </c>
      <c r="G2907">
        <f>budget!E3867</f>
        <v>4</v>
      </c>
    </row>
    <row r="2908" spans="1:7" x14ac:dyDescent="0.55000000000000004">
      <c r="A2908">
        <f>budget!J3868</f>
        <v>717</v>
      </c>
      <c r="B2908">
        <v>2020</v>
      </c>
      <c r="C2908">
        <f t="shared" si="144"/>
        <v>2</v>
      </c>
      <c r="D2908">
        <f t="shared" si="145"/>
        <v>3</v>
      </c>
      <c r="E2908">
        <f>budget!F3868</f>
        <v>0</v>
      </c>
      <c r="F2908" t="str">
        <f t="shared" si="146"/>
        <v>20200203</v>
      </c>
      <c r="G2908">
        <f>budget!E3868</f>
        <v>5</v>
      </c>
    </row>
    <row r="2909" spans="1:7" x14ac:dyDescent="0.55000000000000004">
      <c r="A2909">
        <f>budget!J3869</f>
        <v>717</v>
      </c>
      <c r="B2909">
        <v>2020</v>
      </c>
      <c r="C2909">
        <f t="shared" si="144"/>
        <v>2</v>
      </c>
      <c r="D2909">
        <f t="shared" si="145"/>
        <v>10</v>
      </c>
      <c r="E2909">
        <f>budget!F3869</f>
        <v>1</v>
      </c>
      <c r="F2909" t="str">
        <f t="shared" si="146"/>
        <v>20200210</v>
      </c>
      <c r="G2909">
        <f>budget!E3869</f>
        <v>6</v>
      </c>
    </row>
    <row r="2910" spans="1:7" x14ac:dyDescent="0.55000000000000004">
      <c r="A2910">
        <f>budget!J3870</f>
        <v>717</v>
      </c>
      <c r="B2910">
        <v>2020</v>
      </c>
      <c r="C2910">
        <f t="shared" si="144"/>
        <v>3</v>
      </c>
      <c r="D2910">
        <f t="shared" si="145"/>
        <v>2</v>
      </c>
      <c r="E2910">
        <f>budget!F3870</f>
        <v>1</v>
      </c>
      <c r="F2910" t="str">
        <f t="shared" si="146"/>
        <v>20200302</v>
      </c>
      <c r="G2910">
        <f>budget!E3870</f>
        <v>9</v>
      </c>
    </row>
    <row r="2911" spans="1:7" x14ac:dyDescent="0.55000000000000004">
      <c r="A2911">
        <f>budget!J3871</f>
        <v>717</v>
      </c>
      <c r="B2911">
        <v>2020</v>
      </c>
      <c r="C2911">
        <f t="shared" si="144"/>
        <v>3</v>
      </c>
      <c r="D2911">
        <f t="shared" si="145"/>
        <v>23</v>
      </c>
      <c r="E2911">
        <f>budget!F3871</f>
        <v>0</v>
      </c>
      <c r="F2911" t="str">
        <f t="shared" si="146"/>
        <v>20200323</v>
      </c>
      <c r="G2911">
        <f>budget!E3871</f>
        <v>12</v>
      </c>
    </row>
    <row r="2912" spans="1:7" x14ac:dyDescent="0.55000000000000004">
      <c r="A2912">
        <f>budget!J3872</f>
        <v>717</v>
      </c>
      <c r="B2912">
        <v>2020</v>
      </c>
      <c r="C2912">
        <f t="shared" si="144"/>
        <v>3</v>
      </c>
      <c r="D2912">
        <f t="shared" si="145"/>
        <v>30</v>
      </c>
      <c r="E2912">
        <f>budget!F3872</f>
        <v>1</v>
      </c>
      <c r="F2912" t="str">
        <f t="shared" si="146"/>
        <v>20200330</v>
      </c>
      <c r="G2912">
        <f>budget!E3872</f>
        <v>13</v>
      </c>
    </row>
    <row r="2913" spans="1:7" x14ac:dyDescent="0.55000000000000004">
      <c r="A2913">
        <f>budget!J3873</f>
        <v>718</v>
      </c>
      <c r="B2913">
        <v>2020</v>
      </c>
      <c r="C2913">
        <f t="shared" si="144"/>
        <v>3</v>
      </c>
      <c r="D2913">
        <f t="shared" si="145"/>
        <v>30</v>
      </c>
      <c r="E2913">
        <f>budget!F3873</f>
        <v>2</v>
      </c>
      <c r="F2913" t="str">
        <f t="shared" si="146"/>
        <v>20200330</v>
      </c>
      <c r="G2913">
        <f>budget!E3873</f>
        <v>13</v>
      </c>
    </row>
    <row r="2914" spans="1:7" x14ac:dyDescent="0.55000000000000004">
      <c r="A2914">
        <f>budget!J3874</f>
        <v>719</v>
      </c>
      <c r="B2914">
        <v>2020</v>
      </c>
      <c r="C2914">
        <f t="shared" si="144"/>
        <v>5</v>
      </c>
      <c r="D2914">
        <f t="shared" si="145"/>
        <v>25</v>
      </c>
      <c r="E2914">
        <f>budget!F3874</f>
        <v>1</v>
      </c>
      <c r="F2914" t="str">
        <f t="shared" si="146"/>
        <v>20200525</v>
      </c>
      <c r="G2914">
        <f>budget!E3874</f>
        <v>21</v>
      </c>
    </row>
    <row r="2915" spans="1:7" x14ac:dyDescent="0.55000000000000004">
      <c r="A2915">
        <f>budget!J3875</f>
        <v>720</v>
      </c>
      <c r="B2915">
        <v>2020</v>
      </c>
      <c r="C2915">
        <f t="shared" si="144"/>
        <v>1</v>
      </c>
      <c r="D2915">
        <f t="shared" si="145"/>
        <v>6</v>
      </c>
      <c r="E2915">
        <f>budget!F3875</f>
        <v>3</v>
      </c>
      <c r="F2915" t="str">
        <f t="shared" si="146"/>
        <v>20200106</v>
      </c>
      <c r="G2915">
        <f>budget!E3875</f>
        <v>1</v>
      </c>
    </row>
    <row r="2916" spans="1:7" x14ac:dyDescent="0.55000000000000004">
      <c r="A2916">
        <f>budget!J3876</f>
        <v>720</v>
      </c>
      <c r="B2916">
        <v>2020</v>
      </c>
      <c r="C2916">
        <f t="shared" si="144"/>
        <v>1</v>
      </c>
      <c r="D2916">
        <f t="shared" si="145"/>
        <v>27</v>
      </c>
      <c r="E2916">
        <f>budget!F3876</f>
        <v>4</v>
      </c>
      <c r="F2916" t="str">
        <f t="shared" si="146"/>
        <v>20200127</v>
      </c>
      <c r="G2916">
        <f>budget!E3876</f>
        <v>4</v>
      </c>
    </row>
    <row r="2917" spans="1:7" x14ac:dyDescent="0.55000000000000004">
      <c r="A2917">
        <f>budget!J3877</f>
        <v>720</v>
      </c>
      <c r="B2917">
        <v>2020</v>
      </c>
      <c r="C2917">
        <f t="shared" si="144"/>
        <v>2</v>
      </c>
      <c r="D2917">
        <f t="shared" si="145"/>
        <v>10</v>
      </c>
      <c r="E2917">
        <f>budget!F3877</f>
        <v>1</v>
      </c>
      <c r="F2917" t="str">
        <f t="shared" si="146"/>
        <v>20200210</v>
      </c>
      <c r="G2917">
        <f>budget!E3877</f>
        <v>6</v>
      </c>
    </row>
    <row r="2918" spans="1:7" x14ac:dyDescent="0.55000000000000004">
      <c r="A2918">
        <f>budget!J3878</f>
        <v>720</v>
      </c>
      <c r="B2918">
        <v>2020</v>
      </c>
      <c r="C2918">
        <f t="shared" si="144"/>
        <v>2</v>
      </c>
      <c r="D2918">
        <f t="shared" si="145"/>
        <v>17</v>
      </c>
      <c r="E2918">
        <f>budget!F3878</f>
        <v>0</v>
      </c>
      <c r="F2918" t="str">
        <f t="shared" si="146"/>
        <v>20200217</v>
      </c>
      <c r="G2918">
        <f>budget!E3878</f>
        <v>7</v>
      </c>
    </row>
    <row r="2919" spans="1:7" x14ac:dyDescent="0.55000000000000004">
      <c r="A2919">
        <f>budget!J3879</f>
        <v>720</v>
      </c>
      <c r="B2919">
        <v>2020</v>
      </c>
      <c r="C2919">
        <f t="shared" si="144"/>
        <v>3</v>
      </c>
      <c r="D2919">
        <f t="shared" si="145"/>
        <v>2</v>
      </c>
      <c r="E2919">
        <f>budget!F3879</f>
        <v>0</v>
      </c>
      <c r="F2919" t="str">
        <f t="shared" si="146"/>
        <v>20200302</v>
      </c>
      <c r="G2919">
        <f>budget!E3879</f>
        <v>9</v>
      </c>
    </row>
    <row r="2920" spans="1:7" x14ac:dyDescent="0.55000000000000004">
      <c r="A2920">
        <f>budget!J3880</f>
        <v>720</v>
      </c>
      <c r="B2920">
        <v>2020</v>
      </c>
      <c r="C2920">
        <f t="shared" si="144"/>
        <v>3</v>
      </c>
      <c r="D2920">
        <f t="shared" si="145"/>
        <v>9</v>
      </c>
      <c r="E2920">
        <f>budget!F3880</f>
        <v>0</v>
      </c>
      <c r="F2920" t="str">
        <f t="shared" si="146"/>
        <v>20200309</v>
      </c>
      <c r="G2920">
        <f>budget!E3880</f>
        <v>10</v>
      </c>
    </row>
    <row r="2921" spans="1:7" x14ac:dyDescent="0.55000000000000004">
      <c r="A2921">
        <f>budget!J3881</f>
        <v>720</v>
      </c>
      <c r="B2921">
        <v>2020</v>
      </c>
      <c r="C2921">
        <f t="shared" si="144"/>
        <v>4</v>
      </c>
      <c r="D2921">
        <f t="shared" si="145"/>
        <v>27</v>
      </c>
      <c r="E2921">
        <f>budget!F3881</f>
        <v>0</v>
      </c>
      <c r="F2921" t="str">
        <f t="shared" si="146"/>
        <v>20200427</v>
      </c>
      <c r="G2921">
        <f>budget!E3881</f>
        <v>17</v>
      </c>
    </row>
    <row r="2922" spans="1:7" x14ac:dyDescent="0.55000000000000004">
      <c r="A2922">
        <f>budget!J3882</f>
        <v>720</v>
      </c>
      <c r="B2922">
        <v>2020</v>
      </c>
      <c r="C2922">
        <f t="shared" si="144"/>
        <v>5</v>
      </c>
      <c r="D2922">
        <f t="shared" si="145"/>
        <v>18</v>
      </c>
      <c r="E2922">
        <f>budget!F3882</f>
        <v>5</v>
      </c>
      <c r="F2922" t="str">
        <f t="shared" si="146"/>
        <v>20200518</v>
      </c>
      <c r="G2922">
        <f>budget!E3882</f>
        <v>20</v>
      </c>
    </row>
    <row r="2923" spans="1:7" x14ac:dyDescent="0.55000000000000004">
      <c r="A2923">
        <f>budget!J3883</f>
        <v>720</v>
      </c>
      <c r="B2923">
        <v>2020</v>
      </c>
      <c r="C2923">
        <f t="shared" si="144"/>
        <v>5</v>
      </c>
      <c r="D2923">
        <f t="shared" si="145"/>
        <v>25</v>
      </c>
      <c r="E2923">
        <f>budget!F3883</f>
        <v>5</v>
      </c>
      <c r="F2923" t="str">
        <f t="shared" si="146"/>
        <v>20200525</v>
      </c>
      <c r="G2923">
        <f>budget!E3883</f>
        <v>21</v>
      </c>
    </row>
    <row r="2924" spans="1:7" x14ac:dyDescent="0.55000000000000004">
      <c r="A2924">
        <f>budget!J3884</f>
        <v>720</v>
      </c>
      <c r="B2924">
        <v>2020</v>
      </c>
      <c r="C2924">
        <f t="shared" si="144"/>
        <v>6</v>
      </c>
      <c r="D2924">
        <f t="shared" si="145"/>
        <v>1</v>
      </c>
      <c r="E2924">
        <f>budget!F3884</f>
        <v>1</v>
      </c>
      <c r="F2924" t="str">
        <f t="shared" si="146"/>
        <v>20200601</v>
      </c>
      <c r="G2924">
        <f>budget!E3884</f>
        <v>22</v>
      </c>
    </row>
    <row r="2925" spans="1:7" x14ac:dyDescent="0.55000000000000004">
      <c r="A2925">
        <f>budget!J3885</f>
        <v>720</v>
      </c>
      <c r="B2925">
        <v>2020</v>
      </c>
      <c r="C2925">
        <f t="shared" si="144"/>
        <v>8</v>
      </c>
      <c r="D2925">
        <f t="shared" si="145"/>
        <v>31</v>
      </c>
      <c r="E2925">
        <f>budget!F3885</f>
        <v>1</v>
      </c>
      <c r="F2925" t="str">
        <f t="shared" si="146"/>
        <v>20200831</v>
      </c>
      <c r="G2925">
        <f>budget!E3885</f>
        <v>35</v>
      </c>
    </row>
    <row r="2926" spans="1:7" x14ac:dyDescent="0.55000000000000004">
      <c r="A2926">
        <f>budget!J3886</f>
        <v>720</v>
      </c>
      <c r="B2926">
        <v>2020</v>
      </c>
      <c r="C2926">
        <f t="shared" si="144"/>
        <v>11</v>
      </c>
      <c r="D2926">
        <f t="shared" si="145"/>
        <v>30</v>
      </c>
      <c r="E2926">
        <f>budget!F3886</f>
        <v>1</v>
      </c>
      <c r="F2926" t="str">
        <f t="shared" si="146"/>
        <v>20201130</v>
      </c>
      <c r="G2926">
        <f>budget!E3886</f>
        <v>48</v>
      </c>
    </row>
    <row r="2927" spans="1:7" x14ac:dyDescent="0.55000000000000004">
      <c r="A2927">
        <f>budget!J3887</f>
        <v>721</v>
      </c>
      <c r="B2927">
        <v>2020</v>
      </c>
      <c r="C2927">
        <f t="shared" si="144"/>
        <v>1</v>
      </c>
      <c r="D2927">
        <f t="shared" si="145"/>
        <v>6</v>
      </c>
      <c r="E2927">
        <f>budget!F3887</f>
        <v>0</v>
      </c>
      <c r="F2927" t="str">
        <f t="shared" si="146"/>
        <v>20200106</v>
      </c>
      <c r="G2927">
        <f>budget!E3887</f>
        <v>1</v>
      </c>
    </row>
    <row r="2928" spans="1:7" x14ac:dyDescent="0.55000000000000004">
      <c r="A2928">
        <f>budget!J3888</f>
        <v>721</v>
      </c>
      <c r="B2928">
        <v>2020</v>
      </c>
      <c r="C2928">
        <f t="shared" si="144"/>
        <v>1</v>
      </c>
      <c r="D2928">
        <f t="shared" si="145"/>
        <v>27</v>
      </c>
      <c r="E2928">
        <f>budget!F3888</f>
        <v>0</v>
      </c>
      <c r="F2928" t="str">
        <f t="shared" si="146"/>
        <v>20200127</v>
      </c>
      <c r="G2928">
        <f>budget!E3888</f>
        <v>4</v>
      </c>
    </row>
    <row r="2929" spans="1:7" x14ac:dyDescent="0.55000000000000004">
      <c r="A2929">
        <f>budget!J3889</f>
        <v>721</v>
      </c>
      <c r="B2929">
        <v>2020</v>
      </c>
      <c r="C2929">
        <f t="shared" si="144"/>
        <v>3</v>
      </c>
      <c r="D2929">
        <f t="shared" si="145"/>
        <v>2</v>
      </c>
      <c r="E2929">
        <f>budget!F3889</f>
        <v>0</v>
      </c>
      <c r="F2929" t="str">
        <f t="shared" si="146"/>
        <v>20200302</v>
      </c>
      <c r="G2929">
        <f>budget!E3889</f>
        <v>9</v>
      </c>
    </row>
    <row r="2930" spans="1:7" x14ac:dyDescent="0.55000000000000004">
      <c r="A2930">
        <f>budget!J3890</f>
        <v>721</v>
      </c>
      <c r="B2930">
        <v>2020</v>
      </c>
      <c r="C2930">
        <f t="shared" si="144"/>
        <v>3</v>
      </c>
      <c r="D2930">
        <f t="shared" si="145"/>
        <v>30</v>
      </c>
      <c r="E2930">
        <f>budget!F3890</f>
        <v>0</v>
      </c>
      <c r="F2930" t="str">
        <f t="shared" si="146"/>
        <v>20200330</v>
      </c>
      <c r="G2930">
        <f>budget!E3890</f>
        <v>13</v>
      </c>
    </row>
    <row r="2931" spans="1:7" x14ac:dyDescent="0.55000000000000004">
      <c r="A2931">
        <f>budget!J3891</f>
        <v>721</v>
      </c>
      <c r="B2931">
        <v>2020</v>
      </c>
      <c r="C2931">
        <f t="shared" si="144"/>
        <v>4</v>
      </c>
      <c r="D2931">
        <f t="shared" si="145"/>
        <v>6</v>
      </c>
      <c r="E2931">
        <f>budget!F3891</f>
        <v>0</v>
      </c>
      <c r="F2931" t="str">
        <f t="shared" si="146"/>
        <v>20200406</v>
      </c>
      <c r="G2931">
        <f>budget!E3891</f>
        <v>14</v>
      </c>
    </row>
    <row r="2932" spans="1:7" x14ac:dyDescent="0.55000000000000004">
      <c r="A2932">
        <f>budget!J3892</f>
        <v>721</v>
      </c>
      <c r="B2932">
        <v>2020</v>
      </c>
      <c r="C2932">
        <f t="shared" si="144"/>
        <v>4</v>
      </c>
      <c r="D2932">
        <f t="shared" si="145"/>
        <v>27</v>
      </c>
      <c r="E2932">
        <f>budget!F3892</f>
        <v>0</v>
      </c>
      <c r="F2932" t="str">
        <f t="shared" si="146"/>
        <v>20200427</v>
      </c>
      <c r="G2932">
        <f>budget!E3892</f>
        <v>17</v>
      </c>
    </row>
    <row r="2933" spans="1:7" x14ac:dyDescent="0.55000000000000004">
      <c r="A2933">
        <f>budget!J3893</f>
        <v>721</v>
      </c>
      <c r="B2933">
        <v>2020</v>
      </c>
      <c r="C2933">
        <f t="shared" si="144"/>
        <v>5</v>
      </c>
      <c r="D2933">
        <f t="shared" si="145"/>
        <v>18</v>
      </c>
      <c r="E2933">
        <f>budget!F3893</f>
        <v>3</v>
      </c>
      <c r="F2933" t="str">
        <f t="shared" si="146"/>
        <v>20200518</v>
      </c>
      <c r="G2933">
        <f>budget!E3893</f>
        <v>20</v>
      </c>
    </row>
    <row r="2934" spans="1:7" x14ac:dyDescent="0.55000000000000004">
      <c r="A2934">
        <f>budget!J3894</f>
        <v>721</v>
      </c>
      <c r="B2934">
        <v>2020</v>
      </c>
      <c r="C2934">
        <f t="shared" si="144"/>
        <v>5</v>
      </c>
      <c r="D2934">
        <f t="shared" si="145"/>
        <v>25</v>
      </c>
      <c r="E2934">
        <f>budget!F3894</f>
        <v>3</v>
      </c>
      <c r="F2934" t="str">
        <f t="shared" si="146"/>
        <v>20200525</v>
      </c>
      <c r="G2934">
        <f>budget!E3894</f>
        <v>21</v>
      </c>
    </row>
    <row r="2935" spans="1:7" x14ac:dyDescent="0.55000000000000004">
      <c r="A2935">
        <f>budget!J3895</f>
        <v>721</v>
      </c>
      <c r="B2935">
        <v>2020</v>
      </c>
      <c r="C2935">
        <f t="shared" si="144"/>
        <v>6</v>
      </c>
      <c r="D2935">
        <f t="shared" si="145"/>
        <v>1</v>
      </c>
      <c r="E2935">
        <f>budget!F3895</f>
        <v>1</v>
      </c>
      <c r="F2935" t="str">
        <f t="shared" si="146"/>
        <v>20200601</v>
      </c>
      <c r="G2935">
        <f>budget!E3895</f>
        <v>22</v>
      </c>
    </row>
    <row r="2936" spans="1:7" x14ac:dyDescent="0.55000000000000004">
      <c r="A2936">
        <f>budget!J3896</f>
        <v>721</v>
      </c>
      <c r="B2936">
        <v>2020</v>
      </c>
      <c r="C2936">
        <f t="shared" si="144"/>
        <v>8</v>
      </c>
      <c r="D2936">
        <f t="shared" si="145"/>
        <v>31</v>
      </c>
      <c r="E2936">
        <f>budget!F3896</f>
        <v>1</v>
      </c>
      <c r="F2936" t="str">
        <f t="shared" si="146"/>
        <v>20200831</v>
      </c>
      <c r="G2936">
        <f>budget!E3896</f>
        <v>35</v>
      </c>
    </row>
    <row r="2937" spans="1:7" x14ac:dyDescent="0.55000000000000004">
      <c r="A2937">
        <f>budget!J3897</f>
        <v>721</v>
      </c>
      <c r="B2937">
        <v>2020</v>
      </c>
      <c r="C2937">
        <f t="shared" si="144"/>
        <v>11</v>
      </c>
      <c r="D2937">
        <f t="shared" si="145"/>
        <v>30</v>
      </c>
      <c r="E2937">
        <f>budget!F3897</f>
        <v>1</v>
      </c>
      <c r="F2937" t="str">
        <f t="shared" si="146"/>
        <v>20201130</v>
      </c>
      <c r="G2937">
        <f>budget!E3897</f>
        <v>48</v>
      </c>
    </row>
    <row r="2938" spans="1:7" x14ac:dyDescent="0.55000000000000004">
      <c r="A2938">
        <f>budget!J3898</f>
        <v>726</v>
      </c>
      <c r="B2938">
        <v>2020</v>
      </c>
      <c r="C2938">
        <f t="shared" si="144"/>
        <v>3</v>
      </c>
      <c r="D2938">
        <f t="shared" si="145"/>
        <v>2</v>
      </c>
      <c r="E2938">
        <f>budget!F3898</f>
        <v>0</v>
      </c>
      <c r="F2938" t="str">
        <f t="shared" si="146"/>
        <v>20200302</v>
      </c>
      <c r="G2938">
        <f>budget!E3898</f>
        <v>9</v>
      </c>
    </row>
    <row r="2939" spans="1:7" x14ac:dyDescent="0.55000000000000004">
      <c r="A2939">
        <f>budget!J3899</f>
        <v>727</v>
      </c>
      <c r="B2939">
        <v>2020</v>
      </c>
      <c r="C2939">
        <f t="shared" si="144"/>
        <v>1</v>
      </c>
      <c r="D2939">
        <f t="shared" si="145"/>
        <v>27</v>
      </c>
      <c r="E2939">
        <f>budget!F3899</f>
        <v>0</v>
      </c>
      <c r="F2939" t="str">
        <f t="shared" si="146"/>
        <v>20200127</v>
      </c>
      <c r="G2939">
        <f>budget!E3899</f>
        <v>4</v>
      </c>
    </row>
    <row r="2940" spans="1:7" x14ac:dyDescent="0.55000000000000004">
      <c r="A2940">
        <f>budget!J3900</f>
        <v>727</v>
      </c>
      <c r="B2940">
        <v>2020</v>
      </c>
      <c r="C2940">
        <f t="shared" si="144"/>
        <v>2</v>
      </c>
      <c r="D2940">
        <f t="shared" si="145"/>
        <v>3</v>
      </c>
      <c r="E2940">
        <f>budget!F3900</f>
        <v>1</v>
      </c>
      <c r="F2940" t="str">
        <f t="shared" si="146"/>
        <v>20200203</v>
      </c>
      <c r="G2940">
        <f>budget!E3900</f>
        <v>5</v>
      </c>
    </row>
    <row r="2941" spans="1:7" x14ac:dyDescent="0.55000000000000004">
      <c r="A2941">
        <f>budget!J3901</f>
        <v>727</v>
      </c>
      <c r="B2941">
        <v>2020</v>
      </c>
      <c r="C2941">
        <f t="shared" si="144"/>
        <v>2</v>
      </c>
      <c r="D2941">
        <f t="shared" si="145"/>
        <v>17</v>
      </c>
      <c r="E2941">
        <f>budget!F3901</f>
        <v>1</v>
      </c>
      <c r="F2941" t="str">
        <f t="shared" si="146"/>
        <v>20200217</v>
      </c>
      <c r="G2941">
        <f>budget!E3901</f>
        <v>7</v>
      </c>
    </row>
    <row r="2942" spans="1:7" x14ac:dyDescent="0.55000000000000004">
      <c r="A2942">
        <f>budget!J3902</f>
        <v>727</v>
      </c>
      <c r="B2942">
        <v>2020</v>
      </c>
      <c r="C2942">
        <f t="shared" si="144"/>
        <v>3</v>
      </c>
      <c r="D2942">
        <f t="shared" si="145"/>
        <v>2</v>
      </c>
      <c r="E2942">
        <f>budget!F3902</f>
        <v>1</v>
      </c>
      <c r="F2942" t="str">
        <f t="shared" si="146"/>
        <v>20200302</v>
      </c>
      <c r="G2942">
        <f>budget!E3902</f>
        <v>9</v>
      </c>
    </row>
    <row r="2943" spans="1:7" x14ac:dyDescent="0.55000000000000004">
      <c r="A2943">
        <f>budget!J3903</f>
        <v>727</v>
      </c>
      <c r="B2943">
        <v>2020</v>
      </c>
      <c r="C2943">
        <f t="shared" si="144"/>
        <v>3</v>
      </c>
      <c r="D2943">
        <f t="shared" si="145"/>
        <v>9</v>
      </c>
      <c r="E2943">
        <f>budget!F3903</f>
        <v>1</v>
      </c>
      <c r="F2943" t="str">
        <f t="shared" si="146"/>
        <v>20200309</v>
      </c>
      <c r="G2943">
        <f>budget!E3903</f>
        <v>10</v>
      </c>
    </row>
    <row r="2944" spans="1:7" x14ac:dyDescent="0.55000000000000004">
      <c r="A2944">
        <f>budget!J3904</f>
        <v>727</v>
      </c>
      <c r="B2944">
        <v>2020</v>
      </c>
      <c r="C2944">
        <f t="shared" si="144"/>
        <v>4</v>
      </c>
      <c r="D2944">
        <f t="shared" si="145"/>
        <v>20</v>
      </c>
      <c r="E2944">
        <f>budget!F3904</f>
        <v>0</v>
      </c>
      <c r="F2944" t="str">
        <f t="shared" si="146"/>
        <v>20200420</v>
      </c>
      <c r="G2944">
        <f>budget!E3904</f>
        <v>16</v>
      </c>
    </row>
    <row r="2945" spans="1:7" x14ac:dyDescent="0.55000000000000004">
      <c r="A2945">
        <f>budget!J3905</f>
        <v>727</v>
      </c>
      <c r="B2945">
        <v>2020</v>
      </c>
      <c r="C2945">
        <f t="shared" si="144"/>
        <v>4</v>
      </c>
      <c r="D2945">
        <f t="shared" si="145"/>
        <v>27</v>
      </c>
      <c r="E2945">
        <f>budget!F3905</f>
        <v>1</v>
      </c>
      <c r="F2945" t="str">
        <f t="shared" si="146"/>
        <v>20200427</v>
      </c>
      <c r="G2945">
        <f>budget!E3905</f>
        <v>17</v>
      </c>
    </row>
    <row r="2946" spans="1:7" x14ac:dyDescent="0.55000000000000004">
      <c r="A2946">
        <f>budget!J3906</f>
        <v>728</v>
      </c>
      <c r="B2946">
        <v>2020</v>
      </c>
      <c r="C2946">
        <f t="shared" si="144"/>
        <v>2</v>
      </c>
      <c r="D2946">
        <f t="shared" si="145"/>
        <v>3</v>
      </c>
      <c r="E2946">
        <f>budget!F3906</f>
        <v>0</v>
      </c>
      <c r="F2946" t="str">
        <f t="shared" si="146"/>
        <v>20200203</v>
      </c>
      <c r="G2946">
        <f>budget!E3906</f>
        <v>5</v>
      </c>
    </row>
    <row r="2947" spans="1:7" x14ac:dyDescent="0.55000000000000004">
      <c r="A2947">
        <f>budget!J3907</f>
        <v>729</v>
      </c>
      <c r="B2947">
        <v>2020</v>
      </c>
      <c r="C2947">
        <f t="shared" ref="C2947:C3010" si="147">IF(G2947=1,$M$2,IF(G2947=2,$M$3,IF(G2947=3,$M$4,IF(G2947=4,$M$5,IF(G2947=5,$M$6,IF(G2947=6,$M$7,IF(G2947=7,$M$8,IF(G2947=8,$M$9,IF(G2947=9,$M$10,IF(G2947=10,$M$11,IF(G2947=11,$M$12,IF(G2947=12,$M$13,IF(G2947=13,$M$14,IF(G2947=14,$M$15,IF(G2947=15,$M$16,IF(G2947=16,$M$17,IF(G2947=17,$M$18,IF(G2947=18,$M$19,IF(G2947=19,$M$20,IF(G2947=20,$M$21,IF(G2947=21,$M$22,IF(G2947=22,$M$23,IF(G2947=23,$M$24,IF(G2947=24,$M$25,IF(G2947=25,$M$26,IF(G2947=26,$M$27,IF(G2947=27,$M$28,IF(G2947=28,$M$29,IF(G2947=29,$M$30,IF(G2947=30,$M$31,IF(G2947=31,$M$32,IF(G2947=32,$M$33,IF(G2947=33,$M$34,IF(G2947=34,$M$35,IF(G2947=35,$M$36,IF(G2947=36,$M$37,IF(G2947=37,$M$38,IF(G2947=38,$M$39,IF(G2947=39,$M$40,IF(G2947=40,$M$41,IF(G2947=41,$M$42,IF(G2947=42,$M$43,IF(G2947=43,$M$44,IF(G2947=44,$M$45,IF(G2947=45,$M$46,IF(G2947=46,$M$47,IF(G2947=47,$M$48,IF(G2947=48,$M$49,IF(G2947=49,$M$50,IF(G2947=50,$M$51,IF(G2947=51,$M$52,IF(G2947=52,$M$53,""))))))))))))))))))))))))))))))))))))))))))))))))))))</f>
        <v>11</v>
      </c>
      <c r="D2947">
        <f t="shared" ref="D2947:D3010" si="148">IF(G2947=1,$O$2,IF(G2947=2,$O$3,IF(G2947=3,$O$4,IF(G2947=4,$O$5,IF(G2947=5,$O$6,IF(G2947=6,$O$7,IF(G2947=7,$O$8,IF(G2947=8,$O$9,IF(G2947=9,$O$10,IF(G2947=10,$O$11,IF(G2947=11,$O$12,IF(G2947=12,$O$13,IF(G2947=13,$O$14,IF(G2947=14,$O$15,IF(G2947=15,$O$16,IF(G2947=16,$O$17,IF(G2947=17,$O$18,IF(G2947=18,$O$19,IF(G2947=19,$O$20,IF(G2947=20,$O$21,IF(G2947=21,$O$22,IF(G2947=22,$O$23,IF(G2947=23,$O$24,IF(G2947=24,$O$25,IF(G2947=25,$O$26,IF(G2947=26,$O$27,IF(G2947=27,$O$28,IF(G2947=28,$O$29,IF(G2947=29,$O$30,IF(G2947=30,$O$31,IF(G2947=31,$O$32,IF(G2947=32,$O$33,IF(G2947=33,$O$34,IF(G2947=34,$O$35,IF(G2947=35,$O$36,IF(G2947=36,$O$37,IF(G2947=37,$O$38,IF(G2947=38,$O$39,IF(G2947=39,$O$40,IF(G2947=40,$O$41,IF(G2947=41,$O$42,IF(G2947=42,$O$43,IF(G2947=43,$O$44,IF(G2947=44,$O$45,IF(G2947=45,$O$46,IF(G2947=46,$O$47,IF(G2947=47,$O$48,IF(G2947=48,$O$49,IF(G2947=49,$O$50,IF(G2947=50,$O$51,IF(G2947=51,$O$52,IF(G2947=52,$O$53,""))))))))))))))))))))))))))))))))))))))))))))))))))))</f>
        <v>30</v>
      </c>
      <c r="E2947">
        <f>budget!F3907</f>
        <v>1</v>
      </c>
      <c r="F2947" t="str">
        <f t="shared" ref="F2947:F3010" si="149">B2947&amp;TEXT(C2947,"00")&amp;TEXT(D2947,"00")</f>
        <v>20201130</v>
      </c>
      <c r="G2947">
        <f>budget!E3907</f>
        <v>48</v>
      </c>
    </row>
    <row r="2948" spans="1:7" x14ac:dyDescent="0.55000000000000004">
      <c r="A2948">
        <f>budget!J3908</f>
        <v>730</v>
      </c>
      <c r="B2948">
        <v>2020</v>
      </c>
      <c r="C2948">
        <f t="shared" si="147"/>
        <v>1</v>
      </c>
      <c r="D2948">
        <f t="shared" si="148"/>
        <v>20</v>
      </c>
      <c r="E2948">
        <f>budget!F3908</f>
        <v>0</v>
      </c>
      <c r="F2948" t="str">
        <f t="shared" si="149"/>
        <v>20200120</v>
      </c>
      <c r="G2948">
        <f>budget!E3908</f>
        <v>3</v>
      </c>
    </row>
    <row r="2949" spans="1:7" x14ac:dyDescent="0.55000000000000004">
      <c r="A2949">
        <f>budget!J3909</f>
        <v>730</v>
      </c>
      <c r="B2949">
        <v>2020</v>
      </c>
      <c r="C2949">
        <f t="shared" si="147"/>
        <v>2</v>
      </c>
      <c r="D2949">
        <f t="shared" si="148"/>
        <v>3</v>
      </c>
      <c r="E2949">
        <f>budget!F3909</f>
        <v>1</v>
      </c>
      <c r="F2949" t="str">
        <f t="shared" si="149"/>
        <v>20200203</v>
      </c>
      <c r="G2949">
        <f>budget!E3909</f>
        <v>5</v>
      </c>
    </row>
    <row r="2950" spans="1:7" x14ac:dyDescent="0.55000000000000004">
      <c r="A2950">
        <f>budget!J3910</f>
        <v>730</v>
      </c>
      <c r="B2950">
        <v>2020</v>
      </c>
      <c r="C2950">
        <f t="shared" si="147"/>
        <v>3</v>
      </c>
      <c r="D2950">
        <f t="shared" si="148"/>
        <v>2</v>
      </c>
      <c r="E2950">
        <f>budget!F3910</f>
        <v>0</v>
      </c>
      <c r="F2950" t="str">
        <f t="shared" si="149"/>
        <v>20200302</v>
      </c>
      <c r="G2950">
        <f>budget!E3910</f>
        <v>9</v>
      </c>
    </row>
    <row r="2951" spans="1:7" x14ac:dyDescent="0.55000000000000004">
      <c r="A2951">
        <f>budget!J3911</f>
        <v>730</v>
      </c>
      <c r="B2951">
        <v>2020</v>
      </c>
      <c r="C2951">
        <f t="shared" si="147"/>
        <v>3</v>
      </c>
      <c r="D2951">
        <f t="shared" si="148"/>
        <v>9</v>
      </c>
      <c r="E2951">
        <f>budget!F3911</f>
        <v>1</v>
      </c>
      <c r="F2951" t="str">
        <f t="shared" si="149"/>
        <v>20200309</v>
      </c>
      <c r="G2951">
        <f>budget!E3911</f>
        <v>10</v>
      </c>
    </row>
    <row r="2952" spans="1:7" x14ac:dyDescent="0.55000000000000004">
      <c r="A2952">
        <f>budget!J3912</f>
        <v>730</v>
      </c>
      <c r="B2952">
        <v>2020</v>
      </c>
      <c r="C2952">
        <f t="shared" si="147"/>
        <v>4</v>
      </c>
      <c r="D2952">
        <f t="shared" si="148"/>
        <v>27</v>
      </c>
      <c r="E2952">
        <f>budget!F3912</f>
        <v>1</v>
      </c>
      <c r="F2952" t="str">
        <f t="shared" si="149"/>
        <v>20200427</v>
      </c>
      <c r="G2952">
        <f>budget!E3912</f>
        <v>17</v>
      </c>
    </row>
    <row r="2953" spans="1:7" x14ac:dyDescent="0.55000000000000004">
      <c r="A2953">
        <f>budget!J3913</f>
        <v>731</v>
      </c>
      <c r="B2953">
        <v>2020</v>
      </c>
      <c r="C2953">
        <f t="shared" si="147"/>
        <v>1</v>
      </c>
      <c r="D2953">
        <f t="shared" si="148"/>
        <v>6</v>
      </c>
      <c r="E2953">
        <f>budget!F3913</f>
        <v>0</v>
      </c>
      <c r="F2953" t="str">
        <f t="shared" si="149"/>
        <v>20200106</v>
      </c>
      <c r="G2953">
        <f>budget!E3913</f>
        <v>1</v>
      </c>
    </row>
    <row r="2954" spans="1:7" x14ac:dyDescent="0.55000000000000004">
      <c r="A2954">
        <f>budget!J3914</f>
        <v>731</v>
      </c>
      <c r="B2954">
        <v>2020</v>
      </c>
      <c r="C2954">
        <f t="shared" si="147"/>
        <v>1</v>
      </c>
      <c r="D2954">
        <f t="shared" si="148"/>
        <v>20</v>
      </c>
      <c r="E2954">
        <f>budget!F3914</f>
        <v>0</v>
      </c>
      <c r="F2954" t="str">
        <f t="shared" si="149"/>
        <v>20200120</v>
      </c>
      <c r="G2954">
        <f>budget!E3914</f>
        <v>3</v>
      </c>
    </row>
    <row r="2955" spans="1:7" x14ac:dyDescent="0.55000000000000004">
      <c r="A2955">
        <f>budget!J3915</f>
        <v>731</v>
      </c>
      <c r="B2955">
        <v>2020</v>
      </c>
      <c r="C2955">
        <f t="shared" si="147"/>
        <v>1</v>
      </c>
      <c r="D2955">
        <f t="shared" si="148"/>
        <v>27</v>
      </c>
      <c r="E2955">
        <f>budget!F3915</f>
        <v>2</v>
      </c>
      <c r="F2955" t="str">
        <f t="shared" si="149"/>
        <v>20200127</v>
      </c>
      <c r="G2955">
        <f>budget!E3915</f>
        <v>4</v>
      </c>
    </row>
    <row r="2956" spans="1:7" x14ac:dyDescent="0.55000000000000004">
      <c r="A2956">
        <f>budget!J3916</f>
        <v>731</v>
      </c>
      <c r="B2956">
        <v>2020</v>
      </c>
      <c r="C2956">
        <f t="shared" si="147"/>
        <v>2</v>
      </c>
      <c r="D2956">
        <f t="shared" si="148"/>
        <v>3</v>
      </c>
      <c r="E2956">
        <f>budget!F3916</f>
        <v>0</v>
      </c>
      <c r="F2956" t="str">
        <f t="shared" si="149"/>
        <v>20200203</v>
      </c>
      <c r="G2956">
        <f>budget!E3916</f>
        <v>5</v>
      </c>
    </row>
    <row r="2957" spans="1:7" x14ac:dyDescent="0.55000000000000004">
      <c r="A2957">
        <f>budget!J3917</f>
        <v>731</v>
      </c>
      <c r="B2957">
        <v>2020</v>
      </c>
      <c r="C2957">
        <f t="shared" si="147"/>
        <v>2</v>
      </c>
      <c r="D2957">
        <f t="shared" si="148"/>
        <v>10</v>
      </c>
      <c r="E2957">
        <f>budget!F3917</f>
        <v>0</v>
      </c>
      <c r="F2957" t="str">
        <f t="shared" si="149"/>
        <v>20200210</v>
      </c>
      <c r="G2957">
        <f>budget!E3917</f>
        <v>6</v>
      </c>
    </row>
    <row r="2958" spans="1:7" x14ac:dyDescent="0.55000000000000004">
      <c r="A2958">
        <f>budget!J3918</f>
        <v>731</v>
      </c>
      <c r="B2958">
        <v>2020</v>
      </c>
      <c r="C2958">
        <f t="shared" si="147"/>
        <v>3</v>
      </c>
      <c r="D2958">
        <f t="shared" si="148"/>
        <v>9</v>
      </c>
      <c r="E2958">
        <f>budget!F3918</f>
        <v>1</v>
      </c>
      <c r="F2958" t="str">
        <f t="shared" si="149"/>
        <v>20200309</v>
      </c>
      <c r="G2958">
        <f>budget!E3918</f>
        <v>10</v>
      </c>
    </row>
    <row r="2959" spans="1:7" x14ac:dyDescent="0.55000000000000004">
      <c r="A2959">
        <f>budget!J3919</f>
        <v>731</v>
      </c>
      <c r="B2959">
        <v>2020</v>
      </c>
      <c r="C2959">
        <f t="shared" si="147"/>
        <v>4</v>
      </c>
      <c r="D2959">
        <f t="shared" si="148"/>
        <v>13</v>
      </c>
      <c r="E2959">
        <f>budget!F3919</f>
        <v>1</v>
      </c>
      <c r="F2959" t="str">
        <f t="shared" si="149"/>
        <v>20200413</v>
      </c>
      <c r="G2959">
        <f>budget!E3919</f>
        <v>15</v>
      </c>
    </row>
    <row r="2960" spans="1:7" x14ac:dyDescent="0.55000000000000004">
      <c r="A2960">
        <f>budget!J3920</f>
        <v>731</v>
      </c>
      <c r="B2960">
        <v>2020</v>
      </c>
      <c r="C2960">
        <f t="shared" si="147"/>
        <v>4</v>
      </c>
      <c r="D2960">
        <f t="shared" si="148"/>
        <v>20</v>
      </c>
      <c r="E2960">
        <f>budget!F3920</f>
        <v>2</v>
      </c>
      <c r="F2960" t="str">
        <f t="shared" si="149"/>
        <v>20200420</v>
      </c>
      <c r="G2960">
        <f>budget!E3920</f>
        <v>16</v>
      </c>
    </row>
    <row r="2961" spans="1:7" x14ac:dyDescent="0.55000000000000004">
      <c r="A2961">
        <f>budget!J3921</f>
        <v>731</v>
      </c>
      <c r="B2961">
        <v>2020</v>
      </c>
      <c r="C2961">
        <f t="shared" si="147"/>
        <v>4</v>
      </c>
      <c r="D2961">
        <f t="shared" si="148"/>
        <v>27</v>
      </c>
      <c r="E2961">
        <f>budget!F3921</f>
        <v>0</v>
      </c>
      <c r="F2961" t="str">
        <f t="shared" si="149"/>
        <v>20200427</v>
      </c>
      <c r="G2961">
        <f>budget!E3921</f>
        <v>17</v>
      </c>
    </row>
    <row r="2962" spans="1:7" x14ac:dyDescent="0.55000000000000004">
      <c r="A2962">
        <f>budget!J3922</f>
        <v>731</v>
      </c>
      <c r="B2962">
        <v>2020</v>
      </c>
      <c r="C2962">
        <f t="shared" si="147"/>
        <v>10</v>
      </c>
      <c r="D2962">
        <f t="shared" si="148"/>
        <v>12</v>
      </c>
      <c r="E2962">
        <f>budget!F3922</f>
        <v>1</v>
      </c>
      <c r="F2962" t="str">
        <f t="shared" si="149"/>
        <v>20201012</v>
      </c>
      <c r="G2962">
        <f>budget!E3922</f>
        <v>41</v>
      </c>
    </row>
    <row r="2963" spans="1:7" x14ac:dyDescent="0.55000000000000004">
      <c r="A2963">
        <f>budget!J3923</f>
        <v>731</v>
      </c>
      <c r="B2963">
        <v>2020</v>
      </c>
      <c r="C2963">
        <f t="shared" si="147"/>
        <v>10</v>
      </c>
      <c r="D2963">
        <f t="shared" si="148"/>
        <v>26</v>
      </c>
      <c r="E2963">
        <f>budget!F3923</f>
        <v>3</v>
      </c>
      <c r="F2963" t="str">
        <f t="shared" si="149"/>
        <v>20201026</v>
      </c>
      <c r="G2963">
        <f>budget!E3923</f>
        <v>43</v>
      </c>
    </row>
    <row r="2964" spans="1:7" x14ac:dyDescent="0.55000000000000004">
      <c r="A2964">
        <f>budget!J3924</f>
        <v>731</v>
      </c>
      <c r="B2964">
        <v>2020</v>
      </c>
      <c r="C2964">
        <f t="shared" si="147"/>
        <v>11</v>
      </c>
      <c r="D2964">
        <f t="shared" si="148"/>
        <v>23</v>
      </c>
      <c r="E2964">
        <f>budget!F3924</f>
        <v>8</v>
      </c>
      <c r="F2964" t="str">
        <f t="shared" si="149"/>
        <v>20201123</v>
      </c>
      <c r="G2964">
        <f>budget!E3924</f>
        <v>47</v>
      </c>
    </row>
    <row r="2965" spans="1:7" x14ac:dyDescent="0.55000000000000004">
      <c r="A2965">
        <f>budget!J3925</f>
        <v>731</v>
      </c>
      <c r="B2965">
        <v>2020</v>
      </c>
      <c r="C2965">
        <f t="shared" si="147"/>
        <v>11</v>
      </c>
      <c r="D2965">
        <f t="shared" si="148"/>
        <v>30</v>
      </c>
      <c r="E2965">
        <f>budget!F3925</f>
        <v>11</v>
      </c>
      <c r="F2965" t="str">
        <f t="shared" si="149"/>
        <v>20201130</v>
      </c>
      <c r="G2965">
        <f>budget!E3925</f>
        <v>48</v>
      </c>
    </row>
    <row r="2966" spans="1:7" x14ac:dyDescent="0.55000000000000004">
      <c r="A2966">
        <f>budget!J3926</f>
        <v>731</v>
      </c>
      <c r="B2966">
        <v>2020</v>
      </c>
      <c r="C2966">
        <f t="shared" si="147"/>
        <v>12</v>
      </c>
      <c r="D2966">
        <f t="shared" si="148"/>
        <v>7</v>
      </c>
      <c r="E2966">
        <f>budget!F3926</f>
        <v>2</v>
      </c>
      <c r="F2966" t="str">
        <f t="shared" si="149"/>
        <v>20201207</v>
      </c>
      <c r="G2966">
        <f>budget!E3926</f>
        <v>49</v>
      </c>
    </row>
    <row r="2967" spans="1:7" x14ac:dyDescent="0.55000000000000004">
      <c r="A2967">
        <f>budget!J3927</f>
        <v>732</v>
      </c>
      <c r="B2967">
        <v>2020</v>
      </c>
      <c r="C2967">
        <f t="shared" si="147"/>
        <v>1</v>
      </c>
      <c r="D2967">
        <f t="shared" si="148"/>
        <v>27</v>
      </c>
      <c r="E2967">
        <f>budget!F3927</f>
        <v>1</v>
      </c>
      <c r="F2967" t="str">
        <f t="shared" si="149"/>
        <v>20200127</v>
      </c>
      <c r="G2967">
        <f>budget!E3927</f>
        <v>4</v>
      </c>
    </row>
    <row r="2968" spans="1:7" x14ac:dyDescent="0.55000000000000004">
      <c r="A2968">
        <f>budget!J3928</f>
        <v>732</v>
      </c>
      <c r="B2968">
        <v>2020</v>
      </c>
      <c r="C2968">
        <f t="shared" si="147"/>
        <v>2</v>
      </c>
      <c r="D2968">
        <f t="shared" si="148"/>
        <v>10</v>
      </c>
      <c r="E2968">
        <f>budget!F3928</f>
        <v>0</v>
      </c>
      <c r="F2968" t="str">
        <f t="shared" si="149"/>
        <v>20200210</v>
      </c>
      <c r="G2968">
        <f>budget!E3928</f>
        <v>6</v>
      </c>
    </row>
    <row r="2969" spans="1:7" x14ac:dyDescent="0.55000000000000004">
      <c r="A2969">
        <f>budget!J3929</f>
        <v>732</v>
      </c>
      <c r="B2969">
        <v>2020</v>
      </c>
      <c r="C2969">
        <f t="shared" si="147"/>
        <v>3</v>
      </c>
      <c r="D2969">
        <f t="shared" si="148"/>
        <v>2</v>
      </c>
      <c r="E2969">
        <f>budget!F3929</f>
        <v>2</v>
      </c>
      <c r="F2969" t="str">
        <f t="shared" si="149"/>
        <v>20200302</v>
      </c>
      <c r="G2969">
        <f>budget!E3929</f>
        <v>9</v>
      </c>
    </row>
    <row r="2970" spans="1:7" x14ac:dyDescent="0.55000000000000004">
      <c r="A2970">
        <f>budget!J3930</f>
        <v>732</v>
      </c>
      <c r="B2970">
        <v>2020</v>
      </c>
      <c r="C2970">
        <f t="shared" si="147"/>
        <v>4</v>
      </c>
      <c r="D2970">
        <f t="shared" si="148"/>
        <v>13</v>
      </c>
      <c r="E2970">
        <f>budget!F3930</f>
        <v>0</v>
      </c>
      <c r="F2970" t="str">
        <f t="shared" si="149"/>
        <v>20200413</v>
      </c>
      <c r="G2970">
        <f>budget!E3930</f>
        <v>15</v>
      </c>
    </row>
    <row r="2971" spans="1:7" x14ac:dyDescent="0.55000000000000004">
      <c r="A2971">
        <f>budget!J3931</f>
        <v>732</v>
      </c>
      <c r="B2971">
        <v>2020</v>
      </c>
      <c r="C2971">
        <f t="shared" si="147"/>
        <v>4</v>
      </c>
      <c r="D2971">
        <f t="shared" si="148"/>
        <v>27</v>
      </c>
      <c r="E2971">
        <f>budget!F3931</f>
        <v>1</v>
      </c>
      <c r="F2971" t="str">
        <f t="shared" si="149"/>
        <v>20200427</v>
      </c>
      <c r="G2971">
        <f>budget!E3931</f>
        <v>17</v>
      </c>
    </row>
    <row r="2972" spans="1:7" x14ac:dyDescent="0.55000000000000004">
      <c r="A2972">
        <f>budget!J3932</f>
        <v>732</v>
      </c>
      <c r="B2972">
        <v>2020</v>
      </c>
      <c r="C2972">
        <f t="shared" si="147"/>
        <v>10</v>
      </c>
      <c r="D2972">
        <f t="shared" si="148"/>
        <v>26</v>
      </c>
      <c r="E2972">
        <f>budget!F3932</f>
        <v>1</v>
      </c>
      <c r="F2972" t="str">
        <f t="shared" si="149"/>
        <v>20201026</v>
      </c>
      <c r="G2972">
        <f>budget!E3932</f>
        <v>43</v>
      </c>
    </row>
    <row r="2973" spans="1:7" x14ac:dyDescent="0.55000000000000004">
      <c r="A2973">
        <f>budget!J3933</f>
        <v>732</v>
      </c>
      <c r="B2973">
        <v>2020</v>
      </c>
      <c r="C2973">
        <f t="shared" si="147"/>
        <v>11</v>
      </c>
      <c r="D2973">
        <f t="shared" si="148"/>
        <v>23</v>
      </c>
      <c r="E2973">
        <f>budget!F3933</f>
        <v>3</v>
      </c>
      <c r="F2973" t="str">
        <f t="shared" si="149"/>
        <v>20201123</v>
      </c>
      <c r="G2973">
        <f>budget!E3933</f>
        <v>47</v>
      </c>
    </row>
    <row r="2974" spans="1:7" x14ac:dyDescent="0.55000000000000004">
      <c r="A2974">
        <f>budget!J3934</f>
        <v>732</v>
      </c>
      <c r="B2974">
        <v>2020</v>
      </c>
      <c r="C2974">
        <f t="shared" si="147"/>
        <v>11</v>
      </c>
      <c r="D2974">
        <f t="shared" si="148"/>
        <v>30</v>
      </c>
      <c r="E2974">
        <f>budget!F3934</f>
        <v>4</v>
      </c>
      <c r="F2974" t="str">
        <f t="shared" si="149"/>
        <v>20201130</v>
      </c>
      <c r="G2974">
        <f>budget!E3934</f>
        <v>48</v>
      </c>
    </row>
    <row r="2975" spans="1:7" x14ac:dyDescent="0.55000000000000004">
      <c r="A2975">
        <f>budget!J3935</f>
        <v>732</v>
      </c>
      <c r="B2975">
        <v>2020</v>
      </c>
      <c r="C2975">
        <f t="shared" si="147"/>
        <v>12</v>
      </c>
      <c r="D2975">
        <f t="shared" si="148"/>
        <v>7</v>
      </c>
      <c r="E2975">
        <f>budget!F3935</f>
        <v>1</v>
      </c>
      <c r="F2975" t="str">
        <f t="shared" si="149"/>
        <v>20201207</v>
      </c>
      <c r="G2975">
        <f>budget!E3935</f>
        <v>49</v>
      </c>
    </row>
    <row r="2976" spans="1:7" x14ac:dyDescent="0.55000000000000004">
      <c r="A2976">
        <f>budget!J3936</f>
        <v>733</v>
      </c>
      <c r="B2976">
        <v>2020</v>
      </c>
      <c r="C2976">
        <f t="shared" si="147"/>
        <v>2</v>
      </c>
      <c r="D2976">
        <f t="shared" si="148"/>
        <v>10</v>
      </c>
      <c r="E2976">
        <f>budget!F3936</f>
        <v>0</v>
      </c>
      <c r="F2976" t="str">
        <f t="shared" si="149"/>
        <v>20200210</v>
      </c>
      <c r="G2976">
        <f>budget!E3936</f>
        <v>6</v>
      </c>
    </row>
    <row r="2977" spans="1:7" x14ac:dyDescent="0.55000000000000004">
      <c r="A2977">
        <f>budget!J3937</f>
        <v>733</v>
      </c>
      <c r="B2977">
        <v>2020</v>
      </c>
      <c r="C2977">
        <f t="shared" si="147"/>
        <v>2</v>
      </c>
      <c r="D2977">
        <f t="shared" si="148"/>
        <v>17</v>
      </c>
      <c r="E2977">
        <f>budget!F3937</f>
        <v>1</v>
      </c>
      <c r="F2977" t="str">
        <f t="shared" si="149"/>
        <v>20200217</v>
      </c>
      <c r="G2977">
        <f>budget!E3937</f>
        <v>7</v>
      </c>
    </row>
    <row r="2978" spans="1:7" x14ac:dyDescent="0.55000000000000004">
      <c r="A2978">
        <f>budget!J3938</f>
        <v>733</v>
      </c>
      <c r="B2978">
        <v>2020</v>
      </c>
      <c r="C2978">
        <f t="shared" si="147"/>
        <v>2</v>
      </c>
      <c r="D2978">
        <f t="shared" si="148"/>
        <v>24</v>
      </c>
      <c r="E2978">
        <f>budget!F3938</f>
        <v>1</v>
      </c>
      <c r="F2978" t="str">
        <f t="shared" si="149"/>
        <v>20200224</v>
      </c>
      <c r="G2978">
        <f>budget!E3938</f>
        <v>8</v>
      </c>
    </row>
    <row r="2979" spans="1:7" x14ac:dyDescent="0.55000000000000004">
      <c r="A2979">
        <f>budget!J3939</f>
        <v>734</v>
      </c>
      <c r="B2979">
        <v>2020</v>
      </c>
      <c r="C2979">
        <f t="shared" si="147"/>
        <v>1</v>
      </c>
      <c r="D2979">
        <f t="shared" si="148"/>
        <v>27</v>
      </c>
      <c r="E2979">
        <f>budget!F3939</f>
        <v>2</v>
      </c>
      <c r="F2979" t="str">
        <f t="shared" si="149"/>
        <v>20200127</v>
      </c>
      <c r="G2979">
        <f>budget!E3939</f>
        <v>4</v>
      </c>
    </row>
    <row r="2980" spans="1:7" x14ac:dyDescent="0.55000000000000004">
      <c r="A2980">
        <f>budget!J3940</f>
        <v>734</v>
      </c>
      <c r="B2980">
        <v>2020</v>
      </c>
      <c r="C2980">
        <f t="shared" si="147"/>
        <v>2</v>
      </c>
      <c r="D2980">
        <f t="shared" si="148"/>
        <v>3</v>
      </c>
      <c r="E2980">
        <f>budget!F3940</f>
        <v>1</v>
      </c>
      <c r="F2980" t="str">
        <f t="shared" si="149"/>
        <v>20200203</v>
      </c>
      <c r="G2980">
        <f>budget!E3940</f>
        <v>5</v>
      </c>
    </row>
    <row r="2981" spans="1:7" x14ac:dyDescent="0.55000000000000004">
      <c r="A2981">
        <f>budget!J3941</f>
        <v>734</v>
      </c>
      <c r="B2981">
        <v>2020</v>
      </c>
      <c r="C2981">
        <f t="shared" si="147"/>
        <v>2</v>
      </c>
      <c r="D2981">
        <f t="shared" si="148"/>
        <v>10</v>
      </c>
      <c r="E2981">
        <f>budget!F3941</f>
        <v>2</v>
      </c>
      <c r="F2981" t="str">
        <f t="shared" si="149"/>
        <v>20200210</v>
      </c>
      <c r="G2981">
        <f>budget!E3941</f>
        <v>6</v>
      </c>
    </row>
    <row r="2982" spans="1:7" x14ac:dyDescent="0.55000000000000004">
      <c r="A2982">
        <f>budget!J3942</f>
        <v>734</v>
      </c>
      <c r="B2982">
        <v>2020</v>
      </c>
      <c r="C2982">
        <f t="shared" si="147"/>
        <v>2</v>
      </c>
      <c r="D2982">
        <f t="shared" si="148"/>
        <v>17</v>
      </c>
      <c r="E2982">
        <f>budget!F3942</f>
        <v>5</v>
      </c>
      <c r="F2982" t="str">
        <f t="shared" si="149"/>
        <v>20200217</v>
      </c>
      <c r="G2982">
        <f>budget!E3942</f>
        <v>7</v>
      </c>
    </row>
    <row r="2983" spans="1:7" x14ac:dyDescent="0.55000000000000004">
      <c r="A2983">
        <f>budget!J3943</f>
        <v>734</v>
      </c>
      <c r="B2983">
        <v>2020</v>
      </c>
      <c r="C2983">
        <f t="shared" si="147"/>
        <v>2</v>
      </c>
      <c r="D2983">
        <f t="shared" si="148"/>
        <v>24</v>
      </c>
      <c r="E2983">
        <f>budget!F3943</f>
        <v>6</v>
      </c>
      <c r="F2983" t="str">
        <f t="shared" si="149"/>
        <v>20200224</v>
      </c>
      <c r="G2983">
        <f>budget!E3943</f>
        <v>8</v>
      </c>
    </row>
    <row r="2984" spans="1:7" x14ac:dyDescent="0.55000000000000004">
      <c r="A2984">
        <f>budget!J3944</f>
        <v>734</v>
      </c>
      <c r="B2984">
        <v>2020</v>
      </c>
      <c r="C2984">
        <f t="shared" si="147"/>
        <v>3</v>
      </c>
      <c r="D2984">
        <f t="shared" si="148"/>
        <v>2</v>
      </c>
      <c r="E2984">
        <f>budget!F3944</f>
        <v>1</v>
      </c>
      <c r="F2984" t="str">
        <f t="shared" si="149"/>
        <v>20200302</v>
      </c>
      <c r="G2984">
        <f>budget!E3944</f>
        <v>9</v>
      </c>
    </row>
    <row r="2985" spans="1:7" x14ac:dyDescent="0.55000000000000004">
      <c r="A2985">
        <f>budget!J3945</f>
        <v>734</v>
      </c>
      <c r="B2985">
        <v>2020</v>
      </c>
      <c r="C2985">
        <f t="shared" si="147"/>
        <v>3</v>
      </c>
      <c r="D2985">
        <f t="shared" si="148"/>
        <v>9</v>
      </c>
      <c r="E2985">
        <f>budget!F3945</f>
        <v>0</v>
      </c>
      <c r="F2985" t="str">
        <f t="shared" si="149"/>
        <v>20200309</v>
      </c>
      <c r="G2985">
        <f>budget!E3945</f>
        <v>10</v>
      </c>
    </row>
    <row r="2986" spans="1:7" x14ac:dyDescent="0.55000000000000004">
      <c r="A2986">
        <f>budget!J3946</f>
        <v>735</v>
      </c>
      <c r="B2986">
        <v>2020</v>
      </c>
      <c r="C2986">
        <f t="shared" si="147"/>
        <v>2</v>
      </c>
      <c r="D2986">
        <f t="shared" si="148"/>
        <v>10</v>
      </c>
      <c r="E2986">
        <f>budget!F3946</f>
        <v>3</v>
      </c>
      <c r="F2986" t="str">
        <f t="shared" si="149"/>
        <v>20200210</v>
      </c>
      <c r="G2986">
        <f>budget!E3946</f>
        <v>6</v>
      </c>
    </row>
    <row r="2987" spans="1:7" x14ac:dyDescent="0.55000000000000004">
      <c r="A2987">
        <f>budget!J3947</f>
        <v>735</v>
      </c>
      <c r="B2987">
        <v>2020</v>
      </c>
      <c r="C2987">
        <f t="shared" si="147"/>
        <v>2</v>
      </c>
      <c r="D2987">
        <f t="shared" si="148"/>
        <v>17</v>
      </c>
      <c r="E2987">
        <f>budget!F3947</f>
        <v>5</v>
      </c>
      <c r="F2987" t="str">
        <f t="shared" si="149"/>
        <v>20200217</v>
      </c>
      <c r="G2987">
        <f>budget!E3947</f>
        <v>7</v>
      </c>
    </row>
    <row r="2988" spans="1:7" x14ac:dyDescent="0.55000000000000004">
      <c r="A2988">
        <f>budget!J3948</f>
        <v>735</v>
      </c>
      <c r="B2988">
        <v>2020</v>
      </c>
      <c r="C2988">
        <f t="shared" si="147"/>
        <v>2</v>
      </c>
      <c r="D2988">
        <f t="shared" si="148"/>
        <v>24</v>
      </c>
      <c r="E2988">
        <f>budget!F3948</f>
        <v>1</v>
      </c>
      <c r="F2988" t="str">
        <f t="shared" si="149"/>
        <v>20200224</v>
      </c>
      <c r="G2988">
        <f>budget!E3948</f>
        <v>8</v>
      </c>
    </row>
    <row r="2989" spans="1:7" x14ac:dyDescent="0.55000000000000004">
      <c r="A2989">
        <f>budget!J3949</f>
        <v>736</v>
      </c>
      <c r="B2989">
        <v>2020</v>
      </c>
      <c r="C2989">
        <f t="shared" si="147"/>
        <v>3</v>
      </c>
      <c r="D2989">
        <f t="shared" si="148"/>
        <v>2</v>
      </c>
      <c r="E2989">
        <f>budget!F3949</f>
        <v>1</v>
      </c>
      <c r="F2989" t="str">
        <f t="shared" si="149"/>
        <v>20200302</v>
      </c>
      <c r="G2989">
        <f>budget!E3949</f>
        <v>9</v>
      </c>
    </row>
    <row r="2990" spans="1:7" x14ac:dyDescent="0.55000000000000004">
      <c r="A2990">
        <f>budget!J3950</f>
        <v>737</v>
      </c>
      <c r="B2990">
        <v>2020</v>
      </c>
      <c r="C2990">
        <f t="shared" si="147"/>
        <v>3</v>
      </c>
      <c r="D2990">
        <f t="shared" si="148"/>
        <v>9</v>
      </c>
      <c r="E2990">
        <f>budget!F3950</f>
        <v>0</v>
      </c>
      <c r="F2990" t="str">
        <f t="shared" si="149"/>
        <v>20200309</v>
      </c>
      <c r="G2990">
        <f>budget!E3950</f>
        <v>10</v>
      </c>
    </row>
    <row r="2991" spans="1:7" x14ac:dyDescent="0.55000000000000004">
      <c r="A2991">
        <f>budget!J3951</f>
        <v>738</v>
      </c>
      <c r="B2991">
        <v>2020</v>
      </c>
      <c r="C2991">
        <f t="shared" si="147"/>
        <v>1</v>
      </c>
      <c r="D2991">
        <f t="shared" si="148"/>
        <v>20</v>
      </c>
      <c r="E2991">
        <f>budget!F3951</f>
        <v>0</v>
      </c>
      <c r="F2991" t="str">
        <f t="shared" si="149"/>
        <v>20200120</v>
      </c>
      <c r="G2991">
        <f>budget!E3951</f>
        <v>3</v>
      </c>
    </row>
    <row r="2992" spans="1:7" x14ac:dyDescent="0.55000000000000004">
      <c r="A2992">
        <f>budget!J3952</f>
        <v>738</v>
      </c>
      <c r="B2992">
        <v>2020</v>
      </c>
      <c r="C2992">
        <f t="shared" si="147"/>
        <v>2</v>
      </c>
      <c r="D2992">
        <f t="shared" si="148"/>
        <v>3</v>
      </c>
      <c r="E2992">
        <f>budget!F3952</f>
        <v>1</v>
      </c>
      <c r="F2992" t="str">
        <f t="shared" si="149"/>
        <v>20200203</v>
      </c>
      <c r="G2992">
        <f>budget!E3952</f>
        <v>5</v>
      </c>
    </row>
    <row r="2993" spans="1:7" x14ac:dyDescent="0.55000000000000004">
      <c r="A2993">
        <f>budget!J3953</f>
        <v>738</v>
      </c>
      <c r="B2993">
        <v>2020</v>
      </c>
      <c r="C2993">
        <f t="shared" si="147"/>
        <v>2</v>
      </c>
      <c r="D2993">
        <f t="shared" si="148"/>
        <v>10</v>
      </c>
      <c r="E2993">
        <f>budget!F3953</f>
        <v>2</v>
      </c>
      <c r="F2993" t="str">
        <f t="shared" si="149"/>
        <v>20200210</v>
      </c>
      <c r="G2993">
        <f>budget!E3953</f>
        <v>6</v>
      </c>
    </row>
    <row r="2994" spans="1:7" x14ac:dyDescent="0.55000000000000004">
      <c r="A2994">
        <f>budget!J3954</f>
        <v>738</v>
      </c>
      <c r="B2994">
        <v>2020</v>
      </c>
      <c r="C2994">
        <f t="shared" si="147"/>
        <v>2</v>
      </c>
      <c r="D2994">
        <f t="shared" si="148"/>
        <v>17</v>
      </c>
      <c r="E2994">
        <f>budget!F3954</f>
        <v>1</v>
      </c>
      <c r="F2994" t="str">
        <f t="shared" si="149"/>
        <v>20200217</v>
      </c>
      <c r="G2994">
        <f>budget!E3954</f>
        <v>7</v>
      </c>
    </row>
    <row r="2995" spans="1:7" x14ac:dyDescent="0.55000000000000004">
      <c r="A2995">
        <f>budget!J3955</f>
        <v>738</v>
      </c>
      <c r="B2995">
        <v>2020</v>
      </c>
      <c r="C2995">
        <f t="shared" si="147"/>
        <v>3</v>
      </c>
      <c r="D2995">
        <f t="shared" si="148"/>
        <v>16</v>
      </c>
      <c r="E2995">
        <f>budget!F3955</f>
        <v>1</v>
      </c>
      <c r="F2995" t="str">
        <f t="shared" si="149"/>
        <v>20200316</v>
      </c>
      <c r="G2995">
        <f>budget!E3955</f>
        <v>11</v>
      </c>
    </row>
    <row r="2996" spans="1:7" x14ac:dyDescent="0.55000000000000004">
      <c r="A2996">
        <f>budget!J3956</f>
        <v>739</v>
      </c>
      <c r="B2996">
        <v>2020</v>
      </c>
      <c r="C2996">
        <f t="shared" si="147"/>
        <v>1</v>
      </c>
      <c r="D2996">
        <f t="shared" si="148"/>
        <v>27</v>
      </c>
      <c r="E2996">
        <f>budget!F3956</f>
        <v>0</v>
      </c>
      <c r="F2996" t="str">
        <f t="shared" si="149"/>
        <v>20200127</v>
      </c>
      <c r="G2996">
        <f>budget!E3956</f>
        <v>4</v>
      </c>
    </row>
    <row r="2997" spans="1:7" x14ac:dyDescent="0.55000000000000004">
      <c r="A2997">
        <f>budget!J3957</f>
        <v>739</v>
      </c>
      <c r="B2997">
        <v>2020</v>
      </c>
      <c r="C2997">
        <f t="shared" si="147"/>
        <v>2</v>
      </c>
      <c r="D2997">
        <f t="shared" si="148"/>
        <v>10</v>
      </c>
      <c r="E2997">
        <f>budget!F3957</f>
        <v>1</v>
      </c>
      <c r="F2997" t="str">
        <f t="shared" si="149"/>
        <v>20200210</v>
      </c>
      <c r="G2997">
        <f>budget!E3957</f>
        <v>6</v>
      </c>
    </row>
    <row r="2998" spans="1:7" x14ac:dyDescent="0.55000000000000004">
      <c r="A2998">
        <f>budget!J3958</f>
        <v>739</v>
      </c>
      <c r="B2998">
        <v>2020</v>
      </c>
      <c r="C2998">
        <f t="shared" si="147"/>
        <v>2</v>
      </c>
      <c r="D2998">
        <f t="shared" si="148"/>
        <v>17</v>
      </c>
      <c r="E2998">
        <f>budget!F3958</f>
        <v>1</v>
      </c>
      <c r="F2998" t="str">
        <f t="shared" si="149"/>
        <v>20200217</v>
      </c>
      <c r="G2998">
        <f>budget!E3958</f>
        <v>7</v>
      </c>
    </row>
    <row r="2999" spans="1:7" x14ac:dyDescent="0.55000000000000004">
      <c r="A2999">
        <f>budget!J3959</f>
        <v>739</v>
      </c>
      <c r="B2999">
        <v>2020</v>
      </c>
      <c r="C2999">
        <f t="shared" si="147"/>
        <v>3</v>
      </c>
      <c r="D2999">
        <f t="shared" si="148"/>
        <v>30</v>
      </c>
      <c r="E2999">
        <f>budget!F3959</f>
        <v>0</v>
      </c>
      <c r="F2999" t="str">
        <f t="shared" si="149"/>
        <v>20200330</v>
      </c>
      <c r="G2999">
        <f>budget!E3959</f>
        <v>13</v>
      </c>
    </row>
    <row r="3000" spans="1:7" x14ac:dyDescent="0.55000000000000004">
      <c r="A3000">
        <f>budget!J3960</f>
        <v>739</v>
      </c>
      <c r="B3000">
        <v>2020</v>
      </c>
      <c r="C3000">
        <f t="shared" si="147"/>
        <v>4</v>
      </c>
      <c r="D3000">
        <f t="shared" si="148"/>
        <v>13</v>
      </c>
      <c r="E3000">
        <f>budget!F3960</f>
        <v>0</v>
      </c>
      <c r="F3000" t="str">
        <f t="shared" si="149"/>
        <v>20200413</v>
      </c>
      <c r="G3000">
        <f>budget!E3960</f>
        <v>15</v>
      </c>
    </row>
    <row r="3001" spans="1:7" x14ac:dyDescent="0.55000000000000004">
      <c r="A3001">
        <f>budget!J3961</f>
        <v>740</v>
      </c>
      <c r="B3001">
        <v>2020</v>
      </c>
      <c r="C3001">
        <f t="shared" si="147"/>
        <v>3</v>
      </c>
      <c r="D3001">
        <f t="shared" si="148"/>
        <v>2</v>
      </c>
      <c r="E3001">
        <f>budget!F3961</f>
        <v>0</v>
      </c>
      <c r="F3001" t="str">
        <f t="shared" si="149"/>
        <v>20200302</v>
      </c>
      <c r="G3001">
        <f>budget!E3961</f>
        <v>9</v>
      </c>
    </row>
    <row r="3002" spans="1:7" x14ac:dyDescent="0.55000000000000004">
      <c r="A3002">
        <f>budget!J3962</f>
        <v>740</v>
      </c>
      <c r="B3002">
        <v>2020</v>
      </c>
      <c r="C3002">
        <f t="shared" si="147"/>
        <v>3</v>
      </c>
      <c r="D3002">
        <f t="shared" si="148"/>
        <v>16</v>
      </c>
      <c r="E3002">
        <f>budget!F3962</f>
        <v>0</v>
      </c>
      <c r="F3002" t="str">
        <f t="shared" si="149"/>
        <v>20200316</v>
      </c>
      <c r="G3002">
        <f>budget!E3962</f>
        <v>11</v>
      </c>
    </row>
    <row r="3003" spans="1:7" x14ac:dyDescent="0.55000000000000004">
      <c r="A3003">
        <f>budget!J3963</f>
        <v>740</v>
      </c>
      <c r="B3003">
        <v>2020</v>
      </c>
      <c r="C3003">
        <f t="shared" si="147"/>
        <v>7</v>
      </c>
      <c r="D3003">
        <f t="shared" si="148"/>
        <v>6</v>
      </c>
      <c r="E3003">
        <f>budget!F3963</f>
        <v>1</v>
      </c>
      <c r="F3003" t="str">
        <f t="shared" si="149"/>
        <v>20200706</v>
      </c>
      <c r="G3003">
        <f>budget!E3963</f>
        <v>27</v>
      </c>
    </row>
    <row r="3004" spans="1:7" x14ac:dyDescent="0.55000000000000004">
      <c r="A3004">
        <f>budget!J3964</f>
        <v>740</v>
      </c>
      <c r="B3004">
        <v>2020</v>
      </c>
      <c r="C3004">
        <f t="shared" si="147"/>
        <v>10</v>
      </c>
      <c r="D3004">
        <f t="shared" si="148"/>
        <v>5</v>
      </c>
      <c r="E3004">
        <f>budget!F3964</f>
        <v>1</v>
      </c>
      <c r="F3004" t="str">
        <f t="shared" si="149"/>
        <v>20201005</v>
      </c>
      <c r="G3004">
        <f>budget!E3964</f>
        <v>40</v>
      </c>
    </row>
    <row r="3005" spans="1:7" x14ac:dyDescent="0.55000000000000004">
      <c r="A3005">
        <f>budget!J3965</f>
        <v>741</v>
      </c>
      <c r="B3005">
        <v>2020</v>
      </c>
      <c r="C3005">
        <f t="shared" si="147"/>
        <v>1</v>
      </c>
      <c r="D3005">
        <f t="shared" si="148"/>
        <v>20</v>
      </c>
      <c r="E3005">
        <f>budget!F3965</f>
        <v>1</v>
      </c>
      <c r="F3005" t="str">
        <f t="shared" si="149"/>
        <v>20200120</v>
      </c>
      <c r="G3005">
        <f>budget!E3965</f>
        <v>3</v>
      </c>
    </row>
    <row r="3006" spans="1:7" x14ac:dyDescent="0.55000000000000004">
      <c r="A3006">
        <f>budget!J3966</f>
        <v>742</v>
      </c>
      <c r="B3006">
        <v>2020</v>
      </c>
      <c r="C3006">
        <f t="shared" si="147"/>
        <v>1</v>
      </c>
      <c r="D3006">
        <f t="shared" si="148"/>
        <v>13</v>
      </c>
      <c r="E3006">
        <f>budget!F3966</f>
        <v>1</v>
      </c>
      <c r="F3006" t="str">
        <f t="shared" si="149"/>
        <v>20200113</v>
      </c>
      <c r="G3006">
        <f>budget!E3966</f>
        <v>2</v>
      </c>
    </row>
    <row r="3007" spans="1:7" x14ac:dyDescent="0.55000000000000004">
      <c r="A3007">
        <f>budget!J3967</f>
        <v>743</v>
      </c>
      <c r="B3007">
        <v>2020</v>
      </c>
      <c r="C3007">
        <f t="shared" si="147"/>
        <v>1</v>
      </c>
      <c r="D3007">
        <f t="shared" si="148"/>
        <v>6</v>
      </c>
      <c r="E3007">
        <f>budget!F3967</f>
        <v>1</v>
      </c>
      <c r="F3007" t="str">
        <f t="shared" si="149"/>
        <v>20200106</v>
      </c>
      <c r="G3007">
        <f>budget!E3967</f>
        <v>1</v>
      </c>
    </row>
    <row r="3008" spans="1:7" x14ac:dyDescent="0.55000000000000004">
      <c r="A3008">
        <f>budget!J3968</f>
        <v>744</v>
      </c>
      <c r="B3008">
        <v>2020</v>
      </c>
      <c r="C3008">
        <f t="shared" si="147"/>
        <v>1</v>
      </c>
      <c r="D3008">
        <f t="shared" si="148"/>
        <v>20</v>
      </c>
      <c r="E3008">
        <f>budget!F3968</f>
        <v>1</v>
      </c>
      <c r="F3008" t="str">
        <f t="shared" si="149"/>
        <v>20200120</v>
      </c>
      <c r="G3008">
        <f>budget!E3968</f>
        <v>3</v>
      </c>
    </row>
    <row r="3009" spans="1:7" x14ac:dyDescent="0.55000000000000004">
      <c r="A3009">
        <f>budget!J3969</f>
        <v>744</v>
      </c>
      <c r="B3009">
        <v>2020</v>
      </c>
      <c r="C3009">
        <f t="shared" si="147"/>
        <v>1</v>
      </c>
      <c r="D3009">
        <f t="shared" si="148"/>
        <v>27</v>
      </c>
      <c r="E3009">
        <f>budget!F3969</f>
        <v>2</v>
      </c>
      <c r="F3009" t="str">
        <f t="shared" si="149"/>
        <v>20200127</v>
      </c>
      <c r="G3009">
        <f>budget!E3969</f>
        <v>4</v>
      </c>
    </row>
    <row r="3010" spans="1:7" x14ac:dyDescent="0.55000000000000004">
      <c r="A3010">
        <f>budget!J3970</f>
        <v>745</v>
      </c>
      <c r="B3010">
        <v>2020</v>
      </c>
      <c r="C3010">
        <f t="shared" si="147"/>
        <v>10</v>
      </c>
      <c r="D3010">
        <f t="shared" si="148"/>
        <v>26</v>
      </c>
      <c r="E3010">
        <f>budget!F3970</f>
        <v>1</v>
      </c>
      <c r="F3010" t="str">
        <f t="shared" si="149"/>
        <v>20201026</v>
      </c>
      <c r="G3010">
        <f>budget!E3970</f>
        <v>43</v>
      </c>
    </row>
    <row r="3011" spans="1:7" x14ac:dyDescent="0.55000000000000004">
      <c r="A3011">
        <f>budget!J3971</f>
        <v>746</v>
      </c>
      <c r="B3011">
        <v>2020</v>
      </c>
      <c r="C3011">
        <f t="shared" ref="C3011:C3074" si="150">IF(G3011=1,$M$2,IF(G3011=2,$M$3,IF(G3011=3,$M$4,IF(G3011=4,$M$5,IF(G3011=5,$M$6,IF(G3011=6,$M$7,IF(G3011=7,$M$8,IF(G3011=8,$M$9,IF(G3011=9,$M$10,IF(G3011=10,$M$11,IF(G3011=11,$M$12,IF(G3011=12,$M$13,IF(G3011=13,$M$14,IF(G3011=14,$M$15,IF(G3011=15,$M$16,IF(G3011=16,$M$17,IF(G3011=17,$M$18,IF(G3011=18,$M$19,IF(G3011=19,$M$20,IF(G3011=20,$M$21,IF(G3011=21,$M$22,IF(G3011=22,$M$23,IF(G3011=23,$M$24,IF(G3011=24,$M$25,IF(G3011=25,$M$26,IF(G3011=26,$M$27,IF(G3011=27,$M$28,IF(G3011=28,$M$29,IF(G3011=29,$M$30,IF(G3011=30,$M$31,IF(G3011=31,$M$32,IF(G3011=32,$M$33,IF(G3011=33,$M$34,IF(G3011=34,$M$35,IF(G3011=35,$M$36,IF(G3011=36,$M$37,IF(G3011=37,$M$38,IF(G3011=38,$M$39,IF(G3011=39,$M$40,IF(G3011=40,$M$41,IF(G3011=41,$M$42,IF(G3011=42,$M$43,IF(G3011=43,$M$44,IF(G3011=44,$M$45,IF(G3011=45,$M$46,IF(G3011=46,$M$47,IF(G3011=47,$M$48,IF(G3011=48,$M$49,IF(G3011=49,$M$50,IF(G3011=50,$M$51,IF(G3011=51,$M$52,IF(G3011=52,$M$53,""))))))))))))))))))))))))))))))))))))))))))))))))))))</f>
        <v>1</v>
      </c>
      <c r="D3011">
        <f t="shared" ref="D3011:D3074" si="151">IF(G3011=1,$O$2,IF(G3011=2,$O$3,IF(G3011=3,$O$4,IF(G3011=4,$O$5,IF(G3011=5,$O$6,IF(G3011=6,$O$7,IF(G3011=7,$O$8,IF(G3011=8,$O$9,IF(G3011=9,$O$10,IF(G3011=10,$O$11,IF(G3011=11,$O$12,IF(G3011=12,$O$13,IF(G3011=13,$O$14,IF(G3011=14,$O$15,IF(G3011=15,$O$16,IF(G3011=16,$O$17,IF(G3011=17,$O$18,IF(G3011=18,$O$19,IF(G3011=19,$O$20,IF(G3011=20,$O$21,IF(G3011=21,$O$22,IF(G3011=22,$O$23,IF(G3011=23,$O$24,IF(G3011=24,$O$25,IF(G3011=25,$O$26,IF(G3011=26,$O$27,IF(G3011=27,$O$28,IF(G3011=28,$O$29,IF(G3011=29,$O$30,IF(G3011=30,$O$31,IF(G3011=31,$O$32,IF(G3011=32,$O$33,IF(G3011=33,$O$34,IF(G3011=34,$O$35,IF(G3011=35,$O$36,IF(G3011=36,$O$37,IF(G3011=37,$O$38,IF(G3011=38,$O$39,IF(G3011=39,$O$40,IF(G3011=40,$O$41,IF(G3011=41,$O$42,IF(G3011=42,$O$43,IF(G3011=43,$O$44,IF(G3011=44,$O$45,IF(G3011=45,$O$46,IF(G3011=46,$O$47,IF(G3011=47,$O$48,IF(G3011=48,$O$49,IF(G3011=49,$O$50,IF(G3011=50,$O$51,IF(G3011=51,$O$52,IF(G3011=52,$O$53,""))))))))))))))))))))))))))))))))))))))))))))))))))))</f>
        <v>20</v>
      </c>
      <c r="E3011">
        <f>budget!F3971</f>
        <v>1</v>
      </c>
      <c r="F3011" t="str">
        <f t="shared" ref="F3011:F3074" si="152">B3011&amp;TEXT(C3011,"00")&amp;TEXT(D3011,"00")</f>
        <v>20200120</v>
      </c>
      <c r="G3011">
        <f>budget!E3971</f>
        <v>3</v>
      </c>
    </row>
    <row r="3012" spans="1:7" x14ac:dyDescent="0.55000000000000004">
      <c r="A3012">
        <f>budget!J3972</f>
        <v>746</v>
      </c>
      <c r="B3012">
        <v>2020</v>
      </c>
      <c r="C3012">
        <f t="shared" si="150"/>
        <v>2</v>
      </c>
      <c r="D3012">
        <f t="shared" si="151"/>
        <v>3</v>
      </c>
      <c r="E3012">
        <f>budget!F3972</f>
        <v>0</v>
      </c>
      <c r="F3012" t="str">
        <f t="shared" si="152"/>
        <v>20200203</v>
      </c>
      <c r="G3012">
        <f>budget!E3972</f>
        <v>5</v>
      </c>
    </row>
    <row r="3013" spans="1:7" x14ac:dyDescent="0.55000000000000004">
      <c r="A3013">
        <f>budget!J3973</f>
        <v>746</v>
      </c>
      <c r="B3013">
        <v>2020</v>
      </c>
      <c r="C3013">
        <f t="shared" si="150"/>
        <v>3</v>
      </c>
      <c r="D3013">
        <f t="shared" si="151"/>
        <v>2</v>
      </c>
      <c r="E3013">
        <f>budget!F3973</f>
        <v>0</v>
      </c>
      <c r="F3013" t="str">
        <f t="shared" si="152"/>
        <v>20200302</v>
      </c>
      <c r="G3013">
        <f>budget!E3973</f>
        <v>9</v>
      </c>
    </row>
    <row r="3014" spans="1:7" x14ac:dyDescent="0.55000000000000004">
      <c r="A3014">
        <f>budget!J3974</f>
        <v>746</v>
      </c>
      <c r="B3014">
        <v>2020</v>
      </c>
      <c r="C3014">
        <f t="shared" si="150"/>
        <v>3</v>
      </c>
      <c r="D3014">
        <f t="shared" si="151"/>
        <v>16</v>
      </c>
      <c r="E3014">
        <f>budget!F3974</f>
        <v>0</v>
      </c>
      <c r="F3014" t="str">
        <f t="shared" si="152"/>
        <v>20200316</v>
      </c>
      <c r="G3014">
        <f>budget!E3974</f>
        <v>11</v>
      </c>
    </row>
    <row r="3015" spans="1:7" x14ac:dyDescent="0.55000000000000004">
      <c r="A3015">
        <f>budget!J3975</f>
        <v>746</v>
      </c>
      <c r="B3015">
        <v>2020</v>
      </c>
      <c r="C3015">
        <f t="shared" si="150"/>
        <v>10</v>
      </c>
      <c r="D3015">
        <f t="shared" si="151"/>
        <v>26</v>
      </c>
      <c r="E3015">
        <f>budget!F3975</f>
        <v>3</v>
      </c>
      <c r="F3015" t="str">
        <f t="shared" si="152"/>
        <v>20201026</v>
      </c>
      <c r="G3015">
        <f>budget!E3975</f>
        <v>43</v>
      </c>
    </row>
    <row r="3016" spans="1:7" x14ac:dyDescent="0.55000000000000004">
      <c r="A3016">
        <f>budget!J3976</f>
        <v>746</v>
      </c>
      <c r="B3016">
        <v>2020</v>
      </c>
      <c r="C3016">
        <f t="shared" si="150"/>
        <v>11</v>
      </c>
      <c r="D3016">
        <f t="shared" si="151"/>
        <v>2</v>
      </c>
      <c r="E3016">
        <f>budget!F3976</f>
        <v>1</v>
      </c>
      <c r="F3016" t="str">
        <f t="shared" si="152"/>
        <v>20201102</v>
      </c>
      <c r="G3016">
        <f>budget!E3976</f>
        <v>44</v>
      </c>
    </row>
    <row r="3017" spans="1:7" x14ac:dyDescent="0.55000000000000004">
      <c r="A3017">
        <f>budget!J3977</f>
        <v>747</v>
      </c>
      <c r="B3017">
        <v>2020</v>
      </c>
      <c r="C3017">
        <f t="shared" si="150"/>
        <v>3</v>
      </c>
      <c r="D3017">
        <f t="shared" si="151"/>
        <v>23</v>
      </c>
      <c r="E3017">
        <f>budget!F3977</f>
        <v>0</v>
      </c>
      <c r="F3017" t="str">
        <f t="shared" si="152"/>
        <v>20200323</v>
      </c>
      <c r="G3017">
        <f>budget!E3977</f>
        <v>12</v>
      </c>
    </row>
    <row r="3018" spans="1:7" x14ac:dyDescent="0.55000000000000004">
      <c r="A3018">
        <f>budget!J3978</f>
        <v>747</v>
      </c>
      <c r="B3018">
        <v>2020</v>
      </c>
      <c r="C3018">
        <f t="shared" si="150"/>
        <v>3</v>
      </c>
      <c r="D3018">
        <f t="shared" si="151"/>
        <v>30</v>
      </c>
      <c r="E3018">
        <f>budget!F3978</f>
        <v>1</v>
      </c>
      <c r="F3018" t="str">
        <f t="shared" si="152"/>
        <v>20200330</v>
      </c>
      <c r="G3018">
        <f>budget!E3978</f>
        <v>13</v>
      </c>
    </row>
    <row r="3019" spans="1:7" x14ac:dyDescent="0.55000000000000004">
      <c r="A3019">
        <f>budget!J3979</f>
        <v>747</v>
      </c>
      <c r="B3019">
        <v>2020</v>
      </c>
      <c r="C3019">
        <f t="shared" si="150"/>
        <v>10</v>
      </c>
      <c r="D3019">
        <f t="shared" si="151"/>
        <v>26</v>
      </c>
      <c r="E3019">
        <f>budget!F3979</f>
        <v>5</v>
      </c>
      <c r="F3019" t="str">
        <f t="shared" si="152"/>
        <v>20201026</v>
      </c>
      <c r="G3019">
        <f>budget!E3979</f>
        <v>43</v>
      </c>
    </row>
    <row r="3020" spans="1:7" x14ac:dyDescent="0.55000000000000004">
      <c r="A3020">
        <f>budget!J3980</f>
        <v>747</v>
      </c>
      <c r="B3020">
        <v>2020</v>
      </c>
      <c r="C3020">
        <f t="shared" si="150"/>
        <v>11</v>
      </c>
      <c r="D3020">
        <f t="shared" si="151"/>
        <v>2</v>
      </c>
      <c r="E3020">
        <f>budget!F3980</f>
        <v>1</v>
      </c>
      <c r="F3020" t="str">
        <f t="shared" si="152"/>
        <v>20201102</v>
      </c>
      <c r="G3020">
        <f>budget!E3980</f>
        <v>44</v>
      </c>
    </row>
    <row r="3021" spans="1:7" x14ac:dyDescent="0.55000000000000004">
      <c r="A3021">
        <f>budget!J3981</f>
        <v>749</v>
      </c>
      <c r="B3021">
        <v>2020</v>
      </c>
      <c r="C3021">
        <f t="shared" si="150"/>
        <v>2</v>
      </c>
      <c r="D3021">
        <f t="shared" si="151"/>
        <v>3</v>
      </c>
      <c r="E3021">
        <f>budget!F3981</f>
        <v>0</v>
      </c>
      <c r="F3021" t="str">
        <f t="shared" si="152"/>
        <v>20200203</v>
      </c>
      <c r="G3021">
        <f>budget!E3981</f>
        <v>5</v>
      </c>
    </row>
    <row r="3022" spans="1:7" x14ac:dyDescent="0.55000000000000004">
      <c r="A3022">
        <f>budget!J3982</f>
        <v>749</v>
      </c>
      <c r="B3022">
        <v>2020</v>
      </c>
      <c r="C3022">
        <f t="shared" si="150"/>
        <v>3</v>
      </c>
      <c r="D3022">
        <f t="shared" si="151"/>
        <v>2</v>
      </c>
      <c r="E3022">
        <f>budget!F3982</f>
        <v>5</v>
      </c>
      <c r="F3022" t="str">
        <f t="shared" si="152"/>
        <v>20200302</v>
      </c>
      <c r="G3022">
        <f>budget!E3982</f>
        <v>9</v>
      </c>
    </row>
    <row r="3023" spans="1:7" x14ac:dyDescent="0.55000000000000004">
      <c r="A3023">
        <f>budget!J3983</f>
        <v>749</v>
      </c>
      <c r="B3023">
        <v>2020</v>
      </c>
      <c r="C3023">
        <f t="shared" si="150"/>
        <v>3</v>
      </c>
      <c r="D3023">
        <f t="shared" si="151"/>
        <v>9</v>
      </c>
      <c r="E3023">
        <f>budget!F3983</f>
        <v>0</v>
      </c>
      <c r="F3023" t="str">
        <f t="shared" si="152"/>
        <v>20200309</v>
      </c>
      <c r="G3023">
        <f>budget!E3983</f>
        <v>10</v>
      </c>
    </row>
    <row r="3024" spans="1:7" x14ac:dyDescent="0.55000000000000004">
      <c r="A3024">
        <f>budget!J3984</f>
        <v>749</v>
      </c>
      <c r="B3024">
        <v>2020</v>
      </c>
      <c r="C3024">
        <f t="shared" si="150"/>
        <v>6</v>
      </c>
      <c r="D3024">
        <f t="shared" si="151"/>
        <v>1</v>
      </c>
      <c r="E3024">
        <f>budget!F3984</f>
        <v>10</v>
      </c>
      <c r="F3024" t="str">
        <f t="shared" si="152"/>
        <v>20200601</v>
      </c>
      <c r="G3024">
        <f>budget!E3984</f>
        <v>22</v>
      </c>
    </row>
    <row r="3025" spans="1:7" x14ac:dyDescent="0.55000000000000004">
      <c r="A3025">
        <f>budget!J3985</f>
        <v>749</v>
      </c>
      <c r="B3025">
        <v>2020</v>
      </c>
      <c r="C3025">
        <f t="shared" si="150"/>
        <v>9</v>
      </c>
      <c r="D3025">
        <f t="shared" si="151"/>
        <v>7</v>
      </c>
      <c r="E3025">
        <f>budget!F3985</f>
        <v>7</v>
      </c>
      <c r="F3025" t="str">
        <f t="shared" si="152"/>
        <v>20200907</v>
      </c>
      <c r="G3025">
        <f>budget!E3985</f>
        <v>36</v>
      </c>
    </row>
    <row r="3026" spans="1:7" x14ac:dyDescent="0.55000000000000004">
      <c r="A3026">
        <f>budget!J3986</f>
        <v>749</v>
      </c>
      <c r="B3026">
        <v>2020</v>
      </c>
      <c r="C3026">
        <f t="shared" si="150"/>
        <v>12</v>
      </c>
      <c r="D3026">
        <f t="shared" si="151"/>
        <v>7</v>
      </c>
      <c r="E3026">
        <f>budget!F3986</f>
        <v>5</v>
      </c>
      <c r="F3026" t="str">
        <f t="shared" si="152"/>
        <v>20201207</v>
      </c>
      <c r="G3026">
        <f>budget!E3986</f>
        <v>49</v>
      </c>
    </row>
    <row r="3027" spans="1:7" x14ac:dyDescent="0.55000000000000004">
      <c r="A3027">
        <f>budget!J3987</f>
        <v>750</v>
      </c>
      <c r="B3027">
        <v>2020</v>
      </c>
      <c r="C3027">
        <f t="shared" si="150"/>
        <v>6</v>
      </c>
      <c r="D3027">
        <f t="shared" si="151"/>
        <v>1</v>
      </c>
      <c r="E3027">
        <f>budget!F3987</f>
        <v>12</v>
      </c>
      <c r="F3027" t="str">
        <f t="shared" si="152"/>
        <v>20200601</v>
      </c>
      <c r="G3027">
        <f>budget!E3987</f>
        <v>22</v>
      </c>
    </row>
    <row r="3028" spans="1:7" x14ac:dyDescent="0.55000000000000004">
      <c r="A3028">
        <f>budget!J3988</f>
        <v>750</v>
      </c>
      <c r="B3028">
        <v>2020</v>
      </c>
      <c r="C3028">
        <f t="shared" si="150"/>
        <v>9</v>
      </c>
      <c r="D3028">
        <f t="shared" si="151"/>
        <v>7</v>
      </c>
      <c r="E3028">
        <f>budget!F3988</f>
        <v>10</v>
      </c>
      <c r="F3028" t="str">
        <f t="shared" si="152"/>
        <v>20200907</v>
      </c>
      <c r="G3028">
        <f>budget!E3988</f>
        <v>36</v>
      </c>
    </row>
    <row r="3029" spans="1:7" x14ac:dyDescent="0.55000000000000004">
      <c r="A3029">
        <f>budget!J3989</f>
        <v>750</v>
      </c>
      <c r="B3029">
        <v>2020</v>
      </c>
      <c r="C3029">
        <f t="shared" si="150"/>
        <v>12</v>
      </c>
      <c r="D3029">
        <f t="shared" si="151"/>
        <v>7</v>
      </c>
      <c r="E3029">
        <f>budget!F3989</f>
        <v>8</v>
      </c>
      <c r="F3029" t="str">
        <f t="shared" si="152"/>
        <v>20201207</v>
      </c>
      <c r="G3029">
        <f>budget!E3989</f>
        <v>49</v>
      </c>
    </row>
    <row r="3030" spans="1:7" x14ac:dyDescent="0.55000000000000004">
      <c r="A3030">
        <f>budget!J3990</f>
        <v>751</v>
      </c>
      <c r="B3030">
        <v>2020</v>
      </c>
      <c r="C3030">
        <f t="shared" si="150"/>
        <v>8</v>
      </c>
      <c r="D3030">
        <f t="shared" si="151"/>
        <v>24</v>
      </c>
      <c r="E3030">
        <f>budget!F3990</f>
        <v>1</v>
      </c>
      <c r="F3030" t="str">
        <f t="shared" si="152"/>
        <v>20200824</v>
      </c>
      <c r="G3030">
        <f>budget!E3990</f>
        <v>34</v>
      </c>
    </row>
    <row r="3031" spans="1:7" x14ac:dyDescent="0.55000000000000004">
      <c r="A3031">
        <f>budget!J3991</f>
        <v>752</v>
      </c>
      <c r="B3031">
        <v>2020</v>
      </c>
      <c r="C3031">
        <f t="shared" si="150"/>
        <v>2</v>
      </c>
      <c r="D3031">
        <f t="shared" si="151"/>
        <v>3</v>
      </c>
      <c r="E3031">
        <f>budget!F3991</f>
        <v>0</v>
      </c>
      <c r="F3031" t="str">
        <f t="shared" si="152"/>
        <v>20200203</v>
      </c>
      <c r="G3031">
        <f>budget!E3991</f>
        <v>5</v>
      </c>
    </row>
    <row r="3032" spans="1:7" x14ac:dyDescent="0.55000000000000004">
      <c r="A3032">
        <f>budget!J3992</f>
        <v>752</v>
      </c>
      <c r="B3032">
        <v>2020</v>
      </c>
      <c r="C3032">
        <f t="shared" si="150"/>
        <v>8</v>
      </c>
      <c r="D3032">
        <f t="shared" si="151"/>
        <v>17</v>
      </c>
      <c r="E3032">
        <f>budget!F3992</f>
        <v>1</v>
      </c>
      <c r="F3032" t="str">
        <f t="shared" si="152"/>
        <v>20200817</v>
      </c>
      <c r="G3032">
        <f>budget!E3992</f>
        <v>33</v>
      </c>
    </row>
    <row r="3033" spans="1:7" x14ac:dyDescent="0.55000000000000004">
      <c r="A3033">
        <f>budget!J3993</f>
        <v>752</v>
      </c>
      <c r="B3033">
        <v>2020</v>
      </c>
      <c r="C3033">
        <f t="shared" si="150"/>
        <v>8</v>
      </c>
      <c r="D3033">
        <f t="shared" si="151"/>
        <v>24</v>
      </c>
      <c r="E3033">
        <f>budget!F3993</f>
        <v>6</v>
      </c>
      <c r="F3033" t="str">
        <f t="shared" si="152"/>
        <v>20200824</v>
      </c>
      <c r="G3033">
        <f>budget!E3993</f>
        <v>34</v>
      </c>
    </row>
    <row r="3034" spans="1:7" x14ac:dyDescent="0.55000000000000004">
      <c r="A3034">
        <f>budget!J3994</f>
        <v>752</v>
      </c>
      <c r="B3034">
        <v>2020</v>
      </c>
      <c r="C3034">
        <f t="shared" si="150"/>
        <v>8</v>
      </c>
      <c r="D3034">
        <f t="shared" si="151"/>
        <v>31</v>
      </c>
      <c r="E3034">
        <f>budget!F3994</f>
        <v>2</v>
      </c>
      <c r="F3034" t="str">
        <f t="shared" si="152"/>
        <v>20200831</v>
      </c>
      <c r="G3034">
        <f>budget!E3994</f>
        <v>35</v>
      </c>
    </row>
    <row r="3035" spans="1:7" x14ac:dyDescent="0.55000000000000004">
      <c r="A3035">
        <f>budget!J3995</f>
        <v>753</v>
      </c>
      <c r="B3035">
        <v>2020</v>
      </c>
      <c r="C3035">
        <f t="shared" si="150"/>
        <v>8</v>
      </c>
      <c r="D3035">
        <f t="shared" si="151"/>
        <v>17</v>
      </c>
      <c r="E3035">
        <f>budget!F3995</f>
        <v>1</v>
      </c>
      <c r="F3035" t="str">
        <f t="shared" si="152"/>
        <v>20200817</v>
      </c>
      <c r="G3035">
        <f>budget!E3995</f>
        <v>33</v>
      </c>
    </row>
    <row r="3036" spans="1:7" x14ac:dyDescent="0.55000000000000004">
      <c r="A3036">
        <f>budget!J3996</f>
        <v>753</v>
      </c>
      <c r="B3036">
        <v>2020</v>
      </c>
      <c r="C3036">
        <f t="shared" si="150"/>
        <v>8</v>
      </c>
      <c r="D3036">
        <f t="shared" si="151"/>
        <v>24</v>
      </c>
      <c r="E3036">
        <f>budget!F3996</f>
        <v>8</v>
      </c>
      <c r="F3036" t="str">
        <f t="shared" si="152"/>
        <v>20200824</v>
      </c>
      <c r="G3036">
        <f>budget!E3996</f>
        <v>34</v>
      </c>
    </row>
    <row r="3037" spans="1:7" x14ac:dyDescent="0.55000000000000004">
      <c r="A3037">
        <f>budget!J3997</f>
        <v>753</v>
      </c>
      <c r="B3037">
        <v>2020</v>
      </c>
      <c r="C3037">
        <f t="shared" si="150"/>
        <v>8</v>
      </c>
      <c r="D3037">
        <f t="shared" si="151"/>
        <v>31</v>
      </c>
      <c r="E3037">
        <f>budget!F3997</f>
        <v>2</v>
      </c>
      <c r="F3037" t="str">
        <f t="shared" si="152"/>
        <v>20200831</v>
      </c>
      <c r="G3037">
        <f>budget!E3997</f>
        <v>35</v>
      </c>
    </row>
    <row r="3038" spans="1:7" x14ac:dyDescent="0.55000000000000004">
      <c r="A3038">
        <f>budget!J3998</f>
        <v>755</v>
      </c>
      <c r="B3038">
        <v>2020</v>
      </c>
      <c r="C3038">
        <f t="shared" si="150"/>
        <v>2</v>
      </c>
      <c r="D3038">
        <f t="shared" si="151"/>
        <v>17</v>
      </c>
      <c r="E3038">
        <f>budget!F3998</f>
        <v>1</v>
      </c>
      <c r="F3038" t="str">
        <f t="shared" si="152"/>
        <v>20200217</v>
      </c>
      <c r="G3038">
        <f>budget!E3998</f>
        <v>7</v>
      </c>
    </row>
    <row r="3039" spans="1:7" x14ac:dyDescent="0.55000000000000004">
      <c r="A3039">
        <f>budget!J3999</f>
        <v>755</v>
      </c>
      <c r="B3039">
        <v>2020</v>
      </c>
      <c r="C3039">
        <f t="shared" si="150"/>
        <v>3</v>
      </c>
      <c r="D3039">
        <f t="shared" si="151"/>
        <v>2</v>
      </c>
      <c r="E3039">
        <f>budget!F3999</f>
        <v>1</v>
      </c>
      <c r="F3039" t="str">
        <f t="shared" si="152"/>
        <v>20200302</v>
      </c>
      <c r="G3039">
        <f>budget!E3999</f>
        <v>9</v>
      </c>
    </row>
    <row r="3040" spans="1:7" x14ac:dyDescent="0.55000000000000004">
      <c r="A3040">
        <f>budget!J4000</f>
        <v>755</v>
      </c>
      <c r="B3040">
        <v>2020</v>
      </c>
      <c r="C3040">
        <f t="shared" si="150"/>
        <v>3</v>
      </c>
      <c r="D3040">
        <f t="shared" si="151"/>
        <v>9</v>
      </c>
      <c r="E3040">
        <f>budget!F4000</f>
        <v>0</v>
      </c>
      <c r="F3040" t="str">
        <f t="shared" si="152"/>
        <v>20200309</v>
      </c>
      <c r="G3040">
        <f>budget!E4000</f>
        <v>10</v>
      </c>
    </row>
    <row r="3041" spans="1:7" x14ac:dyDescent="0.55000000000000004">
      <c r="A3041">
        <f>budget!J4001</f>
        <v>755</v>
      </c>
      <c r="B3041">
        <v>2020</v>
      </c>
      <c r="C3041">
        <f t="shared" si="150"/>
        <v>3</v>
      </c>
      <c r="D3041">
        <f t="shared" si="151"/>
        <v>23</v>
      </c>
      <c r="E3041">
        <f>budget!F4001</f>
        <v>0</v>
      </c>
      <c r="F3041" t="str">
        <f t="shared" si="152"/>
        <v>20200323</v>
      </c>
      <c r="G3041">
        <f>budget!E4001</f>
        <v>12</v>
      </c>
    </row>
    <row r="3042" spans="1:7" x14ac:dyDescent="0.55000000000000004">
      <c r="A3042">
        <f>budget!J4002</f>
        <v>756</v>
      </c>
      <c r="B3042">
        <v>2020</v>
      </c>
      <c r="C3042">
        <f t="shared" si="150"/>
        <v>1</v>
      </c>
      <c r="D3042">
        <f t="shared" si="151"/>
        <v>27</v>
      </c>
      <c r="E3042">
        <f>budget!F4002</f>
        <v>0</v>
      </c>
      <c r="F3042" t="str">
        <f t="shared" si="152"/>
        <v>20200127</v>
      </c>
      <c r="G3042">
        <f>budget!E4002</f>
        <v>4</v>
      </c>
    </row>
    <row r="3043" spans="1:7" x14ac:dyDescent="0.55000000000000004">
      <c r="A3043">
        <f>budget!J4003</f>
        <v>756</v>
      </c>
      <c r="B3043">
        <v>2020</v>
      </c>
      <c r="C3043">
        <f t="shared" si="150"/>
        <v>3</v>
      </c>
      <c r="D3043">
        <f t="shared" si="151"/>
        <v>30</v>
      </c>
      <c r="E3043">
        <f>budget!F4003</f>
        <v>1</v>
      </c>
      <c r="F3043" t="str">
        <f t="shared" si="152"/>
        <v>20200330</v>
      </c>
      <c r="G3043">
        <f>budget!E4003</f>
        <v>13</v>
      </c>
    </row>
    <row r="3044" spans="1:7" x14ac:dyDescent="0.55000000000000004">
      <c r="A3044">
        <f>budget!J4004</f>
        <v>757</v>
      </c>
      <c r="B3044">
        <v>2020</v>
      </c>
      <c r="C3044">
        <f t="shared" si="150"/>
        <v>1</v>
      </c>
      <c r="D3044">
        <f t="shared" si="151"/>
        <v>27</v>
      </c>
      <c r="E3044">
        <f>budget!F4004</f>
        <v>4</v>
      </c>
      <c r="F3044" t="str">
        <f t="shared" si="152"/>
        <v>20200127</v>
      </c>
      <c r="G3044">
        <f>budget!E4004</f>
        <v>4</v>
      </c>
    </row>
    <row r="3045" spans="1:7" x14ac:dyDescent="0.55000000000000004">
      <c r="A3045">
        <f>budget!J4005</f>
        <v>757</v>
      </c>
      <c r="B3045">
        <v>2020</v>
      </c>
      <c r="C3045">
        <f t="shared" si="150"/>
        <v>2</v>
      </c>
      <c r="D3045">
        <f t="shared" si="151"/>
        <v>3</v>
      </c>
      <c r="E3045">
        <f>budget!F4005</f>
        <v>10</v>
      </c>
      <c r="F3045" t="str">
        <f t="shared" si="152"/>
        <v>20200203</v>
      </c>
      <c r="G3045">
        <f>budget!E4005</f>
        <v>5</v>
      </c>
    </row>
    <row r="3046" spans="1:7" x14ac:dyDescent="0.55000000000000004">
      <c r="A3046">
        <f>budget!J4006</f>
        <v>757</v>
      </c>
      <c r="B3046">
        <v>2020</v>
      </c>
      <c r="C3046">
        <f t="shared" si="150"/>
        <v>2</v>
      </c>
      <c r="D3046">
        <f t="shared" si="151"/>
        <v>10</v>
      </c>
      <c r="E3046">
        <f>budget!F4006</f>
        <v>4</v>
      </c>
      <c r="F3046" t="str">
        <f t="shared" si="152"/>
        <v>20200210</v>
      </c>
      <c r="G3046">
        <f>budget!E4006</f>
        <v>6</v>
      </c>
    </row>
    <row r="3047" spans="1:7" x14ac:dyDescent="0.55000000000000004">
      <c r="A3047">
        <f>budget!J4007</f>
        <v>757</v>
      </c>
      <c r="B3047">
        <v>2020</v>
      </c>
      <c r="C3047">
        <f t="shared" si="150"/>
        <v>2</v>
      </c>
      <c r="D3047">
        <f t="shared" si="151"/>
        <v>17</v>
      </c>
      <c r="E3047">
        <f>budget!F4007</f>
        <v>5</v>
      </c>
      <c r="F3047" t="str">
        <f t="shared" si="152"/>
        <v>20200217</v>
      </c>
      <c r="G3047">
        <f>budget!E4007</f>
        <v>7</v>
      </c>
    </row>
    <row r="3048" spans="1:7" x14ac:dyDescent="0.55000000000000004">
      <c r="A3048">
        <f>budget!J4008</f>
        <v>757</v>
      </c>
      <c r="B3048">
        <v>2020</v>
      </c>
      <c r="C3048">
        <f t="shared" si="150"/>
        <v>2</v>
      </c>
      <c r="D3048">
        <f t="shared" si="151"/>
        <v>24</v>
      </c>
      <c r="E3048">
        <f>budget!F4008</f>
        <v>7</v>
      </c>
      <c r="F3048" t="str">
        <f t="shared" si="152"/>
        <v>20200224</v>
      </c>
      <c r="G3048">
        <f>budget!E4008</f>
        <v>8</v>
      </c>
    </row>
    <row r="3049" spans="1:7" x14ac:dyDescent="0.55000000000000004">
      <c r="A3049">
        <f>budget!J4009</f>
        <v>757</v>
      </c>
      <c r="B3049">
        <v>2020</v>
      </c>
      <c r="C3049">
        <f t="shared" si="150"/>
        <v>3</v>
      </c>
      <c r="D3049">
        <f t="shared" si="151"/>
        <v>2</v>
      </c>
      <c r="E3049">
        <f>budget!F4009</f>
        <v>0</v>
      </c>
      <c r="F3049" t="str">
        <f t="shared" si="152"/>
        <v>20200302</v>
      </c>
      <c r="G3049">
        <f>budget!E4009</f>
        <v>9</v>
      </c>
    </row>
    <row r="3050" spans="1:7" x14ac:dyDescent="0.55000000000000004">
      <c r="A3050">
        <f>budget!J4010</f>
        <v>757</v>
      </c>
      <c r="B3050">
        <v>2020</v>
      </c>
      <c r="C3050">
        <f t="shared" si="150"/>
        <v>3</v>
      </c>
      <c r="D3050">
        <f t="shared" si="151"/>
        <v>9</v>
      </c>
      <c r="E3050">
        <f>budget!F4010</f>
        <v>2</v>
      </c>
      <c r="F3050" t="str">
        <f t="shared" si="152"/>
        <v>20200309</v>
      </c>
      <c r="G3050">
        <f>budget!E4010</f>
        <v>10</v>
      </c>
    </row>
    <row r="3051" spans="1:7" x14ac:dyDescent="0.55000000000000004">
      <c r="A3051">
        <f>budget!J4011</f>
        <v>757</v>
      </c>
      <c r="B3051">
        <v>2020</v>
      </c>
      <c r="C3051">
        <f t="shared" si="150"/>
        <v>3</v>
      </c>
      <c r="D3051">
        <f t="shared" si="151"/>
        <v>16</v>
      </c>
      <c r="E3051">
        <f>budget!F4011</f>
        <v>1</v>
      </c>
      <c r="F3051" t="str">
        <f t="shared" si="152"/>
        <v>20200316</v>
      </c>
      <c r="G3051">
        <f>budget!E4011</f>
        <v>11</v>
      </c>
    </row>
    <row r="3052" spans="1:7" x14ac:dyDescent="0.55000000000000004">
      <c r="A3052">
        <f>budget!J4012</f>
        <v>757</v>
      </c>
      <c r="B3052">
        <v>2020</v>
      </c>
      <c r="C3052">
        <f t="shared" si="150"/>
        <v>3</v>
      </c>
      <c r="D3052">
        <f t="shared" si="151"/>
        <v>23</v>
      </c>
      <c r="E3052">
        <f>budget!F4012</f>
        <v>1</v>
      </c>
      <c r="F3052" t="str">
        <f t="shared" si="152"/>
        <v>20200323</v>
      </c>
      <c r="G3052">
        <f>budget!E4012</f>
        <v>12</v>
      </c>
    </row>
    <row r="3053" spans="1:7" x14ac:dyDescent="0.55000000000000004">
      <c r="A3053">
        <f>budget!J4013</f>
        <v>757</v>
      </c>
      <c r="B3053">
        <v>2020</v>
      </c>
      <c r="C3053">
        <f t="shared" si="150"/>
        <v>3</v>
      </c>
      <c r="D3053">
        <f t="shared" si="151"/>
        <v>30</v>
      </c>
      <c r="E3053">
        <f>budget!F4013</f>
        <v>1</v>
      </c>
      <c r="F3053" t="str">
        <f t="shared" si="152"/>
        <v>20200330</v>
      </c>
      <c r="G3053">
        <f>budget!E4013</f>
        <v>13</v>
      </c>
    </row>
    <row r="3054" spans="1:7" x14ac:dyDescent="0.55000000000000004">
      <c r="A3054">
        <f>budget!J4014</f>
        <v>757</v>
      </c>
      <c r="B3054">
        <v>2020</v>
      </c>
      <c r="C3054">
        <f t="shared" si="150"/>
        <v>4</v>
      </c>
      <c r="D3054">
        <f t="shared" si="151"/>
        <v>13</v>
      </c>
      <c r="E3054">
        <f>budget!F4014</f>
        <v>1</v>
      </c>
      <c r="F3054" t="str">
        <f t="shared" si="152"/>
        <v>20200413</v>
      </c>
      <c r="G3054">
        <f>budget!E4014</f>
        <v>15</v>
      </c>
    </row>
    <row r="3055" spans="1:7" x14ac:dyDescent="0.55000000000000004">
      <c r="A3055">
        <f>budget!J4015</f>
        <v>757</v>
      </c>
      <c r="B3055">
        <v>2020</v>
      </c>
      <c r="C3055">
        <f t="shared" si="150"/>
        <v>4</v>
      </c>
      <c r="D3055">
        <f t="shared" si="151"/>
        <v>20</v>
      </c>
      <c r="E3055">
        <f>budget!F4015</f>
        <v>1</v>
      </c>
      <c r="F3055" t="str">
        <f t="shared" si="152"/>
        <v>20200420</v>
      </c>
      <c r="G3055">
        <f>budget!E4015</f>
        <v>16</v>
      </c>
    </row>
    <row r="3056" spans="1:7" x14ac:dyDescent="0.55000000000000004">
      <c r="A3056">
        <f>budget!J4016</f>
        <v>758</v>
      </c>
      <c r="B3056">
        <v>2020</v>
      </c>
      <c r="C3056">
        <f t="shared" si="150"/>
        <v>2</v>
      </c>
      <c r="D3056">
        <f t="shared" si="151"/>
        <v>24</v>
      </c>
      <c r="E3056">
        <f>budget!F4016</f>
        <v>1</v>
      </c>
      <c r="F3056" t="str">
        <f t="shared" si="152"/>
        <v>20200224</v>
      </c>
      <c r="G3056">
        <f>budget!E4016</f>
        <v>8</v>
      </c>
    </row>
    <row r="3057" spans="1:7" x14ac:dyDescent="0.55000000000000004">
      <c r="A3057">
        <f>budget!J4017</f>
        <v>759</v>
      </c>
      <c r="B3057">
        <v>2020</v>
      </c>
      <c r="C3057">
        <f t="shared" si="150"/>
        <v>1</v>
      </c>
      <c r="D3057">
        <f t="shared" si="151"/>
        <v>27</v>
      </c>
      <c r="E3057">
        <f>budget!F4017</f>
        <v>3</v>
      </c>
      <c r="F3057" t="str">
        <f t="shared" si="152"/>
        <v>20200127</v>
      </c>
      <c r="G3057">
        <f>budget!E4017</f>
        <v>4</v>
      </c>
    </row>
    <row r="3058" spans="1:7" x14ac:dyDescent="0.55000000000000004">
      <c r="A3058">
        <f>budget!J4018</f>
        <v>759</v>
      </c>
      <c r="B3058">
        <v>2020</v>
      </c>
      <c r="C3058">
        <f t="shared" si="150"/>
        <v>2</v>
      </c>
      <c r="D3058">
        <f t="shared" si="151"/>
        <v>3</v>
      </c>
      <c r="E3058">
        <f>budget!F4018</f>
        <v>5</v>
      </c>
      <c r="F3058" t="str">
        <f t="shared" si="152"/>
        <v>20200203</v>
      </c>
      <c r="G3058">
        <f>budget!E4018</f>
        <v>5</v>
      </c>
    </row>
    <row r="3059" spans="1:7" x14ac:dyDescent="0.55000000000000004">
      <c r="A3059">
        <f>budget!J4019</f>
        <v>759</v>
      </c>
      <c r="B3059">
        <v>2020</v>
      </c>
      <c r="C3059">
        <f t="shared" si="150"/>
        <v>2</v>
      </c>
      <c r="D3059">
        <f t="shared" si="151"/>
        <v>10</v>
      </c>
      <c r="E3059">
        <f>budget!F4019</f>
        <v>3</v>
      </c>
      <c r="F3059" t="str">
        <f t="shared" si="152"/>
        <v>20200210</v>
      </c>
      <c r="G3059">
        <f>budget!E4019</f>
        <v>6</v>
      </c>
    </row>
    <row r="3060" spans="1:7" x14ac:dyDescent="0.55000000000000004">
      <c r="A3060">
        <f>budget!J4020</f>
        <v>759</v>
      </c>
      <c r="B3060">
        <v>2020</v>
      </c>
      <c r="C3060">
        <f t="shared" si="150"/>
        <v>2</v>
      </c>
      <c r="D3060">
        <f t="shared" si="151"/>
        <v>17</v>
      </c>
      <c r="E3060">
        <f>budget!F4020</f>
        <v>4</v>
      </c>
      <c r="F3060" t="str">
        <f t="shared" si="152"/>
        <v>20200217</v>
      </c>
      <c r="G3060">
        <f>budget!E4020</f>
        <v>7</v>
      </c>
    </row>
    <row r="3061" spans="1:7" x14ac:dyDescent="0.55000000000000004">
      <c r="A3061">
        <f>budget!J4021</f>
        <v>759</v>
      </c>
      <c r="B3061">
        <v>2020</v>
      </c>
      <c r="C3061">
        <f t="shared" si="150"/>
        <v>2</v>
      </c>
      <c r="D3061">
        <f t="shared" si="151"/>
        <v>24</v>
      </c>
      <c r="E3061">
        <f>budget!F4021</f>
        <v>4</v>
      </c>
      <c r="F3061" t="str">
        <f t="shared" si="152"/>
        <v>20200224</v>
      </c>
      <c r="G3061">
        <f>budget!E4021</f>
        <v>8</v>
      </c>
    </row>
    <row r="3062" spans="1:7" x14ac:dyDescent="0.55000000000000004">
      <c r="A3062">
        <f>budget!J4022</f>
        <v>759</v>
      </c>
      <c r="B3062">
        <v>2020</v>
      </c>
      <c r="C3062">
        <f t="shared" si="150"/>
        <v>3</v>
      </c>
      <c r="D3062">
        <f t="shared" si="151"/>
        <v>2</v>
      </c>
      <c r="E3062">
        <f>budget!F4022</f>
        <v>1</v>
      </c>
      <c r="F3062" t="str">
        <f t="shared" si="152"/>
        <v>20200302</v>
      </c>
      <c r="G3062">
        <f>budget!E4022</f>
        <v>9</v>
      </c>
    </row>
    <row r="3063" spans="1:7" x14ac:dyDescent="0.55000000000000004">
      <c r="A3063">
        <f>budget!J4023</f>
        <v>759</v>
      </c>
      <c r="B3063">
        <v>2020</v>
      </c>
      <c r="C3063">
        <f t="shared" si="150"/>
        <v>3</v>
      </c>
      <c r="D3063">
        <f t="shared" si="151"/>
        <v>9</v>
      </c>
      <c r="E3063">
        <f>budget!F4023</f>
        <v>1</v>
      </c>
      <c r="F3063" t="str">
        <f t="shared" si="152"/>
        <v>20200309</v>
      </c>
      <c r="G3063">
        <f>budget!E4023</f>
        <v>10</v>
      </c>
    </row>
    <row r="3064" spans="1:7" x14ac:dyDescent="0.55000000000000004">
      <c r="A3064">
        <f>budget!J4024</f>
        <v>759</v>
      </c>
      <c r="B3064">
        <v>2020</v>
      </c>
      <c r="C3064">
        <f t="shared" si="150"/>
        <v>3</v>
      </c>
      <c r="D3064">
        <f t="shared" si="151"/>
        <v>16</v>
      </c>
      <c r="E3064">
        <f>budget!F4024</f>
        <v>1</v>
      </c>
      <c r="F3064" t="str">
        <f t="shared" si="152"/>
        <v>20200316</v>
      </c>
      <c r="G3064">
        <f>budget!E4024</f>
        <v>11</v>
      </c>
    </row>
    <row r="3065" spans="1:7" x14ac:dyDescent="0.55000000000000004">
      <c r="A3065">
        <f>budget!J4025</f>
        <v>759</v>
      </c>
      <c r="B3065">
        <v>2020</v>
      </c>
      <c r="C3065">
        <f t="shared" si="150"/>
        <v>3</v>
      </c>
      <c r="D3065">
        <f t="shared" si="151"/>
        <v>23</v>
      </c>
      <c r="E3065">
        <f>budget!F4025</f>
        <v>0</v>
      </c>
      <c r="F3065" t="str">
        <f t="shared" si="152"/>
        <v>20200323</v>
      </c>
      <c r="G3065">
        <f>budget!E4025</f>
        <v>12</v>
      </c>
    </row>
    <row r="3066" spans="1:7" x14ac:dyDescent="0.55000000000000004">
      <c r="A3066">
        <f>budget!J4026</f>
        <v>759</v>
      </c>
      <c r="B3066">
        <v>2020</v>
      </c>
      <c r="C3066">
        <f t="shared" si="150"/>
        <v>3</v>
      </c>
      <c r="D3066">
        <f t="shared" si="151"/>
        <v>30</v>
      </c>
      <c r="E3066">
        <f>budget!F4026</f>
        <v>1</v>
      </c>
      <c r="F3066" t="str">
        <f t="shared" si="152"/>
        <v>20200330</v>
      </c>
      <c r="G3066">
        <f>budget!E4026</f>
        <v>13</v>
      </c>
    </row>
    <row r="3067" spans="1:7" x14ac:dyDescent="0.55000000000000004">
      <c r="A3067">
        <f>budget!J4027</f>
        <v>759</v>
      </c>
      <c r="B3067">
        <v>2020</v>
      </c>
      <c r="C3067">
        <f t="shared" si="150"/>
        <v>4</v>
      </c>
      <c r="D3067">
        <f t="shared" si="151"/>
        <v>13</v>
      </c>
      <c r="E3067">
        <f>budget!F4027</f>
        <v>1</v>
      </c>
      <c r="F3067" t="str">
        <f t="shared" si="152"/>
        <v>20200413</v>
      </c>
      <c r="G3067">
        <f>budget!E4027</f>
        <v>15</v>
      </c>
    </row>
    <row r="3068" spans="1:7" x14ac:dyDescent="0.55000000000000004">
      <c r="A3068">
        <f>budget!J4028</f>
        <v>759</v>
      </c>
      <c r="B3068">
        <v>2020</v>
      </c>
      <c r="C3068">
        <f t="shared" si="150"/>
        <v>4</v>
      </c>
      <c r="D3068">
        <f t="shared" si="151"/>
        <v>20</v>
      </c>
      <c r="E3068">
        <f>budget!F4028</f>
        <v>0</v>
      </c>
      <c r="F3068" t="str">
        <f t="shared" si="152"/>
        <v>20200420</v>
      </c>
      <c r="G3068">
        <f>budget!E4028</f>
        <v>16</v>
      </c>
    </row>
    <row r="3069" spans="1:7" x14ac:dyDescent="0.55000000000000004">
      <c r="A3069">
        <f>budget!J4029</f>
        <v>760</v>
      </c>
      <c r="B3069">
        <v>2020</v>
      </c>
      <c r="C3069">
        <f t="shared" si="150"/>
        <v>1</v>
      </c>
      <c r="D3069">
        <f t="shared" si="151"/>
        <v>20</v>
      </c>
      <c r="E3069">
        <f>budget!F4029</f>
        <v>0</v>
      </c>
      <c r="F3069" t="str">
        <f t="shared" si="152"/>
        <v>20200120</v>
      </c>
      <c r="G3069">
        <f>budget!E4029</f>
        <v>3</v>
      </c>
    </row>
    <row r="3070" spans="1:7" x14ac:dyDescent="0.55000000000000004">
      <c r="A3070">
        <f>budget!J4030</f>
        <v>760</v>
      </c>
      <c r="B3070">
        <v>2020</v>
      </c>
      <c r="C3070">
        <f t="shared" si="150"/>
        <v>1</v>
      </c>
      <c r="D3070">
        <f t="shared" si="151"/>
        <v>27</v>
      </c>
      <c r="E3070">
        <f>budget!F4030</f>
        <v>0</v>
      </c>
      <c r="F3070" t="str">
        <f t="shared" si="152"/>
        <v>20200127</v>
      </c>
      <c r="G3070">
        <f>budget!E4030</f>
        <v>4</v>
      </c>
    </row>
    <row r="3071" spans="1:7" x14ac:dyDescent="0.55000000000000004">
      <c r="A3071">
        <f>budget!J4031</f>
        <v>761</v>
      </c>
      <c r="B3071">
        <v>2020</v>
      </c>
      <c r="C3071">
        <f t="shared" si="150"/>
        <v>1</v>
      </c>
      <c r="D3071">
        <f t="shared" si="151"/>
        <v>20</v>
      </c>
      <c r="E3071">
        <f>budget!F4031</f>
        <v>0</v>
      </c>
      <c r="F3071" t="str">
        <f t="shared" si="152"/>
        <v>20200120</v>
      </c>
      <c r="G3071">
        <f>budget!E4031</f>
        <v>3</v>
      </c>
    </row>
    <row r="3072" spans="1:7" x14ac:dyDescent="0.55000000000000004">
      <c r="A3072">
        <f>budget!J4032</f>
        <v>439</v>
      </c>
      <c r="B3072">
        <v>2020</v>
      </c>
      <c r="C3072">
        <f t="shared" si="150"/>
        <v>1</v>
      </c>
      <c r="D3072">
        <f t="shared" si="151"/>
        <v>6</v>
      </c>
      <c r="E3072">
        <f>budget!F4032</f>
        <v>0</v>
      </c>
      <c r="F3072" t="str">
        <f t="shared" si="152"/>
        <v>20200106</v>
      </c>
      <c r="G3072">
        <f>budget!E4032</f>
        <v>1</v>
      </c>
    </row>
    <row r="3073" spans="1:7" x14ac:dyDescent="0.55000000000000004">
      <c r="A3073">
        <f>budget!J4033</f>
        <v>763</v>
      </c>
      <c r="B3073">
        <v>2020</v>
      </c>
      <c r="C3073">
        <f t="shared" si="150"/>
        <v>1</v>
      </c>
      <c r="D3073">
        <f t="shared" si="151"/>
        <v>6</v>
      </c>
      <c r="E3073">
        <f>budget!F4033</f>
        <v>0.18</v>
      </c>
      <c r="F3073" t="str">
        <f t="shared" si="152"/>
        <v>20200106</v>
      </c>
      <c r="G3073">
        <f>budget!E4033</f>
        <v>1</v>
      </c>
    </row>
    <row r="3074" spans="1:7" x14ac:dyDescent="0.55000000000000004">
      <c r="A3074">
        <f>budget!J4034</f>
        <v>763</v>
      </c>
      <c r="B3074">
        <v>2020</v>
      </c>
      <c r="C3074">
        <f t="shared" si="150"/>
        <v>1</v>
      </c>
      <c r="D3074">
        <f t="shared" si="151"/>
        <v>20</v>
      </c>
      <c r="E3074">
        <f>budget!F4034</f>
        <v>0.37</v>
      </c>
      <c r="F3074" t="str">
        <f t="shared" si="152"/>
        <v>20200120</v>
      </c>
      <c r="G3074">
        <f>budget!E4034</f>
        <v>3</v>
      </c>
    </row>
    <row r="3075" spans="1:7" x14ac:dyDescent="0.55000000000000004">
      <c r="A3075">
        <f>budget!J4035</f>
        <v>763</v>
      </c>
      <c r="B3075">
        <v>2020</v>
      </c>
      <c r="C3075">
        <f t="shared" ref="C3075:C3138" si="153">IF(G3075=1,$M$2,IF(G3075=2,$M$3,IF(G3075=3,$M$4,IF(G3075=4,$M$5,IF(G3075=5,$M$6,IF(G3075=6,$M$7,IF(G3075=7,$M$8,IF(G3075=8,$M$9,IF(G3075=9,$M$10,IF(G3075=10,$M$11,IF(G3075=11,$M$12,IF(G3075=12,$M$13,IF(G3075=13,$M$14,IF(G3075=14,$M$15,IF(G3075=15,$M$16,IF(G3075=16,$M$17,IF(G3075=17,$M$18,IF(G3075=18,$M$19,IF(G3075=19,$M$20,IF(G3075=20,$M$21,IF(G3075=21,$M$22,IF(G3075=22,$M$23,IF(G3075=23,$M$24,IF(G3075=24,$M$25,IF(G3075=25,$M$26,IF(G3075=26,$M$27,IF(G3075=27,$M$28,IF(G3075=28,$M$29,IF(G3075=29,$M$30,IF(G3075=30,$M$31,IF(G3075=31,$M$32,IF(G3075=32,$M$33,IF(G3075=33,$M$34,IF(G3075=34,$M$35,IF(G3075=35,$M$36,IF(G3075=36,$M$37,IF(G3075=37,$M$38,IF(G3075=38,$M$39,IF(G3075=39,$M$40,IF(G3075=40,$M$41,IF(G3075=41,$M$42,IF(G3075=42,$M$43,IF(G3075=43,$M$44,IF(G3075=44,$M$45,IF(G3075=45,$M$46,IF(G3075=46,$M$47,IF(G3075=47,$M$48,IF(G3075=48,$M$49,IF(G3075=49,$M$50,IF(G3075=50,$M$51,IF(G3075=51,$M$52,IF(G3075=52,$M$53,""))))))))))))))))))))))))))))))))))))))))))))))))))))</f>
        <v>1</v>
      </c>
      <c r="D3075">
        <f t="shared" ref="D3075:D3138" si="154">IF(G3075=1,$O$2,IF(G3075=2,$O$3,IF(G3075=3,$O$4,IF(G3075=4,$O$5,IF(G3075=5,$O$6,IF(G3075=6,$O$7,IF(G3075=7,$O$8,IF(G3075=8,$O$9,IF(G3075=9,$O$10,IF(G3075=10,$O$11,IF(G3075=11,$O$12,IF(G3075=12,$O$13,IF(G3075=13,$O$14,IF(G3075=14,$O$15,IF(G3075=15,$O$16,IF(G3075=16,$O$17,IF(G3075=17,$O$18,IF(G3075=18,$O$19,IF(G3075=19,$O$20,IF(G3075=20,$O$21,IF(G3075=21,$O$22,IF(G3075=22,$O$23,IF(G3075=23,$O$24,IF(G3075=24,$O$25,IF(G3075=25,$O$26,IF(G3075=26,$O$27,IF(G3075=27,$O$28,IF(G3075=28,$O$29,IF(G3075=29,$O$30,IF(G3075=30,$O$31,IF(G3075=31,$O$32,IF(G3075=32,$O$33,IF(G3075=33,$O$34,IF(G3075=34,$O$35,IF(G3075=35,$O$36,IF(G3075=36,$O$37,IF(G3075=37,$O$38,IF(G3075=38,$O$39,IF(G3075=39,$O$40,IF(G3075=40,$O$41,IF(G3075=41,$O$42,IF(G3075=42,$O$43,IF(G3075=43,$O$44,IF(G3075=44,$O$45,IF(G3075=45,$O$46,IF(G3075=46,$O$47,IF(G3075=47,$O$48,IF(G3075=48,$O$49,IF(G3075=49,$O$50,IF(G3075=50,$O$51,IF(G3075=51,$O$52,IF(G3075=52,$O$53,""))))))))))))))))))))))))))))))))))))))))))))))))))))</f>
        <v>27</v>
      </c>
      <c r="E3075">
        <f>budget!F4035</f>
        <v>0.39</v>
      </c>
      <c r="F3075" t="str">
        <f t="shared" ref="F3075:F3138" si="155">B3075&amp;TEXT(C3075,"00")&amp;TEXT(D3075,"00")</f>
        <v>20200127</v>
      </c>
      <c r="G3075">
        <f>budget!E4035</f>
        <v>4</v>
      </c>
    </row>
    <row r="3076" spans="1:7" x14ac:dyDescent="0.55000000000000004">
      <c r="A3076">
        <f>budget!J4036</f>
        <v>763</v>
      </c>
      <c r="B3076">
        <v>2020</v>
      </c>
      <c r="C3076">
        <f t="shared" si="153"/>
        <v>2</v>
      </c>
      <c r="D3076">
        <f t="shared" si="154"/>
        <v>10</v>
      </c>
      <c r="E3076">
        <f>budget!F4036</f>
        <v>0.08</v>
      </c>
      <c r="F3076" t="str">
        <f t="shared" si="155"/>
        <v>20200210</v>
      </c>
      <c r="G3076">
        <f>budget!E4036</f>
        <v>6</v>
      </c>
    </row>
    <row r="3077" spans="1:7" x14ac:dyDescent="0.55000000000000004">
      <c r="A3077">
        <f>budget!J4037</f>
        <v>763</v>
      </c>
      <c r="B3077">
        <v>2020</v>
      </c>
      <c r="C3077">
        <f t="shared" si="153"/>
        <v>3</v>
      </c>
      <c r="D3077">
        <f t="shared" si="154"/>
        <v>9</v>
      </c>
      <c r="E3077">
        <f>budget!F4037</f>
        <v>0.59</v>
      </c>
      <c r="F3077" t="str">
        <f t="shared" si="155"/>
        <v>20200309</v>
      </c>
      <c r="G3077">
        <f>budget!E4037</f>
        <v>10</v>
      </c>
    </row>
    <row r="3078" spans="1:7" x14ac:dyDescent="0.55000000000000004">
      <c r="A3078">
        <f>budget!J4038</f>
        <v>763</v>
      </c>
      <c r="B3078">
        <v>2020</v>
      </c>
      <c r="C3078">
        <f t="shared" si="153"/>
        <v>6</v>
      </c>
      <c r="D3078">
        <f t="shared" si="154"/>
        <v>15</v>
      </c>
      <c r="E3078">
        <f>budget!F4038</f>
        <v>2</v>
      </c>
      <c r="F3078" t="str">
        <f t="shared" si="155"/>
        <v>20200615</v>
      </c>
      <c r="G3078">
        <f>budget!E4038</f>
        <v>24</v>
      </c>
    </row>
    <row r="3079" spans="1:7" x14ac:dyDescent="0.55000000000000004">
      <c r="A3079">
        <f>budget!J4039</f>
        <v>763</v>
      </c>
      <c r="B3079">
        <v>2020</v>
      </c>
      <c r="C3079">
        <f t="shared" si="153"/>
        <v>6</v>
      </c>
      <c r="D3079">
        <f t="shared" si="154"/>
        <v>22</v>
      </c>
      <c r="E3079">
        <f>budget!F4039</f>
        <v>8</v>
      </c>
      <c r="F3079" t="str">
        <f t="shared" si="155"/>
        <v>20200622</v>
      </c>
      <c r="G3079">
        <f>budget!E4039</f>
        <v>25</v>
      </c>
    </row>
    <row r="3080" spans="1:7" x14ac:dyDescent="0.55000000000000004">
      <c r="A3080">
        <f>budget!J4040</f>
        <v>763</v>
      </c>
      <c r="B3080">
        <v>2020</v>
      </c>
      <c r="C3080">
        <f t="shared" si="153"/>
        <v>6</v>
      </c>
      <c r="D3080">
        <f t="shared" si="154"/>
        <v>29</v>
      </c>
      <c r="E3080">
        <f>budget!F4040</f>
        <v>2</v>
      </c>
      <c r="F3080" t="str">
        <f t="shared" si="155"/>
        <v>20200629</v>
      </c>
      <c r="G3080">
        <f>budget!E4040</f>
        <v>26</v>
      </c>
    </row>
    <row r="3081" spans="1:7" x14ac:dyDescent="0.55000000000000004">
      <c r="A3081">
        <f>budget!J4041</f>
        <v>438</v>
      </c>
      <c r="B3081">
        <v>2020</v>
      </c>
      <c r="C3081">
        <f t="shared" si="153"/>
        <v>1</v>
      </c>
      <c r="D3081">
        <f t="shared" si="154"/>
        <v>27</v>
      </c>
      <c r="E3081">
        <f>budget!F4041</f>
        <v>0</v>
      </c>
      <c r="F3081" t="str">
        <f t="shared" si="155"/>
        <v>20200127</v>
      </c>
      <c r="G3081">
        <f>budget!E4041</f>
        <v>4</v>
      </c>
    </row>
    <row r="3082" spans="1:7" x14ac:dyDescent="0.55000000000000004">
      <c r="A3082">
        <f>budget!J4042</f>
        <v>438</v>
      </c>
      <c r="B3082">
        <v>2020</v>
      </c>
      <c r="C3082">
        <f t="shared" si="153"/>
        <v>2</v>
      </c>
      <c r="D3082">
        <f t="shared" si="154"/>
        <v>24</v>
      </c>
      <c r="E3082">
        <f>budget!F4042</f>
        <v>1</v>
      </c>
      <c r="F3082" t="str">
        <f t="shared" si="155"/>
        <v>20200224</v>
      </c>
      <c r="G3082">
        <f>budget!E4042</f>
        <v>8</v>
      </c>
    </row>
    <row r="3083" spans="1:7" x14ac:dyDescent="0.55000000000000004">
      <c r="A3083">
        <f>budget!J4043</f>
        <v>438</v>
      </c>
      <c r="B3083">
        <v>2020</v>
      </c>
      <c r="C3083">
        <f t="shared" si="153"/>
        <v>3</v>
      </c>
      <c r="D3083">
        <f t="shared" si="154"/>
        <v>2</v>
      </c>
      <c r="E3083">
        <f>budget!F4043</f>
        <v>0</v>
      </c>
      <c r="F3083" t="str">
        <f t="shared" si="155"/>
        <v>20200302</v>
      </c>
      <c r="G3083">
        <f>budget!E4043</f>
        <v>9</v>
      </c>
    </row>
    <row r="3084" spans="1:7" x14ac:dyDescent="0.55000000000000004">
      <c r="A3084">
        <f>budget!J4044</f>
        <v>438</v>
      </c>
      <c r="B3084">
        <v>2020</v>
      </c>
      <c r="C3084">
        <f t="shared" si="153"/>
        <v>3</v>
      </c>
      <c r="D3084">
        <f t="shared" si="154"/>
        <v>16</v>
      </c>
      <c r="E3084">
        <f>budget!F4044</f>
        <v>0</v>
      </c>
      <c r="F3084" t="str">
        <f t="shared" si="155"/>
        <v>20200316</v>
      </c>
      <c r="G3084">
        <f>budget!E4044</f>
        <v>11</v>
      </c>
    </row>
    <row r="3085" spans="1:7" x14ac:dyDescent="0.55000000000000004">
      <c r="A3085">
        <f>budget!J4045</f>
        <v>438</v>
      </c>
      <c r="B3085">
        <v>2020</v>
      </c>
      <c r="C3085">
        <f t="shared" si="153"/>
        <v>6</v>
      </c>
      <c r="D3085">
        <f t="shared" si="154"/>
        <v>15</v>
      </c>
      <c r="E3085">
        <f>budget!F4045</f>
        <v>2</v>
      </c>
      <c r="F3085" t="str">
        <f t="shared" si="155"/>
        <v>20200615</v>
      </c>
      <c r="G3085">
        <f>budget!E4045</f>
        <v>24</v>
      </c>
    </row>
    <row r="3086" spans="1:7" x14ac:dyDescent="0.55000000000000004">
      <c r="A3086">
        <f>budget!J4046</f>
        <v>438</v>
      </c>
      <c r="B3086">
        <v>2020</v>
      </c>
      <c r="C3086">
        <f t="shared" si="153"/>
        <v>6</v>
      </c>
      <c r="D3086">
        <f t="shared" si="154"/>
        <v>22</v>
      </c>
      <c r="E3086">
        <f>budget!F4046</f>
        <v>6</v>
      </c>
      <c r="F3086" t="str">
        <f t="shared" si="155"/>
        <v>20200622</v>
      </c>
      <c r="G3086">
        <f>budget!E4046</f>
        <v>25</v>
      </c>
    </row>
    <row r="3087" spans="1:7" x14ac:dyDescent="0.55000000000000004">
      <c r="A3087">
        <f>budget!J4047</f>
        <v>438</v>
      </c>
      <c r="B3087">
        <v>2020</v>
      </c>
      <c r="C3087">
        <f t="shared" si="153"/>
        <v>6</v>
      </c>
      <c r="D3087">
        <f t="shared" si="154"/>
        <v>29</v>
      </c>
      <c r="E3087">
        <f>budget!F4047</f>
        <v>1</v>
      </c>
      <c r="F3087" t="str">
        <f t="shared" si="155"/>
        <v>20200629</v>
      </c>
      <c r="G3087">
        <f>budget!E4047</f>
        <v>26</v>
      </c>
    </row>
    <row r="3088" spans="1:7" x14ac:dyDescent="0.55000000000000004">
      <c r="A3088">
        <f>budget!J4048</f>
        <v>765</v>
      </c>
      <c r="B3088">
        <v>2020</v>
      </c>
      <c r="C3088">
        <f t="shared" si="153"/>
        <v>6</v>
      </c>
      <c r="D3088">
        <f t="shared" si="154"/>
        <v>22</v>
      </c>
      <c r="E3088">
        <f>budget!F4048</f>
        <v>1</v>
      </c>
      <c r="F3088" t="str">
        <f t="shared" si="155"/>
        <v>20200622</v>
      </c>
      <c r="G3088">
        <f>budget!E4048</f>
        <v>25</v>
      </c>
    </row>
    <row r="3089" spans="1:7" x14ac:dyDescent="0.55000000000000004">
      <c r="A3089">
        <f>budget!J4049</f>
        <v>766</v>
      </c>
      <c r="B3089">
        <v>2020</v>
      </c>
      <c r="C3089">
        <f t="shared" si="153"/>
        <v>3</v>
      </c>
      <c r="D3089">
        <f t="shared" si="154"/>
        <v>23</v>
      </c>
      <c r="E3089">
        <f>budget!F4049</f>
        <v>0</v>
      </c>
      <c r="F3089" t="str">
        <f t="shared" si="155"/>
        <v>20200323</v>
      </c>
      <c r="G3089">
        <f>budget!E4049</f>
        <v>12</v>
      </c>
    </row>
    <row r="3090" spans="1:7" x14ac:dyDescent="0.55000000000000004">
      <c r="A3090">
        <f>budget!J4050</f>
        <v>767</v>
      </c>
      <c r="B3090">
        <v>2020</v>
      </c>
      <c r="C3090">
        <f t="shared" si="153"/>
        <v>1</v>
      </c>
      <c r="D3090">
        <f t="shared" si="154"/>
        <v>27</v>
      </c>
      <c r="E3090">
        <f>budget!F4050</f>
        <v>1</v>
      </c>
      <c r="F3090" t="str">
        <f t="shared" si="155"/>
        <v>20200127</v>
      </c>
      <c r="G3090">
        <f>budget!E4050</f>
        <v>4</v>
      </c>
    </row>
    <row r="3091" spans="1:7" x14ac:dyDescent="0.55000000000000004">
      <c r="A3091">
        <f>budget!J4051</f>
        <v>767</v>
      </c>
      <c r="B3091">
        <v>2020</v>
      </c>
      <c r="C3091">
        <f t="shared" si="153"/>
        <v>2</v>
      </c>
      <c r="D3091">
        <f t="shared" si="154"/>
        <v>3</v>
      </c>
      <c r="E3091">
        <f>budget!F4051</f>
        <v>0</v>
      </c>
      <c r="F3091" t="str">
        <f t="shared" si="155"/>
        <v>20200203</v>
      </c>
      <c r="G3091">
        <f>budget!E4051</f>
        <v>5</v>
      </c>
    </row>
    <row r="3092" spans="1:7" x14ac:dyDescent="0.55000000000000004">
      <c r="A3092">
        <f>budget!J4052</f>
        <v>767</v>
      </c>
      <c r="B3092">
        <v>2020</v>
      </c>
      <c r="C3092">
        <f t="shared" si="153"/>
        <v>2</v>
      </c>
      <c r="D3092">
        <f t="shared" si="154"/>
        <v>17</v>
      </c>
      <c r="E3092">
        <f>budget!F4052</f>
        <v>0</v>
      </c>
      <c r="F3092" t="str">
        <f t="shared" si="155"/>
        <v>20200217</v>
      </c>
      <c r="G3092">
        <f>budget!E4052</f>
        <v>7</v>
      </c>
    </row>
    <row r="3093" spans="1:7" x14ac:dyDescent="0.55000000000000004">
      <c r="A3093">
        <f>budget!J4053</f>
        <v>767</v>
      </c>
      <c r="B3093">
        <v>2020</v>
      </c>
      <c r="C3093">
        <f t="shared" si="153"/>
        <v>3</v>
      </c>
      <c r="D3093">
        <f t="shared" si="154"/>
        <v>9</v>
      </c>
      <c r="E3093">
        <f>budget!F4053</f>
        <v>1</v>
      </c>
      <c r="F3093" t="str">
        <f t="shared" si="155"/>
        <v>20200309</v>
      </c>
      <c r="G3093">
        <f>budget!E4053</f>
        <v>10</v>
      </c>
    </row>
    <row r="3094" spans="1:7" x14ac:dyDescent="0.55000000000000004">
      <c r="A3094">
        <f>budget!J4054</f>
        <v>767</v>
      </c>
      <c r="B3094">
        <v>2020</v>
      </c>
      <c r="C3094">
        <f t="shared" si="153"/>
        <v>3</v>
      </c>
      <c r="D3094">
        <f t="shared" si="154"/>
        <v>16</v>
      </c>
      <c r="E3094">
        <f>budget!F4054</f>
        <v>2</v>
      </c>
      <c r="F3094" t="str">
        <f t="shared" si="155"/>
        <v>20200316</v>
      </c>
      <c r="G3094">
        <f>budget!E4054</f>
        <v>11</v>
      </c>
    </row>
    <row r="3095" spans="1:7" x14ac:dyDescent="0.55000000000000004">
      <c r="A3095">
        <f>budget!J4055</f>
        <v>767</v>
      </c>
      <c r="B3095">
        <v>2020</v>
      </c>
      <c r="C3095">
        <f t="shared" si="153"/>
        <v>3</v>
      </c>
      <c r="D3095">
        <f t="shared" si="154"/>
        <v>30</v>
      </c>
      <c r="E3095">
        <f>budget!F4055</f>
        <v>0</v>
      </c>
      <c r="F3095" t="str">
        <f t="shared" si="155"/>
        <v>20200330</v>
      </c>
      <c r="G3095">
        <f>budget!E4055</f>
        <v>13</v>
      </c>
    </row>
    <row r="3096" spans="1:7" x14ac:dyDescent="0.55000000000000004">
      <c r="A3096">
        <f>budget!J4056</f>
        <v>767</v>
      </c>
      <c r="B3096">
        <v>2020</v>
      </c>
      <c r="C3096">
        <f t="shared" si="153"/>
        <v>4</v>
      </c>
      <c r="D3096">
        <f t="shared" si="154"/>
        <v>6</v>
      </c>
      <c r="E3096">
        <f>budget!F4056</f>
        <v>2</v>
      </c>
      <c r="F3096" t="str">
        <f t="shared" si="155"/>
        <v>20200406</v>
      </c>
      <c r="G3096">
        <f>budget!E4056</f>
        <v>14</v>
      </c>
    </row>
    <row r="3097" spans="1:7" x14ac:dyDescent="0.55000000000000004">
      <c r="A3097">
        <f>budget!J4057</f>
        <v>768</v>
      </c>
      <c r="B3097">
        <v>2020</v>
      </c>
      <c r="C3097">
        <f t="shared" si="153"/>
        <v>3</v>
      </c>
      <c r="D3097">
        <f t="shared" si="154"/>
        <v>9</v>
      </c>
      <c r="E3097">
        <f>budget!F4057</f>
        <v>2</v>
      </c>
      <c r="F3097" t="str">
        <f t="shared" si="155"/>
        <v>20200309</v>
      </c>
      <c r="G3097">
        <f>budget!E4057</f>
        <v>10</v>
      </c>
    </row>
    <row r="3098" spans="1:7" x14ac:dyDescent="0.55000000000000004">
      <c r="A3098">
        <f>budget!J4058</f>
        <v>768</v>
      </c>
      <c r="B3098">
        <v>2020</v>
      </c>
      <c r="C3098">
        <f t="shared" si="153"/>
        <v>3</v>
      </c>
      <c r="D3098">
        <f t="shared" si="154"/>
        <v>16</v>
      </c>
      <c r="E3098">
        <f>budget!F4058</f>
        <v>1</v>
      </c>
      <c r="F3098" t="str">
        <f t="shared" si="155"/>
        <v>20200316</v>
      </c>
      <c r="G3098">
        <f>budget!E4058</f>
        <v>11</v>
      </c>
    </row>
    <row r="3099" spans="1:7" x14ac:dyDescent="0.55000000000000004">
      <c r="A3099">
        <f>budget!J4059</f>
        <v>769</v>
      </c>
      <c r="B3099">
        <v>2020</v>
      </c>
      <c r="C3099">
        <f t="shared" si="153"/>
        <v>3</v>
      </c>
      <c r="D3099">
        <f t="shared" si="154"/>
        <v>9</v>
      </c>
      <c r="E3099">
        <f>budget!F4059</f>
        <v>0</v>
      </c>
      <c r="F3099" t="str">
        <f t="shared" si="155"/>
        <v>20200309</v>
      </c>
      <c r="G3099">
        <f>budget!E4059</f>
        <v>10</v>
      </c>
    </row>
    <row r="3100" spans="1:7" x14ac:dyDescent="0.55000000000000004">
      <c r="A3100">
        <f>budget!J4060</f>
        <v>770</v>
      </c>
      <c r="B3100">
        <v>2020</v>
      </c>
      <c r="C3100">
        <f t="shared" si="153"/>
        <v>1</v>
      </c>
      <c r="D3100">
        <f t="shared" si="154"/>
        <v>20</v>
      </c>
      <c r="E3100">
        <f>budget!F4060</f>
        <v>0</v>
      </c>
      <c r="F3100" t="str">
        <f t="shared" si="155"/>
        <v>20200120</v>
      </c>
      <c r="G3100">
        <f>budget!E4060</f>
        <v>3</v>
      </c>
    </row>
    <row r="3101" spans="1:7" x14ac:dyDescent="0.55000000000000004">
      <c r="A3101">
        <f>budget!J4061</f>
        <v>770</v>
      </c>
      <c r="B3101">
        <v>2020</v>
      </c>
      <c r="C3101">
        <f t="shared" si="153"/>
        <v>1</v>
      </c>
      <c r="D3101">
        <f t="shared" si="154"/>
        <v>27</v>
      </c>
      <c r="E3101">
        <f>budget!F4061</f>
        <v>0</v>
      </c>
      <c r="F3101" t="str">
        <f t="shared" si="155"/>
        <v>20200127</v>
      </c>
      <c r="G3101">
        <f>budget!E4061</f>
        <v>4</v>
      </c>
    </row>
    <row r="3102" spans="1:7" x14ac:dyDescent="0.55000000000000004">
      <c r="A3102">
        <f>budget!J4062</f>
        <v>771</v>
      </c>
      <c r="B3102">
        <v>2020</v>
      </c>
      <c r="C3102">
        <f t="shared" si="153"/>
        <v>1</v>
      </c>
      <c r="D3102">
        <f t="shared" si="154"/>
        <v>20</v>
      </c>
      <c r="E3102">
        <f>budget!F4062</f>
        <v>0</v>
      </c>
      <c r="F3102" t="str">
        <f t="shared" si="155"/>
        <v>20200120</v>
      </c>
      <c r="G3102">
        <f>budget!E4062</f>
        <v>3</v>
      </c>
    </row>
    <row r="3103" spans="1:7" x14ac:dyDescent="0.55000000000000004">
      <c r="A3103">
        <f>budget!J4063</f>
        <v>771</v>
      </c>
      <c r="B3103">
        <v>2020</v>
      </c>
      <c r="C3103">
        <f t="shared" si="153"/>
        <v>1</v>
      </c>
      <c r="D3103">
        <f t="shared" si="154"/>
        <v>27</v>
      </c>
      <c r="E3103">
        <f>budget!F4063</f>
        <v>1</v>
      </c>
      <c r="F3103" t="str">
        <f t="shared" si="155"/>
        <v>20200127</v>
      </c>
      <c r="G3103">
        <f>budget!E4063</f>
        <v>4</v>
      </c>
    </row>
    <row r="3104" spans="1:7" x14ac:dyDescent="0.55000000000000004">
      <c r="A3104">
        <f>budget!J4064</f>
        <v>771</v>
      </c>
      <c r="B3104">
        <v>2020</v>
      </c>
      <c r="C3104">
        <f t="shared" si="153"/>
        <v>2</v>
      </c>
      <c r="D3104">
        <f t="shared" si="154"/>
        <v>10</v>
      </c>
      <c r="E3104">
        <f>budget!F4064</f>
        <v>0</v>
      </c>
      <c r="F3104" t="str">
        <f t="shared" si="155"/>
        <v>20200210</v>
      </c>
      <c r="G3104">
        <f>budget!E4064</f>
        <v>6</v>
      </c>
    </row>
    <row r="3105" spans="1:7" x14ac:dyDescent="0.55000000000000004">
      <c r="A3105">
        <f>budget!J4065</f>
        <v>771</v>
      </c>
      <c r="B3105">
        <v>2020</v>
      </c>
      <c r="C3105">
        <f t="shared" si="153"/>
        <v>3</v>
      </c>
      <c r="D3105">
        <f t="shared" si="154"/>
        <v>9</v>
      </c>
      <c r="E3105">
        <f>budget!F4065</f>
        <v>3</v>
      </c>
      <c r="F3105" t="str">
        <f t="shared" si="155"/>
        <v>20200309</v>
      </c>
      <c r="G3105">
        <f>budget!E4065</f>
        <v>10</v>
      </c>
    </row>
    <row r="3106" spans="1:7" x14ac:dyDescent="0.55000000000000004">
      <c r="A3106">
        <f>budget!J4066</f>
        <v>771</v>
      </c>
      <c r="B3106">
        <v>2020</v>
      </c>
      <c r="C3106">
        <f t="shared" si="153"/>
        <v>3</v>
      </c>
      <c r="D3106">
        <f t="shared" si="154"/>
        <v>16</v>
      </c>
      <c r="E3106">
        <f>budget!F4066</f>
        <v>2</v>
      </c>
      <c r="F3106" t="str">
        <f t="shared" si="155"/>
        <v>20200316</v>
      </c>
      <c r="G3106">
        <f>budget!E4066</f>
        <v>11</v>
      </c>
    </row>
    <row r="3107" spans="1:7" x14ac:dyDescent="0.55000000000000004">
      <c r="A3107">
        <f>budget!J4067</f>
        <v>771</v>
      </c>
      <c r="B3107">
        <v>2020</v>
      </c>
      <c r="C3107">
        <f t="shared" si="153"/>
        <v>5</v>
      </c>
      <c r="D3107">
        <f t="shared" si="154"/>
        <v>25</v>
      </c>
      <c r="E3107">
        <f>budget!F4067</f>
        <v>8</v>
      </c>
      <c r="F3107" t="str">
        <f t="shared" si="155"/>
        <v>20200525</v>
      </c>
      <c r="G3107">
        <f>budget!E4067</f>
        <v>21</v>
      </c>
    </row>
    <row r="3108" spans="1:7" x14ac:dyDescent="0.55000000000000004">
      <c r="A3108">
        <f>budget!J4068</f>
        <v>771</v>
      </c>
      <c r="B3108">
        <v>2020</v>
      </c>
      <c r="C3108">
        <f t="shared" si="153"/>
        <v>6</v>
      </c>
      <c r="D3108">
        <f t="shared" si="154"/>
        <v>1</v>
      </c>
      <c r="E3108">
        <f>budget!F4068</f>
        <v>2</v>
      </c>
      <c r="F3108" t="str">
        <f t="shared" si="155"/>
        <v>20200601</v>
      </c>
      <c r="G3108">
        <f>budget!E4068</f>
        <v>22</v>
      </c>
    </row>
    <row r="3109" spans="1:7" x14ac:dyDescent="0.55000000000000004">
      <c r="A3109">
        <f>budget!J4069</f>
        <v>772</v>
      </c>
      <c r="B3109">
        <v>2020</v>
      </c>
      <c r="C3109">
        <f t="shared" si="153"/>
        <v>5</v>
      </c>
      <c r="D3109">
        <f t="shared" si="154"/>
        <v>18</v>
      </c>
      <c r="E3109">
        <f>budget!F4069</f>
        <v>1</v>
      </c>
      <c r="F3109" t="str">
        <f t="shared" si="155"/>
        <v>20200518</v>
      </c>
      <c r="G3109">
        <f>budget!E4069</f>
        <v>20</v>
      </c>
    </row>
    <row r="3110" spans="1:7" x14ac:dyDescent="0.55000000000000004">
      <c r="A3110">
        <f>budget!J4070</f>
        <v>772</v>
      </c>
      <c r="B3110">
        <v>2020</v>
      </c>
      <c r="C3110">
        <f t="shared" si="153"/>
        <v>5</v>
      </c>
      <c r="D3110">
        <f t="shared" si="154"/>
        <v>25</v>
      </c>
      <c r="E3110">
        <f>budget!F4070</f>
        <v>1</v>
      </c>
      <c r="F3110" t="str">
        <f t="shared" si="155"/>
        <v>20200525</v>
      </c>
      <c r="G3110">
        <f>budget!E4070</f>
        <v>21</v>
      </c>
    </row>
    <row r="3111" spans="1:7" x14ac:dyDescent="0.55000000000000004">
      <c r="A3111">
        <f>budget!J4071</f>
        <v>774</v>
      </c>
      <c r="B3111">
        <v>2020</v>
      </c>
      <c r="C3111">
        <f t="shared" si="153"/>
        <v>1</v>
      </c>
      <c r="D3111">
        <f t="shared" si="154"/>
        <v>20</v>
      </c>
      <c r="E3111">
        <f>budget!F4071</f>
        <v>1</v>
      </c>
      <c r="F3111" t="str">
        <f t="shared" si="155"/>
        <v>20200120</v>
      </c>
      <c r="G3111">
        <f>budget!E4071</f>
        <v>3</v>
      </c>
    </row>
    <row r="3112" spans="1:7" x14ac:dyDescent="0.55000000000000004">
      <c r="A3112">
        <f>budget!J4072</f>
        <v>774</v>
      </c>
      <c r="B3112">
        <v>2020</v>
      </c>
      <c r="C3112">
        <f t="shared" si="153"/>
        <v>3</v>
      </c>
      <c r="D3112">
        <f t="shared" si="154"/>
        <v>9</v>
      </c>
      <c r="E3112">
        <f>budget!F4072</f>
        <v>3</v>
      </c>
      <c r="F3112" t="str">
        <f t="shared" si="155"/>
        <v>20200309</v>
      </c>
      <c r="G3112">
        <f>budget!E4072</f>
        <v>10</v>
      </c>
    </row>
    <row r="3113" spans="1:7" x14ac:dyDescent="0.55000000000000004">
      <c r="A3113">
        <f>budget!J4073</f>
        <v>774</v>
      </c>
      <c r="B3113">
        <v>2020</v>
      </c>
      <c r="C3113">
        <f t="shared" si="153"/>
        <v>3</v>
      </c>
      <c r="D3113">
        <f t="shared" si="154"/>
        <v>16</v>
      </c>
      <c r="E3113">
        <f>budget!F4073</f>
        <v>2</v>
      </c>
      <c r="F3113" t="str">
        <f t="shared" si="155"/>
        <v>20200316</v>
      </c>
      <c r="G3113">
        <f>budget!E4073</f>
        <v>11</v>
      </c>
    </row>
    <row r="3114" spans="1:7" x14ac:dyDescent="0.55000000000000004">
      <c r="A3114">
        <f>budget!J4074</f>
        <v>774</v>
      </c>
      <c r="B3114">
        <v>2020</v>
      </c>
      <c r="C3114">
        <f t="shared" si="153"/>
        <v>3</v>
      </c>
      <c r="D3114">
        <f t="shared" si="154"/>
        <v>23</v>
      </c>
      <c r="E3114">
        <f>budget!F4074</f>
        <v>0</v>
      </c>
      <c r="F3114" t="str">
        <f t="shared" si="155"/>
        <v>20200323</v>
      </c>
      <c r="G3114">
        <f>budget!E4074</f>
        <v>12</v>
      </c>
    </row>
    <row r="3115" spans="1:7" x14ac:dyDescent="0.55000000000000004">
      <c r="A3115">
        <f>budget!J4075</f>
        <v>774</v>
      </c>
      <c r="B3115">
        <v>2020</v>
      </c>
      <c r="C3115">
        <f t="shared" si="153"/>
        <v>3</v>
      </c>
      <c r="D3115">
        <f t="shared" si="154"/>
        <v>30</v>
      </c>
      <c r="E3115">
        <f>budget!F4075</f>
        <v>1</v>
      </c>
      <c r="F3115" t="str">
        <f t="shared" si="155"/>
        <v>20200330</v>
      </c>
      <c r="G3115">
        <f>budget!E4075</f>
        <v>13</v>
      </c>
    </row>
    <row r="3116" spans="1:7" x14ac:dyDescent="0.55000000000000004">
      <c r="A3116">
        <f>budget!J4076</f>
        <v>774</v>
      </c>
      <c r="B3116">
        <v>2020</v>
      </c>
      <c r="C3116">
        <f t="shared" si="153"/>
        <v>4</v>
      </c>
      <c r="D3116">
        <f t="shared" si="154"/>
        <v>6</v>
      </c>
      <c r="E3116">
        <f>budget!F4076</f>
        <v>3</v>
      </c>
      <c r="F3116" t="str">
        <f t="shared" si="155"/>
        <v>20200406</v>
      </c>
      <c r="G3116">
        <f>budget!E4076</f>
        <v>14</v>
      </c>
    </row>
    <row r="3117" spans="1:7" x14ac:dyDescent="0.55000000000000004">
      <c r="A3117">
        <f>budget!J4077</f>
        <v>774</v>
      </c>
      <c r="B3117">
        <v>2020</v>
      </c>
      <c r="C3117">
        <f t="shared" si="153"/>
        <v>4</v>
      </c>
      <c r="D3117">
        <f t="shared" si="154"/>
        <v>13</v>
      </c>
      <c r="E3117">
        <f>budget!F4077</f>
        <v>1</v>
      </c>
      <c r="F3117" t="str">
        <f t="shared" si="155"/>
        <v>20200413</v>
      </c>
      <c r="G3117">
        <f>budget!E4077</f>
        <v>15</v>
      </c>
    </row>
    <row r="3118" spans="1:7" x14ac:dyDescent="0.55000000000000004">
      <c r="A3118">
        <f>budget!J4078</f>
        <v>774</v>
      </c>
      <c r="B3118">
        <v>2020</v>
      </c>
      <c r="C3118">
        <f t="shared" si="153"/>
        <v>4</v>
      </c>
      <c r="D3118">
        <f t="shared" si="154"/>
        <v>27</v>
      </c>
      <c r="E3118">
        <f>budget!F4078</f>
        <v>1</v>
      </c>
      <c r="F3118" t="str">
        <f t="shared" si="155"/>
        <v>20200427</v>
      </c>
      <c r="G3118">
        <f>budget!E4078</f>
        <v>17</v>
      </c>
    </row>
    <row r="3119" spans="1:7" x14ac:dyDescent="0.55000000000000004">
      <c r="A3119">
        <f>budget!J4079</f>
        <v>774</v>
      </c>
      <c r="B3119">
        <v>2020</v>
      </c>
      <c r="C3119">
        <f t="shared" si="153"/>
        <v>5</v>
      </c>
      <c r="D3119">
        <f t="shared" si="154"/>
        <v>18</v>
      </c>
      <c r="E3119">
        <f>budget!F4079</f>
        <v>1</v>
      </c>
      <c r="F3119" t="str">
        <f t="shared" si="155"/>
        <v>20200518</v>
      </c>
      <c r="G3119">
        <f>budget!E4079</f>
        <v>20</v>
      </c>
    </row>
    <row r="3120" spans="1:7" x14ac:dyDescent="0.55000000000000004">
      <c r="A3120">
        <f>budget!J4080</f>
        <v>774</v>
      </c>
      <c r="B3120">
        <v>2020</v>
      </c>
      <c r="C3120">
        <f t="shared" si="153"/>
        <v>5</v>
      </c>
      <c r="D3120">
        <f t="shared" si="154"/>
        <v>25</v>
      </c>
      <c r="E3120">
        <f>budget!F4080</f>
        <v>5</v>
      </c>
      <c r="F3120" t="str">
        <f t="shared" si="155"/>
        <v>20200525</v>
      </c>
      <c r="G3120">
        <f>budget!E4080</f>
        <v>21</v>
      </c>
    </row>
    <row r="3121" spans="1:7" x14ac:dyDescent="0.55000000000000004">
      <c r="A3121">
        <f>budget!J4081</f>
        <v>774</v>
      </c>
      <c r="B3121">
        <v>2020</v>
      </c>
      <c r="C3121">
        <f t="shared" si="153"/>
        <v>6</v>
      </c>
      <c r="D3121">
        <f t="shared" si="154"/>
        <v>1</v>
      </c>
      <c r="E3121">
        <f>budget!F4081</f>
        <v>3</v>
      </c>
      <c r="F3121" t="str">
        <f t="shared" si="155"/>
        <v>20200601</v>
      </c>
      <c r="G3121">
        <f>budget!E4081</f>
        <v>22</v>
      </c>
    </row>
    <row r="3122" spans="1:7" x14ac:dyDescent="0.55000000000000004">
      <c r="A3122">
        <f>budget!J4082</f>
        <v>775</v>
      </c>
      <c r="B3122">
        <v>2020</v>
      </c>
      <c r="C3122">
        <f t="shared" si="153"/>
        <v>7</v>
      </c>
      <c r="D3122">
        <f t="shared" si="154"/>
        <v>27</v>
      </c>
      <c r="E3122">
        <f>budget!F4082</f>
        <v>1</v>
      </c>
      <c r="F3122" t="str">
        <f t="shared" si="155"/>
        <v>20200727</v>
      </c>
      <c r="G3122">
        <f>budget!E4082</f>
        <v>30</v>
      </c>
    </row>
    <row r="3123" spans="1:7" x14ac:dyDescent="0.55000000000000004">
      <c r="A3123">
        <f>budget!J4083</f>
        <v>779</v>
      </c>
      <c r="B3123">
        <v>2020</v>
      </c>
      <c r="C3123">
        <f t="shared" si="153"/>
        <v>7</v>
      </c>
      <c r="D3123">
        <f t="shared" si="154"/>
        <v>20</v>
      </c>
      <c r="E3123">
        <f>budget!F4083</f>
        <v>1</v>
      </c>
      <c r="F3123" t="str">
        <f t="shared" si="155"/>
        <v>20200720</v>
      </c>
      <c r="G3123">
        <f>budget!E4083</f>
        <v>29</v>
      </c>
    </row>
    <row r="3124" spans="1:7" x14ac:dyDescent="0.55000000000000004">
      <c r="A3124">
        <f>budget!J4084</f>
        <v>779</v>
      </c>
      <c r="B3124">
        <v>2020</v>
      </c>
      <c r="C3124">
        <f t="shared" si="153"/>
        <v>7</v>
      </c>
      <c r="D3124">
        <f t="shared" si="154"/>
        <v>27</v>
      </c>
      <c r="E3124">
        <f>budget!F4084</f>
        <v>2</v>
      </c>
      <c r="F3124" t="str">
        <f t="shared" si="155"/>
        <v>20200727</v>
      </c>
      <c r="G3124">
        <f>budget!E4084</f>
        <v>30</v>
      </c>
    </row>
    <row r="3125" spans="1:7" x14ac:dyDescent="0.55000000000000004">
      <c r="A3125">
        <f>budget!J4085</f>
        <v>779</v>
      </c>
      <c r="B3125">
        <v>2020</v>
      </c>
      <c r="C3125">
        <f t="shared" si="153"/>
        <v>8</v>
      </c>
      <c r="D3125">
        <f t="shared" si="154"/>
        <v>3</v>
      </c>
      <c r="E3125">
        <f>budget!F4085</f>
        <v>2</v>
      </c>
      <c r="F3125" t="str">
        <f t="shared" si="155"/>
        <v>20200803</v>
      </c>
      <c r="G3125">
        <f>budget!E4085</f>
        <v>31</v>
      </c>
    </row>
    <row r="3126" spans="1:7" x14ac:dyDescent="0.55000000000000004">
      <c r="A3126">
        <f>budget!J4086</f>
        <v>780</v>
      </c>
      <c r="B3126">
        <v>2020</v>
      </c>
      <c r="C3126">
        <f t="shared" si="153"/>
        <v>1</v>
      </c>
      <c r="D3126">
        <f t="shared" si="154"/>
        <v>27</v>
      </c>
      <c r="E3126">
        <f>budget!F4086</f>
        <v>1</v>
      </c>
      <c r="F3126" t="str">
        <f t="shared" si="155"/>
        <v>20200127</v>
      </c>
      <c r="G3126">
        <f>budget!E4086</f>
        <v>4</v>
      </c>
    </row>
    <row r="3127" spans="1:7" x14ac:dyDescent="0.55000000000000004">
      <c r="A3127">
        <f>budget!J4087</f>
        <v>780</v>
      </c>
      <c r="B3127">
        <v>2020</v>
      </c>
      <c r="C3127">
        <f t="shared" si="153"/>
        <v>7</v>
      </c>
      <c r="D3127">
        <f t="shared" si="154"/>
        <v>20</v>
      </c>
      <c r="E3127">
        <f>budget!F4087</f>
        <v>1</v>
      </c>
      <c r="F3127" t="str">
        <f t="shared" si="155"/>
        <v>20200720</v>
      </c>
      <c r="G3127">
        <f>budget!E4087</f>
        <v>29</v>
      </c>
    </row>
    <row r="3128" spans="1:7" x14ac:dyDescent="0.55000000000000004">
      <c r="A3128">
        <f>budget!J4088</f>
        <v>780</v>
      </c>
      <c r="B3128">
        <v>2020</v>
      </c>
      <c r="C3128">
        <f t="shared" si="153"/>
        <v>7</v>
      </c>
      <c r="D3128">
        <f t="shared" si="154"/>
        <v>27</v>
      </c>
      <c r="E3128">
        <f>budget!F4088</f>
        <v>4</v>
      </c>
      <c r="F3128" t="str">
        <f t="shared" si="155"/>
        <v>20200727</v>
      </c>
      <c r="G3128">
        <f>budget!E4088</f>
        <v>30</v>
      </c>
    </row>
    <row r="3129" spans="1:7" x14ac:dyDescent="0.55000000000000004">
      <c r="A3129">
        <f>budget!J4089</f>
        <v>780</v>
      </c>
      <c r="B3129">
        <v>2020</v>
      </c>
      <c r="C3129">
        <f t="shared" si="153"/>
        <v>8</v>
      </c>
      <c r="D3129">
        <f t="shared" si="154"/>
        <v>3</v>
      </c>
      <c r="E3129">
        <f>budget!F4089</f>
        <v>1</v>
      </c>
      <c r="F3129" t="str">
        <f t="shared" si="155"/>
        <v>20200803</v>
      </c>
      <c r="G3129">
        <f>budget!E4089</f>
        <v>31</v>
      </c>
    </row>
    <row r="3130" spans="1:7" x14ac:dyDescent="0.55000000000000004">
      <c r="A3130">
        <f>budget!J4090</f>
        <v>781</v>
      </c>
      <c r="B3130">
        <v>2020</v>
      </c>
      <c r="C3130">
        <f t="shared" si="153"/>
        <v>3</v>
      </c>
      <c r="D3130">
        <f t="shared" si="154"/>
        <v>2</v>
      </c>
      <c r="E3130">
        <f>budget!F4090</f>
        <v>0</v>
      </c>
      <c r="F3130" t="str">
        <f t="shared" si="155"/>
        <v>20200302</v>
      </c>
      <c r="G3130">
        <f>budget!E4090</f>
        <v>9</v>
      </c>
    </row>
    <row r="3131" spans="1:7" x14ac:dyDescent="0.55000000000000004">
      <c r="A3131">
        <f>budget!J4091</f>
        <v>781</v>
      </c>
      <c r="B3131">
        <v>2020</v>
      </c>
      <c r="C3131">
        <f t="shared" si="153"/>
        <v>3</v>
      </c>
      <c r="D3131">
        <f t="shared" si="154"/>
        <v>9</v>
      </c>
      <c r="E3131">
        <f>budget!F4091</f>
        <v>2</v>
      </c>
      <c r="F3131" t="str">
        <f t="shared" si="155"/>
        <v>20200309</v>
      </c>
      <c r="G3131">
        <f>budget!E4091</f>
        <v>10</v>
      </c>
    </row>
    <row r="3132" spans="1:7" x14ac:dyDescent="0.55000000000000004">
      <c r="A3132">
        <f>budget!J4092</f>
        <v>781</v>
      </c>
      <c r="B3132">
        <v>2020</v>
      </c>
      <c r="C3132">
        <f t="shared" si="153"/>
        <v>3</v>
      </c>
      <c r="D3132">
        <f t="shared" si="154"/>
        <v>16</v>
      </c>
      <c r="E3132">
        <f>budget!F4092</f>
        <v>0</v>
      </c>
      <c r="F3132" t="str">
        <f t="shared" si="155"/>
        <v>20200316</v>
      </c>
      <c r="G3132">
        <f>budget!E4092</f>
        <v>11</v>
      </c>
    </row>
    <row r="3133" spans="1:7" x14ac:dyDescent="0.55000000000000004">
      <c r="A3133">
        <f>budget!J4093</f>
        <v>781</v>
      </c>
      <c r="B3133">
        <v>2020</v>
      </c>
      <c r="C3133">
        <f t="shared" si="153"/>
        <v>3</v>
      </c>
      <c r="D3133">
        <f t="shared" si="154"/>
        <v>23</v>
      </c>
      <c r="E3133">
        <f>budget!F4093</f>
        <v>1</v>
      </c>
      <c r="F3133" t="str">
        <f t="shared" si="155"/>
        <v>20200323</v>
      </c>
      <c r="G3133">
        <f>budget!E4093</f>
        <v>12</v>
      </c>
    </row>
    <row r="3134" spans="1:7" x14ac:dyDescent="0.55000000000000004">
      <c r="A3134">
        <f>budget!J4094</f>
        <v>781</v>
      </c>
      <c r="B3134">
        <v>2020</v>
      </c>
      <c r="C3134">
        <f t="shared" si="153"/>
        <v>4</v>
      </c>
      <c r="D3134">
        <f t="shared" si="154"/>
        <v>6</v>
      </c>
      <c r="E3134">
        <f>budget!F4094</f>
        <v>0</v>
      </c>
      <c r="F3134" t="str">
        <f t="shared" si="155"/>
        <v>20200406</v>
      </c>
      <c r="G3134">
        <f>budget!E4094</f>
        <v>14</v>
      </c>
    </row>
    <row r="3135" spans="1:7" x14ac:dyDescent="0.55000000000000004">
      <c r="A3135">
        <f>budget!J4095</f>
        <v>782</v>
      </c>
      <c r="B3135">
        <v>2020</v>
      </c>
      <c r="C3135">
        <f t="shared" si="153"/>
        <v>2</v>
      </c>
      <c r="D3135">
        <f t="shared" si="154"/>
        <v>3</v>
      </c>
      <c r="E3135">
        <f>budget!F4095</f>
        <v>7</v>
      </c>
      <c r="F3135" t="str">
        <f t="shared" si="155"/>
        <v>20200203</v>
      </c>
      <c r="G3135">
        <f>budget!E4095</f>
        <v>5</v>
      </c>
    </row>
    <row r="3136" spans="1:7" x14ac:dyDescent="0.55000000000000004">
      <c r="A3136">
        <f>budget!J4096</f>
        <v>782</v>
      </c>
      <c r="B3136">
        <v>2020</v>
      </c>
      <c r="C3136">
        <f t="shared" si="153"/>
        <v>2</v>
      </c>
      <c r="D3136">
        <f t="shared" si="154"/>
        <v>10</v>
      </c>
      <c r="E3136">
        <f>budget!F4096</f>
        <v>7</v>
      </c>
      <c r="F3136" t="str">
        <f t="shared" si="155"/>
        <v>20200210</v>
      </c>
      <c r="G3136">
        <f>budget!E4096</f>
        <v>6</v>
      </c>
    </row>
    <row r="3137" spans="1:7" x14ac:dyDescent="0.55000000000000004">
      <c r="A3137">
        <f>budget!J4097</f>
        <v>782</v>
      </c>
      <c r="B3137">
        <v>2020</v>
      </c>
      <c r="C3137">
        <f t="shared" si="153"/>
        <v>3</v>
      </c>
      <c r="D3137">
        <f t="shared" si="154"/>
        <v>16</v>
      </c>
      <c r="E3137">
        <f>budget!F4097</f>
        <v>1</v>
      </c>
      <c r="F3137" t="str">
        <f t="shared" si="155"/>
        <v>20200316</v>
      </c>
      <c r="G3137">
        <f>budget!E4097</f>
        <v>11</v>
      </c>
    </row>
    <row r="3138" spans="1:7" x14ac:dyDescent="0.55000000000000004">
      <c r="A3138">
        <f>budget!J4098</f>
        <v>782</v>
      </c>
      <c r="B3138">
        <v>2020</v>
      </c>
      <c r="C3138">
        <f t="shared" si="153"/>
        <v>3</v>
      </c>
      <c r="D3138">
        <f t="shared" si="154"/>
        <v>23</v>
      </c>
      <c r="E3138">
        <f>budget!F4098</f>
        <v>0</v>
      </c>
      <c r="F3138" t="str">
        <f t="shared" si="155"/>
        <v>20200323</v>
      </c>
      <c r="G3138">
        <f>budget!E4098</f>
        <v>12</v>
      </c>
    </row>
    <row r="3139" spans="1:7" x14ac:dyDescent="0.55000000000000004">
      <c r="A3139">
        <f>budget!J4099</f>
        <v>783</v>
      </c>
      <c r="B3139">
        <v>2020</v>
      </c>
      <c r="C3139">
        <f t="shared" ref="C3139:C3202" si="156">IF(G3139=1,$M$2,IF(G3139=2,$M$3,IF(G3139=3,$M$4,IF(G3139=4,$M$5,IF(G3139=5,$M$6,IF(G3139=6,$M$7,IF(G3139=7,$M$8,IF(G3139=8,$M$9,IF(G3139=9,$M$10,IF(G3139=10,$M$11,IF(G3139=11,$M$12,IF(G3139=12,$M$13,IF(G3139=13,$M$14,IF(G3139=14,$M$15,IF(G3139=15,$M$16,IF(G3139=16,$M$17,IF(G3139=17,$M$18,IF(G3139=18,$M$19,IF(G3139=19,$M$20,IF(G3139=20,$M$21,IF(G3139=21,$M$22,IF(G3139=22,$M$23,IF(G3139=23,$M$24,IF(G3139=24,$M$25,IF(G3139=25,$M$26,IF(G3139=26,$M$27,IF(G3139=27,$M$28,IF(G3139=28,$M$29,IF(G3139=29,$M$30,IF(G3139=30,$M$31,IF(G3139=31,$M$32,IF(G3139=32,$M$33,IF(G3139=33,$M$34,IF(G3139=34,$M$35,IF(G3139=35,$M$36,IF(G3139=36,$M$37,IF(G3139=37,$M$38,IF(G3139=38,$M$39,IF(G3139=39,$M$40,IF(G3139=40,$M$41,IF(G3139=41,$M$42,IF(G3139=42,$M$43,IF(G3139=43,$M$44,IF(G3139=44,$M$45,IF(G3139=45,$M$46,IF(G3139=46,$M$47,IF(G3139=47,$M$48,IF(G3139=48,$M$49,IF(G3139=49,$M$50,IF(G3139=50,$M$51,IF(G3139=51,$M$52,IF(G3139=52,$M$53,""))))))))))))))))))))))))))))))))))))))))))))))))))))</f>
        <v>3</v>
      </c>
      <c r="D3139">
        <f t="shared" ref="D3139:D3202" si="157">IF(G3139=1,$O$2,IF(G3139=2,$O$3,IF(G3139=3,$O$4,IF(G3139=4,$O$5,IF(G3139=5,$O$6,IF(G3139=6,$O$7,IF(G3139=7,$O$8,IF(G3139=8,$O$9,IF(G3139=9,$O$10,IF(G3139=10,$O$11,IF(G3139=11,$O$12,IF(G3139=12,$O$13,IF(G3139=13,$O$14,IF(G3139=14,$O$15,IF(G3139=15,$O$16,IF(G3139=16,$O$17,IF(G3139=17,$O$18,IF(G3139=18,$O$19,IF(G3139=19,$O$20,IF(G3139=20,$O$21,IF(G3139=21,$O$22,IF(G3139=22,$O$23,IF(G3139=23,$O$24,IF(G3139=24,$O$25,IF(G3139=25,$O$26,IF(G3139=26,$O$27,IF(G3139=27,$O$28,IF(G3139=28,$O$29,IF(G3139=29,$O$30,IF(G3139=30,$O$31,IF(G3139=31,$O$32,IF(G3139=32,$O$33,IF(G3139=33,$O$34,IF(G3139=34,$O$35,IF(G3139=35,$O$36,IF(G3139=36,$O$37,IF(G3139=37,$O$38,IF(G3139=38,$O$39,IF(G3139=39,$O$40,IF(G3139=40,$O$41,IF(G3139=41,$O$42,IF(G3139=42,$O$43,IF(G3139=43,$O$44,IF(G3139=44,$O$45,IF(G3139=45,$O$46,IF(G3139=46,$O$47,IF(G3139=47,$O$48,IF(G3139=48,$O$49,IF(G3139=49,$O$50,IF(G3139=50,$O$51,IF(G3139=51,$O$52,IF(G3139=52,$O$53,""))))))))))))))))))))))))))))))))))))))))))))))))))))</f>
        <v>30</v>
      </c>
      <c r="E3139">
        <f>budget!F4099</f>
        <v>2</v>
      </c>
      <c r="F3139" t="str">
        <f t="shared" ref="F3139:F3202" si="158">B3139&amp;TEXT(C3139,"00")&amp;TEXT(D3139,"00")</f>
        <v>20200330</v>
      </c>
      <c r="G3139">
        <f>budget!E4099</f>
        <v>13</v>
      </c>
    </row>
    <row r="3140" spans="1:7" x14ac:dyDescent="0.55000000000000004">
      <c r="A3140">
        <f>budget!J4100</f>
        <v>783</v>
      </c>
      <c r="B3140">
        <v>2020</v>
      </c>
      <c r="C3140">
        <f t="shared" si="156"/>
        <v>4</v>
      </c>
      <c r="D3140">
        <f t="shared" si="157"/>
        <v>6</v>
      </c>
      <c r="E3140">
        <f>budget!F4100</f>
        <v>2</v>
      </c>
      <c r="F3140" t="str">
        <f t="shared" si="158"/>
        <v>20200406</v>
      </c>
      <c r="G3140">
        <f>budget!E4100</f>
        <v>14</v>
      </c>
    </row>
    <row r="3141" spans="1:7" x14ac:dyDescent="0.55000000000000004">
      <c r="A3141">
        <f>budget!J4101</f>
        <v>783</v>
      </c>
      <c r="B3141">
        <v>2020</v>
      </c>
      <c r="C3141">
        <f t="shared" si="156"/>
        <v>4</v>
      </c>
      <c r="D3141">
        <f t="shared" si="157"/>
        <v>13</v>
      </c>
      <c r="E3141">
        <f>budget!F4101</f>
        <v>1</v>
      </c>
      <c r="F3141" t="str">
        <f t="shared" si="158"/>
        <v>20200413</v>
      </c>
      <c r="G3141">
        <f>budget!E4101</f>
        <v>15</v>
      </c>
    </row>
    <row r="3142" spans="1:7" x14ac:dyDescent="0.55000000000000004">
      <c r="A3142">
        <f>budget!J4102</f>
        <v>783</v>
      </c>
      <c r="B3142">
        <v>2020</v>
      </c>
      <c r="C3142">
        <f t="shared" si="156"/>
        <v>4</v>
      </c>
      <c r="D3142">
        <f t="shared" si="157"/>
        <v>20</v>
      </c>
      <c r="E3142">
        <f>budget!F4102</f>
        <v>4</v>
      </c>
      <c r="F3142" t="str">
        <f t="shared" si="158"/>
        <v>20200420</v>
      </c>
      <c r="G3142">
        <f>budget!E4102</f>
        <v>16</v>
      </c>
    </row>
    <row r="3143" spans="1:7" x14ac:dyDescent="0.55000000000000004">
      <c r="A3143">
        <f>budget!J4103</f>
        <v>784</v>
      </c>
      <c r="B3143">
        <v>2020</v>
      </c>
      <c r="C3143">
        <f t="shared" si="156"/>
        <v>1</v>
      </c>
      <c r="D3143">
        <f t="shared" si="157"/>
        <v>20</v>
      </c>
      <c r="E3143">
        <f>budget!F4103</f>
        <v>5</v>
      </c>
      <c r="F3143" t="str">
        <f t="shared" si="158"/>
        <v>20200120</v>
      </c>
      <c r="G3143">
        <f>budget!E4103</f>
        <v>3</v>
      </c>
    </row>
    <row r="3144" spans="1:7" x14ac:dyDescent="0.55000000000000004">
      <c r="A3144">
        <f>budget!J4104</f>
        <v>784</v>
      </c>
      <c r="B3144">
        <v>2020</v>
      </c>
      <c r="C3144">
        <f t="shared" si="156"/>
        <v>1</v>
      </c>
      <c r="D3144">
        <f t="shared" si="157"/>
        <v>27</v>
      </c>
      <c r="E3144">
        <f>budget!F4104</f>
        <v>7</v>
      </c>
      <c r="F3144" t="str">
        <f t="shared" si="158"/>
        <v>20200127</v>
      </c>
      <c r="G3144">
        <f>budget!E4104</f>
        <v>4</v>
      </c>
    </row>
    <row r="3145" spans="1:7" x14ac:dyDescent="0.55000000000000004">
      <c r="A3145">
        <f>budget!J4105</f>
        <v>784</v>
      </c>
      <c r="B3145">
        <v>2020</v>
      </c>
      <c r="C3145">
        <f t="shared" si="156"/>
        <v>2</v>
      </c>
      <c r="D3145">
        <f t="shared" si="157"/>
        <v>3</v>
      </c>
      <c r="E3145">
        <f>budget!F4105</f>
        <v>9</v>
      </c>
      <c r="F3145" t="str">
        <f t="shared" si="158"/>
        <v>20200203</v>
      </c>
      <c r="G3145">
        <f>budget!E4105</f>
        <v>5</v>
      </c>
    </row>
    <row r="3146" spans="1:7" x14ac:dyDescent="0.55000000000000004">
      <c r="A3146">
        <f>budget!J4106</f>
        <v>784</v>
      </c>
      <c r="B3146">
        <v>2020</v>
      </c>
      <c r="C3146">
        <f t="shared" si="156"/>
        <v>2</v>
      </c>
      <c r="D3146">
        <f t="shared" si="157"/>
        <v>10</v>
      </c>
      <c r="E3146">
        <f>budget!F4106</f>
        <v>18</v>
      </c>
      <c r="F3146" t="str">
        <f t="shared" si="158"/>
        <v>20200210</v>
      </c>
      <c r="G3146">
        <f>budget!E4106</f>
        <v>6</v>
      </c>
    </row>
    <row r="3147" spans="1:7" x14ac:dyDescent="0.55000000000000004">
      <c r="A3147">
        <f>budget!J4107</f>
        <v>784</v>
      </c>
      <c r="B3147">
        <v>2020</v>
      </c>
      <c r="C3147">
        <f t="shared" si="156"/>
        <v>2</v>
      </c>
      <c r="D3147">
        <f t="shared" si="157"/>
        <v>17</v>
      </c>
      <c r="E3147">
        <f>budget!F4107</f>
        <v>7</v>
      </c>
      <c r="F3147" t="str">
        <f t="shared" si="158"/>
        <v>20200217</v>
      </c>
      <c r="G3147">
        <f>budget!E4107</f>
        <v>7</v>
      </c>
    </row>
    <row r="3148" spans="1:7" x14ac:dyDescent="0.55000000000000004">
      <c r="A3148">
        <f>budget!J4108</f>
        <v>784</v>
      </c>
      <c r="B3148">
        <v>2020</v>
      </c>
      <c r="C3148">
        <f t="shared" si="156"/>
        <v>2</v>
      </c>
      <c r="D3148">
        <f t="shared" si="157"/>
        <v>24</v>
      </c>
      <c r="E3148">
        <f>budget!F4108</f>
        <v>14</v>
      </c>
      <c r="F3148" t="str">
        <f t="shared" si="158"/>
        <v>20200224</v>
      </c>
      <c r="G3148">
        <f>budget!E4108</f>
        <v>8</v>
      </c>
    </row>
    <row r="3149" spans="1:7" x14ac:dyDescent="0.55000000000000004">
      <c r="A3149">
        <f>budget!J4109</f>
        <v>784</v>
      </c>
      <c r="B3149">
        <v>2020</v>
      </c>
      <c r="C3149">
        <f t="shared" si="156"/>
        <v>3</v>
      </c>
      <c r="D3149">
        <f t="shared" si="157"/>
        <v>2</v>
      </c>
      <c r="E3149">
        <f>budget!F4109</f>
        <v>7</v>
      </c>
      <c r="F3149" t="str">
        <f t="shared" si="158"/>
        <v>20200302</v>
      </c>
      <c r="G3149">
        <f>budget!E4109</f>
        <v>9</v>
      </c>
    </row>
    <row r="3150" spans="1:7" x14ac:dyDescent="0.55000000000000004">
      <c r="A3150">
        <f>budget!J4110</f>
        <v>784</v>
      </c>
      <c r="B3150">
        <v>2020</v>
      </c>
      <c r="C3150">
        <f t="shared" si="156"/>
        <v>3</v>
      </c>
      <c r="D3150">
        <f t="shared" si="157"/>
        <v>9</v>
      </c>
      <c r="E3150">
        <f>budget!F4110</f>
        <v>5</v>
      </c>
      <c r="F3150" t="str">
        <f t="shared" si="158"/>
        <v>20200309</v>
      </c>
      <c r="G3150">
        <f>budget!E4110</f>
        <v>10</v>
      </c>
    </row>
    <row r="3151" spans="1:7" x14ac:dyDescent="0.55000000000000004">
      <c r="A3151">
        <f>budget!J4111</f>
        <v>784</v>
      </c>
      <c r="B3151">
        <v>2020</v>
      </c>
      <c r="C3151">
        <f t="shared" si="156"/>
        <v>3</v>
      </c>
      <c r="D3151">
        <f t="shared" si="157"/>
        <v>16</v>
      </c>
      <c r="E3151">
        <f>budget!F4111</f>
        <v>6</v>
      </c>
      <c r="F3151" t="str">
        <f t="shared" si="158"/>
        <v>20200316</v>
      </c>
      <c r="G3151">
        <f>budget!E4111</f>
        <v>11</v>
      </c>
    </row>
    <row r="3152" spans="1:7" x14ac:dyDescent="0.55000000000000004">
      <c r="A3152">
        <f>budget!J4112</f>
        <v>784</v>
      </c>
      <c r="B3152">
        <v>2020</v>
      </c>
      <c r="C3152">
        <f t="shared" si="156"/>
        <v>3</v>
      </c>
      <c r="D3152">
        <f t="shared" si="157"/>
        <v>23</v>
      </c>
      <c r="E3152">
        <f>budget!F4112</f>
        <v>5</v>
      </c>
      <c r="F3152" t="str">
        <f t="shared" si="158"/>
        <v>20200323</v>
      </c>
      <c r="G3152">
        <f>budget!E4112</f>
        <v>12</v>
      </c>
    </row>
    <row r="3153" spans="1:7" x14ac:dyDescent="0.55000000000000004">
      <c r="A3153">
        <f>budget!J4113</f>
        <v>784</v>
      </c>
      <c r="B3153">
        <v>2020</v>
      </c>
      <c r="C3153">
        <f t="shared" si="156"/>
        <v>3</v>
      </c>
      <c r="D3153">
        <f t="shared" si="157"/>
        <v>30</v>
      </c>
      <c r="E3153">
        <f>budget!F4113</f>
        <v>4</v>
      </c>
      <c r="F3153" t="str">
        <f t="shared" si="158"/>
        <v>20200330</v>
      </c>
      <c r="G3153">
        <f>budget!E4113</f>
        <v>13</v>
      </c>
    </row>
    <row r="3154" spans="1:7" x14ac:dyDescent="0.55000000000000004">
      <c r="A3154">
        <f>budget!J4114</f>
        <v>784</v>
      </c>
      <c r="B3154">
        <v>2020</v>
      </c>
      <c r="C3154">
        <f t="shared" si="156"/>
        <v>4</v>
      </c>
      <c r="D3154">
        <f t="shared" si="157"/>
        <v>6</v>
      </c>
      <c r="E3154">
        <f>budget!F4114</f>
        <v>5</v>
      </c>
      <c r="F3154" t="str">
        <f t="shared" si="158"/>
        <v>20200406</v>
      </c>
      <c r="G3154">
        <f>budget!E4114</f>
        <v>14</v>
      </c>
    </row>
    <row r="3155" spans="1:7" x14ac:dyDescent="0.55000000000000004">
      <c r="A3155">
        <f>budget!J4115</f>
        <v>784</v>
      </c>
      <c r="B3155">
        <v>2020</v>
      </c>
      <c r="C3155">
        <f t="shared" si="156"/>
        <v>4</v>
      </c>
      <c r="D3155">
        <f t="shared" si="157"/>
        <v>13</v>
      </c>
      <c r="E3155">
        <f>budget!F4115</f>
        <v>1</v>
      </c>
      <c r="F3155" t="str">
        <f t="shared" si="158"/>
        <v>20200413</v>
      </c>
      <c r="G3155">
        <f>budget!E4115</f>
        <v>15</v>
      </c>
    </row>
    <row r="3156" spans="1:7" x14ac:dyDescent="0.55000000000000004">
      <c r="A3156">
        <f>budget!J4116</f>
        <v>784</v>
      </c>
      <c r="B3156">
        <v>2020</v>
      </c>
      <c r="C3156">
        <f t="shared" si="156"/>
        <v>4</v>
      </c>
      <c r="D3156">
        <f t="shared" si="157"/>
        <v>20</v>
      </c>
      <c r="E3156">
        <f>budget!F4116</f>
        <v>2</v>
      </c>
      <c r="F3156" t="str">
        <f t="shared" si="158"/>
        <v>20200420</v>
      </c>
      <c r="G3156">
        <f>budget!E4116</f>
        <v>16</v>
      </c>
    </row>
    <row r="3157" spans="1:7" x14ac:dyDescent="0.55000000000000004">
      <c r="A3157">
        <f>budget!J4117</f>
        <v>784</v>
      </c>
      <c r="B3157">
        <v>2020</v>
      </c>
      <c r="C3157">
        <f t="shared" si="156"/>
        <v>4</v>
      </c>
      <c r="D3157">
        <f t="shared" si="157"/>
        <v>27</v>
      </c>
      <c r="E3157">
        <f>budget!F4117</f>
        <v>3</v>
      </c>
      <c r="F3157" t="str">
        <f t="shared" si="158"/>
        <v>20200427</v>
      </c>
      <c r="G3157">
        <f>budget!E4117</f>
        <v>17</v>
      </c>
    </row>
    <row r="3158" spans="1:7" x14ac:dyDescent="0.55000000000000004">
      <c r="A3158">
        <f>budget!J4118</f>
        <v>784</v>
      </c>
      <c r="B3158">
        <v>2020</v>
      </c>
      <c r="C3158">
        <f t="shared" si="156"/>
        <v>5</v>
      </c>
      <c r="D3158">
        <f t="shared" si="157"/>
        <v>4</v>
      </c>
      <c r="E3158">
        <f>budget!F4118</f>
        <v>2</v>
      </c>
      <c r="F3158" t="str">
        <f t="shared" si="158"/>
        <v>20200504</v>
      </c>
      <c r="G3158">
        <f>budget!E4118</f>
        <v>18</v>
      </c>
    </row>
    <row r="3159" spans="1:7" x14ac:dyDescent="0.55000000000000004">
      <c r="A3159">
        <f>budget!J4119</f>
        <v>784</v>
      </c>
      <c r="B3159">
        <v>2020</v>
      </c>
      <c r="C3159">
        <f t="shared" si="156"/>
        <v>5</v>
      </c>
      <c r="D3159">
        <f t="shared" si="157"/>
        <v>11</v>
      </c>
      <c r="E3159">
        <f>budget!F4119</f>
        <v>2</v>
      </c>
      <c r="F3159" t="str">
        <f t="shared" si="158"/>
        <v>20200511</v>
      </c>
      <c r="G3159">
        <f>budget!E4119</f>
        <v>19</v>
      </c>
    </row>
    <row r="3160" spans="1:7" x14ac:dyDescent="0.55000000000000004">
      <c r="A3160">
        <f>budget!J4120</f>
        <v>784</v>
      </c>
      <c r="B3160">
        <v>2020</v>
      </c>
      <c r="C3160">
        <f t="shared" si="156"/>
        <v>5</v>
      </c>
      <c r="D3160">
        <f t="shared" si="157"/>
        <v>18</v>
      </c>
      <c r="E3160">
        <f>budget!F4120</f>
        <v>2</v>
      </c>
      <c r="F3160" t="str">
        <f t="shared" si="158"/>
        <v>20200518</v>
      </c>
      <c r="G3160">
        <f>budget!E4120</f>
        <v>20</v>
      </c>
    </row>
    <row r="3161" spans="1:7" x14ac:dyDescent="0.55000000000000004">
      <c r="A3161">
        <f>budget!J4121</f>
        <v>784</v>
      </c>
      <c r="B3161">
        <v>2020</v>
      </c>
      <c r="C3161">
        <f t="shared" si="156"/>
        <v>5</v>
      </c>
      <c r="D3161">
        <f t="shared" si="157"/>
        <v>25</v>
      </c>
      <c r="E3161">
        <f>budget!F4121</f>
        <v>2</v>
      </c>
      <c r="F3161" t="str">
        <f t="shared" si="158"/>
        <v>20200525</v>
      </c>
      <c r="G3161">
        <f>budget!E4121</f>
        <v>21</v>
      </c>
    </row>
    <row r="3162" spans="1:7" x14ac:dyDescent="0.55000000000000004">
      <c r="A3162">
        <f>budget!J4122</f>
        <v>784</v>
      </c>
      <c r="B3162">
        <v>2020</v>
      </c>
      <c r="C3162">
        <f t="shared" si="156"/>
        <v>6</v>
      </c>
      <c r="D3162">
        <f t="shared" si="157"/>
        <v>1</v>
      </c>
      <c r="E3162">
        <f>budget!F4122</f>
        <v>2</v>
      </c>
      <c r="F3162" t="str">
        <f t="shared" si="158"/>
        <v>20200601</v>
      </c>
      <c r="G3162">
        <f>budget!E4122</f>
        <v>22</v>
      </c>
    </row>
    <row r="3163" spans="1:7" x14ac:dyDescent="0.55000000000000004">
      <c r="A3163">
        <f>budget!J4123</f>
        <v>784</v>
      </c>
      <c r="B3163">
        <v>2020</v>
      </c>
      <c r="C3163">
        <f t="shared" si="156"/>
        <v>6</v>
      </c>
      <c r="D3163">
        <f t="shared" si="157"/>
        <v>8</v>
      </c>
      <c r="E3163">
        <f>budget!F4123</f>
        <v>2</v>
      </c>
      <c r="F3163" t="str">
        <f t="shared" si="158"/>
        <v>20200608</v>
      </c>
      <c r="G3163">
        <f>budget!E4123</f>
        <v>23</v>
      </c>
    </row>
    <row r="3164" spans="1:7" x14ac:dyDescent="0.55000000000000004">
      <c r="A3164">
        <f>budget!J4124</f>
        <v>784</v>
      </c>
      <c r="B3164">
        <v>2020</v>
      </c>
      <c r="C3164">
        <f t="shared" si="156"/>
        <v>6</v>
      </c>
      <c r="D3164">
        <f t="shared" si="157"/>
        <v>15</v>
      </c>
      <c r="E3164">
        <f>budget!F4124</f>
        <v>2</v>
      </c>
      <c r="F3164" t="str">
        <f t="shared" si="158"/>
        <v>20200615</v>
      </c>
      <c r="G3164">
        <f>budget!E4124</f>
        <v>24</v>
      </c>
    </row>
    <row r="3165" spans="1:7" x14ac:dyDescent="0.55000000000000004">
      <c r="A3165">
        <f>budget!J4125</f>
        <v>784</v>
      </c>
      <c r="B3165">
        <v>2020</v>
      </c>
      <c r="C3165">
        <f t="shared" si="156"/>
        <v>6</v>
      </c>
      <c r="D3165">
        <f t="shared" si="157"/>
        <v>22</v>
      </c>
      <c r="E3165">
        <f>budget!F4125</f>
        <v>2</v>
      </c>
      <c r="F3165" t="str">
        <f t="shared" si="158"/>
        <v>20200622</v>
      </c>
      <c r="G3165">
        <f>budget!E4125</f>
        <v>25</v>
      </c>
    </row>
    <row r="3166" spans="1:7" x14ac:dyDescent="0.55000000000000004">
      <c r="A3166">
        <f>budget!J4126</f>
        <v>784</v>
      </c>
      <c r="B3166">
        <v>2020</v>
      </c>
      <c r="C3166">
        <f t="shared" si="156"/>
        <v>6</v>
      </c>
      <c r="D3166">
        <f t="shared" si="157"/>
        <v>29</v>
      </c>
      <c r="E3166">
        <f>budget!F4126</f>
        <v>2</v>
      </c>
      <c r="F3166" t="str">
        <f t="shared" si="158"/>
        <v>20200629</v>
      </c>
      <c r="G3166">
        <f>budget!E4126</f>
        <v>26</v>
      </c>
    </row>
    <row r="3167" spans="1:7" x14ac:dyDescent="0.55000000000000004">
      <c r="A3167">
        <f>budget!J4127</f>
        <v>784</v>
      </c>
      <c r="B3167">
        <v>2020</v>
      </c>
      <c r="C3167">
        <f t="shared" si="156"/>
        <v>7</v>
      </c>
      <c r="D3167">
        <f t="shared" si="157"/>
        <v>6</v>
      </c>
      <c r="E3167">
        <f>budget!F4127</f>
        <v>2</v>
      </c>
      <c r="F3167" t="str">
        <f t="shared" si="158"/>
        <v>20200706</v>
      </c>
      <c r="G3167">
        <f>budget!E4127</f>
        <v>27</v>
      </c>
    </row>
    <row r="3168" spans="1:7" x14ac:dyDescent="0.55000000000000004">
      <c r="A3168">
        <f>budget!J4128</f>
        <v>784</v>
      </c>
      <c r="B3168">
        <v>2020</v>
      </c>
      <c r="C3168">
        <f t="shared" si="156"/>
        <v>7</v>
      </c>
      <c r="D3168">
        <f t="shared" si="157"/>
        <v>13</v>
      </c>
      <c r="E3168">
        <f>budget!F4128</f>
        <v>2</v>
      </c>
      <c r="F3168" t="str">
        <f t="shared" si="158"/>
        <v>20200713</v>
      </c>
      <c r="G3168">
        <f>budget!E4128</f>
        <v>28</v>
      </c>
    </row>
    <row r="3169" spans="1:7" x14ac:dyDescent="0.55000000000000004">
      <c r="A3169">
        <f>budget!J4129</f>
        <v>784</v>
      </c>
      <c r="B3169">
        <v>2020</v>
      </c>
      <c r="C3169">
        <f t="shared" si="156"/>
        <v>7</v>
      </c>
      <c r="D3169">
        <f t="shared" si="157"/>
        <v>20</v>
      </c>
      <c r="E3169">
        <f>budget!F4129</f>
        <v>2</v>
      </c>
      <c r="F3169" t="str">
        <f t="shared" si="158"/>
        <v>20200720</v>
      </c>
      <c r="G3169">
        <f>budget!E4129</f>
        <v>29</v>
      </c>
    </row>
    <row r="3170" spans="1:7" x14ac:dyDescent="0.55000000000000004">
      <c r="A3170">
        <f>budget!J4130</f>
        <v>784</v>
      </c>
      <c r="B3170">
        <v>2020</v>
      </c>
      <c r="C3170">
        <f t="shared" si="156"/>
        <v>7</v>
      </c>
      <c r="D3170">
        <f t="shared" si="157"/>
        <v>27</v>
      </c>
      <c r="E3170">
        <f>budget!F4130</f>
        <v>2</v>
      </c>
      <c r="F3170" t="str">
        <f t="shared" si="158"/>
        <v>20200727</v>
      </c>
      <c r="G3170">
        <f>budget!E4130</f>
        <v>30</v>
      </c>
    </row>
    <row r="3171" spans="1:7" x14ac:dyDescent="0.55000000000000004">
      <c r="A3171">
        <f>budget!J4131</f>
        <v>784</v>
      </c>
      <c r="B3171">
        <v>2020</v>
      </c>
      <c r="C3171">
        <f t="shared" si="156"/>
        <v>8</v>
      </c>
      <c r="D3171">
        <f t="shared" si="157"/>
        <v>3</v>
      </c>
      <c r="E3171">
        <f>budget!F4131</f>
        <v>2</v>
      </c>
      <c r="F3171" t="str">
        <f t="shared" si="158"/>
        <v>20200803</v>
      </c>
      <c r="G3171">
        <f>budget!E4131</f>
        <v>31</v>
      </c>
    </row>
    <row r="3172" spans="1:7" x14ac:dyDescent="0.55000000000000004">
      <c r="A3172">
        <f>budget!J4132</f>
        <v>784</v>
      </c>
      <c r="B3172">
        <v>2020</v>
      </c>
      <c r="C3172">
        <f t="shared" si="156"/>
        <v>8</v>
      </c>
      <c r="D3172">
        <f t="shared" si="157"/>
        <v>17</v>
      </c>
      <c r="E3172">
        <f>budget!F4132</f>
        <v>2</v>
      </c>
      <c r="F3172" t="str">
        <f t="shared" si="158"/>
        <v>20200817</v>
      </c>
      <c r="G3172">
        <f>budget!E4132</f>
        <v>33</v>
      </c>
    </row>
    <row r="3173" spans="1:7" x14ac:dyDescent="0.55000000000000004">
      <c r="A3173">
        <f>budget!J4133</f>
        <v>784</v>
      </c>
      <c r="B3173">
        <v>2020</v>
      </c>
      <c r="C3173">
        <f t="shared" si="156"/>
        <v>8</v>
      </c>
      <c r="D3173">
        <f t="shared" si="157"/>
        <v>24</v>
      </c>
      <c r="E3173">
        <f>budget!F4133</f>
        <v>2</v>
      </c>
      <c r="F3173" t="str">
        <f t="shared" si="158"/>
        <v>20200824</v>
      </c>
      <c r="G3173">
        <f>budget!E4133</f>
        <v>34</v>
      </c>
    </row>
    <row r="3174" spans="1:7" x14ac:dyDescent="0.55000000000000004">
      <c r="A3174">
        <f>budget!J4134</f>
        <v>784</v>
      </c>
      <c r="B3174">
        <v>2020</v>
      </c>
      <c r="C3174">
        <f t="shared" si="156"/>
        <v>8</v>
      </c>
      <c r="D3174">
        <f t="shared" si="157"/>
        <v>31</v>
      </c>
      <c r="E3174">
        <f>budget!F4134</f>
        <v>2</v>
      </c>
      <c r="F3174" t="str">
        <f t="shared" si="158"/>
        <v>20200831</v>
      </c>
      <c r="G3174">
        <f>budget!E4134</f>
        <v>35</v>
      </c>
    </row>
    <row r="3175" spans="1:7" x14ac:dyDescent="0.55000000000000004">
      <c r="A3175">
        <f>budget!J4135</f>
        <v>784</v>
      </c>
      <c r="B3175">
        <v>2020</v>
      </c>
      <c r="C3175">
        <f t="shared" si="156"/>
        <v>9</v>
      </c>
      <c r="D3175">
        <f t="shared" si="157"/>
        <v>7</v>
      </c>
      <c r="E3175">
        <f>budget!F4135</f>
        <v>2</v>
      </c>
      <c r="F3175" t="str">
        <f t="shared" si="158"/>
        <v>20200907</v>
      </c>
      <c r="G3175">
        <f>budget!E4135</f>
        <v>36</v>
      </c>
    </row>
    <row r="3176" spans="1:7" x14ac:dyDescent="0.55000000000000004">
      <c r="A3176">
        <f>budget!J4136</f>
        <v>784</v>
      </c>
      <c r="B3176">
        <v>2020</v>
      </c>
      <c r="C3176">
        <f t="shared" si="156"/>
        <v>9</v>
      </c>
      <c r="D3176">
        <f t="shared" si="157"/>
        <v>14</v>
      </c>
      <c r="E3176">
        <f>budget!F4136</f>
        <v>2</v>
      </c>
      <c r="F3176" t="str">
        <f t="shared" si="158"/>
        <v>20200914</v>
      </c>
      <c r="G3176">
        <f>budget!E4136</f>
        <v>37</v>
      </c>
    </row>
    <row r="3177" spans="1:7" x14ac:dyDescent="0.55000000000000004">
      <c r="A3177">
        <f>budget!J4137</f>
        <v>784</v>
      </c>
      <c r="B3177">
        <v>2020</v>
      </c>
      <c r="C3177">
        <f t="shared" si="156"/>
        <v>9</v>
      </c>
      <c r="D3177">
        <f t="shared" si="157"/>
        <v>21</v>
      </c>
      <c r="E3177">
        <f>budget!F4137</f>
        <v>2</v>
      </c>
      <c r="F3177" t="str">
        <f t="shared" si="158"/>
        <v>20200921</v>
      </c>
      <c r="G3177">
        <f>budget!E4137</f>
        <v>38</v>
      </c>
    </row>
    <row r="3178" spans="1:7" x14ac:dyDescent="0.55000000000000004">
      <c r="A3178">
        <f>budget!J4138</f>
        <v>784</v>
      </c>
      <c r="B3178">
        <v>2020</v>
      </c>
      <c r="C3178">
        <f t="shared" si="156"/>
        <v>9</v>
      </c>
      <c r="D3178">
        <f t="shared" si="157"/>
        <v>28</v>
      </c>
      <c r="E3178">
        <f>budget!F4138</f>
        <v>2</v>
      </c>
      <c r="F3178" t="str">
        <f t="shared" si="158"/>
        <v>20200928</v>
      </c>
      <c r="G3178">
        <f>budget!E4138</f>
        <v>39</v>
      </c>
    </row>
    <row r="3179" spans="1:7" x14ac:dyDescent="0.55000000000000004">
      <c r="A3179">
        <f>budget!J4139</f>
        <v>784</v>
      </c>
      <c r="B3179">
        <v>2020</v>
      </c>
      <c r="C3179">
        <f t="shared" si="156"/>
        <v>10</v>
      </c>
      <c r="D3179">
        <f t="shared" si="157"/>
        <v>5</v>
      </c>
      <c r="E3179">
        <f>budget!F4139</f>
        <v>2</v>
      </c>
      <c r="F3179" t="str">
        <f t="shared" si="158"/>
        <v>20201005</v>
      </c>
      <c r="G3179">
        <f>budget!E4139</f>
        <v>40</v>
      </c>
    </row>
    <row r="3180" spans="1:7" x14ac:dyDescent="0.55000000000000004">
      <c r="A3180">
        <f>budget!J4140</f>
        <v>784</v>
      </c>
      <c r="B3180">
        <v>2020</v>
      </c>
      <c r="C3180">
        <f t="shared" si="156"/>
        <v>10</v>
      </c>
      <c r="D3180">
        <f t="shared" si="157"/>
        <v>12</v>
      </c>
      <c r="E3180">
        <f>budget!F4140</f>
        <v>2</v>
      </c>
      <c r="F3180" t="str">
        <f t="shared" si="158"/>
        <v>20201012</v>
      </c>
      <c r="G3180">
        <f>budget!E4140</f>
        <v>41</v>
      </c>
    </row>
    <row r="3181" spans="1:7" x14ac:dyDescent="0.55000000000000004">
      <c r="A3181">
        <f>budget!J4141</f>
        <v>784</v>
      </c>
      <c r="B3181">
        <v>2020</v>
      </c>
      <c r="C3181">
        <f t="shared" si="156"/>
        <v>10</v>
      </c>
      <c r="D3181">
        <f t="shared" si="157"/>
        <v>19</v>
      </c>
      <c r="E3181">
        <f>budget!F4141</f>
        <v>2</v>
      </c>
      <c r="F3181" t="str">
        <f t="shared" si="158"/>
        <v>20201019</v>
      </c>
      <c r="G3181">
        <f>budget!E4141</f>
        <v>42</v>
      </c>
    </row>
    <row r="3182" spans="1:7" x14ac:dyDescent="0.55000000000000004">
      <c r="A3182">
        <f>budget!J4142</f>
        <v>784</v>
      </c>
      <c r="B3182">
        <v>2020</v>
      </c>
      <c r="C3182">
        <f t="shared" si="156"/>
        <v>10</v>
      </c>
      <c r="D3182">
        <f t="shared" si="157"/>
        <v>26</v>
      </c>
      <c r="E3182">
        <f>budget!F4142</f>
        <v>2</v>
      </c>
      <c r="F3182" t="str">
        <f t="shared" si="158"/>
        <v>20201026</v>
      </c>
      <c r="G3182">
        <f>budget!E4142</f>
        <v>43</v>
      </c>
    </row>
    <row r="3183" spans="1:7" x14ac:dyDescent="0.55000000000000004">
      <c r="A3183">
        <f>budget!J4143</f>
        <v>784</v>
      </c>
      <c r="B3183">
        <v>2020</v>
      </c>
      <c r="C3183">
        <f t="shared" si="156"/>
        <v>11</v>
      </c>
      <c r="D3183">
        <f t="shared" si="157"/>
        <v>2</v>
      </c>
      <c r="E3183">
        <f>budget!F4143</f>
        <v>2</v>
      </c>
      <c r="F3183" t="str">
        <f t="shared" si="158"/>
        <v>20201102</v>
      </c>
      <c r="G3183">
        <f>budget!E4143</f>
        <v>44</v>
      </c>
    </row>
    <row r="3184" spans="1:7" x14ac:dyDescent="0.55000000000000004">
      <c r="A3184">
        <f>budget!J4144</f>
        <v>784</v>
      </c>
      <c r="B3184">
        <v>2020</v>
      </c>
      <c r="C3184">
        <f t="shared" si="156"/>
        <v>11</v>
      </c>
      <c r="D3184">
        <f t="shared" si="157"/>
        <v>9</v>
      </c>
      <c r="E3184">
        <f>budget!F4144</f>
        <v>2</v>
      </c>
      <c r="F3184" t="str">
        <f t="shared" si="158"/>
        <v>20201109</v>
      </c>
      <c r="G3184">
        <f>budget!E4144</f>
        <v>45</v>
      </c>
    </row>
    <row r="3185" spans="1:7" x14ac:dyDescent="0.55000000000000004">
      <c r="A3185">
        <f>budget!J4145</f>
        <v>784</v>
      </c>
      <c r="B3185">
        <v>2020</v>
      </c>
      <c r="C3185">
        <f t="shared" si="156"/>
        <v>11</v>
      </c>
      <c r="D3185">
        <f t="shared" si="157"/>
        <v>16</v>
      </c>
      <c r="E3185">
        <f>budget!F4145</f>
        <v>2</v>
      </c>
      <c r="F3185" t="str">
        <f t="shared" si="158"/>
        <v>20201116</v>
      </c>
      <c r="G3185">
        <f>budget!E4145</f>
        <v>46</v>
      </c>
    </row>
    <row r="3186" spans="1:7" x14ac:dyDescent="0.55000000000000004">
      <c r="A3186">
        <f>budget!J4146</f>
        <v>784</v>
      </c>
      <c r="B3186">
        <v>2020</v>
      </c>
      <c r="C3186">
        <f t="shared" si="156"/>
        <v>11</v>
      </c>
      <c r="D3186">
        <f t="shared" si="157"/>
        <v>23</v>
      </c>
      <c r="E3186">
        <f>budget!F4146</f>
        <v>2</v>
      </c>
      <c r="F3186" t="str">
        <f t="shared" si="158"/>
        <v>20201123</v>
      </c>
      <c r="G3186">
        <f>budget!E4146</f>
        <v>47</v>
      </c>
    </row>
    <row r="3187" spans="1:7" x14ac:dyDescent="0.55000000000000004">
      <c r="A3187">
        <f>budget!J4147</f>
        <v>784</v>
      </c>
      <c r="B3187">
        <v>2020</v>
      </c>
      <c r="C3187">
        <f t="shared" si="156"/>
        <v>11</v>
      </c>
      <c r="D3187">
        <f t="shared" si="157"/>
        <v>30</v>
      </c>
      <c r="E3187">
        <f>budget!F4147</f>
        <v>2</v>
      </c>
      <c r="F3187" t="str">
        <f t="shared" si="158"/>
        <v>20201130</v>
      </c>
      <c r="G3187">
        <f>budget!E4147</f>
        <v>48</v>
      </c>
    </row>
    <row r="3188" spans="1:7" x14ac:dyDescent="0.55000000000000004">
      <c r="A3188">
        <f>budget!J4148</f>
        <v>784</v>
      </c>
      <c r="B3188">
        <v>2020</v>
      </c>
      <c r="C3188">
        <f t="shared" si="156"/>
        <v>12</v>
      </c>
      <c r="D3188">
        <f t="shared" si="157"/>
        <v>7</v>
      </c>
      <c r="E3188">
        <f>budget!F4148</f>
        <v>2</v>
      </c>
      <c r="F3188" t="str">
        <f t="shared" si="158"/>
        <v>20201207</v>
      </c>
      <c r="G3188">
        <f>budget!E4148</f>
        <v>49</v>
      </c>
    </row>
    <row r="3189" spans="1:7" x14ac:dyDescent="0.55000000000000004">
      <c r="A3189">
        <f>budget!J4149</f>
        <v>784</v>
      </c>
      <c r="B3189">
        <v>2020</v>
      </c>
      <c r="C3189">
        <f t="shared" si="156"/>
        <v>12</v>
      </c>
      <c r="D3189">
        <f t="shared" si="157"/>
        <v>14</v>
      </c>
      <c r="E3189">
        <f>budget!F4149</f>
        <v>2</v>
      </c>
      <c r="F3189" t="str">
        <f t="shared" si="158"/>
        <v>20201214</v>
      </c>
      <c r="G3189">
        <f>budget!E4149</f>
        <v>50</v>
      </c>
    </row>
    <row r="3190" spans="1:7" x14ac:dyDescent="0.55000000000000004">
      <c r="A3190">
        <f>budget!J4150</f>
        <v>784</v>
      </c>
      <c r="B3190">
        <v>2020</v>
      </c>
      <c r="C3190">
        <f t="shared" si="156"/>
        <v>12</v>
      </c>
      <c r="D3190">
        <f t="shared" si="157"/>
        <v>21</v>
      </c>
      <c r="E3190">
        <f>budget!F4150</f>
        <v>2</v>
      </c>
      <c r="F3190" t="str">
        <f t="shared" si="158"/>
        <v>20201221</v>
      </c>
      <c r="G3190">
        <f>budget!E4150</f>
        <v>51</v>
      </c>
    </row>
    <row r="3191" spans="1:7" x14ac:dyDescent="0.55000000000000004">
      <c r="A3191">
        <f>budget!J4151</f>
        <v>784</v>
      </c>
      <c r="B3191">
        <v>2020</v>
      </c>
      <c r="C3191">
        <f t="shared" si="156"/>
        <v>12</v>
      </c>
      <c r="D3191">
        <f t="shared" si="157"/>
        <v>28</v>
      </c>
      <c r="E3191">
        <f>budget!F4151</f>
        <v>2</v>
      </c>
      <c r="F3191" t="str">
        <f t="shared" si="158"/>
        <v>20201228</v>
      </c>
      <c r="G3191">
        <f>budget!E4151</f>
        <v>52</v>
      </c>
    </row>
    <row r="3192" spans="1:7" x14ac:dyDescent="0.55000000000000004">
      <c r="A3192">
        <f>budget!J4152</f>
        <v>785</v>
      </c>
      <c r="B3192">
        <v>2020</v>
      </c>
      <c r="C3192">
        <f t="shared" si="156"/>
        <v>2</v>
      </c>
      <c r="D3192">
        <f t="shared" si="157"/>
        <v>3</v>
      </c>
      <c r="E3192">
        <f>budget!F4152</f>
        <v>2</v>
      </c>
      <c r="F3192" t="str">
        <f t="shared" si="158"/>
        <v>20200203</v>
      </c>
      <c r="G3192">
        <f>budget!E4152</f>
        <v>5</v>
      </c>
    </row>
    <row r="3193" spans="1:7" x14ac:dyDescent="0.55000000000000004">
      <c r="A3193">
        <f>budget!J4153</f>
        <v>785</v>
      </c>
      <c r="B3193">
        <v>2020</v>
      </c>
      <c r="C3193">
        <f t="shared" si="156"/>
        <v>2</v>
      </c>
      <c r="D3193">
        <f t="shared" si="157"/>
        <v>10</v>
      </c>
      <c r="E3193">
        <f>budget!F4153</f>
        <v>2</v>
      </c>
      <c r="F3193" t="str">
        <f t="shared" si="158"/>
        <v>20200210</v>
      </c>
      <c r="G3193">
        <f>budget!E4153</f>
        <v>6</v>
      </c>
    </row>
    <row r="3194" spans="1:7" x14ac:dyDescent="0.55000000000000004">
      <c r="A3194">
        <f>budget!J4154</f>
        <v>785</v>
      </c>
      <c r="B3194">
        <v>2020</v>
      </c>
      <c r="C3194">
        <f t="shared" si="156"/>
        <v>2</v>
      </c>
      <c r="D3194">
        <f t="shared" si="157"/>
        <v>17</v>
      </c>
      <c r="E3194">
        <f>budget!F4154</f>
        <v>4</v>
      </c>
      <c r="F3194" t="str">
        <f t="shared" si="158"/>
        <v>20200217</v>
      </c>
      <c r="G3194">
        <f>budget!E4154</f>
        <v>7</v>
      </c>
    </row>
    <row r="3195" spans="1:7" x14ac:dyDescent="0.55000000000000004">
      <c r="A3195">
        <f>budget!J4155</f>
        <v>785</v>
      </c>
      <c r="B3195">
        <v>2020</v>
      </c>
      <c r="C3195">
        <f t="shared" si="156"/>
        <v>2</v>
      </c>
      <c r="D3195">
        <f t="shared" si="157"/>
        <v>24</v>
      </c>
      <c r="E3195">
        <f>budget!F4155</f>
        <v>7</v>
      </c>
      <c r="F3195" t="str">
        <f t="shared" si="158"/>
        <v>20200224</v>
      </c>
      <c r="G3195">
        <f>budget!E4155</f>
        <v>8</v>
      </c>
    </row>
    <row r="3196" spans="1:7" x14ac:dyDescent="0.55000000000000004">
      <c r="A3196">
        <f>budget!J4156</f>
        <v>785</v>
      </c>
      <c r="B3196">
        <v>2020</v>
      </c>
      <c r="C3196">
        <f t="shared" si="156"/>
        <v>3</v>
      </c>
      <c r="D3196">
        <f t="shared" si="157"/>
        <v>9</v>
      </c>
      <c r="E3196">
        <f>budget!F4156</f>
        <v>0</v>
      </c>
      <c r="F3196" t="str">
        <f t="shared" si="158"/>
        <v>20200309</v>
      </c>
      <c r="G3196">
        <f>budget!E4156</f>
        <v>10</v>
      </c>
    </row>
    <row r="3197" spans="1:7" x14ac:dyDescent="0.55000000000000004">
      <c r="A3197">
        <f>budget!J4157</f>
        <v>785</v>
      </c>
      <c r="B3197">
        <v>2020</v>
      </c>
      <c r="C3197">
        <f t="shared" si="156"/>
        <v>3</v>
      </c>
      <c r="D3197">
        <f t="shared" si="157"/>
        <v>16</v>
      </c>
      <c r="E3197">
        <f>budget!F4157</f>
        <v>1</v>
      </c>
      <c r="F3197" t="str">
        <f t="shared" si="158"/>
        <v>20200316</v>
      </c>
      <c r="G3197">
        <f>budget!E4157</f>
        <v>11</v>
      </c>
    </row>
    <row r="3198" spans="1:7" x14ac:dyDescent="0.55000000000000004">
      <c r="A3198">
        <f>budget!J4158</f>
        <v>786</v>
      </c>
      <c r="B3198">
        <v>2020</v>
      </c>
      <c r="C3198">
        <f t="shared" si="156"/>
        <v>2</v>
      </c>
      <c r="D3198">
        <f t="shared" si="157"/>
        <v>10</v>
      </c>
      <c r="E3198">
        <f>budget!F4158</f>
        <v>5</v>
      </c>
      <c r="F3198" t="str">
        <f t="shared" si="158"/>
        <v>20200210</v>
      </c>
      <c r="G3198">
        <f>budget!E4158</f>
        <v>6</v>
      </c>
    </row>
    <row r="3199" spans="1:7" x14ac:dyDescent="0.55000000000000004">
      <c r="A3199">
        <f>budget!J4159</f>
        <v>786</v>
      </c>
      <c r="B3199">
        <v>2020</v>
      </c>
      <c r="C3199">
        <f t="shared" si="156"/>
        <v>2</v>
      </c>
      <c r="D3199">
        <f t="shared" si="157"/>
        <v>17</v>
      </c>
      <c r="E3199">
        <f>budget!F4159</f>
        <v>1</v>
      </c>
      <c r="F3199" t="str">
        <f t="shared" si="158"/>
        <v>20200217</v>
      </c>
      <c r="G3199">
        <f>budget!E4159</f>
        <v>7</v>
      </c>
    </row>
    <row r="3200" spans="1:7" x14ac:dyDescent="0.55000000000000004">
      <c r="A3200">
        <f>budget!J4160</f>
        <v>786</v>
      </c>
      <c r="B3200">
        <v>2020</v>
      </c>
      <c r="C3200">
        <f t="shared" si="156"/>
        <v>2</v>
      </c>
      <c r="D3200">
        <f t="shared" si="157"/>
        <v>24</v>
      </c>
      <c r="E3200">
        <f>budget!F4160</f>
        <v>3</v>
      </c>
      <c r="F3200" t="str">
        <f t="shared" si="158"/>
        <v>20200224</v>
      </c>
      <c r="G3200">
        <f>budget!E4160</f>
        <v>8</v>
      </c>
    </row>
    <row r="3201" spans="1:7" x14ac:dyDescent="0.55000000000000004">
      <c r="A3201">
        <f>budget!J4161</f>
        <v>786</v>
      </c>
      <c r="B3201">
        <v>2020</v>
      </c>
      <c r="C3201">
        <f t="shared" si="156"/>
        <v>3</v>
      </c>
      <c r="D3201">
        <f t="shared" si="157"/>
        <v>2</v>
      </c>
      <c r="E3201">
        <f>budget!F4161</f>
        <v>0</v>
      </c>
      <c r="F3201" t="str">
        <f t="shared" si="158"/>
        <v>20200302</v>
      </c>
      <c r="G3201">
        <f>budget!E4161</f>
        <v>9</v>
      </c>
    </row>
    <row r="3202" spans="1:7" x14ac:dyDescent="0.55000000000000004">
      <c r="A3202">
        <f>budget!J4162</f>
        <v>786</v>
      </c>
      <c r="B3202">
        <v>2020</v>
      </c>
      <c r="C3202">
        <f t="shared" si="156"/>
        <v>3</v>
      </c>
      <c r="D3202">
        <f t="shared" si="157"/>
        <v>23</v>
      </c>
      <c r="E3202">
        <f>budget!F4162</f>
        <v>1</v>
      </c>
      <c r="F3202" t="str">
        <f t="shared" si="158"/>
        <v>20200323</v>
      </c>
      <c r="G3202">
        <f>budget!E4162</f>
        <v>12</v>
      </c>
    </row>
    <row r="3203" spans="1:7" x14ac:dyDescent="0.55000000000000004">
      <c r="A3203">
        <f>budget!J4163</f>
        <v>786</v>
      </c>
      <c r="B3203">
        <v>2020</v>
      </c>
      <c r="C3203">
        <f t="shared" ref="C3203:C3266" si="159">IF(G3203=1,$M$2,IF(G3203=2,$M$3,IF(G3203=3,$M$4,IF(G3203=4,$M$5,IF(G3203=5,$M$6,IF(G3203=6,$M$7,IF(G3203=7,$M$8,IF(G3203=8,$M$9,IF(G3203=9,$M$10,IF(G3203=10,$M$11,IF(G3203=11,$M$12,IF(G3203=12,$M$13,IF(G3203=13,$M$14,IF(G3203=14,$M$15,IF(G3203=15,$M$16,IF(G3203=16,$M$17,IF(G3203=17,$M$18,IF(G3203=18,$M$19,IF(G3203=19,$M$20,IF(G3203=20,$M$21,IF(G3203=21,$M$22,IF(G3203=22,$M$23,IF(G3203=23,$M$24,IF(G3203=24,$M$25,IF(G3203=25,$M$26,IF(G3203=26,$M$27,IF(G3203=27,$M$28,IF(G3203=28,$M$29,IF(G3203=29,$M$30,IF(G3203=30,$M$31,IF(G3203=31,$M$32,IF(G3203=32,$M$33,IF(G3203=33,$M$34,IF(G3203=34,$M$35,IF(G3203=35,$M$36,IF(G3203=36,$M$37,IF(G3203=37,$M$38,IF(G3203=38,$M$39,IF(G3203=39,$M$40,IF(G3203=40,$M$41,IF(G3203=41,$M$42,IF(G3203=42,$M$43,IF(G3203=43,$M$44,IF(G3203=44,$M$45,IF(G3203=45,$M$46,IF(G3203=46,$M$47,IF(G3203=47,$M$48,IF(G3203=48,$M$49,IF(G3203=49,$M$50,IF(G3203=50,$M$51,IF(G3203=51,$M$52,IF(G3203=52,$M$53,""))))))))))))))))))))))))))))))))))))))))))))))))))))</f>
        <v>3</v>
      </c>
      <c r="D3203">
        <f t="shared" ref="D3203:D3266" si="160">IF(G3203=1,$O$2,IF(G3203=2,$O$3,IF(G3203=3,$O$4,IF(G3203=4,$O$5,IF(G3203=5,$O$6,IF(G3203=6,$O$7,IF(G3203=7,$O$8,IF(G3203=8,$O$9,IF(G3203=9,$O$10,IF(G3203=10,$O$11,IF(G3203=11,$O$12,IF(G3203=12,$O$13,IF(G3203=13,$O$14,IF(G3203=14,$O$15,IF(G3203=15,$O$16,IF(G3203=16,$O$17,IF(G3203=17,$O$18,IF(G3203=18,$O$19,IF(G3203=19,$O$20,IF(G3203=20,$O$21,IF(G3203=21,$O$22,IF(G3203=22,$O$23,IF(G3203=23,$O$24,IF(G3203=24,$O$25,IF(G3203=25,$O$26,IF(G3203=26,$O$27,IF(G3203=27,$O$28,IF(G3203=28,$O$29,IF(G3203=29,$O$30,IF(G3203=30,$O$31,IF(G3203=31,$O$32,IF(G3203=32,$O$33,IF(G3203=33,$O$34,IF(G3203=34,$O$35,IF(G3203=35,$O$36,IF(G3203=36,$O$37,IF(G3203=37,$O$38,IF(G3203=38,$O$39,IF(G3203=39,$O$40,IF(G3203=40,$O$41,IF(G3203=41,$O$42,IF(G3203=42,$O$43,IF(G3203=43,$O$44,IF(G3203=44,$O$45,IF(G3203=45,$O$46,IF(G3203=46,$O$47,IF(G3203=47,$O$48,IF(G3203=48,$O$49,IF(G3203=49,$O$50,IF(G3203=50,$O$51,IF(G3203=51,$O$52,IF(G3203=52,$O$53,""))))))))))))))))))))))))))))))))))))))))))))))))))))</f>
        <v>30</v>
      </c>
      <c r="E3203">
        <f>budget!F4163</f>
        <v>1</v>
      </c>
      <c r="F3203" t="str">
        <f t="shared" ref="F3203:F3266" si="161">B3203&amp;TEXT(C3203,"00")&amp;TEXT(D3203,"00")</f>
        <v>20200330</v>
      </c>
      <c r="G3203">
        <f>budget!E4163</f>
        <v>13</v>
      </c>
    </row>
    <row r="3204" spans="1:7" x14ac:dyDescent="0.55000000000000004">
      <c r="A3204">
        <f>budget!J4164</f>
        <v>786</v>
      </c>
      <c r="B3204">
        <v>2020</v>
      </c>
      <c r="C3204">
        <f t="shared" si="159"/>
        <v>4</v>
      </c>
      <c r="D3204">
        <f t="shared" si="160"/>
        <v>6</v>
      </c>
      <c r="E3204">
        <f>budget!F4164</f>
        <v>0</v>
      </c>
      <c r="F3204" t="str">
        <f t="shared" si="161"/>
        <v>20200406</v>
      </c>
      <c r="G3204">
        <f>budget!E4164</f>
        <v>14</v>
      </c>
    </row>
    <row r="3205" spans="1:7" x14ac:dyDescent="0.55000000000000004">
      <c r="A3205">
        <f>budget!J4165</f>
        <v>787</v>
      </c>
      <c r="B3205">
        <v>2020</v>
      </c>
      <c r="C3205">
        <f t="shared" si="159"/>
        <v>1</v>
      </c>
      <c r="D3205">
        <f t="shared" si="160"/>
        <v>27</v>
      </c>
      <c r="E3205">
        <f>budget!F4165</f>
        <v>2</v>
      </c>
      <c r="F3205" t="str">
        <f t="shared" si="161"/>
        <v>20200127</v>
      </c>
      <c r="G3205">
        <f>budget!E4165</f>
        <v>4</v>
      </c>
    </row>
    <row r="3206" spans="1:7" x14ac:dyDescent="0.55000000000000004">
      <c r="A3206">
        <f>budget!J4166</f>
        <v>787</v>
      </c>
      <c r="B3206">
        <v>2020</v>
      </c>
      <c r="C3206">
        <f t="shared" si="159"/>
        <v>2</v>
      </c>
      <c r="D3206">
        <f t="shared" si="160"/>
        <v>10</v>
      </c>
      <c r="E3206">
        <f>budget!F4166</f>
        <v>13</v>
      </c>
      <c r="F3206" t="str">
        <f t="shared" si="161"/>
        <v>20200210</v>
      </c>
      <c r="G3206">
        <f>budget!E4166</f>
        <v>6</v>
      </c>
    </row>
    <row r="3207" spans="1:7" x14ac:dyDescent="0.55000000000000004">
      <c r="A3207">
        <f>budget!J4167</f>
        <v>787</v>
      </c>
      <c r="B3207">
        <v>2020</v>
      </c>
      <c r="C3207">
        <f t="shared" si="159"/>
        <v>2</v>
      </c>
      <c r="D3207">
        <f t="shared" si="160"/>
        <v>17</v>
      </c>
      <c r="E3207">
        <f>budget!F4167</f>
        <v>8</v>
      </c>
      <c r="F3207" t="str">
        <f t="shared" si="161"/>
        <v>20200217</v>
      </c>
      <c r="G3207">
        <f>budget!E4167</f>
        <v>7</v>
      </c>
    </row>
    <row r="3208" spans="1:7" x14ac:dyDescent="0.55000000000000004">
      <c r="A3208">
        <f>budget!J4168</f>
        <v>787</v>
      </c>
      <c r="B3208">
        <v>2020</v>
      </c>
      <c r="C3208">
        <f t="shared" si="159"/>
        <v>2</v>
      </c>
      <c r="D3208">
        <f t="shared" si="160"/>
        <v>24</v>
      </c>
      <c r="E3208">
        <f>budget!F4168</f>
        <v>7</v>
      </c>
      <c r="F3208" t="str">
        <f t="shared" si="161"/>
        <v>20200224</v>
      </c>
      <c r="G3208">
        <f>budget!E4168</f>
        <v>8</v>
      </c>
    </row>
    <row r="3209" spans="1:7" x14ac:dyDescent="0.55000000000000004">
      <c r="A3209">
        <f>budget!J4169</f>
        <v>787</v>
      </c>
      <c r="B3209">
        <v>2020</v>
      </c>
      <c r="C3209">
        <f t="shared" si="159"/>
        <v>3</v>
      </c>
      <c r="D3209">
        <f t="shared" si="160"/>
        <v>2</v>
      </c>
      <c r="E3209">
        <f>budget!F4169</f>
        <v>3</v>
      </c>
      <c r="F3209" t="str">
        <f t="shared" si="161"/>
        <v>20200302</v>
      </c>
      <c r="G3209">
        <f>budget!E4169</f>
        <v>9</v>
      </c>
    </row>
    <row r="3210" spans="1:7" x14ac:dyDescent="0.55000000000000004">
      <c r="A3210">
        <f>budget!J4170</f>
        <v>787</v>
      </c>
      <c r="B3210">
        <v>2020</v>
      </c>
      <c r="C3210">
        <f t="shared" si="159"/>
        <v>3</v>
      </c>
      <c r="D3210">
        <f t="shared" si="160"/>
        <v>9</v>
      </c>
      <c r="E3210">
        <f>budget!F4170</f>
        <v>15</v>
      </c>
      <c r="F3210" t="str">
        <f t="shared" si="161"/>
        <v>20200309</v>
      </c>
      <c r="G3210">
        <f>budget!E4170</f>
        <v>10</v>
      </c>
    </row>
    <row r="3211" spans="1:7" x14ac:dyDescent="0.55000000000000004">
      <c r="A3211">
        <f>budget!J4171</f>
        <v>787</v>
      </c>
      <c r="B3211">
        <v>2020</v>
      </c>
      <c r="C3211">
        <f t="shared" si="159"/>
        <v>3</v>
      </c>
      <c r="D3211">
        <f t="shared" si="160"/>
        <v>16</v>
      </c>
      <c r="E3211">
        <f>budget!F4171</f>
        <v>8</v>
      </c>
      <c r="F3211" t="str">
        <f t="shared" si="161"/>
        <v>20200316</v>
      </c>
      <c r="G3211">
        <f>budget!E4171</f>
        <v>11</v>
      </c>
    </row>
    <row r="3212" spans="1:7" x14ac:dyDescent="0.55000000000000004">
      <c r="A3212">
        <f>budget!J4172</f>
        <v>787</v>
      </c>
      <c r="B3212">
        <v>2020</v>
      </c>
      <c r="C3212">
        <f t="shared" si="159"/>
        <v>3</v>
      </c>
      <c r="D3212">
        <f t="shared" si="160"/>
        <v>23</v>
      </c>
      <c r="E3212">
        <f>budget!F4172</f>
        <v>8</v>
      </c>
      <c r="F3212" t="str">
        <f t="shared" si="161"/>
        <v>20200323</v>
      </c>
      <c r="G3212">
        <f>budget!E4172</f>
        <v>12</v>
      </c>
    </row>
    <row r="3213" spans="1:7" x14ac:dyDescent="0.55000000000000004">
      <c r="A3213">
        <f>budget!J4173</f>
        <v>787</v>
      </c>
      <c r="B3213">
        <v>2020</v>
      </c>
      <c r="C3213">
        <f t="shared" si="159"/>
        <v>3</v>
      </c>
      <c r="D3213">
        <f t="shared" si="160"/>
        <v>30</v>
      </c>
      <c r="E3213">
        <f>budget!F4173</f>
        <v>4</v>
      </c>
      <c r="F3213" t="str">
        <f t="shared" si="161"/>
        <v>20200330</v>
      </c>
      <c r="G3213">
        <f>budget!E4173</f>
        <v>13</v>
      </c>
    </row>
    <row r="3214" spans="1:7" x14ac:dyDescent="0.55000000000000004">
      <c r="A3214">
        <f>budget!J4174</f>
        <v>787</v>
      </c>
      <c r="B3214">
        <v>2020</v>
      </c>
      <c r="C3214">
        <f t="shared" si="159"/>
        <v>4</v>
      </c>
      <c r="D3214">
        <f t="shared" si="160"/>
        <v>6</v>
      </c>
      <c r="E3214">
        <f>budget!F4174</f>
        <v>9</v>
      </c>
      <c r="F3214" t="str">
        <f t="shared" si="161"/>
        <v>20200406</v>
      </c>
      <c r="G3214">
        <f>budget!E4174</f>
        <v>14</v>
      </c>
    </row>
    <row r="3215" spans="1:7" x14ac:dyDescent="0.55000000000000004">
      <c r="A3215">
        <f>budget!J4175</f>
        <v>787</v>
      </c>
      <c r="B3215">
        <v>2020</v>
      </c>
      <c r="C3215">
        <f t="shared" si="159"/>
        <v>4</v>
      </c>
      <c r="D3215">
        <f t="shared" si="160"/>
        <v>20</v>
      </c>
      <c r="E3215">
        <f>budget!F4175</f>
        <v>2</v>
      </c>
      <c r="F3215" t="str">
        <f t="shared" si="161"/>
        <v>20200420</v>
      </c>
      <c r="G3215">
        <f>budget!E4175</f>
        <v>16</v>
      </c>
    </row>
    <row r="3216" spans="1:7" x14ac:dyDescent="0.55000000000000004">
      <c r="A3216">
        <f>budget!J4176</f>
        <v>787</v>
      </c>
      <c r="B3216">
        <v>2020</v>
      </c>
      <c r="C3216">
        <f t="shared" si="159"/>
        <v>5</v>
      </c>
      <c r="D3216">
        <f t="shared" si="160"/>
        <v>4</v>
      </c>
      <c r="E3216">
        <f>budget!F4176</f>
        <v>1</v>
      </c>
      <c r="F3216" t="str">
        <f t="shared" si="161"/>
        <v>20200504</v>
      </c>
      <c r="G3216">
        <f>budget!E4176</f>
        <v>18</v>
      </c>
    </row>
    <row r="3217" spans="1:7" x14ac:dyDescent="0.55000000000000004">
      <c r="A3217">
        <f>budget!J4177</f>
        <v>787</v>
      </c>
      <c r="B3217">
        <v>2020</v>
      </c>
      <c r="C3217">
        <f t="shared" si="159"/>
        <v>5</v>
      </c>
      <c r="D3217">
        <f t="shared" si="160"/>
        <v>11</v>
      </c>
      <c r="E3217">
        <f>budget!F4177</f>
        <v>1</v>
      </c>
      <c r="F3217" t="str">
        <f t="shared" si="161"/>
        <v>20200511</v>
      </c>
      <c r="G3217">
        <f>budget!E4177</f>
        <v>19</v>
      </c>
    </row>
    <row r="3218" spans="1:7" x14ac:dyDescent="0.55000000000000004">
      <c r="A3218">
        <f>budget!J4178</f>
        <v>787</v>
      </c>
      <c r="B3218">
        <v>2020</v>
      </c>
      <c r="C3218">
        <f t="shared" si="159"/>
        <v>5</v>
      </c>
      <c r="D3218">
        <f t="shared" si="160"/>
        <v>18</v>
      </c>
      <c r="E3218">
        <f>budget!F4178</f>
        <v>1</v>
      </c>
      <c r="F3218" t="str">
        <f t="shared" si="161"/>
        <v>20200518</v>
      </c>
      <c r="G3218">
        <f>budget!E4178</f>
        <v>20</v>
      </c>
    </row>
    <row r="3219" spans="1:7" x14ac:dyDescent="0.55000000000000004">
      <c r="A3219">
        <f>budget!J4179</f>
        <v>787</v>
      </c>
      <c r="B3219">
        <v>2020</v>
      </c>
      <c r="C3219">
        <f t="shared" si="159"/>
        <v>5</v>
      </c>
      <c r="D3219">
        <f t="shared" si="160"/>
        <v>25</v>
      </c>
      <c r="E3219">
        <f>budget!F4179</f>
        <v>1</v>
      </c>
      <c r="F3219" t="str">
        <f t="shared" si="161"/>
        <v>20200525</v>
      </c>
      <c r="G3219">
        <f>budget!E4179</f>
        <v>21</v>
      </c>
    </row>
    <row r="3220" spans="1:7" x14ac:dyDescent="0.55000000000000004">
      <c r="A3220">
        <f>budget!J4180</f>
        <v>787</v>
      </c>
      <c r="B3220">
        <v>2020</v>
      </c>
      <c r="C3220">
        <f t="shared" si="159"/>
        <v>6</v>
      </c>
      <c r="D3220">
        <f t="shared" si="160"/>
        <v>1</v>
      </c>
      <c r="E3220">
        <f>budget!F4180</f>
        <v>1</v>
      </c>
      <c r="F3220" t="str">
        <f t="shared" si="161"/>
        <v>20200601</v>
      </c>
      <c r="G3220">
        <f>budget!E4180</f>
        <v>22</v>
      </c>
    </row>
    <row r="3221" spans="1:7" x14ac:dyDescent="0.55000000000000004">
      <c r="A3221">
        <f>budget!J4181</f>
        <v>787</v>
      </c>
      <c r="B3221">
        <v>2020</v>
      </c>
      <c r="C3221">
        <f t="shared" si="159"/>
        <v>6</v>
      </c>
      <c r="D3221">
        <f t="shared" si="160"/>
        <v>8</v>
      </c>
      <c r="E3221">
        <f>budget!F4181</f>
        <v>1</v>
      </c>
      <c r="F3221" t="str">
        <f t="shared" si="161"/>
        <v>20200608</v>
      </c>
      <c r="G3221">
        <f>budget!E4181</f>
        <v>23</v>
      </c>
    </row>
    <row r="3222" spans="1:7" x14ac:dyDescent="0.55000000000000004">
      <c r="A3222">
        <f>budget!J4182</f>
        <v>787</v>
      </c>
      <c r="B3222">
        <v>2020</v>
      </c>
      <c r="C3222">
        <f t="shared" si="159"/>
        <v>6</v>
      </c>
      <c r="D3222">
        <f t="shared" si="160"/>
        <v>15</v>
      </c>
      <c r="E3222">
        <f>budget!F4182</f>
        <v>1</v>
      </c>
      <c r="F3222" t="str">
        <f t="shared" si="161"/>
        <v>20200615</v>
      </c>
      <c r="G3222">
        <f>budget!E4182</f>
        <v>24</v>
      </c>
    </row>
    <row r="3223" spans="1:7" x14ac:dyDescent="0.55000000000000004">
      <c r="A3223">
        <f>budget!J4183</f>
        <v>787</v>
      </c>
      <c r="B3223">
        <v>2020</v>
      </c>
      <c r="C3223">
        <f t="shared" si="159"/>
        <v>6</v>
      </c>
      <c r="D3223">
        <f t="shared" si="160"/>
        <v>22</v>
      </c>
      <c r="E3223">
        <f>budget!F4183</f>
        <v>1</v>
      </c>
      <c r="F3223" t="str">
        <f t="shared" si="161"/>
        <v>20200622</v>
      </c>
      <c r="G3223">
        <f>budget!E4183</f>
        <v>25</v>
      </c>
    </row>
    <row r="3224" spans="1:7" x14ac:dyDescent="0.55000000000000004">
      <c r="A3224">
        <f>budget!J4184</f>
        <v>787</v>
      </c>
      <c r="B3224">
        <v>2020</v>
      </c>
      <c r="C3224">
        <f t="shared" si="159"/>
        <v>6</v>
      </c>
      <c r="D3224">
        <f t="shared" si="160"/>
        <v>29</v>
      </c>
      <c r="E3224">
        <f>budget!F4184</f>
        <v>1</v>
      </c>
      <c r="F3224" t="str">
        <f t="shared" si="161"/>
        <v>20200629</v>
      </c>
      <c r="G3224">
        <f>budget!E4184</f>
        <v>26</v>
      </c>
    </row>
    <row r="3225" spans="1:7" x14ac:dyDescent="0.55000000000000004">
      <c r="A3225">
        <f>budget!J4185</f>
        <v>787</v>
      </c>
      <c r="B3225">
        <v>2020</v>
      </c>
      <c r="C3225">
        <f t="shared" si="159"/>
        <v>7</v>
      </c>
      <c r="D3225">
        <f t="shared" si="160"/>
        <v>6</v>
      </c>
      <c r="E3225">
        <f>budget!F4185</f>
        <v>1</v>
      </c>
      <c r="F3225" t="str">
        <f t="shared" si="161"/>
        <v>20200706</v>
      </c>
      <c r="G3225">
        <f>budget!E4185</f>
        <v>27</v>
      </c>
    </row>
    <row r="3226" spans="1:7" x14ac:dyDescent="0.55000000000000004">
      <c r="A3226">
        <f>budget!J4186</f>
        <v>787</v>
      </c>
      <c r="B3226">
        <v>2020</v>
      </c>
      <c r="C3226">
        <f t="shared" si="159"/>
        <v>7</v>
      </c>
      <c r="D3226">
        <f t="shared" si="160"/>
        <v>13</v>
      </c>
      <c r="E3226">
        <f>budget!F4186</f>
        <v>1</v>
      </c>
      <c r="F3226" t="str">
        <f t="shared" si="161"/>
        <v>20200713</v>
      </c>
      <c r="G3226">
        <f>budget!E4186</f>
        <v>28</v>
      </c>
    </row>
    <row r="3227" spans="1:7" x14ac:dyDescent="0.55000000000000004">
      <c r="A3227">
        <f>budget!J4187</f>
        <v>787</v>
      </c>
      <c r="B3227">
        <v>2020</v>
      </c>
      <c r="C3227">
        <f t="shared" si="159"/>
        <v>7</v>
      </c>
      <c r="D3227">
        <f t="shared" si="160"/>
        <v>20</v>
      </c>
      <c r="E3227">
        <f>budget!F4187</f>
        <v>1</v>
      </c>
      <c r="F3227" t="str">
        <f t="shared" si="161"/>
        <v>20200720</v>
      </c>
      <c r="G3227">
        <f>budget!E4187</f>
        <v>29</v>
      </c>
    </row>
    <row r="3228" spans="1:7" x14ac:dyDescent="0.55000000000000004">
      <c r="A3228">
        <f>budget!J4188</f>
        <v>787</v>
      </c>
      <c r="B3228">
        <v>2020</v>
      </c>
      <c r="C3228">
        <f t="shared" si="159"/>
        <v>7</v>
      </c>
      <c r="D3228">
        <f t="shared" si="160"/>
        <v>27</v>
      </c>
      <c r="E3228">
        <f>budget!F4188</f>
        <v>1</v>
      </c>
      <c r="F3228" t="str">
        <f t="shared" si="161"/>
        <v>20200727</v>
      </c>
      <c r="G3228">
        <f>budget!E4188</f>
        <v>30</v>
      </c>
    </row>
    <row r="3229" spans="1:7" x14ac:dyDescent="0.55000000000000004">
      <c r="A3229">
        <f>budget!J4189</f>
        <v>787</v>
      </c>
      <c r="B3229">
        <v>2020</v>
      </c>
      <c r="C3229">
        <f t="shared" si="159"/>
        <v>8</v>
      </c>
      <c r="D3229">
        <f t="shared" si="160"/>
        <v>3</v>
      </c>
      <c r="E3229">
        <f>budget!F4189</f>
        <v>1</v>
      </c>
      <c r="F3229" t="str">
        <f t="shared" si="161"/>
        <v>20200803</v>
      </c>
      <c r="G3229">
        <f>budget!E4189</f>
        <v>31</v>
      </c>
    </row>
    <row r="3230" spans="1:7" x14ac:dyDescent="0.55000000000000004">
      <c r="A3230">
        <f>budget!J4190</f>
        <v>787</v>
      </c>
      <c r="B3230">
        <v>2020</v>
      </c>
      <c r="C3230">
        <f t="shared" si="159"/>
        <v>8</v>
      </c>
      <c r="D3230">
        <f t="shared" si="160"/>
        <v>10</v>
      </c>
      <c r="E3230">
        <f>budget!F4190</f>
        <v>1</v>
      </c>
      <c r="F3230" t="str">
        <f t="shared" si="161"/>
        <v>20200810</v>
      </c>
      <c r="G3230">
        <f>budget!E4190</f>
        <v>32</v>
      </c>
    </row>
    <row r="3231" spans="1:7" x14ac:dyDescent="0.55000000000000004">
      <c r="A3231">
        <f>budget!J4191</f>
        <v>787</v>
      </c>
      <c r="B3231">
        <v>2020</v>
      </c>
      <c r="C3231">
        <f t="shared" si="159"/>
        <v>8</v>
      </c>
      <c r="D3231">
        <f t="shared" si="160"/>
        <v>17</v>
      </c>
      <c r="E3231">
        <f>budget!F4191</f>
        <v>1</v>
      </c>
      <c r="F3231" t="str">
        <f t="shared" si="161"/>
        <v>20200817</v>
      </c>
      <c r="G3231">
        <f>budget!E4191</f>
        <v>33</v>
      </c>
    </row>
    <row r="3232" spans="1:7" x14ac:dyDescent="0.55000000000000004">
      <c r="A3232">
        <f>budget!J4192</f>
        <v>787</v>
      </c>
      <c r="B3232">
        <v>2020</v>
      </c>
      <c r="C3232">
        <f t="shared" si="159"/>
        <v>8</v>
      </c>
      <c r="D3232">
        <f t="shared" si="160"/>
        <v>24</v>
      </c>
      <c r="E3232">
        <f>budget!F4192</f>
        <v>1</v>
      </c>
      <c r="F3232" t="str">
        <f t="shared" si="161"/>
        <v>20200824</v>
      </c>
      <c r="G3232">
        <f>budget!E4192</f>
        <v>34</v>
      </c>
    </row>
    <row r="3233" spans="1:7" x14ac:dyDescent="0.55000000000000004">
      <c r="A3233">
        <f>budget!J4193</f>
        <v>787</v>
      </c>
      <c r="B3233">
        <v>2020</v>
      </c>
      <c r="C3233">
        <f t="shared" si="159"/>
        <v>8</v>
      </c>
      <c r="D3233">
        <f t="shared" si="160"/>
        <v>31</v>
      </c>
      <c r="E3233">
        <f>budget!F4193</f>
        <v>1</v>
      </c>
      <c r="F3233" t="str">
        <f t="shared" si="161"/>
        <v>20200831</v>
      </c>
      <c r="G3233">
        <f>budget!E4193</f>
        <v>35</v>
      </c>
    </row>
    <row r="3234" spans="1:7" x14ac:dyDescent="0.55000000000000004">
      <c r="A3234">
        <f>budget!J4194</f>
        <v>787</v>
      </c>
      <c r="B3234">
        <v>2020</v>
      </c>
      <c r="C3234">
        <f t="shared" si="159"/>
        <v>9</v>
      </c>
      <c r="D3234">
        <f t="shared" si="160"/>
        <v>7</v>
      </c>
      <c r="E3234">
        <f>budget!F4194</f>
        <v>1</v>
      </c>
      <c r="F3234" t="str">
        <f t="shared" si="161"/>
        <v>20200907</v>
      </c>
      <c r="G3234">
        <f>budget!E4194</f>
        <v>36</v>
      </c>
    </row>
    <row r="3235" spans="1:7" x14ac:dyDescent="0.55000000000000004">
      <c r="A3235">
        <f>budget!J4195</f>
        <v>787</v>
      </c>
      <c r="B3235">
        <v>2020</v>
      </c>
      <c r="C3235">
        <f t="shared" si="159"/>
        <v>9</v>
      </c>
      <c r="D3235">
        <f t="shared" si="160"/>
        <v>14</v>
      </c>
      <c r="E3235">
        <f>budget!F4195</f>
        <v>1</v>
      </c>
      <c r="F3235" t="str">
        <f t="shared" si="161"/>
        <v>20200914</v>
      </c>
      <c r="G3235">
        <f>budget!E4195</f>
        <v>37</v>
      </c>
    </row>
    <row r="3236" spans="1:7" x14ac:dyDescent="0.55000000000000004">
      <c r="A3236">
        <f>budget!J4196</f>
        <v>787</v>
      </c>
      <c r="B3236">
        <v>2020</v>
      </c>
      <c r="C3236">
        <f t="shared" si="159"/>
        <v>9</v>
      </c>
      <c r="D3236">
        <f t="shared" si="160"/>
        <v>21</v>
      </c>
      <c r="E3236">
        <f>budget!F4196</f>
        <v>1</v>
      </c>
      <c r="F3236" t="str">
        <f t="shared" si="161"/>
        <v>20200921</v>
      </c>
      <c r="G3236">
        <f>budget!E4196</f>
        <v>38</v>
      </c>
    </row>
    <row r="3237" spans="1:7" x14ac:dyDescent="0.55000000000000004">
      <c r="A3237">
        <f>budget!J4197</f>
        <v>787</v>
      </c>
      <c r="B3237">
        <v>2020</v>
      </c>
      <c r="C3237">
        <f t="shared" si="159"/>
        <v>9</v>
      </c>
      <c r="D3237">
        <f t="shared" si="160"/>
        <v>28</v>
      </c>
      <c r="E3237">
        <f>budget!F4197</f>
        <v>1</v>
      </c>
      <c r="F3237" t="str">
        <f t="shared" si="161"/>
        <v>20200928</v>
      </c>
      <c r="G3237">
        <f>budget!E4197</f>
        <v>39</v>
      </c>
    </row>
    <row r="3238" spans="1:7" x14ac:dyDescent="0.55000000000000004">
      <c r="A3238">
        <f>budget!J4198</f>
        <v>787</v>
      </c>
      <c r="B3238">
        <v>2020</v>
      </c>
      <c r="C3238">
        <f t="shared" si="159"/>
        <v>10</v>
      </c>
      <c r="D3238">
        <f t="shared" si="160"/>
        <v>5</v>
      </c>
      <c r="E3238">
        <f>budget!F4198</f>
        <v>1</v>
      </c>
      <c r="F3238" t="str">
        <f t="shared" si="161"/>
        <v>20201005</v>
      </c>
      <c r="G3238">
        <f>budget!E4198</f>
        <v>40</v>
      </c>
    </row>
    <row r="3239" spans="1:7" x14ac:dyDescent="0.55000000000000004">
      <c r="A3239">
        <f>budget!J4199</f>
        <v>787</v>
      </c>
      <c r="B3239">
        <v>2020</v>
      </c>
      <c r="C3239">
        <f t="shared" si="159"/>
        <v>10</v>
      </c>
      <c r="D3239">
        <f t="shared" si="160"/>
        <v>12</v>
      </c>
      <c r="E3239">
        <f>budget!F4199</f>
        <v>1</v>
      </c>
      <c r="F3239" t="str">
        <f t="shared" si="161"/>
        <v>20201012</v>
      </c>
      <c r="G3239">
        <f>budget!E4199</f>
        <v>41</v>
      </c>
    </row>
    <row r="3240" spans="1:7" x14ac:dyDescent="0.55000000000000004">
      <c r="A3240">
        <f>budget!J4200</f>
        <v>787</v>
      </c>
      <c r="B3240">
        <v>2020</v>
      </c>
      <c r="C3240">
        <f t="shared" si="159"/>
        <v>10</v>
      </c>
      <c r="D3240">
        <f t="shared" si="160"/>
        <v>19</v>
      </c>
      <c r="E3240">
        <f>budget!F4200</f>
        <v>1</v>
      </c>
      <c r="F3240" t="str">
        <f t="shared" si="161"/>
        <v>20201019</v>
      </c>
      <c r="G3240">
        <f>budget!E4200</f>
        <v>42</v>
      </c>
    </row>
    <row r="3241" spans="1:7" x14ac:dyDescent="0.55000000000000004">
      <c r="A3241">
        <f>budget!J4201</f>
        <v>787</v>
      </c>
      <c r="B3241">
        <v>2020</v>
      </c>
      <c r="C3241">
        <f t="shared" si="159"/>
        <v>10</v>
      </c>
      <c r="D3241">
        <f t="shared" si="160"/>
        <v>26</v>
      </c>
      <c r="E3241">
        <f>budget!F4201</f>
        <v>1</v>
      </c>
      <c r="F3241" t="str">
        <f t="shared" si="161"/>
        <v>20201026</v>
      </c>
      <c r="G3241">
        <f>budget!E4201</f>
        <v>43</v>
      </c>
    </row>
    <row r="3242" spans="1:7" x14ac:dyDescent="0.55000000000000004">
      <c r="A3242">
        <f>budget!J4202</f>
        <v>787</v>
      </c>
      <c r="B3242">
        <v>2020</v>
      </c>
      <c r="C3242">
        <f t="shared" si="159"/>
        <v>11</v>
      </c>
      <c r="D3242">
        <f t="shared" si="160"/>
        <v>2</v>
      </c>
      <c r="E3242">
        <f>budget!F4202</f>
        <v>1</v>
      </c>
      <c r="F3242" t="str">
        <f t="shared" si="161"/>
        <v>20201102</v>
      </c>
      <c r="G3242">
        <f>budget!E4202</f>
        <v>44</v>
      </c>
    </row>
    <row r="3243" spans="1:7" x14ac:dyDescent="0.55000000000000004">
      <c r="A3243">
        <f>budget!J4203</f>
        <v>787</v>
      </c>
      <c r="B3243">
        <v>2020</v>
      </c>
      <c r="C3243">
        <f t="shared" si="159"/>
        <v>11</v>
      </c>
      <c r="D3243">
        <f t="shared" si="160"/>
        <v>9</v>
      </c>
      <c r="E3243">
        <f>budget!F4203</f>
        <v>1</v>
      </c>
      <c r="F3243" t="str">
        <f t="shared" si="161"/>
        <v>20201109</v>
      </c>
      <c r="G3243">
        <f>budget!E4203</f>
        <v>45</v>
      </c>
    </row>
    <row r="3244" spans="1:7" x14ac:dyDescent="0.55000000000000004">
      <c r="A3244">
        <f>budget!J4204</f>
        <v>787</v>
      </c>
      <c r="B3244">
        <v>2020</v>
      </c>
      <c r="C3244">
        <f t="shared" si="159"/>
        <v>11</v>
      </c>
      <c r="D3244">
        <f t="shared" si="160"/>
        <v>16</v>
      </c>
      <c r="E3244">
        <f>budget!F4204</f>
        <v>1</v>
      </c>
      <c r="F3244" t="str">
        <f t="shared" si="161"/>
        <v>20201116</v>
      </c>
      <c r="G3244">
        <f>budget!E4204</f>
        <v>46</v>
      </c>
    </row>
    <row r="3245" spans="1:7" x14ac:dyDescent="0.55000000000000004">
      <c r="A3245">
        <f>budget!J4205</f>
        <v>787</v>
      </c>
      <c r="B3245">
        <v>2020</v>
      </c>
      <c r="C3245">
        <f t="shared" si="159"/>
        <v>11</v>
      </c>
      <c r="D3245">
        <f t="shared" si="160"/>
        <v>23</v>
      </c>
      <c r="E3245">
        <f>budget!F4205</f>
        <v>1</v>
      </c>
      <c r="F3245" t="str">
        <f t="shared" si="161"/>
        <v>20201123</v>
      </c>
      <c r="G3245">
        <f>budget!E4205</f>
        <v>47</v>
      </c>
    </row>
    <row r="3246" spans="1:7" x14ac:dyDescent="0.55000000000000004">
      <c r="A3246">
        <f>budget!J4206</f>
        <v>787</v>
      </c>
      <c r="B3246">
        <v>2020</v>
      </c>
      <c r="C3246">
        <f t="shared" si="159"/>
        <v>11</v>
      </c>
      <c r="D3246">
        <f t="shared" si="160"/>
        <v>30</v>
      </c>
      <c r="E3246">
        <f>budget!F4206</f>
        <v>1</v>
      </c>
      <c r="F3246" t="str">
        <f t="shared" si="161"/>
        <v>20201130</v>
      </c>
      <c r="G3246">
        <f>budget!E4206</f>
        <v>48</v>
      </c>
    </row>
    <row r="3247" spans="1:7" x14ac:dyDescent="0.55000000000000004">
      <c r="A3247">
        <f>budget!J4207</f>
        <v>787</v>
      </c>
      <c r="B3247">
        <v>2020</v>
      </c>
      <c r="C3247">
        <f t="shared" si="159"/>
        <v>12</v>
      </c>
      <c r="D3247">
        <f t="shared" si="160"/>
        <v>7</v>
      </c>
      <c r="E3247">
        <f>budget!F4207</f>
        <v>1</v>
      </c>
      <c r="F3247" t="str">
        <f t="shared" si="161"/>
        <v>20201207</v>
      </c>
      <c r="G3247">
        <f>budget!E4207</f>
        <v>49</v>
      </c>
    </row>
    <row r="3248" spans="1:7" x14ac:dyDescent="0.55000000000000004">
      <c r="A3248">
        <f>budget!J4208</f>
        <v>787</v>
      </c>
      <c r="B3248">
        <v>2020</v>
      </c>
      <c r="C3248">
        <f t="shared" si="159"/>
        <v>12</v>
      </c>
      <c r="D3248">
        <f t="shared" si="160"/>
        <v>14</v>
      </c>
      <c r="E3248">
        <f>budget!F4208</f>
        <v>1</v>
      </c>
      <c r="F3248" t="str">
        <f t="shared" si="161"/>
        <v>20201214</v>
      </c>
      <c r="G3248">
        <f>budget!E4208</f>
        <v>50</v>
      </c>
    </row>
    <row r="3249" spans="1:7" x14ac:dyDescent="0.55000000000000004">
      <c r="A3249">
        <f>budget!J4209</f>
        <v>787</v>
      </c>
      <c r="B3249">
        <v>2020</v>
      </c>
      <c r="C3249">
        <f t="shared" si="159"/>
        <v>12</v>
      </c>
      <c r="D3249">
        <f t="shared" si="160"/>
        <v>21</v>
      </c>
      <c r="E3249">
        <f>budget!F4209</f>
        <v>1</v>
      </c>
      <c r="F3249" t="str">
        <f t="shared" si="161"/>
        <v>20201221</v>
      </c>
      <c r="G3249">
        <f>budget!E4209</f>
        <v>51</v>
      </c>
    </row>
    <row r="3250" spans="1:7" x14ac:dyDescent="0.55000000000000004">
      <c r="A3250">
        <f>budget!J4210</f>
        <v>787</v>
      </c>
      <c r="B3250">
        <v>2020</v>
      </c>
      <c r="C3250">
        <f t="shared" si="159"/>
        <v>12</v>
      </c>
      <c r="D3250">
        <f t="shared" si="160"/>
        <v>28</v>
      </c>
      <c r="E3250">
        <f>budget!F4210</f>
        <v>1</v>
      </c>
      <c r="F3250" t="str">
        <f t="shared" si="161"/>
        <v>20201228</v>
      </c>
      <c r="G3250">
        <f>budget!E4210</f>
        <v>52</v>
      </c>
    </row>
    <row r="3251" spans="1:7" x14ac:dyDescent="0.55000000000000004">
      <c r="A3251" t="e">
        <f>budget!J4211</f>
        <v>#N/A</v>
      </c>
      <c r="B3251">
        <v>2020</v>
      </c>
      <c r="C3251">
        <f t="shared" si="159"/>
        <v>5</v>
      </c>
      <c r="D3251">
        <f t="shared" si="160"/>
        <v>18</v>
      </c>
      <c r="E3251">
        <f>budget!F4211</f>
        <v>1</v>
      </c>
      <c r="F3251" t="str">
        <f t="shared" si="161"/>
        <v>20200518</v>
      </c>
      <c r="G3251">
        <f>budget!E4211</f>
        <v>20</v>
      </c>
    </row>
    <row r="3252" spans="1:7" x14ac:dyDescent="0.55000000000000004">
      <c r="A3252" t="e">
        <f>budget!J4212</f>
        <v>#N/A</v>
      </c>
      <c r="B3252">
        <v>2020</v>
      </c>
      <c r="C3252">
        <f t="shared" si="159"/>
        <v>4</v>
      </c>
      <c r="D3252">
        <f t="shared" si="160"/>
        <v>27</v>
      </c>
      <c r="E3252">
        <f>budget!F4212</f>
        <v>0</v>
      </c>
      <c r="F3252" t="str">
        <f t="shared" si="161"/>
        <v>20200427</v>
      </c>
      <c r="G3252">
        <f>budget!E4212</f>
        <v>17</v>
      </c>
    </row>
    <row r="3253" spans="1:7" x14ac:dyDescent="0.55000000000000004">
      <c r="A3253" t="e">
        <f>budget!J4213</f>
        <v>#N/A</v>
      </c>
      <c r="B3253">
        <v>2020</v>
      </c>
      <c r="C3253">
        <f t="shared" si="159"/>
        <v>5</v>
      </c>
      <c r="D3253">
        <f t="shared" si="160"/>
        <v>18</v>
      </c>
      <c r="E3253">
        <f>budget!F4213</f>
        <v>1</v>
      </c>
      <c r="F3253" t="str">
        <f t="shared" si="161"/>
        <v>20200518</v>
      </c>
      <c r="G3253">
        <f>budget!E4213</f>
        <v>20</v>
      </c>
    </row>
    <row r="3254" spans="1:7" x14ac:dyDescent="0.55000000000000004">
      <c r="A3254" t="e">
        <f>budget!J4214</f>
        <v>#N/A</v>
      </c>
      <c r="B3254">
        <v>2020</v>
      </c>
      <c r="C3254">
        <f t="shared" si="159"/>
        <v>5</v>
      </c>
      <c r="D3254">
        <f t="shared" si="160"/>
        <v>18</v>
      </c>
      <c r="E3254">
        <f>budget!F4214</f>
        <v>1</v>
      </c>
      <c r="F3254" t="str">
        <f t="shared" si="161"/>
        <v>20200518</v>
      </c>
      <c r="G3254">
        <f>budget!E4214</f>
        <v>20</v>
      </c>
    </row>
    <row r="3255" spans="1:7" x14ac:dyDescent="0.55000000000000004">
      <c r="A3255" t="e">
        <f>budget!J4215</f>
        <v>#N/A</v>
      </c>
      <c r="B3255">
        <v>2020</v>
      </c>
      <c r="C3255">
        <f t="shared" si="159"/>
        <v>5</v>
      </c>
      <c r="D3255">
        <f t="shared" si="160"/>
        <v>18</v>
      </c>
      <c r="E3255">
        <f>budget!F4215</f>
        <v>4</v>
      </c>
      <c r="F3255" t="str">
        <f t="shared" si="161"/>
        <v>20200518</v>
      </c>
      <c r="G3255">
        <f>budget!E4215</f>
        <v>20</v>
      </c>
    </row>
    <row r="3256" spans="1:7" x14ac:dyDescent="0.55000000000000004">
      <c r="A3256">
        <f>budget!J4216</f>
        <v>792</v>
      </c>
      <c r="B3256">
        <v>2020</v>
      </c>
      <c r="C3256">
        <f t="shared" si="159"/>
        <v>3</v>
      </c>
      <c r="D3256">
        <f t="shared" si="160"/>
        <v>9</v>
      </c>
      <c r="E3256">
        <f>budget!F4216</f>
        <v>0</v>
      </c>
      <c r="F3256" t="str">
        <f t="shared" si="161"/>
        <v>20200309</v>
      </c>
      <c r="G3256">
        <f>budget!E4216</f>
        <v>10</v>
      </c>
    </row>
    <row r="3257" spans="1:7" x14ac:dyDescent="0.55000000000000004">
      <c r="A3257">
        <f>budget!J4217</f>
        <v>792</v>
      </c>
      <c r="B3257">
        <v>2020</v>
      </c>
      <c r="C3257">
        <f t="shared" si="159"/>
        <v>3</v>
      </c>
      <c r="D3257">
        <f t="shared" si="160"/>
        <v>23</v>
      </c>
      <c r="E3257">
        <f>budget!F4217</f>
        <v>0</v>
      </c>
      <c r="F3257" t="str">
        <f t="shared" si="161"/>
        <v>20200323</v>
      </c>
      <c r="G3257">
        <f>budget!E4217</f>
        <v>12</v>
      </c>
    </row>
    <row r="3258" spans="1:7" x14ac:dyDescent="0.55000000000000004">
      <c r="A3258">
        <f>budget!J4218</f>
        <v>793</v>
      </c>
      <c r="B3258">
        <v>2020</v>
      </c>
      <c r="C3258">
        <f t="shared" si="159"/>
        <v>3</v>
      </c>
      <c r="D3258">
        <f t="shared" si="160"/>
        <v>30</v>
      </c>
      <c r="E3258">
        <f>budget!F4218</f>
        <v>1</v>
      </c>
      <c r="F3258" t="str">
        <f t="shared" si="161"/>
        <v>20200330</v>
      </c>
      <c r="G3258">
        <f>budget!E4218</f>
        <v>13</v>
      </c>
    </row>
    <row r="3259" spans="1:7" x14ac:dyDescent="0.55000000000000004">
      <c r="A3259">
        <f>budget!J4219</f>
        <v>793</v>
      </c>
      <c r="B3259">
        <v>2020</v>
      </c>
      <c r="C3259">
        <f t="shared" si="159"/>
        <v>4</v>
      </c>
      <c r="D3259">
        <f t="shared" si="160"/>
        <v>6</v>
      </c>
      <c r="E3259">
        <f>budget!F4219</f>
        <v>1</v>
      </c>
      <c r="F3259" t="str">
        <f t="shared" si="161"/>
        <v>20200406</v>
      </c>
      <c r="G3259">
        <f>budget!E4219</f>
        <v>14</v>
      </c>
    </row>
    <row r="3260" spans="1:7" x14ac:dyDescent="0.55000000000000004">
      <c r="A3260">
        <f>budget!J4220</f>
        <v>794</v>
      </c>
      <c r="B3260">
        <v>2020</v>
      </c>
      <c r="C3260">
        <f t="shared" si="159"/>
        <v>1</v>
      </c>
      <c r="D3260">
        <f t="shared" si="160"/>
        <v>27</v>
      </c>
      <c r="E3260">
        <f>budget!F4220</f>
        <v>0</v>
      </c>
      <c r="F3260" t="str">
        <f t="shared" si="161"/>
        <v>20200127</v>
      </c>
      <c r="G3260">
        <f>budget!E4220</f>
        <v>4</v>
      </c>
    </row>
    <row r="3261" spans="1:7" x14ac:dyDescent="0.55000000000000004">
      <c r="A3261">
        <f>budget!J4221</f>
        <v>794</v>
      </c>
      <c r="B3261">
        <v>2020</v>
      </c>
      <c r="C3261">
        <f t="shared" si="159"/>
        <v>2</v>
      </c>
      <c r="D3261">
        <f t="shared" si="160"/>
        <v>10</v>
      </c>
      <c r="E3261">
        <f>budget!F4221</f>
        <v>1</v>
      </c>
      <c r="F3261" t="str">
        <f t="shared" si="161"/>
        <v>20200210</v>
      </c>
      <c r="G3261">
        <f>budget!E4221</f>
        <v>6</v>
      </c>
    </row>
    <row r="3262" spans="1:7" x14ac:dyDescent="0.55000000000000004">
      <c r="A3262">
        <f>budget!J4222</f>
        <v>794</v>
      </c>
      <c r="B3262">
        <v>2020</v>
      </c>
      <c r="C3262">
        <f t="shared" si="159"/>
        <v>3</v>
      </c>
      <c r="D3262">
        <f t="shared" si="160"/>
        <v>2</v>
      </c>
      <c r="E3262">
        <f>budget!F4222</f>
        <v>2</v>
      </c>
      <c r="F3262" t="str">
        <f t="shared" si="161"/>
        <v>20200302</v>
      </c>
      <c r="G3262">
        <f>budget!E4222</f>
        <v>9</v>
      </c>
    </row>
    <row r="3263" spans="1:7" x14ac:dyDescent="0.55000000000000004">
      <c r="A3263">
        <f>budget!J4223</f>
        <v>794</v>
      </c>
      <c r="B3263">
        <v>2020</v>
      </c>
      <c r="C3263">
        <f t="shared" si="159"/>
        <v>3</v>
      </c>
      <c r="D3263">
        <f t="shared" si="160"/>
        <v>9</v>
      </c>
      <c r="E3263">
        <f>budget!F4223</f>
        <v>2</v>
      </c>
      <c r="F3263" t="str">
        <f t="shared" si="161"/>
        <v>20200309</v>
      </c>
      <c r="G3263">
        <f>budget!E4223</f>
        <v>10</v>
      </c>
    </row>
    <row r="3264" spans="1:7" x14ac:dyDescent="0.55000000000000004">
      <c r="A3264">
        <f>budget!J4224</f>
        <v>794</v>
      </c>
      <c r="B3264">
        <v>2020</v>
      </c>
      <c r="C3264">
        <f t="shared" si="159"/>
        <v>3</v>
      </c>
      <c r="D3264">
        <f t="shared" si="160"/>
        <v>16</v>
      </c>
      <c r="E3264">
        <f>budget!F4224</f>
        <v>1</v>
      </c>
      <c r="F3264" t="str">
        <f t="shared" si="161"/>
        <v>20200316</v>
      </c>
      <c r="G3264">
        <f>budget!E4224</f>
        <v>11</v>
      </c>
    </row>
    <row r="3265" spans="1:7" x14ac:dyDescent="0.55000000000000004">
      <c r="A3265">
        <f>budget!J4225</f>
        <v>794</v>
      </c>
      <c r="B3265">
        <v>2020</v>
      </c>
      <c r="C3265">
        <f t="shared" si="159"/>
        <v>3</v>
      </c>
      <c r="D3265">
        <f t="shared" si="160"/>
        <v>30</v>
      </c>
      <c r="E3265">
        <f>budget!F4225</f>
        <v>1</v>
      </c>
      <c r="F3265" t="str">
        <f t="shared" si="161"/>
        <v>20200330</v>
      </c>
      <c r="G3265">
        <f>budget!E4225</f>
        <v>13</v>
      </c>
    </row>
    <row r="3266" spans="1:7" x14ac:dyDescent="0.55000000000000004">
      <c r="A3266">
        <f>budget!J4226</f>
        <v>795</v>
      </c>
      <c r="B3266">
        <v>2020</v>
      </c>
      <c r="C3266">
        <f t="shared" si="159"/>
        <v>2</v>
      </c>
      <c r="D3266">
        <f t="shared" si="160"/>
        <v>10</v>
      </c>
      <c r="E3266">
        <f>budget!F4226</f>
        <v>1</v>
      </c>
      <c r="F3266" t="str">
        <f t="shared" si="161"/>
        <v>20200210</v>
      </c>
      <c r="G3266">
        <f>budget!E4226</f>
        <v>6</v>
      </c>
    </row>
    <row r="3267" spans="1:7" x14ac:dyDescent="0.55000000000000004">
      <c r="A3267">
        <f>budget!J4227</f>
        <v>795</v>
      </c>
      <c r="B3267">
        <v>2020</v>
      </c>
      <c r="C3267">
        <f t="shared" ref="C3267:C3330" si="162">IF(G3267=1,$M$2,IF(G3267=2,$M$3,IF(G3267=3,$M$4,IF(G3267=4,$M$5,IF(G3267=5,$M$6,IF(G3267=6,$M$7,IF(G3267=7,$M$8,IF(G3267=8,$M$9,IF(G3267=9,$M$10,IF(G3267=10,$M$11,IF(G3267=11,$M$12,IF(G3267=12,$M$13,IF(G3267=13,$M$14,IF(G3267=14,$M$15,IF(G3267=15,$M$16,IF(G3267=16,$M$17,IF(G3267=17,$M$18,IF(G3267=18,$M$19,IF(G3267=19,$M$20,IF(G3267=20,$M$21,IF(G3267=21,$M$22,IF(G3267=22,$M$23,IF(G3267=23,$M$24,IF(G3267=24,$M$25,IF(G3267=25,$M$26,IF(G3267=26,$M$27,IF(G3267=27,$M$28,IF(G3267=28,$M$29,IF(G3267=29,$M$30,IF(G3267=30,$M$31,IF(G3267=31,$M$32,IF(G3267=32,$M$33,IF(G3267=33,$M$34,IF(G3267=34,$M$35,IF(G3267=35,$M$36,IF(G3267=36,$M$37,IF(G3267=37,$M$38,IF(G3267=38,$M$39,IF(G3267=39,$M$40,IF(G3267=40,$M$41,IF(G3267=41,$M$42,IF(G3267=42,$M$43,IF(G3267=43,$M$44,IF(G3267=44,$M$45,IF(G3267=45,$M$46,IF(G3267=46,$M$47,IF(G3267=47,$M$48,IF(G3267=48,$M$49,IF(G3267=49,$M$50,IF(G3267=50,$M$51,IF(G3267=51,$M$52,IF(G3267=52,$M$53,""))))))))))))))))))))))))))))))))))))))))))))))))))))</f>
        <v>2</v>
      </c>
      <c r="D3267">
        <f t="shared" ref="D3267:D3330" si="163">IF(G3267=1,$O$2,IF(G3267=2,$O$3,IF(G3267=3,$O$4,IF(G3267=4,$O$5,IF(G3267=5,$O$6,IF(G3267=6,$O$7,IF(G3267=7,$O$8,IF(G3267=8,$O$9,IF(G3267=9,$O$10,IF(G3267=10,$O$11,IF(G3267=11,$O$12,IF(G3267=12,$O$13,IF(G3267=13,$O$14,IF(G3267=14,$O$15,IF(G3267=15,$O$16,IF(G3267=16,$O$17,IF(G3267=17,$O$18,IF(G3267=18,$O$19,IF(G3267=19,$O$20,IF(G3267=20,$O$21,IF(G3267=21,$O$22,IF(G3267=22,$O$23,IF(G3267=23,$O$24,IF(G3267=24,$O$25,IF(G3267=25,$O$26,IF(G3267=26,$O$27,IF(G3267=27,$O$28,IF(G3267=28,$O$29,IF(G3267=29,$O$30,IF(G3267=30,$O$31,IF(G3267=31,$O$32,IF(G3267=32,$O$33,IF(G3267=33,$O$34,IF(G3267=34,$O$35,IF(G3267=35,$O$36,IF(G3267=36,$O$37,IF(G3267=37,$O$38,IF(G3267=38,$O$39,IF(G3267=39,$O$40,IF(G3267=40,$O$41,IF(G3267=41,$O$42,IF(G3267=42,$O$43,IF(G3267=43,$O$44,IF(G3267=44,$O$45,IF(G3267=45,$O$46,IF(G3267=46,$O$47,IF(G3267=47,$O$48,IF(G3267=48,$O$49,IF(G3267=49,$O$50,IF(G3267=50,$O$51,IF(G3267=51,$O$52,IF(G3267=52,$O$53,""))))))))))))))))))))))))))))))))))))))))))))))))))))</f>
        <v>24</v>
      </c>
      <c r="E3267">
        <f>budget!F4227</f>
        <v>1</v>
      </c>
      <c r="F3267" t="str">
        <f t="shared" ref="F3267:F3330" si="164">B3267&amp;TEXT(C3267,"00")&amp;TEXT(D3267,"00")</f>
        <v>20200224</v>
      </c>
      <c r="G3267">
        <f>budget!E4227</f>
        <v>8</v>
      </c>
    </row>
    <row r="3268" spans="1:7" x14ac:dyDescent="0.55000000000000004">
      <c r="A3268">
        <f>budget!J4228</f>
        <v>795</v>
      </c>
      <c r="B3268">
        <v>2020</v>
      </c>
      <c r="C3268">
        <f t="shared" si="162"/>
        <v>3</v>
      </c>
      <c r="D3268">
        <f t="shared" si="163"/>
        <v>2</v>
      </c>
      <c r="E3268">
        <f>budget!F4228</f>
        <v>2</v>
      </c>
      <c r="F3268" t="str">
        <f t="shared" si="164"/>
        <v>20200302</v>
      </c>
      <c r="G3268">
        <f>budget!E4228</f>
        <v>9</v>
      </c>
    </row>
    <row r="3269" spans="1:7" x14ac:dyDescent="0.55000000000000004">
      <c r="A3269">
        <f>budget!J4229</f>
        <v>795</v>
      </c>
      <c r="B3269">
        <v>2020</v>
      </c>
      <c r="C3269">
        <f t="shared" si="162"/>
        <v>3</v>
      </c>
      <c r="D3269">
        <f t="shared" si="163"/>
        <v>16</v>
      </c>
      <c r="E3269">
        <f>budget!F4229</f>
        <v>0</v>
      </c>
      <c r="F3269" t="str">
        <f t="shared" si="164"/>
        <v>20200316</v>
      </c>
      <c r="G3269">
        <f>budget!E4229</f>
        <v>11</v>
      </c>
    </row>
    <row r="3270" spans="1:7" x14ac:dyDescent="0.55000000000000004">
      <c r="A3270">
        <f>budget!J4230</f>
        <v>796</v>
      </c>
      <c r="B3270">
        <v>2020</v>
      </c>
      <c r="C3270">
        <f t="shared" si="162"/>
        <v>2</v>
      </c>
      <c r="D3270">
        <f t="shared" si="163"/>
        <v>10</v>
      </c>
      <c r="E3270">
        <f>budget!F4230</f>
        <v>1</v>
      </c>
      <c r="F3270" t="str">
        <f t="shared" si="164"/>
        <v>20200210</v>
      </c>
      <c r="G3270">
        <f>budget!E4230</f>
        <v>6</v>
      </c>
    </row>
    <row r="3271" spans="1:7" x14ac:dyDescent="0.55000000000000004">
      <c r="A3271">
        <f>budget!J4231</f>
        <v>796</v>
      </c>
      <c r="B3271">
        <v>2020</v>
      </c>
      <c r="C3271">
        <f t="shared" si="162"/>
        <v>2</v>
      </c>
      <c r="D3271">
        <f t="shared" si="163"/>
        <v>24</v>
      </c>
      <c r="E3271">
        <f>budget!F4231</f>
        <v>1</v>
      </c>
      <c r="F3271" t="str">
        <f t="shared" si="164"/>
        <v>20200224</v>
      </c>
      <c r="G3271">
        <f>budget!E4231</f>
        <v>8</v>
      </c>
    </row>
    <row r="3272" spans="1:7" x14ac:dyDescent="0.55000000000000004">
      <c r="A3272">
        <f>budget!J4232</f>
        <v>796</v>
      </c>
      <c r="B3272">
        <v>2020</v>
      </c>
      <c r="C3272">
        <f t="shared" si="162"/>
        <v>3</v>
      </c>
      <c r="D3272">
        <f t="shared" si="163"/>
        <v>9</v>
      </c>
      <c r="E3272">
        <f>budget!F4232</f>
        <v>1</v>
      </c>
      <c r="F3272" t="str">
        <f t="shared" si="164"/>
        <v>20200309</v>
      </c>
      <c r="G3272">
        <f>budget!E4232</f>
        <v>10</v>
      </c>
    </row>
    <row r="3273" spans="1:7" x14ac:dyDescent="0.55000000000000004">
      <c r="A3273">
        <f>budget!J4233</f>
        <v>796</v>
      </c>
      <c r="B3273">
        <v>2020</v>
      </c>
      <c r="C3273">
        <f t="shared" si="162"/>
        <v>3</v>
      </c>
      <c r="D3273">
        <f t="shared" si="163"/>
        <v>16</v>
      </c>
      <c r="E3273">
        <f>budget!F4233</f>
        <v>0</v>
      </c>
      <c r="F3273" t="str">
        <f t="shared" si="164"/>
        <v>20200316</v>
      </c>
      <c r="G3273">
        <f>budget!E4233</f>
        <v>11</v>
      </c>
    </row>
    <row r="3274" spans="1:7" x14ac:dyDescent="0.55000000000000004">
      <c r="A3274">
        <f>budget!J4234</f>
        <v>796</v>
      </c>
      <c r="B3274">
        <v>2020</v>
      </c>
      <c r="C3274">
        <f t="shared" si="162"/>
        <v>3</v>
      </c>
      <c r="D3274">
        <f t="shared" si="163"/>
        <v>23</v>
      </c>
      <c r="E3274">
        <f>budget!F4234</f>
        <v>0</v>
      </c>
      <c r="F3274" t="str">
        <f t="shared" si="164"/>
        <v>20200323</v>
      </c>
      <c r="G3274">
        <f>budget!E4234</f>
        <v>12</v>
      </c>
    </row>
    <row r="3275" spans="1:7" x14ac:dyDescent="0.55000000000000004">
      <c r="A3275">
        <f>budget!J4235</f>
        <v>797</v>
      </c>
      <c r="B3275">
        <v>2020</v>
      </c>
      <c r="C3275">
        <f t="shared" si="162"/>
        <v>2</v>
      </c>
      <c r="D3275">
        <f t="shared" si="163"/>
        <v>10</v>
      </c>
      <c r="E3275">
        <f>budget!F4235</f>
        <v>0</v>
      </c>
      <c r="F3275" t="str">
        <f t="shared" si="164"/>
        <v>20200210</v>
      </c>
      <c r="G3275">
        <f>budget!E4235</f>
        <v>6</v>
      </c>
    </row>
    <row r="3276" spans="1:7" x14ac:dyDescent="0.55000000000000004">
      <c r="A3276">
        <f>budget!J4236</f>
        <v>797</v>
      </c>
      <c r="B3276">
        <v>2020</v>
      </c>
      <c r="C3276">
        <f t="shared" si="162"/>
        <v>2</v>
      </c>
      <c r="D3276">
        <f t="shared" si="163"/>
        <v>17</v>
      </c>
      <c r="E3276">
        <f>budget!F4236</f>
        <v>0</v>
      </c>
      <c r="F3276" t="str">
        <f t="shared" si="164"/>
        <v>20200217</v>
      </c>
      <c r="G3276">
        <f>budget!E4236</f>
        <v>7</v>
      </c>
    </row>
    <row r="3277" spans="1:7" x14ac:dyDescent="0.55000000000000004">
      <c r="A3277">
        <f>budget!J4237</f>
        <v>797</v>
      </c>
      <c r="B3277">
        <v>2020</v>
      </c>
      <c r="C3277">
        <f t="shared" si="162"/>
        <v>3</v>
      </c>
      <c r="D3277">
        <f t="shared" si="163"/>
        <v>9</v>
      </c>
      <c r="E3277">
        <f>budget!F4237</f>
        <v>1</v>
      </c>
      <c r="F3277" t="str">
        <f t="shared" si="164"/>
        <v>20200309</v>
      </c>
      <c r="G3277">
        <f>budget!E4237</f>
        <v>10</v>
      </c>
    </row>
    <row r="3278" spans="1:7" x14ac:dyDescent="0.55000000000000004">
      <c r="A3278">
        <f>budget!J4238</f>
        <v>797</v>
      </c>
      <c r="B3278">
        <v>2020</v>
      </c>
      <c r="C3278">
        <f t="shared" si="162"/>
        <v>3</v>
      </c>
      <c r="D3278">
        <f t="shared" si="163"/>
        <v>16</v>
      </c>
      <c r="E3278">
        <f>budget!F4238</f>
        <v>2</v>
      </c>
      <c r="F3278" t="str">
        <f t="shared" si="164"/>
        <v>20200316</v>
      </c>
      <c r="G3278">
        <f>budget!E4238</f>
        <v>11</v>
      </c>
    </row>
    <row r="3279" spans="1:7" x14ac:dyDescent="0.55000000000000004">
      <c r="A3279">
        <f>budget!J4239</f>
        <v>797</v>
      </c>
      <c r="B3279">
        <v>2020</v>
      </c>
      <c r="C3279">
        <f t="shared" si="162"/>
        <v>3</v>
      </c>
      <c r="D3279">
        <f t="shared" si="163"/>
        <v>30</v>
      </c>
      <c r="E3279">
        <f>budget!F4239</f>
        <v>1</v>
      </c>
      <c r="F3279" t="str">
        <f t="shared" si="164"/>
        <v>20200330</v>
      </c>
      <c r="G3279">
        <f>budget!E4239</f>
        <v>13</v>
      </c>
    </row>
    <row r="3280" spans="1:7" x14ac:dyDescent="0.55000000000000004">
      <c r="A3280">
        <f>budget!J4240</f>
        <v>798</v>
      </c>
      <c r="B3280">
        <v>2020</v>
      </c>
      <c r="C3280">
        <f t="shared" si="162"/>
        <v>3</v>
      </c>
      <c r="D3280">
        <f t="shared" si="163"/>
        <v>16</v>
      </c>
      <c r="E3280">
        <f>budget!F4240</f>
        <v>0</v>
      </c>
      <c r="F3280" t="str">
        <f t="shared" si="164"/>
        <v>20200316</v>
      </c>
      <c r="G3280">
        <f>budget!E4240</f>
        <v>11</v>
      </c>
    </row>
    <row r="3281" spans="1:7" x14ac:dyDescent="0.55000000000000004">
      <c r="A3281">
        <f>budget!J4241</f>
        <v>798</v>
      </c>
      <c r="B3281">
        <v>2020</v>
      </c>
      <c r="C3281">
        <f t="shared" si="162"/>
        <v>3</v>
      </c>
      <c r="D3281">
        <f t="shared" si="163"/>
        <v>23</v>
      </c>
      <c r="E3281">
        <f>budget!F4241</f>
        <v>1</v>
      </c>
      <c r="F3281" t="str">
        <f t="shared" si="164"/>
        <v>20200323</v>
      </c>
      <c r="G3281">
        <f>budget!E4241</f>
        <v>12</v>
      </c>
    </row>
    <row r="3282" spans="1:7" x14ac:dyDescent="0.55000000000000004">
      <c r="A3282">
        <f>budget!J4242</f>
        <v>799</v>
      </c>
      <c r="B3282">
        <v>2020</v>
      </c>
      <c r="C3282">
        <f t="shared" si="162"/>
        <v>4</v>
      </c>
      <c r="D3282">
        <f t="shared" si="163"/>
        <v>6</v>
      </c>
      <c r="E3282">
        <f>budget!F4242</f>
        <v>1</v>
      </c>
      <c r="F3282" t="str">
        <f t="shared" si="164"/>
        <v>20200406</v>
      </c>
      <c r="G3282">
        <f>budget!E4242</f>
        <v>14</v>
      </c>
    </row>
    <row r="3283" spans="1:7" x14ac:dyDescent="0.55000000000000004">
      <c r="A3283">
        <f>budget!J4243</f>
        <v>799</v>
      </c>
      <c r="B3283">
        <v>2020</v>
      </c>
      <c r="C3283">
        <f t="shared" si="162"/>
        <v>4</v>
      </c>
      <c r="D3283">
        <f t="shared" si="163"/>
        <v>20</v>
      </c>
      <c r="E3283">
        <f>budget!F4243</f>
        <v>0</v>
      </c>
      <c r="F3283" t="str">
        <f t="shared" si="164"/>
        <v>20200420</v>
      </c>
      <c r="G3283">
        <f>budget!E4243</f>
        <v>16</v>
      </c>
    </row>
    <row r="3284" spans="1:7" x14ac:dyDescent="0.55000000000000004">
      <c r="A3284">
        <f>budget!J4244</f>
        <v>800</v>
      </c>
      <c r="B3284">
        <v>2020</v>
      </c>
      <c r="C3284">
        <f t="shared" si="162"/>
        <v>1</v>
      </c>
      <c r="D3284">
        <f t="shared" si="163"/>
        <v>27</v>
      </c>
      <c r="E3284">
        <f>budget!F4244</f>
        <v>1</v>
      </c>
      <c r="F3284" t="str">
        <f t="shared" si="164"/>
        <v>20200127</v>
      </c>
      <c r="G3284">
        <f>budget!E4244</f>
        <v>4</v>
      </c>
    </row>
    <row r="3285" spans="1:7" x14ac:dyDescent="0.55000000000000004">
      <c r="A3285">
        <f>budget!J4245</f>
        <v>800</v>
      </c>
      <c r="B3285">
        <v>2020</v>
      </c>
      <c r="C3285">
        <f t="shared" si="162"/>
        <v>2</v>
      </c>
      <c r="D3285">
        <f t="shared" si="163"/>
        <v>3</v>
      </c>
      <c r="E3285">
        <f>budget!F4245</f>
        <v>3</v>
      </c>
      <c r="F3285" t="str">
        <f t="shared" si="164"/>
        <v>20200203</v>
      </c>
      <c r="G3285">
        <f>budget!E4245</f>
        <v>5</v>
      </c>
    </row>
    <row r="3286" spans="1:7" x14ac:dyDescent="0.55000000000000004">
      <c r="A3286">
        <f>budget!J4246</f>
        <v>800</v>
      </c>
      <c r="B3286">
        <v>2020</v>
      </c>
      <c r="C3286">
        <f t="shared" si="162"/>
        <v>2</v>
      </c>
      <c r="D3286">
        <f t="shared" si="163"/>
        <v>10</v>
      </c>
      <c r="E3286">
        <f>budget!F4246</f>
        <v>1</v>
      </c>
      <c r="F3286" t="str">
        <f t="shared" si="164"/>
        <v>20200210</v>
      </c>
      <c r="G3286">
        <f>budget!E4246</f>
        <v>6</v>
      </c>
    </row>
    <row r="3287" spans="1:7" x14ac:dyDescent="0.55000000000000004">
      <c r="A3287">
        <f>budget!J4247</f>
        <v>800</v>
      </c>
      <c r="B3287">
        <v>2020</v>
      </c>
      <c r="C3287">
        <f t="shared" si="162"/>
        <v>2</v>
      </c>
      <c r="D3287">
        <f t="shared" si="163"/>
        <v>24</v>
      </c>
      <c r="E3287">
        <f>budget!F4247</f>
        <v>0</v>
      </c>
      <c r="F3287" t="str">
        <f t="shared" si="164"/>
        <v>20200224</v>
      </c>
      <c r="G3287">
        <f>budget!E4247</f>
        <v>8</v>
      </c>
    </row>
    <row r="3288" spans="1:7" x14ac:dyDescent="0.55000000000000004">
      <c r="A3288">
        <f>budget!J4248</f>
        <v>800</v>
      </c>
      <c r="B3288">
        <v>2020</v>
      </c>
      <c r="C3288">
        <f t="shared" si="162"/>
        <v>3</v>
      </c>
      <c r="D3288">
        <f t="shared" si="163"/>
        <v>2</v>
      </c>
      <c r="E3288">
        <f>budget!F4248</f>
        <v>4</v>
      </c>
      <c r="F3288" t="str">
        <f t="shared" si="164"/>
        <v>20200302</v>
      </c>
      <c r="G3288">
        <f>budget!E4248</f>
        <v>9</v>
      </c>
    </row>
    <row r="3289" spans="1:7" x14ac:dyDescent="0.55000000000000004">
      <c r="A3289">
        <f>budget!J4249</f>
        <v>800</v>
      </c>
      <c r="B3289">
        <v>2020</v>
      </c>
      <c r="C3289">
        <f t="shared" si="162"/>
        <v>3</v>
      </c>
      <c r="D3289">
        <f t="shared" si="163"/>
        <v>9</v>
      </c>
      <c r="E3289">
        <f>budget!F4249</f>
        <v>1</v>
      </c>
      <c r="F3289" t="str">
        <f t="shared" si="164"/>
        <v>20200309</v>
      </c>
      <c r="G3289">
        <f>budget!E4249</f>
        <v>10</v>
      </c>
    </row>
    <row r="3290" spans="1:7" x14ac:dyDescent="0.55000000000000004">
      <c r="A3290">
        <f>budget!J4250</f>
        <v>800</v>
      </c>
      <c r="B3290">
        <v>2020</v>
      </c>
      <c r="C3290">
        <f t="shared" si="162"/>
        <v>3</v>
      </c>
      <c r="D3290">
        <f t="shared" si="163"/>
        <v>16</v>
      </c>
      <c r="E3290">
        <f>budget!F4250</f>
        <v>1</v>
      </c>
      <c r="F3290" t="str">
        <f t="shared" si="164"/>
        <v>20200316</v>
      </c>
      <c r="G3290">
        <f>budget!E4250</f>
        <v>11</v>
      </c>
    </row>
    <row r="3291" spans="1:7" x14ac:dyDescent="0.55000000000000004">
      <c r="A3291">
        <f>budget!J4251</f>
        <v>800</v>
      </c>
      <c r="B3291">
        <v>2020</v>
      </c>
      <c r="C3291">
        <f t="shared" si="162"/>
        <v>3</v>
      </c>
      <c r="D3291">
        <f t="shared" si="163"/>
        <v>23</v>
      </c>
      <c r="E3291">
        <f>budget!F4251</f>
        <v>1</v>
      </c>
      <c r="F3291" t="str">
        <f t="shared" si="164"/>
        <v>20200323</v>
      </c>
      <c r="G3291">
        <f>budget!E4251</f>
        <v>12</v>
      </c>
    </row>
    <row r="3292" spans="1:7" x14ac:dyDescent="0.55000000000000004">
      <c r="A3292">
        <f>budget!J4252</f>
        <v>800</v>
      </c>
      <c r="B3292">
        <v>2020</v>
      </c>
      <c r="C3292">
        <f t="shared" si="162"/>
        <v>3</v>
      </c>
      <c r="D3292">
        <f t="shared" si="163"/>
        <v>30</v>
      </c>
      <c r="E3292">
        <f>budget!F4252</f>
        <v>1</v>
      </c>
      <c r="F3292" t="str">
        <f t="shared" si="164"/>
        <v>20200330</v>
      </c>
      <c r="G3292">
        <f>budget!E4252</f>
        <v>13</v>
      </c>
    </row>
    <row r="3293" spans="1:7" x14ac:dyDescent="0.55000000000000004">
      <c r="A3293">
        <f>budget!J4253</f>
        <v>800</v>
      </c>
      <c r="B3293">
        <v>2020</v>
      </c>
      <c r="C3293">
        <f t="shared" si="162"/>
        <v>4</v>
      </c>
      <c r="D3293">
        <f t="shared" si="163"/>
        <v>6</v>
      </c>
      <c r="E3293">
        <f>budget!F4253</f>
        <v>1</v>
      </c>
      <c r="F3293" t="str">
        <f t="shared" si="164"/>
        <v>20200406</v>
      </c>
      <c r="G3293">
        <f>budget!E4253</f>
        <v>14</v>
      </c>
    </row>
    <row r="3294" spans="1:7" x14ac:dyDescent="0.55000000000000004">
      <c r="A3294">
        <f>budget!J4254</f>
        <v>800</v>
      </c>
      <c r="B3294">
        <v>2020</v>
      </c>
      <c r="C3294">
        <f t="shared" si="162"/>
        <v>4</v>
      </c>
      <c r="D3294">
        <f t="shared" si="163"/>
        <v>13</v>
      </c>
      <c r="E3294">
        <f>budget!F4254</f>
        <v>1</v>
      </c>
      <c r="F3294" t="str">
        <f t="shared" si="164"/>
        <v>20200413</v>
      </c>
      <c r="G3294">
        <f>budget!E4254</f>
        <v>15</v>
      </c>
    </row>
    <row r="3295" spans="1:7" x14ac:dyDescent="0.55000000000000004">
      <c r="A3295">
        <f>budget!J4255</f>
        <v>801</v>
      </c>
      <c r="B3295">
        <v>2020</v>
      </c>
      <c r="C3295">
        <f t="shared" si="162"/>
        <v>2</v>
      </c>
      <c r="D3295">
        <f t="shared" si="163"/>
        <v>3</v>
      </c>
      <c r="E3295">
        <f>budget!F4255</f>
        <v>7</v>
      </c>
      <c r="F3295" t="str">
        <f t="shared" si="164"/>
        <v>20200203</v>
      </c>
      <c r="G3295">
        <f>budget!E4255</f>
        <v>5</v>
      </c>
    </row>
    <row r="3296" spans="1:7" x14ac:dyDescent="0.55000000000000004">
      <c r="A3296">
        <f>budget!J4256</f>
        <v>801</v>
      </c>
      <c r="B3296">
        <v>2020</v>
      </c>
      <c r="C3296">
        <f t="shared" si="162"/>
        <v>2</v>
      </c>
      <c r="D3296">
        <f t="shared" si="163"/>
        <v>10</v>
      </c>
      <c r="E3296">
        <f>budget!F4256</f>
        <v>4</v>
      </c>
      <c r="F3296" t="str">
        <f t="shared" si="164"/>
        <v>20200210</v>
      </c>
      <c r="G3296">
        <f>budget!E4256</f>
        <v>6</v>
      </c>
    </row>
    <row r="3297" spans="1:7" x14ac:dyDescent="0.55000000000000004">
      <c r="A3297">
        <f>budget!J4257</f>
        <v>801</v>
      </c>
      <c r="B3297">
        <v>2020</v>
      </c>
      <c r="C3297">
        <f t="shared" si="162"/>
        <v>2</v>
      </c>
      <c r="D3297">
        <f t="shared" si="163"/>
        <v>17</v>
      </c>
      <c r="E3297">
        <f>budget!F4257</f>
        <v>4</v>
      </c>
      <c r="F3297" t="str">
        <f t="shared" si="164"/>
        <v>20200217</v>
      </c>
      <c r="G3297">
        <f>budget!E4257</f>
        <v>7</v>
      </c>
    </row>
    <row r="3298" spans="1:7" x14ac:dyDescent="0.55000000000000004">
      <c r="A3298">
        <f>budget!J4258</f>
        <v>801</v>
      </c>
      <c r="B3298">
        <v>2020</v>
      </c>
      <c r="C3298">
        <f t="shared" si="162"/>
        <v>2</v>
      </c>
      <c r="D3298">
        <f t="shared" si="163"/>
        <v>24</v>
      </c>
      <c r="E3298">
        <f>budget!F4258</f>
        <v>5</v>
      </c>
      <c r="F3298" t="str">
        <f t="shared" si="164"/>
        <v>20200224</v>
      </c>
      <c r="G3298">
        <f>budget!E4258</f>
        <v>8</v>
      </c>
    </row>
    <row r="3299" spans="1:7" x14ac:dyDescent="0.55000000000000004">
      <c r="A3299">
        <f>budget!J4259</f>
        <v>801</v>
      </c>
      <c r="B3299">
        <v>2020</v>
      </c>
      <c r="C3299">
        <f t="shared" si="162"/>
        <v>3</v>
      </c>
      <c r="D3299">
        <f t="shared" si="163"/>
        <v>2</v>
      </c>
      <c r="E3299">
        <f>budget!F4259</f>
        <v>5</v>
      </c>
      <c r="F3299" t="str">
        <f t="shared" si="164"/>
        <v>20200302</v>
      </c>
      <c r="G3299">
        <f>budget!E4259</f>
        <v>9</v>
      </c>
    </row>
    <row r="3300" spans="1:7" x14ac:dyDescent="0.55000000000000004">
      <c r="A3300">
        <f>budget!J4260</f>
        <v>801</v>
      </c>
      <c r="B3300">
        <v>2020</v>
      </c>
      <c r="C3300">
        <f t="shared" si="162"/>
        <v>3</v>
      </c>
      <c r="D3300">
        <f t="shared" si="163"/>
        <v>16</v>
      </c>
      <c r="E3300">
        <f>budget!F4260</f>
        <v>2</v>
      </c>
      <c r="F3300" t="str">
        <f t="shared" si="164"/>
        <v>20200316</v>
      </c>
      <c r="G3300">
        <f>budget!E4260</f>
        <v>11</v>
      </c>
    </row>
    <row r="3301" spans="1:7" x14ac:dyDescent="0.55000000000000004">
      <c r="A3301">
        <f>budget!J4261</f>
        <v>801</v>
      </c>
      <c r="B3301">
        <v>2020</v>
      </c>
      <c r="C3301">
        <f t="shared" si="162"/>
        <v>3</v>
      </c>
      <c r="D3301">
        <f t="shared" si="163"/>
        <v>23</v>
      </c>
      <c r="E3301">
        <f>budget!F4261</f>
        <v>8</v>
      </c>
      <c r="F3301" t="str">
        <f t="shared" si="164"/>
        <v>20200323</v>
      </c>
      <c r="G3301">
        <f>budget!E4261</f>
        <v>12</v>
      </c>
    </row>
    <row r="3302" spans="1:7" x14ac:dyDescent="0.55000000000000004">
      <c r="A3302">
        <f>budget!J4262</f>
        <v>801</v>
      </c>
      <c r="B3302">
        <v>2020</v>
      </c>
      <c r="C3302">
        <f t="shared" si="162"/>
        <v>3</v>
      </c>
      <c r="D3302">
        <f t="shared" si="163"/>
        <v>30</v>
      </c>
      <c r="E3302">
        <f>budget!F4262</f>
        <v>1</v>
      </c>
      <c r="F3302" t="str">
        <f t="shared" si="164"/>
        <v>20200330</v>
      </c>
      <c r="G3302">
        <f>budget!E4262</f>
        <v>13</v>
      </c>
    </row>
    <row r="3303" spans="1:7" x14ac:dyDescent="0.55000000000000004">
      <c r="A3303">
        <f>budget!J4263</f>
        <v>801</v>
      </c>
      <c r="B3303">
        <v>2020</v>
      </c>
      <c r="C3303">
        <f t="shared" si="162"/>
        <v>4</v>
      </c>
      <c r="D3303">
        <f t="shared" si="163"/>
        <v>6</v>
      </c>
      <c r="E3303">
        <f>budget!F4263</f>
        <v>4</v>
      </c>
      <c r="F3303" t="str">
        <f t="shared" si="164"/>
        <v>20200406</v>
      </c>
      <c r="G3303">
        <f>budget!E4263</f>
        <v>14</v>
      </c>
    </row>
    <row r="3304" spans="1:7" x14ac:dyDescent="0.55000000000000004">
      <c r="A3304">
        <f>budget!J4264</f>
        <v>802</v>
      </c>
      <c r="B3304">
        <v>2020</v>
      </c>
      <c r="C3304">
        <f t="shared" si="162"/>
        <v>3</v>
      </c>
      <c r="D3304">
        <f t="shared" si="163"/>
        <v>23</v>
      </c>
      <c r="E3304">
        <f>budget!F4264</f>
        <v>0</v>
      </c>
      <c r="F3304" t="str">
        <f t="shared" si="164"/>
        <v>20200323</v>
      </c>
      <c r="G3304">
        <f>budget!E4264</f>
        <v>12</v>
      </c>
    </row>
    <row r="3305" spans="1:7" x14ac:dyDescent="0.55000000000000004">
      <c r="A3305">
        <f>budget!J4265</f>
        <v>803</v>
      </c>
      <c r="B3305">
        <v>2020</v>
      </c>
      <c r="C3305">
        <f t="shared" si="162"/>
        <v>2</v>
      </c>
      <c r="D3305">
        <f t="shared" si="163"/>
        <v>3</v>
      </c>
      <c r="E3305">
        <f>budget!F4265</f>
        <v>1</v>
      </c>
      <c r="F3305" t="str">
        <f t="shared" si="164"/>
        <v>20200203</v>
      </c>
      <c r="G3305">
        <f>budget!E4265</f>
        <v>5</v>
      </c>
    </row>
    <row r="3306" spans="1:7" x14ac:dyDescent="0.55000000000000004">
      <c r="A3306">
        <f>budget!J4266</f>
        <v>803</v>
      </c>
      <c r="B3306">
        <v>2020</v>
      </c>
      <c r="C3306">
        <f t="shared" si="162"/>
        <v>2</v>
      </c>
      <c r="D3306">
        <f t="shared" si="163"/>
        <v>17</v>
      </c>
      <c r="E3306">
        <f>budget!F4266</f>
        <v>0</v>
      </c>
      <c r="F3306" t="str">
        <f t="shared" si="164"/>
        <v>20200217</v>
      </c>
      <c r="G3306">
        <f>budget!E4266</f>
        <v>7</v>
      </c>
    </row>
    <row r="3307" spans="1:7" x14ac:dyDescent="0.55000000000000004">
      <c r="A3307">
        <f>budget!J4267</f>
        <v>803</v>
      </c>
      <c r="B3307">
        <v>2020</v>
      </c>
      <c r="C3307">
        <f t="shared" si="162"/>
        <v>3</v>
      </c>
      <c r="D3307">
        <f t="shared" si="163"/>
        <v>2</v>
      </c>
      <c r="E3307">
        <f>budget!F4267</f>
        <v>0</v>
      </c>
      <c r="F3307" t="str">
        <f t="shared" si="164"/>
        <v>20200302</v>
      </c>
      <c r="G3307">
        <f>budget!E4267</f>
        <v>9</v>
      </c>
    </row>
    <row r="3308" spans="1:7" x14ac:dyDescent="0.55000000000000004">
      <c r="A3308">
        <f>budget!J4268</f>
        <v>803</v>
      </c>
      <c r="B3308">
        <v>2020</v>
      </c>
      <c r="C3308">
        <f t="shared" si="162"/>
        <v>3</v>
      </c>
      <c r="D3308">
        <f t="shared" si="163"/>
        <v>9</v>
      </c>
      <c r="E3308">
        <f>budget!F4268</f>
        <v>1</v>
      </c>
      <c r="F3308" t="str">
        <f t="shared" si="164"/>
        <v>20200309</v>
      </c>
      <c r="G3308">
        <f>budget!E4268</f>
        <v>10</v>
      </c>
    </row>
    <row r="3309" spans="1:7" x14ac:dyDescent="0.55000000000000004">
      <c r="A3309">
        <f>budget!J4269</f>
        <v>803</v>
      </c>
      <c r="B3309">
        <v>2020</v>
      </c>
      <c r="C3309">
        <f t="shared" si="162"/>
        <v>3</v>
      </c>
      <c r="D3309">
        <f t="shared" si="163"/>
        <v>16</v>
      </c>
      <c r="E3309">
        <f>budget!F4269</f>
        <v>2</v>
      </c>
      <c r="F3309" t="str">
        <f t="shared" si="164"/>
        <v>20200316</v>
      </c>
      <c r="G3309">
        <f>budget!E4269</f>
        <v>11</v>
      </c>
    </row>
    <row r="3310" spans="1:7" x14ac:dyDescent="0.55000000000000004">
      <c r="A3310">
        <f>budget!J4270</f>
        <v>803</v>
      </c>
      <c r="B3310">
        <v>2020</v>
      </c>
      <c r="C3310">
        <f t="shared" si="162"/>
        <v>4</v>
      </c>
      <c r="D3310">
        <f t="shared" si="163"/>
        <v>6</v>
      </c>
      <c r="E3310">
        <f>budget!F4270</f>
        <v>1</v>
      </c>
      <c r="F3310" t="str">
        <f t="shared" si="164"/>
        <v>20200406</v>
      </c>
      <c r="G3310">
        <f>budget!E4270</f>
        <v>14</v>
      </c>
    </row>
    <row r="3311" spans="1:7" x14ac:dyDescent="0.55000000000000004">
      <c r="A3311">
        <f>budget!J4271</f>
        <v>804</v>
      </c>
      <c r="B3311">
        <v>2020</v>
      </c>
      <c r="C3311">
        <f t="shared" si="162"/>
        <v>3</v>
      </c>
      <c r="D3311">
        <f t="shared" si="163"/>
        <v>9</v>
      </c>
      <c r="E3311">
        <f>budget!F4271</f>
        <v>3</v>
      </c>
      <c r="F3311" t="str">
        <f t="shared" si="164"/>
        <v>20200309</v>
      </c>
      <c r="G3311">
        <f>budget!E4271</f>
        <v>10</v>
      </c>
    </row>
    <row r="3312" spans="1:7" x14ac:dyDescent="0.55000000000000004">
      <c r="A3312">
        <f>budget!J4272</f>
        <v>805</v>
      </c>
      <c r="B3312">
        <v>2020</v>
      </c>
      <c r="C3312">
        <f t="shared" si="162"/>
        <v>11</v>
      </c>
      <c r="D3312">
        <f t="shared" si="163"/>
        <v>30</v>
      </c>
      <c r="E3312">
        <f>budget!F4272</f>
        <v>1</v>
      </c>
      <c r="F3312" t="str">
        <f t="shared" si="164"/>
        <v>20201130</v>
      </c>
      <c r="G3312">
        <f>budget!E4272</f>
        <v>48</v>
      </c>
    </row>
    <row r="3313" spans="1:7" x14ac:dyDescent="0.55000000000000004">
      <c r="A3313">
        <f>budget!J4273</f>
        <v>807</v>
      </c>
      <c r="B3313">
        <v>2020</v>
      </c>
      <c r="C3313">
        <f t="shared" si="162"/>
        <v>11</v>
      </c>
      <c r="D3313">
        <f t="shared" si="163"/>
        <v>23</v>
      </c>
      <c r="E3313">
        <f>budget!F4273</f>
        <v>6</v>
      </c>
      <c r="F3313" t="str">
        <f t="shared" si="164"/>
        <v>20201123</v>
      </c>
      <c r="G3313">
        <f>budget!E4273</f>
        <v>47</v>
      </c>
    </row>
    <row r="3314" spans="1:7" x14ac:dyDescent="0.55000000000000004">
      <c r="A3314">
        <f>budget!J4274</f>
        <v>807</v>
      </c>
      <c r="B3314">
        <v>2020</v>
      </c>
      <c r="C3314">
        <f t="shared" si="162"/>
        <v>11</v>
      </c>
      <c r="D3314">
        <f t="shared" si="163"/>
        <v>30</v>
      </c>
      <c r="E3314">
        <f>budget!F4274</f>
        <v>6</v>
      </c>
      <c r="F3314" t="str">
        <f t="shared" si="164"/>
        <v>20201130</v>
      </c>
      <c r="G3314">
        <f>budget!E4274</f>
        <v>48</v>
      </c>
    </row>
    <row r="3315" spans="1:7" x14ac:dyDescent="0.55000000000000004">
      <c r="A3315">
        <f>budget!J4275</f>
        <v>807</v>
      </c>
      <c r="B3315">
        <v>2020</v>
      </c>
      <c r="C3315">
        <f t="shared" si="162"/>
        <v>12</v>
      </c>
      <c r="D3315">
        <f t="shared" si="163"/>
        <v>7</v>
      </c>
      <c r="E3315">
        <f>budget!F4275</f>
        <v>2</v>
      </c>
      <c r="F3315" t="str">
        <f t="shared" si="164"/>
        <v>20201207</v>
      </c>
      <c r="G3315">
        <f>budget!E4275</f>
        <v>49</v>
      </c>
    </row>
    <row r="3316" spans="1:7" x14ac:dyDescent="0.55000000000000004">
      <c r="A3316">
        <f>budget!J4276</f>
        <v>810</v>
      </c>
      <c r="B3316">
        <v>2020</v>
      </c>
      <c r="C3316">
        <f t="shared" si="162"/>
        <v>4</v>
      </c>
      <c r="D3316">
        <f t="shared" si="163"/>
        <v>13</v>
      </c>
      <c r="E3316">
        <f>budget!F4276</f>
        <v>2</v>
      </c>
      <c r="F3316" t="str">
        <f t="shared" si="164"/>
        <v>20200413</v>
      </c>
      <c r="G3316">
        <f>budget!E4276</f>
        <v>15</v>
      </c>
    </row>
    <row r="3317" spans="1:7" x14ac:dyDescent="0.55000000000000004">
      <c r="A3317">
        <f>budget!J4277</f>
        <v>810</v>
      </c>
      <c r="B3317">
        <v>2020</v>
      </c>
      <c r="C3317">
        <f t="shared" si="162"/>
        <v>11</v>
      </c>
      <c r="D3317">
        <f t="shared" si="163"/>
        <v>23</v>
      </c>
      <c r="E3317">
        <f>budget!F4277</f>
        <v>6</v>
      </c>
      <c r="F3317" t="str">
        <f t="shared" si="164"/>
        <v>20201123</v>
      </c>
      <c r="G3317">
        <f>budget!E4277</f>
        <v>47</v>
      </c>
    </row>
    <row r="3318" spans="1:7" x14ac:dyDescent="0.55000000000000004">
      <c r="A3318">
        <f>budget!J4278</f>
        <v>810</v>
      </c>
      <c r="B3318">
        <v>2020</v>
      </c>
      <c r="C3318">
        <f t="shared" si="162"/>
        <v>11</v>
      </c>
      <c r="D3318">
        <f t="shared" si="163"/>
        <v>30</v>
      </c>
      <c r="E3318">
        <f>budget!F4278</f>
        <v>6</v>
      </c>
      <c r="F3318" t="str">
        <f t="shared" si="164"/>
        <v>20201130</v>
      </c>
      <c r="G3318">
        <f>budget!E4278</f>
        <v>48</v>
      </c>
    </row>
    <row r="3319" spans="1:7" x14ac:dyDescent="0.55000000000000004">
      <c r="A3319">
        <f>budget!J4279</f>
        <v>810</v>
      </c>
      <c r="B3319">
        <v>2020</v>
      </c>
      <c r="C3319">
        <f t="shared" si="162"/>
        <v>12</v>
      </c>
      <c r="D3319">
        <f t="shared" si="163"/>
        <v>7</v>
      </c>
      <c r="E3319">
        <f>budget!F4279</f>
        <v>2</v>
      </c>
      <c r="F3319" t="str">
        <f t="shared" si="164"/>
        <v>20201207</v>
      </c>
      <c r="G3319">
        <f>budget!E4279</f>
        <v>49</v>
      </c>
    </row>
    <row r="3320" spans="1:7" x14ac:dyDescent="0.55000000000000004">
      <c r="A3320">
        <f>budget!J4280</f>
        <v>821</v>
      </c>
      <c r="B3320">
        <v>2020</v>
      </c>
      <c r="C3320">
        <f t="shared" si="162"/>
        <v>1</v>
      </c>
      <c r="D3320">
        <f t="shared" si="163"/>
        <v>13</v>
      </c>
      <c r="E3320">
        <f>budget!F4280</f>
        <v>1</v>
      </c>
      <c r="F3320" t="str">
        <f t="shared" si="164"/>
        <v>20200113</v>
      </c>
      <c r="G3320">
        <f>budget!E4280</f>
        <v>2</v>
      </c>
    </row>
    <row r="3321" spans="1:7" x14ac:dyDescent="0.55000000000000004">
      <c r="A3321">
        <f>budget!J4281</f>
        <v>826</v>
      </c>
      <c r="B3321">
        <v>2020</v>
      </c>
      <c r="C3321">
        <f t="shared" si="162"/>
        <v>1</v>
      </c>
      <c r="D3321">
        <f t="shared" si="163"/>
        <v>6</v>
      </c>
      <c r="E3321">
        <f>budget!F4281</f>
        <v>0</v>
      </c>
      <c r="F3321" t="str">
        <f t="shared" si="164"/>
        <v>20200106</v>
      </c>
      <c r="G3321">
        <f>budget!E4281</f>
        <v>1</v>
      </c>
    </row>
    <row r="3322" spans="1:7" x14ac:dyDescent="0.55000000000000004">
      <c r="A3322">
        <f>budget!J4282</f>
        <v>827</v>
      </c>
      <c r="B3322">
        <v>2020</v>
      </c>
      <c r="C3322">
        <f t="shared" si="162"/>
        <v>1</v>
      </c>
      <c r="D3322">
        <f t="shared" si="163"/>
        <v>20</v>
      </c>
      <c r="E3322">
        <f>budget!F4282</f>
        <v>1</v>
      </c>
      <c r="F3322" t="str">
        <f t="shared" si="164"/>
        <v>20200120</v>
      </c>
      <c r="G3322">
        <f>budget!E4282</f>
        <v>3</v>
      </c>
    </row>
    <row r="3323" spans="1:7" x14ac:dyDescent="0.55000000000000004">
      <c r="A3323">
        <f>budget!J4283</f>
        <v>827</v>
      </c>
      <c r="B3323">
        <v>2020</v>
      </c>
      <c r="C3323">
        <f t="shared" si="162"/>
        <v>1</v>
      </c>
      <c r="D3323">
        <f t="shared" si="163"/>
        <v>27</v>
      </c>
      <c r="E3323">
        <f>budget!F4283</f>
        <v>1</v>
      </c>
      <c r="F3323" t="str">
        <f t="shared" si="164"/>
        <v>20200127</v>
      </c>
      <c r="G3323">
        <f>budget!E4283</f>
        <v>4</v>
      </c>
    </row>
    <row r="3324" spans="1:7" x14ac:dyDescent="0.55000000000000004">
      <c r="A3324">
        <f>budget!J4284</f>
        <v>827</v>
      </c>
      <c r="B3324">
        <v>2020</v>
      </c>
      <c r="C3324">
        <f t="shared" si="162"/>
        <v>2</v>
      </c>
      <c r="D3324">
        <f t="shared" si="163"/>
        <v>3</v>
      </c>
      <c r="E3324">
        <f>budget!F4284</f>
        <v>0</v>
      </c>
      <c r="F3324" t="str">
        <f t="shared" si="164"/>
        <v>20200203</v>
      </c>
      <c r="G3324">
        <f>budget!E4284</f>
        <v>5</v>
      </c>
    </row>
    <row r="3325" spans="1:7" x14ac:dyDescent="0.55000000000000004">
      <c r="A3325">
        <f>budget!J4285</f>
        <v>827</v>
      </c>
      <c r="B3325">
        <v>2020</v>
      </c>
      <c r="C3325">
        <f t="shared" si="162"/>
        <v>2</v>
      </c>
      <c r="D3325">
        <f t="shared" si="163"/>
        <v>17</v>
      </c>
      <c r="E3325">
        <f>budget!F4285</f>
        <v>0</v>
      </c>
      <c r="F3325" t="str">
        <f t="shared" si="164"/>
        <v>20200217</v>
      </c>
      <c r="G3325">
        <f>budget!E4285</f>
        <v>7</v>
      </c>
    </row>
    <row r="3326" spans="1:7" x14ac:dyDescent="0.55000000000000004">
      <c r="A3326">
        <f>budget!J4286</f>
        <v>827</v>
      </c>
      <c r="B3326">
        <v>2020</v>
      </c>
      <c r="C3326">
        <f t="shared" si="162"/>
        <v>3</v>
      </c>
      <c r="D3326">
        <f t="shared" si="163"/>
        <v>2</v>
      </c>
      <c r="E3326">
        <f>budget!F4286</f>
        <v>0</v>
      </c>
      <c r="F3326" t="str">
        <f t="shared" si="164"/>
        <v>20200302</v>
      </c>
      <c r="G3326">
        <f>budget!E4286</f>
        <v>9</v>
      </c>
    </row>
    <row r="3327" spans="1:7" x14ac:dyDescent="0.55000000000000004">
      <c r="A3327">
        <f>budget!J4287</f>
        <v>827</v>
      </c>
      <c r="B3327">
        <v>2020</v>
      </c>
      <c r="C3327">
        <f t="shared" si="162"/>
        <v>3</v>
      </c>
      <c r="D3327">
        <f t="shared" si="163"/>
        <v>16</v>
      </c>
      <c r="E3327">
        <f>budget!F4287</f>
        <v>0</v>
      </c>
      <c r="F3327" t="str">
        <f t="shared" si="164"/>
        <v>20200316</v>
      </c>
      <c r="G3327">
        <f>budget!E4287</f>
        <v>11</v>
      </c>
    </row>
    <row r="3328" spans="1:7" x14ac:dyDescent="0.55000000000000004">
      <c r="A3328">
        <f>budget!J4288</f>
        <v>827</v>
      </c>
      <c r="B3328">
        <v>2020</v>
      </c>
      <c r="C3328">
        <f t="shared" si="162"/>
        <v>3</v>
      </c>
      <c r="D3328">
        <f t="shared" si="163"/>
        <v>30</v>
      </c>
      <c r="E3328">
        <f>budget!F4288</f>
        <v>2</v>
      </c>
      <c r="F3328" t="str">
        <f t="shared" si="164"/>
        <v>20200330</v>
      </c>
      <c r="G3328">
        <f>budget!E4288</f>
        <v>13</v>
      </c>
    </row>
    <row r="3329" spans="1:7" x14ac:dyDescent="0.55000000000000004">
      <c r="A3329">
        <f>budget!J4289</f>
        <v>828</v>
      </c>
      <c r="B3329">
        <v>2020</v>
      </c>
      <c r="C3329">
        <f t="shared" si="162"/>
        <v>3</v>
      </c>
      <c r="D3329">
        <f t="shared" si="163"/>
        <v>30</v>
      </c>
      <c r="E3329">
        <f>budget!F4289</f>
        <v>2</v>
      </c>
      <c r="F3329" t="str">
        <f t="shared" si="164"/>
        <v>20200330</v>
      </c>
      <c r="G3329">
        <f>budget!E4289</f>
        <v>13</v>
      </c>
    </row>
    <row r="3330" spans="1:7" x14ac:dyDescent="0.55000000000000004">
      <c r="A3330">
        <f>budget!J4290</f>
        <v>829</v>
      </c>
      <c r="B3330">
        <v>2020</v>
      </c>
      <c r="C3330">
        <f t="shared" si="162"/>
        <v>3</v>
      </c>
      <c r="D3330">
        <f t="shared" si="163"/>
        <v>23</v>
      </c>
      <c r="E3330">
        <f>budget!F4290</f>
        <v>1</v>
      </c>
      <c r="F3330" t="str">
        <f t="shared" si="164"/>
        <v>20200323</v>
      </c>
      <c r="G3330">
        <f>budget!E4290</f>
        <v>12</v>
      </c>
    </row>
    <row r="3331" spans="1:7" x14ac:dyDescent="0.55000000000000004">
      <c r="A3331">
        <f>budget!J4291</f>
        <v>829</v>
      </c>
      <c r="B3331">
        <v>2020</v>
      </c>
      <c r="C3331">
        <f t="shared" ref="C3331:C3394" si="165">IF(G3331=1,$M$2,IF(G3331=2,$M$3,IF(G3331=3,$M$4,IF(G3331=4,$M$5,IF(G3331=5,$M$6,IF(G3331=6,$M$7,IF(G3331=7,$M$8,IF(G3331=8,$M$9,IF(G3331=9,$M$10,IF(G3331=10,$M$11,IF(G3331=11,$M$12,IF(G3331=12,$M$13,IF(G3331=13,$M$14,IF(G3331=14,$M$15,IF(G3331=15,$M$16,IF(G3331=16,$M$17,IF(G3331=17,$M$18,IF(G3331=18,$M$19,IF(G3331=19,$M$20,IF(G3331=20,$M$21,IF(G3331=21,$M$22,IF(G3331=22,$M$23,IF(G3331=23,$M$24,IF(G3331=24,$M$25,IF(G3331=25,$M$26,IF(G3331=26,$M$27,IF(G3331=27,$M$28,IF(G3331=28,$M$29,IF(G3331=29,$M$30,IF(G3331=30,$M$31,IF(G3331=31,$M$32,IF(G3331=32,$M$33,IF(G3331=33,$M$34,IF(G3331=34,$M$35,IF(G3331=35,$M$36,IF(G3331=36,$M$37,IF(G3331=37,$M$38,IF(G3331=38,$M$39,IF(G3331=39,$M$40,IF(G3331=40,$M$41,IF(G3331=41,$M$42,IF(G3331=42,$M$43,IF(G3331=43,$M$44,IF(G3331=44,$M$45,IF(G3331=45,$M$46,IF(G3331=46,$M$47,IF(G3331=47,$M$48,IF(G3331=48,$M$49,IF(G3331=49,$M$50,IF(G3331=50,$M$51,IF(G3331=51,$M$52,IF(G3331=52,$M$53,""))))))))))))))))))))))))))))))))))))))))))))))))))))</f>
        <v>3</v>
      </c>
      <c r="D3331">
        <f t="shared" ref="D3331:D3394" si="166">IF(G3331=1,$O$2,IF(G3331=2,$O$3,IF(G3331=3,$O$4,IF(G3331=4,$O$5,IF(G3331=5,$O$6,IF(G3331=6,$O$7,IF(G3331=7,$O$8,IF(G3331=8,$O$9,IF(G3331=9,$O$10,IF(G3331=10,$O$11,IF(G3331=11,$O$12,IF(G3331=12,$O$13,IF(G3331=13,$O$14,IF(G3331=14,$O$15,IF(G3331=15,$O$16,IF(G3331=16,$O$17,IF(G3331=17,$O$18,IF(G3331=18,$O$19,IF(G3331=19,$O$20,IF(G3331=20,$O$21,IF(G3331=21,$O$22,IF(G3331=22,$O$23,IF(G3331=23,$O$24,IF(G3331=24,$O$25,IF(G3331=25,$O$26,IF(G3331=26,$O$27,IF(G3331=27,$O$28,IF(G3331=28,$O$29,IF(G3331=29,$O$30,IF(G3331=30,$O$31,IF(G3331=31,$O$32,IF(G3331=32,$O$33,IF(G3331=33,$O$34,IF(G3331=34,$O$35,IF(G3331=35,$O$36,IF(G3331=36,$O$37,IF(G3331=37,$O$38,IF(G3331=38,$O$39,IF(G3331=39,$O$40,IF(G3331=40,$O$41,IF(G3331=41,$O$42,IF(G3331=42,$O$43,IF(G3331=43,$O$44,IF(G3331=44,$O$45,IF(G3331=45,$O$46,IF(G3331=46,$O$47,IF(G3331=47,$O$48,IF(G3331=48,$O$49,IF(G3331=49,$O$50,IF(G3331=50,$O$51,IF(G3331=51,$O$52,IF(G3331=52,$O$53,""))))))))))))))))))))))))))))))))))))))))))))))))))))</f>
        <v>30</v>
      </c>
      <c r="E3331">
        <f>budget!F4291</f>
        <v>1</v>
      </c>
      <c r="F3331" t="str">
        <f t="shared" ref="F3331:F3394" si="167">B3331&amp;TEXT(C3331,"00")&amp;TEXT(D3331,"00")</f>
        <v>20200330</v>
      </c>
      <c r="G3331">
        <f>budget!E4291</f>
        <v>13</v>
      </c>
    </row>
    <row r="3332" spans="1:7" x14ac:dyDescent="0.55000000000000004">
      <c r="A3332">
        <f>budget!J4292</f>
        <v>829</v>
      </c>
      <c r="B3332">
        <v>2020</v>
      </c>
      <c r="C3332">
        <f t="shared" si="165"/>
        <v>6</v>
      </c>
      <c r="D3332">
        <f t="shared" si="166"/>
        <v>1</v>
      </c>
      <c r="E3332">
        <f>budget!F4292</f>
        <v>1</v>
      </c>
      <c r="F3332" t="str">
        <f t="shared" si="167"/>
        <v>20200601</v>
      </c>
      <c r="G3332">
        <f>budget!E4292</f>
        <v>22</v>
      </c>
    </row>
    <row r="3333" spans="1:7" x14ac:dyDescent="0.55000000000000004">
      <c r="A3333">
        <f>budget!J4293</f>
        <v>829</v>
      </c>
      <c r="B3333">
        <v>2020</v>
      </c>
      <c r="C3333">
        <f t="shared" si="165"/>
        <v>6</v>
      </c>
      <c r="D3333">
        <f t="shared" si="166"/>
        <v>8</v>
      </c>
      <c r="E3333">
        <f>budget!F4293</f>
        <v>1</v>
      </c>
      <c r="F3333" t="str">
        <f t="shared" si="167"/>
        <v>20200608</v>
      </c>
      <c r="G3333">
        <f>budget!E4293</f>
        <v>23</v>
      </c>
    </row>
    <row r="3334" spans="1:7" x14ac:dyDescent="0.55000000000000004">
      <c r="A3334">
        <f>budget!J4294</f>
        <v>829</v>
      </c>
      <c r="B3334">
        <v>2020</v>
      </c>
      <c r="C3334">
        <f t="shared" si="165"/>
        <v>6</v>
      </c>
      <c r="D3334">
        <f t="shared" si="166"/>
        <v>15</v>
      </c>
      <c r="E3334">
        <f>budget!F4294</f>
        <v>1</v>
      </c>
      <c r="F3334" t="str">
        <f t="shared" si="167"/>
        <v>20200615</v>
      </c>
      <c r="G3334">
        <f>budget!E4294</f>
        <v>24</v>
      </c>
    </row>
    <row r="3335" spans="1:7" x14ac:dyDescent="0.55000000000000004">
      <c r="A3335">
        <f>budget!J4295</f>
        <v>829</v>
      </c>
      <c r="B3335">
        <v>2020</v>
      </c>
      <c r="C3335">
        <f t="shared" si="165"/>
        <v>6</v>
      </c>
      <c r="D3335">
        <f t="shared" si="166"/>
        <v>22</v>
      </c>
      <c r="E3335">
        <f>budget!F4295</f>
        <v>1</v>
      </c>
      <c r="F3335" t="str">
        <f t="shared" si="167"/>
        <v>20200622</v>
      </c>
      <c r="G3335">
        <f>budget!E4295</f>
        <v>25</v>
      </c>
    </row>
    <row r="3336" spans="1:7" x14ac:dyDescent="0.55000000000000004">
      <c r="A3336">
        <f>budget!J4296</f>
        <v>829</v>
      </c>
      <c r="B3336">
        <v>2020</v>
      </c>
      <c r="C3336">
        <f t="shared" si="165"/>
        <v>6</v>
      </c>
      <c r="D3336">
        <f t="shared" si="166"/>
        <v>29</v>
      </c>
      <c r="E3336">
        <f>budget!F4296</f>
        <v>1</v>
      </c>
      <c r="F3336" t="str">
        <f t="shared" si="167"/>
        <v>20200629</v>
      </c>
      <c r="G3336">
        <f>budget!E4296</f>
        <v>26</v>
      </c>
    </row>
    <row r="3337" spans="1:7" x14ac:dyDescent="0.55000000000000004">
      <c r="A3337">
        <f>budget!J4297</f>
        <v>830</v>
      </c>
      <c r="B3337">
        <v>2020</v>
      </c>
      <c r="C3337">
        <f t="shared" si="165"/>
        <v>1</v>
      </c>
      <c r="D3337">
        <f t="shared" si="166"/>
        <v>6</v>
      </c>
      <c r="E3337">
        <f>budget!F4297</f>
        <v>1</v>
      </c>
      <c r="F3337" t="str">
        <f t="shared" si="167"/>
        <v>20200106</v>
      </c>
      <c r="G3337">
        <f>budget!E4297</f>
        <v>1</v>
      </c>
    </row>
    <row r="3338" spans="1:7" x14ac:dyDescent="0.55000000000000004">
      <c r="A3338">
        <f>budget!J4298</f>
        <v>830</v>
      </c>
      <c r="B3338">
        <v>2020</v>
      </c>
      <c r="C3338">
        <f t="shared" si="165"/>
        <v>1</v>
      </c>
      <c r="D3338">
        <f t="shared" si="166"/>
        <v>20</v>
      </c>
      <c r="E3338">
        <f>budget!F4298</f>
        <v>0</v>
      </c>
      <c r="F3338" t="str">
        <f t="shared" si="167"/>
        <v>20200120</v>
      </c>
      <c r="G3338">
        <f>budget!E4298</f>
        <v>3</v>
      </c>
    </row>
    <row r="3339" spans="1:7" x14ac:dyDescent="0.55000000000000004">
      <c r="A3339">
        <f>budget!J4299</f>
        <v>830</v>
      </c>
      <c r="B3339">
        <v>2020</v>
      </c>
      <c r="C3339">
        <f t="shared" si="165"/>
        <v>1</v>
      </c>
      <c r="D3339">
        <f t="shared" si="166"/>
        <v>27</v>
      </c>
      <c r="E3339">
        <f>budget!F4299</f>
        <v>0</v>
      </c>
      <c r="F3339" t="str">
        <f t="shared" si="167"/>
        <v>20200127</v>
      </c>
      <c r="G3339">
        <f>budget!E4299</f>
        <v>4</v>
      </c>
    </row>
    <row r="3340" spans="1:7" x14ac:dyDescent="0.55000000000000004">
      <c r="A3340">
        <f>budget!J4300</f>
        <v>830</v>
      </c>
      <c r="B3340">
        <v>2020</v>
      </c>
      <c r="C3340">
        <f t="shared" si="165"/>
        <v>2</v>
      </c>
      <c r="D3340">
        <f t="shared" si="166"/>
        <v>3</v>
      </c>
      <c r="E3340">
        <f>budget!F4300</f>
        <v>0</v>
      </c>
      <c r="F3340" t="str">
        <f t="shared" si="167"/>
        <v>20200203</v>
      </c>
      <c r="G3340">
        <f>budget!E4300</f>
        <v>5</v>
      </c>
    </row>
    <row r="3341" spans="1:7" x14ac:dyDescent="0.55000000000000004">
      <c r="A3341">
        <f>budget!J4301</f>
        <v>830</v>
      </c>
      <c r="B3341">
        <v>2020</v>
      </c>
      <c r="C3341">
        <f t="shared" si="165"/>
        <v>2</v>
      </c>
      <c r="D3341">
        <f t="shared" si="166"/>
        <v>24</v>
      </c>
      <c r="E3341">
        <f>budget!F4301</f>
        <v>1</v>
      </c>
      <c r="F3341" t="str">
        <f t="shared" si="167"/>
        <v>20200224</v>
      </c>
      <c r="G3341">
        <f>budget!E4301</f>
        <v>8</v>
      </c>
    </row>
    <row r="3342" spans="1:7" x14ac:dyDescent="0.55000000000000004">
      <c r="A3342">
        <f>budget!J4302</f>
        <v>830</v>
      </c>
      <c r="B3342">
        <v>2020</v>
      </c>
      <c r="C3342">
        <f t="shared" si="165"/>
        <v>3</v>
      </c>
      <c r="D3342">
        <f t="shared" si="166"/>
        <v>23</v>
      </c>
      <c r="E3342">
        <f>budget!F4302</f>
        <v>1</v>
      </c>
      <c r="F3342" t="str">
        <f t="shared" si="167"/>
        <v>20200323</v>
      </c>
      <c r="G3342">
        <f>budget!E4302</f>
        <v>12</v>
      </c>
    </row>
    <row r="3343" spans="1:7" x14ac:dyDescent="0.55000000000000004">
      <c r="A3343">
        <f>budget!J4303</f>
        <v>830</v>
      </c>
      <c r="B3343">
        <v>2020</v>
      </c>
      <c r="C3343">
        <f t="shared" si="165"/>
        <v>3</v>
      </c>
      <c r="D3343">
        <f t="shared" si="166"/>
        <v>30</v>
      </c>
      <c r="E3343">
        <f>budget!F4303</f>
        <v>1</v>
      </c>
      <c r="F3343" t="str">
        <f t="shared" si="167"/>
        <v>20200330</v>
      </c>
      <c r="G3343">
        <f>budget!E4303</f>
        <v>13</v>
      </c>
    </row>
    <row r="3344" spans="1:7" x14ac:dyDescent="0.55000000000000004">
      <c r="A3344">
        <f>budget!J4304</f>
        <v>830</v>
      </c>
      <c r="B3344">
        <v>2020</v>
      </c>
      <c r="C3344">
        <f t="shared" si="165"/>
        <v>4</v>
      </c>
      <c r="D3344">
        <f t="shared" si="166"/>
        <v>20</v>
      </c>
      <c r="E3344">
        <f>budget!F4304</f>
        <v>0</v>
      </c>
      <c r="F3344" t="str">
        <f t="shared" si="167"/>
        <v>20200420</v>
      </c>
      <c r="G3344">
        <f>budget!E4304</f>
        <v>16</v>
      </c>
    </row>
    <row r="3345" spans="1:7" x14ac:dyDescent="0.55000000000000004">
      <c r="A3345">
        <f>budget!J4305</f>
        <v>830</v>
      </c>
      <c r="B3345">
        <v>2020</v>
      </c>
      <c r="C3345">
        <f t="shared" si="165"/>
        <v>5</v>
      </c>
      <c r="D3345">
        <f t="shared" si="166"/>
        <v>18</v>
      </c>
      <c r="E3345">
        <f>budget!F4305</f>
        <v>2</v>
      </c>
      <c r="F3345" t="str">
        <f t="shared" si="167"/>
        <v>20200518</v>
      </c>
      <c r="G3345">
        <f>budget!E4305</f>
        <v>20</v>
      </c>
    </row>
    <row r="3346" spans="1:7" x14ac:dyDescent="0.55000000000000004">
      <c r="A3346">
        <f>budget!J4306</f>
        <v>830</v>
      </c>
      <c r="B3346">
        <v>2020</v>
      </c>
      <c r="C3346">
        <f t="shared" si="165"/>
        <v>5</v>
      </c>
      <c r="D3346">
        <f t="shared" si="166"/>
        <v>25</v>
      </c>
      <c r="E3346">
        <f>budget!F4306</f>
        <v>2</v>
      </c>
      <c r="F3346" t="str">
        <f t="shared" si="167"/>
        <v>20200525</v>
      </c>
      <c r="G3346">
        <f>budget!E4306</f>
        <v>21</v>
      </c>
    </row>
    <row r="3347" spans="1:7" x14ac:dyDescent="0.55000000000000004">
      <c r="A3347">
        <f>budget!J4307</f>
        <v>831</v>
      </c>
      <c r="B3347">
        <v>2020</v>
      </c>
      <c r="C3347">
        <f t="shared" si="165"/>
        <v>5</v>
      </c>
      <c r="D3347">
        <f t="shared" si="166"/>
        <v>18</v>
      </c>
      <c r="E3347">
        <f>budget!F4307</f>
        <v>2</v>
      </c>
      <c r="F3347" t="str">
        <f t="shared" si="167"/>
        <v>20200518</v>
      </c>
      <c r="G3347">
        <f>budget!E4307</f>
        <v>20</v>
      </c>
    </row>
    <row r="3348" spans="1:7" x14ac:dyDescent="0.55000000000000004">
      <c r="A3348">
        <f>budget!J4308</f>
        <v>831</v>
      </c>
      <c r="B3348">
        <v>2020</v>
      </c>
      <c r="C3348">
        <f t="shared" si="165"/>
        <v>5</v>
      </c>
      <c r="D3348">
        <f t="shared" si="166"/>
        <v>25</v>
      </c>
      <c r="E3348">
        <f>budget!F4308</f>
        <v>2</v>
      </c>
      <c r="F3348" t="str">
        <f t="shared" si="167"/>
        <v>20200525</v>
      </c>
      <c r="G3348">
        <f>budget!E4308</f>
        <v>21</v>
      </c>
    </row>
    <row r="3349" spans="1:7" x14ac:dyDescent="0.55000000000000004">
      <c r="A3349">
        <f>budget!J4309</f>
        <v>831</v>
      </c>
      <c r="B3349">
        <v>2020</v>
      </c>
      <c r="C3349">
        <f t="shared" si="165"/>
        <v>6</v>
      </c>
      <c r="D3349">
        <f t="shared" si="166"/>
        <v>1</v>
      </c>
      <c r="E3349">
        <f>budget!F4309</f>
        <v>1</v>
      </c>
      <c r="F3349" t="str">
        <f t="shared" si="167"/>
        <v>20200601</v>
      </c>
      <c r="G3349">
        <f>budget!E4309</f>
        <v>22</v>
      </c>
    </row>
    <row r="3350" spans="1:7" x14ac:dyDescent="0.55000000000000004">
      <c r="A3350">
        <f>budget!J4310</f>
        <v>831</v>
      </c>
      <c r="B3350">
        <v>2020</v>
      </c>
      <c r="C3350">
        <f t="shared" si="165"/>
        <v>6</v>
      </c>
      <c r="D3350">
        <f t="shared" si="166"/>
        <v>8</v>
      </c>
      <c r="E3350">
        <f>budget!F4310</f>
        <v>1</v>
      </c>
      <c r="F3350" t="str">
        <f t="shared" si="167"/>
        <v>20200608</v>
      </c>
      <c r="G3350">
        <f>budget!E4310</f>
        <v>23</v>
      </c>
    </row>
    <row r="3351" spans="1:7" x14ac:dyDescent="0.55000000000000004">
      <c r="A3351">
        <f>budget!J4311</f>
        <v>831</v>
      </c>
      <c r="B3351">
        <v>2020</v>
      </c>
      <c r="C3351">
        <f t="shared" si="165"/>
        <v>6</v>
      </c>
      <c r="D3351">
        <f t="shared" si="166"/>
        <v>15</v>
      </c>
      <c r="E3351">
        <f>budget!F4311</f>
        <v>1</v>
      </c>
      <c r="F3351" t="str">
        <f t="shared" si="167"/>
        <v>20200615</v>
      </c>
      <c r="G3351">
        <f>budget!E4311</f>
        <v>24</v>
      </c>
    </row>
    <row r="3352" spans="1:7" x14ac:dyDescent="0.55000000000000004">
      <c r="A3352">
        <f>budget!J4312</f>
        <v>831</v>
      </c>
      <c r="B3352">
        <v>2020</v>
      </c>
      <c r="C3352">
        <f t="shared" si="165"/>
        <v>6</v>
      </c>
      <c r="D3352">
        <f t="shared" si="166"/>
        <v>22</v>
      </c>
      <c r="E3352">
        <f>budget!F4312</f>
        <v>1</v>
      </c>
      <c r="F3352" t="str">
        <f t="shared" si="167"/>
        <v>20200622</v>
      </c>
      <c r="G3352">
        <f>budget!E4312</f>
        <v>25</v>
      </c>
    </row>
    <row r="3353" spans="1:7" x14ac:dyDescent="0.55000000000000004">
      <c r="A3353">
        <f>budget!J4313</f>
        <v>831</v>
      </c>
      <c r="B3353">
        <v>2020</v>
      </c>
      <c r="C3353">
        <f t="shared" si="165"/>
        <v>6</v>
      </c>
      <c r="D3353">
        <f t="shared" si="166"/>
        <v>29</v>
      </c>
      <c r="E3353">
        <f>budget!F4313</f>
        <v>1</v>
      </c>
      <c r="F3353" t="str">
        <f t="shared" si="167"/>
        <v>20200629</v>
      </c>
      <c r="G3353">
        <f>budget!E4313</f>
        <v>26</v>
      </c>
    </row>
    <row r="3354" spans="1:7" x14ac:dyDescent="0.55000000000000004">
      <c r="A3354">
        <f>budget!J4314</f>
        <v>832</v>
      </c>
      <c r="B3354">
        <v>2020</v>
      </c>
      <c r="C3354">
        <f t="shared" si="165"/>
        <v>3</v>
      </c>
      <c r="D3354">
        <f t="shared" si="166"/>
        <v>2</v>
      </c>
      <c r="E3354">
        <f>budget!F4314</f>
        <v>2</v>
      </c>
      <c r="F3354" t="str">
        <f t="shared" si="167"/>
        <v>20200302</v>
      </c>
      <c r="G3354">
        <f>budget!E4314</f>
        <v>9</v>
      </c>
    </row>
    <row r="3355" spans="1:7" x14ac:dyDescent="0.55000000000000004">
      <c r="A3355">
        <f>budget!J4315</f>
        <v>833</v>
      </c>
      <c r="B3355">
        <v>2020</v>
      </c>
      <c r="C3355">
        <f t="shared" si="165"/>
        <v>2</v>
      </c>
      <c r="D3355">
        <f t="shared" si="166"/>
        <v>3</v>
      </c>
      <c r="E3355">
        <f>budget!F4315</f>
        <v>0</v>
      </c>
      <c r="F3355" t="str">
        <f t="shared" si="167"/>
        <v>20200203</v>
      </c>
      <c r="G3355">
        <f>budget!E4315</f>
        <v>5</v>
      </c>
    </row>
    <row r="3356" spans="1:7" x14ac:dyDescent="0.55000000000000004">
      <c r="A3356">
        <f>budget!J4316</f>
        <v>833</v>
      </c>
      <c r="B3356">
        <v>2020</v>
      </c>
      <c r="C3356">
        <f t="shared" si="165"/>
        <v>2</v>
      </c>
      <c r="D3356">
        <f t="shared" si="166"/>
        <v>10</v>
      </c>
      <c r="E3356">
        <f>budget!F4316</f>
        <v>0</v>
      </c>
      <c r="F3356" t="str">
        <f t="shared" si="167"/>
        <v>20200210</v>
      </c>
      <c r="G3356">
        <f>budget!E4316</f>
        <v>6</v>
      </c>
    </row>
    <row r="3357" spans="1:7" x14ac:dyDescent="0.55000000000000004">
      <c r="A3357">
        <f>budget!J4317</f>
        <v>833</v>
      </c>
      <c r="B3357">
        <v>2020</v>
      </c>
      <c r="C3357">
        <f t="shared" si="165"/>
        <v>2</v>
      </c>
      <c r="D3357">
        <f t="shared" si="166"/>
        <v>17</v>
      </c>
      <c r="E3357">
        <f>budget!F4317</f>
        <v>1</v>
      </c>
      <c r="F3357" t="str">
        <f t="shared" si="167"/>
        <v>20200217</v>
      </c>
      <c r="G3357">
        <f>budget!E4317</f>
        <v>7</v>
      </c>
    </row>
    <row r="3358" spans="1:7" x14ac:dyDescent="0.55000000000000004">
      <c r="A3358">
        <f>budget!J4318</f>
        <v>834</v>
      </c>
      <c r="B3358">
        <v>2020</v>
      </c>
      <c r="C3358">
        <f t="shared" si="165"/>
        <v>5</v>
      </c>
      <c r="D3358">
        <f t="shared" si="166"/>
        <v>18</v>
      </c>
      <c r="E3358">
        <f>budget!F4318</f>
        <v>1</v>
      </c>
      <c r="F3358" t="str">
        <f t="shared" si="167"/>
        <v>20200518</v>
      </c>
      <c r="G3358">
        <f>budget!E4318</f>
        <v>20</v>
      </c>
    </row>
    <row r="3359" spans="1:7" x14ac:dyDescent="0.55000000000000004">
      <c r="A3359">
        <f>budget!J4319</f>
        <v>834</v>
      </c>
      <c r="B3359">
        <v>2020</v>
      </c>
      <c r="C3359">
        <f t="shared" si="165"/>
        <v>5</v>
      </c>
      <c r="D3359">
        <f t="shared" si="166"/>
        <v>25</v>
      </c>
      <c r="E3359">
        <f>budget!F4319</f>
        <v>1</v>
      </c>
      <c r="F3359" t="str">
        <f t="shared" si="167"/>
        <v>20200525</v>
      </c>
      <c r="G3359">
        <f>budget!E4319</f>
        <v>21</v>
      </c>
    </row>
    <row r="3360" spans="1:7" x14ac:dyDescent="0.55000000000000004">
      <c r="A3360">
        <f>budget!J4320</f>
        <v>834</v>
      </c>
      <c r="B3360">
        <v>2020</v>
      </c>
      <c r="C3360">
        <f t="shared" si="165"/>
        <v>7</v>
      </c>
      <c r="D3360">
        <f t="shared" si="166"/>
        <v>20</v>
      </c>
      <c r="E3360">
        <f>budget!F4320</f>
        <v>5</v>
      </c>
      <c r="F3360" t="str">
        <f t="shared" si="167"/>
        <v>20200720</v>
      </c>
      <c r="G3360">
        <f>budget!E4320</f>
        <v>29</v>
      </c>
    </row>
    <row r="3361" spans="1:7" x14ac:dyDescent="0.55000000000000004">
      <c r="A3361">
        <f>budget!J4321</f>
        <v>835</v>
      </c>
      <c r="B3361">
        <v>2020</v>
      </c>
      <c r="C3361">
        <f t="shared" si="165"/>
        <v>7</v>
      </c>
      <c r="D3361">
        <f t="shared" si="166"/>
        <v>20</v>
      </c>
      <c r="E3361">
        <f>budget!F4321</f>
        <v>5</v>
      </c>
      <c r="F3361" t="str">
        <f t="shared" si="167"/>
        <v>20200720</v>
      </c>
      <c r="G3361">
        <f>budget!E4321</f>
        <v>29</v>
      </c>
    </row>
    <row r="3362" spans="1:7" x14ac:dyDescent="0.55000000000000004">
      <c r="A3362">
        <f>budget!J4322</f>
        <v>836</v>
      </c>
      <c r="B3362">
        <v>2020</v>
      </c>
      <c r="C3362">
        <f t="shared" si="165"/>
        <v>2</v>
      </c>
      <c r="D3362">
        <f t="shared" si="166"/>
        <v>3</v>
      </c>
      <c r="E3362">
        <f>budget!F4322</f>
        <v>2</v>
      </c>
      <c r="F3362" t="str">
        <f t="shared" si="167"/>
        <v>20200203</v>
      </c>
      <c r="G3362">
        <f>budget!E4322</f>
        <v>5</v>
      </c>
    </row>
    <row r="3363" spans="1:7" x14ac:dyDescent="0.55000000000000004">
      <c r="A3363">
        <f>budget!J4323</f>
        <v>836</v>
      </c>
      <c r="B3363">
        <v>2020</v>
      </c>
      <c r="C3363">
        <f t="shared" si="165"/>
        <v>2</v>
      </c>
      <c r="D3363">
        <f t="shared" si="166"/>
        <v>10</v>
      </c>
      <c r="E3363">
        <f>budget!F4323</f>
        <v>1</v>
      </c>
      <c r="F3363" t="str">
        <f t="shared" si="167"/>
        <v>20200210</v>
      </c>
      <c r="G3363">
        <f>budget!E4323</f>
        <v>6</v>
      </c>
    </row>
    <row r="3364" spans="1:7" x14ac:dyDescent="0.55000000000000004">
      <c r="A3364">
        <f>budget!J4324</f>
        <v>836</v>
      </c>
      <c r="B3364">
        <v>2020</v>
      </c>
      <c r="C3364">
        <f t="shared" si="165"/>
        <v>2</v>
      </c>
      <c r="D3364">
        <f t="shared" si="166"/>
        <v>17</v>
      </c>
      <c r="E3364">
        <f>budget!F4324</f>
        <v>0</v>
      </c>
      <c r="F3364" t="str">
        <f t="shared" si="167"/>
        <v>20200217</v>
      </c>
      <c r="G3364">
        <f>budget!E4324</f>
        <v>7</v>
      </c>
    </row>
    <row r="3365" spans="1:7" x14ac:dyDescent="0.55000000000000004">
      <c r="A3365">
        <f>budget!J4325</f>
        <v>836</v>
      </c>
      <c r="B3365">
        <v>2020</v>
      </c>
      <c r="C3365">
        <f t="shared" si="165"/>
        <v>2</v>
      </c>
      <c r="D3365">
        <f t="shared" si="166"/>
        <v>24</v>
      </c>
      <c r="E3365">
        <f>budget!F4325</f>
        <v>1</v>
      </c>
      <c r="F3365" t="str">
        <f t="shared" si="167"/>
        <v>20200224</v>
      </c>
      <c r="G3365">
        <f>budget!E4325</f>
        <v>8</v>
      </c>
    </row>
    <row r="3366" spans="1:7" x14ac:dyDescent="0.55000000000000004">
      <c r="A3366">
        <f>budget!J4326</f>
        <v>836</v>
      </c>
      <c r="B3366">
        <v>2020</v>
      </c>
      <c r="C3366">
        <f t="shared" si="165"/>
        <v>5</v>
      </c>
      <c r="D3366">
        <f t="shared" si="166"/>
        <v>18</v>
      </c>
      <c r="E3366">
        <f>budget!F4326</f>
        <v>1</v>
      </c>
      <c r="F3366" t="str">
        <f t="shared" si="167"/>
        <v>20200518</v>
      </c>
      <c r="G3366">
        <f>budget!E4326</f>
        <v>20</v>
      </c>
    </row>
    <row r="3367" spans="1:7" x14ac:dyDescent="0.55000000000000004">
      <c r="A3367">
        <f>budget!J4327</f>
        <v>836</v>
      </c>
      <c r="B3367">
        <v>2020</v>
      </c>
      <c r="C3367">
        <f t="shared" si="165"/>
        <v>5</v>
      </c>
      <c r="D3367">
        <f t="shared" si="166"/>
        <v>25</v>
      </c>
      <c r="E3367">
        <f>budget!F4327</f>
        <v>1</v>
      </c>
      <c r="F3367" t="str">
        <f t="shared" si="167"/>
        <v>20200525</v>
      </c>
      <c r="G3367">
        <f>budget!E4327</f>
        <v>21</v>
      </c>
    </row>
    <row r="3368" spans="1:7" x14ac:dyDescent="0.55000000000000004">
      <c r="A3368">
        <f>budget!J4328</f>
        <v>837</v>
      </c>
      <c r="B3368">
        <v>2020</v>
      </c>
      <c r="C3368">
        <f t="shared" si="165"/>
        <v>6</v>
      </c>
      <c r="D3368">
        <f t="shared" si="166"/>
        <v>8</v>
      </c>
      <c r="E3368">
        <f>budget!F4328</f>
        <v>2</v>
      </c>
      <c r="F3368" t="str">
        <f t="shared" si="167"/>
        <v>20200608</v>
      </c>
      <c r="G3368">
        <f>budget!E4328</f>
        <v>23</v>
      </c>
    </row>
    <row r="3369" spans="1:7" x14ac:dyDescent="0.55000000000000004">
      <c r="A3369">
        <f>budget!J4329</f>
        <v>837</v>
      </c>
      <c r="B3369">
        <v>2020</v>
      </c>
      <c r="C3369">
        <f t="shared" si="165"/>
        <v>7</v>
      </c>
      <c r="D3369">
        <f t="shared" si="166"/>
        <v>20</v>
      </c>
      <c r="E3369">
        <f>budget!F4329</f>
        <v>10</v>
      </c>
      <c r="F3369" t="str">
        <f t="shared" si="167"/>
        <v>20200720</v>
      </c>
      <c r="G3369">
        <f>budget!E4329</f>
        <v>29</v>
      </c>
    </row>
    <row r="3370" spans="1:7" x14ac:dyDescent="0.55000000000000004">
      <c r="A3370">
        <f>budget!J4330</f>
        <v>838</v>
      </c>
      <c r="B3370">
        <v>2020</v>
      </c>
      <c r="C3370">
        <f t="shared" si="165"/>
        <v>1</v>
      </c>
      <c r="D3370">
        <f t="shared" si="166"/>
        <v>13</v>
      </c>
      <c r="E3370">
        <f>budget!F4330</f>
        <v>0</v>
      </c>
      <c r="F3370" t="str">
        <f t="shared" si="167"/>
        <v>20200113</v>
      </c>
      <c r="G3370">
        <f>budget!E4330</f>
        <v>2</v>
      </c>
    </row>
    <row r="3371" spans="1:7" x14ac:dyDescent="0.55000000000000004">
      <c r="A3371">
        <f>budget!J4331</f>
        <v>838</v>
      </c>
      <c r="B3371">
        <v>2020</v>
      </c>
      <c r="C3371">
        <f t="shared" si="165"/>
        <v>1</v>
      </c>
      <c r="D3371">
        <f t="shared" si="166"/>
        <v>27</v>
      </c>
      <c r="E3371">
        <f>budget!F4331</f>
        <v>0</v>
      </c>
      <c r="F3371" t="str">
        <f t="shared" si="167"/>
        <v>20200127</v>
      </c>
      <c r="G3371">
        <f>budget!E4331</f>
        <v>4</v>
      </c>
    </row>
    <row r="3372" spans="1:7" x14ac:dyDescent="0.55000000000000004">
      <c r="A3372">
        <f>budget!J4332</f>
        <v>838</v>
      </c>
      <c r="B3372">
        <v>2020</v>
      </c>
      <c r="C3372">
        <f t="shared" si="165"/>
        <v>2</v>
      </c>
      <c r="D3372">
        <f t="shared" si="166"/>
        <v>17</v>
      </c>
      <c r="E3372">
        <f>budget!F4332</f>
        <v>1</v>
      </c>
      <c r="F3372" t="str">
        <f t="shared" si="167"/>
        <v>20200217</v>
      </c>
      <c r="G3372">
        <f>budget!E4332</f>
        <v>7</v>
      </c>
    </row>
    <row r="3373" spans="1:7" x14ac:dyDescent="0.55000000000000004">
      <c r="A3373">
        <f>budget!J4333</f>
        <v>838</v>
      </c>
      <c r="B3373">
        <v>2020</v>
      </c>
      <c r="C3373">
        <f t="shared" si="165"/>
        <v>2</v>
      </c>
      <c r="D3373">
        <f t="shared" si="166"/>
        <v>24</v>
      </c>
      <c r="E3373">
        <f>budget!F4333</f>
        <v>1</v>
      </c>
      <c r="F3373" t="str">
        <f t="shared" si="167"/>
        <v>20200224</v>
      </c>
      <c r="G3373">
        <f>budget!E4333</f>
        <v>8</v>
      </c>
    </row>
    <row r="3374" spans="1:7" x14ac:dyDescent="0.55000000000000004">
      <c r="A3374">
        <f>budget!J4334</f>
        <v>838</v>
      </c>
      <c r="B3374">
        <v>2020</v>
      </c>
      <c r="C3374">
        <f t="shared" si="165"/>
        <v>3</v>
      </c>
      <c r="D3374">
        <f t="shared" si="166"/>
        <v>9</v>
      </c>
      <c r="E3374">
        <f>budget!F4334</f>
        <v>0</v>
      </c>
      <c r="F3374" t="str">
        <f t="shared" si="167"/>
        <v>20200309</v>
      </c>
      <c r="G3374">
        <f>budget!E4334</f>
        <v>10</v>
      </c>
    </row>
    <row r="3375" spans="1:7" x14ac:dyDescent="0.55000000000000004">
      <c r="A3375">
        <f>budget!J4335</f>
        <v>839</v>
      </c>
      <c r="B3375">
        <v>2020</v>
      </c>
      <c r="C3375">
        <f t="shared" si="165"/>
        <v>2</v>
      </c>
      <c r="D3375">
        <f t="shared" si="166"/>
        <v>24</v>
      </c>
      <c r="E3375">
        <f>budget!F4335</f>
        <v>0</v>
      </c>
      <c r="F3375" t="str">
        <f t="shared" si="167"/>
        <v>20200224</v>
      </c>
      <c r="G3375">
        <f>budget!E4335</f>
        <v>8</v>
      </c>
    </row>
    <row r="3376" spans="1:7" x14ac:dyDescent="0.55000000000000004">
      <c r="A3376">
        <f>budget!J4336</f>
        <v>839</v>
      </c>
      <c r="B3376">
        <v>2020</v>
      </c>
      <c r="C3376">
        <f t="shared" si="165"/>
        <v>3</v>
      </c>
      <c r="D3376">
        <f t="shared" si="166"/>
        <v>9</v>
      </c>
      <c r="E3376">
        <f>budget!F4336</f>
        <v>0</v>
      </c>
      <c r="F3376" t="str">
        <f t="shared" si="167"/>
        <v>20200309</v>
      </c>
      <c r="G3376">
        <f>budget!E4336</f>
        <v>10</v>
      </c>
    </row>
    <row r="3377" spans="1:7" x14ac:dyDescent="0.55000000000000004">
      <c r="A3377">
        <f>budget!J4337</f>
        <v>840</v>
      </c>
      <c r="B3377">
        <v>2020</v>
      </c>
      <c r="C3377">
        <f t="shared" si="165"/>
        <v>1</v>
      </c>
      <c r="D3377">
        <f t="shared" si="166"/>
        <v>27</v>
      </c>
      <c r="E3377">
        <f>budget!F4337</f>
        <v>0</v>
      </c>
      <c r="F3377" t="str">
        <f t="shared" si="167"/>
        <v>20200127</v>
      </c>
      <c r="G3377">
        <f>budget!E4337</f>
        <v>4</v>
      </c>
    </row>
    <row r="3378" spans="1:7" x14ac:dyDescent="0.55000000000000004">
      <c r="A3378">
        <f>budget!J4338</f>
        <v>840</v>
      </c>
      <c r="B3378">
        <v>2020</v>
      </c>
      <c r="C3378">
        <f t="shared" si="165"/>
        <v>2</v>
      </c>
      <c r="D3378">
        <f t="shared" si="166"/>
        <v>3</v>
      </c>
      <c r="E3378">
        <f>budget!F4338</f>
        <v>0</v>
      </c>
      <c r="F3378" t="str">
        <f t="shared" si="167"/>
        <v>20200203</v>
      </c>
      <c r="G3378">
        <f>budget!E4338</f>
        <v>5</v>
      </c>
    </row>
    <row r="3379" spans="1:7" x14ac:dyDescent="0.55000000000000004">
      <c r="A3379">
        <f>budget!J4339</f>
        <v>840</v>
      </c>
      <c r="B3379">
        <v>2020</v>
      </c>
      <c r="C3379">
        <f t="shared" si="165"/>
        <v>4</v>
      </c>
      <c r="D3379">
        <f t="shared" si="166"/>
        <v>6</v>
      </c>
      <c r="E3379">
        <f>budget!F4339</f>
        <v>0</v>
      </c>
      <c r="F3379" t="str">
        <f t="shared" si="167"/>
        <v>20200406</v>
      </c>
      <c r="G3379">
        <f>budget!E4339</f>
        <v>14</v>
      </c>
    </row>
    <row r="3380" spans="1:7" x14ac:dyDescent="0.55000000000000004">
      <c r="A3380">
        <f>budget!J4340</f>
        <v>840</v>
      </c>
      <c r="B3380">
        <v>2020</v>
      </c>
      <c r="C3380">
        <f t="shared" si="165"/>
        <v>4</v>
      </c>
      <c r="D3380">
        <f t="shared" si="166"/>
        <v>13</v>
      </c>
      <c r="E3380">
        <f>budget!F4340</f>
        <v>0</v>
      </c>
      <c r="F3380" t="str">
        <f t="shared" si="167"/>
        <v>20200413</v>
      </c>
      <c r="G3380">
        <f>budget!E4340</f>
        <v>15</v>
      </c>
    </row>
    <row r="3381" spans="1:7" x14ac:dyDescent="0.55000000000000004">
      <c r="A3381">
        <f>budget!J4341</f>
        <v>841</v>
      </c>
      <c r="B3381">
        <v>2020</v>
      </c>
      <c r="C3381">
        <f t="shared" si="165"/>
        <v>7</v>
      </c>
      <c r="D3381">
        <f t="shared" si="166"/>
        <v>13</v>
      </c>
      <c r="E3381">
        <f>budget!F4341</f>
        <v>3</v>
      </c>
      <c r="F3381" t="str">
        <f t="shared" si="167"/>
        <v>20200713</v>
      </c>
      <c r="G3381">
        <f>budget!E4341</f>
        <v>28</v>
      </c>
    </row>
    <row r="3382" spans="1:7" x14ac:dyDescent="0.55000000000000004">
      <c r="A3382">
        <f>budget!J4342</f>
        <v>841</v>
      </c>
      <c r="B3382">
        <v>2020</v>
      </c>
      <c r="C3382">
        <f t="shared" si="165"/>
        <v>9</v>
      </c>
      <c r="D3382">
        <f t="shared" si="166"/>
        <v>7</v>
      </c>
      <c r="E3382">
        <f>budget!F4342</f>
        <v>2</v>
      </c>
      <c r="F3382" t="str">
        <f t="shared" si="167"/>
        <v>20200907</v>
      </c>
      <c r="G3382">
        <f>budget!E4342</f>
        <v>36</v>
      </c>
    </row>
    <row r="3383" spans="1:7" x14ac:dyDescent="0.55000000000000004">
      <c r="A3383">
        <f>budget!J4343</f>
        <v>841</v>
      </c>
      <c r="B3383">
        <v>2020</v>
      </c>
      <c r="C3383">
        <f t="shared" si="165"/>
        <v>9</v>
      </c>
      <c r="D3383">
        <f t="shared" si="166"/>
        <v>14</v>
      </c>
      <c r="E3383">
        <f>budget!F4343</f>
        <v>2</v>
      </c>
      <c r="F3383" t="str">
        <f t="shared" si="167"/>
        <v>20200914</v>
      </c>
      <c r="G3383">
        <f>budget!E4343</f>
        <v>37</v>
      </c>
    </row>
    <row r="3384" spans="1:7" x14ac:dyDescent="0.55000000000000004">
      <c r="A3384">
        <f>budget!J4344</f>
        <v>841</v>
      </c>
      <c r="B3384">
        <v>2020</v>
      </c>
      <c r="C3384">
        <f t="shared" si="165"/>
        <v>9</v>
      </c>
      <c r="D3384">
        <f t="shared" si="166"/>
        <v>21</v>
      </c>
      <c r="E3384">
        <f>budget!F4344</f>
        <v>2</v>
      </c>
      <c r="F3384" t="str">
        <f t="shared" si="167"/>
        <v>20200921</v>
      </c>
      <c r="G3384">
        <f>budget!E4344</f>
        <v>38</v>
      </c>
    </row>
    <row r="3385" spans="1:7" x14ac:dyDescent="0.55000000000000004">
      <c r="A3385">
        <f>budget!J4345</f>
        <v>841</v>
      </c>
      <c r="B3385">
        <v>2020</v>
      </c>
      <c r="C3385">
        <f t="shared" si="165"/>
        <v>9</v>
      </c>
      <c r="D3385">
        <f t="shared" si="166"/>
        <v>28</v>
      </c>
      <c r="E3385">
        <f>budget!F4345</f>
        <v>2</v>
      </c>
      <c r="F3385" t="str">
        <f t="shared" si="167"/>
        <v>20200928</v>
      </c>
      <c r="G3385">
        <f>budget!E4345</f>
        <v>39</v>
      </c>
    </row>
    <row r="3386" spans="1:7" x14ac:dyDescent="0.55000000000000004">
      <c r="A3386">
        <f>budget!J4346</f>
        <v>841</v>
      </c>
      <c r="B3386">
        <v>2020</v>
      </c>
      <c r="C3386">
        <f t="shared" si="165"/>
        <v>10</v>
      </c>
      <c r="D3386">
        <f t="shared" si="166"/>
        <v>5</v>
      </c>
      <c r="E3386">
        <f>budget!F4346</f>
        <v>2</v>
      </c>
      <c r="F3386" t="str">
        <f t="shared" si="167"/>
        <v>20201005</v>
      </c>
      <c r="G3386">
        <f>budget!E4346</f>
        <v>40</v>
      </c>
    </row>
    <row r="3387" spans="1:7" x14ac:dyDescent="0.55000000000000004">
      <c r="A3387">
        <f>budget!J4347</f>
        <v>841</v>
      </c>
      <c r="B3387">
        <v>2020</v>
      </c>
      <c r="C3387">
        <f t="shared" si="165"/>
        <v>10</v>
      </c>
      <c r="D3387">
        <f t="shared" si="166"/>
        <v>12</v>
      </c>
      <c r="E3387">
        <f>budget!F4347</f>
        <v>2</v>
      </c>
      <c r="F3387" t="str">
        <f t="shared" si="167"/>
        <v>20201012</v>
      </c>
      <c r="G3387">
        <f>budget!E4347</f>
        <v>41</v>
      </c>
    </row>
    <row r="3388" spans="1:7" x14ac:dyDescent="0.55000000000000004">
      <c r="A3388">
        <f>budget!J4348</f>
        <v>841</v>
      </c>
      <c r="B3388">
        <v>2020</v>
      </c>
      <c r="C3388">
        <f t="shared" si="165"/>
        <v>10</v>
      </c>
      <c r="D3388">
        <f t="shared" si="166"/>
        <v>19</v>
      </c>
      <c r="E3388">
        <f>budget!F4348</f>
        <v>2</v>
      </c>
      <c r="F3388" t="str">
        <f t="shared" si="167"/>
        <v>20201019</v>
      </c>
      <c r="G3388">
        <f>budget!E4348</f>
        <v>42</v>
      </c>
    </row>
    <row r="3389" spans="1:7" x14ac:dyDescent="0.55000000000000004">
      <c r="A3389">
        <f>budget!J4349</f>
        <v>841</v>
      </c>
      <c r="B3389">
        <v>2020</v>
      </c>
      <c r="C3389">
        <f t="shared" si="165"/>
        <v>10</v>
      </c>
      <c r="D3389">
        <f t="shared" si="166"/>
        <v>26</v>
      </c>
      <c r="E3389">
        <f>budget!F4349</f>
        <v>2</v>
      </c>
      <c r="F3389" t="str">
        <f t="shared" si="167"/>
        <v>20201026</v>
      </c>
      <c r="G3389">
        <f>budget!E4349</f>
        <v>43</v>
      </c>
    </row>
    <row r="3390" spans="1:7" x14ac:dyDescent="0.55000000000000004">
      <c r="A3390">
        <f>budget!J4350</f>
        <v>841</v>
      </c>
      <c r="B3390">
        <v>2020</v>
      </c>
      <c r="C3390">
        <f t="shared" si="165"/>
        <v>11</v>
      </c>
      <c r="D3390">
        <f t="shared" si="166"/>
        <v>2</v>
      </c>
      <c r="E3390">
        <f>budget!F4350</f>
        <v>2</v>
      </c>
      <c r="F3390" t="str">
        <f t="shared" si="167"/>
        <v>20201102</v>
      </c>
      <c r="G3390">
        <f>budget!E4350</f>
        <v>44</v>
      </c>
    </row>
    <row r="3391" spans="1:7" x14ac:dyDescent="0.55000000000000004">
      <c r="A3391">
        <f>budget!J4351</f>
        <v>841</v>
      </c>
      <c r="B3391">
        <v>2020</v>
      </c>
      <c r="C3391">
        <f t="shared" si="165"/>
        <v>11</v>
      </c>
      <c r="D3391">
        <f t="shared" si="166"/>
        <v>9</v>
      </c>
      <c r="E3391">
        <f>budget!F4351</f>
        <v>2</v>
      </c>
      <c r="F3391" t="str">
        <f t="shared" si="167"/>
        <v>20201109</v>
      </c>
      <c r="G3391">
        <f>budget!E4351</f>
        <v>45</v>
      </c>
    </row>
    <row r="3392" spans="1:7" x14ac:dyDescent="0.55000000000000004">
      <c r="A3392">
        <f>budget!J4352</f>
        <v>841</v>
      </c>
      <c r="B3392">
        <v>2020</v>
      </c>
      <c r="C3392">
        <f t="shared" si="165"/>
        <v>11</v>
      </c>
      <c r="D3392">
        <f t="shared" si="166"/>
        <v>16</v>
      </c>
      <c r="E3392">
        <f>budget!F4352</f>
        <v>2</v>
      </c>
      <c r="F3392" t="str">
        <f t="shared" si="167"/>
        <v>20201116</v>
      </c>
      <c r="G3392">
        <f>budget!E4352</f>
        <v>46</v>
      </c>
    </row>
    <row r="3393" spans="1:7" x14ac:dyDescent="0.55000000000000004">
      <c r="A3393">
        <f>budget!J4353</f>
        <v>841</v>
      </c>
      <c r="B3393">
        <v>2020</v>
      </c>
      <c r="C3393">
        <f t="shared" si="165"/>
        <v>11</v>
      </c>
      <c r="D3393">
        <f t="shared" si="166"/>
        <v>30</v>
      </c>
      <c r="E3393">
        <f>budget!F4353</f>
        <v>2</v>
      </c>
      <c r="F3393" t="str">
        <f t="shared" si="167"/>
        <v>20201130</v>
      </c>
      <c r="G3393">
        <f>budget!E4353</f>
        <v>48</v>
      </c>
    </row>
    <row r="3394" spans="1:7" x14ac:dyDescent="0.55000000000000004">
      <c r="A3394">
        <f>budget!J4354</f>
        <v>841</v>
      </c>
      <c r="B3394">
        <v>2020</v>
      </c>
      <c r="C3394">
        <f t="shared" si="165"/>
        <v>12</v>
      </c>
      <c r="D3394">
        <f t="shared" si="166"/>
        <v>7</v>
      </c>
      <c r="E3394">
        <f>budget!F4354</f>
        <v>2</v>
      </c>
      <c r="F3394" t="str">
        <f t="shared" si="167"/>
        <v>20201207</v>
      </c>
      <c r="G3394">
        <f>budget!E4354</f>
        <v>49</v>
      </c>
    </row>
    <row r="3395" spans="1:7" x14ac:dyDescent="0.55000000000000004">
      <c r="A3395">
        <f>budget!J4355</f>
        <v>843</v>
      </c>
      <c r="B3395">
        <v>2020</v>
      </c>
      <c r="C3395">
        <f t="shared" ref="C3395:C3458" si="168">IF(G3395=1,$M$2,IF(G3395=2,$M$3,IF(G3395=3,$M$4,IF(G3395=4,$M$5,IF(G3395=5,$M$6,IF(G3395=6,$M$7,IF(G3395=7,$M$8,IF(G3395=8,$M$9,IF(G3395=9,$M$10,IF(G3395=10,$M$11,IF(G3395=11,$M$12,IF(G3395=12,$M$13,IF(G3395=13,$M$14,IF(G3395=14,$M$15,IF(G3395=15,$M$16,IF(G3395=16,$M$17,IF(G3395=17,$M$18,IF(G3395=18,$M$19,IF(G3395=19,$M$20,IF(G3395=20,$M$21,IF(G3395=21,$M$22,IF(G3395=22,$M$23,IF(G3395=23,$M$24,IF(G3395=24,$M$25,IF(G3395=25,$M$26,IF(G3395=26,$M$27,IF(G3395=27,$M$28,IF(G3395=28,$M$29,IF(G3395=29,$M$30,IF(G3395=30,$M$31,IF(G3395=31,$M$32,IF(G3395=32,$M$33,IF(G3395=33,$M$34,IF(G3395=34,$M$35,IF(G3395=35,$M$36,IF(G3395=36,$M$37,IF(G3395=37,$M$38,IF(G3395=38,$M$39,IF(G3395=39,$M$40,IF(G3395=40,$M$41,IF(G3395=41,$M$42,IF(G3395=42,$M$43,IF(G3395=43,$M$44,IF(G3395=44,$M$45,IF(G3395=45,$M$46,IF(G3395=46,$M$47,IF(G3395=47,$M$48,IF(G3395=48,$M$49,IF(G3395=49,$M$50,IF(G3395=50,$M$51,IF(G3395=51,$M$52,IF(G3395=52,$M$53,""))))))))))))))))))))))))))))))))))))))))))))))))))))</f>
        <v>1</v>
      </c>
      <c r="D3395">
        <f t="shared" ref="D3395:D3458" si="169">IF(G3395=1,$O$2,IF(G3395=2,$O$3,IF(G3395=3,$O$4,IF(G3395=4,$O$5,IF(G3395=5,$O$6,IF(G3395=6,$O$7,IF(G3395=7,$O$8,IF(G3395=8,$O$9,IF(G3395=9,$O$10,IF(G3395=10,$O$11,IF(G3395=11,$O$12,IF(G3395=12,$O$13,IF(G3395=13,$O$14,IF(G3395=14,$O$15,IF(G3395=15,$O$16,IF(G3395=16,$O$17,IF(G3395=17,$O$18,IF(G3395=18,$O$19,IF(G3395=19,$O$20,IF(G3395=20,$O$21,IF(G3395=21,$O$22,IF(G3395=22,$O$23,IF(G3395=23,$O$24,IF(G3395=24,$O$25,IF(G3395=25,$O$26,IF(G3395=26,$O$27,IF(G3395=27,$O$28,IF(G3395=28,$O$29,IF(G3395=29,$O$30,IF(G3395=30,$O$31,IF(G3395=31,$O$32,IF(G3395=32,$O$33,IF(G3395=33,$O$34,IF(G3395=34,$O$35,IF(G3395=35,$O$36,IF(G3395=36,$O$37,IF(G3395=37,$O$38,IF(G3395=38,$O$39,IF(G3395=39,$O$40,IF(G3395=40,$O$41,IF(G3395=41,$O$42,IF(G3395=42,$O$43,IF(G3395=43,$O$44,IF(G3395=44,$O$45,IF(G3395=45,$O$46,IF(G3395=46,$O$47,IF(G3395=47,$O$48,IF(G3395=48,$O$49,IF(G3395=49,$O$50,IF(G3395=50,$O$51,IF(G3395=51,$O$52,IF(G3395=52,$O$53,""))))))))))))))))))))))))))))))))))))))))))))))))))))</f>
        <v>27</v>
      </c>
      <c r="E3395">
        <f>budget!F4355</f>
        <v>0</v>
      </c>
      <c r="F3395" t="str">
        <f t="shared" ref="F3395:F3458" si="170">B3395&amp;TEXT(C3395,"00")&amp;TEXT(D3395,"00")</f>
        <v>20200127</v>
      </c>
      <c r="G3395">
        <f>budget!E4355</f>
        <v>4</v>
      </c>
    </row>
    <row r="3396" spans="1:7" x14ac:dyDescent="0.55000000000000004">
      <c r="A3396">
        <f>budget!J4356</f>
        <v>843</v>
      </c>
      <c r="B3396">
        <v>2020</v>
      </c>
      <c r="C3396">
        <f t="shared" si="168"/>
        <v>3</v>
      </c>
      <c r="D3396">
        <f t="shared" si="169"/>
        <v>9</v>
      </c>
      <c r="E3396">
        <f>budget!F4356</f>
        <v>0</v>
      </c>
      <c r="F3396" t="str">
        <f t="shared" si="170"/>
        <v>20200309</v>
      </c>
      <c r="G3396">
        <f>budget!E4356</f>
        <v>10</v>
      </c>
    </row>
    <row r="3397" spans="1:7" x14ac:dyDescent="0.55000000000000004">
      <c r="A3397">
        <f>budget!J4357</f>
        <v>843</v>
      </c>
      <c r="B3397">
        <v>2020</v>
      </c>
      <c r="C3397">
        <f t="shared" si="168"/>
        <v>3</v>
      </c>
      <c r="D3397">
        <f t="shared" si="169"/>
        <v>30</v>
      </c>
      <c r="E3397">
        <f>budget!F4357</f>
        <v>0</v>
      </c>
      <c r="F3397" t="str">
        <f t="shared" si="170"/>
        <v>20200330</v>
      </c>
      <c r="G3397">
        <f>budget!E4357</f>
        <v>13</v>
      </c>
    </row>
    <row r="3398" spans="1:7" x14ac:dyDescent="0.55000000000000004">
      <c r="A3398">
        <f>budget!J4358</f>
        <v>843</v>
      </c>
      <c r="B3398">
        <v>2020</v>
      </c>
      <c r="C3398">
        <f t="shared" si="168"/>
        <v>4</v>
      </c>
      <c r="D3398">
        <f t="shared" si="169"/>
        <v>6</v>
      </c>
      <c r="E3398">
        <f>budget!F4358</f>
        <v>0</v>
      </c>
      <c r="F3398" t="str">
        <f t="shared" si="170"/>
        <v>20200406</v>
      </c>
      <c r="G3398">
        <f>budget!E4358</f>
        <v>14</v>
      </c>
    </row>
    <row r="3399" spans="1:7" x14ac:dyDescent="0.55000000000000004">
      <c r="A3399">
        <f>budget!J4359</f>
        <v>844</v>
      </c>
      <c r="B3399">
        <v>2020</v>
      </c>
      <c r="C3399">
        <f t="shared" si="168"/>
        <v>7</v>
      </c>
      <c r="D3399">
        <f t="shared" si="169"/>
        <v>13</v>
      </c>
      <c r="E3399">
        <f>budget!F4359</f>
        <v>2</v>
      </c>
      <c r="F3399" t="str">
        <f t="shared" si="170"/>
        <v>20200713</v>
      </c>
      <c r="G3399">
        <f>budget!E4359</f>
        <v>28</v>
      </c>
    </row>
    <row r="3400" spans="1:7" x14ac:dyDescent="0.55000000000000004">
      <c r="A3400">
        <f>budget!J4360</f>
        <v>844</v>
      </c>
      <c r="B3400">
        <v>2020</v>
      </c>
      <c r="C3400">
        <f t="shared" si="168"/>
        <v>9</v>
      </c>
      <c r="D3400">
        <f t="shared" si="169"/>
        <v>7</v>
      </c>
      <c r="E3400">
        <f>budget!F4360</f>
        <v>1</v>
      </c>
      <c r="F3400" t="str">
        <f t="shared" si="170"/>
        <v>20200907</v>
      </c>
      <c r="G3400">
        <f>budget!E4360</f>
        <v>36</v>
      </c>
    </row>
    <row r="3401" spans="1:7" x14ac:dyDescent="0.55000000000000004">
      <c r="A3401">
        <f>budget!J4361</f>
        <v>844</v>
      </c>
      <c r="B3401">
        <v>2020</v>
      </c>
      <c r="C3401">
        <f t="shared" si="168"/>
        <v>9</v>
      </c>
      <c r="D3401">
        <f t="shared" si="169"/>
        <v>14</v>
      </c>
      <c r="E3401">
        <f>budget!F4361</f>
        <v>1</v>
      </c>
      <c r="F3401" t="str">
        <f t="shared" si="170"/>
        <v>20200914</v>
      </c>
      <c r="G3401">
        <f>budget!E4361</f>
        <v>37</v>
      </c>
    </row>
    <row r="3402" spans="1:7" x14ac:dyDescent="0.55000000000000004">
      <c r="A3402">
        <f>budget!J4362</f>
        <v>844</v>
      </c>
      <c r="B3402">
        <v>2020</v>
      </c>
      <c r="C3402">
        <f t="shared" si="168"/>
        <v>9</v>
      </c>
      <c r="D3402">
        <f t="shared" si="169"/>
        <v>21</v>
      </c>
      <c r="E3402">
        <f>budget!F4362</f>
        <v>1</v>
      </c>
      <c r="F3402" t="str">
        <f t="shared" si="170"/>
        <v>20200921</v>
      </c>
      <c r="G3402">
        <f>budget!E4362</f>
        <v>38</v>
      </c>
    </row>
    <row r="3403" spans="1:7" x14ac:dyDescent="0.55000000000000004">
      <c r="A3403">
        <f>budget!J4363</f>
        <v>844</v>
      </c>
      <c r="B3403">
        <v>2020</v>
      </c>
      <c r="C3403">
        <f t="shared" si="168"/>
        <v>9</v>
      </c>
      <c r="D3403">
        <f t="shared" si="169"/>
        <v>28</v>
      </c>
      <c r="E3403">
        <f>budget!F4363</f>
        <v>1</v>
      </c>
      <c r="F3403" t="str">
        <f t="shared" si="170"/>
        <v>20200928</v>
      </c>
      <c r="G3403">
        <f>budget!E4363</f>
        <v>39</v>
      </c>
    </row>
    <row r="3404" spans="1:7" x14ac:dyDescent="0.55000000000000004">
      <c r="A3404">
        <f>budget!J4364</f>
        <v>844</v>
      </c>
      <c r="B3404">
        <v>2020</v>
      </c>
      <c r="C3404">
        <f t="shared" si="168"/>
        <v>10</v>
      </c>
      <c r="D3404">
        <f t="shared" si="169"/>
        <v>5</v>
      </c>
      <c r="E3404">
        <f>budget!F4364</f>
        <v>1</v>
      </c>
      <c r="F3404" t="str">
        <f t="shared" si="170"/>
        <v>20201005</v>
      </c>
      <c r="G3404">
        <f>budget!E4364</f>
        <v>40</v>
      </c>
    </row>
    <row r="3405" spans="1:7" x14ac:dyDescent="0.55000000000000004">
      <c r="A3405">
        <f>budget!J4365</f>
        <v>844</v>
      </c>
      <c r="B3405">
        <v>2020</v>
      </c>
      <c r="C3405">
        <f t="shared" si="168"/>
        <v>10</v>
      </c>
      <c r="D3405">
        <f t="shared" si="169"/>
        <v>12</v>
      </c>
      <c r="E3405">
        <f>budget!F4365</f>
        <v>1</v>
      </c>
      <c r="F3405" t="str">
        <f t="shared" si="170"/>
        <v>20201012</v>
      </c>
      <c r="G3405">
        <f>budget!E4365</f>
        <v>41</v>
      </c>
    </row>
    <row r="3406" spans="1:7" x14ac:dyDescent="0.55000000000000004">
      <c r="A3406">
        <f>budget!J4366</f>
        <v>844</v>
      </c>
      <c r="B3406">
        <v>2020</v>
      </c>
      <c r="C3406">
        <f t="shared" si="168"/>
        <v>10</v>
      </c>
      <c r="D3406">
        <f t="shared" si="169"/>
        <v>19</v>
      </c>
      <c r="E3406">
        <f>budget!F4366</f>
        <v>1</v>
      </c>
      <c r="F3406" t="str">
        <f t="shared" si="170"/>
        <v>20201019</v>
      </c>
      <c r="G3406">
        <f>budget!E4366</f>
        <v>42</v>
      </c>
    </row>
    <row r="3407" spans="1:7" x14ac:dyDescent="0.55000000000000004">
      <c r="A3407">
        <f>budget!J4367</f>
        <v>844</v>
      </c>
      <c r="B3407">
        <v>2020</v>
      </c>
      <c r="C3407">
        <f t="shared" si="168"/>
        <v>10</v>
      </c>
      <c r="D3407">
        <f t="shared" si="169"/>
        <v>26</v>
      </c>
      <c r="E3407">
        <f>budget!F4367</f>
        <v>1</v>
      </c>
      <c r="F3407" t="str">
        <f t="shared" si="170"/>
        <v>20201026</v>
      </c>
      <c r="G3407">
        <f>budget!E4367</f>
        <v>43</v>
      </c>
    </row>
    <row r="3408" spans="1:7" x14ac:dyDescent="0.55000000000000004">
      <c r="A3408">
        <f>budget!J4368</f>
        <v>844</v>
      </c>
      <c r="B3408">
        <v>2020</v>
      </c>
      <c r="C3408">
        <f t="shared" si="168"/>
        <v>11</v>
      </c>
      <c r="D3408">
        <f t="shared" si="169"/>
        <v>2</v>
      </c>
      <c r="E3408">
        <f>budget!F4368</f>
        <v>1</v>
      </c>
      <c r="F3408" t="str">
        <f t="shared" si="170"/>
        <v>20201102</v>
      </c>
      <c r="G3408">
        <f>budget!E4368</f>
        <v>44</v>
      </c>
    </row>
    <row r="3409" spans="1:7" x14ac:dyDescent="0.55000000000000004">
      <c r="A3409">
        <f>budget!J4369</f>
        <v>844</v>
      </c>
      <c r="B3409">
        <v>2020</v>
      </c>
      <c r="C3409">
        <f t="shared" si="168"/>
        <v>11</v>
      </c>
      <c r="D3409">
        <f t="shared" si="169"/>
        <v>9</v>
      </c>
      <c r="E3409">
        <f>budget!F4369</f>
        <v>1</v>
      </c>
      <c r="F3409" t="str">
        <f t="shared" si="170"/>
        <v>20201109</v>
      </c>
      <c r="G3409">
        <f>budget!E4369</f>
        <v>45</v>
      </c>
    </row>
    <row r="3410" spans="1:7" x14ac:dyDescent="0.55000000000000004">
      <c r="A3410">
        <f>budget!J4370</f>
        <v>844</v>
      </c>
      <c r="B3410">
        <v>2020</v>
      </c>
      <c r="C3410">
        <f t="shared" si="168"/>
        <v>11</v>
      </c>
      <c r="D3410">
        <f t="shared" si="169"/>
        <v>16</v>
      </c>
      <c r="E3410">
        <f>budget!F4370</f>
        <v>1</v>
      </c>
      <c r="F3410" t="str">
        <f t="shared" si="170"/>
        <v>20201116</v>
      </c>
      <c r="G3410">
        <f>budget!E4370</f>
        <v>46</v>
      </c>
    </row>
    <row r="3411" spans="1:7" x14ac:dyDescent="0.55000000000000004">
      <c r="A3411">
        <f>budget!J4371</f>
        <v>844</v>
      </c>
      <c r="B3411">
        <v>2020</v>
      </c>
      <c r="C3411">
        <f t="shared" si="168"/>
        <v>11</v>
      </c>
      <c r="D3411">
        <f t="shared" si="169"/>
        <v>30</v>
      </c>
      <c r="E3411">
        <f>budget!F4371</f>
        <v>1</v>
      </c>
      <c r="F3411" t="str">
        <f t="shared" si="170"/>
        <v>20201130</v>
      </c>
      <c r="G3411">
        <f>budget!E4371</f>
        <v>48</v>
      </c>
    </row>
    <row r="3412" spans="1:7" x14ac:dyDescent="0.55000000000000004">
      <c r="A3412">
        <f>budget!J4372</f>
        <v>844</v>
      </c>
      <c r="B3412">
        <v>2020</v>
      </c>
      <c r="C3412">
        <f t="shared" si="168"/>
        <v>12</v>
      </c>
      <c r="D3412">
        <f t="shared" si="169"/>
        <v>7</v>
      </c>
      <c r="E3412">
        <f>budget!F4372</f>
        <v>1</v>
      </c>
      <c r="F3412" t="str">
        <f t="shared" si="170"/>
        <v>20201207</v>
      </c>
      <c r="G3412">
        <f>budget!E4372</f>
        <v>49</v>
      </c>
    </row>
    <row r="3413" spans="1:7" x14ac:dyDescent="0.55000000000000004">
      <c r="A3413">
        <f>budget!J4373</f>
        <v>845</v>
      </c>
      <c r="B3413">
        <v>2020</v>
      </c>
      <c r="C3413">
        <f t="shared" si="168"/>
        <v>3</v>
      </c>
      <c r="D3413">
        <f t="shared" si="169"/>
        <v>9</v>
      </c>
      <c r="E3413">
        <f>budget!F4373</f>
        <v>0</v>
      </c>
      <c r="F3413" t="str">
        <f t="shared" si="170"/>
        <v>20200309</v>
      </c>
      <c r="G3413">
        <f>budget!E4373</f>
        <v>10</v>
      </c>
    </row>
    <row r="3414" spans="1:7" x14ac:dyDescent="0.55000000000000004">
      <c r="A3414">
        <f>budget!J4374</f>
        <v>847</v>
      </c>
      <c r="B3414">
        <v>2020</v>
      </c>
      <c r="C3414">
        <f t="shared" si="168"/>
        <v>2</v>
      </c>
      <c r="D3414">
        <f t="shared" si="169"/>
        <v>3</v>
      </c>
      <c r="E3414">
        <f>budget!F4374</f>
        <v>0</v>
      </c>
      <c r="F3414" t="str">
        <f t="shared" si="170"/>
        <v>20200203</v>
      </c>
      <c r="G3414">
        <f>budget!E4374</f>
        <v>5</v>
      </c>
    </row>
    <row r="3415" spans="1:7" x14ac:dyDescent="0.55000000000000004">
      <c r="A3415">
        <f>budget!J4375</f>
        <v>847</v>
      </c>
      <c r="B3415">
        <v>2020</v>
      </c>
      <c r="C3415">
        <f t="shared" si="168"/>
        <v>3</v>
      </c>
      <c r="D3415">
        <f t="shared" si="169"/>
        <v>16</v>
      </c>
      <c r="E3415">
        <f>budget!F4375</f>
        <v>1</v>
      </c>
      <c r="F3415" t="str">
        <f t="shared" si="170"/>
        <v>20200316</v>
      </c>
      <c r="G3415">
        <f>budget!E4375</f>
        <v>11</v>
      </c>
    </row>
    <row r="3416" spans="1:7" x14ac:dyDescent="0.55000000000000004">
      <c r="A3416">
        <f>budget!J4376</f>
        <v>848</v>
      </c>
      <c r="B3416">
        <v>2020</v>
      </c>
      <c r="C3416">
        <f t="shared" si="168"/>
        <v>2</v>
      </c>
      <c r="D3416">
        <f t="shared" si="169"/>
        <v>10</v>
      </c>
      <c r="E3416">
        <f>budget!F4376</f>
        <v>1</v>
      </c>
      <c r="F3416" t="str">
        <f t="shared" si="170"/>
        <v>20200210</v>
      </c>
      <c r="G3416">
        <f>budget!E4376</f>
        <v>6</v>
      </c>
    </row>
    <row r="3417" spans="1:7" x14ac:dyDescent="0.55000000000000004">
      <c r="A3417">
        <f>budget!J4377</f>
        <v>848</v>
      </c>
      <c r="B3417">
        <v>2020</v>
      </c>
      <c r="C3417">
        <f t="shared" si="168"/>
        <v>2</v>
      </c>
      <c r="D3417">
        <f t="shared" si="169"/>
        <v>17</v>
      </c>
      <c r="E3417">
        <f>budget!F4377</f>
        <v>0</v>
      </c>
      <c r="F3417" t="str">
        <f t="shared" si="170"/>
        <v>20200217</v>
      </c>
      <c r="G3417">
        <f>budget!E4377</f>
        <v>7</v>
      </c>
    </row>
    <row r="3418" spans="1:7" x14ac:dyDescent="0.55000000000000004">
      <c r="A3418">
        <f>budget!J4378</f>
        <v>848</v>
      </c>
      <c r="B3418">
        <v>2020</v>
      </c>
      <c r="C3418">
        <f t="shared" si="168"/>
        <v>2</v>
      </c>
      <c r="D3418">
        <f t="shared" si="169"/>
        <v>24</v>
      </c>
      <c r="E3418">
        <f>budget!F4378</f>
        <v>1</v>
      </c>
      <c r="F3418" t="str">
        <f t="shared" si="170"/>
        <v>20200224</v>
      </c>
      <c r="G3418">
        <f>budget!E4378</f>
        <v>8</v>
      </c>
    </row>
    <row r="3419" spans="1:7" x14ac:dyDescent="0.55000000000000004">
      <c r="A3419">
        <f>budget!J4379</f>
        <v>848</v>
      </c>
      <c r="B3419">
        <v>2020</v>
      </c>
      <c r="C3419">
        <f t="shared" si="168"/>
        <v>3</v>
      </c>
      <c r="D3419">
        <f t="shared" si="169"/>
        <v>9</v>
      </c>
      <c r="E3419">
        <f>budget!F4379</f>
        <v>1</v>
      </c>
      <c r="F3419" t="str">
        <f t="shared" si="170"/>
        <v>20200309</v>
      </c>
      <c r="G3419">
        <f>budget!E4379</f>
        <v>10</v>
      </c>
    </row>
    <row r="3420" spans="1:7" x14ac:dyDescent="0.55000000000000004">
      <c r="A3420">
        <f>budget!J4380</f>
        <v>848</v>
      </c>
      <c r="B3420">
        <v>2020</v>
      </c>
      <c r="C3420">
        <f t="shared" si="168"/>
        <v>3</v>
      </c>
      <c r="D3420">
        <f t="shared" si="169"/>
        <v>16</v>
      </c>
      <c r="E3420">
        <f>budget!F4380</f>
        <v>1</v>
      </c>
      <c r="F3420" t="str">
        <f t="shared" si="170"/>
        <v>20200316</v>
      </c>
      <c r="G3420">
        <f>budget!E4380</f>
        <v>11</v>
      </c>
    </row>
    <row r="3421" spans="1:7" x14ac:dyDescent="0.55000000000000004">
      <c r="A3421">
        <f>budget!J4381</f>
        <v>848</v>
      </c>
      <c r="B3421">
        <v>2020</v>
      </c>
      <c r="C3421">
        <f t="shared" si="168"/>
        <v>3</v>
      </c>
      <c r="D3421">
        <f t="shared" si="169"/>
        <v>23</v>
      </c>
      <c r="E3421">
        <f>budget!F4381</f>
        <v>0</v>
      </c>
      <c r="F3421" t="str">
        <f t="shared" si="170"/>
        <v>20200323</v>
      </c>
      <c r="G3421">
        <f>budget!E4381</f>
        <v>12</v>
      </c>
    </row>
    <row r="3422" spans="1:7" x14ac:dyDescent="0.55000000000000004">
      <c r="A3422">
        <f>budget!J4382</f>
        <v>848</v>
      </c>
      <c r="B3422">
        <v>2020</v>
      </c>
      <c r="C3422">
        <f t="shared" si="168"/>
        <v>4</v>
      </c>
      <c r="D3422">
        <f t="shared" si="169"/>
        <v>20</v>
      </c>
      <c r="E3422">
        <f>budget!F4382</f>
        <v>1</v>
      </c>
      <c r="F3422" t="str">
        <f t="shared" si="170"/>
        <v>20200420</v>
      </c>
      <c r="G3422">
        <f>budget!E4382</f>
        <v>16</v>
      </c>
    </row>
    <row r="3423" spans="1:7" x14ac:dyDescent="0.55000000000000004">
      <c r="A3423">
        <f>budget!J4383</f>
        <v>850</v>
      </c>
      <c r="B3423">
        <v>2020</v>
      </c>
      <c r="C3423">
        <f t="shared" si="168"/>
        <v>3</v>
      </c>
      <c r="D3423">
        <f t="shared" si="169"/>
        <v>9</v>
      </c>
      <c r="E3423">
        <f>budget!F4383</f>
        <v>0</v>
      </c>
      <c r="F3423" t="str">
        <f t="shared" si="170"/>
        <v>20200309</v>
      </c>
      <c r="G3423">
        <f>budget!E4383</f>
        <v>10</v>
      </c>
    </row>
    <row r="3424" spans="1:7" x14ac:dyDescent="0.55000000000000004">
      <c r="A3424">
        <f>budget!J4384</f>
        <v>852</v>
      </c>
      <c r="B3424">
        <v>2020</v>
      </c>
      <c r="C3424">
        <f t="shared" si="168"/>
        <v>1</v>
      </c>
      <c r="D3424">
        <f t="shared" si="169"/>
        <v>27</v>
      </c>
      <c r="E3424">
        <f>budget!F4384</f>
        <v>0</v>
      </c>
      <c r="F3424" t="str">
        <f t="shared" si="170"/>
        <v>20200127</v>
      </c>
      <c r="G3424">
        <f>budget!E4384</f>
        <v>4</v>
      </c>
    </row>
    <row r="3425" spans="1:7" x14ac:dyDescent="0.55000000000000004">
      <c r="A3425">
        <f>budget!J4385</f>
        <v>852</v>
      </c>
      <c r="B3425">
        <v>2020</v>
      </c>
      <c r="C3425">
        <f t="shared" si="168"/>
        <v>2</v>
      </c>
      <c r="D3425">
        <f t="shared" si="169"/>
        <v>3</v>
      </c>
      <c r="E3425">
        <f>budget!F4385</f>
        <v>1</v>
      </c>
      <c r="F3425" t="str">
        <f t="shared" si="170"/>
        <v>20200203</v>
      </c>
      <c r="G3425">
        <f>budget!E4385</f>
        <v>5</v>
      </c>
    </row>
    <row r="3426" spans="1:7" x14ac:dyDescent="0.55000000000000004">
      <c r="A3426">
        <f>budget!J4386</f>
        <v>852</v>
      </c>
      <c r="B3426">
        <v>2020</v>
      </c>
      <c r="C3426">
        <f t="shared" si="168"/>
        <v>2</v>
      </c>
      <c r="D3426">
        <f t="shared" si="169"/>
        <v>10</v>
      </c>
      <c r="E3426">
        <f>budget!F4386</f>
        <v>1</v>
      </c>
      <c r="F3426" t="str">
        <f t="shared" si="170"/>
        <v>20200210</v>
      </c>
      <c r="G3426">
        <f>budget!E4386</f>
        <v>6</v>
      </c>
    </row>
    <row r="3427" spans="1:7" x14ac:dyDescent="0.55000000000000004">
      <c r="A3427">
        <f>budget!J4387</f>
        <v>852</v>
      </c>
      <c r="B3427">
        <v>2020</v>
      </c>
      <c r="C3427">
        <f t="shared" si="168"/>
        <v>2</v>
      </c>
      <c r="D3427">
        <f t="shared" si="169"/>
        <v>24</v>
      </c>
      <c r="E3427">
        <f>budget!F4387</f>
        <v>1</v>
      </c>
      <c r="F3427" t="str">
        <f t="shared" si="170"/>
        <v>20200224</v>
      </c>
      <c r="G3427">
        <f>budget!E4387</f>
        <v>8</v>
      </c>
    </row>
    <row r="3428" spans="1:7" x14ac:dyDescent="0.55000000000000004">
      <c r="A3428">
        <f>budget!J4388</f>
        <v>852</v>
      </c>
      <c r="B3428">
        <v>2020</v>
      </c>
      <c r="C3428">
        <f t="shared" si="168"/>
        <v>3</v>
      </c>
      <c r="D3428">
        <f t="shared" si="169"/>
        <v>9</v>
      </c>
      <c r="E3428">
        <f>budget!F4388</f>
        <v>4</v>
      </c>
      <c r="F3428" t="str">
        <f t="shared" si="170"/>
        <v>20200309</v>
      </c>
      <c r="G3428">
        <f>budget!E4388</f>
        <v>10</v>
      </c>
    </row>
    <row r="3429" spans="1:7" x14ac:dyDescent="0.55000000000000004">
      <c r="A3429">
        <f>budget!J4389</f>
        <v>852</v>
      </c>
      <c r="B3429">
        <v>2020</v>
      </c>
      <c r="C3429">
        <f t="shared" si="168"/>
        <v>3</v>
      </c>
      <c r="D3429">
        <f t="shared" si="169"/>
        <v>16</v>
      </c>
      <c r="E3429">
        <f>budget!F4389</f>
        <v>0</v>
      </c>
      <c r="F3429" t="str">
        <f t="shared" si="170"/>
        <v>20200316</v>
      </c>
      <c r="G3429">
        <f>budget!E4389</f>
        <v>11</v>
      </c>
    </row>
    <row r="3430" spans="1:7" x14ac:dyDescent="0.55000000000000004">
      <c r="A3430">
        <f>budget!J4390</f>
        <v>852</v>
      </c>
      <c r="B3430">
        <v>2020</v>
      </c>
      <c r="C3430">
        <f t="shared" si="168"/>
        <v>3</v>
      </c>
      <c r="D3430">
        <f t="shared" si="169"/>
        <v>30</v>
      </c>
      <c r="E3430">
        <f>budget!F4390</f>
        <v>0</v>
      </c>
      <c r="F3430" t="str">
        <f t="shared" si="170"/>
        <v>20200330</v>
      </c>
      <c r="G3430">
        <f>budget!E4390</f>
        <v>13</v>
      </c>
    </row>
    <row r="3431" spans="1:7" x14ac:dyDescent="0.55000000000000004">
      <c r="A3431">
        <f>budget!J4391</f>
        <v>852</v>
      </c>
      <c r="B3431">
        <v>2020</v>
      </c>
      <c r="C3431">
        <f t="shared" si="168"/>
        <v>4</v>
      </c>
      <c r="D3431">
        <f t="shared" si="169"/>
        <v>13</v>
      </c>
      <c r="E3431">
        <f>budget!F4391</f>
        <v>0</v>
      </c>
      <c r="F3431" t="str">
        <f t="shared" si="170"/>
        <v>20200413</v>
      </c>
      <c r="G3431">
        <f>budget!E4391</f>
        <v>15</v>
      </c>
    </row>
    <row r="3432" spans="1:7" x14ac:dyDescent="0.55000000000000004">
      <c r="A3432">
        <f>budget!J4392</f>
        <v>852</v>
      </c>
      <c r="B3432">
        <v>2020</v>
      </c>
      <c r="C3432">
        <f t="shared" si="168"/>
        <v>5</v>
      </c>
      <c r="D3432">
        <f t="shared" si="169"/>
        <v>25</v>
      </c>
      <c r="E3432">
        <f>budget!F4392</f>
        <v>2</v>
      </c>
      <c r="F3432" t="str">
        <f t="shared" si="170"/>
        <v>20200525</v>
      </c>
      <c r="G3432">
        <f>budget!E4392</f>
        <v>21</v>
      </c>
    </row>
    <row r="3433" spans="1:7" x14ac:dyDescent="0.55000000000000004">
      <c r="A3433">
        <f>budget!J4393</f>
        <v>852</v>
      </c>
      <c r="B3433">
        <v>2020</v>
      </c>
      <c r="C3433">
        <f t="shared" si="168"/>
        <v>6</v>
      </c>
      <c r="D3433">
        <f t="shared" si="169"/>
        <v>8</v>
      </c>
      <c r="E3433">
        <f>budget!F4393</f>
        <v>2</v>
      </c>
      <c r="F3433" t="str">
        <f t="shared" si="170"/>
        <v>20200608</v>
      </c>
      <c r="G3433">
        <f>budget!E4393</f>
        <v>23</v>
      </c>
    </row>
    <row r="3434" spans="1:7" x14ac:dyDescent="0.55000000000000004">
      <c r="A3434">
        <f>budget!J4394</f>
        <v>852</v>
      </c>
      <c r="B3434">
        <v>2020</v>
      </c>
      <c r="C3434">
        <f t="shared" si="168"/>
        <v>6</v>
      </c>
      <c r="D3434">
        <f t="shared" si="169"/>
        <v>15</v>
      </c>
      <c r="E3434">
        <f>budget!F4394</f>
        <v>1</v>
      </c>
      <c r="F3434" t="str">
        <f t="shared" si="170"/>
        <v>20200615</v>
      </c>
      <c r="G3434">
        <f>budget!E4394</f>
        <v>24</v>
      </c>
    </row>
    <row r="3435" spans="1:7" x14ac:dyDescent="0.55000000000000004">
      <c r="A3435">
        <f>budget!J4395</f>
        <v>853</v>
      </c>
      <c r="B3435">
        <v>2020</v>
      </c>
      <c r="C3435">
        <f t="shared" si="168"/>
        <v>2</v>
      </c>
      <c r="D3435">
        <f t="shared" si="169"/>
        <v>10</v>
      </c>
      <c r="E3435">
        <f>budget!F4395</f>
        <v>1</v>
      </c>
      <c r="F3435" t="str">
        <f t="shared" si="170"/>
        <v>20200210</v>
      </c>
      <c r="G3435">
        <f>budget!E4395</f>
        <v>6</v>
      </c>
    </row>
    <row r="3436" spans="1:7" x14ac:dyDescent="0.55000000000000004">
      <c r="A3436">
        <f>budget!J4396</f>
        <v>853</v>
      </c>
      <c r="B3436">
        <v>2020</v>
      </c>
      <c r="C3436">
        <f t="shared" si="168"/>
        <v>2</v>
      </c>
      <c r="D3436">
        <f t="shared" si="169"/>
        <v>24</v>
      </c>
      <c r="E3436">
        <f>budget!F4396</f>
        <v>1</v>
      </c>
      <c r="F3436" t="str">
        <f t="shared" si="170"/>
        <v>20200224</v>
      </c>
      <c r="G3436">
        <f>budget!E4396</f>
        <v>8</v>
      </c>
    </row>
    <row r="3437" spans="1:7" x14ac:dyDescent="0.55000000000000004">
      <c r="A3437">
        <f>budget!J4397</f>
        <v>853</v>
      </c>
      <c r="B3437">
        <v>2020</v>
      </c>
      <c r="C3437">
        <f t="shared" si="168"/>
        <v>3</v>
      </c>
      <c r="D3437">
        <f t="shared" si="169"/>
        <v>9</v>
      </c>
      <c r="E3437">
        <f>budget!F4397</f>
        <v>1</v>
      </c>
      <c r="F3437" t="str">
        <f t="shared" si="170"/>
        <v>20200309</v>
      </c>
      <c r="G3437">
        <f>budget!E4397</f>
        <v>10</v>
      </c>
    </row>
    <row r="3438" spans="1:7" x14ac:dyDescent="0.55000000000000004">
      <c r="A3438">
        <f>budget!J4398</f>
        <v>853</v>
      </c>
      <c r="B3438">
        <v>2020</v>
      </c>
      <c r="C3438">
        <f t="shared" si="168"/>
        <v>5</v>
      </c>
      <c r="D3438">
        <f t="shared" si="169"/>
        <v>25</v>
      </c>
      <c r="E3438">
        <f>budget!F4398</f>
        <v>1</v>
      </c>
      <c r="F3438" t="str">
        <f t="shared" si="170"/>
        <v>20200525</v>
      </c>
      <c r="G3438">
        <f>budget!E4398</f>
        <v>21</v>
      </c>
    </row>
    <row r="3439" spans="1:7" x14ac:dyDescent="0.55000000000000004">
      <c r="A3439">
        <f>budget!J4399</f>
        <v>854</v>
      </c>
      <c r="B3439">
        <v>2020</v>
      </c>
      <c r="C3439">
        <f t="shared" si="168"/>
        <v>6</v>
      </c>
      <c r="D3439">
        <f t="shared" si="169"/>
        <v>1</v>
      </c>
      <c r="E3439">
        <f>budget!F4399</f>
        <v>2</v>
      </c>
      <c r="F3439" t="str">
        <f t="shared" si="170"/>
        <v>20200601</v>
      </c>
      <c r="G3439">
        <f>budget!E4399</f>
        <v>22</v>
      </c>
    </row>
    <row r="3440" spans="1:7" x14ac:dyDescent="0.55000000000000004">
      <c r="A3440">
        <f>budget!J4400</f>
        <v>855</v>
      </c>
      <c r="B3440">
        <v>2020</v>
      </c>
      <c r="C3440">
        <f t="shared" si="168"/>
        <v>1</v>
      </c>
      <c r="D3440">
        <f t="shared" si="169"/>
        <v>13</v>
      </c>
      <c r="E3440">
        <f>budget!F4400</f>
        <v>2</v>
      </c>
      <c r="F3440" t="str">
        <f t="shared" si="170"/>
        <v>20200113</v>
      </c>
      <c r="G3440">
        <f>budget!E4400</f>
        <v>2</v>
      </c>
    </row>
    <row r="3441" spans="1:7" x14ac:dyDescent="0.55000000000000004">
      <c r="A3441">
        <f>budget!J4401</f>
        <v>855</v>
      </c>
      <c r="B3441">
        <v>2020</v>
      </c>
      <c r="C3441">
        <f t="shared" si="168"/>
        <v>3</v>
      </c>
      <c r="D3441">
        <f t="shared" si="169"/>
        <v>16</v>
      </c>
      <c r="E3441">
        <f>budget!F4401</f>
        <v>0</v>
      </c>
      <c r="F3441" t="str">
        <f t="shared" si="170"/>
        <v>20200316</v>
      </c>
      <c r="G3441">
        <f>budget!E4401</f>
        <v>11</v>
      </c>
    </row>
    <row r="3442" spans="1:7" x14ac:dyDescent="0.55000000000000004">
      <c r="A3442">
        <f>budget!J4402</f>
        <v>855</v>
      </c>
      <c r="B3442">
        <v>2020</v>
      </c>
      <c r="C3442">
        <f t="shared" si="168"/>
        <v>3</v>
      </c>
      <c r="D3442">
        <f t="shared" si="169"/>
        <v>23</v>
      </c>
      <c r="E3442">
        <f>budget!F4402</f>
        <v>3</v>
      </c>
      <c r="F3442" t="str">
        <f t="shared" si="170"/>
        <v>20200323</v>
      </c>
      <c r="G3442">
        <f>budget!E4402</f>
        <v>12</v>
      </c>
    </row>
    <row r="3443" spans="1:7" x14ac:dyDescent="0.55000000000000004">
      <c r="A3443">
        <f>budget!J4403</f>
        <v>855</v>
      </c>
      <c r="B3443">
        <v>2020</v>
      </c>
      <c r="C3443">
        <f t="shared" si="168"/>
        <v>3</v>
      </c>
      <c r="D3443">
        <f t="shared" si="169"/>
        <v>30</v>
      </c>
      <c r="E3443">
        <f>budget!F4403</f>
        <v>2</v>
      </c>
      <c r="F3443" t="str">
        <f t="shared" si="170"/>
        <v>20200330</v>
      </c>
      <c r="G3443">
        <f>budget!E4403</f>
        <v>13</v>
      </c>
    </row>
    <row r="3444" spans="1:7" x14ac:dyDescent="0.55000000000000004">
      <c r="A3444">
        <f>budget!J4404</f>
        <v>855</v>
      </c>
      <c r="B3444">
        <v>2020</v>
      </c>
      <c r="C3444">
        <f t="shared" si="168"/>
        <v>5</v>
      </c>
      <c r="D3444">
        <f t="shared" si="169"/>
        <v>25</v>
      </c>
      <c r="E3444">
        <f>budget!F4404</f>
        <v>1</v>
      </c>
      <c r="F3444" t="str">
        <f t="shared" si="170"/>
        <v>20200525</v>
      </c>
      <c r="G3444">
        <f>budget!E4404</f>
        <v>21</v>
      </c>
    </row>
    <row r="3445" spans="1:7" x14ac:dyDescent="0.55000000000000004">
      <c r="A3445">
        <f>budget!J4405</f>
        <v>855</v>
      </c>
      <c r="B3445">
        <v>2020</v>
      </c>
      <c r="C3445">
        <f t="shared" si="168"/>
        <v>6</v>
      </c>
      <c r="D3445">
        <f t="shared" si="169"/>
        <v>1</v>
      </c>
      <c r="E3445">
        <f>budget!F4405</f>
        <v>1</v>
      </c>
      <c r="F3445" t="str">
        <f t="shared" si="170"/>
        <v>20200601</v>
      </c>
      <c r="G3445">
        <f>budget!E4405</f>
        <v>22</v>
      </c>
    </row>
    <row r="3446" spans="1:7" x14ac:dyDescent="0.55000000000000004">
      <c r="A3446">
        <f>budget!J4406</f>
        <v>855</v>
      </c>
      <c r="B3446">
        <v>2020</v>
      </c>
      <c r="C3446">
        <f t="shared" si="168"/>
        <v>6</v>
      </c>
      <c r="D3446">
        <f t="shared" si="169"/>
        <v>8</v>
      </c>
      <c r="E3446">
        <f>budget!F4406</f>
        <v>1</v>
      </c>
      <c r="F3446" t="str">
        <f t="shared" si="170"/>
        <v>20200608</v>
      </c>
      <c r="G3446">
        <f>budget!E4406</f>
        <v>23</v>
      </c>
    </row>
    <row r="3447" spans="1:7" x14ac:dyDescent="0.55000000000000004">
      <c r="A3447">
        <f>budget!J4407</f>
        <v>857</v>
      </c>
      <c r="B3447">
        <v>2020</v>
      </c>
      <c r="C3447">
        <f t="shared" si="168"/>
        <v>1</v>
      </c>
      <c r="D3447">
        <f t="shared" si="169"/>
        <v>6</v>
      </c>
      <c r="E3447">
        <f>budget!F4407</f>
        <v>1</v>
      </c>
      <c r="F3447" t="str">
        <f t="shared" si="170"/>
        <v>20200106</v>
      </c>
      <c r="G3447">
        <f>budget!E4407</f>
        <v>1</v>
      </c>
    </row>
    <row r="3448" spans="1:7" x14ac:dyDescent="0.55000000000000004">
      <c r="A3448">
        <f>budget!J4408</f>
        <v>857</v>
      </c>
      <c r="B3448">
        <v>2020</v>
      </c>
      <c r="C3448">
        <f t="shared" si="168"/>
        <v>2</v>
      </c>
      <c r="D3448">
        <f t="shared" si="169"/>
        <v>24</v>
      </c>
      <c r="E3448">
        <f>budget!F4408</f>
        <v>0</v>
      </c>
      <c r="F3448" t="str">
        <f t="shared" si="170"/>
        <v>20200224</v>
      </c>
      <c r="G3448">
        <f>budget!E4408</f>
        <v>8</v>
      </c>
    </row>
    <row r="3449" spans="1:7" x14ac:dyDescent="0.55000000000000004">
      <c r="A3449">
        <f>budget!J4409</f>
        <v>857</v>
      </c>
      <c r="B3449">
        <v>2020</v>
      </c>
      <c r="C3449">
        <f t="shared" si="168"/>
        <v>3</v>
      </c>
      <c r="D3449">
        <f t="shared" si="169"/>
        <v>30</v>
      </c>
      <c r="E3449">
        <f>budget!F4409</f>
        <v>1</v>
      </c>
      <c r="F3449" t="str">
        <f t="shared" si="170"/>
        <v>20200330</v>
      </c>
      <c r="G3449">
        <f>budget!E4409</f>
        <v>13</v>
      </c>
    </row>
    <row r="3450" spans="1:7" x14ac:dyDescent="0.55000000000000004">
      <c r="A3450">
        <f>budget!J4410</f>
        <v>857</v>
      </c>
      <c r="B3450">
        <v>2020</v>
      </c>
      <c r="C3450">
        <f t="shared" si="168"/>
        <v>4</v>
      </c>
      <c r="D3450">
        <f t="shared" si="169"/>
        <v>6</v>
      </c>
      <c r="E3450">
        <f>budget!F4410</f>
        <v>1</v>
      </c>
      <c r="F3450" t="str">
        <f t="shared" si="170"/>
        <v>20200406</v>
      </c>
      <c r="G3450">
        <f>budget!E4410</f>
        <v>14</v>
      </c>
    </row>
    <row r="3451" spans="1:7" x14ac:dyDescent="0.55000000000000004">
      <c r="A3451">
        <f>budget!J4411</f>
        <v>857</v>
      </c>
      <c r="B3451">
        <v>2020</v>
      </c>
      <c r="C3451">
        <f t="shared" si="168"/>
        <v>5</v>
      </c>
      <c r="D3451">
        <f t="shared" si="169"/>
        <v>25</v>
      </c>
      <c r="E3451">
        <f>budget!F4411</f>
        <v>1</v>
      </c>
      <c r="F3451" t="str">
        <f t="shared" si="170"/>
        <v>20200525</v>
      </c>
      <c r="G3451">
        <f>budget!E4411</f>
        <v>21</v>
      </c>
    </row>
    <row r="3452" spans="1:7" x14ac:dyDescent="0.55000000000000004">
      <c r="A3452">
        <f>budget!J4412</f>
        <v>858</v>
      </c>
      <c r="B3452">
        <v>2020</v>
      </c>
      <c r="C3452">
        <f t="shared" si="168"/>
        <v>6</v>
      </c>
      <c r="D3452">
        <f t="shared" si="169"/>
        <v>1</v>
      </c>
      <c r="E3452">
        <f>budget!F4412</f>
        <v>1</v>
      </c>
      <c r="F3452" t="str">
        <f t="shared" si="170"/>
        <v>20200601</v>
      </c>
      <c r="G3452">
        <f>budget!E4412</f>
        <v>22</v>
      </c>
    </row>
    <row r="3453" spans="1:7" x14ac:dyDescent="0.55000000000000004">
      <c r="A3453">
        <f>budget!J4413</f>
        <v>858</v>
      </c>
      <c r="B3453">
        <v>2020</v>
      </c>
      <c r="C3453">
        <f t="shared" si="168"/>
        <v>6</v>
      </c>
      <c r="D3453">
        <f t="shared" si="169"/>
        <v>8</v>
      </c>
      <c r="E3453">
        <f>budget!F4413</f>
        <v>1</v>
      </c>
      <c r="F3453" t="str">
        <f t="shared" si="170"/>
        <v>20200608</v>
      </c>
      <c r="G3453">
        <f>budget!E4413</f>
        <v>23</v>
      </c>
    </row>
    <row r="3454" spans="1:7" x14ac:dyDescent="0.55000000000000004">
      <c r="A3454">
        <f>budget!J4414</f>
        <v>859</v>
      </c>
      <c r="B3454">
        <v>2020</v>
      </c>
      <c r="C3454">
        <f t="shared" si="168"/>
        <v>3</v>
      </c>
      <c r="D3454">
        <f t="shared" si="169"/>
        <v>16</v>
      </c>
      <c r="E3454">
        <f>budget!F4414</f>
        <v>0</v>
      </c>
      <c r="F3454" t="str">
        <f t="shared" si="170"/>
        <v>20200316</v>
      </c>
      <c r="G3454">
        <f>budget!E4414</f>
        <v>11</v>
      </c>
    </row>
    <row r="3455" spans="1:7" x14ac:dyDescent="0.55000000000000004">
      <c r="A3455">
        <f>budget!J4415</f>
        <v>861</v>
      </c>
      <c r="B3455">
        <v>2020</v>
      </c>
      <c r="C3455">
        <f t="shared" si="168"/>
        <v>1</v>
      </c>
      <c r="D3455">
        <f t="shared" si="169"/>
        <v>6</v>
      </c>
      <c r="E3455">
        <f>budget!F4415</f>
        <v>4</v>
      </c>
      <c r="F3455" t="str">
        <f t="shared" si="170"/>
        <v>20200106</v>
      </c>
      <c r="G3455">
        <f>budget!E4415</f>
        <v>1</v>
      </c>
    </row>
    <row r="3456" spans="1:7" x14ac:dyDescent="0.55000000000000004">
      <c r="A3456">
        <f>budget!J4416</f>
        <v>861</v>
      </c>
      <c r="B3456">
        <v>2020</v>
      </c>
      <c r="C3456">
        <f t="shared" si="168"/>
        <v>4</v>
      </c>
      <c r="D3456">
        <f t="shared" si="169"/>
        <v>13</v>
      </c>
      <c r="E3456">
        <f>budget!F4416</f>
        <v>1</v>
      </c>
      <c r="F3456" t="str">
        <f t="shared" si="170"/>
        <v>20200413</v>
      </c>
      <c r="G3456">
        <f>budget!E4416</f>
        <v>15</v>
      </c>
    </row>
    <row r="3457" spans="1:7" x14ac:dyDescent="0.55000000000000004">
      <c r="A3457">
        <f>budget!J4417</f>
        <v>861</v>
      </c>
      <c r="B3457">
        <v>2020</v>
      </c>
      <c r="C3457">
        <f t="shared" si="168"/>
        <v>6</v>
      </c>
      <c r="D3457">
        <f t="shared" si="169"/>
        <v>8</v>
      </c>
      <c r="E3457">
        <f>budget!F4417</f>
        <v>10</v>
      </c>
      <c r="F3457" t="str">
        <f t="shared" si="170"/>
        <v>20200608</v>
      </c>
      <c r="G3457">
        <f>budget!E4417</f>
        <v>23</v>
      </c>
    </row>
    <row r="3458" spans="1:7" x14ac:dyDescent="0.55000000000000004">
      <c r="A3458">
        <f>budget!J4418</f>
        <v>861</v>
      </c>
      <c r="B3458">
        <v>2020</v>
      </c>
      <c r="C3458">
        <f t="shared" si="168"/>
        <v>12</v>
      </c>
      <c r="D3458">
        <f t="shared" si="169"/>
        <v>7</v>
      </c>
      <c r="E3458">
        <f>budget!F4418</f>
        <v>10</v>
      </c>
      <c r="F3458" t="str">
        <f t="shared" si="170"/>
        <v>20201207</v>
      </c>
      <c r="G3458">
        <f>budget!E4418</f>
        <v>49</v>
      </c>
    </row>
    <row r="3459" spans="1:7" x14ac:dyDescent="0.55000000000000004">
      <c r="A3459">
        <f>budget!J4419</f>
        <v>862</v>
      </c>
      <c r="B3459">
        <v>2020</v>
      </c>
      <c r="C3459">
        <f t="shared" ref="C3459:C3522" si="171">IF(G3459=1,$M$2,IF(G3459=2,$M$3,IF(G3459=3,$M$4,IF(G3459=4,$M$5,IF(G3459=5,$M$6,IF(G3459=6,$M$7,IF(G3459=7,$M$8,IF(G3459=8,$M$9,IF(G3459=9,$M$10,IF(G3459=10,$M$11,IF(G3459=11,$M$12,IF(G3459=12,$M$13,IF(G3459=13,$M$14,IF(G3459=14,$M$15,IF(G3459=15,$M$16,IF(G3459=16,$M$17,IF(G3459=17,$M$18,IF(G3459=18,$M$19,IF(G3459=19,$M$20,IF(G3459=20,$M$21,IF(G3459=21,$M$22,IF(G3459=22,$M$23,IF(G3459=23,$M$24,IF(G3459=24,$M$25,IF(G3459=25,$M$26,IF(G3459=26,$M$27,IF(G3459=27,$M$28,IF(G3459=28,$M$29,IF(G3459=29,$M$30,IF(G3459=30,$M$31,IF(G3459=31,$M$32,IF(G3459=32,$M$33,IF(G3459=33,$M$34,IF(G3459=34,$M$35,IF(G3459=35,$M$36,IF(G3459=36,$M$37,IF(G3459=37,$M$38,IF(G3459=38,$M$39,IF(G3459=39,$M$40,IF(G3459=40,$M$41,IF(G3459=41,$M$42,IF(G3459=42,$M$43,IF(G3459=43,$M$44,IF(G3459=44,$M$45,IF(G3459=45,$M$46,IF(G3459=46,$M$47,IF(G3459=47,$M$48,IF(G3459=48,$M$49,IF(G3459=49,$M$50,IF(G3459=50,$M$51,IF(G3459=51,$M$52,IF(G3459=52,$M$53,""))))))))))))))))))))))))))))))))))))))))))))))))))))</f>
        <v>1</v>
      </c>
      <c r="D3459">
        <f t="shared" ref="D3459:D3522" si="172">IF(G3459=1,$O$2,IF(G3459=2,$O$3,IF(G3459=3,$O$4,IF(G3459=4,$O$5,IF(G3459=5,$O$6,IF(G3459=6,$O$7,IF(G3459=7,$O$8,IF(G3459=8,$O$9,IF(G3459=9,$O$10,IF(G3459=10,$O$11,IF(G3459=11,$O$12,IF(G3459=12,$O$13,IF(G3459=13,$O$14,IF(G3459=14,$O$15,IF(G3459=15,$O$16,IF(G3459=16,$O$17,IF(G3459=17,$O$18,IF(G3459=18,$O$19,IF(G3459=19,$O$20,IF(G3459=20,$O$21,IF(G3459=21,$O$22,IF(G3459=22,$O$23,IF(G3459=23,$O$24,IF(G3459=24,$O$25,IF(G3459=25,$O$26,IF(G3459=26,$O$27,IF(G3459=27,$O$28,IF(G3459=28,$O$29,IF(G3459=29,$O$30,IF(G3459=30,$O$31,IF(G3459=31,$O$32,IF(G3459=32,$O$33,IF(G3459=33,$O$34,IF(G3459=34,$O$35,IF(G3459=35,$O$36,IF(G3459=36,$O$37,IF(G3459=37,$O$38,IF(G3459=38,$O$39,IF(G3459=39,$O$40,IF(G3459=40,$O$41,IF(G3459=41,$O$42,IF(G3459=42,$O$43,IF(G3459=43,$O$44,IF(G3459=44,$O$45,IF(G3459=45,$O$46,IF(G3459=46,$O$47,IF(G3459=47,$O$48,IF(G3459=48,$O$49,IF(G3459=49,$O$50,IF(G3459=50,$O$51,IF(G3459=51,$O$52,IF(G3459=52,$O$53,""))))))))))))))))))))))))))))))))))))))))))))))))))))</f>
        <v>6</v>
      </c>
      <c r="E3459">
        <f>budget!F4419</f>
        <v>1</v>
      </c>
      <c r="F3459" t="str">
        <f t="shared" ref="F3459:F3522" si="173">B3459&amp;TEXT(C3459,"00")&amp;TEXT(D3459,"00")</f>
        <v>20200106</v>
      </c>
      <c r="G3459">
        <f>budget!E4419</f>
        <v>1</v>
      </c>
    </row>
    <row r="3460" spans="1:7" x14ac:dyDescent="0.55000000000000004">
      <c r="A3460">
        <f>budget!J4420</f>
        <v>862</v>
      </c>
      <c r="B3460">
        <v>2020</v>
      </c>
      <c r="C3460">
        <f t="shared" si="171"/>
        <v>2</v>
      </c>
      <c r="D3460">
        <f t="shared" si="172"/>
        <v>3</v>
      </c>
      <c r="E3460">
        <f>budget!F4420</f>
        <v>0</v>
      </c>
      <c r="F3460" t="str">
        <f t="shared" si="173"/>
        <v>20200203</v>
      </c>
      <c r="G3460">
        <f>budget!E4420</f>
        <v>5</v>
      </c>
    </row>
    <row r="3461" spans="1:7" x14ac:dyDescent="0.55000000000000004">
      <c r="A3461">
        <f>budget!J4421</f>
        <v>862</v>
      </c>
      <c r="B3461">
        <v>2020</v>
      </c>
      <c r="C3461">
        <f t="shared" si="171"/>
        <v>4</v>
      </c>
      <c r="D3461">
        <f t="shared" si="172"/>
        <v>13</v>
      </c>
      <c r="E3461">
        <f>budget!F4421</f>
        <v>0</v>
      </c>
      <c r="F3461" t="str">
        <f t="shared" si="173"/>
        <v>20200413</v>
      </c>
      <c r="G3461">
        <f>budget!E4421</f>
        <v>15</v>
      </c>
    </row>
    <row r="3462" spans="1:7" x14ac:dyDescent="0.55000000000000004">
      <c r="A3462">
        <f>budget!J4422</f>
        <v>863</v>
      </c>
      <c r="B3462">
        <v>2020</v>
      </c>
      <c r="C3462">
        <f t="shared" si="171"/>
        <v>5</v>
      </c>
      <c r="D3462">
        <f t="shared" si="172"/>
        <v>25</v>
      </c>
      <c r="E3462">
        <f>budget!F4422</f>
        <v>5</v>
      </c>
      <c r="F3462" t="str">
        <f t="shared" si="173"/>
        <v>20200525</v>
      </c>
      <c r="G3462">
        <f>budget!E4422</f>
        <v>21</v>
      </c>
    </row>
    <row r="3463" spans="1:7" x14ac:dyDescent="0.55000000000000004">
      <c r="A3463">
        <f>budget!J4423</f>
        <v>863</v>
      </c>
      <c r="B3463">
        <v>2020</v>
      </c>
      <c r="C3463">
        <f t="shared" si="171"/>
        <v>12</v>
      </c>
      <c r="D3463">
        <f t="shared" si="172"/>
        <v>7</v>
      </c>
      <c r="E3463">
        <f>budget!F4423</f>
        <v>5</v>
      </c>
      <c r="F3463" t="str">
        <f t="shared" si="173"/>
        <v>20201207</v>
      </c>
      <c r="G3463">
        <f>budget!E4423</f>
        <v>49</v>
      </c>
    </row>
    <row r="3464" spans="1:7" x14ac:dyDescent="0.55000000000000004">
      <c r="A3464">
        <f>budget!J4424</f>
        <v>864</v>
      </c>
      <c r="B3464">
        <v>2020</v>
      </c>
      <c r="C3464">
        <f t="shared" si="171"/>
        <v>3</v>
      </c>
      <c r="D3464">
        <f t="shared" si="172"/>
        <v>9</v>
      </c>
      <c r="E3464">
        <f>budget!F4424</f>
        <v>1</v>
      </c>
      <c r="F3464" t="str">
        <f t="shared" si="173"/>
        <v>20200309</v>
      </c>
      <c r="G3464">
        <f>budget!E4424</f>
        <v>10</v>
      </c>
    </row>
    <row r="3465" spans="1:7" x14ac:dyDescent="0.55000000000000004">
      <c r="A3465">
        <f>budget!J4425</f>
        <v>869</v>
      </c>
      <c r="B3465">
        <v>2020</v>
      </c>
      <c r="C3465">
        <f t="shared" si="171"/>
        <v>3</v>
      </c>
      <c r="D3465">
        <f t="shared" si="172"/>
        <v>9</v>
      </c>
      <c r="E3465">
        <f>budget!F4425</f>
        <v>1</v>
      </c>
      <c r="F3465" t="str">
        <f t="shared" si="173"/>
        <v>20200309</v>
      </c>
      <c r="G3465">
        <f>budget!E4425</f>
        <v>10</v>
      </c>
    </row>
    <row r="3466" spans="1:7" x14ac:dyDescent="0.55000000000000004">
      <c r="A3466">
        <f>budget!J4426</f>
        <v>869</v>
      </c>
      <c r="B3466">
        <v>2020</v>
      </c>
      <c r="C3466">
        <f t="shared" si="171"/>
        <v>3</v>
      </c>
      <c r="D3466">
        <f t="shared" si="172"/>
        <v>16</v>
      </c>
      <c r="E3466">
        <f>budget!F4426</f>
        <v>0</v>
      </c>
      <c r="F3466" t="str">
        <f t="shared" si="173"/>
        <v>20200316</v>
      </c>
      <c r="G3466">
        <f>budget!E4426</f>
        <v>11</v>
      </c>
    </row>
    <row r="3467" spans="1:7" x14ac:dyDescent="0.55000000000000004">
      <c r="A3467">
        <f>budget!J4427</f>
        <v>870</v>
      </c>
      <c r="B3467">
        <v>2020</v>
      </c>
      <c r="C3467">
        <f t="shared" si="171"/>
        <v>2</v>
      </c>
      <c r="D3467">
        <f t="shared" si="172"/>
        <v>10</v>
      </c>
      <c r="E3467">
        <f>budget!F4427</f>
        <v>4</v>
      </c>
      <c r="F3467" t="str">
        <f t="shared" si="173"/>
        <v>20200210</v>
      </c>
      <c r="G3467">
        <f>budget!E4427</f>
        <v>6</v>
      </c>
    </row>
    <row r="3468" spans="1:7" x14ac:dyDescent="0.55000000000000004">
      <c r="A3468">
        <f>budget!J4428</f>
        <v>870</v>
      </c>
      <c r="B3468">
        <v>2020</v>
      </c>
      <c r="C3468">
        <f t="shared" si="171"/>
        <v>2</v>
      </c>
      <c r="D3468">
        <f t="shared" si="172"/>
        <v>17</v>
      </c>
      <c r="E3468">
        <f>budget!F4428</f>
        <v>3</v>
      </c>
      <c r="F3468" t="str">
        <f t="shared" si="173"/>
        <v>20200217</v>
      </c>
      <c r="G3468">
        <f>budget!E4428</f>
        <v>7</v>
      </c>
    </row>
    <row r="3469" spans="1:7" x14ac:dyDescent="0.55000000000000004">
      <c r="A3469">
        <f>budget!J4429</f>
        <v>870</v>
      </c>
      <c r="B3469">
        <v>2020</v>
      </c>
      <c r="C3469">
        <f t="shared" si="171"/>
        <v>2</v>
      </c>
      <c r="D3469">
        <f t="shared" si="172"/>
        <v>24</v>
      </c>
      <c r="E3469">
        <f>budget!F4429</f>
        <v>0</v>
      </c>
      <c r="F3469" t="str">
        <f t="shared" si="173"/>
        <v>20200224</v>
      </c>
      <c r="G3469">
        <f>budget!E4429</f>
        <v>8</v>
      </c>
    </row>
    <row r="3470" spans="1:7" x14ac:dyDescent="0.55000000000000004">
      <c r="A3470">
        <f>budget!J4430</f>
        <v>870</v>
      </c>
      <c r="B3470">
        <v>2020</v>
      </c>
      <c r="C3470">
        <f t="shared" si="171"/>
        <v>3</v>
      </c>
      <c r="D3470">
        <f t="shared" si="172"/>
        <v>9</v>
      </c>
      <c r="E3470">
        <f>budget!F4430</f>
        <v>2</v>
      </c>
      <c r="F3470" t="str">
        <f t="shared" si="173"/>
        <v>20200309</v>
      </c>
      <c r="G3470">
        <f>budget!E4430</f>
        <v>10</v>
      </c>
    </row>
    <row r="3471" spans="1:7" x14ac:dyDescent="0.55000000000000004">
      <c r="A3471">
        <f>budget!J4431</f>
        <v>870</v>
      </c>
      <c r="B3471">
        <v>2020</v>
      </c>
      <c r="C3471">
        <f t="shared" si="171"/>
        <v>3</v>
      </c>
      <c r="D3471">
        <f t="shared" si="172"/>
        <v>16</v>
      </c>
      <c r="E3471">
        <f>budget!F4431</f>
        <v>3</v>
      </c>
      <c r="F3471" t="str">
        <f t="shared" si="173"/>
        <v>20200316</v>
      </c>
      <c r="G3471">
        <f>budget!E4431</f>
        <v>11</v>
      </c>
    </row>
    <row r="3472" spans="1:7" x14ac:dyDescent="0.55000000000000004">
      <c r="A3472">
        <f>budget!J4432</f>
        <v>870</v>
      </c>
      <c r="B3472">
        <v>2020</v>
      </c>
      <c r="C3472">
        <f t="shared" si="171"/>
        <v>3</v>
      </c>
      <c r="D3472">
        <f t="shared" si="172"/>
        <v>23</v>
      </c>
      <c r="E3472">
        <f>budget!F4432</f>
        <v>1</v>
      </c>
      <c r="F3472" t="str">
        <f t="shared" si="173"/>
        <v>20200323</v>
      </c>
      <c r="G3472">
        <f>budget!E4432</f>
        <v>12</v>
      </c>
    </row>
    <row r="3473" spans="1:7" x14ac:dyDescent="0.55000000000000004">
      <c r="A3473">
        <f>budget!J4433</f>
        <v>870</v>
      </c>
      <c r="B3473">
        <v>2020</v>
      </c>
      <c r="C3473">
        <f t="shared" si="171"/>
        <v>3</v>
      </c>
      <c r="D3473">
        <f t="shared" si="172"/>
        <v>30</v>
      </c>
      <c r="E3473">
        <f>budget!F4433</f>
        <v>1</v>
      </c>
      <c r="F3473" t="str">
        <f t="shared" si="173"/>
        <v>20200330</v>
      </c>
      <c r="G3473">
        <f>budget!E4433</f>
        <v>13</v>
      </c>
    </row>
    <row r="3474" spans="1:7" x14ac:dyDescent="0.55000000000000004">
      <c r="A3474">
        <f>budget!J4434</f>
        <v>870</v>
      </c>
      <c r="B3474">
        <v>2020</v>
      </c>
      <c r="C3474">
        <f t="shared" si="171"/>
        <v>4</v>
      </c>
      <c r="D3474">
        <f t="shared" si="172"/>
        <v>13</v>
      </c>
      <c r="E3474">
        <f>budget!F4434</f>
        <v>0</v>
      </c>
      <c r="F3474" t="str">
        <f t="shared" si="173"/>
        <v>20200413</v>
      </c>
      <c r="G3474">
        <f>budget!E4434</f>
        <v>15</v>
      </c>
    </row>
    <row r="3475" spans="1:7" x14ac:dyDescent="0.55000000000000004">
      <c r="A3475">
        <f>budget!J4435</f>
        <v>870</v>
      </c>
      <c r="B3475">
        <v>2020</v>
      </c>
      <c r="C3475">
        <f t="shared" si="171"/>
        <v>4</v>
      </c>
      <c r="D3475">
        <f t="shared" si="172"/>
        <v>20</v>
      </c>
      <c r="E3475">
        <f>budget!F4435</f>
        <v>0</v>
      </c>
      <c r="F3475" t="str">
        <f t="shared" si="173"/>
        <v>20200420</v>
      </c>
      <c r="G3475">
        <f>budget!E4435</f>
        <v>16</v>
      </c>
    </row>
    <row r="3476" spans="1:7" x14ac:dyDescent="0.55000000000000004">
      <c r="A3476">
        <f>budget!J4436</f>
        <v>871</v>
      </c>
      <c r="B3476">
        <v>2020</v>
      </c>
      <c r="C3476">
        <f t="shared" si="171"/>
        <v>1</v>
      </c>
      <c r="D3476">
        <f t="shared" si="172"/>
        <v>6</v>
      </c>
      <c r="E3476">
        <f>budget!F4436</f>
        <v>0</v>
      </c>
      <c r="F3476" t="str">
        <f t="shared" si="173"/>
        <v>20200106</v>
      </c>
      <c r="G3476">
        <f>budget!E4436</f>
        <v>1</v>
      </c>
    </row>
    <row r="3477" spans="1:7" x14ac:dyDescent="0.55000000000000004">
      <c r="A3477">
        <f>budget!J4437</f>
        <v>871</v>
      </c>
      <c r="B3477">
        <v>2020</v>
      </c>
      <c r="C3477">
        <f t="shared" si="171"/>
        <v>1</v>
      </c>
      <c r="D3477">
        <f t="shared" si="172"/>
        <v>13</v>
      </c>
      <c r="E3477">
        <f>budget!F4437</f>
        <v>2</v>
      </c>
      <c r="F3477" t="str">
        <f t="shared" si="173"/>
        <v>20200113</v>
      </c>
      <c r="G3477">
        <f>budget!E4437</f>
        <v>2</v>
      </c>
    </row>
    <row r="3478" spans="1:7" x14ac:dyDescent="0.55000000000000004">
      <c r="A3478">
        <f>budget!J4438</f>
        <v>871</v>
      </c>
      <c r="B3478">
        <v>2020</v>
      </c>
      <c r="C3478">
        <f t="shared" si="171"/>
        <v>1</v>
      </c>
      <c r="D3478">
        <f t="shared" si="172"/>
        <v>27</v>
      </c>
      <c r="E3478">
        <f>budget!F4438</f>
        <v>2</v>
      </c>
      <c r="F3478" t="str">
        <f t="shared" si="173"/>
        <v>20200127</v>
      </c>
      <c r="G3478">
        <f>budget!E4438</f>
        <v>4</v>
      </c>
    </row>
    <row r="3479" spans="1:7" x14ac:dyDescent="0.55000000000000004">
      <c r="A3479">
        <f>budget!J4439</f>
        <v>871</v>
      </c>
      <c r="B3479">
        <v>2020</v>
      </c>
      <c r="C3479">
        <f t="shared" si="171"/>
        <v>2</v>
      </c>
      <c r="D3479">
        <f t="shared" si="172"/>
        <v>3</v>
      </c>
      <c r="E3479">
        <f>budget!F4439</f>
        <v>1</v>
      </c>
      <c r="F3479" t="str">
        <f t="shared" si="173"/>
        <v>20200203</v>
      </c>
      <c r="G3479">
        <f>budget!E4439</f>
        <v>5</v>
      </c>
    </row>
    <row r="3480" spans="1:7" x14ac:dyDescent="0.55000000000000004">
      <c r="A3480">
        <f>budget!J4440</f>
        <v>871</v>
      </c>
      <c r="B3480">
        <v>2020</v>
      </c>
      <c r="C3480">
        <f t="shared" si="171"/>
        <v>2</v>
      </c>
      <c r="D3480">
        <f t="shared" si="172"/>
        <v>10</v>
      </c>
      <c r="E3480">
        <f>budget!F4440</f>
        <v>3</v>
      </c>
      <c r="F3480" t="str">
        <f t="shared" si="173"/>
        <v>20200210</v>
      </c>
      <c r="G3480">
        <f>budget!E4440</f>
        <v>6</v>
      </c>
    </row>
    <row r="3481" spans="1:7" x14ac:dyDescent="0.55000000000000004">
      <c r="A3481">
        <f>budget!J4441</f>
        <v>871</v>
      </c>
      <c r="B3481">
        <v>2020</v>
      </c>
      <c r="C3481">
        <f t="shared" si="171"/>
        <v>2</v>
      </c>
      <c r="D3481">
        <f t="shared" si="172"/>
        <v>17</v>
      </c>
      <c r="E3481">
        <f>budget!F4441</f>
        <v>2</v>
      </c>
      <c r="F3481" t="str">
        <f t="shared" si="173"/>
        <v>20200217</v>
      </c>
      <c r="G3481">
        <f>budget!E4441</f>
        <v>7</v>
      </c>
    </row>
    <row r="3482" spans="1:7" x14ac:dyDescent="0.55000000000000004">
      <c r="A3482">
        <f>budget!J4442</f>
        <v>871</v>
      </c>
      <c r="B3482">
        <v>2020</v>
      </c>
      <c r="C3482">
        <f t="shared" si="171"/>
        <v>2</v>
      </c>
      <c r="D3482">
        <f t="shared" si="172"/>
        <v>24</v>
      </c>
      <c r="E3482">
        <f>budget!F4442</f>
        <v>1</v>
      </c>
      <c r="F3482" t="str">
        <f t="shared" si="173"/>
        <v>20200224</v>
      </c>
      <c r="G3482">
        <f>budget!E4442</f>
        <v>8</v>
      </c>
    </row>
    <row r="3483" spans="1:7" x14ac:dyDescent="0.55000000000000004">
      <c r="A3483">
        <f>budget!J4443</f>
        <v>871</v>
      </c>
      <c r="B3483">
        <v>2020</v>
      </c>
      <c r="C3483">
        <f t="shared" si="171"/>
        <v>3</v>
      </c>
      <c r="D3483">
        <f t="shared" si="172"/>
        <v>16</v>
      </c>
      <c r="E3483">
        <f>budget!F4443</f>
        <v>0</v>
      </c>
      <c r="F3483" t="str">
        <f t="shared" si="173"/>
        <v>20200316</v>
      </c>
      <c r="G3483">
        <f>budget!E4443</f>
        <v>11</v>
      </c>
    </row>
    <row r="3484" spans="1:7" x14ac:dyDescent="0.55000000000000004">
      <c r="A3484">
        <f>budget!J4444</f>
        <v>873</v>
      </c>
      <c r="B3484">
        <v>2020</v>
      </c>
      <c r="C3484">
        <f t="shared" si="171"/>
        <v>1</v>
      </c>
      <c r="D3484">
        <f t="shared" si="172"/>
        <v>20</v>
      </c>
      <c r="E3484">
        <f>budget!F4444</f>
        <v>1</v>
      </c>
      <c r="F3484" t="str">
        <f t="shared" si="173"/>
        <v>20200120</v>
      </c>
      <c r="G3484">
        <f>budget!E4444</f>
        <v>3</v>
      </c>
    </row>
    <row r="3485" spans="1:7" x14ac:dyDescent="0.55000000000000004">
      <c r="A3485">
        <f>budget!J4445</f>
        <v>873</v>
      </c>
      <c r="B3485">
        <v>2020</v>
      </c>
      <c r="C3485">
        <f t="shared" si="171"/>
        <v>1</v>
      </c>
      <c r="D3485">
        <f t="shared" si="172"/>
        <v>27</v>
      </c>
      <c r="E3485">
        <f>budget!F4445</f>
        <v>2</v>
      </c>
      <c r="F3485" t="str">
        <f t="shared" si="173"/>
        <v>20200127</v>
      </c>
      <c r="G3485">
        <f>budget!E4445</f>
        <v>4</v>
      </c>
    </row>
    <row r="3486" spans="1:7" x14ac:dyDescent="0.55000000000000004">
      <c r="A3486">
        <f>budget!J4446</f>
        <v>873</v>
      </c>
      <c r="B3486">
        <v>2020</v>
      </c>
      <c r="C3486">
        <f t="shared" si="171"/>
        <v>2</v>
      </c>
      <c r="D3486">
        <f t="shared" si="172"/>
        <v>17</v>
      </c>
      <c r="E3486">
        <f>budget!F4446</f>
        <v>0</v>
      </c>
      <c r="F3486" t="str">
        <f t="shared" si="173"/>
        <v>20200217</v>
      </c>
      <c r="G3486">
        <f>budget!E4446</f>
        <v>7</v>
      </c>
    </row>
    <row r="3487" spans="1:7" x14ac:dyDescent="0.55000000000000004">
      <c r="A3487">
        <f>budget!J4447</f>
        <v>873</v>
      </c>
      <c r="B3487">
        <v>2020</v>
      </c>
      <c r="C3487">
        <f t="shared" si="171"/>
        <v>2</v>
      </c>
      <c r="D3487">
        <f t="shared" si="172"/>
        <v>24</v>
      </c>
      <c r="E3487">
        <f>budget!F4447</f>
        <v>1</v>
      </c>
      <c r="F3487" t="str">
        <f t="shared" si="173"/>
        <v>20200224</v>
      </c>
      <c r="G3487">
        <f>budget!E4447</f>
        <v>8</v>
      </c>
    </row>
    <row r="3488" spans="1:7" x14ac:dyDescent="0.55000000000000004">
      <c r="A3488">
        <f>budget!J4448</f>
        <v>873</v>
      </c>
      <c r="B3488">
        <v>2020</v>
      </c>
      <c r="C3488">
        <f t="shared" si="171"/>
        <v>3</v>
      </c>
      <c r="D3488">
        <f t="shared" si="172"/>
        <v>2</v>
      </c>
      <c r="E3488">
        <f>budget!F4448</f>
        <v>1</v>
      </c>
      <c r="F3488" t="str">
        <f t="shared" si="173"/>
        <v>20200302</v>
      </c>
      <c r="G3488">
        <f>budget!E4448</f>
        <v>9</v>
      </c>
    </row>
    <row r="3489" spans="1:7" x14ac:dyDescent="0.55000000000000004">
      <c r="A3489">
        <f>budget!J4449</f>
        <v>873</v>
      </c>
      <c r="B3489">
        <v>2020</v>
      </c>
      <c r="C3489">
        <f t="shared" si="171"/>
        <v>3</v>
      </c>
      <c r="D3489">
        <f t="shared" si="172"/>
        <v>9</v>
      </c>
      <c r="E3489">
        <f>budget!F4449</f>
        <v>1</v>
      </c>
      <c r="F3489" t="str">
        <f t="shared" si="173"/>
        <v>20200309</v>
      </c>
      <c r="G3489">
        <f>budget!E4449</f>
        <v>10</v>
      </c>
    </row>
    <row r="3490" spans="1:7" x14ac:dyDescent="0.55000000000000004">
      <c r="A3490">
        <f>budget!J4450</f>
        <v>873</v>
      </c>
      <c r="B3490">
        <v>2020</v>
      </c>
      <c r="C3490">
        <f t="shared" si="171"/>
        <v>3</v>
      </c>
      <c r="D3490">
        <f t="shared" si="172"/>
        <v>16</v>
      </c>
      <c r="E3490">
        <f>budget!F4450</f>
        <v>0</v>
      </c>
      <c r="F3490" t="str">
        <f t="shared" si="173"/>
        <v>20200316</v>
      </c>
      <c r="G3490">
        <f>budget!E4450</f>
        <v>11</v>
      </c>
    </row>
    <row r="3491" spans="1:7" x14ac:dyDescent="0.55000000000000004">
      <c r="A3491">
        <f>budget!J4451</f>
        <v>873</v>
      </c>
      <c r="B3491">
        <v>2020</v>
      </c>
      <c r="C3491">
        <f t="shared" si="171"/>
        <v>3</v>
      </c>
      <c r="D3491">
        <f t="shared" si="172"/>
        <v>30</v>
      </c>
      <c r="E3491">
        <f>budget!F4451</f>
        <v>0</v>
      </c>
      <c r="F3491" t="str">
        <f t="shared" si="173"/>
        <v>20200330</v>
      </c>
      <c r="G3491">
        <f>budget!E4451</f>
        <v>13</v>
      </c>
    </row>
    <row r="3492" spans="1:7" x14ac:dyDescent="0.55000000000000004">
      <c r="A3492">
        <f>budget!J4452</f>
        <v>873</v>
      </c>
      <c r="B3492">
        <v>2020</v>
      </c>
      <c r="C3492">
        <f t="shared" si="171"/>
        <v>4</v>
      </c>
      <c r="D3492">
        <f t="shared" si="172"/>
        <v>6</v>
      </c>
      <c r="E3492">
        <f>budget!F4452</f>
        <v>2</v>
      </c>
      <c r="F3492" t="str">
        <f t="shared" si="173"/>
        <v>20200406</v>
      </c>
      <c r="G3492">
        <f>budget!E4452</f>
        <v>14</v>
      </c>
    </row>
    <row r="3493" spans="1:7" x14ac:dyDescent="0.55000000000000004">
      <c r="A3493">
        <f>budget!J4453</f>
        <v>878</v>
      </c>
      <c r="B3493">
        <v>2020</v>
      </c>
      <c r="C3493">
        <f t="shared" si="171"/>
        <v>3</v>
      </c>
      <c r="D3493">
        <f t="shared" si="172"/>
        <v>2</v>
      </c>
      <c r="E3493">
        <f>budget!F4453</f>
        <v>4</v>
      </c>
      <c r="F3493" t="str">
        <f t="shared" si="173"/>
        <v>20200302</v>
      </c>
      <c r="G3493">
        <f>budget!E4453</f>
        <v>9</v>
      </c>
    </row>
    <row r="3494" spans="1:7" x14ac:dyDescent="0.55000000000000004">
      <c r="A3494">
        <f>budget!J4454</f>
        <v>878</v>
      </c>
      <c r="B3494">
        <v>2020</v>
      </c>
      <c r="C3494">
        <f t="shared" si="171"/>
        <v>3</v>
      </c>
      <c r="D3494">
        <f t="shared" si="172"/>
        <v>9</v>
      </c>
      <c r="E3494">
        <f>budget!F4454</f>
        <v>1</v>
      </c>
      <c r="F3494" t="str">
        <f t="shared" si="173"/>
        <v>20200309</v>
      </c>
      <c r="G3494">
        <f>budget!E4454</f>
        <v>10</v>
      </c>
    </row>
    <row r="3495" spans="1:7" x14ac:dyDescent="0.55000000000000004">
      <c r="A3495">
        <f>budget!J4455</f>
        <v>878</v>
      </c>
      <c r="B3495">
        <v>2020</v>
      </c>
      <c r="C3495">
        <f t="shared" si="171"/>
        <v>3</v>
      </c>
      <c r="D3495">
        <f t="shared" si="172"/>
        <v>23</v>
      </c>
      <c r="E3495">
        <f>budget!F4455</f>
        <v>3</v>
      </c>
      <c r="F3495" t="str">
        <f t="shared" si="173"/>
        <v>20200323</v>
      </c>
      <c r="G3495">
        <f>budget!E4455</f>
        <v>12</v>
      </c>
    </row>
    <row r="3496" spans="1:7" x14ac:dyDescent="0.55000000000000004">
      <c r="A3496">
        <f>budget!J4456</f>
        <v>878</v>
      </c>
      <c r="B3496">
        <v>2020</v>
      </c>
      <c r="C3496">
        <f t="shared" si="171"/>
        <v>3</v>
      </c>
      <c r="D3496">
        <f t="shared" si="172"/>
        <v>30</v>
      </c>
      <c r="E3496">
        <f>budget!F4456</f>
        <v>1</v>
      </c>
      <c r="F3496" t="str">
        <f t="shared" si="173"/>
        <v>20200330</v>
      </c>
      <c r="G3496">
        <f>budget!E4456</f>
        <v>13</v>
      </c>
    </row>
    <row r="3497" spans="1:7" x14ac:dyDescent="0.55000000000000004">
      <c r="A3497">
        <f>budget!J4457</f>
        <v>878</v>
      </c>
      <c r="B3497">
        <v>2020</v>
      </c>
      <c r="C3497">
        <f t="shared" si="171"/>
        <v>4</v>
      </c>
      <c r="D3497">
        <f t="shared" si="172"/>
        <v>6</v>
      </c>
      <c r="E3497">
        <f>budget!F4457</f>
        <v>4</v>
      </c>
      <c r="F3497" t="str">
        <f t="shared" si="173"/>
        <v>20200406</v>
      </c>
      <c r="G3497">
        <f>budget!E4457</f>
        <v>14</v>
      </c>
    </row>
    <row r="3498" spans="1:7" x14ac:dyDescent="0.55000000000000004">
      <c r="A3498">
        <f>budget!J4458</f>
        <v>878</v>
      </c>
      <c r="B3498">
        <v>2020</v>
      </c>
      <c r="C3498">
        <f t="shared" si="171"/>
        <v>6</v>
      </c>
      <c r="D3498">
        <f t="shared" si="172"/>
        <v>1</v>
      </c>
      <c r="E3498">
        <f>budget!F4458</f>
        <v>1</v>
      </c>
      <c r="F3498" t="str">
        <f t="shared" si="173"/>
        <v>20200601</v>
      </c>
      <c r="G3498">
        <f>budget!E4458</f>
        <v>22</v>
      </c>
    </row>
    <row r="3499" spans="1:7" x14ac:dyDescent="0.55000000000000004">
      <c r="A3499">
        <f>budget!J4459</f>
        <v>878</v>
      </c>
      <c r="B3499">
        <v>2020</v>
      </c>
      <c r="C3499">
        <f t="shared" si="171"/>
        <v>6</v>
      </c>
      <c r="D3499">
        <f t="shared" si="172"/>
        <v>8</v>
      </c>
      <c r="E3499">
        <f>budget!F4459</f>
        <v>1</v>
      </c>
      <c r="F3499" t="str">
        <f t="shared" si="173"/>
        <v>20200608</v>
      </c>
      <c r="G3499">
        <f>budget!E4459</f>
        <v>23</v>
      </c>
    </row>
    <row r="3500" spans="1:7" x14ac:dyDescent="0.55000000000000004">
      <c r="A3500">
        <f>budget!J4460</f>
        <v>878</v>
      </c>
      <c r="B3500">
        <v>2020</v>
      </c>
      <c r="C3500">
        <f t="shared" si="171"/>
        <v>6</v>
      </c>
      <c r="D3500">
        <f t="shared" si="172"/>
        <v>15</v>
      </c>
      <c r="E3500">
        <f>budget!F4460</f>
        <v>1</v>
      </c>
      <c r="F3500" t="str">
        <f t="shared" si="173"/>
        <v>20200615</v>
      </c>
      <c r="G3500">
        <f>budget!E4460</f>
        <v>24</v>
      </c>
    </row>
    <row r="3501" spans="1:7" x14ac:dyDescent="0.55000000000000004">
      <c r="A3501">
        <f>budget!J4461</f>
        <v>878</v>
      </c>
      <c r="B3501">
        <v>2020</v>
      </c>
      <c r="C3501">
        <f t="shared" si="171"/>
        <v>6</v>
      </c>
      <c r="D3501">
        <f t="shared" si="172"/>
        <v>22</v>
      </c>
      <c r="E3501">
        <f>budget!F4461</f>
        <v>1</v>
      </c>
      <c r="F3501" t="str">
        <f t="shared" si="173"/>
        <v>20200622</v>
      </c>
      <c r="G3501">
        <f>budget!E4461</f>
        <v>25</v>
      </c>
    </row>
    <row r="3502" spans="1:7" x14ac:dyDescent="0.55000000000000004">
      <c r="A3502">
        <f>budget!J4462</f>
        <v>878</v>
      </c>
      <c r="B3502">
        <v>2020</v>
      </c>
      <c r="C3502">
        <f t="shared" si="171"/>
        <v>6</v>
      </c>
      <c r="D3502">
        <f t="shared" si="172"/>
        <v>29</v>
      </c>
      <c r="E3502">
        <f>budget!F4462</f>
        <v>1</v>
      </c>
      <c r="F3502" t="str">
        <f t="shared" si="173"/>
        <v>20200629</v>
      </c>
      <c r="G3502">
        <f>budget!E4462</f>
        <v>26</v>
      </c>
    </row>
    <row r="3503" spans="1:7" x14ac:dyDescent="0.55000000000000004">
      <c r="A3503">
        <f>budget!J4463</f>
        <v>879</v>
      </c>
      <c r="B3503">
        <v>2020</v>
      </c>
      <c r="C3503">
        <f t="shared" si="171"/>
        <v>1</v>
      </c>
      <c r="D3503">
        <f t="shared" si="172"/>
        <v>6</v>
      </c>
      <c r="E3503">
        <f>budget!F4463</f>
        <v>1</v>
      </c>
      <c r="F3503" t="str">
        <f t="shared" si="173"/>
        <v>20200106</v>
      </c>
      <c r="G3503">
        <f>budget!E4463</f>
        <v>1</v>
      </c>
    </row>
    <row r="3504" spans="1:7" x14ac:dyDescent="0.55000000000000004">
      <c r="A3504">
        <f>budget!J4464</f>
        <v>879</v>
      </c>
      <c r="B3504">
        <v>2020</v>
      </c>
      <c r="C3504">
        <f t="shared" si="171"/>
        <v>1</v>
      </c>
      <c r="D3504">
        <f t="shared" si="172"/>
        <v>20</v>
      </c>
      <c r="E3504">
        <f>budget!F4464</f>
        <v>0</v>
      </c>
      <c r="F3504" t="str">
        <f t="shared" si="173"/>
        <v>20200120</v>
      </c>
      <c r="G3504">
        <f>budget!E4464</f>
        <v>3</v>
      </c>
    </row>
    <row r="3505" spans="1:7" x14ac:dyDescent="0.55000000000000004">
      <c r="A3505">
        <f>budget!J4465</f>
        <v>879</v>
      </c>
      <c r="B3505">
        <v>2020</v>
      </c>
      <c r="C3505">
        <f t="shared" si="171"/>
        <v>2</v>
      </c>
      <c r="D3505">
        <f t="shared" si="172"/>
        <v>24</v>
      </c>
      <c r="E3505">
        <f>budget!F4465</f>
        <v>2</v>
      </c>
      <c r="F3505" t="str">
        <f t="shared" si="173"/>
        <v>20200224</v>
      </c>
      <c r="G3505">
        <f>budget!E4465</f>
        <v>8</v>
      </c>
    </row>
    <row r="3506" spans="1:7" x14ac:dyDescent="0.55000000000000004">
      <c r="A3506">
        <f>budget!J4466</f>
        <v>879</v>
      </c>
      <c r="B3506">
        <v>2020</v>
      </c>
      <c r="C3506">
        <f t="shared" si="171"/>
        <v>3</v>
      </c>
      <c r="D3506">
        <f t="shared" si="172"/>
        <v>9</v>
      </c>
      <c r="E3506">
        <f>budget!F4466</f>
        <v>0</v>
      </c>
      <c r="F3506" t="str">
        <f t="shared" si="173"/>
        <v>20200309</v>
      </c>
      <c r="G3506">
        <f>budget!E4466</f>
        <v>10</v>
      </c>
    </row>
    <row r="3507" spans="1:7" x14ac:dyDescent="0.55000000000000004">
      <c r="A3507">
        <f>budget!J4467</f>
        <v>879</v>
      </c>
      <c r="B3507">
        <v>2020</v>
      </c>
      <c r="C3507">
        <f t="shared" si="171"/>
        <v>3</v>
      </c>
      <c r="D3507">
        <f t="shared" si="172"/>
        <v>23</v>
      </c>
      <c r="E3507">
        <f>budget!F4467</f>
        <v>1</v>
      </c>
      <c r="F3507" t="str">
        <f t="shared" si="173"/>
        <v>20200323</v>
      </c>
      <c r="G3507">
        <f>budget!E4467</f>
        <v>12</v>
      </c>
    </row>
    <row r="3508" spans="1:7" x14ac:dyDescent="0.55000000000000004">
      <c r="A3508">
        <f>budget!J4468</f>
        <v>879</v>
      </c>
      <c r="B3508">
        <v>2020</v>
      </c>
      <c r="C3508">
        <f t="shared" si="171"/>
        <v>4</v>
      </c>
      <c r="D3508">
        <f t="shared" si="172"/>
        <v>6</v>
      </c>
      <c r="E3508">
        <f>budget!F4468</f>
        <v>1</v>
      </c>
      <c r="F3508" t="str">
        <f t="shared" si="173"/>
        <v>20200406</v>
      </c>
      <c r="G3508">
        <f>budget!E4468</f>
        <v>14</v>
      </c>
    </row>
    <row r="3509" spans="1:7" x14ac:dyDescent="0.55000000000000004">
      <c r="A3509">
        <f>budget!J4469</f>
        <v>879</v>
      </c>
      <c r="B3509">
        <v>2020</v>
      </c>
      <c r="C3509">
        <f t="shared" si="171"/>
        <v>4</v>
      </c>
      <c r="D3509">
        <f t="shared" si="172"/>
        <v>27</v>
      </c>
      <c r="E3509">
        <f>budget!F4469</f>
        <v>4</v>
      </c>
      <c r="F3509" t="str">
        <f t="shared" si="173"/>
        <v>20200427</v>
      </c>
      <c r="G3509">
        <f>budget!E4469</f>
        <v>17</v>
      </c>
    </row>
    <row r="3510" spans="1:7" x14ac:dyDescent="0.55000000000000004">
      <c r="A3510">
        <f>budget!J4470</f>
        <v>879</v>
      </c>
      <c r="B3510">
        <v>2020</v>
      </c>
      <c r="C3510">
        <f t="shared" si="171"/>
        <v>5</v>
      </c>
      <c r="D3510">
        <f t="shared" si="172"/>
        <v>18</v>
      </c>
      <c r="E3510">
        <f>budget!F4470</f>
        <v>4</v>
      </c>
      <c r="F3510" t="str">
        <f t="shared" si="173"/>
        <v>20200518</v>
      </c>
      <c r="G3510">
        <f>budget!E4470</f>
        <v>20</v>
      </c>
    </row>
    <row r="3511" spans="1:7" x14ac:dyDescent="0.55000000000000004">
      <c r="A3511">
        <f>budget!J4471</f>
        <v>880</v>
      </c>
      <c r="B3511">
        <v>2020</v>
      </c>
      <c r="C3511">
        <f t="shared" si="171"/>
        <v>5</v>
      </c>
      <c r="D3511">
        <f t="shared" si="172"/>
        <v>18</v>
      </c>
      <c r="E3511">
        <f>budget!F4471</f>
        <v>4</v>
      </c>
      <c r="F3511" t="str">
        <f t="shared" si="173"/>
        <v>20200518</v>
      </c>
      <c r="G3511">
        <f>budget!E4471</f>
        <v>20</v>
      </c>
    </row>
    <row r="3512" spans="1:7" x14ac:dyDescent="0.55000000000000004">
      <c r="A3512">
        <f>budget!J4472</f>
        <v>880</v>
      </c>
      <c r="B3512">
        <v>2020</v>
      </c>
      <c r="C3512">
        <f t="shared" si="171"/>
        <v>6</v>
      </c>
      <c r="D3512">
        <f t="shared" si="172"/>
        <v>1</v>
      </c>
      <c r="E3512">
        <f>budget!F4472</f>
        <v>1</v>
      </c>
      <c r="F3512" t="str">
        <f t="shared" si="173"/>
        <v>20200601</v>
      </c>
      <c r="G3512">
        <f>budget!E4472</f>
        <v>22</v>
      </c>
    </row>
    <row r="3513" spans="1:7" x14ac:dyDescent="0.55000000000000004">
      <c r="A3513">
        <f>budget!J4473</f>
        <v>880</v>
      </c>
      <c r="B3513">
        <v>2020</v>
      </c>
      <c r="C3513">
        <f t="shared" si="171"/>
        <v>6</v>
      </c>
      <c r="D3513">
        <f t="shared" si="172"/>
        <v>8</v>
      </c>
      <c r="E3513">
        <f>budget!F4473</f>
        <v>1</v>
      </c>
      <c r="F3513" t="str">
        <f t="shared" si="173"/>
        <v>20200608</v>
      </c>
      <c r="G3513">
        <f>budget!E4473</f>
        <v>23</v>
      </c>
    </row>
    <row r="3514" spans="1:7" x14ac:dyDescent="0.55000000000000004">
      <c r="A3514">
        <f>budget!J4474</f>
        <v>880</v>
      </c>
      <c r="B3514">
        <v>2020</v>
      </c>
      <c r="C3514">
        <f t="shared" si="171"/>
        <v>6</v>
      </c>
      <c r="D3514">
        <f t="shared" si="172"/>
        <v>15</v>
      </c>
      <c r="E3514">
        <f>budget!F4474</f>
        <v>1</v>
      </c>
      <c r="F3514" t="str">
        <f t="shared" si="173"/>
        <v>20200615</v>
      </c>
      <c r="G3514">
        <f>budget!E4474</f>
        <v>24</v>
      </c>
    </row>
    <row r="3515" spans="1:7" x14ac:dyDescent="0.55000000000000004">
      <c r="A3515">
        <f>budget!J4475</f>
        <v>880</v>
      </c>
      <c r="B3515">
        <v>2020</v>
      </c>
      <c r="C3515">
        <f t="shared" si="171"/>
        <v>6</v>
      </c>
      <c r="D3515">
        <f t="shared" si="172"/>
        <v>22</v>
      </c>
      <c r="E3515">
        <f>budget!F4475</f>
        <v>1</v>
      </c>
      <c r="F3515" t="str">
        <f t="shared" si="173"/>
        <v>20200622</v>
      </c>
      <c r="G3515">
        <f>budget!E4475</f>
        <v>25</v>
      </c>
    </row>
    <row r="3516" spans="1:7" x14ac:dyDescent="0.55000000000000004">
      <c r="A3516">
        <f>budget!J4476</f>
        <v>880</v>
      </c>
      <c r="B3516">
        <v>2020</v>
      </c>
      <c r="C3516">
        <f t="shared" si="171"/>
        <v>6</v>
      </c>
      <c r="D3516">
        <f t="shared" si="172"/>
        <v>29</v>
      </c>
      <c r="E3516">
        <f>budget!F4476</f>
        <v>1</v>
      </c>
      <c r="F3516" t="str">
        <f t="shared" si="173"/>
        <v>20200629</v>
      </c>
      <c r="G3516">
        <f>budget!E4476</f>
        <v>26</v>
      </c>
    </row>
    <row r="3517" spans="1:7" x14ac:dyDescent="0.55000000000000004">
      <c r="A3517">
        <f>budget!J4477</f>
        <v>881</v>
      </c>
      <c r="B3517">
        <v>2020</v>
      </c>
      <c r="C3517">
        <f t="shared" si="171"/>
        <v>1</v>
      </c>
      <c r="D3517">
        <f t="shared" si="172"/>
        <v>20</v>
      </c>
      <c r="E3517">
        <f>budget!F4477</f>
        <v>3</v>
      </c>
      <c r="F3517" t="str">
        <f t="shared" si="173"/>
        <v>20200120</v>
      </c>
      <c r="G3517">
        <f>budget!E4477</f>
        <v>3</v>
      </c>
    </row>
    <row r="3518" spans="1:7" x14ac:dyDescent="0.55000000000000004">
      <c r="A3518">
        <f>budget!J4478</f>
        <v>881</v>
      </c>
      <c r="B3518">
        <v>2020</v>
      </c>
      <c r="C3518">
        <f t="shared" si="171"/>
        <v>1</v>
      </c>
      <c r="D3518">
        <f t="shared" si="172"/>
        <v>27</v>
      </c>
      <c r="E3518">
        <f>budget!F4478</f>
        <v>3</v>
      </c>
      <c r="F3518" t="str">
        <f t="shared" si="173"/>
        <v>20200127</v>
      </c>
      <c r="G3518">
        <f>budget!E4478</f>
        <v>4</v>
      </c>
    </row>
    <row r="3519" spans="1:7" x14ac:dyDescent="0.55000000000000004">
      <c r="A3519">
        <f>budget!J4479</f>
        <v>881</v>
      </c>
      <c r="B3519">
        <v>2020</v>
      </c>
      <c r="C3519">
        <f t="shared" si="171"/>
        <v>2</v>
      </c>
      <c r="D3519">
        <f t="shared" si="172"/>
        <v>3</v>
      </c>
      <c r="E3519">
        <f>budget!F4479</f>
        <v>1</v>
      </c>
      <c r="F3519" t="str">
        <f t="shared" si="173"/>
        <v>20200203</v>
      </c>
      <c r="G3519">
        <f>budget!E4479</f>
        <v>5</v>
      </c>
    </row>
    <row r="3520" spans="1:7" x14ac:dyDescent="0.55000000000000004">
      <c r="A3520">
        <f>budget!J4480</f>
        <v>881</v>
      </c>
      <c r="B3520">
        <v>2020</v>
      </c>
      <c r="C3520">
        <f t="shared" si="171"/>
        <v>2</v>
      </c>
      <c r="D3520">
        <f t="shared" si="172"/>
        <v>17</v>
      </c>
      <c r="E3520">
        <f>budget!F4480</f>
        <v>2</v>
      </c>
      <c r="F3520" t="str">
        <f t="shared" si="173"/>
        <v>20200217</v>
      </c>
      <c r="G3520">
        <f>budget!E4480</f>
        <v>7</v>
      </c>
    </row>
    <row r="3521" spans="1:7" x14ac:dyDescent="0.55000000000000004">
      <c r="A3521">
        <f>budget!J4481</f>
        <v>881</v>
      </c>
      <c r="B3521">
        <v>2020</v>
      </c>
      <c r="C3521">
        <f t="shared" si="171"/>
        <v>2</v>
      </c>
      <c r="D3521">
        <f t="shared" si="172"/>
        <v>24</v>
      </c>
      <c r="E3521">
        <f>budget!F4481</f>
        <v>2</v>
      </c>
      <c r="F3521" t="str">
        <f t="shared" si="173"/>
        <v>20200224</v>
      </c>
      <c r="G3521">
        <f>budget!E4481</f>
        <v>8</v>
      </c>
    </row>
    <row r="3522" spans="1:7" x14ac:dyDescent="0.55000000000000004">
      <c r="A3522">
        <f>budget!J4482</f>
        <v>881</v>
      </c>
      <c r="B3522">
        <v>2020</v>
      </c>
      <c r="C3522">
        <f t="shared" si="171"/>
        <v>3</v>
      </c>
      <c r="D3522">
        <f t="shared" si="172"/>
        <v>2</v>
      </c>
      <c r="E3522">
        <f>budget!F4482</f>
        <v>2</v>
      </c>
      <c r="F3522" t="str">
        <f t="shared" si="173"/>
        <v>20200302</v>
      </c>
      <c r="G3522">
        <f>budget!E4482</f>
        <v>9</v>
      </c>
    </row>
    <row r="3523" spans="1:7" x14ac:dyDescent="0.55000000000000004">
      <c r="A3523">
        <f>budget!J4483</f>
        <v>881</v>
      </c>
      <c r="B3523">
        <v>2020</v>
      </c>
      <c r="C3523">
        <f t="shared" ref="C3523:C3586" si="174">IF(G3523=1,$M$2,IF(G3523=2,$M$3,IF(G3523=3,$M$4,IF(G3523=4,$M$5,IF(G3523=5,$M$6,IF(G3523=6,$M$7,IF(G3523=7,$M$8,IF(G3523=8,$M$9,IF(G3523=9,$M$10,IF(G3523=10,$M$11,IF(G3523=11,$M$12,IF(G3523=12,$M$13,IF(G3523=13,$M$14,IF(G3523=14,$M$15,IF(G3523=15,$M$16,IF(G3523=16,$M$17,IF(G3523=17,$M$18,IF(G3523=18,$M$19,IF(G3523=19,$M$20,IF(G3523=20,$M$21,IF(G3523=21,$M$22,IF(G3523=22,$M$23,IF(G3523=23,$M$24,IF(G3523=24,$M$25,IF(G3523=25,$M$26,IF(G3523=26,$M$27,IF(G3523=27,$M$28,IF(G3523=28,$M$29,IF(G3523=29,$M$30,IF(G3523=30,$M$31,IF(G3523=31,$M$32,IF(G3523=32,$M$33,IF(G3523=33,$M$34,IF(G3523=34,$M$35,IF(G3523=35,$M$36,IF(G3523=36,$M$37,IF(G3523=37,$M$38,IF(G3523=38,$M$39,IF(G3523=39,$M$40,IF(G3523=40,$M$41,IF(G3523=41,$M$42,IF(G3523=42,$M$43,IF(G3523=43,$M$44,IF(G3523=44,$M$45,IF(G3523=45,$M$46,IF(G3523=46,$M$47,IF(G3523=47,$M$48,IF(G3523=48,$M$49,IF(G3523=49,$M$50,IF(G3523=50,$M$51,IF(G3523=51,$M$52,IF(G3523=52,$M$53,""))))))))))))))))))))))))))))))))))))))))))))))))))))</f>
        <v>3</v>
      </c>
      <c r="D3523">
        <f t="shared" ref="D3523:D3586" si="175">IF(G3523=1,$O$2,IF(G3523=2,$O$3,IF(G3523=3,$O$4,IF(G3523=4,$O$5,IF(G3523=5,$O$6,IF(G3523=6,$O$7,IF(G3523=7,$O$8,IF(G3523=8,$O$9,IF(G3523=9,$O$10,IF(G3523=10,$O$11,IF(G3523=11,$O$12,IF(G3523=12,$O$13,IF(G3523=13,$O$14,IF(G3523=14,$O$15,IF(G3523=15,$O$16,IF(G3523=16,$O$17,IF(G3523=17,$O$18,IF(G3523=18,$O$19,IF(G3523=19,$O$20,IF(G3523=20,$O$21,IF(G3523=21,$O$22,IF(G3523=22,$O$23,IF(G3523=23,$O$24,IF(G3523=24,$O$25,IF(G3523=25,$O$26,IF(G3523=26,$O$27,IF(G3523=27,$O$28,IF(G3523=28,$O$29,IF(G3523=29,$O$30,IF(G3523=30,$O$31,IF(G3523=31,$O$32,IF(G3523=32,$O$33,IF(G3523=33,$O$34,IF(G3523=34,$O$35,IF(G3523=35,$O$36,IF(G3523=36,$O$37,IF(G3523=37,$O$38,IF(G3523=38,$O$39,IF(G3523=39,$O$40,IF(G3523=40,$O$41,IF(G3523=41,$O$42,IF(G3523=42,$O$43,IF(G3523=43,$O$44,IF(G3523=44,$O$45,IF(G3523=45,$O$46,IF(G3523=46,$O$47,IF(G3523=47,$O$48,IF(G3523=48,$O$49,IF(G3523=49,$O$50,IF(G3523=50,$O$51,IF(G3523=51,$O$52,IF(G3523=52,$O$53,""))))))))))))))))))))))))))))))))))))))))))))))))))))</f>
        <v>16</v>
      </c>
      <c r="E3523">
        <f>budget!F4483</f>
        <v>0</v>
      </c>
      <c r="F3523" t="str">
        <f t="shared" ref="F3523:F3586" si="176">B3523&amp;TEXT(C3523,"00")&amp;TEXT(D3523,"00")</f>
        <v>20200316</v>
      </c>
      <c r="G3523">
        <f>budget!E4483</f>
        <v>11</v>
      </c>
    </row>
    <row r="3524" spans="1:7" x14ac:dyDescent="0.55000000000000004">
      <c r="A3524">
        <f>budget!J4484</f>
        <v>881</v>
      </c>
      <c r="B3524">
        <v>2020</v>
      </c>
      <c r="C3524">
        <f t="shared" si="174"/>
        <v>3</v>
      </c>
      <c r="D3524">
        <f t="shared" si="175"/>
        <v>30</v>
      </c>
      <c r="E3524">
        <f>budget!F4484</f>
        <v>0</v>
      </c>
      <c r="F3524" t="str">
        <f t="shared" si="176"/>
        <v>20200330</v>
      </c>
      <c r="G3524">
        <f>budget!E4484</f>
        <v>13</v>
      </c>
    </row>
    <row r="3525" spans="1:7" x14ac:dyDescent="0.55000000000000004">
      <c r="A3525">
        <f>budget!J4485</f>
        <v>884</v>
      </c>
      <c r="B3525">
        <v>2020</v>
      </c>
      <c r="C3525">
        <f t="shared" si="174"/>
        <v>5</v>
      </c>
      <c r="D3525">
        <f t="shared" si="175"/>
        <v>25</v>
      </c>
      <c r="E3525">
        <f>budget!F4485</f>
        <v>4</v>
      </c>
      <c r="F3525" t="str">
        <f t="shared" si="176"/>
        <v>20200525</v>
      </c>
      <c r="G3525">
        <f>budget!E4485</f>
        <v>21</v>
      </c>
    </row>
    <row r="3526" spans="1:7" x14ac:dyDescent="0.55000000000000004">
      <c r="A3526">
        <f>budget!J4486</f>
        <v>884</v>
      </c>
      <c r="B3526">
        <v>2020</v>
      </c>
      <c r="C3526">
        <f t="shared" si="174"/>
        <v>6</v>
      </c>
      <c r="D3526">
        <f t="shared" si="175"/>
        <v>1</v>
      </c>
      <c r="E3526">
        <f>budget!F4486</f>
        <v>4</v>
      </c>
      <c r="F3526" t="str">
        <f t="shared" si="176"/>
        <v>20200601</v>
      </c>
      <c r="G3526">
        <f>budget!E4486</f>
        <v>22</v>
      </c>
    </row>
    <row r="3527" spans="1:7" x14ac:dyDescent="0.55000000000000004">
      <c r="A3527">
        <f>budget!J4487</f>
        <v>884</v>
      </c>
      <c r="B3527">
        <v>2020</v>
      </c>
      <c r="C3527">
        <f t="shared" si="174"/>
        <v>6</v>
      </c>
      <c r="D3527">
        <f t="shared" si="175"/>
        <v>8</v>
      </c>
      <c r="E3527">
        <f>budget!F4487</f>
        <v>4</v>
      </c>
      <c r="F3527" t="str">
        <f t="shared" si="176"/>
        <v>20200608</v>
      </c>
      <c r="G3527">
        <f>budget!E4487</f>
        <v>23</v>
      </c>
    </row>
    <row r="3528" spans="1:7" x14ac:dyDescent="0.55000000000000004">
      <c r="A3528">
        <f>budget!J4488</f>
        <v>884</v>
      </c>
      <c r="B3528">
        <v>2020</v>
      </c>
      <c r="C3528">
        <f t="shared" si="174"/>
        <v>6</v>
      </c>
      <c r="D3528">
        <f t="shared" si="175"/>
        <v>15</v>
      </c>
      <c r="E3528">
        <f>budget!F4488</f>
        <v>2</v>
      </c>
      <c r="F3528" t="str">
        <f t="shared" si="176"/>
        <v>20200615</v>
      </c>
      <c r="G3528">
        <f>budget!E4488</f>
        <v>24</v>
      </c>
    </row>
    <row r="3529" spans="1:7" x14ac:dyDescent="0.55000000000000004">
      <c r="A3529">
        <f>budget!J4489</f>
        <v>884</v>
      </c>
      <c r="B3529">
        <v>2020</v>
      </c>
      <c r="C3529">
        <f t="shared" si="174"/>
        <v>6</v>
      </c>
      <c r="D3529">
        <f t="shared" si="175"/>
        <v>22</v>
      </c>
      <c r="E3529">
        <f>budget!F4489</f>
        <v>2</v>
      </c>
      <c r="F3529" t="str">
        <f t="shared" si="176"/>
        <v>20200622</v>
      </c>
      <c r="G3529">
        <f>budget!E4489</f>
        <v>25</v>
      </c>
    </row>
    <row r="3530" spans="1:7" x14ac:dyDescent="0.55000000000000004">
      <c r="A3530">
        <f>budget!J4490</f>
        <v>884</v>
      </c>
      <c r="B3530">
        <v>2020</v>
      </c>
      <c r="C3530">
        <f t="shared" si="174"/>
        <v>6</v>
      </c>
      <c r="D3530">
        <f t="shared" si="175"/>
        <v>29</v>
      </c>
      <c r="E3530">
        <f>budget!F4490</f>
        <v>2</v>
      </c>
      <c r="F3530" t="str">
        <f t="shared" si="176"/>
        <v>20200629</v>
      </c>
      <c r="G3530">
        <f>budget!E4490</f>
        <v>26</v>
      </c>
    </row>
    <row r="3531" spans="1:7" x14ac:dyDescent="0.55000000000000004">
      <c r="A3531">
        <f>budget!J4491</f>
        <v>885</v>
      </c>
      <c r="B3531">
        <v>2020</v>
      </c>
      <c r="C3531">
        <f t="shared" si="174"/>
        <v>3</v>
      </c>
      <c r="D3531">
        <f t="shared" si="175"/>
        <v>23</v>
      </c>
      <c r="E3531">
        <f>budget!F4491</f>
        <v>4</v>
      </c>
      <c r="F3531" t="str">
        <f t="shared" si="176"/>
        <v>20200323</v>
      </c>
      <c r="G3531">
        <f>budget!E4491</f>
        <v>12</v>
      </c>
    </row>
    <row r="3532" spans="1:7" x14ac:dyDescent="0.55000000000000004">
      <c r="A3532">
        <f>budget!J4492</f>
        <v>885</v>
      </c>
      <c r="B3532">
        <v>2020</v>
      </c>
      <c r="C3532">
        <f t="shared" si="174"/>
        <v>3</v>
      </c>
      <c r="D3532">
        <f t="shared" si="175"/>
        <v>30</v>
      </c>
      <c r="E3532">
        <f>budget!F4492</f>
        <v>3</v>
      </c>
      <c r="F3532" t="str">
        <f t="shared" si="176"/>
        <v>20200330</v>
      </c>
      <c r="G3532">
        <f>budget!E4492</f>
        <v>13</v>
      </c>
    </row>
    <row r="3533" spans="1:7" x14ac:dyDescent="0.55000000000000004">
      <c r="A3533">
        <f>budget!J4493</f>
        <v>885</v>
      </c>
      <c r="B3533">
        <v>2020</v>
      </c>
      <c r="C3533">
        <f t="shared" si="174"/>
        <v>4</v>
      </c>
      <c r="D3533">
        <f t="shared" si="175"/>
        <v>6</v>
      </c>
      <c r="E3533">
        <f>budget!F4493</f>
        <v>7</v>
      </c>
      <c r="F3533" t="str">
        <f t="shared" si="176"/>
        <v>20200406</v>
      </c>
      <c r="G3533">
        <f>budget!E4493</f>
        <v>14</v>
      </c>
    </row>
    <row r="3534" spans="1:7" x14ac:dyDescent="0.55000000000000004">
      <c r="A3534">
        <f>budget!J4494</f>
        <v>886</v>
      </c>
      <c r="B3534">
        <v>2020</v>
      </c>
      <c r="C3534">
        <f t="shared" si="174"/>
        <v>1</v>
      </c>
      <c r="D3534">
        <f t="shared" si="175"/>
        <v>13</v>
      </c>
      <c r="E3534">
        <f>budget!F4494</f>
        <v>2</v>
      </c>
      <c r="F3534" t="str">
        <f t="shared" si="176"/>
        <v>20200113</v>
      </c>
      <c r="G3534">
        <f>budget!E4494</f>
        <v>2</v>
      </c>
    </row>
    <row r="3535" spans="1:7" x14ac:dyDescent="0.55000000000000004">
      <c r="A3535">
        <f>budget!J4495</f>
        <v>886</v>
      </c>
      <c r="B3535">
        <v>2020</v>
      </c>
      <c r="C3535">
        <f t="shared" si="174"/>
        <v>1</v>
      </c>
      <c r="D3535">
        <f t="shared" si="175"/>
        <v>20</v>
      </c>
      <c r="E3535">
        <f>budget!F4495</f>
        <v>0</v>
      </c>
      <c r="F3535" t="str">
        <f t="shared" si="176"/>
        <v>20200120</v>
      </c>
      <c r="G3535">
        <f>budget!E4495</f>
        <v>3</v>
      </c>
    </row>
    <row r="3536" spans="1:7" x14ac:dyDescent="0.55000000000000004">
      <c r="A3536">
        <f>budget!J4496</f>
        <v>886</v>
      </c>
      <c r="B3536">
        <v>2020</v>
      </c>
      <c r="C3536">
        <f t="shared" si="174"/>
        <v>1</v>
      </c>
      <c r="D3536">
        <f t="shared" si="175"/>
        <v>27</v>
      </c>
      <c r="E3536">
        <f>budget!F4496</f>
        <v>2</v>
      </c>
      <c r="F3536" t="str">
        <f t="shared" si="176"/>
        <v>20200127</v>
      </c>
      <c r="G3536">
        <f>budget!E4496</f>
        <v>4</v>
      </c>
    </row>
    <row r="3537" spans="1:7" x14ac:dyDescent="0.55000000000000004">
      <c r="A3537">
        <f>budget!J4497</f>
        <v>886</v>
      </c>
      <c r="B3537">
        <v>2020</v>
      </c>
      <c r="C3537">
        <f t="shared" si="174"/>
        <v>2</v>
      </c>
      <c r="D3537">
        <f t="shared" si="175"/>
        <v>24</v>
      </c>
      <c r="E3537">
        <f>budget!F4497</f>
        <v>1</v>
      </c>
      <c r="F3537" t="str">
        <f t="shared" si="176"/>
        <v>20200224</v>
      </c>
      <c r="G3537">
        <f>budget!E4497</f>
        <v>8</v>
      </c>
    </row>
    <row r="3538" spans="1:7" x14ac:dyDescent="0.55000000000000004">
      <c r="A3538">
        <f>budget!J4498</f>
        <v>886</v>
      </c>
      <c r="B3538">
        <v>2020</v>
      </c>
      <c r="C3538">
        <f t="shared" si="174"/>
        <v>3</v>
      </c>
      <c r="D3538">
        <f t="shared" si="175"/>
        <v>2</v>
      </c>
      <c r="E3538">
        <f>budget!F4498</f>
        <v>2</v>
      </c>
      <c r="F3538" t="str">
        <f t="shared" si="176"/>
        <v>20200302</v>
      </c>
      <c r="G3538">
        <f>budget!E4498</f>
        <v>9</v>
      </c>
    </row>
    <row r="3539" spans="1:7" x14ac:dyDescent="0.55000000000000004">
      <c r="A3539">
        <f>budget!J4499</f>
        <v>886</v>
      </c>
      <c r="B3539">
        <v>2020</v>
      </c>
      <c r="C3539">
        <f t="shared" si="174"/>
        <v>3</v>
      </c>
      <c r="D3539">
        <f t="shared" si="175"/>
        <v>9</v>
      </c>
      <c r="E3539">
        <f>budget!F4499</f>
        <v>0</v>
      </c>
      <c r="F3539" t="str">
        <f t="shared" si="176"/>
        <v>20200309</v>
      </c>
      <c r="G3539">
        <f>budget!E4499</f>
        <v>10</v>
      </c>
    </row>
    <row r="3540" spans="1:7" x14ac:dyDescent="0.55000000000000004">
      <c r="A3540">
        <f>budget!J4500</f>
        <v>886</v>
      </c>
      <c r="B3540">
        <v>2020</v>
      </c>
      <c r="C3540">
        <f t="shared" si="174"/>
        <v>3</v>
      </c>
      <c r="D3540">
        <f t="shared" si="175"/>
        <v>30</v>
      </c>
      <c r="E3540">
        <f>budget!F4500</f>
        <v>3</v>
      </c>
      <c r="F3540" t="str">
        <f t="shared" si="176"/>
        <v>20200330</v>
      </c>
      <c r="G3540">
        <f>budget!E4500</f>
        <v>13</v>
      </c>
    </row>
    <row r="3541" spans="1:7" x14ac:dyDescent="0.55000000000000004">
      <c r="A3541">
        <f>budget!J4501</f>
        <v>886</v>
      </c>
      <c r="B3541">
        <v>2020</v>
      </c>
      <c r="C3541">
        <f t="shared" si="174"/>
        <v>4</v>
      </c>
      <c r="D3541">
        <f t="shared" si="175"/>
        <v>6</v>
      </c>
      <c r="E3541">
        <f>budget!F4501</f>
        <v>3</v>
      </c>
      <c r="F3541" t="str">
        <f t="shared" si="176"/>
        <v>20200406</v>
      </c>
      <c r="G3541">
        <f>budget!E4501</f>
        <v>14</v>
      </c>
    </row>
    <row r="3542" spans="1:7" x14ac:dyDescent="0.55000000000000004">
      <c r="A3542">
        <f>budget!J4502</f>
        <v>886</v>
      </c>
      <c r="B3542">
        <v>2020</v>
      </c>
      <c r="C3542">
        <f t="shared" si="174"/>
        <v>4</v>
      </c>
      <c r="D3542">
        <f t="shared" si="175"/>
        <v>27</v>
      </c>
      <c r="E3542">
        <f>budget!F4502</f>
        <v>2</v>
      </c>
      <c r="F3542" t="str">
        <f t="shared" si="176"/>
        <v>20200427</v>
      </c>
      <c r="G3542">
        <f>budget!E4502</f>
        <v>17</v>
      </c>
    </row>
    <row r="3543" spans="1:7" x14ac:dyDescent="0.55000000000000004">
      <c r="A3543">
        <f>budget!J4503</f>
        <v>887</v>
      </c>
      <c r="B3543">
        <v>2020</v>
      </c>
      <c r="C3543">
        <f t="shared" si="174"/>
        <v>5</v>
      </c>
      <c r="D3543">
        <f t="shared" si="175"/>
        <v>25</v>
      </c>
      <c r="E3543">
        <f>budget!F4503</f>
        <v>4</v>
      </c>
      <c r="F3543" t="str">
        <f t="shared" si="176"/>
        <v>20200525</v>
      </c>
      <c r="G3543">
        <f>budget!E4503</f>
        <v>21</v>
      </c>
    </row>
    <row r="3544" spans="1:7" x14ac:dyDescent="0.55000000000000004">
      <c r="A3544">
        <f>budget!J4504</f>
        <v>887</v>
      </c>
      <c r="B3544">
        <v>2020</v>
      </c>
      <c r="C3544">
        <f t="shared" si="174"/>
        <v>6</v>
      </c>
      <c r="D3544">
        <f t="shared" si="175"/>
        <v>1</v>
      </c>
      <c r="E3544">
        <f>budget!F4504</f>
        <v>2</v>
      </c>
      <c r="F3544" t="str">
        <f t="shared" si="176"/>
        <v>20200601</v>
      </c>
      <c r="G3544">
        <f>budget!E4504</f>
        <v>22</v>
      </c>
    </row>
    <row r="3545" spans="1:7" x14ac:dyDescent="0.55000000000000004">
      <c r="A3545">
        <f>budget!J4505</f>
        <v>887</v>
      </c>
      <c r="B3545">
        <v>2020</v>
      </c>
      <c r="C3545">
        <f t="shared" si="174"/>
        <v>6</v>
      </c>
      <c r="D3545">
        <f t="shared" si="175"/>
        <v>8</v>
      </c>
      <c r="E3545">
        <f>budget!F4505</f>
        <v>2</v>
      </c>
      <c r="F3545" t="str">
        <f t="shared" si="176"/>
        <v>20200608</v>
      </c>
      <c r="G3545">
        <f>budget!E4505</f>
        <v>23</v>
      </c>
    </row>
    <row r="3546" spans="1:7" x14ac:dyDescent="0.55000000000000004">
      <c r="A3546">
        <f>budget!J4506</f>
        <v>887</v>
      </c>
      <c r="B3546">
        <v>2020</v>
      </c>
      <c r="C3546">
        <f t="shared" si="174"/>
        <v>6</v>
      </c>
      <c r="D3546">
        <f t="shared" si="175"/>
        <v>15</v>
      </c>
      <c r="E3546">
        <f>budget!F4506</f>
        <v>1</v>
      </c>
      <c r="F3546" t="str">
        <f t="shared" si="176"/>
        <v>20200615</v>
      </c>
      <c r="G3546">
        <f>budget!E4506</f>
        <v>24</v>
      </c>
    </row>
    <row r="3547" spans="1:7" x14ac:dyDescent="0.55000000000000004">
      <c r="A3547">
        <f>budget!J4507</f>
        <v>887</v>
      </c>
      <c r="B3547">
        <v>2020</v>
      </c>
      <c r="C3547">
        <f t="shared" si="174"/>
        <v>6</v>
      </c>
      <c r="D3547">
        <f t="shared" si="175"/>
        <v>22</v>
      </c>
      <c r="E3547">
        <f>budget!F4507</f>
        <v>1</v>
      </c>
      <c r="F3547" t="str">
        <f t="shared" si="176"/>
        <v>20200622</v>
      </c>
      <c r="G3547">
        <f>budget!E4507</f>
        <v>25</v>
      </c>
    </row>
    <row r="3548" spans="1:7" x14ac:dyDescent="0.55000000000000004">
      <c r="A3548">
        <f>budget!J4508</f>
        <v>887</v>
      </c>
      <c r="B3548">
        <v>2020</v>
      </c>
      <c r="C3548">
        <f t="shared" si="174"/>
        <v>6</v>
      </c>
      <c r="D3548">
        <f t="shared" si="175"/>
        <v>29</v>
      </c>
      <c r="E3548">
        <f>budget!F4508</f>
        <v>1</v>
      </c>
      <c r="F3548" t="str">
        <f t="shared" si="176"/>
        <v>20200629</v>
      </c>
      <c r="G3548">
        <f>budget!E4508</f>
        <v>26</v>
      </c>
    </row>
    <row r="3549" spans="1:7" x14ac:dyDescent="0.55000000000000004">
      <c r="A3549">
        <f>budget!J4509</f>
        <v>888</v>
      </c>
      <c r="B3549">
        <v>2020</v>
      </c>
      <c r="C3549">
        <f t="shared" si="174"/>
        <v>1</v>
      </c>
      <c r="D3549">
        <f t="shared" si="175"/>
        <v>20</v>
      </c>
      <c r="E3549">
        <f>budget!F4509</f>
        <v>0</v>
      </c>
      <c r="F3549" t="str">
        <f t="shared" si="176"/>
        <v>20200120</v>
      </c>
      <c r="G3549">
        <f>budget!E4509</f>
        <v>3</v>
      </c>
    </row>
    <row r="3550" spans="1:7" x14ac:dyDescent="0.55000000000000004">
      <c r="A3550">
        <f>budget!J4510</f>
        <v>888</v>
      </c>
      <c r="B3550">
        <v>2020</v>
      </c>
      <c r="C3550">
        <f t="shared" si="174"/>
        <v>1</v>
      </c>
      <c r="D3550">
        <f t="shared" si="175"/>
        <v>27</v>
      </c>
      <c r="E3550">
        <f>budget!F4510</f>
        <v>1</v>
      </c>
      <c r="F3550" t="str">
        <f t="shared" si="176"/>
        <v>20200127</v>
      </c>
      <c r="G3550">
        <f>budget!E4510</f>
        <v>4</v>
      </c>
    </row>
    <row r="3551" spans="1:7" x14ac:dyDescent="0.55000000000000004">
      <c r="A3551">
        <f>budget!J4511</f>
        <v>888</v>
      </c>
      <c r="B3551">
        <v>2020</v>
      </c>
      <c r="C3551">
        <f t="shared" si="174"/>
        <v>2</v>
      </c>
      <c r="D3551">
        <f t="shared" si="175"/>
        <v>3</v>
      </c>
      <c r="E3551">
        <f>budget!F4511</f>
        <v>0</v>
      </c>
      <c r="F3551" t="str">
        <f t="shared" si="176"/>
        <v>20200203</v>
      </c>
      <c r="G3551">
        <f>budget!E4511</f>
        <v>5</v>
      </c>
    </row>
    <row r="3552" spans="1:7" x14ac:dyDescent="0.55000000000000004">
      <c r="A3552">
        <f>budget!J4512</f>
        <v>888</v>
      </c>
      <c r="B3552">
        <v>2020</v>
      </c>
      <c r="C3552">
        <f t="shared" si="174"/>
        <v>2</v>
      </c>
      <c r="D3552">
        <f t="shared" si="175"/>
        <v>17</v>
      </c>
      <c r="E3552">
        <f>budget!F4512</f>
        <v>0</v>
      </c>
      <c r="F3552" t="str">
        <f t="shared" si="176"/>
        <v>20200217</v>
      </c>
      <c r="G3552">
        <f>budget!E4512</f>
        <v>7</v>
      </c>
    </row>
    <row r="3553" spans="1:7" x14ac:dyDescent="0.55000000000000004">
      <c r="A3553">
        <f>budget!J4513</f>
        <v>888</v>
      </c>
      <c r="B3553">
        <v>2020</v>
      </c>
      <c r="C3553">
        <f t="shared" si="174"/>
        <v>3</v>
      </c>
      <c r="D3553">
        <f t="shared" si="175"/>
        <v>2</v>
      </c>
      <c r="E3553">
        <f>budget!F4513</f>
        <v>1</v>
      </c>
      <c r="F3553" t="str">
        <f t="shared" si="176"/>
        <v>20200302</v>
      </c>
      <c r="G3553">
        <f>budget!E4513</f>
        <v>9</v>
      </c>
    </row>
    <row r="3554" spans="1:7" x14ac:dyDescent="0.55000000000000004">
      <c r="A3554">
        <f>budget!J4514</f>
        <v>888</v>
      </c>
      <c r="B3554">
        <v>2020</v>
      </c>
      <c r="C3554">
        <f t="shared" si="174"/>
        <v>3</v>
      </c>
      <c r="D3554">
        <f t="shared" si="175"/>
        <v>9</v>
      </c>
      <c r="E3554">
        <f>budget!F4514</f>
        <v>1</v>
      </c>
      <c r="F3554" t="str">
        <f t="shared" si="176"/>
        <v>20200309</v>
      </c>
      <c r="G3554">
        <f>budget!E4514</f>
        <v>10</v>
      </c>
    </row>
    <row r="3555" spans="1:7" x14ac:dyDescent="0.55000000000000004">
      <c r="A3555">
        <f>budget!J4515</f>
        <v>888</v>
      </c>
      <c r="B3555">
        <v>2020</v>
      </c>
      <c r="C3555">
        <f t="shared" si="174"/>
        <v>3</v>
      </c>
      <c r="D3555">
        <f t="shared" si="175"/>
        <v>16</v>
      </c>
      <c r="E3555">
        <f>budget!F4515</f>
        <v>0</v>
      </c>
      <c r="F3555" t="str">
        <f t="shared" si="176"/>
        <v>20200316</v>
      </c>
      <c r="G3555">
        <f>budget!E4515</f>
        <v>11</v>
      </c>
    </row>
    <row r="3556" spans="1:7" x14ac:dyDescent="0.55000000000000004">
      <c r="A3556">
        <f>budget!J4516</f>
        <v>888</v>
      </c>
      <c r="B3556">
        <v>2020</v>
      </c>
      <c r="C3556">
        <f t="shared" si="174"/>
        <v>3</v>
      </c>
      <c r="D3556">
        <f t="shared" si="175"/>
        <v>23</v>
      </c>
      <c r="E3556">
        <f>budget!F4516</f>
        <v>1</v>
      </c>
      <c r="F3556" t="str">
        <f t="shared" si="176"/>
        <v>20200323</v>
      </c>
      <c r="G3556">
        <f>budget!E4516</f>
        <v>12</v>
      </c>
    </row>
    <row r="3557" spans="1:7" x14ac:dyDescent="0.55000000000000004">
      <c r="A3557">
        <f>budget!J4517</f>
        <v>888</v>
      </c>
      <c r="B3557">
        <v>2020</v>
      </c>
      <c r="C3557">
        <f t="shared" si="174"/>
        <v>4</v>
      </c>
      <c r="D3557">
        <f t="shared" si="175"/>
        <v>20</v>
      </c>
      <c r="E3557">
        <f>budget!F4517</f>
        <v>0</v>
      </c>
      <c r="F3557" t="str">
        <f t="shared" si="176"/>
        <v>20200420</v>
      </c>
      <c r="G3557">
        <f>budget!E4517</f>
        <v>16</v>
      </c>
    </row>
    <row r="3558" spans="1:7" x14ac:dyDescent="0.55000000000000004">
      <c r="A3558">
        <f>budget!J4518</f>
        <v>888</v>
      </c>
      <c r="B3558">
        <v>2020</v>
      </c>
      <c r="C3558">
        <f t="shared" si="174"/>
        <v>5</v>
      </c>
      <c r="D3558">
        <f t="shared" si="175"/>
        <v>25</v>
      </c>
      <c r="E3558">
        <f>budget!F4518</f>
        <v>4</v>
      </c>
      <c r="F3558" t="str">
        <f t="shared" si="176"/>
        <v>20200525</v>
      </c>
      <c r="G3558">
        <f>budget!E4518</f>
        <v>21</v>
      </c>
    </row>
    <row r="3559" spans="1:7" x14ac:dyDescent="0.55000000000000004">
      <c r="A3559">
        <f>budget!J4519</f>
        <v>889</v>
      </c>
      <c r="B3559">
        <v>2020</v>
      </c>
      <c r="C3559">
        <f t="shared" si="174"/>
        <v>6</v>
      </c>
      <c r="D3559">
        <f t="shared" si="175"/>
        <v>1</v>
      </c>
      <c r="E3559">
        <f>budget!F4519</f>
        <v>3</v>
      </c>
      <c r="F3559" t="str">
        <f t="shared" si="176"/>
        <v>20200601</v>
      </c>
      <c r="G3559">
        <f>budget!E4519</f>
        <v>22</v>
      </c>
    </row>
    <row r="3560" spans="1:7" x14ac:dyDescent="0.55000000000000004">
      <c r="A3560">
        <f>budget!J4520</f>
        <v>889</v>
      </c>
      <c r="B3560">
        <v>2020</v>
      </c>
      <c r="C3560">
        <f t="shared" si="174"/>
        <v>6</v>
      </c>
      <c r="D3560">
        <f t="shared" si="175"/>
        <v>8</v>
      </c>
      <c r="E3560">
        <f>budget!F4520</f>
        <v>3</v>
      </c>
      <c r="F3560" t="str">
        <f t="shared" si="176"/>
        <v>20200608</v>
      </c>
      <c r="G3560">
        <f>budget!E4520</f>
        <v>23</v>
      </c>
    </row>
    <row r="3561" spans="1:7" x14ac:dyDescent="0.55000000000000004">
      <c r="A3561">
        <f>budget!J4521</f>
        <v>889</v>
      </c>
      <c r="B3561">
        <v>2020</v>
      </c>
      <c r="C3561">
        <f t="shared" si="174"/>
        <v>6</v>
      </c>
      <c r="D3561">
        <f t="shared" si="175"/>
        <v>15</v>
      </c>
      <c r="E3561">
        <f>budget!F4521</f>
        <v>3</v>
      </c>
      <c r="F3561" t="str">
        <f t="shared" si="176"/>
        <v>20200615</v>
      </c>
      <c r="G3561">
        <f>budget!E4521</f>
        <v>24</v>
      </c>
    </row>
    <row r="3562" spans="1:7" x14ac:dyDescent="0.55000000000000004">
      <c r="A3562">
        <f>budget!J4522</f>
        <v>889</v>
      </c>
      <c r="B3562">
        <v>2020</v>
      </c>
      <c r="C3562">
        <f t="shared" si="174"/>
        <v>6</v>
      </c>
      <c r="D3562">
        <f t="shared" si="175"/>
        <v>22</v>
      </c>
      <c r="E3562">
        <f>budget!F4522</f>
        <v>1</v>
      </c>
      <c r="F3562" t="str">
        <f t="shared" si="176"/>
        <v>20200622</v>
      </c>
      <c r="G3562">
        <f>budget!E4522</f>
        <v>25</v>
      </c>
    </row>
    <row r="3563" spans="1:7" x14ac:dyDescent="0.55000000000000004">
      <c r="A3563">
        <f>budget!J4523</f>
        <v>889</v>
      </c>
      <c r="B3563">
        <v>2020</v>
      </c>
      <c r="C3563">
        <f t="shared" si="174"/>
        <v>6</v>
      </c>
      <c r="D3563">
        <f t="shared" si="175"/>
        <v>29</v>
      </c>
      <c r="E3563">
        <f>budget!F4523</f>
        <v>1</v>
      </c>
      <c r="F3563" t="str">
        <f t="shared" si="176"/>
        <v>20200629</v>
      </c>
      <c r="G3563">
        <f>budget!E4523</f>
        <v>26</v>
      </c>
    </row>
    <row r="3564" spans="1:7" x14ac:dyDescent="0.55000000000000004">
      <c r="A3564">
        <f>budget!J4524</f>
        <v>889</v>
      </c>
      <c r="B3564">
        <v>2020</v>
      </c>
      <c r="C3564">
        <f t="shared" si="174"/>
        <v>7</v>
      </c>
      <c r="D3564">
        <f t="shared" si="175"/>
        <v>6</v>
      </c>
      <c r="E3564">
        <f>budget!F4524</f>
        <v>2</v>
      </c>
      <c r="F3564" t="str">
        <f t="shared" si="176"/>
        <v>20200706</v>
      </c>
      <c r="G3564">
        <f>budget!E4524</f>
        <v>27</v>
      </c>
    </row>
    <row r="3565" spans="1:7" x14ac:dyDescent="0.55000000000000004">
      <c r="A3565">
        <f>budget!J4525</f>
        <v>889</v>
      </c>
      <c r="B3565">
        <v>2020</v>
      </c>
      <c r="C3565">
        <f t="shared" si="174"/>
        <v>7</v>
      </c>
      <c r="D3565">
        <f t="shared" si="175"/>
        <v>13</v>
      </c>
      <c r="E3565">
        <f>budget!F4525</f>
        <v>2</v>
      </c>
      <c r="F3565" t="str">
        <f t="shared" si="176"/>
        <v>20200713</v>
      </c>
      <c r="G3565">
        <f>budget!E4525</f>
        <v>28</v>
      </c>
    </row>
    <row r="3566" spans="1:7" x14ac:dyDescent="0.55000000000000004">
      <c r="A3566">
        <f>budget!J4526</f>
        <v>890</v>
      </c>
      <c r="B3566">
        <v>2020</v>
      </c>
      <c r="C3566">
        <f t="shared" si="174"/>
        <v>1</v>
      </c>
      <c r="D3566">
        <f t="shared" si="175"/>
        <v>20</v>
      </c>
      <c r="E3566">
        <f>budget!F4526</f>
        <v>2</v>
      </c>
      <c r="F3566" t="str">
        <f t="shared" si="176"/>
        <v>20200120</v>
      </c>
      <c r="G3566">
        <f>budget!E4526</f>
        <v>3</v>
      </c>
    </row>
    <row r="3567" spans="1:7" x14ac:dyDescent="0.55000000000000004">
      <c r="A3567">
        <f>budget!J4527</f>
        <v>890</v>
      </c>
      <c r="B3567">
        <v>2020</v>
      </c>
      <c r="C3567">
        <f t="shared" si="174"/>
        <v>3</v>
      </c>
      <c r="D3567">
        <f t="shared" si="175"/>
        <v>2</v>
      </c>
      <c r="E3567">
        <f>budget!F4527</f>
        <v>0</v>
      </c>
      <c r="F3567" t="str">
        <f t="shared" si="176"/>
        <v>20200302</v>
      </c>
      <c r="G3567">
        <f>budget!E4527</f>
        <v>9</v>
      </c>
    </row>
    <row r="3568" spans="1:7" x14ac:dyDescent="0.55000000000000004">
      <c r="A3568">
        <f>budget!J4528</f>
        <v>890</v>
      </c>
      <c r="B3568">
        <v>2020</v>
      </c>
      <c r="C3568">
        <f t="shared" si="174"/>
        <v>3</v>
      </c>
      <c r="D3568">
        <f t="shared" si="175"/>
        <v>9</v>
      </c>
      <c r="E3568">
        <f>budget!F4528</f>
        <v>1</v>
      </c>
      <c r="F3568" t="str">
        <f t="shared" si="176"/>
        <v>20200309</v>
      </c>
      <c r="G3568">
        <f>budget!E4528</f>
        <v>10</v>
      </c>
    </row>
    <row r="3569" spans="1:7" x14ac:dyDescent="0.55000000000000004">
      <c r="A3569">
        <f>budget!J4529</f>
        <v>890</v>
      </c>
      <c r="B3569">
        <v>2020</v>
      </c>
      <c r="C3569">
        <f t="shared" si="174"/>
        <v>3</v>
      </c>
      <c r="D3569">
        <f t="shared" si="175"/>
        <v>16</v>
      </c>
      <c r="E3569">
        <f>budget!F4529</f>
        <v>0</v>
      </c>
      <c r="F3569" t="str">
        <f t="shared" si="176"/>
        <v>20200316</v>
      </c>
      <c r="G3569">
        <f>budget!E4529</f>
        <v>11</v>
      </c>
    </row>
    <row r="3570" spans="1:7" x14ac:dyDescent="0.55000000000000004">
      <c r="A3570">
        <f>budget!J4530</f>
        <v>890</v>
      </c>
      <c r="B3570">
        <v>2020</v>
      </c>
      <c r="C3570">
        <f t="shared" si="174"/>
        <v>3</v>
      </c>
      <c r="D3570">
        <f t="shared" si="175"/>
        <v>23</v>
      </c>
      <c r="E3570">
        <f>budget!F4530</f>
        <v>2</v>
      </c>
      <c r="F3570" t="str">
        <f t="shared" si="176"/>
        <v>20200323</v>
      </c>
      <c r="G3570">
        <f>budget!E4530</f>
        <v>12</v>
      </c>
    </row>
    <row r="3571" spans="1:7" x14ac:dyDescent="0.55000000000000004">
      <c r="A3571">
        <f>budget!J4531</f>
        <v>890</v>
      </c>
      <c r="B3571">
        <v>2020</v>
      </c>
      <c r="C3571">
        <f t="shared" si="174"/>
        <v>3</v>
      </c>
      <c r="D3571">
        <f t="shared" si="175"/>
        <v>30</v>
      </c>
      <c r="E3571">
        <f>budget!F4531</f>
        <v>1</v>
      </c>
      <c r="F3571" t="str">
        <f t="shared" si="176"/>
        <v>20200330</v>
      </c>
      <c r="G3571">
        <f>budget!E4531</f>
        <v>13</v>
      </c>
    </row>
    <row r="3572" spans="1:7" x14ac:dyDescent="0.55000000000000004">
      <c r="A3572">
        <f>budget!J4532</f>
        <v>891</v>
      </c>
      <c r="B3572">
        <v>2020</v>
      </c>
      <c r="C3572">
        <f t="shared" si="174"/>
        <v>5</v>
      </c>
      <c r="D3572">
        <f t="shared" si="175"/>
        <v>25</v>
      </c>
      <c r="E3572">
        <f>budget!F4532</f>
        <v>1</v>
      </c>
      <c r="F3572" t="str">
        <f t="shared" si="176"/>
        <v>20200525</v>
      </c>
      <c r="G3572">
        <f>budget!E4532</f>
        <v>21</v>
      </c>
    </row>
    <row r="3573" spans="1:7" x14ac:dyDescent="0.55000000000000004">
      <c r="A3573">
        <f>budget!J4533</f>
        <v>891</v>
      </c>
      <c r="B3573">
        <v>2020</v>
      </c>
      <c r="C3573">
        <f t="shared" si="174"/>
        <v>6</v>
      </c>
      <c r="D3573">
        <f t="shared" si="175"/>
        <v>1</v>
      </c>
      <c r="E3573">
        <f>budget!F4533</f>
        <v>2</v>
      </c>
      <c r="F3573" t="str">
        <f t="shared" si="176"/>
        <v>20200601</v>
      </c>
      <c r="G3573">
        <f>budget!E4533</f>
        <v>22</v>
      </c>
    </row>
    <row r="3574" spans="1:7" x14ac:dyDescent="0.55000000000000004">
      <c r="A3574">
        <f>budget!J4534</f>
        <v>891</v>
      </c>
      <c r="B3574">
        <v>2020</v>
      </c>
      <c r="C3574">
        <f t="shared" si="174"/>
        <v>6</v>
      </c>
      <c r="D3574">
        <f t="shared" si="175"/>
        <v>8</v>
      </c>
      <c r="E3574">
        <f>budget!F4534</f>
        <v>2</v>
      </c>
      <c r="F3574" t="str">
        <f t="shared" si="176"/>
        <v>20200608</v>
      </c>
      <c r="G3574">
        <f>budget!E4534</f>
        <v>23</v>
      </c>
    </row>
    <row r="3575" spans="1:7" x14ac:dyDescent="0.55000000000000004">
      <c r="A3575">
        <f>budget!J4535</f>
        <v>891</v>
      </c>
      <c r="B3575">
        <v>2020</v>
      </c>
      <c r="C3575">
        <f t="shared" si="174"/>
        <v>6</v>
      </c>
      <c r="D3575">
        <f t="shared" si="175"/>
        <v>15</v>
      </c>
      <c r="E3575">
        <f>budget!F4535</f>
        <v>2</v>
      </c>
      <c r="F3575" t="str">
        <f t="shared" si="176"/>
        <v>20200615</v>
      </c>
      <c r="G3575">
        <f>budget!E4535</f>
        <v>24</v>
      </c>
    </row>
    <row r="3576" spans="1:7" x14ac:dyDescent="0.55000000000000004">
      <c r="A3576">
        <f>budget!J4536</f>
        <v>891</v>
      </c>
      <c r="B3576">
        <v>2020</v>
      </c>
      <c r="C3576">
        <f t="shared" si="174"/>
        <v>6</v>
      </c>
      <c r="D3576">
        <f t="shared" si="175"/>
        <v>22</v>
      </c>
      <c r="E3576">
        <f>budget!F4536</f>
        <v>1</v>
      </c>
      <c r="F3576" t="str">
        <f t="shared" si="176"/>
        <v>20200622</v>
      </c>
      <c r="G3576">
        <f>budget!E4536</f>
        <v>25</v>
      </c>
    </row>
    <row r="3577" spans="1:7" x14ac:dyDescent="0.55000000000000004">
      <c r="A3577">
        <f>budget!J4537</f>
        <v>891</v>
      </c>
      <c r="B3577">
        <v>2020</v>
      </c>
      <c r="C3577">
        <f t="shared" si="174"/>
        <v>6</v>
      </c>
      <c r="D3577">
        <f t="shared" si="175"/>
        <v>29</v>
      </c>
      <c r="E3577">
        <f>budget!F4537</f>
        <v>1</v>
      </c>
      <c r="F3577" t="str">
        <f t="shared" si="176"/>
        <v>20200629</v>
      </c>
      <c r="G3577">
        <f>budget!E4537</f>
        <v>26</v>
      </c>
    </row>
    <row r="3578" spans="1:7" x14ac:dyDescent="0.55000000000000004">
      <c r="A3578">
        <f>budget!J4538</f>
        <v>891</v>
      </c>
      <c r="B3578">
        <v>2020</v>
      </c>
      <c r="C3578">
        <f t="shared" si="174"/>
        <v>7</v>
      </c>
      <c r="D3578">
        <f t="shared" si="175"/>
        <v>6</v>
      </c>
      <c r="E3578">
        <f>budget!F4538</f>
        <v>2</v>
      </c>
      <c r="F3578" t="str">
        <f t="shared" si="176"/>
        <v>20200706</v>
      </c>
      <c r="G3578">
        <f>budget!E4538</f>
        <v>27</v>
      </c>
    </row>
    <row r="3579" spans="1:7" x14ac:dyDescent="0.55000000000000004">
      <c r="A3579">
        <f>budget!J4539</f>
        <v>891</v>
      </c>
      <c r="B3579">
        <v>2020</v>
      </c>
      <c r="C3579">
        <f t="shared" si="174"/>
        <v>7</v>
      </c>
      <c r="D3579">
        <f t="shared" si="175"/>
        <v>13</v>
      </c>
      <c r="E3579">
        <f>budget!F4539</f>
        <v>2</v>
      </c>
      <c r="F3579" t="str">
        <f t="shared" si="176"/>
        <v>20200713</v>
      </c>
      <c r="G3579">
        <f>budget!E4539</f>
        <v>28</v>
      </c>
    </row>
    <row r="3580" spans="1:7" x14ac:dyDescent="0.55000000000000004">
      <c r="A3580">
        <f>budget!J4540</f>
        <v>892</v>
      </c>
      <c r="B3580">
        <v>2020</v>
      </c>
      <c r="C3580">
        <f t="shared" si="174"/>
        <v>1</v>
      </c>
      <c r="D3580">
        <f t="shared" si="175"/>
        <v>6</v>
      </c>
      <c r="E3580">
        <f>budget!F4540</f>
        <v>2</v>
      </c>
      <c r="F3580" t="str">
        <f t="shared" si="176"/>
        <v>20200106</v>
      </c>
      <c r="G3580">
        <f>budget!E4540</f>
        <v>1</v>
      </c>
    </row>
    <row r="3581" spans="1:7" x14ac:dyDescent="0.55000000000000004">
      <c r="A3581">
        <f>budget!J4541</f>
        <v>893</v>
      </c>
      <c r="B3581">
        <v>2020</v>
      </c>
      <c r="C3581">
        <f t="shared" si="174"/>
        <v>1</v>
      </c>
      <c r="D3581">
        <f t="shared" si="175"/>
        <v>6</v>
      </c>
      <c r="E3581">
        <f>budget!F4541</f>
        <v>1</v>
      </c>
      <c r="F3581" t="str">
        <f t="shared" si="176"/>
        <v>20200106</v>
      </c>
      <c r="G3581">
        <f>budget!E4541</f>
        <v>1</v>
      </c>
    </row>
    <row r="3582" spans="1:7" x14ac:dyDescent="0.55000000000000004">
      <c r="A3582">
        <f>budget!J4542</f>
        <v>893</v>
      </c>
      <c r="B3582">
        <v>2020</v>
      </c>
      <c r="C3582">
        <f t="shared" si="174"/>
        <v>1</v>
      </c>
      <c r="D3582">
        <f t="shared" si="175"/>
        <v>13</v>
      </c>
      <c r="E3582">
        <f>budget!F4542</f>
        <v>11</v>
      </c>
      <c r="F3582" t="str">
        <f t="shared" si="176"/>
        <v>20200113</v>
      </c>
      <c r="G3582">
        <f>budget!E4542</f>
        <v>2</v>
      </c>
    </row>
    <row r="3583" spans="1:7" x14ac:dyDescent="0.55000000000000004">
      <c r="A3583">
        <f>budget!J4543</f>
        <v>893</v>
      </c>
      <c r="B3583">
        <v>2020</v>
      </c>
      <c r="C3583">
        <f t="shared" si="174"/>
        <v>1</v>
      </c>
      <c r="D3583">
        <f t="shared" si="175"/>
        <v>20</v>
      </c>
      <c r="E3583">
        <f>budget!F4543</f>
        <v>4</v>
      </c>
      <c r="F3583" t="str">
        <f t="shared" si="176"/>
        <v>20200120</v>
      </c>
      <c r="G3583">
        <f>budget!E4543</f>
        <v>3</v>
      </c>
    </row>
    <row r="3584" spans="1:7" x14ac:dyDescent="0.55000000000000004">
      <c r="A3584">
        <f>budget!J4544</f>
        <v>893</v>
      </c>
      <c r="B3584">
        <v>2020</v>
      </c>
      <c r="C3584">
        <f t="shared" si="174"/>
        <v>4</v>
      </c>
      <c r="D3584">
        <f t="shared" si="175"/>
        <v>6</v>
      </c>
      <c r="E3584">
        <f>budget!F4544</f>
        <v>1</v>
      </c>
      <c r="F3584" t="str">
        <f t="shared" si="176"/>
        <v>20200406</v>
      </c>
      <c r="G3584">
        <f>budget!E4544</f>
        <v>14</v>
      </c>
    </row>
    <row r="3585" spans="1:7" x14ac:dyDescent="0.55000000000000004">
      <c r="A3585">
        <f>budget!J4545</f>
        <v>893</v>
      </c>
      <c r="B3585">
        <v>2020</v>
      </c>
      <c r="C3585">
        <f t="shared" si="174"/>
        <v>6</v>
      </c>
      <c r="D3585">
        <f t="shared" si="175"/>
        <v>8</v>
      </c>
      <c r="E3585">
        <f>budget!F4545</f>
        <v>12</v>
      </c>
      <c r="F3585" t="str">
        <f t="shared" si="176"/>
        <v>20200608</v>
      </c>
      <c r="G3585">
        <f>budget!E4545</f>
        <v>23</v>
      </c>
    </row>
    <row r="3586" spans="1:7" x14ac:dyDescent="0.55000000000000004">
      <c r="A3586">
        <f>budget!J4546</f>
        <v>893</v>
      </c>
      <c r="B3586">
        <v>2020</v>
      </c>
      <c r="C3586">
        <f t="shared" si="174"/>
        <v>6</v>
      </c>
      <c r="D3586">
        <f t="shared" si="175"/>
        <v>15</v>
      </c>
      <c r="E3586">
        <f>budget!F4546</f>
        <v>8</v>
      </c>
      <c r="F3586" t="str">
        <f t="shared" si="176"/>
        <v>20200615</v>
      </c>
      <c r="G3586">
        <f>budget!E4546</f>
        <v>24</v>
      </c>
    </row>
    <row r="3587" spans="1:7" x14ac:dyDescent="0.55000000000000004">
      <c r="A3587">
        <f>budget!J4547</f>
        <v>893</v>
      </c>
      <c r="B3587">
        <v>2020</v>
      </c>
      <c r="C3587">
        <f t="shared" ref="C3587:C3650" si="177">IF(G3587=1,$M$2,IF(G3587=2,$M$3,IF(G3587=3,$M$4,IF(G3587=4,$M$5,IF(G3587=5,$M$6,IF(G3587=6,$M$7,IF(G3587=7,$M$8,IF(G3587=8,$M$9,IF(G3587=9,$M$10,IF(G3587=10,$M$11,IF(G3587=11,$M$12,IF(G3587=12,$M$13,IF(G3587=13,$M$14,IF(G3587=14,$M$15,IF(G3587=15,$M$16,IF(G3587=16,$M$17,IF(G3587=17,$M$18,IF(G3587=18,$M$19,IF(G3587=19,$M$20,IF(G3587=20,$M$21,IF(G3587=21,$M$22,IF(G3587=22,$M$23,IF(G3587=23,$M$24,IF(G3587=24,$M$25,IF(G3587=25,$M$26,IF(G3587=26,$M$27,IF(G3587=27,$M$28,IF(G3587=28,$M$29,IF(G3587=29,$M$30,IF(G3587=30,$M$31,IF(G3587=31,$M$32,IF(G3587=32,$M$33,IF(G3587=33,$M$34,IF(G3587=34,$M$35,IF(G3587=35,$M$36,IF(G3587=36,$M$37,IF(G3587=37,$M$38,IF(G3587=38,$M$39,IF(G3587=39,$M$40,IF(G3587=40,$M$41,IF(G3587=41,$M$42,IF(G3587=42,$M$43,IF(G3587=43,$M$44,IF(G3587=44,$M$45,IF(G3587=45,$M$46,IF(G3587=46,$M$47,IF(G3587=47,$M$48,IF(G3587=48,$M$49,IF(G3587=49,$M$50,IF(G3587=50,$M$51,IF(G3587=51,$M$52,IF(G3587=52,$M$53,""))))))))))))))))))))))))))))))))))))))))))))))))))))</f>
        <v>7</v>
      </c>
      <c r="D3587">
        <f t="shared" ref="D3587:D3650" si="178">IF(G3587=1,$O$2,IF(G3587=2,$O$3,IF(G3587=3,$O$4,IF(G3587=4,$O$5,IF(G3587=5,$O$6,IF(G3587=6,$O$7,IF(G3587=7,$O$8,IF(G3587=8,$O$9,IF(G3587=9,$O$10,IF(G3587=10,$O$11,IF(G3587=11,$O$12,IF(G3587=12,$O$13,IF(G3587=13,$O$14,IF(G3587=14,$O$15,IF(G3587=15,$O$16,IF(G3587=16,$O$17,IF(G3587=17,$O$18,IF(G3587=18,$O$19,IF(G3587=19,$O$20,IF(G3587=20,$O$21,IF(G3587=21,$O$22,IF(G3587=22,$O$23,IF(G3587=23,$O$24,IF(G3587=24,$O$25,IF(G3587=25,$O$26,IF(G3587=26,$O$27,IF(G3587=27,$O$28,IF(G3587=28,$O$29,IF(G3587=29,$O$30,IF(G3587=30,$O$31,IF(G3587=31,$O$32,IF(G3587=32,$O$33,IF(G3587=33,$O$34,IF(G3587=34,$O$35,IF(G3587=35,$O$36,IF(G3587=36,$O$37,IF(G3587=37,$O$38,IF(G3587=38,$O$39,IF(G3587=39,$O$40,IF(G3587=40,$O$41,IF(G3587=41,$O$42,IF(G3587=42,$O$43,IF(G3587=43,$O$44,IF(G3587=44,$O$45,IF(G3587=45,$O$46,IF(G3587=46,$O$47,IF(G3587=47,$O$48,IF(G3587=48,$O$49,IF(G3587=49,$O$50,IF(G3587=50,$O$51,IF(G3587=51,$O$52,IF(G3587=52,$O$53,""))))))))))))))))))))))))))))))))))))))))))))))))))))</f>
        <v>13</v>
      </c>
      <c r="E3587">
        <f>budget!F4547</f>
        <v>12</v>
      </c>
      <c r="F3587" t="str">
        <f t="shared" ref="F3587:F3650" si="179">B3587&amp;TEXT(C3587,"00")&amp;TEXT(D3587,"00")</f>
        <v>20200713</v>
      </c>
      <c r="G3587">
        <f>budget!E4547</f>
        <v>28</v>
      </c>
    </row>
    <row r="3588" spans="1:7" x14ac:dyDescent="0.55000000000000004">
      <c r="A3588">
        <f>budget!J4548</f>
        <v>893</v>
      </c>
      <c r="B3588">
        <v>2020</v>
      </c>
      <c r="C3588">
        <f t="shared" si="177"/>
        <v>12</v>
      </c>
      <c r="D3588">
        <f t="shared" si="178"/>
        <v>7</v>
      </c>
      <c r="E3588">
        <f>budget!F4548</f>
        <v>20</v>
      </c>
      <c r="F3588" t="str">
        <f t="shared" si="179"/>
        <v>20201207</v>
      </c>
      <c r="G3588">
        <f>budget!E4548</f>
        <v>49</v>
      </c>
    </row>
    <row r="3589" spans="1:7" x14ac:dyDescent="0.55000000000000004">
      <c r="A3589">
        <f>budget!J4549</f>
        <v>896</v>
      </c>
      <c r="B3589">
        <v>2020</v>
      </c>
      <c r="C3589">
        <f t="shared" si="177"/>
        <v>1</v>
      </c>
      <c r="D3589">
        <f t="shared" si="178"/>
        <v>6</v>
      </c>
      <c r="E3589">
        <f>budget!F4549</f>
        <v>0</v>
      </c>
      <c r="F3589" t="str">
        <f t="shared" si="179"/>
        <v>20200106</v>
      </c>
      <c r="G3589">
        <f>budget!E4549</f>
        <v>1</v>
      </c>
    </row>
    <row r="3590" spans="1:7" x14ac:dyDescent="0.55000000000000004">
      <c r="A3590">
        <f>budget!J4550</f>
        <v>896</v>
      </c>
      <c r="B3590">
        <v>2020</v>
      </c>
      <c r="C3590">
        <f t="shared" si="177"/>
        <v>1</v>
      </c>
      <c r="D3590">
        <f t="shared" si="178"/>
        <v>13</v>
      </c>
      <c r="E3590">
        <f>budget!F4550</f>
        <v>0</v>
      </c>
      <c r="F3590" t="str">
        <f t="shared" si="179"/>
        <v>20200113</v>
      </c>
      <c r="G3590">
        <f>budget!E4550</f>
        <v>2</v>
      </c>
    </row>
    <row r="3591" spans="1:7" x14ac:dyDescent="0.55000000000000004">
      <c r="A3591">
        <f>budget!J4551</f>
        <v>896</v>
      </c>
      <c r="B3591">
        <v>2020</v>
      </c>
      <c r="C3591">
        <f t="shared" si="177"/>
        <v>1</v>
      </c>
      <c r="D3591">
        <f t="shared" si="178"/>
        <v>20</v>
      </c>
      <c r="E3591">
        <f>budget!F4551</f>
        <v>2</v>
      </c>
      <c r="F3591" t="str">
        <f t="shared" si="179"/>
        <v>20200120</v>
      </c>
      <c r="G3591">
        <f>budget!E4551</f>
        <v>3</v>
      </c>
    </row>
    <row r="3592" spans="1:7" x14ac:dyDescent="0.55000000000000004">
      <c r="A3592">
        <f>budget!J4552</f>
        <v>896</v>
      </c>
      <c r="B3592">
        <v>2020</v>
      </c>
      <c r="C3592">
        <f t="shared" si="177"/>
        <v>2</v>
      </c>
      <c r="D3592">
        <f t="shared" si="178"/>
        <v>3</v>
      </c>
      <c r="E3592">
        <f>budget!F4552</f>
        <v>0</v>
      </c>
      <c r="F3592" t="str">
        <f t="shared" si="179"/>
        <v>20200203</v>
      </c>
      <c r="G3592">
        <f>budget!E4552</f>
        <v>5</v>
      </c>
    </row>
    <row r="3593" spans="1:7" x14ac:dyDescent="0.55000000000000004">
      <c r="A3593">
        <f>budget!J4553</f>
        <v>897</v>
      </c>
      <c r="B3593">
        <v>2020</v>
      </c>
      <c r="C3593">
        <f t="shared" si="177"/>
        <v>6</v>
      </c>
      <c r="D3593">
        <f t="shared" si="178"/>
        <v>8</v>
      </c>
      <c r="E3593">
        <f>budget!F4553</f>
        <v>5</v>
      </c>
      <c r="F3593" t="str">
        <f t="shared" si="179"/>
        <v>20200608</v>
      </c>
      <c r="G3593">
        <f>budget!E4553</f>
        <v>23</v>
      </c>
    </row>
    <row r="3594" spans="1:7" x14ac:dyDescent="0.55000000000000004">
      <c r="A3594">
        <f>budget!J4554</f>
        <v>897</v>
      </c>
      <c r="B3594">
        <v>2020</v>
      </c>
      <c r="C3594">
        <f t="shared" si="177"/>
        <v>6</v>
      </c>
      <c r="D3594">
        <f t="shared" si="178"/>
        <v>15</v>
      </c>
      <c r="E3594">
        <f>budget!F4554</f>
        <v>5</v>
      </c>
      <c r="F3594" t="str">
        <f t="shared" si="179"/>
        <v>20200615</v>
      </c>
      <c r="G3594">
        <f>budget!E4554</f>
        <v>24</v>
      </c>
    </row>
    <row r="3595" spans="1:7" x14ac:dyDescent="0.55000000000000004">
      <c r="A3595">
        <f>budget!J4555</f>
        <v>897</v>
      </c>
      <c r="B3595">
        <v>2020</v>
      </c>
      <c r="C3595">
        <f t="shared" si="177"/>
        <v>7</v>
      </c>
      <c r="D3595">
        <f t="shared" si="178"/>
        <v>13</v>
      </c>
      <c r="E3595">
        <f>budget!F4555</f>
        <v>5</v>
      </c>
      <c r="F3595" t="str">
        <f t="shared" si="179"/>
        <v>20200713</v>
      </c>
      <c r="G3595">
        <f>budget!E4555</f>
        <v>28</v>
      </c>
    </row>
    <row r="3596" spans="1:7" x14ac:dyDescent="0.55000000000000004">
      <c r="A3596">
        <f>budget!J4556</f>
        <v>897</v>
      </c>
      <c r="B3596">
        <v>2020</v>
      </c>
      <c r="C3596">
        <f t="shared" si="177"/>
        <v>12</v>
      </c>
      <c r="D3596">
        <f t="shared" si="178"/>
        <v>7</v>
      </c>
      <c r="E3596">
        <f>budget!F4556</f>
        <v>10</v>
      </c>
      <c r="F3596" t="str">
        <f t="shared" si="179"/>
        <v>20201207</v>
      </c>
      <c r="G3596">
        <f>budget!E4556</f>
        <v>49</v>
      </c>
    </row>
    <row r="3597" spans="1:7" x14ac:dyDescent="0.55000000000000004">
      <c r="A3597">
        <f>budget!J4557</f>
        <v>898</v>
      </c>
      <c r="B3597">
        <v>2020</v>
      </c>
      <c r="C3597">
        <f t="shared" si="177"/>
        <v>1</v>
      </c>
      <c r="D3597">
        <f t="shared" si="178"/>
        <v>13</v>
      </c>
      <c r="E3597">
        <f>budget!F4557</f>
        <v>1</v>
      </c>
      <c r="F3597" t="str">
        <f t="shared" si="179"/>
        <v>20200113</v>
      </c>
      <c r="G3597">
        <f>budget!E4557</f>
        <v>2</v>
      </c>
    </row>
    <row r="3598" spans="1:7" x14ac:dyDescent="0.55000000000000004">
      <c r="A3598">
        <f>budget!J4558</f>
        <v>898</v>
      </c>
      <c r="B3598">
        <v>2020</v>
      </c>
      <c r="C3598">
        <f t="shared" si="177"/>
        <v>3</v>
      </c>
      <c r="D3598">
        <f t="shared" si="178"/>
        <v>2</v>
      </c>
      <c r="E3598">
        <f>budget!F4558</f>
        <v>1</v>
      </c>
      <c r="F3598" t="str">
        <f t="shared" si="179"/>
        <v>20200302</v>
      </c>
      <c r="G3598">
        <f>budget!E4558</f>
        <v>9</v>
      </c>
    </row>
    <row r="3599" spans="1:7" x14ac:dyDescent="0.55000000000000004">
      <c r="A3599">
        <f>budget!J4559</f>
        <v>898</v>
      </c>
      <c r="B3599">
        <v>2020</v>
      </c>
      <c r="C3599">
        <f t="shared" si="177"/>
        <v>3</v>
      </c>
      <c r="D3599">
        <f t="shared" si="178"/>
        <v>9</v>
      </c>
      <c r="E3599">
        <f>budget!F4559</f>
        <v>1</v>
      </c>
      <c r="F3599" t="str">
        <f t="shared" si="179"/>
        <v>20200309</v>
      </c>
      <c r="G3599">
        <f>budget!E4559</f>
        <v>10</v>
      </c>
    </row>
    <row r="3600" spans="1:7" x14ac:dyDescent="0.55000000000000004">
      <c r="A3600">
        <f>budget!J4560</f>
        <v>898</v>
      </c>
      <c r="B3600">
        <v>2020</v>
      </c>
      <c r="C3600">
        <f t="shared" si="177"/>
        <v>4</v>
      </c>
      <c r="D3600">
        <f t="shared" si="178"/>
        <v>27</v>
      </c>
      <c r="E3600">
        <f>budget!F4560</f>
        <v>0</v>
      </c>
      <c r="F3600" t="str">
        <f t="shared" si="179"/>
        <v>20200427</v>
      </c>
      <c r="G3600">
        <f>budget!E4560</f>
        <v>17</v>
      </c>
    </row>
    <row r="3601" spans="1:7" x14ac:dyDescent="0.55000000000000004">
      <c r="A3601">
        <f>budget!J4561</f>
        <v>899</v>
      </c>
      <c r="B3601">
        <v>2020</v>
      </c>
      <c r="C3601">
        <f t="shared" si="177"/>
        <v>2</v>
      </c>
      <c r="D3601">
        <f t="shared" si="178"/>
        <v>17</v>
      </c>
      <c r="E3601">
        <f>budget!F4561</f>
        <v>1</v>
      </c>
      <c r="F3601" t="str">
        <f t="shared" si="179"/>
        <v>20200217</v>
      </c>
      <c r="G3601">
        <f>budget!E4561</f>
        <v>7</v>
      </c>
    </row>
    <row r="3602" spans="1:7" x14ac:dyDescent="0.55000000000000004">
      <c r="A3602">
        <f>budget!J4562</f>
        <v>899</v>
      </c>
      <c r="B3602">
        <v>2020</v>
      </c>
      <c r="C3602">
        <f t="shared" si="177"/>
        <v>4</v>
      </c>
      <c r="D3602">
        <f t="shared" si="178"/>
        <v>13</v>
      </c>
      <c r="E3602">
        <f>budget!F4562</f>
        <v>0</v>
      </c>
      <c r="F3602" t="str">
        <f t="shared" si="179"/>
        <v>20200413</v>
      </c>
      <c r="G3602">
        <f>budget!E4562</f>
        <v>15</v>
      </c>
    </row>
    <row r="3603" spans="1:7" x14ac:dyDescent="0.55000000000000004">
      <c r="A3603">
        <f>budget!J4563</f>
        <v>899</v>
      </c>
      <c r="B3603">
        <v>2020</v>
      </c>
      <c r="C3603">
        <f t="shared" si="177"/>
        <v>4</v>
      </c>
      <c r="D3603">
        <f t="shared" si="178"/>
        <v>20</v>
      </c>
      <c r="E3603">
        <f>budget!F4563</f>
        <v>0</v>
      </c>
      <c r="F3603" t="str">
        <f t="shared" si="179"/>
        <v>20200420</v>
      </c>
      <c r="G3603">
        <f>budget!E4563</f>
        <v>16</v>
      </c>
    </row>
    <row r="3604" spans="1:7" x14ac:dyDescent="0.55000000000000004">
      <c r="A3604">
        <f>budget!J4564</f>
        <v>900</v>
      </c>
      <c r="B3604">
        <v>2020</v>
      </c>
      <c r="C3604">
        <f t="shared" si="177"/>
        <v>1</v>
      </c>
      <c r="D3604">
        <f t="shared" si="178"/>
        <v>6</v>
      </c>
      <c r="E3604">
        <f>budget!F4564</f>
        <v>1</v>
      </c>
      <c r="F3604" t="str">
        <f t="shared" si="179"/>
        <v>20200106</v>
      </c>
      <c r="G3604">
        <f>budget!E4564</f>
        <v>1</v>
      </c>
    </row>
    <row r="3605" spans="1:7" x14ac:dyDescent="0.55000000000000004">
      <c r="A3605">
        <f>budget!J4565</f>
        <v>900</v>
      </c>
      <c r="B3605">
        <v>2020</v>
      </c>
      <c r="C3605">
        <f t="shared" si="177"/>
        <v>1</v>
      </c>
      <c r="D3605">
        <f t="shared" si="178"/>
        <v>13</v>
      </c>
      <c r="E3605">
        <f>budget!F4565</f>
        <v>0</v>
      </c>
      <c r="F3605" t="str">
        <f t="shared" si="179"/>
        <v>20200113</v>
      </c>
      <c r="G3605">
        <f>budget!E4565</f>
        <v>2</v>
      </c>
    </row>
    <row r="3606" spans="1:7" x14ac:dyDescent="0.55000000000000004">
      <c r="A3606">
        <f>budget!J4566</f>
        <v>900</v>
      </c>
      <c r="B3606">
        <v>2020</v>
      </c>
      <c r="C3606">
        <f t="shared" si="177"/>
        <v>1</v>
      </c>
      <c r="D3606">
        <f t="shared" si="178"/>
        <v>20</v>
      </c>
      <c r="E3606">
        <f>budget!F4566</f>
        <v>0</v>
      </c>
      <c r="F3606" t="str">
        <f t="shared" si="179"/>
        <v>20200120</v>
      </c>
      <c r="G3606">
        <f>budget!E4566</f>
        <v>3</v>
      </c>
    </row>
    <row r="3607" spans="1:7" x14ac:dyDescent="0.55000000000000004">
      <c r="A3607">
        <f>budget!J4567</f>
        <v>900</v>
      </c>
      <c r="B3607">
        <v>2020</v>
      </c>
      <c r="C3607">
        <f t="shared" si="177"/>
        <v>1</v>
      </c>
      <c r="D3607">
        <f t="shared" si="178"/>
        <v>27</v>
      </c>
      <c r="E3607">
        <f>budget!F4567</f>
        <v>3</v>
      </c>
      <c r="F3607" t="str">
        <f t="shared" si="179"/>
        <v>20200127</v>
      </c>
      <c r="G3607">
        <f>budget!E4567</f>
        <v>4</v>
      </c>
    </row>
    <row r="3608" spans="1:7" x14ac:dyDescent="0.55000000000000004">
      <c r="A3608">
        <f>budget!J4568</f>
        <v>900</v>
      </c>
      <c r="B3608">
        <v>2020</v>
      </c>
      <c r="C3608">
        <f t="shared" si="177"/>
        <v>2</v>
      </c>
      <c r="D3608">
        <f t="shared" si="178"/>
        <v>3</v>
      </c>
      <c r="E3608">
        <f>budget!F4568</f>
        <v>9</v>
      </c>
      <c r="F3608" t="str">
        <f t="shared" si="179"/>
        <v>20200203</v>
      </c>
      <c r="G3608">
        <f>budget!E4568</f>
        <v>5</v>
      </c>
    </row>
    <row r="3609" spans="1:7" x14ac:dyDescent="0.55000000000000004">
      <c r="A3609">
        <f>budget!J4569</f>
        <v>900</v>
      </c>
      <c r="B3609">
        <v>2020</v>
      </c>
      <c r="C3609">
        <f t="shared" si="177"/>
        <v>2</v>
      </c>
      <c r="D3609">
        <f t="shared" si="178"/>
        <v>10</v>
      </c>
      <c r="E3609">
        <f>budget!F4569</f>
        <v>13</v>
      </c>
      <c r="F3609" t="str">
        <f t="shared" si="179"/>
        <v>20200210</v>
      </c>
      <c r="G3609">
        <f>budget!E4569</f>
        <v>6</v>
      </c>
    </row>
    <row r="3610" spans="1:7" x14ac:dyDescent="0.55000000000000004">
      <c r="A3610">
        <f>budget!J4570</f>
        <v>900</v>
      </c>
      <c r="B3610">
        <v>2020</v>
      </c>
      <c r="C3610">
        <f t="shared" si="177"/>
        <v>2</v>
      </c>
      <c r="D3610">
        <f t="shared" si="178"/>
        <v>17</v>
      </c>
      <c r="E3610">
        <f>budget!F4570</f>
        <v>2</v>
      </c>
      <c r="F3610" t="str">
        <f t="shared" si="179"/>
        <v>20200217</v>
      </c>
      <c r="G3610">
        <f>budget!E4570</f>
        <v>7</v>
      </c>
    </row>
    <row r="3611" spans="1:7" x14ac:dyDescent="0.55000000000000004">
      <c r="A3611">
        <f>budget!J4571</f>
        <v>900</v>
      </c>
      <c r="B3611">
        <v>2020</v>
      </c>
      <c r="C3611">
        <f t="shared" si="177"/>
        <v>2</v>
      </c>
      <c r="D3611">
        <f t="shared" si="178"/>
        <v>24</v>
      </c>
      <c r="E3611">
        <f>budget!F4571</f>
        <v>5</v>
      </c>
      <c r="F3611" t="str">
        <f t="shared" si="179"/>
        <v>20200224</v>
      </c>
      <c r="G3611">
        <f>budget!E4571</f>
        <v>8</v>
      </c>
    </row>
    <row r="3612" spans="1:7" x14ac:dyDescent="0.55000000000000004">
      <c r="A3612">
        <f>budget!J4572</f>
        <v>900</v>
      </c>
      <c r="B3612">
        <v>2020</v>
      </c>
      <c r="C3612">
        <f t="shared" si="177"/>
        <v>3</v>
      </c>
      <c r="D3612">
        <f t="shared" si="178"/>
        <v>2</v>
      </c>
      <c r="E3612">
        <f>budget!F4572</f>
        <v>0</v>
      </c>
      <c r="F3612" t="str">
        <f t="shared" si="179"/>
        <v>20200302</v>
      </c>
      <c r="G3612">
        <f>budget!E4572</f>
        <v>9</v>
      </c>
    </row>
    <row r="3613" spans="1:7" x14ac:dyDescent="0.55000000000000004">
      <c r="A3613">
        <f>budget!J4573</f>
        <v>900</v>
      </c>
      <c r="B3613">
        <v>2020</v>
      </c>
      <c r="C3613">
        <f t="shared" si="177"/>
        <v>3</v>
      </c>
      <c r="D3613">
        <f t="shared" si="178"/>
        <v>9</v>
      </c>
      <c r="E3613">
        <f>budget!F4573</f>
        <v>5</v>
      </c>
      <c r="F3613" t="str">
        <f t="shared" si="179"/>
        <v>20200309</v>
      </c>
      <c r="G3613">
        <f>budget!E4573</f>
        <v>10</v>
      </c>
    </row>
    <row r="3614" spans="1:7" x14ac:dyDescent="0.55000000000000004">
      <c r="A3614">
        <f>budget!J4574</f>
        <v>900</v>
      </c>
      <c r="B3614">
        <v>2020</v>
      </c>
      <c r="C3614">
        <f t="shared" si="177"/>
        <v>3</v>
      </c>
      <c r="D3614">
        <f t="shared" si="178"/>
        <v>16</v>
      </c>
      <c r="E3614">
        <f>budget!F4574</f>
        <v>13</v>
      </c>
      <c r="F3614" t="str">
        <f t="shared" si="179"/>
        <v>20200316</v>
      </c>
      <c r="G3614">
        <f>budget!E4574</f>
        <v>11</v>
      </c>
    </row>
    <row r="3615" spans="1:7" x14ac:dyDescent="0.55000000000000004">
      <c r="A3615">
        <f>budget!J4575</f>
        <v>900</v>
      </c>
      <c r="B3615">
        <v>2020</v>
      </c>
      <c r="C3615">
        <f t="shared" si="177"/>
        <v>3</v>
      </c>
      <c r="D3615">
        <f t="shared" si="178"/>
        <v>23</v>
      </c>
      <c r="E3615">
        <f>budget!F4575</f>
        <v>5</v>
      </c>
      <c r="F3615" t="str">
        <f t="shared" si="179"/>
        <v>20200323</v>
      </c>
      <c r="G3615">
        <f>budget!E4575</f>
        <v>12</v>
      </c>
    </row>
    <row r="3616" spans="1:7" x14ac:dyDescent="0.55000000000000004">
      <c r="A3616">
        <f>budget!J4576</f>
        <v>900</v>
      </c>
      <c r="B3616">
        <v>2020</v>
      </c>
      <c r="C3616">
        <f t="shared" si="177"/>
        <v>3</v>
      </c>
      <c r="D3616">
        <f t="shared" si="178"/>
        <v>30</v>
      </c>
      <c r="E3616">
        <f>budget!F4576</f>
        <v>6</v>
      </c>
      <c r="F3616" t="str">
        <f t="shared" si="179"/>
        <v>20200330</v>
      </c>
      <c r="G3616">
        <f>budget!E4576</f>
        <v>13</v>
      </c>
    </row>
    <row r="3617" spans="1:7" x14ac:dyDescent="0.55000000000000004">
      <c r="A3617">
        <f>budget!J4577</f>
        <v>900</v>
      </c>
      <c r="B3617">
        <v>2020</v>
      </c>
      <c r="C3617">
        <f t="shared" si="177"/>
        <v>4</v>
      </c>
      <c r="D3617">
        <f t="shared" si="178"/>
        <v>6</v>
      </c>
      <c r="E3617">
        <f>budget!F4577</f>
        <v>1</v>
      </c>
      <c r="F3617" t="str">
        <f t="shared" si="179"/>
        <v>20200406</v>
      </c>
      <c r="G3617">
        <f>budget!E4577</f>
        <v>14</v>
      </c>
    </row>
    <row r="3618" spans="1:7" x14ac:dyDescent="0.55000000000000004">
      <c r="A3618">
        <f>budget!J4578</f>
        <v>900</v>
      </c>
      <c r="B3618">
        <v>2020</v>
      </c>
      <c r="C3618">
        <f t="shared" si="177"/>
        <v>4</v>
      </c>
      <c r="D3618">
        <f t="shared" si="178"/>
        <v>13</v>
      </c>
      <c r="E3618">
        <f>budget!F4578</f>
        <v>2</v>
      </c>
      <c r="F3618" t="str">
        <f t="shared" si="179"/>
        <v>20200413</v>
      </c>
      <c r="G3618">
        <f>budget!E4578</f>
        <v>15</v>
      </c>
    </row>
    <row r="3619" spans="1:7" x14ac:dyDescent="0.55000000000000004">
      <c r="A3619">
        <f>budget!J4579</f>
        <v>900</v>
      </c>
      <c r="B3619">
        <v>2020</v>
      </c>
      <c r="C3619">
        <f t="shared" si="177"/>
        <v>4</v>
      </c>
      <c r="D3619">
        <f t="shared" si="178"/>
        <v>20</v>
      </c>
      <c r="E3619">
        <f>budget!F4579</f>
        <v>2</v>
      </c>
      <c r="F3619" t="str">
        <f t="shared" si="179"/>
        <v>20200420</v>
      </c>
      <c r="G3619">
        <f>budget!E4579</f>
        <v>16</v>
      </c>
    </row>
    <row r="3620" spans="1:7" x14ac:dyDescent="0.55000000000000004">
      <c r="A3620">
        <f>budget!J4580</f>
        <v>900</v>
      </c>
      <c r="B3620">
        <v>2020</v>
      </c>
      <c r="C3620">
        <f t="shared" si="177"/>
        <v>4</v>
      </c>
      <c r="D3620">
        <f t="shared" si="178"/>
        <v>27</v>
      </c>
      <c r="E3620">
        <f>budget!F4580</f>
        <v>3</v>
      </c>
      <c r="F3620" t="str">
        <f t="shared" si="179"/>
        <v>20200427</v>
      </c>
      <c r="G3620">
        <f>budget!E4580</f>
        <v>17</v>
      </c>
    </row>
    <row r="3621" spans="1:7" x14ac:dyDescent="0.55000000000000004">
      <c r="A3621">
        <f>budget!J4581</f>
        <v>901</v>
      </c>
      <c r="B3621">
        <v>2020</v>
      </c>
      <c r="C3621">
        <f t="shared" si="177"/>
        <v>2</v>
      </c>
      <c r="D3621">
        <f t="shared" si="178"/>
        <v>3</v>
      </c>
      <c r="E3621">
        <f>budget!F4581</f>
        <v>1</v>
      </c>
      <c r="F3621" t="str">
        <f t="shared" si="179"/>
        <v>20200203</v>
      </c>
      <c r="G3621">
        <f>budget!E4581</f>
        <v>5</v>
      </c>
    </row>
    <row r="3622" spans="1:7" x14ac:dyDescent="0.55000000000000004">
      <c r="A3622">
        <f>budget!J4582</f>
        <v>901</v>
      </c>
      <c r="B3622">
        <v>2020</v>
      </c>
      <c r="C3622">
        <f t="shared" si="177"/>
        <v>2</v>
      </c>
      <c r="D3622">
        <f t="shared" si="178"/>
        <v>10</v>
      </c>
      <c r="E3622">
        <f>budget!F4582</f>
        <v>0</v>
      </c>
      <c r="F3622" t="str">
        <f t="shared" si="179"/>
        <v>20200210</v>
      </c>
      <c r="G3622">
        <f>budget!E4582</f>
        <v>6</v>
      </c>
    </row>
    <row r="3623" spans="1:7" x14ac:dyDescent="0.55000000000000004">
      <c r="A3623">
        <f>budget!J4583</f>
        <v>904</v>
      </c>
      <c r="B3623">
        <v>2020</v>
      </c>
      <c r="C3623">
        <f t="shared" si="177"/>
        <v>1</v>
      </c>
      <c r="D3623">
        <f t="shared" si="178"/>
        <v>6</v>
      </c>
      <c r="E3623">
        <f>budget!F4583</f>
        <v>1</v>
      </c>
      <c r="F3623" t="str">
        <f t="shared" si="179"/>
        <v>20200106</v>
      </c>
      <c r="G3623">
        <f>budget!E4583</f>
        <v>1</v>
      </c>
    </row>
    <row r="3624" spans="1:7" x14ac:dyDescent="0.55000000000000004">
      <c r="A3624">
        <f>budget!J4584</f>
        <v>904</v>
      </c>
      <c r="B3624">
        <v>2020</v>
      </c>
      <c r="C3624">
        <f t="shared" si="177"/>
        <v>1</v>
      </c>
      <c r="D3624">
        <f t="shared" si="178"/>
        <v>13</v>
      </c>
      <c r="E3624">
        <f>budget!F4584</f>
        <v>1</v>
      </c>
      <c r="F3624" t="str">
        <f t="shared" si="179"/>
        <v>20200113</v>
      </c>
      <c r="G3624">
        <f>budget!E4584</f>
        <v>2</v>
      </c>
    </row>
    <row r="3625" spans="1:7" x14ac:dyDescent="0.55000000000000004">
      <c r="A3625">
        <f>budget!J4585</f>
        <v>904</v>
      </c>
      <c r="B3625">
        <v>2020</v>
      </c>
      <c r="C3625">
        <f t="shared" si="177"/>
        <v>1</v>
      </c>
      <c r="D3625">
        <f t="shared" si="178"/>
        <v>27</v>
      </c>
      <c r="E3625">
        <f>budget!F4585</f>
        <v>1</v>
      </c>
      <c r="F3625" t="str">
        <f t="shared" si="179"/>
        <v>20200127</v>
      </c>
      <c r="G3625">
        <f>budget!E4585</f>
        <v>4</v>
      </c>
    </row>
    <row r="3626" spans="1:7" x14ac:dyDescent="0.55000000000000004">
      <c r="A3626">
        <f>budget!J4586</f>
        <v>904</v>
      </c>
      <c r="B3626">
        <v>2020</v>
      </c>
      <c r="C3626">
        <f t="shared" si="177"/>
        <v>2</v>
      </c>
      <c r="D3626">
        <f t="shared" si="178"/>
        <v>3</v>
      </c>
      <c r="E3626">
        <f>budget!F4586</f>
        <v>3</v>
      </c>
      <c r="F3626" t="str">
        <f t="shared" si="179"/>
        <v>20200203</v>
      </c>
      <c r="G3626">
        <f>budget!E4586</f>
        <v>5</v>
      </c>
    </row>
    <row r="3627" spans="1:7" x14ac:dyDescent="0.55000000000000004">
      <c r="A3627">
        <f>budget!J4587</f>
        <v>904</v>
      </c>
      <c r="B3627">
        <v>2020</v>
      </c>
      <c r="C3627">
        <f t="shared" si="177"/>
        <v>2</v>
      </c>
      <c r="D3627">
        <f t="shared" si="178"/>
        <v>10</v>
      </c>
      <c r="E3627">
        <f>budget!F4587</f>
        <v>2</v>
      </c>
      <c r="F3627" t="str">
        <f t="shared" si="179"/>
        <v>20200210</v>
      </c>
      <c r="G3627">
        <f>budget!E4587</f>
        <v>6</v>
      </c>
    </row>
    <row r="3628" spans="1:7" x14ac:dyDescent="0.55000000000000004">
      <c r="A3628">
        <f>budget!J4588</f>
        <v>904</v>
      </c>
      <c r="B3628">
        <v>2020</v>
      </c>
      <c r="C3628">
        <f t="shared" si="177"/>
        <v>2</v>
      </c>
      <c r="D3628">
        <f t="shared" si="178"/>
        <v>17</v>
      </c>
      <c r="E3628">
        <f>budget!F4588</f>
        <v>7</v>
      </c>
      <c r="F3628" t="str">
        <f t="shared" si="179"/>
        <v>20200217</v>
      </c>
      <c r="G3628">
        <f>budget!E4588</f>
        <v>7</v>
      </c>
    </row>
    <row r="3629" spans="1:7" x14ac:dyDescent="0.55000000000000004">
      <c r="A3629">
        <f>budget!J4589</f>
        <v>904</v>
      </c>
      <c r="B3629">
        <v>2020</v>
      </c>
      <c r="C3629">
        <f t="shared" si="177"/>
        <v>2</v>
      </c>
      <c r="D3629">
        <f t="shared" si="178"/>
        <v>24</v>
      </c>
      <c r="E3629">
        <f>budget!F4589</f>
        <v>2</v>
      </c>
      <c r="F3629" t="str">
        <f t="shared" si="179"/>
        <v>20200224</v>
      </c>
      <c r="G3629">
        <f>budget!E4589</f>
        <v>8</v>
      </c>
    </row>
    <row r="3630" spans="1:7" x14ac:dyDescent="0.55000000000000004">
      <c r="A3630">
        <f>budget!J4590</f>
        <v>904</v>
      </c>
      <c r="B3630">
        <v>2020</v>
      </c>
      <c r="C3630">
        <f t="shared" si="177"/>
        <v>3</v>
      </c>
      <c r="D3630">
        <f t="shared" si="178"/>
        <v>16</v>
      </c>
      <c r="E3630">
        <f>budget!F4590</f>
        <v>0</v>
      </c>
      <c r="F3630" t="str">
        <f t="shared" si="179"/>
        <v>20200316</v>
      </c>
      <c r="G3630">
        <f>budget!E4590</f>
        <v>11</v>
      </c>
    </row>
    <row r="3631" spans="1:7" x14ac:dyDescent="0.55000000000000004">
      <c r="A3631">
        <f>budget!J4591</f>
        <v>904</v>
      </c>
      <c r="B3631">
        <v>2020</v>
      </c>
      <c r="C3631">
        <f t="shared" si="177"/>
        <v>3</v>
      </c>
      <c r="D3631">
        <f t="shared" si="178"/>
        <v>30</v>
      </c>
      <c r="E3631">
        <f>budget!F4591</f>
        <v>1</v>
      </c>
      <c r="F3631" t="str">
        <f t="shared" si="179"/>
        <v>20200330</v>
      </c>
      <c r="G3631">
        <f>budget!E4591</f>
        <v>13</v>
      </c>
    </row>
    <row r="3632" spans="1:7" x14ac:dyDescent="0.55000000000000004">
      <c r="A3632">
        <f>budget!J4592</f>
        <v>904</v>
      </c>
      <c r="B3632">
        <v>2020</v>
      </c>
      <c r="C3632">
        <f t="shared" si="177"/>
        <v>4</v>
      </c>
      <c r="D3632">
        <f t="shared" si="178"/>
        <v>27</v>
      </c>
      <c r="E3632">
        <f>budget!F4592</f>
        <v>0</v>
      </c>
      <c r="F3632" t="str">
        <f t="shared" si="179"/>
        <v>20200427</v>
      </c>
      <c r="G3632">
        <f>budget!E4592</f>
        <v>17</v>
      </c>
    </row>
    <row r="3633" spans="1:7" x14ac:dyDescent="0.55000000000000004">
      <c r="A3633">
        <f>budget!J4593</f>
        <v>906</v>
      </c>
      <c r="B3633">
        <v>2020</v>
      </c>
      <c r="C3633">
        <f t="shared" si="177"/>
        <v>1</v>
      </c>
      <c r="D3633">
        <f t="shared" si="178"/>
        <v>6</v>
      </c>
      <c r="E3633">
        <f>budget!F4593</f>
        <v>0</v>
      </c>
      <c r="F3633" t="str">
        <f t="shared" si="179"/>
        <v>20200106</v>
      </c>
      <c r="G3633">
        <f>budget!E4593</f>
        <v>1</v>
      </c>
    </row>
    <row r="3634" spans="1:7" x14ac:dyDescent="0.55000000000000004">
      <c r="A3634">
        <f>budget!J4594</f>
        <v>906</v>
      </c>
      <c r="B3634">
        <v>2020</v>
      </c>
      <c r="C3634">
        <f t="shared" si="177"/>
        <v>3</v>
      </c>
      <c r="D3634">
        <f t="shared" si="178"/>
        <v>2</v>
      </c>
      <c r="E3634">
        <f>budget!F4594</f>
        <v>2</v>
      </c>
      <c r="F3634" t="str">
        <f t="shared" si="179"/>
        <v>20200302</v>
      </c>
      <c r="G3634">
        <f>budget!E4594</f>
        <v>9</v>
      </c>
    </row>
    <row r="3635" spans="1:7" x14ac:dyDescent="0.55000000000000004">
      <c r="A3635">
        <f>budget!J4595</f>
        <v>906</v>
      </c>
      <c r="B3635">
        <v>2020</v>
      </c>
      <c r="C3635">
        <f t="shared" si="177"/>
        <v>3</v>
      </c>
      <c r="D3635">
        <f t="shared" si="178"/>
        <v>9</v>
      </c>
      <c r="E3635">
        <f>budget!F4595</f>
        <v>6</v>
      </c>
      <c r="F3635" t="str">
        <f t="shared" si="179"/>
        <v>20200309</v>
      </c>
      <c r="G3635">
        <f>budget!E4595</f>
        <v>10</v>
      </c>
    </row>
    <row r="3636" spans="1:7" x14ac:dyDescent="0.55000000000000004">
      <c r="A3636">
        <f>budget!J4596</f>
        <v>906</v>
      </c>
      <c r="B3636">
        <v>2020</v>
      </c>
      <c r="C3636">
        <f t="shared" si="177"/>
        <v>3</v>
      </c>
      <c r="D3636">
        <f t="shared" si="178"/>
        <v>16</v>
      </c>
      <c r="E3636">
        <f>budget!F4596</f>
        <v>3</v>
      </c>
      <c r="F3636" t="str">
        <f t="shared" si="179"/>
        <v>20200316</v>
      </c>
      <c r="G3636">
        <f>budget!E4596</f>
        <v>11</v>
      </c>
    </row>
    <row r="3637" spans="1:7" x14ac:dyDescent="0.55000000000000004">
      <c r="A3637">
        <f>budget!J4597</f>
        <v>906</v>
      </c>
      <c r="B3637">
        <v>2020</v>
      </c>
      <c r="C3637">
        <f t="shared" si="177"/>
        <v>3</v>
      </c>
      <c r="D3637">
        <f t="shared" si="178"/>
        <v>23</v>
      </c>
      <c r="E3637">
        <f>budget!F4597</f>
        <v>2</v>
      </c>
      <c r="F3637" t="str">
        <f t="shared" si="179"/>
        <v>20200323</v>
      </c>
      <c r="G3637">
        <f>budget!E4597</f>
        <v>12</v>
      </c>
    </row>
    <row r="3638" spans="1:7" x14ac:dyDescent="0.55000000000000004">
      <c r="A3638">
        <f>budget!J4598</f>
        <v>906</v>
      </c>
      <c r="B3638">
        <v>2020</v>
      </c>
      <c r="C3638">
        <f t="shared" si="177"/>
        <v>3</v>
      </c>
      <c r="D3638">
        <f t="shared" si="178"/>
        <v>30</v>
      </c>
      <c r="E3638">
        <f>budget!F4598</f>
        <v>5</v>
      </c>
      <c r="F3638" t="str">
        <f t="shared" si="179"/>
        <v>20200330</v>
      </c>
      <c r="G3638">
        <f>budget!E4598</f>
        <v>13</v>
      </c>
    </row>
    <row r="3639" spans="1:7" x14ac:dyDescent="0.55000000000000004">
      <c r="A3639">
        <f>budget!J4599</f>
        <v>906</v>
      </c>
      <c r="B3639">
        <v>2020</v>
      </c>
      <c r="C3639">
        <f t="shared" si="177"/>
        <v>4</v>
      </c>
      <c r="D3639">
        <f t="shared" si="178"/>
        <v>6</v>
      </c>
      <c r="E3639">
        <f>budget!F4599</f>
        <v>0</v>
      </c>
      <c r="F3639" t="str">
        <f t="shared" si="179"/>
        <v>20200406</v>
      </c>
      <c r="G3639">
        <f>budget!E4599</f>
        <v>14</v>
      </c>
    </row>
    <row r="3640" spans="1:7" x14ac:dyDescent="0.55000000000000004">
      <c r="A3640">
        <f>budget!J4600</f>
        <v>906</v>
      </c>
      <c r="B3640">
        <v>2020</v>
      </c>
      <c r="C3640">
        <f t="shared" si="177"/>
        <v>4</v>
      </c>
      <c r="D3640">
        <f t="shared" si="178"/>
        <v>13</v>
      </c>
      <c r="E3640">
        <f>budget!F4600</f>
        <v>1</v>
      </c>
      <c r="F3640" t="str">
        <f t="shared" si="179"/>
        <v>20200413</v>
      </c>
      <c r="G3640">
        <f>budget!E4600</f>
        <v>15</v>
      </c>
    </row>
    <row r="3641" spans="1:7" x14ac:dyDescent="0.55000000000000004">
      <c r="A3641">
        <f>budget!J4601</f>
        <v>906</v>
      </c>
      <c r="B3641">
        <v>2020</v>
      </c>
      <c r="C3641">
        <f t="shared" si="177"/>
        <v>5</v>
      </c>
      <c r="D3641">
        <f t="shared" si="178"/>
        <v>18</v>
      </c>
      <c r="E3641">
        <f>budget!F4601</f>
        <v>1</v>
      </c>
      <c r="F3641" t="str">
        <f t="shared" si="179"/>
        <v>20200518</v>
      </c>
      <c r="G3641">
        <f>budget!E4601</f>
        <v>20</v>
      </c>
    </row>
    <row r="3642" spans="1:7" x14ac:dyDescent="0.55000000000000004">
      <c r="A3642">
        <f>budget!J4602</f>
        <v>906</v>
      </c>
      <c r="B3642">
        <v>2020</v>
      </c>
      <c r="C3642">
        <f t="shared" si="177"/>
        <v>5</v>
      </c>
      <c r="D3642">
        <f t="shared" si="178"/>
        <v>25</v>
      </c>
      <c r="E3642">
        <f>budget!F4602</f>
        <v>1</v>
      </c>
      <c r="F3642" t="str">
        <f t="shared" si="179"/>
        <v>20200525</v>
      </c>
      <c r="G3642">
        <f>budget!E4602</f>
        <v>21</v>
      </c>
    </row>
    <row r="3643" spans="1:7" x14ac:dyDescent="0.55000000000000004">
      <c r="A3643">
        <f>budget!J4603</f>
        <v>906</v>
      </c>
      <c r="B3643">
        <v>2020</v>
      </c>
      <c r="C3643">
        <f t="shared" si="177"/>
        <v>6</v>
      </c>
      <c r="D3643">
        <f t="shared" si="178"/>
        <v>1</v>
      </c>
      <c r="E3643">
        <f>budget!F4603</f>
        <v>2</v>
      </c>
      <c r="F3643" t="str">
        <f t="shared" si="179"/>
        <v>20200601</v>
      </c>
      <c r="G3643">
        <f>budget!E4603</f>
        <v>22</v>
      </c>
    </row>
    <row r="3644" spans="1:7" x14ac:dyDescent="0.55000000000000004">
      <c r="A3644">
        <f>budget!J4604</f>
        <v>906</v>
      </c>
      <c r="B3644">
        <v>2020</v>
      </c>
      <c r="C3644">
        <f t="shared" si="177"/>
        <v>6</v>
      </c>
      <c r="D3644">
        <f t="shared" si="178"/>
        <v>8</v>
      </c>
      <c r="E3644">
        <f>budget!F4604</f>
        <v>1</v>
      </c>
      <c r="F3644" t="str">
        <f t="shared" si="179"/>
        <v>20200608</v>
      </c>
      <c r="G3644">
        <f>budget!E4604</f>
        <v>23</v>
      </c>
    </row>
    <row r="3645" spans="1:7" x14ac:dyDescent="0.55000000000000004">
      <c r="A3645">
        <f>budget!J4605</f>
        <v>908</v>
      </c>
      <c r="B3645">
        <v>2020</v>
      </c>
      <c r="C3645">
        <f t="shared" si="177"/>
        <v>3</v>
      </c>
      <c r="D3645">
        <f t="shared" si="178"/>
        <v>16</v>
      </c>
      <c r="E3645">
        <f>budget!F4605</f>
        <v>1</v>
      </c>
      <c r="F3645" t="str">
        <f t="shared" si="179"/>
        <v>20200316</v>
      </c>
      <c r="G3645">
        <f>budget!E4605</f>
        <v>11</v>
      </c>
    </row>
    <row r="3646" spans="1:7" x14ac:dyDescent="0.55000000000000004">
      <c r="A3646">
        <f>budget!J4606</f>
        <v>908</v>
      </c>
      <c r="B3646">
        <v>2020</v>
      </c>
      <c r="C3646">
        <f t="shared" si="177"/>
        <v>3</v>
      </c>
      <c r="D3646">
        <f t="shared" si="178"/>
        <v>23</v>
      </c>
      <c r="E3646">
        <f>budget!F4606</f>
        <v>3</v>
      </c>
      <c r="F3646" t="str">
        <f t="shared" si="179"/>
        <v>20200323</v>
      </c>
      <c r="G3646">
        <f>budget!E4606</f>
        <v>12</v>
      </c>
    </row>
    <row r="3647" spans="1:7" x14ac:dyDescent="0.55000000000000004">
      <c r="A3647">
        <f>budget!J4607</f>
        <v>908</v>
      </c>
      <c r="B3647">
        <v>2020</v>
      </c>
      <c r="C3647">
        <f t="shared" si="177"/>
        <v>3</v>
      </c>
      <c r="D3647">
        <f t="shared" si="178"/>
        <v>30</v>
      </c>
      <c r="E3647">
        <f>budget!F4607</f>
        <v>0</v>
      </c>
      <c r="F3647" t="str">
        <f t="shared" si="179"/>
        <v>20200330</v>
      </c>
      <c r="G3647">
        <f>budget!E4607</f>
        <v>13</v>
      </c>
    </row>
    <row r="3648" spans="1:7" x14ac:dyDescent="0.55000000000000004">
      <c r="A3648">
        <f>budget!J4608</f>
        <v>908</v>
      </c>
      <c r="B3648">
        <v>2020</v>
      </c>
      <c r="C3648">
        <f t="shared" si="177"/>
        <v>4</v>
      </c>
      <c r="D3648">
        <f t="shared" si="178"/>
        <v>6</v>
      </c>
      <c r="E3648">
        <f>budget!F4608</f>
        <v>3</v>
      </c>
      <c r="F3648" t="str">
        <f t="shared" si="179"/>
        <v>20200406</v>
      </c>
      <c r="G3648">
        <f>budget!E4608</f>
        <v>14</v>
      </c>
    </row>
    <row r="3649" spans="1:7" x14ac:dyDescent="0.55000000000000004">
      <c r="A3649">
        <f>budget!J4609</f>
        <v>908</v>
      </c>
      <c r="B3649">
        <v>2020</v>
      </c>
      <c r="C3649">
        <f t="shared" si="177"/>
        <v>5</v>
      </c>
      <c r="D3649">
        <f t="shared" si="178"/>
        <v>18</v>
      </c>
      <c r="E3649">
        <f>budget!F4609</f>
        <v>1</v>
      </c>
      <c r="F3649" t="str">
        <f t="shared" si="179"/>
        <v>20200518</v>
      </c>
      <c r="G3649">
        <f>budget!E4609</f>
        <v>20</v>
      </c>
    </row>
    <row r="3650" spans="1:7" x14ac:dyDescent="0.55000000000000004">
      <c r="A3650">
        <f>budget!J4610</f>
        <v>908</v>
      </c>
      <c r="B3650">
        <v>2020</v>
      </c>
      <c r="C3650">
        <f t="shared" si="177"/>
        <v>5</v>
      </c>
      <c r="D3650">
        <f t="shared" si="178"/>
        <v>25</v>
      </c>
      <c r="E3650">
        <f>budget!F4610</f>
        <v>1</v>
      </c>
      <c r="F3650" t="str">
        <f t="shared" si="179"/>
        <v>20200525</v>
      </c>
      <c r="G3650">
        <f>budget!E4610</f>
        <v>21</v>
      </c>
    </row>
    <row r="3651" spans="1:7" x14ac:dyDescent="0.55000000000000004">
      <c r="A3651">
        <f>budget!J4611</f>
        <v>909</v>
      </c>
      <c r="B3651">
        <v>2020</v>
      </c>
      <c r="C3651">
        <f t="shared" ref="C3651:C3714" si="180">IF(G3651=1,$M$2,IF(G3651=2,$M$3,IF(G3651=3,$M$4,IF(G3651=4,$M$5,IF(G3651=5,$M$6,IF(G3651=6,$M$7,IF(G3651=7,$M$8,IF(G3651=8,$M$9,IF(G3651=9,$M$10,IF(G3651=10,$M$11,IF(G3651=11,$M$12,IF(G3651=12,$M$13,IF(G3651=13,$M$14,IF(G3651=14,$M$15,IF(G3651=15,$M$16,IF(G3651=16,$M$17,IF(G3651=17,$M$18,IF(G3651=18,$M$19,IF(G3651=19,$M$20,IF(G3651=20,$M$21,IF(G3651=21,$M$22,IF(G3651=22,$M$23,IF(G3651=23,$M$24,IF(G3651=24,$M$25,IF(G3651=25,$M$26,IF(G3651=26,$M$27,IF(G3651=27,$M$28,IF(G3651=28,$M$29,IF(G3651=29,$M$30,IF(G3651=30,$M$31,IF(G3651=31,$M$32,IF(G3651=32,$M$33,IF(G3651=33,$M$34,IF(G3651=34,$M$35,IF(G3651=35,$M$36,IF(G3651=36,$M$37,IF(G3651=37,$M$38,IF(G3651=38,$M$39,IF(G3651=39,$M$40,IF(G3651=40,$M$41,IF(G3651=41,$M$42,IF(G3651=42,$M$43,IF(G3651=43,$M$44,IF(G3651=44,$M$45,IF(G3651=45,$M$46,IF(G3651=46,$M$47,IF(G3651=47,$M$48,IF(G3651=48,$M$49,IF(G3651=49,$M$50,IF(G3651=50,$M$51,IF(G3651=51,$M$52,IF(G3651=52,$M$53,""))))))))))))))))))))))))))))))))))))))))))))))))))))</f>
        <v>6</v>
      </c>
      <c r="D3651">
        <f t="shared" ref="D3651:D3714" si="181">IF(G3651=1,$O$2,IF(G3651=2,$O$3,IF(G3651=3,$O$4,IF(G3651=4,$O$5,IF(G3651=5,$O$6,IF(G3651=6,$O$7,IF(G3651=7,$O$8,IF(G3651=8,$O$9,IF(G3651=9,$O$10,IF(G3651=10,$O$11,IF(G3651=11,$O$12,IF(G3651=12,$O$13,IF(G3651=13,$O$14,IF(G3651=14,$O$15,IF(G3651=15,$O$16,IF(G3651=16,$O$17,IF(G3651=17,$O$18,IF(G3651=18,$O$19,IF(G3651=19,$O$20,IF(G3651=20,$O$21,IF(G3651=21,$O$22,IF(G3651=22,$O$23,IF(G3651=23,$O$24,IF(G3651=24,$O$25,IF(G3651=25,$O$26,IF(G3651=26,$O$27,IF(G3651=27,$O$28,IF(G3651=28,$O$29,IF(G3651=29,$O$30,IF(G3651=30,$O$31,IF(G3651=31,$O$32,IF(G3651=32,$O$33,IF(G3651=33,$O$34,IF(G3651=34,$O$35,IF(G3651=35,$O$36,IF(G3651=36,$O$37,IF(G3651=37,$O$38,IF(G3651=38,$O$39,IF(G3651=39,$O$40,IF(G3651=40,$O$41,IF(G3651=41,$O$42,IF(G3651=42,$O$43,IF(G3651=43,$O$44,IF(G3651=44,$O$45,IF(G3651=45,$O$46,IF(G3651=46,$O$47,IF(G3651=47,$O$48,IF(G3651=48,$O$49,IF(G3651=49,$O$50,IF(G3651=50,$O$51,IF(G3651=51,$O$52,IF(G3651=52,$O$53,""))))))))))))))))))))))))))))))))))))))))))))))))))))</f>
        <v>1</v>
      </c>
      <c r="E3651">
        <f>budget!F4611</f>
        <v>1</v>
      </c>
      <c r="F3651" t="str">
        <f t="shared" ref="F3651:F3714" si="182">B3651&amp;TEXT(C3651,"00")&amp;TEXT(D3651,"00")</f>
        <v>20200601</v>
      </c>
      <c r="G3651">
        <f>budget!E4611</f>
        <v>22</v>
      </c>
    </row>
    <row r="3652" spans="1:7" x14ac:dyDescent="0.55000000000000004">
      <c r="A3652">
        <f>budget!J4612</f>
        <v>909</v>
      </c>
      <c r="B3652">
        <v>2020</v>
      </c>
      <c r="C3652">
        <f t="shared" si="180"/>
        <v>6</v>
      </c>
      <c r="D3652">
        <f t="shared" si="181"/>
        <v>8</v>
      </c>
      <c r="E3652">
        <f>budget!F4612</f>
        <v>1</v>
      </c>
      <c r="F3652" t="str">
        <f t="shared" si="182"/>
        <v>20200608</v>
      </c>
      <c r="G3652">
        <f>budget!E4612</f>
        <v>23</v>
      </c>
    </row>
    <row r="3653" spans="1:7" x14ac:dyDescent="0.55000000000000004">
      <c r="A3653">
        <f>budget!J4613</f>
        <v>910</v>
      </c>
      <c r="B3653">
        <v>2020</v>
      </c>
      <c r="C3653">
        <f t="shared" si="180"/>
        <v>1</v>
      </c>
      <c r="D3653">
        <f t="shared" si="181"/>
        <v>6</v>
      </c>
      <c r="E3653">
        <f>budget!F4613</f>
        <v>1</v>
      </c>
      <c r="F3653" t="str">
        <f t="shared" si="182"/>
        <v>20200106</v>
      </c>
      <c r="G3653">
        <f>budget!E4613</f>
        <v>1</v>
      </c>
    </row>
    <row r="3654" spans="1:7" x14ac:dyDescent="0.55000000000000004">
      <c r="A3654">
        <f>budget!J4614</f>
        <v>911</v>
      </c>
      <c r="B3654">
        <v>2020</v>
      </c>
      <c r="C3654">
        <f t="shared" si="180"/>
        <v>3</v>
      </c>
      <c r="D3654">
        <f t="shared" si="181"/>
        <v>9</v>
      </c>
      <c r="E3654">
        <f>budget!F4614</f>
        <v>0</v>
      </c>
      <c r="F3654" t="str">
        <f t="shared" si="182"/>
        <v>20200309</v>
      </c>
      <c r="G3654">
        <f>budget!E4614</f>
        <v>10</v>
      </c>
    </row>
    <row r="3655" spans="1:7" x14ac:dyDescent="0.55000000000000004">
      <c r="A3655">
        <f>budget!J4615</f>
        <v>912</v>
      </c>
      <c r="B3655">
        <v>2020</v>
      </c>
      <c r="C3655">
        <f t="shared" si="180"/>
        <v>2</v>
      </c>
      <c r="D3655">
        <f t="shared" si="181"/>
        <v>24</v>
      </c>
      <c r="E3655">
        <f>budget!F4615</f>
        <v>2</v>
      </c>
      <c r="F3655" t="str">
        <f t="shared" si="182"/>
        <v>20200224</v>
      </c>
      <c r="G3655">
        <f>budget!E4615</f>
        <v>8</v>
      </c>
    </row>
    <row r="3656" spans="1:7" x14ac:dyDescent="0.55000000000000004">
      <c r="A3656">
        <f>budget!J4616</f>
        <v>913</v>
      </c>
      <c r="B3656">
        <v>2020</v>
      </c>
      <c r="C3656">
        <f t="shared" si="180"/>
        <v>2</v>
      </c>
      <c r="D3656">
        <f t="shared" si="181"/>
        <v>17</v>
      </c>
      <c r="E3656">
        <f>budget!F4616</f>
        <v>5</v>
      </c>
      <c r="F3656" t="str">
        <f t="shared" si="182"/>
        <v>20200217</v>
      </c>
      <c r="G3656">
        <f>budget!E4616</f>
        <v>7</v>
      </c>
    </row>
    <row r="3657" spans="1:7" x14ac:dyDescent="0.55000000000000004">
      <c r="A3657">
        <f>budget!J4617</f>
        <v>913</v>
      </c>
      <c r="B3657">
        <v>2020</v>
      </c>
      <c r="C3657">
        <f t="shared" si="180"/>
        <v>2</v>
      </c>
      <c r="D3657">
        <f t="shared" si="181"/>
        <v>24</v>
      </c>
      <c r="E3657">
        <f>budget!F4617</f>
        <v>1</v>
      </c>
      <c r="F3657" t="str">
        <f t="shared" si="182"/>
        <v>20200224</v>
      </c>
      <c r="G3657">
        <f>budget!E4617</f>
        <v>8</v>
      </c>
    </row>
    <row r="3658" spans="1:7" x14ac:dyDescent="0.55000000000000004">
      <c r="A3658">
        <f>budget!J4618</f>
        <v>913</v>
      </c>
      <c r="B3658">
        <v>2020</v>
      </c>
      <c r="C3658">
        <f t="shared" si="180"/>
        <v>3</v>
      </c>
      <c r="D3658">
        <f t="shared" si="181"/>
        <v>2</v>
      </c>
      <c r="E3658">
        <f>budget!F4618</f>
        <v>2</v>
      </c>
      <c r="F3658" t="str">
        <f t="shared" si="182"/>
        <v>20200302</v>
      </c>
      <c r="G3658">
        <f>budget!E4618</f>
        <v>9</v>
      </c>
    </row>
    <row r="3659" spans="1:7" x14ac:dyDescent="0.55000000000000004">
      <c r="A3659">
        <f>budget!J4619</f>
        <v>913</v>
      </c>
      <c r="B3659">
        <v>2020</v>
      </c>
      <c r="C3659">
        <f t="shared" si="180"/>
        <v>3</v>
      </c>
      <c r="D3659">
        <f t="shared" si="181"/>
        <v>9</v>
      </c>
      <c r="E3659">
        <f>budget!F4619</f>
        <v>0</v>
      </c>
      <c r="F3659" t="str">
        <f t="shared" si="182"/>
        <v>20200309</v>
      </c>
      <c r="G3659">
        <f>budget!E4619</f>
        <v>10</v>
      </c>
    </row>
    <row r="3660" spans="1:7" x14ac:dyDescent="0.55000000000000004">
      <c r="A3660">
        <f>budget!J4620</f>
        <v>914</v>
      </c>
      <c r="B3660">
        <v>2020</v>
      </c>
      <c r="C3660">
        <f t="shared" si="180"/>
        <v>2</v>
      </c>
      <c r="D3660">
        <f t="shared" si="181"/>
        <v>3</v>
      </c>
      <c r="E3660">
        <f>budget!F4620</f>
        <v>0</v>
      </c>
      <c r="F3660" t="str">
        <f t="shared" si="182"/>
        <v>20200203</v>
      </c>
      <c r="G3660">
        <f>budget!E4620</f>
        <v>5</v>
      </c>
    </row>
    <row r="3661" spans="1:7" x14ac:dyDescent="0.55000000000000004">
      <c r="A3661">
        <f>budget!J4621</f>
        <v>914</v>
      </c>
      <c r="B3661">
        <v>2020</v>
      </c>
      <c r="C3661">
        <f t="shared" si="180"/>
        <v>2</v>
      </c>
      <c r="D3661">
        <f t="shared" si="181"/>
        <v>10</v>
      </c>
      <c r="E3661">
        <f>budget!F4621</f>
        <v>1</v>
      </c>
      <c r="F3661" t="str">
        <f t="shared" si="182"/>
        <v>20200210</v>
      </c>
      <c r="G3661">
        <f>budget!E4621</f>
        <v>6</v>
      </c>
    </row>
    <row r="3662" spans="1:7" x14ac:dyDescent="0.55000000000000004">
      <c r="A3662">
        <f>budget!J4622</f>
        <v>914</v>
      </c>
      <c r="B3662">
        <v>2020</v>
      </c>
      <c r="C3662">
        <f t="shared" si="180"/>
        <v>2</v>
      </c>
      <c r="D3662">
        <f t="shared" si="181"/>
        <v>24</v>
      </c>
      <c r="E3662">
        <f>budget!F4622</f>
        <v>1</v>
      </c>
      <c r="F3662" t="str">
        <f t="shared" si="182"/>
        <v>20200224</v>
      </c>
      <c r="G3662">
        <f>budget!E4622</f>
        <v>8</v>
      </c>
    </row>
    <row r="3663" spans="1:7" x14ac:dyDescent="0.55000000000000004">
      <c r="A3663">
        <f>budget!J4623</f>
        <v>914</v>
      </c>
      <c r="B3663">
        <v>2020</v>
      </c>
      <c r="C3663">
        <f t="shared" si="180"/>
        <v>3</v>
      </c>
      <c r="D3663">
        <f t="shared" si="181"/>
        <v>2</v>
      </c>
      <c r="E3663">
        <f>budget!F4623</f>
        <v>1</v>
      </c>
      <c r="F3663" t="str">
        <f t="shared" si="182"/>
        <v>20200302</v>
      </c>
      <c r="G3663">
        <f>budget!E4623</f>
        <v>9</v>
      </c>
    </row>
    <row r="3664" spans="1:7" x14ac:dyDescent="0.55000000000000004">
      <c r="A3664">
        <f>budget!J4624</f>
        <v>914</v>
      </c>
      <c r="B3664">
        <v>2020</v>
      </c>
      <c r="C3664">
        <f t="shared" si="180"/>
        <v>3</v>
      </c>
      <c r="D3664">
        <f t="shared" si="181"/>
        <v>16</v>
      </c>
      <c r="E3664">
        <f>budget!F4624</f>
        <v>1</v>
      </c>
      <c r="F3664" t="str">
        <f t="shared" si="182"/>
        <v>20200316</v>
      </c>
      <c r="G3664">
        <f>budget!E4624</f>
        <v>11</v>
      </c>
    </row>
    <row r="3665" spans="1:7" x14ac:dyDescent="0.55000000000000004">
      <c r="A3665">
        <f>budget!J4625</f>
        <v>914</v>
      </c>
      <c r="B3665">
        <v>2020</v>
      </c>
      <c r="C3665">
        <f t="shared" si="180"/>
        <v>3</v>
      </c>
      <c r="D3665">
        <f t="shared" si="181"/>
        <v>23</v>
      </c>
      <c r="E3665">
        <f>budget!F4625</f>
        <v>3</v>
      </c>
      <c r="F3665" t="str">
        <f t="shared" si="182"/>
        <v>20200323</v>
      </c>
      <c r="G3665">
        <f>budget!E4625</f>
        <v>12</v>
      </c>
    </row>
    <row r="3666" spans="1:7" x14ac:dyDescent="0.55000000000000004">
      <c r="A3666">
        <f>budget!J4626</f>
        <v>915</v>
      </c>
      <c r="B3666">
        <v>2020</v>
      </c>
      <c r="C3666">
        <f t="shared" si="180"/>
        <v>2</v>
      </c>
      <c r="D3666">
        <f t="shared" si="181"/>
        <v>17</v>
      </c>
      <c r="E3666">
        <f>budget!F4626</f>
        <v>2</v>
      </c>
      <c r="F3666" t="str">
        <f t="shared" si="182"/>
        <v>20200217</v>
      </c>
      <c r="G3666">
        <f>budget!E4626</f>
        <v>7</v>
      </c>
    </row>
    <row r="3667" spans="1:7" x14ac:dyDescent="0.55000000000000004">
      <c r="A3667">
        <f>budget!J4627</f>
        <v>915</v>
      </c>
      <c r="B3667">
        <v>2020</v>
      </c>
      <c r="C3667">
        <f t="shared" si="180"/>
        <v>5</v>
      </c>
      <c r="D3667">
        <f t="shared" si="181"/>
        <v>18</v>
      </c>
      <c r="E3667">
        <f>budget!F4627</f>
        <v>3</v>
      </c>
      <c r="F3667" t="str">
        <f t="shared" si="182"/>
        <v>20200518</v>
      </c>
      <c r="G3667">
        <f>budget!E4627</f>
        <v>20</v>
      </c>
    </row>
    <row r="3668" spans="1:7" x14ac:dyDescent="0.55000000000000004">
      <c r="A3668">
        <f>budget!J4628</f>
        <v>915</v>
      </c>
      <c r="B3668">
        <v>2020</v>
      </c>
      <c r="C3668">
        <f t="shared" si="180"/>
        <v>5</v>
      </c>
      <c r="D3668">
        <f t="shared" si="181"/>
        <v>25</v>
      </c>
      <c r="E3668">
        <f>budget!F4628</f>
        <v>4</v>
      </c>
      <c r="F3668" t="str">
        <f t="shared" si="182"/>
        <v>20200525</v>
      </c>
      <c r="G3668">
        <f>budget!E4628</f>
        <v>21</v>
      </c>
    </row>
    <row r="3669" spans="1:7" x14ac:dyDescent="0.55000000000000004">
      <c r="A3669">
        <f>budget!J4629</f>
        <v>915</v>
      </c>
      <c r="B3669">
        <v>2020</v>
      </c>
      <c r="C3669">
        <f t="shared" si="180"/>
        <v>8</v>
      </c>
      <c r="D3669">
        <f t="shared" si="181"/>
        <v>17</v>
      </c>
      <c r="E3669">
        <f>budget!F4629</f>
        <v>4</v>
      </c>
      <c r="F3669" t="str">
        <f t="shared" si="182"/>
        <v>20200817</v>
      </c>
      <c r="G3669">
        <f>budget!E4629</f>
        <v>33</v>
      </c>
    </row>
    <row r="3670" spans="1:7" x14ac:dyDescent="0.55000000000000004">
      <c r="A3670">
        <f>budget!J4630</f>
        <v>915</v>
      </c>
      <c r="B3670">
        <v>2020</v>
      </c>
      <c r="C3670">
        <f t="shared" si="180"/>
        <v>8</v>
      </c>
      <c r="D3670">
        <f t="shared" si="181"/>
        <v>24</v>
      </c>
      <c r="E3670">
        <f>budget!F4630</f>
        <v>4</v>
      </c>
      <c r="F3670" t="str">
        <f t="shared" si="182"/>
        <v>20200824</v>
      </c>
      <c r="G3670">
        <f>budget!E4630</f>
        <v>34</v>
      </c>
    </row>
    <row r="3671" spans="1:7" x14ac:dyDescent="0.55000000000000004">
      <c r="A3671">
        <f>budget!J4631</f>
        <v>915</v>
      </c>
      <c r="B3671">
        <v>2020</v>
      </c>
      <c r="C3671">
        <f t="shared" si="180"/>
        <v>8</v>
      </c>
      <c r="D3671">
        <f t="shared" si="181"/>
        <v>31</v>
      </c>
      <c r="E3671">
        <f>budget!F4631</f>
        <v>4</v>
      </c>
      <c r="F3671" t="str">
        <f t="shared" si="182"/>
        <v>20200831</v>
      </c>
      <c r="G3671">
        <f>budget!E4631</f>
        <v>35</v>
      </c>
    </row>
    <row r="3672" spans="1:7" x14ac:dyDescent="0.55000000000000004">
      <c r="A3672">
        <f>budget!J4632</f>
        <v>915</v>
      </c>
      <c r="B3672">
        <v>2020</v>
      </c>
      <c r="C3672">
        <f t="shared" si="180"/>
        <v>9</v>
      </c>
      <c r="D3672">
        <f t="shared" si="181"/>
        <v>7</v>
      </c>
      <c r="E3672">
        <f>budget!F4632</f>
        <v>3</v>
      </c>
      <c r="F3672" t="str">
        <f t="shared" si="182"/>
        <v>20200907</v>
      </c>
      <c r="G3672">
        <f>budget!E4632</f>
        <v>36</v>
      </c>
    </row>
    <row r="3673" spans="1:7" x14ac:dyDescent="0.55000000000000004">
      <c r="A3673">
        <f>budget!J4633</f>
        <v>915</v>
      </c>
      <c r="B3673">
        <v>2020</v>
      </c>
      <c r="C3673">
        <f t="shared" si="180"/>
        <v>9</v>
      </c>
      <c r="D3673">
        <f t="shared" si="181"/>
        <v>14</v>
      </c>
      <c r="E3673">
        <f>budget!F4633</f>
        <v>3</v>
      </c>
      <c r="F3673" t="str">
        <f t="shared" si="182"/>
        <v>20200914</v>
      </c>
      <c r="G3673">
        <f>budget!E4633</f>
        <v>37</v>
      </c>
    </row>
    <row r="3674" spans="1:7" x14ac:dyDescent="0.55000000000000004">
      <c r="A3674">
        <f>budget!J4634</f>
        <v>920</v>
      </c>
      <c r="B3674">
        <v>2020</v>
      </c>
      <c r="C3674">
        <f t="shared" si="180"/>
        <v>1</v>
      </c>
      <c r="D3674">
        <f t="shared" si="181"/>
        <v>27</v>
      </c>
      <c r="E3674">
        <f>budget!F4634</f>
        <v>0.17</v>
      </c>
      <c r="F3674" t="str">
        <f t="shared" si="182"/>
        <v>20200127</v>
      </c>
      <c r="G3674">
        <f>budget!E4634</f>
        <v>4</v>
      </c>
    </row>
    <row r="3675" spans="1:7" x14ac:dyDescent="0.55000000000000004">
      <c r="A3675">
        <f>budget!J4635</f>
        <v>920</v>
      </c>
      <c r="B3675">
        <v>2020</v>
      </c>
      <c r="C3675">
        <f t="shared" si="180"/>
        <v>2</v>
      </c>
      <c r="D3675">
        <f t="shared" si="181"/>
        <v>3</v>
      </c>
      <c r="E3675">
        <f>budget!F4635</f>
        <v>0.3</v>
      </c>
      <c r="F3675" t="str">
        <f t="shared" si="182"/>
        <v>20200203</v>
      </c>
      <c r="G3675">
        <f>budget!E4635</f>
        <v>5</v>
      </c>
    </row>
    <row r="3676" spans="1:7" x14ac:dyDescent="0.55000000000000004">
      <c r="A3676">
        <f>budget!J4636</f>
        <v>920</v>
      </c>
      <c r="B3676">
        <v>2020</v>
      </c>
      <c r="C3676">
        <f t="shared" si="180"/>
        <v>2</v>
      </c>
      <c r="D3676">
        <f t="shared" si="181"/>
        <v>10</v>
      </c>
      <c r="E3676">
        <f>budget!F4636</f>
        <v>0.5</v>
      </c>
      <c r="F3676" t="str">
        <f t="shared" si="182"/>
        <v>20200210</v>
      </c>
      <c r="G3676">
        <f>budget!E4636</f>
        <v>6</v>
      </c>
    </row>
    <row r="3677" spans="1:7" x14ac:dyDescent="0.55000000000000004">
      <c r="A3677">
        <f>budget!J4637</f>
        <v>920</v>
      </c>
      <c r="B3677">
        <v>2020</v>
      </c>
      <c r="C3677">
        <f t="shared" si="180"/>
        <v>2</v>
      </c>
      <c r="D3677">
        <f t="shared" si="181"/>
        <v>17</v>
      </c>
      <c r="E3677">
        <f>budget!F4637</f>
        <v>3.43</v>
      </c>
      <c r="F3677" t="str">
        <f t="shared" si="182"/>
        <v>20200217</v>
      </c>
      <c r="G3677">
        <f>budget!E4637</f>
        <v>7</v>
      </c>
    </row>
    <row r="3678" spans="1:7" x14ac:dyDescent="0.55000000000000004">
      <c r="A3678">
        <f>budget!J4638</f>
        <v>920</v>
      </c>
      <c r="B3678">
        <v>2020</v>
      </c>
      <c r="C3678">
        <f t="shared" si="180"/>
        <v>4</v>
      </c>
      <c r="D3678">
        <f t="shared" si="181"/>
        <v>20</v>
      </c>
      <c r="E3678">
        <f>budget!F4638</f>
        <v>1.1499999999999999</v>
      </c>
      <c r="F3678" t="str">
        <f t="shared" si="182"/>
        <v>20200420</v>
      </c>
      <c r="G3678">
        <f>budget!E4638</f>
        <v>16</v>
      </c>
    </row>
    <row r="3679" spans="1:7" x14ac:dyDescent="0.55000000000000004">
      <c r="A3679">
        <f>budget!J4639</f>
        <v>920</v>
      </c>
      <c r="B3679">
        <v>2020</v>
      </c>
      <c r="C3679">
        <f t="shared" si="180"/>
        <v>5</v>
      </c>
      <c r="D3679">
        <f t="shared" si="181"/>
        <v>18</v>
      </c>
      <c r="E3679">
        <f>budget!F4639</f>
        <v>2</v>
      </c>
      <c r="F3679" t="str">
        <f t="shared" si="182"/>
        <v>20200518</v>
      </c>
      <c r="G3679">
        <f>budget!E4639</f>
        <v>20</v>
      </c>
    </row>
    <row r="3680" spans="1:7" x14ac:dyDescent="0.55000000000000004">
      <c r="A3680">
        <f>budget!J4640</f>
        <v>920</v>
      </c>
      <c r="B3680">
        <v>2020</v>
      </c>
      <c r="C3680">
        <f t="shared" si="180"/>
        <v>5</v>
      </c>
      <c r="D3680">
        <f t="shared" si="181"/>
        <v>25</v>
      </c>
      <c r="E3680">
        <f>budget!F4640</f>
        <v>2</v>
      </c>
      <c r="F3680" t="str">
        <f t="shared" si="182"/>
        <v>20200525</v>
      </c>
      <c r="G3680">
        <f>budget!E4640</f>
        <v>21</v>
      </c>
    </row>
    <row r="3681" spans="1:7" x14ac:dyDescent="0.55000000000000004">
      <c r="A3681">
        <f>budget!J4641</f>
        <v>918</v>
      </c>
      <c r="B3681">
        <v>2020</v>
      </c>
      <c r="C3681">
        <f t="shared" si="180"/>
        <v>5</v>
      </c>
      <c r="D3681">
        <f t="shared" si="181"/>
        <v>18</v>
      </c>
      <c r="E3681">
        <f>budget!F4641</f>
        <v>2</v>
      </c>
      <c r="F3681" t="str">
        <f t="shared" si="182"/>
        <v>20200518</v>
      </c>
      <c r="G3681">
        <f>budget!E4641</f>
        <v>20</v>
      </c>
    </row>
    <row r="3682" spans="1:7" x14ac:dyDescent="0.55000000000000004">
      <c r="A3682">
        <f>budget!J4642</f>
        <v>918</v>
      </c>
      <c r="B3682">
        <v>2020</v>
      </c>
      <c r="C3682">
        <f t="shared" si="180"/>
        <v>5</v>
      </c>
      <c r="D3682">
        <f t="shared" si="181"/>
        <v>25</v>
      </c>
      <c r="E3682">
        <f>budget!F4642</f>
        <v>2</v>
      </c>
      <c r="F3682" t="str">
        <f t="shared" si="182"/>
        <v>20200525</v>
      </c>
      <c r="G3682">
        <f>budget!E4642</f>
        <v>21</v>
      </c>
    </row>
    <row r="3683" spans="1:7" x14ac:dyDescent="0.55000000000000004">
      <c r="A3683">
        <f>budget!J4643</f>
        <v>918</v>
      </c>
      <c r="B3683">
        <v>2020</v>
      </c>
      <c r="C3683">
        <f t="shared" si="180"/>
        <v>8</v>
      </c>
      <c r="D3683">
        <f t="shared" si="181"/>
        <v>17</v>
      </c>
      <c r="E3683">
        <f>budget!F4643</f>
        <v>3</v>
      </c>
      <c r="F3683" t="str">
        <f t="shared" si="182"/>
        <v>20200817</v>
      </c>
      <c r="G3683">
        <f>budget!E4643</f>
        <v>33</v>
      </c>
    </row>
    <row r="3684" spans="1:7" x14ac:dyDescent="0.55000000000000004">
      <c r="A3684">
        <f>budget!J4644</f>
        <v>918</v>
      </c>
      <c r="B3684">
        <v>2020</v>
      </c>
      <c r="C3684">
        <f t="shared" si="180"/>
        <v>8</v>
      </c>
      <c r="D3684">
        <f t="shared" si="181"/>
        <v>24</v>
      </c>
      <c r="E3684">
        <f>budget!F4644</f>
        <v>3</v>
      </c>
      <c r="F3684" t="str">
        <f t="shared" si="182"/>
        <v>20200824</v>
      </c>
      <c r="G3684">
        <f>budget!E4644</f>
        <v>34</v>
      </c>
    </row>
    <row r="3685" spans="1:7" x14ac:dyDescent="0.55000000000000004">
      <c r="A3685">
        <f>budget!J4645</f>
        <v>918</v>
      </c>
      <c r="B3685">
        <v>2020</v>
      </c>
      <c r="C3685">
        <f t="shared" si="180"/>
        <v>8</v>
      </c>
      <c r="D3685">
        <f t="shared" si="181"/>
        <v>31</v>
      </c>
      <c r="E3685">
        <f>budget!F4645</f>
        <v>3</v>
      </c>
      <c r="F3685" t="str">
        <f t="shared" si="182"/>
        <v>20200831</v>
      </c>
      <c r="G3685">
        <f>budget!E4645</f>
        <v>35</v>
      </c>
    </row>
    <row r="3686" spans="1:7" x14ac:dyDescent="0.55000000000000004">
      <c r="A3686">
        <f>budget!J4646</f>
        <v>918</v>
      </c>
      <c r="B3686">
        <v>2020</v>
      </c>
      <c r="C3686">
        <f t="shared" si="180"/>
        <v>9</v>
      </c>
      <c r="D3686">
        <f t="shared" si="181"/>
        <v>7</v>
      </c>
      <c r="E3686">
        <f>budget!F4646</f>
        <v>3</v>
      </c>
      <c r="F3686" t="str">
        <f t="shared" si="182"/>
        <v>20200907</v>
      </c>
      <c r="G3686">
        <f>budget!E4646</f>
        <v>36</v>
      </c>
    </row>
    <row r="3687" spans="1:7" x14ac:dyDescent="0.55000000000000004">
      <c r="A3687">
        <f>budget!J4647</f>
        <v>918</v>
      </c>
      <c r="B3687">
        <v>2020</v>
      </c>
      <c r="C3687">
        <f t="shared" si="180"/>
        <v>9</v>
      </c>
      <c r="D3687">
        <f t="shared" si="181"/>
        <v>14</v>
      </c>
      <c r="E3687">
        <f>budget!F4647</f>
        <v>4</v>
      </c>
      <c r="F3687" t="str">
        <f t="shared" si="182"/>
        <v>20200914</v>
      </c>
      <c r="G3687">
        <f>budget!E4647</f>
        <v>37</v>
      </c>
    </row>
    <row r="3688" spans="1:7" x14ac:dyDescent="0.55000000000000004">
      <c r="A3688">
        <f>budget!J4648</f>
        <v>922</v>
      </c>
      <c r="B3688">
        <v>2020</v>
      </c>
      <c r="C3688">
        <f t="shared" si="180"/>
        <v>4</v>
      </c>
      <c r="D3688">
        <f t="shared" si="181"/>
        <v>20</v>
      </c>
      <c r="E3688">
        <f>budget!F4648</f>
        <v>0.45</v>
      </c>
      <c r="F3688" t="str">
        <f t="shared" si="182"/>
        <v>20200420</v>
      </c>
      <c r="G3688">
        <f>budget!E4648</f>
        <v>16</v>
      </c>
    </row>
    <row r="3689" spans="1:7" x14ac:dyDescent="0.55000000000000004">
      <c r="A3689">
        <f>budget!J4649</f>
        <v>923</v>
      </c>
      <c r="B3689">
        <v>2020</v>
      </c>
      <c r="C3689">
        <f t="shared" si="180"/>
        <v>2</v>
      </c>
      <c r="D3689">
        <f t="shared" si="181"/>
        <v>17</v>
      </c>
      <c r="E3689">
        <f>budget!F4649</f>
        <v>2.15</v>
      </c>
      <c r="F3689" t="str">
        <f t="shared" si="182"/>
        <v>20200217</v>
      </c>
      <c r="G3689">
        <f>budget!E4649</f>
        <v>7</v>
      </c>
    </row>
    <row r="3690" spans="1:7" x14ac:dyDescent="0.55000000000000004">
      <c r="A3690">
        <f>budget!J4650</f>
        <v>923</v>
      </c>
      <c r="B3690">
        <v>2020</v>
      </c>
      <c r="C3690">
        <f t="shared" si="180"/>
        <v>3</v>
      </c>
      <c r="D3690">
        <f t="shared" si="181"/>
        <v>2</v>
      </c>
      <c r="E3690">
        <f>budget!F4650</f>
        <v>2.77</v>
      </c>
      <c r="F3690" t="str">
        <f t="shared" si="182"/>
        <v>20200302</v>
      </c>
      <c r="G3690">
        <f>budget!E4650</f>
        <v>9</v>
      </c>
    </row>
    <row r="3691" spans="1:7" x14ac:dyDescent="0.55000000000000004">
      <c r="A3691">
        <f>budget!J4651</f>
        <v>923</v>
      </c>
      <c r="B3691">
        <v>2020</v>
      </c>
      <c r="C3691">
        <f t="shared" si="180"/>
        <v>4</v>
      </c>
      <c r="D3691">
        <f t="shared" si="181"/>
        <v>6</v>
      </c>
      <c r="E3691">
        <f>budget!F4651</f>
        <v>0.9</v>
      </c>
      <c r="F3691" t="str">
        <f t="shared" si="182"/>
        <v>20200406</v>
      </c>
      <c r="G3691">
        <f>budget!E4651</f>
        <v>14</v>
      </c>
    </row>
    <row r="3692" spans="1:7" x14ac:dyDescent="0.55000000000000004">
      <c r="A3692">
        <f>budget!J4652</f>
        <v>923</v>
      </c>
      <c r="B3692">
        <v>2020</v>
      </c>
      <c r="C3692">
        <f t="shared" si="180"/>
        <v>4</v>
      </c>
      <c r="D3692">
        <f t="shared" si="181"/>
        <v>20</v>
      </c>
      <c r="E3692">
        <f>budget!F4652</f>
        <v>2.82</v>
      </c>
      <c r="F3692" t="str">
        <f t="shared" si="182"/>
        <v>20200420</v>
      </c>
      <c r="G3692">
        <f>budget!E4652</f>
        <v>16</v>
      </c>
    </row>
    <row r="3693" spans="1:7" x14ac:dyDescent="0.55000000000000004">
      <c r="A3693">
        <f>budget!J4653</f>
        <v>923</v>
      </c>
      <c r="B3693">
        <v>2020</v>
      </c>
      <c r="C3693">
        <f t="shared" si="180"/>
        <v>7</v>
      </c>
      <c r="D3693">
        <f t="shared" si="181"/>
        <v>20</v>
      </c>
      <c r="E3693">
        <f>budget!F4653</f>
        <v>3</v>
      </c>
      <c r="F3693" t="str">
        <f t="shared" si="182"/>
        <v>20200720</v>
      </c>
      <c r="G3693">
        <f>budget!E4653</f>
        <v>29</v>
      </c>
    </row>
    <row r="3694" spans="1:7" x14ac:dyDescent="0.55000000000000004">
      <c r="A3694">
        <f>budget!J4654</f>
        <v>923</v>
      </c>
      <c r="B3694">
        <v>2020</v>
      </c>
      <c r="C3694">
        <f t="shared" si="180"/>
        <v>10</v>
      </c>
      <c r="D3694">
        <f t="shared" si="181"/>
        <v>19</v>
      </c>
      <c r="E3694">
        <f>budget!F4654</f>
        <v>3</v>
      </c>
      <c r="F3694" t="str">
        <f t="shared" si="182"/>
        <v>20201019</v>
      </c>
      <c r="G3694">
        <f>budget!E4654</f>
        <v>42</v>
      </c>
    </row>
    <row r="3695" spans="1:7" x14ac:dyDescent="0.55000000000000004">
      <c r="A3695">
        <f>budget!J4655</f>
        <v>924</v>
      </c>
      <c r="B3695">
        <v>2020</v>
      </c>
      <c r="C3695">
        <f t="shared" si="180"/>
        <v>4</v>
      </c>
      <c r="D3695">
        <f t="shared" si="181"/>
        <v>6</v>
      </c>
      <c r="E3695">
        <f>budget!F4655</f>
        <v>0.6</v>
      </c>
      <c r="F3695" t="str">
        <f t="shared" si="182"/>
        <v>20200406</v>
      </c>
      <c r="G3695">
        <f>budget!E4655</f>
        <v>14</v>
      </c>
    </row>
    <row r="3696" spans="1:7" x14ac:dyDescent="0.55000000000000004">
      <c r="A3696">
        <f>budget!J4656</f>
        <v>925</v>
      </c>
      <c r="B3696">
        <v>2020</v>
      </c>
      <c r="C3696">
        <f t="shared" si="180"/>
        <v>7</v>
      </c>
      <c r="D3696">
        <f t="shared" si="181"/>
        <v>20</v>
      </c>
      <c r="E3696">
        <f>budget!F4656</f>
        <v>1</v>
      </c>
      <c r="F3696" t="str">
        <f t="shared" si="182"/>
        <v>20200720</v>
      </c>
      <c r="G3696">
        <f>budget!E4656</f>
        <v>29</v>
      </c>
    </row>
    <row r="3697" spans="1:7" x14ac:dyDescent="0.55000000000000004">
      <c r="A3697">
        <f>budget!J4657</f>
        <v>925</v>
      </c>
      <c r="B3697">
        <v>2020</v>
      </c>
      <c r="C3697">
        <f t="shared" si="180"/>
        <v>10</v>
      </c>
      <c r="D3697">
        <f t="shared" si="181"/>
        <v>19</v>
      </c>
      <c r="E3697">
        <f>budget!F4657</f>
        <v>1</v>
      </c>
      <c r="F3697" t="str">
        <f t="shared" si="182"/>
        <v>20201019</v>
      </c>
      <c r="G3697">
        <f>budget!E4657</f>
        <v>42</v>
      </c>
    </row>
    <row r="3698" spans="1:7" x14ac:dyDescent="0.55000000000000004">
      <c r="A3698">
        <f>budget!J4658</f>
        <v>926</v>
      </c>
      <c r="B3698">
        <v>2020</v>
      </c>
      <c r="C3698">
        <f t="shared" si="180"/>
        <v>1</v>
      </c>
      <c r="D3698">
        <f t="shared" si="181"/>
        <v>20</v>
      </c>
      <c r="E3698">
        <f>budget!F4658</f>
        <v>0.25</v>
      </c>
      <c r="F3698" t="str">
        <f t="shared" si="182"/>
        <v>20200120</v>
      </c>
      <c r="G3698">
        <f>budget!E4658</f>
        <v>3</v>
      </c>
    </row>
    <row r="3699" spans="1:7" x14ac:dyDescent="0.55000000000000004">
      <c r="A3699">
        <f>budget!J4659</f>
        <v>926</v>
      </c>
      <c r="B3699">
        <v>2020</v>
      </c>
      <c r="C3699">
        <f t="shared" si="180"/>
        <v>3</v>
      </c>
      <c r="D3699">
        <f t="shared" si="181"/>
        <v>2</v>
      </c>
      <c r="E3699">
        <f>budget!F4659</f>
        <v>1.42</v>
      </c>
      <c r="F3699" t="str">
        <f t="shared" si="182"/>
        <v>20200302</v>
      </c>
      <c r="G3699">
        <f>budget!E4659</f>
        <v>9</v>
      </c>
    </row>
    <row r="3700" spans="1:7" x14ac:dyDescent="0.55000000000000004">
      <c r="A3700">
        <f>budget!J4660</f>
        <v>926</v>
      </c>
      <c r="B3700">
        <v>2020</v>
      </c>
      <c r="C3700">
        <f t="shared" si="180"/>
        <v>3</v>
      </c>
      <c r="D3700">
        <f t="shared" si="181"/>
        <v>16</v>
      </c>
      <c r="E3700">
        <f>budget!F4660</f>
        <v>0.67</v>
      </c>
      <c r="F3700" t="str">
        <f t="shared" si="182"/>
        <v>20200316</v>
      </c>
      <c r="G3700">
        <f>budget!E4660</f>
        <v>11</v>
      </c>
    </row>
    <row r="3701" spans="1:7" x14ac:dyDescent="0.55000000000000004">
      <c r="A3701">
        <f>budget!J4661</f>
        <v>927</v>
      </c>
      <c r="B3701">
        <v>2020</v>
      </c>
      <c r="C3701">
        <f t="shared" si="180"/>
        <v>3</v>
      </c>
      <c r="D3701">
        <f t="shared" si="181"/>
        <v>9</v>
      </c>
      <c r="E3701">
        <f>budget!F4661</f>
        <v>0.81</v>
      </c>
      <c r="F3701" t="str">
        <f t="shared" si="182"/>
        <v>20200309</v>
      </c>
      <c r="G3701">
        <f>budget!E4661</f>
        <v>10</v>
      </c>
    </row>
    <row r="3702" spans="1:7" x14ac:dyDescent="0.55000000000000004">
      <c r="A3702">
        <f>budget!J4662</f>
        <v>930</v>
      </c>
      <c r="B3702">
        <v>2020</v>
      </c>
      <c r="C3702">
        <f t="shared" si="180"/>
        <v>1</v>
      </c>
      <c r="D3702">
        <f t="shared" si="181"/>
        <v>27</v>
      </c>
      <c r="E3702">
        <f>budget!F4662</f>
        <v>0.15</v>
      </c>
      <c r="F3702" t="str">
        <f t="shared" si="182"/>
        <v>20200127</v>
      </c>
      <c r="G3702">
        <f>budget!E4662</f>
        <v>4</v>
      </c>
    </row>
    <row r="3703" spans="1:7" x14ac:dyDescent="0.55000000000000004">
      <c r="A3703">
        <f>budget!J4663</f>
        <v>930</v>
      </c>
      <c r="B3703">
        <v>2020</v>
      </c>
      <c r="C3703">
        <f t="shared" si="180"/>
        <v>2</v>
      </c>
      <c r="D3703">
        <f t="shared" si="181"/>
        <v>3</v>
      </c>
      <c r="E3703">
        <f>budget!F4663</f>
        <v>0.85</v>
      </c>
      <c r="F3703" t="str">
        <f t="shared" si="182"/>
        <v>20200203</v>
      </c>
      <c r="G3703">
        <f>budget!E4663</f>
        <v>5</v>
      </c>
    </row>
    <row r="3704" spans="1:7" x14ac:dyDescent="0.55000000000000004">
      <c r="A3704">
        <f>budget!J4664</f>
        <v>930</v>
      </c>
      <c r="B3704">
        <v>2020</v>
      </c>
      <c r="C3704">
        <f t="shared" si="180"/>
        <v>2</v>
      </c>
      <c r="D3704">
        <f t="shared" si="181"/>
        <v>17</v>
      </c>
      <c r="E3704">
        <f>budget!F4664</f>
        <v>1.28</v>
      </c>
      <c r="F3704" t="str">
        <f t="shared" si="182"/>
        <v>20200217</v>
      </c>
      <c r="G3704">
        <f>budget!E4664</f>
        <v>7</v>
      </c>
    </row>
    <row r="3705" spans="1:7" x14ac:dyDescent="0.55000000000000004">
      <c r="A3705">
        <f>budget!J4665</f>
        <v>930</v>
      </c>
      <c r="B3705">
        <v>2020</v>
      </c>
      <c r="C3705">
        <f t="shared" si="180"/>
        <v>2</v>
      </c>
      <c r="D3705">
        <f t="shared" si="181"/>
        <v>24</v>
      </c>
      <c r="E3705">
        <f>budget!F4665</f>
        <v>0.08</v>
      </c>
      <c r="F3705" t="str">
        <f t="shared" si="182"/>
        <v>20200224</v>
      </c>
      <c r="G3705">
        <f>budget!E4665</f>
        <v>8</v>
      </c>
    </row>
    <row r="3706" spans="1:7" x14ac:dyDescent="0.55000000000000004">
      <c r="A3706">
        <f>budget!J4666</f>
        <v>932</v>
      </c>
      <c r="B3706">
        <v>2020</v>
      </c>
      <c r="C3706">
        <f t="shared" si="180"/>
        <v>2</v>
      </c>
      <c r="D3706">
        <f t="shared" si="181"/>
        <v>24</v>
      </c>
      <c r="E3706">
        <f>budget!F4666</f>
        <v>10.130000000000001</v>
      </c>
      <c r="F3706" t="str">
        <f t="shared" si="182"/>
        <v>20200224</v>
      </c>
      <c r="G3706">
        <f>budget!E4666</f>
        <v>8</v>
      </c>
    </row>
    <row r="3707" spans="1:7" x14ac:dyDescent="0.55000000000000004">
      <c r="A3707">
        <f>budget!J4667</f>
        <v>932</v>
      </c>
      <c r="B3707">
        <v>2020</v>
      </c>
      <c r="C3707">
        <f t="shared" si="180"/>
        <v>3</v>
      </c>
      <c r="D3707">
        <f t="shared" si="181"/>
        <v>9</v>
      </c>
      <c r="E3707">
        <f>budget!F4667</f>
        <v>7.56</v>
      </c>
      <c r="F3707" t="str">
        <f t="shared" si="182"/>
        <v>20200309</v>
      </c>
      <c r="G3707">
        <f>budget!E4667</f>
        <v>10</v>
      </c>
    </row>
    <row r="3708" spans="1:7" x14ac:dyDescent="0.55000000000000004">
      <c r="A3708">
        <f>budget!J4668</f>
        <v>932</v>
      </c>
      <c r="B3708">
        <v>2020</v>
      </c>
      <c r="C3708">
        <f t="shared" si="180"/>
        <v>3</v>
      </c>
      <c r="D3708">
        <f t="shared" si="181"/>
        <v>23</v>
      </c>
      <c r="E3708">
        <f>budget!F4668</f>
        <v>2.13</v>
      </c>
      <c r="F3708" t="str">
        <f t="shared" si="182"/>
        <v>20200323</v>
      </c>
      <c r="G3708">
        <f>budget!E4668</f>
        <v>12</v>
      </c>
    </row>
    <row r="3709" spans="1:7" x14ac:dyDescent="0.55000000000000004">
      <c r="A3709">
        <f>budget!J4669</f>
        <v>932</v>
      </c>
      <c r="B3709">
        <v>2020</v>
      </c>
      <c r="C3709">
        <f t="shared" si="180"/>
        <v>4</v>
      </c>
      <c r="D3709">
        <f t="shared" si="181"/>
        <v>6</v>
      </c>
      <c r="E3709">
        <f>budget!F4669</f>
        <v>0.32</v>
      </c>
      <c r="F3709" t="str">
        <f t="shared" si="182"/>
        <v>20200406</v>
      </c>
      <c r="G3709">
        <f>budget!E4669</f>
        <v>14</v>
      </c>
    </row>
    <row r="3710" spans="1:7" x14ac:dyDescent="0.55000000000000004">
      <c r="A3710">
        <f>budget!J4670</f>
        <v>932</v>
      </c>
      <c r="B3710">
        <v>2020</v>
      </c>
      <c r="C3710">
        <f t="shared" si="180"/>
        <v>6</v>
      </c>
      <c r="D3710">
        <f t="shared" si="181"/>
        <v>1</v>
      </c>
      <c r="E3710">
        <f>budget!F4670</f>
        <v>2</v>
      </c>
      <c r="F3710" t="str">
        <f t="shared" si="182"/>
        <v>20200601</v>
      </c>
      <c r="G3710">
        <f>budget!E4670</f>
        <v>22</v>
      </c>
    </row>
    <row r="3711" spans="1:7" x14ac:dyDescent="0.55000000000000004">
      <c r="A3711">
        <f>budget!J4671</f>
        <v>932</v>
      </c>
      <c r="B3711">
        <v>2020</v>
      </c>
      <c r="C3711">
        <f t="shared" si="180"/>
        <v>6</v>
      </c>
      <c r="D3711">
        <f t="shared" si="181"/>
        <v>8</v>
      </c>
      <c r="E3711">
        <f>budget!F4671</f>
        <v>2</v>
      </c>
      <c r="F3711" t="str">
        <f t="shared" si="182"/>
        <v>20200608</v>
      </c>
      <c r="G3711">
        <f>budget!E4671</f>
        <v>23</v>
      </c>
    </row>
    <row r="3712" spans="1:7" x14ac:dyDescent="0.55000000000000004">
      <c r="A3712">
        <f>budget!J4672</f>
        <v>932</v>
      </c>
      <c r="B3712">
        <v>2020</v>
      </c>
      <c r="C3712">
        <f t="shared" si="180"/>
        <v>6</v>
      </c>
      <c r="D3712">
        <f t="shared" si="181"/>
        <v>15</v>
      </c>
      <c r="E3712">
        <f>budget!F4672</f>
        <v>2</v>
      </c>
      <c r="F3712" t="str">
        <f t="shared" si="182"/>
        <v>20200615</v>
      </c>
      <c r="G3712">
        <f>budget!E4672</f>
        <v>24</v>
      </c>
    </row>
    <row r="3713" spans="1:7" x14ac:dyDescent="0.55000000000000004">
      <c r="A3713">
        <f>budget!J4673</f>
        <v>932</v>
      </c>
      <c r="B3713">
        <v>2020</v>
      </c>
      <c r="C3713">
        <f t="shared" si="180"/>
        <v>6</v>
      </c>
      <c r="D3713">
        <f t="shared" si="181"/>
        <v>22</v>
      </c>
      <c r="E3713">
        <f>budget!F4673</f>
        <v>1</v>
      </c>
      <c r="F3713" t="str">
        <f t="shared" si="182"/>
        <v>20200622</v>
      </c>
      <c r="G3713">
        <f>budget!E4673</f>
        <v>25</v>
      </c>
    </row>
    <row r="3714" spans="1:7" x14ac:dyDescent="0.55000000000000004">
      <c r="A3714">
        <f>budget!J4674</f>
        <v>932</v>
      </c>
      <c r="B3714">
        <v>2020</v>
      </c>
      <c r="C3714">
        <f t="shared" si="180"/>
        <v>6</v>
      </c>
      <c r="D3714">
        <f t="shared" si="181"/>
        <v>29</v>
      </c>
      <c r="E3714">
        <f>budget!F4674</f>
        <v>1</v>
      </c>
      <c r="F3714" t="str">
        <f t="shared" si="182"/>
        <v>20200629</v>
      </c>
      <c r="G3714">
        <f>budget!E4674</f>
        <v>26</v>
      </c>
    </row>
    <row r="3715" spans="1:7" x14ac:dyDescent="0.55000000000000004">
      <c r="A3715">
        <f>budget!J4675</f>
        <v>933</v>
      </c>
      <c r="B3715">
        <v>2020</v>
      </c>
      <c r="C3715">
        <f t="shared" ref="C3715:C3778" si="183">IF(G3715=1,$M$2,IF(G3715=2,$M$3,IF(G3715=3,$M$4,IF(G3715=4,$M$5,IF(G3715=5,$M$6,IF(G3715=6,$M$7,IF(G3715=7,$M$8,IF(G3715=8,$M$9,IF(G3715=9,$M$10,IF(G3715=10,$M$11,IF(G3715=11,$M$12,IF(G3715=12,$M$13,IF(G3715=13,$M$14,IF(G3715=14,$M$15,IF(G3715=15,$M$16,IF(G3715=16,$M$17,IF(G3715=17,$M$18,IF(G3715=18,$M$19,IF(G3715=19,$M$20,IF(G3715=20,$M$21,IF(G3715=21,$M$22,IF(G3715=22,$M$23,IF(G3715=23,$M$24,IF(G3715=24,$M$25,IF(G3715=25,$M$26,IF(G3715=26,$M$27,IF(G3715=27,$M$28,IF(G3715=28,$M$29,IF(G3715=29,$M$30,IF(G3715=30,$M$31,IF(G3715=31,$M$32,IF(G3715=32,$M$33,IF(G3715=33,$M$34,IF(G3715=34,$M$35,IF(G3715=35,$M$36,IF(G3715=36,$M$37,IF(G3715=37,$M$38,IF(G3715=38,$M$39,IF(G3715=39,$M$40,IF(G3715=40,$M$41,IF(G3715=41,$M$42,IF(G3715=42,$M$43,IF(G3715=43,$M$44,IF(G3715=44,$M$45,IF(G3715=45,$M$46,IF(G3715=46,$M$47,IF(G3715=47,$M$48,IF(G3715=48,$M$49,IF(G3715=49,$M$50,IF(G3715=50,$M$51,IF(G3715=51,$M$52,IF(G3715=52,$M$53,""))))))))))))))))))))))))))))))))))))))))))))))))))))</f>
        <v>1</v>
      </c>
      <c r="D3715">
        <f t="shared" ref="D3715:D3778" si="184">IF(G3715=1,$O$2,IF(G3715=2,$O$3,IF(G3715=3,$O$4,IF(G3715=4,$O$5,IF(G3715=5,$O$6,IF(G3715=6,$O$7,IF(G3715=7,$O$8,IF(G3715=8,$O$9,IF(G3715=9,$O$10,IF(G3715=10,$O$11,IF(G3715=11,$O$12,IF(G3715=12,$O$13,IF(G3715=13,$O$14,IF(G3715=14,$O$15,IF(G3715=15,$O$16,IF(G3715=16,$O$17,IF(G3715=17,$O$18,IF(G3715=18,$O$19,IF(G3715=19,$O$20,IF(G3715=20,$O$21,IF(G3715=21,$O$22,IF(G3715=22,$O$23,IF(G3715=23,$O$24,IF(G3715=24,$O$25,IF(G3715=25,$O$26,IF(G3715=26,$O$27,IF(G3715=27,$O$28,IF(G3715=28,$O$29,IF(G3715=29,$O$30,IF(G3715=30,$O$31,IF(G3715=31,$O$32,IF(G3715=32,$O$33,IF(G3715=33,$O$34,IF(G3715=34,$O$35,IF(G3715=35,$O$36,IF(G3715=36,$O$37,IF(G3715=37,$O$38,IF(G3715=38,$O$39,IF(G3715=39,$O$40,IF(G3715=40,$O$41,IF(G3715=41,$O$42,IF(G3715=42,$O$43,IF(G3715=43,$O$44,IF(G3715=44,$O$45,IF(G3715=45,$O$46,IF(G3715=46,$O$47,IF(G3715=47,$O$48,IF(G3715=48,$O$49,IF(G3715=49,$O$50,IF(G3715=50,$O$51,IF(G3715=51,$O$52,IF(G3715=52,$O$53,""))))))))))))))))))))))))))))))))))))))))))))))))))))</f>
        <v>20</v>
      </c>
      <c r="E3715">
        <f>budget!F4675</f>
        <v>1.8</v>
      </c>
      <c r="F3715" t="str">
        <f t="shared" ref="F3715:F3778" si="185">B3715&amp;TEXT(C3715,"00")&amp;TEXT(D3715,"00")</f>
        <v>20200120</v>
      </c>
      <c r="G3715">
        <f>budget!E4675</f>
        <v>3</v>
      </c>
    </row>
    <row r="3716" spans="1:7" x14ac:dyDescent="0.55000000000000004">
      <c r="A3716">
        <f>budget!J4676</f>
        <v>933</v>
      </c>
      <c r="B3716">
        <v>2020</v>
      </c>
      <c r="C3716">
        <f t="shared" si="183"/>
        <v>1</v>
      </c>
      <c r="D3716">
        <f t="shared" si="184"/>
        <v>27</v>
      </c>
      <c r="E3716">
        <f>budget!F4676</f>
        <v>0.18</v>
      </c>
      <c r="F3716" t="str">
        <f t="shared" si="185"/>
        <v>20200127</v>
      </c>
      <c r="G3716">
        <f>budget!E4676</f>
        <v>4</v>
      </c>
    </row>
    <row r="3717" spans="1:7" x14ac:dyDescent="0.55000000000000004">
      <c r="A3717">
        <f>budget!J4677</f>
        <v>933</v>
      </c>
      <c r="B3717">
        <v>2020</v>
      </c>
      <c r="C3717">
        <f t="shared" si="183"/>
        <v>2</v>
      </c>
      <c r="D3717">
        <f t="shared" si="184"/>
        <v>3</v>
      </c>
      <c r="E3717">
        <f>budget!F4677</f>
        <v>0.4</v>
      </c>
      <c r="F3717" t="str">
        <f t="shared" si="185"/>
        <v>20200203</v>
      </c>
      <c r="G3717">
        <f>budget!E4677</f>
        <v>5</v>
      </c>
    </row>
    <row r="3718" spans="1:7" x14ac:dyDescent="0.55000000000000004">
      <c r="A3718">
        <f>budget!J4678</f>
        <v>933</v>
      </c>
      <c r="B3718">
        <v>2020</v>
      </c>
      <c r="C3718">
        <f t="shared" si="183"/>
        <v>2</v>
      </c>
      <c r="D3718">
        <f t="shared" si="184"/>
        <v>17</v>
      </c>
      <c r="E3718">
        <f>budget!F4678</f>
        <v>1.43</v>
      </c>
      <c r="F3718" t="str">
        <f t="shared" si="185"/>
        <v>20200217</v>
      </c>
      <c r="G3718">
        <f>budget!E4678</f>
        <v>7</v>
      </c>
    </row>
    <row r="3719" spans="1:7" x14ac:dyDescent="0.55000000000000004">
      <c r="A3719">
        <f>budget!J4679</f>
        <v>933</v>
      </c>
      <c r="B3719">
        <v>2020</v>
      </c>
      <c r="C3719">
        <f t="shared" si="183"/>
        <v>2</v>
      </c>
      <c r="D3719">
        <f t="shared" si="184"/>
        <v>24</v>
      </c>
      <c r="E3719">
        <f>budget!F4679</f>
        <v>1</v>
      </c>
      <c r="F3719" t="str">
        <f t="shared" si="185"/>
        <v>20200224</v>
      </c>
      <c r="G3719">
        <f>budget!E4679</f>
        <v>8</v>
      </c>
    </row>
    <row r="3720" spans="1:7" x14ac:dyDescent="0.55000000000000004">
      <c r="A3720">
        <f>budget!J4680</f>
        <v>933</v>
      </c>
      <c r="B3720">
        <v>2020</v>
      </c>
      <c r="C3720">
        <f t="shared" si="183"/>
        <v>3</v>
      </c>
      <c r="D3720">
        <f t="shared" si="184"/>
        <v>2</v>
      </c>
      <c r="E3720">
        <f>budget!F4680</f>
        <v>0.3</v>
      </c>
      <c r="F3720" t="str">
        <f t="shared" si="185"/>
        <v>20200302</v>
      </c>
      <c r="G3720">
        <f>budget!E4680</f>
        <v>9</v>
      </c>
    </row>
    <row r="3721" spans="1:7" x14ac:dyDescent="0.55000000000000004">
      <c r="A3721">
        <f>budget!J4681</f>
        <v>933</v>
      </c>
      <c r="B3721">
        <v>2020</v>
      </c>
      <c r="C3721">
        <f t="shared" si="183"/>
        <v>3</v>
      </c>
      <c r="D3721">
        <f t="shared" si="184"/>
        <v>9</v>
      </c>
      <c r="E3721">
        <f>budget!F4681</f>
        <v>7.87</v>
      </c>
      <c r="F3721" t="str">
        <f t="shared" si="185"/>
        <v>20200309</v>
      </c>
      <c r="G3721">
        <f>budget!E4681</f>
        <v>10</v>
      </c>
    </row>
    <row r="3722" spans="1:7" x14ac:dyDescent="0.55000000000000004">
      <c r="A3722">
        <f>budget!J4682</f>
        <v>933</v>
      </c>
      <c r="B3722">
        <v>2020</v>
      </c>
      <c r="C3722">
        <f t="shared" si="183"/>
        <v>3</v>
      </c>
      <c r="D3722">
        <f t="shared" si="184"/>
        <v>16</v>
      </c>
      <c r="E3722">
        <f>budget!F4682</f>
        <v>1.05</v>
      </c>
      <c r="F3722" t="str">
        <f t="shared" si="185"/>
        <v>20200316</v>
      </c>
      <c r="G3722">
        <f>budget!E4682</f>
        <v>11</v>
      </c>
    </row>
    <row r="3723" spans="1:7" x14ac:dyDescent="0.55000000000000004">
      <c r="A3723">
        <f>budget!J4683</f>
        <v>933</v>
      </c>
      <c r="B3723">
        <v>2020</v>
      </c>
      <c r="C3723">
        <f t="shared" si="183"/>
        <v>4</v>
      </c>
      <c r="D3723">
        <f t="shared" si="184"/>
        <v>13</v>
      </c>
      <c r="E3723">
        <f>budget!F4683</f>
        <v>5.44</v>
      </c>
      <c r="F3723" t="str">
        <f t="shared" si="185"/>
        <v>20200413</v>
      </c>
      <c r="G3723">
        <f>budget!E4683</f>
        <v>15</v>
      </c>
    </row>
    <row r="3724" spans="1:7" x14ac:dyDescent="0.55000000000000004">
      <c r="A3724">
        <f>budget!J4684</f>
        <v>933</v>
      </c>
      <c r="B3724">
        <v>2020</v>
      </c>
      <c r="C3724">
        <f t="shared" si="183"/>
        <v>4</v>
      </c>
      <c r="D3724">
        <f t="shared" si="184"/>
        <v>20</v>
      </c>
      <c r="E3724">
        <f>budget!F4684</f>
        <v>0.48</v>
      </c>
      <c r="F3724" t="str">
        <f t="shared" si="185"/>
        <v>20200420</v>
      </c>
      <c r="G3724">
        <f>budget!E4684</f>
        <v>16</v>
      </c>
    </row>
    <row r="3725" spans="1:7" x14ac:dyDescent="0.55000000000000004">
      <c r="A3725">
        <f>budget!J4685</f>
        <v>933</v>
      </c>
      <c r="B3725">
        <v>2020</v>
      </c>
      <c r="C3725">
        <f t="shared" si="183"/>
        <v>5</v>
      </c>
      <c r="D3725">
        <f t="shared" si="184"/>
        <v>18</v>
      </c>
      <c r="E3725">
        <f>budget!F4685</f>
        <v>2</v>
      </c>
      <c r="F3725" t="str">
        <f t="shared" si="185"/>
        <v>20200518</v>
      </c>
      <c r="G3725">
        <f>budget!E4685</f>
        <v>20</v>
      </c>
    </row>
    <row r="3726" spans="1:7" x14ac:dyDescent="0.55000000000000004">
      <c r="A3726">
        <f>budget!J4686</f>
        <v>933</v>
      </c>
      <c r="B3726">
        <v>2020</v>
      </c>
      <c r="C3726">
        <f t="shared" si="183"/>
        <v>5</v>
      </c>
      <c r="D3726">
        <f t="shared" si="184"/>
        <v>25</v>
      </c>
      <c r="E3726">
        <f>budget!F4686</f>
        <v>2</v>
      </c>
      <c r="F3726" t="str">
        <f t="shared" si="185"/>
        <v>20200525</v>
      </c>
      <c r="G3726">
        <f>budget!E4686</f>
        <v>21</v>
      </c>
    </row>
    <row r="3727" spans="1:7" x14ac:dyDescent="0.55000000000000004">
      <c r="A3727">
        <f>budget!J4687</f>
        <v>934</v>
      </c>
      <c r="B3727">
        <v>2020</v>
      </c>
      <c r="C3727">
        <f t="shared" si="183"/>
        <v>5</v>
      </c>
      <c r="D3727">
        <f t="shared" si="184"/>
        <v>18</v>
      </c>
      <c r="E3727">
        <f>budget!F4687</f>
        <v>2</v>
      </c>
      <c r="F3727" t="str">
        <f t="shared" si="185"/>
        <v>20200518</v>
      </c>
      <c r="G3727">
        <f>budget!E4687</f>
        <v>20</v>
      </c>
    </row>
    <row r="3728" spans="1:7" x14ac:dyDescent="0.55000000000000004">
      <c r="A3728">
        <f>budget!J4688</f>
        <v>934</v>
      </c>
      <c r="B3728">
        <v>2020</v>
      </c>
      <c r="C3728">
        <f t="shared" si="183"/>
        <v>5</v>
      </c>
      <c r="D3728">
        <f t="shared" si="184"/>
        <v>25</v>
      </c>
      <c r="E3728">
        <f>budget!F4688</f>
        <v>2</v>
      </c>
      <c r="F3728" t="str">
        <f t="shared" si="185"/>
        <v>20200525</v>
      </c>
      <c r="G3728">
        <f>budget!E4688</f>
        <v>21</v>
      </c>
    </row>
    <row r="3729" spans="1:7" x14ac:dyDescent="0.55000000000000004">
      <c r="A3729">
        <f>budget!J4689</f>
        <v>934</v>
      </c>
      <c r="B3729">
        <v>2020</v>
      </c>
      <c r="C3729">
        <f t="shared" si="183"/>
        <v>6</v>
      </c>
      <c r="D3729">
        <f t="shared" si="184"/>
        <v>1</v>
      </c>
      <c r="E3729">
        <f>budget!F4689</f>
        <v>0.5</v>
      </c>
      <c r="F3729" t="str">
        <f t="shared" si="185"/>
        <v>20200601</v>
      </c>
      <c r="G3729">
        <f>budget!E4689</f>
        <v>22</v>
      </c>
    </row>
    <row r="3730" spans="1:7" x14ac:dyDescent="0.55000000000000004">
      <c r="A3730">
        <f>budget!J4690</f>
        <v>934</v>
      </c>
      <c r="B3730">
        <v>2020</v>
      </c>
      <c r="C3730">
        <f t="shared" si="183"/>
        <v>6</v>
      </c>
      <c r="D3730">
        <f t="shared" si="184"/>
        <v>8</v>
      </c>
      <c r="E3730">
        <f>budget!F4690</f>
        <v>0.5</v>
      </c>
      <c r="F3730" t="str">
        <f t="shared" si="185"/>
        <v>20200608</v>
      </c>
      <c r="G3730">
        <f>budget!E4690</f>
        <v>23</v>
      </c>
    </row>
    <row r="3731" spans="1:7" x14ac:dyDescent="0.55000000000000004">
      <c r="A3731">
        <f>budget!J4691</f>
        <v>934</v>
      </c>
      <c r="B3731">
        <v>2020</v>
      </c>
      <c r="C3731">
        <f t="shared" si="183"/>
        <v>6</v>
      </c>
      <c r="D3731">
        <f t="shared" si="184"/>
        <v>15</v>
      </c>
      <c r="E3731">
        <f>budget!F4691</f>
        <v>0.5</v>
      </c>
      <c r="F3731" t="str">
        <f t="shared" si="185"/>
        <v>20200615</v>
      </c>
      <c r="G3731">
        <f>budget!E4691</f>
        <v>24</v>
      </c>
    </row>
    <row r="3732" spans="1:7" x14ac:dyDescent="0.55000000000000004">
      <c r="A3732">
        <f>budget!J4692</f>
        <v>934</v>
      </c>
      <c r="B3732">
        <v>2020</v>
      </c>
      <c r="C3732">
        <f t="shared" si="183"/>
        <v>6</v>
      </c>
      <c r="D3732">
        <f t="shared" si="184"/>
        <v>22</v>
      </c>
      <c r="E3732">
        <f>budget!F4692</f>
        <v>0.5</v>
      </c>
      <c r="F3732" t="str">
        <f t="shared" si="185"/>
        <v>20200622</v>
      </c>
      <c r="G3732">
        <f>budget!E4692</f>
        <v>25</v>
      </c>
    </row>
    <row r="3733" spans="1:7" x14ac:dyDescent="0.55000000000000004">
      <c r="A3733">
        <f>budget!J4693</f>
        <v>934</v>
      </c>
      <c r="B3733">
        <v>2020</v>
      </c>
      <c r="C3733">
        <f t="shared" si="183"/>
        <v>6</v>
      </c>
      <c r="D3733">
        <f t="shared" si="184"/>
        <v>29</v>
      </c>
      <c r="E3733">
        <f>budget!F4693</f>
        <v>0.5</v>
      </c>
      <c r="F3733" t="str">
        <f t="shared" si="185"/>
        <v>20200629</v>
      </c>
      <c r="G3733">
        <f>budget!E4693</f>
        <v>26</v>
      </c>
    </row>
    <row r="3734" spans="1:7" x14ac:dyDescent="0.55000000000000004">
      <c r="A3734">
        <f>budget!J4694</f>
        <v>935</v>
      </c>
      <c r="B3734">
        <v>2020</v>
      </c>
      <c r="C3734">
        <f t="shared" si="183"/>
        <v>3</v>
      </c>
      <c r="D3734">
        <f t="shared" si="184"/>
        <v>2</v>
      </c>
      <c r="E3734">
        <f>budget!F4694</f>
        <v>0.2</v>
      </c>
      <c r="F3734" t="str">
        <f t="shared" si="185"/>
        <v>20200302</v>
      </c>
      <c r="G3734">
        <f>budget!E4694</f>
        <v>9</v>
      </c>
    </row>
    <row r="3735" spans="1:7" x14ac:dyDescent="0.55000000000000004">
      <c r="A3735">
        <f>budget!J4695</f>
        <v>935</v>
      </c>
      <c r="B3735">
        <v>2020</v>
      </c>
      <c r="C3735">
        <f t="shared" si="183"/>
        <v>4</v>
      </c>
      <c r="D3735">
        <f t="shared" si="184"/>
        <v>20</v>
      </c>
      <c r="E3735">
        <f>budget!F4695</f>
        <v>0.1</v>
      </c>
      <c r="F3735" t="str">
        <f t="shared" si="185"/>
        <v>20200420</v>
      </c>
      <c r="G3735">
        <f>budget!E4695</f>
        <v>16</v>
      </c>
    </row>
    <row r="3736" spans="1:7" x14ac:dyDescent="0.55000000000000004">
      <c r="A3736">
        <f>budget!J4696</f>
        <v>937</v>
      </c>
      <c r="B3736">
        <v>2020</v>
      </c>
      <c r="C3736">
        <f t="shared" si="183"/>
        <v>1</v>
      </c>
      <c r="D3736">
        <f t="shared" si="184"/>
        <v>13</v>
      </c>
      <c r="E3736">
        <f>budget!F4696</f>
        <v>0.39</v>
      </c>
      <c r="F3736" t="str">
        <f t="shared" si="185"/>
        <v>20200113</v>
      </c>
      <c r="G3736">
        <f>budget!E4696</f>
        <v>2</v>
      </c>
    </row>
    <row r="3737" spans="1:7" x14ac:dyDescent="0.55000000000000004">
      <c r="A3737">
        <f>budget!J4697</f>
        <v>937</v>
      </c>
      <c r="B3737">
        <v>2020</v>
      </c>
      <c r="C3737">
        <f t="shared" si="183"/>
        <v>2</v>
      </c>
      <c r="D3737">
        <f t="shared" si="184"/>
        <v>10</v>
      </c>
      <c r="E3737">
        <f>budget!F4697</f>
        <v>2.94</v>
      </c>
      <c r="F3737" t="str">
        <f t="shared" si="185"/>
        <v>20200210</v>
      </c>
      <c r="G3737">
        <f>budget!E4697</f>
        <v>6</v>
      </c>
    </row>
    <row r="3738" spans="1:7" x14ac:dyDescent="0.55000000000000004">
      <c r="A3738">
        <f>budget!J4698</f>
        <v>937</v>
      </c>
      <c r="B3738">
        <v>2020</v>
      </c>
      <c r="C3738">
        <f t="shared" si="183"/>
        <v>2</v>
      </c>
      <c r="D3738">
        <f t="shared" si="184"/>
        <v>17</v>
      </c>
      <c r="E3738">
        <f>budget!F4698</f>
        <v>1.17</v>
      </c>
      <c r="F3738" t="str">
        <f t="shared" si="185"/>
        <v>20200217</v>
      </c>
      <c r="G3738">
        <f>budget!E4698</f>
        <v>7</v>
      </c>
    </row>
    <row r="3739" spans="1:7" x14ac:dyDescent="0.55000000000000004">
      <c r="A3739">
        <f>budget!J4699</f>
        <v>937</v>
      </c>
      <c r="B3739">
        <v>2020</v>
      </c>
      <c r="C3739">
        <f t="shared" si="183"/>
        <v>4</v>
      </c>
      <c r="D3739">
        <f t="shared" si="184"/>
        <v>6</v>
      </c>
      <c r="E3739">
        <f>budget!F4699</f>
        <v>5.69</v>
      </c>
      <c r="F3739" t="str">
        <f t="shared" si="185"/>
        <v>20200406</v>
      </c>
      <c r="G3739">
        <f>budget!E4699</f>
        <v>14</v>
      </c>
    </row>
    <row r="3740" spans="1:7" x14ac:dyDescent="0.55000000000000004">
      <c r="A3740">
        <f>budget!J4700</f>
        <v>937</v>
      </c>
      <c r="B3740">
        <v>2020</v>
      </c>
      <c r="C3740">
        <f t="shared" si="183"/>
        <v>4</v>
      </c>
      <c r="D3740">
        <f t="shared" si="184"/>
        <v>13</v>
      </c>
      <c r="E3740">
        <f>budget!F4700</f>
        <v>6.94</v>
      </c>
      <c r="F3740" t="str">
        <f t="shared" si="185"/>
        <v>20200413</v>
      </c>
      <c r="G3740">
        <f>budget!E4700</f>
        <v>15</v>
      </c>
    </row>
    <row r="3741" spans="1:7" x14ac:dyDescent="0.55000000000000004">
      <c r="A3741">
        <f>budget!J4701</f>
        <v>937</v>
      </c>
      <c r="B3741">
        <v>2020</v>
      </c>
      <c r="C3741">
        <f t="shared" si="183"/>
        <v>4</v>
      </c>
      <c r="D3741">
        <f t="shared" si="184"/>
        <v>20</v>
      </c>
      <c r="E3741">
        <f>budget!F4701</f>
        <v>0.51</v>
      </c>
      <c r="F3741" t="str">
        <f t="shared" si="185"/>
        <v>20200420</v>
      </c>
      <c r="G3741">
        <f>budget!E4701</f>
        <v>16</v>
      </c>
    </row>
    <row r="3742" spans="1:7" x14ac:dyDescent="0.55000000000000004">
      <c r="A3742">
        <f>budget!J4702</f>
        <v>937</v>
      </c>
      <c r="B3742">
        <v>2020</v>
      </c>
      <c r="C3742">
        <f t="shared" si="183"/>
        <v>4</v>
      </c>
      <c r="D3742">
        <f t="shared" si="184"/>
        <v>27</v>
      </c>
      <c r="E3742">
        <f>budget!F4702</f>
        <v>0.14000000000000001</v>
      </c>
      <c r="F3742" t="str">
        <f t="shared" si="185"/>
        <v>20200427</v>
      </c>
      <c r="G3742">
        <f>budget!E4702</f>
        <v>17</v>
      </c>
    </row>
    <row r="3743" spans="1:7" x14ac:dyDescent="0.55000000000000004">
      <c r="A3743">
        <f>budget!J4703</f>
        <v>937</v>
      </c>
      <c r="B3743">
        <v>2020</v>
      </c>
      <c r="C3743">
        <f t="shared" si="183"/>
        <v>7</v>
      </c>
      <c r="D3743">
        <f t="shared" si="184"/>
        <v>13</v>
      </c>
      <c r="E3743">
        <f>budget!F4703</f>
        <v>4</v>
      </c>
      <c r="F3743" t="str">
        <f t="shared" si="185"/>
        <v>20200713</v>
      </c>
      <c r="G3743">
        <f>budget!E4703</f>
        <v>28</v>
      </c>
    </row>
    <row r="3744" spans="1:7" x14ac:dyDescent="0.55000000000000004">
      <c r="A3744">
        <f>budget!J4704</f>
        <v>937</v>
      </c>
      <c r="B3744">
        <v>2020</v>
      </c>
      <c r="C3744">
        <f t="shared" si="183"/>
        <v>10</v>
      </c>
      <c r="D3744">
        <f t="shared" si="184"/>
        <v>12</v>
      </c>
      <c r="E3744">
        <f>budget!F4704</f>
        <v>4</v>
      </c>
      <c r="F3744" t="str">
        <f t="shared" si="185"/>
        <v>20201012</v>
      </c>
      <c r="G3744">
        <f>budget!E4704</f>
        <v>41</v>
      </c>
    </row>
    <row r="3745" spans="1:7" x14ac:dyDescent="0.55000000000000004">
      <c r="A3745">
        <f>budget!J4705</f>
        <v>938</v>
      </c>
      <c r="B3745">
        <v>2020</v>
      </c>
      <c r="C3745">
        <f t="shared" si="183"/>
        <v>1</v>
      </c>
      <c r="D3745">
        <f t="shared" si="184"/>
        <v>6</v>
      </c>
      <c r="E3745">
        <f>budget!F4705</f>
        <v>0.1</v>
      </c>
      <c r="F3745" t="str">
        <f t="shared" si="185"/>
        <v>20200106</v>
      </c>
      <c r="G3745">
        <f>budget!E4705</f>
        <v>1</v>
      </c>
    </row>
    <row r="3746" spans="1:7" x14ac:dyDescent="0.55000000000000004">
      <c r="A3746">
        <f>budget!J4706</f>
        <v>938</v>
      </c>
      <c r="B3746">
        <v>2020</v>
      </c>
      <c r="C3746">
        <f t="shared" si="183"/>
        <v>1</v>
      </c>
      <c r="D3746">
        <f t="shared" si="184"/>
        <v>13</v>
      </c>
      <c r="E3746">
        <f>budget!F4706</f>
        <v>0.74</v>
      </c>
      <c r="F3746" t="str">
        <f t="shared" si="185"/>
        <v>20200113</v>
      </c>
      <c r="G3746">
        <f>budget!E4706</f>
        <v>2</v>
      </c>
    </row>
    <row r="3747" spans="1:7" x14ac:dyDescent="0.55000000000000004">
      <c r="A3747">
        <f>budget!J4707</f>
        <v>938</v>
      </c>
      <c r="B3747">
        <v>2020</v>
      </c>
      <c r="C3747">
        <f t="shared" si="183"/>
        <v>2</v>
      </c>
      <c r="D3747">
        <f t="shared" si="184"/>
        <v>3</v>
      </c>
      <c r="E3747">
        <f>budget!F4707</f>
        <v>0.82</v>
      </c>
      <c r="F3747" t="str">
        <f t="shared" si="185"/>
        <v>20200203</v>
      </c>
      <c r="G3747">
        <f>budget!E4707</f>
        <v>5</v>
      </c>
    </row>
    <row r="3748" spans="1:7" x14ac:dyDescent="0.55000000000000004">
      <c r="A3748">
        <f>budget!J4708</f>
        <v>938</v>
      </c>
      <c r="B3748">
        <v>2020</v>
      </c>
      <c r="C3748">
        <f t="shared" si="183"/>
        <v>2</v>
      </c>
      <c r="D3748">
        <f t="shared" si="184"/>
        <v>17</v>
      </c>
      <c r="E3748">
        <f>budget!F4708</f>
        <v>0.69</v>
      </c>
      <c r="F3748" t="str">
        <f t="shared" si="185"/>
        <v>20200217</v>
      </c>
      <c r="G3748">
        <f>budget!E4708</f>
        <v>7</v>
      </c>
    </row>
    <row r="3749" spans="1:7" x14ac:dyDescent="0.55000000000000004">
      <c r="A3749">
        <f>budget!J4709</f>
        <v>938</v>
      </c>
      <c r="B3749">
        <v>2020</v>
      </c>
      <c r="C3749">
        <f t="shared" si="183"/>
        <v>2</v>
      </c>
      <c r="D3749">
        <f t="shared" si="184"/>
        <v>24</v>
      </c>
      <c r="E3749">
        <f>budget!F4709</f>
        <v>1.25</v>
      </c>
      <c r="F3749" t="str">
        <f t="shared" si="185"/>
        <v>20200224</v>
      </c>
      <c r="G3749">
        <f>budget!E4709</f>
        <v>8</v>
      </c>
    </row>
    <row r="3750" spans="1:7" x14ac:dyDescent="0.55000000000000004">
      <c r="A3750">
        <f>budget!J4710</f>
        <v>938</v>
      </c>
      <c r="B3750">
        <v>2020</v>
      </c>
      <c r="C3750">
        <f t="shared" si="183"/>
        <v>3</v>
      </c>
      <c r="D3750">
        <f t="shared" si="184"/>
        <v>2</v>
      </c>
      <c r="E3750">
        <f>budget!F4710</f>
        <v>4.1100000000000003</v>
      </c>
      <c r="F3750" t="str">
        <f t="shared" si="185"/>
        <v>20200302</v>
      </c>
      <c r="G3750">
        <f>budget!E4710</f>
        <v>9</v>
      </c>
    </row>
    <row r="3751" spans="1:7" x14ac:dyDescent="0.55000000000000004">
      <c r="A3751">
        <f>budget!J4711</f>
        <v>938</v>
      </c>
      <c r="B3751">
        <v>2020</v>
      </c>
      <c r="C3751">
        <f t="shared" si="183"/>
        <v>3</v>
      </c>
      <c r="D3751">
        <f t="shared" si="184"/>
        <v>23</v>
      </c>
      <c r="E3751">
        <f>budget!F4711</f>
        <v>0.6</v>
      </c>
      <c r="F3751" t="str">
        <f t="shared" si="185"/>
        <v>20200323</v>
      </c>
      <c r="G3751">
        <f>budget!E4711</f>
        <v>12</v>
      </c>
    </row>
    <row r="3752" spans="1:7" x14ac:dyDescent="0.55000000000000004">
      <c r="A3752">
        <f>budget!J4712</f>
        <v>938</v>
      </c>
      <c r="B3752">
        <v>2020</v>
      </c>
      <c r="C3752">
        <f t="shared" si="183"/>
        <v>4</v>
      </c>
      <c r="D3752">
        <f t="shared" si="184"/>
        <v>6</v>
      </c>
      <c r="E3752">
        <f>budget!F4712</f>
        <v>0.35</v>
      </c>
      <c r="F3752" t="str">
        <f t="shared" si="185"/>
        <v>20200406</v>
      </c>
      <c r="G3752">
        <f>budget!E4712</f>
        <v>14</v>
      </c>
    </row>
    <row r="3753" spans="1:7" x14ac:dyDescent="0.55000000000000004">
      <c r="A3753">
        <f>budget!J4713</f>
        <v>938</v>
      </c>
      <c r="B3753">
        <v>2020</v>
      </c>
      <c r="C3753">
        <f t="shared" si="183"/>
        <v>4</v>
      </c>
      <c r="D3753">
        <f t="shared" si="184"/>
        <v>13</v>
      </c>
      <c r="E3753">
        <f>budget!F4713</f>
        <v>1.4</v>
      </c>
      <c r="F3753" t="str">
        <f t="shared" si="185"/>
        <v>20200413</v>
      </c>
      <c r="G3753">
        <f>budget!E4713</f>
        <v>15</v>
      </c>
    </row>
    <row r="3754" spans="1:7" x14ac:dyDescent="0.55000000000000004">
      <c r="A3754">
        <f>budget!J4714</f>
        <v>938</v>
      </c>
      <c r="B3754">
        <v>2020</v>
      </c>
      <c r="C3754">
        <f t="shared" si="183"/>
        <v>4</v>
      </c>
      <c r="D3754">
        <f t="shared" si="184"/>
        <v>20</v>
      </c>
      <c r="E3754">
        <f>budget!F4714</f>
        <v>3.88</v>
      </c>
      <c r="F3754" t="str">
        <f t="shared" si="185"/>
        <v>20200420</v>
      </c>
      <c r="G3754">
        <f>budget!E4714</f>
        <v>16</v>
      </c>
    </row>
    <row r="3755" spans="1:7" x14ac:dyDescent="0.55000000000000004">
      <c r="A3755">
        <f>budget!J4715</f>
        <v>939</v>
      </c>
      <c r="B3755">
        <v>2020</v>
      </c>
      <c r="C3755">
        <f t="shared" si="183"/>
        <v>7</v>
      </c>
      <c r="D3755">
        <f t="shared" si="184"/>
        <v>13</v>
      </c>
      <c r="E3755">
        <f>budget!F4715</f>
        <v>2</v>
      </c>
      <c r="F3755" t="str">
        <f t="shared" si="185"/>
        <v>20200713</v>
      </c>
      <c r="G3755">
        <f>budget!E4715</f>
        <v>28</v>
      </c>
    </row>
    <row r="3756" spans="1:7" x14ac:dyDescent="0.55000000000000004">
      <c r="A3756">
        <f>budget!J4716</f>
        <v>939</v>
      </c>
      <c r="B3756">
        <v>2020</v>
      </c>
      <c r="C3756">
        <f t="shared" si="183"/>
        <v>10</v>
      </c>
      <c r="D3756">
        <f t="shared" si="184"/>
        <v>12</v>
      </c>
      <c r="E3756">
        <f>budget!F4716</f>
        <v>2</v>
      </c>
      <c r="F3756" t="str">
        <f t="shared" si="185"/>
        <v>20201012</v>
      </c>
      <c r="G3756">
        <f>budget!E4716</f>
        <v>41</v>
      </c>
    </row>
    <row r="3757" spans="1:7" x14ac:dyDescent="0.55000000000000004">
      <c r="A3757">
        <f>budget!J4717</f>
        <v>940</v>
      </c>
      <c r="B3757">
        <v>2020</v>
      </c>
      <c r="C3757">
        <f t="shared" si="183"/>
        <v>4</v>
      </c>
      <c r="D3757">
        <f t="shared" si="184"/>
        <v>20</v>
      </c>
      <c r="E3757">
        <f>budget!F4717</f>
        <v>1.1599999999999999</v>
      </c>
      <c r="F3757" t="str">
        <f t="shared" si="185"/>
        <v>20200420</v>
      </c>
      <c r="G3757">
        <f>budget!E4717</f>
        <v>16</v>
      </c>
    </row>
    <row r="3758" spans="1:7" x14ac:dyDescent="0.55000000000000004">
      <c r="A3758">
        <f>budget!J4718</f>
        <v>941</v>
      </c>
      <c r="B3758">
        <v>2020</v>
      </c>
      <c r="C3758">
        <f t="shared" si="183"/>
        <v>3</v>
      </c>
      <c r="D3758">
        <f t="shared" si="184"/>
        <v>9</v>
      </c>
      <c r="E3758">
        <f>budget!F4718</f>
        <v>0.64</v>
      </c>
      <c r="F3758" t="str">
        <f t="shared" si="185"/>
        <v>20200309</v>
      </c>
      <c r="G3758">
        <f>budget!E4718</f>
        <v>10</v>
      </c>
    </row>
    <row r="3759" spans="1:7" x14ac:dyDescent="0.55000000000000004">
      <c r="A3759">
        <f>budget!J4719</f>
        <v>945</v>
      </c>
      <c r="B3759">
        <v>2020</v>
      </c>
      <c r="C3759">
        <f t="shared" si="183"/>
        <v>1</v>
      </c>
      <c r="D3759">
        <f t="shared" si="184"/>
        <v>6</v>
      </c>
      <c r="E3759">
        <f>budget!F4719</f>
        <v>0.15</v>
      </c>
      <c r="F3759" t="str">
        <f t="shared" si="185"/>
        <v>20200106</v>
      </c>
      <c r="G3759">
        <f>budget!E4719</f>
        <v>1</v>
      </c>
    </row>
    <row r="3760" spans="1:7" x14ac:dyDescent="0.55000000000000004">
      <c r="A3760">
        <f>budget!J4720</f>
        <v>945</v>
      </c>
      <c r="B3760">
        <v>2020</v>
      </c>
      <c r="C3760">
        <f t="shared" si="183"/>
        <v>1</v>
      </c>
      <c r="D3760">
        <f t="shared" si="184"/>
        <v>13</v>
      </c>
      <c r="E3760">
        <f>budget!F4720</f>
        <v>7.0000000000000007E-2</v>
      </c>
      <c r="F3760" t="str">
        <f t="shared" si="185"/>
        <v>20200113</v>
      </c>
      <c r="G3760">
        <f>budget!E4720</f>
        <v>2</v>
      </c>
    </row>
    <row r="3761" spans="1:7" x14ac:dyDescent="0.55000000000000004">
      <c r="A3761">
        <f>budget!J4721</f>
        <v>945</v>
      </c>
      <c r="B3761">
        <v>2020</v>
      </c>
      <c r="C3761">
        <f t="shared" si="183"/>
        <v>1</v>
      </c>
      <c r="D3761">
        <f t="shared" si="184"/>
        <v>20</v>
      </c>
      <c r="E3761">
        <f>budget!F4721</f>
        <v>0.64</v>
      </c>
      <c r="F3761" t="str">
        <f t="shared" si="185"/>
        <v>20200120</v>
      </c>
      <c r="G3761">
        <f>budget!E4721</f>
        <v>3</v>
      </c>
    </row>
    <row r="3762" spans="1:7" x14ac:dyDescent="0.55000000000000004">
      <c r="A3762">
        <f>budget!J4722</f>
        <v>945</v>
      </c>
      <c r="B3762">
        <v>2020</v>
      </c>
      <c r="C3762">
        <f t="shared" si="183"/>
        <v>1</v>
      </c>
      <c r="D3762">
        <f t="shared" si="184"/>
        <v>27</v>
      </c>
      <c r="E3762">
        <f>budget!F4722</f>
        <v>0.27</v>
      </c>
      <c r="F3762" t="str">
        <f t="shared" si="185"/>
        <v>20200127</v>
      </c>
      <c r="G3762">
        <f>budget!E4722</f>
        <v>4</v>
      </c>
    </row>
    <row r="3763" spans="1:7" x14ac:dyDescent="0.55000000000000004">
      <c r="A3763">
        <f>budget!J4723</f>
        <v>945</v>
      </c>
      <c r="B3763">
        <v>2020</v>
      </c>
      <c r="C3763">
        <f t="shared" si="183"/>
        <v>2</v>
      </c>
      <c r="D3763">
        <f t="shared" si="184"/>
        <v>3</v>
      </c>
      <c r="E3763">
        <f>budget!F4723</f>
        <v>0.2</v>
      </c>
      <c r="F3763" t="str">
        <f t="shared" si="185"/>
        <v>20200203</v>
      </c>
      <c r="G3763">
        <f>budget!E4723</f>
        <v>5</v>
      </c>
    </row>
    <row r="3764" spans="1:7" x14ac:dyDescent="0.55000000000000004">
      <c r="A3764">
        <f>budget!J4724</f>
        <v>945</v>
      </c>
      <c r="B3764">
        <v>2020</v>
      </c>
      <c r="C3764">
        <f t="shared" si="183"/>
        <v>2</v>
      </c>
      <c r="D3764">
        <f t="shared" si="184"/>
        <v>10</v>
      </c>
      <c r="E3764">
        <f>budget!F4724</f>
        <v>1.05</v>
      </c>
      <c r="F3764" t="str">
        <f t="shared" si="185"/>
        <v>20200210</v>
      </c>
      <c r="G3764">
        <f>budget!E4724</f>
        <v>6</v>
      </c>
    </row>
    <row r="3765" spans="1:7" x14ac:dyDescent="0.55000000000000004">
      <c r="A3765">
        <f>budget!J4725</f>
        <v>945</v>
      </c>
      <c r="B3765">
        <v>2020</v>
      </c>
      <c r="C3765">
        <f t="shared" si="183"/>
        <v>2</v>
      </c>
      <c r="D3765">
        <f t="shared" si="184"/>
        <v>17</v>
      </c>
      <c r="E3765">
        <f>budget!F4725</f>
        <v>0.51</v>
      </c>
      <c r="F3765" t="str">
        <f t="shared" si="185"/>
        <v>20200217</v>
      </c>
      <c r="G3765">
        <f>budget!E4725</f>
        <v>7</v>
      </c>
    </row>
    <row r="3766" spans="1:7" x14ac:dyDescent="0.55000000000000004">
      <c r="A3766">
        <f>budget!J4726</f>
        <v>945</v>
      </c>
      <c r="B3766">
        <v>2020</v>
      </c>
      <c r="C3766">
        <f t="shared" si="183"/>
        <v>3</v>
      </c>
      <c r="D3766">
        <f t="shared" si="184"/>
        <v>2</v>
      </c>
      <c r="E3766">
        <f>budget!F4726</f>
        <v>1.1399999999999999</v>
      </c>
      <c r="F3766" t="str">
        <f t="shared" si="185"/>
        <v>20200302</v>
      </c>
      <c r="G3766">
        <f>budget!E4726</f>
        <v>9</v>
      </c>
    </row>
    <row r="3767" spans="1:7" x14ac:dyDescent="0.55000000000000004">
      <c r="A3767">
        <f>budget!J4727</f>
        <v>945</v>
      </c>
      <c r="B3767">
        <v>2020</v>
      </c>
      <c r="C3767">
        <f t="shared" si="183"/>
        <v>3</v>
      </c>
      <c r="D3767">
        <f t="shared" si="184"/>
        <v>9</v>
      </c>
      <c r="E3767">
        <f>budget!F4727</f>
        <v>0.03</v>
      </c>
      <c r="F3767" t="str">
        <f t="shared" si="185"/>
        <v>20200309</v>
      </c>
      <c r="G3767">
        <f>budget!E4727</f>
        <v>10</v>
      </c>
    </row>
    <row r="3768" spans="1:7" x14ac:dyDescent="0.55000000000000004">
      <c r="A3768">
        <f>budget!J4728</f>
        <v>945</v>
      </c>
      <c r="B3768">
        <v>2020</v>
      </c>
      <c r="C3768">
        <f t="shared" si="183"/>
        <v>3</v>
      </c>
      <c r="D3768">
        <f t="shared" si="184"/>
        <v>16</v>
      </c>
      <c r="E3768">
        <f>budget!F4728</f>
        <v>2.5099999999999998</v>
      </c>
      <c r="F3768" t="str">
        <f t="shared" si="185"/>
        <v>20200316</v>
      </c>
      <c r="G3768">
        <f>budget!E4728</f>
        <v>11</v>
      </c>
    </row>
    <row r="3769" spans="1:7" x14ac:dyDescent="0.55000000000000004">
      <c r="A3769">
        <f>budget!J4729</f>
        <v>945</v>
      </c>
      <c r="B3769">
        <v>2020</v>
      </c>
      <c r="C3769">
        <f t="shared" si="183"/>
        <v>3</v>
      </c>
      <c r="D3769">
        <f t="shared" si="184"/>
        <v>23</v>
      </c>
      <c r="E3769">
        <f>budget!F4729</f>
        <v>0.32</v>
      </c>
      <c r="F3769" t="str">
        <f t="shared" si="185"/>
        <v>20200323</v>
      </c>
      <c r="G3769">
        <f>budget!E4729</f>
        <v>12</v>
      </c>
    </row>
    <row r="3770" spans="1:7" x14ac:dyDescent="0.55000000000000004">
      <c r="A3770">
        <f>budget!J4730</f>
        <v>945</v>
      </c>
      <c r="B3770">
        <v>2020</v>
      </c>
      <c r="C3770">
        <f t="shared" si="183"/>
        <v>3</v>
      </c>
      <c r="D3770">
        <f t="shared" si="184"/>
        <v>30</v>
      </c>
      <c r="E3770">
        <f>budget!F4730</f>
        <v>0.88</v>
      </c>
      <c r="F3770" t="str">
        <f t="shared" si="185"/>
        <v>20200330</v>
      </c>
      <c r="G3770">
        <f>budget!E4730</f>
        <v>13</v>
      </c>
    </row>
    <row r="3771" spans="1:7" x14ac:dyDescent="0.55000000000000004">
      <c r="A3771">
        <f>budget!J4731</f>
        <v>945</v>
      </c>
      <c r="B3771">
        <v>2020</v>
      </c>
      <c r="C3771">
        <f t="shared" si="183"/>
        <v>4</v>
      </c>
      <c r="D3771">
        <f t="shared" si="184"/>
        <v>6</v>
      </c>
      <c r="E3771">
        <f>budget!F4731</f>
        <v>2.95</v>
      </c>
      <c r="F3771" t="str">
        <f t="shared" si="185"/>
        <v>20200406</v>
      </c>
      <c r="G3771">
        <f>budget!E4731</f>
        <v>14</v>
      </c>
    </row>
    <row r="3772" spans="1:7" x14ac:dyDescent="0.55000000000000004">
      <c r="A3772">
        <f>budget!J4732</f>
        <v>945</v>
      </c>
      <c r="B3772">
        <v>2020</v>
      </c>
      <c r="C3772">
        <f t="shared" si="183"/>
        <v>4</v>
      </c>
      <c r="D3772">
        <f t="shared" si="184"/>
        <v>13</v>
      </c>
      <c r="E3772">
        <f>budget!F4732</f>
        <v>3.86</v>
      </c>
      <c r="F3772" t="str">
        <f t="shared" si="185"/>
        <v>20200413</v>
      </c>
      <c r="G3772">
        <f>budget!E4732</f>
        <v>15</v>
      </c>
    </row>
    <row r="3773" spans="1:7" x14ac:dyDescent="0.55000000000000004">
      <c r="A3773">
        <f>budget!J4733</f>
        <v>945</v>
      </c>
      <c r="B3773">
        <v>2020</v>
      </c>
      <c r="C3773">
        <f t="shared" si="183"/>
        <v>4</v>
      </c>
      <c r="D3773">
        <f t="shared" si="184"/>
        <v>20</v>
      </c>
      <c r="E3773">
        <f>budget!F4733</f>
        <v>1.05</v>
      </c>
      <c r="F3773" t="str">
        <f t="shared" si="185"/>
        <v>20200420</v>
      </c>
      <c r="G3773">
        <f>budget!E4733</f>
        <v>16</v>
      </c>
    </row>
    <row r="3774" spans="1:7" x14ac:dyDescent="0.55000000000000004">
      <c r="A3774">
        <f>budget!J4734</f>
        <v>945</v>
      </c>
      <c r="B3774">
        <v>2020</v>
      </c>
      <c r="C3774">
        <f t="shared" si="183"/>
        <v>4</v>
      </c>
      <c r="D3774">
        <f t="shared" si="184"/>
        <v>27</v>
      </c>
      <c r="E3774">
        <f>budget!F4734</f>
        <v>1.1100000000000001</v>
      </c>
      <c r="F3774" t="str">
        <f t="shared" si="185"/>
        <v>20200427</v>
      </c>
      <c r="G3774">
        <f>budget!E4734</f>
        <v>17</v>
      </c>
    </row>
    <row r="3775" spans="1:7" x14ac:dyDescent="0.55000000000000004">
      <c r="A3775">
        <f>budget!J4735</f>
        <v>945</v>
      </c>
      <c r="B3775">
        <v>2020</v>
      </c>
      <c r="C3775">
        <f t="shared" si="183"/>
        <v>5</v>
      </c>
      <c r="D3775">
        <f t="shared" si="184"/>
        <v>18</v>
      </c>
      <c r="E3775">
        <f>budget!F4735</f>
        <v>1</v>
      </c>
      <c r="F3775" t="str">
        <f t="shared" si="185"/>
        <v>20200518</v>
      </c>
      <c r="G3775">
        <f>budget!E4735</f>
        <v>20</v>
      </c>
    </row>
    <row r="3776" spans="1:7" x14ac:dyDescent="0.55000000000000004">
      <c r="A3776">
        <f>budget!J4736</f>
        <v>945</v>
      </c>
      <c r="B3776">
        <v>2020</v>
      </c>
      <c r="C3776">
        <f t="shared" si="183"/>
        <v>5</v>
      </c>
      <c r="D3776">
        <f t="shared" si="184"/>
        <v>25</v>
      </c>
      <c r="E3776">
        <f>budget!F4736</f>
        <v>1</v>
      </c>
      <c r="F3776" t="str">
        <f t="shared" si="185"/>
        <v>20200525</v>
      </c>
      <c r="G3776">
        <f>budget!E4736</f>
        <v>21</v>
      </c>
    </row>
    <row r="3777" spans="1:7" x14ac:dyDescent="0.55000000000000004">
      <c r="A3777">
        <f>budget!J4737</f>
        <v>945</v>
      </c>
      <c r="B3777">
        <v>2020</v>
      </c>
      <c r="C3777">
        <f t="shared" si="183"/>
        <v>6</v>
      </c>
      <c r="D3777">
        <f t="shared" si="184"/>
        <v>1</v>
      </c>
      <c r="E3777">
        <f>budget!F4737</f>
        <v>4</v>
      </c>
      <c r="F3777" t="str">
        <f t="shared" si="185"/>
        <v>20200601</v>
      </c>
      <c r="G3777">
        <f>budget!E4737</f>
        <v>22</v>
      </c>
    </row>
    <row r="3778" spans="1:7" x14ac:dyDescent="0.55000000000000004">
      <c r="A3778">
        <f>budget!J4738</f>
        <v>945</v>
      </c>
      <c r="B3778">
        <v>2020</v>
      </c>
      <c r="C3778">
        <f t="shared" si="183"/>
        <v>6</v>
      </c>
      <c r="D3778">
        <f t="shared" si="184"/>
        <v>8</v>
      </c>
      <c r="E3778">
        <f>budget!F4738</f>
        <v>4</v>
      </c>
      <c r="F3778" t="str">
        <f t="shared" si="185"/>
        <v>20200608</v>
      </c>
      <c r="G3778">
        <f>budget!E4738</f>
        <v>23</v>
      </c>
    </row>
    <row r="3779" spans="1:7" x14ac:dyDescent="0.55000000000000004">
      <c r="A3779">
        <f>budget!J4739</f>
        <v>945</v>
      </c>
      <c r="B3779">
        <v>2020</v>
      </c>
      <c r="C3779">
        <f t="shared" ref="C3779:C3842" si="186">IF(G3779=1,$M$2,IF(G3779=2,$M$3,IF(G3779=3,$M$4,IF(G3779=4,$M$5,IF(G3779=5,$M$6,IF(G3779=6,$M$7,IF(G3779=7,$M$8,IF(G3779=8,$M$9,IF(G3779=9,$M$10,IF(G3779=10,$M$11,IF(G3779=11,$M$12,IF(G3779=12,$M$13,IF(G3779=13,$M$14,IF(G3779=14,$M$15,IF(G3779=15,$M$16,IF(G3779=16,$M$17,IF(G3779=17,$M$18,IF(G3779=18,$M$19,IF(G3779=19,$M$20,IF(G3779=20,$M$21,IF(G3779=21,$M$22,IF(G3779=22,$M$23,IF(G3779=23,$M$24,IF(G3779=24,$M$25,IF(G3779=25,$M$26,IF(G3779=26,$M$27,IF(G3779=27,$M$28,IF(G3779=28,$M$29,IF(G3779=29,$M$30,IF(G3779=30,$M$31,IF(G3779=31,$M$32,IF(G3779=32,$M$33,IF(G3779=33,$M$34,IF(G3779=34,$M$35,IF(G3779=35,$M$36,IF(G3779=36,$M$37,IF(G3779=37,$M$38,IF(G3779=38,$M$39,IF(G3779=39,$M$40,IF(G3779=40,$M$41,IF(G3779=41,$M$42,IF(G3779=42,$M$43,IF(G3779=43,$M$44,IF(G3779=44,$M$45,IF(G3779=45,$M$46,IF(G3779=46,$M$47,IF(G3779=47,$M$48,IF(G3779=48,$M$49,IF(G3779=49,$M$50,IF(G3779=50,$M$51,IF(G3779=51,$M$52,IF(G3779=52,$M$53,""))))))))))))))))))))))))))))))))))))))))))))))))))))</f>
        <v>6</v>
      </c>
      <c r="D3779">
        <f t="shared" ref="D3779:D3842" si="187">IF(G3779=1,$O$2,IF(G3779=2,$O$3,IF(G3779=3,$O$4,IF(G3779=4,$O$5,IF(G3779=5,$O$6,IF(G3779=6,$O$7,IF(G3779=7,$O$8,IF(G3779=8,$O$9,IF(G3779=9,$O$10,IF(G3779=10,$O$11,IF(G3779=11,$O$12,IF(G3779=12,$O$13,IF(G3779=13,$O$14,IF(G3779=14,$O$15,IF(G3779=15,$O$16,IF(G3779=16,$O$17,IF(G3779=17,$O$18,IF(G3779=18,$O$19,IF(G3779=19,$O$20,IF(G3779=20,$O$21,IF(G3779=21,$O$22,IF(G3779=22,$O$23,IF(G3779=23,$O$24,IF(G3779=24,$O$25,IF(G3779=25,$O$26,IF(G3779=26,$O$27,IF(G3779=27,$O$28,IF(G3779=28,$O$29,IF(G3779=29,$O$30,IF(G3779=30,$O$31,IF(G3779=31,$O$32,IF(G3779=32,$O$33,IF(G3779=33,$O$34,IF(G3779=34,$O$35,IF(G3779=35,$O$36,IF(G3779=36,$O$37,IF(G3779=37,$O$38,IF(G3779=38,$O$39,IF(G3779=39,$O$40,IF(G3779=40,$O$41,IF(G3779=41,$O$42,IF(G3779=42,$O$43,IF(G3779=43,$O$44,IF(G3779=44,$O$45,IF(G3779=45,$O$46,IF(G3779=46,$O$47,IF(G3779=47,$O$48,IF(G3779=48,$O$49,IF(G3779=49,$O$50,IF(G3779=50,$O$51,IF(G3779=51,$O$52,IF(G3779=52,$O$53,""))))))))))))))))))))))))))))))))))))))))))))))))))))</f>
        <v>15</v>
      </c>
      <c r="E3779">
        <f>budget!F4739</f>
        <v>4</v>
      </c>
      <c r="F3779" t="str">
        <f t="shared" ref="F3779:F3842" si="188">B3779&amp;TEXT(C3779,"00")&amp;TEXT(D3779,"00")</f>
        <v>20200615</v>
      </c>
      <c r="G3779">
        <f>budget!E4739</f>
        <v>24</v>
      </c>
    </row>
    <row r="3780" spans="1:7" x14ac:dyDescent="0.55000000000000004">
      <c r="A3780">
        <f>budget!J4740</f>
        <v>945</v>
      </c>
      <c r="B3780">
        <v>2020</v>
      </c>
      <c r="C3780">
        <f t="shared" si="186"/>
        <v>6</v>
      </c>
      <c r="D3780">
        <f t="shared" si="187"/>
        <v>22</v>
      </c>
      <c r="E3780">
        <f>budget!F4740</f>
        <v>2</v>
      </c>
      <c r="F3780" t="str">
        <f t="shared" si="188"/>
        <v>20200622</v>
      </c>
      <c r="G3780">
        <f>budget!E4740</f>
        <v>25</v>
      </c>
    </row>
    <row r="3781" spans="1:7" x14ac:dyDescent="0.55000000000000004">
      <c r="A3781">
        <f>budget!J4741</f>
        <v>945</v>
      </c>
      <c r="B3781">
        <v>2020</v>
      </c>
      <c r="C3781">
        <f t="shared" si="186"/>
        <v>6</v>
      </c>
      <c r="D3781">
        <f t="shared" si="187"/>
        <v>29</v>
      </c>
      <c r="E3781">
        <f>budget!F4741</f>
        <v>2</v>
      </c>
      <c r="F3781" t="str">
        <f t="shared" si="188"/>
        <v>20200629</v>
      </c>
      <c r="G3781">
        <f>budget!E4741</f>
        <v>26</v>
      </c>
    </row>
    <row r="3782" spans="1:7" x14ac:dyDescent="0.55000000000000004">
      <c r="A3782">
        <f>budget!J4742</f>
        <v>945</v>
      </c>
      <c r="B3782">
        <v>2020</v>
      </c>
      <c r="C3782">
        <f t="shared" si="186"/>
        <v>7</v>
      </c>
      <c r="D3782">
        <f t="shared" si="187"/>
        <v>6</v>
      </c>
      <c r="E3782">
        <f>budget!F4742</f>
        <v>2</v>
      </c>
      <c r="F3782" t="str">
        <f t="shared" si="188"/>
        <v>20200706</v>
      </c>
      <c r="G3782">
        <f>budget!E4742</f>
        <v>27</v>
      </c>
    </row>
    <row r="3783" spans="1:7" x14ac:dyDescent="0.55000000000000004">
      <c r="A3783">
        <f>budget!J4743</f>
        <v>945</v>
      </c>
      <c r="B3783">
        <v>2020</v>
      </c>
      <c r="C3783">
        <f t="shared" si="186"/>
        <v>7</v>
      </c>
      <c r="D3783">
        <f t="shared" si="187"/>
        <v>13</v>
      </c>
      <c r="E3783">
        <f>budget!F4743</f>
        <v>2</v>
      </c>
      <c r="F3783" t="str">
        <f t="shared" si="188"/>
        <v>20200713</v>
      </c>
      <c r="G3783">
        <f>budget!E4743</f>
        <v>28</v>
      </c>
    </row>
    <row r="3784" spans="1:7" x14ac:dyDescent="0.55000000000000004">
      <c r="A3784">
        <f>budget!J4744</f>
        <v>946</v>
      </c>
      <c r="B3784">
        <v>2020</v>
      </c>
      <c r="C3784">
        <f t="shared" si="186"/>
        <v>1</v>
      </c>
      <c r="D3784">
        <f t="shared" si="187"/>
        <v>20</v>
      </c>
      <c r="E3784">
        <f>budget!F4744</f>
        <v>0.75</v>
      </c>
      <c r="F3784" t="str">
        <f t="shared" si="188"/>
        <v>20200120</v>
      </c>
      <c r="G3784">
        <f>budget!E4744</f>
        <v>3</v>
      </c>
    </row>
    <row r="3785" spans="1:7" x14ac:dyDescent="0.55000000000000004">
      <c r="A3785">
        <f>budget!J4745</f>
        <v>946</v>
      </c>
      <c r="B3785">
        <v>2020</v>
      </c>
      <c r="C3785">
        <f t="shared" si="186"/>
        <v>1</v>
      </c>
      <c r="D3785">
        <f t="shared" si="187"/>
        <v>27</v>
      </c>
      <c r="E3785">
        <f>budget!F4745</f>
        <v>0.08</v>
      </c>
      <c r="F3785" t="str">
        <f t="shared" si="188"/>
        <v>20200127</v>
      </c>
      <c r="G3785">
        <f>budget!E4745</f>
        <v>4</v>
      </c>
    </row>
    <row r="3786" spans="1:7" x14ac:dyDescent="0.55000000000000004">
      <c r="A3786">
        <f>budget!J4746</f>
        <v>946</v>
      </c>
      <c r="B3786">
        <v>2020</v>
      </c>
      <c r="C3786">
        <f t="shared" si="186"/>
        <v>2</v>
      </c>
      <c r="D3786">
        <f t="shared" si="187"/>
        <v>10</v>
      </c>
      <c r="E3786">
        <f>budget!F4746</f>
        <v>0.28999999999999998</v>
      </c>
      <c r="F3786" t="str">
        <f t="shared" si="188"/>
        <v>20200210</v>
      </c>
      <c r="G3786">
        <f>budget!E4746</f>
        <v>6</v>
      </c>
    </row>
    <row r="3787" spans="1:7" x14ac:dyDescent="0.55000000000000004">
      <c r="A3787">
        <f>budget!J4747</f>
        <v>946</v>
      </c>
      <c r="B3787">
        <v>2020</v>
      </c>
      <c r="C3787">
        <f t="shared" si="186"/>
        <v>4</v>
      </c>
      <c r="D3787">
        <f t="shared" si="187"/>
        <v>13</v>
      </c>
      <c r="E3787">
        <f>budget!F4747</f>
        <v>0.13</v>
      </c>
      <c r="F3787" t="str">
        <f t="shared" si="188"/>
        <v>20200413</v>
      </c>
      <c r="G3787">
        <f>budget!E4747</f>
        <v>15</v>
      </c>
    </row>
    <row r="3788" spans="1:7" x14ac:dyDescent="0.55000000000000004">
      <c r="A3788">
        <f>budget!J4748</f>
        <v>946</v>
      </c>
      <c r="B3788">
        <v>2020</v>
      </c>
      <c r="C3788">
        <f t="shared" si="186"/>
        <v>4</v>
      </c>
      <c r="D3788">
        <f t="shared" si="187"/>
        <v>20</v>
      </c>
      <c r="E3788">
        <f>budget!F4748</f>
        <v>0.1</v>
      </c>
      <c r="F3788" t="str">
        <f t="shared" si="188"/>
        <v>20200420</v>
      </c>
      <c r="G3788">
        <f>budget!E4748</f>
        <v>16</v>
      </c>
    </row>
    <row r="3789" spans="1:7" x14ac:dyDescent="0.55000000000000004">
      <c r="A3789">
        <f>budget!J4749</f>
        <v>946</v>
      </c>
      <c r="B3789">
        <v>2020</v>
      </c>
      <c r="C3789">
        <f t="shared" si="186"/>
        <v>4</v>
      </c>
      <c r="D3789">
        <f t="shared" si="187"/>
        <v>27</v>
      </c>
      <c r="E3789">
        <f>budget!F4749</f>
        <v>1</v>
      </c>
      <c r="F3789" t="str">
        <f t="shared" si="188"/>
        <v>20200427</v>
      </c>
      <c r="G3789">
        <f>budget!E4749</f>
        <v>17</v>
      </c>
    </row>
    <row r="3790" spans="1:7" x14ac:dyDescent="0.55000000000000004">
      <c r="A3790">
        <f>budget!J4750</f>
        <v>947</v>
      </c>
      <c r="B3790">
        <v>2020</v>
      </c>
      <c r="C3790">
        <f t="shared" si="186"/>
        <v>6</v>
      </c>
      <c r="D3790">
        <f t="shared" si="187"/>
        <v>1</v>
      </c>
      <c r="E3790">
        <f>budget!F4750</f>
        <v>2</v>
      </c>
      <c r="F3790" t="str">
        <f t="shared" si="188"/>
        <v>20200601</v>
      </c>
      <c r="G3790">
        <f>budget!E4750</f>
        <v>22</v>
      </c>
    </row>
    <row r="3791" spans="1:7" x14ac:dyDescent="0.55000000000000004">
      <c r="A3791">
        <f>budget!J4751</f>
        <v>947</v>
      </c>
      <c r="B3791">
        <v>2020</v>
      </c>
      <c r="C3791">
        <f t="shared" si="186"/>
        <v>6</v>
      </c>
      <c r="D3791">
        <f t="shared" si="187"/>
        <v>8</v>
      </c>
      <c r="E3791">
        <f>budget!F4751</f>
        <v>2</v>
      </c>
      <c r="F3791" t="str">
        <f t="shared" si="188"/>
        <v>20200608</v>
      </c>
      <c r="G3791">
        <f>budget!E4751</f>
        <v>23</v>
      </c>
    </row>
    <row r="3792" spans="1:7" x14ac:dyDescent="0.55000000000000004">
      <c r="A3792">
        <f>budget!J4752</f>
        <v>947</v>
      </c>
      <c r="B3792">
        <v>2020</v>
      </c>
      <c r="C3792">
        <f t="shared" si="186"/>
        <v>6</v>
      </c>
      <c r="D3792">
        <f t="shared" si="187"/>
        <v>15</v>
      </c>
      <c r="E3792">
        <f>budget!F4752</f>
        <v>2</v>
      </c>
      <c r="F3792" t="str">
        <f t="shared" si="188"/>
        <v>20200615</v>
      </c>
      <c r="G3792">
        <f>budget!E4752</f>
        <v>24</v>
      </c>
    </row>
    <row r="3793" spans="1:7" x14ac:dyDescent="0.55000000000000004">
      <c r="A3793">
        <f>budget!J4753</f>
        <v>947</v>
      </c>
      <c r="B3793">
        <v>2020</v>
      </c>
      <c r="C3793">
        <f t="shared" si="186"/>
        <v>6</v>
      </c>
      <c r="D3793">
        <f t="shared" si="187"/>
        <v>22</v>
      </c>
      <c r="E3793">
        <f>budget!F4753</f>
        <v>1</v>
      </c>
      <c r="F3793" t="str">
        <f t="shared" si="188"/>
        <v>20200622</v>
      </c>
      <c r="G3793">
        <f>budget!E4753</f>
        <v>25</v>
      </c>
    </row>
    <row r="3794" spans="1:7" x14ac:dyDescent="0.55000000000000004">
      <c r="A3794">
        <f>budget!J4754</f>
        <v>947</v>
      </c>
      <c r="B3794">
        <v>2020</v>
      </c>
      <c r="C3794">
        <f t="shared" si="186"/>
        <v>6</v>
      </c>
      <c r="D3794">
        <f t="shared" si="187"/>
        <v>29</v>
      </c>
      <c r="E3794">
        <f>budget!F4754</f>
        <v>1</v>
      </c>
      <c r="F3794" t="str">
        <f t="shared" si="188"/>
        <v>20200629</v>
      </c>
      <c r="G3794">
        <f>budget!E4754</f>
        <v>26</v>
      </c>
    </row>
    <row r="3795" spans="1:7" x14ac:dyDescent="0.55000000000000004">
      <c r="A3795">
        <f>budget!J4755</f>
        <v>947</v>
      </c>
      <c r="B3795">
        <v>2020</v>
      </c>
      <c r="C3795">
        <f t="shared" si="186"/>
        <v>7</v>
      </c>
      <c r="D3795">
        <f t="shared" si="187"/>
        <v>6</v>
      </c>
      <c r="E3795">
        <f>budget!F4755</f>
        <v>2</v>
      </c>
      <c r="F3795" t="str">
        <f t="shared" si="188"/>
        <v>20200706</v>
      </c>
      <c r="G3795">
        <f>budget!E4755</f>
        <v>27</v>
      </c>
    </row>
    <row r="3796" spans="1:7" x14ac:dyDescent="0.55000000000000004">
      <c r="A3796">
        <f>budget!J4756</f>
        <v>947</v>
      </c>
      <c r="B3796">
        <v>2020</v>
      </c>
      <c r="C3796">
        <f t="shared" si="186"/>
        <v>7</v>
      </c>
      <c r="D3796">
        <f t="shared" si="187"/>
        <v>13</v>
      </c>
      <c r="E3796">
        <f>budget!F4756</f>
        <v>2</v>
      </c>
      <c r="F3796" t="str">
        <f t="shared" si="188"/>
        <v>20200713</v>
      </c>
      <c r="G3796">
        <f>budget!E4756</f>
        <v>28</v>
      </c>
    </row>
    <row r="3797" spans="1:7" x14ac:dyDescent="0.55000000000000004">
      <c r="A3797">
        <f>budget!J4757</f>
        <v>948</v>
      </c>
      <c r="B3797">
        <v>2020</v>
      </c>
      <c r="C3797">
        <f t="shared" si="186"/>
        <v>2</v>
      </c>
      <c r="D3797">
        <f t="shared" si="187"/>
        <v>10</v>
      </c>
      <c r="E3797">
        <f>budget!F4757</f>
        <v>0.45</v>
      </c>
      <c r="F3797" t="str">
        <f t="shared" si="188"/>
        <v>20200210</v>
      </c>
      <c r="G3797">
        <f>budget!E4757</f>
        <v>6</v>
      </c>
    </row>
    <row r="3798" spans="1:7" x14ac:dyDescent="0.55000000000000004">
      <c r="A3798">
        <f>budget!J4758</f>
        <v>948</v>
      </c>
      <c r="B3798">
        <v>2020</v>
      </c>
      <c r="C3798">
        <f t="shared" si="186"/>
        <v>3</v>
      </c>
      <c r="D3798">
        <f t="shared" si="187"/>
        <v>16</v>
      </c>
      <c r="E3798">
        <f>budget!F4758</f>
        <v>0.67</v>
      </c>
      <c r="F3798" t="str">
        <f t="shared" si="188"/>
        <v>20200316</v>
      </c>
      <c r="G3798">
        <f>budget!E4758</f>
        <v>11</v>
      </c>
    </row>
    <row r="3799" spans="1:7" x14ac:dyDescent="0.55000000000000004">
      <c r="A3799">
        <f>budget!J4759</f>
        <v>949</v>
      </c>
      <c r="B3799">
        <v>2020</v>
      </c>
      <c r="C3799">
        <f t="shared" si="186"/>
        <v>1</v>
      </c>
      <c r="D3799">
        <f t="shared" si="187"/>
        <v>13</v>
      </c>
      <c r="E3799">
        <f>budget!F4759</f>
        <v>0.1</v>
      </c>
      <c r="F3799" t="str">
        <f t="shared" si="188"/>
        <v>20200113</v>
      </c>
      <c r="G3799">
        <f>budget!E4759</f>
        <v>2</v>
      </c>
    </row>
    <row r="3800" spans="1:7" x14ac:dyDescent="0.55000000000000004">
      <c r="A3800">
        <f>budget!J4760</f>
        <v>949</v>
      </c>
      <c r="B3800">
        <v>2020</v>
      </c>
      <c r="C3800">
        <f t="shared" si="186"/>
        <v>1</v>
      </c>
      <c r="D3800">
        <f t="shared" si="187"/>
        <v>20</v>
      </c>
      <c r="E3800">
        <f>budget!F4760</f>
        <v>0.16</v>
      </c>
      <c r="F3800" t="str">
        <f t="shared" si="188"/>
        <v>20200120</v>
      </c>
      <c r="G3800">
        <f>budget!E4760</f>
        <v>3</v>
      </c>
    </row>
    <row r="3801" spans="1:7" x14ac:dyDescent="0.55000000000000004">
      <c r="A3801">
        <f>budget!J4761</f>
        <v>949</v>
      </c>
      <c r="B3801">
        <v>2020</v>
      </c>
      <c r="C3801">
        <f t="shared" si="186"/>
        <v>1</v>
      </c>
      <c r="D3801">
        <f t="shared" si="187"/>
        <v>27</v>
      </c>
      <c r="E3801">
        <f>budget!F4761</f>
        <v>0.49</v>
      </c>
      <c r="F3801" t="str">
        <f t="shared" si="188"/>
        <v>20200127</v>
      </c>
      <c r="G3801">
        <f>budget!E4761</f>
        <v>4</v>
      </c>
    </row>
    <row r="3802" spans="1:7" x14ac:dyDescent="0.55000000000000004">
      <c r="A3802">
        <f>budget!J4762</f>
        <v>949</v>
      </c>
      <c r="B3802">
        <v>2020</v>
      </c>
      <c r="C3802">
        <f t="shared" si="186"/>
        <v>2</v>
      </c>
      <c r="D3802">
        <f t="shared" si="187"/>
        <v>3</v>
      </c>
      <c r="E3802">
        <f>budget!F4762</f>
        <v>0.5</v>
      </c>
      <c r="F3802" t="str">
        <f t="shared" si="188"/>
        <v>20200203</v>
      </c>
      <c r="G3802">
        <f>budget!E4762</f>
        <v>5</v>
      </c>
    </row>
    <row r="3803" spans="1:7" x14ac:dyDescent="0.55000000000000004">
      <c r="A3803">
        <f>budget!J4763</f>
        <v>949</v>
      </c>
      <c r="B3803">
        <v>2020</v>
      </c>
      <c r="C3803">
        <f t="shared" si="186"/>
        <v>2</v>
      </c>
      <c r="D3803">
        <f t="shared" si="187"/>
        <v>17</v>
      </c>
      <c r="E3803">
        <f>budget!F4763</f>
        <v>0.7</v>
      </c>
      <c r="F3803" t="str">
        <f t="shared" si="188"/>
        <v>20200217</v>
      </c>
      <c r="G3803">
        <f>budget!E4763</f>
        <v>7</v>
      </c>
    </row>
    <row r="3804" spans="1:7" x14ac:dyDescent="0.55000000000000004">
      <c r="A3804">
        <f>budget!J4764</f>
        <v>949</v>
      </c>
      <c r="B3804">
        <v>2020</v>
      </c>
      <c r="C3804">
        <f t="shared" si="186"/>
        <v>3</v>
      </c>
      <c r="D3804">
        <f t="shared" si="187"/>
        <v>2</v>
      </c>
      <c r="E3804">
        <f>budget!F4764</f>
        <v>0.37</v>
      </c>
      <c r="F3804" t="str">
        <f t="shared" si="188"/>
        <v>20200302</v>
      </c>
      <c r="G3804">
        <f>budget!E4764</f>
        <v>9</v>
      </c>
    </row>
    <row r="3805" spans="1:7" x14ac:dyDescent="0.55000000000000004">
      <c r="A3805">
        <f>budget!J4765</f>
        <v>949</v>
      </c>
      <c r="B3805">
        <v>2020</v>
      </c>
      <c r="C3805">
        <f t="shared" si="186"/>
        <v>3</v>
      </c>
      <c r="D3805">
        <f t="shared" si="187"/>
        <v>16</v>
      </c>
      <c r="E3805">
        <f>budget!F4765</f>
        <v>0.25</v>
      </c>
      <c r="F3805" t="str">
        <f t="shared" si="188"/>
        <v>20200316</v>
      </c>
      <c r="G3805">
        <f>budget!E4765</f>
        <v>11</v>
      </c>
    </row>
    <row r="3806" spans="1:7" x14ac:dyDescent="0.55000000000000004">
      <c r="A3806">
        <f>budget!J4766</f>
        <v>949</v>
      </c>
      <c r="B3806">
        <v>2020</v>
      </c>
      <c r="C3806">
        <f t="shared" si="186"/>
        <v>3</v>
      </c>
      <c r="D3806">
        <f t="shared" si="187"/>
        <v>30</v>
      </c>
      <c r="E3806">
        <f>budget!F4766</f>
        <v>0.28000000000000003</v>
      </c>
      <c r="F3806" t="str">
        <f t="shared" si="188"/>
        <v>20200330</v>
      </c>
      <c r="G3806">
        <f>budget!E4766</f>
        <v>13</v>
      </c>
    </row>
    <row r="3807" spans="1:7" x14ac:dyDescent="0.55000000000000004">
      <c r="A3807">
        <f>budget!J4767</f>
        <v>949</v>
      </c>
      <c r="B3807">
        <v>2020</v>
      </c>
      <c r="C3807">
        <f t="shared" si="186"/>
        <v>4</v>
      </c>
      <c r="D3807">
        <f t="shared" si="187"/>
        <v>6</v>
      </c>
      <c r="E3807">
        <f>budget!F4767</f>
        <v>0.94</v>
      </c>
      <c r="F3807" t="str">
        <f t="shared" si="188"/>
        <v>20200406</v>
      </c>
      <c r="G3807">
        <f>budget!E4767</f>
        <v>14</v>
      </c>
    </row>
    <row r="3808" spans="1:7" x14ac:dyDescent="0.55000000000000004">
      <c r="A3808">
        <f>budget!J4768</f>
        <v>950</v>
      </c>
      <c r="B3808">
        <v>2020</v>
      </c>
      <c r="C3808">
        <f t="shared" si="186"/>
        <v>6</v>
      </c>
      <c r="D3808">
        <f t="shared" si="187"/>
        <v>1</v>
      </c>
      <c r="E3808">
        <f>budget!F4768</f>
        <v>4</v>
      </c>
      <c r="F3808" t="str">
        <f t="shared" si="188"/>
        <v>20200601</v>
      </c>
      <c r="G3808">
        <f>budget!E4768</f>
        <v>22</v>
      </c>
    </row>
    <row r="3809" spans="1:7" x14ac:dyDescent="0.55000000000000004">
      <c r="A3809">
        <f>budget!J4769</f>
        <v>950</v>
      </c>
      <c r="B3809">
        <v>2020</v>
      </c>
      <c r="C3809">
        <f t="shared" si="186"/>
        <v>6</v>
      </c>
      <c r="D3809">
        <f t="shared" si="187"/>
        <v>8</v>
      </c>
      <c r="E3809">
        <f>budget!F4769</f>
        <v>4</v>
      </c>
      <c r="F3809" t="str">
        <f t="shared" si="188"/>
        <v>20200608</v>
      </c>
      <c r="G3809">
        <f>budget!E4769</f>
        <v>23</v>
      </c>
    </row>
    <row r="3810" spans="1:7" x14ac:dyDescent="0.55000000000000004">
      <c r="A3810">
        <f>budget!J4770</f>
        <v>950</v>
      </c>
      <c r="B3810">
        <v>2020</v>
      </c>
      <c r="C3810">
        <f t="shared" si="186"/>
        <v>6</v>
      </c>
      <c r="D3810">
        <f t="shared" si="187"/>
        <v>15</v>
      </c>
      <c r="E3810">
        <f>budget!F4770</f>
        <v>2</v>
      </c>
      <c r="F3810" t="str">
        <f t="shared" si="188"/>
        <v>20200615</v>
      </c>
      <c r="G3810">
        <f>budget!E4770</f>
        <v>24</v>
      </c>
    </row>
    <row r="3811" spans="1:7" x14ac:dyDescent="0.55000000000000004">
      <c r="A3811">
        <f>budget!J4771</f>
        <v>950</v>
      </c>
      <c r="B3811">
        <v>2020</v>
      </c>
      <c r="C3811">
        <f t="shared" si="186"/>
        <v>6</v>
      </c>
      <c r="D3811">
        <f t="shared" si="187"/>
        <v>22</v>
      </c>
      <c r="E3811">
        <f>budget!F4771</f>
        <v>2</v>
      </c>
      <c r="F3811" t="str">
        <f t="shared" si="188"/>
        <v>20200622</v>
      </c>
      <c r="G3811">
        <f>budget!E4771</f>
        <v>25</v>
      </c>
    </row>
    <row r="3812" spans="1:7" x14ac:dyDescent="0.55000000000000004">
      <c r="A3812">
        <f>budget!J4772</f>
        <v>950</v>
      </c>
      <c r="B3812">
        <v>2020</v>
      </c>
      <c r="C3812">
        <f t="shared" si="186"/>
        <v>6</v>
      </c>
      <c r="D3812">
        <f t="shared" si="187"/>
        <v>29</v>
      </c>
      <c r="E3812">
        <f>budget!F4772</f>
        <v>1</v>
      </c>
      <c r="F3812" t="str">
        <f t="shared" si="188"/>
        <v>20200629</v>
      </c>
      <c r="G3812">
        <f>budget!E4772</f>
        <v>26</v>
      </c>
    </row>
    <row r="3813" spans="1:7" x14ac:dyDescent="0.55000000000000004">
      <c r="A3813">
        <f>budget!J4773</f>
        <v>951</v>
      </c>
      <c r="B3813">
        <v>2020</v>
      </c>
      <c r="C3813">
        <f t="shared" si="186"/>
        <v>3</v>
      </c>
      <c r="D3813">
        <f t="shared" si="187"/>
        <v>9</v>
      </c>
      <c r="E3813">
        <f>budget!F4773</f>
        <v>0.28999999999999998</v>
      </c>
      <c r="F3813" t="str">
        <f t="shared" si="188"/>
        <v>20200309</v>
      </c>
      <c r="G3813">
        <f>budget!E4773</f>
        <v>10</v>
      </c>
    </row>
    <row r="3814" spans="1:7" x14ac:dyDescent="0.55000000000000004">
      <c r="A3814">
        <f>budget!J4774</f>
        <v>951</v>
      </c>
      <c r="B3814">
        <v>2020</v>
      </c>
      <c r="C3814">
        <f t="shared" si="186"/>
        <v>3</v>
      </c>
      <c r="D3814">
        <f t="shared" si="187"/>
        <v>16</v>
      </c>
      <c r="E3814">
        <f>budget!F4774</f>
        <v>2.4</v>
      </c>
      <c r="F3814" t="str">
        <f t="shared" si="188"/>
        <v>20200316</v>
      </c>
      <c r="G3814">
        <f>budget!E4774</f>
        <v>11</v>
      </c>
    </row>
    <row r="3815" spans="1:7" x14ac:dyDescent="0.55000000000000004">
      <c r="A3815">
        <f>budget!J4775</f>
        <v>951</v>
      </c>
      <c r="B3815">
        <v>2020</v>
      </c>
      <c r="C3815">
        <f t="shared" si="186"/>
        <v>3</v>
      </c>
      <c r="D3815">
        <f t="shared" si="187"/>
        <v>23</v>
      </c>
      <c r="E3815">
        <f>budget!F4775</f>
        <v>6.66</v>
      </c>
      <c r="F3815" t="str">
        <f t="shared" si="188"/>
        <v>20200323</v>
      </c>
      <c r="G3815">
        <f>budget!E4775</f>
        <v>12</v>
      </c>
    </row>
    <row r="3816" spans="1:7" x14ac:dyDescent="0.55000000000000004">
      <c r="A3816">
        <f>budget!J4776</f>
        <v>951</v>
      </c>
      <c r="B3816">
        <v>2020</v>
      </c>
      <c r="C3816">
        <f t="shared" si="186"/>
        <v>3</v>
      </c>
      <c r="D3816">
        <f t="shared" si="187"/>
        <v>30</v>
      </c>
      <c r="E3816">
        <f>budget!F4776</f>
        <v>1.0900000000000001</v>
      </c>
      <c r="F3816" t="str">
        <f t="shared" si="188"/>
        <v>20200330</v>
      </c>
      <c r="G3816">
        <f>budget!E4776</f>
        <v>13</v>
      </c>
    </row>
    <row r="3817" spans="1:7" x14ac:dyDescent="0.55000000000000004">
      <c r="A3817">
        <f>budget!J4777</f>
        <v>951</v>
      </c>
      <c r="B3817">
        <v>2020</v>
      </c>
      <c r="C3817">
        <f t="shared" si="186"/>
        <v>4</v>
      </c>
      <c r="D3817">
        <f t="shared" si="187"/>
        <v>6</v>
      </c>
      <c r="E3817">
        <f>budget!F4777</f>
        <v>1.55</v>
      </c>
      <c r="F3817" t="str">
        <f t="shared" si="188"/>
        <v>20200406</v>
      </c>
      <c r="G3817">
        <f>budget!E4777</f>
        <v>14</v>
      </c>
    </row>
    <row r="3818" spans="1:7" x14ac:dyDescent="0.55000000000000004">
      <c r="A3818">
        <f>budget!J4778</f>
        <v>951</v>
      </c>
      <c r="B3818">
        <v>2020</v>
      </c>
      <c r="C3818">
        <f t="shared" si="186"/>
        <v>5</v>
      </c>
      <c r="D3818">
        <f t="shared" si="187"/>
        <v>25</v>
      </c>
      <c r="E3818">
        <f>budget!F4778</f>
        <v>4</v>
      </c>
      <c r="F3818" t="str">
        <f t="shared" si="188"/>
        <v>20200525</v>
      </c>
      <c r="G3818">
        <f>budget!E4778</f>
        <v>21</v>
      </c>
    </row>
    <row r="3819" spans="1:7" x14ac:dyDescent="0.55000000000000004">
      <c r="A3819">
        <f>budget!J4779</f>
        <v>951</v>
      </c>
      <c r="B3819">
        <v>2020</v>
      </c>
      <c r="C3819">
        <f t="shared" si="186"/>
        <v>6</v>
      </c>
      <c r="D3819">
        <f t="shared" si="187"/>
        <v>1</v>
      </c>
      <c r="E3819">
        <f>budget!F4779</f>
        <v>4</v>
      </c>
      <c r="F3819" t="str">
        <f t="shared" si="188"/>
        <v>20200601</v>
      </c>
      <c r="G3819">
        <f>budget!E4779</f>
        <v>22</v>
      </c>
    </row>
    <row r="3820" spans="1:7" x14ac:dyDescent="0.55000000000000004">
      <c r="A3820">
        <f>budget!J4780</f>
        <v>951</v>
      </c>
      <c r="B3820">
        <v>2020</v>
      </c>
      <c r="C3820">
        <f t="shared" si="186"/>
        <v>7</v>
      </c>
      <c r="D3820">
        <f t="shared" si="187"/>
        <v>6</v>
      </c>
      <c r="E3820">
        <f>budget!F4780</f>
        <v>2</v>
      </c>
      <c r="F3820" t="str">
        <f t="shared" si="188"/>
        <v>20200706</v>
      </c>
      <c r="G3820">
        <f>budget!E4780</f>
        <v>27</v>
      </c>
    </row>
    <row r="3821" spans="1:7" x14ac:dyDescent="0.55000000000000004">
      <c r="A3821">
        <f>budget!J4781</f>
        <v>951</v>
      </c>
      <c r="B3821">
        <v>2020</v>
      </c>
      <c r="C3821">
        <f t="shared" si="186"/>
        <v>7</v>
      </c>
      <c r="D3821">
        <f t="shared" si="187"/>
        <v>13</v>
      </c>
      <c r="E3821">
        <f>budget!F4781</f>
        <v>2</v>
      </c>
      <c r="F3821" t="str">
        <f t="shared" si="188"/>
        <v>20200713</v>
      </c>
      <c r="G3821">
        <f>budget!E4781</f>
        <v>28</v>
      </c>
    </row>
    <row r="3822" spans="1:7" x14ac:dyDescent="0.55000000000000004">
      <c r="A3822">
        <f>budget!J4782</f>
        <v>952</v>
      </c>
      <c r="B3822">
        <v>2020</v>
      </c>
      <c r="C3822">
        <f t="shared" si="186"/>
        <v>1</v>
      </c>
      <c r="D3822">
        <f t="shared" si="187"/>
        <v>6</v>
      </c>
      <c r="E3822">
        <f>budget!F4782</f>
        <v>1</v>
      </c>
      <c r="F3822" t="str">
        <f t="shared" si="188"/>
        <v>20200106</v>
      </c>
      <c r="G3822">
        <f>budget!E4782</f>
        <v>1</v>
      </c>
    </row>
    <row r="3823" spans="1:7" x14ac:dyDescent="0.55000000000000004">
      <c r="A3823">
        <f>budget!J4783</f>
        <v>952</v>
      </c>
      <c r="B3823">
        <v>2020</v>
      </c>
      <c r="C3823">
        <f t="shared" si="186"/>
        <v>1</v>
      </c>
      <c r="D3823">
        <f t="shared" si="187"/>
        <v>27</v>
      </c>
      <c r="E3823">
        <f>budget!F4783</f>
        <v>0.25</v>
      </c>
      <c r="F3823" t="str">
        <f t="shared" si="188"/>
        <v>20200127</v>
      </c>
      <c r="G3823">
        <f>budget!E4783</f>
        <v>4</v>
      </c>
    </row>
    <row r="3824" spans="1:7" x14ac:dyDescent="0.55000000000000004">
      <c r="A3824">
        <f>budget!J4784</f>
        <v>952</v>
      </c>
      <c r="B3824">
        <v>2020</v>
      </c>
      <c r="C3824">
        <f t="shared" si="186"/>
        <v>3</v>
      </c>
      <c r="D3824">
        <f t="shared" si="187"/>
        <v>9</v>
      </c>
      <c r="E3824">
        <f>budget!F4784</f>
        <v>1.1299999999999999</v>
      </c>
      <c r="F3824" t="str">
        <f t="shared" si="188"/>
        <v>20200309</v>
      </c>
      <c r="G3824">
        <f>budget!E4784</f>
        <v>10</v>
      </c>
    </row>
    <row r="3825" spans="1:7" x14ac:dyDescent="0.55000000000000004">
      <c r="A3825">
        <f>budget!J4785</f>
        <v>952</v>
      </c>
      <c r="B3825">
        <v>2020</v>
      </c>
      <c r="C3825">
        <f t="shared" si="186"/>
        <v>3</v>
      </c>
      <c r="D3825">
        <f t="shared" si="187"/>
        <v>16</v>
      </c>
      <c r="E3825">
        <f>budget!F4785</f>
        <v>2.83</v>
      </c>
      <c r="F3825" t="str">
        <f t="shared" si="188"/>
        <v>20200316</v>
      </c>
      <c r="G3825">
        <f>budget!E4785</f>
        <v>11</v>
      </c>
    </row>
    <row r="3826" spans="1:7" x14ac:dyDescent="0.55000000000000004">
      <c r="A3826">
        <f>budget!J4786</f>
        <v>952</v>
      </c>
      <c r="B3826">
        <v>2020</v>
      </c>
      <c r="C3826">
        <f t="shared" si="186"/>
        <v>3</v>
      </c>
      <c r="D3826">
        <f t="shared" si="187"/>
        <v>23</v>
      </c>
      <c r="E3826">
        <f>budget!F4786</f>
        <v>1.21</v>
      </c>
      <c r="F3826" t="str">
        <f t="shared" si="188"/>
        <v>20200323</v>
      </c>
      <c r="G3826">
        <f>budget!E4786</f>
        <v>12</v>
      </c>
    </row>
    <row r="3827" spans="1:7" x14ac:dyDescent="0.55000000000000004">
      <c r="A3827">
        <f>budget!J4787</f>
        <v>952</v>
      </c>
      <c r="B3827">
        <v>2020</v>
      </c>
      <c r="C3827">
        <f t="shared" si="186"/>
        <v>4</v>
      </c>
      <c r="D3827">
        <f t="shared" si="187"/>
        <v>6</v>
      </c>
      <c r="E3827">
        <f>budget!F4787</f>
        <v>1.27</v>
      </c>
      <c r="F3827" t="str">
        <f t="shared" si="188"/>
        <v>20200406</v>
      </c>
      <c r="G3827">
        <f>budget!E4787</f>
        <v>14</v>
      </c>
    </row>
    <row r="3828" spans="1:7" x14ac:dyDescent="0.55000000000000004">
      <c r="A3828">
        <f>budget!J4788</f>
        <v>952</v>
      </c>
      <c r="B3828">
        <v>2020</v>
      </c>
      <c r="C3828">
        <f t="shared" si="186"/>
        <v>5</v>
      </c>
      <c r="D3828">
        <f t="shared" si="187"/>
        <v>18</v>
      </c>
      <c r="E3828">
        <f>budget!F4788</f>
        <v>4</v>
      </c>
      <c r="F3828" t="str">
        <f t="shared" si="188"/>
        <v>20200518</v>
      </c>
      <c r="G3828">
        <f>budget!E4788</f>
        <v>20</v>
      </c>
    </row>
    <row r="3829" spans="1:7" x14ac:dyDescent="0.55000000000000004">
      <c r="A3829">
        <f>budget!J4789</f>
        <v>952</v>
      </c>
      <c r="B3829">
        <v>2020</v>
      </c>
      <c r="C3829">
        <f t="shared" si="186"/>
        <v>5</v>
      </c>
      <c r="D3829">
        <f t="shared" si="187"/>
        <v>25</v>
      </c>
      <c r="E3829">
        <f>budget!F4789</f>
        <v>2</v>
      </c>
      <c r="F3829" t="str">
        <f t="shared" si="188"/>
        <v>20200525</v>
      </c>
      <c r="G3829">
        <f>budget!E4789</f>
        <v>21</v>
      </c>
    </row>
    <row r="3830" spans="1:7" x14ac:dyDescent="0.55000000000000004">
      <c r="A3830">
        <f>budget!J4790</f>
        <v>953</v>
      </c>
      <c r="B3830">
        <v>2020</v>
      </c>
      <c r="C3830">
        <f t="shared" si="186"/>
        <v>6</v>
      </c>
      <c r="D3830">
        <f t="shared" si="187"/>
        <v>1</v>
      </c>
      <c r="E3830">
        <f>budget!F4790</f>
        <v>2</v>
      </c>
      <c r="F3830" t="str">
        <f t="shared" si="188"/>
        <v>20200601</v>
      </c>
      <c r="G3830">
        <f>budget!E4790</f>
        <v>22</v>
      </c>
    </row>
    <row r="3831" spans="1:7" x14ac:dyDescent="0.55000000000000004">
      <c r="A3831">
        <f>budget!J4791</f>
        <v>953</v>
      </c>
      <c r="B3831">
        <v>2020</v>
      </c>
      <c r="C3831">
        <f t="shared" si="186"/>
        <v>6</v>
      </c>
      <c r="D3831">
        <f t="shared" si="187"/>
        <v>8</v>
      </c>
      <c r="E3831">
        <f>budget!F4791</f>
        <v>2</v>
      </c>
      <c r="F3831" t="str">
        <f t="shared" si="188"/>
        <v>20200608</v>
      </c>
      <c r="G3831">
        <f>budget!E4791</f>
        <v>23</v>
      </c>
    </row>
    <row r="3832" spans="1:7" x14ac:dyDescent="0.55000000000000004">
      <c r="A3832">
        <f>budget!J4792</f>
        <v>953</v>
      </c>
      <c r="B3832">
        <v>2020</v>
      </c>
      <c r="C3832">
        <f t="shared" si="186"/>
        <v>6</v>
      </c>
      <c r="D3832">
        <f t="shared" si="187"/>
        <v>15</v>
      </c>
      <c r="E3832">
        <f>budget!F4792</f>
        <v>1</v>
      </c>
      <c r="F3832" t="str">
        <f t="shared" si="188"/>
        <v>20200615</v>
      </c>
      <c r="G3832">
        <f>budget!E4792</f>
        <v>24</v>
      </c>
    </row>
    <row r="3833" spans="1:7" x14ac:dyDescent="0.55000000000000004">
      <c r="A3833">
        <f>budget!J4793</f>
        <v>953</v>
      </c>
      <c r="B3833">
        <v>2020</v>
      </c>
      <c r="C3833">
        <f t="shared" si="186"/>
        <v>6</v>
      </c>
      <c r="D3833">
        <f t="shared" si="187"/>
        <v>22</v>
      </c>
      <c r="E3833">
        <f>budget!F4793</f>
        <v>1</v>
      </c>
      <c r="F3833" t="str">
        <f t="shared" si="188"/>
        <v>20200622</v>
      </c>
      <c r="G3833">
        <f>budget!E4793</f>
        <v>25</v>
      </c>
    </row>
    <row r="3834" spans="1:7" x14ac:dyDescent="0.55000000000000004">
      <c r="A3834">
        <f>budget!J4794</f>
        <v>953</v>
      </c>
      <c r="B3834">
        <v>2020</v>
      </c>
      <c r="C3834">
        <f t="shared" si="186"/>
        <v>6</v>
      </c>
      <c r="D3834">
        <f t="shared" si="187"/>
        <v>29</v>
      </c>
      <c r="E3834">
        <f>budget!F4794</f>
        <v>1</v>
      </c>
      <c r="F3834" t="str">
        <f t="shared" si="188"/>
        <v>20200629</v>
      </c>
      <c r="G3834">
        <f>budget!E4794</f>
        <v>26</v>
      </c>
    </row>
    <row r="3835" spans="1:7" x14ac:dyDescent="0.55000000000000004">
      <c r="A3835">
        <f>budget!J4795</f>
        <v>953</v>
      </c>
      <c r="B3835">
        <v>2020</v>
      </c>
      <c r="C3835">
        <f t="shared" si="186"/>
        <v>7</v>
      </c>
      <c r="D3835">
        <f t="shared" si="187"/>
        <v>6</v>
      </c>
      <c r="E3835">
        <f>budget!F4795</f>
        <v>1</v>
      </c>
      <c r="F3835" t="str">
        <f t="shared" si="188"/>
        <v>20200706</v>
      </c>
      <c r="G3835">
        <f>budget!E4795</f>
        <v>27</v>
      </c>
    </row>
    <row r="3836" spans="1:7" x14ac:dyDescent="0.55000000000000004">
      <c r="A3836">
        <f>budget!J4796</f>
        <v>953</v>
      </c>
      <c r="B3836">
        <v>2020</v>
      </c>
      <c r="C3836">
        <f t="shared" si="186"/>
        <v>7</v>
      </c>
      <c r="D3836">
        <f t="shared" si="187"/>
        <v>13</v>
      </c>
      <c r="E3836">
        <f>budget!F4796</f>
        <v>1</v>
      </c>
      <c r="F3836" t="str">
        <f t="shared" si="188"/>
        <v>20200713</v>
      </c>
      <c r="G3836">
        <f>budget!E4796</f>
        <v>28</v>
      </c>
    </row>
    <row r="3837" spans="1:7" x14ac:dyDescent="0.55000000000000004">
      <c r="A3837">
        <f>budget!J4797</f>
        <v>954</v>
      </c>
      <c r="B3837">
        <v>2020</v>
      </c>
      <c r="C3837">
        <f t="shared" si="186"/>
        <v>3</v>
      </c>
      <c r="D3837">
        <f t="shared" si="187"/>
        <v>2</v>
      </c>
      <c r="E3837">
        <f>budget!F4797</f>
        <v>0.45</v>
      </c>
      <c r="F3837" t="str">
        <f t="shared" si="188"/>
        <v>20200302</v>
      </c>
      <c r="G3837">
        <f>budget!E4797</f>
        <v>9</v>
      </c>
    </row>
    <row r="3838" spans="1:7" x14ac:dyDescent="0.55000000000000004">
      <c r="A3838">
        <f>budget!J4798</f>
        <v>954</v>
      </c>
      <c r="B3838">
        <v>2020</v>
      </c>
      <c r="C3838">
        <f t="shared" si="186"/>
        <v>3</v>
      </c>
      <c r="D3838">
        <f t="shared" si="187"/>
        <v>9</v>
      </c>
      <c r="E3838">
        <f>budget!F4798</f>
        <v>5.03</v>
      </c>
      <c r="F3838" t="str">
        <f t="shared" si="188"/>
        <v>20200309</v>
      </c>
      <c r="G3838">
        <f>budget!E4798</f>
        <v>10</v>
      </c>
    </row>
    <row r="3839" spans="1:7" x14ac:dyDescent="0.55000000000000004">
      <c r="A3839">
        <f>budget!J4799</f>
        <v>955</v>
      </c>
      <c r="B3839">
        <v>2020</v>
      </c>
      <c r="C3839">
        <f t="shared" si="186"/>
        <v>2</v>
      </c>
      <c r="D3839">
        <f t="shared" si="187"/>
        <v>10</v>
      </c>
      <c r="E3839">
        <f>budget!F4799</f>
        <v>1.18</v>
      </c>
      <c r="F3839" t="str">
        <f t="shared" si="188"/>
        <v>20200210</v>
      </c>
      <c r="G3839">
        <f>budget!E4799</f>
        <v>6</v>
      </c>
    </row>
    <row r="3840" spans="1:7" x14ac:dyDescent="0.55000000000000004">
      <c r="A3840">
        <f>budget!J4800</f>
        <v>955</v>
      </c>
      <c r="B3840">
        <v>2020</v>
      </c>
      <c r="C3840">
        <f t="shared" si="186"/>
        <v>5</v>
      </c>
      <c r="D3840">
        <f t="shared" si="187"/>
        <v>18</v>
      </c>
      <c r="E3840">
        <f>budget!F4800</f>
        <v>1</v>
      </c>
      <c r="F3840" t="str">
        <f t="shared" si="188"/>
        <v>20200518</v>
      </c>
      <c r="G3840">
        <f>budget!E4800</f>
        <v>20</v>
      </c>
    </row>
    <row r="3841" spans="1:7" x14ac:dyDescent="0.55000000000000004">
      <c r="A3841">
        <f>budget!J4801</f>
        <v>956</v>
      </c>
      <c r="B3841">
        <v>2020</v>
      </c>
      <c r="C3841">
        <f t="shared" si="186"/>
        <v>5</v>
      </c>
      <c r="D3841">
        <f t="shared" si="187"/>
        <v>18</v>
      </c>
      <c r="E3841">
        <f>budget!F4801</f>
        <v>2</v>
      </c>
      <c r="F3841" t="str">
        <f t="shared" si="188"/>
        <v>20200518</v>
      </c>
      <c r="G3841">
        <f>budget!E4801</f>
        <v>20</v>
      </c>
    </row>
    <row r="3842" spans="1:7" x14ac:dyDescent="0.55000000000000004">
      <c r="A3842">
        <f>budget!J4802</f>
        <v>956</v>
      </c>
      <c r="B3842">
        <v>2020</v>
      </c>
      <c r="C3842">
        <f t="shared" si="186"/>
        <v>5</v>
      </c>
      <c r="D3842">
        <f t="shared" si="187"/>
        <v>25</v>
      </c>
      <c r="E3842">
        <f>budget!F4802</f>
        <v>2</v>
      </c>
      <c r="F3842" t="str">
        <f t="shared" si="188"/>
        <v>20200525</v>
      </c>
      <c r="G3842">
        <f>budget!E4802</f>
        <v>21</v>
      </c>
    </row>
    <row r="3843" spans="1:7" x14ac:dyDescent="0.55000000000000004">
      <c r="A3843">
        <f>budget!J4803</f>
        <v>957</v>
      </c>
      <c r="B3843">
        <v>2020</v>
      </c>
      <c r="C3843">
        <f t="shared" ref="C3843:C3906" si="189">IF(G3843=1,$M$2,IF(G3843=2,$M$3,IF(G3843=3,$M$4,IF(G3843=4,$M$5,IF(G3843=5,$M$6,IF(G3843=6,$M$7,IF(G3843=7,$M$8,IF(G3843=8,$M$9,IF(G3843=9,$M$10,IF(G3843=10,$M$11,IF(G3843=11,$M$12,IF(G3843=12,$M$13,IF(G3843=13,$M$14,IF(G3843=14,$M$15,IF(G3843=15,$M$16,IF(G3843=16,$M$17,IF(G3843=17,$M$18,IF(G3843=18,$M$19,IF(G3843=19,$M$20,IF(G3843=20,$M$21,IF(G3843=21,$M$22,IF(G3843=22,$M$23,IF(G3843=23,$M$24,IF(G3843=24,$M$25,IF(G3843=25,$M$26,IF(G3843=26,$M$27,IF(G3843=27,$M$28,IF(G3843=28,$M$29,IF(G3843=29,$M$30,IF(G3843=30,$M$31,IF(G3843=31,$M$32,IF(G3843=32,$M$33,IF(G3843=33,$M$34,IF(G3843=34,$M$35,IF(G3843=35,$M$36,IF(G3843=36,$M$37,IF(G3843=37,$M$38,IF(G3843=38,$M$39,IF(G3843=39,$M$40,IF(G3843=40,$M$41,IF(G3843=41,$M$42,IF(G3843=42,$M$43,IF(G3843=43,$M$44,IF(G3843=44,$M$45,IF(G3843=45,$M$46,IF(G3843=46,$M$47,IF(G3843=47,$M$48,IF(G3843=48,$M$49,IF(G3843=49,$M$50,IF(G3843=50,$M$51,IF(G3843=51,$M$52,IF(G3843=52,$M$53,""))))))))))))))))))))))))))))))))))))))))))))))))))))</f>
        <v>2</v>
      </c>
      <c r="D3843">
        <f t="shared" ref="D3843:D3906" si="190">IF(G3843=1,$O$2,IF(G3843=2,$O$3,IF(G3843=3,$O$4,IF(G3843=4,$O$5,IF(G3843=5,$O$6,IF(G3843=6,$O$7,IF(G3843=7,$O$8,IF(G3843=8,$O$9,IF(G3843=9,$O$10,IF(G3843=10,$O$11,IF(G3843=11,$O$12,IF(G3843=12,$O$13,IF(G3843=13,$O$14,IF(G3843=14,$O$15,IF(G3843=15,$O$16,IF(G3843=16,$O$17,IF(G3843=17,$O$18,IF(G3843=18,$O$19,IF(G3843=19,$O$20,IF(G3843=20,$O$21,IF(G3843=21,$O$22,IF(G3843=22,$O$23,IF(G3843=23,$O$24,IF(G3843=24,$O$25,IF(G3843=25,$O$26,IF(G3843=26,$O$27,IF(G3843=27,$O$28,IF(G3843=28,$O$29,IF(G3843=29,$O$30,IF(G3843=30,$O$31,IF(G3843=31,$O$32,IF(G3843=32,$O$33,IF(G3843=33,$O$34,IF(G3843=34,$O$35,IF(G3843=35,$O$36,IF(G3843=36,$O$37,IF(G3843=37,$O$38,IF(G3843=38,$O$39,IF(G3843=39,$O$40,IF(G3843=40,$O$41,IF(G3843=41,$O$42,IF(G3843=42,$O$43,IF(G3843=43,$O$44,IF(G3843=44,$O$45,IF(G3843=45,$O$46,IF(G3843=46,$O$47,IF(G3843=47,$O$48,IF(G3843=48,$O$49,IF(G3843=49,$O$50,IF(G3843=50,$O$51,IF(G3843=51,$O$52,IF(G3843=52,$O$53,""))))))))))))))))))))))))))))))))))))))))))))))))))))</f>
        <v>3</v>
      </c>
      <c r="E3843">
        <f>budget!F4803</f>
        <v>0.65</v>
      </c>
      <c r="F3843" t="str">
        <f t="shared" ref="F3843:F3906" si="191">B3843&amp;TEXT(C3843,"00")&amp;TEXT(D3843,"00")</f>
        <v>20200203</v>
      </c>
      <c r="G3843">
        <f>budget!E4803</f>
        <v>5</v>
      </c>
    </row>
    <row r="3844" spans="1:7" x14ac:dyDescent="0.55000000000000004">
      <c r="A3844">
        <f>budget!J4804</f>
        <v>957</v>
      </c>
      <c r="B3844">
        <v>2020</v>
      </c>
      <c r="C3844">
        <f t="shared" si="189"/>
        <v>2</v>
      </c>
      <c r="D3844">
        <f t="shared" si="190"/>
        <v>10</v>
      </c>
      <c r="E3844">
        <f>budget!F4804</f>
        <v>1.2</v>
      </c>
      <c r="F3844" t="str">
        <f t="shared" si="191"/>
        <v>20200210</v>
      </c>
      <c r="G3844">
        <f>budget!E4804</f>
        <v>6</v>
      </c>
    </row>
    <row r="3845" spans="1:7" x14ac:dyDescent="0.55000000000000004">
      <c r="A3845">
        <f>budget!J4805</f>
        <v>957</v>
      </c>
      <c r="B3845">
        <v>2020</v>
      </c>
      <c r="C3845">
        <f t="shared" si="189"/>
        <v>5</v>
      </c>
      <c r="D3845">
        <f t="shared" si="190"/>
        <v>18</v>
      </c>
      <c r="E3845">
        <f>budget!F4805</f>
        <v>1</v>
      </c>
      <c r="F3845" t="str">
        <f t="shared" si="191"/>
        <v>20200518</v>
      </c>
      <c r="G3845">
        <f>budget!E4805</f>
        <v>20</v>
      </c>
    </row>
    <row r="3846" spans="1:7" x14ac:dyDescent="0.55000000000000004">
      <c r="A3846">
        <f>budget!J4806</f>
        <v>957</v>
      </c>
      <c r="B3846">
        <v>2020</v>
      </c>
      <c r="C3846">
        <f t="shared" si="189"/>
        <v>5</v>
      </c>
      <c r="D3846">
        <f t="shared" si="190"/>
        <v>25</v>
      </c>
      <c r="E3846">
        <f>budget!F4806</f>
        <v>1</v>
      </c>
      <c r="F3846" t="str">
        <f t="shared" si="191"/>
        <v>20200525</v>
      </c>
      <c r="G3846">
        <f>budget!E4806</f>
        <v>21</v>
      </c>
    </row>
    <row r="3847" spans="1:7" x14ac:dyDescent="0.55000000000000004">
      <c r="A3847">
        <f>budget!J4807</f>
        <v>959</v>
      </c>
      <c r="B3847">
        <v>2020</v>
      </c>
      <c r="C3847">
        <f t="shared" si="189"/>
        <v>1</v>
      </c>
      <c r="D3847">
        <f t="shared" si="190"/>
        <v>20</v>
      </c>
      <c r="E3847">
        <f>budget!F4807</f>
        <v>4.0199999999999996</v>
      </c>
      <c r="F3847" t="str">
        <f t="shared" si="191"/>
        <v>20200120</v>
      </c>
      <c r="G3847">
        <f>budget!E4807</f>
        <v>3</v>
      </c>
    </row>
    <row r="3848" spans="1:7" x14ac:dyDescent="0.55000000000000004">
      <c r="A3848">
        <f>budget!J4808</f>
        <v>960</v>
      </c>
      <c r="B3848">
        <v>2020</v>
      </c>
      <c r="C3848">
        <f t="shared" si="189"/>
        <v>1</v>
      </c>
      <c r="D3848">
        <f t="shared" si="190"/>
        <v>6</v>
      </c>
      <c r="E3848">
        <f>budget!F4808</f>
        <v>0.19</v>
      </c>
      <c r="F3848" t="str">
        <f t="shared" si="191"/>
        <v>20200106</v>
      </c>
      <c r="G3848">
        <f>budget!E4808</f>
        <v>1</v>
      </c>
    </row>
    <row r="3849" spans="1:7" x14ac:dyDescent="0.55000000000000004">
      <c r="A3849">
        <f>budget!J4809</f>
        <v>960</v>
      </c>
      <c r="B3849">
        <v>2020</v>
      </c>
      <c r="C3849">
        <f t="shared" si="189"/>
        <v>2</v>
      </c>
      <c r="D3849">
        <f t="shared" si="190"/>
        <v>17</v>
      </c>
      <c r="E3849">
        <f>budget!F4809</f>
        <v>1.42</v>
      </c>
      <c r="F3849" t="str">
        <f t="shared" si="191"/>
        <v>20200217</v>
      </c>
      <c r="G3849">
        <f>budget!E4809</f>
        <v>7</v>
      </c>
    </row>
    <row r="3850" spans="1:7" x14ac:dyDescent="0.55000000000000004">
      <c r="A3850">
        <f>budget!J4810</f>
        <v>960</v>
      </c>
      <c r="B3850">
        <v>2020</v>
      </c>
      <c r="C3850">
        <f t="shared" si="189"/>
        <v>2</v>
      </c>
      <c r="D3850">
        <f t="shared" si="190"/>
        <v>24</v>
      </c>
      <c r="E3850">
        <f>budget!F4810</f>
        <v>1.34</v>
      </c>
      <c r="F3850" t="str">
        <f t="shared" si="191"/>
        <v>20200224</v>
      </c>
      <c r="G3850">
        <f>budget!E4810</f>
        <v>8</v>
      </c>
    </row>
    <row r="3851" spans="1:7" x14ac:dyDescent="0.55000000000000004">
      <c r="A3851">
        <f>budget!J4811</f>
        <v>961</v>
      </c>
      <c r="B3851">
        <v>2020</v>
      </c>
      <c r="C3851">
        <f t="shared" si="189"/>
        <v>1</v>
      </c>
      <c r="D3851">
        <f t="shared" si="190"/>
        <v>6</v>
      </c>
      <c r="E3851">
        <f>budget!F4811</f>
        <v>1.25</v>
      </c>
      <c r="F3851" t="str">
        <f t="shared" si="191"/>
        <v>20200106</v>
      </c>
      <c r="G3851">
        <f>budget!E4811</f>
        <v>1</v>
      </c>
    </row>
    <row r="3852" spans="1:7" x14ac:dyDescent="0.55000000000000004">
      <c r="A3852">
        <f>budget!J4812</f>
        <v>961</v>
      </c>
      <c r="B3852">
        <v>2020</v>
      </c>
      <c r="C3852">
        <f t="shared" si="189"/>
        <v>2</v>
      </c>
      <c r="D3852">
        <f t="shared" si="190"/>
        <v>24</v>
      </c>
      <c r="E3852">
        <f>budget!F4812</f>
        <v>0.25</v>
      </c>
      <c r="F3852" t="str">
        <f t="shared" si="191"/>
        <v>20200224</v>
      </c>
      <c r="G3852">
        <f>budget!E4812</f>
        <v>8</v>
      </c>
    </row>
    <row r="3853" spans="1:7" x14ac:dyDescent="0.55000000000000004">
      <c r="A3853">
        <f>budget!J4813</f>
        <v>961</v>
      </c>
      <c r="B3853">
        <v>2020</v>
      </c>
      <c r="C3853">
        <f t="shared" si="189"/>
        <v>3</v>
      </c>
      <c r="D3853">
        <f t="shared" si="190"/>
        <v>16</v>
      </c>
      <c r="E3853">
        <f>budget!F4813</f>
        <v>0.42</v>
      </c>
      <c r="F3853" t="str">
        <f t="shared" si="191"/>
        <v>20200316</v>
      </c>
      <c r="G3853">
        <f>budget!E4813</f>
        <v>11</v>
      </c>
    </row>
    <row r="3854" spans="1:7" x14ac:dyDescent="0.55000000000000004">
      <c r="A3854">
        <f>budget!J4814</f>
        <v>961</v>
      </c>
      <c r="B3854">
        <v>2020</v>
      </c>
      <c r="C3854">
        <f t="shared" si="189"/>
        <v>3</v>
      </c>
      <c r="D3854">
        <f t="shared" si="190"/>
        <v>23</v>
      </c>
      <c r="E3854">
        <f>budget!F4814</f>
        <v>0.51</v>
      </c>
      <c r="F3854" t="str">
        <f t="shared" si="191"/>
        <v>20200323</v>
      </c>
      <c r="G3854">
        <f>budget!E4814</f>
        <v>12</v>
      </c>
    </row>
    <row r="3855" spans="1:7" x14ac:dyDescent="0.55000000000000004">
      <c r="A3855">
        <f>budget!J4815</f>
        <v>962</v>
      </c>
      <c r="B3855">
        <v>2020</v>
      </c>
      <c r="C3855">
        <f t="shared" si="189"/>
        <v>1</v>
      </c>
      <c r="D3855">
        <f t="shared" si="190"/>
        <v>27</v>
      </c>
      <c r="E3855">
        <f>budget!F4815</f>
        <v>7.0000000000000007E-2</v>
      </c>
      <c r="F3855" t="str">
        <f t="shared" si="191"/>
        <v>20200127</v>
      </c>
      <c r="G3855">
        <f>budget!E4815</f>
        <v>4</v>
      </c>
    </row>
    <row r="3856" spans="1:7" x14ac:dyDescent="0.55000000000000004">
      <c r="A3856">
        <f>budget!J4816</f>
        <v>962</v>
      </c>
      <c r="B3856">
        <v>2020</v>
      </c>
      <c r="C3856">
        <f t="shared" si="189"/>
        <v>2</v>
      </c>
      <c r="D3856">
        <f t="shared" si="190"/>
        <v>3</v>
      </c>
      <c r="E3856">
        <f>budget!F4816</f>
        <v>0.35</v>
      </c>
      <c r="F3856" t="str">
        <f t="shared" si="191"/>
        <v>20200203</v>
      </c>
      <c r="G3856">
        <f>budget!E4816</f>
        <v>5</v>
      </c>
    </row>
    <row r="3857" spans="1:7" x14ac:dyDescent="0.55000000000000004">
      <c r="A3857">
        <f>budget!J4817</f>
        <v>962</v>
      </c>
      <c r="B3857">
        <v>2020</v>
      </c>
      <c r="C3857">
        <f t="shared" si="189"/>
        <v>3</v>
      </c>
      <c r="D3857">
        <f t="shared" si="190"/>
        <v>9</v>
      </c>
      <c r="E3857">
        <f>budget!F4817</f>
        <v>0.2</v>
      </c>
      <c r="F3857" t="str">
        <f t="shared" si="191"/>
        <v>20200309</v>
      </c>
      <c r="G3857">
        <f>budget!E4817</f>
        <v>10</v>
      </c>
    </row>
    <row r="3858" spans="1:7" x14ac:dyDescent="0.55000000000000004">
      <c r="A3858">
        <f>budget!J4818</f>
        <v>962</v>
      </c>
      <c r="B3858">
        <v>2020</v>
      </c>
      <c r="C3858">
        <f t="shared" si="189"/>
        <v>4</v>
      </c>
      <c r="D3858">
        <f t="shared" si="190"/>
        <v>6</v>
      </c>
      <c r="E3858">
        <f>budget!F4818</f>
        <v>0.24</v>
      </c>
      <c r="F3858" t="str">
        <f t="shared" si="191"/>
        <v>20200406</v>
      </c>
      <c r="G3858">
        <f>budget!E4818</f>
        <v>14</v>
      </c>
    </row>
    <row r="3859" spans="1:7" x14ac:dyDescent="0.55000000000000004">
      <c r="A3859">
        <f>budget!J4819</f>
        <v>962</v>
      </c>
      <c r="B3859">
        <v>2020</v>
      </c>
      <c r="C3859">
        <f t="shared" si="189"/>
        <v>4</v>
      </c>
      <c r="D3859">
        <f t="shared" si="190"/>
        <v>13</v>
      </c>
      <c r="E3859">
        <f>budget!F4819</f>
        <v>0.15</v>
      </c>
      <c r="F3859" t="str">
        <f t="shared" si="191"/>
        <v>20200413</v>
      </c>
      <c r="G3859">
        <f>budget!E4819</f>
        <v>15</v>
      </c>
    </row>
    <row r="3860" spans="1:7" x14ac:dyDescent="0.55000000000000004">
      <c r="A3860">
        <f>budget!J4820</f>
        <v>963</v>
      </c>
      <c r="B3860">
        <v>2020</v>
      </c>
      <c r="C3860">
        <f t="shared" si="189"/>
        <v>7</v>
      </c>
      <c r="D3860">
        <f t="shared" si="190"/>
        <v>13</v>
      </c>
      <c r="E3860">
        <f>budget!F4820</f>
        <v>3</v>
      </c>
      <c r="F3860" t="str">
        <f t="shared" si="191"/>
        <v>20200713</v>
      </c>
      <c r="G3860">
        <f>budget!E4820</f>
        <v>28</v>
      </c>
    </row>
    <row r="3861" spans="1:7" x14ac:dyDescent="0.55000000000000004">
      <c r="A3861">
        <f>budget!J4821</f>
        <v>963</v>
      </c>
      <c r="B3861">
        <v>2020</v>
      </c>
      <c r="C3861">
        <f t="shared" si="189"/>
        <v>9</v>
      </c>
      <c r="D3861">
        <f t="shared" si="190"/>
        <v>7</v>
      </c>
      <c r="E3861">
        <f>budget!F4821</f>
        <v>2</v>
      </c>
      <c r="F3861" t="str">
        <f t="shared" si="191"/>
        <v>20200907</v>
      </c>
      <c r="G3861">
        <f>budget!E4821</f>
        <v>36</v>
      </c>
    </row>
    <row r="3862" spans="1:7" x14ac:dyDescent="0.55000000000000004">
      <c r="A3862">
        <f>budget!J4822</f>
        <v>963</v>
      </c>
      <c r="B3862">
        <v>2020</v>
      </c>
      <c r="C3862">
        <f t="shared" si="189"/>
        <v>9</v>
      </c>
      <c r="D3862">
        <f t="shared" si="190"/>
        <v>14</v>
      </c>
      <c r="E3862">
        <f>budget!F4822</f>
        <v>2</v>
      </c>
      <c r="F3862" t="str">
        <f t="shared" si="191"/>
        <v>20200914</v>
      </c>
      <c r="G3862">
        <f>budget!E4822</f>
        <v>37</v>
      </c>
    </row>
    <row r="3863" spans="1:7" x14ac:dyDescent="0.55000000000000004">
      <c r="A3863">
        <f>budget!J4823</f>
        <v>963</v>
      </c>
      <c r="B3863">
        <v>2020</v>
      </c>
      <c r="C3863">
        <f t="shared" si="189"/>
        <v>9</v>
      </c>
      <c r="D3863">
        <f t="shared" si="190"/>
        <v>21</v>
      </c>
      <c r="E3863">
        <f>budget!F4823</f>
        <v>2</v>
      </c>
      <c r="F3863" t="str">
        <f t="shared" si="191"/>
        <v>20200921</v>
      </c>
      <c r="G3863">
        <f>budget!E4823</f>
        <v>38</v>
      </c>
    </row>
    <row r="3864" spans="1:7" x14ac:dyDescent="0.55000000000000004">
      <c r="A3864">
        <f>budget!J4824</f>
        <v>963</v>
      </c>
      <c r="B3864">
        <v>2020</v>
      </c>
      <c r="C3864">
        <f t="shared" si="189"/>
        <v>9</v>
      </c>
      <c r="D3864">
        <f t="shared" si="190"/>
        <v>28</v>
      </c>
      <c r="E3864">
        <f>budget!F4824</f>
        <v>2</v>
      </c>
      <c r="F3864" t="str">
        <f t="shared" si="191"/>
        <v>20200928</v>
      </c>
      <c r="G3864">
        <f>budget!E4824</f>
        <v>39</v>
      </c>
    </row>
    <row r="3865" spans="1:7" x14ac:dyDescent="0.55000000000000004">
      <c r="A3865">
        <f>budget!J4825</f>
        <v>963</v>
      </c>
      <c r="B3865">
        <v>2020</v>
      </c>
      <c r="C3865">
        <f t="shared" si="189"/>
        <v>10</v>
      </c>
      <c r="D3865">
        <f t="shared" si="190"/>
        <v>5</v>
      </c>
      <c r="E3865">
        <f>budget!F4825</f>
        <v>2</v>
      </c>
      <c r="F3865" t="str">
        <f t="shared" si="191"/>
        <v>20201005</v>
      </c>
      <c r="G3865">
        <f>budget!E4825</f>
        <v>40</v>
      </c>
    </row>
    <row r="3866" spans="1:7" x14ac:dyDescent="0.55000000000000004">
      <c r="A3866">
        <f>budget!J4826</f>
        <v>963</v>
      </c>
      <c r="B3866">
        <v>2020</v>
      </c>
      <c r="C3866">
        <f t="shared" si="189"/>
        <v>10</v>
      </c>
      <c r="D3866">
        <f t="shared" si="190"/>
        <v>12</v>
      </c>
      <c r="E3866">
        <f>budget!F4826</f>
        <v>2</v>
      </c>
      <c r="F3866" t="str">
        <f t="shared" si="191"/>
        <v>20201012</v>
      </c>
      <c r="G3866">
        <f>budget!E4826</f>
        <v>41</v>
      </c>
    </row>
    <row r="3867" spans="1:7" x14ac:dyDescent="0.55000000000000004">
      <c r="A3867">
        <f>budget!J4827</f>
        <v>963</v>
      </c>
      <c r="B3867">
        <v>2020</v>
      </c>
      <c r="C3867">
        <f t="shared" si="189"/>
        <v>10</v>
      </c>
      <c r="D3867">
        <f t="shared" si="190"/>
        <v>19</v>
      </c>
      <c r="E3867">
        <f>budget!F4827</f>
        <v>2</v>
      </c>
      <c r="F3867" t="str">
        <f t="shared" si="191"/>
        <v>20201019</v>
      </c>
      <c r="G3867">
        <f>budget!E4827</f>
        <v>42</v>
      </c>
    </row>
    <row r="3868" spans="1:7" x14ac:dyDescent="0.55000000000000004">
      <c r="A3868">
        <f>budget!J4828</f>
        <v>963</v>
      </c>
      <c r="B3868">
        <v>2020</v>
      </c>
      <c r="C3868">
        <f t="shared" si="189"/>
        <v>10</v>
      </c>
      <c r="D3868">
        <f t="shared" si="190"/>
        <v>26</v>
      </c>
      <c r="E3868">
        <f>budget!F4828</f>
        <v>2</v>
      </c>
      <c r="F3868" t="str">
        <f t="shared" si="191"/>
        <v>20201026</v>
      </c>
      <c r="G3868">
        <f>budget!E4828</f>
        <v>43</v>
      </c>
    </row>
    <row r="3869" spans="1:7" x14ac:dyDescent="0.55000000000000004">
      <c r="A3869">
        <f>budget!J4829</f>
        <v>963</v>
      </c>
      <c r="B3869">
        <v>2020</v>
      </c>
      <c r="C3869">
        <f t="shared" si="189"/>
        <v>11</v>
      </c>
      <c r="D3869">
        <f t="shared" si="190"/>
        <v>2</v>
      </c>
      <c r="E3869">
        <f>budget!F4829</f>
        <v>2</v>
      </c>
      <c r="F3869" t="str">
        <f t="shared" si="191"/>
        <v>20201102</v>
      </c>
      <c r="G3869">
        <f>budget!E4829</f>
        <v>44</v>
      </c>
    </row>
    <row r="3870" spans="1:7" x14ac:dyDescent="0.55000000000000004">
      <c r="A3870">
        <f>budget!J4830</f>
        <v>963</v>
      </c>
      <c r="B3870">
        <v>2020</v>
      </c>
      <c r="C3870">
        <f t="shared" si="189"/>
        <v>11</v>
      </c>
      <c r="D3870">
        <f t="shared" si="190"/>
        <v>9</v>
      </c>
      <c r="E3870">
        <f>budget!F4830</f>
        <v>2</v>
      </c>
      <c r="F3870" t="str">
        <f t="shared" si="191"/>
        <v>20201109</v>
      </c>
      <c r="G3870">
        <f>budget!E4830</f>
        <v>45</v>
      </c>
    </row>
    <row r="3871" spans="1:7" x14ac:dyDescent="0.55000000000000004">
      <c r="A3871">
        <f>budget!J4831</f>
        <v>963</v>
      </c>
      <c r="B3871">
        <v>2020</v>
      </c>
      <c r="C3871">
        <f t="shared" si="189"/>
        <v>11</v>
      </c>
      <c r="D3871">
        <f t="shared" si="190"/>
        <v>16</v>
      </c>
      <c r="E3871">
        <f>budget!F4831</f>
        <v>2</v>
      </c>
      <c r="F3871" t="str">
        <f t="shared" si="191"/>
        <v>20201116</v>
      </c>
      <c r="G3871">
        <f>budget!E4831</f>
        <v>46</v>
      </c>
    </row>
    <row r="3872" spans="1:7" x14ac:dyDescent="0.55000000000000004">
      <c r="A3872">
        <f>budget!J4832</f>
        <v>963</v>
      </c>
      <c r="B3872">
        <v>2020</v>
      </c>
      <c r="C3872">
        <f t="shared" si="189"/>
        <v>11</v>
      </c>
      <c r="D3872">
        <f t="shared" si="190"/>
        <v>30</v>
      </c>
      <c r="E3872">
        <f>budget!F4832</f>
        <v>2</v>
      </c>
      <c r="F3872" t="str">
        <f t="shared" si="191"/>
        <v>20201130</v>
      </c>
      <c r="G3872">
        <f>budget!E4832</f>
        <v>48</v>
      </c>
    </row>
    <row r="3873" spans="1:7" x14ac:dyDescent="0.55000000000000004">
      <c r="A3873">
        <f>budget!J4833</f>
        <v>963</v>
      </c>
      <c r="B3873">
        <v>2020</v>
      </c>
      <c r="C3873">
        <f t="shared" si="189"/>
        <v>12</v>
      </c>
      <c r="D3873">
        <f t="shared" si="190"/>
        <v>7</v>
      </c>
      <c r="E3873">
        <f>budget!F4833</f>
        <v>1</v>
      </c>
      <c r="F3873" t="str">
        <f t="shared" si="191"/>
        <v>20201207</v>
      </c>
      <c r="G3873">
        <f>budget!E4833</f>
        <v>49</v>
      </c>
    </row>
    <row r="3874" spans="1:7" x14ac:dyDescent="0.55000000000000004">
      <c r="A3874">
        <f>budget!J4834</f>
        <v>965</v>
      </c>
      <c r="B3874">
        <v>2020</v>
      </c>
      <c r="C3874">
        <f t="shared" si="189"/>
        <v>1</v>
      </c>
      <c r="D3874">
        <f t="shared" si="190"/>
        <v>27</v>
      </c>
      <c r="E3874">
        <f>budget!F4834</f>
        <v>0.15</v>
      </c>
      <c r="F3874" t="str">
        <f t="shared" si="191"/>
        <v>20200127</v>
      </c>
      <c r="G3874">
        <f>budget!E4834</f>
        <v>4</v>
      </c>
    </row>
    <row r="3875" spans="1:7" x14ac:dyDescent="0.55000000000000004">
      <c r="A3875">
        <f>budget!J4835</f>
        <v>965</v>
      </c>
      <c r="B3875">
        <v>2020</v>
      </c>
      <c r="C3875">
        <f t="shared" si="189"/>
        <v>2</v>
      </c>
      <c r="D3875">
        <f t="shared" si="190"/>
        <v>3</v>
      </c>
      <c r="E3875">
        <f>budget!F4835</f>
        <v>0.14000000000000001</v>
      </c>
      <c r="F3875" t="str">
        <f t="shared" si="191"/>
        <v>20200203</v>
      </c>
      <c r="G3875">
        <f>budget!E4835</f>
        <v>5</v>
      </c>
    </row>
    <row r="3876" spans="1:7" x14ac:dyDescent="0.55000000000000004">
      <c r="A3876">
        <f>budget!J4836</f>
        <v>965</v>
      </c>
      <c r="B3876">
        <v>2020</v>
      </c>
      <c r="C3876">
        <f t="shared" si="189"/>
        <v>3</v>
      </c>
      <c r="D3876">
        <f t="shared" si="190"/>
        <v>23</v>
      </c>
      <c r="E3876">
        <f>budget!F4836</f>
        <v>0.26</v>
      </c>
      <c r="F3876" t="str">
        <f t="shared" si="191"/>
        <v>20200323</v>
      </c>
      <c r="G3876">
        <f>budget!E4836</f>
        <v>12</v>
      </c>
    </row>
    <row r="3877" spans="1:7" x14ac:dyDescent="0.55000000000000004">
      <c r="A3877">
        <f>budget!J4837</f>
        <v>965</v>
      </c>
      <c r="B3877">
        <v>2020</v>
      </c>
      <c r="C3877">
        <f t="shared" si="189"/>
        <v>4</v>
      </c>
      <c r="D3877">
        <f t="shared" si="190"/>
        <v>6</v>
      </c>
      <c r="E3877">
        <f>budget!F4837</f>
        <v>0.25</v>
      </c>
      <c r="F3877" t="str">
        <f t="shared" si="191"/>
        <v>20200406</v>
      </c>
      <c r="G3877">
        <f>budget!E4837</f>
        <v>14</v>
      </c>
    </row>
    <row r="3878" spans="1:7" x14ac:dyDescent="0.55000000000000004">
      <c r="A3878">
        <f>budget!J4838</f>
        <v>966</v>
      </c>
      <c r="B3878">
        <v>2020</v>
      </c>
      <c r="C3878">
        <f t="shared" si="189"/>
        <v>7</v>
      </c>
      <c r="D3878">
        <f t="shared" si="190"/>
        <v>13</v>
      </c>
      <c r="E3878">
        <f>budget!F4838</f>
        <v>2</v>
      </c>
      <c r="F3878" t="str">
        <f t="shared" si="191"/>
        <v>20200713</v>
      </c>
      <c r="G3878">
        <f>budget!E4838</f>
        <v>28</v>
      </c>
    </row>
    <row r="3879" spans="1:7" x14ac:dyDescent="0.55000000000000004">
      <c r="A3879">
        <f>budget!J4839</f>
        <v>966</v>
      </c>
      <c r="B3879">
        <v>2020</v>
      </c>
      <c r="C3879">
        <f t="shared" si="189"/>
        <v>9</v>
      </c>
      <c r="D3879">
        <f t="shared" si="190"/>
        <v>7</v>
      </c>
      <c r="E3879">
        <f>budget!F4839</f>
        <v>1</v>
      </c>
      <c r="F3879" t="str">
        <f t="shared" si="191"/>
        <v>20200907</v>
      </c>
      <c r="G3879">
        <f>budget!E4839</f>
        <v>36</v>
      </c>
    </row>
    <row r="3880" spans="1:7" x14ac:dyDescent="0.55000000000000004">
      <c r="A3880">
        <f>budget!J4840</f>
        <v>966</v>
      </c>
      <c r="B3880">
        <v>2020</v>
      </c>
      <c r="C3880">
        <f t="shared" si="189"/>
        <v>9</v>
      </c>
      <c r="D3880">
        <f t="shared" si="190"/>
        <v>14</v>
      </c>
      <c r="E3880">
        <f>budget!F4840</f>
        <v>1</v>
      </c>
      <c r="F3880" t="str">
        <f t="shared" si="191"/>
        <v>20200914</v>
      </c>
      <c r="G3880">
        <f>budget!E4840</f>
        <v>37</v>
      </c>
    </row>
    <row r="3881" spans="1:7" x14ac:dyDescent="0.55000000000000004">
      <c r="A3881">
        <f>budget!J4841</f>
        <v>966</v>
      </c>
      <c r="B3881">
        <v>2020</v>
      </c>
      <c r="C3881">
        <f t="shared" si="189"/>
        <v>9</v>
      </c>
      <c r="D3881">
        <f t="shared" si="190"/>
        <v>21</v>
      </c>
      <c r="E3881">
        <f>budget!F4841</f>
        <v>1</v>
      </c>
      <c r="F3881" t="str">
        <f t="shared" si="191"/>
        <v>20200921</v>
      </c>
      <c r="G3881">
        <f>budget!E4841</f>
        <v>38</v>
      </c>
    </row>
    <row r="3882" spans="1:7" x14ac:dyDescent="0.55000000000000004">
      <c r="A3882">
        <f>budget!J4842</f>
        <v>966</v>
      </c>
      <c r="B3882">
        <v>2020</v>
      </c>
      <c r="C3882">
        <f t="shared" si="189"/>
        <v>9</v>
      </c>
      <c r="D3882">
        <f t="shared" si="190"/>
        <v>28</v>
      </c>
      <c r="E3882">
        <f>budget!F4842</f>
        <v>1</v>
      </c>
      <c r="F3882" t="str">
        <f t="shared" si="191"/>
        <v>20200928</v>
      </c>
      <c r="G3882">
        <f>budget!E4842</f>
        <v>39</v>
      </c>
    </row>
    <row r="3883" spans="1:7" x14ac:dyDescent="0.55000000000000004">
      <c r="A3883">
        <f>budget!J4843</f>
        <v>966</v>
      </c>
      <c r="B3883">
        <v>2020</v>
      </c>
      <c r="C3883">
        <f t="shared" si="189"/>
        <v>10</v>
      </c>
      <c r="D3883">
        <f t="shared" si="190"/>
        <v>5</v>
      </c>
      <c r="E3883">
        <f>budget!F4843</f>
        <v>1</v>
      </c>
      <c r="F3883" t="str">
        <f t="shared" si="191"/>
        <v>20201005</v>
      </c>
      <c r="G3883">
        <f>budget!E4843</f>
        <v>40</v>
      </c>
    </row>
    <row r="3884" spans="1:7" x14ac:dyDescent="0.55000000000000004">
      <c r="A3884">
        <f>budget!J4844</f>
        <v>966</v>
      </c>
      <c r="B3884">
        <v>2020</v>
      </c>
      <c r="C3884">
        <f t="shared" si="189"/>
        <v>10</v>
      </c>
      <c r="D3884">
        <f t="shared" si="190"/>
        <v>12</v>
      </c>
      <c r="E3884">
        <f>budget!F4844</f>
        <v>1</v>
      </c>
      <c r="F3884" t="str">
        <f t="shared" si="191"/>
        <v>20201012</v>
      </c>
      <c r="G3884">
        <f>budget!E4844</f>
        <v>41</v>
      </c>
    </row>
    <row r="3885" spans="1:7" x14ac:dyDescent="0.55000000000000004">
      <c r="A3885">
        <f>budget!J4845</f>
        <v>966</v>
      </c>
      <c r="B3885">
        <v>2020</v>
      </c>
      <c r="C3885">
        <f t="shared" si="189"/>
        <v>10</v>
      </c>
      <c r="D3885">
        <f t="shared" si="190"/>
        <v>19</v>
      </c>
      <c r="E3885">
        <f>budget!F4845</f>
        <v>1</v>
      </c>
      <c r="F3885" t="str">
        <f t="shared" si="191"/>
        <v>20201019</v>
      </c>
      <c r="G3885">
        <f>budget!E4845</f>
        <v>42</v>
      </c>
    </row>
    <row r="3886" spans="1:7" x14ac:dyDescent="0.55000000000000004">
      <c r="A3886">
        <f>budget!J4846</f>
        <v>966</v>
      </c>
      <c r="B3886">
        <v>2020</v>
      </c>
      <c r="C3886">
        <f t="shared" si="189"/>
        <v>10</v>
      </c>
      <c r="D3886">
        <f t="shared" si="190"/>
        <v>26</v>
      </c>
      <c r="E3886">
        <f>budget!F4846</f>
        <v>1</v>
      </c>
      <c r="F3886" t="str">
        <f t="shared" si="191"/>
        <v>20201026</v>
      </c>
      <c r="G3886">
        <f>budget!E4846</f>
        <v>43</v>
      </c>
    </row>
    <row r="3887" spans="1:7" x14ac:dyDescent="0.55000000000000004">
      <c r="A3887">
        <f>budget!J4847</f>
        <v>966</v>
      </c>
      <c r="B3887">
        <v>2020</v>
      </c>
      <c r="C3887">
        <f t="shared" si="189"/>
        <v>11</v>
      </c>
      <c r="D3887">
        <f t="shared" si="190"/>
        <v>2</v>
      </c>
      <c r="E3887">
        <f>budget!F4847</f>
        <v>1</v>
      </c>
      <c r="F3887" t="str">
        <f t="shared" si="191"/>
        <v>20201102</v>
      </c>
      <c r="G3887">
        <f>budget!E4847</f>
        <v>44</v>
      </c>
    </row>
    <row r="3888" spans="1:7" x14ac:dyDescent="0.55000000000000004">
      <c r="A3888">
        <f>budget!J4848</f>
        <v>966</v>
      </c>
      <c r="B3888">
        <v>2020</v>
      </c>
      <c r="C3888">
        <f t="shared" si="189"/>
        <v>11</v>
      </c>
      <c r="D3888">
        <f t="shared" si="190"/>
        <v>9</v>
      </c>
      <c r="E3888">
        <f>budget!F4848</f>
        <v>1</v>
      </c>
      <c r="F3888" t="str">
        <f t="shared" si="191"/>
        <v>20201109</v>
      </c>
      <c r="G3888">
        <f>budget!E4848</f>
        <v>45</v>
      </c>
    </row>
    <row r="3889" spans="1:7" x14ac:dyDescent="0.55000000000000004">
      <c r="A3889">
        <f>budget!J4849</f>
        <v>966</v>
      </c>
      <c r="B3889">
        <v>2020</v>
      </c>
      <c r="C3889">
        <f t="shared" si="189"/>
        <v>11</v>
      </c>
      <c r="D3889">
        <f t="shared" si="190"/>
        <v>16</v>
      </c>
      <c r="E3889">
        <f>budget!F4849</f>
        <v>1</v>
      </c>
      <c r="F3889" t="str">
        <f t="shared" si="191"/>
        <v>20201116</v>
      </c>
      <c r="G3889">
        <f>budget!E4849</f>
        <v>46</v>
      </c>
    </row>
    <row r="3890" spans="1:7" x14ac:dyDescent="0.55000000000000004">
      <c r="A3890">
        <f>budget!J4850</f>
        <v>966</v>
      </c>
      <c r="B3890">
        <v>2020</v>
      </c>
      <c r="C3890">
        <f t="shared" si="189"/>
        <v>11</v>
      </c>
      <c r="D3890">
        <f t="shared" si="190"/>
        <v>30</v>
      </c>
      <c r="E3890">
        <f>budget!F4850</f>
        <v>1</v>
      </c>
      <c r="F3890" t="str">
        <f t="shared" si="191"/>
        <v>20201130</v>
      </c>
      <c r="G3890">
        <f>budget!E4850</f>
        <v>48</v>
      </c>
    </row>
    <row r="3891" spans="1:7" x14ac:dyDescent="0.55000000000000004">
      <c r="A3891">
        <f>budget!J4851</f>
        <v>966</v>
      </c>
      <c r="B3891">
        <v>2020</v>
      </c>
      <c r="C3891">
        <f t="shared" si="189"/>
        <v>12</v>
      </c>
      <c r="D3891">
        <f t="shared" si="190"/>
        <v>7</v>
      </c>
      <c r="E3891">
        <f>budget!F4851</f>
        <v>1</v>
      </c>
      <c r="F3891" t="str">
        <f t="shared" si="191"/>
        <v>20201207</v>
      </c>
      <c r="G3891">
        <f>budget!E4851</f>
        <v>49</v>
      </c>
    </row>
    <row r="3892" spans="1:7" x14ac:dyDescent="0.55000000000000004">
      <c r="A3892" t="e">
        <f>budget!J4852</f>
        <v>#N/A</v>
      </c>
      <c r="B3892">
        <v>2020</v>
      </c>
      <c r="C3892">
        <f t="shared" si="189"/>
        <v>2</v>
      </c>
      <c r="D3892">
        <f t="shared" si="190"/>
        <v>17</v>
      </c>
      <c r="E3892">
        <f>budget!F4852</f>
        <v>8.02</v>
      </c>
      <c r="F3892" t="str">
        <f t="shared" si="191"/>
        <v>20200217</v>
      </c>
      <c r="G3892">
        <f>budget!E4852</f>
        <v>7</v>
      </c>
    </row>
    <row r="3893" spans="1:7" x14ac:dyDescent="0.55000000000000004">
      <c r="A3893" t="e">
        <f>budget!J4853</f>
        <v>#N/A</v>
      </c>
      <c r="B3893">
        <v>2020</v>
      </c>
      <c r="C3893">
        <f t="shared" si="189"/>
        <v>2</v>
      </c>
      <c r="D3893">
        <f t="shared" si="190"/>
        <v>24</v>
      </c>
      <c r="E3893">
        <f>budget!F4853</f>
        <v>15.19</v>
      </c>
      <c r="F3893" t="str">
        <f t="shared" si="191"/>
        <v>20200224</v>
      </c>
      <c r="G3893">
        <f>budget!E4853</f>
        <v>8</v>
      </c>
    </row>
    <row r="3894" spans="1:7" x14ac:dyDescent="0.55000000000000004">
      <c r="A3894" t="e">
        <f>budget!J4854</f>
        <v>#N/A</v>
      </c>
      <c r="B3894">
        <v>2020</v>
      </c>
      <c r="C3894">
        <f t="shared" si="189"/>
        <v>1</v>
      </c>
      <c r="D3894">
        <f t="shared" si="190"/>
        <v>13</v>
      </c>
      <c r="E3894">
        <f>budget!F4854</f>
        <v>0.37</v>
      </c>
      <c r="F3894" t="str">
        <f t="shared" si="191"/>
        <v>20200113</v>
      </c>
      <c r="G3894">
        <f>budget!E4854</f>
        <v>2</v>
      </c>
    </row>
    <row r="3895" spans="1:7" x14ac:dyDescent="0.55000000000000004">
      <c r="A3895" t="e">
        <f>budget!J4855</f>
        <v>#N/A</v>
      </c>
      <c r="B3895">
        <v>2020</v>
      </c>
      <c r="C3895">
        <f t="shared" si="189"/>
        <v>1</v>
      </c>
      <c r="D3895">
        <f t="shared" si="190"/>
        <v>20</v>
      </c>
      <c r="E3895">
        <f>budget!F4855</f>
        <v>0.53</v>
      </c>
      <c r="F3895" t="str">
        <f t="shared" si="191"/>
        <v>20200120</v>
      </c>
      <c r="G3895">
        <f>budget!E4855</f>
        <v>3</v>
      </c>
    </row>
    <row r="3896" spans="1:7" x14ac:dyDescent="0.55000000000000004">
      <c r="A3896" t="e">
        <f>budget!J4856</f>
        <v>#N/A</v>
      </c>
      <c r="B3896">
        <v>2020</v>
      </c>
      <c r="C3896">
        <f t="shared" si="189"/>
        <v>1</v>
      </c>
      <c r="D3896">
        <f t="shared" si="190"/>
        <v>27</v>
      </c>
      <c r="E3896">
        <f>budget!F4856</f>
        <v>0.51</v>
      </c>
      <c r="F3896" t="str">
        <f t="shared" si="191"/>
        <v>20200127</v>
      </c>
      <c r="G3896">
        <f>budget!E4856</f>
        <v>4</v>
      </c>
    </row>
    <row r="3897" spans="1:7" x14ac:dyDescent="0.55000000000000004">
      <c r="A3897" t="e">
        <f>budget!J4857</f>
        <v>#N/A</v>
      </c>
      <c r="B3897">
        <v>2020</v>
      </c>
      <c r="C3897">
        <f t="shared" si="189"/>
        <v>2</v>
      </c>
      <c r="D3897">
        <f t="shared" si="190"/>
        <v>3</v>
      </c>
      <c r="E3897">
        <f>budget!F4857</f>
        <v>0.19</v>
      </c>
      <c r="F3897" t="str">
        <f t="shared" si="191"/>
        <v>20200203</v>
      </c>
      <c r="G3897">
        <f>budget!E4857</f>
        <v>5</v>
      </c>
    </row>
    <row r="3898" spans="1:7" x14ac:dyDescent="0.55000000000000004">
      <c r="A3898" t="e">
        <f>budget!J4858</f>
        <v>#N/A</v>
      </c>
      <c r="B3898">
        <v>2020</v>
      </c>
      <c r="C3898">
        <f t="shared" si="189"/>
        <v>2</v>
      </c>
      <c r="D3898">
        <f t="shared" si="190"/>
        <v>10</v>
      </c>
      <c r="E3898">
        <f>budget!F4858</f>
        <v>1.19</v>
      </c>
      <c r="F3898" t="str">
        <f t="shared" si="191"/>
        <v>20200210</v>
      </c>
      <c r="G3898">
        <f>budget!E4858</f>
        <v>6</v>
      </c>
    </row>
    <row r="3899" spans="1:7" x14ac:dyDescent="0.55000000000000004">
      <c r="A3899" t="e">
        <f>budget!J4859</f>
        <v>#N/A</v>
      </c>
      <c r="B3899">
        <v>2020</v>
      </c>
      <c r="C3899">
        <f t="shared" si="189"/>
        <v>2</v>
      </c>
      <c r="D3899">
        <f t="shared" si="190"/>
        <v>17</v>
      </c>
      <c r="E3899">
        <f>budget!F4859</f>
        <v>0.12</v>
      </c>
      <c r="F3899" t="str">
        <f t="shared" si="191"/>
        <v>20200217</v>
      </c>
      <c r="G3899">
        <f>budget!E4859</f>
        <v>7</v>
      </c>
    </row>
    <row r="3900" spans="1:7" x14ac:dyDescent="0.55000000000000004">
      <c r="A3900" t="e">
        <f>budget!J4860</f>
        <v>#N/A</v>
      </c>
      <c r="B3900">
        <v>2020</v>
      </c>
      <c r="C3900">
        <f t="shared" si="189"/>
        <v>2</v>
      </c>
      <c r="D3900">
        <f t="shared" si="190"/>
        <v>24</v>
      </c>
      <c r="E3900">
        <f>budget!F4860</f>
        <v>2.4500000000000002</v>
      </c>
      <c r="F3900" t="str">
        <f t="shared" si="191"/>
        <v>20200224</v>
      </c>
      <c r="G3900">
        <f>budget!E4860</f>
        <v>8</v>
      </c>
    </row>
    <row r="3901" spans="1:7" x14ac:dyDescent="0.55000000000000004">
      <c r="A3901" t="e">
        <f>budget!J4861</f>
        <v>#N/A</v>
      </c>
      <c r="B3901">
        <v>2020</v>
      </c>
      <c r="C3901">
        <f t="shared" si="189"/>
        <v>3</v>
      </c>
      <c r="D3901">
        <f t="shared" si="190"/>
        <v>2</v>
      </c>
      <c r="E3901">
        <f>budget!F4861</f>
        <v>3.98</v>
      </c>
      <c r="F3901" t="str">
        <f t="shared" si="191"/>
        <v>20200302</v>
      </c>
      <c r="G3901">
        <f>budget!E4861</f>
        <v>9</v>
      </c>
    </row>
    <row r="3902" spans="1:7" x14ac:dyDescent="0.55000000000000004">
      <c r="A3902" t="e">
        <f>budget!J4862</f>
        <v>#N/A</v>
      </c>
      <c r="B3902">
        <v>2020</v>
      </c>
      <c r="C3902">
        <f t="shared" si="189"/>
        <v>3</v>
      </c>
      <c r="D3902">
        <f t="shared" si="190"/>
        <v>9</v>
      </c>
      <c r="E3902">
        <f>budget!F4862</f>
        <v>4.5599999999999996</v>
      </c>
      <c r="F3902" t="str">
        <f t="shared" si="191"/>
        <v>20200309</v>
      </c>
      <c r="G3902">
        <f>budget!E4862</f>
        <v>10</v>
      </c>
    </row>
    <row r="3903" spans="1:7" x14ac:dyDescent="0.55000000000000004">
      <c r="A3903" t="e">
        <f>budget!J4863</f>
        <v>#N/A</v>
      </c>
      <c r="B3903">
        <v>2020</v>
      </c>
      <c r="C3903">
        <f t="shared" si="189"/>
        <v>3</v>
      </c>
      <c r="D3903">
        <f t="shared" si="190"/>
        <v>16</v>
      </c>
      <c r="E3903">
        <f>budget!F4863</f>
        <v>0.5</v>
      </c>
      <c r="F3903" t="str">
        <f t="shared" si="191"/>
        <v>20200316</v>
      </c>
      <c r="G3903">
        <f>budget!E4863</f>
        <v>11</v>
      </c>
    </row>
    <row r="3904" spans="1:7" x14ac:dyDescent="0.55000000000000004">
      <c r="A3904" t="e">
        <f>budget!J4864</f>
        <v>#N/A</v>
      </c>
      <c r="B3904">
        <v>2020</v>
      </c>
      <c r="C3904">
        <f t="shared" si="189"/>
        <v>3</v>
      </c>
      <c r="D3904">
        <f t="shared" si="190"/>
        <v>23</v>
      </c>
      <c r="E3904">
        <f>budget!F4864</f>
        <v>2.9</v>
      </c>
      <c r="F3904" t="str">
        <f t="shared" si="191"/>
        <v>20200323</v>
      </c>
      <c r="G3904">
        <f>budget!E4864</f>
        <v>12</v>
      </c>
    </row>
    <row r="3905" spans="1:7" x14ac:dyDescent="0.55000000000000004">
      <c r="A3905" t="e">
        <f>budget!J4865</f>
        <v>#N/A</v>
      </c>
      <c r="B3905">
        <v>2020</v>
      </c>
      <c r="C3905">
        <f t="shared" si="189"/>
        <v>3</v>
      </c>
      <c r="D3905">
        <f t="shared" si="190"/>
        <v>30</v>
      </c>
      <c r="E3905">
        <f>budget!F4865</f>
        <v>1.41</v>
      </c>
      <c r="F3905" t="str">
        <f t="shared" si="191"/>
        <v>20200330</v>
      </c>
      <c r="G3905">
        <f>budget!E4865</f>
        <v>13</v>
      </c>
    </row>
    <row r="3906" spans="1:7" x14ac:dyDescent="0.55000000000000004">
      <c r="A3906" t="e">
        <f>budget!J4866</f>
        <v>#N/A</v>
      </c>
      <c r="B3906">
        <v>2020</v>
      </c>
      <c r="C3906">
        <f t="shared" si="189"/>
        <v>6</v>
      </c>
      <c r="D3906">
        <f t="shared" si="190"/>
        <v>1</v>
      </c>
      <c r="E3906">
        <f>budget!F4866</f>
        <v>2</v>
      </c>
      <c r="F3906" t="str">
        <f t="shared" si="191"/>
        <v>20200601</v>
      </c>
      <c r="G3906">
        <f>budget!E4866</f>
        <v>22</v>
      </c>
    </row>
    <row r="3907" spans="1:7" x14ac:dyDescent="0.55000000000000004">
      <c r="A3907" t="e">
        <f>budget!J4867</f>
        <v>#N/A</v>
      </c>
      <c r="B3907">
        <v>2020</v>
      </c>
      <c r="C3907">
        <f t="shared" ref="C3907:C3970" si="192">IF(G3907=1,$M$2,IF(G3907=2,$M$3,IF(G3907=3,$M$4,IF(G3907=4,$M$5,IF(G3907=5,$M$6,IF(G3907=6,$M$7,IF(G3907=7,$M$8,IF(G3907=8,$M$9,IF(G3907=9,$M$10,IF(G3907=10,$M$11,IF(G3907=11,$M$12,IF(G3907=12,$M$13,IF(G3907=13,$M$14,IF(G3907=14,$M$15,IF(G3907=15,$M$16,IF(G3907=16,$M$17,IF(G3907=17,$M$18,IF(G3907=18,$M$19,IF(G3907=19,$M$20,IF(G3907=20,$M$21,IF(G3907=21,$M$22,IF(G3907=22,$M$23,IF(G3907=23,$M$24,IF(G3907=24,$M$25,IF(G3907=25,$M$26,IF(G3907=26,$M$27,IF(G3907=27,$M$28,IF(G3907=28,$M$29,IF(G3907=29,$M$30,IF(G3907=30,$M$31,IF(G3907=31,$M$32,IF(G3907=32,$M$33,IF(G3907=33,$M$34,IF(G3907=34,$M$35,IF(G3907=35,$M$36,IF(G3907=36,$M$37,IF(G3907=37,$M$38,IF(G3907=38,$M$39,IF(G3907=39,$M$40,IF(G3907=40,$M$41,IF(G3907=41,$M$42,IF(G3907=42,$M$43,IF(G3907=43,$M$44,IF(G3907=44,$M$45,IF(G3907=45,$M$46,IF(G3907=46,$M$47,IF(G3907=47,$M$48,IF(G3907=48,$M$49,IF(G3907=49,$M$50,IF(G3907=50,$M$51,IF(G3907=51,$M$52,IF(G3907=52,$M$53,""))))))))))))))))))))))))))))))))))))))))))))))))))))</f>
        <v>6</v>
      </c>
      <c r="D3907">
        <f t="shared" ref="D3907:D3970" si="193">IF(G3907=1,$O$2,IF(G3907=2,$O$3,IF(G3907=3,$O$4,IF(G3907=4,$O$5,IF(G3907=5,$O$6,IF(G3907=6,$O$7,IF(G3907=7,$O$8,IF(G3907=8,$O$9,IF(G3907=9,$O$10,IF(G3907=10,$O$11,IF(G3907=11,$O$12,IF(G3907=12,$O$13,IF(G3907=13,$O$14,IF(G3907=14,$O$15,IF(G3907=15,$O$16,IF(G3907=16,$O$17,IF(G3907=17,$O$18,IF(G3907=18,$O$19,IF(G3907=19,$O$20,IF(G3907=20,$O$21,IF(G3907=21,$O$22,IF(G3907=22,$O$23,IF(G3907=23,$O$24,IF(G3907=24,$O$25,IF(G3907=25,$O$26,IF(G3907=26,$O$27,IF(G3907=27,$O$28,IF(G3907=28,$O$29,IF(G3907=29,$O$30,IF(G3907=30,$O$31,IF(G3907=31,$O$32,IF(G3907=32,$O$33,IF(G3907=33,$O$34,IF(G3907=34,$O$35,IF(G3907=35,$O$36,IF(G3907=36,$O$37,IF(G3907=37,$O$38,IF(G3907=38,$O$39,IF(G3907=39,$O$40,IF(G3907=40,$O$41,IF(G3907=41,$O$42,IF(G3907=42,$O$43,IF(G3907=43,$O$44,IF(G3907=44,$O$45,IF(G3907=45,$O$46,IF(G3907=46,$O$47,IF(G3907=47,$O$48,IF(G3907=48,$O$49,IF(G3907=49,$O$50,IF(G3907=50,$O$51,IF(G3907=51,$O$52,IF(G3907=52,$O$53,""))))))))))))))))))))))))))))))))))))))))))))))))))))</f>
        <v>8</v>
      </c>
      <c r="E3907">
        <f>budget!F4867</f>
        <v>2</v>
      </c>
      <c r="F3907" t="str">
        <f t="shared" ref="F3907:F3970" si="194">B3907&amp;TEXT(C3907,"00")&amp;TEXT(D3907,"00")</f>
        <v>20200608</v>
      </c>
      <c r="G3907">
        <f>budget!E4867</f>
        <v>23</v>
      </c>
    </row>
    <row r="3908" spans="1:7" x14ac:dyDescent="0.55000000000000004">
      <c r="A3908" t="e">
        <f>budget!J4868</f>
        <v>#N/A</v>
      </c>
      <c r="B3908">
        <v>2020</v>
      </c>
      <c r="C3908">
        <f t="shared" si="192"/>
        <v>6</v>
      </c>
      <c r="D3908">
        <f t="shared" si="193"/>
        <v>15</v>
      </c>
      <c r="E3908">
        <f>budget!F4868</f>
        <v>1</v>
      </c>
      <c r="F3908" t="str">
        <f t="shared" si="194"/>
        <v>20200615</v>
      </c>
      <c r="G3908">
        <f>budget!E4868</f>
        <v>24</v>
      </c>
    </row>
    <row r="3909" spans="1:7" x14ac:dyDescent="0.55000000000000004">
      <c r="A3909" t="e">
        <f>budget!J4869</f>
        <v>#N/A</v>
      </c>
      <c r="B3909">
        <v>2020</v>
      </c>
      <c r="C3909">
        <f t="shared" si="192"/>
        <v>6</v>
      </c>
      <c r="D3909">
        <f t="shared" si="193"/>
        <v>1</v>
      </c>
      <c r="E3909">
        <f>budget!F4869</f>
        <v>2</v>
      </c>
      <c r="F3909" t="str">
        <f t="shared" si="194"/>
        <v>20200601</v>
      </c>
      <c r="G3909">
        <f>budget!E4869</f>
        <v>22</v>
      </c>
    </row>
    <row r="3910" spans="1:7" x14ac:dyDescent="0.55000000000000004">
      <c r="A3910" t="e">
        <f>budget!J4870</f>
        <v>#N/A</v>
      </c>
      <c r="B3910">
        <v>2020</v>
      </c>
      <c r="C3910">
        <f t="shared" si="192"/>
        <v>6</v>
      </c>
      <c r="D3910">
        <f t="shared" si="193"/>
        <v>8</v>
      </c>
      <c r="E3910">
        <f>budget!F4870</f>
        <v>2</v>
      </c>
      <c r="F3910" t="str">
        <f t="shared" si="194"/>
        <v>20200608</v>
      </c>
      <c r="G3910">
        <f>budget!E4870</f>
        <v>23</v>
      </c>
    </row>
    <row r="3911" spans="1:7" x14ac:dyDescent="0.55000000000000004">
      <c r="A3911" t="e">
        <f>budget!J4871</f>
        <v>#N/A</v>
      </c>
      <c r="B3911">
        <v>2020</v>
      </c>
      <c r="C3911">
        <f t="shared" si="192"/>
        <v>6</v>
      </c>
      <c r="D3911">
        <f t="shared" si="193"/>
        <v>15</v>
      </c>
      <c r="E3911">
        <f>budget!F4871</f>
        <v>1</v>
      </c>
      <c r="F3911" t="str">
        <f t="shared" si="194"/>
        <v>20200615</v>
      </c>
      <c r="G3911">
        <f>budget!E4871</f>
        <v>24</v>
      </c>
    </row>
    <row r="3912" spans="1:7" x14ac:dyDescent="0.55000000000000004">
      <c r="A3912" t="e">
        <f>budget!J4872</f>
        <v>#N/A</v>
      </c>
      <c r="B3912">
        <v>2020</v>
      </c>
      <c r="C3912">
        <f t="shared" si="192"/>
        <v>2</v>
      </c>
      <c r="D3912">
        <f t="shared" si="193"/>
        <v>24</v>
      </c>
      <c r="E3912">
        <f>budget!F4872</f>
        <v>0.23</v>
      </c>
      <c r="F3912" t="str">
        <f t="shared" si="194"/>
        <v>20200224</v>
      </c>
      <c r="G3912">
        <f>budget!E4872</f>
        <v>8</v>
      </c>
    </row>
    <row r="3913" spans="1:7" x14ac:dyDescent="0.55000000000000004">
      <c r="A3913" t="e">
        <f>budget!J4873</f>
        <v>#N/A</v>
      </c>
      <c r="B3913">
        <v>2020</v>
      </c>
      <c r="C3913">
        <f t="shared" si="192"/>
        <v>1</v>
      </c>
      <c r="D3913">
        <f t="shared" si="193"/>
        <v>20</v>
      </c>
      <c r="E3913">
        <f>budget!F4873</f>
        <v>0.5</v>
      </c>
      <c r="F3913" t="str">
        <f t="shared" si="194"/>
        <v>20200120</v>
      </c>
      <c r="G3913">
        <f>budget!E4873</f>
        <v>3</v>
      </c>
    </row>
    <row r="3914" spans="1:7" x14ac:dyDescent="0.55000000000000004">
      <c r="A3914" t="e">
        <f>budget!J4874</f>
        <v>#N/A</v>
      </c>
      <c r="B3914">
        <v>2020</v>
      </c>
      <c r="C3914">
        <f t="shared" si="192"/>
        <v>3</v>
      </c>
      <c r="D3914">
        <f t="shared" si="193"/>
        <v>16</v>
      </c>
      <c r="E3914">
        <f>budget!F4874</f>
        <v>2.85</v>
      </c>
      <c r="F3914" t="str">
        <f t="shared" si="194"/>
        <v>20200316</v>
      </c>
      <c r="G3914">
        <f>budget!E4874</f>
        <v>11</v>
      </c>
    </row>
    <row r="3915" spans="1:7" x14ac:dyDescent="0.55000000000000004">
      <c r="A3915" t="e">
        <f>budget!J4875</f>
        <v>#N/A</v>
      </c>
      <c r="B3915">
        <v>2020</v>
      </c>
      <c r="C3915">
        <f t="shared" si="192"/>
        <v>3</v>
      </c>
      <c r="D3915">
        <f t="shared" si="193"/>
        <v>23</v>
      </c>
      <c r="E3915">
        <f>budget!F4875</f>
        <v>0.49</v>
      </c>
      <c r="F3915" t="str">
        <f t="shared" si="194"/>
        <v>20200323</v>
      </c>
      <c r="G3915">
        <f>budget!E4875</f>
        <v>12</v>
      </c>
    </row>
    <row r="3916" spans="1:7" x14ac:dyDescent="0.55000000000000004">
      <c r="A3916" t="e">
        <f>budget!J4876</f>
        <v>#N/A</v>
      </c>
      <c r="B3916">
        <v>2020</v>
      </c>
      <c r="C3916">
        <f t="shared" si="192"/>
        <v>3</v>
      </c>
      <c r="D3916">
        <f t="shared" si="193"/>
        <v>30</v>
      </c>
      <c r="E3916">
        <f>budget!F4876</f>
        <v>3.25</v>
      </c>
      <c r="F3916" t="str">
        <f t="shared" si="194"/>
        <v>20200330</v>
      </c>
      <c r="G3916">
        <f>budget!E4876</f>
        <v>13</v>
      </c>
    </row>
    <row r="3917" spans="1:7" x14ac:dyDescent="0.55000000000000004">
      <c r="A3917" t="e">
        <f>budget!J4877</f>
        <v>#N/A</v>
      </c>
      <c r="B3917">
        <v>2020</v>
      </c>
      <c r="C3917">
        <f t="shared" si="192"/>
        <v>4</v>
      </c>
      <c r="D3917">
        <f t="shared" si="193"/>
        <v>6</v>
      </c>
      <c r="E3917">
        <f>budget!F4877</f>
        <v>0.28000000000000003</v>
      </c>
      <c r="F3917" t="str">
        <f t="shared" si="194"/>
        <v>20200406</v>
      </c>
      <c r="G3917">
        <f>budget!E4877</f>
        <v>14</v>
      </c>
    </row>
    <row r="3918" spans="1:7" x14ac:dyDescent="0.55000000000000004">
      <c r="A3918" t="e">
        <f>budget!J4878</f>
        <v>#N/A</v>
      </c>
      <c r="B3918">
        <v>2020</v>
      </c>
      <c r="C3918">
        <f t="shared" si="192"/>
        <v>6</v>
      </c>
      <c r="D3918">
        <f t="shared" si="193"/>
        <v>1</v>
      </c>
      <c r="E3918">
        <f>budget!F4878</f>
        <v>1</v>
      </c>
      <c r="F3918" t="str">
        <f t="shared" si="194"/>
        <v>20200601</v>
      </c>
      <c r="G3918">
        <f>budget!E4878</f>
        <v>22</v>
      </c>
    </row>
    <row r="3919" spans="1:7" x14ac:dyDescent="0.55000000000000004">
      <c r="A3919" t="e">
        <f>budget!J4879</f>
        <v>#N/A</v>
      </c>
      <c r="B3919">
        <v>2020</v>
      </c>
      <c r="C3919">
        <f t="shared" si="192"/>
        <v>6</v>
      </c>
      <c r="D3919">
        <f t="shared" si="193"/>
        <v>8</v>
      </c>
      <c r="E3919">
        <f>budget!F4879</f>
        <v>1</v>
      </c>
      <c r="F3919" t="str">
        <f t="shared" si="194"/>
        <v>20200608</v>
      </c>
      <c r="G3919">
        <f>budget!E4879</f>
        <v>23</v>
      </c>
    </row>
    <row r="3920" spans="1:7" x14ac:dyDescent="0.55000000000000004">
      <c r="A3920" t="e">
        <f>budget!J4880</f>
        <v>#N/A</v>
      </c>
      <c r="B3920">
        <v>2020</v>
      </c>
      <c r="C3920">
        <f t="shared" si="192"/>
        <v>6</v>
      </c>
      <c r="D3920">
        <f t="shared" si="193"/>
        <v>15</v>
      </c>
      <c r="E3920">
        <f>budget!F4880</f>
        <v>1</v>
      </c>
      <c r="F3920" t="str">
        <f t="shared" si="194"/>
        <v>20200615</v>
      </c>
      <c r="G3920">
        <f>budget!E4880</f>
        <v>24</v>
      </c>
    </row>
    <row r="3921" spans="1:7" x14ac:dyDescent="0.55000000000000004">
      <c r="A3921" t="e">
        <f>budget!J4881</f>
        <v>#N/A</v>
      </c>
      <c r="B3921">
        <v>2020</v>
      </c>
      <c r="C3921">
        <f t="shared" si="192"/>
        <v>2</v>
      </c>
      <c r="D3921">
        <f t="shared" si="193"/>
        <v>3</v>
      </c>
      <c r="E3921">
        <f>budget!F4881</f>
        <v>7.0000000000000007E-2</v>
      </c>
      <c r="F3921" t="str">
        <f t="shared" si="194"/>
        <v>20200203</v>
      </c>
      <c r="G3921">
        <f>budget!E4881</f>
        <v>5</v>
      </c>
    </row>
    <row r="3922" spans="1:7" x14ac:dyDescent="0.55000000000000004">
      <c r="A3922" t="e">
        <f>budget!J4882</f>
        <v>#N/A</v>
      </c>
      <c r="B3922">
        <v>2020</v>
      </c>
      <c r="C3922">
        <f t="shared" si="192"/>
        <v>1</v>
      </c>
      <c r="D3922">
        <f t="shared" si="193"/>
        <v>27</v>
      </c>
      <c r="E3922">
        <f>budget!F4882</f>
        <v>1.5</v>
      </c>
      <c r="F3922" t="str">
        <f t="shared" si="194"/>
        <v>20200127</v>
      </c>
      <c r="G3922">
        <f>budget!E4882</f>
        <v>4</v>
      </c>
    </row>
    <row r="3923" spans="1:7" x14ac:dyDescent="0.55000000000000004">
      <c r="A3923" t="e">
        <f>budget!J4883</f>
        <v>#N/A</v>
      </c>
      <c r="B3923">
        <v>2020</v>
      </c>
      <c r="C3923">
        <f t="shared" si="192"/>
        <v>2</v>
      </c>
      <c r="D3923">
        <f t="shared" si="193"/>
        <v>3</v>
      </c>
      <c r="E3923">
        <f>budget!F4883</f>
        <v>1.75</v>
      </c>
      <c r="F3923" t="str">
        <f t="shared" si="194"/>
        <v>20200203</v>
      </c>
      <c r="G3923">
        <f>budget!E4883</f>
        <v>5</v>
      </c>
    </row>
    <row r="3924" spans="1:7" x14ac:dyDescent="0.55000000000000004">
      <c r="A3924" t="e">
        <f>budget!J4884</f>
        <v>#N/A</v>
      </c>
      <c r="B3924">
        <v>2020</v>
      </c>
      <c r="C3924">
        <f t="shared" si="192"/>
        <v>2</v>
      </c>
      <c r="D3924">
        <f t="shared" si="193"/>
        <v>10</v>
      </c>
      <c r="E3924">
        <f>budget!F4884</f>
        <v>2.2200000000000002</v>
      </c>
      <c r="F3924" t="str">
        <f t="shared" si="194"/>
        <v>20200210</v>
      </c>
      <c r="G3924">
        <f>budget!E4884</f>
        <v>6</v>
      </c>
    </row>
    <row r="3925" spans="1:7" x14ac:dyDescent="0.55000000000000004">
      <c r="A3925">
        <f>budget!J4885</f>
        <v>975</v>
      </c>
      <c r="B3925">
        <v>2020</v>
      </c>
      <c r="C3925">
        <f t="shared" si="192"/>
        <v>3</v>
      </c>
      <c r="D3925">
        <f t="shared" si="193"/>
        <v>2</v>
      </c>
      <c r="E3925">
        <f>budget!F4885</f>
        <v>0.6</v>
      </c>
      <c r="F3925" t="str">
        <f t="shared" si="194"/>
        <v>20200302</v>
      </c>
      <c r="G3925">
        <f>budget!E4885</f>
        <v>9</v>
      </c>
    </row>
    <row r="3926" spans="1:7" x14ac:dyDescent="0.55000000000000004">
      <c r="A3926">
        <f>budget!J4886</f>
        <v>975</v>
      </c>
      <c r="B3926">
        <v>2020</v>
      </c>
      <c r="C3926">
        <f t="shared" si="192"/>
        <v>3</v>
      </c>
      <c r="D3926">
        <f t="shared" si="193"/>
        <v>30</v>
      </c>
      <c r="E3926">
        <f>budget!F4886</f>
        <v>0.68</v>
      </c>
      <c r="F3926" t="str">
        <f t="shared" si="194"/>
        <v>20200330</v>
      </c>
      <c r="G3926">
        <f>budget!E4886</f>
        <v>13</v>
      </c>
    </row>
    <row r="3927" spans="1:7" x14ac:dyDescent="0.55000000000000004">
      <c r="A3927">
        <f>budget!J4887</f>
        <v>975</v>
      </c>
      <c r="B3927">
        <v>2020</v>
      </c>
      <c r="C3927">
        <f t="shared" si="192"/>
        <v>4</v>
      </c>
      <c r="D3927">
        <f t="shared" si="193"/>
        <v>13</v>
      </c>
      <c r="E3927">
        <f>budget!F4887</f>
        <v>0.71</v>
      </c>
      <c r="F3927" t="str">
        <f t="shared" si="194"/>
        <v>20200413</v>
      </c>
      <c r="G3927">
        <f>budget!E4887</f>
        <v>15</v>
      </c>
    </row>
    <row r="3928" spans="1:7" x14ac:dyDescent="0.55000000000000004">
      <c r="A3928">
        <f>budget!J4888</f>
        <v>975</v>
      </c>
      <c r="B3928">
        <v>2020</v>
      </c>
      <c r="C3928">
        <f t="shared" si="192"/>
        <v>4</v>
      </c>
      <c r="D3928">
        <f t="shared" si="193"/>
        <v>20</v>
      </c>
      <c r="E3928">
        <f>budget!F4888</f>
        <v>0.6</v>
      </c>
      <c r="F3928" t="str">
        <f t="shared" si="194"/>
        <v>20200420</v>
      </c>
      <c r="G3928">
        <f>budget!E4888</f>
        <v>16</v>
      </c>
    </row>
    <row r="3929" spans="1:7" x14ac:dyDescent="0.55000000000000004">
      <c r="A3929">
        <f>budget!J4889</f>
        <v>976</v>
      </c>
      <c r="B3929">
        <v>2020</v>
      </c>
      <c r="C3929">
        <f t="shared" si="192"/>
        <v>1</v>
      </c>
      <c r="D3929">
        <f t="shared" si="193"/>
        <v>20</v>
      </c>
      <c r="E3929">
        <f>budget!F4889</f>
        <v>0.36</v>
      </c>
      <c r="F3929" t="str">
        <f t="shared" si="194"/>
        <v>20200120</v>
      </c>
      <c r="G3929">
        <f>budget!E4889</f>
        <v>3</v>
      </c>
    </row>
    <row r="3930" spans="1:7" x14ac:dyDescent="0.55000000000000004">
      <c r="A3930">
        <f>budget!J4890</f>
        <v>977</v>
      </c>
      <c r="B3930">
        <v>2020</v>
      </c>
      <c r="C3930">
        <f t="shared" si="192"/>
        <v>1</v>
      </c>
      <c r="D3930">
        <f t="shared" si="193"/>
        <v>13</v>
      </c>
      <c r="E3930">
        <f>budget!F4890</f>
        <v>0.44</v>
      </c>
      <c r="F3930" t="str">
        <f t="shared" si="194"/>
        <v>20200113</v>
      </c>
      <c r="G3930">
        <f>budget!E4890</f>
        <v>2</v>
      </c>
    </row>
    <row r="3931" spans="1:7" x14ac:dyDescent="0.55000000000000004">
      <c r="A3931">
        <f>budget!J4891</f>
        <v>977</v>
      </c>
      <c r="B3931">
        <v>2020</v>
      </c>
      <c r="C3931">
        <f t="shared" si="192"/>
        <v>1</v>
      </c>
      <c r="D3931">
        <f t="shared" si="193"/>
        <v>20</v>
      </c>
      <c r="E3931">
        <f>budget!F4891</f>
        <v>0.04</v>
      </c>
      <c r="F3931" t="str">
        <f t="shared" si="194"/>
        <v>20200120</v>
      </c>
      <c r="G3931">
        <f>budget!E4891</f>
        <v>3</v>
      </c>
    </row>
    <row r="3932" spans="1:7" x14ac:dyDescent="0.55000000000000004">
      <c r="A3932">
        <f>budget!J4892</f>
        <v>977</v>
      </c>
      <c r="B3932">
        <v>2020</v>
      </c>
      <c r="C3932">
        <f t="shared" si="192"/>
        <v>1</v>
      </c>
      <c r="D3932">
        <f t="shared" si="193"/>
        <v>27</v>
      </c>
      <c r="E3932">
        <f>budget!F4892</f>
        <v>0.75</v>
      </c>
      <c r="F3932" t="str">
        <f t="shared" si="194"/>
        <v>20200127</v>
      </c>
      <c r="G3932">
        <f>budget!E4892</f>
        <v>4</v>
      </c>
    </row>
    <row r="3933" spans="1:7" x14ac:dyDescent="0.55000000000000004">
      <c r="A3933">
        <f>budget!J4893</f>
        <v>977</v>
      </c>
      <c r="B3933">
        <v>2020</v>
      </c>
      <c r="C3933">
        <f t="shared" si="192"/>
        <v>2</v>
      </c>
      <c r="D3933">
        <f t="shared" si="193"/>
        <v>3</v>
      </c>
      <c r="E3933">
        <f>budget!F4893</f>
        <v>2.82</v>
      </c>
      <c r="F3933" t="str">
        <f t="shared" si="194"/>
        <v>20200203</v>
      </c>
      <c r="G3933">
        <f>budget!E4893</f>
        <v>5</v>
      </c>
    </row>
    <row r="3934" spans="1:7" x14ac:dyDescent="0.55000000000000004">
      <c r="A3934">
        <f>budget!J4894</f>
        <v>977</v>
      </c>
      <c r="B3934">
        <v>2020</v>
      </c>
      <c r="C3934">
        <f t="shared" si="192"/>
        <v>2</v>
      </c>
      <c r="D3934">
        <f t="shared" si="193"/>
        <v>10</v>
      </c>
      <c r="E3934">
        <f>budget!F4894</f>
        <v>0.75</v>
      </c>
      <c r="F3934" t="str">
        <f t="shared" si="194"/>
        <v>20200210</v>
      </c>
      <c r="G3934">
        <f>budget!E4894</f>
        <v>6</v>
      </c>
    </row>
    <row r="3935" spans="1:7" x14ac:dyDescent="0.55000000000000004">
      <c r="A3935">
        <f>budget!J4895</f>
        <v>977</v>
      </c>
      <c r="B3935">
        <v>2020</v>
      </c>
      <c r="C3935">
        <f t="shared" si="192"/>
        <v>2</v>
      </c>
      <c r="D3935">
        <f t="shared" si="193"/>
        <v>17</v>
      </c>
      <c r="E3935">
        <f>budget!F4895</f>
        <v>1.4</v>
      </c>
      <c r="F3935" t="str">
        <f t="shared" si="194"/>
        <v>20200217</v>
      </c>
      <c r="G3935">
        <f>budget!E4895</f>
        <v>7</v>
      </c>
    </row>
    <row r="3936" spans="1:7" x14ac:dyDescent="0.55000000000000004">
      <c r="A3936">
        <f>budget!J4896</f>
        <v>977</v>
      </c>
      <c r="B3936">
        <v>2020</v>
      </c>
      <c r="C3936">
        <f t="shared" si="192"/>
        <v>2</v>
      </c>
      <c r="D3936">
        <f t="shared" si="193"/>
        <v>24</v>
      </c>
      <c r="E3936">
        <f>budget!F4896</f>
        <v>0.55000000000000004</v>
      </c>
      <c r="F3936" t="str">
        <f t="shared" si="194"/>
        <v>20200224</v>
      </c>
      <c r="G3936">
        <f>budget!E4896</f>
        <v>8</v>
      </c>
    </row>
    <row r="3937" spans="1:7" x14ac:dyDescent="0.55000000000000004">
      <c r="A3937">
        <f>budget!J4897</f>
        <v>977</v>
      </c>
      <c r="B3937">
        <v>2020</v>
      </c>
      <c r="C3937">
        <f t="shared" si="192"/>
        <v>3</v>
      </c>
      <c r="D3937">
        <f t="shared" si="193"/>
        <v>2</v>
      </c>
      <c r="E3937">
        <f>budget!F4897</f>
        <v>8.5500000000000007</v>
      </c>
      <c r="F3937" t="str">
        <f t="shared" si="194"/>
        <v>20200302</v>
      </c>
      <c r="G3937">
        <f>budget!E4897</f>
        <v>9</v>
      </c>
    </row>
    <row r="3938" spans="1:7" x14ac:dyDescent="0.55000000000000004">
      <c r="A3938">
        <f>budget!J4898</f>
        <v>977</v>
      </c>
      <c r="B3938">
        <v>2020</v>
      </c>
      <c r="C3938">
        <f t="shared" si="192"/>
        <v>3</v>
      </c>
      <c r="D3938">
        <f t="shared" si="193"/>
        <v>16</v>
      </c>
      <c r="E3938">
        <f>budget!F4898</f>
        <v>0.5</v>
      </c>
      <c r="F3938" t="str">
        <f t="shared" si="194"/>
        <v>20200316</v>
      </c>
      <c r="G3938">
        <f>budget!E4898</f>
        <v>11</v>
      </c>
    </row>
    <row r="3939" spans="1:7" x14ac:dyDescent="0.55000000000000004">
      <c r="A3939">
        <f>budget!J4899</f>
        <v>977</v>
      </c>
      <c r="B3939">
        <v>2020</v>
      </c>
      <c r="C3939">
        <f t="shared" si="192"/>
        <v>3</v>
      </c>
      <c r="D3939">
        <f t="shared" si="193"/>
        <v>30</v>
      </c>
      <c r="E3939">
        <f>budget!F4899</f>
        <v>5.26</v>
      </c>
      <c r="F3939" t="str">
        <f t="shared" si="194"/>
        <v>20200330</v>
      </c>
      <c r="G3939">
        <f>budget!E4899</f>
        <v>13</v>
      </c>
    </row>
    <row r="3940" spans="1:7" x14ac:dyDescent="0.55000000000000004">
      <c r="A3940">
        <f>budget!J4900</f>
        <v>977</v>
      </c>
      <c r="B3940">
        <v>2020</v>
      </c>
      <c r="C3940">
        <f t="shared" si="192"/>
        <v>4</v>
      </c>
      <c r="D3940">
        <f t="shared" si="193"/>
        <v>6</v>
      </c>
      <c r="E3940">
        <f>budget!F4900</f>
        <v>1.44</v>
      </c>
      <c r="F3940" t="str">
        <f t="shared" si="194"/>
        <v>20200406</v>
      </c>
      <c r="G3940">
        <f>budget!E4900</f>
        <v>14</v>
      </c>
    </row>
    <row r="3941" spans="1:7" x14ac:dyDescent="0.55000000000000004">
      <c r="A3941">
        <f>budget!J4901</f>
        <v>977</v>
      </c>
      <c r="B3941">
        <v>2020</v>
      </c>
      <c r="C3941">
        <f t="shared" si="192"/>
        <v>4</v>
      </c>
      <c r="D3941">
        <f t="shared" si="193"/>
        <v>13</v>
      </c>
      <c r="E3941">
        <f>budget!F4901</f>
        <v>2.94</v>
      </c>
      <c r="F3941" t="str">
        <f t="shared" si="194"/>
        <v>20200413</v>
      </c>
      <c r="G3941">
        <f>budget!E4901</f>
        <v>15</v>
      </c>
    </row>
    <row r="3942" spans="1:7" x14ac:dyDescent="0.55000000000000004">
      <c r="A3942">
        <f>budget!J4902</f>
        <v>977</v>
      </c>
      <c r="B3942">
        <v>2020</v>
      </c>
      <c r="C3942">
        <f t="shared" si="192"/>
        <v>4</v>
      </c>
      <c r="D3942">
        <f t="shared" si="193"/>
        <v>20</v>
      </c>
      <c r="E3942">
        <f>budget!F4902</f>
        <v>2.98</v>
      </c>
      <c r="F3942" t="str">
        <f t="shared" si="194"/>
        <v>20200420</v>
      </c>
      <c r="G3942">
        <f>budget!E4902</f>
        <v>16</v>
      </c>
    </row>
    <row r="3943" spans="1:7" x14ac:dyDescent="0.55000000000000004">
      <c r="A3943">
        <f>budget!J4903</f>
        <v>977</v>
      </c>
      <c r="B3943">
        <v>2020</v>
      </c>
      <c r="C3943">
        <f t="shared" si="192"/>
        <v>4</v>
      </c>
      <c r="D3943">
        <f t="shared" si="193"/>
        <v>27</v>
      </c>
      <c r="E3943">
        <f>budget!F4903</f>
        <v>0.35</v>
      </c>
      <c r="F3943" t="str">
        <f t="shared" si="194"/>
        <v>20200427</v>
      </c>
      <c r="G3943">
        <f>budget!E4903</f>
        <v>17</v>
      </c>
    </row>
    <row r="3944" spans="1:7" x14ac:dyDescent="0.55000000000000004">
      <c r="A3944">
        <f>budget!J4904</f>
        <v>978</v>
      </c>
      <c r="B3944">
        <v>2020</v>
      </c>
      <c r="C3944">
        <f t="shared" si="192"/>
        <v>1</v>
      </c>
      <c r="D3944">
        <f t="shared" si="193"/>
        <v>6</v>
      </c>
      <c r="E3944">
        <f>budget!F4904</f>
        <v>1.5</v>
      </c>
      <c r="F3944" t="str">
        <f t="shared" si="194"/>
        <v>20200106</v>
      </c>
      <c r="G3944">
        <f>budget!E4904</f>
        <v>1</v>
      </c>
    </row>
    <row r="3945" spans="1:7" x14ac:dyDescent="0.55000000000000004">
      <c r="A3945">
        <f>budget!J4905</f>
        <v>978</v>
      </c>
      <c r="B3945">
        <v>2020</v>
      </c>
      <c r="C3945">
        <f t="shared" si="192"/>
        <v>3</v>
      </c>
      <c r="D3945">
        <f t="shared" si="193"/>
        <v>9</v>
      </c>
      <c r="E3945">
        <f>budget!F4905</f>
        <v>0.5</v>
      </c>
      <c r="F3945" t="str">
        <f t="shared" si="194"/>
        <v>20200309</v>
      </c>
      <c r="G3945">
        <f>budget!E4905</f>
        <v>10</v>
      </c>
    </row>
    <row r="3946" spans="1:7" x14ac:dyDescent="0.55000000000000004">
      <c r="A3946">
        <f>budget!J4906</f>
        <v>978</v>
      </c>
      <c r="B3946">
        <v>2020</v>
      </c>
      <c r="C3946">
        <f t="shared" si="192"/>
        <v>3</v>
      </c>
      <c r="D3946">
        <f t="shared" si="193"/>
        <v>23</v>
      </c>
      <c r="E3946">
        <f>budget!F4906</f>
        <v>0.08</v>
      </c>
      <c r="F3946" t="str">
        <f t="shared" si="194"/>
        <v>20200323</v>
      </c>
      <c r="G3946">
        <f>budget!E4906</f>
        <v>12</v>
      </c>
    </row>
    <row r="3947" spans="1:7" x14ac:dyDescent="0.55000000000000004">
      <c r="A3947">
        <f>budget!J4907</f>
        <v>978</v>
      </c>
      <c r="B3947">
        <v>2020</v>
      </c>
      <c r="C3947">
        <f t="shared" si="192"/>
        <v>4</v>
      </c>
      <c r="D3947">
        <f t="shared" si="193"/>
        <v>27</v>
      </c>
      <c r="E3947">
        <f>budget!F4907</f>
        <v>0.11</v>
      </c>
      <c r="F3947" t="str">
        <f t="shared" si="194"/>
        <v>20200427</v>
      </c>
      <c r="G3947">
        <f>budget!E4907</f>
        <v>17</v>
      </c>
    </row>
    <row r="3948" spans="1:7" x14ac:dyDescent="0.55000000000000004">
      <c r="A3948">
        <f>budget!J4908</f>
        <v>979</v>
      </c>
      <c r="B3948">
        <v>2020</v>
      </c>
      <c r="C3948">
        <f t="shared" si="192"/>
        <v>2</v>
      </c>
      <c r="D3948">
        <f t="shared" si="193"/>
        <v>17</v>
      </c>
      <c r="E3948">
        <f>budget!F4908</f>
        <v>3.13</v>
      </c>
      <c r="F3948" t="str">
        <f t="shared" si="194"/>
        <v>20200217</v>
      </c>
      <c r="G3948">
        <f>budget!E4908</f>
        <v>7</v>
      </c>
    </row>
    <row r="3949" spans="1:7" x14ac:dyDescent="0.55000000000000004">
      <c r="A3949">
        <f>budget!J4909</f>
        <v>980</v>
      </c>
      <c r="B3949">
        <v>2020</v>
      </c>
      <c r="C3949">
        <f t="shared" si="192"/>
        <v>2</v>
      </c>
      <c r="D3949">
        <f t="shared" si="193"/>
        <v>3</v>
      </c>
      <c r="E3949">
        <f>budget!F4909</f>
        <v>3.58</v>
      </c>
      <c r="F3949" t="str">
        <f t="shared" si="194"/>
        <v>20200203</v>
      </c>
      <c r="G3949">
        <f>budget!E4909</f>
        <v>5</v>
      </c>
    </row>
    <row r="3950" spans="1:7" x14ac:dyDescent="0.55000000000000004">
      <c r="A3950">
        <f>budget!J4910</f>
        <v>980</v>
      </c>
      <c r="B3950">
        <v>2020</v>
      </c>
      <c r="C3950">
        <f t="shared" si="192"/>
        <v>2</v>
      </c>
      <c r="D3950">
        <f t="shared" si="193"/>
        <v>10</v>
      </c>
      <c r="E3950">
        <f>budget!F4910</f>
        <v>0.92</v>
      </c>
      <c r="F3950" t="str">
        <f t="shared" si="194"/>
        <v>20200210</v>
      </c>
      <c r="G3950">
        <f>budget!E4910</f>
        <v>6</v>
      </c>
    </row>
    <row r="3951" spans="1:7" x14ac:dyDescent="0.55000000000000004">
      <c r="A3951">
        <f>budget!J4911</f>
        <v>980</v>
      </c>
      <c r="B3951">
        <v>2020</v>
      </c>
      <c r="C3951">
        <f t="shared" si="192"/>
        <v>2</v>
      </c>
      <c r="D3951">
        <f t="shared" si="193"/>
        <v>17</v>
      </c>
      <c r="E3951">
        <f>budget!F4911</f>
        <v>2.06</v>
      </c>
      <c r="F3951" t="str">
        <f t="shared" si="194"/>
        <v>20200217</v>
      </c>
      <c r="G3951">
        <f>budget!E4911</f>
        <v>7</v>
      </c>
    </row>
    <row r="3952" spans="1:7" x14ac:dyDescent="0.55000000000000004">
      <c r="A3952">
        <f>budget!J4912</f>
        <v>980</v>
      </c>
      <c r="B3952">
        <v>2020</v>
      </c>
      <c r="C3952">
        <f t="shared" si="192"/>
        <v>2</v>
      </c>
      <c r="D3952">
        <f t="shared" si="193"/>
        <v>24</v>
      </c>
      <c r="E3952">
        <f>budget!F4912</f>
        <v>0.65</v>
      </c>
      <c r="F3952" t="str">
        <f t="shared" si="194"/>
        <v>20200224</v>
      </c>
      <c r="G3952">
        <f>budget!E4912</f>
        <v>8</v>
      </c>
    </row>
    <row r="3953" spans="1:7" x14ac:dyDescent="0.55000000000000004">
      <c r="A3953">
        <f>budget!J4913</f>
        <v>980</v>
      </c>
      <c r="B3953">
        <v>2020</v>
      </c>
      <c r="C3953">
        <f t="shared" si="192"/>
        <v>3</v>
      </c>
      <c r="D3953">
        <f t="shared" si="193"/>
        <v>16</v>
      </c>
      <c r="E3953">
        <f>budget!F4913</f>
        <v>2.61</v>
      </c>
      <c r="F3953" t="str">
        <f t="shared" si="194"/>
        <v>20200316</v>
      </c>
      <c r="G3953">
        <f>budget!E4913</f>
        <v>11</v>
      </c>
    </row>
    <row r="3954" spans="1:7" x14ac:dyDescent="0.55000000000000004">
      <c r="A3954">
        <f>budget!J4914</f>
        <v>980</v>
      </c>
      <c r="B3954">
        <v>2020</v>
      </c>
      <c r="C3954">
        <f t="shared" si="192"/>
        <v>3</v>
      </c>
      <c r="D3954">
        <f t="shared" si="193"/>
        <v>30</v>
      </c>
      <c r="E3954">
        <f>budget!F4914</f>
        <v>0.38</v>
      </c>
      <c r="F3954" t="str">
        <f t="shared" si="194"/>
        <v>20200330</v>
      </c>
      <c r="G3954">
        <f>budget!E4914</f>
        <v>13</v>
      </c>
    </row>
    <row r="3955" spans="1:7" x14ac:dyDescent="0.55000000000000004">
      <c r="A3955">
        <f>budget!J4915</f>
        <v>980</v>
      </c>
      <c r="B3955">
        <v>2020</v>
      </c>
      <c r="C3955">
        <f t="shared" si="192"/>
        <v>4</v>
      </c>
      <c r="D3955">
        <f t="shared" si="193"/>
        <v>6</v>
      </c>
      <c r="E3955">
        <f>budget!F4915</f>
        <v>0.52</v>
      </c>
      <c r="F3955" t="str">
        <f t="shared" si="194"/>
        <v>20200406</v>
      </c>
      <c r="G3955">
        <f>budget!E4915</f>
        <v>14</v>
      </c>
    </row>
    <row r="3956" spans="1:7" x14ac:dyDescent="0.55000000000000004">
      <c r="A3956">
        <f>budget!J4916</f>
        <v>980</v>
      </c>
      <c r="B3956">
        <v>2020</v>
      </c>
      <c r="C3956">
        <f t="shared" si="192"/>
        <v>4</v>
      </c>
      <c r="D3956">
        <f t="shared" si="193"/>
        <v>13</v>
      </c>
      <c r="E3956">
        <f>budget!F4916</f>
        <v>0.33</v>
      </c>
      <c r="F3956" t="str">
        <f t="shared" si="194"/>
        <v>20200413</v>
      </c>
      <c r="G3956">
        <f>budget!E4916</f>
        <v>15</v>
      </c>
    </row>
    <row r="3957" spans="1:7" x14ac:dyDescent="0.55000000000000004">
      <c r="A3957">
        <f>budget!J4917</f>
        <v>981</v>
      </c>
      <c r="B3957">
        <v>2020</v>
      </c>
      <c r="C3957">
        <f t="shared" si="192"/>
        <v>1</v>
      </c>
      <c r="D3957">
        <f t="shared" si="193"/>
        <v>6</v>
      </c>
      <c r="E3957">
        <f>budget!F4917</f>
        <v>4.3499999999999996</v>
      </c>
      <c r="F3957" t="str">
        <f t="shared" si="194"/>
        <v>20200106</v>
      </c>
      <c r="G3957">
        <f>budget!E4917</f>
        <v>1</v>
      </c>
    </row>
    <row r="3958" spans="1:7" x14ac:dyDescent="0.55000000000000004">
      <c r="A3958">
        <f>budget!J4918</f>
        <v>981</v>
      </c>
      <c r="B3958">
        <v>2020</v>
      </c>
      <c r="C3958">
        <f t="shared" si="192"/>
        <v>1</v>
      </c>
      <c r="D3958">
        <f t="shared" si="193"/>
        <v>13</v>
      </c>
      <c r="E3958">
        <f>budget!F4918</f>
        <v>0.3</v>
      </c>
      <c r="F3958" t="str">
        <f t="shared" si="194"/>
        <v>20200113</v>
      </c>
      <c r="G3958">
        <f>budget!E4918</f>
        <v>2</v>
      </c>
    </row>
    <row r="3959" spans="1:7" x14ac:dyDescent="0.55000000000000004">
      <c r="A3959">
        <f>budget!J4919</f>
        <v>981</v>
      </c>
      <c r="B3959">
        <v>2020</v>
      </c>
      <c r="C3959">
        <f t="shared" si="192"/>
        <v>1</v>
      </c>
      <c r="D3959">
        <f t="shared" si="193"/>
        <v>20</v>
      </c>
      <c r="E3959">
        <f>budget!F4919</f>
        <v>0.3</v>
      </c>
      <c r="F3959" t="str">
        <f t="shared" si="194"/>
        <v>20200120</v>
      </c>
      <c r="G3959">
        <f>budget!E4919</f>
        <v>3</v>
      </c>
    </row>
    <row r="3960" spans="1:7" x14ac:dyDescent="0.55000000000000004">
      <c r="A3960">
        <f>budget!J4920</f>
        <v>981</v>
      </c>
      <c r="B3960">
        <v>2020</v>
      </c>
      <c r="C3960">
        <f t="shared" si="192"/>
        <v>1</v>
      </c>
      <c r="D3960">
        <f t="shared" si="193"/>
        <v>27</v>
      </c>
      <c r="E3960">
        <f>budget!F4920</f>
        <v>0.45</v>
      </c>
      <c r="F3960" t="str">
        <f t="shared" si="194"/>
        <v>20200127</v>
      </c>
      <c r="G3960">
        <f>budget!E4920</f>
        <v>4</v>
      </c>
    </row>
    <row r="3961" spans="1:7" x14ac:dyDescent="0.55000000000000004">
      <c r="A3961">
        <f>budget!J4921</f>
        <v>981</v>
      </c>
      <c r="B3961">
        <v>2020</v>
      </c>
      <c r="C3961">
        <f t="shared" si="192"/>
        <v>2</v>
      </c>
      <c r="D3961">
        <f t="shared" si="193"/>
        <v>3</v>
      </c>
      <c r="E3961">
        <f>budget!F4921</f>
        <v>1.95</v>
      </c>
      <c r="F3961" t="str">
        <f t="shared" si="194"/>
        <v>20200203</v>
      </c>
      <c r="G3961">
        <f>budget!E4921</f>
        <v>5</v>
      </c>
    </row>
    <row r="3962" spans="1:7" x14ac:dyDescent="0.55000000000000004">
      <c r="A3962">
        <f>budget!J4922</f>
        <v>981</v>
      </c>
      <c r="B3962">
        <v>2020</v>
      </c>
      <c r="C3962">
        <f t="shared" si="192"/>
        <v>2</v>
      </c>
      <c r="D3962">
        <f t="shared" si="193"/>
        <v>10</v>
      </c>
      <c r="E3962">
        <f>budget!F4922</f>
        <v>2.27</v>
      </c>
      <c r="F3962" t="str">
        <f t="shared" si="194"/>
        <v>20200210</v>
      </c>
      <c r="G3962">
        <f>budget!E4922</f>
        <v>6</v>
      </c>
    </row>
    <row r="3963" spans="1:7" x14ac:dyDescent="0.55000000000000004">
      <c r="A3963">
        <f>budget!J4923</f>
        <v>981</v>
      </c>
      <c r="B3963">
        <v>2020</v>
      </c>
      <c r="C3963">
        <f t="shared" si="192"/>
        <v>2</v>
      </c>
      <c r="D3963">
        <f t="shared" si="193"/>
        <v>17</v>
      </c>
      <c r="E3963">
        <f>budget!F4923</f>
        <v>3.38</v>
      </c>
      <c r="F3963" t="str">
        <f t="shared" si="194"/>
        <v>20200217</v>
      </c>
      <c r="G3963">
        <f>budget!E4923</f>
        <v>7</v>
      </c>
    </row>
    <row r="3964" spans="1:7" x14ac:dyDescent="0.55000000000000004">
      <c r="A3964">
        <f>budget!J4924</f>
        <v>981</v>
      </c>
      <c r="B3964">
        <v>2020</v>
      </c>
      <c r="C3964">
        <f t="shared" si="192"/>
        <v>2</v>
      </c>
      <c r="D3964">
        <f t="shared" si="193"/>
        <v>24</v>
      </c>
      <c r="E3964">
        <f>budget!F4924</f>
        <v>3.05</v>
      </c>
      <c r="F3964" t="str">
        <f t="shared" si="194"/>
        <v>20200224</v>
      </c>
      <c r="G3964">
        <f>budget!E4924</f>
        <v>8</v>
      </c>
    </row>
    <row r="3965" spans="1:7" x14ac:dyDescent="0.55000000000000004">
      <c r="A3965">
        <f>budget!J4925</f>
        <v>981</v>
      </c>
      <c r="B3965">
        <v>2020</v>
      </c>
      <c r="C3965">
        <f t="shared" si="192"/>
        <v>3</v>
      </c>
      <c r="D3965">
        <f t="shared" si="193"/>
        <v>30</v>
      </c>
      <c r="E3965">
        <f>budget!F4925</f>
        <v>0.2</v>
      </c>
      <c r="F3965" t="str">
        <f t="shared" si="194"/>
        <v>20200330</v>
      </c>
      <c r="G3965">
        <f>budget!E4925</f>
        <v>13</v>
      </c>
    </row>
    <row r="3966" spans="1:7" x14ac:dyDescent="0.55000000000000004">
      <c r="A3966">
        <f>budget!J4926</f>
        <v>981</v>
      </c>
      <c r="B3966">
        <v>2020</v>
      </c>
      <c r="C3966">
        <f t="shared" si="192"/>
        <v>4</v>
      </c>
      <c r="D3966">
        <f t="shared" si="193"/>
        <v>13</v>
      </c>
      <c r="E3966">
        <f>budget!F4926</f>
        <v>1</v>
      </c>
      <c r="F3966" t="str">
        <f t="shared" si="194"/>
        <v>20200413</v>
      </c>
      <c r="G3966">
        <f>budget!E4926</f>
        <v>15</v>
      </c>
    </row>
    <row r="3967" spans="1:7" x14ac:dyDescent="0.55000000000000004">
      <c r="A3967">
        <f>budget!J4927</f>
        <v>981</v>
      </c>
      <c r="B3967">
        <v>2020</v>
      </c>
      <c r="C3967">
        <f t="shared" si="192"/>
        <v>4</v>
      </c>
      <c r="D3967">
        <f t="shared" si="193"/>
        <v>20</v>
      </c>
      <c r="E3967">
        <f>budget!F4927</f>
        <v>1.99</v>
      </c>
      <c r="F3967" t="str">
        <f t="shared" si="194"/>
        <v>20200420</v>
      </c>
      <c r="G3967">
        <f>budget!E4927</f>
        <v>16</v>
      </c>
    </row>
    <row r="3968" spans="1:7" x14ac:dyDescent="0.55000000000000004">
      <c r="A3968">
        <f>budget!J4928</f>
        <v>982</v>
      </c>
      <c r="B3968">
        <v>2020</v>
      </c>
      <c r="C3968">
        <f t="shared" si="192"/>
        <v>1</v>
      </c>
      <c r="D3968">
        <f t="shared" si="193"/>
        <v>13</v>
      </c>
      <c r="E3968">
        <f>budget!F4928</f>
        <v>0.54</v>
      </c>
      <c r="F3968" t="str">
        <f t="shared" si="194"/>
        <v>20200113</v>
      </c>
      <c r="G3968">
        <f>budget!E4928</f>
        <v>2</v>
      </c>
    </row>
    <row r="3969" spans="1:7" x14ac:dyDescent="0.55000000000000004">
      <c r="A3969">
        <f>budget!J4929</f>
        <v>983</v>
      </c>
      <c r="B3969">
        <v>2020</v>
      </c>
      <c r="C3969">
        <f t="shared" si="192"/>
        <v>1</v>
      </c>
      <c r="D3969">
        <f t="shared" si="193"/>
        <v>13</v>
      </c>
      <c r="E3969">
        <f>budget!F4929</f>
        <v>0.04</v>
      </c>
      <c r="F3969" t="str">
        <f t="shared" si="194"/>
        <v>20200113</v>
      </c>
      <c r="G3969">
        <f>budget!E4929</f>
        <v>2</v>
      </c>
    </row>
    <row r="3970" spans="1:7" x14ac:dyDescent="0.55000000000000004">
      <c r="A3970">
        <f>budget!J4930</f>
        <v>983</v>
      </c>
      <c r="B3970">
        <v>2020</v>
      </c>
      <c r="C3970">
        <f t="shared" si="192"/>
        <v>1</v>
      </c>
      <c r="D3970">
        <f t="shared" si="193"/>
        <v>20</v>
      </c>
      <c r="E3970">
        <f>budget!F4930</f>
        <v>1.02</v>
      </c>
      <c r="F3970" t="str">
        <f t="shared" si="194"/>
        <v>20200120</v>
      </c>
      <c r="G3970">
        <f>budget!E4930</f>
        <v>3</v>
      </c>
    </row>
    <row r="3971" spans="1:7" x14ac:dyDescent="0.55000000000000004">
      <c r="A3971">
        <f>budget!J4931</f>
        <v>983</v>
      </c>
      <c r="B3971">
        <v>2020</v>
      </c>
      <c r="C3971">
        <f t="shared" ref="C3971:C4034" si="195">IF(G3971=1,$M$2,IF(G3971=2,$M$3,IF(G3971=3,$M$4,IF(G3971=4,$M$5,IF(G3971=5,$M$6,IF(G3971=6,$M$7,IF(G3971=7,$M$8,IF(G3971=8,$M$9,IF(G3971=9,$M$10,IF(G3971=10,$M$11,IF(G3971=11,$M$12,IF(G3971=12,$M$13,IF(G3971=13,$M$14,IF(G3971=14,$M$15,IF(G3971=15,$M$16,IF(G3971=16,$M$17,IF(G3971=17,$M$18,IF(G3971=18,$M$19,IF(G3971=19,$M$20,IF(G3971=20,$M$21,IF(G3971=21,$M$22,IF(G3971=22,$M$23,IF(G3971=23,$M$24,IF(G3971=24,$M$25,IF(G3971=25,$M$26,IF(G3971=26,$M$27,IF(G3971=27,$M$28,IF(G3971=28,$M$29,IF(G3971=29,$M$30,IF(G3971=30,$M$31,IF(G3971=31,$M$32,IF(G3971=32,$M$33,IF(G3971=33,$M$34,IF(G3971=34,$M$35,IF(G3971=35,$M$36,IF(G3971=36,$M$37,IF(G3971=37,$M$38,IF(G3971=38,$M$39,IF(G3971=39,$M$40,IF(G3971=40,$M$41,IF(G3971=41,$M$42,IF(G3971=42,$M$43,IF(G3971=43,$M$44,IF(G3971=44,$M$45,IF(G3971=45,$M$46,IF(G3971=46,$M$47,IF(G3971=47,$M$48,IF(G3971=48,$M$49,IF(G3971=49,$M$50,IF(G3971=50,$M$51,IF(G3971=51,$M$52,IF(G3971=52,$M$53,""))))))))))))))))))))))))))))))))))))))))))))))))))))</f>
        <v>3</v>
      </c>
      <c r="D3971">
        <f t="shared" ref="D3971:D4034" si="196">IF(G3971=1,$O$2,IF(G3971=2,$O$3,IF(G3971=3,$O$4,IF(G3971=4,$O$5,IF(G3971=5,$O$6,IF(G3971=6,$O$7,IF(G3971=7,$O$8,IF(G3971=8,$O$9,IF(G3971=9,$O$10,IF(G3971=10,$O$11,IF(G3971=11,$O$12,IF(G3971=12,$O$13,IF(G3971=13,$O$14,IF(G3971=14,$O$15,IF(G3971=15,$O$16,IF(G3971=16,$O$17,IF(G3971=17,$O$18,IF(G3971=18,$O$19,IF(G3971=19,$O$20,IF(G3971=20,$O$21,IF(G3971=21,$O$22,IF(G3971=22,$O$23,IF(G3971=23,$O$24,IF(G3971=24,$O$25,IF(G3971=25,$O$26,IF(G3971=26,$O$27,IF(G3971=27,$O$28,IF(G3971=28,$O$29,IF(G3971=29,$O$30,IF(G3971=30,$O$31,IF(G3971=31,$O$32,IF(G3971=32,$O$33,IF(G3971=33,$O$34,IF(G3971=34,$O$35,IF(G3971=35,$O$36,IF(G3971=36,$O$37,IF(G3971=37,$O$38,IF(G3971=38,$O$39,IF(G3971=39,$O$40,IF(G3971=40,$O$41,IF(G3971=41,$O$42,IF(G3971=42,$O$43,IF(G3971=43,$O$44,IF(G3971=44,$O$45,IF(G3971=45,$O$46,IF(G3971=46,$O$47,IF(G3971=47,$O$48,IF(G3971=48,$O$49,IF(G3971=49,$O$50,IF(G3971=50,$O$51,IF(G3971=51,$O$52,IF(G3971=52,$O$53,""))))))))))))))))))))))))))))))))))))))))))))))))))))</f>
        <v>2</v>
      </c>
      <c r="E3971">
        <f>budget!F4931</f>
        <v>4.5</v>
      </c>
      <c r="F3971" t="str">
        <f t="shared" ref="F3971:F4034" si="197">B3971&amp;TEXT(C3971,"00")&amp;TEXT(D3971,"00")</f>
        <v>20200302</v>
      </c>
      <c r="G3971">
        <f>budget!E4931</f>
        <v>9</v>
      </c>
    </row>
    <row r="3972" spans="1:7" x14ac:dyDescent="0.55000000000000004">
      <c r="A3972">
        <f>budget!J4932</f>
        <v>983</v>
      </c>
      <c r="B3972">
        <v>2020</v>
      </c>
      <c r="C3972">
        <f t="shared" si="195"/>
        <v>3</v>
      </c>
      <c r="D3972">
        <f t="shared" si="196"/>
        <v>9</v>
      </c>
      <c r="E3972">
        <f>budget!F4932</f>
        <v>1.73</v>
      </c>
      <c r="F3972" t="str">
        <f t="shared" si="197"/>
        <v>20200309</v>
      </c>
      <c r="G3972">
        <f>budget!E4932</f>
        <v>10</v>
      </c>
    </row>
    <row r="3973" spans="1:7" x14ac:dyDescent="0.55000000000000004">
      <c r="A3973">
        <f>budget!J4933</f>
        <v>983</v>
      </c>
      <c r="B3973">
        <v>2020</v>
      </c>
      <c r="C3973">
        <f t="shared" si="195"/>
        <v>3</v>
      </c>
      <c r="D3973">
        <f t="shared" si="196"/>
        <v>16</v>
      </c>
      <c r="E3973">
        <f>budget!F4933</f>
        <v>0.45</v>
      </c>
      <c r="F3973" t="str">
        <f t="shared" si="197"/>
        <v>20200316</v>
      </c>
      <c r="G3973">
        <f>budget!E4933</f>
        <v>11</v>
      </c>
    </row>
    <row r="3974" spans="1:7" x14ac:dyDescent="0.55000000000000004">
      <c r="A3974">
        <f>budget!J4934</f>
        <v>983</v>
      </c>
      <c r="B3974">
        <v>2020</v>
      </c>
      <c r="C3974">
        <f t="shared" si="195"/>
        <v>3</v>
      </c>
      <c r="D3974">
        <f t="shared" si="196"/>
        <v>23</v>
      </c>
      <c r="E3974">
        <f>budget!F4934</f>
        <v>4.07</v>
      </c>
      <c r="F3974" t="str">
        <f t="shared" si="197"/>
        <v>20200323</v>
      </c>
      <c r="G3974">
        <f>budget!E4934</f>
        <v>12</v>
      </c>
    </row>
    <row r="3975" spans="1:7" x14ac:dyDescent="0.55000000000000004">
      <c r="A3975">
        <f>budget!J4935</f>
        <v>983</v>
      </c>
      <c r="B3975">
        <v>2020</v>
      </c>
      <c r="C3975">
        <f t="shared" si="195"/>
        <v>3</v>
      </c>
      <c r="D3975">
        <f t="shared" si="196"/>
        <v>30</v>
      </c>
      <c r="E3975">
        <f>budget!F4935</f>
        <v>1.99</v>
      </c>
      <c r="F3975" t="str">
        <f t="shared" si="197"/>
        <v>20200330</v>
      </c>
      <c r="G3975">
        <f>budget!E4935</f>
        <v>13</v>
      </c>
    </row>
    <row r="3976" spans="1:7" x14ac:dyDescent="0.55000000000000004">
      <c r="A3976">
        <f>budget!J4936</f>
        <v>983</v>
      </c>
      <c r="B3976">
        <v>2020</v>
      </c>
      <c r="C3976">
        <f t="shared" si="195"/>
        <v>4</v>
      </c>
      <c r="D3976">
        <f t="shared" si="196"/>
        <v>20</v>
      </c>
      <c r="E3976">
        <f>budget!F4936</f>
        <v>2.64</v>
      </c>
      <c r="F3976" t="str">
        <f t="shared" si="197"/>
        <v>20200420</v>
      </c>
      <c r="G3976">
        <f>budget!E4936</f>
        <v>16</v>
      </c>
    </row>
    <row r="3977" spans="1:7" x14ac:dyDescent="0.55000000000000004">
      <c r="A3977">
        <f>budget!J4937</f>
        <v>983</v>
      </c>
      <c r="B3977">
        <v>2020</v>
      </c>
      <c r="C3977">
        <f t="shared" si="195"/>
        <v>4</v>
      </c>
      <c r="D3977">
        <f t="shared" si="196"/>
        <v>27</v>
      </c>
      <c r="E3977">
        <f>budget!F4937</f>
        <v>0.5</v>
      </c>
      <c r="F3977" t="str">
        <f t="shared" si="197"/>
        <v>20200427</v>
      </c>
      <c r="G3977">
        <f>budget!E4937</f>
        <v>17</v>
      </c>
    </row>
    <row r="3978" spans="1:7" x14ac:dyDescent="0.55000000000000004">
      <c r="A3978">
        <f>budget!J4938</f>
        <v>984</v>
      </c>
      <c r="B3978">
        <v>2020</v>
      </c>
      <c r="C3978">
        <f t="shared" si="195"/>
        <v>1</v>
      </c>
      <c r="D3978">
        <f t="shared" si="196"/>
        <v>27</v>
      </c>
      <c r="E3978">
        <f>budget!F4938</f>
        <v>0.83</v>
      </c>
      <c r="F3978" t="str">
        <f t="shared" si="197"/>
        <v>20200127</v>
      </c>
      <c r="G3978">
        <f>budget!E4938</f>
        <v>4</v>
      </c>
    </row>
    <row r="3979" spans="1:7" x14ac:dyDescent="0.55000000000000004">
      <c r="A3979">
        <f>budget!J4939</f>
        <v>984</v>
      </c>
      <c r="B3979">
        <v>2020</v>
      </c>
      <c r="C3979">
        <f t="shared" si="195"/>
        <v>2</v>
      </c>
      <c r="D3979">
        <f t="shared" si="196"/>
        <v>10</v>
      </c>
      <c r="E3979">
        <f>budget!F4939</f>
        <v>2.54</v>
      </c>
      <c r="F3979" t="str">
        <f t="shared" si="197"/>
        <v>20200210</v>
      </c>
      <c r="G3979">
        <f>budget!E4939</f>
        <v>6</v>
      </c>
    </row>
    <row r="3980" spans="1:7" x14ac:dyDescent="0.55000000000000004">
      <c r="A3980">
        <f>budget!J4940</f>
        <v>984</v>
      </c>
      <c r="B3980">
        <v>2020</v>
      </c>
      <c r="C3980">
        <f t="shared" si="195"/>
        <v>2</v>
      </c>
      <c r="D3980">
        <f t="shared" si="196"/>
        <v>17</v>
      </c>
      <c r="E3980">
        <f>budget!F4940</f>
        <v>0.2</v>
      </c>
      <c r="F3980" t="str">
        <f t="shared" si="197"/>
        <v>20200217</v>
      </c>
      <c r="G3980">
        <f>budget!E4940</f>
        <v>7</v>
      </c>
    </row>
    <row r="3981" spans="1:7" x14ac:dyDescent="0.55000000000000004">
      <c r="A3981">
        <f>budget!J4941</f>
        <v>985</v>
      </c>
      <c r="B3981">
        <v>2020</v>
      </c>
      <c r="C3981">
        <f t="shared" si="195"/>
        <v>1</v>
      </c>
      <c r="D3981">
        <f t="shared" si="196"/>
        <v>6</v>
      </c>
      <c r="E3981">
        <f>budget!F4941</f>
        <v>3.32</v>
      </c>
      <c r="F3981" t="str">
        <f t="shared" si="197"/>
        <v>20200106</v>
      </c>
      <c r="G3981">
        <f>budget!E4941</f>
        <v>1</v>
      </c>
    </row>
    <row r="3982" spans="1:7" x14ac:dyDescent="0.55000000000000004">
      <c r="A3982">
        <f>budget!J4942</f>
        <v>985</v>
      </c>
      <c r="B3982">
        <v>2020</v>
      </c>
      <c r="C3982">
        <f t="shared" si="195"/>
        <v>1</v>
      </c>
      <c r="D3982">
        <f t="shared" si="196"/>
        <v>13</v>
      </c>
      <c r="E3982">
        <f>budget!F4942</f>
        <v>5.99</v>
      </c>
      <c r="F3982" t="str">
        <f t="shared" si="197"/>
        <v>20200113</v>
      </c>
      <c r="G3982">
        <f>budget!E4942</f>
        <v>2</v>
      </c>
    </row>
    <row r="3983" spans="1:7" x14ac:dyDescent="0.55000000000000004">
      <c r="A3983">
        <f>budget!J4943</f>
        <v>985</v>
      </c>
      <c r="B3983">
        <v>2020</v>
      </c>
      <c r="C3983">
        <f t="shared" si="195"/>
        <v>1</v>
      </c>
      <c r="D3983">
        <f t="shared" si="196"/>
        <v>20</v>
      </c>
      <c r="E3983">
        <f>budget!F4943</f>
        <v>15.44</v>
      </c>
      <c r="F3983" t="str">
        <f t="shared" si="197"/>
        <v>20200120</v>
      </c>
      <c r="G3983">
        <f>budget!E4943</f>
        <v>3</v>
      </c>
    </row>
    <row r="3984" spans="1:7" x14ac:dyDescent="0.55000000000000004">
      <c r="A3984">
        <f>budget!J4944</f>
        <v>985</v>
      </c>
      <c r="B3984">
        <v>2020</v>
      </c>
      <c r="C3984">
        <f t="shared" si="195"/>
        <v>1</v>
      </c>
      <c r="D3984">
        <f t="shared" si="196"/>
        <v>27</v>
      </c>
      <c r="E3984">
        <f>budget!F4944</f>
        <v>9.82</v>
      </c>
      <c r="F3984" t="str">
        <f t="shared" si="197"/>
        <v>20200127</v>
      </c>
      <c r="G3984">
        <f>budget!E4944</f>
        <v>4</v>
      </c>
    </row>
    <row r="3985" spans="1:7" x14ac:dyDescent="0.55000000000000004">
      <c r="A3985">
        <f>budget!J4945</f>
        <v>985</v>
      </c>
      <c r="B3985">
        <v>2020</v>
      </c>
      <c r="C3985">
        <f t="shared" si="195"/>
        <v>2</v>
      </c>
      <c r="D3985">
        <f t="shared" si="196"/>
        <v>3</v>
      </c>
      <c r="E3985">
        <f>budget!F4945</f>
        <v>0.3</v>
      </c>
      <c r="F3985" t="str">
        <f t="shared" si="197"/>
        <v>20200203</v>
      </c>
      <c r="G3985">
        <f>budget!E4945</f>
        <v>5</v>
      </c>
    </row>
    <row r="3986" spans="1:7" x14ac:dyDescent="0.55000000000000004">
      <c r="A3986">
        <f>budget!J4946</f>
        <v>985</v>
      </c>
      <c r="B3986">
        <v>2020</v>
      </c>
      <c r="C3986">
        <f t="shared" si="195"/>
        <v>2</v>
      </c>
      <c r="D3986">
        <f t="shared" si="196"/>
        <v>10</v>
      </c>
      <c r="E3986">
        <f>budget!F4946</f>
        <v>1.62</v>
      </c>
      <c r="F3986" t="str">
        <f t="shared" si="197"/>
        <v>20200210</v>
      </c>
      <c r="G3986">
        <f>budget!E4946</f>
        <v>6</v>
      </c>
    </row>
    <row r="3987" spans="1:7" x14ac:dyDescent="0.55000000000000004">
      <c r="A3987">
        <f>budget!J4947</f>
        <v>985</v>
      </c>
      <c r="B3987">
        <v>2020</v>
      </c>
      <c r="C3987">
        <f t="shared" si="195"/>
        <v>2</v>
      </c>
      <c r="D3987">
        <f t="shared" si="196"/>
        <v>17</v>
      </c>
      <c r="E3987">
        <f>budget!F4947</f>
        <v>3.2</v>
      </c>
      <c r="F3987" t="str">
        <f t="shared" si="197"/>
        <v>20200217</v>
      </c>
      <c r="G3987">
        <f>budget!E4947</f>
        <v>7</v>
      </c>
    </row>
    <row r="3988" spans="1:7" x14ac:dyDescent="0.55000000000000004">
      <c r="A3988">
        <f>budget!J4948</f>
        <v>985</v>
      </c>
      <c r="B3988">
        <v>2020</v>
      </c>
      <c r="C3988">
        <f t="shared" si="195"/>
        <v>2</v>
      </c>
      <c r="D3988">
        <f t="shared" si="196"/>
        <v>24</v>
      </c>
      <c r="E3988">
        <f>budget!F4948</f>
        <v>3.72</v>
      </c>
      <c r="F3988" t="str">
        <f t="shared" si="197"/>
        <v>20200224</v>
      </c>
      <c r="G3988">
        <f>budget!E4948</f>
        <v>8</v>
      </c>
    </row>
    <row r="3989" spans="1:7" x14ac:dyDescent="0.55000000000000004">
      <c r="A3989">
        <f>budget!J4949</f>
        <v>985</v>
      </c>
      <c r="B3989">
        <v>2020</v>
      </c>
      <c r="C3989">
        <f t="shared" si="195"/>
        <v>3</v>
      </c>
      <c r="D3989">
        <f t="shared" si="196"/>
        <v>2</v>
      </c>
      <c r="E3989">
        <f>budget!F4949</f>
        <v>1.21</v>
      </c>
      <c r="F3989" t="str">
        <f t="shared" si="197"/>
        <v>20200302</v>
      </c>
      <c r="G3989">
        <f>budget!E4949</f>
        <v>9</v>
      </c>
    </row>
    <row r="3990" spans="1:7" x14ac:dyDescent="0.55000000000000004">
      <c r="A3990">
        <f>budget!J4950</f>
        <v>985</v>
      </c>
      <c r="B3990">
        <v>2020</v>
      </c>
      <c r="C3990">
        <f t="shared" si="195"/>
        <v>3</v>
      </c>
      <c r="D3990">
        <f t="shared" si="196"/>
        <v>9</v>
      </c>
      <c r="E3990">
        <f>budget!F4950</f>
        <v>0.14000000000000001</v>
      </c>
      <c r="F3990" t="str">
        <f t="shared" si="197"/>
        <v>20200309</v>
      </c>
      <c r="G3990">
        <f>budget!E4950</f>
        <v>10</v>
      </c>
    </row>
    <row r="3991" spans="1:7" x14ac:dyDescent="0.55000000000000004">
      <c r="A3991">
        <f>budget!J4951</f>
        <v>985</v>
      </c>
      <c r="B3991">
        <v>2020</v>
      </c>
      <c r="C3991">
        <f t="shared" si="195"/>
        <v>3</v>
      </c>
      <c r="D3991">
        <f t="shared" si="196"/>
        <v>16</v>
      </c>
      <c r="E3991">
        <f>budget!F4951</f>
        <v>0.14000000000000001</v>
      </c>
      <c r="F3991" t="str">
        <f t="shared" si="197"/>
        <v>20200316</v>
      </c>
      <c r="G3991">
        <f>budget!E4951</f>
        <v>11</v>
      </c>
    </row>
    <row r="3992" spans="1:7" x14ac:dyDescent="0.55000000000000004">
      <c r="A3992">
        <f>budget!J4952</f>
        <v>986</v>
      </c>
      <c r="B3992">
        <v>2020</v>
      </c>
      <c r="C3992">
        <f t="shared" si="195"/>
        <v>1</v>
      </c>
      <c r="D3992">
        <f t="shared" si="196"/>
        <v>20</v>
      </c>
      <c r="E3992">
        <f>budget!F4952</f>
        <v>1</v>
      </c>
      <c r="F3992" t="str">
        <f t="shared" si="197"/>
        <v>20200120</v>
      </c>
      <c r="G3992">
        <f>budget!E4952</f>
        <v>3</v>
      </c>
    </row>
    <row r="3993" spans="1:7" x14ac:dyDescent="0.55000000000000004">
      <c r="A3993">
        <f>budget!J4953</f>
        <v>987</v>
      </c>
      <c r="B3993">
        <v>2020</v>
      </c>
      <c r="C3993">
        <f t="shared" si="195"/>
        <v>1</v>
      </c>
      <c r="D3993">
        <f t="shared" si="196"/>
        <v>6</v>
      </c>
      <c r="E3993">
        <f>budget!F4953</f>
        <v>1.41</v>
      </c>
      <c r="F3993" t="str">
        <f t="shared" si="197"/>
        <v>20200106</v>
      </c>
      <c r="G3993">
        <f>budget!E4953</f>
        <v>1</v>
      </c>
    </row>
    <row r="3994" spans="1:7" x14ac:dyDescent="0.55000000000000004">
      <c r="A3994">
        <f>budget!J4954</f>
        <v>987</v>
      </c>
      <c r="B3994">
        <v>2020</v>
      </c>
      <c r="C3994">
        <f t="shared" si="195"/>
        <v>1</v>
      </c>
      <c r="D3994">
        <f t="shared" si="196"/>
        <v>13</v>
      </c>
      <c r="E3994">
        <f>budget!F4954</f>
        <v>2.37</v>
      </c>
      <c r="F3994" t="str">
        <f t="shared" si="197"/>
        <v>20200113</v>
      </c>
      <c r="G3994">
        <f>budget!E4954</f>
        <v>2</v>
      </c>
    </row>
    <row r="3995" spans="1:7" x14ac:dyDescent="0.55000000000000004">
      <c r="A3995">
        <f>budget!J4955</f>
        <v>987</v>
      </c>
      <c r="B3995">
        <v>2020</v>
      </c>
      <c r="C3995">
        <f t="shared" si="195"/>
        <v>1</v>
      </c>
      <c r="D3995">
        <f t="shared" si="196"/>
        <v>20</v>
      </c>
      <c r="E3995">
        <f>budget!F4955</f>
        <v>5.82</v>
      </c>
      <c r="F3995" t="str">
        <f t="shared" si="197"/>
        <v>20200120</v>
      </c>
      <c r="G3995">
        <f>budget!E4955</f>
        <v>3</v>
      </c>
    </row>
    <row r="3996" spans="1:7" x14ac:dyDescent="0.55000000000000004">
      <c r="A3996">
        <f>budget!J4956</f>
        <v>987</v>
      </c>
      <c r="B3996">
        <v>2020</v>
      </c>
      <c r="C3996">
        <f t="shared" si="195"/>
        <v>1</v>
      </c>
      <c r="D3996">
        <f t="shared" si="196"/>
        <v>27</v>
      </c>
      <c r="E3996">
        <f>budget!F4956</f>
        <v>2.96</v>
      </c>
      <c r="F3996" t="str">
        <f t="shared" si="197"/>
        <v>20200127</v>
      </c>
      <c r="G3996">
        <f>budget!E4956</f>
        <v>4</v>
      </c>
    </row>
    <row r="3997" spans="1:7" x14ac:dyDescent="0.55000000000000004">
      <c r="A3997">
        <f>budget!J4957</f>
        <v>987</v>
      </c>
      <c r="B3997">
        <v>2020</v>
      </c>
      <c r="C3997">
        <f t="shared" si="195"/>
        <v>2</v>
      </c>
      <c r="D3997">
        <f t="shared" si="196"/>
        <v>3</v>
      </c>
      <c r="E3997">
        <f>budget!F4957</f>
        <v>1.24</v>
      </c>
      <c r="F3997" t="str">
        <f t="shared" si="197"/>
        <v>20200203</v>
      </c>
      <c r="G3997">
        <f>budget!E4957</f>
        <v>5</v>
      </c>
    </row>
    <row r="3998" spans="1:7" x14ac:dyDescent="0.55000000000000004">
      <c r="A3998">
        <f>budget!J4958</f>
        <v>987</v>
      </c>
      <c r="B3998">
        <v>2020</v>
      </c>
      <c r="C3998">
        <f t="shared" si="195"/>
        <v>2</v>
      </c>
      <c r="D3998">
        <f t="shared" si="196"/>
        <v>10</v>
      </c>
      <c r="E3998">
        <f>budget!F4958</f>
        <v>0.37</v>
      </c>
      <c r="F3998" t="str">
        <f t="shared" si="197"/>
        <v>20200210</v>
      </c>
      <c r="G3998">
        <f>budget!E4958</f>
        <v>6</v>
      </c>
    </row>
    <row r="3999" spans="1:7" x14ac:dyDescent="0.55000000000000004">
      <c r="A3999">
        <f>budget!J4959</f>
        <v>987</v>
      </c>
      <c r="B3999">
        <v>2020</v>
      </c>
      <c r="C3999">
        <f t="shared" si="195"/>
        <v>2</v>
      </c>
      <c r="D3999">
        <f t="shared" si="196"/>
        <v>17</v>
      </c>
      <c r="E3999">
        <f>budget!F4959</f>
        <v>2.2999999999999998</v>
      </c>
      <c r="F3999" t="str">
        <f t="shared" si="197"/>
        <v>20200217</v>
      </c>
      <c r="G3999">
        <f>budget!E4959</f>
        <v>7</v>
      </c>
    </row>
    <row r="4000" spans="1:7" x14ac:dyDescent="0.55000000000000004">
      <c r="A4000">
        <f>budget!J4960</f>
        <v>987</v>
      </c>
      <c r="B4000">
        <v>2020</v>
      </c>
      <c r="C4000">
        <f t="shared" si="195"/>
        <v>2</v>
      </c>
      <c r="D4000">
        <f t="shared" si="196"/>
        <v>24</v>
      </c>
      <c r="E4000">
        <f>budget!F4960</f>
        <v>0.18</v>
      </c>
      <c r="F4000" t="str">
        <f t="shared" si="197"/>
        <v>20200224</v>
      </c>
      <c r="G4000">
        <f>budget!E4960</f>
        <v>8</v>
      </c>
    </row>
    <row r="4001" spans="1:7" x14ac:dyDescent="0.55000000000000004">
      <c r="A4001">
        <f>budget!J4961</f>
        <v>987</v>
      </c>
      <c r="B4001">
        <v>2020</v>
      </c>
      <c r="C4001">
        <f t="shared" si="195"/>
        <v>3</v>
      </c>
      <c r="D4001">
        <f t="shared" si="196"/>
        <v>2</v>
      </c>
      <c r="E4001">
        <f>budget!F4961</f>
        <v>0.3</v>
      </c>
      <c r="F4001" t="str">
        <f t="shared" si="197"/>
        <v>20200302</v>
      </c>
      <c r="G4001">
        <f>budget!E4961</f>
        <v>9</v>
      </c>
    </row>
    <row r="4002" spans="1:7" x14ac:dyDescent="0.55000000000000004">
      <c r="A4002">
        <f>budget!J4962</f>
        <v>987</v>
      </c>
      <c r="B4002">
        <v>2020</v>
      </c>
      <c r="C4002">
        <f t="shared" si="195"/>
        <v>3</v>
      </c>
      <c r="D4002">
        <f t="shared" si="196"/>
        <v>23</v>
      </c>
      <c r="E4002">
        <f>budget!F4962</f>
        <v>0.8</v>
      </c>
      <c r="F4002" t="str">
        <f t="shared" si="197"/>
        <v>20200323</v>
      </c>
      <c r="G4002">
        <f>budget!E4962</f>
        <v>12</v>
      </c>
    </row>
    <row r="4003" spans="1:7" x14ac:dyDescent="0.55000000000000004">
      <c r="A4003">
        <f>budget!J4963</f>
        <v>987</v>
      </c>
      <c r="B4003">
        <v>2020</v>
      </c>
      <c r="C4003">
        <f t="shared" si="195"/>
        <v>3</v>
      </c>
      <c r="D4003">
        <f t="shared" si="196"/>
        <v>30</v>
      </c>
      <c r="E4003">
        <f>budget!F4963</f>
        <v>0.28999999999999998</v>
      </c>
      <c r="F4003" t="str">
        <f t="shared" si="197"/>
        <v>20200330</v>
      </c>
      <c r="G4003">
        <f>budget!E4963</f>
        <v>13</v>
      </c>
    </row>
    <row r="4004" spans="1:7" x14ac:dyDescent="0.55000000000000004">
      <c r="A4004">
        <f>budget!J4964</f>
        <v>988</v>
      </c>
      <c r="B4004">
        <v>2020</v>
      </c>
      <c r="C4004">
        <f t="shared" si="195"/>
        <v>1</v>
      </c>
      <c r="D4004">
        <f t="shared" si="196"/>
        <v>13</v>
      </c>
      <c r="E4004">
        <f>budget!F4964</f>
        <v>1.8</v>
      </c>
      <c r="F4004" t="str">
        <f t="shared" si="197"/>
        <v>20200113</v>
      </c>
      <c r="G4004">
        <f>budget!E4964</f>
        <v>2</v>
      </c>
    </row>
    <row r="4005" spans="1:7" x14ac:dyDescent="0.55000000000000004">
      <c r="A4005">
        <f>budget!J4965</f>
        <v>988</v>
      </c>
      <c r="B4005">
        <v>2020</v>
      </c>
      <c r="C4005">
        <f t="shared" si="195"/>
        <v>3</v>
      </c>
      <c r="D4005">
        <f t="shared" si="196"/>
        <v>2</v>
      </c>
      <c r="E4005">
        <f>budget!F4965</f>
        <v>0.8</v>
      </c>
      <c r="F4005" t="str">
        <f t="shared" si="197"/>
        <v>20200302</v>
      </c>
      <c r="G4005">
        <f>budget!E4965</f>
        <v>9</v>
      </c>
    </row>
    <row r="4006" spans="1:7" x14ac:dyDescent="0.55000000000000004">
      <c r="A4006">
        <f>budget!J4966</f>
        <v>989</v>
      </c>
      <c r="B4006">
        <v>2020</v>
      </c>
      <c r="C4006">
        <f t="shared" si="195"/>
        <v>1</v>
      </c>
      <c r="D4006">
        <f t="shared" si="196"/>
        <v>27</v>
      </c>
      <c r="E4006">
        <f>budget!F4966</f>
        <v>0.22</v>
      </c>
      <c r="F4006" t="str">
        <f t="shared" si="197"/>
        <v>20200127</v>
      </c>
      <c r="G4006">
        <f>budget!E4966</f>
        <v>4</v>
      </c>
    </row>
    <row r="4007" spans="1:7" x14ac:dyDescent="0.55000000000000004">
      <c r="A4007">
        <f>budget!J4967</f>
        <v>990</v>
      </c>
      <c r="B4007">
        <v>2020</v>
      </c>
      <c r="C4007">
        <f t="shared" si="195"/>
        <v>1</v>
      </c>
      <c r="D4007">
        <f t="shared" si="196"/>
        <v>6</v>
      </c>
      <c r="E4007">
        <f>budget!F4967</f>
        <v>2.5499999999999998</v>
      </c>
      <c r="F4007" t="str">
        <f t="shared" si="197"/>
        <v>20200106</v>
      </c>
      <c r="G4007">
        <f>budget!E4967</f>
        <v>1</v>
      </c>
    </row>
    <row r="4008" spans="1:7" x14ac:dyDescent="0.55000000000000004">
      <c r="A4008">
        <f>budget!J4968</f>
        <v>990</v>
      </c>
      <c r="B4008">
        <v>2020</v>
      </c>
      <c r="C4008">
        <f t="shared" si="195"/>
        <v>1</v>
      </c>
      <c r="D4008">
        <f t="shared" si="196"/>
        <v>13</v>
      </c>
      <c r="E4008">
        <f>budget!F4968</f>
        <v>16.46</v>
      </c>
      <c r="F4008" t="str">
        <f t="shared" si="197"/>
        <v>20200113</v>
      </c>
      <c r="G4008">
        <f>budget!E4968</f>
        <v>2</v>
      </c>
    </row>
    <row r="4009" spans="1:7" x14ac:dyDescent="0.55000000000000004">
      <c r="A4009">
        <f>budget!J4969</f>
        <v>990</v>
      </c>
      <c r="B4009">
        <v>2020</v>
      </c>
      <c r="C4009">
        <f t="shared" si="195"/>
        <v>1</v>
      </c>
      <c r="D4009">
        <f t="shared" si="196"/>
        <v>20</v>
      </c>
      <c r="E4009">
        <f>budget!F4969</f>
        <v>0.83</v>
      </c>
      <c r="F4009" t="str">
        <f t="shared" si="197"/>
        <v>20200120</v>
      </c>
      <c r="G4009">
        <f>budget!E4969</f>
        <v>3</v>
      </c>
    </row>
    <row r="4010" spans="1:7" x14ac:dyDescent="0.55000000000000004">
      <c r="A4010">
        <f>budget!J4970</f>
        <v>990</v>
      </c>
      <c r="B4010">
        <v>2020</v>
      </c>
      <c r="C4010">
        <f t="shared" si="195"/>
        <v>1</v>
      </c>
      <c r="D4010">
        <f t="shared" si="196"/>
        <v>27</v>
      </c>
      <c r="E4010">
        <f>budget!F4970</f>
        <v>5.03</v>
      </c>
      <c r="F4010" t="str">
        <f t="shared" si="197"/>
        <v>20200127</v>
      </c>
      <c r="G4010">
        <f>budget!E4970</f>
        <v>4</v>
      </c>
    </row>
    <row r="4011" spans="1:7" x14ac:dyDescent="0.55000000000000004">
      <c r="A4011">
        <f>budget!J4971</f>
        <v>990</v>
      </c>
      <c r="B4011">
        <v>2020</v>
      </c>
      <c r="C4011">
        <f t="shared" si="195"/>
        <v>2</v>
      </c>
      <c r="D4011">
        <f t="shared" si="196"/>
        <v>3</v>
      </c>
      <c r="E4011">
        <f>budget!F4971</f>
        <v>0.66</v>
      </c>
      <c r="F4011" t="str">
        <f t="shared" si="197"/>
        <v>20200203</v>
      </c>
      <c r="G4011">
        <f>budget!E4971</f>
        <v>5</v>
      </c>
    </row>
    <row r="4012" spans="1:7" x14ac:dyDescent="0.55000000000000004">
      <c r="A4012">
        <f>budget!J4972</f>
        <v>990</v>
      </c>
      <c r="B4012">
        <v>2020</v>
      </c>
      <c r="C4012">
        <f t="shared" si="195"/>
        <v>2</v>
      </c>
      <c r="D4012">
        <f t="shared" si="196"/>
        <v>10</v>
      </c>
      <c r="E4012">
        <f>budget!F4972</f>
        <v>5.35</v>
      </c>
      <c r="F4012" t="str">
        <f t="shared" si="197"/>
        <v>20200210</v>
      </c>
      <c r="G4012">
        <f>budget!E4972</f>
        <v>6</v>
      </c>
    </row>
    <row r="4013" spans="1:7" x14ac:dyDescent="0.55000000000000004">
      <c r="A4013">
        <f>budget!J4973</f>
        <v>990</v>
      </c>
      <c r="B4013">
        <v>2020</v>
      </c>
      <c r="C4013">
        <f t="shared" si="195"/>
        <v>3</v>
      </c>
      <c r="D4013">
        <f t="shared" si="196"/>
        <v>2</v>
      </c>
      <c r="E4013">
        <f>budget!F4973</f>
        <v>0.6</v>
      </c>
      <c r="F4013" t="str">
        <f t="shared" si="197"/>
        <v>20200302</v>
      </c>
      <c r="G4013">
        <f>budget!E4973</f>
        <v>9</v>
      </c>
    </row>
    <row r="4014" spans="1:7" x14ac:dyDescent="0.55000000000000004">
      <c r="A4014">
        <f>budget!J4974</f>
        <v>990</v>
      </c>
      <c r="B4014">
        <v>2020</v>
      </c>
      <c r="C4014">
        <f t="shared" si="195"/>
        <v>3</v>
      </c>
      <c r="D4014">
        <f t="shared" si="196"/>
        <v>9</v>
      </c>
      <c r="E4014">
        <f>budget!F4974</f>
        <v>3.19</v>
      </c>
      <c r="F4014" t="str">
        <f t="shared" si="197"/>
        <v>20200309</v>
      </c>
      <c r="G4014">
        <f>budget!E4974</f>
        <v>10</v>
      </c>
    </row>
    <row r="4015" spans="1:7" x14ac:dyDescent="0.55000000000000004">
      <c r="A4015">
        <f>budget!J4975</f>
        <v>990</v>
      </c>
      <c r="B4015">
        <v>2020</v>
      </c>
      <c r="C4015">
        <f t="shared" si="195"/>
        <v>3</v>
      </c>
      <c r="D4015">
        <f t="shared" si="196"/>
        <v>16</v>
      </c>
      <c r="E4015">
        <f>budget!F4975</f>
        <v>1.23</v>
      </c>
      <c r="F4015" t="str">
        <f t="shared" si="197"/>
        <v>20200316</v>
      </c>
      <c r="G4015">
        <f>budget!E4975</f>
        <v>11</v>
      </c>
    </row>
    <row r="4016" spans="1:7" x14ac:dyDescent="0.55000000000000004">
      <c r="A4016">
        <f>budget!J4976</f>
        <v>991</v>
      </c>
      <c r="B4016">
        <v>2020</v>
      </c>
      <c r="C4016">
        <f t="shared" si="195"/>
        <v>1</v>
      </c>
      <c r="D4016">
        <f t="shared" si="196"/>
        <v>13</v>
      </c>
      <c r="E4016">
        <f>budget!F4976</f>
        <v>0.75</v>
      </c>
      <c r="F4016" t="str">
        <f t="shared" si="197"/>
        <v>20200113</v>
      </c>
      <c r="G4016">
        <f>budget!E4976</f>
        <v>2</v>
      </c>
    </row>
    <row r="4017" spans="1:7" x14ac:dyDescent="0.55000000000000004">
      <c r="A4017">
        <f>budget!J4977</f>
        <v>992</v>
      </c>
      <c r="B4017">
        <v>2020</v>
      </c>
      <c r="C4017">
        <f t="shared" si="195"/>
        <v>1</v>
      </c>
      <c r="D4017">
        <f t="shared" si="196"/>
        <v>13</v>
      </c>
      <c r="E4017">
        <f>budget!F4977</f>
        <v>16.600000000000001</v>
      </c>
      <c r="F4017" t="str">
        <f t="shared" si="197"/>
        <v>20200113</v>
      </c>
      <c r="G4017">
        <f>budget!E4977</f>
        <v>2</v>
      </c>
    </row>
    <row r="4018" spans="1:7" x14ac:dyDescent="0.55000000000000004">
      <c r="A4018">
        <f>budget!J4978</f>
        <v>992</v>
      </c>
      <c r="B4018">
        <v>2020</v>
      </c>
      <c r="C4018">
        <f t="shared" si="195"/>
        <v>1</v>
      </c>
      <c r="D4018">
        <f t="shared" si="196"/>
        <v>20</v>
      </c>
      <c r="E4018">
        <f>budget!F4978</f>
        <v>0.63</v>
      </c>
      <c r="F4018" t="str">
        <f t="shared" si="197"/>
        <v>20200120</v>
      </c>
      <c r="G4018">
        <f>budget!E4978</f>
        <v>3</v>
      </c>
    </row>
    <row r="4019" spans="1:7" x14ac:dyDescent="0.55000000000000004">
      <c r="A4019">
        <f>budget!J4979</f>
        <v>992</v>
      </c>
      <c r="B4019">
        <v>2020</v>
      </c>
      <c r="C4019">
        <f t="shared" si="195"/>
        <v>1</v>
      </c>
      <c r="D4019">
        <f t="shared" si="196"/>
        <v>27</v>
      </c>
      <c r="E4019">
        <f>budget!F4979</f>
        <v>3.71</v>
      </c>
      <c r="F4019" t="str">
        <f t="shared" si="197"/>
        <v>20200127</v>
      </c>
      <c r="G4019">
        <f>budget!E4979</f>
        <v>4</v>
      </c>
    </row>
    <row r="4020" spans="1:7" x14ac:dyDescent="0.55000000000000004">
      <c r="A4020">
        <f>budget!J4980</f>
        <v>992</v>
      </c>
      <c r="B4020">
        <v>2020</v>
      </c>
      <c r="C4020">
        <f t="shared" si="195"/>
        <v>2</v>
      </c>
      <c r="D4020">
        <f t="shared" si="196"/>
        <v>3</v>
      </c>
      <c r="E4020">
        <f>budget!F4980</f>
        <v>1</v>
      </c>
      <c r="F4020" t="str">
        <f t="shared" si="197"/>
        <v>20200203</v>
      </c>
      <c r="G4020">
        <f>budget!E4980</f>
        <v>5</v>
      </c>
    </row>
    <row r="4021" spans="1:7" x14ac:dyDescent="0.55000000000000004">
      <c r="A4021">
        <f>budget!J4981</f>
        <v>992</v>
      </c>
      <c r="B4021">
        <v>2020</v>
      </c>
      <c r="C4021">
        <f t="shared" si="195"/>
        <v>2</v>
      </c>
      <c r="D4021">
        <f t="shared" si="196"/>
        <v>10</v>
      </c>
      <c r="E4021">
        <f>budget!F4981</f>
        <v>3</v>
      </c>
      <c r="F4021" t="str">
        <f t="shared" si="197"/>
        <v>20200210</v>
      </c>
      <c r="G4021">
        <f>budget!E4981</f>
        <v>6</v>
      </c>
    </row>
    <row r="4022" spans="1:7" x14ac:dyDescent="0.55000000000000004">
      <c r="A4022">
        <f>budget!J4982</f>
        <v>992</v>
      </c>
      <c r="B4022">
        <v>2020</v>
      </c>
      <c r="C4022">
        <f t="shared" si="195"/>
        <v>2</v>
      </c>
      <c r="D4022">
        <f t="shared" si="196"/>
        <v>24</v>
      </c>
      <c r="E4022">
        <f>budget!F4982</f>
        <v>0.57999999999999996</v>
      </c>
      <c r="F4022" t="str">
        <f t="shared" si="197"/>
        <v>20200224</v>
      </c>
      <c r="G4022">
        <f>budget!E4982</f>
        <v>8</v>
      </c>
    </row>
    <row r="4023" spans="1:7" x14ac:dyDescent="0.55000000000000004">
      <c r="A4023">
        <f>budget!J4983</f>
        <v>992</v>
      </c>
      <c r="B4023">
        <v>2020</v>
      </c>
      <c r="C4023">
        <f t="shared" si="195"/>
        <v>3</v>
      </c>
      <c r="D4023">
        <f t="shared" si="196"/>
        <v>2</v>
      </c>
      <c r="E4023">
        <f>budget!F4983</f>
        <v>4.13</v>
      </c>
      <c r="F4023" t="str">
        <f t="shared" si="197"/>
        <v>20200302</v>
      </c>
      <c r="G4023">
        <f>budget!E4983</f>
        <v>9</v>
      </c>
    </row>
    <row r="4024" spans="1:7" x14ac:dyDescent="0.55000000000000004">
      <c r="A4024">
        <f>budget!J4984</f>
        <v>992</v>
      </c>
      <c r="B4024">
        <v>2020</v>
      </c>
      <c r="C4024">
        <f t="shared" si="195"/>
        <v>3</v>
      </c>
      <c r="D4024">
        <f t="shared" si="196"/>
        <v>9</v>
      </c>
      <c r="E4024">
        <f>budget!F4984</f>
        <v>8.2799999999999994</v>
      </c>
      <c r="F4024" t="str">
        <f t="shared" si="197"/>
        <v>20200309</v>
      </c>
      <c r="G4024">
        <f>budget!E4984</f>
        <v>10</v>
      </c>
    </row>
    <row r="4025" spans="1:7" x14ac:dyDescent="0.55000000000000004">
      <c r="A4025">
        <f>budget!J4985</f>
        <v>992</v>
      </c>
      <c r="B4025">
        <v>2020</v>
      </c>
      <c r="C4025">
        <f t="shared" si="195"/>
        <v>3</v>
      </c>
      <c r="D4025">
        <f t="shared" si="196"/>
        <v>16</v>
      </c>
      <c r="E4025">
        <f>budget!F4985</f>
        <v>0.89</v>
      </c>
      <c r="F4025" t="str">
        <f t="shared" si="197"/>
        <v>20200316</v>
      </c>
      <c r="G4025">
        <f>budget!E4985</f>
        <v>11</v>
      </c>
    </row>
    <row r="4026" spans="1:7" x14ac:dyDescent="0.55000000000000004">
      <c r="A4026">
        <f>budget!J4986</f>
        <v>992</v>
      </c>
      <c r="B4026">
        <v>2020</v>
      </c>
      <c r="C4026">
        <f t="shared" si="195"/>
        <v>3</v>
      </c>
      <c r="D4026">
        <f t="shared" si="196"/>
        <v>23</v>
      </c>
      <c r="E4026">
        <f>budget!F4986</f>
        <v>1.1399999999999999</v>
      </c>
      <c r="F4026" t="str">
        <f t="shared" si="197"/>
        <v>20200323</v>
      </c>
      <c r="G4026">
        <f>budget!E4986</f>
        <v>12</v>
      </c>
    </row>
    <row r="4027" spans="1:7" x14ac:dyDescent="0.55000000000000004">
      <c r="A4027">
        <f>budget!J4987</f>
        <v>992</v>
      </c>
      <c r="B4027">
        <v>2020</v>
      </c>
      <c r="C4027">
        <f t="shared" si="195"/>
        <v>3</v>
      </c>
      <c r="D4027">
        <f t="shared" si="196"/>
        <v>30</v>
      </c>
      <c r="E4027">
        <f>budget!F4987</f>
        <v>0.25</v>
      </c>
      <c r="F4027" t="str">
        <f t="shared" si="197"/>
        <v>20200330</v>
      </c>
      <c r="G4027">
        <f>budget!E4987</f>
        <v>13</v>
      </c>
    </row>
    <row r="4028" spans="1:7" x14ac:dyDescent="0.55000000000000004">
      <c r="A4028">
        <f>budget!J4988</f>
        <v>992</v>
      </c>
      <c r="B4028">
        <v>2020</v>
      </c>
      <c r="C4028">
        <f t="shared" si="195"/>
        <v>4</v>
      </c>
      <c r="D4028">
        <f t="shared" si="196"/>
        <v>6</v>
      </c>
      <c r="E4028">
        <f>budget!F4988</f>
        <v>0.3</v>
      </c>
      <c r="F4028" t="str">
        <f t="shared" si="197"/>
        <v>20200406</v>
      </c>
      <c r="G4028">
        <f>budget!E4988</f>
        <v>14</v>
      </c>
    </row>
    <row r="4029" spans="1:7" x14ac:dyDescent="0.55000000000000004">
      <c r="A4029">
        <f>budget!J4989</f>
        <v>993</v>
      </c>
      <c r="B4029">
        <v>2020</v>
      </c>
      <c r="C4029">
        <f t="shared" si="195"/>
        <v>1</v>
      </c>
      <c r="D4029">
        <f t="shared" si="196"/>
        <v>27</v>
      </c>
      <c r="E4029">
        <f>budget!F4989</f>
        <v>0.61</v>
      </c>
      <c r="F4029" t="str">
        <f t="shared" si="197"/>
        <v>20200127</v>
      </c>
      <c r="G4029">
        <f>budget!E4989</f>
        <v>4</v>
      </c>
    </row>
    <row r="4030" spans="1:7" x14ac:dyDescent="0.55000000000000004">
      <c r="A4030">
        <f>budget!J4990</f>
        <v>993</v>
      </c>
      <c r="B4030">
        <v>2020</v>
      </c>
      <c r="C4030">
        <f t="shared" si="195"/>
        <v>2</v>
      </c>
      <c r="D4030">
        <f t="shared" si="196"/>
        <v>10</v>
      </c>
      <c r="E4030">
        <f>budget!F4990</f>
        <v>4.7</v>
      </c>
      <c r="F4030" t="str">
        <f t="shared" si="197"/>
        <v>20200210</v>
      </c>
      <c r="G4030">
        <f>budget!E4990</f>
        <v>6</v>
      </c>
    </row>
    <row r="4031" spans="1:7" x14ac:dyDescent="0.55000000000000004">
      <c r="A4031">
        <f>budget!J4991</f>
        <v>993</v>
      </c>
      <c r="B4031">
        <v>2020</v>
      </c>
      <c r="C4031">
        <f t="shared" si="195"/>
        <v>2</v>
      </c>
      <c r="D4031">
        <f t="shared" si="196"/>
        <v>17</v>
      </c>
      <c r="E4031">
        <f>budget!F4991</f>
        <v>6.91</v>
      </c>
      <c r="F4031" t="str">
        <f t="shared" si="197"/>
        <v>20200217</v>
      </c>
      <c r="G4031">
        <f>budget!E4991</f>
        <v>7</v>
      </c>
    </row>
    <row r="4032" spans="1:7" x14ac:dyDescent="0.55000000000000004">
      <c r="A4032">
        <f>budget!J4992</f>
        <v>993</v>
      </c>
      <c r="B4032">
        <v>2020</v>
      </c>
      <c r="C4032">
        <f t="shared" si="195"/>
        <v>3</v>
      </c>
      <c r="D4032">
        <f t="shared" si="196"/>
        <v>16</v>
      </c>
      <c r="E4032">
        <f>budget!F4992</f>
        <v>0.42</v>
      </c>
      <c r="F4032" t="str">
        <f t="shared" si="197"/>
        <v>20200316</v>
      </c>
      <c r="G4032">
        <f>budget!E4992</f>
        <v>11</v>
      </c>
    </row>
    <row r="4033" spans="1:7" x14ac:dyDescent="0.55000000000000004">
      <c r="A4033">
        <f>budget!J4993</f>
        <v>993</v>
      </c>
      <c r="B4033">
        <v>2020</v>
      </c>
      <c r="C4033">
        <f t="shared" si="195"/>
        <v>4</v>
      </c>
      <c r="D4033">
        <f t="shared" si="196"/>
        <v>20</v>
      </c>
      <c r="E4033">
        <f>budget!F4993</f>
        <v>0.43</v>
      </c>
      <c r="F4033" t="str">
        <f t="shared" si="197"/>
        <v>20200420</v>
      </c>
      <c r="G4033">
        <f>budget!E4993</f>
        <v>16</v>
      </c>
    </row>
    <row r="4034" spans="1:7" x14ac:dyDescent="0.55000000000000004">
      <c r="A4034">
        <f>budget!J4994</f>
        <v>994</v>
      </c>
      <c r="B4034">
        <v>2020</v>
      </c>
      <c r="C4034">
        <f t="shared" si="195"/>
        <v>1</v>
      </c>
      <c r="D4034">
        <f t="shared" si="196"/>
        <v>20</v>
      </c>
      <c r="E4034">
        <f>budget!F4994</f>
        <v>0.25</v>
      </c>
      <c r="F4034" t="str">
        <f t="shared" si="197"/>
        <v>20200120</v>
      </c>
      <c r="G4034">
        <f>budget!E4994</f>
        <v>3</v>
      </c>
    </row>
    <row r="4035" spans="1:7" x14ac:dyDescent="0.55000000000000004">
      <c r="A4035">
        <f>budget!J4995</f>
        <v>994</v>
      </c>
      <c r="B4035">
        <v>2020</v>
      </c>
      <c r="C4035">
        <f t="shared" ref="C4035:C4098" si="198">IF(G4035=1,$M$2,IF(G4035=2,$M$3,IF(G4035=3,$M$4,IF(G4035=4,$M$5,IF(G4035=5,$M$6,IF(G4035=6,$M$7,IF(G4035=7,$M$8,IF(G4035=8,$M$9,IF(G4035=9,$M$10,IF(G4035=10,$M$11,IF(G4035=11,$M$12,IF(G4035=12,$M$13,IF(G4035=13,$M$14,IF(G4035=14,$M$15,IF(G4035=15,$M$16,IF(G4035=16,$M$17,IF(G4035=17,$M$18,IF(G4035=18,$M$19,IF(G4035=19,$M$20,IF(G4035=20,$M$21,IF(G4035=21,$M$22,IF(G4035=22,$M$23,IF(G4035=23,$M$24,IF(G4035=24,$M$25,IF(G4035=25,$M$26,IF(G4035=26,$M$27,IF(G4035=27,$M$28,IF(G4035=28,$M$29,IF(G4035=29,$M$30,IF(G4035=30,$M$31,IF(G4035=31,$M$32,IF(G4035=32,$M$33,IF(G4035=33,$M$34,IF(G4035=34,$M$35,IF(G4035=35,$M$36,IF(G4035=36,$M$37,IF(G4035=37,$M$38,IF(G4035=38,$M$39,IF(G4035=39,$M$40,IF(G4035=40,$M$41,IF(G4035=41,$M$42,IF(G4035=42,$M$43,IF(G4035=43,$M$44,IF(G4035=44,$M$45,IF(G4035=45,$M$46,IF(G4035=46,$M$47,IF(G4035=47,$M$48,IF(G4035=48,$M$49,IF(G4035=49,$M$50,IF(G4035=50,$M$51,IF(G4035=51,$M$52,IF(G4035=52,$M$53,""))))))))))))))))))))))))))))))))))))))))))))))))))))</f>
        <v>2</v>
      </c>
      <c r="D4035">
        <f t="shared" ref="D4035:D4098" si="199">IF(G4035=1,$O$2,IF(G4035=2,$O$3,IF(G4035=3,$O$4,IF(G4035=4,$O$5,IF(G4035=5,$O$6,IF(G4035=6,$O$7,IF(G4035=7,$O$8,IF(G4035=8,$O$9,IF(G4035=9,$O$10,IF(G4035=10,$O$11,IF(G4035=11,$O$12,IF(G4035=12,$O$13,IF(G4035=13,$O$14,IF(G4035=14,$O$15,IF(G4035=15,$O$16,IF(G4035=16,$O$17,IF(G4035=17,$O$18,IF(G4035=18,$O$19,IF(G4035=19,$O$20,IF(G4035=20,$O$21,IF(G4035=21,$O$22,IF(G4035=22,$O$23,IF(G4035=23,$O$24,IF(G4035=24,$O$25,IF(G4035=25,$O$26,IF(G4035=26,$O$27,IF(G4035=27,$O$28,IF(G4035=28,$O$29,IF(G4035=29,$O$30,IF(G4035=30,$O$31,IF(G4035=31,$O$32,IF(G4035=32,$O$33,IF(G4035=33,$O$34,IF(G4035=34,$O$35,IF(G4035=35,$O$36,IF(G4035=36,$O$37,IF(G4035=37,$O$38,IF(G4035=38,$O$39,IF(G4035=39,$O$40,IF(G4035=40,$O$41,IF(G4035=41,$O$42,IF(G4035=42,$O$43,IF(G4035=43,$O$44,IF(G4035=44,$O$45,IF(G4035=45,$O$46,IF(G4035=46,$O$47,IF(G4035=47,$O$48,IF(G4035=48,$O$49,IF(G4035=49,$O$50,IF(G4035=50,$O$51,IF(G4035=51,$O$52,IF(G4035=52,$O$53,""))))))))))))))))))))))))))))))))))))))))))))))))))))</f>
        <v>24</v>
      </c>
      <c r="E4035">
        <f>budget!F4995</f>
        <v>1.39</v>
      </c>
      <c r="F4035" t="str">
        <f t="shared" ref="F4035:F4098" si="200">B4035&amp;TEXT(C4035,"00")&amp;TEXT(D4035,"00")</f>
        <v>20200224</v>
      </c>
      <c r="G4035">
        <f>budget!E4995</f>
        <v>8</v>
      </c>
    </row>
    <row r="4036" spans="1:7" x14ac:dyDescent="0.55000000000000004">
      <c r="A4036">
        <f>budget!J4996</f>
        <v>994</v>
      </c>
      <c r="B4036">
        <v>2020</v>
      </c>
      <c r="C4036">
        <f t="shared" si="198"/>
        <v>3</v>
      </c>
      <c r="D4036">
        <f t="shared" si="199"/>
        <v>2</v>
      </c>
      <c r="E4036">
        <f>budget!F4996</f>
        <v>0.72</v>
      </c>
      <c r="F4036" t="str">
        <f t="shared" si="200"/>
        <v>20200302</v>
      </c>
      <c r="G4036">
        <f>budget!E4996</f>
        <v>9</v>
      </c>
    </row>
    <row r="4037" spans="1:7" x14ac:dyDescent="0.55000000000000004">
      <c r="A4037">
        <f>budget!J4997</f>
        <v>995</v>
      </c>
      <c r="B4037">
        <v>2020</v>
      </c>
      <c r="C4037">
        <f t="shared" si="198"/>
        <v>1</v>
      </c>
      <c r="D4037">
        <f t="shared" si="199"/>
        <v>20</v>
      </c>
      <c r="E4037">
        <f>budget!F4997</f>
        <v>0.19</v>
      </c>
      <c r="F4037" t="str">
        <f t="shared" si="200"/>
        <v>20200120</v>
      </c>
      <c r="G4037">
        <f>budget!E4997</f>
        <v>3</v>
      </c>
    </row>
    <row r="4038" spans="1:7" x14ac:dyDescent="0.55000000000000004">
      <c r="A4038">
        <f>budget!J4998</f>
        <v>995</v>
      </c>
      <c r="B4038">
        <v>2020</v>
      </c>
      <c r="C4038">
        <f t="shared" si="198"/>
        <v>1</v>
      </c>
      <c r="D4038">
        <f t="shared" si="199"/>
        <v>27</v>
      </c>
      <c r="E4038">
        <f>budget!F4998</f>
        <v>0.21</v>
      </c>
      <c r="F4038" t="str">
        <f t="shared" si="200"/>
        <v>20200127</v>
      </c>
      <c r="G4038">
        <f>budget!E4998</f>
        <v>4</v>
      </c>
    </row>
    <row r="4039" spans="1:7" x14ac:dyDescent="0.55000000000000004">
      <c r="A4039">
        <f>budget!J4999</f>
        <v>995</v>
      </c>
      <c r="B4039">
        <v>2020</v>
      </c>
      <c r="C4039">
        <f t="shared" si="198"/>
        <v>2</v>
      </c>
      <c r="D4039">
        <f t="shared" si="199"/>
        <v>17</v>
      </c>
      <c r="E4039">
        <f>budget!F4999</f>
        <v>0.18</v>
      </c>
      <c r="F4039" t="str">
        <f t="shared" si="200"/>
        <v>20200217</v>
      </c>
      <c r="G4039">
        <f>budget!E4999</f>
        <v>7</v>
      </c>
    </row>
    <row r="4040" spans="1:7" x14ac:dyDescent="0.55000000000000004">
      <c r="A4040">
        <f>budget!J5000</f>
        <v>995</v>
      </c>
      <c r="B4040">
        <v>2020</v>
      </c>
      <c r="C4040">
        <f t="shared" si="198"/>
        <v>3</v>
      </c>
      <c r="D4040">
        <f t="shared" si="199"/>
        <v>16</v>
      </c>
      <c r="E4040">
        <f>budget!F5000</f>
        <v>0.2</v>
      </c>
      <c r="F4040" t="str">
        <f t="shared" si="200"/>
        <v>20200316</v>
      </c>
      <c r="G4040">
        <f>budget!E5000</f>
        <v>11</v>
      </c>
    </row>
    <row r="4041" spans="1:7" x14ac:dyDescent="0.55000000000000004">
      <c r="A4041">
        <f>budget!J5001</f>
        <v>996</v>
      </c>
      <c r="B4041">
        <v>2020</v>
      </c>
      <c r="C4041">
        <f t="shared" si="198"/>
        <v>2</v>
      </c>
      <c r="D4041">
        <f t="shared" si="199"/>
        <v>10</v>
      </c>
      <c r="E4041">
        <f>budget!F5001</f>
        <v>0.25</v>
      </c>
      <c r="F4041" t="str">
        <f t="shared" si="200"/>
        <v>20200210</v>
      </c>
      <c r="G4041">
        <f>budget!E5001</f>
        <v>6</v>
      </c>
    </row>
    <row r="4042" spans="1:7" x14ac:dyDescent="0.55000000000000004">
      <c r="A4042">
        <f>budget!J5002</f>
        <v>997</v>
      </c>
      <c r="B4042">
        <v>2020</v>
      </c>
      <c r="C4042">
        <f t="shared" si="198"/>
        <v>1</v>
      </c>
      <c r="D4042">
        <f t="shared" si="199"/>
        <v>6</v>
      </c>
      <c r="E4042">
        <f>budget!F5002</f>
        <v>1.84</v>
      </c>
      <c r="F4042" t="str">
        <f t="shared" si="200"/>
        <v>20200106</v>
      </c>
      <c r="G4042">
        <f>budget!E5002</f>
        <v>1</v>
      </c>
    </row>
    <row r="4043" spans="1:7" x14ac:dyDescent="0.55000000000000004">
      <c r="A4043">
        <f>budget!J5003</f>
        <v>997</v>
      </c>
      <c r="B4043">
        <v>2020</v>
      </c>
      <c r="C4043">
        <f t="shared" si="198"/>
        <v>1</v>
      </c>
      <c r="D4043">
        <f t="shared" si="199"/>
        <v>13</v>
      </c>
      <c r="E4043">
        <f>budget!F5003</f>
        <v>2.06</v>
      </c>
      <c r="F4043" t="str">
        <f t="shared" si="200"/>
        <v>20200113</v>
      </c>
      <c r="G4043">
        <f>budget!E5003</f>
        <v>2</v>
      </c>
    </row>
    <row r="4044" spans="1:7" x14ac:dyDescent="0.55000000000000004">
      <c r="A4044">
        <f>budget!J5004</f>
        <v>997</v>
      </c>
      <c r="B4044">
        <v>2020</v>
      </c>
      <c r="C4044">
        <f t="shared" si="198"/>
        <v>1</v>
      </c>
      <c r="D4044">
        <f t="shared" si="199"/>
        <v>20</v>
      </c>
      <c r="E4044">
        <f>budget!F5004</f>
        <v>2.8</v>
      </c>
      <c r="F4044" t="str">
        <f t="shared" si="200"/>
        <v>20200120</v>
      </c>
      <c r="G4044">
        <f>budget!E5004</f>
        <v>3</v>
      </c>
    </row>
    <row r="4045" spans="1:7" x14ac:dyDescent="0.55000000000000004">
      <c r="A4045">
        <f>budget!J5005</f>
        <v>997</v>
      </c>
      <c r="B4045">
        <v>2020</v>
      </c>
      <c r="C4045">
        <f t="shared" si="198"/>
        <v>1</v>
      </c>
      <c r="D4045">
        <f t="shared" si="199"/>
        <v>27</v>
      </c>
      <c r="E4045">
        <f>budget!F5005</f>
        <v>0.28000000000000003</v>
      </c>
      <c r="F4045" t="str">
        <f t="shared" si="200"/>
        <v>20200127</v>
      </c>
      <c r="G4045">
        <f>budget!E5005</f>
        <v>4</v>
      </c>
    </row>
    <row r="4046" spans="1:7" x14ac:dyDescent="0.55000000000000004">
      <c r="A4046">
        <f>budget!J5006</f>
        <v>997</v>
      </c>
      <c r="B4046">
        <v>2020</v>
      </c>
      <c r="C4046">
        <f t="shared" si="198"/>
        <v>2</v>
      </c>
      <c r="D4046">
        <f t="shared" si="199"/>
        <v>3</v>
      </c>
      <c r="E4046">
        <f>budget!F5006</f>
        <v>1.22</v>
      </c>
      <c r="F4046" t="str">
        <f t="shared" si="200"/>
        <v>20200203</v>
      </c>
      <c r="G4046">
        <f>budget!E5006</f>
        <v>5</v>
      </c>
    </row>
    <row r="4047" spans="1:7" x14ac:dyDescent="0.55000000000000004">
      <c r="A4047">
        <f>budget!J5007</f>
        <v>997</v>
      </c>
      <c r="B4047">
        <v>2020</v>
      </c>
      <c r="C4047">
        <f t="shared" si="198"/>
        <v>2</v>
      </c>
      <c r="D4047">
        <f t="shared" si="199"/>
        <v>10</v>
      </c>
      <c r="E4047">
        <f>budget!F5007</f>
        <v>5.92</v>
      </c>
      <c r="F4047" t="str">
        <f t="shared" si="200"/>
        <v>20200210</v>
      </c>
      <c r="G4047">
        <f>budget!E5007</f>
        <v>6</v>
      </c>
    </row>
    <row r="4048" spans="1:7" x14ac:dyDescent="0.55000000000000004">
      <c r="A4048">
        <f>budget!J5008</f>
        <v>997</v>
      </c>
      <c r="B4048">
        <v>2020</v>
      </c>
      <c r="C4048">
        <f t="shared" si="198"/>
        <v>2</v>
      </c>
      <c r="D4048">
        <f t="shared" si="199"/>
        <v>17</v>
      </c>
      <c r="E4048">
        <f>budget!F5008</f>
        <v>6.91</v>
      </c>
      <c r="F4048" t="str">
        <f t="shared" si="200"/>
        <v>20200217</v>
      </c>
      <c r="G4048">
        <f>budget!E5008</f>
        <v>7</v>
      </c>
    </row>
    <row r="4049" spans="1:7" x14ac:dyDescent="0.55000000000000004">
      <c r="A4049">
        <f>budget!J5009</f>
        <v>997</v>
      </c>
      <c r="B4049">
        <v>2020</v>
      </c>
      <c r="C4049">
        <f t="shared" si="198"/>
        <v>2</v>
      </c>
      <c r="D4049">
        <f t="shared" si="199"/>
        <v>24</v>
      </c>
      <c r="E4049">
        <f>budget!F5009</f>
        <v>6.49</v>
      </c>
      <c r="F4049" t="str">
        <f t="shared" si="200"/>
        <v>20200224</v>
      </c>
      <c r="G4049">
        <f>budget!E5009</f>
        <v>8</v>
      </c>
    </row>
    <row r="4050" spans="1:7" x14ac:dyDescent="0.55000000000000004">
      <c r="A4050">
        <f>budget!J5010</f>
        <v>997</v>
      </c>
      <c r="B4050">
        <v>2020</v>
      </c>
      <c r="C4050">
        <f t="shared" si="198"/>
        <v>3</v>
      </c>
      <c r="D4050">
        <f t="shared" si="199"/>
        <v>2</v>
      </c>
      <c r="E4050">
        <f>budget!F5010</f>
        <v>5.03</v>
      </c>
      <c r="F4050" t="str">
        <f t="shared" si="200"/>
        <v>20200302</v>
      </c>
      <c r="G4050">
        <f>budget!E5010</f>
        <v>9</v>
      </c>
    </row>
    <row r="4051" spans="1:7" x14ac:dyDescent="0.55000000000000004">
      <c r="A4051">
        <f>budget!J5011</f>
        <v>997</v>
      </c>
      <c r="B4051">
        <v>2020</v>
      </c>
      <c r="C4051">
        <f t="shared" si="198"/>
        <v>3</v>
      </c>
      <c r="D4051">
        <f t="shared" si="199"/>
        <v>9</v>
      </c>
      <c r="E4051">
        <f>budget!F5011</f>
        <v>5.15</v>
      </c>
      <c r="F4051" t="str">
        <f t="shared" si="200"/>
        <v>20200309</v>
      </c>
      <c r="G4051">
        <f>budget!E5011</f>
        <v>10</v>
      </c>
    </row>
    <row r="4052" spans="1:7" x14ac:dyDescent="0.55000000000000004">
      <c r="A4052">
        <f>budget!J5012</f>
        <v>997</v>
      </c>
      <c r="B4052">
        <v>2020</v>
      </c>
      <c r="C4052">
        <f t="shared" si="198"/>
        <v>3</v>
      </c>
      <c r="D4052">
        <f t="shared" si="199"/>
        <v>16</v>
      </c>
      <c r="E4052">
        <f>budget!F5012</f>
        <v>11.71</v>
      </c>
      <c r="F4052" t="str">
        <f t="shared" si="200"/>
        <v>20200316</v>
      </c>
      <c r="G4052">
        <f>budget!E5012</f>
        <v>11</v>
      </c>
    </row>
    <row r="4053" spans="1:7" x14ac:dyDescent="0.55000000000000004">
      <c r="A4053">
        <f>budget!J5013</f>
        <v>997</v>
      </c>
      <c r="B4053">
        <v>2020</v>
      </c>
      <c r="C4053">
        <f t="shared" si="198"/>
        <v>3</v>
      </c>
      <c r="D4053">
        <f t="shared" si="199"/>
        <v>23</v>
      </c>
      <c r="E4053">
        <f>budget!F5013</f>
        <v>12.8</v>
      </c>
      <c r="F4053" t="str">
        <f t="shared" si="200"/>
        <v>20200323</v>
      </c>
      <c r="G4053">
        <f>budget!E5013</f>
        <v>12</v>
      </c>
    </row>
    <row r="4054" spans="1:7" x14ac:dyDescent="0.55000000000000004">
      <c r="A4054">
        <f>budget!J5014</f>
        <v>997</v>
      </c>
      <c r="B4054">
        <v>2020</v>
      </c>
      <c r="C4054">
        <f t="shared" si="198"/>
        <v>3</v>
      </c>
      <c r="D4054">
        <f t="shared" si="199"/>
        <v>30</v>
      </c>
      <c r="E4054">
        <f>budget!F5014</f>
        <v>2.2200000000000002</v>
      </c>
      <c r="F4054" t="str">
        <f t="shared" si="200"/>
        <v>20200330</v>
      </c>
      <c r="G4054">
        <f>budget!E5014</f>
        <v>13</v>
      </c>
    </row>
    <row r="4055" spans="1:7" x14ac:dyDescent="0.55000000000000004">
      <c r="A4055">
        <f>budget!J5015</f>
        <v>997</v>
      </c>
      <c r="B4055">
        <v>2020</v>
      </c>
      <c r="C4055">
        <f t="shared" si="198"/>
        <v>4</v>
      </c>
      <c r="D4055">
        <f t="shared" si="199"/>
        <v>6</v>
      </c>
      <c r="E4055">
        <f>budget!F5015</f>
        <v>3.61</v>
      </c>
      <c r="F4055" t="str">
        <f t="shared" si="200"/>
        <v>20200406</v>
      </c>
      <c r="G4055">
        <f>budget!E5015</f>
        <v>14</v>
      </c>
    </row>
    <row r="4056" spans="1:7" x14ac:dyDescent="0.55000000000000004">
      <c r="A4056">
        <f>budget!J5016</f>
        <v>997</v>
      </c>
      <c r="B4056">
        <v>2020</v>
      </c>
      <c r="C4056">
        <f t="shared" si="198"/>
        <v>4</v>
      </c>
      <c r="D4056">
        <f t="shared" si="199"/>
        <v>13</v>
      </c>
      <c r="E4056">
        <f>budget!F5016</f>
        <v>1.55</v>
      </c>
      <c r="F4056" t="str">
        <f t="shared" si="200"/>
        <v>20200413</v>
      </c>
      <c r="G4056">
        <f>budget!E5016</f>
        <v>15</v>
      </c>
    </row>
    <row r="4057" spans="1:7" x14ac:dyDescent="0.55000000000000004">
      <c r="A4057">
        <f>budget!J5017</f>
        <v>997</v>
      </c>
      <c r="B4057">
        <v>2020</v>
      </c>
      <c r="C4057">
        <f t="shared" si="198"/>
        <v>4</v>
      </c>
      <c r="D4057">
        <f t="shared" si="199"/>
        <v>20</v>
      </c>
      <c r="E4057">
        <f>budget!F5017</f>
        <v>7.31</v>
      </c>
      <c r="F4057" t="str">
        <f t="shared" si="200"/>
        <v>20200420</v>
      </c>
      <c r="G4057">
        <f>budget!E5017</f>
        <v>16</v>
      </c>
    </row>
    <row r="4058" spans="1:7" x14ac:dyDescent="0.55000000000000004">
      <c r="A4058">
        <f>budget!J5018</f>
        <v>997</v>
      </c>
      <c r="B4058">
        <v>2020</v>
      </c>
      <c r="C4058">
        <f t="shared" si="198"/>
        <v>4</v>
      </c>
      <c r="D4058">
        <f t="shared" si="199"/>
        <v>27</v>
      </c>
      <c r="E4058">
        <f>budget!F5018</f>
        <v>2.75</v>
      </c>
      <c r="F4058" t="str">
        <f t="shared" si="200"/>
        <v>20200427</v>
      </c>
      <c r="G4058">
        <f>budget!E5018</f>
        <v>17</v>
      </c>
    </row>
    <row r="4059" spans="1:7" x14ac:dyDescent="0.55000000000000004">
      <c r="A4059">
        <f>budget!J5019</f>
        <v>997</v>
      </c>
      <c r="B4059">
        <v>2020</v>
      </c>
      <c r="C4059">
        <f t="shared" si="198"/>
        <v>5</v>
      </c>
      <c r="D4059">
        <f t="shared" si="199"/>
        <v>4</v>
      </c>
      <c r="E4059">
        <f>budget!F5019</f>
        <v>1</v>
      </c>
      <c r="F4059" t="str">
        <f t="shared" si="200"/>
        <v>20200504</v>
      </c>
      <c r="G4059">
        <f>budget!E5019</f>
        <v>18</v>
      </c>
    </row>
    <row r="4060" spans="1:7" x14ac:dyDescent="0.55000000000000004">
      <c r="A4060">
        <f>budget!J5020</f>
        <v>997</v>
      </c>
      <c r="B4060">
        <v>2020</v>
      </c>
      <c r="C4060">
        <f t="shared" si="198"/>
        <v>5</v>
      </c>
      <c r="D4060">
        <f t="shared" si="199"/>
        <v>11</v>
      </c>
      <c r="E4060">
        <f>budget!F5020</f>
        <v>1</v>
      </c>
      <c r="F4060" t="str">
        <f t="shared" si="200"/>
        <v>20200511</v>
      </c>
      <c r="G4060">
        <f>budget!E5020</f>
        <v>19</v>
      </c>
    </row>
    <row r="4061" spans="1:7" x14ac:dyDescent="0.55000000000000004">
      <c r="A4061">
        <f>budget!J5021</f>
        <v>997</v>
      </c>
      <c r="B4061">
        <v>2020</v>
      </c>
      <c r="C4061">
        <f t="shared" si="198"/>
        <v>5</v>
      </c>
      <c r="D4061">
        <f t="shared" si="199"/>
        <v>18</v>
      </c>
      <c r="E4061">
        <f>budget!F5021</f>
        <v>1</v>
      </c>
      <c r="F4061" t="str">
        <f t="shared" si="200"/>
        <v>20200518</v>
      </c>
      <c r="G4061">
        <f>budget!E5021</f>
        <v>20</v>
      </c>
    </row>
    <row r="4062" spans="1:7" x14ac:dyDescent="0.55000000000000004">
      <c r="A4062">
        <f>budget!J5022</f>
        <v>997</v>
      </c>
      <c r="B4062">
        <v>2020</v>
      </c>
      <c r="C4062">
        <f t="shared" si="198"/>
        <v>5</v>
      </c>
      <c r="D4062">
        <f t="shared" si="199"/>
        <v>25</v>
      </c>
      <c r="E4062">
        <f>budget!F5022</f>
        <v>1</v>
      </c>
      <c r="F4062" t="str">
        <f t="shared" si="200"/>
        <v>20200525</v>
      </c>
      <c r="G4062">
        <f>budget!E5022</f>
        <v>21</v>
      </c>
    </row>
    <row r="4063" spans="1:7" x14ac:dyDescent="0.55000000000000004">
      <c r="A4063">
        <f>budget!J5023</f>
        <v>997</v>
      </c>
      <c r="B4063">
        <v>2020</v>
      </c>
      <c r="C4063">
        <f t="shared" si="198"/>
        <v>6</v>
      </c>
      <c r="D4063">
        <f t="shared" si="199"/>
        <v>1</v>
      </c>
      <c r="E4063">
        <f>budget!F5023</f>
        <v>1</v>
      </c>
      <c r="F4063" t="str">
        <f t="shared" si="200"/>
        <v>20200601</v>
      </c>
      <c r="G4063">
        <f>budget!E5023</f>
        <v>22</v>
      </c>
    </row>
    <row r="4064" spans="1:7" x14ac:dyDescent="0.55000000000000004">
      <c r="A4064">
        <f>budget!J5024</f>
        <v>997</v>
      </c>
      <c r="B4064">
        <v>2020</v>
      </c>
      <c r="C4064">
        <f t="shared" si="198"/>
        <v>6</v>
      </c>
      <c r="D4064">
        <f t="shared" si="199"/>
        <v>8</v>
      </c>
      <c r="E4064">
        <f>budget!F5024</f>
        <v>1</v>
      </c>
      <c r="F4064" t="str">
        <f t="shared" si="200"/>
        <v>20200608</v>
      </c>
      <c r="G4064">
        <f>budget!E5024</f>
        <v>23</v>
      </c>
    </row>
    <row r="4065" spans="1:7" x14ac:dyDescent="0.55000000000000004">
      <c r="A4065">
        <f>budget!J5025</f>
        <v>997</v>
      </c>
      <c r="B4065">
        <v>2020</v>
      </c>
      <c r="C4065">
        <f t="shared" si="198"/>
        <v>6</v>
      </c>
      <c r="D4065">
        <f t="shared" si="199"/>
        <v>15</v>
      </c>
      <c r="E4065">
        <f>budget!F5025</f>
        <v>1</v>
      </c>
      <c r="F4065" t="str">
        <f t="shared" si="200"/>
        <v>20200615</v>
      </c>
      <c r="G4065">
        <f>budget!E5025</f>
        <v>24</v>
      </c>
    </row>
    <row r="4066" spans="1:7" x14ac:dyDescent="0.55000000000000004">
      <c r="A4066">
        <f>budget!J5026</f>
        <v>997</v>
      </c>
      <c r="B4066">
        <v>2020</v>
      </c>
      <c r="C4066">
        <f t="shared" si="198"/>
        <v>6</v>
      </c>
      <c r="D4066">
        <f t="shared" si="199"/>
        <v>22</v>
      </c>
      <c r="E4066">
        <f>budget!F5026</f>
        <v>5</v>
      </c>
      <c r="F4066" t="str">
        <f t="shared" si="200"/>
        <v>20200622</v>
      </c>
      <c r="G4066">
        <f>budget!E5026</f>
        <v>25</v>
      </c>
    </row>
    <row r="4067" spans="1:7" x14ac:dyDescent="0.55000000000000004">
      <c r="A4067">
        <f>budget!J5027</f>
        <v>997</v>
      </c>
      <c r="B4067">
        <v>2020</v>
      </c>
      <c r="C4067">
        <f t="shared" si="198"/>
        <v>6</v>
      </c>
      <c r="D4067">
        <f t="shared" si="199"/>
        <v>29</v>
      </c>
      <c r="E4067">
        <f>budget!F5027</f>
        <v>5</v>
      </c>
      <c r="F4067" t="str">
        <f t="shared" si="200"/>
        <v>20200629</v>
      </c>
      <c r="G4067">
        <f>budget!E5027</f>
        <v>26</v>
      </c>
    </row>
    <row r="4068" spans="1:7" x14ac:dyDescent="0.55000000000000004">
      <c r="A4068">
        <f>budget!J5028</f>
        <v>1002</v>
      </c>
      <c r="B4068">
        <v>2020</v>
      </c>
      <c r="C4068">
        <f t="shared" si="198"/>
        <v>1</v>
      </c>
      <c r="D4068">
        <f t="shared" si="199"/>
        <v>6</v>
      </c>
      <c r="E4068">
        <f>budget!F5028</f>
        <v>1.62</v>
      </c>
      <c r="F4068" t="str">
        <f t="shared" si="200"/>
        <v>20200106</v>
      </c>
      <c r="G4068">
        <f>budget!E5028</f>
        <v>1</v>
      </c>
    </row>
    <row r="4069" spans="1:7" x14ac:dyDescent="0.55000000000000004">
      <c r="A4069">
        <f>budget!J5029</f>
        <v>1002</v>
      </c>
      <c r="B4069">
        <v>2020</v>
      </c>
      <c r="C4069">
        <f t="shared" si="198"/>
        <v>1</v>
      </c>
      <c r="D4069">
        <f t="shared" si="199"/>
        <v>13</v>
      </c>
      <c r="E4069">
        <f>budget!F5029</f>
        <v>1.79</v>
      </c>
      <c r="F4069" t="str">
        <f t="shared" si="200"/>
        <v>20200113</v>
      </c>
      <c r="G4069">
        <f>budget!E5029</f>
        <v>2</v>
      </c>
    </row>
    <row r="4070" spans="1:7" x14ac:dyDescent="0.55000000000000004">
      <c r="A4070">
        <f>budget!J5030</f>
        <v>1002</v>
      </c>
      <c r="B4070">
        <v>2020</v>
      </c>
      <c r="C4070">
        <f t="shared" si="198"/>
        <v>1</v>
      </c>
      <c r="D4070">
        <f t="shared" si="199"/>
        <v>20</v>
      </c>
      <c r="E4070">
        <f>budget!F5030</f>
        <v>3.13</v>
      </c>
      <c r="F4070" t="str">
        <f t="shared" si="200"/>
        <v>20200120</v>
      </c>
      <c r="G4070">
        <f>budget!E5030</f>
        <v>3</v>
      </c>
    </row>
    <row r="4071" spans="1:7" x14ac:dyDescent="0.55000000000000004">
      <c r="A4071">
        <f>budget!J5031</f>
        <v>1002</v>
      </c>
      <c r="B4071">
        <v>2020</v>
      </c>
      <c r="C4071">
        <f t="shared" si="198"/>
        <v>1</v>
      </c>
      <c r="D4071">
        <f t="shared" si="199"/>
        <v>27</v>
      </c>
      <c r="E4071">
        <f>budget!F5031</f>
        <v>4.1900000000000004</v>
      </c>
      <c r="F4071" t="str">
        <f t="shared" si="200"/>
        <v>20200127</v>
      </c>
      <c r="G4071">
        <f>budget!E5031</f>
        <v>4</v>
      </c>
    </row>
    <row r="4072" spans="1:7" x14ac:dyDescent="0.55000000000000004">
      <c r="A4072">
        <f>budget!J5032</f>
        <v>1002</v>
      </c>
      <c r="B4072">
        <v>2020</v>
      </c>
      <c r="C4072">
        <f t="shared" si="198"/>
        <v>2</v>
      </c>
      <c r="D4072">
        <f t="shared" si="199"/>
        <v>3</v>
      </c>
      <c r="E4072">
        <f>budget!F5032</f>
        <v>2.2599999999999998</v>
      </c>
      <c r="F4072" t="str">
        <f t="shared" si="200"/>
        <v>20200203</v>
      </c>
      <c r="G4072">
        <f>budget!E5032</f>
        <v>5</v>
      </c>
    </row>
    <row r="4073" spans="1:7" x14ac:dyDescent="0.55000000000000004">
      <c r="A4073">
        <f>budget!J5033</f>
        <v>1002</v>
      </c>
      <c r="B4073">
        <v>2020</v>
      </c>
      <c r="C4073">
        <f t="shared" si="198"/>
        <v>2</v>
      </c>
      <c r="D4073">
        <f t="shared" si="199"/>
        <v>10</v>
      </c>
      <c r="E4073">
        <f>budget!F5033</f>
        <v>16.52</v>
      </c>
      <c r="F4073" t="str">
        <f t="shared" si="200"/>
        <v>20200210</v>
      </c>
      <c r="G4073">
        <f>budget!E5033</f>
        <v>6</v>
      </c>
    </row>
    <row r="4074" spans="1:7" x14ac:dyDescent="0.55000000000000004">
      <c r="A4074">
        <f>budget!J5034</f>
        <v>1002</v>
      </c>
      <c r="B4074">
        <v>2020</v>
      </c>
      <c r="C4074">
        <f t="shared" si="198"/>
        <v>2</v>
      </c>
      <c r="D4074">
        <f t="shared" si="199"/>
        <v>17</v>
      </c>
      <c r="E4074">
        <f>budget!F5034</f>
        <v>17.11</v>
      </c>
      <c r="F4074" t="str">
        <f t="shared" si="200"/>
        <v>20200217</v>
      </c>
      <c r="G4074">
        <f>budget!E5034</f>
        <v>7</v>
      </c>
    </row>
    <row r="4075" spans="1:7" x14ac:dyDescent="0.55000000000000004">
      <c r="A4075">
        <f>budget!J5035</f>
        <v>1002</v>
      </c>
      <c r="B4075">
        <v>2020</v>
      </c>
      <c r="C4075">
        <f t="shared" si="198"/>
        <v>2</v>
      </c>
      <c r="D4075">
        <f t="shared" si="199"/>
        <v>24</v>
      </c>
      <c r="E4075">
        <f>budget!F5035</f>
        <v>18.95</v>
      </c>
      <c r="F4075" t="str">
        <f t="shared" si="200"/>
        <v>20200224</v>
      </c>
      <c r="G4075">
        <f>budget!E5035</f>
        <v>8</v>
      </c>
    </row>
    <row r="4076" spans="1:7" x14ac:dyDescent="0.55000000000000004">
      <c r="A4076">
        <f>budget!J5036</f>
        <v>1002</v>
      </c>
      <c r="B4076">
        <v>2020</v>
      </c>
      <c r="C4076">
        <f t="shared" si="198"/>
        <v>3</v>
      </c>
      <c r="D4076">
        <f t="shared" si="199"/>
        <v>2</v>
      </c>
      <c r="E4076">
        <f>budget!F5036</f>
        <v>9.5399999999999991</v>
      </c>
      <c r="F4076" t="str">
        <f t="shared" si="200"/>
        <v>20200302</v>
      </c>
      <c r="G4076">
        <f>budget!E5036</f>
        <v>9</v>
      </c>
    </row>
    <row r="4077" spans="1:7" x14ac:dyDescent="0.55000000000000004">
      <c r="A4077">
        <f>budget!J5037</f>
        <v>1002</v>
      </c>
      <c r="B4077">
        <v>2020</v>
      </c>
      <c r="C4077">
        <f t="shared" si="198"/>
        <v>3</v>
      </c>
      <c r="D4077">
        <f t="shared" si="199"/>
        <v>9</v>
      </c>
      <c r="E4077">
        <f>budget!F5037</f>
        <v>4.01</v>
      </c>
      <c r="F4077" t="str">
        <f t="shared" si="200"/>
        <v>20200309</v>
      </c>
      <c r="G4077">
        <f>budget!E5037</f>
        <v>10</v>
      </c>
    </row>
    <row r="4078" spans="1:7" x14ac:dyDescent="0.55000000000000004">
      <c r="A4078">
        <f>budget!J5038</f>
        <v>1002</v>
      </c>
      <c r="B4078">
        <v>2020</v>
      </c>
      <c r="C4078">
        <f t="shared" si="198"/>
        <v>3</v>
      </c>
      <c r="D4078">
        <f t="shared" si="199"/>
        <v>16</v>
      </c>
      <c r="E4078">
        <f>budget!F5038</f>
        <v>10.82</v>
      </c>
      <c r="F4078" t="str">
        <f t="shared" si="200"/>
        <v>20200316</v>
      </c>
      <c r="G4078">
        <f>budget!E5038</f>
        <v>11</v>
      </c>
    </row>
    <row r="4079" spans="1:7" x14ac:dyDescent="0.55000000000000004">
      <c r="A4079">
        <f>budget!J5039</f>
        <v>1002</v>
      </c>
      <c r="B4079">
        <v>2020</v>
      </c>
      <c r="C4079">
        <f t="shared" si="198"/>
        <v>3</v>
      </c>
      <c r="D4079">
        <f t="shared" si="199"/>
        <v>23</v>
      </c>
      <c r="E4079">
        <f>budget!F5039</f>
        <v>8.82</v>
      </c>
      <c r="F4079" t="str">
        <f t="shared" si="200"/>
        <v>20200323</v>
      </c>
      <c r="G4079">
        <f>budget!E5039</f>
        <v>12</v>
      </c>
    </row>
    <row r="4080" spans="1:7" x14ac:dyDescent="0.55000000000000004">
      <c r="A4080">
        <f>budget!J5040</f>
        <v>1002</v>
      </c>
      <c r="B4080">
        <v>2020</v>
      </c>
      <c r="C4080">
        <f t="shared" si="198"/>
        <v>3</v>
      </c>
      <c r="D4080">
        <f t="shared" si="199"/>
        <v>30</v>
      </c>
      <c r="E4080">
        <f>budget!F5040</f>
        <v>6.81</v>
      </c>
      <c r="F4080" t="str">
        <f t="shared" si="200"/>
        <v>20200330</v>
      </c>
      <c r="G4080">
        <f>budget!E5040</f>
        <v>13</v>
      </c>
    </row>
    <row r="4081" spans="1:7" x14ac:dyDescent="0.55000000000000004">
      <c r="A4081">
        <f>budget!J5041</f>
        <v>1002</v>
      </c>
      <c r="B4081">
        <v>2020</v>
      </c>
      <c r="C4081">
        <f t="shared" si="198"/>
        <v>4</v>
      </c>
      <c r="D4081">
        <f t="shared" si="199"/>
        <v>6</v>
      </c>
      <c r="E4081">
        <f>budget!F5041</f>
        <v>6.91</v>
      </c>
      <c r="F4081" t="str">
        <f t="shared" si="200"/>
        <v>20200406</v>
      </c>
      <c r="G4081">
        <f>budget!E5041</f>
        <v>14</v>
      </c>
    </row>
    <row r="4082" spans="1:7" x14ac:dyDescent="0.55000000000000004">
      <c r="A4082">
        <f>budget!J5042</f>
        <v>1002</v>
      </c>
      <c r="B4082">
        <v>2020</v>
      </c>
      <c r="C4082">
        <f t="shared" si="198"/>
        <v>4</v>
      </c>
      <c r="D4082">
        <f t="shared" si="199"/>
        <v>13</v>
      </c>
      <c r="E4082">
        <f>budget!F5042</f>
        <v>1.4</v>
      </c>
      <c r="F4082" t="str">
        <f t="shared" si="200"/>
        <v>20200413</v>
      </c>
      <c r="G4082">
        <f>budget!E5042</f>
        <v>15</v>
      </c>
    </row>
    <row r="4083" spans="1:7" x14ac:dyDescent="0.55000000000000004">
      <c r="A4083">
        <f>budget!J5043</f>
        <v>1002</v>
      </c>
      <c r="B4083">
        <v>2020</v>
      </c>
      <c r="C4083">
        <f t="shared" si="198"/>
        <v>4</v>
      </c>
      <c r="D4083">
        <f t="shared" si="199"/>
        <v>20</v>
      </c>
      <c r="E4083">
        <f>budget!F5043</f>
        <v>1.19</v>
      </c>
      <c r="F4083" t="str">
        <f t="shared" si="200"/>
        <v>20200420</v>
      </c>
      <c r="G4083">
        <f>budget!E5043</f>
        <v>16</v>
      </c>
    </row>
    <row r="4084" spans="1:7" x14ac:dyDescent="0.55000000000000004">
      <c r="A4084">
        <f>budget!J5044</f>
        <v>1002</v>
      </c>
      <c r="B4084">
        <v>2020</v>
      </c>
      <c r="C4084">
        <f t="shared" si="198"/>
        <v>4</v>
      </c>
      <c r="D4084">
        <f t="shared" si="199"/>
        <v>27</v>
      </c>
      <c r="E4084">
        <f>budget!F5044</f>
        <v>1.08</v>
      </c>
      <c r="F4084" t="str">
        <f t="shared" si="200"/>
        <v>20200427</v>
      </c>
      <c r="G4084">
        <f>budget!E5044</f>
        <v>17</v>
      </c>
    </row>
    <row r="4085" spans="1:7" x14ac:dyDescent="0.55000000000000004">
      <c r="A4085">
        <f>budget!J5045</f>
        <v>1002</v>
      </c>
      <c r="B4085">
        <v>2020</v>
      </c>
      <c r="C4085">
        <f t="shared" si="198"/>
        <v>5</v>
      </c>
      <c r="D4085">
        <f t="shared" si="199"/>
        <v>4</v>
      </c>
      <c r="E4085">
        <f>budget!F5045</f>
        <v>2</v>
      </c>
      <c r="F4085" t="str">
        <f t="shared" si="200"/>
        <v>20200504</v>
      </c>
      <c r="G4085">
        <f>budget!E5045</f>
        <v>18</v>
      </c>
    </row>
    <row r="4086" spans="1:7" x14ac:dyDescent="0.55000000000000004">
      <c r="A4086">
        <f>budget!J5046</f>
        <v>1002</v>
      </c>
      <c r="B4086">
        <v>2020</v>
      </c>
      <c r="C4086">
        <f t="shared" si="198"/>
        <v>5</v>
      </c>
      <c r="D4086">
        <f t="shared" si="199"/>
        <v>11</v>
      </c>
      <c r="E4086">
        <f>budget!F5046</f>
        <v>2</v>
      </c>
      <c r="F4086" t="str">
        <f t="shared" si="200"/>
        <v>20200511</v>
      </c>
      <c r="G4086">
        <f>budget!E5046</f>
        <v>19</v>
      </c>
    </row>
    <row r="4087" spans="1:7" x14ac:dyDescent="0.55000000000000004">
      <c r="A4087">
        <f>budget!J5047</f>
        <v>1002</v>
      </c>
      <c r="B4087">
        <v>2020</v>
      </c>
      <c r="C4087">
        <f t="shared" si="198"/>
        <v>5</v>
      </c>
      <c r="D4087">
        <f t="shared" si="199"/>
        <v>18</v>
      </c>
      <c r="E4087">
        <f>budget!F5047</f>
        <v>2</v>
      </c>
      <c r="F4087" t="str">
        <f t="shared" si="200"/>
        <v>20200518</v>
      </c>
      <c r="G4087">
        <f>budget!E5047</f>
        <v>20</v>
      </c>
    </row>
    <row r="4088" spans="1:7" x14ac:dyDescent="0.55000000000000004">
      <c r="A4088">
        <f>budget!J5048</f>
        <v>1002</v>
      </c>
      <c r="B4088">
        <v>2020</v>
      </c>
      <c r="C4088">
        <f t="shared" si="198"/>
        <v>5</v>
      </c>
      <c r="D4088">
        <f t="shared" si="199"/>
        <v>25</v>
      </c>
      <c r="E4088">
        <f>budget!F5048</f>
        <v>2</v>
      </c>
      <c r="F4088" t="str">
        <f t="shared" si="200"/>
        <v>20200525</v>
      </c>
      <c r="G4088">
        <f>budget!E5048</f>
        <v>21</v>
      </c>
    </row>
    <row r="4089" spans="1:7" x14ac:dyDescent="0.55000000000000004">
      <c r="A4089">
        <f>budget!J5049</f>
        <v>1002</v>
      </c>
      <c r="B4089">
        <v>2020</v>
      </c>
      <c r="C4089">
        <f t="shared" si="198"/>
        <v>6</v>
      </c>
      <c r="D4089">
        <f t="shared" si="199"/>
        <v>1</v>
      </c>
      <c r="E4089">
        <f>budget!F5049</f>
        <v>2</v>
      </c>
      <c r="F4089" t="str">
        <f t="shared" si="200"/>
        <v>20200601</v>
      </c>
      <c r="G4089">
        <f>budget!E5049</f>
        <v>22</v>
      </c>
    </row>
    <row r="4090" spans="1:7" x14ac:dyDescent="0.55000000000000004">
      <c r="A4090">
        <f>budget!J5050</f>
        <v>1002</v>
      </c>
      <c r="B4090">
        <v>2020</v>
      </c>
      <c r="C4090">
        <f t="shared" si="198"/>
        <v>6</v>
      </c>
      <c r="D4090">
        <f t="shared" si="199"/>
        <v>8</v>
      </c>
      <c r="E4090">
        <f>budget!F5050</f>
        <v>2</v>
      </c>
      <c r="F4090" t="str">
        <f t="shared" si="200"/>
        <v>20200608</v>
      </c>
      <c r="G4090">
        <f>budget!E5050</f>
        <v>23</v>
      </c>
    </row>
    <row r="4091" spans="1:7" x14ac:dyDescent="0.55000000000000004">
      <c r="A4091">
        <f>budget!J5051</f>
        <v>1002</v>
      </c>
      <c r="B4091">
        <v>2020</v>
      </c>
      <c r="C4091">
        <f t="shared" si="198"/>
        <v>6</v>
      </c>
      <c r="D4091">
        <f t="shared" si="199"/>
        <v>15</v>
      </c>
      <c r="E4091">
        <f>budget!F5051</f>
        <v>2</v>
      </c>
      <c r="F4091" t="str">
        <f t="shared" si="200"/>
        <v>20200615</v>
      </c>
      <c r="G4091">
        <f>budget!E5051</f>
        <v>24</v>
      </c>
    </row>
    <row r="4092" spans="1:7" x14ac:dyDescent="0.55000000000000004">
      <c r="A4092">
        <f>budget!J5052</f>
        <v>1002</v>
      </c>
      <c r="B4092">
        <v>2020</v>
      </c>
      <c r="C4092">
        <f t="shared" si="198"/>
        <v>6</v>
      </c>
      <c r="D4092">
        <f t="shared" si="199"/>
        <v>22</v>
      </c>
      <c r="E4092">
        <f>budget!F5052</f>
        <v>5</v>
      </c>
      <c r="F4092" t="str">
        <f t="shared" si="200"/>
        <v>20200622</v>
      </c>
      <c r="G4092">
        <f>budget!E5052</f>
        <v>25</v>
      </c>
    </row>
    <row r="4093" spans="1:7" x14ac:dyDescent="0.55000000000000004">
      <c r="A4093">
        <f>budget!J5053</f>
        <v>1002</v>
      </c>
      <c r="B4093">
        <v>2020</v>
      </c>
      <c r="C4093">
        <f t="shared" si="198"/>
        <v>6</v>
      </c>
      <c r="D4093">
        <f t="shared" si="199"/>
        <v>29</v>
      </c>
      <c r="E4093">
        <f>budget!F5053</f>
        <v>3</v>
      </c>
      <c r="F4093" t="str">
        <f t="shared" si="200"/>
        <v>20200629</v>
      </c>
      <c r="G4093">
        <f>budget!E5053</f>
        <v>26</v>
      </c>
    </row>
    <row r="4094" spans="1:7" x14ac:dyDescent="0.55000000000000004">
      <c r="A4094">
        <f>budget!J5054</f>
        <v>1002</v>
      </c>
      <c r="B4094">
        <v>2020</v>
      </c>
      <c r="C4094">
        <f t="shared" si="198"/>
        <v>7</v>
      </c>
      <c r="D4094">
        <f t="shared" si="199"/>
        <v>6</v>
      </c>
      <c r="E4094">
        <f>budget!F5054</f>
        <v>1</v>
      </c>
      <c r="F4094" t="str">
        <f t="shared" si="200"/>
        <v>20200706</v>
      </c>
      <c r="G4094">
        <f>budget!E5054</f>
        <v>27</v>
      </c>
    </row>
    <row r="4095" spans="1:7" x14ac:dyDescent="0.55000000000000004">
      <c r="A4095">
        <f>budget!J5055</f>
        <v>1002</v>
      </c>
      <c r="B4095">
        <v>2020</v>
      </c>
      <c r="C4095">
        <f t="shared" si="198"/>
        <v>7</v>
      </c>
      <c r="D4095">
        <f t="shared" si="199"/>
        <v>13</v>
      </c>
      <c r="E4095">
        <f>budget!F5055</f>
        <v>1</v>
      </c>
      <c r="F4095" t="str">
        <f t="shared" si="200"/>
        <v>20200713</v>
      </c>
      <c r="G4095">
        <f>budget!E5055</f>
        <v>28</v>
      </c>
    </row>
    <row r="4096" spans="1:7" x14ac:dyDescent="0.55000000000000004">
      <c r="A4096">
        <f>budget!J5056</f>
        <v>1002</v>
      </c>
      <c r="B4096">
        <v>2020</v>
      </c>
      <c r="C4096">
        <f t="shared" si="198"/>
        <v>7</v>
      </c>
      <c r="D4096">
        <f t="shared" si="199"/>
        <v>20</v>
      </c>
      <c r="E4096">
        <f>budget!F5056</f>
        <v>1</v>
      </c>
      <c r="F4096" t="str">
        <f t="shared" si="200"/>
        <v>20200720</v>
      </c>
      <c r="G4096">
        <f>budget!E5056</f>
        <v>29</v>
      </c>
    </row>
    <row r="4097" spans="1:7" x14ac:dyDescent="0.55000000000000004">
      <c r="A4097">
        <f>budget!J5057</f>
        <v>1002</v>
      </c>
      <c r="B4097">
        <v>2020</v>
      </c>
      <c r="C4097">
        <f t="shared" si="198"/>
        <v>7</v>
      </c>
      <c r="D4097">
        <f t="shared" si="199"/>
        <v>27</v>
      </c>
      <c r="E4097">
        <f>budget!F5057</f>
        <v>1</v>
      </c>
      <c r="F4097" t="str">
        <f t="shared" si="200"/>
        <v>20200727</v>
      </c>
      <c r="G4097">
        <f>budget!E5057</f>
        <v>30</v>
      </c>
    </row>
    <row r="4098" spans="1:7" x14ac:dyDescent="0.55000000000000004">
      <c r="A4098">
        <f>budget!J5058</f>
        <v>1002</v>
      </c>
      <c r="B4098">
        <v>2020</v>
      </c>
      <c r="C4098">
        <f t="shared" si="198"/>
        <v>8</v>
      </c>
      <c r="D4098">
        <f t="shared" si="199"/>
        <v>3</v>
      </c>
      <c r="E4098">
        <f>budget!F5058</f>
        <v>1</v>
      </c>
      <c r="F4098" t="str">
        <f t="shared" si="200"/>
        <v>20200803</v>
      </c>
      <c r="G4098">
        <f>budget!E5058</f>
        <v>31</v>
      </c>
    </row>
    <row r="4099" spans="1:7" x14ac:dyDescent="0.55000000000000004">
      <c r="A4099">
        <f>budget!J5059</f>
        <v>1002</v>
      </c>
      <c r="B4099">
        <v>2020</v>
      </c>
      <c r="C4099">
        <f t="shared" ref="C4099:C4162" si="201">IF(G4099=1,$M$2,IF(G4099=2,$M$3,IF(G4099=3,$M$4,IF(G4099=4,$M$5,IF(G4099=5,$M$6,IF(G4099=6,$M$7,IF(G4099=7,$M$8,IF(G4099=8,$M$9,IF(G4099=9,$M$10,IF(G4099=10,$M$11,IF(G4099=11,$M$12,IF(G4099=12,$M$13,IF(G4099=13,$M$14,IF(G4099=14,$M$15,IF(G4099=15,$M$16,IF(G4099=16,$M$17,IF(G4099=17,$M$18,IF(G4099=18,$M$19,IF(G4099=19,$M$20,IF(G4099=20,$M$21,IF(G4099=21,$M$22,IF(G4099=22,$M$23,IF(G4099=23,$M$24,IF(G4099=24,$M$25,IF(G4099=25,$M$26,IF(G4099=26,$M$27,IF(G4099=27,$M$28,IF(G4099=28,$M$29,IF(G4099=29,$M$30,IF(G4099=30,$M$31,IF(G4099=31,$M$32,IF(G4099=32,$M$33,IF(G4099=33,$M$34,IF(G4099=34,$M$35,IF(G4099=35,$M$36,IF(G4099=36,$M$37,IF(G4099=37,$M$38,IF(G4099=38,$M$39,IF(G4099=39,$M$40,IF(G4099=40,$M$41,IF(G4099=41,$M$42,IF(G4099=42,$M$43,IF(G4099=43,$M$44,IF(G4099=44,$M$45,IF(G4099=45,$M$46,IF(G4099=46,$M$47,IF(G4099=47,$M$48,IF(G4099=48,$M$49,IF(G4099=49,$M$50,IF(G4099=50,$M$51,IF(G4099=51,$M$52,IF(G4099=52,$M$53,""))))))))))))))))))))))))))))))))))))))))))))))))))))</f>
        <v>8</v>
      </c>
      <c r="D4099">
        <f t="shared" ref="D4099:D4162" si="202">IF(G4099=1,$O$2,IF(G4099=2,$O$3,IF(G4099=3,$O$4,IF(G4099=4,$O$5,IF(G4099=5,$O$6,IF(G4099=6,$O$7,IF(G4099=7,$O$8,IF(G4099=8,$O$9,IF(G4099=9,$O$10,IF(G4099=10,$O$11,IF(G4099=11,$O$12,IF(G4099=12,$O$13,IF(G4099=13,$O$14,IF(G4099=14,$O$15,IF(G4099=15,$O$16,IF(G4099=16,$O$17,IF(G4099=17,$O$18,IF(G4099=18,$O$19,IF(G4099=19,$O$20,IF(G4099=20,$O$21,IF(G4099=21,$O$22,IF(G4099=22,$O$23,IF(G4099=23,$O$24,IF(G4099=24,$O$25,IF(G4099=25,$O$26,IF(G4099=26,$O$27,IF(G4099=27,$O$28,IF(G4099=28,$O$29,IF(G4099=29,$O$30,IF(G4099=30,$O$31,IF(G4099=31,$O$32,IF(G4099=32,$O$33,IF(G4099=33,$O$34,IF(G4099=34,$O$35,IF(G4099=35,$O$36,IF(G4099=36,$O$37,IF(G4099=37,$O$38,IF(G4099=38,$O$39,IF(G4099=39,$O$40,IF(G4099=40,$O$41,IF(G4099=41,$O$42,IF(G4099=42,$O$43,IF(G4099=43,$O$44,IF(G4099=44,$O$45,IF(G4099=45,$O$46,IF(G4099=46,$O$47,IF(G4099=47,$O$48,IF(G4099=48,$O$49,IF(G4099=49,$O$50,IF(G4099=50,$O$51,IF(G4099=51,$O$52,IF(G4099=52,$O$53,""))))))))))))))))))))))))))))))))))))))))))))))))))))</f>
        <v>10</v>
      </c>
      <c r="E4099">
        <f>budget!F5059</f>
        <v>1</v>
      </c>
      <c r="F4099" t="str">
        <f t="shared" ref="F4099:F4162" si="203">B4099&amp;TEXT(C4099,"00")&amp;TEXT(D4099,"00")</f>
        <v>20200810</v>
      </c>
      <c r="G4099">
        <f>budget!E5059</f>
        <v>32</v>
      </c>
    </row>
    <row r="4100" spans="1:7" x14ac:dyDescent="0.55000000000000004">
      <c r="A4100">
        <f>budget!J5060</f>
        <v>1002</v>
      </c>
      <c r="B4100">
        <v>2020</v>
      </c>
      <c r="C4100">
        <f t="shared" si="201"/>
        <v>8</v>
      </c>
      <c r="D4100">
        <f t="shared" si="202"/>
        <v>17</v>
      </c>
      <c r="E4100">
        <f>budget!F5060</f>
        <v>1</v>
      </c>
      <c r="F4100" t="str">
        <f t="shared" si="203"/>
        <v>20200817</v>
      </c>
      <c r="G4100">
        <f>budget!E5060</f>
        <v>33</v>
      </c>
    </row>
    <row r="4101" spans="1:7" x14ac:dyDescent="0.55000000000000004">
      <c r="A4101">
        <f>budget!J5061</f>
        <v>1002</v>
      </c>
      <c r="B4101">
        <v>2020</v>
      </c>
      <c r="C4101">
        <f t="shared" si="201"/>
        <v>8</v>
      </c>
      <c r="D4101">
        <f t="shared" si="202"/>
        <v>24</v>
      </c>
      <c r="E4101">
        <f>budget!F5061</f>
        <v>1</v>
      </c>
      <c r="F4101" t="str">
        <f t="shared" si="203"/>
        <v>20200824</v>
      </c>
      <c r="G4101">
        <f>budget!E5061</f>
        <v>34</v>
      </c>
    </row>
    <row r="4102" spans="1:7" x14ac:dyDescent="0.55000000000000004">
      <c r="A4102">
        <f>budget!J5062</f>
        <v>1002</v>
      </c>
      <c r="B4102">
        <v>2020</v>
      </c>
      <c r="C4102">
        <f t="shared" si="201"/>
        <v>8</v>
      </c>
      <c r="D4102">
        <f t="shared" si="202"/>
        <v>31</v>
      </c>
      <c r="E4102">
        <f>budget!F5062</f>
        <v>1</v>
      </c>
      <c r="F4102" t="str">
        <f t="shared" si="203"/>
        <v>20200831</v>
      </c>
      <c r="G4102">
        <f>budget!E5062</f>
        <v>35</v>
      </c>
    </row>
    <row r="4103" spans="1:7" x14ac:dyDescent="0.55000000000000004">
      <c r="A4103">
        <f>budget!J5063</f>
        <v>1002</v>
      </c>
      <c r="B4103">
        <v>2020</v>
      </c>
      <c r="C4103">
        <f t="shared" si="201"/>
        <v>9</v>
      </c>
      <c r="D4103">
        <f t="shared" si="202"/>
        <v>7</v>
      </c>
      <c r="E4103">
        <f>budget!F5063</f>
        <v>0.25</v>
      </c>
      <c r="F4103" t="str">
        <f t="shared" si="203"/>
        <v>20200907</v>
      </c>
      <c r="G4103">
        <f>budget!E5063</f>
        <v>36</v>
      </c>
    </row>
    <row r="4104" spans="1:7" x14ac:dyDescent="0.55000000000000004">
      <c r="A4104">
        <f>budget!J5064</f>
        <v>1002</v>
      </c>
      <c r="B4104">
        <v>2020</v>
      </c>
      <c r="C4104">
        <f t="shared" si="201"/>
        <v>9</v>
      </c>
      <c r="D4104">
        <f t="shared" si="202"/>
        <v>14</v>
      </c>
      <c r="E4104">
        <f>budget!F5064</f>
        <v>0.25</v>
      </c>
      <c r="F4104" t="str">
        <f t="shared" si="203"/>
        <v>20200914</v>
      </c>
      <c r="G4104">
        <f>budget!E5064</f>
        <v>37</v>
      </c>
    </row>
    <row r="4105" spans="1:7" x14ac:dyDescent="0.55000000000000004">
      <c r="A4105">
        <f>budget!J5065</f>
        <v>1002</v>
      </c>
      <c r="B4105">
        <v>2020</v>
      </c>
      <c r="C4105">
        <f t="shared" si="201"/>
        <v>9</v>
      </c>
      <c r="D4105">
        <f t="shared" si="202"/>
        <v>21</v>
      </c>
      <c r="E4105">
        <f>budget!F5065</f>
        <v>0.25</v>
      </c>
      <c r="F4105" t="str">
        <f t="shared" si="203"/>
        <v>20200921</v>
      </c>
      <c r="G4105">
        <f>budget!E5065</f>
        <v>38</v>
      </c>
    </row>
    <row r="4106" spans="1:7" x14ac:dyDescent="0.55000000000000004">
      <c r="A4106">
        <f>budget!J5066</f>
        <v>1002</v>
      </c>
      <c r="B4106">
        <v>2020</v>
      </c>
      <c r="C4106">
        <f t="shared" si="201"/>
        <v>9</v>
      </c>
      <c r="D4106">
        <f t="shared" si="202"/>
        <v>28</v>
      </c>
      <c r="E4106">
        <f>budget!F5066</f>
        <v>0.25</v>
      </c>
      <c r="F4106" t="str">
        <f t="shared" si="203"/>
        <v>20200928</v>
      </c>
      <c r="G4106">
        <f>budget!E5066</f>
        <v>39</v>
      </c>
    </row>
    <row r="4107" spans="1:7" x14ac:dyDescent="0.55000000000000004">
      <c r="A4107">
        <f>budget!J5067</f>
        <v>1002</v>
      </c>
      <c r="B4107">
        <v>2020</v>
      </c>
      <c r="C4107">
        <f t="shared" si="201"/>
        <v>10</v>
      </c>
      <c r="D4107">
        <f t="shared" si="202"/>
        <v>5</v>
      </c>
      <c r="E4107">
        <f>budget!F5067</f>
        <v>0.25</v>
      </c>
      <c r="F4107" t="str">
        <f t="shared" si="203"/>
        <v>20201005</v>
      </c>
      <c r="G4107">
        <f>budget!E5067</f>
        <v>40</v>
      </c>
    </row>
    <row r="4108" spans="1:7" x14ac:dyDescent="0.55000000000000004">
      <c r="A4108">
        <f>budget!J5068</f>
        <v>1002</v>
      </c>
      <c r="B4108">
        <v>2020</v>
      </c>
      <c r="C4108">
        <f t="shared" si="201"/>
        <v>10</v>
      </c>
      <c r="D4108">
        <f t="shared" si="202"/>
        <v>12</v>
      </c>
      <c r="E4108">
        <f>budget!F5068</f>
        <v>0.25</v>
      </c>
      <c r="F4108" t="str">
        <f t="shared" si="203"/>
        <v>20201012</v>
      </c>
      <c r="G4108">
        <f>budget!E5068</f>
        <v>41</v>
      </c>
    </row>
    <row r="4109" spans="1:7" x14ac:dyDescent="0.55000000000000004">
      <c r="A4109">
        <f>budget!J5069</f>
        <v>1002</v>
      </c>
      <c r="B4109">
        <v>2020</v>
      </c>
      <c r="C4109">
        <f t="shared" si="201"/>
        <v>10</v>
      </c>
      <c r="D4109">
        <f t="shared" si="202"/>
        <v>19</v>
      </c>
      <c r="E4109">
        <f>budget!F5069</f>
        <v>0.25</v>
      </c>
      <c r="F4109" t="str">
        <f t="shared" si="203"/>
        <v>20201019</v>
      </c>
      <c r="G4109">
        <f>budget!E5069</f>
        <v>42</v>
      </c>
    </row>
    <row r="4110" spans="1:7" x14ac:dyDescent="0.55000000000000004">
      <c r="A4110">
        <f>budget!J5070</f>
        <v>1002</v>
      </c>
      <c r="B4110">
        <v>2020</v>
      </c>
      <c r="C4110">
        <f t="shared" si="201"/>
        <v>10</v>
      </c>
      <c r="D4110">
        <f t="shared" si="202"/>
        <v>26</v>
      </c>
      <c r="E4110">
        <f>budget!F5070</f>
        <v>0.25</v>
      </c>
      <c r="F4110" t="str">
        <f t="shared" si="203"/>
        <v>20201026</v>
      </c>
      <c r="G4110">
        <f>budget!E5070</f>
        <v>43</v>
      </c>
    </row>
    <row r="4111" spans="1:7" x14ac:dyDescent="0.55000000000000004">
      <c r="A4111">
        <f>budget!J5071</f>
        <v>1002</v>
      </c>
      <c r="B4111">
        <v>2020</v>
      </c>
      <c r="C4111">
        <f t="shared" si="201"/>
        <v>11</v>
      </c>
      <c r="D4111">
        <f t="shared" si="202"/>
        <v>2</v>
      </c>
      <c r="E4111">
        <f>budget!F5071</f>
        <v>0.25</v>
      </c>
      <c r="F4111" t="str">
        <f t="shared" si="203"/>
        <v>20201102</v>
      </c>
      <c r="G4111">
        <f>budget!E5071</f>
        <v>44</v>
      </c>
    </row>
    <row r="4112" spans="1:7" x14ac:dyDescent="0.55000000000000004">
      <c r="A4112">
        <f>budget!J5072</f>
        <v>1002</v>
      </c>
      <c r="B4112">
        <v>2020</v>
      </c>
      <c r="C4112">
        <f t="shared" si="201"/>
        <v>11</v>
      </c>
      <c r="D4112">
        <f t="shared" si="202"/>
        <v>9</v>
      </c>
      <c r="E4112">
        <f>budget!F5072</f>
        <v>0.25</v>
      </c>
      <c r="F4112" t="str">
        <f t="shared" si="203"/>
        <v>20201109</v>
      </c>
      <c r="G4112">
        <f>budget!E5072</f>
        <v>45</v>
      </c>
    </row>
    <row r="4113" spans="1:7" x14ac:dyDescent="0.55000000000000004">
      <c r="A4113">
        <f>budget!J5073</f>
        <v>1002</v>
      </c>
      <c r="B4113">
        <v>2020</v>
      </c>
      <c r="C4113">
        <f t="shared" si="201"/>
        <v>11</v>
      </c>
      <c r="D4113">
        <f t="shared" si="202"/>
        <v>16</v>
      </c>
      <c r="E4113">
        <f>budget!F5073</f>
        <v>0.25</v>
      </c>
      <c r="F4113" t="str">
        <f t="shared" si="203"/>
        <v>20201116</v>
      </c>
      <c r="G4113">
        <f>budget!E5073</f>
        <v>46</v>
      </c>
    </row>
    <row r="4114" spans="1:7" x14ac:dyDescent="0.55000000000000004">
      <c r="A4114">
        <f>budget!J5074</f>
        <v>1002</v>
      </c>
      <c r="B4114">
        <v>2020</v>
      </c>
      <c r="C4114">
        <f t="shared" si="201"/>
        <v>11</v>
      </c>
      <c r="D4114">
        <f t="shared" si="202"/>
        <v>23</v>
      </c>
      <c r="E4114">
        <f>budget!F5074</f>
        <v>0.25</v>
      </c>
      <c r="F4114" t="str">
        <f t="shared" si="203"/>
        <v>20201123</v>
      </c>
      <c r="G4114">
        <f>budget!E5074</f>
        <v>47</v>
      </c>
    </row>
    <row r="4115" spans="1:7" x14ac:dyDescent="0.55000000000000004">
      <c r="A4115">
        <f>budget!J5075</f>
        <v>1002</v>
      </c>
      <c r="B4115">
        <v>2020</v>
      </c>
      <c r="C4115">
        <f t="shared" si="201"/>
        <v>11</v>
      </c>
      <c r="D4115">
        <f t="shared" si="202"/>
        <v>30</v>
      </c>
      <c r="E4115">
        <f>budget!F5075</f>
        <v>0.25</v>
      </c>
      <c r="F4115" t="str">
        <f t="shared" si="203"/>
        <v>20201130</v>
      </c>
      <c r="G4115">
        <f>budget!E5075</f>
        <v>48</v>
      </c>
    </row>
    <row r="4116" spans="1:7" x14ac:dyDescent="0.55000000000000004">
      <c r="A4116">
        <f>budget!J5076</f>
        <v>1002</v>
      </c>
      <c r="B4116">
        <v>2020</v>
      </c>
      <c r="C4116">
        <f t="shared" si="201"/>
        <v>12</v>
      </c>
      <c r="D4116">
        <f t="shared" si="202"/>
        <v>7</v>
      </c>
      <c r="E4116">
        <f>budget!F5076</f>
        <v>3</v>
      </c>
      <c r="F4116" t="str">
        <f t="shared" si="203"/>
        <v>20201207</v>
      </c>
      <c r="G4116">
        <f>budget!E5076</f>
        <v>49</v>
      </c>
    </row>
    <row r="4117" spans="1:7" x14ac:dyDescent="0.55000000000000004">
      <c r="A4117">
        <f>budget!J5077</f>
        <v>1002</v>
      </c>
      <c r="B4117">
        <v>2020</v>
      </c>
      <c r="C4117">
        <f t="shared" si="201"/>
        <v>12</v>
      </c>
      <c r="D4117">
        <f t="shared" si="202"/>
        <v>14</v>
      </c>
      <c r="E4117">
        <f>budget!F5077</f>
        <v>3</v>
      </c>
      <c r="F4117" t="str">
        <f t="shared" si="203"/>
        <v>20201214</v>
      </c>
      <c r="G4117">
        <f>budget!E5077</f>
        <v>50</v>
      </c>
    </row>
    <row r="4118" spans="1:7" x14ac:dyDescent="0.55000000000000004">
      <c r="A4118">
        <f>budget!J5078</f>
        <v>1002</v>
      </c>
      <c r="B4118">
        <v>2020</v>
      </c>
      <c r="C4118">
        <f t="shared" si="201"/>
        <v>12</v>
      </c>
      <c r="D4118">
        <f t="shared" si="202"/>
        <v>21</v>
      </c>
      <c r="E4118">
        <f>budget!F5078</f>
        <v>1</v>
      </c>
      <c r="F4118" t="str">
        <f t="shared" si="203"/>
        <v>20201221</v>
      </c>
      <c r="G4118">
        <f>budget!E5078</f>
        <v>51</v>
      </c>
    </row>
    <row r="4119" spans="1:7" x14ac:dyDescent="0.55000000000000004">
      <c r="A4119">
        <f>budget!J5079</f>
        <v>1002</v>
      </c>
      <c r="B4119">
        <v>2020</v>
      </c>
      <c r="C4119">
        <f t="shared" si="201"/>
        <v>12</v>
      </c>
      <c r="D4119">
        <f t="shared" si="202"/>
        <v>28</v>
      </c>
      <c r="E4119">
        <f>budget!F5079</f>
        <v>1</v>
      </c>
      <c r="F4119" t="str">
        <f t="shared" si="203"/>
        <v>20201228</v>
      </c>
      <c r="G4119">
        <f>budget!E5079</f>
        <v>52</v>
      </c>
    </row>
    <row r="4120" spans="1:7" x14ac:dyDescent="0.55000000000000004">
      <c r="A4120">
        <f>budget!J5080</f>
        <v>1003</v>
      </c>
      <c r="B4120">
        <v>2020</v>
      </c>
      <c r="C4120">
        <f t="shared" si="201"/>
        <v>1</v>
      </c>
      <c r="D4120">
        <f t="shared" si="202"/>
        <v>20</v>
      </c>
      <c r="E4120">
        <f>budget!F5080</f>
        <v>1.22</v>
      </c>
      <c r="F4120" t="str">
        <f t="shared" si="203"/>
        <v>20200120</v>
      </c>
      <c r="G4120">
        <f>budget!E5080</f>
        <v>3</v>
      </c>
    </row>
    <row r="4121" spans="1:7" x14ac:dyDescent="0.55000000000000004">
      <c r="A4121">
        <f>budget!J5081</f>
        <v>1003</v>
      </c>
      <c r="B4121">
        <v>2020</v>
      </c>
      <c r="C4121">
        <f t="shared" si="201"/>
        <v>1</v>
      </c>
      <c r="D4121">
        <f t="shared" si="202"/>
        <v>27</v>
      </c>
      <c r="E4121">
        <f>budget!F5081</f>
        <v>1.45</v>
      </c>
      <c r="F4121" t="str">
        <f t="shared" si="203"/>
        <v>20200127</v>
      </c>
      <c r="G4121">
        <f>budget!E5081</f>
        <v>4</v>
      </c>
    </row>
    <row r="4122" spans="1:7" x14ac:dyDescent="0.55000000000000004">
      <c r="A4122">
        <f>budget!J5082</f>
        <v>1005</v>
      </c>
      <c r="B4122">
        <v>2020</v>
      </c>
      <c r="C4122">
        <f t="shared" si="201"/>
        <v>8</v>
      </c>
      <c r="D4122">
        <f t="shared" si="202"/>
        <v>3</v>
      </c>
      <c r="E4122">
        <f>budget!F5082</f>
        <v>1</v>
      </c>
      <c r="F4122" t="str">
        <f t="shared" si="203"/>
        <v>20200803</v>
      </c>
      <c r="G4122">
        <f>budget!E5082</f>
        <v>31</v>
      </c>
    </row>
    <row r="4123" spans="1:7" x14ac:dyDescent="0.55000000000000004">
      <c r="A4123">
        <f>budget!J5083</f>
        <v>1005</v>
      </c>
      <c r="B4123">
        <v>2020</v>
      </c>
      <c r="C4123">
        <f t="shared" si="201"/>
        <v>8</v>
      </c>
      <c r="D4123">
        <f t="shared" si="202"/>
        <v>10</v>
      </c>
      <c r="E4123">
        <f>budget!F5083</f>
        <v>2</v>
      </c>
      <c r="F4123" t="str">
        <f t="shared" si="203"/>
        <v>20200810</v>
      </c>
      <c r="G4123">
        <f>budget!E5083</f>
        <v>32</v>
      </c>
    </row>
    <row r="4124" spans="1:7" x14ac:dyDescent="0.55000000000000004">
      <c r="A4124">
        <f>budget!J5084</f>
        <v>1005</v>
      </c>
      <c r="B4124">
        <v>2020</v>
      </c>
      <c r="C4124">
        <f t="shared" si="201"/>
        <v>8</v>
      </c>
      <c r="D4124">
        <f t="shared" si="202"/>
        <v>17</v>
      </c>
      <c r="E4124">
        <f>budget!F5084</f>
        <v>2</v>
      </c>
      <c r="F4124" t="str">
        <f t="shared" si="203"/>
        <v>20200817</v>
      </c>
      <c r="G4124">
        <f>budget!E5084</f>
        <v>33</v>
      </c>
    </row>
    <row r="4125" spans="1:7" x14ac:dyDescent="0.55000000000000004">
      <c r="A4125">
        <f>budget!J5085</f>
        <v>1005</v>
      </c>
      <c r="B4125">
        <v>2020</v>
      </c>
      <c r="C4125">
        <f t="shared" si="201"/>
        <v>8</v>
      </c>
      <c r="D4125">
        <f t="shared" si="202"/>
        <v>24</v>
      </c>
      <c r="E4125">
        <f>budget!F5085</f>
        <v>6</v>
      </c>
      <c r="F4125" t="str">
        <f t="shared" si="203"/>
        <v>20200824</v>
      </c>
      <c r="G4125">
        <f>budget!E5085</f>
        <v>34</v>
      </c>
    </row>
    <row r="4126" spans="1:7" x14ac:dyDescent="0.55000000000000004">
      <c r="A4126">
        <f>budget!J5086</f>
        <v>1005</v>
      </c>
      <c r="B4126">
        <v>2020</v>
      </c>
      <c r="C4126">
        <f t="shared" si="201"/>
        <v>8</v>
      </c>
      <c r="D4126">
        <f t="shared" si="202"/>
        <v>31</v>
      </c>
      <c r="E4126">
        <f>budget!F5086</f>
        <v>2</v>
      </c>
      <c r="F4126" t="str">
        <f t="shared" si="203"/>
        <v>20200831</v>
      </c>
      <c r="G4126">
        <f>budget!E5086</f>
        <v>35</v>
      </c>
    </row>
    <row r="4127" spans="1:7" x14ac:dyDescent="0.55000000000000004">
      <c r="A4127">
        <f>budget!J5087</f>
        <v>1005</v>
      </c>
      <c r="B4127">
        <v>2020</v>
      </c>
      <c r="C4127">
        <f t="shared" si="201"/>
        <v>9</v>
      </c>
      <c r="D4127">
        <f t="shared" si="202"/>
        <v>7</v>
      </c>
      <c r="E4127">
        <f>budget!F5087</f>
        <v>1</v>
      </c>
      <c r="F4127" t="str">
        <f t="shared" si="203"/>
        <v>20200907</v>
      </c>
      <c r="G4127">
        <f>budget!E5087</f>
        <v>36</v>
      </c>
    </row>
    <row r="4128" spans="1:7" x14ac:dyDescent="0.55000000000000004">
      <c r="A4128">
        <f>budget!J5088</f>
        <v>1005</v>
      </c>
      <c r="B4128">
        <v>2020</v>
      </c>
      <c r="C4128">
        <f t="shared" si="201"/>
        <v>9</v>
      </c>
      <c r="D4128">
        <f t="shared" si="202"/>
        <v>14</v>
      </c>
      <c r="E4128">
        <f>budget!F5088</f>
        <v>1</v>
      </c>
      <c r="F4128" t="str">
        <f t="shared" si="203"/>
        <v>20200914</v>
      </c>
      <c r="G4128">
        <f>budget!E5088</f>
        <v>37</v>
      </c>
    </row>
    <row r="4129" spans="1:7" x14ac:dyDescent="0.55000000000000004">
      <c r="A4129">
        <f>budget!J5089</f>
        <v>1005</v>
      </c>
      <c r="B4129">
        <v>2020</v>
      </c>
      <c r="C4129">
        <f t="shared" si="201"/>
        <v>9</v>
      </c>
      <c r="D4129">
        <f t="shared" si="202"/>
        <v>21</v>
      </c>
      <c r="E4129">
        <f>budget!F5089</f>
        <v>4</v>
      </c>
      <c r="F4129" t="str">
        <f t="shared" si="203"/>
        <v>20200921</v>
      </c>
      <c r="G4129">
        <f>budget!E5089</f>
        <v>38</v>
      </c>
    </row>
    <row r="4130" spans="1:7" x14ac:dyDescent="0.55000000000000004">
      <c r="A4130">
        <f>budget!J5090</f>
        <v>1005</v>
      </c>
      <c r="B4130">
        <v>2020</v>
      </c>
      <c r="C4130">
        <f t="shared" si="201"/>
        <v>9</v>
      </c>
      <c r="D4130">
        <f t="shared" si="202"/>
        <v>28</v>
      </c>
      <c r="E4130">
        <f>budget!F5090</f>
        <v>5</v>
      </c>
      <c r="F4130" t="str">
        <f t="shared" si="203"/>
        <v>20200928</v>
      </c>
      <c r="G4130">
        <f>budget!E5090</f>
        <v>39</v>
      </c>
    </row>
    <row r="4131" spans="1:7" x14ac:dyDescent="0.55000000000000004">
      <c r="A4131">
        <f>budget!J5091</f>
        <v>1005</v>
      </c>
      <c r="B4131">
        <v>2020</v>
      </c>
      <c r="C4131">
        <f t="shared" si="201"/>
        <v>10</v>
      </c>
      <c r="D4131">
        <f t="shared" si="202"/>
        <v>5</v>
      </c>
      <c r="E4131">
        <f>budget!F5091</f>
        <v>1</v>
      </c>
      <c r="F4131" t="str">
        <f t="shared" si="203"/>
        <v>20201005</v>
      </c>
      <c r="G4131">
        <f>budget!E5091</f>
        <v>40</v>
      </c>
    </row>
    <row r="4132" spans="1:7" x14ac:dyDescent="0.55000000000000004">
      <c r="A4132">
        <f>budget!J5092</f>
        <v>1005</v>
      </c>
      <c r="B4132">
        <v>2020</v>
      </c>
      <c r="C4132">
        <f t="shared" si="201"/>
        <v>10</v>
      </c>
      <c r="D4132">
        <f t="shared" si="202"/>
        <v>12</v>
      </c>
      <c r="E4132">
        <f>budget!F5092</f>
        <v>1</v>
      </c>
      <c r="F4132" t="str">
        <f t="shared" si="203"/>
        <v>20201012</v>
      </c>
      <c r="G4132">
        <f>budget!E5092</f>
        <v>41</v>
      </c>
    </row>
    <row r="4133" spans="1:7" x14ac:dyDescent="0.55000000000000004">
      <c r="A4133">
        <f>budget!J5093</f>
        <v>1005</v>
      </c>
      <c r="B4133">
        <v>2020</v>
      </c>
      <c r="C4133">
        <f t="shared" si="201"/>
        <v>10</v>
      </c>
      <c r="D4133">
        <f t="shared" si="202"/>
        <v>19</v>
      </c>
      <c r="E4133">
        <f>budget!F5093</f>
        <v>4</v>
      </c>
      <c r="F4133" t="str">
        <f t="shared" si="203"/>
        <v>20201019</v>
      </c>
      <c r="G4133">
        <f>budget!E5093</f>
        <v>42</v>
      </c>
    </row>
    <row r="4134" spans="1:7" x14ac:dyDescent="0.55000000000000004">
      <c r="A4134">
        <f>budget!J5094</f>
        <v>1005</v>
      </c>
      <c r="B4134">
        <v>2020</v>
      </c>
      <c r="C4134">
        <f t="shared" si="201"/>
        <v>10</v>
      </c>
      <c r="D4134">
        <f t="shared" si="202"/>
        <v>26</v>
      </c>
      <c r="E4134">
        <f>budget!F5094</f>
        <v>5</v>
      </c>
      <c r="F4134" t="str">
        <f t="shared" si="203"/>
        <v>20201026</v>
      </c>
      <c r="G4134">
        <f>budget!E5094</f>
        <v>43</v>
      </c>
    </row>
    <row r="4135" spans="1:7" x14ac:dyDescent="0.55000000000000004">
      <c r="A4135">
        <f>budget!J5095</f>
        <v>1005</v>
      </c>
      <c r="B4135">
        <v>2020</v>
      </c>
      <c r="C4135">
        <f t="shared" si="201"/>
        <v>11</v>
      </c>
      <c r="D4135">
        <f t="shared" si="202"/>
        <v>2</v>
      </c>
      <c r="E4135">
        <f>budget!F5095</f>
        <v>1</v>
      </c>
      <c r="F4135" t="str">
        <f t="shared" si="203"/>
        <v>20201102</v>
      </c>
      <c r="G4135">
        <f>budget!E5095</f>
        <v>44</v>
      </c>
    </row>
    <row r="4136" spans="1:7" x14ac:dyDescent="0.55000000000000004">
      <c r="A4136">
        <f>budget!J5096</f>
        <v>1005</v>
      </c>
      <c r="B4136">
        <v>2020</v>
      </c>
      <c r="C4136">
        <f t="shared" si="201"/>
        <v>11</v>
      </c>
      <c r="D4136">
        <f t="shared" si="202"/>
        <v>9</v>
      </c>
      <c r="E4136">
        <f>budget!F5096</f>
        <v>1</v>
      </c>
      <c r="F4136" t="str">
        <f t="shared" si="203"/>
        <v>20201109</v>
      </c>
      <c r="G4136">
        <f>budget!E5096</f>
        <v>45</v>
      </c>
    </row>
    <row r="4137" spans="1:7" x14ac:dyDescent="0.55000000000000004">
      <c r="A4137">
        <f>budget!J5097</f>
        <v>1005</v>
      </c>
      <c r="B4137">
        <v>2020</v>
      </c>
      <c r="C4137">
        <f t="shared" si="201"/>
        <v>11</v>
      </c>
      <c r="D4137">
        <f t="shared" si="202"/>
        <v>16</v>
      </c>
      <c r="E4137">
        <f>budget!F5097</f>
        <v>1</v>
      </c>
      <c r="F4137" t="str">
        <f t="shared" si="203"/>
        <v>20201116</v>
      </c>
      <c r="G4137">
        <f>budget!E5097</f>
        <v>46</v>
      </c>
    </row>
    <row r="4138" spans="1:7" x14ac:dyDescent="0.55000000000000004">
      <c r="A4138">
        <f>budget!J5098</f>
        <v>1005</v>
      </c>
      <c r="B4138">
        <v>2020</v>
      </c>
      <c r="C4138">
        <f t="shared" si="201"/>
        <v>11</v>
      </c>
      <c r="D4138">
        <f t="shared" si="202"/>
        <v>23</v>
      </c>
      <c r="E4138">
        <f>budget!F5098</f>
        <v>4</v>
      </c>
      <c r="F4138" t="str">
        <f t="shared" si="203"/>
        <v>20201123</v>
      </c>
      <c r="G4138">
        <f>budget!E5098</f>
        <v>47</v>
      </c>
    </row>
    <row r="4139" spans="1:7" x14ac:dyDescent="0.55000000000000004">
      <c r="A4139">
        <f>budget!J5099</f>
        <v>1005</v>
      </c>
      <c r="B4139">
        <v>2020</v>
      </c>
      <c r="C4139">
        <f t="shared" si="201"/>
        <v>11</v>
      </c>
      <c r="D4139">
        <f t="shared" si="202"/>
        <v>30</v>
      </c>
      <c r="E4139">
        <f>budget!F5099</f>
        <v>5</v>
      </c>
      <c r="F4139" t="str">
        <f t="shared" si="203"/>
        <v>20201130</v>
      </c>
      <c r="G4139">
        <f>budget!E5099</f>
        <v>48</v>
      </c>
    </row>
    <row r="4140" spans="1:7" x14ac:dyDescent="0.55000000000000004">
      <c r="A4140">
        <f>budget!J5100</f>
        <v>1005</v>
      </c>
      <c r="B4140">
        <v>2020</v>
      </c>
      <c r="C4140">
        <f t="shared" si="201"/>
        <v>12</v>
      </c>
      <c r="D4140">
        <f t="shared" si="202"/>
        <v>7</v>
      </c>
      <c r="E4140">
        <f>budget!F5100</f>
        <v>1</v>
      </c>
      <c r="F4140" t="str">
        <f t="shared" si="203"/>
        <v>20201207</v>
      </c>
      <c r="G4140">
        <f>budget!E5100</f>
        <v>49</v>
      </c>
    </row>
    <row r="4141" spans="1:7" x14ac:dyDescent="0.55000000000000004">
      <c r="A4141">
        <f>budget!J5101</f>
        <v>1005</v>
      </c>
      <c r="B4141">
        <v>2020</v>
      </c>
      <c r="C4141">
        <f t="shared" si="201"/>
        <v>12</v>
      </c>
      <c r="D4141">
        <f t="shared" si="202"/>
        <v>14</v>
      </c>
      <c r="E4141">
        <f>budget!F5101</f>
        <v>1</v>
      </c>
      <c r="F4141" t="str">
        <f t="shared" si="203"/>
        <v>20201214</v>
      </c>
      <c r="G4141">
        <f>budget!E5101</f>
        <v>50</v>
      </c>
    </row>
    <row r="4142" spans="1:7" x14ac:dyDescent="0.55000000000000004">
      <c r="A4142">
        <f>budget!J5102</f>
        <v>1005</v>
      </c>
      <c r="B4142">
        <v>2020</v>
      </c>
      <c r="C4142">
        <f t="shared" si="201"/>
        <v>12</v>
      </c>
      <c r="D4142">
        <f t="shared" si="202"/>
        <v>21</v>
      </c>
      <c r="E4142">
        <f>budget!F5102</f>
        <v>4</v>
      </c>
      <c r="F4142" t="str">
        <f t="shared" si="203"/>
        <v>20201221</v>
      </c>
      <c r="G4142">
        <f>budget!E5102</f>
        <v>51</v>
      </c>
    </row>
    <row r="4143" spans="1:7" x14ac:dyDescent="0.55000000000000004">
      <c r="A4143">
        <f>budget!J5103</f>
        <v>1005</v>
      </c>
      <c r="B4143">
        <v>2020</v>
      </c>
      <c r="C4143">
        <f t="shared" si="201"/>
        <v>12</v>
      </c>
      <c r="D4143">
        <f t="shared" si="202"/>
        <v>28</v>
      </c>
      <c r="E4143">
        <f>budget!F5103</f>
        <v>5</v>
      </c>
      <c r="F4143" t="str">
        <f t="shared" si="203"/>
        <v>20201228</v>
      </c>
      <c r="G4143">
        <f>budget!E5103</f>
        <v>52</v>
      </c>
    </row>
    <row r="4144" spans="1:7" x14ac:dyDescent="0.55000000000000004">
      <c r="A4144">
        <f>budget!J5104</f>
        <v>1007</v>
      </c>
      <c r="B4144">
        <v>2020</v>
      </c>
      <c r="C4144">
        <f t="shared" si="201"/>
        <v>1</v>
      </c>
      <c r="D4144">
        <f t="shared" si="202"/>
        <v>13</v>
      </c>
      <c r="E4144">
        <f>budget!F5104</f>
        <v>4.5</v>
      </c>
      <c r="F4144" t="str">
        <f t="shared" si="203"/>
        <v>20200113</v>
      </c>
      <c r="G4144">
        <f>budget!E5104</f>
        <v>2</v>
      </c>
    </row>
    <row r="4145" spans="1:7" x14ac:dyDescent="0.55000000000000004">
      <c r="A4145">
        <f>budget!J5105</f>
        <v>1007</v>
      </c>
      <c r="B4145">
        <v>2020</v>
      </c>
      <c r="C4145">
        <f t="shared" si="201"/>
        <v>1</v>
      </c>
      <c r="D4145">
        <f t="shared" si="202"/>
        <v>20</v>
      </c>
      <c r="E4145">
        <f>budget!F5105</f>
        <v>4.91</v>
      </c>
      <c r="F4145" t="str">
        <f t="shared" si="203"/>
        <v>20200120</v>
      </c>
      <c r="G4145">
        <f>budget!E5105</f>
        <v>3</v>
      </c>
    </row>
    <row r="4146" spans="1:7" x14ac:dyDescent="0.55000000000000004">
      <c r="A4146">
        <f>budget!J5106</f>
        <v>1007</v>
      </c>
      <c r="B4146">
        <v>2020</v>
      </c>
      <c r="C4146">
        <f t="shared" si="201"/>
        <v>1</v>
      </c>
      <c r="D4146">
        <f t="shared" si="202"/>
        <v>27</v>
      </c>
      <c r="E4146">
        <f>budget!F5106</f>
        <v>6.74</v>
      </c>
      <c r="F4146" t="str">
        <f t="shared" si="203"/>
        <v>20200127</v>
      </c>
      <c r="G4146">
        <f>budget!E5106</f>
        <v>4</v>
      </c>
    </row>
    <row r="4147" spans="1:7" x14ac:dyDescent="0.55000000000000004">
      <c r="A4147">
        <f>budget!J5107</f>
        <v>1007</v>
      </c>
      <c r="B4147">
        <v>2020</v>
      </c>
      <c r="C4147">
        <f t="shared" si="201"/>
        <v>2</v>
      </c>
      <c r="D4147">
        <f t="shared" si="202"/>
        <v>3</v>
      </c>
      <c r="E4147">
        <f>budget!F5107</f>
        <v>9.69</v>
      </c>
      <c r="F4147" t="str">
        <f t="shared" si="203"/>
        <v>20200203</v>
      </c>
      <c r="G4147">
        <f>budget!E5107</f>
        <v>5</v>
      </c>
    </row>
    <row r="4148" spans="1:7" x14ac:dyDescent="0.55000000000000004">
      <c r="A4148">
        <f>budget!J5108</f>
        <v>1007</v>
      </c>
      <c r="B4148">
        <v>2020</v>
      </c>
      <c r="C4148">
        <f t="shared" si="201"/>
        <v>2</v>
      </c>
      <c r="D4148">
        <f t="shared" si="202"/>
        <v>10</v>
      </c>
      <c r="E4148">
        <f>budget!F5108</f>
        <v>1.19</v>
      </c>
      <c r="F4148" t="str">
        <f t="shared" si="203"/>
        <v>20200210</v>
      </c>
      <c r="G4148">
        <f>budget!E5108</f>
        <v>6</v>
      </c>
    </row>
    <row r="4149" spans="1:7" x14ac:dyDescent="0.55000000000000004">
      <c r="A4149">
        <f>budget!J5109</f>
        <v>1007</v>
      </c>
      <c r="B4149">
        <v>2020</v>
      </c>
      <c r="C4149">
        <f t="shared" si="201"/>
        <v>2</v>
      </c>
      <c r="D4149">
        <f t="shared" si="202"/>
        <v>17</v>
      </c>
      <c r="E4149">
        <f>budget!F5109</f>
        <v>2.35</v>
      </c>
      <c r="F4149" t="str">
        <f t="shared" si="203"/>
        <v>20200217</v>
      </c>
      <c r="G4149">
        <f>budget!E5109</f>
        <v>7</v>
      </c>
    </row>
    <row r="4150" spans="1:7" x14ac:dyDescent="0.55000000000000004">
      <c r="A4150">
        <f>budget!J5110</f>
        <v>1007</v>
      </c>
      <c r="B4150">
        <v>2020</v>
      </c>
      <c r="C4150">
        <f t="shared" si="201"/>
        <v>2</v>
      </c>
      <c r="D4150">
        <f t="shared" si="202"/>
        <v>24</v>
      </c>
      <c r="E4150">
        <f>budget!F5110</f>
        <v>7.88</v>
      </c>
      <c r="F4150" t="str">
        <f t="shared" si="203"/>
        <v>20200224</v>
      </c>
      <c r="G4150">
        <f>budget!E5110</f>
        <v>8</v>
      </c>
    </row>
    <row r="4151" spans="1:7" x14ac:dyDescent="0.55000000000000004">
      <c r="A4151">
        <f>budget!J5111</f>
        <v>1007</v>
      </c>
      <c r="B4151">
        <v>2020</v>
      </c>
      <c r="C4151">
        <f t="shared" si="201"/>
        <v>3</v>
      </c>
      <c r="D4151">
        <f t="shared" si="202"/>
        <v>2</v>
      </c>
      <c r="E4151">
        <f>budget!F5111</f>
        <v>6.21</v>
      </c>
      <c r="F4151" t="str">
        <f t="shared" si="203"/>
        <v>20200302</v>
      </c>
      <c r="G4151">
        <f>budget!E5111</f>
        <v>9</v>
      </c>
    </row>
    <row r="4152" spans="1:7" x14ac:dyDescent="0.55000000000000004">
      <c r="A4152">
        <f>budget!J5112</f>
        <v>1007</v>
      </c>
      <c r="B4152">
        <v>2020</v>
      </c>
      <c r="C4152">
        <f t="shared" si="201"/>
        <v>3</v>
      </c>
      <c r="D4152">
        <f t="shared" si="202"/>
        <v>9</v>
      </c>
      <c r="E4152">
        <f>budget!F5112</f>
        <v>1.72</v>
      </c>
      <c r="F4152" t="str">
        <f t="shared" si="203"/>
        <v>20200309</v>
      </c>
      <c r="G4152">
        <f>budget!E5112</f>
        <v>10</v>
      </c>
    </row>
    <row r="4153" spans="1:7" x14ac:dyDescent="0.55000000000000004">
      <c r="A4153">
        <f>budget!J5113</f>
        <v>1007</v>
      </c>
      <c r="B4153">
        <v>2020</v>
      </c>
      <c r="C4153">
        <f t="shared" si="201"/>
        <v>3</v>
      </c>
      <c r="D4153">
        <f t="shared" si="202"/>
        <v>16</v>
      </c>
      <c r="E4153">
        <f>budget!F5113</f>
        <v>1.45</v>
      </c>
      <c r="F4153" t="str">
        <f t="shared" si="203"/>
        <v>20200316</v>
      </c>
      <c r="G4153">
        <f>budget!E5113</f>
        <v>11</v>
      </c>
    </row>
    <row r="4154" spans="1:7" x14ac:dyDescent="0.55000000000000004">
      <c r="A4154">
        <f>budget!J5114</f>
        <v>1007</v>
      </c>
      <c r="B4154">
        <v>2020</v>
      </c>
      <c r="C4154">
        <f t="shared" si="201"/>
        <v>3</v>
      </c>
      <c r="D4154">
        <f t="shared" si="202"/>
        <v>23</v>
      </c>
      <c r="E4154">
        <f>budget!F5114</f>
        <v>8.0299999999999994</v>
      </c>
      <c r="F4154" t="str">
        <f t="shared" si="203"/>
        <v>20200323</v>
      </c>
      <c r="G4154">
        <f>budget!E5114</f>
        <v>12</v>
      </c>
    </row>
    <row r="4155" spans="1:7" x14ac:dyDescent="0.55000000000000004">
      <c r="A4155">
        <f>budget!J5115</f>
        <v>1007</v>
      </c>
      <c r="B4155">
        <v>2020</v>
      </c>
      <c r="C4155">
        <f t="shared" si="201"/>
        <v>3</v>
      </c>
      <c r="D4155">
        <f t="shared" si="202"/>
        <v>30</v>
      </c>
      <c r="E4155">
        <f>budget!F5115</f>
        <v>2.14</v>
      </c>
      <c r="F4155" t="str">
        <f t="shared" si="203"/>
        <v>20200330</v>
      </c>
      <c r="G4155">
        <f>budget!E5115</f>
        <v>13</v>
      </c>
    </row>
    <row r="4156" spans="1:7" x14ac:dyDescent="0.55000000000000004">
      <c r="A4156">
        <f>budget!J5116</f>
        <v>1007</v>
      </c>
      <c r="B4156">
        <v>2020</v>
      </c>
      <c r="C4156">
        <f t="shared" si="201"/>
        <v>4</v>
      </c>
      <c r="D4156">
        <f t="shared" si="202"/>
        <v>6</v>
      </c>
      <c r="E4156">
        <f>budget!F5116</f>
        <v>0.56999999999999995</v>
      </c>
      <c r="F4156" t="str">
        <f t="shared" si="203"/>
        <v>20200406</v>
      </c>
      <c r="G4156">
        <f>budget!E5116</f>
        <v>14</v>
      </c>
    </row>
    <row r="4157" spans="1:7" x14ac:dyDescent="0.55000000000000004">
      <c r="A4157">
        <f>budget!J5117</f>
        <v>1007</v>
      </c>
      <c r="B4157">
        <v>2020</v>
      </c>
      <c r="C4157">
        <f t="shared" si="201"/>
        <v>4</v>
      </c>
      <c r="D4157">
        <f t="shared" si="202"/>
        <v>13</v>
      </c>
      <c r="E4157">
        <f>budget!F5117</f>
        <v>0.41</v>
      </c>
      <c r="F4157" t="str">
        <f t="shared" si="203"/>
        <v>20200413</v>
      </c>
      <c r="G4157">
        <f>budget!E5117</f>
        <v>15</v>
      </c>
    </row>
    <row r="4158" spans="1:7" x14ac:dyDescent="0.55000000000000004">
      <c r="A4158">
        <f>budget!J5118</f>
        <v>1007</v>
      </c>
      <c r="B4158">
        <v>2020</v>
      </c>
      <c r="C4158">
        <f t="shared" si="201"/>
        <v>4</v>
      </c>
      <c r="D4158">
        <f t="shared" si="202"/>
        <v>20</v>
      </c>
      <c r="E4158">
        <f>budget!F5118</f>
        <v>12.29</v>
      </c>
      <c r="F4158" t="str">
        <f t="shared" si="203"/>
        <v>20200420</v>
      </c>
      <c r="G4158">
        <f>budget!E5118</f>
        <v>16</v>
      </c>
    </row>
    <row r="4159" spans="1:7" x14ac:dyDescent="0.55000000000000004">
      <c r="A4159">
        <f>budget!J5119</f>
        <v>1007</v>
      </c>
      <c r="B4159">
        <v>2020</v>
      </c>
      <c r="C4159">
        <f t="shared" si="201"/>
        <v>4</v>
      </c>
      <c r="D4159">
        <f t="shared" si="202"/>
        <v>27</v>
      </c>
      <c r="E4159">
        <f>budget!F5119</f>
        <v>9.6</v>
      </c>
      <c r="F4159" t="str">
        <f t="shared" si="203"/>
        <v>20200427</v>
      </c>
      <c r="G4159">
        <f>budget!E5119</f>
        <v>17</v>
      </c>
    </row>
    <row r="4160" spans="1:7" x14ac:dyDescent="0.55000000000000004">
      <c r="A4160">
        <f>budget!J5120</f>
        <v>1007</v>
      </c>
      <c r="B4160">
        <v>2020</v>
      </c>
      <c r="C4160">
        <f t="shared" si="201"/>
        <v>5</v>
      </c>
      <c r="D4160">
        <f t="shared" si="202"/>
        <v>4</v>
      </c>
      <c r="E4160">
        <f>budget!F5120</f>
        <v>1</v>
      </c>
      <c r="F4160" t="str">
        <f t="shared" si="203"/>
        <v>20200504</v>
      </c>
      <c r="G4160">
        <f>budget!E5120</f>
        <v>18</v>
      </c>
    </row>
    <row r="4161" spans="1:7" x14ac:dyDescent="0.55000000000000004">
      <c r="A4161">
        <f>budget!J5121</f>
        <v>1007</v>
      </c>
      <c r="B4161">
        <v>2020</v>
      </c>
      <c r="C4161">
        <f t="shared" si="201"/>
        <v>5</v>
      </c>
      <c r="D4161">
        <f t="shared" si="202"/>
        <v>11</v>
      </c>
      <c r="E4161">
        <f>budget!F5121</f>
        <v>1</v>
      </c>
      <c r="F4161" t="str">
        <f t="shared" si="203"/>
        <v>20200511</v>
      </c>
      <c r="G4161">
        <f>budget!E5121</f>
        <v>19</v>
      </c>
    </row>
    <row r="4162" spans="1:7" x14ac:dyDescent="0.55000000000000004">
      <c r="A4162">
        <f>budget!J5122</f>
        <v>1007</v>
      </c>
      <c r="B4162">
        <v>2020</v>
      </c>
      <c r="C4162">
        <f t="shared" si="201"/>
        <v>5</v>
      </c>
      <c r="D4162">
        <f t="shared" si="202"/>
        <v>18</v>
      </c>
      <c r="E4162">
        <f>budget!F5122</f>
        <v>4</v>
      </c>
      <c r="F4162" t="str">
        <f t="shared" si="203"/>
        <v>20200518</v>
      </c>
      <c r="G4162">
        <f>budget!E5122</f>
        <v>20</v>
      </c>
    </row>
    <row r="4163" spans="1:7" x14ac:dyDescent="0.55000000000000004">
      <c r="A4163">
        <f>budget!J5123</f>
        <v>1007</v>
      </c>
      <c r="B4163">
        <v>2020</v>
      </c>
      <c r="C4163">
        <f t="shared" ref="C4163:C4226" si="204">IF(G4163=1,$M$2,IF(G4163=2,$M$3,IF(G4163=3,$M$4,IF(G4163=4,$M$5,IF(G4163=5,$M$6,IF(G4163=6,$M$7,IF(G4163=7,$M$8,IF(G4163=8,$M$9,IF(G4163=9,$M$10,IF(G4163=10,$M$11,IF(G4163=11,$M$12,IF(G4163=12,$M$13,IF(G4163=13,$M$14,IF(G4163=14,$M$15,IF(G4163=15,$M$16,IF(G4163=16,$M$17,IF(G4163=17,$M$18,IF(G4163=18,$M$19,IF(G4163=19,$M$20,IF(G4163=20,$M$21,IF(G4163=21,$M$22,IF(G4163=22,$M$23,IF(G4163=23,$M$24,IF(G4163=24,$M$25,IF(G4163=25,$M$26,IF(G4163=26,$M$27,IF(G4163=27,$M$28,IF(G4163=28,$M$29,IF(G4163=29,$M$30,IF(G4163=30,$M$31,IF(G4163=31,$M$32,IF(G4163=32,$M$33,IF(G4163=33,$M$34,IF(G4163=34,$M$35,IF(G4163=35,$M$36,IF(G4163=36,$M$37,IF(G4163=37,$M$38,IF(G4163=38,$M$39,IF(G4163=39,$M$40,IF(G4163=40,$M$41,IF(G4163=41,$M$42,IF(G4163=42,$M$43,IF(G4163=43,$M$44,IF(G4163=44,$M$45,IF(G4163=45,$M$46,IF(G4163=46,$M$47,IF(G4163=47,$M$48,IF(G4163=48,$M$49,IF(G4163=49,$M$50,IF(G4163=50,$M$51,IF(G4163=51,$M$52,IF(G4163=52,$M$53,""))))))))))))))))))))))))))))))))))))))))))))))))))))</f>
        <v>5</v>
      </c>
      <c r="D4163">
        <f t="shared" ref="D4163:D4226" si="205">IF(G4163=1,$O$2,IF(G4163=2,$O$3,IF(G4163=3,$O$4,IF(G4163=4,$O$5,IF(G4163=5,$O$6,IF(G4163=6,$O$7,IF(G4163=7,$O$8,IF(G4163=8,$O$9,IF(G4163=9,$O$10,IF(G4163=10,$O$11,IF(G4163=11,$O$12,IF(G4163=12,$O$13,IF(G4163=13,$O$14,IF(G4163=14,$O$15,IF(G4163=15,$O$16,IF(G4163=16,$O$17,IF(G4163=17,$O$18,IF(G4163=18,$O$19,IF(G4163=19,$O$20,IF(G4163=20,$O$21,IF(G4163=21,$O$22,IF(G4163=22,$O$23,IF(G4163=23,$O$24,IF(G4163=24,$O$25,IF(G4163=25,$O$26,IF(G4163=26,$O$27,IF(G4163=27,$O$28,IF(G4163=28,$O$29,IF(G4163=29,$O$30,IF(G4163=30,$O$31,IF(G4163=31,$O$32,IF(G4163=32,$O$33,IF(G4163=33,$O$34,IF(G4163=34,$O$35,IF(G4163=35,$O$36,IF(G4163=36,$O$37,IF(G4163=37,$O$38,IF(G4163=38,$O$39,IF(G4163=39,$O$40,IF(G4163=40,$O$41,IF(G4163=41,$O$42,IF(G4163=42,$O$43,IF(G4163=43,$O$44,IF(G4163=44,$O$45,IF(G4163=45,$O$46,IF(G4163=46,$O$47,IF(G4163=47,$O$48,IF(G4163=48,$O$49,IF(G4163=49,$O$50,IF(G4163=50,$O$51,IF(G4163=51,$O$52,IF(G4163=52,$O$53,""))))))))))))))))))))))))))))))))))))))))))))))))))))</f>
        <v>25</v>
      </c>
      <c r="E4163">
        <f>budget!F5123</f>
        <v>5</v>
      </c>
      <c r="F4163" t="str">
        <f t="shared" ref="F4163:F4226" si="206">B4163&amp;TEXT(C4163,"00")&amp;TEXT(D4163,"00")</f>
        <v>20200525</v>
      </c>
      <c r="G4163">
        <f>budget!E5123</f>
        <v>21</v>
      </c>
    </row>
    <row r="4164" spans="1:7" x14ac:dyDescent="0.55000000000000004">
      <c r="A4164">
        <f>budget!J5124</f>
        <v>1007</v>
      </c>
      <c r="B4164">
        <v>2020</v>
      </c>
      <c r="C4164">
        <f t="shared" si="204"/>
        <v>6</v>
      </c>
      <c r="D4164">
        <f t="shared" si="205"/>
        <v>1</v>
      </c>
      <c r="E4164">
        <f>budget!F5124</f>
        <v>1</v>
      </c>
      <c r="F4164" t="str">
        <f t="shared" si="206"/>
        <v>20200601</v>
      </c>
      <c r="G4164">
        <f>budget!E5124</f>
        <v>22</v>
      </c>
    </row>
    <row r="4165" spans="1:7" x14ac:dyDescent="0.55000000000000004">
      <c r="A4165">
        <f>budget!J5125</f>
        <v>1007</v>
      </c>
      <c r="B4165">
        <v>2020</v>
      </c>
      <c r="C4165">
        <f t="shared" si="204"/>
        <v>6</v>
      </c>
      <c r="D4165">
        <f t="shared" si="205"/>
        <v>8</v>
      </c>
      <c r="E4165">
        <f>budget!F5125</f>
        <v>1</v>
      </c>
      <c r="F4165" t="str">
        <f t="shared" si="206"/>
        <v>20200608</v>
      </c>
      <c r="G4165">
        <f>budget!E5125</f>
        <v>23</v>
      </c>
    </row>
    <row r="4166" spans="1:7" x14ac:dyDescent="0.55000000000000004">
      <c r="A4166">
        <f>budget!J5126</f>
        <v>1007</v>
      </c>
      <c r="B4166">
        <v>2020</v>
      </c>
      <c r="C4166">
        <f t="shared" si="204"/>
        <v>6</v>
      </c>
      <c r="D4166">
        <f t="shared" si="205"/>
        <v>15</v>
      </c>
      <c r="E4166">
        <f>budget!F5126</f>
        <v>1</v>
      </c>
      <c r="F4166" t="str">
        <f t="shared" si="206"/>
        <v>20200615</v>
      </c>
      <c r="G4166">
        <f>budget!E5126</f>
        <v>24</v>
      </c>
    </row>
    <row r="4167" spans="1:7" x14ac:dyDescent="0.55000000000000004">
      <c r="A4167">
        <f>budget!J5127</f>
        <v>1007</v>
      </c>
      <c r="B4167">
        <v>2020</v>
      </c>
      <c r="C4167">
        <f t="shared" si="204"/>
        <v>6</v>
      </c>
      <c r="D4167">
        <f t="shared" si="205"/>
        <v>22</v>
      </c>
      <c r="E4167">
        <f>budget!F5127</f>
        <v>4</v>
      </c>
      <c r="F4167" t="str">
        <f t="shared" si="206"/>
        <v>20200622</v>
      </c>
      <c r="G4167">
        <f>budget!E5127</f>
        <v>25</v>
      </c>
    </row>
    <row r="4168" spans="1:7" x14ac:dyDescent="0.55000000000000004">
      <c r="A4168">
        <f>budget!J5128</f>
        <v>1007</v>
      </c>
      <c r="B4168">
        <v>2020</v>
      </c>
      <c r="C4168">
        <f t="shared" si="204"/>
        <v>6</v>
      </c>
      <c r="D4168">
        <f t="shared" si="205"/>
        <v>29</v>
      </c>
      <c r="E4168">
        <f>budget!F5128</f>
        <v>5</v>
      </c>
      <c r="F4168" t="str">
        <f t="shared" si="206"/>
        <v>20200629</v>
      </c>
      <c r="G4168">
        <f>budget!E5128</f>
        <v>26</v>
      </c>
    </row>
    <row r="4169" spans="1:7" x14ac:dyDescent="0.55000000000000004">
      <c r="A4169">
        <f>budget!J5129</f>
        <v>1007</v>
      </c>
      <c r="B4169">
        <v>2020</v>
      </c>
      <c r="C4169">
        <f t="shared" si="204"/>
        <v>7</v>
      </c>
      <c r="D4169">
        <f t="shared" si="205"/>
        <v>6</v>
      </c>
      <c r="E4169">
        <f>budget!F5129</f>
        <v>1</v>
      </c>
      <c r="F4169" t="str">
        <f t="shared" si="206"/>
        <v>20200706</v>
      </c>
      <c r="G4169">
        <f>budget!E5129</f>
        <v>27</v>
      </c>
    </row>
    <row r="4170" spans="1:7" x14ac:dyDescent="0.55000000000000004">
      <c r="A4170">
        <f>budget!J5130</f>
        <v>1007</v>
      </c>
      <c r="B4170">
        <v>2020</v>
      </c>
      <c r="C4170">
        <f t="shared" si="204"/>
        <v>7</v>
      </c>
      <c r="D4170">
        <f t="shared" si="205"/>
        <v>13</v>
      </c>
      <c r="E4170">
        <f>budget!F5130</f>
        <v>1</v>
      </c>
      <c r="F4170" t="str">
        <f t="shared" si="206"/>
        <v>20200713</v>
      </c>
      <c r="G4170">
        <f>budget!E5130</f>
        <v>28</v>
      </c>
    </row>
    <row r="4171" spans="1:7" x14ac:dyDescent="0.55000000000000004">
      <c r="A4171">
        <f>budget!J5131</f>
        <v>1007</v>
      </c>
      <c r="B4171">
        <v>2020</v>
      </c>
      <c r="C4171">
        <f t="shared" si="204"/>
        <v>7</v>
      </c>
      <c r="D4171">
        <f t="shared" si="205"/>
        <v>20</v>
      </c>
      <c r="E4171">
        <f>budget!F5131</f>
        <v>4</v>
      </c>
      <c r="F4171" t="str">
        <f t="shared" si="206"/>
        <v>20200720</v>
      </c>
      <c r="G4171">
        <f>budget!E5131</f>
        <v>29</v>
      </c>
    </row>
    <row r="4172" spans="1:7" x14ac:dyDescent="0.55000000000000004">
      <c r="A4172">
        <f>budget!J5132</f>
        <v>1007</v>
      </c>
      <c r="B4172">
        <v>2020</v>
      </c>
      <c r="C4172">
        <f t="shared" si="204"/>
        <v>7</v>
      </c>
      <c r="D4172">
        <f t="shared" si="205"/>
        <v>27</v>
      </c>
      <c r="E4172">
        <f>budget!F5132</f>
        <v>5</v>
      </c>
      <c r="F4172" t="str">
        <f t="shared" si="206"/>
        <v>20200727</v>
      </c>
      <c r="G4172">
        <f>budget!E5132</f>
        <v>30</v>
      </c>
    </row>
    <row r="4173" spans="1:7" x14ac:dyDescent="0.55000000000000004">
      <c r="A4173">
        <f>budget!J5133</f>
        <v>1008</v>
      </c>
      <c r="B4173">
        <v>2020</v>
      </c>
      <c r="C4173">
        <f t="shared" si="204"/>
        <v>2</v>
      </c>
      <c r="D4173">
        <f t="shared" si="205"/>
        <v>10</v>
      </c>
      <c r="E4173">
        <f>budget!F5133</f>
        <v>0.52</v>
      </c>
      <c r="F4173" t="str">
        <f t="shared" si="206"/>
        <v>20200210</v>
      </c>
      <c r="G4173">
        <f>budget!E5133</f>
        <v>6</v>
      </c>
    </row>
    <row r="4174" spans="1:7" x14ac:dyDescent="0.55000000000000004">
      <c r="A4174">
        <f>budget!J5134</f>
        <v>1009</v>
      </c>
      <c r="B4174">
        <v>2020</v>
      </c>
      <c r="C4174">
        <f t="shared" si="204"/>
        <v>3</v>
      </c>
      <c r="D4174">
        <f t="shared" si="205"/>
        <v>16</v>
      </c>
      <c r="E4174">
        <f>budget!F5134</f>
        <v>0.1</v>
      </c>
      <c r="F4174" t="str">
        <f t="shared" si="206"/>
        <v>20200316</v>
      </c>
      <c r="G4174">
        <f>budget!E5134</f>
        <v>11</v>
      </c>
    </row>
    <row r="4175" spans="1:7" x14ac:dyDescent="0.55000000000000004">
      <c r="A4175">
        <f>budget!J5135</f>
        <v>1010</v>
      </c>
      <c r="B4175">
        <v>2020</v>
      </c>
      <c r="C4175">
        <f t="shared" si="204"/>
        <v>1</v>
      </c>
      <c r="D4175">
        <f t="shared" si="205"/>
        <v>6</v>
      </c>
      <c r="E4175">
        <f>budget!F5135</f>
        <v>0.15</v>
      </c>
      <c r="F4175" t="str">
        <f t="shared" si="206"/>
        <v>20200106</v>
      </c>
      <c r="G4175">
        <f>budget!E5135</f>
        <v>1</v>
      </c>
    </row>
    <row r="4176" spans="1:7" x14ac:dyDescent="0.55000000000000004">
      <c r="A4176">
        <f>budget!J5136</f>
        <v>1010</v>
      </c>
      <c r="B4176">
        <v>2020</v>
      </c>
      <c r="C4176">
        <f t="shared" si="204"/>
        <v>1</v>
      </c>
      <c r="D4176">
        <f t="shared" si="205"/>
        <v>20</v>
      </c>
      <c r="E4176">
        <f>budget!F5136</f>
        <v>3.58</v>
      </c>
      <c r="F4176" t="str">
        <f t="shared" si="206"/>
        <v>20200120</v>
      </c>
      <c r="G4176">
        <f>budget!E5136</f>
        <v>3</v>
      </c>
    </row>
    <row r="4177" spans="1:7" x14ac:dyDescent="0.55000000000000004">
      <c r="A4177">
        <f>budget!J5137</f>
        <v>1010</v>
      </c>
      <c r="B4177">
        <v>2020</v>
      </c>
      <c r="C4177">
        <f t="shared" si="204"/>
        <v>1</v>
      </c>
      <c r="D4177">
        <f t="shared" si="205"/>
        <v>27</v>
      </c>
      <c r="E4177">
        <f>budget!F5137</f>
        <v>4.97</v>
      </c>
      <c r="F4177" t="str">
        <f t="shared" si="206"/>
        <v>20200127</v>
      </c>
      <c r="G4177">
        <f>budget!E5137</f>
        <v>4</v>
      </c>
    </row>
    <row r="4178" spans="1:7" x14ac:dyDescent="0.55000000000000004">
      <c r="A4178">
        <f>budget!J5138</f>
        <v>1010</v>
      </c>
      <c r="B4178">
        <v>2020</v>
      </c>
      <c r="C4178">
        <f t="shared" si="204"/>
        <v>2</v>
      </c>
      <c r="D4178">
        <f t="shared" si="205"/>
        <v>3</v>
      </c>
      <c r="E4178">
        <f>budget!F5138</f>
        <v>0.28999999999999998</v>
      </c>
      <c r="F4178" t="str">
        <f t="shared" si="206"/>
        <v>20200203</v>
      </c>
      <c r="G4178">
        <f>budget!E5138</f>
        <v>5</v>
      </c>
    </row>
    <row r="4179" spans="1:7" x14ac:dyDescent="0.55000000000000004">
      <c r="A4179">
        <f>budget!J5139</f>
        <v>1010</v>
      </c>
      <c r="B4179">
        <v>2020</v>
      </c>
      <c r="C4179">
        <f t="shared" si="204"/>
        <v>2</v>
      </c>
      <c r="D4179">
        <f t="shared" si="205"/>
        <v>10</v>
      </c>
      <c r="E4179">
        <f>budget!F5139</f>
        <v>1.38</v>
      </c>
      <c r="F4179" t="str">
        <f t="shared" si="206"/>
        <v>20200210</v>
      </c>
      <c r="G4179">
        <f>budget!E5139</f>
        <v>6</v>
      </c>
    </row>
    <row r="4180" spans="1:7" x14ac:dyDescent="0.55000000000000004">
      <c r="A4180">
        <f>budget!J5140</f>
        <v>1010</v>
      </c>
      <c r="B4180">
        <v>2020</v>
      </c>
      <c r="C4180">
        <f t="shared" si="204"/>
        <v>2</v>
      </c>
      <c r="D4180">
        <f t="shared" si="205"/>
        <v>17</v>
      </c>
      <c r="E4180">
        <f>budget!F5140</f>
        <v>1.26</v>
      </c>
      <c r="F4180" t="str">
        <f t="shared" si="206"/>
        <v>20200217</v>
      </c>
      <c r="G4180">
        <f>budget!E5140</f>
        <v>7</v>
      </c>
    </row>
    <row r="4181" spans="1:7" x14ac:dyDescent="0.55000000000000004">
      <c r="A4181">
        <f>budget!J5141</f>
        <v>1010</v>
      </c>
      <c r="B4181">
        <v>2020</v>
      </c>
      <c r="C4181">
        <f t="shared" si="204"/>
        <v>2</v>
      </c>
      <c r="D4181">
        <f t="shared" si="205"/>
        <v>24</v>
      </c>
      <c r="E4181">
        <f>budget!F5141</f>
        <v>0.77</v>
      </c>
      <c r="F4181" t="str">
        <f t="shared" si="206"/>
        <v>20200224</v>
      </c>
      <c r="G4181">
        <f>budget!E5141</f>
        <v>8</v>
      </c>
    </row>
    <row r="4182" spans="1:7" x14ac:dyDescent="0.55000000000000004">
      <c r="A4182">
        <f>budget!J5142</f>
        <v>1010</v>
      </c>
      <c r="B4182">
        <v>2020</v>
      </c>
      <c r="C4182">
        <f t="shared" si="204"/>
        <v>3</v>
      </c>
      <c r="D4182">
        <f t="shared" si="205"/>
        <v>2</v>
      </c>
      <c r="E4182">
        <f>budget!F5142</f>
        <v>1.58</v>
      </c>
      <c r="F4182" t="str">
        <f t="shared" si="206"/>
        <v>20200302</v>
      </c>
      <c r="G4182">
        <f>budget!E5142</f>
        <v>9</v>
      </c>
    </row>
    <row r="4183" spans="1:7" x14ac:dyDescent="0.55000000000000004">
      <c r="A4183">
        <f>budget!J5143</f>
        <v>1010</v>
      </c>
      <c r="B4183">
        <v>2020</v>
      </c>
      <c r="C4183">
        <f t="shared" si="204"/>
        <v>3</v>
      </c>
      <c r="D4183">
        <f t="shared" si="205"/>
        <v>9</v>
      </c>
      <c r="E4183">
        <f>budget!F5143</f>
        <v>1.17</v>
      </c>
      <c r="F4183" t="str">
        <f t="shared" si="206"/>
        <v>20200309</v>
      </c>
      <c r="G4183">
        <f>budget!E5143</f>
        <v>10</v>
      </c>
    </row>
    <row r="4184" spans="1:7" x14ac:dyDescent="0.55000000000000004">
      <c r="A4184">
        <f>budget!J5144</f>
        <v>1010</v>
      </c>
      <c r="B4184">
        <v>2020</v>
      </c>
      <c r="C4184">
        <f t="shared" si="204"/>
        <v>3</v>
      </c>
      <c r="D4184">
        <f t="shared" si="205"/>
        <v>16</v>
      </c>
      <c r="E4184">
        <f>budget!F5144</f>
        <v>0.57999999999999996</v>
      </c>
      <c r="F4184" t="str">
        <f t="shared" si="206"/>
        <v>20200316</v>
      </c>
      <c r="G4184">
        <f>budget!E5144</f>
        <v>11</v>
      </c>
    </row>
    <row r="4185" spans="1:7" x14ac:dyDescent="0.55000000000000004">
      <c r="A4185">
        <f>budget!J5145</f>
        <v>1010</v>
      </c>
      <c r="B4185">
        <v>2020</v>
      </c>
      <c r="C4185">
        <f t="shared" si="204"/>
        <v>3</v>
      </c>
      <c r="D4185">
        <f t="shared" si="205"/>
        <v>23</v>
      </c>
      <c r="E4185">
        <f>budget!F5145</f>
        <v>1.36</v>
      </c>
      <c r="F4185" t="str">
        <f t="shared" si="206"/>
        <v>20200323</v>
      </c>
      <c r="G4185">
        <f>budget!E5145</f>
        <v>12</v>
      </c>
    </row>
    <row r="4186" spans="1:7" x14ac:dyDescent="0.55000000000000004">
      <c r="A4186">
        <f>budget!J5146</f>
        <v>1010</v>
      </c>
      <c r="B4186">
        <v>2020</v>
      </c>
      <c r="C4186">
        <f t="shared" si="204"/>
        <v>3</v>
      </c>
      <c r="D4186">
        <f t="shared" si="205"/>
        <v>30</v>
      </c>
      <c r="E4186">
        <f>budget!F5146</f>
        <v>0.79</v>
      </c>
      <c r="F4186" t="str">
        <f t="shared" si="206"/>
        <v>20200330</v>
      </c>
      <c r="G4186">
        <f>budget!E5146</f>
        <v>13</v>
      </c>
    </row>
    <row r="4187" spans="1:7" x14ac:dyDescent="0.55000000000000004">
      <c r="A4187">
        <f>budget!J5147</f>
        <v>1010</v>
      </c>
      <c r="B4187">
        <v>2020</v>
      </c>
      <c r="C4187">
        <f t="shared" si="204"/>
        <v>4</v>
      </c>
      <c r="D4187">
        <f t="shared" si="205"/>
        <v>6</v>
      </c>
      <c r="E4187">
        <f>budget!F5147</f>
        <v>0.61</v>
      </c>
      <c r="F4187" t="str">
        <f t="shared" si="206"/>
        <v>20200406</v>
      </c>
      <c r="G4187">
        <f>budget!E5147</f>
        <v>14</v>
      </c>
    </row>
    <row r="4188" spans="1:7" x14ac:dyDescent="0.55000000000000004">
      <c r="A4188">
        <f>budget!J5148</f>
        <v>1010</v>
      </c>
      <c r="B4188">
        <v>2020</v>
      </c>
      <c r="C4188">
        <f t="shared" si="204"/>
        <v>4</v>
      </c>
      <c r="D4188">
        <f t="shared" si="205"/>
        <v>20</v>
      </c>
      <c r="E4188">
        <f>budget!F5148</f>
        <v>0.84</v>
      </c>
      <c r="F4188" t="str">
        <f t="shared" si="206"/>
        <v>20200420</v>
      </c>
      <c r="G4188">
        <f>budget!E5148</f>
        <v>16</v>
      </c>
    </row>
    <row r="4189" spans="1:7" x14ac:dyDescent="0.55000000000000004">
      <c r="A4189">
        <f>budget!J5149</f>
        <v>1010</v>
      </c>
      <c r="B4189">
        <v>2020</v>
      </c>
      <c r="C4189">
        <f t="shared" si="204"/>
        <v>4</v>
      </c>
      <c r="D4189">
        <f t="shared" si="205"/>
        <v>27</v>
      </c>
      <c r="E4189">
        <f>budget!F5149</f>
        <v>1.81</v>
      </c>
      <c r="F4189" t="str">
        <f t="shared" si="206"/>
        <v>20200427</v>
      </c>
      <c r="G4189">
        <f>budget!E5149</f>
        <v>17</v>
      </c>
    </row>
    <row r="4190" spans="1:7" x14ac:dyDescent="0.55000000000000004">
      <c r="A4190">
        <f>budget!J5150</f>
        <v>1010</v>
      </c>
      <c r="B4190">
        <v>2020</v>
      </c>
      <c r="C4190">
        <f t="shared" si="204"/>
        <v>5</v>
      </c>
      <c r="D4190">
        <f t="shared" si="205"/>
        <v>4</v>
      </c>
      <c r="E4190">
        <f>budget!F5150</f>
        <v>1</v>
      </c>
      <c r="F4190" t="str">
        <f t="shared" si="206"/>
        <v>20200504</v>
      </c>
      <c r="G4190">
        <f>budget!E5150</f>
        <v>18</v>
      </c>
    </row>
    <row r="4191" spans="1:7" x14ac:dyDescent="0.55000000000000004">
      <c r="A4191">
        <f>budget!J5151</f>
        <v>1010</v>
      </c>
      <c r="B4191">
        <v>2020</v>
      </c>
      <c r="C4191">
        <f t="shared" si="204"/>
        <v>5</v>
      </c>
      <c r="D4191">
        <f t="shared" si="205"/>
        <v>11</v>
      </c>
      <c r="E4191">
        <f>budget!F5151</f>
        <v>1</v>
      </c>
      <c r="F4191" t="str">
        <f t="shared" si="206"/>
        <v>20200511</v>
      </c>
      <c r="G4191">
        <f>budget!E5151</f>
        <v>19</v>
      </c>
    </row>
    <row r="4192" spans="1:7" x14ac:dyDescent="0.55000000000000004">
      <c r="A4192">
        <f>budget!J5152</f>
        <v>1010</v>
      </c>
      <c r="B4192">
        <v>2020</v>
      </c>
      <c r="C4192">
        <f t="shared" si="204"/>
        <v>5</v>
      </c>
      <c r="D4192">
        <f t="shared" si="205"/>
        <v>18</v>
      </c>
      <c r="E4192">
        <f>budget!F5152</f>
        <v>2</v>
      </c>
      <c r="F4192" t="str">
        <f t="shared" si="206"/>
        <v>20200518</v>
      </c>
      <c r="G4192">
        <f>budget!E5152</f>
        <v>20</v>
      </c>
    </row>
    <row r="4193" spans="1:7" x14ac:dyDescent="0.55000000000000004">
      <c r="A4193">
        <f>budget!J5153</f>
        <v>1010</v>
      </c>
      <c r="B4193">
        <v>2020</v>
      </c>
      <c r="C4193">
        <f t="shared" si="204"/>
        <v>5</v>
      </c>
      <c r="D4193">
        <f t="shared" si="205"/>
        <v>25</v>
      </c>
      <c r="E4193">
        <f>budget!F5153</f>
        <v>5</v>
      </c>
      <c r="F4193" t="str">
        <f t="shared" si="206"/>
        <v>20200525</v>
      </c>
      <c r="G4193">
        <f>budget!E5153</f>
        <v>21</v>
      </c>
    </row>
    <row r="4194" spans="1:7" x14ac:dyDescent="0.55000000000000004">
      <c r="A4194">
        <f>budget!J5154</f>
        <v>1010</v>
      </c>
      <c r="B4194">
        <v>2020</v>
      </c>
      <c r="C4194">
        <f t="shared" si="204"/>
        <v>6</v>
      </c>
      <c r="D4194">
        <f t="shared" si="205"/>
        <v>1</v>
      </c>
      <c r="E4194">
        <f>budget!F5154</f>
        <v>2</v>
      </c>
      <c r="F4194" t="str">
        <f t="shared" si="206"/>
        <v>20200601</v>
      </c>
      <c r="G4194">
        <f>budget!E5154</f>
        <v>22</v>
      </c>
    </row>
    <row r="4195" spans="1:7" x14ac:dyDescent="0.55000000000000004">
      <c r="A4195">
        <f>budget!J5155</f>
        <v>1010</v>
      </c>
      <c r="B4195">
        <v>2020</v>
      </c>
      <c r="C4195">
        <f t="shared" si="204"/>
        <v>6</v>
      </c>
      <c r="D4195">
        <f t="shared" si="205"/>
        <v>8</v>
      </c>
      <c r="E4195">
        <f>budget!F5155</f>
        <v>1</v>
      </c>
      <c r="F4195" t="str">
        <f t="shared" si="206"/>
        <v>20200608</v>
      </c>
      <c r="G4195">
        <f>budget!E5155</f>
        <v>23</v>
      </c>
    </row>
    <row r="4196" spans="1:7" x14ac:dyDescent="0.55000000000000004">
      <c r="A4196">
        <f>budget!J5156</f>
        <v>1010</v>
      </c>
      <c r="B4196">
        <v>2020</v>
      </c>
      <c r="C4196">
        <f t="shared" si="204"/>
        <v>6</v>
      </c>
      <c r="D4196">
        <f t="shared" si="205"/>
        <v>15</v>
      </c>
      <c r="E4196">
        <f>budget!F5156</f>
        <v>1</v>
      </c>
      <c r="F4196" t="str">
        <f t="shared" si="206"/>
        <v>20200615</v>
      </c>
      <c r="G4196">
        <f>budget!E5156</f>
        <v>24</v>
      </c>
    </row>
    <row r="4197" spans="1:7" x14ac:dyDescent="0.55000000000000004">
      <c r="A4197">
        <f>budget!J5157</f>
        <v>1010</v>
      </c>
      <c r="B4197">
        <v>2020</v>
      </c>
      <c r="C4197">
        <f t="shared" si="204"/>
        <v>6</v>
      </c>
      <c r="D4197">
        <f t="shared" si="205"/>
        <v>22</v>
      </c>
      <c r="E4197">
        <f>budget!F5157</f>
        <v>2</v>
      </c>
      <c r="F4197" t="str">
        <f t="shared" si="206"/>
        <v>20200622</v>
      </c>
      <c r="G4197">
        <f>budget!E5157</f>
        <v>25</v>
      </c>
    </row>
    <row r="4198" spans="1:7" x14ac:dyDescent="0.55000000000000004">
      <c r="A4198">
        <f>budget!J5158</f>
        <v>1010</v>
      </c>
      <c r="B4198">
        <v>2020</v>
      </c>
      <c r="C4198">
        <f t="shared" si="204"/>
        <v>6</v>
      </c>
      <c r="D4198">
        <f t="shared" si="205"/>
        <v>29</v>
      </c>
      <c r="E4198">
        <f>budget!F5158</f>
        <v>1</v>
      </c>
      <c r="F4198" t="str">
        <f t="shared" si="206"/>
        <v>20200629</v>
      </c>
      <c r="G4198">
        <f>budget!E5158</f>
        <v>26</v>
      </c>
    </row>
    <row r="4199" spans="1:7" x14ac:dyDescent="0.55000000000000004">
      <c r="A4199">
        <f>budget!J5159</f>
        <v>1010</v>
      </c>
      <c r="B4199">
        <v>2020</v>
      </c>
      <c r="C4199">
        <f t="shared" si="204"/>
        <v>7</v>
      </c>
      <c r="D4199">
        <f t="shared" si="205"/>
        <v>6</v>
      </c>
      <c r="E4199">
        <f>budget!F5159</f>
        <v>6</v>
      </c>
      <c r="F4199" t="str">
        <f t="shared" si="206"/>
        <v>20200706</v>
      </c>
      <c r="G4199">
        <f>budget!E5159</f>
        <v>27</v>
      </c>
    </row>
    <row r="4200" spans="1:7" x14ac:dyDescent="0.55000000000000004">
      <c r="A4200">
        <f>budget!J5160</f>
        <v>1010</v>
      </c>
      <c r="B4200">
        <v>2020</v>
      </c>
      <c r="C4200">
        <f t="shared" si="204"/>
        <v>7</v>
      </c>
      <c r="D4200">
        <f t="shared" si="205"/>
        <v>13</v>
      </c>
      <c r="E4200">
        <f>budget!F5160</f>
        <v>1</v>
      </c>
      <c r="F4200" t="str">
        <f t="shared" si="206"/>
        <v>20200713</v>
      </c>
      <c r="G4200">
        <f>budget!E5160</f>
        <v>28</v>
      </c>
    </row>
    <row r="4201" spans="1:7" x14ac:dyDescent="0.55000000000000004">
      <c r="A4201">
        <f>budget!J5161</f>
        <v>1010</v>
      </c>
      <c r="B4201">
        <v>2020</v>
      </c>
      <c r="C4201">
        <f t="shared" si="204"/>
        <v>7</v>
      </c>
      <c r="D4201">
        <f t="shared" si="205"/>
        <v>20</v>
      </c>
      <c r="E4201">
        <f>budget!F5161</f>
        <v>2</v>
      </c>
      <c r="F4201" t="str">
        <f t="shared" si="206"/>
        <v>20200720</v>
      </c>
      <c r="G4201">
        <f>budget!E5161</f>
        <v>29</v>
      </c>
    </row>
    <row r="4202" spans="1:7" x14ac:dyDescent="0.55000000000000004">
      <c r="A4202">
        <f>budget!J5162</f>
        <v>1010</v>
      </c>
      <c r="B4202">
        <v>2020</v>
      </c>
      <c r="C4202">
        <f t="shared" si="204"/>
        <v>7</v>
      </c>
      <c r="D4202">
        <f t="shared" si="205"/>
        <v>27</v>
      </c>
      <c r="E4202">
        <f>budget!F5162</f>
        <v>1</v>
      </c>
      <c r="F4202" t="str">
        <f t="shared" si="206"/>
        <v>20200727</v>
      </c>
      <c r="G4202">
        <f>budget!E5162</f>
        <v>30</v>
      </c>
    </row>
    <row r="4203" spans="1:7" x14ac:dyDescent="0.55000000000000004">
      <c r="A4203">
        <f>budget!J5163</f>
        <v>1010</v>
      </c>
      <c r="B4203">
        <v>2020</v>
      </c>
      <c r="C4203">
        <f t="shared" si="204"/>
        <v>8</v>
      </c>
      <c r="D4203">
        <f t="shared" si="205"/>
        <v>3</v>
      </c>
      <c r="E4203">
        <f>budget!F5163</f>
        <v>1</v>
      </c>
      <c r="F4203" t="str">
        <f t="shared" si="206"/>
        <v>20200803</v>
      </c>
      <c r="G4203">
        <f>budget!E5163</f>
        <v>31</v>
      </c>
    </row>
    <row r="4204" spans="1:7" x14ac:dyDescent="0.55000000000000004">
      <c r="A4204">
        <f>budget!J5164</f>
        <v>1010</v>
      </c>
      <c r="B4204">
        <v>2020</v>
      </c>
      <c r="C4204">
        <f t="shared" si="204"/>
        <v>8</v>
      </c>
      <c r="D4204">
        <f t="shared" si="205"/>
        <v>10</v>
      </c>
      <c r="E4204">
        <f>budget!F5164</f>
        <v>6</v>
      </c>
      <c r="F4204" t="str">
        <f t="shared" si="206"/>
        <v>20200810</v>
      </c>
      <c r="G4204">
        <f>budget!E5164</f>
        <v>32</v>
      </c>
    </row>
    <row r="4205" spans="1:7" x14ac:dyDescent="0.55000000000000004">
      <c r="A4205">
        <f>budget!J5165</f>
        <v>1010</v>
      </c>
      <c r="B4205">
        <v>2020</v>
      </c>
      <c r="C4205">
        <f t="shared" si="204"/>
        <v>8</v>
      </c>
      <c r="D4205">
        <f t="shared" si="205"/>
        <v>17</v>
      </c>
      <c r="E4205">
        <f>budget!F5165</f>
        <v>1</v>
      </c>
      <c r="F4205" t="str">
        <f t="shared" si="206"/>
        <v>20200817</v>
      </c>
      <c r="G4205">
        <f>budget!E5165</f>
        <v>33</v>
      </c>
    </row>
    <row r="4206" spans="1:7" x14ac:dyDescent="0.55000000000000004">
      <c r="A4206">
        <f>budget!J5166</f>
        <v>1010</v>
      </c>
      <c r="B4206">
        <v>2020</v>
      </c>
      <c r="C4206">
        <f t="shared" si="204"/>
        <v>8</v>
      </c>
      <c r="D4206">
        <f t="shared" si="205"/>
        <v>24</v>
      </c>
      <c r="E4206">
        <f>budget!F5166</f>
        <v>6</v>
      </c>
      <c r="F4206" t="str">
        <f t="shared" si="206"/>
        <v>20200824</v>
      </c>
      <c r="G4206">
        <f>budget!E5166</f>
        <v>34</v>
      </c>
    </row>
    <row r="4207" spans="1:7" x14ac:dyDescent="0.55000000000000004">
      <c r="A4207">
        <f>budget!J5167</f>
        <v>1010</v>
      </c>
      <c r="B4207">
        <v>2020</v>
      </c>
      <c r="C4207">
        <f t="shared" si="204"/>
        <v>8</v>
      </c>
      <c r="D4207">
        <f t="shared" si="205"/>
        <v>31</v>
      </c>
      <c r="E4207">
        <f>budget!F5167</f>
        <v>6</v>
      </c>
      <c r="F4207" t="str">
        <f t="shared" si="206"/>
        <v>20200831</v>
      </c>
      <c r="G4207">
        <f>budget!E5167</f>
        <v>35</v>
      </c>
    </row>
    <row r="4208" spans="1:7" x14ac:dyDescent="0.55000000000000004">
      <c r="A4208">
        <f>budget!J5168</f>
        <v>1010</v>
      </c>
      <c r="B4208">
        <v>2020</v>
      </c>
      <c r="C4208">
        <f t="shared" si="204"/>
        <v>9</v>
      </c>
      <c r="D4208">
        <f t="shared" si="205"/>
        <v>7</v>
      </c>
      <c r="E4208">
        <f>budget!F5168</f>
        <v>2</v>
      </c>
      <c r="F4208" t="str">
        <f t="shared" si="206"/>
        <v>20200907</v>
      </c>
      <c r="G4208">
        <f>budget!E5168</f>
        <v>36</v>
      </c>
    </row>
    <row r="4209" spans="1:7" x14ac:dyDescent="0.55000000000000004">
      <c r="A4209">
        <f>budget!J5169</f>
        <v>1010</v>
      </c>
      <c r="B4209">
        <v>2020</v>
      </c>
      <c r="C4209">
        <f t="shared" si="204"/>
        <v>9</v>
      </c>
      <c r="D4209">
        <f t="shared" si="205"/>
        <v>14</v>
      </c>
      <c r="E4209">
        <f>budget!F5169</f>
        <v>1</v>
      </c>
      <c r="F4209" t="str">
        <f t="shared" si="206"/>
        <v>20200914</v>
      </c>
      <c r="G4209">
        <f>budget!E5169</f>
        <v>37</v>
      </c>
    </row>
    <row r="4210" spans="1:7" x14ac:dyDescent="0.55000000000000004">
      <c r="A4210">
        <f>budget!J5170</f>
        <v>1010</v>
      </c>
      <c r="B4210">
        <v>2020</v>
      </c>
      <c r="C4210">
        <f t="shared" si="204"/>
        <v>9</v>
      </c>
      <c r="D4210">
        <f t="shared" si="205"/>
        <v>21</v>
      </c>
      <c r="E4210">
        <f>budget!F5170</f>
        <v>2</v>
      </c>
      <c r="F4210" t="str">
        <f t="shared" si="206"/>
        <v>20200921</v>
      </c>
      <c r="G4210">
        <f>budget!E5170</f>
        <v>38</v>
      </c>
    </row>
    <row r="4211" spans="1:7" x14ac:dyDescent="0.55000000000000004">
      <c r="A4211">
        <f>budget!J5171</f>
        <v>1010</v>
      </c>
      <c r="B4211">
        <v>2020</v>
      </c>
      <c r="C4211">
        <f t="shared" si="204"/>
        <v>9</v>
      </c>
      <c r="D4211">
        <f t="shared" si="205"/>
        <v>28</v>
      </c>
      <c r="E4211">
        <f>budget!F5171</f>
        <v>5</v>
      </c>
      <c r="F4211" t="str">
        <f t="shared" si="206"/>
        <v>20200928</v>
      </c>
      <c r="G4211">
        <f>budget!E5171</f>
        <v>39</v>
      </c>
    </row>
    <row r="4212" spans="1:7" x14ac:dyDescent="0.55000000000000004">
      <c r="A4212">
        <f>budget!J5172</f>
        <v>1010</v>
      </c>
      <c r="B4212">
        <v>2020</v>
      </c>
      <c r="C4212">
        <f t="shared" si="204"/>
        <v>10</v>
      </c>
      <c r="D4212">
        <f t="shared" si="205"/>
        <v>5</v>
      </c>
      <c r="E4212">
        <f>budget!F5172</f>
        <v>2</v>
      </c>
      <c r="F4212" t="str">
        <f t="shared" si="206"/>
        <v>20201005</v>
      </c>
      <c r="G4212">
        <f>budget!E5172</f>
        <v>40</v>
      </c>
    </row>
    <row r="4213" spans="1:7" x14ac:dyDescent="0.55000000000000004">
      <c r="A4213">
        <f>budget!J5173</f>
        <v>1010</v>
      </c>
      <c r="B4213">
        <v>2020</v>
      </c>
      <c r="C4213">
        <f t="shared" si="204"/>
        <v>10</v>
      </c>
      <c r="D4213">
        <f t="shared" si="205"/>
        <v>12</v>
      </c>
      <c r="E4213">
        <f>budget!F5173</f>
        <v>1</v>
      </c>
      <c r="F4213" t="str">
        <f t="shared" si="206"/>
        <v>20201012</v>
      </c>
      <c r="G4213">
        <f>budget!E5173</f>
        <v>41</v>
      </c>
    </row>
    <row r="4214" spans="1:7" x14ac:dyDescent="0.55000000000000004">
      <c r="A4214">
        <f>budget!J5174</f>
        <v>1010</v>
      </c>
      <c r="B4214">
        <v>2020</v>
      </c>
      <c r="C4214">
        <f t="shared" si="204"/>
        <v>10</v>
      </c>
      <c r="D4214">
        <f t="shared" si="205"/>
        <v>19</v>
      </c>
      <c r="E4214">
        <f>budget!F5174</f>
        <v>2</v>
      </c>
      <c r="F4214" t="str">
        <f t="shared" si="206"/>
        <v>20201019</v>
      </c>
      <c r="G4214">
        <f>budget!E5174</f>
        <v>42</v>
      </c>
    </row>
    <row r="4215" spans="1:7" x14ac:dyDescent="0.55000000000000004">
      <c r="A4215">
        <f>budget!J5175</f>
        <v>1010</v>
      </c>
      <c r="B4215">
        <v>2020</v>
      </c>
      <c r="C4215">
        <f t="shared" si="204"/>
        <v>10</v>
      </c>
      <c r="D4215">
        <f t="shared" si="205"/>
        <v>26</v>
      </c>
      <c r="E4215">
        <f>budget!F5175</f>
        <v>5</v>
      </c>
      <c r="F4215" t="str">
        <f t="shared" si="206"/>
        <v>20201026</v>
      </c>
      <c r="G4215">
        <f>budget!E5175</f>
        <v>43</v>
      </c>
    </row>
    <row r="4216" spans="1:7" x14ac:dyDescent="0.55000000000000004">
      <c r="A4216">
        <f>budget!J5176</f>
        <v>1010</v>
      </c>
      <c r="B4216">
        <v>2020</v>
      </c>
      <c r="C4216">
        <f t="shared" si="204"/>
        <v>11</v>
      </c>
      <c r="D4216">
        <f t="shared" si="205"/>
        <v>2</v>
      </c>
      <c r="E4216">
        <f>budget!F5176</f>
        <v>2</v>
      </c>
      <c r="F4216" t="str">
        <f t="shared" si="206"/>
        <v>20201102</v>
      </c>
      <c r="G4216">
        <f>budget!E5176</f>
        <v>44</v>
      </c>
    </row>
    <row r="4217" spans="1:7" x14ac:dyDescent="0.55000000000000004">
      <c r="A4217">
        <f>budget!J5177</f>
        <v>1010</v>
      </c>
      <c r="B4217">
        <v>2020</v>
      </c>
      <c r="C4217">
        <f t="shared" si="204"/>
        <v>11</v>
      </c>
      <c r="D4217">
        <f t="shared" si="205"/>
        <v>9</v>
      </c>
      <c r="E4217">
        <f>budget!F5177</f>
        <v>1</v>
      </c>
      <c r="F4217" t="str">
        <f t="shared" si="206"/>
        <v>20201109</v>
      </c>
      <c r="G4217">
        <f>budget!E5177</f>
        <v>45</v>
      </c>
    </row>
    <row r="4218" spans="1:7" x14ac:dyDescent="0.55000000000000004">
      <c r="A4218">
        <f>budget!J5178</f>
        <v>1010</v>
      </c>
      <c r="B4218">
        <v>2020</v>
      </c>
      <c r="C4218">
        <f t="shared" si="204"/>
        <v>11</v>
      </c>
      <c r="D4218">
        <f t="shared" si="205"/>
        <v>16</v>
      </c>
      <c r="E4218">
        <f>budget!F5178</f>
        <v>1</v>
      </c>
      <c r="F4218" t="str">
        <f t="shared" si="206"/>
        <v>20201116</v>
      </c>
      <c r="G4218">
        <f>budget!E5178</f>
        <v>46</v>
      </c>
    </row>
    <row r="4219" spans="1:7" x14ac:dyDescent="0.55000000000000004">
      <c r="A4219">
        <f>budget!J5179</f>
        <v>1010</v>
      </c>
      <c r="B4219">
        <v>2020</v>
      </c>
      <c r="C4219">
        <f t="shared" si="204"/>
        <v>11</v>
      </c>
      <c r="D4219">
        <f t="shared" si="205"/>
        <v>23</v>
      </c>
      <c r="E4219">
        <f>budget!F5179</f>
        <v>2</v>
      </c>
      <c r="F4219" t="str">
        <f t="shared" si="206"/>
        <v>20201123</v>
      </c>
      <c r="G4219">
        <f>budget!E5179</f>
        <v>47</v>
      </c>
    </row>
    <row r="4220" spans="1:7" x14ac:dyDescent="0.55000000000000004">
      <c r="A4220">
        <f>budget!J5180</f>
        <v>1010</v>
      </c>
      <c r="B4220">
        <v>2020</v>
      </c>
      <c r="C4220">
        <f t="shared" si="204"/>
        <v>11</v>
      </c>
      <c r="D4220">
        <f t="shared" si="205"/>
        <v>30</v>
      </c>
      <c r="E4220">
        <f>budget!F5180</f>
        <v>5</v>
      </c>
      <c r="F4220" t="str">
        <f t="shared" si="206"/>
        <v>20201130</v>
      </c>
      <c r="G4220">
        <f>budget!E5180</f>
        <v>48</v>
      </c>
    </row>
    <row r="4221" spans="1:7" x14ac:dyDescent="0.55000000000000004">
      <c r="A4221">
        <f>budget!J5181</f>
        <v>1010</v>
      </c>
      <c r="B4221">
        <v>2020</v>
      </c>
      <c r="C4221">
        <f t="shared" si="204"/>
        <v>12</v>
      </c>
      <c r="D4221">
        <f t="shared" si="205"/>
        <v>7</v>
      </c>
      <c r="E4221">
        <f>budget!F5181</f>
        <v>2</v>
      </c>
      <c r="F4221" t="str">
        <f t="shared" si="206"/>
        <v>20201207</v>
      </c>
      <c r="G4221">
        <f>budget!E5181</f>
        <v>49</v>
      </c>
    </row>
    <row r="4222" spans="1:7" x14ac:dyDescent="0.55000000000000004">
      <c r="A4222">
        <f>budget!J5182</f>
        <v>1010</v>
      </c>
      <c r="B4222">
        <v>2020</v>
      </c>
      <c r="C4222">
        <f t="shared" si="204"/>
        <v>12</v>
      </c>
      <c r="D4222">
        <f t="shared" si="205"/>
        <v>14</v>
      </c>
      <c r="E4222">
        <f>budget!F5182</f>
        <v>1</v>
      </c>
      <c r="F4222" t="str">
        <f t="shared" si="206"/>
        <v>20201214</v>
      </c>
      <c r="G4222">
        <f>budget!E5182</f>
        <v>50</v>
      </c>
    </row>
    <row r="4223" spans="1:7" x14ac:dyDescent="0.55000000000000004">
      <c r="A4223">
        <f>budget!J5183</f>
        <v>1010</v>
      </c>
      <c r="B4223">
        <v>2020</v>
      </c>
      <c r="C4223">
        <f t="shared" si="204"/>
        <v>12</v>
      </c>
      <c r="D4223">
        <f t="shared" si="205"/>
        <v>21</v>
      </c>
      <c r="E4223">
        <f>budget!F5183</f>
        <v>2</v>
      </c>
      <c r="F4223" t="str">
        <f t="shared" si="206"/>
        <v>20201221</v>
      </c>
      <c r="G4223">
        <f>budget!E5183</f>
        <v>51</v>
      </c>
    </row>
    <row r="4224" spans="1:7" x14ac:dyDescent="0.55000000000000004">
      <c r="A4224">
        <f>budget!J5184</f>
        <v>1010</v>
      </c>
      <c r="B4224">
        <v>2020</v>
      </c>
      <c r="C4224">
        <f t="shared" si="204"/>
        <v>12</v>
      </c>
      <c r="D4224">
        <f t="shared" si="205"/>
        <v>28</v>
      </c>
      <c r="E4224">
        <f>budget!F5184</f>
        <v>5</v>
      </c>
      <c r="F4224" t="str">
        <f t="shared" si="206"/>
        <v>20201228</v>
      </c>
      <c r="G4224">
        <f>budget!E5184</f>
        <v>52</v>
      </c>
    </row>
    <row r="4225" spans="1:7" x14ac:dyDescent="0.55000000000000004">
      <c r="A4225">
        <f>budget!J5185</f>
        <v>1011</v>
      </c>
      <c r="B4225">
        <v>2020</v>
      </c>
      <c r="C4225">
        <f t="shared" si="204"/>
        <v>2</v>
      </c>
      <c r="D4225">
        <f t="shared" si="205"/>
        <v>17</v>
      </c>
      <c r="E4225">
        <f>budget!F5185</f>
        <v>0.82</v>
      </c>
      <c r="F4225" t="str">
        <f t="shared" si="206"/>
        <v>20200217</v>
      </c>
      <c r="G4225">
        <f>budget!E5185</f>
        <v>7</v>
      </c>
    </row>
    <row r="4226" spans="1:7" x14ac:dyDescent="0.55000000000000004">
      <c r="A4226">
        <f>budget!J5186</f>
        <v>1011</v>
      </c>
      <c r="B4226">
        <v>2020</v>
      </c>
      <c r="C4226">
        <f t="shared" si="204"/>
        <v>2</v>
      </c>
      <c r="D4226">
        <f t="shared" si="205"/>
        <v>24</v>
      </c>
      <c r="E4226">
        <f>budget!F5186</f>
        <v>0.04</v>
      </c>
      <c r="F4226" t="str">
        <f t="shared" si="206"/>
        <v>20200224</v>
      </c>
      <c r="G4226">
        <f>budget!E5186</f>
        <v>8</v>
      </c>
    </row>
    <row r="4227" spans="1:7" x14ac:dyDescent="0.55000000000000004">
      <c r="A4227">
        <f>budget!J5187</f>
        <v>1011</v>
      </c>
      <c r="B4227">
        <v>2020</v>
      </c>
      <c r="C4227">
        <f t="shared" ref="C4227:C4290" si="207">IF(G4227=1,$M$2,IF(G4227=2,$M$3,IF(G4227=3,$M$4,IF(G4227=4,$M$5,IF(G4227=5,$M$6,IF(G4227=6,$M$7,IF(G4227=7,$M$8,IF(G4227=8,$M$9,IF(G4227=9,$M$10,IF(G4227=10,$M$11,IF(G4227=11,$M$12,IF(G4227=12,$M$13,IF(G4227=13,$M$14,IF(G4227=14,$M$15,IF(G4227=15,$M$16,IF(G4227=16,$M$17,IF(G4227=17,$M$18,IF(G4227=18,$M$19,IF(G4227=19,$M$20,IF(G4227=20,$M$21,IF(G4227=21,$M$22,IF(G4227=22,$M$23,IF(G4227=23,$M$24,IF(G4227=24,$M$25,IF(G4227=25,$M$26,IF(G4227=26,$M$27,IF(G4227=27,$M$28,IF(G4227=28,$M$29,IF(G4227=29,$M$30,IF(G4227=30,$M$31,IF(G4227=31,$M$32,IF(G4227=32,$M$33,IF(G4227=33,$M$34,IF(G4227=34,$M$35,IF(G4227=35,$M$36,IF(G4227=36,$M$37,IF(G4227=37,$M$38,IF(G4227=38,$M$39,IF(G4227=39,$M$40,IF(G4227=40,$M$41,IF(G4227=41,$M$42,IF(G4227=42,$M$43,IF(G4227=43,$M$44,IF(G4227=44,$M$45,IF(G4227=45,$M$46,IF(G4227=46,$M$47,IF(G4227=47,$M$48,IF(G4227=48,$M$49,IF(G4227=49,$M$50,IF(G4227=50,$M$51,IF(G4227=51,$M$52,IF(G4227=52,$M$53,""))))))))))))))))))))))))))))))))))))))))))))))))))))</f>
        <v>3</v>
      </c>
      <c r="D4227">
        <f t="shared" ref="D4227:D4290" si="208">IF(G4227=1,$O$2,IF(G4227=2,$O$3,IF(G4227=3,$O$4,IF(G4227=4,$O$5,IF(G4227=5,$O$6,IF(G4227=6,$O$7,IF(G4227=7,$O$8,IF(G4227=8,$O$9,IF(G4227=9,$O$10,IF(G4227=10,$O$11,IF(G4227=11,$O$12,IF(G4227=12,$O$13,IF(G4227=13,$O$14,IF(G4227=14,$O$15,IF(G4227=15,$O$16,IF(G4227=16,$O$17,IF(G4227=17,$O$18,IF(G4227=18,$O$19,IF(G4227=19,$O$20,IF(G4227=20,$O$21,IF(G4227=21,$O$22,IF(G4227=22,$O$23,IF(G4227=23,$O$24,IF(G4227=24,$O$25,IF(G4227=25,$O$26,IF(G4227=26,$O$27,IF(G4227=27,$O$28,IF(G4227=28,$O$29,IF(G4227=29,$O$30,IF(G4227=30,$O$31,IF(G4227=31,$O$32,IF(G4227=32,$O$33,IF(G4227=33,$O$34,IF(G4227=34,$O$35,IF(G4227=35,$O$36,IF(G4227=36,$O$37,IF(G4227=37,$O$38,IF(G4227=38,$O$39,IF(G4227=39,$O$40,IF(G4227=40,$O$41,IF(G4227=41,$O$42,IF(G4227=42,$O$43,IF(G4227=43,$O$44,IF(G4227=44,$O$45,IF(G4227=45,$O$46,IF(G4227=46,$O$47,IF(G4227=47,$O$48,IF(G4227=48,$O$49,IF(G4227=49,$O$50,IF(G4227=50,$O$51,IF(G4227=51,$O$52,IF(G4227=52,$O$53,""))))))))))))))))))))))))))))))))))))))))))))))))))))</f>
        <v>2</v>
      </c>
      <c r="E4227">
        <f>budget!F5187</f>
        <v>0.8</v>
      </c>
      <c r="F4227" t="str">
        <f t="shared" ref="F4227:F4290" si="209">B4227&amp;TEXT(C4227,"00")&amp;TEXT(D4227,"00")</f>
        <v>20200302</v>
      </c>
      <c r="G4227">
        <f>budget!E5187</f>
        <v>9</v>
      </c>
    </row>
    <row r="4228" spans="1:7" x14ac:dyDescent="0.55000000000000004">
      <c r="A4228">
        <f>budget!J5188</f>
        <v>1012</v>
      </c>
      <c r="B4228">
        <v>2020</v>
      </c>
      <c r="C4228">
        <f t="shared" si="207"/>
        <v>1</v>
      </c>
      <c r="D4228">
        <f t="shared" si="208"/>
        <v>27</v>
      </c>
      <c r="E4228">
        <f>budget!F5188</f>
        <v>0.17</v>
      </c>
      <c r="F4228" t="str">
        <f t="shared" si="209"/>
        <v>20200127</v>
      </c>
      <c r="G4228">
        <f>budget!E5188</f>
        <v>4</v>
      </c>
    </row>
    <row r="4229" spans="1:7" x14ac:dyDescent="0.55000000000000004">
      <c r="A4229">
        <f>budget!J5189</f>
        <v>1012</v>
      </c>
      <c r="B4229">
        <v>2020</v>
      </c>
      <c r="C4229">
        <f t="shared" si="207"/>
        <v>2</v>
      </c>
      <c r="D4229">
        <f t="shared" si="208"/>
        <v>24</v>
      </c>
      <c r="E4229">
        <f>budget!F5189</f>
        <v>0.15</v>
      </c>
      <c r="F4229" t="str">
        <f t="shared" si="209"/>
        <v>20200224</v>
      </c>
      <c r="G4229">
        <f>budget!E5189</f>
        <v>8</v>
      </c>
    </row>
    <row r="4230" spans="1:7" x14ac:dyDescent="0.55000000000000004">
      <c r="A4230">
        <f>budget!J5190</f>
        <v>1012</v>
      </c>
      <c r="B4230">
        <v>2020</v>
      </c>
      <c r="C4230">
        <f t="shared" si="207"/>
        <v>3</v>
      </c>
      <c r="D4230">
        <f t="shared" si="208"/>
        <v>9</v>
      </c>
      <c r="E4230">
        <f>budget!F5190</f>
        <v>0.25</v>
      </c>
      <c r="F4230" t="str">
        <f t="shared" si="209"/>
        <v>20200309</v>
      </c>
      <c r="G4230">
        <f>budget!E5190</f>
        <v>10</v>
      </c>
    </row>
    <row r="4231" spans="1:7" x14ac:dyDescent="0.55000000000000004">
      <c r="A4231">
        <f>budget!J5191</f>
        <v>1014</v>
      </c>
      <c r="B4231">
        <v>2020</v>
      </c>
      <c r="C4231">
        <f t="shared" si="207"/>
        <v>5</v>
      </c>
      <c r="D4231">
        <f t="shared" si="208"/>
        <v>25</v>
      </c>
      <c r="E4231">
        <f>budget!F5191</f>
        <v>2</v>
      </c>
      <c r="F4231" t="str">
        <f t="shared" si="209"/>
        <v>20200525</v>
      </c>
      <c r="G4231">
        <f>budget!E5191</f>
        <v>21</v>
      </c>
    </row>
    <row r="4232" spans="1:7" x14ac:dyDescent="0.55000000000000004">
      <c r="A4232">
        <f>budget!J5192</f>
        <v>1014</v>
      </c>
      <c r="B4232">
        <v>2020</v>
      </c>
      <c r="C4232">
        <f t="shared" si="207"/>
        <v>6</v>
      </c>
      <c r="D4232">
        <f t="shared" si="208"/>
        <v>1</v>
      </c>
      <c r="E4232">
        <f>budget!F5192</f>
        <v>2</v>
      </c>
      <c r="F4232" t="str">
        <f t="shared" si="209"/>
        <v>20200601</v>
      </c>
      <c r="G4232">
        <f>budget!E5192</f>
        <v>22</v>
      </c>
    </row>
    <row r="4233" spans="1:7" x14ac:dyDescent="0.55000000000000004">
      <c r="A4233">
        <f>budget!J5193</f>
        <v>1014</v>
      </c>
      <c r="B4233">
        <v>2020</v>
      </c>
      <c r="C4233">
        <f t="shared" si="207"/>
        <v>6</v>
      </c>
      <c r="D4233">
        <f t="shared" si="208"/>
        <v>8</v>
      </c>
      <c r="E4233">
        <f>budget!F5193</f>
        <v>1</v>
      </c>
      <c r="F4233" t="str">
        <f t="shared" si="209"/>
        <v>20200608</v>
      </c>
      <c r="G4233">
        <f>budget!E5193</f>
        <v>23</v>
      </c>
    </row>
    <row r="4234" spans="1:7" x14ac:dyDescent="0.55000000000000004">
      <c r="A4234">
        <f>budget!J5194</f>
        <v>1014</v>
      </c>
      <c r="B4234">
        <v>2020</v>
      </c>
      <c r="C4234">
        <f t="shared" si="207"/>
        <v>6</v>
      </c>
      <c r="D4234">
        <f t="shared" si="208"/>
        <v>15</v>
      </c>
      <c r="E4234">
        <f>budget!F5194</f>
        <v>0.25</v>
      </c>
      <c r="F4234" t="str">
        <f t="shared" si="209"/>
        <v>20200615</v>
      </c>
      <c r="G4234">
        <f>budget!E5194</f>
        <v>24</v>
      </c>
    </row>
    <row r="4235" spans="1:7" x14ac:dyDescent="0.55000000000000004">
      <c r="A4235">
        <f>budget!J5195</f>
        <v>1014</v>
      </c>
      <c r="B4235">
        <v>2020</v>
      </c>
      <c r="C4235">
        <f t="shared" si="207"/>
        <v>6</v>
      </c>
      <c r="D4235">
        <f t="shared" si="208"/>
        <v>22</v>
      </c>
      <c r="E4235">
        <f>budget!F5195</f>
        <v>1</v>
      </c>
      <c r="F4235" t="str">
        <f t="shared" si="209"/>
        <v>20200622</v>
      </c>
      <c r="G4235">
        <f>budget!E5195</f>
        <v>25</v>
      </c>
    </row>
    <row r="4236" spans="1:7" x14ac:dyDescent="0.55000000000000004">
      <c r="A4236">
        <f>budget!J5196</f>
        <v>1014</v>
      </c>
      <c r="B4236">
        <v>2020</v>
      </c>
      <c r="C4236">
        <f t="shared" si="207"/>
        <v>6</v>
      </c>
      <c r="D4236">
        <f t="shared" si="208"/>
        <v>29</v>
      </c>
      <c r="E4236">
        <f>budget!F5196</f>
        <v>0.25</v>
      </c>
      <c r="F4236" t="str">
        <f t="shared" si="209"/>
        <v>20200629</v>
      </c>
      <c r="G4236">
        <f>budget!E5196</f>
        <v>26</v>
      </c>
    </row>
    <row r="4237" spans="1:7" x14ac:dyDescent="0.55000000000000004">
      <c r="A4237">
        <f>budget!J5197</f>
        <v>1014</v>
      </c>
      <c r="B4237">
        <v>2020</v>
      </c>
      <c r="C4237">
        <f t="shared" si="207"/>
        <v>10</v>
      </c>
      <c r="D4237">
        <f t="shared" si="208"/>
        <v>5</v>
      </c>
      <c r="E4237">
        <f>budget!F5197</f>
        <v>0.25</v>
      </c>
      <c r="F4237" t="str">
        <f t="shared" si="209"/>
        <v>20201005</v>
      </c>
      <c r="G4237">
        <f>budget!E5197</f>
        <v>40</v>
      </c>
    </row>
    <row r="4238" spans="1:7" x14ac:dyDescent="0.55000000000000004">
      <c r="A4238">
        <f>budget!J5198</f>
        <v>1014</v>
      </c>
      <c r="B4238">
        <v>2020</v>
      </c>
      <c r="C4238">
        <f t="shared" si="207"/>
        <v>10</v>
      </c>
      <c r="D4238">
        <f t="shared" si="208"/>
        <v>12</v>
      </c>
      <c r="E4238">
        <f>budget!F5198</f>
        <v>1</v>
      </c>
      <c r="F4238" t="str">
        <f t="shared" si="209"/>
        <v>20201012</v>
      </c>
      <c r="G4238">
        <f>budget!E5198</f>
        <v>41</v>
      </c>
    </row>
    <row r="4239" spans="1:7" x14ac:dyDescent="0.55000000000000004">
      <c r="A4239">
        <f>budget!J5199</f>
        <v>1014</v>
      </c>
      <c r="B4239">
        <v>2020</v>
      </c>
      <c r="C4239">
        <f t="shared" si="207"/>
        <v>10</v>
      </c>
      <c r="D4239">
        <f t="shared" si="208"/>
        <v>19</v>
      </c>
      <c r="E4239">
        <f>budget!F5199</f>
        <v>0.25</v>
      </c>
      <c r="F4239" t="str">
        <f t="shared" si="209"/>
        <v>20201019</v>
      </c>
      <c r="G4239">
        <f>budget!E5199</f>
        <v>42</v>
      </c>
    </row>
    <row r="4240" spans="1:7" x14ac:dyDescent="0.55000000000000004">
      <c r="A4240">
        <f>budget!J5200</f>
        <v>1014</v>
      </c>
      <c r="B4240">
        <v>2020</v>
      </c>
      <c r="C4240">
        <f t="shared" si="207"/>
        <v>10</v>
      </c>
      <c r="D4240">
        <f t="shared" si="208"/>
        <v>26</v>
      </c>
      <c r="E4240">
        <f>budget!F5200</f>
        <v>1</v>
      </c>
      <c r="F4240" t="str">
        <f t="shared" si="209"/>
        <v>20201026</v>
      </c>
      <c r="G4240">
        <f>budget!E5200</f>
        <v>43</v>
      </c>
    </row>
    <row r="4241" spans="1:7" x14ac:dyDescent="0.55000000000000004">
      <c r="A4241">
        <f>budget!J5201</f>
        <v>1014</v>
      </c>
      <c r="B4241">
        <v>2020</v>
      </c>
      <c r="C4241">
        <f t="shared" si="207"/>
        <v>11</v>
      </c>
      <c r="D4241">
        <f t="shared" si="208"/>
        <v>2</v>
      </c>
      <c r="E4241">
        <f>budget!F5201</f>
        <v>0.25</v>
      </c>
      <c r="F4241" t="str">
        <f t="shared" si="209"/>
        <v>20201102</v>
      </c>
      <c r="G4241">
        <f>budget!E5201</f>
        <v>44</v>
      </c>
    </row>
    <row r="4242" spans="1:7" x14ac:dyDescent="0.55000000000000004">
      <c r="A4242">
        <f>budget!J5202</f>
        <v>1014</v>
      </c>
      <c r="B4242">
        <v>2020</v>
      </c>
      <c r="C4242">
        <f t="shared" si="207"/>
        <v>11</v>
      </c>
      <c r="D4242">
        <f t="shared" si="208"/>
        <v>9</v>
      </c>
      <c r="E4242">
        <f>budget!F5202</f>
        <v>1</v>
      </c>
      <c r="F4242" t="str">
        <f t="shared" si="209"/>
        <v>20201109</v>
      </c>
      <c r="G4242">
        <f>budget!E5202</f>
        <v>45</v>
      </c>
    </row>
    <row r="4243" spans="1:7" x14ac:dyDescent="0.55000000000000004">
      <c r="A4243">
        <f>budget!J5203</f>
        <v>1014</v>
      </c>
      <c r="B4243">
        <v>2020</v>
      </c>
      <c r="C4243">
        <f t="shared" si="207"/>
        <v>11</v>
      </c>
      <c r="D4243">
        <f t="shared" si="208"/>
        <v>16</v>
      </c>
      <c r="E4243">
        <f>budget!F5203</f>
        <v>0.25</v>
      </c>
      <c r="F4243" t="str">
        <f t="shared" si="209"/>
        <v>20201116</v>
      </c>
      <c r="G4243">
        <f>budget!E5203</f>
        <v>46</v>
      </c>
    </row>
    <row r="4244" spans="1:7" x14ac:dyDescent="0.55000000000000004">
      <c r="A4244">
        <f>budget!J5204</f>
        <v>1014</v>
      </c>
      <c r="B4244">
        <v>2020</v>
      </c>
      <c r="C4244">
        <f t="shared" si="207"/>
        <v>11</v>
      </c>
      <c r="D4244">
        <f t="shared" si="208"/>
        <v>23</v>
      </c>
      <c r="E4244">
        <f>budget!F5204</f>
        <v>1</v>
      </c>
      <c r="F4244" t="str">
        <f t="shared" si="209"/>
        <v>20201123</v>
      </c>
      <c r="G4244">
        <f>budget!E5204</f>
        <v>47</v>
      </c>
    </row>
    <row r="4245" spans="1:7" x14ac:dyDescent="0.55000000000000004">
      <c r="A4245">
        <f>budget!J5205</f>
        <v>1014</v>
      </c>
      <c r="B4245">
        <v>2020</v>
      </c>
      <c r="C4245">
        <f t="shared" si="207"/>
        <v>11</v>
      </c>
      <c r="D4245">
        <f t="shared" si="208"/>
        <v>30</v>
      </c>
      <c r="E4245">
        <f>budget!F5205</f>
        <v>0.25</v>
      </c>
      <c r="F4245" t="str">
        <f t="shared" si="209"/>
        <v>20201130</v>
      </c>
      <c r="G4245">
        <f>budget!E5205</f>
        <v>48</v>
      </c>
    </row>
    <row r="4246" spans="1:7" x14ac:dyDescent="0.55000000000000004">
      <c r="A4246">
        <f>budget!J5206</f>
        <v>1014</v>
      </c>
      <c r="B4246">
        <v>2020</v>
      </c>
      <c r="C4246">
        <f t="shared" si="207"/>
        <v>12</v>
      </c>
      <c r="D4246">
        <f t="shared" si="208"/>
        <v>7</v>
      </c>
      <c r="E4246">
        <f>budget!F5206</f>
        <v>1</v>
      </c>
      <c r="F4246" t="str">
        <f t="shared" si="209"/>
        <v>20201207</v>
      </c>
      <c r="G4246">
        <f>budget!E5206</f>
        <v>49</v>
      </c>
    </row>
    <row r="4247" spans="1:7" x14ac:dyDescent="0.55000000000000004">
      <c r="A4247">
        <f>budget!J5207</f>
        <v>1014</v>
      </c>
      <c r="B4247">
        <v>2020</v>
      </c>
      <c r="C4247">
        <f t="shared" si="207"/>
        <v>12</v>
      </c>
      <c r="D4247">
        <f t="shared" si="208"/>
        <v>14</v>
      </c>
      <c r="E4247">
        <f>budget!F5207</f>
        <v>0.25</v>
      </c>
      <c r="F4247" t="str">
        <f t="shared" si="209"/>
        <v>20201214</v>
      </c>
      <c r="G4247">
        <f>budget!E5207</f>
        <v>50</v>
      </c>
    </row>
    <row r="4248" spans="1:7" x14ac:dyDescent="0.55000000000000004">
      <c r="A4248">
        <f>budget!J5208</f>
        <v>1014</v>
      </c>
      <c r="B4248">
        <v>2020</v>
      </c>
      <c r="C4248">
        <f t="shared" si="207"/>
        <v>12</v>
      </c>
      <c r="D4248">
        <f t="shared" si="208"/>
        <v>21</v>
      </c>
      <c r="E4248">
        <f>budget!F5208</f>
        <v>1</v>
      </c>
      <c r="F4248" t="str">
        <f t="shared" si="209"/>
        <v>20201221</v>
      </c>
      <c r="G4248">
        <f>budget!E5208</f>
        <v>51</v>
      </c>
    </row>
    <row r="4249" spans="1:7" x14ac:dyDescent="0.55000000000000004">
      <c r="A4249">
        <f>budget!J5209</f>
        <v>1014</v>
      </c>
      <c r="B4249">
        <v>2020</v>
      </c>
      <c r="C4249">
        <f t="shared" si="207"/>
        <v>12</v>
      </c>
      <c r="D4249">
        <f t="shared" si="208"/>
        <v>28</v>
      </c>
      <c r="E4249">
        <f>budget!F5209</f>
        <v>0.25</v>
      </c>
      <c r="F4249" t="str">
        <f t="shared" si="209"/>
        <v>20201228</v>
      </c>
      <c r="G4249">
        <f>budget!E5209</f>
        <v>52</v>
      </c>
    </row>
    <row r="4250" spans="1:7" x14ac:dyDescent="0.55000000000000004">
      <c r="A4250">
        <f>budget!J5210</f>
        <v>1016</v>
      </c>
      <c r="B4250">
        <v>2020</v>
      </c>
      <c r="C4250">
        <f t="shared" si="207"/>
        <v>1</v>
      </c>
      <c r="D4250">
        <f t="shared" si="208"/>
        <v>6</v>
      </c>
      <c r="E4250">
        <f>budget!F5210</f>
        <v>1.1000000000000001</v>
      </c>
      <c r="F4250" t="str">
        <f t="shared" si="209"/>
        <v>20200106</v>
      </c>
      <c r="G4250">
        <f>budget!E5210</f>
        <v>1</v>
      </c>
    </row>
    <row r="4251" spans="1:7" x14ac:dyDescent="0.55000000000000004">
      <c r="A4251">
        <f>budget!J5211</f>
        <v>1016</v>
      </c>
      <c r="B4251">
        <v>2020</v>
      </c>
      <c r="C4251">
        <f t="shared" si="207"/>
        <v>1</v>
      </c>
      <c r="D4251">
        <f t="shared" si="208"/>
        <v>13</v>
      </c>
      <c r="E4251">
        <f>budget!F5211</f>
        <v>1.1200000000000001</v>
      </c>
      <c r="F4251" t="str">
        <f t="shared" si="209"/>
        <v>20200113</v>
      </c>
      <c r="G4251">
        <f>budget!E5211</f>
        <v>2</v>
      </c>
    </row>
    <row r="4252" spans="1:7" x14ac:dyDescent="0.55000000000000004">
      <c r="A4252">
        <f>budget!J5212</f>
        <v>1016</v>
      </c>
      <c r="B4252">
        <v>2020</v>
      </c>
      <c r="C4252">
        <f t="shared" si="207"/>
        <v>1</v>
      </c>
      <c r="D4252">
        <f t="shared" si="208"/>
        <v>20</v>
      </c>
      <c r="E4252">
        <f>budget!F5212</f>
        <v>3.54</v>
      </c>
      <c r="F4252" t="str">
        <f t="shared" si="209"/>
        <v>20200120</v>
      </c>
      <c r="G4252">
        <f>budget!E5212</f>
        <v>3</v>
      </c>
    </row>
    <row r="4253" spans="1:7" x14ac:dyDescent="0.55000000000000004">
      <c r="A4253">
        <f>budget!J5213</f>
        <v>1016</v>
      </c>
      <c r="B4253">
        <v>2020</v>
      </c>
      <c r="C4253">
        <f t="shared" si="207"/>
        <v>1</v>
      </c>
      <c r="D4253">
        <f t="shared" si="208"/>
        <v>27</v>
      </c>
      <c r="E4253">
        <f>budget!F5213</f>
        <v>0.1</v>
      </c>
      <c r="F4253" t="str">
        <f t="shared" si="209"/>
        <v>20200127</v>
      </c>
      <c r="G4253">
        <f>budget!E5213</f>
        <v>4</v>
      </c>
    </row>
    <row r="4254" spans="1:7" x14ac:dyDescent="0.55000000000000004">
      <c r="A4254">
        <f>budget!J5214</f>
        <v>1016</v>
      </c>
      <c r="B4254">
        <v>2020</v>
      </c>
      <c r="C4254">
        <f t="shared" si="207"/>
        <v>2</v>
      </c>
      <c r="D4254">
        <f t="shared" si="208"/>
        <v>3</v>
      </c>
      <c r="E4254">
        <f>budget!F5214</f>
        <v>1.08</v>
      </c>
      <c r="F4254" t="str">
        <f t="shared" si="209"/>
        <v>20200203</v>
      </c>
      <c r="G4254">
        <f>budget!E5214</f>
        <v>5</v>
      </c>
    </row>
    <row r="4255" spans="1:7" x14ac:dyDescent="0.55000000000000004">
      <c r="A4255">
        <f>budget!J5215</f>
        <v>1016</v>
      </c>
      <c r="B4255">
        <v>2020</v>
      </c>
      <c r="C4255">
        <f t="shared" si="207"/>
        <v>2</v>
      </c>
      <c r="D4255">
        <f t="shared" si="208"/>
        <v>10</v>
      </c>
      <c r="E4255">
        <f>budget!F5215</f>
        <v>2.09</v>
      </c>
      <c r="F4255" t="str">
        <f t="shared" si="209"/>
        <v>20200210</v>
      </c>
      <c r="G4255">
        <f>budget!E5215</f>
        <v>6</v>
      </c>
    </row>
    <row r="4256" spans="1:7" x14ac:dyDescent="0.55000000000000004">
      <c r="A4256">
        <f>budget!J5216</f>
        <v>1016</v>
      </c>
      <c r="B4256">
        <v>2020</v>
      </c>
      <c r="C4256">
        <f t="shared" si="207"/>
        <v>2</v>
      </c>
      <c r="D4256">
        <f t="shared" si="208"/>
        <v>17</v>
      </c>
      <c r="E4256">
        <f>budget!F5216</f>
        <v>2.34</v>
      </c>
      <c r="F4256" t="str">
        <f t="shared" si="209"/>
        <v>20200217</v>
      </c>
      <c r="G4256">
        <f>budget!E5216</f>
        <v>7</v>
      </c>
    </row>
    <row r="4257" spans="1:7" x14ac:dyDescent="0.55000000000000004">
      <c r="A4257">
        <f>budget!J5217</f>
        <v>1016</v>
      </c>
      <c r="B4257">
        <v>2020</v>
      </c>
      <c r="C4257">
        <f t="shared" si="207"/>
        <v>2</v>
      </c>
      <c r="D4257">
        <f t="shared" si="208"/>
        <v>24</v>
      </c>
      <c r="E4257">
        <f>budget!F5217</f>
        <v>0.13</v>
      </c>
      <c r="F4257" t="str">
        <f t="shared" si="209"/>
        <v>20200224</v>
      </c>
      <c r="G4257">
        <f>budget!E5217</f>
        <v>8</v>
      </c>
    </row>
    <row r="4258" spans="1:7" x14ac:dyDescent="0.55000000000000004">
      <c r="A4258">
        <f>budget!J5218</f>
        <v>1016</v>
      </c>
      <c r="B4258">
        <v>2020</v>
      </c>
      <c r="C4258">
        <f t="shared" si="207"/>
        <v>3</v>
      </c>
      <c r="D4258">
        <f t="shared" si="208"/>
        <v>2</v>
      </c>
      <c r="E4258">
        <f>budget!F5218</f>
        <v>0.19</v>
      </c>
      <c r="F4258" t="str">
        <f t="shared" si="209"/>
        <v>20200302</v>
      </c>
      <c r="G4258">
        <f>budget!E5218</f>
        <v>9</v>
      </c>
    </row>
    <row r="4259" spans="1:7" x14ac:dyDescent="0.55000000000000004">
      <c r="A4259">
        <f>budget!J5219</f>
        <v>1016</v>
      </c>
      <c r="B4259">
        <v>2020</v>
      </c>
      <c r="C4259">
        <f t="shared" si="207"/>
        <v>3</v>
      </c>
      <c r="D4259">
        <f t="shared" si="208"/>
        <v>30</v>
      </c>
      <c r="E4259">
        <f>budget!F5219</f>
        <v>1</v>
      </c>
      <c r="F4259" t="str">
        <f t="shared" si="209"/>
        <v>20200330</v>
      </c>
      <c r="G4259">
        <f>budget!E5219</f>
        <v>13</v>
      </c>
    </row>
    <row r="4260" spans="1:7" x14ac:dyDescent="0.55000000000000004">
      <c r="A4260">
        <f>budget!J5220</f>
        <v>1016</v>
      </c>
      <c r="B4260">
        <v>2020</v>
      </c>
      <c r="C4260">
        <f t="shared" si="207"/>
        <v>4</v>
      </c>
      <c r="D4260">
        <f t="shared" si="208"/>
        <v>6</v>
      </c>
      <c r="E4260">
        <f>budget!F5220</f>
        <v>0.56000000000000005</v>
      </c>
      <c r="F4260" t="str">
        <f t="shared" si="209"/>
        <v>20200406</v>
      </c>
      <c r="G4260">
        <f>budget!E5220</f>
        <v>14</v>
      </c>
    </row>
    <row r="4261" spans="1:7" x14ac:dyDescent="0.55000000000000004">
      <c r="A4261">
        <f>budget!J5221</f>
        <v>1016</v>
      </c>
      <c r="B4261">
        <v>2020</v>
      </c>
      <c r="C4261">
        <f t="shared" si="207"/>
        <v>5</v>
      </c>
      <c r="D4261">
        <f t="shared" si="208"/>
        <v>18</v>
      </c>
      <c r="E4261">
        <f>budget!F5221</f>
        <v>2</v>
      </c>
      <c r="F4261" t="str">
        <f t="shared" si="209"/>
        <v>20200518</v>
      </c>
      <c r="G4261">
        <f>budget!E5221</f>
        <v>20</v>
      </c>
    </row>
    <row r="4262" spans="1:7" x14ac:dyDescent="0.55000000000000004">
      <c r="A4262">
        <f>budget!J5222</f>
        <v>1016</v>
      </c>
      <c r="B4262">
        <v>2020</v>
      </c>
      <c r="C4262">
        <f t="shared" si="207"/>
        <v>5</v>
      </c>
      <c r="D4262">
        <f t="shared" si="208"/>
        <v>25</v>
      </c>
      <c r="E4262">
        <f>budget!F5222</f>
        <v>4</v>
      </c>
      <c r="F4262" t="str">
        <f t="shared" si="209"/>
        <v>20200525</v>
      </c>
      <c r="G4262">
        <f>budget!E5222</f>
        <v>21</v>
      </c>
    </row>
    <row r="4263" spans="1:7" x14ac:dyDescent="0.55000000000000004">
      <c r="A4263">
        <f>budget!J5223</f>
        <v>1016</v>
      </c>
      <c r="B4263">
        <v>2020</v>
      </c>
      <c r="C4263">
        <f t="shared" si="207"/>
        <v>6</v>
      </c>
      <c r="D4263">
        <f t="shared" si="208"/>
        <v>1</v>
      </c>
      <c r="E4263">
        <f>budget!F5223</f>
        <v>8</v>
      </c>
      <c r="F4263" t="str">
        <f t="shared" si="209"/>
        <v>20200601</v>
      </c>
      <c r="G4263">
        <f>budget!E5223</f>
        <v>22</v>
      </c>
    </row>
    <row r="4264" spans="1:7" x14ac:dyDescent="0.55000000000000004">
      <c r="A4264">
        <f>budget!J5224</f>
        <v>1016</v>
      </c>
      <c r="B4264">
        <v>2020</v>
      </c>
      <c r="C4264">
        <f t="shared" si="207"/>
        <v>6</v>
      </c>
      <c r="D4264">
        <f t="shared" si="208"/>
        <v>8</v>
      </c>
      <c r="E4264">
        <f>budget!F5224</f>
        <v>5</v>
      </c>
      <c r="F4264" t="str">
        <f t="shared" si="209"/>
        <v>20200608</v>
      </c>
      <c r="G4264">
        <f>budget!E5224</f>
        <v>23</v>
      </c>
    </row>
    <row r="4265" spans="1:7" x14ac:dyDescent="0.55000000000000004">
      <c r="A4265">
        <f>budget!J5225</f>
        <v>1016</v>
      </c>
      <c r="B4265">
        <v>2020</v>
      </c>
      <c r="C4265">
        <f t="shared" si="207"/>
        <v>6</v>
      </c>
      <c r="D4265">
        <f t="shared" si="208"/>
        <v>15</v>
      </c>
      <c r="E4265">
        <f>budget!F5225</f>
        <v>2</v>
      </c>
      <c r="F4265" t="str">
        <f t="shared" si="209"/>
        <v>20200615</v>
      </c>
      <c r="G4265">
        <f>budget!E5225</f>
        <v>24</v>
      </c>
    </row>
    <row r="4266" spans="1:7" x14ac:dyDescent="0.55000000000000004">
      <c r="A4266">
        <f>budget!J5226</f>
        <v>1016</v>
      </c>
      <c r="B4266">
        <v>2020</v>
      </c>
      <c r="C4266">
        <f t="shared" si="207"/>
        <v>6</v>
      </c>
      <c r="D4266">
        <f t="shared" si="208"/>
        <v>22</v>
      </c>
      <c r="E4266">
        <f>budget!F5226</f>
        <v>2</v>
      </c>
      <c r="F4266" t="str">
        <f t="shared" si="209"/>
        <v>20200622</v>
      </c>
      <c r="G4266">
        <f>budget!E5226</f>
        <v>25</v>
      </c>
    </row>
    <row r="4267" spans="1:7" x14ac:dyDescent="0.55000000000000004">
      <c r="A4267">
        <f>budget!J5227</f>
        <v>1016</v>
      </c>
      <c r="B4267">
        <v>2020</v>
      </c>
      <c r="C4267">
        <f t="shared" si="207"/>
        <v>6</v>
      </c>
      <c r="D4267">
        <f t="shared" si="208"/>
        <v>29</v>
      </c>
      <c r="E4267">
        <f>budget!F5227</f>
        <v>2</v>
      </c>
      <c r="F4267" t="str">
        <f t="shared" si="209"/>
        <v>20200629</v>
      </c>
      <c r="G4267">
        <f>budget!E5227</f>
        <v>26</v>
      </c>
    </row>
    <row r="4268" spans="1:7" x14ac:dyDescent="0.55000000000000004">
      <c r="A4268">
        <f>budget!J5228</f>
        <v>1016</v>
      </c>
      <c r="B4268">
        <v>2020</v>
      </c>
      <c r="C4268">
        <f t="shared" si="207"/>
        <v>7</v>
      </c>
      <c r="D4268">
        <f t="shared" si="208"/>
        <v>6</v>
      </c>
      <c r="E4268">
        <f>budget!F5228</f>
        <v>2</v>
      </c>
      <c r="F4268" t="str">
        <f t="shared" si="209"/>
        <v>20200706</v>
      </c>
      <c r="G4268">
        <f>budget!E5228</f>
        <v>27</v>
      </c>
    </row>
    <row r="4269" spans="1:7" x14ac:dyDescent="0.55000000000000004">
      <c r="A4269">
        <f>budget!J5229</f>
        <v>1016</v>
      </c>
      <c r="B4269">
        <v>2020</v>
      </c>
      <c r="C4269">
        <f t="shared" si="207"/>
        <v>7</v>
      </c>
      <c r="D4269">
        <f t="shared" si="208"/>
        <v>13</v>
      </c>
      <c r="E4269">
        <f>budget!F5229</f>
        <v>0.25</v>
      </c>
      <c r="F4269" t="str">
        <f t="shared" si="209"/>
        <v>20200713</v>
      </c>
      <c r="G4269">
        <f>budget!E5229</f>
        <v>28</v>
      </c>
    </row>
    <row r="4270" spans="1:7" x14ac:dyDescent="0.55000000000000004">
      <c r="A4270">
        <f>budget!J5230</f>
        <v>1016</v>
      </c>
      <c r="B4270">
        <v>2020</v>
      </c>
      <c r="C4270">
        <f t="shared" si="207"/>
        <v>7</v>
      </c>
      <c r="D4270">
        <f t="shared" si="208"/>
        <v>20</v>
      </c>
      <c r="E4270">
        <f>budget!F5230</f>
        <v>2</v>
      </c>
      <c r="F4270" t="str">
        <f t="shared" si="209"/>
        <v>20200720</v>
      </c>
      <c r="G4270">
        <f>budget!E5230</f>
        <v>29</v>
      </c>
    </row>
    <row r="4271" spans="1:7" x14ac:dyDescent="0.55000000000000004">
      <c r="A4271">
        <f>budget!J5231</f>
        <v>1016</v>
      </c>
      <c r="B4271">
        <v>2020</v>
      </c>
      <c r="C4271">
        <f t="shared" si="207"/>
        <v>7</v>
      </c>
      <c r="D4271">
        <f t="shared" si="208"/>
        <v>27</v>
      </c>
      <c r="E4271">
        <f>budget!F5231</f>
        <v>0.25</v>
      </c>
      <c r="F4271" t="str">
        <f t="shared" si="209"/>
        <v>20200727</v>
      </c>
      <c r="G4271">
        <f>budget!E5231</f>
        <v>30</v>
      </c>
    </row>
    <row r="4272" spans="1:7" x14ac:dyDescent="0.55000000000000004">
      <c r="A4272">
        <f>budget!J5232</f>
        <v>1016</v>
      </c>
      <c r="B4272">
        <v>2020</v>
      </c>
      <c r="C4272">
        <f t="shared" si="207"/>
        <v>8</v>
      </c>
      <c r="D4272">
        <f t="shared" si="208"/>
        <v>3</v>
      </c>
      <c r="E4272">
        <f>budget!F5232</f>
        <v>2</v>
      </c>
      <c r="F4272" t="str">
        <f t="shared" si="209"/>
        <v>20200803</v>
      </c>
      <c r="G4272">
        <f>budget!E5232</f>
        <v>31</v>
      </c>
    </row>
    <row r="4273" spans="1:7" x14ac:dyDescent="0.55000000000000004">
      <c r="A4273">
        <f>budget!J5233</f>
        <v>1016</v>
      </c>
      <c r="B4273">
        <v>2020</v>
      </c>
      <c r="C4273">
        <f t="shared" si="207"/>
        <v>8</v>
      </c>
      <c r="D4273">
        <f t="shared" si="208"/>
        <v>10</v>
      </c>
      <c r="E4273">
        <f>budget!F5233</f>
        <v>0.25</v>
      </c>
      <c r="F4273" t="str">
        <f t="shared" si="209"/>
        <v>20200810</v>
      </c>
      <c r="G4273">
        <f>budget!E5233</f>
        <v>32</v>
      </c>
    </row>
    <row r="4274" spans="1:7" x14ac:dyDescent="0.55000000000000004">
      <c r="A4274">
        <f>budget!J5234</f>
        <v>1016</v>
      </c>
      <c r="B4274">
        <v>2020</v>
      </c>
      <c r="C4274">
        <f t="shared" si="207"/>
        <v>8</v>
      </c>
      <c r="D4274">
        <f t="shared" si="208"/>
        <v>17</v>
      </c>
      <c r="E4274">
        <f>budget!F5234</f>
        <v>2</v>
      </c>
      <c r="F4274" t="str">
        <f t="shared" si="209"/>
        <v>20200817</v>
      </c>
      <c r="G4274">
        <f>budget!E5234</f>
        <v>33</v>
      </c>
    </row>
    <row r="4275" spans="1:7" x14ac:dyDescent="0.55000000000000004">
      <c r="A4275">
        <f>budget!J5235</f>
        <v>1016</v>
      </c>
      <c r="B4275">
        <v>2020</v>
      </c>
      <c r="C4275">
        <f t="shared" si="207"/>
        <v>8</v>
      </c>
      <c r="D4275">
        <f t="shared" si="208"/>
        <v>24</v>
      </c>
      <c r="E4275">
        <f>budget!F5235</f>
        <v>0.25</v>
      </c>
      <c r="F4275" t="str">
        <f t="shared" si="209"/>
        <v>20200824</v>
      </c>
      <c r="G4275">
        <f>budget!E5235</f>
        <v>34</v>
      </c>
    </row>
    <row r="4276" spans="1:7" x14ac:dyDescent="0.55000000000000004">
      <c r="A4276">
        <f>budget!J5236</f>
        <v>1016</v>
      </c>
      <c r="B4276">
        <v>2020</v>
      </c>
      <c r="C4276">
        <f t="shared" si="207"/>
        <v>8</v>
      </c>
      <c r="D4276">
        <f t="shared" si="208"/>
        <v>31</v>
      </c>
      <c r="E4276">
        <f>budget!F5236</f>
        <v>2</v>
      </c>
      <c r="F4276" t="str">
        <f t="shared" si="209"/>
        <v>20200831</v>
      </c>
      <c r="G4276">
        <f>budget!E5236</f>
        <v>35</v>
      </c>
    </row>
    <row r="4277" spans="1:7" x14ac:dyDescent="0.55000000000000004">
      <c r="A4277">
        <f>budget!J5237</f>
        <v>1016</v>
      </c>
      <c r="B4277">
        <v>2020</v>
      </c>
      <c r="C4277">
        <f t="shared" si="207"/>
        <v>9</v>
      </c>
      <c r="D4277">
        <f t="shared" si="208"/>
        <v>7</v>
      </c>
      <c r="E4277">
        <f>budget!F5237</f>
        <v>0.25</v>
      </c>
      <c r="F4277" t="str">
        <f t="shared" si="209"/>
        <v>20200907</v>
      </c>
      <c r="G4277">
        <f>budget!E5237</f>
        <v>36</v>
      </c>
    </row>
    <row r="4278" spans="1:7" x14ac:dyDescent="0.55000000000000004">
      <c r="A4278">
        <f>budget!J5238</f>
        <v>1016</v>
      </c>
      <c r="B4278">
        <v>2020</v>
      </c>
      <c r="C4278">
        <f t="shared" si="207"/>
        <v>9</v>
      </c>
      <c r="D4278">
        <f t="shared" si="208"/>
        <v>14</v>
      </c>
      <c r="E4278">
        <f>budget!F5238</f>
        <v>2</v>
      </c>
      <c r="F4278" t="str">
        <f t="shared" si="209"/>
        <v>20200914</v>
      </c>
      <c r="G4278">
        <f>budget!E5238</f>
        <v>37</v>
      </c>
    </row>
    <row r="4279" spans="1:7" x14ac:dyDescent="0.55000000000000004">
      <c r="A4279">
        <f>budget!J5239</f>
        <v>1016</v>
      </c>
      <c r="B4279">
        <v>2020</v>
      </c>
      <c r="C4279">
        <f t="shared" si="207"/>
        <v>9</v>
      </c>
      <c r="D4279">
        <f t="shared" si="208"/>
        <v>21</v>
      </c>
      <c r="E4279">
        <f>budget!F5239</f>
        <v>0.25</v>
      </c>
      <c r="F4279" t="str">
        <f t="shared" si="209"/>
        <v>20200921</v>
      </c>
      <c r="G4279">
        <f>budget!E5239</f>
        <v>38</v>
      </c>
    </row>
    <row r="4280" spans="1:7" x14ac:dyDescent="0.55000000000000004">
      <c r="A4280">
        <f>budget!J5240</f>
        <v>1016</v>
      </c>
      <c r="B4280">
        <v>2020</v>
      </c>
      <c r="C4280">
        <f t="shared" si="207"/>
        <v>9</v>
      </c>
      <c r="D4280">
        <f t="shared" si="208"/>
        <v>28</v>
      </c>
      <c r="E4280">
        <f>budget!F5240</f>
        <v>2</v>
      </c>
      <c r="F4280" t="str">
        <f t="shared" si="209"/>
        <v>20200928</v>
      </c>
      <c r="G4280">
        <f>budget!E5240</f>
        <v>39</v>
      </c>
    </row>
    <row r="4281" spans="1:7" x14ac:dyDescent="0.55000000000000004">
      <c r="A4281">
        <f>budget!J5241</f>
        <v>1016</v>
      </c>
      <c r="B4281">
        <v>2020</v>
      </c>
      <c r="C4281">
        <f t="shared" si="207"/>
        <v>10</v>
      </c>
      <c r="D4281">
        <f t="shared" si="208"/>
        <v>5</v>
      </c>
      <c r="E4281">
        <f>budget!F5241</f>
        <v>0.25</v>
      </c>
      <c r="F4281" t="str">
        <f t="shared" si="209"/>
        <v>20201005</v>
      </c>
      <c r="G4281">
        <f>budget!E5241</f>
        <v>40</v>
      </c>
    </row>
    <row r="4282" spans="1:7" x14ac:dyDescent="0.55000000000000004">
      <c r="A4282">
        <f>budget!J5242</f>
        <v>1016</v>
      </c>
      <c r="B4282">
        <v>2020</v>
      </c>
      <c r="C4282">
        <f t="shared" si="207"/>
        <v>10</v>
      </c>
      <c r="D4282">
        <f t="shared" si="208"/>
        <v>12</v>
      </c>
      <c r="E4282">
        <f>budget!F5242</f>
        <v>0.25</v>
      </c>
      <c r="F4282" t="str">
        <f t="shared" si="209"/>
        <v>20201012</v>
      </c>
      <c r="G4282">
        <f>budget!E5242</f>
        <v>41</v>
      </c>
    </row>
    <row r="4283" spans="1:7" x14ac:dyDescent="0.55000000000000004">
      <c r="A4283">
        <f>budget!J5243</f>
        <v>1016</v>
      </c>
      <c r="B4283">
        <v>2020</v>
      </c>
      <c r="C4283">
        <f t="shared" si="207"/>
        <v>10</v>
      </c>
      <c r="D4283">
        <f t="shared" si="208"/>
        <v>19</v>
      </c>
      <c r="E4283">
        <f>budget!F5243</f>
        <v>0.25</v>
      </c>
      <c r="F4283" t="str">
        <f t="shared" si="209"/>
        <v>20201019</v>
      </c>
      <c r="G4283">
        <f>budget!E5243</f>
        <v>42</v>
      </c>
    </row>
    <row r="4284" spans="1:7" x14ac:dyDescent="0.55000000000000004">
      <c r="A4284">
        <f>budget!J5244</f>
        <v>1016</v>
      </c>
      <c r="B4284">
        <v>2020</v>
      </c>
      <c r="C4284">
        <f t="shared" si="207"/>
        <v>10</v>
      </c>
      <c r="D4284">
        <f t="shared" si="208"/>
        <v>26</v>
      </c>
      <c r="E4284">
        <f>budget!F5244</f>
        <v>0.25</v>
      </c>
      <c r="F4284" t="str">
        <f t="shared" si="209"/>
        <v>20201026</v>
      </c>
      <c r="G4284">
        <f>budget!E5244</f>
        <v>43</v>
      </c>
    </row>
    <row r="4285" spans="1:7" x14ac:dyDescent="0.55000000000000004">
      <c r="A4285">
        <f>budget!J5245</f>
        <v>1016</v>
      </c>
      <c r="B4285">
        <v>2020</v>
      </c>
      <c r="C4285">
        <f t="shared" si="207"/>
        <v>11</v>
      </c>
      <c r="D4285">
        <f t="shared" si="208"/>
        <v>2</v>
      </c>
      <c r="E4285">
        <f>budget!F5245</f>
        <v>0.25</v>
      </c>
      <c r="F4285" t="str">
        <f t="shared" si="209"/>
        <v>20201102</v>
      </c>
      <c r="G4285">
        <f>budget!E5245</f>
        <v>44</v>
      </c>
    </row>
    <row r="4286" spans="1:7" x14ac:dyDescent="0.55000000000000004">
      <c r="A4286">
        <f>budget!J5246</f>
        <v>1016</v>
      </c>
      <c r="B4286">
        <v>2020</v>
      </c>
      <c r="C4286">
        <f t="shared" si="207"/>
        <v>11</v>
      </c>
      <c r="D4286">
        <f t="shared" si="208"/>
        <v>9</v>
      </c>
      <c r="E4286">
        <f>budget!F5246</f>
        <v>0.25</v>
      </c>
      <c r="F4286" t="str">
        <f t="shared" si="209"/>
        <v>20201109</v>
      </c>
      <c r="G4286">
        <f>budget!E5246</f>
        <v>45</v>
      </c>
    </row>
    <row r="4287" spans="1:7" x14ac:dyDescent="0.55000000000000004">
      <c r="A4287">
        <f>budget!J5247</f>
        <v>1016</v>
      </c>
      <c r="B4287">
        <v>2020</v>
      </c>
      <c r="C4287">
        <f t="shared" si="207"/>
        <v>11</v>
      </c>
      <c r="D4287">
        <f t="shared" si="208"/>
        <v>16</v>
      </c>
      <c r="E4287">
        <f>budget!F5247</f>
        <v>0.25</v>
      </c>
      <c r="F4287" t="str">
        <f t="shared" si="209"/>
        <v>20201116</v>
      </c>
      <c r="G4287">
        <f>budget!E5247</f>
        <v>46</v>
      </c>
    </row>
    <row r="4288" spans="1:7" x14ac:dyDescent="0.55000000000000004">
      <c r="A4288">
        <f>budget!J5248</f>
        <v>1016</v>
      </c>
      <c r="B4288">
        <v>2020</v>
      </c>
      <c r="C4288">
        <f t="shared" si="207"/>
        <v>11</v>
      </c>
      <c r="D4288">
        <f t="shared" si="208"/>
        <v>23</v>
      </c>
      <c r="E4288">
        <f>budget!F5248</f>
        <v>0.25</v>
      </c>
      <c r="F4288" t="str">
        <f t="shared" si="209"/>
        <v>20201123</v>
      </c>
      <c r="G4288">
        <f>budget!E5248</f>
        <v>47</v>
      </c>
    </row>
    <row r="4289" spans="1:7" x14ac:dyDescent="0.55000000000000004">
      <c r="A4289">
        <f>budget!J5249</f>
        <v>1016</v>
      </c>
      <c r="B4289">
        <v>2020</v>
      </c>
      <c r="C4289">
        <f t="shared" si="207"/>
        <v>11</v>
      </c>
      <c r="D4289">
        <f t="shared" si="208"/>
        <v>30</v>
      </c>
      <c r="E4289">
        <f>budget!F5249</f>
        <v>0.25</v>
      </c>
      <c r="F4289" t="str">
        <f t="shared" si="209"/>
        <v>20201130</v>
      </c>
      <c r="G4289">
        <f>budget!E5249</f>
        <v>48</v>
      </c>
    </row>
    <row r="4290" spans="1:7" x14ac:dyDescent="0.55000000000000004">
      <c r="A4290">
        <f>budget!J5250</f>
        <v>1016</v>
      </c>
      <c r="B4290">
        <v>2020</v>
      </c>
      <c r="C4290">
        <f t="shared" si="207"/>
        <v>12</v>
      </c>
      <c r="D4290">
        <f t="shared" si="208"/>
        <v>7</v>
      </c>
      <c r="E4290">
        <f>budget!F5250</f>
        <v>0.25</v>
      </c>
      <c r="F4290" t="str">
        <f t="shared" si="209"/>
        <v>20201207</v>
      </c>
      <c r="G4290">
        <f>budget!E5250</f>
        <v>49</v>
      </c>
    </row>
    <row r="4291" spans="1:7" x14ac:dyDescent="0.55000000000000004">
      <c r="A4291">
        <f>budget!J5251</f>
        <v>1016</v>
      </c>
      <c r="B4291">
        <v>2020</v>
      </c>
      <c r="C4291">
        <f t="shared" ref="C4291:C4354" si="210">IF(G4291=1,$M$2,IF(G4291=2,$M$3,IF(G4291=3,$M$4,IF(G4291=4,$M$5,IF(G4291=5,$M$6,IF(G4291=6,$M$7,IF(G4291=7,$M$8,IF(G4291=8,$M$9,IF(G4291=9,$M$10,IF(G4291=10,$M$11,IF(G4291=11,$M$12,IF(G4291=12,$M$13,IF(G4291=13,$M$14,IF(G4291=14,$M$15,IF(G4291=15,$M$16,IF(G4291=16,$M$17,IF(G4291=17,$M$18,IF(G4291=18,$M$19,IF(G4291=19,$M$20,IF(G4291=20,$M$21,IF(G4291=21,$M$22,IF(G4291=22,$M$23,IF(G4291=23,$M$24,IF(G4291=24,$M$25,IF(G4291=25,$M$26,IF(G4291=26,$M$27,IF(G4291=27,$M$28,IF(G4291=28,$M$29,IF(G4291=29,$M$30,IF(G4291=30,$M$31,IF(G4291=31,$M$32,IF(G4291=32,$M$33,IF(G4291=33,$M$34,IF(G4291=34,$M$35,IF(G4291=35,$M$36,IF(G4291=36,$M$37,IF(G4291=37,$M$38,IF(G4291=38,$M$39,IF(G4291=39,$M$40,IF(G4291=40,$M$41,IF(G4291=41,$M$42,IF(G4291=42,$M$43,IF(G4291=43,$M$44,IF(G4291=44,$M$45,IF(G4291=45,$M$46,IF(G4291=46,$M$47,IF(G4291=47,$M$48,IF(G4291=48,$M$49,IF(G4291=49,$M$50,IF(G4291=50,$M$51,IF(G4291=51,$M$52,IF(G4291=52,$M$53,""))))))))))))))))))))))))))))))))))))))))))))))))))))</f>
        <v>12</v>
      </c>
      <c r="D4291">
        <f t="shared" ref="D4291:D4354" si="211">IF(G4291=1,$O$2,IF(G4291=2,$O$3,IF(G4291=3,$O$4,IF(G4291=4,$O$5,IF(G4291=5,$O$6,IF(G4291=6,$O$7,IF(G4291=7,$O$8,IF(G4291=8,$O$9,IF(G4291=9,$O$10,IF(G4291=10,$O$11,IF(G4291=11,$O$12,IF(G4291=12,$O$13,IF(G4291=13,$O$14,IF(G4291=14,$O$15,IF(G4291=15,$O$16,IF(G4291=16,$O$17,IF(G4291=17,$O$18,IF(G4291=18,$O$19,IF(G4291=19,$O$20,IF(G4291=20,$O$21,IF(G4291=21,$O$22,IF(G4291=22,$O$23,IF(G4291=23,$O$24,IF(G4291=24,$O$25,IF(G4291=25,$O$26,IF(G4291=26,$O$27,IF(G4291=27,$O$28,IF(G4291=28,$O$29,IF(G4291=29,$O$30,IF(G4291=30,$O$31,IF(G4291=31,$O$32,IF(G4291=32,$O$33,IF(G4291=33,$O$34,IF(G4291=34,$O$35,IF(G4291=35,$O$36,IF(G4291=36,$O$37,IF(G4291=37,$O$38,IF(G4291=38,$O$39,IF(G4291=39,$O$40,IF(G4291=40,$O$41,IF(G4291=41,$O$42,IF(G4291=42,$O$43,IF(G4291=43,$O$44,IF(G4291=44,$O$45,IF(G4291=45,$O$46,IF(G4291=46,$O$47,IF(G4291=47,$O$48,IF(G4291=48,$O$49,IF(G4291=49,$O$50,IF(G4291=50,$O$51,IF(G4291=51,$O$52,IF(G4291=52,$O$53,""))))))))))))))))))))))))))))))))))))))))))))))))))))</f>
        <v>14</v>
      </c>
      <c r="E4291">
        <f>budget!F5251</f>
        <v>0.25</v>
      </c>
      <c r="F4291" t="str">
        <f t="shared" ref="F4291:F4354" si="212">B4291&amp;TEXT(C4291,"00")&amp;TEXT(D4291,"00")</f>
        <v>20201214</v>
      </c>
      <c r="G4291">
        <f>budget!E5251</f>
        <v>50</v>
      </c>
    </row>
    <row r="4292" spans="1:7" x14ac:dyDescent="0.55000000000000004">
      <c r="A4292">
        <f>budget!J5252</f>
        <v>1016</v>
      </c>
      <c r="B4292">
        <v>2020</v>
      </c>
      <c r="C4292">
        <f t="shared" si="210"/>
        <v>12</v>
      </c>
      <c r="D4292">
        <f t="shared" si="211"/>
        <v>21</v>
      </c>
      <c r="E4292">
        <f>budget!F5252</f>
        <v>0.25</v>
      </c>
      <c r="F4292" t="str">
        <f t="shared" si="212"/>
        <v>20201221</v>
      </c>
      <c r="G4292">
        <f>budget!E5252</f>
        <v>51</v>
      </c>
    </row>
    <row r="4293" spans="1:7" x14ac:dyDescent="0.55000000000000004">
      <c r="A4293">
        <f>budget!J5253</f>
        <v>1016</v>
      </c>
      <c r="B4293">
        <v>2020</v>
      </c>
      <c r="C4293">
        <f t="shared" si="210"/>
        <v>12</v>
      </c>
      <c r="D4293">
        <f t="shared" si="211"/>
        <v>28</v>
      </c>
      <c r="E4293">
        <f>budget!F5253</f>
        <v>0.25</v>
      </c>
      <c r="F4293" t="str">
        <f t="shared" si="212"/>
        <v>20201228</v>
      </c>
      <c r="G4293">
        <f>budget!E5253</f>
        <v>52</v>
      </c>
    </row>
    <row r="4294" spans="1:7" x14ac:dyDescent="0.55000000000000004">
      <c r="A4294">
        <f>budget!J5254</f>
        <v>1017</v>
      </c>
      <c r="B4294">
        <v>2020</v>
      </c>
      <c r="C4294">
        <f t="shared" si="210"/>
        <v>1</v>
      </c>
      <c r="D4294">
        <f t="shared" si="211"/>
        <v>27</v>
      </c>
      <c r="E4294">
        <f>budget!F5254</f>
        <v>24</v>
      </c>
      <c r="F4294" t="str">
        <f t="shared" si="212"/>
        <v>20200127</v>
      </c>
      <c r="G4294">
        <f>budget!E5254</f>
        <v>4</v>
      </c>
    </row>
    <row r="4295" spans="1:7" x14ac:dyDescent="0.55000000000000004">
      <c r="A4295">
        <f>budget!J5255</f>
        <v>1017</v>
      </c>
      <c r="B4295">
        <v>2020</v>
      </c>
      <c r="C4295">
        <f t="shared" si="210"/>
        <v>2</v>
      </c>
      <c r="D4295">
        <f t="shared" si="211"/>
        <v>17</v>
      </c>
      <c r="E4295">
        <f>budget!F5255</f>
        <v>0.6</v>
      </c>
      <c r="F4295" t="str">
        <f t="shared" si="212"/>
        <v>20200217</v>
      </c>
      <c r="G4295">
        <f>budget!E5255</f>
        <v>7</v>
      </c>
    </row>
    <row r="4296" spans="1:7" x14ac:dyDescent="0.55000000000000004">
      <c r="A4296">
        <f>budget!J5256</f>
        <v>1020</v>
      </c>
      <c r="B4296">
        <v>2020</v>
      </c>
      <c r="C4296">
        <f t="shared" si="210"/>
        <v>2</v>
      </c>
      <c r="D4296">
        <f t="shared" si="211"/>
        <v>3</v>
      </c>
      <c r="E4296">
        <f>budget!F5256</f>
        <v>4.93</v>
      </c>
      <c r="F4296" t="str">
        <f t="shared" si="212"/>
        <v>20200203</v>
      </c>
      <c r="G4296">
        <f>budget!E5256</f>
        <v>5</v>
      </c>
    </row>
    <row r="4297" spans="1:7" x14ac:dyDescent="0.55000000000000004">
      <c r="A4297">
        <f>budget!J5257</f>
        <v>1020</v>
      </c>
      <c r="B4297">
        <v>2020</v>
      </c>
      <c r="C4297">
        <f t="shared" si="210"/>
        <v>2</v>
      </c>
      <c r="D4297">
        <f t="shared" si="211"/>
        <v>17</v>
      </c>
      <c r="E4297">
        <f>budget!F5257</f>
        <v>0.8</v>
      </c>
      <c r="F4297" t="str">
        <f t="shared" si="212"/>
        <v>20200217</v>
      </c>
      <c r="G4297">
        <f>budget!E5257</f>
        <v>7</v>
      </c>
    </row>
    <row r="4298" spans="1:7" x14ac:dyDescent="0.55000000000000004">
      <c r="A4298">
        <f>budget!J5258</f>
        <v>1020</v>
      </c>
      <c r="B4298">
        <v>2020</v>
      </c>
      <c r="C4298">
        <f t="shared" si="210"/>
        <v>3</v>
      </c>
      <c r="D4298">
        <f t="shared" si="211"/>
        <v>23</v>
      </c>
      <c r="E4298">
        <f>budget!F5258</f>
        <v>1</v>
      </c>
      <c r="F4298" t="str">
        <f t="shared" si="212"/>
        <v>20200323</v>
      </c>
      <c r="G4298">
        <f>budget!E5258</f>
        <v>12</v>
      </c>
    </row>
    <row r="4299" spans="1:7" x14ac:dyDescent="0.55000000000000004">
      <c r="A4299">
        <f>budget!J5259</f>
        <v>1020</v>
      </c>
      <c r="B4299">
        <v>2020</v>
      </c>
      <c r="C4299">
        <f t="shared" si="210"/>
        <v>6</v>
      </c>
      <c r="D4299">
        <f t="shared" si="211"/>
        <v>1</v>
      </c>
      <c r="E4299">
        <f>budget!F5259</f>
        <v>0.5</v>
      </c>
      <c r="F4299" t="str">
        <f t="shared" si="212"/>
        <v>20200601</v>
      </c>
      <c r="G4299">
        <f>budget!E5259</f>
        <v>22</v>
      </c>
    </row>
    <row r="4300" spans="1:7" x14ac:dyDescent="0.55000000000000004">
      <c r="A4300">
        <f>budget!J5260</f>
        <v>1020</v>
      </c>
      <c r="B4300">
        <v>2020</v>
      </c>
      <c r="C4300">
        <f t="shared" si="210"/>
        <v>6</v>
      </c>
      <c r="D4300">
        <f t="shared" si="211"/>
        <v>8</v>
      </c>
      <c r="E4300">
        <f>budget!F5260</f>
        <v>0.5</v>
      </c>
      <c r="F4300" t="str">
        <f t="shared" si="212"/>
        <v>20200608</v>
      </c>
      <c r="G4300">
        <f>budget!E5260</f>
        <v>23</v>
      </c>
    </row>
    <row r="4301" spans="1:7" x14ac:dyDescent="0.55000000000000004">
      <c r="A4301">
        <f>budget!J5261</f>
        <v>1020</v>
      </c>
      <c r="B4301">
        <v>2020</v>
      </c>
      <c r="C4301">
        <f t="shared" si="210"/>
        <v>6</v>
      </c>
      <c r="D4301">
        <f t="shared" si="211"/>
        <v>15</v>
      </c>
      <c r="E4301">
        <f>budget!F5261</f>
        <v>0.5</v>
      </c>
      <c r="F4301" t="str">
        <f t="shared" si="212"/>
        <v>20200615</v>
      </c>
      <c r="G4301">
        <f>budget!E5261</f>
        <v>24</v>
      </c>
    </row>
    <row r="4302" spans="1:7" x14ac:dyDescent="0.55000000000000004">
      <c r="A4302">
        <f>budget!J5262</f>
        <v>1020</v>
      </c>
      <c r="B4302">
        <v>2020</v>
      </c>
      <c r="C4302">
        <f t="shared" si="210"/>
        <v>6</v>
      </c>
      <c r="D4302">
        <f t="shared" si="211"/>
        <v>22</v>
      </c>
      <c r="E4302">
        <f>budget!F5262</f>
        <v>0.5</v>
      </c>
      <c r="F4302" t="str">
        <f t="shared" si="212"/>
        <v>20200622</v>
      </c>
      <c r="G4302">
        <f>budget!E5262</f>
        <v>25</v>
      </c>
    </row>
    <row r="4303" spans="1:7" x14ac:dyDescent="0.55000000000000004">
      <c r="A4303">
        <f>budget!J5263</f>
        <v>1020</v>
      </c>
      <c r="B4303">
        <v>2020</v>
      </c>
      <c r="C4303">
        <f t="shared" si="210"/>
        <v>6</v>
      </c>
      <c r="D4303">
        <f t="shared" si="211"/>
        <v>29</v>
      </c>
      <c r="E4303">
        <f>budget!F5263</f>
        <v>0.5</v>
      </c>
      <c r="F4303" t="str">
        <f t="shared" si="212"/>
        <v>20200629</v>
      </c>
      <c r="G4303">
        <f>budget!E5263</f>
        <v>26</v>
      </c>
    </row>
    <row r="4304" spans="1:7" x14ac:dyDescent="0.55000000000000004">
      <c r="A4304">
        <f>budget!J5264</f>
        <v>1020</v>
      </c>
      <c r="B4304">
        <v>2020</v>
      </c>
      <c r="C4304">
        <f t="shared" si="210"/>
        <v>7</v>
      </c>
      <c r="D4304">
        <f t="shared" si="211"/>
        <v>6</v>
      </c>
      <c r="E4304">
        <f>budget!F5264</f>
        <v>0.5</v>
      </c>
      <c r="F4304" t="str">
        <f t="shared" si="212"/>
        <v>20200706</v>
      </c>
      <c r="G4304">
        <f>budget!E5264</f>
        <v>27</v>
      </c>
    </row>
    <row r="4305" spans="1:7" x14ac:dyDescent="0.55000000000000004">
      <c r="A4305">
        <f>budget!J5265</f>
        <v>1020</v>
      </c>
      <c r="B4305">
        <v>2020</v>
      </c>
      <c r="C4305">
        <f t="shared" si="210"/>
        <v>7</v>
      </c>
      <c r="D4305">
        <f t="shared" si="211"/>
        <v>13</v>
      </c>
      <c r="E4305">
        <f>budget!F5265</f>
        <v>0.5</v>
      </c>
      <c r="F4305" t="str">
        <f t="shared" si="212"/>
        <v>20200713</v>
      </c>
      <c r="G4305">
        <f>budget!E5265</f>
        <v>28</v>
      </c>
    </row>
    <row r="4306" spans="1:7" x14ac:dyDescent="0.55000000000000004">
      <c r="A4306">
        <f>budget!J5266</f>
        <v>1020</v>
      </c>
      <c r="B4306">
        <v>2020</v>
      </c>
      <c r="C4306">
        <f t="shared" si="210"/>
        <v>7</v>
      </c>
      <c r="D4306">
        <f t="shared" si="211"/>
        <v>20</v>
      </c>
      <c r="E4306">
        <f>budget!F5266</f>
        <v>0.5</v>
      </c>
      <c r="F4306" t="str">
        <f t="shared" si="212"/>
        <v>20200720</v>
      </c>
      <c r="G4306">
        <f>budget!E5266</f>
        <v>29</v>
      </c>
    </row>
    <row r="4307" spans="1:7" x14ac:dyDescent="0.55000000000000004">
      <c r="A4307">
        <f>budget!J5267</f>
        <v>1020</v>
      </c>
      <c r="B4307">
        <v>2020</v>
      </c>
      <c r="C4307">
        <f t="shared" si="210"/>
        <v>7</v>
      </c>
      <c r="D4307">
        <f t="shared" si="211"/>
        <v>27</v>
      </c>
      <c r="E4307">
        <f>budget!F5267</f>
        <v>0.5</v>
      </c>
      <c r="F4307" t="str">
        <f t="shared" si="212"/>
        <v>20200727</v>
      </c>
      <c r="G4307">
        <f>budget!E5267</f>
        <v>30</v>
      </c>
    </row>
    <row r="4308" spans="1:7" x14ac:dyDescent="0.55000000000000004">
      <c r="A4308">
        <f>budget!J5268</f>
        <v>1020</v>
      </c>
      <c r="B4308">
        <v>2020</v>
      </c>
      <c r="C4308">
        <f t="shared" si="210"/>
        <v>8</v>
      </c>
      <c r="D4308">
        <f t="shared" si="211"/>
        <v>3</v>
      </c>
      <c r="E4308">
        <f>budget!F5268</f>
        <v>0.5</v>
      </c>
      <c r="F4308" t="str">
        <f t="shared" si="212"/>
        <v>20200803</v>
      </c>
      <c r="G4308">
        <f>budget!E5268</f>
        <v>31</v>
      </c>
    </row>
    <row r="4309" spans="1:7" x14ac:dyDescent="0.55000000000000004">
      <c r="A4309">
        <f>budget!J5269</f>
        <v>1020</v>
      </c>
      <c r="B4309">
        <v>2020</v>
      </c>
      <c r="C4309">
        <f t="shared" si="210"/>
        <v>8</v>
      </c>
      <c r="D4309">
        <f t="shared" si="211"/>
        <v>10</v>
      </c>
      <c r="E4309">
        <f>budget!F5269</f>
        <v>0.5</v>
      </c>
      <c r="F4309" t="str">
        <f t="shared" si="212"/>
        <v>20200810</v>
      </c>
      <c r="G4309">
        <f>budget!E5269</f>
        <v>32</v>
      </c>
    </row>
    <row r="4310" spans="1:7" x14ac:dyDescent="0.55000000000000004">
      <c r="A4310">
        <f>budget!J5270</f>
        <v>1020</v>
      </c>
      <c r="B4310">
        <v>2020</v>
      </c>
      <c r="C4310">
        <f t="shared" si="210"/>
        <v>8</v>
      </c>
      <c r="D4310">
        <f t="shared" si="211"/>
        <v>17</v>
      </c>
      <c r="E4310">
        <f>budget!F5270</f>
        <v>0.5</v>
      </c>
      <c r="F4310" t="str">
        <f t="shared" si="212"/>
        <v>20200817</v>
      </c>
      <c r="G4310">
        <f>budget!E5270</f>
        <v>33</v>
      </c>
    </row>
    <row r="4311" spans="1:7" x14ac:dyDescent="0.55000000000000004">
      <c r="A4311">
        <f>budget!J5271</f>
        <v>1020</v>
      </c>
      <c r="B4311">
        <v>2020</v>
      </c>
      <c r="C4311">
        <f t="shared" si="210"/>
        <v>8</v>
      </c>
      <c r="D4311">
        <f t="shared" si="211"/>
        <v>24</v>
      </c>
      <c r="E4311">
        <f>budget!F5271</f>
        <v>0.5</v>
      </c>
      <c r="F4311" t="str">
        <f t="shared" si="212"/>
        <v>20200824</v>
      </c>
      <c r="G4311">
        <f>budget!E5271</f>
        <v>34</v>
      </c>
    </row>
    <row r="4312" spans="1:7" x14ac:dyDescent="0.55000000000000004">
      <c r="A4312">
        <f>budget!J5272</f>
        <v>1020</v>
      </c>
      <c r="B4312">
        <v>2020</v>
      </c>
      <c r="C4312">
        <f t="shared" si="210"/>
        <v>8</v>
      </c>
      <c r="D4312">
        <f t="shared" si="211"/>
        <v>31</v>
      </c>
      <c r="E4312">
        <f>budget!F5272</f>
        <v>0.5</v>
      </c>
      <c r="F4312" t="str">
        <f t="shared" si="212"/>
        <v>20200831</v>
      </c>
      <c r="G4312">
        <f>budget!E5272</f>
        <v>35</v>
      </c>
    </row>
    <row r="4313" spans="1:7" x14ac:dyDescent="0.55000000000000004">
      <c r="A4313">
        <f>budget!J5273</f>
        <v>1020</v>
      </c>
      <c r="B4313">
        <v>2020</v>
      </c>
      <c r="C4313">
        <f t="shared" si="210"/>
        <v>9</v>
      </c>
      <c r="D4313">
        <f t="shared" si="211"/>
        <v>7</v>
      </c>
      <c r="E4313">
        <f>budget!F5273</f>
        <v>0.5</v>
      </c>
      <c r="F4313" t="str">
        <f t="shared" si="212"/>
        <v>20200907</v>
      </c>
      <c r="G4313">
        <f>budget!E5273</f>
        <v>36</v>
      </c>
    </row>
    <row r="4314" spans="1:7" x14ac:dyDescent="0.55000000000000004">
      <c r="A4314">
        <f>budget!J5274</f>
        <v>1020</v>
      </c>
      <c r="B4314">
        <v>2020</v>
      </c>
      <c r="C4314">
        <f t="shared" si="210"/>
        <v>9</v>
      </c>
      <c r="D4314">
        <f t="shared" si="211"/>
        <v>14</v>
      </c>
      <c r="E4314">
        <f>budget!F5274</f>
        <v>0.5</v>
      </c>
      <c r="F4314" t="str">
        <f t="shared" si="212"/>
        <v>20200914</v>
      </c>
      <c r="G4314">
        <f>budget!E5274</f>
        <v>37</v>
      </c>
    </row>
    <row r="4315" spans="1:7" x14ac:dyDescent="0.55000000000000004">
      <c r="A4315">
        <f>budget!J5275</f>
        <v>1020</v>
      </c>
      <c r="B4315">
        <v>2020</v>
      </c>
      <c r="C4315">
        <f t="shared" si="210"/>
        <v>9</v>
      </c>
      <c r="D4315">
        <f t="shared" si="211"/>
        <v>21</v>
      </c>
      <c r="E4315">
        <f>budget!F5275</f>
        <v>0.5</v>
      </c>
      <c r="F4315" t="str">
        <f t="shared" si="212"/>
        <v>20200921</v>
      </c>
      <c r="G4315">
        <f>budget!E5275</f>
        <v>38</v>
      </c>
    </row>
    <row r="4316" spans="1:7" x14ac:dyDescent="0.55000000000000004">
      <c r="A4316">
        <f>budget!J5276</f>
        <v>1020</v>
      </c>
      <c r="B4316">
        <v>2020</v>
      </c>
      <c r="C4316">
        <f t="shared" si="210"/>
        <v>9</v>
      </c>
      <c r="D4316">
        <f t="shared" si="211"/>
        <v>28</v>
      </c>
      <c r="E4316">
        <f>budget!F5276</f>
        <v>0.5</v>
      </c>
      <c r="F4316" t="str">
        <f t="shared" si="212"/>
        <v>20200928</v>
      </c>
      <c r="G4316">
        <f>budget!E5276</f>
        <v>39</v>
      </c>
    </row>
    <row r="4317" spans="1:7" x14ac:dyDescent="0.55000000000000004">
      <c r="A4317">
        <f>budget!J5277</f>
        <v>1020</v>
      </c>
      <c r="B4317">
        <v>2020</v>
      </c>
      <c r="C4317">
        <f t="shared" si="210"/>
        <v>10</v>
      </c>
      <c r="D4317">
        <f t="shared" si="211"/>
        <v>5</v>
      </c>
      <c r="E4317">
        <f>budget!F5277</f>
        <v>0.5</v>
      </c>
      <c r="F4317" t="str">
        <f t="shared" si="212"/>
        <v>20201005</v>
      </c>
      <c r="G4317">
        <f>budget!E5277</f>
        <v>40</v>
      </c>
    </row>
    <row r="4318" spans="1:7" x14ac:dyDescent="0.55000000000000004">
      <c r="A4318">
        <f>budget!J5278</f>
        <v>1020</v>
      </c>
      <c r="B4318">
        <v>2020</v>
      </c>
      <c r="C4318">
        <f t="shared" si="210"/>
        <v>10</v>
      </c>
      <c r="D4318">
        <f t="shared" si="211"/>
        <v>12</v>
      </c>
      <c r="E4318">
        <f>budget!F5278</f>
        <v>0.5</v>
      </c>
      <c r="F4318" t="str">
        <f t="shared" si="212"/>
        <v>20201012</v>
      </c>
      <c r="G4318">
        <f>budget!E5278</f>
        <v>41</v>
      </c>
    </row>
    <row r="4319" spans="1:7" x14ac:dyDescent="0.55000000000000004">
      <c r="A4319">
        <f>budget!J5279</f>
        <v>1020</v>
      </c>
      <c r="B4319">
        <v>2020</v>
      </c>
      <c r="C4319">
        <f t="shared" si="210"/>
        <v>10</v>
      </c>
      <c r="D4319">
        <f t="shared" si="211"/>
        <v>19</v>
      </c>
      <c r="E4319">
        <f>budget!F5279</f>
        <v>0.5</v>
      </c>
      <c r="F4319" t="str">
        <f t="shared" si="212"/>
        <v>20201019</v>
      </c>
      <c r="G4319">
        <f>budget!E5279</f>
        <v>42</v>
      </c>
    </row>
    <row r="4320" spans="1:7" x14ac:dyDescent="0.55000000000000004">
      <c r="A4320">
        <f>budget!J5280</f>
        <v>1020</v>
      </c>
      <c r="B4320">
        <v>2020</v>
      </c>
      <c r="C4320">
        <f t="shared" si="210"/>
        <v>10</v>
      </c>
      <c r="D4320">
        <f t="shared" si="211"/>
        <v>26</v>
      </c>
      <c r="E4320">
        <f>budget!F5280</f>
        <v>0.5</v>
      </c>
      <c r="F4320" t="str">
        <f t="shared" si="212"/>
        <v>20201026</v>
      </c>
      <c r="G4320">
        <f>budget!E5280</f>
        <v>43</v>
      </c>
    </row>
    <row r="4321" spans="1:7" x14ac:dyDescent="0.55000000000000004">
      <c r="A4321">
        <f>budget!J5281</f>
        <v>1020</v>
      </c>
      <c r="B4321">
        <v>2020</v>
      </c>
      <c r="C4321">
        <f t="shared" si="210"/>
        <v>11</v>
      </c>
      <c r="D4321">
        <f t="shared" si="211"/>
        <v>2</v>
      </c>
      <c r="E4321">
        <f>budget!F5281</f>
        <v>0.5</v>
      </c>
      <c r="F4321" t="str">
        <f t="shared" si="212"/>
        <v>20201102</v>
      </c>
      <c r="G4321">
        <f>budget!E5281</f>
        <v>44</v>
      </c>
    </row>
    <row r="4322" spans="1:7" x14ac:dyDescent="0.55000000000000004">
      <c r="A4322">
        <f>budget!J5282</f>
        <v>1020</v>
      </c>
      <c r="B4322">
        <v>2020</v>
      </c>
      <c r="C4322">
        <f t="shared" si="210"/>
        <v>11</v>
      </c>
      <c r="D4322">
        <f t="shared" si="211"/>
        <v>9</v>
      </c>
      <c r="E4322">
        <f>budget!F5282</f>
        <v>0.5</v>
      </c>
      <c r="F4322" t="str">
        <f t="shared" si="212"/>
        <v>20201109</v>
      </c>
      <c r="G4322">
        <f>budget!E5282</f>
        <v>45</v>
      </c>
    </row>
    <row r="4323" spans="1:7" x14ac:dyDescent="0.55000000000000004">
      <c r="A4323">
        <f>budget!J5283</f>
        <v>1020</v>
      </c>
      <c r="B4323">
        <v>2020</v>
      </c>
      <c r="C4323">
        <f t="shared" si="210"/>
        <v>11</v>
      </c>
      <c r="D4323">
        <f t="shared" si="211"/>
        <v>16</v>
      </c>
      <c r="E4323">
        <f>budget!F5283</f>
        <v>0.5</v>
      </c>
      <c r="F4323" t="str">
        <f t="shared" si="212"/>
        <v>20201116</v>
      </c>
      <c r="G4323">
        <f>budget!E5283</f>
        <v>46</v>
      </c>
    </row>
    <row r="4324" spans="1:7" x14ac:dyDescent="0.55000000000000004">
      <c r="A4324">
        <f>budget!J5284</f>
        <v>1020</v>
      </c>
      <c r="B4324">
        <v>2020</v>
      </c>
      <c r="C4324">
        <f t="shared" si="210"/>
        <v>11</v>
      </c>
      <c r="D4324">
        <f t="shared" si="211"/>
        <v>23</v>
      </c>
      <c r="E4324">
        <f>budget!F5284</f>
        <v>0.5</v>
      </c>
      <c r="F4324" t="str">
        <f t="shared" si="212"/>
        <v>20201123</v>
      </c>
      <c r="G4324">
        <f>budget!E5284</f>
        <v>47</v>
      </c>
    </row>
    <row r="4325" spans="1:7" x14ac:dyDescent="0.55000000000000004">
      <c r="A4325">
        <f>budget!J5285</f>
        <v>1020</v>
      </c>
      <c r="B4325">
        <v>2020</v>
      </c>
      <c r="C4325">
        <f t="shared" si="210"/>
        <v>11</v>
      </c>
      <c r="D4325">
        <f t="shared" si="211"/>
        <v>30</v>
      </c>
      <c r="E4325">
        <f>budget!F5285</f>
        <v>0.5</v>
      </c>
      <c r="F4325" t="str">
        <f t="shared" si="212"/>
        <v>20201130</v>
      </c>
      <c r="G4325">
        <f>budget!E5285</f>
        <v>48</v>
      </c>
    </row>
    <row r="4326" spans="1:7" x14ac:dyDescent="0.55000000000000004">
      <c r="A4326">
        <f>budget!J5286</f>
        <v>1020</v>
      </c>
      <c r="B4326">
        <v>2020</v>
      </c>
      <c r="C4326">
        <f t="shared" si="210"/>
        <v>12</v>
      </c>
      <c r="D4326">
        <f t="shared" si="211"/>
        <v>7</v>
      </c>
      <c r="E4326">
        <f>budget!F5286</f>
        <v>0.5</v>
      </c>
      <c r="F4326" t="str">
        <f t="shared" si="212"/>
        <v>20201207</v>
      </c>
      <c r="G4326">
        <f>budget!E5286</f>
        <v>49</v>
      </c>
    </row>
    <row r="4327" spans="1:7" x14ac:dyDescent="0.55000000000000004">
      <c r="A4327">
        <f>budget!J5287</f>
        <v>1020</v>
      </c>
      <c r="B4327">
        <v>2020</v>
      </c>
      <c r="C4327">
        <f t="shared" si="210"/>
        <v>12</v>
      </c>
      <c r="D4327">
        <f t="shared" si="211"/>
        <v>14</v>
      </c>
      <c r="E4327">
        <f>budget!F5287</f>
        <v>0.5</v>
      </c>
      <c r="F4327" t="str">
        <f t="shared" si="212"/>
        <v>20201214</v>
      </c>
      <c r="G4327">
        <f>budget!E5287</f>
        <v>50</v>
      </c>
    </row>
    <row r="4328" spans="1:7" x14ac:dyDescent="0.55000000000000004">
      <c r="A4328">
        <f>budget!J5288</f>
        <v>1020</v>
      </c>
      <c r="B4328">
        <v>2020</v>
      </c>
      <c r="C4328">
        <f t="shared" si="210"/>
        <v>12</v>
      </c>
      <c r="D4328">
        <f t="shared" si="211"/>
        <v>21</v>
      </c>
      <c r="E4328">
        <f>budget!F5288</f>
        <v>0.5</v>
      </c>
      <c r="F4328" t="str">
        <f t="shared" si="212"/>
        <v>20201221</v>
      </c>
      <c r="G4328">
        <f>budget!E5288</f>
        <v>51</v>
      </c>
    </row>
    <row r="4329" spans="1:7" x14ac:dyDescent="0.55000000000000004">
      <c r="A4329">
        <f>budget!J5289</f>
        <v>1020</v>
      </c>
      <c r="B4329">
        <v>2020</v>
      </c>
      <c r="C4329">
        <f t="shared" si="210"/>
        <v>12</v>
      </c>
      <c r="D4329">
        <f t="shared" si="211"/>
        <v>28</v>
      </c>
      <c r="E4329">
        <f>budget!F5289</f>
        <v>0.5</v>
      </c>
      <c r="F4329" t="str">
        <f t="shared" si="212"/>
        <v>20201228</v>
      </c>
      <c r="G4329">
        <f>budget!E5289</f>
        <v>52</v>
      </c>
    </row>
    <row r="4330" spans="1:7" x14ac:dyDescent="0.55000000000000004">
      <c r="A4330">
        <f>budget!J5290</f>
        <v>1021</v>
      </c>
      <c r="B4330">
        <v>2020</v>
      </c>
      <c r="C4330">
        <f t="shared" si="210"/>
        <v>2</v>
      </c>
      <c r="D4330">
        <f t="shared" si="211"/>
        <v>10</v>
      </c>
      <c r="E4330">
        <f>budget!F5290</f>
        <v>5.18</v>
      </c>
      <c r="F4330" t="str">
        <f t="shared" si="212"/>
        <v>20200210</v>
      </c>
      <c r="G4330">
        <f>budget!E5290</f>
        <v>6</v>
      </c>
    </row>
    <row r="4331" spans="1:7" x14ac:dyDescent="0.55000000000000004">
      <c r="A4331">
        <f>budget!J5291</f>
        <v>1021</v>
      </c>
      <c r="B4331">
        <v>2020</v>
      </c>
      <c r="C4331">
        <f t="shared" si="210"/>
        <v>2</v>
      </c>
      <c r="D4331">
        <f t="shared" si="211"/>
        <v>17</v>
      </c>
      <c r="E4331">
        <f>budget!F5291</f>
        <v>0.3</v>
      </c>
      <c r="F4331" t="str">
        <f t="shared" si="212"/>
        <v>20200217</v>
      </c>
      <c r="G4331">
        <f>budget!E5291</f>
        <v>7</v>
      </c>
    </row>
    <row r="4332" spans="1:7" x14ac:dyDescent="0.55000000000000004">
      <c r="A4332">
        <f>budget!J5292</f>
        <v>1021</v>
      </c>
      <c r="B4332">
        <v>2020</v>
      </c>
      <c r="C4332">
        <f t="shared" si="210"/>
        <v>3</v>
      </c>
      <c r="D4332">
        <f t="shared" si="211"/>
        <v>2</v>
      </c>
      <c r="E4332">
        <f>budget!F5292</f>
        <v>0.2</v>
      </c>
      <c r="F4332" t="str">
        <f t="shared" si="212"/>
        <v>20200302</v>
      </c>
      <c r="G4332">
        <f>budget!E5292</f>
        <v>9</v>
      </c>
    </row>
    <row r="4333" spans="1:7" x14ac:dyDescent="0.55000000000000004">
      <c r="A4333">
        <f>budget!J5293</f>
        <v>1021</v>
      </c>
      <c r="B4333">
        <v>2020</v>
      </c>
      <c r="C4333">
        <f t="shared" si="210"/>
        <v>3</v>
      </c>
      <c r="D4333">
        <f t="shared" si="211"/>
        <v>9</v>
      </c>
      <c r="E4333">
        <f>budget!F5293</f>
        <v>2.93</v>
      </c>
      <c r="F4333" t="str">
        <f t="shared" si="212"/>
        <v>20200309</v>
      </c>
      <c r="G4333">
        <f>budget!E5293</f>
        <v>10</v>
      </c>
    </row>
    <row r="4334" spans="1:7" x14ac:dyDescent="0.55000000000000004">
      <c r="A4334">
        <f>budget!J5294</f>
        <v>1021</v>
      </c>
      <c r="B4334">
        <v>2020</v>
      </c>
      <c r="C4334">
        <f t="shared" si="210"/>
        <v>3</v>
      </c>
      <c r="D4334">
        <f t="shared" si="211"/>
        <v>16</v>
      </c>
      <c r="E4334">
        <f>budget!F5294</f>
        <v>10.18</v>
      </c>
      <c r="F4334" t="str">
        <f t="shared" si="212"/>
        <v>20200316</v>
      </c>
      <c r="G4334">
        <f>budget!E5294</f>
        <v>11</v>
      </c>
    </row>
    <row r="4335" spans="1:7" x14ac:dyDescent="0.55000000000000004">
      <c r="A4335">
        <f>budget!J5295</f>
        <v>1021</v>
      </c>
      <c r="B4335">
        <v>2020</v>
      </c>
      <c r="C4335">
        <f t="shared" si="210"/>
        <v>3</v>
      </c>
      <c r="D4335">
        <f t="shared" si="211"/>
        <v>23</v>
      </c>
      <c r="E4335">
        <f>budget!F5295</f>
        <v>0.1</v>
      </c>
      <c r="F4335" t="str">
        <f t="shared" si="212"/>
        <v>20200323</v>
      </c>
      <c r="G4335">
        <f>budget!E5295</f>
        <v>12</v>
      </c>
    </row>
    <row r="4336" spans="1:7" x14ac:dyDescent="0.55000000000000004">
      <c r="A4336">
        <f>budget!J5296</f>
        <v>1021</v>
      </c>
      <c r="B4336">
        <v>2020</v>
      </c>
      <c r="C4336">
        <f t="shared" si="210"/>
        <v>3</v>
      </c>
      <c r="D4336">
        <f t="shared" si="211"/>
        <v>30</v>
      </c>
      <c r="E4336">
        <f>budget!F5296</f>
        <v>0.23</v>
      </c>
      <c r="F4336" t="str">
        <f t="shared" si="212"/>
        <v>20200330</v>
      </c>
      <c r="G4336">
        <f>budget!E5296</f>
        <v>13</v>
      </c>
    </row>
    <row r="4337" spans="1:7" x14ac:dyDescent="0.55000000000000004">
      <c r="A4337">
        <f>budget!J5297</f>
        <v>1021</v>
      </c>
      <c r="B4337">
        <v>2020</v>
      </c>
      <c r="C4337">
        <f t="shared" si="210"/>
        <v>4</v>
      </c>
      <c r="D4337">
        <f t="shared" si="211"/>
        <v>20</v>
      </c>
      <c r="E4337">
        <f>budget!F5297</f>
        <v>0.8</v>
      </c>
      <c r="F4337" t="str">
        <f t="shared" si="212"/>
        <v>20200420</v>
      </c>
      <c r="G4337">
        <f>budget!E5297</f>
        <v>16</v>
      </c>
    </row>
    <row r="4338" spans="1:7" x14ac:dyDescent="0.55000000000000004">
      <c r="A4338">
        <f>budget!J5298</f>
        <v>1021</v>
      </c>
      <c r="B4338">
        <v>2020</v>
      </c>
      <c r="C4338">
        <f t="shared" si="210"/>
        <v>4</v>
      </c>
      <c r="D4338">
        <f t="shared" si="211"/>
        <v>27</v>
      </c>
      <c r="E4338">
        <f>budget!F5298</f>
        <v>0.47</v>
      </c>
      <c r="F4338" t="str">
        <f t="shared" si="212"/>
        <v>20200427</v>
      </c>
      <c r="G4338">
        <f>budget!E5298</f>
        <v>17</v>
      </c>
    </row>
    <row r="4339" spans="1:7" x14ac:dyDescent="0.55000000000000004">
      <c r="A4339">
        <f>budget!J5299</f>
        <v>1022</v>
      </c>
      <c r="B4339">
        <v>2020</v>
      </c>
      <c r="C4339">
        <f t="shared" si="210"/>
        <v>3</v>
      </c>
      <c r="D4339">
        <f t="shared" si="211"/>
        <v>9</v>
      </c>
      <c r="E4339">
        <f>budget!F5299</f>
        <v>0.25</v>
      </c>
      <c r="F4339" t="str">
        <f t="shared" si="212"/>
        <v>20200309</v>
      </c>
      <c r="G4339">
        <f>budget!E5299</f>
        <v>10</v>
      </c>
    </row>
    <row r="4340" spans="1:7" x14ac:dyDescent="0.55000000000000004">
      <c r="A4340">
        <f>budget!J5300</f>
        <v>1023</v>
      </c>
      <c r="B4340">
        <v>2020</v>
      </c>
      <c r="C4340">
        <f t="shared" si="210"/>
        <v>1</v>
      </c>
      <c r="D4340">
        <f t="shared" si="211"/>
        <v>6</v>
      </c>
      <c r="E4340">
        <f>budget!F5300</f>
        <v>6.85</v>
      </c>
      <c r="F4340" t="str">
        <f t="shared" si="212"/>
        <v>20200106</v>
      </c>
      <c r="G4340">
        <f>budget!E5300</f>
        <v>1</v>
      </c>
    </row>
    <row r="4341" spans="1:7" x14ac:dyDescent="0.55000000000000004">
      <c r="A4341">
        <f>budget!J5301</f>
        <v>1023</v>
      </c>
      <c r="B4341">
        <v>2020</v>
      </c>
      <c r="C4341">
        <f t="shared" si="210"/>
        <v>1</v>
      </c>
      <c r="D4341">
        <f t="shared" si="211"/>
        <v>13</v>
      </c>
      <c r="E4341">
        <f>budget!F5301</f>
        <v>4.71</v>
      </c>
      <c r="F4341" t="str">
        <f t="shared" si="212"/>
        <v>20200113</v>
      </c>
      <c r="G4341">
        <f>budget!E5301</f>
        <v>2</v>
      </c>
    </row>
    <row r="4342" spans="1:7" x14ac:dyDescent="0.55000000000000004">
      <c r="A4342">
        <f>budget!J5302</f>
        <v>1023</v>
      </c>
      <c r="B4342">
        <v>2020</v>
      </c>
      <c r="C4342">
        <f t="shared" si="210"/>
        <v>1</v>
      </c>
      <c r="D4342">
        <f t="shared" si="211"/>
        <v>20</v>
      </c>
      <c r="E4342">
        <f>budget!F5302</f>
        <v>4.57</v>
      </c>
      <c r="F4342" t="str">
        <f t="shared" si="212"/>
        <v>20200120</v>
      </c>
      <c r="G4342">
        <f>budget!E5302</f>
        <v>3</v>
      </c>
    </row>
    <row r="4343" spans="1:7" x14ac:dyDescent="0.55000000000000004">
      <c r="A4343">
        <f>budget!J5303</f>
        <v>1023</v>
      </c>
      <c r="B4343">
        <v>2020</v>
      </c>
      <c r="C4343">
        <f t="shared" si="210"/>
        <v>1</v>
      </c>
      <c r="D4343">
        <f t="shared" si="211"/>
        <v>27</v>
      </c>
      <c r="E4343">
        <f>budget!F5303</f>
        <v>6.37</v>
      </c>
      <c r="F4343" t="str">
        <f t="shared" si="212"/>
        <v>20200127</v>
      </c>
      <c r="G4343">
        <f>budget!E5303</f>
        <v>4</v>
      </c>
    </row>
    <row r="4344" spans="1:7" x14ac:dyDescent="0.55000000000000004">
      <c r="A4344">
        <f>budget!J5304</f>
        <v>1023</v>
      </c>
      <c r="B4344">
        <v>2020</v>
      </c>
      <c r="C4344">
        <f t="shared" si="210"/>
        <v>2</v>
      </c>
      <c r="D4344">
        <f t="shared" si="211"/>
        <v>3</v>
      </c>
      <c r="E4344">
        <f>budget!F5304</f>
        <v>7.47</v>
      </c>
      <c r="F4344" t="str">
        <f t="shared" si="212"/>
        <v>20200203</v>
      </c>
      <c r="G4344">
        <f>budget!E5304</f>
        <v>5</v>
      </c>
    </row>
    <row r="4345" spans="1:7" x14ac:dyDescent="0.55000000000000004">
      <c r="A4345">
        <f>budget!J5305</f>
        <v>1023</v>
      </c>
      <c r="B4345">
        <v>2020</v>
      </c>
      <c r="C4345">
        <f t="shared" si="210"/>
        <v>2</v>
      </c>
      <c r="D4345">
        <f t="shared" si="211"/>
        <v>10</v>
      </c>
      <c r="E4345">
        <f>budget!F5305</f>
        <v>4.09</v>
      </c>
      <c r="F4345" t="str">
        <f t="shared" si="212"/>
        <v>20200210</v>
      </c>
      <c r="G4345">
        <f>budget!E5305</f>
        <v>6</v>
      </c>
    </row>
    <row r="4346" spans="1:7" x14ac:dyDescent="0.55000000000000004">
      <c r="A4346">
        <f>budget!J5306</f>
        <v>1023</v>
      </c>
      <c r="B4346">
        <v>2020</v>
      </c>
      <c r="C4346">
        <f t="shared" si="210"/>
        <v>2</v>
      </c>
      <c r="D4346">
        <f t="shared" si="211"/>
        <v>17</v>
      </c>
      <c r="E4346">
        <f>budget!F5306</f>
        <v>7.52</v>
      </c>
      <c r="F4346" t="str">
        <f t="shared" si="212"/>
        <v>20200217</v>
      </c>
      <c r="G4346">
        <f>budget!E5306</f>
        <v>7</v>
      </c>
    </row>
    <row r="4347" spans="1:7" x14ac:dyDescent="0.55000000000000004">
      <c r="A4347">
        <f>budget!J5307</f>
        <v>1023</v>
      </c>
      <c r="B4347">
        <v>2020</v>
      </c>
      <c r="C4347">
        <f t="shared" si="210"/>
        <v>2</v>
      </c>
      <c r="D4347">
        <f t="shared" si="211"/>
        <v>24</v>
      </c>
      <c r="E4347">
        <f>budget!F5307</f>
        <v>9.99</v>
      </c>
      <c r="F4347" t="str">
        <f t="shared" si="212"/>
        <v>20200224</v>
      </c>
      <c r="G4347">
        <f>budget!E5307</f>
        <v>8</v>
      </c>
    </row>
    <row r="4348" spans="1:7" x14ac:dyDescent="0.55000000000000004">
      <c r="A4348">
        <f>budget!J5308</f>
        <v>1023</v>
      </c>
      <c r="B4348">
        <v>2020</v>
      </c>
      <c r="C4348">
        <f t="shared" si="210"/>
        <v>3</v>
      </c>
      <c r="D4348">
        <f t="shared" si="211"/>
        <v>2</v>
      </c>
      <c r="E4348">
        <f>budget!F5308</f>
        <v>4.34</v>
      </c>
      <c r="F4348" t="str">
        <f t="shared" si="212"/>
        <v>20200302</v>
      </c>
      <c r="G4348">
        <f>budget!E5308</f>
        <v>9</v>
      </c>
    </row>
    <row r="4349" spans="1:7" x14ac:dyDescent="0.55000000000000004">
      <c r="A4349">
        <f>budget!J5309</f>
        <v>1023</v>
      </c>
      <c r="B4349">
        <v>2020</v>
      </c>
      <c r="C4349">
        <f t="shared" si="210"/>
        <v>3</v>
      </c>
      <c r="D4349">
        <f t="shared" si="211"/>
        <v>9</v>
      </c>
      <c r="E4349">
        <f>budget!F5309</f>
        <v>5.86</v>
      </c>
      <c r="F4349" t="str">
        <f t="shared" si="212"/>
        <v>20200309</v>
      </c>
      <c r="G4349">
        <f>budget!E5309</f>
        <v>10</v>
      </c>
    </row>
    <row r="4350" spans="1:7" x14ac:dyDescent="0.55000000000000004">
      <c r="A4350">
        <f>budget!J5310</f>
        <v>1023</v>
      </c>
      <c r="B4350">
        <v>2020</v>
      </c>
      <c r="C4350">
        <f t="shared" si="210"/>
        <v>3</v>
      </c>
      <c r="D4350">
        <f t="shared" si="211"/>
        <v>16</v>
      </c>
      <c r="E4350">
        <f>budget!F5310</f>
        <v>2.0699999999999998</v>
      </c>
      <c r="F4350" t="str">
        <f t="shared" si="212"/>
        <v>20200316</v>
      </c>
      <c r="G4350">
        <f>budget!E5310</f>
        <v>11</v>
      </c>
    </row>
    <row r="4351" spans="1:7" x14ac:dyDescent="0.55000000000000004">
      <c r="A4351">
        <f>budget!J5311</f>
        <v>1023</v>
      </c>
      <c r="B4351">
        <v>2020</v>
      </c>
      <c r="C4351">
        <f t="shared" si="210"/>
        <v>3</v>
      </c>
      <c r="D4351">
        <f t="shared" si="211"/>
        <v>23</v>
      </c>
      <c r="E4351">
        <f>budget!F5311</f>
        <v>6.08</v>
      </c>
      <c r="F4351" t="str">
        <f t="shared" si="212"/>
        <v>20200323</v>
      </c>
      <c r="G4351">
        <f>budget!E5311</f>
        <v>12</v>
      </c>
    </row>
    <row r="4352" spans="1:7" x14ac:dyDescent="0.55000000000000004">
      <c r="A4352">
        <f>budget!J5312</f>
        <v>1023</v>
      </c>
      <c r="B4352">
        <v>2020</v>
      </c>
      <c r="C4352">
        <f t="shared" si="210"/>
        <v>3</v>
      </c>
      <c r="D4352">
        <f t="shared" si="211"/>
        <v>30</v>
      </c>
      <c r="E4352">
        <f>budget!F5312</f>
        <v>11.29</v>
      </c>
      <c r="F4352" t="str">
        <f t="shared" si="212"/>
        <v>20200330</v>
      </c>
      <c r="G4352">
        <f>budget!E5312</f>
        <v>13</v>
      </c>
    </row>
    <row r="4353" spans="1:7" x14ac:dyDescent="0.55000000000000004">
      <c r="A4353">
        <f>budget!J5313</f>
        <v>1023</v>
      </c>
      <c r="B4353">
        <v>2020</v>
      </c>
      <c r="C4353">
        <f t="shared" si="210"/>
        <v>4</v>
      </c>
      <c r="D4353">
        <f t="shared" si="211"/>
        <v>13</v>
      </c>
      <c r="E4353">
        <f>budget!F5313</f>
        <v>13.76</v>
      </c>
      <c r="F4353" t="str">
        <f t="shared" si="212"/>
        <v>20200413</v>
      </c>
      <c r="G4353">
        <f>budget!E5313</f>
        <v>15</v>
      </c>
    </row>
    <row r="4354" spans="1:7" x14ac:dyDescent="0.55000000000000004">
      <c r="A4354">
        <f>budget!J5314</f>
        <v>1023</v>
      </c>
      <c r="B4354">
        <v>2020</v>
      </c>
      <c r="C4354">
        <f t="shared" si="210"/>
        <v>4</v>
      </c>
      <c r="D4354">
        <f t="shared" si="211"/>
        <v>20</v>
      </c>
      <c r="E4354">
        <f>budget!F5314</f>
        <v>13.39</v>
      </c>
      <c r="F4354" t="str">
        <f t="shared" si="212"/>
        <v>20200420</v>
      </c>
      <c r="G4354">
        <f>budget!E5314</f>
        <v>16</v>
      </c>
    </row>
    <row r="4355" spans="1:7" x14ac:dyDescent="0.55000000000000004">
      <c r="A4355">
        <f>budget!J5315</f>
        <v>1023</v>
      </c>
      <c r="B4355">
        <v>2020</v>
      </c>
      <c r="C4355">
        <f t="shared" ref="C4355:C4418" si="213">IF(G4355=1,$M$2,IF(G4355=2,$M$3,IF(G4355=3,$M$4,IF(G4355=4,$M$5,IF(G4355=5,$M$6,IF(G4355=6,$M$7,IF(G4355=7,$M$8,IF(G4355=8,$M$9,IF(G4355=9,$M$10,IF(G4355=10,$M$11,IF(G4355=11,$M$12,IF(G4355=12,$M$13,IF(G4355=13,$M$14,IF(G4355=14,$M$15,IF(G4355=15,$M$16,IF(G4355=16,$M$17,IF(G4355=17,$M$18,IF(G4355=18,$M$19,IF(G4355=19,$M$20,IF(G4355=20,$M$21,IF(G4355=21,$M$22,IF(G4355=22,$M$23,IF(G4355=23,$M$24,IF(G4355=24,$M$25,IF(G4355=25,$M$26,IF(G4355=26,$M$27,IF(G4355=27,$M$28,IF(G4355=28,$M$29,IF(G4355=29,$M$30,IF(G4355=30,$M$31,IF(G4355=31,$M$32,IF(G4355=32,$M$33,IF(G4355=33,$M$34,IF(G4355=34,$M$35,IF(G4355=35,$M$36,IF(G4355=36,$M$37,IF(G4355=37,$M$38,IF(G4355=38,$M$39,IF(G4355=39,$M$40,IF(G4355=40,$M$41,IF(G4355=41,$M$42,IF(G4355=42,$M$43,IF(G4355=43,$M$44,IF(G4355=44,$M$45,IF(G4355=45,$M$46,IF(G4355=46,$M$47,IF(G4355=47,$M$48,IF(G4355=48,$M$49,IF(G4355=49,$M$50,IF(G4355=50,$M$51,IF(G4355=51,$M$52,IF(G4355=52,$M$53,""))))))))))))))))))))))))))))))))))))))))))))))))))))</f>
        <v>4</v>
      </c>
      <c r="D4355">
        <f t="shared" ref="D4355:D4418" si="214">IF(G4355=1,$O$2,IF(G4355=2,$O$3,IF(G4355=3,$O$4,IF(G4355=4,$O$5,IF(G4355=5,$O$6,IF(G4355=6,$O$7,IF(G4355=7,$O$8,IF(G4355=8,$O$9,IF(G4355=9,$O$10,IF(G4355=10,$O$11,IF(G4355=11,$O$12,IF(G4355=12,$O$13,IF(G4355=13,$O$14,IF(G4355=14,$O$15,IF(G4355=15,$O$16,IF(G4355=16,$O$17,IF(G4355=17,$O$18,IF(G4355=18,$O$19,IF(G4355=19,$O$20,IF(G4355=20,$O$21,IF(G4355=21,$O$22,IF(G4355=22,$O$23,IF(G4355=23,$O$24,IF(G4355=24,$O$25,IF(G4355=25,$O$26,IF(G4355=26,$O$27,IF(G4355=27,$O$28,IF(G4355=28,$O$29,IF(G4355=29,$O$30,IF(G4355=30,$O$31,IF(G4355=31,$O$32,IF(G4355=32,$O$33,IF(G4355=33,$O$34,IF(G4355=34,$O$35,IF(G4355=35,$O$36,IF(G4355=36,$O$37,IF(G4355=37,$O$38,IF(G4355=38,$O$39,IF(G4355=39,$O$40,IF(G4355=40,$O$41,IF(G4355=41,$O$42,IF(G4355=42,$O$43,IF(G4355=43,$O$44,IF(G4355=44,$O$45,IF(G4355=45,$O$46,IF(G4355=46,$O$47,IF(G4355=47,$O$48,IF(G4355=48,$O$49,IF(G4355=49,$O$50,IF(G4355=50,$O$51,IF(G4355=51,$O$52,IF(G4355=52,$O$53,""))))))))))))))))))))))))))))))))))))))))))))))))))))</f>
        <v>27</v>
      </c>
      <c r="E4355">
        <f>budget!F5315</f>
        <v>3.89</v>
      </c>
      <c r="F4355" t="str">
        <f t="shared" ref="F4355:F4418" si="215">B4355&amp;TEXT(C4355,"00")&amp;TEXT(D4355,"00")</f>
        <v>20200427</v>
      </c>
      <c r="G4355">
        <f>budget!E5315</f>
        <v>17</v>
      </c>
    </row>
    <row r="4356" spans="1:7" x14ac:dyDescent="0.55000000000000004">
      <c r="A4356">
        <f>budget!J5316</f>
        <v>1024</v>
      </c>
      <c r="B4356">
        <v>2020</v>
      </c>
      <c r="C4356">
        <f t="shared" si="213"/>
        <v>1</v>
      </c>
      <c r="D4356">
        <f t="shared" si="214"/>
        <v>6</v>
      </c>
      <c r="E4356">
        <f>budget!F5316</f>
        <v>7.01</v>
      </c>
      <c r="F4356" t="str">
        <f t="shared" si="215"/>
        <v>20200106</v>
      </c>
      <c r="G4356">
        <f>budget!E5316</f>
        <v>1</v>
      </c>
    </row>
    <row r="4357" spans="1:7" x14ac:dyDescent="0.55000000000000004">
      <c r="A4357">
        <f>budget!J5317</f>
        <v>1024</v>
      </c>
      <c r="B4357">
        <v>2020</v>
      </c>
      <c r="C4357">
        <f t="shared" si="213"/>
        <v>1</v>
      </c>
      <c r="D4357">
        <f t="shared" si="214"/>
        <v>13</v>
      </c>
      <c r="E4357">
        <f>budget!F5317</f>
        <v>14.11</v>
      </c>
      <c r="F4357" t="str">
        <f t="shared" si="215"/>
        <v>20200113</v>
      </c>
      <c r="G4357">
        <f>budget!E5317</f>
        <v>2</v>
      </c>
    </row>
    <row r="4358" spans="1:7" x14ac:dyDescent="0.55000000000000004">
      <c r="A4358">
        <f>budget!J5318</f>
        <v>1024</v>
      </c>
      <c r="B4358">
        <v>2020</v>
      </c>
      <c r="C4358">
        <f t="shared" si="213"/>
        <v>1</v>
      </c>
      <c r="D4358">
        <f t="shared" si="214"/>
        <v>20</v>
      </c>
      <c r="E4358">
        <f>budget!F5318</f>
        <v>7.68</v>
      </c>
      <c r="F4358" t="str">
        <f t="shared" si="215"/>
        <v>20200120</v>
      </c>
      <c r="G4358">
        <f>budget!E5318</f>
        <v>3</v>
      </c>
    </row>
    <row r="4359" spans="1:7" x14ac:dyDescent="0.55000000000000004">
      <c r="A4359">
        <f>budget!J5319</f>
        <v>1024</v>
      </c>
      <c r="B4359">
        <v>2020</v>
      </c>
      <c r="C4359">
        <f t="shared" si="213"/>
        <v>1</v>
      </c>
      <c r="D4359">
        <f t="shared" si="214"/>
        <v>27</v>
      </c>
      <c r="E4359">
        <f>budget!F5319</f>
        <v>7.38</v>
      </c>
      <c r="F4359" t="str">
        <f t="shared" si="215"/>
        <v>20200127</v>
      </c>
      <c r="G4359">
        <f>budget!E5319</f>
        <v>4</v>
      </c>
    </row>
    <row r="4360" spans="1:7" x14ac:dyDescent="0.55000000000000004">
      <c r="A4360">
        <f>budget!J5320</f>
        <v>1024</v>
      </c>
      <c r="B4360">
        <v>2020</v>
      </c>
      <c r="C4360">
        <f t="shared" si="213"/>
        <v>2</v>
      </c>
      <c r="D4360">
        <f t="shared" si="214"/>
        <v>3</v>
      </c>
      <c r="E4360">
        <f>budget!F5320</f>
        <v>3.31</v>
      </c>
      <c r="F4360" t="str">
        <f t="shared" si="215"/>
        <v>20200203</v>
      </c>
      <c r="G4360">
        <f>budget!E5320</f>
        <v>5</v>
      </c>
    </row>
    <row r="4361" spans="1:7" x14ac:dyDescent="0.55000000000000004">
      <c r="A4361">
        <f>budget!J5321</f>
        <v>1024</v>
      </c>
      <c r="B4361">
        <v>2020</v>
      </c>
      <c r="C4361">
        <f t="shared" si="213"/>
        <v>2</v>
      </c>
      <c r="D4361">
        <f t="shared" si="214"/>
        <v>10</v>
      </c>
      <c r="E4361">
        <f>budget!F5321</f>
        <v>10.47</v>
      </c>
      <c r="F4361" t="str">
        <f t="shared" si="215"/>
        <v>20200210</v>
      </c>
      <c r="G4361">
        <f>budget!E5321</f>
        <v>6</v>
      </c>
    </row>
    <row r="4362" spans="1:7" x14ac:dyDescent="0.55000000000000004">
      <c r="A4362">
        <f>budget!J5322</f>
        <v>1024</v>
      </c>
      <c r="B4362">
        <v>2020</v>
      </c>
      <c r="C4362">
        <f t="shared" si="213"/>
        <v>2</v>
      </c>
      <c r="D4362">
        <f t="shared" si="214"/>
        <v>17</v>
      </c>
      <c r="E4362">
        <f>budget!F5322</f>
        <v>13.81</v>
      </c>
      <c r="F4362" t="str">
        <f t="shared" si="215"/>
        <v>20200217</v>
      </c>
      <c r="G4362">
        <f>budget!E5322</f>
        <v>7</v>
      </c>
    </row>
    <row r="4363" spans="1:7" x14ac:dyDescent="0.55000000000000004">
      <c r="A4363">
        <f>budget!J5323</f>
        <v>1024</v>
      </c>
      <c r="B4363">
        <v>2020</v>
      </c>
      <c r="C4363">
        <f t="shared" si="213"/>
        <v>2</v>
      </c>
      <c r="D4363">
        <f t="shared" si="214"/>
        <v>24</v>
      </c>
      <c r="E4363">
        <f>budget!F5323</f>
        <v>5.73</v>
      </c>
      <c r="F4363" t="str">
        <f t="shared" si="215"/>
        <v>20200224</v>
      </c>
      <c r="G4363">
        <f>budget!E5323</f>
        <v>8</v>
      </c>
    </row>
    <row r="4364" spans="1:7" x14ac:dyDescent="0.55000000000000004">
      <c r="A4364">
        <f>budget!J5324</f>
        <v>1024</v>
      </c>
      <c r="B4364">
        <v>2020</v>
      </c>
      <c r="C4364">
        <f t="shared" si="213"/>
        <v>3</v>
      </c>
      <c r="D4364">
        <f t="shared" si="214"/>
        <v>2</v>
      </c>
      <c r="E4364">
        <f>budget!F5324</f>
        <v>6.13</v>
      </c>
      <c r="F4364" t="str">
        <f t="shared" si="215"/>
        <v>20200302</v>
      </c>
      <c r="G4364">
        <f>budget!E5324</f>
        <v>9</v>
      </c>
    </row>
    <row r="4365" spans="1:7" x14ac:dyDescent="0.55000000000000004">
      <c r="A4365">
        <f>budget!J5325</f>
        <v>1024</v>
      </c>
      <c r="B4365">
        <v>2020</v>
      </c>
      <c r="C4365">
        <f t="shared" si="213"/>
        <v>3</v>
      </c>
      <c r="D4365">
        <f t="shared" si="214"/>
        <v>9</v>
      </c>
      <c r="E4365">
        <f>budget!F5325</f>
        <v>18.87</v>
      </c>
      <c r="F4365" t="str">
        <f t="shared" si="215"/>
        <v>20200309</v>
      </c>
      <c r="G4365">
        <f>budget!E5325</f>
        <v>10</v>
      </c>
    </row>
    <row r="4366" spans="1:7" x14ac:dyDescent="0.55000000000000004">
      <c r="A4366">
        <f>budget!J5326</f>
        <v>1024</v>
      </c>
      <c r="B4366">
        <v>2020</v>
      </c>
      <c r="C4366">
        <f t="shared" si="213"/>
        <v>3</v>
      </c>
      <c r="D4366">
        <f t="shared" si="214"/>
        <v>16</v>
      </c>
      <c r="E4366">
        <f>budget!F5326</f>
        <v>21.34</v>
      </c>
      <c r="F4366" t="str">
        <f t="shared" si="215"/>
        <v>20200316</v>
      </c>
      <c r="G4366">
        <f>budget!E5326</f>
        <v>11</v>
      </c>
    </row>
    <row r="4367" spans="1:7" x14ac:dyDescent="0.55000000000000004">
      <c r="A4367">
        <f>budget!J5327</f>
        <v>1024</v>
      </c>
      <c r="B4367">
        <v>2020</v>
      </c>
      <c r="C4367">
        <f t="shared" si="213"/>
        <v>3</v>
      </c>
      <c r="D4367">
        <f t="shared" si="214"/>
        <v>23</v>
      </c>
      <c r="E4367">
        <f>budget!F5327</f>
        <v>7.4</v>
      </c>
      <c r="F4367" t="str">
        <f t="shared" si="215"/>
        <v>20200323</v>
      </c>
      <c r="G4367">
        <f>budget!E5327</f>
        <v>12</v>
      </c>
    </row>
    <row r="4368" spans="1:7" x14ac:dyDescent="0.55000000000000004">
      <c r="A4368">
        <f>budget!J5328</f>
        <v>1024</v>
      </c>
      <c r="B4368">
        <v>2020</v>
      </c>
      <c r="C4368">
        <f t="shared" si="213"/>
        <v>3</v>
      </c>
      <c r="D4368">
        <f t="shared" si="214"/>
        <v>30</v>
      </c>
      <c r="E4368">
        <f>budget!F5328</f>
        <v>13.63</v>
      </c>
      <c r="F4368" t="str">
        <f t="shared" si="215"/>
        <v>20200330</v>
      </c>
      <c r="G4368">
        <f>budget!E5328</f>
        <v>13</v>
      </c>
    </row>
    <row r="4369" spans="1:7" x14ac:dyDescent="0.55000000000000004">
      <c r="A4369">
        <f>budget!J5329</f>
        <v>1024</v>
      </c>
      <c r="B4369">
        <v>2020</v>
      </c>
      <c r="C4369">
        <f t="shared" si="213"/>
        <v>4</v>
      </c>
      <c r="D4369">
        <f t="shared" si="214"/>
        <v>6</v>
      </c>
      <c r="E4369">
        <f>budget!F5329</f>
        <v>18.46</v>
      </c>
      <c r="F4369" t="str">
        <f t="shared" si="215"/>
        <v>20200406</v>
      </c>
      <c r="G4369">
        <f>budget!E5329</f>
        <v>14</v>
      </c>
    </row>
    <row r="4370" spans="1:7" x14ac:dyDescent="0.55000000000000004">
      <c r="A4370">
        <f>budget!J5330</f>
        <v>1024</v>
      </c>
      <c r="B4370">
        <v>2020</v>
      </c>
      <c r="C4370">
        <f t="shared" si="213"/>
        <v>4</v>
      </c>
      <c r="D4370">
        <f t="shared" si="214"/>
        <v>13</v>
      </c>
      <c r="E4370">
        <f>budget!F5330</f>
        <v>7.18</v>
      </c>
      <c r="F4370" t="str">
        <f t="shared" si="215"/>
        <v>20200413</v>
      </c>
      <c r="G4370">
        <f>budget!E5330</f>
        <v>15</v>
      </c>
    </row>
    <row r="4371" spans="1:7" x14ac:dyDescent="0.55000000000000004">
      <c r="A4371">
        <f>budget!J5331</f>
        <v>1024</v>
      </c>
      <c r="B4371">
        <v>2020</v>
      </c>
      <c r="C4371">
        <f t="shared" si="213"/>
        <v>4</v>
      </c>
      <c r="D4371">
        <f t="shared" si="214"/>
        <v>20</v>
      </c>
      <c r="E4371">
        <f>budget!F5331</f>
        <v>9.57</v>
      </c>
      <c r="F4371" t="str">
        <f t="shared" si="215"/>
        <v>20200420</v>
      </c>
      <c r="G4371">
        <f>budget!E5331</f>
        <v>16</v>
      </c>
    </row>
    <row r="4372" spans="1:7" x14ac:dyDescent="0.55000000000000004">
      <c r="A4372">
        <f>budget!J5332</f>
        <v>1024</v>
      </c>
      <c r="B4372">
        <v>2020</v>
      </c>
      <c r="C4372">
        <f t="shared" si="213"/>
        <v>4</v>
      </c>
      <c r="D4372">
        <f t="shared" si="214"/>
        <v>27</v>
      </c>
      <c r="E4372">
        <f>budget!F5332</f>
        <v>9.25</v>
      </c>
      <c r="F4372" t="str">
        <f t="shared" si="215"/>
        <v>20200427</v>
      </c>
      <c r="G4372">
        <f>budget!E5332</f>
        <v>17</v>
      </c>
    </row>
    <row r="4373" spans="1:7" x14ac:dyDescent="0.55000000000000004">
      <c r="A4373">
        <f>budget!J5333</f>
        <v>1024</v>
      </c>
      <c r="B4373">
        <v>2020</v>
      </c>
      <c r="C4373">
        <f t="shared" si="213"/>
        <v>5</v>
      </c>
      <c r="D4373">
        <f t="shared" si="214"/>
        <v>4</v>
      </c>
      <c r="E4373">
        <f>budget!F5333</f>
        <v>10</v>
      </c>
      <c r="F4373" t="str">
        <f t="shared" si="215"/>
        <v>20200504</v>
      </c>
      <c r="G4373">
        <f>budget!E5333</f>
        <v>18</v>
      </c>
    </row>
    <row r="4374" spans="1:7" x14ac:dyDescent="0.55000000000000004">
      <c r="A4374">
        <f>budget!J5334</f>
        <v>1024</v>
      </c>
      <c r="B4374">
        <v>2020</v>
      </c>
      <c r="C4374">
        <f t="shared" si="213"/>
        <v>5</v>
      </c>
      <c r="D4374">
        <f t="shared" si="214"/>
        <v>11</v>
      </c>
      <c r="E4374">
        <f>budget!F5334</f>
        <v>14</v>
      </c>
      <c r="F4374" t="str">
        <f t="shared" si="215"/>
        <v>20200511</v>
      </c>
      <c r="G4374">
        <f>budget!E5334</f>
        <v>19</v>
      </c>
    </row>
    <row r="4375" spans="1:7" x14ac:dyDescent="0.55000000000000004">
      <c r="A4375">
        <f>budget!J5335</f>
        <v>1024</v>
      </c>
      <c r="B4375">
        <v>2020</v>
      </c>
      <c r="C4375">
        <f t="shared" si="213"/>
        <v>5</v>
      </c>
      <c r="D4375">
        <f t="shared" si="214"/>
        <v>18</v>
      </c>
      <c r="E4375">
        <f>budget!F5335</f>
        <v>10</v>
      </c>
      <c r="F4375" t="str">
        <f t="shared" si="215"/>
        <v>20200518</v>
      </c>
      <c r="G4375">
        <f>budget!E5335</f>
        <v>20</v>
      </c>
    </row>
    <row r="4376" spans="1:7" x14ac:dyDescent="0.55000000000000004">
      <c r="A4376">
        <f>budget!J5336</f>
        <v>1024</v>
      </c>
      <c r="B4376">
        <v>2020</v>
      </c>
      <c r="C4376">
        <f t="shared" si="213"/>
        <v>5</v>
      </c>
      <c r="D4376">
        <f t="shared" si="214"/>
        <v>25</v>
      </c>
      <c r="E4376">
        <f>budget!F5336</f>
        <v>14</v>
      </c>
      <c r="F4376" t="str">
        <f t="shared" si="215"/>
        <v>20200525</v>
      </c>
      <c r="G4376">
        <f>budget!E5336</f>
        <v>21</v>
      </c>
    </row>
    <row r="4377" spans="1:7" x14ac:dyDescent="0.55000000000000004">
      <c r="A4377">
        <f>budget!J5337</f>
        <v>1024</v>
      </c>
      <c r="B4377">
        <v>2020</v>
      </c>
      <c r="C4377">
        <f t="shared" si="213"/>
        <v>6</v>
      </c>
      <c r="D4377">
        <f t="shared" si="214"/>
        <v>1</v>
      </c>
      <c r="E4377">
        <f>budget!F5337</f>
        <v>10</v>
      </c>
      <c r="F4377" t="str">
        <f t="shared" si="215"/>
        <v>20200601</v>
      </c>
      <c r="G4377">
        <f>budget!E5337</f>
        <v>22</v>
      </c>
    </row>
    <row r="4378" spans="1:7" x14ac:dyDescent="0.55000000000000004">
      <c r="A4378">
        <f>budget!J5338</f>
        <v>1024</v>
      </c>
      <c r="B4378">
        <v>2020</v>
      </c>
      <c r="C4378">
        <f t="shared" si="213"/>
        <v>6</v>
      </c>
      <c r="D4378">
        <f t="shared" si="214"/>
        <v>8</v>
      </c>
      <c r="E4378">
        <f>budget!F5338</f>
        <v>10</v>
      </c>
      <c r="F4378" t="str">
        <f t="shared" si="215"/>
        <v>20200608</v>
      </c>
      <c r="G4378">
        <f>budget!E5338</f>
        <v>23</v>
      </c>
    </row>
    <row r="4379" spans="1:7" x14ac:dyDescent="0.55000000000000004">
      <c r="A4379">
        <f>budget!J5339</f>
        <v>1024</v>
      </c>
      <c r="B4379">
        <v>2020</v>
      </c>
      <c r="C4379">
        <f t="shared" si="213"/>
        <v>6</v>
      </c>
      <c r="D4379">
        <f t="shared" si="214"/>
        <v>15</v>
      </c>
      <c r="E4379">
        <f>budget!F5339</f>
        <v>10</v>
      </c>
      <c r="F4379" t="str">
        <f t="shared" si="215"/>
        <v>20200615</v>
      </c>
      <c r="G4379">
        <f>budget!E5339</f>
        <v>24</v>
      </c>
    </row>
    <row r="4380" spans="1:7" x14ac:dyDescent="0.55000000000000004">
      <c r="A4380">
        <f>budget!J5340</f>
        <v>1024</v>
      </c>
      <c r="B4380">
        <v>2020</v>
      </c>
      <c r="C4380">
        <f t="shared" si="213"/>
        <v>6</v>
      </c>
      <c r="D4380">
        <f t="shared" si="214"/>
        <v>22</v>
      </c>
      <c r="E4380">
        <f>budget!F5340</f>
        <v>14</v>
      </c>
      <c r="F4380" t="str">
        <f t="shared" si="215"/>
        <v>20200622</v>
      </c>
      <c r="G4380">
        <f>budget!E5340</f>
        <v>25</v>
      </c>
    </row>
    <row r="4381" spans="1:7" x14ac:dyDescent="0.55000000000000004">
      <c r="A4381">
        <f>budget!J5341</f>
        <v>1024</v>
      </c>
      <c r="B4381">
        <v>2020</v>
      </c>
      <c r="C4381">
        <f t="shared" si="213"/>
        <v>6</v>
      </c>
      <c r="D4381">
        <f t="shared" si="214"/>
        <v>29</v>
      </c>
      <c r="E4381">
        <f>budget!F5341</f>
        <v>10</v>
      </c>
      <c r="F4381" t="str">
        <f t="shared" si="215"/>
        <v>20200629</v>
      </c>
      <c r="G4381">
        <f>budget!E5341</f>
        <v>26</v>
      </c>
    </row>
    <row r="4382" spans="1:7" x14ac:dyDescent="0.55000000000000004">
      <c r="A4382">
        <f>budget!J5342</f>
        <v>1024</v>
      </c>
      <c r="B4382">
        <v>2020</v>
      </c>
      <c r="C4382">
        <f t="shared" si="213"/>
        <v>7</v>
      </c>
      <c r="D4382">
        <f t="shared" si="214"/>
        <v>6</v>
      </c>
      <c r="E4382">
        <f>budget!F5342</f>
        <v>3</v>
      </c>
      <c r="F4382" t="str">
        <f t="shared" si="215"/>
        <v>20200706</v>
      </c>
      <c r="G4382">
        <f>budget!E5342</f>
        <v>27</v>
      </c>
    </row>
    <row r="4383" spans="1:7" x14ac:dyDescent="0.55000000000000004">
      <c r="A4383">
        <f>budget!J5343</f>
        <v>1024</v>
      </c>
      <c r="B4383">
        <v>2020</v>
      </c>
      <c r="C4383">
        <f t="shared" si="213"/>
        <v>7</v>
      </c>
      <c r="D4383">
        <f t="shared" si="214"/>
        <v>13</v>
      </c>
      <c r="E4383">
        <f>budget!F5343</f>
        <v>3</v>
      </c>
      <c r="F4383" t="str">
        <f t="shared" si="215"/>
        <v>20200713</v>
      </c>
      <c r="G4383">
        <f>budget!E5343</f>
        <v>28</v>
      </c>
    </row>
    <row r="4384" spans="1:7" x14ac:dyDescent="0.55000000000000004">
      <c r="A4384">
        <f>budget!J5344</f>
        <v>1024</v>
      </c>
      <c r="B4384">
        <v>2020</v>
      </c>
      <c r="C4384">
        <f t="shared" si="213"/>
        <v>7</v>
      </c>
      <c r="D4384">
        <f t="shared" si="214"/>
        <v>20</v>
      </c>
      <c r="E4384">
        <f>budget!F5344</f>
        <v>20</v>
      </c>
      <c r="F4384" t="str">
        <f t="shared" si="215"/>
        <v>20200720</v>
      </c>
      <c r="G4384">
        <f>budget!E5344</f>
        <v>29</v>
      </c>
    </row>
    <row r="4385" spans="1:7" x14ac:dyDescent="0.55000000000000004">
      <c r="A4385">
        <f>budget!J5345</f>
        <v>1024</v>
      </c>
      <c r="B4385">
        <v>2020</v>
      </c>
      <c r="C4385">
        <f t="shared" si="213"/>
        <v>7</v>
      </c>
      <c r="D4385">
        <f t="shared" si="214"/>
        <v>27</v>
      </c>
      <c r="E4385">
        <f>budget!F5345</f>
        <v>14</v>
      </c>
      <c r="F4385" t="str">
        <f t="shared" si="215"/>
        <v>20200727</v>
      </c>
      <c r="G4385">
        <f>budget!E5345</f>
        <v>30</v>
      </c>
    </row>
    <row r="4386" spans="1:7" x14ac:dyDescent="0.55000000000000004">
      <c r="A4386">
        <f>budget!J5346</f>
        <v>1024</v>
      </c>
      <c r="B4386">
        <v>2020</v>
      </c>
      <c r="C4386">
        <f t="shared" si="213"/>
        <v>8</v>
      </c>
      <c r="D4386">
        <f t="shared" si="214"/>
        <v>3</v>
      </c>
      <c r="E4386">
        <f>budget!F5346</f>
        <v>10</v>
      </c>
      <c r="F4386" t="str">
        <f t="shared" si="215"/>
        <v>20200803</v>
      </c>
      <c r="G4386">
        <f>budget!E5346</f>
        <v>31</v>
      </c>
    </row>
    <row r="4387" spans="1:7" x14ac:dyDescent="0.55000000000000004">
      <c r="A4387">
        <f>budget!J5347</f>
        <v>1024</v>
      </c>
      <c r="B4387">
        <v>2020</v>
      </c>
      <c r="C4387">
        <f t="shared" si="213"/>
        <v>8</v>
      </c>
      <c r="D4387">
        <f t="shared" si="214"/>
        <v>10</v>
      </c>
      <c r="E4387">
        <f>budget!F5347</f>
        <v>14</v>
      </c>
      <c r="F4387" t="str">
        <f t="shared" si="215"/>
        <v>20200810</v>
      </c>
      <c r="G4387">
        <f>budget!E5347</f>
        <v>32</v>
      </c>
    </row>
    <row r="4388" spans="1:7" x14ac:dyDescent="0.55000000000000004">
      <c r="A4388">
        <f>budget!J5348</f>
        <v>1024</v>
      </c>
      <c r="B4388">
        <v>2020</v>
      </c>
      <c r="C4388">
        <f t="shared" si="213"/>
        <v>8</v>
      </c>
      <c r="D4388">
        <f t="shared" si="214"/>
        <v>17</v>
      </c>
      <c r="E4388">
        <f>budget!F5348</f>
        <v>10</v>
      </c>
      <c r="F4388" t="str">
        <f t="shared" si="215"/>
        <v>20200817</v>
      </c>
      <c r="G4388">
        <f>budget!E5348</f>
        <v>33</v>
      </c>
    </row>
    <row r="4389" spans="1:7" x14ac:dyDescent="0.55000000000000004">
      <c r="A4389">
        <f>budget!J5349</f>
        <v>1024</v>
      </c>
      <c r="B4389">
        <v>2020</v>
      </c>
      <c r="C4389">
        <f t="shared" si="213"/>
        <v>8</v>
      </c>
      <c r="D4389">
        <f t="shared" si="214"/>
        <v>24</v>
      </c>
      <c r="E4389">
        <f>budget!F5349</f>
        <v>14</v>
      </c>
      <c r="F4389" t="str">
        <f t="shared" si="215"/>
        <v>20200824</v>
      </c>
      <c r="G4389">
        <f>budget!E5349</f>
        <v>34</v>
      </c>
    </row>
    <row r="4390" spans="1:7" x14ac:dyDescent="0.55000000000000004">
      <c r="A4390">
        <f>budget!J5350</f>
        <v>1024</v>
      </c>
      <c r="B4390">
        <v>2020</v>
      </c>
      <c r="C4390">
        <f t="shared" si="213"/>
        <v>8</v>
      </c>
      <c r="D4390">
        <f t="shared" si="214"/>
        <v>31</v>
      </c>
      <c r="E4390">
        <f>budget!F5350</f>
        <v>10</v>
      </c>
      <c r="F4390" t="str">
        <f t="shared" si="215"/>
        <v>20200831</v>
      </c>
      <c r="G4390">
        <f>budget!E5350</f>
        <v>35</v>
      </c>
    </row>
    <row r="4391" spans="1:7" x14ac:dyDescent="0.55000000000000004">
      <c r="A4391">
        <f>budget!J5351</f>
        <v>1024</v>
      </c>
      <c r="B4391">
        <v>2020</v>
      </c>
      <c r="C4391">
        <f t="shared" si="213"/>
        <v>9</v>
      </c>
      <c r="D4391">
        <f t="shared" si="214"/>
        <v>7</v>
      </c>
      <c r="E4391">
        <f>budget!F5351</f>
        <v>10</v>
      </c>
      <c r="F4391" t="str">
        <f t="shared" si="215"/>
        <v>20200907</v>
      </c>
      <c r="G4391">
        <f>budget!E5351</f>
        <v>36</v>
      </c>
    </row>
    <row r="4392" spans="1:7" x14ac:dyDescent="0.55000000000000004">
      <c r="A4392">
        <f>budget!J5352</f>
        <v>1024</v>
      </c>
      <c r="B4392">
        <v>2020</v>
      </c>
      <c r="C4392">
        <f t="shared" si="213"/>
        <v>9</v>
      </c>
      <c r="D4392">
        <f t="shared" si="214"/>
        <v>14</v>
      </c>
      <c r="E4392">
        <f>budget!F5352</f>
        <v>14</v>
      </c>
      <c r="F4392" t="str">
        <f t="shared" si="215"/>
        <v>20200914</v>
      </c>
      <c r="G4392">
        <f>budget!E5352</f>
        <v>37</v>
      </c>
    </row>
    <row r="4393" spans="1:7" x14ac:dyDescent="0.55000000000000004">
      <c r="A4393">
        <f>budget!J5353</f>
        <v>1024</v>
      </c>
      <c r="B4393">
        <v>2020</v>
      </c>
      <c r="C4393">
        <f t="shared" si="213"/>
        <v>9</v>
      </c>
      <c r="D4393">
        <f t="shared" si="214"/>
        <v>21</v>
      </c>
      <c r="E4393">
        <f>budget!F5353</f>
        <v>10</v>
      </c>
      <c r="F4393" t="str">
        <f t="shared" si="215"/>
        <v>20200921</v>
      </c>
      <c r="G4393">
        <f>budget!E5353</f>
        <v>38</v>
      </c>
    </row>
    <row r="4394" spans="1:7" x14ac:dyDescent="0.55000000000000004">
      <c r="A4394">
        <f>budget!J5354</f>
        <v>1024</v>
      </c>
      <c r="B4394">
        <v>2020</v>
      </c>
      <c r="C4394">
        <f t="shared" si="213"/>
        <v>9</v>
      </c>
      <c r="D4394">
        <f t="shared" si="214"/>
        <v>28</v>
      </c>
      <c r="E4394">
        <f>budget!F5354</f>
        <v>14</v>
      </c>
      <c r="F4394" t="str">
        <f t="shared" si="215"/>
        <v>20200928</v>
      </c>
      <c r="G4394">
        <f>budget!E5354</f>
        <v>39</v>
      </c>
    </row>
    <row r="4395" spans="1:7" x14ac:dyDescent="0.55000000000000004">
      <c r="A4395">
        <f>budget!J5355</f>
        <v>1024</v>
      </c>
      <c r="B4395">
        <v>2020</v>
      </c>
      <c r="C4395">
        <f t="shared" si="213"/>
        <v>10</v>
      </c>
      <c r="D4395">
        <f t="shared" si="214"/>
        <v>5</v>
      </c>
      <c r="E4395">
        <f>budget!F5355</f>
        <v>10</v>
      </c>
      <c r="F4395" t="str">
        <f t="shared" si="215"/>
        <v>20201005</v>
      </c>
      <c r="G4395">
        <f>budget!E5355</f>
        <v>40</v>
      </c>
    </row>
    <row r="4396" spans="1:7" x14ac:dyDescent="0.55000000000000004">
      <c r="A4396">
        <f>budget!J5356</f>
        <v>1024</v>
      </c>
      <c r="B4396">
        <v>2020</v>
      </c>
      <c r="C4396">
        <f t="shared" si="213"/>
        <v>10</v>
      </c>
      <c r="D4396">
        <f t="shared" si="214"/>
        <v>12</v>
      </c>
      <c r="E4396">
        <f>budget!F5356</f>
        <v>10</v>
      </c>
      <c r="F4396" t="str">
        <f t="shared" si="215"/>
        <v>20201012</v>
      </c>
      <c r="G4396">
        <f>budget!E5356</f>
        <v>41</v>
      </c>
    </row>
    <row r="4397" spans="1:7" x14ac:dyDescent="0.55000000000000004">
      <c r="A4397">
        <f>budget!J5357</f>
        <v>1024</v>
      </c>
      <c r="B4397">
        <v>2020</v>
      </c>
      <c r="C4397">
        <f t="shared" si="213"/>
        <v>10</v>
      </c>
      <c r="D4397">
        <f t="shared" si="214"/>
        <v>19</v>
      </c>
      <c r="E4397">
        <f>budget!F5357</f>
        <v>10</v>
      </c>
      <c r="F4397" t="str">
        <f t="shared" si="215"/>
        <v>20201019</v>
      </c>
      <c r="G4397">
        <f>budget!E5357</f>
        <v>42</v>
      </c>
    </row>
    <row r="4398" spans="1:7" x14ac:dyDescent="0.55000000000000004">
      <c r="A4398">
        <f>budget!J5358</f>
        <v>1024</v>
      </c>
      <c r="B4398">
        <v>2020</v>
      </c>
      <c r="C4398">
        <f t="shared" si="213"/>
        <v>10</v>
      </c>
      <c r="D4398">
        <f t="shared" si="214"/>
        <v>26</v>
      </c>
      <c r="E4398">
        <f>budget!F5358</f>
        <v>10</v>
      </c>
      <c r="F4398" t="str">
        <f t="shared" si="215"/>
        <v>20201026</v>
      </c>
      <c r="G4398">
        <f>budget!E5358</f>
        <v>43</v>
      </c>
    </row>
    <row r="4399" spans="1:7" x14ac:dyDescent="0.55000000000000004">
      <c r="A4399">
        <f>budget!J5359</f>
        <v>1024</v>
      </c>
      <c r="B4399">
        <v>2020</v>
      </c>
      <c r="C4399">
        <f t="shared" si="213"/>
        <v>11</v>
      </c>
      <c r="D4399">
        <f t="shared" si="214"/>
        <v>2</v>
      </c>
      <c r="E4399">
        <f>budget!F5359</f>
        <v>10</v>
      </c>
      <c r="F4399" t="str">
        <f t="shared" si="215"/>
        <v>20201102</v>
      </c>
      <c r="G4399">
        <f>budget!E5359</f>
        <v>44</v>
      </c>
    </row>
    <row r="4400" spans="1:7" x14ac:dyDescent="0.55000000000000004">
      <c r="A4400">
        <f>budget!J5360</f>
        <v>1024</v>
      </c>
      <c r="B4400">
        <v>2020</v>
      </c>
      <c r="C4400">
        <f t="shared" si="213"/>
        <v>11</v>
      </c>
      <c r="D4400">
        <f t="shared" si="214"/>
        <v>9</v>
      </c>
      <c r="E4400">
        <f>budget!F5360</f>
        <v>10</v>
      </c>
      <c r="F4400" t="str">
        <f t="shared" si="215"/>
        <v>20201109</v>
      </c>
      <c r="G4400">
        <f>budget!E5360</f>
        <v>45</v>
      </c>
    </row>
    <row r="4401" spans="1:7" x14ac:dyDescent="0.55000000000000004">
      <c r="A4401">
        <f>budget!J5361</f>
        <v>1024</v>
      </c>
      <c r="B4401">
        <v>2020</v>
      </c>
      <c r="C4401">
        <f t="shared" si="213"/>
        <v>11</v>
      </c>
      <c r="D4401">
        <f t="shared" si="214"/>
        <v>16</v>
      </c>
      <c r="E4401">
        <f>budget!F5361</f>
        <v>10</v>
      </c>
      <c r="F4401" t="str">
        <f t="shared" si="215"/>
        <v>20201116</v>
      </c>
      <c r="G4401">
        <f>budget!E5361</f>
        <v>46</v>
      </c>
    </row>
    <row r="4402" spans="1:7" x14ac:dyDescent="0.55000000000000004">
      <c r="A4402">
        <f>budget!J5362</f>
        <v>1024</v>
      </c>
      <c r="B4402">
        <v>2020</v>
      </c>
      <c r="C4402">
        <f t="shared" si="213"/>
        <v>11</v>
      </c>
      <c r="D4402">
        <f t="shared" si="214"/>
        <v>23</v>
      </c>
      <c r="E4402">
        <f>budget!F5362</f>
        <v>10</v>
      </c>
      <c r="F4402" t="str">
        <f t="shared" si="215"/>
        <v>20201123</v>
      </c>
      <c r="G4402">
        <f>budget!E5362</f>
        <v>47</v>
      </c>
    </row>
    <row r="4403" spans="1:7" x14ac:dyDescent="0.55000000000000004">
      <c r="A4403">
        <f>budget!J5363</f>
        <v>1024</v>
      </c>
      <c r="B4403">
        <v>2020</v>
      </c>
      <c r="C4403">
        <f t="shared" si="213"/>
        <v>11</v>
      </c>
      <c r="D4403">
        <f t="shared" si="214"/>
        <v>30</v>
      </c>
      <c r="E4403">
        <f>budget!F5363</f>
        <v>10</v>
      </c>
      <c r="F4403" t="str">
        <f t="shared" si="215"/>
        <v>20201130</v>
      </c>
      <c r="G4403">
        <f>budget!E5363</f>
        <v>48</v>
      </c>
    </row>
    <row r="4404" spans="1:7" x14ac:dyDescent="0.55000000000000004">
      <c r="A4404">
        <f>budget!J5364</f>
        <v>1024</v>
      </c>
      <c r="B4404">
        <v>2020</v>
      </c>
      <c r="C4404">
        <f t="shared" si="213"/>
        <v>12</v>
      </c>
      <c r="D4404">
        <f t="shared" si="214"/>
        <v>7</v>
      </c>
      <c r="E4404">
        <f>budget!F5364</f>
        <v>10</v>
      </c>
      <c r="F4404" t="str">
        <f t="shared" si="215"/>
        <v>20201207</v>
      </c>
      <c r="G4404">
        <f>budget!E5364</f>
        <v>49</v>
      </c>
    </row>
    <row r="4405" spans="1:7" x14ac:dyDescent="0.55000000000000004">
      <c r="A4405">
        <f>budget!J5365</f>
        <v>1024</v>
      </c>
      <c r="B4405">
        <v>2020</v>
      </c>
      <c r="C4405">
        <f t="shared" si="213"/>
        <v>12</v>
      </c>
      <c r="D4405">
        <f t="shared" si="214"/>
        <v>14</v>
      </c>
      <c r="E4405">
        <f>budget!F5365</f>
        <v>10</v>
      </c>
      <c r="F4405" t="str">
        <f t="shared" si="215"/>
        <v>20201214</v>
      </c>
      <c r="G4405">
        <f>budget!E5365</f>
        <v>50</v>
      </c>
    </row>
    <row r="4406" spans="1:7" x14ac:dyDescent="0.55000000000000004">
      <c r="A4406">
        <f>budget!J5366</f>
        <v>1024</v>
      </c>
      <c r="B4406">
        <v>2020</v>
      </c>
      <c r="C4406">
        <f t="shared" si="213"/>
        <v>12</v>
      </c>
      <c r="D4406">
        <f t="shared" si="214"/>
        <v>21</v>
      </c>
      <c r="E4406">
        <f>budget!F5366</f>
        <v>10</v>
      </c>
      <c r="F4406" t="str">
        <f t="shared" si="215"/>
        <v>20201221</v>
      </c>
      <c r="G4406">
        <f>budget!E5366</f>
        <v>51</v>
      </c>
    </row>
    <row r="4407" spans="1:7" x14ac:dyDescent="0.55000000000000004">
      <c r="A4407">
        <f>budget!J5367</f>
        <v>1024</v>
      </c>
      <c r="B4407">
        <v>2020</v>
      </c>
      <c r="C4407">
        <f t="shared" si="213"/>
        <v>12</v>
      </c>
      <c r="D4407">
        <f t="shared" si="214"/>
        <v>28</v>
      </c>
      <c r="E4407">
        <f>budget!F5367</f>
        <v>10</v>
      </c>
      <c r="F4407" t="str">
        <f t="shared" si="215"/>
        <v>20201228</v>
      </c>
      <c r="G4407">
        <f>budget!E5367</f>
        <v>52</v>
      </c>
    </row>
    <row r="4408" spans="1:7" x14ac:dyDescent="0.55000000000000004">
      <c r="A4408">
        <f>budget!J5368</f>
        <v>1025</v>
      </c>
      <c r="B4408">
        <v>2020</v>
      </c>
      <c r="C4408">
        <f t="shared" si="213"/>
        <v>4</v>
      </c>
      <c r="D4408">
        <f t="shared" si="214"/>
        <v>27</v>
      </c>
      <c r="E4408">
        <f>budget!F5368</f>
        <v>3.05</v>
      </c>
      <c r="F4408" t="str">
        <f t="shared" si="215"/>
        <v>20200427</v>
      </c>
      <c r="G4408">
        <f>budget!E5368</f>
        <v>17</v>
      </c>
    </row>
    <row r="4409" spans="1:7" x14ac:dyDescent="0.55000000000000004">
      <c r="A4409">
        <f>budget!J5369</f>
        <v>1025</v>
      </c>
      <c r="B4409">
        <v>2020</v>
      </c>
      <c r="C4409">
        <f t="shared" si="213"/>
        <v>5</v>
      </c>
      <c r="D4409">
        <f t="shared" si="214"/>
        <v>4</v>
      </c>
      <c r="E4409">
        <f>budget!F5369</f>
        <v>7</v>
      </c>
      <c r="F4409" t="str">
        <f t="shared" si="215"/>
        <v>20200504</v>
      </c>
      <c r="G4409">
        <f>budget!E5369</f>
        <v>18</v>
      </c>
    </row>
    <row r="4410" spans="1:7" x14ac:dyDescent="0.55000000000000004">
      <c r="A4410">
        <f>budget!J5370</f>
        <v>1025</v>
      </c>
      <c r="B4410">
        <v>2020</v>
      </c>
      <c r="C4410">
        <f t="shared" si="213"/>
        <v>5</v>
      </c>
      <c r="D4410">
        <f t="shared" si="214"/>
        <v>11</v>
      </c>
      <c r="E4410">
        <f>budget!F5370</f>
        <v>7</v>
      </c>
      <c r="F4410" t="str">
        <f t="shared" si="215"/>
        <v>20200511</v>
      </c>
      <c r="G4410">
        <f>budget!E5370</f>
        <v>19</v>
      </c>
    </row>
    <row r="4411" spans="1:7" x14ac:dyDescent="0.55000000000000004">
      <c r="A4411">
        <f>budget!J5371</f>
        <v>1025</v>
      </c>
      <c r="B4411">
        <v>2020</v>
      </c>
      <c r="C4411">
        <f t="shared" si="213"/>
        <v>5</v>
      </c>
      <c r="D4411">
        <f t="shared" si="214"/>
        <v>18</v>
      </c>
      <c r="E4411">
        <f>budget!F5371</f>
        <v>7</v>
      </c>
      <c r="F4411" t="str">
        <f t="shared" si="215"/>
        <v>20200518</v>
      </c>
      <c r="G4411">
        <f>budget!E5371</f>
        <v>20</v>
      </c>
    </row>
    <row r="4412" spans="1:7" x14ac:dyDescent="0.55000000000000004">
      <c r="A4412">
        <f>budget!J5372</f>
        <v>1025</v>
      </c>
      <c r="B4412">
        <v>2020</v>
      </c>
      <c r="C4412">
        <f t="shared" si="213"/>
        <v>5</v>
      </c>
      <c r="D4412">
        <f t="shared" si="214"/>
        <v>25</v>
      </c>
      <c r="E4412">
        <f>budget!F5372</f>
        <v>5</v>
      </c>
      <c r="F4412" t="str">
        <f t="shared" si="215"/>
        <v>20200525</v>
      </c>
      <c r="G4412">
        <f>budget!E5372</f>
        <v>21</v>
      </c>
    </row>
    <row r="4413" spans="1:7" x14ac:dyDescent="0.55000000000000004">
      <c r="A4413">
        <f>budget!J5373</f>
        <v>1025</v>
      </c>
      <c r="B4413">
        <v>2020</v>
      </c>
      <c r="C4413">
        <f t="shared" si="213"/>
        <v>6</v>
      </c>
      <c r="D4413">
        <f t="shared" si="214"/>
        <v>1</v>
      </c>
      <c r="E4413">
        <f>budget!F5373</f>
        <v>7</v>
      </c>
      <c r="F4413" t="str">
        <f t="shared" si="215"/>
        <v>20200601</v>
      </c>
      <c r="G4413">
        <f>budget!E5373</f>
        <v>22</v>
      </c>
    </row>
    <row r="4414" spans="1:7" x14ac:dyDescent="0.55000000000000004">
      <c r="A4414">
        <f>budget!J5374</f>
        <v>1025</v>
      </c>
      <c r="B4414">
        <v>2020</v>
      </c>
      <c r="C4414">
        <f t="shared" si="213"/>
        <v>6</v>
      </c>
      <c r="D4414">
        <f t="shared" si="214"/>
        <v>8</v>
      </c>
      <c r="E4414">
        <f>budget!F5374</f>
        <v>7</v>
      </c>
      <c r="F4414" t="str">
        <f t="shared" si="215"/>
        <v>20200608</v>
      </c>
      <c r="G4414">
        <f>budget!E5374</f>
        <v>23</v>
      </c>
    </row>
    <row r="4415" spans="1:7" x14ac:dyDescent="0.55000000000000004">
      <c r="A4415">
        <f>budget!J5375</f>
        <v>1025</v>
      </c>
      <c r="B4415">
        <v>2020</v>
      </c>
      <c r="C4415">
        <f t="shared" si="213"/>
        <v>6</v>
      </c>
      <c r="D4415">
        <f t="shared" si="214"/>
        <v>15</v>
      </c>
      <c r="E4415">
        <f>budget!F5375</f>
        <v>7</v>
      </c>
      <c r="F4415" t="str">
        <f t="shared" si="215"/>
        <v>20200615</v>
      </c>
      <c r="G4415">
        <f>budget!E5375</f>
        <v>24</v>
      </c>
    </row>
    <row r="4416" spans="1:7" x14ac:dyDescent="0.55000000000000004">
      <c r="A4416">
        <f>budget!J5376</f>
        <v>1025</v>
      </c>
      <c r="B4416">
        <v>2020</v>
      </c>
      <c r="C4416">
        <f t="shared" si="213"/>
        <v>6</v>
      </c>
      <c r="D4416">
        <f t="shared" si="214"/>
        <v>22</v>
      </c>
      <c r="E4416">
        <f>budget!F5376</f>
        <v>7</v>
      </c>
      <c r="F4416" t="str">
        <f t="shared" si="215"/>
        <v>20200622</v>
      </c>
      <c r="G4416">
        <f>budget!E5376</f>
        <v>25</v>
      </c>
    </row>
    <row r="4417" spans="1:7" x14ac:dyDescent="0.55000000000000004">
      <c r="A4417">
        <f>budget!J5377</f>
        <v>1025</v>
      </c>
      <c r="B4417">
        <v>2020</v>
      </c>
      <c r="C4417">
        <f t="shared" si="213"/>
        <v>6</v>
      </c>
      <c r="D4417">
        <f t="shared" si="214"/>
        <v>29</v>
      </c>
      <c r="E4417">
        <f>budget!F5377</f>
        <v>7</v>
      </c>
      <c r="F4417" t="str">
        <f t="shared" si="215"/>
        <v>20200629</v>
      </c>
      <c r="G4417">
        <f>budget!E5377</f>
        <v>26</v>
      </c>
    </row>
    <row r="4418" spans="1:7" x14ac:dyDescent="0.55000000000000004">
      <c r="A4418">
        <f>budget!J5378</f>
        <v>1025</v>
      </c>
      <c r="B4418">
        <v>2020</v>
      </c>
      <c r="C4418">
        <f t="shared" si="213"/>
        <v>7</v>
      </c>
      <c r="D4418">
        <f t="shared" si="214"/>
        <v>6</v>
      </c>
      <c r="E4418">
        <f>budget!F5378</f>
        <v>7</v>
      </c>
      <c r="F4418" t="str">
        <f t="shared" si="215"/>
        <v>20200706</v>
      </c>
      <c r="G4418">
        <f>budget!E5378</f>
        <v>27</v>
      </c>
    </row>
    <row r="4419" spans="1:7" x14ac:dyDescent="0.55000000000000004">
      <c r="A4419">
        <f>budget!J5379</f>
        <v>1025</v>
      </c>
      <c r="B4419">
        <v>2020</v>
      </c>
      <c r="C4419">
        <f t="shared" ref="C4419:C4482" si="216">IF(G4419=1,$M$2,IF(G4419=2,$M$3,IF(G4419=3,$M$4,IF(G4419=4,$M$5,IF(G4419=5,$M$6,IF(G4419=6,$M$7,IF(G4419=7,$M$8,IF(G4419=8,$M$9,IF(G4419=9,$M$10,IF(G4419=10,$M$11,IF(G4419=11,$M$12,IF(G4419=12,$M$13,IF(G4419=13,$M$14,IF(G4419=14,$M$15,IF(G4419=15,$M$16,IF(G4419=16,$M$17,IF(G4419=17,$M$18,IF(G4419=18,$M$19,IF(G4419=19,$M$20,IF(G4419=20,$M$21,IF(G4419=21,$M$22,IF(G4419=22,$M$23,IF(G4419=23,$M$24,IF(G4419=24,$M$25,IF(G4419=25,$M$26,IF(G4419=26,$M$27,IF(G4419=27,$M$28,IF(G4419=28,$M$29,IF(G4419=29,$M$30,IF(G4419=30,$M$31,IF(G4419=31,$M$32,IF(G4419=32,$M$33,IF(G4419=33,$M$34,IF(G4419=34,$M$35,IF(G4419=35,$M$36,IF(G4419=36,$M$37,IF(G4419=37,$M$38,IF(G4419=38,$M$39,IF(G4419=39,$M$40,IF(G4419=40,$M$41,IF(G4419=41,$M$42,IF(G4419=42,$M$43,IF(G4419=43,$M$44,IF(G4419=44,$M$45,IF(G4419=45,$M$46,IF(G4419=46,$M$47,IF(G4419=47,$M$48,IF(G4419=48,$M$49,IF(G4419=49,$M$50,IF(G4419=50,$M$51,IF(G4419=51,$M$52,IF(G4419=52,$M$53,""))))))))))))))))))))))))))))))))))))))))))))))))))))</f>
        <v>7</v>
      </c>
      <c r="D4419">
        <f t="shared" ref="D4419:D4482" si="217">IF(G4419=1,$O$2,IF(G4419=2,$O$3,IF(G4419=3,$O$4,IF(G4419=4,$O$5,IF(G4419=5,$O$6,IF(G4419=6,$O$7,IF(G4419=7,$O$8,IF(G4419=8,$O$9,IF(G4419=9,$O$10,IF(G4419=10,$O$11,IF(G4419=11,$O$12,IF(G4419=12,$O$13,IF(G4419=13,$O$14,IF(G4419=14,$O$15,IF(G4419=15,$O$16,IF(G4419=16,$O$17,IF(G4419=17,$O$18,IF(G4419=18,$O$19,IF(G4419=19,$O$20,IF(G4419=20,$O$21,IF(G4419=21,$O$22,IF(G4419=22,$O$23,IF(G4419=23,$O$24,IF(G4419=24,$O$25,IF(G4419=25,$O$26,IF(G4419=26,$O$27,IF(G4419=27,$O$28,IF(G4419=28,$O$29,IF(G4419=29,$O$30,IF(G4419=30,$O$31,IF(G4419=31,$O$32,IF(G4419=32,$O$33,IF(G4419=33,$O$34,IF(G4419=34,$O$35,IF(G4419=35,$O$36,IF(G4419=36,$O$37,IF(G4419=37,$O$38,IF(G4419=38,$O$39,IF(G4419=39,$O$40,IF(G4419=40,$O$41,IF(G4419=41,$O$42,IF(G4419=42,$O$43,IF(G4419=43,$O$44,IF(G4419=44,$O$45,IF(G4419=45,$O$46,IF(G4419=46,$O$47,IF(G4419=47,$O$48,IF(G4419=48,$O$49,IF(G4419=49,$O$50,IF(G4419=50,$O$51,IF(G4419=51,$O$52,IF(G4419=52,$O$53,""))))))))))))))))))))))))))))))))))))))))))))))))))))</f>
        <v>13</v>
      </c>
      <c r="E4419">
        <f>budget!F5379</f>
        <v>7</v>
      </c>
      <c r="F4419" t="str">
        <f t="shared" ref="F4419:F4482" si="218">B4419&amp;TEXT(C4419,"00")&amp;TEXT(D4419,"00")</f>
        <v>20200713</v>
      </c>
      <c r="G4419">
        <f>budget!E5379</f>
        <v>28</v>
      </c>
    </row>
    <row r="4420" spans="1:7" x14ac:dyDescent="0.55000000000000004">
      <c r="A4420">
        <f>budget!J5380</f>
        <v>1025</v>
      </c>
      <c r="B4420">
        <v>2020</v>
      </c>
      <c r="C4420">
        <f t="shared" si="216"/>
        <v>7</v>
      </c>
      <c r="D4420">
        <f t="shared" si="217"/>
        <v>20</v>
      </c>
      <c r="E4420">
        <f>budget!F5380</f>
        <v>7</v>
      </c>
      <c r="F4420" t="str">
        <f t="shared" si="218"/>
        <v>20200720</v>
      </c>
      <c r="G4420">
        <f>budget!E5380</f>
        <v>29</v>
      </c>
    </row>
    <row r="4421" spans="1:7" x14ac:dyDescent="0.55000000000000004">
      <c r="A4421">
        <f>budget!J5381</f>
        <v>1025</v>
      </c>
      <c r="B4421">
        <v>2020</v>
      </c>
      <c r="C4421">
        <f t="shared" si="216"/>
        <v>7</v>
      </c>
      <c r="D4421">
        <f t="shared" si="217"/>
        <v>27</v>
      </c>
      <c r="E4421">
        <f>budget!F5381</f>
        <v>7</v>
      </c>
      <c r="F4421" t="str">
        <f t="shared" si="218"/>
        <v>20200727</v>
      </c>
      <c r="G4421">
        <f>budget!E5381</f>
        <v>30</v>
      </c>
    </row>
    <row r="4422" spans="1:7" x14ac:dyDescent="0.55000000000000004">
      <c r="A4422">
        <f>budget!J5382</f>
        <v>1025</v>
      </c>
      <c r="B4422">
        <v>2020</v>
      </c>
      <c r="C4422">
        <f t="shared" si="216"/>
        <v>8</v>
      </c>
      <c r="D4422">
        <f t="shared" si="217"/>
        <v>3</v>
      </c>
      <c r="E4422">
        <f>budget!F5382</f>
        <v>7</v>
      </c>
      <c r="F4422" t="str">
        <f t="shared" si="218"/>
        <v>20200803</v>
      </c>
      <c r="G4422">
        <f>budget!E5382</f>
        <v>31</v>
      </c>
    </row>
    <row r="4423" spans="1:7" x14ac:dyDescent="0.55000000000000004">
      <c r="A4423">
        <f>budget!J5383</f>
        <v>1025</v>
      </c>
      <c r="B4423">
        <v>2020</v>
      </c>
      <c r="C4423">
        <f t="shared" si="216"/>
        <v>8</v>
      </c>
      <c r="D4423">
        <f t="shared" si="217"/>
        <v>10</v>
      </c>
      <c r="E4423">
        <f>budget!F5383</f>
        <v>7</v>
      </c>
      <c r="F4423" t="str">
        <f t="shared" si="218"/>
        <v>20200810</v>
      </c>
      <c r="G4423">
        <f>budget!E5383</f>
        <v>32</v>
      </c>
    </row>
    <row r="4424" spans="1:7" x14ac:dyDescent="0.55000000000000004">
      <c r="A4424">
        <f>budget!J5384</f>
        <v>1025</v>
      </c>
      <c r="B4424">
        <v>2020</v>
      </c>
      <c r="C4424">
        <f t="shared" si="216"/>
        <v>8</v>
      </c>
      <c r="D4424">
        <f t="shared" si="217"/>
        <v>17</v>
      </c>
      <c r="E4424">
        <f>budget!F5384</f>
        <v>7</v>
      </c>
      <c r="F4424" t="str">
        <f t="shared" si="218"/>
        <v>20200817</v>
      </c>
      <c r="G4424">
        <f>budget!E5384</f>
        <v>33</v>
      </c>
    </row>
    <row r="4425" spans="1:7" x14ac:dyDescent="0.55000000000000004">
      <c r="A4425">
        <f>budget!J5385</f>
        <v>1025</v>
      </c>
      <c r="B4425">
        <v>2020</v>
      </c>
      <c r="C4425">
        <f t="shared" si="216"/>
        <v>8</v>
      </c>
      <c r="D4425">
        <f t="shared" si="217"/>
        <v>24</v>
      </c>
      <c r="E4425">
        <f>budget!F5385</f>
        <v>7</v>
      </c>
      <c r="F4425" t="str">
        <f t="shared" si="218"/>
        <v>20200824</v>
      </c>
      <c r="G4425">
        <f>budget!E5385</f>
        <v>34</v>
      </c>
    </row>
    <row r="4426" spans="1:7" x14ac:dyDescent="0.55000000000000004">
      <c r="A4426">
        <f>budget!J5386</f>
        <v>1025</v>
      </c>
      <c r="B4426">
        <v>2020</v>
      </c>
      <c r="C4426">
        <f t="shared" si="216"/>
        <v>8</v>
      </c>
      <c r="D4426">
        <f t="shared" si="217"/>
        <v>31</v>
      </c>
      <c r="E4426">
        <f>budget!F5386</f>
        <v>7</v>
      </c>
      <c r="F4426" t="str">
        <f t="shared" si="218"/>
        <v>20200831</v>
      </c>
      <c r="G4426">
        <f>budget!E5386</f>
        <v>35</v>
      </c>
    </row>
    <row r="4427" spans="1:7" x14ac:dyDescent="0.55000000000000004">
      <c r="A4427">
        <f>budget!J5387</f>
        <v>1025</v>
      </c>
      <c r="B4427">
        <v>2020</v>
      </c>
      <c r="C4427">
        <f t="shared" si="216"/>
        <v>9</v>
      </c>
      <c r="D4427">
        <f t="shared" si="217"/>
        <v>7</v>
      </c>
      <c r="E4427">
        <f>budget!F5387</f>
        <v>7</v>
      </c>
      <c r="F4427" t="str">
        <f t="shared" si="218"/>
        <v>20200907</v>
      </c>
      <c r="G4427">
        <f>budget!E5387</f>
        <v>36</v>
      </c>
    </row>
    <row r="4428" spans="1:7" x14ac:dyDescent="0.55000000000000004">
      <c r="A4428">
        <f>budget!J5388</f>
        <v>1025</v>
      </c>
      <c r="B4428">
        <v>2020</v>
      </c>
      <c r="C4428">
        <f t="shared" si="216"/>
        <v>9</v>
      </c>
      <c r="D4428">
        <f t="shared" si="217"/>
        <v>14</v>
      </c>
      <c r="E4428">
        <f>budget!F5388</f>
        <v>7</v>
      </c>
      <c r="F4428" t="str">
        <f t="shared" si="218"/>
        <v>20200914</v>
      </c>
      <c r="G4428">
        <f>budget!E5388</f>
        <v>37</v>
      </c>
    </row>
    <row r="4429" spans="1:7" x14ac:dyDescent="0.55000000000000004">
      <c r="A4429">
        <f>budget!J5389</f>
        <v>1025</v>
      </c>
      <c r="B4429">
        <v>2020</v>
      </c>
      <c r="C4429">
        <f t="shared" si="216"/>
        <v>9</v>
      </c>
      <c r="D4429">
        <f t="shared" si="217"/>
        <v>21</v>
      </c>
      <c r="E4429">
        <f>budget!F5389</f>
        <v>7</v>
      </c>
      <c r="F4429" t="str">
        <f t="shared" si="218"/>
        <v>20200921</v>
      </c>
      <c r="G4429">
        <f>budget!E5389</f>
        <v>38</v>
      </c>
    </row>
    <row r="4430" spans="1:7" x14ac:dyDescent="0.55000000000000004">
      <c r="A4430">
        <f>budget!J5390</f>
        <v>1025</v>
      </c>
      <c r="B4430">
        <v>2020</v>
      </c>
      <c r="C4430">
        <f t="shared" si="216"/>
        <v>9</v>
      </c>
      <c r="D4430">
        <f t="shared" si="217"/>
        <v>28</v>
      </c>
      <c r="E4430">
        <f>budget!F5390</f>
        <v>7</v>
      </c>
      <c r="F4430" t="str">
        <f t="shared" si="218"/>
        <v>20200928</v>
      </c>
      <c r="G4430">
        <f>budget!E5390</f>
        <v>39</v>
      </c>
    </row>
    <row r="4431" spans="1:7" x14ac:dyDescent="0.55000000000000004">
      <c r="A4431">
        <f>budget!J5391</f>
        <v>1025</v>
      </c>
      <c r="B4431">
        <v>2020</v>
      </c>
      <c r="C4431">
        <f t="shared" si="216"/>
        <v>10</v>
      </c>
      <c r="D4431">
        <f t="shared" si="217"/>
        <v>5</v>
      </c>
      <c r="E4431">
        <f>budget!F5391</f>
        <v>7</v>
      </c>
      <c r="F4431" t="str">
        <f t="shared" si="218"/>
        <v>20201005</v>
      </c>
      <c r="G4431">
        <f>budget!E5391</f>
        <v>40</v>
      </c>
    </row>
    <row r="4432" spans="1:7" x14ac:dyDescent="0.55000000000000004">
      <c r="A4432">
        <f>budget!J5392</f>
        <v>1025</v>
      </c>
      <c r="B4432">
        <v>2020</v>
      </c>
      <c r="C4432">
        <f t="shared" si="216"/>
        <v>10</v>
      </c>
      <c r="D4432">
        <f t="shared" si="217"/>
        <v>12</v>
      </c>
      <c r="E4432">
        <f>budget!F5392</f>
        <v>7</v>
      </c>
      <c r="F4432" t="str">
        <f t="shared" si="218"/>
        <v>20201012</v>
      </c>
      <c r="G4432">
        <f>budget!E5392</f>
        <v>41</v>
      </c>
    </row>
    <row r="4433" spans="1:7" x14ac:dyDescent="0.55000000000000004">
      <c r="A4433">
        <f>budget!J5393</f>
        <v>1025</v>
      </c>
      <c r="B4433">
        <v>2020</v>
      </c>
      <c r="C4433">
        <f t="shared" si="216"/>
        <v>10</v>
      </c>
      <c r="D4433">
        <f t="shared" si="217"/>
        <v>19</v>
      </c>
      <c r="E4433">
        <f>budget!F5393</f>
        <v>7</v>
      </c>
      <c r="F4433" t="str">
        <f t="shared" si="218"/>
        <v>20201019</v>
      </c>
      <c r="G4433">
        <f>budget!E5393</f>
        <v>42</v>
      </c>
    </row>
    <row r="4434" spans="1:7" x14ac:dyDescent="0.55000000000000004">
      <c r="A4434">
        <f>budget!J5394</f>
        <v>1025</v>
      </c>
      <c r="B4434">
        <v>2020</v>
      </c>
      <c r="C4434">
        <f t="shared" si="216"/>
        <v>10</v>
      </c>
      <c r="D4434">
        <f t="shared" si="217"/>
        <v>26</v>
      </c>
      <c r="E4434">
        <f>budget!F5394</f>
        <v>7</v>
      </c>
      <c r="F4434" t="str">
        <f t="shared" si="218"/>
        <v>20201026</v>
      </c>
      <c r="G4434">
        <f>budget!E5394</f>
        <v>43</v>
      </c>
    </row>
    <row r="4435" spans="1:7" x14ac:dyDescent="0.55000000000000004">
      <c r="A4435">
        <f>budget!J5395</f>
        <v>1025</v>
      </c>
      <c r="B4435">
        <v>2020</v>
      </c>
      <c r="C4435">
        <f t="shared" si="216"/>
        <v>11</v>
      </c>
      <c r="D4435">
        <f t="shared" si="217"/>
        <v>2</v>
      </c>
      <c r="E4435">
        <f>budget!F5395</f>
        <v>7</v>
      </c>
      <c r="F4435" t="str">
        <f t="shared" si="218"/>
        <v>20201102</v>
      </c>
      <c r="G4435">
        <f>budget!E5395</f>
        <v>44</v>
      </c>
    </row>
    <row r="4436" spans="1:7" x14ac:dyDescent="0.55000000000000004">
      <c r="A4436">
        <f>budget!J5396</f>
        <v>1025</v>
      </c>
      <c r="B4436">
        <v>2020</v>
      </c>
      <c r="C4436">
        <f t="shared" si="216"/>
        <v>11</v>
      </c>
      <c r="D4436">
        <f t="shared" si="217"/>
        <v>9</v>
      </c>
      <c r="E4436">
        <f>budget!F5396</f>
        <v>7</v>
      </c>
      <c r="F4436" t="str">
        <f t="shared" si="218"/>
        <v>20201109</v>
      </c>
      <c r="G4436">
        <f>budget!E5396</f>
        <v>45</v>
      </c>
    </row>
    <row r="4437" spans="1:7" x14ac:dyDescent="0.55000000000000004">
      <c r="A4437">
        <f>budget!J5397</f>
        <v>1025</v>
      </c>
      <c r="B4437">
        <v>2020</v>
      </c>
      <c r="C4437">
        <f t="shared" si="216"/>
        <v>11</v>
      </c>
      <c r="D4437">
        <f t="shared" si="217"/>
        <v>16</v>
      </c>
      <c r="E4437">
        <f>budget!F5397</f>
        <v>7</v>
      </c>
      <c r="F4437" t="str">
        <f t="shared" si="218"/>
        <v>20201116</v>
      </c>
      <c r="G4437">
        <f>budget!E5397</f>
        <v>46</v>
      </c>
    </row>
    <row r="4438" spans="1:7" x14ac:dyDescent="0.55000000000000004">
      <c r="A4438">
        <f>budget!J5398</f>
        <v>1025</v>
      </c>
      <c r="B4438">
        <v>2020</v>
      </c>
      <c r="C4438">
        <f t="shared" si="216"/>
        <v>11</v>
      </c>
      <c r="D4438">
        <f t="shared" si="217"/>
        <v>23</v>
      </c>
      <c r="E4438">
        <f>budget!F5398</f>
        <v>7</v>
      </c>
      <c r="F4438" t="str">
        <f t="shared" si="218"/>
        <v>20201123</v>
      </c>
      <c r="G4438">
        <f>budget!E5398</f>
        <v>47</v>
      </c>
    </row>
    <row r="4439" spans="1:7" x14ac:dyDescent="0.55000000000000004">
      <c r="A4439">
        <f>budget!J5399</f>
        <v>1025</v>
      </c>
      <c r="B4439">
        <v>2020</v>
      </c>
      <c r="C4439">
        <f t="shared" si="216"/>
        <v>11</v>
      </c>
      <c r="D4439">
        <f t="shared" si="217"/>
        <v>30</v>
      </c>
      <c r="E4439">
        <f>budget!F5399</f>
        <v>7</v>
      </c>
      <c r="F4439" t="str">
        <f t="shared" si="218"/>
        <v>20201130</v>
      </c>
      <c r="G4439">
        <f>budget!E5399</f>
        <v>48</v>
      </c>
    </row>
    <row r="4440" spans="1:7" x14ac:dyDescent="0.55000000000000004">
      <c r="A4440">
        <f>budget!J5400</f>
        <v>1025</v>
      </c>
      <c r="B4440">
        <v>2020</v>
      </c>
      <c r="C4440">
        <f t="shared" si="216"/>
        <v>12</v>
      </c>
      <c r="D4440">
        <f t="shared" si="217"/>
        <v>7</v>
      </c>
      <c r="E4440">
        <f>budget!F5400</f>
        <v>7</v>
      </c>
      <c r="F4440" t="str">
        <f t="shared" si="218"/>
        <v>20201207</v>
      </c>
      <c r="G4440">
        <f>budget!E5400</f>
        <v>49</v>
      </c>
    </row>
    <row r="4441" spans="1:7" x14ac:dyDescent="0.55000000000000004">
      <c r="A4441">
        <f>budget!J5401</f>
        <v>1025</v>
      </c>
      <c r="B4441">
        <v>2020</v>
      </c>
      <c r="C4441">
        <f t="shared" si="216"/>
        <v>12</v>
      </c>
      <c r="D4441">
        <f t="shared" si="217"/>
        <v>14</v>
      </c>
      <c r="E4441">
        <f>budget!F5401</f>
        <v>7</v>
      </c>
      <c r="F4441" t="str">
        <f t="shared" si="218"/>
        <v>20201214</v>
      </c>
      <c r="G4441">
        <f>budget!E5401</f>
        <v>50</v>
      </c>
    </row>
    <row r="4442" spans="1:7" x14ac:dyDescent="0.55000000000000004">
      <c r="A4442">
        <f>budget!J5402</f>
        <v>1025</v>
      </c>
      <c r="B4442">
        <v>2020</v>
      </c>
      <c r="C4442">
        <f t="shared" si="216"/>
        <v>12</v>
      </c>
      <c r="D4442">
        <f t="shared" si="217"/>
        <v>21</v>
      </c>
      <c r="E4442">
        <f>budget!F5402</f>
        <v>7</v>
      </c>
      <c r="F4442" t="str">
        <f t="shared" si="218"/>
        <v>20201221</v>
      </c>
      <c r="G4442">
        <f>budget!E5402</f>
        <v>51</v>
      </c>
    </row>
    <row r="4443" spans="1:7" x14ac:dyDescent="0.55000000000000004">
      <c r="A4443">
        <f>budget!J5403</f>
        <v>1025</v>
      </c>
      <c r="B4443">
        <v>2020</v>
      </c>
      <c r="C4443">
        <f t="shared" si="216"/>
        <v>12</v>
      </c>
      <c r="D4443">
        <f t="shared" si="217"/>
        <v>28</v>
      </c>
      <c r="E4443">
        <f>budget!F5403</f>
        <v>7</v>
      </c>
      <c r="F4443" t="str">
        <f t="shared" si="218"/>
        <v>20201228</v>
      </c>
      <c r="G4443">
        <f>budget!E5403</f>
        <v>52</v>
      </c>
    </row>
    <row r="4444" spans="1:7" x14ac:dyDescent="0.55000000000000004">
      <c r="A4444">
        <f>budget!J5404</f>
        <v>1026</v>
      </c>
      <c r="B4444">
        <v>2020</v>
      </c>
      <c r="C4444">
        <f t="shared" si="216"/>
        <v>1</v>
      </c>
      <c r="D4444">
        <f t="shared" si="217"/>
        <v>6</v>
      </c>
      <c r="E4444">
        <f>budget!F5404</f>
        <v>14.5</v>
      </c>
      <c r="F4444" t="str">
        <f t="shared" si="218"/>
        <v>20200106</v>
      </c>
      <c r="G4444">
        <f>budget!E5404</f>
        <v>1</v>
      </c>
    </row>
    <row r="4445" spans="1:7" x14ac:dyDescent="0.55000000000000004">
      <c r="A4445">
        <f>budget!J5405</f>
        <v>1026</v>
      </c>
      <c r="B4445">
        <v>2020</v>
      </c>
      <c r="C4445">
        <f t="shared" si="216"/>
        <v>1</v>
      </c>
      <c r="D4445">
        <f t="shared" si="217"/>
        <v>13</v>
      </c>
      <c r="E4445">
        <f>budget!F5405</f>
        <v>12.86</v>
      </c>
      <c r="F4445" t="str">
        <f t="shared" si="218"/>
        <v>20200113</v>
      </c>
      <c r="G4445">
        <f>budget!E5405</f>
        <v>2</v>
      </c>
    </row>
    <row r="4446" spans="1:7" x14ac:dyDescent="0.55000000000000004">
      <c r="A4446">
        <f>budget!J5406</f>
        <v>1026</v>
      </c>
      <c r="B4446">
        <v>2020</v>
      </c>
      <c r="C4446">
        <f t="shared" si="216"/>
        <v>1</v>
      </c>
      <c r="D4446">
        <f t="shared" si="217"/>
        <v>20</v>
      </c>
      <c r="E4446">
        <f>budget!F5406</f>
        <v>11.2</v>
      </c>
      <c r="F4446" t="str">
        <f t="shared" si="218"/>
        <v>20200120</v>
      </c>
      <c r="G4446">
        <f>budget!E5406</f>
        <v>3</v>
      </c>
    </row>
    <row r="4447" spans="1:7" x14ac:dyDescent="0.55000000000000004">
      <c r="A4447">
        <f>budget!J5407</f>
        <v>1026</v>
      </c>
      <c r="B4447">
        <v>2020</v>
      </c>
      <c r="C4447">
        <f t="shared" si="216"/>
        <v>1</v>
      </c>
      <c r="D4447">
        <f t="shared" si="217"/>
        <v>27</v>
      </c>
      <c r="E4447">
        <f>budget!F5407</f>
        <v>14.13</v>
      </c>
      <c r="F4447" t="str">
        <f t="shared" si="218"/>
        <v>20200127</v>
      </c>
      <c r="G4447">
        <f>budget!E5407</f>
        <v>4</v>
      </c>
    </row>
    <row r="4448" spans="1:7" x14ac:dyDescent="0.55000000000000004">
      <c r="A4448">
        <f>budget!J5408</f>
        <v>1026</v>
      </c>
      <c r="B4448">
        <v>2020</v>
      </c>
      <c r="C4448">
        <f t="shared" si="216"/>
        <v>2</v>
      </c>
      <c r="D4448">
        <f t="shared" si="217"/>
        <v>3</v>
      </c>
      <c r="E4448">
        <f>budget!F5408</f>
        <v>12.66</v>
      </c>
      <c r="F4448" t="str">
        <f t="shared" si="218"/>
        <v>20200203</v>
      </c>
      <c r="G4448">
        <f>budget!E5408</f>
        <v>5</v>
      </c>
    </row>
    <row r="4449" spans="1:7" x14ac:dyDescent="0.55000000000000004">
      <c r="A4449">
        <f>budget!J5409</f>
        <v>1026</v>
      </c>
      <c r="B4449">
        <v>2020</v>
      </c>
      <c r="C4449">
        <f t="shared" si="216"/>
        <v>2</v>
      </c>
      <c r="D4449">
        <f t="shared" si="217"/>
        <v>10</v>
      </c>
      <c r="E4449">
        <f>budget!F5409</f>
        <v>6.56</v>
      </c>
      <c r="F4449" t="str">
        <f t="shared" si="218"/>
        <v>20200210</v>
      </c>
      <c r="G4449">
        <f>budget!E5409</f>
        <v>6</v>
      </c>
    </row>
    <row r="4450" spans="1:7" x14ac:dyDescent="0.55000000000000004">
      <c r="A4450">
        <f>budget!J5410</f>
        <v>1026</v>
      </c>
      <c r="B4450">
        <v>2020</v>
      </c>
      <c r="C4450">
        <f t="shared" si="216"/>
        <v>2</v>
      </c>
      <c r="D4450">
        <f t="shared" si="217"/>
        <v>17</v>
      </c>
      <c r="E4450">
        <f>budget!F5410</f>
        <v>14.26</v>
      </c>
      <c r="F4450" t="str">
        <f t="shared" si="218"/>
        <v>20200217</v>
      </c>
      <c r="G4450">
        <f>budget!E5410</f>
        <v>7</v>
      </c>
    </row>
    <row r="4451" spans="1:7" x14ac:dyDescent="0.55000000000000004">
      <c r="A4451">
        <f>budget!J5411</f>
        <v>1026</v>
      </c>
      <c r="B4451">
        <v>2020</v>
      </c>
      <c r="C4451">
        <f t="shared" si="216"/>
        <v>2</v>
      </c>
      <c r="D4451">
        <f t="shared" si="217"/>
        <v>24</v>
      </c>
      <c r="E4451">
        <f>budget!F5411</f>
        <v>10.82</v>
      </c>
      <c r="F4451" t="str">
        <f t="shared" si="218"/>
        <v>20200224</v>
      </c>
      <c r="G4451">
        <f>budget!E5411</f>
        <v>8</v>
      </c>
    </row>
    <row r="4452" spans="1:7" x14ac:dyDescent="0.55000000000000004">
      <c r="A4452">
        <f>budget!J5412</f>
        <v>1026</v>
      </c>
      <c r="B4452">
        <v>2020</v>
      </c>
      <c r="C4452">
        <f t="shared" si="216"/>
        <v>3</v>
      </c>
      <c r="D4452">
        <f t="shared" si="217"/>
        <v>2</v>
      </c>
      <c r="E4452">
        <f>budget!F5412</f>
        <v>18.489999999999998</v>
      </c>
      <c r="F4452" t="str">
        <f t="shared" si="218"/>
        <v>20200302</v>
      </c>
      <c r="G4452">
        <f>budget!E5412</f>
        <v>9</v>
      </c>
    </row>
    <row r="4453" spans="1:7" x14ac:dyDescent="0.55000000000000004">
      <c r="A4453">
        <f>budget!J5413</f>
        <v>1026</v>
      </c>
      <c r="B4453">
        <v>2020</v>
      </c>
      <c r="C4453">
        <f t="shared" si="216"/>
        <v>3</v>
      </c>
      <c r="D4453">
        <f t="shared" si="217"/>
        <v>9</v>
      </c>
      <c r="E4453">
        <f>budget!F5413</f>
        <v>15.89</v>
      </c>
      <c r="F4453" t="str">
        <f t="shared" si="218"/>
        <v>20200309</v>
      </c>
      <c r="G4453">
        <f>budget!E5413</f>
        <v>10</v>
      </c>
    </row>
    <row r="4454" spans="1:7" x14ac:dyDescent="0.55000000000000004">
      <c r="A4454">
        <f>budget!J5414</f>
        <v>1026</v>
      </c>
      <c r="B4454">
        <v>2020</v>
      </c>
      <c r="C4454">
        <f t="shared" si="216"/>
        <v>3</v>
      </c>
      <c r="D4454">
        <f t="shared" si="217"/>
        <v>16</v>
      </c>
      <c r="E4454">
        <f>budget!F5414</f>
        <v>5.48</v>
      </c>
      <c r="F4454" t="str">
        <f t="shared" si="218"/>
        <v>20200316</v>
      </c>
      <c r="G4454">
        <f>budget!E5414</f>
        <v>11</v>
      </c>
    </row>
    <row r="4455" spans="1:7" x14ac:dyDescent="0.55000000000000004">
      <c r="A4455">
        <f>budget!J5415</f>
        <v>1026</v>
      </c>
      <c r="B4455">
        <v>2020</v>
      </c>
      <c r="C4455">
        <f t="shared" si="216"/>
        <v>3</v>
      </c>
      <c r="D4455">
        <f t="shared" si="217"/>
        <v>23</v>
      </c>
      <c r="E4455">
        <f>budget!F5415</f>
        <v>18.559999999999999</v>
      </c>
      <c r="F4455" t="str">
        <f t="shared" si="218"/>
        <v>20200323</v>
      </c>
      <c r="G4455">
        <f>budget!E5415</f>
        <v>12</v>
      </c>
    </row>
    <row r="4456" spans="1:7" x14ac:dyDescent="0.55000000000000004">
      <c r="A4456">
        <f>budget!J5416</f>
        <v>1026</v>
      </c>
      <c r="B4456">
        <v>2020</v>
      </c>
      <c r="C4456">
        <f t="shared" si="216"/>
        <v>3</v>
      </c>
      <c r="D4456">
        <f t="shared" si="217"/>
        <v>30</v>
      </c>
      <c r="E4456">
        <f>budget!F5416</f>
        <v>23.49</v>
      </c>
      <c r="F4456" t="str">
        <f t="shared" si="218"/>
        <v>20200330</v>
      </c>
      <c r="G4456">
        <f>budget!E5416</f>
        <v>13</v>
      </c>
    </row>
    <row r="4457" spans="1:7" x14ac:dyDescent="0.55000000000000004">
      <c r="A4457">
        <f>budget!J5417</f>
        <v>1026</v>
      </c>
      <c r="B4457">
        <v>2020</v>
      </c>
      <c r="C4457">
        <f t="shared" si="216"/>
        <v>4</v>
      </c>
      <c r="D4457">
        <f t="shared" si="217"/>
        <v>6</v>
      </c>
      <c r="E4457">
        <f>budget!F5417</f>
        <v>13.37</v>
      </c>
      <c r="F4457" t="str">
        <f t="shared" si="218"/>
        <v>20200406</v>
      </c>
      <c r="G4457">
        <f>budget!E5417</f>
        <v>14</v>
      </c>
    </row>
    <row r="4458" spans="1:7" x14ac:dyDescent="0.55000000000000004">
      <c r="A4458">
        <f>budget!J5418</f>
        <v>1026</v>
      </c>
      <c r="B4458">
        <v>2020</v>
      </c>
      <c r="C4458">
        <f t="shared" si="216"/>
        <v>4</v>
      </c>
      <c r="D4458">
        <f t="shared" si="217"/>
        <v>13</v>
      </c>
      <c r="E4458">
        <f>budget!F5418</f>
        <v>14.02</v>
      </c>
      <c r="F4458" t="str">
        <f t="shared" si="218"/>
        <v>20200413</v>
      </c>
      <c r="G4458">
        <f>budget!E5418</f>
        <v>15</v>
      </c>
    </row>
    <row r="4459" spans="1:7" x14ac:dyDescent="0.55000000000000004">
      <c r="A4459">
        <f>budget!J5419</f>
        <v>1026</v>
      </c>
      <c r="B4459">
        <v>2020</v>
      </c>
      <c r="C4459">
        <f t="shared" si="216"/>
        <v>4</v>
      </c>
      <c r="D4459">
        <f t="shared" si="217"/>
        <v>20</v>
      </c>
      <c r="E4459">
        <f>budget!F5419</f>
        <v>15.97</v>
      </c>
      <c r="F4459" t="str">
        <f t="shared" si="218"/>
        <v>20200420</v>
      </c>
      <c r="G4459">
        <f>budget!E5419</f>
        <v>16</v>
      </c>
    </row>
    <row r="4460" spans="1:7" x14ac:dyDescent="0.55000000000000004">
      <c r="A4460">
        <f>budget!J5420</f>
        <v>1026</v>
      </c>
      <c r="B4460">
        <v>2020</v>
      </c>
      <c r="C4460">
        <f t="shared" si="216"/>
        <v>4</v>
      </c>
      <c r="D4460">
        <f t="shared" si="217"/>
        <v>27</v>
      </c>
      <c r="E4460">
        <f>budget!F5420</f>
        <v>9.64</v>
      </c>
      <c r="F4460" t="str">
        <f t="shared" si="218"/>
        <v>20200427</v>
      </c>
      <c r="G4460">
        <f>budget!E5420</f>
        <v>17</v>
      </c>
    </row>
    <row r="4461" spans="1:7" x14ac:dyDescent="0.55000000000000004">
      <c r="A4461">
        <f>budget!J5421</f>
        <v>1026</v>
      </c>
      <c r="B4461">
        <v>2020</v>
      </c>
      <c r="C4461">
        <f t="shared" si="216"/>
        <v>5</v>
      </c>
      <c r="D4461">
        <f t="shared" si="217"/>
        <v>4</v>
      </c>
      <c r="E4461">
        <f>budget!F5421</f>
        <v>12</v>
      </c>
      <c r="F4461" t="str">
        <f t="shared" si="218"/>
        <v>20200504</v>
      </c>
      <c r="G4461">
        <f>budget!E5421</f>
        <v>18</v>
      </c>
    </row>
    <row r="4462" spans="1:7" x14ac:dyDescent="0.55000000000000004">
      <c r="A4462">
        <f>budget!J5422</f>
        <v>1026</v>
      </c>
      <c r="B4462">
        <v>2020</v>
      </c>
      <c r="C4462">
        <f t="shared" si="216"/>
        <v>5</v>
      </c>
      <c r="D4462">
        <f t="shared" si="217"/>
        <v>11</v>
      </c>
      <c r="E4462">
        <f>budget!F5422</f>
        <v>12</v>
      </c>
      <c r="F4462" t="str">
        <f t="shared" si="218"/>
        <v>20200511</v>
      </c>
      <c r="G4462">
        <f>budget!E5422</f>
        <v>19</v>
      </c>
    </row>
    <row r="4463" spans="1:7" x14ac:dyDescent="0.55000000000000004">
      <c r="A4463">
        <f>budget!J5423</f>
        <v>1026</v>
      </c>
      <c r="B4463">
        <v>2020</v>
      </c>
      <c r="C4463">
        <f t="shared" si="216"/>
        <v>5</v>
      </c>
      <c r="D4463">
        <f t="shared" si="217"/>
        <v>18</v>
      </c>
      <c r="E4463">
        <f>budget!F5423</f>
        <v>12</v>
      </c>
      <c r="F4463" t="str">
        <f t="shared" si="218"/>
        <v>20200518</v>
      </c>
      <c r="G4463">
        <f>budget!E5423</f>
        <v>20</v>
      </c>
    </row>
    <row r="4464" spans="1:7" x14ac:dyDescent="0.55000000000000004">
      <c r="A4464">
        <f>budget!J5424</f>
        <v>1026</v>
      </c>
      <c r="B4464">
        <v>2020</v>
      </c>
      <c r="C4464">
        <f t="shared" si="216"/>
        <v>5</v>
      </c>
      <c r="D4464">
        <f t="shared" si="217"/>
        <v>25</v>
      </c>
      <c r="E4464">
        <f>budget!F5424</f>
        <v>12</v>
      </c>
      <c r="F4464" t="str">
        <f t="shared" si="218"/>
        <v>20200525</v>
      </c>
      <c r="G4464">
        <f>budget!E5424</f>
        <v>21</v>
      </c>
    </row>
    <row r="4465" spans="1:7" x14ac:dyDescent="0.55000000000000004">
      <c r="A4465">
        <f>budget!J5425</f>
        <v>1026</v>
      </c>
      <c r="B4465">
        <v>2020</v>
      </c>
      <c r="C4465">
        <f t="shared" si="216"/>
        <v>6</v>
      </c>
      <c r="D4465">
        <f t="shared" si="217"/>
        <v>1</v>
      </c>
      <c r="E4465">
        <f>budget!F5425</f>
        <v>12</v>
      </c>
      <c r="F4465" t="str">
        <f t="shared" si="218"/>
        <v>20200601</v>
      </c>
      <c r="G4465">
        <f>budget!E5425</f>
        <v>22</v>
      </c>
    </row>
    <row r="4466" spans="1:7" x14ac:dyDescent="0.55000000000000004">
      <c r="A4466">
        <f>budget!J5426</f>
        <v>1026</v>
      </c>
      <c r="B4466">
        <v>2020</v>
      </c>
      <c r="C4466">
        <f t="shared" si="216"/>
        <v>6</v>
      </c>
      <c r="D4466">
        <f t="shared" si="217"/>
        <v>8</v>
      </c>
      <c r="E4466">
        <f>budget!F5426</f>
        <v>12</v>
      </c>
      <c r="F4466" t="str">
        <f t="shared" si="218"/>
        <v>20200608</v>
      </c>
      <c r="G4466">
        <f>budget!E5426</f>
        <v>23</v>
      </c>
    </row>
    <row r="4467" spans="1:7" x14ac:dyDescent="0.55000000000000004">
      <c r="A4467">
        <f>budget!J5427</f>
        <v>1026</v>
      </c>
      <c r="B4467">
        <v>2020</v>
      </c>
      <c r="C4467">
        <f t="shared" si="216"/>
        <v>6</v>
      </c>
      <c r="D4467">
        <f t="shared" si="217"/>
        <v>15</v>
      </c>
      <c r="E4467">
        <f>budget!F5427</f>
        <v>12</v>
      </c>
      <c r="F4467" t="str">
        <f t="shared" si="218"/>
        <v>20200615</v>
      </c>
      <c r="G4467">
        <f>budget!E5427</f>
        <v>24</v>
      </c>
    </row>
    <row r="4468" spans="1:7" x14ac:dyDescent="0.55000000000000004">
      <c r="A4468">
        <f>budget!J5428</f>
        <v>1026</v>
      </c>
      <c r="B4468">
        <v>2020</v>
      </c>
      <c r="C4468">
        <f t="shared" si="216"/>
        <v>6</v>
      </c>
      <c r="D4468">
        <f t="shared" si="217"/>
        <v>22</v>
      </c>
      <c r="E4468">
        <f>budget!F5428</f>
        <v>12</v>
      </c>
      <c r="F4468" t="str">
        <f t="shared" si="218"/>
        <v>20200622</v>
      </c>
      <c r="G4468">
        <f>budget!E5428</f>
        <v>25</v>
      </c>
    </row>
    <row r="4469" spans="1:7" x14ac:dyDescent="0.55000000000000004">
      <c r="A4469">
        <f>budget!J5429</f>
        <v>1026</v>
      </c>
      <c r="B4469">
        <v>2020</v>
      </c>
      <c r="C4469">
        <f t="shared" si="216"/>
        <v>6</v>
      </c>
      <c r="D4469">
        <f t="shared" si="217"/>
        <v>29</v>
      </c>
      <c r="E4469">
        <f>budget!F5429</f>
        <v>12</v>
      </c>
      <c r="F4469" t="str">
        <f t="shared" si="218"/>
        <v>20200629</v>
      </c>
      <c r="G4469">
        <f>budget!E5429</f>
        <v>26</v>
      </c>
    </row>
    <row r="4470" spans="1:7" x14ac:dyDescent="0.55000000000000004">
      <c r="A4470">
        <f>budget!J5430</f>
        <v>1026</v>
      </c>
      <c r="B4470">
        <v>2020</v>
      </c>
      <c r="C4470">
        <f t="shared" si="216"/>
        <v>7</v>
      </c>
      <c r="D4470">
        <f t="shared" si="217"/>
        <v>6</v>
      </c>
      <c r="E4470">
        <f>budget!F5430</f>
        <v>12</v>
      </c>
      <c r="F4470" t="str">
        <f t="shared" si="218"/>
        <v>20200706</v>
      </c>
      <c r="G4470">
        <f>budget!E5430</f>
        <v>27</v>
      </c>
    </row>
    <row r="4471" spans="1:7" x14ac:dyDescent="0.55000000000000004">
      <c r="A4471">
        <f>budget!J5431</f>
        <v>1026</v>
      </c>
      <c r="B4471">
        <v>2020</v>
      </c>
      <c r="C4471">
        <f t="shared" si="216"/>
        <v>7</v>
      </c>
      <c r="D4471">
        <f t="shared" si="217"/>
        <v>13</v>
      </c>
      <c r="E4471">
        <f>budget!F5431</f>
        <v>12</v>
      </c>
      <c r="F4471" t="str">
        <f t="shared" si="218"/>
        <v>20200713</v>
      </c>
      <c r="G4471">
        <f>budget!E5431</f>
        <v>28</v>
      </c>
    </row>
    <row r="4472" spans="1:7" x14ac:dyDescent="0.55000000000000004">
      <c r="A4472">
        <f>budget!J5432</f>
        <v>1026</v>
      </c>
      <c r="B4472">
        <v>2020</v>
      </c>
      <c r="C4472">
        <f t="shared" si="216"/>
        <v>7</v>
      </c>
      <c r="D4472">
        <f t="shared" si="217"/>
        <v>20</v>
      </c>
      <c r="E4472">
        <f>budget!F5432</f>
        <v>12</v>
      </c>
      <c r="F4472" t="str">
        <f t="shared" si="218"/>
        <v>20200720</v>
      </c>
      <c r="G4472">
        <f>budget!E5432</f>
        <v>29</v>
      </c>
    </row>
    <row r="4473" spans="1:7" x14ac:dyDescent="0.55000000000000004">
      <c r="A4473">
        <f>budget!J5433</f>
        <v>1026</v>
      </c>
      <c r="B4473">
        <v>2020</v>
      </c>
      <c r="C4473">
        <f t="shared" si="216"/>
        <v>7</v>
      </c>
      <c r="D4473">
        <f t="shared" si="217"/>
        <v>27</v>
      </c>
      <c r="E4473">
        <f>budget!F5433</f>
        <v>12</v>
      </c>
      <c r="F4473" t="str">
        <f t="shared" si="218"/>
        <v>20200727</v>
      </c>
      <c r="G4473">
        <f>budget!E5433</f>
        <v>30</v>
      </c>
    </row>
    <row r="4474" spans="1:7" x14ac:dyDescent="0.55000000000000004">
      <c r="A4474">
        <f>budget!J5434</f>
        <v>1026</v>
      </c>
      <c r="B4474">
        <v>2020</v>
      </c>
      <c r="C4474">
        <f t="shared" si="216"/>
        <v>8</v>
      </c>
      <c r="D4474">
        <f t="shared" si="217"/>
        <v>3</v>
      </c>
      <c r="E4474">
        <f>budget!F5434</f>
        <v>12</v>
      </c>
      <c r="F4474" t="str">
        <f t="shared" si="218"/>
        <v>20200803</v>
      </c>
      <c r="G4474">
        <f>budget!E5434</f>
        <v>31</v>
      </c>
    </row>
    <row r="4475" spans="1:7" x14ac:dyDescent="0.55000000000000004">
      <c r="A4475">
        <f>budget!J5435</f>
        <v>1026</v>
      </c>
      <c r="B4475">
        <v>2020</v>
      </c>
      <c r="C4475">
        <f t="shared" si="216"/>
        <v>8</v>
      </c>
      <c r="D4475">
        <f t="shared" si="217"/>
        <v>10</v>
      </c>
      <c r="E4475">
        <f>budget!F5435</f>
        <v>12</v>
      </c>
      <c r="F4475" t="str">
        <f t="shared" si="218"/>
        <v>20200810</v>
      </c>
      <c r="G4475">
        <f>budget!E5435</f>
        <v>32</v>
      </c>
    </row>
    <row r="4476" spans="1:7" x14ac:dyDescent="0.55000000000000004">
      <c r="A4476">
        <f>budget!J5436</f>
        <v>1026</v>
      </c>
      <c r="B4476">
        <v>2020</v>
      </c>
      <c r="C4476">
        <f t="shared" si="216"/>
        <v>8</v>
      </c>
      <c r="D4476">
        <f t="shared" si="217"/>
        <v>17</v>
      </c>
      <c r="E4476">
        <f>budget!F5436</f>
        <v>12</v>
      </c>
      <c r="F4476" t="str">
        <f t="shared" si="218"/>
        <v>20200817</v>
      </c>
      <c r="G4476">
        <f>budget!E5436</f>
        <v>33</v>
      </c>
    </row>
    <row r="4477" spans="1:7" x14ac:dyDescent="0.55000000000000004">
      <c r="A4477">
        <f>budget!J5437</f>
        <v>1026</v>
      </c>
      <c r="B4477">
        <v>2020</v>
      </c>
      <c r="C4477">
        <f t="shared" si="216"/>
        <v>8</v>
      </c>
      <c r="D4477">
        <f t="shared" si="217"/>
        <v>24</v>
      </c>
      <c r="E4477">
        <f>budget!F5437</f>
        <v>12</v>
      </c>
      <c r="F4477" t="str">
        <f t="shared" si="218"/>
        <v>20200824</v>
      </c>
      <c r="G4477">
        <f>budget!E5437</f>
        <v>34</v>
      </c>
    </row>
    <row r="4478" spans="1:7" x14ac:dyDescent="0.55000000000000004">
      <c r="A4478">
        <f>budget!J5438</f>
        <v>1026</v>
      </c>
      <c r="B4478">
        <v>2020</v>
      </c>
      <c r="C4478">
        <f t="shared" si="216"/>
        <v>8</v>
      </c>
      <c r="D4478">
        <f t="shared" si="217"/>
        <v>31</v>
      </c>
      <c r="E4478">
        <f>budget!F5438</f>
        <v>12</v>
      </c>
      <c r="F4478" t="str">
        <f t="shared" si="218"/>
        <v>20200831</v>
      </c>
      <c r="G4478">
        <f>budget!E5438</f>
        <v>35</v>
      </c>
    </row>
    <row r="4479" spans="1:7" x14ac:dyDescent="0.55000000000000004">
      <c r="A4479">
        <f>budget!J5439</f>
        <v>1026</v>
      </c>
      <c r="B4479">
        <v>2020</v>
      </c>
      <c r="C4479">
        <f t="shared" si="216"/>
        <v>9</v>
      </c>
      <c r="D4479">
        <f t="shared" si="217"/>
        <v>7</v>
      </c>
      <c r="E4479">
        <f>budget!F5439</f>
        <v>12</v>
      </c>
      <c r="F4479" t="str">
        <f t="shared" si="218"/>
        <v>20200907</v>
      </c>
      <c r="G4479">
        <f>budget!E5439</f>
        <v>36</v>
      </c>
    </row>
    <row r="4480" spans="1:7" x14ac:dyDescent="0.55000000000000004">
      <c r="A4480">
        <f>budget!J5440</f>
        <v>1026</v>
      </c>
      <c r="B4480">
        <v>2020</v>
      </c>
      <c r="C4480">
        <f t="shared" si="216"/>
        <v>9</v>
      </c>
      <c r="D4480">
        <f t="shared" si="217"/>
        <v>14</v>
      </c>
      <c r="E4480">
        <f>budget!F5440</f>
        <v>12</v>
      </c>
      <c r="F4480" t="str">
        <f t="shared" si="218"/>
        <v>20200914</v>
      </c>
      <c r="G4480">
        <f>budget!E5440</f>
        <v>37</v>
      </c>
    </row>
    <row r="4481" spans="1:7" x14ac:dyDescent="0.55000000000000004">
      <c r="A4481">
        <f>budget!J5441</f>
        <v>1026</v>
      </c>
      <c r="B4481">
        <v>2020</v>
      </c>
      <c r="C4481">
        <f t="shared" si="216"/>
        <v>9</v>
      </c>
      <c r="D4481">
        <f t="shared" si="217"/>
        <v>21</v>
      </c>
      <c r="E4481">
        <f>budget!F5441</f>
        <v>12</v>
      </c>
      <c r="F4481" t="str">
        <f t="shared" si="218"/>
        <v>20200921</v>
      </c>
      <c r="G4481">
        <f>budget!E5441</f>
        <v>38</v>
      </c>
    </row>
    <row r="4482" spans="1:7" x14ac:dyDescent="0.55000000000000004">
      <c r="A4482">
        <f>budget!J5442</f>
        <v>1026</v>
      </c>
      <c r="B4482">
        <v>2020</v>
      </c>
      <c r="C4482">
        <f t="shared" si="216"/>
        <v>9</v>
      </c>
      <c r="D4482">
        <f t="shared" si="217"/>
        <v>28</v>
      </c>
      <c r="E4482">
        <f>budget!F5442</f>
        <v>12</v>
      </c>
      <c r="F4482" t="str">
        <f t="shared" si="218"/>
        <v>20200928</v>
      </c>
      <c r="G4482">
        <f>budget!E5442</f>
        <v>39</v>
      </c>
    </row>
    <row r="4483" spans="1:7" x14ac:dyDescent="0.55000000000000004">
      <c r="A4483">
        <f>budget!J5443</f>
        <v>1026</v>
      </c>
      <c r="B4483">
        <v>2020</v>
      </c>
      <c r="C4483">
        <f t="shared" ref="C4483:C4546" si="219">IF(G4483=1,$M$2,IF(G4483=2,$M$3,IF(G4483=3,$M$4,IF(G4483=4,$M$5,IF(G4483=5,$M$6,IF(G4483=6,$M$7,IF(G4483=7,$M$8,IF(G4483=8,$M$9,IF(G4483=9,$M$10,IF(G4483=10,$M$11,IF(G4483=11,$M$12,IF(G4483=12,$M$13,IF(G4483=13,$M$14,IF(G4483=14,$M$15,IF(G4483=15,$M$16,IF(G4483=16,$M$17,IF(G4483=17,$M$18,IF(G4483=18,$M$19,IF(G4483=19,$M$20,IF(G4483=20,$M$21,IF(G4483=21,$M$22,IF(G4483=22,$M$23,IF(G4483=23,$M$24,IF(G4483=24,$M$25,IF(G4483=25,$M$26,IF(G4483=26,$M$27,IF(G4483=27,$M$28,IF(G4483=28,$M$29,IF(G4483=29,$M$30,IF(G4483=30,$M$31,IF(G4483=31,$M$32,IF(G4483=32,$M$33,IF(G4483=33,$M$34,IF(G4483=34,$M$35,IF(G4483=35,$M$36,IF(G4483=36,$M$37,IF(G4483=37,$M$38,IF(G4483=38,$M$39,IF(G4483=39,$M$40,IF(G4483=40,$M$41,IF(G4483=41,$M$42,IF(G4483=42,$M$43,IF(G4483=43,$M$44,IF(G4483=44,$M$45,IF(G4483=45,$M$46,IF(G4483=46,$M$47,IF(G4483=47,$M$48,IF(G4483=48,$M$49,IF(G4483=49,$M$50,IF(G4483=50,$M$51,IF(G4483=51,$M$52,IF(G4483=52,$M$53,""))))))))))))))))))))))))))))))))))))))))))))))))))))</f>
        <v>10</v>
      </c>
      <c r="D4483">
        <f t="shared" ref="D4483:D4546" si="220">IF(G4483=1,$O$2,IF(G4483=2,$O$3,IF(G4483=3,$O$4,IF(G4483=4,$O$5,IF(G4483=5,$O$6,IF(G4483=6,$O$7,IF(G4483=7,$O$8,IF(G4483=8,$O$9,IF(G4483=9,$O$10,IF(G4483=10,$O$11,IF(G4483=11,$O$12,IF(G4483=12,$O$13,IF(G4483=13,$O$14,IF(G4483=14,$O$15,IF(G4483=15,$O$16,IF(G4483=16,$O$17,IF(G4483=17,$O$18,IF(G4483=18,$O$19,IF(G4483=19,$O$20,IF(G4483=20,$O$21,IF(G4483=21,$O$22,IF(G4483=22,$O$23,IF(G4483=23,$O$24,IF(G4483=24,$O$25,IF(G4483=25,$O$26,IF(G4483=26,$O$27,IF(G4483=27,$O$28,IF(G4483=28,$O$29,IF(G4483=29,$O$30,IF(G4483=30,$O$31,IF(G4483=31,$O$32,IF(G4483=32,$O$33,IF(G4483=33,$O$34,IF(G4483=34,$O$35,IF(G4483=35,$O$36,IF(G4483=36,$O$37,IF(G4483=37,$O$38,IF(G4483=38,$O$39,IF(G4483=39,$O$40,IF(G4483=40,$O$41,IF(G4483=41,$O$42,IF(G4483=42,$O$43,IF(G4483=43,$O$44,IF(G4483=44,$O$45,IF(G4483=45,$O$46,IF(G4483=46,$O$47,IF(G4483=47,$O$48,IF(G4483=48,$O$49,IF(G4483=49,$O$50,IF(G4483=50,$O$51,IF(G4483=51,$O$52,IF(G4483=52,$O$53,""))))))))))))))))))))))))))))))))))))))))))))))))))))</f>
        <v>5</v>
      </c>
      <c r="E4483">
        <f>budget!F5443</f>
        <v>12</v>
      </c>
      <c r="F4483" t="str">
        <f t="shared" ref="F4483:F4546" si="221">B4483&amp;TEXT(C4483,"00")&amp;TEXT(D4483,"00")</f>
        <v>20201005</v>
      </c>
      <c r="G4483">
        <f>budget!E5443</f>
        <v>40</v>
      </c>
    </row>
    <row r="4484" spans="1:7" x14ac:dyDescent="0.55000000000000004">
      <c r="A4484">
        <f>budget!J5444</f>
        <v>1026</v>
      </c>
      <c r="B4484">
        <v>2020</v>
      </c>
      <c r="C4484">
        <f t="shared" si="219"/>
        <v>10</v>
      </c>
      <c r="D4484">
        <f t="shared" si="220"/>
        <v>12</v>
      </c>
      <c r="E4484">
        <f>budget!F5444</f>
        <v>12</v>
      </c>
      <c r="F4484" t="str">
        <f t="shared" si="221"/>
        <v>20201012</v>
      </c>
      <c r="G4484">
        <f>budget!E5444</f>
        <v>41</v>
      </c>
    </row>
    <row r="4485" spans="1:7" x14ac:dyDescent="0.55000000000000004">
      <c r="A4485">
        <f>budget!J5445</f>
        <v>1026</v>
      </c>
      <c r="B4485">
        <v>2020</v>
      </c>
      <c r="C4485">
        <f t="shared" si="219"/>
        <v>10</v>
      </c>
      <c r="D4485">
        <f t="shared" si="220"/>
        <v>19</v>
      </c>
      <c r="E4485">
        <f>budget!F5445</f>
        <v>12</v>
      </c>
      <c r="F4485" t="str">
        <f t="shared" si="221"/>
        <v>20201019</v>
      </c>
      <c r="G4485">
        <f>budget!E5445</f>
        <v>42</v>
      </c>
    </row>
    <row r="4486" spans="1:7" x14ac:dyDescent="0.55000000000000004">
      <c r="A4486">
        <f>budget!J5446</f>
        <v>1026</v>
      </c>
      <c r="B4486">
        <v>2020</v>
      </c>
      <c r="C4486">
        <f t="shared" si="219"/>
        <v>10</v>
      </c>
      <c r="D4486">
        <f t="shared" si="220"/>
        <v>26</v>
      </c>
      <c r="E4486">
        <f>budget!F5446</f>
        <v>12</v>
      </c>
      <c r="F4486" t="str">
        <f t="shared" si="221"/>
        <v>20201026</v>
      </c>
      <c r="G4486">
        <f>budget!E5446</f>
        <v>43</v>
      </c>
    </row>
    <row r="4487" spans="1:7" x14ac:dyDescent="0.55000000000000004">
      <c r="A4487">
        <f>budget!J5447</f>
        <v>1026</v>
      </c>
      <c r="B4487">
        <v>2020</v>
      </c>
      <c r="C4487">
        <f t="shared" si="219"/>
        <v>11</v>
      </c>
      <c r="D4487">
        <f t="shared" si="220"/>
        <v>2</v>
      </c>
      <c r="E4487">
        <f>budget!F5447</f>
        <v>12</v>
      </c>
      <c r="F4487" t="str">
        <f t="shared" si="221"/>
        <v>20201102</v>
      </c>
      <c r="G4487">
        <f>budget!E5447</f>
        <v>44</v>
      </c>
    </row>
    <row r="4488" spans="1:7" x14ac:dyDescent="0.55000000000000004">
      <c r="A4488">
        <f>budget!J5448</f>
        <v>1026</v>
      </c>
      <c r="B4488">
        <v>2020</v>
      </c>
      <c r="C4488">
        <f t="shared" si="219"/>
        <v>11</v>
      </c>
      <c r="D4488">
        <f t="shared" si="220"/>
        <v>9</v>
      </c>
      <c r="E4488">
        <f>budget!F5448</f>
        <v>12</v>
      </c>
      <c r="F4488" t="str">
        <f t="shared" si="221"/>
        <v>20201109</v>
      </c>
      <c r="G4488">
        <f>budget!E5448</f>
        <v>45</v>
      </c>
    </row>
    <row r="4489" spans="1:7" x14ac:dyDescent="0.55000000000000004">
      <c r="A4489">
        <f>budget!J5449</f>
        <v>1026</v>
      </c>
      <c r="B4489">
        <v>2020</v>
      </c>
      <c r="C4489">
        <f t="shared" si="219"/>
        <v>11</v>
      </c>
      <c r="D4489">
        <f t="shared" si="220"/>
        <v>16</v>
      </c>
      <c r="E4489">
        <f>budget!F5449</f>
        <v>12</v>
      </c>
      <c r="F4489" t="str">
        <f t="shared" si="221"/>
        <v>20201116</v>
      </c>
      <c r="G4489">
        <f>budget!E5449</f>
        <v>46</v>
      </c>
    </row>
    <row r="4490" spans="1:7" x14ac:dyDescent="0.55000000000000004">
      <c r="A4490">
        <f>budget!J5450</f>
        <v>1026</v>
      </c>
      <c r="B4490">
        <v>2020</v>
      </c>
      <c r="C4490">
        <f t="shared" si="219"/>
        <v>11</v>
      </c>
      <c r="D4490">
        <f t="shared" si="220"/>
        <v>23</v>
      </c>
      <c r="E4490">
        <f>budget!F5450</f>
        <v>12</v>
      </c>
      <c r="F4490" t="str">
        <f t="shared" si="221"/>
        <v>20201123</v>
      </c>
      <c r="G4490">
        <f>budget!E5450</f>
        <v>47</v>
      </c>
    </row>
    <row r="4491" spans="1:7" x14ac:dyDescent="0.55000000000000004">
      <c r="A4491">
        <f>budget!J5451</f>
        <v>1026</v>
      </c>
      <c r="B4491">
        <v>2020</v>
      </c>
      <c r="C4491">
        <f t="shared" si="219"/>
        <v>11</v>
      </c>
      <c r="D4491">
        <f t="shared" si="220"/>
        <v>30</v>
      </c>
      <c r="E4491">
        <f>budget!F5451</f>
        <v>12</v>
      </c>
      <c r="F4491" t="str">
        <f t="shared" si="221"/>
        <v>20201130</v>
      </c>
      <c r="G4491">
        <f>budget!E5451</f>
        <v>48</v>
      </c>
    </row>
    <row r="4492" spans="1:7" x14ac:dyDescent="0.55000000000000004">
      <c r="A4492">
        <f>budget!J5452</f>
        <v>1026</v>
      </c>
      <c r="B4492">
        <v>2020</v>
      </c>
      <c r="C4492">
        <f t="shared" si="219"/>
        <v>12</v>
      </c>
      <c r="D4492">
        <f t="shared" si="220"/>
        <v>7</v>
      </c>
      <c r="E4492">
        <f>budget!F5452</f>
        <v>12</v>
      </c>
      <c r="F4492" t="str">
        <f t="shared" si="221"/>
        <v>20201207</v>
      </c>
      <c r="G4492">
        <f>budget!E5452</f>
        <v>49</v>
      </c>
    </row>
    <row r="4493" spans="1:7" x14ac:dyDescent="0.55000000000000004">
      <c r="A4493">
        <f>budget!J5453</f>
        <v>1026</v>
      </c>
      <c r="B4493">
        <v>2020</v>
      </c>
      <c r="C4493">
        <f t="shared" si="219"/>
        <v>12</v>
      </c>
      <c r="D4493">
        <f t="shared" si="220"/>
        <v>14</v>
      </c>
      <c r="E4493">
        <f>budget!F5453</f>
        <v>12</v>
      </c>
      <c r="F4493" t="str">
        <f t="shared" si="221"/>
        <v>20201214</v>
      </c>
      <c r="G4493">
        <f>budget!E5453</f>
        <v>50</v>
      </c>
    </row>
    <row r="4494" spans="1:7" x14ac:dyDescent="0.55000000000000004">
      <c r="A4494">
        <f>budget!J5454</f>
        <v>1026</v>
      </c>
      <c r="B4494">
        <v>2020</v>
      </c>
      <c r="C4494">
        <f t="shared" si="219"/>
        <v>12</v>
      </c>
      <c r="D4494">
        <f t="shared" si="220"/>
        <v>21</v>
      </c>
      <c r="E4494">
        <f>budget!F5454</f>
        <v>12</v>
      </c>
      <c r="F4494" t="str">
        <f t="shared" si="221"/>
        <v>20201221</v>
      </c>
      <c r="G4494">
        <f>budget!E5454</f>
        <v>51</v>
      </c>
    </row>
    <row r="4495" spans="1:7" x14ac:dyDescent="0.55000000000000004">
      <c r="A4495">
        <f>budget!J5455</f>
        <v>1026</v>
      </c>
      <c r="B4495">
        <v>2020</v>
      </c>
      <c r="C4495">
        <f t="shared" si="219"/>
        <v>12</v>
      </c>
      <c r="D4495">
        <f t="shared" si="220"/>
        <v>28</v>
      </c>
      <c r="E4495">
        <f>budget!F5455</f>
        <v>12</v>
      </c>
      <c r="F4495" t="str">
        <f t="shared" si="221"/>
        <v>20201228</v>
      </c>
      <c r="G4495">
        <f>budget!E5455</f>
        <v>52</v>
      </c>
    </row>
    <row r="4496" spans="1:7" x14ac:dyDescent="0.55000000000000004">
      <c r="A4496">
        <f>budget!J5456</f>
        <v>1027</v>
      </c>
      <c r="B4496">
        <v>2020</v>
      </c>
      <c r="C4496">
        <f t="shared" si="219"/>
        <v>1</v>
      </c>
      <c r="D4496">
        <f t="shared" si="220"/>
        <v>6</v>
      </c>
      <c r="E4496">
        <f>budget!F5456</f>
        <v>1.5</v>
      </c>
      <c r="F4496" t="str">
        <f t="shared" si="221"/>
        <v>20200106</v>
      </c>
      <c r="G4496">
        <f>budget!E5456</f>
        <v>1</v>
      </c>
    </row>
    <row r="4497" spans="1:7" x14ac:dyDescent="0.55000000000000004">
      <c r="A4497">
        <f>budget!J5457</f>
        <v>1027</v>
      </c>
      <c r="B4497">
        <v>2020</v>
      </c>
      <c r="C4497">
        <f t="shared" si="219"/>
        <v>1</v>
      </c>
      <c r="D4497">
        <f t="shared" si="220"/>
        <v>13</v>
      </c>
      <c r="E4497">
        <f>budget!F5457</f>
        <v>2.2200000000000002</v>
      </c>
      <c r="F4497" t="str">
        <f t="shared" si="221"/>
        <v>20200113</v>
      </c>
      <c r="G4497">
        <f>budget!E5457</f>
        <v>2</v>
      </c>
    </row>
    <row r="4498" spans="1:7" x14ac:dyDescent="0.55000000000000004">
      <c r="A4498">
        <f>budget!J5458</f>
        <v>1027</v>
      </c>
      <c r="B4498">
        <v>2020</v>
      </c>
      <c r="C4498">
        <f t="shared" si="219"/>
        <v>1</v>
      </c>
      <c r="D4498">
        <f t="shared" si="220"/>
        <v>20</v>
      </c>
      <c r="E4498">
        <f>budget!F5458</f>
        <v>3.43</v>
      </c>
      <c r="F4498" t="str">
        <f t="shared" si="221"/>
        <v>20200120</v>
      </c>
      <c r="G4498">
        <f>budget!E5458</f>
        <v>3</v>
      </c>
    </row>
    <row r="4499" spans="1:7" x14ac:dyDescent="0.55000000000000004">
      <c r="A4499">
        <f>budget!J5459</f>
        <v>1027</v>
      </c>
      <c r="B4499">
        <v>2020</v>
      </c>
      <c r="C4499">
        <f t="shared" si="219"/>
        <v>1</v>
      </c>
      <c r="D4499">
        <f t="shared" si="220"/>
        <v>27</v>
      </c>
      <c r="E4499">
        <f>budget!F5459</f>
        <v>0.14000000000000001</v>
      </c>
      <c r="F4499" t="str">
        <f t="shared" si="221"/>
        <v>20200127</v>
      </c>
      <c r="G4499">
        <f>budget!E5459</f>
        <v>4</v>
      </c>
    </row>
    <row r="4500" spans="1:7" x14ac:dyDescent="0.55000000000000004">
      <c r="A4500">
        <f>budget!J5460</f>
        <v>1027</v>
      </c>
      <c r="B4500">
        <v>2020</v>
      </c>
      <c r="C4500">
        <f t="shared" si="219"/>
        <v>2</v>
      </c>
      <c r="D4500">
        <f t="shared" si="220"/>
        <v>3</v>
      </c>
      <c r="E4500">
        <f>budget!F5460</f>
        <v>0.63</v>
      </c>
      <c r="F4500" t="str">
        <f t="shared" si="221"/>
        <v>20200203</v>
      </c>
      <c r="G4500">
        <f>budget!E5460</f>
        <v>5</v>
      </c>
    </row>
    <row r="4501" spans="1:7" x14ac:dyDescent="0.55000000000000004">
      <c r="A4501">
        <f>budget!J5461</f>
        <v>1027</v>
      </c>
      <c r="B4501">
        <v>2020</v>
      </c>
      <c r="C4501">
        <f t="shared" si="219"/>
        <v>2</v>
      </c>
      <c r="D4501">
        <f t="shared" si="220"/>
        <v>10</v>
      </c>
      <c r="E4501">
        <f>budget!F5461</f>
        <v>3.17</v>
      </c>
      <c r="F4501" t="str">
        <f t="shared" si="221"/>
        <v>20200210</v>
      </c>
      <c r="G4501">
        <f>budget!E5461</f>
        <v>6</v>
      </c>
    </row>
    <row r="4502" spans="1:7" x14ac:dyDescent="0.55000000000000004">
      <c r="A4502">
        <f>budget!J5462</f>
        <v>1027</v>
      </c>
      <c r="B4502">
        <v>2020</v>
      </c>
      <c r="C4502">
        <f t="shared" si="219"/>
        <v>2</v>
      </c>
      <c r="D4502">
        <f t="shared" si="220"/>
        <v>17</v>
      </c>
      <c r="E4502">
        <f>budget!F5462</f>
        <v>0.39</v>
      </c>
      <c r="F4502" t="str">
        <f t="shared" si="221"/>
        <v>20200217</v>
      </c>
      <c r="G4502">
        <f>budget!E5462</f>
        <v>7</v>
      </c>
    </row>
    <row r="4503" spans="1:7" x14ac:dyDescent="0.55000000000000004">
      <c r="A4503">
        <f>budget!J5463</f>
        <v>1027</v>
      </c>
      <c r="B4503">
        <v>2020</v>
      </c>
      <c r="C4503">
        <f t="shared" si="219"/>
        <v>2</v>
      </c>
      <c r="D4503">
        <f t="shared" si="220"/>
        <v>24</v>
      </c>
      <c r="E4503">
        <f>budget!F5463</f>
        <v>1.22</v>
      </c>
      <c r="F4503" t="str">
        <f t="shared" si="221"/>
        <v>20200224</v>
      </c>
      <c r="G4503">
        <f>budget!E5463</f>
        <v>8</v>
      </c>
    </row>
    <row r="4504" spans="1:7" x14ac:dyDescent="0.55000000000000004">
      <c r="A4504">
        <f>budget!J5464</f>
        <v>1027</v>
      </c>
      <c r="B4504">
        <v>2020</v>
      </c>
      <c r="C4504">
        <f t="shared" si="219"/>
        <v>3</v>
      </c>
      <c r="D4504">
        <f t="shared" si="220"/>
        <v>2</v>
      </c>
      <c r="E4504">
        <f>budget!F5464</f>
        <v>2.0099999999999998</v>
      </c>
      <c r="F4504" t="str">
        <f t="shared" si="221"/>
        <v>20200302</v>
      </c>
      <c r="G4504">
        <f>budget!E5464</f>
        <v>9</v>
      </c>
    </row>
    <row r="4505" spans="1:7" x14ac:dyDescent="0.55000000000000004">
      <c r="A4505">
        <f>budget!J5465</f>
        <v>1027</v>
      </c>
      <c r="B4505">
        <v>2020</v>
      </c>
      <c r="C4505">
        <f t="shared" si="219"/>
        <v>3</v>
      </c>
      <c r="D4505">
        <f t="shared" si="220"/>
        <v>9</v>
      </c>
      <c r="E4505">
        <f>budget!F5465</f>
        <v>3.1</v>
      </c>
      <c r="F4505" t="str">
        <f t="shared" si="221"/>
        <v>20200309</v>
      </c>
      <c r="G4505">
        <f>budget!E5465</f>
        <v>10</v>
      </c>
    </row>
    <row r="4506" spans="1:7" x14ac:dyDescent="0.55000000000000004">
      <c r="A4506">
        <f>budget!J5466</f>
        <v>1027</v>
      </c>
      <c r="B4506">
        <v>2020</v>
      </c>
      <c r="C4506">
        <f t="shared" si="219"/>
        <v>3</v>
      </c>
      <c r="D4506">
        <f t="shared" si="220"/>
        <v>16</v>
      </c>
      <c r="E4506">
        <f>budget!F5466</f>
        <v>5.07</v>
      </c>
      <c r="F4506" t="str">
        <f t="shared" si="221"/>
        <v>20200316</v>
      </c>
      <c r="G4506">
        <f>budget!E5466</f>
        <v>11</v>
      </c>
    </row>
    <row r="4507" spans="1:7" x14ac:dyDescent="0.55000000000000004">
      <c r="A4507">
        <f>budget!J5467</f>
        <v>1027</v>
      </c>
      <c r="B4507">
        <v>2020</v>
      </c>
      <c r="C4507">
        <f t="shared" si="219"/>
        <v>3</v>
      </c>
      <c r="D4507">
        <f t="shared" si="220"/>
        <v>23</v>
      </c>
      <c r="E4507">
        <f>budget!F5467</f>
        <v>10.65</v>
      </c>
      <c r="F4507" t="str">
        <f t="shared" si="221"/>
        <v>20200323</v>
      </c>
      <c r="G4507">
        <f>budget!E5467</f>
        <v>12</v>
      </c>
    </row>
    <row r="4508" spans="1:7" x14ac:dyDescent="0.55000000000000004">
      <c r="A4508">
        <f>budget!J5468</f>
        <v>1027</v>
      </c>
      <c r="B4508">
        <v>2020</v>
      </c>
      <c r="C4508">
        <f t="shared" si="219"/>
        <v>3</v>
      </c>
      <c r="D4508">
        <f t="shared" si="220"/>
        <v>30</v>
      </c>
      <c r="E4508">
        <f>budget!F5468</f>
        <v>4.32</v>
      </c>
      <c r="F4508" t="str">
        <f t="shared" si="221"/>
        <v>20200330</v>
      </c>
      <c r="G4508">
        <f>budget!E5468</f>
        <v>13</v>
      </c>
    </row>
    <row r="4509" spans="1:7" x14ac:dyDescent="0.55000000000000004">
      <c r="A4509">
        <f>budget!J5469</f>
        <v>1027</v>
      </c>
      <c r="B4509">
        <v>2020</v>
      </c>
      <c r="C4509">
        <f t="shared" si="219"/>
        <v>4</v>
      </c>
      <c r="D4509">
        <f t="shared" si="220"/>
        <v>6</v>
      </c>
      <c r="E4509">
        <f>budget!F5469</f>
        <v>9.43</v>
      </c>
      <c r="F4509" t="str">
        <f t="shared" si="221"/>
        <v>20200406</v>
      </c>
      <c r="G4509">
        <f>budget!E5469</f>
        <v>14</v>
      </c>
    </row>
    <row r="4510" spans="1:7" x14ac:dyDescent="0.55000000000000004">
      <c r="A4510">
        <f>budget!J5470</f>
        <v>1027</v>
      </c>
      <c r="B4510">
        <v>2020</v>
      </c>
      <c r="C4510">
        <f t="shared" si="219"/>
        <v>4</v>
      </c>
      <c r="D4510">
        <f t="shared" si="220"/>
        <v>13</v>
      </c>
      <c r="E4510">
        <f>budget!F5470</f>
        <v>2.73</v>
      </c>
      <c r="F4510" t="str">
        <f t="shared" si="221"/>
        <v>20200413</v>
      </c>
      <c r="G4510">
        <f>budget!E5470</f>
        <v>15</v>
      </c>
    </row>
    <row r="4511" spans="1:7" x14ac:dyDescent="0.55000000000000004">
      <c r="A4511">
        <f>budget!J5471</f>
        <v>1027</v>
      </c>
      <c r="B4511">
        <v>2020</v>
      </c>
      <c r="C4511">
        <f t="shared" si="219"/>
        <v>4</v>
      </c>
      <c r="D4511">
        <f t="shared" si="220"/>
        <v>20</v>
      </c>
      <c r="E4511">
        <f>budget!F5471</f>
        <v>7.6</v>
      </c>
      <c r="F4511" t="str">
        <f t="shared" si="221"/>
        <v>20200420</v>
      </c>
      <c r="G4511">
        <f>budget!E5471</f>
        <v>16</v>
      </c>
    </row>
    <row r="4512" spans="1:7" x14ac:dyDescent="0.55000000000000004">
      <c r="A4512">
        <f>budget!J5472</f>
        <v>1027</v>
      </c>
      <c r="B4512">
        <v>2020</v>
      </c>
      <c r="C4512">
        <f t="shared" si="219"/>
        <v>4</v>
      </c>
      <c r="D4512">
        <f t="shared" si="220"/>
        <v>27</v>
      </c>
      <c r="E4512">
        <f>budget!F5472</f>
        <v>4.6900000000000004</v>
      </c>
      <c r="F4512" t="str">
        <f t="shared" si="221"/>
        <v>20200427</v>
      </c>
      <c r="G4512">
        <f>budget!E5472</f>
        <v>17</v>
      </c>
    </row>
    <row r="4513" spans="1:7" x14ac:dyDescent="0.55000000000000004">
      <c r="A4513">
        <f>budget!J5473</f>
        <v>1027</v>
      </c>
      <c r="B4513">
        <v>2020</v>
      </c>
      <c r="C4513">
        <f t="shared" si="219"/>
        <v>5</v>
      </c>
      <c r="D4513">
        <f t="shared" si="220"/>
        <v>4</v>
      </c>
      <c r="E4513">
        <f>budget!F5473</f>
        <v>2.5</v>
      </c>
      <c r="F4513" t="str">
        <f t="shared" si="221"/>
        <v>20200504</v>
      </c>
      <c r="G4513">
        <f>budget!E5473</f>
        <v>18</v>
      </c>
    </row>
    <row r="4514" spans="1:7" x14ac:dyDescent="0.55000000000000004">
      <c r="A4514">
        <f>budget!J5474</f>
        <v>1027</v>
      </c>
      <c r="B4514">
        <v>2020</v>
      </c>
      <c r="C4514">
        <f t="shared" si="219"/>
        <v>5</v>
      </c>
      <c r="D4514">
        <f t="shared" si="220"/>
        <v>11</v>
      </c>
      <c r="E4514">
        <f>budget!F5474</f>
        <v>7.5</v>
      </c>
      <c r="F4514" t="str">
        <f t="shared" si="221"/>
        <v>20200511</v>
      </c>
      <c r="G4514">
        <f>budget!E5474</f>
        <v>19</v>
      </c>
    </row>
    <row r="4515" spans="1:7" x14ac:dyDescent="0.55000000000000004">
      <c r="A4515">
        <f>budget!J5475</f>
        <v>1027</v>
      </c>
      <c r="B4515">
        <v>2020</v>
      </c>
      <c r="C4515">
        <f t="shared" si="219"/>
        <v>5</v>
      </c>
      <c r="D4515">
        <f t="shared" si="220"/>
        <v>18</v>
      </c>
      <c r="E4515">
        <f>budget!F5475</f>
        <v>2.5</v>
      </c>
      <c r="F4515" t="str">
        <f t="shared" si="221"/>
        <v>20200518</v>
      </c>
      <c r="G4515">
        <f>budget!E5475</f>
        <v>20</v>
      </c>
    </row>
    <row r="4516" spans="1:7" x14ac:dyDescent="0.55000000000000004">
      <c r="A4516">
        <f>budget!J5476</f>
        <v>1027</v>
      </c>
      <c r="B4516">
        <v>2020</v>
      </c>
      <c r="C4516">
        <f t="shared" si="219"/>
        <v>5</v>
      </c>
      <c r="D4516">
        <f t="shared" si="220"/>
        <v>25</v>
      </c>
      <c r="E4516">
        <f>budget!F5476</f>
        <v>7.5</v>
      </c>
      <c r="F4516" t="str">
        <f t="shared" si="221"/>
        <v>20200525</v>
      </c>
      <c r="G4516">
        <f>budget!E5476</f>
        <v>21</v>
      </c>
    </row>
    <row r="4517" spans="1:7" x14ac:dyDescent="0.55000000000000004">
      <c r="A4517">
        <f>budget!J5477</f>
        <v>1027</v>
      </c>
      <c r="B4517">
        <v>2020</v>
      </c>
      <c r="C4517">
        <f t="shared" si="219"/>
        <v>6</v>
      </c>
      <c r="D4517">
        <f t="shared" si="220"/>
        <v>1</v>
      </c>
      <c r="E4517">
        <f>budget!F5477</f>
        <v>2.5</v>
      </c>
      <c r="F4517" t="str">
        <f t="shared" si="221"/>
        <v>20200601</v>
      </c>
      <c r="G4517">
        <f>budget!E5477</f>
        <v>22</v>
      </c>
    </row>
    <row r="4518" spans="1:7" x14ac:dyDescent="0.55000000000000004">
      <c r="A4518">
        <f>budget!J5478</f>
        <v>1027</v>
      </c>
      <c r="B4518">
        <v>2020</v>
      </c>
      <c r="C4518">
        <f t="shared" si="219"/>
        <v>6</v>
      </c>
      <c r="D4518">
        <f t="shared" si="220"/>
        <v>8</v>
      </c>
      <c r="E4518">
        <f>budget!F5478</f>
        <v>7.5</v>
      </c>
      <c r="F4518" t="str">
        <f t="shared" si="221"/>
        <v>20200608</v>
      </c>
      <c r="G4518">
        <f>budget!E5478</f>
        <v>23</v>
      </c>
    </row>
    <row r="4519" spans="1:7" x14ac:dyDescent="0.55000000000000004">
      <c r="A4519">
        <f>budget!J5479</f>
        <v>1027</v>
      </c>
      <c r="B4519">
        <v>2020</v>
      </c>
      <c r="C4519">
        <f t="shared" si="219"/>
        <v>6</v>
      </c>
      <c r="D4519">
        <f t="shared" si="220"/>
        <v>15</v>
      </c>
      <c r="E4519">
        <f>budget!F5479</f>
        <v>2.5</v>
      </c>
      <c r="F4519" t="str">
        <f t="shared" si="221"/>
        <v>20200615</v>
      </c>
      <c r="G4519">
        <f>budget!E5479</f>
        <v>24</v>
      </c>
    </row>
    <row r="4520" spans="1:7" x14ac:dyDescent="0.55000000000000004">
      <c r="A4520">
        <f>budget!J5480</f>
        <v>1027</v>
      </c>
      <c r="B4520">
        <v>2020</v>
      </c>
      <c r="C4520">
        <f t="shared" si="219"/>
        <v>6</v>
      </c>
      <c r="D4520">
        <f t="shared" si="220"/>
        <v>22</v>
      </c>
      <c r="E4520">
        <f>budget!F5480</f>
        <v>7.5</v>
      </c>
      <c r="F4520" t="str">
        <f t="shared" si="221"/>
        <v>20200622</v>
      </c>
      <c r="G4520">
        <f>budget!E5480</f>
        <v>25</v>
      </c>
    </row>
    <row r="4521" spans="1:7" x14ac:dyDescent="0.55000000000000004">
      <c r="A4521">
        <f>budget!J5481</f>
        <v>1027</v>
      </c>
      <c r="B4521">
        <v>2020</v>
      </c>
      <c r="C4521">
        <f t="shared" si="219"/>
        <v>6</v>
      </c>
      <c r="D4521">
        <f t="shared" si="220"/>
        <v>29</v>
      </c>
      <c r="E4521">
        <f>budget!F5481</f>
        <v>2.5</v>
      </c>
      <c r="F4521" t="str">
        <f t="shared" si="221"/>
        <v>20200629</v>
      </c>
      <c r="G4521">
        <f>budget!E5481</f>
        <v>26</v>
      </c>
    </row>
    <row r="4522" spans="1:7" x14ac:dyDescent="0.55000000000000004">
      <c r="A4522">
        <f>budget!J5482</f>
        <v>1027</v>
      </c>
      <c r="B4522">
        <v>2020</v>
      </c>
      <c r="C4522">
        <f t="shared" si="219"/>
        <v>7</v>
      </c>
      <c r="D4522">
        <f t="shared" si="220"/>
        <v>6</v>
      </c>
      <c r="E4522">
        <f>budget!F5482</f>
        <v>5</v>
      </c>
      <c r="F4522" t="str">
        <f t="shared" si="221"/>
        <v>20200706</v>
      </c>
      <c r="G4522">
        <f>budget!E5482</f>
        <v>27</v>
      </c>
    </row>
    <row r="4523" spans="1:7" x14ac:dyDescent="0.55000000000000004">
      <c r="A4523">
        <f>budget!J5483</f>
        <v>1027</v>
      </c>
      <c r="B4523">
        <v>2020</v>
      </c>
      <c r="C4523">
        <f t="shared" si="219"/>
        <v>7</v>
      </c>
      <c r="D4523">
        <f t="shared" si="220"/>
        <v>13</v>
      </c>
      <c r="E4523">
        <f>budget!F5483</f>
        <v>7.5</v>
      </c>
      <c r="F4523" t="str">
        <f t="shared" si="221"/>
        <v>20200713</v>
      </c>
      <c r="G4523">
        <f>budget!E5483</f>
        <v>28</v>
      </c>
    </row>
    <row r="4524" spans="1:7" x14ac:dyDescent="0.55000000000000004">
      <c r="A4524">
        <f>budget!J5484</f>
        <v>1027</v>
      </c>
      <c r="B4524">
        <v>2020</v>
      </c>
      <c r="C4524">
        <f t="shared" si="219"/>
        <v>7</v>
      </c>
      <c r="D4524">
        <f t="shared" si="220"/>
        <v>20</v>
      </c>
      <c r="E4524">
        <f>budget!F5484</f>
        <v>5</v>
      </c>
      <c r="F4524" t="str">
        <f t="shared" si="221"/>
        <v>20200720</v>
      </c>
      <c r="G4524">
        <f>budget!E5484</f>
        <v>29</v>
      </c>
    </row>
    <row r="4525" spans="1:7" x14ac:dyDescent="0.55000000000000004">
      <c r="A4525">
        <f>budget!J5485</f>
        <v>1027</v>
      </c>
      <c r="B4525">
        <v>2020</v>
      </c>
      <c r="C4525">
        <f t="shared" si="219"/>
        <v>7</v>
      </c>
      <c r="D4525">
        <f t="shared" si="220"/>
        <v>27</v>
      </c>
      <c r="E4525">
        <f>budget!F5485</f>
        <v>5</v>
      </c>
      <c r="F4525" t="str">
        <f t="shared" si="221"/>
        <v>20200727</v>
      </c>
      <c r="G4525">
        <f>budget!E5485</f>
        <v>30</v>
      </c>
    </row>
    <row r="4526" spans="1:7" x14ac:dyDescent="0.55000000000000004">
      <c r="A4526">
        <f>budget!J5486</f>
        <v>1027</v>
      </c>
      <c r="B4526">
        <v>2020</v>
      </c>
      <c r="C4526">
        <f t="shared" si="219"/>
        <v>8</v>
      </c>
      <c r="D4526">
        <f t="shared" si="220"/>
        <v>3</v>
      </c>
      <c r="E4526">
        <f>budget!F5486</f>
        <v>5</v>
      </c>
      <c r="F4526" t="str">
        <f t="shared" si="221"/>
        <v>20200803</v>
      </c>
      <c r="G4526">
        <f>budget!E5486</f>
        <v>31</v>
      </c>
    </row>
    <row r="4527" spans="1:7" x14ac:dyDescent="0.55000000000000004">
      <c r="A4527">
        <f>budget!J5487</f>
        <v>1027</v>
      </c>
      <c r="B4527">
        <v>2020</v>
      </c>
      <c r="C4527">
        <f t="shared" si="219"/>
        <v>8</v>
      </c>
      <c r="D4527">
        <f t="shared" si="220"/>
        <v>10</v>
      </c>
      <c r="E4527">
        <f>budget!F5487</f>
        <v>7.5</v>
      </c>
      <c r="F4527" t="str">
        <f t="shared" si="221"/>
        <v>20200810</v>
      </c>
      <c r="G4527">
        <f>budget!E5487</f>
        <v>32</v>
      </c>
    </row>
    <row r="4528" spans="1:7" x14ac:dyDescent="0.55000000000000004">
      <c r="A4528">
        <f>budget!J5488</f>
        <v>1027</v>
      </c>
      <c r="B4528">
        <v>2020</v>
      </c>
      <c r="C4528">
        <f t="shared" si="219"/>
        <v>8</v>
      </c>
      <c r="D4528">
        <f t="shared" si="220"/>
        <v>17</v>
      </c>
      <c r="E4528">
        <f>budget!F5488</f>
        <v>5</v>
      </c>
      <c r="F4528" t="str">
        <f t="shared" si="221"/>
        <v>20200817</v>
      </c>
      <c r="G4528">
        <f>budget!E5488</f>
        <v>33</v>
      </c>
    </row>
    <row r="4529" spans="1:7" x14ac:dyDescent="0.55000000000000004">
      <c r="A4529">
        <f>budget!J5489</f>
        <v>1027</v>
      </c>
      <c r="B4529">
        <v>2020</v>
      </c>
      <c r="C4529">
        <f t="shared" si="219"/>
        <v>8</v>
      </c>
      <c r="D4529">
        <f t="shared" si="220"/>
        <v>24</v>
      </c>
      <c r="E4529">
        <f>budget!F5489</f>
        <v>7.5</v>
      </c>
      <c r="F4529" t="str">
        <f t="shared" si="221"/>
        <v>20200824</v>
      </c>
      <c r="G4529">
        <f>budget!E5489</f>
        <v>34</v>
      </c>
    </row>
    <row r="4530" spans="1:7" x14ac:dyDescent="0.55000000000000004">
      <c r="A4530">
        <f>budget!J5490</f>
        <v>1027</v>
      </c>
      <c r="B4530">
        <v>2020</v>
      </c>
      <c r="C4530">
        <f t="shared" si="219"/>
        <v>8</v>
      </c>
      <c r="D4530">
        <f t="shared" si="220"/>
        <v>31</v>
      </c>
      <c r="E4530">
        <f>budget!F5490</f>
        <v>5</v>
      </c>
      <c r="F4530" t="str">
        <f t="shared" si="221"/>
        <v>20200831</v>
      </c>
      <c r="G4530">
        <f>budget!E5490</f>
        <v>35</v>
      </c>
    </row>
    <row r="4531" spans="1:7" x14ac:dyDescent="0.55000000000000004">
      <c r="A4531">
        <f>budget!J5491</f>
        <v>1027</v>
      </c>
      <c r="B4531">
        <v>2020</v>
      </c>
      <c r="C4531">
        <f t="shared" si="219"/>
        <v>9</v>
      </c>
      <c r="D4531">
        <f t="shared" si="220"/>
        <v>7</v>
      </c>
      <c r="E4531">
        <f>budget!F5491</f>
        <v>2.5</v>
      </c>
      <c r="F4531" t="str">
        <f t="shared" si="221"/>
        <v>20200907</v>
      </c>
      <c r="G4531">
        <f>budget!E5491</f>
        <v>36</v>
      </c>
    </row>
    <row r="4532" spans="1:7" x14ac:dyDescent="0.55000000000000004">
      <c r="A4532">
        <f>budget!J5492</f>
        <v>1027</v>
      </c>
      <c r="B4532">
        <v>2020</v>
      </c>
      <c r="C4532">
        <f t="shared" si="219"/>
        <v>9</v>
      </c>
      <c r="D4532">
        <f t="shared" si="220"/>
        <v>14</v>
      </c>
      <c r="E4532">
        <f>budget!F5492</f>
        <v>7.5</v>
      </c>
      <c r="F4532" t="str">
        <f t="shared" si="221"/>
        <v>20200914</v>
      </c>
      <c r="G4532">
        <f>budget!E5492</f>
        <v>37</v>
      </c>
    </row>
    <row r="4533" spans="1:7" x14ac:dyDescent="0.55000000000000004">
      <c r="A4533">
        <f>budget!J5493</f>
        <v>1027</v>
      </c>
      <c r="B4533">
        <v>2020</v>
      </c>
      <c r="C4533">
        <f t="shared" si="219"/>
        <v>9</v>
      </c>
      <c r="D4533">
        <f t="shared" si="220"/>
        <v>21</v>
      </c>
      <c r="E4533">
        <f>budget!F5493</f>
        <v>2.5</v>
      </c>
      <c r="F4533" t="str">
        <f t="shared" si="221"/>
        <v>20200921</v>
      </c>
      <c r="G4533">
        <f>budget!E5493</f>
        <v>38</v>
      </c>
    </row>
    <row r="4534" spans="1:7" x14ac:dyDescent="0.55000000000000004">
      <c r="A4534">
        <f>budget!J5494</f>
        <v>1027</v>
      </c>
      <c r="B4534">
        <v>2020</v>
      </c>
      <c r="C4534">
        <f t="shared" si="219"/>
        <v>9</v>
      </c>
      <c r="D4534">
        <f t="shared" si="220"/>
        <v>28</v>
      </c>
      <c r="E4534">
        <f>budget!F5494</f>
        <v>7.5</v>
      </c>
      <c r="F4534" t="str">
        <f t="shared" si="221"/>
        <v>20200928</v>
      </c>
      <c r="G4534">
        <f>budget!E5494</f>
        <v>39</v>
      </c>
    </row>
    <row r="4535" spans="1:7" x14ac:dyDescent="0.55000000000000004">
      <c r="A4535">
        <f>budget!J5495</f>
        <v>1027</v>
      </c>
      <c r="B4535">
        <v>2020</v>
      </c>
      <c r="C4535">
        <f t="shared" si="219"/>
        <v>10</v>
      </c>
      <c r="D4535">
        <f t="shared" si="220"/>
        <v>5</v>
      </c>
      <c r="E4535">
        <f>budget!F5495</f>
        <v>2.5</v>
      </c>
      <c r="F4535" t="str">
        <f t="shared" si="221"/>
        <v>20201005</v>
      </c>
      <c r="G4535">
        <f>budget!E5495</f>
        <v>40</v>
      </c>
    </row>
    <row r="4536" spans="1:7" x14ac:dyDescent="0.55000000000000004">
      <c r="A4536">
        <f>budget!J5496</f>
        <v>1027</v>
      </c>
      <c r="B4536">
        <v>2020</v>
      </c>
      <c r="C4536">
        <f t="shared" si="219"/>
        <v>10</v>
      </c>
      <c r="D4536">
        <f t="shared" si="220"/>
        <v>12</v>
      </c>
      <c r="E4536">
        <f>budget!F5496</f>
        <v>5</v>
      </c>
      <c r="F4536" t="str">
        <f t="shared" si="221"/>
        <v>20201012</v>
      </c>
      <c r="G4536">
        <f>budget!E5496</f>
        <v>41</v>
      </c>
    </row>
    <row r="4537" spans="1:7" x14ac:dyDescent="0.55000000000000004">
      <c r="A4537">
        <f>budget!J5497</f>
        <v>1027</v>
      </c>
      <c r="B4537">
        <v>2020</v>
      </c>
      <c r="C4537">
        <f t="shared" si="219"/>
        <v>10</v>
      </c>
      <c r="D4537">
        <f t="shared" si="220"/>
        <v>19</v>
      </c>
      <c r="E4537">
        <f>budget!F5497</f>
        <v>10</v>
      </c>
      <c r="F4537" t="str">
        <f t="shared" si="221"/>
        <v>20201019</v>
      </c>
      <c r="G4537">
        <f>budget!E5497</f>
        <v>42</v>
      </c>
    </row>
    <row r="4538" spans="1:7" x14ac:dyDescent="0.55000000000000004">
      <c r="A4538">
        <f>budget!J5498</f>
        <v>1027</v>
      </c>
      <c r="B4538">
        <v>2020</v>
      </c>
      <c r="C4538">
        <f t="shared" si="219"/>
        <v>10</v>
      </c>
      <c r="D4538">
        <f t="shared" si="220"/>
        <v>26</v>
      </c>
      <c r="E4538">
        <f>budget!F5498</f>
        <v>10</v>
      </c>
      <c r="F4538" t="str">
        <f t="shared" si="221"/>
        <v>20201026</v>
      </c>
      <c r="G4538">
        <f>budget!E5498</f>
        <v>43</v>
      </c>
    </row>
    <row r="4539" spans="1:7" x14ac:dyDescent="0.55000000000000004">
      <c r="A4539">
        <f>budget!J5499</f>
        <v>1027</v>
      </c>
      <c r="B4539">
        <v>2020</v>
      </c>
      <c r="C4539">
        <f t="shared" si="219"/>
        <v>11</v>
      </c>
      <c r="D4539">
        <f t="shared" si="220"/>
        <v>2</v>
      </c>
      <c r="E4539">
        <f>budget!F5499</f>
        <v>2.5</v>
      </c>
      <c r="F4539" t="str">
        <f t="shared" si="221"/>
        <v>20201102</v>
      </c>
      <c r="G4539">
        <f>budget!E5499</f>
        <v>44</v>
      </c>
    </row>
    <row r="4540" spans="1:7" x14ac:dyDescent="0.55000000000000004">
      <c r="A4540">
        <f>budget!J5500</f>
        <v>1027</v>
      </c>
      <c r="B4540">
        <v>2020</v>
      </c>
      <c r="C4540">
        <f t="shared" si="219"/>
        <v>11</v>
      </c>
      <c r="D4540">
        <f t="shared" si="220"/>
        <v>9</v>
      </c>
      <c r="E4540">
        <f>budget!F5500</f>
        <v>5</v>
      </c>
      <c r="F4540" t="str">
        <f t="shared" si="221"/>
        <v>20201109</v>
      </c>
      <c r="G4540">
        <f>budget!E5500</f>
        <v>45</v>
      </c>
    </row>
    <row r="4541" spans="1:7" x14ac:dyDescent="0.55000000000000004">
      <c r="A4541">
        <f>budget!J5501</f>
        <v>1027</v>
      </c>
      <c r="B4541">
        <v>2020</v>
      </c>
      <c r="C4541">
        <f t="shared" si="219"/>
        <v>11</v>
      </c>
      <c r="D4541">
        <f t="shared" si="220"/>
        <v>16</v>
      </c>
      <c r="E4541">
        <f>budget!F5501</f>
        <v>2.5</v>
      </c>
      <c r="F4541" t="str">
        <f t="shared" si="221"/>
        <v>20201116</v>
      </c>
      <c r="G4541">
        <f>budget!E5501</f>
        <v>46</v>
      </c>
    </row>
    <row r="4542" spans="1:7" x14ac:dyDescent="0.55000000000000004">
      <c r="A4542">
        <f>budget!J5502</f>
        <v>1027</v>
      </c>
      <c r="B4542">
        <v>2020</v>
      </c>
      <c r="C4542">
        <f t="shared" si="219"/>
        <v>11</v>
      </c>
      <c r="D4542">
        <f t="shared" si="220"/>
        <v>23</v>
      </c>
      <c r="E4542">
        <f>budget!F5502</f>
        <v>5</v>
      </c>
      <c r="F4542" t="str">
        <f t="shared" si="221"/>
        <v>20201123</v>
      </c>
      <c r="G4542">
        <f>budget!E5502</f>
        <v>47</v>
      </c>
    </row>
    <row r="4543" spans="1:7" x14ac:dyDescent="0.55000000000000004">
      <c r="A4543">
        <f>budget!J5503</f>
        <v>1027</v>
      </c>
      <c r="B4543">
        <v>2020</v>
      </c>
      <c r="C4543">
        <f t="shared" si="219"/>
        <v>11</v>
      </c>
      <c r="D4543">
        <f t="shared" si="220"/>
        <v>30</v>
      </c>
      <c r="E4543">
        <f>budget!F5503</f>
        <v>2.5</v>
      </c>
      <c r="F4543" t="str">
        <f t="shared" si="221"/>
        <v>20201130</v>
      </c>
      <c r="G4543">
        <f>budget!E5503</f>
        <v>48</v>
      </c>
    </row>
    <row r="4544" spans="1:7" x14ac:dyDescent="0.55000000000000004">
      <c r="A4544">
        <f>budget!J5504</f>
        <v>1027</v>
      </c>
      <c r="B4544">
        <v>2020</v>
      </c>
      <c r="C4544">
        <f t="shared" si="219"/>
        <v>12</v>
      </c>
      <c r="D4544">
        <f t="shared" si="220"/>
        <v>7</v>
      </c>
      <c r="E4544">
        <f>budget!F5504</f>
        <v>5</v>
      </c>
      <c r="F4544" t="str">
        <f t="shared" si="221"/>
        <v>20201207</v>
      </c>
      <c r="G4544">
        <f>budget!E5504</f>
        <v>49</v>
      </c>
    </row>
    <row r="4545" spans="1:7" x14ac:dyDescent="0.55000000000000004">
      <c r="A4545">
        <f>budget!J5505</f>
        <v>1027</v>
      </c>
      <c r="B4545">
        <v>2020</v>
      </c>
      <c r="C4545">
        <f t="shared" si="219"/>
        <v>12</v>
      </c>
      <c r="D4545">
        <f t="shared" si="220"/>
        <v>14</v>
      </c>
      <c r="E4545">
        <f>budget!F5505</f>
        <v>2.5</v>
      </c>
      <c r="F4545" t="str">
        <f t="shared" si="221"/>
        <v>20201214</v>
      </c>
      <c r="G4545">
        <f>budget!E5505</f>
        <v>50</v>
      </c>
    </row>
    <row r="4546" spans="1:7" x14ac:dyDescent="0.55000000000000004">
      <c r="A4546">
        <f>budget!J5506</f>
        <v>1027</v>
      </c>
      <c r="B4546">
        <v>2020</v>
      </c>
      <c r="C4546">
        <f t="shared" si="219"/>
        <v>12</v>
      </c>
      <c r="D4546">
        <f t="shared" si="220"/>
        <v>21</v>
      </c>
      <c r="E4546">
        <f>budget!F5506</f>
        <v>5</v>
      </c>
      <c r="F4546" t="str">
        <f t="shared" si="221"/>
        <v>20201221</v>
      </c>
      <c r="G4546">
        <f>budget!E5506</f>
        <v>51</v>
      </c>
    </row>
    <row r="4547" spans="1:7" x14ac:dyDescent="0.55000000000000004">
      <c r="A4547">
        <f>budget!J5507</f>
        <v>1027</v>
      </c>
      <c r="B4547">
        <v>2020</v>
      </c>
      <c r="C4547">
        <f t="shared" ref="C4547" si="222">IF(G4547=1,$M$2,IF(G4547=2,$M$3,IF(G4547=3,$M$4,IF(G4547=4,$M$5,IF(G4547=5,$M$6,IF(G4547=6,$M$7,IF(G4547=7,$M$8,IF(G4547=8,$M$9,IF(G4547=9,$M$10,IF(G4547=10,$M$11,IF(G4547=11,$M$12,IF(G4547=12,$M$13,IF(G4547=13,$M$14,IF(G4547=14,$M$15,IF(G4547=15,$M$16,IF(G4547=16,$M$17,IF(G4547=17,$M$18,IF(G4547=18,$M$19,IF(G4547=19,$M$20,IF(G4547=20,$M$21,IF(G4547=21,$M$22,IF(G4547=22,$M$23,IF(G4547=23,$M$24,IF(G4547=24,$M$25,IF(G4547=25,$M$26,IF(G4547=26,$M$27,IF(G4547=27,$M$28,IF(G4547=28,$M$29,IF(G4547=29,$M$30,IF(G4547=30,$M$31,IF(G4547=31,$M$32,IF(G4547=32,$M$33,IF(G4547=33,$M$34,IF(G4547=34,$M$35,IF(G4547=35,$M$36,IF(G4547=36,$M$37,IF(G4547=37,$M$38,IF(G4547=38,$M$39,IF(G4547=39,$M$40,IF(G4547=40,$M$41,IF(G4547=41,$M$42,IF(G4547=42,$M$43,IF(G4547=43,$M$44,IF(G4547=44,$M$45,IF(G4547=45,$M$46,IF(G4547=46,$M$47,IF(G4547=47,$M$48,IF(G4547=48,$M$49,IF(G4547=49,$M$50,IF(G4547=50,$M$51,IF(G4547=51,$M$52,IF(G4547=52,$M$53,""))))))))))))))))))))))))))))))))))))))))))))))))))))</f>
        <v>12</v>
      </c>
      <c r="D4547">
        <f t="shared" ref="D4547" si="223">IF(G4547=1,$O$2,IF(G4547=2,$O$3,IF(G4547=3,$O$4,IF(G4547=4,$O$5,IF(G4547=5,$O$6,IF(G4547=6,$O$7,IF(G4547=7,$O$8,IF(G4547=8,$O$9,IF(G4547=9,$O$10,IF(G4547=10,$O$11,IF(G4547=11,$O$12,IF(G4547=12,$O$13,IF(G4547=13,$O$14,IF(G4547=14,$O$15,IF(G4547=15,$O$16,IF(G4547=16,$O$17,IF(G4547=17,$O$18,IF(G4547=18,$O$19,IF(G4547=19,$O$20,IF(G4547=20,$O$21,IF(G4547=21,$O$22,IF(G4547=22,$O$23,IF(G4547=23,$O$24,IF(G4547=24,$O$25,IF(G4547=25,$O$26,IF(G4547=26,$O$27,IF(G4547=27,$O$28,IF(G4547=28,$O$29,IF(G4547=29,$O$30,IF(G4547=30,$O$31,IF(G4547=31,$O$32,IF(G4547=32,$O$33,IF(G4547=33,$O$34,IF(G4547=34,$O$35,IF(G4547=35,$O$36,IF(G4547=36,$O$37,IF(G4547=37,$O$38,IF(G4547=38,$O$39,IF(G4547=39,$O$40,IF(G4547=40,$O$41,IF(G4547=41,$O$42,IF(G4547=42,$O$43,IF(G4547=43,$O$44,IF(G4547=44,$O$45,IF(G4547=45,$O$46,IF(G4547=46,$O$47,IF(G4547=47,$O$48,IF(G4547=48,$O$49,IF(G4547=49,$O$50,IF(G4547=50,$O$51,IF(G4547=51,$O$52,IF(G4547=52,$O$53,""))))))))))))))))))))))))))))))))))))))))))))))))))))</f>
        <v>28</v>
      </c>
      <c r="E4547">
        <f>budget!F5507</f>
        <v>2.5</v>
      </c>
      <c r="F4547" t="str">
        <f t="shared" ref="F4547" si="224">B4547&amp;TEXT(C4547,"00")&amp;TEXT(D4547,"00")</f>
        <v>20201228</v>
      </c>
      <c r="G4547">
        <f>budget!E5507</f>
        <v>52</v>
      </c>
    </row>
  </sheetData>
  <phoneticPr fontId="18"/>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2468-AF48-4895-8ADC-D240C6B016B6}">
  <dimension ref="A1:P7137"/>
  <sheetViews>
    <sheetView topLeftCell="A6935" workbookViewId="0">
      <selection activeCell="N7127" sqref="N7127"/>
    </sheetView>
  </sheetViews>
  <sheetFormatPr defaultRowHeight="18" x14ac:dyDescent="0.55000000000000004"/>
  <cols>
    <col min="12" max="12" width="5.75" bestFit="1" customWidth="1"/>
    <col min="13" max="13" width="7.58203125" bestFit="1" customWidth="1"/>
    <col min="14" max="14" width="6.75" bestFit="1" customWidth="1"/>
    <col min="15" max="15" width="5" bestFit="1" customWidth="1"/>
    <col min="16" max="16" width="9.08203125" bestFit="1" customWidth="1"/>
  </cols>
  <sheetData>
    <row r="1" spans="1:16" ht="36" x14ac:dyDescent="0.55000000000000004">
      <c r="A1" t="s">
        <v>514</v>
      </c>
      <c r="B1" t="s">
        <v>225</v>
      </c>
      <c r="C1" t="s">
        <v>634</v>
      </c>
      <c r="D1" t="s">
        <v>636</v>
      </c>
      <c r="E1" t="s">
        <v>637</v>
      </c>
      <c r="F1" t="s">
        <v>638</v>
      </c>
      <c r="G1" t="s">
        <v>628</v>
      </c>
      <c r="L1" s="78" t="s">
        <v>632</v>
      </c>
      <c r="M1" s="78" t="s">
        <v>633</v>
      </c>
      <c r="N1" s="78" t="s">
        <v>639</v>
      </c>
      <c r="O1" s="78" t="s">
        <v>635</v>
      </c>
      <c r="P1" s="78" t="s">
        <v>640</v>
      </c>
    </row>
    <row r="2" spans="1:16" x14ac:dyDescent="0.55000000000000004">
      <c r="A2">
        <f>budget!J2</f>
        <v>1</v>
      </c>
      <c r="B2">
        <v>2020</v>
      </c>
      <c r="C2">
        <f>IF(G2=1,$M$2,IF(G2=2,$M$3,IF(G2=3,$M$4,IF(G2=4,$M$5,IF(G2=5,$M$6,IF(G2=6,$M$7,IF(G2=7,$M$8,IF(G2=8,$M$9,IF(G2=9,$M$10,IF(G2=10,$M$11,IF(G2=11,$M$12,IF(G2=12,$M$13,IF(G2=13,$M$14,IF(G2=14,$M$15,IF(G2=15,$M$16,IF(G2=16,$M$17,IF(G2=17,$M$18,IF(G2=18,$M$19,IF(G2=19,$M$20,IF(G2=20,$M$21,IF(G2=21,$M$22,IF(G2=22,$M$23,IF(G2=23,$M$24,IF(G2=24,$M$25,IF(G2=25,$M$26,IF(G2=26,$M$27,IF(G2=27,$M$28,IF(G2=28,$M$29,IF(G2=29,$M$30,IF(G2=30,$M$31,IF(G2=31,$M$32,IF(G2=32,$M$33,IF(G2=33,$M$34,IF(G2=34,$M$35,IF(G2=35,$M$36,IF(G2=36,$M$37,IF(G2=37,$M$38,IF(G2=38,$M$39,IF(G2=39,$M$40,IF(G2=40,$M$41,IF(G2=41,$M$42,IF(G2=42,$M$43,IF(G2=43,$M$44,IF(G2=44,$M$45,IF(G2=45,$M$46,IF(G2=46,$M$47,IF(G2=47,$M$48,IF(G2=48,$M$49,IF(G2=49,$M$50,IF(G2=50,$M$51,IF(G2=51,$M$52,IF(G2=52,$M$53,""))))))))))))))))))))))))))))))))))))))))))))))))))))</f>
        <v>4</v>
      </c>
      <c r="D2">
        <f>IF(G2=1,$O$2,IF(G2=2,$O$3,IF(G2=3,$O$4,IF(G2=4,$O$5,IF(G2=5,$O$6,IF(G2=6,$O$7,IF(G2=7,$O$8,IF(G2=8,$O$9,IF(G2=9,$O$10,IF(G2=10,$O$11,IF(G2=11,$O$12,IF(G2=12,$O$13,IF(G2=13,$O$14,IF(G2=14,$O$15,IF(G2=15,$O$16,IF(G2=16,$O$17,IF(G2=17,$O$18,IF(G2=18,$O$19,IF(G2=19,$O$20,IF(G2=20,$O$21,IF(G2=21,$O$22,IF(G2=22,$O$23,IF(G2=23,$O$24,IF(G2=24,$O$25,IF(G2=25,$O$26,IF(G2=26,$O$27,IF(G2=27,$O$28,IF(G2=28,$O$29,IF(G2=29,$O$30,IF(G2=30,$O$31,IF(G2=31,$O$32,IF(G2=32,$O$33,IF(G2=33,$O$34,IF(G2=34,$O$35,IF(G2=35,$O$36,IF(G2=36,$O$37,IF(G2=37,$O$38,IF(G2=38,$O$39,IF(G2=39,$O$40,IF(G2=40,$O$41,IF(G2=41,$O$42,IF(G2=42,$O$43,IF(G2=43,$O$44,IF(G2=44,$O$45,IF(G2=45,$O$46,IF(G2=46,$O$47,IF(G2=47,$O$48,IF(G2=48,$O$49,IF(G2=49,$O$50,IF(G2=50,$O$51,IF(G2=51,$O$52,IF(G2=52,$O$53,""))))))))))))))))))))))))))))))))))))))))))))))))))))</f>
        <v>20</v>
      </c>
      <c r="E2">
        <f>budget!F2</f>
        <v>1</v>
      </c>
      <c r="F2" t="str">
        <f>B2&amp;TEXT(C2,"00")&amp;TEXT(D2,"00")</f>
        <v>20200420</v>
      </c>
      <c r="G2">
        <f>budget!E2</f>
        <v>16</v>
      </c>
      <c r="L2" s="79">
        <v>2020</v>
      </c>
      <c r="M2" s="79">
        <v>1</v>
      </c>
      <c r="N2" s="79">
        <v>1</v>
      </c>
      <c r="O2" s="79">
        <v>6</v>
      </c>
      <c r="P2" s="79">
        <v>40</v>
      </c>
    </row>
    <row r="3" spans="1:16" x14ac:dyDescent="0.55000000000000004">
      <c r="A3">
        <f>budget!J3</f>
        <v>1</v>
      </c>
      <c r="B3">
        <v>2020</v>
      </c>
      <c r="C3">
        <f t="shared" ref="C3:C66" si="0">IF(G3=1,$M$2,IF(G3=2,$M$3,IF(G3=3,$M$4,IF(G3=4,$M$5,IF(G3=5,$M$6,IF(G3=6,$M$7,IF(G3=7,$M$8,IF(G3=8,$M$9,IF(G3=9,$M$10,IF(G3=10,$M$11,IF(G3=11,$M$12,IF(G3=12,$M$13,IF(G3=13,$M$14,IF(G3=14,$M$15,IF(G3=15,$M$16,IF(G3=16,$M$17,IF(G3=17,$M$18,IF(G3=18,$M$19,IF(G3=19,$M$20,IF(G3=20,$M$21,IF(G3=21,$M$22,IF(G3=22,$M$23,IF(G3=23,$M$24,IF(G3=24,$M$25,IF(G3=25,$M$26,IF(G3=26,$M$27,IF(G3=27,$M$28,IF(G3=28,$M$29,IF(G3=29,$M$30,IF(G3=30,$M$31,IF(G3=31,$M$32,IF(G3=32,$M$33,IF(G3=33,$M$34,IF(G3=34,$M$35,IF(G3=35,$M$36,IF(G3=36,$M$37,IF(G3=37,$M$38,IF(G3=38,$M$39,IF(G3=39,$M$40,IF(G3=40,$M$41,IF(G3=41,$M$42,IF(G3=42,$M$43,IF(G3=43,$M$44,IF(G3=44,$M$45,IF(G3=45,$M$46,IF(G3=46,$M$47,IF(G3=47,$M$48,IF(G3=48,$M$49,IF(G3=49,$M$50,IF(G3=50,$M$51,IF(G3=51,$M$52,IF(G3=52,$M$53,""))))))))))))))))))))))))))))))))))))))))))))))))))))</f>
        <v>5</v>
      </c>
      <c r="D3">
        <f t="shared" ref="D3:D66" si="1">IF(G3=1,$O$2,IF(G3=2,$O$3,IF(G3=3,$O$4,IF(G3=4,$O$5,IF(G3=5,$O$6,IF(G3=6,$O$7,IF(G3=7,$O$8,IF(G3=8,$O$9,IF(G3=9,$O$10,IF(G3=10,$O$11,IF(G3=11,$O$12,IF(G3=12,$O$13,IF(G3=13,$O$14,IF(G3=14,$O$15,IF(G3=15,$O$16,IF(G3=16,$O$17,IF(G3=17,$O$18,IF(G3=18,$O$19,IF(G3=19,$O$20,IF(G3=20,$O$21,IF(G3=21,$O$22,IF(G3=22,$O$23,IF(G3=23,$O$24,IF(G3=24,$O$25,IF(G3=25,$O$26,IF(G3=26,$O$27,IF(G3=27,$O$28,IF(G3=28,$O$29,IF(G3=29,$O$30,IF(G3=30,$O$31,IF(G3=31,$O$32,IF(G3=32,$O$33,IF(G3=33,$O$34,IF(G3=34,$O$35,IF(G3=35,$O$36,IF(G3=36,$O$37,IF(G3=37,$O$38,IF(G3=38,$O$39,IF(G3=39,$O$40,IF(G3=40,$O$41,IF(G3=41,$O$42,IF(G3=42,$O$43,IF(G3=43,$O$44,IF(G3=44,$O$45,IF(G3=45,$O$46,IF(G3=46,$O$47,IF(G3=47,$O$48,IF(G3=48,$O$49,IF(G3=49,$O$50,IF(G3=50,$O$51,IF(G3=51,$O$52,IF(G3=52,$O$53,""))))))))))))))))))))))))))))))))))))))))))))))))))))</f>
        <v>4</v>
      </c>
      <c r="E3">
        <f>budget!F3</f>
        <v>4</v>
      </c>
      <c r="F3" t="str">
        <f t="shared" ref="F3:F66" si="2">B3&amp;TEXT(C3,"00")&amp;TEXT(D3,"00")</f>
        <v>20200504</v>
      </c>
      <c r="G3">
        <f>budget!E3</f>
        <v>18</v>
      </c>
      <c r="L3" s="79">
        <v>2020</v>
      </c>
      <c r="M3" s="79">
        <v>1</v>
      </c>
      <c r="N3" s="79">
        <v>2</v>
      </c>
      <c r="O3" s="79">
        <v>13</v>
      </c>
      <c r="P3" s="79">
        <v>40</v>
      </c>
    </row>
    <row r="4" spans="1:16" x14ac:dyDescent="0.55000000000000004">
      <c r="A4">
        <f>budget!J4</f>
        <v>1</v>
      </c>
      <c r="B4">
        <v>2020</v>
      </c>
      <c r="C4">
        <f t="shared" si="0"/>
        <v>5</v>
      </c>
      <c r="D4">
        <f t="shared" si="1"/>
        <v>11</v>
      </c>
      <c r="E4">
        <f>budget!F4</f>
        <v>2</v>
      </c>
      <c r="F4" t="str">
        <f t="shared" si="2"/>
        <v>20200511</v>
      </c>
      <c r="G4">
        <f>budget!E4</f>
        <v>19</v>
      </c>
      <c r="L4" s="79">
        <v>2020</v>
      </c>
      <c r="M4" s="79">
        <v>1</v>
      </c>
      <c r="N4" s="79">
        <v>3</v>
      </c>
      <c r="O4" s="79">
        <v>20</v>
      </c>
      <c r="P4" s="79">
        <v>40</v>
      </c>
    </row>
    <row r="5" spans="1:16" x14ac:dyDescent="0.55000000000000004">
      <c r="A5">
        <f>budget!J5</f>
        <v>1</v>
      </c>
      <c r="B5">
        <v>2020</v>
      </c>
      <c r="C5">
        <f t="shared" si="0"/>
        <v>10</v>
      </c>
      <c r="D5">
        <f t="shared" si="1"/>
        <v>19</v>
      </c>
      <c r="E5">
        <f>budget!F5</f>
        <v>1</v>
      </c>
      <c r="F5" t="str">
        <f t="shared" si="2"/>
        <v>20201019</v>
      </c>
      <c r="G5">
        <f>budget!E5</f>
        <v>42</v>
      </c>
      <c r="L5" s="79">
        <v>2020</v>
      </c>
      <c r="M5" s="79">
        <v>1</v>
      </c>
      <c r="N5" s="79">
        <v>4</v>
      </c>
      <c r="O5" s="79">
        <v>27</v>
      </c>
      <c r="P5" s="79">
        <v>50</v>
      </c>
    </row>
    <row r="6" spans="1:16" x14ac:dyDescent="0.55000000000000004">
      <c r="A6">
        <f>budget!J6</f>
        <v>1</v>
      </c>
      <c r="B6">
        <v>2020</v>
      </c>
      <c r="C6">
        <f t="shared" si="0"/>
        <v>11</v>
      </c>
      <c r="D6">
        <f t="shared" si="1"/>
        <v>16</v>
      </c>
      <c r="E6">
        <f>budget!F6</f>
        <v>10</v>
      </c>
      <c r="F6" t="str">
        <f t="shared" si="2"/>
        <v>20201116</v>
      </c>
      <c r="G6">
        <f>budget!E6</f>
        <v>46</v>
      </c>
      <c r="L6" s="79">
        <v>2020</v>
      </c>
      <c r="M6" s="79">
        <v>2</v>
      </c>
      <c r="N6" s="79">
        <v>1</v>
      </c>
      <c r="O6" s="79">
        <v>3</v>
      </c>
      <c r="P6" s="79">
        <v>40</v>
      </c>
    </row>
    <row r="7" spans="1:16" x14ac:dyDescent="0.55000000000000004">
      <c r="A7">
        <f>budget!J7</f>
        <v>3</v>
      </c>
      <c r="B7">
        <v>2020</v>
      </c>
      <c r="C7">
        <f t="shared" si="0"/>
        <v>1</v>
      </c>
      <c r="D7">
        <f t="shared" si="1"/>
        <v>6</v>
      </c>
      <c r="E7">
        <f>budget!F7</f>
        <v>2</v>
      </c>
      <c r="F7" t="str">
        <f t="shared" si="2"/>
        <v>20200106</v>
      </c>
      <c r="G7">
        <f>budget!E7</f>
        <v>1</v>
      </c>
      <c r="L7" s="79">
        <v>2020</v>
      </c>
      <c r="M7" s="79">
        <v>2</v>
      </c>
      <c r="N7" s="79">
        <v>2</v>
      </c>
      <c r="O7" s="79">
        <v>10</v>
      </c>
      <c r="P7" s="79">
        <v>40</v>
      </c>
    </row>
    <row r="8" spans="1:16" x14ac:dyDescent="0.55000000000000004">
      <c r="A8">
        <f>budget!J8</f>
        <v>3</v>
      </c>
      <c r="B8">
        <v>2020</v>
      </c>
      <c r="C8">
        <f t="shared" si="0"/>
        <v>1</v>
      </c>
      <c r="D8">
        <f t="shared" si="1"/>
        <v>27</v>
      </c>
      <c r="E8">
        <f>budget!F8</f>
        <v>2</v>
      </c>
      <c r="F8" t="str">
        <f t="shared" si="2"/>
        <v>20200127</v>
      </c>
      <c r="G8">
        <f>budget!E8</f>
        <v>4</v>
      </c>
      <c r="L8" s="79">
        <v>2020</v>
      </c>
      <c r="M8" s="79">
        <v>2</v>
      </c>
      <c r="N8" s="79">
        <v>3</v>
      </c>
      <c r="O8" s="79">
        <v>17</v>
      </c>
      <c r="P8" s="79">
        <v>40</v>
      </c>
    </row>
    <row r="9" spans="1:16" x14ac:dyDescent="0.55000000000000004">
      <c r="A9">
        <f>budget!J9</f>
        <v>3</v>
      </c>
      <c r="B9">
        <v>2020</v>
      </c>
      <c r="C9">
        <f t="shared" si="0"/>
        <v>2</v>
      </c>
      <c r="D9">
        <f t="shared" si="1"/>
        <v>3</v>
      </c>
      <c r="E9">
        <f>budget!F9</f>
        <v>2</v>
      </c>
      <c r="F9" t="str">
        <f t="shared" si="2"/>
        <v>20200203</v>
      </c>
      <c r="G9">
        <f>budget!E9</f>
        <v>5</v>
      </c>
      <c r="L9" s="79">
        <v>2020</v>
      </c>
      <c r="M9" s="79">
        <v>2</v>
      </c>
      <c r="N9" s="79">
        <v>4</v>
      </c>
      <c r="O9" s="79">
        <v>24</v>
      </c>
      <c r="P9" s="79">
        <v>40</v>
      </c>
    </row>
    <row r="10" spans="1:16" x14ac:dyDescent="0.55000000000000004">
      <c r="A10">
        <f>budget!J10</f>
        <v>3</v>
      </c>
      <c r="B10">
        <v>2020</v>
      </c>
      <c r="C10">
        <f t="shared" si="0"/>
        <v>2</v>
      </c>
      <c r="D10">
        <f t="shared" si="1"/>
        <v>10</v>
      </c>
      <c r="E10">
        <f>budget!F10</f>
        <v>1</v>
      </c>
      <c r="F10" t="str">
        <f t="shared" si="2"/>
        <v>20200210</v>
      </c>
      <c r="G10">
        <f>budget!E10</f>
        <v>6</v>
      </c>
      <c r="L10" s="79">
        <v>2020</v>
      </c>
      <c r="M10" s="79">
        <v>3</v>
      </c>
      <c r="N10" s="79">
        <v>1</v>
      </c>
      <c r="O10" s="79">
        <v>2</v>
      </c>
      <c r="P10" s="79">
        <v>40</v>
      </c>
    </row>
    <row r="11" spans="1:16" x14ac:dyDescent="0.55000000000000004">
      <c r="A11">
        <f>budget!J11</f>
        <v>3</v>
      </c>
      <c r="B11">
        <v>2020</v>
      </c>
      <c r="C11">
        <f t="shared" si="0"/>
        <v>2</v>
      </c>
      <c r="D11">
        <f t="shared" si="1"/>
        <v>17</v>
      </c>
      <c r="E11">
        <f>budget!F11</f>
        <v>0</v>
      </c>
      <c r="F11" t="str">
        <f t="shared" si="2"/>
        <v>20200217</v>
      </c>
      <c r="G11">
        <f>budget!E11</f>
        <v>7</v>
      </c>
      <c r="L11" s="79">
        <v>2020</v>
      </c>
      <c r="M11" s="79">
        <v>3</v>
      </c>
      <c r="N11" s="79">
        <v>2</v>
      </c>
      <c r="O11" s="79">
        <v>9</v>
      </c>
      <c r="P11" s="79">
        <v>40</v>
      </c>
    </row>
    <row r="12" spans="1:16" x14ac:dyDescent="0.55000000000000004">
      <c r="A12">
        <f>budget!J12</f>
        <v>3</v>
      </c>
      <c r="B12">
        <v>2020</v>
      </c>
      <c r="C12">
        <f t="shared" si="0"/>
        <v>3</v>
      </c>
      <c r="D12">
        <f t="shared" si="1"/>
        <v>2</v>
      </c>
      <c r="E12">
        <f>budget!F12</f>
        <v>1</v>
      </c>
      <c r="F12" t="str">
        <f t="shared" si="2"/>
        <v>20200302</v>
      </c>
      <c r="G12">
        <f>budget!E12</f>
        <v>9</v>
      </c>
      <c r="L12" s="79">
        <v>2020</v>
      </c>
      <c r="M12" s="79">
        <v>3</v>
      </c>
      <c r="N12" s="79">
        <v>3</v>
      </c>
      <c r="O12" s="79">
        <v>16</v>
      </c>
      <c r="P12" s="79">
        <v>40</v>
      </c>
    </row>
    <row r="13" spans="1:16" x14ac:dyDescent="0.55000000000000004">
      <c r="A13">
        <f>budget!J13</f>
        <v>3</v>
      </c>
      <c r="B13">
        <v>2020</v>
      </c>
      <c r="C13">
        <f t="shared" si="0"/>
        <v>3</v>
      </c>
      <c r="D13">
        <f t="shared" si="1"/>
        <v>9</v>
      </c>
      <c r="E13">
        <f>budget!F13</f>
        <v>0</v>
      </c>
      <c r="F13" t="str">
        <f t="shared" si="2"/>
        <v>20200309</v>
      </c>
      <c r="G13">
        <f>budget!E13</f>
        <v>10</v>
      </c>
      <c r="L13" s="79">
        <v>2020</v>
      </c>
      <c r="M13" s="79">
        <v>3</v>
      </c>
      <c r="N13" s="79">
        <v>4</v>
      </c>
      <c r="O13" s="79">
        <v>23</v>
      </c>
      <c r="P13" s="79">
        <v>40</v>
      </c>
    </row>
    <row r="14" spans="1:16" x14ac:dyDescent="0.55000000000000004">
      <c r="A14">
        <f>budget!J14</f>
        <v>3</v>
      </c>
      <c r="B14">
        <v>2020</v>
      </c>
      <c r="C14">
        <f t="shared" si="0"/>
        <v>3</v>
      </c>
      <c r="D14">
        <f t="shared" si="1"/>
        <v>16</v>
      </c>
      <c r="E14">
        <f>budget!F14</f>
        <v>2</v>
      </c>
      <c r="F14" t="str">
        <f t="shared" si="2"/>
        <v>20200316</v>
      </c>
      <c r="G14">
        <f>budget!E14</f>
        <v>11</v>
      </c>
      <c r="L14" s="79">
        <v>2020</v>
      </c>
      <c r="M14" s="79">
        <v>3</v>
      </c>
      <c r="N14" s="79">
        <v>5</v>
      </c>
      <c r="O14" s="79">
        <v>30</v>
      </c>
      <c r="P14" s="79">
        <v>40</v>
      </c>
    </row>
    <row r="15" spans="1:16" x14ac:dyDescent="0.55000000000000004">
      <c r="A15">
        <f>budget!J15</f>
        <v>3</v>
      </c>
      <c r="B15">
        <v>2020</v>
      </c>
      <c r="C15">
        <f t="shared" si="0"/>
        <v>3</v>
      </c>
      <c r="D15">
        <f t="shared" si="1"/>
        <v>23</v>
      </c>
      <c r="E15">
        <f>budget!F15</f>
        <v>8</v>
      </c>
      <c r="F15" t="str">
        <f t="shared" si="2"/>
        <v>20200323</v>
      </c>
      <c r="G15">
        <f>budget!E15</f>
        <v>12</v>
      </c>
      <c r="L15" s="79">
        <v>2020</v>
      </c>
      <c r="M15" s="79">
        <v>4</v>
      </c>
      <c r="N15" s="79">
        <v>1</v>
      </c>
      <c r="O15" s="79">
        <v>6</v>
      </c>
      <c r="P15" s="79">
        <v>40</v>
      </c>
    </row>
    <row r="16" spans="1:16" x14ac:dyDescent="0.55000000000000004">
      <c r="A16">
        <f>budget!J16</f>
        <v>3</v>
      </c>
      <c r="B16">
        <v>2020</v>
      </c>
      <c r="C16">
        <f t="shared" si="0"/>
        <v>3</v>
      </c>
      <c r="D16">
        <f t="shared" si="1"/>
        <v>30</v>
      </c>
      <c r="E16">
        <f>budget!F16</f>
        <v>14</v>
      </c>
      <c r="F16" t="str">
        <f t="shared" si="2"/>
        <v>20200330</v>
      </c>
      <c r="G16">
        <f>budget!E16</f>
        <v>13</v>
      </c>
      <c r="L16" s="79">
        <v>2020</v>
      </c>
      <c r="M16" s="79">
        <v>4</v>
      </c>
      <c r="N16" s="79">
        <v>2</v>
      </c>
      <c r="O16" s="79">
        <v>13</v>
      </c>
      <c r="P16" s="79">
        <v>40</v>
      </c>
    </row>
    <row r="17" spans="1:16" x14ac:dyDescent="0.55000000000000004">
      <c r="A17">
        <f>budget!J17</f>
        <v>3</v>
      </c>
      <c r="B17">
        <v>2020</v>
      </c>
      <c r="C17">
        <f t="shared" si="0"/>
        <v>4</v>
      </c>
      <c r="D17">
        <f t="shared" si="1"/>
        <v>6</v>
      </c>
      <c r="E17">
        <f>budget!F17</f>
        <v>6</v>
      </c>
      <c r="F17" t="str">
        <f t="shared" si="2"/>
        <v>20200406</v>
      </c>
      <c r="G17">
        <f>budget!E17</f>
        <v>14</v>
      </c>
      <c r="L17" s="79">
        <v>2020</v>
      </c>
      <c r="M17" s="79">
        <v>4</v>
      </c>
      <c r="N17" s="79">
        <v>3</v>
      </c>
      <c r="O17" s="79">
        <v>20</v>
      </c>
      <c r="P17" s="79">
        <v>40</v>
      </c>
    </row>
    <row r="18" spans="1:16" x14ac:dyDescent="0.55000000000000004">
      <c r="A18">
        <f>budget!J18</f>
        <v>3</v>
      </c>
      <c r="B18">
        <v>2020</v>
      </c>
      <c r="C18">
        <f t="shared" si="0"/>
        <v>4</v>
      </c>
      <c r="D18">
        <f t="shared" si="1"/>
        <v>13</v>
      </c>
      <c r="E18">
        <f>budget!F18</f>
        <v>15</v>
      </c>
      <c r="F18" t="str">
        <f t="shared" si="2"/>
        <v>20200413</v>
      </c>
      <c r="G18">
        <f>budget!E18</f>
        <v>15</v>
      </c>
      <c r="L18" s="79">
        <v>2020</v>
      </c>
      <c r="M18" s="79">
        <v>4</v>
      </c>
      <c r="N18" s="79">
        <v>4</v>
      </c>
      <c r="O18" s="79">
        <v>27</v>
      </c>
      <c r="P18" s="79">
        <v>40</v>
      </c>
    </row>
    <row r="19" spans="1:16" x14ac:dyDescent="0.55000000000000004">
      <c r="A19">
        <f>budget!J19</f>
        <v>3</v>
      </c>
      <c r="B19">
        <v>2020</v>
      </c>
      <c r="C19">
        <f t="shared" si="0"/>
        <v>4</v>
      </c>
      <c r="D19">
        <f t="shared" si="1"/>
        <v>20</v>
      </c>
      <c r="E19">
        <f>budget!F19</f>
        <v>31</v>
      </c>
      <c r="F19" t="str">
        <f t="shared" si="2"/>
        <v>20200420</v>
      </c>
      <c r="G19">
        <f>budget!E19</f>
        <v>16</v>
      </c>
      <c r="L19" s="79">
        <v>2020</v>
      </c>
      <c r="M19" s="79">
        <v>5</v>
      </c>
      <c r="N19" s="79">
        <v>1</v>
      </c>
      <c r="O19" s="79">
        <v>4</v>
      </c>
      <c r="P19" s="79">
        <v>40</v>
      </c>
    </row>
    <row r="20" spans="1:16" x14ac:dyDescent="0.55000000000000004">
      <c r="A20">
        <f>budget!J20</f>
        <v>3</v>
      </c>
      <c r="B20">
        <v>2020</v>
      </c>
      <c r="C20">
        <f t="shared" si="0"/>
        <v>4</v>
      </c>
      <c r="D20">
        <f t="shared" si="1"/>
        <v>27</v>
      </c>
      <c r="E20">
        <f>budget!F20</f>
        <v>30</v>
      </c>
      <c r="F20" t="str">
        <f t="shared" si="2"/>
        <v>20200427</v>
      </c>
      <c r="G20">
        <f>budget!E20</f>
        <v>17</v>
      </c>
      <c r="L20" s="79">
        <v>2020</v>
      </c>
      <c r="M20" s="79">
        <v>5</v>
      </c>
      <c r="N20" s="79">
        <v>2</v>
      </c>
      <c r="O20" s="79">
        <v>11</v>
      </c>
      <c r="P20" s="79">
        <v>40</v>
      </c>
    </row>
    <row r="21" spans="1:16" x14ac:dyDescent="0.55000000000000004">
      <c r="A21">
        <f>budget!J21</f>
        <v>3</v>
      </c>
      <c r="B21">
        <v>2020</v>
      </c>
      <c r="C21">
        <f t="shared" si="0"/>
        <v>5</v>
      </c>
      <c r="D21">
        <f t="shared" si="1"/>
        <v>4</v>
      </c>
      <c r="E21">
        <f>budget!F21</f>
        <v>10</v>
      </c>
      <c r="F21" t="str">
        <f t="shared" si="2"/>
        <v>20200504</v>
      </c>
      <c r="G21">
        <f>budget!E21</f>
        <v>18</v>
      </c>
      <c r="L21" s="79">
        <v>2020</v>
      </c>
      <c r="M21" s="79">
        <v>5</v>
      </c>
      <c r="N21" s="79">
        <v>3</v>
      </c>
      <c r="O21" s="79">
        <v>18</v>
      </c>
      <c r="P21" s="79">
        <v>40</v>
      </c>
    </row>
    <row r="22" spans="1:16" x14ac:dyDescent="0.55000000000000004">
      <c r="A22">
        <f>budget!J22</f>
        <v>3</v>
      </c>
      <c r="B22">
        <v>2020</v>
      </c>
      <c r="C22">
        <f t="shared" si="0"/>
        <v>5</v>
      </c>
      <c r="D22">
        <f t="shared" si="1"/>
        <v>11</v>
      </c>
      <c r="E22">
        <f>budget!F22</f>
        <v>4</v>
      </c>
      <c r="F22" t="str">
        <f t="shared" si="2"/>
        <v>20200511</v>
      </c>
      <c r="G22">
        <f>budget!E22</f>
        <v>19</v>
      </c>
      <c r="L22" s="79">
        <v>2020</v>
      </c>
      <c r="M22" s="79">
        <v>5</v>
      </c>
      <c r="N22" s="79">
        <v>4</v>
      </c>
      <c r="O22" s="79">
        <v>25</v>
      </c>
      <c r="P22" s="79">
        <v>40</v>
      </c>
    </row>
    <row r="23" spans="1:16" x14ac:dyDescent="0.55000000000000004">
      <c r="A23">
        <f>budget!J23</f>
        <v>3</v>
      </c>
      <c r="B23">
        <v>2020</v>
      </c>
      <c r="C23">
        <f t="shared" si="0"/>
        <v>5</v>
      </c>
      <c r="D23">
        <f t="shared" si="1"/>
        <v>18</v>
      </c>
      <c r="E23">
        <f>budget!F23</f>
        <v>2</v>
      </c>
      <c r="F23" t="str">
        <f t="shared" si="2"/>
        <v>20200518</v>
      </c>
      <c r="G23">
        <f>budget!E23</f>
        <v>20</v>
      </c>
      <c r="L23" s="79">
        <v>2020</v>
      </c>
      <c r="M23" s="79">
        <v>6</v>
      </c>
      <c r="N23" s="79">
        <v>1</v>
      </c>
      <c r="O23" s="79">
        <v>1</v>
      </c>
      <c r="P23" s="79">
        <v>40</v>
      </c>
    </row>
    <row r="24" spans="1:16" x14ac:dyDescent="0.55000000000000004">
      <c r="A24">
        <f>budget!J24</f>
        <v>3</v>
      </c>
      <c r="B24">
        <v>2020</v>
      </c>
      <c r="C24">
        <f t="shared" si="0"/>
        <v>10</v>
      </c>
      <c r="D24">
        <f t="shared" si="1"/>
        <v>19</v>
      </c>
      <c r="E24">
        <f>budget!F24</f>
        <v>3</v>
      </c>
      <c r="F24" t="str">
        <f t="shared" si="2"/>
        <v>20201019</v>
      </c>
      <c r="G24">
        <f>budget!E24</f>
        <v>42</v>
      </c>
      <c r="L24" s="79">
        <v>2020</v>
      </c>
      <c r="M24" s="79">
        <v>6</v>
      </c>
      <c r="N24" s="79">
        <v>2</v>
      </c>
      <c r="O24" s="79">
        <v>8</v>
      </c>
      <c r="P24" s="79">
        <v>40</v>
      </c>
    </row>
    <row r="25" spans="1:16" x14ac:dyDescent="0.55000000000000004">
      <c r="A25">
        <f>budget!J25</f>
        <v>3</v>
      </c>
      <c r="B25">
        <v>2020</v>
      </c>
      <c r="C25">
        <f t="shared" si="0"/>
        <v>11</v>
      </c>
      <c r="D25">
        <f t="shared" si="1"/>
        <v>16</v>
      </c>
      <c r="E25">
        <f>budget!F25</f>
        <v>20</v>
      </c>
      <c r="F25" t="str">
        <f t="shared" si="2"/>
        <v>20201116</v>
      </c>
      <c r="G25">
        <f>budget!E25</f>
        <v>46</v>
      </c>
      <c r="L25" s="79">
        <v>2020</v>
      </c>
      <c r="M25" s="79">
        <v>6</v>
      </c>
      <c r="N25" s="79">
        <v>3</v>
      </c>
      <c r="O25" s="79">
        <v>15</v>
      </c>
      <c r="P25" s="79">
        <v>40</v>
      </c>
    </row>
    <row r="26" spans="1:16" x14ac:dyDescent="0.55000000000000004">
      <c r="A26">
        <f>budget!J26</f>
        <v>4</v>
      </c>
      <c r="B26">
        <v>2020</v>
      </c>
      <c r="C26">
        <f t="shared" si="0"/>
        <v>2</v>
      </c>
      <c r="D26">
        <f t="shared" si="1"/>
        <v>24</v>
      </c>
      <c r="E26">
        <f>budget!F26</f>
        <v>0</v>
      </c>
      <c r="F26" t="str">
        <f t="shared" si="2"/>
        <v>20200224</v>
      </c>
      <c r="G26">
        <f>budget!E26</f>
        <v>8</v>
      </c>
      <c r="L26" s="79">
        <v>2020</v>
      </c>
      <c r="M26" s="79">
        <v>6</v>
      </c>
      <c r="N26" s="79">
        <v>4</v>
      </c>
      <c r="O26" s="79">
        <v>22</v>
      </c>
      <c r="P26" s="79">
        <v>40</v>
      </c>
    </row>
    <row r="27" spans="1:16" x14ac:dyDescent="0.55000000000000004">
      <c r="A27">
        <f>budget!J27</f>
        <v>4</v>
      </c>
      <c r="B27">
        <v>2020</v>
      </c>
      <c r="C27">
        <f t="shared" si="0"/>
        <v>3</v>
      </c>
      <c r="D27">
        <f t="shared" si="1"/>
        <v>2</v>
      </c>
      <c r="E27">
        <f>budget!F27</f>
        <v>0</v>
      </c>
      <c r="F27" t="str">
        <f t="shared" si="2"/>
        <v>20200302</v>
      </c>
      <c r="G27">
        <f>budget!E27</f>
        <v>9</v>
      </c>
      <c r="L27" s="79">
        <v>2020</v>
      </c>
      <c r="M27" s="79">
        <v>6</v>
      </c>
      <c r="N27" s="79">
        <v>5</v>
      </c>
      <c r="O27" s="79">
        <v>29</v>
      </c>
      <c r="P27" s="79">
        <v>40</v>
      </c>
    </row>
    <row r="28" spans="1:16" x14ac:dyDescent="0.55000000000000004">
      <c r="A28">
        <f>budget!J28</f>
        <v>4</v>
      </c>
      <c r="B28">
        <v>2020</v>
      </c>
      <c r="C28">
        <f t="shared" si="0"/>
        <v>3</v>
      </c>
      <c r="D28">
        <f t="shared" si="1"/>
        <v>9</v>
      </c>
      <c r="E28">
        <f>budget!F28</f>
        <v>1</v>
      </c>
      <c r="F28" t="str">
        <f t="shared" si="2"/>
        <v>20200309</v>
      </c>
      <c r="G28">
        <f>budget!E28</f>
        <v>10</v>
      </c>
      <c r="L28" s="79">
        <v>2020</v>
      </c>
      <c r="M28" s="79">
        <v>7</v>
      </c>
      <c r="N28" s="79">
        <v>1</v>
      </c>
      <c r="O28" s="79">
        <v>6</v>
      </c>
      <c r="P28" s="79">
        <v>40</v>
      </c>
    </row>
    <row r="29" spans="1:16" x14ac:dyDescent="0.55000000000000004">
      <c r="A29">
        <f>budget!J29</f>
        <v>4</v>
      </c>
      <c r="B29">
        <v>2020</v>
      </c>
      <c r="C29">
        <f t="shared" si="0"/>
        <v>3</v>
      </c>
      <c r="D29">
        <f t="shared" si="1"/>
        <v>16</v>
      </c>
      <c r="E29">
        <f>budget!F29</f>
        <v>1</v>
      </c>
      <c r="F29" t="str">
        <f t="shared" si="2"/>
        <v>20200316</v>
      </c>
      <c r="G29">
        <f>budget!E29</f>
        <v>11</v>
      </c>
      <c r="L29" s="79">
        <v>2020</v>
      </c>
      <c r="M29" s="79">
        <v>7</v>
      </c>
      <c r="N29" s="79">
        <v>2</v>
      </c>
      <c r="O29" s="79">
        <v>13</v>
      </c>
      <c r="P29" s="79">
        <v>40</v>
      </c>
    </row>
    <row r="30" spans="1:16" x14ac:dyDescent="0.55000000000000004">
      <c r="A30">
        <f>budget!J30</f>
        <v>4</v>
      </c>
      <c r="B30">
        <v>2020</v>
      </c>
      <c r="C30">
        <f t="shared" si="0"/>
        <v>3</v>
      </c>
      <c r="D30">
        <f t="shared" si="1"/>
        <v>23</v>
      </c>
      <c r="E30">
        <f>budget!F30</f>
        <v>6</v>
      </c>
      <c r="F30" t="str">
        <f t="shared" si="2"/>
        <v>20200323</v>
      </c>
      <c r="G30">
        <f>budget!E30</f>
        <v>12</v>
      </c>
      <c r="L30" s="79">
        <v>2020</v>
      </c>
      <c r="M30" s="79">
        <v>7</v>
      </c>
      <c r="N30" s="79">
        <v>3</v>
      </c>
      <c r="O30" s="79">
        <v>20</v>
      </c>
      <c r="P30" s="79">
        <v>40</v>
      </c>
    </row>
    <row r="31" spans="1:16" x14ac:dyDescent="0.55000000000000004">
      <c r="A31">
        <f>budget!J31</f>
        <v>4</v>
      </c>
      <c r="B31">
        <v>2020</v>
      </c>
      <c r="C31">
        <f t="shared" si="0"/>
        <v>3</v>
      </c>
      <c r="D31">
        <f t="shared" si="1"/>
        <v>30</v>
      </c>
      <c r="E31">
        <f>budget!F31</f>
        <v>14</v>
      </c>
      <c r="F31" t="str">
        <f t="shared" si="2"/>
        <v>20200330</v>
      </c>
      <c r="G31">
        <f>budget!E31</f>
        <v>13</v>
      </c>
      <c r="L31" s="79">
        <v>2020</v>
      </c>
      <c r="M31" s="79">
        <v>7</v>
      </c>
      <c r="N31" s="79">
        <v>4</v>
      </c>
      <c r="O31" s="79">
        <v>27</v>
      </c>
      <c r="P31" s="79">
        <v>40</v>
      </c>
    </row>
    <row r="32" spans="1:16" x14ac:dyDescent="0.55000000000000004">
      <c r="A32">
        <f>budget!J32</f>
        <v>4</v>
      </c>
      <c r="B32">
        <v>2020</v>
      </c>
      <c r="C32">
        <f t="shared" si="0"/>
        <v>4</v>
      </c>
      <c r="D32">
        <f t="shared" si="1"/>
        <v>6</v>
      </c>
      <c r="E32">
        <f>budget!F32</f>
        <v>4</v>
      </c>
      <c r="F32" t="str">
        <f t="shared" si="2"/>
        <v>20200406</v>
      </c>
      <c r="G32">
        <f>budget!E32</f>
        <v>14</v>
      </c>
      <c r="L32" s="79">
        <v>2020</v>
      </c>
      <c r="M32" s="79">
        <v>8</v>
      </c>
      <c r="N32" s="79">
        <v>1</v>
      </c>
      <c r="O32" s="79">
        <v>3</v>
      </c>
      <c r="P32" s="79">
        <v>40</v>
      </c>
    </row>
    <row r="33" spans="1:16" x14ac:dyDescent="0.55000000000000004">
      <c r="A33">
        <f>budget!J33</f>
        <v>4</v>
      </c>
      <c r="B33">
        <v>2020</v>
      </c>
      <c r="C33">
        <f t="shared" si="0"/>
        <v>4</v>
      </c>
      <c r="D33">
        <f t="shared" si="1"/>
        <v>13</v>
      </c>
      <c r="E33">
        <f>budget!F33</f>
        <v>2</v>
      </c>
      <c r="F33" t="str">
        <f t="shared" si="2"/>
        <v>20200413</v>
      </c>
      <c r="G33">
        <f>budget!E33</f>
        <v>15</v>
      </c>
      <c r="L33" s="79">
        <v>2020</v>
      </c>
      <c r="M33" s="79">
        <v>8</v>
      </c>
      <c r="N33" s="79">
        <v>2</v>
      </c>
      <c r="O33" s="79">
        <v>10</v>
      </c>
      <c r="P33" s="79">
        <v>40</v>
      </c>
    </row>
    <row r="34" spans="1:16" x14ac:dyDescent="0.55000000000000004">
      <c r="A34">
        <f>budget!J34</f>
        <v>4</v>
      </c>
      <c r="B34">
        <v>2020</v>
      </c>
      <c r="C34">
        <f t="shared" si="0"/>
        <v>4</v>
      </c>
      <c r="D34">
        <f t="shared" si="1"/>
        <v>20</v>
      </c>
      <c r="E34">
        <f>budget!F34</f>
        <v>22</v>
      </c>
      <c r="F34" t="str">
        <f t="shared" si="2"/>
        <v>20200420</v>
      </c>
      <c r="G34">
        <f>budget!E34</f>
        <v>16</v>
      </c>
      <c r="L34" s="79">
        <v>2020</v>
      </c>
      <c r="M34" s="79">
        <v>8</v>
      </c>
      <c r="N34" s="79">
        <v>3</v>
      </c>
      <c r="O34" s="79">
        <v>17</v>
      </c>
      <c r="P34" s="79">
        <v>40</v>
      </c>
    </row>
    <row r="35" spans="1:16" x14ac:dyDescent="0.55000000000000004">
      <c r="A35">
        <f>budget!J35</f>
        <v>4</v>
      </c>
      <c r="B35">
        <v>2020</v>
      </c>
      <c r="C35">
        <f t="shared" si="0"/>
        <v>4</v>
      </c>
      <c r="D35">
        <f t="shared" si="1"/>
        <v>27</v>
      </c>
      <c r="E35">
        <f>budget!F35</f>
        <v>24</v>
      </c>
      <c r="F35" t="str">
        <f t="shared" si="2"/>
        <v>20200427</v>
      </c>
      <c r="G35">
        <f>budget!E35</f>
        <v>17</v>
      </c>
      <c r="L35" s="79">
        <v>2020</v>
      </c>
      <c r="M35" s="79">
        <v>8</v>
      </c>
      <c r="N35" s="79">
        <v>4</v>
      </c>
      <c r="O35" s="79">
        <v>24</v>
      </c>
      <c r="P35" s="79">
        <v>40</v>
      </c>
    </row>
    <row r="36" spans="1:16" x14ac:dyDescent="0.55000000000000004">
      <c r="A36">
        <f>budget!J36</f>
        <v>4</v>
      </c>
      <c r="B36">
        <v>2020</v>
      </c>
      <c r="C36">
        <f t="shared" si="0"/>
        <v>5</v>
      </c>
      <c r="D36">
        <f t="shared" si="1"/>
        <v>4</v>
      </c>
      <c r="E36">
        <f>budget!F36</f>
        <v>10</v>
      </c>
      <c r="F36" t="str">
        <f t="shared" si="2"/>
        <v>20200504</v>
      </c>
      <c r="G36">
        <f>budget!E36</f>
        <v>18</v>
      </c>
      <c r="L36" s="79">
        <v>2020</v>
      </c>
      <c r="M36" s="79">
        <v>8</v>
      </c>
      <c r="N36" s="79">
        <v>5</v>
      </c>
      <c r="O36" s="79">
        <v>31</v>
      </c>
      <c r="P36" s="79">
        <v>40</v>
      </c>
    </row>
    <row r="37" spans="1:16" x14ac:dyDescent="0.55000000000000004">
      <c r="A37">
        <f>budget!J37</f>
        <v>4</v>
      </c>
      <c r="B37">
        <v>2020</v>
      </c>
      <c r="C37">
        <f t="shared" si="0"/>
        <v>5</v>
      </c>
      <c r="D37">
        <f t="shared" si="1"/>
        <v>11</v>
      </c>
      <c r="E37">
        <f>budget!F37</f>
        <v>4</v>
      </c>
      <c r="F37" t="str">
        <f t="shared" si="2"/>
        <v>20200511</v>
      </c>
      <c r="G37">
        <f>budget!E37</f>
        <v>19</v>
      </c>
      <c r="L37" s="79">
        <v>2020</v>
      </c>
      <c r="M37" s="79">
        <v>9</v>
      </c>
      <c r="N37" s="79">
        <v>1</v>
      </c>
      <c r="O37" s="79">
        <v>7</v>
      </c>
      <c r="P37" s="79">
        <v>40</v>
      </c>
    </row>
    <row r="38" spans="1:16" x14ac:dyDescent="0.55000000000000004">
      <c r="A38">
        <f>budget!J38</f>
        <v>4</v>
      </c>
      <c r="B38">
        <v>2020</v>
      </c>
      <c r="C38">
        <f t="shared" si="0"/>
        <v>10</v>
      </c>
      <c r="D38">
        <f t="shared" si="1"/>
        <v>19</v>
      </c>
      <c r="E38">
        <f>budget!F38</f>
        <v>1</v>
      </c>
      <c r="F38" t="str">
        <f t="shared" si="2"/>
        <v>20201019</v>
      </c>
      <c r="G38">
        <f>budget!E38</f>
        <v>42</v>
      </c>
      <c r="L38" s="79">
        <v>2020</v>
      </c>
      <c r="M38" s="79">
        <v>9</v>
      </c>
      <c r="N38" s="79">
        <v>2</v>
      </c>
      <c r="O38" s="79">
        <v>14</v>
      </c>
      <c r="P38" s="79">
        <v>40</v>
      </c>
    </row>
    <row r="39" spans="1:16" x14ac:dyDescent="0.55000000000000004">
      <c r="A39">
        <f>budget!J39</f>
        <v>4</v>
      </c>
      <c r="B39">
        <v>2020</v>
      </c>
      <c r="C39">
        <f t="shared" si="0"/>
        <v>11</v>
      </c>
      <c r="D39">
        <f t="shared" si="1"/>
        <v>16</v>
      </c>
      <c r="E39">
        <f>budget!F39</f>
        <v>20</v>
      </c>
      <c r="F39" t="str">
        <f t="shared" si="2"/>
        <v>20201116</v>
      </c>
      <c r="G39">
        <f>budget!E39</f>
        <v>46</v>
      </c>
      <c r="L39" s="79">
        <v>2020</v>
      </c>
      <c r="M39" s="79">
        <v>9</v>
      </c>
      <c r="N39" s="79">
        <v>3</v>
      </c>
      <c r="O39" s="79">
        <v>21</v>
      </c>
      <c r="P39" s="79">
        <v>40</v>
      </c>
    </row>
    <row r="40" spans="1:16" x14ac:dyDescent="0.55000000000000004">
      <c r="A40">
        <f>budget!J40</f>
        <v>5</v>
      </c>
      <c r="B40">
        <v>2020</v>
      </c>
      <c r="C40">
        <f t="shared" si="0"/>
        <v>4</v>
      </c>
      <c r="D40">
        <f t="shared" si="1"/>
        <v>6</v>
      </c>
      <c r="E40">
        <f>budget!F40</f>
        <v>0</v>
      </c>
      <c r="F40" t="str">
        <f t="shared" si="2"/>
        <v>20200406</v>
      </c>
      <c r="G40">
        <f>budget!E40</f>
        <v>14</v>
      </c>
      <c r="L40" s="79">
        <v>2020</v>
      </c>
      <c r="M40" s="79">
        <v>9</v>
      </c>
      <c r="N40" s="79">
        <v>4</v>
      </c>
      <c r="O40" s="79">
        <v>28</v>
      </c>
      <c r="P40" s="79">
        <v>40</v>
      </c>
    </row>
    <row r="41" spans="1:16" x14ac:dyDescent="0.55000000000000004">
      <c r="A41">
        <f>budget!J41</f>
        <v>5</v>
      </c>
      <c r="B41">
        <v>2020</v>
      </c>
      <c r="C41">
        <f t="shared" si="0"/>
        <v>4</v>
      </c>
      <c r="D41">
        <f t="shared" si="1"/>
        <v>13</v>
      </c>
      <c r="E41">
        <f>budget!F41</f>
        <v>4</v>
      </c>
      <c r="F41" t="str">
        <f t="shared" si="2"/>
        <v>20200413</v>
      </c>
      <c r="G41">
        <f>budget!E41</f>
        <v>15</v>
      </c>
      <c r="L41" s="79">
        <v>2020</v>
      </c>
      <c r="M41" s="79">
        <v>10</v>
      </c>
      <c r="N41" s="79">
        <v>1</v>
      </c>
      <c r="O41" s="79">
        <v>5</v>
      </c>
      <c r="P41" s="79">
        <v>40</v>
      </c>
    </row>
    <row r="42" spans="1:16" x14ac:dyDescent="0.55000000000000004">
      <c r="A42">
        <f>budget!J42</f>
        <v>5</v>
      </c>
      <c r="B42">
        <v>2020</v>
      </c>
      <c r="C42">
        <f t="shared" si="0"/>
        <v>4</v>
      </c>
      <c r="D42">
        <f t="shared" si="1"/>
        <v>20</v>
      </c>
      <c r="E42">
        <f>budget!F42</f>
        <v>1</v>
      </c>
      <c r="F42" t="str">
        <f t="shared" si="2"/>
        <v>20200420</v>
      </c>
      <c r="G42">
        <f>budget!E42</f>
        <v>16</v>
      </c>
      <c r="L42" s="79">
        <v>2020</v>
      </c>
      <c r="M42" s="79">
        <v>10</v>
      </c>
      <c r="N42" s="79">
        <v>2</v>
      </c>
      <c r="O42" s="79">
        <v>12</v>
      </c>
      <c r="P42" s="79">
        <v>40</v>
      </c>
    </row>
    <row r="43" spans="1:16" x14ac:dyDescent="0.55000000000000004">
      <c r="A43">
        <f>budget!J43</f>
        <v>5</v>
      </c>
      <c r="B43">
        <v>2020</v>
      </c>
      <c r="C43">
        <f t="shared" si="0"/>
        <v>4</v>
      </c>
      <c r="D43">
        <f t="shared" si="1"/>
        <v>27</v>
      </c>
      <c r="E43">
        <f>budget!F43</f>
        <v>17</v>
      </c>
      <c r="F43" t="str">
        <f t="shared" si="2"/>
        <v>20200427</v>
      </c>
      <c r="G43">
        <f>budget!E43</f>
        <v>17</v>
      </c>
      <c r="L43" s="79">
        <v>2020</v>
      </c>
      <c r="M43" s="79">
        <v>10</v>
      </c>
      <c r="N43" s="79">
        <v>3</v>
      </c>
      <c r="O43" s="79">
        <v>19</v>
      </c>
      <c r="P43" s="79">
        <v>40</v>
      </c>
    </row>
    <row r="44" spans="1:16" x14ac:dyDescent="0.55000000000000004">
      <c r="A44">
        <f>budget!J44</f>
        <v>5</v>
      </c>
      <c r="B44">
        <v>2020</v>
      </c>
      <c r="C44">
        <f t="shared" si="0"/>
        <v>10</v>
      </c>
      <c r="D44">
        <f t="shared" si="1"/>
        <v>19</v>
      </c>
      <c r="E44">
        <f>budget!F44</f>
        <v>1</v>
      </c>
      <c r="F44" t="str">
        <f t="shared" si="2"/>
        <v>20201019</v>
      </c>
      <c r="G44">
        <f>budget!E44</f>
        <v>42</v>
      </c>
      <c r="L44" s="79">
        <v>2020</v>
      </c>
      <c r="M44" s="79">
        <v>10</v>
      </c>
      <c r="N44" s="79">
        <v>4</v>
      </c>
      <c r="O44" s="79">
        <v>26</v>
      </c>
      <c r="P44" s="79">
        <v>40</v>
      </c>
    </row>
    <row r="45" spans="1:16" x14ac:dyDescent="0.55000000000000004">
      <c r="A45">
        <f>budget!J45</f>
        <v>6</v>
      </c>
      <c r="B45">
        <v>2020</v>
      </c>
      <c r="C45">
        <f t="shared" si="0"/>
        <v>3</v>
      </c>
      <c r="D45">
        <f t="shared" si="1"/>
        <v>2</v>
      </c>
      <c r="E45">
        <f>budget!F45</f>
        <v>0</v>
      </c>
      <c r="F45" t="str">
        <f t="shared" si="2"/>
        <v>20200302</v>
      </c>
      <c r="G45">
        <f>budget!E45</f>
        <v>9</v>
      </c>
      <c r="L45" s="79">
        <v>2020</v>
      </c>
      <c r="M45" s="79">
        <v>11</v>
      </c>
      <c r="N45" s="79">
        <v>1</v>
      </c>
      <c r="O45" s="79">
        <v>2</v>
      </c>
      <c r="P45" s="79">
        <v>40</v>
      </c>
    </row>
    <row r="46" spans="1:16" x14ac:dyDescent="0.55000000000000004">
      <c r="A46">
        <f>budget!J46</f>
        <v>6</v>
      </c>
      <c r="B46">
        <v>2020</v>
      </c>
      <c r="C46">
        <f t="shared" si="0"/>
        <v>3</v>
      </c>
      <c r="D46">
        <f t="shared" si="1"/>
        <v>16</v>
      </c>
      <c r="E46">
        <f>budget!F46</f>
        <v>3</v>
      </c>
      <c r="F46" t="str">
        <f t="shared" si="2"/>
        <v>20200316</v>
      </c>
      <c r="G46">
        <f>budget!E46</f>
        <v>11</v>
      </c>
      <c r="L46" s="79">
        <v>2020</v>
      </c>
      <c r="M46" s="79">
        <v>11</v>
      </c>
      <c r="N46" s="79">
        <v>2</v>
      </c>
      <c r="O46" s="79">
        <v>9</v>
      </c>
      <c r="P46" s="79">
        <v>40</v>
      </c>
    </row>
    <row r="47" spans="1:16" x14ac:dyDescent="0.55000000000000004">
      <c r="A47">
        <f>budget!J47</f>
        <v>6</v>
      </c>
      <c r="B47">
        <v>2020</v>
      </c>
      <c r="C47">
        <f t="shared" si="0"/>
        <v>3</v>
      </c>
      <c r="D47">
        <f t="shared" si="1"/>
        <v>23</v>
      </c>
      <c r="E47">
        <f>budget!F47</f>
        <v>1</v>
      </c>
      <c r="F47" t="str">
        <f t="shared" si="2"/>
        <v>20200323</v>
      </c>
      <c r="G47">
        <f>budget!E47</f>
        <v>12</v>
      </c>
      <c r="L47" s="79">
        <v>2020</v>
      </c>
      <c r="M47" s="79">
        <v>11</v>
      </c>
      <c r="N47" s="79">
        <v>3</v>
      </c>
      <c r="O47" s="79">
        <v>16</v>
      </c>
      <c r="P47" s="79">
        <v>40</v>
      </c>
    </row>
    <row r="48" spans="1:16" x14ac:dyDescent="0.55000000000000004">
      <c r="A48">
        <f>budget!J48</f>
        <v>6</v>
      </c>
      <c r="B48">
        <v>2020</v>
      </c>
      <c r="C48">
        <f t="shared" si="0"/>
        <v>3</v>
      </c>
      <c r="D48">
        <f t="shared" si="1"/>
        <v>30</v>
      </c>
      <c r="E48">
        <f>budget!F48</f>
        <v>2</v>
      </c>
      <c r="F48" t="str">
        <f t="shared" si="2"/>
        <v>20200330</v>
      </c>
      <c r="G48">
        <f>budget!E48</f>
        <v>13</v>
      </c>
      <c r="L48" s="79">
        <v>2020</v>
      </c>
      <c r="M48" s="79">
        <v>11</v>
      </c>
      <c r="N48" s="79">
        <v>4</v>
      </c>
      <c r="O48" s="79">
        <v>23</v>
      </c>
      <c r="P48" s="79">
        <v>40</v>
      </c>
    </row>
    <row r="49" spans="1:16" x14ac:dyDescent="0.55000000000000004">
      <c r="A49">
        <f>budget!J49</f>
        <v>6</v>
      </c>
      <c r="B49">
        <v>2020</v>
      </c>
      <c r="C49">
        <f t="shared" si="0"/>
        <v>4</v>
      </c>
      <c r="D49">
        <f t="shared" si="1"/>
        <v>6</v>
      </c>
      <c r="E49">
        <f>budget!F49</f>
        <v>3</v>
      </c>
      <c r="F49" t="str">
        <f t="shared" si="2"/>
        <v>20200406</v>
      </c>
      <c r="G49">
        <f>budget!E49</f>
        <v>14</v>
      </c>
      <c r="L49" s="79">
        <v>2020</v>
      </c>
      <c r="M49" s="79">
        <v>11</v>
      </c>
      <c r="N49" s="79">
        <v>5</v>
      </c>
      <c r="O49" s="79">
        <v>30</v>
      </c>
      <c r="P49" s="79">
        <v>40</v>
      </c>
    </row>
    <row r="50" spans="1:16" x14ac:dyDescent="0.55000000000000004">
      <c r="A50">
        <f>budget!J50</f>
        <v>6</v>
      </c>
      <c r="B50">
        <v>2020</v>
      </c>
      <c r="C50">
        <f t="shared" si="0"/>
        <v>4</v>
      </c>
      <c r="D50">
        <f t="shared" si="1"/>
        <v>13</v>
      </c>
      <c r="E50">
        <f>budget!F50</f>
        <v>10</v>
      </c>
      <c r="F50" t="str">
        <f t="shared" si="2"/>
        <v>20200413</v>
      </c>
      <c r="G50">
        <f>budget!E50</f>
        <v>15</v>
      </c>
      <c r="L50" s="79">
        <v>2020</v>
      </c>
      <c r="M50" s="79">
        <v>12</v>
      </c>
      <c r="N50" s="79">
        <v>1</v>
      </c>
      <c r="O50" s="79">
        <v>7</v>
      </c>
      <c r="P50" s="79">
        <v>40</v>
      </c>
    </row>
    <row r="51" spans="1:16" x14ac:dyDescent="0.55000000000000004">
      <c r="A51">
        <f>budget!J51</f>
        <v>6</v>
      </c>
      <c r="B51">
        <v>2020</v>
      </c>
      <c r="C51">
        <f t="shared" si="0"/>
        <v>4</v>
      </c>
      <c r="D51">
        <f t="shared" si="1"/>
        <v>20</v>
      </c>
      <c r="E51">
        <f>budget!F51</f>
        <v>28</v>
      </c>
      <c r="F51" t="str">
        <f t="shared" si="2"/>
        <v>20200420</v>
      </c>
      <c r="G51">
        <f>budget!E51</f>
        <v>16</v>
      </c>
      <c r="L51" s="79">
        <v>2020</v>
      </c>
      <c r="M51" s="79">
        <v>12</v>
      </c>
      <c r="N51" s="79">
        <v>2</v>
      </c>
      <c r="O51" s="79">
        <v>14</v>
      </c>
      <c r="P51" s="79">
        <v>40</v>
      </c>
    </row>
    <row r="52" spans="1:16" x14ac:dyDescent="0.55000000000000004">
      <c r="A52">
        <f>budget!J52</f>
        <v>6</v>
      </c>
      <c r="B52">
        <v>2020</v>
      </c>
      <c r="C52">
        <f t="shared" si="0"/>
        <v>4</v>
      </c>
      <c r="D52">
        <f t="shared" si="1"/>
        <v>27</v>
      </c>
      <c r="E52">
        <f>budget!F52</f>
        <v>15</v>
      </c>
      <c r="F52" t="str">
        <f t="shared" si="2"/>
        <v>20200427</v>
      </c>
      <c r="G52">
        <f>budget!E52</f>
        <v>17</v>
      </c>
      <c r="L52" s="79">
        <v>2020</v>
      </c>
      <c r="M52" s="79">
        <v>12</v>
      </c>
      <c r="N52" s="79">
        <v>3</v>
      </c>
      <c r="O52" s="79">
        <v>21</v>
      </c>
      <c r="P52" s="79">
        <v>40</v>
      </c>
    </row>
    <row r="53" spans="1:16" x14ac:dyDescent="0.55000000000000004">
      <c r="A53">
        <f>budget!J53</f>
        <v>6</v>
      </c>
      <c r="B53">
        <v>2020</v>
      </c>
      <c r="C53">
        <f t="shared" si="0"/>
        <v>5</v>
      </c>
      <c r="D53">
        <f t="shared" si="1"/>
        <v>11</v>
      </c>
      <c r="E53">
        <f>budget!F53</f>
        <v>1</v>
      </c>
      <c r="F53" t="str">
        <f t="shared" si="2"/>
        <v>20200511</v>
      </c>
      <c r="G53">
        <f>budget!E53</f>
        <v>19</v>
      </c>
      <c r="L53" s="79">
        <v>2020</v>
      </c>
      <c r="M53" s="79">
        <v>12</v>
      </c>
      <c r="N53" s="79">
        <v>4</v>
      </c>
      <c r="O53" s="79">
        <v>28</v>
      </c>
      <c r="P53" s="79">
        <v>40</v>
      </c>
    </row>
    <row r="54" spans="1:16" x14ac:dyDescent="0.55000000000000004">
      <c r="A54">
        <f>budget!J54</f>
        <v>6</v>
      </c>
      <c r="B54">
        <v>2020</v>
      </c>
      <c r="C54">
        <f t="shared" si="0"/>
        <v>10</v>
      </c>
      <c r="D54">
        <f t="shared" si="1"/>
        <v>19</v>
      </c>
      <c r="E54">
        <f>budget!F54</f>
        <v>1</v>
      </c>
      <c r="F54" t="str">
        <f t="shared" si="2"/>
        <v>20201019</v>
      </c>
      <c r="G54">
        <f>budget!E54</f>
        <v>42</v>
      </c>
    </row>
    <row r="55" spans="1:16" x14ac:dyDescent="0.55000000000000004">
      <c r="A55">
        <f>budget!J55</f>
        <v>6</v>
      </c>
      <c r="B55">
        <v>2020</v>
      </c>
      <c r="C55">
        <f t="shared" si="0"/>
        <v>11</v>
      </c>
      <c r="D55">
        <f t="shared" si="1"/>
        <v>16</v>
      </c>
      <c r="E55">
        <f>budget!F55</f>
        <v>20</v>
      </c>
      <c r="F55" t="str">
        <f t="shared" si="2"/>
        <v>20201116</v>
      </c>
      <c r="G55">
        <f>budget!E55</f>
        <v>46</v>
      </c>
    </row>
    <row r="56" spans="1:16" x14ac:dyDescent="0.55000000000000004">
      <c r="A56">
        <f>budget!J56</f>
        <v>7</v>
      </c>
      <c r="B56">
        <v>2020</v>
      </c>
      <c r="C56">
        <f t="shared" si="0"/>
        <v>3</v>
      </c>
      <c r="D56">
        <f t="shared" si="1"/>
        <v>16</v>
      </c>
      <c r="E56">
        <f>budget!F56</f>
        <v>1</v>
      </c>
      <c r="F56" t="str">
        <f t="shared" si="2"/>
        <v>20200316</v>
      </c>
      <c r="G56">
        <f>budget!E56</f>
        <v>11</v>
      </c>
    </row>
    <row r="57" spans="1:16" x14ac:dyDescent="0.55000000000000004">
      <c r="A57">
        <f>budget!J57</f>
        <v>7</v>
      </c>
      <c r="B57">
        <v>2020</v>
      </c>
      <c r="C57">
        <f t="shared" si="0"/>
        <v>3</v>
      </c>
      <c r="D57">
        <f t="shared" si="1"/>
        <v>23</v>
      </c>
      <c r="E57">
        <f>budget!F57</f>
        <v>4</v>
      </c>
      <c r="F57" t="str">
        <f t="shared" si="2"/>
        <v>20200323</v>
      </c>
      <c r="G57">
        <f>budget!E57</f>
        <v>12</v>
      </c>
    </row>
    <row r="58" spans="1:16" x14ac:dyDescent="0.55000000000000004">
      <c r="A58">
        <f>budget!J58</f>
        <v>7</v>
      </c>
      <c r="B58">
        <v>2020</v>
      </c>
      <c r="C58">
        <f t="shared" si="0"/>
        <v>3</v>
      </c>
      <c r="D58">
        <f t="shared" si="1"/>
        <v>30</v>
      </c>
      <c r="E58">
        <f>budget!F58</f>
        <v>1</v>
      </c>
      <c r="F58" t="str">
        <f t="shared" si="2"/>
        <v>20200330</v>
      </c>
      <c r="G58">
        <f>budget!E58</f>
        <v>13</v>
      </c>
    </row>
    <row r="59" spans="1:16" x14ac:dyDescent="0.55000000000000004">
      <c r="A59">
        <f>budget!J59</f>
        <v>7</v>
      </c>
      <c r="B59">
        <v>2020</v>
      </c>
      <c r="C59">
        <f t="shared" si="0"/>
        <v>4</v>
      </c>
      <c r="D59">
        <f t="shared" si="1"/>
        <v>6</v>
      </c>
      <c r="E59">
        <f>budget!F59</f>
        <v>9</v>
      </c>
      <c r="F59" t="str">
        <f t="shared" si="2"/>
        <v>20200406</v>
      </c>
      <c r="G59">
        <f>budget!E59</f>
        <v>14</v>
      </c>
    </row>
    <row r="60" spans="1:16" x14ac:dyDescent="0.55000000000000004">
      <c r="A60">
        <f>budget!J60</f>
        <v>7</v>
      </c>
      <c r="B60">
        <v>2020</v>
      </c>
      <c r="C60">
        <f t="shared" si="0"/>
        <v>4</v>
      </c>
      <c r="D60">
        <f t="shared" si="1"/>
        <v>13</v>
      </c>
      <c r="E60">
        <f>budget!F60</f>
        <v>2</v>
      </c>
      <c r="F60" t="str">
        <f t="shared" si="2"/>
        <v>20200413</v>
      </c>
      <c r="G60">
        <f>budget!E60</f>
        <v>15</v>
      </c>
    </row>
    <row r="61" spans="1:16" x14ac:dyDescent="0.55000000000000004">
      <c r="A61">
        <f>budget!J61</f>
        <v>7</v>
      </c>
      <c r="B61">
        <v>2020</v>
      </c>
      <c r="C61">
        <f t="shared" si="0"/>
        <v>4</v>
      </c>
      <c r="D61">
        <f t="shared" si="1"/>
        <v>20</v>
      </c>
      <c r="E61">
        <f>budget!F61</f>
        <v>32</v>
      </c>
      <c r="F61" t="str">
        <f t="shared" si="2"/>
        <v>20200420</v>
      </c>
      <c r="G61">
        <f>budget!E61</f>
        <v>16</v>
      </c>
    </row>
    <row r="62" spans="1:16" x14ac:dyDescent="0.55000000000000004">
      <c r="A62">
        <f>budget!J62</f>
        <v>7</v>
      </c>
      <c r="B62">
        <v>2020</v>
      </c>
      <c r="C62">
        <f t="shared" si="0"/>
        <v>4</v>
      </c>
      <c r="D62">
        <f t="shared" si="1"/>
        <v>27</v>
      </c>
      <c r="E62">
        <f>budget!F62</f>
        <v>22</v>
      </c>
      <c r="F62" t="str">
        <f t="shared" si="2"/>
        <v>20200427</v>
      </c>
      <c r="G62">
        <f>budget!E62</f>
        <v>17</v>
      </c>
    </row>
    <row r="63" spans="1:16" x14ac:dyDescent="0.55000000000000004">
      <c r="A63">
        <f>budget!J63</f>
        <v>7</v>
      </c>
      <c r="B63">
        <v>2020</v>
      </c>
      <c r="C63">
        <f t="shared" si="0"/>
        <v>10</v>
      </c>
      <c r="D63">
        <f t="shared" si="1"/>
        <v>19</v>
      </c>
      <c r="E63">
        <f>budget!F63</f>
        <v>1</v>
      </c>
      <c r="F63" t="str">
        <f t="shared" si="2"/>
        <v>20201019</v>
      </c>
      <c r="G63">
        <f>budget!E63</f>
        <v>42</v>
      </c>
    </row>
    <row r="64" spans="1:16" x14ac:dyDescent="0.55000000000000004">
      <c r="A64">
        <f>budget!J64</f>
        <v>7</v>
      </c>
      <c r="B64">
        <v>2020</v>
      </c>
      <c r="C64">
        <f t="shared" si="0"/>
        <v>11</v>
      </c>
      <c r="D64">
        <f t="shared" si="1"/>
        <v>16</v>
      </c>
      <c r="E64">
        <f>budget!F64</f>
        <v>20</v>
      </c>
      <c r="F64" t="str">
        <f t="shared" si="2"/>
        <v>20201116</v>
      </c>
      <c r="G64">
        <f>budget!E64</f>
        <v>46</v>
      </c>
    </row>
    <row r="65" spans="1:7" x14ac:dyDescent="0.55000000000000004">
      <c r="A65">
        <f>budget!J65</f>
        <v>11</v>
      </c>
      <c r="B65">
        <v>2020</v>
      </c>
      <c r="C65">
        <f t="shared" si="0"/>
        <v>2</v>
      </c>
      <c r="D65">
        <f t="shared" si="1"/>
        <v>10</v>
      </c>
      <c r="E65">
        <f>budget!F65</f>
        <v>1</v>
      </c>
      <c r="F65" t="str">
        <f t="shared" si="2"/>
        <v>20200210</v>
      </c>
      <c r="G65">
        <f>budget!E65</f>
        <v>6</v>
      </c>
    </row>
    <row r="66" spans="1:7" x14ac:dyDescent="0.55000000000000004">
      <c r="A66">
        <f>budget!J66</f>
        <v>11</v>
      </c>
      <c r="B66">
        <v>2020</v>
      </c>
      <c r="C66">
        <f t="shared" si="0"/>
        <v>2</v>
      </c>
      <c r="D66">
        <f t="shared" si="1"/>
        <v>24</v>
      </c>
      <c r="E66">
        <f>budget!F66</f>
        <v>1</v>
      </c>
      <c r="F66" t="str">
        <f t="shared" si="2"/>
        <v>20200224</v>
      </c>
      <c r="G66">
        <f>budget!E66</f>
        <v>8</v>
      </c>
    </row>
    <row r="67" spans="1:7" x14ac:dyDescent="0.55000000000000004">
      <c r="A67">
        <f>budget!J67</f>
        <v>11</v>
      </c>
      <c r="B67">
        <v>2020</v>
      </c>
      <c r="C67">
        <f t="shared" ref="C67:C130" si="3">IF(G67=1,$M$2,IF(G67=2,$M$3,IF(G67=3,$M$4,IF(G67=4,$M$5,IF(G67=5,$M$6,IF(G67=6,$M$7,IF(G67=7,$M$8,IF(G67=8,$M$9,IF(G67=9,$M$10,IF(G67=10,$M$11,IF(G67=11,$M$12,IF(G67=12,$M$13,IF(G67=13,$M$14,IF(G67=14,$M$15,IF(G67=15,$M$16,IF(G67=16,$M$17,IF(G67=17,$M$18,IF(G67=18,$M$19,IF(G67=19,$M$20,IF(G67=20,$M$21,IF(G67=21,$M$22,IF(G67=22,$M$23,IF(G67=23,$M$24,IF(G67=24,$M$25,IF(G67=25,$M$26,IF(G67=26,$M$27,IF(G67=27,$M$28,IF(G67=28,$M$29,IF(G67=29,$M$30,IF(G67=30,$M$31,IF(G67=31,$M$32,IF(G67=32,$M$33,IF(G67=33,$M$34,IF(G67=34,$M$35,IF(G67=35,$M$36,IF(G67=36,$M$37,IF(G67=37,$M$38,IF(G67=38,$M$39,IF(G67=39,$M$40,IF(G67=40,$M$41,IF(G67=41,$M$42,IF(G67=42,$M$43,IF(G67=43,$M$44,IF(G67=44,$M$45,IF(G67=45,$M$46,IF(G67=46,$M$47,IF(G67=47,$M$48,IF(G67=48,$M$49,IF(G67=49,$M$50,IF(G67=50,$M$51,IF(G67=51,$M$52,IF(G67=52,$M$53,""))))))))))))))))))))))))))))))))))))))))))))))))))))</f>
        <v>3</v>
      </c>
      <c r="D67">
        <f t="shared" ref="D67:D130" si="4">IF(G67=1,$O$2,IF(G67=2,$O$3,IF(G67=3,$O$4,IF(G67=4,$O$5,IF(G67=5,$O$6,IF(G67=6,$O$7,IF(G67=7,$O$8,IF(G67=8,$O$9,IF(G67=9,$O$10,IF(G67=10,$O$11,IF(G67=11,$O$12,IF(G67=12,$O$13,IF(G67=13,$O$14,IF(G67=14,$O$15,IF(G67=15,$O$16,IF(G67=16,$O$17,IF(G67=17,$O$18,IF(G67=18,$O$19,IF(G67=19,$O$20,IF(G67=20,$O$21,IF(G67=21,$O$22,IF(G67=22,$O$23,IF(G67=23,$O$24,IF(G67=24,$O$25,IF(G67=25,$O$26,IF(G67=26,$O$27,IF(G67=27,$O$28,IF(G67=28,$O$29,IF(G67=29,$O$30,IF(G67=30,$O$31,IF(G67=31,$O$32,IF(G67=32,$O$33,IF(G67=33,$O$34,IF(G67=34,$O$35,IF(G67=35,$O$36,IF(G67=36,$O$37,IF(G67=37,$O$38,IF(G67=38,$O$39,IF(G67=39,$O$40,IF(G67=40,$O$41,IF(G67=41,$O$42,IF(G67=42,$O$43,IF(G67=43,$O$44,IF(G67=44,$O$45,IF(G67=45,$O$46,IF(G67=46,$O$47,IF(G67=47,$O$48,IF(G67=48,$O$49,IF(G67=49,$O$50,IF(G67=50,$O$51,IF(G67=51,$O$52,IF(G67=52,$O$53,""))))))))))))))))))))))))))))))))))))))))))))))))))))</f>
        <v>2</v>
      </c>
      <c r="E67">
        <f>budget!F67</f>
        <v>1</v>
      </c>
      <c r="F67" t="str">
        <f t="shared" ref="F67:F130" si="5">B67&amp;TEXT(C67,"00")&amp;TEXT(D67,"00")</f>
        <v>20200302</v>
      </c>
      <c r="G67">
        <f>budget!E67</f>
        <v>9</v>
      </c>
    </row>
    <row r="68" spans="1:7" x14ac:dyDescent="0.55000000000000004">
      <c r="A68">
        <f>budget!J68</f>
        <v>11</v>
      </c>
      <c r="B68">
        <v>2020</v>
      </c>
      <c r="C68">
        <f t="shared" si="3"/>
        <v>3</v>
      </c>
      <c r="D68">
        <f t="shared" si="4"/>
        <v>16</v>
      </c>
      <c r="E68">
        <f>budget!F68</f>
        <v>3</v>
      </c>
      <c r="F68" t="str">
        <f t="shared" si="5"/>
        <v>20200316</v>
      </c>
      <c r="G68">
        <f>budget!E68</f>
        <v>11</v>
      </c>
    </row>
    <row r="69" spans="1:7" x14ac:dyDescent="0.55000000000000004">
      <c r="A69">
        <f>budget!J69</f>
        <v>11</v>
      </c>
      <c r="B69">
        <v>2020</v>
      </c>
      <c r="C69">
        <f t="shared" si="3"/>
        <v>3</v>
      </c>
      <c r="D69">
        <f t="shared" si="4"/>
        <v>23</v>
      </c>
      <c r="E69">
        <f>budget!F69</f>
        <v>1</v>
      </c>
      <c r="F69" t="str">
        <f t="shared" si="5"/>
        <v>20200323</v>
      </c>
      <c r="G69">
        <f>budget!E69</f>
        <v>12</v>
      </c>
    </row>
    <row r="70" spans="1:7" x14ac:dyDescent="0.55000000000000004">
      <c r="A70">
        <f>budget!J70</f>
        <v>11</v>
      </c>
      <c r="B70">
        <v>2020</v>
      </c>
      <c r="C70">
        <f t="shared" si="3"/>
        <v>10</v>
      </c>
      <c r="D70">
        <f t="shared" si="4"/>
        <v>19</v>
      </c>
      <c r="E70">
        <f>budget!F70</f>
        <v>1</v>
      </c>
      <c r="F70" t="str">
        <f t="shared" si="5"/>
        <v>20201019</v>
      </c>
      <c r="G70">
        <f>budget!E70</f>
        <v>42</v>
      </c>
    </row>
    <row r="71" spans="1:7" x14ac:dyDescent="0.55000000000000004">
      <c r="A71">
        <f>budget!J71</f>
        <v>11</v>
      </c>
      <c r="B71">
        <v>2020</v>
      </c>
      <c r="C71">
        <f t="shared" si="3"/>
        <v>12</v>
      </c>
      <c r="D71">
        <f t="shared" si="4"/>
        <v>14</v>
      </c>
      <c r="E71">
        <f>budget!F71</f>
        <v>2</v>
      </c>
      <c r="F71" t="str">
        <f t="shared" si="5"/>
        <v>20201214</v>
      </c>
      <c r="G71">
        <f>budget!E71</f>
        <v>50</v>
      </c>
    </row>
    <row r="72" spans="1:7" x14ac:dyDescent="0.55000000000000004">
      <c r="A72">
        <f>budget!J72</f>
        <v>13</v>
      </c>
      <c r="B72">
        <v>2020</v>
      </c>
      <c r="C72">
        <f t="shared" si="3"/>
        <v>1</v>
      </c>
      <c r="D72">
        <f t="shared" si="4"/>
        <v>6</v>
      </c>
      <c r="E72">
        <f>budget!F72</f>
        <v>7</v>
      </c>
      <c r="F72" t="str">
        <f t="shared" si="5"/>
        <v>20200106</v>
      </c>
      <c r="G72">
        <f>budget!E72</f>
        <v>1</v>
      </c>
    </row>
    <row r="73" spans="1:7" x14ac:dyDescent="0.55000000000000004">
      <c r="A73">
        <f>budget!J73</f>
        <v>13</v>
      </c>
      <c r="B73">
        <v>2020</v>
      </c>
      <c r="C73">
        <f t="shared" si="3"/>
        <v>1</v>
      </c>
      <c r="D73">
        <f t="shared" si="4"/>
        <v>13</v>
      </c>
      <c r="E73">
        <f>budget!F73</f>
        <v>7</v>
      </c>
      <c r="F73" t="str">
        <f t="shared" si="5"/>
        <v>20200113</v>
      </c>
      <c r="G73">
        <f>budget!E73</f>
        <v>2</v>
      </c>
    </row>
    <row r="74" spans="1:7" x14ac:dyDescent="0.55000000000000004">
      <c r="A74">
        <f>budget!J74</f>
        <v>13</v>
      </c>
      <c r="B74">
        <v>2020</v>
      </c>
      <c r="C74">
        <f t="shared" si="3"/>
        <v>1</v>
      </c>
      <c r="D74">
        <f t="shared" si="4"/>
        <v>20</v>
      </c>
      <c r="E74">
        <f>budget!F74</f>
        <v>2</v>
      </c>
      <c r="F74" t="str">
        <f t="shared" si="5"/>
        <v>20200120</v>
      </c>
      <c r="G74">
        <f>budget!E74</f>
        <v>3</v>
      </c>
    </row>
    <row r="75" spans="1:7" x14ac:dyDescent="0.55000000000000004">
      <c r="A75">
        <f>budget!J75</f>
        <v>13</v>
      </c>
      <c r="B75">
        <v>2020</v>
      </c>
      <c r="C75">
        <f t="shared" si="3"/>
        <v>1</v>
      </c>
      <c r="D75">
        <f t="shared" si="4"/>
        <v>27</v>
      </c>
      <c r="E75">
        <f>budget!F75</f>
        <v>12</v>
      </c>
      <c r="F75" t="str">
        <f t="shared" si="5"/>
        <v>20200127</v>
      </c>
      <c r="G75">
        <f>budget!E75</f>
        <v>4</v>
      </c>
    </row>
    <row r="76" spans="1:7" x14ac:dyDescent="0.55000000000000004">
      <c r="A76">
        <f>budget!J76</f>
        <v>13</v>
      </c>
      <c r="B76">
        <v>2020</v>
      </c>
      <c r="C76">
        <f t="shared" si="3"/>
        <v>2</v>
      </c>
      <c r="D76">
        <f t="shared" si="4"/>
        <v>3</v>
      </c>
      <c r="E76">
        <f>budget!F76</f>
        <v>7</v>
      </c>
      <c r="F76" t="str">
        <f t="shared" si="5"/>
        <v>20200203</v>
      </c>
      <c r="G76">
        <f>budget!E76</f>
        <v>5</v>
      </c>
    </row>
    <row r="77" spans="1:7" x14ac:dyDescent="0.55000000000000004">
      <c r="A77">
        <f>budget!J77</f>
        <v>13</v>
      </c>
      <c r="B77">
        <v>2020</v>
      </c>
      <c r="C77">
        <f t="shared" si="3"/>
        <v>2</v>
      </c>
      <c r="D77">
        <f t="shared" si="4"/>
        <v>10</v>
      </c>
      <c r="E77">
        <f>budget!F77</f>
        <v>33</v>
      </c>
      <c r="F77" t="str">
        <f t="shared" si="5"/>
        <v>20200210</v>
      </c>
      <c r="G77">
        <f>budget!E77</f>
        <v>6</v>
      </c>
    </row>
    <row r="78" spans="1:7" x14ac:dyDescent="0.55000000000000004">
      <c r="A78">
        <f>budget!J78</f>
        <v>13</v>
      </c>
      <c r="B78">
        <v>2020</v>
      </c>
      <c r="C78">
        <f t="shared" si="3"/>
        <v>2</v>
      </c>
      <c r="D78">
        <f t="shared" si="4"/>
        <v>17</v>
      </c>
      <c r="E78">
        <f>budget!F78</f>
        <v>25</v>
      </c>
      <c r="F78" t="str">
        <f t="shared" si="5"/>
        <v>20200217</v>
      </c>
      <c r="G78">
        <f>budget!E78</f>
        <v>7</v>
      </c>
    </row>
    <row r="79" spans="1:7" x14ac:dyDescent="0.55000000000000004">
      <c r="A79">
        <f>budget!J79</f>
        <v>13</v>
      </c>
      <c r="B79">
        <v>2020</v>
      </c>
      <c r="C79">
        <f t="shared" si="3"/>
        <v>2</v>
      </c>
      <c r="D79">
        <f t="shared" si="4"/>
        <v>24</v>
      </c>
      <c r="E79">
        <f>budget!F79</f>
        <v>15</v>
      </c>
      <c r="F79" t="str">
        <f t="shared" si="5"/>
        <v>20200224</v>
      </c>
      <c r="G79">
        <f>budget!E79</f>
        <v>8</v>
      </c>
    </row>
    <row r="80" spans="1:7" x14ac:dyDescent="0.55000000000000004">
      <c r="A80">
        <f>budget!J80</f>
        <v>13</v>
      </c>
      <c r="B80">
        <v>2020</v>
      </c>
      <c r="C80">
        <f t="shared" si="3"/>
        <v>3</v>
      </c>
      <c r="D80">
        <f t="shared" si="4"/>
        <v>2</v>
      </c>
      <c r="E80">
        <f>budget!F80</f>
        <v>20</v>
      </c>
      <c r="F80" t="str">
        <f t="shared" si="5"/>
        <v>20200302</v>
      </c>
      <c r="G80">
        <f>budget!E80</f>
        <v>9</v>
      </c>
    </row>
    <row r="81" spans="1:7" x14ac:dyDescent="0.55000000000000004">
      <c r="A81">
        <f>budget!J81</f>
        <v>13</v>
      </c>
      <c r="B81">
        <v>2020</v>
      </c>
      <c r="C81">
        <f t="shared" si="3"/>
        <v>3</v>
      </c>
      <c r="D81">
        <f t="shared" si="4"/>
        <v>9</v>
      </c>
      <c r="E81">
        <f>budget!F81</f>
        <v>5</v>
      </c>
      <c r="F81" t="str">
        <f t="shared" si="5"/>
        <v>20200309</v>
      </c>
      <c r="G81">
        <f>budget!E81</f>
        <v>10</v>
      </c>
    </row>
    <row r="82" spans="1:7" x14ac:dyDescent="0.55000000000000004">
      <c r="A82">
        <f>budget!J82</f>
        <v>13</v>
      </c>
      <c r="B82">
        <v>2020</v>
      </c>
      <c r="C82">
        <f t="shared" si="3"/>
        <v>3</v>
      </c>
      <c r="D82">
        <f t="shared" si="4"/>
        <v>16</v>
      </c>
      <c r="E82">
        <f>budget!F82</f>
        <v>14</v>
      </c>
      <c r="F82" t="str">
        <f t="shared" si="5"/>
        <v>20200316</v>
      </c>
      <c r="G82">
        <f>budget!E82</f>
        <v>11</v>
      </c>
    </row>
    <row r="83" spans="1:7" x14ac:dyDescent="0.55000000000000004">
      <c r="A83">
        <f>budget!J83</f>
        <v>13</v>
      </c>
      <c r="B83">
        <v>2020</v>
      </c>
      <c r="C83">
        <f t="shared" si="3"/>
        <v>3</v>
      </c>
      <c r="D83">
        <f t="shared" si="4"/>
        <v>23</v>
      </c>
      <c r="E83">
        <f>budget!F83</f>
        <v>3</v>
      </c>
      <c r="F83" t="str">
        <f t="shared" si="5"/>
        <v>20200323</v>
      </c>
      <c r="G83">
        <f>budget!E83</f>
        <v>12</v>
      </c>
    </row>
    <row r="84" spans="1:7" x14ac:dyDescent="0.55000000000000004">
      <c r="A84">
        <f>budget!J84</f>
        <v>13</v>
      </c>
      <c r="B84">
        <v>2020</v>
      </c>
      <c r="C84">
        <f t="shared" si="3"/>
        <v>10</v>
      </c>
      <c r="D84">
        <f t="shared" si="4"/>
        <v>19</v>
      </c>
      <c r="E84">
        <f>budget!F84</f>
        <v>2</v>
      </c>
      <c r="F84" t="str">
        <f t="shared" si="5"/>
        <v>20201019</v>
      </c>
      <c r="G84">
        <f>budget!E84</f>
        <v>42</v>
      </c>
    </row>
    <row r="85" spans="1:7" x14ac:dyDescent="0.55000000000000004">
      <c r="A85">
        <f>budget!J85</f>
        <v>13</v>
      </c>
      <c r="B85">
        <v>2020</v>
      </c>
      <c r="C85">
        <f t="shared" si="3"/>
        <v>12</v>
      </c>
      <c r="D85">
        <f t="shared" si="4"/>
        <v>7</v>
      </c>
      <c r="E85">
        <f>budget!F85</f>
        <v>2</v>
      </c>
      <c r="F85" t="str">
        <f t="shared" si="5"/>
        <v>20201207</v>
      </c>
      <c r="G85">
        <f>budget!E85</f>
        <v>49</v>
      </c>
    </row>
    <row r="86" spans="1:7" x14ac:dyDescent="0.55000000000000004">
      <c r="A86">
        <f>budget!J86</f>
        <v>13</v>
      </c>
      <c r="B86">
        <v>2020</v>
      </c>
      <c r="C86">
        <f t="shared" si="3"/>
        <v>12</v>
      </c>
      <c r="D86">
        <f t="shared" si="4"/>
        <v>14</v>
      </c>
      <c r="E86">
        <f>budget!F86</f>
        <v>20</v>
      </c>
      <c r="F86" t="str">
        <f t="shared" si="5"/>
        <v>20201214</v>
      </c>
      <c r="G86">
        <f>budget!E86</f>
        <v>50</v>
      </c>
    </row>
    <row r="87" spans="1:7" x14ac:dyDescent="0.55000000000000004">
      <c r="A87">
        <f>budget!J87</f>
        <v>14</v>
      </c>
      <c r="B87">
        <v>2020</v>
      </c>
      <c r="C87">
        <f t="shared" si="3"/>
        <v>1</v>
      </c>
      <c r="D87">
        <f t="shared" si="4"/>
        <v>6</v>
      </c>
      <c r="E87">
        <f>budget!F87</f>
        <v>2</v>
      </c>
      <c r="F87" t="str">
        <f t="shared" si="5"/>
        <v>20200106</v>
      </c>
      <c r="G87">
        <f>budget!E87</f>
        <v>1</v>
      </c>
    </row>
    <row r="88" spans="1:7" x14ac:dyDescent="0.55000000000000004">
      <c r="A88">
        <f>budget!J88</f>
        <v>14</v>
      </c>
      <c r="B88">
        <v>2020</v>
      </c>
      <c r="C88">
        <f t="shared" si="3"/>
        <v>1</v>
      </c>
      <c r="D88">
        <f t="shared" si="4"/>
        <v>13</v>
      </c>
      <c r="E88">
        <f>budget!F88</f>
        <v>1</v>
      </c>
      <c r="F88" t="str">
        <f t="shared" si="5"/>
        <v>20200113</v>
      </c>
      <c r="G88">
        <f>budget!E88</f>
        <v>2</v>
      </c>
    </row>
    <row r="89" spans="1:7" x14ac:dyDescent="0.55000000000000004">
      <c r="A89">
        <f>budget!J89</f>
        <v>14</v>
      </c>
      <c r="B89">
        <v>2020</v>
      </c>
      <c r="C89">
        <f t="shared" si="3"/>
        <v>1</v>
      </c>
      <c r="D89">
        <f t="shared" si="4"/>
        <v>20</v>
      </c>
      <c r="E89">
        <f>budget!F89</f>
        <v>2</v>
      </c>
      <c r="F89" t="str">
        <f t="shared" si="5"/>
        <v>20200120</v>
      </c>
      <c r="G89">
        <f>budget!E89</f>
        <v>3</v>
      </c>
    </row>
    <row r="90" spans="1:7" x14ac:dyDescent="0.55000000000000004">
      <c r="A90">
        <f>budget!J90</f>
        <v>14</v>
      </c>
      <c r="B90">
        <v>2020</v>
      </c>
      <c r="C90">
        <f t="shared" si="3"/>
        <v>1</v>
      </c>
      <c r="D90">
        <f t="shared" si="4"/>
        <v>27</v>
      </c>
      <c r="E90">
        <f>budget!F90</f>
        <v>3</v>
      </c>
      <c r="F90" t="str">
        <f t="shared" si="5"/>
        <v>20200127</v>
      </c>
      <c r="G90">
        <f>budget!E90</f>
        <v>4</v>
      </c>
    </row>
    <row r="91" spans="1:7" x14ac:dyDescent="0.55000000000000004">
      <c r="A91">
        <f>budget!J91</f>
        <v>14</v>
      </c>
      <c r="B91">
        <v>2020</v>
      </c>
      <c r="C91">
        <f t="shared" si="3"/>
        <v>2</v>
      </c>
      <c r="D91">
        <f t="shared" si="4"/>
        <v>3</v>
      </c>
      <c r="E91">
        <f>budget!F91</f>
        <v>0</v>
      </c>
      <c r="F91" t="str">
        <f t="shared" si="5"/>
        <v>20200203</v>
      </c>
      <c r="G91">
        <f>budget!E91</f>
        <v>5</v>
      </c>
    </row>
    <row r="92" spans="1:7" x14ac:dyDescent="0.55000000000000004">
      <c r="A92">
        <f>budget!J92</f>
        <v>14</v>
      </c>
      <c r="B92">
        <v>2020</v>
      </c>
      <c r="C92">
        <f t="shared" si="3"/>
        <v>2</v>
      </c>
      <c r="D92">
        <f t="shared" si="4"/>
        <v>10</v>
      </c>
      <c r="E92">
        <f>budget!F92</f>
        <v>8</v>
      </c>
      <c r="F92" t="str">
        <f t="shared" si="5"/>
        <v>20200210</v>
      </c>
      <c r="G92">
        <f>budget!E92</f>
        <v>6</v>
      </c>
    </row>
    <row r="93" spans="1:7" x14ac:dyDescent="0.55000000000000004">
      <c r="A93">
        <f>budget!J93</f>
        <v>14</v>
      </c>
      <c r="B93">
        <v>2020</v>
      </c>
      <c r="C93">
        <f t="shared" si="3"/>
        <v>2</v>
      </c>
      <c r="D93">
        <f t="shared" si="4"/>
        <v>17</v>
      </c>
      <c r="E93">
        <f>budget!F93</f>
        <v>14</v>
      </c>
      <c r="F93" t="str">
        <f t="shared" si="5"/>
        <v>20200217</v>
      </c>
      <c r="G93">
        <f>budget!E93</f>
        <v>7</v>
      </c>
    </row>
    <row r="94" spans="1:7" x14ac:dyDescent="0.55000000000000004">
      <c r="A94">
        <f>budget!J94</f>
        <v>14</v>
      </c>
      <c r="B94">
        <v>2020</v>
      </c>
      <c r="C94">
        <f t="shared" si="3"/>
        <v>2</v>
      </c>
      <c r="D94">
        <f t="shared" si="4"/>
        <v>24</v>
      </c>
      <c r="E94">
        <f>budget!F94</f>
        <v>20</v>
      </c>
      <c r="F94" t="str">
        <f t="shared" si="5"/>
        <v>20200224</v>
      </c>
      <c r="G94">
        <f>budget!E94</f>
        <v>8</v>
      </c>
    </row>
    <row r="95" spans="1:7" x14ac:dyDescent="0.55000000000000004">
      <c r="A95">
        <f>budget!J95</f>
        <v>14</v>
      </c>
      <c r="B95">
        <v>2020</v>
      </c>
      <c r="C95">
        <f t="shared" si="3"/>
        <v>3</v>
      </c>
      <c r="D95">
        <f t="shared" si="4"/>
        <v>2</v>
      </c>
      <c r="E95">
        <f>budget!F95</f>
        <v>11</v>
      </c>
      <c r="F95" t="str">
        <f t="shared" si="5"/>
        <v>20200302</v>
      </c>
      <c r="G95">
        <f>budget!E95</f>
        <v>9</v>
      </c>
    </row>
    <row r="96" spans="1:7" x14ac:dyDescent="0.55000000000000004">
      <c r="A96">
        <f>budget!J96</f>
        <v>14</v>
      </c>
      <c r="B96">
        <v>2020</v>
      </c>
      <c r="C96">
        <f t="shared" si="3"/>
        <v>3</v>
      </c>
      <c r="D96">
        <f t="shared" si="4"/>
        <v>9</v>
      </c>
      <c r="E96">
        <f>budget!F96</f>
        <v>9</v>
      </c>
      <c r="F96" t="str">
        <f t="shared" si="5"/>
        <v>20200309</v>
      </c>
      <c r="G96">
        <f>budget!E96</f>
        <v>10</v>
      </c>
    </row>
    <row r="97" spans="1:7" x14ac:dyDescent="0.55000000000000004">
      <c r="A97">
        <f>budget!J97</f>
        <v>14</v>
      </c>
      <c r="B97">
        <v>2020</v>
      </c>
      <c r="C97">
        <f t="shared" si="3"/>
        <v>3</v>
      </c>
      <c r="D97">
        <f t="shared" si="4"/>
        <v>16</v>
      </c>
      <c r="E97">
        <f>budget!F97</f>
        <v>17</v>
      </c>
      <c r="F97" t="str">
        <f t="shared" si="5"/>
        <v>20200316</v>
      </c>
      <c r="G97">
        <f>budget!E97</f>
        <v>11</v>
      </c>
    </row>
    <row r="98" spans="1:7" x14ac:dyDescent="0.55000000000000004">
      <c r="A98">
        <f>budget!J98</f>
        <v>14</v>
      </c>
      <c r="B98">
        <v>2020</v>
      </c>
      <c r="C98">
        <f t="shared" si="3"/>
        <v>3</v>
      </c>
      <c r="D98">
        <f t="shared" si="4"/>
        <v>23</v>
      </c>
      <c r="E98">
        <f>budget!F98</f>
        <v>3</v>
      </c>
      <c r="F98" t="str">
        <f t="shared" si="5"/>
        <v>20200323</v>
      </c>
      <c r="G98">
        <f>budget!E98</f>
        <v>12</v>
      </c>
    </row>
    <row r="99" spans="1:7" x14ac:dyDescent="0.55000000000000004">
      <c r="A99">
        <f>budget!J99</f>
        <v>14</v>
      </c>
      <c r="B99">
        <v>2020</v>
      </c>
      <c r="C99">
        <f t="shared" si="3"/>
        <v>3</v>
      </c>
      <c r="D99">
        <f t="shared" si="4"/>
        <v>30</v>
      </c>
      <c r="E99">
        <f>budget!F99</f>
        <v>1</v>
      </c>
      <c r="F99" t="str">
        <f t="shared" si="5"/>
        <v>20200330</v>
      </c>
      <c r="G99">
        <f>budget!E99</f>
        <v>13</v>
      </c>
    </row>
    <row r="100" spans="1:7" x14ac:dyDescent="0.55000000000000004">
      <c r="A100">
        <f>budget!J100</f>
        <v>14</v>
      </c>
      <c r="B100">
        <v>2020</v>
      </c>
      <c r="C100">
        <f t="shared" si="3"/>
        <v>10</v>
      </c>
      <c r="D100">
        <f t="shared" si="4"/>
        <v>19</v>
      </c>
      <c r="E100">
        <f>budget!F100</f>
        <v>1</v>
      </c>
      <c r="F100" t="str">
        <f t="shared" si="5"/>
        <v>20201019</v>
      </c>
      <c r="G100">
        <f>budget!E100</f>
        <v>42</v>
      </c>
    </row>
    <row r="101" spans="1:7" x14ac:dyDescent="0.55000000000000004">
      <c r="A101">
        <f>budget!J101</f>
        <v>14</v>
      </c>
      <c r="B101">
        <v>2020</v>
      </c>
      <c r="C101">
        <f t="shared" si="3"/>
        <v>12</v>
      </c>
      <c r="D101">
        <f t="shared" si="4"/>
        <v>7</v>
      </c>
      <c r="E101">
        <f>budget!F101</f>
        <v>2</v>
      </c>
      <c r="F101" t="str">
        <f t="shared" si="5"/>
        <v>20201207</v>
      </c>
      <c r="G101">
        <f>budget!E101</f>
        <v>49</v>
      </c>
    </row>
    <row r="102" spans="1:7" x14ac:dyDescent="0.55000000000000004">
      <c r="A102">
        <f>budget!J102</f>
        <v>14</v>
      </c>
      <c r="B102">
        <v>2020</v>
      </c>
      <c r="C102">
        <f t="shared" si="3"/>
        <v>12</v>
      </c>
      <c r="D102">
        <f t="shared" si="4"/>
        <v>14</v>
      </c>
      <c r="E102">
        <f>budget!F102</f>
        <v>20</v>
      </c>
      <c r="F102" t="str">
        <f t="shared" si="5"/>
        <v>20201214</v>
      </c>
      <c r="G102">
        <f>budget!E102</f>
        <v>50</v>
      </c>
    </row>
    <row r="103" spans="1:7" x14ac:dyDescent="0.55000000000000004">
      <c r="A103">
        <f>budget!J103</f>
        <v>15</v>
      </c>
      <c r="B103">
        <v>2020</v>
      </c>
      <c r="C103">
        <f t="shared" si="3"/>
        <v>2</v>
      </c>
      <c r="D103">
        <f t="shared" si="4"/>
        <v>17</v>
      </c>
      <c r="E103">
        <f>budget!F103</f>
        <v>5</v>
      </c>
      <c r="F103" t="str">
        <f t="shared" si="5"/>
        <v>20200217</v>
      </c>
      <c r="G103">
        <f>budget!E103</f>
        <v>7</v>
      </c>
    </row>
    <row r="104" spans="1:7" x14ac:dyDescent="0.55000000000000004">
      <c r="A104">
        <f>budget!J104</f>
        <v>15</v>
      </c>
      <c r="B104">
        <v>2020</v>
      </c>
      <c r="C104">
        <f t="shared" si="3"/>
        <v>2</v>
      </c>
      <c r="D104">
        <f t="shared" si="4"/>
        <v>24</v>
      </c>
      <c r="E104">
        <f>budget!F104</f>
        <v>11</v>
      </c>
      <c r="F104" t="str">
        <f t="shared" si="5"/>
        <v>20200224</v>
      </c>
      <c r="G104">
        <f>budget!E104</f>
        <v>8</v>
      </c>
    </row>
    <row r="105" spans="1:7" x14ac:dyDescent="0.55000000000000004">
      <c r="A105">
        <f>budget!J105</f>
        <v>15</v>
      </c>
      <c r="B105">
        <v>2020</v>
      </c>
      <c r="C105">
        <f t="shared" si="3"/>
        <v>3</v>
      </c>
      <c r="D105">
        <f t="shared" si="4"/>
        <v>2</v>
      </c>
      <c r="E105">
        <f>budget!F105</f>
        <v>8</v>
      </c>
      <c r="F105" t="str">
        <f t="shared" si="5"/>
        <v>20200302</v>
      </c>
      <c r="G105">
        <f>budget!E105</f>
        <v>9</v>
      </c>
    </row>
    <row r="106" spans="1:7" x14ac:dyDescent="0.55000000000000004">
      <c r="A106">
        <f>budget!J106</f>
        <v>15</v>
      </c>
      <c r="B106">
        <v>2020</v>
      </c>
      <c r="C106">
        <f t="shared" si="3"/>
        <v>3</v>
      </c>
      <c r="D106">
        <f t="shared" si="4"/>
        <v>9</v>
      </c>
      <c r="E106">
        <f>budget!F106</f>
        <v>1</v>
      </c>
      <c r="F106" t="str">
        <f t="shared" si="5"/>
        <v>20200309</v>
      </c>
      <c r="G106">
        <f>budget!E106</f>
        <v>10</v>
      </c>
    </row>
    <row r="107" spans="1:7" x14ac:dyDescent="0.55000000000000004">
      <c r="A107">
        <f>budget!J107</f>
        <v>15</v>
      </c>
      <c r="B107">
        <v>2020</v>
      </c>
      <c r="C107">
        <f t="shared" si="3"/>
        <v>3</v>
      </c>
      <c r="D107">
        <f t="shared" si="4"/>
        <v>16</v>
      </c>
      <c r="E107">
        <f>budget!F107</f>
        <v>1</v>
      </c>
      <c r="F107" t="str">
        <f t="shared" si="5"/>
        <v>20200316</v>
      </c>
      <c r="G107">
        <f>budget!E107</f>
        <v>11</v>
      </c>
    </row>
    <row r="108" spans="1:7" x14ac:dyDescent="0.55000000000000004">
      <c r="A108">
        <f>budget!J108</f>
        <v>15</v>
      </c>
      <c r="B108">
        <v>2020</v>
      </c>
      <c r="C108">
        <f t="shared" si="3"/>
        <v>10</v>
      </c>
      <c r="D108">
        <f t="shared" si="4"/>
        <v>19</v>
      </c>
      <c r="E108">
        <f>budget!F108</f>
        <v>1</v>
      </c>
      <c r="F108" t="str">
        <f t="shared" si="5"/>
        <v>20201019</v>
      </c>
      <c r="G108">
        <f>budget!E108</f>
        <v>42</v>
      </c>
    </row>
    <row r="109" spans="1:7" x14ac:dyDescent="0.55000000000000004">
      <c r="A109">
        <f>budget!J109</f>
        <v>15</v>
      </c>
      <c r="B109">
        <v>2020</v>
      </c>
      <c r="C109">
        <f t="shared" si="3"/>
        <v>10</v>
      </c>
      <c r="D109">
        <f t="shared" si="4"/>
        <v>26</v>
      </c>
      <c r="E109">
        <f>budget!F109</f>
        <v>1</v>
      </c>
      <c r="F109" t="str">
        <f t="shared" si="5"/>
        <v>20201026</v>
      </c>
      <c r="G109">
        <f>budget!E109</f>
        <v>43</v>
      </c>
    </row>
    <row r="110" spans="1:7" x14ac:dyDescent="0.55000000000000004">
      <c r="A110">
        <f>budget!J110</f>
        <v>16</v>
      </c>
      <c r="B110">
        <v>2020</v>
      </c>
      <c r="C110">
        <f t="shared" si="3"/>
        <v>1</v>
      </c>
      <c r="D110">
        <f t="shared" si="4"/>
        <v>6</v>
      </c>
      <c r="E110">
        <f>budget!F110</f>
        <v>3</v>
      </c>
      <c r="F110" t="str">
        <f t="shared" si="5"/>
        <v>20200106</v>
      </c>
      <c r="G110">
        <f>budget!E110</f>
        <v>1</v>
      </c>
    </row>
    <row r="111" spans="1:7" x14ac:dyDescent="0.55000000000000004">
      <c r="A111">
        <f>budget!J111</f>
        <v>16</v>
      </c>
      <c r="B111">
        <v>2020</v>
      </c>
      <c r="C111">
        <f t="shared" si="3"/>
        <v>1</v>
      </c>
      <c r="D111">
        <f t="shared" si="4"/>
        <v>13</v>
      </c>
      <c r="E111">
        <f>budget!F111</f>
        <v>5</v>
      </c>
      <c r="F111" t="str">
        <f t="shared" si="5"/>
        <v>20200113</v>
      </c>
      <c r="G111">
        <f>budget!E111</f>
        <v>2</v>
      </c>
    </row>
    <row r="112" spans="1:7" x14ac:dyDescent="0.55000000000000004">
      <c r="A112">
        <f>budget!J112</f>
        <v>16</v>
      </c>
      <c r="B112">
        <v>2020</v>
      </c>
      <c r="C112">
        <f t="shared" si="3"/>
        <v>1</v>
      </c>
      <c r="D112">
        <f t="shared" si="4"/>
        <v>20</v>
      </c>
      <c r="E112">
        <f>budget!F112</f>
        <v>3</v>
      </c>
      <c r="F112" t="str">
        <f t="shared" si="5"/>
        <v>20200120</v>
      </c>
      <c r="G112">
        <f>budget!E112</f>
        <v>3</v>
      </c>
    </row>
    <row r="113" spans="1:7" x14ac:dyDescent="0.55000000000000004">
      <c r="A113">
        <f>budget!J113</f>
        <v>16</v>
      </c>
      <c r="B113">
        <v>2020</v>
      </c>
      <c r="C113">
        <f t="shared" si="3"/>
        <v>1</v>
      </c>
      <c r="D113">
        <f t="shared" si="4"/>
        <v>27</v>
      </c>
      <c r="E113">
        <f>budget!F113</f>
        <v>1</v>
      </c>
      <c r="F113" t="str">
        <f t="shared" si="5"/>
        <v>20200127</v>
      </c>
      <c r="G113">
        <f>budget!E113</f>
        <v>4</v>
      </c>
    </row>
    <row r="114" spans="1:7" x14ac:dyDescent="0.55000000000000004">
      <c r="A114">
        <f>budget!J114</f>
        <v>16</v>
      </c>
      <c r="B114">
        <v>2020</v>
      </c>
      <c r="C114">
        <f t="shared" si="3"/>
        <v>2</v>
      </c>
      <c r="D114">
        <f t="shared" si="4"/>
        <v>3</v>
      </c>
      <c r="E114">
        <f>budget!F114</f>
        <v>4</v>
      </c>
      <c r="F114" t="str">
        <f t="shared" si="5"/>
        <v>20200203</v>
      </c>
      <c r="G114">
        <f>budget!E114</f>
        <v>5</v>
      </c>
    </row>
    <row r="115" spans="1:7" x14ac:dyDescent="0.55000000000000004">
      <c r="A115">
        <f>budget!J115</f>
        <v>16</v>
      </c>
      <c r="B115">
        <v>2020</v>
      </c>
      <c r="C115">
        <f t="shared" si="3"/>
        <v>2</v>
      </c>
      <c r="D115">
        <f t="shared" si="4"/>
        <v>10</v>
      </c>
      <c r="E115">
        <f>budget!F115</f>
        <v>22</v>
      </c>
      <c r="F115" t="str">
        <f t="shared" si="5"/>
        <v>20200210</v>
      </c>
      <c r="G115">
        <f>budget!E115</f>
        <v>6</v>
      </c>
    </row>
    <row r="116" spans="1:7" x14ac:dyDescent="0.55000000000000004">
      <c r="A116">
        <f>budget!J116</f>
        <v>16</v>
      </c>
      <c r="B116">
        <v>2020</v>
      </c>
      <c r="C116">
        <f t="shared" si="3"/>
        <v>2</v>
      </c>
      <c r="D116">
        <f t="shared" si="4"/>
        <v>17</v>
      </c>
      <c r="E116">
        <f>budget!F116</f>
        <v>28</v>
      </c>
      <c r="F116" t="str">
        <f t="shared" si="5"/>
        <v>20200217</v>
      </c>
      <c r="G116">
        <f>budget!E116</f>
        <v>7</v>
      </c>
    </row>
    <row r="117" spans="1:7" x14ac:dyDescent="0.55000000000000004">
      <c r="A117">
        <f>budget!J117</f>
        <v>16</v>
      </c>
      <c r="B117">
        <v>2020</v>
      </c>
      <c r="C117">
        <f t="shared" si="3"/>
        <v>2</v>
      </c>
      <c r="D117">
        <f t="shared" si="4"/>
        <v>24</v>
      </c>
      <c r="E117">
        <f>budget!F117</f>
        <v>3</v>
      </c>
      <c r="F117" t="str">
        <f t="shared" si="5"/>
        <v>20200224</v>
      </c>
      <c r="G117">
        <f>budget!E117</f>
        <v>8</v>
      </c>
    </row>
    <row r="118" spans="1:7" x14ac:dyDescent="0.55000000000000004">
      <c r="A118">
        <f>budget!J118</f>
        <v>16</v>
      </c>
      <c r="B118">
        <v>2020</v>
      </c>
      <c r="C118">
        <f t="shared" si="3"/>
        <v>3</v>
      </c>
      <c r="D118">
        <f t="shared" si="4"/>
        <v>2</v>
      </c>
      <c r="E118">
        <f>budget!F118</f>
        <v>3</v>
      </c>
      <c r="F118" t="str">
        <f t="shared" si="5"/>
        <v>20200302</v>
      </c>
      <c r="G118">
        <f>budget!E118</f>
        <v>9</v>
      </c>
    </row>
    <row r="119" spans="1:7" x14ac:dyDescent="0.55000000000000004">
      <c r="A119">
        <f>budget!J119</f>
        <v>16</v>
      </c>
      <c r="B119">
        <v>2020</v>
      </c>
      <c r="C119">
        <f t="shared" si="3"/>
        <v>3</v>
      </c>
      <c r="D119">
        <f t="shared" si="4"/>
        <v>9</v>
      </c>
      <c r="E119">
        <f>budget!F119</f>
        <v>0</v>
      </c>
      <c r="F119" t="str">
        <f t="shared" si="5"/>
        <v>20200309</v>
      </c>
      <c r="G119">
        <f>budget!E119</f>
        <v>10</v>
      </c>
    </row>
    <row r="120" spans="1:7" x14ac:dyDescent="0.55000000000000004">
      <c r="A120">
        <f>budget!J120</f>
        <v>16</v>
      </c>
      <c r="B120">
        <v>2020</v>
      </c>
      <c r="C120">
        <f t="shared" si="3"/>
        <v>3</v>
      </c>
      <c r="D120">
        <f t="shared" si="4"/>
        <v>16</v>
      </c>
      <c r="E120">
        <f>budget!F120</f>
        <v>1</v>
      </c>
      <c r="F120" t="str">
        <f t="shared" si="5"/>
        <v>20200316</v>
      </c>
      <c r="G120">
        <f>budget!E120</f>
        <v>11</v>
      </c>
    </row>
    <row r="121" spans="1:7" x14ac:dyDescent="0.55000000000000004">
      <c r="A121">
        <f>budget!J121</f>
        <v>16</v>
      </c>
      <c r="B121">
        <v>2020</v>
      </c>
      <c r="C121">
        <f t="shared" si="3"/>
        <v>10</v>
      </c>
      <c r="D121">
        <f t="shared" si="4"/>
        <v>19</v>
      </c>
      <c r="E121">
        <f>budget!F121</f>
        <v>1</v>
      </c>
      <c r="F121" t="str">
        <f t="shared" si="5"/>
        <v>20201019</v>
      </c>
      <c r="G121">
        <f>budget!E121</f>
        <v>42</v>
      </c>
    </row>
    <row r="122" spans="1:7" x14ac:dyDescent="0.55000000000000004">
      <c r="A122">
        <f>budget!J122</f>
        <v>16</v>
      </c>
      <c r="B122">
        <v>2020</v>
      </c>
      <c r="C122">
        <f t="shared" si="3"/>
        <v>10</v>
      </c>
      <c r="D122">
        <f t="shared" si="4"/>
        <v>26</v>
      </c>
      <c r="E122">
        <f>budget!F122</f>
        <v>3</v>
      </c>
      <c r="F122" t="str">
        <f t="shared" si="5"/>
        <v>20201026</v>
      </c>
      <c r="G122">
        <f>budget!E122</f>
        <v>43</v>
      </c>
    </row>
    <row r="123" spans="1:7" x14ac:dyDescent="0.55000000000000004">
      <c r="A123">
        <f>budget!J123</f>
        <v>16</v>
      </c>
      <c r="B123">
        <v>2020</v>
      </c>
      <c r="C123">
        <f t="shared" si="3"/>
        <v>12</v>
      </c>
      <c r="D123">
        <f t="shared" si="4"/>
        <v>7</v>
      </c>
      <c r="E123">
        <f>budget!F123</f>
        <v>2</v>
      </c>
      <c r="F123" t="str">
        <f t="shared" si="5"/>
        <v>20201207</v>
      </c>
      <c r="G123">
        <f>budget!E123</f>
        <v>49</v>
      </c>
    </row>
    <row r="124" spans="1:7" x14ac:dyDescent="0.55000000000000004">
      <c r="A124">
        <f>budget!J124</f>
        <v>16</v>
      </c>
      <c r="B124">
        <v>2020</v>
      </c>
      <c r="C124">
        <f t="shared" si="3"/>
        <v>12</v>
      </c>
      <c r="D124">
        <f t="shared" si="4"/>
        <v>14</v>
      </c>
      <c r="E124">
        <f>budget!F124</f>
        <v>20</v>
      </c>
      <c r="F124" t="str">
        <f t="shared" si="5"/>
        <v>20201214</v>
      </c>
      <c r="G124">
        <f>budget!E124</f>
        <v>50</v>
      </c>
    </row>
    <row r="125" spans="1:7" x14ac:dyDescent="0.55000000000000004">
      <c r="A125">
        <f>budget!J125</f>
        <v>17</v>
      </c>
      <c r="B125">
        <v>2020</v>
      </c>
      <c r="C125">
        <f t="shared" si="3"/>
        <v>2</v>
      </c>
      <c r="D125">
        <f t="shared" si="4"/>
        <v>3</v>
      </c>
      <c r="E125">
        <f>budget!F125</f>
        <v>0</v>
      </c>
      <c r="F125" t="str">
        <f t="shared" si="5"/>
        <v>20200203</v>
      </c>
      <c r="G125">
        <f>budget!E125</f>
        <v>5</v>
      </c>
    </row>
    <row r="126" spans="1:7" x14ac:dyDescent="0.55000000000000004">
      <c r="A126">
        <f>budget!J126</f>
        <v>18</v>
      </c>
      <c r="B126">
        <v>2020</v>
      </c>
      <c r="C126">
        <f t="shared" si="3"/>
        <v>2</v>
      </c>
      <c r="D126">
        <f t="shared" si="4"/>
        <v>10</v>
      </c>
      <c r="E126">
        <f>budget!F126</f>
        <v>7</v>
      </c>
      <c r="F126" t="str">
        <f t="shared" si="5"/>
        <v>20200210</v>
      </c>
      <c r="G126">
        <f>budget!E126</f>
        <v>6</v>
      </c>
    </row>
    <row r="127" spans="1:7" x14ac:dyDescent="0.55000000000000004">
      <c r="A127">
        <f>budget!J127</f>
        <v>18</v>
      </c>
      <c r="B127">
        <v>2020</v>
      </c>
      <c r="C127">
        <f t="shared" si="3"/>
        <v>2</v>
      </c>
      <c r="D127">
        <f t="shared" si="4"/>
        <v>17</v>
      </c>
      <c r="E127">
        <f>budget!F127</f>
        <v>27</v>
      </c>
      <c r="F127" t="str">
        <f t="shared" si="5"/>
        <v>20200217</v>
      </c>
      <c r="G127">
        <f>budget!E127</f>
        <v>7</v>
      </c>
    </row>
    <row r="128" spans="1:7" x14ac:dyDescent="0.55000000000000004">
      <c r="A128">
        <f>budget!J128</f>
        <v>18</v>
      </c>
      <c r="B128">
        <v>2020</v>
      </c>
      <c r="C128">
        <f t="shared" si="3"/>
        <v>2</v>
      </c>
      <c r="D128">
        <f t="shared" si="4"/>
        <v>24</v>
      </c>
      <c r="E128">
        <f>budget!F128</f>
        <v>18</v>
      </c>
      <c r="F128" t="str">
        <f t="shared" si="5"/>
        <v>20200224</v>
      </c>
      <c r="G128">
        <f>budget!E128</f>
        <v>8</v>
      </c>
    </row>
    <row r="129" spans="1:7" x14ac:dyDescent="0.55000000000000004">
      <c r="A129">
        <f>budget!J129</f>
        <v>18</v>
      </c>
      <c r="B129">
        <v>2020</v>
      </c>
      <c r="C129">
        <f t="shared" si="3"/>
        <v>3</v>
      </c>
      <c r="D129">
        <f t="shared" si="4"/>
        <v>2</v>
      </c>
      <c r="E129">
        <f>budget!F129</f>
        <v>8</v>
      </c>
      <c r="F129" t="str">
        <f t="shared" si="5"/>
        <v>20200302</v>
      </c>
      <c r="G129">
        <f>budget!E129</f>
        <v>9</v>
      </c>
    </row>
    <row r="130" spans="1:7" x14ac:dyDescent="0.55000000000000004">
      <c r="A130">
        <f>budget!J130</f>
        <v>18</v>
      </c>
      <c r="B130">
        <v>2020</v>
      </c>
      <c r="C130">
        <f t="shared" si="3"/>
        <v>3</v>
      </c>
      <c r="D130">
        <f t="shared" si="4"/>
        <v>16</v>
      </c>
      <c r="E130">
        <f>budget!F130</f>
        <v>8</v>
      </c>
      <c r="F130" t="str">
        <f t="shared" si="5"/>
        <v>20200316</v>
      </c>
      <c r="G130">
        <f>budget!E130</f>
        <v>11</v>
      </c>
    </row>
    <row r="131" spans="1:7" x14ac:dyDescent="0.55000000000000004">
      <c r="A131">
        <f>budget!J131</f>
        <v>18</v>
      </c>
      <c r="B131">
        <v>2020</v>
      </c>
      <c r="C131">
        <f t="shared" ref="C131:C194" si="6">IF(G131=1,$M$2,IF(G131=2,$M$3,IF(G131=3,$M$4,IF(G131=4,$M$5,IF(G131=5,$M$6,IF(G131=6,$M$7,IF(G131=7,$M$8,IF(G131=8,$M$9,IF(G131=9,$M$10,IF(G131=10,$M$11,IF(G131=11,$M$12,IF(G131=12,$M$13,IF(G131=13,$M$14,IF(G131=14,$M$15,IF(G131=15,$M$16,IF(G131=16,$M$17,IF(G131=17,$M$18,IF(G131=18,$M$19,IF(G131=19,$M$20,IF(G131=20,$M$21,IF(G131=21,$M$22,IF(G131=22,$M$23,IF(G131=23,$M$24,IF(G131=24,$M$25,IF(G131=25,$M$26,IF(G131=26,$M$27,IF(G131=27,$M$28,IF(G131=28,$M$29,IF(G131=29,$M$30,IF(G131=30,$M$31,IF(G131=31,$M$32,IF(G131=32,$M$33,IF(G131=33,$M$34,IF(G131=34,$M$35,IF(G131=35,$M$36,IF(G131=36,$M$37,IF(G131=37,$M$38,IF(G131=38,$M$39,IF(G131=39,$M$40,IF(G131=40,$M$41,IF(G131=41,$M$42,IF(G131=42,$M$43,IF(G131=43,$M$44,IF(G131=44,$M$45,IF(G131=45,$M$46,IF(G131=46,$M$47,IF(G131=47,$M$48,IF(G131=48,$M$49,IF(G131=49,$M$50,IF(G131=50,$M$51,IF(G131=51,$M$52,IF(G131=52,$M$53,""))))))))))))))))))))))))))))))))))))))))))))))))))))</f>
        <v>4</v>
      </c>
      <c r="D131">
        <f t="shared" ref="D131:D194" si="7">IF(G131=1,$O$2,IF(G131=2,$O$3,IF(G131=3,$O$4,IF(G131=4,$O$5,IF(G131=5,$O$6,IF(G131=6,$O$7,IF(G131=7,$O$8,IF(G131=8,$O$9,IF(G131=9,$O$10,IF(G131=10,$O$11,IF(G131=11,$O$12,IF(G131=12,$O$13,IF(G131=13,$O$14,IF(G131=14,$O$15,IF(G131=15,$O$16,IF(G131=16,$O$17,IF(G131=17,$O$18,IF(G131=18,$O$19,IF(G131=19,$O$20,IF(G131=20,$O$21,IF(G131=21,$O$22,IF(G131=22,$O$23,IF(G131=23,$O$24,IF(G131=24,$O$25,IF(G131=25,$O$26,IF(G131=26,$O$27,IF(G131=27,$O$28,IF(G131=28,$O$29,IF(G131=29,$O$30,IF(G131=30,$O$31,IF(G131=31,$O$32,IF(G131=32,$O$33,IF(G131=33,$O$34,IF(G131=34,$O$35,IF(G131=35,$O$36,IF(G131=36,$O$37,IF(G131=37,$O$38,IF(G131=38,$O$39,IF(G131=39,$O$40,IF(G131=40,$O$41,IF(G131=41,$O$42,IF(G131=42,$O$43,IF(G131=43,$O$44,IF(G131=44,$O$45,IF(G131=45,$O$46,IF(G131=46,$O$47,IF(G131=47,$O$48,IF(G131=48,$O$49,IF(G131=49,$O$50,IF(G131=50,$O$51,IF(G131=51,$O$52,IF(G131=52,$O$53,""))))))))))))))))))))))))))))))))))))))))))))))))))))</f>
        <v>6</v>
      </c>
      <c r="E131">
        <f>budget!F131</f>
        <v>3</v>
      </c>
      <c r="F131" t="str">
        <f t="shared" ref="F131:F194" si="8">B131&amp;TEXT(C131,"00")&amp;TEXT(D131,"00")</f>
        <v>20200406</v>
      </c>
      <c r="G131">
        <f>budget!E131</f>
        <v>14</v>
      </c>
    </row>
    <row r="132" spans="1:7" x14ac:dyDescent="0.55000000000000004">
      <c r="A132">
        <f>budget!J132</f>
        <v>18</v>
      </c>
      <c r="B132">
        <v>2020</v>
      </c>
      <c r="C132">
        <f t="shared" si="6"/>
        <v>10</v>
      </c>
      <c r="D132">
        <f t="shared" si="7"/>
        <v>19</v>
      </c>
      <c r="E132">
        <f>budget!F132</f>
        <v>1</v>
      </c>
      <c r="F132" t="str">
        <f t="shared" si="8"/>
        <v>20201019</v>
      </c>
      <c r="G132">
        <f>budget!E132</f>
        <v>42</v>
      </c>
    </row>
    <row r="133" spans="1:7" x14ac:dyDescent="0.55000000000000004">
      <c r="A133">
        <f>budget!J133</f>
        <v>18</v>
      </c>
      <c r="B133">
        <v>2020</v>
      </c>
      <c r="C133">
        <f t="shared" si="6"/>
        <v>12</v>
      </c>
      <c r="D133">
        <f t="shared" si="7"/>
        <v>7</v>
      </c>
      <c r="E133">
        <f>budget!F133</f>
        <v>2</v>
      </c>
      <c r="F133" t="str">
        <f t="shared" si="8"/>
        <v>20201207</v>
      </c>
      <c r="G133">
        <f>budget!E133</f>
        <v>49</v>
      </c>
    </row>
    <row r="134" spans="1:7" x14ac:dyDescent="0.55000000000000004">
      <c r="A134">
        <f>budget!J134</f>
        <v>18</v>
      </c>
      <c r="B134">
        <v>2020</v>
      </c>
      <c r="C134">
        <f t="shared" si="6"/>
        <v>12</v>
      </c>
      <c r="D134">
        <f t="shared" si="7"/>
        <v>14</v>
      </c>
      <c r="E134">
        <f>budget!F134</f>
        <v>20</v>
      </c>
      <c r="F134" t="str">
        <f t="shared" si="8"/>
        <v>20201214</v>
      </c>
      <c r="G134">
        <f>budget!E134</f>
        <v>50</v>
      </c>
    </row>
    <row r="135" spans="1:7" x14ac:dyDescent="0.55000000000000004">
      <c r="A135">
        <f>budget!J135</f>
        <v>20</v>
      </c>
      <c r="B135">
        <v>2020</v>
      </c>
      <c r="C135">
        <f t="shared" si="6"/>
        <v>1</v>
      </c>
      <c r="D135">
        <f t="shared" si="7"/>
        <v>20</v>
      </c>
      <c r="E135">
        <f>budget!F135</f>
        <v>16</v>
      </c>
      <c r="F135" t="str">
        <f t="shared" si="8"/>
        <v>20200120</v>
      </c>
      <c r="G135">
        <f>budget!E135</f>
        <v>3</v>
      </c>
    </row>
    <row r="136" spans="1:7" x14ac:dyDescent="0.55000000000000004">
      <c r="A136">
        <f>budget!J136</f>
        <v>20</v>
      </c>
      <c r="B136">
        <v>2020</v>
      </c>
      <c r="C136">
        <f t="shared" si="6"/>
        <v>3</v>
      </c>
      <c r="D136">
        <f t="shared" si="7"/>
        <v>16</v>
      </c>
      <c r="E136">
        <f>budget!F136</f>
        <v>2</v>
      </c>
      <c r="F136" t="str">
        <f t="shared" si="8"/>
        <v>20200316</v>
      </c>
      <c r="G136">
        <f>budget!E136</f>
        <v>11</v>
      </c>
    </row>
    <row r="137" spans="1:7" x14ac:dyDescent="0.55000000000000004">
      <c r="A137">
        <f>budget!J137</f>
        <v>20</v>
      </c>
      <c r="B137">
        <v>2020</v>
      </c>
      <c r="C137">
        <f t="shared" si="6"/>
        <v>6</v>
      </c>
      <c r="D137">
        <f t="shared" si="7"/>
        <v>1</v>
      </c>
      <c r="E137">
        <f>budget!F137</f>
        <v>1</v>
      </c>
      <c r="F137" t="str">
        <f t="shared" si="8"/>
        <v>20200601</v>
      </c>
      <c r="G137">
        <f>budget!E137</f>
        <v>22</v>
      </c>
    </row>
    <row r="138" spans="1:7" x14ac:dyDescent="0.55000000000000004">
      <c r="A138">
        <f>budget!J138</f>
        <v>21</v>
      </c>
      <c r="B138">
        <v>2020</v>
      </c>
      <c r="C138">
        <f t="shared" si="6"/>
        <v>1</v>
      </c>
      <c r="D138">
        <f t="shared" si="7"/>
        <v>6</v>
      </c>
      <c r="E138">
        <f>budget!F138</f>
        <v>4</v>
      </c>
      <c r="F138" t="str">
        <f t="shared" si="8"/>
        <v>20200106</v>
      </c>
      <c r="G138">
        <f>budget!E138</f>
        <v>1</v>
      </c>
    </row>
    <row r="139" spans="1:7" x14ac:dyDescent="0.55000000000000004">
      <c r="A139">
        <f>budget!J139</f>
        <v>21</v>
      </c>
      <c r="B139">
        <v>2020</v>
      </c>
      <c r="C139">
        <f t="shared" si="6"/>
        <v>1</v>
      </c>
      <c r="D139">
        <f t="shared" si="7"/>
        <v>13</v>
      </c>
      <c r="E139">
        <f>budget!F139</f>
        <v>3</v>
      </c>
      <c r="F139" t="str">
        <f t="shared" si="8"/>
        <v>20200113</v>
      </c>
      <c r="G139">
        <f>budget!E139</f>
        <v>2</v>
      </c>
    </row>
    <row r="140" spans="1:7" x14ac:dyDescent="0.55000000000000004">
      <c r="A140">
        <f>budget!J140</f>
        <v>21</v>
      </c>
      <c r="B140">
        <v>2020</v>
      </c>
      <c r="C140">
        <f t="shared" si="6"/>
        <v>1</v>
      </c>
      <c r="D140">
        <f t="shared" si="7"/>
        <v>20</v>
      </c>
      <c r="E140">
        <f>budget!F140</f>
        <v>39</v>
      </c>
      <c r="F140" t="str">
        <f t="shared" si="8"/>
        <v>20200120</v>
      </c>
      <c r="G140">
        <f>budget!E140</f>
        <v>3</v>
      </c>
    </row>
    <row r="141" spans="1:7" x14ac:dyDescent="0.55000000000000004">
      <c r="A141">
        <f>budget!J141</f>
        <v>21</v>
      </c>
      <c r="B141">
        <v>2020</v>
      </c>
      <c r="C141">
        <f t="shared" si="6"/>
        <v>1</v>
      </c>
      <c r="D141">
        <f t="shared" si="7"/>
        <v>27</v>
      </c>
      <c r="E141">
        <f>budget!F141</f>
        <v>12</v>
      </c>
      <c r="F141" t="str">
        <f t="shared" si="8"/>
        <v>20200127</v>
      </c>
      <c r="G141">
        <f>budget!E141</f>
        <v>4</v>
      </c>
    </row>
    <row r="142" spans="1:7" x14ac:dyDescent="0.55000000000000004">
      <c r="A142">
        <f>budget!J142</f>
        <v>21</v>
      </c>
      <c r="B142">
        <v>2020</v>
      </c>
      <c r="C142">
        <f t="shared" si="6"/>
        <v>2</v>
      </c>
      <c r="D142">
        <f t="shared" si="7"/>
        <v>3</v>
      </c>
      <c r="E142">
        <f>budget!F142</f>
        <v>10</v>
      </c>
      <c r="F142" t="str">
        <f t="shared" si="8"/>
        <v>20200203</v>
      </c>
      <c r="G142">
        <f>budget!E142</f>
        <v>5</v>
      </c>
    </row>
    <row r="143" spans="1:7" x14ac:dyDescent="0.55000000000000004">
      <c r="A143">
        <f>budget!J143</f>
        <v>21</v>
      </c>
      <c r="B143">
        <v>2020</v>
      </c>
      <c r="C143">
        <f t="shared" si="6"/>
        <v>2</v>
      </c>
      <c r="D143">
        <f t="shared" si="7"/>
        <v>10</v>
      </c>
      <c r="E143">
        <f>budget!F143</f>
        <v>4</v>
      </c>
      <c r="F143" t="str">
        <f t="shared" si="8"/>
        <v>20200210</v>
      </c>
      <c r="G143">
        <f>budget!E143</f>
        <v>6</v>
      </c>
    </row>
    <row r="144" spans="1:7" x14ac:dyDescent="0.55000000000000004">
      <c r="A144">
        <f>budget!J144</f>
        <v>21</v>
      </c>
      <c r="B144">
        <v>2020</v>
      </c>
      <c r="C144">
        <f t="shared" si="6"/>
        <v>2</v>
      </c>
      <c r="D144">
        <f t="shared" si="7"/>
        <v>17</v>
      </c>
      <c r="E144">
        <f>budget!F144</f>
        <v>0</v>
      </c>
      <c r="F144" t="str">
        <f t="shared" si="8"/>
        <v>20200217</v>
      </c>
      <c r="G144">
        <f>budget!E144</f>
        <v>7</v>
      </c>
    </row>
    <row r="145" spans="1:7" x14ac:dyDescent="0.55000000000000004">
      <c r="A145">
        <f>budget!J145</f>
        <v>21</v>
      </c>
      <c r="B145">
        <v>2020</v>
      </c>
      <c r="C145">
        <f t="shared" si="6"/>
        <v>2</v>
      </c>
      <c r="D145">
        <f t="shared" si="7"/>
        <v>24</v>
      </c>
      <c r="E145">
        <f>budget!F145</f>
        <v>1</v>
      </c>
      <c r="F145" t="str">
        <f t="shared" si="8"/>
        <v>20200224</v>
      </c>
      <c r="G145">
        <f>budget!E145</f>
        <v>8</v>
      </c>
    </row>
    <row r="146" spans="1:7" x14ac:dyDescent="0.55000000000000004">
      <c r="A146">
        <f>budget!J146</f>
        <v>21</v>
      </c>
      <c r="B146">
        <v>2020</v>
      </c>
      <c r="C146">
        <f t="shared" si="6"/>
        <v>3</v>
      </c>
      <c r="D146">
        <f t="shared" si="7"/>
        <v>2</v>
      </c>
      <c r="E146">
        <f>budget!F146</f>
        <v>7</v>
      </c>
      <c r="F146" t="str">
        <f t="shared" si="8"/>
        <v>20200302</v>
      </c>
      <c r="G146">
        <f>budget!E146</f>
        <v>9</v>
      </c>
    </row>
    <row r="147" spans="1:7" x14ac:dyDescent="0.55000000000000004">
      <c r="A147">
        <f>budget!J147</f>
        <v>21</v>
      </c>
      <c r="B147">
        <v>2020</v>
      </c>
      <c r="C147">
        <f t="shared" si="6"/>
        <v>3</v>
      </c>
      <c r="D147">
        <f t="shared" si="7"/>
        <v>9</v>
      </c>
      <c r="E147">
        <f>budget!F147</f>
        <v>3</v>
      </c>
      <c r="F147" t="str">
        <f t="shared" si="8"/>
        <v>20200309</v>
      </c>
      <c r="G147">
        <f>budget!E147</f>
        <v>10</v>
      </c>
    </row>
    <row r="148" spans="1:7" x14ac:dyDescent="0.55000000000000004">
      <c r="A148">
        <f>budget!J148</f>
        <v>21</v>
      </c>
      <c r="B148">
        <v>2020</v>
      </c>
      <c r="C148">
        <f t="shared" si="6"/>
        <v>3</v>
      </c>
      <c r="D148">
        <f t="shared" si="7"/>
        <v>16</v>
      </c>
      <c r="E148">
        <f>budget!F148</f>
        <v>6</v>
      </c>
      <c r="F148" t="str">
        <f t="shared" si="8"/>
        <v>20200316</v>
      </c>
      <c r="G148">
        <f>budget!E148</f>
        <v>11</v>
      </c>
    </row>
    <row r="149" spans="1:7" x14ac:dyDescent="0.55000000000000004">
      <c r="A149">
        <f>budget!J149</f>
        <v>21</v>
      </c>
      <c r="B149">
        <v>2020</v>
      </c>
      <c r="C149">
        <f t="shared" si="6"/>
        <v>3</v>
      </c>
      <c r="D149">
        <f t="shared" si="7"/>
        <v>23</v>
      </c>
      <c r="E149">
        <f>budget!F149</f>
        <v>1</v>
      </c>
      <c r="F149" t="str">
        <f t="shared" si="8"/>
        <v>20200323</v>
      </c>
      <c r="G149">
        <f>budget!E149</f>
        <v>12</v>
      </c>
    </row>
    <row r="150" spans="1:7" x14ac:dyDescent="0.55000000000000004">
      <c r="A150">
        <f>budget!J150</f>
        <v>21</v>
      </c>
      <c r="B150">
        <v>2020</v>
      </c>
      <c r="C150">
        <f t="shared" si="6"/>
        <v>6</v>
      </c>
      <c r="D150">
        <f t="shared" si="7"/>
        <v>1</v>
      </c>
      <c r="E150">
        <f>budget!F150</f>
        <v>2</v>
      </c>
      <c r="F150" t="str">
        <f t="shared" si="8"/>
        <v>20200601</v>
      </c>
      <c r="G150">
        <f>budget!E150</f>
        <v>22</v>
      </c>
    </row>
    <row r="151" spans="1:7" x14ac:dyDescent="0.55000000000000004">
      <c r="A151">
        <f>budget!J151</f>
        <v>21</v>
      </c>
      <c r="B151">
        <v>2020</v>
      </c>
      <c r="C151">
        <f t="shared" si="6"/>
        <v>11</v>
      </c>
      <c r="D151">
        <f t="shared" si="7"/>
        <v>30</v>
      </c>
      <c r="E151">
        <f>budget!F151</f>
        <v>1</v>
      </c>
      <c r="F151" t="str">
        <f t="shared" si="8"/>
        <v>20201130</v>
      </c>
      <c r="G151">
        <f>budget!E151</f>
        <v>48</v>
      </c>
    </row>
    <row r="152" spans="1:7" x14ac:dyDescent="0.55000000000000004">
      <c r="A152">
        <f>budget!J152</f>
        <v>21</v>
      </c>
      <c r="B152">
        <v>2020</v>
      </c>
      <c r="C152">
        <f t="shared" si="6"/>
        <v>12</v>
      </c>
      <c r="D152">
        <f t="shared" si="7"/>
        <v>14</v>
      </c>
      <c r="E152">
        <f>budget!F152</f>
        <v>2</v>
      </c>
      <c r="F152" t="str">
        <f t="shared" si="8"/>
        <v>20201214</v>
      </c>
      <c r="G152">
        <f>budget!E152</f>
        <v>50</v>
      </c>
    </row>
    <row r="153" spans="1:7" x14ac:dyDescent="0.55000000000000004">
      <c r="A153">
        <f>budget!J153</f>
        <v>22</v>
      </c>
      <c r="B153">
        <v>2020</v>
      </c>
      <c r="C153">
        <f t="shared" si="6"/>
        <v>1</v>
      </c>
      <c r="D153">
        <f t="shared" si="7"/>
        <v>6</v>
      </c>
      <c r="E153">
        <f>budget!F153</f>
        <v>2</v>
      </c>
      <c r="F153" t="str">
        <f t="shared" si="8"/>
        <v>20200106</v>
      </c>
      <c r="G153">
        <f>budget!E153</f>
        <v>1</v>
      </c>
    </row>
    <row r="154" spans="1:7" x14ac:dyDescent="0.55000000000000004">
      <c r="A154">
        <f>budget!J154</f>
        <v>22</v>
      </c>
      <c r="B154">
        <v>2020</v>
      </c>
      <c r="C154">
        <f t="shared" si="6"/>
        <v>1</v>
      </c>
      <c r="D154">
        <f t="shared" si="7"/>
        <v>13</v>
      </c>
      <c r="E154">
        <f>budget!F154</f>
        <v>2</v>
      </c>
      <c r="F154" t="str">
        <f t="shared" si="8"/>
        <v>20200113</v>
      </c>
      <c r="G154">
        <f>budget!E154</f>
        <v>2</v>
      </c>
    </row>
    <row r="155" spans="1:7" x14ac:dyDescent="0.55000000000000004">
      <c r="A155">
        <f>budget!J155</f>
        <v>22</v>
      </c>
      <c r="B155">
        <v>2020</v>
      </c>
      <c r="C155">
        <f t="shared" si="6"/>
        <v>1</v>
      </c>
      <c r="D155">
        <f t="shared" si="7"/>
        <v>20</v>
      </c>
      <c r="E155">
        <f>budget!F155</f>
        <v>41</v>
      </c>
      <c r="F155" t="str">
        <f t="shared" si="8"/>
        <v>20200120</v>
      </c>
      <c r="G155">
        <f>budget!E155</f>
        <v>3</v>
      </c>
    </row>
    <row r="156" spans="1:7" x14ac:dyDescent="0.55000000000000004">
      <c r="A156">
        <f>budget!J156</f>
        <v>22</v>
      </c>
      <c r="B156">
        <v>2020</v>
      </c>
      <c r="C156">
        <f t="shared" si="6"/>
        <v>1</v>
      </c>
      <c r="D156">
        <f t="shared" si="7"/>
        <v>27</v>
      </c>
      <c r="E156">
        <f>budget!F156</f>
        <v>4</v>
      </c>
      <c r="F156" t="str">
        <f t="shared" si="8"/>
        <v>20200127</v>
      </c>
      <c r="G156">
        <f>budget!E156</f>
        <v>4</v>
      </c>
    </row>
    <row r="157" spans="1:7" x14ac:dyDescent="0.55000000000000004">
      <c r="A157">
        <f>budget!J157</f>
        <v>22</v>
      </c>
      <c r="B157">
        <v>2020</v>
      </c>
      <c r="C157">
        <f t="shared" si="6"/>
        <v>2</v>
      </c>
      <c r="D157">
        <f t="shared" si="7"/>
        <v>3</v>
      </c>
      <c r="E157">
        <f>budget!F157</f>
        <v>0</v>
      </c>
      <c r="F157" t="str">
        <f t="shared" si="8"/>
        <v>20200203</v>
      </c>
      <c r="G157">
        <f>budget!E157</f>
        <v>5</v>
      </c>
    </row>
    <row r="158" spans="1:7" x14ac:dyDescent="0.55000000000000004">
      <c r="A158">
        <f>budget!J158</f>
        <v>22</v>
      </c>
      <c r="B158">
        <v>2020</v>
      </c>
      <c r="C158">
        <f t="shared" si="6"/>
        <v>2</v>
      </c>
      <c r="D158">
        <f t="shared" si="7"/>
        <v>17</v>
      </c>
      <c r="E158">
        <f>budget!F158</f>
        <v>0</v>
      </c>
      <c r="F158" t="str">
        <f t="shared" si="8"/>
        <v>20200217</v>
      </c>
      <c r="G158">
        <f>budget!E158</f>
        <v>7</v>
      </c>
    </row>
    <row r="159" spans="1:7" x14ac:dyDescent="0.55000000000000004">
      <c r="A159">
        <f>budget!J159</f>
        <v>22</v>
      </c>
      <c r="B159">
        <v>2020</v>
      </c>
      <c r="C159">
        <f t="shared" si="6"/>
        <v>3</v>
      </c>
      <c r="D159">
        <f t="shared" si="7"/>
        <v>9</v>
      </c>
      <c r="E159">
        <f>budget!F159</f>
        <v>1</v>
      </c>
      <c r="F159" t="str">
        <f t="shared" si="8"/>
        <v>20200309</v>
      </c>
      <c r="G159">
        <f>budget!E159</f>
        <v>10</v>
      </c>
    </row>
    <row r="160" spans="1:7" x14ac:dyDescent="0.55000000000000004">
      <c r="A160">
        <f>budget!J160</f>
        <v>22</v>
      </c>
      <c r="B160">
        <v>2020</v>
      </c>
      <c r="C160">
        <f t="shared" si="6"/>
        <v>3</v>
      </c>
      <c r="D160">
        <f t="shared" si="7"/>
        <v>16</v>
      </c>
      <c r="E160">
        <f>budget!F160</f>
        <v>1</v>
      </c>
      <c r="F160" t="str">
        <f t="shared" si="8"/>
        <v>20200316</v>
      </c>
      <c r="G160">
        <f>budget!E160</f>
        <v>11</v>
      </c>
    </row>
    <row r="161" spans="1:7" x14ac:dyDescent="0.55000000000000004">
      <c r="A161">
        <f>budget!J161</f>
        <v>22</v>
      </c>
      <c r="B161">
        <v>2020</v>
      </c>
      <c r="C161">
        <f t="shared" si="6"/>
        <v>6</v>
      </c>
      <c r="D161">
        <f t="shared" si="7"/>
        <v>1</v>
      </c>
      <c r="E161">
        <f>budget!F161</f>
        <v>2</v>
      </c>
      <c r="F161" t="str">
        <f t="shared" si="8"/>
        <v>20200601</v>
      </c>
      <c r="G161">
        <f>budget!E161</f>
        <v>22</v>
      </c>
    </row>
    <row r="162" spans="1:7" x14ac:dyDescent="0.55000000000000004">
      <c r="A162">
        <f>budget!J162</f>
        <v>22</v>
      </c>
      <c r="B162">
        <v>2020</v>
      </c>
      <c r="C162">
        <f t="shared" si="6"/>
        <v>11</v>
      </c>
      <c r="D162">
        <f t="shared" si="7"/>
        <v>30</v>
      </c>
      <c r="E162">
        <f>budget!F162</f>
        <v>2</v>
      </c>
      <c r="F162" t="str">
        <f t="shared" si="8"/>
        <v>20201130</v>
      </c>
      <c r="G162">
        <f>budget!E162</f>
        <v>48</v>
      </c>
    </row>
    <row r="163" spans="1:7" x14ac:dyDescent="0.55000000000000004">
      <c r="A163">
        <f>budget!J163</f>
        <v>22</v>
      </c>
      <c r="B163">
        <v>2020</v>
      </c>
      <c r="C163">
        <f t="shared" si="6"/>
        <v>12</v>
      </c>
      <c r="D163">
        <f t="shared" si="7"/>
        <v>14</v>
      </c>
      <c r="E163">
        <f>budget!F163</f>
        <v>10</v>
      </c>
      <c r="F163" t="str">
        <f t="shared" si="8"/>
        <v>20201214</v>
      </c>
      <c r="G163">
        <f>budget!E163</f>
        <v>50</v>
      </c>
    </row>
    <row r="164" spans="1:7" x14ac:dyDescent="0.55000000000000004">
      <c r="A164">
        <f>budget!J164</f>
        <v>24</v>
      </c>
      <c r="B164">
        <v>2020</v>
      </c>
      <c r="C164">
        <f t="shared" si="6"/>
        <v>5</v>
      </c>
      <c r="D164">
        <f t="shared" si="7"/>
        <v>18</v>
      </c>
      <c r="E164">
        <f>budget!F164</f>
        <v>1</v>
      </c>
      <c r="F164" t="str">
        <f t="shared" si="8"/>
        <v>20200518</v>
      </c>
      <c r="G164">
        <f>budget!E164</f>
        <v>20</v>
      </c>
    </row>
    <row r="165" spans="1:7" x14ac:dyDescent="0.55000000000000004">
      <c r="A165">
        <f>budget!J165</f>
        <v>24</v>
      </c>
      <c r="B165">
        <v>2020</v>
      </c>
      <c r="C165">
        <f t="shared" si="6"/>
        <v>7</v>
      </c>
      <c r="D165">
        <f t="shared" si="7"/>
        <v>13</v>
      </c>
      <c r="E165">
        <f>budget!F165</f>
        <v>2</v>
      </c>
      <c r="F165" t="str">
        <f t="shared" si="8"/>
        <v>20200713</v>
      </c>
      <c r="G165">
        <f>budget!E165</f>
        <v>28</v>
      </c>
    </row>
    <row r="166" spans="1:7" x14ac:dyDescent="0.55000000000000004">
      <c r="A166">
        <f>budget!J166</f>
        <v>24</v>
      </c>
      <c r="B166">
        <v>2020</v>
      </c>
      <c r="C166">
        <f t="shared" si="6"/>
        <v>7</v>
      </c>
      <c r="D166">
        <f t="shared" si="7"/>
        <v>20</v>
      </c>
      <c r="E166">
        <f>budget!F166</f>
        <v>4</v>
      </c>
      <c r="F166" t="str">
        <f t="shared" si="8"/>
        <v>20200720</v>
      </c>
      <c r="G166">
        <f>budget!E166</f>
        <v>29</v>
      </c>
    </row>
    <row r="167" spans="1:7" x14ac:dyDescent="0.55000000000000004">
      <c r="A167">
        <f>budget!J167</f>
        <v>24</v>
      </c>
      <c r="B167">
        <v>2020</v>
      </c>
      <c r="C167">
        <f t="shared" si="6"/>
        <v>8</v>
      </c>
      <c r="D167">
        <f t="shared" si="7"/>
        <v>10</v>
      </c>
      <c r="E167">
        <f>budget!F167</f>
        <v>1</v>
      </c>
      <c r="F167" t="str">
        <f t="shared" si="8"/>
        <v>20200810</v>
      </c>
      <c r="G167">
        <f>budget!E167</f>
        <v>32</v>
      </c>
    </row>
    <row r="168" spans="1:7" x14ac:dyDescent="0.55000000000000004">
      <c r="A168">
        <f>budget!J168</f>
        <v>25</v>
      </c>
      <c r="B168">
        <v>2020</v>
      </c>
      <c r="C168">
        <f t="shared" si="6"/>
        <v>7</v>
      </c>
      <c r="D168">
        <f t="shared" si="7"/>
        <v>13</v>
      </c>
      <c r="E168">
        <f>budget!F168</f>
        <v>2</v>
      </c>
      <c r="F168" t="str">
        <f t="shared" si="8"/>
        <v>20200713</v>
      </c>
      <c r="G168">
        <f>budget!E168</f>
        <v>28</v>
      </c>
    </row>
    <row r="169" spans="1:7" x14ac:dyDescent="0.55000000000000004">
      <c r="A169">
        <f>budget!J169</f>
        <v>25</v>
      </c>
      <c r="B169">
        <v>2020</v>
      </c>
      <c r="C169">
        <f t="shared" si="6"/>
        <v>7</v>
      </c>
      <c r="D169">
        <f t="shared" si="7"/>
        <v>27</v>
      </c>
      <c r="E169">
        <f>budget!F169</f>
        <v>1</v>
      </c>
      <c r="F169" t="str">
        <f t="shared" si="8"/>
        <v>20200727</v>
      </c>
      <c r="G169">
        <f>budget!E169</f>
        <v>30</v>
      </c>
    </row>
    <row r="170" spans="1:7" x14ac:dyDescent="0.55000000000000004">
      <c r="A170">
        <f>budget!J170</f>
        <v>25</v>
      </c>
      <c r="B170">
        <v>2020</v>
      </c>
      <c r="C170">
        <f t="shared" si="6"/>
        <v>8</v>
      </c>
      <c r="D170">
        <f t="shared" si="7"/>
        <v>10</v>
      </c>
      <c r="E170">
        <f>budget!F170</f>
        <v>1</v>
      </c>
      <c r="F170" t="str">
        <f t="shared" si="8"/>
        <v>20200810</v>
      </c>
      <c r="G170">
        <f>budget!E170</f>
        <v>32</v>
      </c>
    </row>
    <row r="171" spans="1:7" x14ac:dyDescent="0.55000000000000004">
      <c r="A171">
        <f>budget!J171</f>
        <v>27</v>
      </c>
      <c r="B171">
        <v>2020</v>
      </c>
      <c r="C171">
        <f t="shared" si="6"/>
        <v>4</v>
      </c>
      <c r="D171">
        <f t="shared" si="7"/>
        <v>13</v>
      </c>
      <c r="E171">
        <f>budget!F171</f>
        <v>2</v>
      </c>
      <c r="F171" t="str">
        <f t="shared" si="8"/>
        <v>20200413</v>
      </c>
      <c r="G171">
        <f>budget!E171</f>
        <v>15</v>
      </c>
    </row>
    <row r="172" spans="1:7" x14ac:dyDescent="0.55000000000000004">
      <c r="A172">
        <f>budget!J172</f>
        <v>27</v>
      </c>
      <c r="B172">
        <v>2020</v>
      </c>
      <c r="C172">
        <f t="shared" si="6"/>
        <v>4</v>
      </c>
      <c r="D172">
        <f t="shared" si="7"/>
        <v>20</v>
      </c>
      <c r="E172">
        <f>budget!F172</f>
        <v>0</v>
      </c>
      <c r="F172" t="str">
        <f t="shared" si="8"/>
        <v>20200420</v>
      </c>
      <c r="G172">
        <f>budget!E172</f>
        <v>16</v>
      </c>
    </row>
    <row r="173" spans="1:7" x14ac:dyDescent="0.55000000000000004">
      <c r="A173">
        <f>budget!J173</f>
        <v>27</v>
      </c>
      <c r="B173">
        <v>2020</v>
      </c>
      <c r="C173">
        <f t="shared" si="6"/>
        <v>5</v>
      </c>
      <c r="D173">
        <f t="shared" si="7"/>
        <v>18</v>
      </c>
      <c r="E173">
        <f>budget!F173</f>
        <v>3</v>
      </c>
      <c r="F173" t="str">
        <f t="shared" si="8"/>
        <v>20200518</v>
      </c>
      <c r="G173">
        <f>budget!E173</f>
        <v>20</v>
      </c>
    </row>
    <row r="174" spans="1:7" x14ac:dyDescent="0.55000000000000004">
      <c r="A174">
        <f>budget!J174</f>
        <v>27</v>
      </c>
      <c r="B174">
        <v>2020</v>
      </c>
      <c r="C174">
        <f t="shared" si="6"/>
        <v>5</v>
      </c>
      <c r="D174">
        <f t="shared" si="7"/>
        <v>25</v>
      </c>
      <c r="E174">
        <f>budget!F174</f>
        <v>1</v>
      </c>
      <c r="F174" t="str">
        <f t="shared" si="8"/>
        <v>20200525</v>
      </c>
      <c r="G174">
        <f>budget!E174</f>
        <v>21</v>
      </c>
    </row>
    <row r="175" spans="1:7" x14ac:dyDescent="0.55000000000000004">
      <c r="A175">
        <f>budget!J175</f>
        <v>27</v>
      </c>
      <c r="B175">
        <v>2020</v>
      </c>
      <c r="C175">
        <f t="shared" si="6"/>
        <v>6</v>
      </c>
      <c r="D175">
        <f t="shared" si="7"/>
        <v>8</v>
      </c>
      <c r="E175">
        <f>budget!F175</f>
        <v>1</v>
      </c>
      <c r="F175" t="str">
        <f t="shared" si="8"/>
        <v>20200608</v>
      </c>
      <c r="G175">
        <f>budget!E175</f>
        <v>23</v>
      </c>
    </row>
    <row r="176" spans="1:7" x14ac:dyDescent="0.55000000000000004">
      <c r="A176">
        <f>budget!J176</f>
        <v>27</v>
      </c>
      <c r="B176">
        <v>2020</v>
      </c>
      <c r="C176">
        <f t="shared" si="6"/>
        <v>6</v>
      </c>
      <c r="D176">
        <f t="shared" si="7"/>
        <v>22</v>
      </c>
      <c r="E176">
        <f>budget!F176</f>
        <v>1</v>
      </c>
      <c r="F176" t="str">
        <f t="shared" si="8"/>
        <v>20200622</v>
      </c>
      <c r="G176">
        <f>budget!E176</f>
        <v>25</v>
      </c>
    </row>
    <row r="177" spans="1:7" x14ac:dyDescent="0.55000000000000004">
      <c r="A177">
        <f>budget!J177</f>
        <v>27</v>
      </c>
      <c r="B177">
        <v>2020</v>
      </c>
      <c r="C177">
        <f t="shared" si="6"/>
        <v>6</v>
      </c>
      <c r="D177">
        <f t="shared" si="7"/>
        <v>29</v>
      </c>
      <c r="E177">
        <f>budget!F177</f>
        <v>10</v>
      </c>
      <c r="F177" t="str">
        <f t="shared" si="8"/>
        <v>20200629</v>
      </c>
      <c r="G177">
        <f>budget!E177</f>
        <v>26</v>
      </c>
    </row>
    <row r="178" spans="1:7" x14ac:dyDescent="0.55000000000000004">
      <c r="A178">
        <f>budget!J178</f>
        <v>27</v>
      </c>
      <c r="B178">
        <v>2020</v>
      </c>
      <c r="C178">
        <f t="shared" si="6"/>
        <v>7</v>
      </c>
      <c r="D178">
        <f t="shared" si="7"/>
        <v>6</v>
      </c>
      <c r="E178">
        <f>budget!F178</f>
        <v>5</v>
      </c>
      <c r="F178" t="str">
        <f t="shared" si="8"/>
        <v>20200706</v>
      </c>
      <c r="G178">
        <f>budget!E178</f>
        <v>27</v>
      </c>
    </row>
    <row r="179" spans="1:7" x14ac:dyDescent="0.55000000000000004">
      <c r="A179">
        <f>budget!J179</f>
        <v>27</v>
      </c>
      <c r="B179">
        <v>2020</v>
      </c>
      <c r="C179">
        <f t="shared" si="6"/>
        <v>7</v>
      </c>
      <c r="D179">
        <f t="shared" si="7"/>
        <v>13</v>
      </c>
      <c r="E179">
        <f>budget!F179</f>
        <v>20</v>
      </c>
      <c r="F179" t="str">
        <f t="shared" si="8"/>
        <v>20200713</v>
      </c>
      <c r="G179">
        <f>budget!E179</f>
        <v>28</v>
      </c>
    </row>
    <row r="180" spans="1:7" x14ac:dyDescent="0.55000000000000004">
      <c r="A180">
        <f>budget!J180</f>
        <v>27</v>
      </c>
      <c r="B180">
        <v>2020</v>
      </c>
      <c r="C180">
        <f t="shared" si="6"/>
        <v>7</v>
      </c>
      <c r="D180">
        <f t="shared" si="7"/>
        <v>20</v>
      </c>
      <c r="E180">
        <f>budget!F180</f>
        <v>25</v>
      </c>
      <c r="F180" t="str">
        <f t="shared" si="8"/>
        <v>20200720</v>
      </c>
      <c r="G180">
        <f>budget!E180</f>
        <v>29</v>
      </c>
    </row>
    <row r="181" spans="1:7" x14ac:dyDescent="0.55000000000000004">
      <c r="A181">
        <f>budget!J181</f>
        <v>27</v>
      </c>
      <c r="B181">
        <v>2020</v>
      </c>
      <c r="C181">
        <f t="shared" si="6"/>
        <v>7</v>
      </c>
      <c r="D181">
        <f t="shared" si="7"/>
        <v>27</v>
      </c>
      <c r="E181">
        <f>budget!F181</f>
        <v>12</v>
      </c>
      <c r="F181" t="str">
        <f t="shared" si="8"/>
        <v>20200727</v>
      </c>
      <c r="G181">
        <f>budget!E181</f>
        <v>30</v>
      </c>
    </row>
    <row r="182" spans="1:7" x14ac:dyDescent="0.55000000000000004">
      <c r="A182">
        <f>budget!J182</f>
        <v>27</v>
      </c>
      <c r="B182">
        <v>2020</v>
      </c>
      <c r="C182">
        <f t="shared" si="6"/>
        <v>8</v>
      </c>
      <c r="D182">
        <f t="shared" si="7"/>
        <v>3</v>
      </c>
      <c r="E182">
        <f>budget!F182</f>
        <v>1</v>
      </c>
      <c r="F182" t="str">
        <f t="shared" si="8"/>
        <v>20200803</v>
      </c>
      <c r="G182">
        <f>budget!E182</f>
        <v>31</v>
      </c>
    </row>
    <row r="183" spans="1:7" x14ac:dyDescent="0.55000000000000004">
      <c r="A183">
        <f>budget!J183</f>
        <v>27</v>
      </c>
      <c r="B183">
        <v>2020</v>
      </c>
      <c r="C183">
        <f t="shared" si="6"/>
        <v>8</v>
      </c>
      <c r="D183">
        <f t="shared" si="7"/>
        <v>10</v>
      </c>
      <c r="E183">
        <f>budget!F183</f>
        <v>1</v>
      </c>
      <c r="F183" t="str">
        <f t="shared" si="8"/>
        <v>20200810</v>
      </c>
      <c r="G183">
        <f>budget!E183</f>
        <v>32</v>
      </c>
    </row>
    <row r="184" spans="1:7" x14ac:dyDescent="0.55000000000000004">
      <c r="A184">
        <f>budget!J184</f>
        <v>28</v>
      </c>
      <c r="B184">
        <v>2020</v>
      </c>
      <c r="C184">
        <f t="shared" si="6"/>
        <v>5</v>
      </c>
      <c r="D184">
        <f t="shared" si="7"/>
        <v>25</v>
      </c>
      <c r="E184">
        <f>budget!F184</f>
        <v>2</v>
      </c>
      <c r="F184" t="str">
        <f t="shared" si="8"/>
        <v>20200525</v>
      </c>
      <c r="G184">
        <f>budget!E184</f>
        <v>21</v>
      </c>
    </row>
    <row r="185" spans="1:7" x14ac:dyDescent="0.55000000000000004">
      <c r="A185">
        <f>budget!J185</f>
        <v>28</v>
      </c>
      <c r="B185">
        <v>2020</v>
      </c>
      <c r="C185">
        <f t="shared" si="6"/>
        <v>6</v>
      </c>
      <c r="D185">
        <f t="shared" si="7"/>
        <v>1</v>
      </c>
      <c r="E185">
        <f>budget!F185</f>
        <v>1</v>
      </c>
      <c r="F185" t="str">
        <f t="shared" si="8"/>
        <v>20200601</v>
      </c>
      <c r="G185">
        <f>budget!E185</f>
        <v>22</v>
      </c>
    </row>
    <row r="186" spans="1:7" x14ac:dyDescent="0.55000000000000004">
      <c r="A186">
        <f>budget!J186</f>
        <v>28</v>
      </c>
      <c r="B186">
        <v>2020</v>
      </c>
      <c r="C186">
        <f t="shared" si="6"/>
        <v>6</v>
      </c>
      <c r="D186">
        <f t="shared" si="7"/>
        <v>8</v>
      </c>
      <c r="E186">
        <f>budget!F186</f>
        <v>4</v>
      </c>
      <c r="F186" t="str">
        <f t="shared" si="8"/>
        <v>20200608</v>
      </c>
      <c r="G186">
        <f>budget!E186</f>
        <v>23</v>
      </c>
    </row>
    <row r="187" spans="1:7" x14ac:dyDescent="0.55000000000000004">
      <c r="A187">
        <f>budget!J187</f>
        <v>28</v>
      </c>
      <c r="B187">
        <v>2020</v>
      </c>
      <c r="C187">
        <f t="shared" si="6"/>
        <v>6</v>
      </c>
      <c r="D187">
        <f t="shared" si="7"/>
        <v>22</v>
      </c>
      <c r="E187">
        <f>budget!F187</f>
        <v>2</v>
      </c>
      <c r="F187" t="str">
        <f t="shared" si="8"/>
        <v>20200622</v>
      </c>
      <c r="G187">
        <f>budget!E187</f>
        <v>25</v>
      </c>
    </row>
    <row r="188" spans="1:7" x14ac:dyDescent="0.55000000000000004">
      <c r="A188">
        <f>budget!J188</f>
        <v>28</v>
      </c>
      <c r="B188">
        <v>2020</v>
      </c>
      <c r="C188">
        <f t="shared" si="6"/>
        <v>6</v>
      </c>
      <c r="D188">
        <f t="shared" si="7"/>
        <v>29</v>
      </c>
      <c r="E188">
        <f>budget!F188</f>
        <v>5</v>
      </c>
      <c r="F188" t="str">
        <f t="shared" si="8"/>
        <v>20200629</v>
      </c>
      <c r="G188">
        <f>budget!E188</f>
        <v>26</v>
      </c>
    </row>
    <row r="189" spans="1:7" x14ac:dyDescent="0.55000000000000004">
      <c r="A189">
        <f>budget!J189</f>
        <v>28</v>
      </c>
      <c r="B189">
        <v>2020</v>
      </c>
      <c r="C189">
        <f t="shared" si="6"/>
        <v>7</v>
      </c>
      <c r="D189">
        <f t="shared" si="7"/>
        <v>6</v>
      </c>
      <c r="E189">
        <f>budget!F189</f>
        <v>10</v>
      </c>
      <c r="F189" t="str">
        <f t="shared" si="8"/>
        <v>20200706</v>
      </c>
      <c r="G189">
        <f>budget!E189</f>
        <v>27</v>
      </c>
    </row>
    <row r="190" spans="1:7" x14ac:dyDescent="0.55000000000000004">
      <c r="A190">
        <f>budget!J190</f>
        <v>28</v>
      </c>
      <c r="B190">
        <v>2020</v>
      </c>
      <c r="C190">
        <f t="shared" si="6"/>
        <v>7</v>
      </c>
      <c r="D190">
        <f t="shared" si="7"/>
        <v>13</v>
      </c>
      <c r="E190">
        <f>budget!F190</f>
        <v>25</v>
      </c>
      <c r="F190" t="str">
        <f t="shared" si="8"/>
        <v>20200713</v>
      </c>
      <c r="G190">
        <f>budget!E190</f>
        <v>28</v>
      </c>
    </row>
    <row r="191" spans="1:7" x14ac:dyDescent="0.55000000000000004">
      <c r="A191">
        <f>budget!J191</f>
        <v>28</v>
      </c>
      <c r="B191">
        <v>2020</v>
      </c>
      <c r="C191">
        <f t="shared" si="6"/>
        <v>7</v>
      </c>
      <c r="D191">
        <f t="shared" si="7"/>
        <v>20</v>
      </c>
      <c r="E191">
        <f>budget!F191</f>
        <v>15</v>
      </c>
      <c r="F191" t="str">
        <f t="shared" si="8"/>
        <v>20200720</v>
      </c>
      <c r="G191">
        <f>budget!E191</f>
        <v>29</v>
      </c>
    </row>
    <row r="192" spans="1:7" x14ac:dyDescent="0.55000000000000004">
      <c r="A192">
        <f>budget!J192</f>
        <v>28</v>
      </c>
      <c r="B192">
        <v>2020</v>
      </c>
      <c r="C192">
        <f t="shared" si="6"/>
        <v>7</v>
      </c>
      <c r="D192">
        <f t="shared" si="7"/>
        <v>27</v>
      </c>
      <c r="E192">
        <f>budget!F192</f>
        <v>5</v>
      </c>
      <c r="F192" t="str">
        <f t="shared" si="8"/>
        <v>20200727</v>
      </c>
      <c r="G192">
        <f>budget!E192</f>
        <v>30</v>
      </c>
    </row>
    <row r="193" spans="1:7" x14ac:dyDescent="0.55000000000000004">
      <c r="A193">
        <f>budget!J193</f>
        <v>28</v>
      </c>
      <c r="B193">
        <v>2020</v>
      </c>
      <c r="C193">
        <f t="shared" si="6"/>
        <v>8</v>
      </c>
      <c r="D193">
        <f t="shared" si="7"/>
        <v>10</v>
      </c>
      <c r="E193">
        <f>budget!F193</f>
        <v>1</v>
      </c>
      <c r="F193" t="str">
        <f t="shared" si="8"/>
        <v>20200810</v>
      </c>
      <c r="G193">
        <f>budget!E193</f>
        <v>32</v>
      </c>
    </row>
    <row r="194" spans="1:7" x14ac:dyDescent="0.55000000000000004">
      <c r="A194">
        <f>budget!J194</f>
        <v>29</v>
      </c>
      <c r="B194">
        <v>2020</v>
      </c>
      <c r="C194">
        <f t="shared" si="6"/>
        <v>5</v>
      </c>
      <c r="D194">
        <f t="shared" si="7"/>
        <v>18</v>
      </c>
      <c r="E194">
        <f>budget!F194</f>
        <v>1</v>
      </c>
      <c r="F194" t="str">
        <f t="shared" si="8"/>
        <v>20200518</v>
      </c>
      <c r="G194">
        <f>budget!E194</f>
        <v>20</v>
      </c>
    </row>
    <row r="195" spans="1:7" x14ac:dyDescent="0.55000000000000004">
      <c r="A195">
        <f>budget!J195</f>
        <v>29</v>
      </c>
      <c r="B195">
        <v>2020</v>
      </c>
      <c r="C195">
        <f t="shared" ref="C195:C258" si="9">IF(G195=1,$M$2,IF(G195=2,$M$3,IF(G195=3,$M$4,IF(G195=4,$M$5,IF(G195=5,$M$6,IF(G195=6,$M$7,IF(G195=7,$M$8,IF(G195=8,$M$9,IF(G195=9,$M$10,IF(G195=10,$M$11,IF(G195=11,$M$12,IF(G195=12,$M$13,IF(G195=13,$M$14,IF(G195=14,$M$15,IF(G195=15,$M$16,IF(G195=16,$M$17,IF(G195=17,$M$18,IF(G195=18,$M$19,IF(G195=19,$M$20,IF(G195=20,$M$21,IF(G195=21,$M$22,IF(G195=22,$M$23,IF(G195=23,$M$24,IF(G195=24,$M$25,IF(G195=25,$M$26,IF(G195=26,$M$27,IF(G195=27,$M$28,IF(G195=28,$M$29,IF(G195=29,$M$30,IF(G195=30,$M$31,IF(G195=31,$M$32,IF(G195=32,$M$33,IF(G195=33,$M$34,IF(G195=34,$M$35,IF(G195=35,$M$36,IF(G195=36,$M$37,IF(G195=37,$M$38,IF(G195=38,$M$39,IF(G195=39,$M$40,IF(G195=40,$M$41,IF(G195=41,$M$42,IF(G195=42,$M$43,IF(G195=43,$M$44,IF(G195=44,$M$45,IF(G195=45,$M$46,IF(G195=46,$M$47,IF(G195=47,$M$48,IF(G195=48,$M$49,IF(G195=49,$M$50,IF(G195=50,$M$51,IF(G195=51,$M$52,IF(G195=52,$M$53,""))))))))))))))))))))))))))))))))))))))))))))))))))))</f>
        <v>5</v>
      </c>
      <c r="D195">
        <f t="shared" ref="D195:D258" si="10">IF(G195=1,$O$2,IF(G195=2,$O$3,IF(G195=3,$O$4,IF(G195=4,$O$5,IF(G195=5,$O$6,IF(G195=6,$O$7,IF(G195=7,$O$8,IF(G195=8,$O$9,IF(G195=9,$O$10,IF(G195=10,$O$11,IF(G195=11,$O$12,IF(G195=12,$O$13,IF(G195=13,$O$14,IF(G195=14,$O$15,IF(G195=15,$O$16,IF(G195=16,$O$17,IF(G195=17,$O$18,IF(G195=18,$O$19,IF(G195=19,$O$20,IF(G195=20,$O$21,IF(G195=21,$O$22,IF(G195=22,$O$23,IF(G195=23,$O$24,IF(G195=24,$O$25,IF(G195=25,$O$26,IF(G195=26,$O$27,IF(G195=27,$O$28,IF(G195=28,$O$29,IF(G195=29,$O$30,IF(G195=30,$O$31,IF(G195=31,$O$32,IF(G195=32,$O$33,IF(G195=33,$O$34,IF(G195=34,$O$35,IF(G195=35,$O$36,IF(G195=36,$O$37,IF(G195=37,$O$38,IF(G195=38,$O$39,IF(G195=39,$O$40,IF(G195=40,$O$41,IF(G195=41,$O$42,IF(G195=42,$O$43,IF(G195=43,$O$44,IF(G195=44,$O$45,IF(G195=45,$O$46,IF(G195=46,$O$47,IF(G195=47,$O$48,IF(G195=48,$O$49,IF(G195=49,$O$50,IF(G195=50,$O$51,IF(G195=51,$O$52,IF(G195=52,$O$53,""))))))))))))))))))))))))))))))))))))))))))))))))))))</f>
        <v>25</v>
      </c>
      <c r="E195">
        <f>budget!F195</f>
        <v>3</v>
      </c>
      <c r="F195" t="str">
        <f t="shared" ref="F195:F258" si="11">B195&amp;TEXT(C195,"00")&amp;TEXT(D195,"00")</f>
        <v>20200525</v>
      </c>
      <c r="G195">
        <f>budget!E195</f>
        <v>21</v>
      </c>
    </row>
    <row r="196" spans="1:7" x14ac:dyDescent="0.55000000000000004">
      <c r="A196">
        <f>budget!J196</f>
        <v>29</v>
      </c>
      <c r="B196">
        <v>2020</v>
      </c>
      <c r="C196">
        <f t="shared" si="9"/>
        <v>6</v>
      </c>
      <c r="D196">
        <f t="shared" si="10"/>
        <v>8</v>
      </c>
      <c r="E196">
        <f>budget!F196</f>
        <v>4</v>
      </c>
      <c r="F196" t="str">
        <f t="shared" si="11"/>
        <v>20200608</v>
      </c>
      <c r="G196">
        <f>budget!E196</f>
        <v>23</v>
      </c>
    </row>
    <row r="197" spans="1:7" x14ac:dyDescent="0.55000000000000004">
      <c r="A197">
        <f>budget!J197</f>
        <v>29</v>
      </c>
      <c r="B197">
        <v>2020</v>
      </c>
      <c r="C197">
        <f t="shared" si="9"/>
        <v>6</v>
      </c>
      <c r="D197">
        <f t="shared" si="10"/>
        <v>22</v>
      </c>
      <c r="E197">
        <f>budget!F197</f>
        <v>15</v>
      </c>
      <c r="F197" t="str">
        <f t="shared" si="11"/>
        <v>20200622</v>
      </c>
      <c r="G197">
        <f>budget!E197</f>
        <v>25</v>
      </c>
    </row>
    <row r="198" spans="1:7" x14ac:dyDescent="0.55000000000000004">
      <c r="A198">
        <f>budget!J198</f>
        <v>29</v>
      </c>
      <c r="B198">
        <v>2020</v>
      </c>
      <c r="C198">
        <f t="shared" si="9"/>
        <v>6</v>
      </c>
      <c r="D198">
        <f t="shared" si="10"/>
        <v>29</v>
      </c>
      <c r="E198">
        <f>budget!F198</f>
        <v>15</v>
      </c>
      <c r="F198" t="str">
        <f t="shared" si="11"/>
        <v>20200629</v>
      </c>
      <c r="G198">
        <f>budget!E198</f>
        <v>26</v>
      </c>
    </row>
    <row r="199" spans="1:7" x14ac:dyDescent="0.55000000000000004">
      <c r="A199">
        <f>budget!J199</f>
        <v>32</v>
      </c>
      <c r="B199">
        <v>2020</v>
      </c>
      <c r="C199">
        <f t="shared" si="9"/>
        <v>5</v>
      </c>
      <c r="D199">
        <f t="shared" si="10"/>
        <v>18</v>
      </c>
      <c r="E199">
        <f>budget!F199</f>
        <v>1</v>
      </c>
      <c r="F199" t="str">
        <f t="shared" si="11"/>
        <v>20200518</v>
      </c>
      <c r="G199">
        <f>budget!E199</f>
        <v>20</v>
      </c>
    </row>
    <row r="200" spans="1:7" x14ac:dyDescent="0.55000000000000004">
      <c r="A200">
        <f>budget!J200</f>
        <v>32</v>
      </c>
      <c r="B200">
        <v>2020</v>
      </c>
      <c r="C200">
        <f t="shared" si="9"/>
        <v>6</v>
      </c>
      <c r="D200">
        <f t="shared" si="10"/>
        <v>1</v>
      </c>
      <c r="E200">
        <f>budget!F200</f>
        <v>1</v>
      </c>
      <c r="F200" t="str">
        <f t="shared" si="11"/>
        <v>20200601</v>
      </c>
      <c r="G200">
        <f>budget!E200</f>
        <v>22</v>
      </c>
    </row>
    <row r="201" spans="1:7" x14ac:dyDescent="0.55000000000000004">
      <c r="A201">
        <f>budget!J201</f>
        <v>32</v>
      </c>
      <c r="B201">
        <v>2020</v>
      </c>
      <c r="C201">
        <f t="shared" si="9"/>
        <v>6</v>
      </c>
      <c r="D201">
        <f t="shared" si="10"/>
        <v>8</v>
      </c>
      <c r="E201">
        <f>budget!F201</f>
        <v>2</v>
      </c>
      <c r="F201" t="str">
        <f t="shared" si="11"/>
        <v>20200608</v>
      </c>
      <c r="G201">
        <f>budget!E201</f>
        <v>23</v>
      </c>
    </row>
    <row r="202" spans="1:7" x14ac:dyDescent="0.55000000000000004">
      <c r="A202">
        <f>budget!J202</f>
        <v>32</v>
      </c>
      <c r="B202">
        <v>2020</v>
      </c>
      <c r="C202">
        <f t="shared" si="9"/>
        <v>6</v>
      </c>
      <c r="D202">
        <f t="shared" si="10"/>
        <v>22</v>
      </c>
      <c r="E202">
        <f>budget!F202</f>
        <v>8</v>
      </c>
      <c r="F202" t="str">
        <f t="shared" si="11"/>
        <v>20200622</v>
      </c>
      <c r="G202">
        <f>budget!E202</f>
        <v>25</v>
      </c>
    </row>
    <row r="203" spans="1:7" x14ac:dyDescent="0.55000000000000004">
      <c r="A203">
        <f>budget!J203</f>
        <v>32</v>
      </c>
      <c r="B203">
        <v>2020</v>
      </c>
      <c r="C203">
        <f t="shared" si="9"/>
        <v>6</v>
      </c>
      <c r="D203">
        <f t="shared" si="10"/>
        <v>29</v>
      </c>
      <c r="E203">
        <f>budget!F203</f>
        <v>15</v>
      </c>
      <c r="F203" t="str">
        <f t="shared" si="11"/>
        <v>20200629</v>
      </c>
      <c r="G203">
        <f>budget!E203</f>
        <v>26</v>
      </c>
    </row>
    <row r="204" spans="1:7" x14ac:dyDescent="0.55000000000000004">
      <c r="A204">
        <f>budget!J204</f>
        <v>32</v>
      </c>
      <c r="B204">
        <v>2020</v>
      </c>
      <c r="C204">
        <f t="shared" si="9"/>
        <v>7</v>
      </c>
      <c r="D204">
        <f t="shared" si="10"/>
        <v>6</v>
      </c>
      <c r="E204">
        <f>budget!F204</f>
        <v>15</v>
      </c>
      <c r="F204" t="str">
        <f t="shared" si="11"/>
        <v>20200706</v>
      </c>
      <c r="G204">
        <f>budget!E204</f>
        <v>27</v>
      </c>
    </row>
    <row r="205" spans="1:7" x14ac:dyDescent="0.55000000000000004">
      <c r="A205">
        <f>budget!J205</f>
        <v>32</v>
      </c>
      <c r="B205">
        <v>2020</v>
      </c>
      <c r="C205">
        <f t="shared" si="9"/>
        <v>7</v>
      </c>
      <c r="D205">
        <f t="shared" si="10"/>
        <v>13</v>
      </c>
      <c r="E205">
        <f>budget!F205</f>
        <v>30</v>
      </c>
      <c r="F205" t="str">
        <f t="shared" si="11"/>
        <v>20200713</v>
      </c>
      <c r="G205">
        <f>budget!E205</f>
        <v>28</v>
      </c>
    </row>
    <row r="206" spans="1:7" x14ac:dyDescent="0.55000000000000004">
      <c r="A206">
        <f>budget!J206</f>
        <v>32</v>
      </c>
      <c r="B206">
        <v>2020</v>
      </c>
      <c r="C206">
        <f t="shared" si="9"/>
        <v>7</v>
      </c>
      <c r="D206">
        <f t="shared" si="10"/>
        <v>20</v>
      </c>
      <c r="E206">
        <f>budget!F206</f>
        <v>13</v>
      </c>
      <c r="F206" t="str">
        <f t="shared" si="11"/>
        <v>20200720</v>
      </c>
      <c r="G206">
        <f>budget!E206</f>
        <v>29</v>
      </c>
    </row>
    <row r="207" spans="1:7" x14ac:dyDescent="0.55000000000000004">
      <c r="A207">
        <f>budget!J207</f>
        <v>32</v>
      </c>
      <c r="B207">
        <v>2020</v>
      </c>
      <c r="C207">
        <f t="shared" si="9"/>
        <v>8</v>
      </c>
      <c r="D207">
        <f t="shared" si="10"/>
        <v>10</v>
      </c>
      <c r="E207">
        <f>budget!F207</f>
        <v>1</v>
      </c>
      <c r="F207" t="str">
        <f t="shared" si="11"/>
        <v>20200810</v>
      </c>
      <c r="G207">
        <f>budget!E207</f>
        <v>32</v>
      </c>
    </row>
    <row r="208" spans="1:7" x14ac:dyDescent="0.55000000000000004">
      <c r="A208">
        <f>budget!J208</f>
        <v>33</v>
      </c>
      <c r="B208">
        <v>2020</v>
      </c>
      <c r="C208">
        <f t="shared" si="9"/>
        <v>4</v>
      </c>
      <c r="D208">
        <f t="shared" si="10"/>
        <v>13</v>
      </c>
      <c r="E208">
        <f>budget!F208</f>
        <v>1</v>
      </c>
      <c r="F208" t="str">
        <f t="shared" si="11"/>
        <v>20200413</v>
      </c>
      <c r="G208">
        <f>budget!E208</f>
        <v>15</v>
      </c>
    </row>
    <row r="209" spans="1:7" x14ac:dyDescent="0.55000000000000004">
      <c r="A209">
        <f>budget!J209</f>
        <v>33</v>
      </c>
      <c r="B209">
        <v>2020</v>
      </c>
      <c r="C209">
        <f t="shared" si="9"/>
        <v>4</v>
      </c>
      <c r="D209">
        <f t="shared" si="10"/>
        <v>20</v>
      </c>
      <c r="E209">
        <f>budget!F209</f>
        <v>0</v>
      </c>
      <c r="F209" t="str">
        <f t="shared" si="11"/>
        <v>20200420</v>
      </c>
      <c r="G209">
        <f>budget!E209</f>
        <v>16</v>
      </c>
    </row>
    <row r="210" spans="1:7" x14ac:dyDescent="0.55000000000000004">
      <c r="A210">
        <f>budget!J210</f>
        <v>33</v>
      </c>
      <c r="B210">
        <v>2020</v>
      </c>
      <c r="C210">
        <f t="shared" si="9"/>
        <v>6</v>
      </c>
      <c r="D210">
        <f t="shared" si="10"/>
        <v>1</v>
      </c>
      <c r="E210">
        <f>budget!F210</f>
        <v>1</v>
      </c>
      <c r="F210" t="str">
        <f t="shared" si="11"/>
        <v>20200601</v>
      </c>
      <c r="G210">
        <f>budget!E210</f>
        <v>22</v>
      </c>
    </row>
    <row r="211" spans="1:7" x14ac:dyDescent="0.55000000000000004">
      <c r="A211">
        <f>budget!J211</f>
        <v>33</v>
      </c>
      <c r="B211">
        <v>2020</v>
      </c>
      <c r="C211">
        <f t="shared" si="9"/>
        <v>6</v>
      </c>
      <c r="D211">
        <f t="shared" si="10"/>
        <v>15</v>
      </c>
      <c r="E211">
        <f>budget!F211</f>
        <v>2</v>
      </c>
      <c r="F211" t="str">
        <f t="shared" si="11"/>
        <v>20200615</v>
      </c>
      <c r="G211">
        <f>budget!E211</f>
        <v>24</v>
      </c>
    </row>
    <row r="212" spans="1:7" x14ac:dyDescent="0.55000000000000004">
      <c r="A212">
        <f>budget!J212</f>
        <v>33</v>
      </c>
      <c r="B212">
        <v>2020</v>
      </c>
      <c r="C212">
        <f t="shared" si="9"/>
        <v>9</v>
      </c>
      <c r="D212">
        <f t="shared" si="10"/>
        <v>14</v>
      </c>
      <c r="E212">
        <f>budget!F212</f>
        <v>2</v>
      </c>
      <c r="F212" t="str">
        <f t="shared" si="11"/>
        <v>20200914</v>
      </c>
      <c r="G212">
        <f>budget!E212</f>
        <v>37</v>
      </c>
    </row>
    <row r="213" spans="1:7" x14ac:dyDescent="0.55000000000000004">
      <c r="A213">
        <f>budget!J213</f>
        <v>33</v>
      </c>
      <c r="B213">
        <v>2020</v>
      </c>
      <c r="C213">
        <f t="shared" si="9"/>
        <v>9</v>
      </c>
      <c r="D213">
        <f t="shared" si="10"/>
        <v>21</v>
      </c>
      <c r="E213">
        <f>budget!F213</f>
        <v>1</v>
      </c>
      <c r="F213" t="str">
        <f t="shared" si="11"/>
        <v>20200921</v>
      </c>
      <c r="G213">
        <f>budget!E213</f>
        <v>38</v>
      </c>
    </row>
    <row r="214" spans="1:7" x14ac:dyDescent="0.55000000000000004">
      <c r="A214">
        <f>budget!J214</f>
        <v>35</v>
      </c>
      <c r="B214">
        <v>2020</v>
      </c>
      <c r="C214">
        <f t="shared" si="9"/>
        <v>5</v>
      </c>
      <c r="D214">
        <f t="shared" si="10"/>
        <v>25</v>
      </c>
      <c r="E214">
        <f>budget!F214</f>
        <v>2</v>
      </c>
      <c r="F214" t="str">
        <f t="shared" si="11"/>
        <v>20200525</v>
      </c>
      <c r="G214">
        <f>budget!E214</f>
        <v>21</v>
      </c>
    </row>
    <row r="215" spans="1:7" x14ac:dyDescent="0.55000000000000004">
      <c r="A215">
        <f>budget!J215</f>
        <v>35</v>
      </c>
      <c r="B215">
        <v>2020</v>
      </c>
      <c r="C215">
        <f t="shared" si="9"/>
        <v>6</v>
      </c>
      <c r="D215">
        <f t="shared" si="10"/>
        <v>1</v>
      </c>
      <c r="E215">
        <f>budget!F215</f>
        <v>2</v>
      </c>
      <c r="F215" t="str">
        <f t="shared" si="11"/>
        <v>20200601</v>
      </c>
      <c r="G215">
        <f>budget!E215</f>
        <v>22</v>
      </c>
    </row>
    <row r="216" spans="1:7" x14ac:dyDescent="0.55000000000000004">
      <c r="A216">
        <f>budget!J216</f>
        <v>35</v>
      </c>
      <c r="B216">
        <v>2020</v>
      </c>
      <c r="C216">
        <f t="shared" si="9"/>
        <v>6</v>
      </c>
      <c r="D216">
        <f t="shared" si="10"/>
        <v>8</v>
      </c>
      <c r="E216">
        <f>budget!F216</f>
        <v>1</v>
      </c>
      <c r="F216" t="str">
        <f t="shared" si="11"/>
        <v>20200608</v>
      </c>
      <c r="G216">
        <f>budget!E216</f>
        <v>23</v>
      </c>
    </row>
    <row r="217" spans="1:7" x14ac:dyDescent="0.55000000000000004">
      <c r="A217">
        <f>budget!J217</f>
        <v>35</v>
      </c>
      <c r="B217">
        <v>2020</v>
      </c>
      <c r="C217">
        <f t="shared" si="9"/>
        <v>6</v>
      </c>
      <c r="D217">
        <f t="shared" si="10"/>
        <v>15</v>
      </c>
      <c r="E217">
        <f>budget!F217</f>
        <v>8</v>
      </c>
      <c r="F217" t="str">
        <f t="shared" si="11"/>
        <v>20200615</v>
      </c>
      <c r="G217">
        <f>budget!E217</f>
        <v>24</v>
      </c>
    </row>
    <row r="218" spans="1:7" x14ac:dyDescent="0.55000000000000004">
      <c r="A218">
        <f>budget!J218</f>
        <v>35</v>
      </c>
      <c r="B218">
        <v>2020</v>
      </c>
      <c r="C218">
        <f t="shared" si="9"/>
        <v>7</v>
      </c>
      <c r="D218">
        <f t="shared" si="10"/>
        <v>6</v>
      </c>
      <c r="E218">
        <f>budget!F218</f>
        <v>1</v>
      </c>
      <c r="F218" t="str">
        <f t="shared" si="11"/>
        <v>20200706</v>
      </c>
      <c r="G218">
        <f>budget!E218</f>
        <v>27</v>
      </c>
    </row>
    <row r="219" spans="1:7" x14ac:dyDescent="0.55000000000000004">
      <c r="A219">
        <f>budget!J219</f>
        <v>35</v>
      </c>
      <c r="B219">
        <v>2020</v>
      </c>
      <c r="C219">
        <f t="shared" si="9"/>
        <v>7</v>
      </c>
      <c r="D219">
        <f t="shared" si="10"/>
        <v>13</v>
      </c>
      <c r="E219">
        <f>budget!F219</f>
        <v>1</v>
      </c>
      <c r="F219" t="str">
        <f t="shared" si="11"/>
        <v>20200713</v>
      </c>
      <c r="G219">
        <f>budget!E219</f>
        <v>28</v>
      </c>
    </row>
    <row r="220" spans="1:7" x14ac:dyDescent="0.55000000000000004">
      <c r="A220">
        <f>budget!J220</f>
        <v>35</v>
      </c>
      <c r="B220">
        <v>2020</v>
      </c>
      <c r="C220">
        <f t="shared" si="9"/>
        <v>7</v>
      </c>
      <c r="D220">
        <f t="shared" si="10"/>
        <v>20</v>
      </c>
      <c r="E220">
        <f>budget!F220</f>
        <v>1</v>
      </c>
      <c r="F220" t="str">
        <f t="shared" si="11"/>
        <v>20200720</v>
      </c>
      <c r="G220">
        <f>budget!E220</f>
        <v>29</v>
      </c>
    </row>
    <row r="221" spans="1:7" x14ac:dyDescent="0.55000000000000004">
      <c r="A221">
        <f>budget!J221</f>
        <v>35</v>
      </c>
      <c r="B221">
        <v>2020</v>
      </c>
      <c r="C221">
        <f t="shared" si="9"/>
        <v>7</v>
      </c>
      <c r="D221">
        <f t="shared" si="10"/>
        <v>27</v>
      </c>
      <c r="E221">
        <f>budget!F221</f>
        <v>1</v>
      </c>
      <c r="F221" t="str">
        <f t="shared" si="11"/>
        <v>20200727</v>
      </c>
      <c r="G221">
        <f>budget!E221</f>
        <v>30</v>
      </c>
    </row>
    <row r="222" spans="1:7" x14ac:dyDescent="0.55000000000000004">
      <c r="A222">
        <f>budget!J222</f>
        <v>35</v>
      </c>
      <c r="B222">
        <v>2020</v>
      </c>
      <c r="C222">
        <f t="shared" si="9"/>
        <v>8</v>
      </c>
      <c r="D222">
        <f t="shared" si="10"/>
        <v>3</v>
      </c>
      <c r="E222">
        <f>budget!F222</f>
        <v>1</v>
      </c>
      <c r="F222" t="str">
        <f t="shared" si="11"/>
        <v>20200803</v>
      </c>
      <c r="G222">
        <f>budget!E222</f>
        <v>31</v>
      </c>
    </row>
    <row r="223" spans="1:7" x14ac:dyDescent="0.55000000000000004">
      <c r="A223">
        <f>budget!J223</f>
        <v>35</v>
      </c>
      <c r="B223">
        <v>2020</v>
      </c>
      <c r="C223">
        <f t="shared" si="9"/>
        <v>8</v>
      </c>
      <c r="D223">
        <f t="shared" si="10"/>
        <v>10</v>
      </c>
      <c r="E223">
        <f>budget!F223</f>
        <v>1</v>
      </c>
      <c r="F223" t="str">
        <f t="shared" si="11"/>
        <v>20200810</v>
      </c>
      <c r="G223">
        <f>budget!E223</f>
        <v>32</v>
      </c>
    </row>
    <row r="224" spans="1:7" x14ac:dyDescent="0.55000000000000004">
      <c r="A224">
        <f>budget!J224</f>
        <v>35</v>
      </c>
      <c r="B224">
        <v>2020</v>
      </c>
      <c r="C224">
        <f t="shared" si="9"/>
        <v>8</v>
      </c>
      <c r="D224">
        <f t="shared" si="10"/>
        <v>17</v>
      </c>
      <c r="E224">
        <f>budget!F224</f>
        <v>1</v>
      </c>
      <c r="F224" t="str">
        <f t="shared" si="11"/>
        <v>20200817</v>
      </c>
      <c r="G224">
        <f>budget!E224</f>
        <v>33</v>
      </c>
    </row>
    <row r="225" spans="1:7" x14ac:dyDescent="0.55000000000000004">
      <c r="A225">
        <f>budget!J225</f>
        <v>35</v>
      </c>
      <c r="B225">
        <v>2020</v>
      </c>
      <c r="C225">
        <f t="shared" si="9"/>
        <v>8</v>
      </c>
      <c r="D225">
        <f t="shared" si="10"/>
        <v>24</v>
      </c>
      <c r="E225">
        <f>budget!F225</f>
        <v>5</v>
      </c>
      <c r="F225" t="str">
        <f t="shared" si="11"/>
        <v>20200824</v>
      </c>
      <c r="G225">
        <f>budget!E225</f>
        <v>34</v>
      </c>
    </row>
    <row r="226" spans="1:7" x14ac:dyDescent="0.55000000000000004">
      <c r="A226">
        <f>budget!J226</f>
        <v>35</v>
      </c>
      <c r="B226">
        <v>2020</v>
      </c>
      <c r="C226">
        <f t="shared" si="9"/>
        <v>8</v>
      </c>
      <c r="D226">
        <f t="shared" si="10"/>
        <v>31</v>
      </c>
      <c r="E226">
        <f>budget!F226</f>
        <v>5</v>
      </c>
      <c r="F226" t="str">
        <f t="shared" si="11"/>
        <v>20200831</v>
      </c>
      <c r="G226">
        <f>budget!E226</f>
        <v>35</v>
      </c>
    </row>
    <row r="227" spans="1:7" x14ac:dyDescent="0.55000000000000004">
      <c r="A227">
        <f>budget!J227</f>
        <v>35</v>
      </c>
      <c r="B227">
        <v>2020</v>
      </c>
      <c r="C227">
        <f t="shared" si="9"/>
        <v>9</v>
      </c>
      <c r="D227">
        <f t="shared" si="10"/>
        <v>7</v>
      </c>
      <c r="E227">
        <f>budget!F227</f>
        <v>2</v>
      </c>
      <c r="F227" t="str">
        <f t="shared" si="11"/>
        <v>20200907</v>
      </c>
      <c r="G227">
        <f>budget!E227</f>
        <v>36</v>
      </c>
    </row>
    <row r="228" spans="1:7" x14ac:dyDescent="0.55000000000000004">
      <c r="A228">
        <f>budget!J228</f>
        <v>35</v>
      </c>
      <c r="B228">
        <v>2020</v>
      </c>
      <c r="C228">
        <f t="shared" si="9"/>
        <v>9</v>
      </c>
      <c r="D228">
        <f t="shared" si="10"/>
        <v>14</v>
      </c>
      <c r="E228">
        <f>budget!F228</f>
        <v>1</v>
      </c>
      <c r="F228" t="str">
        <f t="shared" si="11"/>
        <v>20200914</v>
      </c>
      <c r="G228">
        <f>budget!E228</f>
        <v>37</v>
      </c>
    </row>
    <row r="229" spans="1:7" x14ac:dyDescent="0.55000000000000004">
      <c r="A229">
        <f>budget!J229</f>
        <v>35</v>
      </c>
      <c r="B229">
        <v>2020</v>
      </c>
      <c r="C229">
        <f t="shared" si="9"/>
        <v>9</v>
      </c>
      <c r="D229">
        <f t="shared" si="10"/>
        <v>21</v>
      </c>
      <c r="E229">
        <f>budget!F229</f>
        <v>1</v>
      </c>
      <c r="F229" t="str">
        <f t="shared" si="11"/>
        <v>20200921</v>
      </c>
      <c r="G229">
        <f>budget!E229</f>
        <v>38</v>
      </c>
    </row>
    <row r="230" spans="1:7" x14ac:dyDescent="0.55000000000000004">
      <c r="A230">
        <f>budget!J230</f>
        <v>37</v>
      </c>
      <c r="B230">
        <v>2020</v>
      </c>
      <c r="C230">
        <f t="shared" si="9"/>
        <v>6</v>
      </c>
      <c r="D230">
        <f t="shared" si="10"/>
        <v>1</v>
      </c>
      <c r="E230">
        <f>budget!F230</f>
        <v>1</v>
      </c>
      <c r="F230" t="str">
        <f t="shared" si="11"/>
        <v>20200601</v>
      </c>
      <c r="G230">
        <f>budget!E230</f>
        <v>22</v>
      </c>
    </row>
    <row r="231" spans="1:7" x14ac:dyDescent="0.55000000000000004">
      <c r="A231">
        <f>budget!J231</f>
        <v>37</v>
      </c>
      <c r="B231">
        <v>2020</v>
      </c>
      <c r="C231">
        <f t="shared" si="9"/>
        <v>6</v>
      </c>
      <c r="D231">
        <f t="shared" si="10"/>
        <v>8</v>
      </c>
      <c r="E231">
        <f>budget!F231</f>
        <v>10</v>
      </c>
      <c r="F231" t="str">
        <f t="shared" si="11"/>
        <v>20200608</v>
      </c>
      <c r="G231">
        <f>budget!E231</f>
        <v>23</v>
      </c>
    </row>
    <row r="232" spans="1:7" x14ac:dyDescent="0.55000000000000004">
      <c r="A232">
        <f>budget!J232</f>
        <v>37</v>
      </c>
      <c r="B232">
        <v>2020</v>
      </c>
      <c r="C232">
        <f t="shared" si="9"/>
        <v>6</v>
      </c>
      <c r="D232">
        <f t="shared" si="10"/>
        <v>15</v>
      </c>
      <c r="E232">
        <f>budget!F232</f>
        <v>20</v>
      </c>
      <c r="F232" t="str">
        <f t="shared" si="11"/>
        <v>20200615</v>
      </c>
      <c r="G232">
        <f>budget!E232</f>
        <v>24</v>
      </c>
    </row>
    <row r="233" spans="1:7" x14ac:dyDescent="0.55000000000000004">
      <c r="A233">
        <f>budget!J233</f>
        <v>37</v>
      </c>
      <c r="B233">
        <v>2020</v>
      </c>
      <c r="C233">
        <f t="shared" si="9"/>
        <v>7</v>
      </c>
      <c r="D233">
        <f t="shared" si="10"/>
        <v>6</v>
      </c>
      <c r="E233">
        <f>budget!F233</f>
        <v>1</v>
      </c>
      <c r="F233" t="str">
        <f t="shared" si="11"/>
        <v>20200706</v>
      </c>
      <c r="G233">
        <f>budget!E233</f>
        <v>27</v>
      </c>
    </row>
    <row r="234" spans="1:7" x14ac:dyDescent="0.55000000000000004">
      <c r="A234">
        <f>budget!J234</f>
        <v>37</v>
      </c>
      <c r="B234">
        <v>2020</v>
      </c>
      <c r="C234">
        <f t="shared" si="9"/>
        <v>7</v>
      </c>
      <c r="D234">
        <f t="shared" si="10"/>
        <v>13</v>
      </c>
      <c r="E234">
        <f>budget!F234</f>
        <v>4</v>
      </c>
      <c r="F234" t="str">
        <f t="shared" si="11"/>
        <v>20200713</v>
      </c>
      <c r="G234">
        <f>budget!E234</f>
        <v>28</v>
      </c>
    </row>
    <row r="235" spans="1:7" x14ac:dyDescent="0.55000000000000004">
      <c r="A235">
        <f>budget!J235</f>
        <v>37</v>
      </c>
      <c r="B235">
        <v>2020</v>
      </c>
      <c r="C235">
        <f t="shared" si="9"/>
        <v>7</v>
      </c>
      <c r="D235">
        <f t="shared" si="10"/>
        <v>20</v>
      </c>
      <c r="E235">
        <f>budget!F235</f>
        <v>4</v>
      </c>
      <c r="F235" t="str">
        <f t="shared" si="11"/>
        <v>20200720</v>
      </c>
      <c r="G235">
        <f>budget!E235</f>
        <v>29</v>
      </c>
    </row>
    <row r="236" spans="1:7" x14ac:dyDescent="0.55000000000000004">
      <c r="A236">
        <f>budget!J236</f>
        <v>37</v>
      </c>
      <c r="B236">
        <v>2020</v>
      </c>
      <c r="C236">
        <f t="shared" si="9"/>
        <v>7</v>
      </c>
      <c r="D236">
        <f t="shared" si="10"/>
        <v>27</v>
      </c>
      <c r="E236">
        <f>budget!F236</f>
        <v>4</v>
      </c>
      <c r="F236" t="str">
        <f t="shared" si="11"/>
        <v>20200727</v>
      </c>
      <c r="G236">
        <f>budget!E236</f>
        <v>30</v>
      </c>
    </row>
    <row r="237" spans="1:7" x14ac:dyDescent="0.55000000000000004">
      <c r="A237">
        <f>budget!J237</f>
        <v>37</v>
      </c>
      <c r="B237">
        <v>2020</v>
      </c>
      <c r="C237">
        <f t="shared" si="9"/>
        <v>8</v>
      </c>
      <c r="D237">
        <f t="shared" si="10"/>
        <v>3</v>
      </c>
      <c r="E237">
        <f>budget!F237</f>
        <v>1</v>
      </c>
      <c r="F237" t="str">
        <f t="shared" si="11"/>
        <v>20200803</v>
      </c>
      <c r="G237">
        <f>budget!E237</f>
        <v>31</v>
      </c>
    </row>
    <row r="238" spans="1:7" x14ac:dyDescent="0.55000000000000004">
      <c r="A238">
        <f>budget!J238</f>
        <v>37</v>
      </c>
      <c r="B238">
        <v>2020</v>
      </c>
      <c r="C238">
        <f t="shared" si="9"/>
        <v>8</v>
      </c>
      <c r="D238">
        <f t="shared" si="10"/>
        <v>10</v>
      </c>
      <c r="E238">
        <f>budget!F238</f>
        <v>4</v>
      </c>
      <c r="F238" t="str">
        <f t="shared" si="11"/>
        <v>20200810</v>
      </c>
      <c r="G238">
        <f>budget!E238</f>
        <v>32</v>
      </c>
    </row>
    <row r="239" spans="1:7" x14ac:dyDescent="0.55000000000000004">
      <c r="A239">
        <f>budget!J239</f>
        <v>37</v>
      </c>
      <c r="B239">
        <v>2020</v>
      </c>
      <c r="C239">
        <f t="shared" si="9"/>
        <v>8</v>
      </c>
      <c r="D239">
        <f t="shared" si="10"/>
        <v>17</v>
      </c>
      <c r="E239">
        <f>budget!F239</f>
        <v>4</v>
      </c>
      <c r="F239" t="str">
        <f t="shared" si="11"/>
        <v>20200817</v>
      </c>
      <c r="G239">
        <f>budget!E239</f>
        <v>33</v>
      </c>
    </row>
    <row r="240" spans="1:7" x14ac:dyDescent="0.55000000000000004">
      <c r="A240">
        <f>budget!J240</f>
        <v>37</v>
      </c>
      <c r="B240">
        <v>2020</v>
      </c>
      <c r="C240">
        <f t="shared" si="9"/>
        <v>8</v>
      </c>
      <c r="D240">
        <f t="shared" si="10"/>
        <v>24</v>
      </c>
      <c r="E240">
        <f>budget!F240</f>
        <v>4</v>
      </c>
      <c r="F240" t="str">
        <f t="shared" si="11"/>
        <v>20200824</v>
      </c>
      <c r="G240">
        <f>budget!E240</f>
        <v>34</v>
      </c>
    </row>
    <row r="241" spans="1:7" x14ac:dyDescent="0.55000000000000004">
      <c r="A241">
        <f>budget!J241</f>
        <v>37</v>
      </c>
      <c r="B241">
        <v>2020</v>
      </c>
      <c r="C241">
        <f t="shared" si="9"/>
        <v>8</v>
      </c>
      <c r="D241">
        <f t="shared" si="10"/>
        <v>31</v>
      </c>
      <c r="E241">
        <f>budget!F241</f>
        <v>4</v>
      </c>
      <c r="F241" t="str">
        <f t="shared" si="11"/>
        <v>20200831</v>
      </c>
      <c r="G241">
        <f>budget!E241</f>
        <v>35</v>
      </c>
    </row>
    <row r="242" spans="1:7" x14ac:dyDescent="0.55000000000000004">
      <c r="A242">
        <f>budget!J242</f>
        <v>37</v>
      </c>
      <c r="B242">
        <v>2020</v>
      </c>
      <c r="C242">
        <f t="shared" si="9"/>
        <v>9</v>
      </c>
      <c r="D242">
        <f t="shared" si="10"/>
        <v>7</v>
      </c>
      <c r="E242">
        <f>budget!F242</f>
        <v>5</v>
      </c>
      <c r="F242" t="str">
        <f t="shared" si="11"/>
        <v>20200907</v>
      </c>
      <c r="G242">
        <f>budget!E242</f>
        <v>36</v>
      </c>
    </row>
    <row r="243" spans="1:7" x14ac:dyDescent="0.55000000000000004">
      <c r="A243">
        <f>budget!J243</f>
        <v>37</v>
      </c>
      <c r="B243">
        <v>2020</v>
      </c>
      <c r="C243">
        <f t="shared" si="9"/>
        <v>9</v>
      </c>
      <c r="D243">
        <f t="shared" si="10"/>
        <v>14</v>
      </c>
      <c r="E243">
        <f>budget!F243</f>
        <v>2</v>
      </c>
      <c r="F243" t="str">
        <f t="shared" si="11"/>
        <v>20200914</v>
      </c>
      <c r="G243">
        <f>budget!E243</f>
        <v>37</v>
      </c>
    </row>
    <row r="244" spans="1:7" x14ac:dyDescent="0.55000000000000004">
      <c r="A244">
        <f>budget!J244</f>
        <v>37</v>
      </c>
      <c r="B244">
        <v>2020</v>
      </c>
      <c r="C244">
        <f t="shared" si="9"/>
        <v>9</v>
      </c>
      <c r="D244">
        <f t="shared" si="10"/>
        <v>21</v>
      </c>
      <c r="E244">
        <f>budget!F244</f>
        <v>1</v>
      </c>
      <c r="F244" t="str">
        <f t="shared" si="11"/>
        <v>20200921</v>
      </c>
      <c r="G244">
        <f>budget!E244</f>
        <v>38</v>
      </c>
    </row>
    <row r="245" spans="1:7" x14ac:dyDescent="0.55000000000000004">
      <c r="A245">
        <f>budget!J245</f>
        <v>41</v>
      </c>
      <c r="B245">
        <v>2020</v>
      </c>
      <c r="C245">
        <f t="shared" si="9"/>
        <v>4</v>
      </c>
      <c r="D245">
        <f t="shared" si="10"/>
        <v>6</v>
      </c>
      <c r="E245">
        <f>budget!F245</f>
        <v>1</v>
      </c>
      <c r="F245" t="str">
        <f t="shared" si="11"/>
        <v>20200406</v>
      </c>
      <c r="G245">
        <f>budget!E245</f>
        <v>14</v>
      </c>
    </row>
    <row r="246" spans="1:7" x14ac:dyDescent="0.55000000000000004">
      <c r="A246">
        <f>budget!J246</f>
        <v>41</v>
      </c>
      <c r="B246">
        <v>2020</v>
      </c>
      <c r="C246">
        <f t="shared" si="9"/>
        <v>6</v>
      </c>
      <c r="D246">
        <f t="shared" si="10"/>
        <v>15</v>
      </c>
      <c r="E246">
        <f>budget!F246</f>
        <v>4</v>
      </c>
      <c r="F246" t="str">
        <f t="shared" si="11"/>
        <v>20200615</v>
      </c>
      <c r="G246">
        <f>budget!E246</f>
        <v>24</v>
      </c>
    </row>
    <row r="247" spans="1:7" x14ac:dyDescent="0.55000000000000004">
      <c r="A247">
        <f>budget!J247</f>
        <v>41</v>
      </c>
      <c r="B247">
        <v>2020</v>
      </c>
      <c r="C247">
        <f t="shared" si="9"/>
        <v>7</v>
      </c>
      <c r="D247">
        <f t="shared" si="10"/>
        <v>13</v>
      </c>
      <c r="E247">
        <f>budget!F247</f>
        <v>8</v>
      </c>
      <c r="F247" t="str">
        <f t="shared" si="11"/>
        <v>20200713</v>
      </c>
      <c r="G247">
        <f>budget!E247</f>
        <v>28</v>
      </c>
    </row>
    <row r="248" spans="1:7" x14ac:dyDescent="0.55000000000000004">
      <c r="A248">
        <f>budget!J248</f>
        <v>41</v>
      </c>
      <c r="B248">
        <v>2020</v>
      </c>
      <c r="C248">
        <f t="shared" si="9"/>
        <v>8</v>
      </c>
      <c r="D248">
        <f t="shared" si="10"/>
        <v>10</v>
      </c>
      <c r="E248">
        <f>budget!F248</f>
        <v>8</v>
      </c>
      <c r="F248" t="str">
        <f t="shared" si="11"/>
        <v>20200810</v>
      </c>
      <c r="G248">
        <f>budget!E248</f>
        <v>32</v>
      </c>
    </row>
    <row r="249" spans="1:7" x14ac:dyDescent="0.55000000000000004">
      <c r="A249">
        <f>budget!J249</f>
        <v>41</v>
      </c>
      <c r="B249">
        <v>2020</v>
      </c>
      <c r="C249">
        <f t="shared" si="9"/>
        <v>8</v>
      </c>
      <c r="D249">
        <f t="shared" si="10"/>
        <v>17</v>
      </c>
      <c r="E249">
        <f>budget!F249</f>
        <v>2</v>
      </c>
      <c r="F249" t="str">
        <f t="shared" si="11"/>
        <v>20200817</v>
      </c>
      <c r="G249">
        <f>budget!E249</f>
        <v>33</v>
      </c>
    </row>
    <row r="250" spans="1:7" x14ac:dyDescent="0.55000000000000004">
      <c r="A250">
        <f>budget!J250</f>
        <v>41</v>
      </c>
      <c r="B250">
        <v>2020</v>
      </c>
      <c r="C250">
        <f t="shared" si="9"/>
        <v>8</v>
      </c>
      <c r="D250">
        <f t="shared" si="10"/>
        <v>24</v>
      </c>
      <c r="E250">
        <f>budget!F250</f>
        <v>1</v>
      </c>
      <c r="F250" t="str">
        <f t="shared" si="11"/>
        <v>20200824</v>
      </c>
      <c r="G250">
        <f>budget!E250</f>
        <v>34</v>
      </c>
    </row>
    <row r="251" spans="1:7" x14ac:dyDescent="0.55000000000000004">
      <c r="A251">
        <f>budget!J251</f>
        <v>41</v>
      </c>
      <c r="B251">
        <v>2020</v>
      </c>
      <c r="C251">
        <f t="shared" si="9"/>
        <v>8</v>
      </c>
      <c r="D251">
        <f t="shared" si="10"/>
        <v>31</v>
      </c>
      <c r="E251">
        <f>budget!F251</f>
        <v>1</v>
      </c>
      <c r="F251" t="str">
        <f t="shared" si="11"/>
        <v>20200831</v>
      </c>
      <c r="G251">
        <f>budget!E251</f>
        <v>35</v>
      </c>
    </row>
    <row r="252" spans="1:7" x14ac:dyDescent="0.55000000000000004">
      <c r="A252">
        <f>budget!J252</f>
        <v>42</v>
      </c>
      <c r="B252">
        <v>2020</v>
      </c>
      <c r="C252">
        <f t="shared" si="9"/>
        <v>2</v>
      </c>
      <c r="D252">
        <f t="shared" si="10"/>
        <v>24</v>
      </c>
      <c r="E252">
        <f>budget!F252</f>
        <v>0</v>
      </c>
      <c r="F252" t="str">
        <f t="shared" si="11"/>
        <v>20200224</v>
      </c>
      <c r="G252">
        <f>budget!E252</f>
        <v>8</v>
      </c>
    </row>
    <row r="253" spans="1:7" x14ac:dyDescent="0.55000000000000004">
      <c r="A253">
        <f>budget!J253</f>
        <v>42</v>
      </c>
      <c r="B253">
        <v>2020</v>
      </c>
      <c r="C253">
        <f t="shared" si="9"/>
        <v>3</v>
      </c>
      <c r="D253">
        <f t="shared" si="10"/>
        <v>30</v>
      </c>
      <c r="E253">
        <f>budget!F253</f>
        <v>4</v>
      </c>
      <c r="F253" t="str">
        <f t="shared" si="11"/>
        <v>20200330</v>
      </c>
      <c r="G253">
        <f>budget!E253</f>
        <v>13</v>
      </c>
    </row>
    <row r="254" spans="1:7" x14ac:dyDescent="0.55000000000000004">
      <c r="A254">
        <f>budget!J254</f>
        <v>42</v>
      </c>
      <c r="B254">
        <v>2020</v>
      </c>
      <c r="C254">
        <f t="shared" si="9"/>
        <v>4</v>
      </c>
      <c r="D254">
        <f t="shared" si="10"/>
        <v>6</v>
      </c>
      <c r="E254">
        <f>budget!F254</f>
        <v>16</v>
      </c>
      <c r="F254" t="str">
        <f t="shared" si="11"/>
        <v>20200406</v>
      </c>
      <c r="G254">
        <f>budget!E254</f>
        <v>14</v>
      </c>
    </row>
    <row r="255" spans="1:7" x14ac:dyDescent="0.55000000000000004">
      <c r="A255">
        <f>budget!J255</f>
        <v>42</v>
      </c>
      <c r="B255">
        <v>2020</v>
      </c>
      <c r="C255">
        <f t="shared" si="9"/>
        <v>4</v>
      </c>
      <c r="D255">
        <f t="shared" si="10"/>
        <v>13</v>
      </c>
      <c r="E255">
        <f>budget!F255</f>
        <v>8</v>
      </c>
      <c r="F255" t="str">
        <f t="shared" si="11"/>
        <v>20200413</v>
      </c>
      <c r="G255">
        <f>budget!E255</f>
        <v>15</v>
      </c>
    </row>
    <row r="256" spans="1:7" x14ac:dyDescent="0.55000000000000004">
      <c r="A256">
        <f>budget!J256</f>
        <v>42</v>
      </c>
      <c r="B256">
        <v>2020</v>
      </c>
      <c r="C256">
        <f t="shared" si="9"/>
        <v>4</v>
      </c>
      <c r="D256">
        <f t="shared" si="10"/>
        <v>20</v>
      </c>
      <c r="E256">
        <f>budget!F256</f>
        <v>4</v>
      </c>
      <c r="F256" t="str">
        <f t="shared" si="11"/>
        <v>20200420</v>
      </c>
      <c r="G256">
        <f>budget!E256</f>
        <v>16</v>
      </c>
    </row>
    <row r="257" spans="1:7" x14ac:dyDescent="0.55000000000000004">
      <c r="A257">
        <f>budget!J257</f>
        <v>42</v>
      </c>
      <c r="B257">
        <v>2020</v>
      </c>
      <c r="C257">
        <f t="shared" si="9"/>
        <v>5</v>
      </c>
      <c r="D257">
        <f t="shared" si="10"/>
        <v>4</v>
      </c>
      <c r="E257">
        <f>budget!F257</f>
        <v>10</v>
      </c>
      <c r="F257" t="str">
        <f t="shared" si="11"/>
        <v>20200504</v>
      </c>
      <c r="G257">
        <f>budget!E257</f>
        <v>18</v>
      </c>
    </row>
    <row r="258" spans="1:7" x14ac:dyDescent="0.55000000000000004">
      <c r="A258">
        <f>budget!J258</f>
        <v>42</v>
      </c>
      <c r="B258">
        <v>2020</v>
      </c>
      <c r="C258">
        <f t="shared" si="9"/>
        <v>5</v>
      </c>
      <c r="D258">
        <f t="shared" si="10"/>
        <v>11</v>
      </c>
      <c r="E258">
        <f>budget!F258</f>
        <v>10</v>
      </c>
      <c r="F258" t="str">
        <f t="shared" si="11"/>
        <v>20200511</v>
      </c>
      <c r="G258">
        <f>budget!E258</f>
        <v>19</v>
      </c>
    </row>
    <row r="259" spans="1:7" x14ac:dyDescent="0.55000000000000004">
      <c r="A259">
        <f>budget!J259</f>
        <v>42</v>
      </c>
      <c r="B259">
        <v>2020</v>
      </c>
      <c r="C259">
        <f t="shared" ref="C259:C322" si="12">IF(G259=1,$M$2,IF(G259=2,$M$3,IF(G259=3,$M$4,IF(G259=4,$M$5,IF(G259=5,$M$6,IF(G259=6,$M$7,IF(G259=7,$M$8,IF(G259=8,$M$9,IF(G259=9,$M$10,IF(G259=10,$M$11,IF(G259=11,$M$12,IF(G259=12,$M$13,IF(G259=13,$M$14,IF(G259=14,$M$15,IF(G259=15,$M$16,IF(G259=16,$M$17,IF(G259=17,$M$18,IF(G259=18,$M$19,IF(G259=19,$M$20,IF(G259=20,$M$21,IF(G259=21,$M$22,IF(G259=22,$M$23,IF(G259=23,$M$24,IF(G259=24,$M$25,IF(G259=25,$M$26,IF(G259=26,$M$27,IF(G259=27,$M$28,IF(G259=28,$M$29,IF(G259=29,$M$30,IF(G259=30,$M$31,IF(G259=31,$M$32,IF(G259=32,$M$33,IF(G259=33,$M$34,IF(G259=34,$M$35,IF(G259=35,$M$36,IF(G259=36,$M$37,IF(G259=37,$M$38,IF(G259=38,$M$39,IF(G259=39,$M$40,IF(G259=40,$M$41,IF(G259=41,$M$42,IF(G259=42,$M$43,IF(G259=43,$M$44,IF(G259=44,$M$45,IF(G259=45,$M$46,IF(G259=46,$M$47,IF(G259=47,$M$48,IF(G259=48,$M$49,IF(G259=49,$M$50,IF(G259=50,$M$51,IF(G259=51,$M$52,IF(G259=52,$M$53,""))))))))))))))))))))))))))))))))))))))))))))))))))))</f>
        <v>5</v>
      </c>
      <c r="D259">
        <f t="shared" ref="D259:D322" si="13">IF(G259=1,$O$2,IF(G259=2,$O$3,IF(G259=3,$O$4,IF(G259=4,$O$5,IF(G259=5,$O$6,IF(G259=6,$O$7,IF(G259=7,$O$8,IF(G259=8,$O$9,IF(G259=9,$O$10,IF(G259=10,$O$11,IF(G259=11,$O$12,IF(G259=12,$O$13,IF(G259=13,$O$14,IF(G259=14,$O$15,IF(G259=15,$O$16,IF(G259=16,$O$17,IF(G259=17,$O$18,IF(G259=18,$O$19,IF(G259=19,$O$20,IF(G259=20,$O$21,IF(G259=21,$O$22,IF(G259=22,$O$23,IF(G259=23,$O$24,IF(G259=24,$O$25,IF(G259=25,$O$26,IF(G259=26,$O$27,IF(G259=27,$O$28,IF(G259=28,$O$29,IF(G259=29,$O$30,IF(G259=30,$O$31,IF(G259=31,$O$32,IF(G259=32,$O$33,IF(G259=33,$O$34,IF(G259=34,$O$35,IF(G259=35,$O$36,IF(G259=36,$O$37,IF(G259=37,$O$38,IF(G259=38,$O$39,IF(G259=39,$O$40,IF(G259=40,$O$41,IF(G259=41,$O$42,IF(G259=42,$O$43,IF(G259=43,$O$44,IF(G259=44,$O$45,IF(G259=45,$O$46,IF(G259=46,$O$47,IF(G259=47,$O$48,IF(G259=48,$O$49,IF(G259=49,$O$50,IF(G259=50,$O$51,IF(G259=51,$O$52,IF(G259=52,$O$53,""))))))))))))))))))))))))))))))))))))))))))))))))))))</f>
        <v>18</v>
      </c>
      <c r="E259">
        <f>budget!F259</f>
        <v>10</v>
      </c>
      <c r="F259" t="str">
        <f t="shared" ref="F259:F322" si="14">B259&amp;TEXT(C259,"00")&amp;TEXT(D259,"00")</f>
        <v>20200518</v>
      </c>
      <c r="G259">
        <f>budget!E259</f>
        <v>20</v>
      </c>
    </row>
    <row r="260" spans="1:7" x14ac:dyDescent="0.55000000000000004">
      <c r="A260">
        <f>budget!J260</f>
        <v>42</v>
      </c>
      <c r="B260">
        <v>2020</v>
      </c>
      <c r="C260">
        <f t="shared" si="12"/>
        <v>5</v>
      </c>
      <c r="D260">
        <f t="shared" si="13"/>
        <v>25</v>
      </c>
      <c r="E260">
        <f>budget!F260</f>
        <v>10</v>
      </c>
      <c r="F260" t="str">
        <f t="shared" si="14"/>
        <v>20200525</v>
      </c>
      <c r="G260">
        <f>budget!E260</f>
        <v>21</v>
      </c>
    </row>
    <row r="261" spans="1:7" x14ac:dyDescent="0.55000000000000004">
      <c r="A261">
        <f>budget!J261</f>
        <v>42</v>
      </c>
      <c r="B261">
        <v>2020</v>
      </c>
      <c r="C261">
        <f t="shared" si="12"/>
        <v>6</v>
      </c>
      <c r="D261">
        <f t="shared" si="13"/>
        <v>1</v>
      </c>
      <c r="E261">
        <f>budget!F261</f>
        <v>15</v>
      </c>
      <c r="F261" t="str">
        <f t="shared" si="14"/>
        <v>20200601</v>
      </c>
      <c r="G261">
        <f>budget!E261</f>
        <v>22</v>
      </c>
    </row>
    <row r="262" spans="1:7" x14ac:dyDescent="0.55000000000000004">
      <c r="A262">
        <f>budget!J262</f>
        <v>42</v>
      </c>
      <c r="B262">
        <v>2020</v>
      </c>
      <c r="C262">
        <f t="shared" si="12"/>
        <v>6</v>
      </c>
      <c r="D262">
        <f t="shared" si="13"/>
        <v>8</v>
      </c>
      <c r="E262">
        <f>budget!F262</f>
        <v>15</v>
      </c>
      <c r="F262" t="str">
        <f t="shared" si="14"/>
        <v>20200608</v>
      </c>
      <c r="G262">
        <f>budget!E262</f>
        <v>23</v>
      </c>
    </row>
    <row r="263" spans="1:7" x14ac:dyDescent="0.55000000000000004">
      <c r="A263">
        <f>budget!J263</f>
        <v>42</v>
      </c>
      <c r="B263">
        <v>2020</v>
      </c>
      <c r="C263">
        <f t="shared" si="12"/>
        <v>6</v>
      </c>
      <c r="D263">
        <f t="shared" si="13"/>
        <v>15</v>
      </c>
      <c r="E263">
        <f>budget!F263</f>
        <v>15</v>
      </c>
      <c r="F263" t="str">
        <f t="shared" si="14"/>
        <v>20200615</v>
      </c>
      <c r="G263">
        <f>budget!E263</f>
        <v>24</v>
      </c>
    </row>
    <row r="264" spans="1:7" x14ac:dyDescent="0.55000000000000004">
      <c r="A264">
        <f>budget!J264</f>
        <v>42</v>
      </c>
      <c r="B264">
        <v>2020</v>
      </c>
      <c r="C264">
        <f t="shared" si="12"/>
        <v>6</v>
      </c>
      <c r="D264">
        <f t="shared" si="13"/>
        <v>22</v>
      </c>
      <c r="E264">
        <f>budget!F264</f>
        <v>20</v>
      </c>
      <c r="F264" t="str">
        <f t="shared" si="14"/>
        <v>20200622</v>
      </c>
      <c r="G264">
        <f>budget!E264</f>
        <v>25</v>
      </c>
    </row>
    <row r="265" spans="1:7" x14ac:dyDescent="0.55000000000000004">
      <c r="A265">
        <f>budget!J265</f>
        <v>42</v>
      </c>
      <c r="B265">
        <v>2020</v>
      </c>
      <c r="C265">
        <f t="shared" si="12"/>
        <v>6</v>
      </c>
      <c r="D265">
        <f t="shared" si="13"/>
        <v>29</v>
      </c>
      <c r="E265">
        <f>budget!F265</f>
        <v>10</v>
      </c>
      <c r="F265" t="str">
        <f t="shared" si="14"/>
        <v>20200629</v>
      </c>
      <c r="G265">
        <f>budget!E265</f>
        <v>26</v>
      </c>
    </row>
    <row r="266" spans="1:7" x14ac:dyDescent="0.55000000000000004">
      <c r="A266">
        <f>budget!J266</f>
        <v>42</v>
      </c>
      <c r="B266">
        <v>2020</v>
      </c>
      <c r="C266">
        <f t="shared" si="12"/>
        <v>7</v>
      </c>
      <c r="D266">
        <f t="shared" si="13"/>
        <v>6</v>
      </c>
      <c r="E266">
        <f>budget!F266</f>
        <v>15</v>
      </c>
      <c r="F266" t="str">
        <f t="shared" si="14"/>
        <v>20200706</v>
      </c>
      <c r="G266">
        <f>budget!E266</f>
        <v>27</v>
      </c>
    </row>
    <row r="267" spans="1:7" x14ac:dyDescent="0.55000000000000004">
      <c r="A267">
        <f>budget!J267</f>
        <v>42</v>
      </c>
      <c r="B267">
        <v>2020</v>
      </c>
      <c r="C267">
        <f t="shared" si="12"/>
        <v>7</v>
      </c>
      <c r="D267">
        <f t="shared" si="13"/>
        <v>13</v>
      </c>
      <c r="E267">
        <f>budget!F267</f>
        <v>10</v>
      </c>
      <c r="F267" t="str">
        <f t="shared" si="14"/>
        <v>20200713</v>
      </c>
      <c r="G267">
        <f>budget!E267</f>
        <v>28</v>
      </c>
    </row>
    <row r="268" spans="1:7" x14ac:dyDescent="0.55000000000000004">
      <c r="A268">
        <f>budget!J268</f>
        <v>42</v>
      </c>
      <c r="B268">
        <v>2020</v>
      </c>
      <c r="C268">
        <f t="shared" si="12"/>
        <v>7</v>
      </c>
      <c r="D268">
        <f t="shared" si="13"/>
        <v>20</v>
      </c>
      <c r="E268">
        <f>budget!F268</f>
        <v>10</v>
      </c>
      <c r="F268" t="str">
        <f t="shared" si="14"/>
        <v>20200720</v>
      </c>
      <c r="G268">
        <f>budget!E268</f>
        <v>29</v>
      </c>
    </row>
    <row r="269" spans="1:7" x14ac:dyDescent="0.55000000000000004">
      <c r="A269">
        <f>budget!J269</f>
        <v>42</v>
      </c>
      <c r="B269">
        <v>2020</v>
      </c>
      <c r="C269">
        <f t="shared" si="12"/>
        <v>7</v>
      </c>
      <c r="D269">
        <f t="shared" si="13"/>
        <v>27</v>
      </c>
      <c r="E269">
        <f>budget!F269</f>
        <v>15</v>
      </c>
      <c r="F269" t="str">
        <f t="shared" si="14"/>
        <v>20200727</v>
      </c>
      <c r="G269">
        <f>budget!E269</f>
        <v>30</v>
      </c>
    </row>
    <row r="270" spans="1:7" x14ac:dyDescent="0.55000000000000004">
      <c r="A270">
        <f>budget!J270</f>
        <v>42</v>
      </c>
      <c r="B270">
        <v>2020</v>
      </c>
      <c r="C270">
        <f t="shared" si="12"/>
        <v>8</v>
      </c>
      <c r="D270">
        <f t="shared" si="13"/>
        <v>3</v>
      </c>
      <c r="E270">
        <f>budget!F270</f>
        <v>15</v>
      </c>
      <c r="F270" t="str">
        <f t="shared" si="14"/>
        <v>20200803</v>
      </c>
      <c r="G270">
        <f>budget!E270</f>
        <v>31</v>
      </c>
    </row>
    <row r="271" spans="1:7" x14ac:dyDescent="0.55000000000000004">
      <c r="A271">
        <f>budget!J271</f>
        <v>42</v>
      </c>
      <c r="B271">
        <v>2020</v>
      </c>
      <c r="C271">
        <f t="shared" si="12"/>
        <v>8</v>
      </c>
      <c r="D271">
        <f t="shared" si="13"/>
        <v>10</v>
      </c>
      <c r="E271">
        <f>budget!F271</f>
        <v>15</v>
      </c>
      <c r="F271" t="str">
        <f t="shared" si="14"/>
        <v>20200810</v>
      </c>
      <c r="G271">
        <f>budget!E271</f>
        <v>32</v>
      </c>
    </row>
    <row r="272" spans="1:7" x14ac:dyDescent="0.55000000000000004">
      <c r="A272">
        <f>budget!J272</f>
        <v>42</v>
      </c>
      <c r="B272">
        <v>2020</v>
      </c>
      <c r="C272">
        <f t="shared" si="12"/>
        <v>8</v>
      </c>
      <c r="D272">
        <f t="shared" si="13"/>
        <v>17</v>
      </c>
      <c r="E272">
        <f>budget!F272</f>
        <v>10</v>
      </c>
      <c r="F272" t="str">
        <f t="shared" si="14"/>
        <v>20200817</v>
      </c>
      <c r="G272">
        <f>budget!E272</f>
        <v>33</v>
      </c>
    </row>
    <row r="273" spans="1:7" x14ac:dyDescent="0.55000000000000004">
      <c r="A273">
        <f>budget!J273</f>
        <v>42</v>
      </c>
      <c r="B273">
        <v>2020</v>
      </c>
      <c r="C273">
        <f t="shared" si="12"/>
        <v>8</v>
      </c>
      <c r="D273">
        <f t="shared" si="13"/>
        <v>24</v>
      </c>
      <c r="E273">
        <f>budget!F273</f>
        <v>5</v>
      </c>
      <c r="F273" t="str">
        <f t="shared" si="14"/>
        <v>20200824</v>
      </c>
      <c r="G273">
        <f>budget!E273</f>
        <v>34</v>
      </c>
    </row>
    <row r="274" spans="1:7" x14ac:dyDescent="0.55000000000000004">
      <c r="A274">
        <f>budget!J274</f>
        <v>42</v>
      </c>
      <c r="B274">
        <v>2020</v>
      </c>
      <c r="C274">
        <f t="shared" si="12"/>
        <v>8</v>
      </c>
      <c r="D274">
        <f t="shared" si="13"/>
        <v>31</v>
      </c>
      <c r="E274">
        <f>budget!F274</f>
        <v>3</v>
      </c>
      <c r="F274" t="str">
        <f t="shared" si="14"/>
        <v>20200831</v>
      </c>
      <c r="G274">
        <f>budget!E274</f>
        <v>35</v>
      </c>
    </row>
    <row r="275" spans="1:7" x14ac:dyDescent="0.55000000000000004">
      <c r="A275">
        <f>budget!J275</f>
        <v>42</v>
      </c>
      <c r="B275">
        <v>2020</v>
      </c>
      <c r="C275">
        <f t="shared" si="12"/>
        <v>9</v>
      </c>
      <c r="D275">
        <f t="shared" si="13"/>
        <v>7</v>
      </c>
      <c r="E275">
        <f>budget!F275</f>
        <v>2</v>
      </c>
      <c r="F275" t="str">
        <f t="shared" si="14"/>
        <v>20200907</v>
      </c>
      <c r="G275">
        <f>budget!E275</f>
        <v>36</v>
      </c>
    </row>
    <row r="276" spans="1:7" x14ac:dyDescent="0.55000000000000004">
      <c r="A276">
        <f>budget!J276</f>
        <v>43</v>
      </c>
      <c r="B276">
        <v>2020</v>
      </c>
      <c r="C276">
        <f t="shared" si="12"/>
        <v>4</v>
      </c>
      <c r="D276">
        <f t="shared" si="13"/>
        <v>6</v>
      </c>
      <c r="E276">
        <f>budget!F276</f>
        <v>2</v>
      </c>
      <c r="F276" t="str">
        <f t="shared" si="14"/>
        <v>20200406</v>
      </c>
      <c r="G276">
        <f>budget!E276</f>
        <v>14</v>
      </c>
    </row>
    <row r="277" spans="1:7" x14ac:dyDescent="0.55000000000000004">
      <c r="A277">
        <f>budget!J277</f>
        <v>43</v>
      </c>
      <c r="B277">
        <v>2020</v>
      </c>
      <c r="C277">
        <f t="shared" si="12"/>
        <v>5</v>
      </c>
      <c r="D277">
        <f t="shared" si="13"/>
        <v>4</v>
      </c>
      <c r="E277">
        <f>budget!F277</f>
        <v>4</v>
      </c>
      <c r="F277" t="str">
        <f t="shared" si="14"/>
        <v>20200504</v>
      </c>
      <c r="G277">
        <f>budget!E277</f>
        <v>18</v>
      </c>
    </row>
    <row r="278" spans="1:7" x14ac:dyDescent="0.55000000000000004">
      <c r="A278">
        <f>budget!J278</f>
        <v>43</v>
      </c>
      <c r="B278">
        <v>2020</v>
      </c>
      <c r="C278">
        <f t="shared" si="12"/>
        <v>5</v>
      </c>
      <c r="D278">
        <f t="shared" si="13"/>
        <v>11</v>
      </c>
      <c r="E278">
        <f>budget!F278</f>
        <v>8</v>
      </c>
      <c r="F278" t="str">
        <f t="shared" si="14"/>
        <v>20200511</v>
      </c>
      <c r="G278">
        <f>budget!E278</f>
        <v>19</v>
      </c>
    </row>
    <row r="279" spans="1:7" x14ac:dyDescent="0.55000000000000004">
      <c r="A279">
        <f>budget!J279</f>
        <v>43</v>
      </c>
      <c r="B279">
        <v>2020</v>
      </c>
      <c r="C279">
        <f t="shared" si="12"/>
        <v>5</v>
      </c>
      <c r="D279">
        <f t="shared" si="13"/>
        <v>18</v>
      </c>
      <c r="E279">
        <f>budget!F279</f>
        <v>8</v>
      </c>
      <c r="F279" t="str">
        <f t="shared" si="14"/>
        <v>20200518</v>
      </c>
      <c r="G279">
        <f>budget!E279</f>
        <v>20</v>
      </c>
    </row>
    <row r="280" spans="1:7" x14ac:dyDescent="0.55000000000000004">
      <c r="A280">
        <f>budget!J280</f>
        <v>43</v>
      </c>
      <c r="B280">
        <v>2020</v>
      </c>
      <c r="C280">
        <f t="shared" si="12"/>
        <v>5</v>
      </c>
      <c r="D280">
        <f t="shared" si="13"/>
        <v>25</v>
      </c>
      <c r="E280">
        <f>budget!F280</f>
        <v>8</v>
      </c>
      <c r="F280" t="str">
        <f t="shared" si="14"/>
        <v>20200525</v>
      </c>
      <c r="G280">
        <f>budget!E280</f>
        <v>21</v>
      </c>
    </row>
    <row r="281" spans="1:7" x14ac:dyDescent="0.55000000000000004">
      <c r="A281">
        <f>budget!J281</f>
        <v>43</v>
      </c>
      <c r="B281">
        <v>2020</v>
      </c>
      <c r="C281">
        <f t="shared" si="12"/>
        <v>6</v>
      </c>
      <c r="D281">
        <f t="shared" si="13"/>
        <v>1</v>
      </c>
      <c r="E281">
        <f>budget!F281</f>
        <v>4</v>
      </c>
      <c r="F281" t="str">
        <f t="shared" si="14"/>
        <v>20200601</v>
      </c>
      <c r="G281">
        <f>budget!E281</f>
        <v>22</v>
      </c>
    </row>
    <row r="282" spans="1:7" x14ac:dyDescent="0.55000000000000004">
      <c r="A282">
        <f>budget!J282</f>
        <v>43</v>
      </c>
      <c r="B282">
        <v>2020</v>
      </c>
      <c r="C282">
        <f t="shared" si="12"/>
        <v>6</v>
      </c>
      <c r="D282">
        <f t="shared" si="13"/>
        <v>8</v>
      </c>
      <c r="E282">
        <f>budget!F282</f>
        <v>8</v>
      </c>
      <c r="F282" t="str">
        <f t="shared" si="14"/>
        <v>20200608</v>
      </c>
      <c r="G282">
        <f>budget!E282</f>
        <v>23</v>
      </c>
    </row>
    <row r="283" spans="1:7" x14ac:dyDescent="0.55000000000000004">
      <c r="A283">
        <f>budget!J283</f>
        <v>43</v>
      </c>
      <c r="B283">
        <v>2020</v>
      </c>
      <c r="C283">
        <f t="shared" si="12"/>
        <v>6</v>
      </c>
      <c r="D283">
        <f t="shared" si="13"/>
        <v>15</v>
      </c>
      <c r="E283">
        <f>budget!F283</f>
        <v>6</v>
      </c>
      <c r="F283" t="str">
        <f t="shared" si="14"/>
        <v>20200615</v>
      </c>
      <c r="G283">
        <f>budget!E283</f>
        <v>24</v>
      </c>
    </row>
    <row r="284" spans="1:7" x14ac:dyDescent="0.55000000000000004">
      <c r="A284">
        <f>budget!J284</f>
        <v>43</v>
      </c>
      <c r="B284">
        <v>2020</v>
      </c>
      <c r="C284">
        <f t="shared" si="12"/>
        <v>6</v>
      </c>
      <c r="D284">
        <f t="shared" si="13"/>
        <v>22</v>
      </c>
      <c r="E284">
        <f>budget!F284</f>
        <v>5</v>
      </c>
      <c r="F284" t="str">
        <f t="shared" si="14"/>
        <v>20200622</v>
      </c>
      <c r="G284">
        <f>budget!E284</f>
        <v>25</v>
      </c>
    </row>
    <row r="285" spans="1:7" x14ac:dyDescent="0.55000000000000004">
      <c r="A285">
        <f>budget!J285</f>
        <v>43</v>
      </c>
      <c r="B285">
        <v>2020</v>
      </c>
      <c r="C285">
        <f t="shared" si="12"/>
        <v>6</v>
      </c>
      <c r="D285">
        <f t="shared" si="13"/>
        <v>29</v>
      </c>
      <c r="E285">
        <f>budget!F285</f>
        <v>10</v>
      </c>
      <c r="F285" t="str">
        <f t="shared" si="14"/>
        <v>20200629</v>
      </c>
      <c r="G285">
        <f>budget!E285</f>
        <v>26</v>
      </c>
    </row>
    <row r="286" spans="1:7" x14ac:dyDescent="0.55000000000000004">
      <c r="A286">
        <f>budget!J286</f>
        <v>43</v>
      </c>
      <c r="B286">
        <v>2020</v>
      </c>
      <c r="C286">
        <f t="shared" si="12"/>
        <v>7</v>
      </c>
      <c r="D286">
        <f t="shared" si="13"/>
        <v>6</v>
      </c>
      <c r="E286">
        <f>budget!F286</f>
        <v>10</v>
      </c>
      <c r="F286" t="str">
        <f t="shared" si="14"/>
        <v>20200706</v>
      </c>
      <c r="G286">
        <f>budget!E286</f>
        <v>27</v>
      </c>
    </row>
    <row r="287" spans="1:7" x14ac:dyDescent="0.55000000000000004">
      <c r="A287">
        <f>budget!J287</f>
        <v>43</v>
      </c>
      <c r="B287">
        <v>2020</v>
      </c>
      <c r="C287">
        <f t="shared" si="12"/>
        <v>7</v>
      </c>
      <c r="D287">
        <f t="shared" si="13"/>
        <v>13</v>
      </c>
      <c r="E287">
        <f>budget!F287</f>
        <v>15</v>
      </c>
      <c r="F287" t="str">
        <f t="shared" si="14"/>
        <v>20200713</v>
      </c>
      <c r="G287">
        <f>budget!E287</f>
        <v>28</v>
      </c>
    </row>
    <row r="288" spans="1:7" x14ac:dyDescent="0.55000000000000004">
      <c r="A288">
        <f>budget!J288</f>
        <v>43</v>
      </c>
      <c r="B288">
        <v>2020</v>
      </c>
      <c r="C288">
        <f t="shared" si="12"/>
        <v>7</v>
      </c>
      <c r="D288">
        <f t="shared" si="13"/>
        <v>20</v>
      </c>
      <c r="E288">
        <f>budget!F288</f>
        <v>20</v>
      </c>
      <c r="F288" t="str">
        <f t="shared" si="14"/>
        <v>20200720</v>
      </c>
      <c r="G288">
        <f>budget!E288</f>
        <v>29</v>
      </c>
    </row>
    <row r="289" spans="1:7" x14ac:dyDescent="0.55000000000000004">
      <c r="A289">
        <f>budget!J289</f>
        <v>43</v>
      </c>
      <c r="B289">
        <v>2020</v>
      </c>
      <c r="C289">
        <f t="shared" si="12"/>
        <v>7</v>
      </c>
      <c r="D289">
        <f t="shared" si="13"/>
        <v>27</v>
      </c>
      <c r="E289">
        <f>budget!F289</f>
        <v>20</v>
      </c>
      <c r="F289" t="str">
        <f t="shared" si="14"/>
        <v>20200727</v>
      </c>
      <c r="G289">
        <f>budget!E289</f>
        <v>30</v>
      </c>
    </row>
    <row r="290" spans="1:7" x14ac:dyDescent="0.55000000000000004">
      <c r="A290">
        <f>budget!J290</f>
        <v>43</v>
      </c>
      <c r="B290">
        <v>2020</v>
      </c>
      <c r="C290">
        <f t="shared" si="12"/>
        <v>8</v>
      </c>
      <c r="D290">
        <f t="shared" si="13"/>
        <v>3</v>
      </c>
      <c r="E290">
        <f>budget!F290</f>
        <v>25</v>
      </c>
      <c r="F290" t="str">
        <f t="shared" si="14"/>
        <v>20200803</v>
      </c>
      <c r="G290">
        <f>budget!E290</f>
        <v>31</v>
      </c>
    </row>
    <row r="291" spans="1:7" x14ac:dyDescent="0.55000000000000004">
      <c r="A291">
        <f>budget!J291</f>
        <v>43</v>
      </c>
      <c r="B291">
        <v>2020</v>
      </c>
      <c r="C291">
        <f t="shared" si="12"/>
        <v>8</v>
      </c>
      <c r="D291">
        <f t="shared" si="13"/>
        <v>10</v>
      </c>
      <c r="E291">
        <f>budget!F291</f>
        <v>5</v>
      </c>
      <c r="F291" t="str">
        <f t="shared" si="14"/>
        <v>20200810</v>
      </c>
      <c r="G291">
        <f>budget!E291</f>
        <v>32</v>
      </c>
    </row>
    <row r="292" spans="1:7" x14ac:dyDescent="0.55000000000000004">
      <c r="A292">
        <f>budget!J292</f>
        <v>44</v>
      </c>
      <c r="B292">
        <v>2020</v>
      </c>
      <c r="C292">
        <f t="shared" si="12"/>
        <v>4</v>
      </c>
      <c r="D292">
        <f t="shared" si="13"/>
        <v>6</v>
      </c>
      <c r="E292">
        <f>budget!F292</f>
        <v>0.75</v>
      </c>
      <c r="F292" t="str">
        <f t="shared" si="14"/>
        <v>20200406</v>
      </c>
      <c r="G292">
        <f>budget!E292</f>
        <v>14</v>
      </c>
    </row>
    <row r="293" spans="1:7" x14ac:dyDescent="0.55000000000000004">
      <c r="A293">
        <f>budget!J293</f>
        <v>44</v>
      </c>
      <c r="B293">
        <v>2020</v>
      </c>
      <c r="C293">
        <f t="shared" si="12"/>
        <v>5</v>
      </c>
      <c r="D293">
        <f t="shared" si="13"/>
        <v>4</v>
      </c>
      <c r="E293">
        <f>budget!F293</f>
        <v>4</v>
      </c>
      <c r="F293" t="str">
        <f t="shared" si="14"/>
        <v>20200504</v>
      </c>
      <c r="G293">
        <f>budget!E293</f>
        <v>18</v>
      </c>
    </row>
    <row r="294" spans="1:7" x14ac:dyDescent="0.55000000000000004">
      <c r="A294">
        <f>budget!J294</f>
        <v>44</v>
      </c>
      <c r="B294">
        <v>2020</v>
      </c>
      <c r="C294">
        <f t="shared" si="12"/>
        <v>5</v>
      </c>
      <c r="D294">
        <f t="shared" si="13"/>
        <v>11</v>
      </c>
      <c r="E294">
        <f>budget!F294</f>
        <v>5</v>
      </c>
      <c r="F294" t="str">
        <f t="shared" si="14"/>
        <v>20200511</v>
      </c>
      <c r="G294">
        <f>budget!E294</f>
        <v>19</v>
      </c>
    </row>
    <row r="295" spans="1:7" x14ac:dyDescent="0.55000000000000004">
      <c r="A295">
        <f>budget!J295</f>
        <v>44</v>
      </c>
      <c r="B295">
        <v>2020</v>
      </c>
      <c r="C295">
        <f t="shared" si="12"/>
        <v>5</v>
      </c>
      <c r="D295">
        <f t="shared" si="13"/>
        <v>18</v>
      </c>
      <c r="E295">
        <f>budget!F295</f>
        <v>5</v>
      </c>
      <c r="F295" t="str">
        <f t="shared" si="14"/>
        <v>20200518</v>
      </c>
      <c r="G295">
        <f>budget!E295</f>
        <v>20</v>
      </c>
    </row>
    <row r="296" spans="1:7" x14ac:dyDescent="0.55000000000000004">
      <c r="A296">
        <f>budget!J296</f>
        <v>44</v>
      </c>
      <c r="B296">
        <v>2020</v>
      </c>
      <c r="C296">
        <f t="shared" si="12"/>
        <v>5</v>
      </c>
      <c r="D296">
        <f t="shared" si="13"/>
        <v>25</v>
      </c>
      <c r="E296">
        <f>budget!F296</f>
        <v>5</v>
      </c>
      <c r="F296" t="str">
        <f t="shared" si="14"/>
        <v>20200525</v>
      </c>
      <c r="G296">
        <f>budget!E296</f>
        <v>21</v>
      </c>
    </row>
    <row r="297" spans="1:7" x14ac:dyDescent="0.55000000000000004">
      <c r="A297">
        <f>budget!J297</f>
        <v>44</v>
      </c>
      <c r="B297">
        <v>2020</v>
      </c>
      <c r="C297">
        <f t="shared" si="12"/>
        <v>6</v>
      </c>
      <c r="D297">
        <f t="shared" si="13"/>
        <v>1</v>
      </c>
      <c r="E297">
        <f>budget!F297</f>
        <v>4</v>
      </c>
      <c r="F297" t="str">
        <f t="shared" si="14"/>
        <v>20200601</v>
      </c>
      <c r="G297">
        <f>budget!E297</f>
        <v>22</v>
      </c>
    </row>
    <row r="298" spans="1:7" x14ac:dyDescent="0.55000000000000004">
      <c r="A298">
        <f>budget!J298</f>
        <v>44</v>
      </c>
      <c r="B298">
        <v>2020</v>
      </c>
      <c r="C298">
        <f t="shared" si="12"/>
        <v>6</v>
      </c>
      <c r="D298">
        <f t="shared" si="13"/>
        <v>8</v>
      </c>
      <c r="E298">
        <f>budget!F298</f>
        <v>5</v>
      </c>
      <c r="F298" t="str">
        <f t="shared" si="14"/>
        <v>20200608</v>
      </c>
      <c r="G298">
        <f>budget!E298</f>
        <v>23</v>
      </c>
    </row>
    <row r="299" spans="1:7" x14ac:dyDescent="0.55000000000000004">
      <c r="A299">
        <f>budget!J299</f>
        <v>44</v>
      </c>
      <c r="B299">
        <v>2020</v>
      </c>
      <c r="C299">
        <f t="shared" si="12"/>
        <v>6</v>
      </c>
      <c r="D299">
        <f t="shared" si="13"/>
        <v>15</v>
      </c>
      <c r="E299">
        <f>budget!F299</f>
        <v>2</v>
      </c>
      <c r="F299" t="str">
        <f t="shared" si="14"/>
        <v>20200615</v>
      </c>
      <c r="G299">
        <f>budget!E299</f>
        <v>24</v>
      </c>
    </row>
    <row r="300" spans="1:7" x14ac:dyDescent="0.55000000000000004">
      <c r="A300">
        <f>budget!J300</f>
        <v>44</v>
      </c>
      <c r="B300">
        <v>2020</v>
      </c>
      <c r="C300">
        <f t="shared" si="12"/>
        <v>6</v>
      </c>
      <c r="D300">
        <f t="shared" si="13"/>
        <v>22</v>
      </c>
      <c r="E300">
        <f>budget!F300</f>
        <v>1</v>
      </c>
      <c r="F300" t="str">
        <f t="shared" si="14"/>
        <v>20200622</v>
      </c>
      <c r="G300">
        <f>budget!E300</f>
        <v>25</v>
      </c>
    </row>
    <row r="301" spans="1:7" x14ac:dyDescent="0.55000000000000004">
      <c r="A301">
        <f>budget!J301</f>
        <v>45</v>
      </c>
      <c r="B301">
        <v>2020</v>
      </c>
      <c r="C301">
        <f t="shared" si="12"/>
        <v>4</v>
      </c>
      <c r="D301">
        <f t="shared" si="13"/>
        <v>6</v>
      </c>
      <c r="E301">
        <f>budget!F301</f>
        <v>0.66</v>
      </c>
      <c r="F301" t="str">
        <f t="shared" si="14"/>
        <v>20200406</v>
      </c>
      <c r="G301">
        <f>budget!E301</f>
        <v>14</v>
      </c>
    </row>
    <row r="302" spans="1:7" x14ac:dyDescent="0.55000000000000004">
      <c r="A302">
        <f>budget!J302</f>
        <v>45</v>
      </c>
      <c r="B302">
        <v>2020</v>
      </c>
      <c r="C302">
        <f t="shared" si="12"/>
        <v>5</v>
      </c>
      <c r="D302">
        <f t="shared" si="13"/>
        <v>4</v>
      </c>
      <c r="E302">
        <f>budget!F302</f>
        <v>10</v>
      </c>
      <c r="F302" t="str">
        <f t="shared" si="14"/>
        <v>20200504</v>
      </c>
      <c r="G302">
        <f>budget!E302</f>
        <v>18</v>
      </c>
    </row>
    <row r="303" spans="1:7" x14ac:dyDescent="0.55000000000000004">
      <c r="A303">
        <f>budget!J303</f>
        <v>45</v>
      </c>
      <c r="B303">
        <v>2020</v>
      </c>
      <c r="C303">
        <f t="shared" si="12"/>
        <v>5</v>
      </c>
      <c r="D303">
        <f t="shared" si="13"/>
        <v>11</v>
      </c>
      <c r="E303">
        <f>budget!F303</f>
        <v>10</v>
      </c>
      <c r="F303" t="str">
        <f t="shared" si="14"/>
        <v>20200511</v>
      </c>
      <c r="G303">
        <f>budget!E303</f>
        <v>19</v>
      </c>
    </row>
    <row r="304" spans="1:7" x14ac:dyDescent="0.55000000000000004">
      <c r="A304">
        <f>budget!J304</f>
        <v>45</v>
      </c>
      <c r="B304">
        <v>2020</v>
      </c>
      <c r="C304">
        <f t="shared" si="12"/>
        <v>5</v>
      </c>
      <c r="D304">
        <f t="shared" si="13"/>
        <v>18</v>
      </c>
      <c r="E304">
        <f>budget!F304</f>
        <v>15</v>
      </c>
      <c r="F304" t="str">
        <f t="shared" si="14"/>
        <v>20200518</v>
      </c>
      <c r="G304">
        <f>budget!E304</f>
        <v>20</v>
      </c>
    </row>
    <row r="305" spans="1:7" x14ac:dyDescent="0.55000000000000004">
      <c r="A305">
        <f>budget!J305</f>
        <v>45</v>
      </c>
      <c r="B305">
        <v>2020</v>
      </c>
      <c r="C305">
        <f t="shared" si="12"/>
        <v>5</v>
      </c>
      <c r="D305">
        <f t="shared" si="13"/>
        <v>25</v>
      </c>
      <c r="E305">
        <f>budget!F305</f>
        <v>10</v>
      </c>
      <c r="F305" t="str">
        <f t="shared" si="14"/>
        <v>20200525</v>
      </c>
      <c r="G305">
        <f>budget!E305</f>
        <v>21</v>
      </c>
    </row>
    <row r="306" spans="1:7" x14ac:dyDescent="0.55000000000000004">
      <c r="A306">
        <f>budget!J306</f>
        <v>45</v>
      </c>
      <c r="B306">
        <v>2020</v>
      </c>
      <c r="C306">
        <f t="shared" si="12"/>
        <v>6</v>
      </c>
      <c r="D306">
        <f t="shared" si="13"/>
        <v>1</v>
      </c>
      <c r="E306">
        <f>budget!F306</f>
        <v>10</v>
      </c>
      <c r="F306" t="str">
        <f t="shared" si="14"/>
        <v>20200601</v>
      </c>
      <c r="G306">
        <f>budget!E306</f>
        <v>22</v>
      </c>
    </row>
    <row r="307" spans="1:7" x14ac:dyDescent="0.55000000000000004">
      <c r="A307">
        <f>budget!J307</f>
        <v>45</v>
      </c>
      <c r="B307">
        <v>2020</v>
      </c>
      <c r="C307">
        <f t="shared" si="12"/>
        <v>6</v>
      </c>
      <c r="D307">
        <f t="shared" si="13"/>
        <v>8</v>
      </c>
      <c r="E307">
        <f>budget!F307</f>
        <v>10</v>
      </c>
      <c r="F307" t="str">
        <f t="shared" si="14"/>
        <v>20200608</v>
      </c>
      <c r="G307">
        <f>budget!E307</f>
        <v>23</v>
      </c>
    </row>
    <row r="308" spans="1:7" x14ac:dyDescent="0.55000000000000004">
      <c r="A308">
        <f>budget!J308</f>
        <v>45</v>
      </c>
      <c r="B308">
        <v>2020</v>
      </c>
      <c r="C308">
        <f t="shared" si="12"/>
        <v>6</v>
      </c>
      <c r="D308">
        <f t="shared" si="13"/>
        <v>15</v>
      </c>
      <c r="E308">
        <f>budget!F308</f>
        <v>10</v>
      </c>
      <c r="F308" t="str">
        <f t="shared" si="14"/>
        <v>20200615</v>
      </c>
      <c r="G308">
        <f>budget!E308</f>
        <v>24</v>
      </c>
    </row>
    <row r="309" spans="1:7" x14ac:dyDescent="0.55000000000000004">
      <c r="A309">
        <f>budget!J309</f>
        <v>45</v>
      </c>
      <c r="B309">
        <v>2020</v>
      </c>
      <c r="C309">
        <f t="shared" si="12"/>
        <v>6</v>
      </c>
      <c r="D309">
        <f t="shared" si="13"/>
        <v>22</v>
      </c>
      <c r="E309">
        <f>budget!F309</f>
        <v>2</v>
      </c>
      <c r="F309" t="str">
        <f t="shared" si="14"/>
        <v>20200622</v>
      </c>
      <c r="G309">
        <f>budget!E309</f>
        <v>25</v>
      </c>
    </row>
    <row r="310" spans="1:7" x14ac:dyDescent="0.55000000000000004">
      <c r="A310">
        <f>budget!J310</f>
        <v>46</v>
      </c>
      <c r="B310">
        <v>2020</v>
      </c>
      <c r="C310">
        <f t="shared" si="12"/>
        <v>4</v>
      </c>
      <c r="D310">
        <f t="shared" si="13"/>
        <v>6</v>
      </c>
      <c r="E310">
        <f>budget!F310</f>
        <v>4</v>
      </c>
      <c r="F310" t="str">
        <f t="shared" si="14"/>
        <v>20200406</v>
      </c>
      <c r="G310">
        <f>budget!E310</f>
        <v>14</v>
      </c>
    </row>
    <row r="311" spans="1:7" x14ac:dyDescent="0.55000000000000004">
      <c r="A311">
        <f>budget!J311</f>
        <v>46</v>
      </c>
      <c r="B311">
        <v>2020</v>
      </c>
      <c r="C311">
        <f t="shared" si="12"/>
        <v>4</v>
      </c>
      <c r="D311">
        <f t="shared" si="13"/>
        <v>13</v>
      </c>
      <c r="E311">
        <f>budget!F311</f>
        <v>21</v>
      </c>
      <c r="F311" t="str">
        <f t="shared" si="14"/>
        <v>20200413</v>
      </c>
      <c r="G311">
        <f>budget!E311</f>
        <v>15</v>
      </c>
    </row>
    <row r="312" spans="1:7" x14ac:dyDescent="0.55000000000000004">
      <c r="A312">
        <f>budget!J312</f>
        <v>46</v>
      </c>
      <c r="B312">
        <v>2020</v>
      </c>
      <c r="C312">
        <f t="shared" si="12"/>
        <v>4</v>
      </c>
      <c r="D312">
        <f t="shared" si="13"/>
        <v>20</v>
      </c>
      <c r="E312">
        <f>budget!F312</f>
        <v>6</v>
      </c>
      <c r="F312" t="str">
        <f t="shared" si="14"/>
        <v>20200420</v>
      </c>
      <c r="G312">
        <f>budget!E312</f>
        <v>16</v>
      </c>
    </row>
    <row r="313" spans="1:7" x14ac:dyDescent="0.55000000000000004">
      <c r="A313">
        <f>budget!J313</f>
        <v>46</v>
      </c>
      <c r="B313">
        <v>2020</v>
      </c>
      <c r="C313">
        <f t="shared" si="12"/>
        <v>4</v>
      </c>
      <c r="D313">
        <f t="shared" si="13"/>
        <v>27</v>
      </c>
      <c r="E313">
        <f>budget!F313</f>
        <v>5</v>
      </c>
      <c r="F313" t="str">
        <f t="shared" si="14"/>
        <v>20200427</v>
      </c>
      <c r="G313">
        <f>budget!E313</f>
        <v>17</v>
      </c>
    </row>
    <row r="314" spans="1:7" x14ac:dyDescent="0.55000000000000004">
      <c r="A314">
        <f>budget!J314</f>
        <v>46</v>
      </c>
      <c r="B314">
        <v>2020</v>
      </c>
      <c r="C314">
        <f t="shared" si="12"/>
        <v>5</v>
      </c>
      <c r="D314">
        <f t="shared" si="13"/>
        <v>4</v>
      </c>
      <c r="E314">
        <f>budget!F314</f>
        <v>10</v>
      </c>
      <c r="F314" t="str">
        <f t="shared" si="14"/>
        <v>20200504</v>
      </c>
      <c r="G314">
        <f>budget!E314</f>
        <v>18</v>
      </c>
    </row>
    <row r="315" spans="1:7" x14ac:dyDescent="0.55000000000000004">
      <c r="A315">
        <f>budget!J315</f>
        <v>46</v>
      </c>
      <c r="B315">
        <v>2020</v>
      </c>
      <c r="C315">
        <f t="shared" si="12"/>
        <v>5</v>
      </c>
      <c r="D315">
        <f t="shared" si="13"/>
        <v>11</v>
      </c>
      <c r="E315">
        <f>budget!F315</f>
        <v>10</v>
      </c>
      <c r="F315" t="str">
        <f t="shared" si="14"/>
        <v>20200511</v>
      </c>
      <c r="G315">
        <f>budget!E315</f>
        <v>19</v>
      </c>
    </row>
    <row r="316" spans="1:7" x14ac:dyDescent="0.55000000000000004">
      <c r="A316">
        <f>budget!J316</f>
        <v>46</v>
      </c>
      <c r="B316">
        <v>2020</v>
      </c>
      <c r="C316">
        <f t="shared" si="12"/>
        <v>5</v>
      </c>
      <c r="D316">
        <f t="shared" si="13"/>
        <v>18</v>
      </c>
      <c r="E316">
        <f>budget!F316</f>
        <v>10</v>
      </c>
      <c r="F316" t="str">
        <f t="shared" si="14"/>
        <v>20200518</v>
      </c>
      <c r="G316">
        <f>budget!E316</f>
        <v>20</v>
      </c>
    </row>
    <row r="317" spans="1:7" x14ac:dyDescent="0.55000000000000004">
      <c r="A317">
        <f>budget!J317</f>
        <v>46</v>
      </c>
      <c r="B317">
        <v>2020</v>
      </c>
      <c r="C317">
        <f t="shared" si="12"/>
        <v>5</v>
      </c>
      <c r="D317">
        <f t="shared" si="13"/>
        <v>25</v>
      </c>
      <c r="E317">
        <f>budget!F317</f>
        <v>10</v>
      </c>
      <c r="F317" t="str">
        <f t="shared" si="14"/>
        <v>20200525</v>
      </c>
      <c r="G317">
        <f>budget!E317</f>
        <v>21</v>
      </c>
    </row>
    <row r="318" spans="1:7" x14ac:dyDescent="0.55000000000000004">
      <c r="A318">
        <f>budget!J318</f>
        <v>46</v>
      </c>
      <c r="B318">
        <v>2020</v>
      </c>
      <c r="C318">
        <f t="shared" si="12"/>
        <v>6</v>
      </c>
      <c r="D318">
        <f t="shared" si="13"/>
        <v>1</v>
      </c>
      <c r="E318">
        <f>budget!F318</f>
        <v>10</v>
      </c>
      <c r="F318" t="str">
        <f t="shared" si="14"/>
        <v>20200601</v>
      </c>
      <c r="G318">
        <f>budget!E318</f>
        <v>22</v>
      </c>
    </row>
    <row r="319" spans="1:7" x14ac:dyDescent="0.55000000000000004">
      <c r="A319">
        <f>budget!J319</f>
        <v>46</v>
      </c>
      <c r="B319">
        <v>2020</v>
      </c>
      <c r="C319">
        <f t="shared" si="12"/>
        <v>6</v>
      </c>
      <c r="D319">
        <f t="shared" si="13"/>
        <v>8</v>
      </c>
      <c r="E319">
        <f>budget!F319</f>
        <v>20</v>
      </c>
      <c r="F319" t="str">
        <f t="shared" si="14"/>
        <v>20200608</v>
      </c>
      <c r="G319">
        <f>budget!E319</f>
        <v>23</v>
      </c>
    </row>
    <row r="320" spans="1:7" x14ac:dyDescent="0.55000000000000004">
      <c r="A320">
        <f>budget!J320</f>
        <v>46</v>
      </c>
      <c r="B320">
        <v>2020</v>
      </c>
      <c r="C320">
        <f t="shared" si="12"/>
        <v>6</v>
      </c>
      <c r="D320">
        <f t="shared" si="13"/>
        <v>15</v>
      </c>
      <c r="E320">
        <f>budget!F320</f>
        <v>20</v>
      </c>
      <c r="F320" t="str">
        <f t="shared" si="14"/>
        <v>20200615</v>
      </c>
      <c r="G320">
        <f>budget!E320</f>
        <v>24</v>
      </c>
    </row>
    <row r="321" spans="1:7" x14ac:dyDescent="0.55000000000000004">
      <c r="A321">
        <f>budget!J321</f>
        <v>46</v>
      </c>
      <c r="B321">
        <v>2020</v>
      </c>
      <c r="C321">
        <f t="shared" si="12"/>
        <v>6</v>
      </c>
      <c r="D321">
        <f t="shared" si="13"/>
        <v>22</v>
      </c>
      <c r="E321">
        <f>budget!F321</f>
        <v>20</v>
      </c>
      <c r="F321" t="str">
        <f t="shared" si="14"/>
        <v>20200622</v>
      </c>
      <c r="G321">
        <f>budget!E321</f>
        <v>25</v>
      </c>
    </row>
    <row r="322" spans="1:7" x14ac:dyDescent="0.55000000000000004">
      <c r="A322">
        <f>budget!J322</f>
        <v>46</v>
      </c>
      <c r="B322">
        <v>2020</v>
      </c>
      <c r="C322">
        <f t="shared" si="12"/>
        <v>6</v>
      </c>
      <c r="D322">
        <f t="shared" si="13"/>
        <v>29</v>
      </c>
      <c r="E322">
        <f>budget!F322</f>
        <v>15</v>
      </c>
      <c r="F322" t="str">
        <f t="shared" si="14"/>
        <v>20200629</v>
      </c>
      <c r="G322">
        <f>budget!E322</f>
        <v>26</v>
      </c>
    </row>
    <row r="323" spans="1:7" x14ac:dyDescent="0.55000000000000004">
      <c r="A323">
        <f>budget!J323</f>
        <v>46</v>
      </c>
      <c r="B323">
        <v>2020</v>
      </c>
      <c r="C323">
        <f t="shared" ref="C323:C386" si="15">IF(G323=1,$M$2,IF(G323=2,$M$3,IF(G323=3,$M$4,IF(G323=4,$M$5,IF(G323=5,$M$6,IF(G323=6,$M$7,IF(G323=7,$M$8,IF(G323=8,$M$9,IF(G323=9,$M$10,IF(G323=10,$M$11,IF(G323=11,$M$12,IF(G323=12,$M$13,IF(G323=13,$M$14,IF(G323=14,$M$15,IF(G323=15,$M$16,IF(G323=16,$M$17,IF(G323=17,$M$18,IF(G323=18,$M$19,IF(G323=19,$M$20,IF(G323=20,$M$21,IF(G323=21,$M$22,IF(G323=22,$M$23,IF(G323=23,$M$24,IF(G323=24,$M$25,IF(G323=25,$M$26,IF(G323=26,$M$27,IF(G323=27,$M$28,IF(G323=28,$M$29,IF(G323=29,$M$30,IF(G323=30,$M$31,IF(G323=31,$M$32,IF(G323=32,$M$33,IF(G323=33,$M$34,IF(G323=34,$M$35,IF(G323=35,$M$36,IF(G323=36,$M$37,IF(G323=37,$M$38,IF(G323=38,$M$39,IF(G323=39,$M$40,IF(G323=40,$M$41,IF(G323=41,$M$42,IF(G323=42,$M$43,IF(G323=43,$M$44,IF(G323=44,$M$45,IF(G323=45,$M$46,IF(G323=46,$M$47,IF(G323=47,$M$48,IF(G323=48,$M$49,IF(G323=49,$M$50,IF(G323=50,$M$51,IF(G323=51,$M$52,IF(G323=52,$M$53,""))))))))))))))))))))))))))))))))))))))))))))))))))))</f>
        <v>7</v>
      </c>
      <c r="D323">
        <f t="shared" ref="D323:D386" si="16">IF(G323=1,$O$2,IF(G323=2,$O$3,IF(G323=3,$O$4,IF(G323=4,$O$5,IF(G323=5,$O$6,IF(G323=6,$O$7,IF(G323=7,$O$8,IF(G323=8,$O$9,IF(G323=9,$O$10,IF(G323=10,$O$11,IF(G323=11,$O$12,IF(G323=12,$O$13,IF(G323=13,$O$14,IF(G323=14,$O$15,IF(G323=15,$O$16,IF(G323=16,$O$17,IF(G323=17,$O$18,IF(G323=18,$O$19,IF(G323=19,$O$20,IF(G323=20,$O$21,IF(G323=21,$O$22,IF(G323=22,$O$23,IF(G323=23,$O$24,IF(G323=24,$O$25,IF(G323=25,$O$26,IF(G323=26,$O$27,IF(G323=27,$O$28,IF(G323=28,$O$29,IF(G323=29,$O$30,IF(G323=30,$O$31,IF(G323=31,$O$32,IF(G323=32,$O$33,IF(G323=33,$O$34,IF(G323=34,$O$35,IF(G323=35,$O$36,IF(G323=36,$O$37,IF(G323=37,$O$38,IF(G323=38,$O$39,IF(G323=39,$O$40,IF(G323=40,$O$41,IF(G323=41,$O$42,IF(G323=42,$O$43,IF(G323=43,$O$44,IF(G323=44,$O$45,IF(G323=45,$O$46,IF(G323=46,$O$47,IF(G323=47,$O$48,IF(G323=48,$O$49,IF(G323=49,$O$50,IF(G323=50,$O$51,IF(G323=51,$O$52,IF(G323=52,$O$53,""))))))))))))))))))))))))))))))))))))))))))))))))))))</f>
        <v>20</v>
      </c>
      <c r="E323">
        <f>budget!F323</f>
        <v>4</v>
      </c>
      <c r="F323" t="str">
        <f t="shared" ref="F323:F386" si="17">B323&amp;TEXT(C323,"00")&amp;TEXT(D323,"00")</f>
        <v>20200720</v>
      </c>
      <c r="G323">
        <f>budget!E323</f>
        <v>29</v>
      </c>
    </row>
    <row r="324" spans="1:7" x14ac:dyDescent="0.55000000000000004">
      <c r="A324">
        <f>budget!J324</f>
        <v>46</v>
      </c>
      <c r="B324">
        <v>2020</v>
      </c>
      <c r="C324">
        <f t="shared" si="15"/>
        <v>7</v>
      </c>
      <c r="D324">
        <f t="shared" si="16"/>
        <v>27</v>
      </c>
      <c r="E324">
        <f>budget!F324</f>
        <v>4</v>
      </c>
      <c r="F324" t="str">
        <f t="shared" si="17"/>
        <v>20200727</v>
      </c>
      <c r="G324">
        <f>budget!E324</f>
        <v>30</v>
      </c>
    </row>
    <row r="325" spans="1:7" x14ac:dyDescent="0.55000000000000004">
      <c r="A325">
        <f>budget!J325</f>
        <v>46</v>
      </c>
      <c r="B325">
        <v>2020</v>
      </c>
      <c r="C325">
        <f t="shared" si="15"/>
        <v>8</v>
      </c>
      <c r="D325">
        <f t="shared" si="16"/>
        <v>3</v>
      </c>
      <c r="E325">
        <f>budget!F325</f>
        <v>4</v>
      </c>
      <c r="F325" t="str">
        <f t="shared" si="17"/>
        <v>20200803</v>
      </c>
      <c r="G325">
        <f>budget!E325</f>
        <v>31</v>
      </c>
    </row>
    <row r="326" spans="1:7" x14ac:dyDescent="0.55000000000000004">
      <c r="A326">
        <f>budget!J326</f>
        <v>48</v>
      </c>
      <c r="B326">
        <v>2020</v>
      </c>
      <c r="C326">
        <f t="shared" si="15"/>
        <v>5</v>
      </c>
      <c r="D326">
        <f t="shared" si="16"/>
        <v>4</v>
      </c>
      <c r="E326">
        <f>budget!F326</f>
        <v>5</v>
      </c>
      <c r="F326" t="str">
        <f t="shared" si="17"/>
        <v>20200504</v>
      </c>
      <c r="G326">
        <f>budget!E326</f>
        <v>18</v>
      </c>
    </row>
    <row r="327" spans="1:7" x14ac:dyDescent="0.55000000000000004">
      <c r="A327">
        <f>budget!J327</f>
        <v>48</v>
      </c>
      <c r="B327">
        <v>2020</v>
      </c>
      <c r="C327">
        <f t="shared" si="15"/>
        <v>5</v>
      </c>
      <c r="D327">
        <f t="shared" si="16"/>
        <v>11</v>
      </c>
      <c r="E327">
        <f>budget!F327</f>
        <v>5</v>
      </c>
      <c r="F327" t="str">
        <f t="shared" si="17"/>
        <v>20200511</v>
      </c>
      <c r="G327">
        <f>budget!E327</f>
        <v>19</v>
      </c>
    </row>
    <row r="328" spans="1:7" x14ac:dyDescent="0.55000000000000004">
      <c r="A328">
        <f>budget!J328</f>
        <v>48</v>
      </c>
      <c r="B328">
        <v>2020</v>
      </c>
      <c r="C328">
        <f t="shared" si="15"/>
        <v>5</v>
      </c>
      <c r="D328">
        <f t="shared" si="16"/>
        <v>18</v>
      </c>
      <c r="E328">
        <f>budget!F328</f>
        <v>10</v>
      </c>
      <c r="F328" t="str">
        <f t="shared" si="17"/>
        <v>20200518</v>
      </c>
      <c r="G328">
        <f>budget!E328</f>
        <v>20</v>
      </c>
    </row>
    <row r="329" spans="1:7" x14ac:dyDescent="0.55000000000000004">
      <c r="A329">
        <f>budget!J329</f>
        <v>48</v>
      </c>
      <c r="B329">
        <v>2020</v>
      </c>
      <c r="C329">
        <f t="shared" si="15"/>
        <v>5</v>
      </c>
      <c r="D329">
        <f t="shared" si="16"/>
        <v>25</v>
      </c>
      <c r="E329">
        <f>budget!F329</f>
        <v>5</v>
      </c>
      <c r="F329" t="str">
        <f t="shared" si="17"/>
        <v>20200525</v>
      </c>
      <c r="G329">
        <f>budget!E329</f>
        <v>21</v>
      </c>
    </row>
    <row r="330" spans="1:7" x14ac:dyDescent="0.55000000000000004">
      <c r="A330">
        <f>budget!J330</f>
        <v>48</v>
      </c>
      <c r="B330">
        <v>2020</v>
      </c>
      <c r="C330">
        <f t="shared" si="15"/>
        <v>6</v>
      </c>
      <c r="D330">
        <f t="shared" si="16"/>
        <v>1</v>
      </c>
      <c r="E330">
        <f>budget!F330</f>
        <v>10</v>
      </c>
      <c r="F330" t="str">
        <f t="shared" si="17"/>
        <v>20200601</v>
      </c>
      <c r="G330">
        <f>budget!E330</f>
        <v>22</v>
      </c>
    </row>
    <row r="331" spans="1:7" x14ac:dyDescent="0.55000000000000004">
      <c r="A331">
        <f>budget!J331</f>
        <v>48</v>
      </c>
      <c r="B331">
        <v>2020</v>
      </c>
      <c r="C331">
        <f t="shared" si="15"/>
        <v>6</v>
      </c>
      <c r="D331">
        <f t="shared" si="16"/>
        <v>8</v>
      </c>
      <c r="E331">
        <f>budget!F331</f>
        <v>5</v>
      </c>
      <c r="F331" t="str">
        <f t="shared" si="17"/>
        <v>20200608</v>
      </c>
      <c r="G331">
        <f>budget!E331</f>
        <v>23</v>
      </c>
    </row>
    <row r="332" spans="1:7" x14ac:dyDescent="0.55000000000000004">
      <c r="A332">
        <f>budget!J332</f>
        <v>48</v>
      </c>
      <c r="B332">
        <v>2020</v>
      </c>
      <c r="C332">
        <f t="shared" si="15"/>
        <v>6</v>
      </c>
      <c r="D332">
        <f t="shared" si="16"/>
        <v>15</v>
      </c>
      <c r="E332">
        <f>budget!F332</f>
        <v>2</v>
      </c>
      <c r="F332" t="str">
        <f t="shared" si="17"/>
        <v>20200615</v>
      </c>
      <c r="G332">
        <f>budget!E332</f>
        <v>24</v>
      </c>
    </row>
    <row r="333" spans="1:7" x14ac:dyDescent="0.55000000000000004">
      <c r="A333">
        <f>budget!J333</f>
        <v>48</v>
      </c>
      <c r="B333">
        <v>2020</v>
      </c>
      <c r="C333">
        <f t="shared" si="15"/>
        <v>6</v>
      </c>
      <c r="D333">
        <f t="shared" si="16"/>
        <v>22</v>
      </c>
      <c r="E333">
        <f>budget!F333</f>
        <v>1</v>
      </c>
      <c r="F333" t="str">
        <f t="shared" si="17"/>
        <v>20200622</v>
      </c>
      <c r="G333">
        <f>budget!E333</f>
        <v>25</v>
      </c>
    </row>
    <row r="334" spans="1:7" x14ac:dyDescent="0.55000000000000004">
      <c r="A334">
        <f>budget!J334</f>
        <v>48</v>
      </c>
      <c r="B334">
        <v>2020</v>
      </c>
      <c r="C334">
        <f t="shared" si="15"/>
        <v>7</v>
      </c>
      <c r="D334">
        <f t="shared" si="16"/>
        <v>27</v>
      </c>
      <c r="E334">
        <f>budget!F334</f>
        <v>3</v>
      </c>
      <c r="F334" t="str">
        <f t="shared" si="17"/>
        <v>20200727</v>
      </c>
      <c r="G334">
        <f>budget!E334</f>
        <v>30</v>
      </c>
    </row>
    <row r="335" spans="1:7" x14ac:dyDescent="0.55000000000000004">
      <c r="A335">
        <f>budget!J335</f>
        <v>48</v>
      </c>
      <c r="B335">
        <v>2020</v>
      </c>
      <c r="C335">
        <f t="shared" si="15"/>
        <v>8</v>
      </c>
      <c r="D335">
        <f t="shared" si="16"/>
        <v>3</v>
      </c>
      <c r="E335">
        <f>budget!F335</f>
        <v>3</v>
      </c>
      <c r="F335" t="str">
        <f t="shared" si="17"/>
        <v>20200803</v>
      </c>
      <c r="G335">
        <f>budget!E335</f>
        <v>31</v>
      </c>
    </row>
    <row r="336" spans="1:7" x14ac:dyDescent="0.55000000000000004">
      <c r="A336">
        <f>budget!J336</f>
        <v>49</v>
      </c>
      <c r="B336">
        <v>2020</v>
      </c>
      <c r="C336">
        <f t="shared" si="15"/>
        <v>5</v>
      </c>
      <c r="D336">
        <f t="shared" si="16"/>
        <v>25</v>
      </c>
      <c r="E336">
        <f>budget!F336</f>
        <v>1</v>
      </c>
      <c r="F336" t="str">
        <f t="shared" si="17"/>
        <v>20200525</v>
      </c>
      <c r="G336">
        <f>budget!E336</f>
        <v>21</v>
      </c>
    </row>
    <row r="337" spans="1:7" x14ac:dyDescent="0.55000000000000004">
      <c r="A337">
        <f>budget!J337</f>
        <v>49</v>
      </c>
      <c r="B337">
        <v>2020</v>
      </c>
      <c r="C337">
        <f t="shared" si="15"/>
        <v>6</v>
      </c>
      <c r="D337">
        <f t="shared" si="16"/>
        <v>1</v>
      </c>
      <c r="E337">
        <f>budget!F337</f>
        <v>1</v>
      </c>
      <c r="F337" t="str">
        <f t="shared" si="17"/>
        <v>20200601</v>
      </c>
      <c r="G337">
        <f>budget!E337</f>
        <v>22</v>
      </c>
    </row>
    <row r="338" spans="1:7" x14ac:dyDescent="0.55000000000000004">
      <c r="A338">
        <f>budget!J338</f>
        <v>50</v>
      </c>
      <c r="B338">
        <v>2020</v>
      </c>
      <c r="C338">
        <f t="shared" si="15"/>
        <v>5</v>
      </c>
      <c r="D338">
        <f t="shared" si="16"/>
        <v>18</v>
      </c>
      <c r="E338">
        <f>budget!F338</f>
        <v>5</v>
      </c>
      <c r="F338" t="str">
        <f t="shared" si="17"/>
        <v>20200518</v>
      </c>
      <c r="G338">
        <f>budget!E338</f>
        <v>20</v>
      </c>
    </row>
    <row r="339" spans="1:7" x14ac:dyDescent="0.55000000000000004">
      <c r="A339">
        <f>budget!J339</f>
        <v>50</v>
      </c>
      <c r="B339">
        <v>2020</v>
      </c>
      <c r="C339">
        <f t="shared" si="15"/>
        <v>5</v>
      </c>
      <c r="D339">
        <f t="shared" si="16"/>
        <v>25</v>
      </c>
      <c r="E339">
        <f>budget!F339</f>
        <v>2</v>
      </c>
      <c r="F339" t="str">
        <f t="shared" si="17"/>
        <v>20200525</v>
      </c>
      <c r="G339">
        <f>budget!E339</f>
        <v>21</v>
      </c>
    </row>
    <row r="340" spans="1:7" x14ac:dyDescent="0.55000000000000004">
      <c r="A340">
        <f>budget!J340</f>
        <v>50</v>
      </c>
      <c r="B340">
        <v>2020</v>
      </c>
      <c r="C340">
        <f t="shared" si="15"/>
        <v>6</v>
      </c>
      <c r="D340">
        <f t="shared" si="16"/>
        <v>1</v>
      </c>
      <c r="E340">
        <f>budget!F340</f>
        <v>3</v>
      </c>
      <c r="F340" t="str">
        <f t="shared" si="17"/>
        <v>20200601</v>
      </c>
      <c r="G340">
        <f>budget!E340</f>
        <v>22</v>
      </c>
    </row>
    <row r="341" spans="1:7" x14ac:dyDescent="0.55000000000000004">
      <c r="A341">
        <f>budget!J341</f>
        <v>51</v>
      </c>
      <c r="B341">
        <v>2020</v>
      </c>
      <c r="C341">
        <f t="shared" si="15"/>
        <v>3</v>
      </c>
      <c r="D341">
        <f t="shared" si="16"/>
        <v>23</v>
      </c>
      <c r="E341">
        <f>budget!F341</f>
        <v>2</v>
      </c>
      <c r="F341" t="str">
        <f t="shared" si="17"/>
        <v>20200323</v>
      </c>
      <c r="G341">
        <f>budget!E341</f>
        <v>12</v>
      </c>
    </row>
    <row r="342" spans="1:7" x14ac:dyDescent="0.55000000000000004">
      <c r="A342">
        <f>budget!J342</f>
        <v>51</v>
      </c>
      <c r="B342">
        <v>2020</v>
      </c>
      <c r="C342">
        <f t="shared" si="15"/>
        <v>3</v>
      </c>
      <c r="D342">
        <f t="shared" si="16"/>
        <v>30</v>
      </c>
      <c r="E342">
        <f>budget!F342</f>
        <v>2</v>
      </c>
      <c r="F342" t="str">
        <f t="shared" si="17"/>
        <v>20200330</v>
      </c>
      <c r="G342">
        <f>budget!E342</f>
        <v>13</v>
      </c>
    </row>
    <row r="343" spans="1:7" x14ac:dyDescent="0.55000000000000004">
      <c r="A343">
        <f>budget!J343</f>
        <v>51</v>
      </c>
      <c r="B343">
        <v>2020</v>
      </c>
      <c r="C343">
        <f t="shared" si="15"/>
        <v>4</v>
      </c>
      <c r="D343">
        <f t="shared" si="16"/>
        <v>6</v>
      </c>
      <c r="E343">
        <f>budget!F343</f>
        <v>1</v>
      </c>
      <c r="F343" t="str">
        <f t="shared" si="17"/>
        <v>20200406</v>
      </c>
      <c r="G343">
        <f>budget!E343</f>
        <v>14</v>
      </c>
    </row>
    <row r="344" spans="1:7" x14ac:dyDescent="0.55000000000000004">
      <c r="A344">
        <f>budget!J344</f>
        <v>51</v>
      </c>
      <c r="B344">
        <v>2020</v>
      </c>
      <c r="C344">
        <f t="shared" si="15"/>
        <v>11</v>
      </c>
      <c r="D344">
        <f t="shared" si="16"/>
        <v>2</v>
      </c>
      <c r="E344">
        <f>budget!F344</f>
        <v>1</v>
      </c>
      <c r="F344" t="str">
        <f t="shared" si="17"/>
        <v>20201102</v>
      </c>
      <c r="G344">
        <f>budget!E344</f>
        <v>44</v>
      </c>
    </row>
    <row r="345" spans="1:7" x14ac:dyDescent="0.55000000000000004">
      <c r="A345">
        <f>budget!J345</f>
        <v>53</v>
      </c>
      <c r="B345">
        <v>2020</v>
      </c>
      <c r="C345">
        <f t="shared" si="15"/>
        <v>1</v>
      </c>
      <c r="D345">
        <f t="shared" si="16"/>
        <v>6</v>
      </c>
      <c r="E345">
        <f>budget!F345</f>
        <v>2</v>
      </c>
      <c r="F345" t="str">
        <f t="shared" si="17"/>
        <v>20200106</v>
      </c>
      <c r="G345">
        <f>budget!E345</f>
        <v>1</v>
      </c>
    </row>
    <row r="346" spans="1:7" x14ac:dyDescent="0.55000000000000004">
      <c r="A346">
        <f>budget!J346</f>
        <v>53</v>
      </c>
      <c r="B346">
        <v>2020</v>
      </c>
      <c r="C346">
        <f t="shared" si="15"/>
        <v>1</v>
      </c>
      <c r="D346">
        <f t="shared" si="16"/>
        <v>13</v>
      </c>
      <c r="E346">
        <f>budget!F346</f>
        <v>1</v>
      </c>
      <c r="F346" t="str">
        <f t="shared" si="17"/>
        <v>20200113</v>
      </c>
      <c r="G346">
        <f>budget!E346</f>
        <v>2</v>
      </c>
    </row>
    <row r="347" spans="1:7" x14ac:dyDescent="0.55000000000000004">
      <c r="A347">
        <f>budget!J347</f>
        <v>53</v>
      </c>
      <c r="B347">
        <v>2020</v>
      </c>
      <c r="C347">
        <f t="shared" si="15"/>
        <v>1</v>
      </c>
      <c r="D347">
        <f t="shared" si="16"/>
        <v>20</v>
      </c>
      <c r="E347">
        <f>budget!F347</f>
        <v>0</v>
      </c>
      <c r="F347" t="str">
        <f t="shared" si="17"/>
        <v>20200120</v>
      </c>
      <c r="G347">
        <f>budget!E347</f>
        <v>3</v>
      </c>
    </row>
    <row r="348" spans="1:7" x14ac:dyDescent="0.55000000000000004">
      <c r="A348">
        <f>budget!J348</f>
        <v>53</v>
      </c>
      <c r="B348">
        <v>2020</v>
      </c>
      <c r="C348">
        <f t="shared" si="15"/>
        <v>1</v>
      </c>
      <c r="D348">
        <f t="shared" si="16"/>
        <v>27</v>
      </c>
      <c r="E348">
        <f>budget!F348</f>
        <v>1</v>
      </c>
      <c r="F348" t="str">
        <f t="shared" si="17"/>
        <v>20200127</v>
      </c>
      <c r="G348">
        <f>budget!E348</f>
        <v>4</v>
      </c>
    </row>
    <row r="349" spans="1:7" x14ac:dyDescent="0.55000000000000004">
      <c r="A349">
        <f>budget!J349</f>
        <v>53</v>
      </c>
      <c r="B349">
        <v>2020</v>
      </c>
      <c r="C349">
        <f t="shared" si="15"/>
        <v>2</v>
      </c>
      <c r="D349">
        <f t="shared" si="16"/>
        <v>3</v>
      </c>
      <c r="E349">
        <f>budget!F349</f>
        <v>5</v>
      </c>
      <c r="F349" t="str">
        <f t="shared" si="17"/>
        <v>20200203</v>
      </c>
      <c r="G349">
        <f>budget!E349</f>
        <v>5</v>
      </c>
    </row>
    <row r="350" spans="1:7" x14ac:dyDescent="0.55000000000000004">
      <c r="A350">
        <f>budget!J350</f>
        <v>53</v>
      </c>
      <c r="B350">
        <v>2020</v>
      </c>
      <c r="C350">
        <f t="shared" si="15"/>
        <v>2</v>
      </c>
      <c r="D350">
        <f t="shared" si="16"/>
        <v>10</v>
      </c>
      <c r="E350">
        <f>budget!F350</f>
        <v>0</v>
      </c>
      <c r="F350" t="str">
        <f t="shared" si="17"/>
        <v>20200210</v>
      </c>
      <c r="G350">
        <f>budget!E350</f>
        <v>6</v>
      </c>
    </row>
    <row r="351" spans="1:7" x14ac:dyDescent="0.55000000000000004">
      <c r="A351">
        <f>budget!J351</f>
        <v>53</v>
      </c>
      <c r="B351">
        <v>2020</v>
      </c>
      <c r="C351">
        <f t="shared" si="15"/>
        <v>2</v>
      </c>
      <c r="D351">
        <f t="shared" si="16"/>
        <v>24</v>
      </c>
      <c r="E351">
        <f>budget!F351</f>
        <v>2</v>
      </c>
      <c r="F351" t="str">
        <f t="shared" si="17"/>
        <v>20200224</v>
      </c>
      <c r="G351">
        <f>budget!E351</f>
        <v>8</v>
      </c>
    </row>
    <row r="352" spans="1:7" x14ac:dyDescent="0.55000000000000004">
      <c r="A352">
        <f>budget!J352</f>
        <v>53</v>
      </c>
      <c r="B352">
        <v>2020</v>
      </c>
      <c r="C352">
        <f t="shared" si="15"/>
        <v>3</v>
      </c>
      <c r="D352">
        <f t="shared" si="16"/>
        <v>2</v>
      </c>
      <c r="E352">
        <f>budget!F352</f>
        <v>1</v>
      </c>
      <c r="F352" t="str">
        <f t="shared" si="17"/>
        <v>20200302</v>
      </c>
      <c r="G352">
        <f>budget!E352</f>
        <v>9</v>
      </c>
    </row>
    <row r="353" spans="1:7" x14ac:dyDescent="0.55000000000000004">
      <c r="A353">
        <f>budget!J353</f>
        <v>53</v>
      </c>
      <c r="B353">
        <v>2020</v>
      </c>
      <c r="C353">
        <f t="shared" si="15"/>
        <v>3</v>
      </c>
      <c r="D353">
        <f t="shared" si="16"/>
        <v>9</v>
      </c>
      <c r="E353">
        <f>budget!F353</f>
        <v>12</v>
      </c>
      <c r="F353" t="str">
        <f t="shared" si="17"/>
        <v>20200309</v>
      </c>
      <c r="G353">
        <f>budget!E353</f>
        <v>10</v>
      </c>
    </row>
    <row r="354" spans="1:7" x14ac:dyDescent="0.55000000000000004">
      <c r="A354">
        <f>budget!J354</f>
        <v>53</v>
      </c>
      <c r="B354">
        <v>2020</v>
      </c>
      <c r="C354">
        <f t="shared" si="15"/>
        <v>3</v>
      </c>
      <c r="D354">
        <f t="shared" si="16"/>
        <v>16</v>
      </c>
      <c r="E354">
        <f>budget!F354</f>
        <v>9</v>
      </c>
      <c r="F354" t="str">
        <f t="shared" si="17"/>
        <v>20200316</v>
      </c>
      <c r="G354">
        <f>budget!E354</f>
        <v>11</v>
      </c>
    </row>
    <row r="355" spans="1:7" x14ac:dyDescent="0.55000000000000004">
      <c r="A355">
        <f>budget!J355</f>
        <v>53</v>
      </c>
      <c r="B355">
        <v>2020</v>
      </c>
      <c r="C355">
        <f t="shared" si="15"/>
        <v>3</v>
      </c>
      <c r="D355">
        <f t="shared" si="16"/>
        <v>23</v>
      </c>
      <c r="E355">
        <f>budget!F355</f>
        <v>16</v>
      </c>
      <c r="F355" t="str">
        <f t="shared" si="17"/>
        <v>20200323</v>
      </c>
      <c r="G355">
        <f>budget!E355</f>
        <v>12</v>
      </c>
    </row>
    <row r="356" spans="1:7" x14ac:dyDescent="0.55000000000000004">
      <c r="A356">
        <f>budget!J356</f>
        <v>53</v>
      </c>
      <c r="B356">
        <v>2020</v>
      </c>
      <c r="C356">
        <f t="shared" si="15"/>
        <v>3</v>
      </c>
      <c r="D356">
        <f t="shared" si="16"/>
        <v>30</v>
      </c>
      <c r="E356">
        <f>budget!F356</f>
        <v>10</v>
      </c>
      <c r="F356" t="str">
        <f t="shared" si="17"/>
        <v>20200330</v>
      </c>
      <c r="G356">
        <f>budget!E356</f>
        <v>13</v>
      </c>
    </row>
    <row r="357" spans="1:7" x14ac:dyDescent="0.55000000000000004">
      <c r="A357">
        <f>budget!J357</f>
        <v>53</v>
      </c>
      <c r="B357">
        <v>2020</v>
      </c>
      <c r="C357">
        <f t="shared" si="15"/>
        <v>4</v>
      </c>
      <c r="D357">
        <f t="shared" si="16"/>
        <v>6</v>
      </c>
      <c r="E357">
        <f>budget!F357</f>
        <v>1</v>
      </c>
      <c r="F357" t="str">
        <f t="shared" si="17"/>
        <v>20200406</v>
      </c>
      <c r="G357">
        <f>budget!E357</f>
        <v>14</v>
      </c>
    </row>
    <row r="358" spans="1:7" x14ac:dyDescent="0.55000000000000004">
      <c r="A358">
        <f>budget!J358</f>
        <v>53</v>
      </c>
      <c r="B358">
        <v>2020</v>
      </c>
      <c r="C358">
        <f t="shared" si="15"/>
        <v>11</v>
      </c>
      <c r="D358">
        <f t="shared" si="16"/>
        <v>2</v>
      </c>
      <c r="E358">
        <f>budget!F358</f>
        <v>3</v>
      </c>
      <c r="F358" t="str">
        <f t="shared" si="17"/>
        <v>20201102</v>
      </c>
      <c r="G358">
        <f>budget!E358</f>
        <v>44</v>
      </c>
    </row>
    <row r="359" spans="1:7" x14ac:dyDescent="0.55000000000000004">
      <c r="A359">
        <f>budget!J359</f>
        <v>53</v>
      </c>
      <c r="B359">
        <v>2020</v>
      </c>
      <c r="C359">
        <f t="shared" si="15"/>
        <v>11</v>
      </c>
      <c r="D359">
        <f t="shared" si="16"/>
        <v>9</v>
      </c>
      <c r="E359">
        <f>budget!F359</f>
        <v>1</v>
      </c>
      <c r="F359" t="str">
        <f t="shared" si="17"/>
        <v>20201109</v>
      </c>
      <c r="G359">
        <f>budget!E359</f>
        <v>45</v>
      </c>
    </row>
    <row r="360" spans="1:7" x14ac:dyDescent="0.55000000000000004">
      <c r="A360">
        <f>budget!J360</f>
        <v>54</v>
      </c>
      <c r="B360">
        <v>2020</v>
      </c>
      <c r="C360">
        <f t="shared" si="15"/>
        <v>1</v>
      </c>
      <c r="D360">
        <f t="shared" si="16"/>
        <v>6</v>
      </c>
      <c r="E360">
        <f>budget!F360</f>
        <v>1</v>
      </c>
      <c r="F360" t="str">
        <f t="shared" si="17"/>
        <v>20200106</v>
      </c>
      <c r="G360">
        <f>budget!E360</f>
        <v>1</v>
      </c>
    </row>
    <row r="361" spans="1:7" x14ac:dyDescent="0.55000000000000004">
      <c r="A361">
        <f>budget!J361</f>
        <v>54</v>
      </c>
      <c r="B361">
        <v>2020</v>
      </c>
      <c r="C361">
        <f t="shared" si="15"/>
        <v>3</v>
      </c>
      <c r="D361">
        <f t="shared" si="16"/>
        <v>2</v>
      </c>
      <c r="E361">
        <f>budget!F361</f>
        <v>6</v>
      </c>
      <c r="F361" t="str">
        <f t="shared" si="17"/>
        <v>20200302</v>
      </c>
      <c r="G361">
        <f>budget!E361</f>
        <v>9</v>
      </c>
    </row>
    <row r="362" spans="1:7" x14ac:dyDescent="0.55000000000000004">
      <c r="A362">
        <f>budget!J362</f>
        <v>54</v>
      </c>
      <c r="B362">
        <v>2020</v>
      </c>
      <c r="C362">
        <f t="shared" si="15"/>
        <v>3</v>
      </c>
      <c r="D362">
        <f t="shared" si="16"/>
        <v>9</v>
      </c>
      <c r="E362">
        <f>budget!F362</f>
        <v>3</v>
      </c>
      <c r="F362" t="str">
        <f t="shared" si="17"/>
        <v>20200309</v>
      </c>
      <c r="G362">
        <f>budget!E362</f>
        <v>10</v>
      </c>
    </row>
    <row r="363" spans="1:7" x14ac:dyDescent="0.55000000000000004">
      <c r="A363">
        <f>budget!J363</f>
        <v>55</v>
      </c>
      <c r="B363">
        <v>2020</v>
      </c>
      <c r="C363">
        <f t="shared" si="15"/>
        <v>1</v>
      </c>
      <c r="D363">
        <f t="shared" si="16"/>
        <v>6</v>
      </c>
      <c r="E363">
        <f>budget!F363</f>
        <v>2</v>
      </c>
      <c r="F363" t="str">
        <f t="shared" si="17"/>
        <v>20200106</v>
      </c>
      <c r="G363">
        <f>budget!E363</f>
        <v>1</v>
      </c>
    </row>
    <row r="364" spans="1:7" x14ac:dyDescent="0.55000000000000004">
      <c r="A364">
        <f>budget!J364</f>
        <v>55</v>
      </c>
      <c r="B364">
        <v>2020</v>
      </c>
      <c r="C364">
        <f t="shared" si="15"/>
        <v>1</v>
      </c>
      <c r="D364">
        <f t="shared" si="16"/>
        <v>13</v>
      </c>
      <c r="E364">
        <f>budget!F364</f>
        <v>1</v>
      </c>
      <c r="F364" t="str">
        <f t="shared" si="17"/>
        <v>20200113</v>
      </c>
      <c r="G364">
        <f>budget!E364</f>
        <v>2</v>
      </c>
    </row>
    <row r="365" spans="1:7" x14ac:dyDescent="0.55000000000000004">
      <c r="A365">
        <f>budget!J365</f>
        <v>55</v>
      </c>
      <c r="B365">
        <v>2020</v>
      </c>
      <c r="C365">
        <f t="shared" si="15"/>
        <v>1</v>
      </c>
      <c r="D365">
        <f t="shared" si="16"/>
        <v>20</v>
      </c>
      <c r="E365">
        <f>budget!F365</f>
        <v>0</v>
      </c>
      <c r="F365" t="str">
        <f t="shared" si="17"/>
        <v>20200120</v>
      </c>
      <c r="G365">
        <f>budget!E365</f>
        <v>3</v>
      </c>
    </row>
    <row r="366" spans="1:7" x14ac:dyDescent="0.55000000000000004">
      <c r="A366">
        <f>budget!J366</f>
        <v>55</v>
      </c>
      <c r="B366">
        <v>2020</v>
      </c>
      <c r="C366">
        <f t="shared" si="15"/>
        <v>2</v>
      </c>
      <c r="D366">
        <f t="shared" si="16"/>
        <v>3</v>
      </c>
      <c r="E366">
        <f>budget!F366</f>
        <v>0</v>
      </c>
      <c r="F366" t="str">
        <f t="shared" si="17"/>
        <v>20200203</v>
      </c>
      <c r="G366">
        <f>budget!E366</f>
        <v>5</v>
      </c>
    </row>
    <row r="367" spans="1:7" x14ac:dyDescent="0.55000000000000004">
      <c r="A367">
        <f>budget!J367</f>
        <v>55</v>
      </c>
      <c r="B367">
        <v>2020</v>
      </c>
      <c r="C367">
        <f t="shared" si="15"/>
        <v>2</v>
      </c>
      <c r="D367">
        <f t="shared" si="16"/>
        <v>24</v>
      </c>
      <c r="E367">
        <f>budget!F367</f>
        <v>17</v>
      </c>
      <c r="F367" t="str">
        <f t="shared" si="17"/>
        <v>20200224</v>
      </c>
      <c r="G367">
        <f>budget!E367</f>
        <v>8</v>
      </c>
    </row>
    <row r="368" spans="1:7" x14ac:dyDescent="0.55000000000000004">
      <c r="A368">
        <f>budget!J368</f>
        <v>55</v>
      </c>
      <c r="B368">
        <v>2020</v>
      </c>
      <c r="C368">
        <f t="shared" si="15"/>
        <v>3</v>
      </c>
      <c r="D368">
        <f t="shared" si="16"/>
        <v>2</v>
      </c>
      <c r="E368">
        <f>budget!F368</f>
        <v>13</v>
      </c>
      <c r="F368" t="str">
        <f t="shared" si="17"/>
        <v>20200302</v>
      </c>
      <c r="G368">
        <f>budget!E368</f>
        <v>9</v>
      </c>
    </row>
    <row r="369" spans="1:7" x14ac:dyDescent="0.55000000000000004">
      <c r="A369">
        <f>budget!J369</f>
        <v>55</v>
      </c>
      <c r="B369">
        <v>2020</v>
      </c>
      <c r="C369">
        <f t="shared" si="15"/>
        <v>3</v>
      </c>
      <c r="D369">
        <f t="shared" si="16"/>
        <v>9</v>
      </c>
      <c r="E369">
        <f>budget!F369</f>
        <v>5</v>
      </c>
      <c r="F369" t="str">
        <f t="shared" si="17"/>
        <v>20200309</v>
      </c>
      <c r="G369">
        <f>budget!E369</f>
        <v>10</v>
      </c>
    </row>
    <row r="370" spans="1:7" x14ac:dyDescent="0.55000000000000004">
      <c r="A370">
        <f>budget!J370</f>
        <v>55</v>
      </c>
      <c r="B370">
        <v>2020</v>
      </c>
      <c r="C370">
        <f t="shared" si="15"/>
        <v>3</v>
      </c>
      <c r="D370">
        <f t="shared" si="16"/>
        <v>16</v>
      </c>
      <c r="E370">
        <f>budget!F370</f>
        <v>6</v>
      </c>
      <c r="F370" t="str">
        <f t="shared" si="17"/>
        <v>20200316</v>
      </c>
      <c r="G370">
        <f>budget!E370</f>
        <v>11</v>
      </c>
    </row>
    <row r="371" spans="1:7" x14ac:dyDescent="0.55000000000000004">
      <c r="A371">
        <f>budget!J371</f>
        <v>55</v>
      </c>
      <c r="B371">
        <v>2020</v>
      </c>
      <c r="C371">
        <f t="shared" si="15"/>
        <v>3</v>
      </c>
      <c r="D371">
        <f t="shared" si="16"/>
        <v>23</v>
      </c>
      <c r="E371">
        <f>budget!F371</f>
        <v>9</v>
      </c>
      <c r="F371" t="str">
        <f t="shared" si="17"/>
        <v>20200323</v>
      </c>
      <c r="G371">
        <f>budget!E371</f>
        <v>12</v>
      </c>
    </row>
    <row r="372" spans="1:7" x14ac:dyDescent="0.55000000000000004">
      <c r="A372">
        <f>budget!J372</f>
        <v>55</v>
      </c>
      <c r="B372">
        <v>2020</v>
      </c>
      <c r="C372">
        <f t="shared" si="15"/>
        <v>3</v>
      </c>
      <c r="D372">
        <f t="shared" si="16"/>
        <v>30</v>
      </c>
      <c r="E372">
        <f>budget!F372</f>
        <v>1</v>
      </c>
      <c r="F372" t="str">
        <f t="shared" si="17"/>
        <v>20200330</v>
      </c>
      <c r="G372">
        <f>budget!E372</f>
        <v>13</v>
      </c>
    </row>
    <row r="373" spans="1:7" x14ac:dyDescent="0.55000000000000004">
      <c r="A373">
        <f>budget!J373</f>
        <v>55</v>
      </c>
      <c r="B373">
        <v>2020</v>
      </c>
      <c r="C373">
        <f t="shared" si="15"/>
        <v>4</v>
      </c>
      <c r="D373">
        <f t="shared" si="16"/>
        <v>6</v>
      </c>
      <c r="E373">
        <f>budget!F373</f>
        <v>1</v>
      </c>
      <c r="F373" t="str">
        <f t="shared" si="17"/>
        <v>20200406</v>
      </c>
      <c r="G373">
        <f>budget!E373</f>
        <v>14</v>
      </c>
    </row>
    <row r="374" spans="1:7" x14ac:dyDescent="0.55000000000000004">
      <c r="A374">
        <f>budget!J374</f>
        <v>55</v>
      </c>
      <c r="B374">
        <v>2020</v>
      </c>
      <c r="C374">
        <f t="shared" si="15"/>
        <v>4</v>
      </c>
      <c r="D374">
        <f t="shared" si="16"/>
        <v>13</v>
      </c>
      <c r="E374">
        <f>budget!F374</f>
        <v>0</v>
      </c>
      <c r="F374" t="str">
        <f t="shared" si="17"/>
        <v>20200413</v>
      </c>
      <c r="G374">
        <f>budget!E374</f>
        <v>15</v>
      </c>
    </row>
    <row r="375" spans="1:7" x14ac:dyDescent="0.55000000000000004">
      <c r="A375">
        <f>budget!J375</f>
        <v>55</v>
      </c>
      <c r="B375">
        <v>2020</v>
      </c>
      <c r="C375">
        <f t="shared" si="15"/>
        <v>4</v>
      </c>
      <c r="D375">
        <f t="shared" si="16"/>
        <v>20</v>
      </c>
      <c r="E375">
        <f>budget!F375</f>
        <v>1</v>
      </c>
      <c r="F375" t="str">
        <f t="shared" si="17"/>
        <v>20200420</v>
      </c>
      <c r="G375">
        <f>budget!E375</f>
        <v>16</v>
      </c>
    </row>
    <row r="376" spans="1:7" x14ac:dyDescent="0.55000000000000004">
      <c r="A376">
        <f>budget!J376</f>
        <v>55</v>
      </c>
      <c r="B376">
        <v>2020</v>
      </c>
      <c r="C376">
        <f t="shared" si="15"/>
        <v>4</v>
      </c>
      <c r="D376">
        <f t="shared" si="16"/>
        <v>27</v>
      </c>
      <c r="E376">
        <f>budget!F376</f>
        <v>0</v>
      </c>
      <c r="F376" t="str">
        <f t="shared" si="17"/>
        <v>20200427</v>
      </c>
      <c r="G376">
        <f>budget!E376</f>
        <v>17</v>
      </c>
    </row>
    <row r="377" spans="1:7" x14ac:dyDescent="0.55000000000000004">
      <c r="A377">
        <f>budget!J377</f>
        <v>55</v>
      </c>
      <c r="B377">
        <v>2020</v>
      </c>
      <c r="C377">
        <f t="shared" si="15"/>
        <v>11</v>
      </c>
      <c r="D377">
        <f t="shared" si="16"/>
        <v>2</v>
      </c>
      <c r="E377">
        <f>budget!F377</f>
        <v>1</v>
      </c>
      <c r="F377" t="str">
        <f t="shared" si="17"/>
        <v>20201102</v>
      </c>
      <c r="G377">
        <f>budget!E377</f>
        <v>44</v>
      </c>
    </row>
    <row r="378" spans="1:7" x14ac:dyDescent="0.55000000000000004">
      <c r="A378">
        <f>budget!J378</f>
        <v>55</v>
      </c>
      <c r="B378">
        <v>2020</v>
      </c>
      <c r="C378">
        <f t="shared" si="15"/>
        <v>11</v>
      </c>
      <c r="D378">
        <f t="shared" si="16"/>
        <v>9</v>
      </c>
      <c r="E378">
        <f>budget!F378</f>
        <v>5</v>
      </c>
      <c r="F378" t="str">
        <f t="shared" si="17"/>
        <v>20201109</v>
      </c>
      <c r="G378">
        <f>budget!E378</f>
        <v>45</v>
      </c>
    </row>
    <row r="379" spans="1:7" x14ac:dyDescent="0.55000000000000004">
      <c r="A379">
        <f>budget!J379</f>
        <v>56</v>
      </c>
      <c r="B379">
        <v>2020</v>
      </c>
      <c r="C379">
        <f t="shared" si="15"/>
        <v>3</v>
      </c>
      <c r="D379">
        <f t="shared" si="16"/>
        <v>30</v>
      </c>
      <c r="E379">
        <f>budget!F379</f>
        <v>1</v>
      </c>
      <c r="F379" t="str">
        <f t="shared" si="17"/>
        <v>20200330</v>
      </c>
      <c r="G379">
        <f>budget!E379</f>
        <v>13</v>
      </c>
    </row>
    <row r="380" spans="1:7" x14ac:dyDescent="0.55000000000000004">
      <c r="A380">
        <f>budget!J380</f>
        <v>58</v>
      </c>
      <c r="B380">
        <v>2020</v>
      </c>
      <c r="C380">
        <f t="shared" si="15"/>
        <v>1</v>
      </c>
      <c r="D380">
        <f t="shared" si="16"/>
        <v>20</v>
      </c>
      <c r="E380">
        <f>budget!F380</f>
        <v>1</v>
      </c>
      <c r="F380" t="str">
        <f t="shared" si="17"/>
        <v>20200120</v>
      </c>
      <c r="G380">
        <f>budget!E380</f>
        <v>3</v>
      </c>
    </row>
    <row r="381" spans="1:7" x14ac:dyDescent="0.55000000000000004">
      <c r="A381">
        <f>budget!J381</f>
        <v>58</v>
      </c>
      <c r="B381">
        <v>2020</v>
      </c>
      <c r="C381">
        <f t="shared" si="15"/>
        <v>2</v>
      </c>
      <c r="D381">
        <f t="shared" si="16"/>
        <v>24</v>
      </c>
      <c r="E381">
        <f>budget!F381</f>
        <v>3</v>
      </c>
      <c r="F381" t="str">
        <f t="shared" si="17"/>
        <v>20200224</v>
      </c>
      <c r="G381">
        <f>budget!E381</f>
        <v>8</v>
      </c>
    </row>
    <row r="382" spans="1:7" x14ac:dyDescent="0.55000000000000004">
      <c r="A382">
        <f>budget!J382</f>
        <v>58</v>
      </c>
      <c r="B382">
        <v>2020</v>
      </c>
      <c r="C382">
        <f t="shared" si="15"/>
        <v>3</v>
      </c>
      <c r="D382">
        <f t="shared" si="16"/>
        <v>30</v>
      </c>
      <c r="E382">
        <f>budget!F382</f>
        <v>1</v>
      </c>
      <c r="F382" t="str">
        <f t="shared" si="17"/>
        <v>20200330</v>
      </c>
      <c r="G382">
        <f>budget!E382</f>
        <v>13</v>
      </c>
    </row>
    <row r="383" spans="1:7" x14ac:dyDescent="0.55000000000000004">
      <c r="A383">
        <f>budget!J383</f>
        <v>58</v>
      </c>
      <c r="B383">
        <v>2020</v>
      </c>
      <c r="C383">
        <f t="shared" si="15"/>
        <v>4</v>
      </c>
      <c r="D383">
        <f t="shared" si="16"/>
        <v>6</v>
      </c>
      <c r="E383">
        <f>budget!F383</f>
        <v>2</v>
      </c>
      <c r="F383" t="str">
        <f t="shared" si="17"/>
        <v>20200406</v>
      </c>
      <c r="G383">
        <f>budget!E383</f>
        <v>14</v>
      </c>
    </row>
    <row r="384" spans="1:7" x14ac:dyDescent="0.55000000000000004">
      <c r="A384">
        <f>budget!J384</f>
        <v>58</v>
      </c>
      <c r="B384">
        <v>2020</v>
      </c>
      <c r="C384">
        <f t="shared" si="15"/>
        <v>4</v>
      </c>
      <c r="D384">
        <f t="shared" si="16"/>
        <v>13</v>
      </c>
      <c r="E384">
        <f>budget!F384</f>
        <v>3</v>
      </c>
      <c r="F384" t="str">
        <f t="shared" si="17"/>
        <v>20200413</v>
      </c>
      <c r="G384">
        <f>budget!E384</f>
        <v>15</v>
      </c>
    </row>
    <row r="385" spans="1:7" x14ac:dyDescent="0.55000000000000004">
      <c r="A385">
        <f>budget!J385</f>
        <v>58</v>
      </c>
      <c r="B385">
        <v>2020</v>
      </c>
      <c r="C385">
        <f t="shared" si="15"/>
        <v>4</v>
      </c>
      <c r="D385">
        <f t="shared" si="16"/>
        <v>20</v>
      </c>
      <c r="E385">
        <f>budget!F385</f>
        <v>3</v>
      </c>
      <c r="F385" t="str">
        <f t="shared" si="17"/>
        <v>20200420</v>
      </c>
      <c r="G385">
        <f>budget!E385</f>
        <v>16</v>
      </c>
    </row>
    <row r="386" spans="1:7" x14ac:dyDescent="0.55000000000000004">
      <c r="A386">
        <f>budget!J386</f>
        <v>59</v>
      </c>
      <c r="B386">
        <v>2020</v>
      </c>
      <c r="C386">
        <f t="shared" si="15"/>
        <v>1</v>
      </c>
      <c r="D386">
        <f t="shared" si="16"/>
        <v>20</v>
      </c>
      <c r="E386">
        <f>budget!F386</f>
        <v>1</v>
      </c>
      <c r="F386" t="str">
        <f t="shared" si="17"/>
        <v>20200120</v>
      </c>
      <c r="G386">
        <f>budget!E386</f>
        <v>3</v>
      </c>
    </row>
    <row r="387" spans="1:7" x14ac:dyDescent="0.55000000000000004">
      <c r="A387">
        <f>budget!J387</f>
        <v>59</v>
      </c>
      <c r="B387">
        <v>2020</v>
      </c>
      <c r="C387">
        <f t="shared" ref="C387:C450" si="18">IF(G387=1,$M$2,IF(G387=2,$M$3,IF(G387=3,$M$4,IF(G387=4,$M$5,IF(G387=5,$M$6,IF(G387=6,$M$7,IF(G387=7,$M$8,IF(G387=8,$M$9,IF(G387=9,$M$10,IF(G387=10,$M$11,IF(G387=11,$M$12,IF(G387=12,$M$13,IF(G387=13,$M$14,IF(G387=14,$M$15,IF(G387=15,$M$16,IF(G387=16,$M$17,IF(G387=17,$M$18,IF(G387=18,$M$19,IF(G387=19,$M$20,IF(G387=20,$M$21,IF(G387=21,$M$22,IF(G387=22,$M$23,IF(G387=23,$M$24,IF(G387=24,$M$25,IF(G387=25,$M$26,IF(G387=26,$M$27,IF(G387=27,$M$28,IF(G387=28,$M$29,IF(G387=29,$M$30,IF(G387=30,$M$31,IF(G387=31,$M$32,IF(G387=32,$M$33,IF(G387=33,$M$34,IF(G387=34,$M$35,IF(G387=35,$M$36,IF(G387=36,$M$37,IF(G387=37,$M$38,IF(G387=38,$M$39,IF(G387=39,$M$40,IF(G387=40,$M$41,IF(G387=41,$M$42,IF(G387=42,$M$43,IF(G387=43,$M$44,IF(G387=44,$M$45,IF(G387=45,$M$46,IF(G387=46,$M$47,IF(G387=47,$M$48,IF(G387=48,$M$49,IF(G387=49,$M$50,IF(G387=50,$M$51,IF(G387=51,$M$52,IF(G387=52,$M$53,""))))))))))))))))))))))))))))))))))))))))))))))))))))</f>
        <v>2</v>
      </c>
      <c r="D387">
        <f t="shared" ref="D387:D450" si="19">IF(G387=1,$O$2,IF(G387=2,$O$3,IF(G387=3,$O$4,IF(G387=4,$O$5,IF(G387=5,$O$6,IF(G387=6,$O$7,IF(G387=7,$O$8,IF(G387=8,$O$9,IF(G387=9,$O$10,IF(G387=10,$O$11,IF(G387=11,$O$12,IF(G387=12,$O$13,IF(G387=13,$O$14,IF(G387=14,$O$15,IF(G387=15,$O$16,IF(G387=16,$O$17,IF(G387=17,$O$18,IF(G387=18,$O$19,IF(G387=19,$O$20,IF(G387=20,$O$21,IF(G387=21,$O$22,IF(G387=22,$O$23,IF(G387=23,$O$24,IF(G387=24,$O$25,IF(G387=25,$O$26,IF(G387=26,$O$27,IF(G387=27,$O$28,IF(G387=28,$O$29,IF(G387=29,$O$30,IF(G387=30,$O$31,IF(G387=31,$O$32,IF(G387=32,$O$33,IF(G387=33,$O$34,IF(G387=34,$O$35,IF(G387=35,$O$36,IF(G387=36,$O$37,IF(G387=37,$O$38,IF(G387=38,$O$39,IF(G387=39,$O$40,IF(G387=40,$O$41,IF(G387=41,$O$42,IF(G387=42,$O$43,IF(G387=43,$O$44,IF(G387=44,$O$45,IF(G387=45,$O$46,IF(G387=46,$O$47,IF(G387=47,$O$48,IF(G387=48,$O$49,IF(G387=49,$O$50,IF(G387=50,$O$51,IF(G387=51,$O$52,IF(G387=52,$O$53,""))))))))))))))))))))))))))))))))))))))))))))))))))))</f>
        <v>17</v>
      </c>
      <c r="E387">
        <f>budget!F387</f>
        <v>1</v>
      </c>
      <c r="F387" t="str">
        <f t="shared" ref="F387:F450" si="20">B387&amp;TEXT(C387,"00")&amp;TEXT(D387,"00")</f>
        <v>20200217</v>
      </c>
      <c r="G387">
        <f>budget!E387</f>
        <v>7</v>
      </c>
    </row>
    <row r="388" spans="1:7" x14ac:dyDescent="0.55000000000000004">
      <c r="A388">
        <f>budget!J388</f>
        <v>59</v>
      </c>
      <c r="B388">
        <v>2020</v>
      </c>
      <c r="C388">
        <f t="shared" si="18"/>
        <v>3</v>
      </c>
      <c r="D388">
        <f t="shared" si="19"/>
        <v>9</v>
      </c>
      <c r="E388">
        <f>budget!F388</f>
        <v>3</v>
      </c>
      <c r="F388" t="str">
        <f t="shared" si="20"/>
        <v>20200309</v>
      </c>
      <c r="G388">
        <f>budget!E388</f>
        <v>10</v>
      </c>
    </row>
    <row r="389" spans="1:7" x14ac:dyDescent="0.55000000000000004">
      <c r="A389">
        <f>budget!J389</f>
        <v>59</v>
      </c>
      <c r="B389">
        <v>2020</v>
      </c>
      <c r="C389">
        <f t="shared" si="18"/>
        <v>3</v>
      </c>
      <c r="D389">
        <f t="shared" si="19"/>
        <v>16</v>
      </c>
      <c r="E389">
        <f>budget!F389</f>
        <v>6</v>
      </c>
      <c r="F389" t="str">
        <f t="shared" si="20"/>
        <v>20200316</v>
      </c>
      <c r="G389">
        <f>budget!E389</f>
        <v>11</v>
      </c>
    </row>
    <row r="390" spans="1:7" x14ac:dyDescent="0.55000000000000004">
      <c r="A390">
        <f>budget!J390</f>
        <v>59</v>
      </c>
      <c r="B390">
        <v>2020</v>
      </c>
      <c r="C390">
        <f t="shared" si="18"/>
        <v>3</v>
      </c>
      <c r="D390">
        <f t="shared" si="19"/>
        <v>23</v>
      </c>
      <c r="E390">
        <f>budget!F390</f>
        <v>14</v>
      </c>
      <c r="F390" t="str">
        <f t="shared" si="20"/>
        <v>20200323</v>
      </c>
      <c r="G390">
        <f>budget!E390</f>
        <v>12</v>
      </c>
    </row>
    <row r="391" spans="1:7" x14ac:dyDescent="0.55000000000000004">
      <c r="A391">
        <f>budget!J391</f>
        <v>59</v>
      </c>
      <c r="B391">
        <v>2020</v>
      </c>
      <c r="C391">
        <f t="shared" si="18"/>
        <v>3</v>
      </c>
      <c r="D391">
        <f t="shared" si="19"/>
        <v>30</v>
      </c>
      <c r="E391">
        <f>budget!F391</f>
        <v>0</v>
      </c>
      <c r="F391" t="str">
        <f t="shared" si="20"/>
        <v>20200330</v>
      </c>
      <c r="G391">
        <f>budget!E391</f>
        <v>13</v>
      </c>
    </row>
    <row r="392" spans="1:7" x14ac:dyDescent="0.55000000000000004">
      <c r="A392">
        <f>budget!J392</f>
        <v>59</v>
      </c>
      <c r="B392">
        <v>2020</v>
      </c>
      <c r="C392">
        <f t="shared" si="18"/>
        <v>4</v>
      </c>
      <c r="D392">
        <f t="shared" si="19"/>
        <v>6</v>
      </c>
      <c r="E392">
        <f>budget!F392</f>
        <v>7</v>
      </c>
      <c r="F392" t="str">
        <f t="shared" si="20"/>
        <v>20200406</v>
      </c>
      <c r="G392">
        <f>budget!E392</f>
        <v>14</v>
      </c>
    </row>
    <row r="393" spans="1:7" x14ac:dyDescent="0.55000000000000004">
      <c r="A393">
        <f>budget!J393</f>
        <v>59</v>
      </c>
      <c r="B393">
        <v>2020</v>
      </c>
      <c r="C393">
        <f t="shared" si="18"/>
        <v>4</v>
      </c>
      <c r="D393">
        <f t="shared" si="19"/>
        <v>13</v>
      </c>
      <c r="E393">
        <f>budget!F393</f>
        <v>31</v>
      </c>
      <c r="F393" t="str">
        <f t="shared" si="20"/>
        <v>20200413</v>
      </c>
      <c r="G393">
        <f>budget!E393</f>
        <v>15</v>
      </c>
    </row>
    <row r="394" spans="1:7" x14ac:dyDescent="0.55000000000000004">
      <c r="A394">
        <f>budget!J394</f>
        <v>59</v>
      </c>
      <c r="B394">
        <v>2020</v>
      </c>
      <c r="C394">
        <f t="shared" si="18"/>
        <v>4</v>
      </c>
      <c r="D394">
        <f t="shared" si="19"/>
        <v>20</v>
      </c>
      <c r="E394">
        <f>budget!F394</f>
        <v>2</v>
      </c>
      <c r="F394" t="str">
        <f t="shared" si="20"/>
        <v>20200420</v>
      </c>
      <c r="G394">
        <f>budget!E394</f>
        <v>16</v>
      </c>
    </row>
    <row r="395" spans="1:7" x14ac:dyDescent="0.55000000000000004">
      <c r="A395">
        <f>budget!J395</f>
        <v>60</v>
      </c>
      <c r="B395">
        <v>2020</v>
      </c>
      <c r="C395">
        <f t="shared" si="18"/>
        <v>2</v>
      </c>
      <c r="D395">
        <f t="shared" si="19"/>
        <v>24</v>
      </c>
      <c r="E395">
        <f>budget!F395</f>
        <v>0</v>
      </c>
      <c r="F395" t="str">
        <f t="shared" si="20"/>
        <v>20200224</v>
      </c>
      <c r="G395">
        <f>budget!E395</f>
        <v>8</v>
      </c>
    </row>
    <row r="396" spans="1:7" x14ac:dyDescent="0.55000000000000004">
      <c r="A396">
        <f>budget!J396</f>
        <v>60</v>
      </c>
      <c r="B396">
        <v>2020</v>
      </c>
      <c r="C396">
        <f t="shared" si="18"/>
        <v>3</v>
      </c>
      <c r="D396">
        <f t="shared" si="19"/>
        <v>2</v>
      </c>
      <c r="E396">
        <f>budget!F396</f>
        <v>0</v>
      </c>
      <c r="F396" t="str">
        <f t="shared" si="20"/>
        <v>20200302</v>
      </c>
      <c r="G396">
        <f>budget!E396</f>
        <v>9</v>
      </c>
    </row>
    <row r="397" spans="1:7" x14ac:dyDescent="0.55000000000000004">
      <c r="A397">
        <f>budget!J397</f>
        <v>60</v>
      </c>
      <c r="B397">
        <v>2020</v>
      </c>
      <c r="C397">
        <f t="shared" si="18"/>
        <v>4</v>
      </c>
      <c r="D397">
        <f t="shared" si="19"/>
        <v>13</v>
      </c>
      <c r="E397">
        <f>budget!F397</f>
        <v>14</v>
      </c>
      <c r="F397" t="str">
        <f t="shared" si="20"/>
        <v>20200413</v>
      </c>
      <c r="G397">
        <f>budget!E397</f>
        <v>15</v>
      </c>
    </row>
    <row r="398" spans="1:7" x14ac:dyDescent="0.55000000000000004">
      <c r="A398">
        <f>budget!J398</f>
        <v>60</v>
      </c>
      <c r="B398">
        <v>2020</v>
      </c>
      <c r="C398">
        <f t="shared" si="18"/>
        <v>4</v>
      </c>
      <c r="D398">
        <f t="shared" si="19"/>
        <v>27</v>
      </c>
      <c r="E398">
        <f>budget!F398</f>
        <v>1</v>
      </c>
      <c r="F398" t="str">
        <f t="shared" si="20"/>
        <v>20200427</v>
      </c>
      <c r="G398">
        <f>budget!E398</f>
        <v>17</v>
      </c>
    </row>
    <row r="399" spans="1:7" x14ac:dyDescent="0.55000000000000004">
      <c r="A399">
        <f>budget!J399</f>
        <v>61</v>
      </c>
      <c r="B399">
        <v>2020</v>
      </c>
      <c r="C399">
        <f t="shared" si="18"/>
        <v>4</v>
      </c>
      <c r="D399">
        <f t="shared" si="19"/>
        <v>6</v>
      </c>
      <c r="E399">
        <f>budget!F399</f>
        <v>0</v>
      </c>
      <c r="F399" t="str">
        <f t="shared" si="20"/>
        <v>20200406</v>
      </c>
      <c r="G399">
        <f>budget!E399</f>
        <v>14</v>
      </c>
    </row>
    <row r="400" spans="1:7" x14ac:dyDescent="0.55000000000000004">
      <c r="A400">
        <f>budget!J400</f>
        <v>61</v>
      </c>
      <c r="B400">
        <v>2020</v>
      </c>
      <c r="C400">
        <f t="shared" si="18"/>
        <v>4</v>
      </c>
      <c r="D400">
        <f t="shared" si="19"/>
        <v>13</v>
      </c>
      <c r="E400">
        <f>budget!F400</f>
        <v>10</v>
      </c>
      <c r="F400" t="str">
        <f t="shared" si="20"/>
        <v>20200413</v>
      </c>
      <c r="G400">
        <f>budget!E400</f>
        <v>15</v>
      </c>
    </row>
    <row r="401" spans="1:7" x14ac:dyDescent="0.55000000000000004">
      <c r="A401">
        <f>budget!J401</f>
        <v>62</v>
      </c>
      <c r="B401">
        <v>2020</v>
      </c>
      <c r="C401">
        <f t="shared" si="18"/>
        <v>2</v>
      </c>
      <c r="D401">
        <f t="shared" si="19"/>
        <v>24</v>
      </c>
      <c r="E401">
        <f>budget!F401</f>
        <v>4</v>
      </c>
      <c r="F401" t="str">
        <f t="shared" si="20"/>
        <v>20200224</v>
      </c>
      <c r="G401">
        <f>budget!E401</f>
        <v>8</v>
      </c>
    </row>
    <row r="402" spans="1:7" x14ac:dyDescent="0.55000000000000004">
      <c r="A402">
        <f>budget!J402</f>
        <v>65</v>
      </c>
      <c r="B402">
        <v>2020</v>
      </c>
      <c r="C402">
        <f t="shared" si="18"/>
        <v>1</v>
      </c>
      <c r="D402">
        <f t="shared" si="19"/>
        <v>20</v>
      </c>
      <c r="E402">
        <f>budget!F402</f>
        <v>2</v>
      </c>
      <c r="F402" t="str">
        <f t="shared" si="20"/>
        <v>20200120</v>
      </c>
      <c r="G402">
        <f>budget!E402</f>
        <v>3</v>
      </c>
    </row>
    <row r="403" spans="1:7" x14ac:dyDescent="0.55000000000000004">
      <c r="A403">
        <f>budget!J403</f>
        <v>65</v>
      </c>
      <c r="B403">
        <v>2020</v>
      </c>
      <c r="C403">
        <f t="shared" si="18"/>
        <v>1</v>
      </c>
      <c r="D403">
        <f t="shared" si="19"/>
        <v>27</v>
      </c>
      <c r="E403">
        <f>budget!F403</f>
        <v>1</v>
      </c>
      <c r="F403" t="str">
        <f t="shared" si="20"/>
        <v>20200127</v>
      </c>
      <c r="G403">
        <f>budget!E403</f>
        <v>4</v>
      </c>
    </row>
    <row r="404" spans="1:7" x14ac:dyDescent="0.55000000000000004">
      <c r="A404">
        <f>budget!J404</f>
        <v>65</v>
      </c>
      <c r="B404">
        <v>2020</v>
      </c>
      <c r="C404">
        <f t="shared" si="18"/>
        <v>2</v>
      </c>
      <c r="D404">
        <f t="shared" si="19"/>
        <v>3</v>
      </c>
      <c r="E404">
        <f>budget!F404</f>
        <v>0</v>
      </c>
      <c r="F404" t="str">
        <f t="shared" si="20"/>
        <v>20200203</v>
      </c>
      <c r="G404">
        <f>budget!E404</f>
        <v>5</v>
      </c>
    </row>
    <row r="405" spans="1:7" x14ac:dyDescent="0.55000000000000004">
      <c r="A405">
        <f>budget!J405</f>
        <v>65</v>
      </c>
      <c r="B405">
        <v>2020</v>
      </c>
      <c r="C405">
        <f t="shared" si="18"/>
        <v>2</v>
      </c>
      <c r="D405">
        <f t="shared" si="19"/>
        <v>17</v>
      </c>
      <c r="E405">
        <f>budget!F405</f>
        <v>2</v>
      </c>
      <c r="F405" t="str">
        <f t="shared" si="20"/>
        <v>20200217</v>
      </c>
      <c r="G405">
        <f>budget!E405</f>
        <v>7</v>
      </c>
    </row>
    <row r="406" spans="1:7" x14ac:dyDescent="0.55000000000000004">
      <c r="A406">
        <f>budget!J406</f>
        <v>65</v>
      </c>
      <c r="B406">
        <v>2020</v>
      </c>
      <c r="C406">
        <f t="shared" si="18"/>
        <v>2</v>
      </c>
      <c r="D406">
        <f t="shared" si="19"/>
        <v>24</v>
      </c>
      <c r="E406">
        <f>budget!F406</f>
        <v>9</v>
      </c>
      <c r="F406" t="str">
        <f t="shared" si="20"/>
        <v>20200224</v>
      </c>
      <c r="G406">
        <f>budget!E406</f>
        <v>8</v>
      </c>
    </row>
    <row r="407" spans="1:7" x14ac:dyDescent="0.55000000000000004">
      <c r="A407">
        <f>budget!J407</f>
        <v>65</v>
      </c>
      <c r="B407">
        <v>2020</v>
      </c>
      <c r="C407">
        <f t="shared" si="18"/>
        <v>3</v>
      </c>
      <c r="D407">
        <f t="shared" si="19"/>
        <v>2</v>
      </c>
      <c r="E407">
        <f>budget!F407</f>
        <v>1</v>
      </c>
      <c r="F407" t="str">
        <f t="shared" si="20"/>
        <v>20200302</v>
      </c>
      <c r="G407">
        <f>budget!E407</f>
        <v>9</v>
      </c>
    </row>
    <row r="408" spans="1:7" x14ac:dyDescent="0.55000000000000004">
      <c r="A408">
        <f>budget!J408</f>
        <v>65</v>
      </c>
      <c r="B408">
        <v>2020</v>
      </c>
      <c r="C408">
        <f t="shared" si="18"/>
        <v>3</v>
      </c>
      <c r="D408">
        <f t="shared" si="19"/>
        <v>9</v>
      </c>
      <c r="E408">
        <f>budget!F408</f>
        <v>1</v>
      </c>
      <c r="F408" t="str">
        <f t="shared" si="20"/>
        <v>20200309</v>
      </c>
      <c r="G408">
        <f>budget!E408</f>
        <v>10</v>
      </c>
    </row>
    <row r="409" spans="1:7" x14ac:dyDescent="0.55000000000000004">
      <c r="A409">
        <f>budget!J409</f>
        <v>65</v>
      </c>
      <c r="B409">
        <v>2020</v>
      </c>
      <c r="C409">
        <f t="shared" si="18"/>
        <v>3</v>
      </c>
      <c r="D409">
        <f t="shared" si="19"/>
        <v>16</v>
      </c>
      <c r="E409">
        <f>budget!F409</f>
        <v>0</v>
      </c>
      <c r="F409" t="str">
        <f t="shared" si="20"/>
        <v>20200316</v>
      </c>
      <c r="G409">
        <f>budget!E409</f>
        <v>11</v>
      </c>
    </row>
    <row r="410" spans="1:7" x14ac:dyDescent="0.55000000000000004">
      <c r="A410">
        <f>budget!J410</f>
        <v>65</v>
      </c>
      <c r="B410">
        <v>2020</v>
      </c>
      <c r="C410">
        <f t="shared" si="18"/>
        <v>3</v>
      </c>
      <c r="D410">
        <f t="shared" si="19"/>
        <v>23</v>
      </c>
      <c r="E410">
        <f>budget!F410</f>
        <v>2</v>
      </c>
      <c r="F410" t="str">
        <f t="shared" si="20"/>
        <v>20200323</v>
      </c>
      <c r="G410">
        <f>budget!E410</f>
        <v>12</v>
      </c>
    </row>
    <row r="411" spans="1:7" x14ac:dyDescent="0.55000000000000004">
      <c r="A411">
        <f>budget!J411</f>
        <v>65</v>
      </c>
      <c r="B411">
        <v>2020</v>
      </c>
      <c r="C411">
        <f t="shared" si="18"/>
        <v>3</v>
      </c>
      <c r="D411">
        <f t="shared" si="19"/>
        <v>30</v>
      </c>
      <c r="E411">
        <f>budget!F411</f>
        <v>4</v>
      </c>
      <c r="F411" t="str">
        <f t="shared" si="20"/>
        <v>20200330</v>
      </c>
      <c r="G411">
        <f>budget!E411</f>
        <v>13</v>
      </c>
    </row>
    <row r="412" spans="1:7" x14ac:dyDescent="0.55000000000000004">
      <c r="A412">
        <f>budget!J412</f>
        <v>65</v>
      </c>
      <c r="B412">
        <v>2020</v>
      </c>
      <c r="C412">
        <f t="shared" si="18"/>
        <v>4</v>
      </c>
      <c r="D412">
        <f t="shared" si="19"/>
        <v>6</v>
      </c>
      <c r="E412">
        <f>budget!F412</f>
        <v>17</v>
      </c>
      <c r="F412" t="str">
        <f t="shared" si="20"/>
        <v>20200406</v>
      </c>
      <c r="G412">
        <f>budget!E412</f>
        <v>14</v>
      </c>
    </row>
    <row r="413" spans="1:7" x14ac:dyDescent="0.55000000000000004">
      <c r="A413">
        <f>budget!J413</f>
        <v>65</v>
      </c>
      <c r="B413">
        <v>2020</v>
      </c>
      <c r="C413">
        <f t="shared" si="18"/>
        <v>4</v>
      </c>
      <c r="D413">
        <f t="shared" si="19"/>
        <v>13</v>
      </c>
      <c r="E413">
        <f>budget!F413</f>
        <v>36</v>
      </c>
      <c r="F413" t="str">
        <f t="shared" si="20"/>
        <v>20200413</v>
      </c>
      <c r="G413">
        <f>budget!E413</f>
        <v>15</v>
      </c>
    </row>
    <row r="414" spans="1:7" x14ac:dyDescent="0.55000000000000004">
      <c r="A414">
        <f>budget!J414</f>
        <v>65</v>
      </c>
      <c r="B414">
        <v>2020</v>
      </c>
      <c r="C414">
        <f t="shared" si="18"/>
        <v>4</v>
      </c>
      <c r="D414">
        <f t="shared" si="19"/>
        <v>20</v>
      </c>
      <c r="E414">
        <f>budget!F414</f>
        <v>13</v>
      </c>
      <c r="F414" t="str">
        <f t="shared" si="20"/>
        <v>20200420</v>
      </c>
      <c r="G414">
        <f>budget!E414</f>
        <v>16</v>
      </c>
    </row>
    <row r="415" spans="1:7" x14ac:dyDescent="0.55000000000000004">
      <c r="A415">
        <f>budget!J415</f>
        <v>65</v>
      </c>
      <c r="B415">
        <v>2020</v>
      </c>
      <c r="C415">
        <f t="shared" si="18"/>
        <v>4</v>
      </c>
      <c r="D415">
        <f t="shared" si="19"/>
        <v>27</v>
      </c>
      <c r="E415">
        <f>budget!F415</f>
        <v>0</v>
      </c>
      <c r="F415" t="str">
        <f t="shared" si="20"/>
        <v>20200427</v>
      </c>
      <c r="G415">
        <f>budget!E415</f>
        <v>17</v>
      </c>
    </row>
    <row r="416" spans="1:7" x14ac:dyDescent="0.55000000000000004">
      <c r="A416">
        <f>budget!J416</f>
        <v>66</v>
      </c>
      <c r="B416">
        <v>2020</v>
      </c>
      <c r="C416">
        <f t="shared" si="18"/>
        <v>1</v>
      </c>
      <c r="D416">
        <f t="shared" si="19"/>
        <v>27</v>
      </c>
      <c r="E416">
        <f>budget!F416</f>
        <v>1</v>
      </c>
      <c r="F416" t="str">
        <f t="shared" si="20"/>
        <v>20200127</v>
      </c>
      <c r="G416">
        <f>budget!E416</f>
        <v>4</v>
      </c>
    </row>
    <row r="417" spans="1:7" x14ac:dyDescent="0.55000000000000004">
      <c r="A417">
        <f>budget!J417</f>
        <v>66</v>
      </c>
      <c r="B417">
        <v>2020</v>
      </c>
      <c r="C417">
        <f t="shared" si="18"/>
        <v>2</v>
      </c>
      <c r="D417">
        <f t="shared" si="19"/>
        <v>3</v>
      </c>
      <c r="E417">
        <f>budget!F417</f>
        <v>20</v>
      </c>
      <c r="F417" t="str">
        <f t="shared" si="20"/>
        <v>20200203</v>
      </c>
      <c r="G417">
        <f>budget!E417</f>
        <v>5</v>
      </c>
    </row>
    <row r="418" spans="1:7" x14ac:dyDescent="0.55000000000000004">
      <c r="A418">
        <f>budget!J418</f>
        <v>66</v>
      </c>
      <c r="B418">
        <v>2020</v>
      </c>
      <c r="C418">
        <f t="shared" si="18"/>
        <v>2</v>
      </c>
      <c r="D418">
        <f t="shared" si="19"/>
        <v>10</v>
      </c>
      <c r="E418">
        <f>budget!F418</f>
        <v>1</v>
      </c>
      <c r="F418" t="str">
        <f t="shared" si="20"/>
        <v>20200210</v>
      </c>
      <c r="G418">
        <f>budget!E418</f>
        <v>6</v>
      </c>
    </row>
    <row r="419" spans="1:7" x14ac:dyDescent="0.55000000000000004">
      <c r="A419">
        <f>budget!J419</f>
        <v>66</v>
      </c>
      <c r="B419">
        <v>2020</v>
      </c>
      <c r="C419">
        <f t="shared" si="18"/>
        <v>2</v>
      </c>
      <c r="D419">
        <f t="shared" si="19"/>
        <v>17</v>
      </c>
      <c r="E419">
        <f>budget!F419</f>
        <v>2</v>
      </c>
      <c r="F419" t="str">
        <f t="shared" si="20"/>
        <v>20200217</v>
      </c>
      <c r="G419">
        <f>budget!E419</f>
        <v>7</v>
      </c>
    </row>
    <row r="420" spans="1:7" x14ac:dyDescent="0.55000000000000004">
      <c r="A420">
        <f>budget!J420</f>
        <v>66</v>
      </c>
      <c r="B420">
        <v>2020</v>
      </c>
      <c r="C420">
        <f t="shared" si="18"/>
        <v>3</v>
      </c>
      <c r="D420">
        <f t="shared" si="19"/>
        <v>9</v>
      </c>
      <c r="E420">
        <f>budget!F420</f>
        <v>3</v>
      </c>
      <c r="F420" t="str">
        <f t="shared" si="20"/>
        <v>20200309</v>
      </c>
      <c r="G420">
        <f>budget!E420</f>
        <v>10</v>
      </c>
    </row>
    <row r="421" spans="1:7" x14ac:dyDescent="0.55000000000000004">
      <c r="A421">
        <f>budget!J421</f>
        <v>66</v>
      </c>
      <c r="B421">
        <v>2020</v>
      </c>
      <c r="C421">
        <f t="shared" si="18"/>
        <v>3</v>
      </c>
      <c r="D421">
        <f t="shared" si="19"/>
        <v>30</v>
      </c>
      <c r="E421">
        <f>budget!F421</f>
        <v>0</v>
      </c>
      <c r="F421" t="str">
        <f t="shared" si="20"/>
        <v>20200330</v>
      </c>
      <c r="G421">
        <f>budget!E421</f>
        <v>13</v>
      </c>
    </row>
    <row r="422" spans="1:7" x14ac:dyDescent="0.55000000000000004">
      <c r="A422">
        <f>budget!J422</f>
        <v>67</v>
      </c>
      <c r="B422">
        <v>2020</v>
      </c>
      <c r="C422">
        <f t="shared" si="18"/>
        <v>2</v>
      </c>
      <c r="D422">
        <f t="shared" si="19"/>
        <v>17</v>
      </c>
      <c r="E422">
        <f>budget!F422</f>
        <v>0</v>
      </c>
      <c r="F422" t="str">
        <f t="shared" si="20"/>
        <v>20200217</v>
      </c>
      <c r="G422">
        <f>budget!E422</f>
        <v>7</v>
      </c>
    </row>
    <row r="423" spans="1:7" x14ac:dyDescent="0.55000000000000004">
      <c r="A423">
        <f>budget!J423</f>
        <v>68</v>
      </c>
      <c r="B423">
        <v>2020</v>
      </c>
      <c r="C423">
        <f t="shared" si="18"/>
        <v>3</v>
      </c>
      <c r="D423">
        <f t="shared" si="19"/>
        <v>9</v>
      </c>
      <c r="E423">
        <f>budget!F423</f>
        <v>0</v>
      </c>
      <c r="F423" t="str">
        <f t="shared" si="20"/>
        <v>20200309</v>
      </c>
      <c r="G423">
        <f>budget!E423</f>
        <v>10</v>
      </c>
    </row>
    <row r="424" spans="1:7" x14ac:dyDescent="0.55000000000000004">
      <c r="A424">
        <f>budget!J424</f>
        <v>68</v>
      </c>
      <c r="B424">
        <v>2020</v>
      </c>
      <c r="C424">
        <f t="shared" si="18"/>
        <v>3</v>
      </c>
      <c r="D424">
        <f t="shared" si="19"/>
        <v>16</v>
      </c>
      <c r="E424">
        <f>budget!F424</f>
        <v>3</v>
      </c>
      <c r="F424" t="str">
        <f t="shared" si="20"/>
        <v>20200316</v>
      </c>
      <c r="G424">
        <f>budget!E424</f>
        <v>11</v>
      </c>
    </row>
    <row r="425" spans="1:7" x14ac:dyDescent="0.55000000000000004">
      <c r="A425">
        <f>budget!J425</f>
        <v>69</v>
      </c>
      <c r="B425">
        <v>2020</v>
      </c>
      <c r="C425">
        <f t="shared" si="18"/>
        <v>1</v>
      </c>
      <c r="D425">
        <f t="shared" si="19"/>
        <v>27</v>
      </c>
      <c r="E425">
        <f>budget!F425</f>
        <v>11</v>
      </c>
      <c r="F425" t="str">
        <f t="shared" si="20"/>
        <v>20200127</v>
      </c>
      <c r="G425">
        <f>budget!E425</f>
        <v>4</v>
      </c>
    </row>
    <row r="426" spans="1:7" x14ac:dyDescent="0.55000000000000004">
      <c r="A426">
        <f>budget!J426</f>
        <v>69</v>
      </c>
      <c r="B426">
        <v>2020</v>
      </c>
      <c r="C426">
        <f t="shared" si="18"/>
        <v>2</v>
      </c>
      <c r="D426">
        <f t="shared" si="19"/>
        <v>3</v>
      </c>
      <c r="E426">
        <f>budget!F426</f>
        <v>39</v>
      </c>
      <c r="F426" t="str">
        <f t="shared" si="20"/>
        <v>20200203</v>
      </c>
      <c r="G426">
        <f>budget!E426</f>
        <v>5</v>
      </c>
    </row>
    <row r="427" spans="1:7" x14ac:dyDescent="0.55000000000000004">
      <c r="A427">
        <f>budget!J427</f>
        <v>69</v>
      </c>
      <c r="B427">
        <v>2020</v>
      </c>
      <c r="C427">
        <f t="shared" si="18"/>
        <v>2</v>
      </c>
      <c r="D427">
        <f t="shared" si="19"/>
        <v>10</v>
      </c>
      <c r="E427">
        <f>budget!F427</f>
        <v>2</v>
      </c>
      <c r="F427" t="str">
        <f t="shared" si="20"/>
        <v>20200210</v>
      </c>
      <c r="G427">
        <f>budget!E427</f>
        <v>6</v>
      </c>
    </row>
    <row r="428" spans="1:7" x14ac:dyDescent="0.55000000000000004">
      <c r="A428">
        <f>budget!J428</f>
        <v>69</v>
      </c>
      <c r="B428">
        <v>2020</v>
      </c>
      <c r="C428">
        <f t="shared" si="18"/>
        <v>2</v>
      </c>
      <c r="D428">
        <f t="shared" si="19"/>
        <v>17</v>
      </c>
      <c r="E428">
        <f>budget!F428</f>
        <v>5</v>
      </c>
      <c r="F428" t="str">
        <f t="shared" si="20"/>
        <v>20200217</v>
      </c>
      <c r="G428">
        <f>budget!E428</f>
        <v>7</v>
      </c>
    </row>
    <row r="429" spans="1:7" x14ac:dyDescent="0.55000000000000004">
      <c r="A429">
        <f>budget!J429</f>
        <v>69</v>
      </c>
      <c r="B429">
        <v>2020</v>
      </c>
      <c r="C429">
        <f t="shared" si="18"/>
        <v>3</v>
      </c>
      <c r="D429">
        <f t="shared" si="19"/>
        <v>2</v>
      </c>
      <c r="E429">
        <f>budget!F429</f>
        <v>14</v>
      </c>
      <c r="F429" t="str">
        <f t="shared" si="20"/>
        <v>20200302</v>
      </c>
      <c r="G429">
        <f>budget!E429</f>
        <v>9</v>
      </c>
    </row>
    <row r="430" spans="1:7" x14ac:dyDescent="0.55000000000000004">
      <c r="A430">
        <f>budget!J430</f>
        <v>69</v>
      </c>
      <c r="B430">
        <v>2020</v>
      </c>
      <c r="C430">
        <f t="shared" si="18"/>
        <v>3</v>
      </c>
      <c r="D430">
        <f t="shared" si="19"/>
        <v>9</v>
      </c>
      <c r="E430">
        <f>budget!F430</f>
        <v>13</v>
      </c>
      <c r="F430" t="str">
        <f t="shared" si="20"/>
        <v>20200309</v>
      </c>
      <c r="G430">
        <f>budget!E430</f>
        <v>10</v>
      </c>
    </row>
    <row r="431" spans="1:7" x14ac:dyDescent="0.55000000000000004">
      <c r="A431">
        <f>budget!J431</f>
        <v>69</v>
      </c>
      <c r="B431">
        <v>2020</v>
      </c>
      <c r="C431">
        <f t="shared" si="18"/>
        <v>3</v>
      </c>
      <c r="D431">
        <f t="shared" si="19"/>
        <v>16</v>
      </c>
      <c r="E431">
        <f>budget!F431</f>
        <v>3</v>
      </c>
      <c r="F431" t="str">
        <f t="shared" si="20"/>
        <v>20200316</v>
      </c>
      <c r="G431">
        <f>budget!E431</f>
        <v>11</v>
      </c>
    </row>
    <row r="432" spans="1:7" x14ac:dyDescent="0.55000000000000004">
      <c r="A432">
        <f>budget!J432</f>
        <v>69</v>
      </c>
      <c r="B432">
        <v>2020</v>
      </c>
      <c r="C432">
        <f t="shared" si="18"/>
        <v>3</v>
      </c>
      <c r="D432">
        <f t="shared" si="19"/>
        <v>30</v>
      </c>
      <c r="E432">
        <f>budget!F432</f>
        <v>5</v>
      </c>
      <c r="F432" t="str">
        <f t="shared" si="20"/>
        <v>20200330</v>
      </c>
      <c r="G432">
        <f>budget!E432</f>
        <v>13</v>
      </c>
    </row>
    <row r="433" spans="1:7" x14ac:dyDescent="0.55000000000000004">
      <c r="A433">
        <f>budget!J433</f>
        <v>69</v>
      </c>
      <c r="B433">
        <v>2020</v>
      </c>
      <c r="C433">
        <f t="shared" si="18"/>
        <v>4</v>
      </c>
      <c r="D433">
        <f t="shared" si="19"/>
        <v>6</v>
      </c>
      <c r="E433">
        <f>budget!F433</f>
        <v>3</v>
      </c>
      <c r="F433" t="str">
        <f t="shared" si="20"/>
        <v>20200406</v>
      </c>
      <c r="G433">
        <f>budget!E433</f>
        <v>14</v>
      </c>
    </row>
    <row r="434" spans="1:7" x14ac:dyDescent="0.55000000000000004">
      <c r="A434">
        <f>budget!J434</f>
        <v>69</v>
      </c>
      <c r="B434">
        <v>2020</v>
      </c>
      <c r="C434">
        <f t="shared" si="18"/>
        <v>4</v>
      </c>
      <c r="D434">
        <f t="shared" si="19"/>
        <v>13</v>
      </c>
      <c r="E434">
        <f>budget!F434</f>
        <v>0</v>
      </c>
      <c r="F434" t="str">
        <f t="shared" si="20"/>
        <v>20200413</v>
      </c>
      <c r="G434">
        <f>budget!E434</f>
        <v>15</v>
      </c>
    </row>
    <row r="435" spans="1:7" x14ac:dyDescent="0.55000000000000004">
      <c r="A435">
        <f>budget!J435</f>
        <v>70</v>
      </c>
      <c r="B435">
        <v>2020</v>
      </c>
      <c r="C435">
        <f t="shared" si="18"/>
        <v>2</v>
      </c>
      <c r="D435">
        <f t="shared" si="19"/>
        <v>3</v>
      </c>
      <c r="E435">
        <f>budget!F435</f>
        <v>0</v>
      </c>
      <c r="F435" t="str">
        <f t="shared" si="20"/>
        <v>20200203</v>
      </c>
      <c r="G435">
        <f>budget!E435</f>
        <v>5</v>
      </c>
    </row>
    <row r="436" spans="1:7" x14ac:dyDescent="0.55000000000000004">
      <c r="A436">
        <f>budget!J436</f>
        <v>70</v>
      </c>
      <c r="B436">
        <v>2020</v>
      </c>
      <c r="C436">
        <f t="shared" si="18"/>
        <v>3</v>
      </c>
      <c r="D436">
        <f t="shared" si="19"/>
        <v>9</v>
      </c>
      <c r="E436">
        <f>budget!F436</f>
        <v>3</v>
      </c>
      <c r="F436" t="str">
        <f t="shared" si="20"/>
        <v>20200309</v>
      </c>
      <c r="G436">
        <f>budget!E436</f>
        <v>10</v>
      </c>
    </row>
    <row r="437" spans="1:7" x14ac:dyDescent="0.55000000000000004">
      <c r="A437">
        <f>budget!J437</f>
        <v>71</v>
      </c>
      <c r="B437">
        <v>2020</v>
      </c>
      <c r="C437">
        <f t="shared" si="18"/>
        <v>2</v>
      </c>
      <c r="D437">
        <f t="shared" si="19"/>
        <v>17</v>
      </c>
      <c r="E437">
        <f>budget!F437</f>
        <v>0</v>
      </c>
      <c r="F437" t="str">
        <f t="shared" si="20"/>
        <v>20200217</v>
      </c>
      <c r="G437">
        <f>budget!E437</f>
        <v>7</v>
      </c>
    </row>
    <row r="438" spans="1:7" x14ac:dyDescent="0.55000000000000004">
      <c r="A438">
        <f>budget!J438</f>
        <v>73</v>
      </c>
      <c r="B438">
        <v>2020</v>
      </c>
      <c r="C438">
        <f t="shared" si="18"/>
        <v>3</v>
      </c>
      <c r="D438">
        <f t="shared" si="19"/>
        <v>9</v>
      </c>
      <c r="E438">
        <f>budget!F438</f>
        <v>4</v>
      </c>
      <c r="F438" t="str">
        <f t="shared" si="20"/>
        <v>20200309</v>
      </c>
      <c r="G438">
        <f>budget!E438</f>
        <v>10</v>
      </c>
    </row>
    <row r="439" spans="1:7" x14ac:dyDescent="0.55000000000000004">
      <c r="A439">
        <f>budget!J439</f>
        <v>76</v>
      </c>
      <c r="B439">
        <v>2020</v>
      </c>
      <c r="C439">
        <f t="shared" si="18"/>
        <v>1</v>
      </c>
      <c r="D439">
        <f t="shared" si="19"/>
        <v>20</v>
      </c>
      <c r="E439">
        <f>budget!F439</f>
        <v>4</v>
      </c>
      <c r="F439" t="str">
        <f t="shared" si="20"/>
        <v>20200120</v>
      </c>
      <c r="G439">
        <f>budget!E439</f>
        <v>3</v>
      </c>
    </row>
    <row r="440" spans="1:7" x14ac:dyDescent="0.55000000000000004">
      <c r="A440">
        <f>budget!J440</f>
        <v>76</v>
      </c>
      <c r="B440">
        <v>2020</v>
      </c>
      <c r="C440">
        <f t="shared" si="18"/>
        <v>1</v>
      </c>
      <c r="D440">
        <f t="shared" si="19"/>
        <v>27</v>
      </c>
      <c r="E440">
        <f>budget!F440</f>
        <v>4</v>
      </c>
      <c r="F440" t="str">
        <f t="shared" si="20"/>
        <v>20200127</v>
      </c>
      <c r="G440">
        <f>budget!E440</f>
        <v>4</v>
      </c>
    </row>
    <row r="441" spans="1:7" x14ac:dyDescent="0.55000000000000004">
      <c r="A441">
        <f>budget!J441</f>
        <v>76</v>
      </c>
      <c r="B441">
        <v>2020</v>
      </c>
      <c r="C441">
        <f t="shared" si="18"/>
        <v>2</v>
      </c>
      <c r="D441">
        <f t="shared" si="19"/>
        <v>3</v>
      </c>
      <c r="E441">
        <f>budget!F441</f>
        <v>32</v>
      </c>
      <c r="F441" t="str">
        <f t="shared" si="20"/>
        <v>20200203</v>
      </c>
      <c r="G441">
        <f>budget!E441</f>
        <v>5</v>
      </c>
    </row>
    <row r="442" spans="1:7" x14ac:dyDescent="0.55000000000000004">
      <c r="A442">
        <f>budget!J442</f>
        <v>76</v>
      </c>
      <c r="B442">
        <v>2020</v>
      </c>
      <c r="C442">
        <f t="shared" si="18"/>
        <v>2</v>
      </c>
      <c r="D442">
        <f t="shared" si="19"/>
        <v>10</v>
      </c>
      <c r="E442">
        <f>budget!F442</f>
        <v>9</v>
      </c>
      <c r="F442" t="str">
        <f t="shared" si="20"/>
        <v>20200210</v>
      </c>
      <c r="G442">
        <f>budget!E442</f>
        <v>6</v>
      </c>
    </row>
    <row r="443" spans="1:7" x14ac:dyDescent="0.55000000000000004">
      <c r="A443">
        <f>budget!J443</f>
        <v>76</v>
      </c>
      <c r="B443">
        <v>2020</v>
      </c>
      <c r="C443">
        <f t="shared" si="18"/>
        <v>2</v>
      </c>
      <c r="D443">
        <f t="shared" si="19"/>
        <v>17</v>
      </c>
      <c r="E443">
        <f>budget!F443</f>
        <v>5</v>
      </c>
      <c r="F443" t="str">
        <f t="shared" si="20"/>
        <v>20200217</v>
      </c>
      <c r="G443">
        <f>budget!E443</f>
        <v>7</v>
      </c>
    </row>
    <row r="444" spans="1:7" x14ac:dyDescent="0.55000000000000004">
      <c r="A444">
        <f>budget!J444</f>
        <v>76</v>
      </c>
      <c r="B444">
        <v>2020</v>
      </c>
      <c r="C444">
        <f t="shared" si="18"/>
        <v>2</v>
      </c>
      <c r="D444">
        <f t="shared" si="19"/>
        <v>24</v>
      </c>
      <c r="E444">
        <f>budget!F444</f>
        <v>1</v>
      </c>
      <c r="F444" t="str">
        <f t="shared" si="20"/>
        <v>20200224</v>
      </c>
      <c r="G444">
        <f>budget!E444</f>
        <v>8</v>
      </c>
    </row>
    <row r="445" spans="1:7" x14ac:dyDescent="0.55000000000000004">
      <c r="A445">
        <f>budget!J445</f>
        <v>76</v>
      </c>
      <c r="B445">
        <v>2020</v>
      </c>
      <c r="C445">
        <f t="shared" si="18"/>
        <v>3</v>
      </c>
      <c r="D445">
        <f t="shared" si="19"/>
        <v>2</v>
      </c>
      <c r="E445">
        <f>budget!F445</f>
        <v>5</v>
      </c>
      <c r="F445" t="str">
        <f t="shared" si="20"/>
        <v>20200302</v>
      </c>
      <c r="G445">
        <f>budget!E445</f>
        <v>9</v>
      </c>
    </row>
    <row r="446" spans="1:7" x14ac:dyDescent="0.55000000000000004">
      <c r="A446">
        <f>budget!J446</f>
        <v>76</v>
      </c>
      <c r="B446">
        <v>2020</v>
      </c>
      <c r="C446">
        <f t="shared" si="18"/>
        <v>3</v>
      </c>
      <c r="D446">
        <f t="shared" si="19"/>
        <v>9</v>
      </c>
      <c r="E446">
        <f>budget!F446</f>
        <v>14</v>
      </c>
      <c r="F446" t="str">
        <f t="shared" si="20"/>
        <v>20200309</v>
      </c>
      <c r="G446">
        <f>budget!E446</f>
        <v>10</v>
      </c>
    </row>
    <row r="447" spans="1:7" x14ac:dyDescent="0.55000000000000004">
      <c r="A447">
        <f>budget!J447</f>
        <v>76</v>
      </c>
      <c r="B447">
        <v>2020</v>
      </c>
      <c r="C447">
        <f t="shared" si="18"/>
        <v>3</v>
      </c>
      <c r="D447">
        <f t="shared" si="19"/>
        <v>16</v>
      </c>
      <c r="E447">
        <f>budget!F447</f>
        <v>2</v>
      </c>
      <c r="F447" t="str">
        <f t="shared" si="20"/>
        <v>20200316</v>
      </c>
      <c r="G447">
        <f>budget!E447</f>
        <v>11</v>
      </c>
    </row>
    <row r="448" spans="1:7" x14ac:dyDescent="0.55000000000000004">
      <c r="A448">
        <f>budget!J448</f>
        <v>76</v>
      </c>
      <c r="B448">
        <v>2020</v>
      </c>
      <c r="C448">
        <f t="shared" si="18"/>
        <v>3</v>
      </c>
      <c r="D448">
        <f t="shared" si="19"/>
        <v>23</v>
      </c>
      <c r="E448">
        <f>budget!F448</f>
        <v>0</v>
      </c>
      <c r="F448" t="str">
        <f t="shared" si="20"/>
        <v>20200323</v>
      </c>
      <c r="G448">
        <f>budget!E448</f>
        <v>12</v>
      </c>
    </row>
    <row r="449" spans="1:7" x14ac:dyDescent="0.55000000000000004">
      <c r="A449">
        <f>budget!J449</f>
        <v>76</v>
      </c>
      <c r="B449">
        <v>2020</v>
      </c>
      <c r="C449">
        <f t="shared" si="18"/>
        <v>3</v>
      </c>
      <c r="D449">
        <f t="shared" si="19"/>
        <v>30</v>
      </c>
      <c r="E449">
        <f>budget!F449</f>
        <v>2</v>
      </c>
      <c r="F449" t="str">
        <f t="shared" si="20"/>
        <v>20200330</v>
      </c>
      <c r="G449">
        <f>budget!E449</f>
        <v>13</v>
      </c>
    </row>
    <row r="450" spans="1:7" x14ac:dyDescent="0.55000000000000004">
      <c r="A450">
        <f>budget!J450</f>
        <v>76</v>
      </c>
      <c r="B450">
        <v>2020</v>
      </c>
      <c r="C450">
        <f t="shared" si="18"/>
        <v>4</v>
      </c>
      <c r="D450">
        <f t="shared" si="19"/>
        <v>6</v>
      </c>
      <c r="E450">
        <f>budget!F450</f>
        <v>0</v>
      </c>
      <c r="F450" t="str">
        <f t="shared" si="20"/>
        <v>20200406</v>
      </c>
      <c r="G450">
        <f>budget!E450</f>
        <v>14</v>
      </c>
    </row>
    <row r="451" spans="1:7" x14ac:dyDescent="0.55000000000000004">
      <c r="A451">
        <f>budget!J451</f>
        <v>77</v>
      </c>
      <c r="B451">
        <v>2020</v>
      </c>
      <c r="C451">
        <f t="shared" ref="C451:C514" si="21">IF(G451=1,$M$2,IF(G451=2,$M$3,IF(G451=3,$M$4,IF(G451=4,$M$5,IF(G451=5,$M$6,IF(G451=6,$M$7,IF(G451=7,$M$8,IF(G451=8,$M$9,IF(G451=9,$M$10,IF(G451=10,$M$11,IF(G451=11,$M$12,IF(G451=12,$M$13,IF(G451=13,$M$14,IF(G451=14,$M$15,IF(G451=15,$M$16,IF(G451=16,$M$17,IF(G451=17,$M$18,IF(G451=18,$M$19,IF(G451=19,$M$20,IF(G451=20,$M$21,IF(G451=21,$M$22,IF(G451=22,$M$23,IF(G451=23,$M$24,IF(G451=24,$M$25,IF(G451=25,$M$26,IF(G451=26,$M$27,IF(G451=27,$M$28,IF(G451=28,$M$29,IF(G451=29,$M$30,IF(G451=30,$M$31,IF(G451=31,$M$32,IF(G451=32,$M$33,IF(G451=33,$M$34,IF(G451=34,$M$35,IF(G451=35,$M$36,IF(G451=36,$M$37,IF(G451=37,$M$38,IF(G451=38,$M$39,IF(G451=39,$M$40,IF(G451=40,$M$41,IF(G451=41,$M$42,IF(G451=42,$M$43,IF(G451=43,$M$44,IF(G451=44,$M$45,IF(G451=45,$M$46,IF(G451=46,$M$47,IF(G451=47,$M$48,IF(G451=48,$M$49,IF(G451=49,$M$50,IF(G451=50,$M$51,IF(G451=51,$M$52,IF(G451=52,$M$53,""))))))))))))))))))))))))))))))))))))))))))))))))))))</f>
        <v>5</v>
      </c>
      <c r="D451">
        <f t="shared" ref="D451:D514" si="22">IF(G451=1,$O$2,IF(G451=2,$O$3,IF(G451=3,$O$4,IF(G451=4,$O$5,IF(G451=5,$O$6,IF(G451=6,$O$7,IF(G451=7,$O$8,IF(G451=8,$O$9,IF(G451=9,$O$10,IF(G451=10,$O$11,IF(G451=11,$O$12,IF(G451=12,$O$13,IF(G451=13,$O$14,IF(G451=14,$O$15,IF(G451=15,$O$16,IF(G451=16,$O$17,IF(G451=17,$O$18,IF(G451=18,$O$19,IF(G451=19,$O$20,IF(G451=20,$O$21,IF(G451=21,$O$22,IF(G451=22,$O$23,IF(G451=23,$O$24,IF(G451=24,$O$25,IF(G451=25,$O$26,IF(G451=26,$O$27,IF(G451=27,$O$28,IF(G451=28,$O$29,IF(G451=29,$O$30,IF(G451=30,$O$31,IF(G451=31,$O$32,IF(G451=32,$O$33,IF(G451=33,$O$34,IF(G451=34,$O$35,IF(G451=35,$O$36,IF(G451=36,$O$37,IF(G451=37,$O$38,IF(G451=38,$O$39,IF(G451=39,$O$40,IF(G451=40,$O$41,IF(G451=41,$O$42,IF(G451=42,$O$43,IF(G451=43,$O$44,IF(G451=44,$O$45,IF(G451=45,$O$46,IF(G451=46,$O$47,IF(G451=47,$O$48,IF(G451=48,$O$49,IF(G451=49,$O$50,IF(G451=50,$O$51,IF(G451=51,$O$52,IF(G451=52,$O$53,""))))))))))))))))))))))))))))))))))))))))))))))))))))</f>
        <v>11</v>
      </c>
      <c r="E451">
        <f>budget!F451</f>
        <v>1</v>
      </c>
      <c r="F451" t="str">
        <f t="shared" ref="F451:F514" si="23">B451&amp;TEXT(C451,"00")&amp;TEXT(D451,"00")</f>
        <v>20200511</v>
      </c>
      <c r="G451">
        <f>budget!E451</f>
        <v>19</v>
      </c>
    </row>
    <row r="452" spans="1:7" x14ac:dyDescent="0.55000000000000004">
      <c r="A452">
        <f>budget!J452</f>
        <v>77</v>
      </c>
      <c r="B452">
        <v>2020</v>
      </c>
      <c r="C452">
        <f t="shared" si="21"/>
        <v>7</v>
      </c>
      <c r="D452">
        <f t="shared" si="22"/>
        <v>13</v>
      </c>
      <c r="E452">
        <f>budget!F452</f>
        <v>2</v>
      </c>
      <c r="F452" t="str">
        <f t="shared" si="23"/>
        <v>20200713</v>
      </c>
      <c r="G452">
        <f>budget!E452</f>
        <v>28</v>
      </c>
    </row>
    <row r="453" spans="1:7" x14ac:dyDescent="0.55000000000000004">
      <c r="A453">
        <f>budget!J453</f>
        <v>77</v>
      </c>
      <c r="B453">
        <v>2020</v>
      </c>
      <c r="C453">
        <f t="shared" si="21"/>
        <v>7</v>
      </c>
      <c r="D453">
        <f t="shared" si="22"/>
        <v>20</v>
      </c>
      <c r="E453">
        <f>budget!F453</f>
        <v>1</v>
      </c>
      <c r="F453" t="str">
        <f t="shared" si="23"/>
        <v>20200720</v>
      </c>
      <c r="G453">
        <f>budget!E453</f>
        <v>29</v>
      </c>
    </row>
    <row r="454" spans="1:7" x14ac:dyDescent="0.55000000000000004">
      <c r="A454">
        <f>budget!J454</f>
        <v>77</v>
      </c>
      <c r="B454">
        <v>2020</v>
      </c>
      <c r="C454">
        <f t="shared" si="21"/>
        <v>8</v>
      </c>
      <c r="D454">
        <f t="shared" si="22"/>
        <v>3</v>
      </c>
      <c r="E454">
        <f>budget!F454</f>
        <v>1</v>
      </c>
      <c r="F454" t="str">
        <f t="shared" si="23"/>
        <v>20200803</v>
      </c>
      <c r="G454">
        <f>budget!E454</f>
        <v>31</v>
      </c>
    </row>
    <row r="455" spans="1:7" x14ac:dyDescent="0.55000000000000004">
      <c r="A455">
        <f>budget!J455</f>
        <v>77</v>
      </c>
      <c r="B455">
        <v>2020</v>
      </c>
      <c r="C455">
        <f t="shared" si="21"/>
        <v>8</v>
      </c>
      <c r="D455">
        <f t="shared" si="22"/>
        <v>17</v>
      </c>
      <c r="E455">
        <f>budget!F455</f>
        <v>1</v>
      </c>
      <c r="F455" t="str">
        <f t="shared" si="23"/>
        <v>20200817</v>
      </c>
      <c r="G455">
        <f>budget!E455</f>
        <v>33</v>
      </c>
    </row>
    <row r="456" spans="1:7" x14ac:dyDescent="0.55000000000000004">
      <c r="A456">
        <f>budget!J456</f>
        <v>78</v>
      </c>
      <c r="B456">
        <v>2020</v>
      </c>
      <c r="C456">
        <f t="shared" si="21"/>
        <v>5</v>
      </c>
      <c r="D456">
        <f t="shared" si="22"/>
        <v>11</v>
      </c>
      <c r="E456">
        <f>budget!F456</f>
        <v>2</v>
      </c>
      <c r="F456" t="str">
        <f t="shared" si="23"/>
        <v>20200511</v>
      </c>
      <c r="G456">
        <f>budget!E456</f>
        <v>19</v>
      </c>
    </row>
    <row r="457" spans="1:7" x14ac:dyDescent="0.55000000000000004">
      <c r="A457">
        <f>budget!J457</f>
        <v>78</v>
      </c>
      <c r="B457">
        <v>2020</v>
      </c>
      <c r="C457">
        <f t="shared" si="21"/>
        <v>5</v>
      </c>
      <c r="D457">
        <f t="shared" si="22"/>
        <v>18</v>
      </c>
      <c r="E457">
        <f>budget!F457</f>
        <v>1</v>
      </c>
      <c r="F457" t="str">
        <f t="shared" si="23"/>
        <v>20200518</v>
      </c>
      <c r="G457">
        <f>budget!E457</f>
        <v>20</v>
      </c>
    </row>
    <row r="458" spans="1:7" x14ac:dyDescent="0.55000000000000004">
      <c r="A458">
        <f>budget!J458</f>
        <v>78</v>
      </c>
      <c r="B458">
        <v>2020</v>
      </c>
      <c r="C458">
        <f t="shared" si="21"/>
        <v>6</v>
      </c>
      <c r="D458">
        <f t="shared" si="22"/>
        <v>1</v>
      </c>
      <c r="E458">
        <f>budget!F458</f>
        <v>2</v>
      </c>
      <c r="F458" t="str">
        <f t="shared" si="23"/>
        <v>20200601</v>
      </c>
      <c r="G458">
        <f>budget!E458</f>
        <v>22</v>
      </c>
    </row>
    <row r="459" spans="1:7" x14ac:dyDescent="0.55000000000000004">
      <c r="A459">
        <f>budget!J459</f>
        <v>78</v>
      </c>
      <c r="B459">
        <v>2020</v>
      </c>
      <c r="C459">
        <f t="shared" si="21"/>
        <v>6</v>
      </c>
      <c r="D459">
        <f t="shared" si="22"/>
        <v>8</v>
      </c>
      <c r="E459">
        <f>budget!F459</f>
        <v>2</v>
      </c>
      <c r="F459" t="str">
        <f t="shared" si="23"/>
        <v>20200608</v>
      </c>
      <c r="G459">
        <f>budget!E459</f>
        <v>23</v>
      </c>
    </row>
    <row r="460" spans="1:7" x14ac:dyDescent="0.55000000000000004">
      <c r="A460">
        <f>budget!J460</f>
        <v>78</v>
      </c>
      <c r="B460">
        <v>2020</v>
      </c>
      <c r="C460">
        <f t="shared" si="21"/>
        <v>6</v>
      </c>
      <c r="D460">
        <f t="shared" si="22"/>
        <v>15</v>
      </c>
      <c r="E460">
        <f>budget!F460</f>
        <v>2</v>
      </c>
      <c r="F460" t="str">
        <f t="shared" si="23"/>
        <v>20200615</v>
      </c>
      <c r="G460">
        <f>budget!E460</f>
        <v>24</v>
      </c>
    </row>
    <row r="461" spans="1:7" x14ac:dyDescent="0.55000000000000004">
      <c r="A461">
        <f>budget!J461</f>
        <v>78</v>
      </c>
      <c r="B461">
        <v>2020</v>
      </c>
      <c r="C461">
        <f t="shared" si="21"/>
        <v>6</v>
      </c>
      <c r="D461">
        <f t="shared" si="22"/>
        <v>22</v>
      </c>
      <c r="E461">
        <f>budget!F461</f>
        <v>2</v>
      </c>
      <c r="F461" t="str">
        <f t="shared" si="23"/>
        <v>20200622</v>
      </c>
      <c r="G461">
        <f>budget!E461</f>
        <v>25</v>
      </c>
    </row>
    <row r="462" spans="1:7" x14ac:dyDescent="0.55000000000000004">
      <c r="A462">
        <f>budget!J462</f>
        <v>78</v>
      </c>
      <c r="B462">
        <v>2020</v>
      </c>
      <c r="C462">
        <f t="shared" si="21"/>
        <v>7</v>
      </c>
      <c r="D462">
        <f t="shared" si="22"/>
        <v>6</v>
      </c>
      <c r="E462">
        <f>budget!F462</f>
        <v>1</v>
      </c>
      <c r="F462" t="str">
        <f t="shared" si="23"/>
        <v>20200706</v>
      </c>
      <c r="G462">
        <f>budget!E462</f>
        <v>27</v>
      </c>
    </row>
    <row r="463" spans="1:7" x14ac:dyDescent="0.55000000000000004">
      <c r="A463">
        <f>budget!J463</f>
        <v>78</v>
      </c>
      <c r="B463">
        <v>2020</v>
      </c>
      <c r="C463">
        <f t="shared" si="21"/>
        <v>7</v>
      </c>
      <c r="D463">
        <f t="shared" si="22"/>
        <v>13</v>
      </c>
      <c r="E463">
        <f>budget!F463</f>
        <v>1</v>
      </c>
      <c r="F463" t="str">
        <f t="shared" si="23"/>
        <v>20200713</v>
      </c>
      <c r="G463">
        <f>budget!E463</f>
        <v>28</v>
      </c>
    </row>
    <row r="464" spans="1:7" x14ac:dyDescent="0.55000000000000004">
      <c r="A464">
        <f>budget!J464</f>
        <v>78</v>
      </c>
      <c r="B464">
        <v>2020</v>
      </c>
      <c r="C464">
        <f t="shared" si="21"/>
        <v>7</v>
      </c>
      <c r="D464">
        <f t="shared" si="22"/>
        <v>20</v>
      </c>
      <c r="E464">
        <f>budget!F464</f>
        <v>1</v>
      </c>
      <c r="F464" t="str">
        <f t="shared" si="23"/>
        <v>20200720</v>
      </c>
      <c r="G464">
        <f>budget!E464</f>
        <v>29</v>
      </c>
    </row>
    <row r="465" spans="1:7" x14ac:dyDescent="0.55000000000000004">
      <c r="A465">
        <f>budget!J465</f>
        <v>78</v>
      </c>
      <c r="B465">
        <v>2020</v>
      </c>
      <c r="C465">
        <f t="shared" si="21"/>
        <v>7</v>
      </c>
      <c r="D465">
        <f t="shared" si="22"/>
        <v>27</v>
      </c>
      <c r="E465">
        <f>budget!F465</f>
        <v>8</v>
      </c>
      <c r="F465" t="str">
        <f t="shared" si="23"/>
        <v>20200727</v>
      </c>
      <c r="G465">
        <f>budget!E465</f>
        <v>30</v>
      </c>
    </row>
    <row r="466" spans="1:7" x14ac:dyDescent="0.55000000000000004">
      <c r="A466">
        <f>budget!J466</f>
        <v>78</v>
      </c>
      <c r="B466">
        <v>2020</v>
      </c>
      <c r="C466">
        <f t="shared" si="21"/>
        <v>8</v>
      </c>
      <c r="D466">
        <f t="shared" si="22"/>
        <v>3</v>
      </c>
      <c r="E466">
        <f>budget!F466</f>
        <v>2</v>
      </c>
      <c r="F466" t="str">
        <f t="shared" si="23"/>
        <v>20200803</v>
      </c>
      <c r="G466">
        <f>budget!E466</f>
        <v>31</v>
      </c>
    </row>
    <row r="467" spans="1:7" x14ac:dyDescent="0.55000000000000004">
      <c r="A467">
        <f>budget!J467</f>
        <v>78</v>
      </c>
      <c r="B467">
        <v>2020</v>
      </c>
      <c r="C467">
        <f t="shared" si="21"/>
        <v>8</v>
      </c>
      <c r="D467">
        <f t="shared" si="22"/>
        <v>17</v>
      </c>
      <c r="E467">
        <f>budget!F467</f>
        <v>1</v>
      </c>
      <c r="F467" t="str">
        <f t="shared" si="23"/>
        <v>20200817</v>
      </c>
      <c r="G467">
        <f>budget!E467</f>
        <v>33</v>
      </c>
    </row>
    <row r="468" spans="1:7" x14ac:dyDescent="0.55000000000000004">
      <c r="A468">
        <f>budget!J468</f>
        <v>79</v>
      </c>
      <c r="B468">
        <v>2020</v>
      </c>
      <c r="C468">
        <f t="shared" si="21"/>
        <v>5</v>
      </c>
      <c r="D468">
        <f t="shared" si="22"/>
        <v>11</v>
      </c>
      <c r="E468">
        <f>budget!F468</f>
        <v>1</v>
      </c>
      <c r="F468" t="str">
        <f t="shared" si="23"/>
        <v>20200511</v>
      </c>
      <c r="G468">
        <f>budget!E468</f>
        <v>19</v>
      </c>
    </row>
    <row r="469" spans="1:7" x14ac:dyDescent="0.55000000000000004">
      <c r="A469">
        <f>budget!J469</f>
        <v>79</v>
      </c>
      <c r="B469">
        <v>2020</v>
      </c>
      <c r="C469">
        <f t="shared" si="21"/>
        <v>5</v>
      </c>
      <c r="D469">
        <f t="shared" si="22"/>
        <v>18</v>
      </c>
      <c r="E469">
        <f>budget!F469</f>
        <v>3</v>
      </c>
      <c r="F469" t="str">
        <f t="shared" si="23"/>
        <v>20200518</v>
      </c>
      <c r="G469">
        <f>budget!E469</f>
        <v>20</v>
      </c>
    </row>
    <row r="470" spans="1:7" x14ac:dyDescent="0.55000000000000004">
      <c r="A470">
        <f>budget!J470</f>
        <v>79</v>
      </c>
      <c r="B470">
        <v>2020</v>
      </c>
      <c r="C470">
        <f t="shared" si="21"/>
        <v>6</v>
      </c>
      <c r="D470">
        <f t="shared" si="22"/>
        <v>1</v>
      </c>
      <c r="E470">
        <f>budget!F470</f>
        <v>10</v>
      </c>
      <c r="F470" t="str">
        <f t="shared" si="23"/>
        <v>20200601</v>
      </c>
      <c r="G470">
        <f>budget!E470</f>
        <v>22</v>
      </c>
    </row>
    <row r="471" spans="1:7" x14ac:dyDescent="0.55000000000000004">
      <c r="A471">
        <f>budget!J471</f>
        <v>79</v>
      </c>
      <c r="B471">
        <v>2020</v>
      </c>
      <c r="C471">
        <f t="shared" si="21"/>
        <v>6</v>
      </c>
      <c r="D471">
        <f t="shared" si="22"/>
        <v>8</v>
      </c>
      <c r="E471">
        <f>budget!F471</f>
        <v>10</v>
      </c>
      <c r="F471" t="str">
        <f t="shared" si="23"/>
        <v>20200608</v>
      </c>
      <c r="G471">
        <f>budget!E471</f>
        <v>23</v>
      </c>
    </row>
    <row r="472" spans="1:7" x14ac:dyDescent="0.55000000000000004">
      <c r="A472">
        <f>budget!J472</f>
        <v>79</v>
      </c>
      <c r="B472">
        <v>2020</v>
      </c>
      <c r="C472">
        <f t="shared" si="21"/>
        <v>6</v>
      </c>
      <c r="D472">
        <f t="shared" si="22"/>
        <v>15</v>
      </c>
      <c r="E472">
        <f>budget!F472</f>
        <v>10</v>
      </c>
      <c r="F472" t="str">
        <f t="shared" si="23"/>
        <v>20200615</v>
      </c>
      <c r="G472">
        <f>budget!E472</f>
        <v>24</v>
      </c>
    </row>
    <row r="473" spans="1:7" x14ac:dyDescent="0.55000000000000004">
      <c r="A473">
        <f>budget!J473</f>
        <v>79</v>
      </c>
      <c r="B473">
        <v>2020</v>
      </c>
      <c r="C473">
        <f t="shared" si="21"/>
        <v>6</v>
      </c>
      <c r="D473">
        <f t="shared" si="22"/>
        <v>22</v>
      </c>
      <c r="E473">
        <f>budget!F473</f>
        <v>6</v>
      </c>
      <c r="F473" t="str">
        <f t="shared" si="23"/>
        <v>20200622</v>
      </c>
      <c r="G473">
        <f>budget!E473</f>
        <v>25</v>
      </c>
    </row>
    <row r="474" spans="1:7" x14ac:dyDescent="0.55000000000000004">
      <c r="A474">
        <f>budget!J474</f>
        <v>79</v>
      </c>
      <c r="B474">
        <v>2020</v>
      </c>
      <c r="C474">
        <f t="shared" si="21"/>
        <v>7</v>
      </c>
      <c r="D474">
        <f t="shared" si="22"/>
        <v>6</v>
      </c>
      <c r="E474">
        <f>budget!F474</f>
        <v>6</v>
      </c>
      <c r="F474" t="str">
        <f t="shared" si="23"/>
        <v>20200706</v>
      </c>
      <c r="G474">
        <f>budget!E474</f>
        <v>27</v>
      </c>
    </row>
    <row r="475" spans="1:7" x14ac:dyDescent="0.55000000000000004">
      <c r="A475">
        <f>budget!J475</f>
        <v>79</v>
      </c>
      <c r="B475">
        <v>2020</v>
      </c>
      <c r="C475">
        <f t="shared" si="21"/>
        <v>7</v>
      </c>
      <c r="D475">
        <f t="shared" si="22"/>
        <v>20</v>
      </c>
      <c r="E475">
        <f>budget!F475</f>
        <v>2</v>
      </c>
      <c r="F475" t="str">
        <f t="shared" si="23"/>
        <v>20200720</v>
      </c>
      <c r="G475">
        <f>budget!E475</f>
        <v>29</v>
      </c>
    </row>
    <row r="476" spans="1:7" x14ac:dyDescent="0.55000000000000004">
      <c r="A476">
        <f>budget!J476</f>
        <v>79</v>
      </c>
      <c r="B476">
        <v>2020</v>
      </c>
      <c r="C476">
        <f t="shared" si="21"/>
        <v>7</v>
      </c>
      <c r="D476">
        <f t="shared" si="22"/>
        <v>27</v>
      </c>
      <c r="E476">
        <f>budget!F476</f>
        <v>8</v>
      </c>
      <c r="F476" t="str">
        <f t="shared" si="23"/>
        <v>20200727</v>
      </c>
      <c r="G476">
        <f>budget!E476</f>
        <v>30</v>
      </c>
    </row>
    <row r="477" spans="1:7" x14ac:dyDescent="0.55000000000000004">
      <c r="A477">
        <f>budget!J477</f>
        <v>79</v>
      </c>
      <c r="B477">
        <v>2020</v>
      </c>
      <c r="C477">
        <f t="shared" si="21"/>
        <v>8</v>
      </c>
      <c r="D477">
        <f t="shared" si="22"/>
        <v>17</v>
      </c>
      <c r="E477">
        <f>budget!F477</f>
        <v>1</v>
      </c>
      <c r="F477" t="str">
        <f t="shared" si="23"/>
        <v>20200817</v>
      </c>
      <c r="G477">
        <f>budget!E477</f>
        <v>33</v>
      </c>
    </row>
    <row r="478" spans="1:7" x14ac:dyDescent="0.55000000000000004">
      <c r="A478">
        <f>budget!J478</f>
        <v>81</v>
      </c>
      <c r="B478">
        <v>2020</v>
      </c>
      <c r="C478">
        <f t="shared" si="21"/>
        <v>5</v>
      </c>
      <c r="D478">
        <f t="shared" si="22"/>
        <v>25</v>
      </c>
      <c r="E478">
        <f>budget!F478</f>
        <v>2</v>
      </c>
      <c r="F478" t="str">
        <f t="shared" si="23"/>
        <v>20200525</v>
      </c>
      <c r="G478">
        <f>budget!E478</f>
        <v>21</v>
      </c>
    </row>
    <row r="479" spans="1:7" x14ac:dyDescent="0.55000000000000004">
      <c r="A479">
        <f>budget!J479</f>
        <v>82</v>
      </c>
      <c r="B479">
        <v>2020</v>
      </c>
      <c r="C479">
        <f t="shared" si="21"/>
        <v>5</v>
      </c>
      <c r="D479">
        <f t="shared" si="22"/>
        <v>18</v>
      </c>
      <c r="E479">
        <f>budget!F479</f>
        <v>5</v>
      </c>
      <c r="F479" t="str">
        <f t="shared" si="23"/>
        <v>20200518</v>
      </c>
      <c r="G479">
        <f>budget!E479</f>
        <v>20</v>
      </c>
    </row>
    <row r="480" spans="1:7" x14ac:dyDescent="0.55000000000000004">
      <c r="A480">
        <f>budget!J480</f>
        <v>82</v>
      </c>
      <c r="B480">
        <v>2020</v>
      </c>
      <c r="C480">
        <f t="shared" si="21"/>
        <v>5</v>
      </c>
      <c r="D480">
        <f t="shared" si="22"/>
        <v>25</v>
      </c>
      <c r="E480">
        <f>budget!F480</f>
        <v>5</v>
      </c>
      <c r="F480" t="str">
        <f t="shared" si="23"/>
        <v>20200525</v>
      </c>
      <c r="G480">
        <f>budget!E480</f>
        <v>21</v>
      </c>
    </row>
    <row r="481" spans="1:7" x14ac:dyDescent="0.55000000000000004">
      <c r="A481">
        <f>budget!J481</f>
        <v>83</v>
      </c>
      <c r="B481">
        <v>2020</v>
      </c>
      <c r="C481">
        <f t="shared" si="21"/>
        <v>3</v>
      </c>
      <c r="D481">
        <f t="shared" si="22"/>
        <v>2</v>
      </c>
      <c r="E481">
        <f>budget!F481</f>
        <v>2</v>
      </c>
      <c r="F481" t="str">
        <f t="shared" si="23"/>
        <v>20200302</v>
      </c>
      <c r="G481">
        <f>budget!E481</f>
        <v>9</v>
      </c>
    </row>
    <row r="482" spans="1:7" x14ac:dyDescent="0.55000000000000004">
      <c r="A482">
        <f>budget!J482</f>
        <v>83</v>
      </c>
      <c r="B482">
        <v>2020</v>
      </c>
      <c r="C482">
        <f t="shared" si="21"/>
        <v>3</v>
      </c>
      <c r="D482">
        <f t="shared" si="22"/>
        <v>9</v>
      </c>
      <c r="E482">
        <f>budget!F482</f>
        <v>1</v>
      </c>
      <c r="F482" t="str">
        <f t="shared" si="23"/>
        <v>20200309</v>
      </c>
      <c r="G482">
        <f>budget!E482</f>
        <v>10</v>
      </c>
    </row>
    <row r="483" spans="1:7" x14ac:dyDescent="0.55000000000000004">
      <c r="A483">
        <f>budget!J483</f>
        <v>84</v>
      </c>
      <c r="B483">
        <v>2020</v>
      </c>
      <c r="C483">
        <f t="shared" si="21"/>
        <v>1</v>
      </c>
      <c r="D483">
        <f t="shared" si="22"/>
        <v>6</v>
      </c>
      <c r="E483">
        <f>budget!F483</f>
        <v>1</v>
      </c>
      <c r="F483" t="str">
        <f t="shared" si="23"/>
        <v>20200106</v>
      </c>
      <c r="G483">
        <f>budget!E483</f>
        <v>1</v>
      </c>
    </row>
    <row r="484" spans="1:7" x14ac:dyDescent="0.55000000000000004">
      <c r="A484">
        <f>budget!J484</f>
        <v>84</v>
      </c>
      <c r="B484">
        <v>2020</v>
      </c>
      <c r="C484">
        <f t="shared" si="21"/>
        <v>1</v>
      </c>
      <c r="D484">
        <f t="shared" si="22"/>
        <v>13</v>
      </c>
      <c r="E484">
        <f>budget!F484</f>
        <v>1</v>
      </c>
      <c r="F484" t="str">
        <f t="shared" si="23"/>
        <v>20200113</v>
      </c>
      <c r="G484">
        <f>budget!E484</f>
        <v>2</v>
      </c>
    </row>
    <row r="485" spans="1:7" x14ac:dyDescent="0.55000000000000004">
      <c r="A485">
        <f>budget!J485</f>
        <v>84</v>
      </c>
      <c r="B485">
        <v>2020</v>
      </c>
      <c r="C485">
        <f t="shared" si="21"/>
        <v>1</v>
      </c>
      <c r="D485">
        <f t="shared" si="22"/>
        <v>27</v>
      </c>
      <c r="E485">
        <f>budget!F485</f>
        <v>0</v>
      </c>
      <c r="F485" t="str">
        <f t="shared" si="23"/>
        <v>20200127</v>
      </c>
      <c r="G485">
        <f>budget!E485</f>
        <v>4</v>
      </c>
    </row>
    <row r="486" spans="1:7" x14ac:dyDescent="0.55000000000000004">
      <c r="A486">
        <f>budget!J486</f>
        <v>84</v>
      </c>
      <c r="B486">
        <v>2020</v>
      </c>
      <c r="C486">
        <f t="shared" si="21"/>
        <v>2</v>
      </c>
      <c r="D486">
        <f t="shared" si="22"/>
        <v>3</v>
      </c>
      <c r="E486">
        <f>budget!F486</f>
        <v>5</v>
      </c>
      <c r="F486" t="str">
        <f t="shared" si="23"/>
        <v>20200203</v>
      </c>
      <c r="G486">
        <f>budget!E486</f>
        <v>5</v>
      </c>
    </row>
    <row r="487" spans="1:7" x14ac:dyDescent="0.55000000000000004">
      <c r="A487">
        <f>budget!J487</f>
        <v>84</v>
      </c>
      <c r="B487">
        <v>2020</v>
      </c>
      <c r="C487">
        <f t="shared" si="21"/>
        <v>2</v>
      </c>
      <c r="D487">
        <f t="shared" si="22"/>
        <v>10</v>
      </c>
      <c r="E487">
        <f>budget!F487</f>
        <v>2</v>
      </c>
      <c r="F487" t="str">
        <f t="shared" si="23"/>
        <v>20200210</v>
      </c>
      <c r="G487">
        <f>budget!E487</f>
        <v>6</v>
      </c>
    </row>
    <row r="488" spans="1:7" x14ac:dyDescent="0.55000000000000004">
      <c r="A488">
        <f>budget!J488</f>
        <v>84</v>
      </c>
      <c r="B488">
        <v>2020</v>
      </c>
      <c r="C488">
        <f t="shared" si="21"/>
        <v>2</v>
      </c>
      <c r="D488">
        <f t="shared" si="22"/>
        <v>17</v>
      </c>
      <c r="E488">
        <f>budget!F488</f>
        <v>3</v>
      </c>
      <c r="F488" t="str">
        <f t="shared" si="23"/>
        <v>20200217</v>
      </c>
      <c r="G488">
        <f>budget!E488</f>
        <v>7</v>
      </c>
    </row>
    <row r="489" spans="1:7" x14ac:dyDescent="0.55000000000000004">
      <c r="A489">
        <f>budget!J489</f>
        <v>84</v>
      </c>
      <c r="B489">
        <v>2020</v>
      </c>
      <c r="C489">
        <f t="shared" si="21"/>
        <v>2</v>
      </c>
      <c r="D489">
        <f t="shared" si="22"/>
        <v>24</v>
      </c>
      <c r="E489">
        <f>budget!F489</f>
        <v>17</v>
      </c>
      <c r="F489" t="str">
        <f t="shared" si="23"/>
        <v>20200224</v>
      </c>
      <c r="G489">
        <f>budget!E489</f>
        <v>8</v>
      </c>
    </row>
    <row r="490" spans="1:7" x14ac:dyDescent="0.55000000000000004">
      <c r="A490">
        <f>budget!J490</f>
        <v>84</v>
      </c>
      <c r="B490">
        <v>2020</v>
      </c>
      <c r="C490">
        <f t="shared" si="21"/>
        <v>3</v>
      </c>
      <c r="D490">
        <f t="shared" si="22"/>
        <v>2</v>
      </c>
      <c r="E490">
        <f>budget!F490</f>
        <v>6</v>
      </c>
      <c r="F490" t="str">
        <f t="shared" si="23"/>
        <v>20200302</v>
      </c>
      <c r="G490">
        <f>budget!E490</f>
        <v>9</v>
      </c>
    </row>
    <row r="491" spans="1:7" x14ac:dyDescent="0.55000000000000004">
      <c r="A491">
        <f>budget!J491</f>
        <v>84</v>
      </c>
      <c r="B491">
        <v>2020</v>
      </c>
      <c r="C491">
        <f t="shared" si="21"/>
        <v>3</v>
      </c>
      <c r="D491">
        <f t="shared" si="22"/>
        <v>9</v>
      </c>
      <c r="E491">
        <f>budget!F491</f>
        <v>1</v>
      </c>
      <c r="F491" t="str">
        <f t="shared" si="23"/>
        <v>20200309</v>
      </c>
      <c r="G491">
        <f>budget!E491</f>
        <v>10</v>
      </c>
    </row>
    <row r="492" spans="1:7" x14ac:dyDescent="0.55000000000000004">
      <c r="A492">
        <f>budget!J492</f>
        <v>84</v>
      </c>
      <c r="B492">
        <v>2020</v>
      </c>
      <c r="C492">
        <f t="shared" si="21"/>
        <v>3</v>
      </c>
      <c r="D492">
        <f t="shared" si="22"/>
        <v>23</v>
      </c>
      <c r="E492">
        <f>budget!F492</f>
        <v>0</v>
      </c>
      <c r="F492" t="str">
        <f t="shared" si="23"/>
        <v>20200323</v>
      </c>
      <c r="G492">
        <f>budget!E492</f>
        <v>12</v>
      </c>
    </row>
    <row r="493" spans="1:7" x14ac:dyDescent="0.55000000000000004">
      <c r="A493">
        <f>budget!J493</f>
        <v>85</v>
      </c>
      <c r="B493">
        <v>2020</v>
      </c>
      <c r="C493">
        <f t="shared" si="21"/>
        <v>1</v>
      </c>
      <c r="D493">
        <f t="shared" si="22"/>
        <v>13</v>
      </c>
      <c r="E493">
        <f>budget!F493</f>
        <v>2</v>
      </c>
      <c r="F493" t="str">
        <f t="shared" si="23"/>
        <v>20200113</v>
      </c>
      <c r="G493">
        <f>budget!E493</f>
        <v>2</v>
      </c>
    </row>
    <row r="494" spans="1:7" x14ac:dyDescent="0.55000000000000004">
      <c r="A494">
        <f>budget!J494</f>
        <v>85</v>
      </c>
      <c r="B494">
        <v>2020</v>
      </c>
      <c r="C494">
        <f t="shared" si="21"/>
        <v>2</v>
      </c>
      <c r="D494">
        <f t="shared" si="22"/>
        <v>3</v>
      </c>
      <c r="E494">
        <f>budget!F494</f>
        <v>8</v>
      </c>
      <c r="F494" t="str">
        <f t="shared" si="23"/>
        <v>20200203</v>
      </c>
      <c r="G494">
        <f>budget!E494</f>
        <v>5</v>
      </c>
    </row>
    <row r="495" spans="1:7" x14ac:dyDescent="0.55000000000000004">
      <c r="A495">
        <f>budget!J495</f>
        <v>85</v>
      </c>
      <c r="B495">
        <v>2020</v>
      </c>
      <c r="C495">
        <f t="shared" si="21"/>
        <v>2</v>
      </c>
      <c r="D495">
        <f t="shared" si="22"/>
        <v>10</v>
      </c>
      <c r="E495">
        <f>budget!F495</f>
        <v>12</v>
      </c>
      <c r="F495" t="str">
        <f t="shared" si="23"/>
        <v>20200210</v>
      </c>
      <c r="G495">
        <f>budget!E495</f>
        <v>6</v>
      </c>
    </row>
    <row r="496" spans="1:7" x14ac:dyDescent="0.55000000000000004">
      <c r="A496">
        <f>budget!J496</f>
        <v>85</v>
      </c>
      <c r="B496">
        <v>2020</v>
      </c>
      <c r="C496">
        <f t="shared" si="21"/>
        <v>2</v>
      </c>
      <c r="D496">
        <f t="shared" si="22"/>
        <v>17</v>
      </c>
      <c r="E496">
        <f>budget!F496</f>
        <v>3</v>
      </c>
      <c r="F496" t="str">
        <f t="shared" si="23"/>
        <v>20200217</v>
      </c>
      <c r="G496">
        <f>budget!E496</f>
        <v>7</v>
      </c>
    </row>
    <row r="497" spans="1:7" x14ac:dyDescent="0.55000000000000004">
      <c r="A497">
        <f>budget!J497</f>
        <v>85</v>
      </c>
      <c r="B497">
        <v>2020</v>
      </c>
      <c r="C497">
        <f t="shared" si="21"/>
        <v>2</v>
      </c>
      <c r="D497">
        <f t="shared" si="22"/>
        <v>24</v>
      </c>
      <c r="E497">
        <f>budget!F497</f>
        <v>7</v>
      </c>
      <c r="F497" t="str">
        <f t="shared" si="23"/>
        <v>20200224</v>
      </c>
      <c r="G497">
        <f>budget!E497</f>
        <v>8</v>
      </c>
    </row>
    <row r="498" spans="1:7" x14ac:dyDescent="0.55000000000000004">
      <c r="A498">
        <f>budget!J498</f>
        <v>85</v>
      </c>
      <c r="B498">
        <v>2020</v>
      </c>
      <c r="C498">
        <f t="shared" si="21"/>
        <v>3</v>
      </c>
      <c r="D498">
        <f t="shared" si="22"/>
        <v>2</v>
      </c>
      <c r="E498">
        <f>budget!F498</f>
        <v>10</v>
      </c>
      <c r="F498" t="str">
        <f t="shared" si="23"/>
        <v>20200302</v>
      </c>
      <c r="G498">
        <f>budget!E498</f>
        <v>9</v>
      </c>
    </row>
    <row r="499" spans="1:7" x14ac:dyDescent="0.55000000000000004">
      <c r="A499">
        <f>budget!J499</f>
        <v>85</v>
      </c>
      <c r="B499">
        <v>2020</v>
      </c>
      <c r="C499">
        <f t="shared" si="21"/>
        <v>3</v>
      </c>
      <c r="D499">
        <f t="shared" si="22"/>
        <v>9</v>
      </c>
      <c r="E499">
        <f>budget!F499</f>
        <v>1</v>
      </c>
      <c r="F499" t="str">
        <f t="shared" si="23"/>
        <v>20200309</v>
      </c>
      <c r="G499">
        <f>budget!E499</f>
        <v>10</v>
      </c>
    </row>
    <row r="500" spans="1:7" x14ac:dyDescent="0.55000000000000004">
      <c r="A500">
        <f>budget!J500</f>
        <v>85</v>
      </c>
      <c r="B500">
        <v>2020</v>
      </c>
      <c r="C500">
        <f t="shared" si="21"/>
        <v>3</v>
      </c>
      <c r="D500">
        <f t="shared" si="22"/>
        <v>23</v>
      </c>
      <c r="E500">
        <f>budget!F500</f>
        <v>1</v>
      </c>
      <c r="F500" t="str">
        <f t="shared" si="23"/>
        <v>20200323</v>
      </c>
      <c r="G500">
        <f>budget!E500</f>
        <v>12</v>
      </c>
    </row>
    <row r="501" spans="1:7" x14ac:dyDescent="0.55000000000000004">
      <c r="A501">
        <f>budget!J501</f>
        <v>86</v>
      </c>
      <c r="B501">
        <v>2020</v>
      </c>
      <c r="C501">
        <f t="shared" si="21"/>
        <v>4</v>
      </c>
      <c r="D501">
        <f t="shared" si="22"/>
        <v>13</v>
      </c>
      <c r="E501">
        <f>budget!F501</f>
        <v>1</v>
      </c>
      <c r="F501" t="str">
        <f t="shared" si="23"/>
        <v>20200413</v>
      </c>
      <c r="G501">
        <f>budget!E501</f>
        <v>15</v>
      </c>
    </row>
    <row r="502" spans="1:7" x14ac:dyDescent="0.55000000000000004">
      <c r="A502">
        <f>budget!J502</f>
        <v>86</v>
      </c>
      <c r="B502">
        <v>2020</v>
      </c>
      <c r="C502">
        <f t="shared" si="21"/>
        <v>4</v>
      </c>
      <c r="D502">
        <f t="shared" si="22"/>
        <v>27</v>
      </c>
      <c r="E502">
        <f>budget!F502</f>
        <v>6</v>
      </c>
      <c r="F502" t="str">
        <f t="shared" si="23"/>
        <v>20200427</v>
      </c>
      <c r="G502">
        <f>budget!E502</f>
        <v>17</v>
      </c>
    </row>
    <row r="503" spans="1:7" x14ac:dyDescent="0.55000000000000004">
      <c r="A503">
        <f>budget!J503</f>
        <v>87</v>
      </c>
      <c r="B503">
        <v>2020</v>
      </c>
      <c r="C503">
        <f t="shared" si="21"/>
        <v>4</v>
      </c>
      <c r="D503">
        <f t="shared" si="22"/>
        <v>13</v>
      </c>
      <c r="E503">
        <f>budget!F503</f>
        <v>1</v>
      </c>
      <c r="F503" t="str">
        <f t="shared" si="23"/>
        <v>20200413</v>
      </c>
      <c r="G503">
        <f>budget!E503</f>
        <v>15</v>
      </c>
    </row>
    <row r="504" spans="1:7" x14ac:dyDescent="0.55000000000000004">
      <c r="A504">
        <f>budget!J504</f>
        <v>87</v>
      </c>
      <c r="B504">
        <v>2020</v>
      </c>
      <c r="C504">
        <f t="shared" si="21"/>
        <v>4</v>
      </c>
      <c r="D504">
        <f t="shared" si="22"/>
        <v>27</v>
      </c>
      <c r="E504">
        <f>budget!F504</f>
        <v>4</v>
      </c>
      <c r="F504" t="str">
        <f t="shared" si="23"/>
        <v>20200427</v>
      </c>
      <c r="G504">
        <f>budget!E504</f>
        <v>17</v>
      </c>
    </row>
    <row r="505" spans="1:7" x14ac:dyDescent="0.55000000000000004">
      <c r="A505">
        <f>budget!J505</f>
        <v>88</v>
      </c>
      <c r="B505">
        <v>2020</v>
      </c>
      <c r="C505">
        <f t="shared" si="21"/>
        <v>4</v>
      </c>
      <c r="D505">
        <f t="shared" si="22"/>
        <v>13</v>
      </c>
      <c r="E505">
        <f>budget!F505</f>
        <v>1</v>
      </c>
      <c r="F505" t="str">
        <f t="shared" si="23"/>
        <v>20200413</v>
      </c>
      <c r="G505">
        <f>budget!E505</f>
        <v>15</v>
      </c>
    </row>
    <row r="506" spans="1:7" x14ac:dyDescent="0.55000000000000004">
      <c r="A506">
        <f>budget!J506</f>
        <v>88</v>
      </c>
      <c r="B506">
        <v>2020</v>
      </c>
      <c r="C506">
        <f t="shared" si="21"/>
        <v>4</v>
      </c>
      <c r="D506">
        <f t="shared" si="22"/>
        <v>20</v>
      </c>
      <c r="E506">
        <f>budget!F506</f>
        <v>2</v>
      </c>
      <c r="F506" t="str">
        <f t="shared" si="23"/>
        <v>20200420</v>
      </c>
      <c r="G506">
        <f>budget!E506</f>
        <v>16</v>
      </c>
    </row>
    <row r="507" spans="1:7" x14ac:dyDescent="0.55000000000000004">
      <c r="A507">
        <f>budget!J507</f>
        <v>88</v>
      </c>
      <c r="B507">
        <v>2020</v>
      </c>
      <c r="C507">
        <f t="shared" si="21"/>
        <v>4</v>
      </c>
      <c r="D507">
        <f t="shared" si="22"/>
        <v>27</v>
      </c>
      <c r="E507">
        <f>budget!F507</f>
        <v>15</v>
      </c>
      <c r="F507" t="str">
        <f t="shared" si="23"/>
        <v>20200427</v>
      </c>
      <c r="G507">
        <f>budget!E507</f>
        <v>17</v>
      </c>
    </row>
    <row r="508" spans="1:7" x14ac:dyDescent="0.55000000000000004">
      <c r="A508">
        <f>budget!J508</f>
        <v>88</v>
      </c>
      <c r="B508">
        <v>2020</v>
      </c>
      <c r="C508">
        <f t="shared" si="21"/>
        <v>5</v>
      </c>
      <c r="D508">
        <f t="shared" si="22"/>
        <v>4</v>
      </c>
      <c r="E508">
        <f>budget!F508</f>
        <v>2</v>
      </c>
      <c r="F508" t="str">
        <f t="shared" si="23"/>
        <v>20200504</v>
      </c>
      <c r="G508">
        <f>budget!E508</f>
        <v>18</v>
      </c>
    </row>
    <row r="509" spans="1:7" x14ac:dyDescent="0.55000000000000004">
      <c r="A509">
        <f>budget!J509</f>
        <v>88</v>
      </c>
      <c r="B509">
        <v>2020</v>
      </c>
      <c r="C509">
        <f t="shared" si="21"/>
        <v>5</v>
      </c>
      <c r="D509">
        <f t="shared" si="22"/>
        <v>11</v>
      </c>
      <c r="E509">
        <f>budget!F509</f>
        <v>3</v>
      </c>
      <c r="F509" t="str">
        <f t="shared" si="23"/>
        <v>20200511</v>
      </c>
      <c r="G509">
        <f>budget!E509</f>
        <v>19</v>
      </c>
    </row>
    <row r="510" spans="1:7" x14ac:dyDescent="0.55000000000000004">
      <c r="A510">
        <f>budget!J510</f>
        <v>89</v>
      </c>
      <c r="B510">
        <v>2020</v>
      </c>
      <c r="C510">
        <f t="shared" si="21"/>
        <v>5</v>
      </c>
      <c r="D510">
        <f t="shared" si="22"/>
        <v>4</v>
      </c>
      <c r="E510">
        <f>budget!F510</f>
        <v>2</v>
      </c>
      <c r="F510" t="str">
        <f t="shared" si="23"/>
        <v>20200504</v>
      </c>
      <c r="G510">
        <f>budget!E510</f>
        <v>18</v>
      </c>
    </row>
    <row r="511" spans="1:7" x14ac:dyDescent="0.55000000000000004">
      <c r="A511">
        <f>budget!J511</f>
        <v>89</v>
      </c>
      <c r="B511">
        <v>2020</v>
      </c>
      <c r="C511">
        <f t="shared" si="21"/>
        <v>5</v>
      </c>
      <c r="D511">
        <f t="shared" si="22"/>
        <v>11</v>
      </c>
      <c r="E511">
        <f>budget!F511</f>
        <v>2</v>
      </c>
      <c r="F511" t="str">
        <f t="shared" si="23"/>
        <v>20200511</v>
      </c>
      <c r="G511">
        <f>budget!E511</f>
        <v>19</v>
      </c>
    </row>
    <row r="512" spans="1:7" x14ac:dyDescent="0.55000000000000004">
      <c r="A512">
        <f>budget!J512</f>
        <v>92</v>
      </c>
      <c r="B512">
        <v>2020</v>
      </c>
      <c r="C512">
        <f t="shared" si="21"/>
        <v>4</v>
      </c>
      <c r="D512">
        <f t="shared" si="22"/>
        <v>20</v>
      </c>
      <c r="E512">
        <f>budget!F512</f>
        <v>32</v>
      </c>
      <c r="F512" t="str">
        <f t="shared" si="23"/>
        <v>20200420</v>
      </c>
      <c r="G512">
        <f>budget!E512</f>
        <v>16</v>
      </c>
    </row>
    <row r="513" spans="1:7" x14ac:dyDescent="0.55000000000000004">
      <c r="A513">
        <f>budget!J513</f>
        <v>92</v>
      </c>
      <c r="B513">
        <v>2020</v>
      </c>
      <c r="C513">
        <f t="shared" si="21"/>
        <v>4</v>
      </c>
      <c r="D513">
        <f t="shared" si="22"/>
        <v>27</v>
      </c>
      <c r="E513">
        <f>budget!F513</f>
        <v>20</v>
      </c>
      <c r="F513" t="str">
        <f t="shared" si="23"/>
        <v>20200427</v>
      </c>
      <c r="G513">
        <f>budget!E513</f>
        <v>17</v>
      </c>
    </row>
    <row r="514" spans="1:7" x14ac:dyDescent="0.55000000000000004">
      <c r="A514">
        <f>budget!J514</f>
        <v>92</v>
      </c>
      <c r="B514">
        <v>2020</v>
      </c>
      <c r="C514">
        <f t="shared" si="21"/>
        <v>5</v>
      </c>
      <c r="D514">
        <f t="shared" si="22"/>
        <v>4</v>
      </c>
      <c r="E514">
        <f>budget!F514</f>
        <v>5</v>
      </c>
      <c r="F514" t="str">
        <f t="shared" si="23"/>
        <v>20200504</v>
      </c>
      <c r="G514">
        <f>budget!E514</f>
        <v>18</v>
      </c>
    </row>
    <row r="515" spans="1:7" x14ac:dyDescent="0.55000000000000004">
      <c r="A515">
        <f>budget!J515</f>
        <v>92</v>
      </c>
      <c r="B515">
        <v>2020</v>
      </c>
      <c r="C515">
        <f t="shared" ref="C515:C578" si="24">IF(G515=1,$M$2,IF(G515=2,$M$3,IF(G515=3,$M$4,IF(G515=4,$M$5,IF(G515=5,$M$6,IF(G515=6,$M$7,IF(G515=7,$M$8,IF(G515=8,$M$9,IF(G515=9,$M$10,IF(G515=10,$M$11,IF(G515=11,$M$12,IF(G515=12,$M$13,IF(G515=13,$M$14,IF(G515=14,$M$15,IF(G515=15,$M$16,IF(G515=16,$M$17,IF(G515=17,$M$18,IF(G515=18,$M$19,IF(G515=19,$M$20,IF(G515=20,$M$21,IF(G515=21,$M$22,IF(G515=22,$M$23,IF(G515=23,$M$24,IF(G515=24,$M$25,IF(G515=25,$M$26,IF(G515=26,$M$27,IF(G515=27,$M$28,IF(G515=28,$M$29,IF(G515=29,$M$30,IF(G515=30,$M$31,IF(G515=31,$M$32,IF(G515=32,$M$33,IF(G515=33,$M$34,IF(G515=34,$M$35,IF(G515=35,$M$36,IF(G515=36,$M$37,IF(G515=37,$M$38,IF(G515=38,$M$39,IF(G515=39,$M$40,IF(G515=40,$M$41,IF(G515=41,$M$42,IF(G515=42,$M$43,IF(G515=43,$M$44,IF(G515=44,$M$45,IF(G515=45,$M$46,IF(G515=46,$M$47,IF(G515=47,$M$48,IF(G515=48,$M$49,IF(G515=49,$M$50,IF(G515=50,$M$51,IF(G515=51,$M$52,IF(G515=52,$M$53,""))))))))))))))))))))))))))))))))))))))))))))))))))))</f>
        <v>5</v>
      </c>
      <c r="D515">
        <f t="shared" ref="D515:D578" si="25">IF(G515=1,$O$2,IF(G515=2,$O$3,IF(G515=3,$O$4,IF(G515=4,$O$5,IF(G515=5,$O$6,IF(G515=6,$O$7,IF(G515=7,$O$8,IF(G515=8,$O$9,IF(G515=9,$O$10,IF(G515=10,$O$11,IF(G515=11,$O$12,IF(G515=12,$O$13,IF(G515=13,$O$14,IF(G515=14,$O$15,IF(G515=15,$O$16,IF(G515=16,$O$17,IF(G515=17,$O$18,IF(G515=18,$O$19,IF(G515=19,$O$20,IF(G515=20,$O$21,IF(G515=21,$O$22,IF(G515=22,$O$23,IF(G515=23,$O$24,IF(G515=24,$O$25,IF(G515=25,$O$26,IF(G515=26,$O$27,IF(G515=27,$O$28,IF(G515=28,$O$29,IF(G515=29,$O$30,IF(G515=30,$O$31,IF(G515=31,$O$32,IF(G515=32,$O$33,IF(G515=33,$O$34,IF(G515=34,$O$35,IF(G515=35,$O$36,IF(G515=36,$O$37,IF(G515=37,$O$38,IF(G515=38,$O$39,IF(G515=39,$O$40,IF(G515=40,$O$41,IF(G515=41,$O$42,IF(G515=42,$O$43,IF(G515=43,$O$44,IF(G515=44,$O$45,IF(G515=45,$O$46,IF(G515=46,$O$47,IF(G515=47,$O$48,IF(G515=48,$O$49,IF(G515=49,$O$50,IF(G515=50,$O$51,IF(G515=51,$O$52,IF(G515=52,$O$53,""))))))))))))))))))))))))))))))))))))))))))))))))))))</f>
        <v>11</v>
      </c>
      <c r="E515">
        <f>budget!F515</f>
        <v>5</v>
      </c>
      <c r="F515" t="str">
        <f t="shared" ref="F515:F578" si="26">B515&amp;TEXT(C515,"00")&amp;TEXT(D515,"00")</f>
        <v>20200511</v>
      </c>
      <c r="G515">
        <f>budget!E515</f>
        <v>19</v>
      </c>
    </row>
    <row r="516" spans="1:7" x14ac:dyDescent="0.55000000000000004">
      <c r="A516">
        <f>budget!J516</f>
        <v>93</v>
      </c>
      <c r="B516">
        <v>2020</v>
      </c>
      <c r="C516">
        <f t="shared" si="24"/>
        <v>4</v>
      </c>
      <c r="D516">
        <f t="shared" si="25"/>
        <v>20</v>
      </c>
      <c r="E516">
        <f>budget!F516</f>
        <v>2</v>
      </c>
      <c r="F516" t="str">
        <f t="shared" si="26"/>
        <v>20200420</v>
      </c>
      <c r="G516">
        <f>budget!E516</f>
        <v>16</v>
      </c>
    </row>
    <row r="517" spans="1:7" x14ac:dyDescent="0.55000000000000004">
      <c r="A517">
        <f>budget!J517</f>
        <v>93</v>
      </c>
      <c r="B517">
        <v>2020</v>
      </c>
      <c r="C517">
        <f t="shared" si="24"/>
        <v>4</v>
      </c>
      <c r="D517">
        <f t="shared" si="25"/>
        <v>27</v>
      </c>
      <c r="E517">
        <f>budget!F517</f>
        <v>1</v>
      </c>
      <c r="F517" t="str">
        <f t="shared" si="26"/>
        <v>20200427</v>
      </c>
      <c r="G517">
        <f>budget!E517</f>
        <v>17</v>
      </c>
    </row>
    <row r="518" spans="1:7" x14ac:dyDescent="0.55000000000000004">
      <c r="A518">
        <f>budget!J518</f>
        <v>94</v>
      </c>
      <c r="B518">
        <v>2020</v>
      </c>
      <c r="C518">
        <f t="shared" si="24"/>
        <v>4</v>
      </c>
      <c r="D518">
        <f t="shared" si="25"/>
        <v>13</v>
      </c>
      <c r="E518">
        <f>budget!F518</f>
        <v>1.79</v>
      </c>
      <c r="F518" t="str">
        <f t="shared" si="26"/>
        <v>20200413</v>
      </c>
      <c r="G518">
        <f>budget!E518</f>
        <v>15</v>
      </c>
    </row>
    <row r="519" spans="1:7" x14ac:dyDescent="0.55000000000000004">
      <c r="A519">
        <f>budget!J519</f>
        <v>94</v>
      </c>
      <c r="B519">
        <v>2020</v>
      </c>
      <c r="C519">
        <f t="shared" si="24"/>
        <v>6</v>
      </c>
      <c r="D519">
        <f t="shared" si="25"/>
        <v>1</v>
      </c>
      <c r="E519">
        <f>budget!F519</f>
        <v>30</v>
      </c>
      <c r="F519" t="str">
        <f t="shared" si="26"/>
        <v>20200601</v>
      </c>
      <c r="G519">
        <f>budget!E519</f>
        <v>22</v>
      </c>
    </row>
    <row r="520" spans="1:7" x14ac:dyDescent="0.55000000000000004">
      <c r="A520">
        <f>budget!J520</f>
        <v>94</v>
      </c>
      <c r="B520">
        <v>2020</v>
      </c>
      <c r="C520">
        <f t="shared" si="24"/>
        <v>6</v>
      </c>
      <c r="D520">
        <f t="shared" si="25"/>
        <v>8</v>
      </c>
      <c r="E520">
        <f>budget!F520</f>
        <v>10</v>
      </c>
      <c r="F520" t="str">
        <f t="shared" si="26"/>
        <v>20200608</v>
      </c>
      <c r="G520">
        <f>budget!E520</f>
        <v>23</v>
      </c>
    </row>
    <row r="521" spans="1:7" x14ac:dyDescent="0.55000000000000004">
      <c r="A521">
        <f>budget!J521</f>
        <v>97</v>
      </c>
      <c r="B521">
        <v>2020</v>
      </c>
      <c r="C521">
        <f t="shared" si="24"/>
        <v>10</v>
      </c>
      <c r="D521">
        <f t="shared" si="25"/>
        <v>12</v>
      </c>
      <c r="E521">
        <f>budget!F521</f>
        <v>1</v>
      </c>
      <c r="F521" t="str">
        <f t="shared" si="26"/>
        <v>20201012</v>
      </c>
      <c r="G521">
        <f>budget!E521</f>
        <v>41</v>
      </c>
    </row>
    <row r="522" spans="1:7" x14ac:dyDescent="0.55000000000000004">
      <c r="A522">
        <f>budget!J522</f>
        <v>97</v>
      </c>
      <c r="B522">
        <v>2020</v>
      </c>
      <c r="C522">
        <f t="shared" si="24"/>
        <v>11</v>
      </c>
      <c r="D522">
        <f t="shared" si="25"/>
        <v>2</v>
      </c>
      <c r="E522">
        <f>budget!F522</f>
        <v>4</v>
      </c>
      <c r="F522" t="str">
        <f t="shared" si="26"/>
        <v>20201102</v>
      </c>
      <c r="G522">
        <f>budget!E522</f>
        <v>44</v>
      </c>
    </row>
    <row r="523" spans="1:7" x14ac:dyDescent="0.55000000000000004">
      <c r="A523">
        <f>budget!J523</f>
        <v>97</v>
      </c>
      <c r="B523">
        <v>2020</v>
      </c>
      <c r="C523">
        <f t="shared" si="24"/>
        <v>11</v>
      </c>
      <c r="D523">
        <f t="shared" si="25"/>
        <v>9</v>
      </c>
      <c r="E523">
        <f>budget!F523</f>
        <v>4</v>
      </c>
      <c r="F523" t="str">
        <f t="shared" si="26"/>
        <v>20201109</v>
      </c>
      <c r="G523">
        <f>budget!E523</f>
        <v>45</v>
      </c>
    </row>
    <row r="524" spans="1:7" x14ac:dyDescent="0.55000000000000004">
      <c r="A524">
        <f>budget!J524</f>
        <v>97</v>
      </c>
      <c r="B524">
        <v>2020</v>
      </c>
      <c r="C524">
        <f t="shared" si="24"/>
        <v>11</v>
      </c>
      <c r="D524">
        <f t="shared" si="25"/>
        <v>16</v>
      </c>
      <c r="E524">
        <f>budget!F524</f>
        <v>1</v>
      </c>
      <c r="F524" t="str">
        <f t="shared" si="26"/>
        <v>20201116</v>
      </c>
      <c r="G524">
        <f>budget!E524</f>
        <v>46</v>
      </c>
    </row>
    <row r="525" spans="1:7" x14ac:dyDescent="0.55000000000000004">
      <c r="A525">
        <f>budget!J525</f>
        <v>98</v>
      </c>
      <c r="B525">
        <v>2020</v>
      </c>
      <c r="C525">
        <f t="shared" si="24"/>
        <v>10</v>
      </c>
      <c r="D525">
        <f t="shared" si="25"/>
        <v>12</v>
      </c>
      <c r="E525">
        <f>budget!F525</f>
        <v>1</v>
      </c>
      <c r="F525" t="str">
        <f t="shared" si="26"/>
        <v>20201012</v>
      </c>
      <c r="G525">
        <f>budget!E525</f>
        <v>41</v>
      </c>
    </row>
    <row r="526" spans="1:7" x14ac:dyDescent="0.55000000000000004">
      <c r="A526">
        <f>budget!J526</f>
        <v>98</v>
      </c>
      <c r="B526">
        <v>2020</v>
      </c>
      <c r="C526">
        <f t="shared" si="24"/>
        <v>10</v>
      </c>
      <c r="D526">
        <f t="shared" si="25"/>
        <v>19</v>
      </c>
      <c r="E526">
        <f>budget!F526</f>
        <v>3</v>
      </c>
      <c r="F526" t="str">
        <f t="shared" si="26"/>
        <v>20201019</v>
      </c>
      <c r="G526">
        <f>budget!E526</f>
        <v>42</v>
      </c>
    </row>
    <row r="527" spans="1:7" x14ac:dyDescent="0.55000000000000004">
      <c r="A527">
        <f>budget!J527</f>
        <v>98</v>
      </c>
      <c r="B527">
        <v>2020</v>
      </c>
      <c r="C527">
        <f t="shared" si="24"/>
        <v>10</v>
      </c>
      <c r="D527">
        <f t="shared" si="25"/>
        <v>26</v>
      </c>
      <c r="E527">
        <f>budget!F527</f>
        <v>3</v>
      </c>
      <c r="F527" t="str">
        <f t="shared" si="26"/>
        <v>20201026</v>
      </c>
      <c r="G527">
        <f>budget!E527</f>
        <v>43</v>
      </c>
    </row>
    <row r="528" spans="1:7" x14ac:dyDescent="0.55000000000000004">
      <c r="A528">
        <f>budget!J528</f>
        <v>98</v>
      </c>
      <c r="B528">
        <v>2020</v>
      </c>
      <c r="C528">
        <f t="shared" si="24"/>
        <v>11</v>
      </c>
      <c r="D528">
        <f t="shared" si="25"/>
        <v>2</v>
      </c>
      <c r="E528">
        <f>budget!F528</f>
        <v>3</v>
      </c>
      <c r="F528" t="str">
        <f t="shared" si="26"/>
        <v>20201102</v>
      </c>
      <c r="G528">
        <f>budget!E528</f>
        <v>44</v>
      </c>
    </row>
    <row r="529" spans="1:7" x14ac:dyDescent="0.55000000000000004">
      <c r="A529">
        <f>budget!J529</f>
        <v>98</v>
      </c>
      <c r="B529">
        <v>2020</v>
      </c>
      <c r="C529">
        <f t="shared" si="24"/>
        <v>11</v>
      </c>
      <c r="D529">
        <f t="shared" si="25"/>
        <v>9</v>
      </c>
      <c r="E529">
        <f>budget!F529</f>
        <v>3</v>
      </c>
      <c r="F529" t="str">
        <f t="shared" si="26"/>
        <v>20201109</v>
      </c>
      <c r="G529">
        <f>budget!E529</f>
        <v>45</v>
      </c>
    </row>
    <row r="530" spans="1:7" x14ac:dyDescent="0.55000000000000004">
      <c r="A530">
        <f>budget!J530</f>
        <v>98</v>
      </c>
      <c r="B530">
        <v>2020</v>
      </c>
      <c r="C530">
        <f t="shared" si="24"/>
        <v>11</v>
      </c>
      <c r="D530">
        <f t="shared" si="25"/>
        <v>16</v>
      </c>
      <c r="E530">
        <f>budget!F530</f>
        <v>1</v>
      </c>
      <c r="F530" t="str">
        <f t="shared" si="26"/>
        <v>20201116</v>
      </c>
      <c r="G530">
        <f>budget!E530</f>
        <v>46</v>
      </c>
    </row>
    <row r="531" spans="1:7" x14ac:dyDescent="0.55000000000000004">
      <c r="A531">
        <f>budget!J531</f>
        <v>100</v>
      </c>
      <c r="B531">
        <v>2020</v>
      </c>
      <c r="C531">
        <f t="shared" si="24"/>
        <v>2</v>
      </c>
      <c r="D531">
        <f t="shared" si="25"/>
        <v>10</v>
      </c>
      <c r="E531">
        <f>budget!F531</f>
        <v>1</v>
      </c>
      <c r="F531" t="str">
        <f t="shared" si="26"/>
        <v>20200210</v>
      </c>
      <c r="G531">
        <f>budget!E531</f>
        <v>6</v>
      </c>
    </row>
    <row r="532" spans="1:7" x14ac:dyDescent="0.55000000000000004">
      <c r="A532">
        <f>budget!J532</f>
        <v>100</v>
      </c>
      <c r="B532">
        <v>2020</v>
      </c>
      <c r="C532">
        <f t="shared" si="24"/>
        <v>5</v>
      </c>
      <c r="D532">
        <f t="shared" si="25"/>
        <v>4</v>
      </c>
      <c r="E532">
        <f>budget!F532</f>
        <v>1</v>
      </c>
      <c r="F532" t="str">
        <f t="shared" si="26"/>
        <v>20200504</v>
      </c>
      <c r="G532">
        <f>budget!E532</f>
        <v>18</v>
      </c>
    </row>
    <row r="533" spans="1:7" x14ac:dyDescent="0.55000000000000004">
      <c r="A533">
        <f>budget!J533</f>
        <v>102</v>
      </c>
      <c r="B533">
        <v>2020</v>
      </c>
      <c r="C533">
        <f t="shared" si="24"/>
        <v>2</v>
      </c>
      <c r="D533">
        <f t="shared" si="25"/>
        <v>3</v>
      </c>
      <c r="E533">
        <f>budget!F533</f>
        <v>1</v>
      </c>
      <c r="F533" t="str">
        <f t="shared" si="26"/>
        <v>20200203</v>
      </c>
      <c r="G533">
        <f>budget!E533</f>
        <v>5</v>
      </c>
    </row>
    <row r="534" spans="1:7" x14ac:dyDescent="0.55000000000000004">
      <c r="A534">
        <f>budget!J534</f>
        <v>102</v>
      </c>
      <c r="B534">
        <v>2020</v>
      </c>
      <c r="C534">
        <f t="shared" si="24"/>
        <v>2</v>
      </c>
      <c r="D534">
        <f t="shared" si="25"/>
        <v>10</v>
      </c>
      <c r="E534">
        <f>budget!F534</f>
        <v>3</v>
      </c>
      <c r="F534" t="str">
        <f t="shared" si="26"/>
        <v>20200210</v>
      </c>
      <c r="G534">
        <f>budget!E534</f>
        <v>6</v>
      </c>
    </row>
    <row r="535" spans="1:7" x14ac:dyDescent="0.55000000000000004">
      <c r="A535">
        <f>budget!J535</f>
        <v>102</v>
      </c>
      <c r="B535">
        <v>2020</v>
      </c>
      <c r="C535">
        <f t="shared" si="24"/>
        <v>3</v>
      </c>
      <c r="D535">
        <f t="shared" si="25"/>
        <v>2</v>
      </c>
      <c r="E535">
        <f>budget!F535</f>
        <v>1</v>
      </c>
      <c r="F535" t="str">
        <f t="shared" si="26"/>
        <v>20200302</v>
      </c>
      <c r="G535">
        <f>budget!E535</f>
        <v>9</v>
      </c>
    </row>
    <row r="536" spans="1:7" x14ac:dyDescent="0.55000000000000004">
      <c r="A536">
        <f>budget!J536</f>
        <v>102</v>
      </c>
      <c r="B536">
        <v>2020</v>
      </c>
      <c r="C536">
        <f t="shared" si="24"/>
        <v>3</v>
      </c>
      <c r="D536">
        <f t="shared" si="25"/>
        <v>23</v>
      </c>
      <c r="E536">
        <f>budget!F536</f>
        <v>3</v>
      </c>
      <c r="F536" t="str">
        <f t="shared" si="26"/>
        <v>20200323</v>
      </c>
      <c r="G536">
        <f>budget!E536</f>
        <v>12</v>
      </c>
    </row>
    <row r="537" spans="1:7" x14ac:dyDescent="0.55000000000000004">
      <c r="A537">
        <f>budget!J537</f>
        <v>102</v>
      </c>
      <c r="B537">
        <v>2020</v>
      </c>
      <c r="C537">
        <f t="shared" si="24"/>
        <v>3</v>
      </c>
      <c r="D537">
        <f t="shared" si="25"/>
        <v>30</v>
      </c>
      <c r="E537">
        <f>budget!F537</f>
        <v>2</v>
      </c>
      <c r="F537" t="str">
        <f t="shared" si="26"/>
        <v>20200330</v>
      </c>
      <c r="G537">
        <f>budget!E537</f>
        <v>13</v>
      </c>
    </row>
    <row r="538" spans="1:7" x14ac:dyDescent="0.55000000000000004">
      <c r="A538">
        <f>budget!J538</f>
        <v>102</v>
      </c>
      <c r="B538">
        <v>2020</v>
      </c>
      <c r="C538">
        <f t="shared" si="24"/>
        <v>4</v>
      </c>
      <c r="D538">
        <f t="shared" si="25"/>
        <v>6</v>
      </c>
      <c r="E538">
        <f>budget!F538</f>
        <v>1</v>
      </c>
      <c r="F538" t="str">
        <f t="shared" si="26"/>
        <v>20200406</v>
      </c>
      <c r="G538">
        <f>budget!E538</f>
        <v>14</v>
      </c>
    </row>
    <row r="539" spans="1:7" x14ac:dyDescent="0.55000000000000004">
      <c r="A539">
        <f>budget!J539</f>
        <v>102</v>
      </c>
      <c r="B539">
        <v>2020</v>
      </c>
      <c r="C539">
        <f t="shared" si="24"/>
        <v>4</v>
      </c>
      <c r="D539">
        <f t="shared" si="25"/>
        <v>13</v>
      </c>
      <c r="E539">
        <f>budget!F539</f>
        <v>6</v>
      </c>
      <c r="F539" t="str">
        <f t="shared" si="26"/>
        <v>20200413</v>
      </c>
      <c r="G539">
        <f>budget!E539</f>
        <v>15</v>
      </c>
    </row>
    <row r="540" spans="1:7" x14ac:dyDescent="0.55000000000000004">
      <c r="A540">
        <f>budget!J540</f>
        <v>102</v>
      </c>
      <c r="B540">
        <v>2020</v>
      </c>
      <c r="C540">
        <f t="shared" si="24"/>
        <v>4</v>
      </c>
      <c r="D540">
        <f t="shared" si="25"/>
        <v>20</v>
      </c>
      <c r="E540">
        <f>budget!F540</f>
        <v>3</v>
      </c>
      <c r="F540" t="str">
        <f t="shared" si="26"/>
        <v>20200420</v>
      </c>
      <c r="G540">
        <f>budget!E540</f>
        <v>16</v>
      </c>
    </row>
    <row r="541" spans="1:7" x14ac:dyDescent="0.55000000000000004">
      <c r="A541">
        <f>budget!J541</f>
        <v>102</v>
      </c>
      <c r="B541">
        <v>2020</v>
      </c>
      <c r="C541">
        <f t="shared" si="24"/>
        <v>5</v>
      </c>
      <c r="D541">
        <f t="shared" si="25"/>
        <v>4</v>
      </c>
      <c r="E541">
        <f>budget!F541</f>
        <v>2</v>
      </c>
      <c r="F541" t="str">
        <f t="shared" si="26"/>
        <v>20200504</v>
      </c>
      <c r="G541">
        <f>budget!E541</f>
        <v>18</v>
      </c>
    </row>
    <row r="542" spans="1:7" x14ac:dyDescent="0.55000000000000004">
      <c r="A542">
        <f>budget!J542</f>
        <v>103</v>
      </c>
      <c r="B542">
        <v>2020</v>
      </c>
      <c r="C542">
        <f t="shared" si="24"/>
        <v>1</v>
      </c>
      <c r="D542">
        <f t="shared" si="25"/>
        <v>27</v>
      </c>
      <c r="E542">
        <f>budget!F542</f>
        <v>0</v>
      </c>
      <c r="F542" t="str">
        <f t="shared" si="26"/>
        <v>20200127</v>
      </c>
      <c r="G542">
        <f>budget!E542</f>
        <v>4</v>
      </c>
    </row>
    <row r="543" spans="1:7" x14ac:dyDescent="0.55000000000000004">
      <c r="A543">
        <f>budget!J543</f>
        <v>103</v>
      </c>
      <c r="B543">
        <v>2020</v>
      </c>
      <c r="C543">
        <f t="shared" si="24"/>
        <v>2</v>
      </c>
      <c r="D543">
        <f t="shared" si="25"/>
        <v>3</v>
      </c>
      <c r="E543">
        <f>budget!F543</f>
        <v>1</v>
      </c>
      <c r="F543" t="str">
        <f t="shared" si="26"/>
        <v>20200203</v>
      </c>
      <c r="G543">
        <f>budget!E543</f>
        <v>5</v>
      </c>
    </row>
    <row r="544" spans="1:7" x14ac:dyDescent="0.55000000000000004">
      <c r="A544">
        <f>budget!J544</f>
        <v>103</v>
      </c>
      <c r="B544">
        <v>2020</v>
      </c>
      <c r="C544">
        <f t="shared" si="24"/>
        <v>2</v>
      </c>
      <c r="D544">
        <f t="shared" si="25"/>
        <v>10</v>
      </c>
      <c r="E544">
        <f>budget!F544</f>
        <v>1</v>
      </c>
      <c r="F544" t="str">
        <f t="shared" si="26"/>
        <v>20200210</v>
      </c>
      <c r="G544">
        <f>budget!E544</f>
        <v>6</v>
      </c>
    </row>
    <row r="545" spans="1:7" x14ac:dyDescent="0.55000000000000004">
      <c r="A545">
        <f>budget!J545</f>
        <v>103</v>
      </c>
      <c r="B545">
        <v>2020</v>
      </c>
      <c r="C545">
        <f t="shared" si="24"/>
        <v>2</v>
      </c>
      <c r="D545">
        <f t="shared" si="25"/>
        <v>17</v>
      </c>
      <c r="E545">
        <f>budget!F545</f>
        <v>1</v>
      </c>
      <c r="F545" t="str">
        <f t="shared" si="26"/>
        <v>20200217</v>
      </c>
      <c r="G545">
        <f>budget!E545</f>
        <v>7</v>
      </c>
    </row>
    <row r="546" spans="1:7" x14ac:dyDescent="0.55000000000000004">
      <c r="A546">
        <f>budget!J546</f>
        <v>103</v>
      </c>
      <c r="B546">
        <v>2020</v>
      </c>
      <c r="C546">
        <f t="shared" si="24"/>
        <v>3</v>
      </c>
      <c r="D546">
        <f t="shared" si="25"/>
        <v>2</v>
      </c>
      <c r="E546">
        <f>budget!F546</f>
        <v>2</v>
      </c>
      <c r="F546" t="str">
        <f t="shared" si="26"/>
        <v>20200302</v>
      </c>
      <c r="G546">
        <f>budget!E546</f>
        <v>9</v>
      </c>
    </row>
    <row r="547" spans="1:7" x14ac:dyDescent="0.55000000000000004">
      <c r="A547">
        <f>budget!J547</f>
        <v>103</v>
      </c>
      <c r="B547">
        <v>2020</v>
      </c>
      <c r="C547">
        <f t="shared" si="24"/>
        <v>3</v>
      </c>
      <c r="D547">
        <f t="shared" si="25"/>
        <v>16</v>
      </c>
      <c r="E547">
        <f>budget!F547</f>
        <v>0</v>
      </c>
      <c r="F547" t="str">
        <f t="shared" si="26"/>
        <v>20200316</v>
      </c>
      <c r="G547">
        <f>budget!E547</f>
        <v>11</v>
      </c>
    </row>
    <row r="548" spans="1:7" x14ac:dyDescent="0.55000000000000004">
      <c r="A548">
        <f>budget!J548</f>
        <v>103</v>
      </c>
      <c r="B548">
        <v>2020</v>
      </c>
      <c r="C548">
        <f t="shared" si="24"/>
        <v>3</v>
      </c>
      <c r="D548">
        <f t="shared" si="25"/>
        <v>23</v>
      </c>
      <c r="E548">
        <f>budget!F548</f>
        <v>17</v>
      </c>
      <c r="F548" t="str">
        <f t="shared" si="26"/>
        <v>20200323</v>
      </c>
      <c r="G548">
        <f>budget!E548</f>
        <v>12</v>
      </c>
    </row>
    <row r="549" spans="1:7" x14ac:dyDescent="0.55000000000000004">
      <c r="A549">
        <f>budget!J549</f>
        <v>103</v>
      </c>
      <c r="B549">
        <v>2020</v>
      </c>
      <c r="C549">
        <f t="shared" si="24"/>
        <v>3</v>
      </c>
      <c r="D549">
        <f t="shared" si="25"/>
        <v>30</v>
      </c>
      <c r="E549">
        <f>budget!F549</f>
        <v>12</v>
      </c>
      <c r="F549" t="str">
        <f t="shared" si="26"/>
        <v>20200330</v>
      </c>
      <c r="G549">
        <f>budget!E549</f>
        <v>13</v>
      </c>
    </row>
    <row r="550" spans="1:7" x14ac:dyDescent="0.55000000000000004">
      <c r="A550">
        <f>budget!J550</f>
        <v>103</v>
      </c>
      <c r="B550">
        <v>2020</v>
      </c>
      <c r="C550">
        <f t="shared" si="24"/>
        <v>4</v>
      </c>
      <c r="D550">
        <f t="shared" si="25"/>
        <v>6</v>
      </c>
      <c r="E550">
        <f>budget!F550</f>
        <v>3</v>
      </c>
      <c r="F550" t="str">
        <f t="shared" si="26"/>
        <v>20200406</v>
      </c>
      <c r="G550">
        <f>budget!E550</f>
        <v>14</v>
      </c>
    </row>
    <row r="551" spans="1:7" x14ac:dyDescent="0.55000000000000004">
      <c r="A551">
        <f>budget!J551</f>
        <v>103</v>
      </c>
      <c r="B551">
        <v>2020</v>
      </c>
      <c r="C551">
        <f t="shared" si="24"/>
        <v>4</v>
      </c>
      <c r="D551">
        <f t="shared" si="25"/>
        <v>13</v>
      </c>
      <c r="E551">
        <f>budget!F551</f>
        <v>2</v>
      </c>
      <c r="F551" t="str">
        <f t="shared" si="26"/>
        <v>20200413</v>
      </c>
      <c r="G551">
        <f>budget!E551</f>
        <v>15</v>
      </c>
    </row>
    <row r="552" spans="1:7" x14ac:dyDescent="0.55000000000000004">
      <c r="A552">
        <f>budget!J552</f>
        <v>103</v>
      </c>
      <c r="B552">
        <v>2020</v>
      </c>
      <c r="C552">
        <f t="shared" si="24"/>
        <v>4</v>
      </c>
      <c r="D552">
        <f t="shared" si="25"/>
        <v>20</v>
      </c>
      <c r="E552">
        <f>budget!F552</f>
        <v>1</v>
      </c>
      <c r="F552" t="str">
        <f t="shared" si="26"/>
        <v>20200420</v>
      </c>
      <c r="G552">
        <f>budget!E552</f>
        <v>16</v>
      </c>
    </row>
    <row r="553" spans="1:7" x14ac:dyDescent="0.55000000000000004">
      <c r="A553">
        <f>budget!J553</f>
        <v>103</v>
      </c>
      <c r="B553">
        <v>2020</v>
      </c>
      <c r="C553">
        <f t="shared" si="24"/>
        <v>4</v>
      </c>
      <c r="D553">
        <f t="shared" si="25"/>
        <v>27</v>
      </c>
      <c r="E553">
        <f>budget!F553</f>
        <v>1</v>
      </c>
      <c r="F553" t="str">
        <f t="shared" si="26"/>
        <v>20200427</v>
      </c>
      <c r="G553">
        <f>budget!E553</f>
        <v>17</v>
      </c>
    </row>
    <row r="554" spans="1:7" x14ac:dyDescent="0.55000000000000004">
      <c r="A554">
        <f>budget!J554</f>
        <v>103</v>
      </c>
      <c r="B554">
        <v>2020</v>
      </c>
      <c r="C554">
        <f t="shared" si="24"/>
        <v>5</v>
      </c>
      <c r="D554">
        <f t="shared" si="25"/>
        <v>4</v>
      </c>
      <c r="E554">
        <f>budget!F554</f>
        <v>1</v>
      </c>
      <c r="F554" t="str">
        <f t="shared" si="26"/>
        <v>20200504</v>
      </c>
      <c r="G554">
        <f>budget!E554</f>
        <v>18</v>
      </c>
    </row>
    <row r="555" spans="1:7" x14ac:dyDescent="0.55000000000000004">
      <c r="A555">
        <f>budget!J555</f>
        <v>103</v>
      </c>
      <c r="B555">
        <v>2020</v>
      </c>
      <c r="C555">
        <f t="shared" si="24"/>
        <v>5</v>
      </c>
      <c r="D555">
        <f t="shared" si="25"/>
        <v>11</v>
      </c>
      <c r="E555">
        <f>budget!F555</f>
        <v>1</v>
      </c>
      <c r="F555" t="str">
        <f t="shared" si="26"/>
        <v>20200511</v>
      </c>
      <c r="G555">
        <f>budget!E555</f>
        <v>19</v>
      </c>
    </row>
    <row r="556" spans="1:7" x14ac:dyDescent="0.55000000000000004">
      <c r="A556">
        <f>budget!J556</f>
        <v>104</v>
      </c>
      <c r="B556">
        <v>2020</v>
      </c>
      <c r="C556">
        <f t="shared" si="24"/>
        <v>1</v>
      </c>
      <c r="D556">
        <f t="shared" si="25"/>
        <v>6</v>
      </c>
      <c r="E556">
        <f>budget!F556</f>
        <v>3</v>
      </c>
      <c r="F556" t="str">
        <f t="shared" si="26"/>
        <v>20200106</v>
      </c>
      <c r="G556">
        <f>budget!E556</f>
        <v>1</v>
      </c>
    </row>
    <row r="557" spans="1:7" x14ac:dyDescent="0.55000000000000004">
      <c r="A557">
        <f>budget!J557</f>
        <v>104</v>
      </c>
      <c r="B557">
        <v>2020</v>
      </c>
      <c r="C557">
        <f t="shared" si="24"/>
        <v>3</v>
      </c>
      <c r="D557">
        <f t="shared" si="25"/>
        <v>30</v>
      </c>
      <c r="E557">
        <f>budget!F557</f>
        <v>0</v>
      </c>
      <c r="F557" t="str">
        <f t="shared" si="26"/>
        <v>20200330</v>
      </c>
      <c r="G557">
        <f>budget!E557</f>
        <v>13</v>
      </c>
    </row>
    <row r="558" spans="1:7" x14ac:dyDescent="0.55000000000000004">
      <c r="A558">
        <f>budget!J558</f>
        <v>104</v>
      </c>
      <c r="B558">
        <v>2020</v>
      </c>
      <c r="C558">
        <f t="shared" si="24"/>
        <v>11</v>
      </c>
      <c r="D558">
        <f t="shared" si="25"/>
        <v>9</v>
      </c>
      <c r="E558">
        <f>budget!F558</f>
        <v>1</v>
      </c>
      <c r="F558" t="str">
        <f t="shared" si="26"/>
        <v>20201109</v>
      </c>
      <c r="G558">
        <f>budget!E558</f>
        <v>45</v>
      </c>
    </row>
    <row r="559" spans="1:7" x14ac:dyDescent="0.55000000000000004">
      <c r="A559">
        <f>budget!J559</f>
        <v>105</v>
      </c>
      <c r="B559">
        <v>2020</v>
      </c>
      <c r="C559">
        <f t="shared" si="24"/>
        <v>1</v>
      </c>
      <c r="D559">
        <f t="shared" si="25"/>
        <v>6</v>
      </c>
      <c r="E559">
        <f>budget!F559</f>
        <v>2</v>
      </c>
      <c r="F559" t="str">
        <f t="shared" si="26"/>
        <v>20200106</v>
      </c>
      <c r="G559">
        <f>budget!E559</f>
        <v>1</v>
      </c>
    </row>
    <row r="560" spans="1:7" x14ac:dyDescent="0.55000000000000004">
      <c r="A560">
        <f>budget!J560</f>
        <v>105</v>
      </c>
      <c r="B560">
        <v>2020</v>
      </c>
      <c r="C560">
        <f t="shared" si="24"/>
        <v>1</v>
      </c>
      <c r="D560">
        <f t="shared" si="25"/>
        <v>13</v>
      </c>
      <c r="E560">
        <f>budget!F560</f>
        <v>1</v>
      </c>
      <c r="F560" t="str">
        <f t="shared" si="26"/>
        <v>20200113</v>
      </c>
      <c r="G560">
        <f>budget!E560</f>
        <v>2</v>
      </c>
    </row>
    <row r="561" spans="1:7" x14ac:dyDescent="0.55000000000000004">
      <c r="A561">
        <f>budget!J561</f>
        <v>105</v>
      </c>
      <c r="B561">
        <v>2020</v>
      </c>
      <c r="C561">
        <f t="shared" si="24"/>
        <v>1</v>
      </c>
      <c r="D561">
        <f t="shared" si="25"/>
        <v>20</v>
      </c>
      <c r="E561">
        <f>budget!F561</f>
        <v>6</v>
      </c>
      <c r="F561" t="str">
        <f t="shared" si="26"/>
        <v>20200120</v>
      </c>
      <c r="G561">
        <f>budget!E561</f>
        <v>3</v>
      </c>
    </row>
    <row r="562" spans="1:7" x14ac:dyDescent="0.55000000000000004">
      <c r="A562">
        <f>budget!J562</f>
        <v>105</v>
      </c>
      <c r="B562">
        <v>2020</v>
      </c>
      <c r="C562">
        <f t="shared" si="24"/>
        <v>1</v>
      </c>
      <c r="D562">
        <f t="shared" si="25"/>
        <v>27</v>
      </c>
      <c r="E562">
        <f>budget!F562</f>
        <v>0</v>
      </c>
      <c r="F562" t="str">
        <f t="shared" si="26"/>
        <v>20200127</v>
      </c>
      <c r="G562">
        <f>budget!E562</f>
        <v>4</v>
      </c>
    </row>
    <row r="563" spans="1:7" x14ac:dyDescent="0.55000000000000004">
      <c r="A563">
        <f>budget!J563</f>
        <v>105</v>
      </c>
      <c r="B563">
        <v>2020</v>
      </c>
      <c r="C563">
        <f t="shared" si="24"/>
        <v>11</v>
      </c>
      <c r="D563">
        <f t="shared" si="25"/>
        <v>9</v>
      </c>
      <c r="E563">
        <f>budget!F563</f>
        <v>2</v>
      </c>
      <c r="F563" t="str">
        <f t="shared" si="26"/>
        <v>20201109</v>
      </c>
      <c r="G563">
        <f>budget!E563</f>
        <v>45</v>
      </c>
    </row>
    <row r="564" spans="1:7" x14ac:dyDescent="0.55000000000000004">
      <c r="A564">
        <f>budget!J564</f>
        <v>106</v>
      </c>
      <c r="B564">
        <v>2020</v>
      </c>
      <c r="C564">
        <f t="shared" si="24"/>
        <v>1</v>
      </c>
      <c r="D564">
        <f t="shared" si="25"/>
        <v>6</v>
      </c>
      <c r="E564">
        <f>budget!F564</f>
        <v>5</v>
      </c>
      <c r="F564" t="str">
        <f t="shared" si="26"/>
        <v>20200106</v>
      </c>
      <c r="G564">
        <f>budget!E564</f>
        <v>1</v>
      </c>
    </row>
    <row r="565" spans="1:7" x14ac:dyDescent="0.55000000000000004">
      <c r="A565">
        <f>budget!J565</f>
        <v>107</v>
      </c>
      <c r="B565">
        <v>2020</v>
      </c>
      <c r="C565">
        <f t="shared" si="24"/>
        <v>1</v>
      </c>
      <c r="D565">
        <f t="shared" si="25"/>
        <v>6</v>
      </c>
      <c r="E565">
        <f>budget!F565</f>
        <v>10</v>
      </c>
      <c r="F565" t="str">
        <f t="shared" si="26"/>
        <v>20200106</v>
      </c>
      <c r="G565">
        <f>budget!E565</f>
        <v>1</v>
      </c>
    </row>
    <row r="566" spans="1:7" x14ac:dyDescent="0.55000000000000004">
      <c r="A566">
        <f>budget!J566</f>
        <v>107</v>
      </c>
      <c r="B566">
        <v>2020</v>
      </c>
      <c r="C566">
        <f t="shared" si="24"/>
        <v>1</v>
      </c>
      <c r="D566">
        <f t="shared" si="25"/>
        <v>13</v>
      </c>
      <c r="E566">
        <f>budget!F566</f>
        <v>4</v>
      </c>
      <c r="F566" t="str">
        <f t="shared" si="26"/>
        <v>20200113</v>
      </c>
      <c r="G566">
        <f>budget!E566</f>
        <v>2</v>
      </c>
    </row>
    <row r="567" spans="1:7" x14ac:dyDescent="0.55000000000000004">
      <c r="A567">
        <f>budget!J567</f>
        <v>107</v>
      </c>
      <c r="B567">
        <v>2020</v>
      </c>
      <c r="C567">
        <f t="shared" si="24"/>
        <v>1</v>
      </c>
      <c r="D567">
        <f t="shared" si="25"/>
        <v>20</v>
      </c>
      <c r="E567">
        <f>budget!F567</f>
        <v>9</v>
      </c>
      <c r="F567" t="str">
        <f t="shared" si="26"/>
        <v>20200120</v>
      </c>
      <c r="G567">
        <f>budget!E567</f>
        <v>3</v>
      </c>
    </row>
    <row r="568" spans="1:7" x14ac:dyDescent="0.55000000000000004">
      <c r="A568">
        <f>budget!J568</f>
        <v>107</v>
      </c>
      <c r="B568">
        <v>2020</v>
      </c>
      <c r="C568">
        <f t="shared" si="24"/>
        <v>2</v>
      </c>
      <c r="D568">
        <f t="shared" si="25"/>
        <v>10</v>
      </c>
      <c r="E568">
        <f>budget!F568</f>
        <v>2</v>
      </c>
      <c r="F568" t="str">
        <f t="shared" si="26"/>
        <v>20200210</v>
      </c>
      <c r="G568">
        <f>budget!E568</f>
        <v>6</v>
      </c>
    </row>
    <row r="569" spans="1:7" x14ac:dyDescent="0.55000000000000004">
      <c r="A569">
        <f>budget!J569</f>
        <v>107</v>
      </c>
      <c r="B569">
        <v>2020</v>
      </c>
      <c r="C569">
        <f t="shared" si="24"/>
        <v>3</v>
      </c>
      <c r="D569">
        <f t="shared" si="25"/>
        <v>2</v>
      </c>
      <c r="E569">
        <f>budget!F569</f>
        <v>2</v>
      </c>
      <c r="F569" t="str">
        <f t="shared" si="26"/>
        <v>20200302</v>
      </c>
      <c r="G569">
        <f>budget!E569</f>
        <v>9</v>
      </c>
    </row>
    <row r="570" spans="1:7" x14ac:dyDescent="0.55000000000000004">
      <c r="A570">
        <f>budget!J570</f>
        <v>107</v>
      </c>
      <c r="B570">
        <v>2020</v>
      </c>
      <c r="C570">
        <f t="shared" si="24"/>
        <v>11</v>
      </c>
      <c r="D570">
        <f t="shared" si="25"/>
        <v>9</v>
      </c>
      <c r="E570">
        <f>budget!F570</f>
        <v>1</v>
      </c>
      <c r="F570" t="str">
        <f t="shared" si="26"/>
        <v>20201109</v>
      </c>
      <c r="G570">
        <f>budget!E570</f>
        <v>45</v>
      </c>
    </row>
    <row r="571" spans="1:7" x14ac:dyDescent="0.55000000000000004">
      <c r="A571">
        <f>budget!J571</f>
        <v>107</v>
      </c>
      <c r="B571">
        <v>2020</v>
      </c>
      <c r="C571">
        <f t="shared" si="24"/>
        <v>11</v>
      </c>
      <c r="D571">
        <f t="shared" si="25"/>
        <v>16</v>
      </c>
      <c r="E571">
        <f>budget!F571</f>
        <v>2</v>
      </c>
      <c r="F571" t="str">
        <f t="shared" si="26"/>
        <v>20201116</v>
      </c>
      <c r="G571">
        <f>budget!E571</f>
        <v>46</v>
      </c>
    </row>
    <row r="572" spans="1:7" x14ac:dyDescent="0.55000000000000004">
      <c r="A572">
        <f>budget!J572</f>
        <v>109</v>
      </c>
      <c r="B572">
        <v>2020</v>
      </c>
      <c r="C572">
        <f t="shared" si="24"/>
        <v>5</v>
      </c>
      <c r="D572">
        <f t="shared" si="25"/>
        <v>11</v>
      </c>
      <c r="E572">
        <f>budget!F572</f>
        <v>2</v>
      </c>
      <c r="F572" t="str">
        <f t="shared" si="26"/>
        <v>20200511</v>
      </c>
      <c r="G572">
        <f>budget!E572</f>
        <v>19</v>
      </c>
    </row>
    <row r="573" spans="1:7" x14ac:dyDescent="0.55000000000000004">
      <c r="A573">
        <f>budget!J573</f>
        <v>109</v>
      </c>
      <c r="B573">
        <v>2020</v>
      </c>
      <c r="C573">
        <f t="shared" si="24"/>
        <v>5</v>
      </c>
      <c r="D573">
        <f t="shared" si="25"/>
        <v>18</v>
      </c>
      <c r="E573">
        <f>budget!F573</f>
        <v>2</v>
      </c>
      <c r="F573" t="str">
        <f t="shared" si="26"/>
        <v>20200518</v>
      </c>
      <c r="G573">
        <f>budget!E573</f>
        <v>20</v>
      </c>
    </row>
    <row r="574" spans="1:7" x14ac:dyDescent="0.55000000000000004">
      <c r="A574">
        <f>budget!J574</f>
        <v>110</v>
      </c>
      <c r="B574">
        <v>2020</v>
      </c>
      <c r="C574">
        <f t="shared" si="24"/>
        <v>5</v>
      </c>
      <c r="D574">
        <f t="shared" si="25"/>
        <v>11</v>
      </c>
      <c r="E574">
        <f>budget!F574</f>
        <v>3</v>
      </c>
      <c r="F574" t="str">
        <f t="shared" si="26"/>
        <v>20200511</v>
      </c>
      <c r="G574">
        <f>budget!E574</f>
        <v>19</v>
      </c>
    </row>
    <row r="575" spans="1:7" x14ac:dyDescent="0.55000000000000004">
      <c r="A575">
        <f>budget!J575</f>
        <v>110</v>
      </c>
      <c r="B575">
        <v>2020</v>
      </c>
      <c r="C575">
        <f t="shared" si="24"/>
        <v>5</v>
      </c>
      <c r="D575">
        <f t="shared" si="25"/>
        <v>18</v>
      </c>
      <c r="E575">
        <f>budget!F575</f>
        <v>7</v>
      </c>
      <c r="F575" t="str">
        <f t="shared" si="26"/>
        <v>20200518</v>
      </c>
      <c r="G575">
        <f>budget!E575</f>
        <v>20</v>
      </c>
    </row>
    <row r="576" spans="1:7" x14ac:dyDescent="0.55000000000000004">
      <c r="A576">
        <f>budget!J576</f>
        <v>111</v>
      </c>
      <c r="B576">
        <v>2020</v>
      </c>
      <c r="C576">
        <f t="shared" si="24"/>
        <v>6</v>
      </c>
      <c r="D576">
        <f t="shared" si="25"/>
        <v>8</v>
      </c>
      <c r="E576">
        <f>budget!F576</f>
        <v>1</v>
      </c>
      <c r="F576" t="str">
        <f t="shared" si="26"/>
        <v>20200608</v>
      </c>
      <c r="G576">
        <f>budget!E576</f>
        <v>23</v>
      </c>
    </row>
    <row r="577" spans="1:7" x14ac:dyDescent="0.55000000000000004">
      <c r="A577">
        <f>budget!J577</f>
        <v>111</v>
      </c>
      <c r="B577">
        <v>2020</v>
      </c>
      <c r="C577">
        <f t="shared" si="24"/>
        <v>6</v>
      </c>
      <c r="D577">
        <f t="shared" si="25"/>
        <v>22</v>
      </c>
      <c r="E577">
        <f>budget!F577</f>
        <v>1</v>
      </c>
      <c r="F577" t="str">
        <f t="shared" si="26"/>
        <v>20200622</v>
      </c>
      <c r="G577">
        <f>budget!E577</f>
        <v>25</v>
      </c>
    </row>
    <row r="578" spans="1:7" x14ac:dyDescent="0.55000000000000004">
      <c r="A578">
        <f>budget!J578</f>
        <v>113</v>
      </c>
      <c r="B578">
        <v>2020</v>
      </c>
      <c r="C578">
        <f t="shared" si="24"/>
        <v>4</v>
      </c>
      <c r="D578">
        <f t="shared" si="25"/>
        <v>6</v>
      </c>
      <c r="E578">
        <f>budget!F578</f>
        <v>0</v>
      </c>
      <c r="F578" t="str">
        <f t="shared" si="26"/>
        <v>20200406</v>
      </c>
      <c r="G578">
        <f>budget!E578</f>
        <v>14</v>
      </c>
    </row>
    <row r="579" spans="1:7" x14ac:dyDescent="0.55000000000000004">
      <c r="A579">
        <f>budget!J579</f>
        <v>113</v>
      </c>
      <c r="B579">
        <v>2020</v>
      </c>
      <c r="C579">
        <f t="shared" ref="C579:C642" si="27">IF(G579=1,$M$2,IF(G579=2,$M$3,IF(G579=3,$M$4,IF(G579=4,$M$5,IF(G579=5,$M$6,IF(G579=6,$M$7,IF(G579=7,$M$8,IF(G579=8,$M$9,IF(G579=9,$M$10,IF(G579=10,$M$11,IF(G579=11,$M$12,IF(G579=12,$M$13,IF(G579=13,$M$14,IF(G579=14,$M$15,IF(G579=15,$M$16,IF(G579=16,$M$17,IF(G579=17,$M$18,IF(G579=18,$M$19,IF(G579=19,$M$20,IF(G579=20,$M$21,IF(G579=21,$M$22,IF(G579=22,$M$23,IF(G579=23,$M$24,IF(G579=24,$M$25,IF(G579=25,$M$26,IF(G579=26,$M$27,IF(G579=27,$M$28,IF(G579=28,$M$29,IF(G579=29,$M$30,IF(G579=30,$M$31,IF(G579=31,$M$32,IF(G579=32,$M$33,IF(G579=33,$M$34,IF(G579=34,$M$35,IF(G579=35,$M$36,IF(G579=36,$M$37,IF(G579=37,$M$38,IF(G579=38,$M$39,IF(G579=39,$M$40,IF(G579=40,$M$41,IF(G579=41,$M$42,IF(G579=42,$M$43,IF(G579=43,$M$44,IF(G579=44,$M$45,IF(G579=45,$M$46,IF(G579=46,$M$47,IF(G579=47,$M$48,IF(G579=48,$M$49,IF(G579=49,$M$50,IF(G579=50,$M$51,IF(G579=51,$M$52,IF(G579=52,$M$53,""))))))))))))))))))))))))))))))))))))))))))))))))))))</f>
        <v>4</v>
      </c>
      <c r="D579">
        <f t="shared" ref="D579:D642" si="28">IF(G579=1,$O$2,IF(G579=2,$O$3,IF(G579=3,$O$4,IF(G579=4,$O$5,IF(G579=5,$O$6,IF(G579=6,$O$7,IF(G579=7,$O$8,IF(G579=8,$O$9,IF(G579=9,$O$10,IF(G579=10,$O$11,IF(G579=11,$O$12,IF(G579=12,$O$13,IF(G579=13,$O$14,IF(G579=14,$O$15,IF(G579=15,$O$16,IF(G579=16,$O$17,IF(G579=17,$O$18,IF(G579=18,$O$19,IF(G579=19,$O$20,IF(G579=20,$O$21,IF(G579=21,$O$22,IF(G579=22,$O$23,IF(G579=23,$O$24,IF(G579=24,$O$25,IF(G579=25,$O$26,IF(G579=26,$O$27,IF(G579=27,$O$28,IF(G579=28,$O$29,IF(G579=29,$O$30,IF(G579=30,$O$31,IF(G579=31,$O$32,IF(G579=32,$O$33,IF(G579=33,$O$34,IF(G579=34,$O$35,IF(G579=35,$O$36,IF(G579=36,$O$37,IF(G579=37,$O$38,IF(G579=38,$O$39,IF(G579=39,$O$40,IF(G579=40,$O$41,IF(G579=41,$O$42,IF(G579=42,$O$43,IF(G579=43,$O$44,IF(G579=44,$O$45,IF(G579=45,$O$46,IF(G579=46,$O$47,IF(G579=47,$O$48,IF(G579=48,$O$49,IF(G579=49,$O$50,IF(G579=50,$O$51,IF(G579=51,$O$52,IF(G579=52,$O$53,""))))))))))))))))))))))))))))))))))))))))))))))))))))</f>
        <v>13</v>
      </c>
      <c r="E579">
        <f>budget!F579</f>
        <v>5</v>
      </c>
      <c r="F579" t="str">
        <f t="shared" ref="F579:F642" si="29">B579&amp;TEXT(C579,"00")&amp;TEXT(D579,"00")</f>
        <v>20200413</v>
      </c>
      <c r="G579">
        <f>budget!E579</f>
        <v>15</v>
      </c>
    </row>
    <row r="580" spans="1:7" x14ac:dyDescent="0.55000000000000004">
      <c r="A580">
        <f>budget!J580</f>
        <v>113</v>
      </c>
      <c r="B580">
        <v>2020</v>
      </c>
      <c r="C580">
        <f t="shared" si="27"/>
        <v>4</v>
      </c>
      <c r="D580">
        <f t="shared" si="28"/>
        <v>20</v>
      </c>
      <c r="E580">
        <f>budget!F580</f>
        <v>1</v>
      </c>
      <c r="F580" t="str">
        <f t="shared" si="29"/>
        <v>20200420</v>
      </c>
      <c r="G580">
        <f>budget!E580</f>
        <v>16</v>
      </c>
    </row>
    <row r="581" spans="1:7" x14ac:dyDescent="0.55000000000000004">
      <c r="A581">
        <f>budget!J581</f>
        <v>113</v>
      </c>
      <c r="B581">
        <v>2020</v>
      </c>
      <c r="C581">
        <f t="shared" si="27"/>
        <v>5</v>
      </c>
      <c r="D581">
        <f t="shared" si="28"/>
        <v>11</v>
      </c>
      <c r="E581">
        <f>budget!F581</f>
        <v>1</v>
      </c>
      <c r="F581" t="str">
        <f t="shared" si="29"/>
        <v>20200511</v>
      </c>
      <c r="G581">
        <f>budget!E581</f>
        <v>19</v>
      </c>
    </row>
    <row r="582" spans="1:7" x14ac:dyDescent="0.55000000000000004">
      <c r="A582">
        <f>budget!J582</f>
        <v>113</v>
      </c>
      <c r="B582">
        <v>2020</v>
      </c>
      <c r="C582">
        <f t="shared" si="27"/>
        <v>5</v>
      </c>
      <c r="D582">
        <f t="shared" si="28"/>
        <v>18</v>
      </c>
      <c r="E582">
        <f>budget!F582</f>
        <v>1</v>
      </c>
      <c r="F582" t="str">
        <f t="shared" si="29"/>
        <v>20200518</v>
      </c>
      <c r="G582">
        <f>budget!E582</f>
        <v>20</v>
      </c>
    </row>
    <row r="583" spans="1:7" x14ac:dyDescent="0.55000000000000004">
      <c r="A583">
        <f>budget!J583</f>
        <v>113</v>
      </c>
      <c r="B583">
        <v>2020</v>
      </c>
      <c r="C583">
        <f t="shared" si="27"/>
        <v>5</v>
      </c>
      <c r="D583">
        <f t="shared" si="28"/>
        <v>25</v>
      </c>
      <c r="E583">
        <f>budget!F583</f>
        <v>3</v>
      </c>
      <c r="F583" t="str">
        <f t="shared" si="29"/>
        <v>20200525</v>
      </c>
      <c r="G583">
        <f>budget!E583</f>
        <v>21</v>
      </c>
    </row>
    <row r="584" spans="1:7" x14ac:dyDescent="0.55000000000000004">
      <c r="A584">
        <f>budget!J584</f>
        <v>113</v>
      </c>
      <c r="B584">
        <v>2020</v>
      </c>
      <c r="C584">
        <f t="shared" si="27"/>
        <v>6</v>
      </c>
      <c r="D584">
        <f t="shared" si="28"/>
        <v>1</v>
      </c>
      <c r="E584">
        <f>budget!F584</f>
        <v>5</v>
      </c>
      <c r="F584" t="str">
        <f t="shared" si="29"/>
        <v>20200601</v>
      </c>
      <c r="G584">
        <f>budget!E584</f>
        <v>22</v>
      </c>
    </row>
    <row r="585" spans="1:7" x14ac:dyDescent="0.55000000000000004">
      <c r="A585">
        <f>budget!J585</f>
        <v>113</v>
      </c>
      <c r="B585">
        <v>2020</v>
      </c>
      <c r="C585">
        <f t="shared" si="27"/>
        <v>6</v>
      </c>
      <c r="D585">
        <f t="shared" si="28"/>
        <v>8</v>
      </c>
      <c r="E585">
        <f>budget!F585</f>
        <v>1</v>
      </c>
      <c r="F585" t="str">
        <f t="shared" si="29"/>
        <v>20200608</v>
      </c>
      <c r="G585">
        <f>budget!E585</f>
        <v>23</v>
      </c>
    </row>
    <row r="586" spans="1:7" x14ac:dyDescent="0.55000000000000004">
      <c r="A586">
        <f>budget!J586</f>
        <v>113</v>
      </c>
      <c r="B586">
        <v>2020</v>
      </c>
      <c r="C586">
        <f t="shared" si="27"/>
        <v>6</v>
      </c>
      <c r="D586">
        <f t="shared" si="28"/>
        <v>15</v>
      </c>
      <c r="E586">
        <f>budget!F586</f>
        <v>1</v>
      </c>
      <c r="F586" t="str">
        <f t="shared" si="29"/>
        <v>20200615</v>
      </c>
      <c r="G586">
        <f>budget!E586</f>
        <v>24</v>
      </c>
    </row>
    <row r="587" spans="1:7" x14ac:dyDescent="0.55000000000000004">
      <c r="A587">
        <f>budget!J587</f>
        <v>113</v>
      </c>
      <c r="B587">
        <v>2020</v>
      </c>
      <c r="C587">
        <f t="shared" si="27"/>
        <v>6</v>
      </c>
      <c r="D587">
        <f t="shared" si="28"/>
        <v>22</v>
      </c>
      <c r="E587">
        <f>budget!F587</f>
        <v>1</v>
      </c>
      <c r="F587" t="str">
        <f t="shared" si="29"/>
        <v>20200622</v>
      </c>
      <c r="G587">
        <f>budget!E587</f>
        <v>25</v>
      </c>
    </row>
    <row r="588" spans="1:7" x14ac:dyDescent="0.55000000000000004">
      <c r="A588">
        <f>budget!J588</f>
        <v>115</v>
      </c>
      <c r="B588">
        <v>2020</v>
      </c>
      <c r="C588">
        <f t="shared" si="27"/>
        <v>4</v>
      </c>
      <c r="D588">
        <f t="shared" si="28"/>
        <v>13</v>
      </c>
      <c r="E588">
        <f>budget!F588</f>
        <v>1</v>
      </c>
      <c r="F588" t="str">
        <f t="shared" si="29"/>
        <v>20200413</v>
      </c>
      <c r="G588">
        <f>budget!E588</f>
        <v>15</v>
      </c>
    </row>
    <row r="589" spans="1:7" x14ac:dyDescent="0.55000000000000004">
      <c r="A589">
        <f>budget!J589</f>
        <v>115</v>
      </c>
      <c r="B589">
        <v>2020</v>
      </c>
      <c r="C589">
        <f t="shared" si="27"/>
        <v>4</v>
      </c>
      <c r="D589">
        <f t="shared" si="28"/>
        <v>20</v>
      </c>
      <c r="E589">
        <f>budget!F589</f>
        <v>2</v>
      </c>
      <c r="F589" t="str">
        <f t="shared" si="29"/>
        <v>20200420</v>
      </c>
      <c r="G589">
        <f>budget!E589</f>
        <v>16</v>
      </c>
    </row>
    <row r="590" spans="1:7" x14ac:dyDescent="0.55000000000000004">
      <c r="A590">
        <f>budget!J590</f>
        <v>115</v>
      </c>
      <c r="B590">
        <v>2020</v>
      </c>
      <c r="C590">
        <f t="shared" si="27"/>
        <v>4</v>
      </c>
      <c r="D590">
        <f t="shared" si="28"/>
        <v>27</v>
      </c>
      <c r="E590">
        <f>budget!F590</f>
        <v>0</v>
      </c>
      <c r="F590" t="str">
        <f t="shared" si="29"/>
        <v>20200427</v>
      </c>
      <c r="G590">
        <f>budget!E590</f>
        <v>17</v>
      </c>
    </row>
    <row r="591" spans="1:7" x14ac:dyDescent="0.55000000000000004">
      <c r="A591">
        <f>budget!J591</f>
        <v>115</v>
      </c>
      <c r="B591">
        <v>2020</v>
      </c>
      <c r="C591">
        <f t="shared" si="27"/>
        <v>5</v>
      </c>
      <c r="D591">
        <f t="shared" si="28"/>
        <v>11</v>
      </c>
      <c r="E591">
        <f>budget!F591</f>
        <v>10</v>
      </c>
      <c r="F591" t="str">
        <f t="shared" si="29"/>
        <v>20200511</v>
      </c>
      <c r="G591">
        <f>budget!E591</f>
        <v>19</v>
      </c>
    </row>
    <row r="592" spans="1:7" x14ac:dyDescent="0.55000000000000004">
      <c r="A592">
        <f>budget!J592</f>
        <v>115</v>
      </c>
      <c r="B592">
        <v>2020</v>
      </c>
      <c r="C592">
        <f t="shared" si="27"/>
        <v>5</v>
      </c>
      <c r="D592">
        <f t="shared" si="28"/>
        <v>18</v>
      </c>
      <c r="E592">
        <f>budget!F592</f>
        <v>10</v>
      </c>
      <c r="F592" t="str">
        <f t="shared" si="29"/>
        <v>20200518</v>
      </c>
      <c r="G592">
        <f>budget!E592</f>
        <v>20</v>
      </c>
    </row>
    <row r="593" spans="1:7" x14ac:dyDescent="0.55000000000000004">
      <c r="A593">
        <f>budget!J593</f>
        <v>115</v>
      </c>
      <c r="B593">
        <v>2020</v>
      </c>
      <c r="C593">
        <f t="shared" si="27"/>
        <v>5</v>
      </c>
      <c r="D593">
        <f t="shared" si="28"/>
        <v>25</v>
      </c>
      <c r="E593">
        <f>budget!F593</f>
        <v>10</v>
      </c>
      <c r="F593" t="str">
        <f t="shared" si="29"/>
        <v>20200525</v>
      </c>
      <c r="G593">
        <f>budget!E593</f>
        <v>21</v>
      </c>
    </row>
    <row r="594" spans="1:7" x14ac:dyDescent="0.55000000000000004">
      <c r="A594">
        <f>budget!J594</f>
        <v>115</v>
      </c>
      <c r="B594">
        <v>2020</v>
      </c>
      <c r="C594">
        <f t="shared" si="27"/>
        <v>6</v>
      </c>
      <c r="D594">
        <f t="shared" si="28"/>
        <v>1</v>
      </c>
      <c r="E594">
        <f>budget!F594</f>
        <v>5</v>
      </c>
      <c r="F594" t="str">
        <f t="shared" si="29"/>
        <v>20200601</v>
      </c>
      <c r="G594">
        <f>budget!E594</f>
        <v>22</v>
      </c>
    </row>
    <row r="595" spans="1:7" x14ac:dyDescent="0.55000000000000004">
      <c r="A595">
        <f>budget!J595</f>
        <v>115</v>
      </c>
      <c r="B595">
        <v>2020</v>
      </c>
      <c r="C595">
        <f t="shared" si="27"/>
        <v>6</v>
      </c>
      <c r="D595">
        <f t="shared" si="28"/>
        <v>8</v>
      </c>
      <c r="E595">
        <f>budget!F595</f>
        <v>1</v>
      </c>
      <c r="F595" t="str">
        <f t="shared" si="29"/>
        <v>20200608</v>
      </c>
      <c r="G595">
        <f>budget!E595</f>
        <v>23</v>
      </c>
    </row>
    <row r="596" spans="1:7" x14ac:dyDescent="0.55000000000000004">
      <c r="A596">
        <f>budget!J596</f>
        <v>115</v>
      </c>
      <c r="B596">
        <v>2020</v>
      </c>
      <c r="C596">
        <f t="shared" si="27"/>
        <v>6</v>
      </c>
      <c r="D596">
        <f t="shared" si="28"/>
        <v>22</v>
      </c>
      <c r="E596">
        <f>budget!F596</f>
        <v>1</v>
      </c>
      <c r="F596" t="str">
        <f t="shared" si="29"/>
        <v>20200622</v>
      </c>
      <c r="G596">
        <f>budget!E596</f>
        <v>25</v>
      </c>
    </row>
    <row r="597" spans="1:7" x14ac:dyDescent="0.55000000000000004">
      <c r="A597">
        <f>budget!J597</f>
        <v>116</v>
      </c>
      <c r="B597">
        <v>2020</v>
      </c>
      <c r="C597">
        <f t="shared" si="27"/>
        <v>1</v>
      </c>
      <c r="D597">
        <f t="shared" si="28"/>
        <v>6</v>
      </c>
      <c r="E597">
        <f>budget!F597</f>
        <v>2</v>
      </c>
      <c r="F597" t="str">
        <f t="shared" si="29"/>
        <v>20200106</v>
      </c>
      <c r="G597">
        <f>budget!E597</f>
        <v>1</v>
      </c>
    </row>
    <row r="598" spans="1:7" x14ac:dyDescent="0.55000000000000004">
      <c r="A598">
        <f>budget!J598</f>
        <v>116</v>
      </c>
      <c r="B598">
        <v>2020</v>
      </c>
      <c r="C598">
        <f t="shared" si="27"/>
        <v>9</v>
      </c>
      <c r="D598">
        <f t="shared" si="28"/>
        <v>21</v>
      </c>
      <c r="E598">
        <f>budget!F598</f>
        <v>1</v>
      </c>
      <c r="F598" t="str">
        <f t="shared" si="29"/>
        <v>20200921</v>
      </c>
      <c r="G598">
        <f>budget!E598</f>
        <v>38</v>
      </c>
    </row>
    <row r="599" spans="1:7" x14ac:dyDescent="0.55000000000000004">
      <c r="A599">
        <f>budget!J599</f>
        <v>116</v>
      </c>
      <c r="B599">
        <v>2020</v>
      </c>
      <c r="C599">
        <f t="shared" si="27"/>
        <v>11</v>
      </c>
      <c r="D599">
        <f t="shared" si="28"/>
        <v>2</v>
      </c>
      <c r="E599">
        <f>budget!F599</f>
        <v>2</v>
      </c>
      <c r="F599" t="str">
        <f t="shared" si="29"/>
        <v>20201102</v>
      </c>
      <c r="G599">
        <f>budget!E599</f>
        <v>44</v>
      </c>
    </row>
    <row r="600" spans="1:7" x14ac:dyDescent="0.55000000000000004">
      <c r="A600">
        <f>budget!J600</f>
        <v>117</v>
      </c>
      <c r="B600">
        <v>2020</v>
      </c>
      <c r="C600">
        <f t="shared" si="27"/>
        <v>1</v>
      </c>
      <c r="D600">
        <f t="shared" si="28"/>
        <v>27</v>
      </c>
      <c r="E600">
        <f>budget!F600</f>
        <v>1</v>
      </c>
      <c r="F600" t="str">
        <f t="shared" si="29"/>
        <v>20200127</v>
      </c>
      <c r="G600">
        <f>budget!E600</f>
        <v>4</v>
      </c>
    </row>
    <row r="601" spans="1:7" x14ac:dyDescent="0.55000000000000004">
      <c r="A601">
        <f>budget!J601</f>
        <v>117</v>
      </c>
      <c r="B601">
        <v>2020</v>
      </c>
      <c r="C601">
        <f t="shared" si="27"/>
        <v>9</v>
      </c>
      <c r="D601">
        <f t="shared" si="28"/>
        <v>21</v>
      </c>
      <c r="E601">
        <f>budget!F601</f>
        <v>2</v>
      </c>
      <c r="F601" t="str">
        <f t="shared" si="29"/>
        <v>20200921</v>
      </c>
      <c r="G601">
        <f>budget!E601</f>
        <v>38</v>
      </c>
    </row>
    <row r="602" spans="1:7" x14ac:dyDescent="0.55000000000000004">
      <c r="A602">
        <f>budget!J602</f>
        <v>117</v>
      </c>
      <c r="B602">
        <v>2020</v>
      </c>
      <c r="C602">
        <f t="shared" si="27"/>
        <v>9</v>
      </c>
      <c r="D602">
        <f t="shared" si="28"/>
        <v>28</v>
      </c>
      <c r="E602">
        <f>budget!F602</f>
        <v>1</v>
      </c>
      <c r="F602" t="str">
        <f t="shared" si="29"/>
        <v>20200928</v>
      </c>
      <c r="G602">
        <f>budget!E602</f>
        <v>39</v>
      </c>
    </row>
    <row r="603" spans="1:7" x14ac:dyDescent="0.55000000000000004">
      <c r="A603">
        <f>budget!J603</f>
        <v>117</v>
      </c>
      <c r="B603">
        <v>2020</v>
      </c>
      <c r="C603">
        <f t="shared" si="27"/>
        <v>10</v>
      </c>
      <c r="D603">
        <f t="shared" si="28"/>
        <v>19</v>
      </c>
      <c r="E603">
        <f>budget!F603</f>
        <v>2</v>
      </c>
      <c r="F603" t="str">
        <f t="shared" si="29"/>
        <v>20201019</v>
      </c>
      <c r="G603">
        <f>budget!E603</f>
        <v>42</v>
      </c>
    </row>
    <row r="604" spans="1:7" x14ac:dyDescent="0.55000000000000004">
      <c r="A604">
        <f>budget!J604</f>
        <v>117</v>
      </c>
      <c r="B604">
        <v>2020</v>
      </c>
      <c r="C604">
        <f t="shared" si="27"/>
        <v>10</v>
      </c>
      <c r="D604">
        <f t="shared" si="28"/>
        <v>26</v>
      </c>
      <c r="E604">
        <f>budget!F604</f>
        <v>10</v>
      </c>
      <c r="F604" t="str">
        <f t="shared" si="29"/>
        <v>20201026</v>
      </c>
      <c r="G604">
        <f>budget!E604</f>
        <v>43</v>
      </c>
    </row>
    <row r="605" spans="1:7" x14ac:dyDescent="0.55000000000000004">
      <c r="A605">
        <f>budget!J605</f>
        <v>117</v>
      </c>
      <c r="B605">
        <v>2020</v>
      </c>
      <c r="C605">
        <f t="shared" si="27"/>
        <v>11</v>
      </c>
      <c r="D605">
        <f t="shared" si="28"/>
        <v>2</v>
      </c>
      <c r="E605">
        <f>budget!F605</f>
        <v>1</v>
      </c>
      <c r="F605" t="str">
        <f t="shared" si="29"/>
        <v>20201102</v>
      </c>
      <c r="G605">
        <f>budget!E605</f>
        <v>44</v>
      </c>
    </row>
    <row r="606" spans="1:7" x14ac:dyDescent="0.55000000000000004">
      <c r="A606">
        <f>budget!J606</f>
        <v>118</v>
      </c>
      <c r="B606">
        <v>2020</v>
      </c>
      <c r="C606">
        <f t="shared" si="27"/>
        <v>9</v>
      </c>
      <c r="D606">
        <f t="shared" si="28"/>
        <v>21</v>
      </c>
      <c r="E606">
        <f>budget!F606</f>
        <v>1</v>
      </c>
      <c r="F606" t="str">
        <f t="shared" si="29"/>
        <v>20200921</v>
      </c>
      <c r="G606">
        <f>budget!E606</f>
        <v>38</v>
      </c>
    </row>
    <row r="607" spans="1:7" x14ac:dyDescent="0.55000000000000004">
      <c r="A607">
        <f>budget!J607</f>
        <v>118</v>
      </c>
      <c r="B607">
        <v>2020</v>
      </c>
      <c r="C607">
        <f t="shared" si="27"/>
        <v>9</v>
      </c>
      <c r="D607">
        <f t="shared" si="28"/>
        <v>28</v>
      </c>
      <c r="E607">
        <f>budget!F607</f>
        <v>3</v>
      </c>
      <c r="F607" t="str">
        <f t="shared" si="29"/>
        <v>20200928</v>
      </c>
      <c r="G607">
        <f>budget!E607</f>
        <v>39</v>
      </c>
    </row>
    <row r="608" spans="1:7" x14ac:dyDescent="0.55000000000000004">
      <c r="A608">
        <f>budget!J608</f>
        <v>118</v>
      </c>
      <c r="B608">
        <v>2020</v>
      </c>
      <c r="C608">
        <f t="shared" si="27"/>
        <v>10</v>
      </c>
      <c r="D608">
        <f t="shared" si="28"/>
        <v>19</v>
      </c>
      <c r="E608">
        <f>budget!F608</f>
        <v>15</v>
      </c>
      <c r="F608" t="str">
        <f t="shared" si="29"/>
        <v>20201019</v>
      </c>
      <c r="G608">
        <f>budget!E608</f>
        <v>42</v>
      </c>
    </row>
    <row r="609" spans="1:7" x14ac:dyDescent="0.55000000000000004">
      <c r="A609">
        <f>budget!J609</f>
        <v>118</v>
      </c>
      <c r="B609">
        <v>2020</v>
      </c>
      <c r="C609">
        <f t="shared" si="27"/>
        <v>10</v>
      </c>
      <c r="D609">
        <f t="shared" si="28"/>
        <v>26</v>
      </c>
      <c r="E609">
        <f>budget!F609</f>
        <v>8</v>
      </c>
      <c r="F609" t="str">
        <f t="shared" si="29"/>
        <v>20201026</v>
      </c>
      <c r="G609">
        <f>budget!E609</f>
        <v>43</v>
      </c>
    </row>
    <row r="610" spans="1:7" x14ac:dyDescent="0.55000000000000004">
      <c r="A610">
        <f>budget!J610</f>
        <v>118</v>
      </c>
      <c r="B610">
        <v>2020</v>
      </c>
      <c r="C610">
        <f t="shared" si="27"/>
        <v>11</v>
      </c>
      <c r="D610">
        <f t="shared" si="28"/>
        <v>2</v>
      </c>
      <c r="E610">
        <f>budget!F610</f>
        <v>2</v>
      </c>
      <c r="F610" t="str">
        <f t="shared" si="29"/>
        <v>20201102</v>
      </c>
      <c r="G610">
        <f>budget!E610</f>
        <v>44</v>
      </c>
    </row>
    <row r="611" spans="1:7" x14ac:dyDescent="0.55000000000000004">
      <c r="A611">
        <f>budget!J611</f>
        <v>119</v>
      </c>
      <c r="B611">
        <v>2020</v>
      </c>
      <c r="C611">
        <f t="shared" si="27"/>
        <v>3</v>
      </c>
      <c r="D611">
        <f t="shared" si="28"/>
        <v>30</v>
      </c>
      <c r="E611">
        <f>budget!F611</f>
        <v>0</v>
      </c>
      <c r="F611" t="str">
        <f t="shared" si="29"/>
        <v>20200330</v>
      </c>
      <c r="G611">
        <f>budget!E611</f>
        <v>13</v>
      </c>
    </row>
    <row r="612" spans="1:7" x14ac:dyDescent="0.55000000000000004">
      <c r="A612">
        <f>budget!J612</f>
        <v>119</v>
      </c>
      <c r="B612">
        <v>2020</v>
      </c>
      <c r="C612">
        <f t="shared" si="27"/>
        <v>5</v>
      </c>
      <c r="D612">
        <f t="shared" si="28"/>
        <v>18</v>
      </c>
      <c r="E612">
        <f>budget!F612</f>
        <v>2</v>
      </c>
      <c r="F612" t="str">
        <f t="shared" si="29"/>
        <v>20200518</v>
      </c>
      <c r="G612">
        <f>budget!E612</f>
        <v>20</v>
      </c>
    </row>
    <row r="613" spans="1:7" x14ac:dyDescent="0.55000000000000004">
      <c r="A613">
        <f>budget!J613</f>
        <v>120</v>
      </c>
      <c r="B613">
        <v>2020</v>
      </c>
      <c r="C613">
        <f t="shared" si="27"/>
        <v>3</v>
      </c>
      <c r="D613">
        <f t="shared" si="28"/>
        <v>30</v>
      </c>
      <c r="E613">
        <f>budget!F613</f>
        <v>0</v>
      </c>
      <c r="F613" t="str">
        <f t="shared" si="29"/>
        <v>20200330</v>
      </c>
      <c r="G613">
        <f>budget!E613</f>
        <v>13</v>
      </c>
    </row>
    <row r="614" spans="1:7" x14ac:dyDescent="0.55000000000000004">
      <c r="A614">
        <f>budget!J614</f>
        <v>120</v>
      </c>
      <c r="B614">
        <v>2020</v>
      </c>
      <c r="C614">
        <f t="shared" si="27"/>
        <v>4</v>
      </c>
      <c r="D614">
        <f t="shared" si="28"/>
        <v>6</v>
      </c>
      <c r="E614">
        <f>budget!F614</f>
        <v>1</v>
      </c>
      <c r="F614" t="str">
        <f t="shared" si="29"/>
        <v>20200406</v>
      </c>
      <c r="G614">
        <f>budget!E614</f>
        <v>14</v>
      </c>
    </row>
    <row r="615" spans="1:7" x14ac:dyDescent="0.55000000000000004">
      <c r="A615">
        <f>budget!J615</f>
        <v>120</v>
      </c>
      <c r="B615">
        <v>2020</v>
      </c>
      <c r="C615">
        <f t="shared" si="27"/>
        <v>5</v>
      </c>
      <c r="D615">
        <f t="shared" si="28"/>
        <v>4</v>
      </c>
      <c r="E615">
        <f>budget!F615</f>
        <v>2</v>
      </c>
      <c r="F615" t="str">
        <f t="shared" si="29"/>
        <v>20200504</v>
      </c>
      <c r="G615">
        <f>budget!E615</f>
        <v>18</v>
      </c>
    </row>
    <row r="616" spans="1:7" x14ac:dyDescent="0.55000000000000004">
      <c r="A616">
        <f>budget!J616</f>
        <v>120</v>
      </c>
      <c r="B616">
        <v>2020</v>
      </c>
      <c r="C616">
        <f t="shared" si="27"/>
        <v>5</v>
      </c>
      <c r="D616">
        <f t="shared" si="28"/>
        <v>11</v>
      </c>
      <c r="E616">
        <f>budget!F616</f>
        <v>7</v>
      </c>
      <c r="F616" t="str">
        <f t="shared" si="29"/>
        <v>20200511</v>
      </c>
      <c r="G616">
        <f>budget!E616</f>
        <v>19</v>
      </c>
    </row>
    <row r="617" spans="1:7" x14ac:dyDescent="0.55000000000000004">
      <c r="A617">
        <f>budget!J617</f>
        <v>120</v>
      </c>
      <c r="B617">
        <v>2020</v>
      </c>
      <c r="C617">
        <f t="shared" si="27"/>
        <v>5</v>
      </c>
      <c r="D617">
        <f t="shared" si="28"/>
        <v>18</v>
      </c>
      <c r="E617">
        <f>budget!F617</f>
        <v>1</v>
      </c>
      <c r="F617" t="str">
        <f t="shared" si="29"/>
        <v>20200518</v>
      </c>
      <c r="G617">
        <f>budget!E617</f>
        <v>20</v>
      </c>
    </row>
    <row r="618" spans="1:7" x14ac:dyDescent="0.55000000000000004">
      <c r="A618">
        <f>budget!J618</f>
        <v>120</v>
      </c>
      <c r="B618">
        <v>2020</v>
      </c>
      <c r="C618">
        <f t="shared" si="27"/>
        <v>5</v>
      </c>
      <c r="D618">
        <f t="shared" si="28"/>
        <v>25</v>
      </c>
      <c r="E618">
        <f>budget!F618</f>
        <v>1</v>
      </c>
      <c r="F618" t="str">
        <f t="shared" si="29"/>
        <v>20200525</v>
      </c>
      <c r="G618">
        <f>budget!E618</f>
        <v>21</v>
      </c>
    </row>
    <row r="619" spans="1:7" x14ac:dyDescent="0.55000000000000004">
      <c r="A619">
        <f>budget!J619</f>
        <v>121</v>
      </c>
      <c r="B619">
        <v>2020</v>
      </c>
      <c r="C619">
        <f t="shared" si="27"/>
        <v>3</v>
      </c>
      <c r="D619">
        <f t="shared" si="28"/>
        <v>30</v>
      </c>
      <c r="E619">
        <f>budget!F619</f>
        <v>2</v>
      </c>
      <c r="F619" t="str">
        <f t="shared" si="29"/>
        <v>20200330</v>
      </c>
      <c r="G619">
        <f>budget!E619</f>
        <v>13</v>
      </c>
    </row>
    <row r="620" spans="1:7" x14ac:dyDescent="0.55000000000000004">
      <c r="A620">
        <f>budget!J620</f>
        <v>121</v>
      </c>
      <c r="B620">
        <v>2020</v>
      </c>
      <c r="C620">
        <f t="shared" si="27"/>
        <v>4</v>
      </c>
      <c r="D620">
        <f t="shared" si="28"/>
        <v>27</v>
      </c>
      <c r="E620">
        <f>budget!F620</f>
        <v>0</v>
      </c>
      <c r="F620" t="str">
        <f t="shared" si="29"/>
        <v>20200427</v>
      </c>
      <c r="G620">
        <f>budget!E620</f>
        <v>17</v>
      </c>
    </row>
    <row r="621" spans="1:7" x14ac:dyDescent="0.55000000000000004">
      <c r="A621">
        <f>budget!J621</f>
        <v>121</v>
      </c>
      <c r="B621">
        <v>2020</v>
      </c>
      <c r="C621">
        <f t="shared" si="27"/>
        <v>5</v>
      </c>
      <c r="D621">
        <f t="shared" si="28"/>
        <v>4</v>
      </c>
      <c r="E621">
        <f>budget!F621</f>
        <v>1</v>
      </c>
      <c r="F621" t="str">
        <f t="shared" si="29"/>
        <v>20200504</v>
      </c>
      <c r="G621">
        <f>budget!E621</f>
        <v>18</v>
      </c>
    </row>
    <row r="622" spans="1:7" x14ac:dyDescent="0.55000000000000004">
      <c r="A622">
        <f>budget!J622</f>
        <v>121</v>
      </c>
      <c r="B622">
        <v>2020</v>
      </c>
      <c r="C622">
        <f t="shared" si="27"/>
        <v>5</v>
      </c>
      <c r="D622">
        <f t="shared" si="28"/>
        <v>11</v>
      </c>
      <c r="E622">
        <f>budget!F622</f>
        <v>1</v>
      </c>
      <c r="F622" t="str">
        <f t="shared" si="29"/>
        <v>20200511</v>
      </c>
      <c r="G622">
        <f>budget!E622</f>
        <v>19</v>
      </c>
    </row>
    <row r="623" spans="1:7" x14ac:dyDescent="0.55000000000000004">
      <c r="A623">
        <f>budget!J623</f>
        <v>121</v>
      </c>
      <c r="B623">
        <v>2020</v>
      </c>
      <c r="C623">
        <f t="shared" si="27"/>
        <v>5</v>
      </c>
      <c r="D623">
        <f t="shared" si="28"/>
        <v>18</v>
      </c>
      <c r="E623">
        <f>budget!F623</f>
        <v>3</v>
      </c>
      <c r="F623" t="str">
        <f t="shared" si="29"/>
        <v>20200518</v>
      </c>
      <c r="G623">
        <f>budget!E623</f>
        <v>20</v>
      </c>
    </row>
    <row r="624" spans="1:7" x14ac:dyDescent="0.55000000000000004">
      <c r="A624">
        <f>budget!J624</f>
        <v>121</v>
      </c>
      <c r="B624">
        <v>2020</v>
      </c>
      <c r="C624">
        <f t="shared" si="27"/>
        <v>5</v>
      </c>
      <c r="D624">
        <f t="shared" si="28"/>
        <v>25</v>
      </c>
      <c r="E624">
        <f>budget!F624</f>
        <v>1</v>
      </c>
      <c r="F624" t="str">
        <f t="shared" si="29"/>
        <v>20200525</v>
      </c>
      <c r="G624">
        <f>budget!E624</f>
        <v>21</v>
      </c>
    </row>
    <row r="625" spans="1:7" x14ac:dyDescent="0.55000000000000004">
      <c r="A625" t="e">
        <f>budget!J625</f>
        <v>#N/A</v>
      </c>
      <c r="B625">
        <v>2020</v>
      </c>
      <c r="C625">
        <f t="shared" si="27"/>
        <v>6</v>
      </c>
      <c r="D625">
        <f t="shared" si="28"/>
        <v>15</v>
      </c>
      <c r="E625">
        <f>budget!F625</f>
        <v>2</v>
      </c>
      <c r="F625" t="str">
        <f t="shared" si="29"/>
        <v>20200615</v>
      </c>
      <c r="G625">
        <f>budget!E625</f>
        <v>24</v>
      </c>
    </row>
    <row r="626" spans="1:7" x14ac:dyDescent="0.55000000000000004">
      <c r="A626" t="e">
        <f>budget!J626</f>
        <v>#N/A</v>
      </c>
      <c r="B626">
        <v>2020</v>
      </c>
      <c r="C626">
        <f t="shared" si="27"/>
        <v>6</v>
      </c>
      <c r="D626">
        <f t="shared" si="28"/>
        <v>22</v>
      </c>
      <c r="E626">
        <f>budget!F626</f>
        <v>4</v>
      </c>
      <c r="F626" t="str">
        <f t="shared" si="29"/>
        <v>20200622</v>
      </c>
      <c r="G626">
        <f>budget!E626</f>
        <v>25</v>
      </c>
    </row>
    <row r="627" spans="1:7" x14ac:dyDescent="0.55000000000000004">
      <c r="A627" t="e">
        <f>budget!J627</f>
        <v>#N/A</v>
      </c>
      <c r="B627">
        <v>2020</v>
      </c>
      <c r="C627">
        <f t="shared" si="27"/>
        <v>6</v>
      </c>
      <c r="D627">
        <f t="shared" si="28"/>
        <v>29</v>
      </c>
      <c r="E627">
        <f>budget!F627</f>
        <v>4</v>
      </c>
      <c r="F627" t="str">
        <f t="shared" si="29"/>
        <v>20200629</v>
      </c>
      <c r="G627">
        <f>budget!E627</f>
        <v>26</v>
      </c>
    </row>
    <row r="628" spans="1:7" x14ac:dyDescent="0.55000000000000004">
      <c r="A628" t="e">
        <f>budget!J628</f>
        <v>#N/A</v>
      </c>
      <c r="B628">
        <v>2020</v>
      </c>
      <c r="C628">
        <f t="shared" si="27"/>
        <v>7</v>
      </c>
      <c r="D628">
        <f t="shared" si="28"/>
        <v>6</v>
      </c>
      <c r="E628">
        <f>budget!F628</f>
        <v>2</v>
      </c>
      <c r="F628" t="str">
        <f t="shared" si="29"/>
        <v>20200706</v>
      </c>
      <c r="G628">
        <f>budget!E628</f>
        <v>27</v>
      </c>
    </row>
    <row r="629" spans="1:7" x14ac:dyDescent="0.55000000000000004">
      <c r="A629" t="e">
        <f>budget!J629</f>
        <v>#N/A</v>
      </c>
      <c r="B629">
        <v>2020</v>
      </c>
      <c r="C629">
        <f t="shared" si="27"/>
        <v>6</v>
      </c>
      <c r="D629">
        <f t="shared" si="28"/>
        <v>15</v>
      </c>
      <c r="E629">
        <f>budget!F629</f>
        <v>2</v>
      </c>
      <c r="F629" t="str">
        <f t="shared" si="29"/>
        <v>20200615</v>
      </c>
      <c r="G629">
        <f>budget!E629</f>
        <v>24</v>
      </c>
    </row>
    <row r="630" spans="1:7" x14ac:dyDescent="0.55000000000000004">
      <c r="A630" t="e">
        <f>budget!J630</f>
        <v>#N/A</v>
      </c>
      <c r="B630">
        <v>2020</v>
      </c>
      <c r="C630">
        <f t="shared" si="27"/>
        <v>6</v>
      </c>
      <c r="D630">
        <f t="shared" si="28"/>
        <v>22</v>
      </c>
      <c r="E630">
        <f>budget!F630</f>
        <v>4</v>
      </c>
      <c r="F630" t="str">
        <f t="shared" si="29"/>
        <v>20200622</v>
      </c>
      <c r="G630">
        <f>budget!E630</f>
        <v>25</v>
      </c>
    </row>
    <row r="631" spans="1:7" x14ac:dyDescent="0.55000000000000004">
      <c r="A631" t="e">
        <f>budget!J631</f>
        <v>#N/A</v>
      </c>
      <c r="B631">
        <v>2020</v>
      </c>
      <c r="C631">
        <f t="shared" si="27"/>
        <v>6</v>
      </c>
      <c r="D631">
        <f t="shared" si="28"/>
        <v>29</v>
      </c>
      <c r="E631">
        <f>budget!F631</f>
        <v>4</v>
      </c>
      <c r="F631" t="str">
        <f t="shared" si="29"/>
        <v>20200629</v>
      </c>
      <c r="G631">
        <f>budget!E631</f>
        <v>26</v>
      </c>
    </row>
    <row r="632" spans="1:7" x14ac:dyDescent="0.55000000000000004">
      <c r="A632" t="e">
        <f>budget!J632</f>
        <v>#N/A</v>
      </c>
      <c r="B632">
        <v>2020</v>
      </c>
      <c r="C632">
        <f t="shared" si="27"/>
        <v>7</v>
      </c>
      <c r="D632">
        <f t="shared" si="28"/>
        <v>6</v>
      </c>
      <c r="E632">
        <f>budget!F632</f>
        <v>2</v>
      </c>
      <c r="F632" t="str">
        <f t="shared" si="29"/>
        <v>20200706</v>
      </c>
      <c r="G632">
        <f>budget!E632</f>
        <v>27</v>
      </c>
    </row>
    <row r="633" spans="1:7" x14ac:dyDescent="0.55000000000000004">
      <c r="A633" t="e">
        <f>budget!J633</f>
        <v>#N/A</v>
      </c>
      <c r="B633">
        <v>2020</v>
      </c>
      <c r="C633">
        <f t="shared" si="27"/>
        <v>7</v>
      </c>
      <c r="D633">
        <f t="shared" si="28"/>
        <v>13</v>
      </c>
      <c r="E633">
        <f>budget!F633</f>
        <v>1</v>
      </c>
      <c r="F633" t="str">
        <f t="shared" si="29"/>
        <v>20200713</v>
      </c>
      <c r="G633">
        <f>budget!E633</f>
        <v>28</v>
      </c>
    </row>
    <row r="634" spans="1:7" x14ac:dyDescent="0.55000000000000004">
      <c r="A634" t="e">
        <f>budget!J634</f>
        <v>#N/A</v>
      </c>
      <c r="B634">
        <v>2020</v>
      </c>
      <c r="C634">
        <f t="shared" si="27"/>
        <v>7</v>
      </c>
      <c r="D634">
        <f t="shared" si="28"/>
        <v>20</v>
      </c>
      <c r="E634">
        <f>budget!F634</f>
        <v>1</v>
      </c>
      <c r="F634" t="str">
        <f t="shared" si="29"/>
        <v>20200720</v>
      </c>
      <c r="G634">
        <f>budget!E634</f>
        <v>29</v>
      </c>
    </row>
    <row r="635" spans="1:7" x14ac:dyDescent="0.55000000000000004">
      <c r="A635" t="e">
        <f>budget!J635</f>
        <v>#N/A</v>
      </c>
      <c r="B635">
        <v>2020</v>
      </c>
      <c r="C635">
        <f t="shared" si="27"/>
        <v>7</v>
      </c>
      <c r="D635">
        <f t="shared" si="28"/>
        <v>27</v>
      </c>
      <c r="E635">
        <f>budget!F635</f>
        <v>1</v>
      </c>
      <c r="F635" t="str">
        <f t="shared" si="29"/>
        <v>20200727</v>
      </c>
      <c r="G635">
        <f>budget!E635</f>
        <v>30</v>
      </c>
    </row>
    <row r="636" spans="1:7" x14ac:dyDescent="0.55000000000000004">
      <c r="A636" t="e">
        <f>budget!J636</f>
        <v>#N/A</v>
      </c>
      <c r="B636">
        <v>2020</v>
      </c>
      <c r="C636">
        <f t="shared" si="27"/>
        <v>8</v>
      </c>
      <c r="D636">
        <f t="shared" si="28"/>
        <v>3</v>
      </c>
      <c r="E636">
        <f>budget!F636</f>
        <v>1</v>
      </c>
      <c r="F636" t="str">
        <f t="shared" si="29"/>
        <v>20200803</v>
      </c>
      <c r="G636">
        <f>budget!E636</f>
        <v>31</v>
      </c>
    </row>
    <row r="637" spans="1:7" x14ac:dyDescent="0.55000000000000004">
      <c r="A637" t="e">
        <f>budget!J637</f>
        <v>#N/A</v>
      </c>
      <c r="B637">
        <v>2020</v>
      </c>
      <c r="C637">
        <f t="shared" si="27"/>
        <v>8</v>
      </c>
      <c r="D637">
        <f t="shared" si="28"/>
        <v>10</v>
      </c>
      <c r="E637">
        <f>budget!F637</f>
        <v>1</v>
      </c>
      <c r="F637" t="str">
        <f t="shared" si="29"/>
        <v>20200810</v>
      </c>
      <c r="G637">
        <f>budget!E637</f>
        <v>32</v>
      </c>
    </row>
    <row r="638" spans="1:7" x14ac:dyDescent="0.55000000000000004">
      <c r="A638" t="e">
        <f>budget!J638</f>
        <v>#N/A</v>
      </c>
      <c r="B638">
        <v>2020</v>
      </c>
      <c r="C638">
        <f t="shared" si="27"/>
        <v>8</v>
      </c>
      <c r="D638">
        <f t="shared" si="28"/>
        <v>17</v>
      </c>
      <c r="E638">
        <f>budget!F638</f>
        <v>1</v>
      </c>
      <c r="F638" t="str">
        <f t="shared" si="29"/>
        <v>20200817</v>
      </c>
      <c r="G638">
        <f>budget!E638</f>
        <v>33</v>
      </c>
    </row>
    <row r="639" spans="1:7" x14ac:dyDescent="0.55000000000000004">
      <c r="A639" t="e">
        <f>budget!J639</f>
        <v>#N/A</v>
      </c>
      <c r="B639">
        <v>2020</v>
      </c>
      <c r="C639">
        <f t="shared" si="27"/>
        <v>8</v>
      </c>
      <c r="D639">
        <f t="shared" si="28"/>
        <v>24</v>
      </c>
      <c r="E639">
        <f>budget!F639</f>
        <v>1</v>
      </c>
      <c r="F639" t="str">
        <f t="shared" si="29"/>
        <v>20200824</v>
      </c>
      <c r="G639">
        <f>budget!E639</f>
        <v>34</v>
      </c>
    </row>
    <row r="640" spans="1:7" x14ac:dyDescent="0.55000000000000004">
      <c r="A640" t="e">
        <f>budget!J640</f>
        <v>#N/A</v>
      </c>
      <c r="B640">
        <v>2020</v>
      </c>
      <c r="C640">
        <f t="shared" si="27"/>
        <v>8</v>
      </c>
      <c r="D640">
        <f t="shared" si="28"/>
        <v>31</v>
      </c>
      <c r="E640">
        <f>budget!F640</f>
        <v>1</v>
      </c>
      <c r="F640" t="str">
        <f t="shared" si="29"/>
        <v>20200831</v>
      </c>
      <c r="G640">
        <f>budget!E640</f>
        <v>35</v>
      </c>
    </row>
    <row r="641" spans="1:7" x14ac:dyDescent="0.55000000000000004">
      <c r="A641">
        <f>budget!J641</f>
        <v>125</v>
      </c>
      <c r="B641">
        <v>2020</v>
      </c>
      <c r="C641">
        <f t="shared" si="27"/>
        <v>1</v>
      </c>
      <c r="D641">
        <f t="shared" si="28"/>
        <v>13</v>
      </c>
      <c r="E641">
        <f>budget!F641</f>
        <v>3</v>
      </c>
      <c r="F641" t="str">
        <f t="shared" si="29"/>
        <v>20200113</v>
      </c>
      <c r="G641">
        <f>budget!E641</f>
        <v>2</v>
      </c>
    </row>
    <row r="642" spans="1:7" x14ac:dyDescent="0.55000000000000004">
      <c r="A642">
        <f>budget!J642</f>
        <v>125</v>
      </c>
      <c r="B642">
        <v>2020</v>
      </c>
      <c r="C642">
        <f t="shared" si="27"/>
        <v>3</v>
      </c>
      <c r="D642">
        <f t="shared" si="28"/>
        <v>23</v>
      </c>
      <c r="E642">
        <f>budget!F642</f>
        <v>0</v>
      </c>
      <c r="F642" t="str">
        <f t="shared" si="29"/>
        <v>20200323</v>
      </c>
      <c r="G642">
        <f>budget!E642</f>
        <v>12</v>
      </c>
    </row>
    <row r="643" spans="1:7" x14ac:dyDescent="0.55000000000000004">
      <c r="A643">
        <f>budget!J643</f>
        <v>125</v>
      </c>
      <c r="B643">
        <v>2020</v>
      </c>
      <c r="C643">
        <f t="shared" ref="C643:C706" si="30">IF(G643=1,$M$2,IF(G643=2,$M$3,IF(G643=3,$M$4,IF(G643=4,$M$5,IF(G643=5,$M$6,IF(G643=6,$M$7,IF(G643=7,$M$8,IF(G643=8,$M$9,IF(G643=9,$M$10,IF(G643=10,$M$11,IF(G643=11,$M$12,IF(G643=12,$M$13,IF(G643=13,$M$14,IF(G643=14,$M$15,IF(G643=15,$M$16,IF(G643=16,$M$17,IF(G643=17,$M$18,IF(G643=18,$M$19,IF(G643=19,$M$20,IF(G643=20,$M$21,IF(G643=21,$M$22,IF(G643=22,$M$23,IF(G643=23,$M$24,IF(G643=24,$M$25,IF(G643=25,$M$26,IF(G643=26,$M$27,IF(G643=27,$M$28,IF(G643=28,$M$29,IF(G643=29,$M$30,IF(G643=30,$M$31,IF(G643=31,$M$32,IF(G643=32,$M$33,IF(G643=33,$M$34,IF(G643=34,$M$35,IF(G643=35,$M$36,IF(G643=36,$M$37,IF(G643=37,$M$38,IF(G643=38,$M$39,IF(G643=39,$M$40,IF(G643=40,$M$41,IF(G643=41,$M$42,IF(G643=42,$M$43,IF(G643=43,$M$44,IF(G643=44,$M$45,IF(G643=45,$M$46,IF(G643=46,$M$47,IF(G643=47,$M$48,IF(G643=48,$M$49,IF(G643=49,$M$50,IF(G643=50,$M$51,IF(G643=51,$M$52,IF(G643=52,$M$53,""))))))))))))))))))))))))))))))))))))))))))))))))))))</f>
        <v>5</v>
      </c>
      <c r="D643">
        <f t="shared" ref="D643:D706" si="31">IF(G643=1,$O$2,IF(G643=2,$O$3,IF(G643=3,$O$4,IF(G643=4,$O$5,IF(G643=5,$O$6,IF(G643=6,$O$7,IF(G643=7,$O$8,IF(G643=8,$O$9,IF(G643=9,$O$10,IF(G643=10,$O$11,IF(G643=11,$O$12,IF(G643=12,$O$13,IF(G643=13,$O$14,IF(G643=14,$O$15,IF(G643=15,$O$16,IF(G643=16,$O$17,IF(G643=17,$O$18,IF(G643=18,$O$19,IF(G643=19,$O$20,IF(G643=20,$O$21,IF(G643=21,$O$22,IF(G643=22,$O$23,IF(G643=23,$O$24,IF(G643=24,$O$25,IF(G643=25,$O$26,IF(G643=26,$O$27,IF(G643=27,$O$28,IF(G643=28,$O$29,IF(G643=29,$O$30,IF(G643=30,$O$31,IF(G643=31,$O$32,IF(G643=32,$O$33,IF(G643=33,$O$34,IF(G643=34,$O$35,IF(G643=35,$O$36,IF(G643=36,$O$37,IF(G643=37,$O$38,IF(G643=38,$O$39,IF(G643=39,$O$40,IF(G643=40,$O$41,IF(G643=41,$O$42,IF(G643=42,$O$43,IF(G643=43,$O$44,IF(G643=44,$O$45,IF(G643=45,$O$46,IF(G643=46,$O$47,IF(G643=47,$O$48,IF(G643=48,$O$49,IF(G643=49,$O$50,IF(G643=50,$O$51,IF(G643=51,$O$52,IF(G643=52,$O$53,""))))))))))))))))))))))))))))))))))))))))))))))))))))</f>
        <v>18</v>
      </c>
      <c r="E643">
        <f>budget!F643</f>
        <v>2</v>
      </c>
      <c r="F643" t="str">
        <f t="shared" ref="F643:F706" si="32">B643&amp;TEXT(C643,"00")&amp;TEXT(D643,"00")</f>
        <v>20200518</v>
      </c>
      <c r="G643">
        <f>budget!E643</f>
        <v>20</v>
      </c>
    </row>
    <row r="644" spans="1:7" x14ac:dyDescent="0.55000000000000004">
      <c r="A644">
        <f>budget!J644</f>
        <v>126</v>
      </c>
      <c r="B644">
        <v>2020</v>
      </c>
      <c r="C644">
        <f t="shared" si="30"/>
        <v>1</v>
      </c>
      <c r="D644">
        <f t="shared" si="31"/>
        <v>6</v>
      </c>
      <c r="E644">
        <f>budget!F644</f>
        <v>1</v>
      </c>
      <c r="F644" t="str">
        <f t="shared" si="32"/>
        <v>20200106</v>
      </c>
      <c r="G644">
        <f>budget!E644</f>
        <v>1</v>
      </c>
    </row>
    <row r="645" spans="1:7" x14ac:dyDescent="0.55000000000000004">
      <c r="A645">
        <f>budget!J645</f>
        <v>126</v>
      </c>
      <c r="B645">
        <v>2020</v>
      </c>
      <c r="C645">
        <f t="shared" si="30"/>
        <v>1</v>
      </c>
      <c r="D645">
        <f t="shared" si="31"/>
        <v>13</v>
      </c>
      <c r="E645">
        <f>budget!F645</f>
        <v>3</v>
      </c>
      <c r="F645" t="str">
        <f t="shared" si="32"/>
        <v>20200113</v>
      </c>
      <c r="G645">
        <f>budget!E645</f>
        <v>2</v>
      </c>
    </row>
    <row r="646" spans="1:7" x14ac:dyDescent="0.55000000000000004">
      <c r="A646">
        <f>budget!J646</f>
        <v>126</v>
      </c>
      <c r="B646">
        <v>2020</v>
      </c>
      <c r="C646">
        <f t="shared" si="30"/>
        <v>2</v>
      </c>
      <c r="D646">
        <f t="shared" si="31"/>
        <v>3</v>
      </c>
      <c r="E646">
        <f>budget!F646</f>
        <v>1</v>
      </c>
      <c r="F646" t="str">
        <f t="shared" si="32"/>
        <v>20200203</v>
      </c>
      <c r="G646">
        <f>budget!E646</f>
        <v>5</v>
      </c>
    </row>
    <row r="647" spans="1:7" x14ac:dyDescent="0.55000000000000004">
      <c r="A647">
        <f>budget!J647</f>
        <v>126</v>
      </c>
      <c r="B647">
        <v>2020</v>
      </c>
      <c r="C647">
        <f t="shared" si="30"/>
        <v>2</v>
      </c>
      <c r="D647">
        <f t="shared" si="31"/>
        <v>17</v>
      </c>
      <c r="E647">
        <f>budget!F647</f>
        <v>1</v>
      </c>
      <c r="F647" t="str">
        <f t="shared" si="32"/>
        <v>20200217</v>
      </c>
      <c r="G647">
        <f>budget!E647</f>
        <v>7</v>
      </c>
    </row>
    <row r="648" spans="1:7" x14ac:dyDescent="0.55000000000000004">
      <c r="A648">
        <f>budget!J648</f>
        <v>126</v>
      </c>
      <c r="B648">
        <v>2020</v>
      </c>
      <c r="C648">
        <f t="shared" si="30"/>
        <v>2</v>
      </c>
      <c r="D648">
        <f t="shared" si="31"/>
        <v>24</v>
      </c>
      <c r="E648">
        <f>budget!F648</f>
        <v>2</v>
      </c>
      <c r="F648" t="str">
        <f t="shared" si="32"/>
        <v>20200224</v>
      </c>
      <c r="G648">
        <f>budget!E648</f>
        <v>8</v>
      </c>
    </row>
    <row r="649" spans="1:7" x14ac:dyDescent="0.55000000000000004">
      <c r="A649">
        <f>budget!J649</f>
        <v>126</v>
      </c>
      <c r="B649">
        <v>2020</v>
      </c>
      <c r="C649">
        <f t="shared" si="30"/>
        <v>3</v>
      </c>
      <c r="D649">
        <f t="shared" si="31"/>
        <v>9</v>
      </c>
      <c r="E649">
        <f>budget!F649</f>
        <v>0</v>
      </c>
      <c r="F649" t="str">
        <f t="shared" si="32"/>
        <v>20200309</v>
      </c>
      <c r="G649">
        <f>budget!E649</f>
        <v>10</v>
      </c>
    </row>
    <row r="650" spans="1:7" x14ac:dyDescent="0.55000000000000004">
      <c r="A650">
        <f>budget!J650</f>
        <v>126</v>
      </c>
      <c r="B650">
        <v>2020</v>
      </c>
      <c r="C650">
        <f t="shared" si="30"/>
        <v>3</v>
      </c>
      <c r="D650">
        <f t="shared" si="31"/>
        <v>16</v>
      </c>
      <c r="E650">
        <f>budget!F650</f>
        <v>3</v>
      </c>
      <c r="F650" t="str">
        <f t="shared" si="32"/>
        <v>20200316</v>
      </c>
      <c r="G650">
        <f>budget!E650</f>
        <v>11</v>
      </c>
    </row>
    <row r="651" spans="1:7" x14ac:dyDescent="0.55000000000000004">
      <c r="A651">
        <f>budget!J651</f>
        <v>126</v>
      </c>
      <c r="B651">
        <v>2020</v>
      </c>
      <c r="C651">
        <f t="shared" si="30"/>
        <v>3</v>
      </c>
      <c r="D651">
        <f t="shared" si="31"/>
        <v>23</v>
      </c>
      <c r="E651">
        <f>budget!F651</f>
        <v>5</v>
      </c>
      <c r="F651" t="str">
        <f t="shared" si="32"/>
        <v>20200323</v>
      </c>
      <c r="G651">
        <f>budget!E651</f>
        <v>12</v>
      </c>
    </row>
    <row r="652" spans="1:7" x14ac:dyDescent="0.55000000000000004">
      <c r="A652">
        <f>budget!J652</f>
        <v>126</v>
      </c>
      <c r="B652">
        <v>2020</v>
      </c>
      <c r="C652">
        <f t="shared" si="30"/>
        <v>3</v>
      </c>
      <c r="D652">
        <f t="shared" si="31"/>
        <v>30</v>
      </c>
      <c r="E652">
        <f>budget!F652</f>
        <v>1</v>
      </c>
      <c r="F652" t="str">
        <f t="shared" si="32"/>
        <v>20200330</v>
      </c>
      <c r="G652">
        <f>budget!E652</f>
        <v>13</v>
      </c>
    </row>
    <row r="653" spans="1:7" x14ac:dyDescent="0.55000000000000004">
      <c r="A653">
        <f>budget!J653</f>
        <v>126</v>
      </c>
      <c r="B653">
        <v>2020</v>
      </c>
      <c r="C653">
        <f t="shared" si="30"/>
        <v>4</v>
      </c>
      <c r="D653">
        <f t="shared" si="31"/>
        <v>6</v>
      </c>
      <c r="E653">
        <f>budget!F653</f>
        <v>7</v>
      </c>
      <c r="F653" t="str">
        <f t="shared" si="32"/>
        <v>20200406</v>
      </c>
      <c r="G653">
        <f>budget!E653</f>
        <v>14</v>
      </c>
    </row>
    <row r="654" spans="1:7" x14ac:dyDescent="0.55000000000000004">
      <c r="A654">
        <f>budget!J654</f>
        <v>126</v>
      </c>
      <c r="B654">
        <v>2020</v>
      </c>
      <c r="C654">
        <f t="shared" si="30"/>
        <v>4</v>
      </c>
      <c r="D654">
        <f t="shared" si="31"/>
        <v>13</v>
      </c>
      <c r="E654">
        <f>budget!F654</f>
        <v>1</v>
      </c>
      <c r="F654" t="str">
        <f t="shared" si="32"/>
        <v>20200413</v>
      </c>
      <c r="G654">
        <f>budget!E654</f>
        <v>15</v>
      </c>
    </row>
    <row r="655" spans="1:7" x14ac:dyDescent="0.55000000000000004">
      <c r="A655">
        <f>budget!J655</f>
        <v>126</v>
      </c>
      <c r="B655">
        <v>2020</v>
      </c>
      <c r="C655">
        <f t="shared" si="30"/>
        <v>4</v>
      </c>
      <c r="D655">
        <f t="shared" si="31"/>
        <v>20</v>
      </c>
      <c r="E655">
        <f>budget!F655</f>
        <v>1</v>
      </c>
      <c r="F655" t="str">
        <f t="shared" si="32"/>
        <v>20200420</v>
      </c>
      <c r="G655">
        <f>budget!E655</f>
        <v>16</v>
      </c>
    </row>
    <row r="656" spans="1:7" x14ac:dyDescent="0.55000000000000004">
      <c r="A656">
        <f>budget!J656</f>
        <v>126</v>
      </c>
      <c r="B656">
        <v>2020</v>
      </c>
      <c r="C656">
        <f t="shared" si="30"/>
        <v>5</v>
      </c>
      <c r="D656">
        <f t="shared" si="31"/>
        <v>18</v>
      </c>
      <c r="E656">
        <f>budget!F656</f>
        <v>3</v>
      </c>
      <c r="F656" t="str">
        <f t="shared" si="32"/>
        <v>20200518</v>
      </c>
      <c r="G656">
        <f>budget!E656</f>
        <v>20</v>
      </c>
    </row>
    <row r="657" spans="1:7" x14ac:dyDescent="0.55000000000000004">
      <c r="A657">
        <f>budget!J657</f>
        <v>127</v>
      </c>
      <c r="B657">
        <v>2020</v>
      </c>
      <c r="C657">
        <f t="shared" si="30"/>
        <v>4</v>
      </c>
      <c r="D657">
        <f t="shared" si="31"/>
        <v>27</v>
      </c>
      <c r="E657">
        <f>budget!F657</f>
        <v>4</v>
      </c>
      <c r="F657" t="str">
        <f t="shared" si="32"/>
        <v>20200427</v>
      </c>
      <c r="G657">
        <f>budget!E657</f>
        <v>17</v>
      </c>
    </row>
    <row r="658" spans="1:7" x14ac:dyDescent="0.55000000000000004">
      <c r="A658">
        <f>budget!J658</f>
        <v>128</v>
      </c>
      <c r="B658">
        <v>2020</v>
      </c>
      <c r="C658">
        <f t="shared" si="30"/>
        <v>2</v>
      </c>
      <c r="D658">
        <f t="shared" si="31"/>
        <v>3</v>
      </c>
      <c r="E658">
        <f>budget!F658</f>
        <v>2</v>
      </c>
      <c r="F658" t="str">
        <f t="shared" si="32"/>
        <v>20200203</v>
      </c>
      <c r="G658">
        <f>budget!E658</f>
        <v>5</v>
      </c>
    </row>
    <row r="659" spans="1:7" x14ac:dyDescent="0.55000000000000004">
      <c r="A659">
        <f>budget!J659</f>
        <v>128</v>
      </c>
      <c r="B659">
        <v>2020</v>
      </c>
      <c r="C659">
        <f t="shared" si="30"/>
        <v>2</v>
      </c>
      <c r="D659">
        <f t="shared" si="31"/>
        <v>10</v>
      </c>
      <c r="E659">
        <f>budget!F659</f>
        <v>1</v>
      </c>
      <c r="F659" t="str">
        <f t="shared" si="32"/>
        <v>20200210</v>
      </c>
      <c r="G659">
        <f>budget!E659</f>
        <v>6</v>
      </c>
    </row>
    <row r="660" spans="1:7" x14ac:dyDescent="0.55000000000000004">
      <c r="A660">
        <f>budget!J660</f>
        <v>128</v>
      </c>
      <c r="B660">
        <v>2020</v>
      </c>
      <c r="C660">
        <f t="shared" si="30"/>
        <v>2</v>
      </c>
      <c r="D660">
        <f t="shared" si="31"/>
        <v>17</v>
      </c>
      <c r="E660">
        <f>budget!F660</f>
        <v>3</v>
      </c>
      <c r="F660" t="str">
        <f t="shared" si="32"/>
        <v>20200217</v>
      </c>
      <c r="G660">
        <f>budget!E660</f>
        <v>7</v>
      </c>
    </row>
    <row r="661" spans="1:7" x14ac:dyDescent="0.55000000000000004">
      <c r="A661">
        <f>budget!J661</f>
        <v>128</v>
      </c>
      <c r="B661">
        <v>2020</v>
      </c>
      <c r="C661">
        <f t="shared" si="30"/>
        <v>2</v>
      </c>
      <c r="D661">
        <f t="shared" si="31"/>
        <v>24</v>
      </c>
      <c r="E661">
        <f>budget!F661</f>
        <v>2</v>
      </c>
      <c r="F661" t="str">
        <f t="shared" si="32"/>
        <v>20200224</v>
      </c>
      <c r="G661">
        <f>budget!E661</f>
        <v>8</v>
      </c>
    </row>
    <row r="662" spans="1:7" x14ac:dyDescent="0.55000000000000004">
      <c r="A662">
        <f>budget!J662</f>
        <v>128</v>
      </c>
      <c r="B662">
        <v>2020</v>
      </c>
      <c r="C662">
        <f t="shared" si="30"/>
        <v>3</v>
      </c>
      <c r="D662">
        <f t="shared" si="31"/>
        <v>2</v>
      </c>
      <c r="E662">
        <f>budget!F662</f>
        <v>1</v>
      </c>
      <c r="F662" t="str">
        <f t="shared" si="32"/>
        <v>20200302</v>
      </c>
      <c r="G662">
        <f>budget!E662</f>
        <v>9</v>
      </c>
    </row>
    <row r="663" spans="1:7" x14ac:dyDescent="0.55000000000000004">
      <c r="A663">
        <f>budget!J663</f>
        <v>128</v>
      </c>
      <c r="B663">
        <v>2020</v>
      </c>
      <c r="C663">
        <f t="shared" si="30"/>
        <v>3</v>
      </c>
      <c r="D663">
        <f t="shared" si="31"/>
        <v>9</v>
      </c>
      <c r="E663">
        <f>budget!F663</f>
        <v>2</v>
      </c>
      <c r="F663" t="str">
        <f t="shared" si="32"/>
        <v>20200309</v>
      </c>
      <c r="G663">
        <f>budget!E663</f>
        <v>10</v>
      </c>
    </row>
    <row r="664" spans="1:7" x14ac:dyDescent="0.55000000000000004">
      <c r="A664">
        <f>budget!J664</f>
        <v>128</v>
      </c>
      <c r="B664">
        <v>2020</v>
      </c>
      <c r="C664">
        <f t="shared" si="30"/>
        <v>3</v>
      </c>
      <c r="D664">
        <f t="shared" si="31"/>
        <v>16</v>
      </c>
      <c r="E664">
        <f>budget!F664</f>
        <v>8</v>
      </c>
      <c r="F664" t="str">
        <f t="shared" si="32"/>
        <v>20200316</v>
      </c>
      <c r="G664">
        <f>budget!E664</f>
        <v>11</v>
      </c>
    </row>
    <row r="665" spans="1:7" x14ac:dyDescent="0.55000000000000004">
      <c r="A665">
        <f>budget!J665</f>
        <v>128</v>
      </c>
      <c r="B665">
        <v>2020</v>
      </c>
      <c r="C665">
        <f t="shared" si="30"/>
        <v>4</v>
      </c>
      <c r="D665">
        <f t="shared" si="31"/>
        <v>6</v>
      </c>
      <c r="E665">
        <f>budget!F665</f>
        <v>2</v>
      </c>
      <c r="F665" t="str">
        <f t="shared" si="32"/>
        <v>20200406</v>
      </c>
      <c r="G665">
        <f>budget!E665</f>
        <v>14</v>
      </c>
    </row>
    <row r="666" spans="1:7" x14ac:dyDescent="0.55000000000000004">
      <c r="A666">
        <f>budget!J666</f>
        <v>128</v>
      </c>
      <c r="B666">
        <v>2020</v>
      </c>
      <c r="C666">
        <f t="shared" si="30"/>
        <v>4</v>
      </c>
      <c r="D666">
        <f t="shared" si="31"/>
        <v>13</v>
      </c>
      <c r="E666">
        <f>budget!F666</f>
        <v>1</v>
      </c>
      <c r="F666" t="str">
        <f t="shared" si="32"/>
        <v>20200413</v>
      </c>
      <c r="G666">
        <f>budget!E666</f>
        <v>15</v>
      </c>
    </row>
    <row r="667" spans="1:7" x14ac:dyDescent="0.55000000000000004">
      <c r="A667">
        <f>budget!J667</f>
        <v>128</v>
      </c>
      <c r="B667">
        <v>2020</v>
      </c>
      <c r="C667">
        <f t="shared" si="30"/>
        <v>4</v>
      </c>
      <c r="D667">
        <f t="shared" si="31"/>
        <v>27</v>
      </c>
      <c r="E667">
        <f>budget!F667</f>
        <v>1</v>
      </c>
      <c r="F667" t="str">
        <f t="shared" si="32"/>
        <v>20200427</v>
      </c>
      <c r="G667">
        <f>budget!E667</f>
        <v>17</v>
      </c>
    </row>
    <row r="668" spans="1:7" x14ac:dyDescent="0.55000000000000004">
      <c r="A668">
        <f>budget!J668</f>
        <v>128</v>
      </c>
      <c r="B668">
        <v>2020</v>
      </c>
      <c r="C668">
        <f t="shared" si="30"/>
        <v>5</v>
      </c>
      <c r="D668">
        <f t="shared" si="31"/>
        <v>18</v>
      </c>
      <c r="E668">
        <f>budget!F668</f>
        <v>1</v>
      </c>
      <c r="F668" t="str">
        <f t="shared" si="32"/>
        <v>20200518</v>
      </c>
      <c r="G668">
        <f>budget!E668</f>
        <v>20</v>
      </c>
    </row>
    <row r="669" spans="1:7" x14ac:dyDescent="0.55000000000000004">
      <c r="A669">
        <f>budget!J669</f>
        <v>129</v>
      </c>
      <c r="B669">
        <v>2020</v>
      </c>
      <c r="C669">
        <f t="shared" si="30"/>
        <v>3</v>
      </c>
      <c r="D669">
        <f t="shared" si="31"/>
        <v>30</v>
      </c>
      <c r="E669">
        <f>budget!F669</f>
        <v>1</v>
      </c>
      <c r="F669" t="str">
        <f t="shared" si="32"/>
        <v>20200330</v>
      </c>
      <c r="G669">
        <f>budget!E669</f>
        <v>13</v>
      </c>
    </row>
    <row r="670" spans="1:7" x14ac:dyDescent="0.55000000000000004">
      <c r="A670">
        <f>budget!J670</f>
        <v>130</v>
      </c>
      <c r="B670">
        <v>2020</v>
      </c>
      <c r="C670">
        <f t="shared" si="30"/>
        <v>2</v>
      </c>
      <c r="D670">
        <f t="shared" si="31"/>
        <v>10</v>
      </c>
      <c r="E670">
        <f>budget!F670</f>
        <v>0</v>
      </c>
      <c r="F670" t="str">
        <f t="shared" si="32"/>
        <v>20200210</v>
      </c>
      <c r="G670">
        <f>budget!E670</f>
        <v>6</v>
      </c>
    </row>
    <row r="671" spans="1:7" x14ac:dyDescent="0.55000000000000004">
      <c r="A671">
        <f>budget!J671</f>
        <v>130</v>
      </c>
      <c r="B671">
        <v>2020</v>
      </c>
      <c r="C671">
        <f t="shared" si="30"/>
        <v>2</v>
      </c>
      <c r="D671">
        <f t="shared" si="31"/>
        <v>24</v>
      </c>
      <c r="E671">
        <f>budget!F671</f>
        <v>1</v>
      </c>
      <c r="F671" t="str">
        <f t="shared" si="32"/>
        <v>20200224</v>
      </c>
      <c r="G671">
        <f>budget!E671</f>
        <v>8</v>
      </c>
    </row>
    <row r="672" spans="1:7" x14ac:dyDescent="0.55000000000000004">
      <c r="A672">
        <f>budget!J672</f>
        <v>130</v>
      </c>
      <c r="B672">
        <v>2020</v>
      </c>
      <c r="C672">
        <f t="shared" si="30"/>
        <v>3</v>
      </c>
      <c r="D672">
        <f t="shared" si="31"/>
        <v>2</v>
      </c>
      <c r="E672">
        <f>budget!F672</f>
        <v>2</v>
      </c>
      <c r="F672" t="str">
        <f t="shared" si="32"/>
        <v>20200302</v>
      </c>
      <c r="G672">
        <f>budget!E672</f>
        <v>9</v>
      </c>
    </row>
    <row r="673" spans="1:7" x14ac:dyDescent="0.55000000000000004">
      <c r="A673">
        <f>budget!J673</f>
        <v>130</v>
      </c>
      <c r="B673">
        <v>2020</v>
      </c>
      <c r="C673">
        <f t="shared" si="30"/>
        <v>3</v>
      </c>
      <c r="D673">
        <f t="shared" si="31"/>
        <v>9</v>
      </c>
      <c r="E673">
        <f>budget!F673</f>
        <v>2</v>
      </c>
      <c r="F673" t="str">
        <f t="shared" si="32"/>
        <v>20200309</v>
      </c>
      <c r="G673">
        <f>budget!E673</f>
        <v>10</v>
      </c>
    </row>
    <row r="674" spans="1:7" x14ac:dyDescent="0.55000000000000004">
      <c r="A674">
        <f>budget!J674</f>
        <v>130</v>
      </c>
      <c r="B674">
        <v>2020</v>
      </c>
      <c r="C674">
        <f t="shared" si="30"/>
        <v>3</v>
      </c>
      <c r="D674">
        <f t="shared" si="31"/>
        <v>30</v>
      </c>
      <c r="E674">
        <f>budget!F674</f>
        <v>1</v>
      </c>
      <c r="F674" t="str">
        <f t="shared" si="32"/>
        <v>20200330</v>
      </c>
      <c r="G674">
        <f>budget!E674</f>
        <v>13</v>
      </c>
    </row>
    <row r="675" spans="1:7" x14ac:dyDescent="0.55000000000000004">
      <c r="A675">
        <f>budget!J675</f>
        <v>130</v>
      </c>
      <c r="B675">
        <v>2020</v>
      </c>
      <c r="C675">
        <f t="shared" si="30"/>
        <v>4</v>
      </c>
      <c r="D675">
        <f t="shared" si="31"/>
        <v>6</v>
      </c>
      <c r="E675">
        <f>budget!F675</f>
        <v>0</v>
      </c>
      <c r="F675" t="str">
        <f t="shared" si="32"/>
        <v>20200406</v>
      </c>
      <c r="G675">
        <f>budget!E675</f>
        <v>14</v>
      </c>
    </row>
    <row r="676" spans="1:7" x14ac:dyDescent="0.55000000000000004">
      <c r="A676">
        <f>budget!J676</f>
        <v>130</v>
      </c>
      <c r="B676">
        <v>2020</v>
      </c>
      <c r="C676">
        <f t="shared" si="30"/>
        <v>4</v>
      </c>
      <c r="D676">
        <f t="shared" si="31"/>
        <v>13</v>
      </c>
      <c r="E676">
        <f>budget!F676</f>
        <v>2</v>
      </c>
      <c r="F676" t="str">
        <f t="shared" si="32"/>
        <v>20200413</v>
      </c>
      <c r="G676">
        <f>budget!E676</f>
        <v>15</v>
      </c>
    </row>
    <row r="677" spans="1:7" x14ac:dyDescent="0.55000000000000004">
      <c r="A677">
        <f>budget!J677</f>
        <v>130</v>
      </c>
      <c r="B677">
        <v>2020</v>
      </c>
      <c r="C677">
        <f t="shared" si="30"/>
        <v>4</v>
      </c>
      <c r="D677">
        <f t="shared" si="31"/>
        <v>20</v>
      </c>
      <c r="E677">
        <f>budget!F677</f>
        <v>1</v>
      </c>
      <c r="F677" t="str">
        <f t="shared" si="32"/>
        <v>20200420</v>
      </c>
      <c r="G677">
        <f>budget!E677</f>
        <v>16</v>
      </c>
    </row>
    <row r="678" spans="1:7" x14ac:dyDescent="0.55000000000000004">
      <c r="A678">
        <f>budget!J678</f>
        <v>131</v>
      </c>
      <c r="B678">
        <v>2020</v>
      </c>
      <c r="C678">
        <f t="shared" si="30"/>
        <v>2</v>
      </c>
      <c r="D678">
        <f t="shared" si="31"/>
        <v>3</v>
      </c>
      <c r="E678">
        <f>budget!F678</f>
        <v>0</v>
      </c>
      <c r="F678" t="str">
        <f t="shared" si="32"/>
        <v>20200203</v>
      </c>
      <c r="G678">
        <f>budget!E678</f>
        <v>5</v>
      </c>
    </row>
    <row r="679" spans="1:7" x14ac:dyDescent="0.55000000000000004">
      <c r="A679">
        <f>budget!J679</f>
        <v>131</v>
      </c>
      <c r="B679">
        <v>2020</v>
      </c>
      <c r="C679">
        <f t="shared" si="30"/>
        <v>2</v>
      </c>
      <c r="D679">
        <f t="shared" si="31"/>
        <v>10</v>
      </c>
      <c r="E679">
        <f>budget!F679</f>
        <v>1</v>
      </c>
      <c r="F679" t="str">
        <f t="shared" si="32"/>
        <v>20200210</v>
      </c>
      <c r="G679">
        <f>budget!E679</f>
        <v>6</v>
      </c>
    </row>
    <row r="680" spans="1:7" x14ac:dyDescent="0.55000000000000004">
      <c r="A680">
        <f>budget!J680</f>
        <v>131</v>
      </c>
      <c r="B680">
        <v>2020</v>
      </c>
      <c r="C680">
        <f t="shared" si="30"/>
        <v>2</v>
      </c>
      <c r="D680">
        <f t="shared" si="31"/>
        <v>17</v>
      </c>
      <c r="E680">
        <f>budget!F680</f>
        <v>3</v>
      </c>
      <c r="F680" t="str">
        <f t="shared" si="32"/>
        <v>20200217</v>
      </c>
      <c r="G680">
        <f>budget!E680</f>
        <v>7</v>
      </c>
    </row>
    <row r="681" spans="1:7" x14ac:dyDescent="0.55000000000000004">
      <c r="A681">
        <f>budget!J681</f>
        <v>131</v>
      </c>
      <c r="B681">
        <v>2020</v>
      </c>
      <c r="C681">
        <f t="shared" si="30"/>
        <v>2</v>
      </c>
      <c r="D681">
        <f t="shared" si="31"/>
        <v>24</v>
      </c>
      <c r="E681">
        <f>budget!F681</f>
        <v>3</v>
      </c>
      <c r="F681" t="str">
        <f t="shared" si="32"/>
        <v>20200224</v>
      </c>
      <c r="G681">
        <f>budget!E681</f>
        <v>8</v>
      </c>
    </row>
    <row r="682" spans="1:7" x14ac:dyDescent="0.55000000000000004">
      <c r="A682">
        <f>budget!J682</f>
        <v>131</v>
      </c>
      <c r="B682">
        <v>2020</v>
      </c>
      <c r="C682">
        <f t="shared" si="30"/>
        <v>3</v>
      </c>
      <c r="D682">
        <f t="shared" si="31"/>
        <v>2</v>
      </c>
      <c r="E682">
        <f>budget!F682</f>
        <v>6</v>
      </c>
      <c r="F682" t="str">
        <f t="shared" si="32"/>
        <v>20200302</v>
      </c>
      <c r="G682">
        <f>budget!E682</f>
        <v>9</v>
      </c>
    </row>
    <row r="683" spans="1:7" x14ac:dyDescent="0.55000000000000004">
      <c r="A683">
        <f>budget!J683</f>
        <v>131</v>
      </c>
      <c r="B683">
        <v>2020</v>
      </c>
      <c r="C683">
        <f t="shared" si="30"/>
        <v>3</v>
      </c>
      <c r="D683">
        <f t="shared" si="31"/>
        <v>9</v>
      </c>
      <c r="E683">
        <f>budget!F683</f>
        <v>1</v>
      </c>
      <c r="F683" t="str">
        <f t="shared" si="32"/>
        <v>20200309</v>
      </c>
      <c r="G683">
        <f>budget!E683</f>
        <v>10</v>
      </c>
    </row>
    <row r="684" spans="1:7" x14ac:dyDescent="0.55000000000000004">
      <c r="A684">
        <f>budget!J684</f>
        <v>131</v>
      </c>
      <c r="B684">
        <v>2020</v>
      </c>
      <c r="C684">
        <f t="shared" si="30"/>
        <v>3</v>
      </c>
      <c r="D684">
        <f t="shared" si="31"/>
        <v>30</v>
      </c>
      <c r="E684">
        <f>budget!F684</f>
        <v>2</v>
      </c>
      <c r="F684" t="str">
        <f t="shared" si="32"/>
        <v>20200330</v>
      </c>
      <c r="G684">
        <f>budget!E684</f>
        <v>13</v>
      </c>
    </row>
    <row r="685" spans="1:7" x14ac:dyDescent="0.55000000000000004">
      <c r="A685">
        <f>budget!J685</f>
        <v>131</v>
      </c>
      <c r="B685">
        <v>2020</v>
      </c>
      <c r="C685">
        <f t="shared" si="30"/>
        <v>4</v>
      </c>
      <c r="D685">
        <f t="shared" si="31"/>
        <v>6</v>
      </c>
      <c r="E685">
        <f>budget!F685</f>
        <v>5</v>
      </c>
      <c r="F685" t="str">
        <f t="shared" si="32"/>
        <v>20200406</v>
      </c>
      <c r="G685">
        <f>budget!E685</f>
        <v>14</v>
      </c>
    </row>
    <row r="686" spans="1:7" x14ac:dyDescent="0.55000000000000004">
      <c r="A686">
        <f>budget!J686</f>
        <v>131</v>
      </c>
      <c r="B686">
        <v>2020</v>
      </c>
      <c r="C686">
        <f t="shared" si="30"/>
        <v>4</v>
      </c>
      <c r="D686">
        <f t="shared" si="31"/>
        <v>13</v>
      </c>
      <c r="E686">
        <f>budget!F686</f>
        <v>6</v>
      </c>
      <c r="F686" t="str">
        <f t="shared" si="32"/>
        <v>20200413</v>
      </c>
      <c r="G686">
        <f>budget!E686</f>
        <v>15</v>
      </c>
    </row>
    <row r="687" spans="1:7" x14ac:dyDescent="0.55000000000000004">
      <c r="A687">
        <f>budget!J687</f>
        <v>131</v>
      </c>
      <c r="B687">
        <v>2020</v>
      </c>
      <c r="C687">
        <f t="shared" si="30"/>
        <v>4</v>
      </c>
      <c r="D687">
        <f t="shared" si="31"/>
        <v>20</v>
      </c>
      <c r="E687">
        <f>budget!F687</f>
        <v>5</v>
      </c>
      <c r="F687" t="str">
        <f t="shared" si="32"/>
        <v>20200420</v>
      </c>
      <c r="G687">
        <f>budget!E687</f>
        <v>16</v>
      </c>
    </row>
    <row r="688" spans="1:7" x14ac:dyDescent="0.55000000000000004">
      <c r="A688">
        <f>budget!J688</f>
        <v>131</v>
      </c>
      <c r="B688">
        <v>2020</v>
      </c>
      <c r="C688">
        <f t="shared" si="30"/>
        <v>4</v>
      </c>
      <c r="D688">
        <f t="shared" si="31"/>
        <v>27</v>
      </c>
      <c r="E688">
        <f>budget!F688</f>
        <v>3</v>
      </c>
      <c r="F688" t="str">
        <f t="shared" si="32"/>
        <v>20200427</v>
      </c>
      <c r="G688">
        <f>budget!E688</f>
        <v>17</v>
      </c>
    </row>
    <row r="689" spans="1:7" x14ac:dyDescent="0.55000000000000004">
      <c r="A689">
        <f>budget!J689</f>
        <v>132</v>
      </c>
      <c r="B689">
        <v>2020</v>
      </c>
      <c r="C689">
        <f t="shared" si="30"/>
        <v>1</v>
      </c>
      <c r="D689">
        <f t="shared" si="31"/>
        <v>6</v>
      </c>
      <c r="E689">
        <f>budget!F689</f>
        <v>1</v>
      </c>
      <c r="F689" t="str">
        <f t="shared" si="32"/>
        <v>20200106</v>
      </c>
      <c r="G689">
        <f>budget!E689</f>
        <v>1</v>
      </c>
    </row>
    <row r="690" spans="1:7" x14ac:dyDescent="0.55000000000000004">
      <c r="A690">
        <f>budget!J690</f>
        <v>132</v>
      </c>
      <c r="B690">
        <v>2020</v>
      </c>
      <c r="C690">
        <f t="shared" si="30"/>
        <v>1</v>
      </c>
      <c r="D690">
        <f t="shared" si="31"/>
        <v>13</v>
      </c>
      <c r="E690">
        <f>budget!F690</f>
        <v>4</v>
      </c>
      <c r="F690" t="str">
        <f t="shared" si="32"/>
        <v>20200113</v>
      </c>
      <c r="G690">
        <f>budget!E690</f>
        <v>2</v>
      </c>
    </row>
    <row r="691" spans="1:7" x14ac:dyDescent="0.55000000000000004">
      <c r="A691">
        <f>budget!J691</f>
        <v>132</v>
      </c>
      <c r="B691">
        <v>2020</v>
      </c>
      <c r="C691">
        <f t="shared" si="30"/>
        <v>1</v>
      </c>
      <c r="D691">
        <f t="shared" si="31"/>
        <v>20</v>
      </c>
      <c r="E691">
        <f>budget!F691</f>
        <v>5</v>
      </c>
      <c r="F691" t="str">
        <f t="shared" si="32"/>
        <v>20200120</v>
      </c>
      <c r="G691">
        <f>budget!E691</f>
        <v>3</v>
      </c>
    </row>
    <row r="692" spans="1:7" x14ac:dyDescent="0.55000000000000004">
      <c r="A692">
        <f>budget!J692</f>
        <v>132</v>
      </c>
      <c r="B692">
        <v>2020</v>
      </c>
      <c r="C692">
        <f t="shared" si="30"/>
        <v>1</v>
      </c>
      <c r="D692">
        <f t="shared" si="31"/>
        <v>27</v>
      </c>
      <c r="E692">
        <f>budget!F692</f>
        <v>2</v>
      </c>
      <c r="F692" t="str">
        <f t="shared" si="32"/>
        <v>20200127</v>
      </c>
      <c r="G692">
        <f>budget!E692</f>
        <v>4</v>
      </c>
    </row>
    <row r="693" spans="1:7" x14ac:dyDescent="0.55000000000000004">
      <c r="A693">
        <f>budget!J693</f>
        <v>132</v>
      </c>
      <c r="B693">
        <v>2020</v>
      </c>
      <c r="C693">
        <f t="shared" si="30"/>
        <v>2</v>
      </c>
      <c r="D693">
        <f t="shared" si="31"/>
        <v>3</v>
      </c>
      <c r="E693">
        <f>budget!F693</f>
        <v>2</v>
      </c>
      <c r="F693" t="str">
        <f t="shared" si="32"/>
        <v>20200203</v>
      </c>
      <c r="G693">
        <f>budget!E693</f>
        <v>5</v>
      </c>
    </row>
    <row r="694" spans="1:7" x14ac:dyDescent="0.55000000000000004">
      <c r="A694">
        <f>budget!J694</f>
        <v>132</v>
      </c>
      <c r="B694">
        <v>2020</v>
      </c>
      <c r="C694">
        <f t="shared" si="30"/>
        <v>2</v>
      </c>
      <c r="D694">
        <f t="shared" si="31"/>
        <v>17</v>
      </c>
      <c r="E694">
        <f>budget!F694</f>
        <v>1</v>
      </c>
      <c r="F694" t="str">
        <f t="shared" si="32"/>
        <v>20200217</v>
      </c>
      <c r="G694">
        <f>budget!E694</f>
        <v>7</v>
      </c>
    </row>
    <row r="695" spans="1:7" x14ac:dyDescent="0.55000000000000004">
      <c r="A695">
        <f>budget!J695</f>
        <v>132</v>
      </c>
      <c r="B695">
        <v>2020</v>
      </c>
      <c r="C695">
        <f t="shared" si="30"/>
        <v>4</v>
      </c>
      <c r="D695">
        <f t="shared" si="31"/>
        <v>6</v>
      </c>
      <c r="E695">
        <f>budget!F695</f>
        <v>1</v>
      </c>
      <c r="F695" t="str">
        <f t="shared" si="32"/>
        <v>20200406</v>
      </c>
      <c r="G695">
        <f>budget!E695</f>
        <v>14</v>
      </c>
    </row>
    <row r="696" spans="1:7" x14ac:dyDescent="0.55000000000000004">
      <c r="A696">
        <f>budget!J696</f>
        <v>133</v>
      </c>
      <c r="B696">
        <v>2020</v>
      </c>
      <c r="C696">
        <f t="shared" si="30"/>
        <v>2</v>
      </c>
      <c r="D696">
        <f t="shared" si="31"/>
        <v>17</v>
      </c>
      <c r="E696">
        <f>budget!F696</f>
        <v>0</v>
      </c>
      <c r="F696" t="str">
        <f t="shared" si="32"/>
        <v>20200217</v>
      </c>
      <c r="G696">
        <f>budget!E696</f>
        <v>7</v>
      </c>
    </row>
    <row r="697" spans="1:7" x14ac:dyDescent="0.55000000000000004">
      <c r="A697">
        <f>budget!J697</f>
        <v>133</v>
      </c>
      <c r="B697">
        <v>2020</v>
      </c>
      <c r="C697">
        <f t="shared" si="30"/>
        <v>4</v>
      </c>
      <c r="D697">
        <f t="shared" si="31"/>
        <v>13</v>
      </c>
      <c r="E697">
        <f>budget!F697</f>
        <v>0</v>
      </c>
      <c r="F697" t="str">
        <f t="shared" si="32"/>
        <v>20200413</v>
      </c>
      <c r="G697">
        <f>budget!E697</f>
        <v>15</v>
      </c>
    </row>
    <row r="698" spans="1:7" x14ac:dyDescent="0.55000000000000004">
      <c r="A698">
        <f>budget!J698</f>
        <v>134</v>
      </c>
      <c r="B698">
        <v>2020</v>
      </c>
      <c r="C698">
        <f t="shared" si="30"/>
        <v>4</v>
      </c>
      <c r="D698">
        <f t="shared" si="31"/>
        <v>20</v>
      </c>
      <c r="E698">
        <f>budget!F698</f>
        <v>0</v>
      </c>
      <c r="F698" t="str">
        <f t="shared" si="32"/>
        <v>20200420</v>
      </c>
      <c r="G698">
        <f>budget!E698</f>
        <v>16</v>
      </c>
    </row>
    <row r="699" spans="1:7" x14ac:dyDescent="0.55000000000000004">
      <c r="A699">
        <f>budget!J699</f>
        <v>134</v>
      </c>
      <c r="B699">
        <v>2020</v>
      </c>
      <c r="C699">
        <f t="shared" si="30"/>
        <v>4</v>
      </c>
      <c r="D699">
        <f t="shared" si="31"/>
        <v>27</v>
      </c>
      <c r="E699">
        <f>budget!F699</f>
        <v>0</v>
      </c>
      <c r="F699" t="str">
        <f t="shared" si="32"/>
        <v>20200427</v>
      </c>
      <c r="G699">
        <f>budget!E699</f>
        <v>17</v>
      </c>
    </row>
    <row r="700" spans="1:7" x14ac:dyDescent="0.55000000000000004">
      <c r="A700">
        <f>budget!J700</f>
        <v>135</v>
      </c>
      <c r="B700">
        <v>2020</v>
      </c>
      <c r="C700">
        <f t="shared" si="30"/>
        <v>4</v>
      </c>
      <c r="D700">
        <f t="shared" si="31"/>
        <v>20</v>
      </c>
      <c r="E700">
        <f>budget!F700</f>
        <v>0</v>
      </c>
      <c r="F700" t="str">
        <f t="shared" si="32"/>
        <v>20200420</v>
      </c>
      <c r="G700">
        <f>budget!E700</f>
        <v>16</v>
      </c>
    </row>
    <row r="701" spans="1:7" x14ac:dyDescent="0.55000000000000004">
      <c r="A701">
        <f>budget!J701</f>
        <v>135</v>
      </c>
      <c r="B701">
        <v>2020</v>
      </c>
      <c r="C701">
        <f t="shared" si="30"/>
        <v>4</v>
      </c>
      <c r="D701">
        <f t="shared" si="31"/>
        <v>27</v>
      </c>
      <c r="E701">
        <f>budget!F701</f>
        <v>0</v>
      </c>
      <c r="F701" t="str">
        <f t="shared" si="32"/>
        <v>20200427</v>
      </c>
      <c r="G701">
        <f>budget!E701</f>
        <v>17</v>
      </c>
    </row>
    <row r="702" spans="1:7" x14ac:dyDescent="0.55000000000000004">
      <c r="A702">
        <f>budget!J702</f>
        <v>136</v>
      </c>
      <c r="B702">
        <v>2020</v>
      </c>
      <c r="C702">
        <f t="shared" si="30"/>
        <v>1</v>
      </c>
      <c r="D702">
        <f t="shared" si="31"/>
        <v>20</v>
      </c>
      <c r="E702">
        <f>budget!F702</f>
        <v>2</v>
      </c>
      <c r="F702" t="str">
        <f t="shared" si="32"/>
        <v>20200120</v>
      </c>
      <c r="G702">
        <f>budget!E702</f>
        <v>3</v>
      </c>
    </row>
    <row r="703" spans="1:7" x14ac:dyDescent="0.55000000000000004">
      <c r="A703">
        <f>budget!J703</f>
        <v>136</v>
      </c>
      <c r="B703">
        <v>2020</v>
      </c>
      <c r="C703">
        <f t="shared" si="30"/>
        <v>2</v>
      </c>
      <c r="D703">
        <f t="shared" si="31"/>
        <v>3</v>
      </c>
      <c r="E703">
        <f>budget!F703</f>
        <v>1</v>
      </c>
      <c r="F703" t="str">
        <f t="shared" si="32"/>
        <v>20200203</v>
      </c>
      <c r="G703">
        <f>budget!E703</f>
        <v>5</v>
      </c>
    </row>
    <row r="704" spans="1:7" x14ac:dyDescent="0.55000000000000004">
      <c r="A704">
        <f>budget!J704</f>
        <v>137</v>
      </c>
      <c r="B704">
        <v>2020</v>
      </c>
      <c r="C704">
        <f t="shared" si="30"/>
        <v>3</v>
      </c>
      <c r="D704">
        <f t="shared" si="31"/>
        <v>23</v>
      </c>
      <c r="E704">
        <f>budget!F704</f>
        <v>2</v>
      </c>
      <c r="F704" t="str">
        <f t="shared" si="32"/>
        <v>20200323</v>
      </c>
      <c r="G704">
        <f>budget!E704</f>
        <v>12</v>
      </c>
    </row>
    <row r="705" spans="1:7" x14ac:dyDescent="0.55000000000000004">
      <c r="A705">
        <f>budget!J705</f>
        <v>137</v>
      </c>
      <c r="B705">
        <v>2020</v>
      </c>
      <c r="C705">
        <f t="shared" si="30"/>
        <v>3</v>
      </c>
      <c r="D705">
        <f t="shared" si="31"/>
        <v>30</v>
      </c>
      <c r="E705">
        <f>budget!F705</f>
        <v>1</v>
      </c>
      <c r="F705" t="str">
        <f t="shared" si="32"/>
        <v>20200330</v>
      </c>
      <c r="G705">
        <f>budget!E705</f>
        <v>13</v>
      </c>
    </row>
    <row r="706" spans="1:7" x14ac:dyDescent="0.55000000000000004">
      <c r="A706">
        <f>budget!J706</f>
        <v>137</v>
      </c>
      <c r="B706">
        <v>2020</v>
      </c>
      <c r="C706">
        <f t="shared" si="30"/>
        <v>4</v>
      </c>
      <c r="D706">
        <f t="shared" si="31"/>
        <v>6</v>
      </c>
      <c r="E706">
        <f>budget!F706</f>
        <v>5</v>
      </c>
      <c r="F706" t="str">
        <f t="shared" si="32"/>
        <v>20200406</v>
      </c>
      <c r="G706">
        <f>budget!E706</f>
        <v>14</v>
      </c>
    </row>
    <row r="707" spans="1:7" x14ac:dyDescent="0.55000000000000004">
      <c r="A707">
        <f>budget!J707</f>
        <v>138</v>
      </c>
      <c r="B707">
        <v>2020</v>
      </c>
      <c r="C707">
        <f t="shared" ref="C707:C770" si="33">IF(G707=1,$M$2,IF(G707=2,$M$3,IF(G707=3,$M$4,IF(G707=4,$M$5,IF(G707=5,$M$6,IF(G707=6,$M$7,IF(G707=7,$M$8,IF(G707=8,$M$9,IF(G707=9,$M$10,IF(G707=10,$M$11,IF(G707=11,$M$12,IF(G707=12,$M$13,IF(G707=13,$M$14,IF(G707=14,$M$15,IF(G707=15,$M$16,IF(G707=16,$M$17,IF(G707=17,$M$18,IF(G707=18,$M$19,IF(G707=19,$M$20,IF(G707=20,$M$21,IF(G707=21,$M$22,IF(G707=22,$M$23,IF(G707=23,$M$24,IF(G707=24,$M$25,IF(G707=25,$M$26,IF(G707=26,$M$27,IF(G707=27,$M$28,IF(G707=28,$M$29,IF(G707=29,$M$30,IF(G707=30,$M$31,IF(G707=31,$M$32,IF(G707=32,$M$33,IF(G707=33,$M$34,IF(G707=34,$M$35,IF(G707=35,$M$36,IF(G707=36,$M$37,IF(G707=37,$M$38,IF(G707=38,$M$39,IF(G707=39,$M$40,IF(G707=40,$M$41,IF(G707=41,$M$42,IF(G707=42,$M$43,IF(G707=43,$M$44,IF(G707=44,$M$45,IF(G707=45,$M$46,IF(G707=46,$M$47,IF(G707=47,$M$48,IF(G707=48,$M$49,IF(G707=49,$M$50,IF(G707=50,$M$51,IF(G707=51,$M$52,IF(G707=52,$M$53,""))))))))))))))))))))))))))))))))))))))))))))))))))))</f>
        <v>2</v>
      </c>
      <c r="D707">
        <f t="shared" ref="D707:D770" si="34">IF(G707=1,$O$2,IF(G707=2,$O$3,IF(G707=3,$O$4,IF(G707=4,$O$5,IF(G707=5,$O$6,IF(G707=6,$O$7,IF(G707=7,$O$8,IF(G707=8,$O$9,IF(G707=9,$O$10,IF(G707=10,$O$11,IF(G707=11,$O$12,IF(G707=12,$O$13,IF(G707=13,$O$14,IF(G707=14,$O$15,IF(G707=15,$O$16,IF(G707=16,$O$17,IF(G707=17,$O$18,IF(G707=18,$O$19,IF(G707=19,$O$20,IF(G707=20,$O$21,IF(G707=21,$O$22,IF(G707=22,$O$23,IF(G707=23,$O$24,IF(G707=24,$O$25,IF(G707=25,$O$26,IF(G707=26,$O$27,IF(G707=27,$O$28,IF(G707=28,$O$29,IF(G707=29,$O$30,IF(G707=30,$O$31,IF(G707=31,$O$32,IF(G707=32,$O$33,IF(G707=33,$O$34,IF(G707=34,$O$35,IF(G707=35,$O$36,IF(G707=36,$O$37,IF(G707=37,$O$38,IF(G707=38,$O$39,IF(G707=39,$O$40,IF(G707=40,$O$41,IF(G707=41,$O$42,IF(G707=42,$O$43,IF(G707=43,$O$44,IF(G707=44,$O$45,IF(G707=45,$O$46,IF(G707=46,$O$47,IF(G707=47,$O$48,IF(G707=48,$O$49,IF(G707=49,$O$50,IF(G707=50,$O$51,IF(G707=51,$O$52,IF(G707=52,$O$53,""))))))))))))))))))))))))))))))))))))))))))))))))))))</f>
        <v>10</v>
      </c>
      <c r="E707">
        <f>budget!F707</f>
        <v>3</v>
      </c>
      <c r="F707" t="str">
        <f t="shared" ref="F707:F770" si="35">B707&amp;TEXT(C707,"00")&amp;TEXT(D707,"00")</f>
        <v>20200210</v>
      </c>
      <c r="G707">
        <f>budget!E707</f>
        <v>6</v>
      </c>
    </row>
    <row r="708" spans="1:7" x14ac:dyDescent="0.55000000000000004">
      <c r="A708">
        <f>budget!J708</f>
        <v>138</v>
      </c>
      <c r="B708">
        <v>2020</v>
      </c>
      <c r="C708">
        <f t="shared" si="33"/>
        <v>2</v>
      </c>
      <c r="D708">
        <f t="shared" si="34"/>
        <v>17</v>
      </c>
      <c r="E708">
        <f>budget!F708</f>
        <v>0</v>
      </c>
      <c r="F708" t="str">
        <f t="shared" si="35"/>
        <v>20200217</v>
      </c>
      <c r="G708">
        <f>budget!E708</f>
        <v>7</v>
      </c>
    </row>
    <row r="709" spans="1:7" x14ac:dyDescent="0.55000000000000004">
      <c r="A709">
        <f>budget!J709</f>
        <v>138</v>
      </c>
      <c r="B709">
        <v>2020</v>
      </c>
      <c r="C709">
        <f t="shared" si="33"/>
        <v>2</v>
      </c>
      <c r="D709">
        <f t="shared" si="34"/>
        <v>24</v>
      </c>
      <c r="E709">
        <f>budget!F709</f>
        <v>1</v>
      </c>
      <c r="F709" t="str">
        <f t="shared" si="35"/>
        <v>20200224</v>
      </c>
      <c r="G709">
        <f>budget!E709</f>
        <v>8</v>
      </c>
    </row>
    <row r="710" spans="1:7" x14ac:dyDescent="0.55000000000000004">
      <c r="A710">
        <f>budget!J710</f>
        <v>138</v>
      </c>
      <c r="B710">
        <v>2020</v>
      </c>
      <c r="C710">
        <f t="shared" si="33"/>
        <v>3</v>
      </c>
      <c r="D710">
        <f t="shared" si="34"/>
        <v>9</v>
      </c>
      <c r="E710">
        <f>budget!F710</f>
        <v>2</v>
      </c>
      <c r="F710" t="str">
        <f t="shared" si="35"/>
        <v>20200309</v>
      </c>
      <c r="G710">
        <f>budget!E710</f>
        <v>10</v>
      </c>
    </row>
    <row r="711" spans="1:7" x14ac:dyDescent="0.55000000000000004">
      <c r="A711">
        <f>budget!J711</f>
        <v>138</v>
      </c>
      <c r="B711">
        <v>2020</v>
      </c>
      <c r="C711">
        <f t="shared" si="33"/>
        <v>3</v>
      </c>
      <c r="D711">
        <f t="shared" si="34"/>
        <v>16</v>
      </c>
      <c r="E711">
        <f>budget!F711</f>
        <v>0</v>
      </c>
      <c r="F711" t="str">
        <f t="shared" si="35"/>
        <v>20200316</v>
      </c>
      <c r="G711">
        <f>budget!E711</f>
        <v>11</v>
      </c>
    </row>
    <row r="712" spans="1:7" x14ac:dyDescent="0.55000000000000004">
      <c r="A712">
        <f>budget!J712</f>
        <v>138</v>
      </c>
      <c r="B712">
        <v>2020</v>
      </c>
      <c r="C712">
        <f t="shared" si="33"/>
        <v>5</v>
      </c>
      <c r="D712">
        <f t="shared" si="34"/>
        <v>18</v>
      </c>
      <c r="E712">
        <f>budget!F712</f>
        <v>1</v>
      </c>
      <c r="F712" t="str">
        <f t="shared" si="35"/>
        <v>20200518</v>
      </c>
      <c r="G712">
        <f>budget!E712</f>
        <v>20</v>
      </c>
    </row>
    <row r="713" spans="1:7" x14ac:dyDescent="0.55000000000000004">
      <c r="A713">
        <f>budget!J713</f>
        <v>138</v>
      </c>
      <c r="B713">
        <v>2020</v>
      </c>
      <c r="C713">
        <f t="shared" si="33"/>
        <v>11</v>
      </c>
      <c r="D713">
        <f t="shared" si="34"/>
        <v>9</v>
      </c>
      <c r="E713">
        <f>budget!F713</f>
        <v>2</v>
      </c>
      <c r="F713" t="str">
        <f t="shared" si="35"/>
        <v>20201109</v>
      </c>
      <c r="G713">
        <f>budget!E713</f>
        <v>45</v>
      </c>
    </row>
    <row r="714" spans="1:7" x14ac:dyDescent="0.55000000000000004">
      <c r="A714">
        <f>budget!J714</f>
        <v>138</v>
      </c>
      <c r="B714">
        <v>2020</v>
      </c>
      <c r="C714">
        <f t="shared" si="33"/>
        <v>11</v>
      </c>
      <c r="D714">
        <f t="shared" si="34"/>
        <v>16</v>
      </c>
      <c r="E714">
        <f>budget!F714</f>
        <v>2</v>
      </c>
      <c r="F714" t="str">
        <f t="shared" si="35"/>
        <v>20201116</v>
      </c>
      <c r="G714">
        <f>budget!E714</f>
        <v>46</v>
      </c>
    </row>
    <row r="715" spans="1:7" x14ac:dyDescent="0.55000000000000004">
      <c r="A715">
        <f>budget!J715</f>
        <v>138</v>
      </c>
      <c r="B715">
        <v>2020</v>
      </c>
      <c r="C715">
        <f t="shared" si="33"/>
        <v>11</v>
      </c>
      <c r="D715">
        <f t="shared" si="34"/>
        <v>23</v>
      </c>
      <c r="E715">
        <f>budget!F715</f>
        <v>2</v>
      </c>
      <c r="F715" t="str">
        <f t="shared" si="35"/>
        <v>20201123</v>
      </c>
      <c r="G715">
        <f>budget!E715</f>
        <v>47</v>
      </c>
    </row>
    <row r="716" spans="1:7" x14ac:dyDescent="0.55000000000000004">
      <c r="A716">
        <f>budget!J716</f>
        <v>138</v>
      </c>
      <c r="B716">
        <v>2020</v>
      </c>
      <c r="C716">
        <f t="shared" si="33"/>
        <v>11</v>
      </c>
      <c r="D716">
        <f t="shared" si="34"/>
        <v>30</v>
      </c>
      <c r="E716">
        <f>budget!F716</f>
        <v>1</v>
      </c>
      <c r="F716" t="str">
        <f t="shared" si="35"/>
        <v>20201130</v>
      </c>
      <c r="G716">
        <f>budget!E716</f>
        <v>48</v>
      </c>
    </row>
    <row r="717" spans="1:7" x14ac:dyDescent="0.55000000000000004">
      <c r="A717">
        <f>budget!J717</f>
        <v>139</v>
      </c>
      <c r="B717">
        <v>2020</v>
      </c>
      <c r="C717">
        <f t="shared" si="33"/>
        <v>5</v>
      </c>
      <c r="D717">
        <f t="shared" si="34"/>
        <v>18</v>
      </c>
      <c r="E717">
        <f>budget!F717</f>
        <v>1</v>
      </c>
      <c r="F717" t="str">
        <f t="shared" si="35"/>
        <v>20200518</v>
      </c>
      <c r="G717">
        <f>budget!E717</f>
        <v>20</v>
      </c>
    </row>
    <row r="718" spans="1:7" x14ac:dyDescent="0.55000000000000004">
      <c r="A718">
        <f>budget!J718</f>
        <v>139</v>
      </c>
      <c r="B718">
        <v>2020</v>
      </c>
      <c r="C718">
        <f t="shared" si="33"/>
        <v>11</v>
      </c>
      <c r="D718">
        <f t="shared" si="34"/>
        <v>9</v>
      </c>
      <c r="E718">
        <f>budget!F718</f>
        <v>2</v>
      </c>
      <c r="F718" t="str">
        <f t="shared" si="35"/>
        <v>20201109</v>
      </c>
      <c r="G718">
        <f>budget!E718</f>
        <v>45</v>
      </c>
    </row>
    <row r="719" spans="1:7" x14ac:dyDescent="0.55000000000000004">
      <c r="A719">
        <f>budget!J719</f>
        <v>139</v>
      </c>
      <c r="B719">
        <v>2020</v>
      </c>
      <c r="C719">
        <f t="shared" si="33"/>
        <v>11</v>
      </c>
      <c r="D719">
        <f t="shared" si="34"/>
        <v>16</v>
      </c>
      <c r="E719">
        <f>budget!F719</f>
        <v>8</v>
      </c>
      <c r="F719" t="str">
        <f t="shared" si="35"/>
        <v>20201116</v>
      </c>
      <c r="G719">
        <f>budget!E719</f>
        <v>46</v>
      </c>
    </row>
    <row r="720" spans="1:7" x14ac:dyDescent="0.55000000000000004">
      <c r="A720">
        <f>budget!J720</f>
        <v>139</v>
      </c>
      <c r="B720">
        <v>2020</v>
      </c>
      <c r="C720">
        <f t="shared" si="33"/>
        <v>11</v>
      </c>
      <c r="D720">
        <f t="shared" si="34"/>
        <v>23</v>
      </c>
      <c r="E720">
        <f>budget!F720</f>
        <v>8</v>
      </c>
      <c r="F720" t="str">
        <f t="shared" si="35"/>
        <v>20201123</v>
      </c>
      <c r="G720">
        <f>budget!E720</f>
        <v>47</v>
      </c>
    </row>
    <row r="721" spans="1:7" x14ac:dyDescent="0.55000000000000004">
      <c r="A721">
        <f>budget!J721</f>
        <v>139</v>
      </c>
      <c r="B721">
        <v>2020</v>
      </c>
      <c r="C721">
        <f t="shared" si="33"/>
        <v>11</v>
      </c>
      <c r="D721">
        <f t="shared" si="34"/>
        <v>30</v>
      </c>
      <c r="E721">
        <f>budget!F721</f>
        <v>1</v>
      </c>
      <c r="F721" t="str">
        <f t="shared" si="35"/>
        <v>20201130</v>
      </c>
      <c r="G721">
        <f>budget!E721</f>
        <v>48</v>
      </c>
    </row>
    <row r="722" spans="1:7" x14ac:dyDescent="0.55000000000000004">
      <c r="A722">
        <f>budget!J722</f>
        <v>141</v>
      </c>
      <c r="B722">
        <v>2020</v>
      </c>
      <c r="C722">
        <f t="shared" si="33"/>
        <v>2</v>
      </c>
      <c r="D722">
        <f t="shared" si="34"/>
        <v>10</v>
      </c>
      <c r="E722">
        <f>budget!F722</f>
        <v>3</v>
      </c>
      <c r="F722" t="str">
        <f t="shared" si="35"/>
        <v>20200210</v>
      </c>
      <c r="G722">
        <f>budget!E722</f>
        <v>6</v>
      </c>
    </row>
    <row r="723" spans="1:7" x14ac:dyDescent="0.55000000000000004">
      <c r="A723">
        <f>budget!J723</f>
        <v>141</v>
      </c>
      <c r="B723">
        <v>2020</v>
      </c>
      <c r="C723">
        <f t="shared" si="33"/>
        <v>2</v>
      </c>
      <c r="D723">
        <f t="shared" si="34"/>
        <v>17</v>
      </c>
      <c r="E723">
        <f>budget!F723</f>
        <v>0</v>
      </c>
      <c r="F723" t="str">
        <f t="shared" si="35"/>
        <v>20200217</v>
      </c>
      <c r="G723">
        <f>budget!E723</f>
        <v>7</v>
      </c>
    </row>
    <row r="724" spans="1:7" x14ac:dyDescent="0.55000000000000004">
      <c r="A724">
        <f>budget!J724</f>
        <v>141</v>
      </c>
      <c r="B724">
        <v>2020</v>
      </c>
      <c r="C724">
        <f t="shared" si="33"/>
        <v>2</v>
      </c>
      <c r="D724">
        <f t="shared" si="34"/>
        <v>24</v>
      </c>
      <c r="E724">
        <f>budget!F724</f>
        <v>1</v>
      </c>
      <c r="F724" t="str">
        <f t="shared" si="35"/>
        <v>20200224</v>
      </c>
      <c r="G724">
        <f>budget!E724</f>
        <v>8</v>
      </c>
    </row>
    <row r="725" spans="1:7" x14ac:dyDescent="0.55000000000000004">
      <c r="A725">
        <f>budget!J725</f>
        <v>141</v>
      </c>
      <c r="B725">
        <v>2020</v>
      </c>
      <c r="C725">
        <f t="shared" si="33"/>
        <v>3</v>
      </c>
      <c r="D725">
        <f t="shared" si="34"/>
        <v>9</v>
      </c>
      <c r="E725">
        <f>budget!F725</f>
        <v>2</v>
      </c>
      <c r="F725" t="str">
        <f t="shared" si="35"/>
        <v>20200309</v>
      </c>
      <c r="G725">
        <f>budget!E725</f>
        <v>10</v>
      </c>
    </row>
    <row r="726" spans="1:7" x14ac:dyDescent="0.55000000000000004">
      <c r="A726">
        <f>budget!J726</f>
        <v>141</v>
      </c>
      <c r="B726">
        <v>2020</v>
      </c>
      <c r="C726">
        <f t="shared" si="33"/>
        <v>3</v>
      </c>
      <c r="D726">
        <f t="shared" si="34"/>
        <v>16</v>
      </c>
      <c r="E726">
        <f>budget!F726</f>
        <v>0</v>
      </c>
      <c r="F726" t="str">
        <f t="shared" si="35"/>
        <v>20200316</v>
      </c>
      <c r="G726">
        <f>budget!E726</f>
        <v>11</v>
      </c>
    </row>
    <row r="727" spans="1:7" x14ac:dyDescent="0.55000000000000004">
      <c r="A727">
        <f>budget!J727</f>
        <v>142</v>
      </c>
      <c r="B727">
        <v>2020</v>
      </c>
      <c r="C727">
        <f t="shared" si="33"/>
        <v>2</v>
      </c>
      <c r="D727">
        <f t="shared" si="34"/>
        <v>24</v>
      </c>
      <c r="E727">
        <f>budget!F727</f>
        <v>0</v>
      </c>
      <c r="F727" t="str">
        <f t="shared" si="35"/>
        <v>20200224</v>
      </c>
      <c r="G727">
        <f>budget!E727</f>
        <v>8</v>
      </c>
    </row>
    <row r="728" spans="1:7" x14ac:dyDescent="0.55000000000000004">
      <c r="A728">
        <f>budget!J728</f>
        <v>143</v>
      </c>
      <c r="B728">
        <v>2020</v>
      </c>
      <c r="C728">
        <f t="shared" si="33"/>
        <v>3</v>
      </c>
      <c r="D728">
        <f t="shared" si="34"/>
        <v>16</v>
      </c>
      <c r="E728">
        <f>budget!F728</f>
        <v>2</v>
      </c>
      <c r="F728" t="str">
        <f t="shared" si="35"/>
        <v>20200316</v>
      </c>
      <c r="G728">
        <f>budget!E728</f>
        <v>11</v>
      </c>
    </row>
    <row r="729" spans="1:7" x14ac:dyDescent="0.55000000000000004">
      <c r="A729">
        <f>budget!J729</f>
        <v>143</v>
      </c>
      <c r="B729">
        <v>2020</v>
      </c>
      <c r="C729">
        <f t="shared" si="33"/>
        <v>3</v>
      </c>
      <c r="D729">
        <f t="shared" si="34"/>
        <v>30</v>
      </c>
      <c r="E729">
        <f>budget!F729</f>
        <v>0</v>
      </c>
      <c r="F729" t="str">
        <f t="shared" si="35"/>
        <v>20200330</v>
      </c>
      <c r="G729">
        <f>budget!E729</f>
        <v>13</v>
      </c>
    </row>
    <row r="730" spans="1:7" x14ac:dyDescent="0.55000000000000004">
      <c r="A730">
        <f>budget!J730</f>
        <v>143</v>
      </c>
      <c r="B730">
        <v>2020</v>
      </c>
      <c r="C730">
        <f t="shared" si="33"/>
        <v>8</v>
      </c>
      <c r="D730">
        <f t="shared" si="34"/>
        <v>17</v>
      </c>
      <c r="E730">
        <f>budget!F730</f>
        <v>2</v>
      </c>
      <c r="F730" t="str">
        <f t="shared" si="35"/>
        <v>20200817</v>
      </c>
      <c r="G730">
        <f>budget!E730</f>
        <v>33</v>
      </c>
    </row>
    <row r="731" spans="1:7" x14ac:dyDescent="0.55000000000000004">
      <c r="A731">
        <f>budget!J731</f>
        <v>143</v>
      </c>
      <c r="B731">
        <v>2020</v>
      </c>
      <c r="C731">
        <f t="shared" si="33"/>
        <v>8</v>
      </c>
      <c r="D731">
        <f t="shared" si="34"/>
        <v>24</v>
      </c>
      <c r="E731">
        <f>budget!F731</f>
        <v>2</v>
      </c>
      <c r="F731" t="str">
        <f t="shared" si="35"/>
        <v>20200824</v>
      </c>
      <c r="G731">
        <f>budget!E731</f>
        <v>34</v>
      </c>
    </row>
    <row r="732" spans="1:7" x14ac:dyDescent="0.55000000000000004">
      <c r="A732">
        <f>budget!J732</f>
        <v>143</v>
      </c>
      <c r="B732">
        <v>2020</v>
      </c>
      <c r="C732">
        <f t="shared" si="33"/>
        <v>8</v>
      </c>
      <c r="D732">
        <f t="shared" si="34"/>
        <v>31</v>
      </c>
      <c r="E732">
        <f>budget!F732</f>
        <v>2</v>
      </c>
      <c r="F732" t="str">
        <f t="shared" si="35"/>
        <v>20200831</v>
      </c>
      <c r="G732">
        <f>budget!E732</f>
        <v>35</v>
      </c>
    </row>
    <row r="733" spans="1:7" x14ac:dyDescent="0.55000000000000004">
      <c r="A733">
        <f>budget!J733</f>
        <v>143</v>
      </c>
      <c r="B733">
        <v>2020</v>
      </c>
      <c r="C733">
        <f t="shared" si="33"/>
        <v>9</v>
      </c>
      <c r="D733">
        <f t="shared" si="34"/>
        <v>7</v>
      </c>
      <c r="E733">
        <f>budget!F733</f>
        <v>1</v>
      </c>
      <c r="F733" t="str">
        <f t="shared" si="35"/>
        <v>20200907</v>
      </c>
      <c r="G733">
        <f>budget!E733</f>
        <v>36</v>
      </c>
    </row>
    <row r="734" spans="1:7" x14ac:dyDescent="0.55000000000000004">
      <c r="A734">
        <f>budget!J734</f>
        <v>148</v>
      </c>
      <c r="B734">
        <v>2020</v>
      </c>
      <c r="C734">
        <f t="shared" si="33"/>
        <v>3</v>
      </c>
      <c r="D734">
        <f t="shared" si="34"/>
        <v>16</v>
      </c>
      <c r="E734">
        <f>budget!F734</f>
        <v>2</v>
      </c>
      <c r="F734" t="str">
        <f t="shared" si="35"/>
        <v>20200316</v>
      </c>
      <c r="G734">
        <f>budget!E734</f>
        <v>11</v>
      </c>
    </row>
    <row r="735" spans="1:7" x14ac:dyDescent="0.55000000000000004">
      <c r="A735">
        <f>budget!J735</f>
        <v>148</v>
      </c>
      <c r="B735">
        <v>2020</v>
      </c>
      <c r="C735">
        <f t="shared" si="33"/>
        <v>8</v>
      </c>
      <c r="D735">
        <f t="shared" si="34"/>
        <v>17</v>
      </c>
      <c r="E735">
        <f>budget!F735</f>
        <v>2</v>
      </c>
      <c r="F735" t="str">
        <f t="shared" si="35"/>
        <v>20200817</v>
      </c>
      <c r="G735">
        <f>budget!E735</f>
        <v>33</v>
      </c>
    </row>
    <row r="736" spans="1:7" x14ac:dyDescent="0.55000000000000004">
      <c r="A736">
        <f>budget!J736</f>
        <v>148</v>
      </c>
      <c r="B736">
        <v>2020</v>
      </c>
      <c r="C736">
        <f t="shared" si="33"/>
        <v>8</v>
      </c>
      <c r="D736">
        <f t="shared" si="34"/>
        <v>24</v>
      </c>
      <c r="E736">
        <f>budget!F736</f>
        <v>6</v>
      </c>
      <c r="F736" t="str">
        <f t="shared" si="35"/>
        <v>20200824</v>
      </c>
      <c r="G736">
        <f>budget!E736</f>
        <v>34</v>
      </c>
    </row>
    <row r="737" spans="1:7" x14ac:dyDescent="0.55000000000000004">
      <c r="A737">
        <f>budget!J737</f>
        <v>148</v>
      </c>
      <c r="B737">
        <v>2020</v>
      </c>
      <c r="C737">
        <f t="shared" si="33"/>
        <v>8</v>
      </c>
      <c r="D737">
        <f t="shared" si="34"/>
        <v>31</v>
      </c>
      <c r="E737">
        <f>budget!F737</f>
        <v>4</v>
      </c>
      <c r="F737" t="str">
        <f t="shared" si="35"/>
        <v>20200831</v>
      </c>
      <c r="G737">
        <f>budget!E737</f>
        <v>35</v>
      </c>
    </row>
    <row r="738" spans="1:7" x14ac:dyDescent="0.55000000000000004">
      <c r="A738">
        <f>budget!J738</f>
        <v>148</v>
      </c>
      <c r="B738">
        <v>2020</v>
      </c>
      <c r="C738">
        <f t="shared" si="33"/>
        <v>9</v>
      </c>
      <c r="D738">
        <f t="shared" si="34"/>
        <v>7</v>
      </c>
      <c r="E738">
        <f>budget!F738</f>
        <v>1</v>
      </c>
      <c r="F738" t="str">
        <f t="shared" si="35"/>
        <v>20200907</v>
      </c>
      <c r="G738">
        <f>budget!E738</f>
        <v>36</v>
      </c>
    </row>
    <row r="739" spans="1:7" x14ac:dyDescent="0.55000000000000004">
      <c r="A739">
        <f>budget!J739</f>
        <v>149</v>
      </c>
      <c r="B739">
        <v>2020</v>
      </c>
      <c r="C739">
        <f t="shared" si="33"/>
        <v>2</v>
      </c>
      <c r="D739">
        <f t="shared" si="34"/>
        <v>17</v>
      </c>
      <c r="E739">
        <f>budget!F739</f>
        <v>0</v>
      </c>
      <c r="F739" t="str">
        <f t="shared" si="35"/>
        <v>20200217</v>
      </c>
      <c r="G739">
        <f>budget!E739</f>
        <v>7</v>
      </c>
    </row>
    <row r="740" spans="1:7" x14ac:dyDescent="0.55000000000000004">
      <c r="A740">
        <f>budget!J740</f>
        <v>149</v>
      </c>
      <c r="B740">
        <v>2020</v>
      </c>
      <c r="C740">
        <f t="shared" si="33"/>
        <v>3</v>
      </c>
      <c r="D740">
        <f t="shared" si="34"/>
        <v>16</v>
      </c>
      <c r="E740">
        <f>budget!F740</f>
        <v>1</v>
      </c>
      <c r="F740" t="str">
        <f t="shared" si="35"/>
        <v>20200316</v>
      </c>
      <c r="G740">
        <f>budget!E740</f>
        <v>11</v>
      </c>
    </row>
    <row r="741" spans="1:7" x14ac:dyDescent="0.55000000000000004">
      <c r="A741">
        <f>budget!J741</f>
        <v>150</v>
      </c>
      <c r="B741">
        <v>2020</v>
      </c>
      <c r="C741">
        <f t="shared" si="33"/>
        <v>2</v>
      </c>
      <c r="D741">
        <f t="shared" si="34"/>
        <v>17</v>
      </c>
      <c r="E741">
        <f>budget!F741</f>
        <v>1</v>
      </c>
      <c r="F741" t="str">
        <f t="shared" si="35"/>
        <v>20200217</v>
      </c>
      <c r="G741">
        <f>budget!E741</f>
        <v>7</v>
      </c>
    </row>
    <row r="742" spans="1:7" x14ac:dyDescent="0.55000000000000004">
      <c r="A742">
        <f>budget!J742</f>
        <v>150</v>
      </c>
      <c r="B742">
        <v>2020</v>
      </c>
      <c r="C742">
        <f t="shared" si="33"/>
        <v>3</v>
      </c>
      <c r="D742">
        <f t="shared" si="34"/>
        <v>9</v>
      </c>
      <c r="E742">
        <f>budget!F742</f>
        <v>0</v>
      </c>
      <c r="F742" t="str">
        <f t="shared" si="35"/>
        <v>20200309</v>
      </c>
      <c r="G742">
        <f>budget!E742</f>
        <v>10</v>
      </c>
    </row>
    <row r="743" spans="1:7" x14ac:dyDescent="0.55000000000000004">
      <c r="A743">
        <f>budget!J743</f>
        <v>150</v>
      </c>
      <c r="B743">
        <v>2020</v>
      </c>
      <c r="C743">
        <f t="shared" si="33"/>
        <v>3</v>
      </c>
      <c r="D743">
        <f t="shared" si="34"/>
        <v>16</v>
      </c>
      <c r="E743">
        <f>budget!F743</f>
        <v>2</v>
      </c>
      <c r="F743" t="str">
        <f t="shared" si="35"/>
        <v>20200316</v>
      </c>
      <c r="G743">
        <f>budget!E743</f>
        <v>11</v>
      </c>
    </row>
    <row r="744" spans="1:7" x14ac:dyDescent="0.55000000000000004">
      <c r="A744">
        <f>budget!J744</f>
        <v>150</v>
      </c>
      <c r="B744">
        <v>2020</v>
      </c>
      <c r="C744">
        <f t="shared" si="33"/>
        <v>4</v>
      </c>
      <c r="D744">
        <f t="shared" si="34"/>
        <v>6</v>
      </c>
      <c r="E744">
        <f>budget!F744</f>
        <v>1</v>
      </c>
      <c r="F744" t="str">
        <f t="shared" si="35"/>
        <v>20200406</v>
      </c>
      <c r="G744">
        <f>budget!E744</f>
        <v>14</v>
      </c>
    </row>
    <row r="745" spans="1:7" x14ac:dyDescent="0.55000000000000004">
      <c r="A745">
        <f>budget!J745</f>
        <v>150</v>
      </c>
      <c r="B745">
        <v>2020</v>
      </c>
      <c r="C745">
        <f t="shared" si="33"/>
        <v>4</v>
      </c>
      <c r="D745">
        <f t="shared" si="34"/>
        <v>20</v>
      </c>
      <c r="E745">
        <f>budget!F745</f>
        <v>0</v>
      </c>
      <c r="F745" t="str">
        <f t="shared" si="35"/>
        <v>20200420</v>
      </c>
      <c r="G745">
        <f>budget!E745</f>
        <v>16</v>
      </c>
    </row>
    <row r="746" spans="1:7" x14ac:dyDescent="0.55000000000000004">
      <c r="A746">
        <f>budget!J746</f>
        <v>151</v>
      </c>
      <c r="B746">
        <v>2020</v>
      </c>
      <c r="C746">
        <f t="shared" si="33"/>
        <v>1</v>
      </c>
      <c r="D746">
        <f t="shared" si="34"/>
        <v>6</v>
      </c>
      <c r="E746">
        <f>budget!F746</f>
        <v>1</v>
      </c>
      <c r="F746" t="str">
        <f t="shared" si="35"/>
        <v>20200106</v>
      </c>
      <c r="G746">
        <f>budget!E746</f>
        <v>1</v>
      </c>
    </row>
    <row r="747" spans="1:7" x14ac:dyDescent="0.55000000000000004">
      <c r="A747">
        <f>budget!J747</f>
        <v>151</v>
      </c>
      <c r="B747">
        <v>2020</v>
      </c>
      <c r="C747">
        <f t="shared" si="33"/>
        <v>2</v>
      </c>
      <c r="D747">
        <f t="shared" si="34"/>
        <v>3</v>
      </c>
      <c r="E747">
        <f>budget!F747</f>
        <v>0</v>
      </c>
      <c r="F747" t="str">
        <f t="shared" si="35"/>
        <v>20200203</v>
      </c>
      <c r="G747">
        <f>budget!E747</f>
        <v>5</v>
      </c>
    </row>
    <row r="748" spans="1:7" x14ac:dyDescent="0.55000000000000004">
      <c r="A748">
        <f>budget!J748</f>
        <v>151</v>
      </c>
      <c r="B748">
        <v>2020</v>
      </c>
      <c r="C748">
        <f t="shared" si="33"/>
        <v>2</v>
      </c>
      <c r="D748">
        <f t="shared" si="34"/>
        <v>17</v>
      </c>
      <c r="E748">
        <f>budget!F748</f>
        <v>0</v>
      </c>
      <c r="F748" t="str">
        <f t="shared" si="35"/>
        <v>20200217</v>
      </c>
      <c r="G748">
        <f>budget!E748</f>
        <v>7</v>
      </c>
    </row>
    <row r="749" spans="1:7" x14ac:dyDescent="0.55000000000000004">
      <c r="A749">
        <f>budget!J749</f>
        <v>151</v>
      </c>
      <c r="B749">
        <v>2020</v>
      </c>
      <c r="C749">
        <f t="shared" si="33"/>
        <v>3</v>
      </c>
      <c r="D749">
        <f t="shared" si="34"/>
        <v>23</v>
      </c>
      <c r="E749">
        <f>budget!F749</f>
        <v>1</v>
      </c>
      <c r="F749" t="str">
        <f t="shared" si="35"/>
        <v>20200323</v>
      </c>
      <c r="G749">
        <f>budget!E749</f>
        <v>12</v>
      </c>
    </row>
    <row r="750" spans="1:7" x14ac:dyDescent="0.55000000000000004">
      <c r="A750">
        <f>budget!J750</f>
        <v>151</v>
      </c>
      <c r="B750">
        <v>2020</v>
      </c>
      <c r="C750">
        <f t="shared" si="33"/>
        <v>3</v>
      </c>
      <c r="D750">
        <f t="shared" si="34"/>
        <v>30</v>
      </c>
      <c r="E750">
        <f>budget!F750</f>
        <v>1</v>
      </c>
      <c r="F750" t="str">
        <f t="shared" si="35"/>
        <v>20200330</v>
      </c>
      <c r="G750">
        <f>budget!E750</f>
        <v>13</v>
      </c>
    </row>
    <row r="751" spans="1:7" x14ac:dyDescent="0.55000000000000004">
      <c r="A751">
        <f>budget!J751</f>
        <v>151</v>
      </c>
      <c r="B751">
        <v>2020</v>
      </c>
      <c r="C751">
        <f t="shared" si="33"/>
        <v>4</v>
      </c>
      <c r="D751">
        <f t="shared" si="34"/>
        <v>6</v>
      </c>
      <c r="E751">
        <f>budget!F751</f>
        <v>0</v>
      </c>
      <c r="F751" t="str">
        <f t="shared" si="35"/>
        <v>20200406</v>
      </c>
      <c r="G751">
        <f>budget!E751</f>
        <v>14</v>
      </c>
    </row>
    <row r="752" spans="1:7" x14ac:dyDescent="0.55000000000000004">
      <c r="A752">
        <f>budget!J752</f>
        <v>151</v>
      </c>
      <c r="B752">
        <v>2020</v>
      </c>
      <c r="C752">
        <f t="shared" si="33"/>
        <v>4</v>
      </c>
      <c r="D752">
        <f t="shared" si="34"/>
        <v>13</v>
      </c>
      <c r="E752">
        <f>budget!F752</f>
        <v>2</v>
      </c>
      <c r="F752" t="str">
        <f t="shared" si="35"/>
        <v>20200413</v>
      </c>
      <c r="G752">
        <f>budget!E752</f>
        <v>15</v>
      </c>
    </row>
    <row r="753" spans="1:7" x14ac:dyDescent="0.55000000000000004">
      <c r="A753">
        <f>budget!J753</f>
        <v>151</v>
      </c>
      <c r="B753">
        <v>2020</v>
      </c>
      <c r="C753">
        <f t="shared" si="33"/>
        <v>7</v>
      </c>
      <c r="D753">
        <f t="shared" si="34"/>
        <v>6</v>
      </c>
      <c r="E753">
        <f>budget!F753</f>
        <v>3</v>
      </c>
      <c r="F753" t="str">
        <f t="shared" si="35"/>
        <v>20200706</v>
      </c>
      <c r="G753">
        <f>budget!E753</f>
        <v>27</v>
      </c>
    </row>
    <row r="754" spans="1:7" x14ac:dyDescent="0.55000000000000004">
      <c r="A754">
        <f>budget!J754</f>
        <v>151</v>
      </c>
      <c r="B754">
        <v>2020</v>
      </c>
      <c r="C754">
        <f t="shared" si="33"/>
        <v>10</v>
      </c>
      <c r="D754">
        <f t="shared" si="34"/>
        <v>5</v>
      </c>
      <c r="E754">
        <f>budget!F754</f>
        <v>3</v>
      </c>
      <c r="F754" t="str">
        <f t="shared" si="35"/>
        <v>20201005</v>
      </c>
      <c r="G754">
        <f>budget!E754</f>
        <v>40</v>
      </c>
    </row>
    <row r="755" spans="1:7" x14ac:dyDescent="0.55000000000000004">
      <c r="A755">
        <f>budget!J755</f>
        <v>152</v>
      </c>
      <c r="B755">
        <v>2020</v>
      </c>
      <c r="C755">
        <f t="shared" si="33"/>
        <v>1</v>
      </c>
      <c r="D755">
        <f t="shared" si="34"/>
        <v>6</v>
      </c>
      <c r="E755">
        <f>budget!F755</f>
        <v>4</v>
      </c>
      <c r="F755" t="str">
        <f t="shared" si="35"/>
        <v>20200106</v>
      </c>
      <c r="G755">
        <f>budget!E755</f>
        <v>1</v>
      </c>
    </row>
    <row r="756" spans="1:7" x14ac:dyDescent="0.55000000000000004">
      <c r="A756">
        <f>budget!J756</f>
        <v>152</v>
      </c>
      <c r="B756">
        <v>2020</v>
      </c>
      <c r="C756">
        <f t="shared" si="33"/>
        <v>1</v>
      </c>
      <c r="D756">
        <f t="shared" si="34"/>
        <v>20</v>
      </c>
      <c r="E756">
        <f>budget!F756</f>
        <v>1</v>
      </c>
      <c r="F756" t="str">
        <f t="shared" si="35"/>
        <v>20200120</v>
      </c>
      <c r="G756">
        <f>budget!E756</f>
        <v>3</v>
      </c>
    </row>
    <row r="757" spans="1:7" x14ac:dyDescent="0.55000000000000004">
      <c r="A757">
        <f>budget!J757</f>
        <v>152</v>
      </c>
      <c r="B757">
        <v>2020</v>
      </c>
      <c r="C757">
        <f t="shared" si="33"/>
        <v>1</v>
      </c>
      <c r="D757">
        <f t="shared" si="34"/>
        <v>27</v>
      </c>
      <c r="E757">
        <f>budget!F757</f>
        <v>1</v>
      </c>
      <c r="F757" t="str">
        <f t="shared" si="35"/>
        <v>20200127</v>
      </c>
      <c r="G757">
        <f>budget!E757</f>
        <v>4</v>
      </c>
    </row>
    <row r="758" spans="1:7" x14ac:dyDescent="0.55000000000000004">
      <c r="A758">
        <f>budget!J758</f>
        <v>152</v>
      </c>
      <c r="B758">
        <v>2020</v>
      </c>
      <c r="C758">
        <f t="shared" si="33"/>
        <v>2</v>
      </c>
      <c r="D758">
        <f t="shared" si="34"/>
        <v>24</v>
      </c>
      <c r="E758">
        <f>budget!F758</f>
        <v>1</v>
      </c>
      <c r="F758" t="str">
        <f t="shared" si="35"/>
        <v>20200224</v>
      </c>
      <c r="G758">
        <f>budget!E758</f>
        <v>8</v>
      </c>
    </row>
    <row r="759" spans="1:7" x14ac:dyDescent="0.55000000000000004">
      <c r="A759">
        <f>budget!J759</f>
        <v>152</v>
      </c>
      <c r="B759">
        <v>2020</v>
      </c>
      <c r="C759">
        <f t="shared" si="33"/>
        <v>3</v>
      </c>
      <c r="D759">
        <f t="shared" si="34"/>
        <v>16</v>
      </c>
      <c r="E759">
        <f>budget!F759</f>
        <v>0</v>
      </c>
      <c r="F759" t="str">
        <f t="shared" si="35"/>
        <v>20200316</v>
      </c>
      <c r="G759">
        <f>budget!E759</f>
        <v>11</v>
      </c>
    </row>
    <row r="760" spans="1:7" x14ac:dyDescent="0.55000000000000004">
      <c r="A760">
        <f>budget!J760</f>
        <v>152</v>
      </c>
      <c r="B760">
        <v>2020</v>
      </c>
      <c r="C760">
        <f t="shared" si="33"/>
        <v>3</v>
      </c>
      <c r="D760">
        <f t="shared" si="34"/>
        <v>30</v>
      </c>
      <c r="E760">
        <f>budget!F760</f>
        <v>3</v>
      </c>
      <c r="F760" t="str">
        <f t="shared" si="35"/>
        <v>20200330</v>
      </c>
      <c r="G760">
        <f>budget!E760</f>
        <v>13</v>
      </c>
    </row>
    <row r="761" spans="1:7" x14ac:dyDescent="0.55000000000000004">
      <c r="A761">
        <f>budget!J761</f>
        <v>152</v>
      </c>
      <c r="B761">
        <v>2020</v>
      </c>
      <c r="C761">
        <f t="shared" si="33"/>
        <v>4</v>
      </c>
      <c r="D761">
        <f t="shared" si="34"/>
        <v>13</v>
      </c>
      <c r="E761">
        <f>budget!F761</f>
        <v>4</v>
      </c>
      <c r="F761" t="str">
        <f t="shared" si="35"/>
        <v>20200413</v>
      </c>
      <c r="G761">
        <f>budget!E761</f>
        <v>15</v>
      </c>
    </row>
    <row r="762" spans="1:7" x14ac:dyDescent="0.55000000000000004">
      <c r="A762">
        <f>budget!J762</f>
        <v>152</v>
      </c>
      <c r="B762">
        <v>2020</v>
      </c>
      <c r="C762">
        <f t="shared" si="33"/>
        <v>7</v>
      </c>
      <c r="D762">
        <f t="shared" si="34"/>
        <v>6</v>
      </c>
      <c r="E762">
        <f>budget!F762</f>
        <v>7</v>
      </c>
      <c r="F762" t="str">
        <f t="shared" si="35"/>
        <v>20200706</v>
      </c>
      <c r="G762">
        <f>budget!E762</f>
        <v>27</v>
      </c>
    </row>
    <row r="763" spans="1:7" x14ac:dyDescent="0.55000000000000004">
      <c r="A763">
        <f>budget!J763</f>
        <v>152</v>
      </c>
      <c r="B763">
        <v>2020</v>
      </c>
      <c r="C763">
        <f t="shared" si="33"/>
        <v>10</v>
      </c>
      <c r="D763">
        <f t="shared" si="34"/>
        <v>5</v>
      </c>
      <c r="E763">
        <f>budget!F763</f>
        <v>7</v>
      </c>
      <c r="F763" t="str">
        <f t="shared" si="35"/>
        <v>20201005</v>
      </c>
      <c r="G763">
        <f>budget!E763</f>
        <v>40</v>
      </c>
    </row>
    <row r="764" spans="1:7" x14ac:dyDescent="0.55000000000000004">
      <c r="A764">
        <f>budget!J764</f>
        <v>153</v>
      </c>
      <c r="B764">
        <v>2020</v>
      </c>
      <c r="C764">
        <f t="shared" si="33"/>
        <v>1</v>
      </c>
      <c r="D764">
        <f t="shared" si="34"/>
        <v>13</v>
      </c>
      <c r="E764">
        <f>budget!F764</f>
        <v>1</v>
      </c>
      <c r="F764" t="str">
        <f t="shared" si="35"/>
        <v>20200113</v>
      </c>
      <c r="G764">
        <f>budget!E764</f>
        <v>2</v>
      </c>
    </row>
    <row r="765" spans="1:7" x14ac:dyDescent="0.55000000000000004">
      <c r="A765">
        <f>budget!J765</f>
        <v>153</v>
      </c>
      <c r="B765">
        <v>2020</v>
      </c>
      <c r="C765">
        <f t="shared" si="33"/>
        <v>3</v>
      </c>
      <c r="D765">
        <f t="shared" si="34"/>
        <v>16</v>
      </c>
      <c r="E765">
        <f>budget!F765</f>
        <v>2</v>
      </c>
      <c r="F765" t="str">
        <f t="shared" si="35"/>
        <v>20200316</v>
      </c>
      <c r="G765">
        <f>budget!E765</f>
        <v>11</v>
      </c>
    </row>
    <row r="766" spans="1:7" x14ac:dyDescent="0.55000000000000004">
      <c r="A766">
        <f>budget!J766</f>
        <v>153</v>
      </c>
      <c r="B766">
        <v>2020</v>
      </c>
      <c r="C766">
        <f t="shared" si="33"/>
        <v>3</v>
      </c>
      <c r="D766">
        <f t="shared" si="34"/>
        <v>23</v>
      </c>
      <c r="E766">
        <f>budget!F766</f>
        <v>2</v>
      </c>
      <c r="F766" t="str">
        <f t="shared" si="35"/>
        <v>20200323</v>
      </c>
      <c r="G766">
        <f>budget!E766</f>
        <v>12</v>
      </c>
    </row>
    <row r="767" spans="1:7" x14ac:dyDescent="0.55000000000000004">
      <c r="A767">
        <f>budget!J767</f>
        <v>153</v>
      </c>
      <c r="B767">
        <v>2020</v>
      </c>
      <c r="C767">
        <f t="shared" si="33"/>
        <v>5</v>
      </c>
      <c r="D767">
        <f t="shared" si="34"/>
        <v>18</v>
      </c>
      <c r="E767">
        <f>budget!F767</f>
        <v>1</v>
      </c>
      <c r="F767" t="str">
        <f t="shared" si="35"/>
        <v>20200518</v>
      </c>
      <c r="G767">
        <f>budget!E767</f>
        <v>20</v>
      </c>
    </row>
    <row r="768" spans="1:7" x14ac:dyDescent="0.55000000000000004">
      <c r="A768">
        <f>budget!J768</f>
        <v>153</v>
      </c>
      <c r="B768">
        <v>2020</v>
      </c>
      <c r="C768">
        <f t="shared" si="33"/>
        <v>5</v>
      </c>
      <c r="D768">
        <f t="shared" si="34"/>
        <v>25</v>
      </c>
      <c r="E768">
        <f>budget!F768</f>
        <v>2</v>
      </c>
      <c r="F768" t="str">
        <f t="shared" si="35"/>
        <v>20200525</v>
      </c>
      <c r="G768">
        <f>budget!E768</f>
        <v>21</v>
      </c>
    </row>
    <row r="769" spans="1:7" x14ac:dyDescent="0.55000000000000004">
      <c r="A769">
        <f>budget!J769</f>
        <v>153</v>
      </c>
      <c r="B769">
        <v>2020</v>
      </c>
      <c r="C769">
        <f t="shared" si="33"/>
        <v>6</v>
      </c>
      <c r="D769">
        <f t="shared" si="34"/>
        <v>1</v>
      </c>
      <c r="E769">
        <f>budget!F769</f>
        <v>1</v>
      </c>
      <c r="F769" t="str">
        <f t="shared" si="35"/>
        <v>20200601</v>
      </c>
      <c r="G769">
        <f>budget!E769</f>
        <v>22</v>
      </c>
    </row>
    <row r="770" spans="1:7" x14ac:dyDescent="0.55000000000000004">
      <c r="A770">
        <f>budget!J770</f>
        <v>154</v>
      </c>
      <c r="B770">
        <v>2020</v>
      </c>
      <c r="C770">
        <f t="shared" si="33"/>
        <v>5</v>
      </c>
      <c r="D770">
        <f t="shared" si="34"/>
        <v>18</v>
      </c>
      <c r="E770">
        <f>budget!F770</f>
        <v>1</v>
      </c>
      <c r="F770" t="str">
        <f t="shared" si="35"/>
        <v>20200518</v>
      </c>
      <c r="G770">
        <f>budget!E770</f>
        <v>20</v>
      </c>
    </row>
    <row r="771" spans="1:7" x14ac:dyDescent="0.55000000000000004">
      <c r="A771">
        <f>budget!J771</f>
        <v>154</v>
      </c>
      <c r="B771">
        <v>2020</v>
      </c>
      <c r="C771">
        <f t="shared" ref="C771:C834" si="36">IF(G771=1,$M$2,IF(G771=2,$M$3,IF(G771=3,$M$4,IF(G771=4,$M$5,IF(G771=5,$M$6,IF(G771=6,$M$7,IF(G771=7,$M$8,IF(G771=8,$M$9,IF(G771=9,$M$10,IF(G771=10,$M$11,IF(G771=11,$M$12,IF(G771=12,$M$13,IF(G771=13,$M$14,IF(G771=14,$M$15,IF(G771=15,$M$16,IF(G771=16,$M$17,IF(G771=17,$M$18,IF(G771=18,$M$19,IF(G771=19,$M$20,IF(G771=20,$M$21,IF(G771=21,$M$22,IF(G771=22,$M$23,IF(G771=23,$M$24,IF(G771=24,$M$25,IF(G771=25,$M$26,IF(G771=26,$M$27,IF(G771=27,$M$28,IF(G771=28,$M$29,IF(G771=29,$M$30,IF(G771=30,$M$31,IF(G771=31,$M$32,IF(G771=32,$M$33,IF(G771=33,$M$34,IF(G771=34,$M$35,IF(G771=35,$M$36,IF(G771=36,$M$37,IF(G771=37,$M$38,IF(G771=38,$M$39,IF(G771=39,$M$40,IF(G771=40,$M$41,IF(G771=41,$M$42,IF(G771=42,$M$43,IF(G771=43,$M$44,IF(G771=44,$M$45,IF(G771=45,$M$46,IF(G771=46,$M$47,IF(G771=47,$M$48,IF(G771=48,$M$49,IF(G771=49,$M$50,IF(G771=50,$M$51,IF(G771=51,$M$52,IF(G771=52,$M$53,""))))))))))))))))))))))))))))))))))))))))))))))))))))</f>
        <v>5</v>
      </c>
      <c r="D771">
        <f t="shared" ref="D771:D834" si="37">IF(G771=1,$O$2,IF(G771=2,$O$3,IF(G771=3,$O$4,IF(G771=4,$O$5,IF(G771=5,$O$6,IF(G771=6,$O$7,IF(G771=7,$O$8,IF(G771=8,$O$9,IF(G771=9,$O$10,IF(G771=10,$O$11,IF(G771=11,$O$12,IF(G771=12,$O$13,IF(G771=13,$O$14,IF(G771=14,$O$15,IF(G771=15,$O$16,IF(G771=16,$O$17,IF(G771=17,$O$18,IF(G771=18,$O$19,IF(G771=19,$O$20,IF(G771=20,$O$21,IF(G771=21,$O$22,IF(G771=22,$O$23,IF(G771=23,$O$24,IF(G771=24,$O$25,IF(G771=25,$O$26,IF(G771=26,$O$27,IF(G771=27,$O$28,IF(G771=28,$O$29,IF(G771=29,$O$30,IF(G771=30,$O$31,IF(G771=31,$O$32,IF(G771=32,$O$33,IF(G771=33,$O$34,IF(G771=34,$O$35,IF(G771=35,$O$36,IF(G771=36,$O$37,IF(G771=37,$O$38,IF(G771=38,$O$39,IF(G771=39,$O$40,IF(G771=40,$O$41,IF(G771=41,$O$42,IF(G771=42,$O$43,IF(G771=43,$O$44,IF(G771=44,$O$45,IF(G771=45,$O$46,IF(G771=46,$O$47,IF(G771=47,$O$48,IF(G771=48,$O$49,IF(G771=49,$O$50,IF(G771=50,$O$51,IF(G771=51,$O$52,IF(G771=52,$O$53,""))))))))))))))))))))))))))))))))))))))))))))))))))))</f>
        <v>25</v>
      </c>
      <c r="E771">
        <f>budget!F771</f>
        <v>1</v>
      </c>
      <c r="F771" t="str">
        <f t="shared" ref="F771:F834" si="38">B771&amp;TEXT(C771,"00")&amp;TEXT(D771,"00")</f>
        <v>20200525</v>
      </c>
      <c r="G771">
        <f>budget!E771</f>
        <v>21</v>
      </c>
    </row>
    <row r="772" spans="1:7" x14ac:dyDescent="0.55000000000000004">
      <c r="A772">
        <f>budget!J772</f>
        <v>154</v>
      </c>
      <c r="B772">
        <v>2020</v>
      </c>
      <c r="C772">
        <f t="shared" si="36"/>
        <v>6</v>
      </c>
      <c r="D772">
        <f t="shared" si="37"/>
        <v>1</v>
      </c>
      <c r="E772">
        <f>budget!F772</f>
        <v>1</v>
      </c>
      <c r="F772" t="str">
        <f t="shared" si="38"/>
        <v>20200601</v>
      </c>
      <c r="G772">
        <f>budget!E772</f>
        <v>22</v>
      </c>
    </row>
    <row r="773" spans="1:7" x14ac:dyDescent="0.55000000000000004">
      <c r="A773">
        <f>budget!J773</f>
        <v>156</v>
      </c>
      <c r="B773">
        <v>2020</v>
      </c>
      <c r="C773">
        <f t="shared" si="36"/>
        <v>1</v>
      </c>
      <c r="D773">
        <f t="shared" si="37"/>
        <v>13</v>
      </c>
      <c r="E773">
        <f>budget!F773</f>
        <v>0</v>
      </c>
      <c r="F773" t="str">
        <f t="shared" si="38"/>
        <v>20200113</v>
      </c>
      <c r="G773">
        <f>budget!E773</f>
        <v>2</v>
      </c>
    </row>
    <row r="774" spans="1:7" x14ac:dyDescent="0.55000000000000004">
      <c r="A774">
        <f>budget!J774</f>
        <v>157</v>
      </c>
      <c r="B774">
        <v>2020</v>
      </c>
      <c r="C774">
        <f t="shared" si="36"/>
        <v>1</v>
      </c>
      <c r="D774">
        <f t="shared" si="37"/>
        <v>6</v>
      </c>
      <c r="E774">
        <f>budget!F774</f>
        <v>1</v>
      </c>
      <c r="F774" t="str">
        <f t="shared" si="38"/>
        <v>20200106</v>
      </c>
      <c r="G774">
        <f>budget!E774</f>
        <v>1</v>
      </c>
    </row>
    <row r="775" spans="1:7" x14ac:dyDescent="0.55000000000000004">
      <c r="A775">
        <f>budget!J775</f>
        <v>157</v>
      </c>
      <c r="B775">
        <v>2020</v>
      </c>
      <c r="C775">
        <f t="shared" si="36"/>
        <v>1</v>
      </c>
      <c r="D775">
        <f t="shared" si="37"/>
        <v>20</v>
      </c>
      <c r="E775">
        <f>budget!F775</f>
        <v>1</v>
      </c>
      <c r="F775" t="str">
        <f t="shared" si="38"/>
        <v>20200120</v>
      </c>
      <c r="G775">
        <f>budget!E775</f>
        <v>3</v>
      </c>
    </row>
    <row r="776" spans="1:7" x14ac:dyDescent="0.55000000000000004">
      <c r="A776">
        <f>budget!J776</f>
        <v>157</v>
      </c>
      <c r="B776">
        <v>2020</v>
      </c>
      <c r="C776">
        <f t="shared" si="36"/>
        <v>1</v>
      </c>
      <c r="D776">
        <f t="shared" si="37"/>
        <v>27</v>
      </c>
      <c r="E776">
        <f>budget!F776</f>
        <v>2</v>
      </c>
      <c r="F776" t="str">
        <f t="shared" si="38"/>
        <v>20200127</v>
      </c>
      <c r="G776">
        <f>budget!E776</f>
        <v>4</v>
      </c>
    </row>
    <row r="777" spans="1:7" x14ac:dyDescent="0.55000000000000004">
      <c r="A777">
        <f>budget!J777</f>
        <v>157</v>
      </c>
      <c r="B777">
        <v>2020</v>
      </c>
      <c r="C777">
        <f t="shared" si="36"/>
        <v>2</v>
      </c>
      <c r="D777">
        <f t="shared" si="37"/>
        <v>3</v>
      </c>
      <c r="E777">
        <f>budget!F777</f>
        <v>3</v>
      </c>
      <c r="F777" t="str">
        <f t="shared" si="38"/>
        <v>20200203</v>
      </c>
      <c r="G777">
        <f>budget!E777</f>
        <v>5</v>
      </c>
    </row>
    <row r="778" spans="1:7" x14ac:dyDescent="0.55000000000000004">
      <c r="A778">
        <f>budget!J778</f>
        <v>157</v>
      </c>
      <c r="B778">
        <v>2020</v>
      </c>
      <c r="C778">
        <f t="shared" si="36"/>
        <v>2</v>
      </c>
      <c r="D778">
        <f t="shared" si="37"/>
        <v>10</v>
      </c>
      <c r="E778">
        <f>budget!F778</f>
        <v>2</v>
      </c>
      <c r="F778" t="str">
        <f t="shared" si="38"/>
        <v>20200210</v>
      </c>
      <c r="G778">
        <f>budget!E778</f>
        <v>6</v>
      </c>
    </row>
    <row r="779" spans="1:7" x14ac:dyDescent="0.55000000000000004">
      <c r="A779">
        <f>budget!J779</f>
        <v>157</v>
      </c>
      <c r="B779">
        <v>2020</v>
      </c>
      <c r="C779">
        <f t="shared" si="36"/>
        <v>2</v>
      </c>
      <c r="D779">
        <f t="shared" si="37"/>
        <v>17</v>
      </c>
      <c r="E779">
        <f>budget!F779</f>
        <v>2</v>
      </c>
      <c r="F779" t="str">
        <f t="shared" si="38"/>
        <v>20200217</v>
      </c>
      <c r="G779">
        <f>budget!E779</f>
        <v>7</v>
      </c>
    </row>
    <row r="780" spans="1:7" x14ac:dyDescent="0.55000000000000004">
      <c r="A780">
        <f>budget!J780</f>
        <v>157</v>
      </c>
      <c r="B780">
        <v>2020</v>
      </c>
      <c r="C780">
        <f t="shared" si="36"/>
        <v>2</v>
      </c>
      <c r="D780">
        <f t="shared" si="37"/>
        <v>24</v>
      </c>
      <c r="E780">
        <f>budget!F780</f>
        <v>0</v>
      </c>
      <c r="F780" t="str">
        <f t="shared" si="38"/>
        <v>20200224</v>
      </c>
      <c r="G780">
        <f>budget!E780</f>
        <v>8</v>
      </c>
    </row>
    <row r="781" spans="1:7" x14ac:dyDescent="0.55000000000000004">
      <c r="A781">
        <f>budget!J781</f>
        <v>157</v>
      </c>
      <c r="B781">
        <v>2020</v>
      </c>
      <c r="C781">
        <f t="shared" si="36"/>
        <v>3</v>
      </c>
      <c r="D781">
        <f t="shared" si="37"/>
        <v>2</v>
      </c>
      <c r="E781">
        <f>budget!F781</f>
        <v>3</v>
      </c>
      <c r="F781" t="str">
        <f t="shared" si="38"/>
        <v>20200302</v>
      </c>
      <c r="G781">
        <f>budget!E781</f>
        <v>9</v>
      </c>
    </row>
    <row r="782" spans="1:7" x14ac:dyDescent="0.55000000000000004">
      <c r="A782">
        <f>budget!J782</f>
        <v>157</v>
      </c>
      <c r="B782">
        <v>2020</v>
      </c>
      <c r="C782">
        <f t="shared" si="36"/>
        <v>3</v>
      </c>
      <c r="D782">
        <f t="shared" si="37"/>
        <v>9</v>
      </c>
      <c r="E782">
        <f>budget!F782</f>
        <v>1</v>
      </c>
      <c r="F782" t="str">
        <f t="shared" si="38"/>
        <v>20200309</v>
      </c>
      <c r="G782">
        <f>budget!E782</f>
        <v>10</v>
      </c>
    </row>
    <row r="783" spans="1:7" x14ac:dyDescent="0.55000000000000004">
      <c r="A783">
        <f>budget!J783</f>
        <v>157</v>
      </c>
      <c r="B783">
        <v>2020</v>
      </c>
      <c r="C783">
        <f t="shared" si="36"/>
        <v>3</v>
      </c>
      <c r="D783">
        <f t="shared" si="37"/>
        <v>16</v>
      </c>
      <c r="E783">
        <f>budget!F783</f>
        <v>1</v>
      </c>
      <c r="F783" t="str">
        <f t="shared" si="38"/>
        <v>20200316</v>
      </c>
      <c r="G783">
        <f>budget!E783</f>
        <v>11</v>
      </c>
    </row>
    <row r="784" spans="1:7" x14ac:dyDescent="0.55000000000000004">
      <c r="A784">
        <f>budget!J784</f>
        <v>157</v>
      </c>
      <c r="B784">
        <v>2020</v>
      </c>
      <c r="C784">
        <f t="shared" si="36"/>
        <v>3</v>
      </c>
      <c r="D784">
        <f t="shared" si="37"/>
        <v>23</v>
      </c>
      <c r="E784">
        <f>budget!F784</f>
        <v>1</v>
      </c>
      <c r="F784" t="str">
        <f t="shared" si="38"/>
        <v>20200323</v>
      </c>
      <c r="G784">
        <f>budget!E784</f>
        <v>12</v>
      </c>
    </row>
    <row r="785" spans="1:7" x14ac:dyDescent="0.55000000000000004">
      <c r="A785">
        <f>budget!J785</f>
        <v>157</v>
      </c>
      <c r="B785">
        <v>2020</v>
      </c>
      <c r="C785">
        <f t="shared" si="36"/>
        <v>3</v>
      </c>
      <c r="D785">
        <f t="shared" si="37"/>
        <v>30</v>
      </c>
      <c r="E785">
        <f>budget!F785</f>
        <v>2</v>
      </c>
      <c r="F785" t="str">
        <f t="shared" si="38"/>
        <v>20200330</v>
      </c>
      <c r="G785">
        <f>budget!E785</f>
        <v>13</v>
      </c>
    </row>
    <row r="786" spans="1:7" x14ac:dyDescent="0.55000000000000004">
      <c r="A786">
        <f>budget!J786</f>
        <v>157</v>
      </c>
      <c r="B786">
        <v>2020</v>
      </c>
      <c r="C786">
        <f t="shared" si="36"/>
        <v>4</v>
      </c>
      <c r="D786">
        <f t="shared" si="37"/>
        <v>6</v>
      </c>
      <c r="E786">
        <f>budget!F786</f>
        <v>1</v>
      </c>
      <c r="F786" t="str">
        <f t="shared" si="38"/>
        <v>20200406</v>
      </c>
      <c r="G786">
        <f>budget!E786</f>
        <v>14</v>
      </c>
    </row>
    <row r="787" spans="1:7" x14ac:dyDescent="0.55000000000000004">
      <c r="A787">
        <f>budget!J787</f>
        <v>157</v>
      </c>
      <c r="B787">
        <v>2020</v>
      </c>
      <c r="C787">
        <f t="shared" si="36"/>
        <v>4</v>
      </c>
      <c r="D787">
        <f t="shared" si="37"/>
        <v>13</v>
      </c>
      <c r="E787">
        <f>budget!F787</f>
        <v>0</v>
      </c>
      <c r="F787" t="str">
        <f t="shared" si="38"/>
        <v>20200413</v>
      </c>
      <c r="G787">
        <f>budget!E787</f>
        <v>15</v>
      </c>
    </row>
    <row r="788" spans="1:7" x14ac:dyDescent="0.55000000000000004">
      <c r="A788">
        <f>budget!J788</f>
        <v>157</v>
      </c>
      <c r="B788">
        <v>2020</v>
      </c>
      <c r="C788">
        <f t="shared" si="36"/>
        <v>4</v>
      </c>
      <c r="D788">
        <f t="shared" si="37"/>
        <v>20</v>
      </c>
      <c r="E788">
        <f>budget!F788</f>
        <v>2</v>
      </c>
      <c r="F788" t="str">
        <f t="shared" si="38"/>
        <v>20200420</v>
      </c>
      <c r="G788">
        <f>budget!E788</f>
        <v>16</v>
      </c>
    </row>
    <row r="789" spans="1:7" x14ac:dyDescent="0.55000000000000004">
      <c r="A789">
        <f>budget!J789</f>
        <v>157</v>
      </c>
      <c r="B789">
        <v>2020</v>
      </c>
      <c r="C789">
        <f t="shared" si="36"/>
        <v>5</v>
      </c>
      <c r="D789">
        <f t="shared" si="37"/>
        <v>4</v>
      </c>
      <c r="E789">
        <f>budget!F789</f>
        <v>2</v>
      </c>
      <c r="F789" t="str">
        <f t="shared" si="38"/>
        <v>20200504</v>
      </c>
      <c r="G789">
        <f>budget!E789</f>
        <v>18</v>
      </c>
    </row>
    <row r="790" spans="1:7" x14ac:dyDescent="0.55000000000000004">
      <c r="A790">
        <f>budget!J790</f>
        <v>157</v>
      </c>
      <c r="B790">
        <v>2020</v>
      </c>
      <c r="C790">
        <f t="shared" si="36"/>
        <v>5</v>
      </c>
      <c r="D790">
        <f t="shared" si="37"/>
        <v>25</v>
      </c>
      <c r="E790">
        <f>budget!F790</f>
        <v>2</v>
      </c>
      <c r="F790" t="str">
        <f t="shared" si="38"/>
        <v>20200525</v>
      </c>
      <c r="G790">
        <f>budget!E790</f>
        <v>21</v>
      </c>
    </row>
    <row r="791" spans="1:7" x14ac:dyDescent="0.55000000000000004">
      <c r="A791">
        <f>budget!J791</f>
        <v>157</v>
      </c>
      <c r="B791">
        <v>2020</v>
      </c>
      <c r="C791">
        <f t="shared" si="36"/>
        <v>6</v>
      </c>
      <c r="D791">
        <f t="shared" si="37"/>
        <v>1</v>
      </c>
      <c r="E791">
        <f>budget!F791</f>
        <v>2</v>
      </c>
      <c r="F791" t="str">
        <f t="shared" si="38"/>
        <v>20200601</v>
      </c>
      <c r="G791">
        <f>budget!E791</f>
        <v>22</v>
      </c>
    </row>
    <row r="792" spans="1:7" x14ac:dyDescent="0.55000000000000004">
      <c r="A792">
        <f>budget!J792</f>
        <v>157</v>
      </c>
      <c r="B792">
        <v>2020</v>
      </c>
      <c r="C792">
        <f t="shared" si="36"/>
        <v>6</v>
      </c>
      <c r="D792">
        <f t="shared" si="37"/>
        <v>29</v>
      </c>
      <c r="E792">
        <f>budget!F792</f>
        <v>1</v>
      </c>
      <c r="F792" t="str">
        <f t="shared" si="38"/>
        <v>20200629</v>
      </c>
      <c r="G792">
        <f>budget!E792</f>
        <v>26</v>
      </c>
    </row>
    <row r="793" spans="1:7" x14ac:dyDescent="0.55000000000000004">
      <c r="A793">
        <f>budget!J793</f>
        <v>157</v>
      </c>
      <c r="B793">
        <v>2020</v>
      </c>
      <c r="C793">
        <f t="shared" si="36"/>
        <v>7</v>
      </c>
      <c r="D793">
        <f t="shared" si="37"/>
        <v>6</v>
      </c>
      <c r="E793">
        <f>budget!F793</f>
        <v>2</v>
      </c>
      <c r="F793" t="str">
        <f t="shared" si="38"/>
        <v>20200706</v>
      </c>
      <c r="G793">
        <f>budget!E793</f>
        <v>27</v>
      </c>
    </row>
    <row r="794" spans="1:7" x14ac:dyDescent="0.55000000000000004">
      <c r="A794">
        <f>budget!J794</f>
        <v>157</v>
      </c>
      <c r="B794">
        <v>2020</v>
      </c>
      <c r="C794">
        <f t="shared" si="36"/>
        <v>7</v>
      </c>
      <c r="D794">
        <f t="shared" si="37"/>
        <v>27</v>
      </c>
      <c r="E794">
        <f>budget!F794</f>
        <v>1</v>
      </c>
      <c r="F794" t="str">
        <f t="shared" si="38"/>
        <v>20200727</v>
      </c>
      <c r="G794">
        <f>budget!E794</f>
        <v>30</v>
      </c>
    </row>
    <row r="795" spans="1:7" x14ac:dyDescent="0.55000000000000004">
      <c r="A795">
        <f>budget!J795</f>
        <v>157</v>
      </c>
      <c r="B795">
        <v>2020</v>
      </c>
      <c r="C795">
        <f t="shared" si="36"/>
        <v>8</v>
      </c>
      <c r="D795">
        <f t="shared" si="37"/>
        <v>3</v>
      </c>
      <c r="E795">
        <f>budget!F795</f>
        <v>2</v>
      </c>
      <c r="F795" t="str">
        <f t="shared" si="38"/>
        <v>20200803</v>
      </c>
      <c r="G795">
        <f>budget!E795</f>
        <v>31</v>
      </c>
    </row>
    <row r="796" spans="1:7" x14ac:dyDescent="0.55000000000000004">
      <c r="A796">
        <f>budget!J796</f>
        <v>157</v>
      </c>
      <c r="B796">
        <v>2020</v>
      </c>
      <c r="C796">
        <f t="shared" si="36"/>
        <v>8</v>
      </c>
      <c r="D796">
        <f t="shared" si="37"/>
        <v>24</v>
      </c>
      <c r="E796">
        <f>budget!F796</f>
        <v>1</v>
      </c>
      <c r="F796" t="str">
        <f t="shared" si="38"/>
        <v>20200824</v>
      </c>
      <c r="G796">
        <f>budget!E796</f>
        <v>34</v>
      </c>
    </row>
    <row r="797" spans="1:7" x14ac:dyDescent="0.55000000000000004">
      <c r="A797">
        <f>budget!J797</f>
        <v>157</v>
      </c>
      <c r="B797">
        <v>2020</v>
      </c>
      <c r="C797">
        <f t="shared" si="36"/>
        <v>9</v>
      </c>
      <c r="D797">
        <f t="shared" si="37"/>
        <v>7</v>
      </c>
      <c r="E797">
        <f>budget!F797</f>
        <v>2</v>
      </c>
      <c r="F797" t="str">
        <f t="shared" si="38"/>
        <v>20200907</v>
      </c>
      <c r="G797">
        <f>budget!E797</f>
        <v>36</v>
      </c>
    </row>
    <row r="798" spans="1:7" x14ac:dyDescent="0.55000000000000004">
      <c r="A798">
        <f>budget!J798</f>
        <v>157</v>
      </c>
      <c r="B798">
        <v>2020</v>
      </c>
      <c r="C798">
        <f t="shared" si="36"/>
        <v>9</v>
      </c>
      <c r="D798">
        <f t="shared" si="37"/>
        <v>28</v>
      </c>
      <c r="E798">
        <f>budget!F798</f>
        <v>1</v>
      </c>
      <c r="F798" t="str">
        <f t="shared" si="38"/>
        <v>20200928</v>
      </c>
      <c r="G798">
        <f>budget!E798</f>
        <v>39</v>
      </c>
    </row>
    <row r="799" spans="1:7" x14ac:dyDescent="0.55000000000000004">
      <c r="A799">
        <f>budget!J799</f>
        <v>157</v>
      </c>
      <c r="B799">
        <v>2020</v>
      </c>
      <c r="C799">
        <f t="shared" si="36"/>
        <v>10</v>
      </c>
      <c r="D799">
        <f t="shared" si="37"/>
        <v>5</v>
      </c>
      <c r="E799">
        <f>budget!F799</f>
        <v>4</v>
      </c>
      <c r="F799" t="str">
        <f t="shared" si="38"/>
        <v>20201005</v>
      </c>
      <c r="G799">
        <f>budget!E799</f>
        <v>40</v>
      </c>
    </row>
    <row r="800" spans="1:7" x14ac:dyDescent="0.55000000000000004">
      <c r="A800">
        <f>budget!J800</f>
        <v>157</v>
      </c>
      <c r="B800">
        <v>2020</v>
      </c>
      <c r="C800">
        <f t="shared" si="36"/>
        <v>10</v>
      </c>
      <c r="D800">
        <f t="shared" si="37"/>
        <v>26</v>
      </c>
      <c r="E800">
        <f>budget!F800</f>
        <v>1</v>
      </c>
      <c r="F800" t="str">
        <f t="shared" si="38"/>
        <v>20201026</v>
      </c>
      <c r="G800">
        <f>budget!E800</f>
        <v>43</v>
      </c>
    </row>
    <row r="801" spans="1:7" x14ac:dyDescent="0.55000000000000004">
      <c r="A801">
        <f>budget!J801</f>
        <v>157</v>
      </c>
      <c r="B801">
        <v>2020</v>
      </c>
      <c r="C801">
        <f t="shared" si="36"/>
        <v>11</v>
      </c>
      <c r="D801">
        <f t="shared" si="37"/>
        <v>2</v>
      </c>
      <c r="E801">
        <f>budget!F801</f>
        <v>2</v>
      </c>
      <c r="F801" t="str">
        <f t="shared" si="38"/>
        <v>20201102</v>
      </c>
      <c r="G801">
        <f>budget!E801</f>
        <v>44</v>
      </c>
    </row>
    <row r="802" spans="1:7" x14ac:dyDescent="0.55000000000000004">
      <c r="A802">
        <f>budget!J802</f>
        <v>157</v>
      </c>
      <c r="B802">
        <v>2020</v>
      </c>
      <c r="C802">
        <f t="shared" si="36"/>
        <v>11</v>
      </c>
      <c r="D802">
        <f t="shared" si="37"/>
        <v>23</v>
      </c>
      <c r="E802">
        <f>budget!F802</f>
        <v>1</v>
      </c>
      <c r="F802" t="str">
        <f t="shared" si="38"/>
        <v>20201123</v>
      </c>
      <c r="G802">
        <f>budget!E802</f>
        <v>47</v>
      </c>
    </row>
    <row r="803" spans="1:7" x14ac:dyDescent="0.55000000000000004">
      <c r="A803">
        <f>budget!J803</f>
        <v>157</v>
      </c>
      <c r="B803">
        <v>2020</v>
      </c>
      <c r="C803">
        <f t="shared" si="36"/>
        <v>12</v>
      </c>
      <c r="D803">
        <f t="shared" si="37"/>
        <v>7</v>
      </c>
      <c r="E803">
        <f>budget!F803</f>
        <v>2</v>
      </c>
      <c r="F803" t="str">
        <f t="shared" si="38"/>
        <v>20201207</v>
      </c>
      <c r="G803">
        <f>budget!E803</f>
        <v>49</v>
      </c>
    </row>
    <row r="804" spans="1:7" x14ac:dyDescent="0.55000000000000004">
      <c r="A804">
        <f>budget!J804</f>
        <v>157</v>
      </c>
      <c r="B804">
        <v>2020</v>
      </c>
      <c r="C804">
        <f t="shared" si="36"/>
        <v>12</v>
      </c>
      <c r="D804">
        <f t="shared" si="37"/>
        <v>21</v>
      </c>
      <c r="E804">
        <f>budget!F804</f>
        <v>1</v>
      </c>
      <c r="F804" t="str">
        <f t="shared" si="38"/>
        <v>20201221</v>
      </c>
      <c r="G804">
        <f>budget!E804</f>
        <v>51</v>
      </c>
    </row>
    <row r="805" spans="1:7" x14ac:dyDescent="0.55000000000000004">
      <c r="A805">
        <f>budget!J805</f>
        <v>162</v>
      </c>
      <c r="B805">
        <v>2020</v>
      </c>
      <c r="C805">
        <f t="shared" si="36"/>
        <v>1</v>
      </c>
      <c r="D805">
        <f t="shared" si="37"/>
        <v>20</v>
      </c>
      <c r="E805">
        <f>budget!F805</f>
        <v>0</v>
      </c>
      <c r="F805" t="str">
        <f t="shared" si="38"/>
        <v>20200120</v>
      </c>
      <c r="G805">
        <f>budget!E805</f>
        <v>3</v>
      </c>
    </row>
    <row r="806" spans="1:7" x14ac:dyDescent="0.55000000000000004">
      <c r="A806">
        <f>budget!J806</f>
        <v>163</v>
      </c>
      <c r="B806">
        <v>2020</v>
      </c>
      <c r="C806">
        <f t="shared" si="36"/>
        <v>1</v>
      </c>
      <c r="D806">
        <f t="shared" si="37"/>
        <v>6</v>
      </c>
      <c r="E806">
        <f>budget!F806</f>
        <v>5</v>
      </c>
      <c r="F806" t="str">
        <f t="shared" si="38"/>
        <v>20200106</v>
      </c>
      <c r="G806">
        <f>budget!E806</f>
        <v>1</v>
      </c>
    </row>
    <row r="807" spans="1:7" x14ac:dyDescent="0.55000000000000004">
      <c r="A807">
        <f>budget!J807</f>
        <v>163</v>
      </c>
      <c r="B807">
        <v>2020</v>
      </c>
      <c r="C807">
        <f t="shared" si="36"/>
        <v>1</v>
      </c>
      <c r="D807">
        <f t="shared" si="37"/>
        <v>20</v>
      </c>
      <c r="E807">
        <f>budget!F807</f>
        <v>5</v>
      </c>
      <c r="F807" t="str">
        <f t="shared" si="38"/>
        <v>20200120</v>
      </c>
      <c r="G807">
        <f>budget!E807</f>
        <v>3</v>
      </c>
    </row>
    <row r="808" spans="1:7" x14ac:dyDescent="0.55000000000000004">
      <c r="A808">
        <f>budget!J808</f>
        <v>163</v>
      </c>
      <c r="B808">
        <v>2020</v>
      </c>
      <c r="C808">
        <f t="shared" si="36"/>
        <v>1</v>
      </c>
      <c r="D808">
        <f t="shared" si="37"/>
        <v>27</v>
      </c>
      <c r="E808">
        <f>budget!F808</f>
        <v>2</v>
      </c>
      <c r="F808" t="str">
        <f t="shared" si="38"/>
        <v>20200127</v>
      </c>
      <c r="G808">
        <f>budget!E808</f>
        <v>4</v>
      </c>
    </row>
    <row r="809" spans="1:7" x14ac:dyDescent="0.55000000000000004">
      <c r="A809">
        <f>budget!J809</f>
        <v>163</v>
      </c>
      <c r="B809">
        <v>2020</v>
      </c>
      <c r="C809">
        <f t="shared" si="36"/>
        <v>2</v>
      </c>
      <c r="D809">
        <f t="shared" si="37"/>
        <v>3</v>
      </c>
      <c r="E809">
        <f>budget!F809</f>
        <v>7</v>
      </c>
      <c r="F809" t="str">
        <f t="shared" si="38"/>
        <v>20200203</v>
      </c>
      <c r="G809">
        <f>budget!E809</f>
        <v>5</v>
      </c>
    </row>
    <row r="810" spans="1:7" x14ac:dyDescent="0.55000000000000004">
      <c r="A810">
        <f>budget!J810</f>
        <v>163</v>
      </c>
      <c r="B810">
        <v>2020</v>
      </c>
      <c r="C810">
        <f t="shared" si="36"/>
        <v>2</v>
      </c>
      <c r="D810">
        <f t="shared" si="37"/>
        <v>10</v>
      </c>
      <c r="E810">
        <f>budget!F810</f>
        <v>4</v>
      </c>
      <c r="F810" t="str">
        <f t="shared" si="38"/>
        <v>20200210</v>
      </c>
      <c r="G810">
        <f>budget!E810</f>
        <v>6</v>
      </c>
    </row>
    <row r="811" spans="1:7" x14ac:dyDescent="0.55000000000000004">
      <c r="A811">
        <f>budget!J811</f>
        <v>163</v>
      </c>
      <c r="B811">
        <v>2020</v>
      </c>
      <c r="C811">
        <f t="shared" si="36"/>
        <v>2</v>
      </c>
      <c r="D811">
        <f t="shared" si="37"/>
        <v>17</v>
      </c>
      <c r="E811">
        <f>budget!F811</f>
        <v>3</v>
      </c>
      <c r="F811" t="str">
        <f t="shared" si="38"/>
        <v>20200217</v>
      </c>
      <c r="G811">
        <f>budget!E811</f>
        <v>7</v>
      </c>
    </row>
    <row r="812" spans="1:7" x14ac:dyDescent="0.55000000000000004">
      <c r="A812">
        <f>budget!J812</f>
        <v>163</v>
      </c>
      <c r="B812">
        <v>2020</v>
      </c>
      <c r="C812">
        <f t="shared" si="36"/>
        <v>2</v>
      </c>
      <c r="D812">
        <f t="shared" si="37"/>
        <v>24</v>
      </c>
      <c r="E812">
        <f>budget!F812</f>
        <v>1</v>
      </c>
      <c r="F812" t="str">
        <f t="shared" si="38"/>
        <v>20200224</v>
      </c>
      <c r="G812">
        <f>budget!E812</f>
        <v>8</v>
      </c>
    </row>
    <row r="813" spans="1:7" x14ac:dyDescent="0.55000000000000004">
      <c r="A813">
        <f>budget!J813</f>
        <v>163</v>
      </c>
      <c r="B813">
        <v>2020</v>
      </c>
      <c r="C813">
        <f t="shared" si="36"/>
        <v>3</v>
      </c>
      <c r="D813">
        <f t="shared" si="37"/>
        <v>2</v>
      </c>
      <c r="E813">
        <f>budget!F813</f>
        <v>9</v>
      </c>
      <c r="F813" t="str">
        <f t="shared" si="38"/>
        <v>20200302</v>
      </c>
      <c r="G813">
        <f>budget!E813</f>
        <v>9</v>
      </c>
    </row>
    <row r="814" spans="1:7" x14ac:dyDescent="0.55000000000000004">
      <c r="A814">
        <f>budget!J814</f>
        <v>163</v>
      </c>
      <c r="B814">
        <v>2020</v>
      </c>
      <c r="C814">
        <f t="shared" si="36"/>
        <v>3</v>
      </c>
      <c r="D814">
        <f t="shared" si="37"/>
        <v>9</v>
      </c>
      <c r="E814">
        <f>budget!F814</f>
        <v>3</v>
      </c>
      <c r="F814" t="str">
        <f t="shared" si="38"/>
        <v>20200309</v>
      </c>
      <c r="G814">
        <f>budget!E814</f>
        <v>10</v>
      </c>
    </row>
    <row r="815" spans="1:7" x14ac:dyDescent="0.55000000000000004">
      <c r="A815">
        <f>budget!J815</f>
        <v>163</v>
      </c>
      <c r="B815">
        <v>2020</v>
      </c>
      <c r="C815">
        <f t="shared" si="36"/>
        <v>3</v>
      </c>
      <c r="D815">
        <f t="shared" si="37"/>
        <v>16</v>
      </c>
      <c r="E815">
        <f>budget!F815</f>
        <v>3</v>
      </c>
      <c r="F815" t="str">
        <f t="shared" si="38"/>
        <v>20200316</v>
      </c>
      <c r="G815">
        <f>budget!E815</f>
        <v>11</v>
      </c>
    </row>
    <row r="816" spans="1:7" x14ac:dyDescent="0.55000000000000004">
      <c r="A816">
        <f>budget!J816</f>
        <v>163</v>
      </c>
      <c r="B816">
        <v>2020</v>
      </c>
      <c r="C816">
        <f t="shared" si="36"/>
        <v>3</v>
      </c>
      <c r="D816">
        <f t="shared" si="37"/>
        <v>23</v>
      </c>
      <c r="E816">
        <f>budget!F816</f>
        <v>3</v>
      </c>
      <c r="F816" t="str">
        <f t="shared" si="38"/>
        <v>20200323</v>
      </c>
      <c r="G816">
        <f>budget!E816</f>
        <v>12</v>
      </c>
    </row>
    <row r="817" spans="1:7" x14ac:dyDescent="0.55000000000000004">
      <c r="A817">
        <f>budget!J817</f>
        <v>163</v>
      </c>
      <c r="B817">
        <v>2020</v>
      </c>
      <c r="C817">
        <f t="shared" si="36"/>
        <v>3</v>
      </c>
      <c r="D817">
        <f t="shared" si="37"/>
        <v>30</v>
      </c>
      <c r="E817">
        <f>budget!F817</f>
        <v>7</v>
      </c>
      <c r="F817" t="str">
        <f t="shared" si="38"/>
        <v>20200330</v>
      </c>
      <c r="G817">
        <f>budget!E817</f>
        <v>13</v>
      </c>
    </row>
    <row r="818" spans="1:7" x14ac:dyDescent="0.55000000000000004">
      <c r="A818">
        <f>budget!J818</f>
        <v>163</v>
      </c>
      <c r="B818">
        <v>2020</v>
      </c>
      <c r="C818">
        <f t="shared" si="36"/>
        <v>4</v>
      </c>
      <c r="D818">
        <f t="shared" si="37"/>
        <v>6</v>
      </c>
      <c r="E818">
        <f>budget!F818</f>
        <v>6</v>
      </c>
      <c r="F818" t="str">
        <f t="shared" si="38"/>
        <v>20200406</v>
      </c>
      <c r="G818">
        <f>budget!E818</f>
        <v>14</v>
      </c>
    </row>
    <row r="819" spans="1:7" x14ac:dyDescent="0.55000000000000004">
      <c r="A819">
        <f>budget!J819</f>
        <v>163</v>
      </c>
      <c r="B819">
        <v>2020</v>
      </c>
      <c r="C819">
        <f t="shared" si="36"/>
        <v>4</v>
      </c>
      <c r="D819">
        <f t="shared" si="37"/>
        <v>13</v>
      </c>
      <c r="E819">
        <f>budget!F819</f>
        <v>2</v>
      </c>
      <c r="F819" t="str">
        <f t="shared" si="38"/>
        <v>20200413</v>
      </c>
      <c r="G819">
        <f>budget!E819</f>
        <v>15</v>
      </c>
    </row>
    <row r="820" spans="1:7" x14ac:dyDescent="0.55000000000000004">
      <c r="A820">
        <f>budget!J820</f>
        <v>163</v>
      </c>
      <c r="B820">
        <v>2020</v>
      </c>
      <c r="C820">
        <f t="shared" si="36"/>
        <v>4</v>
      </c>
      <c r="D820">
        <f t="shared" si="37"/>
        <v>20</v>
      </c>
      <c r="E820">
        <f>budget!F820</f>
        <v>7</v>
      </c>
      <c r="F820" t="str">
        <f t="shared" si="38"/>
        <v>20200420</v>
      </c>
      <c r="G820">
        <f>budget!E820</f>
        <v>16</v>
      </c>
    </row>
    <row r="821" spans="1:7" x14ac:dyDescent="0.55000000000000004">
      <c r="A821">
        <f>budget!J821</f>
        <v>163</v>
      </c>
      <c r="B821">
        <v>2020</v>
      </c>
      <c r="C821">
        <f t="shared" si="36"/>
        <v>4</v>
      </c>
      <c r="D821">
        <f t="shared" si="37"/>
        <v>27</v>
      </c>
      <c r="E821">
        <f>budget!F821</f>
        <v>1</v>
      </c>
      <c r="F821" t="str">
        <f t="shared" si="38"/>
        <v>20200427</v>
      </c>
      <c r="G821">
        <f>budget!E821</f>
        <v>17</v>
      </c>
    </row>
    <row r="822" spans="1:7" x14ac:dyDescent="0.55000000000000004">
      <c r="A822">
        <f>budget!J822</f>
        <v>163</v>
      </c>
      <c r="B822">
        <v>2020</v>
      </c>
      <c r="C822">
        <f t="shared" si="36"/>
        <v>5</v>
      </c>
      <c r="D822">
        <f t="shared" si="37"/>
        <v>4</v>
      </c>
      <c r="E822">
        <f>budget!F822</f>
        <v>7</v>
      </c>
      <c r="F822" t="str">
        <f t="shared" si="38"/>
        <v>20200504</v>
      </c>
      <c r="G822">
        <f>budget!E822</f>
        <v>18</v>
      </c>
    </row>
    <row r="823" spans="1:7" x14ac:dyDescent="0.55000000000000004">
      <c r="A823">
        <f>budget!J823</f>
        <v>163</v>
      </c>
      <c r="B823">
        <v>2020</v>
      </c>
      <c r="C823">
        <f t="shared" si="36"/>
        <v>5</v>
      </c>
      <c r="D823">
        <f t="shared" si="37"/>
        <v>25</v>
      </c>
      <c r="E823">
        <f>budget!F823</f>
        <v>1</v>
      </c>
      <c r="F823" t="str">
        <f t="shared" si="38"/>
        <v>20200525</v>
      </c>
      <c r="G823">
        <f>budget!E823</f>
        <v>21</v>
      </c>
    </row>
    <row r="824" spans="1:7" x14ac:dyDescent="0.55000000000000004">
      <c r="A824">
        <f>budget!J824</f>
        <v>163</v>
      </c>
      <c r="B824">
        <v>2020</v>
      </c>
      <c r="C824">
        <f t="shared" si="36"/>
        <v>6</v>
      </c>
      <c r="D824">
        <f t="shared" si="37"/>
        <v>1</v>
      </c>
      <c r="E824">
        <f>budget!F824</f>
        <v>7</v>
      </c>
      <c r="F824" t="str">
        <f t="shared" si="38"/>
        <v>20200601</v>
      </c>
      <c r="G824">
        <f>budget!E824</f>
        <v>22</v>
      </c>
    </row>
    <row r="825" spans="1:7" x14ac:dyDescent="0.55000000000000004">
      <c r="A825">
        <f>budget!J825</f>
        <v>163</v>
      </c>
      <c r="B825">
        <v>2020</v>
      </c>
      <c r="C825">
        <f t="shared" si="36"/>
        <v>6</v>
      </c>
      <c r="D825">
        <f t="shared" si="37"/>
        <v>29</v>
      </c>
      <c r="E825">
        <f>budget!F825</f>
        <v>1</v>
      </c>
      <c r="F825" t="str">
        <f t="shared" si="38"/>
        <v>20200629</v>
      </c>
      <c r="G825">
        <f>budget!E825</f>
        <v>26</v>
      </c>
    </row>
    <row r="826" spans="1:7" x14ac:dyDescent="0.55000000000000004">
      <c r="A826">
        <f>budget!J826</f>
        <v>163</v>
      </c>
      <c r="B826">
        <v>2020</v>
      </c>
      <c r="C826">
        <f t="shared" si="36"/>
        <v>7</v>
      </c>
      <c r="D826">
        <f t="shared" si="37"/>
        <v>6</v>
      </c>
      <c r="E826">
        <f>budget!F826</f>
        <v>7</v>
      </c>
      <c r="F826" t="str">
        <f t="shared" si="38"/>
        <v>20200706</v>
      </c>
      <c r="G826">
        <f>budget!E826</f>
        <v>27</v>
      </c>
    </row>
    <row r="827" spans="1:7" x14ac:dyDescent="0.55000000000000004">
      <c r="A827">
        <f>budget!J827</f>
        <v>163</v>
      </c>
      <c r="B827">
        <v>2020</v>
      </c>
      <c r="C827">
        <f t="shared" si="36"/>
        <v>7</v>
      </c>
      <c r="D827">
        <f t="shared" si="37"/>
        <v>27</v>
      </c>
      <c r="E827">
        <f>budget!F827</f>
        <v>1</v>
      </c>
      <c r="F827" t="str">
        <f t="shared" si="38"/>
        <v>20200727</v>
      </c>
      <c r="G827">
        <f>budget!E827</f>
        <v>30</v>
      </c>
    </row>
    <row r="828" spans="1:7" x14ac:dyDescent="0.55000000000000004">
      <c r="A828">
        <f>budget!J828</f>
        <v>163</v>
      </c>
      <c r="B828">
        <v>2020</v>
      </c>
      <c r="C828">
        <f t="shared" si="36"/>
        <v>8</v>
      </c>
      <c r="D828">
        <f t="shared" si="37"/>
        <v>3</v>
      </c>
      <c r="E828">
        <f>budget!F828</f>
        <v>7</v>
      </c>
      <c r="F828" t="str">
        <f t="shared" si="38"/>
        <v>20200803</v>
      </c>
      <c r="G828">
        <f>budget!E828</f>
        <v>31</v>
      </c>
    </row>
    <row r="829" spans="1:7" x14ac:dyDescent="0.55000000000000004">
      <c r="A829">
        <f>budget!J829</f>
        <v>163</v>
      </c>
      <c r="B829">
        <v>2020</v>
      </c>
      <c r="C829">
        <f t="shared" si="36"/>
        <v>8</v>
      </c>
      <c r="D829">
        <f t="shared" si="37"/>
        <v>24</v>
      </c>
      <c r="E829">
        <f>budget!F829</f>
        <v>1</v>
      </c>
      <c r="F829" t="str">
        <f t="shared" si="38"/>
        <v>20200824</v>
      </c>
      <c r="G829">
        <f>budget!E829</f>
        <v>34</v>
      </c>
    </row>
    <row r="830" spans="1:7" x14ac:dyDescent="0.55000000000000004">
      <c r="A830">
        <f>budget!J830</f>
        <v>163</v>
      </c>
      <c r="B830">
        <v>2020</v>
      </c>
      <c r="C830">
        <f t="shared" si="36"/>
        <v>9</v>
      </c>
      <c r="D830">
        <f t="shared" si="37"/>
        <v>7</v>
      </c>
      <c r="E830">
        <f>budget!F830</f>
        <v>7</v>
      </c>
      <c r="F830" t="str">
        <f t="shared" si="38"/>
        <v>20200907</v>
      </c>
      <c r="G830">
        <f>budget!E830</f>
        <v>36</v>
      </c>
    </row>
    <row r="831" spans="1:7" x14ac:dyDescent="0.55000000000000004">
      <c r="A831">
        <f>budget!J831</f>
        <v>163</v>
      </c>
      <c r="B831">
        <v>2020</v>
      </c>
      <c r="C831">
        <f t="shared" si="36"/>
        <v>9</v>
      </c>
      <c r="D831">
        <f t="shared" si="37"/>
        <v>28</v>
      </c>
      <c r="E831">
        <f>budget!F831</f>
        <v>1</v>
      </c>
      <c r="F831" t="str">
        <f t="shared" si="38"/>
        <v>20200928</v>
      </c>
      <c r="G831">
        <f>budget!E831</f>
        <v>39</v>
      </c>
    </row>
    <row r="832" spans="1:7" x14ac:dyDescent="0.55000000000000004">
      <c r="A832">
        <f>budget!J832</f>
        <v>163</v>
      </c>
      <c r="B832">
        <v>2020</v>
      </c>
      <c r="C832">
        <f t="shared" si="36"/>
        <v>10</v>
      </c>
      <c r="D832">
        <f t="shared" si="37"/>
        <v>5</v>
      </c>
      <c r="E832">
        <f>budget!F832</f>
        <v>10</v>
      </c>
      <c r="F832" t="str">
        <f t="shared" si="38"/>
        <v>20201005</v>
      </c>
      <c r="G832">
        <f>budget!E832</f>
        <v>40</v>
      </c>
    </row>
    <row r="833" spans="1:7" x14ac:dyDescent="0.55000000000000004">
      <c r="A833">
        <f>budget!J833</f>
        <v>163</v>
      </c>
      <c r="B833">
        <v>2020</v>
      </c>
      <c r="C833">
        <f t="shared" si="36"/>
        <v>10</v>
      </c>
      <c r="D833">
        <f t="shared" si="37"/>
        <v>26</v>
      </c>
      <c r="E833">
        <f>budget!F833</f>
        <v>1</v>
      </c>
      <c r="F833" t="str">
        <f t="shared" si="38"/>
        <v>20201026</v>
      </c>
      <c r="G833">
        <f>budget!E833</f>
        <v>43</v>
      </c>
    </row>
    <row r="834" spans="1:7" x14ac:dyDescent="0.55000000000000004">
      <c r="A834">
        <f>budget!J834</f>
        <v>163</v>
      </c>
      <c r="B834">
        <v>2020</v>
      </c>
      <c r="C834">
        <f t="shared" si="36"/>
        <v>11</v>
      </c>
      <c r="D834">
        <f t="shared" si="37"/>
        <v>2</v>
      </c>
      <c r="E834">
        <f>budget!F834</f>
        <v>7</v>
      </c>
      <c r="F834" t="str">
        <f t="shared" si="38"/>
        <v>20201102</v>
      </c>
      <c r="G834">
        <f>budget!E834</f>
        <v>44</v>
      </c>
    </row>
    <row r="835" spans="1:7" x14ac:dyDescent="0.55000000000000004">
      <c r="A835">
        <f>budget!J835</f>
        <v>163</v>
      </c>
      <c r="B835">
        <v>2020</v>
      </c>
      <c r="C835">
        <f t="shared" ref="C835:C898" si="39">IF(G835=1,$M$2,IF(G835=2,$M$3,IF(G835=3,$M$4,IF(G835=4,$M$5,IF(G835=5,$M$6,IF(G835=6,$M$7,IF(G835=7,$M$8,IF(G835=8,$M$9,IF(G835=9,$M$10,IF(G835=10,$M$11,IF(G835=11,$M$12,IF(G835=12,$M$13,IF(G835=13,$M$14,IF(G835=14,$M$15,IF(G835=15,$M$16,IF(G835=16,$M$17,IF(G835=17,$M$18,IF(G835=18,$M$19,IF(G835=19,$M$20,IF(G835=20,$M$21,IF(G835=21,$M$22,IF(G835=22,$M$23,IF(G835=23,$M$24,IF(G835=24,$M$25,IF(G835=25,$M$26,IF(G835=26,$M$27,IF(G835=27,$M$28,IF(G835=28,$M$29,IF(G835=29,$M$30,IF(G835=30,$M$31,IF(G835=31,$M$32,IF(G835=32,$M$33,IF(G835=33,$M$34,IF(G835=34,$M$35,IF(G835=35,$M$36,IF(G835=36,$M$37,IF(G835=37,$M$38,IF(G835=38,$M$39,IF(G835=39,$M$40,IF(G835=40,$M$41,IF(G835=41,$M$42,IF(G835=42,$M$43,IF(G835=43,$M$44,IF(G835=44,$M$45,IF(G835=45,$M$46,IF(G835=46,$M$47,IF(G835=47,$M$48,IF(G835=48,$M$49,IF(G835=49,$M$50,IF(G835=50,$M$51,IF(G835=51,$M$52,IF(G835=52,$M$53,""))))))))))))))))))))))))))))))))))))))))))))))))))))</f>
        <v>11</v>
      </c>
      <c r="D835">
        <f t="shared" ref="D835:D898" si="40">IF(G835=1,$O$2,IF(G835=2,$O$3,IF(G835=3,$O$4,IF(G835=4,$O$5,IF(G835=5,$O$6,IF(G835=6,$O$7,IF(G835=7,$O$8,IF(G835=8,$O$9,IF(G835=9,$O$10,IF(G835=10,$O$11,IF(G835=11,$O$12,IF(G835=12,$O$13,IF(G835=13,$O$14,IF(G835=14,$O$15,IF(G835=15,$O$16,IF(G835=16,$O$17,IF(G835=17,$O$18,IF(G835=18,$O$19,IF(G835=19,$O$20,IF(G835=20,$O$21,IF(G835=21,$O$22,IF(G835=22,$O$23,IF(G835=23,$O$24,IF(G835=24,$O$25,IF(G835=25,$O$26,IF(G835=26,$O$27,IF(G835=27,$O$28,IF(G835=28,$O$29,IF(G835=29,$O$30,IF(G835=30,$O$31,IF(G835=31,$O$32,IF(G835=32,$O$33,IF(G835=33,$O$34,IF(G835=34,$O$35,IF(G835=35,$O$36,IF(G835=36,$O$37,IF(G835=37,$O$38,IF(G835=38,$O$39,IF(G835=39,$O$40,IF(G835=40,$O$41,IF(G835=41,$O$42,IF(G835=42,$O$43,IF(G835=43,$O$44,IF(G835=44,$O$45,IF(G835=45,$O$46,IF(G835=46,$O$47,IF(G835=47,$O$48,IF(G835=48,$O$49,IF(G835=49,$O$50,IF(G835=50,$O$51,IF(G835=51,$O$52,IF(G835=52,$O$53,""))))))))))))))))))))))))))))))))))))))))))))))))))))</f>
        <v>23</v>
      </c>
      <c r="E835">
        <f>budget!F835</f>
        <v>1</v>
      </c>
      <c r="F835" t="str">
        <f t="shared" ref="F835:F898" si="41">B835&amp;TEXT(C835,"00")&amp;TEXT(D835,"00")</f>
        <v>20201123</v>
      </c>
      <c r="G835">
        <f>budget!E835</f>
        <v>47</v>
      </c>
    </row>
    <row r="836" spans="1:7" x14ac:dyDescent="0.55000000000000004">
      <c r="A836">
        <f>budget!J836</f>
        <v>163</v>
      </c>
      <c r="B836">
        <v>2020</v>
      </c>
      <c r="C836">
        <f t="shared" si="39"/>
        <v>12</v>
      </c>
      <c r="D836">
        <f t="shared" si="40"/>
        <v>7</v>
      </c>
      <c r="E836">
        <f>budget!F836</f>
        <v>7</v>
      </c>
      <c r="F836" t="str">
        <f t="shared" si="41"/>
        <v>20201207</v>
      </c>
      <c r="G836">
        <f>budget!E836</f>
        <v>49</v>
      </c>
    </row>
    <row r="837" spans="1:7" x14ac:dyDescent="0.55000000000000004">
      <c r="A837">
        <f>budget!J837</f>
        <v>163</v>
      </c>
      <c r="B837">
        <v>2020</v>
      </c>
      <c r="C837">
        <f t="shared" si="39"/>
        <v>12</v>
      </c>
      <c r="D837">
        <f t="shared" si="40"/>
        <v>21</v>
      </c>
      <c r="E837">
        <f>budget!F837</f>
        <v>1</v>
      </c>
      <c r="F837" t="str">
        <f t="shared" si="41"/>
        <v>20201221</v>
      </c>
      <c r="G837">
        <f>budget!E837</f>
        <v>51</v>
      </c>
    </row>
    <row r="838" spans="1:7" x14ac:dyDescent="0.55000000000000004">
      <c r="A838">
        <f>budget!J838</f>
        <v>164</v>
      </c>
      <c r="B838">
        <v>2020</v>
      </c>
      <c r="C838">
        <f t="shared" si="39"/>
        <v>3</v>
      </c>
      <c r="D838">
        <f t="shared" si="40"/>
        <v>2</v>
      </c>
      <c r="E838">
        <f>budget!F838</f>
        <v>1</v>
      </c>
      <c r="F838" t="str">
        <f t="shared" si="41"/>
        <v>20200302</v>
      </c>
      <c r="G838">
        <f>budget!E838</f>
        <v>9</v>
      </c>
    </row>
    <row r="839" spans="1:7" x14ac:dyDescent="0.55000000000000004">
      <c r="A839">
        <f>budget!J839</f>
        <v>164</v>
      </c>
      <c r="B839">
        <v>2020</v>
      </c>
      <c r="C839">
        <f t="shared" si="39"/>
        <v>3</v>
      </c>
      <c r="D839">
        <f t="shared" si="40"/>
        <v>16</v>
      </c>
      <c r="E839">
        <f>budget!F839</f>
        <v>1</v>
      </c>
      <c r="F839" t="str">
        <f t="shared" si="41"/>
        <v>20200316</v>
      </c>
      <c r="G839">
        <f>budget!E839</f>
        <v>11</v>
      </c>
    </row>
    <row r="840" spans="1:7" x14ac:dyDescent="0.55000000000000004">
      <c r="A840">
        <f>budget!J840</f>
        <v>164</v>
      </c>
      <c r="B840">
        <v>2020</v>
      </c>
      <c r="C840">
        <f t="shared" si="39"/>
        <v>5</v>
      </c>
      <c r="D840">
        <f t="shared" si="40"/>
        <v>18</v>
      </c>
      <c r="E840">
        <f>budget!F840</f>
        <v>1</v>
      </c>
      <c r="F840" t="str">
        <f t="shared" si="41"/>
        <v>20200518</v>
      </c>
      <c r="G840">
        <f>budget!E840</f>
        <v>20</v>
      </c>
    </row>
    <row r="841" spans="1:7" x14ac:dyDescent="0.55000000000000004">
      <c r="A841">
        <f>budget!J841</f>
        <v>164</v>
      </c>
      <c r="B841">
        <v>2020</v>
      </c>
      <c r="C841">
        <f t="shared" si="39"/>
        <v>5</v>
      </c>
      <c r="D841">
        <f t="shared" si="40"/>
        <v>25</v>
      </c>
      <c r="E841">
        <f>budget!F841</f>
        <v>2</v>
      </c>
      <c r="F841" t="str">
        <f t="shared" si="41"/>
        <v>20200525</v>
      </c>
      <c r="G841">
        <f>budget!E841</f>
        <v>21</v>
      </c>
    </row>
    <row r="842" spans="1:7" x14ac:dyDescent="0.55000000000000004">
      <c r="A842">
        <f>budget!J842</f>
        <v>164</v>
      </c>
      <c r="B842">
        <v>2020</v>
      </c>
      <c r="C842">
        <f t="shared" si="39"/>
        <v>6</v>
      </c>
      <c r="D842">
        <f t="shared" si="40"/>
        <v>1</v>
      </c>
      <c r="E842">
        <f>budget!F842</f>
        <v>1</v>
      </c>
      <c r="F842" t="str">
        <f t="shared" si="41"/>
        <v>20200601</v>
      </c>
      <c r="G842">
        <f>budget!E842</f>
        <v>22</v>
      </c>
    </row>
    <row r="843" spans="1:7" x14ac:dyDescent="0.55000000000000004">
      <c r="A843">
        <f>budget!J843</f>
        <v>168</v>
      </c>
      <c r="B843">
        <v>2020</v>
      </c>
      <c r="C843">
        <f t="shared" si="39"/>
        <v>5</v>
      </c>
      <c r="D843">
        <f t="shared" si="40"/>
        <v>18</v>
      </c>
      <c r="E843">
        <f>budget!F843</f>
        <v>1</v>
      </c>
      <c r="F843" t="str">
        <f t="shared" si="41"/>
        <v>20200518</v>
      </c>
      <c r="G843">
        <f>budget!E843</f>
        <v>20</v>
      </c>
    </row>
    <row r="844" spans="1:7" x14ac:dyDescent="0.55000000000000004">
      <c r="A844">
        <f>budget!J844</f>
        <v>170</v>
      </c>
      <c r="B844">
        <v>2020</v>
      </c>
      <c r="C844">
        <f t="shared" si="39"/>
        <v>5</v>
      </c>
      <c r="D844">
        <f t="shared" si="40"/>
        <v>18</v>
      </c>
      <c r="E844">
        <f>budget!F844</f>
        <v>1</v>
      </c>
      <c r="F844" t="str">
        <f t="shared" si="41"/>
        <v>20200518</v>
      </c>
      <c r="G844">
        <f>budget!E844</f>
        <v>20</v>
      </c>
    </row>
    <row r="845" spans="1:7" x14ac:dyDescent="0.55000000000000004">
      <c r="A845">
        <f>budget!J845</f>
        <v>170</v>
      </c>
      <c r="B845">
        <v>2020</v>
      </c>
      <c r="C845">
        <f t="shared" si="39"/>
        <v>5</v>
      </c>
      <c r="D845">
        <f t="shared" si="40"/>
        <v>25</v>
      </c>
      <c r="E845">
        <f>budget!F845</f>
        <v>1</v>
      </c>
      <c r="F845" t="str">
        <f t="shared" si="41"/>
        <v>20200525</v>
      </c>
      <c r="G845">
        <f>budget!E845</f>
        <v>21</v>
      </c>
    </row>
    <row r="846" spans="1:7" x14ac:dyDescent="0.55000000000000004">
      <c r="A846">
        <f>budget!J846</f>
        <v>170</v>
      </c>
      <c r="B846">
        <v>2020</v>
      </c>
      <c r="C846">
        <f t="shared" si="39"/>
        <v>6</v>
      </c>
      <c r="D846">
        <f t="shared" si="40"/>
        <v>1</v>
      </c>
      <c r="E846">
        <f>budget!F846</f>
        <v>1</v>
      </c>
      <c r="F846" t="str">
        <f t="shared" si="41"/>
        <v>20200601</v>
      </c>
      <c r="G846">
        <f>budget!E846</f>
        <v>22</v>
      </c>
    </row>
    <row r="847" spans="1:7" x14ac:dyDescent="0.55000000000000004">
      <c r="A847">
        <f>budget!J847</f>
        <v>171</v>
      </c>
      <c r="B847">
        <v>2020</v>
      </c>
      <c r="C847">
        <f t="shared" si="39"/>
        <v>1</v>
      </c>
      <c r="D847">
        <f t="shared" si="40"/>
        <v>13</v>
      </c>
      <c r="E847">
        <f>budget!F847</f>
        <v>1</v>
      </c>
      <c r="F847" t="str">
        <f t="shared" si="41"/>
        <v>20200113</v>
      </c>
      <c r="G847">
        <f>budget!E847</f>
        <v>2</v>
      </c>
    </row>
    <row r="848" spans="1:7" x14ac:dyDescent="0.55000000000000004">
      <c r="A848">
        <f>budget!J848</f>
        <v>172</v>
      </c>
      <c r="B848">
        <v>2020</v>
      </c>
      <c r="C848">
        <f t="shared" si="39"/>
        <v>1</v>
      </c>
      <c r="D848">
        <f t="shared" si="40"/>
        <v>13</v>
      </c>
      <c r="E848">
        <f>budget!F848</f>
        <v>4</v>
      </c>
      <c r="F848" t="str">
        <f t="shared" si="41"/>
        <v>20200113</v>
      </c>
      <c r="G848">
        <f>budget!E848</f>
        <v>2</v>
      </c>
    </row>
    <row r="849" spans="1:7" x14ac:dyDescent="0.55000000000000004">
      <c r="A849">
        <f>budget!J849</f>
        <v>172</v>
      </c>
      <c r="B849">
        <v>2020</v>
      </c>
      <c r="C849">
        <f t="shared" si="39"/>
        <v>5</v>
      </c>
      <c r="D849">
        <f t="shared" si="40"/>
        <v>25</v>
      </c>
      <c r="E849">
        <f>budget!F849</f>
        <v>2</v>
      </c>
      <c r="F849" t="str">
        <f t="shared" si="41"/>
        <v>20200525</v>
      </c>
      <c r="G849">
        <f>budget!E849</f>
        <v>21</v>
      </c>
    </row>
    <row r="850" spans="1:7" x14ac:dyDescent="0.55000000000000004">
      <c r="A850">
        <f>budget!J850</f>
        <v>172</v>
      </c>
      <c r="B850">
        <v>2020</v>
      </c>
      <c r="C850">
        <f t="shared" si="39"/>
        <v>8</v>
      </c>
      <c r="D850">
        <f t="shared" si="40"/>
        <v>31</v>
      </c>
      <c r="E850">
        <f>budget!F850</f>
        <v>2</v>
      </c>
      <c r="F850" t="str">
        <f t="shared" si="41"/>
        <v>20200831</v>
      </c>
      <c r="G850">
        <f>budget!E850</f>
        <v>35</v>
      </c>
    </row>
    <row r="851" spans="1:7" x14ac:dyDescent="0.55000000000000004">
      <c r="A851">
        <f>budget!J851</f>
        <v>172</v>
      </c>
      <c r="B851">
        <v>2020</v>
      </c>
      <c r="C851">
        <f t="shared" si="39"/>
        <v>12</v>
      </c>
      <c r="D851">
        <f t="shared" si="40"/>
        <v>28</v>
      </c>
      <c r="E851">
        <f>budget!F851</f>
        <v>2</v>
      </c>
      <c r="F851" t="str">
        <f t="shared" si="41"/>
        <v>20201228</v>
      </c>
      <c r="G851">
        <f>budget!E851</f>
        <v>52</v>
      </c>
    </row>
    <row r="852" spans="1:7" x14ac:dyDescent="0.55000000000000004">
      <c r="A852">
        <f>budget!J852</f>
        <v>176</v>
      </c>
      <c r="B852">
        <v>2020</v>
      </c>
      <c r="C852">
        <f t="shared" si="39"/>
        <v>3</v>
      </c>
      <c r="D852">
        <f t="shared" si="40"/>
        <v>9</v>
      </c>
      <c r="E852">
        <f>budget!F852</f>
        <v>1</v>
      </c>
      <c r="F852" t="str">
        <f t="shared" si="41"/>
        <v>20200309</v>
      </c>
      <c r="G852">
        <f>budget!E852</f>
        <v>10</v>
      </c>
    </row>
    <row r="853" spans="1:7" x14ac:dyDescent="0.55000000000000004">
      <c r="A853">
        <f>budget!J853</f>
        <v>176</v>
      </c>
      <c r="B853">
        <v>2020</v>
      </c>
      <c r="C853">
        <f t="shared" si="39"/>
        <v>5</v>
      </c>
      <c r="D853">
        <f t="shared" si="40"/>
        <v>25</v>
      </c>
      <c r="E853">
        <f>budget!F853</f>
        <v>1</v>
      </c>
      <c r="F853" t="str">
        <f t="shared" si="41"/>
        <v>20200525</v>
      </c>
      <c r="G853">
        <f>budget!E853</f>
        <v>21</v>
      </c>
    </row>
    <row r="854" spans="1:7" x14ac:dyDescent="0.55000000000000004">
      <c r="A854">
        <f>budget!J854</f>
        <v>176</v>
      </c>
      <c r="B854">
        <v>2020</v>
      </c>
      <c r="C854">
        <f t="shared" si="39"/>
        <v>8</v>
      </c>
      <c r="D854">
        <f t="shared" si="40"/>
        <v>31</v>
      </c>
      <c r="E854">
        <f>budget!F854</f>
        <v>1</v>
      </c>
      <c r="F854" t="str">
        <f t="shared" si="41"/>
        <v>20200831</v>
      </c>
      <c r="G854">
        <f>budget!E854</f>
        <v>35</v>
      </c>
    </row>
    <row r="855" spans="1:7" x14ac:dyDescent="0.55000000000000004">
      <c r="A855">
        <f>budget!J855</f>
        <v>176</v>
      </c>
      <c r="B855">
        <v>2020</v>
      </c>
      <c r="C855">
        <f t="shared" si="39"/>
        <v>12</v>
      </c>
      <c r="D855">
        <f t="shared" si="40"/>
        <v>28</v>
      </c>
      <c r="E855">
        <f>budget!F855</f>
        <v>1</v>
      </c>
      <c r="F855" t="str">
        <f t="shared" si="41"/>
        <v>20201228</v>
      </c>
      <c r="G855">
        <f>budget!E855</f>
        <v>52</v>
      </c>
    </row>
    <row r="856" spans="1:7" x14ac:dyDescent="0.55000000000000004">
      <c r="A856">
        <f>budget!J856</f>
        <v>177</v>
      </c>
      <c r="B856">
        <v>2020</v>
      </c>
      <c r="C856">
        <f t="shared" si="39"/>
        <v>1</v>
      </c>
      <c r="D856">
        <f t="shared" si="40"/>
        <v>13</v>
      </c>
      <c r="E856">
        <f>budget!F856</f>
        <v>0</v>
      </c>
      <c r="F856" t="str">
        <f t="shared" si="41"/>
        <v>20200113</v>
      </c>
      <c r="G856">
        <f>budget!E856</f>
        <v>2</v>
      </c>
    </row>
    <row r="857" spans="1:7" x14ac:dyDescent="0.55000000000000004">
      <c r="A857">
        <f>budget!J857</f>
        <v>178</v>
      </c>
      <c r="B857">
        <v>2020</v>
      </c>
      <c r="C857">
        <f t="shared" si="39"/>
        <v>3</v>
      </c>
      <c r="D857">
        <f t="shared" si="40"/>
        <v>9</v>
      </c>
      <c r="E857">
        <f>budget!F857</f>
        <v>2</v>
      </c>
      <c r="F857" t="str">
        <f t="shared" si="41"/>
        <v>20200309</v>
      </c>
      <c r="G857">
        <f>budget!E857</f>
        <v>10</v>
      </c>
    </row>
    <row r="858" spans="1:7" x14ac:dyDescent="0.55000000000000004">
      <c r="A858">
        <f>budget!J858</f>
        <v>178</v>
      </c>
      <c r="B858">
        <v>2020</v>
      </c>
      <c r="C858">
        <f t="shared" si="39"/>
        <v>3</v>
      </c>
      <c r="D858">
        <f t="shared" si="40"/>
        <v>16</v>
      </c>
      <c r="E858">
        <f>budget!F858</f>
        <v>2</v>
      </c>
      <c r="F858" t="str">
        <f t="shared" si="41"/>
        <v>20200316</v>
      </c>
      <c r="G858">
        <f>budget!E858</f>
        <v>11</v>
      </c>
    </row>
    <row r="859" spans="1:7" x14ac:dyDescent="0.55000000000000004">
      <c r="A859">
        <f>budget!J859</f>
        <v>178</v>
      </c>
      <c r="B859">
        <v>2020</v>
      </c>
      <c r="C859">
        <f t="shared" si="39"/>
        <v>3</v>
      </c>
      <c r="D859">
        <f t="shared" si="40"/>
        <v>23</v>
      </c>
      <c r="E859">
        <f>budget!F859</f>
        <v>1</v>
      </c>
      <c r="F859" t="str">
        <f t="shared" si="41"/>
        <v>20200323</v>
      </c>
      <c r="G859">
        <f>budget!E859</f>
        <v>12</v>
      </c>
    </row>
    <row r="860" spans="1:7" x14ac:dyDescent="0.55000000000000004">
      <c r="A860">
        <f>budget!J860</f>
        <v>179</v>
      </c>
      <c r="B860">
        <v>2020</v>
      </c>
      <c r="C860">
        <f t="shared" si="39"/>
        <v>3</v>
      </c>
      <c r="D860">
        <f t="shared" si="40"/>
        <v>9</v>
      </c>
      <c r="E860">
        <f>budget!F860</f>
        <v>6</v>
      </c>
      <c r="F860" t="str">
        <f t="shared" si="41"/>
        <v>20200309</v>
      </c>
      <c r="G860">
        <f>budget!E860</f>
        <v>10</v>
      </c>
    </row>
    <row r="861" spans="1:7" x14ac:dyDescent="0.55000000000000004">
      <c r="A861">
        <f>budget!J861</f>
        <v>179</v>
      </c>
      <c r="B861">
        <v>2020</v>
      </c>
      <c r="C861">
        <f t="shared" si="39"/>
        <v>3</v>
      </c>
      <c r="D861">
        <f t="shared" si="40"/>
        <v>16</v>
      </c>
      <c r="E861">
        <f>budget!F861</f>
        <v>0</v>
      </c>
      <c r="F861" t="str">
        <f t="shared" si="41"/>
        <v>20200316</v>
      </c>
      <c r="G861">
        <f>budget!E861</f>
        <v>11</v>
      </c>
    </row>
    <row r="862" spans="1:7" x14ac:dyDescent="0.55000000000000004">
      <c r="A862">
        <f>budget!J862</f>
        <v>179</v>
      </c>
      <c r="B862">
        <v>2020</v>
      </c>
      <c r="C862">
        <f t="shared" si="39"/>
        <v>3</v>
      </c>
      <c r="D862">
        <f t="shared" si="40"/>
        <v>23</v>
      </c>
      <c r="E862">
        <f>budget!F862</f>
        <v>1</v>
      </c>
      <c r="F862" t="str">
        <f t="shared" si="41"/>
        <v>20200323</v>
      </c>
      <c r="G862">
        <f>budget!E862</f>
        <v>12</v>
      </c>
    </row>
    <row r="863" spans="1:7" x14ac:dyDescent="0.55000000000000004">
      <c r="A863">
        <f>budget!J863</f>
        <v>180</v>
      </c>
      <c r="B863">
        <v>2020</v>
      </c>
      <c r="C863">
        <f t="shared" si="39"/>
        <v>2</v>
      </c>
      <c r="D863">
        <f t="shared" si="40"/>
        <v>3</v>
      </c>
      <c r="E863">
        <f>budget!F863</f>
        <v>1</v>
      </c>
      <c r="F863" t="str">
        <f t="shared" si="41"/>
        <v>20200203</v>
      </c>
      <c r="G863">
        <f>budget!E863</f>
        <v>5</v>
      </c>
    </row>
    <row r="864" spans="1:7" x14ac:dyDescent="0.55000000000000004">
      <c r="A864">
        <f>budget!J864</f>
        <v>180</v>
      </c>
      <c r="B864">
        <v>2020</v>
      </c>
      <c r="C864">
        <f t="shared" si="39"/>
        <v>2</v>
      </c>
      <c r="D864">
        <f t="shared" si="40"/>
        <v>10</v>
      </c>
      <c r="E864">
        <f>budget!F864</f>
        <v>1</v>
      </c>
      <c r="F864" t="str">
        <f t="shared" si="41"/>
        <v>20200210</v>
      </c>
      <c r="G864">
        <f>budget!E864</f>
        <v>6</v>
      </c>
    </row>
    <row r="865" spans="1:7" x14ac:dyDescent="0.55000000000000004">
      <c r="A865">
        <f>budget!J865</f>
        <v>180</v>
      </c>
      <c r="B865">
        <v>2020</v>
      </c>
      <c r="C865">
        <f t="shared" si="39"/>
        <v>2</v>
      </c>
      <c r="D865">
        <f t="shared" si="40"/>
        <v>17</v>
      </c>
      <c r="E865">
        <f>budget!F865</f>
        <v>3</v>
      </c>
      <c r="F865" t="str">
        <f t="shared" si="41"/>
        <v>20200217</v>
      </c>
      <c r="G865">
        <f>budget!E865</f>
        <v>7</v>
      </c>
    </row>
    <row r="866" spans="1:7" x14ac:dyDescent="0.55000000000000004">
      <c r="A866">
        <f>budget!J866</f>
        <v>180</v>
      </c>
      <c r="B866">
        <v>2020</v>
      </c>
      <c r="C866">
        <f t="shared" si="39"/>
        <v>3</v>
      </c>
      <c r="D866">
        <f t="shared" si="40"/>
        <v>2</v>
      </c>
      <c r="E866">
        <f>budget!F866</f>
        <v>1</v>
      </c>
      <c r="F866" t="str">
        <f t="shared" si="41"/>
        <v>20200302</v>
      </c>
      <c r="G866">
        <f>budget!E866</f>
        <v>9</v>
      </c>
    </row>
    <row r="867" spans="1:7" x14ac:dyDescent="0.55000000000000004">
      <c r="A867">
        <f>budget!J867</f>
        <v>180</v>
      </c>
      <c r="B867">
        <v>2020</v>
      </c>
      <c r="C867">
        <f t="shared" si="39"/>
        <v>3</v>
      </c>
      <c r="D867">
        <f t="shared" si="40"/>
        <v>9</v>
      </c>
      <c r="E867">
        <f>budget!F867</f>
        <v>1</v>
      </c>
      <c r="F867" t="str">
        <f t="shared" si="41"/>
        <v>20200309</v>
      </c>
      <c r="G867">
        <f>budget!E867</f>
        <v>10</v>
      </c>
    </row>
    <row r="868" spans="1:7" x14ac:dyDescent="0.55000000000000004">
      <c r="A868">
        <f>budget!J868</f>
        <v>180</v>
      </c>
      <c r="B868">
        <v>2020</v>
      </c>
      <c r="C868">
        <f t="shared" si="39"/>
        <v>3</v>
      </c>
      <c r="D868">
        <f t="shared" si="40"/>
        <v>23</v>
      </c>
      <c r="E868">
        <f>budget!F868</f>
        <v>2</v>
      </c>
      <c r="F868" t="str">
        <f t="shared" si="41"/>
        <v>20200323</v>
      </c>
      <c r="G868">
        <f>budget!E868</f>
        <v>12</v>
      </c>
    </row>
    <row r="869" spans="1:7" x14ac:dyDescent="0.55000000000000004">
      <c r="A869">
        <f>budget!J869</f>
        <v>180</v>
      </c>
      <c r="B869">
        <v>2020</v>
      </c>
      <c r="C869">
        <f t="shared" si="39"/>
        <v>3</v>
      </c>
      <c r="D869">
        <f t="shared" si="40"/>
        <v>30</v>
      </c>
      <c r="E869">
        <f>budget!F869</f>
        <v>0</v>
      </c>
      <c r="F869" t="str">
        <f t="shared" si="41"/>
        <v>20200330</v>
      </c>
      <c r="G869">
        <f>budget!E869</f>
        <v>13</v>
      </c>
    </row>
    <row r="870" spans="1:7" x14ac:dyDescent="0.55000000000000004">
      <c r="A870">
        <f>budget!J870</f>
        <v>180</v>
      </c>
      <c r="B870">
        <v>2020</v>
      </c>
      <c r="C870">
        <f t="shared" si="39"/>
        <v>4</v>
      </c>
      <c r="D870">
        <f t="shared" si="40"/>
        <v>6</v>
      </c>
      <c r="E870">
        <f>budget!F870</f>
        <v>1</v>
      </c>
      <c r="F870" t="str">
        <f t="shared" si="41"/>
        <v>20200406</v>
      </c>
      <c r="G870">
        <f>budget!E870</f>
        <v>14</v>
      </c>
    </row>
    <row r="871" spans="1:7" x14ac:dyDescent="0.55000000000000004">
      <c r="A871">
        <f>budget!J871</f>
        <v>181</v>
      </c>
      <c r="B871">
        <v>2020</v>
      </c>
      <c r="C871">
        <f t="shared" si="39"/>
        <v>2</v>
      </c>
      <c r="D871">
        <f t="shared" si="40"/>
        <v>17</v>
      </c>
      <c r="E871">
        <f>budget!F871</f>
        <v>0</v>
      </c>
      <c r="F871" t="str">
        <f t="shared" si="41"/>
        <v>20200217</v>
      </c>
      <c r="G871">
        <f>budget!E871</f>
        <v>7</v>
      </c>
    </row>
    <row r="872" spans="1:7" x14ac:dyDescent="0.55000000000000004">
      <c r="A872">
        <f>budget!J872</f>
        <v>182</v>
      </c>
      <c r="B872">
        <v>2020</v>
      </c>
      <c r="C872">
        <f t="shared" si="39"/>
        <v>2</v>
      </c>
      <c r="D872">
        <f t="shared" si="40"/>
        <v>10</v>
      </c>
      <c r="E872">
        <f>budget!F872</f>
        <v>1</v>
      </c>
      <c r="F872" t="str">
        <f t="shared" si="41"/>
        <v>20200210</v>
      </c>
      <c r="G872">
        <f>budget!E872</f>
        <v>6</v>
      </c>
    </row>
    <row r="873" spans="1:7" x14ac:dyDescent="0.55000000000000004">
      <c r="A873">
        <f>budget!J873</f>
        <v>182</v>
      </c>
      <c r="B873">
        <v>2020</v>
      </c>
      <c r="C873">
        <f t="shared" si="39"/>
        <v>2</v>
      </c>
      <c r="D873">
        <f t="shared" si="40"/>
        <v>17</v>
      </c>
      <c r="E873">
        <f>budget!F873</f>
        <v>1</v>
      </c>
      <c r="F873" t="str">
        <f t="shared" si="41"/>
        <v>20200217</v>
      </c>
      <c r="G873">
        <f>budget!E873</f>
        <v>7</v>
      </c>
    </row>
    <row r="874" spans="1:7" x14ac:dyDescent="0.55000000000000004">
      <c r="A874">
        <f>budget!J874</f>
        <v>183</v>
      </c>
      <c r="B874">
        <v>2020</v>
      </c>
      <c r="C874">
        <f t="shared" si="39"/>
        <v>3</v>
      </c>
      <c r="D874">
        <f t="shared" si="40"/>
        <v>2</v>
      </c>
      <c r="E874">
        <f>budget!F874</f>
        <v>0</v>
      </c>
      <c r="F874" t="str">
        <f t="shared" si="41"/>
        <v>20200302</v>
      </c>
      <c r="G874">
        <f>budget!E874</f>
        <v>9</v>
      </c>
    </row>
    <row r="875" spans="1:7" x14ac:dyDescent="0.55000000000000004">
      <c r="A875">
        <f>budget!J875</f>
        <v>184</v>
      </c>
      <c r="B875">
        <v>2020</v>
      </c>
      <c r="C875">
        <f t="shared" si="39"/>
        <v>3</v>
      </c>
      <c r="D875">
        <f t="shared" si="40"/>
        <v>30</v>
      </c>
      <c r="E875">
        <f>budget!F875</f>
        <v>0</v>
      </c>
      <c r="F875" t="str">
        <f t="shared" si="41"/>
        <v>20200330</v>
      </c>
      <c r="G875">
        <f>budget!E875</f>
        <v>13</v>
      </c>
    </row>
    <row r="876" spans="1:7" x14ac:dyDescent="0.55000000000000004">
      <c r="A876">
        <f>budget!J876</f>
        <v>185</v>
      </c>
      <c r="B876">
        <v>2020</v>
      </c>
      <c r="C876">
        <f t="shared" si="39"/>
        <v>2</v>
      </c>
      <c r="D876">
        <f t="shared" si="40"/>
        <v>3</v>
      </c>
      <c r="E876">
        <f>budget!F876</f>
        <v>0</v>
      </c>
      <c r="F876" t="str">
        <f t="shared" si="41"/>
        <v>20200203</v>
      </c>
      <c r="G876">
        <f>budget!E876</f>
        <v>5</v>
      </c>
    </row>
    <row r="877" spans="1:7" x14ac:dyDescent="0.55000000000000004">
      <c r="A877">
        <f>budget!J877</f>
        <v>185</v>
      </c>
      <c r="B877">
        <v>2020</v>
      </c>
      <c r="C877">
        <f t="shared" si="39"/>
        <v>2</v>
      </c>
      <c r="D877">
        <f t="shared" si="40"/>
        <v>24</v>
      </c>
      <c r="E877">
        <f>budget!F877</f>
        <v>0</v>
      </c>
      <c r="F877" t="str">
        <f t="shared" si="41"/>
        <v>20200224</v>
      </c>
      <c r="G877">
        <f>budget!E877</f>
        <v>8</v>
      </c>
    </row>
    <row r="878" spans="1:7" x14ac:dyDescent="0.55000000000000004">
      <c r="A878">
        <f>budget!J878</f>
        <v>185</v>
      </c>
      <c r="B878">
        <v>2020</v>
      </c>
      <c r="C878">
        <f t="shared" si="39"/>
        <v>3</v>
      </c>
      <c r="D878">
        <f t="shared" si="40"/>
        <v>2</v>
      </c>
      <c r="E878">
        <f>budget!F878</f>
        <v>1</v>
      </c>
      <c r="F878" t="str">
        <f t="shared" si="41"/>
        <v>20200302</v>
      </c>
      <c r="G878">
        <f>budget!E878</f>
        <v>9</v>
      </c>
    </row>
    <row r="879" spans="1:7" x14ac:dyDescent="0.55000000000000004">
      <c r="A879">
        <f>budget!J879</f>
        <v>185</v>
      </c>
      <c r="B879">
        <v>2020</v>
      </c>
      <c r="C879">
        <f t="shared" si="39"/>
        <v>3</v>
      </c>
      <c r="D879">
        <f t="shared" si="40"/>
        <v>9</v>
      </c>
      <c r="E879">
        <f>budget!F879</f>
        <v>5</v>
      </c>
      <c r="F879" t="str">
        <f t="shared" si="41"/>
        <v>20200309</v>
      </c>
      <c r="G879">
        <f>budget!E879</f>
        <v>10</v>
      </c>
    </row>
    <row r="880" spans="1:7" x14ac:dyDescent="0.55000000000000004">
      <c r="A880">
        <f>budget!J880</f>
        <v>185</v>
      </c>
      <c r="B880">
        <v>2020</v>
      </c>
      <c r="C880">
        <f t="shared" si="39"/>
        <v>3</v>
      </c>
      <c r="D880">
        <f t="shared" si="40"/>
        <v>16</v>
      </c>
      <c r="E880">
        <f>budget!F880</f>
        <v>1</v>
      </c>
      <c r="F880" t="str">
        <f t="shared" si="41"/>
        <v>20200316</v>
      </c>
      <c r="G880">
        <f>budget!E880</f>
        <v>11</v>
      </c>
    </row>
    <row r="881" spans="1:7" x14ac:dyDescent="0.55000000000000004">
      <c r="A881">
        <f>budget!J881</f>
        <v>185</v>
      </c>
      <c r="B881">
        <v>2020</v>
      </c>
      <c r="C881">
        <f t="shared" si="39"/>
        <v>3</v>
      </c>
      <c r="D881">
        <f t="shared" si="40"/>
        <v>23</v>
      </c>
      <c r="E881">
        <f>budget!F881</f>
        <v>1</v>
      </c>
      <c r="F881" t="str">
        <f t="shared" si="41"/>
        <v>20200323</v>
      </c>
      <c r="G881">
        <f>budget!E881</f>
        <v>12</v>
      </c>
    </row>
    <row r="882" spans="1:7" x14ac:dyDescent="0.55000000000000004">
      <c r="A882">
        <f>budget!J882</f>
        <v>185</v>
      </c>
      <c r="B882">
        <v>2020</v>
      </c>
      <c r="C882">
        <f t="shared" si="39"/>
        <v>3</v>
      </c>
      <c r="D882">
        <f t="shared" si="40"/>
        <v>30</v>
      </c>
      <c r="E882">
        <f>budget!F882</f>
        <v>1</v>
      </c>
      <c r="F882" t="str">
        <f t="shared" si="41"/>
        <v>20200330</v>
      </c>
      <c r="G882">
        <f>budget!E882</f>
        <v>13</v>
      </c>
    </row>
    <row r="883" spans="1:7" x14ac:dyDescent="0.55000000000000004">
      <c r="A883">
        <f>budget!J883</f>
        <v>185</v>
      </c>
      <c r="B883">
        <v>2020</v>
      </c>
      <c r="C883">
        <f t="shared" si="39"/>
        <v>4</v>
      </c>
      <c r="D883">
        <f t="shared" si="40"/>
        <v>6</v>
      </c>
      <c r="E883">
        <f>budget!F883</f>
        <v>0</v>
      </c>
      <c r="F883" t="str">
        <f t="shared" si="41"/>
        <v>20200406</v>
      </c>
      <c r="G883">
        <f>budget!E883</f>
        <v>14</v>
      </c>
    </row>
    <row r="884" spans="1:7" x14ac:dyDescent="0.55000000000000004">
      <c r="A884">
        <f>budget!J884</f>
        <v>185</v>
      </c>
      <c r="B884">
        <v>2020</v>
      </c>
      <c r="C884">
        <f t="shared" si="39"/>
        <v>4</v>
      </c>
      <c r="D884">
        <f t="shared" si="40"/>
        <v>13</v>
      </c>
      <c r="E884">
        <f>budget!F884</f>
        <v>1</v>
      </c>
      <c r="F884" t="str">
        <f t="shared" si="41"/>
        <v>20200413</v>
      </c>
      <c r="G884">
        <f>budget!E884</f>
        <v>15</v>
      </c>
    </row>
    <row r="885" spans="1:7" x14ac:dyDescent="0.55000000000000004">
      <c r="A885">
        <f>budget!J885</f>
        <v>186</v>
      </c>
      <c r="B885">
        <v>2020</v>
      </c>
      <c r="C885">
        <f t="shared" si="39"/>
        <v>3</v>
      </c>
      <c r="D885">
        <f t="shared" si="40"/>
        <v>2</v>
      </c>
      <c r="E885">
        <f>budget!F885</f>
        <v>6</v>
      </c>
      <c r="F885" t="str">
        <f t="shared" si="41"/>
        <v>20200302</v>
      </c>
      <c r="G885">
        <f>budget!E885</f>
        <v>9</v>
      </c>
    </row>
    <row r="886" spans="1:7" x14ac:dyDescent="0.55000000000000004">
      <c r="A886">
        <f>budget!J886</f>
        <v>186</v>
      </c>
      <c r="B886">
        <v>2020</v>
      </c>
      <c r="C886">
        <f t="shared" si="39"/>
        <v>3</v>
      </c>
      <c r="D886">
        <f t="shared" si="40"/>
        <v>9</v>
      </c>
      <c r="E886">
        <f>budget!F886</f>
        <v>2</v>
      </c>
      <c r="F886" t="str">
        <f t="shared" si="41"/>
        <v>20200309</v>
      </c>
      <c r="G886">
        <f>budget!E886</f>
        <v>10</v>
      </c>
    </row>
    <row r="887" spans="1:7" x14ac:dyDescent="0.55000000000000004">
      <c r="A887">
        <f>budget!J887</f>
        <v>186</v>
      </c>
      <c r="B887">
        <v>2020</v>
      </c>
      <c r="C887">
        <f t="shared" si="39"/>
        <v>3</v>
      </c>
      <c r="D887">
        <f t="shared" si="40"/>
        <v>16</v>
      </c>
      <c r="E887">
        <f>budget!F887</f>
        <v>0</v>
      </c>
      <c r="F887" t="str">
        <f t="shared" si="41"/>
        <v>20200316</v>
      </c>
      <c r="G887">
        <f>budget!E887</f>
        <v>11</v>
      </c>
    </row>
    <row r="888" spans="1:7" x14ac:dyDescent="0.55000000000000004">
      <c r="A888">
        <f>budget!J888</f>
        <v>186</v>
      </c>
      <c r="B888">
        <v>2020</v>
      </c>
      <c r="C888">
        <f t="shared" si="39"/>
        <v>4</v>
      </c>
      <c r="D888">
        <f t="shared" si="40"/>
        <v>6</v>
      </c>
      <c r="E888">
        <f>budget!F888</f>
        <v>2</v>
      </c>
      <c r="F888" t="str">
        <f t="shared" si="41"/>
        <v>20200406</v>
      </c>
      <c r="G888">
        <f>budget!E888</f>
        <v>14</v>
      </c>
    </row>
    <row r="889" spans="1:7" x14ac:dyDescent="0.55000000000000004">
      <c r="A889">
        <f>budget!J889</f>
        <v>186</v>
      </c>
      <c r="B889">
        <v>2020</v>
      </c>
      <c r="C889">
        <f t="shared" si="39"/>
        <v>4</v>
      </c>
      <c r="D889">
        <f t="shared" si="40"/>
        <v>13</v>
      </c>
      <c r="E889">
        <f>budget!F889</f>
        <v>1</v>
      </c>
      <c r="F889" t="str">
        <f t="shared" si="41"/>
        <v>20200413</v>
      </c>
      <c r="G889">
        <f>budget!E889</f>
        <v>15</v>
      </c>
    </row>
    <row r="890" spans="1:7" x14ac:dyDescent="0.55000000000000004">
      <c r="A890">
        <f>budget!J890</f>
        <v>186</v>
      </c>
      <c r="B890">
        <v>2020</v>
      </c>
      <c r="C890">
        <f t="shared" si="39"/>
        <v>4</v>
      </c>
      <c r="D890">
        <f t="shared" si="40"/>
        <v>20</v>
      </c>
      <c r="E890">
        <f>budget!F890</f>
        <v>0</v>
      </c>
      <c r="F890" t="str">
        <f t="shared" si="41"/>
        <v>20200420</v>
      </c>
      <c r="G890">
        <f>budget!E890</f>
        <v>16</v>
      </c>
    </row>
    <row r="891" spans="1:7" x14ac:dyDescent="0.55000000000000004">
      <c r="A891">
        <f>budget!J891</f>
        <v>187</v>
      </c>
      <c r="B891">
        <v>2020</v>
      </c>
      <c r="C891">
        <f t="shared" si="39"/>
        <v>3</v>
      </c>
      <c r="D891">
        <f t="shared" si="40"/>
        <v>30</v>
      </c>
      <c r="E891">
        <f>budget!F891</f>
        <v>0</v>
      </c>
      <c r="F891" t="str">
        <f t="shared" si="41"/>
        <v>20200330</v>
      </c>
      <c r="G891">
        <f>budget!E891</f>
        <v>13</v>
      </c>
    </row>
    <row r="892" spans="1:7" x14ac:dyDescent="0.55000000000000004">
      <c r="A892">
        <f>budget!J892</f>
        <v>188</v>
      </c>
      <c r="B892">
        <v>2020</v>
      </c>
      <c r="C892">
        <f t="shared" si="39"/>
        <v>3</v>
      </c>
      <c r="D892">
        <f t="shared" si="40"/>
        <v>16</v>
      </c>
      <c r="E892">
        <f>budget!F892</f>
        <v>2</v>
      </c>
      <c r="F892" t="str">
        <f t="shared" si="41"/>
        <v>20200316</v>
      </c>
      <c r="G892">
        <f>budget!E892</f>
        <v>11</v>
      </c>
    </row>
    <row r="893" spans="1:7" x14ac:dyDescent="0.55000000000000004">
      <c r="A893">
        <f>budget!J893</f>
        <v>188</v>
      </c>
      <c r="B893">
        <v>2020</v>
      </c>
      <c r="C893">
        <f t="shared" si="39"/>
        <v>3</v>
      </c>
      <c r="D893">
        <f t="shared" si="40"/>
        <v>23</v>
      </c>
      <c r="E893">
        <f>budget!F893</f>
        <v>0</v>
      </c>
      <c r="F893" t="str">
        <f t="shared" si="41"/>
        <v>20200323</v>
      </c>
      <c r="G893">
        <f>budget!E893</f>
        <v>12</v>
      </c>
    </row>
    <row r="894" spans="1:7" x14ac:dyDescent="0.55000000000000004">
      <c r="A894">
        <f>budget!J894</f>
        <v>188</v>
      </c>
      <c r="B894">
        <v>2020</v>
      </c>
      <c r="C894">
        <f t="shared" si="39"/>
        <v>3</v>
      </c>
      <c r="D894">
        <f t="shared" si="40"/>
        <v>30</v>
      </c>
      <c r="E894">
        <f>budget!F894</f>
        <v>0</v>
      </c>
      <c r="F894" t="str">
        <f t="shared" si="41"/>
        <v>20200330</v>
      </c>
      <c r="G894">
        <f>budget!E894</f>
        <v>13</v>
      </c>
    </row>
    <row r="895" spans="1:7" x14ac:dyDescent="0.55000000000000004">
      <c r="A895">
        <f>budget!J895</f>
        <v>189</v>
      </c>
      <c r="B895">
        <v>2020</v>
      </c>
      <c r="C895">
        <f t="shared" si="39"/>
        <v>3</v>
      </c>
      <c r="D895">
        <f t="shared" si="40"/>
        <v>16</v>
      </c>
      <c r="E895">
        <f>budget!F895</f>
        <v>3</v>
      </c>
      <c r="F895" t="str">
        <f t="shared" si="41"/>
        <v>20200316</v>
      </c>
      <c r="G895">
        <f>budget!E895</f>
        <v>11</v>
      </c>
    </row>
    <row r="896" spans="1:7" x14ac:dyDescent="0.55000000000000004">
      <c r="A896">
        <f>budget!J896</f>
        <v>189</v>
      </c>
      <c r="B896">
        <v>2020</v>
      </c>
      <c r="C896">
        <f t="shared" si="39"/>
        <v>3</v>
      </c>
      <c r="D896">
        <f t="shared" si="40"/>
        <v>23</v>
      </c>
      <c r="E896">
        <f>budget!F896</f>
        <v>0</v>
      </c>
      <c r="F896" t="str">
        <f t="shared" si="41"/>
        <v>20200323</v>
      </c>
      <c r="G896">
        <f>budget!E896</f>
        <v>12</v>
      </c>
    </row>
    <row r="897" spans="1:7" x14ac:dyDescent="0.55000000000000004">
      <c r="A897">
        <f>budget!J897</f>
        <v>189</v>
      </c>
      <c r="B897">
        <v>2020</v>
      </c>
      <c r="C897">
        <f t="shared" si="39"/>
        <v>4</v>
      </c>
      <c r="D897">
        <f t="shared" si="40"/>
        <v>6</v>
      </c>
      <c r="E897">
        <f>budget!F897</f>
        <v>1</v>
      </c>
      <c r="F897" t="str">
        <f t="shared" si="41"/>
        <v>20200406</v>
      </c>
      <c r="G897">
        <f>budget!E897</f>
        <v>14</v>
      </c>
    </row>
    <row r="898" spans="1:7" x14ac:dyDescent="0.55000000000000004">
      <c r="A898">
        <f>budget!J898</f>
        <v>189</v>
      </c>
      <c r="B898">
        <v>2020</v>
      </c>
      <c r="C898">
        <f t="shared" si="39"/>
        <v>4</v>
      </c>
      <c r="D898">
        <f t="shared" si="40"/>
        <v>13</v>
      </c>
      <c r="E898">
        <f>budget!F898</f>
        <v>1</v>
      </c>
      <c r="F898" t="str">
        <f t="shared" si="41"/>
        <v>20200413</v>
      </c>
      <c r="G898">
        <f>budget!E898</f>
        <v>15</v>
      </c>
    </row>
    <row r="899" spans="1:7" x14ac:dyDescent="0.55000000000000004">
      <c r="A899">
        <f>budget!J899</f>
        <v>189</v>
      </c>
      <c r="B899">
        <v>2020</v>
      </c>
      <c r="C899">
        <f t="shared" ref="C899:C962" si="42">IF(G899=1,$M$2,IF(G899=2,$M$3,IF(G899=3,$M$4,IF(G899=4,$M$5,IF(G899=5,$M$6,IF(G899=6,$M$7,IF(G899=7,$M$8,IF(G899=8,$M$9,IF(G899=9,$M$10,IF(G899=10,$M$11,IF(G899=11,$M$12,IF(G899=12,$M$13,IF(G899=13,$M$14,IF(G899=14,$M$15,IF(G899=15,$M$16,IF(G899=16,$M$17,IF(G899=17,$M$18,IF(G899=18,$M$19,IF(G899=19,$M$20,IF(G899=20,$M$21,IF(G899=21,$M$22,IF(G899=22,$M$23,IF(G899=23,$M$24,IF(G899=24,$M$25,IF(G899=25,$M$26,IF(G899=26,$M$27,IF(G899=27,$M$28,IF(G899=28,$M$29,IF(G899=29,$M$30,IF(G899=30,$M$31,IF(G899=31,$M$32,IF(G899=32,$M$33,IF(G899=33,$M$34,IF(G899=34,$M$35,IF(G899=35,$M$36,IF(G899=36,$M$37,IF(G899=37,$M$38,IF(G899=38,$M$39,IF(G899=39,$M$40,IF(G899=40,$M$41,IF(G899=41,$M$42,IF(G899=42,$M$43,IF(G899=43,$M$44,IF(G899=44,$M$45,IF(G899=45,$M$46,IF(G899=46,$M$47,IF(G899=47,$M$48,IF(G899=48,$M$49,IF(G899=49,$M$50,IF(G899=50,$M$51,IF(G899=51,$M$52,IF(G899=52,$M$53,""))))))))))))))))))))))))))))))))))))))))))))))))))))</f>
        <v>4</v>
      </c>
      <c r="D899">
        <f t="shared" ref="D899:D962" si="43">IF(G899=1,$O$2,IF(G899=2,$O$3,IF(G899=3,$O$4,IF(G899=4,$O$5,IF(G899=5,$O$6,IF(G899=6,$O$7,IF(G899=7,$O$8,IF(G899=8,$O$9,IF(G899=9,$O$10,IF(G899=10,$O$11,IF(G899=11,$O$12,IF(G899=12,$O$13,IF(G899=13,$O$14,IF(G899=14,$O$15,IF(G899=15,$O$16,IF(G899=16,$O$17,IF(G899=17,$O$18,IF(G899=18,$O$19,IF(G899=19,$O$20,IF(G899=20,$O$21,IF(G899=21,$O$22,IF(G899=22,$O$23,IF(G899=23,$O$24,IF(G899=24,$O$25,IF(G899=25,$O$26,IF(G899=26,$O$27,IF(G899=27,$O$28,IF(G899=28,$O$29,IF(G899=29,$O$30,IF(G899=30,$O$31,IF(G899=31,$O$32,IF(G899=32,$O$33,IF(G899=33,$O$34,IF(G899=34,$O$35,IF(G899=35,$O$36,IF(G899=36,$O$37,IF(G899=37,$O$38,IF(G899=38,$O$39,IF(G899=39,$O$40,IF(G899=40,$O$41,IF(G899=41,$O$42,IF(G899=42,$O$43,IF(G899=43,$O$44,IF(G899=44,$O$45,IF(G899=45,$O$46,IF(G899=46,$O$47,IF(G899=47,$O$48,IF(G899=48,$O$49,IF(G899=49,$O$50,IF(G899=50,$O$51,IF(G899=51,$O$52,IF(G899=52,$O$53,""))))))))))))))))))))))))))))))))))))))))))))))))))))</f>
        <v>20</v>
      </c>
      <c r="E899">
        <f>budget!F899</f>
        <v>0</v>
      </c>
      <c r="F899" t="str">
        <f t="shared" ref="F899:F962" si="44">B899&amp;TEXT(C899,"00")&amp;TEXT(D899,"00")</f>
        <v>20200420</v>
      </c>
      <c r="G899">
        <f>budget!E899</f>
        <v>16</v>
      </c>
    </row>
    <row r="900" spans="1:7" x14ac:dyDescent="0.55000000000000004">
      <c r="A900">
        <f>budget!J900</f>
        <v>190</v>
      </c>
      <c r="B900">
        <v>2020</v>
      </c>
      <c r="C900">
        <f t="shared" si="42"/>
        <v>1</v>
      </c>
      <c r="D900">
        <f t="shared" si="43"/>
        <v>13</v>
      </c>
      <c r="E900">
        <f>budget!F900</f>
        <v>1</v>
      </c>
      <c r="F900" t="str">
        <f t="shared" si="44"/>
        <v>20200113</v>
      </c>
      <c r="G900">
        <f>budget!E900</f>
        <v>2</v>
      </c>
    </row>
    <row r="901" spans="1:7" x14ac:dyDescent="0.55000000000000004">
      <c r="A901">
        <f>budget!J901</f>
        <v>190</v>
      </c>
      <c r="B901">
        <v>2020</v>
      </c>
      <c r="C901">
        <f t="shared" si="42"/>
        <v>1</v>
      </c>
      <c r="D901">
        <f t="shared" si="43"/>
        <v>20</v>
      </c>
      <c r="E901">
        <f>budget!F901</f>
        <v>4</v>
      </c>
      <c r="F901" t="str">
        <f t="shared" si="44"/>
        <v>20200120</v>
      </c>
      <c r="G901">
        <f>budget!E901</f>
        <v>3</v>
      </c>
    </row>
    <row r="902" spans="1:7" x14ac:dyDescent="0.55000000000000004">
      <c r="A902">
        <f>budget!J902</f>
        <v>190</v>
      </c>
      <c r="B902">
        <v>2020</v>
      </c>
      <c r="C902">
        <f t="shared" si="42"/>
        <v>2</v>
      </c>
      <c r="D902">
        <f t="shared" si="43"/>
        <v>3</v>
      </c>
      <c r="E902">
        <f>budget!F902</f>
        <v>4</v>
      </c>
      <c r="F902" t="str">
        <f t="shared" si="44"/>
        <v>20200203</v>
      </c>
      <c r="G902">
        <f>budget!E902</f>
        <v>5</v>
      </c>
    </row>
    <row r="903" spans="1:7" x14ac:dyDescent="0.55000000000000004">
      <c r="A903">
        <f>budget!J903</f>
        <v>190</v>
      </c>
      <c r="B903">
        <v>2020</v>
      </c>
      <c r="C903">
        <f t="shared" si="42"/>
        <v>2</v>
      </c>
      <c r="D903">
        <f t="shared" si="43"/>
        <v>10</v>
      </c>
      <c r="E903">
        <f>budget!F903</f>
        <v>2</v>
      </c>
      <c r="F903" t="str">
        <f t="shared" si="44"/>
        <v>20200210</v>
      </c>
      <c r="G903">
        <f>budget!E903</f>
        <v>6</v>
      </c>
    </row>
    <row r="904" spans="1:7" x14ac:dyDescent="0.55000000000000004">
      <c r="A904">
        <f>budget!J904</f>
        <v>190</v>
      </c>
      <c r="B904">
        <v>2020</v>
      </c>
      <c r="C904">
        <f t="shared" si="42"/>
        <v>2</v>
      </c>
      <c r="D904">
        <f t="shared" si="43"/>
        <v>24</v>
      </c>
      <c r="E904">
        <f>budget!F904</f>
        <v>1</v>
      </c>
      <c r="F904" t="str">
        <f t="shared" si="44"/>
        <v>20200224</v>
      </c>
      <c r="G904">
        <f>budget!E904</f>
        <v>8</v>
      </c>
    </row>
    <row r="905" spans="1:7" x14ac:dyDescent="0.55000000000000004">
      <c r="A905">
        <f>budget!J905</f>
        <v>190</v>
      </c>
      <c r="B905">
        <v>2020</v>
      </c>
      <c r="C905">
        <f t="shared" si="42"/>
        <v>3</v>
      </c>
      <c r="D905">
        <f t="shared" si="43"/>
        <v>2</v>
      </c>
      <c r="E905">
        <f>budget!F905</f>
        <v>2</v>
      </c>
      <c r="F905" t="str">
        <f t="shared" si="44"/>
        <v>20200302</v>
      </c>
      <c r="G905">
        <f>budget!E905</f>
        <v>9</v>
      </c>
    </row>
    <row r="906" spans="1:7" x14ac:dyDescent="0.55000000000000004">
      <c r="A906">
        <f>budget!J906</f>
        <v>190</v>
      </c>
      <c r="B906">
        <v>2020</v>
      </c>
      <c r="C906">
        <f t="shared" si="42"/>
        <v>3</v>
      </c>
      <c r="D906">
        <f t="shared" si="43"/>
        <v>9</v>
      </c>
      <c r="E906">
        <f>budget!F906</f>
        <v>1</v>
      </c>
      <c r="F906" t="str">
        <f t="shared" si="44"/>
        <v>20200309</v>
      </c>
      <c r="G906">
        <f>budget!E906</f>
        <v>10</v>
      </c>
    </row>
    <row r="907" spans="1:7" x14ac:dyDescent="0.55000000000000004">
      <c r="A907">
        <f>budget!J907</f>
        <v>190</v>
      </c>
      <c r="B907">
        <v>2020</v>
      </c>
      <c r="C907">
        <f t="shared" si="42"/>
        <v>4</v>
      </c>
      <c r="D907">
        <f t="shared" si="43"/>
        <v>6</v>
      </c>
      <c r="E907">
        <f>budget!F907</f>
        <v>0</v>
      </c>
      <c r="F907" t="str">
        <f t="shared" si="44"/>
        <v>20200406</v>
      </c>
      <c r="G907">
        <f>budget!E907</f>
        <v>14</v>
      </c>
    </row>
    <row r="908" spans="1:7" x14ac:dyDescent="0.55000000000000004">
      <c r="A908">
        <f>budget!J908</f>
        <v>190</v>
      </c>
      <c r="B908">
        <v>2020</v>
      </c>
      <c r="C908">
        <f t="shared" si="42"/>
        <v>4</v>
      </c>
      <c r="D908">
        <f t="shared" si="43"/>
        <v>13</v>
      </c>
      <c r="E908">
        <f>budget!F908</f>
        <v>1</v>
      </c>
      <c r="F908" t="str">
        <f t="shared" si="44"/>
        <v>20200413</v>
      </c>
      <c r="G908">
        <f>budget!E908</f>
        <v>15</v>
      </c>
    </row>
    <row r="909" spans="1:7" x14ac:dyDescent="0.55000000000000004">
      <c r="A909">
        <f>budget!J909</f>
        <v>190</v>
      </c>
      <c r="B909">
        <v>2020</v>
      </c>
      <c r="C909">
        <f t="shared" si="42"/>
        <v>11</v>
      </c>
      <c r="D909">
        <f t="shared" si="43"/>
        <v>23</v>
      </c>
      <c r="E909">
        <f>budget!F909</f>
        <v>2</v>
      </c>
      <c r="F909" t="str">
        <f t="shared" si="44"/>
        <v>20201123</v>
      </c>
      <c r="G909">
        <f>budget!E909</f>
        <v>47</v>
      </c>
    </row>
    <row r="910" spans="1:7" x14ac:dyDescent="0.55000000000000004">
      <c r="A910">
        <f>budget!J910</f>
        <v>190</v>
      </c>
      <c r="B910">
        <v>2020</v>
      </c>
      <c r="C910">
        <f t="shared" si="42"/>
        <v>12</v>
      </c>
      <c r="D910">
        <f t="shared" si="43"/>
        <v>21</v>
      </c>
      <c r="E910">
        <f>budget!F910</f>
        <v>3</v>
      </c>
      <c r="F910" t="str">
        <f t="shared" si="44"/>
        <v>20201221</v>
      </c>
      <c r="G910">
        <f>budget!E910</f>
        <v>51</v>
      </c>
    </row>
    <row r="911" spans="1:7" x14ac:dyDescent="0.55000000000000004">
      <c r="A911">
        <f>budget!J911</f>
        <v>191</v>
      </c>
      <c r="B911">
        <v>2020</v>
      </c>
      <c r="C911">
        <f t="shared" si="42"/>
        <v>3</v>
      </c>
      <c r="D911">
        <f t="shared" si="43"/>
        <v>9</v>
      </c>
      <c r="E911">
        <f>budget!F911</f>
        <v>0</v>
      </c>
      <c r="F911" t="str">
        <f t="shared" si="44"/>
        <v>20200309</v>
      </c>
      <c r="G911">
        <f>budget!E911</f>
        <v>10</v>
      </c>
    </row>
    <row r="912" spans="1:7" x14ac:dyDescent="0.55000000000000004">
      <c r="A912">
        <f>budget!J912</f>
        <v>191</v>
      </c>
      <c r="B912">
        <v>2020</v>
      </c>
      <c r="C912">
        <f t="shared" si="42"/>
        <v>3</v>
      </c>
      <c r="D912">
        <f t="shared" si="43"/>
        <v>30</v>
      </c>
      <c r="E912">
        <f>budget!F912</f>
        <v>0</v>
      </c>
      <c r="F912" t="str">
        <f t="shared" si="44"/>
        <v>20200330</v>
      </c>
      <c r="G912">
        <f>budget!E912</f>
        <v>13</v>
      </c>
    </row>
    <row r="913" spans="1:7" x14ac:dyDescent="0.55000000000000004">
      <c r="A913">
        <f>budget!J913</f>
        <v>191</v>
      </c>
      <c r="B913">
        <v>2020</v>
      </c>
      <c r="C913">
        <f t="shared" si="42"/>
        <v>4</v>
      </c>
      <c r="D913">
        <f t="shared" si="43"/>
        <v>6</v>
      </c>
      <c r="E913">
        <f>budget!F913</f>
        <v>0</v>
      </c>
      <c r="F913" t="str">
        <f t="shared" si="44"/>
        <v>20200406</v>
      </c>
      <c r="G913">
        <f>budget!E913</f>
        <v>14</v>
      </c>
    </row>
    <row r="914" spans="1:7" x14ac:dyDescent="0.55000000000000004">
      <c r="A914">
        <f>budget!J914</f>
        <v>192</v>
      </c>
      <c r="B914">
        <v>2020</v>
      </c>
      <c r="C914">
        <f t="shared" si="42"/>
        <v>1</v>
      </c>
      <c r="D914">
        <f t="shared" si="43"/>
        <v>20</v>
      </c>
      <c r="E914">
        <f>budget!F914</f>
        <v>1</v>
      </c>
      <c r="F914" t="str">
        <f t="shared" si="44"/>
        <v>20200120</v>
      </c>
      <c r="G914">
        <f>budget!E914</f>
        <v>3</v>
      </c>
    </row>
    <row r="915" spans="1:7" x14ac:dyDescent="0.55000000000000004">
      <c r="A915">
        <f>budget!J915</f>
        <v>192</v>
      </c>
      <c r="B915">
        <v>2020</v>
      </c>
      <c r="C915">
        <f t="shared" si="42"/>
        <v>2</v>
      </c>
      <c r="D915">
        <f t="shared" si="43"/>
        <v>3</v>
      </c>
      <c r="E915">
        <f>budget!F915</f>
        <v>1</v>
      </c>
      <c r="F915" t="str">
        <f t="shared" si="44"/>
        <v>20200203</v>
      </c>
      <c r="G915">
        <f>budget!E915</f>
        <v>5</v>
      </c>
    </row>
    <row r="916" spans="1:7" x14ac:dyDescent="0.55000000000000004">
      <c r="A916">
        <f>budget!J916</f>
        <v>192</v>
      </c>
      <c r="B916">
        <v>2020</v>
      </c>
      <c r="C916">
        <f t="shared" si="42"/>
        <v>2</v>
      </c>
      <c r="D916">
        <f t="shared" si="43"/>
        <v>10</v>
      </c>
      <c r="E916">
        <f>budget!F916</f>
        <v>0</v>
      </c>
      <c r="F916" t="str">
        <f t="shared" si="44"/>
        <v>20200210</v>
      </c>
      <c r="G916">
        <f>budget!E916</f>
        <v>6</v>
      </c>
    </row>
    <row r="917" spans="1:7" x14ac:dyDescent="0.55000000000000004">
      <c r="A917">
        <f>budget!J917</f>
        <v>192</v>
      </c>
      <c r="B917">
        <v>2020</v>
      </c>
      <c r="C917">
        <f t="shared" si="42"/>
        <v>2</v>
      </c>
      <c r="D917">
        <f t="shared" si="43"/>
        <v>17</v>
      </c>
      <c r="E917">
        <f>budget!F917</f>
        <v>5</v>
      </c>
      <c r="F917" t="str">
        <f t="shared" si="44"/>
        <v>20200217</v>
      </c>
      <c r="G917">
        <f>budget!E917</f>
        <v>7</v>
      </c>
    </row>
    <row r="918" spans="1:7" x14ac:dyDescent="0.55000000000000004">
      <c r="A918">
        <f>budget!J918</f>
        <v>192</v>
      </c>
      <c r="B918">
        <v>2020</v>
      </c>
      <c r="C918">
        <f t="shared" si="42"/>
        <v>2</v>
      </c>
      <c r="D918">
        <f t="shared" si="43"/>
        <v>24</v>
      </c>
      <c r="E918">
        <f>budget!F918</f>
        <v>2</v>
      </c>
      <c r="F918" t="str">
        <f t="shared" si="44"/>
        <v>20200224</v>
      </c>
      <c r="G918">
        <f>budget!E918</f>
        <v>8</v>
      </c>
    </row>
    <row r="919" spans="1:7" x14ac:dyDescent="0.55000000000000004">
      <c r="A919">
        <f>budget!J919</f>
        <v>192</v>
      </c>
      <c r="B919">
        <v>2020</v>
      </c>
      <c r="C919">
        <f t="shared" si="42"/>
        <v>3</v>
      </c>
      <c r="D919">
        <f t="shared" si="43"/>
        <v>2</v>
      </c>
      <c r="E919">
        <f>budget!F919</f>
        <v>2</v>
      </c>
      <c r="F919" t="str">
        <f t="shared" si="44"/>
        <v>20200302</v>
      </c>
      <c r="G919">
        <f>budget!E919</f>
        <v>9</v>
      </c>
    </row>
    <row r="920" spans="1:7" x14ac:dyDescent="0.55000000000000004">
      <c r="A920">
        <f>budget!J920</f>
        <v>192</v>
      </c>
      <c r="B920">
        <v>2020</v>
      </c>
      <c r="C920">
        <f t="shared" si="42"/>
        <v>3</v>
      </c>
      <c r="D920">
        <f t="shared" si="43"/>
        <v>9</v>
      </c>
      <c r="E920">
        <f>budget!F920</f>
        <v>0</v>
      </c>
      <c r="F920" t="str">
        <f t="shared" si="44"/>
        <v>20200309</v>
      </c>
      <c r="G920">
        <f>budget!E920</f>
        <v>10</v>
      </c>
    </row>
    <row r="921" spans="1:7" x14ac:dyDescent="0.55000000000000004">
      <c r="A921">
        <f>budget!J921</f>
        <v>192</v>
      </c>
      <c r="B921">
        <v>2020</v>
      </c>
      <c r="C921">
        <f t="shared" si="42"/>
        <v>3</v>
      </c>
      <c r="D921">
        <f t="shared" si="43"/>
        <v>16</v>
      </c>
      <c r="E921">
        <f>budget!F921</f>
        <v>5</v>
      </c>
      <c r="F921" t="str">
        <f t="shared" si="44"/>
        <v>20200316</v>
      </c>
      <c r="G921">
        <f>budget!E921</f>
        <v>11</v>
      </c>
    </row>
    <row r="922" spans="1:7" x14ac:dyDescent="0.55000000000000004">
      <c r="A922">
        <f>budget!J922</f>
        <v>192</v>
      </c>
      <c r="B922">
        <v>2020</v>
      </c>
      <c r="C922">
        <f t="shared" si="42"/>
        <v>3</v>
      </c>
      <c r="D922">
        <f t="shared" si="43"/>
        <v>30</v>
      </c>
      <c r="E922">
        <f>budget!F922</f>
        <v>6</v>
      </c>
      <c r="F922" t="str">
        <f t="shared" si="44"/>
        <v>20200330</v>
      </c>
      <c r="G922">
        <f>budget!E922</f>
        <v>13</v>
      </c>
    </row>
    <row r="923" spans="1:7" x14ac:dyDescent="0.55000000000000004">
      <c r="A923">
        <f>budget!J923</f>
        <v>192</v>
      </c>
      <c r="B923">
        <v>2020</v>
      </c>
      <c r="C923">
        <f t="shared" si="42"/>
        <v>4</v>
      </c>
      <c r="D923">
        <f t="shared" si="43"/>
        <v>6</v>
      </c>
      <c r="E923">
        <f>budget!F923</f>
        <v>0</v>
      </c>
      <c r="F923" t="str">
        <f t="shared" si="44"/>
        <v>20200406</v>
      </c>
      <c r="G923">
        <f>budget!E923</f>
        <v>14</v>
      </c>
    </row>
    <row r="924" spans="1:7" x14ac:dyDescent="0.55000000000000004">
      <c r="A924">
        <f>budget!J924</f>
        <v>192</v>
      </c>
      <c r="B924">
        <v>2020</v>
      </c>
      <c r="C924">
        <f t="shared" si="42"/>
        <v>4</v>
      </c>
      <c r="D924">
        <f t="shared" si="43"/>
        <v>13</v>
      </c>
      <c r="E924">
        <f>budget!F924</f>
        <v>2</v>
      </c>
      <c r="F924" t="str">
        <f t="shared" si="44"/>
        <v>20200413</v>
      </c>
      <c r="G924">
        <f>budget!E924</f>
        <v>15</v>
      </c>
    </row>
    <row r="925" spans="1:7" x14ac:dyDescent="0.55000000000000004">
      <c r="A925">
        <f>budget!J925</f>
        <v>192</v>
      </c>
      <c r="B925">
        <v>2020</v>
      </c>
      <c r="C925">
        <f t="shared" si="42"/>
        <v>4</v>
      </c>
      <c r="D925">
        <f t="shared" si="43"/>
        <v>20</v>
      </c>
      <c r="E925">
        <f>budget!F925</f>
        <v>0</v>
      </c>
      <c r="F925" t="str">
        <f t="shared" si="44"/>
        <v>20200420</v>
      </c>
      <c r="G925">
        <f>budget!E925</f>
        <v>16</v>
      </c>
    </row>
    <row r="926" spans="1:7" x14ac:dyDescent="0.55000000000000004">
      <c r="A926">
        <f>budget!J926</f>
        <v>193</v>
      </c>
      <c r="B926">
        <v>2020</v>
      </c>
      <c r="C926">
        <f t="shared" si="42"/>
        <v>2</v>
      </c>
      <c r="D926">
        <f t="shared" si="43"/>
        <v>10</v>
      </c>
      <c r="E926">
        <f>budget!F926</f>
        <v>8</v>
      </c>
      <c r="F926" t="str">
        <f t="shared" si="44"/>
        <v>20200210</v>
      </c>
      <c r="G926">
        <f>budget!E926</f>
        <v>6</v>
      </c>
    </row>
    <row r="927" spans="1:7" x14ac:dyDescent="0.55000000000000004">
      <c r="A927">
        <f>budget!J927</f>
        <v>193</v>
      </c>
      <c r="B927">
        <v>2020</v>
      </c>
      <c r="C927">
        <f t="shared" si="42"/>
        <v>2</v>
      </c>
      <c r="D927">
        <f t="shared" si="43"/>
        <v>17</v>
      </c>
      <c r="E927">
        <f>budget!F927</f>
        <v>6</v>
      </c>
      <c r="F927" t="str">
        <f t="shared" si="44"/>
        <v>20200217</v>
      </c>
      <c r="G927">
        <f>budget!E927</f>
        <v>7</v>
      </c>
    </row>
    <row r="928" spans="1:7" x14ac:dyDescent="0.55000000000000004">
      <c r="A928">
        <f>budget!J928</f>
        <v>193</v>
      </c>
      <c r="B928">
        <v>2020</v>
      </c>
      <c r="C928">
        <f t="shared" si="42"/>
        <v>2</v>
      </c>
      <c r="D928">
        <f t="shared" si="43"/>
        <v>24</v>
      </c>
      <c r="E928">
        <f>budget!F928</f>
        <v>13</v>
      </c>
      <c r="F928" t="str">
        <f t="shared" si="44"/>
        <v>20200224</v>
      </c>
      <c r="G928">
        <f>budget!E928</f>
        <v>8</v>
      </c>
    </row>
    <row r="929" spans="1:7" x14ac:dyDescent="0.55000000000000004">
      <c r="A929">
        <f>budget!J929</f>
        <v>193</v>
      </c>
      <c r="B929">
        <v>2020</v>
      </c>
      <c r="C929">
        <f t="shared" si="42"/>
        <v>3</v>
      </c>
      <c r="D929">
        <f t="shared" si="43"/>
        <v>2</v>
      </c>
      <c r="E929">
        <f>budget!F929</f>
        <v>1</v>
      </c>
      <c r="F929" t="str">
        <f t="shared" si="44"/>
        <v>20200302</v>
      </c>
      <c r="G929">
        <f>budget!E929</f>
        <v>9</v>
      </c>
    </row>
    <row r="930" spans="1:7" x14ac:dyDescent="0.55000000000000004">
      <c r="A930">
        <f>budget!J930</f>
        <v>193</v>
      </c>
      <c r="B930">
        <v>2020</v>
      </c>
      <c r="C930">
        <f t="shared" si="42"/>
        <v>3</v>
      </c>
      <c r="D930">
        <f t="shared" si="43"/>
        <v>9</v>
      </c>
      <c r="E930">
        <f>budget!F930</f>
        <v>4</v>
      </c>
      <c r="F930" t="str">
        <f t="shared" si="44"/>
        <v>20200309</v>
      </c>
      <c r="G930">
        <f>budget!E930</f>
        <v>10</v>
      </c>
    </row>
    <row r="931" spans="1:7" x14ac:dyDescent="0.55000000000000004">
      <c r="A931">
        <f>budget!J931</f>
        <v>193</v>
      </c>
      <c r="B931">
        <v>2020</v>
      </c>
      <c r="C931">
        <f t="shared" si="42"/>
        <v>3</v>
      </c>
      <c r="D931">
        <f t="shared" si="43"/>
        <v>16</v>
      </c>
      <c r="E931">
        <f>budget!F931</f>
        <v>2</v>
      </c>
      <c r="F931" t="str">
        <f t="shared" si="44"/>
        <v>20200316</v>
      </c>
      <c r="G931">
        <f>budget!E931</f>
        <v>11</v>
      </c>
    </row>
    <row r="932" spans="1:7" x14ac:dyDescent="0.55000000000000004">
      <c r="A932">
        <f>budget!J932</f>
        <v>193</v>
      </c>
      <c r="B932">
        <v>2020</v>
      </c>
      <c r="C932">
        <f t="shared" si="42"/>
        <v>3</v>
      </c>
      <c r="D932">
        <f t="shared" si="43"/>
        <v>23</v>
      </c>
      <c r="E932">
        <f>budget!F932</f>
        <v>0</v>
      </c>
      <c r="F932" t="str">
        <f t="shared" si="44"/>
        <v>20200323</v>
      </c>
      <c r="G932">
        <f>budget!E932</f>
        <v>12</v>
      </c>
    </row>
    <row r="933" spans="1:7" x14ac:dyDescent="0.55000000000000004">
      <c r="A933">
        <f>budget!J933</f>
        <v>193</v>
      </c>
      <c r="B933">
        <v>2020</v>
      </c>
      <c r="C933">
        <f t="shared" si="42"/>
        <v>3</v>
      </c>
      <c r="D933">
        <f t="shared" si="43"/>
        <v>30</v>
      </c>
      <c r="E933">
        <f>budget!F933</f>
        <v>3</v>
      </c>
      <c r="F933" t="str">
        <f t="shared" si="44"/>
        <v>20200330</v>
      </c>
      <c r="G933">
        <f>budget!E933</f>
        <v>13</v>
      </c>
    </row>
    <row r="934" spans="1:7" x14ac:dyDescent="0.55000000000000004">
      <c r="A934">
        <f>budget!J934</f>
        <v>193</v>
      </c>
      <c r="B934">
        <v>2020</v>
      </c>
      <c r="C934">
        <f t="shared" si="42"/>
        <v>4</v>
      </c>
      <c r="D934">
        <f t="shared" si="43"/>
        <v>6</v>
      </c>
      <c r="E934">
        <f>budget!F934</f>
        <v>2</v>
      </c>
      <c r="F934" t="str">
        <f t="shared" si="44"/>
        <v>20200406</v>
      </c>
      <c r="G934">
        <f>budget!E934</f>
        <v>14</v>
      </c>
    </row>
    <row r="935" spans="1:7" x14ac:dyDescent="0.55000000000000004">
      <c r="A935">
        <f>budget!J935</f>
        <v>193</v>
      </c>
      <c r="B935">
        <v>2020</v>
      </c>
      <c r="C935">
        <f t="shared" si="42"/>
        <v>4</v>
      </c>
      <c r="D935">
        <f t="shared" si="43"/>
        <v>13</v>
      </c>
      <c r="E935">
        <f>budget!F935</f>
        <v>5</v>
      </c>
      <c r="F935" t="str">
        <f t="shared" si="44"/>
        <v>20200413</v>
      </c>
      <c r="G935">
        <f>budget!E935</f>
        <v>15</v>
      </c>
    </row>
    <row r="936" spans="1:7" x14ac:dyDescent="0.55000000000000004">
      <c r="A936">
        <f>budget!J936</f>
        <v>193</v>
      </c>
      <c r="B936">
        <v>2020</v>
      </c>
      <c r="C936">
        <f t="shared" si="42"/>
        <v>4</v>
      </c>
      <c r="D936">
        <f t="shared" si="43"/>
        <v>20</v>
      </c>
      <c r="E936">
        <f>budget!F936</f>
        <v>0</v>
      </c>
      <c r="F936" t="str">
        <f t="shared" si="44"/>
        <v>20200420</v>
      </c>
      <c r="G936">
        <f>budget!E936</f>
        <v>16</v>
      </c>
    </row>
    <row r="937" spans="1:7" x14ac:dyDescent="0.55000000000000004">
      <c r="A937">
        <f>budget!J937</f>
        <v>193</v>
      </c>
      <c r="B937">
        <v>2020</v>
      </c>
      <c r="C937">
        <f t="shared" si="42"/>
        <v>4</v>
      </c>
      <c r="D937">
        <f t="shared" si="43"/>
        <v>27</v>
      </c>
      <c r="E937">
        <f>budget!F937</f>
        <v>1</v>
      </c>
      <c r="F937" t="str">
        <f t="shared" si="44"/>
        <v>20200427</v>
      </c>
      <c r="G937">
        <f>budget!E937</f>
        <v>17</v>
      </c>
    </row>
    <row r="938" spans="1:7" x14ac:dyDescent="0.55000000000000004">
      <c r="A938">
        <f>budget!J938</f>
        <v>194</v>
      </c>
      <c r="B938">
        <v>2020</v>
      </c>
      <c r="C938">
        <f t="shared" si="42"/>
        <v>2</v>
      </c>
      <c r="D938">
        <f t="shared" si="43"/>
        <v>3</v>
      </c>
      <c r="E938">
        <f>budget!F938</f>
        <v>1</v>
      </c>
      <c r="F938" t="str">
        <f t="shared" si="44"/>
        <v>20200203</v>
      </c>
      <c r="G938">
        <f>budget!E938</f>
        <v>5</v>
      </c>
    </row>
    <row r="939" spans="1:7" x14ac:dyDescent="0.55000000000000004">
      <c r="A939">
        <f>budget!J939</f>
        <v>194</v>
      </c>
      <c r="B939">
        <v>2020</v>
      </c>
      <c r="C939">
        <f t="shared" si="42"/>
        <v>2</v>
      </c>
      <c r="D939">
        <f t="shared" si="43"/>
        <v>17</v>
      </c>
      <c r="E939">
        <f>budget!F939</f>
        <v>2</v>
      </c>
      <c r="F939" t="str">
        <f t="shared" si="44"/>
        <v>20200217</v>
      </c>
      <c r="G939">
        <f>budget!E939</f>
        <v>7</v>
      </c>
    </row>
    <row r="940" spans="1:7" x14ac:dyDescent="0.55000000000000004">
      <c r="A940">
        <f>budget!J940</f>
        <v>194</v>
      </c>
      <c r="B940">
        <v>2020</v>
      </c>
      <c r="C940">
        <f t="shared" si="42"/>
        <v>2</v>
      </c>
      <c r="D940">
        <f t="shared" si="43"/>
        <v>24</v>
      </c>
      <c r="E940">
        <f>budget!F940</f>
        <v>2</v>
      </c>
      <c r="F940" t="str">
        <f t="shared" si="44"/>
        <v>20200224</v>
      </c>
      <c r="G940">
        <f>budget!E940</f>
        <v>8</v>
      </c>
    </row>
    <row r="941" spans="1:7" x14ac:dyDescent="0.55000000000000004">
      <c r="A941">
        <f>budget!J941</f>
        <v>194</v>
      </c>
      <c r="B941">
        <v>2020</v>
      </c>
      <c r="C941">
        <f t="shared" si="42"/>
        <v>3</v>
      </c>
      <c r="D941">
        <f t="shared" si="43"/>
        <v>2</v>
      </c>
      <c r="E941">
        <f>budget!F941</f>
        <v>1</v>
      </c>
      <c r="F941" t="str">
        <f t="shared" si="44"/>
        <v>20200302</v>
      </c>
      <c r="G941">
        <f>budget!E941</f>
        <v>9</v>
      </c>
    </row>
    <row r="942" spans="1:7" x14ac:dyDescent="0.55000000000000004">
      <c r="A942">
        <f>budget!J942</f>
        <v>194</v>
      </c>
      <c r="B942">
        <v>2020</v>
      </c>
      <c r="C942">
        <f t="shared" si="42"/>
        <v>3</v>
      </c>
      <c r="D942">
        <f t="shared" si="43"/>
        <v>16</v>
      </c>
      <c r="E942">
        <f>budget!F942</f>
        <v>3</v>
      </c>
      <c r="F942" t="str">
        <f t="shared" si="44"/>
        <v>20200316</v>
      </c>
      <c r="G942">
        <f>budget!E942</f>
        <v>11</v>
      </c>
    </row>
    <row r="943" spans="1:7" x14ac:dyDescent="0.55000000000000004">
      <c r="A943">
        <f>budget!J943</f>
        <v>194</v>
      </c>
      <c r="B943">
        <v>2020</v>
      </c>
      <c r="C943">
        <f t="shared" si="42"/>
        <v>3</v>
      </c>
      <c r="D943">
        <f t="shared" si="43"/>
        <v>23</v>
      </c>
      <c r="E943">
        <f>budget!F943</f>
        <v>1</v>
      </c>
      <c r="F943" t="str">
        <f t="shared" si="44"/>
        <v>20200323</v>
      </c>
      <c r="G943">
        <f>budget!E943</f>
        <v>12</v>
      </c>
    </row>
    <row r="944" spans="1:7" x14ac:dyDescent="0.55000000000000004">
      <c r="A944">
        <f>budget!J944</f>
        <v>194</v>
      </c>
      <c r="B944">
        <v>2020</v>
      </c>
      <c r="C944">
        <f t="shared" si="42"/>
        <v>3</v>
      </c>
      <c r="D944">
        <f t="shared" si="43"/>
        <v>30</v>
      </c>
      <c r="E944">
        <f>budget!F944</f>
        <v>1</v>
      </c>
      <c r="F944" t="str">
        <f t="shared" si="44"/>
        <v>20200330</v>
      </c>
      <c r="G944">
        <f>budget!E944</f>
        <v>13</v>
      </c>
    </row>
    <row r="945" spans="1:7" x14ac:dyDescent="0.55000000000000004">
      <c r="A945">
        <f>budget!J945</f>
        <v>194</v>
      </c>
      <c r="B945">
        <v>2020</v>
      </c>
      <c r="C945">
        <f t="shared" si="42"/>
        <v>4</v>
      </c>
      <c r="D945">
        <f t="shared" si="43"/>
        <v>13</v>
      </c>
      <c r="E945">
        <f>budget!F945</f>
        <v>1</v>
      </c>
      <c r="F945" t="str">
        <f t="shared" si="44"/>
        <v>20200413</v>
      </c>
      <c r="G945">
        <f>budget!E945</f>
        <v>15</v>
      </c>
    </row>
    <row r="946" spans="1:7" x14ac:dyDescent="0.55000000000000004">
      <c r="A946">
        <f>budget!J946</f>
        <v>194</v>
      </c>
      <c r="B946">
        <v>2020</v>
      </c>
      <c r="C946">
        <f t="shared" si="42"/>
        <v>4</v>
      </c>
      <c r="D946">
        <f t="shared" si="43"/>
        <v>27</v>
      </c>
      <c r="E946">
        <f>budget!F946</f>
        <v>0</v>
      </c>
      <c r="F946" t="str">
        <f t="shared" si="44"/>
        <v>20200427</v>
      </c>
      <c r="G946">
        <f>budget!E946</f>
        <v>17</v>
      </c>
    </row>
    <row r="947" spans="1:7" x14ac:dyDescent="0.55000000000000004">
      <c r="A947">
        <f>budget!J947</f>
        <v>195</v>
      </c>
      <c r="B947">
        <v>2020</v>
      </c>
      <c r="C947">
        <f t="shared" si="42"/>
        <v>3</v>
      </c>
      <c r="D947">
        <f t="shared" si="43"/>
        <v>30</v>
      </c>
      <c r="E947">
        <f>budget!F947</f>
        <v>1</v>
      </c>
      <c r="F947" t="str">
        <f t="shared" si="44"/>
        <v>20200330</v>
      </c>
      <c r="G947">
        <f>budget!E947</f>
        <v>13</v>
      </c>
    </row>
    <row r="948" spans="1:7" x14ac:dyDescent="0.55000000000000004">
      <c r="A948">
        <f>budget!J948</f>
        <v>196</v>
      </c>
      <c r="B948">
        <v>2020</v>
      </c>
      <c r="C948">
        <f t="shared" si="42"/>
        <v>2</v>
      </c>
      <c r="D948">
        <f t="shared" si="43"/>
        <v>3</v>
      </c>
      <c r="E948">
        <f>budget!F948</f>
        <v>0</v>
      </c>
      <c r="F948" t="str">
        <f t="shared" si="44"/>
        <v>20200203</v>
      </c>
      <c r="G948">
        <f>budget!E948</f>
        <v>5</v>
      </c>
    </row>
    <row r="949" spans="1:7" x14ac:dyDescent="0.55000000000000004">
      <c r="A949">
        <f>budget!J949</f>
        <v>196</v>
      </c>
      <c r="B949">
        <v>2020</v>
      </c>
      <c r="C949">
        <f t="shared" si="42"/>
        <v>2</v>
      </c>
      <c r="D949">
        <f t="shared" si="43"/>
        <v>10</v>
      </c>
      <c r="E949">
        <f>budget!F949</f>
        <v>0</v>
      </c>
      <c r="F949" t="str">
        <f t="shared" si="44"/>
        <v>20200210</v>
      </c>
      <c r="G949">
        <f>budget!E949</f>
        <v>6</v>
      </c>
    </row>
    <row r="950" spans="1:7" x14ac:dyDescent="0.55000000000000004">
      <c r="A950">
        <f>budget!J950</f>
        <v>196</v>
      </c>
      <c r="B950">
        <v>2020</v>
      </c>
      <c r="C950">
        <f t="shared" si="42"/>
        <v>2</v>
      </c>
      <c r="D950">
        <f t="shared" si="43"/>
        <v>24</v>
      </c>
      <c r="E950">
        <f>budget!F950</f>
        <v>1</v>
      </c>
      <c r="F950" t="str">
        <f t="shared" si="44"/>
        <v>20200224</v>
      </c>
      <c r="G950">
        <f>budget!E950</f>
        <v>8</v>
      </c>
    </row>
    <row r="951" spans="1:7" x14ac:dyDescent="0.55000000000000004">
      <c r="A951">
        <f>budget!J951</f>
        <v>196</v>
      </c>
      <c r="B951">
        <v>2020</v>
      </c>
      <c r="C951">
        <f t="shared" si="42"/>
        <v>3</v>
      </c>
      <c r="D951">
        <f t="shared" si="43"/>
        <v>2</v>
      </c>
      <c r="E951">
        <f>budget!F951</f>
        <v>0</v>
      </c>
      <c r="F951" t="str">
        <f t="shared" si="44"/>
        <v>20200302</v>
      </c>
      <c r="G951">
        <f>budget!E951</f>
        <v>9</v>
      </c>
    </row>
    <row r="952" spans="1:7" x14ac:dyDescent="0.55000000000000004">
      <c r="A952">
        <f>budget!J952</f>
        <v>196</v>
      </c>
      <c r="B952">
        <v>2020</v>
      </c>
      <c r="C952">
        <f t="shared" si="42"/>
        <v>4</v>
      </c>
      <c r="D952">
        <f t="shared" si="43"/>
        <v>13</v>
      </c>
      <c r="E952">
        <f>budget!F952</f>
        <v>2</v>
      </c>
      <c r="F952" t="str">
        <f t="shared" si="44"/>
        <v>20200413</v>
      </c>
      <c r="G952">
        <f>budget!E952</f>
        <v>15</v>
      </c>
    </row>
    <row r="953" spans="1:7" x14ac:dyDescent="0.55000000000000004">
      <c r="A953">
        <f>budget!J953</f>
        <v>197</v>
      </c>
      <c r="B953">
        <v>2020</v>
      </c>
      <c r="C953">
        <f t="shared" si="42"/>
        <v>2</v>
      </c>
      <c r="D953">
        <f t="shared" si="43"/>
        <v>17</v>
      </c>
      <c r="E953">
        <f>budget!F953</f>
        <v>7</v>
      </c>
      <c r="F953" t="str">
        <f t="shared" si="44"/>
        <v>20200217</v>
      </c>
      <c r="G953">
        <f>budget!E953</f>
        <v>7</v>
      </c>
    </row>
    <row r="954" spans="1:7" x14ac:dyDescent="0.55000000000000004">
      <c r="A954">
        <f>budget!J954</f>
        <v>197</v>
      </c>
      <c r="B954">
        <v>2020</v>
      </c>
      <c r="C954">
        <f t="shared" si="42"/>
        <v>2</v>
      </c>
      <c r="D954">
        <f t="shared" si="43"/>
        <v>24</v>
      </c>
      <c r="E954">
        <f>budget!F954</f>
        <v>2</v>
      </c>
      <c r="F954" t="str">
        <f t="shared" si="44"/>
        <v>20200224</v>
      </c>
      <c r="G954">
        <f>budget!E954</f>
        <v>8</v>
      </c>
    </row>
    <row r="955" spans="1:7" x14ac:dyDescent="0.55000000000000004">
      <c r="A955">
        <f>budget!J955</f>
        <v>197</v>
      </c>
      <c r="B955">
        <v>2020</v>
      </c>
      <c r="C955">
        <f t="shared" si="42"/>
        <v>3</v>
      </c>
      <c r="D955">
        <f t="shared" si="43"/>
        <v>2</v>
      </c>
      <c r="E955">
        <f>budget!F955</f>
        <v>0</v>
      </c>
      <c r="F955" t="str">
        <f t="shared" si="44"/>
        <v>20200302</v>
      </c>
      <c r="G955">
        <f>budget!E955</f>
        <v>9</v>
      </c>
    </row>
    <row r="956" spans="1:7" x14ac:dyDescent="0.55000000000000004">
      <c r="A956">
        <f>budget!J956</f>
        <v>197</v>
      </c>
      <c r="B956">
        <v>2020</v>
      </c>
      <c r="C956">
        <f t="shared" si="42"/>
        <v>4</v>
      </c>
      <c r="D956">
        <f t="shared" si="43"/>
        <v>6</v>
      </c>
      <c r="E956">
        <f>budget!F956</f>
        <v>1</v>
      </c>
      <c r="F956" t="str">
        <f t="shared" si="44"/>
        <v>20200406</v>
      </c>
      <c r="G956">
        <f>budget!E956</f>
        <v>14</v>
      </c>
    </row>
    <row r="957" spans="1:7" x14ac:dyDescent="0.55000000000000004">
      <c r="A957">
        <f>budget!J957</f>
        <v>197</v>
      </c>
      <c r="B957">
        <v>2020</v>
      </c>
      <c r="C957">
        <f t="shared" si="42"/>
        <v>4</v>
      </c>
      <c r="D957">
        <f t="shared" si="43"/>
        <v>13</v>
      </c>
      <c r="E957">
        <f>budget!F957</f>
        <v>2</v>
      </c>
      <c r="F957" t="str">
        <f t="shared" si="44"/>
        <v>20200413</v>
      </c>
      <c r="G957">
        <f>budget!E957</f>
        <v>15</v>
      </c>
    </row>
    <row r="958" spans="1:7" x14ac:dyDescent="0.55000000000000004">
      <c r="A958">
        <f>budget!J958</f>
        <v>198</v>
      </c>
      <c r="B958">
        <v>2020</v>
      </c>
      <c r="C958">
        <f t="shared" si="42"/>
        <v>3</v>
      </c>
      <c r="D958">
        <f t="shared" si="43"/>
        <v>16</v>
      </c>
      <c r="E958">
        <f>budget!F958</f>
        <v>0</v>
      </c>
      <c r="F958" t="str">
        <f t="shared" si="44"/>
        <v>20200316</v>
      </c>
      <c r="G958">
        <f>budget!E958</f>
        <v>11</v>
      </c>
    </row>
    <row r="959" spans="1:7" x14ac:dyDescent="0.55000000000000004">
      <c r="A959">
        <f>budget!J959</f>
        <v>198</v>
      </c>
      <c r="B959">
        <v>2020</v>
      </c>
      <c r="C959">
        <f t="shared" si="42"/>
        <v>10</v>
      </c>
      <c r="D959">
        <f t="shared" si="43"/>
        <v>19</v>
      </c>
      <c r="E959">
        <f>budget!F959</f>
        <v>2</v>
      </c>
      <c r="F959" t="str">
        <f t="shared" si="44"/>
        <v>20201019</v>
      </c>
      <c r="G959">
        <f>budget!E959</f>
        <v>42</v>
      </c>
    </row>
    <row r="960" spans="1:7" x14ac:dyDescent="0.55000000000000004">
      <c r="A960">
        <f>budget!J960</f>
        <v>199</v>
      </c>
      <c r="B960">
        <v>2020</v>
      </c>
      <c r="C960">
        <f t="shared" si="42"/>
        <v>5</v>
      </c>
      <c r="D960">
        <f t="shared" si="43"/>
        <v>25</v>
      </c>
      <c r="E960">
        <f>budget!F960</f>
        <v>1</v>
      </c>
      <c r="F960" t="str">
        <f t="shared" si="44"/>
        <v>20200525</v>
      </c>
      <c r="G960">
        <f>budget!E960</f>
        <v>21</v>
      </c>
    </row>
    <row r="961" spans="1:7" x14ac:dyDescent="0.55000000000000004">
      <c r="A961">
        <f>budget!J961</f>
        <v>199</v>
      </c>
      <c r="B961">
        <v>2020</v>
      </c>
      <c r="C961">
        <f t="shared" si="42"/>
        <v>10</v>
      </c>
      <c r="D961">
        <f t="shared" si="43"/>
        <v>5</v>
      </c>
      <c r="E961">
        <f>budget!F961</f>
        <v>2</v>
      </c>
      <c r="F961" t="str">
        <f t="shared" si="44"/>
        <v>20201005</v>
      </c>
      <c r="G961">
        <f>budget!E961</f>
        <v>40</v>
      </c>
    </row>
    <row r="962" spans="1:7" x14ac:dyDescent="0.55000000000000004">
      <c r="A962">
        <f>budget!J962</f>
        <v>199</v>
      </c>
      <c r="B962">
        <v>2020</v>
      </c>
      <c r="C962">
        <f t="shared" si="42"/>
        <v>10</v>
      </c>
      <c r="D962">
        <f t="shared" si="43"/>
        <v>12</v>
      </c>
      <c r="E962">
        <f>budget!F962</f>
        <v>8</v>
      </c>
      <c r="F962" t="str">
        <f t="shared" si="44"/>
        <v>20201012</v>
      </c>
      <c r="G962">
        <f>budget!E962</f>
        <v>41</v>
      </c>
    </row>
    <row r="963" spans="1:7" x14ac:dyDescent="0.55000000000000004">
      <c r="A963">
        <f>budget!J963</f>
        <v>199</v>
      </c>
      <c r="B963">
        <v>2020</v>
      </c>
      <c r="C963">
        <f t="shared" ref="C963:C1026" si="45">IF(G963=1,$M$2,IF(G963=2,$M$3,IF(G963=3,$M$4,IF(G963=4,$M$5,IF(G963=5,$M$6,IF(G963=6,$M$7,IF(G963=7,$M$8,IF(G963=8,$M$9,IF(G963=9,$M$10,IF(G963=10,$M$11,IF(G963=11,$M$12,IF(G963=12,$M$13,IF(G963=13,$M$14,IF(G963=14,$M$15,IF(G963=15,$M$16,IF(G963=16,$M$17,IF(G963=17,$M$18,IF(G963=18,$M$19,IF(G963=19,$M$20,IF(G963=20,$M$21,IF(G963=21,$M$22,IF(G963=22,$M$23,IF(G963=23,$M$24,IF(G963=24,$M$25,IF(G963=25,$M$26,IF(G963=26,$M$27,IF(G963=27,$M$28,IF(G963=28,$M$29,IF(G963=29,$M$30,IF(G963=30,$M$31,IF(G963=31,$M$32,IF(G963=32,$M$33,IF(G963=33,$M$34,IF(G963=34,$M$35,IF(G963=35,$M$36,IF(G963=36,$M$37,IF(G963=37,$M$38,IF(G963=38,$M$39,IF(G963=39,$M$40,IF(G963=40,$M$41,IF(G963=41,$M$42,IF(G963=42,$M$43,IF(G963=43,$M$44,IF(G963=44,$M$45,IF(G963=45,$M$46,IF(G963=46,$M$47,IF(G963=47,$M$48,IF(G963=48,$M$49,IF(G963=49,$M$50,IF(G963=50,$M$51,IF(G963=51,$M$52,IF(G963=52,$M$53,""))))))))))))))))))))))))))))))))))))))))))))))))))))</f>
        <v>10</v>
      </c>
      <c r="D963">
        <f t="shared" ref="D963:D1026" si="46">IF(G963=1,$O$2,IF(G963=2,$O$3,IF(G963=3,$O$4,IF(G963=4,$O$5,IF(G963=5,$O$6,IF(G963=6,$O$7,IF(G963=7,$O$8,IF(G963=8,$O$9,IF(G963=9,$O$10,IF(G963=10,$O$11,IF(G963=11,$O$12,IF(G963=12,$O$13,IF(G963=13,$O$14,IF(G963=14,$O$15,IF(G963=15,$O$16,IF(G963=16,$O$17,IF(G963=17,$O$18,IF(G963=18,$O$19,IF(G963=19,$O$20,IF(G963=20,$O$21,IF(G963=21,$O$22,IF(G963=22,$O$23,IF(G963=23,$O$24,IF(G963=24,$O$25,IF(G963=25,$O$26,IF(G963=26,$O$27,IF(G963=27,$O$28,IF(G963=28,$O$29,IF(G963=29,$O$30,IF(G963=30,$O$31,IF(G963=31,$O$32,IF(G963=32,$O$33,IF(G963=33,$O$34,IF(G963=34,$O$35,IF(G963=35,$O$36,IF(G963=36,$O$37,IF(G963=37,$O$38,IF(G963=38,$O$39,IF(G963=39,$O$40,IF(G963=40,$O$41,IF(G963=41,$O$42,IF(G963=42,$O$43,IF(G963=43,$O$44,IF(G963=44,$O$45,IF(G963=45,$O$46,IF(G963=46,$O$47,IF(G963=47,$O$48,IF(G963=48,$O$49,IF(G963=49,$O$50,IF(G963=50,$O$51,IF(G963=51,$O$52,IF(G963=52,$O$53,""))))))))))))))))))))))))))))))))))))))))))))))))))))</f>
        <v>19</v>
      </c>
      <c r="E963">
        <f>budget!F963</f>
        <v>8</v>
      </c>
      <c r="F963" t="str">
        <f t="shared" ref="F963:F1026" si="47">B963&amp;TEXT(C963,"00")&amp;TEXT(D963,"00")</f>
        <v>20201019</v>
      </c>
      <c r="G963">
        <f>budget!E963</f>
        <v>42</v>
      </c>
    </row>
    <row r="964" spans="1:7" x14ac:dyDescent="0.55000000000000004">
      <c r="A964">
        <f>budget!J964</f>
        <v>199</v>
      </c>
      <c r="B964">
        <v>2020</v>
      </c>
      <c r="C964">
        <f t="shared" si="45"/>
        <v>10</v>
      </c>
      <c r="D964">
        <f t="shared" si="46"/>
        <v>26</v>
      </c>
      <c r="E964">
        <f>budget!F964</f>
        <v>4</v>
      </c>
      <c r="F964" t="str">
        <f t="shared" si="47"/>
        <v>20201026</v>
      </c>
      <c r="G964">
        <f>budget!E964</f>
        <v>43</v>
      </c>
    </row>
    <row r="965" spans="1:7" x14ac:dyDescent="0.55000000000000004">
      <c r="A965">
        <f>budget!J965</f>
        <v>202</v>
      </c>
      <c r="B965">
        <v>2020</v>
      </c>
      <c r="C965">
        <f t="shared" si="45"/>
        <v>2</v>
      </c>
      <c r="D965">
        <f t="shared" si="46"/>
        <v>3</v>
      </c>
      <c r="E965">
        <f>budget!F965</f>
        <v>1</v>
      </c>
      <c r="F965" t="str">
        <f t="shared" si="47"/>
        <v>20200203</v>
      </c>
      <c r="G965">
        <f>budget!E965</f>
        <v>5</v>
      </c>
    </row>
    <row r="966" spans="1:7" x14ac:dyDescent="0.55000000000000004">
      <c r="A966">
        <f>budget!J966</f>
        <v>202</v>
      </c>
      <c r="B966">
        <v>2020</v>
      </c>
      <c r="C966">
        <f t="shared" si="45"/>
        <v>2</v>
      </c>
      <c r="D966">
        <f t="shared" si="46"/>
        <v>10</v>
      </c>
      <c r="E966">
        <f>budget!F966</f>
        <v>0</v>
      </c>
      <c r="F966" t="str">
        <f t="shared" si="47"/>
        <v>20200210</v>
      </c>
      <c r="G966">
        <f>budget!E966</f>
        <v>6</v>
      </c>
    </row>
    <row r="967" spans="1:7" x14ac:dyDescent="0.55000000000000004">
      <c r="A967">
        <f>budget!J967</f>
        <v>202</v>
      </c>
      <c r="B967">
        <v>2020</v>
      </c>
      <c r="C967">
        <f t="shared" si="45"/>
        <v>3</v>
      </c>
      <c r="D967">
        <f t="shared" si="46"/>
        <v>2</v>
      </c>
      <c r="E967">
        <f>budget!F967</f>
        <v>1</v>
      </c>
      <c r="F967" t="str">
        <f t="shared" si="47"/>
        <v>20200302</v>
      </c>
      <c r="G967">
        <f>budget!E967</f>
        <v>9</v>
      </c>
    </row>
    <row r="968" spans="1:7" x14ac:dyDescent="0.55000000000000004">
      <c r="A968">
        <f>budget!J968</f>
        <v>202</v>
      </c>
      <c r="B968">
        <v>2020</v>
      </c>
      <c r="C968">
        <f t="shared" si="45"/>
        <v>3</v>
      </c>
      <c r="D968">
        <f t="shared" si="46"/>
        <v>9</v>
      </c>
      <c r="E968">
        <f>budget!F968</f>
        <v>0</v>
      </c>
      <c r="F968" t="str">
        <f t="shared" si="47"/>
        <v>20200309</v>
      </c>
      <c r="G968">
        <f>budget!E968</f>
        <v>10</v>
      </c>
    </row>
    <row r="969" spans="1:7" x14ac:dyDescent="0.55000000000000004">
      <c r="A969">
        <f>budget!J969</f>
        <v>202</v>
      </c>
      <c r="B969">
        <v>2020</v>
      </c>
      <c r="C969">
        <f t="shared" si="45"/>
        <v>3</v>
      </c>
      <c r="D969">
        <f t="shared" si="46"/>
        <v>16</v>
      </c>
      <c r="E969">
        <f>budget!F969</f>
        <v>0</v>
      </c>
      <c r="F969" t="str">
        <f t="shared" si="47"/>
        <v>20200316</v>
      </c>
      <c r="G969">
        <f>budget!E969</f>
        <v>11</v>
      </c>
    </row>
    <row r="970" spans="1:7" x14ac:dyDescent="0.55000000000000004">
      <c r="A970">
        <f>budget!J970</f>
        <v>202</v>
      </c>
      <c r="B970">
        <v>2020</v>
      </c>
      <c r="C970">
        <f t="shared" si="45"/>
        <v>3</v>
      </c>
      <c r="D970">
        <f t="shared" si="46"/>
        <v>23</v>
      </c>
      <c r="E970">
        <f>budget!F970</f>
        <v>1</v>
      </c>
      <c r="F970" t="str">
        <f t="shared" si="47"/>
        <v>20200323</v>
      </c>
      <c r="G970">
        <f>budget!E970</f>
        <v>12</v>
      </c>
    </row>
    <row r="971" spans="1:7" x14ac:dyDescent="0.55000000000000004">
      <c r="A971">
        <f>budget!J971</f>
        <v>202</v>
      </c>
      <c r="B971">
        <v>2020</v>
      </c>
      <c r="C971">
        <f t="shared" si="45"/>
        <v>3</v>
      </c>
      <c r="D971">
        <f t="shared" si="46"/>
        <v>30</v>
      </c>
      <c r="E971">
        <f>budget!F971</f>
        <v>0</v>
      </c>
      <c r="F971" t="str">
        <f t="shared" si="47"/>
        <v>20200330</v>
      </c>
      <c r="G971">
        <f>budget!E971</f>
        <v>13</v>
      </c>
    </row>
    <row r="972" spans="1:7" x14ac:dyDescent="0.55000000000000004">
      <c r="A972">
        <f>budget!J972</f>
        <v>202</v>
      </c>
      <c r="B972">
        <v>2020</v>
      </c>
      <c r="C972">
        <f t="shared" si="45"/>
        <v>5</v>
      </c>
      <c r="D972">
        <f t="shared" si="46"/>
        <v>25</v>
      </c>
      <c r="E972">
        <f>budget!F972</f>
        <v>2</v>
      </c>
      <c r="F972" t="str">
        <f t="shared" si="47"/>
        <v>20200525</v>
      </c>
      <c r="G972">
        <f>budget!E972</f>
        <v>21</v>
      </c>
    </row>
    <row r="973" spans="1:7" x14ac:dyDescent="0.55000000000000004">
      <c r="A973">
        <f>budget!J973</f>
        <v>202</v>
      </c>
      <c r="B973">
        <v>2020</v>
      </c>
      <c r="C973">
        <f t="shared" si="45"/>
        <v>10</v>
      </c>
      <c r="D973">
        <f t="shared" si="46"/>
        <v>5</v>
      </c>
      <c r="E973">
        <f>budget!F973</f>
        <v>2</v>
      </c>
      <c r="F973" t="str">
        <f t="shared" si="47"/>
        <v>20201005</v>
      </c>
      <c r="G973">
        <f>budget!E973</f>
        <v>40</v>
      </c>
    </row>
    <row r="974" spans="1:7" x14ac:dyDescent="0.55000000000000004">
      <c r="A974">
        <f>budget!J974</f>
        <v>202</v>
      </c>
      <c r="B974">
        <v>2020</v>
      </c>
      <c r="C974">
        <f t="shared" si="45"/>
        <v>10</v>
      </c>
      <c r="D974">
        <f t="shared" si="46"/>
        <v>12</v>
      </c>
      <c r="E974">
        <f>budget!F974</f>
        <v>4</v>
      </c>
      <c r="F974" t="str">
        <f t="shared" si="47"/>
        <v>20201012</v>
      </c>
      <c r="G974">
        <f>budget!E974</f>
        <v>41</v>
      </c>
    </row>
    <row r="975" spans="1:7" x14ac:dyDescent="0.55000000000000004">
      <c r="A975">
        <f>budget!J975</f>
        <v>202</v>
      </c>
      <c r="B975">
        <v>2020</v>
      </c>
      <c r="C975">
        <f t="shared" si="45"/>
        <v>10</v>
      </c>
      <c r="D975">
        <f t="shared" si="46"/>
        <v>19</v>
      </c>
      <c r="E975">
        <f>budget!F975</f>
        <v>2</v>
      </c>
      <c r="F975" t="str">
        <f t="shared" si="47"/>
        <v>20201019</v>
      </c>
      <c r="G975">
        <f>budget!E975</f>
        <v>42</v>
      </c>
    </row>
    <row r="976" spans="1:7" x14ac:dyDescent="0.55000000000000004">
      <c r="A976">
        <f>budget!J976</f>
        <v>203</v>
      </c>
      <c r="B976">
        <v>2020</v>
      </c>
      <c r="C976">
        <f t="shared" si="45"/>
        <v>4</v>
      </c>
      <c r="D976">
        <f t="shared" si="46"/>
        <v>13</v>
      </c>
      <c r="E976">
        <f>budget!F976</f>
        <v>0</v>
      </c>
      <c r="F976" t="str">
        <f t="shared" si="47"/>
        <v>20200413</v>
      </c>
      <c r="G976">
        <f>budget!E976</f>
        <v>15</v>
      </c>
    </row>
    <row r="977" spans="1:7" x14ac:dyDescent="0.55000000000000004">
      <c r="A977">
        <f>budget!J977</f>
        <v>203</v>
      </c>
      <c r="B977">
        <v>2020</v>
      </c>
      <c r="C977">
        <f t="shared" si="45"/>
        <v>5</v>
      </c>
      <c r="D977">
        <f t="shared" si="46"/>
        <v>18</v>
      </c>
      <c r="E977">
        <f>budget!F977</f>
        <v>1</v>
      </c>
      <c r="F977" t="str">
        <f t="shared" si="47"/>
        <v>20200518</v>
      </c>
      <c r="G977">
        <f>budget!E977</f>
        <v>20</v>
      </c>
    </row>
    <row r="978" spans="1:7" x14ac:dyDescent="0.55000000000000004">
      <c r="A978">
        <f>budget!J978</f>
        <v>203</v>
      </c>
      <c r="B978">
        <v>2020</v>
      </c>
      <c r="C978">
        <f t="shared" si="45"/>
        <v>9</v>
      </c>
      <c r="D978">
        <f t="shared" si="46"/>
        <v>14</v>
      </c>
      <c r="E978">
        <f>budget!F978</f>
        <v>1</v>
      </c>
      <c r="F978" t="str">
        <f t="shared" si="47"/>
        <v>20200914</v>
      </c>
      <c r="G978">
        <f>budget!E978</f>
        <v>37</v>
      </c>
    </row>
    <row r="979" spans="1:7" x14ac:dyDescent="0.55000000000000004">
      <c r="A979">
        <f>budget!J979</f>
        <v>204</v>
      </c>
      <c r="B979">
        <v>2020</v>
      </c>
      <c r="C979">
        <f t="shared" si="45"/>
        <v>1</v>
      </c>
      <c r="D979">
        <f t="shared" si="46"/>
        <v>27</v>
      </c>
      <c r="E979">
        <f>budget!F979</f>
        <v>0</v>
      </c>
      <c r="F979" t="str">
        <f t="shared" si="47"/>
        <v>20200127</v>
      </c>
      <c r="G979">
        <f>budget!E979</f>
        <v>4</v>
      </c>
    </row>
    <row r="980" spans="1:7" x14ac:dyDescent="0.55000000000000004">
      <c r="A980">
        <f>budget!J980</f>
        <v>209</v>
      </c>
      <c r="B980">
        <v>2020</v>
      </c>
      <c r="C980">
        <f t="shared" si="45"/>
        <v>2</v>
      </c>
      <c r="D980">
        <f t="shared" si="46"/>
        <v>10</v>
      </c>
      <c r="E980">
        <f>budget!F980</f>
        <v>1</v>
      </c>
      <c r="F980" t="str">
        <f t="shared" si="47"/>
        <v>20200210</v>
      </c>
      <c r="G980">
        <f>budget!E980</f>
        <v>6</v>
      </c>
    </row>
    <row r="981" spans="1:7" x14ac:dyDescent="0.55000000000000004">
      <c r="A981">
        <f>budget!J981</f>
        <v>209</v>
      </c>
      <c r="B981">
        <v>2020</v>
      </c>
      <c r="C981">
        <f t="shared" si="45"/>
        <v>3</v>
      </c>
      <c r="D981">
        <f t="shared" si="46"/>
        <v>16</v>
      </c>
      <c r="E981">
        <f>budget!F981</f>
        <v>0</v>
      </c>
      <c r="F981" t="str">
        <f t="shared" si="47"/>
        <v>20200316</v>
      </c>
      <c r="G981">
        <f>budget!E981</f>
        <v>11</v>
      </c>
    </row>
    <row r="982" spans="1:7" x14ac:dyDescent="0.55000000000000004">
      <c r="A982">
        <f>budget!J982</f>
        <v>209</v>
      </c>
      <c r="B982">
        <v>2020</v>
      </c>
      <c r="C982">
        <f t="shared" si="45"/>
        <v>3</v>
      </c>
      <c r="D982">
        <f t="shared" si="46"/>
        <v>30</v>
      </c>
      <c r="E982">
        <f>budget!F982</f>
        <v>0</v>
      </c>
      <c r="F982" t="str">
        <f t="shared" si="47"/>
        <v>20200330</v>
      </c>
      <c r="G982">
        <f>budget!E982</f>
        <v>13</v>
      </c>
    </row>
    <row r="983" spans="1:7" x14ac:dyDescent="0.55000000000000004">
      <c r="A983">
        <f>budget!J983</f>
        <v>209</v>
      </c>
      <c r="B983">
        <v>2020</v>
      </c>
      <c r="C983">
        <f t="shared" si="45"/>
        <v>4</v>
      </c>
      <c r="D983">
        <f t="shared" si="46"/>
        <v>27</v>
      </c>
      <c r="E983">
        <f>budget!F983</f>
        <v>0</v>
      </c>
      <c r="F983" t="str">
        <f t="shared" si="47"/>
        <v>20200427</v>
      </c>
      <c r="G983">
        <f>budget!E983</f>
        <v>17</v>
      </c>
    </row>
    <row r="984" spans="1:7" x14ac:dyDescent="0.55000000000000004">
      <c r="A984">
        <f>budget!J984</f>
        <v>210</v>
      </c>
      <c r="B984">
        <v>2020</v>
      </c>
      <c r="C984">
        <f t="shared" si="45"/>
        <v>2</v>
      </c>
      <c r="D984">
        <f t="shared" si="46"/>
        <v>3</v>
      </c>
      <c r="E984">
        <f>budget!F984</f>
        <v>0</v>
      </c>
      <c r="F984" t="str">
        <f t="shared" si="47"/>
        <v>20200203</v>
      </c>
      <c r="G984">
        <f>budget!E984</f>
        <v>5</v>
      </c>
    </row>
    <row r="985" spans="1:7" x14ac:dyDescent="0.55000000000000004">
      <c r="A985">
        <f>budget!J985</f>
        <v>211</v>
      </c>
      <c r="B985">
        <v>2020</v>
      </c>
      <c r="C985">
        <f t="shared" si="45"/>
        <v>8</v>
      </c>
      <c r="D985">
        <f t="shared" si="46"/>
        <v>17</v>
      </c>
      <c r="E985">
        <f>budget!F985</f>
        <v>1</v>
      </c>
      <c r="F985" t="str">
        <f t="shared" si="47"/>
        <v>20200817</v>
      </c>
      <c r="G985">
        <f>budget!E985</f>
        <v>33</v>
      </c>
    </row>
    <row r="986" spans="1:7" x14ac:dyDescent="0.55000000000000004">
      <c r="A986">
        <f>budget!J986</f>
        <v>212</v>
      </c>
      <c r="B986">
        <v>2020</v>
      </c>
      <c r="C986">
        <f t="shared" si="45"/>
        <v>3</v>
      </c>
      <c r="D986">
        <f t="shared" si="46"/>
        <v>9</v>
      </c>
      <c r="E986">
        <f>budget!F986</f>
        <v>0</v>
      </c>
      <c r="F986" t="str">
        <f t="shared" si="47"/>
        <v>20200309</v>
      </c>
      <c r="G986">
        <f>budget!E986</f>
        <v>10</v>
      </c>
    </row>
    <row r="987" spans="1:7" x14ac:dyDescent="0.55000000000000004">
      <c r="A987">
        <f>budget!J987</f>
        <v>212</v>
      </c>
      <c r="B987">
        <v>2020</v>
      </c>
      <c r="C987">
        <f t="shared" si="45"/>
        <v>3</v>
      </c>
      <c r="D987">
        <f t="shared" si="46"/>
        <v>23</v>
      </c>
      <c r="E987">
        <f>budget!F987</f>
        <v>0</v>
      </c>
      <c r="F987" t="str">
        <f t="shared" si="47"/>
        <v>20200323</v>
      </c>
      <c r="G987">
        <f>budget!E987</f>
        <v>12</v>
      </c>
    </row>
    <row r="988" spans="1:7" x14ac:dyDescent="0.55000000000000004">
      <c r="A988">
        <f>budget!J988</f>
        <v>212</v>
      </c>
      <c r="B988">
        <v>2020</v>
      </c>
      <c r="C988">
        <f t="shared" si="45"/>
        <v>3</v>
      </c>
      <c r="D988">
        <f t="shared" si="46"/>
        <v>30</v>
      </c>
      <c r="E988">
        <f>budget!F988</f>
        <v>1</v>
      </c>
      <c r="F988" t="str">
        <f t="shared" si="47"/>
        <v>20200330</v>
      </c>
      <c r="G988">
        <f>budget!E988</f>
        <v>13</v>
      </c>
    </row>
    <row r="989" spans="1:7" x14ac:dyDescent="0.55000000000000004">
      <c r="A989">
        <f>budget!J989</f>
        <v>212</v>
      </c>
      <c r="B989">
        <v>2020</v>
      </c>
      <c r="C989">
        <f t="shared" si="45"/>
        <v>6</v>
      </c>
      <c r="D989">
        <f t="shared" si="46"/>
        <v>1</v>
      </c>
      <c r="E989">
        <f>budget!F989</f>
        <v>1</v>
      </c>
      <c r="F989" t="str">
        <f t="shared" si="47"/>
        <v>20200601</v>
      </c>
      <c r="G989">
        <f>budget!E989</f>
        <v>22</v>
      </c>
    </row>
    <row r="990" spans="1:7" x14ac:dyDescent="0.55000000000000004">
      <c r="A990">
        <f>budget!J990</f>
        <v>212</v>
      </c>
      <c r="B990">
        <v>2020</v>
      </c>
      <c r="C990">
        <f t="shared" si="45"/>
        <v>7</v>
      </c>
      <c r="D990">
        <f t="shared" si="46"/>
        <v>27</v>
      </c>
      <c r="E990">
        <f>budget!F990</f>
        <v>1</v>
      </c>
      <c r="F990" t="str">
        <f t="shared" si="47"/>
        <v>20200727</v>
      </c>
      <c r="G990">
        <f>budget!E990</f>
        <v>30</v>
      </c>
    </row>
    <row r="991" spans="1:7" x14ac:dyDescent="0.55000000000000004">
      <c r="A991">
        <f>budget!J991</f>
        <v>212</v>
      </c>
      <c r="B991">
        <v>2020</v>
      </c>
      <c r="C991">
        <f t="shared" si="45"/>
        <v>8</v>
      </c>
      <c r="D991">
        <f t="shared" si="46"/>
        <v>3</v>
      </c>
      <c r="E991">
        <f>budget!F991</f>
        <v>2</v>
      </c>
      <c r="F991" t="str">
        <f t="shared" si="47"/>
        <v>20200803</v>
      </c>
      <c r="G991">
        <f>budget!E991</f>
        <v>31</v>
      </c>
    </row>
    <row r="992" spans="1:7" x14ac:dyDescent="0.55000000000000004">
      <c r="A992">
        <f>budget!J992</f>
        <v>212</v>
      </c>
      <c r="B992">
        <v>2020</v>
      </c>
      <c r="C992">
        <f t="shared" si="45"/>
        <v>8</v>
      </c>
      <c r="D992">
        <f t="shared" si="46"/>
        <v>10</v>
      </c>
      <c r="E992">
        <f>budget!F992</f>
        <v>6</v>
      </c>
      <c r="F992" t="str">
        <f t="shared" si="47"/>
        <v>20200810</v>
      </c>
      <c r="G992">
        <f>budget!E992</f>
        <v>32</v>
      </c>
    </row>
    <row r="993" spans="1:7" x14ac:dyDescent="0.55000000000000004">
      <c r="A993">
        <f>budget!J993</f>
        <v>212</v>
      </c>
      <c r="B993">
        <v>2020</v>
      </c>
      <c r="C993">
        <f t="shared" si="45"/>
        <v>8</v>
      </c>
      <c r="D993">
        <f t="shared" si="46"/>
        <v>17</v>
      </c>
      <c r="E993">
        <f>budget!F993</f>
        <v>2</v>
      </c>
      <c r="F993" t="str">
        <f t="shared" si="47"/>
        <v>20200817</v>
      </c>
      <c r="G993">
        <f>budget!E993</f>
        <v>33</v>
      </c>
    </row>
    <row r="994" spans="1:7" x14ac:dyDescent="0.55000000000000004">
      <c r="A994">
        <f>budget!J994</f>
        <v>215</v>
      </c>
      <c r="B994">
        <v>2020</v>
      </c>
      <c r="C994">
        <f t="shared" si="45"/>
        <v>2</v>
      </c>
      <c r="D994">
        <f t="shared" si="46"/>
        <v>3</v>
      </c>
      <c r="E994">
        <f>budget!F994</f>
        <v>0</v>
      </c>
      <c r="F994" t="str">
        <f t="shared" si="47"/>
        <v>20200203</v>
      </c>
      <c r="G994">
        <f>budget!E994</f>
        <v>5</v>
      </c>
    </row>
    <row r="995" spans="1:7" x14ac:dyDescent="0.55000000000000004">
      <c r="A995">
        <f>budget!J995</f>
        <v>215</v>
      </c>
      <c r="B995">
        <v>2020</v>
      </c>
      <c r="C995">
        <f t="shared" si="45"/>
        <v>6</v>
      </c>
      <c r="D995">
        <f t="shared" si="46"/>
        <v>1</v>
      </c>
      <c r="E995">
        <f>budget!F995</f>
        <v>1</v>
      </c>
      <c r="F995" t="str">
        <f t="shared" si="47"/>
        <v>20200601</v>
      </c>
      <c r="G995">
        <f>budget!E995</f>
        <v>22</v>
      </c>
    </row>
    <row r="996" spans="1:7" x14ac:dyDescent="0.55000000000000004">
      <c r="A996">
        <f>budget!J996</f>
        <v>215</v>
      </c>
      <c r="B996">
        <v>2020</v>
      </c>
      <c r="C996">
        <f t="shared" si="45"/>
        <v>8</v>
      </c>
      <c r="D996">
        <f t="shared" si="46"/>
        <v>10</v>
      </c>
      <c r="E996">
        <f>budget!F996</f>
        <v>1</v>
      </c>
      <c r="F996" t="str">
        <f t="shared" si="47"/>
        <v>20200810</v>
      </c>
      <c r="G996">
        <f>budget!E996</f>
        <v>32</v>
      </c>
    </row>
    <row r="997" spans="1:7" x14ac:dyDescent="0.55000000000000004">
      <c r="A997">
        <f>budget!J997</f>
        <v>216</v>
      </c>
      <c r="B997">
        <v>2020</v>
      </c>
      <c r="C997">
        <f t="shared" si="45"/>
        <v>2</v>
      </c>
      <c r="D997">
        <f t="shared" si="46"/>
        <v>10</v>
      </c>
      <c r="E997">
        <f>budget!F997</f>
        <v>1</v>
      </c>
      <c r="F997" t="str">
        <f t="shared" si="47"/>
        <v>20200210</v>
      </c>
      <c r="G997">
        <f>budget!E997</f>
        <v>6</v>
      </c>
    </row>
    <row r="998" spans="1:7" x14ac:dyDescent="0.55000000000000004">
      <c r="A998">
        <f>budget!J998</f>
        <v>216</v>
      </c>
      <c r="B998">
        <v>2020</v>
      </c>
      <c r="C998">
        <f t="shared" si="45"/>
        <v>2</v>
      </c>
      <c r="D998">
        <f t="shared" si="46"/>
        <v>24</v>
      </c>
      <c r="E998">
        <f>budget!F998</f>
        <v>0</v>
      </c>
      <c r="F998" t="str">
        <f t="shared" si="47"/>
        <v>20200224</v>
      </c>
      <c r="G998">
        <f>budget!E998</f>
        <v>8</v>
      </c>
    </row>
    <row r="999" spans="1:7" x14ac:dyDescent="0.55000000000000004">
      <c r="A999">
        <f>budget!J999</f>
        <v>216</v>
      </c>
      <c r="B999">
        <v>2020</v>
      </c>
      <c r="C999">
        <f t="shared" si="45"/>
        <v>3</v>
      </c>
      <c r="D999">
        <f t="shared" si="46"/>
        <v>2</v>
      </c>
      <c r="E999">
        <f>budget!F999</f>
        <v>2</v>
      </c>
      <c r="F999" t="str">
        <f t="shared" si="47"/>
        <v>20200302</v>
      </c>
      <c r="G999">
        <f>budget!E999</f>
        <v>9</v>
      </c>
    </row>
    <row r="1000" spans="1:7" x14ac:dyDescent="0.55000000000000004">
      <c r="A1000">
        <f>budget!J1000</f>
        <v>216</v>
      </c>
      <c r="B1000">
        <v>2020</v>
      </c>
      <c r="C1000">
        <f t="shared" si="45"/>
        <v>3</v>
      </c>
      <c r="D1000">
        <f t="shared" si="46"/>
        <v>9</v>
      </c>
      <c r="E1000">
        <f>budget!F1000</f>
        <v>1</v>
      </c>
      <c r="F1000" t="str">
        <f t="shared" si="47"/>
        <v>20200309</v>
      </c>
      <c r="G1000">
        <f>budget!E1000</f>
        <v>10</v>
      </c>
    </row>
    <row r="1001" spans="1:7" x14ac:dyDescent="0.55000000000000004">
      <c r="A1001">
        <f>budget!J1001</f>
        <v>217</v>
      </c>
      <c r="B1001">
        <v>2020</v>
      </c>
      <c r="C1001">
        <f t="shared" si="45"/>
        <v>1</v>
      </c>
      <c r="D1001">
        <f t="shared" si="46"/>
        <v>13</v>
      </c>
      <c r="E1001">
        <f>budget!F1001</f>
        <v>2</v>
      </c>
      <c r="F1001" t="str">
        <f t="shared" si="47"/>
        <v>20200113</v>
      </c>
      <c r="G1001">
        <f>budget!E1001</f>
        <v>2</v>
      </c>
    </row>
    <row r="1002" spans="1:7" x14ac:dyDescent="0.55000000000000004">
      <c r="A1002">
        <f>budget!J1002</f>
        <v>217</v>
      </c>
      <c r="B1002">
        <v>2020</v>
      </c>
      <c r="C1002">
        <f t="shared" si="45"/>
        <v>1</v>
      </c>
      <c r="D1002">
        <f t="shared" si="46"/>
        <v>27</v>
      </c>
      <c r="E1002">
        <f>budget!F1002</f>
        <v>4</v>
      </c>
      <c r="F1002" t="str">
        <f t="shared" si="47"/>
        <v>20200127</v>
      </c>
      <c r="G1002">
        <f>budget!E1002</f>
        <v>4</v>
      </c>
    </row>
    <row r="1003" spans="1:7" x14ac:dyDescent="0.55000000000000004">
      <c r="A1003">
        <f>budget!J1003</f>
        <v>217</v>
      </c>
      <c r="B1003">
        <v>2020</v>
      </c>
      <c r="C1003">
        <f t="shared" si="45"/>
        <v>2</v>
      </c>
      <c r="D1003">
        <f t="shared" si="46"/>
        <v>3</v>
      </c>
      <c r="E1003">
        <f>budget!F1003</f>
        <v>5</v>
      </c>
      <c r="F1003" t="str">
        <f t="shared" si="47"/>
        <v>20200203</v>
      </c>
      <c r="G1003">
        <f>budget!E1003</f>
        <v>5</v>
      </c>
    </row>
    <row r="1004" spans="1:7" x14ac:dyDescent="0.55000000000000004">
      <c r="A1004">
        <f>budget!J1004</f>
        <v>217</v>
      </c>
      <c r="B1004">
        <v>2020</v>
      </c>
      <c r="C1004">
        <f t="shared" si="45"/>
        <v>2</v>
      </c>
      <c r="D1004">
        <f t="shared" si="46"/>
        <v>10</v>
      </c>
      <c r="E1004">
        <f>budget!F1004</f>
        <v>2</v>
      </c>
      <c r="F1004" t="str">
        <f t="shared" si="47"/>
        <v>20200210</v>
      </c>
      <c r="G1004">
        <f>budget!E1004</f>
        <v>6</v>
      </c>
    </row>
    <row r="1005" spans="1:7" x14ac:dyDescent="0.55000000000000004">
      <c r="A1005">
        <f>budget!J1005</f>
        <v>217</v>
      </c>
      <c r="B1005">
        <v>2020</v>
      </c>
      <c r="C1005">
        <f t="shared" si="45"/>
        <v>2</v>
      </c>
      <c r="D1005">
        <f t="shared" si="46"/>
        <v>17</v>
      </c>
      <c r="E1005">
        <f>budget!F1005</f>
        <v>1</v>
      </c>
      <c r="F1005" t="str">
        <f t="shared" si="47"/>
        <v>20200217</v>
      </c>
      <c r="G1005">
        <f>budget!E1005</f>
        <v>7</v>
      </c>
    </row>
    <row r="1006" spans="1:7" x14ac:dyDescent="0.55000000000000004">
      <c r="A1006">
        <f>budget!J1006</f>
        <v>217</v>
      </c>
      <c r="B1006">
        <v>2020</v>
      </c>
      <c r="C1006">
        <f t="shared" si="45"/>
        <v>2</v>
      </c>
      <c r="D1006">
        <f t="shared" si="46"/>
        <v>24</v>
      </c>
      <c r="E1006">
        <f>budget!F1006</f>
        <v>3</v>
      </c>
      <c r="F1006" t="str">
        <f t="shared" si="47"/>
        <v>20200224</v>
      </c>
      <c r="G1006">
        <f>budget!E1006</f>
        <v>8</v>
      </c>
    </row>
    <row r="1007" spans="1:7" x14ac:dyDescent="0.55000000000000004">
      <c r="A1007">
        <f>budget!J1007</f>
        <v>217</v>
      </c>
      <c r="B1007">
        <v>2020</v>
      </c>
      <c r="C1007">
        <f t="shared" si="45"/>
        <v>3</v>
      </c>
      <c r="D1007">
        <f t="shared" si="46"/>
        <v>2</v>
      </c>
      <c r="E1007">
        <f>budget!F1007</f>
        <v>7</v>
      </c>
      <c r="F1007" t="str">
        <f t="shared" si="47"/>
        <v>20200302</v>
      </c>
      <c r="G1007">
        <f>budget!E1007</f>
        <v>9</v>
      </c>
    </row>
    <row r="1008" spans="1:7" x14ac:dyDescent="0.55000000000000004">
      <c r="A1008">
        <f>budget!J1008</f>
        <v>217</v>
      </c>
      <c r="B1008">
        <v>2020</v>
      </c>
      <c r="C1008">
        <f t="shared" si="45"/>
        <v>3</v>
      </c>
      <c r="D1008">
        <f t="shared" si="46"/>
        <v>9</v>
      </c>
      <c r="E1008">
        <f>budget!F1008</f>
        <v>2</v>
      </c>
      <c r="F1008" t="str">
        <f t="shared" si="47"/>
        <v>20200309</v>
      </c>
      <c r="G1008">
        <f>budget!E1008</f>
        <v>10</v>
      </c>
    </row>
    <row r="1009" spans="1:7" x14ac:dyDescent="0.55000000000000004">
      <c r="A1009">
        <f>budget!J1009</f>
        <v>217</v>
      </c>
      <c r="B1009">
        <v>2020</v>
      </c>
      <c r="C1009">
        <f t="shared" si="45"/>
        <v>3</v>
      </c>
      <c r="D1009">
        <f t="shared" si="46"/>
        <v>16</v>
      </c>
      <c r="E1009">
        <f>budget!F1009</f>
        <v>1</v>
      </c>
      <c r="F1009" t="str">
        <f t="shared" si="47"/>
        <v>20200316</v>
      </c>
      <c r="G1009">
        <f>budget!E1009</f>
        <v>11</v>
      </c>
    </row>
    <row r="1010" spans="1:7" x14ac:dyDescent="0.55000000000000004">
      <c r="A1010">
        <f>budget!J1010</f>
        <v>217</v>
      </c>
      <c r="B1010">
        <v>2020</v>
      </c>
      <c r="C1010">
        <f t="shared" si="45"/>
        <v>3</v>
      </c>
      <c r="D1010">
        <f t="shared" si="46"/>
        <v>23</v>
      </c>
      <c r="E1010">
        <f>budget!F1010</f>
        <v>4</v>
      </c>
      <c r="F1010" t="str">
        <f t="shared" si="47"/>
        <v>20200323</v>
      </c>
      <c r="G1010">
        <f>budget!E1010</f>
        <v>12</v>
      </c>
    </row>
    <row r="1011" spans="1:7" x14ac:dyDescent="0.55000000000000004">
      <c r="A1011">
        <f>budget!J1011</f>
        <v>217</v>
      </c>
      <c r="B1011">
        <v>2020</v>
      </c>
      <c r="C1011">
        <f t="shared" si="45"/>
        <v>3</v>
      </c>
      <c r="D1011">
        <f t="shared" si="46"/>
        <v>30</v>
      </c>
      <c r="E1011">
        <f>budget!F1011</f>
        <v>2</v>
      </c>
      <c r="F1011" t="str">
        <f t="shared" si="47"/>
        <v>20200330</v>
      </c>
      <c r="G1011">
        <f>budget!E1011</f>
        <v>13</v>
      </c>
    </row>
    <row r="1012" spans="1:7" x14ac:dyDescent="0.55000000000000004">
      <c r="A1012">
        <f>budget!J1012</f>
        <v>217</v>
      </c>
      <c r="B1012">
        <v>2020</v>
      </c>
      <c r="C1012">
        <f t="shared" si="45"/>
        <v>4</v>
      </c>
      <c r="D1012">
        <f t="shared" si="46"/>
        <v>6</v>
      </c>
      <c r="E1012">
        <f>budget!F1012</f>
        <v>0</v>
      </c>
      <c r="F1012" t="str">
        <f t="shared" si="47"/>
        <v>20200406</v>
      </c>
      <c r="G1012">
        <f>budget!E1012</f>
        <v>14</v>
      </c>
    </row>
    <row r="1013" spans="1:7" x14ac:dyDescent="0.55000000000000004">
      <c r="A1013">
        <f>budget!J1013</f>
        <v>217</v>
      </c>
      <c r="B1013">
        <v>2020</v>
      </c>
      <c r="C1013">
        <f t="shared" si="45"/>
        <v>4</v>
      </c>
      <c r="D1013">
        <f t="shared" si="46"/>
        <v>13</v>
      </c>
      <c r="E1013">
        <f>budget!F1013</f>
        <v>7</v>
      </c>
      <c r="F1013" t="str">
        <f t="shared" si="47"/>
        <v>20200413</v>
      </c>
      <c r="G1013">
        <f>budget!E1013</f>
        <v>15</v>
      </c>
    </row>
    <row r="1014" spans="1:7" x14ac:dyDescent="0.55000000000000004">
      <c r="A1014">
        <f>budget!J1014</f>
        <v>217</v>
      </c>
      <c r="B1014">
        <v>2020</v>
      </c>
      <c r="C1014">
        <f t="shared" si="45"/>
        <v>4</v>
      </c>
      <c r="D1014">
        <f t="shared" si="46"/>
        <v>20</v>
      </c>
      <c r="E1014">
        <f>budget!F1014</f>
        <v>5</v>
      </c>
      <c r="F1014" t="str">
        <f t="shared" si="47"/>
        <v>20200420</v>
      </c>
      <c r="G1014">
        <f>budget!E1014</f>
        <v>16</v>
      </c>
    </row>
    <row r="1015" spans="1:7" x14ac:dyDescent="0.55000000000000004">
      <c r="A1015">
        <f>budget!J1015</f>
        <v>217</v>
      </c>
      <c r="B1015">
        <v>2020</v>
      </c>
      <c r="C1015">
        <f t="shared" si="45"/>
        <v>4</v>
      </c>
      <c r="D1015">
        <f t="shared" si="46"/>
        <v>27</v>
      </c>
      <c r="E1015">
        <f>budget!F1015</f>
        <v>3</v>
      </c>
      <c r="F1015" t="str">
        <f t="shared" si="47"/>
        <v>20200427</v>
      </c>
      <c r="G1015">
        <f>budget!E1015</f>
        <v>17</v>
      </c>
    </row>
    <row r="1016" spans="1:7" x14ac:dyDescent="0.55000000000000004">
      <c r="A1016">
        <f>budget!J1016</f>
        <v>217</v>
      </c>
      <c r="B1016">
        <v>2020</v>
      </c>
      <c r="C1016">
        <f t="shared" si="45"/>
        <v>5</v>
      </c>
      <c r="D1016">
        <f t="shared" si="46"/>
        <v>4</v>
      </c>
      <c r="E1016">
        <f>budget!F1016</f>
        <v>1</v>
      </c>
      <c r="F1016" t="str">
        <f t="shared" si="47"/>
        <v>20200504</v>
      </c>
      <c r="G1016">
        <f>budget!E1016</f>
        <v>18</v>
      </c>
    </row>
    <row r="1017" spans="1:7" x14ac:dyDescent="0.55000000000000004">
      <c r="A1017">
        <f>budget!J1017</f>
        <v>217</v>
      </c>
      <c r="B1017">
        <v>2020</v>
      </c>
      <c r="C1017">
        <f t="shared" si="45"/>
        <v>5</v>
      </c>
      <c r="D1017">
        <f t="shared" si="46"/>
        <v>11</v>
      </c>
      <c r="E1017">
        <f>budget!F1017</f>
        <v>1</v>
      </c>
      <c r="F1017" t="str">
        <f t="shared" si="47"/>
        <v>20200511</v>
      </c>
      <c r="G1017">
        <f>budget!E1017</f>
        <v>19</v>
      </c>
    </row>
    <row r="1018" spans="1:7" x14ac:dyDescent="0.55000000000000004">
      <c r="A1018">
        <f>budget!J1018</f>
        <v>217</v>
      </c>
      <c r="B1018">
        <v>2020</v>
      </c>
      <c r="C1018">
        <f t="shared" si="45"/>
        <v>5</v>
      </c>
      <c r="D1018">
        <f t="shared" si="46"/>
        <v>18</v>
      </c>
      <c r="E1018">
        <f>budget!F1018</f>
        <v>1</v>
      </c>
      <c r="F1018" t="str">
        <f t="shared" si="47"/>
        <v>20200518</v>
      </c>
      <c r="G1018">
        <f>budget!E1018</f>
        <v>20</v>
      </c>
    </row>
    <row r="1019" spans="1:7" x14ac:dyDescent="0.55000000000000004">
      <c r="A1019">
        <f>budget!J1019</f>
        <v>217</v>
      </c>
      <c r="B1019">
        <v>2020</v>
      </c>
      <c r="C1019">
        <f t="shared" si="45"/>
        <v>5</v>
      </c>
      <c r="D1019">
        <f t="shared" si="46"/>
        <v>25</v>
      </c>
      <c r="E1019">
        <f>budget!F1019</f>
        <v>1</v>
      </c>
      <c r="F1019" t="str">
        <f t="shared" si="47"/>
        <v>20200525</v>
      </c>
      <c r="G1019">
        <f>budget!E1019</f>
        <v>21</v>
      </c>
    </row>
    <row r="1020" spans="1:7" x14ac:dyDescent="0.55000000000000004">
      <c r="A1020">
        <f>budget!J1020</f>
        <v>217</v>
      </c>
      <c r="B1020">
        <v>2020</v>
      </c>
      <c r="C1020">
        <f t="shared" si="45"/>
        <v>6</v>
      </c>
      <c r="D1020">
        <f t="shared" si="46"/>
        <v>1</v>
      </c>
      <c r="E1020">
        <f>budget!F1020</f>
        <v>1</v>
      </c>
      <c r="F1020" t="str">
        <f t="shared" si="47"/>
        <v>20200601</v>
      </c>
      <c r="G1020">
        <f>budget!E1020</f>
        <v>22</v>
      </c>
    </row>
    <row r="1021" spans="1:7" x14ac:dyDescent="0.55000000000000004">
      <c r="A1021">
        <f>budget!J1021</f>
        <v>217</v>
      </c>
      <c r="B1021">
        <v>2020</v>
      </c>
      <c r="C1021">
        <f t="shared" si="45"/>
        <v>6</v>
      </c>
      <c r="D1021">
        <f t="shared" si="46"/>
        <v>22</v>
      </c>
      <c r="E1021">
        <f>budget!F1021</f>
        <v>1</v>
      </c>
      <c r="F1021" t="str">
        <f t="shared" si="47"/>
        <v>20200622</v>
      </c>
      <c r="G1021">
        <f>budget!E1021</f>
        <v>25</v>
      </c>
    </row>
    <row r="1022" spans="1:7" x14ac:dyDescent="0.55000000000000004">
      <c r="A1022">
        <f>budget!J1022</f>
        <v>217</v>
      </c>
      <c r="B1022">
        <v>2020</v>
      </c>
      <c r="C1022">
        <f t="shared" si="45"/>
        <v>6</v>
      </c>
      <c r="D1022">
        <f t="shared" si="46"/>
        <v>29</v>
      </c>
      <c r="E1022">
        <f>budget!F1022</f>
        <v>1</v>
      </c>
      <c r="F1022" t="str">
        <f t="shared" si="47"/>
        <v>20200629</v>
      </c>
      <c r="G1022">
        <f>budget!E1022</f>
        <v>26</v>
      </c>
    </row>
    <row r="1023" spans="1:7" x14ac:dyDescent="0.55000000000000004">
      <c r="A1023">
        <f>budget!J1023</f>
        <v>217</v>
      </c>
      <c r="B1023">
        <v>2020</v>
      </c>
      <c r="C1023">
        <f t="shared" si="45"/>
        <v>7</v>
      </c>
      <c r="D1023">
        <f t="shared" si="46"/>
        <v>6</v>
      </c>
      <c r="E1023">
        <f>budget!F1023</f>
        <v>1</v>
      </c>
      <c r="F1023" t="str">
        <f t="shared" si="47"/>
        <v>20200706</v>
      </c>
      <c r="G1023">
        <f>budget!E1023</f>
        <v>27</v>
      </c>
    </row>
    <row r="1024" spans="1:7" x14ac:dyDescent="0.55000000000000004">
      <c r="A1024">
        <f>budget!J1024</f>
        <v>217</v>
      </c>
      <c r="B1024">
        <v>2020</v>
      </c>
      <c r="C1024">
        <f t="shared" si="45"/>
        <v>7</v>
      </c>
      <c r="D1024">
        <f t="shared" si="46"/>
        <v>13</v>
      </c>
      <c r="E1024">
        <f>budget!F1024</f>
        <v>1</v>
      </c>
      <c r="F1024" t="str">
        <f t="shared" si="47"/>
        <v>20200713</v>
      </c>
      <c r="G1024">
        <f>budget!E1024</f>
        <v>28</v>
      </c>
    </row>
    <row r="1025" spans="1:7" x14ac:dyDescent="0.55000000000000004">
      <c r="A1025">
        <f>budget!J1025</f>
        <v>217</v>
      </c>
      <c r="B1025">
        <v>2020</v>
      </c>
      <c r="C1025">
        <f t="shared" si="45"/>
        <v>7</v>
      </c>
      <c r="D1025">
        <f t="shared" si="46"/>
        <v>20</v>
      </c>
      <c r="E1025">
        <f>budget!F1025</f>
        <v>1</v>
      </c>
      <c r="F1025" t="str">
        <f t="shared" si="47"/>
        <v>20200720</v>
      </c>
      <c r="G1025">
        <f>budget!E1025</f>
        <v>29</v>
      </c>
    </row>
    <row r="1026" spans="1:7" x14ac:dyDescent="0.55000000000000004">
      <c r="A1026">
        <f>budget!J1026</f>
        <v>217</v>
      </c>
      <c r="B1026">
        <v>2020</v>
      </c>
      <c r="C1026">
        <f t="shared" si="45"/>
        <v>7</v>
      </c>
      <c r="D1026">
        <f t="shared" si="46"/>
        <v>27</v>
      </c>
      <c r="E1026">
        <f>budget!F1026</f>
        <v>1</v>
      </c>
      <c r="F1026" t="str">
        <f t="shared" si="47"/>
        <v>20200727</v>
      </c>
      <c r="G1026">
        <f>budget!E1026</f>
        <v>30</v>
      </c>
    </row>
    <row r="1027" spans="1:7" x14ac:dyDescent="0.55000000000000004">
      <c r="A1027">
        <f>budget!J1027</f>
        <v>217</v>
      </c>
      <c r="B1027">
        <v>2020</v>
      </c>
      <c r="C1027">
        <f t="shared" ref="C1027:C1090" si="48">IF(G1027=1,$M$2,IF(G1027=2,$M$3,IF(G1027=3,$M$4,IF(G1027=4,$M$5,IF(G1027=5,$M$6,IF(G1027=6,$M$7,IF(G1027=7,$M$8,IF(G1027=8,$M$9,IF(G1027=9,$M$10,IF(G1027=10,$M$11,IF(G1027=11,$M$12,IF(G1027=12,$M$13,IF(G1027=13,$M$14,IF(G1027=14,$M$15,IF(G1027=15,$M$16,IF(G1027=16,$M$17,IF(G1027=17,$M$18,IF(G1027=18,$M$19,IF(G1027=19,$M$20,IF(G1027=20,$M$21,IF(G1027=21,$M$22,IF(G1027=22,$M$23,IF(G1027=23,$M$24,IF(G1027=24,$M$25,IF(G1027=25,$M$26,IF(G1027=26,$M$27,IF(G1027=27,$M$28,IF(G1027=28,$M$29,IF(G1027=29,$M$30,IF(G1027=30,$M$31,IF(G1027=31,$M$32,IF(G1027=32,$M$33,IF(G1027=33,$M$34,IF(G1027=34,$M$35,IF(G1027=35,$M$36,IF(G1027=36,$M$37,IF(G1027=37,$M$38,IF(G1027=38,$M$39,IF(G1027=39,$M$40,IF(G1027=40,$M$41,IF(G1027=41,$M$42,IF(G1027=42,$M$43,IF(G1027=43,$M$44,IF(G1027=44,$M$45,IF(G1027=45,$M$46,IF(G1027=46,$M$47,IF(G1027=47,$M$48,IF(G1027=48,$M$49,IF(G1027=49,$M$50,IF(G1027=50,$M$51,IF(G1027=51,$M$52,IF(G1027=52,$M$53,""))))))))))))))))))))))))))))))))))))))))))))))))))))</f>
        <v>8</v>
      </c>
      <c r="D1027">
        <f t="shared" ref="D1027:D1090" si="49">IF(G1027=1,$O$2,IF(G1027=2,$O$3,IF(G1027=3,$O$4,IF(G1027=4,$O$5,IF(G1027=5,$O$6,IF(G1027=6,$O$7,IF(G1027=7,$O$8,IF(G1027=8,$O$9,IF(G1027=9,$O$10,IF(G1027=10,$O$11,IF(G1027=11,$O$12,IF(G1027=12,$O$13,IF(G1027=13,$O$14,IF(G1027=14,$O$15,IF(G1027=15,$O$16,IF(G1027=16,$O$17,IF(G1027=17,$O$18,IF(G1027=18,$O$19,IF(G1027=19,$O$20,IF(G1027=20,$O$21,IF(G1027=21,$O$22,IF(G1027=22,$O$23,IF(G1027=23,$O$24,IF(G1027=24,$O$25,IF(G1027=25,$O$26,IF(G1027=26,$O$27,IF(G1027=27,$O$28,IF(G1027=28,$O$29,IF(G1027=29,$O$30,IF(G1027=30,$O$31,IF(G1027=31,$O$32,IF(G1027=32,$O$33,IF(G1027=33,$O$34,IF(G1027=34,$O$35,IF(G1027=35,$O$36,IF(G1027=36,$O$37,IF(G1027=37,$O$38,IF(G1027=38,$O$39,IF(G1027=39,$O$40,IF(G1027=40,$O$41,IF(G1027=41,$O$42,IF(G1027=42,$O$43,IF(G1027=43,$O$44,IF(G1027=44,$O$45,IF(G1027=45,$O$46,IF(G1027=46,$O$47,IF(G1027=47,$O$48,IF(G1027=48,$O$49,IF(G1027=49,$O$50,IF(G1027=50,$O$51,IF(G1027=51,$O$52,IF(G1027=52,$O$53,""))))))))))))))))))))))))))))))))))))))))))))))))))))</f>
        <v>3</v>
      </c>
      <c r="E1027">
        <f>budget!F1027</f>
        <v>1</v>
      </c>
      <c r="F1027" t="str">
        <f t="shared" ref="F1027:F1090" si="50">B1027&amp;TEXT(C1027,"00")&amp;TEXT(D1027,"00")</f>
        <v>20200803</v>
      </c>
      <c r="G1027">
        <f>budget!E1027</f>
        <v>31</v>
      </c>
    </row>
    <row r="1028" spans="1:7" x14ac:dyDescent="0.55000000000000004">
      <c r="A1028">
        <f>budget!J1028</f>
        <v>217</v>
      </c>
      <c r="B1028">
        <v>2020</v>
      </c>
      <c r="C1028">
        <f t="shared" si="48"/>
        <v>8</v>
      </c>
      <c r="D1028">
        <f t="shared" si="49"/>
        <v>10</v>
      </c>
      <c r="E1028">
        <f>budget!F1028</f>
        <v>3</v>
      </c>
      <c r="F1028" t="str">
        <f t="shared" si="50"/>
        <v>20200810</v>
      </c>
      <c r="G1028">
        <f>budget!E1028</f>
        <v>32</v>
      </c>
    </row>
    <row r="1029" spans="1:7" x14ac:dyDescent="0.55000000000000004">
      <c r="A1029">
        <f>budget!J1029</f>
        <v>217</v>
      </c>
      <c r="B1029">
        <v>2020</v>
      </c>
      <c r="C1029">
        <f t="shared" si="48"/>
        <v>8</v>
      </c>
      <c r="D1029">
        <f t="shared" si="49"/>
        <v>17</v>
      </c>
      <c r="E1029">
        <f>budget!F1029</f>
        <v>2</v>
      </c>
      <c r="F1029" t="str">
        <f t="shared" si="50"/>
        <v>20200817</v>
      </c>
      <c r="G1029">
        <f>budget!E1029</f>
        <v>33</v>
      </c>
    </row>
    <row r="1030" spans="1:7" x14ac:dyDescent="0.55000000000000004">
      <c r="A1030">
        <f>budget!J1030</f>
        <v>217</v>
      </c>
      <c r="B1030">
        <v>2020</v>
      </c>
      <c r="C1030">
        <f t="shared" si="48"/>
        <v>8</v>
      </c>
      <c r="D1030">
        <f t="shared" si="49"/>
        <v>24</v>
      </c>
      <c r="E1030">
        <f>budget!F1030</f>
        <v>2</v>
      </c>
      <c r="F1030" t="str">
        <f t="shared" si="50"/>
        <v>20200824</v>
      </c>
      <c r="G1030">
        <f>budget!E1030</f>
        <v>34</v>
      </c>
    </row>
    <row r="1031" spans="1:7" x14ac:dyDescent="0.55000000000000004">
      <c r="A1031">
        <f>budget!J1031</f>
        <v>217</v>
      </c>
      <c r="B1031">
        <v>2020</v>
      </c>
      <c r="C1031">
        <f t="shared" si="48"/>
        <v>8</v>
      </c>
      <c r="D1031">
        <f t="shared" si="49"/>
        <v>31</v>
      </c>
      <c r="E1031">
        <f>budget!F1031</f>
        <v>2</v>
      </c>
      <c r="F1031" t="str">
        <f t="shared" si="50"/>
        <v>20200831</v>
      </c>
      <c r="G1031">
        <f>budget!E1031</f>
        <v>35</v>
      </c>
    </row>
    <row r="1032" spans="1:7" x14ac:dyDescent="0.55000000000000004">
      <c r="A1032">
        <f>budget!J1032</f>
        <v>217</v>
      </c>
      <c r="B1032">
        <v>2020</v>
      </c>
      <c r="C1032">
        <f t="shared" si="48"/>
        <v>9</v>
      </c>
      <c r="D1032">
        <f t="shared" si="49"/>
        <v>7</v>
      </c>
      <c r="E1032">
        <f>budget!F1032</f>
        <v>2</v>
      </c>
      <c r="F1032" t="str">
        <f t="shared" si="50"/>
        <v>20200907</v>
      </c>
      <c r="G1032">
        <f>budget!E1032</f>
        <v>36</v>
      </c>
    </row>
    <row r="1033" spans="1:7" x14ac:dyDescent="0.55000000000000004">
      <c r="A1033">
        <f>budget!J1033</f>
        <v>217</v>
      </c>
      <c r="B1033">
        <v>2020</v>
      </c>
      <c r="C1033">
        <f t="shared" si="48"/>
        <v>9</v>
      </c>
      <c r="D1033">
        <f t="shared" si="49"/>
        <v>14</v>
      </c>
      <c r="E1033">
        <f>budget!F1033</f>
        <v>2</v>
      </c>
      <c r="F1033" t="str">
        <f t="shared" si="50"/>
        <v>20200914</v>
      </c>
      <c r="G1033">
        <f>budget!E1033</f>
        <v>37</v>
      </c>
    </row>
    <row r="1034" spans="1:7" x14ac:dyDescent="0.55000000000000004">
      <c r="A1034">
        <f>budget!J1034</f>
        <v>217</v>
      </c>
      <c r="B1034">
        <v>2020</v>
      </c>
      <c r="C1034">
        <f t="shared" si="48"/>
        <v>9</v>
      </c>
      <c r="D1034">
        <f t="shared" si="49"/>
        <v>21</v>
      </c>
      <c r="E1034">
        <f>budget!F1034</f>
        <v>2</v>
      </c>
      <c r="F1034" t="str">
        <f t="shared" si="50"/>
        <v>20200921</v>
      </c>
      <c r="G1034">
        <f>budget!E1034</f>
        <v>38</v>
      </c>
    </row>
    <row r="1035" spans="1:7" x14ac:dyDescent="0.55000000000000004">
      <c r="A1035">
        <f>budget!J1035</f>
        <v>217</v>
      </c>
      <c r="B1035">
        <v>2020</v>
      </c>
      <c r="C1035">
        <f t="shared" si="48"/>
        <v>9</v>
      </c>
      <c r="D1035">
        <f t="shared" si="49"/>
        <v>28</v>
      </c>
      <c r="E1035">
        <f>budget!F1035</f>
        <v>2</v>
      </c>
      <c r="F1035" t="str">
        <f t="shared" si="50"/>
        <v>20200928</v>
      </c>
      <c r="G1035">
        <f>budget!E1035</f>
        <v>39</v>
      </c>
    </row>
    <row r="1036" spans="1:7" x14ac:dyDescent="0.55000000000000004">
      <c r="A1036">
        <f>budget!J1036</f>
        <v>217</v>
      </c>
      <c r="B1036">
        <v>2020</v>
      </c>
      <c r="C1036">
        <f t="shared" si="48"/>
        <v>10</v>
      </c>
      <c r="D1036">
        <f t="shared" si="49"/>
        <v>5</v>
      </c>
      <c r="E1036">
        <f>budget!F1036</f>
        <v>2</v>
      </c>
      <c r="F1036" t="str">
        <f t="shared" si="50"/>
        <v>20201005</v>
      </c>
      <c r="G1036">
        <f>budget!E1036</f>
        <v>40</v>
      </c>
    </row>
    <row r="1037" spans="1:7" x14ac:dyDescent="0.55000000000000004">
      <c r="A1037">
        <f>budget!J1037</f>
        <v>217</v>
      </c>
      <c r="B1037">
        <v>2020</v>
      </c>
      <c r="C1037">
        <f t="shared" si="48"/>
        <v>10</v>
      </c>
      <c r="D1037">
        <f t="shared" si="49"/>
        <v>12</v>
      </c>
      <c r="E1037">
        <f>budget!F1037</f>
        <v>2</v>
      </c>
      <c r="F1037" t="str">
        <f t="shared" si="50"/>
        <v>20201012</v>
      </c>
      <c r="G1037">
        <f>budget!E1037</f>
        <v>41</v>
      </c>
    </row>
    <row r="1038" spans="1:7" x14ac:dyDescent="0.55000000000000004">
      <c r="A1038">
        <f>budget!J1038</f>
        <v>217</v>
      </c>
      <c r="B1038">
        <v>2020</v>
      </c>
      <c r="C1038">
        <f t="shared" si="48"/>
        <v>10</v>
      </c>
      <c r="D1038">
        <f t="shared" si="49"/>
        <v>19</v>
      </c>
      <c r="E1038">
        <f>budget!F1038</f>
        <v>2</v>
      </c>
      <c r="F1038" t="str">
        <f t="shared" si="50"/>
        <v>20201019</v>
      </c>
      <c r="G1038">
        <f>budget!E1038</f>
        <v>42</v>
      </c>
    </row>
    <row r="1039" spans="1:7" x14ac:dyDescent="0.55000000000000004">
      <c r="A1039">
        <f>budget!J1039</f>
        <v>217</v>
      </c>
      <c r="B1039">
        <v>2020</v>
      </c>
      <c r="C1039">
        <f t="shared" si="48"/>
        <v>10</v>
      </c>
      <c r="D1039">
        <f t="shared" si="49"/>
        <v>26</v>
      </c>
      <c r="E1039">
        <f>budget!F1039</f>
        <v>2</v>
      </c>
      <c r="F1039" t="str">
        <f t="shared" si="50"/>
        <v>20201026</v>
      </c>
      <c r="G1039">
        <f>budget!E1039</f>
        <v>43</v>
      </c>
    </row>
    <row r="1040" spans="1:7" x14ac:dyDescent="0.55000000000000004">
      <c r="A1040">
        <f>budget!J1040</f>
        <v>217</v>
      </c>
      <c r="B1040">
        <v>2020</v>
      </c>
      <c r="C1040">
        <f t="shared" si="48"/>
        <v>11</v>
      </c>
      <c r="D1040">
        <f t="shared" si="49"/>
        <v>2</v>
      </c>
      <c r="E1040">
        <f>budget!F1040</f>
        <v>2</v>
      </c>
      <c r="F1040" t="str">
        <f t="shared" si="50"/>
        <v>20201102</v>
      </c>
      <c r="G1040">
        <f>budget!E1040</f>
        <v>44</v>
      </c>
    </row>
    <row r="1041" spans="1:7" x14ac:dyDescent="0.55000000000000004">
      <c r="A1041">
        <f>budget!J1041</f>
        <v>217</v>
      </c>
      <c r="B1041">
        <v>2020</v>
      </c>
      <c r="C1041">
        <f t="shared" si="48"/>
        <v>11</v>
      </c>
      <c r="D1041">
        <f t="shared" si="49"/>
        <v>9</v>
      </c>
      <c r="E1041">
        <f>budget!F1041</f>
        <v>2</v>
      </c>
      <c r="F1041" t="str">
        <f t="shared" si="50"/>
        <v>20201109</v>
      </c>
      <c r="G1041">
        <f>budget!E1041</f>
        <v>45</v>
      </c>
    </row>
    <row r="1042" spans="1:7" x14ac:dyDescent="0.55000000000000004">
      <c r="A1042">
        <f>budget!J1042</f>
        <v>217</v>
      </c>
      <c r="B1042">
        <v>2020</v>
      </c>
      <c r="C1042">
        <f t="shared" si="48"/>
        <v>11</v>
      </c>
      <c r="D1042">
        <f t="shared" si="49"/>
        <v>16</v>
      </c>
      <c r="E1042">
        <f>budget!F1042</f>
        <v>2</v>
      </c>
      <c r="F1042" t="str">
        <f t="shared" si="50"/>
        <v>20201116</v>
      </c>
      <c r="G1042">
        <f>budget!E1042</f>
        <v>46</v>
      </c>
    </row>
    <row r="1043" spans="1:7" x14ac:dyDescent="0.55000000000000004">
      <c r="A1043">
        <f>budget!J1043</f>
        <v>217</v>
      </c>
      <c r="B1043">
        <v>2020</v>
      </c>
      <c r="C1043">
        <f t="shared" si="48"/>
        <v>11</v>
      </c>
      <c r="D1043">
        <f t="shared" si="49"/>
        <v>23</v>
      </c>
      <c r="E1043">
        <f>budget!F1043</f>
        <v>2</v>
      </c>
      <c r="F1043" t="str">
        <f t="shared" si="50"/>
        <v>20201123</v>
      </c>
      <c r="G1043">
        <f>budget!E1043</f>
        <v>47</v>
      </c>
    </row>
    <row r="1044" spans="1:7" x14ac:dyDescent="0.55000000000000004">
      <c r="A1044">
        <f>budget!J1044</f>
        <v>217</v>
      </c>
      <c r="B1044">
        <v>2020</v>
      </c>
      <c r="C1044">
        <f t="shared" si="48"/>
        <v>11</v>
      </c>
      <c r="D1044">
        <f t="shared" si="49"/>
        <v>30</v>
      </c>
      <c r="E1044">
        <f>budget!F1044</f>
        <v>2</v>
      </c>
      <c r="F1044" t="str">
        <f t="shared" si="50"/>
        <v>20201130</v>
      </c>
      <c r="G1044">
        <f>budget!E1044</f>
        <v>48</v>
      </c>
    </row>
    <row r="1045" spans="1:7" x14ac:dyDescent="0.55000000000000004">
      <c r="A1045">
        <f>budget!J1045</f>
        <v>217</v>
      </c>
      <c r="B1045">
        <v>2020</v>
      </c>
      <c r="C1045">
        <f t="shared" si="48"/>
        <v>12</v>
      </c>
      <c r="D1045">
        <f t="shared" si="49"/>
        <v>7</v>
      </c>
      <c r="E1045">
        <f>budget!F1045</f>
        <v>2</v>
      </c>
      <c r="F1045" t="str">
        <f t="shared" si="50"/>
        <v>20201207</v>
      </c>
      <c r="G1045">
        <f>budget!E1045</f>
        <v>49</v>
      </c>
    </row>
    <row r="1046" spans="1:7" x14ac:dyDescent="0.55000000000000004">
      <c r="A1046">
        <f>budget!J1046</f>
        <v>217</v>
      </c>
      <c r="B1046">
        <v>2020</v>
      </c>
      <c r="C1046">
        <f t="shared" si="48"/>
        <v>12</v>
      </c>
      <c r="D1046">
        <f t="shared" si="49"/>
        <v>14</v>
      </c>
      <c r="E1046">
        <f>budget!F1046</f>
        <v>2</v>
      </c>
      <c r="F1046" t="str">
        <f t="shared" si="50"/>
        <v>20201214</v>
      </c>
      <c r="G1046">
        <f>budget!E1046</f>
        <v>50</v>
      </c>
    </row>
    <row r="1047" spans="1:7" x14ac:dyDescent="0.55000000000000004">
      <c r="A1047">
        <f>budget!J1047</f>
        <v>217</v>
      </c>
      <c r="B1047">
        <v>2020</v>
      </c>
      <c r="C1047">
        <f t="shared" si="48"/>
        <v>12</v>
      </c>
      <c r="D1047">
        <f t="shared" si="49"/>
        <v>21</v>
      </c>
      <c r="E1047">
        <f>budget!F1047</f>
        <v>2</v>
      </c>
      <c r="F1047" t="str">
        <f t="shared" si="50"/>
        <v>20201221</v>
      </c>
      <c r="G1047">
        <f>budget!E1047</f>
        <v>51</v>
      </c>
    </row>
    <row r="1048" spans="1:7" x14ac:dyDescent="0.55000000000000004">
      <c r="A1048">
        <f>budget!J1048</f>
        <v>217</v>
      </c>
      <c r="B1048">
        <v>2020</v>
      </c>
      <c r="C1048">
        <f t="shared" si="48"/>
        <v>12</v>
      </c>
      <c r="D1048">
        <f t="shared" si="49"/>
        <v>28</v>
      </c>
      <c r="E1048">
        <f>budget!F1048</f>
        <v>2</v>
      </c>
      <c r="F1048" t="str">
        <f t="shared" si="50"/>
        <v>20201228</v>
      </c>
      <c r="G1048">
        <f>budget!E1048</f>
        <v>52</v>
      </c>
    </row>
    <row r="1049" spans="1:7" x14ac:dyDescent="0.55000000000000004">
      <c r="A1049">
        <f>budget!J1049</f>
        <v>218</v>
      </c>
      <c r="B1049">
        <v>2020</v>
      </c>
      <c r="C1049">
        <f t="shared" si="48"/>
        <v>4</v>
      </c>
      <c r="D1049">
        <f t="shared" si="49"/>
        <v>13</v>
      </c>
      <c r="E1049">
        <f>budget!F1049</f>
        <v>4</v>
      </c>
      <c r="F1049" t="str">
        <f t="shared" si="50"/>
        <v>20200413</v>
      </c>
      <c r="G1049">
        <f>budget!E1049</f>
        <v>15</v>
      </c>
    </row>
    <row r="1050" spans="1:7" x14ac:dyDescent="0.55000000000000004">
      <c r="A1050">
        <f>budget!J1050</f>
        <v>218</v>
      </c>
      <c r="B1050">
        <v>2020</v>
      </c>
      <c r="C1050">
        <f t="shared" si="48"/>
        <v>4</v>
      </c>
      <c r="D1050">
        <f t="shared" si="49"/>
        <v>20</v>
      </c>
      <c r="E1050">
        <f>budget!F1050</f>
        <v>4</v>
      </c>
      <c r="F1050" t="str">
        <f t="shared" si="50"/>
        <v>20200420</v>
      </c>
      <c r="G1050">
        <f>budget!E1050</f>
        <v>16</v>
      </c>
    </row>
    <row r="1051" spans="1:7" x14ac:dyDescent="0.55000000000000004">
      <c r="A1051">
        <f>budget!J1051</f>
        <v>218</v>
      </c>
      <c r="B1051">
        <v>2020</v>
      </c>
      <c r="C1051">
        <f t="shared" si="48"/>
        <v>4</v>
      </c>
      <c r="D1051">
        <f t="shared" si="49"/>
        <v>27</v>
      </c>
      <c r="E1051">
        <f>budget!F1051</f>
        <v>2</v>
      </c>
      <c r="F1051" t="str">
        <f t="shared" si="50"/>
        <v>20200427</v>
      </c>
      <c r="G1051">
        <f>budget!E1051</f>
        <v>17</v>
      </c>
    </row>
    <row r="1052" spans="1:7" x14ac:dyDescent="0.55000000000000004">
      <c r="A1052">
        <f>budget!J1052</f>
        <v>219</v>
      </c>
      <c r="B1052">
        <v>2020</v>
      </c>
      <c r="C1052">
        <f t="shared" si="48"/>
        <v>1</v>
      </c>
      <c r="D1052">
        <f t="shared" si="49"/>
        <v>13</v>
      </c>
      <c r="E1052">
        <f>budget!F1052</f>
        <v>2</v>
      </c>
      <c r="F1052" t="str">
        <f t="shared" si="50"/>
        <v>20200113</v>
      </c>
      <c r="G1052">
        <f>budget!E1052</f>
        <v>2</v>
      </c>
    </row>
    <row r="1053" spans="1:7" x14ac:dyDescent="0.55000000000000004">
      <c r="A1053">
        <f>budget!J1053</f>
        <v>219</v>
      </c>
      <c r="B1053">
        <v>2020</v>
      </c>
      <c r="C1053">
        <f t="shared" si="48"/>
        <v>1</v>
      </c>
      <c r="D1053">
        <f t="shared" si="49"/>
        <v>27</v>
      </c>
      <c r="E1053">
        <f>budget!F1053</f>
        <v>4</v>
      </c>
      <c r="F1053" t="str">
        <f t="shared" si="50"/>
        <v>20200127</v>
      </c>
      <c r="G1053">
        <f>budget!E1053</f>
        <v>4</v>
      </c>
    </row>
    <row r="1054" spans="1:7" x14ac:dyDescent="0.55000000000000004">
      <c r="A1054">
        <f>budget!J1054</f>
        <v>219</v>
      </c>
      <c r="B1054">
        <v>2020</v>
      </c>
      <c r="C1054">
        <f t="shared" si="48"/>
        <v>2</v>
      </c>
      <c r="D1054">
        <f t="shared" si="49"/>
        <v>3</v>
      </c>
      <c r="E1054">
        <f>budget!F1054</f>
        <v>0</v>
      </c>
      <c r="F1054" t="str">
        <f t="shared" si="50"/>
        <v>20200203</v>
      </c>
      <c r="G1054">
        <f>budget!E1054</f>
        <v>5</v>
      </c>
    </row>
    <row r="1055" spans="1:7" x14ac:dyDescent="0.55000000000000004">
      <c r="A1055">
        <f>budget!J1055</f>
        <v>219</v>
      </c>
      <c r="B1055">
        <v>2020</v>
      </c>
      <c r="C1055">
        <f t="shared" si="48"/>
        <v>2</v>
      </c>
      <c r="D1055">
        <f t="shared" si="49"/>
        <v>10</v>
      </c>
      <c r="E1055">
        <f>budget!F1055</f>
        <v>2</v>
      </c>
      <c r="F1055" t="str">
        <f t="shared" si="50"/>
        <v>20200210</v>
      </c>
      <c r="G1055">
        <f>budget!E1055</f>
        <v>6</v>
      </c>
    </row>
    <row r="1056" spans="1:7" x14ac:dyDescent="0.55000000000000004">
      <c r="A1056">
        <f>budget!J1056</f>
        <v>219</v>
      </c>
      <c r="B1056">
        <v>2020</v>
      </c>
      <c r="C1056">
        <f t="shared" si="48"/>
        <v>2</v>
      </c>
      <c r="D1056">
        <f t="shared" si="49"/>
        <v>17</v>
      </c>
      <c r="E1056">
        <f>budget!F1056</f>
        <v>1</v>
      </c>
      <c r="F1056" t="str">
        <f t="shared" si="50"/>
        <v>20200217</v>
      </c>
      <c r="G1056">
        <f>budget!E1056</f>
        <v>7</v>
      </c>
    </row>
    <row r="1057" spans="1:7" x14ac:dyDescent="0.55000000000000004">
      <c r="A1057">
        <f>budget!J1057</f>
        <v>219</v>
      </c>
      <c r="B1057">
        <v>2020</v>
      </c>
      <c r="C1057">
        <f t="shared" si="48"/>
        <v>2</v>
      </c>
      <c r="D1057">
        <f t="shared" si="49"/>
        <v>24</v>
      </c>
      <c r="E1057">
        <f>budget!F1057</f>
        <v>6</v>
      </c>
      <c r="F1057" t="str">
        <f t="shared" si="50"/>
        <v>20200224</v>
      </c>
      <c r="G1057">
        <f>budget!E1057</f>
        <v>8</v>
      </c>
    </row>
    <row r="1058" spans="1:7" x14ac:dyDescent="0.55000000000000004">
      <c r="A1058">
        <f>budget!J1058</f>
        <v>219</v>
      </c>
      <c r="B1058">
        <v>2020</v>
      </c>
      <c r="C1058">
        <f t="shared" si="48"/>
        <v>3</v>
      </c>
      <c r="D1058">
        <f t="shared" si="49"/>
        <v>2</v>
      </c>
      <c r="E1058">
        <f>budget!F1058</f>
        <v>3</v>
      </c>
      <c r="F1058" t="str">
        <f t="shared" si="50"/>
        <v>20200302</v>
      </c>
      <c r="G1058">
        <f>budget!E1058</f>
        <v>9</v>
      </c>
    </row>
    <row r="1059" spans="1:7" x14ac:dyDescent="0.55000000000000004">
      <c r="A1059">
        <f>budget!J1059</f>
        <v>219</v>
      </c>
      <c r="B1059">
        <v>2020</v>
      </c>
      <c r="C1059">
        <f t="shared" si="48"/>
        <v>3</v>
      </c>
      <c r="D1059">
        <f t="shared" si="49"/>
        <v>9</v>
      </c>
      <c r="E1059">
        <f>budget!F1059</f>
        <v>4</v>
      </c>
      <c r="F1059" t="str">
        <f t="shared" si="50"/>
        <v>20200309</v>
      </c>
      <c r="G1059">
        <f>budget!E1059</f>
        <v>10</v>
      </c>
    </row>
    <row r="1060" spans="1:7" x14ac:dyDescent="0.55000000000000004">
      <c r="A1060">
        <f>budget!J1060</f>
        <v>219</v>
      </c>
      <c r="B1060">
        <v>2020</v>
      </c>
      <c r="C1060">
        <f t="shared" si="48"/>
        <v>3</v>
      </c>
      <c r="D1060">
        <f t="shared" si="49"/>
        <v>16</v>
      </c>
      <c r="E1060">
        <f>budget!F1060</f>
        <v>1</v>
      </c>
      <c r="F1060" t="str">
        <f t="shared" si="50"/>
        <v>20200316</v>
      </c>
      <c r="G1060">
        <f>budget!E1060</f>
        <v>11</v>
      </c>
    </row>
    <row r="1061" spans="1:7" x14ac:dyDescent="0.55000000000000004">
      <c r="A1061">
        <f>budget!J1061</f>
        <v>219</v>
      </c>
      <c r="B1061">
        <v>2020</v>
      </c>
      <c r="C1061">
        <f t="shared" si="48"/>
        <v>3</v>
      </c>
      <c r="D1061">
        <f t="shared" si="49"/>
        <v>23</v>
      </c>
      <c r="E1061">
        <f>budget!F1061</f>
        <v>4</v>
      </c>
      <c r="F1061" t="str">
        <f t="shared" si="50"/>
        <v>20200323</v>
      </c>
      <c r="G1061">
        <f>budget!E1061</f>
        <v>12</v>
      </c>
    </row>
    <row r="1062" spans="1:7" x14ac:dyDescent="0.55000000000000004">
      <c r="A1062">
        <f>budget!J1062</f>
        <v>219</v>
      </c>
      <c r="B1062">
        <v>2020</v>
      </c>
      <c r="C1062">
        <f t="shared" si="48"/>
        <v>4</v>
      </c>
      <c r="D1062">
        <f t="shared" si="49"/>
        <v>13</v>
      </c>
      <c r="E1062">
        <f>budget!F1062</f>
        <v>3</v>
      </c>
      <c r="F1062" t="str">
        <f t="shared" si="50"/>
        <v>20200413</v>
      </c>
      <c r="G1062">
        <f>budget!E1062</f>
        <v>15</v>
      </c>
    </row>
    <row r="1063" spans="1:7" x14ac:dyDescent="0.55000000000000004">
      <c r="A1063">
        <f>budget!J1063</f>
        <v>219</v>
      </c>
      <c r="B1063">
        <v>2020</v>
      </c>
      <c r="C1063">
        <f t="shared" si="48"/>
        <v>4</v>
      </c>
      <c r="D1063">
        <f t="shared" si="49"/>
        <v>20</v>
      </c>
      <c r="E1063">
        <f>budget!F1063</f>
        <v>0</v>
      </c>
      <c r="F1063" t="str">
        <f t="shared" si="50"/>
        <v>20200420</v>
      </c>
      <c r="G1063">
        <f>budget!E1063</f>
        <v>16</v>
      </c>
    </row>
    <row r="1064" spans="1:7" x14ac:dyDescent="0.55000000000000004">
      <c r="A1064">
        <f>budget!J1064</f>
        <v>219</v>
      </c>
      <c r="B1064">
        <v>2020</v>
      </c>
      <c r="C1064">
        <f t="shared" si="48"/>
        <v>4</v>
      </c>
      <c r="D1064">
        <f t="shared" si="49"/>
        <v>27</v>
      </c>
      <c r="E1064">
        <f>budget!F1064</f>
        <v>5</v>
      </c>
      <c r="F1064" t="str">
        <f t="shared" si="50"/>
        <v>20200427</v>
      </c>
      <c r="G1064">
        <f>budget!E1064</f>
        <v>17</v>
      </c>
    </row>
    <row r="1065" spans="1:7" x14ac:dyDescent="0.55000000000000004">
      <c r="A1065">
        <f>budget!J1065</f>
        <v>220</v>
      </c>
      <c r="B1065">
        <v>2020</v>
      </c>
      <c r="C1065">
        <f t="shared" si="48"/>
        <v>1</v>
      </c>
      <c r="D1065">
        <f t="shared" si="49"/>
        <v>6</v>
      </c>
      <c r="E1065">
        <f>budget!F1065</f>
        <v>8</v>
      </c>
      <c r="F1065" t="str">
        <f t="shared" si="50"/>
        <v>20200106</v>
      </c>
      <c r="G1065">
        <f>budget!E1065</f>
        <v>1</v>
      </c>
    </row>
    <row r="1066" spans="1:7" x14ac:dyDescent="0.55000000000000004">
      <c r="A1066">
        <f>budget!J1066</f>
        <v>220</v>
      </c>
      <c r="B1066">
        <v>2020</v>
      </c>
      <c r="C1066">
        <f t="shared" si="48"/>
        <v>1</v>
      </c>
      <c r="D1066">
        <f t="shared" si="49"/>
        <v>13</v>
      </c>
      <c r="E1066">
        <f>budget!F1066</f>
        <v>4</v>
      </c>
      <c r="F1066" t="str">
        <f t="shared" si="50"/>
        <v>20200113</v>
      </c>
      <c r="G1066">
        <f>budget!E1066</f>
        <v>2</v>
      </c>
    </row>
    <row r="1067" spans="1:7" x14ac:dyDescent="0.55000000000000004">
      <c r="A1067">
        <f>budget!J1067</f>
        <v>220</v>
      </c>
      <c r="B1067">
        <v>2020</v>
      </c>
      <c r="C1067">
        <f t="shared" si="48"/>
        <v>1</v>
      </c>
      <c r="D1067">
        <f t="shared" si="49"/>
        <v>20</v>
      </c>
      <c r="E1067">
        <f>budget!F1067</f>
        <v>0</v>
      </c>
      <c r="F1067" t="str">
        <f t="shared" si="50"/>
        <v>20200120</v>
      </c>
      <c r="G1067">
        <f>budget!E1067</f>
        <v>3</v>
      </c>
    </row>
    <row r="1068" spans="1:7" x14ac:dyDescent="0.55000000000000004">
      <c r="A1068">
        <f>budget!J1068</f>
        <v>220</v>
      </c>
      <c r="B1068">
        <v>2020</v>
      </c>
      <c r="C1068">
        <f t="shared" si="48"/>
        <v>1</v>
      </c>
      <c r="D1068">
        <f t="shared" si="49"/>
        <v>27</v>
      </c>
      <c r="E1068">
        <f>budget!F1068</f>
        <v>10</v>
      </c>
      <c r="F1068" t="str">
        <f t="shared" si="50"/>
        <v>20200127</v>
      </c>
      <c r="G1068">
        <f>budget!E1068</f>
        <v>4</v>
      </c>
    </row>
    <row r="1069" spans="1:7" x14ac:dyDescent="0.55000000000000004">
      <c r="A1069">
        <f>budget!J1069</f>
        <v>220</v>
      </c>
      <c r="B1069">
        <v>2020</v>
      </c>
      <c r="C1069">
        <f t="shared" si="48"/>
        <v>2</v>
      </c>
      <c r="D1069">
        <f t="shared" si="49"/>
        <v>3</v>
      </c>
      <c r="E1069">
        <f>budget!F1069</f>
        <v>9</v>
      </c>
      <c r="F1069" t="str">
        <f t="shared" si="50"/>
        <v>20200203</v>
      </c>
      <c r="G1069">
        <f>budget!E1069</f>
        <v>5</v>
      </c>
    </row>
    <row r="1070" spans="1:7" x14ac:dyDescent="0.55000000000000004">
      <c r="A1070">
        <f>budget!J1070</f>
        <v>220</v>
      </c>
      <c r="B1070">
        <v>2020</v>
      </c>
      <c r="C1070">
        <f t="shared" si="48"/>
        <v>2</v>
      </c>
      <c r="D1070">
        <f t="shared" si="49"/>
        <v>10</v>
      </c>
      <c r="E1070">
        <f>budget!F1070</f>
        <v>12</v>
      </c>
      <c r="F1070" t="str">
        <f t="shared" si="50"/>
        <v>20200210</v>
      </c>
      <c r="G1070">
        <f>budget!E1070</f>
        <v>6</v>
      </c>
    </row>
    <row r="1071" spans="1:7" x14ac:dyDescent="0.55000000000000004">
      <c r="A1071">
        <f>budget!J1071</f>
        <v>220</v>
      </c>
      <c r="B1071">
        <v>2020</v>
      </c>
      <c r="C1071">
        <f t="shared" si="48"/>
        <v>2</v>
      </c>
      <c r="D1071">
        <f t="shared" si="49"/>
        <v>17</v>
      </c>
      <c r="E1071">
        <f>budget!F1071</f>
        <v>1</v>
      </c>
      <c r="F1071" t="str">
        <f t="shared" si="50"/>
        <v>20200217</v>
      </c>
      <c r="G1071">
        <f>budget!E1071</f>
        <v>7</v>
      </c>
    </row>
    <row r="1072" spans="1:7" x14ac:dyDescent="0.55000000000000004">
      <c r="A1072">
        <f>budget!J1072</f>
        <v>220</v>
      </c>
      <c r="B1072">
        <v>2020</v>
      </c>
      <c r="C1072">
        <f t="shared" si="48"/>
        <v>2</v>
      </c>
      <c r="D1072">
        <f t="shared" si="49"/>
        <v>24</v>
      </c>
      <c r="E1072">
        <f>budget!F1072</f>
        <v>7</v>
      </c>
      <c r="F1072" t="str">
        <f t="shared" si="50"/>
        <v>20200224</v>
      </c>
      <c r="G1072">
        <f>budget!E1072</f>
        <v>8</v>
      </c>
    </row>
    <row r="1073" spans="1:7" x14ac:dyDescent="0.55000000000000004">
      <c r="A1073">
        <f>budget!J1073</f>
        <v>220</v>
      </c>
      <c r="B1073">
        <v>2020</v>
      </c>
      <c r="C1073">
        <f t="shared" si="48"/>
        <v>3</v>
      </c>
      <c r="D1073">
        <f t="shared" si="49"/>
        <v>2</v>
      </c>
      <c r="E1073">
        <f>budget!F1073</f>
        <v>11</v>
      </c>
      <c r="F1073" t="str">
        <f t="shared" si="50"/>
        <v>20200302</v>
      </c>
      <c r="G1073">
        <f>budget!E1073</f>
        <v>9</v>
      </c>
    </row>
    <row r="1074" spans="1:7" x14ac:dyDescent="0.55000000000000004">
      <c r="A1074">
        <f>budget!J1074</f>
        <v>220</v>
      </c>
      <c r="B1074">
        <v>2020</v>
      </c>
      <c r="C1074">
        <f t="shared" si="48"/>
        <v>3</v>
      </c>
      <c r="D1074">
        <f t="shared" si="49"/>
        <v>9</v>
      </c>
      <c r="E1074">
        <f>budget!F1074</f>
        <v>8</v>
      </c>
      <c r="F1074" t="str">
        <f t="shared" si="50"/>
        <v>20200309</v>
      </c>
      <c r="G1074">
        <f>budget!E1074</f>
        <v>10</v>
      </c>
    </row>
    <row r="1075" spans="1:7" x14ac:dyDescent="0.55000000000000004">
      <c r="A1075">
        <f>budget!J1075</f>
        <v>220</v>
      </c>
      <c r="B1075">
        <v>2020</v>
      </c>
      <c r="C1075">
        <f t="shared" si="48"/>
        <v>3</v>
      </c>
      <c r="D1075">
        <f t="shared" si="49"/>
        <v>16</v>
      </c>
      <c r="E1075">
        <f>budget!F1075</f>
        <v>3</v>
      </c>
      <c r="F1075" t="str">
        <f t="shared" si="50"/>
        <v>20200316</v>
      </c>
      <c r="G1075">
        <f>budget!E1075</f>
        <v>11</v>
      </c>
    </row>
    <row r="1076" spans="1:7" x14ac:dyDescent="0.55000000000000004">
      <c r="A1076">
        <f>budget!J1076</f>
        <v>220</v>
      </c>
      <c r="B1076">
        <v>2020</v>
      </c>
      <c r="C1076">
        <f t="shared" si="48"/>
        <v>3</v>
      </c>
      <c r="D1076">
        <f t="shared" si="49"/>
        <v>23</v>
      </c>
      <c r="E1076">
        <f>budget!F1076</f>
        <v>2</v>
      </c>
      <c r="F1076" t="str">
        <f t="shared" si="50"/>
        <v>20200323</v>
      </c>
      <c r="G1076">
        <f>budget!E1076</f>
        <v>12</v>
      </c>
    </row>
    <row r="1077" spans="1:7" x14ac:dyDescent="0.55000000000000004">
      <c r="A1077">
        <f>budget!J1077</f>
        <v>220</v>
      </c>
      <c r="B1077">
        <v>2020</v>
      </c>
      <c r="C1077">
        <f t="shared" si="48"/>
        <v>3</v>
      </c>
      <c r="D1077">
        <f t="shared" si="49"/>
        <v>30</v>
      </c>
      <c r="E1077">
        <f>budget!F1077</f>
        <v>6</v>
      </c>
      <c r="F1077" t="str">
        <f t="shared" si="50"/>
        <v>20200330</v>
      </c>
      <c r="G1077">
        <f>budget!E1077</f>
        <v>13</v>
      </c>
    </row>
    <row r="1078" spans="1:7" x14ac:dyDescent="0.55000000000000004">
      <c r="A1078">
        <f>budget!J1078</f>
        <v>220</v>
      </c>
      <c r="B1078">
        <v>2020</v>
      </c>
      <c r="C1078">
        <f t="shared" si="48"/>
        <v>4</v>
      </c>
      <c r="D1078">
        <f t="shared" si="49"/>
        <v>6</v>
      </c>
      <c r="E1078">
        <f>budget!F1078</f>
        <v>12</v>
      </c>
      <c r="F1078" t="str">
        <f t="shared" si="50"/>
        <v>20200406</v>
      </c>
      <c r="G1078">
        <f>budget!E1078</f>
        <v>14</v>
      </c>
    </row>
    <row r="1079" spans="1:7" x14ac:dyDescent="0.55000000000000004">
      <c r="A1079">
        <f>budget!J1079</f>
        <v>220</v>
      </c>
      <c r="B1079">
        <v>2020</v>
      </c>
      <c r="C1079">
        <f t="shared" si="48"/>
        <v>4</v>
      </c>
      <c r="D1079">
        <f t="shared" si="49"/>
        <v>13</v>
      </c>
      <c r="E1079">
        <f>budget!F1079</f>
        <v>2</v>
      </c>
      <c r="F1079" t="str">
        <f t="shared" si="50"/>
        <v>20200413</v>
      </c>
      <c r="G1079">
        <f>budget!E1079</f>
        <v>15</v>
      </c>
    </row>
    <row r="1080" spans="1:7" x14ac:dyDescent="0.55000000000000004">
      <c r="A1080">
        <f>budget!J1080</f>
        <v>220</v>
      </c>
      <c r="B1080">
        <v>2020</v>
      </c>
      <c r="C1080">
        <f t="shared" si="48"/>
        <v>4</v>
      </c>
      <c r="D1080">
        <f t="shared" si="49"/>
        <v>20</v>
      </c>
      <c r="E1080">
        <f>budget!F1080</f>
        <v>5</v>
      </c>
      <c r="F1080" t="str">
        <f t="shared" si="50"/>
        <v>20200420</v>
      </c>
      <c r="G1080">
        <f>budget!E1080</f>
        <v>16</v>
      </c>
    </row>
    <row r="1081" spans="1:7" x14ac:dyDescent="0.55000000000000004">
      <c r="A1081">
        <f>budget!J1081</f>
        <v>220</v>
      </c>
      <c r="B1081">
        <v>2020</v>
      </c>
      <c r="C1081">
        <f t="shared" si="48"/>
        <v>4</v>
      </c>
      <c r="D1081">
        <f t="shared" si="49"/>
        <v>27</v>
      </c>
      <c r="E1081">
        <f>budget!F1081</f>
        <v>11</v>
      </c>
      <c r="F1081" t="str">
        <f t="shared" si="50"/>
        <v>20200427</v>
      </c>
      <c r="G1081">
        <f>budget!E1081</f>
        <v>17</v>
      </c>
    </row>
    <row r="1082" spans="1:7" x14ac:dyDescent="0.55000000000000004">
      <c r="A1082">
        <f>budget!J1082</f>
        <v>220</v>
      </c>
      <c r="B1082">
        <v>2020</v>
      </c>
      <c r="C1082">
        <f t="shared" si="48"/>
        <v>5</v>
      </c>
      <c r="D1082">
        <f t="shared" si="49"/>
        <v>4</v>
      </c>
      <c r="E1082">
        <f>budget!F1082</f>
        <v>11</v>
      </c>
      <c r="F1082" t="str">
        <f t="shared" si="50"/>
        <v>20200504</v>
      </c>
      <c r="G1082">
        <f>budget!E1082</f>
        <v>18</v>
      </c>
    </row>
    <row r="1083" spans="1:7" x14ac:dyDescent="0.55000000000000004">
      <c r="A1083">
        <f>budget!J1083</f>
        <v>220</v>
      </c>
      <c r="B1083">
        <v>2020</v>
      </c>
      <c r="C1083">
        <f t="shared" si="48"/>
        <v>5</v>
      </c>
      <c r="D1083">
        <f t="shared" si="49"/>
        <v>11</v>
      </c>
      <c r="E1083">
        <f>budget!F1083</f>
        <v>6</v>
      </c>
      <c r="F1083" t="str">
        <f t="shared" si="50"/>
        <v>20200511</v>
      </c>
      <c r="G1083">
        <f>budget!E1083</f>
        <v>19</v>
      </c>
    </row>
    <row r="1084" spans="1:7" x14ac:dyDescent="0.55000000000000004">
      <c r="A1084">
        <f>budget!J1084</f>
        <v>220</v>
      </c>
      <c r="B1084">
        <v>2020</v>
      </c>
      <c r="C1084">
        <f t="shared" si="48"/>
        <v>5</v>
      </c>
      <c r="D1084">
        <f t="shared" si="49"/>
        <v>18</v>
      </c>
      <c r="E1084">
        <f>budget!F1084</f>
        <v>3</v>
      </c>
      <c r="F1084" t="str">
        <f t="shared" si="50"/>
        <v>20200518</v>
      </c>
      <c r="G1084">
        <f>budget!E1084</f>
        <v>20</v>
      </c>
    </row>
    <row r="1085" spans="1:7" x14ac:dyDescent="0.55000000000000004">
      <c r="A1085">
        <f>budget!J1085</f>
        <v>220</v>
      </c>
      <c r="B1085">
        <v>2020</v>
      </c>
      <c r="C1085">
        <f t="shared" si="48"/>
        <v>5</v>
      </c>
      <c r="D1085">
        <f t="shared" si="49"/>
        <v>25</v>
      </c>
      <c r="E1085">
        <f>budget!F1085</f>
        <v>3</v>
      </c>
      <c r="F1085" t="str">
        <f t="shared" si="50"/>
        <v>20200525</v>
      </c>
      <c r="G1085">
        <f>budget!E1085</f>
        <v>21</v>
      </c>
    </row>
    <row r="1086" spans="1:7" x14ac:dyDescent="0.55000000000000004">
      <c r="A1086">
        <f>budget!J1086</f>
        <v>220</v>
      </c>
      <c r="B1086">
        <v>2020</v>
      </c>
      <c r="C1086">
        <f t="shared" si="48"/>
        <v>6</v>
      </c>
      <c r="D1086">
        <f t="shared" si="49"/>
        <v>1</v>
      </c>
      <c r="E1086">
        <f>budget!F1086</f>
        <v>11</v>
      </c>
      <c r="F1086" t="str">
        <f t="shared" si="50"/>
        <v>20200601</v>
      </c>
      <c r="G1086">
        <f>budget!E1086</f>
        <v>22</v>
      </c>
    </row>
    <row r="1087" spans="1:7" x14ac:dyDescent="0.55000000000000004">
      <c r="A1087">
        <f>budget!J1087</f>
        <v>220</v>
      </c>
      <c r="B1087">
        <v>2020</v>
      </c>
      <c r="C1087">
        <f t="shared" si="48"/>
        <v>6</v>
      </c>
      <c r="D1087">
        <f t="shared" si="49"/>
        <v>8</v>
      </c>
      <c r="E1087">
        <f>budget!F1087</f>
        <v>6</v>
      </c>
      <c r="F1087" t="str">
        <f t="shared" si="50"/>
        <v>20200608</v>
      </c>
      <c r="G1087">
        <f>budget!E1087</f>
        <v>23</v>
      </c>
    </row>
    <row r="1088" spans="1:7" x14ac:dyDescent="0.55000000000000004">
      <c r="A1088">
        <f>budget!J1088</f>
        <v>220</v>
      </c>
      <c r="B1088">
        <v>2020</v>
      </c>
      <c r="C1088">
        <f t="shared" si="48"/>
        <v>6</v>
      </c>
      <c r="D1088">
        <f t="shared" si="49"/>
        <v>15</v>
      </c>
      <c r="E1088">
        <f>budget!F1088</f>
        <v>3</v>
      </c>
      <c r="F1088" t="str">
        <f t="shared" si="50"/>
        <v>20200615</v>
      </c>
      <c r="G1088">
        <f>budget!E1088</f>
        <v>24</v>
      </c>
    </row>
    <row r="1089" spans="1:7" x14ac:dyDescent="0.55000000000000004">
      <c r="A1089">
        <f>budget!J1089</f>
        <v>220</v>
      </c>
      <c r="B1089">
        <v>2020</v>
      </c>
      <c r="C1089">
        <f t="shared" si="48"/>
        <v>6</v>
      </c>
      <c r="D1089">
        <f t="shared" si="49"/>
        <v>22</v>
      </c>
      <c r="E1089">
        <f>budget!F1089</f>
        <v>3</v>
      </c>
      <c r="F1089" t="str">
        <f t="shared" si="50"/>
        <v>20200622</v>
      </c>
      <c r="G1089">
        <f>budget!E1089</f>
        <v>25</v>
      </c>
    </row>
    <row r="1090" spans="1:7" x14ac:dyDescent="0.55000000000000004">
      <c r="A1090">
        <f>budget!J1090</f>
        <v>220</v>
      </c>
      <c r="B1090">
        <v>2020</v>
      </c>
      <c r="C1090">
        <f t="shared" si="48"/>
        <v>9</v>
      </c>
      <c r="D1090">
        <f t="shared" si="49"/>
        <v>7</v>
      </c>
      <c r="E1090">
        <f>budget!F1090</f>
        <v>11</v>
      </c>
      <c r="F1090" t="str">
        <f t="shared" si="50"/>
        <v>20200907</v>
      </c>
      <c r="G1090">
        <f>budget!E1090</f>
        <v>36</v>
      </c>
    </row>
    <row r="1091" spans="1:7" x14ac:dyDescent="0.55000000000000004">
      <c r="A1091">
        <f>budget!J1091</f>
        <v>220</v>
      </c>
      <c r="B1091">
        <v>2020</v>
      </c>
      <c r="C1091">
        <f t="shared" ref="C1091:C1154" si="51">IF(G1091=1,$M$2,IF(G1091=2,$M$3,IF(G1091=3,$M$4,IF(G1091=4,$M$5,IF(G1091=5,$M$6,IF(G1091=6,$M$7,IF(G1091=7,$M$8,IF(G1091=8,$M$9,IF(G1091=9,$M$10,IF(G1091=10,$M$11,IF(G1091=11,$M$12,IF(G1091=12,$M$13,IF(G1091=13,$M$14,IF(G1091=14,$M$15,IF(G1091=15,$M$16,IF(G1091=16,$M$17,IF(G1091=17,$M$18,IF(G1091=18,$M$19,IF(G1091=19,$M$20,IF(G1091=20,$M$21,IF(G1091=21,$M$22,IF(G1091=22,$M$23,IF(G1091=23,$M$24,IF(G1091=24,$M$25,IF(G1091=25,$M$26,IF(G1091=26,$M$27,IF(G1091=27,$M$28,IF(G1091=28,$M$29,IF(G1091=29,$M$30,IF(G1091=30,$M$31,IF(G1091=31,$M$32,IF(G1091=32,$M$33,IF(G1091=33,$M$34,IF(G1091=34,$M$35,IF(G1091=35,$M$36,IF(G1091=36,$M$37,IF(G1091=37,$M$38,IF(G1091=38,$M$39,IF(G1091=39,$M$40,IF(G1091=40,$M$41,IF(G1091=41,$M$42,IF(G1091=42,$M$43,IF(G1091=43,$M$44,IF(G1091=44,$M$45,IF(G1091=45,$M$46,IF(G1091=46,$M$47,IF(G1091=47,$M$48,IF(G1091=48,$M$49,IF(G1091=49,$M$50,IF(G1091=50,$M$51,IF(G1091=51,$M$52,IF(G1091=52,$M$53,""))))))))))))))))))))))))))))))))))))))))))))))))))))</f>
        <v>9</v>
      </c>
      <c r="D1091">
        <f t="shared" ref="D1091:D1154" si="52">IF(G1091=1,$O$2,IF(G1091=2,$O$3,IF(G1091=3,$O$4,IF(G1091=4,$O$5,IF(G1091=5,$O$6,IF(G1091=6,$O$7,IF(G1091=7,$O$8,IF(G1091=8,$O$9,IF(G1091=9,$O$10,IF(G1091=10,$O$11,IF(G1091=11,$O$12,IF(G1091=12,$O$13,IF(G1091=13,$O$14,IF(G1091=14,$O$15,IF(G1091=15,$O$16,IF(G1091=16,$O$17,IF(G1091=17,$O$18,IF(G1091=18,$O$19,IF(G1091=19,$O$20,IF(G1091=20,$O$21,IF(G1091=21,$O$22,IF(G1091=22,$O$23,IF(G1091=23,$O$24,IF(G1091=24,$O$25,IF(G1091=25,$O$26,IF(G1091=26,$O$27,IF(G1091=27,$O$28,IF(G1091=28,$O$29,IF(G1091=29,$O$30,IF(G1091=30,$O$31,IF(G1091=31,$O$32,IF(G1091=32,$O$33,IF(G1091=33,$O$34,IF(G1091=34,$O$35,IF(G1091=35,$O$36,IF(G1091=36,$O$37,IF(G1091=37,$O$38,IF(G1091=38,$O$39,IF(G1091=39,$O$40,IF(G1091=40,$O$41,IF(G1091=41,$O$42,IF(G1091=42,$O$43,IF(G1091=43,$O$44,IF(G1091=44,$O$45,IF(G1091=45,$O$46,IF(G1091=46,$O$47,IF(G1091=47,$O$48,IF(G1091=48,$O$49,IF(G1091=49,$O$50,IF(G1091=50,$O$51,IF(G1091=51,$O$52,IF(G1091=52,$O$53,""))))))))))))))))))))))))))))))))))))))))))))))))))))</f>
        <v>14</v>
      </c>
      <c r="E1091">
        <f>budget!F1091</f>
        <v>6</v>
      </c>
      <c r="F1091" t="str">
        <f t="shared" ref="F1091:F1154" si="53">B1091&amp;TEXT(C1091,"00")&amp;TEXT(D1091,"00")</f>
        <v>20200914</v>
      </c>
      <c r="G1091">
        <f>budget!E1091</f>
        <v>37</v>
      </c>
    </row>
    <row r="1092" spans="1:7" x14ac:dyDescent="0.55000000000000004">
      <c r="A1092">
        <f>budget!J1092</f>
        <v>220</v>
      </c>
      <c r="B1092">
        <v>2020</v>
      </c>
      <c r="C1092">
        <f t="shared" si="51"/>
        <v>9</v>
      </c>
      <c r="D1092">
        <f t="shared" si="52"/>
        <v>21</v>
      </c>
      <c r="E1092">
        <f>budget!F1092</f>
        <v>3</v>
      </c>
      <c r="F1092" t="str">
        <f t="shared" si="53"/>
        <v>20200921</v>
      </c>
      <c r="G1092">
        <f>budget!E1092</f>
        <v>38</v>
      </c>
    </row>
    <row r="1093" spans="1:7" x14ac:dyDescent="0.55000000000000004">
      <c r="A1093">
        <f>budget!J1093</f>
        <v>220</v>
      </c>
      <c r="B1093">
        <v>2020</v>
      </c>
      <c r="C1093">
        <f t="shared" si="51"/>
        <v>9</v>
      </c>
      <c r="D1093">
        <f t="shared" si="52"/>
        <v>28</v>
      </c>
      <c r="E1093">
        <f>budget!F1093</f>
        <v>3</v>
      </c>
      <c r="F1093" t="str">
        <f t="shared" si="53"/>
        <v>20200928</v>
      </c>
      <c r="G1093">
        <f>budget!E1093</f>
        <v>39</v>
      </c>
    </row>
    <row r="1094" spans="1:7" x14ac:dyDescent="0.55000000000000004">
      <c r="A1094">
        <f>budget!J1094</f>
        <v>220</v>
      </c>
      <c r="B1094">
        <v>2020</v>
      </c>
      <c r="C1094">
        <f t="shared" si="51"/>
        <v>10</v>
      </c>
      <c r="D1094">
        <f t="shared" si="52"/>
        <v>5</v>
      </c>
      <c r="E1094">
        <f>budget!F1094</f>
        <v>11</v>
      </c>
      <c r="F1094" t="str">
        <f t="shared" si="53"/>
        <v>20201005</v>
      </c>
      <c r="G1094">
        <f>budget!E1094</f>
        <v>40</v>
      </c>
    </row>
    <row r="1095" spans="1:7" x14ac:dyDescent="0.55000000000000004">
      <c r="A1095">
        <f>budget!J1095</f>
        <v>220</v>
      </c>
      <c r="B1095">
        <v>2020</v>
      </c>
      <c r="C1095">
        <f t="shared" si="51"/>
        <v>10</v>
      </c>
      <c r="D1095">
        <f t="shared" si="52"/>
        <v>12</v>
      </c>
      <c r="E1095">
        <f>budget!F1095</f>
        <v>6</v>
      </c>
      <c r="F1095" t="str">
        <f t="shared" si="53"/>
        <v>20201012</v>
      </c>
      <c r="G1095">
        <f>budget!E1095</f>
        <v>41</v>
      </c>
    </row>
    <row r="1096" spans="1:7" x14ac:dyDescent="0.55000000000000004">
      <c r="A1096">
        <f>budget!J1096</f>
        <v>220</v>
      </c>
      <c r="B1096">
        <v>2020</v>
      </c>
      <c r="C1096">
        <f t="shared" si="51"/>
        <v>10</v>
      </c>
      <c r="D1096">
        <f t="shared" si="52"/>
        <v>19</v>
      </c>
      <c r="E1096">
        <f>budget!F1096</f>
        <v>3</v>
      </c>
      <c r="F1096" t="str">
        <f t="shared" si="53"/>
        <v>20201019</v>
      </c>
      <c r="G1096">
        <f>budget!E1096</f>
        <v>42</v>
      </c>
    </row>
    <row r="1097" spans="1:7" x14ac:dyDescent="0.55000000000000004">
      <c r="A1097">
        <f>budget!J1097</f>
        <v>220</v>
      </c>
      <c r="B1097">
        <v>2020</v>
      </c>
      <c r="C1097">
        <f t="shared" si="51"/>
        <v>10</v>
      </c>
      <c r="D1097">
        <f t="shared" si="52"/>
        <v>26</v>
      </c>
      <c r="E1097">
        <f>budget!F1097</f>
        <v>3</v>
      </c>
      <c r="F1097" t="str">
        <f t="shared" si="53"/>
        <v>20201026</v>
      </c>
      <c r="G1097">
        <f>budget!E1097</f>
        <v>43</v>
      </c>
    </row>
    <row r="1098" spans="1:7" x14ac:dyDescent="0.55000000000000004">
      <c r="A1098">
        <f>budget!J1098</f>
        <v>220</v>
      </c>
      <c r="B1098">
        <v>2020</v>
      </c>
      <c r="C1098">
        <f t="shared" si="51"/>
        <v>11</v>
      </c>
      <c r="D1098">
        <f t="shared" si="52"/>
        <v>2</v>
      </c>
      <c r="E1098">
        <f>budget!F1098</f>
        <v>11</v>
      </c>
      <c r="F1098" t="str">
        <f t="shared" si="53"/>
        <v>20201102</v>
      </c>
      <c r="G1098">
        <f>budget!E1098</f>
        <v>44</v>
      </c>
    </row>
    <row r="1099" spans="1:7" x14ac:dyDescent="0.55000000000000004">
      <c r="A1099">
        <f>budget!J1099</f>
        <v>220</v>
      </c>
      <c r="B1099">
        <v>2020</v>
      </c>
      <c r="C1099">
        <f t="shared" si="51"/>
        <v>11</v>
      </c>
      <c r="D1099">
        <f t="shared" si="52"/>
        <v>9</v>
      </c>
      <c r="E1099">
        <f>budget!F1099</f>
        <v>6</v>
      </c>
      <c r="F1099" t="str">
        <f t="shared" si="53"/>
        <v>20201109</v>
      </c>
      <c r="G1099">
        <f>budget!E1099</f>
        <v>45</v>
      </c>
    </row>
    <row r="1100" spans="1:7" x14ac:dyDescent="0.55000000000000004">
      <c r="A1100">
        <f>budget!J1100</f>
        <v>220</v>
      </c>
      <c r="B1100">
        <v>2020</v>
      </c>
      <c r="C1100">
        <f t="shared" si="51"/>
        <v>11</v>
      </c>
      <c r="D1100">
        <f t="shared" si="52"/>
        <v>16</v>
      </c>
      <c r="E1100">
        <f>budget!F1100</f>
        <v>3</v>
      </c>
      <c r="F1100" t="str">
        <f t="shared" si="53"/>
        <v>20201116</v>
      </c>
      <c r="G1100">
        <f>budget!E1100</f>
        <v>46</v>
      </c>
    </row>
    <row r="1101" spans="1:7" x14ac:dyDescent="0.55000000000000004">
      <c r="A1101">
        <f>budget!J1101</f>
        <v>220</v>
      </c>
      <c r="B1101">
        <v>2020</v>
      </c>
      <c r="C1101">
        <f t="shared" si="51"/>
        <v>11</v>
      </c>
      <c r="D1101">
        <f t="shared" si="52"/>
        <v>23</v>
      </c>
      <c r="E1101">
        <f>budget!F1101</f>
        <v>2</v>
      </c>
      <c r="F1101" t="str">
        <f t="shared" si="53"/>
        <v>20201123</v>
      </c>
      <c r="G1101">
        <f>budget!E1101</f>
        <v>47</v>
      </c>
    </row>
    <row r="1102" spans="1:7" x14ac:dyDescent="0.55000000000000004">
      <c r="A1102">
        <f>budget!J1102</f>
        <v>220</v>
      </c>
      <c r="B1102">
        <v>2020</v>
      </c>
      <c r="C1102">
        <f t="shared" si="51"/>
        <v>11</v>
      </c>
      <c r="D1102">
        <f t="shared" si="52"/>
        <v>30</v>
      </c>
      <c r="E1102">
        <f>budget!F1102</f>
        <v>2</v>
      </c>
      <c r="F1102" t="str">
        <f t="shared" si="53"/>
        <v>20201130</v>
      </c>
      <c r="G1102">
        <f>budget!E1102</f>
        <v>48</v>
      </c>
    </row>
    <row r="1103" spans="1:7" x14ac:dyDescent="0.55000000000000004">
      <c r="A1103">
        <f>budget!J1103</f>
        <v>220</v>
      </c>
      <c r="B1103">
        <v>2020</v>
      </c>
      <c r="C1103">
        <f t="shared" si="51"/>
        <v>12</v>
      </c>
      <c r="D1103">
        <f t="shared" si="52"/>
        <v>7</v>
      </c>
      <c r="E1103">
        <f>budget!F1103</f>
        <v>11</v>
      </c>
      <c r="F1103" t="str">
        <f t="shared" si="53"/>
        <v>20201207</v>
      </c>
      <c r="G1103">
        <f>budget!E1103</f>
        <v>49</v>
      </c>
    </row>
    <row r="1104" spans="1:7" x14ac:dyDescent="0.55000000000000004">
      <c r="A1104">
        <f>budget!J1104</f>
        <v>220</v>
      </c>
      <c r="B1104">
        <v>2020</v>
      </c>
      <c r="C1104">
        <f t="shared" si="51"/>
        <v>12</v>
      </c>
      <c r="D1104">
        <f t="shared" si="52"/>
        <v>14</v>
      </c>
      <c r="E1104">
        <f>budget!F1104</f>
        <v>6</v>
      </c>
      <c r="F1104" t="str">
        <f t="shared" si="53"/>
        <v>20201214</v>
      </c>
      <c r="G1104">
        <f>budget!E1104</f>
        <v>50</v>
      </c>
    </row>
    <row r="1105" spans="1:7" x14ac:dyDescent="0.55000000000000004">
      <c r="A1105">
        <f>budget!J1105</f>
        <v>220</v>
      </c>
      <c r="B1105">
        <v>2020</v>
      </c>
      <c r="C1105">
        <f t="shared" si="51"/>
        <v>12</v>
      </c>
      <c r="D1105">
        <f t="shared" si="52"/>
        <v>21</v>
      </c>
      <c r="E1105">
        <f>budget!F1105</f>
        <v>3</v>
      </c>
      <c r="F1105" t="str">
        <f t="shared" si="53"/>
        <v>20201221</v>
      </c>
      <c r="G1105">
        <f>budget!E1105</f>
        <v>51</v>
      </c>
    </row>
    <row r="1106" spans="1:7" x14ac:dyDescent="0.55000000000000004">
      <c r="A1106">
        <f>budget!J1106</f>
        <v>220</v>
      </c>
      <c r="B1106">
        <v>2020</v>
      </c>
      <c r="C1106">
        <f t="shared" si="51"/>
        <v>12</v>
      </c>
      <c r="D1106">
        <f t="shared" si="52"/>
        <v>28</v>
      </c>
      <c r="E1106">
        <f>budget!F1106</f>
        <v>3</v>
      </c>
      <c r="F1106" t="str">
        <f t="shared" si="53"/>
        <v>20201228</v>
      </c>
      <c r="G1106">
        <f>budget!E1106</f>
        <v>52</v>
      </c>
    </row>
    <row r="1107" spans="1:7" x14ac:dyDescent="0.55000000000000004">
      <c r="A1107">
        <f>budget!J1107</f>
        <v>223</v>
      </c>
      <c r="B1107">
        <v>2020</v>
      </c>
      <c r="C1107">
        <f t="shared" si="51"/>
        <v>3</v>
      </c>
      <c r="D1107">
        <f t="shared" si="52"/>
        <v>2</v>
      </c>
      <c r="E1107">
        <f>budget!F1107</f>
        <v>2</v>
      </c>
      <c r="F1107" t="str">
        <f t="shared" si="53"/>
        <v>20200302</v>
      </c>
      <c r="G1107">
        <f>budget!E1107</f>
        <v>9</v>
      </c>
    </row>
    <row r="1108" spans="1:7" x14ac:dyDescent="0.55000000000000004">
      <c r="A1108">
        <f>budget!J1108</f>
        <v>223</v>
      </c>
      <c r="B1108">
        <v>2020</v>
      </c>
      <c r="C1108">
        <f t="shared" si="51"/>
        <v>3</v>
      </c>
      <c r="D1108">
        <f t="shared" si="52"/>
        <v>9</v>
      </c>
      <c r="E1108">
        <f>budget!F1108</f>
        <v>0</v>
      </c>
      <c r="F1108" t="str">
        <f t="shared" si="53"/>
        <v>20200309</v>
      </c>
      <c r="G1108">
        <f>budget!E1108</f>
        <v>10</v>
      </c>
    </row>
    <row r="1109" spans="1:7" x14ac:dyDescent="0.55000000000000004">
      <c r="A1109">
        <f>budget!J1109</f>
        <v>223</v>
      </c>
      <c r="B1109">
        <v>2020</v>
      </c>
      <c r="C1109">
        <f t="shared" si="51"/>
        <v>3</v>
      </c>
      <c r="D1109">
        <f t="shared" si="52"/>
        <v>30</v>
      </c>
      <c r="E1109">
        <f>budget!F1109</f>
        <v>3</v>
      </c>
      <c r="F1109" t="str">
        <f t="shared" si="53"/>
        <v>20200330</v>
      </c>
      <c r="G1109">
        <f>budget!E1109</f>
        <v>13</v>
      </c>
    </row>
    <row r="1110" spans="1:7" x14ac:dyDescent="0.55000000000000004">
      <c r="A1110">
        <f>budget!J1110</f>
        <v>223</v>
      </c>
      <c r="B1110">
        <v>2020</v>
      </c>
      <c r="C1110">
        <f t="shared" si="51"/>
        <v>4</v>
      </c>
      <c r="D1110">
        <f t="shared" si="52"/>
        <v>6</v>
      </c>
      <c r="E1110">
        <f>budget!F1110</f>
        <v>3</v>
      </c>
      <c r="F1110" t="str">
        <f t="shared" si="53"/>
        <v>20200406</v>
      </c>
      <c r="G1110">
        <f>budget!E1110</f>
        <v>14</v>
      </c>
    </row>
    <row r="1111" spans="1:7" x14ac:dyDescent="0.55000000000000004">
      <c r="A1111">
        <f>budget!J1111</f>
        <v>223</v>
      </c>
      <c r="B1111">
        <v>2020</v>
      </c>
      <c r="C1111">
        <f t="shared" si="51"/>
        <v>4</v>
      </c>
      <c r="D1111">
        <f t="shared" si="52"/>
        <v>13</v>
      </c>
      <c r="E1111">
        <f>budget!F1111</f>
        <v>7</v>
      </c>
      <c r="F1111" t="str">
        <f t="shared" si="53"/>
        <v>20200413</v>
      </c>
      <c r="G1111">
        <f>budget!E1111</f>
        <v>15</v>
      </c>
    </row>
    <row r="1112" spans="1:7" x14ac:dyDescent="0.55000000000000004">
      <c r="A1112">
        <f>budget!J1112</f>
        <v>223</v>
      </c>
      <c r="B1112">
        <v>2020</v>
      </c>
      <c r="C1112">
        <f t="shared" si="51"/>
        <v>4</v>
      </c>
      <c r="D1112">
        <f t="shared" si="52"/>
        <v>20</v>
      </c>
      <c r="E1112">
        <f>budget!F1112</f>
        <v>1</v>
      </c>
      <c r="F1112" t="str">
        <f t="shared" si="53"/>
        <v>20200420</v>
      </c>
      <c r="G1112">
        <f>budget!E1112</f>
        <v>16</v>
      </c>
    </row>
    <row r="1113" spans="1:7" x14ac:dyDescent="0.55000000000000004">
      <c r="A1113">
        <f>budget!J1113</f>
        <v>223</v>
      </c>
      <c r="B1113">
        <v>2020</v>
      </c>
      <c r="C1113">
        <f t="shared" si="51"/>
        <v>5</v>
      </c>
      <c r="D1113">
        <f t="shared" si="52"/>
        <v>4</v>
      </c>
      <c r="E1113">
        <f>budget!F1113</f>
        <v>4</v>
      </c>
      <c r="F1113" t="str">
        <f t="shared" si="53"/>
        <v>20200504</v>
      </c>
      <c r="G1113">
        <f>budget!E1113</f>
        <v>18</v>
      </c>
    </row>
    <row r="1114" spans="1:7" x14ac:dyDescent="0.55000000000000004">
      <c r="A1114">
        <f>budget!J1114</f>
        <v>223</v>
      </c>
      <c r="B1114">
        <v>2020</v>
      </c>
      <c r="C1114">
        <f t="shared" si="51"/>
        <v>6</v>
      </c>
      <c r="D1114">
        <f t="shared" si="52"/>
        <v>8</v>
      </c>
      <c r="E1114">
        <f>budget!F1114</f>
        <v>4</v>
      </c>
      <c r="F1114" t="str">
        <f t="shared" si="53"/>
        <v>20200608</v>
      </c>
      <c r="G1114">
        <f>budget!E1114</f>
        <v>23</v>
      </c>
    </row>
    <row r="1115" spans="1:7" x14ac:dyDescent="0.55000000000000004">
      <c r="A1115">
        <f>budget!J1115</f>
        <v>223</v>
      </c>
      <c r="B1115">
        <v>2020</v>
      </c>
      <c r="C1115">
        <f t="shared" si="51"/>
        <v>6</v>
      </c>
      <c r="D1115">
        <f t="shared" si="52"/>
        <v>29</v>
      </c>
      <c r="E1115">
        <f>budget!F1115</f>
        <v>6</v>
      </c>
      <c r="F1115" t="str">
        <f t="shared" si="53"/>
        <v>20200629</v>
      </c>
      <c r="G1115">
        <f>budget!E1115</f>
        <v>26</v>
      </c>
    </row>
    <row r="1116" spans="1:7" x14ac:dyDescent="0.55000000000000004">
      <c r="A1116">
        <f>budget!J1116</f>
        <v>223</v>
      </c>
      <c r="B1116">
        <v>2020</v>
      </c>
      <c r="C1116">
        <f t="shared" si="51"/>
        <v>7</v>
      </c>
      <c r="D1116">
        <f t="shared" si="52"/>
        <v>6</v>
      </c>
      <c r="E1116">
        <f>budget!F1116</f>
        <v>6</v>
      </c>
      <c r="F1116" t="str">
        <f t="shared" si="53"/>
        <v>20200706</v>
      </c>
      <c r="G1116">
        <f>budget!E1116</f>
        <v>27</v>
      </c>
    </row>
    <row r="1117" spans="1:7" x14ac:dyDescent="0.55000000000000004">
      <c r="A1117">
        <f>budget!J1117</f>
        <v>223</v>
      </c>
      <c r="B1117">
        <v>2020</v>
      </c>
      <c r="C1117">
        <f t="shared" si="51"/>
        <v>7</v>
      </c>
      <c r="D1117">
        <f t="shared" si="52"/>
        <v>13</v>
      </c>
      <c r="E1117">
        <f>budget!F1117</f>
        <v>3</v>
      </c>
      <c r="F1117" t="str">
        <f t="shared" si="53"/>
        <v>20200713</v>
      </c>
      <c r="G1117">
        <f>budget!E1117</f>
        <v>28</v>
      </c>
    </row>
    <row r="1118" spans="1:7" x14ac:dyDescent="0.55000000000000004">
      <c r="A1118">
        <f>budget!J1118</f>
        <v>223</v>
      </c>
      <c r="B1118">
        <v>2020</v>
      </c>
      <c r="C1118">
        <f t="shared" si="51"/>
        <v>7</v>
      </c>
      <c r="D1118">
        <f t="shared" si="52"/>
        <v>20</v>
      </c>
      <c r="E1118">
        <f>budget!F1118</f>
        <v>2</v>
      </c>
      <c r="F1118" t="str">
        <f t="shared" si="53"/>
        <v>20200720</v>
      </c>
      <c r="G1118">
        <f>budget!E1118</f>
        <v>29</v>
      </c>
    </row>
    <row r="1119" spans="1:7" x14ac:dyDescent="0.55000000000000004">
      <c r="A1119">
        <f>budget!J1119</f>
        <v>223</v>
      </c>
      <c r="B1119">
        <v>2020</v>
      </c>
      <c r="C1119">
        <f t="shared" si="51"/>
        <v>7</v>
      </c>
      <c r="D1119">
        <f t="shared" si="52"/>
        <v>27</v>
      </c>
      <c r="E1119">
        <f>budget!F1119</f>
        <v>6</v>
      </c>
      <c r="F1119" t="str">
        <f t="shared" si="53"/>
        <v>20200727</v>
      </c>
      <c r="G1119">
        <f>budget!E1119</f>
        <v>30</v>
      </c>
    </row>
    <row r="1120" spans="1:7" x14ac:dyDescent="0.55000000000000004">
      <c r="A1120">
        <f>budget!J1120</f>
        <v>223</v>
      </c>
      <c r="B1120">
        <v>2020</v>
      </c>
      <c r="C1120">
        <f t="shared" si="51"/>
        <v>8</v>
      </c>
      <c r="D1120">
        <f t="shared" si="52"/>
        <v>3</v>
      </c>
      <c r="E1120">
        <f>budget!F1120</f>
        <v>4</v>
      </c>
      <c r="F1120" t="str">
        <f t="shared" si="53"/>
        <v>20200803</v>
      </c>
      <c r="G1120">
        <f>budget!E1120</f>
        <v>31</v>
      </c>
    </row>
    <row r="1121" spans="1:7" x14ac:dyDescent="0.55000000000000004">
      <c r="A1121">
        <f>budget!J1121</f>
        <v>223</v>
      </c>
      <c r="B1121">
        <v>2020</v>
      </c>
      <c r="C1121">
        <f t="shared" si="51"/>
        <v>8</v>
      </c>
      <c r="D1121">
        <f t="shared" si="52"/>
        <v>10</v>
      </c>
      <c r="E1121">
        <f>budget!F1121</f>
        <v>5</v>
      </c>
      <c r="F1121" t="str">
        <f t="shared" si="53"/>
        <v>20200810</v>
      </c>
      <c r="G1121">
        <f>budget!E1121</f>
        <v>32</v>
      </c>
    </row>
    <row r="1122" spans="1:7" x14ac:dyDescent="0.55000000000000004">
      <c r="A1122">
        <f>budget!J1122</f>
        <v>223</v>
      </c>
      <c r="B1122">
        <v>2020</v>
      </c>
      <c r="C1122">
        <f t="shared" si="51"/>
        <v>8</v>
      </c>
      <c r="D1122">
        <f t="shared" si="52"/>
        <v>17</v>
      </c>
      <c r="E1122">
        <f>budget!F1122</f>
        <v>3</v>
      </c>
      <c r="F1122" t="str">
        <f t="shared" si="53"/>
        <v>20200817</v>
      </c>
      <c r="G1122">
        <f>budget!E1122</f>
        <v>33</v>
      </c>
    </row>
    <row r="1123" spans="1:7" x14ac:dyDescent="0.55000000000000004">
      <c r="A1123">
        <f>budget!J1123</f>
        <v>223</v>
      </c>
      <c r="B1123">
        <v>2020</v>
      </c>
      <c r="C1123">
        <f t="shared" si="51"/>
        <v>8</v>
      </c>
      <c r="D1123">
        <f t="shared" si="52"/>
        <v>24</v>
      </c>
      <c r="E1123">
        <f>budget!F1123</f>
        <v>2</v>
      </c>
      <c r="F1123" t="str">
        <f t="shared" si="53"/>
        <v>20200824</v>
      </c>
      <c r="G1123">
        <f>budget!E1123</f>
        <v>34</v>
      </c>
    </row>
    <row r="1124" spans="1:7" x14ac:dyDescent="0.55000000000000004">
      <c r="A1124">
        <f>budget!J1124</f>
        <v>223</v>
      </c>
      <c r="B1124">
        <v>2020</v>
      </c>
      <c r="C1124">
        <f t="shared" si="51"/>
        <v>8</v>
      </c>
      <c r="D1124">
        <f t="shared" si="52"/>
        <v>31</v>
      </c>
      <c r="E1124">
        <f>budget!F1124</f>
        <v>5</v>
      </c>
      <c r="F1124" t="str">
        <f t="shared" si="53"/>
        <v>20200831</v>
      </c>
      <c r="G1124">
        <f>budget!E1124</f>
        <v>35</v>
      </c>
    </row>
    <row r="1125" spans="1:7" x14ac:dyDescent="0.55000000000000004">
      <c r="A1125">
        <f>budget!J1125</f>
        <v>223</v>
      </c>
      <c r="B1125">
        <v>2020</v>
      </c>
      <c r="C1125">
        <f t="shared" si="51"/>
        <v>9</v>
      </c>
      <c r="D1125">
        <f t="shared" si="52"/>
        <v>7</v>
      </c>
      <c r="E1125">
        <f>budget!F1125</f>
        <v>4</v>
      </c>
      <c r="F1125" t="str">
        <f t="shared" si="53"/>
        <v>20200907</v>
      </c>
      <c r="G1125">
        <f>budget!E1125</f>
        <v>36</v>
      </c>
    </row>
    <row r="1126" spans="1:7" x14ac:dyDescent="0.55000000000000004">
      <c r="A1126">
        <f>budget!J1126</f>
        <v>223</v>
      </c>
      <c r="B1126">
        <v>2020</v>
      </c>
      <c r="C1126">
        <f t="shared" si="51"/>
        <v>10</v>
      </c>
      <c r="D1126">
        <f t="shared" si="52"/>
        <v>5</v>
      </c>
      <c r="E1126">
        <f>budget!F1126</f>
        <v>4</v>
      </c>
      <c r="F1126" t="str">
        <f t="shared" si="53"/>
        <v>20201005</v>
      </c>
      <c r="G1126">
        <f>budget!E1126</f>
        <v>40</v>
      </c>
    </row>
    <row r="1127" spans="1:7" x14ac:dyDescent="0.55000000000000004">
      <c r="A1127">
        <f>budget!J1127</f>
        <v>223</v>
      </c>
      <c r="B1127">
        <v>2020</v>
      </c>
      <c r="C1127">
        <f t="shared" si="51"/>
        <v>11</v>
      </c>
      <c r="D1127">
        <f t="shared" si="52"/>
        <v>2</v>
      </c>
      <c r="E1127">
        <f>budget!F1127</f>
        <v>4</v>
      </c>
      <c r="F1127" t="str">
        <f t="shared" si="53"/>
        <v>20201102</v>
      </c>
      <c r="G1127">
        <f>budget!E1127</f>
        <v>44</v>
      </c>
    </row>
    <row r="1128" spans="1:7" x14ac:dyDescent="0.55000000000000004">
      <c r="A1128">
        <f>budget!J1128</f>
        <v>223</v>
      </c>
      <c r="B1128">
        <v>2020</v>
      </c>
      <c r="C1128">
        <f t="shared" si="51"/>
        <v>12</v>
      </c>
      <c r="D1128">
        <f t="shared" si="52"/>
        <v>7</v>
      </c>
      <c r="E1128">
        <f>budget!F1128</f>
        <v>4</v>
      </c>
      <c r="F1128" t="str">
        <f t="shared" si="53"/>
        <v>20201207</v>
      </c>
      <c r="G1128">
        <f>budget!E1128</f>
        <v>49</v>
      </c>
    </row>
    <row r="1129" spans="1:7" x14ac:dyDescent="0.55000000000000004">
      <c r="A1129">
        <f>budget!J1129</f>
        <v>224</v>
      </c>
      <c r="B1129">
        <v>2020</v>
      </c>
      <c r="C1129">
        <f t="shared" si="51"/>
        <v>3</v>
      </c>
      <c r="D1129">
        <f t="shared" si="52"/>
        <v>2</v>
      </c>
      <c r="E1129">
        <f>budget!F1129</f>
        <v>1</v>
      </c>
      <c r="F1129" t="str">
        <f t="shared" si="53"/>
        <v>20200302</v>
      </c>
      <c r="G1129">
        <f>budget!E1129</f>
        <v>9</v>
      </c>
    </row>
    <row r="1130" spans="1:7" x14ac:dyDescent="0.55000000000000004">
      <c r="A1130">
        <f>budget!J1130</f>
        <v>225</v>
      </c>
      <c r="B1130">
        <v>2020</v>
      </c>
      <c r="C1130">
        <f t="shared" si="51"/>
        <v>2</v>
      </c>
      <c r="D1130">
        <f t="shared" si="52"/>
        <v>17</v>
      </c>
      <c r="E1130">
        <f>budget!F1130</f>
        <v>1</v>
      </c>
      <c r="F1130" t="str">
        <f t="shared" si="53"/>
        <v>20200217</v>
      </c>
      <c r="G1130">
        <f>budget!E1130</f>
        <v>7</v>
      </c>
    </row>
    <row r="1131" spans="1:7" x14ac:dyDescent="0.55000000000000004">
      <c r="A1131">
        <f>budget!J1131</f>
        <v>228</v>
      </c>
      <c r="B1131">
        <v>2020</v>
      </c>
      <c r="C1131">
        <f t="shared" si="51"/>
        <v>2</v>
      </c>
      <c r="D1131">
        <f t="shared" si="52"/>
        <v>3</v>
      </c>
      <c r="E1131">
        <f>budget!F1131</f>
        <v>1</v>
      </c>
      <c r="F1131" t="str">
        <f t="shared" si="53"/>
        <v>20200203</v>
      </c>
      <c r="G1131">
        <f>budget!E1131</f>
        <v>5</v>
      </c>
    </row>
    <row r="1132" spans="1:7" x14ac:dyDescent="0.55000000000000004">
      <c r="A1132">
        <f>budget!J1132</f>
        <v>228</v>
      </c>
      <c r="B1132">
        <v>2020</v>
      </c>
      <c r="C1132">
        <f t="shared" si="51"/>
        <v>2</v>
      </c>
      <c r="D1132">
        <f t="shared" si="52"/>
        <v>10</v>
      </c>
      <c r="E1132">
        <f>budget!F1132</f>
        <v>6</v>
      </c>
      <c r="F1132" t="str">
        <f t="shared" si="53"/>
        <v>20200210</v>
      </c>
      <c r="G1132">
        <f>budget!E1132</f>
        <v>6</v>
      </c>
    </row>
    <row r="1133" spans="1:7" x14ac:dyDescent="0.55000000000000004">
      <c r="A1133">
        <f>budget!J1133</f>
        <v>228</v>
      </c>
      <c r="B1133">
        <v>2020</v>
      </c>
      <c r="C1133">
        <f t="shared" si="51"/>
        <v>2</v>
      </c>
      <c r="D1133">
        <f t="shared" si="52"/>
        <v>17</v>
      </c>
      <c r="E1133">
        <f>budget!F1133</f>
        <v>2</v>
      </c>
      <c r="F1133" t="str">
        <f t="shared" si="53"/>
        <v>20200217</v>
      </c>
      <c r="G1133">
        <f>budget!E1133</f>
        <v>7</v>
      </c>
    </row>
    <row r="1134" spans="1:7" x14ac:dyDescent="0.55000000000000004">
      <c r="A1134">
        <f>budget!J1134</f>
        <v>229</v>
      </c>
      <c r="B1134">
        <v>2020</v>
      </c>
      <c r="C1134">
        <f t="shared" si="51"/>
        <v>10</v>
      </c>
      <c r="D1134">
        <f t="shared" si="52"/>
        <v>26</v>
      </c>
      <c r="E1134">
        <f>budget!F1134</f>
        <v>1</v>
      </c>
      <c r="F1134" t="str">
        <f t="shared" si="53"/>
        <v>20201026</v>
      </c>
      <c r="G1134">
        <f>budget!E1134</f>
        <v>43</v>
      </c>
    </row>
    <row r="1135" spans="1:7" x14ac:dyDescent="0.55000000000000004">
      <c r="A1135">
        <f>budget!J1135</f>
        <v>229</v>
      </c>
      <c r="B1135">
        <v>2020</v>
      </c>
      <c r="C1135">
        <f t="shared" si="51"/>
        <v>11</v>
      </c>
      <c r="D1135">
        <f t="shared" si="52"/>
        <v>16</v>
      </c>
      <c r="E1135">
        <f>budget!F1135</f>
        <v>1</v>
      </c>
      <c r="F1135" t="str">
        <f t="shared" si="53"/>
        <v>20201116</v>
      </c>
      <c r="G1135">
        <f>budget!E1135</f>
        <v>46</v>
      </c>
    </row>
    <row r="1136" spans="1:7" x14ac:dyDescent="0.55000000000000004">
      <c r="A1136">
        <f>budget!J1136</f>
        <v>229</v>
      </c>
      <c r="B1136">
        <v>2020</v>
      </c>
      <c r="C1136">
        <f t="shared" si="51"/>
        <v>11</v>
      </c>
      <c r="D1136">
        <f t="shared" si="52"/>
        <v>23</v>
      </c>
      <c r="E1136">
        <f>budget!F1136</f>
        <v>1</v>
      </c>
      <c r="F1136" t="str">
        <f t="shared" si="53"/>
        <v>20201123</v>
      </c>
      <c r="G1136">
        <f>budget!E1136</f>
        <v>47</v>
      </c>
    </row>
    <row r="1137" spans="1:7" x14ac:dyDescent="0.55000000000000004">
      <c r="A1137">
        <f>budget!J1137</f>
        <v>230</v>
      </c>
      <c r="B1137">
        <v>2020</v>
      </c>
      <c r="C1137">
        <f t="shared" si="51"/>
        <v>10</v>
      </c>
      <c r="D1137">
        <f t="shared" si="52"/>
        <v>26</v>
      </c>
      <c r="E1137">
        <f>budget!F1137</f>
        <v>1</v>
      </c>
      <c r="F1137" t="str">
        <f t="shared" si="53"/>
        <v>20201026</v>
      </c>
      <c r="G1137">
        <f>budget!E1137</f>
        <v>43</v>
      </c>
    </row>
    <row r="1138" spans="1:7" x14ac:dyDescent="0.55000000000000004">
      <c r="A1138">
        <f>budget!J1138</f>
        <v>230</v>
      </c>
      <c r="B1138">
        <v>2020</v>
      </c>
      <c r="C1138">
        <f t="shared" si="51"/>
        <v>11</v>
      </c>
      <c r="D1138">
        <f t="shared" si="52"/>
        <v>2</v>
      </c>
      <c r="E1138">
        <f>budget!F1138</f>
        <v>8</v>
      </c>
      <c r="F1138" t="str">
        <f t="shared" si="53"/>
        <v>20201102</v>
      </c>
      <c r="G1138">
        <f>budget!E1138</f>
        <v>44</v>
      </c>
    </row>
    <row r="1139" spans="1:7" x14ac:dyDescent="0.55000000000000004">
      <c r="A1139">
        <f>budget!J1139</f>
        <v>230</v>
      </c>
      <c r="B1139">
        <v>2020</v>
      </c>
      <c r="C1139">
        <f t="shared" si="51"/>
        <v>11</v>
      </c>
      <c r="D1139">
        <f t="shared" si="52"/>
        <v>9</v>
      </c>
      <c r="E1139">
        <f>budget!F1139</f>
        <v>8</v>
      </c>
      <c r="F1139" t="str">
        <f t="shared" si="53"/>
        <v>20201109</v>
      </c>
      <c r="G1139">
        <f>budget!E1139</f>
        <v>45</v>
      </c>
    </row>
    <row r="1140" spans="1:7" x14ac:dyDescent="0.55000000000000004">
      <c r="A1140">
        <f>budget!J1140</f>
        <v>230</v>
      </c>
      <c r="B1140">
        <v>2020</v>
      </c>
      <c r="C1140">
        <f t="shared" si="51"/>
        <v>11</v>
      </c>
      <c r="D1140">
        <f t="shared" si="52"/>
        <v>16</v>
      </c>
      <c r="E1140">
        <f>budget!F1140</f>
        <v>5</v>
      </c>
      <c r="F1140" t="str">
        <f t="shared" si="53"/>
        <v>20201116</v>
      </c>
      <c r="G1140">
        <f>budget!E1140</f>
        <v>46</v>
      </c>
    </row>
    <row r="1141" spans="1:7" x14ac:dyDescent="0.55000000000000004">
      <c r="A1141">
        <f>budget!J1141</f>
        <v>230</v>
      </c>
      <c r="B1141">
        <v>2020</v>
      </c>
      <c r="C1141">
        <f t="shared" si="51"/>
        <v>11</v>
      </c>
      <c r="D1141">
        <f t="shared" si="52"/>
        <v>23</v>
      </c>
      <c r="E1141">
        <f>budget!F1141</f>
        <v>1</v>
      </c>
      <c r="F1141" t="str">
        <f t="shared" si="53"/>
        <v>20201123</v>
      </c>
      <c r="G1141">
        <f>budget!E1141</f>
        <v>47</v>
      </c>
    </row>
    <row r="1142" spans="1:7" x14ac:dyDescent="0.55000000000000004">
      <c r="A1142">
        <f>budget!J1142</f>
        <v>231</v>
      </c>
      <c r="B1142">
        <v>2020</v>
      </c>
      <c r="C1142">
        <f t="shared" si="51"/>
        <v>7</v>
      </c>
      <c r="D1142">
        <f t="shared" si="52"/>
        <v>20</v>
      </c>
      <c r="E1142">
        <f>budget!F1142</f>
        <v>3</v>
      </c>
      <c r="F1142" t="str">
        <f t="shared" si="53"/>
        <v>20200720</v>
      </c>
      <c r="G1142">
        <f>budget!E1142</f>
        <v>29</v>
      </c>
    </row>
    <row r="1143" spans="1:7" x14ac:dyDescent="0.55000000000000004">
      <c r="A1143">
        <f>budget!J1143</f>
        <v>231</v>
      </c>
      <c r="B1143">
        <v>2020</v>
      </c>
      <c r="C1143">
        <f t="shared" si="51"/>
        <v>10</v>
      </c>
      <c r="D1143">
        <f t="shared" si="52"/>
        <v>26</v>
      </c>
      <c r="E1143">
        <f>budget!F1143</f>
        <v>1</v>
      </c>
      <c r="F1143" t="str">
        <f t="shared" si="53"/>
        <v>20201026</v>
      </c>
      <c r="G1143">
        <f>budget!E1143</f>
        <v>43</v>
      </c>
    </row>
    <row r="1144" spans="1:7" x14ac:dyDescent="0.55000000000000004">
      <c r="A1144">
        <f>budget!J1144</f>
        <v>231</v>
      </c>
      <c r="B1144">
        <v>2020</v>
      </c>
      <c r="C1144">
        <f t="shared" si="51"/>
        <v>11</v>
      </c>
      <c r="D1144">
        <f t="shared" si="52"/>
        <v>9</v>
      </c>
      <c r="E1144">
        <f>budget!F1144</f>
        <v>4</v>
      </c>
      <c r="F1144" t="str">
        <f t="shared" si="53"/>
        <v>20201109</v>
      </c>
      <c r="G1144">
        <f>budget!E1144</f>
        <v>45</v>
      </c>
    </row>
    <row r="1145" spans="1:7" x14ac:dyDescent="0.55000000000000004">
      <c r="A1145">
        <f>budget!J1145</f>
        <v>231</v>
      </c>
      <c r="B1145">
        <v>2020</v>
      </c>
      <c r="C1145">
        <f t="shared" si="51"/>
        <v>11</v>
      </c>
      <c r="D1145">
        <f t="shared" si="52"/>
        <v>16</v>
      </c>
      <c r="E1145">
        <f>budget!F1145</f>
        <v>1</v>
      </c>
      <c r="F1145" t="str">
        <f t="shared" si="53"/>
        <v>20201116</v>
      </c>
      <c r="G1145">
        <f>budget!E1145</f>
        <v>46</v>
      </c>
    </row>
    <row r="1146" spans="1:7" x14ac:dyDescent="0.55000000000000004">
      <c r="A1146">
        <f>budget!J1146</f>
        <v>231</v>
      </c>
      <c r="B1146">
        <v>2020</v>
      </c>
      <c r="C1146">
        <f t="shared" si="51"/>
        <v>11</v>
      </c>
      <c r="D1146">
        <f t="shared" si="52"/>
        <v>23</v>
      </c>
      <c r="E1146">
        <f>budget!F1146</f>
        <v>1</v>
      </c>
      <c r="F1146" t="str">
        <f t="shared" si="53"/>
        <v>20201123</v>
      </c>
      <c r="G1146">
        <f>budget!E1146</f>
        <v>47</v>
      </c>
    </row>
    <row r="1147" spans="1:7" x14ac:dyDescent="0.55000000000000004">
      <c r="A1147">
        <f>budget!J1147</f>
        <v>233</v>
      </c>
      <c r="B1147">
        <v>2020</v>
      </c>
      <c r="C1147">
        <f t="shared" si="51"/>
        <v>3</v>
      </c>
      <c r="D1147">
        <f t="shared" si="52"/>
        <v>9</v>
      </c>
      <c r="E1147">
        <f>budget!F1147</f>
        <v>0</v>
      </c>
      <c r="F1147" t="str">
        <f t="shared" si="53"/>
        <v>20200309</v>
      </c>
      <c r="G1147">
        <f>budget!E1147</f>
        <v>10</v>
      </c>
    </row>
    <row r="1148" spans="1:7" x14ac:dyDescent="0.55000000000000004">
      <c r="A1148">
        <f>budget!J1148</f>
        <v>233</v>
      </c>
      <c r="B1148">
        <v>2020</v>
      </c>
      <c r="C1148">
        <f t="shared" si="51"/>
        <v>3</v>
      </c>
      <c r="D1148">
        <f t="shared" si="52"/>
        <v>23</v>
      </c>
      <c r="E1148">
        <f>budget!F1148</f>
        <v>0</v>
      </c>
      <c r="F1148" t="str">
        <f t="shared" si="53"/>
        <v>20200323</v>
      </c>
      <c r="G1148">
        <f>budget!E1148</f>
        <v>12</v>
      </c>
    </row>
    <row r="1149" spans="1:7" x14ac:dyDescent="0.55000000000000004">
      <c r="A1149">
        <f>budget!J1149</f>
        <v>236</v>
      </c>
      <c r="B1149">
        <v>2020</v>
      </c>
      <c r="C1149">
        <f t="shared" si="51"/>
        <v>2</v>
      </c>
      <c r="D1149">
        <f t="shared" si="52"/>
        <v>17</v>
      </c>
      <c r="E1149">
        <f>budget!F1149</f>
        <v>0</v>
      </c>
      <c r="F1149" t="str">
        <f t="shared" si="53"/>
        <v>20200217</v>
      </c>
      <c r="G1149">
        <f>budget!E1149</f>
        <v>7</v>
      </c>
    </row>
    <row r="1150" spans="1:7" x14ac:dyDescent="0.55000000000000004">
      <c r="A1150">
        <f>budget!J1150</f>
        <v>236</v>
      </c>
      <c r="B1150">
        <v>2020</v>
      </c>
      <c r="C1150">
        <f t="shared" si="51"/>
        <v>3</v>
      </c>
      <c r="D1150">
        <f t="shared" si="52"/>
        <v>2</v>
      </c>
      <c r="E1150">
        <f>budget!F1150</f>
        <v>1</v>
      </c>
      <c r="F1150" t="str">
        <f t="shared" si="53"/>
        <v>20200302</v>
      </c>
      <c r="G1150">
        <f>budget!E1150</f>
        <v>9</v>
      </c>
    </row>
    <row r="1151" spans="1:7" x14ac:dyDescent="0.55000000000000004">
      <c r="A1151">
        <f>budget!J1151</f>
        <v>236</v>
      </c>
      <c r="B1151">
        <v>2020</v>
      </c>
      <c r="C1151">
        <f t="shared" si="51"/>
        <v>3</v>
      </c>
      <c r="D1151">
        <f t="shared" si="52"/>
        <v>9</v>
      </c>
      <c r="E1151">
        <f>budget!F1151</f>
        <v>0</v>
      </c>
      <c r="F1151" t="str">
        <f t="shared" si="53"/>
        <v>20200309</v>
      </c>
      <c r="G1151">
        <f>budget!E1151</f>
        <v>10</v>
      </c>
    </row>
    <row r="1152" spans="1:7" x14ac:dyDescent="0.55000000000000004">
      <c r="A1152">
        <f>budget!J1152</f>
        <v>237</v>
      </c>
      <c r="B1152">
        <v>2020</v>
      </c>
      <c r="C1152">
        <f t="shared" si="51"/>
        <v>2</v>
      </c>
      <c r="D1152">
        <f t="shared" si="52"/>
        <v>17</v>
      </c>
      <c r="E1152">
        <f>budget!F1152</f>
        <v>2</v>
      </c>
      <c r="F1152" t="str">
        <f t="shared" si="53"/>
        <v>20200217</v>
      </c>
      <c r="G1152">
        <f>budget!E1152</f>
        <v>7</v>
      </c>
    </row>
    <row r="1153" spans="1:7" x14ac:dyDescent="0.55000000000000004">
      <c r="A1153">
        <f>budget!J1153</f>
        <v>237</v>
      </c>
      <c r="B1153">
        <v>2020</v>
      </c>
      <c r="C1153">
        <f t="shared" si="51"/>
        <v>2</v>
      </c>
      <c r="D1153">
        <f t="shared" si="52"/>
        <v>24</v>
      </c>
      <c r="E1153">
        <f>budget!F1153</f>
        <v>3</v>
      </c>
      <c r="F1153" t="str">
        <f t="shared" si="53"/>
        <v>20200224</v>
      </c>
      <c r="G1153">
        <f>budget!E1153</f>
        <v>8</v>
      </c>
    </row>
    <row r="1154" spans="1:7" x14ac:dyDescent="0.55000000000000004">
      <c r="A1154">
        <f>budget!J1154</f>
        <v>237</v>
      </c>
      <c r="B1154">
        <v>2020</v>
      </c>
      <c r="C1154">
        <f t="shared" si="51"/>
        <v>3</v>
      </c>
      <c r="D1154">
        <f t="shared" si="52"/>
        <v>2</v>
      </c>
      <c r="E1154">
        <f>budget!F1154</f>
        <v>0</v>
      </c>
      <c r="F1154" t="str">
        <f t="shared" si="53"/>
        <v>20200302</v>
      </c>
      <c r="G1154">
        <f>budget!E1154</f>
        <v>9</v>
      </c>
    </row>
    <row r="1155" spans="1:7" x14ac:dyDescent="0.55000000000000004">
      <c r="A1155">
        <f>budget!J1155</f>
        <v>237</v>
      </c>
      <c r="B1155">
        <v>2020</v>
      </c>
      <c r="C1155">
        <f t="shared" ref="C1155:C1218" si="54">IF(G1155=1,$M$2,IF(G1155=2,$M$3,IF(G1155=3,$M$4,IF(G1155=4,$M$5,IF(G1155=5,$M$6,IF(G1155=6,$M$7,IF(G1155=7,$M$8,IF(G1155=8,$M$9,IF(G1155=9,$M$10,IF(G1155=10,$M$11,IF(G1155=11,$M$12,IF(G1155=12,$M$13,IF(G1155=13,$M$14,IF(G1155=14,$M$15,IF(G1155=15,$M$16,IF(G1155=16,$M$17,IF(G1155=17,$M$18,IF(G1155=18,$M$19,IF(G1155=19,$M$20,IF(G1155=20,$M$21,IF(G1155=21,$M$22,IF(G1155=22,$M$23,IF(G1155=23,$M$24,IF(G1155=24,$M$25,IF(G1155=25,$M$26,IF(G1155=26,$M$27,IF(G1155=27,$M$28,IF(G1155=28,$M$29,IF(G1155=29,$M$30,IF(G1155=30,$M$31,IF(G1155=31,$M$32,IF(G1155=32,$M$33,IF(G1155=33,$M$34,IF(G1155=34,$M$35,IF(G1155=35,$M$36,IF(G1155=36,$M$37,IF(G1155=37,$M$38,IF(G1155=38,$M$39,IF(G1155=39,$M$40,IF(G1155=40,$M$41,IF(G1155=41,$M$42,IF(G1155=42,$M$43,IF(G1155=43,$M$44,IF(G1155=44,$M$45,IF(G1155=45,$M$46,IF(G1155=46,$M$47,IF(G1155=47,$M$48,IF(G1155=48,$M$49,IF(G1155=49,$M$50,IF(G1155=50,$M$51,IF(G1155=51,$M$52,IF(G1155=52,$M$53,""))))))))))))))))))))))))))))))))))))))))))))))))))))</f>
        <v>3</v>
      </c>
      <c r="D1155">
        <f t="shared" ref="D1155:D1218" si="55">IF(G1155=1,$O$2,IF(G1155=2,$O$3,IF(G1155=3,$O$4,IF(G1155=4,$O$5,IF(G1155=5,$O$6,IF(G1155=6,$O$7,IF(G1155=7,$O$8,IF(G1155=8,$O$9,IF(G1155=9,$O$10,IF(G1155=10,$O$11,IF(G1155=11,$O$12,IF(G1155=12,$O$13,IF(G1155=13,$O$14,IF(G1155=14,$O$15,IF(G1155=15,$O$16,IF(G1155=16,$O$17,IF(G1155=17,$O$18,IF(G1155=18,$O$19,IF(G1155=19,$O$20,IF(G1155=20,$O$21,IF(G1155=21,$O$22,IF(G1155=22,$O$23,IF(G1155=23,$O$24,IF(G1155=24,$O$25,IF(G1155=25,$O$26,IF(G1155=26,$O$27,IF(G1155=27,$O$28,IF(G1155=28,$O$29,IF(G1155=29,$O$30,IF(G1155=30,$O$31,IF(G1155=31,$O$32,IF(G1155=32,$O$33,IF(G1155=33,$O$34,IF(G1155=34,$O$35,IF(G1155=35,$O$36,IF(G1155=36,$O$37,IF(G1155=37,$O$38,IF(G1155=38,$O$39,IF(G1155=39,$O$40,IF(G1155=40,$O$41,IF(G1155=41,$O$42,IF(G1155=42,$O$43,IF(G1155=43,$O$44,IF(G1155=44,$O$45,IF(G1155=45,$O$46,IF(G1155=46,$O$47,IF(G1155=47,$O$48,IF(G1155=48,$O$49,IF(G1155=49,$O$50,IF(G1155=50,$O$51,IF(G1155=51,$O$52,IF(G1155=52,$O$53,""))))))))))))))))))))))))))))))))))))))))))))))))))))</f>
        <v>9</v>
      </c>
      <c r="E1155">
        <f>budget!F1155</f>
        <v>2</v>
      </c>
      <c r="F1155" t="str">
        <f t="shared" ref="F1155:F1218" si="56">B1155&amp;TEXT(C1155,"00")&amp;TEXT(D1155,"00")</f>
        <v>20200309</v>
      </c>
      <c r="G1155">
        <f>budget!E1155</f>
        <v>10</v>
      </c>
    </row>
    <row r="1156" spans="1:7" x14ac:dyDescent="0.55000000000000004">
      <c r="A1156">
        <f>budget!J1156</f>
        <v>237</v>
      </c>
      <c r="B1156">
        <v>2020</v>
      </c>
      <c r="C1156">
        <f t="shared" si="54"/>
        <v>3</v>
      </c>
      <c r="D1156">
        <f t="shared" si="55"/>
        <v>16</v>
      </c>
      <c r="E1156">
        <f>budget!F1156</f>
        <v>0</v>
      </c>
      <c r="F1156" t="str">
        <f t="shared" si="56"/>
        <v>20200316</v>
      </c>
      <c r="G1156">
        <f>budget!E1156</f>
        <v>11</v>
      </c>
    </row>
    <row r="1157" spans="1:7" x14ac:dyDescent="0.55000000000000004">
      <c r="A1157">
        <f>budget!J1157</f>
        <v>237</v>
      </c>
      <c r="B1157">
        <v>2020</v>
      </c>
      <c r="C1157">
        <f t="shared" si="54"/>
        <v>3</v>
      </c>
      <c r="D1157">
        <f t="shared" si="55"/>
        <v>23</v>
      </c>
      <c r="E1157">
        <f>budget!F1157</f>
        <v>0</v>
      </c>
      <c r="F1157" t="str">
        <f t="shared" si="56"/>
        <v>20200323</v>
      </c>
      <c r="G1157">
        <f>budget!E1157</f>
        <v>12</v>
      </c>
    </row>
    <row r="1158" spans="1:7" x14ac:dyDescent="0.55000000000000004">
      <c r="A1158">
        <f>budget!J1158</f>
        <v>237</v>
      </c>
      <c r="B1158">
        <v>2020</v>
      </c>
      <c r="C1158">
        <f t="shared" si="54"/>
        <v>4</v>
      </c>
      <c r="D1158">
        <f t="shared" si="55"/>
        <v>6</v>
      </c>
      <c r="E1158">
        <f>budget!F1158</f>
        <v>0</v>
      </c>
      <c r="F1158" t="str">
        <f t="shared" si="56"/>
        <v>20200406</v>
      </c>
      <c r="G1158">
        <f>budget!E1158</f>
        <v>14</v>
      </c>
    </row>
    <row r="1159" spans="1:7" x14ac:dyDescent="0.55000000000000004">
      <c r="A1159">
        <f>budget!J1159</f>
        <v>237</v>
      </c>
      <c r="B1159">
        <v>2020</v>
      </c>
      <c r="C1159">
        <f t="shared" si="54"/>
        <v>4</v>
      </c>
      <c r="D1159">
        <f t="shared" si="55"/>
        <v>13</v>
      </c>
      <c r="E1159">
        <f>budget!F1159</f>
        <v>0</v>
      </c>
      <c r="F1159" t="str">
        <f t="shared" si="56"/>
        <v>20200413</v>
      </c>
      <c r="G1159">
        <f>budget!E1159</f>
        <v>15</v>
      </c>
    </row>
    <row r="1160" spans="1:7" x14ac:dyDescent="0.55000000000000004">
      <c r="A1160">
        <f>budget!J1160</f>
        <v>237</v>
      </c>
      <c r="B1160">
        <v>2020</v>
      </c>
      <c r="C1160">
        <f t="shared" si="54"/>
        <v>4</v>
      </c>
      <c r="D1160">
        <f t="shared" si="55"/>
        <v>20</v>
      </c>
      <c r="E1160">
        <f>budget!F1160</f>
        <v>0</v>
      </c>
      <c r="F1160" t="str">
        <f t="shared" si="56"/>
        <v>20200420</v>
      </c>
      <c r="G1160">
        <f>budget!E1160</f>
        <v>16</v>
      </c>
    </row>
    <row r="1161" spans="1:7" x14ac:dyDescent="0.55000000000000004">
      <c r="A1161">
        <f>budget!J1161</f>
        <v>238</v>
      </c>
      <c r="B1161">
        <v>2020</v>
      </c>
      <c r="C1161">
        <f t="shared" si="54"/>
        <v>1</v>
      </c>
      <c r="D1161">
        <f t="shared" si="55"/>
        <v>20</v>
      </c>
      <c r="E1161">
        <f>budget!F1161</f>
        <v>0</v>
      </c>
      <c r="F1161" t="str">
        <f t="shared" si="56"/>
        <v>20200120</v>
      </c>
      <c r="G1161">
        <f>budget!E1161</f>
        <v>3</v>
      </c>
    </row>
    <row r="1162" spans="1:7" x14ac:dyDescent="0.55000000000000004">
      <c r="A1162">
        <f>budget!J1162</f>
        <v>238</v>
      </c>
      <c r="B1162">
        <v>2020</v>
      </c>
      <c r="C1162">
        <f t="shared" si="54"/>
        <v>2</v>
      </c>
      <c r="D1162">
        <f t="shared" si="55"/>
        <v>10</v>
      </c>
      <c r="E1162">
        <f>budget!F1162</f>
        <v>0</v>
      </c>
      <c r="F1162" t="str">
        <f t="shared" si="56"/>
        <v>20200210</v>
      </c>
      <c r="G1162">
        <f>budget!E1162</f>
        <v>6</v>
      </c>
    </row>
    <row r="1163" spans="1:7" x14ac:dyDescent="0.55000000000000004">
      <c r="A1163">
        <f>budget!J1163</f>
        <v>238</v>
      </c>
      <c r="B1163">
        <v>2020</v>
      </c>
      <c r="C1163">
        <f t="shared" si="54"/>
        <v>2</v>
      </c>
      <c r="D1163">
        <f t="shared" si="55"/>
        <v>17</v>
      </c>
      <c r="E1163">
        <f>budget!F1163</f>
        <v>0</v>
      </c>
      <c r="F1163" t="str">
        <f t="shared" si="56"/>
        <v>20200217</v>
      </c>
      <c r="G1163">
        <f>budget!E1163</f>
        <v>7</v>
      </c>
    </row>
    <row r="1164" spans="1:7" x14ac:dyDescent="0.55000000000000004">
      <c r="A1164">
        <f>budget!J1164</f>
        <v>238</v>
      </c>
      <c r="B1164">
        <v>2020</v>
      </c>
      <c r="C1164">
        <f t="shared" si="54"/>
        <v>3</v>
      </c>
      <c r="D1164">
        <f t="shared" si="55"/>
        <v>2</v>
      </c>
      <c r="E1164">
        <f>budget!F1164</f>
        <v>1</v>
      </c>
      <c r="F1164" t="str">
        <f t="shared" si="56"/>
        <v>20200302</v>
      </c>
      <c r="G1164">
        <f>budget!E1164</f>
        <v>9</v>
      </c>
    </row>
    <row r="1165" spans="1:7" x14ac:dyDescent="0.55000000000000004">
      <c r="A1165">
        <f>budget!J1165</f>
        <v>238</v>
      </c>
      <c r="B1165">
        <v>2020</v>
      </c>
      <c r="C1165">
        <f t="shared" si="54"/>
        <v>3</v>
      </c>
      <c r="D1165">
        <f t="shared" si="55"/>
        <v>9</v>
      </c>
      <c r="E1165">
        <f>budget!F1165</f>
        <v>0</v>
      </c>
      <c r="F1165" t="str">
        <f t="shared" si="56"/>
        <v>20200309</v>
      </c>
      <c r="G1165">
        <f>budget!E1165</f>
        <v>10</v>
      </c>
    </row>
    <row r="1166" spans="1:7" x14ac:dyDescent="0.55000000000000004">
      <c r="A1166">
        <f>budget!J1166</f>
        <v>238</v>
      </c>
      <c r="B1166">
        <v>2020</v>
      </c>
      <c r="C1166">
        <f t="shared" si="54"/>
        <v>3</v>
      </c>
      <c r="D1166">
        <f t="shared" si="55"/>
        <v>23</v>
      </c>
      <c r="E1166">
        <f>budget!F1166</f>
        <v>0</v>
      </c>
      <c r="F1166" t="str">
        <f t="shared" si="56"/>
        <v>20200323</v>
      </c>
      <c r="G1166">
        <f>budget!E1166</f>
        <v>12</v>
      </c>
    </row>
    <row r="1167" spans="1:7" x14ac:dyDescent="0.55000000000000004">
      <c r="A1167">
        <f>budget!J1167</f>
        <v>238</v>
      </c>
      <c r="B1167">
        <v>2020</v>
      </c>
      <c r="C1167">
        <f t="shared" si="54"/>
        <v>3</v>
      </c>
      <c r="D1167">
        <f t="shared" si="55"/>
        <v>30</v>
      </c>
      <c r="E1167">
        <f>budget!F1167</f>
        <v>0</v>
      </c>
      <c r="F1167" t="str">
        <f t="shared" si="56"/>
        <v>20200330</v>
      </c>
      <c r="G1167">
        <f>budget!E1167</f>
        <v>13</v>
      </c>
    </row>
    <row r="1168" spans="1:7" x14ac:dyDescent="0.55000000000000004">
      <c r="A1168">
        <f>budget!J1168</f>
        <v>238</v>
      </c>
      <c r="B1168">
        <v>2020</v>
      </c>
      <c r="C1168">
        <f t="shared" si="54"/>
        <v>4</v>
      </c>
      <c r="D1168">
        <f t="shared" si="55"/>
        <v>20</v>
      </c>
      <c r="E1168">
        <f>budget!F1168</f>
        <v>0</v>
      </c>
      <c r="F1168" t="str">
        <f t="shared" si="56"/>
        <v>20200420</v>
      </c>
      <c r="G1168">
        <f>budget!E1168</f>
        <v>16</v>
      </c>
    </row>
    <row r="1169" spans="1:7" x14ac:dyDescent="0.55000000000000004">
      <c r="A1169">
        <f>budget!J1169</f>
        <v>238</v>
      </c>
      <c r="B1169">
        <v>2020</v>
      </c>
      <c r="C1169">
        <f t="shared" si="54"/>
        <v>4</v>
      </c>
      <c r="D1169">
        <f t="shared" si="55"/>
        <v>27</v>
      </c>
      <c r="E1169">
        <f>budget!F1169</f>
        <v>0</v>
      </c>
      <c r="F1169" t="str">
        <f t="shared" si="56"/>
        <v>20200427</v>
      </c>
      <c r="G1169">
        <f>budget!E1169</f>
        <v>17</v>
      </c>
    </row>
    <row r="1170" spans="1:7" x14ac:dyDescent="0.55000000000000004">
      <c r="A1170">
        <f>budget!J1170</f>
        <v>238</v>
      </c>
      <c r="B1170">
        <v>2020</v>
      </c>
      <c r="C1170">
        <f t="shared" si="54"/>
        <v>5</v>
      </c>
      <c r="D1170">
        <f t="shared" si="55"/>
        <v>11</v>
      </c>
      <c r="E1170">
        <f>budget!F1170</f>
        <v>1</v>
      </c>
      <c r="F1170" t="str">
        <f t="shared" si="56"/>
        <v>20200511</v>
      </c>
      <c r="G1170">
        <f>budget!E1170</f>
        <v>19</v>
      </c>
    </row>
    <row r="1171" spans="1:7" x14ac:dyDescent="0.55000000000000004">
      <c r="A1171">
        <f>budget!J1171</f>
        <v>238</v>
      </c>
      <c r="B1171">
        <v>2020</v>
      </c>
      <c r="C1171">
        <f t="shared" si="54"/>
        <v>5</v>
      </c>
      <c r="D1171">
        <f t="shared" si="55"/>
        <v>25</v>
      </c>
      <c r="E1171">
        <f>budget!F1171</f>
        <v>1</v>
      </c>
      <c r="F1171" t="str">
        <f t="shared" si="56"/>
        <v>20200525</v>
      </c>
      <c r="G1171">
        <f>budget!E1171</f>
        <v>21</v>
      </c>
    </row>
    <row r="1172" spans="1:7" x14ac:dyDescent="0.55000000000000004">
      <c r="A1172">
        <f>budget!J1172</f>
        <v>238</v>
      </c>
      <c r="B1172">
        <v>2020</v>
      </c>
      <c r="C1172">
        <f t="shared" si="54"/>
        <v>6</v>
      </c>
      <c r="D1172">
        <f t="shared" si="55"/>
        <v>15</v>
      </c>
      <c r="E1172">
        <f>budget!F1172</f>
        <v>1</v>
      </c>
      <c r="F1172" t="str">
        <f t="shared" si="56"/>
        <v>20200615</v>
      </c>
      <c r="G1172">
        <f>budget!E1172</f>
        <v>24</v>
      </c>
    </row>
    <row r="1173" spans="1:7" x14ac:dyDescent="0.55000000000000004">
      <c r="A1173">
        <f>budget!J1173</f>
        <v>238</v>
      </c>
      <c r="B1173">
        <v>2020</v>
      </c>
      <c r="C1173">
        <f t="shared" si="54"/>
        <v>6</v>
      </c>
      <c r="D1173">
        <f t="shared" si="55"/>
        <v>29</v>
      </c>
      <c r="E1173">
        <f>budget!F1173</f>
        <v>1</v>
      </c>
      <c r="F1173" t="str">
        <f t="shared" si="56"/>
        <v>20200629</v>
      </c>
      <c r="G1173">
        <f>budget!E1173</f>
        <v>26</v>
      </c>
    </row>
    <row r="1174" spans="1:7" x14ac:dyDescent="0.55000000000000004">
      <c r="A1174">
        <f>budget!J1174</f>
        <v>238</v>
      </c>
      <c r="B1174">
        <v>2020</v>
      </c>
      <c r="C1174">
        <f t="shared" si="54"/>
        <v>7</v>
      </c>
      <c r="D1174">
        <f t="shared" si="55"/>
        <v>13</v>
      </c>
      <c r="E1174">
        <f>budget!F1174</f>
        <v>1</v>
      </c>
      <c r="F1174" t="str">
        <f t="shared" si="56"/>
        <v>20200713</v>
      </c>
      <c r="G1174">
        <f>budget!E1174</f>
        <v>28</v>
      </c>
    </row>
    <row r="1175" spans="1:7" x14ac:dyDescent="0.55000000000000004">
      <c r="A1175">
        <f>budget!J1175</f>
        <v>238</v>
      </c>
      <c r="B1175">
        <v>2020</v>
      </c>
      <c r="C1175">
        <f t="shared" si="54"/>
        <v>7</v>
      </c>
      <c r="D1175">
        <f t="shared" si="55"/>
        <v>27</v>
      </c>
      <c r="E1175">
        <f>budget!F1175</f>
        <v>1</v>
      </c>
      <c r="F1175" t="str">
        <f t="shared" si="56"/>
        <v>20200727</v>
      </c>
      <c r="G1175">
        <f>budget!E1175</f>
        <v>30</v>
      </c>
    </row>
    <row r="1176" spans="1:7" x14ac:dyDescent="0.55000000000000004">
      <c r="A1176">
        <f>budget!J1176</f>
        <v>238</v>
      </c>
      <c r="B1176">
        <v>2020</v>
      </c>
      <c r="C1176">
        <f t="shared" si="54"/>
        <v>8</v>
      </c>
      <c r="D1176">
        <f t="shared" si="55"/>
        <v>17</v>
      </c>
      <c r="E1176">
        <f>budget!F1176</f>
        <v>1</v>
      </c>
      <c r="F1176" t="str">
        <f t="shared" si="56"/>
        <v>20200817</v>
      </c>
      <c r="G1176">
        <f>budget!E1176</f>
        <v>33</v>
      </c>
    </row>
    <row r="1177" spans="1:7" x14ac:dyDescent="0.55000000000000004">
      <c r="A1177">
        <f>budget!J1177</f>
        <v>238</v>
      </c>
      <c r="B1177">
        <v>2020</v>
      </c>
      <c r="C1177">
        <f t="shared" si="54"/>
        <v>8</v>
      </c>
      <c r="D1177">
        <f t="shared" si="55"/>
        <v>31</v>
      </c>
      <c r="E1177">
        <f>budget!F1177</f>
        <v>1</v>
      </c>
      <c r="F1177" t="str">
        <f t="shared" si="56"/>
        <v>20200831</v>
      </c>
      <c r="G1177">
        <f>budget!E1177</f>
        <v>35</v>
      </c>
    </row>
    <row r="1178" spans="1:7" x14ac:dyDescent="0.55000000000000004">
      <c r="A1178">
        <f>budget!J1178</f>
        <v>238</v>
      </c>
      <c r="B1178">
        <v>2020</v>
      </c>
      <c r="C1178">
        <f t="shared" si="54"/>
        <v>9</v>
      </c>
      <c r="D1178">
        <f t="shared" si="55"/>
        <v>14</v>
      </c>
      <c r="E1178">
        <f>budget!F1178</f>
        <v>1</v>
      </c>
      <c r="F1178" t="str">
        <f t="shared" si="56"/>
        <v>20200914</v>
      </c>
      <c r="G1178">
        <f>budget!E1178</f>
        <v>37</v>
      </c>
    </row>
    <row r="1179" spans="1:7" x14ac:dyDescent="0.55000000000000004">
      <c r="A1179">
        <f>budget!J1179</f>
        <v>238</v>
      </c>
      <c r="B1179">
        <v>2020</v>
      </c>
      <c r="C1179">
        <f t="shared" si="54"/>
        <v>9</v>
      </c>
      <c r="D1179">
        <f t="shared" si="55"/>
        <v>28</v>
      </c>
      <c r="E1179">
        <f>budget!F1179</f>
        <v>1</v>
      </c>
      <c r="F1179" t="str">
        <f t="shared" si="56"/>
        <v>20200928</v>
      </c>
      <c r="G1179">
        <f>budget!E1179</f>
        <v>39</v>
      </c>
    </row>
    <row r="1180" spans="1:7" x14ac:dyDescent="0.55000000000000004">
      <c r="A1180">
        <f>budget!J1180</f>
        <v>238</v>
      </c>
      <c r="B1180">
        <v>2020</v>
      </c>
      <c r="C1180">
        <f t="shared" si="54"/>
        <v>10</v>
      </c>
      <c r="D1180">
        <f t="shared" si="55"/>
        <v>12</v>
      </c>
      <c r="E1180">
        <f>budget!F1180</f>
        <v>1</v>
      </c>
      <c r="F1180" t="str">
        <f t="shared" si="56"/>
        <v>20201012</v>
      </c>
      <c r="G1180">
        <f>budget!E1180</f>
        <v>41</v>
      </c>
    </row>
    <row r="1181" spans="1:7" x14ac:dyDescent="0.55000000000000004">
      <c r="A1181">
        <f>budget!J1181</f>
        <v>238</v>
      </c>
      <c r="B1181">
        <v>2020</v>
      </c>
      <c r="C1181">
        <f t="shared" si="54"/>
        <v>10</v>
      </c>
      <c r="D1181">
        <f t="shared" si="55"/>
        <v>26</v>
      </c>
      <c r="E1181">
        <f>budget!F1181</f>
        <v>1</v>
      </c>
      <c r="F1181" t="str">
        <f t="shared" si="56"/>
        <v>20201026</v>
      </c>
      <c r="G1181">
        <f>budget!E1181</f>
        <v>43</v>
      </c>
    </row>
    <row r="1182" spans="1:7" x14ac:dyDescent="0.55000000000000004">
      <c r="A1182">
        <f>budget!J1182</f>
        <v>238</v>
      </c>
      <c r="B1182">
        <v>2020</v>
      </c>
      <c r="C1182">
        <f t="shared" si="54"/>
        <v>11</v>
      </c>
      <c r="D1182">
        <f t="shared" si="55"/>
        <v>9</v>
      </c>
      <c r="E1182">
        <f>budget!F1182</f>
        <v>1</v>
      </c>
      <c r="F1182" t="str">
        <f t="shared" si="56"/>
        <v>20201109</v>
      </c>
      <c r="G1182">
        <f>budget!E1182</f>
        <v>45</v>
      </c>
    </row>
    <row r="1183" spans="1:7" x14ac:dyDescent="0.55000000000000004">
      <c r="A1183">
        <f>budget!J1183</f>
        <v>238</v>
      </c>
      <c r="B1183">
        <v>2020</v>
      </c>
      <c r="C1183">
        <f t="shared" si="54"/>
        <v>11</v>
      </c>
      <c r="D1183">
        <f t="shared" si="55"/>
        <v>23</v>
      </c>
      <c r="E1183">
        <f>budget!F1183</f>
        <v>1</v>
      </c>
      <c r="F1183" t="str">
        <f t="shared" si="56"/>
        <v>20201123</v>
      </c>
      <c r="G1183">
        <f>budget!E1183</f>
        <v>47</v>
      </c>
    </row>
    <row r="1184" spans="1:7" x14ac:dyDescent="0.55000000000000004">
      <c r="A1184">
        <f>budget!J1184</f>
        <v>238</v>
      </c>
      <c r="B1184">
        <v>2020</v>
      </c>
      <c r="C1184">
        <f t="shared" si="54"/>
        <v>12</v>
      </c>
      <c r="D1184">
        <f t="shared" si="55"/>
        <v>14</v>
      </c>
      <c r="E1184">
        <f>budget!F1184</f>
        <v>1</v>
      </c>
      <c r="F1184" t="str">
        <f t="shared" si="56"/>
        <v>20201214</v>
      </c>
      <c r="G1184">
        <f>budget!E1184</f>
        <v>50</v>
      </c>
    </row>
    <row r="1185" spans="1:7" x14ac:dyDescent="0.55000000000000004">
      <c r="A1185">
        <f>budget!J1185</f>
        <v>238</v>
      </c>
      <c r="B1185">
        <v>2020</v>
      </c>
      <c r="C1185">
        <f t="shared" si="54"/>
        <v>12</v>
      </c>
      <c r="D1185">
        <f t="shared" si="55"/>
        <v>28</v>
      </c>
      <c r="E1185">
        <f>budget!F1185</f>
        <v>1</v>
      </c>
      <c r="F1185" t="str">
        <f t="shared" si="56"/>
        <v>20201228</v>
      </c>
      <c r="G1185">
        <f>budget!E1185</f>
        <v>52</v>
      </c>
    </row>
    <row r="1186" spans="1:7" x14ac:dyDescent="0.55000000000000004">
      <c r="A1186">
        <f>budget!J1186</f>
        <v>242</v>
      </c>
      <c r="B1186">
        <v>2020</v>
      </c>
      <c r="C1186">
        <f t="shared" si="54"/>
        <v>4</v>
      </c>
      <c r="D1186">
        <f t="shared" si="55"/>
        <v>6</v>
      </c>
      <c r="E1186">
        <f>budget!F1186</f>
        <v>2</v>
      </c>
      <c r="F1186" t="str">
        <f t="shared" si="56"/>
        <v>20200406</v>
      </c>
      <c r="G1186">
        <f>budget!E1186</f>
        <v>14</v>
      </c>
    </row>
    <row r="1187" spans="1:7" x14ac:dyDescent="0.55000000000000004">
      <c r="A1187">
        <f>budget!J1187</f>
        <v>242</v>
      </c>
      <c r="B1187">
        <v>2020</v>
      </c>
      <c r="C1187">
        <f t="shared" si="54"/>
        <v>4</v>
      </c>
      <c r="D1187">
        <f t="shared" si="55"/>
        <v>13</v>
      </c>
      <c r="E1187">
        <f>budget!F1187</f>
        <v>0</v>
      </c>
      <c r="F1187" t="str">
        <f t="shared" si="56"/>
        <v>20200413</v>
      </c>
      <c r="G1187">
        <f>budget!E1187</f>
        <v>15</v>
      </c>
    </row>
    <row r="1188" spans="1:7" x14ac:dyDescent="0.55000000000000004">
      <c r="A1188">
        <f>budget!J1188</f>
        <v>242</v>
      </c>
      <c r="B1188">
        <v>2020</v>
      </c>
      <c r="C1188">
        <f t="shared" si="54"/>
        <v>5</v>
      </c>
      <c r="D1188">
        <f t="shared" si="55"/>
        <v>4</v>
      </c>
      <c r="E1188">
        <f>budget!F1188</f>
        <v>1</v>
      </c>
      <c r="F1188" t="str">
        <f t="shared" si="56"/>
        <v>20200504</v>
      </c>
      <c r="G1188">
        <f>budget!E1188</f>
        <v>18</v>
      </c>
    </row>
    <row r="1189" spans="1:7" x14ac:dyDescent="0.55000000000000004">
      <c r="A1189">
        <f>budget!J1189</f>
        <v>242</v>
      </c>
      <c r="B1189">
        <v>2020</v>
      </c>
      <c r="C1189">
        <f t="shared" si="54"/>
        <v>5</v>
      </c>
      <c r="D1189">
        <f t="shared" si="55"/>
        <v>11</v>
      </c>
      <c r="E1189">
        <f>budget!F1189</f>
        <v>1</v>
      </c>
      <c r="F1189" t="str">
        <f t="shared" si="56"/>
        <v>20200511</v>
      </c>
      <c r="G1189">
        <f>budget!E1189</f>
        <v>19</v>
      </c>
    </row>
    <row r="1190" spans="1:7" x14ac:dyDescent="0.55000000000000004">
      <c r="A1190">
        <f>budget!J1190</f>
        <v>242</v>
      </c>
      <c r="B1190">
        <v>2020</v>
      </c>
      <c r="C1190">
        <f t="shared" si="54"/>
        <v>5</v>
      </c>
      <c r="D1190">
        <f t="shared" si="55"/>
        <v>18</v>
      </c>
      <c r="E1190">
        <f>budget!F1190</f>
        <v>3</v>
      </c>
      <c r="F1190" t="str">
        <f t="shared" si="56"/>
        <v>20200518</v>
      </c>
      <c r="G1190">
        <f>budget!E1190</f>
        <v>20</v>
      </c>
    </row>
    <row r="1191" spans="1:7" x14ac:dyDescent="0.55000000000000004">
      <c r="A1191">
        <f>budget!J1191</f>
        <v>242</v>
      </c>
      <c r="B1191">
        <v>2020</v>
      </c>
      <c r="C1191">
        <f t="shared" si="54"/>
        <v>5</v>
      </c>
      <c r="D1191">
        <f t="shared" si="55"/>
        <v>25</v>
      </c>
      <c r="E1191">
        <f>budget!F1191</f>
        <v>3</v>
      </c>
      <c r="F1191" t="str">
        <f t="shared" si="56"/>
        <v>20200525</v>
      </c>
      <c r="G1191">
        <f>budget!E1191</f>
        <v>21</v>
      </c>
    </row>
    <row r="1192" spans="1:7" x14ac:dyDescent="0.55000000000000004">
      <c r="A1192">
        <f>budget!J1192</f>
        <v>242</v>
      </c>
      <c r="B1192">
        <v>2020</v>
      </c>
      <c r="C1192">
        <f t="shared" si="54"/>
        <v>6</v>
      </c>
      <c r="D1192">
        <f t="shared" si="55"/>
        <v>1</v>
      </c>
      <c r="E1192">
        <f>budget!F1192</f>
        <v>3</v>
      </c>
      <c r="F1192" t="str">
        <f t="shared" si="56"/>
        <v>20200601</v>
      </c>
      <c r="G1192">
        <f>budget!E1192</f>
        <v>22</v>
      </c>
    </row>
    <row r="1193" spans="1:7" x14ac:dyDescent="0.55000000000000004">
      <c r="A1193">
        <f>budget!J1193</f>
        <v>242</v>
      </c>
      <c r="B1193">
        <v>2020</v>
      </c>
      <c r="C1193">
        <f t="shared" si="54"/>
        <v>6</v>
      </c>
      <c r="D1193">
        <f t="shared" si="55"/>
        <v>8</v>
      </c>
      <c r="E1193">
        <f>budget!F1193</f>
        <v>3</v>
      </c>
      <c r="F1193" t="str">
        <f t="shared" si="56"/>
        <v>20200608</v>
      </c>
      <c r="G1193">
        <f>budget!E1193</f>
        <v>23</v>
      </c>
    </row>
    <row r="1194" spans="1:7" x14ac:dyDescent="0.55000000000000004">
      <c r="A1194">
        <f>budget!J1194</f>
        <v>242</v>
      </c>
      <c r="B1194">
        <v>2020</v>
      </c>
      <c r="C1194">
        <f t="shared" si="54"/>
        <v>6</v>
      </c>
      <c r="D1194">
        <f t="shared" si="55"/>
        <v>15</v>
      </c>
      <c r="E1194">
        <f>budget!F1194</f>
        <v>3</v>
      </c>
      <c r="F1194" t="str">
        <f t="shared" si="56"/>
        <v>20200615</v>
      </c>
      <c r="G1194">
        <f>budget!E1194</f>
        <v>24</v>
      </c>
    </row>
    <row r="1195" spans="1:7" x14ac:dyDescent="0.55000000000000004">
      <c r="A1195">
        <f>budget!J1195</f>
        <v>242</v>
      </c>
      <c r="B1195">
        <v>2020</v>
      </c>
      <c r="C1195">
        <f t="shared" si="54"/>
        <v>6</v>
      </c>
      <c r="D1195">
        <f t="shared" si="55"/>
        <v>22</v>
      </c>
      <c r="E1195">
        <f>budget!F1195</f>
        <v>3</v>
      </c>
      <c r="F1195" t="str">
        <f t="shared" si="56"/>
        <v>20200622</v>
      </c>
      <c r="G1195">
        <f>budget!E1195</f>
        <v>25</v>
      </c>
    </row>
    <row r="1196" spans="1:7" x14ac:dyDescent="0.55000000000000004">
      <c r="A1196">
        <f>budget!J1196</f>
        <v>242</v>
      </c>
      <c r="B1196">
        <v>2020</v>
      </c>
      <c r="C1196">
        <f t="shared" si="54"/>
        <v>6</v>
      </c>
      <c r="D1196">
        <f t="shared" si="55"/>
        <v>29</v>
      </c>
      <c r="E1196">
        <f>budget!F1196</f>
        <v>3</v>
      </c>
      <c r="F1196" t="str">
        <f t="shared" si="56"/>
        <v>20200629</v>
      </c>
      <c r="G1196">
        <f>budget!E1196</f>
        <v>26</v>
      </c>
    </row>
    <row r="1197" spans="1:7" x14ac:dyDescent="0.55000000000000004">
      <c r="A1197">
        <f>budget!J1197</f>
        <v>242</v>
      </c>
      <c r="B1197">
        <v>2020</v>
      </c>
      <c r="C1197">
        <f t="shared" si="54"/>
        <v>7</v>
      </c>
      <c r="D1197">
        <f t="shared" si="55"/>
        <v>6</v>
      </c>
      <c r="E1197">
        <f>budget!F1197</f>
        <v>1</v>
      </c>
      <c r="F1197" t="str">
        <f t="shared" si="56"/>
        <v>20200706</v>
      </c>
      <c r="G1197">
        <f>budget!E1197</f>
        <v>27</v>
      </c>
    </row>
    <row r="1198" spans="1:7" x14ac:dyDescent="0.55000000000000004">
      <c r="A1198">
        <f>budget!J1198</f>
        <v>242</v>
      </c>
      <c r="B1198">
        <v>2020</v>
      </c>
      <c r="C1198">
        <f t="shared" si="54"/>
        <v>7</v>
      </c>
      <c r="D1198">
        <f t="shared" si="55"/>
        <v>13</v>
      </c>
      <c r="E1198">
        <f>budget!F1198</f>
        <v>1</v>
      </c>
      <c r="F1198" t="str">
        <f t="shared" si="56"/>
        <v>20200713</v>
      </c>
      <c r="G1198">
        <f>budget!E1198</f>
        <v>28</v>
      </c>
    </row>
    <row r="1199" spans="1:7" x14ac:dyDescent="0.55000000000000004">
      <c r="A1199">
        <f>budget!J1199</f>
        <v>242</v>
      </c>
      <c r="B1199">
        <v>2020</v>
      </c>
      <c r="C1199">
        <f t="shared" si="54"/>
        <v>7</v>
      </c>
      <c r="D1199">
        <f t="shared" si="55"/>
        <v>20</v>
      </c>
      <c r="E1199">
        <f>budget!F1199</f>
        <v>1</v>
      </c>
      <c r="F1199" t="str">
        <f t="shared" si="56"/>
        <v>20200720</v>
      </c>
      <c r="G1199">
        <f>budget!E1199</f>
        <v>29</v>
      </c>
    </row>
    <row r="1200" spans="1:7" x14ac:dyDescent="0.55000000000000004">
      <c r="A1200">
        <f>budget!J1200</f>
        <v>242</v>
      </c>
      <c r="B1200">
        <v>2020</v>
      </c>
      <c r="C1200">
        <f t="shared" si="54"/>
        <v>7</v>
      </c>
      <c r="D1200">
        <f t="shared" si="55"/>
        <v>27</v>
      </c>
      <c r="E1200">
        <f>budget!F1200</f>
        <v>1</v>
      </c>
      <c r="F1200" t="str">
        <f t="shared" si="56"/>
        <v>20200727</v>
      </c>
      <c r="G1200">
        <f>budget!E1200</f>
        <v>30</v>
      </c>
    </row>
    <row r="1201" spans="1:7" x14ac:dyDescent="0.55000000000000004">
      <c r="A1201">
        <f>budget!J1201</f>
        <v>242</v>
      </c>
      <c r="B1201">
        <v>2020</v>
      </c>
      <c r="C1201">
        <f t="shared" si="54"/>
        <v>8</v>
      </c>
      <c r="D1201">
        <f t="shared" si="55"/>
        <v>3</v>
      </c>
      <c r="E1201">
        <f>budget!F1201</f>
        <v>1</v>
      </c>
      <c r="F1201" t="str">
        <f t="shared" si="56"/>
        <v>20200803</v>
      </c>
      <c r="G1201">
        <f>budget!E1201</f>
        <v>31</v>
      </c>
    </row>
    <row r="1202" spans="1:7" x14ac:dyDescent="0.55000000000000004">
      <c r="A1202">
        <f>budget!J1202</f>
        <v>242</v>
      </c>
      <c r="B1202">
        <v>2020</v>
      </c>
      <c r="C1202">
        <f t="shared" si="54"/>
        <v>8</v>
      </c>
      <c r="D1202">
        <f t="shared" si="55"/>
        <v>10</v>
      </c>
      <c r="E1202">
        <f>budget!F1202</f>
        <v>1</v>
      </c>
      <c r="F1202" t="str">
        <f t="shared" si="56"/>
        <v>20200810</v>
      </c>
      <c r="G1202">
        <f>budget!E1202</f>
        <v>32</v>
      </c>
    </row>
    <row r="1203" spans="1:7" x14ac:dyDescent="0.55000000000000004">
      <c r="A1203">
        <f>budget!J1203</f>
        <v>242</v>
      </c>
      <c r="B1203">
        <v>2020</v>
      </c>
      <c r="C1203">
        <f t="shared" si="54"/>
        <v>8</v>
      </c>
      <c r="D1203">
        <f t="shared" si="55"/>
        <v>17</v>
      </c>
      <c r="E1203">
        <f>budget!F1203</f>
        <v>1</v>
      </c>
      <c r="F1203" t="str">
        <f t="shared" si="56"/>
        <v>20200817</v>
      </c>
      <c r="G1203">
        <f>budget!E1203</f>
        <v>33</v>
      </c>
    </row>
    <row r="1204" spans="1:7" x14ac:dyDescent="0.55000000000000004">
      <c r="A1204">
        <f>budget!J1204</f>
        <v>242</v>
      </c>
      <c r="B1204">
        <v>2020</v>
      </c>
      <c r="C1204">
        <f t="shared" si="54"/>
        <v>8</v>
      </c>
      <c r="D1204">
        <f t="shared" si="55"/>
        <v>24</v>
      </c>
      <c r="E1204">
        <f>budget!F1204</f>
        <v>1</v>
      </c>
      <c r="F1204" t="str">
        <f t="shared" si="56"/>
        <v>20200824</v>
      </c>
      <c r="G1204">
        <f>budget!E1204</f>
        <v>34</v>
      </c>
    </row>
    <row r="1205" spans="1:7" x14ac:dyDescent="0.55000000000000004">
      <c r="A1205">
        <f>budget!J1205</f>
        <v>242</v>
      </c>
      <c r="B1205">
        <v>2020</v>
      </c>
      <c r="C1205">
        <f t="shared" si="54"/>
        <v>8</v>
      </c>
      <c r="D1205">
        <f t="shared" si="55"/>
        <v>31</v>
      </c>
      <c r="E1205">
        <f>budget!F1205</f>
        <v>1</v>
      </c>
      <c r="F1205" t="str">
        <f t="shared" si="56"/>
        <v>20200831</v>
      </c>
      <c r="G1205">
        <f>budget!E1205</f>
        <v>35</v>
      </c>
    </row>
    <row r="1206" spans="1:7" x14ac:dyDescent="0.55000000000000004">
      <c r="A1206">
        <f>budget!J1206</f>
        <v>242</v>
      </c>
      <c r="B1206">
        <v>2020</v>
      </c>
      <c r="C1206">
        <f t="shared" si="54"/>
        <v>9</v>
      </c>
      <c r="D1206">
        <f t="shared" si="55"/>
        <v>7</v>
      </c>
      <c r="E1206">
        <f>budget!F1206</f>
        <v>1</v>
      </c>
      <c r="F1206" t="str">
        <f t="shared" si="56"/>
        <v>20200907</v>
      </c>
      <c r="G1206">
        <f>budget!E1206</f>
        <v>36</v>
      </c>
    </row>
    <row r="1207" spans="1:7" x14ac:dyDescent="0.55000000000000004">
      <c r="A1207">
        <f>budget!J1207</f>
        <v>242</v>
      </c>
      <c r="B1207">
        <v>2020</v>
      </c>
      <c r="C1207">
        <f t="shared" si="54"/>
        <v>9</v>
      </c>
      <c r="D1207">
        <f t="shared" si="55"/>
        <v>14</v>
      </c>
      <c r="E1207">
        <f>budget!F1207</f>
        <v>1</v>
      </c>
      <c r="F1207" t="str">
        <f t="shared" si="56"/>
        <v>20200914</v>
      </c>
      <c r="G1207">
        <f>budget!E1207</f>
        <v>37</v>
      </c>
    </row>
    <row r="1208" spans="1:7" x14ac:dyDescent="0.55000000000000004">
      <c r="A1208">
        <f>budget!J1208</f>
        <v>242</v>
      </c>
      <c r="B1208">
        <v>2020</v>
      </c>
      <c r="C1208">
        <f t="shared" si="54"/>
        <v>9</v>
      </c>
      <c r="D1208">
        <f t="shared" si="55"/>
        <v>21</v>
      </c>
      <c r="E1208">
        <f>budget!F1208</f>
        <v>1</v>
      </c>
      <c r="F1208" t="str">
        <f t="shared" si="56"/>
        <v>20200921</v>
      </c>
      <c r="G1208">
        <f>budget!E1208</f>
        <v>38</v>
      </c>
    </row>
    <row r="1209" spans="1:7" x14ac:dyDescent="0.55000000000000004">
      <c r="A1209">
        <f>budget!J1209</f>
        <v>242</v>
      </c>
      <c r="B1209">
        <v>2020</v>
      </c>
      <c r="C1209">
        <f t="shared" si="54"/>
        <v>9</v>
      </c>
      <c r="D1209">
        <f t="shared" si="55"/>
        <v>28</v>
      </c>
      <c r="E1209">
        <f>budget!F1209</f>
        <v>1</v>
      </c>
      <c r="F1209" t="str">
        <f t="shared" si="56"/>
        <v>20200928</v>
      </c>
      <c r="G1209">
        <f>budget!E1209</f>
        <v>39</v>
      </c>
    </row>
    <row r="1210" spans="1:7" x14ac:dyDescent="0.55000000000000004">
      <c r="A1210">
        <f>budget!J1210</f>
        <v>242</v>
      </c>
      <c r="B1210">
        <v>2020</v>
      </c>
      <c r="C1210">
        <f t="shared" si="54"/>
        <v>10</v>
      </c>
      <c r="D1210">
        <f t="shared" si="55"/>
        <v>5</v>
      </c>
      <c r="E1210">
        <f>budget!F1210</f>
        <v>1</v>
      </c>
      <c r="F1210" t="str">
        <f t="shared" si="56"/>
        <v>20201005</v>
      </c>
      <c r="G1210">
        <f>budget!E1210</f>
        <v>40</v>
      </c>
    </row>
    <row r="1211" spans="1:7" x14ac:dyDescent="0.55000000000000004">
      <c r="A1211">
        <f>budget!J1211</f>
        <v>242</v>
      </c>
      <c r="B1211">
        <v>2020</v>
      </c>
      <c r="C1211">
        <f t="shared" si="54"/>
        <v>10</v>
      </c>
      <c r="D1211">
        <f t="shared" si="55"/>
        <v>12</v>
      </c>
      <c r="E1211">
        <f>budget!F1211</f>
        <v>1</v>
      </c>
      <c r="F1211" t="str">
        <f t="shared" si="56"/>
        <v>20201012</v>
      </c>
      <c r="G1211">
        <f>budget!E1211</f>
        <v>41</v>
      </c>
    </row>
    <row r="1212" spans="1:7" x14ac:dyDescent="0.55000000000000004">
      <c r="A1212">
        <f>budget!J1212</f>
        <v>242</v>
      </c>
      <c r="B1212">
        <v>2020</v>
      </c>
      <c r="C1212">
        <f t="shared" si="54"/>
        <v>10</v>
      </c>
      <c r="D1212">
        <f t="shared" si="55"/>
        <v>19</v>
      </c>
      <c r="E1212">
        <f>budget!F1212</f>
        <v>1</v>
      </c>
      <c r="F1212" t="str">
        <f t="shared" si="56"/>
        <v>20201019</v>
      </c>
      <c r="G1212">
        <f>budget!E1212</f>
        <v>42</v>
      </c>
    </row>
    <row r="1213" spans="1:7" x14ac:dyDescent="0.55000000000000004">
      <c r="A1213">
        <f>budget!J1213</f>
        <v>242</v>
      </c>
      <c r="B1213">
        <v>2020</v>
      </c>
      <c r="C1213">
        <f t="shared" si="54"/>
        <v>10</v>
      </c>
      <c r="D1213">
        <f t="shared" si="55"/>
        <v>26</v>
      </c>
      <c r="E1213">
        <f>budget!F1213</f>
        <v>1</v>
      </c>
      <c r="F1213" t="str">
        <f t="shared" si="56"/>
        <v>20201026</v>
      </c>
      <c r="G1213">
        <f>budget!E1213</f>
        <v>43</v>
      </c>
    </row>
    <row r="1214" spans="1:7" x14ac:dyDescent="0.55000000000000004">
      <c r="A1214">
        <f>budget!J1214</f>
        <v>242</v>
      </c>
      <c r="B1214">
        <v>2020</v>
      </c>
      <c r="C1214">
        <f t="shared" si="54"/>
        <v>11</v>
      </c>
      <c r="D1214">
        <f t="shared" si="55"/>
        <v>2</v>
      </c>
      <c r="E1214">
        <f>budget!F1214</f>
        <v>1</v>
      </c>
      <c r="F1214" t="str">
        <f t="shared" si="56"/>
        <v>20201102</v>
      </c>
      <c r="G1214">
        <f>budget!E1214</f>
        <v>44</v>
      </c>
    </row>
    <row r="1215" spans="1:7" x14ac:dyDescent="0.55000000000000004">
      <c r="A1215">
        <f>budget!J1215</f>
        <v>242</v>
      </c>
      <c r="B1215">
        <v>2020</v>
      </c>
      <c r="C1215">
        <f t="shared" si="54"/>
        <v>11</v>
      </c>
      <c r="D1215">
        <f t="shared" si="55"/>
        <v>9</v>
      </c>
      <c r="E1215">
        <f>budget!F1215</f>
        <v>1</v>
      </c>
      <c r="F1215" t="str">
        <f t="shared" si="56"/>
        <v>20201109</v>
      </c>
      <c r="G1215">
        <f>budget!E1215</f>
        <v>45</v>
      </c>
    </row>
    <row r="1216" spans="1:7" x14ac:dyDescent="0.55000000000000004">
      <c r="A1216">
        <f>budget!J1216</f>
        <v>242</v>
      </c>
      <c r="B1216">
        <v>2020</v>
      </c>
      <c r="C1216">
        <f t="shared" si="54"/>
        <v>11</v>
      </c>
      <c r="D1216">
        <f t="shared" si="55"/>
        <v>16</v>
      </c>
      <c r="E1216">
        <f>budget!F1216</f>
        <v>1</v>
      </c>
      <c r="F1216" t="str">
        <f t="shared" si="56"/>
        <v>20201116</v>
      </c>
      <c r="G1216">
        <f>budget!E1216</f>
        <v>46</v>
      </c>
    </row>
    <row r="1217" spans="1:7" x14ac:dyDescent="0.55000000000000004">
      <c r="A1217">
        <f>budget!J1217</f>
        <v>242</v>
      </c>
      <c r="B1217">
        <v>2020</v>
      </c>
      <c r="C1217">
        <f t="shared" si="54"/>
        <v>11</v>
      </c>
      <c r="D1217">
        <f t="shared" si="55"/>
        <v>23</v>
      </c>
      <c r="E1217">
        <f>budget!F1217</f>
        <v>1</v>
      </c>
      <c r="F1217" t="str">
        <f t="shared" si="56"/>
        <v>20201123</v>
      </c>
      <c r="G1217">
        <f>budget!E1217</f>
        <v>47</v>
      </c>
    </row>
    <row r="1218" spans="1:7" x14ac:dyDescent="0.55000000000000004">
      <c r="A1218">
        <f>budget!J1218</f>
        <v>242</v>
      </c>
      <c r="B1218">
        <v>2020</v>
      </c>
      <c r="C1218">
        <f t="shared" si="54"/>
        <v>11</v>
      </c>
      <c r="D1218">
        <f t="shared" si="55"/>
        <v>30</v>
      </c>
      <c r="E1218">
        <f>budget!F1218</f>
        <v>1</v>
      </c>
      <c r="F1218" t="str">
        <f t="shared" si="56"/>
        <v>20201130</v>
      </c>
      <c r="G1218">
        <f>budget!E1218</f>
        <v>48</v>
      </c>
    </row>
    <row r="1219" spans="1:7" x14ac:dyDescent="0.55000000000000004">
      <c r="A1219">
        <f>budget!J1219</f>
        <v>242</v>
      </c>
      <c r="B1219">
        <v>2020</v>
      </c>
      <c r="C1219">
        <f t="shared" ref="C1219:C1282" si="57">IF(G1219=1,$M$2,IF(G1219=2,$M$3,IF(G1219=3,$M$4,IF(G1219=4,$M$5,IF(G1219=5,$M$6,IF(G1219=6,$M$7,IF(G1219=7,$M$8,IF(G1219=8,$M$9,IF(G1219=9,$M$10,IF(G1219=10,$M$11,IF(G1219=11,$M$12,IF(G1219=12,$M$13,IF(G1219=13,$M$14,IF(G1219=14,$M$15,IF(G1219=15,$M$16,IF(G1219=16,$M$17,IF(G1219=17,$M$18,IF(G1219=18,$M$19,IF(G1219=19,$M$20,IF(G1219=20,$M$21,IF(G1219=21,$M$22,IF(G1219=22,$M$23,IF(G1219=23,$M$24,IF(G1219=24,$M$25,IF(G1219=25,$M$26,IF(G1219=26,$M$27,IF(G1219=27,$M$28,IF(G1219=28,$M$29,IF(G1219=29,$M$30,IF(G1219=30,$M$31,IF(G1219=31,$M$32,IF(G1219=32,$M$33,IF(G1219=33,$M$34,IF(G1219=34,$M$35,IF(G1219=35,$M$36,IF(G1219=36,$M$37,IF(G1219=37,$M$38,IF(G1219=38,$M$39,IF(G1219=39,$M$40,IF(G1219=40,$M$41,IF(G1219=41,$M$42,IF(G1219=42,$M$43,IF(G1219=43,$M$44,IF(G1219=44,$M$45,IF(G1219=45,$M$46,IF(G1219=46,$M$47,IF(G1219=47,$M$48,IF(G1219=48,$M$49,IF(G1219=49,$M$50,IF(G1219=50,$M$51,IF(G1219=51,$M$52,IF(G1219=52,$M$53,""))))))))))))))))))))))))))))))))))))))))))))))))))))</f>
        <v>12</v>
      </c>
      <c r="D1219">
        <f t="shared" ref="D1219:D1282" si="58">IF(G1219=1,$O$2,IF(G1219=2,$O$3,IF(G1219=3,$O$4,IF(G1219=4,$O$5,IF(G1219=5,$O$6,IF(G1219=6,$O$7,IF(G1219=7,$O$8,IF(G1219=8,$O$9,IF(G1219=9,$O$10,IF(G1219=10,$O$11,IF(G1219=11,$O$12,IF(G1219=12,$O$13,IF(G1219=13,$O$14,IF(G1219=14,$O$15,IF(G1219=15,$O$16,IF(G1219=16,$O$17,IF(G1219=17,$O$18,IF(G1219=18,$O$19,IF(G1219=19,$O$20,IF(G1219=20,$O$21,IF(G1219=21,$O$22,IF(G1219=22,$O$23,IF(G1219=23,$O$24,IF(G1219=24,$O$25,IF(G1219=25,$O$26,IF(G1219=26,$O$27,IF(G1219=27,$O$28,IF(G1219=28,$O$29,IF(G1219=29,$O$30,IF(G1219=30,$O$31,IF(G1219=31,$O$32,IF(G1219=32,$O$33,IF(G1219=33,$O$34,IF(G1219=34,$O$35,IF(G1219=35,$O$36,IF(G1219=36,$O$37,IF(G1219=37,$O$38,IF(G1219=38,$O$39,IF(G1219=39,$O$40,IF(G1219=40,$O$41,IF(G1219=41,$O$42,IF(G1219=42,$O$43,IF(G1219=43,$O$44,IF(G1219=44,$O$45,IF(G1219=45,$O$46,IF(G1219=46,$O$47,IF(G1219=47,$O$48,IF(G1219=48,$O$49,IF(G1219=49,$O$50,IF(G1219=50,$O$51,IF(G1219=51,$O$52,IF(G1219=52,$O$53,""))))))))))))))))))))))))))))))))))))))))))))))))))))</f>
        <v>7</v>
      </c>
      <c r="E1219">
        <f>budget!F1219</f>
        <v>1</v>
      </c>
      <c r="F1219" t="str">
        <f t="shared" ref="F1219:F1282" si="59">B1219&amp;TEXT(C1219,"00")&amp;TEXT(D1219,"00")</f>
        <v>20201207</v>
      </c>
      <c r="G1219">
        <f>budget!E1219</f>
        <v>49</v>
      </c>
    </row>
    <row r="1220" spans="1:7" x14ac:dyDescent="0.55000000000000004">
      <c r="A1220">
        <f>budget!J1220</f>
        <v>242</v>
      </c>
      <c r="B1220">
        <v>2020</v>
      </c>
      <c r="C1220">
        <f t="shared" si="57"/>
        <v>12</v>
      </c>
      <c r="D1220">
        <f t="shared" si="58"/>
        <v>14</v>
      </c>
      <c r="E1220">
        <f>budget!F1220</f>
        <v>1</v>
      </c>
      <c r="F1220" t="str">
        <f t="shared" si="59"/>
        <v>20201214</v>
      </c>
      <c r="G1220">
        <f>budget!E1220</f>
        <v>50</v>
      </c>
    </row>
    <row r="1221" spans="1:7" x14ac:dyDescent="0.55000000000000004">
      <c r="A1221">
        <f>budget!J1221</f>
        <v>242</v>
      </c>
      <c r="B1221">
        <v>2020</v>
      </c>
      <c r="C1221">
        <f t="shared" si="57"/>
        <v>12</v>
      </c>
      <c r="D1221">
        <f t="shared" si="58"/>
        <v>21</v>
      </c>
      <c r="E1221">
        <f>budget!F1221</f>
        <v>1</v>
      </c>
      <c r="F1221" t="str">
        <f t="shared" si="59"/>
        <v>20201221</v>
      </c>
      <c r="G1221">
        <f>budget!E1221</f>
        <v>51</v>
      </c>
    </row>
    <row r="1222" spans="1:7" x14ac:dyDescent="0.55000000000000004">
      <c r="A1222">
        <f>budget!J1222</f>
        <v>242</v>
      </c>
      <c r="B1222">
        <v>2020</v>
      </c>
      <c r="C1222">
        <f t="shared" si="57"/>
        <v>12</v>
      </c>
      <c r="D1222">
        <f t="shared" si="58"/>
        <v>28</v>
      </c>
      <c r="E1222">
        <f>budget!F1222</f>
        <v>1</v>
      </c>
      <c r="F1222" t="str">
        <f t="shared" si="59"/>
        <v>20201228</v>
      </c>
      <c r="G1222">
        <f>budget!E1222</f>
        <v>52</v>
      </c>
    </row>
    <row r="1223" spans="1:7" x14ac:dyDescent="0.55000000000000004">
      <c r="A1223">
        <f>budget!J1223</f>
        <v>245</v>
      </c>
      <c r="B1223">
        <v>2020</v>
      </c>
      <c r="C1223">
        <f t="shared" si="57"/>
        <v>1</v>
      </c>
      <c r="D1223">
        <f t="shared" si="58"/>
        <v>6</v>
      </c>
      <c r="E1223">
        <f>budget!F1223</f>
        <v>0</v>
      </c>
      <c r="F1223" t="str">
        <f t="shared" si="59"/>
        <v>20200106</v>
      </c>
      <c r="G1223">
        <f>budget!E1223</f>
        <v>1</v>
      </c>
    </row>
    <row r="1224" spans="1:7" x14ac:dyDescent="0.55000000000000004">
      <c r="A1224">
        <f>budget!J1224</f>
        <v>245</v>
      </c>
      <c r="B1224">
        <v>2020</v>
      </c>
      <c r="C1224">
        <f t="shared" si="57"/>
        <v>1</v>
      </c>
      <c r="D1224">
        <f t="shared" si="58"/>
        <v>20</v>
      </c>
      <c r="E1224">
        <f>budget!F1224</f>
        <v>13</v>
      </c>
      <c r="F1224" t="str">
        <f t="shared" si="59"/>
        <v>20200120</v>
      </c>
      <c r="G1224">
        <f>budget!E1224</f>
        <v>3</v>
      </c>
    </row>
    <row r="1225" spans="1:7" x14ac:dyDescent="0.55000000000000004">
      <c r="A1225">
        <f>budget!J1225</f>
        <v>245</v>
      </c>
      <c r="B1225">
        <v>2020</v>
      </c>
      <c r="C1225">
        <f t="shared" si="57"/>
        <v>1</v>
      </c>
      <c r="D1225">
        <f t="shared" si="58"/>
        <v>27</v>
      </c>
      <c r="E1225">
        <f>budget!F1225</f>
        <v>5</v>
      </c>
      <c r="F1225" t="str">
        <f t="shared" si="59"/>
        <v>20200127</v>
      </c>
      <c r="G1225">
        <f>budget!E1225</f>
        <v>4</v>
      </c>
    </row>
    <row r="1226" spans="1:7" x14ac:dyDescent="0.55000000000000004">
      <c r="A1226">
        <f>budget!J1226</f>
        <v>245</v>
      </c>
      <c r="B1226">
        <v>2020</v>
      </c>
      <c r="C1226">
        <f t="shared" si="57"/>
        <v>2</v>
      </c>
      <c r="D1226">
        <f t="shared" si="58"/>
        <v>3</v>
      </c>
      <c r="E1226">
        <f>budget!F1226</f>
        <v>1</v>
      </c>
      <c r="F1226" t="str">
        <f t="shared" si="59"/>
        <v>20200203</v>
      </c>
      <c r="G1226">
        <f>budget!E1226</f>
        <v>5</v>
      </c>
    </row>
    <row r="1227" spans="1:7" x14ac:dyDescent="0.55000000000000004">
      <c r="A1227">
        <f>budget!J1227</f>
        <v>245</v>
      </c>
      <c r="B1227">
        <v>2020</v>
      </c>
      <c r="C1227">
        <f t="shared" si="57"/>
        <v>2</v>
      </c>
      <c r="D1227">
        <f t="shared" si="58"/>
        <v>10</v>
      </c>
      <c r="E1227">
        <f>budget!F1227</f>
        <v>1</v>
      </c>
      <c r="F1227" t="str">
        <f t="shared" si="59"/>
        <v>20200210</v>
      </c>
      <c r="G1227">
        <f>budget!E1227</f>
        <v>6</v>
      </c>
    </row>
    <row r="1228" spans="1:7" x14ac:dyDescent="0.55000000000000004">
      <c r="A1228">
        <f>budget!J1228</f>
        <v>245</v>
      </c>
      <c r="B1228">
        <v>2020</v>
      </c>
      <c r="C1228">
        <f t="shared" si="57"/>
        <v>2</v>
      </c>
      <c r="D1228">
        <f t="shared" si="58"/>
        <v>17</v>
      </c>
      <c r="E1228">
        <f>budget!F1228</f>
        <v>1</v>
      </c>
      <c r="F1228" t="str">
        <f t="shared" si="59"/>
        <v>20200217</v>
      </c>
      <c r="G1228">
        <f>budget!E1228</f>
        <v>7</v>
      </c>
    </row>
    <row r="1229" spans="1:7" x14ac:dyDescent="0.55000000000000004">
      <c r="A1229">
        <f>budget!J1229</f>
        <v>245</v>
      </c>
      <c r="B1229">
        <v>2020</v>
      </c>
      <c r="C1229">
        <f t="shared" si="57"/>
        <v>2</v>
      </c>
      <c r="D1229">
        <f t="shared" si="58"/>
        <v>24</v>
      </c>
      <c r="E1229">
        <f>budget!F1229</f>
        <v>2</v>
      </c>
      <c r="F1229" t="str">
        <f t="shared" si="59"/>
        <v>20200224</v>
      </c>
      <c r="G1229">
        <f>budget!E1229</f>
        <v>8</v>
      </c>
    </row>
    <row r="1230" spans="1:7" x14ac:dyDescent="0.55000000000000004">
      <c r="A1230">
        <f>budget!J1230</f>
        <v>245</v>
      </c>
      <c r="B1230">
        <v>2020</v>
      </c>
      <c r="C1230">
        <f t="shared" si="57"/>
        <v>3</v>
      </c>
      <c r="D1230">
        <f t="shared" si="58"/>
        <v>2</v>
      </c>
      <c r="E1230">
        <f>budget!F1230</f>
        <v>2</v>
      </c>
      <c r="F1230" t="str">
        <f t="shared" si="59"/>
        <v>20200302</v>
      </c>
      <c r="G1230">
        <f>budget!E1230</f>
        <v>9</v>
      </c>
    </row>
    <row r="1231" spans="1:7" x14ac:dyDescent="0.55000000000000004">
      <c r="A1231">
        <f>budget!J1231</f>
        <v>245</v>
      </c>
      <c r="B1231">
        <v>2020</v>
      </c>
      <c r="C1231">
        <f t="shared" si="57"/>
        <v>3</v>
      </c>
      <c r="D1231">
        <f t="shared" si="58"/>
        <v>9</v>
      </c>
      <c r="E1231">
        <f>budget!F1231</f>
        <v>0</v>
      </c>
      <c r="F1231" t="str">
        <f t="shared" si="59"/>
        <v>20200309</v>
      </c>
      <c r="G1231">
        <f>budget!E1231</f>
        <v>10</v>
      </c>
    </row>
    <row r="1232" spans="1:7" x14ac:dyDescent="0.55000000000000004">
      <c r="A1232">
        <f>budget!J1232</f>
        <v>245</v>
      </c>
      <c r="B1232">
        <v>2020</v>
      </c>
      <c r="C1232">
        <f t="shared" si="57"/>
        <v>3</v>
      </c>
      <c r="D1232">
        <f t="shared" si="58"/>
        <v>23</v>
      </c>
      <c r="E1232">
        <f>budget!F1232</f>
        <v>0</v>
      </c>
      <c r="F1232" t="str">
        <f t="shared" si="59"/>
        <v>20200323</v>
      </c>
      <c r="G1232">
        <f>budget!E1232</f>
        <v>12</v>
      </c>
    </row>
    <row r="1233" spans="1:7" x14ac:dyDescent="0.55000000000000004">
      <c r="A1233">
        <f>budget!J1233</f>
        <v>245</v>
      </c>
      <c r="B1233">
        <v>2020</v>
      </c>
      <c r="C1233">
        <f t="shared" si="57"/>
        <v>3</v>
      </c>
      <c r="D1233">
        <f t="shared" si="58"/>
        <v>30</v>
      </c>
      <c r="E1233">
        <f>budget!F1233</f>
        <v>1</v>
      </c>
      <c r="F1233" t="str">
        <f t="shared" si="59"/>
        <v>20200330</v>
      </c>
      <c r="G1233">
        <f>budget!E1233</f>
        <v>13</v>
      </c>
    </row>
    <row r="1234" spans="1:7" x14ac:dyDescent="0.55000000000000004">
      <c r="A1234">
        <f>budget!J1234</f>
        <v>245</v>
      </c>
      <c r="B1234">
        <v>2020</v>
      </c>
      <c r="C1234">
        <f t="shared" si="57"/>
        <v>4</v>
      </c>
      <c r="D1234">
        <f t="shared" si="58"/>
        <v>6</v>
      </c>
      <c r="E1234">
        <f>budget!F1234</f>
        <v>0</v>
      </c>
      <c r="F1234" t="str">
        <f t="shared" si="59"/>
        <v>20200406</v>
      </c>
      <c r="G1234">
        <f>budget!E1234</f>
        <v>14</v>
      </c>
    </row>
    <row r="1235" spans="1:7" x14ac:dyDescent="0.55000000000000004">
      <c r="A1235">
        <f>budget!J1235</f>
        <v>245</v>
      </c>
      <c r="B1235">
        <v>2020</v>
      </c>
      <c r="C1235">
        <f t="shared" si="57"/>
        <v>4</v>
      </c>
      <c r="D1235">
        <f t="shared" si="58"/>
        <v>13</v>
      </c>
      <c r="E1235">
        <f>budget!F1235</f>
        <v>3</v>
      </c>
      <c r="F1235" t="str">
        <f t="shared" si="59"/>
        <v>20200413</v>
      </c>
      <c r="G1235">
        <f>budget!E1235</f>
        <v>15</v>
      </c>
    </row>
    <row r="1236" spans="1:7" x14ac:dyDescent="0.55000000000000004">
      <c r="A1236">
        <f>budget!J1236</f>
        <v>245</v>
      </c>
      <c r="B1236">
        <v>2020</v>
      </c>
      <c r="C1236">
        <f t="shared" si="57"/>
        <v>4</v>
      </c>
      <c r="D1236">
        <f t="shared" si="58"/>
        <v>20</v>
      </c>
      <c r="E1236">
        <f>budget!F1236</f>
        <v>1</v>
      </c>
      <c r="F1236" t="str">
        <f t="shared" si="59"/>
        <v>20200420</v>
      </c>
      <c r="G1236">
        <f>budget!E1236</f>
        <v>16</v>
      </c>
    </row>
    <row r="1237" spans="1:7" x14ac:dyDescent="0.55000000000000004">
      <c r="A1237">
        <f>budget!J1237</f>
        <v>245</v>
      </c>
      <c r="B1237">
        <v>2020</v>
      </c>
      <c r="C1237">
        <f t="shared" si="57"/>
        <v>4</v>
      </c>
      <c r="D1237">
        <f t="shared" si="58"/>
        <v>27</v>
      </c>
      <c r="E1237">
        <f>budget!F1237</f>
        <v>0</v>
      </c>
      <c r="F1237" t="str">
        <f t="shared" si="59"/>
        <v>20200427</v>
      </c>
      <c r="G1237">
        <f>budget!E1237</f>
        <v>17</v>
      </c>
    </row>
    <row r="1238" spans="1:7" x14ac:dyDescent="0.55000000000000004">
      <c r="A1238">
        <f>budget!J1238</f>
        <v>245</v>
      </c>
      <c r="B1238">
        <v>2020</v>
      </c>
      <c r="C1238">
        <f t="shared" si="57"/>
        <v>5</v>
      </c>
      <c r="D1238">
        <f t="shared" si="58"/>
        <v>4</v>
      </c>
      <c r="E1238">
        <f>budget!F1238</f>
        <v>1</v>
      </c>
      <c r="F1238" t="str">
        <f t="shared" si="59"/>
        <v>20200504</v>
      </c>
      <c r="G1238">
        <f>budget!E1238</f>
        <v>18</v>
      </c>
    </row>
    <row r="1239" spans="1:7" x14ac:dyDescent="0.55000000000000004">
      <c r="A1239">
        <f>budget!J1239</f>
        <v>245</v>
      </c>
      <c r="B1239">
        <v>2020</v>
      </c>
      <c r="C1239">
        <f t="shared" si="57"/>
        <v>5</v>
      </c>
      <c r="D1239">
        <f t="shared" si="58"/>
        <v>11</v>
      </c>
      <c r="E1239">
        <f>budget!F1239</f>
        <v>2</v>
      </c>
      <c r="F1239" t="str">
        <f t="shared" si="59"/>
        <v>20200511</v>
      </c>
      <c r="G1239">
        <f>budget!E1239</f>
        <v>19</v>
      </c>
    </row>
    <row r="1240" spans="1:7" x14ac:dyDescent="0.55000000000000004">
      <c r="A1240">
        <f>budget!J1240</f>
        <v>245</v>
      </c>
      <c r="B1240">
        <v>2020</v>
      </c>
      <c r="C1240">
        <f t="shared" si="57"/>
        <v>5</v>
      </c>
      <c r="D1240">
        <f t="shared" si="58"/>
        <v>18</v>
      </c>
      <c r="E1240">
        <f>budget!F1240</f>
        <v>1</v>
      </c>
      <c r="F1240" t="str">
        <f t="shared" si="59"/>
        <v>20200518</v>
      </c>
      <c r="G1240">
        <f>budget!E1240</f>
        <v>20</v>
      </c>
    </row>
    <row r="1241" spans="1:7" x14ac:dyDescent="0.55000000000000004">
      <c r="A1241">
        <f>budget!J1241</f>
        <v>245</v>
      </c>
      <c r="B1241">
        <v>2020</v>
      </c>
      <c r="C1241">
        <f t="shared" si="57"/>
        <v>5</v>
      </c>
      <c r="D1241">
        <f t="shared" si="58"/>
        <v>25</v>
      </c>
      <c r="E1241">
        <f>budget!F1241</f>
        <v>1</v>
      </c>
      <c r="F1241" t="str">
        <f t="shared" si="59"/>
        <v>20200525</v>
      </c>
      <c r="G1241">
        <f>budget!E1241</f>
        <v>21</v>
      </c>
    </row>
    <row r="1242" spans="1:7" x14ac:dyDescent="0.55000000000000004">
      <c r="A1242">
        <f>budget!J1242</f>
        <v>245</v>
      </c>
      <c r="B1242">
        <v>2020</v>
      </c>
      <c r="C1242">
        <f t="shared" si="57"/>
        <v>6</v>
      </c>
      <c r="D1242">
        <f t="shared" si="58"/>
        <v>1</v>
      </c>
      <c r="E1242">
        <f>budget!F1242</f>
        <v>1</v>
      </c>
      <c r="F1242" t="str">
        <f t="shared" si="59"/>
        <v>20200601</v>
      </c>
      <c r="G1242">
        <f>budget!E1242</f>
        <v>22</v>
      </c>
    </row>
    <row r="1243" spans="1:7" x14ac:dyDescent="0.55000000000000004">
      <c r="A1243">
        <f>budget!J1243</f>
        <v>245</v>
      </c>
      <c r="B1243">
        <v>2020</v>
      </c>
      <c r="C1243">
        <f t="shared" si="57"/>
        <v>6</v>
      </c>
      <c r="D1243">
        <f t="shared" si="58"/>
        <v>8</v>
      </c>
      <c r="E1243">
        <f>budget!F1243</f>
        <v>2</v>
      </c>
      <c r="F1243" t="str">
        <f t="shared" si="59"/>
        <v>20200608</v>
      </c>
      <c r="G1243">
        <f>budget!E1243</f>
        <v>23</v>
      </c>
    </row>
    <row r="1244" spans="1:7" x14ac:dyDescent="0.55000000000000004">
      <c r="A1244">
        <f>budget!J1244</f>
        <v>245</v>
      </c>
      <c r="B1244">
        <v>2020</v>
      </c>
      <c r="C1244">
        <f t="shared" si="57"/>
        <v>6</v>
      </c>
      <c r="D1244">
        <f t="shared" si="58"/>
        <v>15</v>
      </c>
      <c r="E1244">
        <f>budget!F1244</f>
        <v>1</v>
      </c>
      <c r="F1244" t="str">
        <f t="shared" si="59"/>
        <v>20200615</v>
      </c>
      <c r="G1244">
        <f>budget!E1244</f>
        <v>24</v>
      </c>
    </row>
    <row r="1245" spans="1:7" x14ac:dyDescent="0.55000000000000004">
      <c r="A1245">
        <f>budget!J1245</f>
        <v>245</v>
      </c>
      <c r="B1245">
        <v>2020</v>
      </c>
      <c r="C1245">
        <f t="shared" si="57"/>
        <v>6</v>
      </c>
      <c r="D1245">
        <f t="shared" si="58"/>
        <v>22</v>
      </c>
      <c r="E1245">
        <f>budget!F1245</f>
        <v>1</v>
      </c>
      <c r="F1245" t="str">
        <f t="shared" si="59"/>
        <v>20200622</v>
      </c>
      <c r="G1245">
        <f>budget!E1245</f>
        <v>25</v>
      </c>
    </row>
    <row r="1246" spans="1:7" x14ac:dyDescent="0.55000000000000004">
      <c r="A1246">
        <f>budget!J1246</f>
        <v>245</v>
      </c>
      <c r="B1246">
        <v>2020</v>
      </c>
      <c r="C1246">
        <f t="shared" si="57"/>
        <v>6</v>
      </c>
      <c r="D1246">
        <f t="shared" si="58"/>
        <v>29</v>
      </c>
      <c r="E1246">
        <f>budget!F1246</f>
        <v>1</v>
      </c>
      <c r="F1246" t="str">
        <f t="shared" si="59"/>
        <v>20200629</v>
      </c>
      <c r="G1246">
        <f>budget!E1246</f>
        <v>26</v>
      </c>
    </row>
    <row r="1247" spans="1:7" x14ac:dyDescent="0.55000000000000004">
      <c r="A1247">
        <f>budget!J1247</f>
        <v>245</v>
      </c>
      <c r="B1247">
        <v>2020</v>
      </c>
      <c r="C1247">
        <f t="shared" si="57"/>
        <v>7</v>
      </c>
      <c r="D1247">
        <f t="shared" si="58"/>
        <v>6</v>
      </c>
      <c r="E1247">
        <f>budget!F1247</f>
        <v>1</v>
      </c>
      <c r="F1247" t="str">
        <f t="shared" si="59"/>
        <v>20200706</v>
      </c>
      <c r="G1247">
        <f>budget!E1247</f>
        <v>27</v>
      </c>
    </row>
    <row r="1248" spans="1:7" x14ac:dyDescent="0.55000000000000004">
      <c r="A1248">
        <f>budget!J1248</f>
        <v>245</v>
      </c>
      <c r="B1248">
        <v>2020</v>
      </c>
      <c r="C1248">
        <f t="shared" si="57"/>
        <v>7</v>
      </c>
      <c r="D1248">
        <f t="shared" si="58"/>
        <v>13</v>
      </c>
      <c r="E1248">
        <f>budget!F1248</f>
        <v>2</v>
      </c>
      <c r="F1248" t="str">
        <f t="shared" si="59"/>
        <v>20200713</v>
      </c>
      <c r="G1248">
        <f>budget!E1248</f>
        <v>28</v>
      </c>
    </row>
    <row r="1249" spans="1:7" x14ac:dyDescent="0.55000000000000004">
      <c r="A1249">
        <f>budget!J1249</f>
        <v>245</v>
      </c>
      <c r="B1249">
        <v>2020</v>
      </c>
      <c r="C1249">
        <f t="shared" si="57"/>
        <v>7</v>
      </c>
      <c r="D1249">
        <f t="shared" si="58"/>
        <v>20</v>
      </c>
      <c r="E1249">
        <f>budget!F1249</f>
        <v>1</v>
      </c>
      <c r="F1249" t="str">
        <f t="shared" si="59"/>
        <v>20200720</v>
      </c>
      <c r="G1249">
        <f>budget!E1249</f>
        <v>29</v>
      </c>
    </row>
    <row r="1250" spans="1:7" x14ac:dyDescent="0.55000000000000004">
      <c r="A1250">
        <f>budget!J1250</f>
        <v>245</v>
      </c>
      <c r="B1250">
        <v>2020</v>
      </c>
      <c r="C1250">
        <f t="shared" si="57"/>
        <v>7</v>
      </c>
      <c r="D1250">
        <f t="shared" si="58"/>
        <v>27</v>
      </c>
      <c r="E1250">
        <f>budget!F1250</f>
        <v>1</v>
      </c>
      <c r="F1250" t="str">
        <f t="shared" si="59"/>
        <v>20200727</v>
      </c>
      <c r="G1250">
        <f>budget!E1250</f>
        <v>30</v>
      </c>
    </row>
    <row r="1251" spans="1:7" x14ac:dyDescent="0.55000000000000004">
      <c r="A1251">
        <f>budget!J1251</f>
        <v>245</v>
      </c>
      <c r="B1251">
        <v>2020</v>
      </c>
      <c r="C1251">
        <f t="shared" si="57"/>
        <v>8</v>
      </c>
      <c r="D1251">
        <f t="shared" si="58"/>
        <v>3</v>
      </c>
      <c r="E1251">
        <f>budget!F1251</f>
        <v>2</v>
      </c>
      <c r="F1251" t="str">
        <f t="shared" si="59"/>
        <v>20200803</v>
      </c>
      <c r="G1251">
        <f>budget!E1251</f>
        <v>31</v>
      </c>
    </row>
    <row r="1252" spans="1:7" x14ac:dyDescent="0.55000000000000004">
      <c r="A1252">
        <f>budget!J1252</f>
        <v>245</v>
      </c>
      <c r="B1252">
        <v>2020</v>
      </c>
      <c r="C1252">
        <f t="shared" si="57"/>
        <v>8</v>
      </c>
      <c r="D1252">
        <f t="shared" si="58"/>
        <v>10</v>
      </c>
      <c r="E1252">
        <f>budget!F1252</f>
        <v>1</v>
      </c>
      <c r="F1252" t="str">
        <f t="shared" si="59"/>
        <v>20200810</v>
      </c>
      <c r="G1252">
        <f>budget!E1252</f>
        <v>32</v>
      </c>
    </row>
    <row r="1253" spans="1:7" x14ac:dyDescent="0.55000000000000004">
      <c r="A1253">
        <f>budget!J1253</f>
        <v>245</v>
      </c>
      <c r="B1253">
        <v>2020</v>
      </c>
      <c r="C1253">
        <f t="shared" si="57"/>
        <v>8</v>
      </c>
      <c r="D1253">
        <f t="shared" si="58"/>
        <v>17</v>
      </c>
      <c r="E1253">
        <f>budget!F1253</f>
        <v>1</v>
      </c>
      <c r="F1253" t="str">
        <f t="shared" si="59"/>
        <v>20200817</v>
      </c>
      <c r="G1253">
        <f>budget!E1253</f>
        <v>33</v>
      </c>
    </row>
    <row r="1254" spans="1:7" x14ac:dyDescent="0.55000000000000004">
      <c r="A1254">
        <f>budget!J1254</f>
        <v>245</v>
      </c>
      <c r="B1254">
        <v>2020</v>
      </c>
      <c r="C1254">
        <f t="shared" si="57"/>
        <v>8</v>
      </c>
      <c r="D1254">
        <f t="shared" si="58"/>
        <v>24</v>
      </c>
      <c r="E1254">
        <f>budget!F1254</f>
        <v>1</v>
      </c>
      <c r="F1254" t="str">
        <f t="shared" si="59"/>
        <v>20200824</v>
      </c>
      <c r="G1254">
        <f>budget!E1254</f>
        <v>34</v>
      </c>
    </row>
    <row r="1255" spans="1:7" x14ac:dyDescent="0.55000000000000004">
      <c r="A1255">
        <f>budget!J1255</f>
        <v>245</v>
      </c>
      <c r="B1255">
        <v>2020</v>
      </c>
      <c r="C1255">
        <f t="shared" si="57"/>
        <v>8</v>
      </c>
      <c r="D1255">
        <f t="shared" si="58"/>
        <v>31</v>
      </c>
      <c r="E1255">
        <f>budget!F1255</f>
        <v>1</v>
      </c>
      <c r="F1255" t="str">
        <f t="shared" si="59"/>
        <v>20200831</v>
      </c>
      <c r="G1255">
        <f>budget!E1255</f>
        <v>35</v>
      </c>
    </row>
    <row r="1256" spans="1:7" x14ac:dyDescent="0.55000000000000004">
      <c r="A1256">
        <f>budget!J1256</f>
        <v>245</v>
      </c>
      <c r="B1256">
        <v>2020</v>
      </c>
      <c r="C1256">
        <f t="shared" si="57"/>
        <v>9</v>
      </c>
      <c r="D1256">
        <f t="shared" si="58"/>
        <v>7</v>
      </c>
      <c r="E1256">
        <f>budget!F1256</f>
        <v>1</v>
      </c>
      <c r="F1256" t="str">
        <f t="shared" si="59"/>
        <v>20200907</v>
      </c>
      <c r="G1256">
        <f>budget!E1256</f>
        <v>36</v>
      </c>
    </row>
    <row r="1257" spans="1:7" x14ac:dyDescent="0.55000000000000004">
      <c r="A1257">
        <f>budget!J1257</f>
        <v>245</v>
      </c>
      <c r="B1257">
        <v>2020</v>
      </c>
      <c r="C1257">
        <f t="shared" si="57"/>
        <v>9</v>
      </c>
      <c r="D1257">
        <f t="shared" si="58"/>
        <v>14</v>
      </c>
      <c r="E1257">
        <f>budget!F1257</f>
        <v>2</v>
      </c>
      <c r="F1257" t="str">
        <f t="shared" si="59"/>
        <v>20200914</v>
      </c>
      <c r="G1257">
        <f>budget!E1257</f>
        <v>37</v>
      </c>
    </row>
    <row r="1258" spans="1:7" x14ac:dyDescent="0.55000000000000004">
      <c r="A1258">
        <f>budget!J1258</f>
        <v>245</v>
      </c>
      <c r="B1258">
        <v>2020</v>
      </c>
      <c r="C1258">
        <f t="shared" si="57"/>
        <v>9</v>
      </c>
      <c r="D1258">
        <f t="shared" si="58"/>
        <v>21</v>
      </c>
      <c r="E1258">
        <f>budget!F1258</f>
        <v>1</v>
      </c>
      <c r="F1258" t="str">
        <f t="shared" si="59"/>
        <v>20200921</v>
      </c>
      <c r="G1258">
        <f>budget!E1258</f>
        <v>38</v>
      </c>
    </row>
    <row r="1259" spans="1:7" x14ac:dyDescent="0.55000000000000004">
      <c r="A1259">
        <f>budget!J1259</f>
        <v>245</v>
      </c>
      <c r="B1259">
        <v>2020</v>
      </c>
      <c r="C1259">
        <f t="shared" si="57"/>
        <v>9</v>
      </c>
      <c r="D1259">
        <f t="shared" si="58"/>
        <v>28</v>
      </c>
      <c r="E1259">
        <f>budget!F1259</f>
        <v>1</v>
      </c>
      <c r="F1259" t="str">
        <f t="shared" si="59"/>
        <v>20200928</v>
      </c>
      <c r="G1259">
        <f>budget!E1259</f>
        <v>39</v>
      </c>
    </row>
    <row r="1260" spans="1:7" x14ac:dyDescent="0.55000000000000004">
      <c r="A1260">
        <f>budget!J1260</f>
        <v>245</v>
      </c>
      <c r="B1260">
        <v>2020</v>
      </c>
      <c r="C1260">
        <f t="shared" si="57"/>
        <v>10</v>
      </c>
      <c r="D1260">
        <f t="shared" si="58"/>
        <v>5</v>
      </c>
      <c r="E1260">
        <f>budget!F1260</f>
        <v>1</v>
      </c>
      <c r="F1260" t="str">
        <f t="shared" si="59"/>
        <v>20201005</v>
      </c>
      <c r="G1260">
        <f>budget!E1260</f>
        <v>40</v>
      </c>
    </row>
    <row r="1261" spans="1:7" x14ac:dyDescent="0.55000000000000004">
      <c r="A1261">
        <f>budget!J1261</f>
        <v>245</v>
      </c>
      <c r="B1261">
        <v>2020</v>
      </c>
      <c r="C1261">
        <f t="shared" si="57"/>
        <v>10</v>
      </c>
      <c r="D1261">
        <f t="shared" si="58"/>
        <v>12</v>
      </c>
      <c r="E1261">
        <f>budget!F1261</f>
        <v>2</v>
      </c>
      <c r="F1261" t="str">
        <f t="shared" si="59"/>
        <v>20201012</v>
      </c>
      <c r="G1261">
        <f>budget!E1261</f>
        <v>41</v>
      </c>
    </row>
    <row r="1262" spans="1:7" x14ac:dyDescent="0.55000000000000004">
      <c r="A1262">
        <f>budget!J1262</f>
        <v>245</v>
      </c>
      <c r="B1262">
        <v>2020</v>
      </c>
      <c r="C1262">
        <f t="shared" si="57"/>
        <v>10</v>
      </c>
      <c r="D1262">
        <f t="shared" si="58"/>
        <v>19</v>
      </c>
      <c r="E1262">
        <f>budget!F1262</f>
        <v>1</v>
      </c>
      <c r="F1262" t="str">
        <f t="shared" si="59"/>
        <v>20201019</v>
      </c>
      <c r="G1262">
        <f>budget!E1262</f>
        <v>42</v>
      </c>
    </row>
    <row r="1263" spans="1:7" x14ac:dyDescent="0.55000000000000004">
      <c r="A1263">
        <f>budget!J1263</f>
        <v>245</v>
      </c>
      <c r="B1263">
        <v>2020</v>
      </c>
      <c r="C1263">
        <f t="shared" si="57"/>
        <v>10</v>
      </c>
      <c r="D1263">
        <f t="shared" si="58"/>
        <v>26</v>
      </c>
      <c r="E1263">
        <f>budget!F1263</f>
        <v>1</v>
      </c>
      <c r="F1263" t="str">
        <f t="shared" si="59"/>
        <v>20201026</v>
      </c>
      <c r="G1263">
        <f>budget!E1263</f>
        <v>43</v>
      </c>
    </row>
    <row r="1264" spans="1:7" x14ac:dyDescent="0.55000000000000004">
      <c r="A1264">
        <f>budget!J1264</f>
        <v>245</v>
      </c>
      <c r="B1264">
        <v>2020</v>
      </c>
      <c r="C1264">
        <f t="shared" si="57"/>
        <v>11</v>
      </c>
      <c r="D1264">
        <f t="shared" si="58"/>
        <v>2</v>
      </c>
      <c r="E1264">
        <f>budget!F1264</f>
        <v>1</v>
      </c>
      <c r="F1264" t="str">
        <f t="shared" si="59"/>
        <v>20201102</v>
      </c>
      <c r="G1264">
        <f>budget!E1264</f>
        <v>44</v>
      </c>
    </row>
    <row r="1265" spans="1:7" x14ac:dyDescent="0.55000000000000004">
      <c r="A1265">
        <f>budget!J1265</f>
        <v>245</v>
      </c>
      <c r="B1265">
        <v>2020</v>
      </c>
      <c r="C1265">
        <f t="shared" si="57"/>
        <v>11</v>
      </c>
      <c r="D1265">
        <f t="shared" si="58"/>
        <v>9</v>
      </c>
      <c r="E1265">
        <f>budget!F1265</f>
        <v>2</v>
      </c>
      <c r="F1265" t="str">
        <f t="shared" si="59"/>
        <v>20201109</v>
      </c>
      <c r="G1265">
        <f>budget!E1265</f>
        <v>45</v>
      </c>
    </row>
    <row r="1266" spans="1:7" x14ac:dyDescent="0.55000000000000004">
      <c r="A1266">
        <f>budget!J1266</f>
        <v>245</v>
      </c>
      <c r="B1266">
        <v>2020</v>
      </c>
      <c r="C1266">
        <f t="shared" si="57"/>
        <v>11</v>
      </c>
      <c r="D1266">
        <f t="shared" si="58"/>
        <v>16</v>
      </c>
      <c r="E1266">
        <f>budget!F1266</f>
        <v>1</v>
      </c>
      <c r="F1266" t="str">
        <f t="shared" si="59"/>
        <v>20201116</v>
      </c>
      <c r="G1266">
        <f>budget!E1266</f>
        <v>46</v>
      </c>
    </row>
    <row r="1267" spans="1:7" x14ac:dyDescent="0.55000000000000004">
      <c r="A1267">
        <f>budget!J1267</f>
        <v>245</v>
      </c>
      <c r="B1267">
        <v>2020</v>
      </c>
      <c r="C1267">
        <f t="shared" si="57"/>
        <v>11</v>
      </c>
      <c r="D1267">
        <f t="shared" si="58"/>
        <v>23</v>
      </c>
      <c r="E1267">
        <f>budget!F1267</f>
        <v>1</v>
      </c>
      <c r="F1267" t="str">
        <f t="shared" si="59"/>
        <v>20201123</v>
      </c>
      <c r="G1267">
        <f>budget!E1267</f>
        <v>47</v>
      </c>
    </row>
    <row r="1268" spans="1:7" x14ac:dyDescent="0.55000000000000004">
      <c r="A1268">
        <f>budget!J1268</f>
        <v>245</v>
      </c>
      <c r="B1268">
        <v>2020</v>
      </c>
      <c r="C1268">
        <f t="shared" si="57"/>
        <v>11</v>
      </c>
      <c r="D1268">
        <f t="shared" si="58"/>
        <v>30</v>
      </c>
      <c r="E1268">
        <f>budget!F1268</f>
        <v>1</v>
      </c>
      <c r="F1268" t="str">
        <f t="shared" si="59"/>
        <v>20201130</v>
      </c>
      <c r="G1268">
        <f>budget!E1268</f>
        <v>48</v>
      </c>
    </row>
    <row r="1269" spans="1:7" x14ac:dyDescent="0.55000000000000004">
      <c r="A1269">
        <f>budget!J1269</f>
        <v>245</v>
      </c>
      <c r="B1269">
        <v>2020</v>
      </c>
      <c r="C1269">
        <f t="shared" si="57"/>
        <v>12</v>
      </c>
      <c r="D1269">
        <f t="shared" si="58"/>
        <v>7</v>
      </c>
      <c r="E1269">
        <f>budget!F1269</f>
        <v>1</v>
      </c>
      <c r="F1269" t="str">
        <f t="shared" si="59"/>
        <v>20201207</v>
      </c>
      <c r="G1269">
        <f>budget!E1269</f>
        <v>49</v>
      </c>
    </row>
    <row r="1270" spans="1:7" x14ac:dyDescent="0.55000000000000004">
      <c r="A1270">
        <f>budget!J1270</f>
        <v>245</v>
      </c>
      <c r="B1270">
        <v>2020</v>
      </c>
      <c r="C1270">
        <f t="shared" si="57"/>
        <v>12</v>
      </c>
      <c r="D1270">
        <f t="shared" si="58"/>
        <v>14</v>
      </c>
      <c r="E1270">
        <f>budget!F1270</f>
        <v>2</v>
      </c>
      <c r="F1270" t="str">
        <f t="shared" si="59"/>
        <v>20201214</v>
      </c>
      <c r="G1270">
        <f>budget!E1270</f>
        <v>50</v>
      </c>
    </row>
    <row r="1271" spans="1:7" x14ac:dyDescent="0.55000000000000004">
      <c r="A1271">
        <f>budget!J1271</f>
        <v>245</v>
      </c>
      <c r="B1271">
        <v>2020</v>
      </c>
      <c r="C1271">
        <f t="shared" si="57"/>
        <v>12</v>
      </c>
      <c r="D1271">
        <f t="shared" si="58"/>
        <v>21</v>
      </c>
      <c r="E1271">
        <f>budget!F1271</f>
        <v>1</v>
      </c>
      <c r="F1271" t="str">
        <f t="shared" si="59"/>
        <v>20201221</v>
      </c>
      <c r="G1271">
        <f>budget!E1271</f>
        <v>51</v>
      </c>
    </row>
    <row r="1272" spans="1:7" x14ac:dyDescent="0.55000000000000004">
      <c r="A1272">
        <f>budget!J1272</f>
        <v>245</v>
      </c>
      <c r="B1272">
        <v>2020</v>
      </c>
      <c r="C1272">
        <f t="shared" si="57"/>
        <v>12</v>
      </c>
      <c r="D1272">
        <f t="shared" si="58"/>
        <v>28</v>
      </c>
      <c r="E1272">
        <f>budget!F1272</f>
        <v>1</v>
      </c>
      <c r="F1272" t="str">
        <f t="shared" si="59"/>
        <v>20201228</v>
      </c>
      <c r="G1272">
        <f>budget!E1272</f>
        <v>52</v>
      </c>
    </row>
    <row r="1273" spans="1:7" x14ac:dyDescent="0.55000000000000004">
      <c r="A1273">
        <f>budget!J1273</f>
        <v>246</v>
      </c>
      <c r="B1273">
        <v>2020</v>
      </c>
      <c r="C1273">
        <f t="shared" si="57"/>
        <v>1</v>
      </c>
      <c r="D1273">
        <f t="shared" si="58"/>
        <v>6</v>
      </c>
      <c r="E1273">
        <f>budget!F1273</f>
        <v>2</v>
      </c>
      <c r="F1273" t="str">
        <f t="shared" si="59"/>
        <v>20200106</v>
      </c>
      <c r="G1273">
        <f>budget!E1273</f>
        <v>1</v>
      </c>
    </row>
    <row r="1274" spans="1:7" x14ac:dyDescent="0.55000000000000004">
      <c r="A1274">
        <f>budget!J1274</f>
        <v>246</v>
      </c>
      <c r="B1274">
        <v>2020</v>
      </c>
      <c r="C1274">
        <f t="shared" si="57"/>
        <v>1</v>
      </c>
      <c r="D1274">
        <f t="shared" si="58"/>
        <v>13</v>
      </c>
      <c r="E1274">
        <f>budget!F1274</f>
        <v>1</v>
      </c>
      <c r="F1274" t="str">
        <f t="shared" si="59"/>
        <v>20200113</v>
      </c>
      <c r="G1274">
        <f>budget!E1274</f>
        <v>2</v>
      </c>
    </row>
    <row r="1275" spans="1:7" x14ac:dyDescent="0.55000000000000004">
      <c r="A1275">
        <f>budget!J1275</f>
        <v>246</v>
      </c>
      <c r="B1275">
        <v>2020</v>
      </c>
      <c r="C1275">
        <f t="shared" si="57"/>
        <v>1</v>
      </c>
      <c r="D1275">
        <f t="shared" si="58"/>
        <v>20</v>
      </c>
      <c r="E1275">
        <f>budget!F1275</f>
        <v>1</v>
      </c>
      <c r="F1275" t="str">
        <f t="shared" si="59"/>
        <v>20200120</v>
      </c>
      <c r="G1275">
        <f>budget!E1275</f>
        <v>3</v>
      </c>
    </row>
    <row r="1276" spans="1:7" x14ac:dyDescent="0.55000000000000004">
      <c r="A1276">
        <f>budget!J1276</f>
        <v>246</v>
      </c>
      <c r="B1276">
        <v>2020</v>
      </c>
      <c r="C1276">
        <f t="shared" si="57"/>
        <v>1</v>
      </c>
      <c r="D1276">
        <f t="shared" si="58"/>
        <v>27</v>
      </c>
      <c r="E1276">
        <f>budget!F1276</f>
        <v>2</v>
      </c>
      <c r="F1276" t="str">
        <f t="shared" si="59"/>
        <v>20200127</v>
      </c>
      <c r="G1276">
        <f>budget!E1276</f>
        <v>4</v>
      </c>
    </row>
    <row r="1277" spans="1:7" x14ac:dyDescent="0.55000000000000004">
      <c r="A1277">
        <f>budget!J1277</f>
        <v>246</v>
      </c>
      <c r="B1277">
        <v>2020</v>
      </c>
      <c r="C1277">
        <f t="shared" si="57"/>
        <v>2</v>
      </c>
      <c r="D1277">
        <f t="shared" si="58"/>
        <v>3</v>
      </c>
      <c r="E1277">
        <f>budget!F1277</f>
        <v>1</v>
      </c>
      <c r="F1277" t="str">
        <f t="shared" si="59"/>
        <v>20200203</v>
      </c>
      <c r="G1277">
        <f>budget!E1277</f>
        <v>5</v>
      </c>
    </row>
    <row r="1278" spans="1:7" x14ac:dyDescent="0.55000000000000004">
      <c r="A1278">
        <f>budget!J1278</f>
        <v>246</v>
      </c>
      <c r="B1278">
        <v>2020</v>
      </c>
      <c r="C1278">
        <f t="shared" si="57"/>
        <v>2</v>
      </c>
      <c r="D1278">
        <f t="shared" si="58"/>
        <v>10</v>
      </c>
      <c r="E1278">
        <f>budget!F1278</f>
        <v>2</v>
      </c>
      <c r="F1278" t="str">
        <f t="shared" si="59"/>
        <v>20200210</v>
      </c>
      <c r="G1278">
        <f>budget!E1278</f>
        <v>6</v>
      </c>
    </row>
    <row r="1279" spans="1:7" x14ac:dyDescent="0.55000000000000004">
      <c r="A1279">
        <f>budget!J1279</f>
        <v>246</v>
      </c>
      <c r="B1279">
        <v>2020</v>
      </c>
      <c r="C1279">
        <f t="shared" si="57"/>
        <v>2</v>
      </c>
      <c r="D1279">
        <f t="shared" si="58"/>
        <v>17</v>
      </c>
      <c r="E1279">
        <f>budget!F1279</f>
        <v>1</v>
      </c>
      <c r="F1279" t="str">
        <f t="shared" si="59"/>
        <v>20200217</v>
      </c>
      <c r="G1279">
        <f>budget!E1279</f>
        <v>7</v>
      </c>
    </row>
    <row r="1280" spans="1:7" x14ac:dyDescent="0.55000000000000004">
      <c r="A1280">
        <f>budget!J1280</f>
        <v>246</v>
      </c>
      <c r="B1280">
        <v>2020</v>
      </c>
      <c r="C1280">
        <f t="shared" si="57"/>
        <v>2</v>
      </c>
      <c r="D1280">
        <f t="shared" si="58"/>
        <v>24</v>
      </c>
      <c r="E1280">
        <f>budget!F1280</f>
        <v>1</v>
      </c>
      <c r="F1280" t="str">
        <f t="shared" si="59"/>
        <v>20200224</v>
      </c>
      <c r="G1280">
        <f>budget!E1280</f>
        <v>8</v>
      </c>
    </row>
    <row r="1281" spans="1:7" x14ac:dyDescent="0.55000000000000004">
      <c r="A1281">
        <f>budget!J1281</f>
        <v>246</v>
      </c>
      <c r="B1281">
        <v>2020</v>
      </c>
      <c r="C1281">
        <f t="shared" si="57"/>
        <v>3</v>
      </c>
      <c r="D1281">
        <f t="shared" si="58"/>
        <v>2</v>
      </c>
      <c r="E1281">
        <f>budget!F1281</f>
        <v>1</v>
      </c>
      <c r="F1281" t="str">
        <f t="shared" si="59"/>
        <v>20200302</v>
      </c>
      <c r="G1281">
        <f>budget!E1281</f>
        <v>9</v>
      </c>
    </row>
    <row r="1282" spans="1:7" x14ac:dyDescent="0.55000000000000004">
      <c r="A1282">
        <f>budget!J1282</f>
        <v>246</v>
      </c>
      <c r="B1282">
        <v>2020</v>
      </c>
      <c r="C1282">
        <f t="shared" si="57"/>
        <v>3</v>
      </c>
      <c r="D1282">
        <f t="shared" si="58"/>
        <v>9</v>
      </c>
      <c r="E1282">
        <f>budget!F1282</f>
        <v>1</v>
      </c>
      <c r="F1282" t="str">
        <f t="shared" si="59"/>
        <v>20200309</v>
      </c>
      <c r="G1282">
        <f>budget!E1282</f>
        <v>10</v>
      </c>
    </row>
    <row r="1283" spans="1:7" x14ac:dyDescent="0.55000000000000004">
      <c r="A1283">
        <f>budget!J1283</f>
        <v>246</v>
      </c>
      <c r="B1283">
        <v>2020</v>
      </c>
      <c r="C1283">
        <f t="shared" ref="C1283:C1346" si="60">IF(G1283=1,$M$2,IF(G1283=2,$M$3,IF(G1283=3,$M$4,IF(G1283=4,$M$5,IF(G1283=5,$M$6,IF(G1283=6,$M$7,IF(G1283=7,$M$8,IF(G1283=8,$M$9,IF(G1283=9,$M$10,IF(G1283=10,$M$11,IF(G1283=11,$M$12,IF(G1283=12,$M$13,IF(G1283=13,$M$14,IF(G1283=14,$M$15,IF(G1283=15,$M$16,IF(G1283=16,$M$17,IF(G1283=17,$M$18,IF(G1283=18,$M$19,IF(G1283=19,$M$20,IF(G1283=20,$M$21,IF(G1283=21,$M$22,IF(G1283=22,$M$23,IF(G1283=23,$M$24,IF(G1283=24,$M$25,IF(G1283=25,$M$26,IF(G1283=26,$M$27,IF(G1283=27,$M$28,IF(G1283=28,$M$29,IF(G1283=29,$M$30,IF(G1283=30,$M$31,IF(G1283=31,$M$32,IF(G1283=32,$M$33,IF(G1283=33,$M$34,IF(G1283=34,$M$35,IF(G1283=35,$M$36,IF(G1283=36,$M$37,IF(G1283=37,$M$38,IF(G1283=38,$M$39,IF(G1283=39,$M$40,IF(G1283=40,$M$41,IF(G1283=41,$M$42,IF(G1283=42,$M$43,IF(G1283=43,$M$44,IF(G1283=44,$M$45,IF(G1283=45,$M$46,IF(G1283=46,$M$47,IF(G1283=47,$M$48,IF(G1283=48,$M$49,IF(G1283=49,$M$50,IF(G1283=50,$M$51,IF(G1283=51,$M$52,IF(G1283=52,$M$53,""))))))))))))))))))))))))))))))))))))))))))))))))))))</f>
        <v>3</v>
      </c>
      <c r="D1283">
        <f t="shared" ref="D1283:D1346" si="61">IF(G1283=1,$O$2,IF(G1283=2,$O$3,IF(G1283=3,$O$4,IF(G1283=4,$O$5,IF(G1283=5,$O$6,IF(G1283=6,$O$7,IF(G1283=7,$O$8,IF(G1283=8,$O$9,IF(G1283=9,$O$10,IF(G1283=10,$O$11,IF(G1283=11,$O$12,IF(G1283=12,$O$13,IF(G1283=13,$O$14,IF(G1283=14,$O$15,IF(G1283=15,$O$16,IF(G1283=16,$O$17,IF(G1283=17,$O$18,IF(G1283=18,$O$19,IF(G1283=19,$O$20,IF(G1283=20,$O$21,IF(G1283=21,$O$22,IF(G1283=22,$O$23,IF(G1283=23,$O$24,IF(G1283=24,$O$25,IF(G1283=25,$O$26,IF(G1283=26,$O$27,IF(G1283=27,$O$28,IF(G1283=28,$O$29,IF(G1283=29,$O$30,IF(G1283=30,$O$31,IF(G1283=31,$O$32,IF(G1283=32,$O$33,IF(G1283=33,$O$34,IF(G1283=34,$O$35,IF(G1283=35,$O$36,IF(G1283=36,$O$37,IF(G1283=37,$O$38,IF(G1283=38,$O$39,IF(G1283=39,$O$40,IF(G1283=40,$O$41,IF(G1283=41,$O$42,IF(G1283=42,$O$43,IF(G1283=43,$O$44,IF(G1283=44,$O$45,IF(G1283=45,$O$46,IF(G1283=46,$O$47,IF(G1283=47,$O$48,IF(G1283=48,$O$49,IF(G1283=49,$O$50,IF(G1283=50,$O$51,IF(G1283=51,$O$52,IF(G1283=52,$O$53,""))))))))))))))))))))))))))))))))))))))))))))))))))))</f>
        <v>16</v>
      </c>
      <c r="E1283">
        <f>budget!F1283</f>
        <v>0</v>
      </c>
      <c r="F1283" t="str">
        <f t="shared" ref="F1283:F1346" si="62">B1283&amp;TEXT(C1283,"00")&amp;TEXT(D1283,"00")</f>
        <v>20200316</v>
      </c>
      <c r="G1283">
        <f>budget!E1283</f>
        <v>11</v>
      </c>
    </row>
    <row r="1284" spans="1:7" x14ac:dyDescent="0.55000000000000004">
      <c r="A1284">
        <f>budget!J1284</f>
        <v>246</v>
      </c>
      <c r="B1284">
        <v>2020</v>
      </c>
      <c r="C1284">
        <f t="shared" si="60"/>
        <v>3</v>
      </c>
      <c r="D1284">
        <f t="shared" si="61"/>
        <v>23</v>
      </c>
      <c r="E1284">
        <f>budget!F1284</f>
        <v>1</v>
      </c>
      <c r="F1284" t="str">
        <f t="shared" si="62"/>
        <v>20200323</v>
      </c>
      <c r="G1284">
        <f>budget!E1284</f>
        <v>12</v>
      </c>
    </row>
    <row r="1285" spans="1:7" x14ac:dyDescent="0.55000000000000004">
      <c r="A1285">
        <f>budget!J1285</f>
        <v>246</v>
      </c>
      <c r="B1285">
        <v>2020</v>
      </c>
      <c r="C1285">
        <f t="shared" si="60"/>
        <v>3</v>
      </c>
      <c r="D1285">
        <f t="shared" si="61"/>
        <v>30</v>
      </c>
      <c r="E1285">
        <f>budget!F1285</f>
        <v>0</v>
      </c>
      <c r="F1285" t="str">
        <f t="shared" si="62"/>
        <v>20200330</v>
      </c>
      <c r="G1285">
        <f>budget!E1285</f>
        <v>13</v>
      </c>
    </row>
    <row r="1286" spans="1:7" x14ac:dyDescent="0.55000000000000004">
      <c r="A1286">
        <f>budget!J1286</f>
        <v>246</v>
      </c>
      <c r="B1286">
        <v>2020</v>
      </c>
      <c r="C1286">
        <f t="shared" si="60"/>
        <v>4</v>
      </c>
      <c r="D1286">
        <f t="shared" si="61"/>
        <v>20</v>
      </c>
      <c r="E1286">
        <f>budget!F1286</f>
        <v>0</v>
      </c>
      <c r="F1286" t="str">
        <f t="shared" si="62"/>
        <v>20200420</v>
      </c>
      <c r="G1286">
        <f>budget!E1286</f>
        <v>16</v>
      </c>
    </row>
    <row r="1287" spans="1:7" x14ac:dyDescent="0.55000000000000004">
      <c r="A1287">
        <f>budget!J1287</f>
        <v>247</v>
      </c>
      <c r="B1287">
        <v>2020</v>
      </c>
      <c r="C1287">
        <f t="shared" si="60"/>
        <v>1</v>
      </c>
      <c r="D1287">
        <f t="shared" si="61"/>
        <v>6</v>
      </c>
      <c r="E1287">
        <f>budget!F1287</f>
        <v>7</v>
      </c>
      <c r="F1287" t="str">
        <f t="shared" si="62"/>
        <v>20200106</v>
      </c>
      <c r="G1287">
        <f>budget!E1287</f>
        <v>1</v>
      </c>
    </row>
    <row r="1288" spans="1:7" x14ac:dyDescent="0.55000000000000004">
      <c r="A1288">
        <f>budget!J1288</f>
        <v>247</v>
      </c>
      <c r="B1288">
        <v>2020</v>
      </c>
      <c r="C1288">
        <f t="shared" si="60"/>
        <v>1</v>
      </c>
      <c r="D1288">
        <f t="shared" si="61"/>
        <v>13</v>
      </c>
      <c r="E1288">
        <f>budget!F1288</f>
        <v>2</v>
      </c>
      <c r="F1288" t="str">
        <f t="shared" si="62"/>
        <v>20200113</v>
      </c>
      <c r="G1288">
        <f>budget!E1288</f>
        <v>2</v>
      </c>
    </row>
    <row r="1289" spans="1:7" x14ac:dyDescent="0.55000000000000004">
      <c r="A1289">
        <f>budget!J1289</f>
        <v>247</v>
      </c>
      <c r="B1289">
        <v>2020</v>
      </c>
      <c r="C1289">
        <f t="shared" si="60"/>
        <v>1</v>
      </c>
      <c r="D1289">
        <f t="shared" si="61"/>
        <v>20</v>
      </c>
      <c r="E1289">
        <f>budget!F1289</f>
        <v>4</v>
      </c>
      <c r="F1289" t="str">
        <f t="shared" si="62"/>
        <v>20200120</v>
      </c>
      <c r="G1289">
        <f>budget!E1289</f>
        <v>3</v>
      </c>
    </row>
    <row r="1290" spans="1:7" x14ac:dyDescent="0.55000000000000004">
      <c r="A1290">
        <f>budget!J1290</f>
        <v>247</v>
      </c>
      <c r="B1290">
        <v>2020</v>
      </c>
      <c r="C1290">
        <f t="shared" si="60"/>
        <v>1</v>
      </c>
      <c r="D1290">
        <f t="shared" si="61"/>
        <v>27</v>
      </c>
      <c r="E1290">
        <f>budget!F1290</f>
        <v>9</v>
      </c>
      <c r="F1290" t="str">
        <f t="shared" si="62"/>
        <v>20200127</v>
      </c>
      <c r="G1290">
        <f>budget!E1290</f>
        <v>4</v>
      </c>
    </row>
    <row r="1291" spans="1:7" x14ac:dyDescent="0.55000000000000004">
      <c r="A1291">
        <f>budget!J1291</f>
        <v>247</v>
      </c>
      <c r="B1291">
        <v>2020</v>
      </c>
      <c r="C1291">
        <f t="shared" si="60"/>
        <v>2</v>
      </c>
      <c r="D1291">
        <f t="shared" si="61"/>
        <v>3</v>
      </c>
      <c r="E1291">
        <f>budget!F1291</f>
        <v>1</v>
      </c>
      <c r="F1291" t="str">
        <f t="shared" si="62"/>
        <v>20200203</v>
      </c>
      <c r="G1291">
        <f>budget!E1291</f>
        <v>5</v>
      </c>
    </row>
    <row r="1292" spans="1:7" x14ac:dyDescent="0.55000000000000004">
      <c r="A1292">
        <f>budget!J1292</f>
        <v>247</v>
      </c>
      <c r="B1292">
        <v>2020</v>
      </c>
      <c r="C1292">
        <f t="shared" si="60"/>
        <v>2</v>
      </c>
      <c r="D1292">
        <f t="shared" si="61"/>
        <v>10</v>
      </c>
      <c r="E1292">
        <f>budget!F1292</f>
        <v>4</v>
      </c>
      <c r="F1292" t="str">
        <f t="shared" si="62"/>
        <v>20200210</v>
      </c>
      <c r="G1292">
        <f>budget!E1292</f>
        <v>6</v>
      </c>
    </row>
    <row r="1293" spans="1:7" x14ac:dyDescent="0.55000000000000004">
      <c r="A1293">
        <f>budget!J1293</f>
        <v>247</v>
      </c>
      <c r="B1293">
        <v>2020</v>
      </c>
      <c r="C1293">
        <f t="shared" si="60"/>
        <v>2</v>
      </c>
      <c r="D1293">
        <f t="shared" si="61"/>
        <v>17</v>
      </c>
      <c r="E1293">
        <f>budget!F1293</f>
        <v>1</v>
      </c>
      <c r="F1293" t="str">
        <f t="shared" si="62"/>
        <v>20200217</v>
      </c>
      <c r="G1293">
        <f>budget!E1293</f>
        <v>7</v>
      </c>
    </row>
    <row r="1294" spans="1:7" x14ac:dyDescent="0.55000000000000004">
      <c r="A1294">
        <f>budget!J1294</f>
        <v>247</v>
      </c>
      <c r="B1294">
        <v>2020</v>
      </c>
      <c r="C1294">
        <f t="shared" si="60"/>
        <v>2</v>
      </c>
      <c r="D1294">
        <f t="shared" si="61"/>
        <v>24</v>
      </c>
      <c r="E1294">
        <f>budget!F1294</f>
        <v>10</v>
      </c>
      <c r="F1294" t="str">
        <f t="shared" si="62"/>
        <v>20200224</v>
      </c>
      <c r="G1294">
        <f>budget!E1294</f>
        <v>8</v>
      </c>
    </row>
    <row r="1295" spans="1:7" x14ac:dyDescent="0.55000000000000004">
      <c r="A1295">
        <f>budget!J1295</f>
        <v>247</v>
      </c>
      <c r="B1295">
        <v>2020</v>
      </c>
      <c r="C1295">
        <f t="shared" si="60"/>
        <v>3</v>
      </c>
      <c r="D1295">
        <f t="shared" si="61"/>
        <v>2</v>
      </c>
      <c r="E1295">
        <f>budget!F1295</f>
        <v>9</v>
      </c>
      <c r="F1295" t="str">
        <f t="shared" si="62"/>
        <v>20200302</v>
      </c>
      <c r="G1295">
        <f>budget!E1295</f>
        <v>9</v>
      </c>
    </row>
    <row r="1296" spans="1:7" x14ac:dyDescent="0.55000000000000004">
      <c r="A1296">
        <f>budget!J1296</f>
        <v>247</v>
      </c>
      <c r="B1296">
        <v>2020</v>
      </c>
      <c r="C1296">
        <f t="shared" si="60"/>
        <v>3</v>
      </c>
      <c r="D1296">
        <f t="shared" si="61"/>
        <v>9</v>
      </c>
      <c r="E1296">
        <f>budget!F1296</f>
        <v>3</v>
      </c>
      <c r="F1296" t="str">
        <f t="shared" si="62"/>
        <v>20200309</v>
      </c>
      <c r="G1296">
        <f>budget!E1296</f>
        <v>10</v>
      </c>
    </row>
    <row r="1297" spans="1:7" x14ac:dyDescent="0.55000000000000004">
      <c r="A1297">
        <f>budget!J1297</f>
        <v>247</v>
      </c>
      <c r="B1297">
        <v>2020</v>
      </c>
      <c r="C1297">
        <f t="shared" si="60"/>
        <v>3</v>
      </c>
      <c r="D1297">
        <f t="shared" si="61"/>
        <v>16</v>
      </c>
      <c r="E1297">
        <f>budget!F1297</f>
        <v>0</v>
      </c>
      <c r="F1297" t="str">
        <f t="shared" si="62"/>
        <v>20200316</v>
      </c>
      <c r="G1297">
        <f>budget!E1297</f>
        <v>11</v>
      </c>
    </row>
    <row r="1298" spans="1:7" x14ac:dyDescent="0.55000000000000004">
      <c r="A1298">
        <f>budget!J1298</f>
        <v>247</v>
      </c>
      <c r="B1298">
        <v>2020</v>
      </c>
      <c r="C1298">
        <f t="shared" si="60"/>
        <v>3</v>
      </c>
      <c r="D1298">
        <f t="shared" si="61"/>
        <v>23</v>
      </c>
      <c r="E1298">
        <f>budget!F1298</f>
        <v>0</v>
      </c>
      <c r="F1298" t="str">
        <f t="shared" si="62"/>
        <v>20200323</v>
      </c>
      <c r="G1298">
        <f>budget!E1298</f>
        <v>12</v>
      </c>
    </row>
    <row r="1299" spans="1:7" x14ac:dyDescent="0.55000000000000004">
      <c r="A1299">
        <f>budget!J1299</f>
        <v>247</v>
      </c>
      <c r="B1299">
        <v>2020</v>
      </c>
      <c r="C1299">
        <f t="shared" si="60"/>
        <v>3</v>
      </c>
      <c r="D1299">
        <f t="shared" si="61"/>
        <v>30</v>
      </c>
      <c r="E1299">
        <f>budget!F1299</f>
        <v>5</v>
      </c>
      <c r="F1299" t="str">
        <f t="shared" si="62"/>
        <v>20200330</v>
      </c>
      <c r="G1299">
        <f>budget!E1299</f>
        <v>13</v>
      </c>
    </row>
    <row r="1300" spans="1:7" x14ac:dyDescent="0.55000000000000004">
      <c r="A1300">
        <f>budget!J1300</f>
        <v>247</v>
      </c>
      <c r="B1300">
        <v>2020</v>
      </c>
      <c r="C1300">
        <f t="shared" si="60"/>
        <v>4</v>
      </c>
      <c r="D1300">
        <f t="shared" si="61"/>
        <v>6</v>
      </c>
      <c r="E1300">
        <f>budget!F1300</f>
        <v>1</v>
      </c>
      <c r="F1300" t="str">
        <f t="shared" si="62"/>
        <v>20200406</v>
      </c>
      <c r="G1300">
        <f>budget!E1300</f>
        <v>14</v>
      </c>
    </row>
    <row r="1301" spans="1:7" x14ac:dyDescent="0.55000000000000004">
      <c r="A1301">
        <f>budget!J1301</f>
        <v>247</v>
      </c>
      <c r="B1301">
        <v>2020</v>
      </c>
      <c r="C1301">
        <f t="shared" si="60"/>
        <v>4</v>
      </c>
      <c r="D1301">
        <f t="shared" si="61"/>
        <v>13</v>
      </c>
      <c r="E1301">
        <f>budget!F1301</f>
        <v>6</v>
      </c>
      <c r="F1301" t="str">
        <f t="shared" si="62"/>
        <v>20200413</v>
      </c>
      <c r="G1301">
        <f>budget!E1301</f>
        <v>15</v>
      </c>
    </row>
    <row r="1302" spans="1:7" x14ac:dyDescent="0.55000000000000004">
      <c r="A1302">
        <f>budget!J1302</f>
        <v>247</v>
      </c>
      <c r="B1302">
        <v>2020</v>
      </c>
      <c r="C1302">
        <f t="shared" si="60"/>
        <v>4</v>
      </c>
      <c r="D1302">
        <f t="shared" si="61"/>
        <v>20</v>
      </c>
      <c r="E1302">
        <f>budget!F1302</f>
        <v>0</v>
      </c>
      <c r="F1302" t="str">
        <f t="shared" si="62"/>
        <v>20200420</v>
      </c>
      <c r="G1302">
        <f>budget!E1302</f>
        <v>16</v>
      </c>
    </row>
    <row r="1303" spans="1:7" x14ac:dyDescent="0.55000000000000004">
      <c r="A1303">
        <f>budget!J1303</f>
        <v>247</v>
      </c>
      <c r="B1303">
        <v>2020</v>
      </c>
      <c r="C1303">
        <f t="shared" si="60"/>
        <v>5</v>
      </c>
      <c r="D1303">
        <f t="shared" si="61"/>
        <v>4</v>
      </c>
      <c r="E1303">
        <f>budget!F1303</f>
        <v>3</v>
      </c>
      <c r="F1303" t="str">
        <f t="shared" si="62"/>
        <v>20200504</v>
      </c>
      <c r="G1303">
        <f>budget!E1303</f>
        <v>18</v>
      </c>
    </row>
    <row r="1304" spans="1:7" x14ac:dyDescent="0.55000000000000004">
      <c r="A1304">
        <f>budget!J1304</f>
        <v>247</v>
      </c>
      <c r="B1304">
        <v>2020</v>
      </c>
      <c r="C1304">
        <f t="shared" si="60"/>
        <v>5</v>
      </c>
      <c r="D1304">
        <f t="shared" si="61"/>
        <v>11</v>
      </c>
      <c r="E1304">
        <f>budget!F1304</f>
        <v>4</v>
      </c>
      <c r="F1304" t="str">
        <f t="shared" si="62"/>
        <v>20200511</v>
      </c>
      <c r="G1304">
        <f>budget!E1304</f>
        <v>19</v>
      </c>
    </row>
    <row r="1305" spans="1:7" x14ac:dyDescent="0.55000000000000004">
      <c r="A1305">
        <f>budget!J1305</f>
        <v>247</v>
      </c>
      <c r="B1305">
        <v>2020</v>
      </c>
      <c r="C1305">
        <f t="shared" si="60"/>
        <v>5</v>
      </c>
      <c r="D1305">
        <f t="shared" si="61"/>
        <v>18</v>
      </c>
      <c r="E1305">
        <f>budget!F1305</f>
        <v>3</v>
      </c>
      <c r="F1305" t="str">
        <f t="shared" si="62"/>
        <v>20200518</v>
      </c>
      <c r="G1305">
        <f>budget!E1305</f>
        <v>20</v>
      </c>
    </row>
    <row r="1306" spans="1:7" x14ac:dyDescent="0.55000000000000004">
      <c r="A1306">
        <f>budget!J1306</f>
        <v>247</v>
      </c>
      <c r="B1306">
        <v>2020</v>
      </c>
      <c r="C1306">
        <f t="shared" si="60"/>
        <v>5</v>
      </c>
      <c r="D1306">
        <f t="shared" si="61"/>
        <v>25</v>
      </c>
      <c r="E1306">
        <f>budget!F1306</f>
        <v>3</v>
      </c>
      <c r="F1306" t="str">
        <f t="shared" si="62"/>
        <v>20200525</v>
      </c>
      <c r="G1306">
        <f>budget!E1306</f>
        <v>21</v>
      </c>
    </row>
    <row r="1307" spans="1:7" x14ac:dyDescent="0.55000000000000004">
      <c r="A1307">
        <f>budget!J1307</f>
        <v>247</v>
      </c>
      <c r="B1307">
        <v>2020</v>
      </c>
      <c r="C1307">
        <f t="shared" si="60"/>
        <v>6</v>
      </c>
      <c r="D1307">
        <f t="shared" si="61"/>
        <v>1</v>
      </c>
      <c r="E1307">
        <f>budget!F1307</f>
        <v>3</v>
      </c>
      <c r="F1307" t="str">
        <f t="shared" si="62"/>
        <v>20200601</v>
      </c>
      <c r="G1307">
        <f>budget!E1307</f>
        <v>22</v>
      </c>
    </row>
    <row r="1308" spans="1:7" x14ac:dyDescent="0.55000000000000004">
      <c r="A1308">
        <f>budget!J1308</f>
        <v>247</v>
      </c>
      <c r="B1308">
        <v>2020</v>
      </c>
      <c r="C1308">
        <f t="shared" si="60"/>
        <v>6</v>
      </c>
      <c r="D1308">
        <f t="shared" si="61"/>
        <v>8</v>
      </c>
      <c r="E1308">
        <f>budget!F1308</f>
        <v>4</v>
      </c>
      <c r="F1308" t="str">
        <f t="shared" si="62"/>
        <v>20200608</v>
      </c>
      <c r="G1308">
        <f>budget!E1308</f>
        <v>23</v>
      </c>
    </row>
    <row r="1309" spans="1:7" x14ac:dyDescent="0.55000000000000004">
      <c r="A1309">
        <f>budget!J1309</f>
        <v>247</v>
      </c>
      <c r="B1309">
        <v>2020</v>
      </c>
      <c r="C1309">
        <f t="shared" si="60"/>
        <v>6</v>
      </c>
      <c r="D1309">
        <f t="shared" si="61"/>
        <v>15</v>
      </c>
      <c r="E1309">
        <f>budget!F1309</f>
        <v>3</v>
      </c>
      <c r="F1309" t="str">
        <f t="shared" si="62"/>
        <v>20200615</v>
      </c>
      <c r="G1309">
        <f>budget!E1309</f>
        <v>24</v>
      </c>
    </row>
    <row r="1310" spans="1:7" x14ac:dyDescent="0.55000000000000004">
      <c r="A1310">
        <f>budget!J1310</f>
        <v>247</v>
      </c>
      <c r="B1310">
        <v>2020</v>
      </c>
      <c r="C1310">
        <f t="shared" si="60"/>
        <v>6</v>
      </c>
      <c r="D1310">
        <f t="shared" si="61"/>
        <v>22</v>
      </c>
      <c r="E1310">
        <f>budget!F1310</f>
        <v>3</v>
      </c>
      <c r="F1310" t="str">
        <f t="shared" si="62"/>
        <v>20200622</v>
      </c>
      <c r="G1310">
        <f>budget!E1310</f>
        <v>25</v>
      </c>
    </row>
    <row r="1311" spans="1:7" x14ac:dyDescent="0.55000000000000004">
      <c r="A1311">
        <f>budget!J1311</f>
        <v>247</v>
      </c>
      <c r="B1311">
        <v>2020</v>
      </c>
      <c r="C1311">
        <f t="shared" si="60"/>
        <v>6</v>
      </c>
      <c r="D1311">
        <f t="shared" si="61"/>
        <v>29</v>
      </c>
      <c r="E1311">
        <f>budget!F1311</f>
        <v>3</v>
      </c>
      <c r="F1311" t="str">
        <f t="shared" si="62"/>
        <v>20200629</v>
      </c>
      <c r="G1311">
        <f>budget!E1311</f>
        <v>26</v>
      </c>
    </row>
    <row r="1312" spans="1:7" x14ac:dyDescent="0.55000000000000004">
      <c r="A1312">
        <f>budget!J1312</f>
        <v>247</v>
      </c>
      <c r="B1312">
        <v>2020</v>
      </c>
      <c r="C1312">
        <f t="shared" si="60"/>
        <v>7</v>
      </c>
      <c r="D1312">
        <f t="shared" si="61"/>
        <v>6</v>
      </c>
      <c r="E1312">
        <f>budget!F1312</f>
        <v>3</v>
      </c>
      <c r="F1312" t="str">
        <f t="shared" si="62"/>
        <v>20200706</v>
      </c>
      <c r="G1312">
        <f>budget!E1312</f>
        <v>27</v>
      </c>
    </row>
    <row r="1313" spans="1:7" x14ac:dyDescent="0.55000000000000004">
      <c r="A1313">
        <f>budget!J1313</f>
        <v>247</v>
      </c>
      <c r="B1313">
        <v>2020</v>
      </c>
      <c r="C1313">
        <f t="shared" si="60"/>
        <v>7</v>
      </c>
      <c r="D1313">
        <f t="shared" si="61"/>
        <v>13</v>
      </c>
      <c r="E1313">
        <f>budget!F1313</f>
        <v>4</v>
      </c>
      <c r="F1313" t="str">
        <f t="shared" si="62"/>
        <v>20200713</v>
      </c>
      <c r="G1313">
        <f>budget!E1313</f>
        <v>28</v>
      </c>
    </row>
    <row r="1314" spans="1:7" x14ac:dyDescent="0.55000000000000004">
      <c r="A1314">
        <f>budget!J1314</f>
        <v>247</v>
      </c>
      <c r="B1314">
        <v>2020</v>
      </c>
      <c r="C1314">
        <f t="shared" si="60"/>
        <v>7</v>
      </c>
      <c r="D1314">
        <f t="shared" si="61"/>
        <v>20</v>
      </c>
      <c r="E1314">
        <f>budget!F1314</f>
        <v>3</v>
      </c>
      <c r="F1314" t="str">
        <f t="shared" si="62"/>
        <v>20200720</v>
      </c>
      <c r="G1314">
        <f>budget!E1314</f>
        <v>29</v>
      </c>
    </row>
    <row r="1315" spans="1:7" x14ac:dyDescent="0.55000000000000004">
      <c r="A1315">
        <f>budget!J1315</f>
        <v>247</v>
      </c>
      <c r="B1315">
        <v>2020</v>
      </c>
      <c r="C1315">
        <f t="shared" si="60"/>
        <v>7</v>
      </c>
      <c r="D1315">
        <f t="shared" si="61"/>
        <v>27</v>
      </c>
      <c r="E1315">
        <f>budget!F1315</f>
        <v>3</v>
      </c>
      <c r="F1315" t="str">
        <f t="shared" si="62"/>
        <v>20200727</v>
      </c>
      <c r="G1315">
        <f>budget!E1315</f>
        <v>30</v>
      </c>
    </row>
    <row r="1316" spans="1:7" x14ac:dyDescent="0.55000000000000004">
      <c r="A1316">
        <f>budget!J1316</f>
        <v>247</v>
      </c>
      <c r="B1316">
        <v>2020</v>
      </c>
      <c r="C1316">
        <f t="shared" si="60"/>
        <v>8</v>
      </c>
      <c r="D1316">
        <f t="shared" si="61"/>
        <v>3</v>
      </c>
      <c r="E1316">
        <f>budget!F1316</f>
        <v>3</v>
      </c>
      <c r="F1316" t="str">
        <f t="shared" si="62"/>
        <v>20200803</v>
      </c>
      <c r="G1316">
        <f>budget!E1316</f>
        <v>31</v>
      </c>
    </row>
    <row r="1317" spans="1:7" x14ac:dyDescent="0.55000000000000004">
      <c r="A1317">
        <f>budget!J1317</f>
        <v>247</v>
      </c>
      <c r="B1317">
        <v>2020</v>
      </c>
      <c r="C1317">
        <f t="shared" si="60"/>
        <v>8</v>
      </c>
      <c r="D1317">
        <f t="shared" si="61"/>
        <v>10</v>
      </c>
      <c r="E1317">
        <f>budget!F1317</f>
        <v>4</v>
      </c>
      <c r="F1317" t="str">
        <f t="shared" si="62"/>
        <v>20200810</v>
      </c>
      <c r="G1317">
        <f>budget!E1317</f>
        <v>32</v>
      </c>
    </row>
    <row r="1318" spans="1:7" x14ac:dyDescent="0.55000000000000004">
      <c r="A1318">
        <f>budget!J1318</f>
        <v>247</v>
      </c>
      <c r="B1318">
        <v>2020</v>
      </c>
      <c r="C1318">
        <f t="shared" si="60"/>
        <v>8</v>
      </c>
      <c r="D1318">
        <f t="shared" si="61"/>
        <v>17</v>
      </c>
      <c r="E1318">
        <f>budget!F1318</f>
        <v>3</v>
      </c>
      <c r="F1318" t="str">
        <f t="shared" si="62"/>
        <v>20200817</v>
      </c>
      <c r="G1318">
        <f>budget!E1318</f>
        <v>33</v>
      </c>
    </row>
    <row r="1319" spans="1:7" x14ac:dyDescent="0.55000000000000004">
      <c r="A1319">
        <f>budget!J1319</f>
        <v>247</v>
      </c>
      <c r="B1319">
        <v>2020</v>
      </c>
      <c r="C1319">
        <f t="shared" si="60"/>
        <v>8</v>
      </c>
      <c r="D1319">
        <f t="shared" si="61"/>
        <v>24</v>
      </c>
      <c r="E1319">
        <f>budget!F1319</f>
        <v>3</v>
      </c>
      <c r="F1319" t="str">
        <f t="shared" si="62"/>
        <v>20200824</v>
      </c>
      <c r="G1319">
        <f>budget!E1319</f>
        <v>34</v>
      </c>
    </row>
    <row r="1320" spans="1:7" x14ac:dyDescent="0.55000000000000004">
      <c r="A1320">
        <f>budget!J1320</f>
        <v>247</v>
      </c>
      <c r="B1320">
        <v>2020</v>
      </c>
      <c r="C1320">
        <f t="shared" si="60"/>
        <v>8</v>
      </c>
      <c r="D1320">
        <f t="shared" si="61"/>
        <v>31</v>
      </c>
      <c r="E1320">
        <f>budget!F1320</f>
        <v>3</v>
      </c>
      <c r="F1320" t="str">
        <f t="shared" si="62"/>
        <v>20200831</v>
      </c>
      <c r="G1320">
        <f>budget!E1320</f>
        <v>35</v>
      </c>
    </row>
    <row r="1321" spans="1:7" x14ac:dyDescent="0.55000000000000004">
      <c r="A1321">
        <f>budget!J1321</f>
        <v>247</v>
      </c>
      <c r="B1321">
        <v>2020</v>
      </c>
      <c r="C1321">
        <f t="shared" si="60"/>
        <v>9</v>
      </c>
      <c r="D1321">
        <f t="shared" si="61"/>
        <v>7</v>
      </c>
      <c r="E1321">
        <f>budget!F1321</f>
        <v>3</v>
      </c>
      <c r="F1321" t="str">
        <f t="shared" si="62"/>
        <v>20200907</v>
      </c>
      <c r="G1321">
        <f>budget!E1321</f>
        <v>36</v>
      </c>
    </row>
    <row r="1322" spans="1:7" x14ac:dyDescent="0.55000000000000004">
      <c r="A1322">
        <f>budget!J1322</f>
        <v>247</v>
      </c>
      <c r="B1322">
        <v>2020</v>
      </c>
      <c r="C1322">
        <f t="shared" si="60"/>
        <v>9</v>
      </c>
      <c r="D1322">
        <f t="shared" si="61"/>
        <v>14</v>
      </c>
      <c r="E1322">
        <f>budget!F1322</f>
        <v>4</v>
      </c>
      <c r="F1322" t="str">
        <f t="shared" si="62"/>
        <v>20200914</v>
      </c>
      <c r="G1322">
        <f>budget!E1322</f>
        <v>37</v>
      </c>
    </row>
    <row r="1323" spans="1:7" x14ac:dyDescent="0.55000000000000004">
      <c r="A1323">
        <f>budget!J1323</f>
        <v>247</v>
      </c>
      <c r="B1323">
        <v>2020</v>
      </c>
      <c r="C1323">
        <f t="shared" si="60"/>
        <v>9</v>
      </c>
      <c r="D1323">
        <f t="shared" si="61"/>
        <v>21</v>
      </c>
      <c r="E1323">
        <f>budget!F1323</f>
        <v>3</v>
      </c>
      <c r="F1323" t="str">
        <f t="shared" si="62"/>
        <v>20200921</v>
      </c>
      <c r="G1323">
        <f>budget!E1323</f>
        <v>38</v>
      </c>
    </row>
    <row r="1324" spans="1:7" x14ac:dyDescent="0.55000000000000004">
      <c r="A1324">
        <f>budget!J1324</f>
        <v>247</v>
      </c>
      <c r="B1324">
        <v>2020</v>
      </c>
      <c r="C1324">
        <f t="shared" si="60"/>
        <v>9</v>
      </c>
      <c r="D1324">
        <f t="shared" si="61"/>
        <v>28</v>
      </c>
      <c r="E1324">
        <f>budget!F1324</f>
        <v>3</v>
      </c>
      <c r="F1324" t="str">
        <f t="shared" si="62"/>
        <v>20200928</v>
      </c>
      <c r="G1324">
        <f>budget!E1324</f>
        <v>39</v>
      </c>
    </row>
    <row r="1325" spans="1:7" x14ac:dyDescent="0.55000000000000004">
      <c r="A1325">
        <f>budget!J1325</f>
        <v>247</v>
      </c>
      <c r="B1325">
        <v>2020</v>
      </c>
      <c r="C1325">
        <f t="shared" si="60"/>
        <v>10</v>
      </c>
      <c r="D1325">
        <f t="shared" si="61"/>
        <v>5</v>
      </c>
      <c r="E1325">
        <f>budget!F1325</f>
        <v>3</v>
      </c>
      <c r="F1325" t="str">
        <f t="shared" si="62"/>
        <v>20201005</v>
      </c>
      <c r="G1325">
        <f>budget!E1325</f>
        <v>40</v>
      </c>
    </row>
    <row r="1326" spans="1:7" x14ac:dyDescent="0.55000000000000004">
      <c r="A1326">
        <f>budget!J1326</f>
        <v>247</v>
      </c>
      <c r="B1326">
        <v>2020</v>
      </c>
      <c r="C1326">
        <f t="shared" si="60"/>
        <v>10</v>
      </c>
      <c r="D1326">
        <f t="shared" si="61"/>
        <v>12</v>
      </c>
      <c r="E1326">
        <f>budget!F1326</f>
        <v>4</v>
      </c>
      <c r="F1326" t="str">
        <f t="shared" si="62"/>
        <v>20201012</v>
      </c>
      <c r="G1326">
        <f>budget!E1326</f>
        <v>41</v>
      </c>
    </row>
    <row r="1327" spans="1:7" x14ac:dyDescent="0.55000000000000004">
      <c r="A1327">
        <f>budget!J1327</f>
        <v>247</v>
      </c>
      <c r="B1327">
        <v>2020</v>
      </c>
      <c r="C1327">
        <f t="shared" si="60"/>
        <v>10</v>
      </c>
      <c r="D1327">
        <f t="shared" si="61"/>
        <v>19</v>
      </c>
      <c r="E1327">
        <f>budget!F1327</f>
        <v>3</v>
      </c>
      <c r="F1327" t="str">
        <f t="shared" si="62"/>
        <v>20201019</v>
      </c>
      <c r="G1327">
        <f>budget!E1327</f>
        <v>42</v>
      </c>
    </row>
    <row r="1328" spans="1:7" x14ac:dyDescent="0.55000000000000004">
      <c r="A1328">
        <f>budget!J1328</f>
        <v>247</v>
      </c>
      <c r="B1328">
        <v>2020</v>
      </c>
      <c r="C1328">
        <f t="shared" si="60"/>
        <v>10</v>
      </c>
      <c r="D1328">
        <f t="shared" si="61"/>
        <v>26</v>
      </c>
      <c r="E1328">
        <f>budget!F1328</f>
        <v>3</v>
      </c>
      <c r="F1328" t="str">
        <f t="shared" si="62"/>
        <v>20201026</v>
      </c>
      <c r="G1328">
        <f>budget!E1328</f>
        <v>43</v>
      </c>
    </row>
    <row r="1329" spans="1:7" x14ac:dyDescent="0.55000000000000004">
      <c r="A1329">
        <f>budget!J1329</f>
        <v>247</v>
      </c>
      <c r="B1329">
        <v>2020</v>
      </c>
      <c r="C1329">
        <f t="shared" si="60"/>
        <v>11</v>
      </c>
      <c r="D1329">
        <f t="shared" si="61"/>
        <v>2</v>
      </c>
      <c r="E1329">
        <f>budget!F1329</f>
        <v>3</v>
      </c>
      <c r="F1329" t="str">
        <f t="shared" si="62"/>
        <v>20201102</v>
      </c>
      <c r="G1329">
        <f>budget!E1329</f>
        <v>44</v>
      </c>
    </row>
    <row r="1330" spans="1:7" x14ac:dyDescent="0.55000000000000004">
      <c r="A1330">
        <f>budget!J1330</f>
        <v>247</v>
      </c>
      <c r="B1330">
        <v>2020</v>
      </c>
      <c r="C1330">
        <f t="shared" si="60"/>
        <v>11</v>
      </c>
      <c r="D1330">
        <f t="shared" si="61"/>
        <v>9</v>
      </c>
      <c r="E1330">
        <f>budget!F1330</f>
        <v>4</v>
      </c>
      <c r="F1330" t="str">
        <f t="shared" si="62"/>
        <v>20201109</v>
      </c>
      <c r="G1330">
        <f>budget!E1330</f>
        <v>45</v>
      </c>
    </row>
    <row r="1331" spans="1:7" x14ac:dyDescent="0.55000000000000004">
      <c r="A1331">
        <f>budget!J1331</f>
        <v>247</v>
      </c>
      <c r="B1331">
        <v>2020</v>
      </c>
      <c r="C1331">
        <f t="shared" si="60"/>
        <v>11</v>
      </c>
      <c r="D1331">
        <f t="shared" si="61"/>
        <v>16</v>
      </c>
      <c r="E1331">
        <f>budget!F1331</f>
        <v>3</v>
      </c>
      <c r="F1331" t="str">
        <f t="shared" si="62"/>
        <v>20201116</v>
      </c>
      <c r="G1331">
        <f>budget!E1331</f>
        <v>46</v>
      </c>
    </row>
    <row r="1332" spans="1:7" x14ac:dyDescent="0.55000000000000004">
      <c r="A1332">
        <f>budget!J1332</f>
        <v>247</v>
      </c>
      <c r="B1332">
        <v>2020</v>
      </c>
      <c r="C1332">
        <f t="shared" si="60"/>
        <v>11</v>
      </c>
      <c r="D1332">
        <f t="shared" si="61"/>
        <v>23</v>
      </c>
      <c r="E1332">
        <f>budget!F1332</f>
        <v>3</v>
      </c>
      <c r="F1332" t="str">
        <f t="shared" si="62"/>
        <v>20201123</v>
      </c>
      <c r="G1332">
        <f>budget!E1332</f>
        <v>47</v>
      </c>
    </row>
    <row r="1333" spans="1:7" x14ac:dyDescent="0.55000000000000004">
      <c r="A1333">
        <f>budget!J1333</f>
        <v>247</v>
      </c>
      <c r="B1333">
        <v>2020</v>
      </c>
      <c r="C1333">
        <f t="shared" si="60"/>
        <v>11</v>
      </c>
      <c r="D1333">
        <f t="shared" si="61"/>
        <v>30</v>
      </c>
      <c r="E1333">
        <f>budget!F1333</f>
        <v>3</v>
      </c>
      <c r="F1333" t="str">
        <f t="shared" si="62"/>
        <v>20201130</v>
      </c>
      <c r="G1333">
        <f>budget!E1333</f>
        <v>48</v>
      </c>
    </row>
    <row r="1334" spans="1:7" x14ac:dyDescent="0.55000000000000004">
      <c r="A1334">
        <f>budget!J1334</f>
        <v>247</v>
      </c>
      <c r="B1334">
        <v>2020</v>
      </c>
      <c r="C1334">
        <f t="shared" si="60"/>
        <v>12</v>
      </c>
      <c r="D1334">
        <f t="shared" si="61"/>
        <v>7</v>
      </c>
      <c r="E1334">
        <f>budget!F1334</f>
        <v>3</v>
      </c>
      <c r="F1334" t="str">
        <f t="shared" si="62"/>
        <v>20201207</v>
      </c>
      <c r="G1334">
        <f>budget!E1334</f>
        <v>49</v>
      </c>
    </row>
    <row r="1335" spans="1:7" x14ac:dyDescent="0.55000000000000004">
      <c r="A1335">
        <f>budget!J1335</f>
        <v>247</v>
      </c>
      <c r="B1335">
        <v>2020</v>
      </c>
      <c r="C1335">
        <f t="shared" si="60"/>
        <v>12</v>
      </c>
      <c r="D1335">
        <f t="shared" si="61"/>
        <v>14</v>
      </c>
      <c r="E1335">
        <f>budget!F1335</f>
        <v>4</v>
      </c>
      <c r="F1335" t="str">
        <f t="shared" si="62"/>
        <v>20201214</v>
      </c>
      <c r="G1335">
        <f>budget!E1335</f>
        <v>50</v>
      </c>
    </row>
    <row r="1336" spans="1:7" x14ac:dyDescent="0.55000000000000004">
      <c r="A1336">
        <f>budget!J1336</f>
        <v>247</v>
      </c>
      <c r="B1336">
        <v>2020</v>
      </c>
      <c r="C1336">
        <f t="shared" si="60"/>
        <v>12</v>
      </c>
      <c r="D1336">
        <f t="shared" si="61"/>
        <v>21</v>
      </c>
      <c r="E1336">
        <f>budget!F1336</f>
        <v>3</v>
      </c>
      <c r="F1336" t="str">
        <f t="shared" si="62"/>
        <v>20201221</v>
      </c>
      <c r="G1336">
        <f>budget!E1336</f>
        <v>51</v>
      </c>
    </row>
    <row r="1337" spans="1:7" x14ac:dyDescent="0.55000000000000004">
      <c r="A1337">
        <f>budget!J1337</f>
        <v>247</v>
      </c>
      <c r="B1337">
        <v>2020</v>
      </c>
      <c r="C1337">
        <f t="shared" si="60"/>
        <v>12</v>
      </c>
      <c r="D1337">
        <f t="shared" si="61"/>
        <v>28</v>
      </c>
      <c r="E1337">
        <f>budget!F1337</f>
        <v>3</v>
      </c>
      <c r="F1337" t="str">
        <f t="shared" si="62"/>
        <v>20201228</v>
      </c>
      <c r="G1337">
        <f>budget!E1337</f>
        <v>52</v>
      </c>
    </row>
    <row r="1338" spans="1:7" x14ac:dyDescent="0.55000000000000004">
      <c r="A1338">
        <f>budget!J1338</f>
        <v>248</v>
      </c>
      <c r="B1338">
        <v>2020</v>
      </c>
      <c r="C1338">
        <f t="shared" si="60"/>
        <v>2</v>
      </c>
      <c r="D1338">
        <f t="shared" si="61"/>
        <v>17</v>
      </c>
      <c r="E1338">
        <f>budget!F1338</f>
        <v>1</v>
      </c>
      <c r="F1338" t="str">
        <f t="shared" si="62"/>
        <v>20200217</v>
      </c>
      <c r="G1338">
        <f>budget!E1338</f>
        <v>7</v>
      </c>
    </row>
    <row r="1339" spans="1:7" x14ac:dyDescent="0.55000000000000004">
      <c r="A1339">
        <f>budget!J1339</f>
        <v>248</v>
      </c>
      <c r="B1339">
        <v>2020</v>
      </c>
      <c r="C1339">
        <f t="shared" si="60"/>
        <v>2</v>
      </c>
      <c r="D1339">
        <f t="shared" si="61"/>
        <v>24</v>
      </c>
      <c r="E1339">
        <f>budget!F1339</f>
        <v>2</v>
      </c>
      <c r="F1339" t="str">
        <f t="shared" si="62"/>
        <v>20200224</v>
      </c>
      <c r="G1339">
        <f>budget!E1339</f>
        <v>8</v>
      </c>
    </row>
    <row r="1340" spans="1:7" x14ac:dyDescent="0.55000000000000004">
      <c r="A1340">
        <f>budget!J1340</f>
        <v>248</v>
      </c>
      <c r="B1340">
        <v>2020</v>
      </c>
      <c r="C1340">
        <f t="shared" si="60"/>
        <v>4</v>
      </c>
      <c r="D1340">
        <f t="shared" si="61"/>
        <v>6</v>
      </c>
      <c r="E1340">
        <f>budget!F1340</f>
        <v>0</v>
      </c>
      <c r="F1340" t="str">
        <f t="shared" si="62"/>
        <v>20200406</v>
      </c>
      <c r="G1340">
        <f>budget!E1340</f>
        <v>14</v>
      </c>
    </row>
    <row r="1341" spans="1:7" x14ac:dyDescent="0.55000000000000004">
      <c r="A1341">
        <f>budget!J1341</f>
        <v>248</v>
      </c>
      <c r="B1341">
        <v>2020</v>
      </c>
      <c r="C1341">
        <f t="shared" si="60"/>
        <v>4</v>
      </c>
      <c r="D1341">
        <f t="shared" si="61"/>
        <v>20</v>
      </c>
      <c r="E1341">
        <f>budget!F1341</f>
        <v>1</v>
      </c>
      <c r="F1341" t="str">
        <f t="shared" si="62"/>
        <v>20200420</v>
      </c>
      <c r="G1341">
        <f>budget!E1341</f>
        <v>16</v>
      </c>
    </row>
    <row r="1342" spans="1:7" x14ac:dyDescent="0.55000000000000004">
      <c r="A1342">
        <f>budget!J1342</f>
        <v>248</v>
      </c>
      <c r="B1342">
        <v>2020</v>
      </c>
      <c r="C1342">
        <f t="shared" si="60"/>
        <v>4</v>
      </c>
      <c r="D1342">
        <f t="shared" si="61"/>
        <v>27</v>
      </c>
      <c r="E1342">
        <f>budget!F1342</f>
        <v>1</v>
      </c>
      <c r="F1342" t="str">
        <f t="shared" si="62"/>
        <v>20200427</v>
      </c>
      <c r="G1342">
        <f>budget!E1342</f>
        <v>17</v>
      </c>
    </row>
    <row r="1343" spans="1:7" x14ac:dyDescent="0.55000000000000004">
      <c r="A1343">
        <f>budget!J1343</f>
        <v>248</v>
      </c>
      <c r="B1343">
        <v>2020</v>
      </c>
      <c r="C1343">
        <f t="shared" si="60"/>
        <v>5</v>
      </c>
      <c r="D1343">
        <f t="shared" si="61"/>
        <v>4</v>
      </c>
      <c r="E1343">
        <f>budget!F1343</f>
        <v>1</v>
      </c>
      <c r="F1343" t="str">
        <f t="shared" si="62"/>
        <v>20200504</v>
      </c>
      <c r="G1343">
        <f>budget!E1343</f>
        <v>18</v>
      </c>
    </row>
    <row r="1344" spans="1:7" x14ac:dyDescent="0.55000000000000004">
      <c r="A1344">
        <f>budget!J1344</f>
        <v>248</v>
      </c>
      <c r="B1344">
        <v>2020</v>
      </c>
      <c r="C1344">
        <f t="shared" si="60"/>
        <v>5</v>
      </c>
      <c r="D1344">
        <f t="shared" si="61"/>
        <v>11</v>
      </c>
      <c r="E1344">
        <f>budget!F1344</f>
        <v>1</v>
      </c>
      <c r="F1344" t="str">
        <f t="shared" si="62"/>
        <v>20200511</v>
      </c>
      <c r="G1344">
        <f>budget!E1344</f>
        <v>19</v>
      </c>
    </row>
    <row r="1345" spans="1:7" x14ac:dyDescent="0.55000000000000004">
      <c r="A1345">
        <f>budget!J1345</f>
        <v>248</v>
      </c>
      <c r="B1345">
        <v>2020</v>
      </c>
      <c r="C1345">
        <f t="shared" si="60"/>
        <v>5</v>
      </c>
      <c r="D1345">
        <f t="shared" si="61"/>
        <v>18</v>
      </c>
      <c r="E1345">
        <f>budget!F1345</f>
        <v>1</v>
      </c>
      <c r="F1345" t="str">
        <f t="shared" si="62"/>
        <v>20200518</v>
      </c>
      <c r="G1345">
        <f>budget!E1345</f>
        <v>20</v>
      </c>
    </row>
    <row r="1346" spans="1:7" x14ac:dyDescent="0.55000000000000004">
      <c r="A1346">
        <f>budget!J1346</f>
        <v>248</v>
      </c>
      <c r="B1346">
        <v>2020</v>
      </c>
      <c r="C1346">
        <f t="shared" si="60"/>
        <v>5</v>
      </c>
      <c r="D1346">
        <f t="shared" si="61"/>
        <v>25</v>
      </c>
      <c r="E1346">
        <f>budget!F1346</f>
        <v>1</v>
      </c>
      <c r="F1346" t="str">
        <f t="shared" si="62"/>
        <v>20200525</v>
      </c>
      <c r="G1346">
        <f>budget!E1346</f>
        <v>21</v>
      </c>
    </row>
    <row r="1347" spans="1:7" x14ac:dyDescent="0.55000000000000004">
      <c r="A1347">
        <f>budget!J1347</f>
        <v>248</v>
      </c>
      <c r="B1347">
        <v>2020</v>
      </c>
      <c r="C1347">
        <f t="shared" ref="C1347:C1410" si="63">IF(G1347=1,$M$2,IF(G1347=2,$M$3,IF(G1347=3,$M$4,IF(G1347=4,$M$5,IF(G1347=5,$M$6,IF(G1347=6,$M$7,IF(G1347=7,$M$8,IF(G1347=8,$M$9,IF(G1347=9,$M$10,IF(G1347=10,$M$11,IF(G1347=11,$M$12,IF(G1347=12,$M$13,IF(G1347=13,$M$14,IF(G1347=14,$M$15,IF(G1347=15,$M$16,IF(G1347=16,$M$17,IF(G1347=17,$M$18,IF(G1347=18,$M$19,IF(G1347=19,$M$20,IF(G1347=20,$M$21,IF(G1347=21,$M$22,IF(G1347=22,$M$23,IF(G1347=23,$M$24,IF(G1347=24,$M$25,IF(G1347=25,$M$26,IF(G1347=26,$M$27,IF(G1347=27,$M$28,IF(G1347=28,$M$29,IF(G1347=29,$M$30,IF(G1347=30,$M$31,IF(G1347=31,$M$32,IF(G1347=32,$M$33,IF(G1347=33,$M$34,IF(G1347=34,$M$35,IF(G1347=35,$M$36,IF(G1347=36,$M$37,IF(G1347=37,$M$38,IF(G1347=38,$M$39,IF(G1347=39,$M$40,IF(G1347=40,$M$41,IF(G1347=41,$M$42,IF(G1347=42,$M$43,IF(G1347=43,$M$44,IF(G1347=44,$M$45,IF(G1347=45,$M$46,IF(G1347=46,$M$47,IF(G1347=47,$M$48,IF(G1347=48,$M$49,IF(G1347=49,$M$50,IF(G1347=50,$M$51,IF(G1347=51,$M$52,IF(G1347=52,$M$53,""))))))))))))))))))))))))))))))))))))))))))))))))))))</f>
        <v>6</v>
      </c>
      <c r="D1347">
        <f t="shared" ref="D1347:D1410" si="64">IF(G1347=1,$O$2,IF(G1347=2,$O$3,IF(G1347=3,$O$4,IF(G1347=4,$O$5,IF(G1347=5,$O$6,IF(G1347=6,$O$7,IF(G1347=7,$O$8,IF(G1347=8,$O$9,IF(G1347=9,$O$10,IF(G1347=10,$O$11,IF(G1347=11,$O$12,IF(G1347=12,$O$13,IF(G1347=13,$O$14,IF(G1347=14,$O$15,IF(G1347=15,$O$16,IF(G1347=16,$O$17,IF(G1347=17,$O$18,IF(G1347=18,$O$19,IF(G1347=19,$O$20,IF(G1347=20,$O$21,IF(G1347=21,$O$22,IF(G1347=22,$O$23,IF(G1347=23,$O$24,IF(G1347=24,$O$25,IF(G1347=25,$O$26,IF(G1347=26,$O$27,IF(G1347=27,$O$28,IF(G1347=28,$O$29,IF(G1347=29,$O$30,IF(G1347=30,$O$31,IF(G1347=31,$O$32,IF(G1347=32,$O$33,IF(G1347=33,$O$34,IF(G1347=34,$O$35,IF(G1347=35,$O$36,IF(G1347=36,$O$37,IF(G1347=37,$O$38,IF(G1347=38,$O$39,IF(G1347=39,$O$40,IF(G1347=40,$O$41,IF(G1347=41,$O$42,IF(G1347=42,$O$43,IF(G1347=43,$O$44,IF(G1347=44,$O$45,IF(G1347=45,$O$46,IF(G1347=46,$O$47,IF(G1347=47,$O$48,IF(G1347=48,$O$49,IF(G1347=49,$O$50,IF(G1347=50,$O$51,IF(G1347=51,$O$52,IF(G1347=52,$O$53,""))))))))))))))))))))))))))))))))))))))))))))))))))))</f>
        <v>1</v>
      </c>
      <c r="E1347">
        <f>budget!F1347</f>
        <v>1</v>
      </c>
      <c r="F1347" t="str">
        <f t="shared" ref="F1347:F1410" si="65">B1347&amp;TEXT(C1347,"00")&amp;TEXT(D1347,"00")</f>
        <v>20200601</v>
      </c>
      <c r="G1347">
        <f>budget!E1347</f>
        <v>22</v>
      </c>
    </row>
    <row r="1348" spans="1:7" x14ac:dyDescent="0.55000000000000004">
      <c r="A1348">
        <f>budget!J1348</f>
        <v>248</v>
      </c>
      <c r="B1348">
        <v>2020</v>
      </c>
      <c r="C1348">
        <f t="shared" si="63"/>
        <v>6</v>
      </c>
      <c r="D1348">
        <f t="shared" si="64"/>
        <v>8</v>
      </c>
      <c r="E1348">
        <f>budget!F1348</f>
        <v>1</v>
      </c>
      <c r="F1348" t="str">
        <f t="shared" si="65"/>
        <v>20200608</v>
      </c>
      <c r="G1348">
        <f>budget!E1348</f>
        <v>23</v>
      </c>
    </row>
    <row r="1349" spans="1:7" x14ac:dyDescent="0.55000000000000004">
      <c r="A1349">
        <f>budget!J1349</f>
        <v>248</v>
      </c>
      <c r="B1349">
        <v>2020</v>
      </c>
      <c r="C1349">
        <f t="shared" si="63"/>
        <v>6</v>
      </c>
      <c r="D1349">
        <f t="shared" si="64"/>
        <v>15</v>
      </c>
      <c r="E1349">
        <f>budget!F1349</f>
        <v>1</v>
      </c>
      <c r="F1349" t="str">
        <f t="shared" si="65"/>
        <v>20200615</v>
      </c>
      <c r="G1349">
        <f>budget!E1349</f>
        <v>24</v>
      </c>
    </row>
    <row r="1350" spans="1:7" x14ac:dyDescent="0.55000000000000004">
      <c r="A1350">
        <f>budget!J1350</f>
        <v>248</v>
      </c>
      <c r="B1350">
        <v>2020</v>
      </c>
      <c r="C1350">
        <f t="shared" si="63"/>
        <v>6</v>
      </c>
      <c r="D1350">
        <f t="shared" si="64"/>
        <v>22</v>
      </c>
      <c r="E1350">
        <f>budget!F1350</f>
        <v>1</v>
      </c>
      <c r="F1350" t="str">
        <f t="shared" si="65"/>
        <v>20200622</v>
      </c>
      <c r="G1350">
        <f>budget!E1350</f>
        <v>25</v>
      </c>
    </row>
    <row r="1351" spans="1:7" x14ac:dyDescent="0.55000000000000004">
      <c r="A1351">
        <f>budget!J1351</f>
        <v>248</v>
      </c>
      <c r="B1351">
        <v>2020</v>
      </c>
      <c r="C1351">
        <f t="shared" si="63"/>
        <v>6</v>
      </c>
      <c r="D1351">
        <f t="shared" si="64"/>
        <v>29</v>
      </c>
      <c r="E1351">
        <f>budget!F1351</f>
        <v>1</v>
      </c>
      <c r="F1351" t="str">
        <f t="shared" si="65"/>
        <v>20200629</v>
      </c>
      <c r="G1351">
        <f>budget!E1351</f>
        <v>26</v>
      </c>
    </row>
    <row r="1352" spans="1:7" x14ac:dyDescent="0.55000000000000004">
      <c r="A1352">
        <f>budget!J1352</f>
        <v>248</v>
      </c>
      <c r="B1352">
        <v>2020</v>
      </c>
      <c r="C1352">
        <f t="shared" si="63"/>
        <v>7</v>
      </c>
      <c r="D1352">
        <f t="shared" si="64"/>
        <v>6</v>
      </c>
      <c r="E1352">
        <f>budget!F1352</f>
        <v>1</v>
      </c>
      <c r="F1352" t="str">
        <f t="shared" si="65"/>
        <v>20200706</v>
      </c>
      <c r="G1352">
        <f>budget!E1352</f>
        <v>27</v>
      </c>
    </row>
    <row r="1353" spans="1:7" x14ac:dyDescent="0.55000000000000004">
      <c r="A1353">
        <f>budget!J1353</f>
        <v>248</v>
      </c>
      <c r="B1353">
        <v>2020</v>
      </c>
      <c r="C1353">
        <f t="shared" si="63"/>
        <v>7</v>
      </c>
      <c r="D1353">
        <f t="shared" si="64"/>
        <v>13</v>
      </c>
      <c r="E1353">
        <f>budget!F1353</f>
        <v>1</v>
      </c>
      <c r="F1353" t="str">
        <f t="shared" si="65"/>
        <v>20200713</v>
      </c>
      <c r="G1353">
        <f>budget!E1353</f>
        <v>28</v>
      </c>
    </row>
    <row r="1354" spans="1:7" x14ac:dyDescent="0.55000000000000004">
      <c r="A1354">
        <f>budget!J1354</f>
        <v>248</v>
      </c>
      <c r="B1354">
        <v>2020</v>
      </c>
      <c r="C1354">
        <f t="shared" si="63"/>
        <v>7</v>
      </c>
      <c r="D1354">
        <f t="shared" si="64"/>
        <v>20</v>
      </c>
      <c r="E1354">
        <f>budget!F1354</f>
        <v>1</v>
      </c>
      <c r="F1354" t="str">
        <f t="shared" si="65"/>
        <v>20200720</v>
      </c>
      <c r="G1354">
        <f>budget!E1354</f>
        <v>29</v>
      </c>
    </row>
    <row r="1355" spans="1:7" x14ac:dyDescent="0.55000000000000004">
      <c r="A1355">
        <f>budget!J1355</f>
        <v>248</v>
      </c>
      <c r="B1355">
        <v>2020</v>
      </c>
      <c r="C1355">
        <f t="shared" si="63"/>
        <v>7</v>
      </c>
      <c r="D1355">
        <f t="shared" si="64"/>
        <v>27</v>
      </c>
      <c r="E1355">
        <f>budget!F1355</f>
        <v>1</v>
      </c>
      <c r="F1355" t="str">
        <f t="shared" si="65"/>
        <v>20200727</v>
      </c>
      <c r="G1355">
        <f>budget!E1355</f>
        <v>30</v>
      </c>
    </row>
    <row r="1356" spans="1:7" x14ac:dyDescent="0.55000000000000004">
      <c r="A1356">
        <f>budget!J1356</f>
        <v>248</v>
      </c>
      <c r="B1356">
        <v>2020</v>
      </c>
      <c r="C1356">
        <f t="shared" si="63"/>
        <v>8</v>
      </c>
      <c r="D1356">
        <f t="shared" si="64"/>
        <v>3</v>
      </c>
      <c r="E1356">
        <f>budget!F1356</f>
        <v>1</v>
      </c>
      <c r="F1356" t="str">
        <f t="shared" si="65"/>
        <v>20200803</v>
      </c>
      <c r="G1356">
        <f>budget!E1356</f>
        <v>31</v>
      </c>
    </row>
    <row r="1357" spans="1:7" x14ac:dyDescent="0.55000000000000004">
      <c r="A1357">
        <f>budget!J1357</f>
        <v>248</v>
      </c>
      <c r="B1357">
        <v>2020</v>
      </c>
      <c r="C1357">
        <f t="shared" si="63"/>
        <v>8</v>
      </c>
      <c r="D1357">
        <f t="shared" si="64"/>
        <v>10</v>
      </c>
      <c r="E1357">
        <f>budget!F1357</f>
        <v>1</v>
      </c>
      <c r="F1357" t="str">
        <f t="shared" si="65"/>
        <v>20200810</v>
      </c>
      <c r="G1357">
        <f>budget!E1357</f>
        <v>32</v>
      </c>
    </row>
    <row r="1358" spans="1:7" x14ac:dyDescent="0.55000000000000004">
      <c r="A1358">
        <f>budget!J1358</f>
        <v>248</v>
      </c>
      <c r="B1358">
        <v>2020</v>
      </c>
      <c r="C1358">
        <f t="shared" si="63"/>
        <v>8</v>
      </c>
      <c r="D1358">
        <f t="shared" si="64"/>
        <v>17</v>
      </c>
      <c r="E1358">
        <f>budget!F1358</f>
        <v>1</v>
      </c>
      <c r="F1358" t="str">
        <f t="shared" si="65"/>
        <v>20200817</v>
      </c>
      <c r="G1358">
        <f>budget!E1358</f>
        <v>33</v>
      </c>
    </row>
    <row r="1359" spans="1:7" x14ac:dyDescent="0.55000000000000004">
      <c r="A1359">
        <f>budget!J1359</f>
        <v>248</v>
      </c>
      <c r="B1359">
        <v>2020</v>
      </c>
      <c r="C1359">
        <f t="shared" si="63"/>
        <v>8</v>
      </c>
      <c r="D1359">
        <f t="shared" si="64"/>
        <v>24</v>
      </c>
      <c r="E1359">
        <f>budget!F1359</f>
        <v>1</v>
      </c>
      <c r="F1359" t="str">
        <f t="shared" si="65"/>
        <v>20200824</v>
      </c>
      <c r="G1359">
        <f>budget!E1359</f>
        <v>34</v>
      </c>
    </row>
    <row r="1360" spans="1:7" x14ac:dyDescent="0.55000000000000004">
      <c r="A1360">
        <f>budget!J1360</f>
        <v>248</v>
      </c>
      <c r="B1360">
        <v>2020</v>
      </c>
      <c r="C1360">
        <f t="shared" si="63"/>
        <v>8</v>
      </c>
      <c r="D1360">
        <f t="shared" si="64"/>
        <v>31</v>
      </c>
      <c r="E1360">
        <f>budget!F1360</f>
        <v>1</v>
      </c>
      <c r="F1360" t="str">
        <f t="shared" si="65"/>
        <v>20200831</v>
      </c>
      <c r="G1360">
        <f>budget!E1360</f>
        <v>35</v>
      </c>
    </row>
    <row r="1361" spans="1:7" x14ac:dyDescent="0.55000000000000004">
      <c r="A1361">
        <f>budget!J1361</f>
        <v>248</v>
      </c>
      <c r="B1361">
        <v>2020</v>
      </c>
      <c r="C1361">
        <f t="shared" si="63"/>
        <v>9</v>
      </c>
      <c r="D1361">
        <f t="shared" si="64"/>
        <v>7</v>
      </c>
      <c r="E1361">
        <f>budget!F1361</f>
        <v>1</v>
      </c>
      <c r="F1361" t="str">
        <f t="shared" si="65"/>
        <v>20200907</v>
      </c>
      <c r="G1361">
        <f>budget!E1361</f>
        <v>36</v>
      </c>
    </row>
    <row r="1362" spans="1:7" x14ac:dyDescent="0.55000000000000004">
      <c r="A1362">
        <f>budget!J1362</f>
        <v>248</v>
      </c>
      <c r="B1362">
        <v>2020</v>
      </c>
      <c r="C1362">
        <f t="shared" si="63"/>
        <v>9</v>
      </c>
      <c r="D1362">
        <f t="shared" si="64"/>
        <v>14</v>
      </c>
      <c r="E1362">
        <f>budget!F1362</f>
        <v>1</v>
      </c>
      <c r="F1362" t="str">
        <f t="shared" si="65"/>
        <v>20200914</v>
      </c>
      <c r="G1362">
        <f>budget!E1362</f>
        <v>37</v>
      </c>
    </row>
    <row r="1363" spans="1:7" x14ac:dyDescent="0.55000000000000004">
      <c r="A1363">
        <f>budget!J1363</f>
        <v>248</v>
      </c>
      <c r="B1363">
        <v>2020</v>
      </c>
      <c r="C1363">
        <f t="shared" si="63"/>
        <v>9</v>
      </c>
      <c r="D1363">
        <f t="shared" si="64"/>
        <v>21</v>
      </c>
      <c r="E1363">
        <f>budget!F1363</f>
        <v>1</v>
      </c>
      <c r="F1363" t="str">
        <f t="shared" si="65"/>
        <v>20200921</v>
      </c>
      <c r="G1363">
        <f>budget!E1363</f>
        <v>38</v>
      </c>
    </row>
    <row r="1364" spans="1:7" x14ac:dyDescent="0.55000000000000004">
      <c r="A1364">
        <f>budget!J1364</f>
        <v>248</v>
      </c>
      <c r="B1364">
        <v>2020</v>
      </c>
      <c r="C1364">
        <f t="shared" si="63"/>
        <v>9</v>
      </c>
      <c r="D1364">
        <f t="shared" si="64"/>
        <v>28</v>
      </c>
      <c r="E1364">
        <f>budget!F1364</f>
        <v>1</v>
      </c>
      <c r="F1364" t="str">
        <f t="shared" si="65"/>
        <v>20200928</v>
      </c>
      <c r="G1364">
        <f>budget!E1364</f>
        <v>39</v>
      </c>
    </row>
    <row r="1365" spans="1:7" x14ac:dyDescent="0.55000000000000004">
      <c r="A1365">
        <f>budget!J1365</f>
        <v>248</v>
      </c>
      <c r="B1365">
        <v>2020</v>
      </c>
      <c r="C1365">
        <f t="shared" si="63"/>
        <v>10</v>
      </c>
      <c r="D1365">
        <f t="shared" si="64"/>
        <v>5</v>
      </c>
      <c r="E1365">
        <f>budget!F1365</f>
        <v>1</v>
      </c>
      <c r="F1365" t="str">
        <f t="shared" si="65"/>
        <v>20201005</v>
      </c>
      <c r="G1365">
        <f>budget!E1365</f>
        <v>40</v>
      </c>
    </row>
    <row r="1366" spans="1:7" x14ac:dyDescent="0.55000000000000004">
      <c r="A1366">
        <f>budget!J1366</f>
        <v>248</v>
      </c>
      <c r="B1366">
        <v>2020</v>
      </c>
      <c r="C1366">
        <f t="shared" si="63"/>
        <v>10</v>
      </c>
      <c r="D1366">
        <f t="shared" si="64"/>
        <v>12</v>
      </c>
      <c r="E1366">
        <f>budget!F1366</f>
        <v>1</v>
      </c>
      <c r="F1366" t="str">
        <f t="shared" si="65"/>
        <v>20201012</v>
      </c>
      <c r="G1366">
        <f>budget!E1366</f>
        <v>41</v>
      </c>
    </row>
    <row r="1367" spans="1:7" x14ac:dyDescent="0.55000000000000004">
      <c r="A1367">
        <f>budget!J1367</f>
        <v>248</v>
      </c>
      <c r="B1367">
        <v>2020</v>
      </c>
      <c r="C1367">
        <f t="shared" si="63"/>
        <v>10</v>
      </c>
      <c r="D1367">
        <f t="shared" si="64"/>
        <v>19</v>
      </c>
      <c r="E1367">
        <f>budget!F1367</f>
        <v>1</v>
      </c>
      <c r="F1367" t="str">
        <f t="shared" si="65"/>
        <v>20201019</v>
      </c>
      <c r="G1367">
        <f>budget!E1367</f>
        <v>42</v>
      </c>
    </row>
    <row r="1368" spans="1:7" x14ac:dyDescent="0.55000000000000004">
      <c r="A1368">
        <f>budget!J1368</f>
        <v>248</v>
      </c>
      <c r="B1368">
        <v>2020</v>
      </c>
      <c r="C1368">
        <f t="shared" si="63"/>
        <v>10</v>
      </c>
      <c r="D1368">
        <f t="shared" si="64"/>
        <v>26</v>
      </c>
      <c r="E1368">
        <f>budget!F1368</f>
        <v>1</v>
      </c>
      <c r="F1368" t="str">
        <f t="shared" si="65"/>
        <v>20201026</v>
      </c>
      <c r="G1368">
        <f>budget!E1368</f>
        <v>43</v>
      </c>
    </row>
    <row r="1369" spans="1:7" x14ac:dyDescent="0.55000000000000004">
      <c r="A1369">
        <f>budget!J1369</f>
        <v>248</v>
      </c>
      <c r="B1369">
        <v>2020</v>
      </c>
      <c r="C1369">
        <f t="shared" si="63"/>
        <v>11</v>
      </c>
      <c r="D1369">
        <f t="shared" si="64"/>
        <v>2</v>
      </c>
      <c r="E1369">
        <f>budget!F1369</f>
        <v>1</v>
      </c>
      <c r="F1369" t="str">
        <f t="shared" si="65"/>
        <v>20201102</v>
      </c>
      <c r="G1369">
        <f>budget!E1369</f>
        <v>44</v>
      </c>
    </row>
    <row r="1370" spans="1:7" x14ac:dyDescent="0.55000000000000004">
      <c r="A1370">
        <f>budget!J1370</f>
        <v>248</v>
      </c>
      <c r="B1370">
        <v>2020</v>
      </c>
      <c r="C1370">
        <f t="shared" si="63"/>
        <v>11</v>
      </c>
      <c r="D1370">
        <f t="shared" si="64"/>
        <v>9</v>
      </c>
      <c r="E1370">
        <f>budget!F1370</f>
        <v>1</v>
      </c>
      <c r="F1370" t="str">
        <f t="shared" si="65"/>
        <v>20201109</v>
      </c>
      <c r="G1370">
        <f>budget!E1370</f>
        <v>45</v>
      </c>
    </row>
    <row r="1371" spans="1:7" x14ac:dyDescent="0.55000000000000004">
      <c r="A1371">
        <f>budget!J1371</f>
        <v>248</v>
      </c>
      <c r="B1371">
        <v>2020</v>
      </c>
      <c r="C1371">
        <f t="shared" si="63"/>
        <v>11</v>
      </c>
      <c r="D1371">
        <f t="shared" si="64"/>
        <v>16</v>
      </c>
      <c r="E1371">
        <f>budget!F1371</f>
        <v>1</v>
      </c>
      <c r="F1371" t="str">
        <f t="shared" si="65"/>
        <v>20201116</v>
      </c>
      <c r="G1371">
        <f>budget!E1371</f>
        <v>46</v>
      </c>
    </row>
    <row r="1372" spans="1:7" x14ac:dyDescent="0.55000000000000004">
      <c r="A1372">
        <f>budget!J1372</f>
        <v>248</v>
      </c>
      <c r="B1372">
        <v>2020</v>
      </c>
      <c r="C1372">
        <f t="shared" si="63"/>
        <v>11</v>
      </c>
      <c r="D1372">
        <f t="shared" si="64"/>
        <v>23</v>
      </c>
      <c r="E1372">
        <f>budget!F1372</f>
        <v>1</v>
      </c>
      <c r="F1372" t="str">
        <f t="shared" si="65"/>
        <v>20201123</v>
      </c>
      <c r="G1372">
        <f>budget!E1372</f>
        <v>47</v>
      </c>
    </row>
    <row r="1373" spans="1:7" x14ac:dyDescent="0.55000000000000004">
      <c r="A1373">
        <f>budget!J1373</f>
        <v>248</v>
      </c>
      <c r="B1373">
        <v>2020</v>
      </c>
      <c r="C1373">
        <f t="shared" si="63"/>
        <v>11</v>
      </c>
      <c r="D1373">
        <f t="shared" si="64"/>
        <v>30</v>
      </c>
      <c r="E1373">
        <f>budget!F1373</f>
        <v>1</v>
      </c>
      <c r="F1373" t="str">
        <f t="shared" si="65"/>
        <v>20201130</v>
      </c>
      <c r="G1373">
        <f>budget!E1373</f>
        <v>48</v>
      </c>
    </row>
    <row r="1374" spans="1:7" x14ac:dyDescent="0.55000000000000004">
      <c r="A1374">
        <f>budget!J1374</f>
        <v>248</v>
      </c>
      <c r="B1374">
        <v>2020</v>
      </c>
      <c r="C1374">
        <f t="shared" si="63"/>
        <v>12</v>
      </c>
      <c r="D1374">
        <f t="shared" si="64"/>
        <v>7</v>
      </c>
      <c r="E1374">
        <f>budget!F1374</f>
        <v>1</v>
      </c>
      <c r="F1374" t="str">
        <f t="shared" si="65"/>
        <v>20201207</v>
      </c>
      <c r="G1374">
        <f>budget!E1374</f>
        <v>49</v>
      </c>
    </row>
    <row r="1375" spans="1:7" x14ac:dyDescent="0.55000000000000004">
      <c r="A1375">
        <f>budget!J1375</f>
        <v>248</v>
      </c>
      <c r="B1375">
        <v>2020</v>
      </c>
      <c r="C1375">
        <f t="shared" si="63"/>
        <v>12</v>
      </c>
      <c r="D1375">
        <f t="shared" si="64"/>
        <v>14</v>
      </c>
      <c r="E1375">
        <f>budget!F1375</f>
        <v>1</v>
      </c>
      <c r="F1375" t="str">
        <f t="shared" si="65"/>
        <v>20201214</v>
      </c>
      <c r="G1375">
        <f>budget!E1375</f>
        <v>50</v>
      </c>
    </row>
    <row r="1376" spans="1:7" x14ac:dyDescent="0.55000000000000004">
      <c r="A1376">
        <f>budget!J1376</f>
        <v>248</v>
      </c>
      <c r="B1376">
        <v>2020</v>
      </c>
      <c r="C1376">
        <f t="shared" si="63"/>
        <v>12</v>
      </c>
      <c r="D1376">
        <f t="shared" si="64"/>
        <v>21</v>
      </c>
      <c r="E1376">
        <f>budget!F1376</f>
        <v>1</v>
      </c>
      <c r="F1376" t="str">
        <f t="shared" si="65"/>
        <v>20201221</v>
      </c>
      <c r="G1376">
        <f>budget!E1376</f>
        <v>51</v>
      </c>
    </row>
    <row r="1377" spans="1:7" x14ac:dyDescent="0.55000000000000004">
      <c r="A1377">
        <f>budget!J1377</f>
        <v>248</v>
      </c>
      <c r="B1377">
        <v>2020</v>
      </c>
      <c r="C1377">
        <f t="shared" si="63"/>
        <v>12</v>
      </c>
      <c r="D1377">
        <f t="shared" si="64"/>
        <v>28</v>
      </c>
      <c r="E1377">
        <f>budget!F1377</f>
        <v>1</v>
      </c>
      <c r="F1377" t="str">
        <f t="shared" si="65"/>
        <v>20201228</v>
      </c>
      <c r="G1377">
        <f>budget!E1377</f>
        <v>52</v>
      </c>
    </row>
    <row r="1378" spans="1:7" x14ac:dyDescent="0.55000000000000004">
      <c r="A1378">
        <f>budget!J1378</f>
        <v>249</v>
      </c>
      <c r="B1378">
        <v>2020</v>
      </c>
      <c r="C1378">
        <f t="shared" si="63"/>
        <v>1</v>
      </c>
      <c r="D1378">
        <f t="shared" si="64"/>
        <v>6</v>
      </c>
      <c r="E1378">
        <f>budget!F1378</f>
        <v>0</v>
      </c>
      <c r="F1378" t="str">
        <f t="shared" si="65"/>
        <v>20200106</v>
      </c>
      <c r="G1378">
        <f>budget!E1378</f>
        <v>1</v>
      </c>
    </row>
    <row r="1379" spans="1:7" x14ac:dyDescent="0.55000000000000004">
      <c r="A1379">
        <f>budget!J1379</f>
        <v>249</v>
      </c>
      <c r="B1379">
        <v>2020</v>
      </c>
      <c r="C1379">
        <f t="shared" si="63"/>
        <v>1</v>
      </c>
      <c r="D1379">
        <f t="shared" si="64"/>
        <v>20</v>
      </c>
      <c r="E1379">
        <f>budget!F1379</f>
        <v>0</v>
      </c>
      <c r="F1379" t="str">
        <f t="shared" si="65"/>
        <v>20200120</v>
      </c>
      <c r="G1379">
        <f>budget!E1379</f>
        <v>3</v>
      </c>
    </row>
    <row r="1380" spans="1:7" x14ac:dyDescent="0.55000000000000004">
      <c r="A1380">
        <f>budget!J1380</f>
        <v>249</v>
      </c>
      <c r="B1380">
        <v>2020</v>
      </c>
      <c r="C1380">
        <f t="shared" si="63"/>
        <v>1</v>
      </c>
      <c r="D1380">
        <f t="shared" si="64"/>
        <v>27</v>
      </c>
      <c r="E1380">
        <f>budget!F1380</f>
        <v>1</v>
      </c>
      <c r="F1380" t="str">
        <f t="shared" si="65"/>
        <v>20200127</v>
      </c>
      <c r="G1380">
        <f>budget!E1380</f>
        <v>4</v>
      </c>
    </row>
    <row r="1381" spans="1:7" x14ac:dyDescent="0.55000000000000004">
      <c r="A1381">
        <f>budget!J1381</f>
        <v>249</v>
      </c>
      <c r="B1381">
        <v>2020</v>
      </c>
      <c r="C1381">
        <f t="shared" si="63"/>
        <v>2</v>
      </c>
      <c r="D1381">
        <f t="shared" si="64"/>
        <v>3</v>
      </c>
      <c r="E1381">
        <f>budget!F1381</f>
        <v>0</v>
      </c>
      <c r="F1381" t="str">
        <f t="shared" si="65"/>
        <v>20200203</v>
      </c>
      <c r="G1381">
        <f>budget!E1381</f>
        <v>5</v>
      </c>
    </row>
    <row r="1382" spans="1:7" x14ac:dyDescent="0.55000000000000004">
      <c r="A1382">
        <f>budget!J1382</f>
        <v>249</v>
      </c>
      <c r="B1382">
        <v>2020</v>
      </c>
      <c r="C1382">
        <f t="shared" si="63"/>
        <v>2</v>
      </c>
      <c r="D1382">
        <f t="shared" si="64"/>
        <v>10</v>
      </c>
      <c r="E1382">
        <f>budget!F1382</f>
        <v>0</v>
      </c>
      <c r="F1382" t="str">
        <f t="shared" si="65"/>
        <v>20200210</v>
      </c>
      <c r="G1382">
        <f>budget!E1382</f>
        <v>6</v>
      </c>
    </row>
    <row r="1383" spans="1:7" x14ac:dyDescent="0.55000000000000004">
      <c r="A1383">
        <f>budget!J1383</f>
        <v>249</v>
      </c>
      <c r="B1383">
        <v>2020</v>
      </c>
      <c r="C1383">
        <f t="shared" si="63"/>
        <v>2</v>
      </c>
      <c r="D1383">
        <f t="shared" si="64"/>
        <v>17</v>
      </c>
      <c r="E1383">
        <f>budget!F1383</f>
        <v>0</v>
      </c>
      <c r="F1383" t="str">
        <f t="shared" si="65"/>
        <v>20200217</v>
      </c>
      <c r="G1383">
        <f>budget!E1383</f>
        <v>7</v>
      </c>
    </row>
    <row r="1384" spans="1:7" x14ac:dyDescent="0.55000000000000004">
      <c r="A1384">
        <f>budget!J1384</f>
        <v>249</v>
      </c>
      <c r="B1384">
        <v>2020</v>
      </c>
      <c r="C1384">
        <f t="shared" si="63"/>
        <v>3</v>
      </c>
      <c r="D1384">
        <f t="shared" si="64"/>
        <v>2</v>
      </c>
      <c r="E1384">
        <f>budget!F1384</f>
        <v>0</v>
      </c>
      <c r="F1384" t="str">
        <f t="shared" si="65"/>
        <v>20200302</v>
      </c>
      <c r="G1384">
        <f>budget!E1384</f>
        <v>9</v>
      </c>
    </row>
    <row r="1385" spans="1:7" x14ac:dyDescent="0.55000000000000004">
      <c r="A1385">
        <f>budget!J1385</f>
        <v>249</v>
      </c>
      <c r="B1385">
        <v>2020</v>
      </c>
      <c r="C1385">
        <f t="shared" si="63"/>
        <v>3</v>
      </c>
      <c r="D1385">
        <f t="shared" si="64"/>
        <v>9</v>
      </c>
      <c r="E1385">
        <f>budget!F1385</f>
        <v>0</v>
      </c>
      <c r="F1385" t="str">
        <f t="shared" si="65"/>
        <v>20200309</v>
      </c>
      <c r="G1385">
        <f>budget!E1385</f>
        <v>10</v>
      </c>
    </row>
    <row r="1386" spans="1:7" x14ac:dyDescent="0.55000000000000004">
      <c r="A1386">
        <f>budget!J1386</f>
        <v>249</v>
      </c>
      <c r="B1386">
        <v>2020</v>
      </c>
      <c r="C1386">
        <f t="shared" si="63"/>
        <v>3</v>
      </c>
      <c r="D1386">
        <f t="shared" si="64"/>
        <v>23</v>
      </c>
      <c r="E1386">
        <f>budget!F1386</f>
        <v>0</v>
      </c>
      <c r="F1386" t="str">
        <f t="shared" si="65"/>
        <v>20200323</v>
      </c>
      <c r="G1386">
        <f>budget!E1386</f>
        <v>12</v>
      </c>
    </row>
    <row r="1387" spans="1:7" x14ac:dyDescent="0.55000000000000004">
      <c r="A1387">
        <f>budget!J1387</f>
        <v>249</v>
      </c>
      <c r="B1387">
        <v>2020</v>
      </c>
      <c r="C1387">
        <f t="shared" si="63"/>
        <v>4</v>
      </c>
      <c r="D1387">
        <f t="shared" si="64"/>
        <v>6</v>
      </c>
      <c r="E1387">
        <f>budget!F1387</f>
        <v>0</v>
      </c>
      <c r="F1387" t="str">
        <f t="shared" si="65"/>
        <v>20200406</v>
      </c>
      <c r="G1387">
        <f>budget!E1387</f>
        <v>14</v>
      </c>
    </row>
    <row r="1388" spans="1:7" x14ac:dyDescent="0.55000000000000004">
      <c r="A1388">
        <f>budget!J1388</f>
        <v>249</v>
      </c>
      <c r="B1388">
        <v>2020</v>
      </c>
      <c r="C1388">
        <f t="shared" si="63"/>
        <v>4</v>
      </c>
      <c r="D1388">
        <f t="shared" si="64"/>
        <v>13</v>
      </c>
      <c r="E1388">
        <f>budget!F1388</f>
        <v>1</v>
      </c>
      <c r="F1388" t="str">
        <f t="shared" si="65"/>
        <v>20200413</v>
      </c>
      <c r="G1388">
        <f>budget!E1388</f>
        <v>15</v>
      </c>
    </row>
    <row r="1389" spans="1:7" x14ac:dyDescent="0.55000000000000004">
      <c r="A1389">
        <f>budget!J1389</f>
        <v>249</v>
      </c>
      <c r="B1389">
        <v>2020</v>
      </c>
      <c r="C1389">
        <f t="shared" si="63"/>
        <v>4</v>
      </c>
      <c r="D1389">
        <f t="shared" si="64"/>
        <v>27</v>
      </c>
      <c r="E1389">
        <f>budget!F1389</f>
        <v>1</v>
      </c>
      <c r="F1389" t="str">
        <f t="shared" si="65"/>
        <v>20200427</v>
      </c>
      <c r="G1389">
        <f>budget!E1389</f>
        <v>17</v>
      </c>
    </row>
    <row r="1390" spans="1:7" x14ac:dyDescent="0.55000000000000004">
      <c r="A1390">
        <f>budget!J1390</f>
        <v>250</v>
      </c>
      <c r="B1390">
        <v>2020</v>
      </c>
      <c r="C1390">
        <f t="shared" si="63"/>
        <v>1</v>
      </c>
      <c r="D1390">
        <f t="shared" si="64"/>
        <v>6</v>
      </c>
      <c r="E1390">
        <f>budget!F1390</f>
        <v>0</v>
      </c>
      <c r="F1390" t="str">
        <f t="shared" si="65"/>
        <v>20200106</v>
      </c>
      <c r="G1390">
        <f>budget!E1390</f>
        <v>1</v>
      </c>
    </row>
    <row r="1391" spans="1:7" x14ac:dyDescent="0.55000000000000004">
      <c r="A1391">
        <f>budget!J1391</f>
        <v>250</v>
      </c>
      <c r="B1391">
        <v>2020</v>
      </c>
      <c r="C1391">
        <f t="shared" si="63"/>
        <v>1</v>
      </c>
      <c r="D1391">
        <f t="shared" si="64"/>
        <v>20</v>
      </c>
      <c r="E1391">
        <f>budget!F1391</f>
        <v>1</v>
      </c>
      <c r="F1391" t="str">
        <f t="shared" si="65"/>
        <v>20200120</v>
      </c>
      <c r="G1391">
        <f>budget!E1391</f>
        <v>3</v>
      </c>
    </row>
    <row r="1392" spans="1:7" x14ac:dyDescent="0.55000000000000004">
      <c r="A1392">
        <f>budget!J1392</f>
        <v>250</v>
      </c>
      <c r="B1392">
        <v>2020</v>
      </c>
      <c r="C1392">
        <f t="shared" si="63"/>
        <v>1</v>
      </c>
      <c r="D1392">
        <f t="shared" si="64"/>
        <v>27</v>
      </c>
      <c r="E1392">
        <f>budget!F1392</f>
        <v>2</v>
      </c>
      <c r="F1392" t="str">
        <f t="shared" si="65"/>
        <v>20200127</v>
      </c>
      <c r="G1392">
        <f>budget!E1392</f>
        <v>4</v>
      </c>
    </row>
    <row r="1393" spans="1:7" x14ac:dyDescent="0.55000000000000004">
      <c r="A1393">
        <f>budget!J1393</f>
        <v>250</v>
      </c>
      <c r="B1393">
        <v>2020</v>
      </c>
      <c r="C1393">
        <f t="shared" si="63"/>
        <v>2</v>
      </c>
      <c r="D1393">
        <f t="shared" si="64"/>
        <v>3</v>
      </c>
      <c r="E1393">
        <f>budget!F1393</f>
        <v>3</v>
      </c>
      <c r="F1393" t="str">
        <f t="shared" si="65"/>
        <v>20200203</v>
      </c>
      <c r="G1393">
        <f>budget!E1393</f>
        <v>5</v>
      </c>
    </row>
    <row r="1394" spans="1:7" x14ac:dyDescent="0.55000000000000004">
      <c r="A1394">
        <f>budget!J1394</f>
        <v>250</v>
      </c>
      <c r="B1394">
        <v>2020</v>
      </c>
      <c r="C1394">
        <f t="shared" si="63"/>
        <v>2</v>
      </c>
      <c r="D1394">
        <f t="shared" si="64"/>
        <v>10</v>
      </c>
      <c r="E1394">
        <f>budget!F1394</f>
        <v>3</v>
      </c>
      <c r="F1394" t="str">
        <f t="shared" si="65"/>
        <v>20200210</v>
      </c>
      <c r="G1394">
        <f>budget!E1394</f>
        <v>6</v>
      </c>
    </row>
    <row r="1395" spans="1:7" x14ac:dyDescent="0.55000000000000004">
      <c r="A1395">
        <f>budget!J1395</f>
        <v>250</v>
      </c>
      <c r="B1395">
        <v>2020</v>
      </c>
      <c r="C1395">
        <f t="shared" si="63"/>
        <v>2</v>
      </c>
      <c r="D1395">
        <f t="shared" si="64"/>
        <v>17</v>
      </c>
      <c r="E1395">
        <f>budget!F1395</f>
        <v>1</v>
      </c>
      <c r="F1395" t="str">
        <f t="shared" si="65"/>
        <v>20200217</v>
      </c>
      <c r="G1395">
        <f>budget!E1395</f>
        <v>7</v>
      </c>
    </row>
    <row r="1396" spans="1:7" x14ac:dyDescent="0.55000000000000004">
      <c r="A1396">
        <f>budget!J1396</f>
        <v>250</v>
      </c>
      <c r="B1396">
        <v>2020</v>
      </c>
      <c r="C1396">
        <f t="shared" si="63"/>
        <v>3</v>
      </c>
      <c r="D1396">
        <f t="shared" si="64"/>
        <v>2</v>
      </c>
      <c r="E1396">
        <f>budget!F1396</f>
        <v>0</v>
      </c>
      <c r="F1396" t="str">
        <f t="shared" si="65"/>
        <v>20200302</v>
      </c>
      <c r="G1396">
        <f>budget!E1396</f>
        <v>9</v>
      </c>
    </row>
    <row r="1397" spans="1:7" x14ac:dyDescent="0.55000000000000004">
      <c r="A1397">
        <f>budget!J1397</f>
        <v>250</v>
      </c>
      <c r="B1397">
        <v>2020</v>
      </c>
      <c r="C1397">
        <f t="shared" si="63"/>
        <v>3</v>
      </c>
      <c r="D1397">
        <f t="shared" si="64"/>
        <v>9</v>
      </c>
      <c r="E1397">
        <f>budget!F1397</f>
        <v>5</v>
      </c>
      <c r="F1397" t="str">
        <f t="shared" si="65"/>
        <v>20200309</v>
      </c>
      <c r="G1397">
        <f>budget!E1397</f>
        <v>10</v>
      </c>
    </row>
    <row r="1398" spans="1:7" x14ac:dyDescent="0.55000000000000004">
      <c r="A1398">
        <f>budget!J1398</f>
        <v>250</v>
      </c>
      <c r="B1398">
        <v>2020</v>
      </c>
      <c r="C1398">
        <f t="shared" si="63"/>
        <v>3</v>
      </c>
      <c r="D1398">
        <f t="shared" si="64"/>
        <v>23</v>
      </c>
      <c r="E1398">
        <f>budget!F1398</f>
        <v>0</v>
      </c>
      <c r="F1398" t="str">
        <f t="shared" si="65"/>
        <v>20200323</v>
      </c>
      <c r="G1398">
        <f>budget!E1398</f>
        <v>12</v>
      </c>
    </row>
    <row r="1399" spans="1:7" x14ac:dyDescent="0.55000000000000004">
      <c r="A1399">
        <f>budget!J1399</f>
        <v>250</v>
      </c>
      <c r="B1399">
        <v>2020</v>
      </c>
      <c r="C1399">
        <f t="shared" si="63"/>
        <v>3</v>
      </c>
      <c r="D1399">
        <f t="shared" si="64"/>
        <v>30</v>
      </c>
      <c r="E1399">
        <f>budget!F1399</f>
        <v>6</v>
      </c>
      <c r="F1399" t="str">
        <f t="shared" si="65"/>
        <v>20200330</v>
      </c>
      <c r="G1399">
        <f>budget!E1399</f>
        <v>13</v>
      </c>
    </row>
    <row r="1400" spans="1:7" x14ac:dyDescent="0.55000000000000004">
      <c r="A1400">
        <f>budget!J1400</f>
        <v>250</v>
      </c>
      <c r="B1400">
        <v>2020</v>
      </c>
      <c r="C1400">
        <f t="shared" si="63"/>
        <v>4</v>
      </c>
      <c r="D1400">
        <f t="shared" si="64"/>
        <v>6</v>
      </c>
      <c r="E1400">
        <f>budget!F1400</f>
        <v>3</v>
      </c>
      <c r="F1400" t="str">
        <f t="shared" si="65"/>
        <v>20200406</v>
      </c>
      <c r="G1400">
        <f>budget!E1400</f>
        <v>14</v>
      </c>
    </row>
    <row r="1401" spans="1:7" x14ac:dyDescent="0.55000000000000004">
      <c r="A1401">
        <f>budget!J1401</f>
        <v>250</v>
      </c>
      <c r="B1401">
        <v>2020</v>
      </c>
      <c r="C1401">
        <f t="shared" si="63"/>
        <v>4</v>
      </c>
      <c r="D1401">
        <f t="shared" si="64"/>
        <v>13</v>
      </c>
      <c r="E1401">
        <f>budget!F1401</f>
        <v>1</v>
      </c>
      <c r="F1401" t="str">
        <f t="shared" si="65"/>
        <v>20200413</v>
      </c>
      <c r="G1401">
        <f>budget!E1401</f>
        <v>15</v>
      </c>
    </row>
    <row r="1402" spans="1:7" x14ac:dyDescent="0.55000000000000004">
      <c r="A1402">
        <f>budget!J1402</f>
        <v>250</v>
      </c>
      <c r="B1402">
        <v>2020</v>
      </c>
      <c r="C1402">
        <f t="shared" si="63"/>
        <v>4</v>
      </c>
      <c r="D1402">
        <f t="shared" si="64"/>
        <v>20</v>
      </c>
      <c r="E1402">
        <f>budget!F1402</f>
        <v>0</v>
      </c>
      <c r="F1402" t="str">
        <f t="shared" si="65"/>
        <v>20200420</v>
      </c>
      <c r="G1402">
        <f>budget!E1402</f>
        <v>16</v>
      </c>
    </row>
    <row r="1403" spans="1:7" x14ac:dyDescent="0.55000000000000004">
      <c r="A1403">
        <f>budget!J1403</f>
        <v>250</v>
      </c>
      <c r="B1403">
        <v>2020</v>
      </c>
      <c r="C1403">
        <f t="shared" si="63"/>
        <v>4</v>
      </c>
      <c r="D1403">
        <f t="shared" si="64"/>
        <v>27</v>
      </c>
      <c r="E1403">
        <f>budget!F1403</f>
        <v>2</v>
      </c>
      <c r="F1403" t="str">
        <f t="shared" si="65"/>
        <v>20200427</v>
      </c>
      <c r="G1403">
        <f>budget!E1403</f>
        <v>17</v>
      </c>
    </row>
    <row r="1404" spans="1:7" x14ac:dyDescent="0.55000000000000004">
      <c r="A1404">
        <f>budget!J1404</f>
        <v>250</v>
      </c>
      <c r="B1404">
        <v>2020</v>
      </c>
      <c r="C1404">
        <f t="shared" si="63"/>
        <v>5</v>
      </c>
      <c r="D1404">
        <f t="shared" si="64"/>
        <v>4</v>
      </c>
      <c r="E1404">
        <f>budget!F1404</f>
        <v>1</v>
      </c>
      <c r="F1404" t="str">
        <f t="shared" si="65"/>
        <v>20200504</v>
      </c>
      <c r="G1404">
        <f>budget!E1404</f>
        <v>18</v>
      </c>
    </row>
    <row r="1405" spans="1:7" x14ac:dyDescent="0.55000000000000004">
      <c r="A1405">
        <f>budget!J1405</f>
        <v>250</v>
      </c>
      <c r="B1405">
        <v>2020</v>
      </c>
      <c r="C1405">
        <f t="shared" si="63"/>
        <v>5</v>
      </c>
      <c r="D1405">
        <f t="shared" si="64"/>
        <v>11</v>
      </c>
      <c r="E1405">
        <f>budget!F1405</f>
        <v>2</v>
      </c>
      <c r="F1405" t="str">
        <f t="shared" si="65"/>
        <v>20200511</v>
      </c>
      <c r="G1405">
        <f>budget!E1405</f>
        <v>19</v>
      </c>
    </row>
    <row r="1406" spans="1:7" x14ac:dyDescent="0.55000000000000004">
      <c r="A1406">
        <f>budget!J1406</f>
        <v>250</v>
      </c>
      <c r="B1406">
        <v>2020</v>
      </c>
      <c r="C1406">
        <f t="shared" si="63"/>
        <v>5</v>
      </c>
      <c r="D1406">
        <f t="shared" si="64"/>
        <v>18</v>
      </c>
      <c r="E1406">
        <f>budget!F1406</f>
        <v>1</v>
      </c>
      <c r="F1406" t="str">
        <f t="shared" si="65"/>
        <v>20200518</v>
      </c>
      <c r="G1406">
        <f>budget!E1406</f>
        <v>20</v>
      </c>
    </row>
    <row r="1407" spans="1:7" x14ac:dyDescent="0.55000000000000004">
      <c r="A1407">
        <f>budget!J1407</f>
        <v>250</v>
      </c>
      <c r="B1407">
        <v>2020</v>
      </c>
      <c r="C1407">
        <f t="shared" si="63"/>
        <v>5</v>
      </c>
      <c r="D1407">
        <f t="shared" si="64"/>
        <v>25</v>
      </c>
      <c r="E1407">
        <f>budget!F1407</f>
        <v>1</v>
      </c>
      <c r="F1407" t="str">
        <f t="shared" si="65"/>
        <v>20200525</v>
      </c>
      <c r="G1407">
        <f>budget!E1407</f>
        <v>21</v>
      </c>
    </row>
    <row r="1408" spans="1:7" x14ac:dyDescent="0.55000000000000004">
      <c r="A1408">
        <f>budget!J1408</f>
        <v>250</v>
      </c>
      <c r="B1408">
        <v>2020</v>
      </c>
      <c r="C1408">
        <f t="shared" si="63"/>
        <v>6</v>
      </c>
      <c r="D1408">
        <f t="shared" si="64"/>
        <v>1</v>
      </c>
      <c r="E1408">
        <f>budget!F1408</f>
        <v>1</v>
      </c>
      <c r="F1408" t="str">
        <f t="shared" si="65"/>
        <v>20200601</v>
      </c>
      <c r="G1408">
        <f>budget!E1408</f>
        <v>22</v>
      </c>
    </row>
    <row r="1409" spans="1:7" x14ac:dyDescent="0.55000000000000004">
      <c r="A1409">
        <f>budget!J1409</f>
        <v>250</v>
      </c>
      <c r="B1409">
        <v>2020</v>
      </c>
      <c r="C1409">
        <f t="shared" si="63"/>
        <v>6</v>
      </c>
      <c r="D1409">
        <f t="shared" si="64"/>
        <v>8</v>
      </c>
      <c r="E1409">
        <f>budget!F1409</f>
        <v>2</v>
      </c>
      <c r="F1409" t="str">
        <f t="shared" si="65"/>
        <v>20200608</v>
      </c>
      <c r="G1409">
        <f>budget!E1409</f>
        <v>23</v>
      </c>
    </row>
    <row r="1410" spans="1:7" x14ac:dyDescent="0.55000000000000004">
      <c r="A1410">
        <f>budget!J1410</f>
        <v>250</v>
      </c>
      <c r="B1410">
        <v>2020</v>
      </c>
      <c r="C1410">
        <f t="shared" si="63"/>
        <v>6</v>
      </c>
      <c r="D1410">
        <f t="shared" si="64"/>
        <v>15</v>
      </c>
      <c r="E1410">
        <f>budget!F1410</f>
        <v>1</v>
      </c>
      <c r="F1410" t="str">
        <f t="shared" si="65"/>
        <v>20200615</v>
      </c>
      <c r="G1410">
        <f>budget!E1410</f>
        <v>24</v>
      </c>
    </row>
    <row r="1411" spans="1:7" x14ac:dyDescent="0.55000000000000004">
      <c r="A1411">
        <f>budget!J1411</f>
        <v>250</v>
      </c>
      <c r="B1411">
        <v>2020</v>
      </c>
      <c r="C1411">
        <f t="shared" ref="C1411:C1474" si="66">IF(G1411=1,$M$2,IF(G1411=2,$M$3,IF(G1411=3,$M$4,IF(G1411=4,$M$5,IF(G1411=5,$M$6,IF(G1411=6,$M$7,IF(G1411=7,$M$8,IF(G1411=8,$M$9,IF(G1411=9,$M$10,IF(G1411=10,$M$11,IF(G1411=11,$M$12,IF(G1411=12,$M$13,IF(G1411=13,$M$14,IF(G1411=14,$M$15,IF(G1411=15,$M$16,IF(G1411=16,$M$17,IF(G1411=17,$M$18,IF(G1411=18,$M$19,IF(G1411=19,$M$20,IF(G1411=20,$M$21,IF(G1411=21,$M$22,IF(G1411=22,$M$23,IF(G1411=23,$M$24,IF(G1411=24,$M$25,IF(G1411=25,$M$26,IF(G1411=26,$M$27,IF(G1411=27,$M$28,IF(G1411=28,$M$29,IF(G1411=29,$M$30,IF(G1411=30,$M$31,IF(G1411=31,$M$32,IF(G1411=32,$M$33,IF(G1411=33,$M$34,IF(G1411=34,$M$35,IF(G1411=35,$M$36,IF(G1411=36,$M$37,IF(G1411=37,$M$38,IF(G1411=38,$M$39,IF(G1411=39,$M$40,IF(G1411=40,$M$41,IF(G1411=41,$M$42,IF(G1411=42,$M$43,IF(G1411=43,$M$44,IF(G1411=44,$M$45,IF(G1411=45,$M$46,IF(G1411=46,$M$47,IF(G1411=47,$M$48,IF(G1411=48,$M$49,IF(G1411=49,$M$50,IF(G1411=50,$M$51,IF(G1411=51,$M$52,IF(G1411=52,$M$53,""))))))))))))))))))))))))))))))))))))))))))))))))))))</f>
        <v>6</v>
      </c>
      <c r="D1411">
        <f t="shared" ref="D1411:D1474" si="67">IF(G1411=1,$O$2,IF(G1411=2,$O$3,IF(G1411=3,$O$4,IF(G1411=4,$O$5,IF(G1411=5,$O$6,IF(G1411=6,$O$7,IF(G1411=7,$O$8,IF(G1411=8,$O$9,IF(G1411=9,$O$10,IF(G1411=10,$O$11,IF(G1411=11,$O$12,IF(G1411=12,$O$13,IF(G1411=13,$O$14,IF(G1411=14,$O$15,IF(G1411=15,$O$16,IF(G1411=16,$O$17,IF(G1411=17,$O$18,IF(G1411=18,$O$19,IF(G1411=19,$O$20,IF(G1411=20,$O$21,IF(G1411=21,$O$22,IF(G1411=22,$O$23,IF(G1411=23,$O$24,IF(G1411=24,$O$25,IF(G1411=25,$O$26,IF(G1411=26,$O$27,IF(G1411=27,$O$28,IF(G1411=28,$O$29,IF(G1411=29,$O$30,IF(G1411=30,$O$31,IF(G1411=31,$O$32,IF(G1411=32,$O$33,IF(G1411=33,$O$34,IF(G1411=34,$O$35,IF(G1411=35,$O$36,IF(G1411=36,$O$37,IF(G1411=37,$O$38,IF(G1411=38,$O$39,IF(G1411=39,$O$40,IF(G1411=40,$O$41,IF(G1411=41,$O$42,IF(G1411=42,$O$43,IF(G1411=43,$O$44,IF(G1411=44,$O$45,IF(G1411=45,$O$46,IF(G1411=46,$O$47,IF(G1411=47,$O$48,IF(G1411=48,$O$49,IF(G1411=49,$O$50,IF(G1411=50,$O$51,IF(G1411=51,$O$52,IF(G1411=52,$O$53,""))))))))))))))))))))))))))))))))))))))))))))))))))))</f>
        <v>22</v>
      </c>
      <c r="E1411">
        <f>budget!F1411</f>
        <v>1</v>
      </c>
      <c r="F1411" t="str">
        <f t="shared" ref="F1411:F1474" si="68">B1411&amp;TEXT(C1411,"00")&amp;TEXT(D1411,"00")</f>
        <v>20200622</v>
      </c>
      <c r="G1411">
        <f>budget!E1411</f>
        <v>25</v>
      </c>
    </row>
    <row r="1412" spans="1:7" x14ac:dyDescent="0.55000000000000004">
      <c r="A1412">
        <f>budget!J1412</f>
        <v>250</v>
      </c>
      <c r="B1412">
        <v>2020</v>
      </c>
      <c r="C1412">
        <f t="shared" si="66"/>
        <v>6</v>
      </c>
      <c r="D1412">
        <f t="shared" si="67"/>
        <v>29</v>
      </c>
      <c r="E1412">
        <f>budget!F1412</f>
        <v>1</v>
      </c>
      <c r="F1412" t="str">
        <f t="shared" si="68"/>
        <v>20200629</v>
      </c>
      <c r="G1412">
        <f>budget!E1412</f>
        <v>26</v>
      </c>
    </row>
    <row r="1413" spans="1:7" x14ac:dyDescent="0.55000000000000004">
      <c r="A1413">
        <f>budget!J1413</f>
        <v>250</v>
      </c>
      <c r="B1413">
        <v>2020</v>
      </c>
      <c r="C1413">
        <f t="shared" si="66"/>
        <v>7</v>
      </c>
      <c r="D1413">
        <f t="shared" si="67"/>
        <v>6</v>
      </c>
      <c r="E1413">
        <f>budget!F1413</f>
        <v>1</v>
      </c>
      <c r="F1413" t="str">
        <f t="shared" si="68"/>
        <v>20200706</v>
      </c>
      <c r="G1413">
        <f>budget!E1413</f>
        <v>27</v>
      </c>
    </row>
    <row r="1414" spans="1:7" x14ac:dyDescent="0.55000000000000004">
      <c r="A1414">
        <f>budget!J1414</f>
        <v>250</v>
      </c>
      <c r="B1414">
        <v>2020</v>
      </c>
      <c r="C1414">
        <f t="shared" si="66"/>
        <v>7</v>
      </c>
      <c r="D1414">
        <f t="shared" si="67"/>
        <v>13</v>
      </c>
      <c r="E1414">
        <f>budget!F1414</f>
        <v>2</v>
      </c>
      <c r="F1414" t="str">
        <f t="shared" si="68"/>
        <v>20200713</v>
      </c>
      <c r="G1414">
        <f>budget!E1414</f>
        <v>28</v>
      </c>
    </row>
    <row r="1415" spans="1:7" x14ac:dyDescent="0.55000000000000004">
      <c r="A1415">
        <f>budget!J1415</f>
        <v>250</v>
      </c>
      <c r="B1415">
        <v>2020</v>
      </c>
      <c r="C1415">
        <f t="shared" si="66"/>
        <v>7</v>
      </c>
      <c r="D1415">
        <f t="shared" si="67"/>
        <v>20</v>
      </c>
      <c r="E1415">
        <f>budget!F1415</f>
        <v>1</v>
      </c>
      <c r="F1415" t="str">
        <f t="shared" si="68"/>
        <v>20200720</v>
      </c>
      <c r="G1415">
        <f>budget!E1415</f>
        <v>29</v>
      </c>
    </row>
    <row r="1416" spans="1:7" x14ac:dyDescent="0.55000000000000004">
      <c r="A1416">
        <f>budget!J1416</f>
        <v>250</v>
      </c>
      <c r="B1416">
        <v>2020</v>
      </c>
      <c r="C1416">
        <f t="shared" si="66"/>
        <v>7</v>
      </c>
      <c r="D1416">
        <f t="shared" si="67"/>
        <v>27</v>
      </c>
      <c r="E1416">
        <f>budget!F1416</f>
        <v>1</v>
      </c>
      <c r="F1416" t="str">
        <f t="shared" si="68"/>
        <v>20200727</v>
      </c>
      <c r="G1416">
        <f>budget!E1416</f>
        <v>30</v>
      </c>
    </row>
    <row r="1417" spans="1:7" x14ac:dyDescent="0.55000000000000004">
      <c r="A1417">
        <f>budget!J1417</f>
        <v>250</v>
      </c>
      <c r="B1417">
        <v>2020</v>
      </c>
      <c r="C1417">
        <f t="shared" si="66"/>
        <v>8</v>
      </c>
      <c r="D1417">
        <f t="shared" si="67"/>
        <v>3</v>
      </c>
      <c r="E1417">
        <f>budget!F1417</f>
        <v>2</v>
      </c>
      <c r="F1417" t="str">
        <f t="shared" si="68"/>
        <v>20200803</v>
      </c>
      <c r="G1417">
        <f>budget!E1417</f>
        <v>31</v>
      </c>
    </row>
    <row r="1418" spans="1:7" x14ac:dyDescent="0.55000000000000004">
      <c r="A1418">
        <f>budget!J1418</f>
        <v>250</v>
      </c>
      <c r="B1418">
        <v>2020</v>
      </c>
      <c r="C1418">
        <f t="shared" si="66"/>
        <v>8</v>
      </c>
      <c r="D1418">
        <f t="shared" si="67"/>
        <v>10</v>
      </c>
      <c r="E1418">
        <f>budget!F1418</f>
        <v>1</v>
      </c>
      <c r="F1418" t="str">
        <f t="shared" si="68"/>
        <v>20200810</v>
      </c>
      <c r="G1418">
        <f>budget!E1418</f>
        <v>32</v>
      </c>
    </row>
    <row r="1419" spans="1:7" x14ac:dyDescent="0.55000000000000004">
      <c r="A1419">
        <f>budget!J1419</f>
        <v>250</v>
      </c>
      <c r="B1419">
        <v>2020</v>
      </c>
      <c r="C1419">
        <f t="shared" si="66"/>
        <v>8</v>
      </c>
      <c r="D1419">
        <f t="shared" si="67"/>
        <v>17</v>
      </c>
      <c r="E1419">
        <f>budget!F1419</f>
        <v>1</v>
      </c>
      <c r="F1419" t="str">
        <f t="shared" si="68"/>
        <v>20200817</v>
      </c>
      <c r="G1419">
        <f>budget!E1419</f>
        <v>33</v>
      </c>
    </row>
    <row r="1420" spans="1:7" x14ac:dyDescent="0.55000000000000004">
      <c r="A1420">
        <f>budget!J1420</f>
        <v>250</v>
      </c>
      <c r="B1420">
        <v>2020</v>
      </c>
      <c r="C1420">
        <f t="shared" si="66"/>
        <v>8</v>
      </c>
      <c r="D1420">
        <f t="shared" si="67"/>
        <v>24</v>
      </c>
      <c r="E1420">
        <f>budget!F1420</f>
        <v>1</v>
      </c>
      <c r="F1420" t="str">
        <f t="shared" si="68"/>
        <v>20200824</v>
      </c>
      <c r="G1420">
        <f>budget!E1420</f>
        <v>34</v>
      </c>
    </row>
    <row r="1421" spans="1:7" x14ac:dyDescent="0.55000000000000004">
      <c r="A1421">
        <f>budget!J1421</f>
        <v>250</v>
      </c>
      <c r="B1421">
        <v>2020</v>
      </c>
      <c r="C1421">
        <f t="shared" si="66"/>
        <v>8</v>
      </c>
      <c r="D1421">
        <f t="shared" si="67"/>
        <v>31</v>
      </c>
      <c r="E1421">
        <f>budget!F1421</f>
        <v>1</v>
      </c>
      <c r="F1421" t="str">
        <f t="shared" si="68"/>
        <v>20200831</v>
      </c>
      <c r="G1421">
        <f>budget!E1421</f>
        <v>35</v>
      </c>
    </row>
    <row r="1422" spans="1:7" x14ac:dyDescent="0.55000000000000004">
      <c r="A1422">
        <f>budget!J1422</f>
        <v>250</v>
      </c>
      <c r="B1422">
        <v>2020</v>
      </c>
      <c r="C1422">
        <f t="shared" si="66"/>
        <v>9</v>
      </c>
      <c r="D1422">
        <f t="shared" si="67"/>
        <v>7</v>
      </c>
      <c r="E1422">
        <f>budget!F1422</f>
        <v>1</v>
      </c>
      <c r="F1422" t="str">
        <f t="shared" si="68"/>
        <v>20200907</v>
      </c>
      <c r="G1422">
        <f>budget!E1422</f>
        <v>36</v>
      </c>
    </row>
    <row r="1423" spans="1:7" x14ac:dyDescent="0.55000000000000004">
      <c r="A1423">
        <f>budget!J1423</f>
        <v>250</v>
      </c>
      <c r="B1423">
        <v>2020</v>
      </c>
      <c r="C1423">
        <f t="shared" si="66"/>
        <v>9</v>
      </c>
      <c r="D1423">
        <f t="shared" si="67"/>
        <v>14</v>
      </c>
      <c r="E1423">
        <f>budget!F1423</f>
        <v>2</v>
      </c>
      <c r="F1423" t="str">
        <f t="shared" si="68"/>
        <v>20200914</v>
      </c>
      <c r="G1423">
        <f>budget!E1423</f>
        <v>37</v>
      </c>
    </row>
    <row r="1424" spans="1:7" x14ac:dyDescent="0.55000000000000004">
      <c r="A1424">
        <f>budget!J1424</f>
        <v>250</v>
      </c>
      <c r="B1424">
        <v>2020</v>
      </c>
      <c r="C1424">
        <f t="shared" si="66"/>
        <v>9</v>
      </c>
      <c r="D1424">
        <f t="shared" si="67"/>
        <v>21</v>
      </c>
      <c r="E1424">
        <f>budget!F1424</f>
        <v>1</v>
      </c>
      <c r="F1424" t="str">
        <f t="shared" si="68"/>
        <v>20200921</v>
      </c>
      <c r="G1424">
        <f>budget!E1424</f>
        <v>38</v>
      </c>
    </row>
    <row r="1425" spans="1:7" x14ac:dyDescent="0.55000000000000004">
      <c r="A1425">
        <f>budget!J1425</f>
        <v>250</v>
      </c>
      <c r="B1425">
        <v>2020</v>
      </c>
      <c r="C1425">
        <f t="shared" si="66"/>
        <v>9</v>
      </c>
      <c r="D1425">
        <f t="shared" si="67"/>
        <v>28</v>
      </c>
      <c r="E1425">
        <f>budget!F1425</f>
        <v>1</v>
      </c>
      <c r="F1425" t="str">
        <f t="shared" si="68"/>
        <v>20200928</v>
      </c>
      <c r="G1425">
        <f>budget!E1425</f>
        <v>39</v>
      </c>
    </row>
    <row r="1426" spans="1:7" x14ac:dyDescent="0.55000000000000004">
      <c r="A1426">
        <f>budget!J1426</f>
        <v>250</v>
      </c>
      <c r="B1426">
        <v>2020</v>
      </c>
      <c r="C1426">
        <f t="shared" si="66"/>
        <v>10</v>
      </c>
      <c r="D1426">
        <f t="shared" si="67"/>
        <v>5</v>
      </c>
      <c r="E1426">
        <f>budget!F1426</f>
        <v>1</v>
      </c>
      <c r="F1426" t="str">
        <f t="shared" si="68"/>
        <v>20201005</v>
      </c>
      <c r="G1426">
        <f>budget!E1426</f>
        <v>40</v>
      </c>
    </row>
    <row r="1427" spans="1:7" x14ac:dyDescent="0.55000000000000004">
      <c r="A1427">
        <f>budget!J1427</f>
        <v>250</v>
      </c>
      <c r="B1427">
        <v>2020</v>
      </c>
      <c r="C1427">
        <f t="shared" si="66"/>
        <v>10</v>
      </c>
      <c r="D1427">
        <f t="shared" si="67"/>
        <v>12</v>
      </c>
      <c r="E1427">
        <f>budget!F1427</f>
        <v>2</v>
      </c>
      <c r="F1427" t="str">
        <f t="shared" si="68"/>
        <v>20201012</v>
      </c>
      <c r="G1427">
        <f>budget!E1427</f>
        <v>41</v>
      </c>
    </row>
    <row r="1428" spans="1:7" x14ac:dyDescent="0.55000000000000004">
      <c r="A1428">
        <f>budget!J1428</f>
        <v>250</v>
      </c>
      <c r="B1428">
        <v>2020</v>
      </c>
      <c r="C1428">
        <f t="shared" si="66"/>
        <v>10</v>
      </c>
      <c r="D1428">
        <f t="shared" si="67"/>
        <v>19</v>
      </c>
      <c r="E1428">
        <f>budget!F1428</f>
        <v>1</v>
      </c>
      <c r="F1428" t="str">
        <f t="shared" si="68"/>
        <v>20201019</v>
      </c>
      <c r="G1428">
        <f>budget!E1428</f>
        <v>42</v>
      </c>
    </row>
    <row r="1429" spans="1:7" x14ac:dyDescent="0.55000000000000004">
      <c r="A1429">
        <f>budget!J1429</f>
        <v>250</v>
      </c>
      <c r="B1429">
        <v>2020</v>
      </c>
      <c r="C1429">
        <f t="shared" si="66"/>
        <v>10</v>
      </c>
      <c r="D1429">
        <f t="shared" si="67"/>
        <v>26</v>
      </c>
      <c r="E1429">
        <f>budget!F1429</f>
        <v>1</v>
      </c>
      <c r="F1429" t="str">
        <f t="shared" si="68"/>
        <v>20201026</v>
      </c>
      <c r="G1429">
        <f>budget!E1429</f>
        <v>43</v>
      </c>
    </row>
    <row r="1430" spans="1:7" x14ac:dyDescent="0.55000000000000004">
      <c r="A1430">
        <f>budget!J1430</f>
        <v>250</v>
      </c>
      <c r="B1430">
        <v>2020</v>
      </c>
      <c r="C1430">
        <f t="shared" si="66"/>
        <v>11</v>
      </c>
      <c r="D1430">
        <f t="shared" si="67"/>
        <v>2</v>
      </c>
      <c r="E1430">
        <f>budget!F1430</f>
        <v>1</v>
      </c>
      <c r="F1430" t="str">
        <f t="shared" si="68"/>
        <v>20201102</v>
      </c>
      <c r="G1430">
        <f>budget!E1430</f>
        <v>44</v>
      </c>
    </row>
    <row r="1431" spans="1:7" x14ac:dyDescent="0.55000000000000004">
      <c r="A1431">
        <f>budget!J1431</f>
        <v>250</v>
      </c>
      <c r="B1431">
        <v>2020</v>
      </c>
      <c r="C1431">
        <f t="shared" si="66"/>
        <v>11</v>
      </c>
      <c r="D1431">
        <f t="shared" si="67"/>
        <v>9</v>
      </c>
      <c r="E1431">
        <f>budget!F1431</f>
        <v>2</v>
      </c>
      <c r="F1431" t="str">
        <f t="shared" si="68"/>
        <v>20201109</v>
      </c>
      <c r="G1431">
        <f>budget!E1431</f>
        <v>45</v>
      </c>
    </row>
    <row r="1432" spans="1:7" x14ac:dyDescent="0.55000000000000004">
      <c r="A1432">
        <f>budget!J1432</f>
        <v>250</v>
      </c>
      <c r="B1432">
        <v>2020</v>
      </c>
      <c r="C1432">
        <f t="shared" si="66"/>
        <v>11</v>
      </c>
      <c r="D1432">
        <f t="shared" si="67"/>
        <v>16</v>
      </c>
      <c r="E1432">
        <f>budget!F1432</f>
        <v>1</v>
      </c>
      <c r="F1432" t="str">
        <f t="shared" si="68"/>
        <v>20201116</v>
      </c>
      <c r="G1432">
        <f>budget!E1432</f>
        <v>46</v>
      </c>
    </row>
    <row r="1433" spans="1:7" x14ac:dyDescent="0.55000000000000004">
      <c r="A1433">
        <f>budget!J1433</f>
        <v>250</v>
      </c>
      <c r="B1433">
        <v>2020</v>
      </c>
      <c r="C1433">
        <f t="shared" si="66"/>
        <v>11</v>
      </c>
      <c r="D1433">
        <f t="shared" si="67"/>
        <v>23</v>
      </c>
      <c r="E1433">
        <f>budget!F1433</f>
        <v>1</v>
      </c>
      <c r="F1433" t="str">
        <f t="shared" si="68"/>
        <v>20201123</v>
      </c>
      <c r="G1433">
        <f>budget!E1433</f>
        <v>47</v>
      </c>
    </row>
    <row r="1434" spans="1:7" x14ac:dyDescent="0.55000000000000004">
      <c r="A1434">
        <f>budget!J1434</f>
        <v>250</v>
      </c>
      <c r="B1434">
        <v>2020</v>
      </c>
      <c r="C1434">
        <f t="shared" si="66"/>
        <v>11</v>
      </c>
      <c r="D1434">
        <f t="shared" si="67"/>
        <v>30</v>
      </c>
      <c r="E1434">
        <f>budget!F1434</f>
        <v>1</v>
      </c>
      <c r="F1434" t="str">
        <f t="shared" si="68"/>
        <v>20201130</v>
      </c>
      <c r="G1434">
        <f>budget!E1434</f>
        <v>48</v>
      </c>
    </row>
    <row r="1435" spans="1:7" x14ac:dyDescent="0.55000000000000004">
      <c r="A1435">
        <f>budget!J1435</f>
        <v>250</v>
      </c>
      <c r="B1435">
        <v>2020</v>
      </c>
      <c r="C1435">
        <f t="shared" si="66"/>
        <v>12</v>
      </c>
      <c r="D1435">
        <f t="shared" si="67"/>
        <v>7</v>
      </c>
      <c r="E1435">
        <f>budget!F1435</f>
        <v>1</v>
      </c>
      <c r="F1435" t="str">
        <f t="shared" si="68"/>
        <v>20201207</v>
      </c>
      <c r="G1435">
        <f>budget!E1435</f>
        <v>49</v>
      </c>
    </row>
    <row r="1436" spans="1:7" x14ac:dyDescent="0.55000000000000004">
      <c r="A1436">
        <f>budget!J1436</f>
        <v>250</v>
      </c>
      <c r="B1436">
        <v>2020</v>
      </c>
      <c r="C1436">
        <f t="shared" si="66"/>
        <v>12</v>
      </c>
      <c r="D1436">
        <f t="shared" si="67"/>
        <v>14</v>
      </c>
      <c r="E1436">
        <f>budget!F1436</f>
        <v>2</v>
      </c>
      <c r="F1436" t="str">
        <f t="shared" si="68"/>
        <v>20201214</v>
      </c>
      <c r="G1436">
        <f>budget!E1436</f>
        <v>50</v>
      </c>
    </row>
    <row r="1437" spans="1:7" x14ac:dyDescent="0.55000000000000004">
      <c r="A1437">
        <f>budget!J1437</f>
        <v>250</v>
      </c>
      <c r="B1437">
        <v>2020</v>
      </c>
      <c r="C1437">
        <f t="shared" si="66"/>
        <v>12</v>
      </c>
      <c r="D1437">
        <f t="shared" si="67"/>
        <v>21</v>
      </c>
      <c r="E1437">
        <f>budget!F1437</f>
        <v>1</v>
      </c>
      <c r="F1437" t="str">
        <f t="shared" si="68"/>
        <v>20201221</v>
      </c>
      <c r="G1437">
        <f>budget!E1437</f>
        <v>51</v>
      </c>
    </row>
    <row r="1438" spans="1:7" x14ac:dyDescent="0.55000000000000004">
      <c r="A1438">
        <f>budget!J1438</f>
        <v>250</v>
      </c>
      <c r="B1438">
        <v>2020</v>
      </c>
      <c r="C1438">
        <f t="shared" si="66"/>
        <v>12</v>
      </c>
      <c r="D1438">
        <f t="shared" si="67"/>
        <v>28</v>
      </c>
      <c r="E1438">
        <f>budget!F1438</f>
        <v>1</v>
      </c>
      <c r="F1438" t="str">
        <f t="shared" si="68"/>
        <v>20201228</v>
      </c>
      <c r="G1438">
        <f>budget!E1438</f>
        <v>52</v>
      </c>
    </row>
    <row r="1439" spans="1:7" x14ac:dyDescent="0.55000000000000004">
      <c r="A1439">
        <f>budget!J1439</f>
        <v>251</v>
      </c>
      <c r="B1439">
        <v>2020</v>
      </c>
      <c r="C1439">
        <f t="shared" si="66"/>
        <v>1</v>
      </c>
      <c r="D1439">
        <f t="shared" si="67"/>
        <v>6</v>
      </c>
      <c r="E1439">
        <f>budget!F1439</f>
        <v>2</v>
      </c>
      <c r="F1439" t="str">
        <f t="shared" si="68"/>
        <v>20200106</v>
      </c>
      <c r="G1439">
        <f>budget!E1439</f>
        <v>1</v>
      </c>
    </row>
    <row r="1440" spans="1:7" x14ac:dyDescent="0.55000000000000004">
      <c r="A1440">
        <f>budget!J1440</f>
        <v>251</v>
      </c>
      <c r="B1440">
        <v>2020</v>
      </c>
      <c r="C1440">
        <f t="shared" si="66"/>
        <v>1</v>
      </c>
      <c r="D1440">
        <f t="shared" si="67"/>
        <v>13</v>
      </c>
      <c r="E1440">
        <f>budget!F1440</f>
        <v>1</v>
      </c>
      <c r="F1440" t="str">
        <f t="shared" si="68"/>
        <v>20200113</v>
      </c>
      <c r="G1440">
        <f>budget!E1440</f>
        <v>2</v>
      </c>
    </row>
    <row r="1441" spans="1:7" x14ac:dyDescent="0.55000000000000004">
      <c r="A1441">
        <f>budget!J1441</f>
        <v>251</v>
      </c>
      <c r="B1441">
        <v>2020</v>
      </c>
      <c r="C1441">
        <f t="shared" si="66"/>
        <v>1</v>
      </c>
      <c r="D1441">
        <f t="shared" si="67"/>
        <v>20</v>
      </c>
      <c r="E1441">
        <f>budget!F1441</f>
        <v>3</v>
      </c>
      <c r="F1441" t="str">
        <f t="shared" si="68"/>
        <v>20200120</v>
      </c>
      <c r="G1441">
        <f>budget!E1441</f>
        <v>3</v>
      </c>
    </row>
    <row r="1442" spans="1:7" x14ac:dyDescent="0.55000000000000004">
      <c r="A1442">
        <f>budget!J1442</f>
        <v>251</v>
      </c>
      <c r="B1442">
        <v>2020</v>
      </c>
      <c r="C1442">
        <f t="shared" si="66"/>
        <v>1</v>
      </c>
      <c r="D1442">
        <f t="shared" si="67"/>
        <v>27</v>
      </c>
      <c r="E1442">
        <f>budget!F1442</f>
        <v>1</v>
      </c>
      <c r="F1442" t="str">
        <f t="shared" si="68"/>
        <v>20200127</v>
      </c>
      <c r="G1442">
        <f>budget!E1442</f>
        <v>4</v>
      </c>
    </row>
    <row r="1443" spans="1:7" x14ac:dyDescent="0.55000000000000004">
      <c r="A1443">
        <f>budget!J1443</f>
        <v>251</v>
      </c>
      <c r="B1443">
        <v>2020</v>
      </c>
      <c r="C1443">
        <f t="shared" si="66"/>
        <v>2</v>
      </c>
      <c r="D1443">
        <f t="shared" si="67"/>
        <v>3</v>
      </c>
      <c r="E1443">
        <f>budget!F1443</f>
        <v>1</v>
      </c>
      <c r="F1443" t="str">
        <f t="shared" si="68"/>
        <v>20200203</v>
      </c>
      <c r="G1443">
        <f>budget!E1443</f>
        <v>5</v>
      </c>
    </row>
    <row r="1444" spans="1:7" x14ac:dyDescent="0.55000000000000004">
      <c r="A1444">
        <f>budget!J1444</f>
        <v>251</v>
      </c>
      <c r="B1444">
        <v>2020</v>
      </c>
      <c r="C1444">
        <f t="shared" si="66"/>
        <v>2</v>
      </c>
      <c r="D1444">
        <f t="shared" si="67"/>
        <v>10</v>
      </c>
      <c r="E1444">
        <f>budget!F1444</f>
        <v>3</v>
      </c>
      <c r="F1444" t="str">
        <f t="shared" si="68"/>
        <v>20200210</v>
      </c>
      <c r="G1444">
        <f>budget!E1444</f>
        <v>6</v>
      </c>
    </row>
    <row r="1445" spans="1:7" x14ac:dyDescent="0.55000000000000004">
      <c r="A1445">
        <f>budget!J1445</f>
        <v>251</v>
      </c>
      <c r="B1445">
        <v>2020</v>
      </c>
      <c r="C1445">
        <f t="shared" si="66"/>
        <v>2</v>
      </c>
      <c r="D1445">
        <f t="shared" si="67"/>
        <v>17</v>
      </c>
      <c r="E1445">
        <f>budget!F1445</f>
        <v>1</v>
      </c>
      <c r="F1445" t="str">
        <f t="shared" si="68"/>
        <v>20200217</v>
      </c>
      <c r="G1445">
        <f>budget!E1445</f>
        <v>7</v>
      </c>
    </row>
    <row r="1446" spans="1:7" x14ac:dyDescent="0.55000000000000004">
      <c r="A1446">
        <f>budget!J1446</f>
        <v>252</v>
      </c>
      <c r="B1446">
        <v>2020</v>
      </c>
      <c r="C1446">
        <f t="shared" si="66"/>
        <v>1</v>
      </c>
      <c r="D1446">
        <f t="shared" si="67"/>
        <v>6</v>
      </c>
      <c r="E1446">
        <f>budget!F1446</f>
        <v>13</v>
      </c>
      <c r="F1446" t="str">
        <f t="shared" si="68"/>
        <v>20200106</v>
      </c>
      <c r="G1446">
        <f>budget!E1446</f>
        <v>1</v>
      </c>
    </row>
    <row r="1447" spans="1:7" x14ac:dyDescent="0.55000000000000004">
      <c r="A1447">
        <f>budget!J1447</f>
        <v>252</v>
      </c>
      <c r="B1447">
        <v>2020</v>
      </c>
      <c r="C1447">
        <f t="shared" si="66"/>
        <v>1</v>
      </c>
      <c r="D1447">
        <f t="shared" si="67"/>
        <v>13</v>
      </c>
      <c r="E1447">
        <f>budget!F1447</f>
        <v>6</v>
      </c>
      <c r="F1447" t="str">
        <f t="shared" si="68"/>
        <v>20200113</v>
      </c>
      <c r="G1447">
        <f>budget!E1447</f>
        <v>2</v>
      </c>
    </row>
    <row r="1448" spans="1:7" x14ac:dyDescent="0.55000000000000004">
      <c r="A1448">
        <f>budget!J1448</f>
        <v>252</v>
      </c>
      <c r="B1448">
        <v>2020</v>
      </c>
      <c r="C1448">
        <f t="shared" si="66"/>
        <v>1</v>
      </c>
      <c r="D1448">
        <f t="shared" si="67"/>
        <v>20</v>
      </c>
      <c r="E1448">
        <f>budget!F1448</f>
        <v>14</v>
      </c>
      <c r="F1448" t="str">
        <f t="shared" si="68"/>
        <v>20200120</v>
      </c>
      <c r="G1448">
        <f>budget!E1448</f>
        <v>3</v>
      </c>
    </row>
    <row r="1449" spans="1:7" x14ac:dyDescent="0.55000000000000004">
      <c r="A1449">
        <f>budget!J1449</f>
        <v>252</v>
      </c>
      <c r="B1449">
        <v>2020</v>
      </c>
      <c r="C1449">
        <f t="shared" si="66"/>
        <v>1</v>
      </c>
      <c r="D1449">
        <f t="shared" si="67"/>
        <v>27</v>
      </c>
      <c r="E1449">
        <f>budget!F1449</f>
        <v>3</v>
      </c>
      <c r="F1449" t="str">
        <f t="shared" si="68"/>
        <v>20200127</v>
      </c>
      <c r="G1449">
        <f>budget!E1449</f>
        <v>4</v>
      </c>
    </row>
    <row r="1450" spans="1:7" x14ac:dyDescent="0.55000000000000004">
      <c r="A1450">
        <f>budget!J1450</f>
        <v>252</v>
      </c>
      <c r="B1450">
        <v>2020</v>
      </c>
      <c r="C1450">
        <f t="shared" si="66"/>
        <v>2</v>
      </c>
      <c r="D1450">
        <f t="shared" si="67"/>
        <v>3</v>
      </c>
      <c r="E1450">
        <f>budget!F1450</f>
        <v>4</v>
      </c>
      <c r="F1450" t="str">
        <f t="shared" si="68"/>
        <v>20200203</v>
      </c>
      <c r="G1450">
        <f>budget!E1450</f>
        <v>5</v>
      </c>
    </row>
    <row r="1451" spans="1:7" x14ac:dyDescent="0.55000000000000004">
      <c r="A1451">
        <f>budget!J1451</f>
        <v>252</v>
      </c>
      <c r="B1451">
        <v>2020</v>
      </c>
      <c r="C1451">
        <f t="shared" si="66"/>
        <v>2</v>
      </c>
      <c r="D1451">
        <f t="shared" si="67"/>
        <v>10</v>
      </c>
      <c r="E1451">
        <f>budget!F1451</f>
        <v>4</v>
      </c>
      <c r="F1451" t="str">
        <f t="shared" si="68"/>
        <v>20200210</v>
      </c>
      <c r="G1451">
        <f>budget!E1451</f>
        <v>6</v>
      </c>
    </row>
    <row r="1452" spans="1:7" x14ac:dyDescent="0.55000000000000004">
      <c r="A1452">
        <f>budget!J1452</f>
        <v>252</v>
      </c>
      <c r="B1452">
        <v>2020</v>
      </c>
      <c r="C1452">
        <f t="shared" si="66"/>
        <v>2</v>
      </c>
      <c r="D1452">
        <f t="shared" si="67"/>
        <v>17</v>
      </c>
      <c r="E1452">
        <f>budget!F1452</f>
        <v>5</v>
      </c>
      <c r="F1452" t="str">
        <f t="shared" si="68"/>
        <v>20200217</v>
      </c>
      <c r="G1452">
        <f>budget!E1452</f>
        <v>7</v>
      </c>
    </row>
    <row r="1453" spans="1:7" x14ac:dyDescent="0.55000000000000004">
      <c r="A1453">
        <f>budget!J1453</f>
        <v>252</v>
      </c>
      <c r="B1453">
        <v>2020</v>
      </c>
      <c r="C1453">
        <f t="shared" si="66"/>
        <v>2</v>
      </c>
      <c r="D1453">
        <f t="shared" si="67"/>
        <v>24</v>
      </c>
      <c r="E1453">
        <f>budget!F1453</f>
        <v>2</v>
      </c>
      <c r="F1453" t="str">
        <f t="shared" si="68"/>
        <v>20200224</v>
      </c>
      <c r="G1453">
        <f>budget!E1453</f>
        <v>8</v>
      </c>
    </row>
    <row r="1454" spans="1:7" x14ac:dyDescent="0.55000000000000004">
      <c r="A1454">
        <f>budget!J1454</f>
        <v>252</v>
      </c>
      <c r="B1454">
        <v>2020</v>
      </c>
      <c r="C1454">
        <f t="shared" si="66"/>
        <v>3</v>
      </c>
      <c r="D1454">
        <f t="shared" si="67"/>
        <v>2</v>
      </c>
      <c r="E1454">
        <f>budget!F1454</f>
        <v>1</v>
      </c>
      <c r="F1454" t="str">
        <f t="shared" si="68"/>
        <v>20200302</v>
      </c>
      <c r="G1454">
        <f>budget!E1454</f>
        <v>9</v>
      </c>
    </row>
    <row r="1455" spans="1:7" x14ac:dyDescent="0.55000000000000004">
      <c r="A1455">
        <f>budget!J1455</f>
        <v>252</v>
      </c>
      <c r="B1455">
        <v>2020</v>
      </c>
      <c r="C1455">
        <f t="shared" si="66"/>
        <v>3</v>
      </c>
      <c r="D1455">
        <f t="shared" si="67"/>
        <v>9</v>
      </c>
      <c r="E1455">
        <f>budget!F1455</f>
        <v>10</v>
      </c>
      <c r="F1455" t="str">
        <f t="shared" si="68"/>
        <v>20200309</v>
      </c>
      <c r="G1455">
        <f>budget!E1455</f>
        <v>10</v>
      </c>
    </row>
    <row r="1456" spans="1:7" x14ac:dyDescent="0.55000000000000004">
      <c r="A1456">
        <f>budget!J1456</f>
        <v>252</v>
      </c>
      <c r="B1456">
        <v>2020</v>
      </c>
      <c r="C1456">
        <f t="shared" si="66"/>
        <v>3</v>
      </c>
      <c r="D1456">
        <f t="shared" si="67"/>
        <v>23</v>
      </c>
      <c r="E1456">
        <f>budget!F1456</f>
        <v>4</v>
      </c>
      <c r="F1456" t="str">
        <f t="shared" si="68"/>
        <v>20200323</v>
      </c>
      <c r="G1456">
        <f>budget!E1456</f>
        <v>12</v>
      </c>
    </row>
    <row r="1457" spans="1:7" x14ac:dyDescent="0.55000000000000004">
      <c r="A1457">
        <f>budget!J1457</f>
        <v>252</v>
      </c>
      <c r="B1457">
        <v>2020</v>
      </c>
      <c r="C1457">
        <f t="shared" si="66"/>
        <v>3</v>
      </c>
      <c r="D1457">
        <f t="shared" si="67"/>
        <v>30</v>
      </c>
      <c r="E1457">
        <f>budget!F1457</f>
        <v>7</v>
      </c>
      <c r="F1457" t="str">
        <f t="shared" si="68"/>
        <v>20200330</v>
      </c>
      <c r="G1457">
        <f>budget!E1457</f>
        <v>13</v>
      </c>
    </row>
    <row r="1458" spans="1:7" x14ac:dyDescent="0.55000000000000004">
      <c r="A1458">
        <f>budget!J1458</f>
        <v>252</v>
      </c>
      <c r="B1458">
        <v>2020</v>
      </c>
      <c r="C1458">
        <f t="shared" si="66"/>
        <v>4</v>
      </c>
      <c r="D1458">
        <f t="shared" si="67"/>
        <v>6</v>
      </c>
      <c r="E1458">
        <f>budget!F1458</f>
        <v>5</v>
      </c>
      <c r="F1458" t="str">
        <f t="shared" si="68"/>
        <v>20200406</v>
      </c>
      <c r="G1458">
        <f>budget!E1458</f>
        <v>14</v>
      </c>
    </row>
    <row r="1459" spans="1:7" x14ac:dyDescent="0.55000000000000004">
      <c r="A1459">
        <f>budget!J1459</f>
        <v>252</v>
      </c>
      <c r="B1459">
        <v>2020</v>
      </c>
      <c r="C1459">
        <f t="shared" si="66"/>
        <v>4</v>
      </c>
      <c r="D1459">
        <f t="shared" si="67"/>
        <v>13</v>
      </c>
      <c r="E1459">
        <f>budget!F1459</f>
        <v>5</v>
      </c>
      <c r="F1459" t="str">
        <f t="shared" si="68"/>
        <v>20200413</v>
      </c>
      <c r="G1459">
        <f>budget!E1459</f>
        <v>15</v>
      </c>
    </row>
    <row r="1460" spans="1:7" x14ac:dyDescent="0.55000000000000004">
      <c r="A1460">
        <f>budget!J1460</f>
        <v>252</v>
      </c>
      <c r="B1460">
        <v>2020</v>
      </c>
      <c r="C1460">
        <f t="shared" si="66"/>
        <v>4</v>
      </c>
      <c r="D1460">
        <f t="shared" si="67"/>
        <v>20</v>
      </c>
      <c r="E1460">
        <f>budget!F1460</f>
        <v>4</v>
      </c>
      <c r="F1460" t="str">
        <f t="shared" si="68"/>
        <v>20200420</v>
      </c>
      <c r="G1460">
        <f>budget!E1460</f>
        <v>16</v>
      </c>
    </row>
    <row r="1461" spans="1:7" x14ac:dyDescent="0.55000000000000004">
      <c r="A1461">
        <f>budget!J1461</f>
        <v>252</v>
      </c>
      <c r="B1461">
        <v>2020</v>
      </c>
      <c r="C1461">
        <f t="shared" si="66"/>
        <v>4</v>
      </c>
      <c r="D1461">
        <f t="shared" si="67"/>
        <v>27</v>
      </c>
      <c r="E1461">
        <f>budget!F1461</f>
        <v>8</v>
      </c>
      <c r="F1461" t="str">
        <f t="shared" si="68"/>
        <v>20200427</v>
      </c>
      <c r="G1461">
        <f>budget!E1461</f>
        <v>17</v>
      </c>
    </row>
    <row r="1462" spans="1:7" x14ac:dyDescent="0.55000000000000004">
      <c r="A1462">
        <f>budget!J1462</f>
        <v>252</v>
      </c>
      <c r="B1462">
        <v>2020</v>
      </c>
      <c r="C1462">
        <f t="shared" si="66"/>
        <v>5</v>
      </c>
      <c r="D1462">
        <f t="shared" si="67"/>
        <v>4</v>
      </c>
      <c r="E1462">
        <f>budget!F1462</f>
        <v>5</v>
      </c>
      <c r="F1462" t="str">
        <f t="shared" si="68"/>
        <v>20200504</v>
      </c>
      <c r="G1462">
        <f>budget!E1462</f>
        <v>18</v>
      </c>
    </row>
    <row r="1463" spans="1:7" x14ac:dyDescent="0.55000000000000004">
      <c r="A1463">
        <f>budget!J1463</f>
        <v>252</v>
      </c>
      <c r="B1463">
        <v>2020</v>
      </c>
      <c r="C1463">
        <f t="shared" si="66"/>
        <v>5</v>
      </c>
      <c r="D1463">
        <f t="shared" si="67"/>
        <v>11</v>
      </c>
      <c r="E1463">
        <f>budget!F1463</f>
        <v>7</v>
      </c>
      <c r="F1463" t="str">
        <f t="shared" si="68"/>
        <v>20200511</v>
      </c>
      <c r="G1463">
        <f>budget!E1463</f>
        <v>19</v>
      </c>
    </row>
    <row r="1464" spans="1:7" x14ac:dyDescent="0.55000000000000004">
      <c r="A1464">
        <f>budget!J1464</f>
        <v>252</v>
      </c>
      <c r="B1464">
        <v>2020</v>
      </c>
      <c r="C1464">
        <f t="shared" si="66"/>
        <v>5</v>
      </c>
      <c r="D1464">
        <f t="shared" si="67"/>
        <v>18</v>
      </c>
      <c r="E1464">
        <f>budget!F1464</f>
        <v>5</v>
      </c>
      <c r="F1464" t="str">
        <f t="shared" si="68"/>
        <v>20200518</v>
      </c>
      <c r="G1464">
        <f>budget!E1464</f>
        <v>20</v>
      </c>
    </row>
    <row r="1465" spans="1:7" x14ac:dyDescent="0.55000000000000004">
      <c r="A1465">
        <f>budget!J1465</f>
        <v>252</v>
      </c>
      <c r="B1465">
        <v>2020</v>
      </c>
      <c r="C1465">
        <f t="shared" si="66"/>
        <v>5</v>
      </c>
      <c r="D1465">
        <f t="shared" si="67"/>
        <v>25</v>
      </c>
      <c r="E1465">
        <f>budget!F1465</f>
        <v>5</v>
      </c>
      <c r="F1465" t="str">
        <f t="shared" si="68"/>
        <v>20200525</v>
      </c>
      <c r="G1465">
        <f>budget!E1465</f>
        <v>21</v>
      </c>
    </row>
    <row r="1466" spans="1:7" x14ac:dyDescent="0.55000000000000004">
      <c r="A1466">
        <f>budget!J1466</f>
        <v>252</v>
      </c>
      <c r="B1466">
        <v>2020</v>
      </c>
      <c r="C1466">
        <f t="shared" si="66"/>
        <v>6</v>
      </c>
      <c r="D1466">
        <f t="shared" si="67"/>
        <v>1</v>
      </c>
      <c r="E1466">
        <f>budget!F1466</f>
        <v>5</v>
      </c>
      <c r="F1466" t="str">
        <f t="shared" si="68"/>
        <v>20200601</v>
      </c>
      <c r="G1466">
        <f>budget!E1466</f>
        <v>22</v>
      </c>
    </row>
    <row r="1467" spans="1:7" x14ac:dyDescent="0.55000000000000004">
      <c r="A1467">
        <f>budget!J1467</f>
        <v>252</v>
      </c>
      <c r="B1467">
        <v>2020</v>
      </c>
      <c r="C1467">
        <f t="shared" si="66"/>
        <v>6</v>
      </c>
      <c r="D1467">
        <f t="shared" si="67"/>
        <v>8</v>
      </c>
      <c r="E1467">
        <f>budget!F1467</f>
        <v>7</v>
      </c>
      <c r="F1467" t="str">
        <f t="shared" si="68"/>
        <v>20200608</v>
      </c>
      <c r="G1467">
        <f>budget!E1467</f>
        <v>23</v>
      </c>
    </row>
    <row r="1468" spans="1:7" x14ac:dyDescent="0.55000000000000004">
      <c r="A1468">
        <f>budget!J1468</f>
        <v>252</v>
      </c>
      <c r="B1468">
        <v>2020</v>
      </c>
      <c r="C1468">
        <f t="shared" si="66"/>
        <v>6</v>
      </c>
      <c r="D1468">
        <f t="shared" si="67"/>
        <v>15</v>
      </c>
      <c r="E1468">
        <f>budget!F1468</f>
        <v>5</v>
      </c>
      <c r="F1468" t="str">
        <f t="shared" si="68"/>
        <v>20200615</v>
      </c>
      <c r="G1468">
        <f>budget!E1468</f>
        <v>24</v>
      </c>
    </row>
    <row r="1469" spans="1:7" x14ac:dyDescent="0.55000000000000004">
      <c r="A1469">
        <f>budget!J1469</f>
        <v>252</v>
      </c>
      <c r="B1469">
        <v>2020</v>
      </c>
      <c r="C1469">
        <f t="shared" si="66"/>
        <v>6</v>
      </c>
      <c r="D1469">
        <f t="shared" si="67"/>
        <v>22</v>
      </c>
      <c r="E1469">
        <f>budget!F1469</f>
        <v>5</v>
      </c>
      <c r="F1469" t="str">
        <f t="shared" si="68"/>
        <v>20200622</v>
      </c>
      <c r="G1469">
        <f>budget!E1469</f>
        <v>25</v>
      </c>
    </row>
    <row r="1470" spans="1:7" x14ac:dyDescent="0.55000000000000004">
      <c r="A1470">
        <f>budget!J1470</f>
        <v>252</v>
      </c>
      <c r="B1470">
        <v>2020</v>
      </c>
      <c r="C1470">
        <f t="shared" si="66"/>
        <v>6</v>
      </c>
      <c r="D1470">
        <f t="shared" si="67"/>
        <v>29</v>
      </c>
      <c r="E1470">
        <f>budget!F1470</f>
        <v>5</v>
      </c>
      <c r="F1470" t="str">
        <f t="shared" si="68"/>
        <v>20200629</v>
      </c>
      <c r="G1470">
        <f>budget!E1470</f>
        <v>26</v>
      </c>
    </row>
    <row r="1471" spans="1:7" x14ac:dyDescent="0.55000000000000004">
      <c r="A1471">
        <f>budget!J1471</f>
        <v>252</v>
      </c>
      <c r="B1471">
        <v>2020</v>
      </c>
      <c r="C1471">
        <f t="shared" si="66"/>
        <v>7</v>
      </c>
      <c r="D1471">
        <f t="shared" si="67"/>
        <v>6</v>
      </c>
      <c r="E1471">
        <f>budget!F1471</f>
        <v>5</v>
      </c>
      <c r="F1471" t="str">
        <f t="shared" si="68"/>
        <v>20200706</v>
      </c>
      <c r="G1471">
        <f>budget!E1471</f>
        <v>27</v>
      </c>
    </row>
    <row r="1472" spans="1:7" x14ac:dyDescent="0.55000000000000004">
      <c r="A1472">
        <f>budget!J1472</f>
        <v>252</v>
      </c>
      <c r="B1472">
        <v>2020</v>
      </c>
      <c r="C1472">
        <f t="shared" si="66"/>
        <v>7</v>
      </c>
      <c r="D1472">
        <f t="shared" si="67"/>
        <v>13</v>
      </c>
      <c r="E1472">
        <f>budget!F1472</f>
        <v>7</v>
      </c>
      <c r="F1472" t="str">
        <f t="shared" si="68"/>
        <v>20200713</v>
      </c>
      <c r="G1472">
        <f>budget!E1472</f>
        <v>28</v>
      </c>
    </row>
    <row r="1473" spans="1:7" x14ac:dyDescent="0.55000000000000004">
      <c r="A1473">
        <f>budget!J1473</f>
        <v>252</v>
      </c>
      <c r="B1473">
        <v>2020</v>
      </c>
      <c r="C1473">
        <f t="shared" si="66"/>
        <v>7</v>
      </c>
      <c r="D1473">
        <f t="shared" si="67"/>
        <v>20</v>
      </c>
      <c r="E1473">
        <f>budget!F1473</f>
        <v>5</v>
      </c>
      <c r="F1473" t="str">
        <f t="shared" si="68"/>
        <v>20200720</v>
      </c>
      <c r="G1473">
        <f>budget!E1473</f>
        <v>29</v>
      </c>
    </row>
    <row r="1474" spans="1:7" x14ac:dyDescent="0.55000000000000004">
      <c r="A1474">
        <f>budget!J1474</f>
        <v>252</v>
      </c>
      <c r="B1474">
        <v>2020</v>
      </c>
      <c r="C1474">
        <f t="shared" si="66"/>
        <v>7</v>
      </c>
      <c r="D1474">
        <f t="shared" si="67"/>
        <v>27</v>
      </c>
      <c r="E1474">
        <f>budget!F1474</f>
        <v>5</v>
      </c>
      <c r="F1474" t="str">
        <f t="shared" si="68"/>
        <v>20200727</v>
      </c>
      <c r="G1474">
        <f>budget!E1474</f>
        <v>30</v>
      </c>
    </row>
    <row r="1475" spans="1:7" x14ac:dyDescent="0.55000000000000004">
      <c r="A1475">
        <f>budget!J1475</f>
        <v>252</v>
      </c>
      <c r="B1475">
        <v>2020</v>
      </c>
      <c r="C1475">
        <f t="shared" ref="C1475:C1538" si="69">IF(G1475=1,$M$2,IF(G1475=2,$M$3,IF(G1475=3,$M$4,IF(G1475=4,$M$5,IF(G1475=5,$M$6,IF(G1475=6,$M$7,IF(G1475=7,$M$8,IF(G1475=8,$M$9,IF(G1475=9,$M$10,IF(G1475=10,$M$11,IF(G1475=11,$M$12,IF(G1475=12,$M$13,IF(G1475=13,$M$14,IF(G1475=14,$M$15,IF(G1475=15,$M$16,IF(G1475=16,$M$17,IF(G1475=17,$M$18,IF(G1475=18,$M$19,IF(G1475=19,$M$20,IF(G1475=20,$M$21,IF(G1475=21,$M$22,IF(G1475=22,$M$23,IF(G1475=23,$M$24,IF(G1475=24,$M$25,IF(G1475=25,$M$26,IF(G1475=26,$M$27,IF(G1475=27,$M$28,IF(G1475=28,$M$29,IF(G1475=29,$M$30,IF(G1475=30,$M$31,IF(G1475=31,$M$32,IF(G1475=32,$M$33,IF(G1475=33,$M$34,IF(G1475=34,$M$35,IF(G1475=35,$M$36,IF(G1475=36,$M$37,IF(G1475=37,$M$38,IF(G1475=38,$M$39,IF(G1475=39,$M$40,IF(G1475=40,$M$41,IF(G1475=41,$M$42,IF(G1475=42,$M$43,IF(G1475=43,$M$44,IF(G1475=44,$M$45,IF(G1475=45,$M$46,IF(G1475=46,$M$47,IF(G1475=47,$M$48,IF(G1475=48,$M$49,IF(G1475=49,$M$50,IF(G1475=50,$M$51,IF(G1475=51,$M$52,IF(G1475=52,$M$53,""))))))))))))))))))))))))))))))))))))))))))))))))))))</f>
        <v>8</v>
      </c>
      <c r="D1475">
        <f t="shared" ref="D1475:D1538" si="70">IF(G1475=1,$O$2,IF(G1475=2,$O$3,IF(G1475=3,$O$4,IF(G1475=4,$O$5,IF(G1475=5,$O$6,IF(G1475=6,$O$7,IF(G1475=7,$O$8,IF(G1475=8,$O$9,IF(G1475=9,$O$10,IF(G1475=10,$O$11,IF(G1475=11,$O$12,IF(G1475=12,$O$13,IF(G1475=13,$O$14,IF(G1475=14,$O$15,IF(G1475=15,$O$16,IF(G1475=16,$O$17,IF(G1475=17,$O$18,IF(G1475=18,$O$19,IF(G1475=19,$O$20,IF(G1475=20,$O$21,IF(G1475=21,$O$22,IF(G1475=22,$O$23,IF(G1475=23,$O$24,IF(G1475=24,$O$25,IF(G1475=25,$O$26,IF(G1475=26,$O$27,IF(G1475=27,$O$28,IF(G1475=28,$O$29,IF(G1475=29,$O$30,IF(G1475=30,$O$31,IF(G1475=31,$O$32,IF(G1475=32,$O$33,IF(G1475=33,$O$34,IF(G1475=34,$O$35,IF(G1475=35,$O$36,IF(G1475=36,$O$37,IF(G1475=37,$O$38,IF(G1475=38,$O$39,IF(G1475=39,$O$40,IF(G1475=40,$O$41,IF(G1475=41,$O$42,IF(G1475=42,$O$43,IF(G1475=43,$O$44,IF(G1475=44,$O$45,IF(G1475=45,$O$46,IF(G1475=46,$O$47,IF(G1475=47,$O$48,IF(G1475=48,$O$49,IF(G1475=49,$O$50,IF(G1475=50,$O$51,IF(G1475=51,$O$52,IF(G1475=52,$O$53,""))))))))))))))))))))))))))))))))))))))))))))))))))))</f>
        <v>3</v>
      </c>
      <c r="E1475">
        <f>budget!F1475</f>
        <v>5</v>
      </c>
      <c r="F1475" t="str">
        <f t="shared" ref="F1475:F1538" si="71">B1475&amp;TEXT(C1475,"00")&amp;TEXT(D1475,"00")</f>
        <v>20200803</v>
      </c>
      <c r="G1475">
        <f>budget!E1475</f>
        <v>31</v>
      </c>
    </row>
    <row r="1476" spans="1:7" x14ac:dyDescent="0.55000000000000004">
      <c r="A1476">
        <f>budget!J1476</f>
        <v>252</v>
      </c>
      <c r="B1476">
        <v>2020</v>
      </c>
      <c r="C1476">
        <f t="shared" si="69"/>
        <v>8</v>
      </c>
      <c r="D1476">
        <f t="shared" si="70"/>
        <v>10</v>
      </c>
      <c r="E1476">
        <f>budget!F1476</f>
        <v>7</v>
      </c>
      <c r="F1476" t="str">
        <f t="shared" si="71"/>
        <v>20200810</v>
      </c>
      <c r="G1476">
        <f>budget!E1476</f>
        <v>32</v>
      </c>
    </row>
    <row r="1477" spans="1:7" x14ac:dyDescent="0.55000000000000004">
      <c r="A1477">
        <f>budget!J1477</f>
        <v>252</v>
      </c>
      <c r="B1477">
        <v>2020</v>
      </c>
      <c r="C1477">
        <f t="shared" si="69"/>
        <v>8</v>
      </c>
      <c r="D1477">
        <f t="shared" si="70"/>
        <v>17</v>
      </c>
      <c r="E1477">
        <f>budget!F1477</f>
        <v>5</v>
      </c>
      <c r="F1477" t="str">
        <f t="shared" si="71"/>
        <v>20200817</v>
      </c>
      <c r="G1477">
        <f>budget!E1477</f>
        <v>33</v>
      </c>
    </row>
    <row r="1478" spans="1:7" x14ac:dyDescent="0.55000000000000004">
      <c r="A1478">
        <f>budget!J1478</f>
        <v>252</v>
      </c>
      <c r="B1478">
        <v>2020</v>
      </c>
      <c r="C1478">
        <f t="shared" si="69"/>
        <v>8</v>
      </c>
      <c r="D1478">
        <f t="shared" si="70"/>
        <v>24</v>
      </c>
      <c r="E1478">
        <f>budget!F1478</f>
        <v>5</v>
      </c>
      <c r="F1478" t="str">
        <f t="shared" si="71"/>
        <v>20200824</v>
      </c>
      <c r="G1478">
        <f>budget!E1478</f>
        <v>34</v>
      </c>
    </row>
    <row r="1479" spans="1:7" x14ac:dyDescent="0.55000000000000004">
      <c r="A1479">
        <f>budget!J1479</f>
        <v>252</v>
      </c>
      <c r="B1479">
        <v>2020</v>
      </c>
      <c r="C1479">
        <f t="shared" si="69"/>
        <v>8</v>
      </c>
      <c r="D1479">
        <f t="shared" si="70"/>
        <v>31</v>
      </c>
      <c r="E1479">
        <f>budget!F1479</f>
        <v>5</v>
      </c>
      <c r="F1479" t="str">
        <f t="shared" si="71"/>
        <v>20200831</v>
      </c>
      <c r="G1479">
        <f>budget!E1479</f>
        <v>35</v>
      </c>
    </row>
    <row r="1480" spans="1:7" x14ac:dyDescent="0.55000000000000004">
      <c r="A1480">
        <f>budget!J1480</f>
        <v>252</v>
      </c>
      <c r="B1480">
        <v>2020</v>
      </c>
      <c r="C1480">
        <f t="shared" si="69"/>
        <v>9</v>
      </c>
      <c r="D1480">
        <f t="shared" si="70"/>
        <v>7</v>
      </c>
      <c r="E1480">
        <f>budget!F1480</f>
        <v>5</v>
      </c>
      <c r="F1480" t="str">
        <f t="shared" si="71"/>
        <v>20200907</v>
      </c>
      <c r="G1480">
        <f>budget!E1480</f>
        <v>36</v>
      </c>
    </row>
    <row r="1481" spans="1:7" x14ac:dyDescent="0.55000000000000004">
      <c r="A1481">
        <f>budget!J1481</f>
        <v>252</v>
      </c>
      <c r="B1481">
        <v>2020</v>
      </c>
      <c r="C1481">
        <f t="shared" si="69"/>
        <v>9</v>
      </c>
      <c r="D1481">
        <f t="shared" si="70"/>
        <v>14</v>
      </c>
      <c r="E1481">
        <f>budget!F1481</f>
        <v>7</v>
      </c>
      <c r="F1481" t="str">
        <f t="shared" si="71"/>
        <v>20200914</v>
      </c>
      <c r="G1481">
        <f>budget!E1481</f>
        <v>37</v>
      </c>
    </row>
    <row r="1482" spans="1:7" x14ac:dyDescent="0.55000000000000004">
      <c r="A1482">
        <f>budget!J1482</f>
        <v>252</v>
      </c>
      <c r="B1482">
        <v>2020</v>
      </c>
      <c r="C1482">
        <f t="shared" si="69"/>
        <v>9</v>
      </c>
      <c r="D1482">
        <f t="shared" si="70"/>
        <v>21</v>
      </c>
      <c r="E1482">
        <f>budget!F1482</f>
        <v>5</v>
      </c>
      <c r="F1482" t="str">
        <f t="shared" si="71"/>
        <v>20200921</v>
      </c>
      <c r="G1482">
        <f>budget!E1482</f>
        <v>38</v>
      </c>
    </row>
    <row r="1483" spans="1:7" x14ac:dyDescent="0.55000000000000004">
      <c r="A1483">
        <f>budget!J1483</f>
        <v>252</v>
      </c>
      <c r="B1483">
        <v>2020</v>
      </c>
      <c r="C1483">
        <f t="shared" si="69"/>
        <v>9</v>
      </c>
      <c r="D1483">
        <f t="shared" si="70"/>
        <v>28</v>
      </c>
      <c r="E1483">
        <f>budget!F1483</f>
        <v>5</v>
      </c>
      <c r="F1483" t="str">
        <f t="shared" si="71"/>
        <v>20200928</v>
      </c>
      <c r="G1483">
        <f>budget!E1483</f>
        <v>39</v>
      </c>
    </row>
    <row r="1484" spans="1:7" x14ac:dyDescent="0.55000000000000004">
      <c r="A1484">
        <f>budget!J1484</f>
        <v>252</v>
      </c>
      <c r="B1484">
        <v>2020</v>
      </c>
      <c r="C1484">
        <f t="shared" si="69"/>
        <v>10</v>
      </c>
      <c r="D1484">
        <f t="shared" si="70"/>
        <v>5</v>
      </c>
      <c r="E1484">
        <f>budget!F1484</f>
        <v>5</v>
      </c>
      <c r="F1484" t="str">
        <f t="shared" si="71"/>
        <v>20201005</v>
      </c>
      <c r="G1484">
        <f>budget!E1484</f>
        <v>40</v>
      </c>
    </row>
    <row r="1485" spans="1:7" x14ac:dyDescent="0.55000000000000004">
      <c r="A1485">
        <f>budget!J1485</f>
        <v>252</v>
      </c>
      <c r="B1485">
        <v>2020</v>
      </c>
      <c r="C1485">
        <f t="shared" si="69"/>
        <v>10</v>
      </c>
      <c r="D1485">
        <f t="shared" si="70"/>
        <v>12</v>
      </c>
      <c r="E1485">
        <f>budget!F1485</f>
        <v>7</v>
      </c>
      <c r="F1485" t="str">
        <f t="shared" si="71"/>
        <v>20201012</v>
      </c>
      <c r="G1485">
        <f>budget!E1485</f>
        <v>41</v>
      </c>
    </row>
    <row r="1486" spans="1:7" x14ac:dyDescent="0.55000000000000004">
      <c r="A1486">
        <f>budget!J1486</f>
        <v>252</v>
      </c>
      <c r="B1486">
        <v>2020</v>
      </c>
      <c r="C1486">
        <f t="shared" si="69"/>
        <v>10</v>
      </c>
      <c r="D1486">
        <f t="shared" si="70"/>
        <v>19</v>
      </c>
      <c r="E1486">
        <f>budget!F1486</f>
        <v>5</v>
      </c>
      <c r="F1486" t="str">
        <f t="shared" si="71"/>
        <v>20201019</v>
      </c>
      <c r="G1486">
        <f>budget!E1486</f>
        <v>42</v>
      </c>
    </row>
    <row r="1487" spans="1:7" x14ac:dyDescent="0.55000000000000004">
      <c r="A1487">
        <f>budget!J1487</f>
        <v>252</v>
      </c>
      <c r="B1487">
        <v>2020</v>
      </c>
      <c r="C1487">
        <f t="shared" si="69"/>
        <v>10</v>
      </c>
      <c r="D1487">
        <f t="shared" si="70"/>
        <v>26</v>
      </c>
      <c r="E1487">
        <f>budget!F1487</f>
        <v>5</v>
      </c>
      <c r="F1487" t="str">
        <f t="shared" si="71"/>
        <v>20201026</v>
      </c>
      <c r="G1487">
        <f>budget!E1487</f>
        <v>43</v>
      </c>
    </row>
    <row r="1488" spans="1:7" x14ac:dyDescent="0.55000000000000004">
      <c r="A1488">
        <f>budget!J1488</f>
        <v>252</v>
      </c>
      <c r="B1488">
        <v>2020</v>
      </c>
      <c r="C1488">
        <f t="shared" si="69"/>
        <v>11</v>
      </c>
      <c r="D1488">
        <f t="shared" si="70"/>
        <v>2</v>
      </c>
      <c r="E1488">
        <f>budget!F1488</f>
        <v>5</v>
      </c>
      <c r="F1488" t="str">
        <f t="shared" si="71"/>
        <v>20201102</v>
      </c>
      <c r="G1488">
        <f>budget!E1488</f>
        <v>44</v>
      </c>
    </row>
    <row r="1489" spans="1:7" x14ac:dyDescent="0.55000000000000004">
      <c r="A1489">
        <f>budget!J1489</f>
        <v>252</v>
      </c>
      <c r="B1489">
        <v>2020</v>
      </c>
      <c r="C1489">
        <f t="shared" si="69"/>
        <v>11</v>
      </c>
      <c r="D1489">
        <f t="shared" si="70"/>
        <v>9</v>
      </c>
      <c r="E1489">
        <f>budget!F1489</f>
        <v>7</v>
      </c>
      <c r="F1489" t="str">
        <f t="shared" si="71"/>
        <v>20201109</v>
      </c>
      <c r="G1489">
        <f>budget!E1489</f>
        <v>45</v>
      </c>
    </row>
    <row r="1490" spans="1:7" x14ac:dyDescent="0.55000000000000004">
      <c r="A1490">
        <f>budget!J1490</f>
        <v>252</v>
      </c>
      <c r="B1490">
        <v>2020</v>
      </c>
      <c r="C1490">
        <f t="shared" si="69"/>
        <v>11</v>
      </c>
      <c r="D1490">
        <f t="shared" si="70"/>
        <v>16</v>
      </c>
      <c r="E1490">
        <f>budget!F1490</f>
        <v>5</v>
      </c>
      <c r="F1490" t="str">
        <f t="shared" si="71"/>
        <v>20201116</v>
      </c>
      <c r="G1490">
        <f>budget!E1490</f>
        <v>46</v>
      </c>
    </row>
    <row r="1491" spans="1:7" x14ac:dyDescent="0.55000000000000004">
      <c r="A1491">
        <f>budget!J1491</f>
        <v>252</v>
      </c>
      <c r="B1491">
        <v>2020</v>
      </c>
      <c r="C1491">
        <f t="shared" si="69"/>
        <v>11</v>
      </c>
      <c r="D1491">
        <f t="shared" si="70"/>
        <v>23</v>
      </c>
      <c r="E1491">
        <f>budget!F1491</f>
        <v>5</v>
      </c>
      <c r="F1491" t="str">
        <f t="shared" si="71"/>
        <v>20201123</v>
      </c>
      <c r="G1491">
        <f>budget!E1491</f>
        <v>47</v>
      </c>
    </row>
    <row r="1492" spans="1:7" x14ac:dyDescent="0.55000000000000004">
      <c r="A1492">
        <f>budget!J1492</f>
        <v>252</v>
      </c>
      <c r="B1492">
        <v>2020</v>
      </c>
      <c r="C1492">
        <f t="shared" si="69"/>
        <v>11</v>
      </c>
      <c r="D1492">
        <f t="shared" si="70"/>
        <v>30</v>
      </c>
      <c r="E1492">
        <f>budget!F1492</f>
        <v>5</v>
      </c>
      <c r="F1492" t="str">
        <f t="shared" si="71"/>
        <v>20201130</v>
      </c>
      <c r="G1492">
        <f>budget!E1492</f>
        <v>48</v>
      </c>
    </row>
    <row r="1493" spans="1:7" x14ac:dyDescent="0.55000000000000004">
      <c r="A1493">
        <f>budget!J1493</f>
        <v>252</v>
      </c>
      <c r="B1493">
        <v>2020</v>
      </c>
      <c r="C1493">
        <f t="shared" si="69"/>
        <v>12</v>
      </c>
      <c r="D1493">
        <f t="shared" si="70"/>
        <v>7</v>
      </c>
      <c r="E1493">
        <f>budget!F1493</f>
        <v>5</v>
      </c>
      <c r="F1493" t="str">
        <f t="shared" si="71"/>
        <v>20201207</v>
      </c>
      <c r="G1493">
        <f>budget!E1493</f>
        <v>49</v>
      </c>
    </row>
    <row r="1494" spans="1:7" x14ac:dyDescent="0.55000000000000004">
      <c r="A1494">
        <f>budget!J1494</f>
        <v>252</v>
      </c>
      <c r="B1494">
        <v>2020</v>
      </c>
      <c r="C1494">
        <f t="shared" si="69"/>
        <v>12</v>
      </c>
      <c r="D1494">
        <f t="shared" si="70"/>
        <v>14</v>
      </c>
      <c r="E1494">
        <f>budget!F1494</f>
        <v>7</v>
      </c>
      <c r="F1494" t="str">
        <f t="shared" si="71"/>
        <v>20201214</v>
      </c>
      <c r="G1494">
        <f>budget!E1494</f>
        <v>50</v>
      </c>
    </row>
    <row r="1495" spans="1:7" x14ac:dyDescent="0.55000000000000004">
      <c r="A1495">
        <f>budget!J1495</f>
        <v>252</v>
      </c>
      <c r="B1495">
        <v>2020</v>
      </c>
      <c r="C1495">
        <f t="shared" si="69"/>
        <v>12</v>
      </c>
      <c r="D1495">
        <f t="shared" si="70"/>
        <v>21</v>
      </c>
      <c r="E1495">
        <f>budget!F1495</f>
        <v>5</v>
      </c>
      <c r="F1495" t="str">
        <f t="shared" si="71"/>
        <v>20201221</v>
      </c>
      <c r="G1495">
        <f>budget!E1495</f>
        <v>51</v>
      </c>
    </row>
    <row r="1496" spans="1:7" x14ac:dyDescent="0.55000000000000004">
      <c r="A1496">
        <f>budget!J1496</f>
        <v>252</v>
      </c>
      <c r="B1496">
        <v>2020</v>
      </c>
      <c r="C1496">
        <f t="shared" si="69"/>
        <v>12</v>
      </c>
      <c r="D1496">
        <f t="shared" si="70"/>
        <v>28</v>
      </c>
      <c r="E1496">
        <f>budget!F1496</f>
        <v>5</v>
      </c>
      <c r="F1496" t="str">
        <f t="shared" si="71"/>
        <v>20201228</v>
      </c>
      <c r="G1496">
        <f>budget!E1496</f>
        <v>52</v>
      </c>
    </row>
    <row r="1497" spans="1:7" x14ac:dyDescent="0.55000000000000004">
      <c r="A1497">
        <f>budget!J1497</f>
        <v>253</v>
      </c>
      <c r="B1497">
        <v>2020</v>
      </c>
      <c r="C1497">
        <f t="shared" si="69"/>
        <v>3</v>
      </c>
      <c r="D1497">
        <f t="shared" si="70"/>
        <v>9</v>
      </c>
      <c r="E1497">
        <f>budget!F1497</f>
        <v>1</v>
      </c>
      <c r="F1497" t="str">
        <f t="shared" si="71"/>
        <v>20200309</v>
      </c>
      <c r="G1497">
        <f>budget!E1497</f>
        <v>10</v>
      </c>
    </row>
    <row r="1498" spans="1:7" x14ac:dyDescent="0.55000000000000004">
      <c r="A1498">
        <f>budget!J1498</f>
        <v>253</v>
      </c>
      <c r="B1498">
        <v>2020</v>
      </c>
      <c r="C1498">
        <f t="shared" si="69"/>
        <v>3</v>
      </c>
      <c r="D1498">
        <f t="shared" si="70"/>
        <v>30</v>
      </c>
      <c r="E1498">
        <f>budget!F1498</f>
        <v>0</v>
      </c>
      <c r="F1498" t="str">
        <f t="shared" si="71"/>
        <v>20200330</v>
      </c>
      <c r="G1498">
        <f>budget!E1498</f>
        <v>13</v>
      </c>
    </row>
    <row r="1499" spans="1:7" x14ac:dyDescent="0.55000000000000004">
      <c r="A1499">
        <f>budget!J1499</f>
        <v>253</v>
      </c>
      <c r="B1499">
        <v>2020</v>
      </c>
      <c r="C1499">
        <f t="shared" si="69"/>
        <v>4</v>
      </c>
      <c r="D1499">
        <f t="shared" si="70"/>
        <v>20</v>
      </c>
      <c r="E1499">
        <f>budget!F1499</f>
        <v>0</v>
      </c>
      <c r="F1499" t="str">
        <f t="shared" si="71"/>
        <v>20200420</v>
      </c>
      <c r="G1499">
        <f>budget!E1499</f>
        <v>16</v>
      </c>
    </row>
    <row r="1500" spans="1:7" x14ac:dyDescent="0.55000000000000004">
      <c r="A1500">
        <f>budget!J1500</f>
        <v>258</v>
      </c>
      <c r="B1500">
        <v>2020</v>
      </c>
      <c r="C1500">
        <f t="shared" si="69"/>
        <v>2</v>
      </c>
      <c r="D1500">
        <f t="shared" si="70"/>
        <v>17</v>
      </c>
      <c r="E1500">
        <f>budget!F1500</f>
        <v>3</v>
      </c>
      <c r="F1500" t="str">
        <f t="shared" si="71"/>
        <v>20200217</v>
      </c>
      <c r="G1500">
        <f>budget!E1500</f>
        <v>7</v>
      </c>
    </row>
    <row r="1501" spans="1:7" x14ac:dyDescent="0.55000000000000004">
      <c r="A1501">
        <f>budget!J1501</f>
        <v>258</v>
      </c>
      <c r="B1501">
        <v>2020</v>
      </c>
      <c r="C1501">
        <f t="shared" si="69"/>
        <v>2</v>
      </c>
      <c r="D1501">
        <f t="shared" si="70"/>
        <v>24</v>
      </c>
      <c r="E1501">
        <f>budget!F1501</f>
        <v>1</v>
      </c>
      <c r="F1501" t="str">
        <f t="shared" si="71"/>
        <v>20200224</v>
      </c>
      <c r="G1501">
        <f>budget!E1501</f>
        <v>8</v>
      </c>
    </row>
    <row r="1502" spans="1:7" x14ac:dyDescent="0.55000000000000004">
      <c r="A1502">
        <f>budget!J1502</f>
        <v>258</v>
      </c>
      <c r="B1502">
        <v>2020</v>
      </c>
      <c r="C1502">
        <f t="shared" si="69"/>
        <v>3</v>
      </c>
      <c r="D1502">
        <f t="shared" si="70"/>
        <v>2</v>
      </c>
      <c r="E1502">
        <f>budget!F1502</f>
        <v>1</v>
      </c>
      <c r="F1502" t="str">
        <f t="shared" si="71"/>
        <v>20200302</v>
      </c>
      <c r="G1502">
        <f>budget!E1502</f>
        <v>9</v>
      </c>
    </row>
    <row r="1503" spans="1:7" x14ac:dyDescent="0.55000000000000004">
      <c r="A1503">
        <f>budget!J1503</f>
        <v>258</v>
      </c>
      <c r="B1503">
        <v>2020</v>
      </c>
      <c r="C1503">
        <f t="shared" si="69"/>
        <v>3</v>
      </c>
      <c r="D1503">
        <f t="shared" si="70"/>
        <v>9</v>
      </c>
      <c r="E1503">
        <f>budget!F1503</f>
        <v>1</v>
      </c>
      <c r="F1503" t="str">
        <f t="shared" si="71"/>
        <v>20200309</v>
      </c>
      <c r="G1503">
        <f>budget!E1503</f>
        <v>10</v>
      </c>
    </row>
    <row r="1504" spans="1:7" x14ac:dyDescent="0.55000000000000004">
      <c r="A1504">
        <f>budget!J1504</f>
        <v>258</v>
      </c>
      <c r="B1504">
        <v>2020</v>
      </c>
      <c r="C1504">
        <f t="shared" si="69"/>
        <v>3</v>
      </c>
      <c r="D1504">
        <f t="shared" si="70"/>
        <v>16</v>
      </c>
      <c r="E1504">
        <f>budget!F1504</f>
        <v>1</v>
      </c>
      <c r="F1504" t="str">
        <f t="shared" si="71"/>
        <v>20200316</v>
      </c>
      <c r="G1504">
        <f>budget!E1504</f>
        <v>11</v>
      </c>
    </row>
    <row r="1505" spans="1:7" x14ac:dyDescent="0.55000000000000004">
      <c r="A1505">
        <f>budget!J1505</f>
        <v>258</v>
      </c>
      <c r="B1505">
        <v>2020</v>
      </c>
      <c r="C1505">
        <f t="shared" si="69"/>
        <v>3</v>
      </c>
      <c r="D1505">
        <f t="shared" si="70"/>
        <v>23</v>
      </c>
      <c r="E1505">
        <f>budget!F1505</f>
        <v>4</v>
      </c>
      <c r="F1505" t="str">
        <f t="shared" si="71"/>
        <v>20200323</v>
      </c>
      <c r="G1505">
        <f>budget!E1505</f>
        <v>12</v>
      </c>
    </row>
    <row r="1506" spans="1:7" x14ac:dyDescent="0.55000000000000004">
      <c r="A1506">
        <f>budget!J1506</f>
        <v>258</v>
      </c>
      <c r="B1506">
        <v>2020</v>
      </c>
      <c r="C1506">
        <f t="shared" si="69"/>
        <v>3</v>
      </c>
      <c r="D1506">
        <f t="shared" si="70"/>
        <v>30</v>
      </c>
      <c r="E1506">
        <f>budget!F1506</f>
        <v>2</v>
      </c>
      <c r="F1506" t="str">
        <f t="shared" si="71"/>
        <v>20200330</v>
      </c>
      <c r="G1506">
        <f>budget!E1506</f>
        <v>13</v>
      </c>
    </row>
    <row r="1507" spans="1:7" x14ac:dyDescent="0.55000000000000004">
      <c r="A1507">
        <f>budget!J1507</f>
        <v>258</v>
      </c>
      <c r="B1507">
        <v>2020</v>
      </c>
      <c r="C1507">
        <f t="shared" si="69"/>
        <v>4</v>
      </c>
      <c r="D1507">
        <f t="shared" si="70"/>
        <v>6</v>
      </c>
      <c r="E1507">
        <f>budget!F1507</f>
        <v>1</v>
      </c>
      <c r="F1507" t="str">
        <f t="shared" si="71"/>
        <v>20200406</v>
      </c>
      <c r="G1507">
        <f>budget!E1507</f>
        <v>14</v>
      </c>
    </row>
    <row r="1508" spans="1:7" x14ac:dyDescent="0.55000000000000004">
      <c r="A1508">
        <f>budget!J1508</f>
        <v>258</v>
      </c>
      <c r="B1508">
        <v>2020</v>
      </c>
      <c r="C1508">
        <f t="shared" si="69"/>
        <v>4</v>
      </c>
      <c r="D1508">
        <f t="shared" si="70"/>
        <v>13</v>
      </c>
      <c r="E1508">
        <f>budget!F1508</f>
        <v>5</v>
      </c>
      <c r="F1508" t="str">
        <f t="shared" si="71"/>
        <v>20200413</v>
      </c>
      <c r="G1508">
        <f>budget!E1508</f>
        <v>15</v>
      </c>
    </row>
    <row r="1509" spans="1:7" x14ac:dyDescent="0.55000000000000004">
      <c r="A1509">
        <f>budget!J1509</f>
        <v>258</v>
      </c>
      <c r="B1509">
        <v>2020</v>
      </c>
      <c r="C1509">
        <f t="shared" si="69"/>
        <v>4</v>
      </c>
      <c r="D1509">
        <f t="shared" si="70"/>
        <v>20</v>
      </c>
      <c r="E1509">
        <f>budget!F1509</f>
        <v>4</v>
      </c>
      <c r="F1509" t="str">
        <f t="shared" si="71"/>
        <v>20200420</v>
      </c>
      <c r="G1509">
        <f>budget!E1509</f>
        <v>16</v>
      </c>
    </row>
    <row r="1510" spans="1:7" x14ac:dyDescent="0.55000000000000004">
      <c r="A1510">
        <f>budget!J1510</f>
        <v>258</v>
      </c>
      <c r="B1510">
        <v>2020</v>
      </c>
      <c r="C1510">
        <f t="shared" si="69"/>
        <v>4</v>
      </c>
      <c r="D1510">
        <f t="shared" si="70"/>
        <v>27</v>
      </c>
      <c r="E1510">
        <f>budget!F1510</f>
        <v>5</v>
      </c>
      <c r="F1510" t="str">
        <f t="shared" si="71"/>
        <v>20200427</v>
      </c>
      <c r="G1510">
        <f>budget!E1510</f>
        <v>17</v>
      </c>
    </row>
    <row r="1511" spans="1:7" x14ac:dyDescent="0.55000000000000004">
      <c r="A1511">
        <f>budget!J1511</f>
        <v>258</v>
      </c>
      <c r="B1511">
        <v>2020</v>
      </c>
      <c r="C1511">
        <f t="shared" si="69"/>
        <v>5</v>
      </c>
      <c r="D1511">
        <f t="shared" si="70"/>
        <v>4</v>
      </c>
      <c r="E1511">
        <f>budget!F1511</f>
        <v>2</v>
      </c>
      <c r="F1511" t="str">
        <f t="shared" si="71"/>
        <v>20200504</v>
      </c>
      <c r="G1511">
        <f>budget!E1511</f>
        <v>18</v>
      </c>
    </row>
    <row r="1512" spans="1:7" x14ac:dyDescent="0.55000000000000004">
      <c r="A1512">
        <f>budget!J1512</f>
        <v>258</v>
      </c>
      <c r="B1512">
        <v>2020</v>
      </c>
      <c r="C1512">
        <f t="shared" si="69"/>
        <v>5</v>
      </c>
      <c r="D1512">
        <f t="shared" si="70"/>
        <v>11</v>
      </c>
      <c r="E1512">
        <f>budget!F1512</f>
        <v>2</v>
      </c>
      <c r="F1512" t="str">
        <f t="shared" si="71"/>
        <v>20200511</v>
      </c>
      <c r="G1512">
        <f>budget!E1512</f>
        <v>19</v>
      </c>
    </row>
    <row r="1513" spans="1:7" x14ac:dyDescent="0.55000000000000004">
      <c r="A1513">
        <f>budget!J1513</f>
        <v>258</v>
      </c>
      <c r="B1513">
        <v>2020</v>
      </c>
      <c r="C1513">
        <f t="shared" si="69"/>
        <v>5</v>
      </c>
      <c r="D1513">
        <f t="shared" si="70"/>
        <v>18</v>
      </c>
      <c r="E1513">
        <f>budget!F1513</f>
        <v>2</v>
      </c>
      <c r="F1513" t="str">
        <f t="shared" si="71"/>
        <v>20200518</v>
      </c>
      <c r="G1513">
        <f>budget!E1513</f>
        <v>20</v>
      </c>
    </row>
    <row r="1514" spans="1:7" x14ac:dyDescent="0.55000000000000004">
      <c r="A1514">
        <f>budget!J1514</f>
        <v>258</v>
      </c>
      <c r="B1514">
        <v>2020</v>
      </c>
      <c r="C1514">
        <f t="shared" si="69"/>
        <v>5</v>
      </c>
      <c r="D1514">
        <f t="shared" si="70"/>
        <v>25</v>
      </c>
      <c r="E1514">
        <f>budget!F1514</f>
        <v>2</v>
      </c>
      <c r="F1514" t="str">
        <f t="shared" si="71"/>
        <v>20200525</v>
      </c>
      <c r="G1514">
        <f>budget!E1514</f>
        <v>21</v>
      </c>
    </row>
    <row r="1515" spans="1:7" x14ac:dyDescent="0.55000000000000004">
      <c r="A1515">
        <f>budget!J1515</f>
        <v>258</v>
      </c>
      <c r="B1515">
        <v>2020</v>
      </c>
      <c r="C1515">
        <f t="shared" si="69"/>
        <v>6</v>
      </c>
      <c r="D1515">
        <f t="shared" si="70"/>
        <v>1</v>
      </c>
      <c r="E1515">
        <f>budget!F1515</f>
        <v>2</v>
      </c>
      <c r="F1515" t="str">
        <f t="shared" si="71"/>
        <v>20200601</v>
      </c>
      <c r="G1515">
        <f>budget!E1515</f>
        <v>22</v>
      </c>
    </row>
    <row r="1516" spans="1:7" x14ac:dyDescent="0.55000000000000004">
      <c r="A1516">
        <f>budget!J1516</f>
        <v>258</v>
      </c>
      <c r="B1516">
        <v>2020</v>
      </c>
      <c r="C1516">
        <f t="shared" si="69"/>
        <v>6</v>
      </c>
      <c r="D1516">
        <f t="shared" si="70"/>
        <v>8</v>
      </c>
      <c r="E1516">
        <f>budget!F1516</f>
        <v>2</v>
      </c>
      <c r="F1516" t="str">
        <f t="shared" si="71"/>
        <v>20200608</v>
      </c>
      <c r="G1516">
        <f>budget!E1516</f>
        <v>23</v>
      </c>
    </row>
    <row r="1517" spans="1:7" x14ac:dyDescent="0.55000000000000004">
      <c r="A1517">
        <f>budget!J1517</f>
        <v>258</v>
      </c>
      <c r="B1517">
        <v>2020</v>
      </c>
      <c r="C1517">
        <f t="shared" si="69"/>
        <v>6</v>
      </c>
      <c r="D1517">
        <f t="shared" si="70"/>
        <v>15</v>
      </c>
      <c r="E1517">
        <f>budget!F1517</f>
        <v>2</v>
      </c>
      <c r="F1517" t="str">
        <f t="shared" si="71"/>
        <v>20200615</v>
      </c>
      <c r="G1517">
        <f>budget!E1517</f>
        <v>24</v>
      </c>
    </row>
    <row r="1518" spans="1:7" x14ac:dyDescent="0.55000000000000004">
      <c r="A1518">
        <f>budget!J1518</f>
        <v>258</v>
      </c>
      <c r="B1518">
        <v>2020</v>
      </c>
      <c r="C1518">
        <f t="shared" si="69"/>
        <v>6</v>
      </c>
      <c r="D1518">
        <f t="shared" si="70"/>
        <v>22</v>
      </c>
      <c r="E1518">
        <f>budget!F1518</f>
        <v>2</v>
      </c>
      <c r="F1518" t="str">
        <f t="shared" si="71"/>
        <v>20200622</v>
      </c>
      <c r="G1518">
        <f>budget!E1518</f>
        <v>25</v>
      </c>
    </row>
    <row r="1519" spans="1:7" x14ac:dyDescent="0.55000000000000004">
      <c r="A1519">
        <f>budget!J1519</f>
        <v>258</v>
      </c>
      <c r="B1519">
        <v>2020</v>
      </c>
      <c r="C1519">
        <f t="shared" si="69"/>
        <v>6</v>
      </c>
      <c r="D1519">
        <f t="shared" si="70"/>
        <v>29</v>
      </c>
      <c r="E1519">
        <f>budget!F1519</f>
        <v>2</v>
      </c>
      <c r="F1519" t="str">
        <f t="shared" si="71"/>
        <v>20200629</v>
      </c>
      <c r="G1519">
        <f>budget!E1519</f>
        <v>26</v>
      </c>
    </row>
    <row r="1520" spans="1:7" x14ac:dyDescent="0.55000000000000004">
      <c r="A1520">
        <f>budget!J1520</f>
        <v>258</v>
      </c>
      <c r="B1520">
        <v>2020</v>
      </c>
      <c r="C1520">
        <f t="shared" si="69"/>
        <v>7</v>
      </c>
      <c r="D1520">
        <f t="shared" si="70"/>
        <v>6</v>
      </c>
      <c r="E1520">
        <f>budget!F1520</f>
        <v>2</v>
      </c>
      <c r="F1520" t="str">
        <f t="shared" si="71"/>
        <v>20200706</v>
      </c>
      <c r="G1520">
        <f>budget!E1520</f>
        <v>27</v>
      </c>
    </row>
    <row r="1521" spans="1:7" x14ac:dyDescent="0.55000000000000004">
      <c r="A1521">
        <f>budget!J1521</f>
        <v>258</v>
      </c>
      <c r="B1521">
        <v>2020</v>
      </c>
      <c r="C1521">
        <f t="shared" si="69"/>
        <v>7</v>
      </c>
      <c r="D1521">
        <f t="shared" si="70"/>
        <v>13</v>
      </c>
      <c r="E1521">
        <f>budget!F1521</f>
        <v>2</v>
      </c>
      <c r="F1521" t="str">
        <f t="shared" si="71"/>
        <v>20200713</v>
      </c>
      <c r="G1521">
        <f>budget!E1521</f>
        <v>28</v>
      </c>
    </row>
    <row r="1522" spans="1:7" x14ac:dyDescent="0.55000000000000004">
      <c r="A1522">
        <f>budget!J1522</f>
        <v>258</v>
      </c>
      <c r="B1522">
        <v>2020</v>
      </c>
      <c r="C1522">
        <f t="shared" si="69"/>
        <v>7</v>
      </c>
      <c r="D1522">
        <f t="shared" si="70"/>
        <v>20</v>
      </c>
      <c r="E1522">
        <f>budget!F1522</f>
        <v>2</v>
      </c>
      <c r="F1522" t="str">
        <f t="shared" si="71"/>
        <v>20200720</v>
      </c>
      <c r="G1522">
        <f>budget!E1522</f>
        <v>29</v>
      </c>
    </row>
    <row r="1523" spans="1:7" x14ac:dyDescent="0.55000000000000004">
      <c r="A1523">
        <f>budget!J1523</f>
        <v>258</v>
      </c>
      <c r="B1523">
        <v>2020</v>
      </c>
      <c r="C1523">
        <f t="shared" si="69"/>
        <v>7</v>
      </c>
      <c r="D1523">
        <f t="shared" si="70"/>
        <v>27</v>
      </c>
      <c r="E1523">
        <f>budget!F1523</f>
        <v>2</v>
      </c>
      <c r="F1523" t="str">
        <f t="shared" si="71"/>
        <v>20200727</v>
      </c>
      <c r="G1523">
        <f>budget!E1523</f>
        <v>30</v>
      </c>
    </row>
    <row r="1524" spans="1:7" x14ac:dyDescent="0.55000000000000004">
      <c r="A1524">
        <f>budget!J1524</f>
        <v>258</v>
      </c>
      <c r="B1524">
        <v>2020</v>
      </c>
      <c r="C1524">
        <f t="shared" si="69"/>
        <v>8</v>
      </c>
      <c r="D1524">
        <f t="shared" si="70"/>
        <v>3</v>
      </c>
      <c r="E1524">
        <f>budget!F1524</f>
        <v>2</v>
      </c>
      <c r="F1524" t="str">
        <f t="shared" si="71"/>
        <v>20200803</v>
      </c>
      <c r="G1524">
        <f>budget!E1524</f>
        <v>31</v>
      </c>
    </row>
    <row r="1525" spans="1:7" x14ac:dyDescent="0.55000000000000004">
      <c r="A1525">
        <f>budget!J1525</f>
        <v>258</v>
      </c>
      <c r="B1525">
        <v>2020</v>
      </c>
      <c r="C1525">
        <f t="shared" si="69"/>
        <v>8</v>
      </c>
      <c r="D1525">
        <f t="shared" si="70"/>
        <v>10</v>
      </c>
      <c r="E1525">
        <f>budget!F1525</f>
        <v>2</v>
      </c>
      <c r="F1525" t="str">
        <f t="shared" si="71"/>
        <v>20200810</v>
      </c>
      <c r="G1525">
        <f>budget!E1525</f>
        <v>32</v>
      </c>
    </row>
    <row r="1526" spans="1:7" x14ac:dyDescent="0.55000000000000004">
      <c r="A1526">
        <f>budget!J1526</f>
        <v>258</v>
      </c>
      <c r="B1526">
        <v>2020</v>
      </c>
      <c r="C1526">
        <f t="shared" si="69"/>
        <v>8</v>
      </c>
      <c r="D1526">
        <f t="shared" si="70"/>
        <v>17</v>
      </c>
      <c r="E1526">
        <f>budget!F1526</f>
        <v>2</v>
      </c>
      <c r="F1526" t="str">
        <f t="shared" si="71"/>
        <v>20200817</v>
      </c>
      <c r="G1526">
        <f>budget!E1526</f>
        <v>33</v>
      </c>
    </row>
    <row r="1527" spans="1:7" x14ac:dyDescent="0.55000000000000004">
      <c r="A1527">
        <f>budget!J1527</f>
        <v>258</v>
      </c>
      <c r="B1527">
        <v>2020</v>
      </c>
      <c r="C1527">
        <f t="shared" si="69"/>
        <v>8</v>
      </c>
      <c r="D1527">
        <f t="shared" si="70"/>
        <v>24</v>
      </c>
      <c r="E1527">
        <f>budget!F1527</f>
        <v>2</v>
      </c>
      <c r="F1527" t="str">
        <f t="shared" si="71"/>
        <v>20200824</v>
      </c>
      <c r="G1527">
        <f>budget!E1527</f>
        <v>34</v>
      </c>
    </row>
    <row r="1528" spans="1:7" x14ac:dyDescent="0.55000000000000004">
      <c r="A1528">
        <f>budget!J1528</f>
        <v>258</v>
      </c>
      <c r="B1528">
        <v>2020</v>
      </c>
      <c r="C1528">
        <f t="shared" si="69"/>
        <v>8</v>
      </c>
      <c r="D1528">
        <f t="shared" si="70"/>
        <v>31</v>
      </c>
      <c r="E1528">
        <f>budget!F1528</f>
        <v>2</v>
      </c>
      <c r="F1528" t="str">
        <f t="shared" si="71"/>
        <v>20200831</v>
      </c>
      <c r="G1528">
        <f>budget!E1528</f>
        <v>35</v>
      </c>
    </row>
    <row r="1529" spans="1:7" x14ac:dyDescent="0.55000000000000004">
      <c r="A1529">
        <f>budget!J1529</f>
        <v>258</v>
      </c>
      <c r="B1529">
        <v>2020</v>
      </c>
      <c r="C1529">
        <f t="shared" si="69"/>
        <v>9</v>
      </c>
      <c r="D1529">
        <f t="shared" si="70"/>
        <v>7</v>
      </c>
      <c r="E1529">
        <f>budget!F1529</f>
        <v>2</v>
      </c>
      <c r="F1529" t="str">
        <f t="shared" si="71"/>
        <v>20200907</v>
      </c>
      <c r="G1529">
        <f>budget!E1529</f>
        <v>36</v>
      </c>
    </row>
    <row r="1530" spans="1:7" x14ac:dyDescent="0.55000000000000004">
      <c r="A1530">
        <f>budget!J1530</f>
        <v>258</v>
      </c>
      <c r="B1530">
        <v>2020</v>
      </c>
      <c r="C1530">
        <f t="shared" si="69"/>
        <v>9</v>
      </c>
      <c r="D1530">
        <f t="shared" si="70"/>
        <v>14</v>
      </c>
      <c r="E1530">
        <f>budget!F1530</f>
        <v>2</v>
      </c>
      <c r="F1530" t="str">
        <f t="shared" si="71"/>
        <v>20200914</v>
      </c>
      <c r="G1530">
        <f>budget!E1530</f>
        <v>37</v>
      </c>
    </row>
    <row r="1531" spans="1:7" x14ac:dyDescent="0.55000000000000004">
      <c r="A1531">
        <f>budget!J1531</f>
        <v>258</v>
      </c>
      <c r="B1531">
        <v>2020</v>
      </c>
      <c r="C1531">
        <f t="shared" si="69"/>
        <v>9</v>
      </c>
      <c r="D1531">
        <f t="shared" si="70"/>
        <v>21</v>
      </c>
      <c r="E1531">
        <f>budget!F1531</f>
        <v>2</v>
      </c>
      <c r="F1531" t="str">
        <f t="shared" si="71"/>
        <v>20200921</v>
      </c>
      <c r="G1531">
        <f>budget!E1531</f>
        <v>38</v>
      </c>
    </row>
    <row r="1532" spans="1:7" x14ac:dyDescent="0.55000000000000004">
      <c r="A1532">
        <f>budget!J1532</f>
        <v>258</v>
      </c>
      <c r="B1532">
        <v>2020</v>
      </c>
      <c r="C1532">
        <f t="shared" si="69"/>
        <v>9</v>
      </c>
      <c r="D1532">
        <f t="shared" si="70"/>
        <v>28</v>
      </c>
      <c r="E1532">
        <f>budget!F1532</f>
        <v>2</v>
      </c>
      <c r="F1532" t="str">
        <f t="shared" si="71"/>
        <v>20200928</v>
      </c>
      <c r="G1532">
        <f>budget!E1532</f>
        <v>39</v>
      </c>
    </row>
    <row r="1533" spans="1:7" x14ac:dyDescent="0.55000000000000004">
      <c r="A1533">
        <f>budget!J1533</f>
        <v>258</v>
      </c>
      <c r="B1533">
        <v>2020</v>
      </c>
      <c r="C1533">
        <f t="shared" si="69"/>
        <v>10</v>
      </c>
      <c r="D1533">
        <f t="shared" si="70"/>
        <v>5</v>
      </c>
      <c r="E1533">
        <f>budget!F1533</f>
        <v>2</v>
      </c>
      <c r="F1533" t="str">
        <f t="shared" si="71"/>
        <v>20201005</v>
      </c>
      <c r="G1533">
        <f>budget!E1533</f>
        <v>40</v>
      </c>
    </row>
    <row r="1534" spans="1:7" x14ac:dyDescent="0.55000000000000004">
      <c r="A1534">
        <f>budget!J1534</f>
        <v>258</v>
      </c>
      <c r="B1534">
        <v>2020</v>
      </c>
      <c r="C1534">
        <f t="shared" si="69"/>
        <v>10</v>
      </c>
      <c r="D1534">
        <f t="shared" si="70"/>
        <v>12</v>
      </c>
      <c r="E1534">
        <f>budget!F1534</f>
        <v>2</v>
      </c>
      <c r="F1534" t="str">
        <f t="shared" si="71"/>
        <v>20201012</v>
      </c>
      <c r="G1534">
        <f>budget!E1534</f>
        <v>41</v>
      </c>
    </row>
    <row r="1535" spans="1:7" x14ac:dyDescent="0.55000000000000004">
      <c r="A1535">
        <f>budget!J1535</f>
        <v>258</v>
      </c>
      <c r="B1535">
        <v>2020</v>
      </c>
      <c r="C1535">
        <f t="shared" si="69"/>
        <v>10</v>
      </c>
      <c r="D1535">
        <f t="shared" si="70"/>
        <v>19</v>
      </c>
      <c r="E1535">
        <f>budget!F1535</f>
        <v>2</v>
      </c>
      <c r="F1535" t="str">
        <f t="shared" si="71"/>
        <v>20201019</v>
      </c>
      <c r="G1535">
        <f>budget!E1535</f>
        <v>42</v>
      </c>
    </row>
    <row r="1536" spans="1:7" x14ac:dyDescent="0.55000000000000004">
      <c r="A1536">
        <f>budget!J1536</f>
        <v>258</v>
      </c>
      <c r="B1536">
        <v>2020</v>
      </c>
      <c r="C1536">
        <f t="shared" si="69"/>
        <v>10</v>
      </c>
      <c r="D1536">
        <f t="shared" si="70"/>
        <v>26</v>
      </c>
      <c r="E1536">
        <f>budget!F1536</f>
        <v>2</v>
      </c>
      <c r="F1536" t="str">
        <f t="shared" si="71"/>
        <v>20201026</v>
      </c>
      <c r="G1536">
        <f>budget!E1536</f>
        <v>43</v>
      </c>
    </row>
    <row r="1537" spans="1:7" x14ac:dyDescent="0.55000000000000004">
      <c r="A1537">
        <f>budget!J1537</f>
        <v>258</v>
      </c>
      <c r="B1537">
        <v>2020</v>
      </c>
      <c r="C1537">
        <f t="shared" si="69"/>
        <v>11</v>
      </c>
      <c r="D1537">
        <f t="shared" si="70"/>
        <v>2</v>
      </c>
      <c r="E1537">
        <f>budget!F1537</f>
        <v>2</v>
      </c>
      <c r="F1537" t="str">
        <f t="shared" si="71"/>
        <v>20201102</v>
      </c>
      <c r="G1537">
        <f>budget!E1537</f>
        <v>44</v>
      </c>
    </row>
    <row r="1538" spans="1:7" x14ac:dyDescent="0.55000000000000004">
      <c r="A1538">
        <f>budget!J1538</f>
        <v>258</v>
      </c>
      <c r="B1538">
        <v>2020</v>
      </c>
      <c r="C1538">
        <f t="shared" si="69"/>
        <v>11</v>
      </c>
      <c r="D1538">
        <f t="shared" si="70"/>
        <v>9</v>
      </c>
      <c r="E1538">
        <f>budget!F1538</f>
        <v>2</v>
      </c>
      <c r="F1538" t="str">
        <f t="shared" si="71"/>
        <v>20201109</v>
      </c>
      <c r="G1538">
        <f>budget!E1538</f>
        <v>45</v>
      </c>
    </row>
    <row r="1539" spans="1:7" x14ac:dyDescent="0.55000000000000004">
      <c r="A1539">
        <f>budget!J1539</f>
        <v>258</v>
      </c>
      <c r="B1539">
        <v>2020</v>
      </c>
      <c r="C1539">
        <f t="shared" ref="C1539:C1602" si="72">IF(G1539=1,$M$2,IF(G1539=2,$M$3,IF(G1539=3,$M$4,IF(G1539=4,$M$5,IF(G1539=5,$M$6,IF(G1539=6,$M$7,IF(G1539=7,$M$8,IF(G1539=8,$M$9,IF(G1539=9,$M$10,IF(G1539=10,$M$11,IF(G1539=11,$M$12,IF(G1539=12,$M$13,IF(G1539=13,$M$14,IF(G1539=14,$M$15,IF(G1539=15,$M$16,IF(G1539=16,$M$17,IF(G1539=17,$M$18,IF(G1539=18,$M$19,IF(G1539=19,$M$20,IF(G1539=20,$M$21,IF(G1539=21,$M$22,IF(G1539=22,$M$23,IF(G1539=23,$M$24,IF(G1539=24,$M$25,IF(G1539=25,$M$26,IF(G1539=26,$M$27,IF(G1539=27,$M$28,IF(G1539=28,$M$29,IF(G1539=29,$M$30,IF(G1539=30,$M$31,IF(G1539=31,$M$32,IF(G1539=32,$M$33,IF(G1539=33,$M$34,IF(G1539=34,$M$35,IF(G1539=35,$M$36,IF(G1539=36,$M$37,IF(G1539=37,$M$38,IF(G1539=38,$M$39,IF(G1539=39,$M$40,IF(G1539=40,$M$41,IF(G1539=41,$M$42,IF(G1539=42,$M$43,IF(G1539=43,$M$44,IF(G1539=44,$M$45,IF(G1539=45,$M$46,IF(G1539=46,$M$47,IF(G1539=47,$M$48,IF(G1539=48,$M$49,IF(G1539=49,$M$50,IF(G1539=50,$M$51,IF(G1539=51,$M$52,IF(G1539=52,$M$53,""))))))))))))))))))))))))))))))))))))))))))))))))))))</f>
        <v>11</v>
      </c>
      <c r="D1539">
        <f t="shared" ref="D1539:D1602" si="73">IF(G1539=1,$O$2,IF(G1539=2,$O$3,IF(G1539=3,$O$4,IF(G1539=4,$O$5,IF(G1539=5,$O$6,IF(G1539=6,$O$7,IF(G1539=7,$O$8,IF(G1539=8,$O$9,IF(G1539=9,$O$10,IF(G1539=10,$O$11,IF(G1539=11,$O$12,IF(G1539=12,$O$13,IF(G1539=13,$O$14,IF(G1539=14,$O$15,IF(G1539=15,$O$16,IF(G1539=16,$O$17,IF(G1539=17,$O$18,IF(G1539=18,$O$19,IF(G1539=19,$O$20,IF(G1539=20,$O$21,IF(G1539=21,$O$22,IF(G1539=22,$O$23,IF(G1539=23,$O$24,IF(G1539=24,$O$25,IF(G1539=25,$O$26,IF(G1539=26,$O$27,IF(G1539=27,$O$28,IF(G1539=28,$O$29,IF(G1539=29,$O$30,IF(G1539=30,$O$31,IF(G1539=31,$O$32,IF(G1539=32,$O$33,IF(G1539=33,$O$34,IF(G1539=34,$O$35,IF(G1539=35,$O$36,IF(G1539=36,$O$37,IF(G1539=37,$O$38,IF(G1539=38,$O$39,IF(G1539=39,$O$40,IF(G1539=40,$O$41,IF(G1539=41,$O$42,IF(G1539=42,$O$43,IF(G1539=43,$O$44,IF(G1539=44,$O$45,IF(G1539=45,$O$46,IF(G1539=46,$O$47,IF(G1539=47,$O$48,IF(G1539=48,$O$49,IF(G1539=49,$O$50,IF(G1539=50,$O$51,IF(G1539=51,$O$52,IF(G1539=52,$O$53,""))))))))))))))))))))))))))))))))))))))))))))))))))))</f>
        <v>16</v>
      </c>
      <c r="E1539">
        <f>budget!F1539</f>
        <v>2</v>
      </c>
      <c r="F1539" t="str">
        <f t="shared" ref="F1539:F1602" si="74">B1539&amp;TEXT(C1539,"00")&amp;TEXT(D1539,"00")</f>
        <v>20201116</v>
      </c>
      <c r="G1539">
        <f>budget!E1539</f>
        <v>46</v>
      </c>
    </row>
    <row r="1540" spans="1:7" x14ac:dyDescent="0.55000000000000004">
      <c r="A1540">
        <f>budget!J1540</f>
        <v>258</v>
      </c>
      <c r="B1540">
        <v>2020</v>
      </c>
      <c r="C1540">
        <f t="shared" si="72"/>
        <v>11</v>
      </c>
      <c r="D1540">
        <f t="shared" si="73"/>
        <v>23</v>
      </c>
      <c r="E1540">
        <f>budget!F1540</f>
        <v>2</v>
      </c>
      <c r="F1540" t="str">
        <f t="shared" si="74"/>
        <v>20201123</v>
      </c>
      <c r="G1540">
        <f>budget!E1540</f>
        <v>47</v>
      </c>
    </row>
    <row r="1541" spans="1:7" x14ac:dyDescent="0.55000000000000004">
      <c r="A1541">
        <f>budget!J1541</f>
        <v>258</v>
      </c>
      <c r="B1541">
        <v>2020</v>
      </c>
      <c r="C1541">
        <f t="shared" si="72"/>
        <v>11</v>
      </c>
      <c r="D1541">
        <f t="shared" si="73"/>
        <v>30</v>
      </c>
      <c r="E1541">
        <f>budget!F1541</f>
        <v>2</v>
      </c>
      <c r="F1541" t="str">
        <f t="shared" si="74"/>
        <v>20201130</v>
      </c>
      <c r="G1541">
        <f>budget!E1541</f>
        <v>48</v>
      </c>
    </row>
    <row r="1542" spans="1:7" x14ac:dyDescent="0.55000000000000004">
      <c r="A1542">
        <f>budget!J1542</f>
        <v>258</v>
      </c>
      <c r="B1542">
        <v>2020</v>
      </c>
      <c r="C1542">
        <f t="shared" si="72"/>
        <v>12</v>
      </c>
      <c r="D1542">
        <f t="shared" si="73"/>
        <v>7</v>
      </c>
      <c r="E1542">
        <f>budget!F1542</f>
        <v>2</v>
      </c>
      <c r="F1542" t="str">
        <f t="shared" si="74"/>
        <v>20201207</v>
      </c>
      <c r="G1542">
        <f>budget!E1542</f>
        <v>49</v>
      </c>
    </row>
    <row r="1543" spans="1:7" x14ac:dyDescent="0.55000000000000004">
      <c r="A1543">
        <f>budget!J1543</f>
        <v>258</v>
      </c>
      <c r="B1543">
        <v>2020</v>
      </c>
      <c r="C1543">
        <f t="shared" si="72"/>
        <v>12</v>
      </c>
      <c r="D1543">
        <f t="shared" si="73"/>
        <v>14</v>
      </c>
      <c r="E1543">
        <f>budget!F1543</f>
        <v>2</v>
      </c>
      <c r="F1543" t="str">
        <f t="shared" si="74"/>
        <v>20201214</v>
      </c>
      <c r="G1543">
        <f>budget!E1543</f>
        <v>50</v>
      </c>
    </row>
    <row r="1544" spans="1:7" x14ac:dyDescent="0.55000000000000004">
      <c r="A1544">
        <f>budget!J1544</f>
        <v>258</v>
      </c>
      <c r="B1544">
        <v>2020</v>
      </c>
      <c r="C1544">
        <f t="shared" si="72"/>
        <v>12</v>
      </c>
      <c r="D1544">
        <f t="shared" si="73"/>
        <v>21</v>
      </c>
      <c r="E1544">
        <f>budget!F1544</f>
        <v>2</v>
      </c>
      <c r="F1544" t="str">
        <f t="shared" si="74"/>
        <v>20201221</v>
      </c>
      <c r="G1544">
        <f>budget!E1544</f>
        <v>51</v>
      </c>
    </row>
    <row r="1545" spans="1:7" x14ac:dyDescent="0.55000000000000004">
      <c r="A1545">
        <f>budget!J1545</f>
        <v>258</v>
      </c>
      <c r="B1545">
        <v>2020</v>
      </c>
      <c r="C1545">
        <f t="shared" si="72"/>
        <v>12</v>
      </c>
      <c r="D1545">
        <f t="shared" si="73"/>
        <v>28</v>
      </c>
      <c r="E1545">
        <f>budget!F1545</f>
        <v>2</v>
      </c>
      <c r="F1545" t="str">
        <f t="shared" si="74"/>
        <v>20201228</v>
      </c>
      <c r="G1545">
        <f>budget!E1545</f>
        <v>52</v>
      </c>
    </row>
    <row r="1546" spans="1:7" x14ac:dyDescent="0.55000000000000004">
      <c r="A1546">
        <f>budget!J1546</f>
        <v>259</v>
      </c>
      <c r="B1546">
        <v>2020</v>
      </c>
      <c r="C1546">
        <f t="shared" si="72"/>
        <v>4</v>
      </c>
      <c r="D1546">
        <f t="shared" si="73"/>
        <v>6</v>
      </c>
      <c r="E1546">
        <f>budget!F1546</f>
        <v>2</v>
      </c>
      <c r="F1546" t="str">
        <f t="shared" si="74"/>
        <v>20200406</v>
      </c>
      <c r="G1546">
        <f>budget!E1546</f>
        <v>14</v>
      </c>
    </row>
    <row r="1547" spans="1:7" x14ac:dyDescent="0.55000000000000004">
      <c r="A1547">
        <f>budget!J1547</f>
        <v>259</v>
      </c>
      <c r="B1547">
        <v>2020</v>
      </c>
      <c r="C1547">
        <f t="shared" si="72"/>
        <v>4</v>
      </c>
      <c r="D1547">
        <f t="shared" si="73"/>
        <v>13</v>
      </c>
      <c r="E1547">
        <f>budget!F1547</f>
        <v>0</v>
      </c>
      <c r="F1547" t="str">
        <f t="shared" si="74"/>
        <v>20200413</v>
      </c>
      <c r="G1547">
        <f>budget!E1547</f>
        <v>15</v>
      </c>
    </row>
    <row r="1548" spans="1:7" x14ac:dyDescent="0.55000000000000004">
      <c r="A1548">
        <f>budget!J1548</f>
        <v>259</v>
      </c>
      <c r="B1548">
        <v>2020</v>
      </c>
      <c r="C1548">
        <f t="shared" si="72"/>
        <v>5</v>
      </c>
      <c r="D1548">
        <f t="shared" si="73"/>
        <v>4</v>
      </c>
      <c r="E1548">
        <f>budget!F1548</f>
        <v>1</v>
      </c>
      <c r="F1548" t="str">
        <f t="shared" si="74"/>
        <v>20200504</v>
      </c>
      <c r="G1548">
        <f>budget!E1548</f>
        <v>18</v>
      </c>
    </row>
    <row r="1549" spans="1:7" x14ac:dyDescent="0.55000000000000004">
      <c r="A1549">
        <f>budget!J1549</f>
        <v>259</v>
      </c>
      <c r="B1549">
        <v>2020</v>
      </c>
      <c r="C1549">
        <f t="shared" si="72"/>
        <v>5</v>
      </c>
      <c r="D1549">
        <f t="shared" si="73"/>
        <v>11</v>
      </c>
      <c r="E1549">
        <f>budget!F1549</f>
        <v>1</v>
      </c>
      <c r="F1549" t="str">
        <f t="shared" si="74"/>
        <v>20200511</v>
      </c>
      <c r="G1549">
        <f>budget!E1549</f>
        <v>19</v>
      </c>
    </row>
    <row r="1550" spans="1:7" x14ac:dyDescent="0.55000000000000004">
      <c r="A1550">
        <f>budget!J1550</f>
        <v>259</v>
      </c>
      <c r="B1550">
        <v>2020</v>
      </c>
      <c r="C1550">
        <f t="shared" si="72"/>
        <v>5</v>
      </c>
      <c r="D1550">
        <f t="shared" si="73"/>
        <v>18</v>
      </c>
      <c r="E1550">
        <f>budget!F1550</f>
        <v>5</v>
      </c>
      <c r="F1550" t="str">
        <f t="shared" si="74"/>
        <v>20200518</v>
      </c>
      <c r="G1550">
        <f>budget!E1550</f>
        <v>20</v>
      </c>
    </row>
    <row r="1551" spans="1:7" x14ac:dyDescent="0.55000000000000004">
      <c r="A1551">
        <f>budget!J1551</f>
        <v>259</v>
      </c>
      <c r="B1551">
        <v>2020</v>
      </c>
      <c r="C1551">
        <f t="shared" si="72"/>
        <v>5</v>
      </c>
      <c r="D1551">
        <f t="shared" si="73"/>
        <v>25</v>
      </c>
      <c r="E1551">
        <f>budget!F1551</f>
        <v>5</v>
      </c>
      <c r="F1551" t="str">
        <f t="shared" si="74"/>
        <v>20200525</v>
      </c>
      <c r="G1551">
        <f>budget!E1551</f>
        <v>21</v>
      </c>
    </row>
    <row r="1552" spans="1:7" x14ac:dyDescent="0.55000000000000004">
      <c r="A1552">
        <f>budget!J1552</f>
        <v>259</v>
      </c>
      <c r="B1552">
        <v>2020</v>
      </c>
      <c r="C1552">
        <f t="shared" si="72"/>
        <v>6</v>
      </c>
      <c r="D1552">
        <f t="shared" si="73"/>
        <v>1</v>
      </c>
      <c r="E1552">
        <f>budget!F1552</f>
        <v>5</v>
      </c>
      <c r="F1552" t="str">
        <f t="shared" si="74"/>
        <v>20200601</v>
      </c>
      <c r="G1552">
        <f>budget!E1552</f>
        <v>22</v>
      </c>
    </row>
    <row r="1553" spans="1:7" x14ac:dyDescent="0.55000000000000004">
      <c r="A1553">
        <f>budget!J1553</f>
        <v>259</v>
      </c>
      <c r="B1553">
        <v>2020</v>
      </c>
      <c r="C1553">
        <f t="shared" si="72"/>
        <v>6</v>
      </c>
      <c r="D1553">
        <f t="shared" si="73"/>
        <v>8</v>
      </c>
      <c r="E1553">
        <f>budget!F1553</f>
        <v>5</v>
      </c>
      <c r="F1553" t="str">
        <f t="shared" si="74"/>
        <v>20200608</v>
      </c>
      <c r="G1553">
        <f>budget!E1553</f>
        <v>23</v>
      </c>
    </row>
    <row r="1554" spans="1:7" x14ac:dyDescent="0.55000000000000004">
      <c r="A1554">
        <f>budget!J1554</f>
        <v>259</v>
      </c>
      <c r="B1554">
        <v>2020</v>
      </c>
      <c r="C1554">
        <f t="shared" si="72"/>
        <v>6</v>
      </c>
      <c r="D1554">
        <f t="shared" si="73"/>
        <v>15</v>
      </c>
      <c r="E1554">
        <f>budget!F1554</f>
        <v>5</v>
      </c>
      <c r="F1554" t="str">
        <f t="shared" si="74"/>
        <v>20200615</v>
      </c>
      <c r="G1554">
        <f>budget!E1554</f>
        <v>24</v>
      </c>
    </row>
    <row r="1555" spans="1:7" x14ac:dyDescent="0.55000000000000004">
      <c r="A1555">
        <f>budget!J1555</f>
        <v>259</v>
      </c>
      <c r="B1555">
        <v>2020</v>
      </c>
      <c r="C1555">
        <f t="shared" si="72"/>
        <v>6</v>
      </c>
      <c r="D1555">
        <f t="shared" si="73"/>
        <v>22</v>
      </c>
      <c r="E1555">
        <f>budget!F1555</f>
        <v>5</v>
      </c>
      <c r="F1555" t="str">
        <f t="shared" si="74"/>
        <v>20200622</v>
      </c>
      <c r="G1555">
        <f>budget!E1555</f>
        <v>25</v>
      </c>
    </row>
    <row r="1556" spans="1:7" x14ac:dyDescent="0.55000000000000004">
      <c r="A1556">
        <f>budget!J1556</f>
        <v>259</v>
      </c>
      <c r="B1556">
        <v>2020</v>
      </c>
      <c r="C1556">
        <f t="shared" si="72"/>
        <v>6</v>
      </c>
      <c r="D1556">
        <f t="shared" si="73"/>
        <v>29</v>
      </c>
      <c r="E1556">
        <f>budget!F1556</f>
        <v>5</v>
      </c>
      <c r="F1556" t="str">
        <f t="shared" si="74"/>
        <v>20200629</v>
      </c>
      <c r="G1556">
        <f>budget!E1556</f>
        <v>26</v>
      </c>
    </row>
    <row r="1557" spans="1:7" x14ac:dyDescent="0.55000000000000004">
      <c r="A1557">
        <f>budget!J1557</f>
        <v>259</v>
      </c>
      <c r="B1557">
        <v>2020</v>
      </c>
      <c r="C1557">
        <f t="shared" si="72"/>
        <v>7</v>
      </c>
      <c r="D1557">
        <f t="shared" si="73"/>
        <v>6</v>
      </c>
      <c r="E1557">
        <f>budget!F1557</f>
        <v>3</v>
      </c>
      <c r="F1557" t="str">
        <f t="shared" si="74"/>
        <v>20200706</v>
      </c>
      <c r="G1557">
        <f>budget!E1557</f>
        <v>27</v>
      </c>
    </row>
    <row r="1558" spans="1:7" x14ac:dyDescent="0.55000000000000004">
      <c r="A1558">
        <f>budget!J1558</f>
        <v>259</v>
      </c>
      <c r="B1558">
        <v>2020</v>
      </c>
      <c r="C1558">
        <f t="shared" si="72"/>
        <v>7</v>
      </c>
      <c r="D1558">
        <f t="shared" si="73"/>
        <v>13</v>
      </c>
      <c r="E1558">
        <f>budget!F1558</f>
        <v>3</v>
      </c>
      <c r="F1558" t="str">
        <f t="shared" si="74"/>
        <v>20200713</v>
      </c>
      <c r="G1558">
        <f>budget!E1558</f>
        <v>28</v>
      </c>
    </row>
    <row r="1559" spans="1:7" x14ac:dyDescent="0.55000000000000004">
      <c r="A1559">
        <f>budget!J1559</f>
        <v>259</v>
      </c>
      <c r="B1559">
        <v>2020</v>
      </c>
      <c r="C1559">
        <f t="shared" si="72"/>
        <v>7</v>
      </c>
      <c r="D1559">
        <f t="shared" si="73"/>
        <v>20</v>
      </c>
      <c r="E1559">
        <f>budget!F1559</f>
        <v>3</v>
      </c>
      <c r="F1559" t="str">
        <f t="shared" si="74"/>
        <v>20200720</v>
      </c>
      <c r="G1559">
        <f>budget!E1559</f>
        <v>29</v>
      </c>
    </row>
    <row r="1560" spans="1:7" x14ac:dyDescent="0.55000000000000004">
      <c r="A1560">
        <f>budget!J1560</f>
        <v>259</v>
      </c>
      <c r="B1560">
        <v>2020</v>
      </c>
      <c r="C1560">
        <f t="shared" si="72"/>
        <v>7</v>
      </c>
      <c r="D1560">
        <f t="shared" si="73"/>
        <v>27</v>
      </c>
      <c r="E1560">
        <f>budget!F1560</f>
        <v>3</v>
      </c>
      <c r="F1560" t="str">
        <f t="shared" si="74"/>
        <v>20200727</v>
      </c>
      <c r="G1560">
        <f>budget!E1560</f>
        <v>30</v>
      </c>
    </row>
    <row r="1561" spans="1:7" x14ac:dyDescent="0.55000000000000004">
      <c r="A1561">
        <f>budget!J1561</f>
        <v>259</v>
      </c>
      <c r="B1561">
        <v>2020</v>
      </c>
      <c r="C1561">
        <f t="shared" si="72"/>
        <v>8</v>
      </c>
      <c r="D1561">
        <f t="shared" si="73"/>
        <v>3</v>
      </c>
      <c r="E1561">
        <f>budget!F1561</f>
        <v>1</v>
      </c>
      <c r="F1561" t="str">
        <f t="shared" si="74"/>
        <v>20200803</v>
      </c>
      <c r="G1561">
        <f>budget!E1561</f>
        <v>31</v>
      </c>
    </row>
    <row r="1562" spans="1:7" x14ac:dyDescent="0.55000000000000004">
      <c r="A1562">
        <f>budget!J1562</f>
        <v>259</v>
      </c>
      <c r="B1562">
        <v>2020</v>
      </c>
      <c r="C1562">
        <f t="shared" si="72"/>
        <v>8</v>
      </c>
      <c r="D1562">
        <f t="shared" si="73"/>
        <v>10</v>
      </c>
      <c r="E1562">
        <f>budget!F1562</f>
        <v>1</v>
      </c>
      <c r="F1562" t="str">
        <f t="shared" si="74"/>
        <v>20200810</v>
      </c>
      <c r="G1562">
        <f>budget!E1562</f>
        <v>32</v>
      </c>
    </row>
    <row r="1563" spans="1:7" x14ac:dyDescent="0.55000000000000004">
      <c r="A1563">
        <f>budget!J1563</f>
        <v>259</v>
      </c>
      <c r="B1563">
        <v>2020</v>
      </c>
      <c r="C1563">
        <f t="shared" si="72"/>
        <v>8</v>
      </c>
      <c r="D1563">
        <f t="shared" si="73"/>
        <v>17</v>
      </c>
      <c r="E1563">
        <f>budget!F1563</f>
        <v>1</v>
      </c>
      <c r="F1563" t="str">
        <f t="shared" si="74"/>
        <v>20200817</v>
      </c>
      <c r="G1563">
        <f>budget!E1563</f>
        <v>33</v>
      </c>
    </row>
    <row r="1564" spans="1:7" x14ac:dyDescent="0.55000000000000004">
      <c r="A1564">
        <f>budget!J1564</f>
        <v>259</v>
      </c>
      <c r="B1564">
        <v>2020</v>
      </c>
      <c r="C1564">
        <f t="shared" si="72"/>
        <v>8</v>
      </c>
      <c r="D1564">
        <f t="shared" si="73"/>
        <v>24</v>
      </c>
      <c r="E1564">
        <f>budget!F1564</f>
        <v>1</v>
      </c>
      <c r="F1564" t="str">
        <f t="shared" si="74"/>
        <v>20200824</v>
      </c>
      <c r="G1564">
        <f>budget!E1564</f>
        <v>34</v>
      </c>
    </row>
    <row r="1565" spans="1:7" x14ac:dyDescent="0.55000000000000004">
      <c r="A1565">
        <f>budget!J1565</f>
        <v>259</v>
      </c>
      <c r="B1565">
        <v>2020</v>
      </c>
      <c r="C1565">
        <f t="shared" si="72"/>
        <v>8</v>
      </c>
      <c r="D1565">
        <f t="shared" si="73"/>
        <v>31</v>
      </c>
      <c r="E1565">
        <f>budget!F1565</f>
        <v>1</v>
      </c>
      <c r="F1565" t="str">
        <f t="shared" si="74"/>
        <v>20200831</v>
      </c>
      <c r="G1565">
        <f>budget!E1565</f>
        <v>35</v>
      </c>
    </row>
    <row r="1566" spans="1:7" x14ac:dyDescent="0.55000000000000004">
      <c r="A1566">
        <f>budget!J1566</f>
        <v>259</v>
      </c>
      <c r="B1566">
        <v>2020</v>
      </c>
      <c r="C1566">
        <f t="shared" si="72"/>
        <v>9</v>
      </c>
      <c r="D1566">
        <f t="shared" si="73"/>
        <v>7</v>
      </c>
      <c r="E1566">
        <f>budget!F1566</f>
        <v>1</v>
      </c>
      <c r="F1566" t="str">
        <f t="shared" si="74"/>
        <v>20200907</v>
      </c>
      <c r="G1566">
        <f>budget!E1566</f>
        <v>36</v>
      </c>
    </row>
    <row r="1567" spans="1:7" x14ac:dyDescent="0.55000000000000004">
      <c r="A1567">
        <f>budget!J1567</f>
        <v>259</v>
      </c>
      <c r="B1567">
        <v>2020</v>
      </c>
      <c r="C1567">
        <f t="shared" si="72"/>
        <v>9</v>
      </c>
      <c r="D1567">
        <f t="shared" si="73"/>
        <v>14</v>
      </c>
      <c r="E1567">
        <f>budget!F1567</f>
        <v>1</v>
      </c>
      <c r="F1567" t="str">
        <f t="shared" si="74"/>
        <v>20200914</v>
      </c>
      <c r="G1567">
        <f>budget!E1567</f>
        <v>37</v>
      </c>
    </row>
    <row r="1568" spans="1:7" x14ac:dyDescent="0.55000000000000004">
      <c r="A1568">
        <f>budget!J1568</f>
        <v>259</v>
      </c>
      <c r="B1568">
        <v>2020</v>
      </c>
      <c r="C1568">
        <f t="shared" si="72"/>
        <v>9</v>
      </c>
      <c r="D1568">
        <f t="shared" si="73"/>
        <v>21</v>
      </c>
      <c r="E1568">
        <f>budget!F1568</f>
        <v>1</v>
      </c>
      <c r="F1568" t="str">
        <f t="shared" si="74"/>
        <v>20200921</v>
      </c>
      <c r="G1568">
        <f>budget!E1568</f>
        <v>38</v>
      </c>
    </row>
    <row r="1569" spans="1:7" x14ac:dyDescent="0.55000000000000004">
      <c r="A1569">
        <f>budget!J1569</f>
        <v>259</v>
      </c>
      <c r="B1569">
        <v>2020</v>
      </c>
      <c r="C1569">
        <f t="shared" si="72"/>
        <v>9</v>
      </c>
      <c r="D1569">
        <f t="shared" si="73"/>
        <v>28</v>
      </c>
      <c r="E1569">
        <f>budget!F1569</f>
        <v>1</v>
      </c>
      <c r="F1569" t="str">
        <f t="shared" si="74"/>
        <v>20200928</v>
      </c>
      <c r="G1569">
        <f>budget!E1569</f>
        <v>39</v>
      </c>
    </row>
    <row r="1570" spans="1:7" x14ac:dyDescent="0.55000000000000004">
      <c r="A1570">
        <f>budget!J1570</f>
        <v>259</v>
      </c>
      <c r="B1570">
        <v>2020</v>
      </c>
      <c r="C1570">
        <f t="shared" si="72"/>
        <v>10</v>
      </c>
      <c r="D1570">
        <f t="shared" si="73"/>
        <v>5</v>
      </c>
      <c r="E1570">
        <f>budget!F1570</f>
        <v>1</v>
      </c>
      <c r="F1570" t="str">
        <f t="shared" si="74"/>
        <v>20201005</v>
      </c>
      <c r="G1570">
        <f>budget!E1570</f>
        <v>40</v>
      </c>
    </row>
    <row r="1571" spans="1:7" x14ac:dyDescent="0.55000000000000004">
      <c r="A1571">
        <f>budget!J1571</f>
        <v>259</v>
      </c>
      <c r="B1571">
        <v>2020</v>
      </c>
      <c r="C1571">
        <f t="shared" si="72"/>
        <v>10</v>
      </c>
      <c r="D1571">
        <f t="shared" si="73"/>
        <v>12</v>
      </c>
      <c r="E1571">
        <f>budget!F1571</f>
        <v>1</v>
      </c>
      <c r="F1571" t="str">
        <f t="shared" si="74"/>
        <v>20201012</v>
      </c>
      <c r="G1571">
        <f>budget!E1571</f>
        <v>41</v>
      </c>
    </row>
    <row r="1572" spans="1:7" x14ac:dyDescent="0.55000000000000004">
      <c r="A1572">
        <f>budget!J1572</f>
        <v>259</v>
      </c>
      <c r="B1572">
        <v>2020</v>
      </c>
      <c r="C1572">
        <f t="shared" si="72"/>
        <v>10</v>
      </c>
      <c r="D1572">
        <f t="shared" si="73"/>
        <v>19</v>
      </c>
      <c r="E1572">
        <f>budget!F1572</f>
        <v>1</v>
      </c>
      <c r="F1572" t="str">
        <f t="shared" si="74"/>
        <v>20201019</v>
      </c>
      <c r="G1572">
        <f>budget!E1572</f>
        <v>42</v>
      </c>
    </row>
    <row r="1573" spans="1:7" x14ac:dyDescent="0.55000000000000004">
      <c r="A1573">
        <f>budget!J1573</f>
        <v>259</v>
      </c>
      <c r="B1573">
        <v>2020</v>
      </c>
      <c r="C1573">
        <f t="shared" si="72"/>
        <v>10</v>
      </c>
      <c r="D1573">
        <f t="shared" si="73"/>
        <v>26</v>
      </c>
      <c r="E1573">
        <f>budget!F1573</f>
        <v>1</v>
      </c>
      <c r="F1573" t="str">
        <f t="shared" si="74"/>
        <v>20201026</v>
      </c>
      <c r="G1573">
        <f>budget!E1573</f>
        <v>43</v>
      </c>
    </row>
    <row r="1574" spans="1:7" x14ac:dyDescent="0.55000000000000004">
      <c r="A1574">
        <f>budget!J1574</f>
        <v>259</v>
      </c>
      <c r="B1574">
        <v>2020</v>
      </c>
      <c r="C1574">
        <f t="shared" si="72"/>
        <v>11</v>
      </c>
      <c r="D1574">
        <f t="shared" si="73"/>
        <v>2</v>
      </c>
      <c r="E1574">
        <f>budget!F1574</f>
        <v>1</v>
      </c>
      <c r="F1574" t="str">
        <f t="shared" si="74"/>
        <v>20201102</v>
      </c>
      <c r="G1574">
        <f>budget!E1574</f>
        <v>44</v>
      </c>
    </row>
    <row r="1575" spans="1:7" x14ac:dyDescent="0.55000000000000004">
      <c r="A1575">
        <f>budget!J1575</f>
        <v>259</v>
      </c>
      <c r="B1575">
        <v>2020</v>
      </c>
      <c r="C1575">
        <f t="shared" si="72"/>
        <v>11</v>
      </c>
      <c r="D1575">
        <f t="shared" si="73"/>
        <v>9</v>
      </c>
      <c r="E1575">
        <f>budget!F1575</f>
        <v>1</v>
      </c>
      <c r="F1575" t="str">
        <f t="shared" si="74"/>
        <v>20201109</v>
      </c>
      <c r="G1575">
        <f>budget!E1575</f>
        <v>45</v>
      </c>
    </row>
    <row r="1576" spans="1:7" x14ac:dyDescent="0.55000000000000004">
      <c r="A1576">
        <f>budget!J1576</f>
        <v>259</v>
      </c>
      <c r="B1576">
        <v>2020</v>
      </c>
      <c r="C1576">
        <f t="shared" si="72"/>
        <v>11</v>
      </c>
      <c r="D1576">
        <f t="shared" si="73"/>
        <v>16</v>
      </c>
      <c r="E1576">
        <f>budget!F1576</f>
        <v>1</v>
      </c>
      <c r="F1576" t="str">
        <f t="shared" si="74"/>
        <v>20201116</v>
      </c>
      <c r="G1576">
        <f>budget!E1576</f>
        <v>46</v>
      </c>
    </row>
    <row r="1577" spans="1:7" x14ac:dyDescent="0.55000000000000004">
      <c r="A1577">
        <f>budget!J1577</f>
        <v>259</v>
      </c>
      <c r="B1577">
        <v>2020</v>
      </c>
      <c r="C1577">
        <f t="shared" si="72"/>
        <v>11</v>
      </c>
      <c r="D1577">
        <f t="shared" si="73"/>
        <v>23</v>
      </c>
      <c r="E1577">
        <f>budget!F1577</f>
        <v>1</v>
      </c>
      <c r="F1577" t="str">
        <f t="shared" si="74"/>
        <v>20201123</v>
      </c>
      <c r="G1577">
        <f>budget!E1577</f>
        <v>47</v>
      </c>
    </row>
    <row r="1578" spans="1:7" x14ac:dyDescent="0.55000000000000004">
      <c r="A1578">
        <f>budget!J1578</f>
        <v>259</v>
      </c>
      <c r="B1578">
        <v>2020</v>
      </c>
      <c r="C1578">
        <f t="shared" si="72"/>
        <v>11</v>
      </c>
      <c r="D1578">
        <f t="shared" si="73"/>
        <v>30</v>
      </c>
      <c r="E1578">
        <f>budget!F1578</f>
        <v>1</v>
      </c>
      <c r="F1578" t="str">
        <f t="shared" si="74"/>
        <v>20201130</v>
      </c>
      <c r="G1578">
        <f>budget!E1578</f>
        <v>48</v>
      </c>
    </row>
    <row r="1579" spans="1:7" x14ac:dyDescent="0.55000000000000004">
      <c r="A1579">
        <f>budget!J1579</f>
        <v>259</v>
      </c>
      <c r="B1579">
        <v>2020</v>
      </c>
      <c r="C1579">
        <f t="shared" si="72"/>
        <v>12</v>
      </c>
      <c r="D1579">
        <f t="shared" si="73"/>
        <v>7</v>
      </c>
      <c r="E1579">
        <f>budget!F1579</f>
        <v>1</v>
      </c>
      <c r="F1579" t="str">
        <f t="shared" si="74"/>
        <v>20201207</v>
      </c>
      <c r="G1579">
        <f>budget!E1579</f>
        <v>49</v>
      </c>
    </row>
    <row r="1580" spans="1:7" x14ac:dyDescent="0.55000000000000004">
      <c r="A1580">
        <f>budget!J1580</f>
        <v>259</v>
      </c>
      <c r="B1580">
        <v>2020</v>
      </c>
      <c r="C1580">
        <f t="shared" si="72"/>
        <v>12</v>
      </c>
      <c r="D1580">
        <f t="shared" si="73"/>
        <v>14</v>
      </c>
      <c r="E1580">
        <f>budget!F1580</f>
        <v>1</v>
      </c>
      <c r="F1580" t="str">
        <f t="shared" si="74"/>
        <v>20201214</v>
      </c>
      <c r="G1580">
        <f>budget!E1580</f>
        <v>50</v>
      </c>
    </row>
    <row r="1581" spans="1:7" x14ac:dyDescent="0.55000000000000004">
      <c r="A1581">
        <f>budget!J1581</f>
        <v>259</v>
      </c>
      <c r="B1581">
        <v>2020</v>
      </c>
      <c r="C1581">
        <f t="shared" si="72"/>
        <v>12</v>
      </c>
      <c r="D1581">
        <f t="shared" si="73"/>
        <v>21</v>
      </c>
      <c r="E1581">
        <f>budget!F1581</f>
        <v>1</v>
      </c>
      <c r="F1581" t="str">
        <f t="shared" si="74"/>
        <v>20201221</v>
      </c>
      <c r="G1581">
        <f>budget!E1581</f>
        <v>51</v>
      </c>
    </row>
    <row r="1582" spans="1:7" x14ac:dyDescent="0.55000000000000004">
      <c r="A1582">
        <f>budget!J1582</f>
        <v>259</v>
      </c>
      <c r="B1582">
        <v>2020</v>
      </c>
      <c r="C1582">
        <f t="shared" si="72"/>
        <v>12</v>
      </c>
      <c r="D1582">
        <f t="shared" si="73"/>
        <v>28</v>
      </c>
      <c r="E1582">
        <f>budget!F1582</f>
        <v>1</v>
      </c>
      <c r="F1582" t="str">
        <f t="shared" si="74"/>
        <v>20201228</v>
      </c>
      <c r="G1582">
        <f>budget!E1582</f>
        <v>52</v>
      </c>
    </row>
    <row r="1583" spans="1:7" x14ac:dyDescent="0.55000000000000004">
      <c r="A1583">
        <f>budget!J1583</f>
        <v>260</v>
      </c>
      <c r="B1583">
        <v>2020</v>
      </c>
      <c r="C1583">
        <f t="shared" si="72"/>
        <v>2</v>
      </c>
      <c r="D1583">
        <f t="shared" si="73"/>
        <v>10</v>
      </c>
      <c r="E1583">
        <f>budget!F1583</f>
        <v>3</v>
      </c>
      <c r="F1583" t="str">
        <f t="shared" si="74"/>
        <v>20200210</v>
      </c>
      <c r="G1583">
        <f>budget!E1583</f>
        <v>6</v>
      </c>
    </row>
    <row r="1584" spans="1:7" x14ac:dyDescent="0.55000000000000004">
      <c r="A1584">
        <f>budget!J1584</f>
        <v>260</v>
      </c>
      <c r="B1584">
        <v>2020</v>
      </c>
      <c r="C1584">
        <f t="shared" si="72"/>
        <v>2</v>
      </c>
      <c r="D1584">
        <f t="shared" si="73"/>
        <v>17</v>
      </c>
      <c r="E1584">
        <f>budget!F1584</f>
        <v>4</v>
      </c>
      <c r="F1584" t="str">
        <f t="shared" si="74"/>
        <v>20200217</v>
      </c>
      <c r="G1584">
        <f>budget!E1584</f>
        <v>7</v>
      </c>
    </row>
    <row r="1585" spans="1:7" x14ac:dyDescent="0.55000000000000004">
      <c r="A1585">
        <f>budget!J1585</f>
        <v>260</v>
      </c>
      <c r="B1585">
        <v>2020</v>
      </c>
      <c r="C1585">
        <f t="shared" si="72"/>
        <v>2</v>
      </c>
      <c r="D1585">
        <f t="shared" si="73"/>
        <v>24</v>
      </c>
      <c r="E1585">
        <f>budget!F1585</f>
        <v>2</v>
      </c>
      <c r="F1585" t="str">
        <f t="shared" si="74"/>
        <v>20200224</v>
      </c>
      <c r="G1585">
        <f>budget!E1585</f>
        <v>8</v>
      </c>
    </row>
    <row r="1586" spans="1:7" x14ac:dyDescent="0.55000000000000004">
      <c r="A1586">
        <f>budget!J1586</f>
        <v>260</v>
      </c>
      <c r="B1586">
        <v>2020</v>
      </c>
      <c r="C1586">
        <f t="shared" si="72"/>
        <v>3</v>
      </c>
      <c r="D1586">
        <f t="shared" si="73"/>
        <v>9</v>
      </c>
      <c r="E1586">
        <f>budget!F1586</f>
        <v>0</v>
      </c>
      <c r="F1586" t="str">
        <f t="shared" si="74"/>
        <v>20200309</v>
      </c>
      <c r="G1586">
        <f>budget!E1586</f>
        <v>10</v>
      </c>
    </row>
    <row r="1587" spans="1:7" x14ac:dyDescent="0.55000000000000004">
      <c r="A1587">
        <f>budget!J1587</f>
        <v>260</v>
      </c>
      <c r="B1587">
        <v>2020</v>
      </c>
      <c r="C1587">
        <f t="shared" si="72"/>
        <v>6</v>
      </c>
      <c r="D1587">
        <f t="shared" si="73"/>
        <v>22</v>
      </c>
      <c r="E1587">
        <f>budget!F1587</f>
        <v>2</v>
      </c>
      <c r="F1587" t="str">
        <f t="shared" si="74"/>
        <v>20200622</v>
      </c>
      <c r="G1587">
        <f>budget!E1587</f>
        <v>25</v>
      </c>
    </row>
    <row r="1588" spans="1:7" x14ac:dyDescent="0.55000000000000004">
      <c r="A1588">
        <f>budget!J1588</f>
        <v>260</v>
      </c>
      <c r="B1588">
        <v>2020</v>
      </c>
      <c r="C1588">
        <f t="shared" si="72"/>
        <v>9</v>
      </c>
      <c r="D1588">
        <f t="shared" si="73"/>
        <v>21</v>
      </c>
      <c r="E1588">
        <f>budget!F1588</f>
        <v>2</v>
      </c>
      <c r="F1588" t="str">
        <f t="shared" si="74"/>
        <v>20200921</v>
      </c>
      <c r="G1588">
        <f>budget!E1588</f>
        <v>38</v>
      </c>
    </row>
    <row r="1589" spans="1:7" x14ac:dyDescent="0.55000000000000004">
      <c r="A1589">
        <f>budget!J1589</f>
        <v>260</v>
      </c>
      <c r="B1589">
        <v>2020</v>
      </c>
      <c r="C1589">
        <f t="shared" si="72"/>
        <v>12</v>
      </c>
      <c r="D1589">
        <f t="shared" si="73"/>
        <v>7</v>
      </c>
      <c r="E1589">
        <f>budget!F1589</f>
        <v>2</v>
      </c>
      <c r="F1589" t="str">
        <f t="shared" si="74"/>
        <v>20201207</v>
      </c>
      <c r="G1589">
        <f>budget!E1589</f>
        <v>49</v>
      </c>
    </row>
    <row r="1590" spans="1:7" x14ac:dyDescent="0.55000000000000004">
      <c r="A1590">
        <f>budget!J1590</f>
        <v>260</v>
      </c>
      <c r="B1590">
        <v>2020</v>
      </c>
      <c r="C1590">
        <f t="shared" si="72"/>
        <v>12</v>
      </c>
      <c r="D1590">
        <f t="shared" si="73"/>
        <v>28</v>
      </c>
      <c r="E1590">
        <f>budget!F1590</f>
        <v>4</v>
      </c>
      <c r="F1590" t="str">
        <f t="shared" si="74"/>
        <v>20201228</v>
      </c>
      <c r="G1590">
        <f>budget!E1590</f>
        <v>52</v>
      </c>
    </row>
    <row r="1591" spans="1:7" x14ac:dyDescent="0.55000000000000004">
      <c r="A1591">
        <f>budget!J1591</f>
        <v>263</v>
      </c>
      <c r="B1591">
        <v>2020</v>
      </c>
      <c r="C1591">
        <f t="shared" si="72"/>
        <v>3</v>
      </c>
      <c r="D1591">
        <f t="shared" si="73"/>
        <v>9</v>
      </c>
      <c r="E1591">
        <f>budget!F1591</f>
        <v>2</v>
      </c>
      <c r="F1591" t="str">
        <f t="shared" si="74"/>
        <v>20200309</v>
      </c>
      <c r="G1591">
        <f>budget!E1591</f>
        <v>10</v>
      </c>
    </row>
    <row r="1592" spans="1:7" x14ac:dyDescent="0.55000000000000004">
      <c r="A1592">
        <f>budget!J1592</f>
        <v>263</v>
      </c>
      <c r="B1592">
        <v>2020</v>
      </c>
      <c r="C1592">
        <f t="shared" si="72"/>
        <v>4</v>
      </c>
      <c r="D1592">
        <f t="shared" si="73"/>
        <v>6</v>
      </c>
      <c r="E1592">
        <f>budget!F1592</f>
        <v>0</v>
      </c>
      <c r="F1592" t="str">
        <f t="shared" si="74"/>
        <v>20200406</v>
      </c>
      <c r="G1592">
        <f>budget!E1592</f>
        <v>14</v>
      </c>
    </row>
    <row r="1593" spans="1:7" x14ac:dyDescent="0.55000000000000004">
      <c r="A1593">
        <f>budget!J1593</f>
        <v>264</v>
      </c>
      <c r="B1593">
        <v>2020</v>
      </c>
      <c r="C1593">
        <f t="shared" si="72"/>
        <v>2</v>
      </c>
      <c r="D1593">
        <f t="shared" si="73"/>
        <v>17</v>
      </c>
      <c r="E1593">
        <f>budget!F1593</f>
        <v>0</v>
      </c>
      <c r="F1593" t="str">
        <f t="shared" si="74"/>
        <v>20200217</v>
      </c>
      <c r="G1593">
        <f>budget!E1593</f>
        <v>7</v>
      </c>
    </row>
    <row r="1594" spans="1:7" x14ac:dyDescent="0.55000000000000004">
      <c r="A1594">
        <f>budget!J1594</f>
        <v>264</v>
      </c>
      <c r="B1594">
        <v>2020</v>
      </c>
      <c r="C1594">
        <f t="shared" si="72"/>
        <v>3</v>
      </c>
      <c r="D1594">
        <f t="shared" si="73"/>
        <v>2</v>
      </c>
      <c r="E1594">
        <f>budget!F1594</f>
        <v>2</v>
      </c>
      <c r="F1594" t="str">
        <f t="shared" si="74"/>
        <v>20200302</v>
      </c>
      <c r="G1594">
        <f>budget!E1594</f>
        <v>9</v>
      </c>
    </row>
    <row r="1595" spans="1:7" x14ac:dyDescent="0.55000000000000004">
      <c r="A1595">
        <f>budget!J1595</f>
        <v>264</v>
      </c>
      <c r="B1595">
        <v>2020</v>
      </c>
      <c r="C1595">
        <f t="shared" si="72"/>
        <v>3</v>
      </c>
      <c r="D1595">
        <f t="shared" si="73"/>
        <v>9</v>
      </c>
      <c r="E1595">
        <f>budget!F1595</f>
        <v>0</v>
      </c>
      <c r="F1595" t="str">
        <f t="shared" si="74"/>
        <v>20200309</v>
      </c>
      <c r="G1595">
        <f>budget!E1595</f>
        <v>10</v>
      </c>
    </row>
    <row r="1596" spans="1:7" x14ac:dyDescent="0.55000000000000004">
      <c r="A1596">
        <f>budget!J1596</f>
        <v>264</v>
      </c>
      <c r="B1596">
        <v>2020</v>
      </c>
      <c r="C1596">
        <f t="shared" si="72"/>
        <v>4</v>
      </c>
      <c r="D1596">
        <f t="shared" si="73"/>
        <v>20</v>
      </c>
      <c r="E1596">
        <f>budget!F1596</f>
        <v>0</v>
      </c>
      <c r="F1596" t="str">
        <f t="shared" si="74"/>
        <v>20200420</v>
      </c>
      <c r="G1596">
        <f>budget!E1596</f>
        <v>16</v>
      </c>
    </row>
    <row r="1597" spans="1:7" x14ac:dyDescent="0.55000000000000004">
      <c r="A1597">
        <f>budget!J1597</f>
        <v>265</v>
      </c>
      <c r="B1597">
        <v>2020</v>
      </c>
      <c r="C1597">
        <f t="shared" si="72"/>
        <v>2</v>
      </c>
      <c r="D1597">
        <f t="shared" si="73"/>
        <v>17</v>
      </c>
      <c r="E1597">
        <f>budget!F1597</f>
        <v>3</v>
      </c>
      <c r="F1597" t="str">
        <f t="shared" si="74"/>
        <v>20200217</v>
      </c>
      <c r="G1597">
        <f>budget!E1597</f>
        <v>7</v>
      </c>
    </row>
    <row r="1598" spans="1:7" x14ac:dyDescent="0.55000000000000004">
      <c r="A1598">
        <f>budget!J1598</f>
        <v>265</v>
      </c>
      <c r="B1598">
        <v>2020</v>
      </c>
      <c r="C1598">
        <f t="shared" si="72"/>
        <v>2</v>
      </c>
      <c r="D1598">
        <f t="shared" si="73"/>
        <v>24</v>
      </c>
      <c r="E1598">
        <f>budget!F1598</f>
        <v>3</v>
      </c>
      <c r="F1598" t="str">
        <f t="shared" si="74"/>
        <v>20200224</v>
      </c>
      <c r="G1598">
        <f>budget!E1598</f>
        <v>8</v>
      </c>
    </row>
    <row r="1599" spans="1:7" x14ac:dyDescent="0.55000000000000004">
      <c r="A1599">
        <f>budget!J1599</f>
        <v>265</v>
      </c>
      <c r="B1599">
        <v>2020</v>
      </c>
      <c r="C1599">
        <f t="shared" si="72"/>
        <v>3</v>
      </c>
      <c r="D1599">
        <f t="shared" si="73"/>
        <v>2</v>
      </c>
      <c r="E1599">
        <f>budget!F1599</f>
        <v>1</v>
      </c>
      <c r="F1599" t="str">
        <f t="shared" si="74"/>
        <v>20200302</v>
      </c>
      <c r="G1599">
        <f>budget!E1599</f>
        <v>9</v>
      </c>
    </row>
    <row r="1600" spans="1:7" x14ac:dyDescent="0.55000000000000004">
      <c r="A1600">
        <f>budget!J1600</f>
        <v>265</v>
      </c>
      <c r="B1600">
        <v>2020</v>
      </c>
      <c r="C1600">
        <f t="shared" si="72"/>
        <v>3</v>
      </c>
      <c r="D1600">
        <f t="shared" si="73"/>
        <v>9</v>
      </c>
      <c r="E1600">
        <f>budget!F1600</f>
        <v>1</v>
      </c>
      <c r="F1600" t="str">
        <f t="shared" si="74"/>
        <v>20200309</v>
      </c>
      <c r="G1600">
        <f>budget!E1600</f>
        <v>10</v>
      </c>
    </row>
    <row r="1601" spans="1:7" x14ac:dyDescent="0.55000000000000004">
      <c r="A1601">
        <f>budget!J1601</f>
        <v>265</v>
      </c>
      <c r="B1601">
        <v>2020</v>
      </c>
      <c r="C1601">
        <f t="shared" si="72"/>
        <v>3</v>
      </c>
      <c r="D1601">
        <f t="shared" si="73"/>
        <v>23</v>
      </c>
      <c r="E1601">
        <f>budget!F1601</f>
        <v>0</v>
      </c>
      <c r="F1601" t="str">
        <f t="shared" si="74"/>
        <v>20200323</v>
      </c>
      <c r="G1601">
        <f>budget!E1601</f>
        <v>12</v>
      </c>
    </row>
    <row r="1602" spans="1:7" x14ac:dyDescent="0.55000000000000004">
      <c r="A1602">
        <f>budget!J1602</f>
        <v>265</v>
      </c>
      <c r="B1602">
        <v>2020</v>
      </c>
      <c r="C1602">
        <f t="shared" si="72"/>
        <v>4</v>
      </c>
      <c r="D1602">
        <f t="shared" si="73"/>
        <v>6</v>
      </c>
      <c r="E1602">
        <f>budget!F1602</f>
        <v>1</v>
      </c>
      <c r="F1602" t="str">
        <f t="shared" si="74"/>
        <v>20200406</v>
      </c>
      <c r="G1602">
        <f>budget!E1602</f>
        <v>14</v>
      </c>
    </row>
    <row r="1603" spans="1:7" x14ac:dyDescent="0.55000000000000004">
      <c r="A1603">
        <f>budget!J1603</f>
        <v>265</v>
      </c>
      <c r="B1603">
        <v>2020</v>
      </c>
      <c r="C1603">
        <f t="shared" ref="C1603:C1666" si="75">IF(G1603=1,$M$2,IF(G1603=2,$M$3,IF(G1603=3,$M$4,IF(G1603=4,$M$5,IF(G1603=5,$M$6,IF(G1603=6,$M$7,IF(G1603=7,$M$8,IF(G1603=8,$M$9,IF(G1603=9,$M$10,IF(G1603=10,$M$11,IF(G1603=11,$M$12,IF(G1603=12,$M$13,IF(G1603=13,$M$14,IF(G1603=14,$M$15,IF(G1603=15,$M$16,IF(G1603=16,$M$17,IF(G1603=17,$M$18,IF(G1603=18,$M$19,IF(G1603=19,$M$20,IF(G1603=20,$M$21,IF(G1603=21,$M$22,IF(G1603=22,$M$23,IF(G1603=23,$M$24,IF(G1603=24,$M$25,IF(G1603=25,$M$26,IF(G1603=26,$M$27,IF(G1603=27,$M$28,IF(G1603=28,$M$29,IF(G1603=29,$M$30,IF(G1603=30,$M$31,IF(G1603=31,$M$32,IF(G1603=32,$M$33,IF(G1603=33,$M$34,IF(G1603=34,$M$35,IF(G1603=35,$M$36,IF(G1603=36,$M$37,IF(G1603=37,$M$38,IF(G1603=38,$M$39,IF(G1603=39,$M$40,IF(G1603=40,$M$41,IF(G1603=41,$M$42,IF(G1603=42,$M$43,IF(G1603=43,$M$44,IF(G1603=44,$M$45,IF(G1603=45,$M$46,IF(G1603=46,$M$47,IF(G1603=47,$M$48,IF(G1603=48,$M$49,IF(G1603=49,$M$50,IF(G1603=50,$M$51,IF(G1603=51,$M$52,IF(G1603=52,$M$53,""))))))))))))))))))))))))))))))))))))))))))))))))))))</f>
        <v>4</v>
      </c>
      <c r="D1603">
        <f t="shared" ref="D1603:D1666" si="76">IF(G1603=1,$O$2,IF(G1603=2,$O$3,IF(G1603=3,$O$4,IF(G1603=4,$O$5,IF(G1603=5,$O$6,IF(G1603=6,$O$7,IF(G1603=7,$O$8,IF(G1603=8,$O$9,IF(G1603=9,$O$10,IF(G1603=10,$O$11,IF(G1603=11,$O$12,IF(G1603=12,$O$13,IF(G1603=13,$O$14,IF(G1603=14,$O$15,IF(G1603=15,$O$16,IF(G1603=16,$O$17,IF(G1603=17,$O$18,IF(G1603=18,$O$19,IF(G1603=19,$O$20,IF(G1603=20,$O$21,IF(G1603=21,$O$22,IF(G1603=22,$O$23,IF(G1603=23,$O$24,IF(G1603=24,$O$25,IF(G1603=25,$O$26,IF(G1603=26,$O$27,IF(G1603=27,$O$28,IF(G1603=28,$O$29,IF(G1603=29,$O$30,IF(G1603=30,$O$31,IF(G1603=31,$O$32,IF(G1603=32,$O$33,IF(G1603=33,$O$34,IF(G1603=34,$O$35,IF(G1603=35,$O$36,IF(G1603=36,$O$37,IF(G1603=37,$O$38,IF(G1603=38,$O$39,IF(G1603=39,$O$40,IF(G1603=40,$O$41,IF(G1603=41,$O$42,IF(G1603=42,$O$43,IF(G1603=43,$O$44,IF(G1603=44,$O$45,IF(G1603=45,$O$46,IF(G1603=46,$O$47,IF(G1603=47,$O$48,IF(G1603=48,$O$49,IF(G1603=49,$O$50,IF(G1603=50,$O$51,IF(G1603=51,$O$52,IF(G1603=52,$O$53,""))))))))))))))))))))))))))))))))))))))))))))))))))))</f>
        <v>20</v>
      </c>
      <c r="E1603">
        <f>budget!F1603</f>
        <v>2</v>
      </c>
      <c r="F1603" t="str">
        <f t="shared" ref="F1603:F1666" si="77">B1603&amp;TEXT(C1603,"00")&amp;TEXT(D1603,"00")</f>
        <v>20200420</v>
      </c>
      <c r="G1603">
        <f>budget!E1603</f>
        <v>16</v>
      </c>
    </row>
    <row r="1604" spans="1:7" x14ac:dyDescent="0.55000000000000004">
      <c r="A1604">
        <f>budget!J1604</f>
        <v>266</v>
      </c>
      <c r="B1604">
        <v>2020</v>
      </c>
      <c r="C1604">
        <f t="shared" si="75"/>
        <v>3</v>
      </c>
      <c r="D1604">
        <f t="shared" si="76"/>
        <v>9</v>
      </c>
      <c r="E1604">
        <f>budget!F1604</f>
        <v>0</v>
      </c>
      <c r="F1604" t="str">
        <f t="shared" si="77"/>
        <v>20200309</v>
      </c>
      <c r="G1604">
        <f>budget!E1604</f>
        <v>10</v>
      </c>
    </row>
    <row r="1605" spans="1:7" x14ac:dyDescent="0.55000000000000004">
      <c r="A1605">
        <f>budget!J1605</f>
        <v>267</v>
      </c>
      <c r="B1605">
        <v>2020</v>
      </c>
      <c r="C1605">
        <f t="shared" si="75"/>
        <v>2</v>
      </c>
      <c r="D1605">
        <f t="shared" si="76"/>
        <v>10</v>
      </c>
      <c r="E1605">
        <f>budget!F1605</f>
        <v>1</v>
      </c>
      <c r="F1605" t="str">
        <f t="shared" si="77"/>
        <v>20200210</v>
      </c>
      <c r="G1605">
        <f>budget!E1605</f>
        <v>6</v>
      </c>
    </row>
    <row r="1606" spans="1:7" x14ac:dyDescent="0.55000000000000004">
      <c r="A1606">
        <f>budget!J1606</f>
        <v>267</v>
      </c>
      <c r="B1606">
        <v>2020</v>
      </c>
      <c r="C1606">
        <f t="shared" si="75"/>
        <v>2</v>
      </c>
      <c r="D1606">
        <f t="shared" si="76"/>
        <v>24</v>
      </c>
      <c r="E1606">
        <f>budget!F1606</f>
        <v>2</v>
      </c>
      <c r="F1606" t="str">
        <f t="shared" si="77"/>
        <v>20200224</v>
      </c>
      <c r="G1606">
        <f>budget!E1606</f>
        <v>8</v>
      </c>
    </row>
    <row r="1607" spans="1:7" x14ac:dyDescent="0.55000000000000004">
      <c r="A1607">
        <f>budget!J1607</f>
        <v>267</v>
      </c>
      <c r="B1607">
        <v>2020</v>
      </c>
      <c r="C1607">
        <f t="shared" si="75"/>
        <v>3</v>
      </c>
      <c r="D1607">
        <f t="shared" si="76"/>
        <v>9</v>
      </c>
      <c r="E1607">
        <f>budget!F1607</f>
        <v>1</v>
      </c>
      <c r="F1607" t="str">
        <f t="shared" si="77"/>
        <v>20200309</v>
      </c>
      <c r="G1607">
        <f>budget!E1607</f>
        <v>10</v>
      </c>
    </row>
    <row r="1608" spans="1:7" x14ac:dyDescent="0.55000000000000004">
      <c r="A1608">
        <f>budget!J1608</f>
        <v>267</v>
      </c>
      <c r="B1608">
        <v>2020</v>
      </c>
      <c r="C1608">
        <f t="shared" si="75"/>
        <v>3</v>
      </c>
      <c r="D1608">
        <f t="shared" si="76"/>
        <v>23</v>
      </c>
      <c r="E1608">
        <f>budget!F1608</f>
        <v>1</v>
      </c>
      <c r="F1608" t="str">
        <f t="shared" si="77"/>
        <v>20200323</v>
      </c>
      <c r="G1608">
        <f>budget!E1608</f>
        <v>12</v>
      </c>
    </row>
    <row r="1609" spans="1:7" x14ac:dyDescent="0.55000000000000004">
      <c r="A1609">
        <f>budget!J1609</f>
        <v>267</v>
      </c>
      <c r="B1609">
        <v>2020</v>
      </c>
      <c r="C1609">
        <f t="shared" si="75"/>
        <v>3</v>
      </c>
      <c r="D1609">
        <f t="shared" si="76"/>
        <v>30</v>
      </c>
      <c r="E1609">
        <f>budget!F1609</f>
        <v>2</v>
      </c>
      <c r="F1609" t="str">
        <f t="shared" si="77"/>
        <v>20200330</v>
      </c>
      <c r="G1609">
        <f>budget!E1609</f>
        <v>13</v>
      </c>
    </row>
    <row r="1610" spans="1:7" x14ac:dyDescent="0.55000000000000004">
      <c r="A1610">
        <f>budget!J1610</f>
        <v>268</v>
      </c>
      <c r="B1610">
        <v>2020</v>
      </c>
      <c r="C1610">
        <f t="shared" si="75"/>
        <v>2</v>
      </c>
      <c r="D1610">
        <f t="shared" si="76"/>
        <v>10</v>
      </c>
      <c r="E1610">
        <f>budget!F1610</f>
        <v>1</v>
      </c>
      <c r="F1610" t="str">
        <f t="shared" si="77"/>
        <v>20200210</v>
      </c>
      <c r="G1610">
        <f>budget!E1610</f>
        <v>6</v>
      </c>
    </row>
    <row r="1611" spans="1:7" x14ac:dyDescent="0.55000000000000004">
      <c r="A1611">
        <f>budget!J1611</f>
        <v>268</v>
      </c>
      <c r="B1611">
        <v>2020</v>
      </c>
      <c r="C1611">
        <f t="shared" si="75"/>
        <v>2</v>
      </c>
      <c r="D1611">
        <f t="shared" si="76"/>
        <v>17</v>
      </c>
      <c r="E1611">
        <f>budget!F1611</f>
        <v>3</v>
      </c>
      <c r="F1611" t="str">
        <f t="shared" si="77"/>
        <v>20200217</v>
      </c>
      <c r="G1611">
        <f>budget!E1611</f>
        <v>7</v>
      </c>
    </row>
    <row r="1612" spans="1:7" x14ac:dyDescent="0.55000000000000004">
      <c r="A1612">
        <f>budget!J1612</f>
        <v>268</v>
      </c>
      <c r="B1612">
        <v>2020</v>
      </c>
      <c r="C1612">
        <f t="shared" si="75"/>
        <v>2</v>
      </c>
      <c r="D1612">
        <f t="shared" si="76"/>
        <v>24</v>
      </c>
      <c r="E1612">
        <f>budget!F1612</f>
        <v>2</v>
      </c>
      <c r="F1612" t="str">
        <f t="shared" si="77"/>
        <v>20200224</v>
      </c>
      <c r="G1612">
        <f>budget!E1612</f>
        <v>8</v>
      </c>
    </row>
    <row r="1613" spans="1:7" x14ac:dyDescent="0.55000000000000004">
      <c r="A1613">
        <f>budget!J1613</f>
        <v>268</v>
      </c>
      <c r="B1613">
        <v>2020</v>
      </c>
      <c r="C1613">
        <f t="shared" si="75"/>
        <v>3</v>
      </c>
      <c r="D1613">
        <f t="shared" si="76"/>
        <v>2</v>
      </c>
      <c r="E1613">
        <f>budget!F1613</f>
        <v>1</v>
      </c>
      <c r="F1613" t="str">
        <f t="shared" si="77"/>
        <v>20200302</v>
      </c>
      <c r="G1613">
        <f>budget!E1613</f>
        <v>9</v>
      </c>
    </row>
    <row r="1614" spans="1:7" x14ac:dyDescent="0.55000000000000004">
      <c r="A1614">
        <f>budget!J1614</f>
        <v>268</v>
      </c>
      <c r="B1614">
        <v>2020</v>
      </c>
      <c r="C1614">
        <f t="shared" si="75"/>
        <v>3</v>
      </c>
      <c r="D1614">
        <f t="shared" si="76"/>
        <v>9</v>
      </c>
      <c r="E1614">
        <f>budget!F1614</f>
        <v>0</v>
      </c>
      <c r="F1614" t="str">
        <f t="shared" si="77"/>
        <v>20200309</v>
      </c>
      <c r="G1614">
        <f>budget!E1614</f>
        <v>10</v>
      </c>
    </row>
    <row r="1615" spans="1:7" x14ac:dyDescent="0.55000000000000004">
      <c r="A1615">
        <f>budget!J1615</f>
        <v>268</v>
      </c>
      <c r="B1615">
        <v>2020</v>
      </c>
      <c r="C1615">
        <f t="shared" si="75"/>
        <v>3</v>
      </c>
      <c r="D1615">
        <f t="shared" si="76"/>
        <v>23</v>
      </c>
      <c r="E1615">
        <f>budget!F1615</f>
        <v>2</v>
      </c>
      <c r="F1615" t="str">
        <f t="shared" si="77"/>
        <v>20200323</v>
      </c>
      <c r="G1615">
        <f>budget!E1615</f>
        <v>12</v>
      </c>
    </row>
    <row r="1616" spans="1:7" x14ac:dyDescent="0.55000000000000004">
      <c r="A1616">
        <f>budget!J1616</f>
        <v>269</v>
      </c>
      <c r="B1616">
        <v>2020</v>
      </c>
      <c r="C1616">
        <f t="shared" si="75"/>
        <v>1</v>
      </c>
      <c r="D1616">
        <f t="shared" si="76"/>
        <v>27</v>
      </c>
      <c r="E1616">
        <f>budget!F1616</f>
        <v>0</v>
      </c>
      <c r="F1616" t="str">
        <f t="shared" si="77"/>
        <v>20200127</v>
      </c>
      <c r="G1616">
        <f>budget!E1616</f>
        <v>4</v>
      </c>
    </row>
    <row r="1617" spans="1:7" x14ac:dyDescent="0.55000000000000004">
      <c r="A1617">
        <f>budget!J1617</f>
        <v>269</v>
      </c>
      <c r="B1617">
        <v>2020</v>
      </c>
      <c r="C1617">
        <f t="shared" si="75"/>
        <v>9</v>
      </c>
      <c r="D1617">
        <f t="shared" si="76"/>
        <v>21</v>
      </c>
      <c r="E1617">
        <f>budget!F1617</f>
        <v>1</v>
      </c>
      <c r="F1617" t="str">
        <f t="shared" si="77"/>
        <v>20200921</v>
      </c>
      <c r="G1617">
        <f>budget!E1617</f>
        <v>38</v>
      </c>
    </row>
    <row r="1618" spans="1:7" x14ac:dyDescent="0.55000000000000004">
      <c r="A1618">
        <f>budget!J1618</f>
        <v>269</v>
      </c>
      <c r="B1618">
        <v>2020</v>
      </c>
      <c r="C1618">
        <f t="shared" si="75"/>
        <v>9</v>
      </c>
      <c r="D1618">
        <f t="shared" si="76"/>
        <v>28</v>
      </c>
      <c r="E1618">
        <f>budget!F1618</f>
        <v>1</v>
      </c>
      <c r="F1618" t="str">
        <f t="shared" si="77"/>
        <v>20200928</v>
      </c>
      <c r="G1618">
        <f>budget!E1618</f>
        <v>39</v>
      </c>
    </row>
    <row r="1619" spans="1:7" x14ac:dyDescent="0.55000000000000004">
      <c r="A1619">
        <f>budget!J1619</f>
        <v>269</v>
      </c>
      <c r="B1619">
        <v>2020</v>
      </c>
      <c r="C1619">
        <f t="shared" si="75"/>
        <v>10</v>
      </c>
      <c r="D1619">
        <f t="shared" si="76"/>
        <v>5</v>
      </c>
      <c r="E1619">
        <f>budget!F1619</f>
        <v>2</v>
      </c>
      <c r="F1619" t="str">
        <f t="shared" si="77"/>
        <v>20201005</v>
      </c>
      <c r="G1619">
        <f>budget!E1619</f>
        <v>40</v>
      </c>
    </row>
    <row r="1620" spans="1:7" x14ac:dyDescent="0.55000000000000004">
      <c r="A1620">
        <f>budget!J1620</f>
        <v>269</v>
      </c>
      <c r="B1620">
        <v>2020</v>
      </c>
      <c r="C1620">
        <f t="shared" si="75"/>
        <v>10</v>
      </c>
      <c r="D1620">
        <f t="shared" si="76"/>
        <v>12</v>
      </c>
      <c r="E1620">
        <f>budget!F1620</f>
        <v>2</v>
      </c>
      <c r="F1620" t="str">
        <f t="shared" si="77"/>
        <v>20201012</v>
      </c>
      <c r="G1620">
        <f>budget!E1620</f>
        <v>41</v>
      </c>
    </row>
    <row r="1621" spans="1:7" x14ac:dyDescent="0.55000000000000004">
      <c r="A1621">
        <f>budget!J1621</f>
        <v>269</v>
      </c>
      <c r="B1621">
        <v>2020</v>
      </c>
      <c r="C1621">
        <f t="shared" si="75"/>
        <v>10</v>
      </c>
      <c r="D1621">
        <f t="shared" si="76"/>
        <v>19</v>
      </c>
      <c r="E1621">
        <f>budget!F1621</f>
        <v>1</v>
      </c>
      <c r="F1621" t="str">
        <f t="shared" si="77"/>
        <v>20201019</v>
      </c>
      <c r="G1621">
        <f>budget!E1621</f>
        <v>42</v>
      </c>
    </row>
    <row r="1622" spans="1:7" x14ac:dyDescent="0.55000000000000004">
      <c r="A1622">
        <f>budget!J1622</f>
        <v>269</v>
      </c>
      <c r="B1622">
        <v>2020</v>
      </c>
      <c r="C1622">
        <f t="shared" si="75"/>
        <v>10</v>
      </c>
      <c r="D1622">
        <f t="shared" si="76"/>
        <v>26</v>
      </c>
      <c r="E1622">
        <f>budget!F1622</f>
        <v>2</v>
      </c>
      <c r="F1622" t="str">
        <f t="shared" si="77"/>
        <v>20201026</v>
      </c>
      <c r="G1622">
        <f>budget!E1622</f>
        <v>43</v>
      </c>
    </row>
    <row r="1623" spans="1:7" x14ac:dyDescent="0.55000000000000004">
      <c r="A1623">
        <f>budget!J1623</f>
        <v>269</v>
      </c>
      <c r="B1623">
        <v>2020</v>
      </c>
      <c r="C1623">
        <f t="shared" si="75"/>
        <v>11</v>
      </c>
      <c r="D1623">
        <f t="shared" si="76"/>
        <v>2</v>
      </c>
      <c r="E1623">
        <f>budget!F1623</f>
        <v>2</v>
      </c>
      <c r="F1623" t="str">
        <f t="shared" si="77"/>
        <v>20201102</v>
      </c>
      <c r="G1623">
        <f>budget!E1623</f>
        <v>44</v>
      </c>
    </row>
    <row r="1624" spans="1:7" x14ac:dyDescent="0.55000000000000004">
      <c r="A1624">
        <f>budget!J1624</f>
        <v>269</v>
      </c>
      <c r="B1624">
        <v>2020</v>
      </c>
      <c r="C1624">
        <f t="shared" si="75"/>
        <v>11</v>
      </c>
      <c r="D1624">
        <f t="shared" si="76"/>
        <v>9</v>
      </c>
      <c r="E1624">
        <f>budget!F1624</f>
        <v>1</v>
      </c>
      <c r="F1624" t="str">
        <f t="shared" si="77"/>
        <v>20201109</v>
      </c>
      <c r="G1624">
        <f>budget!E1624</f>
        <v>45</v>
      </c>
    </row>
    <row r="1625" spans="1:7" x14ac:dyDescent="0.55000000000000004">
      <c r="A1625">
        <f>budget!J1625</f>
        <v>270</v>
      </c>
      <c r="B1625">
        <v>2020</v>
      </c>
      <c r="C1625">
        <f t="shared" si="75"/>
        <v>9</v>
      </c>
      <c r="D1625">
        <f t="shared" si="76"/>
        <v>21</v>
      </c>
      <c r="E1625">
        <f>budget!F1625</f>
        <v>1</v>
      </c>
      <c r="F1625" t="str">
        <f t="shared" si="77"/>
        <v>20200921</v>
      </c>
      <c r="G1625">
        <f>budget!E1625</f>
        <v>38</v>
      </c>
    </row>
    <row r="1626" spans="1:7" x14ac:dyDescent="0.55000000000000004">
      <c r="A1626">
        <f>budget!J1626</f>
        <v>270</v>
      </c>
      <c r="B1626">
        <v>2020</v>
      </c>
      <c r="C1626">
        <f t="shared" si="75"/>
        <v>9</v>
      </c>
      <c r="D1626">
        <f t="shared" si="76"/>
        <v>28</v>
      </c>
      <c r="E1626">
        <f>budget!F1626</f>
        <v>8</v>
      </c>
      <c r="F1626" t="str">
        <f t="shared" si="77"/>
        <v>20200928</v>
      </c>
      <c r="G1626">
        <f>budget!E1626</f>
        <v>39</v>
      </c>
    </row>
    <row r="1627" spans="1:7" x14ac:dyDescent="0.55000000000000004">
      <c r="A1627">
        <f>budget!J1627</f>
        <v>270</v>
      </c>
      <c r="B1627">
        <v>2020</v>
      </c>
      <c r="C1627">
        <f t="shared" si="75"/>
        <v>10</v>
      </c>
      <c r="D1627">
        <f t="shared" si="76"/>
        <v>5</v>
      </c>
      <c r="E1627">
        <f>budget!F1627</f>
        <v>8</v>
      </c>
      <c r="F1627" t="str">
        <f t="shared" si="77"/>
        <v>20201005</v>
      </c>
      <c r="G1627">
        <f>budget!E1627</f>
        <v>40</v>
      </c>
    </row>
    <row r="1628" spans="1:7" x14ac:dyDescent="0.55000000000000004">
      <c r="A1628">
        <f>budget!J1628</f>
        <v>270</v>
      </c>
      <c r="B1628">
        <v>2020</v>
      </c>
      <c r="C1628">
        <f t="shared" si="75"/>
        <v>10</v>
      </c>
      <c r="D1628">
        <f t="shared" si="76"/>
        <v>12</v>
      </c>
      <c r="E1628">
        <f>budget!F1628</f>
        <v>4</v>
      </c>
      <c r="F1628" t="str">
        <f t="shared" si="77"/>
        <v>20201012</v>
      </c>
      <c r="G1628">
        <f>budget!E1628</f>
        <v>41</v>
      </c>
    </row>
    <row r="1629" spans="1:7" x14ac:dyDescent="0.55000000000000004">
      <c r="A1629">
        <f>budget!J1629</f>
        <v>270</v>
      </c>
      <c r="B1629">
        <v>2020</v>
      </c>
      <c r="C1629">
        <f t="shared" si="75"/>
        <v>10</v>
      </c>
      <c r="D1629">
        <f t="shared" si="76"/>
        <v>19</v>
      </c>
      <c r="E1629">
        <f>budget!F1629</f>
        <v>1</v>
      </c>
      <c r="F1629" t="str">
        <f t="shared" si="77"/>
        <v>20201019</v>
      </c>
      <c r="G1629">
        <f>budget!E1629</f>
        <v>42</v>
      </c>
    </row>
    <row r="1630" spans="1:7" x14ac:dyDescent="0.55000000000000004">
      <c r="A1630">
        <f>budget!J1630</f>
        <v>270</v>
      </c>
      <c r="B1630">
        <v>2020</v>
      </c>
      <c r="C1630">
        <f t="shared" si="75"/>
        <v>10</v>
      </c>
      <c r="D1630">
        <f t="shared" si="76"/>
        <v>26</v>
      </c>
      <c r="E1630">
        <f>budget!F1630</f>
        <v>4</v>
      </c>
      <c r="F1630" t="str">
        <f t="shared" si="77"/>
        <v>20201026</v>
      </c>
      <c r="G1630">
        <f>budget!E1630</f>
        <v>43</v>
      </c>
    </row>
    <row r="1631" spans="1:7" x14ac:dyDescent="0.55000000000000004">
      <c r="A1631">
        <f>budget!J1631</f>
        <v>270</v>
      </c>
      <c r="B1631">
        <v>2020</v>
      </c>
      <c r="C1631">
        <f t="shared" si="75"/>
        <v>11</v>
      </c>
      <c r="D1631">
        <f t="shared" si="76"/>
        <v>2</v>
      </c>
      <c r="E1631">
        <f>budget!F1631</f>
        <v>4</v>
      </c>
      <c r="F1631" t="str">
        <f t="shared" si="77"/>
        <v>20201102</v>
      </c>
      <c r="G1631">
        <f>budget!E1631</f>
        <v>44</v>
      </c>
    </row>
    <row r="1632" spans="1:7" x14ac:dyDescent="0.55000000000000004">
      <c r="A1632">
        <f>budget!J1632</f>
        <v>270</v>
      </c>
      <c r="B1632">
        <v>2020</v>
      </c>
      <c r="C1632">
        <f t="shared" si="75"/>
        <v>11</v>
      </c>
      <c r="D1632">
        <f t="shared" si="76"/>
        <v>9</v>
      </c>
      <c r="E1632">
        <f>budget!F1632</f>
        <v>1</v>
      </c>
      <c r="F1632" t="str">
        <f t="shared" si="77"/>
        <v>20201109</v>
      </c>
      <c r="G1632">
        <f>budget!E1632</f>
        <v>45</v>
      </c>
    </row>
    <row r="1633" spans="1:7" x14ac:dyDescent="0.55000000000000004">
      <c r="A1633">
        <f>budget!J1633</f>
        <v>272</v>
      </c>
      <c r="B1633">
        <v>2020</v>
      </c>
      <c r="C1633">
        <f t="shared" si="75"/>
        <v>2</v>
      </c>
      <c r="D1633">
        <f t="shared" si="76"/>
        <v>10</v>
      </c>
      <c r="E1633">
        <f>budget!F1633</f>
        <v>0</v>
      </c>
      <c r="F1633" t="str">
        <f t="shared" si="77"/>
        <v>20200210</v>
      </c>
      <c r="G1633">
        <f>budget!E1633</f>
        <v>6</v>
      </c>
    </row>
    <row r="1634" spans="1:7" x14ac:dyDescent="0.55000000000000004">
      <c r="A1634">
        <f>budget!J1634</f>
        <v>277</v>
      </c>
      <c r="B1634">
        <v>2020</v>
      </c>
      <c r="C1634">
        <f t="shared" si="75"/>
        <v>3</v>
      </c>
      <c r="D1634">
        <f t="shared" si="76"/>
        <v>23</v>
      </c>
      <c r="E1634">
        <f>budget!F1634</f>
        <v>0</v>
      </c>
      <c r="F1634" t="str">
        <f t="shared" si="77"/>
        <v>20200323</v>
      </c>
      <c r="G1634">
        <f>budget!E1634</f>
        <v>12</v>
      </c>
    </row>
    <row r="1635" spans="1:7" x14ac:dyDescent="0.55000000000000004">
      <c r="A1635">
        <f>budget!J1635</f>
        <v>277</v>
      </c>
      <c r="B1635">
        <v>2020</v>
      </c>
      <c r="C1635">
        <f t="shared" si="75"/>
        <v>3</v>
      </c>
      <c r="D1635">
        <f t="shared" si="76"/>
        <v>30</v>
      </c>
      <c r="E1635">
        <f>budget!F1635</f>
        <v>0</v>
      </c>
      <c r="F1635" t="str">
        <f t="shared" si="77"/>
        <v>20200330</v>
      </c>
      <c r="G1635">
        <f>budget!E1635</f>
        <v>13</v>
      </c>
    </row>
    <row r="1636" spans="1:7" x14ac:dyDescent="0.55000000000000004">
      <c r="A1636">
        <f>budget!J1636</f>
        <v>278</v>
      </c>
      <c r="B1636">
        <v>2020</v>
      </c>
      <c r="C1636">
        <f t="shared" si="75"/>
        <v>2</v>
      </c>
      <c r="D1636">
        <f t="shared" si="76"/>
        <v>3</v>
      </c>
      <c r="E1636">
        <f>budget!F1636</f>
        <v>2</v>
      </c>
      <c r="F1636" t="str">
        <f t="shared" si="77"/>
        <v>20200203</v>
      </c>
      <c r="G1636">
        <f>budget!E1636</f>
        <v>5</v>
      </c>
    </row>
    <row r="1637" spans="1:7" x14ac:dyDescent="0.55000000000000004">
      <c r="A1637">
        <f>budget!J1637</f>
        <v>278</v>
      </c>
      <c r="B1637">
        <v>2020</v>
      </c>
      <c r="C1637">
        <f t="shared" si="75"/>
        <v>2</v>
      </c>
      <c r="D1637">
        <f t="shared" si="76"/>
        <v>10</v>
      </c>
      <c r="E1637">
        <f>budget!F1637</f>
        <v>1</v>
      </c>
      <c r="F1637" t="str">
        <f t="shared" si="77"/>
        <v>20200210</v>
      </c>
      <c r="G1637">
        <f>budget!E1637</f>
        <v>6</v>
      </c>
    </row>
    <row r="1638" spans="1:7" x14ac:dyDescent="0.55000000000000004">
      <c r="A1638">
        <f>budget!J1638</f>
        <v>278</v>
      </c>
      <c r="B1638">
        <v>2020</v>
      </c>
      <c r="C1638">
        <f t="shared" si="75"/>
        <v>2</v>
      </c>
      <c r="D1638">
        <f t="shared" si="76"/>
        <v>17</v>
      </c>
      <c r="E1638">
        <f>budget!F1638</f>
        <v>1</v>
      </c>
      <c r="F1638" t="str">
        <f t="shared" si="77"/>
        <v>20200217</v>
      </c>
      <c r="G1638">
        <f>budget!E1638</f>
        <v>7</v>
      </c>
    </row>
    <row r="1639" spans="1:7" x14ac:dyDescent="0.55000000000000004">
      <c r="A1639">
        <f>budget!J1639</f>
        <v>278</v>
      </c>
      <c r="B1639">
        <v>2020</v>
      </c>
      <c r="C1639">
        <f t="shared" si="75"/>
        <v>2</v>
      </c>
      <c r="D1639">
        <f t="shared" si="76"/>
        <v>24</v>
      </c>
      <c r="E1639">
        <f>budget!F1639</f>
        <v>2</v>
      </c>
      <c r="F1639" t="str">
        <f t="shared" si="77"/>
        <v>20200224</v>
      </c>
      <c r="G1639">
        <f>budget!E1639</f>
        <v>8</v>
      </c>
    </row>
    <row r="1640" spans="1:7" x14ac:dyDescent="0.55000000000000004">
      <c r="A1640">
        <f>budget!J1640</f>
        <v>278</v>
      </c>
      <c r="B1640">
        <v>2020</v>
      </c>
      <c r="C1640">
        <f t="shared" si="75"/>
        <v>3</v>
      </c>
      <c r="D1640">
        <f t="shared" si="76"/>
        <v>9</v>
      </c>
      <c r="E1640">
        <f>budget!F1640</f>
        <v>4</v>
      </c>
      <c r="F1640" t="str">
        <f t="shared" si="77"/>
        <v>20200309</v>
      </c>
      <c r="G1640">
        <f>budget!E1640</f>
        <v>10</v>
      </c>
    </row>
    <row r="1641" spans="1:7" x14ac:dyDescent="0.55000000000000004">
      <c r="A1641">
        <f>budget!J1641</f>
        <v>278</v>
      </c>
      <c r="B1641">
        <v>2020</v>
      </c>
      <c r="C1641">
        <f t="shared" si="75"/>
        <v>3</v>
      </c>
      <c r="D1641">
        <f t="shared" si="76"/>
        <v>16</v>
      </c>
      <c r="E1641">
        <f>budget!F1641</f>
        <v>1</v>
      </c>
      <c r="F1641" t="str">
        <f t="shared" si="77"/>
        <v>20200316</v>
      </c>
      <c r="G1641">
        <f>budget!E1641</f>
        <v>11</v>
      </c>
    </row>
    <row r="1642" spans="1:7" x14ac:dyDescent="0.55000000000000004">
      <c r="A1642">
        <f>budget!J1642</f>
        <v>278</v>
      </c>
      <c r="B1642">
        <v>2020</v>
      </c>
      <c r="C1642">
        <f t="shared" si="75"/>
        <v>3</v>
      </c>
      <c r="D1642">
        <f t="shared" si="76"/>
        <v>23</v>
      </c>
      <c r="E1642">
        <f>budget!F1642</f>
        <v>1</v>
      </c>
      <c r="F1642" t="str">
        <f t="shared" si="77"/>
        <v>20200323</v>
      </c>
      <c r="G1642">
        <f>budget!E1642</f>
        <v>12</v>
      </c>
    </row>
    <row r="1643" spans="1:7" x14ac:dyDescent="0.55000000000000004">
      <c r="A1643">
        <f>budget!J1643</f>
        <v>278</v>
      </c>
      <c r="B1643">
        <v>2020</v>
      </c>
      <c r="C1643">
        <f t="shared" si="75"/>
        <v>3</v>
      </c>
      <c r="D1643">
        <f t="shared" si="76"/>
        <v>30</v>
      </c>
      <c r="E1643">
        <f>budget!F1643</f>
        <v>1</v>
      </c>
      <c r="F1643" t="str">
        <f t="shared" si="77"/>
        <v>20200330</v>
      </c>
      <c r="G1643">
        <f>budget!E1643</f>
        <v>13</v>
      </c>
    </row>
    <row r="1644" spans="1:7" x14ac:dyDescent="0.55000000000000004">
      <c r="A1644">
        <f>budget!J1644</f>
        <v>278</v>
      </c>
      <c r="B1644">
        <v>2020</v>
      </c>
      <c r="C1644">
        <f t="shared" si="75"/>
        <v>4</v>
      </c>
      <c r="D1644">
        <f t="shared" si="76"/>
        <v>6</v>
      </c>
      <c r="E1644">
        <f>budget!F1644</f>
        <v>4</v>
      </c>
      <c r="F1644" t="str">
        <f t="shared" si="77"/>
        <v>20200406</v>
      </c>
      <c r="G1644">
        <f>budget!E1644</f>
        <v>14</v>
      </c>
    </row>
    <row r="1645" spans="1:7" x14ac:dyDescent="0.55000000000000004">
      <c r="A1645">
        <f>budget!J1645</f>
        <v>278</v>
      </c>
      <c r="B1645">
        <v>2020</v>
      </c>
      <c r="C1645">
        <f t="shared" si="75"/>
        <v>4</v>
      </c>
      <c r="D1645">
        <f t="shared" si="76"/>
        <v>13</v>
      </c>
      <c r="E1645">
        <f>budget!F1645</f>
        <v>0</v>
      </c>
      <c r="F1645" t="str">
        <f t="shared" si="77"/>
        <v>20200413</v>
      </c>
      <c r="G1645">
        <f>budget!E1645</f>
        <v>15</v>
      </c>
    </row>
    <row r="1646" spans="1:7" x14ac:dyDescent="0.55000000000000004">
      <c r="A1646">
        <f>budget!J1646</f>
        <v>278</v>
      </c>
      <c r="B1646">
        <v>2020</v>
      </c>
      <c r="C1646">
        <f t="shared" si="75"/>
        <v>4</v>
      </c>
      <c r="D1646">
        <f t="shared" si="76"/>
        <v>20</v>
      </c>
      <c r="E1646">
        <f>budget!F1646</f>
        <v>1</v>
      </c>
      <c r="F1646" t="str">
        <f t="shared" si="77"/>
        <v>20200420</v>
      </c>
      <c r="G1646">
        <f>budget!E1646</f>
        <v>16</v>
      </c>
    </row>
    <row r="1647" spans="1:7" x14ac:dyDescent="0.55000000000000004">
      <c r="A1647">
        <f>budget!J1647</f>
        <v>279</v>
      </c>
      <c r="B1647">
        <v>2020</v>
      </c>
      <c r="C1647">
        <f t="shared" si="75"/>
        <v>2</v>
      </c>
      <c r="D1647">
        <f t="shared" si="76"/>
        <v>24</v>
      </c>
      <c r="E1647">
        <f>budget!F1647</f>
        <v>2</v>
      </c>
      <c r="F1647" t="str">
        <f t="shared" si="77"/>
        <v>20200224</v>
      </c>
      <c r="G1647">
        <f>budget!E1647</f>
        <v>8</v>
      </c>
    </row>
    <row r="1648" spans="1:7" x14ac:dyDescent="0.55000000000000004">
      <c r="A1648">
        <f>budget!J1648</f>
        <v>279</v>
      </c>
      <c r="B1648">
        <v>2020</v>
      </c>
      <c r="C1648">
        <f t="shared" si="75"/>
        <v>4</v>
      </c>
      <c r="D1648">
        <f t="shared" si="76"/>
        <v>20</v>
      </c>
      <c r="E1648">
        <f>budget!F1648</f>
        <v>2</v>
      </c>
      <c r="F1648" t="str">
        <f t="shared" si="77"/>
        <v>20200420</v>
      </c>
      <c r="G1648">
        <f>budget!E1648</f>
        <v>16</v>
      </c>
    </row>
    <row r="1649" spans="1:7" x14ac:dyDescent="0.55000000000000004">
      <c r="A1649">
        <f>budget!J1649</f>
        <v>279</v>
      </c>
      <c r="B1649">
        <v>2020</v>
      </c>
      <c r="C1649">
        <f t="shared" si="75"/>
        <v>4</v>
      </c>
      <c r="D1649">
        <f t="shared" si="76"/>
        <v>27</v>
      </c>
      <c r="E1649">
        <f>budget!F1649</f>
        <v>7</v>
      </c>
      <c r="F1649" t="str">
        <f t="shared" si="77"/>
        <v>20200427</v>
      </c>
      <c r="G1649">
        <f>budget!E1649</f>
        <v>17</v>
      </c>
    </row>
    <row r="1650" spans="1:7" x14ac:dyDescent="0.55000000000000004">
      <c r="A1650">
        <f>budget!J1650</f>
        <v>280</v>
      </c>
      <c r="B1650">
        <v>2020</v>
      </c>
      <c r="C1650">
        <f t="shared" si="75"/>
        <v>2</v>
      </c>
      <c r="D1650">
        <f t="shared" si="76"/>
        <v>3</v>
      </c>
      <c r="E1650">
        <f>budget!F1650</f>
        <v>2</v>
      </c>
      <c r="F1650" t="str">
        <f t="shared" si="77"/>
        <v>20200203</v>
      </c>
      <c r="G1650">
        <f>budget!E1650</f>
        <v>5</v>
      </c>
    </row>
    <row r="1651" spans="1:7" x14ac:dyDescent="0.55000000000000004">
      <c r="A1651">
        <f>budget!J1651</f>
        <v>280</v>
      </c>
      <c r="B1651">
        <v>2020</v>
      </c>
      <c r="C1651">
        <f t="shared" si="75"/>
        <v>2</v>
      </c>
      <c r="D1651">
        <f t="shared" si="76"/>
        <v>10</v>
      </c>
      <c r="E1651">
        <f>budget!F1651</f>
        <v>3</v>
      </c>
      <c r="F1651" t="str">
        <f t="shared" si="77"/>
        <v>20200210</v>
      </c>
      <c r="G1651">
        <f>budget!E1651</f>
        <v>6</v>
      </c>
    </row>
    <row r="1652" spans="1:7" x14ac:dyDescent="0.55000000000000004">
      <c r="A1652">
        <f>budget!J1652</f>
        <v>280</v>
      </c>
      <c r="B1652">
        <v>2020</v>
      </c>
      <c r="C1652">
        <f t="shared" si="75"/>
        <v>2</v>
      </c>
      <c r="D1652">
        <f t="shared" si="76"/>
        <v>17</v>
      </c>
      <c r="E1652">
        <f>budget!F1652</f>
        <v>3</v>
      </c>
      <c r="F1652" t="str">
        <f t="shared" si="77"/>
        <v>20200217</v>
      </c>
      <c r="G1652">
        <f>budget!E1652</f>
        <v>7</v>
      </c>
    </row>
    <row r="1653" spans="1:7" x14ac:dyDescent="0.55000000000000004">
      <c r="A1653">
        <f>budget!J1653</f>
        <v>280</v>
      </c>
      <c r="B1653">
        <v>2020</v>
      </c>
      <c r="C1653">
        <f t="shared" si="75"/>
        <v>2</v>
      </c>
      <c r="D1653">
        <f t="shared" si="76"/>
        <v>24</v>
      </c>
      <c r="E1653">
        <f>budget!F1653</f>
        <v>3</v>
      </c>
      <c r="F1653" t="str">
        <f t="shared" si="77"/>
        <v>20200224</v>
      </c>
      <c r="G1653">
        <f>budget!E1653</f>
        <v>8</v>
      </c>
    </row>
    <row r="1654" spans="1:7" x14ac:dyDescent="0.55000000000000004">
      <c r="A1654">
        <f>budget!J1654</f>
        <v>280</v>
      </c>
      <c r="B1654">
        <v>2020</v>
      </c>
      <c r="C1654">
        <f t="shared" si="75"/>
        <v>3</v>
      </c>
      <c r="D1654">
        <f t="shared" si="76"/>
        <v>2</v>
      </c>
      <c r="E1654">
        <f>budget!F1654</f>
        <v>1</v>
      </c>
      <c r="F1654" t="str">
        <f t="shared" si="77"/>
        <v>20200302</v>
      </c>
      <c r="G1654">
        <f>budget!E1654</f>
        <v>9</v>
      </c>
    </row>
    <row r="1655" spans="1:7" x14ac:dyDescent="0.55000000000000004">
      <c r="A1655">
        <f>budget!J1655</f>
        <v>280</v>
      </c>
      <c r="B1655">
        <v>2020</v>
      </c>
      <c r="C1655">
        <f t="shared" si="75"/>
        <v>3</v>
      </c>
      <c r="D1655">
        <f t="shared" si="76"/>
        <v>9</v>
      </c>
      <c r="E1655">
        <f>budget!F1655</f>
        <v>4</v>
      </c>
      <c r="F1655" t="str">
        <f t="shared" si="77"/>
        <v>20200309</v>
      </c>
      <c r="G1655">
        <f>budget!E1655</f>
        <v>10</v>
      </c>
    </row>
    <row r="1656" spans="1:7" x14ac:dyDescent="0.55000000000000004">
      <c r="A1656">
        <f>budget!J1656</f>
        <v>280</v>
      </c>
      <c r="B1656">
        <v>2020</v>
      </c>
      <c r="C1656">
        <f t="shared" si="75"/>
        <v>3</v>
      </c>
      <c r="D1656">
        <f t="shared" si="76"/>
        <v>16</v>
      </c>
      <c r="E1656">
        <f>budget!F1656</f>
        <v>1</v>
      </c>
      <c r="F1656" t="str">
        <f t="shared" si="77"/>
        <v>20200316</v>
      </c>
      <c r="G1656">
        <f>budget!E1656</f>
        <v>11</v>
      </c>
    </row>
    <row r="1657" spans="1:7" x14ac:dyDescent="0.55000000000000004">
      <c r="A1657">
        <f>budget!J1657</f>
        <v>280</v>
      </c>
      <c r="B1657">
        <v>2020</v>
      </c>
      <c r="C1657">
        <f t="shared" si="75"/>
        <v>4</v>
      </c>
      <c r="D1657">
        <f t="shared" si="76"/>
        <v>6</v>
      </c>
      <c r="E1657">
        <f>budget!F1657</f>
        <v>4</v>
      </c>
      <c r="F1657" t="str">
        <f t="shared" si="77"/>
        <v>20200406</v>
      </c>
      <c r="G1657">
        <f>budget!E1657</f>
        <v>14</v>
      </c>
    </row>
    <row r="1658" spans="1:7" x14ac:dyDescent="0.55000000000000004">
      <c r="A1658">
        <f>budget!J1658</f>
        <v>280</v>
      </c>
      <c r="B1658">
        <v>2020</v>
      </c>
      <c r="C1658">
        <f t="shared" si="75"/>
        <v>4</v>
      </c>
      <c r="D1658">
        <f t="shared" si="76"/>
        <v>27</v>
      </c>
      <c r="E1658">
        <f>budget!F1658</f>
        <v>0</v>
      </c>
      <c r="F1658" t="str">
        <f t="shared" si="77"/>
        <v>20200427</v>
      </c>
      <c r="G1658">
        <f>budget!E1658</f>
        <v>17</v>
      </c>
    </row>
    <row r="1659" spans="1:7" x14ac:dyDescent="0.55000000000000004">
      <c r="A1659">
        <f>budget!J1659</f>
        <v>281</v>
      </c>
      <c r="B1659">
        <v>2020</v>
      </c>
      <c r="C1659">
        <f t="shared" si="75"/>
        <v>4</v>
      </c>
      <c r="D1659">
        <f t="shared" si="76"/>
        <v>20</v>
      </c>
      <c r="E1659">
        <f>budget!F1659</f>
        <v>0</v>
      </c>
      <c r="F1659" t="str">
        <f t="shared" si="77"/>
        <v>20200420</v>
      </c>
      <c r="G1659">
        <f>budget!E1659</f>
        <v>16</v>
      </c>
    </row>
    <row r="1660" spans="1:7" x14ac:dyDescent="0.55000000000000004">
      <c r="A1660">
        <f>budget!J1660</f>
        <v>281</v>
      </c>
      <c r="B1660">
        <v>2020</v>
      </c>
      <c r="C1660">
        <f t="shared" si="75"/>
        <v>4</v>
      </c>
      <c r="D1660">
        <f t="shared" si="76"/>
        <v>27</v>
      </c>
      <c r="E1660">
        <f>budget!F1660</f>
        <v>2</v>
      </c>
      <c r="F1660" t="str">
        <f t="shared" si="77"/>
        <v>20200427</v>
      </c>
      <c r="G1660">
        <f>budget!E1660</f>
        <v>17</v>
      </c>
    </row>
    <row r="1661" spans="1:7" x14ac:dyDescent="0.55000000000000004">
      <c r="A1661">
        <f>budget!J1661</f>
        <v>281</v>
      </c>
      <c r="B1661">
        <v>2020</v>
      </c>
      <c r="C1661">
        <f t="shared" si="75"/>
        <v>5</v>
      </c>
      <c r="D1661">
        <f t="shared" si="76"/>
        <v>11</v>
      </c>
      <c r="E1661">
        <f>budget!F1661</f>
        <v>3</v>
      </c>
      <c r="F1661" t="str">
        <f t="shared" si="77"/>
        <v>20200511</v>
      </c>
      <c r="G1661">
        <f>budget!E1661</f>
        <v>19</v>
      </c>
    </row>
    <row r="1662" spans="1:7" x14ac:dyDescent="0.55000000000000004">
      <c r="A1662">
        <f>budget!J1662</f>
        <v>281</v>
      </c>
      <c r="B1662">
        <v>2020</v>
      </c>
      <c r="C1662">
        <f t="shared" si="75"/>
        <v>5</v>
      </c>
      <c r="D1662">
        <f t="shared" si="76"/>
        <v>18</v>
      </c>
      <c r="E1662">
        <f>budget!F1662</f>
        <v>1</v>
      </c>
      <c r="F1662" t="str">
        <f t="shared" si="77"/>
        <v>20200518</v>
      </c>
      <c r="G1662">
        <f>budget!E1662</f>
        <v>20</v>
      </c>
    </row>
    <row r="1663" spans="1:7" x14ac:dyDescent="0.55000000000000004">
      <c r="A1663">
        <f>budget!J1663</f>
        <v>282</v>
      </c>
      <c r="B1663">
        <v>2020</v>
      </c>
      <c r="C1663">
        <f t="shared" si="75"/>
        <v>5</v>
      </c>
      <c r="D1663">
        <f t="shared" si="76"/>
        <v>18</v>
      </c>
      <c r="E1663">
        <f>budget!F1663</f>
        <v>2</v>
      </c>
      <c r="F1663" t="str">
        <f t="shared" si="77"/>
        <v>20200518</v>
      </c>
      <c r="G1663">
        <f>budget!E1663</f>
        <v>20</v>
      </c>
    </row>
    <row r="1664" spans="1:7" x14ac:dyDescent="0.55000000000000004">
      <c r="A1664">
        <f>budget!J1664</f>
        <v>283</v>
      </c>
      <c r="B1664">
        <v>2020</v>
      </c>
      <c r="C1664">
        <f t="shared" si="75"/>
        <v>4</v>
      </c>
      <c r="D1664">
        <f t="shared" si="76"/>
        <v>27</v>
      </c>
      <c r="E1664">
        <f>budget!F1664</f>
        <v>1</v>
      </c>
      <c r="F1664" t="str">
        <f t="shared" si="77"/>
        <v>20200427</v>
      </c>
      <c r="G1664">
        <f>budget!E1664</f>
        <v>17</v>
      </c>
    </row>
    <row r="1665" spans="1:7" x14ac:dyDescent="0.55000000000000004">
      <c r="A1665">
        <f>budget!J1665</f>
        <v>284</v>
      </c>
      <c r="B1665">
        <v>2020</v>
      </c>
      <c r="C1665">
        <f t="shared" si="75"/>
        <v>4</v>
      </c>
      <c r="D1665">
        <f t="shared" si="76"/>
        <v>20</v>
      </c>
      <c r="E1665">
        <f>budget!F1665</f>
        <v>1</v>
      </c>
      <c r="F1665" t="str">
        <f t="shared" si="77"/>
        <v>20200420</v>
      </c>
      <c r="G1665">
        <f>budget!E1665</f>
        <v>16</v>
      </c>
    </row>
    <row r="1666" spans="1:7" x14ac:dyDescent="0.55000000000000004">
      <c r="A1666">
        <f>budget!J1666</f>
        <v>284</v>
      </c>
      <c r="B1666">
        <v>2020</v>
      </c>
      <c r="C1666">
        <f t="shared" si="75"/>
        <v>5</v>
      </c>
      <c r="D1666">
        <f t="shared" si="76"/>
        <v>18</v>
      </c>
      <c r="E1666">
        <f>budget!F1666</f>
        <v>2</v>
      </c>
      <c r="F1666" t="str">
        <f t="shared" si="77"/>
        <v>20200518</v>
      </c>
      <c r="G1666">
        <f>budget!E1666</f>
        <v>20</v>
      </c>
    </row>
    <row r="1667" spans="1:7" x14ac:dyDescent="0.55000000000000004">
      <c r="A1667">
        <f>budget!J1667</f>
        <v>288</v>
      </c>
      <c r="B1667">
        <v>2020</v>
      </c>
      <c r="C1667">
        <f t="shared" ref="C1667:C1730" si="78">IF(G1667=1,$M$2,IF(G1667=2,$M$3,IF(G1667=3,$M$4,IF(G1667=4,$M$5,IF(G1667=5,$M$6,IF(G1667=6,$M$7,IF(G1667=7,$M$8,IF(G1667=8,$M$9,IF(G1667=9,$M$10,IF(G1667=10,$M$11,IF(G1667=11,$M$12,IF(G1667=12,$M$13,IF(G1667=13,$M$14,IF(G1667=14,$M$15,IF(G1667=15,$M$16,IF(G1667=16,$M$17,IF(G1667=17,$M$18,IF(G1667=18,$M$19,IF(G1667=19,$M$20,IF(G1667=20,$M$21,IF(G1667=21,$M$22,IF(G1667=22,$M$23,IF(G1667=23,$M$24,IF(G1667=24,$M$25,IF(G1667=25,$M$26,IF(G1667=26,$M$27,IF(G1667=27,$M$28,IF(G1667=28,$M$29,IF(G1667=29,$M$30,IF(G1667=30,$M$31,IF(G1667=31,$M$32,IF(G1667=32,$M$33,IF(G1667=33,$M$34,IF(G1667=34,$M$35,IF(G1667=35,$M$36,IF(G1667=36,$M$37,IF(G1667=37,$M$38,IF(G1667=38,$M$39,IF(G1667=39,$M$40,IF(G1667=40,$M$41,IF(G1667=41,$M$42,IF(G1667=42,$M$43,IF(G1667=43,$M$44,IF(G1667=44,$M$45,IF(G1667=45,$M$46,IF(G1667=46,$M$47,IF(G1667=47,$M$48,IF(G1667=48,$M$49,IF(G1667=49,$M$50,IF(G1667=50,$M$51,IF(G1667=51,$M$52,IF(G1667=52,$M$53,""))))))))))))))))))))))))))))))))))))))))))))))))))))</f>
        <v>5</v>
      </c>
      <c r="D1667">
        <f t="shared" ref="D1667:D1730" si="79">IF(G1667=1,$O$2,IF(G1667=2,$O$3,IF(G1667=3,$O$4,IF(G1667=4,$O$5,IF(G1667=5,$O$6,IF(G1667=6,$O$7,IF(G1667=7,$O$8,IF(G1667=8,$O$9,IF(G1667=9,$O$10,IF(G1667=10,$O$11,IF(G1667=11,$O$12,IF(G1667=12,$O$13,IF(G1667=13,$O$14,IF(G1667=14,$O$15,IF(G1667=15,$O$16,IF(G1667=16,$O$17,IF(G1667=17,$O$18,IF(G1667=18,$O$19,IF(G1667=19,$O$20,IF(G1667=20,$O$21,IF(G1667=21,$O$22,IF(G1667=22,$O$23,IF(G1667=23,$O$24,IF(G1667=24,$O$25,IF(G1667=25,$O$26,IF(G1667=26,$O$27,IF(G1667=27,$O$28,IF(G1667=28,$O$29,IF(G1667=29,$O$30,IF(G1667=30,$O$31,IF(G1667=31,$O$32,IF(G1667=32,$O$33,IF(G1667=33,$O$34,IF(G1667=34,$O$35,IF(G1667=35,$O$36,IF(G1667=36,$O$37,IF(G1667=37,$O$38,IF(G1667=38,$O$39,IF(G1667=39,$O$40,IF(G1667=40,$O$41,IF(G1667=41,$O$42,IF(G1667=42,$O$43,IF(G1667=43,$O$44,IF(G1667=44,$O$45,IF(G1667=45,$O$46,IF(G1667=46,$O$47,IF(G1667=47,$O$48,IF(G1667=48,$O$49,IF(G1667=49,$O$50,IF(G1667=50,$O$51,IF(G1667=51,$O$52,IF(G1667=52,$O$53,""))))))))))))))))))))))))))))))))))))))))))))))))))))</f>
        <v>11</v>
      </c>
      <c r="E1667">
        <f>budget!F1667</f>
        <v>4</v>
      </c>
      <c r="F1667" t="str">
        <f t="shared" ref="F1667:F1730" si="80">B1667&amp;TEXT(C1667,"00")&amp;TEXT(D1667,"00")</f>
        <v>20200511</v>
      </c>
      <c r="G1667">
        <f>budget!E1667</f>
        <v>19</v>
      </c>
    </row>
    <row r="1668" spans="1:7" x14ac:dyDescent="0.55000000000000004">
      <c r="A1668">
        <f>budget!J1668</f>
        <v>288</v>
      </c>
      <c r="B1668">
        <v>2020</v>
      </c>
      <c r="C1668">
        <f t="shared" si="78"/>
        <v>5</v>
      </c>
      <c r="D1668">
        <f t="shared" si="79"/>
        <v>18</v>
      </c>
      <c r="E1668">
        <f>budget!F1668</f>
        <v>1</v>
      </c>
      <c r="F1668" t="str">
        <f t="shared" si="80"/>
        <v>20200518</v>
      </c>
      <c r="G1668">
        <f>budget!E1668</f>
        <v>20</v>
      </c>
    </row>
    <row r="1669" spans="1:7" x14ac:dyDescent="0.55000000000000004">
      <c r="A1669">
        <f>budget!J1669</f>
        <v>288</v>
      </c>
      <c r="B1669">
        <v>2020</v>
      </c>
      <c r="C1669">
        <f t="shared" si="78"/>
        <v>5</v>
      </c>
      <c r="D1669">
        <f t="shared" si="79"/>
        <v>25</v>
      </c>
      <c r="E1669">
        <f>budget!F1669</f>
        <v>1</v>
      </c>
      <c r="F1669" t="str">
        <f t="shared" si="80"/>
        <v>20200525</v>
      </c>
      <c r="G1669">
        <f>budget!E1669</f>
        <v>21</v>
      </c>
    </row>
    <row r="1670" spans="1:7" x14ac:dyDescent="0.55000000000000004">
      <c r="A1670">
        <f>budget!J1670</f>
        <v>289</v>
      </c>
      <c r="B1670">
        <v>2020</v>
      </c>
      <c r="C1670">
        <f t="shared" si="78"/>
        <v>5</v>
      </c>
      <c r="D1670">
        <f t="shared" si="79"/>
        <v>25</v>
      </c>
      <c r="E1670">
        <f>budget!F1670</f>
        <v>5</v>
      </c>
      <c r="F1670" t="str">
        <f t="shared" si="80"/>
        <v>20200525</v>
      </c>
      <c r="G1670">
        <f>budget!E1670</f>
        <v>21</v>
      </c>
    </row>
    <row r="1671" spans="1:7" x14ac:dyDescent="0.55000000000000004">
      <c r="A1671">
        <f>budget!J1671</f>
        <v>289</v>
      </c>
      <c r="B1671">
        <v>2020</v>
      </c>
      <c r="C1671">
        <f t="shared" si="78"/>
        <v>6</v>
      </c>
      <c r="D1671">
        <f t="shared" si="79"/>
        <v>8</v>
      </c>
      <c r="E1671">
        <f>budget!F1671</f>
        <v>5</v>
      </c>
      <c r="F1671" t="str">
        <f t="shared" si="80"/>
        <v>20200608</v>
      </c>
      <c r="G1671">
        <f>budget!E1671</f>
        <v>23</v>
      </c>
    </row>
    <row r="1672" spans="1:7" x14ac:dyDescent="0.55000000000000004">
      <c r="A1672">
        <f>budget!J1672</f>
        <v>290</v>
      </c>
      <c r="B1672">
        <v>2020</v>
      </c>
      <c r="C1672">
        <f t="shared" si="78"/>
        <v>1</v>
      </c>
      <c r="D1672">
        <f t="shared" si="79"/>
        <v>27</v>
      </c>
      <c r="E1672">
        <f>budget!F1672</f>
        <v>1</v>
      </c>
      <c r="F1672" t="str">
        <f t="shared" si="80"/>
        <v>20200127</v>
      </c>
      <c r="G1672">
        <f>budget!E1672</f>
        <v>4</v>
      </c>
    </row>
    <row r="1673" spans="1:7" x14ac:dyDescent="0.55000000000000004">
      <c r="A1673">
        <f>budget!J1673</f>
        <v>290</v>
      </c>
      <c r="B1673">
        <v>2020</v>
      </c>
      <c r="C1673">
        <f t="shared" si="78"/>
        <v>2</v>
      </c>
      <c r="D1673">
        <f t="shared" si="79"/>
        <v>3</v>
      </c>
      <c r="E1673">
        <f>budget!F1673</f>
        <v>3</v>
      </c>
      <c r="F1673" t="str">
        <f t="shared" si="80"/>
        <v>20200203</v>
      </c>
      <c r="G1673">
        <f>budget!E1673</f>
        <v>5</v>
      </c>
    </row>
    <row r="1674" spans="1:7" x14ac:dyDescent="0.55000000000000004">
      <c r="A1674">
        <f>budget!J1674</f>
        <v>290</v>
      </c>
      <c r="B1674">
        <v>2020</v>
      </c>
      <c r="C1674">
        <f t="shared" si="78"/>
        <v>2</v>
      </c>
      <c r="D1674">
        <f t="shared" si="79"/>
        <v>10</v>
      </c>
      <c r="E1674">
        <f>budget!F1674</f>
        <v>1</v>
      </c>
      <c r="F1674" t="str">
        <f t="shared" si="80"/>
        <v>20200210</v>
      </c>
      <c r="G1674">
        <f>budget!E1674</f>
        <v>6</v>
      </c>
    </row>
    <row r="1675" spans="1:7" x14ac:dyDescent="0.55000000000000004">
      <c r="A1675">
        <f>budget!J1675</f>
        <v>290</v>
      </c>
      <c r="B1675">
        <v>2020</v>
      </c>
      <c r="C1675">
        <f t="shared" si="78"/>
        <v>2</v>
      </c>
      <c r="D1675">
        <f t="shared" si="79"/>
        <v>17</v>
      </c>
      <c r="E1675">
        <f>budget!F1675</f>
        <v>2</v>
      </c>
      <c r="F1675" t="str">
        <f t="shared" si="80"/>
        <v>20200217</v>
      </c>
      <c r="G1675">
        <f>budget!E1675</f>
        <v>7</v>
      </c>
    </row>
    <row r="1676" spans="1:7" x14ac:dyDescent="0.55000000000000004">
      <c r="A1676">
        <f>budget!J1676</f>
        <v>290</v>
      </c>
      <c r="B1676">
        <v>2020</v>
      </c>
      <c r="C1676">
        <f t="shared" si="78"/>
        <v>2</v>
      </c>
      <c r="D1676">
        <f t="shared" si="79"/>
        <v>24</v>
      </c>
      <c r="E1676">
        <f>budget!F1676</f>
        <v>1</v>
      </c>
      <c r="F1676" t="str">
        <f t="shared" si="80"/>
        <v>20200224</v>
      </c>
      <c r="G1676">
        <f>budget!E1676</f>
        <v>8</v>
      </c>
    </row>
    <row r="1677" spans="1:7" x14ac:dyDescent="0.55000000000000004">
      <c r="A1677">
        <f>budget!J1677</f>
        <v>290</v>
      </c>
      <c r="B1677">
        <v>2020</v>
      </c>
      <c r="C1677">
        <f t="shared" si="78"/>
        <v>3</v>
      </c>
      <c r="D1677">
        <f t="shared" si="79"/>
        <v>2</v>
      </c>
      <c r="E1677">
        <f>budget!F1677</f>
        <v>4</v>
      </c>
      <c r="F1677" t="str">
        <f t="shared" si="80"/>
        <v>20200302</v>
      </c>
      <c r="G1677">
        <f>budget!E1677</f>
        <v>9</v>
      </c>
    </row>
    <row r="1678" spans="1:7" x14ac:dyDescent="0.55000000000000004">
      <c r="A1678">
        <f>budget!J1678</f>
        <v>290</v>
      </c>
      <c r="B1678">
        <v>2020</v>
      </c>
      <c r="C1678">
        <f t="shared" si="78"/>
        <v>3</v>
      </c>
      <c r="D1678">
        <f t="shared" si="79"/>
        <v>9</v>
      </c>
      <c r="E1678">
        <f>budget!F1678</f>
        <v>5</v>
      </c>
      <c r="F1678" t="str">
        <f t="shared" si="80"/>
        <v>20200309</v>
      </c>
      <c r="G1678">
        <f>budget!E1678</f>
        <v>10</v>
      </c>
    </row>
    <row r="1679" spans="1:7" x14ac:dyDescent="0.55000000000000004">
      <c r="A1679">
        <f>budget!J1679</f>
        <v>290</v>
      </c>
      <c r="B1679">
        <v>2020</v>
      </c>
      <c r="C1679">
        <f t="shared" si="78"/>
        <v>3</v>
      </c>
      <c r="D1679">
        <f t="shared" si="79"/>
        <v>16</v>
      </c>
      <c r="E1679">
        <f>budget!F1679</f>
        <v>5</v>
      </c>
      <c r="F1679" t="str">
        <f t="shared" si="80"/>
        <v>20200316</v>
      </c>
      <c r="G1679">
        <f>budget!E1679</f>
        <v>11</v>
      </c>
    </row>
    <row r="1680" spans="1:7" x14ac:dyDescent="0.55000000000000004">
      <c r="A1680">
        <f>budget!J1680</f>
        <v>291</v>
      </c>
      <c r="B1680">
        <v>2020</v>
      </c>
      <c r="C1680">
        <f t="shared" si="78"/>
        <v>3</v>
      </c>
      <c r="D1680">
        <f t="shared" si="79"/>
        <v>16</v>
      </c>
      <c r="E1680">
        <f>budget!F1680</f>
        <v>0.23</v>
      </c>
      <c r="F1680" t="str">
        <f t="shared" si="80"/>
        <v>20200316</v>
      </c>
      <c r="G1680">
        <f>budget!E1680</f>
        <v>11</v>
      </c>
    </row>
    <row r="1681" spans="1:7" x14ac:dyDescent="0.55000000000000004">
      <c r="A1681">
        <f>budget!J1681</f>
        <v>292</v>
      </c>
      <c r="B1681">
        <v>2020</v>
      </c>
      <c r="C1681">
        <f t="shared" si="78"/>
        <v>1</v>
      </c>
      <c r="D1681">
        <f t="shared" si="79"/>
        <v>13</v>
      </c>
      <c r="E1681">
        <f>budget!F1681</f>
        <v>0</v>
      </c>
      <c r="F1681" t="str">
        <f t="shared" si="80"/>
        <v>20200113</v>
      </c>
      <c r="G1681">
        <f>budget!E1681</f>
        <v>2</v>
      </c>
    </row>
    <row r="1682" spans="1:7" x14ac:dyDescent="0.55000000000000004">
      <c r="A1682">
        <f>budget!J1682</f>
        <v>293</v>
      </c>
      <c r="B1682">
        <v>2020</v>
      </c>
      <c r="C1682">
        <f t="shared" si="78"/>
        <v>1</v>
      </c>
      <c r="D1682">
        <f t="shared" si="79"/>
        <v>13</v>
      </c>
      <c r="E1682">
        <f>budget!F1682</f>
        <v>3</v>
      </c>
      <c r="F1682" t="str">
        <f t="shared" si="80"/>
        <v>20200113</v>
      </c>
      <c r="G1682">
        <f>budget!E1682</f>
        <v>2</v>
      </c>
    </row>
    <row r="1683" spans="1:7" x14ac:dyDescent="0.55000000000000004">
      <c r="A1683">
        <f>budget!J1683</f>
        <v>293</v>
      </c>
      <c r="B1683">
        <v>2020</v>
      </c>
      <c r="C1683">
        <f t="shared" si="78"/>
        <v>1</v>
      </c>
      <c r="D1683">
        <f t="shared" si="79"/>
        <v>20</v>
      </c>
      <c r="E1683">
        <f>budget!F1683</f>
        <v>1</v>
      </c>
      <c r="F1683" t="str">
        <f t="shared" si="80"/>
        <v>20200120</v>
      </c>
      <c r="G1683">
        <f>budget!E1683</f>
        <v>3</v>
      </c>
    </row>
    <row r="1684" spans="1:7" x14ac:dyDescent="0.55000000000000004">
      <c r="A1684">
        <f>budget!J1684</f>
        <v>294</v>
      </c>
      <c r="B1684">
        <v>2020</v>
      </c>
      <c r="C1684">
        <f t="shared" si="78"/>
        <v>11</v>
      </c>
      <c r="D1684">
        <f t="shared" si="79"/>
        <v>30</v>
      </c>
      <c r="E1684">
        <f>budget!F1684</f>
        <v>1</v>
      </c>
      <c r="F1684" t="str">
        <f t="shared" si="80"/>
        <v>20201130</v>
      </c>
      <c r="G1684">
        <f>budget!E1684</f>
        <v>48</v>
      </c>
    </row>
    <row r="1685" spans="1:7" x14ac:dyDescent="0.55000000000000004">
      <c r="A1685">
        <f>budget!J1685</f>
        <v>295</v>
      </c>
      <c r="B1685">
        <v>2020</v>
      </c>
      <c r="C1685">
        <f t="shared" si="78"/>
        <v>2</v>
      </c>
      <c r="D1685">
        <f t="shared" si="79"/>
        <v>17</v>
      </c>
      <c r="E1685">
        <f>budget!F1685</f>
        <v>0</v>
      </c>
      <c r="F1685" t="str">
        <f t="shared" si="80"/>
        <v>20200217</v>
      </c>
      <c r="G1685">
        <f>budget!E1685</f>
        <v>7</v>
      </c>
    </row>
    <row r="1686" spans="1:7" x14ac:dyDescent="0.55000000000000004">
      <c r="A1686">
        <f>budget!J1686</f>
        <v>296</v>
      </c>
      <c r="B1686">
        <v>2020</v>
      </c>
      <c r="C1686">
        <f t="shared" si="78"/>
        <v>3</v>
      </c>
      <c r="D1686">
        <f t="shared" si="79"/>
        <v>16</v>
      </c>
      <c r="E1686">
        <f>budget!F1686</f>
        <v>1</v>
      </c>
      <c r="F1686" t="str">
        <f t="shared" si="80"/>
        <v>20200316</v>
      </c>
      <c r="G1686">
        <f>budget!E1686</f>
        <v>11</v>
      </c>
    </row>
    <row r="1687" spans="1:7" x14ac:dyDescent="0.55000000000000004">
      <c r="A1687">
        <f>budget!J1687</f>
        <v>297</v>
      </c>
      <c r="B1687">
        <v>2020</v>
      </c>
      <c r="C1687">
        <f t="shared" si="78"/>
        <v>1</v>
      </c>
      <c r="D1687">
        <f t="shared" si="79"/>
        <v>13</v>
      </c>
      <c r="E1687">
        <f>budget!F1687</f>
        <v>3</v>
      </c>
      <c r="F1687" t="str">
        <f t="shared" si="80"/>
        <v>20200113</v>
      </c>
      <c r="G1687">
        <f>budget!E1687</f>
        <v>2</v>
      </c>
    </row>
    <row r="1688" spans="1:7" x14ac:dyDescent="0.55000000000000004">
      <c r="A1688">
        <f>budget!J1688</f>
        <v>297</v>
      </c>
      <c r="B1688">
        <v>2020</v>
      </c>
      <c r="C1688">
        <f t="shared" si="78"/>
        <v>1</v>
      </c>
      <c r="D1688">
        <f t="shared" si="79"/>
        <v>20</v>
      </c>
      <c r="E1688">
        <f>budget!F1688</f>
        <v>0</v>
      </c>
      <c r="F1688" t="str">
        <f t="shared" si="80"/>
        <v>20200120</v>
      </c>
      <c r="G1688">
        <f>budget!E1688</f>
        <v>3</v>
      </c>
    </row>
    <row r="1689" spans="1:7" x14ac:dyDescent="0.55000000000000004">
      <c r="A1689">
        <f>budget!J1689</f>
        <v>297</v>
      </c>
      <c r="B1689">
        <v>2020</v>
      </c>
      <c r="C1689">
        <f t="shared" si="78"/>
        <v>1</v>
      </c>
      <c r="D1689">
        <f t="shared" si="79"/>
        <v>27</v>
      </c>
      <c r="E1689">
        <f>budget!F1689</f>
        <v>2</v>
      </c>
      <c r="F1689" t="str">
        <f t="shared" si="80"/>
        <v>20200127</v>
      </c>
      <c r="G1689">
        <f>budget!E1689</f>
        <v>4</v>
      </c>
    </row>
    <row r="1690" spans="1:7" x14ac:dyDescent="0.55000000000000004">
      <c r="A1690">
        <f>budget!J1690</f>
        <v>297</v>
      </c>
      <c r="B1690">
        <v>2020</v>
      </c>
      <c r="C1690">
        <f t="shared" si="78"/>
        <v>2</v>
      </c>
      <c r="D1690">
        <f t="shared" si="79"/>
        <v>3</v>
      </c>
      <c r="E1690">
        <f>budget!F1690</f>
        <v>3</v>
      </c>
      <c r="F1690" t="str">
        <f t="shared" si="80"/>
        <v>20200203</v>
      </c>
      <c r="G1690">
        <f>budget!E1690</f>
        <v>5</v>
      </c>
    </row>
    <row r="1691" spans="1:7" x14ac:dyDescent="0.55000000000000004">
      <c r="A1691">
        <f>budget!J1691</f>
        <v>297</v>
      </c>
      <c r="B1691">
        <v>2020</v>
      </c>
      <c r="C1691">
        <f t="shared" si="78"/>
        <v>2</v>
      </c>
      <c r="D1691">
        <f t="shared" si="79"/>
        <v>10</v>
      </c>
      <c r="E1691">
        <f>budget!F1691</f>
        <v>0</v>
      </c>
      <c r="F1691" t="str">
        <f t="shared" si="80"/>
        <v>20200210</v>
      </c>
      <c r="G1691">
        <f>budget!E1691</f>
        <v>6</v>
      </c>
    </row>
    <row r="1692" spans="1:7" x14ac:dyDescent="0.55000000000000004">
      <c r="A1692">
        <f>budget!J1692</f>
        <v>297</v>
      </c>
      <c r="B1692">
        <v>2020</v>
      </c>
      <c r="C1692">
        <f t="shared" si="78"/>
        <v>2</v>
      </c>
      <c r="D1692">
        <f t="shared" si="79"/>
        <v>17</v>
      </c>
      <c r="E1692">
        <f>budget!F1692</f>
        <v>1</v>
      </c>
      <c r="F1692" t="str">
        <f t="shared" si="80"/>
        <v>20200217</v>
      </c>
      <c r="G1692">
        <f>budget!E1692</f>
        <v>7</v>
      </c>
    </row>
    <row r="1693" spans="1:7" x14ac:dyDescent="0.55000000000000004">
      <c r="A1693">
        <f>budget!J1693</f>
        <v>297</v>
      </c>
      <c r="B1693">
        <v>2020</v>
      </c>
      <c r="C1693">
        <f t="shared" si="78"/>
        <v>2</v>
      </c>
      <c r="D1693">
        <f t="shared" si="79"/>
        <v>24</v>
      </c>
      <c r="E1693">
        <f>budget!F1693</f>
        <v>0</v>
      </c>
      <c r="F1693" t="str">
        <f t="shared" si="80"/>
        <v>20200224</v>
      </c>
      <c r="G1693">
        <f>budget!E1693</f>
        <v>8</v>
      </c>
    </row>
    <row r="1694" spans="1:7" x14ac:dyDescent="0.55000000000000004">
      <c r="A1694">
        <f>budget!J1694</f>
        <v>297</v>
      </c>
      <c r="B1694">
        <v>2020</v>
      </c>
      <c r="C1694">
        <f t="shared" si="78"/>
        <v>3</v>
      </c>
      <c r="D1694">
        <f t="shared" si="79"/>
        <v>16</v>
      </c>
      <c r="E1694">
        <f>budget!F1694</f>
        <v>1</v>
      </c>
      <c r="F1694" t="str">
        <f t="shared" si="80"/>
        <v>20200316</v>
      </c>
      <c r="G1694">
        <f>budget!E1694</f>
        <v>11</v>
      </c>
    </row>
    <row r="1695" spans="1:7" x14ac:dyDescent="0.55000000000000004">
      <c r="A1695">
        <f>budget!J1695</f>
        <v>297</v>
      </c>
      <c r="B1695">
        <v>2020</v>
      </c>
      <c r="C1695">
        <f t="shared" si="78"/>
        <v>4</v>
      </c>
      <c r="D1695">
        <f t="shared" si="79"/>
        <v>13</v>
      </c>
      <c r="E1695">
        <f>budget!F1695</f>
        <v>1</v>
      </c>
      <c r="F1695" t="str">
        <f t="shared" si="80"/>
        <v>20200413</v>
      </c>
      <c r="G1695">
        <f>budget!E1695</f>
        <v>15</v>
      </c>
    </row>
    <row r="1696" spans="1:7" x14ac:dyDescent="0.55000000000000004">
      <c r="A1696">
        <f>budget!J1696</f>
        <v>297</v>
      </c>
      <c r="B1696">
        <v>2020</v>
      </c>
      <c r="C1696">
        <f t="shared" si="78"/>
        <v>11</v>
      </c>
      <c r="D1696">
        <f t="shared" si="79"/>
        <v>2</v>
      </c>
      <c r="E1696">
        <f>budget!F1696</f>
        <v>5</v>
      </c>
      <c r="F1696" t="str">
        <f t="shared" si="80"/>
        <v>20201102</v>
      </c>
      <c r="G1696">
        <f>budget!E1696</f>
        <v>44</v>
      </c>
    </row>
    <row r="1697" spans="1:7" x14ac:dyDescent="0.55000000000000004">
      <c r="A1697">
        <f>budget!J1697</f>
        <v>297</v>
      </c>
      <c r="B1697">
        <v>2020</v>
      </c>
      <c r="C1697">
        <f t="shared" si="78"/>
        <v>11</v>
      </c>
      <c r="D1697">
        <f t="shared" si="79"/>
        <v>9</v>
      </c>
      <c r="E1697">
        <f>budget!F1697</f>
        <v>8</v>
      </c>
      <c r="F1697" t="str">
        <f t="shared" si="80"/>
        <v>20201109</v>
      </c>
      <c r="G1697">
        <f>budget!E1697</f>
        <v>45</v>
      </c>
    </row>
    <row r="1698" spans="1:7" x14ac:dyDescent="0.55000000000000004">
      <c r="A1698">
        <f>budget!J1698</f>
        <v>297</v>
      </c>
      <c r="B1698">
        <v>2020</v>
      </c>
      <c r="C1698">
        <f t="shared" si="78"/>
        <v>11</v>
      </c>
      <c r="D1698">
        <f t="shared" si="79"/>
        <v>16</v>
      </c>
      <c r="E1698">
        <f>budget!F1698</f>
        <v>8</v>
      </c>
      <c r="F1698" t="str">
        <f t="shared" si="80"/>
        <v>20201116</v>
      </c>
      <c r="G1698">
        <f>budget!E1698</f>
        <v>46</v>
      </c>
    </row>
    <row r="1699" spans="1:7" x14ac:dyDescent="0.55000000000000004">
      <c r="A1699">
        <f>budget!J1699</f>
        <v>297</v>
      </c>
      <c r="B1699">
        <v>2020</v>
      </c>
      <c r="C1699">
        <f t="shared" si="78"/>
        <v>11</v>
      </c>
      <c r="D1699">
        <f t="shared" si="79"/>
        <v>30</v>
      </c>
      <c r="E1699">
        <f>budget!F1699</f>
        <v>8</v>
      </c>
      <c r="F1699" t="str">
        <f t="shared" si="80"/>
        <v>20201130</v>
      </c>
      <c r="G1699">
        <f>budget!E1699</f>
        <v>48</v>
      </c>
    </row>
    <row r="1700" spans="1:7" x14ac:dyDescent="0.55000000000000004">
      <c r="A1700">
        <f>budget!J1700</f>
        <v>297</v>
      </c>
      <c r="B1700">
        <v>2020</v>
      </c>
      <c r="C1700">
        <f t="shared" si="78"/>
        <v>12</v>
      </c>
      <c r="D1700">
        <f t="shared" si="79"/>
        <v>7</v>
      </c>
      <c r="E1700">
        <f>budget!F1700</f>
        <v>2</v>
      </c>
      <c r="F1700" t="str">
        <f t="shared" si="80"/>
        <v>20201207</v>
      </c>
      <c r="G1700">
        <f>budget!E1700</f>
        <v>49</v>
      </c>
    </row>
    <row r="1701" spans="1:7" x14ac:dyDescent="0.55000000000000004">
      <c r="A1701">
        <f>budget!J1701</f>
        <v>299</v>
      </c>
      <c r="B1701">
        <v>2020</v>
      </c>
      <c r="C1701">
        <f t="shared" si="78"/>
        <v>1</v>
      </c>
      <c r="D1701">
        <f t="shared" si="79"/>
        <v>27</v>
      </c>
      <c r="E1701">
        <f>budget!F1701</f>
        <v>0</v>
      </c>
      <c r="F1701" t="str">
        <f t="shared" si="80"/>
        <v>20200127</v>
      </c>
      <c r="G1701">
        <f>budget!E1701</f>
        <v>4</v>
      </c>
    </row>
    <row r="1702" spans="1:7" x14ac:dyDescent="0.55000000000000004">
      <c r="A1702">
        <f>budget!J1702</f>
        <v>299</v>
      </c>
      <c r="B1702">
        <v>2020</v>
      </c>
      <c r="C1702">
        <f t="shared" si="78"/>
        <v>2</v>
      </c>
      <c r="D1702">
        <f t="shared" si="79"/>
        <v>3</v>
      </c>
      <c r="E1702">
        <f>budget!F1702</f>
        <v>6</v>
      </c>
      <c r="F1702" t="str">
        <f t="shared" si="80"/>
        <v>20200203</v>
      </c>
      <c r="G1702">
        <f>budget!E1702</f>
        <v>5</v>
      </c>
    </row>
    <row r="1703" spans="1:7" x14ac:dyDescent="0.55000000000000004">
      <c r="A1703">
        <f>budget!J1703</f>
        <v>299</v>
      </c>
      <c r="B1703">
        <v>2020</v>
      </c>
      <c r="C1703">
        <f t="shared" si="78"/>
        <v>2</v>
      </c>
      <c r="D1703">
        <f t="shared" si="79"/>
        <v>17</v>
      </c>
      <c r="E1703">
        <f>budget!F1703</f>
        <v>0</v>
      </c>
      <c r="F1703" t="str">
        <f t="shared" si="80"/>
        <v>20200217</v>
      </c>
      <c r="G1703">
        <f>budget!E1703</f>
        <v>7</v>
      </c>
    </row>
    <row r="1704" spans="1:7" x14ac:dyDescent="0.55000000000000004">
      <c r="A1704">
        <f>budget!J1704</f>
        <v>299</v>
      </c>
      <c r="B1704">
        <v>2020</v>
      </c>
      <c r="C1704">
        <f t="shared" si="78"/>
        <v>2</v>
      </c>
      <c r="D1704">
        <f t="shared" si="79"/>
        <v>24</v>
      </c>
      <c r="E1704">
        <f>budget!F1704</f>
        <v>0</v>
      </c>
      <c r="F1704" t="str">
        <f t="shared" si="80"/>
        <v>20200224</v>
      </c>
      <c r="G1704">
        <f>budget!E1704</f>
        <v>8</v>
      </c>
    </row>
    <row r="1705" spans="1:7" x14ac:dyDescent="0.55000000000000004">
      <c r="A1705">
        <f>budget!J1705</f>
        <v>299</v>
      </c>
      <c r="B1705">
        <v>2020</v>
      </c>
      <c r="C1705">
        <f t="shared" si="78"/>
        <v>3</v>
      </c>
      <c r="D1705">
        <f t="shared" si="79"/>
        <v>9</v>
      </c>
      <c r="E1705">
        <f>budget!F1705</f>
        <v>0</v>
      </c>
      <c r="F1705" t="str">
        <f t="shared" si="80"/>
        <v>20200309</v>
      </c>
      <c r="G1705">
        <f>budget!E1705</f>
        <v>10</v>
      </c>
    </row>
    <row r="1706" spans="1:7" x14ac:dyDescent="0.55000000000000004">
      <c r="A1706">
        <f>budget!J1706</f>
        <v>299</v>
      </c>
      <c r="B1706">
        <v>2020</v>
      </c>
      <c r="C1706">
        <f t="shared" si="78"/>
        <v>11</v>
      </c>
      <c r="D1706">
        <f t="shared" si="79"/>
        <v>2</v>
      </c>
      <c r="E1706">
        <f>budget!F1706</f>
        <v>1</v>
      </c>
      <c r="F1706" t="str">
        <f t="shared" si="80"/>
        <v>20201102</v>
      </c>
      <c r="G1706">
        <f>budget!E1706</f>
        <v>44</v>
      </c>
    </row>
    <row r="1707" spans="1:7" x14ac:dyDescent="0.55000000000000004">
      <c r="A1707">
        <f>budget!J1707</f>
        <v>299</v>
      </c>
      <c r="B1707">
        <v>2020</v>
      </c>
      <c r="C1707">
        <f t="shared" si="78"/>
        <v>11</v>
      </c>
      <c r="D1707">
        <f t="shared" si="79"/>
        <v>23</v>
      </c>
      <c r="E1707">
        <f>budget!F1707</f>
        <v>1</v>
      </c>
      <c r="F1707" t="str">
        <f t="shared" si="80"/>
        <v>20201123</v>
      </c>
      <c r="G1707">
        <f>budget!E1707</f>
        <v>47</v>
      </c>
    </row>
    <row r="1708" spans="1:7" x14ac:dyDescent="0.55000000000000004">
      <c r="A1708">
        <f>budget!J1708</f>
        <v>299</v>
      </c>
      <c r="B1708">
        <v>2020</v>
      </c>
      <c r="C1708">
        <f t="shared" si="78"/>
        <v>11</v>
      </c>
      <c r="D1708">
        <f t="shared" si="79"/>
        <v>30</v>
      </c>
      <c r="E1708">
        <f>budget!F1708</f>
        <v>1</v>
      </c>
      <c r="F1708" t="str">
        <f t="shared" si="80"/>
        <v>20201130</v>
      </c>
      <c r="G1708">
        <f>budget!E1708</f>
        <v>48</v>
      </c>
    </row>
    <row r="1709" spans="1:7" x14ac:dyDescent="0.55000000000000004">
      <c r="A1709">
        <f>budget!J1709</f>
        <v>300</v>
      </c>
      <c r="B1709">
        <v>2020</v>
      </c>
      <c r="C1709">
        <f t="shared" si="78"/>
        <v>4</v>
      </c>
      <c r="D1709">
        <f t="shared" si="79"/>
        <v>13</v>
      </c>
      <c r="E1709">
        <f>budget!F1709</f>
        <v>0</v>
      </c>
      <c r="F1709" t="str">
        <f t="shared" si="80"/>
        <v>20200413</v>
      </c>
      <c r="G1709">
        <f>budget!E1709</f>
        <v>15</v>
      </c>
    </row>
    <row r="1710" spans="1:7" x14ac:dyDescent="0.55000000000000004">
      <c r="A1710">
        <f>budget!J1710</f>
        <v>301</v>
      </c>
      <c r="B1710">
        <v>2020</v>
      </c>
      <c r="C1710">
        <f t="shared" si="78"/>
        <v>9</v>
      </c>
      <c r="D1710">
        <f t="shared" si="79"/>
        <v>14</v>
      </c>
      <c r="E1710">
        <f>budget!F1710</f>
        <v>1</v>
      </c>
      <c r="F1710" t="str">
        <f t="shared" si="80"/>
        <v>20200914</v>
      </c>
      <c r="G1710">
        <f>budget!E1710</f>
        <v>37</v>
      </c>
    </row>
    <row r="1711" spans="1:7" x14ac:dyDescent="0.55000000000000004">
      <c r="A1711">
        <f>budget!J1711</f>
        <v>302</v>
      </c>
      <c r="B1711">
        <v>2020</v>
      </c>
      <c r="C1711">
        <f t="shared" si="78"/>
        <v>8</v>
      </c>
      <c r="D1711">
        <f t="shared" si="79"/>
        <v>24</v>
      </c>
      <c r="E1711">
        <f>budget!F1711</f>
        <v>1</v>
      </c>
      <c r="F1711" t="str">
        <f t="shared" si="80"/>
        <v>20200824</v>
      </c>
      <c r="G1711">
        <f>budget!E1711</f>
        <v>34</v>
      </c>
    </row>
    <row r="1712" spans="1:7" x14ac:dyDescent="0.55000000000000004">
      <c r="A1712">
        <f>budget!J1712</f>
        <v>302</v>
      </c>
      <c r="B1712">
        <v>2020</v>
      </c>
      <c r="C1712">
        <f t="shared" si="78"/>
        <v>9</v>
      </c>
      <c r="D1712">
        <f t="shared" si="79"/>
        <v>7</v>
      </c>
      <c r="E1712">
        <f>budget!F1712</f>
        <v>2</v>
      </c>
      <c r="F1712" t="str">
        <f t="shared" si="80"/>
        <v>20200907</v>
      </c>
      <c r="G1712">
        <f>budget!E1712</f>
        <v>36</v>
      </c>
    </row>
    <row r="1713" spans="1:7" x14ac:dyDescent="0.55000000000000004">
      <c r="A1713">
        <f>budget!J1713</f>
        <v>302</v>
      </c>
      <c r="B1713">
        <v>2020</v>
      </c>
      <c r="C1713">
        <f t="shared" si="78"/>
        <v>9</v>
      </c>
      <c r="D1713">
        <f t="shared" si="79"/>
        <v>14</v>
      </c>
      <c r="E1713">
        <f>budget!F1713</f>
        <v>1</v>
      </c>
      <c r="F1713" t="str">
        <f t="shared" si="80"/>
        <v>20200914</v>
      </c>
      <c r="G1713">
        <f>budget!E1713</f>
        <v>37</v>
      </c>
    </row>
    <row r="1714" spans="1:7" x14ac:dyDescent="0.55000000000000004">
      <c r="A1714">
        <f>budget!J1714</f>
        <v>302</v>
      </c>
      <c r="B1714">
        <v>2020</v>
      </c>
      <c r="C1714">
        <f t="shared" si="78"/>
        <v>8</v>
      </c>
      <c r="D1714">
        <f t="shared" si="79"/>
        <v>24</v>
      </c>
      <c r="E1714">
        <f>budget!F1714</f>
        <v>5</v>
      </c>
      <c r="F1714" t="str">
        <f t="shared" si="80"/>
        <v>20200824</v>
      </c>
      <c r="G1714">
        <f>budget!E1714</f>
        <v>34</v>
      </c>
    </row>
    <row r="1715" spans="1:7" x14ac:dyDescent="0.55000000000000004">
      <c r="A1715">
        <f>budget!J1715</f>
        <v>302</v>
      </c>
      <c r="B1715">
        <v>2020</v>
      </c>
      <c r="C1715">
        <f t="shared" si="78"/>
        <v>8</v>
      </c>
      <c r="D1715">
        <f t="shared" si="79"/>
        <v>31</v>
      </c>
      <c r="E1715">
        <f>budget!F1715</f>
        <v>10</v>
      </c>
      <c r="F1715" t="str">
        <f t="shared" si="80"/>
        <v>20200831</v>
      </c>
      <c r="G1715">
        <f>budget!E1715</f>
        <v>35</v>
      </c>
    </row>
    <row r="1716" spans="1:7" x14ac:dyDescent="0.55000000000000004">
      <c r="A1716">
        <f>budget!J1716</f>
        <v>302</v>
      </c>
      <c r="B1716">
        <v>2020</v>
      </c>
      <c r="C1716">
        <f t="shared" si="78"/>
        <v>9</v>
      </c>
      <c r="D1716">
        <f t="shared" si="79"/>
        <v>7</v>
      </c>
      <c r="E1716">
        <f>budget!F1716</f>
        <v>3</v>
      </c>
      <c r="F1716" t="str">
        <f t="shared" si="80"/>
        <v>20200907</v>
      </c>
      <c r="G1716">
        <f>budget!E1716</f>
        <v>36</v>
      </c>
    </row>
    <row r="1717" spans="1:7" x14ac:dyDescent="0.55000000000000004">
      <c r="A1717">
        <f>budget!J1717</f>
        <v>302</v>
      </c>
      <c r="B1717">
        <v>2020</v>
      </c>
      <c r="C1717">
        <f t="shared" si="78"/>
        <v>9</v>
      </c>
      <c r="D1717">
        <f t="shared" si="79"/>
        <v>14</v>
      </c>
      <c r="E1717">
        <f>budget!F1717</f>
        <v>1</v>
      </c>
      <c r="F1717" t="str">
        <f t="shared" si="80"/>
        <v>20200914</v>
      </c>
      <c r="G1717">
        <f>budget!E1717</f>
        <v>37</v>
      </c>
    </row>
    <row r="1718" spans="1:7" x14ac:dyDescent="0.55000000000000004">
      <c r="A1718">
        <f>budget!J1718</f>
        <v>304</v>
      </c>
      <c r="B1718">
        <v>2020</v>
      </c>
      <c r="C1718">
        <f t="shared" si="78"/>
        <v>9</v>
      </c>
      <c r="D1718">
        <f t="shared" si="79"/>
        <v>7</v>
      </c>
      <c r="E1718">
        <f>budget!F1718</f>
        <v>2</v>
      </c>
      <c r="F1718" t="str">
        <f t="shared" si="80"/>
        <v>20200907</v>
      </c>
      <c r="G1718">
        <f>budget!E1718</f>
        <v>36</v>
      </c>
    </row>
    <row r="1719" spans="1:7" x14ac:dyDescent="0.55000000000000004">
      <c r="A1719">
        <f>budget!J1719</f>
        <v>304</v>
      </c>
      <c r="B1719">
        <v>2020</v>
      </c>
      <c r="C1719">
        <f t="shared" si="78"/>
        <v>9</v>
      </c>
      <c r="D1719">
        <f t="shared" si="79"/>
        <v>14</v>
      </c>
      <c r="E1719">
        <f>budget!F1719</f>
        <v>3</v>
      </c>
      <c r="F1719" t="str">
        <f t="shared" si="80"/>
        <v>20200914</v>
      </c>
      <c r="G1719">
        <f>budget!E1719</f>
        <v>37</v>
      </c>
    </row>
    <row r="1720" spans="1:7" x14ac:dyDescent="0.55000000000000004">
      <c r="A1720">
        <f>budget!J1720</f>
        <v>305</v>
      </c>
      <c r="B1720">
        <v>2020</v>
      </c>
      <c r="C1720">
        <f t="shared" si="78"/>
        <v>1</v>
      </c>
      <c r="D1720">
        <f t="shared" si="79"/>
        <v>27</v>
      </c>
      <c r="E1720">
        <f>budget!F1720</f>
        <v>0</v>
      </c>
      <c r="F1720" t="str">
        <f t="shared" si="80"/>
        <v>20200127</v>
      </c>
      <c r="G1720">
        <f>budget!E1720</f>
        <v>4</v>
      </c>
    </row>
    <row r="1721" spans="1:7" x14ac:dyDescent="0.55000000000000004">
      <c r="A1721">
        <f>budget!J1721</f>
        <v>305</v>
      </c>
      <c r="B1721">
        <v>2020</v>
      </c>
      <c r="C1721">
        <f t="shared" si="78"/>
        <v>3</v>
      </c>
      <c r="D1721">
        <f t="shared" si="79"/>
        <v>9</v>
      </c>
      <c r="E1721">
        <f>budget!F1721</f>
        <v>1</v>
      </c>
      <c r="F1721" t="str">
        <f t="shared" si="80"/>
        <v>20200309</v>
      </c>
      <c r="G1721">
        <f>budget!E1721</f>
        <v>10</v>
      </c>
    </row>
    <row r="1722" spans="1:7" x14ac:dyDescent="0.55000000000000004">
      <c r="A1722">
        <f>budget!J1722</f>
        <v>305</v>
      </c>
      <c r="B1722">
        <v>2020</v>
      </c>
      <c r="C1722">
        <f t="shared" si="78"/>
        <v>3</v>
      </c>
      <c r="D1722">
        <f t="shared" si="79"/>
        <v>16</v>
      </c>
      <c r="E1722">
        <f>budget!F1722</f>
        <v>1</v>
      </c>
      <c r="F1722" t="str">
        <f t="shared" si="80"/>
        <v>20200316</v>
      </c>
      <c r="G1722">
        <f>budget!E1722</f>
        <v>11</v>
      </c>
    </row>
    <row r="1723" spans="1:7" x14ac:dyDescent="0.55000000000000004">
      <c r="A1723">
        <f>budget!J1723</f>
        <v>305</v>
      </c>
      <c r="B1723">
        <v>2020</v>
      </c>
      <c r="C1723">
        <f t="shared" si="78"/>
        <v>3</v>
      </c>
      <c r="D1723">
        <f t="shared" si="79"/>
        <v>30</v>
      </c>
      <c r="E1723">
        <f>budget!F1723</f>
        <v>0</v>
      </c>
      <c r="F1723" t="str">
        <f t="shared" si="80"/>
        <v>20200330</v>
      </c>
      <c r="G1723">
        <f>budget!E1723</f>
        <v>13</v>
      </c>
    </row>
    <row r="1724" spans="1:7" x14ac:dyDescent="0.55000000000000004">
      <c r="A1724">
        <f>budget!J1724</f>
        <v>305</v>
      </c>
      <c r="B1724">
        <v>2020</v>
      </c>
      <c r="C1724">
        <f t="shared" si="78"/>
        <v>4</v>
      </c>
      <c r="D1724">
        <f t="shared" si="79"/>
        <v>13</v>
      </c>
      <c r="E1724">
        <f>budget!F1724</f>
        <v>0</v>
      </c>
      <c r="F1724" t="str">
        <f t="shared" si="80"/>
        <v>20200413</v>
      </c>
      <c r="G1724">
        <f>budget!E1724</f>
        <v>15</v>
      </c>
    </row>
    <row r="1725" spans="1:7" x14ac:dyDescent="0.55000000000000004">
      <c r="A1725">
        <f>budget!J1725</f>
        <v>305</v>
      </c>
      <c r="B1725">
        <v>2020</v>
      </c>
      <c r="C1725">
        <f t="shared" si="78"/>
        <v>4</v>
      </c>
      <c r="D1725">
        <f t="shared" si="79"/>
        <v>20</v>
      </c>
      <c r="E1725">
        <f>budget!F1725</f>
        <v>1</v>
      </c>
      <c r="F1725" t="str">
        <f t="shared" si="80"/>
        <v>20200420</v>
      </c>
      <c r="G1725">
        <f>budget!E1725</f>
        <v>16</v>
      </c>
    </row>
    <row r="1726" spans="1:7" x14ac:dyDescent="0.55000000000000004">
      <c r="A1726">
        <f>budget!J1726</f>
        <v>305</v>
      </c>
      <c r="B1726">
        <v>2020</v>
      </c>
      <c r="C1726">
        <f t="shared" si="78"/>
        <v>4</v>
      </c>
      <c r="D1726">
        <f t="shared" si="79"/>
        <v>27</v>
      </c>
      <c r="E1726">
        <f>budget!F1726</f>
        <v>1</v>
      </c>
      <c r="F1726" t="str">
        <f t="shared" si="80"/>
        <v>20200427</v>
      </c>
      <c r="G1726">
        <f>budget!E1726</f>
        <v>17</v>
      </c>
    </row>
    <row r="1727" spans="1:7" x14ac:dyDescent="0.55000000000000004">
      <c r="A1727">
        <f>budget!J1727</f>
        <v>305</v>
      </c>
      <c r="B1727">
        <v>2020</v>
      </c>
      <c r="C1727">
        <f t="shared" si="78"/>
        <v>5</v>
      </c>
      <c r="D1727">
        <f t="shared" si="79"/>
        <v>25</v>
      </c>
      <c r="E1727">
        <f>budget!F1727</f>
        <v>3</v>
      </c>
      <c r="F1727" t="str">
        <f t="shared" si="80"/>
        <v>20200525</v>
      </c>
      <c r="G1727">
        <f>budget!E1727</f>
        <v>21</v>
      </c>
    </row>
    <row r="1728" spans="1:7" x14ac:dyDescent="0.55000000000000004">
      <c r="A1728">
        <f>budget!J1728</f>
        <v>305</v>
      </c>
      <c r="B1728">
        <v>2020</v>
      </c>
      <c r="C1728">
        <f t="shared" si="78"/>
        <v>7</v>
      </c>
      <c r="D1728">
        <f t="shared" si="79"/>
        <v>6</v>
      </c>
      <c r="E1728">
        <f>budget!F1728</f>
        <v>3</v>
      </c>
      <c r="F1728" t="str">
        <f t="shared" si="80"/>
        <v>20200706</v>
      </c>
      <c r="G1728">
        <f>budget!E1728</f>
        <v>27</v>
      </c>
    </row>
    <row r="1729" spans="1:7" x14ac:dyDescent="0.55000000000000004">
      <c r="A1729">
        <f>budget!J1729</f>
        <v>305</v>
      </c>
      <c r="B1729">
        <v>2020</v>
      </c>
      <c r="C1729">
        <f t="shared" si="78"/>
        <v>8</v>
      </c>
      <c r="D1729">
        <f t="shared" si="79"/>
        <v>3</v>
      </c>
      <c r="E1729">
        <f>budget!F1729</f>
        <v>5</v>
      </c>
      <c r="F1729" t="str">
        <f t="shared" si="80"/>
        <v>20200803</v>
      </c>
      <c r="G1729">
        <f>budget!E1729</f>
        <v>31</v>
      </c>
    </row>
    <row r="1730" spans="1:7" x14ac:dyDescent="0.55000000000000004">
      <c r="A1730">
        <f>budget!J1730</f>
        <v>305</v>
      </c>
      <c r="B1730">
        <v>2020</v>
      </c>
      <c r="C1730">
        <f t="shared" si="78"/>
        <v>8</v>
      </c>
      <c r="D1730">
        <f t="shared" si="79"/>
        <v>10</v>
      </c>
      <c r="E1730">
        <f>budget!F1730</f>
        <v>5</v>
      </c>
      <c r="F1730" t="str">
        <f t="shared" si="80"/>
        <v>20200810</v>
      </c>
      <c r="G1730">
        <f>budget!E1730</f>
        <v>32</v>
      </c>
    </row>
    <row r="1731" spans="1:7" x14ac:dyDescent="0.55000000000000004">
      <c r="A1731">
        <f>budget!J1731</f>
        <v>305</v>
      </c>
      <c r="B1731">
        <v>2020</v>
      </c>
      <c r="C1731">
        <f t="shared" ref="C1731:C1794" si="81">IF(G1731=1,$M$2,IF(G1731=2,$M$3,IF(G1731=3,$M$4,IF(G1731=4,$M$5,IF(G1731=5,$M$6,IF(G1731=6,$M$7,IF(G1731=7,$M$8,IF(G1731=8,$M$9,IF(G1731=9,$M$10,IF(G1731=10,$M$11,IF(G1731=11,$M$12,IF(G1731=12,$M$13,IF(G1731=13,$M$14,IF(G1731=14,$M$15,IF(G1731=15,$M$16,IF(G1731=16,$M$17,IF(G1731=17,$M$18,IF(G1731=18,$M$19,IF(G1731=19,$M$20,IF(G1731=20,$M$21,IF(G1731=21,$M$22,IF(G1731=22,$M$23,IF(G1731=23,$M$24,IF(G1731=24,$M$25,IF(G1731=25,$M$26,IF(G1731=26,$M$27,IF(G1731=27,$M$28,IF(G1731=28,$M$29,IF(G1731=29,$M$30,IF(G1731=30,$M$31,IF(G1731=31,$M$32,IF(G1731=32,$M$33,IF(G1731=33,$M$34,IF(G1731=34,$M$35,IF(G1731=35,$M$36,IF(G1731=36,$M$37,IF(G1731=37,$M$38,IF(G1731=38,$M$39,IF(G1731=39,$M$40,IF(G1731=40,$M$41,IF(G1731=41,$M$42,IF(G1731=42,$M$43,IF(G1731=43,$M$44,IF(G1731=44,$M$45,IF(G1731=45,$M$46,IF(G1731=46,$M$47,IF(G1731=47,$M$48,IF(G1731=48,$M$49,IF(G1731=49,$M$50,IF(G1731=50,$M$51,IF(G1731=51,$M$52,IF(G1731=52,$M$53,""))))))))))))))))))))))))))))))))))))))))))))))))))))</f>
        <v>8</v>
      </c>
      <c r="D1731">
        <f t="shared" ref="D1731:D1794" si="82">IF(G1731=1,$O$2,IF(G1731=2,$O$3,IF(G1731=3,$O$4,IF(G1731=4,$O$5,IF(G1731=5,$O$6,IF(G1731=6,$O$7,IF(G1731=7,$O$8,IF(G1731=8,$O$9,IF(G1731=9,$O$10,IF(G1731=10,$O$11,IF(G1731=11,$O$12,IF(G1731=12,$O$13,IF(G1731=13,$O$14,IF(G1731=14,$O$15,IF(G1731=15,$O$16,IF(G1731=16,$O$17,IF(G1731=17,$O$18,IF(G1731=18,$O$19,IF(G1731=19,$O$20,IF(G1731=20,$O$21,IF(G1731=21,$O$22,IF(G1731=22,$O$23,IF(G1731=23,$O$24,IF(G1731=24,$O$25,IF(G1731=25,$O$26,IF(G1731=26,$O$27,IF(G1731=27,$O$28,IF(G1731=28,$O$29,IF(G1731=29,$O$30,IF(G1731=30,$O$31,IF(G1731=31,$O$32,IF(G1731=32,$O$33,IF(G1731=33,$O$34,IF(G1731=34,$O$35,IF(G1731=35,$O$36,IF(G1731=36,$O$37,IF(G1731=37,$O$38,IF(G1731=38,$O$39,IF(G1731=39,$O$40,IF(G1731=40,$O$41,IF(G1731=41,$O$42,IF(G1731=42,$O$43,IF(G1731=43,$O$44,IF(G1731=44,$O$45,IF(G1731=45,$O$46,IF(G1731=46,$O$47,IF(G1731=47,$O$48,IF(G1731=48,$O$49,IF(G1731=49,$O$50,IF(G1731=50,$O$51,IF(G1731=51,$O$52,IF(G1731=52,$O$53,""))))))))))))))))))))))))))))))))))))))))))))))))))))</f>
        <v>17</v>
      </c>
      <c r="E1731">
        <f>budget!F1731</f>
        <v>5</v>
      </c>
      <c r="F1731" t="str">
        <f t="shared" ref="F1731:F1794" si="83">B1731&amp;TEXT(C1731,"00")&amp;TEXT(D1731,"00")</f>
        <v>20200817</v>
      </c>
      <c r="G1731">
        <f>budget!E1731</f>
        <v>33</v>
      </c>
    </row>
    <row r="1732" spans="1:7" x14ac:dyDescent="0.55000000000000004">
      <c r="A1732">
        <f>budget!J1732</f>
        <v>305</v>
      </c>
      <c r="B1732">
        <v>2020</v>
      </c>
      <c r="C1732">
        <f t="shared" si="81"/>
        <v>8</v>
      </c>
      <c r="D1732">
        <f t="shared" si="82"/>
        <v>24</v>
      </c>
      <c r="E1732">
        <f>budget!F1732</f>
        <v>2</v>
      </c>
      <c r="F1732" t="str">
        <f t="shared" si="83"/>
        <v>20200824</v>
      </c>
      <c r="G1732">
        <f>budget!E1732</f>
        <v>34</v>
      </c>
    </row>
    <row r="1733" spans="1:7" x14ac:dyDescent="0.55000000000000004">
      <c r="A1733">
        <f>budget!J1733</f>
        <v>305</v>
      </c>
      <c r="B1733">
        <v>2020</v>
      </c>
      <c r="C1733">
        <f t="shared" si="81"/>
        <v>8</v>
      </c>
      <c r="D1733">
        <f t="shared" si="82"/>
        <v>31</v>
      </c>
      <c r="E1733">
        <f>budget!F1733</f>
        <v>5</v>
      </c>
      <c r="F1733" t="str">
        <f t="shared" si="83"/>
        <v>20200831</v>
      </c>
      <c r="G1733">
        <f>budget!E1733</f>
        <v>35</v>
      </c>
    </row>
    <row r="1734" spans="1:7" x14ac:dyDescent="0.55000000000000004">
      <c r="A1734">
        <f>budget!J1734</f>
        <v>305</v>
      </c>
      <c r="B1734">
        <v>2020</v>
      </c>
      <c r="C1734">
        <f t="shared" si="81"/>
        <v>9</v>
      </c>
      <c r="D1734">
        <f t="shared" si="82"/>
        <v>7</v>
      </c>
      <c r="E1734">
        <f>budget!F1734</f>
        <v>8</v>
      </c>
      <c r="F1734" t="str">
        <f t="shared" si="83"/>
        <v>20200907</v>
      </c>
      <c r="G1734">
        <f>budget!E1734</f>
        <v>36</v>
      </c>
    </row>
    <row r="1735" spans="1:7" x14ac:dyDescent="0.55000000000000004">
      <c r="A1735">
        <f>budget!J1735</f>
        <v>305</v>
      </c>
      <c r="B1735">
        <v>2020</v>
      </c>
      <c r="C1735">
        <f t="shared" si="81"/>
        <v>9</v>
      </c>
      <c r="D1735">
        <f t="shared" si="82"/>
        <v>14</v>
      </c>
      <c r="E1735">
        <f>budget!F1735</f>
        <v>6</v>
      </c>
      <c r="F1735" t="str">
        <f t="shared" si="83"/>
        <v>20200914</v>
      </c>
      <c r="G1735">
        <f>budget!E1735</f>
        <v>37</v>
      </c>
    </row>
    <row r="1736" spans="1:7" x14ac:dyDescent="0.55000000000000004">
      <c r="A1736">
        <f>budget!J1736</f>
        <v>306</v>
      </c>
      <c r="B1736">
        <v>2020</v>
      </c>
      <c r="C1736">
        <f t="shared" si="81"/>
        <v>3</v>
      </c>
      <c r="D1736">
        <f t="shared" si="82"/>
        <v>9</v>
      </c>
      <c r="E1736">
        <f>budget!F1736</f>
        <v>4</v>
      </c>
      <c r="F1736" t="str">
        <f t="shared" si="83"/>
        <v>20200309</v>
      </c>
      <c r="G1736">
        <f>budget!E1736</f>
        <v>10</v>
      </c>
    </row>
    <row r="1737" spans="1:7" x14ac:dyDescent="0.55000000000000004">
      <c r="A1737">
        <f>budget!J1737</f>
        <v>306</v>
      </c>
      <c r="B1737">
        <v>2020</v>
      </c>
      <c r="C1737">
        <f t="shared" si="81"/>
        <v>3</v>
      </c>
      <c r="D1737">
        <f t="shared" si="82"/>
        <v>16</v>
      </c>
      <c r="E1737">
        <f>budget!F1737</f>
        <v>7</v>
      </c>
      <c r="F1737" t="str">
        <f t="shared" si="83"/>
        <v>20200316</v>
      </c>
      <c r="G1737">
        <f>budget!E1737</f>
        <v>11</v>
      </c>
    </row>
    <row r="1738" spans="1:7" x14ac:dyDescent="0.55000000000000004">
      <c r="A1738">
        <f>budget!J1738</f>
        <v>306</v>
      </c>
      <c r="B1738">
        <v>2020</v>
      </c>
      <c r="C1738">
        <f t="shared" si="81"/>
        <v>3</v>
      </c>
      <c r="D1738">
        <f t="shared" si="82"/>
        <v>30</v>
      </c>
      <c r="E1738">
        <f>budget!F1738</f>
        <v>1</v>
      </c>
      <c r="F1738" t="str">
        <f t="shared" si="83"/>
        <v>20200330</v>
      </c>
      <c r="G1738">
        <f>budget!E1738</f>
        <v>13</v>
      </c>
    </row>
    <row r="1739" spans="1:7" x14ac:dyDescent="0.55000000000000004">
      <c r="A1739">
        <f>budget!J1739</f>
        <v>306</v>
      </c>
      <c r="B1739">
        <v>2020</v>
      </c>
      <c r="C1739">
        <f t="shared" si="81"/>
        <v>4</v>
      </c>
      <c r="D1739">
        <f t="shared" si="82"/>
        <v>13</v>
      </c>
      <c r="E1739">
        <f>budget!F1739</f>
        <v>1</v>
      </c>
      <c r="F1739" t="str">
        <f t="shared" si="83"/>
        <v>20200413</v>
      </c>
      <c r="G1739">
        <f>budget!E1739</f>
        <v>15</v>
      </c>
    </row>
    <row r="1740" spans="1:7" x14ac:dyDescent="0.55000000000000004">
      <c r="A1740">
        <f>budget!J1740</f>
        <v>306</v>
      </c>
      <c r="B1740">
        <v>2020</v>
      </c>
      <c r="C1740">
        <f t="shared" si="81"/>
        <v>4</v>
      </c>
      <c r="D1740">
        <f t="shared" si="82"/>
        <v>20</v>
      </c>
      <c r="E1740">
        <f>budget!F1740</f>
        <v>5</v>
      </c>
      <c r="F1740" t="str">
        <f t="shared" si="83"/>
        <v>20200420</v>
      </c>
      <c r="G1740">
        <f>budget!E1740</f>
        <v>16</v>
      </c>
    </row>
    <row r="1741" spans="1:7" x14ac:dyDescent="0.55000000000000004">
      <c r="A1741">
        <f>budget!J1741</f>
        <v>306</v>
      </c>
      <c r="B1741">
        <v>2020</v>
      </c>
      <c r="C1741">
        <f t="shared" si="81"/>
        <v>4</v>
      </c>
      <c r="D1741">
        <f t="shared" si="82"/>
        <v>27</v>
      </c>
      <c r="E1741">
        <f>budget!F1741</f>
        <v>0</v>
      </c>
      <c r="F1741" t="str">
        <f t="shared" si="83"/>
        <v>20200427</v>
      </c>
      <c r="G1741">
        <f>budget!E1741</f>
        <v>17</v>
      </c>
    </row>
    <row r="1742" spans="1:7" x14ac:dyDescent="0.55000000000000004">
      <c r="A1742">
        <f>budget!J1742</f>
        <v>306</v>
      </c>
      <c r="B1742">
        <v>2020</v>
      </c>
      <c r="C1742">
        <f t="shared" si="81"/>
        <v>5</v>
      </c>
      <c r="D1742">
        <f t="shared" si="82"/>
        <v>25</v>
      </c>
      <c r="E1742">
        <f>budget!F1742</f>
        <v>5</v>
      </c>
      <c r="F1742" t="str">
        <f t="shared" si="83"/>
        <v>20200525</v>
      </c>
      <c r="G1742">
        <f>budget!E1742</f>
        <v>21</v>
      </c>
    </row>
    <row r="1743" spans="1:7" x14ac:dyDescent="0.55000000000000004">
      <c r="A1743">
        <f>budget!J1743</f>
        <v>306</v>
      </c>
      <c r="B1743">
        <v>2020</v>
      </c>
      <c r="C1743">
        <f t="shared" si="81"/>
        <v>7</v>
      </c>
      <c r="D1743">
        <f t="shared" si="82"/>
        <v>6</v>
      </c>
      <c r="E1743">
        <f>budget!F1743</f>
        <v>5</v>
      </c>
      <c r="F1743" t="str">
        <f t="shared" si="83"/>
        <v>20200706</v>
      </c>
      <c r="G1743">
        <f>budget!E1743</f>
        <v>27</v>
      </c>
    </row>
    <row r="1744" spans="1:7" x14ac:dyDescent="0.55000000000000004">
      <c r="A1744">
        <f>budget!J1744</f>
        <v>306</v>
      </c>
      <c r="B1744">
        <v>2020</v>
      </c>
      <c r="C1744">
        <f t="shared" si="81"/>
        <v>8</v>
      </c>
      <c r="D1744">
        <f t="shared" si="82"/>
        <v>3</v>
      </c>
      <c r="E1744">
        <f>budget!F1744</f>
        <v>15</v>
      </c>
      <c r="F1744" t="str">
        <f t="shared" si="83"/>
        <v>20200803</v>
      </c>
      <c r="G1744">
        <f>budget!E1744</f>
        <v>31</v>
      </c>
    </row>
    <row r="1745" spans="1:7" x14ac:dyDescent="0.55000000000000004">
      <c r="A1745">
        <f>budget!J1745</f>
        <v>306</v>
      </c>
      <c r="B1745">
        <v>2020</v>
      </c>
      <c r="C1745">
        <f t="shared" si="81"/>
        <v>8</v>
      </c>
      <c r="D1745">
        <f t="shared" si="82"/>
        <v>10</v>
      </c>
      <c r="E1745">
        <f>budget!F1745</f>
        <v>10</v>
      </c>
      <c r="F1745" t="str">
        <f t="shared" si="83"/>
        <v>20200810</v>
      </c>
      <c r="G1745">
        <f>budget!E1745</f>
        <v>32</v>
      </c>
    </row>
    <row r="1746" spans="1:7" x14ac:dyDescent="0.55000000000000004">
      <c r="A1746">
        <f>budget!J1746</f>
        <v>306</v>
      </c>
      <c r="B1746">
        <v>2020</v>
      </c>
      <c r="C1746">
        <f t="shared" si="81"/>
        <v>8</v>
      </c>
      <c r="D1746">
        <f t="shared" si="82"/>
        <v>17</v>
      </c>
      <c r="E1746">
        <f>budget!F1746</f>
        <v>10</v>
      </c>
      <c r="F1746" t="str">
        <f t="shared" si="83"/>
        <v>20200817</v>
      </c>
      <c r="G1746">
        <f>budget!E1746</f>
        <v>33</v>
      </c>
    </row>
    <row r="1747" spans="1:7" x14ac:dyDescent="0.55000000000000004">
      <c r="A1747">
        <f>budget!J1747</f>
        <v>306</v>
      </c>
      <c r="B1747">
        <v>2020</v>
      </c>
      <c r="C1747">
        <f t="shared" si="81"/>
        <v>8</v>
      </c>
      <c r="D1747">
        <f t="shared" si="82"/>
        <v>24</v>
      </c>
      <c r="E1747">
        <f>budget!F1747</f>
        <v>10</v>
      </c>
      <c r="F1747" t="str">
        <f t="shared" si="83"/>
        <v>20200824</v>
      </c>
      <c r="G1747">
        <f>budget!E1747</f>
        <v>34</v>
      </c>
    </row>
    <row r="1748" spans="1:7" x14ac:dyDescent="0.55000000000000004">
      <c r="A1748">
        <f>budget!J1748</f>
        <v>306</v>
      </c>
      <c r="B1748">
        <v>2020</v>
      </c>
      <c r="C1748">
        <f t="shared" si="81"/>
        <v>8</v>
      </c>
      <c r="D1748">
        <f t="shared" si="82"/>
        <v>31</v>
      </c>
      <c r="E1748">
        <f>budget!F1748</f>
        <v>10</v>
      </c>
      <c r="F1748" t="str">
        <f t="shared" si="83"/>
        <v>20200831</v>
      </c>
      <c r="G1748">
        <f>budget!E1748</f>
        <v>35</v>
      </c>
    </row>
    <row r="1749" spans="1:7" x14ac:dyDescent="0.55000000000000004">
      <c r="A1749">
        <f>budget!J1749</f>
        <v>306</v>
      </c>
      <c r="B1749">
        <v>2020</v>
      </c>
      <c r="C1749">
        <f t="shared" si="81"/>
        <v>9</v>
      </c>
      <c r="D1749">
        <f t="shared" si="82"/>
        <v>7</v>
      </c>
      <c r="E1749">
        <f>budget!F1749</f>
        <v>15</v>
      </c>
      <c r="F1749" t="str">
        <f t="shared" si="83"/>
        <v>20200907</v>
      </c>
      <c r="G1749">
        <f>budget!E1749</f>
        <v>36</v>
      </c>
    </row>
    <row r="1750" spans="1:7" x14ac:dyDescent="0.55000000000000004">
      <c r="A1750">
        <f>budget!J1750</f>
        <v>306</v>
      </c>
      <c r="B1750">
        <v>2020</v>
      </c>
      <c r="C1750">
        <f t="shared" si="81"/>
        <v>9</v>
      </c>
      <c r="D1750">
        <f t="shared" si="82"/>
        <v>14</v>
      </c>
      <c r="E1750">
        <f>budget!F1750</f>
        <v>15</v>
      </c>
      <c r="F1750" t="str">
        <f t="shared" si="83"/>
        <v>20200914</v>
      </c>
      <c r="G1750">
        <f>budget!E1750</f>
        <v>37</v>
      </c>
    </row>
    <row r="1751" spans="1:7" x14ac:dyDescent="0.55000000000000004">
      <c r="A1751">
        <f>budget!J1751</f>
        <v>308</v>
      </c>
      <c r="B1751">
        <v>2020</v>
      </c>
      <c r="C1751">
        <f t="shared" si="81"/>
        <v>7</v>
      </c>
      <c r="D1751">
        <f t="shared" si="82"/>
        <v>20</v>
      </c>
      <c r="E1751">
        <f>budget!F1751</f>
        <v>1</v>
      </c>
      <c r="F1751" t="str">
        <f t="shared" si="83"/>
        <v>20200720</v>
      </c>
      <c r="G1751">
        <f>budget!E1751</f>
        <v>29</v>
      </c>
    </row>
    <row r="1752" spans="1:7" x14ac:dyDescent="0.55000000000000004">
      <c r="A1752">
        <f>budget!J1752</f>
        <v>309</v>
      </c>
      <c r="B1752">
        <v>2020</v>
      </c>
      <c r="C1752">
        <f t="shared" si="81"/>
        <v>1</v>
      </c>
      <c r="D1752">
        <f t="shared" si="82"/>
        <v>6</v>
      </c>
      <c r="E1752">
        <f>budget!F1752</f>
        <v>1</v>
      </c>
      <c r="F1752" t="str">
        <f t="shared" si="83"/>
        <v>20200106</v>
      </c>
      <c r="G1752">
        <f>budget!E1752</f>
        <v>1</v>
      </c>
    </row>
    <row r="1753" spans="1:7" x14ac:dyDescent="0.55000000000000004">
      <c r="A1753">
        <f>budget!J1753</f>
        <v>309</v>
      </c>
      <c r="B1753">
        <v>2020</v>
      </c>
      <c r="C1753">
        <f t="shared" si="81"/>
        <v>1</v>
      </c>
      <c r="D1753">
        <f t="shared" si="82"/>
        <v>27</v>
      </c>
      <c r="E1753">
        <f>budget!F1753</f>
        <v>0</v>
      </c>
      <c r="F1753" t="str">
        <f t="shared" si="83"/>
        <v>20200127</v>
      </c>
      <c r="G1753">
        <f>budget!E1753</f>
        <v>4</v>
      </c>
    </row>
    <row r="1754" spans="1:7" x14ac:dyDescent="0.55000000000000004">
      <c r="A1754">
        <f>budget!J1754</f>
        <v>309</v>
      </c>
      <c r="B1754">
        <v>2020</v>
      </c>
      <c r="C1754">
        <f t="shared" si="81"/>
        <v>4</v>
      </c>
      <c r="D1754">
        <f t="shared" si="82"/>
        <v>27</v>
      </c>
      <c r="E1754">
        <f>budget!F1754</f>
        <v>8</v>
      </c>
      <c r="F1754" t="str">
        <f t="shared" si="83"/>
        <v>20200427</v>
      </c>
      <c r="G1754">
        <f>budget!E1754</f>
        <v>17</v>
      </c>
    </row>
    <row r="1755" spans="1:7" x14ac:dyDescent="0.55000000000000004">
      <c r="A1755">
        <f>budget!J1755</f>
        <v>309</v>
      </c>
      <c r="B1755">
        <v>2020</v>
      </c>
      <c r="C1755">
        <f t="shared" si="81"/>
        <v>7</v>
      </c>
      <c r="D1755">
        <f t="shared" si="82"/>
        <v>6</v>
      </c>
      <c r="E1755">
        <f>budget!F1755</f>
        <v>3</v>
      </c>
      <c r="F1755" t="str">
        <f t="shared" si="83"/>
        <v>20200706</v>
      </c>
      <c r="G1755">
        <f>budget!E1755</f>
        <v>27</v>
      </c>
    </row>
    <row r="1756" spans="1:7" x14ac:dyDescent="0.55000000000000004">
      <c r="A1756">
        <f>budget!J1756</f>
        <v>309</v>
      </c>
      <c r="B1756">
        <v>2020</v>
      </c>
      <c r="C1756">
        <f t="shared" si="81"/>
        <v>7</v>
      </c>
      <c r="D1756">
        <f t="shared" si="82"/>
        <v>13</v>
      </c>
      <c r="E1756">
        <f>budget!F1756</f>
        <v>2</v>
      </c>
      <c r="F1756" t="str">
        <f t="shared" si="83"/>
        <v>20200713</v>
      </c>
      <c r="G1756">
        <f>budget!E1756</f>
        <v>28</v>
      </c>
    </row>
    <row r="1757" spans="1:7" x14ac:dyDescent="0.55000000000000004">
      <c r="A1757">
        <f>budget!J1757</f>
        <v>309</v>
      </c>
      <c r="B1757">
        <v>2020</v>
      </c>
      <c r="C1757">
        <f t="shared" si="81"/>
        <v>7</v>
      </c>
      <c r="D1757">
        <f t="shared" si="82"/>
        <v>20</v>
      </c>
      <c r="E1757">
        <f>budget!F1757</f>
        <v>2</v>
      </c>
      <c r="F1757" t="str">
        <f t="shared" si="83"/>
        <v>20200720</v>
      </c>
      <c r="G1757">
        <f>budget!E1757</f>
        <v>29</v>
      </c>
    </row>
    <row r="1758" spans="1:7" x14ac:dyDescent="0.55000000000000004">
      <c r="A1758">
        <f>budget!J1758</f>
        <v>311</v>
      </c>
      <c r="B1758">
        <v>2020</v>
      </c>
      <c r="C1758">
        <f t="shared" si="81"/>
        <v>8</v>
      </c>
      <c r="D1758">
        <f t="shared" si="82"/>
        <v>24</v>
      </c>
      <c r="E1758">
        <f>budget!F1758</f>
        <v>2</v>
      </c>
      <c r="F1758" t="str">
        <f t="shared" si="83"/>
        <v>20200824</v>
      </c>
      <c r="G1758">
        <f>budget!E1758</f>
        <v>34</v>
      </c>
    </row>
    <row r="1759" spans="1:7" x14ac:dyDescent="0.55000000000000004">
      <c r="A1759">
        <f>budget!J1759</f>
        <v>311</v>
      </c>
      <c r="B1759">
        <v>2020</v>
      </c>
      <c r="C1759">
        <f t="shared" si="81"/>
        <v>8</v>
      </c>
      <c r="D1759">
        <f t="shared" si="82"/>
        <v>31</v>
      </c>
      <c r="E1759">
        <f>budget!F1759</f>
        <v>1</v>
      </c>
      <c r="F1759" t="str">
        <f t="shared" si="83"/>
        <v>20200831</v>
      </c>
      <c r="G1759">
        <f>budget!E1759</f>
        <v>35</v>
      </c>
    </row>
    <row r="1760" spans="1:7" x14ac:dyDescent="0.55000000000000004">
      <c r="A1760">
        <f>budget!J1760</f>
        <v>311</v>
      </c>
      <c r="B1760">
        <v>2020</v>
      </c>
      <c r="C1760">
        <f t="shared" si="81"/>
        <v>9</v>
      </c>
      <c r="D1760">
        <f t="shared" si="82"/>
        <v>7</v>
      </c>
      <c r="E1760">
        <f>budget!F1760</f>
        <v>1</v>
      </c>
      <c r="F1760" t="str">
        <f t="shared" si="83"/>
        <v>20200907</v>
      </c>
      <c r="G1760">
        <f>budget!E1760</f>
        <v>36</v>
      </c>
    </row>
    <row r="1761" spans="1:7" x14ac:dyDescent="0.55000000000000004">
      <c r="A1761">
        <f>budget!J1761</f>
        <v>312</v>
      </c>
      <c r="B1761">
        <v>2020</v>
      </c>
      <c r="C1761">
        <f t="shared" si="81"/>
        <v>5</v>
      </c>
      <c r="D1761">
        <f t="shared" si="82"/>
        <v>11</v>
      </c>
      <c r="E1761">
        <f>budget!F1761</f>
        <v>1</v>
      </c>
      <c r="F1761" t="str">
        <f t="shared" si="83"/>
        <v>20200511</v>
      </c>
      <c r="G1761">
        <f>budget!E1761</f>
        <v>19</v>
      </c>
    </row>
    <row r="1762" spans="1:7" x14ac:dyDescent="0.55000000000000004">
      <c r="A1762">
        <f>budget!J1762</f>
        <v>312</v>
      </c>
      <c r="B1762">
        <v>2020</v>
      </c>
      <c r="C1762">
        <f t="shared" si="81"/>
        <v>8</v>
      </c>
      <c r="D1762">
        <f t="shared" si="82"/>
        <v>24</v>
      </c>
      <c r="E1762">
        <f>budget!F1762</f>
        <v>1</v>
      </c>
      <c r="F1762" t="str">
        <f t="shared" si="83"/>
        <v>20200824</v>
      </c>
      <c r="G1762">
        <f>budget!E1762</f>
        <v>34</v>
      </c>
    </row>
    <row r="1763" spans="1:7" x14ac:dyDescent="0.55000000000000004">
      <c r="A1763">
        <f>budget!J1763</f>
        <v>313</v>
      </c>
      <c r="B1763">
        <v>2020</v>
      </c>
      <c r="C1763">
        <f t="shared" si="81"/>
        <v>3</v>
      </c>
      <c r="D1763">
        <f t="shared" si="82"/>
        <v>2</v>
      </c>
      <c r="E1763">
        <f>budget!F1763</f>
        <v>4</v>
      </c>
      <c r="F1763" t="str">
        <f t="shared" si="83"/>
        <v>20200302</v>
      </c>
      <c r="G1763">
        <f>budget!E1763</f>
        <v>9</v>
      </c>
    </row>
    <row r="1764" spans="1:7" x14ac:dyDescent="0.55000000000000004">
      <c r="A1764">
        <f>budget!J1764</f>
        <v>313</v>
      </c>
      <c r="B1764">
        <v>2020</v>
      </c>
      <c r="C1764">
        <f t="shared" si="81"/>
        <v>3</v>
      </c>
      <c r="D1764">
        <f t="shared" si="82"/>
        <v>16</v>
      </c>
      <c r="E1764">
        <f>budget!F1764</f>
        <v>6</v>
      </c>
      <c r="F1764" t="str">
        <f t="shared" si="83"/>
        <v>20200316</v>
      </c>
      <c r="G1764">
        <f>budget!E1764</f>
        <v>11</v>
      </c>
    </row>
    <row r="1765" spans="1:7" x14ac:dyDescent="0.55000000000000004">
      <c r="A1765">
        <f>budget!J1765</f>
        <v>317</v>
      </c>
      <c r="B1765">
        <v>2020</v>
      </c>
      <c r="C1765">
        <f t="shared" si="81"/>
        <v>5</v>
      </c>
      <c r="D1765">
        <f t="shared" si="82"/>
        <v>11</v>
      </c>
      <c r="E1765">
        <f>budget!F1765</f>
        <v>1</v>
      </c>
      <c r="F1765" t="str">
        <f t="shared" si="83"/>
        <v>20200511</v>
      </c>
      <c r="G1765">
        <f>budget!E1765</f>
        <v>19</v>
      </c>
    </row>
    <row r="1766" spans="1:7" x14ac:dyDescent="0.55000000000000004">
      <c r="A1766">
        <f>budget!J1766</f>
        <v>317</v>
      </c>
      <c r="B1766">
        <v>2020</v>
      </c>
      <c r="C1766">
        <f t="shared" si="81"/>
        <v>7</v>
      </c>
      <c r="D1766">
        <f t="shared" si="82"/>
        <v>27</v>
      </c>
      <c r="E1766">
        <f>budget!F1766</f>
        <v>5</v>
      </c>
      <c r="F1766" t="str">
        <f t="shared" si="83"/>
        <v>20200727</v>
      </c>
      <c r="G1766">
        <f>budget!E1766</f>
        <v>30</v>
      </c>
    </row>
    <row r="1767" spans="1:7" x14ac:dyDescent="0.55000000000000004">
      <c r="A1767">
        <f>budget!J1767</f>
        <v>317</v>
      </c>
      <c r="B1767">
        <v>2020</v>
      </c>
      <c r="C1767">
        <f t="shared" si="81"/>
        <v>8</v>
      </c>
      <c r="D1767">
        <f t="shared" si="82"/>
        <v>3</v>
      </c>
      <c r="E1767">
        <f>budget!F1767</f>
        <v>5</v>
      </c>
      <c r="F1767" t="str">
        <f t="shared" si="83"/>
        <v>20200803</v>
      </c>
      <c r="G1767">
        <f>budget!E1767</f>
        <v>31</v>
      </c>
    </row>
    <row r="1768" spans="1:7" x14ac:dyDescent="0.55000000000000004">
      <c r="A1768">
        <f>budget!J1768</f>
        <v>317</v>
      </c>
      <c r="B1768">
        <v>2020</v>
      </c>
      <c r="C1768">
        <f t="shared" si="81"/>
        <v>8</v>
      </c>
      <c r="D1768">
        <f t="shared" si="82"/>
        <v>10</v>
      </c>
      <c r="E1768">
        <f>budget!F1768</f>
        <v>10</v>
      </c>
      <c r="F1768" t="str">
        <f t="shared" si="83"/>
        <v>20200810</v>
      </c>
      <c r="G1768">
        <f>budget!E1768</f>
        <v>32</v>
      </c>
    </row>
    <row r="1769" spans="1:7" x14ac:dyDescent="0.55000000000000004">
      <c r="A1769">
        <f>budget!J1769</f>
        <v>317</v>
      </c>
      <c r="B1769">
        <v>2020</v>
      </c>
      <c r="C1769">
        <f t="shared" si="81"/>
        <v>8</v>
      </c>
      <c r="D1769">
        <f t="shared" si="82"/>
        <v>17</v>
      </c>
      <c r="E1769">
        <f>budget!F1769</f>
        <v>15</v>
      </c>
      <c r="F1769" t="str">
        <f t="shared" si="83"/>
        <v>20200817</v>
      </c>
      <c r="G1769">
        <f>budget!E1769</f>
        <v>33</v>
      </c>
    </row>
    <row r="1770" spans="1:7" x14ac:dyDescent="0.55000000000000004">
      <c r="A1770">
        <f>budget!J1770</f>
        <v>317</v>
      </c>
      <c r="B1770">
        <v>2020</v>
      </c>
      <c r="C1770">
        <f t="shared" si="81"/>
        <v>8</v>
      </c>
      <c r="D1770">
        <f t="shared" si="82"/>
        <v>24</v>
      </c>
      <c r="E1770">
        <f>budget!F1770</f>
        <v>8</v>
      </c>
      <c r="F1770" t="str">
        <f t="shared" si="83"/>
        <v>20200824</v>
      </c>
      <c r="G1770">
        <f>budget!E1770</f>
        <v>34</v>
      </c>
    </row>
    <row r="1771" spans="1:7" x14ac:dyDescent="0.55000000000000004">
      <c r="A1771">
        <f>budget!J1771</f>
        <v>318</v>
      </c>
      <c r="B1771">
        <v>2020</v>
      </c>
      <c r="C1771">
        <f t="shared" si="81"/>
        <v>5</v>
      </c>
      <c r="D1771">
        <f t="shared" si="82"/>
        <v>11</v>
      </c>
      <c r="E1771">
        <f>budget!F1771</f>
        <v>2</v>
      </c>
      <c r="F1771" t="str">
        <f t="shared" si="83"/>
        <v>20200511</v>
      </c>
      <c r="G1771">
        <f>budget!E1771</f>
        <v>19</v>
      </c>
    </row>
    <row r="1772" spans="1:7" x14ac:dyDescent="0.55000000000000004">
      <c r="A1772">
        <f>budget!J1772</f>
        <v>318</v>
      </c>
      <c r="B1772">
        <v>2020</v>
      </c>
      <c r="C1772">
        <f t="shared" si="81"/>
        <v>7</v>
      </c>
      <c r="D1772">
        <f t="shared" si="82"/>
        <v>27</v>
      </c>
      <c r="E1772">
        <f>budget!F1772</f>
        <v>1</v>
      </c>
      <c r="F1772" t="str">
        <f t="shared" si="83"/>
        <v>20200727</v>
      </c>
      <c r="G1772">
        <f>budget!E1772</f>
        <v>30</v>
      </c>
    </row>
    <row r="1773" spans="1:7" x14ac:dyDescent="0.55000000000000004">
      <c r="A1773">
        <f>budget!J1773</f>
        <v>318</v>
      </c>
      <c r="B1773">
        <v>2020</v>
      </c>
      <c r="C1773">
        <f t="shared" si="81"/>
        <v>8</v>
      </c>
      <c r="D1773">
        <f t="shared" si="82"/>
        <v>3</v>
      </c>
      <c r="E1773">
        <f>budget!F1773</f>
        <v>2</v>
      </c>
      <c r="F1773" t="str">
        <f t="shared" si="83"/>
        <v>20200803</v>
      </c>
      <c r="G1773">
        <f>budget!E1773</f>
        <v>31</v>
      </c>
    </row>
    <row r="1774" spans="1:7" x14ac:dyDescent="0.55000000000000004">
      <c r="A1774">
        <f>budget!J1774</f>
        <v>318</v>
      </c>
      <c r="B1774">
        <v>2020</v>
      </c>
      <c r="C1774">
        <f t="shared" si="81"/>
        <v>8</v>
      </c>
      <c r="D1774">
        <f t="shared" si="82"/>
        <v>10</v>
      </c>
      <c r="E1774">
        <f>budget!F1774</f>
        <v>2</v>
      </c>
      <c r="F1774" t="str">
        <f t="shared" si="83"/>
        <v>20200810</v>
      </c>
      <c r="G1774">
        <f>budget!E1774</f>
        <v>32</v>
      </c>
    </row>
    <row r="1775" spans="1:7" x14ac:dyDescent="0.55000000000000004">
      <c r="A1775">
        <f>budget!J1775</f>
        <v>318</v>
      </c>
      <c r="B1775">
        <v>2020</v>
      </c>
      <c r="C1775">
        <f t="shared" si="81"/>
        <v>8</v>
      </c>
      <c r="D1775">
        <f t="shared" si="82"/>
        <v>17</v>
      </c>
      <c r="E1775">
        <f>budget!F1775</f>
        <v>2</v>
      </c>
      <c r="F1775" t="str">
        <f t="shared" si="83"/>
        <v>20200817</v>
      </c>
      <c r="G1775">
        <f>budget!E1775</f>
        <v>33</v>
      </c>
    </row>
    <row r="1776" spans="1:7" x14ac:dyDescent="0.55000000000000004">
      <c r="A1776">
        <f>budget!J1776</f>
        <v>318</v>
      </c>
      <c r="B1776">
        <v>2020</v>
      </c>
      <c r="C1776">
        <f t="shared" si="81"/>
        <v>8</v>
      </c>
      <c r="D1776">
        <f t="shared" si="82"/>
        <v>24</v>
      </c>
      <c r="E1776">
        <f>budget!F1776</f>
        <v>1</v>
      </c>
      <c r="F1776" t="str">
        <f t="shared" si="83"/>
        <v>20200824</v>
      </c>
      <c r="G1776">
        <f>budget!E1776</f>
        <v>34</v>
      </c>
    </row>
    <row r="1777" spans="1:7" x14ac:dyDescent="0.55000000000000004">
      <c r="A1777">
        <f>budget!J1777</f>
        <v>319</v>
      </c>
      <c r="B1777">
        <v>2020</v>
      </c>
      <c r="C1777">
        <f t="shared" si="81"/>
        <v>3</v>
      </c>
      <c r="D1777">
        <f t="shared" si="82"/>
        <v>2</v>
      </c>
      <c r="E1777">
        <f>budget!F1777</f>
        <v>1</v>
      </c>
      <c r="F1777" t="str">
        <f t="shared" si="83"/>
        <v>20200302</v>
      </c>
      <c r="G1777">
        <f>budget!E1777</f>
        <v>9</v>
      </c>
    </row>
    <row r="1778" spans="1:7" x14ac:dyDescent="0.55000000000000004">
      <c r="A1778">
        <f>budget!J1778</f>
        <v>319</v>
      </c>
      <c r="B1778">
        <v>2020</v>
      </c>
      <c r="C1778">
        <f t="shared" si="81"/>
        <v>3</v>
      </c>
      <c r="D1778">
        <f t="shared" si="82"/>
        <v>16</v>
      </c>
      <c r="E1778">
        <f>budget!F1778</f>
        <v>1</v>
      </c>
      <c r="F1778" t="str">
        <f t="shared" si="83"/>
        <v>20200316</v>
      </c>
      <c r="G1778">
        <f>budget!E1778</f>
        <v>11</v>
      </c>
    </row>
    <row r="1779" spans="1:7" x14ac:dyDescent="0.55000000000000004">
      <c r="A1779">
        <f>budget!J1779</f>
        <v>320</v>
      </c>
      <c r="B1779">
        <v>2020</v>
      </c>
      <c r="C1779">
        <f t="shared" si="81"/>
        <v>11</v>
      </c>
      <c r="D1779">
        <f t="shared" si="82"/>
        <v>16</v>
      </c>
      <c r="E1779">
        <f>budget!F1779</f>
        <v>2</v>
      </c>
      <c r="F1779" t="str">
        <f t="shared" si="83"/>
        <v>20201116</v>
      </c>
      <c r="G1779">
        <f>budget!E1779</f>
        <v>46</v>
      </c>
    </row>
    <row r="1780" spans="1:7" x14ac:dyDescent="0.55000000000000004">
      <c r="A1780">
        <f>budget!J1780</f>
        <v>321</v>
      </c>
      <c r="B1780">
        <v>2020</v>
      </c>
      <c r="C1780">
        <f t="shared" si="81"/>
        <v>2</v>
      </c>
      <c r="D1780">
        <f t="shared" si="82"/>
        <v>10</v>
      </c>
      <c r="E1780">
        <f>budget!F1780</f>
        <v>0</v>
      </c>
      <c r="F1780" t="str">
        <f t="shared" si="83"/>
        <v>20200210</v>
      </c>
      <c r="G1780">
        <f>budget!E1780</f>
        <v>6</v>
      </c>
    </row>
    <row r="1781" spans="1:7" x14ac:dyDescent="0.55000000000000004">
      <c r="A1781">
        <f>budget!J1781</f>
        <v>321</v>
      </c>
      <c r="B1781">
        <v>2020</v>
      </c>
      <c r="C1781">
        <f t="shared" si="81"/>
        <v>2</v>
      </c>
      <c r="D1781">
        <f t="shared" si="82"/>
        <v>24</v>
      </c>
      <c r="E1781">
        <f>budget!F1781</f>
        <v>1</v>
      </c>
      <c r="F1781" t="str">
        <f t="shared" si="83"/>
        <v>20200224</v>
      </c>
      <c r="G1781">
        <f>budget!E1781</f>
        <v>8</v>
      </c>
    </row>
    <row r="1782" spans="1:7" x14ac:dyDescent="0.55000000000000004">
      <c r="A1782">
        <f>budget!J1782</f>
        <v>321</v>
      </c>
      <c r="B1782">
        <v>2020</v>
      </c>
      <c r="C1782">
        <f t="shared" si="81"/>
        <v>3</v>
      </c>
      <c r="D1782">
        <f t="shared" si="82"/>
        <v>16</v>
      </c>
      <c r="E1782">
        <f>budget!F1782</f>
        <v>2</v>
      </c>
      <c r="F1782" t="str">
        <f t="shared" si="83"/>
        <v>20200316</v>
      </c>
      <c r="G1782">
        <f>budget!E1782</f>
        <v>11</v>
      </c>
    </row>
    <row r="1783" spans="1:7" x14ac:dyDescent="0.55000000000000004">
      <c r="A1783">
        <f>budget!J1783</f>
        <v>321</v>
      </c>
      <c r="B1783">
        <v>2020</v>
      </c>
      <c r="C1783">
        <f t="shared" si="81"/>
        <v>4</v>
      </c>
      <c r="D1783">
        <f t="shared" si="82"/>
        <v>13</v>
      </c>
      <c r="E1783">
        <f>budget!F1783</f>
        <v>0</v>
      </c>
      <c r="F1783" t="str">
        <f t="shared" si="83"/>
        <v>20200413</v>
      </c>
      <c r="G1783">
        <f>budget!E1783</f>
        <v>15</v>
      </c>
    </row>
    <row r="1784" spans="1:7" x14ac:dyDescent="0.55000000000000004">
      <c r="A1784">
        <f>budget!J1784</f>
        <v>321</v>
      </c>
      <c r="B1784">
        <v>2020</v>
      </c>
      <c r="C1784">
        <f t="shared" si="81"/>
        <v>6</v>
      </c>
      <c r="D1784">
        <f t="shared" si="82"/>
        <v>8</v>
      </c>
      <c r="E1784">
        <f>budget!F1784</f>
        <v>5</v>
      </c>
      <c r="F1784" t="str">
        <f t="shared" si="83"/>
        <v>20200608</v>
      </c>
      <c r="G1784">
        <f>budget!E1784</f>
        <v>23</v>
      </c>
    </row>
    <row r="1785" spans="1:7" x14ac:dyDescent="0.55000000000000004">
      <c r="A1785">
        <f>budget!J1785</f>
        <v>321</v>
      </c>
      <c r="B1785">
        <v>2020</v>
      </c>
      <c r="C1785">
        <f t="shared" si="81"/>
        <v>10</v>
      </c>
      <c r="D1785">
        <f t="shared" si="82"/>
        <v>5</v>
      </c>
      <c r="E1785">
        <f>budget!F1785</f>
        <v>5</v>
      </c>
      <c r="F1785" t="str">
        <f t="shared" si="83"/>
        <v>20201005</v>
      </c>
      <c r="G1785">
        <f>budget!E1785</f>
        <v>40</v>
      </c>
    </row>
    <row r="1786" spans="1:7" x14ac:dyDescent="0.55000000000000004">
      <c r="A1786">
        <f>budget!J1786</f>
        <v>321</v>
      </c>
      <c r="B1786">
        <v>2020</v>
      </c>
      <c r="C1786">
        <f t="shared" si="81"/>
        <v>10</v>
      </c>
      <c r="D1786">
        <f t="shared" si="82"/>
        <v>12</v>
      </c>
      <c r="E1786">
        <f>budget!F1786</f>
        <v>10</v>
      </c>
      <c r="F1786" t="str">
        <f t="shared" si="83"/>
        <v>20201012</v>
      </c>
      <c r="G1786">
        <f>budget!E1786</f>
        <v>41</v>
      </c>
    </row>
    <row r="1787" spans="1:7" x14ac:dyDescent="0.55000000000000004">
      <c r="A1787">
        <f>budget!J1787</f>
        <v>321</v>
      </c>
      <c r="B1787">
        <v>2020</v>
      </c>
      <c r="C1787">
        <f t="shared" si="81"/>
        <v>10</v>
      </c>
      <c r="D1787">
        <f t="shared" si="82"/>
        <v>19</v>
      </c>
      <c r="E1787">
        <f>budget!F1787</f>
        <v>5</v>
      </c>
      <c r="F1787" t="str">
        <f t="shared" si="83"/>
        <v>20201019</v>
      </c>
      <c r="G1787">
        <f>budget!E1787</f>
        <v>42</v>
      </c>
    </row>
    <row r="1788" spans="1:7" x14ac:dyDescent="0.55000000000000004">
      <c r="A1788">
        <f>budget!J1788</f>
        <v>321</v>
      </c>
      <c r="B1788">
        <v>2020</v>
      </c>
      <c r="C1788">
        <f t="shared" si="81"/>
        <v>10</v>
      </c>
      <c r="D1788">
        <f t="shared" si="82"/>
        <v>26</v>
      </c>
      <c r="E1788">
        <f>budget!F1788</f>
        <v>10</v>
      </c>
      <c r="F1788" t="str">
        <f t="shared" si="83"/>
        <v>20201026</v>
      </c>
      <c r="G1788">
        <f>budget!E1788</f>
        <v>43</v>
      </c>
    </row>
    <row r="1789" spans="1:7" x14ac:dyDescent="0.55000000000000004">
      <c r="A1789">
        <f>budget!J1789</f>
        <v>321</v>
      </c>
      <c r="B1789">
        <v>2020</v>
      </c>
      <c r="C1789">
        <f t="shared" si="81"/>
        <v>11</v>
      </c>
      <c r="D1789">
        <f t="shared" si="82"/>
        <v>2</v>
      </c>
      <c r="E1789">
        <f>budget!F1789</f>
        <v>10</v>
      </c>
      <c r="F1789" t="str">
        <f t="shared" si="83"/>
        <v>20201102</v>
      </c>
      <c r="G1789">
        <f>budget!E1789</f>
        <v>44</v>
      </c>
    </row>
    <row r="1790" spans="1:7" x14ac:dyDescent="0.55000000000000004">
      <c r="A1790">
        <f>budget!J1790</f>
        <v>321</v>
      </c>
      <c r="B1790">
        <v>2020</v>
      </c>
      <c r="C1790">
        <f t="shared" si="81"/>
        <v>11</v>
      </c>
      <c r="D1790">
        <f t="shared" si="82"/>
        <v>9</v>
      </c>
      <c r="E1790">
        <f>budget!F1790</f>
        <v>10</v>
      </c>
      <c r="F1790" t="str">
        <f t="shared" si="83"/>
        <v>20201109</v>
      </c>
      <c r="G1790">
        <f>budget!E1790</f>
        <v>45</v>
      </c>
    </row>
    <row r="1791" spans="1:7" x14ac:dyDescent="0.55000000000000004">
      <c r="A1791">
        <f>budget!J1791</f>
        <v>321</v>
      </c>
      <c r="B1791">
        <v>2020</v>
      </c>
      <c r="C1791">
        <f t="shared" si="81"/>
        <v>11</v>
      </c>
      <c r="D1791">
        <f t="shared" si="82"/>
        <v>16</v>
      </c>
      <c r="E1791">
        <f>budget!F1791</f>
        <v>10</v>
      </c>
      <c r="F1791" t="str">
        <f t="shared" si="83"/>
        <v>20201116</v>
      </c>
      <c r="G1791">
        <f>budget!E1791</f>
        <v>46</v>
      </c>
    </row>
    <row r="1792" spans="1:7" x14ac:dyDescent="0.55000000000000004">
      <c r="A1792">
        <f>budget!J1792</f>
        <v>322</v>
      </c>
      <c r="B1792">
        <v>2020</v>
      </c>
      <c r="C1792">
        <f t="shared" si="81"/>
        <v>2</v>
      </c>
      <c r="D1792">
        <f t="shared" si="82"/>
        <v>24</v>
      </c>
      <c r="E1792">
        <f>budget!F1792</f>
        <v>0</v>
      </c>
      <c r="F1792" t="str">
        <f t="shared" si="83"/>
        <v>20200224</v>
      </c>
      <c r="G1792">
        <f>budget!E1792</f>
        <v>8</v>
      </c>
    </row>
    <row r="1793" spans="1:7" x14ac:dyDescent="0.55000000000000004">
      <c r="A1793">
        <f>budget!J1793</f>
        <v>325</v>
      </c>
      <c r="B1793">
        <v>2020</v>
      </c>
      <c r="C1793">
        <f t="shared" si="81"/>
        <v>1</v>
      </c>
      <c r="D1793">
        <f t="shared" si="82"/>
        <v>27</v>
      </c>
      <c r="E1793">
        <f>budget!F1793</f>
        <v>0</v>
      </c>
      <c r="F1793" t="str">
        <f t="shared" si="83"/>
        <v>20200127</v>
      </c>
      <c r="G1793">
        <f>budget!E1793</f>
        <v>4</v>
      </c>
    </row>
    <row r="1794" spans="1:7" x14ac:dyDescent="0.55000000000000004">
      <c r="A1794">
        <f>budget!J1794</f>
        <v>325</v>
      </c>
      <c r="B1794">
        <v>2020</v>
      </c>
      <c r="C1794">
        <f t="shared" si="81"/>
        <v>6</v>
      </c>
      <c r="D1794">
        <f t="shared" si="82"/>
        <v>1</v>
      </c>
      <c r="E1794">
        <f>budget!F1794</f>
        <v>2</v>
      </c>
      <c r="F1794" t="str">
        <f t="shared" si="83"/>
        <v>20200601</v>
      </c>
      <c r="G1794">
        <f>budget!E1794</f>
        <v>22</v>
      </c>
    </row>
    <row r="1795" spans="1:7" x14ac:dyDescent="0.55000000000000004">
      <c r="A1795">
        <f>budget!J1795</f>
        <v>325</v>
      </c>
      <c r="B1795">
        <v>2020</v>
      </c>
      <c r="C1795">
        <f t="shared" ref="C1795:C1858" si="84">IF(G1795=1,$M$2,IF(G1795=2,$M$3,IF(G1795=3,$M$4,IF(G1795=4,$M$5,IF(G1795=5,$M$6,IF(G1795=6,$M$7,IF(G1795=7,$M$8,IF(G1795=8,$M$9,IF(G1795=9,$M$10,IF(G1795=10,$M$11,IF(G1795=11,$M$12,IF(G1795=12,$M$13,IF(G1795=13,$M$14,IF(G1795=14,$M$15,IF(G1795=15,$M$16,IF(G1795=16,$M$17,IF(G1795=17,$M$18,IF(G1795=18,$M$19,IF(G1795=19,$M$20,IF(G1795=20,$M$21,IF(G1795=21,$M$22,IF(G1795=22,$M$23,IF(G1795=23,$M$24,IF(G1795=24,$M$25,IF(G1795=25,$M$26,IF(G1795=26,$M$27,IF(G1795=27,$M$28,IF(G1795=28,$M$29,IF(G1795=29,$M$30,IF(G1795=30,$M$31,IF(G1795=31,$M$32,IF(G1795=32,$M$33,IF(G1795=33,$M$34,IF(G1795=34,$M$35,IF(G1795=35,$M$36,IF(G1795=36,$M$37,IF(G1795=37,$M$38,IF(G1795=38,$M$39,IF(G1795=39,$M$40,IF(G1795=40,$M$41,IF(G1795=41,$M$42,IF(G1795=42,$M$43,IF(G1795=43,$M$44,IF(G1795=44,$M$45,IF(G1795=45,$M$46,IF(G1795=46,$M$47,IF(G1795=47,$M$48,IF(G1795=48,$M$49,IF(G1795=49,$M$50,IF(G1795=50,$M$51,IF(G1795=51,$M$52,IF(G1795=52,$M$53,""))))))))))))))))))))))))))))))))))))))))))))))))))))</f>
        <v>10</v>
      </c>
      <c r="D1795">
        <f t="shared" ref="D1795:D1858" si="85">IF(G1795=1,$O$2,IF(G1795=2,$O$3,IF(G1795=3,$O$4,IF(G1795=4,$O$5,IF(G1795=5,$O$6,IF(G1795=6,$O$7,IF(G1795=7,$O$8,IF(G1795=8,$O$9,IF(G1795=9,$O$10,IF(G1795=10,$O$11,IF(G1795=11,$O$12,IF(G1795=12,$O$13,IF(G1795=13,$O$14,IF(G1795=14,$O$15,IF(G1795=15,$O$16,IF(G1795=16,$O$17,IF(G1795=17,$O$18,IF(G1795=18,$O$19,IF(G1795=19,$O$20,IF(G1795=20,$O$21,IF(G1795=21,$O$22,IF(G1795=22,$O$23,IF(G1795=23,$O$24,IF(G1795=24,$O$25,IF(G1795=25,$O$26,IF(G1795=26,$O$27,IF(G1795=27,$O$28,IF(G1795=28,$O$29,IF(G1795=29,$O$30,IF(G1795=30,$O$31,IF(G1795=31,$O$32,IF(G1795=32,$O$33,IF(G1795=33,$O$34,IF(G1795=34,$O$35,IF(G1795=35,$O$36,IF(G1795=36,$O$37,IF(G1795=37,$O$38,IF(G1795=38,$O$39,IF(G1795=39,$O$40,IF(G1795=40,$O$41,IF(G1795=41,$O$42,IF(G1795=42,$O$43,IF(G1795=43,$O$44,IF(G1795=44,$O$45,IF(G1795=45,$O$46,IF(G1795=46,$O$47,IF(G1795=47,$O$48,IF(G1795=48,$O$49,IF(G1795=49,$O$50,IF(G1795=50,$O$51,IF(G1795=51,$O$52,IF(G1795=52,$O$53,""))))))))))))))))))))))))))))))))))))))))))))))))))))</f>
        <v>5</v>
      </c>
      <c r="E1795">
        <f>budget!F1795</f>
        <v>1</v>
      </c>
      <c r="F1795" t="str">
        <f t="shared" ref="F1795:F1858" si="86">B1795&amp;TEXT(C1795,"00")&amp;TEXT(D1795,"00")</f>
        <v>20201005</v>
      </c>
      <c r="G1795">
        <f>budget!E1795</f>
        <v>40</v>
      </c>
    </row>
    <row r="1796" spans="1:7" x14ac:dyDescent="0.55000000000000004">
      <c r="A1796">
        <f>budget!J1796</f>
        <v>325</v>
      </c>
      <c r="B1796">
        <v>2020</v>
      </c>
      <c r="C1796">
        <f t="shared" si="84"/>
        <v>10</v>
      </c>
      <c r="D1796">
        <f t="shared" si="85"/>
        <v>12</v>
      </c>
      <c r="E1796">
        <f>budget!F1796</f>
        <v>1</v>
      </c>
      <c r="F1796" t="str">
        <f t="shared" si="86"/>
        <v>20201012</v>
      </c>
      <c r="G1796">
        <f>budget!E1796</f>
        <v>41</v>
      </c>
    </row>
    <row r="1797" spans="1:7" x14ac:dyDescent="0.55000000000000004">
      <c r="A1797">
        <f>budget!J1797</f>
        <v>325</v>
      </c>
      <c r="B1797">
        <v>2020</v>
      </c>
      <c r="C1797">
        <f t="shared" si="84"/>
        <v>10</v>
      </c>
      <c r="D1797">
        <f t="shared" si="85"/>
        <v>19</v>
      </c>
      <c r="E1797">
        <f>budget!F1797</f>
        <v>1</v>
      </c>
      <c r="F1797" t="str">
        <f t="shared" si="86"/>
        <v>20201019</v>
      </c>
      <c r="G1797">
        <f>budget!E1797</f>
        <v>42</v>
      </c>
    </row>
    <row r="1798" spans="1:7" x14ac:dyDescent="0.55000000000000004">
      <c r="A1798">
        <f>budget!J1798</f>
        <v>325</v>
      </c>
      <c r="B1798">
        <v>2020</v>
      </c>
      <c r="C1798">
        <f t="shared" si="84"/>
        <v>10</v>
      </c>
      <c r="D1798">
        <f t="shared" si="85"/>
        <v>26</v>
      </c>
      <c r="E1798">
        <f>budget!F1798</f>
        <v>2</v>
      </c>
      <c r="F1798" t="str">
        <f t="shared" si="86"/>
        <v>20201026</v>
      </c>
      <c r="G1798">
        <f>budget!E1798</f>
        <v>43</v>
      </c>
    </row>
    <row r="1799" spans="1:7" x14ac:dyDescent="0.55000000000000004">
      <c r="A1799">
        <f>budget!J1799</f>
        <v>325</v>
      </c>
      <c r="B1799">
        <v>2020</v>
      </c>
      <c r="C1799">
        <f t="shared" si="84"/>
        <v>11</v>
      </c>
      <c r="D1799">
        <f t="shared" si="85"/>
        <v>2</v>
      </c>
      <c r="E1799">
        <f>budget!F1799</f>
        <v>2</v>
      </c>
      <c r="F1799" t="str">
        <f t="shared" si="86"/>
        <v>20201102</v>
      </c>
      <c r="G1799">
        <f>budget!E1799</f>
        <v>44</v>
      </c>
    </row>
    <row r="1800" spans="1:7" x14ac:dyDescent="0.55000000000000004">
      <c r="A1800">
        <f>budget!J1800</f>
        <v>325</v>
      </c>
      <c r="B1800">
        <v>2020</v>
      </c>
      <c r="C1800">
        <f t="shared" si="84"/>
        <v>11</v>
      </c>
      <c r="D1800">
        <f t="shared" si="85"/>
        <v>9</v>
      </c>
      <c r="E1800">
        <f>budget!F1800</f>
        <v>5</v>
      </c>
      <c r="F1800" t="str">
        <f t="shared" si="86"/>
        <v>20201109</v>
      </c>
      <c r="G1800">
        <f>budget!E1800</f>
        <v>45</v>
      </c>
    </row>
    <row r="1801" spans="1:7" x14ac:dyDescent="0.55000000000000004">
      <c r="A1801">
        <f>budget!J1801</f>
        <v>325</v>
      </c>
      <c r="B1801">
        <v>2020</v>
      </c>
      <c r="C1801">
        <f t="shared" si="84"/>
        <v>11</v>
      </c>
      <c r="D1801">
        <f t="shared" si="85"/>
        <v>16</v>
      </c>
      <c r="E1801">
        <f>budget!F1801</f>
        <v>5</v>
      </c>
      <c r="F1801" t="str">
        <f t="shared" si="86"/>
        <v>20201116</v>
      </c>
      <c r="G1801">
        <f>budget!E1801</f>
        <v>46</v>
      </c>
    </row>
    <row r="1802" spans="1:7" x14ac:dyDescent="0.55000000000000004">
      <c r="A1802">
        <f>budget!J1802</f>
        <v>326</v>
      </c>
      <c r="B1802">
        <v>2020</v>
      </c>
      <c r="C1802">
        <f t="shared" si="84"/>
        <v>2</v>
      </c>
      <c r="D1802">
        <f t="shared" si="85"/>
        <v>17</v>
      </c>
      <c r="E1802">
        <f>budget!F1802</f>
        <v>5</v>
      </c>
      <c r="F1802" t="str">
        <f t="shared" si="86"/>
        <v>20200217</v>
      </c>
      <c r="G1802">
        <f>budget!E1802</f>
        <v>7</v>
      </c>
    </row>
    <row r="1803" spans="1:7" x14ac:dyDescent="0.55000000000000004">
      <c r="A1803">
        <f>budget!J1803</f>
        <v>326</v>
      </c>
      <c r="B1803">
        <v>2020</v>
      </c>
      <c r="C1803">
        <f t="shared" si="84"/>
        <v>2</v>
      </c>
      <c r="D1803">
        <f t="shared" si="85"/>
        <v>24</v>
      </c>
      <c r="E1803">
        <f>budget!F1803</f>
        <v>21</v>
      </c>
      <c r="F1803" t="str">
        <f t="shared" si="86"/>
        <v>20200224</v>
      </c>
      <c r="G1803">
        <f>budget!E1803</f>
        <v>8</v>
      </c>
    </row>
    <row r="1804" spans="1:7" x14ac:dyDescent="0.55000000000000004">
      <c r="A1804">
        <f>budget!J1804</f>
        <v>326</v>
      </c>
      <c r="B1804">
        <v>2020</v>
      </c>
      <c r="C1804">
        <f t="shared" si="84"/>
        <v>3</v>
      </c>
      <c r="D1804">
        <f t="shared" si="85"/>
        <v>2</v>
      </c>
      <c r="E1804">
        <f>budget!F1804</f>
        <v>1</v>
      </c>
      <c r="F1804" t="str">
        <f t="shared" si="86"/>
        <v>20200302</v>
      </c>
      <c r="G1804">
        <f>budget!E1804</f>
        <v>9</v>
      </c>
    </row>
    <row r="1805" spans="1:7" x14ac:dyDescent="0.55000000000000004">
      <c r="A1805">
        <f>budget!J1805</f>
        <v>326</v>
      </c>
      <c r="B1805">
        <v>2020</v>
      </c>
      <c r="C1805">
        <f t="shared" si="84"/>
        <v>3</v>
      </c>
      <c r="D1805">
        <f t="shared" si="85"/>
        <v>23</v>
      </c>
      <c r="E1805">
        <f>budget!F1805</f>
        <v>0</v>
      </c>
      <c r="F1805" t="str">
        <f t="shared" si="86"/>
        <v>20200323</v>
      </c>
      <c r="G1805">
        <f>budget!E1805</f>
        <v>12</v>
      </c>
    </row>
    <row r="1806" spans="1:7" x14ac:dyDescent="0.55000000000000004">
      <c r="A1806">
        <f>budget!J1806</f>
        <v>327</v>
      </c>
      <c r="B1806">
        <v>2020</v>
      </c>
      <c r="C1806">
        <f t="shared" si="84"/>
        <v>1</v>
      </c>
      <c r="D1806">
        <f t="shared" si="85"/>
        <v>6</v>
      </c>
      <c r="E1806">
        <f>budget!F1806</f>
        <v>1</v>
      </c>
      <c r="F1806" t="str">
        <f t="shared" si="86"/>
        <v>20200106</v>
      </c>
      <c r="G1806">
        <f>budget!E1806</f>
        <v>1</v>
      </c>
    </row>
    <row r="1807" spans="1:7" x14ac:dyDescent="0.55000000000000004">
      <c r="A1807">
        <f>budget!J1807</f>
        <v>327</v>
      </c>
      <c r="B1807">
        <v>2020</v>
      </c>
      <c r="C1807">
        <f t="shared" si="84"/>
        <v>1</v>
      </c>
      <c r="D1807">
        <f t="shared" si="85"/>
        <v>13</v>
      </c>
      <c r="E1807">
        <f>budget!F1807</f>
        <v>3</v>
      </c>
      <c r="F1807" t="str">
        <f t="shared" si="86"/>
        <v>20200113</v>
      </c>
      <c r="G1807">
        <f>budget!E1807</f>
        <v>2</v>
      </c>
    </row>
    <row r="1808" spans="1:7" x14ac:dyDescent="0.55000000000000004">
      <c r="A1808">
        <f>budget!J1808</f>
        <v>327</v>
      </c>
      <c r="B1808">
        <v>2020</v>
      </c>
      <c r="C1808">
        <f t="shared" si="84"/>
        <v>1</v>
      </c>
      <c r="D1808">
        <f t="shared" si="85"/>
        <v>20</v>
      </c>
      <c r="E1808">
        <f>budget!F1808</f>
        <v>0</v>
      </c>
      <c r="F1808" t="str">
        <f t="shared" si="86"/>
        <v>20200120</v>
      </c>
      <c r="G1808">
        <f>budget!E1808</f>
        <v>3</v>
      </c>
    </row>
    <row r="1809" spans="1:7" x14ac:dyDescent="0.55000000000000004">
      <c r="A1809">
        <f>budget!J1809</f>
        <v>327</v>
      </c>
      <c r="B1809">
        <v>2020</v>
      </c>
      <c r="C1809">
        <f t="shared" si="84"/>
        <v>1</v>
      </c>
      <c r="D1809">
        <f t="shared" si="85"/>
        <v>27</v>
      </c>
      <c r="E1809">
        <f>budget!F1809</f>
        <v>5</v>
      </c>
      <c r="F1809" t="str">
        <f t="shared" si="86"/>
        <v>20200127</v>
      </c>
      <c r="G1809">
        <f>budget!E1809</f>
        <v>4</v>
      </c>
    </row>
    <row r="1810" spans="1:7" x14ac:dyDescent="0.55000000000000004">
      <c r="A1810">
        <f>budget!J1810</f>
        <v>327</v>
      </c>
      <c r="B1810">
        <v>2020</v>
      </c>
      <c r="C1810">
        <f t="shared" si="84"/>
        <v>2</v>
      </c>
      <c r="D1810">
        <f t="shared" si="85"/>
        <v>3</v>
      </c>
      <c r="E1810">
        <f>budget!F1810</f>
        <v>4</v>
      </c>
      <c r="F1810" t="str">
        <f t="shared" si="86"/>
        <v>20200203</v>
      </c>
      <c r="G1810">
        <f>budget!E1810</f>
        <v>5</v>
      </c>
    </row>
    <row r="1811" spans="1:7" x14ac:dyDescent="0.55000000000000004">
      <c r="A1811">
        <f>budget!J1811</f>
        <v>327</v>
      </c>
      <c r="B1811">
        <v>2020</v>
      </c>
      <c r="C1811">
        <f t="shared" si="84"/>
        <v>2</v>
      </c>
      <c r="D1811">
        <f t="shared" si="85"/>
        <v>10</v>
      </c>
      <c r="E1811">
        <f>budget!F1811</f>
        <v>1</v>
      </c>
      <c r="F1811" t="str">
        <f t="shared" si="86"/>
        <v>20200210</v>
      </c>
      <c r="G1811">
        <f>budget!E1811</f>
        <v>6</v>
      </c>
    </row>
    <row r="1812" spans="1:7" x14ac:dyDescent="0.55000000000000004">
      <c r="A1812">
        <f>budget!J1812</f>
        <v>327</v>
      </c>
      <c r="B1812">
        <v>2020</v>
      </c>
      <c r="C1812">
        <f t="shared" si="84"/>
        <v>2</v>
      </c>
      <c r="D1812">
        <f t="shared" si="85"/>
        <v>17</v>
      </c>
      <c r="E1812">
        <f>budget!F1812</f>
        <v>14</v>
      </c>
      <c r="F1812" t="str">
        <f t="shared" si="86"/>
        <v>20200217</v>
      </c>
      <c r="G1812">
        <f>budget!E1812</f>
        <v>7</v>
      </c>
    </row>
    <row r="1813" spans="1:7" x14ac:dyDescent="0.55000000000000004">
      <c r="A1813">
        <f>budget!J1813</f>
        <v>327</v>
      </c>
      <c r="B1813">
        <v>2020</v>
      </c>
      <c r="C1813">
        <f t="shared" si="84"/>
        <v>2</v>
      </c>
      <c r="D1813">
        <f t="shared" si="85"/>
        <v>24</v>
      </c>
      <c r="E1813">
        <f>budget!F1813</f>
        <v>9</v>
      </c>
      <c r="F1813" t="str">
        <f t="shared" si="86"/>
        <v>20200224</v>
      </c>
      <c r="G1813">
        <f>budget!E1813</f>
        <v>8</v>
      </c>
    </row>
    <row r="1814" spans="1:7" x14ac:dyDescent="0.55000000000000004">
      <c r="A1814">
        <f>budget!J1814</f>
        <v>327</v>
      </c>
      <c r="B1814">
        <v>2020</v>
      </c>
      <c r="C1814">
        <f t="shared" si="84"/>
        <v>3</v>
      </c>
      <c r="D1814">
        <f t="shared" si="85"/>
        <v>2</v>
      </c>
      <c r="E1814">
        <f>budget!F1814</f>
        <v>10</v>
      </c>
      <c r="F1814" t="str">
        <f t="shared" si="86"/>
        <v>20200302</v>
      </c>
      <c r="G1814">
        <f>budget!E1814</f>
        <v>9</v>
      </c>
    </row>
    <row r="1815" spans="1:7" x14ac:dyDescent="0.55000000000000004">
      <c r="A1815">
        <f>budget!J1815</f>
        <v>327</v>
      </c>
      <c r="B1815">
        <v>2020</v>
      </c>
      <c r="C1815">
        <f t="shared" si="84"/>
        <v>3</v>
      </c>
      <c r="D1815">
        <f t="shared" si="85"/>
        <v>9</v>
      </c>
      <c r="E1815">
        <f>budget!F1815</f>
        <v>1</v>
      </c>
      <c r="F1815" t="str">
        <f t="shared" si="86"/>
        <v>20200309</v>
      </c>
      <c r="G1815">
        <f>budget!E1815</f>
        <v>10</v>
      </c>
    </row>
    <row r="1816" spans="1:7" x14ac:dyDescent="0.55000000000000004">
      <c r="A1816">
        <f>budget!J1816</f>
        <v>327</v>
      </c>
      <c r="B1816">
        <v>2020</v>
      </c>
      <c r="C1816">
        <f t="shared" si="84"/>
        <v>3</v>
      </c>
      <c r="D1816">
        <f t="shared" si="85"/>
        <v>16</v>
      </c>
      <c r="E1816">
        <f>budget!F1816</f>
        <v>0</v>
      </c>
      <c r="F1816" t="str">
        <f t="shared" si="86"/>
        <v>20200316</v>
      </c>
      <c r="G1816">
        <f>budget!E1816</f>
        <v>11</v>
      </c>
    </row>
    <row r="1817" spans="1:7" x14ac:dyDescent="0.55000000000000004">
      <c r="A1817">
        <f>budget!J1817</f>
        <v>327</v>
      </c>
      <c r="B1817">
        <v>2020</v>
      </c>
      <c r="C1817">
        <f t="shared" si="84"/>
        <v>3</v>
      </c>
      <c r="D1817">
        <f t="shared" si="85"/>
        <v>23</v>
      </c>
      <c r="E1817">
        <f>budget!F1817</f>
        <v>5</v>
      </c>
      <c r="F1817" t="str">
        <f t="shared" si="86"/>
        <v>20200323</v>
      </c>
      <c r="G1817">
        <f>budget!E1817</f>
        <v>12</v>
      </c>
    </row>
    <row r="1818" spans="1:7" x14ac:dyDescent="0.55000000000000004">
      <c r="A1818">
        <f>budget!J1818</f>
        <v>327</v>
      </c>
      <c r="B1818">
        <v>2020</v>
      </c>
      <c r="C1818">
        <f t="shared" si="84"/>
        <v>3</v>
      </c>
      <c r="D1818">
        <f t="shared" si="85"/>
        <v>30</v>
      </c>
      <c r="E1818">
        <f>budget!F1818</f>
        <v>1</v>
      </c>
      <c r="F1818" t="str">
        <f t="shared" si="86"/>
        <v>20200330</v>
      </c>
      <c r="G1818">
        <f>budget!E1818</f>
        <v>13</v>
      </c>
    </row>
    <row r="1819" spans="1:7" x14ac:dyDescent="0.55000000000000004">
      <c r="A1819">
        <f>budget!J1819</f>
        <v>327</v>
      </c>
      <c r="B1819">
        <v>2020</v>
      </c>
      <c r="C1819">
        <f t="shared" si="84"/>
        <v>4</v>
      </c>
      <c r="D1819">
        <f t="shared" si="85"/>
        <v>6</v>
      </c>
      <c r="E1819">
        <f>budget!F1819</f>
        <v>4</v>
      </c>
      <c r="F1819" t="str">
        <f t="shared" si="86"/>
        <v>20200406</v>
      </c>
      <c r="G1819">
        <f>budget!E1819</f>
        <v>14</v>
      </c>
    </row>
    <row r="1820" spans="1:7" x14ac:dyDescent="0.55000000000000004">
      <c r="A1820">
        <f>budget!J1820</f>
        <v>327</v>
      </c>
      <c r="B1820">
        <v>2020</v>
      </c>
      <c r="C1820">
        <f t="shared" si="84"/>
        <v>4</v>
      </c>
      <c r="D1820">
        <f t="shared" si="85"/>
        <v>13</v>
      </c>
      <c r="E1820">
        <f>budget!F1820</f>
        <v>1</v>
      </c>
      <c r="F1820" t="str">
        <f t="shared" si="86"/>
        <v>20200413</v>
      </c>
      <c r="G1820">
        <f>budget!E1820</f>
        <v>15</v>
      </c>
    </row>
    <row r="1821" spans="1:7" x14ac:dyDescent="0.55000000000000004">
      <c r="A1821">
        <f>budget!J1821</f>
        <v>327</v>
      </c>
      <c r="B1821">
        <v>2020</v>
      </c>
      <c r="C1821">
        <f t="shared" si="84"/>
        <v>4</v>
      </c>
      <c r="D1821">
        <f t="shared" si="85"/>
        <v>20</v>
      </c>
      <c r="E1821">
        <f>budget!F1821</f>
        <v>1</v>
      </c>
      <c r="F1821" t="str">
        <f t="shared" si="86"/>
        <v>20200420</v>
      </c>
      <c r="G1821">
        <f>budget!E1821</f>
        <v>16</v>
      </c>
    </row>
    <row r="1822" spans="1:7" x14ac:dyDescent="0.55000000000000004">
      <c r="A1822">
        <f>budget!J1822</f>
        <v>327</v>
      </c>
      <c r="B1822">
        <v>2020</v>
      </c>
      <c r="C1822">
        <f t="shared" si="84"/>
        <v>4</v>
      </c>
      <c r="D1822">
        <f t="shared" si="85"/>
        <v>27</v>
      </c>
      <c r="E1822">
        <f>budget!F1822</f>
        <v>1</v>
      </c>
      <c r="F1822" t="str">
        <f t="shared" si="86"/>
        <v>20200427</v>
      </c>
      <c r="G1822">
        <f>budget!E1822</f>
        <v>17</v>
      </c>
    </row>
    <row r="1823" spans="1:7" x14ac:dyDescent="0.55000000000000004">
      <c r="A1823">
        <f>budget!J1823</f>
        <v>327</v>
      </c>
      <c r="B1823">
        <v>2020</v>
      </c>
      <c r="C1823">
        <f t="shared" si="84"/>
        <v>5</v>
      </c>
      <c r="D1823">
        <f t="shared" si="85"/>
        <v>4</v>
      </c>
      <c r="E1823">
        <f>budget!F1823</f>
        <v>6</v>
      </c>
      <c r="F1823" t="str">
        <f t="shared" si="86"/>
        <v>20200504</v>
      </c>
      <c r="G1823">
        <f>budget!E1823</f>
        <v>18</v>
      </c>
    </row>
    <row r="1824" spans="1:7" x14ac:dyDescent="0.55000000000000004">
      <c r="A1824">
        <f>budget!J1824</f>
        <v>327</v>
      </c>
      <c r="B1824">
        <v>2020</v>
      </c>
      <c r="C1824">
        <f t="shared" si="84"/>
        <v>5</v>
      </c>
      <c r="D1824">
        <f t="shared" si="85"/>
        <v>11</v>
      </c>
      <c r="E1824">
        <f>budget!F1824</f>
        <v>2</v>
      </c>
      <c r="F1824" t="str">
        <f t="shared" si="86"/>
        <v>20200511</v>
      </c>
      <c r="G1824">
        <f>budget!E1824</f>
        <v>19</v>
      </c>
    </row>
    <row r="1825" spans="1:7" x14ac:dyDescent="0.55000000000000004">
      <c r="A1825">
        <f>budget!J1825</f>
        <v>327</v>
      </c>
      <c r="B1825">
        <v>2020</v>
      </c>
      <c r="C1825">
        <f t="shared" si="84"/>
        <v>6</v>
      </c>
      <c r="D1825">
        <f t="shared" si="85"/>
        <v>8</v>
      </c>
      <c r="E1825">
        <f>budget!F1825</f>
        <v>2</v>
      </c>
      <c r="F1825" t="str">
        <f t="shared" si="86"/>
        <v>20200608</v>
      </c>
      <c r="G1825">
        <f>budget!E1825</f>
        <v>23</v>
      </c>
    </row>
    <row r="1826" spans="1:7" x14ac:dyDescent="0.55000000000000004">
      <c r="A1826">
        <f>budget!J1826</f>
        <v>327</v>
      </c>
      <c r="B1826">
        <v>2020</v>
      </c>
      <c r="C1826">
        <f t="shared" si="84"/>
        <v>7</v>
      </c>
      <c r="D1826">
        <f t="shared" si="85"/>
        <v>6</v>
      </c>
      <c r="E1826">
        <f>budget!F1826</f>
        <v>2</v>
      </c>
      <c r="F1826" t="str">
        <f t="shared" si="86"/>
        <v>20200706</v>
      </c>
      <c r="G1826">
        <f>budget!E1826</f>
        <v>27</v>
      </c>
    </row>
    <row r="1827" spans="1:7" x14ac:dyDescent="0.55000000000000004">
      <c r="A1827">
        <f>budget!J1827</f>
        <v>327</v>
      </c>
      <c r="B1827">
        <v>2020</v>
      </c>
      <c r="C1827">
        <f t="shared" si="84"/>
        <v>8</v>
      </c>
      <c r="D1827">
        <f t="shared" si="85"/>
        <v>3</v>
      </c>
      <c r="E1827">
        <f>budget!F1827</f>
        <v>2</v>
      </c>
      <c r="F1827" t="str">
        <f t="shared" si="86"/>
        <v>20200803</v>
      </c>
      <c r="G1827">
        <f>budget!E1827</f>
        <v>31</v>
      </c>
    </row>
    <row r="1828" spans="1:7" x14ac:dyDescent="0.55000000000000004">
      <c r="A1828">
        <f>budget!J1828</f>
        <v>327</v>
      </c>
      <c r="B1828">
        <v>2020</v>
      </c>
      <c r="C1828">
        <f t="shared" si="84"/>
        <v>9</v>
      </c>
      <c r="D1828">
        <f t="shared" si="85"/>
        <v>7</v>
      </c>
      <c r="E1828">
        <f>budget!F1828</f>
        <v>2</v>
      </c>
      <c r="F1828" t="str">
        <f t="shared" si="86"/>
        <v>20200907</v>
      </c>
      <c r="G1828">
        <f>budget!E1828</f>
        <v>36</v>
      </c>
    </row>
    <row r="1829" spans="1:7" x14ac:dyDescent="0.55000000000000004">
      <c r="A1829">
        <f>budget!J1829</f>
        <v>327</v>
      </c>
      <c r="B1829">
        <v>2020</v>
      </c>
      <c r="C1829">
        <f t="shared" si="84"/>
        <v>10</v>
      </c>
      <c r="D1829">
        <f t="shared" si="85"/>
        <v>5</v>
      </c>
      <c r="E1829">
        <f>budget!F1829</f>
        <v>2</v>
      </c>
      <c r="F1829" t="str">
        <f t="shared" si="86"/>
        <v>20201005</v>
      </c>
      <c r="G1829">
        <f>budget!E1829</f>
        <v>40</v>
      </c>
    </row>
    <row r="1830" spans="1:7" x14ac:dyDescent="0.55000000000000004">
      <c r="A1830">
        <f>budget!J1830</f>
        <v>327</v>
      </c>
      <c r="B1830">
        <v>2020</v>
      </c>
      <c r="C1830">
        <f t="shared" si="84"/>
        <v>11</v>
      </c>
      <c r="D1830">
        <f t="shared" si="85"/>
        <v>2</v>
      </c>
      <c r="E1830">
        <f>budget!F1830</f>
        <v>2</v>
      </c>
      <c r="F1830" t="str">
        <f t="shared" si="86"/>
        <v>20201102</v>
      </c>
      <c r="G1830">
        <f>budget!E1830</f>
        <v>44</v>
      </c>
    </row>
    <row r="1831" spans="1:7" x14ac:dyDescent="0.55000000000000004">
      <c r="A1831">
        <f>budget!J1831</f>
        <v>327</v>
      </c>
      <c r="B1831">
        <v>2020</v>
      </c>
      <c r="C1831">
        <f t="shared" si="84"/>
        <v>12</v>
      </c>
      <c r="D1831">
        <f t="shared" si="85"/>
        <v>7</v>
      </c>
      <c r="E1831">
        <f>budget!F1831</f>
        <v>2</v>
      </c>
      <c r="F1831" t="str">
        <f t="shared" si="86"/>
        <v>20201207</v>
      </c>
      <c r="G1831">
        <f>budget!E1831</f>
        <v>49</v>
      </c>
    </row>
    <row r="1832" spans="1:7" x14ac:dyDescent="0.55000000000000004">
      <c r="A1832">
        <f>budget!J1832</f>
        <v>329</v>
      </c>
      <c r="B1832">
        <v>2020</v>
      </c>
      <c r="C1832">
        <f t="shared" si="84"/>
        <v>1</v>
      </c>
      <c r="D1832">
        <f t="shared" si="85"/>
        <v>6</v>
      </c>
      <c r="E1832">
        <f>budget!F1832</f>
        <v>6</v>
      </c>
      <c r="F1832" t="str">
        <f t="shared" si="86"/>
        <v>20200106</v>
      </c>
      <c r="G1832">
        <f>budget!E1832</f>
        <v>1</v>
      </c>
    </row>
    <row r="1833" spans="1:7" x14ac:dyDescent="0.55000000000000004">
      <c r="A1833">
        <f>budget!J1833</f>
        <v>329</v>
      </c>
      <c r="B1833">
        <v>2020</v>
      </c>
      <c r="C1833">
        <f t="shared" si="84"/>
        <v>1</v>
      </c>
      <c r="D1833">
        <f t="shared" si="85"/>
        <v>13</v>
      </c>
      <c r="E1833">
        <f>budget!F1833</f>
        <v>4</v>
      </c>
      <c r="F1833" t="str">
        <f t="shared" si="86"/>
        <v>20200113</v>
      </c>
      <c r="G1833">
        <f>budget!E1833</f>
        <v>2</v>
      </c>
    </row>
    <row r="1834" spans="1:7" x14ac:dyDescent="0.55000000000000004">
      <c r="A1834">
        <f>budget!J1834</f>
        <v>329</v>
      </c>
      <c r="B1834">
        <v>2020</v>
      </c>
      <c r="C1834">
        <f t="shared" si="84"/>
        <v>1</v>
      </c>
      <c r="D1834">
        <f t="shared" si="85"/>
        <v>27</v>
      </c>
      <c r="E1834">
        <f>budget!F1834</f>
        <v>6</v>
      </c>
      <c r="F1834" t="str">
        <f t="shared" si="86"/>
        <v>20200127</v>
      </c>
      <c r="G1834">
        <f>budget!E1834</f>
        <v>4</v>
      </c>
    </row>
    <row r="1835" spans="1:7" x14ac:dyDescent="0.55000000000000004">
      <c r="A1835">
        <f>budget!J1835</f>
        <v>329</v>
      </c>
      <c r="B1835">
        <v>2020</v>
      </c>
      <c r="C1835">
        <f t="shared" si="84"/>
        <v>2</v>
      </c>
      <c r="D1835">
        <f t="shared" si="85"/>
        <v>3</v>
      </c>
      <c r="E1835">
        <f>budget!F1835</f>
        <v>4</v>
      </c>
      <c r="F1835" t="str">
        <f t="shared" si="86"/>
        <v>20200203</v>
      </c>
      <c r="G1835">
        <f>budget!E1835</f>
        <v>5</v>
      </c>
    </row>
    <row r="1836" spans="1:7" x14ac:dyDescent="0.55000000000000004">
      <c r="A1836">
        <f>budget!J1836</f>
        <v>329</v>
      </c>
      <c r="B1836">
        <v>2020</v>
      </c>
      <c r="C1836">
        <f t="shared" si="84"/>
        <v>2</v>
      </c>
      <c r="D1836">
        <f t="shared" si="85"/>
        <v>10</v>
      </c>
      <c r="E1836">
        <f>budget!F1836</f>
        <v>4</v>
      </c>
      <c r="F1836" t="str">
        <f t="shared" si="86"/>
        <v>20200210</v>
      </c>
      <c r="G1836">
        <f>budget!E1836</f>
        <v>6</v>
      </c>
    </row>
    <row r="1837" spans="1:7" x14ac:dyDescent="0.55000000000000004">
      <c r="A1837">
        <f>budget!J1837</f>
        <v>329</v>
      </c>
      <c r="B1837">
        <v>2020</v>
      </c>
      <c r="C1837">
        <f t="shared" si="84"/>
        <v>2</v>
      </c>
      <c r="D1837">
        <f t="shared" si="85"/>
        <v>17</v>
      </c>
      <c r="E1837">
        <f>budget!F1837</f>
        <v>8</v>
      </c>
      <c r="F1837" t="str">
        <f t="shared" si="86"/>
        <v>20200217</v>
      </c>
      <c r="G1837">
        <f>budget!E1837</f>
        <v>7</v>
      </c>
    </row>
    <row r="1838" spans="1:7" x14ac:dyDescent="0.55000000000000004">
      <c r="A1838">
        <f>budget!J1838</f>
        <v>329</v>
      </c>
      <c r="B1838">
        <v>2020</v>
      </c>
      <c r="C1838">
        <f t="shared" si="84"/>
        <v>3</v>
      </c>
      <c r="D1838">
        <f t="shared" si="85"/>
        <v>9</v>
      </c>
      <c r="E1838">
        <f>budget!F1838</f>
        <v>2</v>
      </c>
      <c r="F1838" t="str">
        <f t="shared" si="86"/>
        <v>20200309</v>
      </c>
      <c r="G1838">
        <f>budget!E1838</f>
        <v>10</v>
      </c>
    </row>
    <row r="1839" spans="1:7" x14ac:dyDescent="0.55000000000000004">
      <c r="A1839">
        <f>budget!J1839</f>
        <v>329</v>
      </c>
      <c r="B1839">
        <v>2020</v>
      </c>
      <c r="C1839">
        <f t="shared" si="84"/>
        <v>3</v>
      </c>
      <c r="D1839">
        <f t="shared" si="85"/>
        <v>23</v>
      </c>
      <c r="E1839">
        <f>budget!F1839</f>
        <v>7</v>
      </c>
      <c r="F1839" t="str">
        <f t="shared" si="86"/>
        <v>20200323</v>
      </c>
      <c r="G1839">
        <f>budget!E1839</f>
        <v>12</v>
      </c>
    </row>
    <row r="1840" spans="1:7" x14ac:dyDescent="0.55000000000000004">
      <c r="A1840">
        <f>budget!J1840</f>
        <v>329</v>
      </c>
      <c r="B1840">
        <v>2020</v>
      </c>
      <c r="C1840">
        <f t="shared" si="84"/>
        <v>3</v>
      </c>
      <c r="D1840">
        <f t="shared" si="85"/>
        <v>30</v>
      </c>
      <c r="E1840">
        <f>budget!F1840</f>
        <v>7</v>
      </c>
      <c r="F1840" t="str">
        <f t="shared" si="86"/>
        <v>20200330</v>
      </c>
      <c r="G1840">
        <f>budget!E1840</f>
        <v>13</v>
      </c>
    </row>
    <row r="1841" spans="1:7" x14ac:dyDescent="0.55000000000000004">
      <c r="A1841">
        <f>budget!J1841</f>
        <v>329</v>
      </c>
      <c r="B1841">
        <v>2020</v>
      </c>
      <c r="C1841">
        <f t="shared" si="84"/>
        <v>4</v>
      </c>
      <c r="D1841">
        <f t="shared" si="85"/>
        <v>6</v>
      </c>
      <c r="E1841">
        <f>budget!F1841</f>
        <v>11</v>
      </c>
      <c r="F1841" t="str">
        <f t="shared" si="86"/>
        <v>20200406</v>
      </c>
      <c r="G1841">
        <f>budget!E1841</f>
        <v>14</v>
      </c>
    </row>
    <row r="1842" spans="1:7" x14ac:dyDescent="0.55000000000000004">
      <c r="A1842">
        <f>budget!J1842</f>
        <v>329</v>
      </c>
      <c r="B1842">
        <v>2020</v>
      </c>
      <c r="C1842">
        <f t="shared" si="84"/>
        <v>4</v>
      </c>
      <c r="D1842">
        <f t="shared" si="85"/>
        <v>13</v>
      </c>
      <c r="E1842">
        <f>budget!F1842</f>
        <v>6</v>
      </c>
      <c r="F1842" t="str">
        <f t="shared" si="86"/>
        <v>20200413</v>
      </c>
      <c r="G1842">
        <f>budget!E1842</f>
        <v>15</v>
      </c>
    </row>
    <row r="1843" spans="1:7" x14ac:dyDescent="0.55000000000000004">
      <c r="A1843">
        <f>budget!J1843</f>
        <v>329</v>
      </c>
      <c r="B1843">
        <v>2020</v>
      </c>
      <c r="C1843">
        <f t="shared" si="84"/>
        <v>4</v>
      </c>
      <c r="D1843">
        <f t="shared" si="85"/>
        <v>20</v>
      </c>
      <c r="E1843">
        <f>budget!F1843</f>
        <v>7</v>
      </c>
      <c r="F1843" t="str">
        <f t="shared" si="86"/>
        <v>20200420</v>
      </c>
      <c r="G1843">
        <f>budget!E1843</f>
        <v>16</v>
      </c>
    </row>
    <row r="1844" spans="1:7" x14ac:dyDescent="0.55000000000000004">
      <c r="A1844">
        <f>budget!J1844</f>
        <v>329</v>
      </c>
      <c r="B1844">
        <v>2020</v>
      </c>
      <c r="C1844">
        <f t="shared" si="84"/>
        <v>4</v>
      </c>
      <c r="D1844">
        <f t="shared" si="85"/>
        <v>27</v>
      </c>
      <c r="E1844">
        <f>budget!F1844</f>
        <v>2</v>
      </c>
      <c r="F1844" t="str">
        <f t="shared" si="86"/>
        <v>20200427</v>
      </c>
      <c r="G1844">
        <f>budget!E1844</f>
        <v>17</v>
      </c>
    </row>
    <row r="1845" spans="1:7" x14ac:dyDescent="0.55000000000000004">
      <c r="A1845">
        <f>budget!J1845</f>
        <v>329</v>
      </c>
      <c r="B1845">
        <v>2020</v>
      </c>
      <c r="C1845">
        <f t="shared" si="84"/>
        <v>5</v>
      </c>
      <c r="D1845">
        <f t="shared" si="85"/>
        <v>4</v>
      </c>
      <c r="E1845">
        <f>budget!F1845</f>
        <v>6</v>
      </c>
      <c r="F1845" t="str">
        <f t="shared" si="86"/>
        <v>20200504</v>
      </c>
      <c r="G1845">
        <f>budget!E1845</f>
        <v>18</v>
      </c>
    </row>
    <row r="1846" spans="1:7" x14ac:dyDescent="0.55000000000000004">
      <c r="A1846">
        <f>budget!J1846</f>
        <v>329</v>
      </c>
      <c r="B1846">
        <v>2020</v>
      </c>
      <c r="C1846">
        <f t="shared" si="84"/>
        <v>5</v>
      </c>
      <c r="D1846">
        <f t="shared" si="85"/>
        <v>11</v>
      </c>
      <c r="E1846">
        <f>budget!F1846</f>
        <v>8</v>
      </c>
      <c r="F1846" t="str">
        <f t="shared" si="86"/>
        <v>20200511</v>
      </c>
      <c r="G1846">
        <f>budget!E1846</f>
        <v>19</v>
      </c>
    </row>
    <row r="1847" spans="1:7" x14ac:dyDescent="0.55000000000000004">
      <c r="A1847">
        <f>budget!J1847</f>
        <v>329</v>
      </c>
      <c r="B1847">
        <v>2020</v>
      </c>
      <c r="C1847">
        <f t="shared" si="84"/>
        <v>6</v>
      </c>
      <c r="D1847">
        <f t="shared" si="85"/>
        <v>8</v>
      </c>
      <c r="E1847">
        <f>budget!F1847</f>
        <v>6</v>
      </c>
      <c r="F1847" t="str">
        <f t="shared" si="86"/>
        <v>20200608</v>
      </c>
      <c r="G1847">
        <f>budget!E1847</f>
        <v>23</v>
      </c>
    </row>
    <row r="1848" spans="1:7" x14ac:dyDescent="0.55000000000000004">
      <c r="A1848">
        <f>budget!J1848</f>
        <v>329</v>
      </c>
      <c r="B1848">
        <v>2020</v>
      </c>
      <c r="C1848">
        <f t="shared" si="84"/>
        <v>7</v>
      </c>
      <c r="D1848">
        <f t="shared" si="85"/>
        <v>6</v>
      </c>
      <c r="E1848">
        <f>budget!F1848</f>
        <v>8</v>
      </c>
      <c r="F1848" t="str">
        <f t="shared" si="86"/>
        <v>20200706</v>
      </c>
      <c r="G1848">
        <f>budget!E1848</f>
        <v>27</v>
      </c>
    </row>
    <row r="1849" spans="1:7" x14ac:dyDescent="0.55000000000000004">
      <c r="A1849">
        <f>budget!J1849</f>
        <v>329</v>
      </c>
      <c r="B1849">
        <v>2020</v>
      </c>
      <c r="C1849">
        <f t="shared" si="84"/>
        <v>8</v>
      </c>
      <c r="D1849">
        <f t="shared" si="85"/>
        <v>3</v>
      </c>
      <c r="E1849">
        <f>budget!F1849</f>
        <v>6</v>
      </c>
      <c r="F1849" t="str">
        <f t="shared" si="86"/>
        <v>20200803</v>
      </c>
      <c r="G1849">
        <f>budget!E1849</f>
        <v>31</v>
      </c>
    </row>
    <row r="1850" spans="1:7" x14ac:dyDescent="0.55000000000000004">
      <c r="A1850">
        <f>budget!J1850</f>
        <v>329</v>
      </c>
      <c r="B1850">
        <v>2020</v>
      </c>
      <c r="C1850">
        <f t="shared" si="84"/>
        <v>9</v>
      </c>
      <c r="D1850">
        <f t="shared" si="85"/>
        <v>7</v>
      </c>
      <c r="E1850">
        <f>budget!F1850</f>
        <v>6</v>
      </c>
      <c r="F1850" t="str">
        <f t="shared" si="86"/>
        <v>20200907</v>
      </c>
      <c r="G1850">
        <f>budget!E1850</f>
        <v>36</v>
      </c>
    </row>
    <row r="1851" spans="1:7" x14ac:dyDescent="0.55000000000000004">
      <c r="A1851">
        <f>budget!J1851</f>
        <v>329</v>
      </c>
      <c r="B1851">
        <v>2020</v>
      </c>
      <c r="C1851">
        <f t="shared" si="84"/>
        <v>10</v>
      </c>
      <c r="D1851">
        <f t="shared" si="85"/>
        <v>5</v>
      </c>
      <c r="E1851">
        <f>budget!F1851</f>
        <v>8</v>
      </c>
      <c r="F1851" t="str">
        <f t="shared" si="86"/>
        <v>20201005</v>
      </c>
      <c r="G1851">
        <f>budget!E1851</f>
        <v>40</v>
      </c>
    </row>
    <row r="1852" spans="1:7" x14ac:dyDescent="0.55000000000000004">
      <c r="A1852">
        <f>budget!J1852</f>
        <v>329</v>
      </c>
      <c r="B1852">
        <v>2020</v>
      </c>
      <c r="C1852">
        <f t="shared" si="84"/>
        <v>11</v>
      </c>
      <c r="D1852">
        <f t="shared" si="85"/>
        <v>2</v>
      </c>
      <c r="E1852">
        <f>budget!F1852</f>
        <v>6</v>
      </c>
      <c r="F1852" t="str">
        <f t="shared" si="86"/>
        <v>20201102</v>
      </c>
      <c r="G1852">
        <f>budget!E1852</f>
        <v>44</v>
      </c>
    </row>
    <row r="1853" spans="1:7" x14ac:dyDescent="0.55000000000000004">
      <c r="A1853">
        <f>budget!J1853</f>
        <v>329</v>
      </c>
      <c r="B1853">
        <v>2020</v>
      </c>
      <c r="C1853">
        <f t="shared" si="84"/>
        <v>12</v>
      </c>
      <c r="D1853">
        <f t="shared" si="85"/>
        <v>7</v>
      </c>
      <c r="E1853">
        <f>budget!F1853</f>
        <v>6</v>
      </c>
      <c r="F1853" t="str">
        <f t="shared" si="86"/>
        <v>20201207</v>
      </c>
      <c r="G1853">
        <f>budget!E1853</f>
        <v>49</v>
      </c>
    </row>
    <row r="1854" spans="1:7" x14ac:dyDescent="0.55000000000000004">
      <c r="A1854">
        <f>budget!J1854</f>
        <v>330</v>
      </c>
      <c r="B1854">
        <v>2020</v>
      </c>
      <c r="C1854">
        <f t="shared" si="84"/>
        <v>3</v>
      </c>
      <c r="D1854">
        <f t="shared" si="85"/>
        <v>2</v>
      </c>
      <c r="E1854">
        <f>budget!F1854</f>
        <v>1</v>
      </c>
      <c r="F1854" t="str">
        <f t="shared" si="86"/>
        <v>20200302</v>
      </c>
      <c r="G1854">
        <f>budget!E1854</f>
        <v>9</v>
      </c>
    </row>
    <row r="1855" spans="1:7" x14ac:dyDescent="0.55000000000000004">
      <c r="A1855">
        <f>budget!J1855</f>
        <v>330</v>
      </c>
      <c r="B1855">
        <v>2020</v>
      </c>
      <c r="C1855">
        <f t="shared" si="84"/>
        <v>5</v>
      </c>
      <c r="D1855">
        <f t="shared" si="85"/>
        <v>11</v>
      </c>
      <c r="E1855">
        <f>budget!F1855</f>
        <v>1</v>
      </c>
      <c r="F1855" t="str">
        <f t="shared" si="86"/>
        <v>20200511</v>
      </c>
      <c r="G1855">
        <f>budget!E1855</f>
        <v>19</v>
      </c>
    </row>
    <row r="1856" spans="1:7" x14ac:dyDescent="0.55000000000000004">
      <c r="A1856">
        <f>budget!J1856</f>
        <v>330</v>
      </c>
      <c r="B1856">
        <v>2020</v>
      </c>
      <c r="C1856">
        <f t="shared" si="84"/>
        <v>8</v>
      </c>
      <c r="D1856">
        <f t="shared" si="85"/>
        <v>3</v>
      </c>
      <c r="E1856">
        <f>budget!F1856</f>
        <v>1</v>
      </c>
      <c r="F1856" t="str">
        <f t="shared" si="86"/>
        <v>20200803</v>
      </c>
      <c r="G1856">
        <f>budget!E1856</f>
        <v>31</v>
      </c>
    </row>
    <row r="1857" spans="1:7" x14ac:dyDescent="0.55000000000000004">
      <c r="A1857">
        <f>budget!J1857</f>
        <v>330</v>
      </c>
      <c r="B1857">
        <v>2020</v>
      </c>
      <c r="C1857">
        <f t="shared" si="84"/>
        <v>8</v>
      </c>
      <c r="D1857">
        <f t="shared" si="85"/>
        <v>10</v>
      </c>
      <c r="E1857">
        <f>budget!F1857</f>
        <v>2</v>
      </c>
      <c r="F1857" t="str">
        <f t="shared" si="86"/>
        <v>20200810</v>
      </c>
      <c r="G1857">
        <f>budget!E1857</f>
        <v>32</v>
      </c>
    </row>
    <row r="1858" spans="1:7" x14ac:dyDescent="0.55000000000000004">
      <c r="A1858">
        <f>budget!J1858</f>
        <v>330</v>
      </c>
      <c r="B1858">
        <v>2020</v>
      </c>
      <c r="C1858">
        <f t="shared" si="84"/>
        <v>8</v>
      </c>
      <c r="D1858">
        <f t="shared" si="85"/>
        <v>17</v>
      </c>
      <c r="E1858">
        <f>budget!F1858</f>
        <v>1</v>
      </c>
      <c r="F1858" t="str">
        <f t="shared" si="86"/>
        <v>20200817</v>
      </c>
      <c r="G1858">
        <f>budget!E1858</f>
        <v>33</v>
      </c>
    </row>
    <row r="1859" spans="1:7" x14ac:dyDescent="0.55000000000000004">
      <c r="A1859">
        <f>budget!J1859</f>
        <v>330</v>
      </c>
      <c r="B1859">
        <v>2020</v>
      </c>
      <c r="C1859">
        <f t="shared" ref="C1859:C1922" si="87">IF(G1859=1,$M$2,IF(G1859=2,$M$3,IF(G1859=3,$M$4,IF(G1859=4,$M$5,IF(G1859=5,$M$6,IF(G1859=6,$M$7,IF(G1859=7,$M$8,IF(G1859=8,$M$9,IF(G1859=9,$M$10,IF(G1859=10,$M$11,IF(G1859=11,$M$12,IF(G1859=12,$M$13,IF(G1859=13,$M$14,IF(G1859=14,$M$15,IF(G1859=15,$M$16,IF(G1859=16,$M$17,IF(G1859=17,$M$18,IF(G1859=18,$M$19,IF(G1859=19,$M$20,IF(G1859=20,$M$21,IF(G1859=21,$M$22,IF(G1859=22,$M$23,IF(G1859=23,$M$24,IF(G1859=24,$M$25,IF(G1859=25,$M$26,IF(G1859=26,$M$27,IF(G1859=27,$M$28,IF(G1859=28,$M$29,IF(G1859=29,$M$30,IF(G1859=30,$M$31,IF(G1859=31,$M$32,IF(G1859=32,$M$33,IF(G1859=33,$M$34,IF(G1859=34,$M$35,IF(G1859=35,$M$36,IF(G1859=36,$M$37,IF(G1859=37,$M$38,IF(G1859=38,$M$39,IF(G1859=39,$M$40,IF(G1859=40,$M$41,IF(G1859=41,$M$42,IF(G1859=42,$M$43,IF(G1859=43,$M$44,IF(G1859=44,$M$45,IF(G1859=45,$M$46,IF(G1859=46,$M$47,IF(G1859=47,$M$48,IF(G1859=48,$M$49,IF(G1859=49,$M$50,IF(G1859=50,$M$51,IF(G1859=51,$M$52,IF(G1859=52,$M$53,""))))))))))))))))))))))))))))))))))))))))))))))))))))</f>
        <v>8</v>
      </c>
      <c r="D1859">
        <f t="shared" ref="D1859:D1922" si="88">IF(G1859=1,$O$2,IF(G1859=2,$O$3,IF(G1859=3,$O$4,IF(G1859=4,$O$5,IF(G1859=5,$O$6,IF(G1859=6,$O$7,IF(G1859=7,$O$8,IF(G1859=8,$O$9,IF(G1859=9,$O$10,IF(G1859=10,$O$11,IF(G1859=11,$O$12,IF(G1859=12,$O$13,IF(G1859=13,$O$14,IF(G1859=14,$O$15,IF(G1859=15,$O$16,IF(G1859=16,$O$17,IF(G1859=17,$O$18,IF(G1859=18,$O$19,IF(G1859=19,$O$20,IF(G1859=20,$O$21,IF(G1859=21,$O$22,IF(G1859=22,$O$23,IF(G1859=23,$O$24,IF(G1859=24,$O$25,IF(G1859=25,$O$26,IF(G1859=26,$O$27,IF(G1859=27,$O$28,IF(G1859=28,$O$29,IF(G1859=29,$O$30,IF(G1859=30,$O$31,IF(G1859=31,$O$32,IF(G1859=32,$O$33,IF(G1859=33,$O$34,IF(G1859=34,$O$35,IF(G1859=35,$O$36,IF(G1859=36,$O$37,IF(G1859=37,$O$38,IF(G1859=38,$O$39,IF(G1859=39,$O$40,IF(G1859=40,$O$41,IF(G1859=41,$O$42,IF(G1859=42,$O$43,IF(G1859=43,$O$44,IF(G1859=44,$O$45,IF(G1859=45,$O$46,IF(G1859=46,$O$47,IF(G1859=47,$O$48,IF(G1859=48,$O$49,IF(G1859=49,$O$50,IF(G1859=50,$O$51,IF(G1859=51,$O$52,IF(G1859=52,$O$53,""))))))))))))))))))))))))))))))))))))))))))))))))))))</f>
        <v>24</v>
      </c>
      <c r="E1859">
        <f>budget!F1859</f>
        <v>1</v>
      </c>
      <c r="F1859" t="str">
        <f t="shared" ref="F1859:F1922" si="89">B1859&amp;TEXT(C1859,"00")&amp;TEXT(D1859,"00")</f>
        <v>20200824</v>
      </c>
      <c r="G1859">
        <f>budget!E1859</f>
        <v>34</v>
      </c>
    </row>
    <row r="1860" spans="1:7" x14ac:dyDescent="0.55000000000000004">
      <c r="A1860">
        <f>budget!J1860</f>
        <v>331</v>
      </c>
      <c r="B1860">
        <v>2020</v>
      </c>
      <c r="C1860">
        <f t="shared" si="87"/>
        <v>8</v>
      </c>
      <c r="D1860">
        <f t="shared" si="88"/>
        <v>24</v>
      </c>
      <c r="E1860">
        <f>budget!F1860</f>
        <v>1</v>
      </c>
      <c r="F1860" t="str">
        <f t="shared" si="89"/>
        <v>20200824</v>
      </c>
      <c r="G1860">
        <f>budget!E1860</f>
        <v>34</v>
      </c>
    </row>
    <row r="1861" spans="1:7" x14ac:dyDescent="0.55000000000000004">
      <c r="A1861">
        <f>budget!J1861</f>
        <v>332</v>
      </c>
      <c r="B1861">
        <v>2020</v>
      </c>
      <c r="C1861">
        <f t="shared" si="87"/>
        <v>8</v>
      </c>
      <c r="D1861">
        <f t="shared" si="88"/>
        <v>24</v>
      </c>
      <c r="E1861">
        <f>budget!F1861</f>
        <v>1</v>
      </c>
      <c r="F1861" t="str">
        <f t="shared" si="89"/>
        <v>20200824</v>
      </c>
      <c r="G1861">
        <f>budget!E1861</f>
        <v>34</v>
      </c>
    </row>
    <row r="1862" spans="1:7" x14ac:dyDescent="0.55000000000000004">
      <c r="A1862">
        <f>budget!J1862</f>
        <v>334</v>
      </c>
      <c r="B1862">
        <v>2020</v>
      </c>
      <c r="C1862">
        <f t="shared" si="87"/>
        <v>8</v>
      </c>
      <c r="D1862">
        <f t="shared" si="88"/>
        <v>3</v>
      </c>
      <c r="E1862">
        <f>budget!F1862</f>
        <v>1</v>
      </c>
      <c r="F1862" t="str">
        <f t="shared" si="89"/>
        <v>20200803</v>
      </c>
      <c r="G1862">
        <f>budget!E1862</f>
        <v>31</v>
      </c>
    </row>
    <row r="1863" spans="1:7" x14ac:dyDescent="0.55000000000000004">
      <c r="A1863">
        <f>budget!J1863</f>
        <v>334</v>
      </c>
      <c r="B1863">
        <v>2020</v>
      </c>
      <c r="C1863">
        <f t="shared" si="87"/>
        <v>8</v>
      </c>
      <c r="D1863">
        <f t="shared" si="88"/>
        <v>10</v>
      </c>
      <c r="E1863">
        <f>budget!F1863</f>
        <v>6</v>
      </c>
      <c r="F1863" t="str">
        <f t="shared" si="89"/>
        <v>20200810</v>
      </c>
      <c r="G1863">
        <f>budget!E1863</f>
        <v>32</v>
      </c>
    </row>
    <row r="1864" spans="1:7" x14ac:dyDescent="0.55000000000000004">
      <c r="A1864">
        <f>budget!J1864</f>
        <v>334</v>
      </c>
      <c r="B1864">
        <v>2020</v>
      </c>
      <c r="C1864">
        <f t="shared" si="87"/>
        <v>8</v>
      </c>
      <c r="D1864">
        <f t="shared" si="88"/>
        <v>17</v>
      </c>
      <c r="E1864">
        <f>budget!F1864</f>
        <v>5</v>
      </c>
      <c r="F1864" t="str">
        <f t="shared" si="89"/>
        <v>20200817</v>
      </c>
      <c r="G1864">
        <f>budget!E1864</f>
        <v>33</v>
      </c>
    </row>
    <row r="1865" spans="1:7" x14ac:dyDescent="0.55000000000000004">
      <c r="A1865">
        <f>budget!J1865</f>
        <v>334</v>
      </c>
      <c r="B1865">
        <v>2020</v>
      </c>
      <c r="C1865">
        <f t="shared" si="87"/>
        <v>8</v>
      </c>
      <c r="D1865">
        <f t="shared" si="88"/>
        <v>24</v>
      </c>
      <c r="E1865">
        <f>budget!F1865</f>
        <v>5</v>
      </c>
      <c r="F1865" t="str">
        <f t="shared" si="89"/>
        <v>20200824</v>
      </c>
      <c r="G1865">
        <f>budget!E1865</f>
        <v>34</v>
      </c>
    </row>
    <row r="1866" spans="1:7" x14ac:dyDescent="0.55000000000000004">
      <c r="A1866">
        <f>budget!J1866</f>
        <v>335</v>
      </c>
      <c r="B1866">
        <v>2020</v>
      </c>
      <c r="C1866">
        <f t="shared" si="87"/>
        <v>5</v>
      </c>
      <c r="D1866">
        <f t="shared" si="88"/>
        <v>11</v>
      </c>
      <c r="E1866" t="str">
        <f>budget!F1866</f>
        <v xml:space="preserve"> Phase 1_x000D_
 </v>
      </c>
      <c r="F1866" t="str">
        <f t="shared" si="89"/>
        <v>20200511</v>
      </c>
      <c r="G1866">
        <f>budget!E1866</f>
        <v>19</v>
      </c>
    </row>
    <row r="1867" spans="1:7" x14ac:dyDescent="0.55000000000000004">
      <c r="A1867">
        <f>budget!J1867</f>
        <v>335</v>
      </c>
      <c r="B1867">
        <v>2020</v>
      </c>
      <c r="C1867">
        <f t="shared" si="87"/>
        <v>8</v>
      </c>
      <c r="D1867">
        <f t="shared" si="88"/>
        <v>3</v>
      </c>
      <c r="E1867" t="str">
        <f>budget!F1867</f>
        <v xml:space="preserve"> Phase 1_x000D_
 </v>
      </c>
      <c r="F1867" t="str">
        <f t="shared" si="89"/>
        <v>20200803</v>
      </c>
      <c r="G1867">
        <f>budget!E1867</f>
        <v>31</v>
      </c>
    </row>
    <row r="1868" spans="1:7" x14ac:dyDescent="0.55000000000000004">
      <c r="A1868">
        <f>budget!J1868</f>
        <v>335</v>
      </c>
      <c r="B1868">
        <v>2020</v>
      </c>
      <c r="C1868">
        <f t="shared" si="87"/>
        <v>8</v>
      </c>
      <c r="D1868">
        <f t="shared" si="88"/>
        <v>10</v>
      </c>
      <c r="E1868" t="str">
        <f>budget!F1868</f>
        <v xml:space="preserve"> Phase 2_x000D_
 </v>
      </c>
      <c r="F1868" t="str">
        <f t="shared" si="89"/>
        <v>20200810</v>
      </c>
      <c r="G1868">
        <f>budget!E1868</f>
        <v>32</v>
      </c>
    </row>
    <row r="1869" spans="1:7" x14ac:dyDescent="0.55000000000000004">
      <c r="A1869">
        <f>budget!J1869</f>
        <v>335</v>
      </c>
      <c r="B1869">
        <v>2020</v>
      </c>
      <c r="C1869">
        <f t="shared" si="87"/>
        <v>8</v>
      </c>
      <c r="D1869">
        <f t="shared" si="88"/>
        <v>17</v>
      </c>
      <c r="E1869" t="str">
        <f>budget!F1869</f>
        <v xml:space="preserve"> Phase 4_x000D_
 </v>
      </c>
      <c r="F1869" t="str">
        <f t="shared" si="89"/>
        <v>20200817</v>
      </c>
      <c r="G1869">
        <f>budget!E1869</f>
        <v>33</v>
      </c>
    </row>
    <row r="1870" spans="1:7" x14ac:dyDescent="0.55000000000000004">
      <c r="A1870">
        <f>budget!J1870</f>
        <v>335</v>
      </c>
      <c r="B1870">
        <v>2020</v>
      </c>
      <c r="C1870">
        <f t="shared" si="87"/>
        <v>8</v>
      </c>
      <c r="D1870">
        <f t="shared" si="88"/>
        <v>24</v>
      </c>
      <c r="E1870" t="str">
        <f>budget!F1870</f>
        <v xml:space="preserve"> Phase 5_x000D_
 </v>
      </c>
      <c r="F1870" t="str">
        <f t="shared" si="89"/>
        <v>20200824</v>
      </c>
      <c r="G1870">
        <f>budget!E1870</f>
        <v>34</v>
      </c>
    </row>
    <row r="1871" spans="1:7" x14ac:dyDescent="0.55000000000000004">
      <c r="A1871">
        <f>budget!J1871</f>
        <v>336</v>
      </c>
      <c r="B1871">
        <v>2020</v>
      </c>
      <c r="C1871">
        <f t="shared" si="87"/>
        <v>3</v>
      </c>
      <c r="D1871">
        <f t="shared" si="88"/>
        <v>2</v>
      </c>
      <c r="E1871">
        <f>budget!F1871</f>
        <v>1</v>
      </c>
      <c r="F1871" t="str">
        <f t="shared" si="89"/>
        <v>20200302</v>
      </c>
      <c r="G1871">
        <f>budget!E1871</f>
        <v>9</v>
      </c>
    </row>
    <row r="1872" spans="1:7" x14ac:dyDescent="0.55000000000000004">
      <c r="A1872">
        <f>budget!J1872</f>
        <v>336</v>
      </c>
      <c r="B1872">
        <v>2020</v>
      </c>
      <c r="C1872">
        <f t="shared" si="87"/>
        <v>3</v>
      </c>
      <c r="D1872">
        <f t="shared" si="88"/>
        <v>9</v>
      </c>
      <c r="E1872">
        <f>budget!F1872</f>
        <v>1</v>
      </c>
      <c r="F1872" t="str">
        <f t="shared" si="89"/>
        <v>20200309</v>
      </c>
      <c r="G1872">
        <f>budget!E1872</f>
        <v>10</v>
      </c>
    </row>
    <row r="1873" spans="1:7" x14ac:dyDescent="0.55000000000000004">
      <c r="A1873">
        <f>budget!J1873</f>
        <v>336</v>
      </c>
      <c r="B1873">
        <v>2020</v>
      </c>
      <c r="C1873">
        <f t="shared" si="87"/>
        <v>5</v>
      </c>
      <c r="D1873">
        <f t="shared" si="88"/>
        <v>11</v>
      </c>
      <c r="E1873">
        <f>budget!F1873</f>
        <v>1</v>
      </c>
      <c r="F1873" t="str">
        <f t="shared" si="89"/>
        <v>20200511</v>
      </c>
      <c r="G1873">
        <f>budget!E1873</f>
        <v>19</v>
      </c>
    </row>
    <row r="1874" spans="1:7" x14ac:dyDescent="0.55000000000000004">
      <c r="A1874">
        <f>budget!J1874</f>
        <v>336</v>
      </c>
      <c r="B1874">
        <v>2020</v>
      </c>
      <c r="C1874">
        <f t="shared" si="87"/>
        <v>8</v>
      </c>
      <c r="D1874">
        <f t="shared" si="88"/>
        <v>10</v>
      </c>
      <c r="E1874">
        <f>budget!F1874</f>
        <v>1</v>
      </c>
      <c r="F1874" t="str">
        <f t="shared" si="89"/>
        <v>20200810</v>
      </c>
      <c r="G1874">
        <f>budget!E1874</f>
        <v>32</v>
      </c>
    </row>
    <row r="1875" spans="1:7" x14ac:dyDescent="0.55000000000000004">
      <c r="A1875">
        <f>budget!J1875</f>
        <v>336</v>
      </c>
      <c r="B1875">
        <v>2020</v>
      </c>
      <c r="C1875">
        <f t="shared" si="87"/>
        <v>8</v>
      </c>
      <c r="D1875">
        <f t="shared" si="88"/>
        <v>17</v>
      </c>
      <c r="E1875">
        <f>budget!F1875</f>
        <v>1</v>
      </c>
      <c r="F1875" t="str">
        <f t="shared" si="89"/>
        <v>20200817</v>
      </c>
      <c r="G1875">
        <f>budget!E1875</f>
        <v>33</v>
      </c>
    </row>
    <row r="1876" spans="1:7" x14ac:dyDescent="0.55000000000000004">
      <c r="A1876">
        <f>budget!J1876</f>
        <v>337</v>
      </c>
      <c r="B1876">
        <v>2020</v>
      </c>
      <c r="C1876">
        <f t="shared" si="87"/>
        <v>8</v>
      </c>
      <c r="D1876">
        <f t="shared" si="88"/>
        <v>17</v>
      </c>
      <c r="E1876">
        <f>budget!F1876</f>
        <v>1</v>
      </c>
      <c r="F1876" t="str">
        <f t="shared" si="89"/>
        <v>20200817</v>
      </c>
      <c r="G1876">
        <f>budget!E1876</f>
        <v>33</v>
      </c>
    </row>
    <row r="1877" spans="1:7" x14ac:dyDescent="0.55000000000000004">
      <c r="A1877">
        <f>budget!J1877</f>
        <v>340</v>
      </c>
      <c r="B1877">
        <v>2020</v>
      </c>
      <c r="C1877">
        <f t="shared" si="87"/>
        <v>8</v>
      </c>
      <c r="D1877">
        <f t="shared" si="88"/>
        <v>17</v>
      </c>
      <c r="E1877">
        <f>budget!F1877</f>
        <v>5</v>
      </c>
      <c r="F1877" t="str">
        <f t="shared" si="89"/>
        <v>20200817</v>
      </c>
      <c r="G1877">
        <f>budget!E1877</f>
        <v>33</v>
      </c>
    </row>
    <row r="1878" spans="1:7" x14ac:dyDescent="0.55000000000000004">
      <c r="A1878">
        <f>budget!J1878</f>
        <v>342</v>
      </c>
      <c r="B1878">
        <v>2020</v>
      </c>
      <c r="C1878">
        <f t="shared" si="87"/>
        <v>9</v>
      </c>
      <c r="D1878">
        <f t="shared" si="88"/>
        <v>14</v>
      </c>
      <c r="E1878">
        <f>budget!F1878</f>
        <v>1</v>
      </c>
      <c r="F1878" t="str">
        <f t="shared" si="89"/>
        <v>20200914</v>
      </c>
      <c r="G1878">
        <f>budget!E1878</f>
        <v>37</v>
      </c>
    </row>
    <row r="1879" spans="1:7" x14ac:dyDescent="0.55000000000000004">
      <c r="A1879">
        <f>budget!J1879</f>
        <v>343</v>
      </c>
      <c r="B1879">
        <v>2020</v>
      </c>
      <c r="C1879">
        <f t="shared" si="87"/>
        <v>3</v>
      </c>
      <c r="D1879">
        <f t="shared" si="88"/>
        <v>16</v>
      </c>
      <c r="E1879">
        <f>budget!F1879</f>
        <v>0</v>
      </c>
      <c r="F1879" t="str">
        <f t="shared" si="89"/>
        <v>20200316</v>
      </c>
      <c r="G1879">
        <f>budget!E1879</f>
        <v>11</v>
      </c>
    </row>
    <row r="1880" spans="1:7" x14ac:dyDescent="0.55000000000000004">
      <c r="A1880">
        <f>budget!J1880</f>
        <v>343</v>
      </c>
      <c r="B1880">
        <v>2020</v>
      </c>
      <c r="C1880">
        <f t="shared" si="87"/>
        <v>3</v>
      </c>
      <c r="D1880">
        <f t="shared" si="88"/>
        <v>23</v>
      </c>
      <c r="E1880">
        <f>budget!F1880</f>
        <v>0</v>
      </c>
      <c r="F1880" t="str">
        <f t="shared" si="89"/>
        <v>20200323</v>
      </c>
      <c r="G1880">
        <f>budget!E1880</f>
        <v>12</v>
      </c>
    </row>
    <row r="1881" spans="1:7" x14ac:dyDescent="0.55000000000000004">
      <c r="A1881">
        <f>budget!J1881</f>
        <v>343</v>
      </c>
      <c r="B1881">
        <v>2020</v>
      </c>
      <c r="C1881">
        <f t="shared" si="87"/>
        <v>3</v>
      </c>
      <c r="D1881">
        <f t="shared" si="88"/>
        <v>30</v>
      </c>
      <c r="E1881">
        <f>budget!F1881</f>
        <v>0</v>
      </c>
      <c r="F1881" t="str">
        <f t="shared" si="89"/>
        <v>20200330</v>
      </c>
      <c r="G1881">
        <f>budget!E1881</f>
        <v>13</v>
      </c>
    </row>
    <row r="1882" spans="1:7" x14ac:dyDescent="0.55000000000000004">
      <c r="A1882">
        <f>budget!J1882</f>
        <v>343</v>
      </c>
      <c r="B1882">
        <v>2020</v>
      </c>
      <c r="C1882">
        <f t="shared" si="87"/>
        <v>8</v>
      </c>
      <c r="D1882">
        <f t="shared" si="88"/>
        <v>24</v>
      </c>
      <c r="E1882">
        <f>budget!F1882</f>
        <v>1</v>
      </c>
      <c r="F1882" t="str">
        <f t="shared" si="89"/>
        <v>20200824</v>
      </c>
      <c r="G1882">
        <f>budget!E1882</f>
        <v>34</v>
      </c>
    </row>
    <row r="1883" spans="1:7" x14ac:dyDescent="0.55000000000000004">
      <c r="A1883">
        <f>budget!J1883</f>
        <v>343</v>
      </c>
      <c r="B1883">
        <v>2020</v>
      </c>
      <c r="C1883">
        <f t="shared" si="87"/>
        <v>9</v>
      </c>
      <c r="D1883">
        <f t="shared" si="88"/>
        <v>7</v>
      </c>
      <c r="E1883">
        <f>budget!F1883</f>
        <v>1</v>
      </c>
      <c r="F1883" t="str">
        <f t="shared" si="89"/>
        <v>20200907</v>
      </c>
      <c r="G1883">
        <f>budget!E1883</f>
        <v>36</v>
      </c>
    </row>
    <row r="1884" spans="1:7" x14ac:dyDescent="0.55000000000000004">
      <c r="A1884">
        <f>budget!J1884</f>
        <v>343</v>
      </c>
      <c r="B1884">
        <v>2020</v>
      </c>
      <c r="C1884">
        <f t="shared" si="87"/>
        <v>8</v>
      </c>
      <c r="D1884">
        <f t="shared" si="88"/>
        <v>24</v>
      </c>
      <c r="E1884">
        <f>budget!F1884</f>
        <v>5</v>
      </c>
      <c r="F1884" t="str">
        <f t="shared" si="89"/>
        <v>20200824</v>
      </c>
      <c r="G1884">
        <f>budget!E1884</f>
        <v>34</v>
      </c>
    </row>
    <row r="1885" spans="1:7" x14ac:dyDescent="0.55000000000000004">
      <c r="A1885">
        <f>budget!J1885</f>
        <v>343</v>
      </c>
      <c r="B1885">
        <v>2020</v>
      </c>
      <c r="C1885">
        <f t="shared" si="87"/>
        <v>8</v>
      </c>
      <c r="D1885">
        <f t="shared" si="88"/>
        <v>31</v>
      </c>
      <c r="E1885">
        <f>budget!F1885</f>
        <v>6</v>
      </c>
      <c r="F1885" t="str">
        <f t="shared" si="89"/>
        <v>20200831</v>
      </c>
      <c r="G1885">
        <f>budget!E1885</f>
        <v>35</v>
      </c>
    </row>
    <row r="1886" spans="1:7" x14ac:dyDescent="0.55000000000000004">
      <c r="A1886">
        <f>budget!J1886</f>
        <v>343</v>
      </c>
      <c r="B1886">
        <v>2020</v>
      </c>
      <c r="C1886">
        <f t="shared" si="87"/>
        <v>9</v>
      </c>
      <c r="D1886">
        <f t="shared" si="88"/>
        <v>7</v>
      </c>
      <c r="E1886">
        <f>budget!F1886</f>
        <v>2</v>
      </c>
      <c r="F1886" t="str">
        <f t="shared" si="89"/>
        <v>20200907</v>
      </c>
      <c r="G1886">
        <f>budget!E1886</f>
        <v>36</v>
      </c>
    </row>
    <row r="1887" spans="1:7" x14ac:dyDescent="0.55000000000000004">
      <c r="A1887">
        <f>budget!J1887</f>
        <v>343</v>
      </c>
      <c r="B1887">
        <v>2020</v>
      </c>
      <c r="C1887">
        <f t="shared" si="87"/>
        <v>9</v>
      </c>
      <c r="D1887">
        <f t="shared" si="88"/>
        <v>14</v>
      </c>
      <c r="E1887">
        <f>budget!F1887</f>
        <v>1</v>
      </c>
      <c r="F1887" t="str">
        <f t="shared" si="89"/>
        <v>20200914</v>
      </c>
      <c r="G1887">
        <f>budget!E1887</f>
        <v>37</v>
      </c>
    </row>
    <row r="1888" spans="1:7" x14ac:dyDescent="0.55000000000000004">
      <c r="A1888">
        <f>budget!J1888</f>
        <v>345</v>
      </c>
      <c r="B1888">
        <v>2020</v>
      </c>
      <c r="C1888">
        <f t="shared" si="87"/>
        <v>2</v>
      </c>
      <c r="D1888">
        <f t="shared" si="88"/>
        <v>17</v>
      </c>
      <c r="E1888">
        <f>budget!F1888</f>
        <v>1</v>
      </c>
      <c r="F1888" t="str">
        <f t="shared" si="89"/>
        <v>20200217</v>
      </c>
      <c r="G1888">
        <f>budget!E1888</f>
        <v>7</v>
      </c>
    </row>
    <row r="1889" spans="1:7" x14ac:dyDescent="0.55000000000000004">
      <c r="A1889">
        <f>budget!J1889</f>
        <v>345</v>
      </c>
      <c r="B1889">
        <v>2020</v>
      </c>
      <c r="C1889">
        <f t="shared" si="87"/>
        <v>3</v>
      </c>
      <c r="D1889">
        <f t="shared" si="88"/>
        <v>9</v>
      </c>
      <c r="E1889">
        <f>budget!F1889</f>
        <v>2</v>
      </c>
      <c r="F1889" t="str">
        <f t="shared" si="89"/>
        <v>20200309</v>
      </c>
      <c r="G1889">
        <f>budget!E1889</f>
        <v>10</v>
      </c>
    </row>
    <row r="1890" spans="1:7" x14ac:dyDescent="0.55000000000000004">
      <c r="A1890">
        <f>budget!J1890</f>
        <v>345</v>
      </c>
      <c r="B1890">
        <v>2020</v>
      </c>
      <c r="C1890">
        <f t="shared" si="87"/>
        <v>11</v>
      </c>
      <c r="D1890">
        <f t="shared" si="88"/>
        <v>30</v>
      </c>
      <c r="E1890">
        <f>budget!F1890</f>
        <v>3</v>
      </c>
      <c r="F1890" t="str">
        <f t="shared" si="89"/>
        <v>20201130</v>
      </c>
      <c r="G1890">
        <f>budget!E1890</f>
        <v>48</v>
      </c>
    </row>
    <row r="1891" spans="1:7" x14ac:dyDescent="0.55000000000000004">
      <c r="A1891">
        <f>budget!J1891</f>
        <v>346</v>
      </c>
      <c r="B1891">
        <v>2020</v>
      </c>
      <c r="C1891">
        <f t="shared" si="87"/>
        <v>1</v>
      </c>
      <c r="D1891">
        <f t="shared" si="88"/>
        <v>13</v>
      </c>
      <c r="E1891">
        <f>budget!F1891</f>
        <v>0</v>
      </c>
      <c r="F1891" t="str">
        <f t="shared" si="89"/>
        <v>20200113</v>
      </c>
      <c r="G1891">
        <f>budget!E1891</f>
        <v>2</v>
      </c>
    </row>
    <row r="1892" spans="1:7" x14ac:dyDescent="0.55000000000000004">
      <c r="A1892">
        <f>budget!J1892</f>
        <v>346</v>
      </c>
      <c r="B1892">
        <v>2020</v>
      </c>
      <c r="C1892">
        <f t="shared" si="87"/>
        <v>1</v>
      </c>
      <c r="D1892">
        <f t="shared" si="88"/>
        <v>20</v>
      </c>
      <c r="E1892">
        <f>budget!F1892</f>
        <v>0</v>
      </c>
      <c r="F1892" t="str">
        <f t="shared" si="89"/>
        <v>20200120</v>
      </c>
      <c r="G1892">
        <f>budget!E1892</f>
        <v>3</v>
      </c>
    </row>
    <row r="1893" spans="1:7" x14ac:dyDescent="0.55000000000000004">
      <c r="A1893">
        <f>budget!J1893</f>
        <v>346</v>
      </c>
      <c r="B1893">
        <v>2020</v>
      </c>
      <c r="C1893">
        <f t="shared" si="87"/>
        <v>1</v>
      </c>
      <c r="D1893">
        <f t="shared" si="88"/>
        <v>27</v>
      </c>
      <c r="E1893">
        <f>budget!F1893</f>
        <v>1</v>
      </c>
      <c r="F1893" t="str">
        <f t="shared" si="89"/>
        <v>20200127</v>
      </c>
      <c r="G1893">
        <f>budget!E1893</f>
        <v>4</v>
      </c>
    </row>
    <row r="1894" spans="1:7" x14ac:dyDescent="0.55000000000000004">
      <c r="A1894">
        <f>budget!J1894</f>
        <v>346</v>
      </c>
      <c r="B1894">
        <v>2020</v>
      </c>
      <c r="C1894">
        <f t="shared" si="87"/>
        <v>2</v>
      </c>
      <c r="D1894">
        <f t="shared" si="88"/>
        <v>3</v>
      </c>
      <c r="E1894">
        <f>budget!F1894</f>
        <v>1</v>
      </c>
      <c r="F1894" t="str">
        <f t="shared" si="89"/>
        <v>20200203</v>
      </c>
      <c r="G1894">
        <f>budget!E1894</f>
        <v>5</v>
      </c>
    </row>
    <row r="1895" spans="1:7" x14ac:dyDescent="0.55000000000000004">
      <c r="A1895">
        <f>budget!J1895</f>
        <v>346</v>
      </c>
      <c r="B1895">
        <v>2020</v>
      </c>
      <c r="C1895">
        <f t="shared" si="87"/>
        <v>2</v>
      </c>
      <c r="D1895">
        <f t="shared" si="88"/>
        <v>10</v>
      </c>
      <c r="E1895">
        <f>budget!F1895</f>
        <v>0</v>
      </c>
      <c r="F1895" t="str">
        <f t="shared" si="89"/>
        <v>20200210</v>
      </c>
      <c r="G1895">
        <f>budget!E1895</f>
        <v>6</v>
      </c>
    </row>
    <row r="1896" spans="1:7" x14ac:dyDescent="0.55000000000000004">
      <c r="A1896">
        <f>budget!J1896</f>
        <v>346</v>
      </c>
      <c r="B1896">
        <v>2020</v>
      </c>
      <c r="C1896">
        <f t="shared" si="87"/>
        <v>2</v>
      </c>
      <c r="D1896">
        <f t="shared" si="88"/>
        <v>17</v>
      </c>
      <c r="E1896">
        <f>budget!F1896</f>
        <v>1</v>
      </c>
      <c r="F1896" t="str">
        <f t="shared" si="89"/>
        <v>20200217</v>
      </c>
      <c r="G1896">
        <f>budget!E1896</f>
        <v>7</v>
      </c>
    </row>
    <row r="1897" spans="1:7" x14ac:dyDescent="0.55000000000000004">
      <c r="A1897">
        <f>budget!J1897</f>
        <v>346</v>
      </c>
      <c r="B1897">
        <v>2020</v>
      </c>
      <c r="C1897">
        <f t="shared" si="87"/>
        <v>2</v>
      </c>
      <c r="D1897">
        <f t="shared" si="88"/>
        <v>24</v>
      </c>
      <c r="E1897">
        <f>budget!F1897</f>
        <v>1</v>
      </c>
      <c r="F1897" t="str">
        <f t="shared" si="89"/>
        <v>20200224</v>
      </c>
      <c r="G1897">
        <f>budget!E1897</f>
        <v>8</v>
      </c>
    </row>
    <row r="1898" spans="1:7" x14ac:dyDescent="0.55000000000000004">
      <c r="A1898">
        <f>budget!J1898</f>
        <v>346</v>
      </c>
      <c r="B1898">
        <v>2020</v>
      </c>
      <c r="C1898">
        <f t="shared" si="87"/>
        <v>3</v>
      </c>
      <c r="D1898">
        <f t="shared" si="88"/>
        <v>2</v>
      </c>
      <c r="E1898">
        <f>budget!F1898</f>
        <v>3</v>
      </c>
      <c r="F1898" t="str">
        <f t="shared" si="89"/>
        <v>20200302</v>
      </c>
      <c r="G1898">
        <f>budget!E1898</f>
        <v>9</v>
      </c>
    </row>
    <row r="1899" spans="1:7" x14ac:dyDescent="0.55000000000000004">
      <c r="A1899">
        <f>budget!J1899</f>
        <v>346</v>
      </c>
      <c r="B1899">
        <v>2020</v>
      </c>
      <c r="C1899">
        <f t="shared" si="87"/>
        <v>3</v>
      </c>
      <c r="D1899">
        <f t="shared" si="88"/>
        <v>9</v>
      </c>
      <c r="E1899">
        <f>budget!F1899</f>
        <v>6</v>
      </c>
      <c r="F1899" t="str">
        <f t="shared" si="89"/>
        <v>20200309</v>
      </c>
      <c r="G1899">
        <f>budget!E1899</f>
        <v>10</v>
      </c>
    </row>
    <row r="1900" spans="1:7" x14ac:dyDescent="0.55000000000000004">
      <c r="A1900">
        <f>budget!J1900</f>
        <v>346</v>
      </c>
      <c r="B1900">
        <v>2020</v>
      </c>
      <c r="C1900">
        <f t="shared" si="87"/>
        <v>3</v>
      </c>
      <c r="D1900">
        <f t="shared" si="88"/>
        <v>23</v>
      </c>
      <c r="E1900">
        <f>budget!F1900</f>
        <v>0</v>
      </c>
      <c r="F1900" t="str">
        <f t="shared" si="89"/>
        <v>20200323</v>
      </c>
      <c r="G1900">
        <f>budget!E1900</f>
        <v>12</v>
      </c>
    </row>
    <row r="1901" spans="1:7" x14ac:dyDescent="0.55000000000000004">
      <c r="A1901">
        <f>budget!J1901</f>
        <v>346</v>
      </c>
      <c r="B1901">
        <v>2020</v>
      </c>
      <c r="C1901">
        <f t="shared" si="87"/>
        <v>3</v>
      </c>
      <c r="D1901">
        <f t="shared" si="88"/>
        <v>30</v>
      </c>
      <c r="E1901">
        <f>budget!F1901</f>
        <v>2</v>
      </c>
      <c r="F1901" t="str">
        <f t="shared" si="89"/>
        <v>20200330</v>
      </c>
      <c r="G1901">
        <f>budget!E1901</f>
        <v>13</v>
      </c>
    </row>
    <row r="1902" spans="1:7" x14ac:dyDescent="0.55000000000000004">
      <c r="A1902">
        <f>budget!J1902</f>
        <v>346</v>
      </c>
      <c r="B1902">
        <v>2020</v>
      </c>
      <c r="C1902">
        <f t="shared" si="87"/>
        <v>4</v>
      </c>
      <c r="D1902">
        <f t="shared" si="88"/>
        <v>6</v>
      </c>
      <c r="E1902">
        <f>budget!F1902</f>
        <v>7</v>
      </c>
      <c r="F1902" t="str">
        <f t="shared" si="89"/>
        <v>20200406</v>
      </c>
      <c r="G1902">
        <f>budget!E1902</f>
        <v>14</v>
      </c>
    </row>
    <row r="1903" spans="1:7" x14ac:dyDescent="0.55000000000000004">
      <c r="A1903">
        <f>budget!J1903</f>
        <v>346</v>
      </c>
      <c r="B1903">
        <v>2020</v>
      </c>
      <c r="C1903">
        <f t="shared" si="87"/>
        <v>4</v>
      </c>
      <c r="D1903">
        <f t="shared" si="88"/>
        <v>13</v>
      </c>
      <c r="E1903">
        <f>budget!F1903</f>
        <v>0</v>
      </c>
      <c r="F1903" t="str">
        <f t="shared" si="89"/>
        <v>20200413</v>
      </c>
      <c r="G1903">
        <f>budget!E1903</f>
        <v>15</v>
      </c>
    </row>
    <row r="1904" spans="1:7" x14ac:dyDescent="0.55000000000000004">
      <c r="A1904">
        <f>budget!J1904</f>
        <v>346</v>
      </c>
      <c r="B1904">
        <v>2020</v>
      </c>
      <c r="C1904">
        <f t="shared" si="87"/>
        <v>4</v>
      </c>
      <c r="D1904">
        <f t="shared" si="88"/>
        <v>27</v>
      </c>
      <c r="E1904">
        <f>budget!F1904</f>
        <v>0</v>
      </c>
      <c r="F1904" t="str">
        <f t="shared" si="89"/>
        <v>20200427</v>
      </c>
      <c r="G1904">
        <f>budget!E1904</f>
        <v>17</v>
      </c>
    </row>
    <row r="1905" spans="1:7" x14ac:dyDescent="0.55000000000000004">
      <c r="A1905">
        <f>budget!J1905</f>
        <v>346</v>
      </c>
      <c r="B1905">
        <v>2020</v>
      </c>
      <c r="C1905">
        <f t="shared" si="87"/>
        <v>6</v>
      </c>
      <c r="D1905">
        <f t="shared" si="88"/>
        <v>1</v>
      </c>
      <c r="E1905">
        <f>budget!F1905</f>
        <v>2</v>
      </c>
      <c r="F1905" t="str">
        <f t="shared" si="89"/>
        <v>20200601</v>
      </c>
      <c r="G1905">
        <f>budget!E1905</f>
        <v>22</v>
      </c>
    </row>
    <row r="1906" spans="1:7" x14ac:dyDescent="0.55000000000000004">
      <c r="A1906">
        <f>budget!J1906</f>
        <v>346</v>
      </c>
      <c r="B1906">
        <v>2020</v>
      </c>
      <c r="C1906">
        <f t="shared" si="87"/>
        <v>7</v>
      </c>
      <c r="D1906">
        <f t="shared" si="88"/>
        <v>6</v>
      </c>
      <c r="E1906">
        <f>budget!F1906</f>
        <v>2</v>
      </c>
      <c r="F1906" t="str">
        <f t="shared" si="89"/>
        <v>20200706</v>
      </c>
      <c r="G1906">
        <f>budget!E1906</f>
        <v>27</v>
      </c>
    </row>
    <row r="1907" spans="1:7" x14ac:dyDescent="0.55000000000000004">
      <c r="A1907">
        <f>budget!J1907</f>
        <v>346</v>
      </c>
      <c r="B1907">
        <v>2020</v>
      </c>
      <c r="C1907">
        <f t="shared" si="87"/>
        <v>8</v>
      </c>
      <c r="D1907">
        <f t="shared" si="88"/>
        <v>3</v>
      </c>
      <c r="E1907">
        <f>budget!F1907</f>
        <v>2</v>
      </c>
      <c r="F1907" t="str">
        <f t="shared" si="89"/>
        <v>20200803</v>
      </c>
      <c r="G1907">
        <f>budget!E1907</f>
        <v>31</v>
      </c>
    </row>
    <row r="1908" spans="1:7" x14ac:dyDescent="0.55000000000000004">
      <c r="A1908">
        <f>budget!J1908</f>
        <v>346</v>
      </c>
      <c r="B1908">
        <v>2020</v>
      </c>
      <c r="C1908">
        <f t="shared" si="87"/>
        <v>10</v>
      </c>
      <c r="D1908">
        <f t="shared" si="88"/>
        <v>19</v>
      </c>
      <c r="E1908">
        <f>budget!F1908</f>
        <v>2</v>
      </c>
      <c r="F1908" t="str">
        <f t="shared" si="89"/>
        <v>20201019</v>
      </c>
      <c r="G1908">
        <f>budget!E1908</f>
        <v>42</v>
      </c>
    </row>
    <row r="1909" spans="1:7" x14ac:dyDescent="0.55000000000000004">
      <c r="A1909">
        <f>budget!J1909</f>
        <v>346</v>
      </c>
      <c r="B1909">
        <v>2020</v>
      </c>
      <c r="C1909">
        <f t="shared" si="87"/>
        <v>10</v>
      </c>
      <c r="D1909">
        <f t="shared" si="88"/>
        <v>26</v>
      </c>
      <c r="E1909">
        <f>budget!F1909</f>
        <v>2</v>
      </c>
      <c r="F1909" t="str">
        <f t="shared" si="89"/>
        <v>20201026</v>
      </c>
      <c r="G1909">
        <f>budget!E1909</f>
        <v>43</v>
      </c>
    </row>
    <row r="1910" spans="1:7" x14ac:dyDescent="0.55000000000000004">
      <c r="A1910">
        <f>budget!J1910</f>
        <v>346</v>
      </c>
      <c r="B1910">
        <v>2020</v>
      </c>
      <c r="C1910">
        <f t="shared" si="87"/>
        <v>11</v>
      </c>
      <c r="D1910">
        <f t="shared" si="88"/>
        <v>2</v>
      </c>
      <c r="E1910">
        <f>budget!F1910</f>
        <v>2</v>
      </c>
      <c r="F1910" t="str">
        <f t="shared" si="89"/>
        <v>20201102</v>
      </c>
      <c r="G1910">
        <f>budget!E1910</f>
        <v>44</v>
      </c>
    </row>
    <row r="1911" spans="1:7" x14ac:dyDescent="0.55000000000000004">
      <c r="A1911">
        <f>budget!J1911</f>
        <v>346</v>
      </c>
      <c r="B1911">
        <v>2020</v>
      </c>
      <c r="C1911">
        <f t="shared" si="87"/>
        <v>11</v>
      </c>
      <c r="D1911">
        <f t="shared" si="88"/>
        <v>9</v>
      </c>
      <c r="E1911">
        <f>budget!F1911</f>
        <v>2</v>
      </c>
      <c r="F1911" t="str">
        <f t="shared" si="89"/>
        <v>20201109</v>
      </c>
      <c r="G1911">
        <f>budget!E1911</f>
        <v>45</v>
      </c>
    </row>
    <row r="1912" spans="1:7" x14ac:dyDescent="0.55000000000000004">
      <c r="A1912">
        <f>budget!J1912</f>
        <v>346</v>
      </c>
      <c r="B1912">
        <v>2020</v>
      </c>
      <c r="C1912">
        <f t="shared" si="87"/>
        <v>11</v>
      </c>
      <c r="D1912">
        <f t="shared" si="88"/>
        <v>16</v>
      </c>
      <c r="E1912">
        <f>budget!F1912</f>
        <v>2</v>
      </c>
      <c r="F1912" t="str">
        <f t="shared" si="89"/>
        <v>20201116</v>
      </c>
      <c r="G1912">
        <f>budget!E1912</f>
        <v>46</v>
      </c>
    </row>
    <row r="1913" spans="1:7" x14ac:dyDescent="0.55000000000000004">
      <c r="A1913">
        <f>budget!J1913</f>
        <v>346</v>
      </c>
      <c r="B1913">
        <v>2020</v>
      </c>
      <c r="C1913">
        <f t="shared" si="87"/>
        <v>11</v>
      </c>
      <c r="D1913">
        <f t="shared" si="88"/>
        <v>23</v>
      </c>
      <c r="E1913">
        <f>budget!F1913</f>
        <v>5</v>
      </c>
      <c r="F1913" t="str">
        <f t="shared" si="89"/>
        <v>20201123</v>
      </c>
      <c r="G1913">
        <f>budget!E1913</f>
        <v>47</v>
      </c>
    </row>
    <row r="1914" spans="1:7" x14ac:dyDescent="0.55000000000000004">
      <c r="A1914">
        <f>budget!J1914</f>
        <v>346</v>
      </c>
      <c r="B1914">
        <v>2020</v>
      </c>
      <c r="C1914">
        <f t="shared" si="87"/>
        <v>11</v>
      </c>
      <c r="D1914">
        <f t="shared" si="88"/>
        <v>30</v>
      </c>
      <c r="E1914">
        <f>budget!F1914</f>
        <v>5</v>
      </c>
      <c r="F1914" t="str">
        <f t="shared" si="89"/>
        <v>20201130</v>
      </c>
      <c r="G1914">
        <f>budget!E1914</f>
        <v>48</v>
      </c>
    </row>
    <row r="1915" spans="1:7" x14ac:dyDescent="0.55000000000000004">
      <c r="A1915">
        <f>budget!J1915</f>
        <v>346</v>
      </c>
      <c r="B1915">
        <v>2020</v>
      </c>
      <c r="C1915">
        <f t="shared" si="87"/>
        <v>12</v>
      </c>
      <c r="D1915">
        <f t="shared" si="88"/>
        <v>7</v>
      </c>
      <c r="E1915">
        <f>budget!F1915</f>
        <v>1</v>
      </c>
      <c r="F1915" t="str">
        <f t="shared" si="89"/>
        <v>20201207</v>
      </c>
      <c r="G1915">
        <f>budget!E1915</f>
        <v>49</v>
      </c>
    </row>
    <row r="1916" spans="1:7" x14ac:dyDescent="0.55000000000000004">
      <c r="A1916">
        <f>budget!J1916</f>
        <v>348</v>
      </c>
      <c r="B1916">
        <v>2020</v>
      </c>
      <c r="C1916">
        <f t="shared" si="87"/>
        <v>1</v>
      </c>
      <c r="D1916">
        <f t="shared" si="88"/>
        <v>20</v>
      </c>
      <c r="E1916">
        <f>budget!F1916</f>
        <v>2</v>
      </c>
      <c r="F1916" t="str">
        <f t="shared" si="89"/>
        <v>20200120</v>
      </c>
      <c r="G1916">
        <f>budget!E1916</f>
        <v>3</v>
      </c>
    </row>
    <row r="1917" spans="1:7" x14ac:dyDescent="0.55000000000000004">
      <c r="A1917">
        <f>budget!J1917</f>
        <v>348</v>
      </c>
      <c r="B1917">
        <v>2020</v>
      </c>
      <c r="C1917">
        <f t="shared" si="87"/>
        <v>1</v>
      </c>
      <c r="D1917">
        <f t="shared" si="88"/>
        <v>27</v>
      </c>
      <c r="E1917">
        <f>budget!F1917</f>
        <v>1</v>
      </c>
      <c r="F1917" t="str">
        <f t="shared" si="89"/>
        <v>20200127</v>
      </c>
      <c r="G1917">
        <f>budget!E1917</f>
        <v>4</v>
      </c>
    </row>
    <row r="1918" spans="1:7" x14ac:dyDescent="0.55000000000000004">
      <c r="A1918">
        <f>budget!J1918</f>
        <v>348</v>
      </c>
      <c r="B1918">
        <v>2020</v>
      </c>
      <c r="C1918">
        <f t="shared" si="87"/>
        <v>2</v>
      </c>
      <c r="D1918">
        <f t="shared" si="88"/>
        <v>10</v>
      </c>
      <c r="E1918">
        <f>budget!F1918</f>
        <v>2</v>
      </c>
      <c r="F1918" t="str">
        <f t="shared" si="89"/>
        <v>20200210</v>
      </c>
      <c r="G1918">
        <f>budget!E1918</f>
        <v>6</v>
      </c>
    </row>
    <row r="1919" spans="1:7" x14ac:dyDescent="0.55000000000000004">
      <c r="A1919">
        <f>budget!J1919</f>
        <v>348</v>
      </c>
      <c r="B1919">
        <v>2020</v>
      </c>
      <c r="C1919">
        <f t="shared" si="87"/>
        <v>2</v>
      </c>
      <c r="D1919">
        <f t="shared" si="88"/>
        <v>17</v>
      </c>
      <c r="E1919">
        <f>budget!F1919</f>
        <v>4</v>
      </c>
      <c r="F1919" t="str">
        <f t="shared" si="89"/>
        <v>20200217</v>
      </c>
      <c r="G1919">
        <f>budget!E1919</f>
        <v>7</v>
      </c>
    </row>
    <row r="1920" spans="1:7" x14ac:dyDescent="0.55000000000000004">
      <c r="A1920">
        <f>budget!J1920</f>
        <v>348</v>
      </c>
      <c r="B1920">
        <v>2020</v>
      </c>
      <c r="C1920">
        <f t="shared" si="87"/>
        <v>2</v>
      </c>
      <c r="D1920">
        <f t="shared" si="88"/>
        <v>24</v>
      </c>
      <c r="E1920">
        <f>budget!F1920</f>
        <v>5</v>
      </c>
      <c r="F1920" t="str">
        <f t="shared" si="89"/>
        <v>20200224</v>
      </c>
      <c r="G1920">
        <f>budget!E1920</f>
        <v>8</v>
      </c>
    </row>
    <row r="1921" spans="1:7" x14ac:dyDescent="0.55000000000000004">
      <c r="A1921">
        <f>budget!J1921</f>
        <v>348</v>
      </c>
      <c r="B1921">
        <v>2020</v>
      </c>
      <c r="C1921">
        <f t="shared" si="87"/>
        <v>3</v>
      </c>
      <c r="D1921">
        <f t="shared" si="88"/>
        <v>2</v>
      </c>
      <c r="E1921">
        <f>budget!F1921</f>
        <v>6</v>
      </c>
      <c r="F1921" t="str">
        <f t="shared" si="89"/>
        <v>20200302</v>
      </c>
      <c r="G1921">
        <f>budget!E1921</f>
        <v>9</v>
      </c>
    </row>
    <row r="1922" spans="1:7" x14ac:dyDescent="0.55000000000000004">
      <c r="A1922">
        <f>budget!J1922</f>
        <v>348</v>
      </c>
      <c r="B1922">
        <v>2020</v>
      </c>
      <c r="C1922">
        <f t="shared" si="87"/>
        <v>3</v>
      </c>
      <c r="D1922">
        <f t="shared" si="88"/>
        <v>9</v>
      </c>
      <c r="E1922">
        <f>budget!F1922</f>
        <v>3</v>
      </c>
      <c r="F1922" t="str">
        <f t="shared" si="89"/>
        <v>20200309</v>
      </c>
      <c r="G1922">
        <f>budget!E1922</f>
        <v>10</v>
      </c>
    </row>
    <row r="1923" spans="1:7" x14ac:dyDescent="0.55000000000000004">
      <c r="A1923">
        <f>budget!J1923</f>
        <v>348</v>
      </c>
      <c r="B1923">
        <v>2020</v>
      </c>
      <c r="C1923">
        <f t="shared" ref="C1923:C1986" si="90">IF(G1923=1,$M$2,IF(G1923=2,$M$3,IF(G1923=3,$M$4,IF(G1923=4,$M$5,IF(G1923=5,$M$6,IF(G1923=6,$M$7,IF(G1923=7,$M$8,IF(G1923=8,$M$9,IF(G1923=9,$M$10,IF(G1923=10,$M$11,IF(G1923=11,$M$12,IF(G1923=12,$M$13,IF(G1923=13,$M$14,IF(G1923=14,$M$15,IF(G1923=15,$M$16,IF(G1923=16,$M$17,IF(G1923=17,$M$18,IF(G1923=18,$M$19,IF(G1923=19,$M$20,IF(G1923=20,$M$21,IF(G1923=21,$M$22,IF(G1923=22,$M$23,IF(G1923=23,$M$24,IF(G1923=24,$M$25,IF(G1923=25,$M$26,IF(G1923=26,$M$27,IF(G1923=27,$M$28,IF(G1923=28,$M$29,IF(G1923=29,$M$30,IF(G1923=30,$M$31,IF(G1923=31,$M$32,IF(G1923=32,$M$33,IF(G1923=33,$M$34,IF(G1923=34,$M$35,IF(G1923=35,$M$36,IF(G1923=36,$M$37,IF(G1923=37,$M$38,IF(G1923=38,$M$39,IF(G1923=39,$M$40,IF(G1923=40,$M$41,IF(G1923=41,$M$42,IF(G1923=42,$M$43,IF(G1923=43,$M$44,IF(G1923=44,$M$45,IF(G1923=45,$M$46,IF(G1923=46,$M$47,IF(G1923=47,$M$48,IF(G1923=48,$M$49,IF(G1923=49,$M$50,IF(G1923=50,$M$51,IF(G1923=51,$M$52,IF(G1923=52,$M$53,""))))))))))))))))))))))))))))))))))))))))))))))))))))</f>
        <v>3</v>
      </c>
      <c r="D1923">
        <f t="shared" ref="D1923:D1986" si="91">IF(G1923=1,$O$2,IF(G1923=2,$O$3,IF(G1923=3,$O$4,IF(G1923=4,$O$5,IF(G1923=5,$O$6,IF(G1923=6,$O$7,IF(G1923=7,$O$8,IF(G1923=8,$O$9,IF(G1923=9,$O$10,IF(G1923=10,$O$11,IF(G1923=11,$O$12,IF(G1923=12,$O$13,IF(G1923=13,$O$14,IF(G1923=14,$O$15,IF(G1923=15,$O$16,IF(G1923=16,$O$17,IF(G1923=17,$O$18,IF(G1923=18,$O$19,IF(G1923=19,$O$20,IF(G1923=20,$O$21,IF(G1923=21,$O$22,IF(G1923=22,$O$23,IF(G1923=23,$O$24,IF(G1923=24,$O$25,IF(G1923=25,$O$26,IF(G1923=26,$O$27,IF(G1923=27,$O$28,IF(G1923=28,$O$29,IF(G1923=29,$O$30,IF(G1923=30,$O$31,IF(G1923=31,$O$32,IF(G1923=32,$O$33,IF(G1923=33,$O$34,IF(G1923=34,$O$35,IF(G1923=35,$O$36,IF(G1923=36,$O$37,IF(G1923=37,$O$38,IF(G1923=38,$O$39,IF(G1923=39,$O$40,IF(G1923=40,$O$41,IF(G1923=41,$O$42,IF(G1923=42,$O$43,IF(G1923=43,$O$44,IF(G1923=44,$O$45,IF(G1923=45,$O$46,IF(G1923=46,$O$47,IF(G1923=47,$O$48,IF(G1923=48,$O$49,IF(G1923=49,$O$50,IF(G1923=50,$O$51,IF(G1923=51,$O$52,IF(G1923=52,$O$53,""))))))))))))))))))))))))))))))))))))))))))))))))))))</f>
        <v>30</v>
      </c>
      <c r="E1923">
        <f>budget!F1923</f>
        <v>5</v>
      </c>
      <c r="F1923" t="str">
        <f t="shared" ref="F1923:F1986" si="92">B1923&amp;TEXT(C1923,"00")&amp;TEXT(D1923,"00")</f>
        <v>20200330</v>
      </c>
      <c r="G1923">
        <f>budget!E1923</f>
        <v>13</v>
      </c>
    </row>
    <row r="1924" spans="1:7" x14ac:dyDescent="0.55000000000000004">
      <c r="A1924">
        <f>budget!J1924</f>
        <v>348</v>
      </c>
      <c r="B1924">
        <v>2020</v>
      </c>
      <c r="C1924">
        <f t="shared" si="90"/>
        <v>4</v>
      </c>
      <c r="D1924">
        <f t="shared" si="91"/>
        <v>6</v>
      </c>
      <c r="E1924">
        <f>budget!F1924</f>
        <v>12</v>
      </c>
      <c r="F1924" t="str">
        <f t="shared" si="92"/>
        <v>20200406</v>
      </c>
      <c r="G1924">
        <f>budget!E1924</f>
        <v>14</v>
      </c>
    </row>
    <row r="1925" spans="1:7" x14ac:dyDescent="0.55000000000000004">
      <c r="A1925">
        <f>budget!J1925</f>
        <v>348</v>
      </c>
      <c r="B1925">
        <v>2020</v>
      </c>
      <c r="C1925">
        <f t="shared" si="90"/>
        <v>4</v>
      </c>
      <c r="D1925">
        <f t="shared" si="91"/>
        <v>27</v>
      </c>
      <c r="E1925">
        <f>budget!F1925</f>
        <v>1</v>
      </c>
      <c r="F1925" t="str">
        <f t="shared" si="92"/>
        <v>20200427</v>
      </c>
      <c r="G1925">
        <f>budget!E1925</f>
        <v>17</v>
      </c>
    </row>
    <row r="1926" spans="1:7" x14ac:dyDescent="0.55000000000000004">
      <c r="A1926">
        <f>budget!J1926</f>
        <v>348</v>
      </c>
      <c r="B1926">
        <v>2020</v>
      </c>
      <c r="C1926">
        <f t="shared" si="90"/>
        <v>6</v>
      </c>
      <c r="D1926">
        <f t="shared" si="91"/>
        <v>1</v>
      </c>
      <c r="E1926">
        <f>budget!F1926</f>
        <v>5</v>
      </c>
      <c r="F1926" t="str">
        <f t="shared" si="92"/>
        <v>20200601</v>
      </c>
      <c r="G1926">
        <f>budget!E1926</f>
        <v>22</v>
      </c>
    </row>
    <row r="1927" spans="1:7" x14ac:dyDescent="0.55000000000000004">
      <c r="A1927">
        <f>budget!J1927</f>
        <v>348</v>
      </c>
      <c r="B1927">
        <v>2020</v>
      </c>
      <c r="C1927">
        <f t="shared" si="90"/>
        <v>7</v>
      </c>
      <c r="D1927">
        <f t="shared" si="91"/>
        <v>6</v>
      </c>
      <c r="E1927">
        <f>budget!F1927</f>
        <v>5</v>
      </c>
      <c r="F1927" t="str">
        <f t="shared" si="92"/>
        <v>20200706</v>
      </c>
      <c r="G1927">
        <f>budget!E1927</f>
        <v>27</v>
      </c>
    </row>
    <row r="1928" spans="1:7" x14ac:dyDescent="0.55000000000000004">
      <c r="A1928">
        <f>budget!J1928</f>
        <v>348</v>
      </c>
      <c r="B1928">
        <v>2020</v>
      </c>
      <c r="C1928">
        <f t="shared" si="90"/>
        <v>8</v>
      </c>
      <c r="D1928">
        <f t="shared" si="91"/>
        <v>3</v>
      </c>
      <c r="E1928">
        <f>budget!F1928</f>
        <v>5</v>
      </c>
      <c r="F1928" t="str">
        <f t="shared" si="92"/>
        <v>20200803</v>
      </c>
      <c r="G1928">
        <f>budget!E1928</f>
        <v>31</v>
      </c>
    </row>
    <row r="1929" spans="1:7" x14ac:dyDescent="0.55000000000000004">
      <c r="A1929">
        <f>budget!J1929</f>
        <v>348</v>
      </c>
      <c r="B1929">
        <v>2020</v>
      </c>
      <c r="C1929">
        <f t="shared" si="90"/>
        <v>10</v>
      </c>
      <c r="D1929">
        <f t="shared" si="91"/>
        <v>19</v>
      </c>
      <c r="E1929">
        <f>budget!F1929</f>
        <v>10</v>
      </c>
      <c r="F1929" t="str">
        <f t="shared" si="92"/>
        <v>20201019</v>
      </c>
      <c r="G1929">
        <f>budget!E1929</f>
        <v>42</v>
      </c>
    </row>
    <row r="1930" spans="1:7" x14ac:dyDescent="0.55000000000000004">
      <c r="A1930">
        <f>budget!J1930</f>
        <v>348</v>
      </c>
      <c r="B1930">
        <v>2020</v>
      </c>
      <c r="C1930">
        <f t="shared" si="90"/>
        <v>10</v>
      </c>
      <c r="D1930">
        <f t="shared" si="91"/>
        <v>26</v>
      </c>
      <c r="E1930">
        <f>budget!F1930</f>
        <v>10</v>
      </c>
      <c r="F1930" t="str">
        <f t="shared" si="92"/>
        <v>20201026</v>
      </c>
      <c r="G1930">
        <f>budget!E1930</f>
        <v>43</v>
      </c>
    </row>
    <row r="1931" spans="1:7" x14ac:dyDescent="0.55000000000000004">
      <c r="A1931">
        <f>budget!J1931</f>
        <v>348</v>
      </c>
      <c r="B1931">
        <v>2020</v>
      </c>
      <c r="C1931">
        <f t="shared" si="90"/>
        <v>11</v>
      </c>
      <c r="D1931">
        <f t="shared" si="91"/>
        <v>2</v>
      </c>
      <c r="E1931">
        <f>budget!F1931</f>
        <v>10</v>
      </c>
      <c r="F1931" t="str">
        <f t="shared" si="92"/>
        <v>20201102</v>
      </c>
      <c r="G1931">
        <f>budget!E1931</f>
        <v>44</v>
      </c>
    </row>
    <row r="1932" spans="1:7" x14ac:dyDescent="0.55000000000000004">
      <c r="A1932">
        <f>budget!J1932</f>
        <v>348</v>
      </c>
      <c r="B1932">
        <v>2020</v>
      </c>
      <c r="C1932">
        <f t="shared" si="90"/>
        <v>11</v>
      </c>
      <c r="D1932">
        <f t="shared" si="91"/>
        <v>9</v>
      </c>
      <c r="E1932">
        <f>budget!F1932</f>
        <v>10</v>
      </c>
      <c r="F1932" t="str">
        <f t="shared" si="92"/>
        <v>20201109</v>
      </c>
      <c r="G1932">
        <f>budget!E1932</f>
        <v>45</v>
      </c>
    </row>
    <row r="1933" spans="1:7" x14ac:dyDescent="0.55000000000000004">
      <c r="A1933">
        <f>budget!J1933</f>
        <v>348</v>
      </c>
      <c r="B1933">
        <v>2020</v>
      </c>
      <c r="C1933">
        <f t="shared" si="90"/>
        <v>11</v>
      </c>
      <c r="D1933">
        <f t="shared" si="91"/>
        <v>16</v>
      </c>
      <c r="E1933">
        <f>budget!F1933</f>
        <v>10</v>
      </c>
      <c r="F1933" t="str">
        <f t="shared" si="92"/>
        <v>20201116</v>
      </c>
      <c r="G1933">
        <f>budget!E1933</f>
        <v>46</v>
      </c>
    </row>
    <row r="1934" spans="1:7" x14ac:dyDescent="0.55000000000000004">
      <c r="A1934">
        <f>budget!J1934</f>
        <v>348</v>
      </c>
      <c r="B1934">
        <v>2020</v>
      </c>
      <c r="C1934">
        <f t="shared" si="90"/>
        <v>11</v>
      </c>
      <c r="D1934">
        <f t="shared" si="91"/>
        <v>23</v>
      </c>
      <c r="E1934">
        <f>budget!F1934</f>
        <v>10</v>
      </c>
      <c r="F1934" t="str">
        <f t="shared" si="92"/>
        <v>20201123</v>
      </c>
      <c r="G1934">
        <f>budget!E1934</f>
        <v>47</v>
      </c>
    </row>
    <row r="1935" spans="1:7" x14ac:dyDescent="0.55000000000000004">
      <c r="A1935">
        <f>budget!J1935</f>
        <v>348</v>
      </c>
      <c r="B1935">
        <v>2020</v>
      </c>
      <c r="C1935">
        <f t="shared" si="90"/>
        <v>11</v>
      </c>
      <c r="D1935">
        <f t="shared" si="91"/>
        <v>30</v>
      </c>
      <c r="E1935">
        <f>budget!F1935</f>
        <v>10</v>
      </c>
      <c r="F1935" t="str">
        <f t="shared" si="92"/>
        <v>20201130</v>
      </c>
      <c r="G1935">
        <f>budget!E1935</f>
        <v>48</v>
      </c>
    </row>
    <row r="1936" spans="1:7" x14ac:dyDescent="0.55000000000000004">
      <c r="A1936">
        <f>budget!J1936</f>
        <v>348</v>
      </c>
      <c r="B1936">
        <v>2020</v>
      </c>
      <c r="C1936">
        <f t="shared" si="90"/>
        <v>12</v>
      </c>
      <c r="D1936">
        <f t="shared" si="91"/>
        <v>7</v>
      </c>
      <c r="E1936">
        <f>budget!F1936</f>
        <v>5</v>
      </c>
      <c r="F1936" t="str">
        <f t="shared" si="92"/>
        <v>20201207</v>
      </c>
      <c r="G1936">
        <f>budget!E1936</f>
        <v>49</v>
      </c>
    </row>
    <row r="1937" spans="1:7" x14ac:dyDescent="0.55000000000000004">
      <c r="A1937" t="e">
        <f>budget!J1937</f>
        <v>#N/A</v>
      </c>
      <c r="B1937">
        <v>2020</v>
      </c>
      <c r="C1937">
        <f t="shared" si="90"/>
        <v>5</v>
      </c>
      <c r="D1937">
        <f t="shared" si="91"/>
        <v>11</v>
      </c>
      <c r="E1937">
        <f>budget!F1937</f>
        <v>1</v>
      </c>
      <c r="F1937" t="str">
        <f t="shared" si="92"/>
        <v>20200511</v>
      </c>
      <c r="G1937">
        <f>budget!E1937</f>
        <v>19</v>
      </c>
    </row>
    <row r="1938" spans="1:7" x14ac:dyDescent="0.55000000000000004">
      <c r="A1938" t="e">
        <f>budget!J1938</f>
        <v>#N/A</v>
      </c>
      <c r="B1938">
        <v>2020</v>
      </c>
      <c r="C1938">
        <f t="shared" si="90"/>
        <v>5</v>
      </c>
      <c r="D1938">
        <f t="shared" si="91"/>
        <v>25</v>
      </c>
      <c r="E1938">
        <f>budget!F1938</f>
        <v>2</v>
      </c>
      <c r="F1938" t="str">
        <f t="shared" si="92"/>
        <v>20200525</v>
      </c>
      <c r="G1938">
        <f>budget!E1938</f>
        <v>21</v>
      </c>
    </row>
    <row r="1939" spans="1:7" x14ac:dyDescent="0.55000000000000004">
      <c r="A1939" t="e">
        <f>budget!J1939</f>
        <v>#N/A</v>
      </c>
      <c r="B1939">
        <v>2020</v>
      </c>
      <c r="C1939">
        <f t="shared" si="90"/>
        <v>6</v>
      </c>
      <c r="D1939">
        <f t="shared" si="91"/>
        <v>1</v>
      </c>
      <c r="E1939">
        <f>budget!F1939</f>
        <v>1</v>
      </c>
      <c r="F1939" t="str">
        <f t="shared" si="92"/>
        <v>20200601</v>
      </c>
      <c r="G1939">
        <f>budget!E1939</f>
        <v>22</v>
      </c>
    </row>
    <row r="1940" spans="1:7" x14ac:dyDescent="0.55000000000000004">
      <c r="A1940" t="e">
        <f>budget!J1940</f>
        <v>#N/A</v>
      </c>
      <c r="B1940">
        <v>2020</v>
      </c>
      <c r="C1940">
        <f t="shared" si="90"/>
        <v>8</v>
      </c>
      <c r="D1940">
        <f t="shared" si="91"/>
        <v>17</v>
      </c>
      <c r="E1940">
        <f>budget!F1940</f>
        <v>1</v>
      </c>
      <c r="F1940" t="str">
        <f t="shared" si="92"/>
        <v>20200817</v>
      </c>
      <c r="G1940">
        <f>budget!E1940</f>
        <v>33</v>
      </c>
    </row>
    <row r="1941" spans="1:7" x14ac:dyDescent="0.55000000000000004">
      <c r="A1941" t="e">
        <f>budget!J1941</f>
        <v>#N/A</v>
      </c>
      <c r="B1941">
        <v>2020</v>
      </c>
      <c r="C1941">
        <f t="shared" si="90"/>
        <v>5</v>
      </c>
      <c r="D1941">
        <f t="shared" si="91"/>
        <v>25</v>
      </c>
      <c r="E1941">
        <f>budget!F1941</f>
        <v>1</v>
      </c>
      <c r="F1941" t="str">
        <f t="shared" si="92"/>
        <v>20200525</v>
      </c>
      <c r="G1941">
        <f>budget!E1941</f>
        <v>21</v>
      </c>
    </row>
    <row r="1942" spans="1:7" x14ac:dyDescent="0.55000000000000004">
      <c r="A1942" t="e">
        <f>budget!J1942</f>
        <v>#N/A</v>
      </c>
      <c r="B1942">
        <v>2020</v>
      </c>
      <c r="C1942">
        <f t="shared" si="90"/>
        <v>8</v>
      </c>
      <c r="D1942">
        <f t="shared" si="91"/>
        <v>10</v>
      </c>
      <c r="E1942">
        <f>budget!F1942</f>
        <v>5</v>
      </c>
      <c r="F1942" t="str">
        <f t="shared" si="92"/>
        <v>20200810</v>
      </c>
      <c r="G1942">
        <f>budget!E1942</f>
        <v>32</v>
      </c>
    </row>
    <row r="1943" spans="1:7" x14ac:dyDescent="0.55000000000000004">
      <c r="A1943" t="e">
        <f>budget!J1943</f>
        <v>#N/A</v>
      </c>
      <c r="B1943">
        <v>2020</v>
      </c>
      <c r="C1943">
        <f t="shared" si="90"/>
        <v>8</v>
      </c>
      <c r="D1943">
        <f t="shared" si="91"/>
        <v>17</v>
      </c>
      <c r="E1943">
        <f>budget!F1943</f>
        <v>5</v>
      </c>
      <c r="F1943" t="str">
        <f t="shared" si="92"/>
        <v>20200817</v>
      </c>
      <c r="G1943">
        <f>budget!E1943</f>
        <v>33</v>
      </c>
    </row>
    <row r="1944" spans="1:7" x14ac:dyDescent="0.55000000000000004">
      <c r="A1944" t="e">
        <f>budget!J1944</f>
        <v>#N/A</v>
      </c>
      <c r="B1944">
        <v>2020</v>
      </c>
      <c r="C1944">
        <f t="shared" si="90"/>
        <v>5</v>
      </c>
      <c r="D1944">
        <f t="shared" si="91"/>
        <v>11</v>
      </c>
      <c r="E1944">
        <f>budget!F1944</f>
        <v>3</v>
      </c>
      <c r="F1944" t="str">
        <f t="shared" si="92"/>
        <v>20200511</v>
      </c>
      <c r="G1944">
        <f>budget!E1944</f>
        <v>19</v>
      </c>
    </row>
    <row r="1945" spans="1:7" x14ac:dyDescent="0.55000000000000004">
      <c r="A1945" t="e">
        <f>budget!J1945</f>
        <v>#N/A</v>
      </c>
      <c r="B1945">
        <v>2020</v>
      </c>
      <c r="C1945">
        <f t="shared" si="90"/>
        <v>5</v>
      </c>
      <c r="D1945">
        <f t="shared" si="91"/>
        <v>18</v>
      </c>
      <c r="E1945">
        <f>budget!F1945</f>
        <v>1</v>
      </c>
      <c r="F1945" t="str">
        <f t="shared" si="92"/>
        <v>20200518</v>
      </c>
      <c r="G1945">
        <f>budget!E1945</f>
        <v>20</v>
      </c>
    </row>
    <row r="1946" spans="1:7" x14ac:dyDescent="0.55000000000000004">
      <c r="A1946" t="e">
        <f>budget!J1946</f>
        <v>#N/A</v>
      </c>
      <c r="B1946">
        <v>2020</v>
      </c>
      <c r="C1946">
        <f t="shared" si="90"/>
        <v>5</v>
      </c>
      <c r="D1946">
        <f t="shared" si="91"/>
        <v>25</v>
      </c>
      <c r="E1946">
        <f>budget!F1946</f>
        <v>1</v>
      </c>
      <c r="F1946" t="str">
        <f t="shared" si="92"/>
        <v>20200525</v>
      </c>
      <c r="G1946">
        <f>budget!E1946</f>
        <v>21</v>
      </c>
    </row>
    <row r="1947" spans="1:7" x14ac:dyDescent="0.55000000000000004">
      <c r="A1947" t="e">
        <f>budget!J1947</f>
        <v>#N/A</v>
      </c>
      <c r="B1947">
        <v>2020</v>
      </c>
      <c r="C1947">
        <f t="shared" si="90"/>
        <v>6</v>
      </c>
      <c r="D1947">
        <f t="shared" si="91"/>
        <v>1</v>
      </c>
      <c r="E1947">
        <f>budget!F1947</f>
        <v>1</v>
      </c>
      <c r="F1947" t="str">
        <f t="shared" si="92"/>
        <v>20200601</v>
      </c>
      <c r="G1947">
        <f>budget!E1947</f>
        <v>22</v>
      </c>
    </row>
    <row r="1948" spans="1:7" x14ac:dyDescent="0.55000000000000004">
      <c r="A1948" t="e">
        <f>budget!J1948</f>
        <v>#N/A</v>
      </c>
      <c r="B1948">
        <v>2020</v>
      </c>
      <c r="C1948">
        <f t="shared" si="90"/>
        <v>8</v>
      </c>
      <c r="D1948">
        <f t="shared" si="91"/>
        <v>3</v>
      </c>
      <c r="E1948">
        <f>budget!F1948</f>
        <v>6</v>
      </c>
      <c r="F1948" t="str">
        <f t="shared" si="92"/>
        <v>20200803</v>
      </c>
      <c r="G1948">
        <f>budget!E1948</f>
        <v>31</v>
      </c>
    </row>
    <row r="1949" spans="1:7" x14ac:dyDescent="0.55000000000000004">
      <c r="A1949" t="e">
        <f>budget!J1949</f>
        <v>#N/A</v>
      </c>
      <c r="B1949">
        <v>2020</v>
      </c>
      <c r="C1949">
        <f t="shared" si="90"/>
        <v>8</v>
      </c>
      <c r="D1949">
        <f t="shared" si="91"/>
        <v>10</v>
      </c>
      <c r="E1949">
        <f>budget!F1949</f>
        <v>5</v>
      </c>
      <c r="F1949" t="str">
        <f t="shared" si="92"/>
        <v>20200810</v>
      </c>
      <c r="G1949">
        <f>budget!E1949</f>
        <v>32</v>
      </c>
    </row>
    <row r="1950" spans="1:7" x14ac:dyDescent="0.55000000000000004">
      <c r="A1950" t="e">
        <f>budget!J1950</f>
        <v>#N/A</v>
      </c>
      <c r="B1950">
        <v>2020</v>
      </c>
      <c r="C1950">
        <f t="shared" si="90"/>
        <v>8</v>
      </c>
      <c r="D1950">
        <f t="shared" si="91"/>
        <v>17</v>
      </c>
      <c r="E1950">
        <f>budget!F1950</f>
        <v>6</v>
      </c>
      <c r="F1950" t="str">
        <f t="shared" si="92"/>
        <v>20200817</v>
      </c>
      <c r="G1950">
        <f>budget!E1950</f>
        <v>33</v>
      </c>
    </row>
    <row r="1951" spans="1:7" x14ac:dyDescent="0.55000000000000004">
      <c r="A1951" t="e">
        <f>budget!J1951</f>
        <v>#N/A</v>
      </c>
      <c r="B1951">
        <v>2020</v>
      </c>
      <c r="C1951">
        <f t="shared" si="90"/>
        <v>8</v>
      </c>
      <c r="D1951">
        <f t="shared" si="91"/>
        <v>17</v>
      </c>
      <c r="E1951">
        <f>budget!F1951</f>
        <v>1</v>
      </c>
      <c r="F1951" t="str">
        <f t="shared" si="92"/>
        <v>20200817</v>
      </c>
      <c r="G1951">
        <f>budget!E1951</f>
        <v>33</v>
      </c>
    </row>
    <row r="1952" spans="1:7" x14ac:dyDescent="0.55000000000000004">
      <c r="A1952" t="e">
        <f>budget!J1952</f>
        <v>#N/A</v>
      </c>
      <c r="B1952">
        <v>2020</v>
      </c>
      <c r="C1952">
        <f t="shared" si="90"/>
        <v>5</v>
      </c>
      <c r="D1952">
        <f t="shared" si="91"/>
        <v>25</v>
      </c>
      <c r="E1952">
        <f>budget!F1952</f>
        <v>2</v>
      </c>
      <c r="F1952" t="str">
        <f t="shared" si="92"/>
        <v>20200525</v>
      </c>
      <c r="G1952">
        <f>budget!E1952</f>
        <v>21</v>
      </c>
    </row>
    <row r="1953" spans="1:7" x14ac:dyDescent="0.55000000000000004">
      <c r="A1953" t="e">
        <f>budget!J1953</f>
        <v>#N/A</v>
      </c>
      <c r="B1953">
        <v>2020</v>
      </c>
      <c r="C1953">
        <f t="shared" si="90"/>
        <v>5</v>
      </c>
      <c r="D1953">
        <f t="shared" si="91"/>
        <v>18</v>
      </c>
      <c r="E1953">
        <f>budget!F1953</f>
        <v>5</v>
      </c>
      <c r="F1953" t="str">
        <f t="shared" si="92"/>
        <v>20200518</v>
      </c>
      <c r="G1953">
        <f>budget!E1953</f>
        <v>20</v>
      </c>
    </row>
    <row r="1954" spans="1:7" x14ac:dyDescent="0.55000000000000004">
      <c r="A1954" t="e">
        <f>budget!J1954</f>
        <v>#N/A</v>
      </c>
      <c r="B1954">
        <v>2020</v>
      </c>
      <c r="C1954">
        <f t="shared" si="90"/>
        <v>5</v>
      </c>
      <c r="D1954">
        <f t="shared" si="91"/>
        <v>25</v>
      </c>
      <c r="E1954">
        <f>budget!F1954</f>
        <v>5</v>
      </c>
      <c r="F1954" t="str">
        <f t="shared" si="92"/>
        <v>20200525</v>
      </c>
      <c r="G1954">
        <f>budget!E1954</f>
        <v>21</v>
      </c>
    </row>
    <row r="1955" spans="1:7" x14ac:dyDescent="0.55000000000000004">
      <c r="A1955">
        <f>budget!J1955</f>
        <v>355</v>
      </c>
      <c r="B1955">
        <v>2020</v>
      </c>
      <c r="C1955">
        <f t="shared" si="90"/>
        <v>1</v>
      </c>
      <c r="D1955">
        <f t="shared" si="91"/>
        <v>27</v>
      </c>
      <c r="E1955">
        <f>budget!F1955</f>
        <v>0</v>
      </c>
      <c r="F1955" t="str">
        <f t="shared" si="92"/>
        <v>20200127</v>
      </c>
      <c r="G1955">
        <f>budget!E1955</f>
        <v>4</v>
      </c>
    </row>
    <row r="1956" spans="1:7" x14ac:dyDescent="0.55000000000000004">
      <c r="A1956">
        <f>budget!J1956</f>
        <v>355</v>
      </c>
      <c r="B1956">
        <v>2020</v>
      </c>
      <c r="C1956">
        <f t="shared" si="90"/>
        <v>2</v>
      </c>
      <c r="D1956">
        <f t="shared" si="91"/>
        <v>3</v>
      </c>
      <c r="E1956">
        <f>budget!F1956</f>
        <v>1</v>
      </c>
      <c r="F1956" t="str">
        <f t="shared" si="92"/>
        <v>20200203</v>
      </c>
      <c r="G1956">
        <f>budget!E1956</f>
        <v>5</v>
      </c>
    </row>
    <row r="1957" spans="1:7" x14ac:dyDescent="0.55000000000000004">
      <c r="A1957">
        <f>budget!J1957</f>
        <v>355</v>
      </c>
      <c r="B1957">
        <v>2020</v>
      </c>
      <c r="C1957">
        <f t="shared" si="90"/>
        <v>2</v>
      </c>
      <c r="D1957">
        <f t="shared" si="91"/>
        <v>10</v>
      </c>
      <c r="E1957">
        <f>budget!F1957</f>
        <v>0</v>
      </c>
      <c r="F1957" t="str">
        <f t="shared" si="92"/>
        <v>20200210</v>
      </c>
      <c r="G1957">
        <f>budget!E1957</f>
        <v>6</v>
      </c>
    </row>
    <row r="1958" spans="1:7" x14ac:dyDescent="0.55000000000000004">
      <c r="A1958">
        <f>budget!J1958</f>
        <v>355</v>
      </c>
      <c r="B1958">
        <v>2020</v>
      </c>
      <c r="C1958">
        <f t="shared" si="90"/>
        <v>2</v>
      </c>
      <c r="D1958">
        <f t="shared" si="91"/>
        <v>17</v>
      </c>
      <c r="E1958">
        <f>budget!F1958</f>
        <v>1</v>
      </c>
      <c r="F1958" t="str">
        <f t="shared" si="92"/>
        <v>20200217</v>
      </c>
      <c r="G1958">
        <f>budget!E1958</f>
        <v>7</v>
      </c>
    </row>
    <row r="1959" spans="1:7" x14ac:dyDescent="0.55000000000000004">
      <c r="A1959">
        <f>budget!J1959</f>
        <v>356</v>
      </c>
      <c r="B1959">
        <v>2020</v>
      </c>
      <c r="C1959">
        <f t="shared" si="90"/>
        <v>1</v>
      </c>
      <c r="D1959">
        <f t="shared" si="91"/>
        <v>27</v>
      </c>
      <c r="E1959">
        <f>budget!F1959</f>
        <v>9</v>
      </c>
      <c r="F1959" t="str">
        <f t="shared" si="92"/>
        <v>20200127</v>
      </c>
      <c r="G1959">
        <f>budget!E1959</f>
        <v>4</v>
      </c>
    </row>
    <row r="1960" spans="1:7" x14ac:dyDescent="0.55000000000000004">
      <c r="A1960">
        <f>budget!J1960</f>
        <v>356</v>
      </c>
      <c r="B1960">
        <v>2020</v>
      </c>
      <c r="C1960">
        <f t="shared" si="90"/>
        <v>2</v>
      </c>
      <c r="D1960">
        <f t="shared" si="91"/>
        <v>3</v>
      </c>
      <c r="E1960">
        <f>budget!F1960</f>
        <v>1</v>
      </c>
      <c r="F1960" t="str">
        <f t="shared" si="92"/>
        <v>20200203</v>
      </c>
      <c r="G1960">
        <f>budget!E1960</f>
        <v>5</v>
      </c>
    </row>
    <row r="1961" spans="1:7" x14ac:dyDescent="0.55000000000000004">
      <c r="A1961">
        <f>budget!J1961</f>
        <v>356</v>
      </c>
      <c r="B1961">
        <v>2020</v>
      </c>
      <c r="C1961">
        <f t="shared" si="90"/>
        <v>2</v>
      </c>
      <c r="D1961">
        <f t="shared" si="91"/>
        <v>10</v>
      </c>
      <c r="E1961">
        <f>budget!F1961</f>
        <v>2</v>
      </c>
      <c r="F1961" t="str">
        <f t="shared" si="92"/>
        <v>20200210</v>
      </c>
      <c r="G1961">
        <f>budget!E1961</f>
        <v>6</v>
      </c>
    </row>
    <row r="1962" spans="1:7" x14ac:dyDescent="0.55000000000000004">
      <c r="A1962">
        <f>budget!J1962</f>
        <v>356</v>
      </c>
      <c r="B1962">
        <v>2020</v>
      </c>
      <c r="C1962">
        <f t="shared" si="90"/>
        <v>2</v>
      </c>
      <c r="D1962">
        <f t="shared" si="91"/>
        <v>17</v>
      </c>
      <c r="E1962">
        <f>budget!F1962</f>
        <v>1</v>
      </c>
      <c r="F1962" t="str">
        <f t="shared" si="92"/>
        <v>20200217</v>
      </c>
      <c r="G1962">
        <f>budget!E1962</f>
        <v>7</v>
      </c>
    </row>
    <row r="1963" spans="1:7" x14ac:dyDescent="0.55000000000000004">
      <c r="A1963">
        <f>budget!J1963</f>
        <v>357</v>
      </c>
      <c r="B1963">
        <v>2020</v>
      </c>
      <c r="C1963">
        <f t="shared" si="90"/>
        <v>3</v>
      </c>
      <c r="D1963">
        <f t="shared" si="91"/>
        <v>16</v>
      </c>
      <c r="E1963">
        <f>budget!F1963</f>
        <v>2</v>
      </c>
      <c r="F1963" t="str">
        <f t="shared" si="92"/>
        <v>20200316</v>
      </c>
      <c r="G1963">
        <f>budget!E1963</f>
        <v>11</v>
      </c>
    </row>
    <row r="1964" spans="1:7" x14ac:dyDescent="0.55000000000000004">
      <c r="A1964">
        <f>budget!J1964</f>
        <v>357</v>
      </c>
      <c r="B1964">
        <v>2020</v>
      </c>
      <c r="C1964">
        <f t="shared" si="90"/>
        <v>6</v>
      </c>
      <c r="D1964">
        <f t="shared" si="91"/>
        <v>1</v>
      </c>
      <c r="E1964">
        <f>budget!F1964</f>
        <v>5</v>
      </c>
      <c r="F1964" t="str">
        <f t="shared" si="92"/>
        <v>20200601</v>
      </c>
      <c r="G1964">
        <f>budget!E1964</f>
        <v>22</v>
      </c>
    </row>
    <row r="1965" spans="1:7" x14ac:dyDescent="0.55000000000000004">
      <c r="A1965">
        <f>budget!J1965</f>
        <v>357</v>
      </c>
      <c r="B1965">
        <v>2020</v>
      </c>
      <c r="C1965">
        <f t="shared" si="90"/>
        <v>6</v>
      </c>
      <c r="D1965">
        <f t="shared" si="91"/>
        <v>22</v>
      </c>
      <c r="E1965">
        <f>budget!F1965</f>
        <v>8</v>
      </c>
      <c r="F1965" t="str">
        <f t="shared" si="92"/>
        <v>20200622</v>
      </c>
      <c r="G1965">
        <f>budget!E1965</f>
        <v>25</v>
      </c>
    </row>
    <row r="1966" spans="1:7" x14ac:dyDescent="0.55000000000000004">
      <c r="A1966">
        <f>budget!J1966</f>
        <v>357</v>
      </c>
      <c r="B1966">
        <v>2020</v>
      </c>
      <c r="C1966">
        <f t="shared" si="90"/>
        <v>6</v>
      </c>
      <c r="D1966">
        <f t="shared" si="91"/>
        <v>29</v>
      </c>
      <c r="E1966">
        <f>budget!F1966</f>
        <v>3</v>
      </c>
      <c r="F1966" t="str">
        <f t="shared" si="92"/>
        <v>20200629</v>
      </c>
      <c r="G1966">
        <f>budget!E1966</f>
        <v>26</v>
      </c>
    </row>
    <row r="1967" spans="1:7" x14ac:dyDescent="0.55000000000000004">
      <c r="A1967">
        <f>budget!J1967</f>
        <v>357</v>
      </c>
      <c r="B1967">
        <v>2020</v>
      </c>
      <c r="C1967">
        <f t="shared" si="90"/>
        <v>9</v>
      </c>
      <c r="D1967">
        <f t="shared" si="91"/>
        <v>14</v>
      </c>
      <c r="E1967">
        <f>budget!F1967</f>
        <v>20</v>
      </c>
      <c r="F1967" t="str">
        <f t="shared" si="92"/>
        <v>20200914</v>
      </c>
      <c r="G1967">
        <f>budget!E1967</f>
        <v>37</v>
      </c>
    </row>
    <row r="1968" spans="1:7" x14ac:dyDescent="0.55000000000000004">
      <c r="A1968">
        <f>budget!J1968</f>
        <v>357</v>
      </c>
      <c r="B1968">
        <v>2020</v>
      </c>
      <c r="C1968">
        <f t="shared" si="90"/>
        <v>9</v>
      </c>
      <c r="D1968">
        <f t="shared" si="91"/>
        <v>21</v>
      </c>
      <c r="E1968">
        <f>budget!F1968</f>
        <v>5</v>
      </c>
      <c r="F1968" t="str">
        <f t="shared" si="92"/>
        <v>20200921</v>
      </c>
      <c r="G1968">
        <f>budget!E1968</f>
        <v>38</v>
      </c>
    </row>
    <row r="1969" spans="1:7" x14ac:dyDescent="0.55000000000000004">
      <c r="A1969">
        <f>budget!J1969</f>
        <v>357</v>
      </c>
      <c r="B1969">
        <v>2020</v>
      </c>
      <c r="C1969">
        <f t="shared" si="90"/>
        <v>9</v>
      </c>
      <c r="D1969">
        <f t="shared" si="91"/>
        <v>28</v>
      </c>
      <c r="E1969">
        <f>budget!F1969</f>
        <v>5</v>
      </c>
      <c r="F1969" t="str">
        <f t="shared" si="92"/>
        <v>20200928</v>
      </c>
      <c r="G1969">
        <f>budget!E1969</f>
        <v>39</v>
      </c>
    </row>
    <row r="1970" spans="1:7" x14ac:dyDescent="0.55000000000000004">
      <c r="A1970">
        <f>budget!J1970</f>
        <v>358</v>
      </c>
      <c r="B1970">
        <v>2020</v>
      </c>
      <c r="C1970">
        <f t="shared" si="90"/>
        <v>9</v>
      </c>
      <c r="D1970">
        <f t="shared" si="91"/>
        <v>28</v>
      </c>
      <c r="E1970">
        <f>budget!F1970</f>
        <v>4</v>
      </c>
      <c r="F1970" t="str">
        <f t="shared" si="92"/>
        <v>20200928</v>
      </c>
      <c r="G1970">
        <f>budget!E1970</f>
        <v>39</v>
      </c>
    </row>
    <row r="1971" spans="1:7" x14ac:dyDescent="0.55000000000000004">
      <c r="A1971">
        <f>budget!J1971</f>
        <v>362</v>
      </c>
      <c r="B1971">
        <v>2020</v>
      </c>
      <c r="C1971">
        <f t="shared" si="90"/>
        <v>2</v>
      </c>
      <c r="D1971">
        <f t="shared" si="91"/>
        <v>10</v>
      </c>
      <c r="E1971">
        <f>budget!F1971</f>
        <v>0</v>
      </c>
      <c r="F1971" t="str">
        <f t="shared" si="92"/>
        <v>20200210</v>
      </c>
      <c r="G1971">
        <f>budget!E1971</f>
        <v>6</v>
      </c>
    </row>
    <row r="1972" spans="1:7" x14ac:dyDescent="0.55000000000000004">
      <c r="A1972">
        <f>budget!J1972</f>
        <v>362</v>
      </c>
      <c r="B1972">
        <v>2020</v>
      </c>
      <c r="C1972">
        <f t="shared" si="90"/>
        <v>3</v>
      </c>
      <c r="D1972">
        <f t="shared" si="91"/>
        <v>16</v>
      </c>
      <c r="E1972">
        <f>budget!F1972</f>
        <v>0</v>
      </c>
      <c r="F1972" t="str">
        <f t="shared" si="92"/>
        <v>20200316</v>
      </c>
      <c r="G1972">
        <f>budget!E1972</f>
        <v>11</v>
      </c>
    </row>
    <row r="1973" spans="1:7" x14ac:dyDescent="0.55000000000000004">
      <c r="A1973">
        <f>budget!J1973</f>
        <v>362</v>
      </c>
      <c r="B1973">
        <v>2020</v>
      </c>
      <c r="C1973">
        <f t="shared" si="90"/>
        <v>6</v>
      </c>
      <c r="D1973">
        <f t="shared" si="91"/>
        <v>1</v>
      </c>
      <c r="E1973">
        <f>budget!F1973</f>
        <v>2</v>
      </c>
      <c r="F1973" t="str">
        <f t="shared" si="92"/>
        <v>20200601</v>
      </c>
      <c r="G1973">
        <f>budget!E1973</f>
        <v>22</v>
      </c>
    </row>
    <row r="1974" spans="1:7" x14ac:dyDescent="0.55000000000000004">
      <c r="A1974">
        <f>budget!J1974</f>
        <v>362</v>
      </c>
      <c r="B1974">
        <v>2020</v>
      </c>
      <c r="C1974">
        <f t="shared" si="90"/>
        <v>6</v>
      </c>
      <c r="D1974">
        <f t="shared" si="91"/>
        <v>22</v>
      </c>
      <c r="E1974">
        <f>budget!F1974</f>
        <v>2</v>
      </c>
      <c r="F1974" t="str">
        <f t="shared" si="92"/>
        <v>20200622</v>
      </c>
      <c r="G1974">
        <f>budget!E1974</f>
        <v>25</v>
      </c>
    </row>
    <row r="1975" spans="1:7" x14ac:dyDescent="0.55000000000000004">
      <c r="A1975">
        <f>budget!J1975</f>
        <v>362</v>
      </c>
      <c r="B1975">
        <v>2020</v>
      </c>
      <c r="C1975">
        <f t="shared" si="90"/>
        <v>6</v>
      </c>
      <c r="D1975">
        <f t="shared" si="91"/>
        <v>29</v>
      </c>
      <c r="E1975">
        <f>budget!F1975</f>
        <v>2</v>
      </c>
      <c r="F1975" t="str">
        <f t="shared" si="92"/>
        <v>20200629</v>
      </c>
      <c r="G1975">
        <f>budget!E1975</f>
        <v>26</v>
      </c>
    </row>
    <row r="1976" spans="1:7" x14ac:dyDescent="0.55000000000000004">
      <c r="A1976">
        <f>budget!J1976</f>
        <v>362</v>
      </c>
      <c r="B1976">
        <v>2020</v>
      </c>
      <c r="C1976">
        <f t="shared" si="90"/>
        <v>9</v>
      </c>
      <c r="D1976">
        <f t="shared" si="91"/>
        <v>14</v>
      </c>
      <c r="E1976">
        <f>budget!F1976</f>
        <v>2</v>
      </c>
      <c r="F1976" t="str">
        <f t="shared" si="92"/>
        <v>20200914</v>
      </c>
      <c r="G1976">
        <f>budget!E1976</f>
        <v>37</v>
      </c>
    </row>
    <row r="1977" spans="1:7" x14ac:dyDescent="0.55000000000000004">
      <c r="A1977">
        <f>budget!J1977</f>
        <v>362</v>
      </c>
      <c r="B1977">
        <v>2020</v>
      </c>
      <c r="C1977">
        <f t="shared" si="90"/>
        <v>9</v>
      </c>
      <c r="D1977">
        <f t="shared" si="91"/>
        <v>21</v>
      </c>
      <c r="E1977">
        <f>budget!F1977</f>
        <v>5</v>
      </c>
      <c r="F1977" t="str">
        <f t="shared" si="92"/>
        <v>20200921</v>
      </c>
      <c r="G1977">
        <f>budget!E1977</f>
        <v>38</v>
      </c>
    </row>
    <row r="1978" spans="1:7" x14ac:dyDescent="0.55000000000000004">
      <c r="A1978">
        <f>budget!J1978</f>
        <v>362</v>
      </c>
      <c r="B1978">
        <v>2020</v>
      </c>
      <c r="C1978">
        <f t="shared" si="90"/>
        <v>9</v>
      </c>
      <c r="D1978">
        <f t="shared" si="91"/>
        <v>28</v>
      </c>
      <c r="E1978">
        <f>budget!F1978</f>
        <v>3</v>
      </c>
      <c r="F1978" t="str">
        <f t="shared" si="92"/>
        <v>20200928</v>
      </c>
      <c r="G1978">
        <f>budget!E1978</f>
        <v>39</v>
      </c>
    </row>
    <row r="1979" spans="1:7" x14ac:dyDescent="0.55000000000000004">
      <c r="A1979">
        <f>budget!J1979</f>
        <v>363</v>
      </c>
      <c r="B1979">
        <v>2020</v>
      </c>
      <c r="C1979">
        <f t="shared" si="90"/>
        <v>2</v>
      </c>
      <c r="D1979">
        <f t="shared" si="91"/>
        <v>3</v>
      </c>
      <c r="E1979">
        <f>budget!F1979</f>
        <v>1</v>
      </c>
      <c r="F1979" t="str">
        <f t="shared" si="92"/>
        <v>20200203</v>
      </c>
      <c r="G1979">
        <f>budget!E1979</f>
        <v>5</v>
      </c>
    </row>
    <row r="1980" spans="1:7" x14ac:dyDescent="0.55000000000000004">
      <c r="A1980">
        <f>budget!J1980</f>
        <v>363</v>
      </c>
      <c r="B1980">
        <v>2020</v>
      </c>
      <c r="C1980">
        <f t="shared" si="90"/>
        <v>2</v>
      </c>
      <c r="D1980">
        <f t="shared" si="91"/>
        <v>10</v>
      </c>
      <c r="E1980">
        <f>budget!F1980</f>
        <v>0</v>
      </c>
      <c r="F1980" t="str">
        <f t="shared" si="92"/>
        <v>20200210</v>
      </c>
      <c r="G1980">
        <f>budget!E1980</f>
        <v>6</v>
      </c>
    </row>
    <row r="1981" spans="1:7" x14ac:dyDescent="0.55000000000000004">
      <c r="A1981">
        <f>budget!J1981</f>
        <v>363</v>
      </c>
      <c r="B1981">
        <v>2020</v>
      </c>
      <c r="C1981">
        <f t="shared" si="90"/>
        <v>2</v>
      </c>
      <c r="D1981">
        <f t="shared" si="91"/>
        <v>17</v>
      </c>
      <c r="E1981">
        <f>budget!F1981</f>
        <v>2</v>
      </c>
      <c r="F1981" t="str">
        <f t="shared" si="92"/>
        <v>20200217</v>
      </c>
      <c r="G1981">
        <f>budget!E1981</f>
        <v>7</v>
      </c>
    </row>
    <row r="1982" spans="1:7" x14ac:dyDescent="0.55000000000000004">
      <c r="A1982">
        <f>budget!J1982</f>
        <v>363</v>
      </c>
      <c r="B1982">
        <v>2020</v>
      </c>
      <c r="C1982">
        <f t="shared" si="90"/>
        <v>3</v>
      </c>
      <c r="D1982">
        <f t="shared" si="91"/>
        <v>2</v>
      </c>
      <c r="E1982">
        <f>budget!F1982</f>
        <v>0</v>
      </c>
      <c r="F1982" t="str">
        <f t="shared" si="92"/>
        <v>20200302</v>
      </c>
      <c r="G1982">
        <f>budget!E1982</f>
        <v>9</v>
      </c>
    </row>
    <row r="1983" spans="1:7" x14ac:dyDescent="0.55000000000000004">
      <c r="A1983">
        <f>budget!J1983</f>
        <v>363</v>
      </c>
      <c r="B1983">
        <v>2020</v>
      </c>
      <c r="C1983">
        <f t="shared" si="90"/>
        <v>3</v>
      </c>
      <c r="D1983">
        <f t="shared" si="91"/>
        <v>23</v>
      </c>
      <c r="E1983">
        <f>budget!F1983</f>
        <v>4</v>
      </c>
      <c r="F1983" t="str">
        <f t="shared" si="92"/>
        <v>20200323</v>
      </c>
      <c r="G1983">
        <f>budget!E1983</f>
        <v>12</v>
      </c>
    </row>
    <row r="1984" spans="1:7" x14ac:dyDescent="0.55000000000000004">
      <c r="A1984">
        <f>budget!J1984</f>
        <v>363</v>
      </c>
      <c r="B1984">
        <v>2020</v>
      </c>
      <c r="C1984">
        <f t="shared" si="90"/>
        <v>3</v>
      </c>
      <c r="D1984">
        <f t="shared" si="91"/>
        <v>30</v>
      </c>
      <c r="E1984">
        <f>budget!F1984</f>
        <v>1</v>
      </c>
      <c r="F1984" t="str">
        <f t="shared" si="92"/>
        <v>20200330</v>
      </c>
      <c r="G1984">
        <f>budget!E1984</f>
        <v>13</v>
      </c>
    </row>
    <row r="1985" spans="1:7" x14ac:dyDescent="0.55000000000000004">
      <c r="A1985">
        <f>budget!J1985</f>
        <v>363</v>
      </c>
      <c r="B1985">
        <v>2020</v>
      </c>
      <c r="C1985">
        <f t="shared" si="90"/>
        <v>5</v>
      </c>
      <c r="D1985">
        <f t="shared" si="91"/>
        <v>18</v>
      </c>
      <c r="E1985">
        <f>budget!F1985</f>
        <v>5</v>
      </c>
      <c r="F1985" t="str">
        <f t="shared" si="92"/>
        <v>20200518</v>
      </c>
      <c r="G1985">
        <f>budget!E1985</f>
        <v>20</v>
      </c>
    </row>
    <row r="1986" spans="1:7" x14ac:dyDescent="0.55000000000000004">
      <c r="A1986">
        <f>budget!J1986</f>
        <v>363</v>
      </c>
      <c r="B1986">
        <v>2020</v>
      </c>
      <c r="C1986">
        <f t="shared" si="90"/>
        <v>5</v>
      </c>
      <c r="D1986">
        <f t="shared" si="91"/>
        <v>25</v>
      </c>
      <c r="E1986">
        <f>budget!F1986</f>
        <v>5</v>
      </c>
      <c r="F1986" t="str">
        <f t="shared" si="92"/>
        <v>20200525</v>
      </c>
      <c r="G1986">
        <f>budget!E1986</f>
        <v>21</v>
      </c>
    </row>
    <row r="1987" spans="1:7" x14ac:dyDescent="0.55000000000000004">
      <c r="A1987">
        <f>budget!J1987</f>
        <v>363</v>
      </c>
      <c r="B1987">
        <v>2020</v>
      </c>
      <c r="C1987">
        <f t="shared" ref="C1987:C2050" si="93">IF(G1987=1,$M$2,IF(G1987=2,$M$3,IF(G1987=3,$M$4,IF(G1987=4,$M$5,IF(G1987=5,$M$6,IF(G1987=6,$M$7,IF(G1987=7,$M$8,IF(G1987=8,$M$9,IF(G1987=9,$M$10,IF(G1987=10,$M$11,IF(G1987=11,$M$12,IF(G1987=12,$M$13,IF(G1987=13,$M$14,IF(G1987=14,$M$15,IF(G1987=15,$M$16,IF(G1987=16,$M$17,IF(G1987=17,$M$18,IF(G1987=18,$M$19,IF(G1987=19,$M$20,IF(G1987=20,$M$21,IF(G1987=21,$M$22,IF(G1987=22,$M$23,IF(G1987=23,$M$24,IF(G1987=24,$M$25,IF(G1987=25,$M$26,IF(G1987=26,$M$27,IF(G1987=27,$M$28,IF(G1987=28,$M$29,IF(G1987=29,$M$30,IF(G1987=30,$M$31,IF(G1987=31,$M$32,IF(G1987=32,$M$33,IF(G1987=33,$M$34,IF(G1987=34,$M$35,IF(G1987=35,$M$36,IF(G1987=36,$M$37,IF(G1987=37,$M$38,IF(G1987=38,$M$39,IF(G1987=39,$M$40,IF(G1987=40,$M$41,IF(G1987=41,$M$42,IF(G1987=42,$M$43,IF(G1987=43,$M$44,IF(G1987=44,$M$45,IF(G1987=45,$M$46,IF(G1987=46,$M$47,IF(G1987=47,$M$48,IF(G1987=48,$M$49,IF(G1987=49,$M$50,IF(G1987=50,$M$51,IF(G1987=51,$M$52,IF(G1987=52,$M$53,""))))))))))))))))))))))))))))))))))))))))))))))))))))</f>
        <v>6</v>
      </c>
      <c r="D1987">
        <f t="shared" ref="D1987:D2050" si="94">IF(G1987=1,$O$2,IF(G1987=2,$O$3,IF(G1987=3,$O$4,IF(G1987=4,$O$5,IF(G1987=5,$O$6,IF(G1987=6,$O$7,IF(G1987=7,$O$8,IF(G1987=8,$O$9,IF(G1987=9,$O$10,IF(G1987=10,$O$11,IF(G1987=11,$O$12,IF(G1987=12,$O$13,IF(G1987=13,$O$14,IF(G1987=14,$O$15,IF(G1987=15,$O$16,IF(G1987=16,$O$17,IF(G1987=17,$O$18,IF(G1987=18,$O$19,IF(G1987=19,$O$20,IF(G1987=20,$O$21,IF(G1987=21,$O$22,IF(G1987=22,$O$23,IF(G1987=23,$O$24,IF(G1987=24,$O$25,IF(G1987=25,$O$26,IF(G1987=26,$O$27,IF(G1987=27,$O$28,IF(G1987=28,$O$29,IF(G1987=29,$O$30,IF(G1987=30,$O$31,IF(G1987=31,$O$32,IF(G1987=32,$O$33,IF(G1987=33,$O$34,IF(G1987=34,$O$35,IF(G1987=35,$O$36,IF(G1987=36,$O$37,IF(G1987=37,$O$38,IF(G1987=38,$O$39,IF(G1987=39,$O$40,IF(G1987=40,$O$41,IF(G1987=41,$O$42,IF(G1987=42,$O$43,IF(G1987=43,$O$44,IF(G1987=44,$O$45,IF(G1987=45,$O$46,IF(G1987=46,$O$47,IF(G1987=47,$O$48,IF(G1987=48,$O$49,IF(G1987=49,$O$50,IF(G1987=50,$O$51,IF(G1987=51,$O$52,IF(G1987=52,$O$53,""))))))))))))))))))))))))))))))))))))))))))))))))))))</f>
        <v>8</v>
      </c>
      <c r="E1987">
        <f>budget!F1987</f>
        <v>5</v>
      </c>
      <c r="F1987" t="str">
        <f t="shared" ref="F1987:F2050" si="95">B1987&amp;TEXT(C1987,"00")&amp;TEXT(D1987,"00")</f>
        <v>20200608</v>
      </c>
      <c r="G1987">
        <f>budget!E1987</f>
        <v>23</v>
      </c>
    </row>
    <row r="1988" spans="1:7" x14ac:dyDescent="0.55000000000000004">
      <c r="A1988">
        <f>budget!J1988</f>
        <v>363</v>
      </c>
      <c r="B1988">
        <v>2020</v>
      </c>
      <c r="C1988">
        <f t="shared" si="93"/>
        <v>6</v>
      </c>
      <c r="D1988">
        <f t="shared" si="94"/>
        <v>22</v>
      </c>
      <c r="E1988">
        <f>budget!F1988</f>
        <v>5</v>
      </c>
      <c r="F1988" t="str">
        <f t="shared" si="95"/>
        <v>20200622</v>
      </c>
      <c r="G1988">
        <f>budget!E1988</f>
        <v>25</v>
      </c>
    </row>
    <row r="1989" spans="1:7" x14ac:dyDescent="0.55000000000000004">
      <c r="A1989">
        <f>budget!J1989</f>
        <v>363</v>
      </c>
      <c r="B1989">
        <v>2020</v>
      </c>
      <c r="C1989">
        <f t="shared" si="93"/>
        <v>6</v>
      </c>
      <c r="D1989">
        <f t="shared" si="94"/>
        <v>29</v>
      </c>
      <c r="E1989">
        <f>budget!F1989</f>
        <v>5</v>
      </c>
      <c r="F1989" t="str">
        <f t="shared" si="95"/>
        <v>20200629</v>
      </c>
      <c r="G1989">
        <f>budget!E1989</f>
        <v>26</v>
      </c>
    </row>
    <row r="1990" spans="1:7" x14ac:dyDescent="0.55000000000000004">
      <c r="A1990">
        <f>budget!J1990</f>
        <v>363</v>
      </c>
      <c r="B1990">
        <v>2020</v>
      </c>
      <c r="C1990">
        <f t="shared" si="93"/>
        <v>7</v>
      </c>
      <c r="D1990">
        <f t="shared" si="94"/>
        <v>6</v>
      </c>
      <c r="E1990">
        <f>budget!F1990</f>
        <v>5</v>
      </c>
      <c r="F1990" t="str">
        <f t="shared" si="95"/>
        <v>20200706</v>
      </c>
      <c r="G1990">
        <f>budget!E1990</f>
        <v>27</v>
      </c>
    </row>
    <row r="1991" spans="1:7" x14ac:dyDescent="0.55000000000000004">
      <c r="A1991">
        <f>budget!J1991</f>
        <v>363</v>
      </c>
      <c r="B1991">
        <v>2020</v>
      </c>
      <c r="C1991">
        <f t="shared" si="93"/>
        <v>7</v>
      </c>
      <c r="D1991">
        <f t="shared" si="94"/>
        <v>13</v>
      </c>
      <c r="E1991">
        <f>budget!F1991</f>
        <v>5</v>
      </c>
      <c r="F1991" t="str">
        <f t="shared" si="95"/>
        <v>20200713</v>
      </c>
      <c r="G1991">
        <f>budget!E1991</f>
        <v>28</v>
      </c>
    </row>
    <row r="1992" spans="1:7" x14ac:dyDescent="0.55000000000000004">
      <c r="A1992">
        <f>budget!J1992</f>
        <v>363</v>
      </c>
      <c r="B1992">
        <v>2020</v>
      </c>
      <c r="C1992">
        <f t="shared" si="93"/>
        <v>7</v>
      </c>
      <c r="D1992">
        <f t="shared" si="94"/>
        <v>20</v>
      </c>
      <c r="E1992">
        <f>budget!F1992</f>
        <v>5</v>
      </c>
      <c r="F1992" t="str">
        <f t="shared" si="95"/>
        <v>20200720</v>
      </c>
      <c r="G1992">
        <f>budget!E1992</f>
        <v>29</v>
      </c>
    </row>
    <row r="1993" spans="1:7" x14ac:dyDescent="0.55000000000000004">
      <c r="A1993">
        <f>budget!J1993</f>
        <v>363</v>
      </c>
      <c r="B1993">
        <v>2020</v>
      </c>
      <c r="C1993">
        <f t="shared" si="93"/>
        <v>7</v>
      </c>
      <c r="D1993">
        <f t="shared" si="94"/>
        <v>27</v>
      </c>
      <c r="E1993">
        <f>budget!F1993</f>
        <v>5</v>
      </c>
      <c r="F1993" t="str">
        <f t="shared" si="95"/>
        <v>20200727</v>
      </c>
      <c r="G1993">
        <f>budget!E1993</f>
        <v>30</v>
      </c>
    </row>
    <row r="1994" spans="1:7" x14ac:dyDescent="0.55000000000000004">
      <c r="A1994">
        <f>budget!J1994</f>
        <v>363</v>
      </c>
      <c r="B1994">
        <v>2020</v>
      </c>
      <c r="C1994">
        <f t="shared" si="93"/>
        <v>8</v>
      </c>
      <c r="D1994">
        <f t="shared" si="94"/>
        <v>3</v>
      </c>
      <c r="E1994">
        <f>budget!F1994</f>
        <v>5</v>
      </c>
      <c r="F1994" t="str">
        <f t="shared" si="95"/>
        <v>20200803</v>
      </c>
      <c r="G1994">
        <f>budget!E1994</f>
        <v>31</v>
      </c>
    </row>
    <row r="1995" spans="1:7" x14ac:dyDescent="0.55000000000000004">
      <c r="A1995">
        <f>budget!J1995</f>
        <v>363</v>
      </c>
      <c r="B1995">
        <v>2020</v>
      </c>
      <c r="C1995">
        <f t="shared" si="93"/>
        <v>8</v>
      </c>
      <c r="D1995">
        <f t="shared" si="94"/>
        <v>10</v>
      </c>
      <c r="E1995">
        <f>budget!F1995</f>
        <v>5</v>
      </c>
      <c r="F1995" t="str">
        <f t="shared" si="95"/>
        <v>20200810</v>
      </c>
      <c r="G1995">
        <f>budget!E1995</f>
        <v>32</v>
      </c>
    </row>
    <row r="1996" spans="1:7" x14ac:dyDescent="0.55000000000000004">
      <c r="A1996">
        <f>budget!J1996</f>
        <v>363</v>
      </c>
      <c r="B1996">
        <v>2020</v>
      </c>
      <c r="C1996">
        <f t="shared" si="93"/>
        <v>8</v>
      </c>
      <c r="D1996">
        <f t="shared" si="94"/>
        <v>17</v>
      </c>
      <c r="E1996">
        <f>budget!F1996</f>
        <v>2</v>
      </c>
      <c r="F1996" t="str">
        <f t="shared" si="95"/>
        <v>20200817</v>
      </c>
      <c r="G1996">
        <f>budget!E1996</f>
        <v>33</v>
      </c>
    </row>
    <row r="1997" spans="1:7" x14ac:dyDescent="0.55000000000000004">
      <c r="A1997">
        <f>budget!J1997</f>
        <v>363</v>
      </c>
      <c r="B1997">
        <v>2020</v>
      </c>
      <c r="C1997">
        <f t="shared" si="93"/>
        <v>8</v>
      </c>
      <c r="D1997">
        <f t="shared" si="94"/>
        <v>24</v>
      </c>
      <c r="E1997">
        <f>budget!F1997</f>
        <v>3</v>
      </c>
      <c r="F1997" t="str">
        <f t="shared" si="95"/>
        <v>20200824</v>
      </c>
      <c r="G1997">
        <f>budget!E1997</f>
        <v>34</v>
      </c>
    </row>
    <row r="1998" spans="1:7" x14ac:dyDescent="0.55000000000000004">
      <c r="A1998">
        <f>budget!J1998</f>
        <v>364</v>
      </c>
      <c r="B1998">
        <v>2020</v>
      </c>
      <c r="C1998">
        <f t="shared" si="93"/>
        <v>8</v>
      </c>
      <c r="D1998">
        <f t="shared" si="94"/>
        <v>24</v>
      </c>
      <c r="E1998">
        <f>budget!F1998</f>
        <v>4</v>
      </c>
      <c r="F1998" t="str">
        <f t="shared" si="95"/>
        <v>20200824</v>
      </c>
      <c r="G1998">
        <f>budget!E1998</f>
        <v>34</v>
      </c>
    </row>
    <row r="1999" spans="1:7" x14ac:dyDescent="0.55000000000000004">
      <c r="A1999">
        <f>budget!J1999</f>
        <v>365</v>
      </c>
      <c r="B1999">
        <v>2020</v>
      </c>
      <c r="C1999">
        <f t="shared" si="93"/>
        <v>2</v>
      </c>
      <c r="D1999">
        <f t="shared" si="94"/>
        <v>24</v>
      </c>
      <c r="E1999">
        <f>budget!F1999</f>
        <v>0</v>
      </c>
      <c r="F1999" t="str">
        <f t="shared" si="95"/>
        <v>20200224</v>
      </c>
      <c r="G1999">
        <f>budget!E1999</f>
        <v>8</v>
      </c>
    </row>
    <row r="2000" spans="1:7" x14ac:dyDescent="0.55000000000000004">
      <c r="A2000">
        <f>budget!J2000</f>
        <v>365</v>
      </c>
      <c r="B2000">
        <v>2020</v>
      </c>
      <c r="C2000">
        <f t="shared" si="93"/>
        <v>3</v>
      </c>
      <c r="D2000">
        <f t="shared" si="94"/>
        <v>30</v>
      </c>
      <c r="E2000">
        <f>budget!F2000</f>
        <v>1</v>
      </c>
      <c r="F2000" t="str">
        <f t="shared" si="95"/>
        <v>20200330</v>
      </c>
      <c r="G2000">
        <f>budget!E2000</f>
        <v>13</v>
      </c>
    </row>
    <row r="2001" spans="1:7" x14ac:dyDescent="0.55000000000000004">
      <c r="A2001">
        <f>budget!J2001</f>
        <v>366</v>
      </c>
      <c r="B2001">
        <v>2020</v>
      </c>
      <c r="C2001">
        <f t="shared" si="93"/>
        <v>1</v>
      </c>
      <c r="D2001">
        <f t="shared" si="94"/>
        <v>27</v>
      </c>
      <c r="E2001">
        <f>budget!F2001</f>
        <v>0</v>
      </c>
      <c r="F2001" t="str">
        <f t="shared" si="95"/>
        <v>20200127</v>
      </c>
      <c r="G2001">
        <f>budget!E2001</f>
        <v>4</v>
      </c>
    </row>
    <row r="2002" spans="1:7" x14ac:dyDescent="0.55000000000000004">
      <c r="A2002">
        <f>budget!J2002</f>
        <v>370</v>
      </c>
      <c r="B2002">
        <v>2020</v>
      </c>
      <c r="C2002">
        <f t="shared" si="93"/>
        <v>2</v>
      </c>
      <c r="D2002">
        <f t="shared" si="94"/>
        <v>3</v>
      </c>
      <c r="E2002">
        <f>budget!F2002</f>
        <v>0</v>
      </c>
      <c r="F2002" t="str">
        <f t="shared" si="95"/>
        <v>20200203</v>
      </c>
      <c r="G2002">
        <f>budget!E2002</f>
        <v>5</v>
      </c>
    </row>
    <row r="2003" spans="1:7" x14ac:dyDescent="0.55000000000000004">
      <c r="A2003">
        <f>budget!J2003</f>
        <v>370</v>
      </c>
      <c r="B2003">
        <v>2020</v>
      </c>
      <c r="C2003">
        <f t="shared" si="93"/>
        <v>2</v>
      </c>
      <c r="D2003">
        <f t="shared" si="94"/>
        <v>17</v>
      </c>
      <c r="E2003">
        <f>budget!F2003</f>
        <v>0</v>
      </c>
      <c r="F2003" t="str">
        <f t="shared" si="95"/>
        <v>20200217</v>
      </c>
      <c r="G2003">
        <f>budget!E2003</f>
        <v>7</v>
      </c>
    </row>
    <row r="2004" spans="1:7" x14ac:dyDescent="0.55000000000000004">
      <c r="A2004">
        <f>budget!J2004</f>
        <v>370</v>
      </c>
      <c r="B2004">
        <v>2020</v>
      </c>
      <c r="C2004">
        <f t="shared" si="93"/>
        <v>3</v>
      </c>
      <c r="D2004">
        <f t="shared" si="94"/>
        <v>9</v>
      </c>
      <c r="E2004">
        <f>budget!F2004</f>
        <v>0</v>
      </c>
      <c r="F2004" t="str">
        <f t="shared" si="95"/>
        <v>20200309</v>
      </c>
      <c r="G2004">
        <f>budget!E2004</f>
        <v>10</v>
      </c>
    </row>
    <row r="2005" spans="1:7" x14ac:dyDescent="0.55000000000000004">
      <c r="A2005">
        <f>budget!J2005</f>
        <v>370</v>
      </c>
      <c r="B2005">
        <v>2020</v>
      </c>
      <c r="C2005">
        <f t="shared" si="93"/>
        <v>3</v>
      </c>
      <c r="D2005">
        <f t="shared" si="94"/>
        <v>16</v>
      </c>
      <c r="E2005">
        <f>budget!F2005</f>
        <v>0</v>
      </c>
      <c r="F2005" t="str">
        <f t="shared" si="95"/>
        <v>20200316</v>
      </c>
      <c r="G2005">
        <f>budget!E2005</f>
        <v>11</v>
      </c>
    </row>
    <row r="2006" spans="1:7" x14ac:dyDescent="0.55000000000000004">
      <c r="A2006">
        <f>budget!J2006</f>
        <v>370</v>
      </c>
      <c r="B2006">
        <v>2020</v>
      </c>
      <c r="C2006">
        <f t="shared" si="93"/>
        <v>3</v>
      </c>
      <c r="D2006">
        <f t="shared" si="94"/>
        <v>23</v>
      </c>
      <c r="E2006">
        <f>budget!F2006</f>
        <v>0</v>
      </c>
      <c r="F2006" t="str">
        <f t="shared" si="95"/>
        <v>20200323</v>
      </c>
      <c r="G2006">
        <f>budget!E2006</f>
        <v>12</v>
      </c>
    </row>
    <row r="2007" spans="1:7" x14ac:dyDescent="0.55000000000000004">
      <c r="A2007">
        <f>budget!J2007</f>
        <v>370</v>
      </c>
      <c r="B2007">
        <v>2020</v>
      </c>
      <c r="C2007">
        <f t="shared" si="93"/>
        <v>5</v>
      </c>
      <c r="D2007">
        <f t="shared" si="94"/>
        <v>18</v>
      </c>
      <c r="E2007">
        <f>budget!F2007</f>
        <v>2</v>
      </c>
      <c r="F2007" t="str">
        <f t="shared" si="95"/>
        <v>20200518</v>
      </c>
      <c r="G2007">
        <f>budget!E2007</f>
        <v>20</v>
      </c>
    </row>
    <row r="2008" spans="1:7" x14ac:dyDescent="0.55000000000000004">
      <c r="A2008">
        <f>budget!J2008</f>
        <v>370</v>
      </c>
      <c r="B2008">
        <v>2020</v>
      </c>
      <c r="C2008">
        <f t="shared" si="93"/>
        <v>6</v>
      </c>
      <c r="D2008">
        <f t="shared" si="94"/>
        <v>1</v>
      </c>
      <c r="E2008">
        <f>budget!F2008</f>
        <v>2</v>
      </c>
      <c r="F2008" t="str">
        <f t="shared" si="95"/>
        <v>20200601</v>
      </c>
      <c r="G2008">
        <f>budget!E2008</f>
        <v>22</v>
      </c>
    </row>
    <row r="2009" spans="1:7" x14ac:dyDescent="0.55000000000000004">
      <c r="A2009">
        <f>budget!J2009</f>
        <v>370</v>
      </c>
      <c r="B2009">
        <v>2020</v>
      </c>
      <c r="C2009">
        <f t="shared" si="93"/>
        <v>6</v>
      </c>
      <c r="D2009">
        <f t="shared" si="94"/>
        <v>8</v>
      </c>
      <c r="E2009">
        <f>budget!F2009</f>
        <v>2</v>
      </c>
      <c r="F2009" t="str">
        <f t="shared" si="95"/>
        <v>20200608</v>
      </c>
      <c r="G2009">
        <f>budget!E2009</f>
        <v>23</v>
      </c>
    </row>
    <row r="2010" spans="1:7" x14ac:dyDescent="0.55000000000000004">
      <c r="A2010">
        <f>budget!J2010</f>
        <v>370</v>
      </c>
      <c r="B2010">
        <v>2020</v>
      </c>
      <c r="C2010">
        <f t="shared" si="93"/>
        <v>6</v>
      </c>
      <c r="D2010">
        <f t="shared" si="94"/>
        <v>15</v>
      </c>
      <c r="E2010">
        <f>budget!F2010</f>
        <v>2</v>
      </c>
      <c r="F2010" t="str">
        <f t="shared" si="95"/>
        <v>20200615</v>
      </c>
      <c r="G2010">
        <f>budget!E2010</f>
        <v>24</v>
      </c>
    </row>
    <row r="2011" spans="1:7" x14ac:dyDescent="0.55000000000000004">
      <c r="A2011">
        <f>budget!J2011</f>
        <v>370</v>
      </c>
      <c r="B2011">
        <v>2020</v>
      </c>
      <c r="C2011">
        <f t="shared" si="93"/>
        <v>6</v>
      </c>
      <c r="D2011">
        <f t="shared" si="94"/>
        <v>22</v>
      </c>
      <c r="E2011">
        <f>budget!F2011</f>
        <v>2</v>
      </c>
      <c r="F2011" t="str">
        <f t="shared" si="95"/>
        <v>20200622</v>
      </c>
      <c r="G2011">
        <f>budget!E2011</f>
        <v>25</v>
      </c>
    </row>
    <row r="2012" spans="1:7" x14ac:dyDescent="0.55000000000000004">
      <c r="A2012">
        <f>budget!J2012</f>
        <v>370</v>
      </c>
      <c r="B2012">
        <v>2020</v>
      </c>
      <c r="C2012">
        <f t="shared" si="93"/>
        <v>6</v>
      </c>
      <c r="D2012">
        <f t="shared" si="94"/>
        <v>29</v>
      </c>
      <c r="E2012">
        <f>budget!F2012</f>
        <v>2</v>
      </c>
      <c r="F2012" t="str">
        <f t="shared" si="95"/>
        <v>20200629</v>
      </c>
      <c r="G2012">
        <f>budget!E2012</f>
        <v>26</v>
      </c>
    </row>
    <row r="2013" spans="1:7" x14ac:dyDescent="0.55000000000000004">
      <c r="A2013">
        <f>budget!J2013</f>
        <v>370</v>
      </c>
      <c r="B2013">
        <v>2020</v>
      </c>
      <c r="C2013">
        <f t="shared" si="93"/>
        <v>8</v>
      </c>
      <c r="D2013">
        <f t="shared" si="94"/>
        <v>3</v>
      </c>
      <c r="E2013">
        <f>budget!F2013</f>
        <v>1</v>
      </c>
      <c r="F2013" t="str">
        <f t="shared" si="95"/>
        <v>20200803</v>
      </c>
      <c r="G2013">
        <f>budget!E2013</f>
        <v>31</v>
      </c>
    </row>
    <row r="2014" spans="1:7" x14ac:dyDescent="0.55000000000000004">
      <c r="A2014">
        <f>budget!J2014</f>
        <v>370</v>
      </c>
      <c r="B2014">
        <v>2020</v>
      </c>
      <c r="C2014">
        <f t="shared" si="93"/>
        <v>8</v>
      </c>
      <c r="D2014">
        <f t="shared" si="94"/>
        <v>10</v>
      </c>
      <c r="E2014">
        <f>budget!F2014</f>
        <v>2</v>
      </c>
      <c r="F2014" t="str">
        <f t="shared" si="95"/>
        <v>20200810</v>
      </c>
      <c r="G2014">
        <f>budget!E2014</f>
        <v>32</v>
      </c>
    </row>
    <row r="2015" spans="1:7" x14ac:dyDescent="0.55000000000000004">
      <c r="A2015">
        <f>budget!J2015</f>
        <v>370</v>
      </c>
      <c r="B2015">
        <v>2020</v>
      </c>
      <c r="C2015">
        <f t="shared" si="93"/>
        <v>8</v>
      </c>
      <c r="D2015">
        <f t="shared" si="94"/>
        <v>17</v>
      </c>
      <c r="E2015">
        <f>budget!F2015</f>
        <v>3</v>
      </c>
      <c r="F2015" t="str">
        <f t="shared" si="95"/>
        <v>20200817</v>
      </c>
      <c r="G2015">
        <f>budget!E2015</f>
        <v>33</v>
      </c>
    </row>
    <row r="2016" spans="1:7" x14ac:dyDescent="0.55000000000000004">
      <c r="A2016">
        <f>budget!J2016</f>
        <v>370</v>
      </c>
      <c r="B2016">
        <v>2020</v>
      </c>
      <c r="C2016">
        <f t="shared" si="93"/>
        <v>8</v>
      </c>
      <c r="D2016">
        <f t="shared" si="94"/>
        <v>24</v>
      </c>
      <c r="E2016">
        <f>budget!F2016</f>
        <v>2</v>
      </c>
      <c r="F2016" t="str">
        <f t="shared" si="95"/>
        <v>20200824</v>
      </c>
      <c r="G2016">
        <f>budget!E2016</f>
        <v>34</v>
      </c>
    </row>
    <row r="2017" spans="1:7" x14ac:dyDescent="0.55000000000000004">
      <c r="A2017">
        <f>budget!J2017</f>
        <v>371</v>
      </c>
      <c r="B2017">
        <v>2020</v>
      </c>
      <c r="C2017">
        <f t="shared" si="93"/>
        <v>1</v>
      </c>
      <c r="D2017">
        <f t="shared" si="94"/>
        <v>20</v>
      </c>
      <c r="E2017">
        <f>budget!F2017</f>
        <v>1</v>
      </c>
      <c r="F2017" t="str">
        <f t="shared" si="95"/>
        <v>20200120</v>
      </c>
      <c r="G2017">
        <f>budget!E2017</f>
        <v>3</v>
      </c>
    </row>
    <row r="2018" spans="1:7" x14ac:dyDescent="0.55000000000000004">
      <c r="A2018">
        <f>budget!J2018</f>
        <v>371</v>
      </c>
      <c r="B2018">
        <v>2020</v>
      </c>
      <c r="C2018">
        <f t="shared" si="93"/>
        <v>1</v>
      </c>
      <c r="D2018">
        <f t="shared" si="94"/>
        <v>27</v>
      </c>
      <c r="E2018">
        <f>budget!F2018</f>
        <v>2</v>
      </c>
      <c r="F2018" t="str">
        <f t="shared" si="95"/>
        <v>20200127</v>
      </c>
      <c r="G2018">
        <f>budget!E2018</f>
        <v>4</v>
      </c>
    </row>
    <row r="2019" spans="1:7" x14ac:dyDescent="0.55000000000000004">
      <c r="A2019">
        <f>budget!J2019</f>
        <v>371</v>
      </c>
      <c r="B2019">
        <v>2020</v>
      </c>
      <c r="C2019">
        <f t="shared" si="93"/>
        <v>2</v>
      </c>
      <c r="D2019">
        <f t="shared" si="94"/>
        <v>3</v>
      </c>
      <c r="E2019">
        <f>budget!F2019</f>
        <v>1</v>
      </c>
      <c r="F2019" t="str">
        <f t="shared" si="95"/>
        <v>20200203</v>
      </c>
      <c r="G2019">
        <f>budget!E2019</f>
        <v>5</v>
      </c>
    </row>
    <row r="2020" spans="1:7" x14ac:dyDescent="0.55000000000000004">
      <c r="A2020">
        <f>budget!J2020</f>
        <v>371</v>
      </c>
      <c r="B2020">
        <v>2020</v>
      </c>
      <c r="C2020">
        <f t="shared" si="93"/>
        <v>2</v>
      </c>
      <c r="D2020">
        <f t="shared" si="94"/>
        <v>10</v>
      </c>
      <c r="E2020">
        <f>budget!F2020</f>
        <v>0</v>
      </c>
      <c r="F2020" t="str">
        <f t="shared" si="95"/>
        <v>20200210</v>
      </c>
      <c r="G2020">
        <f>budget!E2020</f>
        <v>6</v>
      </c>
    </row>
    <row r="2021" spans="1:7" x14ac:dyDescent="0.55000000000000004">
      <c r="A2021">
        <f>budget!J2021</f>
        <v>371</v>
      </c>
      <c r="B2021">
        <v>2020</v>
      </c>
      <c r="C2021">
        <f t="shared" si="93"/>
        <v>9</v>
      </c>
      <c r="D2021">
        <f t="shared" si="94"/>
        <v>21</v>
      </c>
      <c r="E2021">
        <f>budget!F2021</f>
        <v>1</v>
      </c>
      <c r="F2021" t="str">
        <f t="shared" si="95"/>
        <v>20200921</v>
      </c>
      <c r="G2021">
        <f>budget!E2021</f>
        <v>38</v>
      </c>
    </row>
    <row r="2022" spans="1:7" x14ac:dyDescent="0.55000000000000004">
      <c r="A2022">
        <f>budget!J2022</f>
        <v>371</v>
      </c>
      <c r="B2022">
        <v>2020</v>
      </c>
      <c r="C2022">
        <f t="shared" si="93"/>
        <v>9</v>
      </c>
      <c r="D2022">
        <f t="shared" si="94"/>
        <v>28</v>
      </c>
      <c r="E2022">
        <f>budget!F2022</f>
        <v>1</v>
      </c>
      <c r="F2022" t="str">
        <f t="shared" si="95"/>
        <v>20200928</v>
      </c>
      <c r="G2022">
        <f>budget!E2022</f>
        <v>39</v>
      </c>
    </row>
    <row r="2023" spans="1:7" x14ac:dyDescent="0.55000000000000004">
      <c r="A2023">
        <f>budget!J2023</f>
        <v>371</v>
      </c>
      <c r="B2023">
        <v>2020</v>
      </c>
      <c r="C2023">
        <f t="shared" si="93"/>
        <v>11</v>
      </c>
      <c r="D2023">
        <f t="shared" si="94"/>
        <v>2</v>
      </c>
      <c r="E2023">
        <f>budget!F2023</f>
        <v>1</v>
      </c>
      <c r="F2023" t="str">
        <f t="shared" si="95"/>
        <v>20201102</v>
      </c>
      <c r="G2023">
        <f>budget!E2023</f>
        <v>44</v>
      </c>
    </row>
    <row r="2024" spans="1:7" x14ac:dyDescent="0.55000000000000004">
      <c r="A2024">
        <f>budget!J2024</f>
        <v>372</v>
      </c>
      <c r="B2024">
        <v>2020</v>
      </c>
      <c r="C2024">
        <f t="shared" si="93"/>
        <v>11</v>
      </c>
      <c r="D2024">
        <f t="shared" si="94"/>
        <v>2</v>
      </c>
      <c r="E2024">
        <f>budget!F2024</f>
        <v>1</v>
      </c>
      <c r="F2024" t="str">
        <f t="shared" si="95"/>
        <v>20201102</v>
      </c>
      <c r="G2024">
        <f>budget!E2024</f>
        <v>44</v>
      </c>
    </row>
    <row r="2025" spans="1:7" x14ac:dyDescent="0.55000000000000004">
      <c r="A2025">
        <f>budget!J2025</f>
        <v>373</v>
      </c>
      <c r="B2025">
        <v>2020</v>
      </c>
      <c r="C2025">
        <f t="shared" si="93"/>
        <v>1</v>
      </c>
      <c r="D2025">
        <f t="shared" si="94"/>
        <v>20</v>
      </c>
      <c r="E2025">
        <f>budget!F2025</f>
        <v>10</v>
      </c>
      <c r="F2025" t="str">
        <f t="shared" si="95"/>
        <v>20200120</v>
      </c>
      <c r="G2025">
        <f>budget!E2025</f>
        <v>3</v>
      </c>
    </row>
    <row r="2026" spans="1:7" x14ac:dyDescent="0.55000000000000004">
      <c r="A2026">
        <f>budget!J2026</f>
        <v>373</v>
      </c>
      <c r="B2026">
        <v>2020</v>
      </c>
      <c r="C2026">
        <f t="shared" si="93"/>
        <v>1</v>
      </c>
      <c r="D2026">
        <f t="shared" si="94"/>
        <v>27</v>
      </c>
      <c r="E2026">
        <f>budget!F2026</f>
        <v>8</v>
      </c>
      <c r="F2026" t="str">
        <f t="shared" si="95"/>
        <v>20200127</v>
      </c>
      <c r="G2026">
        <f>budget!E2026</f>
        <v>4</v>
      </c>
    </row>
    <row r="2027" spans="1:7" x14ac:dyDescent="0.55000000000000004">
      <c r="A2027">
        <f>budget!J2027</f>
        <v>373</v>
      </c>
      <c r="B2027">
        <v>2020</v>
      </c>
      <c r="C2027">
        <f t="shared" si="93"/>
        <v>2</v>
      </c>
      <c r="D2027">
        <f t="shared" si="94"/>
        <v>3</v>
      </c>
      <c r="E2027">
        <f>budget!F2027</f>
        <v>2</v>
      </c>
      <c r="F2027" t="str">
        <f t="shared" si="95"/>
        <v>20200203</v>
      </c>
      <c r="G2027">
        <f>budget!E2027</f>
        <v>5</v>
      </c>
    </row>
    <row r="2028" spans="1:7" x14ac:dyDescent="0.55000000000000004">
      <c r="A2028">
        <f>budget!J2028</f>
        <v>373</v>
      </c>
      <c r="B2028">
        <v>2020</v>
      </c>
      <c r="C2028">
        <f t="shared" si="93"/>
        <v>9</v>
      </c>
      <c r="D2028">
        <f t="shared" si="94"/>
        <v>21</v>
      </c>
      <c r="E2028">
        <f>budget!F2028</f>
        <v>10</v>
      </c>
      <c r="F2028" t="str">
        <f t="shared" si="95"/>
        <v>20200921</v>
      </c>
      <c r="G2028">
        <f>budget!E2028</f>
        <v>38</v>
      </c>
    </row>
    <row r="2029" spans="1:7" x14ac:dyDescent="0.55000000000000004">
      <c r="A2029">
        <f>budget!J2029</f>
        <v>373</v>
      </c>
      <c r="B2029">
        <v>2020</v>
      </c>
      <c r="C2029">
        <f t="shared" si="93"/>
        <v>9</v>
      </c>
      <c r="D2029">
        <f t="shared" si="94"/>
        <v>28</v>
      </c>
      <c r="E2029">
        <f>budget!F2029</f>
        <v>5</v>
      </c>
      <c r="F2029" t="str">
        <f t="shared" si="95"/>
        <v>20200928</v>
      </c>
      <c r="G2029">
        <f>budget!E2029</f>
        <v>39</v>
      </c>
    </row>
    <row r="2030" spans="1:7" x14ac:dyDescent="0.55000000000000004">
      <c r="A2030">
        <f>budget!J2030</f>
        <v>373</v>
      </c>
      <c r="B2030">
        <v>2020</v>
      </c>
      <c r="C2030">
        <f t="shared" si="93"/>
        <v>11</v>
      </c>
      <c r="D2030">
        <f t="shared" si="94"/>
        <v>2</v>
      </c>
      <c r="E2030">
        <f>budget!F2030</f>
        <v>4</v>
      </c>
      <c r="F2030" t="str">
        <f t="shared" si="95"/>
        <v>20201102</v>
      </c>
      <c r="G2030">
        <f>budget!E2030</f>
        <v>44</v>
      </c>
    </row>
    <row r="2031" spans="1:7" x14ac:dyDescent="0.55000000000000004">
      <c r="A2031">
        <f>budget!J2031</f>
        <v>373</v>
      </c>
      <c r="B2031">
        <v>2020</v>
      </c>
      <c r="C2031">
        <f t="shared" si="93"/>
        <v>11</v>
      </c>
      <c r="D2031">
        <f t="shared" si="94"/>
        <v>9</v>
      </c>
      <c r="E2031">
        <f>budget!F2031</f>
        <v>1</v>
      </c>
      <c r="F2031" t="str">
        <f t="shared" si="95"/>
        <v>20201109</v>
      </c>
      <c r="G2031">
        <f>budget!E2031</f>
        <v>45</v>
      </c>
    </row>
    <row r="2032" spans="1:7" x14ac:dyDescent="0.55000000000000004">
      <c r="A2032">
        <f>budget!J2032</f>
        <v>374</v>
      </c>
      <c r="B2032">
        <v>2020</v>
      </c>
      <c r="C2032">
        <f t="shared" si="93"/>
        <v>1</v>
      </c>
      <c r="D2032">
        <f t="shared" si="94"/>
        <v>27</v>
      </c>
      <c r="E2032">
        <f>budget!F2032</f>
        <v>0</v>
      </c>
      <c r="F2032" t="str">
        <f t="shared" si="95"/>
        <v>20200127</v>
      </c>
      <c r="G2032">
        <f>budget!E2032</f>
        <v>4</v>
      </c>
    </row>
    <row r="2033" spans="1:7" x14ac:dyDescent="0.55000000000000004">
      <c r="A2033">
        <f>budget!J2033</f>
        <v>374</v>
      </c>
      <c r="B2033">
        <v>2020</v>
      </c>
      <c r="C2033">
        <f t="shared" si="93"/>
        <v>2</v>
      </c>
      <c r="D2033">
        <f t="shared" si="94"/>
        <v>3</v>
      </c>
      <c r="E2033">
        <f>budget!F2033</f>
        <v>0</v>
      </c>
      <c r="F2033" t="str">
        <f t="shared" si="95"/>
        <v>20200203</v>
      </c>
      <c r="G2033">
        <f>budget!E2033</f>
        <v>5</v>
      </c>
    </row>
    <row r="2034" spans="1:7" x14ac:dyDescent="0.55000000000000004">
      <c r="A2034">
        <f>budget!J2034</f>
        <v>374</v>
      </c>
      <c r="B2034">
        <v>2020</v>
      </c>
      <c r="C2034">
        <f t="shared" si="93"/>
        <v>9</v>
      </c>
      <c r="D2034">
        <f t="shared" si="94"/>
        <v>7</v>
      </c>
      <c r="E2034">
        <f>budget!F2034</f>
        <v>5</v>
      </c>
      <c r="F2034" t="str">
        <f t="shared" si="95"/>
        <v>20200907</v>
      </c>
      <c r="G2034">
        <f>budget!E2034</f>
        <v>36</v>
      </c>
    </row>
    <row r="2035" spans="1:7" x14ac:dyDescent="0.55000000000000004">
      <c r="A2035">
        <f>budget!J2035</f>
        <v>374</v>
      </c>
      <c r="B2035">
        <v>2020</v>
      </c>
      <c r="C2035">
        <f t="shared" si="93"/>
        <v>10</v>
      </c>
      <c r="D2035">
        <f t="shared" si="94"/>
        <v>12</v>
      </c>
      <c r="E2035">
        <f>budget!F2035</f>
        <v>15</v>
      </c>
      <c r="F2035" t="str">
        <f t="shared" si="95"/>
        <v>20201012</v>
      </c>
      <c r="G2035">
        <f>budget!E2035</f>
        <v>41</v>
      </c>
    </row>
    <row r="2036" spans="1:7" x14ac:dyDescent="0.55000000000000004">
      <c r="A2036">
        <f>budget!J2036</f>
        <v>374</v>
      </c>
      <c r="B2036">
        <v>2020</v>
      </c>
      <c r="C2036">
        <f t="shared" si="93"/>
        <v>10</v>
      </c>
      <c r="D2036">
        <f t="shared" si="94"/>
        <v>19</v>
      </c>
      <c r="E2036">
        <f>budget!F2036</f>
        <v>15</v>
      </c>
      <c r="F2036" t="str">
        <f t="shared" si="95"/>
        <v>20201019</v>
      </c>
      <c r="G2036">
        <f>budget!E2036</f>
        <v>42</v>
      </c>
    </row>
    <row r="2037" spans="1:7" x14ac:dyDescent="0.55000000000000004">
      <c r="A2037">
        <f>budget!J2037</f>
        <v>374</v>
      </c>
      <c r="B2037">
        <v>2020</v>
      </c>
      <c r="C2037">
        <f t="shared" si="93"/>
        <v>10</v>
      </c>
      <c r="D2037">
        <f t="shared" si="94"/>
        <v>26</v>
      </c>
      <c r="E2037">
        <f>budget!F2037</f>
        <v>10</v>
      </c>
      <c r="F2037" t="str">
        <f t="shared" si="95"/>
        <v>20201026</v>
      </c>
      <c r="G2037">
        <f>budget!E2037</f>
        <v>43</v>
      </c>
    </row>
    <row r="2038" spans="1:7" x14ac:dyDescent="0.55000000000000004">
      <c r="A2038">
        <f>budget!J2038</f>
        <v>374</v>
      </c>
      <c r="B2038">
        <v>2020</v>
      </c>
      <c r="C2038">
        <f t="shared" si="93"/>
        <v>11</v>
      </c>
      <c r="D2038">
        <f t="shared" si="94"/>
        <v>9</v>
      </c>
      <c r="E2038">
        <f>budget!F2038</f>
        <v>5</v>
      </c>
      <c r="F2038" t="str">
        <f t="shared" si="95"/>
        <v>20201109</v>
      </c>
      <c r="G2038">
        <f>budget!E2038</f>
        <v>45</v>
      </c>
    </row>
    <row r="2039" spans="1:7" x14ac:dyDescent="0.55000000000000004">
      <c r="A2039">
        <f>budget!J2039</f>
        <v>374</v>
      </c>
      <c r="B2039">
        <v>2020</v>
      </c>
      <c r="C2039">
        <f t="shared" si="93"/>
        <v>11</v>
      </c>
      <c r="D2039">
        <f t="shared" si="94"/>
        <v>23</v>
      </c>
      <c r="E2039">
        <f>budget!F2039</f>
        <v>1</v>
      </c>
      <c r="F2039" t="str">
        <f t="shared" si="95"/>
        <v>20201123</v>
      </c>
      <c r="G2039">
        <f>budget!E2039</f>
        <v>47</v>
      </c>
    </row>
    <row r="2040" spans="1:7" x14ac:dyDescent="0.55000000000000004">
      <c r="A2040">
        <f>budget!J2040</f>
        <v>375</v>
      </c>
      <c r="B2040">
        <v>2020</v>
      </c>
      <c r="C2040">
        <f t="shared" si="93"/>
        <v>1</v>
      </c>
      <c r="D2040">
        <f t="shared" si="94"/>
        <v>27</v>
      </c>
      <c r="E2040">
        <f>budget!F2040</f>
        <v>0</v>
      </c>
      <c r="F2040" t="str">
        <f t="shared" si="95"/>
        <v>20200127</v>
      </c>
      <c r="G2040">
        <f>budget!E2040</f>
        <v>4</v>
      </c>
    </row>
    <row r="2041" spans="1:7" x14ac:dyDescent="0.55000000000000004">
      <c r="A2041">
        <f>budget!J2041</f>
        <v>375</v>
      </c>
      <c r="B2041">
        <v>2020</v>
      </c>
      <c r="C2041">
        <f t="shared" si="93"/>
        <v>2</v>
      </c>
      <c r="D2041">
        <f t="shared" si="94"/>
        <v>3</v>
      </c>
      <c r="E2041">
        <f>budget!F2041</f>
        <v>0</v>
      </c>
      <c r="F2041" t="str">
        <f t="shared" si="95"/>
        <v>20200203</v>
      </c>
      <c r="G2041">
        <f>budget!E2041</f>
        <v>5</v>
      </c>
    </row>
    <row r="2042" spans="1:7" x14ac:dyDescent="0.55000000000000004">
      <c r="A2042">
        <f>budget!J2042</f>
        <v>375</v>
      </c>
      <c r="B2042">
        <v>2020</v>
      </c>
      <c r="C2042">
        <f t="shared" si="93"/>
        <v>3</v>
      </c>
      <c r="D2042">
        <f t="shared" si="94"/>
        <v>9</v>
      </c>
      <c r="E2042">
        <f>budget!F2042</f>
        <v>0</v>
      </c>
      <c r="F2042" t="str">
        <f t="shared" si="95"/>
        <v>20200309</v>
      </c>
      <c r="G2042">
        <f>budget!E2042</f>
        <v>10</v>
      </c>
    </row>
    <row r="2043" spans="1:7" x14ac:dyDescent="0.55000000000000004">
      <c r="A2043">
        <f>budget!J2043</f>
        <v>375</v>
      </c>
      <c r="B2043">
        <v>2020</v>
      </c>
      <c r="C2043">
        <f t="shared" si="93"/>
        <v>7</v>
      </c>
      <c r="D2043">
        <f t="shared" si="94"/>
        <v>6</v>
      </c>
      <c r="E2043">
        <f>budget!F2043</f>
        <v>2</v>
      </c>
      <c r="F2043" t="str">
        <f t="shared" si="95"/>
        <v>20200706</v>
      </c>
      <c r="G2043">
        <f>budget!E2043</f>
        <v>27</v>
      </c>
    </row>
    <row r="2044" spans="1:7" x14ac:dyDescent="0.55000000000000004">
      <c r="A2044">
        <f>budget!J2044</f>
        <v>375</v>
      </c>
      <c r="B2044">
        <v>2020</v>
      </c>
      <c r="C2044">
        <f t="shared" si="93"/>
        <v>10</v>
      </c>
      <c r="D2044">
        <f t="shared" si="94"/>
        <v>19</v>
      </c>
      <c r="E2044">
        <f>budget!F2044</f>
        <v>2</v>
      </c>
      <c r="F2044" t="str">
        <f t="shared" si="95"/>
        <v>20201019</v>
      </c>
      <c r="G2044">
        <f>budget!E2044</f>
        <v>42</v>
      </c>
    </row>
    <row r="2045" spans="1:7" x14ac:dyDescent="0.55000000000000004">
      <c r="A2045">
        <f>budget!J2045</f>
        <v>375</v>
      </c>
      <c r="B2045">
        <v>2020</v>
      </c>
      <c r="C2045">
        <f t="shared" si="93"/>
        <v>10</v>
      </c>
      <c r="D2045">
        <f t="shared" si="94"/>
        <v>26</v>
      </c>
      <c r="E2045">
        <f>budget!F2045</f>
        <v>2</v>
      </c>
      <c r="F2045" t="str">
        <f t="shared" si="95"/>
        <v>20201026</v>
      </c>
      <c r="G2045">
        <f>budget!E2045</f>
        <v>43</v>
      </c>
    </row>
    <row r="2046" spans="1:7" x14ac:dyDescent="0.55000000000000004">
      <c r="A2046">
        <f>budget!J2046</f>
        <v>375</v>
      </c>
      <c r="B2046">
        <v>2020</v>
      </c>
      <c r="C2046">
        <f t="shared" si="93"/>
        <v>11</v>
      </c>
      <c r="D2046">
        <f t="shared" si="94"/>
        <v>2</v>
      </c>
      <c r="E2046">
        <f>budget!F2046</f>
        <v>2</v>
      </c>
      <c r="F2046" t="str">
        <f t="shared" si="95"/>
        <v>20201102</v>
      </c>
      <c r="G2046">
        <f>budget!E2046</f>
        <v>44</v>
      </c>
    </row>
    <row r="2047" spans="1:7" x14ac:dyDescent="0.55000000000000004">
      <c r="A2047">
        <f>budget!J2047</f>
        <v>375</v>
      </c>
      <c r="B2047">
        <v>2020</v>
      </c>
      <c r="C2047">
        <f t="shared" si="93"/>
        <v>11</v>
      </c>
      <c r="D2047">
        <f t="shared" si="94"/>
        <v>9</v>
      </c>
      <c r="E2047">
        <f>budget!F2047</f>
        <v>5</v>
      </c>
      <c r="F2047" t="str">
        <f t="shared" si="95"/>
        <v>20201109</v>
      </c>
      <c r="G2047">
        <f>budget!E2047</f>
        <v>45</v>
      </c>
    </row>
    <row r="2048" spans="1:7" x14ac:dyDescent="0.55000000000000004">
      <c r="A2048">
        <f>budget!J2048</f>
        <v>375</v>
      </c>
      <c r="B2048">
        <v>2020</v>
      </c>
      <c r="C2048">
        <f t="shared" si="93"/>
        <v>11</v>
      </c>
      <c r="D2048">
        <f t="shared" si="94"/>
        <v>23</v>
      </c>
      <c r="E2048">
        <f>budget!F2048</f>
        <v>2</v>
      </c>
      <c r="F2048" t="str">
        <f t="shared" si="95"/>
        <v>20201123</v>
      </c>
      <c r="G2048">
        <f>budget!E2048</f>
        <v>47</v>
      </c>
    </row>
    <row r="2049" spans="1:7" x14ac:dyDescent="0.55000000000000004">
      <c r="A2049">
        <f>budget!J2049</f>
        <v>376</v>
      </c>
      <c r="B2049">
        <v>2020</v>
      </c>
      <c r="C2049">
        <f t="shared" si="93"/>
        <v>11</v>
      </c>
      <c r="D2049">
        <f t="shared" si="94"/>
        <v>23</v>
      </c>
      <c r="E2049">
        <f>budget!F2049</f>
        <v>2</v>
      </c>
      <c r="F2049" t="str">
        <f t="shared" si="95"/>
        <v>20201123</v>
      </c>
      <c r="G2049">
        <f>budget!E2049</f>
        <v>47</v>
      </c>
    </row>
    <row r="2050" spans="1:7" x14ac:dyDescent="0.55000000000000004">
      <c r="A2050">
        <f>budget!J2050</f>
        <v>381</v>
      </c>
      <c r="B2050">
        <v>2020</v>
      </c>
      <c r="C2050">
        <f t="shared" si="93"/>
        <v>1</v>
      </c>
      <c r="D2050">
        <f t="shared" si="94"/>
        <v>27</v>
      </c>
      <c r="E2050">
        <f>budget!F2050</f>
        <v>1</v>
      </c>
      <c r="F2050" t="str">
        <f t="shared" si="95"/>
        <v>20200127</v>
      </c>
      <c r="G2050">
        <f>budget!E2050</f>
        <v>4</v>
      </c>
    </row>
    <row r="2051" spans="1:7" x14ac:dyDescent="0.55000000000000004">
      <c r="A2051">
        <f>budget!J2051</f>
        <v>381</v>
      </c>
      <c r="B2051">
        <v>2020</v>
      </c>
      <c r="C2051">
        <f t="shared" ref="C2051:C2114" si="96">IF(G2051=1,$M$2,IF(G2051=2,$M$3,IF(G2051=3,$M$4,IF(G2051=4,$M$5,IF(G2051=5,$M$6,IF(G2051=6,$M$7,IF(G2051=7,$M$8,IF(G2051=8,$M$9,IF(G2051=9,$M$10,IF(G2051=10,$M$11,IF(G2051=11,$M$12,IF(G2051=12,$M$13,IF(G2051=13,$M$14,IF(G2051=14,$M$15,IF(G2051=15,$M$16,IF(G2051=16,$M$17,IF(G2051=17,$M$18,IF(G2051=18,$M$19,IF(G2051=19,$M$20,IF(G2051=20,$M$21,IF(G2051=21,$M$22,IF(G2051=22,$M$23,IF(G2051=23,$M$24,IF(G2051=24,$M$25,IF(G2051=25,$M$26,IF(G2051=26,$M$27,IF(G2051=27,$M$28,IF(G2051=28,$M$29,IF(G2051=29,$M$30,IF(G2051=30,$M$31,IF(G2051=31,$M$32,IF(G2051=32,$M$33,IF(G2051=33,$M$34,IF(G2051=34,$M$35,IF(G2051=35,$M$36,IF(G2051=36,$M$37,IF(G2051=37,$M$38,IF(G2051=38,$M$39,IF(G2051=39,$M$40,IF(G2051=40,$M$41,IF(G2051=41,$M$42,IF(G2051=42,$M$43,IF(G2051=43,$M$44,IF(G2051=44,$M$45,IF(G2051=45,$M$46,IF(G2051=46,$M$47,IF(G2051=47,$M$48,IF(G2051=48,$M$49,IF(G2051=49,$M$50,IF(G2051=50,$M$51,IF(G2051=51,$M$52,IF(G2051=52,$M$53,""))))))))))))))))))))))))))))))))))))))))))))))))))))</f>
        <v>2</v>
      </c>
      <c r="D2051">
        <f t="shared" ref="D2051:D2114" si="97">IF(G2051=1,$O$2,IF(G2051=2,$O$3,IF(G2051=3,$O$4,IF(G2051=4,$O$5,IF(G2051=5,$O$6,IF(G2051=6,$O$7,IF(G2051=7,$O$8,IF(G2051=8,$O$9,IF(G2051=9,$O$10,IF(G2051=10,$O$11,IF(G2051=11,$O$12,IF(G2051=12,$O$13,IF(G2051=13,$O$14,IF(G2051=14,$O$15,IF(G2051=15,$O$16,IF(G2051=16,$O$17,IF(G2051=17,$O$18,IF(G2051=18,$O$19,IF(G2051=19,$O$20,IF(G2051=20,$O$21,IF(G2051=21,$O$22,IF(G2051=22,$O$23,IF(G2051=23,$O$24,IF(G2051=24,$O$25,IF(G2051=25,$O$26,IF(G2051=26,$O$27,IF(G2051=27,$O$28,IF(G2051=28,$O$29,IF(G2051=29,$O$30,IF(G2051=30,$O$31,IF(G2051=31,$O$32,IF(G2051=32,$O$33,IF(G2051=33,$O$34,IF(G2051=34,$O$35,IF(G2051=35,$O$36,IF(G2051=36,$O$37,IF(G2051=37,$O$38,IF(G2051=38,$O$39,IF(G2051=39,$O$40,IF(G2051=40,$O$41,IF(G2051=41,$O$42,IF(G2051=42,$O$43,IF(G2051=43,$O$44,IF(G2051=44,$O$45,IF(G2051=45,$O$46,IF(G2051=46,$O$47,IF(G2051=47,$O$48,IF(G2051=48,$O$49,IF(G2051=49,$O$50,IF(G2051=50,$O$51,IF(G2051=51,$O$52,IF(G2051=52,$O$53,""))))))))))))))))))))))))))))))))))))))))))))))))))))</f>
        <v>3</v>
      </c>
      <c r="E2051">
        <f>budget!F2051</f>
        <v>1</v>
      </c>
      <c r="F2051" t="str">
        <f t="shared" ref="F2051:F2114" si="98">B2051&amp;TEXT(C2051,"00")&amp;TEXT(D2051,"00")</f>
        <v>20200203</v>
      </c>
      <c r="G2051">
        <f>budget!E2051</f>
        <v>5</v>
      </c>
    </row>
    <row r="2052" spans="1:7" x14ac:dyDescent="0.55000000000000004">
      <c r="A2052">
        <f>budget!J2052</f>
        <v>381</v>
      </c>
      <c r="B2052">
        <v>2020</v>
      </c>
      <c r="C2052">
        <f t="shared" si="96"/>
        <v>3</v>
      </c>
      <c r="D2052">
        <f t="shared" si="97"/>
        <v>2</v>
      </c>
      <c r="E2052">
        <f>budget!F2052</f>
        <v>0</v>
      </c>
      <c r="F2052" t="str">
        <f t="shared" si="98"/>
        <v>20200302</v>
      </c>
      <c r="G2052">
        <f>budget!E2052</f>
        <v>9</v>
      </c>
    </row>
    <row r="2053" spans="1:7" x14ac:dyDescent="0.55000000000000004">
      <c r="A2053">
        <f>budget!J2053</f>
        <v>381</v>
      </c>
      <c r="B2053">
        <v>2020</v>
      </c>
      <c r="C2053">
        <f t="shared" si="96"/>
        <v>3</v>
      </c>
      <c r="D2053">
        <f t="shared" si="97"/>
        <v>9</v>
      </c>
      <c r="E2053">
        <f>budget!F2053</f>
        <v>0</v>
      </c>
      <c r="F2053" t="str">
        <f t="shared" si="98"/>
        <v>20200309</v>
      </c>
      <c r="G2053">
        <f>budget!E2053</f>
        <v>10</v>
      </c>
    </row>
    <row r="2054" spans="1:7" x14ac:dyDescent="0.55000000000000004">
      <c r="A2054" t="e">
        <f>budget!J2054</f>
        <v>#N/A</v>
      </c>
      <c r="B2054">
        <v>2020</v>
      </c>
      <c r="C2054">
        <f t="shared" si="96"/>
        <v>5</v>
      </c>
      <c r="D2054">
        <f t="shared" si="97"/>
        <v>18</v>
      </c>
      <c r="E2054">
        <f>budget!F2054</f>
        <v>1</v>
      </c>
      <c r="F2054" t="str">
        <f t="shared" si="98"/>
        <v>20200518</v>
      </c>
      <c r="G2054">
        <f>budget!E2054</f>
        <v>20</v>
      </c>
    </row>
    <row r="2055" spans="1:7" x14ac:dyDescent="0.55000000000000004">
      <c r="A2055" t="e">
        <f>budget!J2055</f>
        <v>#N/A</v>
      </c>
      <c r="B2055">
        <v>2020</v>
      </c>
      <c r="C2055">
        <f t="shared" si="96"/>
        <v>8</v>
      </c>
      <c r="D2055">
        <f t="shared" si="97"/>
        <v>3</v>
      </c>
      <c r="E2055">
        <f>budget!F2055</f>
        <v>3</v>
      </c>
      <c r="F2055" t="str">
        <f t="shared" si="98"/>
        <v>20200803</v>
      </c>
      <c r="G2055">
        <f>budget!E2055</f>
        <v>31</v>
      </c>
    </row>
    <row r="2056" spans="1:7" x14ac:dyDescent="0.55000000000000004">
      <c r="A2056" t="e">
        <f>budget!J2056</f>
        <v>#N/A</v>
      </c>
      <c r="B2056">
        <v>2020</v>
      </c>
      <c r="C2056">
        <f t="shared" si="96"/>
        <v>8</v>
      </c>
      <c r="D2056">
        <f t="shared" si="97"/>
        <v>10</v>
      </c>
      <c r="E2056">
        <f>budget!F2056</f>
        <v>2</v>
      </c>
      <c r="F2056" t="str">
        <f t="shared" si="98"/>
        <v>20200810</v>
      </c>
      <c r="G2056">
        <f>budget!E2056</f>
        <v>32</v>
      </c>
    </row>
    <row r="2057" spans="1:7" x14ac:dyDescent="0.55000000000000004">
      <c r="A2057" t="e">
        <f>budget!J2057</f>
        <v>#N/A</v>
      </c>
      <c r="B2057">
        <v>2020</v>
      </c>
      <c r="C2057">
        <f t="shared" si="96"/>
        <v>8</v>
      </c>
      <c r="D2057">
        <f t="shared" si="97"/>
        <v>17</v>
      </c>
      <c r="E2057">
        <f>budget!F2057</f>
        <v>2</v>
      </c>
      <c r="F2057" t="str">
        <f t="shared" si="98"/>
        <v>20200817</v>
      </c>
      <c r="G2057">
        <f>budget!E2057</f>
        <v>33</v>
      </c>
    </row>
    <row r="2058" spans="1:7" x14ac:dyDescent="0.55000000000000004">
      <c r="A2058" t="e">
        <f>budget!J2058</f>
        <v>#N/A</v>
      </c>
      <c r="B2058">
        <v>2020</v>
      </c>
      <c r="C2058">
        <f t="shared" si="96"/>
        <v>5</v>
      </c>
      <c r="D2058">
        <f t="shared" si="97"/>
        <v>11</v>
      </c>
      <c r="E2058">
        <f>budget!F2058</f>
        <v>3</v>
      </c>
      <c r="F2058" t="str">
        <f t="shared" si="98"/>
        <v>20200511</v>
      </c>
      <c r="G2058">
        <f>budget!E2058</f>
        <v>19</v>
      </c>
    </row>
    <row r="2059" spans="1:7" x14ac:dyDescent="0.55000000000000004">
      <c r="A2059" t="e">
        <f>budget!J2059</f>
        <v>#N/A</v>
      </c>
      <c r="B2059">
        <v>2020</v>
      </c>
      <c r="C2059">
        <f t="shared" si="96"/>
        <v>5</v>
      </c>
      <c r="D2059">
        <f t="shared" si="97"/>
        <v>18</v>
      </c>
      <c r="E2059">
        <f>budget!F2059</f>
        <v>1</v>
      </c>
      <c r="F2059" t="str">
        <f t="shared" si="98"/>
        <v>20200518</v>
      </c>
      <c r="G2059">
        <f>budget!E2059</f>
        <v>20</v>
      </c>
    </row>
    <row r="2060" spans="1:7" x14ac:dyDescent="0.55000000000000004">
      <c r="A2060" t="e">
        <f>budget!J2060</f>
        <v>#N/A</v>
      </c>
      <c r="B2060">
        <v>2020</v>
      </c>
      <c r="C2060">
        <f t="shared" si="96"/>
        <v>8</v>
      </c>
      <c r="D2060">
        <f t="shared" si="97"/>
        <v>10</v>
      </c>
      <c r="E2060">
        <f>budget!F2060</f>
        <v>2</v>
      </c>
      <c r="F2060" t="str">
        <f t="shared" si="98"/>
        <v>20200810</v>
      </c>
      <c r="G2060">
        <f>budget!E2060</f>
        <v>32</v>
      </c>
    </row>
    <row r="2061" spans="1:7" x14ac:dyDescent="0.55000000000000004">
      <c r="A2061" t="e">
        <f>budget!J2061</f>
        <v>#N/A</v>
      </c>
      <c r="B2061">
        <v>2020</v>
      </c>
      <c r="C2061">
        <f t="shared" si="96"/>
        <v>8</v>
      </c>
      <c r="D2061">
        <f t="shared" si="97"/>
        <v>17</v>
      </c>
      <c r="E2061">
        <f>budget!F2061</f>
        <v>1</v>
      </c>
      <c r="F2061" t="str">
        <f t="shared" si="98"/>
        <v>20200817</v>
      </c>
      <c r="G2061">
        <f>budget!E2061</f>
        <v>33</v>
      </c>
    </row>
    <row r="2062" spans="1:7" x14ac:dyDescent="0.55000000000000004">
      <c r="A2062" t="e">
        <f>budget!J2062</f>
        <v>#N/A</v>
      </c>
      <c r="B2062">
        <v>2020</v>
      </c>
      <c r="C2062">
        <f t="shared" si="96"/>
        <v>5</v>
      </c>
      <c r="D2062">
        <f t="shared" si="97"/>
        <v>11</v>
      </c>
      <c r="E2062">
        <f>budget!F2062</f>
        <v>1</v>
      </c>
      <c r="F2062" t="str">
        <f t="shared" si="98"/>
        <v>20200511</v>
      </c>
      <c r="G2062">
        <f>budget!E2062</f>
        <v>19</v>
      </c>
    </row>
    <row r="2063" spans="1:7" x14ac:dyDescent="0.55000000000000004">
      <c r="A2063" t="e">
        <f>budget!J2063</f>
        <v>#N/A</v>
      </c>
      <c r="B2063">
        <v>2020</v>
      </c>
      <c r="C2063">
        <f t="shared" si="96"/>
        <v>8</v>
      </c>
      <c r="D2063">
        <f t="shared" si="97"/>
        <v>10</v>
      </c>
      <c r="E2063">
        <f>budget!F2063</f>
        <v>1</v>
      </c>
      <c r="F2063" t="str">
        <f t="shared" si="98"/>
        <v>20200810</v>
      </c>
      <c r="G2063">
        <f>budget!E2063</f>
        <v>32</v>
      </c>
    </row>
    <row r="2064" spans="1:7" x14ac:dyDescent="0.55000000000000004">
      <c r="A2064" t="e">
        <f>budget!J2064</f>
        <v>#N/A</v>
      </c>
      <c r="B2064">
        <v>2020</v>
      </c>
      <c r="C2064">
        <f t="shared" si="96"/>
        <v>5</v>
      </c>
      <c r="D2064">
        <f t="shared" si="97"/>
        <v>18</v>
      </c>
      <c r="E2064">
        <f>budget!F2064</f>
        <v>5</v>
      </c>
      <c r="F2064" t="str">
        <f t="shared" si="98"/>
        <v>20200518</v>
      </c>
      <c r="G2064">
        <f>budget!E2064</f>
        <v>20</v>
      </c>
    </row>
    <row r="2065" spans="1:7" x14ac:dyDescent="0.55000000000000004">
      <c r="A2065" t="e">
        <f>budget!J2065</f>
        <v>#N/A</v>
      </c>
      <c r="B2065">
        <v>2020</v>
      </c>
      <c r="C2065">
        <f t="shared" si="96"/>
        <v>5</v>
      </c>
      <c r="D2065">
        <f t="shared" si="97"/>
        <v>25</v>
      </c>
      <c r="E2065">
        <f>budget!F2065</f>
        <v>1</v>
      </c>
      <c r="F2065" t="str">
        <f t="shared" si="98"/>
        <v>20200525</v>
      </c>
      <c r="G2065">
        <f>budget!E2065</f>
        <v>21</v>
      </c>
    </row>
    <row r="2066" spans="1:7" x14ac:dyDescent="0.55000000000000004">
      <c r="A2066" t="e">
        <f>budget!J2066</f>
        <v>#N/A</v>
      </c>
      <c r="B2066">
        <v>2020</v>
      </c>
      <c r="C2066">
        <f t="shared" si="96"/>
        <v>6</v>
      </c>
      <c r="D2066">
        <f t="shared" si="97"/>
        <v>1</v>
      </c>
      <c r="E2066">
        <f>budget!F2066</f>
        <v>4</v>
      </c>
      <c r="F2066" t="str">
        <f t="shared" si="98"/>
        <v>20200601</v>
      </c>
      <c r="G2066">
        <f>budget!E2066</f>
        <v>22</v>
      </c>
    </row>
    <row r="2067" spans="1:7" x14ac:dyDescent="0.55000000000000004">
      <c r="A2067" t="e">
        <f>budget!J2067</f>
        <v>#N/A</v>
      </c>
      <c r="B2067">
        <v>2020</v>
      </c>
      <c r="C2067">
        <f t="shared" si="96"/>
        <v>5</v>
      </c>
      <c r="D2067">
        <f t="shared" si="97"/>
        <v>25</v>
      </c>
      <c r="E2067">
        <f>budget!F2067</f>
        <v>2</v>
      </c>
      <c r="F2067" t="str">
        <f t="shared" si="98"/>
        <v>20200525</v>
      </c>
      <c r="G2067">
        <f>budget!E2067</f>
        <v>21</v>
      </c>
    </row>
    <row r="2068" spans="1:7" x14ac:dyDescent="0.55000000000000004">
      <c r="A2068">
        <f>budget!J2068</f>
        <v>389</v>
      </c>
      <c r="B2068">
        <v>2020</v>
      </c>
      <c r="C2068">
        <f t="shared" si="96"/>
        <v>2</v>
      </c>
      <c r="D2068">
        <f t="shared" si="97"/>
        <v>17</v>
      </c>
      <c r="E2068">
        <f>budget!F2068</f>
        <v>2</v>
      </c>
      <c r="F2068" t="str">
        <f t="shared" si="98"/>
        <v>20200217</v>
      </c>
      <c r="G2068">
        <f>budget!E2068</f>
        <v>7</v>
      </c>
    </row>
    <row r="2069" spans="1:7" x14ac:dyDescent="0.55000000000000004">
      <c r="A2069">
        <f>budget!J2069</f>
        <v>390</v>
      </c>
      <c r="B2069">
        <v>2020</v>
      </c>
      <c r="C2069">
        <f t="shared" si="96"/>
        <v>2</v>
      </c>
      <c r="D2069">
        <f t="shared" si="97"/>
        <v>3</v>
      </c>
      <c r="E2069">
        <f>budget!F2069</f>
        <v>2</v>
      </c>
      <c r="F2069" t="str">
        <f t="shared" si="98"/>
        <v>20200203</v>
      </c>
      <c r="G2069">
        <f>budget!E2069</f>
        <v>5</v>
      </c>
    </row>
    <row r="2070" spans="1:7" x14ac:dyDescent="0.55000000000000004">
      <c r="A2070">
        <f>budget!J2070</f>
        <v>390</v>
      </c>
      <c r="B2070">
        <v>2020</v>
      </c>
      <c r="C2070">
        <f t="shared" si="96"/>
        <v>2</v>
      </c>
      <c r="D2070">
        <f t="shared" si="97"/>
        <v>10</v>
      </c>
      <c r="E2070">
        <f>budget!F2070</f>
        <v>2</v>
      </c>
      <c r="F2070" t="str">
        <f t="shared" si="98"/>
        <v>20200210</v>
      </c>
      <c r="G2070">
        <f>budget!E2070</f>
        <v>6</v>
      </c>
    </row>
    <row r="2071" spans="1:7" x14ac:dyDescent="0.55000000000000004">
      <c r="A2071">
        <f>budget!J2071</f>
        <v>390</v>
      </c>
      <c r="B2071">
        <v>2020</v>
      </c>
      <c r="C2071">
        <f t="shared" si="96"/>
        <v>2</v>
      </c>
      <c r="D2071">
        <f t="shared" si="97"/>
        <v>17</v>
      </c>
      <c r="E2071">
        <f>budget!F2071</f>
        <v>3</v>
      </c>
      <c r="F2071" t="str">
        <f t="shared" si="98"/>
        <v>20200217</v>
      </c>
      <c r="G2071">
        <f>budget!E2071</f>
        <v>7</v>
      </c>
    </row>
    <row r="2072" spans="1:7" x14ac:dyDescent="0.55000000000000004">
      <c r="A2072">
        <f>budget!J2072</f>
        <v>390</v>
      </c>
      <c r="B2072">
        <v>2020</v>
      </c>
      <c r="C2072">
        <f t="shared" si="96"/>
        <v>2</v>
      </c>
      <c r="D2072">
        <f t="shared" si="97"/>
        <v>24</v>
      </c>
      <c r="E2072">
        <f>budget!F2072</f>
        <v>0</v>
      </c>
      <c r="F2072" t="str">
        <f t="shared" si="98"/>
        <v>20200224</v>
      </c>
      <c r="G2072">
        <f>budget!E2072</f>
        <v>8</v>
      </c>
    </row>
    <row r="2073" spans="1:7" x14ac:dyDescent="0.55000000000000004">
      <c r="A2073">
        <f>budget!J2073</f>
        <v>390</v>
      </c>
      <c r="B2073">
        <v>2020</v>
      </c>
      <c r="C2073">
        <f t="shared" si="96"/>
        <v>3</v>
      </c>
      <c r="D2073">
        <f t="shared" si="97"/>
        <v>9</v>
      </c>
      <c r="E2073">
        <f>budget!F2073</f>
        <v>0</v>
      </c>
      <c r="F2073" t="str">
        <f t="shared" si="98"/>
        <v>20200309</v>
      </c>
      <c r="G2073">
        <f>budget!E2073</f>
        <v>10</v>
      </c>
    </row>
    <row r="2074" spans="1:7" x14ac:dyDescent="0.55000000000000004">
      <c r="A2074">
        <f>budget!J2074</f>
        <v>390</v>
      </c>
      <c r="B2074">
        <v>2020</v>
      </c>
      <c r="C2074">
        <f t="shared" si="96"/>
        <v>3</v>
      </c>
      <c r="D2074">
        <f t="shared" si="97"/>
        <v>16</v>
      </c>
      <c r="E2074">
        <f>budget!F2074</f>
        <v>0</v>
      </c>
      <c r="F2074" t="str">
        <f t="shared" si="98"/>
        <v>20200316</v>
      </c>
      <c r="G2074">
        <f>budget!E2074</f>
        <v>11</v>
      </c>
    </row>
    <row r="2075" spans="1:7" x14ac:dyDescent="0.55000000000000004">
      <c r="A2075">
        <f>budget!J2075</f>
        <v>390</v>
      </c>
      <c r="B2075">
        <v>2020</v>
      </c>
      <c r="C2075">
        <f t="shared" si="96"/>
        <v>3</v>
      </c>
      <c r="D2075">
        <f t="shared" si="97"/>
        <v>30</v>
      </c>
      <c r="E2075">
        <f>budget!F2075</f>
        <v>0</v>
      </c>
      <c r="F2075" t="str">
        <f t="shared" si="98"/>
        <v>20200330</v>
      </c>
      <c r="G2075">
        <f>budget!E2075</f>
        <v>13</v>
      </c>
    </row>
    <row r="2076" spans="1:7" x14ac:dyDescent="0.55000000000000004">
      <c r="A2076">
        <f>budget!J2076</f>
        <v>391</v>
      </c>
      <c r="B2076">
        <v>2020</v>
      </c>
      <c r="C2076">
        <f t="shared" si="96"/>
        <v>2</v>
      </c>
      <c r="D2076">
        <f t="shared" si="97"/>
        <v>3</v>
      </c>
      <c r="E2076">
        <f>budget!F2076</f>
        <v>0</v>
      </c>
      <c r="F2076" t="str">
        <f t="shared" si="98"/>
        <v>20200203</v>
      </c>
      <c r="G2076">
        <f>budget!E2076</f>
        <v>5</v>
      </c>
    </row>
    <row r="2077" spans="1:7" x14ac:dyDescent="0.55000000000000004">
      <c r="A2077">
        <f>budget!J2077</f>
        <v>391</v>
      </c>
      <c r="B2077">
        <v>2020</v>
      </c>
      <c r="C2077">
        <f t="shared" si="96"/>
        <v>3</v>
      </c>
      <c r="D2077">
        <f t="shared" si="97"/>
        <v>2</v>
      </c>
      <c r="E2077">
        <f>budget!F2077</f>
        <v>1</v>
      </c>
      <c r="F2077" t="str">
        <f t="shared" si="98"/>
        <v>20200302</v>
      </c>
      <c r="G2077">
        <f>budget!E2077</f>
        <v>9</v>
      </c>
    </row>
    <row r="2078" spans="1:7" x14ac:dyDescent="0.55000000000000004">
      <c r="A2078">
        <f>budget!J2078</f>
        <v>391</v>
      </c>
      <c r="B2078">
        <v>2020</v>
      </c>
      <c r="C2078">
        <f t="shared" si="96"/>
        <v>3</v>
      </c>
      <c r="D2078">
        <f t="shared" si="97"/>
        <v>9</v>
      </c>
      <c r="E2078">
        <f>budget!F2078</f>
        <v>16</v>
      </c>
      <c r="F2078" t="str">
        <f t="shared" si="98"/>
        <v>20200309</v>
      </c>
      <c r="G2078">
        <f>budget!E2078</f>
        <v>10</v>
      </c>
    </row>
    <row r="2079" spans="1:7" x14ac:dyDescent="0.55000000000000004">
      <c r="A2079">
        <f>budget!J2079</f>
        <v>392</v>
      </c>
      <c r="B2079">
        <v>2020</v>
      </c>
      <c r="C2079">
        <f t="shared" si="96"/>
        <v>4</v>
      </c>
      <c r="D2079">
        <f t="shared" si="97"/>
        <v>6</v>
      </c>
      <c r="E2079">
        <f>budget!F2079</f>
        <v>1</v>
      </c>
      <c r="F2079" t="str">
        <f t="shared" si="98"/>
        <v>20200406</v>
      </c>
      <c r="G2079">
        <f>budget!E2079</f>
        <v>14</v>
      </c>
    </row>
    <row r="2080" spans="1:7" x14ac:dyDescent="0.55000000000000004">
      <c r="A2080">
        <f>budget!J2080</f>
        <v>393</v>
      </c>
      <c r="B2080">
        <v>2020</v>
      </c>
      <c r="C2080">
        <f t="shared" si="96"/>
        <v>11</v>
      </c>
      <c r="D2080">
        <f t="shared" si="97"/>
        <v>9</v>
      </c>
      <c r="E2080">
        <f>budget!F2080</f>
        <v>1</v>
      </c>
      <c r="F2080" t="str">
        <f t="shared" si="98"/>
        <v>20201109</v>
      </c>
      <c r="G2080">
        <f>budget!E2080</f>
        <v>45</v>
      </c>
    </row>
    <row r="2081" spans="1:7" x14ac:dyDescent="0.55000000000000004">
      <c r="A2081">
        <f>budget!J2081</f>
        <v>394</v>
      </c>
      <c r="B2081">
        <v>2020</v>
      </c>
      <c r="C2081">
        <f t="shared" si="96"/>
        <v>11</v>
      </c>
      <c r="D2081">
        <f t="shared" si="97"/>
        <v>2</v>
      </c>
      <c r="E2081">
        <f>budget!F2081</f>
        <v>1</v>
      </c>
      <c r="F2081" t="str">
        <f t="shared" si="98"/>
        <v>20201102</v>
      </c>
      <c r="G2081">
        <f>budget!E2081</f>
        <v>44</v>
      </c>
    </row>
    <row r="2082" spans="1:7" x14ac:dyDescent="0.55000000000000004">
      <c r="A2082">
        <f>budget!J2082</f>
        <v>394</v>
      </c>
      <c r="B2082">
        <v>2020</v>
      </c>
      <c r="C2082">
        <f t="shared" si="96"/>
        <v>11</v>
      </c>
      <c r="D2082">
        <f t="shared" si="97"/>
        <v>9</v>
      </c>
      <c r="E2082">
        <f>budget!F2082</f>
        <v>1</v>
      </c>
      <c r="F2082" t="str">
        <f t="shared" si="98"/>
        <v>20201109</v>
      </c>
      <c r="G2082">
        <f>budget!E2082</f>
        <v>45</v>
      </c>
    </row>
    <row r="2083" spans="1:7" x14ac:dyDescent="0.55000000000000004">
      <c r="A2083">
        <f>budget!J2083</f>
        <v>394</v>
      </c>
      <c r="B2083">
        <v>2020</v>
      </c>
      <c r="C2083">
        <f t="shared" si="96"/>
        <v>11</v>
      </c>
      <c r="D2083">
        <f t="shared" si="97"/>
        <v>16</v>
      </c>
      <c r="E2083">
        <f>budget!F2083</f>
        <v>1</v>
      </c>
      <c r="F2083" t="str">
        <f t="shared" si="98"/>
        <v>20201116</v>
      </c>
      <c r="G2083">
        <f>budget!E2083</f>
        <v>46</v>
      </c>
    </row>
    <row r="2084" spans="1:7" x14ac:dyDescent="0.55000000000000004">
      <c r="A2084">
        <f>budget!J2084</f>
        <v>395</v>
      </c>
      <c r="B2084">
        <v>2020</v>
      </c>
      <c r="C2084">
        <f t="shared" si="96"/>
        <v>11</v>
      </c>
      <c r="D2084">
        <f t="shared" si="97"/>
        <v>2</v>
      </c>
      <c r="E2084">
        <f>budget!F2084</f>
        <v>4</v>
      </c>
      <c r="F2084" t="str">
        <f t="shared" si="98"/>
        <v>20201102</v>
      </c>
      <c r="G2084">
        <f>budget!E2084</f>
        <v>44</v>
      </c>
    </row>
    <row r="2085" spans="1:7" x14ac:dyDescent="0.55000000000000004">
      <c r="A2085">
        <f>budget!J2085</f>
        <v>395</v>
      </c>
      <c r="B2085">
        <v>2020</v>
      </c>
      <c r="C2085">
        <f t="shared" si="96"/>
        <v>11</v>
      </c>
      <c r="D2085">
        <f t="shared" si="97"/>
        <v>9</v>
      </c>
      <c r="E2085">
        <f>budget!F2085</f>
        <v>4</v>
      </c>
      <c r="F2085" t="str">
        <f t="shared" si="98"/>
        <v>20201109</v>
      </c>
      <c r="G2085">
        <f>budget!E2085</f>
        <v>45</v>
      </c>
    </row>
    <row r="2086" spans="1:7" x14ac:dyDescent="0.55000000000000004">
      <c r="A2086">
        <f>budget!J2086</f>
        <v>395</v>
      </c>
      <c r="B2086">
        <v>2020</v>
      </c>
      <c r="C2086">
        <f t="shared" si="96"/>
        <v>11</v>
      </c>
      <c r="D2086">
        <f t="shared" si="97"/>
        <v>16</v>
      </c>
      <c r="E2086">
        <f>budget!F2086</f>
        <v>2</v>
      </c>
      <c r="F2086" t="str">
        <f t="shared" si="98"/>
        <v>20201116</v>
      </c>
      <c r="G2086">
        <f>budget!E2086</f>
        <v>46</v>
      </c>
    </row>
    <row r="2087" spans="1:7" x14ac:dyDescent="0.55000000000000004">
      <c r="A2087">
        <f>budget!J2087</f>
        <v>396</v>
      </c>
      <c r="B2087">
        <v>2020</v>
      </c>
      <c r="C2087">
        <f t="shared" si="96"/>
        <v>1</v>
      </c>
      <c r="D2087">
        <f t="shared" si="97"/>
        <v>27</v>
      </c>
      <c r="E2087">
        <f>budget!F2087</f>
        <v>1</v>
      </c>
      <c r="F2087" t="str">
        <f t="shared" si="98"/>
        <v>20200127</v>
      </c>
      <c r="G2087">
        <f>budget!E2087</f>
        <v>4</v>
      </c>
    </row>
    <row r="2088" spans="1:7" x14ac:dyDescent="0.55000000000000004">
      <c r="A2088">
        <f>budget!J2088</f>
        <v>396</v>
      </c>
      <c r="B2088">
        <v>2020</v>
      </c>
      <c r="C2088">
        <f t="shared" si="96"/>
        <v>7</v>
      </c>
      <c r="D2088">
        <f t="shared" si="97"/>
        <v>6</v>
      </c>
      <c r="E2088">
        <f>budget!F2088</f>
        <v>1</v>
      </c>
      <c r="F2088" t="str">
        <f t="shared" si="98"/>
        <v>20200706</v>
      </c>
      <c r="G2088">
        <f>budget!E2088</f>
        <v>27</v>
      </c>
    </row>
    <row r="2089" spans="1:7" x14ac:dyDescent="0.55000000000000004">
      <c r="A2089">
        <f>budget!J2089</f>
        <v>396</v>
      </c>
      <c r="B2089">
        <v>2020</v>
      </c>
      <c r="C2089">
        <f t="shared" si="96"/>
        <v>7</v>
      </c>
      <c r="D2089">
        <f t="shared" si="97"/>
        <v>27</v>
      </c>
      <c r="E2089" t="str">
        <f>budget!F2089</f>
        <v xml:space="preserve"> -   </v>
      </c>
      <c r="F2089" t="str">
        <f t="shared" si="98"/>
        <v>20200727</v>
      </c>
      <c r="G2089">
        <f>budget!E2089</f>
        <v>30</v>
      </c>
    </row>
    <row r="2090" spans="1:7" x14ac:dyDescent="0.55000000000000004">
      <c r="A2090">
        <f>budget!J2090</f>
        <v>396</v>
      </c>
      <c r="B2090">
        <v>2020</v>
      </c>
      <c r="C2090">
        <f t="shared" si="96"/>
        <v>8</v>
      </c>
      <c r="D2090">
        <f t="shared" si="97"/>
        <v>3</v>
      </c>
      <c r="E2090">
        <f>budget!F2090</f>
        <v>5</v>
      </c>
      <c r="F2090" t="str">
        <f t="shared" si="98"/>
        <v>20200803</v>
      </c>
      <c r="G2090">
        <f>budget!E2090</f>
        <v>31</v>
      </c>
    </row>
    <row r="2091" spans="1:7" x14ac:dyDescent="0.55000000000000004">
      <c r="A2091">
        <f>budget!J2091</f>
        <v>396</v>
      </c>
      <c r="B2091">
        <v>2020</v>
      </c>
      <c r="C2091">
        <f t="shared" si="96"/>
        <v>8</v>
      </c>
      <c r="D2091">
        <f t="shared" si="97"/>
        <v>10</v>
      </c>
      <c r="E2091">
        <f>budget!F2091</f>
        <v>10</v>
      </c>
      <c r="F2091" t="str">
        <f t="shared" si="98"/>
        <v>20200810</v>
      </c>
      <c r="G2091">
        <f>budget!E2091</f>
        <v>32</v>
      </c>
    </row>
    <row r="2092" spans="1:7" x14ac:dyDescent="0.55000000000000004">
      <c r="A2092">
        <f>budget!J2092</f>
        <v>399</v>
      </c>
      <c r="B2092">
        <v>2020</v>
      </c>
      <c r="C2092">
        <f t="shared" si="96"/>
        <v>1</v>
      </c>
      <c r="D2092">
        <f t="shared" si="97"/>
        <v>27</v>
      </c>
      <c r="E2092">
        <f>budget!F2092</f>
        <v>0</v>
      </c>
      <c r="F2092" t="str">
        <f t="shared" si="98"/>
        <v>20200127</v>
      </c>
      <c r="G2092">
        <f>budget!E2092</f>
        <v>4</v>
      </c>
    </row>
    <row r="2093" spans="1:7" x14ac:dyDescent="0.55000000000000004">
      <c r="A2093">
        <f>budget!J2093</f>
        <v>399</v>
      </c>
      <c r="B2093">
        <v>2020</v>
      </c>
      <c r="C2093">
        <f t="shared" si="96"/>
        <v>7</v>
      </c>
      <c r="D2093">
        <f t="shared" si="97"/>
        <v>27</v>
      </c>
      <c r="E2093">
        <f>budget!F2093</f>
        <v>1</v>
      </c>
      <c r="F2093" t="str">
        <f t="shared" si="98"/>
        <v>20200727</v>
      </c>
      <c r="G2093">
        <f>budget!E2093</f>
        <v>30</v>
      </c>
    </row>
    <row r="2094" spans="1:7" x14ac:dyDescent="0.55000000000000004">
      <c r="A2094">
        <f>budget!J2094</f>
        <v>400</v>
      </c>
      <c r="B2094">
        <v>2020</v>
      </c>
      <c r="C2094">
        <f t="shared" si="96"/>
        <v>3</v>
      </c>
      <c r="D2094">
        <f t="shared" si="97"/>
        <v>30</v>
      </c>
      <c r="E2094">
        <f>budget!F2094</f>
        <v>0</v>
      </c>
      <c r="F2094" t="str">
        <f t="shared" si="98"/>
        <v>20200330</v>
      </c>
      <c r="G2094">
        <f>budget!E2094</f>
        <v>13</v>
      </c>
    </row>
    <row r="2095" spans="1:7" x14ac:dyDescent="0.55000000000000004">
      <c r="A2095">
        <f>budget!J2095</f>
        <v>400</v>
      </c>
      <c r="B2095">
        <v>2020</v>
      </c>
      <c r="C2095">
        <f t="shared" si="96"/>
        <v>8</v>
      </c>
      <c r="D2095">
        <f t="shared" si="97"/>
        <v>24</v>
      </c>
      <c r="E2095">
        <f>budget!F2095</f>
        <v>1</v>
      </c>
      <c r="F2095" t="str">
        <f t="shared" si="98"/>
        <v>20200824</v>
      </c>
      <c r="G2095">
        <f>budget!E2095</f>
        <v>34</v>
      </c>
    </row>
    <row r="2096" spans="1:7" x14ac:dyDescent="0.55000000000000004">
      <c r="A2096">
        <f>budget!J2096</f>
        <v>400</v>
      </c>
      <c r="B2096">
        <v>2020</v>
      </c>
      <c r="C2096">
        <f t="shared" si="96"/>
        <v>8</v>
      </c>
      <c r="D2096">
        <f t="shared" si="97"/>
        <v>31</v>
      </c>
      <c r="E2096">
        <f>budget!F2096</f>
        <v>2</v>
      </c>
      <c r="F2096" t="str">
        <f t="shared" si="98"/>
        <v>20200831</v>
      </c>
      <c r="G2096">
        <f>budget!E2096</f>
        <v>35</v>
      </c>
    </row>
    <row r="2097" spans="1:7" x14ac:dyDescent="0.55000000000000004">
      <c r="A2097">
        <f>budget!J2097</f>
        <v>400</v>
      </c>
      <c r="B2097">
        <v>2020</v>
      </c>
      <c r="C2097">
        <f t="shared" si="96"/>
        <v>9</v>
      </c>
      <c r="D2097">
        <f t="shared" si="97"/>
        <v>7</v>
      </c>
      <c r="E2097">
        <f>budget!F2097</f>
        <v>2</v>
      </c>
      <c r="F2097" t="str">
        <f t="shared" si="98"/>
        <v>20200907</v>
      </c>
      <c r="G2097">
        <f>budget!E2097</f>
        <v>36</v>
      </c>
    </row>
    <row r="2098" spans="1:7" x14ac:dyDescent="0.55000000000000004">
      <c r="A2098">
        <f>budget!J2098</f>
        <v>400</v>
      </c>
      <c r="B2098">
        <v>2020</v>
      </c>
      <c r="C2098">
        <f t="shared" si="96"/>
        <v>9</v>
      </c>
      <c r="D2098">
        <f t="shared" si="97"/>
        <v>14</v>
      </c>
      <c r="E2098">
        <f>budget!F2098</f>
        <v>2</v>
      </c>
      <c r="F2098" t="str">
        <f t="shared" si="98"/>
        <v>20200914</v>
      </c>
      <c r="G2098">
        <f>budget!E2098</f>
        <v>37</v>
      </c>
    </row>
    <row r="2099" spans="1:7" x14ac:dyDescent="0.55000000000000004">
      <c r="A2099">
        <f>budget!J2099</f>
        <v>401</v>
      </c>
      <c r="B2099">
        <v>2020</v>
      </c>
      <c r="C2099">
        <f t="shared" si="96"/>
        <v>8</v>
      </c>
      <c r="D2099">
        <f t="shared" si="97"/>
        <v>24</v>
      </c>
      <c r="E2099">
        <f>budget!F2099</f>
        <v>1</v>
      </c>
      <c r="F2099" t="str">
        <f t="shared" si="98"/>
        <v>20200824</v>
      </c>
      <c r="G2099">
        <f>budget!E2099</f>
        <v>34</v>
      </c>
    </row>
    <row r="2100" spans="1:7" x14ac:dyDescent="0.55000000000000004">
      <c r="A2100">
        <f>budget!J2100</f>
        <v>401</v>
      </c>
      <c r="B2100">
        <v>2020</v>
      </c>
      <c r="C2100">
        <f t="shared" si="96"/>
        <v>8</v>
      </c>
      <c r="D2100">
        <f t="shared" si="97"/>
        <v>31</v>
      </c>
      <c r="E2100">
        <f>budget!F2100</f>
        <v>8</v>
      </c>
      <c r="F2100" t="str">
        <f t="shared" si="98"/>
        <v>20200831</v>
      </c>
      <c r="G2100">
        <f>budget!E2100</f>
        <v>35</v>
      </c>
    </row>
    <row r="2101" spans="1:7" x14ac:dyDescent="0.55000000000000004">
      <c r="A2101">
        <f>budget!J2101</f>
        <v>401</v>
      </c>
      <c r="B2101">
        <v>2020</v>
      </c>
      <c r="C2101">
        <f t="shared" si="96"/>
        <v>9</v>
      </c>
      <c r="D2101">
        <f t="shared" si="97"/>
        <v>7</v>
      </c>
      <c r="E2101">
        <f>budget!F2101</f>
        <v>2</v>
      </c>
      <c r="F2101" t="str">
        <f t="shared" si="98"/>
        <v>20200907</v>
      </c>
      <c r="G2101">
        <f>budget!E2101</f>
        <v>36</v>
      </c>
    </row>
    <row r="2102" spans="1:7" x14ac:dyDescent="0.55000000000000004">
      <c r="A2102">
        <f>budget!J2102</f>
        <v>401</v>
      </c>
      <c r="B2102">
        <v>2020</v>
      </c>
      <c r="C2102">
        <f t="shared" si="96"/>
        <v>9</v>
      </c>
      <c r="D2102">
        <f t="shared" si="97"/>
        <v>14</v>
      </c>
      <c r="E2102">
        <f>budget!F2102</f>
        <v>2</v>
      </c>
      <c r="F2102" t="str">
        <f t="shared" si="98"/>
        <v>20200914</v>
      </c>
      <c r="G2102">
        <f>budget!E2102</f>
        <v>37</v>
      </c>
    </row>
    <row r="2103" spans="1:7" x14ac:dyDescent="0.55000000000000004">
      <c r="A2103">
        <f>budget!J2103</f>
        <v>402</v>
      </c>
      <c r="B2103">
        <v>2020</v>
      </c>
      <c r="C2103">
        <f t="shared" si="96"/>
        <v>9</v>
      </c>
      <c r="D2103">
        <f t="shared" si="97"/>
        <v>14</v>
      </c>
      <c r="E2103">
        <f>budget!F2103</f>
        <v>1</v>
      </c>
      <c r="F2103" t="str">
        <f t="shared" si="98"/>
        <v>20200914</v>
      </c>
      <c r="G2103">
        <f>budget!E2103</f>
        <v>37</v>
      </c>
    </row>
    <row r="2104" spans="1:7" x14ac:dyDescent="0.55000000000000004">
      <c r="A2104">
        <f>budget!J2104</f>
        <v>406</v>
      </c>
      <c r="B2104">
        <v>2020</v>
      </c>
      <c r="C2104">
        <f t="shared" si="96"/>
        <v>3</v>
      </c>
      <c r="D2104">
        <f t="shared" si="97"/>
        <v>30</v>
      </c>
      <c r="E2104">
        <f>budget!F2104</f>
        <v>0.33</v>
      </c>
      <c r="F2104" t="str">
        <f t="shared" si="98"/>
        <v>20200330</v>
      </c>
      <c r="G2104">
        <f>budget!E2104</f>
        <v>13</v>
      </c>
    </row>
    <row r="2105" spans="1:7" x14ac:dyDescent="0.55000000000000004">
      <c r="A2105">
        <f>budget!J2105</f>
        <v>407</v>
      </c>
      <c r="B2105">
        <v>2020</v>
      </c>
      <c r="C2105">
        <f t="shared" si="96"/>
        <v>1</v>
      </c>
      <c r="D2105">
        <f t="shared" si="97"/>
        <v>20</v>
      </c>
      <c r="E2105">
        <f>budget!F2105</f>
        <v>1</v>
      </c>
      <c r="F2105" t="str">
        <f t="shared" si="98"/>
        <v>20200120</v>
      </c>
      <c r="G2105">
        <f>budget!E2105</f>
        <v>3</v>
      </c>
    </row>
    <row r="2106" spans="1:7" x14ac:dyDescent="0.55000000000000004">
      <c r="A2106">
        <f>budget!J2106</f>
        <v>407</v>
      </c>
      <c r="B2106">
        <v>2020</v>
      </c>
      <c r="C2106">
        <f t="shared" si="96"/>
        <v>1</v>
      </c>
      <c r="D2106">
        <f t="shared" si="97"/>
        <v>27</v>
      </c>
      <c r="E2106">
        <f>budget!F2106</f>
        <v>0</v>
      </c>
      <c r="F2106" t="str">
        <f t="shared" si="98"/>
        <v>20200127</v>
      </c>
      <c r="G2106">
        <f>budget!E2106</f>
        <v>4</v>
      </c>
    </row>
    <row r="2107" spans="1:7" x14ac:dyDescent="0.55000000000000004">
      <c r="A2107">
        <f>budget!J2107</f>
        <v>408</v>
      </c>
      <c r="B2107">
        <v>2020</v>
      </c>
      <c r="C2107">
        <f t="shared" si="96"/>
        <v>2</v>
      </c>
      <c r="D2107">
        <f t="shared" si="97"/>
        <v>3</v>
      </c>
      <c r="E2107">
        <f>budget!F2107</f>
        <v>0</v>
      </c>
      <c r="F2107" t="str">
        <f t="shared" si="98"/>
        <v>20200203</v>
      </c>
      <c r="G2107">
        <f>budget!E2107</f>
        <v>5</v>
      </c>
    </row>
    <row r="2108" spans="1:7" x14ac:dyDescent="0.55000000000000004">
      <c r="A2108">
        <f>budget!J2108</f>
        <v>408</v>
      </c>
      <c r="B2108">
        <v>2020</v>
      </c>
      <c r="C2108">
        <f t="shared" si="96"/>
        <v>2</v>
      </c>
      <c r="D2108">
        <f t="shared" si="97"/>
        <v>17</v>
      </c>
      <c r="E2108">
        <f>budget!F2108</f>
        <v>1</v>
      </c>
      <c r="F2108" t="str">
        <f t="shared" si="98"/>
        <v>20200217</v>
      </c>
      <c r="G2108">
        <f>budget!E2108</f>
        <v>7</v>
      </c>
    </row>
    <row r="2109" spans="1:7" x14ac:dyDescent="0.55000000000000004">
      <c r="A2109">
        <f>budget!J2109</f>
        <v>408</v>
      </c>
      <c r="B2109">
        <v>2020</v>
      </c>
      <c r="C2109">
        <f t="shared" si="96"/>
        <v>3</v>
      </c>
      <c r="D2109">
        <f t="shared" si="97"/>
        <v>2</v>
      </c>
      <c r="E2109">
        <f>budget!F2109</f>
        <v>0</v>
      </c>
      <c r="F2109" t="str">
        <f t="shared" si="98"/>
        <v>20200302</v>
      </c>
      <c r="G2109">
        <f>budget!E2109</f>
        <v>9</v>
      </c>
    </row>
    <row r="2110" spans="1:7" x14ac:dyDescent="0.55000000000000004">
      <c r="A2110">
        <f>budget!J2110</f>
        <v>408</v>
      </c>
      <c r="B2110">
        <v>2020</v>
      </c>
      <c r="C2110">
        <f t="shared" si="96"/>
        <v>3</v>
      </c>
      <c r="D2110">
        <f t="shared" si="97"/>
        <v>9</v>
      </c>
      <c r="E2110">
        <f>budget!F2110</f>
        <v>1</v>
      </c>
      <c r="F2110" t="str">
        <f t="shared" si="98"/>
        <v>20200309</v>
      </c>
      <c r="G2110">
        <f>budget!E2110</f>
        <v>10</v>
      </c>
    </row>
    <row r="2111" spans="1:7" x14ac:dyDescent="0.55000000000000004">
      <c r="A2111">
        <f>budget!J2111</f>
        <v>409</v>
      </c>
      <c r="B2111">
        <v>2020</v>
      </c>
      <c r="C2111">
        <f t="shared" si="96"/>
        <v>2</v>
      </c>
      <c r="D2111">
        <f t="shared" si="97"/>
        <v>17</v>
      </c>
      <c r="E2111">
        <f>budget!F2111</f>
        <v>1</v>
      </c>
      <c r="F2111" t="str">
        <f t="shared" si="98"/>
        <v>20200217</v>
      </c>
      <c r="G2111">
        <f>budget!E2111</f>
        <v>7</v>
      </c>
    </row>
    <row r="2112" spans="1:7" x14ac:dyDescent="0.55000000000000004">
      <c r="A2112">
        <f>budget!J2112</f>
        <v>409</v>
      </c>
      <c r="B2112">
        <v>2020</v>
      </c>
      <c r="C2112">
        <f t="shared" si="96"/>
        <v>3</v>
      </c>
      <c r="D2112">
        <f t="shared" si="97"/>
        <v>2</v>
      </c>
      <c r="E2112">
        <f>budget!F2112</f>
        <v>0</v>
      </c>
      <c r="F2112" t="str">
        <f t="shared" si="98"/>
        <v>20200302</v>
      </c>
      <c r="G2112">
        <f>budget!E2112</f>
        <v>9</v>
      </c>
    </row>
    <row r="2113" spans="1:7" x14ac:dyDescent="0.55000000000000004">
      <c r="A2113">
        <f>budget!J2113</f>
        <v>409</v>
      </c>
      <c r="B2113">
        <v>2020</v>
      </c>
      <c r="C2113">
        <f t="shared" si="96"/>
        <v>3</v>
      </c>
      <c r="D2113">
        <f t="shared" si="97"/>
        <v>9</v>
      </c>
      <c r="E2113">
        <f>budget!F2113</f>
        <v>2</v>
      </c>
      <c r="F2113" t="str">
        <f t="shared" si="98"/>
        <v>20200309</v>
      </c>
      <c r="G2113">
        <f>budget!E2113</f>
        <v>10</v>
      </c>
    </row>
    <row r="2114" spans="1:7" x14ac:dyDescent="0.55000000000000004">
      <c r="A2114">
        <f>budget!J2114</f>
        <v>409</v>
      </c>
      <c r="B2114">
        <v>2020</v>
      </c>
      <c r="C2114">
        <f t="shared" si="96"/>
        <v>3</v>
      </c>
      <c r="D2114">
        <f t="shared" si="97"/>
        <v>16</v>
      </c>
      <c r="E2114">
        <f>budget!F2114</f>
        <v>10</v>
      </c>
      <c r="F2114" t="str">
        <f t="shared" si="98"/>
        <v>20200316</v>
      </c>
      <c r="G2114">
        <f>budget!E2114</f>
        <v>11</v>
      </c>
    </row>
    <row r="2115" spans="1:7" x14ac:dyDescent="0.55000000000000004">
      <c r="A2115">
        <f>budget!J2115</f>
        <v>409</v>
      </c>
      <c r="B2115">
        <v>2020</v>
      </c>
      <c r="C2115">
        <f t="shared" ref="C2115:C2178" si="99">IF(G2115=1,$M$2,IF(G2115=2,$M$3,IF(G2115=3,$M$4,IF(G2115=4,$M$5,IF(G2115=5,$M$6,IF(G2115=6,$M$7,IF(G2115=7,$M$8,IF(G2115=8,$M$9,IF(G2115=9,$M$10,IF(G2115=10,$M$11,IF(G2115=11,$M$12,IF(G2115=12,$M$13,IF(G2115=13,$M$14,IF(G2115=14,$M$15,IF(G2115=15,$M$16,IF(G2115=16,$M$17,IF(G2115=17,$M$18,IF(G2115=18,$M$19,IF(G2115=19,$M$20,IF(G2115=20,$M$21,IF(G2115=21,$M$22,IF(G2115=22,$M$23,IF(G2115=23,$M$24,IF(G2115=24,$M$25,IF(G2115=25,$M$26,IF(G2115=26,$M$27,IF(G2115=27,$M$28,IF(G2115=28,$M$29,IF(G2115=29,$M$30,IF(G2115=30,$M$31,IF(G2115=31,$M$32,IF(G2115=32,$M$33,IF(G2115=33,$M$34,IF(G2115=34,$M$35,IF(G2115=35,$M$36,IF(G2115=36,$M$37,IF(G2115=37,$M$38,IF(G2115=38,$M$39,IF(G2115=39,$M$40,IF(G2115=40,$M$41,IF(G2115=41,$M$42,IF(G2115=42,$M$43,IF(G2115=43,$M$44,IF(G2115=44,$M$45,IF(G2115=45,$M$46,IF(G2115=46,$M$47,IF(G2115=47,$M$48,IF(G2115=48,$M$49,IF(G2115=49,$M$50,IF(G2115=50,$M$51,IF(G2115=51,$M$52,IF(G2115=52,$M$53,""))))))))))))))))))))))))))))))))))))))))))))))))))))</f>
        <v>3</v>
      </c>
      <c r="D2115">
        <f t="shared" ref="D2115:D2178" si="100">IF(G2115=1,$O$2,IF(G2115=2,$O$3,IF(G2115=3,$O$4,IF(G2115=4,$O$5,IF(G2115=5,$O$6,IF(G2115=6,$O$7,IF(G2115=7,$O$8,IF(G2115=8,$O$9,IF(G2115=9,$O$10,IF(G2115=10,$O$11,IF(G2115=11,$O$12,IF(G2115=12,$O$13,IF(G2115=13,$O$14,IF(G2115=14,$O$15,IF(G2115=15,$O$16,IF(G2115=16,$O$17,IF(G2115=17,$O$18,IF(G2115=18,$O$19,IF(G2115=19,$O$20,IF(G2115=20,$O$21,IF(G2115=21,$O$22,IF(G2115=22,$O$23,IF(G2115=23,$O$24,IF(G2115=24,$O$25,IF(G2115=25,$O$26,IF(G2115=26,$O$27,IF(G2115=27,$O$28,IF(G2115=28,$O$29,IF(G2115=29,$O$30,IF(G2115=30,$O$31,IF(G2115=31,$O$32,IF(G2115=32,$O$33,IF(G2115=33,$O$34,IF(G2115=34,$O$35,IF(G2115=35,$O$36,IF(G2115=36,$O$37,IF(G2115=37,$O$38,IF(G2115=38,$O$39,IF(G2115=39,$O$40,IF(G2115=40,$O$41,IF(G2115=41,$O$42,IF(G2115=42,$O$43,IF(G2115=43,$O$44,IF(G2115=44,$O$45,IF(G2115=45,$O$46,IF(G2115=46,$O$47,IF(G2115=47,$O$48,IF(G2115=48,$O$49,IF(G2115=49,$O$50,IF(G2115=50,$O$51,IF(G2115=51,$O$52,IF(G2115=52,$O$53,""))))))))))))))))))))))))))))))))))))))))))))))))))))</f>
        <v>23</v>
      </c>
      <c r="E2115">
        <f>budget!F2115</f>
        <v>1</v>
      </c>
      <c r="F2115" t="str">
        <f t="shared" ref="F2115:F2178" si="101">B2115&amp;TEXT(C2115,"00")&amp;TEXT(D2115,"00")</f>
        <v>20200323</v>
      </c>
      <c r="G2115">
        <f>budget!E2115</f>
        <v>12</v>
      </c>
    </row>
    <row r="2116" spans="1:7" x14ac:dyDescent="0.55000000000000004">
      <c r="A2116">
        <f>budget!J2116</f>
        <v>409</v>
      </c>
      <c r="B2116">
        <v>2020</v>
      </c>
      <c r="C2116">
        <f t="shared" si="99"/>
        <v>3</v>
      </c>
      <c r="D2116">
        <f t="shared" si="100"/>
        <v>30</v>
      </c>
      <c r="E2116">
        <f>budget!F2116</f>
        <v>1</v>
      </c>
      <c r="F2116" t="str">
        <f t="shared" si="101"/>
        <v>20200330</v>
      </c>
      <c r="G2116">
        <f>budget!E2116</f>
        <v>13</v>
      </c>
    </row>
    <row r="2117" spans="1:7" x14ac:dyDescent="0.55000000000000004">
      <c r="A2117">
        <f>budget!J2117</f>
        <v>410</v>
      </c>
      <c r="B2117">
        <v>2020</v>
      </c>
      <c r="C2117">
        <f t="shared" si="99"/>
        <v>3</v>
      </c>
      <c r="D2117">
        <f t="shared" si="100"/>
        <v>23</v>
      </c>
      <c r="E2117">
        <f>budget!F2117</f>
        <v>1</v>
      </c>
      <c r="F2117" t="str">
        <f t="shared" si="101"/>
        <v>20200323</v>
      </c>
      <c r="G2117">
        <f>budget!E2117</f>
        <v>12</v>
      </c>
    </row>
    <row r="2118" spans="1:7" x14ac:dyDescent="0.55000000000000004">
      <c r="A2118">
        <f>budget!J2118</f>
        <v>410</v>
      </c>
      <c r="B2118">
        <v>2020</v>
      </c>
      <c r="C2118">
        <f t="shared" si="99"/>
        <v>3</v>
      </c>
      <c r="D2118">
        <f t="shared" si="100"/>
        <v>30</v>
      </c>
      <c r="E2118">
        <f>budget!F2118</f>
        <v>0</v>
      </c>
      <c r="F2118" t="str">
        <f t="shared" si="101"/>
        <v>20200330</v>
      </c>
      <c r="G2118">
        <f>budget!E2118</f>
        <v>13</v>
      </c>
    </row>
    <row r="2119" spans="1:7" x14ac:dyDescent="0.55000000000000004">
      <c r="A2119">
        <f>budget!J2119</f>
        <v>411</v>
      </c>
      <c r="B2119">
        <v>2020</v>
      </c>
      <c r="C2119">
        <f t="shared" si="99"/>
        <v>1</v>
      </c>
      <c r="D2119">
        <f t="shared" si="100"/>
        <v>13</v>
      </c>
      <c r="E2119">
        <f>budget!F2119</f>
        <v>0</v>
      </c>
      <c r="F2119" t="str">
        <f t="shared" si="101"/>
        <v>20200113</v>
      </c>
      <c r="G2119">
        <f>budget!E2119</f>
        <v>2</v>
      </c>
    </row>
    <row r="2120" spans="1:7" x14ac:dyDescent="0.55000000000000004">
      <c r="A2120">
        <f>budget!J2120</f>
        <v>411</v>
      </c>
      <c r="B2120">
        <v>2020</v>
      </c>
      <c r="C2120">
        <f t="shared" si="99"/>
        <v>1</v>
      </c>
      <c r="D2120">
        <f t="shared" si="100"/>
        <v>20</v>
      </c>
      <c r="E2120">
        <f>budget!F2120</f>
        <v>1</v>
      </c>
      <c r="F2120" t="str">
        <f t="shared" si="101"/>
        <v>20200120</v>
      </c>
      <c r="G2120">
        <f>budget!E2120</f>
        <v>3</v>
      </c>
    </row>
    <row r="2121" spans="1:7" x14ac:dyDescent="0.55000000000000004">
      <c r="A2121">
        <f>budget!J2121</f>
        <v>412</v>
      </c>
      <c r="B2121">
        <v>2020</v>
      </c>
      <c r="C2121">
        <f t="shared" si="99"/>
        <v>5</v>
      </c>
      <c r="D2121">
        <f t="shared" si="100"/>
        <v>18</v>
      </c>
      <c r="E2121">
        <f>budget!F2121</f>
        <v>1</v>
      </c>
      <c r="F2121" t="str">
        <f t="shared" si="101"/>
        <v>20200518</v>
      </c>
      <c r="G2121">
        <f>budget!E2121</f>
        <v>20</v>
      </c>
    </row>
    <row r="2122" spans="1:7" x14ac:dyDescent="0.55000000000000004">
      <c r="A2122">
        <f>budget!J2122</f>
        <v>412</v>
      </c>
      <c r="B2122">
        <v>2020</v>
      </c>
      <c r="C2122">
        <f t="shared" si="99"/>
        <v>8</v>
      </c>
      <c r="D2122">
        <f t="shared" si="100"/>
        <v>24</v>
      </c>
      <c r="E2122">
        <f>budget!F2122</f>
        <v>2</v>
      </c>
      <c r="F2122" t="str">
        <f t="shared" si="101"/>
        <v>20200824</v>
      </c>
      <c r="G2122">
        <f>budget!E2122</f>
        <v>34</v>
      </c>
    </row>
    <row r="2123" spans="1:7" x14ac:dyDescent="0.55000000000000004">
      <c r="A2123">
        <f>budget!J2123</f>
        <v>413</v>
      </c>
      <c r="B2123">
        <v>2020</v>
      </c>
      <c r="C2123">
        <f t="shared" si="99"/>
        <v>1</v>
      </c>
      <c r="D2123">
        <f t="shared" si="100"/>
        <v>6</v>
      </c>
      <c r="E2123">
        <f>budget!F2123</f>
        <v>1</v>
      </c>
      <c r="F2123" t="str">
        <f t="shared" si="101"/>
        <v>20200106</v>
      </c>
      <c r="G2123">
        <f>budget!E2123</f>
        <v>1</v>
      </c>
    </row>
    <row r="2124" spans="1:7" x14ac:dyDescent="0.55000000000000004">
      <c r="A2124">
        <f>budget!J2124</f>
        <v>413</v>
      </c>
      <c r="B2124">
        <v>2020</v>
      </c>
      <c r="C2124">
        <f t="shared" si="99"/>
        <v>1</v>
      </c>
      <c r="D2124">
        <f t="shared" si="100"/>
        <v>13</v>
      </c>
      <c r="E2124">
        <f>budget!F2124</f>
        <v>0</v>
      </c>
      <c r="F2124" t="str">
        <f t="shared" si="101"/>
        <v>20200113</v>
      </c>
      <c r="G2124">
        <f>budget!E2124</f>
        <v>2</v>
      </c>
    </row>
    <row r="2125" spans="1:7" x14ac:dyDescent="0.55000000000000004">
      <c r="A2125">
        <f>budget!J2125</f>
        <v>413</v>
      </c>
      <c r="B2125">
        <v>2020</v>
      </c>
      <c r="C2125">
        <f t="shared" si="99"/>
        <v>5</v>
      </c>
      <c r="D2125">
        <f t="shared" si="100"/>
        <v>11</v>
      </c>
      <c r="E2125">
        <f>budget!F2125</f>
        <v>2</v>
      </c>
      <c r="F2125" t="str">
        <f t="shared" si="101"/>
        <v>20200511</v>
      </c>
      <c r="G2125">
        <f>budget!E2125</f>
        <v>19</v>
      </c>
    </row>
    <row r="2126" spans="1:7" x14ac:dyDescent="0.55000000000000004">
      <c r="A2126">
        <f>budget!J2126</f>
        <v>413</v>
      </c>
      <c r="B2126">
        <v>2020</v>
      </c>
      <c r="C2126">
        <f t="shared" si="99"/>
        <v>5</v>
      </c>
      <c r="D2126">
        <f t="shared" si="100"/>
        <v>18</v>
      </c>
      <c r="E2126">
        <f>budget!F2126</f>
        <v>3</v>
      </c>
      <c r="F2126" t="str">
        <f t="shared" si="101"/>
        <v>20200518</v>
      </c>
      <c r="G2126">
        <f>budget!E2126</f>
        <v>20</v>
      </c>
    </row>
    <row r="2127" spans="1:7" x14ac:dyDescent="0.55000000000000004">
      <c r="A2127">
        <f>budget!J2127</f>
        <v>413</v>
      </c>
      <c r="B2127">
        <v>2020</v>
      </c>
      <c r="C2127">
        <f t="shared" si="99"/>
        <v>6</v>
      </c>
      <c r="D2127">
        <f t="shared" si="100"/>
        <v>1</v>
      </c>
      <c r="E2127">
        <f>budget!F2127</f>
        <v>5</v>
      </c>
      <c r="F2127" t="str">
        <f t="shared" si="101"/>
        <v>20200601</v>
      </c>
      <c r="G2127">
        <f>budget!E2127</f>
        <v>22</v>
      </c>
    </row>
    <row r="2128" spans="1:7" x14ac:dyDescent="0.55000000000000004">
      <c r="A2128">
        <f>budget!J2128</f>
        <v>413</v>
      </c>
      <c r="B2128">
        <v>2020</v>
      </c>
      <c r="C2128">
        <f t="shared" si="99"/>
        <v>6</v>
      </c>
      <c r="D2128">
        <f t="shared" si="100"/>
        <v>8</v>
      </c>
      <c r="E2128">
        <f>budget!F2128</f>
        <v>5</v>
      </c>
      <c r="F2128" t="str">
        <f t="shared" si="101"/>
        <v>20200608</v>
      </c>
      <c r="G2128">
        <f>budget!E2128</f>
        <v>23</v>
      </c>
    </row>
    <row r="2129" spans="1:7" x14ac:dyDescent="0.55000000000000004">
      <c r="A2129">
        <f>budget!J2129</f>
        <v>413</v>
      </c>
      <c r="B2129">
        <v>2020</v>
      </c>
      <c r="C2129">
        <f t="shared" si="99"/>
        <v>6</v>
      </c>
      <c r="D2129">
        <f t="shared" si="100"/>
        <v>15</v>
      </c>
      <c r="E2129">
        <f>budget!F2129</f>
        <v>5</v>
      </c>
      <c r="F2129" t="str">
        <f t="shared" si="101"/>
        <v>20200615</v>
      </c>
      <c r="G2129">
        <f>budget!E2129</f>
        <v>24</v>
      </c>
    </row>
    <row r="2130" spans="1:7" x14ac:dyDescent="0.55000000000000004">
      <c r="A2130">
        <f>budget!J2130</f>
        <v>413</v>
      </c>
      <c r="B2130">
        <v>2020</v>
      </c>
      <c r="C2130">
        <f t="shared" si="99"/>
        <v>6</v>
      </c>
      <c r="D2130">
        <f t="shared" si="100"/>
        <v>22</v>
      </c>
      <c r="E2130">
        <f>budget!F2130</f>
        <v>5</v>
      </c>
      <c r="F2130" t="str">
        <f t="shared" si="101"/>
        <v>20200622</v>
      </c>
      <c r="G2130">
        <f>budget!E2130</f>
        <v>25</v>
      </c>
    </row>
    <row r="2131" spans="1:7" x14ac:dyDescent="0.55000000000000004">
      <c r="A2131">
        <f>budget!J2131</f>
        <v>413</v>
      </c>
      <c r="B2131">
        <v>2020</v>
      </c>
      <c r="C2131">
        <f t="shared" si="99"/>
        <v>8</v>
      </c>
      <c r="D2131">
        <f t="shared" si="100"/>
        <v>3</v>
      </c>
      <c r="E2131">
        <f>budget!F2131</f>
        <v>5</v>
      </c>
      <c r="F2131" t="str">
        <f t="shared" si="101"/>
        <v>20200803</v>
      </c>
      <c r="G2131">
        <f>budget!E2131</f>
        <v>31</v>
      </c>
    </row>
    <row r="2132" spans="1:7" x14ac:dyDescent="0.55000000000000004">
      <c r="A2132">
        <f>budget!J2132</f>
        <v>413</v>
      </c>
      <c r="B2132">
        <v>2020</v>
      </c>
      <c r="C2132">
        <f t="shared" si="99"/>
        <v>8</v>
      </c>
      <c r="D2132">
        <f t="shared" si="100"/>
        <v>10</v>
      </c>
      <c r="E2132">
        <f>budget!F2132</f>
        <v>5</v>
      </c>
      <c r="F2132" t="str">
        <f t="shared" si="101"/>
        <v>20200810</v>
      </c>
      <c r="G2132">
        <f>budget!E2132</f>
        <v>32</v>
      </c>
    </row>
    <row r="2133" spans="1:7" x14ac:dyDescent="0.55000000000000004">
      <c r="A2133">
        <f>budget!J2133</f>
        <v>413</v>
      </c>
      <c r="B2133">
        <v>2020</v>
      </c>
      <c r="C2133">
        <f t="shared" si="99"/>
        <v>8</v>
      </c>
      <c r="D2133">
        <f t="shared" si="100"/>
        <v>17</v>
      </c>
      <c r="E2133">
        <f>budget!F2133</f>
        <v>10</v>
      </c>
      <c r="F2133" t="str">
        <f t="shared" si="101"/>
        <v>20200817</v>
      </c>
      <c r="G2133">
        <f>budget!E2133</f>
        <v>33</v>
      </c>
    </row>
    <row r="2134" spans="1:7" x14ac:dyDescent="0.55000000000000004">
      <c r="A2134">
        <f>budget!J2134</f>
        <v>413</v>
      </c>
      <c r="B2134">
        <v>2020</v>
      </c>
      <c r="C2134">
        <f t="shared" si="99"/>
        <v>8</v>
      </c>
      <c r="D2134">
        <f t="shared" si="100"/>
        <v>24</v>
      </c>
      <c r="E2134">
        <f>budget!F2134</f>
        <v>5</v>
      </c>
      <c r="F2134" t="str">
        <f t="shared" si="101"/>
        <v>20200824</v>
      </c>
      <c r="G2134">
        <f>budget!E2134</f>
        <v>34</v>
      </c>
    </row>
    <row r="2135" spans="1:7" x14ac:dyDescent="0.55000000000000004">
      <c r="A2135">
        <f>budget!J2135</f>
        <v>414</v>
      </c>
      <c r="B2135">
        <v>2020</v>
      </c>
      <c r="C2135">
        <f t="shared" si="99"/>
        <v>5</v>
      </c>
      <c r="D2135">
        <f t="shared" si="100"/>
        <v>11</v>
      </c>
      <c r="E2135">
        <f>budget!F2135</f>
        <v>2</v>
      </c>
      <c r="F2135" t="str">
        <f t="shared" si="101"/>
        <v>20200511</v>
      </c>
      <c r="G2135">
        <f>budget!E2135</f>
        <v>19</v>
      </c>
    </row>
    <row r="2136" spans="1:7" x14ac:dyDescent="0.55000000000000004">
      <c r="A2136">
        <f>budget!J2136</f>
        <v>414</v>
      </c>
      <c r="B2136">
        <v>2020</v>
      </c>
      <c r="C2136">
        <f t="shared" si="99"/>
        <v>5</v>
      </c>
      <c r="D2136">
        <f t="shared" si="100"/>
        <v>18</v>
      </c>
      <c r="E2136">
        <f>budget!F2136</f>
        <v>8</v>
      </c>
      <c r="F2136" t="str">
        <f t="shared" si="101"/>
        <v>20200518</v>
      </c>
      <c r="G2136">
        <f>budget!E2136</f>
        <v>20</v>
      </c>
    </row>
    <row r="2137" spans="1:7" x14ac:dyDescent="0.55000000000000004">
      <c r="A2137">
        <f>budget!J2137</f>
        <v>414</v>
      </c>
      <c r="B2137">
        <v>2020</v>
      </c>
      <c r="C2137">
        <f t="shared" si="99"/>
        <v>6</v>
      </c>
      <c r="D2137">
        <f t="shared" si="100"/>
        <v>1</v>
      </c>
      <c r="E2137">
        <f>budget!F2137</f>
        <v>3</v>
      </c>
      <c r="F2137" t="str">
        <f t="shared" si="101"/>
        <v>20200601</v>
      </c>
      <c r="G2137">
        <f>budget!E2137</f>
        <v>22</v>
      </c>
    </row>
    <row r="2138" spans="1:7" x14ac:dyDescent="0.55000000000000004">
      <c r="A2138">
        <f>budget!J2138</f>
        <v>414</v>
      </c>
      <c r="B2138">
        <v>2020</v>
      </c>
      <c r="C2138">
        <f t="shared" si="99"/>
        <v>6</v>
      </c>
      <c r="D2138">
        <f t="shared" si="100"/>
        <v>8</v>
      </c>
      <c r="E2138">
        <f>budget!F2138</f>
        <v>3</v>
      </c>
      <c r="F2138" t="str">
        <f t="shared" si="101"/>
        <v>20200608</v>
      </c>
      <c r="G2138">
        <f>budget!E2138</f>
        <v>23</v>
      </c>
    </row>
    <row r="2139" spans="1:7" x14ac:dyDescent="0.55000000000000004">
      <c r="A2139">
        <f>budget!J2139</f>
        <v>414</v>
      </c>
      <c r="B2139">
        <v>2020</v>
      </c>
      <c r="C2139">
        <f t="shared" si="99"/>
        <v>6</v>
      </c>
      <c r="D2139">
        <f t="shared" si="100"/>
        <v>15</v>
      </c>
      <c r="E2139">
        <f>budget!F2139</f>
        <v>3</v>
      </c>
      <c r="F2139" t="str">
        <f t="shared" si="101"/>
        <v>20200615</v>
      </c>
      <c r="G2139">
        <f>budget!E2139</f>
        <v>24</v>
      </c>
    </row>
    <row r="2140" spans="1:7" x14ac:dyDescent="0.55000000000000004">
      <c r="A2140">
        <f>budget!J2140</f>
        <v>414</v>
      </c>
      <c r="B2140">
        <v>2020</v>
      </c>
      <c r="C2140">
        <f t="shared" si="99"/>
        <v>6</v>
      </c>
      <c r="D2140">
        <f t="shared" si="100"/>
        <v>22</v>
      </c>
      <c r="E2140">
        <f>budget!F2140</f>
        <v>3</v>
      </c>
      <c r="F2140" t="str">
        <f t="shared" si="101"/>
        <v>20200622</v>
      </c>
      <c r="G2140">
        <f>budget!E2140</f>
        <v>25</v>
      </c>
    </row>
    <row r="2141" spans="1:7" x14ac:dyDescent="0.55000000000000004">
      <c r="A2141">
        <f>budget!J2141</f>
        <v>414</v>
      </c>
      <c r="B2141">
        <v>2020</v>
      </c>
      <c r="C2141">
        <f t="shared" si="99"/>
        <v>8</v>
      </c>
      <c r="D2141">
        <f t="shared" si="100"/>
        <v>3</v>
      </c>
      <c r="E2141">
        <f>budget!F2141</f>
        <v>10</v>
      </c>
      <c r="F2141" t="str">
        <f t="shared" si="101"/>
        <v>20200803</v>
      </c>
      <c r="G2141">
        <f>budget!E2141</f>
        <v>31</v>
      </c>
    </row>
    <row r="2142" spans="1:7" x14ac:dyDescent="0.55000000000000004">
      <c r="A2142">
        <f>budget!J2142</f>
        <v>414</v>
      </c>
      <c r="B2142">
        <v>2020</v>
      </c>
      <c r="C2142">
        <f t="shared" si="99"/>
        <v>8</v>
      </c>
      <c r="D2142">
        <f t="shared" si="100"/>
        <v>10</v>
      </c>
      <c r="E2142">
        <f>budget!F2142</f>
        <v>6</v>
      </c>
      <c r="F2142" t="str">
        <f t="shared" si="101"/>
        <v>20200810</v>
      </c>
      <c r="G2142">
        <f>budget!E2142</f>
        <v>32</v>
      </c>
    </row>
    <row r="2143" spans="1:7" x14ac:dyDescent="0.55000000000000004">
      <c r="A2143">
        <f>budget!J2143</f>
        <v>414</v>
      </c>
      <c r="B2143">
        <v>2020</v>
      </c>
      <c r="C2143">
        <f t="shared" si="99"/>
        <v>8</v>
      </c>
      <c r="D2143">
        <f t="shared" si="100"/>
        <v>17</v>
      </c>
      <c r="E2143">
        <f>budget!F2143</f>
        <v>5</v>
      </c>
      <c r="F2143" t="str">
        <f t="shared" si="101"/>
        <v>20200817</v>
      </c>
      <c r="G2143">
        <f>budget!E2143</f>
        <v>33</v>
      </c>
    </row>
    <row r="2144" spans="1:7" x14ac:dyDescent="0.55000000000000004">
      <c r="A2144">
        <f>budget!J2144</f>
        <v>414</v>
      </c>
      <c r="B2144">
        <v>2020</v>
      </c>
      <c r="C2144">
        <f t="shared" si="99"/>
        <v>8</v>
      </c>
      <c r="D2144">
        <f t="shared" si="100"/>
        <v>24</v>
      </c>
      <c r="E2144">
        <f>budget!F2144</f>
        <v>3</v>
      </c>
      <c r="F2144" t="str">
        <f t="shared" si="101"/>
        <v>20200824</v>
      </c>
      <c r="G2144">
        <f>budget!E2144</f>
        <v>34</v>
      </c>
    </row>
    <row r="2145" spans="1:7" x14ac:dyDescent="0.55000000000000004">
      <c r="A2145">
        <f>budget!J2145</f>
        <v>416</v>
      </c>
      <c r="B2145">
        <v>2020</v>
      </c>
      <c r="C2145">
        <f t="shared" si="99"/>
        <v>5</v>
      </c>
      <c r="D2145">
        <f t="shared" si="100"/>
        <v>18</v>
      </c>
      <c r="E2145">
        <f>budget!F2145</f>
        <v>1</v>
      </c>
      <c r="F2145" t="str">
        <f t="shared" si="101"/>
        <v>20200518</v>
      </c>
      <c r="G2145">
        <f>budget!E2145</f>
        <v>20</v>
      </c>
    </row>
    <row r="2146" spans="1:7" x14ac:dyDescent="0.55000000000000004">
      <c r="A2146">
        <f>budget!J2146</f>
        <v>416</v>
      </c>
      <c r="B2146">
        <v>2020</v>
      </c>
      <c r="C2146">
        <f t="shared" si="99"/>
        <v>6</v>
      </c>
      <c r="D2146">
        <f t="shared" si="100"/>
        <v>8</v>
      </c>
      <c r="E2146">
        <f>budget!F2146</f>
        <v>5</v>
      </c>
      <c r="F2146" t="str">
        <f t="shared" si="101"/>
        <v>20200608</v>
      </c>
      <c r="G2146">
        <f>budget!E2146</f>
        <v>23</v>
      </c>
    </row>
    <row r="2147" spans="1:7" x14ac:dyDescent="0.55000000000000004">
      <c r="A2147">
        <f>budget!J2147</f>
        <v>416</v>
      </c>
      <c r="B2147">
        <v>2020</v>
      </c>
      <c r="C2147">
        <f t="shared" si="99"/>
        <v>6</v>
      </c>
      <c r="D2147">
        <f t="shared" si="100"/>
        <v>15</v>
      </c>
      <c r="E2147">
        <f>budget!F2147</f>
        <v>5</v>
      </c>
      <c r="F2147" t="str">
        <f t="shared" si="101"/>
        <v>20200615</v>
      </c>
      <c r="G2147">
        <f>budget!E2147</f>
        <v>24</v>
      </c>
    </row>
    <row r="2148" spans="1:7" x14ac:dyDescent="0.55000000000000004">
      <c r="A2148">
        <f>budget!J2148</f>
        <v>416</v>
      </c>
      <c r="B2148">
        <v>2020</v>
      </c>
      <c r="C2148">
        <f t="shared" si="99"/>
        <v>6</v>
      </c>
      <c r="D2148">
        <f t="shared" si="100"/>
        <v>22</v>
      </c>
      <c r="E2148">
        <f>budget!F2148</f>
        <v>6</v>
      </c>
      <c r="F2148" t="str">
        <f t="shared" si="101"/>
        <v>20200622</v>
      </c>
      <c r="G2148">
        <f>budget!E2148</f>
        <v>25</v>
      </c>
    </row>
    <row r="2149" spans="1:7" x14ac:dyDescent="0.55000000000000004">
      <c r="A2149">
        <f>budget!J2149</f>
        <v>416</v>
      </c>
      <c r="B2149">
        <v>2020</v>
      </c>
      <c r="C2149">
        <f t="shared" si="99"/>
        <v>8</v>
      </c>
      <c r="D2149">
        <f t="shared" si="100"/>
        <v>3</v>
      </c>
      <c r="E2149">
        <f>budget!F2149</f>
        <v>6</v>
      </c>
      <c r="F2149" t="str">
        <f t="shared" si="101"/>
        <v>20200803</v>
      </c>
      <c r="G2149">
        <f>budget!E2149</f>
        <v>31</v>
      </c>
    </row>
    <row r="2150" spans="1:7" x14ac:dyDescent="0.55000000000000004">
      <c r="A2150">
        <f>budget!J2150</f>
        <v>416</v>
      </c>
      <c r="B2150">
        <v>2020</v>
      </c>
      <c r="C2150">
        <f t="shared" si="99"/>
        <v>8</v>
      </c>
      <c r="D2150">
        <f t="shared" si="100"/>
        <v>10</v>
      </c>
      <c r="E2150">
        <f>budget!F2150</f>
        <v>6</v>
      </c>
      <c r="F2150" t="str">
        <f t="shared" si="101"/>
        <v>20200810</v>
      </c>
      <c r="G2150">
        <f>budget!E2150</f>
        <v>32</v>
      </c>
    </row>
    <row r="2151" spans="1:7" x14ac:dyDescent="0.55000000000000004">
      <c r="A2151">
        <f>budget!J2151</f>
        <v>416</v>
      </c>
      <c r="B2151">
        <v>2020</v>
      </c>
      <c r="C2151">
        <f t="shared" si="99"/>
        <v>8</v>
      </c>
      <c r="D2151">
        <f t="shared" si="100"/>
        <v>17</v>
      </c>
      <c r="E2151">
        <f>budget!F2151</f>
        <v>5</v>
      </c>
      <c r="F2151" t="str">
        <f t="shared" si="101"/>
        <v>20200817</v>
      </c>
      <c r="G2151">
        <f>budget!E2151</f>
        <v>33</v>
      </c>
    </row>
    <row r="2152" spans="1:7" x14ac:dyDescent="0.55000000000000004">
      <c r="A2152">
        <f>budget!J2152</f>
        <v>416</v>
      </c>
      <c r="B2152">
        <v>2020</v>
      </c>
      <c r="C2152">
        <f t="shared" si="99"/>
        <v>8</v>
      </c>
      <c r="D2152">
        <f t="shared" si="100"/>
        <v>24</v>
      </c>
      <c r="E2152">
        <f>budget!F2152</f>
        <v>2</v>
      </c>
      <c r="F2152" t="str">
        <f t="shared" si="101"/>
        <v>20200824</v>
      </c>
      <c r="G2152">
        <f>budget!E2152</f>
        <v>34</v>
      </c>
    </row>
    <row r="2153" spans="1:7" x14ac:dyDescent="0.55000000000000004">
      <c r="A2153">
        <f>budget!J2153</f>
        <v>417</v>
      </c>
      <c r="B2153">
        <v>2020</v>
      </c>
      <c r="C2153">
        <f t="shared" si="99"/>
        <v>1</v>
      </c>
      <c r="D2153">
        <f t="shared" si="100"/>
        <v>6</v>
      </c>
      <c r="E2153">
        <f>budget!F2153</f>
        <v>1</v>
      </c>
      <c r="F2153" t="str">
        <f t="shared" si="101"/>
        <v>20200106</v>
      </c>
      <c r="G2153">
        <f>budget!E2153</f>
        <v>1</v>
      </c>
    </row>
    <row r="2154" spans="1:7" x14ac:dyDescent="0.55000000000000004">
      <c r="A2154">
        <f>budget!J2154</f>
        <v>417</v>
      </c>
      <c r="B2154">
        <v>2020</v>
      </c>
      <c r="C2154">
        <f t="shared" si="99"/>
        <v>1</v>
      </c>
      <c r="D2154">
        <f t="shared" si="100"/>
        <v>13</v>
      </c>
      <c r="E2154">
        <f>budget!F2154</f>
        <v>3</v>
      </c>
      <c r="F2154" t="str">
        <f t="shared" si="101"/>
        <v>20200113</v>
      </c>
      <c r="G2154">
        <f>budget!E2154</f>
        <v>2</v>
      </c>
    </row>
    <row r="2155" spans="1:7" x14ac:dyDescent="0.55000000000000004">
      <c r="A2155">
        <f>budget!J2155</f>
        <v>417</v>
      </c>
      <c r="B2155">
        <v>2020</v>
      </c>
      <c r="C2155">
        <f t="shared" si="99"/>
        <v>1</v>
      </c>
      <c r="D2155">
        <f t="shared" si="100"/>
        <v>27</v>
      </c>
      <c r="E2155">
        <f>budget!F2155</f>
        <v>1</v>
      </c>
      <c r="F2155" t="str">
        <f t="shared" si="101"/>
        <v>20200127</v>
      </c>
      <c r="G2155">
        <f>budget!E2155</f>
        <v>4</v>
      </c>
    </row>
    <row r="2156" spans="1:7" x14ac:dyDescent="0.55000000000000004">
      <c r="A2156">
        <f>budget!J2156</f>
        <v>417</v>
      </c>
      <c r="B2156">
        <v>2020</v>
      </c>
      <c r="C2156">
        <f t="shared" si="99"/>
        <v>2</v>
      </c>
      <c r="D2156">
        <f t="shared" si="100"/>
        <v>3</v>
      </c>
      <c r="E2156">
        <f>budget!F2156</f>
        <v>0</v>
      </c>
      <c r="F2156" t="str">
        <f t="shared" si="101"/>
        <v>20200203</v>
      </c>
      <c r="G2156">
        <f>budget!E2156</f>
        <v>5</v>
      </c>
    </row>
    <row r="2157" spans="1:7" x14ac:dyDescent="0.55000000000000004">
      <c r="A2157">
        <f>budget!J2157</f>
        <v>417</v>
      </c>
      <c r="B2157">
        <v>2020</v>
      </c>
      <c r="C2157">
        <f t="shared" si="99"/>
        <v>2</v>
      </c>
      <c r="D2157">
        <f t="shared" si="100"/>
        <v>24</v>
      </c>
      <c r="E2157">
        <f>budget!F2157</f>
        <v>1</v>
      </c>
      <c r="F2157" t="str">
        <f t="shared" si="101"/>
        <v>20200224</v>
      </c>
      <c r="G2157">
        <f>budget!E2157</f>
        <v>8</v>
      </c>
    </row>
    <row r="2158" spans="1:7" x14ac:dyDescent="0.55000000000000004">
      <c r="A2158">
        <f>budget!J2158</f>
        <v>417</v>
      </c>
      <c r="B2158">
        <v>2020</v>
      </c>
      <c r="C2158">
        <f t="shared" si="99"/>
        <v>3</v>
      </c>
      <c r="D2158">
        <f t="shared" si="100"/>
        <v>23</v>
      </c>
      <c r="E2158">
        <f>budget!F2158</f>
        <v>1</v>
      </c>
      <c r="F2158" t="str">
        <f t="shared" si="101"/>
        <v>20200323</v>
      </c>
      <c r="G2158">
        <f>budget!E2158</f>
        <v>12</v>
      </c>
    </row>
    <row r="2159" spans="1:7" x14ac:dyDescent="0.55000000000000004">
      <c r="A2159">
        <f>budget!J2159</f>
        <v>417</v>
      </c>
      <c r="B2159">
        <v>2020</v>
      </c>
      <c r="C2159">
        <f t="shared" si="99"/>
        <v>3</v>
      </c>
      <c r="D2159">
        <f t="shared" si="100"/>
        <v>30</v>
      </c>
      <c r="E2159">
        <f>budget!F2159</f>
        <v>0</v>
      </c>
      <c r="F2159" t="str">
        <f t="shared" si="101"/>
        <v>20200330</v>
      </c>
      <c r="G2159">
        <f>budget!E2159</f>
        <v>13</v>
      </c>
    </row>
    <row r="2160" spans="1:7" x14ac:dyDescent="0.55000000000000004">
      <c r="A2160">
        <f>budget!J2160</f>
        <v>417</v>
      </c>
      <c r="B2160">
        <v>2020</v>
      </c>
      <c r="C2160">
        <f t="shared" si="99"/>
        <v>4</v>
      </c>
      <c r="D2160">
        <f t="shared" si="100"/>
        <v>20</v>
      </c>
      <c r="E2160">
        <f>budget!F2160</f>
        <v>1</v>
      </c>
      <c r="F2160" t="str">
        <f t="shared" si="101"/>
        <v>20200420</v>
      </c>
      <c r="G2160">
        <f>budget!E2160</f>
        <v>16</v>
      </c>
    </row>
    <row r="2161" spans="1:7" x14ac:dyDescent="0.55000000000000004">
      <c r="A2161">
        <f>budget!J2161</f>
        <v>417</v>
      </c>
      <c r="B2161">
        <v>2020</v>
      </c>
      <c r="C2161">
        <f t="shared" si="99"/>
        <v>4</v>
      </c>
      <c r="D2161">
        <f t="shared" si="100"/>
        <v>27</v>
      </c>
      <c r="E2161">
        <f>budget!F2161</f>
        <v>1</v>
      </c>
      <c r="F2161" t="str">
        <f t="shared" si="101"/>
        <v>20200427</v>
      </c>
      <c r="G2161">
        <f>budget!E2161</f>
        <v>17</v>
      </c>
    </row>
    <row r="2162" spans="1:7" x14ac:dyDescent="0.55000000000000004">
      <c r="A2162">
        <f>budget!J2162</f>
        <v>418</v>
      </c>
      <c r="B2162">
        <v>2020</v>
      </c>
      <c r="C2162">
        <f t="shared" si="99"/>
        <v>1</v>
      </c>
      <c r="D2162">
        <f t="shared" si="100"/>
        <v>6</v>
      </c>
      <c r="E2162">
        <f>budget!F2162</f>
        <v>1</v>
      </c>
      <c r="F2162" t="str">
        <f t="shared" si="101"/>
        <v>20200106</v>
      </c>
      <c r="G2162">
        <f>budget!E2162</f>
        <v>1</v>
      </c>
    </row>
    <row r="2163" spans="1:7" x14ac:dyDescent="0.55000000000000004">
      <c r="A2163">
        <f>budget!J2163</f>
        <v>418</v>
      </c>
      <c r="B2163">
        <v>2020</v>
      </c>
      <c r="C2163">
        <f t="shared" si="99"/>
        <v>1</v>
      </c>
      <c r="D2163">
        <f t="shared" si="100"/>
        <v>13</v>
      </c>
      <c r="E2163">
        <f>budget!F2163</f>
        <v>3</v>
      </c>
      <c r="F2163" t="str">
        <f t="shared" si="101"/>
        <v>20200113</v>
      </c>
      <c r="G2163">
        <f>budget!E2163</f>
        <v>2</v>
      </c>
    </row>
    <row r="2164" spans="1:7" x14ac:dyDescent="0.55000000000000004">
      <c r="A2164">
        <f>budget!J2164</f>
        <v>418</v>
      </c>
      <c r="B2164">
        <v>2020</v>
      </c>
      <c r="C2164">
        <f t="shared" si="99"/>
        <v>1</v>
      </c>
      <c r="D2164">
        <f t="shared" si="100"/>
        <v>27</v>
      </c>
      <c r="E2164">
        <f>budget!F2164</f>
        <v>1</v>
      </c>
      <c r="F2164" t="str">
        <f t="shared" si="101"/>
        <v>20200127</v>
      </c>
      <c r="G2164">
        <f>budget!E2164</f>
        <v>4</v>
      </c>
    </row>
    <row r="2165" spans="1:7" x14ac:dyDescent="0.55000000000000004">
      <c r="A2165">
        <f>budget!J2165</f>
        <v>418</v>
      </c>
      <c r="B2165">
        <v>2020</v>
      </c>
      <c r="C2165">
        <f t="shared" si="99"/>
        <v>2</v>
      </c>
      <c r="D2165">
        <f t="shared" si="100"/>
        <v>3</v>
      </c>
      <c r="E2165">
        <f>budget!F2165</f>
        <v>0</v>
      </c>
      <c r="F2165" t="str">
        <f t="shared" si="101"/>
        <v>20200203</v>
      </c>
      <c r="G2165">
        <f>budget!E2165</f>
        <v>5</v>
      </c>
    </row>
    <row r="2166" spans="1:7" x14ac:dyDescent="0.55000000000000004">
      <c r="A2166">
        <f>budget!J2166</f>
        <v>418</v>
      </c>
      <c r="B2166">
        <v>2020</v>
      </c>
      <c r="C2166">
        <f t="shared" si="99"/>
        <v>2</v>
      </c>
      <c r="D2166">
        <f t="shared" si="100"/>
        <v>24</v>
      </c>
      <c r="E2166">
        <f>budget!F2166</f>
        <v>1</v>
      </c>
      <c r="F2166" t="str">
        <f t="shared" si="101"/>
        <v>20200224</v>
      </c>
      <c r="G2166">
        <f>budget!E2166</f>
        <v>8</v>
      </c>
    </row>
    <row r="2167" spans="1:7" x14ac:dyDescent="0.55000000000000004">
      <c r="A2167">
        <f>budget!J2167</f>
        <v>418</v>
      </c>
      <c r="B2167">
        <v>2020</v>
      </c>
      <c r="C2167">
        <f t="shared" si="99"/>
        <v>3</v>
      </c>
      <c r="D2167">
        <f t="shared" si="100"/>
        <v>23</v>
      </c>
      <c r="E2167">
        <f>budget!F2167</f>
        <v>1</v>
      </c>
      <c r="F2167" t="str">
        <f t="shared" si="101"/>
        <v>20200323</v>
      </c>
      <c r="G2167">
        <f>budget!E2167</f>
        <v>12</v>
      </c>
    </row>
    <row r="2168" spans="1:7" x14ac:dyDescent="0.55000000000000004">
      <c r="A2168">
        <f>budget!J2168</f>
        <v>418</v>
      </c>
      <c r="B2168">
        <v>2020</v>
      </c>
      <c r="C2168">
        <f t="shared" si="99"/>
        <v>3</v>
      </c>
      <c r="D2168">
        <f t="shared" si="100"/>
        <v>30</v>
      </c>
      <c r="E2168">
        <f>budget!F2168</f>
        <v>0</v>
      </c>
      <c r="F2168" t="str">
        <f t="shared" si="101"/>
        <v>20200330</v>
      </c>
      <c r="G2168">
        <f>budget!E2168</f>
        <v>13</v>
      </c>
    </row>
    <row r="2169" spans="1:7" x14ac:dyDescent="0.55000000000000004">
      <c r="A2169">
        <f>budget!J2169</f>
        <v>418</v>
      </c>
      <c r="B2169">
        <v>2020</v>
      </c>
      <c r="C2169">
        <f t="shared" si="99"/>
        <v>4</v>
      </c>
      <c r="D2169">
        <f t="shared" si="100"/>
        <v>27</v>
      </c>
      <c r="E2169">
        <f>budget!F2169</f>
        <v>0</v>
      </c>
      <c r="F2169" t="str">
        <f t="shared" si="101"/>
        <v>20200427</v>
      </c>
      <c r="G2169">
        <f>budget!E2169</f>
        <v>17</v>
      </c>
    </row>
    <row r="2170" spans="1:7" x14ac:dyDescent="0.55000000000000004">
      <c r="A2170">
        <f>budget!J2170</f>
        <v>418</v>
      </c>
      <c r="B2170">
        <v>2020</v>
      </c>
      <c r="C2170">
        <f t="shared" si="99"/>
        <v>5</v>
      </c>
      <c r="D2170">
        <f t="shared" si="100"/>
        <v>25</v>
      </c>
      <c r="E2170">
        <f>budget!F2170</f>
        <v>1</v>
      </c>
      <c r="F2170" t="str">
        <f t="shared" si="101"/>
        <v>20200525</v>
      </c>
      <c r="G2170">
        <f>budget!E2170</f>
        <v>21</v>
      </c>
    </row>
    <row r="2171" spans="1:7" x14ac:dyDescent="0.55000000000000004">
      <c r="A2171">
        <f>budget!J2171</f>
        <v>418</v>
      </c>
      <c r="B2171">
        <v>2020</v>
      </c>
      <c r="C2171">
        <f t="shared" si="99"/>
        <v>6</v>
      </c>
      <c r="D2171">
        <f t="shared" si="100"/>
        <v>29</v>
      </c>
      <c r="E2171">
        <f>budget!F2171</f>
        <v>1</v>
      </c>
      <c r="F2171" t="str">
        <f t="shared" si="101"/>
        <v>20200629</v>
      </c>
      <c r="G2171">
        <f>budget!E2171</f>
        <v>26</v>
      </c>
    </row>
    <row r="2172" spans="1:7" x14ac:dyDescent="0.55000000000000004">
      <c r="A2172">
        <f>budget!J2172</f>
        <v>418</v>
      </c>
      <c r="B2172">
        <v>2020</v>
      </c>
      <c r="C2172">
        <f t="shared" si="99"/>
        <v>9</v>
      </c>
      <c r="D2172">
        <f t="shared" si="100"/>
        <v>28</v>
      </c>
      <c r="E2172">
        <f>budget!F2172</f>
        <v>1</v>
      </c>
      <c r="F2172" t="str">
        <f t="shared" si="101"/>
        <v>20200928</v>
      </c>
      <c r="G2172">
        <f>budget!E2172</f>
        <v>39</v>
      </c>
    </row>
    <row r="2173" spans="1:7" x14ac:dyDescent="0.55000000000000004">
      <c r="A2173">
        <f>budget!J2173</f>
        <v>418</v>
      </c>
      <c r="B2173">
        <v>2020</v>
      </c>
      <c r="C2173">
        <f t="shared" si="99"/>
        <v>10</v>
      </c>
      <c r="D2173">
        <f t="shared" si="100"/>
        <v>26</v>
      </c>
      <c r="E2173">
        <f>budget!F2173</f>
        <v>1</v>
      </c>
      <c r="F2173" t="str">
        <f t="shared" si="101"/>
        <v>20201026</v>
      </c>
      <c r="G2173">
        <f>budget!E2173</f>
        <v>43</v>
      </c>
    </row>
    <row r="2174" spans="1:7" x14ac:dyDescent="0.55000000000000004">
      <c r="A2174">
        <f>budget!J2174</f>
        <v>418</v>
      </c>
      <c r="B2174">
        <v>2020</v>
      </c>
      <c r="C2174">
        <f t="shared" si="99"/>
        <v>11</v>
      </c>
      <c r="D2174">
        <f t="shared" si="100"/>
        <v>30</v>
      </c>
      <c r="E2174">
        <f>budget!F2174</f>
        <v>1</v>
      </c>
      <c r="F2174" t="str">
        <f t="shared" si="101"/>
        <v>20201130</v>
      </c>
      <c r="G2174">
        <f>budget!E2174</f>
        <v>48</v>
      </c>
    </row>
    <row r="2175" spans="1:7" x14ac:dyDescent="0.55000000000000004">
      <c r="A2175">
        <f>budget!J2175</f>
        <v>418</v>
      </c>
      <c r="B2175">
        <v>2020</v>
      </c>
      <c r="C2175">
        <f t="shared" si="99"/>
        <v>12</v>
      </c>
      <c r="D2175">
        <f t="shared" si="100"/>
        <v>28</v>
      </c>
      <c r="E2175">
        <f>budget!F2175</f>
        <v>1</v>
      </c>
      <c r="F2175" t="str">
        <f t="shared" si="101"/>
        <v>20201228</v>
      </c>
      <c r="G2175">
        <f>budget!E2175</f>
        <v>52</v>
      </c>
    </row>
    <row r="2176" spans="1:7" x14ac:dyDescent="0.55000000000000004">
      <c r="A2176">
        <f>budget!J2176</f>
        <v>419</v>
      </c>
      <c r="B2176">
        <v>2020</v>
      </c>
      <c r="C2176">
        <f t="shared" si="99"/>
        <v>7</v>
      </c>
      <c r="D2176">
        <f t="shared" si="100"/>
        <v>6</v>
      </c>
      <c r="E2176">
        <f>budget!F2176</f>
        <v>1</v>
      </c>
      <c r="F2176" t="str">
        <f t="shared" si="101"/>
        <v>20200706</v>
      </c>
      <c r="G2176">
        <f>budget!E2176</f>
        <v>27</v>
      </c>
    </row>
    <row r="2177" spans="1:7" x14ac:dyDescent="0.55000000000000004">
      <c r="A2177">
        <f>budget!J2177</f>
        <v>419</v>
      </c>
      <c r="B2177">
        <v>2020</v>
      </c>
      <c r="C2177">
        <f t="shared" si="99"/>
        <v>8</v>
      </c>
      <c r="D2177">
        <f t="shared" si="100"/>
        <v>24</v>
      </c>
      <c r="E2177">
        <f>budget!F2177</f>
        <v>5</v>
      </c>
      <c r="F2177" t="str">
        <f t="shared" si="101"/>
        <v>20200824</v>
      </c>
      <c r="G2177">
        <f>budget!E2177</f>
        <v>34</v>
      </c>
    </row>
    <row r="2178" spans="1:7" x14ac:dyDescent="0.55000000000000004">
      <c r="A2178">
        <f>budget!J2178</f>
        <v>419</v>
      </c>
      <c r="B2178">
        <v>2020</v>
      </c>
      <c r="C2178">
        <f t="shared" si="99"/>
        <v>8</v>
      </c>
      <c r="D2178">
        <f t="shared" si="100"/>
        <v>31</v>
      </c>
      <c r="E2178">
        <f>budget!F2178</f>
        <v>2</v>
      </c>
      <c r="F2178" t="str">
        <f t="shared" si="101"/>
        <v>20200831</v>
      </c>
      <c r="G2178">
        <f>budget!E2178</f>
        <v>35</v>
      </c>
    </row>
    <row r="2179" spans="1:7" x14ac:dyDescent="0.55000000000000004">
      <c r="A2179">
        <f>budget!J2179</f>
        <v>419</v>
      </c>
      <c r="B2179">
        <v>2020</v>
      </c>
      <c r="C2179">
        <f t="shared" ref="C2179:C2242" si="102">IF(G2179=1,$M$2,IF(G2179=2,$M$3,IF(G2179=3,$M$4,IF(G2179=4,$M$5,IF(G2179=5,$M$6,IF(G2179=6,$M$7,IF(G2179=7,$M$8,IF(G2179=8,$M$9,IF(G2179=9,$M$10,IF(G2179=10,$M$11,IF(G2179=11,$M$12,IF(G2179=12,$M$13,IF(G2179=13,$M$14,IF(G2179=14,$M$15,IF(G2179=15,$M$16,IF(G2179=16,$M$17,IF(G2179=17,$M$18,IF(G2179=18,$M$19,IF(G2179=19,$M$20,IF(G2179=20,$M$21,IF(G2179=21,$M$22,IF(G2179=22,$M$23,IF(G2179=23,$M$24,IF(G2179=24,$M$25,IF(G2179=25,$M$26,IF(G2179=26,$M$27,IF(G2179=27,$M$28,IF(G2179=28,$M$29,IF(G2179=29,$M$30,IF(G2179=30,$M$31,IF(G2179=31,$M$32,IF(G2179=32,$M$33,IF(G2179=33,$M$34,IF(G2179=34,$M$35,IF(G2179=35,$M$36,IF(G2179=36,$M$37,IF(G2179=37,$M$38,IF(G2179=38,$M$39,IF(G2179=39,$M$40,IF(G2179=40,$M$41,IF(G2179=41,$M$42,IF(G2179=42,$M$43,IF(G2179=43,$M$44,IF(G2179=44,$M$45,IF(G2179=45,$M$46,IF(G2179=46,$M$47,IF(G2179=47,$M$48,IF(G2179=48,$M$49,IF(G2179=49,$M$50,IF(G2179=50,$M$51,IF(G2179=51,$M$52,IF(G2179=52,$M$53,""))))))))))))))))))))))))))))))))))))))))))))))))))))</f>
        <v>9</v>
      </c>
      <c r="D2179">
        <f t="shared" ref="D2179:D2242" si="103">IF(G2179=1,$O$2,IF(G2179=2,$O$3,IF(G2179=3,$O$4,IF(G2179=4,$O$5,IF(G2179=5,$O$6,IF(G2179=6,$O$7,IF(G2179=7,$O$8,IF(G2179=8,$O$9,IF(G2179=9,$O$10,IF(G2179=10,$O$11,IF(G2179=11,$O$12,IF(G2179=12,$O$13,IF(G2179=13,$O$14,IF(G2179=14,$O$15,IF(G2179=15,$O$16,IF(G2179=16,$O$17,IF(G2179=17,$O$18,IF(G2179=18,$O$19,IF(G2179=19,$O$20,IF(G2179=20,$O$21,IF(G2179=21,$O$22,IF(G2179=22,$O$23,IF(G2179=23,$O$24,IF(G2179=24,$O$25,IF(G2179=25,$O$26,IF(G2179=26,$O$27,IF(G2179=27,$O$28,IF(G2179=28,$O$29,IF(G2179=29,$O$30,IF(G2179=30,$O$31,IF(G2179=31,$O$32,IF(G2179=32,$O$33,IF(G2179=33,$O$34,IF(G2179=34,$O$35,IF(G2179=35,$O$36,IF(G2179=36,$O$37,IF(G2179=37,$O$38,IF(G2179=38,$O$39,IF(G2179=39,$O$40,IF(G2179=40,$O$41,IF(G2179=41,$O$42,IF(G2179=42,$O$43,IF(G2179=43,$O$44,IF(G2179=44,$O$45,IF(G2179=45,$O$46,IF(G2179=46,$O$47,IF(G2179=47,$O$48,IF(G2179=48,$O$49,IF(G2179=49,$O$50,IF(G2179=50,$O$51,IF(G2179=51,$O$52,IF(G2179=52,$O$53,""))))))))))))))))))))))))))))))))))))))))))))))))))))</f>
        <v>28</v>
      </c>
      <c r="E2179">
        <f>budget!F2179</f>
        <v>1</v>
      </c>
      <c r="F2179" t="str">
        <f t="shared" ref="F2179:F2242" si="104">B2179&amp;TEXT(C2179,"00")&amp;TEXT(D2179,"00")</f>
        <v>20200928</v>
      </c>
      <c r="G2179">
        <f>budget!E2179</f>
        <v>39</v>
      </c>
    </row>
    <row r="2180" spans="1:7" x14ac:dyDescent="0.55000000000000004">
      <c r="A2180">
        <f>budget!J2180</f>
        <v>419</v>
      </c>
      <c r="B2180">
        <v>2020</v>
      </c>
      <c r="C2180">
        <f t="shared" si="102"/>
        <v>10</v>
      </c>
      <c r="D2180">
        <f t="shared" si="103"/>
        <v>26</v>
      </c>
      <c r="E2180">
        <f>budget!F2180</f>
        <v>1</v>
      </c>
      <c r="F2180" t="str">
        <f t="shared" si="104"/>
        <v>20201026</v>
      </c>
      <c r="G2180">
        <f>budget!E2180</f>
        <v>43</v>
      </c>
    </row>
    <row r="2181" spans="1:7" x14ac:dyDescent="0.55000000000000004">
      <c r="A2181">
        <f>budget!J2181</f>
        <v>419</v>
      </c>
      <c r="B2181">
        <v>2020</v>
      </c>
      <c r="C2181">
        <f t="shared" si="102"/>
        <v>11</v>
      </c>
      <c r="D2181">
        <f t="shared" si="103"/>
        <v>30</v>
      </c>
      <c r="E2181">
        <f>budget!F2181</f>
        <v>1</v>
      </c>
      <c r="F2181" t="str">
        <f t="shared" si="104"/>
        <v>20201130</v>
      </c>
      <c r="G2181">
        <f>budget!E2181</f>
        <v>48</v>
      </c>
    </row>
    <row r="2182" spans="1:7" x14ac:dyDescent="0.55000000000000004">
      <c r="A2182">
        <f>budget!J2182</f>
        <v>419</v>
      </c>
      <c r="B2182">
        <v>2020</v>
      </c>
      <c r="C2182">
        <f t="shared" si="102"/>
        <v>12</v>
      </c>
      <c r="D2182">
        <f t="shared" si="103"/>
        <v>28</v>
      </c>
      <c r="E2182">
        <f>budget!F2182</f>
        <v>1</v>
      </c>
      <c r="F2182" t="str">
        <f t="shared" si="104"/>
        <v>20201228</v>
      </c>
      <c r="G2182">
        <f>budget!E2182</f>
        <v>52</v>
      </c>
    </row>
    <row r="2183" spans="1:7" x14ac:dyDescent="0.55000000000000004">
      <c r="A2183">
        <f>budget!J2183</f>
        <v>420</v>
      </c>
      <c r="B2183">
        <v>2020</v>
      </c>
      <c r="C2183">
        <f t="shared" si="102"/>
        <v>5</v>
      </c>
      <c r="D2183">
        <f t="shared" si="103"/>
        <v>25</v>
      </c>
      <c r="E2183">
        <f>budget!F2183</f>
        <v>1</v>
      </c>
      <c r="F2183" t="str">
        <f t="shared" si="104"/>
        <v>20200525</v>
      </c>
      <c r="G2183">
        <f>budget!E2183</f>
        <v>21</v>
      </c>
    </row>
    <row r="2184" spans="1:7" x14ac:dyDescent="0.55000000000000004">
      <c r="A2184">
        <f>budget!J2184</f>
        <v>420</v>
      </c>
      <c r="B2184">
        <v>2020</v>
      </c>
      <c r="C2184">
        <f t="shared" si="102"/>
        <v>6</v>
      </c>
      <c r="D2184">
        <f t="shared" si="103"/>
        <v>29</v>
      </c>
      <c r="E2184">
        <f>budget!F2184</f>
        <v>1</v>
      </c>
      <c r="F2184" t="str">
        <f t="shared" si="104"/>
        <v>20200629</v>
      </c>
      <c r="G2184">
        <f>budget!E2184</f>
        <v>26</v>
      </c>
    </row>
    <row r="2185" spans="1:7" x14ac:dyDescent="0.55000000000000004">
      <c r="A2185">
        <f>budget!J2185</f>
        <v>420</v>
      </c>
      <c r="B2185">
        <v>2020</v>
      </c>
      <c r="C2185">
        <f t="shared" si="102"/>
        <v>7</v>
      </c>
      <c r="D2185">
        <f t="shared" si="103"/>
        <v>27</v>
      </c>
      <c r="E2185">
        <f>budget!F2185</f>
        <v>1</v>
      </c>
      <c r="F2185" t="str">
        <f t="shared" si="104"/>
        <v>20200727</v>
      </c>
      <c r="G2185">
        <f>budget!E2185</f>
        <v>30</v>
      </c>
    </row>
    <row r="2186" spans="1:7" x14ac:dyDescent="0.55000000000000004">
      <c r="A2186">
        <f>budget!J2186</f>
        <v>420</v>
      </c>
      <c r="B2186">
        <v>2020</v>
      </c>
      <c r="C2186">
        <f t="shared" si="102"/>
        <v>8</v>
      </c>
      <c r="D2186">
        <f t="shared" si="103"/>
        <v>31</v>
      </c>
      <c r="E2186">
        <f>budget!F2186</f>
        <v>1</v>
      </c>
      <c r="F2186" t="str">
        <f t="shared" si="104"/>
        <v>20200831</v>
      </c>
      <c r="G2186">
        <f>budget!E2186</f>
        <v>35</v>
      </c>
    </row>
    <row r="2187" spans="1:7" x14ac:dyDescent="0.55000000000000004">
      <c r="A2187">
        <f>budget!J2187</f>
        <v>420</v>
      </c>
      <c r="B2187">
        <v>2020</v>
      </c>
      <c r="C2187">
        <f t="shared" si="102"/>
        <v>9</v>
      </c>
      <c r="D2187">
        <f t="shared" si="103"/>
        <v>28</v>
      </c>
      <c r="E2187">
        <f>budget!F2187</f>
        <v>1</v>
      </c>
      <c r="F2187" t="str">
        <f t="shared" si="104"/>
        <v>20200928</v>
      </c>
      <c r="G2187">
        <f>budget!E2187</f>
        <v>39</v>
      </c>
    </row>
    <row r="2188" spans="1:7" x14ac:dyDescent="0.55000000000000004">
      <c r="A2188">
        <f>budget!J2188</f>
        <v>420</v>
      </c>
      <c r="B2188">
        <v>2020</v>
      </c>
      <c r="C2188">
        <f t="shared" si="102"/>
        <v>10</v>
      </c>
      <c r="D2188">
        <f t="shared" si="103"/>
        <v>26</v>
      </c>
      <c r="E2188">
        <f>budget!F2188</f>
        <v>1</v>
      </c>
      <c r="F2188" t="str">
        <f t="shared" si="104"/>
        <v>20201026</v>
      </c>
      <c r="G2188">
        <f>budget!E2188</f>
        <v>43</v>
      </c>
    </row>
    <row r="2189" spans="1:7" x14ac:dyDescent="0.55000000000000004">
      <c r="A2189">
        <f>budget!J2189</f>
        <v>420</v>
      </c>
      <c r="B2189">
        <v>2020</v>
      </c>
      <c r="C2189">
        <f t="shared" si="102"/>
        <v>11</v>
      </c>
      <c r="D2189">
        <f t="shared" si="103"/>
        <v>30</v>
      </c>
      <c r="E2189">
        <f>budget!F2189</f>
        <v>1</v>
      </c>
      <c r="F2189" t="str">
        <f t="shared" si="104"/>
        <v>20201130</v>
      </c>
      <c r="G2189">
        <f>budget!E2189</f>
        <v>48</v>
      </c>
    </row>
    <row r="2190" spans="1:7" x14ac:dyDescent="0.55000000000000004">
      <c r="A2190">
        <f>budget!J2190</f>
        <v>420</v>
      </c>
      <c r="B2190">
        <v>2020</v>
      </c>
      <c r="C2190">
        <f t="shared" si="102"/>
        <v>12</v>
      </c>
      <c r="D2190">
        <f t="shared" si="103"/>
        <v>28</v>
      </c>
      <c r="E2190">
        <f>budget!F2190</f>
        <v>1</v>
      </c>
      <c r="F2190" t="str">
        <f t="shared" si="104"/>
        <v>20201228</v>
      </c>
      <c r="G2190">
        <f>budget!E2190</f>
        <v>52</v>
      </c>
    </row>
    <row r="2191" spans="1:7" x14ac:dyDescent="0.55000000000000004">
      <c r="A2191">
        <f>budget!J2191</f>
        <v>421</v>
      </c>
      <c r="B2191">
        <v>2020</v>
      </c>
      <c r="C2191">
        <f t="shared" si="102"/>
        <v>1</v>
      </c>
      <c r="D2191">
        <f t="shared" si="103"/>
        <v>6</v>
      </c>
      <c r="E2191">
        <f>budget!F2191</f>
        <v>0</v>
      </c>
      <c r="F2191" t="str">
        <f t="shared" si="104"/>
        <v>20200106</v>
      </c>
      <c r="G2191">
        <f>budget!E2191</f>
        <v>1</v>
      </c>
    </row>
    <row r="2192" spans="1:7" x14ac:dyDescent="0.55000000000000004">
      <c r="A2192">
        <f>budget!J2192</f>
        <v>421</v>
      </c>
      <c r="B2192">
        <v>2020</v>
      </c>
      <c r="C2192">
        <f t="shared" si="102"/>
        <v>2</v>
      </c>
      <c r="D2192">
        <f t="shared" si="103"/>
        <v>24</v>
      </c>
      <c r="E2192">
        <f>budget!F2192</f>
        <v>0</v>
      </c>
      <c r="F2192" t="str">
        <f t="shared" si="104"/>
        <v>20200224</v>
      </c>
      <c r="G2192">
        <f>budget!E2192</f>
        <v>8</v>
      </c>
    </row>
    <row r="2193" spans="1:7" x14ac:dyDescent="0.55000000000000004">
      <c r="A2193">
        <f>budget!J2193</f>
        <v>421</v>
      </c>
      <c r="B2193">
        <v>2020</v>
      </c>
      <c r="C2193">
        <f t="shared" si="102"/>
        <v>3</v>
      </c>
      <c r="D2193">
        <f t="shared" si="103"/>
        <v>23</v>
      </c>
      <c r="E2193">
        <f>budget!F2193</f>
        <v>0</v>
      </c>
      <c r="F2193" t="str">
        <f t="shared" si="104"/>
        <v>20200323</v>
      </c>
      <c r="G2193">
        <f>budget!E2193</f>
        <v>12</v>
      </c>
    </row>
    <row r="2194" spans="1:7" x14ac:dyDescent="0.55000000000000004">
      <c r="A2194">
        <f>budget!J2194</f>
        <v>421</v>
      </c>
      <c r="B2194">
        <v>2020</v>
      </c>
      <c r="C2194">
        <f t="shared" si="102"/>
        <v>3</v>
      </c>
      <c r="D2194">
        <f t="shared" si="103"/>
        <v>30</v>
      </c>
      <c r="E2194">
        <f>budget!F2194</f>
        <v>0</v>
      </c>
      <c r="F2194" t="str">
        <f t="shared" si="104"/>
        <v>20200330</v>
      </c>
      <c r="G2194">
        <f>budget!E2194</f>
        <v>13</v>
      </c>
    </row>
    <row r="2195" spans="1:7" x14ac:dyDescent="0.55000000000000004">
      <c r="A2195">
        <f>budget!J2195</f>
        <v>421</v>
      </c>
      <c r="B2195">
        <v>2020</v>
      </c>
      <c r="C2195">
        <f t="shared" si="102"/>
        <v>4</v>
      </c>
      <c r="D2195">
        <f t="shared" si="103"/>
        <v>27</v>
      </c>
      <c r="E2195">
        <f>budget!F2195</f>
        <v>0</v>
      </c>
      <c r="F2195" t="str">
        <f t="shared" si="104"/>
        <v>20200427</v>
      </c>
      <c r="G2195">
        <f>budget!E2195</f>
        <v>17</v>
      </c>
    </row>
    <row r="2196" spans="1:7" x14ac:dyDescent="0.55000000000000004">
      <c r="A2196">
        <f>budget!J2196</f>
        <v>421</v>
      </c>
      <c r="B2196">
        <v>2020</v>
      </c>
      <c r="C2196">
        <f t="shared" si="102"/>
        <v>5</v>
      </c>
      <c r="D2196">
        <f t="shared" si="103"/>
        <v>25</v>
      </c>
      <c r="E2196">
        <f>budget!F2196</f>
        <v>1</v>
      </c>
      <c r="F2196" t="str">
        <f t="shared" si="104"/>
        <v>20200525</v>
      </c>
      <c r="G2196">
        <f>budget!E2196</f>
        <v>21</v>
      </c>
    </row>
    <row r="2197" spans="1:7" x14ac:dyDescent="0.55000000000000004">
      <c r="A2197">
        <f>budget!J2197</f>
        <v>421</v>
      </c>
      <c r="B2197">
        <v>2020</v>
      </c>
      <c r="C2197">
        <f t="shared" si="102"/>
        <v>6</v>
      </c>
      <c r="D2197">
        <f t="shared" si="103"/>
        <v>29</v>
      </c>
      <c r="E2197">
        <f>budget!F2197</f>
        <v>1</v>
      </c>
      <c r="F2197" t="str">
        <f t="shared" si="104"/>
        <v>20200629</v>
      </c>
      <c r="G2197">
        <f>budget!E2197</f>
        <v>26</v>
      </c>
    </row>
    <row r="2198" spans="1:7" x14ac:dyDescent="0.55000000000000004">
      <c r="A2198">
        <f>budget!J2198</f>
        <v>421</v>
      </c>
      <c r="B2198">
        <v>2020</v>
      </c>
      <c r="C2198">
        <f t="shared" si="102"/>
        <v>7</v>
      </c>
      <c r="D2198">
        <f t="shared" si="103"/>
        <v>6</v>
      </c>
      <c r="E2198">
        <f>budget!F2198</f>
        <v>1</v>
      </c>
      <c r="F2198" t="str">
        <f t="shared" si="104"/>
        <v>20200706</v>
      </c>
      <c r="G2198">
        <f>budget!E2198</f>
        <v>27</v>
      </c>
    </row>
    <row r="2199" spans="1:7" x14ac:dyDescent="0.55000000000000004">
      <c r="A2199">
        <f>budget!J2199</f>
        <v>421</v>
      </c>
      <c r="B2199">
        <v>2020</v>
      </c>
      <c r="C2199">
        <f t="shared" si="102"/>
        <v>7</v>
      </c>
      <c r="D2199">
        <f t="shared" si="103"/>
        <v>27</v>
      </c>
      <c r="E2199">
        <f>budget!F2199</f>
        <v>1</v>
      </c>
      <c r="F2199" t="str">
        <f t="shared" si="104"/>
        <v>20200727</v>
      </c>
      <c r="G2199">
        <f>budget!E2199</f>
        <v>30</v>
      </c>
    </row>
    <row r="2200" spans="1:7" x14ac:dyDescent="0.55000000000000004">
      <c r="A2200">
        <f>budget!J2200</f>
        <v>421</v>
      </c>
      <c r="B2200">
        <v>2020</v>
      </c>
      <c r="C2200">
        <f t="shared" si="102"/>
        <v>8</v>
      </c>
      <c r="D2200">
        <f t="shared" si="103"/>
        <v>3</v>
      </c>
      <c r="E2200">
        <f>budget!F2200</f>
        <v>1</v>
      </c>
      <c r="F2200" t="str">
        <f t="shared" si="104"/>
        <v>20200803</v>
      </c>
      <c r="G2200">
        <f>budget!E2200</f>
        <v>31</v>
      </c>
    </row>
    <row r="2201" spans="1:7" x14ac:dyDescent="0.55000000000000004">
      <c r="A2201">
        <f>budget!J2201</f>
        <v>422</v>
      </c>
      <c r="B2201">
        <v>2020</v>
      </c>
      <c r="C2201">
        <f t="shared" si="102"/>
        <v>2</v>
      </c>
      <c r="D2201">
        <f t="shared" si="103"/>
        <v>3</v>
      </c>
      <c r="E2201">
        <f>budget!F2201</f>
        <v>0</v>
      </c>
      <c r="F2201" t="str">
        <f t="shared" si="104"/>
        <v>20200203</v>
      </c>
      <c r="G2201">
        <f>budget!E2201</f>
        <v>5</v>
      </c>
    </row>
    <row r="2202" spans="1:7" x14ac:dyDescent="0.55000000000000004">
      <c r="A2202">
        <f>budget!J2202</f>
        <v>422</v>
      </c>
      <c r="B2202">
        <v>2020</v>
      </c>
      <c r="C2202">
        <f t="shared" si="102"/>
        <v>3</v>
      </c>
      <c r="D2202">
        <f t="shared" si="103"/>
        <v>9</v>
      </c>
      <c r="E2202">
        <f>budget!F2202</f>
        <v>0</v>
      </c>
      <c r="F2202" t="str">
        <f t="shared" si="104"/>
        <v>20200309</v>
      </c>
      <c r="G2202">
        <f>budget!E2202</f>
        <v>10</v>
      </c>
    </row>
    <row r="2203" spans="1:7" x14ac:dyDescent="0.55000000000000004">
      <c r="A2203">
        <f>budget!J2203</f>
        <v>422</v>
      </c>
      <c r="B2203">
        <v>2020</v>
      </c>
      <c r="C2203">
        <f t="shared" si="102"/>
        <v>5</v>
      </c>
      <c r="D2203">
        <f t="shared" si="103"/>
        <v>25</v>
      </c>
      <c r="E2203">
        <f>budget!F2203</f>
        <v>1</v>
      </c>
      <c r="F2203" t="str">
        <f t="shared" si="104"/>
        <v>20200525</v>
      </c>
      <c r="G2203">
        <f>budget!E2203</f>
        <v>21</v>
      </c>
    </row>
    <row r="2204" spans="1:7" x14ac:dyDescent="0.55000000000000004">
      <c r="A2204">
        <f>budget!J2204</f>
        <v>422</v>
      </c>
      <c r="B2204">
        <v>2020</v>
      </c>
      <c r="C2204">
        <f t="shared" si="102"/>
        <v>8</v>
      </c>
      <c r="D2204">
        <f t="shared" si="103"/>
        <v>31</v>
      </c>
      <c r="E2204">
        <f>budget!F2204</f>
        <v>10</v>
      </c>
      <c r="F2204" t="str">
        <f t="shared" si="104"/>
        <v>20200831</v>
      </c>
      <c r="G2204">
        <f>budget!E2204</f>
        <v>35</v>
      </c>
    </row>
    <row r="2205" spans="1:7" x14ac:dyDescent="0.55000000000000004">
      <c r="A2205">
        <f>budget!J2205</f>
        <v>422</v>
      </c>
      <c r="B2205">
        <v>2020</v>
      </c>
      <c r="C2205">
        <f t="shared" si="102"/>
        <v>9</v>
      </c>
      <c r="D2205">
        <f t="shared" si="103"/>
        <v>7</v>
      </c>
      <c r="E2205">
        <f>budget!F2205</f>
        <v>2</v>
      </c>
      <c r="F2205" t="str">
        <f t="shared" si="104"/>
        <v>20200907</v>
      </c>
      <c r="G2205">
        <f>budget!E2205</f>
        <v>36</v>
      </c>
    </row>
    <row r="2206" spans="1:7" x14ac:dyDescent="0.55000000000000004">
      <c r="A2206">
        <f>budget!J2206</f>
        <v>422</v>
      </c>
      <c r="B2206">
        <v>2020</v>
      </c>
      <c r="C2206">
        <f t="shared" si="102"/>
        <v>9</v>
      </c>
      <c r="D2206">
        <f t="shared" si="103"/>
        <v>14</v>
      </c>
      <c r="E2206">
        <f>budget!F2206</f>
        <v>1</v>
      </c>
      <c r="F2206" t="str">
        <f t="shared" si="104"/>
        <v>20200914</v>
      </c>
      <c r="G2206">
        <f>budget!E2206</f>
        <v>37</v>
      </c>
    </row>
    <row r="2207" spans="1:7" x14ac:dyDescent="0.55000000000000004">
      <c r="A2207">
        <f>budget!J2207</f>
        <v>423</v>
      </c>
      <c r="B2207">
        <v>2020</v>
      </c>
      <c r="C2207">
        <f t="shared" si="102"/>
        <v>8</v>
      </c>
      <c r="D2207">
        <f t="shared" si="103"/>
        <v>24</v>
      </c>
      <c r="E2207">
        <f>budget!F2207</f>
        <v>1</v>
      </c>
      <c r="F2207" t="str">
        <f t="shared" si="104"/>
        <v>20200824</v>
      </c>
      <c r="G2207">
        <f>budget!E2207</f>
        <v>34</v>
      </c>
    </row>
    <row r="2208" spans="1:7" x14ac:dyDescent="0.55000000000000004">
      <c r="A2208">
        <f>budget!J2208</f>
        <v>424</v>
      </c>
      <c r="B2208">
        <v>2020</v>
      </c>
      <c r="C2208">
        <f t="shared" si="102"/>
        <v>8</v>
      </c>
      <c r="D2208">
        <f t="shared" si="103"/>
        <v>24</v>
      </c>
      <c r="E2208">
        <f>budget!F2208</f>
        <v>1</v>
      </c>
      <c r="F2208" t="str">
        <f t="shared" si="104"/>
        <v>20200824</v>
      </c>
      <c r="G2208">
        <f>budget!E2208</f>
        <v>34</v>
      </c>
    </row>
    <row r="2209" spans="1:7" x14ac:dyDescent="0.55000000000000004">
      <c r="A2209">
        <f>budget!J2209</f>
        <v>426</v>
      </c>
      <c r="B2209">
        <v>2020</v>
      </c>
      <c r="C2209">
        <f t="shared" si="102"/>
        <v>2</v>
      </c>
      <c r="D2209">
        <f t="shared" si="103"/>
        <v>24</v>
      </c>
      <c r="E2209">
        <f>budget!F2209</f>
        <v>0</v>
      </c>
      <c r="F2209" t="str">
        <f t="shared" si="104"/>
        <v>20200224</v>
      </c>
      <c r="G2209">
        <f>budget!E2209</f>
        <v>8</v>
      </c>
    </row>
    <row r="2210" spans="1:7" x14ac:dyDescent="0.55000000000000004">
      <c r="A2210">
        <f>budget!J2210</f>
        <v>426</v>
      </c>
      <c r="B2210">
        <v>2020</v>
      </c>
      <c r="C2210">
        <f t="shared" si="102"/>
        <v>5</v>
      </c>
      <c r="D2210">
        <f t="shared" si="103"/>
        <v>25</v>
      </c>
      <c r="E2210">
        <f>budget!F2210</f>
        <v>1</v>
      </c>
      <c r="F2210" t="str">
        <f t="shared" si="104"/>
        <v>20200525</v>
      </c>
      <c r="G2210">
        <f>budget!E2210</f>
        <v>21</v>
      </c>
    </row>
    <row r="2211" spans="1:7" x14ac:dyDescent="0.55000000000000004">
      <c r="A2211">
        <f>budget!J2211</f>
        <v>426</v>
      </c>
      <c r="B2211">
        <v>2020</v>
      </c>
      <c r="C2211">
        <f t="shared" si="102"/>
        <v>8</v>
      </c>
      <c r="D2211">
        <f t="shared" si="103"/>
        <v>17</v>
      </c>
      <c r="E2211">
        <f>budget!F2211</f>
        <v>1</v>
      </c>
      <c r="F2211" t="str">
        <f t="shared" si="104"/>
        <v>20200817</v>
      </c>
      <c r="G2211">
        <f>budget!E2211</f>
        <v>33</v>
      </c>
    </row>
    <row r="2212" spans="1:7" x14ac:dyDescent="0.55000000000000004">
      <c r="A2212">
        <f>budget!J2212</f>
        <v>427</v>
      </c>
      <c r="B2212">
        <v>2020</v>
      </c>
      <c r="C2212">
        <f t="shared" si="102"/>
        <v>1</v>
      </c>
      <c r="D2212">
        <f t="shared" si="103"/>
        <v>27</v>
      </c>
      <c r="E2212">
        <f>budget!F2212</f>
        <v>0</v>
      </c>
      <c r="F2212" t="str">
        <f t="shared" si="104"/>
        <v>20200127</v>
      </c>
      <c r="G2212">
        <f>budget!E2212</f>
        <v>4</v>
      </c>
    </row>
    <row r="2213" spans="1:7" x14ac:dyDescent="0.55000000000000004">
      <c r="A2213">
        <f>budget!J2213</f>
        <v>427</v>
      </c>
      <c r="B2213">
        <v>2020</v>
      </c>
      <c r="C2213">
        <f t="shared" si="102"/>
        <v>2</v>
      </c>
      <c r="D2213">
        <f t="shared" si="103"/>
        <v>10</v>
      </c>
      <c r="E2213">
        <f>budget!F2213</f>
        <v>1</v>
      </c>
      <c r="F2213" t="str">
        <f t="shared" si="104"/>
        <v>20200210</v>
      </c>
      <c r="G2213">
        <f>budget!E2213</f>
        <v>6</v>
      </c>
    </row>
    <row r="2214" spans="1:7" x14ac:dyDescent="0.55000000000000004">
      <c r="A2214">
        <f>budget!J2214</f>
        <v>428</v>
      </c>
      <c r="B2214">
        <v>2020</v>
      </c>
      <c r="C2214">
        <f t="shared" si="102"/>
        <v>5</v>
      </c>
      <c r="D2214">
        <f t="shared" si="103"/>
        <v>18</v>
      </c>
      <c r="E2214">
        <f>budget!F2214</f>
        <v>2</v>
      </c>
      <c r="F2214" t="str">
        <f t="shared" si="104"/>
        <v>20200518</v>
      </c>
      <c r="G2214">
        <f>budget!E2214</f>
        <v>20</v>
      </c>
    </row>
    <row r="2215" spans="1:7" x14ac:dyDescent="0.55000000000000004">
      <c r="A2215">
        <f>budget!J2215</f>
        <v>428</v>
      </c>
      <c r="B2215">
        <v>2020</v>
      </c>
      <c r="C2215">
        <f t="shared" si="102"/>
        <v>7</v>
      </c>
      <c r="D2215">
        <f t="shared" si="103"/>
        <v>27</v>
      </c>
      <c r="E2215">
        <f>budget!F2215</f>
        <v>1</v>
      </c>
      <c r="F2215" t="str">
        <f t="shared" si="104"/>
        <v>20200727</v>
      </c>
      <c r="G2215">
        <f>budget!E2215</f>
        <v>30</v>
      </c>
    </row>
    <row r="2216" spans="1:7" x14ac:dyDescent="0.55000000000000004">
      <c r="A2216">
        <f>budget!J2216</f>
        <v>428</v>
      </c>
      <c r="B2216">
        <v>2020</v>
      </c>
      <c r="C2216">
        <f t="shared" si="102"/>
        <v>8</v>
      </c>
      <c r="D2216">
        <f t="shared" si="103"/>
        <v>3</v>
      </c>
      <c r="E2216">
        <f>budget!F2216</f>
        <v>1</v>
      </c>
      <c r="F2216" t="str">
        <f t="shared" si="104"/>
        <v>20200803</v>
      </c>
      <c r="G2216">
        <f>budget!E2216</f>
        <v>31</v>
      </c>
    </row>
    <row r="2217" spans="1:7" x14ac:dyDescent="0.55000000000000004">
      <c r="A2217">
        <f>budget!J2217</f>
        <v>428</v>
      </c>
      <c r="B2217">
        <v>2020</v>
      </c>
      <c r="C2217">
        <f t="shared" si="102"/>
        <v>8</v>
      </c>
      <c r="D2217">
        <f t="shared" si="103"/>
        <v>10</v>
      </c>
      <c r="E2217">
        <f>budget!F2217</f>
        <v>5</v>
      </c>
      <c r="F2217" t="str">
        <f t="shared" si="104"/>
        <v>20200810</v>
      </c>
      <c r="G2217">
        <f>budget!E2217</f>
        <v>32</v>
      </c>
    </row>
    <row r="2218" spans="1:7" x14ac:dyDescent="0.55000000000000004">
      <c r="A2218">
        <f>budget!J2218</f>
        <v>428</v>
      </c>
      <c r="B2218">
        <v>2020</v>
      </c>
      <c r="C2218">
        <f t="shared" si="102"/>
        <v>8</v>
      </c>
      <c r="D2218">
        <f t="shared" si="103"/>
        <v>17</v>
      </c>
      <c r="E2218">
        <f>budget!F2218</f>
        <v>5</v>
      </c>
      <c r="F2218" t="str">
        <f t="shared" si="104"/>
        <v>20200817</v>
      </c>
      <c r="G2218">
        <f>budget!E2218</f>
        <v>33</v>
      </c>
    </row>
    <row r="2219" spans="1:7" x14ac:dyDescent="0.55000000000000004">
      <c r="A2219">
        <f>budget!J2219</f>
        <v>428</v>
      </c>
      <c r="B2219">
        <v>2020</v>
      </c>
      <c r="C2219">
        <f t="shared" si="102"/>
        <v>8</v>
      </c>
      <c r="D2219">
        <f t="shared" si="103"/>
        <v>24</v>
      </c>
      <c r="E2219">
        <f>budget!F2219</f>
        <v>5</v>
      </c>
      <c r="F2219" t="str">
        <f t="shared" si="104"/>
        <v>20200824</v>
      </c>
      <c r="G2219">
        <f>budget!E2219</f>
        <v>34</v>
      </c>
    </row>
    <row r="2220" spans="1:7" x14ac:dyDescent="0.55000000000000004">
      <c r="A2220">
        <f>budget!J2220</f>
        <v>428</v>
      </c>
      <c r="B2220">
        <v>2020</v>
      </c>
      <c r="C2220">
        <f t="shared" si="102"/>
        <v>8</v>
      </c>
      <c r="D2220">
        <f t="shared" si="103"/>
        <v>31</v>
      </c>
      <c r="E2220">
        <f>budget!F2220</f>
        <v>5</v>
      </c>
      <c r="F2220" t="str">
        <f t="shared" si="104"/>
        <v>20200831</v>
      </c>
      <c r="G2220">
        <f>budget!E2220</f>
        <v>35</v>
      </c>
    </row>
    <row r="2221" spans="1:7" x14ac:dyDescent="0.55000000000000004">
      <c r="A2221">
        <f>budget!J2221</f>
        <v>428</v>
      </c>
      <c r="B2221">
        <v>2020</v>
      </c>
      <c r="C2221">
        <f t="shared" si="102"/>
        <v>9</v>
      </c>
      <c r="D2221">
        <f t="shared" si="103"/>
        <v>7</v>
      </c>
      <c r="E2221">
        <f>budget!F2221</f>
        <v>5</v>
      </c>
      <c r="F2221" t="str">
        <f t="shared" si="104"/>
        <v>20200907</v>
      </c>
      <c r="G2221">
        <f>budget!E2221</f>
        <v>36</v>
      </c>
    </row>
    <row r="2222" spans="1:7" x14ac:dyDescent="0.55000000000000004">
      <c r="A2222">
        <f>budget!J2222</f>
        <v>428</v>
      </c>
      <c r="B2222">
        <v>2020</v>
      </c>
      <c r="C2222">
        <f t="shared" si="102"/>
        <v>9</v>
      </c>
      <c r="D2222">
        <f t="shared" si="103"/>
        <v>14</v>
      </c>
      <c r="E2222">
        <f>budget!F2222</f>
        <v>10</v>
      </c>
      <c r="F2222" t="str">
        <f t="shared" si="104"/>
        <v>20200914</v>
      </c>
      <c r="G2222">
        <f>budget!E2222</f>
        <v>37</v>
      </c>
    </row>
    <row r="2223" spans="1:7" x14ac:dyDescent="0.55000000000000004">
      <c r="A2223">
        <f>budget!J2223</f>
        <v>428</v>
      </c>
      <c r="B2223">
        <v>2020</v>
      </c>
      <c r="C2223">
        <f t="shared" si="102"/>
        <v>9</v>
      </c>
      <c r="D2223">
        <f t="shared" si="103"/>
        <v>21</v>
      </c>
      <c r="E2223">
        <f>budget!F2223</f>
        <v>10</v>
      </c>
      <c r="F2223" t="str">
        <f t="shared" si="104"/>
        <v>20200921</v>
      </c>
      <c r="G2223">
        <f>budget!E2223</f>
        <v>38</v>
      </c>
    </row>
    <row r="2224" spans="1:7" x14ac:dyDescent="0.55000000000000004">
      <c r="A2224">
        <f>budget!J2224</f>
        <v>428</v>
      </c>
      <c r="B2224">
        <v>2020</v>
      </c>
      <c r="C2224">
        <f t="shared" si="102"/>
        <v>9</v>
      </c>
      <c r="D2224">
        <f t="shared" si="103"/>
        <v>28</v>
      </c>
      <c r="E2224">
        <f>budget!F2224</f>
        <v>5</v>
      </c>
      <c r="F2224" t="str">
        <f t="shared" si="104"/>
        <v>20200928</v>
      </c>
      <c r="G2224">
        <f>budget!E2224</f>
        <v>39</v>
      </c>
    </row>
    <row r="2225" spans="1:7" x14ac:dyDescent="0.55000000000000004">
      <c r="A2225">
        <f>budget!J2225</f>
        <v>429</v>
      </c>
      <c r="B2225">
        <v>2020</v>
      </c>
      <c r="C2225">
        <f t="shared" si="102"/>
        <v>9</v>
      </c>
      <c r="D2225">
        <f t="shared" si="103"/>
        <v>28</v>
      </c>
      <c r="E2225">
        <f>budget!F2225</f>
        <v>3</v>
      </c>
      <c r="F2225" t="str">
        <f t="shared" si="104"/>
        <v>20200928</v>
      </c>
      <c r="G2225">
        <f>budget!E2225</f>
        <v>39</v>
      </c>
    </row>
    <row r="2226" spans="1:7" x14ac:dyDescent="0.55000000000000004">
      <c r="A2226">
        <f>budget!J2226</f>
        <v>430</v>
      </c>
      <c r="B2226">
        <v>2020</v>
      </c>
      <c r="C2226">
        <f t="shared" si="102"/>
        <v>1</v>
      </c>
      <c r="D2226">
        <f t="shared" si="103"/>
        <v>27</v>
      </c>
      <c r="E2226">
        <f>budget!F2226</f>
        <v>0</v>
      </c>
      <c r="F2226" t="str">
        <f t="shared" si="104"/>
        <v>20200127</v>
      </c>
      <c r="G2226">
        <f>budget!E2226</f>
        <v>4</v>
      </c>
    </row>
    <row r="2227" spans="1:7" x14ac:dyDescent="0.55000000000000004">
      <c r="A2227">
        <f>budget!J2227</f>
        <v>434</v>
      </c>
      <c r="B2227">
        <v>2020</v>
      </c>
      <c r="C2227">
        <f t="shared" si="102"/>
        <v>1</v>
      </c>
      <c r="D2227">
        <f t="shared" si="103"/>
        <v>27</v>
      </c>
      <c r="E2227">
        <f>budget!F2227</f>
        <v>0</v>
      </c>
      <c r="F2227" t="str">
        <f t="shared" si="104"/>
        <v>20200127</v>
      </c>
      <c r="G2227">
        <f>budget!E2227</f>
        <v>4</v>
      </c>
    </row>
    <row r="2228" spans="1:7" x14ac:dyDescent="0.55000000000000004">
      <c r="A2228">
        <f>budget!J2228</f>
        <v>434</v>
      </c>
      <c r="B2228">
        <v>2020</v>
      </c>
      <c r="C2228">
        <f t="shared" si="102"/>
        <v>2</v>
      </c>
      <c r="D2228">
        <f t="shared" si="103"/>
        <v>10</v>
      </c>
      <c r="E2228">
        <f>budget!F2228</f>
        <v>0</v>
      </c>
      <c r="F2228" t="str">
        <f t="shared" si="104"/>
        <v>20200210</v>
      </c>
      <c r="G2228">
        <f>budget!E2228</f>
        <v>6</v>
      </c>
    </row>
    <row r="2229" spans="1:7" x14ac:dyDescent="0.55000000000000004">
      <c r="A2229">
        <f>budget!J2229</f>
        <v>434</v>
      </c>
      <c r="B2229">
        <v>2020</v>
      </c>
      <c r="C2229">
        <f t="shared" si="102"/>
        <v>2</v>
      </c>
      <c r="D2229">
        <f t="shared" si="103"/>
        <v>24</v>
      </c>
      <c r="E2229">
        <f>budget!F2229</f>
        <v>1</v>
      </c>
      <c r="F2229" t="str">
        <f t="shared" si="104"/>
        <v>20200224</v>
      </c>
      <c r="G2229">
        <f>budget!E2229</f>
        <v>8</v>
      </c>
    </row>
    <row r="2230" spans="1:7" x14ac:dyDescent="0.55000000000000004">
      <c r="A2230">
        <f>budget!J2230</f>
        <v>434</v>
      </c>
      <c r="B2230">
        <v>2020</v>
      </c>
      <c r="C2230">
        <f t="shared" si="102"/>
        <v>3</v>
      </c>
      <c r="D2230">
        <f t="shared" si="103"/>
        <v>2</v>
      </c>
      <c r="E2230">
        <f>budget!F2230</f>
        <v>0</v>
      </c>
      <c r="F2230" t="str">
        <f t="shared" si="104"/>
        <v>20200302</v>
      </c>
      <c r="G2230">
        <f>budget!E2230</f>
        <v>9</v>
      </c>
    </row>
    <row r="2231" spans="1:7" x14ac:dyDescent="0.55000000000000004">
      <c r="A2231">
        <f>budget!J2231</f>
        <v>434</v>
      </c>
      <c r="B2231">
        <v>2020</v>
      </c>
      <c r="C2231">
        <f t="shared" si="102"/>
        <v>3</v>
      </c>
      <c r="D2231">
        <f t="shared" si="103"/>
        <v>9</v>
      </c>
      <c r="E2231">
        <f>budget!F2231</f>
        <v>0</v>
      </c>
      <c r="F2231" t="str">
        <f t="shared" si="104"/>
        <v>20200309</v>
      </c>
      <c r="G2231">
        <f>budget!E2231</f>
        <v>10</v>
      </c>
    </row>
    <row r="2232" spans="1:7" x14ac:dyDescent="0.55000000000000004">
      <c r="A2232">
        <f>budget!J2232</f>
        <v>434</v>
      </c>
      <c r="B2232">
        <v>2020</v>
      </c>
      <c r="C2232">
        <f t="shared" si="102"/>
        <v>3</v>
      </c>
      <c r="D2232">
        <f t="shared" si="103"/>
        <v>16</v>
      </c>
      <c r="E2232">
        <f>budget!F2232</f>
        <v>0</v>
      </c>
      <c r="F2232" t="str">
        <f t="shared" si="104"/>
        <v>20200316</v>
      </c>
      <c r="G2232">
        <f>budget!E2232</f>
        <v>11</v>
      </c>
    </row>
    <row r="2233" spans="1:7" x14ac:dyDescent="0.55000000000000004">
      <c r="A2233">
        <f>budget!J2233</f>
        <v>434</v>
      </c>
      <c r="B2233">
        <v>2020</v>
      </c>
      <c r="C2233">
        <f t="shared" si="102"/>
        <v>3</v>
      </c>
      <c r="D2233">
        <f t="shared" si="103"/>
        <v>23</v>
      </c>
      <c r="E2233">
        <f>budget!F2233</f>
        <v>0</v>
      </c>
      <c r="F2233" t="str">
        <f t="shared" si="104"/>
        <v>20200323</v>
      </c>
      <c r="G2233">
        <f>budget!E2233</f>
        <v>12</v>
      </c>
    </row>
    <row r="2234" spans="1:7" x14ac:dyDescent="0.55000000000000004">
      <c r="A2234">
        <f>budget!J2234</f>
        <v>434</v>
      </c>
      <c r="B2234">
        <v>2020</v>
      </c>
      <c r="C2234">
        <f t="shared" si="102"/>
        <v>5</v>
      </c>
      <c r="D2234">
        <f t="shared" si="103"/>
        <v>18</v>
      </c>
      <c r="E2234">
        <f>budget!F2234</f>
        <v>2</v>
      </c>
      <c r="F2234" t="str">
        <f t="shared" si="104"/>
        <v>20200518</v>
      </c>
      <c r="G2234">
        <f>budget!E2234</f>
        <v>20</v>
      </c>
    </row>
    <row r="2235" spans="1:7" x14ac:dyDescent="0.55000000000000004">
      <c r="A2235">
        <f>budget!J2235</f>
        <v>434</v>
      </c>
      <c r="B2235">
        <v>2020</v>
      </c>
      <c r="C2235">
        <f t="shared" si="102"/>
        <v>8</v>
      </c>
      <c r="D2235">
        <f t="shared" si="103"/>
        <v>10</v>
      </c>
      <c r="E2235">
        <f>budget!F2235</f>
        <v>1</v>
      </c>
      <c r="F2235" t="str">
        <f t="shared" si="104"/>
        <v>20200810</v>
      </c>
      <c r="G2235">
        <f>budget!E2235</f>
        <v>32</v>
      </c>
    </row>
    <row r="2236" spans="1:7" x14ac:dyDescent="0.55000000000000004">
      <c r="A2236">
        <f>budget!J2236</f>
        <v>434</v>
      </c>
      <c r="B2236">
        <v>2020</v>
      </c>
      <c r="C2236">
        <f t="shared" si="102"/>
        <v>9</v>
      </c>
      <c r="D2236">
        <f t="shared" si="103"/>
        <v>7</v>
      </c>
      <c r="E2236">
        <f>budget!F2236</f>
        <v>1</v>
      </c>
      <c r="F2236" t="str">
        <f t="shared" si="104"/>
        <v>20200907</v>
      </c>
      <c r="G2236">
        <f>budget!E2236</f>
        <v>36</v>
      </c>
    </row>
    <row r="2237" spans="1:7" x14ac:dyDescent="0.55000000000000004">
      <c r="A2237">
        <f>budget!J2237</f>
        <v>434</v>
      </c>
      <c r="B2237">
        <v>2020</v>
      </c>
      <c r="C2237">
        <f t="shared" si="102"/>
        <v>9</v>
      </c>
      <c r="D2237">
        <f t="shared" si="103"/>
        <v>14</v>
      </c>
      <c r="E2237">
        <f>budget!F2237</f>
        <v>1</v>
      </c>
      <c r="F2237" t="str">
        <f t="shared" si="104"/>
        <v>20200914</v>
      </c>
      <c r="G2237">
        <f>budget!E2237</f>
        <v>37</v>
      </c>
    </row>
    <row r="2238" spans="1:7" x14ac:dyDescent="0.55000000000000004">
      <c r="A2238">
        <f>budget!J2238</f>
        <v>434</v>
      </c>
      <c r="B2238">
        <v>2020</v>
      </c>
      <c r="C2238">
        <f t="shared" si="102"/>
        <v>9</v>
      </c>
      <c r="D2238">
        <f t="shared" si="103"/>
        <v>21</v>
      </c>
      <c r="E2238">
        <f>budget!F2238</f>
        <v>3</v>
      </c>
      <c r="F2238" t="str">
        <f t="shared" si="104"/>
        <v>20200921</v>
      </c>
      <c r="G2238">
        <f>budget!E2238</f>
        <v>38</v>
      </c>
    </row>
    <row r="2239" spans="1:7" x14ac:dyDescent="0.55000000000000004">
      <c r="A2239">
        <f>budget!J2239</f>
        <v>434</v>
      </c>
      <c r="B2239">
        <v>2020</v>
      </c>
      <c r="C2239">
        <f t="shared" si="102"/>
        <v>9</v>
      </c>
      <c r="D2239">
        <f t="shared" si="103"/>
        <v>28</v>
      </c>
      <c r="E2239">
        <f>budget!F2239</f>
        <v>1</v>
      </c>
      <c r="F2239" t="str">
        <f t="shared" si="104"/>
        <v>20200928</v>
      </c>
      <c r="G2239">
        <f>budget!E2239</f>
        <v>39</v>
      </c>
    </row>
    <row r="2240" spans="1:7" x14ac:dyDescent="0.55000000000000004">
      <c r="A2240">
        <f>budget!J2240</f>
        <v>435</v>
      </c>
      <c r="B2240">
        <v>2020</v>
      </c>
      <c r="C2240">
        <f t="shared" si="102"/>
        <v>1</v>
      </c>
      <c r="D2240">
        <f t="shared" si="103"/>
        <v>27</v>
      </c>
      <c r="E2240">
        <f>budget!F2240</f>
        <v>2</v>
      </c>
      <c r="F2240" t="str">
        <f t="shared" si="104"/>
        <v>20200127</v>
      </c>
      <c r="G2240">
        <f>budget!E2240</f>
        <v>4</v>
      </c>
    </row>
    <row r="2241" spans="1:7" x14ac:dyDescent="0.55000000000000004">
      <c r="A2241">
        <f>budget!J2241</f>
        <v>435</v>
      </c>
      <c r="B2241">
        <v>2020</v>
      </c>
      <c r="C2241">
        <f t="shared" si="102"/>
        <v>2</v>
      </c>
      <c r="D2241">
        <f t="shared" si="103"/>
        <v>10</v>
      </c>
      <c r="E2241">
        <f>budget!F2241</f>
        <v>0</v>
      </c>
      <c r="F2241" t="str">
        <f t="shared" si="104"/>
        <v>20200210</v>
      </c>
      <c r="G2241">
        <f>budget!E2241</f>
        <v>6</v>
      </c>
    </row>
    <row r="2242" spans="1:7" x14ac:dyDescent="0.55000000000000004">
      <c r="A2242">
        <f>budget!J2242</f>
        <v>435</v>
      </c>
      <c r="B2242">
        <v>2020</v>
      </c>
      <c r="C2242">
        <f t="shared" si="102"/>
        <v>3</v>
      </c>
      <c r="D2242">
        <f t="shared" si="103"/>
        <v>9</v>
      </c>
      <c r="E2242">
        <f>budget!F2242</f>
        <v>0</v>
      </c>
      <c r="F2242" t="str">
        <f t="shared" si="104"/>
        <v>20200309</v>
      </c>
      <c r="G2242">
        <f>budget!E2242</f>
        <v>10</v>
      </c>
    </row>
    <row r="2243" spans="1:7" x14ac:dyDescent="0.55000000000000004">
      <c r="A2243">
        <f>budget!J2243</f>
        <v>435</v>
      </c>
      <c r="B2243">
        <v>2020</v>
      </c>
      <c r="C2243">
        <f t="shared" ref="C2243:C2306" si="105">IF(G2243=1,$M$2,IF(G2243=2,$M$3,IF(G2243=3,$M$4,IF(G2243=4,$M$5,IF(G2243=5,$M$6,IF(G2243=6,$M$7,IF(G2243=7,$M$8,IF(G2243=8,$M$9,IF(G2243=9,$M$10,IF(G2243=10,$M$11,IF(G2243=11,$M$12,IF(G2243=12,$M$13,IF(G2243=13,$M$14,IF(G2243=14,$M$15,IF(G2243=15,$M$16,IF(G2243=16,$M$17,IF(G2243=17,$M$18,IF(G2243=18,$M$19,IF(G2243=19,$M$20,IF(G2243=20,$M$21,IF(G2243=21,$M$22,IF(G2243=22,$M$23,IF(G2243=23,$M$24,IF(G2243=24,$M$25,IF(G2243=25,$M$26,IF(G2243=26,$M$27,IF(G2243=27,$M$28,IF(G2243=28,$M$29,IF(G2243=29,$M$30,IF(G2243=30,$M$31,IF(G2243=31,$M$32,IF(G2243=32,$M$33,IF(G2243=33,$M$34,IF(G2243=34,$M$35,IF(G2243=35,$M$36,IF(G2243=36,$M$37,IF(G2243=37,$M$38,IF(G2243=38,$M$39,IF(G2243=39,$M$40,IF(G2243=40,$M$41,IF(G2243=41,$M$42,IF(G2243=42,$M$43,IF(G2243=43,$M$44,IF(G2243=44,$M$45,IF(G2243=45,$M$46,IF(G2243=46,$M$47,IF(G2243=47,$M$48,IF(G2243=48,$M$49,IF(G2243=49,$M$50,IF(G2243=50,$M$51,IF(G2243=51,$M$52,IF(G2243=52,$M$53,""))))))))))))))))))))))))))))))))))))))))))))))))))))</f>
        <v>9</v>
      </c>
      <c r="D2243">
        <f t="shared" ref="D2243:D2306" si="106">IF(G2243=1,$O$2,IF(G2243=2,$O$3,IF(G2243=3,$O$4,IF(G2243=4,$O$5,IF(G2243=5,$O$6,IF(G2243=6,$O$7,IF(G2243=7,$O$8,IF(G2243=8,$O$9,IF(G2243=9,$O$10,IF(G2243=10,$O$11,IF(G2243=11,$O$12,IF(G2243=12,$O$13,IF(G2243=13,$O$14,IF(G2243=14,$O$15,IF(G2243=15,$O$16,IF(G2243=16,$O$17,IF(G2243=17,$O$18,IF(G2243=18,$O$19,IF(G2243=19,$O$20,IF(G2243=20,$O$21,IF(G2243=21,$O$22,IF(G2243=22,$O$23,IF(G2243=23,$O$24,IF(G2243=24,$O$25,IF(G2243=25,$O$26,IF(G2243=26,$O$27,IF(G2243=27,$O$28,IF(G2243=28,$O$29,IF(G2243=29,$O$30,IF(G2243=30,$O$31,IF(G2243=31,$O$32,IF(G2243=32,$O$33,IF(G2243=33,$O$34,IF(G2243=34,$O$35,IF(G2243=35,$O$36,IF(G2243=36,$O$37,IF(G2243=37,$O$38,IF(G2243=38,$O$39,IF(G2243=39,$O$40,IF(G2243=40,$O$41,IF(G2243=41,$O$42,IF(G2243=42,$O$43,IF(G2243=43,$O$44,IF(G2243=44,$O$45,IF(G2243=45,$O$46,IF(G2243=46,$O$47,IF(G2243=47,$O$48,IF(G2243=48,$O$49,IF(G2243=49,$O$50,IF(G2243=50,$O$51,IF(G2243=51,$O$52,IF(G2243=52,$O$53,""))))))))))))))))))))))))))))))))))))))))))))))))))))</f>
        <v>21</v>
      </c>
      <c r="E2243">
        <f>budget!F2243</f>
        <v>1</v>
      </c>
      <c r="F2243" t="str">
        <f t="shared" ref="F2243:F2306" si="107">B2243&amp;TEXT(C2243,"00")&amp;TEXT(D2243,"00")</f>
        <v>20200921</v>
      </c>
      <c r="G2243">
        <f>budget!E2243</f>
        <v>38</v>
      </c>
    </row>
    <row r="2244" spans="1:7" x14ac:dyDescent="0.55000000000000004">
      <c r="A2244">
        <f>budget!J2244</f>
        <v>435</v>
      </c>
      <c r="B2244">
        <v>2020</v>
      </c>
      <c r="C2244">
        <f t="shared" si="105"/>
        <v>9</v>
      </c>
      <c r="D2244">
        <f t="shared" si="106"/>
        <v>28</v>
      </c>
      <c r="E2244">
        <f>budget!F2244</f>
        <v>1</v>
      </c>
      <c r="F2244" t="str">
        <f t="shared" si="107"/>
        <v>20200928</v>
      </c>
      <c r="G2244">
        <f>budget!E2244</f>
        <v>39</v>
      </c>
    </row>
    <row r="2245" spans="1:7" x14ac:dyDescent="0.55000000000000004">
      <c r="A2245">
        <f>budget!J2245</f>
        <v>436</v>
      </c>
      <c r="B2245">
        <v>2020</v>
      </c>
      <c r="C2245">
        <f t="shared" si="105"/>
        <v>9</v>
      </c>
      <c r="D2245">
        <f t="shared" si="106"/>
        <v>28</v>
      </c>
      <c r="E2245">
        <f>budget!F2245</f>
        <v>1</v>
      </c>
      <c r="F2245" t="str">
        <f t="shared" si="107"/>
        <v>20200928</v>
      </c>
      <c r="G2245">
        <f>budget!E2245</f>
        <v>39</v>
      </c>
    </row>
    <row r="2246" spans="1:7" x14ac:dyDescent="0.55000000000000004">
      <c r="A2246">
        <f>budget!J2246</f>
        <v>437</v>
      </c>
      <c r="B2246">
        <v>2020</v>
      </c>
      <c r="C2246">
        <f t="shared" si="105"/>
        <v>1</v>
      </c>
      <c r="D2246">
        <f t="shared" si="106"/>
        <v>6</v>
      </c>
      <c r="E2246">
        <f>budget!F2246</f>
        <v>2</v>
      </c>
      <c r="F2246" t="str">
        <f t="shared" si="107"/>
        <v>20200106</v>
      </c>
      <c r="G2246">
        <f>budget!E2246</f>
        <v>1</v>
      </c>
    </row>
    <row r="2247" spans="1:7" x14ac:dyDescent="0.55000000000000004">
      <c r="A2247">
        <f>budget!J2247</f>
        <v>437</v>
      </c>
      <c r="B2247">
        <v>2020</v>
      </c>
      <c r="C2247">
        <f t="shared" si="105"/>
        <v>1</v>
      </c>
      <c r="D2247">
        <f t="shared" si="106"/>
        <v>13</v>
      </c>
      <c r="E2247">
        <f>budget!F2247</f>
        <v>6</v>
      </c>
      <c r="F2247" t="str">
        <f t="shared" si="107"/>
        <v>20200113</v>
      </c>
      <c r="G2247">
        <f>budget!E2247</f>
        <v>2</v>
      </c>
    </row>
    <row r="2248" spans="1:7" x14ac:dyDescent="0.55000000000000004">
      <c r="A2248">
        <f>budget!J2248</f>
        <v>437</v>
      </c>
      <c r="B2248">
        <v>2020</v>
      </c>
      <c r="C2248">
        <f t="shared" si="105"/>
        <v>1</v>
      </c>
      <c r="D2248">
        <f t="shared" si="106"/>
        <v>20</v>
      </c>
      <c r="E2248">
        <f>budget!F2248</f>
        <v>4</v>
      </c>
      <c r="F2248" t="str">
        <f t="shared" si="107"/>
        <v>20200120</v>
      </c>
      <c r="G2248">
        <f>budget!E2248</f>
        <v>3</v>
      </c>
    </row>
    <row r="2249" spans="1:7" x14ac:dyDescent="0.55000000000000004">
      <c r="A2249">
        <f>budget!J2249</f>
        <v>437</v>
      </c>
      <c r="B2249">
        <v>2020</v>
      </c>
      <c r="C2249">
        <f t="shared" si="105"/>
        <v>2</v>
      </c>
      <c r="D2249">
        <f t="shared" si="106"/>
        <v>10</v>
      </c>
      <c r="E2249">
        <f>budget!F2249</f>
        <v>1</v>
      </c>
      <c r="F2249" t="str">
        <f t="shared" si="107"/>
        <v>20200210</v>
      </c>
      <c r="G2249">
        <f>budget!E2249</f>
        <v>6</v>
      </c>
    </row>
    <row r="2250" spans="1:7" x14ac:dyDescent="0.55000000000000004">
      <c r="A2250">
        <f>budget!J2250</f>
        <v>437</v>
      </c>
      <c r="B2250">
        <v>2020</v>
      </c>
      <c r="C2250">
        <f t="shared" si="105"/>
        <v>3</v>
      </c>
      <c r="D2250">
        <f t="shared" si="106"/>
        <v>9</v>
      </c>
      <c r="E2250">
        <f>budget!F2250</f>
        <v>2</v>
      </c>
      <c r="F2250" t="str">
        <f t="shared" si="107"/>
        <v>20200309</v>
      </c>
      <c r="G2250">
        <f>budget!E2250</f>
        <v>10</v>
      </c>
    </row>
    <row r="2251" spans="1:7" x14ac:dyDescent="0.55000000000000004">
      <c r="A2251">
        <f>budget!J2251</f>
        <v>437</v>
      </c>
      <c r="B2251">
        <v>2020</v>
      </c>
      <c r="C2251">
        <f t="shared" si="105"/>
        <v>9</v>
      </c>
      <c r="D2251">
        <f t="shared" si="106"/>
        <v>21</v>
      </c>
      <c r="E2251">
        <f>budget!F2251</f>
        <v>5</v>
      </c>
      <c r="F2251" t="str">
        <f t="shared" si="107"/>
        <v>20200921</v>
      </c>
      <c r="G2251">
        <f>budget!E2251</f>
        <v>38</v>
      </c>
    </row>
    <row r="2252" spans="1:7" x14ac:dyDescent="0.55000000000000004">
      <c r="A2252">
        <f>budget!J2252</f>
        <v>437</v>
      </c>
      <c r="B2252">
        <v>2020</v>
      </c>
      <c r="C2252">
        <f t="shared" si="105"/>
        <v>9</v>
      </c>
      <c r="D2252">
        <f t="shared" si="106"/>
        <v>28</v>
      </c>
      <c r="E2252">
        <f>budget!F2252</f>
        <v>9</v>
      </c>
      <c r="F2252" t="str">
        <f t="shared" si="107"/>
        <v>20200928</v>
      </c>
      <c r="G2252">
        <f>budget!E2252</f>
        <v>39</v>
      </c>
    </row>
    <row r="2253" spans="1:7" x14ac:dyDescent="0.55000000000000004">
      <c r="A2253">
        <f>budget!J2253</f>
        <v>440</v>
      </c>
      <c r="B2253">
        <v>2020</v>
      </c>
      <c r="C2253">
        <f t="shared" si="105"/>
        <v>3</v>
      </c>
      <c r="D2253">
        <f t="shared" si="106"/>
        <v>2</v>
      </c>
      <c r="E2253">
        <f>budget!F2253</f>
        <v>1</v>
      </c>
      <c r="F2253" t="str">
        <f t="shared" si="107"/>
        <v>20200302</v>
      </c>
      <c r="G2253">
        <f>budget!E2253</f>
        <v>9</v>
      </c>
    </row>
    <row r="2254" spans="1:7" x14ac:dyDescent="0.55000000000000004">
      <c r="A2254">
        <f>budget!J2254</f>
        <v>440</v>
      </c>
      <c r="B2254">
        <v>2020</v>
      </c>
      <c r="C2254">
        <f t="shared" si="105"/>
        <v>8</v>
      </c>
      <c r="D2254">
        <f t="shared" si="106"/>
        <v>10</v>
      </c>
      <c r="E2254">
        <f>budget!F2254</f>
        <v>1</v>
      </c>
      <c r="F2254" t="str">
        <f t="shared" si="107"/>
        <v>20200810</v>
      </c>
      <c r="G2254">
        <f>budget!E2254</f>
        <v>32</v>
      </c>
    </row>
    <row r="2255" spans="1:7" x14ac:dyDescent="0.55000000000000004">
      <c r="A2255">
        <f>budget!J2255</f>
        <v>441</v>
      </c>
      <c r="B2255">
        <v>2020</v>
      </c>
      <c r="C2255">
        <f t="shared" si="105"/>
        <v>1</v>
      </c>
      <c r="D2255">
        <f t="shared" si="106"/>
        <v>20</v>
      </c>
      <c r="E2255">
        <f>budget!F2255</f>
        <v>0</v>
      </c>
      <c r="F2255" t="str">
        <f t="shared" si="107"/>
        <v>20200120</v>
      </c>
      <c r="G2255">
        <f>budget!E2255</f>
        <v>3</v>
      </c>
    </row>
    <row r="2256" spans="1:7" x14ac:dyDescent="0.55000000000000004">
      <c r="A2256">
        <f>budget!J2256</f>
        <v>441</v>
      </c>
      <c r="B2256">
        <v>2020</v>
      </c>
      <c r="C2256">
        <f t="shared" si="105"/>
        <v>1</v>
      </c>
      <c r="D2256">
        <f t="shared" si="106"/>
        <v>27</v>
      </c>
      <c r="E2256">
        <f>budget!F2256</f>
        <v>1</v>
      </c>
      <c r="F2256" t="str">
        <f t="shared" si="107"/>
        <v>20200127</v>
      </c>
      <c r="G2256">
        <f>budget!E2256</f>
        <v>4</v>
      </c>
    </row>
    <row r="2257" spans="1:7" x14ac:dyDescent="0.55000000000000004">
      <c r="A2257">
        <f>budget!J2257</f>
        <v>441</v>
      </c>
      <c r="B2257">
        <v>2020</v>
      </c>
      <c r="C2257">
        <f t="shared" si="105"/>
        <v>3</v>
      </c>
      <c r="D2257">
        <f t="shared" si="106"/>
        <v>23</v>
      </c>
      <c r="E2257">
        <f>budget!F2257</f>
        <v>3</v>
      </c>
      <c r="F2257" t="str">
        <f t="shared" si="107"/>
        <v>20200323</v>
      </c>
      <c r="G2257">
        <f>budget!E2257</f>
        <v>12</v>
      </c>
    </row>
    <row r="2258" spans="1:7" x14ac:dyDescent="0.55000000000000004">
      <c r="A2258">
        <f>budget!J2258</f>
        <v>441</v>
      </c>
      <c r="B2258">
        <v>2020</v>
      </c>
      <c r="C2258">
        <f t="shared" si="105"/>
        <v>3</v>
      </c>
      <c r="D2258">
        <f t="shared" si="106"/>
        <v>30</v>
      </c>
      <c r="E2258">
        <f>budget!F2258</f>
        <v>3</v>
      </c>
      <c r="F2258" t="str">
        <f t="shared" si="107"/>
        <v>20200330</v>
      </c>
      <c r="G2258">
        <f>budget!E2258</f>
        <v>13</v>
      </c>
    </row>
    <row r="2259" spans="1:7" x14ac:dyDescent="0.55000000000000004">
      <c r="A2259">
        <f>budget!J2259</f>
        <v>441</v>
      </c>
      <c r="B2259">
        <v>2020</v>
      </c>
      <c r="C2259">
        <f t="shared" si="105"/>
        <v>5</v>
      </c>
      <c r="D2259">
        <f t="shared" si="106"/>
        <v>25</v>
      </c>
      <c r="E2259">
        <f>budget!F2259</f>
        <v>8</v>
      </c>
      <c r="F2259" t="str">
        <f t="shared" si="107"/>
        <v>20200525</v>
      </c>
      <c r="G2259">
        <f>budget!E2259</f>
        <v>21</v>
      </c>
    </row>
    <row r="2260" spans="1:7" x14ac:dyDescent="0.55000000000000004">
      <c r="A2260">
        <f>budget!J2260</f>
        <v>441</v>
      </c>
      <c r="B2260">
        <v>2020</v>
      </c>
      <c r="C2260">
        <f t="shared" si="105"/>
        <v>6</v>
      </c>
      <c r="D2260">
        <f t="shared" si="106"/>
        <v>8</v>
      </c>
      <c r="E2260">
        <f>budget!F2260</f>
        <v>8</v>
      </c>
      <c r="F2260" t="str">
        <f t="shared" si="107"/>
        <v>20200608</v>
      </c>
      <c r="G2260">
        <f>budget!E2260</f>
        <v>23</v>
      </c>
    </row>
    <row r="2261" spans="1:7" x14ac:dyDescent="0.55000000000000004">
      <c r="A2261">
        <f>budget!J2261</f>
        <v>441</v>
      </c>
      <c r="B2261">
        <v>2020</v>
      </c>
      <c r="C2261">
        <f t="shared" si="105"/>
        <v>7</v>
      </c>
      <c r="D2261">
        <f t="shared" si="106"/>
        <v>6</v>
      </c>
      <c r="E2261">
        <f>budget!F2261</f>
        <v>1</v>
      </c>
      <c r="F2261" t="str">
        <f t="shared" si="107"/>
        <v>20200706</v>
      </c>
      <c r="G2261">
        <f>budget!E2261</f>
        <v>27</v>
      </c>
    </row>
    <row r="2262" spans="1:7" x14ac:dyDescent="0.55000000000000004">
      <c r="A2262">
        <f>budget!J2262</f>
        <v>441</v>
      </c>
      <c r="B2262">
        <v>2020</v>
      </c>
      <c r="C2262">
        <f t="shared" si="105"/>
        <v>7</v>
      </c>
      <c r="D2262">
        <f t="shared" si="106"/>
        <v>20</v>
      </c>
      <c r="E2262">
        <f>budget!F2262</f>
        <v>1</v>
      </c>
      <c r="F2262" t="str">
        <f t="shared" si="107"/>
        <v>20200720</v>
      </c>
      <c r="G2262">
        <f>budget!E2262</f>
        <v>29</v>
      </c>
    </row>
    <row r="2263" spans="1:7" x14ac:dyDescent="0.55000000000000004">
      <c r="A2263">
        <f>budget!J2263</f>
        <v>441</v>
      </c>
      <c r="B2263">
        <v>2020</v>
      </c>
      <c r="C2263">
        <f t="shared" si="105"/>
        <v>7</v>
      </c>
      <c r="D2263">
        <f t="shared" si="106"/>
        <v>27</v>
      </c>
      <c r="E2263">
        <f>budget!F2263</f>
        <v>5</v>
      </c>
      <c r="F2263" t="str">
        <f t="shared" si="107"/>
        <v>20200727</v>
      </c>
      <c r="G2263">
        <f>budget!E2263</f>
        <v>30</v>
      </c>
    </row>
    <row r="2264" spans="1:7" x14ac:dyDescent="0.55000000000000004">
      <c r="A2264">
        <f>budget!J2264</f>
        <v>441</v>
      </c>
      <c r="B2264">
        <v>2020</v>
      </c>
      <c r="C2264">
        <f t="shared" si="105"/>
        <v>8</v>
      </c>
      <c r="D2264">
        <f t="shared" si="106"/>
        <v>3</v>
      </c>
      <c r="E2264">
        <f>budget!F2264</f>
        <v>5</v>
      </c>
      <c r="F2264" t="str">
        <f t="shared" si="107"/>
        <v>20200803</v>
      </c>
      <c r="G2264">
        <f>budget!E2264</f>
        <v>31</v>
      </c>
    </row>
    <row r="2265" spans="1:7" x14ac:dyDescent="0.55000000000000004">
      <c r="A2265">
        <f>budget!J2265</f>
        <v>441</v>
      </c>
      <c r="B2265">
        <v>2020</v>
      </c>
      <c r="C2265">
        <f t="shared" si="105"/>
        <v>8</v>
      </c>
      <c r="D2265">
        <f t="shared" si="106"/>
        <v>10</v>
      </c>
      <c r="E2265">
        <f>budget!F2265</f>
        <v>5</v>
      </c>
      <c r="F2265" t="str">
        <f t="shared" si="107"/>
        <v>20200810</v>
      </c>
      <c r="G2265">
        <f>budget!E2265</f>
        <v>32</v>
      </c>
    </row>
    <row r="2266" spans="1:7" x14ac:dyDescent="0.55000000000000004">
      <c r="A2266">
        <f>budget!J2266</f>
        <v>444</v>
      </c>
      <c r="B2266">
        <v>2020</v>
      </c>
      <c r="C2266">
        <f t="shared" si="105"/>
        <v>1</v>
      </c>
      <c r="D2266">
        <f t="shared" si="106"/>
        <v>27</v>
      </c>
      <c r="E2266">
        <f>budget!F2266</f>
        <v>0</v>
      </c>
      <c r="F2266" t="str">
        <f t="shared" si="107"/>
        <v>20200127</v>
      </c>
      <c r="G2266">
        <f>budget!E2266</f>
        <v>4</v>
      </c>
    </row>
    <row r="2267" spans="1:7" x14ac:dyDescent="0.55000000000000004">
      <c r="A2267">
        <f>budget!J2267</f>
        <v>444</v>
      </c>
      <c r="B2267">
        <v>2020</v>
      </c>
      <c r="C2267">
        <f t="shared" si="105"/>
        <v>2</v>
      </c>
      <c r="D2267">
        <f t="shared" si="106"/>
        <v>3</v>
      </c>
      <c r="E2267">
        <f>budget!F2267</f>
        <v>0</v>
      </c>
      <c r="F2267" t="str">
        <f t="shared" si="107"/>
        <v>20200203</v>
      </c>
      <c r="G2267">
        <f>budget!E2267</f>
        <v>5</v>
      </c>
    </row>
    <row r="2268" spans="1:7" x14ac:dyDescent="0.55000000000000004">
      <c r="A2268">
        <f>budget!J2268</f>
        <v>444</v>
      </c>
      <c r="B2268">
        <v>2020</v>
      </c>
      <c r="C2268">
        <f t="shared" si="105"/>
        <v>2</v>
      </c>
      <c r="D2268">
        <f t="shared" si="106"/>
        <v>17</v>
      </c>
      <c r="E2268">
        <f>budget!F2268</f>
        <v>0</v>
      </c>
      <c r="F2268" t="str">
        <f t="shared" si="107"/>
        <v>20200217</v>
      </c>
      <c r="G2268">
        <f>budget!E2268</f>
        <v>7</v>
      </c>
    </row>
    <row r="2269" spans="1:7" x14ac:dyDescent="0.55000000000000004">
      <c r="A2269">
        <f>budget!J2269</f>
        <v>444</v>
      </c>
      <c r="B2269">
        <v>2020</v>
      </c>
      <c r="C2269">
        <f t="shared" si="105"/>
        <v>3</v>
      </c>
      <c r="D2269">
        <f t="shared" si="106"/>
        <v>23</v>
      </c>
      <c r="E2269">
        <f>budget!F2269</f>
        <v>0</v>
      </c>
      <c r="F2269" t="str">
        <f t="shared" si="107"/>
        <v>20200323</v>
      </c>
      <c r="G2269">
        <f>budget!E2269</f>
        <v>12</v>
      </c>
    </row>
    <row r="2270" spans="1:7" x14ac:dyDescent="0.55000000000000004">
      <c r="A2270">
        <f>budget!J2270</f>
        <v>444</v>
      </c>
      <c r="B2270">
        <v>2020</v>
      </c>
      <c r="C2270">
        <f t="shared" si="105"/>
        <v>3</v>
      </c>
      <c r="D2270">
        <f t="shared" si="106"/>
        <v>30</v>
      </c>
      <c r="E2270">
        <f>budget!F2270</f>
        <v>0</v>
      </c>
      <c r="F2270" t="str">
        <f t="shared" si="107"/>
        <v>20200330</v>
      </c>
      <c r="G2270">
        <f>budget!E2270</f>
        <v>13</v>
      </c>
    </row>
    <row r="2271" spans="1:7" x14ac:dyDescent="0.55000000000000004">
      <c r="A2271">
        <f>budget!J2271</f>
        <v>444</v>
      </c>
      <c r="B2271">
        <v>2020</v>
      </c>
      <c r="C2271">
        <f t="shared" si="105"/>
        <v>5</v>
      </c>
      <c r="D2271">
        <f t="shared" si="106"/>
        <v>25</v>
      </c>
      <c r="E2271">
        <f>budget!F2271</f>
        <v>1</v>
      </c>
      <c r="F2271" t="str">
        <f t="shared" si="107"/>
        <v>20200525</v>
      </c>
      <c r="G2271">
        <f>budget!E2271</f>
        <v>21</v>
      </c>
    </row>
    <row r="2272" spans="1:7" x14ac:dyDescent="0.55000000000000004">
      <c r="A2272">
        <f>budget!J2272</f>
        <v>444</v>
      </c>
      <c r="B2272">
        <v>2020</v>
      </c>
      <c r="C2272">
        <f t="shared" si="105"/>
        <v>6</v>
      </c>
      <c r="D2272">
        <f t="shared" si="106"/>
        <v>1</v>
      </c>
      <c r="E2272">
        <f>budget!F2272</f>
        <v>2</v>
      </c>
      <c r="F2272" t="str">
        <f t="shared" si="107"/>
        <v>20200601</v>
      </c>
      <c r="G2272">
        <f>budget!E2272</f>
        <v>22</v>
      </c>
    </row>
    <row r="2273" spans="1:7" x14ac:dyDescent="0.55000000000000004">
      <c r="A2273">
        <f>budget!J2273</f>
        <v>444</v>
      </c>
      <c r="B2273">
        <v>2020</v>
      </c>
      <c r="C2273">
        <f t="shared" si="105"/>
        <v>8</v>
      </c>
      <c r="D2273">
        <f t="shared" si="106"/>
        <v>3</v>
      </c>
      <c r="E2273">
        <f>budget!F2273</f>
        <v>2</v>
      </c>
      <c r="F2273" t="str">
        <f t="shared" si="107"/>
        <v>20200803</v>
      </c>
      <c r="G2273">
        <f>budget!E2273</f>
        <v>31</v>
      </c>
    </row>
    <row r="2274" spans="1:7" x14ac:dyDescent="0.55000000000000004">
      <c r="A2274">
        <f>budget!J2274</f>
        <v>444</v>
      </c>
      <c r="B2274">
        <v>2020</v>
      </c>
      <c r="C2274">
        <f t="shared" si="105"/>
        <v>8</v>
      </c>
      <c r="D2274">
        <f t="shared" si="106"/>
        <v>10</v>
      </c>
      <c r="E2274">
        <f>budget!F2274</f>
        <v>1</v>
      </c>
      <c r="F2274" t="str">
        <f t="shared" si="107"/>
        <v>20200810</v>
      </c>
      <c r="G2274">
        <f>budget!E2274</f>
        <v>32</v>
      </c>
    </row>
    <row r="2275" spans="1:7" x14ac:dyDescent="0.55000000000000004">
      <c r="A2275">
        <f>budget!J2275</f>
        <v>445</v>
      </c>
      <c r="B2275">
        <v>2020</v>
      </c>
      <c r="C2275">
        <f t="shared" si="105"/>
        <v>1</v>
      </c>
      <c r="D2275">
        <f t="shared" si="106"/>
        <v>20</v>
      </c>
      <c r="E2275">
        <f>budget!F2275</f>
        <v>0</v>
      </c>
      <c r="F2275" t="str">
        <f t="shared" si="107"/>
        <v>20200120</v>
      </c>
      <c r="G2275">
        <f>budget!E2275</f>
        <v>3</v>
      </c>
    </row>
    <row r="2276" spans="1:7" x14ac:dyDescent="0.55000000000000004">
      <c r="A2276">
        <f>budget!J2276</f>
        <v>445</v>
      </c>
      <c r="B2276">
        <v>2020</v>
      </c>
      <c r="C2276">
        <f t="shared" si="105"/>
        <v>1</v>
      </c>
      <c r="D2276">
        <f t="shared" si="106"/>
        <v>27</v>
      </c>
      <c r="E2276">
        <f>budget!F2276</f>
        <v>0</v>
      </c>
      <c r="F2276" t="str">
        <f t="shared" si="107"/>
        <v>20200127</v>
      </c>
      <c r="G2276">
        <f>budget!E2276</f>
        <v>4</v>
      </c>
    </row>
    <row r="2277" spans="1:7" x14ac:dyDescent="0.55000000000000004">
      <c r="A2277">
        <f>budget!J2277</f>
        <v>445</v>
      </c>
      <c r="B2277">
        <v>2020</v>
      </c>
      <c r="C2277">
        <f t="shared" si="105"/>
        <v>2</v>
      </c>
      <c r="D2277">
        <f t="shared" si="106"/>
        <v>3</v>
      </c>
      <c r="E2277">
        <f>budget!F2277</f>
        <v>0</v>
      </c>
      <c r="F2277" t="str">
        <f t="shared" si="107"/>
        <v>20200203</v>
      </c>
      <c r="G2277">
        <f>budget!E2277</f>
        <v>5</v>
      </c>
    </row>
    <row r="2278" spans="1:7" x14ac:dyDescent="0.55000000000000004">
      <c r="A2278">
        <f>budget!J2278</f>
        <v>445</v>
      </c>
      <c r="B2278">
        <v>2020</v>
      </c>
      <c r="C2278">
        <f t="shared" si="105"/>
        <v>3</v>
      </c>
      <c r="D2278">
        <f t="shared" si="106"/>
        <v>16</v>
      </c>
      <c r="E2278">
        <f>budget!F2278</f>
        <v>0</v>
      </c>
      <c r="F2278" t="str">
        <f t="shared" si="107"/>
        <v>20200316</v>
      </c>
      <c r="G2278">
        <f>budget!E2278</f>
        <v>11</v>
      </c>
    </row>
    <row r="2279" spans="1:7" x14ac:dyDescent="0.55000000000000004">
      <c r="A2279">
        <f>budget!J2279</f>
        <v>445</v>
      </c>
      <c r="B2279">
        <v>2020</v>
      </c>
      <c r="C2279">
        <f t="shared" si="105"/>
        <v>3</v>
      </c>
      <c r="D2279">
        <f t="shared" si="106"/>
        <v>23</v>
      </c>
      <c r="E2279">
        <f>budget!F2279</f>
        <v>0</v>
      </c>
      <c r="F2279" t="str">
        <f t="shared" si="107"/>
        <v>20200323</v>
      </c>
      <c r="G2279">
        <f>budget!E2279</f>
        <v>12</v>
      </c>
    </row>
    <row r="2280" spans="1:7" x14ac:dyDescent="0.55000000000000004">
      <c r="A2280">
        <f>budget!J2280</f>
        <v>445</v>
      </c>
      <c r="B2280">
        <v>2020</v>
      </c>
      <c r="C2280">
        <f t="shared" si="105"/>
        <v>3</v>
      </c>
      <c r="D2280">
        <f t="shared" si="106"/>
        <v>30</v>
      </c>
      <c r="E2280">
        <f>budget!F2280</f>
        <v>0</v>
      </c>
      <c r="F2280" t="str">
        <f t="shared" si="107"/>
        <v>20200330</v>
      </c>
      <c r="G2280">
        <f>budget!E2280</f>
        <v>13</v>
      </c>
    </row>
    <row r="2281" spans="1:7" x14ac:dyDescent="0.55000000000000004">
      <c r="A2281">
        <f>budget!J2281</f>
        <v>445</v>
      </c>
      <c r="B2281">
        <v>2020</v>
      </c>
      <c r="C2281">
        <f t="shared" si="105"/>
        <v>5</v>
      </c>
      <c r="D2281">
        <f t="shared" si="106"/>
        <v>18</v>
      </c>
      <c r="E2281">
        <f>budget!F2281</f>
        <v>2</v>
      </c>
      <c r="F2281" t="str">
        <f t="shared" si="107"/>
        <v>20200518</v>
      </c>
      <c r="G2281">
        <f>budget!E2281</f>
        <v>20</v>
      </c>
    </row>
    <row r="2282" spans="1:7" x14ac:dyDescent="0.55000000000000004">
      <c r="A2282">
        <f>budget!J2282</f>
        <v>445</v>
      </c>
      <c r="B2282">
        <v>2020</v>
      </c>
      <c r="C2282">
        <f t="shared" si="105"/>
        <v>10</v>
      </c>
      <c r="D2282">
        <f t="shared" si="106"/>
        <v>5</v>
      </c>
      <c r="E2282">
        <f>budget!F2282</f>
        <v>2</v>
      </c>
      <c r="F2282" t="str">
        <f t="shared" si="107"/>
        <v>20201005</v>
      </c>
      <c r="G2282">
        <f>budget!E2282</f>
        <v>40</v>
      </c>
    </row>
    <row r="2283" spans="1:7" x14ac:dyDescent="0.55000000000000004">
      <c r="A2283">
        <f>budget!J2283</f>
        <v>445</v>
      </c>
      <c r="B2283">
        <v>2020</v>
      </c>
      <c r="C2283">
        <f t="shared" si="105"/>
        <v>11</v>
      </c>
      <c r="D2283">
        <f t="shared" si="106"/>
        <v>2</v>
      </c>
      <c r="E2283">
        <f>budget!F2283</f>
        <v>2</v>
      </c>
      <c r="F2283" t="str">
        <f t="shared" si="107"/>
        <v>20201102</v>
      </c>
      <c r="G2283">
        <f>budget!E2283</f>
        <v>44</v>
      </c>
    </row>
    <row r="2284" spans="1:7" x14ac:dyDescent="0.55000000000000004">
      <c r="A2284">
        <f>budget!J2284</f>
        <v>445</v>
      </c>
      <c r="B2284">
        <v>2020</v>
      </c>
      <c r="C2284">
        <f t="shared" si="105"/>
        <v>11</v>
      </c>
      <c r="D2284">
        <f t="shared" si="106"/>
        <v>9</v>
      </c>
      <c r="E2284">
        <f>budget!F2284</f>
        <v>5</v>
      </c>
      <c r="F2284" t="str">
        <f t="shared" si="107"/>
        <v>20201109</v>
      </c>
      <c r="G2284">
        <f>budget!E2284</f>
        <v>45</v>
      </c>
    </row>
    <row r="2285" spans="1:7" x14ac:dyDescent="0.55000000000000004">
      <c r="A2285">
        <f>budget!J2285</f>
        <v>445</v>
      </c>
      <c r="B2285">
        <v>2020</v>
      </c>
      <c r="C2285">
        <f t="shared" si="105"/>
        <v>11</v>
      </c>
      <c r="D2285">
        <f t="shared" si="106"/>
        <v>16</v>
      </c>
      <c r="E2285">
        <f>budget!F2285</f>
        <v>5</v>
      </c>
      <c r="F2285" t="str">
        <f t="shared" si="107"/>
        <v>20201116</v>
      </c>
      <c r="G2285">
        <f>budget!E2285</f>
        <v>46</v>
      </c>
    </row>
    <row r="2286" spans="1:7" x14ac:dyDescent="0.55000000000000004">
      <c r="A2286">
        <f>budget!J2286</f>
        <v>446</v>
      </c>
      <c r="B2286">
        <v>2020</v>
      </c>
      <c r="C2286">
        <f t="shared" si="105"/>
        <v>11</v>
      </c>
      <c r="D2286">
        <f t="shared" si="106"/>
        <v>16</v>
      </c>
      <c r="E2286">
        <f>budget!F2286</f>
        <v>3</v>
      </c>
      <c r="F2286" t="str">
        <f t="shared" si="107"/>
        <v>20201116</v>
      </c>
      <c r="G2286">
        <f>budget!E2286</f>
        <v>46</v>
      </c>
    </row>
    <row r="2287" spans="1:7" x14ac:dyDescent="0.55000000000000004">
      <c r="A2287">
        <f>budget!J2287</f>
        <v>447</v>
      </c>
      <c r="B2287">
        <v>2020</v>
      </c>
      <c r="C2287">
        <f t="shared" si="105"/>
        <v>1</v>
      </c>
      <c r="D2287">
        <f t="shared" si="106"/>
        <v>20</v>
      </c>
      <c r="E2287">
        <f>budget!F2287</f>
        <v>0</v>
      </c>
      <c r="F2287" t="str">
        <f t="shared" si="107"/>
        <v>20200120</v>
      </c>
      <c r="G2287">
        <f>budget!E2287</f>
        <v>3</v>
      </c>
    </row>
    <row r="2288" spans="1:7" x14ac:dyDescent="0.55000000000000004">
      <c r="A2288">
        <f>budget!J2288</f>
        <v>447</v>
      </c>
      <c r="B2288">
        <v>2020</v>
      </c>
      <c r="C2288">
        <f t="shared" si="105"/>
        <v>3</v>
      </c>
      <c r="D2288">
        <f t="shared" si="106"/>
        <v>9</v>
      </c>
      <c r="E2288">
        <f>budget!F2288</f>
        <v>1</v>
      </c>
      <c r="F2288" t="str">
        <f t="shared" si="107"/>
        <v>20200309</v>
      </c>
      <c r="G2288">
        <f>budget!E2288</f>
        <v>10</v>
      </c>
    </row>
    <row r="2289" spans="1:7" x14ac:dyDescent="0.55000000000000004">
      <c r="A2289">
        <f>budget!J2289</f>
        <v>447</v>
      </c>
      <c r="B2289">
        <v>2020</v>
      </c>
      <c r="C2289">
        <f t="shared" si="105"/>
        <v>3</v>
      </c>
      <c r="D2289">
        <f t="shared" si="106"/>
        <v>16</v>
      </c>
      <c r="E2289">
        <f>budget!F2289</f>
        <v>2</v>
      </c>
      <c r="F2289" t="str">
        <f t="shared" si="107"/>
        <v>20200316</v>
      </c>
      <c r="G2289">
        <f>budget!E2289</f>
        <v>11</v>
      </c>
    </row>
    <row r="2290" spans="1:7" x14ac:dyDescent="0.55000000000000004">
      <c r="A2290">
        <f>budget!J2290</f>
        <v>447</v>
      </c>
      <c r="B2290">
        <v>2020</v>
      </c>
      <c r="C2290">
        <f t="shared" si="105"/>
        <v>4</v>
      </c>
      <c r="D2290">
        <f t="shared" si="106"/>
        <v>27</v>
      </c>
      <c r="E2290">
        <f>budget!F2290</f>
        <v>1</v>
      </c>
      <c r="F2290" t="str">
        <f t="shared" si="107"/>
        <v>20200427</v>
      </c>
      <c r="G2290">
        <f>budget!E2290</f>
        <v>17</v>
      </c>
    </row>
    <row r="2291" spans="1:7" x14ac:dyDescent="0.55000000000000004">
      <c r="A2291">
        <f>budget!J2291</f>
        <v>447</v>
      </c>
      <c r="B2291">
        <v>2020</v>
      </c>
      <c r="C2291">
        <f t="shared" si="105"/>
        <v>5</v>
      </c>
      <c r="D2291">
        <f t="shared" si="106"/>
        <v>18</v>
      </c>
      <c r="E2291">
        <f>budget!F2291</f>
        <v>2</v>
      </c>
      <c r="F2291" t="str">
        <f t="shared" si="107"/>
        <v>20200518</v>
      </c>
      <c r="G2291">
        <f>budget!E2291</f>
        <v>20</v>
      </c>
    </row>
    <row r="2292" spans="1:7" x14ac:dyDescent="0.55000000000000004">
      <c r="A2292">
        <f>budget!J2292</f>
        <v>447</v>
      </c>
      <c r="B2292">
        <v>2020</v>
      </c>
      <c r="C2292">
        <f t="shared" si="105"/>
        <v>10</v>
      </c>
      <c r="D2292">
        <f t="shared" si="106"/>
        <v>5</v>
      </c>
      <c r="E2292">
        <f>budget!F2292</f>
        <v>5</v>
      </c>
      <c r="F2292" t="str">
        <f t="shared" si="107"/>
        <v>20201005</v>
      </c>
      <c r="G2292">
        <f>budget!E2292</f>
        <v>40</v>
      </c>
    </row>
    <row r="2293" spans="1:7" x14ac:dyDescent="0.55000000000000004">
      <c r="A2293">
        <f>budget!J2293</f>
        <v>447</v>
      </c>
      <c r="B2293">
        <v>2020</v>
      </c>
      <c r="C2293">
        <f t="shared" si="105"/>
        <v>10</v>
      </c>
      <c r="D2293">
        <f t="shared" si="106"/>
        <v>12</v>
      </c>
      <c r="E2293">
        <f>budget!F2293</f>
        <v>5</v>
      </c>
      <c r="F2293" t="str">
        <f t="shared" si="107"/>
        <v>20201012</v>
      </c>
      <c r="G2293">
        <f>budget!E2293</f>
        <v>41</v>
      </c>
    </row>
    <row r="2294" spans="1:7" x14ac:dyDescent="0.55000000000000004">
      <c r="A2294">
        <f>budget!J2294</f>
        <v>447</v>
      </c>
      <c r="B2294">
        <v>2020</v>
      </c>
      <c r="C2294">
        <f t="shared" si="105"/>
        <v>10</v>
      </c>
      <c r="D2294">
        <f t="shared" si="106"/>
        <v>19</v>
      </c>
      <c r="E2294">
        <f>budget!F2294</f>
        <v>10</v>
      </c>
      <c r="F2294" t="str">
        <f t="shared" si="107"/>
        <v>20201019</v>
      </c>
      <c r="G2294">
        <f>budget!E2294</f>
        <v>42</v>
      </c>
    </row>
    <row r="2295" spans="1:7" x14ac:dyDescent="0.55000000000000004">
      <c r="A2295">
        <f>budget!J2295</f>
        <v>447</v>
      </c>
      <c r="B2295">
        <v>2020</v>
      </c>
      <c r="C2295">
        <f t="shared" si="105"/>
        <v>10</v>
      </c>
      <c r="D2295">
        <f t="shared" si="106"/>
        <v>26</v>
      </c>
      <c r="E2295">
        <f>budget!F2295</f>
        <v>10</v>
      </c>
      <c r="F2295" t="str">
        <f t="shared" si="107"/>
        <v>20201026</v>
      </c>
      <c r="G2295">
        <f>budget!E2295</f>
        <v>43</v>
      </c>
    </row>
    <row r="2296" spans="1:7" x14ac:dyDescent="0.55000000000000004">
      <c r="A2296">
        <f>budget!J2296</f>
        <v>447</v>
      </c>
      <c r="B2296">
        <v>2020</v>
      </c>
      <c r="C2296">
        <f t="shared" si="105"/>
        <v>11</v>
      </c>
      <c r="D2296">
        <f t="shared" si="106"/>
        <v>2</v>
      </c>
      <c r="E2296">
        <f>budget!F2296</f>
        <v>10</v>
      </c>
      <c r="F2296" t="str">
        <f t="shared" si="107"/>
        <v>20201102</v>
      </c>
      <c r="G2296">
        <f>budget!E2296</f>
        <v>44</v>
      </c>
    </row>
    <row r="2297" spans="1:7" x14ac:dyDescent="0.55000000000000004">
      <c r="A2297">
        <f>budget!J2297</f>
        <v>447</v>
      </c>
      <c r="B2297">
        <v>2020</v>
      </c>
      <c r="C2297">
        <f t="shared" si="105"/>
        <v>11</v>
      </c>
      <c r="D2297">
        <f t="shared" si="106"/>
        <v>9</v>
      </c>
      <c r="E2297">
        <f>budget!F2297</f>
        <v>10</v>
      </c>
      <c r="F2297" t="str">
        <f t="shared" si="107"/>
        <v>20201109</v>
      </c>
      <c r="G2297">
        <f>budget!E2297</f>
        <v>45</v>
      </c>
    </row>
    <row r="2298" spans="1:7" x14ac:dyDescent="0.55000000000000004">
      <c r="A2298">
        <f>budget!J2298</f>
        <v>447</v>
      </c>
      <c r="B2298">
        <v>2020</v>
      </c>
      <c r="C2298">
        <f t="shared" si="105"/>
        <v>11</v>
      </c>
      <c r="D2298">
        <f t="shared" si="106"/>
        <v>16</v>
      </c>
      <c r="E2298">
        <f>budget!F2298</f>
        <v>10</v>
      </c>
      <c r="F2298" t="str">
        <f t="shared" si="107"/>
        <v>20201116</v>
      </c>
      <c r="G2298">
        <f>budget!E2298</f>
        <v>46</v>
      </c>
    </row>
    <row r="2299" spans="1:7" x14ac:dyDescent="0.55000000000000004">
      <c r="A2299">
        <f>budget!J2299</f>
        <v>448</v>
      </c>
      <c r="B2299">
        <v>2020</v>
      </c>
      <c r="C2299">
        <f t="shared" si="105"/>
        <v>2</v>
      </c>
      <c r="D2299">
        <f t="shared" si="106"/>
        <v>17</v>
      </c>
      <c r="E2299">
        <f>budget!F2299</f>
        <v>1</v>
      </c>
      <c r="F2299" t="str">
        <f t="shared" si="107"/>
        <v>20200217</v>
      </c>
      <c r="G2299">
        <f>budget!E2299</f>
        <v>7</v>
      </c>
    </row>
    <row r="2300" spans="1:7" x14ac:dyDescent="0.55000000000000004">
      <c r="A2300">
        <f>budget!J2300</f>
        <v>448</v>
      </c>
      <c r="B2300">
        <v>2020</v>
      </c>
      <c r="C2300">
        <f t="shared" si="105"/>
        <v>3</v>
      </c>
      <c r="D2300">
        <f t="shared" si="106"/>
        <v>16</v>
      </c>
      <c r="E2300">
        <f>budget!F2300</f>
        <v>1</v>
      </c>
      <c r="F2300" t="str">
        <f t="shared" si="107"/>
        <v>20200316</v>
      </c>
      <c r="G2300">
        <f>budget!E2300</f>
        <v>11</v>
      </c>
    </row>
    <row r="2301" spans="1:7" x14ac:dyDescent="0.55000000000000004">
      <c r="A2301">
        <f>budget!J2301</f>
        <v>448</v>
      </c>
      <c r="B2301">
        <v>2020</v>
      </c>
      <c r="C2301">
        <f t="shared" si="105"/>
        <v>3</v>
      </c>
      <c r="D2301">
        <f t="shared" si="106"/>
        <v>23</v>
      </c>
      <c r="E2301">
        <f>budget!F2301</f>
        <v>4</v>
      </c>
      <c r="F2301" t="str">
        <f t="shared" si="107"/>
        <v>20200323</v>
      </c>
      <c r="G2301">
        <f>budget!E2301</f>
        <v>12</v>
      </c>
    </row>
    <row r="2302" spans="1:7" x14ac:dyDescent="0.55000000000000004">
      <c r="A2302">
        <f>budget!J2302</f>
        <v>449</v>
      </c>
      <c r="B2302">
        <v>2020</v>
      </c>
      <c r="C2302">
        <f t="shared" si="105"/>
        <v>3</v>
      </c>
      <c r="D2302">
        <f t="shared" si="106"/>
        <v>23</v>
      </c>
      <c r="E2302">
        <f>budget!F2302</f>
        <v>1</v>
      </c>
      <c r="F2302" t="str">
        <f t="shared" si="107"/>
        <v>20200323</v>
      </c>
      <c r="G2302">
        <f>budget!E2302</f>
        <v>12</v>
      </c>
    </row>
    <row r="2303" spans="1:7" x14ac:dyDescent="0.55000000000000004">
      <c r="A2303">
        <f>budget!J2303</f>
        <v>450</v>
      </c>
      <c r="B2303">
        <v>2020</v>
      </c>
      <c r="C2303">
        <f t="shared" si="105"/>
        <v>1</v>
      </c>
      <c r="D2303">
        <f t="shared" si="106"/>
        <v>6</v>
      </c>
      <c r="E2303">
        <f>budget!F2303</f>
        <v>0</v>
      </c>
      <c r="F2303" t="str">
        <f t="shared" si="107"/>
        <v>20200106</v>
      </c>
      <c r="G2303">
        <f>budget!E2303</f>
        <v>1</v>
      </c>
    </row>
    <row r="2304" spans="1:7" x14ac:dyDescent="0.55000000000000004">
      <c r="A2304">
        <f>budget!J2304</f>
        <v>450</v>
      </c>
      <c r="B2304">
        <v>2020</v>
      </c>
      <c r="C2304">
        <f t="shared" si="105"/>
        <v>3</v>
      </c>
      <c r="D2304">
        <f t="shared" si="106"/>
        <v>30</v>
      </c>
      <c r="E2304">
        <f>budget!F2304</f>
        <v>0</v>
      </c>
      <c r="F2304" t="str">
        <f t="shared" si="107"/>
        <v>20200330</v>
      </c>
      <c r="G2304">
        <f>budget!E2304</f>
        <v>13</v>
      </c>
    </row>
    <row r="2305" spans="1:7" x14ac:dyDescent="0.55000000000000004">
      <c r="A2305">
        <f>budget!J2305</f>
        <v>451</v>
      </c>
      <c r="B2305">
        <v>2020</v>
      </c>
      <c r="C2305">
        <f t="shared" si="105"/>
        <v>3</v>
      </c>
      <c r="D2305">
        <f t="shared" si="106"/>
        <v>16</v>
      </c>
      <c r="E2305">
        <f>budget!F2305</f>
        <v>2</v>
      </c>
      <c r="F2305" t="str">
        <f t="shared" si="107"/>
        <v>20200316</v>
      </c>
      <c r="G2305">
        <f>budget!E2305</f>
        <v>11</v>
      </c>
    </row>
    <row r="2306" spans="1:7" x14ac:dyDescent="0.55000000000000004">
      <c r="A2306">
        <f>budget!J2306</f>
        <v>452</v>
      </c>
      <c r="B2306">
        <v>2020</v>
      </c>
      <c r="C2306">
        <f t="shared" si="105"/>
        <v>3</v>
      </c>
      <c r="D2306">
        <f t="shared" si="106"/>
        <v>23</v>
      </c>
      <c r="E2306">
        <f>budget!F2306</f>
        <v>1</v>
      </c>
      <c r="F2306" t="str">
        <f t="shared" si="107"/>
        <v>20200323</v>
      </c>
      <c r="G2306">
        <f>budget!E2306</f>
        <v>12</v>
      </c>
    </row>
    <row r="2307" spans="1:7" x14ac:dyDescent="0.55000000000000004">
      <c r="A2307">
        <f>budget!J2307</f>
        <v>453</v>
      </c>
      <c r="B2307">
        <v>2020</v>
      </c>
      <c r="C2307">
        <f t="shared" ref="C2307:C2370" si="108">IF(G2307=1,$M$2,IF(G2307=2,$M$3,IF(G2307=3,$M$4,IF(G2307=4,$M$5,IF(G2307=5,$M$6,IF(G2307=6,$M$7,IF(G2307=7,$M$8,IF(G2307=8,$M$9,IF(G2307=9,$M$10,IF(G2307=10,$M$11,IF(G2307=11,$M$12,IF(G2307=12,$M$13,IF(G2307=13,$M$14,IF(G2307=14,$M$15,IF(G2307=15,$M$16,IF(G2307=16,$M$17,IF(G2307=17,$M$18,IF(G2307=18,$M$19,IF(G2307=19,$M$20,IF(G2307=20,$M$21,IF(G2307=21,$M$22,IF(G2307=22,$M$23,IF(G2307=23,$M$24,IF(G2307=24,$M$25,IF(G2307=25,$M$26,IF(G2307=26,$M$27,IF(G2307=27,$M$28,IF(G2307=28,$M$29,IF(G2307=29,$M$30,IF(G2307=30,$M$31,IF(G2307=31,$M$32,IF(G2307=32,$M$33,IF(G2307=33,$M$34,IF(G2307=34,$M$35,IF(G2307=35,$M$36,IF(G2307=36,$M$37,IF(G2307=37,$M$38,IF(G2307=38,$M$39,IF(G2307=39,$M$40,IF(G2307=40,$M$41,IF(G2307=41,$M$42,IF(G2307=42,$M$43,IF(G2307=43,$M$44,IF(G2307=44,$M$45,IF(G2307=45,$M$46,IF(G2307=46,$M$47,IF(G2307=47,$M$48,IF(G2307=48,$M$49,IF(G2307=49,$M$50,IF(G2307=50,$M$51,IF(G2307=51,$M$52,IF(G2307=52,$M$53,""))))))))))))))))))))))))))))))))))))))))))))))))))))</f>
        <v>1</v>
      </c>
      <c r="D2307">
        <f t="shared" ref="D2307:D2370" si="109">IF(G2307=1,$O$2,IF(G2307=2,$O$3,IF(G2307=3,$O$4,IF(G2307=4,$O$5,IF(G2307=5,$O$6,IF(G2307=6,$O$7,IF(G2307=7,$O$8,IF(G2307=8,$O$9,IF(G2307=9,$O$10,IF(G2307=10,$O$11,IF(G2307=11,$O$12,IF(G2307=12,$O$13,IF(G2307=13,$O$14,IF(G2307=14,$O$15,IF(G2307=15,$O$16,IF(G2307=16,$O$17,IF(G2307=17,$O$18,IF(G2307=18,$O$19,IF(G2307=19,$O$20,IF(G2307=20,$O$21,IF(G2307=21,$O$22,IF(G2307=22,$O$23,IF(G2307=23,$O$24,IF(G2307=24,$O$25,IF(G2307=25,$O$26,IF(G2307=26,$O$27,IF(G2307=27,$O$28,IF(G2307=28,$O$29,IF(G2307=29,$O$30,IF(G2307=30,$O$31,IF(G2307=31,$O$32,IF(G2307=32,$O$33,IF(G2307=33,$O$34,IF(G2307=34,$O$35,IF(G2307=35,$O$36,IF(G2307=36,$O$37,IF(G2307=37,$O$38,IF(G2307=38,$O$39,IF(G2307=39,$O$40,IF(G2307=40,$O$41,IF(G2307=41,$O$42,IF(G2307=42,$O$43,IF(G2307=43,$O$44,IF(G2307=44,$O$45,IF(G2307=45,$O$46,IF(G2307=46,$O$47,IF(G2307=47,$O$48,IF(G2307=48,$O$49,IF(G2307=49,$O$50,IF(G2307=50,$O$51,IF(G2307=51,$O$52,IF(G2307=52,$O$53,""))))))))))))))))))))))))))))))))))))))))))))))))))))</f>
        <v>6</v>
      </c>
      <c r="E2307">
        <f>budget!F2307</f>
        <v>0</v>
      </c>
      <c r="F2307" t="str">
        <f t="shared" ref="F2307:F2370" si="110">B2307&amp;TEXT(C2307,"00")&amp;TEXT(D2307,"00")</f>
        <v>20200106</v>
      </c>
      <c r="G2307">
        <f>budget!E2307</f>
        <v>1</v>
      </c>
    </row>
    <row r="2308" spans="1:7" x14ac:dyDescent="0.55000000000000004">
      <c r="A2308">
        <f>budget!J2308</f>
        <v>453</v>
      </c>
      <c r="B2308">
        <v>2020</v>
      </c>
      <c r="C2308">
        <f t="shared" si="108"/>
        <v>3</v>
      </c>
      <c r="D2308">
        <f t="shared" si="109"/>
        <v>30</v>
      </c>
      <c r="E2308">
        <f>budget!F2308</f>
        <v>1</v>
      </c>
      <c r="F2308" t="str">
        <f t="shared" si="110"/>
        <v>20200330</v>
      </c>
      <c r="G2308">
        <f>budget!E2308</f>
        <v>13</v>
      </c>
    </row>
    <row r="2309" spans="1:7" x14ac:dyDescent="0.55000000000000004">
      <c r="A2309">
        <f>budget!J2309</f>
        <v>454</v>
      </c>
      <c r="B2309">
        <v>2020</v>
      </c>
      <c r="C2309">
        <f t="shared" si="108"/>
        <v>2</v>
      </c>
      <c r="D2309">
        <f t="shared" si="109"/>
        <v>17</v>
      </c>
      <c r="E2309">
        <f>budget!F2309</f>
        <v>2</v>
      </c>
      <c r="F2309" t="str">
        <f t="shared" si="110"/>
        <v>20200217</v>
      </c>
      <c r="G2309">
        <f>budget!E2309</f>
        <v>7</v>
      </c>
    </row>
    <row r="2310" spans="1:7" x14ac:dyDescent="0.55000000000000004">
      <c r="A2310">
        <f>budget!J2310</f>
        <v>454</v>
      </c>
      <c r="B2310">
        <v>2020</v>
      </c>
      <c r="C2310">
        <f t="shared" si="108"/>
        <v>2</v>
      </c>
      <c r="D2310">
        <f t="shared" si="109"/>
        <v>24</v>
      </c>
      <c r="E2310">
        <f>budget!F2310</f>
        <v>0</v>
      </c>
      <c r="F2310" t="str">
        <f t="shared" si="110"/>
        <v>20200224</v>
      </c>
      <c r="G2310">
        <f>budget!E2310</f>
        <v>8</v>
      </c>
    </row>
    <row r="2311" spans="1:7" x14ac:dyDescent="0.55000000000000004">
      <c r="A2311">
        <f>budget!J2311</f>
        <v>454</v>
      </c>
      <c r="B2311">
        <v>2020</v>
      </c>
      <c r="C2311">
        <f t="shared" si="108"/>
        <v>3</v>
      </c>
      <c r="D2311">
        <f t="shared" si="109"/>
        <v>9</v>
      </c>
      <c r="E2311">
        <f>budget!F2311</f>
        <v>2</v>
      </c>
      <c r="F2311" t="str">
        <f t="shared" si="110"/>
        <v>20200309</v>
      </c>
      <c r="G2311">
        <f>budget!E2311</f>
        <v>10</v>
      </c>
    </row>
    <row r="2312" spans="1:7" x14ac:dyDescent="0.55000000000000004">
      <c r="A2312">
        <f>budget!J2312</f>
        <v>454</v>
      </c>
      <c r="B2312">
        <v>2020</v>
      </c>
      <c r="C2312">
        <f t="shared" si="108"/>
        <v>3</v>
      </c>
      <c r="D2312">
        <f t="shared" si="109"/>
        <v>16</v>
      </c>
      <c r="E2312">
        <f>budget!F2312</f>
        <v>1</v>
      </c>
      <c r="F2312" t="str">
        <f t="shared" si="110"/>
        <v>20200316</v>
      </c>
      <c r="G2312">
        <f>budget!E2312</f>
        <v>11</v>
      </c>
    </row>
    <row r="2313" spans="1:7" x14ac:dyDescent="0.55000000000000004">
      <c r="A2313">
        <f>budget!J2313</f>
        <v>454</v>
      </c>
      <c r="B2313">
        <v>2020</v>
      </c>
      <c r="C2313">
        <f t="shared" si="108"/>
        <v>3</v>
      </c>
      <c r="D2313">
        <f t="shared" si="109"/>
        <v>30</v>
      </c>
      <c r="E2313">
        <f>budget!F2313</f>
        <v>4</v>
      </c>
      <c r="F2313" t="str">
        <f t="shared" si="110"/>
        <v>20200330</v>
      </c>
      <c r="G2313">
        <f>budget!E2313</f>
        <v>13</v>
      </c>
    </row>
    <row r="2314" spans="1:7" x14ac:dyDescent="0.55000000000000004">
      <c r="A2314">
        <f>budget!J2314</f>
        <v>455</v>
      </c>
      <c r="B2314">
        <v>2020</v>
      </c>
      <c r="C2314">
        <f t="shared" si="108"/>
        <v>2</v>
      </c>
      <c r="D2314">
        <f t="shared" si="109"/>
        <v>17</v>
      </c>
      <c r="E2314">
        <f>budget!F2314</f>
        <v>1</v>
      </c>
      <c r="F2314" t="str">
        <f t="shared" si="110"/>
        <v>20200217</v>
      </c>
      <c r="G2314">
        <f>budget!E2314</f>
        <v>7</v>
      </c>
    </row>
    <row r="2315" spans="1:7" x14ac:dyDescent="0.55000000000000004">
      <c r="A2315">
        <f>budget!J2315</f>
        <v>455</v>
      </c>
      <c r="B2315">
        <v>2020</v>
      </c>
      <c r="C2315">
        <f t="shared" si="108"/>
        <v>2</v>
      </c>
      <c r="D2315">
        <f t="shared" si="109"/>
        <v>24</v>
      </c>
      <c r="E2315">
        <f>budget!F2315</f>
        <v>0</v>
      </c>
      <c r="F2315" t="str">
        <f t="shared" si="110"/>
        <v>20200224</v>
      </c>
      <c r="G2315">
        <f>budget!E2315</f>
        <v>8</v>
      </c>
    </row>
    <row r="2316" spans="1:7" x14ac:dyDescent="0.55000000000000004">
      <c r="A2316">
        <f>budget!J2316</f>
        <v>455</v>
      </c>
      <c r="B2316">
        <v>2020</v>
      </c>
      <c r="C2316">
        <f t="shared" si="108"/>
        <v>3</v>
      </c>
      <c r="D2316">
        <f t="shared" si="109"/>
        <v>16</v>
      </c>
      <c r="E2316">
        <f>budget!F2316</f>
        <v>1</v>
      </c>
      <c r="F2316" t="str">
        <f t="shared" si="110"/>
        <v>20200316</v>
      </c>
      <c r="G2316">
        <f>budget!E2316</f>
        <v>11</v>
      </c>
    </row>
    <row r="2317" spans="1:7" x14ac:dyDescent="0.55000000000000004">
      <c r="A2317">
        <f>budget!J2317</f>
        <v>455</v>
      </c>
      <c r="B2317">
        <v>2020</v>
      </c>
      <c r="C2317">
        <f t="shared" si="108"/>
        <v>3</v>
      </c>
      <c r="D2317">
        <f t="shared" si="109"/>
        <v>23</v>
      </c>
      <c r="E2317">
        <f>budget!F2317</f>
        <v>0</v>
      </c>
      <c r="F2317" t="str">
        <f t="shared" si="110"/>
        <v>20200323</v>
      </c>
      <c r="G2317">
        <f>budget!E2317</f>
        <v>12</v>
      </c>
    </row>
    <row r="2318" spans="1:7" x14ac:dyDescent="0.55000000000000004">
      <c r="A2318">
        <f>budget!J2318</f>
        <v>455</v>
      </c>
      <c r="B2318">
        <v>2020</v>
      </c>
      <c r="C2318">
        <f t="shared" si="108"/>
        <v>3</v>
      </c>
      <c r="D2318">
        <f t="shared" si="109"/>
        <v>30</v>
      </c>
      <c r="E2318">
        <f>budget!F2318</f>
        <v>1</v>
      </c>
      <c r="F2318" t="str">
        <f t="shared" si="110"/>
        <v>20200330</v>
      </c>
      <c r="G2318">
        <f>budget!E2318</f>
        <v>13</v>
      </c>
    </row>
    <row r="2319" spans="1:7" x14ac:dyDescent="0.55000000000000004">
      <c r="A2319">
        <f>budget!J2319</f>
        <v>455</v>
      </c>
      <c r="B2319">
        <v>2020</v>
      </c>
      <c r="C2319">
        <f t="shared" si="108"/>
        <v>4</v>
      </c>
      <c r="D2319">
        <f t="shared" si="109"/>
        <v>13</v>
      </c>
      <c r="E2319">
        <f>budget!F2319</f>
        <v>0</v>
      </c>
      <c r="F2319" t="str">
        <f t="shared" si="110"/>
        <v>20200413</v>
      </c>
      <c r="G2319">
        <f>budget!E2319</f>
        <v>15</v>
      </c>
    </row>
    <row r="2320" spans="1:7" x14ac:dyDescent="0.55000000000000004">
      <c r="A2320">
        <f>budget!J2320</f>
        <v>456</v>
      </c>
      <c r="B2320">
        <v>2020</v>
      </c>
      <c r="C2320">
        <f t="shared" si="108"/>
        <v>1</v>
      </c>
      <c r="D2320">
        <f t="shared" si="109"/>
        <v>20</v>
      </c>
      <c r="E2320">
        <f>budget!F2320</f>
        <v>2</v>
      </c>
      <c r="F2320" t="str">
        <f t="shared" si="110"/>
        <v>20200120</v>
      </c>
      <c r="G2320">
        <f>budget!E2320</f>
        <v>3</v>
      </c>
    </row>
    <row r="2321" spans="1:7" x14ac:dyDescent="0.55000000000000004">
      <c r="A2321">
        <f>budget!J2321</f>
        <v>456</v>
      </c>
      <c r="B2321">
        <v>2020</v>
      </c>
      <c r="C2321">
        <f t="shared" si="108"/>
        <v>1</v>
      </c>
      <c r="D2321">
        <f t="shared" si="109"/>
        <v>27</v>
      </c>
      <c r="E2321">
        <f>budget!F2321</f>
        <v>0</v>
      </c>
      <c r="F2321" t="str">
        <f t="shared" si="110"/>
        <v>20200127</v>
      </c>
      <c r="G2321">
        <f>budget!E2321</f>
        <v>4</v>
      </c>
    </row>
    <row r="2322" spans="1:7" x14ac:dyDescent="0.55000000000000004">
      <c r="A2322">
        <f>budget!J2322</f>
        <v>456</v>
      </c>
      <c r="B2322">
        <v>2020</v>
      </c>
      <c r="C2322">
        <f t="shared" si="108"/>
        <v>2</v>
      </c>
      <c r="D2322">
        <f t="shared" si="109"/>
        <v>3</v>
      </c>
      <c r="E2322">
        <f>budget!F2322</f>
        <v>0</v>
      </c>
      <c r="F2322" t="str">
        <f t="shared" si="110"/>
        <v>20200203</v>
      </c>
      <c r="G2322">
        <f>budget!E2322</f>
        <v>5</v>
      </c>
    </row>
    <row r="2323" spans="1:7" x14ac:dyDescent="0.55000000000000004">
      <c r="A2323">
        <f>budget!J2323</f>
        <v>456</v>
      </c>
      <c r="B2323">
        <v>2020</v>
      </c>
      <c r="C2323">
        <f t="shared" si="108"/>
        <v>2</v>
      </c>
      <c r="D2323">
        <f t="shared" si="109"/>
        <v>10</v>
      </c>
      <c r="E2323">
        <f>budget!F2323</f>
        <v>0</v>
      </c>
      <c r="F2323" t="str">
        <f t="shared" si="110"/>
        <v>20200210</v>
      </c>
      <c r="G2323">
        <f>budget!E2323</f>
        <v>6</v>
      </c>
    </row>
    <row r="2324" spans="1:7" x14ac:dyDescent="0.55000000000000004">
      <c r="A2324">
        <f>budget!J2324</f>
        <v>456</v>
      </c>
      <c r="B2324">
        <v>2020</v>
      </c>
      <c r="C2324">
        <f t="shared" si="108"/>
        <v>2</v>
      </c>
      <c r="D2324">
        <f t="shared" si="109"/>
        <v>17</v>
      </c>
      <c r="E2324">
        <f>budget!F2324</f>
        <v>1</v>
      </c>
      <c r="F2324" t="str">
        <f t="shared" si="110"/>
        <v>20200217</v>
      </c>
      <c r="G2324">
        <f>budget!E2324</f>
        <v>7</v>
      </c>
    </row>
    <row r="2325" spans="1:7" x14ac:dyDescent="0.55000000000000004">
      <c r="A2325">
        <f>budget!J2325</f>
        <v>456</v>
      </c>
      <c r="B2325">
        <v>2020</v>
      </c>
      <c r="C2325">
        <f t="shared" si="108"/>
        <v>2</v>
      </c>
      <c r="D2325">
        <f t="shared" si="109"/>
        <v>24</v>
      </c>
      <c r="E2325">
        <f>budget!F2325</f>
        <v>0</v>
      </c>
      <c r="F2325" t="str">
        <f t="shared" si="110"/>
        <v>20200224</v>
      </c>
      <c r="G2325">
        <f>budget!E2325</f>
        <v>8</v>
      </c>
    </row>
    <row r="2326" spans="1:7" x14ac:dyDescent="0.55000000000000004">
      <c r="A2326">
        <f>budget!J2326</f>
        <v>456</v>
      </c>
      <c r="B2326">
        <v>2020</v>
      </c>
      <c r="C2326">
        <f t="shared" si="108"/>
        <v>3</v>
      </c>
      <c r="D2326">
        <f t="shared" si="109"/>
        <v>2</v>
      </c>
      <c r="E2326">
        <f>budget!F2326</f>
        <v>0</v>
      </c>
      <c r="F2326" t="str">
        <f t="shared" si="110"/>
        <v>20200302</v>
      </c>
      <c r="G2326">
        <f>budget!E2326</f>
        <v>9</v>
      </c>
    </row>
    <row r="2327" spans="1:7" x14ac:dyDescent="0.55000000000000004">
      <c r="A2327">
        <f>budget!J2327</f>
        <v>457</v>
      </c>
      <c r="B2327">
        <v>2020</v>
      </c>
      <c r="C2327">
        <f t="shared" si="108"/>
        <v>1</v>
      </c>
      <c r="D2327">
        <f t="shared" si="109"/>
        <v>6</v>
      </c>
      <c r="E2327">
        <f>budget!F2327</f>
        <v>1</v>
      </c>
      <c r="F2327" t="str">
        <f t="shared" si="110"/>
        <v>20200106</v>
      </c>
      <c r="G2327">
        <f>budget!E2327</f>
        <v>1</v>
      </c>
    </row>
    <row r="2328" spans="1:7" x14ac:dyDescent="0.55000000000000004">
      <c r="A2328">
        <f>budget!J2328</f>
        <v>457</v>
      </c>
      <c r="B2328">
        <v>2020</v>
      </c>
      <c r="C2328">
        <f t="shared" si="108"/>
        <v>1</v>
      </c>
      <c r="D2328">
        <f t="shared" si="109"/>
        <v>13</v>
      </c>
      <c r="E2328">
        <f>budget!F2328</f>
        <v>1</v>
      </c>
      <c r="F2328" t="str">
        <f t="shared" si="110"/>
        <v>20200113</v>
      </c>
      <c r="G2328">
        <f>budget!E2328</f>
        <v>2</v>
      </c>
    </row>
    <row r="2329" spans="1:7" x14ac:dyDescent="0.55000000000000004">
      <c r="A2329">
        <f>budget!J2329</f>
        <v>457</v>
      </c>
      <c r="B2329">
        <v>2020</v>
      </c>
      <c r="C2329">
        <f t="shared" si="108"/>
        <v>1</v>
      </c>
      <c r="D2329">
        <f t="shared" si="109"/>
        <v>20</v>
      </c>
      <c r="E2329">
        <f>budget!F2329</f>
        <v>0</v>
      </c>
      <c r="F2329" t="str">
        <f t="shared" si="110"/>
        <v>20200120</v>
      </c>
      <c r="G2329">
        <f>budget!E2329</f>
        <v>3</v>
      </c>
    </row>
    <row r="2330" spans="1:7" x14ac:dyDescent="0.55000000000000004">
      <c r="A2330">
        <f>budget!J2330</f>
        <v>457</v>
      </c>
      <c r="B2330">
        <v>2020</v>
      </c>
      <c r="C2330">
        <f t="shared" si="108"/>
        <v>1</v>
      </c>
      <c r="D2330">
        <f t="shared" si="109"/>
        <v>27</v>
      </c>
      <c r="E2330">
        <f>budget!F2330</f>
        <v>2</v>
      </c>
      <c r="F2330" t="str">
        <f t="shared" si="110"/>
        <v>20200127</v>
      </c>
      <c r="G2330">
        <f>budget!E2330</f>
        <v>4</v>
      </c>
    </row>
    <row r="2331" spans="1:7" x14ac:dyDescent="0.55000000000000004">
      <c r="A2331">
        <f>budget!J2331</f>
        <v>457</v>
      </c>
      <c r="B2331">
        <v>2020</v>
      </c>
      <c r="C2331">
        <f t="shared" si="108"/>
        <v>2</v>
      </c>
      <c r="D2331">
        <f t="shared" si="109"/>
        <v>3</v>
      </c>
      <c r="E2331">
        <f>budget!F2331</f>
        <v>0</v>
      </c>
      <c r="F2331" t="str">
        <f t="shared" si="110"/>
        <v>20200203</v>
      </c>
      <c r="G2331">
        <f>budget!E2331</f>
        <v>5</v>
      </c>
    </row>
    <row r="2332" spans="1:7" x14ac:dyDescent="0.55000000000000004">
      <c r="A2332">
        <f>budget!J2332</f>
        <v>457</v>
      </c>
      <c r="B2332">
        <v>2020</v>
      </c>
      <c r="C2332">
        <f t="shared" si="108"/>
        <v>2</v>
      </c>
      <c r="D2332">
        <f t="shared" si="109"/>
        <v>10</v>
      </c>
      <c r="E2332">
        <f>budget!F2332</f>
        <v>1</v>
      </c>
      <c r="F2332" t="str">
        <f t="shared" si="110"/>
        <v>20200210</v>
      </c>
      <c r="G2332">
        <f>budget!E2332</f>
        <v>6</v>
      </c>
    </row>
    <row r="2333" spans="1:7" x14ac:dyDescent="0.55000000000000004">
      <c r="A2333">
        <f>budget!J2333</f>
        <v>457</v>
      </c>
      <c r="B2333">
        <v>2020</v>
      </c>
      <c r="C2333">
        <f t="shared" si="108"/>
        <v>2</v>
      </c>
      <c r="D2333">
        <f t="shared" si="109"/>
        <v>17</v>
      </c>
      <c r="E2333">
        <f>budget!F2333</f>
        <v>1</v>
      </c>
      <c r="F2333" t="str">
        <f t="shared" si="110"/>
        <v>20200217</v>
      </c>
      <c r="G2333">
        <f>budget!E2333</f>
        <v>7</v>
      </c>
    </row>
    <row r="2334" spans="1:7" x14ac:dyDescent="0.55000000000000004">
      <c r="A2334">
        <f>budget!J2334</f>
        <v>457</v>
      </c>
      <c r="B2334">
        <v>2020</v>
      </c>
      <c r="C2334">
        <f t="shared" si="108"/>
        <v>2</v>
      </c>
      <c r="D2334">
        <f t="shared" si="109"/>
        <v>24</v>
      </c>
      <c r="E2334">
        <f>budget!F2334</f>
        <v>1</v>
      </c>
      <c r="F2334" t="str">
        <f t="shared" si="110"/>
        <v>20200224</v>
      </c>
      <c r="G2334">
        <f>budget!E2334</f>
        <v>8</v>
      </c>
    </row>
    <row r="2335" spans="1:7" x14ac:dyDescent="0.55000000000000004">
      <c r="A2335">
        <f>budget!J2335</f>
        <v>457</v>
      </c>
      <c r="B2335">
        <v>2020</v>
      </c>
      <c r="C2335">
        <f t="shared" si="108"/>
        <v>3</v>
      </c>
      <c r="D2335">
        <f t="shared" si="109"/>
        <v>9</v>
      </c>
      <c r="E2335">
        <f>budget!F2335</f>
        <v>1</v>
      </c>
      <c r="F2335" t="str">
        <f t="shared" si="110"/>
        <v>20200309</v>
      </c>
      <c r="G2335">
        <f>budget!E2335</f>
        <v>10</v>
      </c>
    </row>
    <row r="2336" spans="1:7" x14ac:dyDescent="0.55000000000000004">
      <c r="A2336">
        <f>budget!J2336</f>
        <v>457</v>
      </c>
      <c r="B2336">
        <v>2020</v>
      </c>
      <c r="C2336">
        <f t="shared" si="108"/>
        <v>3</v>
      </c>
      <c r="D2336">
        <f t="shared" si="109"/>
        <v>16</v>
      </c>
      <c r="E2336">
        <f>budget!F2336</f>
        <v>1</v>
      </c>
      <c r="F2336" t="str">
        <f t="shared" si="110"/>
        <v>20200316</v>
      </c>
      <c r="G2336">
        <f>budget!E2336</f>
        <v>11</v>
      </c>
    </row>
    <row r="2337" spans="1:7" x14ac:dyDescent="0.55000000000000004">
      <c r="A2337">
        <f>budget!J2337</f>
        <v>457</v>
      </c>
      <c r="B2337">
        <v>2020</v>
      </c>
      <c r="C2337">
        <f t="shared" si="108"/>
        <v>3</v>
      </c>
      <c r="D2337">
        <f t="shared" si="109"/>
        <v>23</v>
      </c>
      <c r="E2337">
        <f>budget!F2337</f>
        <v>1</v>
      </c>
      <c r="F2337" t="str">
        <f t="shared" si="110"/>
        <v>20200323</v>
      </c>
      <c r="G2337">
        <f>budget!E2337</f>
        <v>12</v>
      </c>
    </row>
    <row r="2338" spans="1:7" x14ac:dyDescent="0.55000000000000004">
      <c r="A2338">
        <f>budget!J2338</f>
        <v>457</v>
      </c>
      <c r="B2338">
        <v>2020</v>
      </c>
      <c r="C2338">
        <f t="shared" si="108"/>
        <v>3</v>
      </c>
      <c r="D2338">
        <f t="shared" si="109"/>
        <v>30</v>
      </c>
      <c r="E2338">
        <f>budget!F2338</f>
        <v>2</v>
      </c>
      <c r="F2338" t="str">
        <f t="shared" si="110"/>
        <v>20200330</v>
      </c>
      <c r="G2338">
        <f>budget!E2338</f>
        <v>13</v>
      </c>
    </row>
    <row r="2339" spans="1:7" x14ac:dyDescent="0.55000000000000004">
      <c r="A2339">
        <f>budget!J2339</f>
        <v>457</v>
      </c>
      <c r="B2339">
        <v>2020</v>
      </c>
      <c r="C2339">
        <f t="shared" si="108"/>
        <v>4</v>
      </c>
      <c r="D2339">
        <f t="shared" si="109"/>
        <v>20</v>
      </c>
      <c r="E2339">
        <f>budget!F2339</f>
        <v>4</v>
      </c>
      <c r="F2339" t="str">
        <f t="shared" si="110"/>
        <v>20200420</v>
      </c>
      <c r="G2339">
        <f>budget!E2339</f>
        <v>16</v>
      </c>
    </row>
    <row r="2340" spans="1:7" x14ac:dyDescent="0.55000000000000004">
      <c r="A2340">
        <f>budget!J2340</f>
        <v>457</v>
      </c>
      <c r="B2340">
        <v>2020</v>
      </c>
      <c r="C2340">
        <f t="shared" si="108"/>
        <v>4</v>
      </c>
      <c r="D2340">
        <f t="shared" si="109"/>
        <v>27</v>
      </c>
      <c r="E2340">
        <f>budget!F2340</f>
        <v>3</v>
      </c>
      <c r="F2340" t="str">
        <f t="shared" si="110"/>
        <v>20200427</v>
      </c>
      <c r="G2340">
        <f>budget!E2340</f>
        <v>17</v>
      </c>
    </row>
    <row r="2341" spans="1:7" x14ac:dyDescent="0.55000000000000004">
      <c r="A2341">
        <f>budget!J2341</f>
        <v>458</v>
      </c>
      <c r="B2341">
        <v>2020</v>
      </c>
      <c r="C2341">
        <f t="shared" si="108"/>
        <v>1</v>
      </c>
      <c r="D2341">
        <f t="shared" si="109"/>
        <v>13</v>
      </c>
      <c r="E2341">
        <f>budget!F2341</f>
        <v>1</v>
      </c>
      <c r="F2341" t="str">
        <f t="shared" si="110"/>
        <v>20200113</v>
      </c>
      <c r="G2341">
        <f>budget!E2341</f>
        <v>2</v>
      </c>
    </row>
    <row r="2342" spans="1:7" x14ac:dyDescent="0.55000000000000004">
      <c r="A2342">
        <f>budget!J2342</f>
        <v>458</v>
      </c>
      <c r="B2342">
        <v>2020</v>
      </c>
      <c r="C2342">
        <f t="shared" si="108"/>
        <v>1</v>
      </c>
      <c r="D2342">
        <f t="shared" si="109"/>
        <v>20</v>
      </c>
      <c r="E2342">
        <f>budget!F2342</f>
        <v>0</v>
      </c>
      <c r="F2342" t="str">
        <f t="shared" si="110"/>
        <v>20200120</v>
      </c>
      <c r="G2342">
        <f>budget!E2342</f>
        <v>3</v>
      </c>
    </row>
    <row r="2343" spans="1:7" x14ac:dyDescent="0.55000000000000004">
      <c r="A2343">
        <f>budget!J2343</f>
        <v>458</v>
      </c>
      <c r="B2343">
        <v>2020</v>
      </c>
      <c r="C2343">
        <f t="shared" si="108"/>
        <v>1</v>
      </c>
      <c r="D2343">
        <f t="shared" si="109"/>
        <v>27</v>
      </c>
      <c r="E2343">
        <f>budget!F2343</f>
        <v>1</v>
      </c>
      <c r="F2343" t="str">
        <f t="shared" si="110"/>
        <v>20200127</v>
      </c>
      <c r="G2343">
        <f>budget!E2343</f>
        <v>4</v>
      </c>
    </row>
    <row r="2344" spans="1:7" x14ac:dyDescent="0.55000000000000004">
      <c r="A2344">
        <f>budget!J2344</f>
        <v>458</v>
      </c>
      <c r="B2344">
        <v>2020</v>
      </c>
      <c r="C2344">
        <f t="shared" si="108"/>
        <v>2</v>
      </c>
      <c r="D2344">
        <f t="shared" si="109"/>
        <v>3</v>
      </c>
      <c r="E2344">
        <f>budget!F2344</f>
        <v>0</v>
      </c>
      <c r="F2344" t="str">
        <f t="shared" si="110"/>
        <v>20200203</v>
      </c>
      <c r="G2344">
        <f>budget!E2344</f>
        <v>5</v>
      </c>
    </row>
    <row r="2345" spans="1:7" x14ac:dyDescent="0.55000000000000004">
      <c r="A2345">
        <f>budget!J2345</f>
        <v>458</v>
      </c>
      <c r="B2345">
        <v>2020</v>
      </c>
      <c r="C2345">
        <f t="shared" si="108"/>
        <v>2</v>
      </c>
      <c r="D2345">
        <f t="shared" si="109"/>
        <v>10</v>
      </c>
      <c r="E2345">
        <f>budget!F2345</f>
        <v>1</v>
      </c>
      <c r="F2345" t="str">
        <f t="shared" si="110"/>
        <v>20200210</v>
      </c>
      <c r="G2345">
        <f>budget!E2345</f>
        <v>6</v>
      </c>
    </row>
    <row r="2346" spans="1:7" x14ac:dyDescent="0.55000000000000004">
      <c r="A2346">
        <f>budget!J2346</f>
        <v>458</v>
      </c>
      <c r="B2346">
        <v>2020</v>
      </c>
      <c r="C2346">
        <f t="shared" si="108"/>
        <v>2</v>
      </c>
      <c r="D2346">
        <f t="shared" si="109"/>
        <v>17</v>
      </c>
      <c r="E2346">
        <f>budget!F2346</f>
        <v>0</v>
      </c>
      <c r="F2346" t="str">
        <f t="shared" si="110"/>
        <v>20200217</v>
      </c>
      <c r="G2346">
        <f>budget!E2346</f>
        <v>7</v>
      </c>
    </row>
    <row r="2347" spans="1:7" x14ac:dyDescent="0.55000000000000004">
      <c r="A2347">
        <f>budget!J2347</f>
        <v>458</v>
      </c>
      <c r="B2347">
        <v>2020</v>
      </c>
      <c r="C2347">
        <f t="shared" si="108"/>
        <v>2</v>
      </c>
      <c r="D2347">
        <f t="shared" si="109"/>
        <v>24</v>
      </c>
      <c r="E2347">
        <f>budget!F2347</f>
        <v>1</v>
      </c>
      <c r="F2347" t="str">
        <f t="shared" si="110"/>
        <v>20200224</v>
      </c>
      <c r="G2347">
        <f>budget!E2347</f>
        <v>8</v>
      </c>
    </row>
    <row r="2348" spans="1:7" x14ac:dyDescent="0.55000000000000004">
      <c r="A2348">
        <f>budget!J2348</f>
        <v>458</v>
      </c>
      <c r="B2348">
        <v>2020</v>
      </c>
      <c r="C2348">
        <f t="shared" si="108"/>
        <v>3</v>
      </c>
      <c r="D2348">
        <f t="shared" si="109"/>
        <v>2</v>
      </c>
      <c r="E2348">
        <f>budget!F2348</f>
        <v>0</v>
      </c>
      <c r="F2348" t="str">
        <f t="shared" si="110"/>
        <v>20200302</v>
      </c>
      <c r="G2348">
        <f>budget!E2348</f>
        <v>9</v>
      </c>
    </row>
    <row r="2349" spans="1:7" x14ac:dyDescent="0.55000000000000004">
      <c r="A2349">
        <f>budget!J2349</f>
        <v>458</v>
      </c>
      <c r="B2349">
        <v>2020</v>
      </c>
      <c r="C2349">
        <f t="shared" si="108"/>
        <v>3</v>
      </c>
      <c r="D2349">
        <f t="shared" si="109"/>
        <v>9</v>
      </c>
      <c r="E2349">
        <f>budget!F2349</f>
        <v>1</v>
      </c>
      <c r="F2349" t="str">
        <f t="shared" si="110"/>
        <v>20200309</v>
      </c>
      <c r="G2349">
        <f>budget!E2349</f>
        <v>10</v>
      </c>
    </row>
    <row r="2350" spans="1:7" x14ac:dyDescent="0.55000000000000004">
      <c r="A2350">
        <f>budget!J2350</f>
        <v>458</v>
      </c>
      <c r="B2350">
        <v>2020</v>
      </c>
      <c r="C2350">
        <f t="shared" si="108"/>
        <v>3</v>
      </c>
      <c r="D2350">
        <f t="shared" si="109"/>
        <v>16</v>
      </c>
      <c r="E2350">
        <f>budget!F2350</f>
        <v>1</v>
      </c>
      <c r="F2350" t="str">
        <f t="shared" si="110"/>
        <v>20200316</v>
      </c>
      <c r="G2350">
        <f>budget!E2350</f>
        <v>11</v>
      </c>
    </row>
    <row r="2351" spans="1:7" x14ac:dyDescent="0.55000000000000004">
      <c r="A2351">
        <f>budget!J2351</f>
        <v>458</v>
      </c>
      <c r="B2351">
        <v>2020</v>
      </c>
      <c r="C2351">
        <f t="shared" si="108"/>
        <v>3</v>
      </c>
      <c r="D2351">
        <f t="shared" si="109"/>
        <v>23</v>
      </c>
      <c r="E2351">
        <f>budget!F2351</f>
        <v>0</v>
      </c>
      <c r="F2351" t="str">
        <f t="shared" si="110"/>
        <v>20200323</v>
      </c>
      <c r="G2351">
        <f>budget!E2351</f>
        <v>12</v>
      </c>
    </row>
    <row r="2352" spans="1:7" x14ac:dyDescent="0.55000000000000004">
      <c r="A2352">
        <f>budget!J2352</f>
        <v>458</v>
      </c>
      <c r="B2352">
        <v>2020</v>
      </c>
      <c r="C2352">
        <f t="shared" si="108"/>
        <v>3</v>
      </c>
      <c r="D2352">
        <f t="shared" si="109"/>
        <v>30</v>
      </c>
      <c r="E2352">
        <f>budget!F2352</f>
        <v>1</v>
      </c>
      <c r="F2352" t="str">
        <f t="shared" si="110"/>
        <v>20200330</v>
      </c>
      <c r="G2352">
        <f>budget!E2352</f>
        <v>13</v>
      </c>
    </row>
    <row r="2353" spans="1:7" x14ac:dyDescent="0.55000000000000004">
      <c r="A2353">
        <f>budget!J2353</f>
        <v>458</v>
      </c>
      <c r="B2353">
        <v>2020</v>
      </c>
      <c r="C2353">
        <f t="shared" si="108"/>
        <v>4</v>
      </c>
      <c r="D2353">
        <f t="shared" si="109"/>
        <v>20</v>
      </c>
      <c r="E2353">
        <f>budget!F2353</f>
        <v>1</v>
      </c>
      <c r="F2353" t="str">
        <f t="shared" si="110"/>
        <v>20200420</v>
      </c>
      <c r="G2353">
        <f>budget!E2353</f>
        <v>16</v>
      </c>
    </row>
    <row r="2354" spans="1:7" x14ac:dyDescent="0.55000000000000004">
      <c r="A2354">
        <f>budget!J2354</f>
        <v>458</v>
      </c>
      <c r="B2354">
        <v>2020</v>
      </c>
      <c r="C2354">
        <f t="shared" si="108"/>
        <v>5</v>
      </c>
      <c r="D2354">
        <f t="shared" si="109"/>
        <v>4</v>
      </c>
      <c r="E2354">
        <f>budget!F2354</f>
        <v>1</v>
      </c>
      <c r="F2354" t="str">
        <f t="shared" si="110"/>
        <v>20200504</v>
      </c>
      <c r="G2354">
        <f>budget!E2354</f>
        <v>18</v>
      </c>
    </row>
    <row r="2355" spans="1:7" x14ac:dyDescent="0.55000000000000004">
      <c r="A2355">
        <f>budget!J2355</f>
        <v>458</v>
      </c>
      <c r="B2355">
        <v>2020</v>
      </c>
      <c r="C2355">
        <f t="shared" si="108"/>
        <v>5</v>
      </c>
      <c r="D2355">
        <f t="shared" si="109"/>
        <v>18</v>
      </c>
      <c r="E2355">
        <f>budget!F2355</f>
        <v>3</v>
      </c>
      <c r="F2355" t="str">
        <f t="shared" si="110"/>
        <v>20200518</v>
      </c>
      <c r="G2355">
        <f>budget!E2355</f>
        <v>20</v>
      </c>
    </row>
    <row r="2356" spans="1:7" x14ac:dyDescent="0.55000000000000004">
      <c r="A2356">
        <f>budget!J2356</f>
        <v>458</v>
      </c>
      <c r="B2356">
        <v>2020</v>
      </c>
      <c r="C2356">
        <f t="shared" si="108"/>
        <v>6</v>
      </c>
      <c r="D2356">
        <f t="shared" si="109"/>
        <v>1</v>
      </c>
      <c r="E2356">
        <f>budget!F2356</f>
        <v>1</v>
      </c>
      <c r="F2356" t="str">
        <f t="shared" si="110"/>
        <v>20200601</v>
      </c>
      <c r="G2356">
        <f>budget!E2356</f>
        <v>22</v>
      </c>
    </row>
    <row r="2357" spans="1:7" x14ac:dyDescent="0.55000000000000004">
      <c r="A2357">
        <f>budget!J2357</f>
        <v>458</v>
      </c>
      <c r="B2357">
        <v>2020</v>
      </c>
      <c r="C2357">
        <f t="shared" si="108"/>
        <v>6</v>
      </c>
      <c r="D2357">
        <f t="shared" si="109"/>
        <v>15</v>
      </c>
      <c r="E2357">
        <f>budget!F2357</f>
        <v>1</v>
      </c>
      <c r="F2357" t="str">
        <f t="shared" si="110"/>
        <v>20200615</v>
      </c>
      <c r="G2357">
        <f>budget!E2357</f>
        <v>24</v>
      </c>
    </row>
    <row r="2358" spans="1:7" x14ac:dyDescent="0.55000000000000004">
      <c r="A2358">
        <f>budget!J2358</f>
        <v>458</v>
      </c>
      <c r="B2358">
        <v>2020</v>
      </c>
      <c r="C2358">
        <f t="shared" si="108"/>
        <v>6</v>
      </c>
      <c r="D2358">
        <f t="shared" si="109"/>
        <v>22</v>
      </c>
      <c r="E2358">
        <f>budget!F2358</f>
        <v>1</v>
      </c>
      <c r="F2358" t="str">
        <f t="shared" si="110"/>
        <v>20200622</v>
      </c>
      <c r="G2358">
        <f>budget!E2358</f>
        <v>25</v>
      </c>
    </row>
    <row r="2359" spans="1:7" x14ac:dyDescent="0.55000000000000004">
      <c r="A2359">
        <f>budget!J2359</f>
        <v>458</v>
      </c>
      <c r="B2359">
        <v>2020</v>
      </c>
      <c r="C2359">
        <f t="shared" si="108"/>
        <v>6</v>
      </c>
      <c r="D2359">
        <f t="shared" si="109"/>
        <v>29</v>
      </c>
      <c r="E2359">
        <f>budget!F2359</f>
        <v>2</v>
      </c>
      <c r="F2359" t="str">
        <f t="shared" si="110"/>
        <v>20200629</v>
      </c>
      <c r="G2359">
        <f>budget!E2359</f>
        <v>26</v>
      </c>
    </row>
    <row r="2360" spans="1:7" x14ac:dyDescent="0.55000000000000004">
      <c r="A2360">
        <f>budget!J2360</f>
        <v>458</v>
      </c>
      <c r="B2360">
        <v>2020</v>
      </c>
      <c r="C2360">
        <f t="shared" si="108"/>
        <v>9</v>
      </c>
      <c r="D2360">
        <f t="shared" si="109"/>
        <v>7</v>
      </c>
      <c r="E2360">
        <f>budget!F2360</f>
        <v>1</v>
      </c>
      <c r="F2360" t="str">
        <f t="shared" si="110"/>
        <v>20200907</v>
      </c>
      <c r="G2360">
        <f>budget!E2360</f>
        <v>36</v>
      </c>
    </row>
    <row r="2361" spans="1:7" x14ac:dyDescent="0.55000000000000004">
      <c r="A2361">
        <f>budget!J2361</f>
        <v>458</v>
      </c>
      <c r="B2361">
        <v>2020</v>
      </c>
      <c r="C2361">
        <f t="shared" si="108"/>
        <v>9</v>
      </c>
      <c r="D2361">
        <f t="shared" si="109"/>
        <v>21</v>
      </c>
      <c r="E2361">
        <f>budget!F2361</f>
        <v>1</v>
      </c>
      <c r="F2361" t="str">
        <f t="shared" si="110"/>
        <v>20200921</v>
      </c>
      <c r="G2361">
        <f>budget!E2361</f>
        <v>38</v>
      </c>
    </row>
    <row r="2362" spans="1:7" x14ac:dyDescent="0.55000000000000004">
      <c r="A2362">
        <f>budget!J2362</f>
        <v>458</v>
      </c>
      <c r="B2362">
        <v>2020</v>
      </c>
      <c r="C2362">
        <f t="shared" si="108"/>
        <v>9</v>
      </c>
      <c r="D2362">
        <f t="shared" si="109"/>
        <v>28</v>
      </c>
      <c r="E2362">
        <f>budget!F2362</f>
        <v>2</v>
      </c>
      <c r="F2362" t="str">
        <f t="shared" si="110"/>
        <v>20200928</v>
      </c>
      <c r="G2362">
        <f>budget!E2362</f>
        <v>39</v>
      </c>
    </row>
    <row r="2363" spans="1:7" x14ac:dyDescent="0.55000000000000004">
      <c r="A2363">
        <f>budget!J2363</f>
        <v>458</v>
      </c>
      <c r="B2363">
        <v>2020</v>
      </c>
      <c r="C2363">
        <f t="shared" si="108"/>
        <v>10</v>
      </c>
      <c r="D2363">
        <f t="shared" si="109"/>
        <v>5</v>
      </c>
      <c r="E2363">
        <f>budget!F2363</f>
        <v>1</v>
      </c>
      <c r="F2363" t="str">
        <f t="shared" si="110"/>
        <v>20201005</v>
      </c>
      <c r="G2363">
        <f>budget!E2363</f>
        <v>40</v>
      </c>
    </row>
    <row r="2364" spans="1:7" x14ac:dyDescent="0.55000000000000004">
      <c r="A2364">
        <f>budget!J2364</f>
        <v>458</v>
      </c>
      <c r="B2364">
        <v>2020</v>
      </c>
      <c r="C2364">
        <f t="shared" si="108"/>
        <v>10</v>
      </c>
      <c r="D2364">
        <f t="shared" si="109"/>
        <v>19</v>
      </c>
      <c r="E2364">
        <f>budget!F2364</f>
        <v>1</v>
      </c>
      <c r="F2364" t="str">
        <f t="shared" si="110"/>
        <v>20201019</v>
      </c>
      <c r="G2364">
        <f>budget!E2364</f>
        <v>42</v>
      </c>
    </row>
    <row r="2365" spans="1:7" x14ac:dyDescent="0.55000000000000004">
      <c r="A2365">
        <f>budget!J2365</f>
        <v>458</v>
      </c>
      <c r="B2365">
        <v>2020</v>
      </c>
      <c r="C2365">
        <f t="shared" si="108"/>
        <v>10</v>
      </c>
      <c r="D2365">
        <f t="shared" si="109"/>
        <v>26</v>
      </c>
      <c r="E2365">
        <f>budget!F2365</f>
        <v>2</v>
      </c>
      <c r="F2365" t="str">
        <f t="shared" si="110"/>
        <v>20201026</v>
      </c>
      <c r="G2365">
        <f>budget!E2365</f>
        <v>43</v>
      </c>
    </row>
    <row r="2366" spans="1:7" x14ac:dyDescent="0.55000000000000004">
      <c r="A2366">
        <f>budget!J2366</f>
        <v>458</v>
      </c>
      <c r="B2366">
        <v>2020</v>
      </c>
      <c r="C2366">
        <f t="shared" si="108"/>
        <v>11</v>
      </c>
      <c r="D2366">
        <f t="shared" si="109"/>
        <v>2</v>
      </c>
      <c r="E2366">
        <f>budget!F2366</f>
        <v>1</v>
      </c>
      <c r="F2366" t="str">
        <f t="shared" si="110"/>
        <v>20201102</v>
      </c>
      <c r="G2366">
        <f>budget!E2366</f>
        <v>44</v>
      </c>
    </row>
    <row r="2367" spans="1:7" x14ac:dyDescent="0.55000000000000004">
      <c r="A2367">
        <f>budget!J2367</f>
        <v>458</v>
      </c>
      <c r="B2367">
        <v>2020</v>
      </c>
      <c r="C2367">
        <f t="shared" si="108"/>
        <v>11</v>
      </c>
      <c r="D2367">
        <f t="shared" si="109"/>
        <v>16</v>
      </c>
      <c r="E2367">
        <f>budget!F2367</f>
        <v>1</v>
      </c>
      <c r="F2367" t="str">
        <f t="shared" si="110"/>
        <v>20201116</v>
      </c>
      <c r="G2367">
        <f>budget!E2367</f>
        <v>46</v>
      </c>
    </row>
    <row r="2368" spans="1:7" x14ac:dyDescent="0.55000000000000004">
      <c r="A2368">
        <f>budget!J2368</f>
        <v>458</v>
      </c>
      <c r="B2368">
        <v>2020</v>
      </c>
      <c r="C2368">
        <f t="shared" si="108"/>
        <v>11</v>
      </c>
      <c r="D2368">
        <f t="shared" si="109"/>
        <v>30</v>
      </c>
      <c r="E2368">
        <f>budget!F2368</f>
        <v>3</v>
      </c>
      <c r="F2368" t="str">
        <f t="shared" si="110"/>
        <v>20201130</v>
      </c>
      <c r="G2368">
        <f>budget!E2368</f>
        <v>48</v>
      </c>
    </row>
    <row r="2369" spans="1:7" x14ac:dyDescent="0.55000000000000004">
      <c r="A2369">
        <f>budget!J2369</f>
        <v>458</v>
      </c>
      <c r="B2369">
        <v>2020</v>
      </c>
      <c r="C2369">
        <f t="shared" si="108"/>
        <v>12</v>
      </c>
      <c r="D2369">
        <f t="shared" si="109"/>
        <v>14</v>
      </c>
      <c r="E2369">
        <f>budget!F2369</f>
        <v>1</v>
      </c>
      <c r="F2369" t="str">
        <f t="shared" si="110"/>
        <v>20201214</v>
      </c>
      <c r="G2369">
        <f>budget!E2369</f>
        <v>50</v>
      </c>
    </row>
    <row r="2370" spans="1:7" x14ac:dyDescent="0.55000000000000004">
      <c r="A2370">
        <f>budget!J2370</f>
        <v>458</v>
      </c>
      <c r="B2370">
        <v>2020</v>
      </c>
      <c r="C2370">
        <f t="shared" si="108"/>
        <v>12</v>
      </c>
      <c r="D2370">
        <f t="shared" si="109"/>
        <v>28</v>
      </c>
      <c r="E2370">
        <f>budget!F2370</f>
        <v>3</v>
      </c>
      <c r="F2370" t="str">
        <f t="shared" si="110"/>
        <v>20201228</v>
      </c>
      <c r="G2370">
        <f>budget!E2370</f>
        <v>52</v>
      </c>
    </row>
    <row r="2371" spans="1:7" x14ac:dyDescent="0.55000000000000004">
      <c r="A2371">
        <f>budget!J2371</f>
        <v>459</v>
      </c>
      <c r="B2371">
        <v>2020</v>
      </c>
      <c r="C2371">
        <f t="shared" ref="C2371:C2434" si="111">IF(G2371=1,$M$2,IF(G2371=2,$M$3,IF(G2371=3,$M$4,IF(G2371=4,$M$5,IF(G2371=5,$M$6,IF(G2371=6,$M$7,IF(G2371=7,$M$8,IF(G2371=8,$M$9,IF(G2371=9,$M$10,IF(G2371=10,$M$11,IF(G2371=11,$M$12,IF(G2371=12,$M$13,IF(G2371=13,$M$14,IF(G2371=14,$M$15,IF(G2371=15,$M$16,IF(G2371=16,$M$17,IF(G2371=17,$M$18,IF(G2371=18,$M$19,IF(G2371=19,$M$20,IF(G2371=20,$M$21,IF(G2371=21,$M$22,IF(G2371=22,$M$23,IF(G2371=23,$M$24,IF(G2371=24,$M$25,IF(G2371=25,$M$26,IF(G2371=26,$M$27,IF(G2371=27,$M$28,IF(G2371=28,$M$29,IF(G2371=29,$M$30,IF(G2371=30,$M$31,IF(G2371=31,$M$32,IF(G2371=32,$M$33,IF(G2371=33,$M$34,IF(G2371=34,$M$35,IF(G2371=35,$M$36,IF(G2371=36,$M$37,IF(G2371=37,$M$38,IF(G2371=38,$M$39,IF(G2371=39,$M$40,IF(G2371=40,$M$41,IF(G2371=41,$M$42,IF(G2371=42,$M$43,IF(G2371=43,$M$44,IF(G2371=44,$M$45,IF(G2371=45,$M$46,IF(G2371=46,$M$47,IF(G2371=47,$M$48,IF(G2371=48,$M$49,IF(G2371=49,$M$50,IF(G2371=50,$M$51,IF(G2371=51,$M$52,IF(G2371=52,$M$53,""))))))))))))))))))))))))))))))))))))))))))))))))))))</f>
        <v>1</v>
      </c>
      <c r="D2371">
        <f t="shared" ref="D2371:D2434" si="112">IF(G2371=1,$O$2,IF(G2371=2,$O$3,IF(G2371=3,$O$4,IF(G2371=4,$O$5,IF(G2371=5,$O$6,IF(G2371=6,$O$7,IF(G2371=7,$O$8,IF(G2371=8,$O$9,IF(G2371=9,$O$10,IF(G2371=10,$O$11,IF(G2371=11,$O$12,IF(G2371=12,$O$13,IF(G2371=13,$O$14,IF(G2371=14,$O$15,IF(G2371=15,$O$16,IF(G2371=16,$O$17,IF(G2371=17,$O$18,IF(G2371=18,$O$19,IF(G2371=19,$O$20,IF(G2371=20,$O$21,IF(G2371=21,$O$22,IF(G2371=22,$O$23,IF(G2371=23,$O$24,IF(G2371=24,$O$25,IF(G2371=25,$O$26,IF(G2371=26,$O$27,IF(G2371=27,$O$28,IF(G2371=28,$O$29,IF(G2371=29,$O$30,IF(G2371=30,$O$31,IF(G2371=31,$O$32,IF(G2371=32,$O$33,IF(G2371=33,$O$34,IF(G2371=34,$O$35,IF(G2371=35,$O$36,IF(G2371=36,$O$37,IF(G2371=37,$O$38,IF(G2371=38,$O$39,IF(G2371=39,$O$40,IF(G2371=40,$O$41,IF(G2371=41,$O$42,IF(G2371=42,$O$43,IF(G2371=43,$O$44,IF(G2371=44,$O$45,IF(G2371=45,$O$46,IF(G2371=46,$O$47,IF(G2371=47,$O$48,IF(G2371=48,$O$49,IF(G2371=49,$O$50,IF(G2371=50,$O$51,IF(G2371=51,$O$52,IF(G2371=52,$O$53,""))))))))))))))))))))))))))))))))))))))))))))))))))))</f>
        <v>6</v>
      </c>
      <c r="E2371">
        <f>budget!F2371</f>
        <v>7</v>
      </c>
      <c r="F2371" t="str">
        <f t="shared" ref="F2371:F2434" si="113">B2371&amp;TEXT(C2371,"00")&amp;TEXT(D2371,"00")</f>
        <v>20200106</v>
      </c>
      <c r="G2371">
        <f>budget!E2371</f>
        <v>1</v>
      </c>
    </row>
    <row r="2372" spans="1:7" x14ac:dyDescent="0.55000000000000004">
      <c r="A2372">
        <f>budget!J2372</f>
        <v>459</v>
      </c>
      <c r="B2372">
        <v>2020</v>
      </c>
      <c r="C2372">
        <f t="shared" si="111"/>
        <v>1</v>
      </c>
      <c r="D2372">
        <f t="shared" si="112"/>
        <v>13</v>
      </c>
      <c r="E2372">
        <f>budget!F2372</f>
        <v>1</v>
      </c>
      <c r="F2372" t="str">
        <f t="shared" si="113"/>
        <v>20200113</v>
      </c>
      <c r="G2372">
        <f>budget!E2372</f>
        <v>2</v>
      </c>
    </row>
    <row r="2373" spans="1:7" x14ac:dyDescent="0.55000000000000004">
      <c r="A2373">
        <f>budget!J2373</f>
        <v>459</v>
      </c>
      <c r="B2373">
        <v>2020</v>
      </c>
      <c r="C2373">
        <f t="shared" si="111"/>
        <v>1</v>
      </c>
      <c r="D2373">
        <f t="shared" si="112"/>
        <v>20</v>
      </c>
      <c r="E2373">
        <f>budget!F2373</f>
        <v>0</v>
      </c>
      <c r="F2373" t="str">
        <f t="shared" si="113"/>
        <v>20200120</v>
      </c>
      <c r="G2373">
        <f>budget!E2373</f>
        <v>3</v>
      </c>
    </row>
    <row r="2374" spans="1:7" x14ac:dyDescent="0.55000000000000004">
      <c r="A2374">
        <f>budget!J2374</f>
        <v>459</v>
      </c>
      <c r="B2374">
        <v>2020</v>
      </c>
      <c r="C2374">
        <f t="shared" si="111"/>
        <v>1</v>
      </c>
      <c r="D2374">
        <f t="shared" si="112"/>
        <v>27</v>
      </c>
      <c r="E2374">
        <f>budget!F2374</f>
        <v>1</v>
      </c>
      <c r="F2374" t="str">
        <f t="shared" si="113"/>
        <v>20200127</v>
      </c>
      <c r="G2374">
        <f>budget!E2374</f>
        <v>4</v>
      </c>
    </row>
    <row r="2375" spans="1:7" x14ac:dyDescent="0.55000000000000004">
      <c r="A2375">
        <f>budget!J2375</f>
        <v>459</v>
      </c>
      <c r="B2375">
        <v>2020</v>
      </c>
      <c r="C2375">
        <f t="shared" si="111"/>
        <v>2</v>
      </c>
      <c r="D2375">
        <f t="shared" si="112"/>
        <v>3</v>
      </c>
      <c r="E2375">
        <f>budget!F2375</f>
        <v>1</v>
      </c>
      <c r="F2375" t="str">
        <f t="shared" si="113"/>
        <v>20200203</v>
      </c>
      <c r="G2375">
        <f>budget!E2375</f>
        <v>5</v>
      </c>
    </row>
    <row r="2376" spans="1:7" x14ac:dyDescent="0.55000000000000004">
      <c r="A2376">
        <f>budget!J2376</f>
        <v>459</v>
      </c>
      <c r="B2376">
        <v>2020</v>
      </c>
      <c r="C2376">
        <f t="shared" si="111"/>
        <v>2</v>
      </c>
      <c r="D2376">
        <f t="shared" si="112"/>
        <v>10</v>
      </c>
      <c r="E2376">
        <f>budget!F2376</f>
        <v>3</v>
      </c>
      <c r="F2376" t="str">
        <f t="shared" si="113"/>
        <v>20200210</v>
      </c>
      <c r="G2376">
        <f>budget!E2376</f>
        <v>6</v>
      </c>
    </row>
    <row r="2377" spans="1:7" x14ac:dyDescent="0.55000000000000004">
      <c r="A2377">
        <f>budget!J2377</f>
        <v>459</v>
      </c>
      <c r="B2377">
        <v>2020</v>
      </c>
      <c r="C2377">
        <f t="shared" si="111"/>
        <v>2</v>
      </c>
      <c r="D2377">
        <f t="shared" si="112"/>
        <v>24</v>
      </c>
      <c r="E2377">
        <f>budget!F2377</f>
        <v>2</v>
      </c>
      <c r="F2377" t="str">
        <f t="shared" si="113"/>
        <v>20200224</v>
      </c>
      <c r="G2377">
        <f>budget!E2377</f>
        <v>8</v>
      </c>
    </row>
    <row r="2378" spans="1:7" x14ac:dyDescent="0.55000000000000004">
      <c r="A2378">
        <f>budget!J2378</f>
        <v>459</v>
      </c>
      <c r="B2378">
        <v>2020</v>
      </c>
      <c r="C2378">
        <f t="shared" si="111"/>
        <v>3</v>
      </c>
      <c r="D2378">
        <f t="shared" si="112"/>
        <v>2</v>
      </c>
      <c r="E2378">
        <f>budget!F2378</f>
        <v>1</v>
      </c>
      <c r="F2378" t="str">
        <f t="shared" si="113"/>
        <v>20200302</v>
      </c>
      <c r="G2378">
        <f>budget!E2378</f>
        <v>9</v>
      </c>
    </row>
    <row r="2379" spans="1:7" x14ac:dyDescent="0.55000000000000004">
      <c r="A2379">
        <f>budget!J2379</f>
        <v>459</v>
      </c>
      <c r="B2379">
        <v>2020</v>
      </c>
      <c r="C2379">
        <f t="shared" si="111"/>
        <v>3</v>
      </c>
      <c r="D2379">
        <f t="shared" si="112"/>
        <v>9</v>
      </c>
      <c r="E2379">
        <f>budget!F2379</f>
        <v>1</v>
      </c>
      <c r="F2379" t="str">
        <f t="shared" si="113"/>
        <v>20200309</v>
      </c>
      <c r="G2379">
        <f>budget!E2379</f>
        <v>10</v>
      </c>
    </row>
    <row r="2380" spans="1:7" x14ac:dyDescent="0.55000000000000004">
      <c r="A2380">
        <f>budget!J2380</f>
        <v>459</v>
      </c>
      <c r="B2380">
        <v>2020</v>
      </c>
      <c r="C2380">
        <f t="shared" si="111"/>
        <v>3</v>
      </c>
      <c r="D2380">
        <f t="shared" si="112"/>
        <v>23</v>
      </c>
      <c r="E2380">
        <f>budget!F2380</f>
        <v>1</v>
      </c>
      <c r="F2380" t="str">
        <f t="shared" si="113"/>
        <v>20200323</v>
      </c>
      <c r="G2380">
        <f>budget!E2380</f>
        <v>12</v>
      </c>
    </row>
    <row r="2381" spans="1:7" x14ac:dyDescent="0.55000000000000004">
      <c r="A2381">
        <f>budget!J2381</f>
        <v>459</v>
      </c>
      <c r="B2381">
        <v>2020</v>
      </c>
      <c r="C2381">
        <f t="shared" si="111"/>
        <v>3</v>
      </c>
      <c r="D2381">
        <f t="shared" si="112"/>
        <v>30</v>
      </c>
      <c r="E2381">
        <f>budget!F2381</f>
        <v>5</v>
      </c>
      <c r="F2381" t="str">
        <f t="shared" si="113"/>
        <v>20200330</v>
      </c>
      <c r="G2381">
        <f>budget!E2381</f>
        <v>13</v>
      </c>
    </row>
    <row r="2382" spans="1:7" x14ac:dyDescent="0.55000000000000004">
      <c r="A2382">
        <f>budget!J2382</f>
        <v>459</v>
      </c>
      <c r="B2382">
        <v>2020</v>
      </c>
      <c r="C2382">
        <f t="shared" si="111"/>
        <v>4</v>
      </c>
      <c r="D2382">
        <f t="shared" si="112"/>
        <v>6</v>
      </c>
      <c r="E2382">
        <f>budget!F2382</f>
        <v>4</v>
      </c>
      <c r="F2382" t="str">
        <f t="shared" si="113"/>
        <v>20200406</v>
      </c>
      <c r="G2382">
        <f>budget!E2382</f>
        <v>14</v>
      </c>
    </row>
    <row r="2383" spans="1:7" x14ac:dyDescent="0.55000000000000004">
      <c r="A2383">
        <f>budget!J2383</f>
        <v>459</v>
      </c>
      <c r="B2383">
        <v>2020</v>
      </c>
      <c r="C2383">
        <f t="shared" si="111"/>
        <v>4</v>
      </c>
      <c r="D2383">
        <f t="shared" si="112"/>
        <v>13</v>
      </c>
      <c r="E2383">
        <f>budget!F2383</f>
        <v>2</v>
      </c>
      <c r="F2383" t="str">
        <f t="shared" si="113"/>
        <v>20200413</v>
      </c>
      <c r="G2383">
        <f>budget!E2383</f>
        <v>15</v>
      </c>
    </row>
    <row r="2384" spans="1:7" x14ac:dyDescent="0.55000000000000004">
      <c r="A2384">
        <f>budget!J2384</f>
        <v>459</v>
      </c>
      <c r="B2384">
        <v>2020</v>
      </c>
      <c r="C2384">
        <f t="shared" si="111"/>
        <v>4</v>
      </c>
      <c r="D2384">
        <f t="shared" si="112"/>
        <v>20</v>
      </c>
      <c r="E2384">
        <f>budget!F2384</f>
        <v>2</v>
      </c>
      <c r="F2384" t="str">
        <f t="shared" si="113"/>
        <v>20200420</v>
      </c>
      <c r="G2384">
        <f>budget!E2384</f>
        <v>16</v>
      </c>
    </row>
    <row r="2385" spans="1:7" x14ac:dyDescent="0.55000000000000004">
      <c r="A2385">
        <f>budget!J2385</f>
        <v>459</v>
      </c>
      <c r="B2385">
        <v>2020</v>
      </c>
      <c r="C2385">
        <f t="shared" si="111"/>
        <v>4</v>
      </c>
      <c r="D2385">
        <f t="shared" si="112"/>
        <v>27</v>
      </c>
      <c r="E2385">
        <f>budget!F2385</f>
        <v>6</v>
      </c>
      <c r="F2385" t="str">
        <f t="shared" si="113"/>
        <v>20200427</v>
      </c>
      <c r="G2385">
        <f>budget!E2385</f>
        <v>17</v>
      </c>
    </row>
    <row r="2386" spans="1:7" x14ac:dyDescent="0.55000000000000004">
      <c r="A2386">
        <f>budget!J2386</f>
        <v>459</v>
      </c>
      <c r="B2386">
        <v>2020</v>
      </c>
      <c r="C2386">
        <f t="shared" si="111"/>
        <v>5</v>
      </c>
      <c r="D2386">
        <f t="shared" si="112"/>
        <v>4</v>
      </c>
      <c r="E2386">
        <f>budget!F2386</f>
        <v>1</v>
      </c>
      <c r="F2386" t="str">
        <f t="shared" si="113"/>
        <v>20200504</v>
      </c>
      <c r="G2386">
        <f>budget!E2386</f>
        <v>18</v>
      </c>
    </row>
    <row r="2387" spans="1:7" x14ac:dyDescent="0.55000000000000004">
      <c r="A2387">
        <f>budget!J2387</f>
        <v>459</v>
      </c>
      <c r="B2387">
        <v>2020</v>
      </c>
      <c r="C2387">
        <f t="shared" si="111"/>
        <v>5</v>
      </c>
      <c r="D2387">
        <f t="shared" si="112"/>
        <v>18</v>
      </c>
      <c r="E2387">
        <f>budget!F2387</f>
        <v>1</v>
      </c>
      <c r="F2387" t="str">
        <f t="shared" si="113"/>
        <v>20200518</v>
      </c>
      <c r="G2387">
        <f>budget!E2387</f>
        <v>20</v>
      </c>
    </row>
    <row r="2388" spans="1:7" x14ac:dyDescent="0.55000000000000004">
      <c r="A2388">
        <f>budget!J2388</f>
        <v>459</v>
      </c>
      <c r="B2388">
        <v>2020</v>
      </c>
      <c r="C2388">
        <f t="shared" si="111"/>
        <v>6</v>
      </c>
      <c r="D2388">
        <f t="shared" si="112"/>
        <v>1</v>
      </c>
      <c r="E2388">
        <f>budget!F2388</f>
        <v>1</v>
      </c>
      <c r="F2388" t="str">
        <f t="shared" si="113"/>
        <v>20200601</v>
      </c>
      <c r="G2388">
        <f>budget!E2388</f>
        <v>22</v>
      </c>
    </row>
    <row r="2389" spans="1:7" x14ac:dyDescent="0.55000000000000004">
      <c r="A2389">
        <f>budget!J2389</f>
        <v>459</v>
      </c>
      <c r="B2389">
        <v>2020</v>
      </c>
      <c r="C2389">
        <f t="shared" si="111"/>
        <v>6</v>
      </c>
      <c r="D2389">
        <f t="shared" si="112"/>
        <v>15</v>
      </c>
      <c r="E2389">
        <f>budget!F2389</f>
        <v>1</v>
      </c>
      <c r="F2389" t="str">
        <f t="shared" si="113"/>
        <v>20200615</v>
      </c>
      <c r="G2389">
        <f>budget!E2389</f>
        <v>24</v>
      </c>
    </row>
    <row r="2390" spans="1:7" x14ac:dyDescent="0.55000000000000004">
      <c r="A2390">
        <f>budget!J2390</f>
        <v>459</v>
      </c>
      <c r="B2390">
        <v>2020</v>
      </c>
      <c r="C2390">
        <f t="shared" si="111"/>
        <v>6</v>
      </c>
      <c r="D2390">
        <f t="shared" si="112"/>
        <v>29</v>
      </c>
      <c r="E2390">
        <f>budget!F2390</f>
        <v>1</v>
      </c>
      <c r="F2390" t="str">
        <f t="shared" si="113"/>
        <v>20200629</v>
      </c>
      <c r="G2390">
        <f>budget!E2390</f>
        <v>26</v>
      </c>
    </row>
    <row r="2391" spans="1:7" x14ac:dyDescent="0.55000000000000004">
      <c r="A2391">
        <f>budget!J2391</f>
        <v>459</v>
      </c>
      <c r="B2391">
        <v>2020</v>
      </c>
      <c r="C2391">
        <f t="shared" si="111"/>
        <v>7</v>
      </c>
      <c r="D2391">
        <f t="shared" si="112"/>
        <v>13</v>
      </c>
      <c r="E2391">
        <f>budget!F2391</f>
        <v>1</v>
      </c>
      <c r="F2391" t="str">
        <f t="shared" si="113"/>
        <v>20200713</v>
      </c>
      <c r="G2391">
        <f>budget!E2391</f>
        <v>28</v>
      </c>
    </row>
    <row r="2392" spans="1:7" x14ac:dyDescent="0.55000000000000004">
      <c r="A2392">
        <f>budget!J2392</f>
        <v>459</v>
      </c>
      <c r="B2392">
        <v>2020</v>
      </c>
      <c r="C2392">
        <f t="shared" si="111"/>
        <v>7</v>
      </c>
      <c r="D2392">
        <f t="shared" si="112"/>
        <v>27</v>
      </c>
      <c r="E2392">
        <f>budget!F2392</f>
        <v>1</v>
      </c>
      <c r="F2392" t="str">
        <f t="shared" si="113"/>
        <v>20200727</v>
      </c>
      <c r="G2392">
        <f>budget!E2392</f>
        <v>30</v>
      </c>
    </row>
    <row r="2393" spans="1:7" x14ac:dyDescent="0.55000000000000004">
      <c r="A2393">
        <f>budget!J2393</f>
        <v>459</v>
      </c>
      <c r="B2393">
        <v>2020</v>
      </c>
      <c r="C2393">
        <f t="shared" si="111"/>
        <v>8</v>
      </c>
      <c r="D2393">
        <f t="shared" si="112"/>
        <v>10</v>
      </c>
      <c r="E2393">
        <f>budget!F2393</f>
        <v>1</v>
      </c>
      <c r="F2393" t="str">
        <f t="shared" si="113"/>
        <v>20200810</v>
      </c>
      <c r="G2393">
        <f>budget!E2393</f>
        <v>32</v>
      </c>
    </row>
    <row r="2394" spans="1:7" x14ac:dyDescent="0.55000000000000004">
      <c r="A2394">
        <f>budget!J2394</f>
        <v>459</v>
      </c>
      <c r="B2394">
        <v>2020</v>
      </c>
      <c r="C2394">
        <f t="shared" si="111"/>
        <v>8</v>
      </c>
      <c r="D2394">
        <f t="shared" si="112"/>
        <v>24</v>
      </c>
      <c r="E2394">
        <f>budget!F2394</f>
        <v>1</v>
      </c>
      <c r="F2394" t="str">
        <f t="shared" si="113"/>
        <v>20200824</v>
      </c>
      <c r="G2394">
        <f>budget!E2394</f>
        <v>34</v>
      </c>
    </row>
    <row r="2395" spans="1:7" x14ac:dyDescent="0.55000000000000004">
      <c r="A2395">
        <f>budget!J2395</f>
        <v>459</v>
      </c>
      <c r="B2395">
        <v>2020</v>
      </c>
      <c r="C2395">
        <f t="shared" si="111"/>
        <v>9</v>
      </c>
      <c r="D2395">
        <f t="shared" si="112"/>
        <v>7</v>
      </c>
      <c r="E2395">
        <f>budget!F2395</f>
        <v>1</v>
      </c>
      <c r="F2395" t="str">
        <f t="shared" si="113"/>
        <v>20200907</v>
      </c>
      <c r="G2395">
        <f>budget!E2395</f>
        <v>36</v>
      </c>
    </row>
    <row r="2396" spans="1:7" x14ac:dyDescent="0.55000000000000004">
      <c r="A2396">
        <f>budget!J2396</f>
        <v>459</v>
      </c>
      <c r="B2396">
        <v>2020</v>
      </c>
      <c r="C2396">
        <f t="shared" si="111"/>
        <v>9</v>
      </c>
      <c r="D2396">
        <f t="shared" si="112"/>
        <v>21</v>
      </c>
      <c r="E2396">
        <f>budget!F2396</f>
        <v>1</v>
      </c>
      <c r="F2396" t="str">
        <f t="shared" si="113"/>
        <v>20200921</v>
      </c>
      <c r="G2396">
        <f>budget!E2396</f>
        <v>38</v>
      </c>
    </row>
    <row r="2397" spans="1:7" x14ac:dyDescent="0.55000000000000004">
      <c r="A2397">
        <f>budget!J2397</f>
        <v>459</v>
      </c>
      <c r="B2397">
        <v>2020</v>
      </c>
      <c r="C2397">
        <f t="shared" si="111"/>
        <v>10</v>
      </c>
      <c r="D2397">
        <f t="shared" si="112"/>
        <v>5</v>
      </c>
      <c r="E2397">
        <f>budget!F2397</f>
        <v>1</v>
      </c>
      <c r="F2397" t="str">
        <f t="shared" si="113"/>
        <v>20201005</v>
      </c>
      <c r="G2397">
        <f>budget!E2397</f>
        <v>40</v>
      </c>
    </row>
    <row r="2398" spans="1:7" x14ac:dyDescent="0.55000000000000004">
      <c r="A2398">
        <f>budget!J2398</f>
        <v>459</v>
      </c>
      <c r="B2398">
        <v>2020</v>
      </c>
      <c r="C2398">
        <f t="shared" si="111"/>
        <v>10</v>
      </c>
      <c r="D2398">
        <f t="shared" si="112"/>
        <v>19</v>
      </c>
      <c r="E2398">
        <f>budget!F2398</f>
        <v>1</v>
      </c>
      <c r="F2398" t="str">
        <f t="shared" si="113"/>
        <v>20201019</v>
      </c>
      <c r="G2398">
        <f>budget!E2398</f>
        <v>42</v>
      </c>
    </row>
    <row r="2399" spans="1:7" x14ac:dyDescent="0.55000000000000004">
      <c r="A2399">
        <f>budget!J2399</f>
        <v>459</v>
      </c>
      <c r="B2399">
        <v>2020</v>
      </c>
      <c r="C2399">
        <f t="shared" si="111"/>
        <v>11</v>
      </c>
      <c r="D2399">
        <f t="shared" si="112"/>
        <v>2</v>
      </c>
      <c r="E2399">
        <f>budget!F2399</f>
        <v>1</v>
      </c>
      <c r="F2399" t="str">
        <f t="shared" si="113"/>
        <v>20201102</v>
      </c>
      <c r="G2399">
        <f>budget!E2399</f>
        <v>44</v>
      </c>
    </row>
    <row r="2400" spans="1:7" x14ac:dyDescent="0.55000000000000004">
      <c r="A2400">
        <f>budget!J2400</f>
        <v>459</v>
      </c>
      <c r="B2400">
        <v>2020</v>
      </c>
      <c r="C2400">
        <f t="shared" si="111"/>
        <v>11</v>
      </c>
      <c r="D2400">
        <f t="shared" si="112"/>
        <v>16</v>
      </c>
      <c r="E2400">
        <f>budget!F2400</f>
        <v>1</v>
      </c>
      <c r="F2400" t="str">
        <f t="shared" si="113"/>
        <v>20201116</v>
      </c>
      <c r="G2400">
        <f>budget!E2400</f>
        <v>46</v>
      </c>
    </row>
    <row r="2401" spans="1:7" x14ac:dyDescent="0.55000000000000004">
      <c r="A2401">
        <f>budget!J2401</f>
        <v>459</v>
      </c>
      <c r="B2401">
        <v>2020</v>
      </c>
      <c r="C2401">
        <f t="shared" si="111"/>
        <v>11</v>
      </c>
      <c r="D2401">
        <f t="shared" si="112"/>
        <v>30</v>
      </c>
      <c r="E2401">
        <f>budget!F2401</f>
        <v>1</v>
      </c>
      <c r="F2401" t="str">
        <f t="shared" si="113"/>
        <v>20201130</v>
      </c>
      <c r="G2401">
        <f>budget!E2401</f>
        <v>48</v>
      </c>
    </row>
    <row r="2402" spans="1:7" x14ac:dyDescent="0.55000000000000004">
      <c r="A2402">
        <f>budget!J2402</f>
        <v>459</v>
      </c>
      <c r="B2402">
        <v>2020</v>
      </c>
      <c r="C2402">
        <f t="shared" si="111"/>
        <v>12</v>
      </c>
      <c r="D2402">
        <f t="shared" si="112"/>
        <v>14</v>
      </c>
      <c r="E2402">
        <f>budget!F2402</f>
        <v>1</v>
      </c>
      <c r="F2402" t="str">
        <f t="shared" si="113"/>
        <v>20201214</v>
      </c>
      <c r="G2402">
        <f>budget!E2402</f>
        <v>50</v>
      </c>
    </row>
    <row r="2403" spans="1:7" x14ac:dyDescent="0.55000000000000004">
      <c r="A2403">
        <f>budget!J2403</f>
        <v>459</v>
      </c>
      <c r="B2403">
        <v>2020</v>
      </c>
      <c r="C2403">
        <f t="shared" si="111"/>
        <v>12</v>
      </c>
      <c r="D2403">
        <f t="shared" si="112"/>
        <v>28</v>
      </c>
      <c r="E2403">
        <f>budget!F2403</f>
        <v>1</v>
      </c>
      <c r="F2403" t="str">
        <f t="shared" si="113"/>
        <v>20201228</v>
      </c>
      <c r="G2403">
        <f>budget!E2403</f>
        <v>52</v>
      </c>
    </row>
    <row r="2404" spans="1:7" x14ac:dyDescent="0.55000000000000004">
      <c r="A2404">
        <f>budget!J2404</f>
        <v>460</v>
      </c>
      <c r="B2404">
        <v>2020</v>
      </c>
      <c r="C2404">
        <f t="shared" si="111"/>
        <v>5</v>
      </c>
      <c r="D2404">
        <f t="shared" si="112"/>
        <v>4</v>
      </c>
      <c r="E2404">
        <f>budget!F2404</f>
        <v>2</v>
      </c>
      <c r="F2404" t="str">
        <f t="shared" si="113"/>
        <v>20200504</v>
      </c>
      <c r="G2404">
        <f>budget!E2404</f>
        <v>18</v>
      </c>
    </row>
    <row r="2405" spans="1:7" x14ac:dyDescent="0.55000000000000004">
      <c r="A2405">
        <f>budget!J2405</f>
        <v>460</v>
      </c>
      <c r="B2405">
        <v>2020</v>
      </c>
      <c r="C2405">
        <f t="shared" si="111"/>
        <v>5</v>
      </c>
      <c r="D2405">
        <f t="shared" si="112"/>
        <v>18</v>
      </c>
      <c r="E2405">
        <f>budget!F2405</f>
        <v>2</v>
      </c>
      <c r="F2405" t="str">
        <f t="shared" si="113"/>
        <v>20200518</v>
      </c>
      <c r="G2405">
        <f>budget!E2405</f>
        <v>20</v>
      </c>
    </row>
    <row r="2406" spans="1:7" x14ac:dyDescent="0.55000000000000004">
      <c r="A2406">
        <f>budget!J2406</f>
        <v>460</v>
      </c>
      <c r="B2406">
        <v>2020</v>
      </c>
      <c r="C2406">
        <f t="shared" si="111"/>
        <v>6</v>
      </c>
      <c r="D2406">
        <f t="shared" si="112"/>
        <v>1</v>
      </c>
      <c r="E2406">
        <f>budget!F2406</f>
        <v>2</v>
      </c>
      <c r="F2406" t="str">
        <f t="shared" si="113"/>
        <v>20200601</v>
      </c>
      <c r="G2406">
        <f>budget!E2406</f>
        <v>22</v>
      </c>
    </row>
    <row r="2407" spans="1:7" x14ac:dyDescent="0.55000000000000004">
      <c r="A2407">
        <f>budget!J2407</f>
        <v>460</v>
      </c>
      <c r="B2407">
        <v>2020</v>
      </c>
      <c r="C2407">
        <f t="shared" si="111"/>
        <v>6</v>
      </c>
      <c r="D2407">
        <f t="shared" si="112"/>
        <v>15</v>
      </c>
      <c r="E2407">
        <f>budget!F2407</f>
        <v>2</v>
      </c>
      <c r="F2407" t="str">
        <f t="shared" si="113"/>
        <v>20200615</v>
      </c>
      <c r="G2407">
        <f>budget!E2407</f>
        <v>24</v>
      </c>
    </row>
    <row r="2408" spans="1:7" x14ac:dyDescent="0.55000000000000004">
      <c r="A2408">
        <f>budget!J2408</f>
        <v>460</v>
      </c>
      <c r="B2408">
        <v>2020</v>
      </c>
      <c r="C2408">
        <f t="shared" si="111"/>
        <v>6</v>
      </c>
      <c r="D2408">
        <f t="shared" si="112"/>
        <v>29</v>
      </c>
      <c r="E2408">
        <f>budget!F2408</f>
        <v>2</v>
      </c>
      <c r="F2408" t="str">
        <f t="shared" si="113"/>
        <v>20200629</v>
      </c>
      <c r="G2408">
        <f>budget!E2408</f>
        <v>26</v>
      </c>
    </row>
    <row r="2409" spans="1:7" x14ac:dyDescent="0.55000000000000004">
      <c r="A2409">
        <f>budget!J2409</f>
        <v>460</v>
      </c>
      <c r="B2409">
        <v>2020</v>
      </c>
      <c r="C2409">
        <f t="shared" si="111"/>
        <v>7</v>
      </c>
      <c r="D2409">
        <f t="shared" si="112"/>
        <v>13</v>
      </c>
      <c r="E2409">
        <f>budget!F2409</f>
        <v>2</v>
      </c>
      <c r="F2409" t="str">
        <f t="shared" si="113"/>
        <v>20200713</v>
      </c>
      <c r="G2409">
        <f>budget!E2409</f>
        <v>28</v>
      </c>
    </row>
    <row r="2410" spans="1:7" x14ac:dyDescent="0.55000000000000004">
      <c r="A2410">
        <f>budget!J2410</f>
        <v>460</v>
      </c>
      <c r="B2410">
        <v>2020</v>
      </c>
      <c r="C2410">
        <f t="shared" si="111"/>
        <v>7</v>
      </c>
      <c r="D2410">
        <f t="shared" si="112"/>
        <v>27</v>
      </c>
      <c r="E2410">
        <f>budget!F2410</f>
        <v>2</v>
      </c>
      <c r="F2410" t="str">
        <f t="shared" si="113"/>
        <v>20200727</v>
      </c>
      <c r="G2410">
        <f>budget!E2410</f>
        <v>30</v>
      </c>
    </row>
    <row r="2411" spans="1:7" x14ac:dyDescent="0.55000000000000004">
      <c r="A2411">
        <f>budget!J2411</f>
        <v>460</v>
      </c>
      <c r="B2411">
        <v>2020</v>
      </c>
      <c r="C2411">
        <f t="shared" si="111"/>
        <v>8</v>
      </c>
      <c r="D2411">
        <f t="shared" si="112"/>
        <v>10</v>
      </c>
      <c r="E2411">
        <f>budget!F2411</f>
        <v>2</v>
      </c>
      <c r="F2411" t="str">
        <f t="shared" si="113"/>
        <v>20200810</v>
      </c>
      <c r="G2411">
        <f>budget!E2411</f>
        <v>32</v>
      </c>
    </row>
    <row r="2412" spans="1:7" x14ac:dyDescent="0.55000000000000004">
      <c r="A2412">
        <f>budget!J2412</f>
        <v>460</v>
      </c>
      <c r="B2412">
        <v>2020</v>
      </c>
      <c r="C2412">
        <f t="shared" si="111"/>
        <v>8</v>
      </c>
      <c r="D2412">
        <f t="shared" si="112"/>
        <v>24</v>
      </c>
      <c r="E2412">
        <f>budget!F2412</f>
        <v>2</v>
      </c>
      <c r="F2412" t="str">
        <f t="shared" si="113"/>
        <v>20200824</v>
      </c>
      <c r="G2412">
        <f>budget!E2412</f>
        <v>34</v>
      </c>
    </row>
    <row r="2413" spans="1:7" x14ac:dyDescent="0.55000000000000004">
      <c r="A2413">
        <f>budget!J2413</f>
        <v>460</v>
      </c>
      <c r="B2413">
        <v>2020</v>
      </c>
      <c r="C2413">
        <f t="shared" si="111"/>
        <v>9</v>
      </c>
      <c r="D2413">
        <f t="shared" si="112"/>
        <v>7</v>
      </c>
      <c r="E2413">
        <f>budget!F2413</f>
        <v>2</v>
      </c>
      <c r="F2413" t="str">
        <f t="shared" si="113"/>
        <v>20200907</v>
      </c>
      <c r="G2413">
        <f>budget!E2413</f>
        <v>36</v>
      </c>
    </row>
    <row r="2414" spans="1:7" x14ac:dyDescent="0.55000000000000004">
      <c r="A2414">
        <f>budget!J2414</f>
        <v>460</v>
      </c>
      <c r="B2414">
        <v>2020</v>
      </c>
      <c r="C2414">
        <f t="shared" si="111"/>
        <v>9</v>
      </c>
      <c r="D2414">
        <f t="shared" si="112"/>
        <v>21</v>
      </c>
      <c r="E2414">
        <f>budget!F2414</f>
        <v>2</v>
      </c>
      <c r="F2414" t="str">
        <f t="shared" si="113"/>
        <v>20200921</v>
      </c>
      <c r="G2414">
        <f>budget!E2414</f>
        <v>38</v>
      </c>
    </row>
    <row r="2415" spans="1:7" x14ac:dyDescent="0.55000000000000004">
      <c r="A2415">
        <f>budget!J2415</f>
        <v>460</v>
      </c>
      <c r="B2415">
        <v>2020</v>
      </c>
      <c r="C2415">
        <f t="shared" si="111"/>
        <v>10</v>
      </c>
      <c r="D2415">
        <f t="shared" si="112"/>
        <v>5</v>
      </c>
      <c r="E2415">
        <f>budget!F2415</f>
        <v>2</v>
      </c>
      <c r="F2415" t="str">
        <f t="shared" si="113"/>
        <v>20201005</v>
      </c>
      <c r="G2415">
        <f>budget!E2415</f>
        <v>40</v>
      </c>
    </row>
    <row r="2416" spans="1:7" x14ac:dyDescent="0.55000000000000004">
      <c r="A2416">
        <f>budget!J2416</f>
        <v>460</v>
      </c>
      <c r="B2416">
        <v>2020</v>
      </c>
      <c r="C2416">
        <f t="shared" si="111"/>
        <v>10</v>
      </c>
      <c r="D2416">
        <f t="shared" si="112"/>
        <v>19</v>
      </c>
      <c r="E2416">
        <f>budget!F2416</f>
        <v>2</v>
      </c>
      <c r="F2416" t="str">
        <f t="shared" si="113"/>
        <v>20201019</v>
      </c>
      <c r="G2416">
        <f>budget!E2416</f>
        <v>42</v>
      </c>
    </row>
    <row r="2417" spans="1:7" x14ac:dyDescent="0.55000000000000004">
      <c r="A2417">
        <f>budget!J2417</f>
        <v>460</v>
      </c>
      <c r="B2417">
        <v>2020</v>
      </c>
      <c r="C2417">
        <f t="shared" si="111"/>
        <v>11</v>
      </c>
      <c r="D2417">
        <f t="shared" si="112"/>
        <v>2</v>
      </c>
      <c r="E2417">
        <f>budget!F2417</f>
        <v>2</v>
      </c>
      <c r="F2417" t="str">
        <f t="shared" si="113"/>
        <v>20201102</v>
      </c>
      <c r="G2417">
        <f>budget!E2417</f>
        <v>44</v>
      </c>
    </row>
    <row r="2418" spans="1:7" x14ac:dyDescent="0.55000000000000004">
      <c r="A2418">
        <f>budget!J2418</f>
        <v>460</v>
      </c>
      <c r="B2418">
        <v>2020</v>
      </c>
      <c r="C2418">
        <f t="shared" si="111"/>
        <v>11</v>
      </c>
      <c r="D2418">
        <f t="shared" si="112"/>
        <v>16</v>
      </c>
      <c r="E2418">
        <f>budget!F2418</f>
        <v>2</v>
      </c>
      <c r="F2418" t="str">
        <f t="shared" si="113"/>
        <v>20201116</v>
      </c>
      <c r="G2418">
        <f>budget!E2418</f>
        <v>46</v>
      </c>
    </row>
    <row r="2419" spans="1:7" x14ac:dyDescent="0.55000000000000004">
      <c r="A2419">
        <f>budget!J2419</f>
        <v>460</v>
      </c>
      <c r="B2419">
        <v>2020</v>
      </c>
      <c r="C2419">
        <f t="shared" si="111"/>
        <v>11</v>
      </c>
      <c r="D2419">
        <f t="shared" si="112"/>
        <v>30</v>
      </c>
      <c r="E2419">
        <f>budget!F2419</f>
        <v>2</v>
      </c>
      <c r="F2419" t="str">
        <f t="shared" si="113"/>
        <v>20201130</v>
      </c>
      <c r="G2419">
        <f>budget!E2419</f>
        <v>48</v>
      </c>
    </row>
    <row r="2420" spans="1:7" x14ac:dyDescent="0.55000000000000004">
      <c r="A2420">
        <f>budget!J2420</f>
        <v>460</v>
      </c>
      <c r="B2420">
        <v>2020</v>
      </c>
      <c r="C2420">
        <f t="shared" si="111"/>
        <v>12</v>
      </c>
      <c r="D2420">
        <f t="shared" si="112"/>
        <v>14</v>
      </c>
      <c r="E2420">
        <f>budget!F2420</f>
        <v>2</v>
      </c>
      <c r="F2420" t="str">
        <f t="shared" si="113"/>
        <v>20201214</v>
      </c>
      <c r="G2420">
        <f>budget!E2420</f>
        <v>50</v>
      </c>
    </row>
    <row r="2421" spans="1:7" x14ac:dyDescent="0.55000000000000004">
      <c r="A2421">
        <f>budget!J2421</f>
        <v>460</v>
      </c>
      <c r="B2421">
        <v>2020</v>
      </c>
      <c r="C2421">
        <f t="shared" si="111"/>
        <v>12</v>
      </c>
      <c r="D2421">
        <f t="shared" si="112"/>
        <v>28</v>
      </c>
      <c r="E2421">
        <f>budget!F2421</f>
        <v>2</v>
      </c>
      <c r="F2421" t="str">
        <f t="shared" si="113"/>
        <v>20201228</v>
      </c>
      <c r="G2421">
        <f>budget!E2421</f>
        <v>52</v>
      </c>
    </row>
    <row r="2422" spans="1:7" x14ac:dyDescent="0.55000000000000004">
      <c r="A2422">
        <f>budget!J2422</f>
        <v>461</v>
      </c>
      <c r="B2422">
        <v>2020</v>
      </c>
      <c r="C2422">
        <f t="shared" si="111"/>
        <v>1</v>
      </c>
      <c r="D2422">
        <f t="shared" si="112"/>
        <v>6</v>
      </c>
      <c r="E2422">
        <f>budget!F2422</f>
        <v>27</v>
      </c>
      <c r="F2422" t="str">
        <f t="shared" si="113"/>
        <v>20200106</v>
      </c>
      <c r="G2422">
        <f>budget!E2422</f>
        <v>1</v>
      </c>
    </row>
    <row r="2423" spans="1:7" x14ac:dyDescent="0.55000000000000004">
      <c r="A2423">
        <f>budget!J2423</f>
        <v>461</v>
      </c>
      <c r="B2423">
        <v>2020</v>
      </c>
      <c r="C2423">
        <f t="shared" si="111"/>
        <v>1</v>
      </c>
      <c r="D2423">
        <f t="shared" si="112"/>
        <v>13</v>
      </c>
      <c r="E2423">
        <f>budget!F2423</f>
        <v>32</v>
      </c>
      <c r="F2423" t="str">
        <f t="shared" si="113"/>
        <v>20200113</v>
      </c>
      <c r="G2423">
        <f>budget!E2423</f>
        <v>2</v>
      </c>
    </row>
    <row r="2424" spans="1:7" x14ac:dyDescent="0.55000000000000004">
      <c r="A2424">
        <f>budget!J2424</f>
        <v>461</v>
      </c>
      <c r="B2424">
        <v>2020</v>
      </c>
      <c r="C2424">
        <f t="shared" si="111"/>
        <v>1</v>
      </c>
      <c r="D2424">
        <f t="shared" si="112"/>
        <v>20</v>
      </c>
      <c r="E2424">
        <f>budget!F2424</f>
        <v>34</v>
      </c>
      <c r="F2424" t="str">
        <f t="shared" si="113"/>
        <v>20200120</v>
      </c>
      <c r="G2424">
        <f>budget!E2424</f>
        <v>3</v>
      </c>
    </row>
    <row r="2425" spans="1:7" x14ac:dyDescent="0.55000000000000004">
      <c r="A2425">
        <f>budget!J2425</f>
        <v>461</v>
      </c>
      <c r="B2425">
        <v>2020</v>
      </c>
      <c r="C2425">
        <f t="shared" si="111"/>
        <v>1</v>
      </c>
      <c r="D2425">
        <f t="shared" si="112"/>
        <v>27</v>
      </c>
      <c r="E2425">
        <f>budget!F2425</f>
        <v>32</v>
      </c>
      <c r="F2425" t="str">
        <f t="shared" si="113"/>
        <v>20200127</v>
      </c>
      <c r="G2425">
        <f>budget!E2425</f>
        <v>4</v>
      </c>
    </row>
    <row r="2426" spans="1:7" x14ac:dyDescent="0.55000000000000004">
      <c r="A2426">
        <f>budget!J2426</f>
        <v>461</v>
      </c>
      <c r="B2426">
        <v>2020</v>
      </c>
      <c r="C2426">
        <f t="shared" si="111"/>
        <v>2</v>
      </c>
      <c r="D2426">
        <f t="shared" si="112"/>
        <v>3</v>
      </c>
      <c r="E2426">
        <f>budget!F2426</f>
        <v>35</v>
      </c>
      <c r="F2426" t="str">
        <f t="shared" si="113"/>
        <v>20200203</v>
      </c>
      <c r="G2426">
        <f>budget!E2426</f>
        <v>5</v>
      </c>
    </row>
    <row r="2427" spans="1:7" x14ac:dyDescent="0.55000000000000004">
      <c r="A2427">
        <f>budget!J2427</f>
        <v>461</v>
      </c>
      <c r="B2427">
        <v>2020</v>
      </c>
      <c r="C2427">
        <f t="shared" si="111"/>
        <v>2</v>
      </c>
      <c r="D2427">
        <f t="shared" si="112"/>
        <v>10</v>
      </c>
      <c r="E2427">
        <f>budget!F2427</f>
        <v>34</v>
      </c>
      <c r="F2427" t="str">
        <f t="shared" si="113"/>
        <v>20200210</v>
      </c>
      <c r="G2427">
        <f>budget!E2427</f>
        <v>6</v>
      </c>
    </row>
    <row r="2428" spans="1:7" x14ac:dyDescent="0.55000000000000004">
      <c r="A2428">
        <f>budget!J2428</f>
        <v>461</v>
      </c>
      <c r="B2428">
        <v>2020</v>
      </c>
      <c r="C2428">
        <f t="shared" si="111"/>
        <v>2</v>
      </c>
      <c r="D2428">
        <f t="shared" si="112"/>
        <v>17</v>
      </c>
      <c r="E2428">
        <f>budget!F2428</f>
        <v>28</v>
      </c>
      <c r="F2428" t="str">
        <f t="shared" si="113"/>
        <v>20200217</v>
      </c>
      <c r="G2428">
        <f>budget!E2428</f>
        <v>7</v>
      </c>
    </row>
    <row r="2429" spans="1:7" x14ac:dyDescent="0.55000000000000004">
      <c r="A2429">
        <f>budget!J2429</f>
        <v>461</v>
      </c>
      <c r="B2429">
        <v>2020</v>
      </c>
      <c r="C2429">
        <f t="shared" si="111"/>
        <v>2</v>
      </c>
      <c r="D2429">
        <f t="shared" si="112"/>
        <v>24</v>
      </c>
      <c r="E2429">
        <f>budget!F2429</f>
        <v>35</v>
      </c>
      <c r="F2429" t="str">
        <f t="shared" si="113"/>
        <v>20200224</v>
      </c>
      <c r="G2429">
        <f>budget!E2429</f>
        <v>8</v>
      </c>
    </row>
    <row r="2430" spans="1:7" x14ac:dyDescent="0.55000000000000004">
      <c r="A2430">
        <f>budget!J2430</f>
        <v>461</v>
      </c>
      <c r="B2430">
        <v>2020</v>
      </c>
      <c r="C2430">
        <f t="shared" si="111"/>
        <v>3</v>
      </c>
      <c r="D2430">
        <f t="shared" si="112"/>
        <v>2</v>
      </c>
      <c r="E2430">
        <f>budget!F2430</f>
        <v>35</v>
      </c>
      <c r="F2430" t="str">
        <f t="shared" si="113"/>
        <v>20200302</v>
      </c>
      <c r="G2430">
        <f>budget!E2430</f>
        <v>9</v>
      </c>
    </row>
    <row r="2431" spans="1:7" x14ac:dyDescent="0.55000000000000004">
      <c r="A2431">
        <f>budget!J2431</f>
        <v>461</v>
      </c>
      <c r="B2431">
        <v>2020</v>
      </c>
      <c r="C2431">
        <f t="shared" si="111"/>
        <v>3</v>
      </c>
      <c r="D2431">
        <f t="shared" si="112"/>
        <v>9</v>
      </c>
      <c r="E2431">
        <f>budget!F2431</f>
        <v>31</v>
      </c>
      <c r="F2431" t="str">
        <f t="shared" si="113"/>
        <v>20200309</v>
      </c>
      <c r="G2431">
        <f>budget!E2431</f>
        <v>10</v>
      </c>
    </row>
    <row r="2432" spans="1:7" x14ac:dyDescent="0.55000000000000004">
      <c r="A2432">
        <f>budget!J2432</f>
        <v>461</v>
      </c>
      <c r="B2432">
        <v>2020</v>
      </c>
      <c r="C2432">
        <f t="shared" si="111"/>
        <v>3</v>
      </c>
      <c r="D2432">
        <f t="shared" si="112"/>
        <v>16</v>
      </c>
      <c r="E2432">
        <f>budget!F2432</f>
        <v>34</v>
      </c>
      <c r="F2432" t="str">
        <f t="shared" si="113"/>
        <v>20200316</v>
      </c>
      <c r="G2432">
        <f>budget!E2432</f>
        <v>11</v>
      </c>
    </row>
    <row r="2433" spans="1:7" x14ac:dyDescent="0.55000000000000004">
      <c r="A2433">
        <f>budget!J2433</f>
        <v>461</v>
      </c>
      <c r="B2433">
        <v>2020</v>
      </c>
      <c r="C2433">
        <f t="shared" si="111"/>
        <v>3</v>
      </c>
      <c r="D2433">
        <f t="shared" si="112"/>
        <v>23</v>
      </c>
      <c r="E2433">
        <f>budget!F2433</f>
        <v>41</v>
      </c>
      <c r="F2433" t="str">
        <f t="shared" si="113"/>
        <v>20200323</v>
      </c>
      <c r="G2433">
        <f>budget!E2433</f>
        <v>12</v>
      </c>
    </row>
    <row r="2434" spans="1:7" x14ac:dyDescent="0.55000000000000004">
      <c r="A2434">
        <f>budget!J2434</f>
        <v>461</v>
      </c>
      <c r="B2434">
        <v>2020</v>
      </c>
      <c r="C2434">
        <f t="shared" si="111"/>
        <v>3</v>
      </c>
      <c r="D2434">
        <f t="shared" si="112"/>
        <v>30</v>
      </c>
      <c r="E2434">
        <f>budget!F2434</f>
        <v>36</v>
      </c>
      <c r="F2434" t="str">
        <f t="shared" si="113"/>
        <v>20200330</v>
      </c>
      <c r="G2434">
        <f>budget!E2434</f>
        <v>13</v>
      </c>
    </row>
    <row r="2435" spans="1:7" x14ac:dyDescent="0.55000000000000004">
      <c r="A2435">
        <f>budget!J2435</f>
        <v>461</v>
      </c>
      <c r="B2435">
        <v>2020</v>
      </c>
      <c r="C2435">
        <f t="shared" ref="C2435:C2498" si="114">IF(G2435=1,$M$2,IF(G2435=2,$M$3,IF(G2435=3,$M$4,IF(G2435=4,$M$5,IF(G2435=5,$M$6,IF(G2435=6,$M$7,IF(G2435=7,$M$8,IF(G2435=8,$M$9,IF(G2435=9,$M$10,IF(G2435=10,$M$11,IF(G2435=11,$M$12,IF(G2435=12,$M$13,IF(G2435=13,$M$14,IF(G2435=14,$M$15,IF(G2435=15,$M$16,IF(G2435=16,$M$17,IF(G2435=17,$M$18,IF(G2435=18,$M$19,IF(G2435=19,$M$20,IF(G2435=20,$M$21,IF(G2435=21,$M$22,IF(G2435=22,$M$23,IF(G2435=23,$M$24,IF(G2435=24,$M$25,IF(G2435=25,$M$26,IF(G2435=26,$M$27,IF(G2435=27,$M$28,IF(G2435=28,$M$29,IF(G2435=29,$M$30,IF(G2435=30,$M$31,IF(G2435=31,$M$32,IF(G2435=32,$M$33,IF(G2435=33,$M$34,IF(G2435=34,$M$35,IF(G2435=35,$M$36,IF(G2435=36,$M$37,IF(G2435=37,$M$38,IF(G2435=38,$M$39,IF(G2435=39,$M$40,IF(G2435=40,$M$41,IF(G2435=41,$M$42,IF(G2435=42,$M$43,IF(G2435=43,$M$44,IF(G2435=44,$M$45,IF(G2435=45,$M$46,IF(G2435=46,$M$47,IF(G2435=47,$M$48,IF(G2435=48,$M$49,IF(G2435=49,$M$50,IF(G2435=50,$M$51,IF(G2435=51,$M$52,IF(G2435=52,$M$53,""))))))))))))))))))))))))))))))))))))))))))))))))))))</f>
        <v>4</v>
      </c>
      <c r="D2435">
        <f t="shared" ref="D2435:D2498" si="115">IF(G2435=1,$O$2,IF(G2435=2,$O$3,IF(G2435=3,$O$4,IF(G2435=4,$O$5,IF(G2435=5,$O$6,IF(G2435=6,$O$7,IF(G2435=7,$O$8,IF(G2435=8,$O$9,IF(G2435=9,$O$10,IF(G2435=10,$O$11,IF(G2435=11,$O$12,IF(G2435=12,$O$13,IF(G2435=13,$O$14,IF(G2435=14,$O$15,IF(G2435=15,$O$16,IF(G2435=16,$O$17,IF(G2435=17,$O$18,IF(G2435=18,$O$19,IF(G2435=19,$O$20,IF(G2435=20,$O$21,IF(G2435=21,$O$22,IF(G2435=22,$O$23,IF(G2435=23,$O$24,IF(G2435=24,$O$25,IF(G2435=25,$O$26,IF(G2435=26,$O$27,IF(G2435=27,$O$28,IF(G2435=28,$O$29,IF(G2435=29,$O$30,IF(G2435=30,$O$31,IF(G2435=31,$O$32,IF(G2435=32,$O$33,IF(G2435=33,$O$34,IF(G2435=34,$O$35,IF(G2435=35,$O$36,IF(G2435=36,$O$37,IF(G2435=37,$O$38,IF(G2435=38,$O$39,IF(G2435=39,$O$40,IF(G2435=40,$O$41,IF(G2435=41,$O$42,IF(G2435=42,$O$43,IF(G2435=43,$O$44,IF(G2435=44,$O$45,IF(G2435=45,$O$46,IF(G2435=46,$O$47,IF(G2435=47,$O$48,IF(G2435=48,$O$49,IF(G2435=49,$O$50,IF(G2435=50,$O$51,IF(G2435=51,$O$52,IF(G2435=52,$O$53,""))))))))))))))))))))))))))))))))))))))))))))))))))))</f>
        <v>6</v>
      </c>
      <c r="E2435">
        <f>budget!F2435</f>
        <v>38</v>
      </c>
      <c r="F2435" t="str">
        <f t="shared" ref="F2435:F2498" si="116">B2435&amp;TEXT(C2435,"00")&amp;TEXT(D2435,"00")</f>
        <v>20200406</v>
      </c>
      <c r="G2435">
        <f>budget!E2435</f>
        <v>14</v>
      </c>
    </row>
    <row r="2436" spans="1:7" x14ac:dyDescent="0.55000000000000004">
      <c r="A2436">
        <f>budget!J2436</f>
        <v>461</v>
      </c>
      <c r="B2436">
        <v>2020</v>
      </c>
      <c r="C2436">
        <f t="shared" si="114"/>
        <v>4</v>
      </c>
      <c r="D2436">
        <f t="shared" si="115"/>
        <v>13</v>
      </c>
      <c r="E2436">
        <f>budget!F2436</f>
        <v>37</v>
      </c>
      <c r="F2436" t="str">
        <f t="shared" si="116"/>
        <v>20200413</v>
      </c>
      <c r="G2436">
        <f>budget!E2436</f>
        <v>15</v>
      </c>
    </row>
    <row r="2437" spans="1:7" x14ac:dyDescent="0.55000000000000004">
      <c r="A2437">
        <f>budget!J2437</f>
        <v>461</v>
      </c>
      <c r="B2437">
        <v>2020</v>
      </c>
      <c r="C2437">
        <f t="shared" si="114"/>
        <v>4</v>
      </c>
      <c r="D2437">
        <f t="shared" si="115"/>
        <v>20</v>
      </c>
      <c r="E2437">
        <f>budget!F2437</f>
        <v>39</v>
      </c>
      <c r="F2437" t="str">
        <f t="shared" si="116"/>
        <v>20200420</v>
      </c>
      <c r="G2437">
        <f>budget!E2437</f>
        <v>16</v>
      </c>
    </row>
    <row r="2438" spans="1:7" x14ac:dyDescent="0.55000000000000004">
      <c r="A2438">
        <f>budget!J2438</f>
        <v>461</v>
      </c>
      <c r="B2438">
        <v>2020</v>
      </c>
      <c r="C2438">
        <f t="shared" si="114"/>
        <v>4</v>
      </c>
      <c r="D2438">
        <f t="shared" si="115"/>
        <v>27</v>
      </c>
      <c r="E2438">
        <f>budget!F2438</f>
        <v>31</v>
      </c>
      <c r="F2438" t="str">
        <f t="shared" si="116"/>
        <v>20200427</v>
      </c>
      <c r="G2438">
        <f>budget!E2438</f>
        <v>17</v>
      </c>
    </row>
    <row r="2439" spans="1:7" x14ac:dyDescent="0.55000000000000004">
      <c r="A2439">
        <f>budget!J2439</f>
        <v>461</v>
      </c>
      <c r="B2439">
        <v>2020</v>
      </c>
      <c r="C2439">
        <f t="shared" si="114"/>
        <v>5</v>
      </c>
      <c r="D2439">
        <f t="shared" si="115"/>
        <v>4</v>
      </c>
      <c r="E2439">
        <f>budget!F2439</f>
        <v>35</v>
      </c>
      <c r="F2439" t="str">
        <f t="shared" si="116"/>
        <v>20200504</v>
      </c>
      <c r="G2439">
        <f>budget!E2439</f>
        <v>18</v>
      </c>
    </row>
    <row r="2440" spans="1:7" x14ac:dyDescent="0.55000000000000004">
      <c r="A2440">
        <f>budget!J2440</f>
        <v>461</v>
      </c>
      <c r="B2440">
        <v>2020</v>
      </c>
      <c r="C2440">
        <f t="shared" si="114"/>
        <v>5</v>
      </c>
      <c r="D2440">
        <f t="shared" si="115"/>
        <v>11</v>
      </c>
      <c r="E2440">
        <f>budget!F2440</f>
        <v>35</v>
      </c>
      <c r="F2440" t="str">
        <f t="shared" si="116"/>
        <v>20200511</v>
      </c>
      <c r="G2440">
        <f>budget!E2440</f>
        <v>19</v>
      </c>
    </row>
    <row r="2441" spans="1:7" x14ac:dyDescent="0.55000000000000004">
      <c r="A2441">
        <f>budget!J2441</f>
        <v>461</v>
      </c>
      <c r="B2441">
        <v>2020</v>
      </c>
      <c r="C2441">
        <f t="shared" si="114"/>
        <v>5</v>
      </c>
      <c r="D2441">
        <f t="shared" si="115"/>
        <v>18</v>
      </c>
      <c r="E2441">
        <f>budget!F2441</f>
        <v>35</v>
      </c>
      <c r="F2441" t="str">
        <f t="shared" si="116"/>
        <v>20200518</v>
      </c>
      <c r="G2441">
        <f>budget!E2441</f>
        <v>20</v>
      </c>
    </row>
    <row r="2442" spans="1:7" x14ac:dyDescent="0.55000000000000004">
      <c r="A2442">
        <f>budget!J2442</f>
        <v>461</v>
      </c>
      <c r="B2442">
        <v>2020</v>
      </c>
      <c r="C2442">
        <f t="shared" si="114"/>
        <v>5</v>
      </c>
      <c r="D2442">
        <f t="shared" si="115"/>
        <v>25</v>
      </c>
      <c r="E2442">
        <f>budget!F2442</f>
        <v>35</v>
      </c>
      <c r="F2442" t="str">
        <f t="shared" si="116"/>
        <v>20200525</v>
      </c>
      <c r="G2442">
        <f>budget!E2442</f>
        <v>21</v>
      </c>
    </row>
    <row r="2443" spans="1:7" x14ac:dyDescent="0.55000000000000004">
      <c r="A2443">
        <f>budget!J2443</f>
        <v>461</v>
      </c>
      <c r="B2443">
        <v>2020</v>
      </c>
      <c r="C2443">
        <f t="shared" si="114"/>
        <v>6</v>
      </c>
      <c r="D2443">
        <f t="shared" si="115"/>
        <v>1</v>
      </c>
      <c r="E2443">
        <f>budget!F2443</f>
        <v>35</v>
      </c>
      <c r="F2443" t="str">
        <f t="shared" si="116"/>
        <v>20200601</v>
      </c>
      <c r="G2443">
        <f>budget!E2443</f>
        <v>22</v>
      </c>
    </row>
    <row r="2444" spans="1:7" x14ac:dyDescent="0.55000000000000004">
      <c r="A2444">
        <f>budget!J2444</f>
        <v>461</v>
      </c>
      <c r="B2444">
        <v>2020</v>
      </c>
      <c r="C2444">
        <f t="shared" si="114"/>
        <v>6</v>
      </c>
      <c r="D2444">
        <f t="shared" si="115"/>
        <v>8</v>
      </c>
      <c r="E2444">
        <f>budget!F2444</f>
        <v>35</v>
      </c>
      <c r="F2444" t="str">
        <f t="shared" si="116"/>
        <v>20200608</v>
      </c>
      <c r="G2444">
        <f>budget!E2444</f>
        <v>23</v>
      </c>
    </row>
    <row r="2445" spans="1:7" x14ac:dyDescent="0.55000000000000004">
      <c r="A2445">
        <f>budget!J2445</f>
        <v>461</v>
      </c>
      <c r="B2445">
        <v>2020</v>
      </c>
      <c r="C2445">
        <f t="shared" si="114"/>
        <v>6</v>
      </c>
      <c r="D2445">
        <f t="shared" si="115"/>
        <v>15</v>
      </c>
      <c r="E2445">
        <f>budget!F2445</f>
        <v>35</v>
      </c>
      <c r="F2445" t="str">
        <f t="shared" si="116"/>
        <v>20200615</v>
      </c>
      <c r="G2445">
        <f>budget!E2445</f>
        <v>24</v>
      </c>
    </row>
    <row r="2446" spans="1:7" x14ac:dyDescent="0.55000000000000004">
      <c r="A2446">
        <f>budget!J2446</f>
        <v>461</v>
      </c>
      <c r="B2446">
        <v>2020</v>
      </c>
      <c r="C2446">
        <f t="shared" si="114"/>
        <v>6</v>
      </c>
      <c r="D2446">
        <f t="shared" si="115"/>
        <v>22</v>
      </c>
      <c r="E2446">
        <f>budget!F2446</f>
        <v>35</v>
      </c>
      <c r="F2446" t="str">
        <f t="shared" si="116"/>
        <v>20200622</v>
      </c>
      <c r="G2446">
        <f>budget!E2446</f>
        <v>25</v>
      </c>
    </row>
    <row r="2447" spans="1:7" x14ac:dyDescent="0.55000000000000004">
      <c r="A2447">
        <f>budget!J2447</f>
        <v>461</v>
      </c>
      <c r="B2447">
        <v>2020</v>
      </c>
      <c r="C2447">
        <f t="shared" si="114"/>
        <v>6</v>
      </c>
      <c r="D2447">
        <f t="shared" si="115"/>
        <v>29</v>
      </c>
      <c r="E2447">
        <f>budget!F2447</f>
        <v>35</v>
      </c>
      <c r="F2447" t="str">
        <f t="shared" si="116"/>
        <v>20200629</v>
      </c>
      <c r="G2447">
        <f>budget!E2447</f>
        <v>26</v>
      </c>
    </row>
    <row r="2448" spans="1:7" x14ac:dyDescent="0.55000000000000004">
      <c r="A2448">
        <f>budget!J2448</f>
        <v>461</v>
      </c>
      <c r="B2448">
        <v>2020</v>
      </c>
      <c r="C2448">
        <f t="shared" si="114"/>
        <v>7</v>
      </c>
      <c r="D2448">
        <f t="shared" si="115"/>
        <v>6</v>
      </c>
      <c r="E2448">
        <f>budget!F2448</f>
        <v>35</v>
      </c>
      <c r="F2448" t="str">
        <f t="shared" si="116"/>
        <v>20200706</v>
      </c>
      <c r="G2448">
        <f>budget!E2448</f>
        <v>27</v>
      </c>
    </row>
    <row r="2449" spans="1:7" x14ac:dyDescent="0.55000000000000004">
      <c r="A2449">
        <f>budget!J2449</f>
        <v>461</v>
      </c>
      <c r="B2449">
        <v>2020</v>
      </c>
      <c r="C2449">
        <f t="shared" si="114"/>
        <v>7</v>
      </c>
      <c r="D2449">
        <f t="shared" si="115"/>
        <v>13</v>
      </c>
      <c r="E2449">
        <f>budget!F2449</f>
        <v>35</v>
      </c>
      <c r="F2449" t="str">
        <f t="shared" si="116"/>
        <v>20200713</v>
      </c>
      <c r="G2449">
        <f>budget!E2449</f>
        <v>28</v>
      </c>
    </row>
    <row r="2450" spans="1:7" x14ac:dyDescent="0.55000000000000004">
      <c r="A2450">
        <f>budget!J2450</f>
        <v>461</v>
      </c>
      <c r="B2450">
        <v>2020</v>
      </c>
      <c r="C2450">
        <f t="shared" si="114"/>
        <v>7</v>
      </c>
      <c r="D2450">
        <f t="shared" si="115"/>
        <v>20</v>
      </c>
      <c r="E2450">
        <f>budget!F2450</f>
        <v>35</v>
      </c>
      <c r="F2450" t="str">
        <f t="shared" si="116"/>
        <v>20200720</v>
      </c>
      <c r="G2450">
        <f>budget!E2450</f>
        <v>29</v>
      </c>
    </row>
    <row r="2451" spans="1:7" x14ac:dyDescent="0.55000000000000004">
      <c r="A2451">
        <f>budget!J2451</f>
        <v>461</v>
      </c>
      <c r="B2451">
        <v>2020</v>
      </c>
      <c r="C2451">
        <f t="shared" si="114"/>
        <v>7</v>
      </c>
      <c r="D2451">
        <f t="shared" si="115"/>
        <v>27</v>
      </c>
      <c r="E2451">
        <f>budget!F2451</f>
        <v>35</v>
      </c>
      <c r="F2451" t="str">
        <f t="shared" si="116"/>
        <v>20200727</v>
      </c>
      <c r="G2451">
        <f>budget!E2451</f>
        <v>30</v>
      </c>
    </row>
    <row r="2452" spans="1:7" x14ac:dyDescent="0.55000000000000004">
      <c r="A2452">
        <f>budget!J2452</f>
        <v>461</v>
      </c>
      <c r="B2452">
        <v>2020</v>
      </c>
      <c r="C2452">
        <f t="shared" si="114"/>
        <v>8</v>
      </c>
      <c r="D2452">
        <f t="shared" si="115"/>
        <v>3</v>
      </c>
      <c r="E2452">
        <f>budget!F2452</f>
        <v>35</v>
      </c>
      <c r="F2452" t="str">
        <f t="shared" si="116"/>
        <v>20200803</v>
      </c>
      <c r="G2452">
        <f>budget!E2452</f>
        <v>31</v>
      </c>
    </row>
    <row r="2453" spans="1:7" x14ac:dyDescent="0.55000000000000004">
      <c r="A2453">
        <f>budget!J2453</f>
        <v>461</v>
      </c>
      <c r="B2453">
        <v>2020</v>
      </c>
      <c r="C2453">
        <f t="shared" si="114"/>
        <v>8</v>
      </c>
      <c r="D2453">
        <f t="shared" si="115"/>
        <v>10</v>
      </c>
      <c r="E2453">
        <f>budget!F2453</f>
        <v>35</v>
      </c>
      <c r="F2453" t="str">
        <f t="shared" si="116"/>
        <v>20200810</v>
      </c>
      <c r="G2453">
        <f>budget!E2453</f>
        <v>32</v>
      </c>
    </row>
    <row r="2454" spans="1:7" x14ac:dyDescent="0.55000000000000004">
      <c r="A2454">
        <f>budget!J2454</f>
        <v>461</v>
      </c>
      <c r="B2454">
        <v>2020</v>
      </c>
      <c r="C2454">
        <f t="shared" si="114"/>
        <v>8</v>
      </c>
      <c r="D2454">
        <f t="shared" si="115"/>
        <v>17</v>
      </c>
      <c r="E2454">
        <f>budget!F2454</f>
        <v>35</v>
      </c>
      <c r="F2454" t="str">
        <f t="shared" si="116"/>
        <v>20200817</v>
      </c>
      <c r="G2454">
        <f>budget!E2454</f>
        <v>33</v>
      </c>
    </row>
    <row r="2455" spans="1:7" x14ac:dyDescent="0.55000000000000004">
      <c r="A2455">
        <f>budget!J2455</f>
        <v>461</v>
      </c>
      <c r="B2455">
        <v>2020</v>
      </c>
      <c r="C2455">
        <f t="shared" si="114"/>
        <v>8</v>
      </c>
      <c r="D2455">
        <f t="shared" si="115"/>
        <v>24</v>
      </c>
      <c r="E2455">
        <f>budget!F2455</f>
        <v>35</v>
      </c>
      <c r="F2455" t="str">
        <f t="shared" si="116"/>
        <v>20200824</v>
      </c>
      <c r="G2455">
        <f>budget!E2455</f>
        <v>34</v>
      </c>
    </row>
    <row r="2456" spans="1:7" x14ac:dyDescent="0.55000000000000004">
      <c r="A2456">
        <f>budget!J2456</f>
        <v>461</v>
      </c>
      <c r="B2456">
        <v>2020</v>
      </c>
      <c r="C2456">
        <f t="shared" si="114"/>
        <v>8</v>
      </c>
      <c r="D2456">
        <f t="shared" si="115"/>
        <v>31</v>
      </c>
      <c r="E2456">
        <f>budget!F2456</f>
        <v>35</v>
      </c>
      <c r="F2456" t="str">
        <f t="shared" si="116"/>
        <v>20200831</v>
      </c>
      <c r="G2456">
        <f>budget!E2456</f>
        <v>35</v>
      </c>
    </row>
    <row r="2457" spans="1:7" x14ac:dyDescent="0.55000000000000004">
      <c r="A2457">
        <f>budget!J2457</f>
        <v>461</v>
      </c>
      <c r="B2457">
        <v>2020</v>
      </c>
      <c r="C2457">
        <f t="shared" si="114"/>
        <v>9</v>
      </c>
      <c r="D2457">
        <f t="shared" si="115"/>
        <v>7</v>
      </c>
      <c r="E2457">
        <f>budget!F2457</f>
        <v>35</v>
      </c>
      <c r="F2457" t="str">
        <f t="shared" si="116"/>
        <v>20200907</v>
      </c>
      <c r="G2457">
        <f>budget!E2457</f>
        <v>36</v>
      </c>
    </row>
    <row r="2458" spans="1:7" x14ac:dyDescent="0.55000000000000004">
      <c r="A2458">
        <f>budget!J2458</f>
        <v>461</v>
      </c>
      <c r="B2458">
        <v>2020</v>
      </c>
      <c r="C2458">
        <f t="shared" si="114"/>
        <v>9</v>
      </c>
      <c r="D2458">
        <f t="shared" si="115"/>
        <v>14</v>
      </c>
      <c r="E2458">
        <f>budget!F2458</f>
        <v>35</v>
      </c>
      <c r="F2458" t="str">
        <f t="shared" si="116"/>
        <v>20200914</v>
      </c>
      <c r="G2458">
        <f>budget!E2458</f>
        <v>37</v>
      </c>
    </row>
    <row r="2459" spans="1:7" x14ac:dyDescent="0.55000000000000004">
      <c r="A2459">
        <f>budget!J2459</f>
        <v>461</v>
      </c>
      <c r="B2459">
        <v>2020</v>
      </c>
      <c r="C2459">
        <f t="shared" si="114"/>
        <v>9</v>
      </c>
      <c r="D2459">
        <f t="shared" si="115"/>
        <v>21</v>
      </c>
      <c r="E2459">
        <f>budget!F2459</f>
        <v>35</v>
      </c>
      <c r="F2459" t="str">
        <f t="shared" si="116"/>
        <v>20200921</v>
      </c>
      <c r="G2459">
        <f>budget!E2459</f>
        <v>38</v>
      </c>
    </row>
    <row r="2460" spans="1:7" x14ac:dyDescent="0.55000000000000004">
      <c r="A2460">
        <f>budget!J2460</f>
        <v>461</v>
      </c>
      <c r="B2460">
        <v>2020</v>
      </c>
      <c r="C2460">
        <f t="shared" si="114"/>
        <v>9</v>
      </c>
      <c r="D2460">
        <f t="shared" si="115"/>
        <v>28</v>
      </c>
      <c r="E2460">
        <f>budget!F2460</f>
        <v>35</v>
      </c>
      <c r="F2460" t="str">
        <f t="shared" si="116"/>
        <v>20200928</v>
      </c>
      <c r="G2460">
        <f>budget!E2460</f>
        <v>39</v>
      </c>
    </row>
    <row r="2461" spans="1:7" x14ac:dyDescent="0.55000000000000004">
      <c r="A2461">
        <f>budget!J2461</f>
        <v>461</v>
      </c>
      <c r="B2461">
        <v>2020</v>
      </c>
      <c r="C2461">
        <f t="shared" si="114"/>
        <v>10</v>
      </c>
      <c r="D2461">
        <f t="shared" si="115"/>
        <v>5</v>
      </c>
      <c r="E2461">
        <f>budget!F2461</f>
        <v>35</v>
      </c>
      <c r="F2461" t="str">
        <f t="shared" si="116"/>
        <v>20201005</v>
      </c>
      <c r="G2461">
        <f>budget!E2461</f>
        <v>40</v>
      </c>
    </row>
    <row r="2462" spans="1:7" x14ac:dyDescent="0.55000000000000004">
      <c r="A2462">
        <f>budget!J2462</f>
        <v>461</v>
      </c>
      <c r="B2462">
        <v>2020</v>
      </c>
      <c r="C2462">
        <f t="shared" si="114"/>
        <v>10</v>
      </c>
      <c r="D2462">
        <f t="shared" si="115"/>
        <v>12</v>
      </c>
      <c r="E2462">
        <f>budget!F2462</f>
        <v>35</v>
      </c>
      <c r="F2462" t="str">
        <f t="shared" si="116"/>
        <v>20201012</v>
      </c>
      <c r="G2462">
        <f>budget!E2462</f>
        <v>41</v>
      </c>
    </row>
    <row r="2463" spans="1:7" x14ac:dyDescent="0.55000000000000004">
      <c r="A2463">
        <f>budget!J2463</f>
        <v>461</v>
      </c>
      <c r="B2463">
        <v>2020</v>
      </c>
      <c r="C2463">
        <f t="shared" si="114"/>
        <v>10</v>
      </c>
      <c r="D2463">
        <f t="shared" si="115"/>
        <v>19</v>
      </c>
      <c r="E2463">
        <f>budget!F2463</f>
        <v>35</v>
      </c>
      <c r="F2463" t="str">
        <f t="shared" si="116"/>
        <v>20201019</v>
      </c>
      <c r="G2463">
        <f>budget!E2463</f>
        <v>42</v>
      </c>
    </row>
    <row r="2464" spans="1:7" x14ac:dyDescent="0.55000000000000004">
      <c r="A2464">
        <f>budget!J2464</f>
        <v>461</v>
      </c>
      <c r="B2464">
        <v>2020</v>
      </c>
      <c r="C2464">
        <f t="shared" si="114"/>
        <v>10</v>
      </c>
      <c r="D2464">
        <f t="shared" si="115"/>
        <v>26</v>
      </c>
      <c r="E2464">
        <f>budget!F2464</f>
        <v>35</v>
      </c>
      <c r="F2464" t="str">
        <f t="shared" si="116"/>
        <v>20201026</v>
      </c>
      <c r="G2464">
        <f>budget!E2464</f>
        <v>43</v>
      </c>
    </row>
    <row r="2465" spans="1:7" x14ac:dyDescent="0.55000000000000004">
      <c r="A2465">
        <f>budget!J2465</f>
        <v>461</v>
      </c>
      <c r="B2465">
        <v>2020</v>
      </c>
      <c r="C2465">
        <f t="shared" si="114"/>
        <v>11</v>
      </c>
      <c r="D2465">
        <f t="shared" si="115"/>
        <v>2</v>
      </c>
      <c r="E2465">
        <f>budget!F2465</f>
        <v>35</v>
      </c>
      <c r="F2465" t="str">
        <f t="shared" si="116"/>
        <v>20201102</v>
      </c>
      <c r="G2465">
        <f>budget!E2465</f>
        <v>44</v>
      </c>
    </row>
    <row r="2466" spans="1:7" x14ac:dyDescent="0.55000000000000004">
      <c r="A2466">
        <f>budget!J2466</f>
        <v>461</v>
      </c>
      <c r="B2466">
        <v>2020</v>
      </c>
      <c r="C2466">
        <f t="shared" si="114"/>
        <v>11</v>
      </c>
      <c r="D2466">
        <f t="shared" si="115"/>
        <v>9</v>
      </c>
      <c r="E2466">
        <f>budget!F2466</f>
        <v>35</v>
      </c>
      <c r="F2466" t="str">
        <f t="shared" si="116"/>
        <v>20201109</v>
      </c>
      <c r="G2466">
        <f>budget!E2466</f>
        <v>45</v>
      </c>
    </row>
    <row r="2467" spans="1:7" x14ac:dyDescent="0.55000000000000004">
      <c r="A2467">
        <f>budget!J2467</f>
        <v>461</v>
      </c>
      <c r="B2467">
        <v>2020</v>
      </c>
      <c r="C2467">
        <f t="shared" si="114"/>
        <v>11</v>
      </c>
      <c r="D2467">
        <f t="shared" si="115"/>
        <v>16</v>
      </c>
      <c r="E2467">
        <f>budget!F2467</f>
        <v>35</v>
      </c>
      <c r="F2467" t="str">
        <f t="shared" si="116"/>
        <v>20201116</v>
      </c>
      <c r="G2467">
        <f>budget!E2467</f>
        <v>46</v>
      </c>
    </row>
    <row r="2468" spans="1:7" x14ac:dyDescent="0.55000000000000004">
      <c r="A2468">
        <f>budget!J2468</f>
        <v>461</v>
      </c>
      <c r="B2468">
        <v>2020</v>
      </c>
      <c r="C2468">
        <f t="shared" si="114"/>
        <v>11</v>
      </c>
      <c r="D2468">
        <f t="shared" si="115"/>
        <v>23</v>
      </c>
      <c r="E2468">
        <f>budget!F2468</f>
        <v>35</v>
      </c>
      <c r="F2468" t="str">
        <f t="shared" si="116"/>
        <v>20201123</v>
      </c>
      <c r="G2468">
        <f>budget!E2468</f>
        <v>47</v>
      </c>
    </row>
    <row r="2469" spans="1:7" x14ac:dyDescent="0.55000000000000004">
      <c r="A2469">
        <f>budget!J2469</f>
        <v>461</v>
      </c>
      <c r="B2469">
        <v>2020</v>
      </c>
      <c r="C2469">
        <f t="shared" si="114"/>
        <v>11</v>
      </c>
      <c r="D2469">
        <f t="shared" si="115"/>
        <v>30</v>
      </c>
      <c r="E2469">
        <f>budget!F2469</f>
        <v>35</v>
      </c>
      <c r="F2469" t="str">
        <f t="shared" si="116"/>
        <v>20201130</v>
      </c>
      <c r="G2469">
        <f>budget!E2469</f>
        <v>48</v>
      </c>
    </row>
    <row r="2470" spans="1:7" x14ac:dyDescent="0.55000000000000004">
      <c r="A2470">
        <f>budget!J2470</f>
        <v>461</v>
      </c>
      <c r="B2470">
        <v>2020</v>
      </c>
      <c r="C2470">
        <f t="shared" si="114"/>
        <v>12</v>
      </c>
      <c r="D2470">
        <f t="shared" si="115"/>
        <v>7</v>
      </c>
      <c r="E2470">
        <f>budget!F2470</f>
        <v>35</v>
      </c>
      <c r="F2470" t="str">
        <f t="shared" si="116"/>
        <v>20201207</v>
      </c>
      <c r="G2470">
        <f>budget!E2470</f>
        <v>49</v>
      </c>
    </row>
    <row r="2471" spans="1:7" x14ac:dyDescent="0.55000000000000004">
      <c r="A2471">
        <f>budget!J2471</f>
        <v>461</v>
      </c>
      <c r="B2471">
        <v>2020</v>
      </c>
      <c r="C2471">
        <f t="shared" si="114"/>
        <v>12</v>
      </c>
      <c r="D2471">
        <f t="shared" si="115"/>
        <v>14</v>
      </c>
      <c r="E2471">
        <f>budget!F2471</f>
        <v>35</v>
      </c>
      <c r="F2471" t="str">
        <f t="shared" si="116"/>
        <v>20201214</v>
      </c>
      <c r="G2471">
        <f>budget!E2471</f>
        <v>50</v>
      </c>
    </row>
    <row r="2472" spans="1:7" x14ac:dyDescent="0.55000000000000004">
      <c r="A2472">
        <f>budget!J2472</f>
        <v>461</v>
      </c>
      <c r="B2472">
        <v>2020</v>
      </c>
      <c r="C2472">
        <f t="shared" si="114"/>
        <v>12</v>
      </c>
      <c r="D2472">
        <f t="shared" si="115"/>
        <v>21</v>
      </c>
      <c r="E2472">
        <f>budget!F2472</f>
        <v>35</v>
      </c>
      <c r="F2472" t="str">
        <f t="shared" si="116"/>
        <v>20201221</v>
      </c>
      <c r="G2472">
        <f>budget!E2472</f>
        <v>51</v>
      </c>
    </row>
    <row r="2473" spans="1:7" x14ac:dyDescent="0.55000000000000004">
      <c r="A2473">
        <f>budget!J2473</f>
        <v>461</v>
      </c>
      <c r="B2473">
        <v>2020</v>
      </c>
      <c r="C2473">
        <f t="shared" si="114"/>
        <v>12</v>
      </c>
      <c r="D2473">
        <f t="shared" si="115"/>
        <v>28</v>
      </c>
      <c r="E2473">
        <f>budget!F2473</f>
        <v>35</v>
      </c>
      <c r="F2473" t="str">
        <f t="shared" si="116"/>
        <v>20201228</v>
      </c>
      <c r="G2473">
        <f>budget!E2473</f>
        <v>52</v>
      </c>
    </row>
    <row r="2474" spans="1:7" x14ac:dyDescent="0.55000000000000004">
      <c r="A2474">
        <f>budget!J2474</f>
        <v>462</v>
      </c>
      <c r="B2474">
        <v>2020</v>
      </c>
      <c r="C2474">
        <f t="shared" si="114"/>
        <v>1</v>
      </c>
      <c r="D2474">
        <f t="shared" si="115"/>
        <v>6</v>
      </c>
      <c r="E2474">
        <f>budget!F2474</f>
        <v>3</v>
      </c>
      <c r="F2474" t="str">
        <f t="shared" si="116"/>
        <v>20200106</v>
      </c>
      <c r="G2474">
        <f>budget!E2474</f>
        <v>1</v>
      </c>
    </row>
    <row r="2475" spans="1:7" x14ac:dyDescent="0.55000000000000004">
      <c r="A2475">
        <f>budget!J2475</f>
        <v>462</v>
      </c>
      <c r="B2475">
        <v>2020</v>
      </c>
      <c r="C2475">
        <f t="shared" si="114"/>
        <v>11</v>
      </c>
      <c r="D2475">
        <f t="shared" si="115"/>
        <v>30</v>
      </c>
      <c r="E2475">
        <f>budget!F2475</f>
        <v>1</v>
      </c>
      <c r="F2475" t="str">
        <f t="shared" si="116"/>
        <v>20201130</v>
      </c>
      <c r="G2475">
        <f>budget!E2475</f>
        <v>48</v>
      </c>
    </row>
    <row r="2476" spans="1:7" x14ac:dyDescent="0.55000000000000004">
      <c r="A2476">
        <f>budget!J2476</f>
        <v>463</v>
      </c>
      <c r="B2476">
        <v>2020</v>
      </c>
      <c r="C2476">
        <f t="shared" si="114"/>
        <v>1</v>
      </c>
      <c r="D2476">
        <f t="shared" si="115"/>
        <v>13</v>
      </c>
      <c r="E2476">
        <f>budget!F2476</f>
        <v>0</v>
      </c>
      <c r="F2476" t="str">
        <f t="shared" si="116"/>
        <v>20200113</v>
      </c>
      <c r="G2476">
        <f>budget!E2476</f>
        <v>2</v>
      </c>
    </row>
    <row r="2477" spans="1:7" x14ac:dyDescent="0.55000000000000004">
      <c r="A2477">
        <f>budget!J2477</f>
        <v>463</v>
      </c>
      <c r="B2477">
        <v>2020</v>
      </c>
      <c r="C2477">
        <f t="shared" si="114"/>
        <v>2</v>
      </c>
      <c r="D2477">
        <f t="shared" si="115"/>
        <v>10</v>
      </c>
      <c r="E2477">
        <f>budget!F2477</f>
        <v>1</v>
      </c>
      <c r="F2477" t="str">
        <f t="shared" si="116"/>
        <v>20200210</v>
      </c>
      <c r="G2477">
        <f>budget!E2477</f>
        <v>6</v>
      </c>
    </row>
    <row r="2478" spans="1:7" x14ac:dyDescent="0.55000000000000004">
      <c r="A2478">
        <f>budget!J2478</f>
        <v>463</v>
      </c>
      <c r="B2478">
        <v>2020</v>
      </c>
      <c r="C2478">
        <f t="shared" si="114"/>
        <v>3</v>
      </c>
      <c r="D2478">
        <f t="shared" si="115"/>
        <v>23</v>
      </c>
      <c r="E2478">
        <f>budget!F2478</f>
        <v>1</v>
      </c>
      <c r="F2478" t="str">
        <f t="shared" si="116"/>
        <v>20200323</v>
      </c>
      <c r="G2478">
        <f>budget!E2478</f>
        <v>12</v>
      </c>
    </row>
    <row r="2479" spans="1:7" x14ac:dyDescent="0.55000000000000004">
      <c r="A2479">
        <f>budget!J2479</f>
        <v>463</v>
      </c>
      <c r="B2479">
        <v>2020</v>
      </c>
      <c r="C2479">
        <f t="shared" si="114"/>
        <v>11</v>
      </c>
      <c r="D2479">
        <f t="shared" si="115"/>
        <v>30</v>
      </c>
      <c r="E2479">
        <f>budget!F2479</f>
        <v>10</v>
      </c>
      <c r="F2479" t="str">
        <f t="shared" si="116"/>
        <v>20201130</v>
      </c>
      <c r="G2479">
        <f>budget!E2479</f>
        <v>48</v>
      </c>
    </row>
    <row r="2480" spans="1:7" x14ac:dyDescent="0.55000000000000004">
      <c r="A2480">
        <f>budget!J2480</f>
        <v>464</v>
      </c>
      <c r="B2480">
        <v>2020</v>
      </c>
      <c r="C2480">
        <f t="shared" si="114"/>
        <v>1</v>
      </c>
      <c r="D2480">
        <f t="shared" si="115"/>
        <v>6</v>
      </c>
      <c r="E2480">
        <f>budget!F2480</f>
        <v>1</v>
      </c>
      <c r="F2480" t="str">
        <f t="shared" si="116"/>
        <v>20200106</v>
      </c>
      <c r="G2480">
        <f>budget!E2480</f>
        <v>1</v>
      </c>
    </row>
    <row r="2481" spans="1:7" x14ac:dyDescent="0.55000000000000004">
      <c r="A2481">
        <f>budget!J2481</f>
        <v>464</v>
      </c>
      <c r="B2481">
        <v>2020</v>
      </c>
      <c r="C2481">
        <f t="shared" si="114"/>
        <v>1</v>
      </c>
      <c r="D2481">
        <f t="shared" si="115"/>
        <v>27</v>
      </c>
      <c r="E2481">
        <f>budget!F2481</f>
        <v>1</v>
      </c>
      <c r="F2481" t="str">
        <f t="shared" si="116"/>
        <v>20200127</v>
      </c>
      <c r="G2481">
        <f>budget!E2481</f>
        <v>4</v>
      </c>
    </row>
    <row r="2482" spans="1:7" x14ac:dyDescent="0.55000000000000004">
      <c r="A2482">
        <f>budget!J2482</f>
        <v>464</v>
      </c>
      <c r="B2482">
        <v>2020</v>
      </c>
      <c r="C2482">
        <f t="shared" si="114"/>
        <v>2</v>
      </c>
      <c r="D2482">
        <f t="shared" si="115"/>
        <v>10</v>
      </c>
      <c r="E2482">
        <f>budget!F2482</f>
        <v>0</v>
      </c>
      <c r="F2482" t="str">
        <f t="shared" si="116"/>
        <v>20200210</v>
      </c>
      <c r="G2482">
        <f>budget!E2482</f>
        <v>6</v>
      </c>
    </row>
    <row r="2483" spans="1:7" x14ac:dyDescent="0.55000000000000004">
      <c r="A2483">
        <f>budget!J2483</f>
        <v>464</v>
      </c>
      <c r="B2483">
        <v>2020</v>
      </c>
      <c r="C2483">
        <f t="shared" si="114"/>
        <v>3</v>
      </c>
      <c r="D2483">
        <f t="shared" si="115"/>
        <v>16</v>
      </c>
      <c r="E2483">
        <f>budget!F2483</f>
        <v>0</v>
      </c>
      <c r="F2483" t="str">
        <f t="shared" si="116"/>
        <v>20200316</v>
      </c>
      <c r="G2483">
        <f>budget!E2483</f>
        <v>11</v>
      </c>
    </row>
    <row r="2484" spans="1:7" x14ac:dyDescent="0.55000000000000004">
      <c r="A2484">
        <f>budget!J2484</f>
        <v>464</v>
      </c>
      <c r="B2484">
        <v>2020</v>
      </c>
      <c r="C2484">
        <f t="shared" si="114"/>
        <v>11</v>
      </c>
      <c r="D2484">
        <f t="shared" si="115"/>
        <v>30</v>
      </c>
      <c r="E2484">
        <f>budget!F2484</f>
        <v>2</v>
      </c>
      <c r="F2484" t="str">
        <f t="shared" si="116"/>
        <v>20201130</v>
      </c>
      <c r="G2484">
        <f>budget!E2484</f>
        <v>48</v>
      </c>
    </row>
    <row r="2485" spans="1:7" x14ac:dyDescent="0.55000000000000004">
      <c r="A2485">
        <f>budget!J2485</f>
        <v>465</v>
      </c>
      <c r="B2485">
        <v>2020</v>
      </c>
      <c r="C2485">
        <f t="shared" si="114"/>
        <v>3</v>
      </c>
      <c r="D2485">
        <f t="shared" si="115"/>
        <v>16</v>
      </c>
      <c r="E2485">
        <f>budget!F2485</f>
        <v>2</v>
      </c>
      <c r="F2485" t="str">
        <f t="shared" si="116"/>
        <v>20200316</v>
      </c>
      <c r="G2485">
        <f>budget!E2485</f>
        <v>11</v>
      </c>
    </row>
    <row r="2486" spans="1:7" x14ac:dyDescent="0.55000000000000004">
      <c r="A2486">
        <f>budget!J2486</f>
        <v>465</v>
      </c>
      <c r="B2486">
        <v>2020</v>
      </c>
      <c r="C2486">
        <f t="shared" si="114"/>
        <v>6</v>
      </c>
      <c r="D2486">
        <f t="shared" si="115"/>
        <v>22</v>
      </c>
      <c r="E2486">
        <f>budget!F2486</f>
        <v>1</v>
      </c>
      <c r="F2486" t="str">
        <f t="shared" si="116"/>
        <v>20200622</v>
      </c>
      <c r="G2486">
        <f>budget!E2486</f>
        <v>25</v>
      </c>
    </row>
    <row r="2487" spans="1:7" x14ac:dyDescent="0.55000000000000004">
      <c r="A2487">
        <f>budget!J2487</f>
        <v>466</v>
      </c>
      <c r="B2487">
        <v>2020</v>
      </c>
      <c r="C2487">
        <f t="shared" si="114"/>
        <v>3</v>
      </c>
      <c r="D2487">
        <f t="shared" si="115"/>
        <v>16</v>
      </c>
      <c r="E2487">
        <f>budget!F2487</f>
        <v>2</v>
      </c>
      <c r="F2487" t="str">
        <f t="shared" si="116"/>
        <v>20200316</v>
      </c>
      <c r="G2487">
        <f>budget!E2487</f>
        <v>11</v>
      </c>
    </row>
    <row r="2488" spans="1:7" x14ac:dyDescent="0.55000000000000004">
      <c r="A2488">
        <f>budget!J2488</f>
        <v>466</v>
      </c>
      <c r="B2488">
        <v>2020</v>
      </c>
      <c r="C2488">
        <f t="shared" si="114"/>
        <v>3</v>
      </c>
      <c r="D2488">
        <f t="shared" si="115"/>
        <v>23</v>
      </c>
      <c r="E2488">
        <f>budget!F2488</f>
        <v>1</v>
      </c>
      <c r="F2488" t="str">
        <f t="shared" si="116"/>
        <v>20200323</v>
      </c>
      <c r="G2488">
        <f>budget!E2488</f>
        <v>12</v>
      </c>
    </row>
    <row r="2489" spans="1:7" x14ac:dyDescent="0.55000000000000004">
      <c r="A2489">
        <f>budget!J2489</f>
        <v>466</v>
      </c>
      <c r="B2489">
        <v>2020</v>
      </c>
      <c r="C2489">
        <f t="shared" si="114"/>
        <v>6</v>
      </c>
      <c r="D2489">
        <f t="shared" si="115"/>
        <v>15</v>
      </c>
      <c r="E2489">
        <f>budget!F2489</f>
        <v>1</v>
      </c>
      <c r="F2489" t="str">
        <f t="shared" si="116"/>
        <v>20200615</v>
      </c>
      <c r="G2489">
        <f>budget!E2489</f>
        <v>24</v>
      </c>
    </row>
    <row r="2490" spans="1:7" x14ac:dyDescent="0.55000000000000004">
      <c r="A2490">
        <f>budget!J2490</f>
        <v>466</v>
      </c>
      <c r="B2490">
        <v>2020</v>
      </c>
      <c r="C2490">
        <f t="shared" si="114"/>
        <v>6</v>
      </c>
      <c r="D2490">
        <f t="shared" si="115"/>
        <v>22</v>
      </c>
      <c r="E2490">
        <f>budget!F2490</f>
        <v>2</v>
      </c>
      <c r="F2490" t="str">
        <f t="shared" si="116"/>
        <v>20200622</v>
      </c>
      <c r="G2490">
        <f>budget!E2490</f>
        <v>25</v>
      </c>
    </row>
    <row r="2491" spans="1:7" x14ac:dyDescent="0.55000000000000004">
      <c r="A2491">
        <f>budget!J2491</f>
        <v>466</v>
      </c>
      <c r="B2491">
        <v>2020</v>
      </c>
      <c r="C2491">
        <f t="shared" si="114"/>
        <v>6</v>
      </c>
      <c r="D2491">
        <f t="shared" si="115"/>
        <v>29</v>
      </c>
      <c r="E2491">
        <f>budget!F2491</f>
        <v>1</v>
      </c>
      <c r="F2491" t="str">
        <f t="shared" si="116"/>
        <v>20200629</v>
      </c>
      <c r="G2491">
        <f>budget!E2491</f>
        <v>26</v>
      </c>
    </row>
    <row r="2492" spans="1:7" x14ac:dyDescent="0.55000000000000004">
      <c r="A2492">
        <f>budget!J2492</f>
        <v>467</v>
      </c>
      <c r="B2492">
        <v>2020</v>
      </c>
      <c r="C2492">
        <f t="shared" si="114"/>
        <v>3</v>
      </c>
      <c r="D2492">
        <f t="shared" si="115"/>
        <v>16</v>
      </c>
      <c r="E2492">
        <f>budget!F2492</f>
        <v>4</v>
      </c>
      <c r="F2492" t="str">
        <f t="shared" si="116"/>
        <v>20200316</v>
      </c>
      <c r="G2492">
        <f>budget!E2492</f>
        <v>11</v>
      </c>
    </row>
    <row r="2493" spans="1:7" x14ac:dyDescent="0.55000000000000004">
      <c r="A2493">
        <f>budget!J2493</f>
        <v>467</v>
      </c>
      <c r="B2493">
        <v>2020</v>
      </c>
      <c r="C2493">
        <f t="shared" si="114"/>
        <v>6</v>
      </c>
      <c r="D2493">
        <f t="shared" si="115"/>
        <v>15</v>
      </c>
      <c r="E2493">
        <f>budget!F2493</f>
        <v>3</v>
      </c>
      <c r="F2493" t="str">
        <f t="shared" si="116"/>
        <v>20200615</v>
      </c>
      <c r="G2493">
        <f>budget!E2493</f>
        <v>24</v>
      </c>
    </row>
    <row r="2494" spans="1:7" x14ac:dyDescent="0.55000000000000004">
      <c r="A2494">
        <f>budget!J2494</f>
        <v>467</v>
      </c>
      <c r="B2494">
        <v>2020</v>
      </c>
      <c r="C2494">
        <f t="shared" si="114"/>
        <v>6</v>
      </c>
      <c r="D2494">
        <f t="shared" si="115"/>
        <v>22</v>
      </c>
      <c r="E2494">
        <f>budget!F2494</f>
        <v>3</v>
      </c>
      <c r="F2494" t="str">
        <f t="shared" si="116"/>
        <v>20200622</v>
      </c>
      <c r="G2494">
        <f>budget!E2494</f>
        <v>25</v>
      </c>
    </row>
    <row r="2495" spans="1:7" x14ac:dyDescent="0.55000000000000004">
      <c r="A2495">
        <f>budget!J2495</f>
        <v>467</v>
      </c>
      <c r="B2495">
        <v>2020</v>
      </c>
      <c r="C2495">
        <f t="shared" si="114"/>
        <v>6</v>
      </c>
      <c r="D2495">
        <f t="shared" si="115"/>
        <v>29</v>
      </c>
      <c r="E2495">
        <f>budget!F2495</f>
        <v>3</v>
      </c>
      <c r="F2495" t="str">
        <f t="shared" si="116"/>
        <v>20200629</v>
      </c>
      <c r="G2495">
        <f>budget!E2495</f>
        <v>26</v>
      </c>
    </row>
    <row r="2496" spans="1:7" x14ac:dyDescent="0.55000000000000004">
      <c r="A2496">
        <f>budget!J2496</f>
        <v>468</v>
      </c>
      <c r="B2496">
        <v>2020</v>
      </c>
      <c r="C2496">
        <f t="shared" si="114"/>
        <v>1</v>
      </c>
      <c r="D2496">
        <f t="shared" si="115"/>
        <v>13</v>
      </c>
      <c r="E2496">
        <f>budget!F2496</f>
        <v>1</v>
      </c>
      <c r="F2496" t="str">
        <f t="shared" si="116"/>
        <v>20200113</v>
      </c>
      <c r="G2496">
        <f>budget!E2496</f>
        <v>2</v>
      </c>
    </row>
    <row r="2497" spans="1:7" x14ac:dyDescent="0.55000000000000004">
      <c r="A2497">
        <f>budget!J2497</f>
        <v>468</v>
      </c>
      <c r="B2497">
        <v>2020</v>
      </c>
      <c r="C2497">
        <f t="shared" si="114"/>
        <v>2</v>
      </c>
      <c r="D2497">
        <f t="shared" si="115"/>
        <v>24</v>
      </c>
      <c r="E2497">
        <f>budget!F2497</f>
        <v>1</v>
      </c>
      <c r="F2497" t="str">
        <f t="shared" si="116"/>
        <v>20200224</v>
      </c>
      <c r="G2497">
        <f>budget!E2497</f>
        <v>8</v>
      </c>
    </row>
    <row r="2498" spans="1:7" x14ac:dyDescent="0.55000000000000004">
      <c r="A2498">
        <f>budget!J2498</f>
        <v>468</v>
      </c>
      <c r="B2498">
        <v>2020</v>
      </c>
      <c r="C2498">
        <f t="shared" si="114"/>
        <v>3</v>
      </c>
      <c r="D2498">
        <f t="shared" si="115"/>
        <v>23</v>
      </c>
      <c r="E2498">
        <f>budget!F2498</f>
        <v>2</v>
      </c>
      <c r="F2498" t="str">
        <f t="shared" si="116"/>
        <v>20200323</v>
      </c>
      <c r="G2498">
        <f>budget!E2498</f>
        <v>12</v>
      </c>
    </row>
    <row r="2499" spans="1:7" x14ac:dyDescent="0.55000000000000004">
      <c r="A2499">
        <f>budget!J2499</f>
        <v>468</v>
      </c>
      <c r="B2499">
        <v>2020</v>
      </c>
      <c r="C2499">
        <f t="shared" ref="C2499:C2562" si="117">IF(G2499=1,$M$2,IF(G2499=2,$M$3,IF(G2499=3,$M$4,IF(G2499=4,$M$5,IF(G2499=5,$M$6,IF(G2499=6,$M$7,IF(G2499=7,$M$8,IF(G2499=8,$M$9,IF(G2499=9,$M$10,IF(G2499=10,$M$11,IF(G2499=11,$M$12,IF(G2499=12,$M$13,IF(G2499=13,$M$14,IF(G2499=14,$M$15,IF(G2499=15,$M$16,IF(G2499=16,$M$17,IF(G2499=17,$M$18,IF(G2499=18,$M$19,IF(G2499=19,$M$20,IF(G2499=20,$M$21,IF(G2499=21,$M$22,IF(G2499=22,$M$23,IF(G2499=23,$M$24,IF(G2499=24,$M$25,IF(G2499=25,$M$26,IF(G2499=26,$M$27,IF(G2499=27,$M$28,IF(G2499=28,$M$29,IF(G2499=29,$M$30,IF(G2499=30,$M$31,IF(G2499=31,$M$32,IF(G2499=32,$M$33,IF(G2499=33,$M$34,IF(G2499=34,$M$35,IF(G2499=35,$M$36,IF(G2499=36,$M$37,IF(G2499=37,$M$38,IF(G2499=38,$M$39,IF(G2499=39,$M$40,IF(G2499=40,$M$41,IF(G2499=41,$M$42,IF(G2499=42,$M$43,IF(G2499=43,$M$44,IF(G2499=44,$M$45,IF(G2499=45,$M$46,IF(G2499=46,$M$47,IF(G2499=47,$M$48,IF(G2499=48,$M$49,IF(G2499=49,$M$50,IF(G2499=50,$M$51,IF(G2499=51,$M$52,IF(G2499=52,$M$53,""))))))))))))))))))))))))))))))))))))))))))))))))))))</f>
        <v>4</v>
      </c>
      <c r="D2499">
        <f t="shared" ref="D2499:D2562" si="118">IF(G2499=1,$O$2,IF(G2499=2,$O$3,IF(G2499=3,$O$4,IF(G2499=4,$O$5,IF(G2499=5,$O$6,IF(G2499=6,$O$7,IF(G2499=7,$O$8,IF(G2499=8,$O$9,IF(G2499=9,$O$10,IF(G2499=10,$O$11,IF(G2499=11,$O$12,IF(G2499=12,$O$13,IF(G2499=13,$O$14,IF(G2499=14,$O$15,IF(G2499=15,$O$16,IF(G2499=16,$O$17,IF(G2499=17,$O$18,IF(G2499=18,$O$19,IF(G2499=19,$O$20,IF(G2499=20,$O$21,IF(G2499=21,$O$22,IF(G2499=22,$O$23,IF(G2499=23,$O$24,IF(G2499=24,$O$25,IF(G2499=25,$O$26,IF(G2499=26,$O$27,IF(G2499=27,$O$28,IF(G2499=28,$O$29,IF(G2499=29,$O$30,IF(G2499=30,$O$31,IF(G2499=31,$O$32,IF(G2499=32,$O$33,IF(G2499=33,$O$34,IF(G2499=34,$O$35,IF(G2499=35,$O$36,IF(G2499=36,$O$37,IF(G2499=37,$O$38,IF(G2499=38,$O$39,IF(G2499=39,$O$40,IF(G2499=40,$O$41,IF(G2499=41,$O$42,IF(G2499=42,$O$43,IF(G2499=43,$O$44,IF(G2499=44,$O$45,IF(G2499=45,$O$46,IF(G2499=46,$O$47,IF(G2499=47,$O$48,IF(G2499=48,$O$49,IF(G2499=49,$O$50,IF(G2499=50,$O$51,IF(G2499=51,$O$52,IF(G2499=52,$O$53,""))))))))))))))))))))))))))))))))))))))))))))))))))))</f>
        <v>6</v>
      </c>
      <c r="E2499">
        <f>budget!F2499</f>
        <v>2</v>
      </c>
      <c r="F2499" t="str">
        <f t="shared" ref="F2499:F2562" si="119">B2499&amp;TEXT(C2499,"00")&amp;TEXT(D2499,"00")</f>
        <v>20200406</v>
      </c>
      <c r="G2499">
        <f>budget!E2499</f>
        <v>14</v>
      </c>
    </row>
    <row r="2500" spans="1:7" x14ac:dyDescent="0.55000000000000004">
      <c r="A2500">
        <f>budget!J2500</f>
        <v>468</v>
      </c>
      <c r="B2500">
        <v>2020</v>
      </c>
      <c r="C2500">
        <f t="shared" si="117"/>
        <v>11</v>
      </c>
      <c r="D2500">
        <f t="shared" si="118"/>
        <v>2</v>
      </c>
      <c r="E2500">
        <f>budget!F2500</f>
        <v>5</v>
      </c>
      <c r="F2500" t="str">
        <f t="shared" si="119"/>
        <v>20201102</v>
      </c>
      <c r="G2500">
        <f>budget!E2500</f>
        <v>44</v>
      </c>
    </row>
    <row r="2501" spans="1:7" x14ac:dyDescent="0.55000000000000004">
      <c r="A2501">
        <f>budget!J2501</f>
        <v>468</v>
      </c>
      <c r="B2501">
        <v>2020</v>
      </c>
      <c r="C2501">
        <f t="shared" si="117"/>
        <v>11</v>
      </c>
      <c r="D2501">
        <f t="shared" si="118"/>
        <v>9</v>
      </c>
      <c r="E2501">
        <f>budget!F2501</f>
        <v>5</v>
      </c>
      <c r="F2501" t="str">
        <f t="shared" si="119"/>
        <v>20201109</v>
      </c>
      <c r="G2501">
        <f>budget!E2501</f>
        <v>45</v>
      </c>
    </row>
    <row r="2502" spans="1:7" x14ac:dyDescent="0.55000000000000004">
      <c r="A2502">
        <f>budget!J2502</f>
        <v>468</v>
      </c>
      <c r="B2502">
        <v>2020</v>
      </c>
      <c r="C2502">
        <f t="shared" si="117"/>
        <v>11</v>
      </c>
      <c r="D2502">
        <f t="shared" si="118"/>
        <v>16</v>
      </c>
      <c r="E2502">
        <f>budget!F2502</f>
        <v>1</v>
      </c>
      <c r="F2502" t="str">
        <f t="shared" si="119"/>
        <v>20201116</v>
      </c>
      <c r="G2502">
        <f>budget!E2502</f>
        <v>46</v>
      </c>
    </row>
    <row r="2503" spans="1:7" x14ac:dyDescent="0.55000000000000004">
      <c r="A2503">
        <f>budget!J2503</f>
        <v>468</v>
      </c>
      <c r="B2503">
        <v>2020</v>
      </c>
      <c r="C2503">
        <f t="shared" si="117"/>
        <v>11</v>
      </c>
      <c r="D2503">
        <f t="shared" si="118"/>
        <v>23</v>
      </c>
      <c r="E2503">
        <f>budget!F2503</f>
        <v>1</v>
      </c>
      <c r="F2503" t="str">
        <f t="shared" si="119"/>
        <v>20201123</v>
      </c>
      <c r="G2503">
        <f>budget!E2503</f>
        <v>47</v>
      </c>
    </row>
    <row r="2504" spans="1:7" x14ac:dyDescent="0.55000000000000004">
      <c r="A2504">
        <f>budget!J2504</f>
        <v>469</v>
      </c>
      <c r="B2504">
        <v>2020</v>
      </c>
      <c r="C2504">
        <f t="shared" si="117"/>
        <v>3</v>
      </c>
      <c r="D2504">
        <f t="shared" si="118"/>
        <v>16</v>
      </c>
      <c r="E2504">
        <f>budget!F2504</f>
        <v>0</v>
      </c>
      <c r="F2504" t="str">
        <f t="shared" si="119"/>
        <v>20200316</v>
      </c>
      <c r="G2504">
        <f>budget!E2504</f>
        <v>11</v>
      </c>
    </row>
    <row r="2505" spans="1:7" x14ac:dyDescent="0.55000000000000004">
      <c r="A2505">
        <f>budget!J2505</f>
        <v>470</v>
      </c>
      <c r="B2505">
        <v>2020</v>
      </c>
      <c r="C2505">
        <f t="shared" si="117"/>
        <v>4</v>
      </c>
      <c r="D2505">
        <f t="shared" si="118"/>
        <v>20</v>
      </c>
      <c r="E2505">
        <f>budget!F2505</f>
        <v>0</v>
      </c>
      <c r="F2505" t="str">
        <f t="shared" si="119"/>
        <v>20200420</v>
      </c>
      <c r="G2505">
        <f>budget!E2505</f>
        <v>16</v>
      </c>
    </row>
    <row r="2506" spans="1:7" x14ac:dyDescent="0.55000000000000004">
      <c r="A2506">
        <f>budget!J2506</f>
        <v>471</v>
      </c>
      <c r="B2506">
        <v>2020</v>
      </c>
      <c r="C2506">
        <f t="shared" si="117"/>
        <v>1</v>
      </c>
      <c r="D2506">
        <f t="shared" si="118"/>
        <v>13</v>
      </c>
      <c r="E2506">
        <f>budget!F2506</f>
        <v>0</v>
      </c>
      <c r="F2506" t="str">
        <f t="shared" si="119"/>
        <v>20200113</v>
      </c>
      <c r="G2506">
        <f>budget!E2506</f>
        <v>2</v>
      </c>
    </row>
    <row r="2507" spans="1:7" x14ac:dyDescent="0.55000000000000004">
      <c r="A2507">
        <f>budget!J2507</f>
        <v>471</v>
      </c>
      <c r="B2507">
        <v>2020</v>
      </c>
      <c r="C2507">
        <f t="shared" si="117"/>
        <v>1</v>
      </c>
      <c r="D2507">
        <f t="shared" si="118"/>
        <v>20</v>
      </c>
      <c r="E2507">
        <f>budget!F2507</f>
        <v>1</v>
      </c>
      <c r="F2507" t="str">
        <f t="shared" si="119"/>
        <v>20200120</v>
      </c>
      <c r="G2507">
        <f>budget!E2507</f>
        <v>3</v>
      </c>
    </row>
    <row r="2508" spans="1:7" x14ac:dyDescent="0.55000000000000004">
      <c r="A2508">
        <f>budget!J2508</f>
        <v>471</v>
      </c>
      <c r="B2508">
        <v>2020</v>
      </c>
      <c r="C2508">
        <f t="shared" si="117"/>
        <v>1</v>
      </c>
      <c r="D2508">
        <f t="shared" si="118"/>
        <v>27</v>
      </c>
      <c r="E2508">
        <f>budget!F2508</f>
        <v>1</v>
      </c>
      <c r="F2508" t="str">
        <f t="shared" si="119"/>
        <v>20200127</v>
      </c>
      <c r="G2508">
        <f>budget!E2508</f>
        <v>4</v>
      </c>
    </row>
    <row r="2509" spans="1:7" x14ac:dyDescent="0.55000000000000004">
      <c r="A2509">
        <f>budget!J2509</f>
        <v>471</v>
      </c>
      <c r="B2509">
        <v>2020</v>
      </c>
      <c r="C2509">
        <f t="shared" si="117"/>
        <v>2</v>
      </c>
      <c r="D2509">
        <f t="shared" si="118"/>
        <v>3</v>
      </c>
      <c r="E2509">
        <f>budget!F2509</f>
        <v>3</v>
      </c>
      <c r="F2509" t="str">
        <f t="shared" si="119"/>
        <v>20200203</v>
      </c>
      <c r="G2509">
        <f>budget!E2509</f>
        <v>5</v>
      </c>
    </row>
    <row r="2510" spans="1:7" x14ac:dyDescent="0.55000000000000004">
      <c r="A2510">
        <f>budget!J2510</f>
        <v>471</v>
      </c>
      <c r="B2510">
        <v>2020</v>
      </c>
      <c r="C2510">
        <f t="shared" si="117"/>
        <v>2</v>
      </c>
      <c r="D2510">
        <f t="shared" si="118"/>
        <v>10</v>
      </c>
      <c r="E2510">
        <f>budget!F2510</f>
        <v>0</v>
      </c>
      <c r="F2510" t="str">
        <f t="shared" si="119"/>
        <v>20200210</v>
      </c>
      <c r="G2510">
        <f>budget!E2510</f>
        <v>6</v>
      </c>
    </row>
    <row r="2511" spans="1:7" x14ac:dyDescent="0.55000000000000004">
      <c r="A2511">
        <f>budget!J2511</f>
        <v>471</v>
      </c>
      <c r="B2511">
        <v>2020</v>
      </c>
      <c r="C2511">
        <f t="shared" si="117"/>
        <v>2</v>
      </c>
      <c r="D2511">
        <f t="shared" si="118"/>
        <v>17</v>
      </c>
      <c r="E2511">
        <f>budget!F2511</f>
        <v>3</v>
      </c>
      <c r="F2511" t="str">
        <f t="shared" si="119"/>
        <v>20200217</v>
      </c>
      <c r="G2511">
        <f>budget!E2511</f>
        <v>7</v>
      </c>
    </row>
    <row r="2512" spans="1:7" x14ac:dyDescent="0.55000000000000004">
      <c r="A2512">
        <f>budget!J2512</f>
        <v>471</v>
      </c>
      <c r="B2512">
        <v>2020</v>
      </c>
      <c r="C2512">
        <f t="shared" si="117"/>
        <v>2</v>
      </c>
      <c r="D2512">
        <f t="shared" si="118"/>
        <v>24</v>
      </c>
      <c r="E2512">
        <f>budget!F2512</f>
        <v>2</v>
      </c>
      <c r="F2512" t="str">
        <f t="shared" si="119"/>
        <v>20200224</v>
      </c>
      <c r="G2512">
        <f>budget!E2512</f>
        <v>8</v>
      </c>
    </row>
    <row r="2513" spans="1:7" x14ac:dyDescent="0.55000000000000004">
      <c r="A2513">
        <f>budget!J2513</f>
        <v>471</v>
      </c>
      <c r="B2513">
        <v>2020</v>
      </c>
      <c r="C2513">
        <f t="shared" si="117"/>
        <v>3</v>
      </c>
      <c r="D2513">
        <f t="shared" si="118"/>
        <v>9</v>
      </c>
      <c r="E2513">
        <f>budget!F2513</f>
        <v>3</v>
      </c>
      <c r="F2513" t="str">
        <f t="shared" si="119"/>
        <v>20200309</v>
      </c>
      <c r="G2513">
        <f>budget!E2513</f>
        <v>10</v>
      </c>
    </row>
    <row r="2514" spans="1:7" x14ac:dyDescent="0.55000000000000004">
      <c r="A2514">
        <f>budget!J2514</f>
        <v>471</v>
      </c>
      <c r="B2514">
        <v>2020</v>
      </c>
      <c r="C2514">
        <f t="shared" si="117"/>
        <v>3</v>
      </c>
      <c r="D2514">
        <f t="shared" si="118"/>
        <v>16</v>
      </c>
      <c r="E2514">
        <f>budget!F2514</f>
        <v>10</v>
      </c>
      <c r="F2514" t="str">
        <f t="shared" si="119"/>
        <v>20200316</v>
      </c>
      <c r="G2514">
        <f>budget!E2514</f>
        <v>11</v>
      </c>
    </row>
    <row r="2515" spans="1:7" x14ac:dyDescent="0.55000000000000004">
      <c r="A2515">
        <f>budget!J2515</f>
        <v>471</v>
      </c>
      <c r="B2515">
        <v>2020</v>
      </c>
      <c r="C2515">
        <f t="shared" si="117"/>
        <v>3</v>
      </c>
      <c r="D2515">
        <f t="shared" si="118"/>
        <v>23</v>
      </c>
      <c r="E2515">
        <f>budget!F2515</f>
        <v>3</v>
      </c>
      <c r="F2515" t="str">
        <f t="shared" si="119"/>
        <v>20200323</v>
      </c>
      <c r="G2515">
        <f>budget!E2515</f>
        <v>12</v>
      </c>
    </row>
    <row r="2516" spans="1:7" x14ac:dyDescent="0.55000000000000004">
      <c r="A2516">
        <f>budget!J2516</f>
        <v>471</v>
      </c>
      <c r="B2516">
        <v>2020</v>
      </c>
      <c r="C2516">
        <f t="shared" si="117"/>
        <v>3</v>
      </c>
      <c r="D2516">
        <f t="shared" si="118"/>
        <v>30</v>
      </c>
      <c r="E2516">
        <f>budget!F2516</f>
        <v>4</v>
      </c>
      <c r="F2516" t="str">
        <f t="shared" si="119"/>
        <v>20200330</v>
      </c>
      <c r="G2516">
        <f>budget!E2516</f>
        <v>13</v>
      </c>
    </row>
    <row r="2517" spans="1:7" x14ac:dyDescent="0.55000000000000004">
      <c r="A2517">
        <f>budget!J2517</f>
        <v>471</v>
      </c>
      <c r="B2517">
        <v>2020</v>
      </c>
      <c r="C2517">
        <f t="shared" si="117"/>
        <v>4</v>
      </c>
      <c r="D2517">
        <f t="shared" si="118"/>
        <v>6</v>
      </c>
      <c r="E2517">
        <f>budget!F2517</f>
        <v>8</v>
      </c>
      <c r="F2517" t="str">
        <f t="shared" si="119"/>
        <v>20200406</v>
      </c>
      <c r="G2517">
        <f>budget!E2517</f>
        <v>14</v>
      </c>
    </row>
    <row r="2518" spans="1:7" x14ac:dyDescent="0.55000000000000004">
      <c r="A2518">
        <f>budget!J2518</f>
        <v>471</v>
      </c>
      <c r="B2518">
        <v>2020</v>
      </c>
      <c r="C2518">
        <f t="shared" si="117"/>
        <v>4</v>
      </c>
      <c r="D2518">
        <f t="shared" si="118"/>
        <v>13</v>
      </c>
      <c r="E2518">
        <f>budget!F2518</f>
        <v>2</v>
      </c>
      <c r="F2518" t="str">
        <f t="shared" si="119"/>
        <v>20200413</v>
      </c>
      <c r="G2518">
        <f>budget!E2518</f>
        <v>15</v>
      </c>
    </row>
    <row r="2519" spans="1:7" x14ac:dyDescent="0.55000000000000004">
      <c r="A2519">
        <f>budget!J2519</f>
        <v>471</v>
      </c>
      <c r="B2519">
        <v>2020</v>
      </c>
      <c r="C2519">
        <f t="shared" si="117"/>
        <v>4</v>
      </c>
      <c r="D2519">
        <f t="shared" si="118"/>
        <v>20</v>
      </c>
      <c r="E2519">
        <f>budget!F2519</f>
        <v>0</v>
      </c>
      <c r="F2519" t="str">
        <f t="shared" si="119"/>
        <v>20200420</v>
      </c>
      <c r="G2519">
        <f>budget!E2519</f>
        <v>16</v>
      </c>
    </row>
    <row r="2520" spans="1:7" x14ac:dyDescent="0.55000000000000004">
      <c r="A2520">
        <f>budget!J2520</f>
        <v>471</v>
      </c>
      <c r="B2520">
        <v>2020</v>
      </c>
      <c r="C2520">
        <f t="shared" si="117"/>
        <v>4</v>
      </c>
      <c r="D2520">
        <f t="shared" si="118"/>
        <v>27</v>
      </c>
      <c r="E2520">
        <f>budget!F2520</f>
        <v>0</v>
      </c>
      <c r="F2520" t="str">
        <f t="shared" si="119"/>
        <v>20200427</v>
      </c>
      <c r="G2520">
        <f>budget!E2520</f>
        <v>17</v>
      </c>
    </row>
    <row r="2521" spans="1:7" x14ac:dyDescent="0.55000000000000004">
      <c r="A2521">
        <f>budget!J2521</f>
        <v>471</v>
      </c>
      <c r="B2521">
        <v>2020</v>
      </c>
      <c r="C2521">
        <f t="shared" si="117"/>
        <v>5</v>
      </c>
      <c r="D2521">
        <f t="shared" si="118"/>
        <v>4</v>
      </c>
      <c r="E2521">
        <f>budget!F2521</f>
        <v>5</v>
      </c>
      <c r="F2521" t="str">
        <f t="shared" si="119"/>
        <v>20200504</v>
      </c>
      <c r="G2521">
        <f>budget!E2521</f>
        <v>18</v>
      </c>
    </row>
    <row r="2522" spans="1:7" x14ac:dyDescent="0.55000000000000004">
      <c r="A2522">
        <f>budget!J2522</f>
        <v>471</v>
      </c>
      <c r="B2522">
        <v>2020</v>
      </c>
      <c r="C2522">
        <f t="shared" si="117"/>
        <v>5</v>
      </c>
      <c r="D2522">
        <f t="shared" si="118"/>
        <v>11</v>
      </c>
      <c r="E2522">
        <f>budget!F2522</f>
        <v>5</v>
      </c>
      <c r="F2522" t="str">
        <f t="shared" si="119"/>
        <v>20200511</v>
      </c>
      <c r="G2522">
        <f>budget!E2522</f>
        <v>19</v>
      </c>
    </row>
    <row r="2523" spans="1:7" x14ac:dyDescent="0.55000000000000004">
      <c r="A2523">
        <f>budget!J2523</f>
        <v>471</v>
      </c>
      <c r="B2523">
        <v>2020</v>
      </c>
      <c r="C2523">
        <f t="shared" si="117"/>
        <v>5</v>
      </c>
      <c r="D2523">
        <f t="shared" si="118"/>
        <v>18</v>
      </c>
      <c r="E2523">
        <f>budget!F2523</f>
        <v>5</v>
      </c>
      <c r="F2523" t="str">
        <f t="shared" si="119"/>
        <v>20200518</v>
      </c>
      <c r="G2523">
        <f>budget!E2523</f>
        <v>20</v>
      </c>
    </row>
    <row r="2524" spans="1:7" x14ac:dyDescent="0.55000000000000004">
      <c r="A2524">
        <f>budget!J2524</f>
        <v>471</v>
      </c>
      <c r="B2524">
        <v>2020</v>
      </c>
      <c r="C2524">
        <f t="shared" si="117"/>
        <v>5</v>
      </c>
      <c r="D2524">
        <f t="shared" si="118"/>
        <v>25</v>
      </c>
      <c r="E2524">
        <f>budget!F2524</f>
        <v>2</v>
      </c>
      <c r="F2524" t="str">
        <f t="shared" si="119"/>
        <v>20200525</v>
      </c>
      <c r="G2524">
        <f>budget!E2524</f>
        <v>21</v>
      </c>
    </row>
    <row r="2525" spans="1:7" x14ac:dyDescent="0.55000000000000004">
      <c r="A2525">
        <f>budget!J2525</f>
        <v>471</v>
      </c>
      <c r="B2525">
        <v>2020</v>
      </c>
      <c r="C2525">
        <f t="shared" si="117"/>
        <v>6</v>
      </c>
      <c r="D2525">
        <f t="shared" si="118"/>
        <v>1</v>
      </c>
      <c r="E2525">
        <f>budget!F2525</f>
        <v>2</v>
      </c>
      <c r="F2525" t="str">
        <f t="shared" si="119"/>
        <v>20200601</v>
      </c>
      <c r="G2525">
        <f>budget!E2525</f>
        <v>22</v>
      </c>
    </row>
    <row r="2526" spans="1:7" x14ac:dyDescent="0.55000000000000004">
      <c r="A2526">
        <f>budget!J2526</f>
        <v>471</v>
      </c>
      <c r="B2526">
        <v>2020</v>
      </c>
      <c r="C2526">
        <f t="shared" si="117"/>
        <v>6</v>
      </c>
      <c r="D2526">
        <f t="shared" si="118"/>
        <v>8</v>
      </c>
      <c r="E2526">
        <f>budget!F2526</f>
        <v>2</v>
      </c>
      <c r="F2526" t="str">
        <f t="shared" si="119"/>
        <v>20200608</v>
      </c>
      <c r="G2526">
        <f>budget!E2526</f>
        <v>23</v>
      </c>
    </row>
    <row r="2527" spans="1:7" x14ac:dyDescent="0.55000000000000004">
      <c r="A2527">
        <f>budget!J2527</f>
        <v>471</v>
      </c>
      <c r="B2527">
        <v>2020</v>
      </c>
      <c r="C2527">
        <f t="shared" si="117"/>
        <v>6</v>
      </c>
      <c r="D2527">
        <f t="shared" si="118"/>
        <v>15</v>
      </c>
      <c r="E2527">
        <f>budget!F2527</f>
        <v>2</v>
      </c>
      <c r="F2527" t="str">
        <f t="shared" si="119"/>
        <v>20200615</v>
      </c>
      <c r="G2527">
        <f>budget!E2527</f>
        <v>24</v>
      </c>
    </row>
    <row r="2528" spans="1:7" x14ac:dyDescent="0.55000000000000004">
      <c r="A2528">
        <f>budget!J2528</f>
        <v>471</v>
      </c>
      <c r="B2528">
        <v>2020</v>
      </c>
      <c r="C2528">
        <f t="shared" si="117"/>
        <v>6</v>
      </c>
      <c r="D2528">
        <f t="shared" si="118"/>
        <v>22</v>
      </c>
      <c r="E2528">
        <f>budget!F2528</f>
        <v>2</v>
      </c>
      <c r="F2528" t="str">
        <f t="shared" si="119"/>
        <v>20200622</v>
      </c>
      <c r="G2528">
        <f>budget!E2528</f>
        <v>25</v>
      </c>
    </row>
    <row r="2529" spans="1:7" x14ac:dyDescent="0.55000000000000004">
      <c r="A2529">
        <f>budget!J2529</f>
        <v>471</v>
      </c>
      <c r="B2529">
        <v>2020</v>
      </c>
      <c r="C2529">
        <f t="shared" si="117"/>
        <v>6</v>
      </c>
      <c r="D2529">
        <f t="shared" si="118"/>
        <v>29</v>
      </c>
      <c r="E2529">
        <f>budget!F2529</f>
        <v>2</v>
      </c>
      <c r="F2529" t="str">
        <f t="shared" si="119"/>
        <v>20200629</v>
      </c>
      <c r="G2529">
        <f>budget!E2529</f>
        <v>26</v>
      </c>
    </row>
    <row r="2530" spans="1:7" x14ac:dyDescent="0.55000000000000004">
      <c r="A2530">
        <f>budget!J2530</f>
        <v>471</v>
      </c>
      <c r="B2530">
        <v>2020</v>
      </c>
      <c r="C2530">
        <f t="shared" si="117"/>
        <v>7</v>
      </c>
      <c r="D2530">
        <f t="shared" si="118"/>
        <v>6</v>
      </c>
      <c r="E2530">
        <f>budget!F2530</f>
        <v>2</v>
      </c>
      <c r="F2530" t="str">
        <f t="shared" si="119"/>
        <v>20200706</v>
      </c>
      <c r="G2530">
        <f>budget!E2530</f>
        <v>27</v>
      </c>
    </row>
    <row r="2531" spans="1:7" x14ac:dyDescent="0.55000000000000004">
      <c r="A2531">
        <f>budget!J2531</f>
        <v>471</v>
      </c>
      <c r="B2531">
        <v>2020</v>
      </c>
      <c r="C2531">
        <f t="shared" si="117"/>
        <v>7</v>
      </c>
      <c r="D2531">
        <f t="shared" si="118"/>
        <v>13</v>
      </c>
      <c r="E2531">
        <f>budget!F2531</f>
        <v>2</v>
      </c>
      <c r="F2531" t="str">
        <f t="shared" si="119"/>
        <v>20200713</v>
      </c>
      <c r="G2531">
        <f>budget!E2531</f>
        <v>28</v>
      </c>
    </row>
    <row r="2532" spans="1:7" x14ac:dyDescent="0.55000000000000004">
      <c r="A2532">
        <f>budget!J2532</f>
        <v>471</v>
      </c>
      <c r="B2532">
        <v>2020</v>
      </c>
      <c r="C2532">
        <f t="shared" si="117"/>
        <v>7</v>
      </c>
      <c r="D2532">
        <f t="shared" si="118"/>
        <v>20</v>
      </c>
      <c r="E2532">
        <f>budget!F2532</f>
        <v>2</v>
      </c>
      <c r="F2532" t="str">
        <f t="shared" si="119"/>
        <v>20200720</v>
      </c>
      <c r="G2532">
        <f>budget!E2532</f>
        <v>29</v>
      </c>
    </row>
    <row r="2533" spans="1:7" x14ac:dyDescent="0.55000000000000004">
      <c r="A2533">
        <f>budget!J2533</f>
        <v>471</v>
      </c>
      <c r="B2533">
        <v>2020</v>
      </c>
      <c r="C2533">
        <f t="shared" si="117"/>
        <v>7</v>
      </c>
      <c r="D2533">
        <f t="shared" si="118"/>
        <v>27</v>
      </c>
      <c r="E2533">
        <f>budget!F2533</f>
        <v>2</v>
      </c>
      <c r="F2533" t="str">
        <f t="shared" si="119"/>
        <v>20200727</v>
      </c>
      <c r="G2533">
        <f>budget!E2533</f>
        <v>30</v>
      </c>
    </row>
    <row r="2534" spans="1:7" x14ac:dyDescent="0.55000000000000004">
      <c r="A2534">
        <f>budget!J2534</f>
        <v>471</v>
      </c>
      <c r="B2534">
        <v>2020</v>
      </c>
      <c r="C2534">
        <f t="shared" si="117"/>
        <v>8</v>
      </c>
      <c r="D2534">
        <f t="shared" si="118"/>
        <v>3</v>
      </c>
      <c r="E2534">
        <f>budget!F2534</f>
        <v>2</v>
      </c>
      <c r="F2534" t="str">
        <f t="shared" si="119"/>
        <v>20200803</v>
      </c>
      <c r="G2534">
        <f>budget!E2534</f>
        <v>31</v>
      </c>
    </row>
    <row r="2535" spans="1:7" x14ac:dyDescent="0.55000000000000004">
      <c r="A2535">
        <f>budget!J2535</f>
        <v>471</v>
      </c>
      <c r="B2535">
        <v>2020</v>
      </c>
      <c r="C2535">
        <f t="shared" si="117"/>
        <v>8</v>
      </c>
      <c r="D2535">
        <f t="shared" si="118"/>
        <v>10</v>
      </c>
      <c r="E2535">
        <f>budget!F2535</f>
        <v>2</v>
      </c>
      <c r="F2535" t="str">
        <f t="shared" si="119"/>
        <v>20200810</v>
      </c>
      <c r="G2535">
        <f>budget!E2535</f>
        <v>32</v>
      </c>
    </row>
    <row r="2536" spans="1:7" x14ac:dyDescent="0.55000000000000004">
      <c r="A2536">
        <f>budget!J2536</f>
        <v>471</v>
      </c>
      <c r="B2536">
        <v>2020</v>
      </c>
      <c r="C2536">
        <f t="shared" si="117"/>
        <v>9</v>
      </c>
      <c r="D2536">
        <f t="shared" si="118"/>
        <v>7</v>
      </c>
      <c r="E2536">
        <f>budget!F2536</f>
        <v>2</v>
      </c>
      <c r="F2536" t="str">
        <f t="shared" si="119"/>
        <v>20200907</v>
      </c>
      <c r="G2536">
        <f>budget!E2536</f>
        <v>36</v>
      </c>
    </row>
    <row r="2537" spans="1:7" x14ac:dyDescent="0.55000000000000004">
      <c r="A2537">
        <f>budget!J2537</f>
        <v>471</v>
      </c>
      <c r="B2537">
        <v>2020</v>
      </c>
      <c r="C2537">
        <f t="shared" si="117"/>
        <v>9</v>
      </c>
      <c r="D2537">
        <f t="shared" si="118"/>
        <v>14</v>
      </c>
      <c r="E2537">
        <f>budget!F2537</f>
        <v>2</v>
      </c>
      <c r="F2537" t="str">
        <f t="shared" si="119"/>
        <v>20200914</v>
      </c>
      <c r="G2537">
        <f>budget!E2537</f>
        <v>37</v>
      </c>
    </row>
    <row r="2538" spans="1:7" x14ac:dyDescent="0.55000000000000004">
      <c r="A2538">
        <f>budget!J2538</f>
        <v>471</v>
      </c>
      <c r="B2538">
        <v>2020</v>
      </c>
      <c r="C2538">
        <f t="shared" si="117"/>
        <v>9</v>
      </c>
      <c r="D2538">
        <f t="shared" si="118"/>
        <v>21</v>
      </c>
      <c r="E2538">
        <f>budget!F2538</f>
        <v>2</v>
      </c>
      <c r="F2538" t="str">
        <f t="shared" si="119"/>
        <v>20200921</v>
      </c>
      <c r="G2538">
        <f>budget!E2538</f>
        <v>38</v>
      </c>
    </row>
    <row r="2539" spans="1:7" x14ac:dyDescent="0.55000000000000004">
      <c r="A2539">
        <f>budget!J2539</f>
        <v>471</v>
      </c>
      <c r="B2539">
        <v>2020</v>
      </c>
      <c r="C2539">
        <f t="shared" si="117"/>
        <v>9</v>
      </c>
      <c r="D2539">
        <f t="shared" si="118"/>
        <v>28</v>
      </c>
      <c r="E2539">
        <f>budget!F2539</f>
        <v>2</v>
      </c>
      <c r="F2539" t="str">
        <f t="shared" si="119"/>
        <v>20200928</v>
      </c>
      <c r="G2539">
        <f>budget!E2539</f>
        <v>39</v>
      </c>
    </row>
    <row r="2540" spans="1:7" x14ac:dyDescent="0.55000000000000004">
      <c r="A2540">
        <f>budget!J2540</f>
        <v>471</v>
      </c>
      <c r="B2540">
        <v>2020</v>
      </c>
      <c r="C2540">
        <f t="shared" si="117"/>
        <v>10</v>
      </c>
      <c r="D2540">
        <f t="shared" si="118"/>
        <v>5</v>
      </c>
      <c r="E2540">
        <f>budget!F2540</f>
        <v>5</v>
      </c>
      <c r="F2540" t="str">
        <f t="shared" si="119"/>
        <v>20201005</v>
      </c>
      <c r="G2540">
        <f>budget!E2540</f>
        <v>40</v>
      </c>
    </row>
    <row r="2541" spans="1:7" x14ac:dyDescent="0.55000000000000004">
      <c r="A2541">
        <f>budget!J2541</f>
        <v>471</v>
      </c>
      <c r="B2541">
        <v>2020</v>
      </c>
      <c r="C2541">
        <f t="shared" si="117"/>
        <v>10</v>
      </c>
      <c r="D2541">
        <f t="shared" si="118"/>
        <v>12</v>
      </c>
      <c r="E2541">
        <f>budget!F2541</f>
        <v>5</v>
      </c>
      <c r="F2541" t="str">
        <f t="shared" si="119"/>
        <v>20201012</v>
      </c>
      <c r="G2541">
        <f>budget!E2541</f>
        <v>41</v>
      </c>
    </row>
    <row r="2542" spans="1:7" x14ac:dyDescent="0.55000000000000004">
      <c r="A2542">
        <f>budget!J2542</f>
        <v>471</v>
      </c>
      <c r="B2542">
        <v>2020</v>
      </c>
      <c r="C2542">
        <f t="shared" si="117"/>
        <v>10</v>
      </c>
      <c r="D2542">
        <f t="shared" si="118"/>
        <v>19</v>
      </c>
      <c r="E2542">
        <f>budget!F2542</f>
        <v>5</v>
      </c>
      <c r="F2542" t="str">
        <f t="shared" si="119"/>
        <v>20201019</v>
      </c>
      <c r="G2542">
        <f>budget!E2542</f>
        <v>42</v>
      </c>
    </row>
    <row r="2543" spans="1:7" x14ac:dyDescent="0.55000000000000004">
      <c r="A2543">
        <f>budget!J2543</f>
        <v>471</v>
      </c>
      <c r="B2543">
        <v>2020</v>
      </c>
      <c r="C2543">
        <f t="shared" si="117"/>
        <v>10</v>
      </c>
      <c r="D2543">
        <f t="shared" si="118"/>
        <v>26</v>
      </c>
      <c r="E2543">
        <f>budget!F2543</f>
        <v>5</v>
      </c>
      <c r="F2543" t="str">
        <f t="shared" si="119"/>
        <v>20201026</v>
      </c>
      <c r="G2543">
        <f>budget!E2543</f>
        <v>43</v>
      </c>
    </row>
    <row r="2544" spans="1:7" x14ac:dyDescent="0.55000000000000004">
      <c r="A2544">
        <f>budget!J2544</f>
        <v>471</v>
      </c>
      <c r="B2544">
        <v>2020</v>
      </c>
      <c r="C2544">
        <f t="shared" si="117"/>
        <v>11</v>
      </c>
      <c r="D2544">
        <f t="shared" si="118"/>
        <v>2</v>
      </c>
      <c r="E2544">
        <f>budget!F2544</f>
        <v>10</v>
      </c>
      <c r="F2544" t="str">
        <f t="shared" si="119"/>
        <v>20201102</v>
      </c>
      <c r="G2544">
        <f>budget!E2544</f>
        <v>44</v>
      </c>
    </row>
    <row r="2545" spans="1:7" x14ac:dyDescent="0.55000000000000004">
      <c r="A2545">
        <f>budget!J2545</f>
        <v>471</v>
      </c>
      <c r="B2545">
        <v>2020</v>
      </c>
      <c r="C2545">
        <f t="shared" si="117"/>
        <v>11</v>
      </c>
      <c r="D2545">
        <f t="shared" si="118"/>
        <v>9</v>
      </c>
      <c r="E2545">
        <f>budget!F2545</f>
        <v>10</v>
      </c>
      <c r="F2545" t="str">
        <f t="shared" si="119"/>
        <v>20201109</v>
      </c>
      <c r="G2545">
        <f>budget!E2545</f>
        <v>45</v>
      </c>
    </row>
    <row r="2546" spans="1:7" x14ac:dyDescent="0.55000000000000004">
      <c r="A2546">
        <f>budget!J2546</f>
        <v>471</v>
      </c>
      <c r="B2546">
        <v>2020</v>
      </c>
      <c r="C2546">
        <f t="shared" si="117"/>
        <v>11</v>
      </c>
      <c r="D2546">
        <f t="shared" si="118"/>
        <v>16</v>
      </c>
      <c r="E2546">
        <f>budget!F2546</f>
        <v>5</v>
      </c>
      <c r="F2546" t="str">
        <f t="shared" si="119"/>
        <v>20201116</v>
      </c>
      <c r="G2546">
        <f>budget!E2546</f>
        <v>46</v>
      </c>
    </row>
    <row r="2547" spans="1:7" x14ac:dyDescent="0.55000000000000004">
      <c r="A2547">
        <f>budget!J2547</f>
        <v>471</v>
      </c>
      <c r="B2547">
        <v>2020</v>
      </c>
      <c r="C2547">
        <f t="shared" si="117"/>
        <v>11</v>
      </c>
      <c r="D2547">
        <f t="shared" si="118"/>
        <v>23</v>
      </c>
      <c r="E2547">
        <f>budget!F2547</f>
        <v>2</v>
      </c>
      <c r="F2547" t="str">
        <f t="shared" si="119"/>
        <v>20201123</v>
      </c>
      <c r="G2547">
        <f>budget!E2547</f>
        <v>47</v>
      </c>
    </row>
    <row r="2548" spans="1:7" x14ac:dyDescent="0.55000000000000004">
      <c r="A2548">
        <f>budget!J2548</f>
        <v>472</v>
      </c>
      <c r="B2548">
        <v>2020</v>
      </c>
      <c r="C2548">
        <f t="shared" si="117"/>
        <v>4</v>
      </c>
      <c r="D2548">
        <f t="shared" si="118"/>
        <v>20</v>
      </c>
      <c r="E2548">
        <f>budget!F2548</f>
        <v>4</v>
      </c>
      <c r="F2548" t="str">
        <f t="shared" si="119"/>
        <v>20200420</v>
      </c>
      <c r="G2548">
        <f>budget!E2548</f>
        <v>16</v>
      </c>
    </row>
    <row r="2549" spans="1:7" x14ac:dyDescent="0.55000000000000004">
      <c r="A2549">
        <f>budget!J2549</f>
        <v>473</v>
      </c>
      <c r="B2549">
        <v>2020</v>
      </c>
      <c r="C2549">
        <f t="shared" si="117"/>
        <v>1</v>
      </c>
      <c r="D2549">
        <f t="shared" si="118"/>
        <v>13</v>
      </c>
      <c r="E2549">
        <f>budget!F2549</f>
        <v>6</v>
      </c>
      <c r="F2549" t="str">
        <f t="shared" si="119"/>
        <v>20200113</v>
      </c>
      <c r="G2549">
        <f>budget!E2549</f>
        <v>2</v>
      </c>
    </row>
    <row r="2550" spans="1:7" x14ac:dyDescent="0.55000000000000004">
      <c r="A2550">
        <f>budget!J2550</f>
        <v>473</v>
      </c>
      <c r="B2550">
        <v>2020</v>
      </c>
      <c r="C2550">
        <f t="shared" si="117"/>
        <v>1</v>
      </c>
      <c r="D2550">
        <f t="shared" si="118"/>
        <v>20</v>
      </c>
      <c r="E2550">
        <f>budget!F2550</f>
        <v>6</v>
      </c>
      <c r="F2550" t="str">
        <f t="shared" si="119"/>
        <v>20200120</v>
      </c>
      <c r="G2550">
        <f>budget!E2550</f>
        <v>3</v>
      </c>
    </row>
    <row r="2551" spans="1:7" x14ac:dyDescent="0.55000000000000004">
      <c r="A2551">
        <f>budget!J2551</f>
        <v>473</v>
      </c>
      <c r="B2551">
        <v>2020</v>
      </c>
      <c r="C2551">
        <f t="shared" si="117"/>
        <v>1</v>
      </c>
      <c r="D2551">
        <f t="shared" si="118"/>
        <v>27</v>
      </c>
      <c r="E2551">
        <f>budget!F2551</f>
        <v>4</v>
      </c>
      <c r="F2551" t="str">
        <f t="shared" si="119"/>
        <v>20200127</v>
      </c>
      <c r="G2551">
        <f>budget!E2551</f>
        <v>4</v>
      </c>
    </row>
    <row r="2552" spans="1:7" x14ac:dyDescent="0.55000000000000004">
      <c r="A2552">
        <f>budget!J2552</f>
        <v>473</v>
      </c>
      <c r="B2552">
        <v>2020</v>
      </c>
      <c r="C2552">
        <f t="shared" si="117"/>
        <v>2</v>
      </c>
      <c r="D2552">
        <f t="shared" si="118"/>
        <v>3</v>
      </c>
      <c r="E2552">
        <f>budget!F2552</f>
        <v>3</v>
      </c>
      <c r="F2552" t="str">
        <f t="shared" si="119"/>
        <v>20200203</v>
      </c>
      <c r="G2552">
        <f>budget!E2552</f>
        <v>5</v>
      </c>
    </row>
    <row r="2553" spans="1:7" x14ac:dyDescent="0.55000000000000004">
      <c r="A2553">
        <f>budget!J2553</f>
        <v>473</v>
      </c>
      <c r="B2553">
        <v>2020</v>
      </c>
      <c r="C2553">
        <f t="shared" si="117"/>
        <v>2</v>
      </c>
      <c r="D2553">
        <f t="shared" si="118"/>
        <v>10</v>
      </c>
      <c r="E2553">
        <f>budget!F2553</f>
        <v>4</v>
      </c>
      <c r="F2553" t="str">
        <f t="shared" si="119"/>
        <v>20200210</v>
      </c>
      <c r="G2553">
        <f>budget!E2553</f>
        <v>6</v>
      </c>
    </row>
    <row r="2554" spans="1:7" x14ac:dyDescent="0.55000000000000004">
      <c r="A2554">
        <f>budget!J2554</f>
        <v>473</v>
      </c>
      <c r="B2554">
        <v>2020</v>
      </c>
      <c r="C2554">
        <f t="shared" si="117"/>
        <v>2</v>
      </c>
      <c r="D2554">
        <f t="shared" si="118"/>
        <v>17</v>
      </c>
      <c r="E2554">
        <f>budget!F2554</f>
        <v>12</v>
      </c>
      <c r="F2554" t="str">
        <f t="shared" si="119"/>
        <v>20200217</v>
      </c>
      <c r="G2554">
        <f>budget!E2554</f>
        <v>7</v>
      </c>
    </row>
    <row r="2555" spans="1:7" x14ac:dyDescent="0.55000000000000004">
      <c r="A2555">
        <f>budget!J2555</f>
        <v>473</v>
      </c>
      <c r="B2555">
        <v>2020</v>
      </c>
      <c r="C2555">
        <f t="shared" si="117"/>
        <v>2</v>
      </c>
      <c r="D2555">
        <f t="shared" si="118"/>
        <v>24</v>
      </c>
      <c r="E2555">
        <f>budget!F2555</f>
        <v>8</v>
      </c>
      <c r="F2555" t="str">
        <f t="shared" si="119"/>
        <v>20200224</v>
      </c>
      <c r="G2555">
        <f>budget!E2555</f>
        <v>8</v>
      </c>
    </row>
    <row r="2556" spans="1:7" x14ac:dyDescent="0.55000000000000004">
      <c r="A2556">
        <f>budget!J2556</f>
        <v>473</v>
      </c>
      <c r="B2556">
        <v>2020</v>
      </c>
      <c r="C2556">
        <f t="shared" si="117"/>
        <v>3</v>
      </c>
      <c r="D2556">
        <f t="shared" si="118"/>
        <v>9</v>
      </c>
      <c r="E2556">
        <f>budget!F2556</f>
        <v>3</v>
      </c>
      <c r="F2556" t="str">
        <f t="shared" si="119"/>
        <v>20200309</v>
      </c>
      <c r="G2556">
        <f>budget!E2556</f>
        <v>10</v>
      </c>
    </row>
    <row r="2557" spans="1:7" x14ac:dyDescent="0.55000000000000004">
      <c r="A2557">
        <f>budget!J2557</f>
        <v>473</v>
      </c>
      <c r="B2557">
        <v>2020</v>
      </c>
      <c r="C2557">
        <f t="shared" si="117"/>
        <v>3</v>
      </c>
      <c r="D2557">
        <f t="shared" si="118"/>
        <v>16</v>
      </c>
      <c r="E2557">
        <f>budget!F2557</f>
        <v>9</v>
      </c>
      <c r="F2557" t="str">
        <f t="shared" si="119"/>
        <v>20200316</v>
      </c>
      <c r="G2557">
        <f>budget!E2557</f>
        <v>11</v>
      </c>
    </row>
    <row r="2558" spans="1:7" x14ac:dyDescent="0.55000000000000004">
      <c r="A2558">
        <f>budget!J2558</f>
        <v>473</v>
      </c>
      <c r="B2558">
        <v>2020</v>
      </c>
      <c r="C2558">
        <f t="shared" si="117"/>
        <v>3</v>
      </c>
      <c r="D2558">
        <f t="shared" si="118"/>
        <v>23</v>
      </c>
      <c r="E2558">
        <f>budget!F2558</f>
        <v>5</v>
      </c>
      <c r="F2558" t="str">
        <f t="shared" si="119"/>
        <v>20200323</v>
      </c>
      <c r="G2558">
        <f>budget!E2558</f>
        <v>12</v>
      </c>
    </row>
    <row r="2559" spans="1:7" x14ac:dyDescent="0.55000000000000004">
      <c r="A2559">
        <f>budget!J2559</f>
        <v>473</v>
      </c>
      <c r="B2559">
        <v>2020</v>
      </c>
      <c r="C2559">
        <f t="shared" si="117"/>
        <v>3</v>
      </c>
      <c r="D2559">
        <f t="shared" si="118"/>
        <v>30</v>
      </c>
      <c r="E2559">
        <f>budget!F2559</f>
        <v>2</v>
      </c>
      <c r="F2559" t="str">
        <f t="shared" si="119"/>
        <v>20200330</v>
      </c>
      <c r="G2559">
        <f>budget!E2559</f>
        <v>13</v>
      </c>
    </row>
    <row r="2560" spans="1:7" x14ac:dyDescent="0.55000000000000004">
      <c r="A2560">
        <f>budget!J2560</f>
        <v>473</v>
      </c>
      <c r="B2560">
        <v>2020</v>
      </c>
      <c r="C2560">
        <f t="shared" si="117"/>
        <v>4</v>
      </c>
      <c r="D2560">
        <f t="shared" si="118"/>
        <v>6</v>
      </c>
      <c r="E2560">
        <f>budget!F2560</f>
        <v>17</v>
      </c>
      <c r="F2560" t="str">
        <f t="shared" si="119"/>
        <v>20200406</v>
      </c>
      <c r="G2560">
        <f>budget!E2560</f>
        <v>14</v>
      </c>
    </row>
    <row r="2561" spans="1:7" x14ac:dyDescent="0.55000000000000004">
      <c r="A2561">
        <f>budget!J2561</f>
        <v>473</v>
      </c>
      <c r="B2561">
        <v>2020</v>
      </c>
      <c r="C2561">
        <f t="shared" si="117"/>
        <v>4</v>
      </c>
      <c r="D2561">
        <f t="shared" si="118"/>
        <v>13</v>
      </c>
      <c r="E2561">
        <f>budget!F2561</f>
        <v>3</v>
      </c>
      <c r="F2561" t="str">
        <f t="shared" si="119"/>
        <v>20200413</v>
      </c>
      <c r="G2561">
        <f>budget!E2561</f>
        <v>15</v>
      </c>
    </row>
    <row r="2562" spans="1:7" x14ac:dyDescent="0.55000000000000004">
      <c r="A2562">
        <f>budget!J2562</f>
        <v>473</v>
      </c>
      <c r="B2562">
        <v>2020</v>
      </c>
      <c r="C2562">
        <f t="shared" si="117"/>
        <v>4</v>
      </c>
      <c r="D2562">
        <f t="shared" si="118"/>
        <v>20</v>
      </c>
      <c r="E2562">
        <f>budget!F2562</f>
        <v>4</v>
      </c>
      <c r="F2562" t="str">
        <f t="shared" si="119"/>
        <v>20200420</v>
      </c>
      <c r="G2562">
        <f>budget!E2562</f>
        <v>16</v>
      </c>
    </row>
    <row r="2563" spans="1:7" x14ac:dyDescent="0.55000000000000004">
      <c r="A2563">
        <f>budget!J2563</f>
        <v>473</v>
      </c>
      <c r="B2563">
        <v>2020</v>
      </c>
      <c r="C2563">
        <f t="shared" ref="C2563:C2626" si="120">IF(G2563=1,$M$2,IF(G2563=2,$M$3,IF(G2563=3,$M$4,IF(G2563=4,$M$5,IF(G2563=5,$M$6,IF(G2563=6,$M$7,IF(G2563=7,$M$8,IF(G2563=8,$M$9,IF(G2563=9,$M$10,IF(G2563=10,$M$11,IF(G2563=11,$M$12,IF(G2563=12,$M$13,IF(G2563=13,$M$14,IF(G2563=14,$M$15,IF(G2563=15,$M$16,IF(G2563=16,$M$17,IF(G2563=17,$M$18,IF(G2563=18,$M$19,IF(G2563=19,$M$20,IF(G2563=20,$M$21,IF(G2563=21,$M$22,IF(G2563=22,$M$23,IF(G2563=23,$M$24,IF(G2563=24,$M$25,IF(G2563=25,$M$26,IF(G2563=26,$M$27,IF(G2563=27,$M$28,IF(G2563=28,$M$29,IF(G2563=29,$M$30,IF(G2563=30,$M$31,IF(G2563=31,$M$32,IF(G2563=32,$M$33,IF(G2563=33,$M$34,IF(G2563=34,$M$35,IF(G2563=35,$M$36,IF(G2563=36,$M$37,IF(G2563=37,$M$38,IF(G2563=38,$M$39,IF(G2563=39,$M$40,IF(G2563=40,$M$41,IF(G2563=41,$M$42,IF(G2563=42,$M$43,IF(G2563=43,$M$44,IF(G2563=44,$M$45,IF(G2563=45,$M$46,IF(G2563=46,$M$47,IF(G2563=47,$M$48,IF(G2563=48,$M$49,IF(G2563=49,$M$50,IF(G2563=50,$M$51,IF(G2563=51,$M$52,IF(G2563=52,$M$53,""))))))))))))))))))))))))))))))))))))))))))))))))))))</f>
        <v>4</v>
      </c>
      <c r="D2563">
        <f t="shared" ref="D2563:D2626" si="121">IF(G2563=1,$O$2,IF(G2563=2,$O$3,IF(G2563=3,$O$4,IF(G2563=4,$O$5,IF(G2563=5,$O$6,IF(G2563=6,$O$7,IF(G2563=7,$O$8,IF(G2563=8,$O$9,IF(G2563=9,$O$10,IF(G2563=10,$O$11,IF(G2563=11,$O$12,IF(G2563=12,$O$13,IF(G2563=13,$O$14,IF(G2563=14,$O$15,IF(G2563=15,$O$16,IF(G2563=16,$O$17,IF(G2563=17,$O$18,IF(G2563=18,$O$19,IF(G2563=19,$O$20,IF(G2563=20,$O$21,IF(G2563=21,$O$22,IF(G2563=22,$O$23,IF(G2563=23,$O$24,IF(G2563=24,$O$25,IF(G2563=25,$O$26,IF(G2563=26,$O$27,IF(G2563=27,$O$28,IF(G2563=28,$O$29,IF(G2563=29,$O$30,IF(G2563=30,$O$31,IF(G2563=31,$O$32,IF(G2563=32,$O$33,IF(G2563=33,$O$34,IF(G2563=34,$O$35,IF(G2563=35,$O$36,IF(G2563=36,$O$37,IF(G2563=37,$O$38,IF(G2563=38,$O$39,IF(G2563=39,$O$40,IF(G2563=40,$O$41,IF(G2563=41,$O$42,IF(G2563=42,$O$43,IF(G2563=43,$O$44,IF(G2563=44,$O$45,IF(G2563=45,$O$46,IF(G2563=46,$O$47,IF(G2563=47,$O$48,IF(G2563=48,$O$49,IF(G2563=49,$O$50,IF(G2563=50,$O$51,IF(G2563=51,$O$52,IF(G2563=52,$O$53,""))))))))))))))))))))))))))))))))))))))))))))))))))))</f>
        <v>27</v>
      </c>
      <c r="E2563">
        <f>budget!F2563</f>
        <v>3</v>
      </c>
      <c r="F2563" t="str">
        <f t="shared" ref="F2563:F2626" si="122">B2563&amp;TEXT(C2563,"00")&amp;TEXT(D2563,"00")</f>
        <v>20200427</v>
      </c>
      <c r="G2563">
        <f>budget!E2563</f>
        <v>17</v>
      </c>
    </row>
    <row r="2564" spans="1:7" x14ac:dyDescent="0.55000000000000004">
      <c r="A2564">
        <f>budget!J2564</f>
        <v>473</v>
      </c>
      <c r="B2564">
        <v>2020</v>
      </c>
      <c r="C2564">
        <f t="shared" si="120"/>
        <v>5</v>
      </c>
      <c r="D2564">
        <f t="shared" si="121"/>
        <v>4</v>
      </c>
      <c r="E2564">
        <f>budget!F2564</f>
        <v>8</v>
      </c>
      <c r="F2564" t="str">
        <f t="shared" si="122"/>
        <v>20200504</v>
      </c>
      <c r="G2564">
        <f>budget!E2564</f>
        <v>18</v>
      </c>
    </row>
    <row r="2565" spans="1:7" x14ac:dyDescent="0.55000000000000004">
      <c r="A2565">
        <f>budget!J2565</f>
        <v>473</v>
      </c>
      <c r="B2565">
        <v>2020</v>
      </c>
      <c r="C2565">
        <f t="shared" si="120"/>
        <v>5</v>
      </c>
      <c r="D2565">
        <f t="shared" si="121"/>
        <v>11</v>
      </c>
      <c r="E2565">
        <f>budget!F2565</f>
        <v>10</v>
      </c>
      <c r="F2565" t="str">
        <f t="shared" si="122"/>
        <v>20200511</v>
      </c>
      <c r="G2565">
        <f>budget!E2565</f>
        <v>19</v>
      </c>
    </row>
    <row r="2566" spans="1:7" x14ac:dyDescent="0.55000000000000004">
      <c r="A2566">
        <f>budget!J2566</f>
        <v>473</v>
      </c>
      <c r="B2566">
        <v>2020</v>
      </c>
      <c r="C2566">
        <f t="shared" si="120"/>
        <v>5</v>
      </c>
      <c r="D2566">
        <f t="shared" si="121"/>
        <v>18</v>
      </c>
      <c r="E2566">
        <f>budget!F2566</f>
        <v>10</v>
      </c>
      <c r="F2566" t="str">
        <f t="shared" si="122"/>
        <v>20200518</v>
      </c>
      <c r="G2566">
        <f>budget!E2566</f>
        <v>20</v>
      </c>
    </row>
    <row r="2567" spans="1:7" x14ac:dyDescent="0.55000000000000004">
      <c r="A2567">
        <f>budget!J2567</f>
        <v>473</v>
      </c>
      <c r="B2567">
        <v>2020</v>
      </c>
      <c r="C2567">
        <f t="shared" si="120"/>
        <v>5</v>
      </c>
      <c r="D2567">
        <f t="shared" si="121"/>
        <v>25</v>
      </c>
      <c r="E2567">
        <f>budget!F2567</f>
        <v>5</v>
      </c>
      <c r="F2567" t="str">
        <f t="shared" si="122"/>
        <v>20200525</v>
      </c>
      <c r="G2567">
        <f>budget!E2567</f>
        <v>21</v>
      </c>
    </row>
    <row r="2568" spans="1:7" x14ac:dyDescent="0.55000000000000004">
      <c r="A2568">
        <f>budget!J2568</f>
        <v>473</v>
      </c>
      <c r="B2568">
        <v>2020</v>
      </c>
      <c r="C2568">
        <f t="shared" si="120"/>
        <v>6</v>
      </c>
      <c r="D2568">
        <f t="shared" si="121"/>
        <v>1</v>
      </c>
      <c r="E2568">
        <f>budget!F2568</f>
        <v>5</v>
      </c>
      <c r="F2568" t="str">
        <f t="shared" si="122"/>
        <v>20200601</v>
      </c>
      <c r="G2568">
        <f>budget!E2568</f>
        <v>22</v>
      </c>
    </row>
    <row r="2569" spans="1:7" x14ac:dyDescent="0.55000000000000004">
      <c r="A2569">
        <f>budget!J2569</f>
        <v>473</v>
      </c>
      <c r="B2569">
        <v>2020</v>
      </c>
      <c r="C2569">
        <f t="shared" si="120"/>
        <v>6</v>
      </c>
      <c r="D2569">
        <f t="shared" si="121"/>
        <v>8</v>
      </c>
      <c r="E2569">
        <f>budget!F2569</f>
        <v>5</v>
      </c>
      <c r="F2569" t="str">
        <f t="shared" si="122"/>
        <v>20200608</v>
      </c>
      <c r="G2569">
        <f>budget!E2569</f>
        <v>23</v>
      </c>
    </row>
    <row r="2570" spans="1:7" x14ac:dyDescent="0.55000000000000004">
      <c r="A2570">
        <f>budget!J2570</f>
        <v>473</v>
      </c>
      <c r="B2570">
        <v>2020</v>
      </c>
      <c r="C2570">
        <f t="shared" si="120"/>
        <v>6</v>
      </c>
      <c r="D2570">
        <f t="shared" si="121"/>
        <v>15</v>
      </c>
      <c r="E2570">
        <f>budget!F2570</f>
        <v>5</v>
      </c>
      <c r="F2570" t="str">
        <f t="shared" si="122"/>
        <v>20200615</v>
      </c>
      <c r="G2570">
        <f>budget!E2570</f>
        <v>24</v>
      </c>
    </row>
    <row r="2571" spans="1:7" x14ac:dyDescent="0.55000000000000004">
      <c r="A2571">
        <f>budget!J2571</f>
        <v>473</v>
      </c>
      <c r="B2571">
        <v>2020</v>
      </c>
      <c r="C2571">
        <f t="shared" si="120"/>
        <v>6</v>
      </c>
      <c r="D2571">
        <f t="shared" si="121"/>
        <v>22</v>
      </c>
      <c r="E2571">
        <f>budget!F2571</f>
        <v>5</v>
      </c>
      <c r="F2571" t="str">
        <f t="shared" si="122"/>
        <v>20200622</v>
      </c>
      <c r="G2571">
        <f>budget!E2571</f>
        <v>25</v>
      </c>
    </row>
    <row r="2572" spans="1:7" x14ac:dyDescent="0.55000000000000004">
      <c r="A2572">
        <f>budget!J2572</f>
        <v>473</v>
      </c>
      <c r="B2572">
        <v>2020</v>
      </c>
      <c r="C2572">
        <f t="shared" si="120"/>
        <v>6</v>
      </c>
      <c r="D2572">
        <f t="shared" si="121"/>
        <v>29</v>
      </c>
      <c r="E2572">
        <f>budget!F2572</f>
        <v>5</v>
      </c>
      <c r="F2572" t="str">
        <f t="shared" si="122"/>
        <v>20200629</v>
      </c>
      <c r="G2572">
        <f>budget!E2572</f>
        <v>26</v>
      </c>
    </row>
    <row r="2573" spans="1:7" x14ac:dyDescent="0.55000000000000004">
      <c r="A2573">
        <f>budget!J2573</f>
        <v>473</v>
      </c>
      <c r="B2573">
        <v>2020</v>
      </c>
      <c r="C2573">
        <f t="shared" si="120"/>
        <v>7</v>
      </c>
      <c r="D2573">
        <f t="shared" si="121"/>
        <v>6</v>
      </c>
      <c r="E2573">
        <f>budget!F2573</f>
        <v>5</v>
      </c>
      <c r="F2573" t="str">
        <f t="shared" si="122"/>
        <v>20200706</v>
      </c>
      <c r="G2573">
        <f>budget!E2573</f>
        <v>27</v>
      </c>
    </row>
    <row r="2574" spans="1:7" x14ac:dyDescent="0.55000000000000004">
      <c r="A2574">
        <f>budget!J2574</f>
        <v>473</v>
      </c>
      <c r="B2574">
        <v>2020</v>
      </c>
      <c r="C2574">
        <f t="shared" si="120"/>
        <v>7</v>
      </c>
      <c r="D2574">
        <f t="shared" si="121"/>
        <v>13</v>
      </c>
      <c r="E2574">
        <f>budget!F2574</f>
        <v>5</v>
      </c>
      <c r="F2574" t="str">
        <f t="shared" si="122"/>
        <v>20200713</v>
      </c>
      <c r="G2574">
        <f>budget!E2574</f>
        <v>28</v>
      </c>
    </row>
    <row r="2575" spans="1:7" x14ac:dyDescent="0.55000000000000004">
      <c r="A2575">
        <f>budget!J2575</f>
        <v>473</v>
      </c>
      <c r="B2575">
        <v>2020</v>
      </c>
      <c r="C2575">
        <f t="shared" si="120"/>
        <v>7</v>
      </c>
      <c r="D2575">
        <f t="shared" si="121"/>
        <v>20</v>
      </c>
      <c r="E2575">
        <f>budget!F2575</f>
        <v>5</v>
      </c>
      <c r="F2575" t="str">
        <f t="shared" si="122"/>
        <v>20200720</v>
      </c>
      <c r="G2575">
        <f>budget!E2575</f>
        <v>29</v>
      </c>
    </row>
    <row r="2576" spans="1:7" x14ac:dyDescent="0.55000000000000004">
      <c r="A2576">
        <f>budget!J2576</f>
        <v>473</v>
      </c>
      <c r="B2576">
        <v>2020</v>
      </c>
      <c r="C2576">
        <f t="shared" si="120"/>
        <v>7</v>
      </c>
      <c r="D2576">
        <f t="shared" si="121"/>
        <v>27</v>
      </c>
      <c r="E2576">
        <f>budget!F2576</f>
        <v>5</v>
      </c>
      <c r="F2576" t="str">
        <f t="shared" si="122"/>
        <v>20200727</v>
      </c>
      <c r="G2576">
        <f>budget!E2576</f>
        <v>30</v>
      </c>
    </row>
    <row r="2577" spans="1:7" x14ac:dyDescent="0.55000000000000004">
      <c r="A2577">
        <f>budget!J2577</f>
        <v>473</v>
      </c>
      <c r="B2577">
        <v>2020</v>
      </c>
      <c r="C2577">
        <f t="shared" si="120"/>
        <v>8</v>
      </c>
      <c r="D2577">
        <f t="shared" si="121"/>
        <v>3</v>
      </c>
      <c r="E2577">
        <f>budget!F2577</f>
        <v>5</v>
      </c>
      <c r="F2577" t="str">
        <f t="shared" si="122"/>
        <v>20200803</v>
      </c>
      <c r="G2577">
        <f>budget!E2577</f>
        <v>31</v>
      </c>
    </row>
    <row r="2578" spans="1:7" x14ac:dyDescent="0.55000000000000004">
      <c r="A2578">
        <f>budget!J2578</f>
        <v>473</v>
      </c>
      <c r="B2578">
        <v>2020</v>
      </c>
      <c r="C2578">
        <f t="shared" si="120"/>
        <v>9</v>
      </c>
      <c r="D2578">
        <f t="shared" si="121"/>
        <v>7</v>
      </c>
      <c r="E2578">
        <f>budget!F2578</f>
        <v>8</v>
      </c>
      <c r="F2578" t="str">
        <f t="shared" si="122"/>
        <v>20200907</v>
      </c>
      <c r="G2578">
        <f>budget!E2578</f>
        <v>36</v>
      </c>
    </row>
    <row r="2579" spans="1:7" x14ac:dyDescent="0.55000000000000004">
      <c r="A2579">
        <f>budget!J2579</f>
        <v>473</v>
      </c>
      <c r="B2579">
        <v>2020</v>
      </c>
      <c r="C2579">
        <f t="shared" si="120"/>
        <v>9</v>
      </c>
      <c r="D2579">
        <f t="shared" si="121"/>
        <v>14</v>
      </c>
      <c r="E2579">
        <f>budget!F2579</f>
        <v>8</v>
      </c>
      <c r="F2579" t="str">
        <f t="shared" si="122"/>
        <v>20200914</v>
      </c>
      <c r="G2579">
        <f>budget!E2579</f>
        <v>37</v>
      </c>
    </row>
    <row r="2580" spans="1:7" x14ac:dyDescent="0.55000000000000004">
      <c r="A2580">
        <f>budget!J2580</f>
        <v>473</v>
      </c>
      <c r="B2580">
        <v>2020</v>
      </c>
      <c r="C2580">
        <f t="shared" si="120"/>
        <v>9</v>
      </c>
      <c r="D2580">
        <f t="shared" si="121"/>
        <v>21</v>
      </c>
      <c r="E2580">
        <f>budget!F2580</f>
        <v>8</v>
      </c>
      <c r="F2580" t="str">
        <f t="shared" si="122"/>
        <v>20200921</v>
      </c>
      <c r="G2580">
        <f>budget!E2580</f>
        <v>38</v>
      </c>
    </row>
    <row r="2581" spans="1:7" x14ac:dyDescent="0.55000000000000004">
      <c r="A2581">
        <f>budget!J2581</f>
        <v>473</v>
      </c>
      <c r="B2581">
        <v>2020</v>
      </c>
      <c r="C2581">
        <f t="shared" si="120"/>
        <v>9</v>
      </c>
      <c r="D2581">
        <f t="shared" si="121"/>
        <v>28</v>
      </c>
      <c r="E2581">
        <f>budget!F2581</f>
        <v>8</v>
      </c>
      <c r="F2581" t="str">
        <f t="shared" si="122"/>
        <v>20200928</v>
      </c>
      <c r="G2581">
        <f>budget!E2581</f>
        <v>39</v>
      </c>
    </row>
    <row r="2582" spans="1:7" x14ac:dyDescent="0.55000000000000004">
      <c r="A2582">
        <f>budget!J2582</f>
        <v>473</v>
      </c>
      <c r="B2582">
        <v>2020</v>
      </c>
      <c r="C2582">
        <f t="shared" si="120"/>
        <v>10</v>
      </c>
      <c r="D2582">
        <f t="shared" si="121"/>
        <v>5</v>
      </c>
      <c r="E2582">
        <f>budget!F2582</f>
        <v>8</v>
      </c>
      <c r="F2582" t="str">
        <f t="shared" si="122"/>
        <v>20201005</v>
      </c>
      <c r="G2582">
        <f>budget!E2582</f>
        <v>40</v>
      </c>
    </row>
    <row r="2583" spans="1:7" x14ac:dyDescent="0.55000000000000004">
      <c r="A2583">
        <f>budget!J2583</f>
        <v>473</v>
      </c>
      <c r="B2583">
        <v>2020</v>
      </c>
      <c r="C2583">
        <f t="shared" si="120"/>
        <v>10</v>
      </c>
      <c r="D2583">
        <f t="shared" si="121"/>
        <v>12</v>
      </c>
      <c r="E2583">
        <f>budget!F2583</f>
        <v>8</v>
      </c>
      <c r="F2583" t="str">
        <f t="shared" si="122"/>
        <v>20201012</v>
      </c>
      <c r="G2583">
        <f>budget!E2583</f>
        <v>41</v>
      </c>
    </row>
    <row r="2584" spans="1:7" x14ac:dyDescent="0.55000000000000004">
      <c r="A2584">
        <f>budget!J2584</f>
        <v>473</v>
      </c>
      <c r="B2584">
        <v>2020</v>
      </c>
      <c r="C2584">
        <f t="shared" si="120"/>
        <v>10</v>
      </c>
      <c r="D2584">
        <f t="shared" si="121"/>
        <v>19</v>
      </c>
      <c r="E2584">
        <f>budget!F2584</f>
        <v>3</v>
      </c>
      <c r="F2584" t="str">
        <f t="shared" si="122"/>
        <v>20201019</v>
      </c>
      <c r="G2584">
        <f>budget!E2584</f>
        <v>42</v>
      </c>
    </row>
    <row r="2585" spans="1:7" x14ac:dyDescent="0.55000000000000004">
      <c r="A2585">
        <f>budget!J2585</f>
        <v>473</v>
      </c>
      <c r="B2585">
        <v>2020</v>
      </c>
      <c r="C2585">
        <f t="shared" si="120"/>
        <v>10</v>
      </c>
      <c r="D2585">
        <f t="shared" si="121"/>
        <v>26</v>
      </c>
      <c r="E2585">
        <f>budget!F2585</f>
        <v>8</v>
      </c>
      <c r="F2585" t="str">
        <f t="shared" si="122"/>
        <v>20201026</v>
      </c>
      <c r="G2585">
        <f>budget!E2585</f>
        <v>43</v>
      </c>
    </row>
    <row r="2586" spans="1:7" x14ac:dyDescent="0.55000000000000004">
      <c r="A2586">
        <f>budget!J2586</f>
        <v>473</v>
      </c>
      <c r="B2586">
        <v>2020</v>
      </c>
      <c r="C2586">
        <f t="shared" si="120"/>
        <v>11</v>
      </c>
      <c r="D2586">
        <f t="shared" si="121"/>
        <v>2</v>
      </c>
      <c r="E2586">
        <f>budget!F2586</f>
        <v>8</v>
      </c>
      <c r="F2586" t="str">
        <f t="shared" si="122"/>
        <v>20201102</v>
      </c>
      <c r="G2586">
        <f>budget!E2586</f>
        <v>44</v>
      </c>
    </row>
    <row r="2587" spans="1:7" x14ac:dyDescent="0.55000000000000004">
      <c r="A2587">
        <f>budget!J2587</f>
        <v>473</v>
      </c>
      <c r="B2587">
        <v>2020</v>
      </c>
      <c r="C2587">
        <f t="shared" si="120"/>
        <v>11</v>
      </c>
      <c r="D2587">
        <f t="shared" si="121"/>
        <v>9</v>
      </c>
      <c r="E2587">
        <f>budget!F2587</f>
        <v>8</v>
      </c>
      <c r="F2587" t="str">
        <f t="shared" si="122"/>
        <v>20201109</v>
      </c>
      <c r="G2587">
        <f>budget!E2587</f>
        <v>45</v>
      </c>
    </row>
    <row r="2588" spans="1:7" x14ac:dyDescent="0.55000000000000004">
      <c r="A2588">
        <f>budget!J2588</f>
        <v>473</v>
      </c>
      <c r="B2588">
        <v>2020</v>
      </c>
      <c r="C2588">
        <f t="shared" si="120"/>
        <v>11</v>
      </c>
      <c r="D2588">
        <f t="shared" si="121"/>
        <v>16</v>
      </c>
      <c r="E2588">
        <f>budget!F2588</f>
        <v>8</v>
      </c>
      <c r="F2588" t="str">
        <f t="shared" si="122"/>
        <v>20201116</v>
      </c>
      <c r="G2588">
        <f>budget!E2588</f>
        <v>46</v>
      </c>
    </row>
    <row r="2589" spans="1:7" x14ac:dyDescent="0.55000000000000004">
      <c r="A2589">
        <f>budget!J2589</f>
        <v>473</v>
      </c>
      <c r="B2589">
        <v>2020</v>
      </c>
      <c r="C2589">
        <f t="shared" si="120"/>
        <v>11</v>
      </c>
      <c r="D2589">
        <f t="shared" si="121"/>
        <v>23</v>
      </c>
      <c r="E2589">
        <f>budget!F2589</f>
        <v>1</v>
      </c>
      <c r="F2589" t="str">
        <f t="shared" si="122"/>
        <v>20201123</v>
      </c>
      <c r="G2589">
        <f>budget!E2589</f>
        <v>47</v>
      </c>
    </row>
    <row r="2590" spans="1:7" x14ac:dyDescent="0.55000000000000004">
      <c r="A2590">
        <f>budget!J2590</f>
        <v>475</v>
      </c>
      <c r="B2590">
        <v>2020</v>
      </c>
      <c r="C2590">
        <f t="shared" si="120"/>
        <v>1</v>
      </c>
      <c r="D2590">
        <f t="shared" si="121"/>
        <v>27</v>
      </c>
      <c r="E2590">
        <f>budget!F2590</f>
        <v>0</v>
      </c>
      <c r="F2590" t="str">
        <f t="shared" si="122"/>
        <v>20200127</v>
      </c>
      <c r="G2590">
        <f>budget!E2590</f>
        <v>4</v>
      </c>
    </row>
    <row r="2591" spans="1:7" x14ac:dyDescent="0.55000000000000004">
      <c r="A2591">
        <f>budget!J2591</f>
        <v>475</v>
      </c>
      <c r="B2591">
        <v>2020</v>
      </c>
      <c r="C2591">
        <f t="shared" si="120"/>
        <v>2</v>
      </c>
      <c r="D2591">
        <f t="shared" si="121"/>
        <v>3</v>
      </c>
      <c r="E2591">
        <f>budget!F2591</f>
        <v>5</v>
      </c>
      <c r="F2591" t="str">
        <f t="shared" si="122"/>
        <v>20200203</v>
      </c>
      <c r="G2591">
        <f>budget!E2591</f>
        <v>5</v>
      </c>
    </row>
    <row r="2592" spans="1:7" x14ac:dyDescent="0.55000000000000004">
      <c r="A2592">
        <f>budget!J2592</f>
        <v>475</v>
      </c>
      <c r="B2592">
        <v>2020</v>
      </c>
      <c r="C2592">
        <f t="shared" si="120"/>
        <v>2</v>
      </c>
      <c r="D2592">
        <f t="shared" si="121"/>
        <v>17</v>
      </c>
      <c r="E2592">
        <f>budget!F2592</f>
        <v>14</v>
      </c>
      <c r="F2592" t="str">
        <f t="shared" si="122"/>
        <v>20200217</v>
      </c>
      <c r="G2592">
        <f>budget!E2592</f>
        <v>7</v>
      </c>
    </row>
    <row r="2593" spans="1:7" x14ac:dyDescent="0.55000000000000004">
      <c r="A2593">
        <f>budget!J2593</f>
        <v>475</v>
      </c>
      <c r="B2593">
        <v>2020</v>
      </c>
      <c r="C2593">
        <f t="shared" si="120"/>
        <v>2</v>
      </c>
      <c r="D2593">
        <f t="shared" si="121"/>
        <v>24</v>
      </c>
      <c r="E2593">
        <f>budget!F2593</f>
        <v>1</v>
      </c>
      <c r="F2593" t="str">
        <f t="shared" si="122"/>
        <v>20200224</v>
      </c>
      <c r="G2593">
        <f>budget!E2593</f>
        <v>8</v>
      </c>
    </row>
    <row r="2594" spans="1:7" x14ac:dyDescent="0.55000000000000004">
      <c r="A2594">
        <f>budget!J2594</f>
        <v>475</v>
      </c>
      <c r="B2594">
        <v>2020</v>
      </c>
      <c r="C2594">
        <f t="shared" si="120"/>
        <v>4</v>
      </c>
      <c r="D2594">
        <f t="shared" si="121"/>
        <v>6</v>
      </c>
      <c r="E2594">
        <f>budget!F2594</f>
        <v>3</v>
      </c>
      <c r="F2594" t="str">
        <f t="shared" si="122"/>
        <v>20200406</v>
      </c>
      <c r="G2594">
        <f>budget!E2594</f>
        <v>14</v>
      </c>
    </row>
    <row r="2595" spans="1:7" x14ac:dyDescent="0.55000000000000004">
      <c r="A2595">
        <f>budget!J2595</f>
        <v>475</v>
      </c>
      <c r="B2595">
        <v>2020</v>
      </c>
      <c r="C2595">
        <f t="shared" si="120"/>
        <v>4</v>
      </c>
      <c r="D2595">
        <f t="shared" si="121"/>
        <v>20</v>
      </c>
      <c r="E2595">
        <f>budget!F2595</f>
        <v>1</v>
      </c>
      <c r="F2595" t="str">
        <f t="shared" si="122"/>
        <v>20200420</v>
      </c>
      <c r="G2595">
        <f>budget!E2595</f>
        <v>16</v>
      </c>
    </row>
    <row r="2596" spans="1:7" x14ac:dyDescent="0.55000000000000004">
      <c r="A2596">
        <f>budget!J2596</f>
        <v>475</v>
      </c>
      <c r="B2596">
        <v>2020</v>
      </c>
      <c r="C2596">
        <f t="shared" si="120"/>
        <v>9</v>
      </c>
      <c r="D2596">
        <f t="shared" si="121"/>
        <v>21</v>
      </c>
      <c r="E2596">
        <f>budget!F2596</f>
        <v>5</v>
      </c>
      <c r="F2596" t="str">
        <f t="shared" si="122"/>
        <v>20200921</v>
      </c>
      <c r="G2596">
        <f>budget!E2596</f>
        <v>38</v>
      </c>
    </row>
    <row r="2597" spans="1:7" x14ac:dyDescent="0.55000000000000004">
      <c r="A2597">
        <f>budget!J2597</f>
        <v>475</v>
      </c>
      <c r="B2597">
        <v>2020</v>
      </c>
      <c r="C2597">
        <f t="shared" si="120"/>
        <v>9</v>
      </c>
      <c r="D2597">
        <f t="shared" si="121"/>
        <v>28</v>
      </c>
      <c r="E2597">
        <f>budget!F2597</f>
        <v>5</v>
      </c>
      <c r="F2597" t="str">
        <f t="shared" si="122"/>
        <v>20200928</v>
      </c>
      <c r="G2597">
        <f>budget!E2597</f>
        <v>39</v>
      </c>
    </row>
    <row r="2598" spans="1:7" x14ac:dyDescent="0.55000000000000004">
      <c r="A2598">
        <f>budget!J2598</f>
        <v>475</v>
      </c>
      <c r="B2598">
        <v>2020</v>
      </c>
      <c r="C2598">
        <f t="shared" si="120"/>
        <v>10</v>
      </c>
      <c r="D2598">
        <f t="shared" si="121"/>
        <v>5</v>
      </c>
      <c r="E2598">
        <f>budget!F2598</f>
        <v>10</v>
      </c>
      <c r="F2598" t="str">
        <f t="shared" si="122"/>
        <v>20201005</v>
      </c>
      <c r="G2598">
        <f>budget!E2598</f>
        <v>40</v>
      </c>
    </row>
    <row r="2599" spans="1:7" x14ac:dyDescent="0.55000000000000004">
      <c r="A2599">
        <f>budget!J2599</f>
        <v>475</v>
      </c>
      <c r="B2599">
        <v>2020</v>
      </c>
      <c r="C2599">
        <f t="shared" si="120"/>
        <v>10</v>
      </c>
      <c r="D2599">
        <f t="shared" si="121"/>
        <v>12</v>
      </c>
      <c r="E2599">
        <f>budget!F2599</f>
        <v>10</v>
      </c>
      <c r="F2599" t="str">
        <f t="shared" si="122"/>
        <v>20201012</v>
      </c>
      <c r="G2599">
        <f>budget!E2599</f>
        <v>41</v>
      </c>
    </row>
    <row r="2600" spans="1:7" x14ac:dyDescent="0.55000000000000004">
      <c r="A2600">
        <f>budget!J2600</f>
        <v>475</v>
      </c>
      <c r="B2600">
        <v>2020</v>
      </c>
      <c r="C2600">
        <f t="shared" si="120"/>
        <v>10</v>
      </c>
      <c r="D2600">
        <f t="shared" si="121"/>
        <v>19</v>
      </c>
      <c r="E2600">
        <f>budget!F2600</f>
        <v>5</v>
      </c>
      <c r="F2600" t="str">
        <f t="shared" si="122"/>
        <v>20201019</v>
      </c>
      <c r="G2600">
        <f>budget!E2600</f>
        <v>42</v>
      </c>
    </row>
    <row r="2601" spans="1:7" x14ac:dyDescent="0.55000000000000004">
      <c r="A2601">
        <f>budget!J2601</f>
        <v>475</v>
      </c>
      <c r="B2601">
        <v>2020</v>
      </c>
      <c r="C2601">
        <f t="shared" si="120"/>
        <v>10</v>
      </c>
      <c r="D2601">
        <f t="shared" si="121"/>
        <v>26</v>
      </c>
      <c r="E2601">
        <f>budget!F2601</f>
        <v>5</v>
      </c>
      <c r="F2601" t="str">
        <f t="shared" si="122"/>
        <v>20201026</v>
      </c>
      <c r="G2601">
        <f>budget!E2601</f>
        <v>43</v>
      </c>
    </row>
    <row r="2602" spans="1:7" x14ac:dyDescent="0.55000000000000004">
      <c r="A2602">
        <f>budget!J2602</f>
        <v>475</v>
      </c>
      <c r="B2602">
        <v>2020</v>
      </c>
      <c r="C2602">
        <f t="shared" si="120"/>
        <v>11</v>
      </c>
      <c r="D2602">
        <f t="shared" si="121"/>
        <v>2</v>
      </c>
      <c r="E2602">
        <f>budget!F2602</f>
        <v>3</v>
      </c>
      <c r="F2602" t="str">
        <f t="shared" si="122"/>
        <v>20201102</v>
      </c>
      <c r="G2602">
        <f>budget!E2602</f>
        <v>44</v>
      </c>
    </row>
    <row r="2603" spans="1:7" x14ac:dyDescent="0.55000000000000004">
      <c r="A2603">
        <f>budget!J2603</f>
        <v>475</v>
      </c>
      <c r="B2603">
        <v>2020</v>
      </c>
      <c r="C2603">
        <f t="shared" si="120"/>
        <v>11</v>
      </c>
      <c r="D2603">
        <f t="shared" si="121"/>
        <v>9</v>
      </c>
      <c r="E2603">
        <f>budget!F2603</f>
        <v>3</v>
      </c>
      <c r="F2603" t="str">
        <f t="shared" si="122"/>
        <v>20201109</v>
      </c>
      <c r="G2603">
        <f>budget!E2603</f>
        <v>45</v>
      </c>
    </row>
    <row r="2604" spans="1:7" x14ac:dyDescent="0.55000000000000004">
      <c r="A2604">
        <f>budget!J2604</f>
        <v>475</v>
      </c>
      <c r="B2604">
        <v>2020</v>
      </c>
      <c r="C2604">
        <f t="shared" si="120"/>
        <v>11</v>
      </c>
      <c r="D2604">
        <f t="shared" si="121"/>
        <v>16</v>
      </c>
      <c r="E2604">
        <f>budget!F2604</f>
        <v>3</v>
      </c>
      <c r="F2604" t="str">
        <f t="shared" si="122"/>
        <v>20201116</v>
      </c>
      <c r="G2604">
        <f>budget!E2604</f>
        <v>46</v>
      </c>
    </row>
    <row r="2605" spans="1:7" x14ac:dyDescent="0.55000000000000004">
      <c r="A2605">
        <f>budget!J2605</f>
        <v>475</v>
      </c>
      <c r="B2605">
        <v>2020</v>
      </c>
      <c r="C2605">
        <f t="shared" si="120"/>
        <v>11</v>
      </c>
      <c r="D2605">
        <f t="shared" si="121"/>
        <v>23</v>
      </c>
      <c r="E2605">
        <f>budget!F2605</f>
        <v>1</v>
      </c>
      <c r="F2605" t="str">
        <f t="shared" si="122"/>
        <v>20201123</v>
      </c>
      <c r="G2605">
        <f>budget!E2605</f>
        <v>47</v>
      </c>
    </row>
    <row r="2606" spans="1:7" x14ac:dyDescent="0.55000000000000004">
      <c r="A2606">
        <f>budget!J2606</f>
        <v>476</v>
      </c>
      <c r="B2606">
        <v>2020</v>
      </c>
      <c r="C2606">
        <f t="shared" si="120"/>
        <v>4</v>
      </c>
      <c r="D2606">
        <f t="shared" si="121"/>
        <v>27</v>
      </c>
      <c r="E2606">
        <f>budget!F2606</f>
        <v>1</v>
      </c>
      <c r="F2606" t="str">
        <f t="shared" si="122"/>
        <v>20200427</v>
      </c>
      <c r="G2606">
        <f>budget!E2606</f>
        <v>17</v>
      </c>
    </row>
    <row r="2607" spans="1:7" x14ac:dyDescent="0.55000000000000004">
      <c r="A2607">
        <f>budget!J2607</f>
        <v>476</v>
      </c>
      <c r="B2607">
        <v>2020</v>
      </c>
      <c r="C2607">
        <f t="shared" si="120"/>
        <v>7</v>
      </c>
      <c r="D2607">
        <f t="shared" si="121"/>
        <v>13</v>
      </c>
      <c r="E2607">
        <f>budget!F2607</f>
        <v>1</v>
      </c>
      <c r="F2607" t="str">
        <f t="shared" si="122"/>
        <v>20200713</v>
      </c>
      <c r="G2607">
        <f>budget!E2607</f>
        <v>28</v>
      </c>
    </row>
    <row r="2608" spans="1:7" x14ac:dyDescent="0.55000000000000004">
      <c r="A2608">
        <f>budget!J2608</f>
        <v>476</v>
      </c>
      <c r="B2608">
        <v>2020</v>
      </c>
      <c r="C2608">
        <f t="shared" si="120"/>
        <v>10</v>
      </c>
      <c r="D2608">
        <f t="shared" si="121"/>
        <v>19</v>
      </c>
      <c r="E2608">
        <f>budget!F2608</f>
        <v>4</v>
      </c>
      <c r="F2608" t="str">
        <f t="shared" si="122"/>
        <v>20201019</v>
      </c>
      <c r="G2608">
        <f>budget!E2608</f>
        <v>42</v>
      </c>
    </row>
    <row r="2609" spans="1:7" x14ac:dyDescent="0.55000000000000004">
      <c r="A2609">
        <f>budget!J2609</f>
        <v>476</v>
      </c>
      <c r="B2609">
        <v>2020</v>
      </c>
      <c r="C2609">
        <f t="shared" si="120"/>
        <v>12</v>
      </c>
      <c r="D2609">
        <f t="shared" si="121"/>
        <v>21</v>
      </c>
      <c r="E2609">
        <f>budget!F2609</f>
        <v>4</v>
      </c>
      <c r="F2609" t="str">
        <f t="shared" si="122"/>
        <v>20201221</v>
      </c>
      <c r="G2609">
        <f>budget!E2609</f>
        <v>51</v>
      </c>
    </row>
    <row r="2610" spans="1:7" x14ac:dyDescent="0.55000000000000004">
      <c r="A2610">
        <f>budget!J2610</f>
        <v>477</v>
      </c>
      <c r="B2610">
        <v>2020</v>
      </c>
      <c r="C2610">
        <f t="shared" si="120"/>
        <v>2</v>
      </c>
      <c r="D2610">
        <f t="shared" si="121"/>
        <v>3</v>
      </c>
      <c r="E2610">
        <f>budget!F2610</f>
        <v>0</v>
      </c>
      <c r="F2610" t="str">
        <f t="shared" si="122"/>
        <v>20200203</v>
      </c>
      <c r="G2610">
        <f>budget!E2610</f>
        <v>5</v>
      </c>
    </row>
    <row r="2611" spans="1:7" x14ac:dyDescent="0.55000000000000004">
      <c r="A2611">
        <f>budget!J2611</f>
        <v>478</v>
      </c>
      <c r="B2611">
        <v>2020</v>
      </c>
      <c r="C2611">
        <f t="shared" si="120"/>
        <v>1</v>
      </c>
      <c r="D2611">
        <f t="shared" si="121"/>
        <v>13</v>
      </c>
      <c r="E2611">
        <f>budget!F2611</f>
        <v>4</v>
      </c>
      <c r="F2611" t="str">
        <f t="shared" si="122"/>
        <v>20200113</v>
      </c>
      <c r="G2611">
        <f>budget!E2611</f>
        <v>2</v>
      </c>
    </row>
    <row r="2612" spans="1:7" x14ac:dyDescent="0.55000000000000004">
      <c r="A2612">
        <f>budget!J2612</f>
        <v>478</v>
      </c>
      <c r="B2612">
        <v>2020</v>
      </c>
      <c r="C2612">
        <f t="shared" si="120"/>
        <v>1</v>
      </c>
      <c r="D2612">
        <f t="shared" si="121"/>
        <v>27</v>
      </c>
      <c r="E2612">
        <f>budget!F2612</f>
        <v>0</v>
      </c>
      <c r="F2612" t="str">
        <f t="shared" si="122"/>
        <v>20200127</v>
      </c>
      <c r="G2612">
        <f>budget!E2612</f>
        <v>4</v>
      </c>
    </row>
    <row r="2613" spans="1:7" x14ac:dyDescent="0.55000000000000004">
      <c r="A2613">
        <f>budget!J2613</f>
        <v>478</v>
      </c>
      <c r="B2613">
        <v>2020</v>
      </c>
      <c r="C2613">
        <f t="shared" si="120"/>
        <v>2</v>
      </c>
      <c r="D2613">
        <f t="shared" si="121"/>
        <v>3</v>
      </c>
      <c r="E2613">
        <f>budget!F2613</f>
        <v>0</v>
      </c>
      <c r="F2613" t="str">
        <f t="shared" si="122"/>
        <v>20200203</v>
      </c>
      <c r="G2613">
        <f>budget!E2613</f>
        <v>5</v>
      </c>
    </row>
    <row r="2614" spans="1:7" x14ac:dyDescent="0.55000000000000004">
      <c r="A2614">
        <f>budget!J2614</f>
        <v>478</v>
      </c>
      <c r="B2614">
        <v>2020</v>
      </c>
      <c r="C2614">
        <f t="shared" si="120"/>
        <v>3</v>
      </c>
      <c r="D2614">
        <f t="shared" si="121"/>
        <v>30</v>
      </c>
      <c r="E2614">
        <f>budget!F2614</f>
        <v>0</v>
      </c>
      <c r="F2614" t="str">
        <f t="shared" si="122"/>
        <v>20200330</v>
      </c>
      <c r="G2614">
        <f>budget!E2614</f>
        <v>13</v>
      </c>
    </row>
    <row r="2615" spans="1:7" x14ac:dyDescent="0.55000000000000004">
      <c r="A2615">
        <f>budget!J2615</f>
        <v>478</v>
      </c>
      <c r="B2615">
        <v>2020</v>
      </c>
      <c r="C2615">
        <f t="shared" si="120"/>
        <v>4</v>
      </c>
      <c r="D2615">
        <f t="shared" si="121"/>
        <v>13</v>
      </c>
      <c r="E2615">
        <f>budget!F2615</f>
        <v>0</v>
      </c>
      <c r="F2615" t="str">
        <f t="shared" si="122"/>
        <v>20200413</v>
      </c>
      <c r="G2615">
        <f>budget!E2615</f>
        <v>15</v>
      </c>
    </row>
    <row r="2616" spans="1:7" x14ac:dyDescent="0.55000000000000004">
      <c r="A2616">
        <f>budget!J2616</f>
        <v>478</v>
      </c>
      <c r="B2616">
        <v>2020</v>
      </c>
      <c r="C2616">
        <f t="shared" si="120"/>
        <v>4</v>
      </c>
      <c r="D2616">
        <f t="shared" si="121"/>
        <v>27</v>
      </c>
      <c r="E2616">
        <f>budget!F2616</f>
        <v>2</v>
      </c>
      <c r="F2616" t="str">
        <f t="shared" si="122"/>
        <v>20200427</v>
      </c>
      <c r="G2616">
        <f>budget!E2616</f>
        <v>17</v>
      </c>
    </row>
    <row r="2617" spans="1:7" x14ac:dyDescent="0.55000000000000004">
      <c r="A2617">
        <f>budget!J2617</f>
        <v>478</v>
      </c>
      <c r="B2617">
        <v>2020</v>
      </c>
      <c r="C2617">
        <f t="shared" si="120"/>
        <v>6</v>
      </c>
      <c r="D2617">
        <f t="shared" si="121"/>
        <v>8</v>
      </c>
      <c r="E2617">
        <f>budget!F2617</f>
        <v>1</v>
      </c>
      <c r="F2617" t="str">
        <f t="shared" si="122"/>
        <v>20200608</v>
      </c>
      <c r="G2617">
        <f>budget!E2617</f>
        <v>23</v>
      </c>
    </row>
    <row r="2618" spans="1:7" x14ac:dyDescent="0.55000000000000004">
      <c r="A2618">
        <f>budget!J2618</f>
        <v>478</v>
      </c>
      <c r="B2618">
        <v>2020</v>
      </c>
      <c r="C2618">
        <f t="shared" si="120"/>
        <v>7</v>
      </c>
      <c r="D2618">
        <f t="shared" si="121"/>
        <v>13</v>
      </c>
      <c r="E2618">
        <f>budget!F2618</f>
        <v>3</v>
      </c>
      <c r="F2618" t="str">
        <f t="shared" si="122"/>
        <v>20200713</v>
      </c>
      <c r="G2618">
        <f>budget!E2618</f>
        <v>28</v>
      </c>
    </row>
    <row r="2619" spans="1:7" x14ac:dyDescent="0.55000000000000004">
      <c r="A2619">
        <f>budget!J2619</f>
        <v>478</v>
      </c>
      <c r="B2619">
        <v>2020</v>
      </c>
      <c r="C2619">
        <f t="shared" si="120"/>
        <v>8</v>
      </c>
      <c r="D2619">
        <f t="shared" si="121"/>
        <v>24</v>
      </c>
      <c r="E2619">
        <f>budget!F2619</f>
        <v>1</v>
      </c>
      <c r="F2619" t="str">
        <f t="shared" si="122"/>
        <v>20200824</v>
      </c>
      <c r="G2619">
        <f>budget!E2619</f>
        <v>34</v>
      </c>
    </row>
    <row r="2620" spans="1:7" x14ac:dyDescent="0.55000000000000004">
      <c r="A2620">
        <f>budget!J2620</f>
        <v>478</v>
      </c>
      <c r="B2620">
        <v>2020</v>
      </c>
      <c r="C2620">
        <f t="shared" si="120"/>
        <v>9</v>
      </c>
      <c r="D2620">
        <f t="shared" si="121"/>
        <v>14</v>
      </c>
      <c r="E2620">
        <f>budget!F2620</f>
        <v>2</v>
      </c>
      <c r="F2620" t="str">
        <f t="shared" si="122"/>
        <v>20200914</v>
      </c>
      <c r="G2620">
        <f>budget!E2620</f>
        <v>37</v>
      </c>
    </row>
    <row r="2621" spans="1:7" x14ac:dyDescent="0.55000000000000004">
      <c r="A2621">
        <f>budget!J2621</f>
        <v>478</v>
      </c>
      <c r="B2621">
        <v>2020</v>
      </c>
      <c r="C2621">
        <f t="shared" si="120"/>
        <v>9</v>
      </c>
      <c r="D2621">
        <f t="shared" si="121"/>
        <v>21</v>
      </c>
      <c r="E2621">
        <f>budget!F2621</f>
        <v>2</v>
      </c>
      <c r="F2621" t="str">
        <f t="shared" si="122"/>
        <v>20200921</v>
      </c>
      <c r="G2621">
        <f>budget!E2621</f>
        <v>38</v>
      </c>
    </row>
    <row r="2622" spans="1:7" x14ac:dyDescent="0.55000000000000004">
      <c r="A2622">
        <f>budget!J2622</f>
        <v>478</v>
      </c>
      <c r="B2622">
        <v>2020</v>
      </c>
      <c r="C2622">
        <f t="shared" si="120"/>
        <v>9</v>
      </c>
      <c r="D2622">
        <f t="shared" si="121"/>
        <v>28</v>
      </c>
      <c r="E2622">
        <f>budget!F2622</f>
        <v>2</v>
      </c>
      <c r="F2622" t="str">
        <f t="shared" si="122"/>
        <v>20200928</v>
      </c>
      <c r="G2622">
        <f>budget!E2622</f>
        <v>39</v>
      </c>
    </row>
    <row r="2623" spans="1:7" x14ac:dyDescent="0.55000000000000004">
      <c r="A2623">
        <f>budget!J2623</f>
        <v>478</v>
      </c>
      <c r="B2623">
        <v>2020</v>
      </c>
      <c r="C2623">
        <f t="shared" si="120"/>
        <v>10</v>
      </c>
      <c r="D2623">
        <f t="shared" si="121"/>
        <v>5</v>
      </c>
      <c r="E2623">
        <f>budget!F2623</f>
        <v>2</v>
      </c>
      <c r="F2623" t="str">
        <f t="shared" si="122"/>
        <v>20201005</v>
      </c>
      <c r="G2623">
        <f>budget!E2623</f>
        <v>40</v>
      </c>
    </row>
    <row r="2624" spans="1:7" x14ac:dyDescent="0.55000000000000004">
      <c r="A2624">
        <f>budget!J2624</f>
        <v>478</v>
      </c>
      <c r="B2624">
        <v>2020</v>
      </c>
      <c r="C2624">
        <f t="shared" si="120"/>
        <v>10</v>
      </c>
      <c r="D2624">
        <f t="shared" si="121"/>
        <v>12</v>
      </c>
      <c r="E2624">
        <f>budget!F2624</f>
        <v>2</v>
      </c>
      <c r="F2624" t="str">
        <f t="shared" si="122"/>
        <v>20201012</v>
      </c>
      <c r="G2624">
        <f>budget!E2624</f>
        <v>41</v>
      </c>
    </row>
    <row r="2625" spans="1:7" x14ac:dyDescent="0.55000000000000004">
      <c r="A2625">
        <f>budget!J2625</f>
        <v>478</v>
      </c>
      <c r="B2625">
        <v>2020</v>
      </c>
      <c r="C2625">
        <f t="shared" si="120"/>
        <v>10</v>
      </c>
      <c r="D2625">
        <f t="shared" si="121"/>
        <v>19</v>
      </c>
      <c r="E2625">
        <f>budget!F2625</f>
        <v>10</v>
      </c>
      <c r="F2625" t="str">
        <f t="shared" si="122"/>
        <v>20201019</v>
      </c>
      <c r="G2625">
        <f>budget!E2625</f>
        <v>42</v>
      </c>
    </row>
    <row r="2626" spans="1:7" x14ac:dyDescent="0.55000000000000004">
      <c r="A2626">
        <f>budget!J2626</f>
        <v>478</v>
      </c>
      <c r="B2626">
        <v>2020</v>
      </c>
      <c r="C2626">
        <f t="shared" si="120"/>
        <v>10</v>
      </c>
      <c r="D2626">
        <f t="shared" si="121"/>
        <v>26</v>
      </c>
      <c r="E2626">
        <f>budget!F2626</f>
        <v>1</v>
      </c>
      <c r="F2626" t="str">
        <f t="shared" si="122"/>
        <v>20201026</v>
      </c>
      <c r="G2626">
        <f>budget!E2626</f>
        <v>43</v>
      </c>
    </row>
    <row r="2627" spans="1:7" x14ac:dyDescent="0.55000000000000004">
      <c r="A2627">
        <f>budget!J2627</f>
        <v>478</v>
      </c>
      <c r="B2627">
        <v>2020</v>
      </c>
      <c r="C2627">
        <f t="shared" ref="C2627:C2690" si="123">IF(G2627=1,$M$2,IF(G2627=2,$M$3,IF(G2627=3,$M$4,IF(G2627=4,$M$5,IF(G2627=5,$M$6,IF(G2627=6,$M$7,IF(G2627=7,$M$8,IF(G2627=8,$M$9,IF(G2627=9,$M$10,IF(G2627=10,$M$11,IF(G2627=11,$M$12,IF(G2627=12,$M$13,IF(G2627=13,$M$14,IF(G2627=14,$M$15,IF(G2627=15,$M$16,IF(G2627=16,$M$17,IF(G2627=17,$M$18,IF(G2627=18,$M$19,IF(G2627=19,$M$20,IF(G2627=20,$M$21,IF(G2627=21,$M$22,IF(G2627=22,$M$23,IF(G2627=23,$M$24,IF(G2627=24,$M$25,IF(G2627=25,$M$26,IF(G2627=26,$M$27,IF(G2627=27,$M$28,IF(G2627=28,$M$29,IF(G2627=29,$M$30,IF(G2627=30,$M$31,IF(G2627=31,$M$32,IF(G2627=32,$M$33,IF(G2627=33,$M$34,IF(G2627=34,$M$35,IF(G2627=35,$M$36,IF(G2627=36,$M$37,IF(G2627=37,$M$38,IF(G2627=38,$M$39,IF(G2627=39,$M$40,IF(G2627=40,$M$41,IF(G2627=41,$M$42,IF(G2627=42,$M$43,IF(G2627=43,$M$44,IF(G2627=44,$M$45,IF(G2627=45,$M$46,IF(G2627=46,$M$47,IF(G2627=47,$M$48,IF(G2627=48,$M$49,IF(G2627=49,$M$50,IF(G2627=50,$M$51,IF(G2627=51,$M$52,IF(G2627=52,$M$53,""))))))))))))))))))))))))))))))))))))))))))))))))))))</f>
        <v>11</v>
      </c>
      <c r="D2627">
        <f t="shared" ref="D2627:D2690" si="124">IF(G2627=1,$O$2,IF(G2627=2,$O$3,IF(G2627=3,$O$4,IF(G2627=4,$O$5,IF(G2627=5,$O$6,IF(G2627=6,$O$7,IF(G2627=7,$O$8,IF(G2627=8,$O$9,IF(G2627=9,$O$10,IF(G2627=10,$O$11,IF(G2627=11,$O$12,IF(G2627=12,$O$13,IF(G2627=13,$O$14,IF(G2627=14,$O$15,IF(G2627=15,$O$16,IF(G2627=16,$O$17,IF(G2627=17,$O$18,IF(G2627=18,$O$19,IF(G2627=19,$O$20,IF(G2627=20,$O$21,IF(G2627=21,$O$22,IF(G2627=22,$O$23,IF(G2627=23,$O$24,IF(G2627=24,$O$25,IF(G2627=25,$O$26,IF(G2627=26,$O$27,IF(G2627=27,$O$28,IF(G2627=28,$O$29,IF(G2627=29,$O$30,IF(G2627=30,$O$31,IF(G2627=31,$O$32,IF(G2627=32,$O$33,IF(G2627=33,$O$34,IF(G2627=34,$O$35,IF(G2627=35,$O$36,IF(G2627=36,$O$37,IF(G2627=37,$O$38,IF(G2627=38,$O$39,IF(G2627=39,$O$40,IF(G2627=40,$O$41,IF(G2627=41,$O$42,IF(G2627=42,$O$43,IF(G2627=43,$O$44,IF(G2627=44,$O$45,IF(G2627=45,$O$46,IF(G2627=46,$O$47,IF(G2627=47,$O$48,IF(G2627=48,$O$49,IF(G2627=49,$O$50,IF(G2627=50,$O$51,IF(G2627=51,$O$52,IF(G2627=52,$O$53,""))))))))))))))))))))))))))))))))))))))))))))))))))))</f>
        <v>23</v>
      </c>
      <c r="E2627">
        <f>budget!F2627</f>
        <v>1</v>
      </c>
      <c r="F2627" t="str">
        <f t="shared" ref="F2627:F2690" si="125">B2627&amp;TEXT(C2627,"00")&amp;TEXT(D2627,"00")</f>
        <v>20201123</v>
      </c>
      <c r="G2627">
        <f>budget!E2627</f>
        <v>47</v>
      </c>
    </row>
    <row r="2628" spans="1:7" x14ac:dyDescent="0.55000000000000004">
      <c r="A2628">
        <f>budget!J2628</f>
        <v>478</v>
      </c>
      <c r="B2628">
        <v>2020</v>
      </c>
      <c r="C2628">
        <f t="shared" si="123"/>
        <v>11</v>
      </c>
      <c r="D2628">
        <f t="shared" si="124"/>
        <v>30</v>
      </c>
      <c r="E2628">
        <f>budget!F2628</f>
        <v>3</v>
      </c>
      <c r="F2628" t="str">
        <f t="shared" si="125"/>
        <v>20201130</v>
      </c>
      <c r="G2628">
        <f>budget!E2628</f>
        <v>48</v>
      </c>
    </row>
    <row r="2629" spans="1:7" x14ac:dyDescent="0.55000000000000004">
      <c r="A2629">
        <f>budget!J2629</f>
        <v>478</v>
      </c>
      <c r="B2629">
        <v>2020</v>
      </c>
      <c r="C2629">
        <f t="shared" si="123"/>
        <v>12</v>
      </c>
      <c r="D2629">
        <f t="shared" si="124"/>
        <v>7</v>
      </c>
      <c r="E2629">
        <f>budget!F2629</f>
        <v>5</v>
      </c>
      <c r="F2629" t="str">
        <f t="shared" si="125"/>
        <v>20201207</v>
      </c>
      <c r="G2629">
        <f>budget!E2629</f>
        <v>49</v>
      </c>
    </row>
    <row r="2630" spans="1:7" x14ac:dyDescent="0.55000000000000004">
      <c r="A2630">
        <f>budget!J2630</f>
        <v>478</v>
      </c>
      <c r="B2630">
        <v>2020</v>
      </c>
      <c r="C2630">
        <f t="shared" si="123"/>
        <v>12</v>
      </c>
      <c r="D2630">
        <f t="shared" si="124"/>
        <v>14</v>
      </c>
      <c r="E2630">
        <f>budget!F2630</f>
        <v>5</v>
      </c>
      <c r="F2630" t="str">
        <f t="shared" si="125"/>
        <v>20201214</v>
      </c>
      <c r="G2630">
        <f>budget!E2630</f>
        <v>50</v>
      </c>
    </row>
    <row r="2631" spans="1:7" x14ac:dyDescent="0.55000000000000004">
      <c r="A2631">
        <f>budget!J2631</f>
        <v>478</v>
      </c>
      <c r="B2631">
        <v>2020</v>
      </c>
      <c r="C2631">
        <f t="shared" si="123"/>
        <v>12</v>
      </c>
      <c r="D2631">
        <f t="shared" si="124"/>
        <v>21</v>
      </c>
      <c r="E2631">
        <f>budget!F2631</f>
        <v>5</v>
      </c>
      <c r="F2631" t="str">
        <f t="shared" si="125"/>
        <v>20201221</v>
      </c>
      <c r="G2631">
        <f>budget!E2631</f>
        <v>51</v>
      </c>
    </row>
    <row r="2632" spans="1:7" x14ac:dyDescent="0.55000000000000004">
      <c r="A2632">
        <f>budget!J2632</f>
        <v>479</v>
      </c>
      <c r="B2632">
        <v>2020</v>
      </c>
      <c r="C2632">
        <f t="shared" si="123"/>
        <v>1</v>
      </c>
      <c r="D2632">
        <f t="shared" si="124"/>
        <v>13</v>
      </c>
      <c r="E2632">
        <f>budget!F2632</f>
        <v>2</v>
      </c>
      <c r="F2632" t="str">
        <f t="shared" si="125"/>
        <v>20200113</v>
      </c>
      <c r="G2632">
        <f>budget!E2632</f>
        <v>2</v>
      </c>
    </row>
    <row r="2633" spans="1:7" x14ac:dyDescent="0.55000000000000004">
      <c r="A2633">
        <f>budget!J2633</f>
        <v>479</v>
      </c>
      <c r="B2633">
        <v>2020</v>
      </c>
      <c r="C2633">
        <f t="shared" si="123"/>
        <v>1</v>
      </c>
      <c r="D2633">
        <f t="shared" si="124"/>
        <v>20</v>
      </c>
      <c r="E2633">
        <f>budget!F2633</f>
        <v>0</v>
      </c>
      <c r="F2633" t="str">
        <f t="shared" si="125"/>
        <v>20200120</v>
      </c>
      <c r="G2633">
        <f>budget!E2633</f>
        <v>3</v>
      </c>
    </row>
    <row r="2634" spans="1:7" x14ac:dyDescent="0.55000000000000004">
      <c r="A2634">
        <f>budget!J2634</f>
        <v>479</v>
      </c>
      <c r="B2634">
        <v>2020</v>
      </c>
      <c r="C2634">
        <f t="shared" si="123"/>
        <v>1</v>
      </c>
      <c r="D2634">
        <f t="shared" si="124"/>
        <v>27</v>
      </c>
      <c r="E2634">
        <f>budget!F2634</f>
        <v>4</v>
      </c>
      <c r="F2634" t="str">
        <f t="shared" si="125"/>
        <v>20200127</v>
      </c>
      <c r="G2634">
        <f>budget!E2634</f>
        <v>4</v>
      </c>
    </row>
    <row r="2635" spans="1:7" x14ac:dyDescent="0.55000000000000004">
      <c r="A2635">
        <f>budget!J2635</f>
        <v>479</v>
      </c>
      <c r="B2635">
        <v>2020</v>
      </c>
      <c r="C2635">
        <f t="shared" si="123"/>
        <v>2</v>
      </c>
      <c r="D2635">
        <f t="shared" si="124"/>
        <v>3</v>
      </c>
      <c r="E2635">
        <f>budget!F2635</f>
        <v>2</v>
      </c>
      <c r="F2635" t="str">
        <f t="shared" si="125"/>
        <v>20200203</v>
      </c>
      <c r="G2635">
        <f>budget!E2635</f>
        <v>5</v>
      </c>
    </row>
    <row r="2636" spans="1:7" x14ac:dyDescent="0.55000000000000004">
      <c r="A2636">
        <f>budget!J2636</f>
        <v>479</v>
      </c>
      <c r="B2636">
        <v>2020</v>
      </c>
      <c r="C2636">
        <f t="shared" si="123"/>
        <v>3</v>
      </c>
      <c r="D2636">
        <f t="shared" si="124"/>
        <v>2</v>
      </c>
      <c r="E2636">
        <f>budget!F2636</f>
        <v>2</v>
      </c>
      <c r="F2636" t="str">
        <f t="shared" si="125"/>
        <v>20200302</v>
      </c>
      <c r="G2636">
        <f>budget!E2636</f>
        <v>9</v>
      </c>
    </row>
    <row r="2637" spans="1:7" x14ac:dyDescent="0.55000000000000004">
      <c r="A2637">
        <f>budget!J2637</f>
        <v>479</v>
      </c>
      <c r="B2637">
        <v>2020</v>
      </c>
      <c r="C2637">
        <f t="shared" si="123"/>
        <v>3</v>
      </c>
      <c r="D2637">
        <f t="shared" si="124"/>
        <v>23</v>
      </c>
      <c r="E2637">
        <f>budget!F2637</f>
        <v>0</v>
      </c>
      <c r="F2637" t="str">
        <f t="shared" si="125"/>
        <v>20200323</v>
      </c>
      <c r="G2637">
        <f>budget!E2637</f>
        <v>12</v>
      </c>
    </row>
    <row r="2638" spans="1:7" x14ac:dyDescent="0.55000000000000004">
      <c r="A2638">
        <f>budget!J2638</f>
        <v>479</v>
      </c>
      <c r="B2638">
        <v>2020</v>
      </c>
      <c r="C2638">
        <f t="shared" si="123"/>
        <v>3</v>
      </c>
      <c r="D2638">
        <f t="shared" si="124"/>
        <v>30</v>
      </c>
      <c r="E2638">
        <f>budget!F2638</f>
        <v>2</v>
      </c>
      <c r="F2638" t="str">
        <f t="shared" si="125"/>
        <v>20200330</v>
      </c>
      <c r="G2638">
        <f>budget!E2638</f>
        <v>13</v>
      </c>
    </row>
    <row r="2639" spans="1:7" x14ac:dyDescent="0.55000000000000004">
      <c r="A2639">
        <f>budget!J2639</f>
        <v>479</v>
      </c>
      <c r="B2639">
        <v>2020</v>
      </c>
      <c r="C2639">
        <f t="shared" si="123"/>
        <v>4</v>
      </c>
      <c r="D2639">
        <f t="shared" si="124"/>
        <v>6</v>
      </c>
      <c r="E2639">
        <f>budget!F2639</f>
        <v>1</v>
      </c>
      <c r="F2639" t="str">
        <f t="shared" si="125"/>
        <v>20200406</v>
      </c>
      <c r="G2639">
        <f>budget!E2639</f>
        <v>14</v>
      </c>
    </row>
    <row r="2640" spans="1:7" x14ac:dyDescent="0.55000000000000004">
      <c r="A2640">
        <f>budget!J2640</f>
        <v>479</v>
      </c>
      <c r="B2640">
        <v>2020</v>
      </c>
      <c r="C2640">
        <f t="shared" si="123"/>
        <v>4</v>
      </c>
      <c r="D2640">
        <f t="shared" si="124"/>
        <v>13</v>
      </c>
      <c r="E2640">
        <f>budget!F2640</f>
        <v>1</v>
      </c>
      <c r="F2640" t="str">
        <f t="shared" si="125"/>
        <v>20200413</v>
      </c>
      <c r="G2640">
        <f>budget!E2640</f>
        <v>15</v>
      </c>
    </row>
    <row r="2641" spans="1:7" x14ac:dyDescent="0.55000000000000004">
      <c r="A2641">
        <f>budget!J2641</f>
        <v>479</v>
      </c>
      <c r="B2641">
        <v>2020</v>
      </c>
      <c r="C2641">
        <f t="shared" si="123"/>
        <v>4</v>
      </c>
      <c r="D2641">
        <f t="shared" si="124"/>
        <v>20</v>
      </c>
      <c r="E2641">
        <f>budget!F2641</f>
        <v>0</v>
      </c>
      <c r="F2641" t="str">
        <f t="shared" si="125"/>
        <v>20200420</v>
      </c>
      <c r="G2641">
        <f>budget!E2641</f>
        <v>16</v>
      </c>
    </row>
    <row r="2642" spans="1:7" x14ac:dyDescent="0.55000000000000004">
      <c r="A2642">
        <f>budget!J2642</f>
        <v>479</v>
      </c>
      <c r="B2642">
        <v>2020</v>
      </c>
      <c r="C2642">
        <f t="shared" si="123"/>
        <v>4</v>
      </c>
      <c r="D2642">
        <f t="shared" si="124"/>
        <v>27</v>
      </c>
      <c r="E2642">
        <f>budget!F2642</f>
        <v>9</v>
      </c>
      <c r="F2642" t="str">
        <f t="shared" si="125"/>
        <v>20200427</v>
      </c>
      <c r="G2642">
        <f>budget!E2642</f>
        <v>17</v>
      </c>
    </row>
    <row r="2643" spans="1:7" x14ac:dyDescent="0.55000000000000004">
      <c r="A2643">
        <f>budget!J2643</f>
        <v>479</v>
      </c>
      <c r="B2643">
        <v>2020</v>
      </c>
      <c r="C2643">
        <f t="shared" si="123"/>
        <v>6</v>
      </c>
      <c r="D2643">
        <f t="shared" si="124"/>
        <v>8</v>
      </c>
      <c r="E2643">
        <f>budget!F2643</f>
        <v>2</v>
      </c>
      <c r="F2643" t="str">
        <f t="shared" si="125"/>
        <v>20200608</v>
      </c>
      <c r="G2643">
        <f>budget!E2643</f>
        <v>23</v>
      </c>
    </row>
    <row r="2644" spans="1:7" x14ac:dyDescent="0.55000000000000004">
      <c r="A2644">
        <f>budget!J2644</f>
        <v>479</v>
      </c>
      <c r="B2644">
        <v>2020</v>
      </c>
      <c r="C2644">
        <f t="shared" si="123"/>
        <v>7</v>
      </c>
      <c r="D2644">
        <f t="shared" si="124"/>
        <v>13</v>
      </c>
      <c r="E2644">
        <f>budget!F2644</f>
        <v>13</v>
      </c>
      <c r="F2644" t="str">
        <f t="shared" si="125"/>
        <v>20200713</v>
      </c>
      <c r="G2644">
        <f>budget!E2644</f>
        <v>28</v>
      </c>
    </row>
    <row r="2645" spans="1:7" x14ac:dyDescent="0.55000000000000004">
      <c r="A2645">
        <f>budget!J2645</f>
        <v>479</v>
      </c>
      <c r="B2645">
        <v>2020</v>
      </c>
      <c r="C2645">
        <f t="shared" si="123"/>
        <v>8</v>
      </c>
      <c r="D2645">
        <f t="shared" si="124"/>
        <v>24</v>
      </c>
      <c r="E2645">
        <f>budget!F2645</f>
        <v>2</v>
      </c>
      <c r="F2645" t="str">
        <f t="shared" si="125"/>
        <v>20200824</v>
      </c>
      <c r="G2645">
        <f>budget!E2645</f>
        <v>34</v>
      </c>
    </row>
    <row r="2646" spans="1:7" x14ac:dyDescent="0.55000000000000004">
      <c r="A2646">
        <f>budget!J2646</f>
        <v>479</v>
      </c>
      <c r="B2646">
        <v>2020</v>
      </c>
      <c r="C2646">
        <f t="shared" si="123"/>
        <v>9</v>
      </c>
      <c r="D2646">
        <f t="shared" si="124"/>
        <v>14</v>
      </c>
      <c r="E2646">
        <f>budget!F2646</f>
        <v>5</v>
      </c>
      <c r="F2646" t="str">
        <f t="shared" si="125"/>
        <v>20200914</v>
      </c>
      <c r="G2646">
        <f>budget!E2646</f>
        <v>37</v>
      </c>
    </row>
    <row r="2647" spans="1:7" x14ac:dyDescent="0.55000000000000004">
      <c r="A2647">
        <f>budget!J2647</f>
        <v>479</v>
      </c>
      <c r="B2647">
        <v>2020</v>
      </c>
      <c r="C2647">
        <f t="shared" si="123"/>
        <v>9</v>
      </c>
      <c r="D2647">
        <f t="shared" si="124"/>
        <v>21</v>
      </c>
      <c r="E2647">
        <f>budget!F2647</f>
        <v>5</v>
      </c>
      <c r="F2647" t="str">
        <f t="shared" si="125"/>
        <v>20200921</v>
      </c>
      <c r="G2647">
        <f>budget!E2647</f>
        <v>38</v>
      </c>
    </row>
    <row r="2648" spans="1:7" x14ac:dyDescent="0.55000000000000004">
      <c r="A2648">
        <f>budget!J2648</f>
        <v>479</v>
      </c>
      <c r="B2648">
        <v>2020</v>
      </c>
      <c r="C2648">
        <f t="shared" si="123"/>
        <v>9</v>
      </c>
      <c r="D2648">
        <f t="shared" si="124"/>
        <v>28</v>
      </c>
      <c r="E2648">
        <f>budget!F2648</f>
        <v>8</v>
      </c>
      <c r="F2648" t="str">
        <f t="shared" si="125"/>
        <v>20200928</v>
      </c>
      <c r="G2648">
        <f>budget!E2648</f>
        <v>39</v>
      </c>
    </row>
    <row r="2649" spans="1:7" x14ac:dyDescent="0.55000000000000004">
      <c r="A2649">
        <f>budget!J2649</f>
        <v>479</v>
      </c>
      <c r="B2649">
        <v>2020</v>
      </c>
      <c r="C2649">
        <f t="shared" si="123"/>
        <v>10</v>
      </c>
      <c r="D2649">
        <f t="shared" si="124"/>
        <v>5</v>
      </c>
      <c r="E2649">
        <f>budget!F2649</f>
        <v>10</v>
      </c>
      <c r="F2649" t="str">
        <f t="shared" si="125"/>
        <v>20201005</v>
      </c>
      <c r="G2649">
        <f>budget!E2649</f>
        <v>40</v>
      </c>
    </row>
    <row r="2650" spans="1:7" x14ac:dyDescent="0.55000000000000004">
      <c r="A2650">
        <f>budget!J2650</f>
        <v>479</v>
      </c>
      <c r="B2650">
        <v>2020</v>
      </c>
      <c r="C2650">
        <f t="shared" si="123"/>
        <v>10</v>
      </c>
      <c r="D2650">
        <f t="shared" si="124"/>
        <v>12</v>
      </c>
      <c r="E2650">
        <f>budget!F2650</f>
        <v>10</v>
      </c>
      <c r="F2650" t="str">
        <f t="shared" si="125"/>
        <v>20201012</v>
      </c>
      <c r="G2650">
        <f>budget!E2650</f>
        <v>41</v>
      </c>
    </row>
    <row r="2651" spans="1:7" x14ac:dyDescent="0.55000000000000004">
      <c r="A2651">
        <f>budget!J2651</f>
        <v>479</v>
      </c>
      <c r="B2651">
        <v>2020</v>
      </c>
      <c r="C2651">
        <f t="shared" si="123"/>
        <v>10</v>
      </c>
      <c r="D2651">
        <f t="shared" si="124"/>
        <v>19</v>
      </c>
      <c r="E2651">
        <f>budget!F2651</f>
        <v>30</v>
      </c>
      <c r="F2651" t="str">
        <f t="shared" si="125"/>
        <v>20201019</v>
      </c>
      <c r="G2651">
        <f>budget!E2651</f>
        <v>42</v>
      </c>
    </row>
    <row r="2652" spans="1:7" x14ac:dyDescent="0.55000000000000004">
      <c r="A2652">
        <f>budget!J2652</f>
        <v>479</v>
      </c>
      <c r="B2652">
        <v>2020</v>
      </c>
      <c r="C2652">
        <f t="shared" si="123"/>
        <v>10</v>
      </c>
      <c r="D2652">
        <f t="shared" si="124"/>
        <v>26</v>
      </c>
      <c r="E2652">
        <f>budget!F2652</f>
        <v>5</v>
      </c>
      <c r="F2652" t="str">
        <f t="shared" si="125"/>
        <v>20201026</v>
      </c>
      <c r="G2652">
        <f>budget!E2652</f>
        <v>43</v>
      </c>
    </row>
    <row r="2653" spans="1:7" x14ac:dyDescent="0.55000000000000004">
      <c r="A2653">
        <f>budget!J2653</f>
        <v>479</v>
      </c>
      <c r="B2653">
        <v>2020</v>
      </c>
      <c r="C2653">
        <f t="shared" si="123"/>
        <v>11</v>
      </c>
      <c r="D2653">
        <f t="shared" si="124"/>
        <v>23</v>
      </c>
      <c r="E2653">
        <f>budget!F2653</f>
        <v>3</v>
      </c>
      <c r="F2653" t="str">
        <f t="shared" si="125"/>
        <v>20201123</v>
      </c>
      <c r="G2653">
        <f>budget!E2653</f>
        <v>47</v>
      </c>
    </row>
    <row r="2654" spans="1:7" x14ac:dyDescent="0.55000000000000004">
      <c r="A2654">
        <f>budget!J2654</f>
        <v>479</v>
      </c>
      <c r="B2654">
        <v>2020</v>
      </c>
      <c r="C2654">
        <f t="shared" si="123"/>
        <v>11</v>
      </c>
      <c r="D2654">
        <f t="shared" si="124"/>
        <v>30</v>
      </c>
      <c r="E2654">
        <f>budget!F2654</f>
        <v>15</v>
      </c>
      <c r="F2654" t="str">
        <f t="shared" si="125"/>
        <v>20201130</v>
      </c>
      <c r="G2654">
        <f>budget!E2654</f>
        <v>48</v>
      </c>
    </row>
    <row r="2655" spans="1:7" x14ac:dyDescent="0.55000000000000004">
      <c r="A2655">
        <f>budget!J2655</f>
        <v>479</v>
      </c>
      <c r="B2655">
        <v>2020</v>
      </c>
      <c r="C2655">
        <f t="shared" si="123"/>
        <v>12</v>
      </c>
      <c r="D2655">
        <f t="shared" si="124"/>
        <v>7</v>
      </c>
      <c r="E2655">
        <f>budget!F2655</f>
        <v>15</v>
      </c>
      <c r="F2655" t="str">
        <f t="shared" si="125"/>
        <v>20201207</v>
      </c>
      <c r="G2655">
        <f>budget!E2655</f>
        <v>49</v>
      </c>
    </row>
    <row r="2656" spans="1:7" x14ac:dyDescent="0.55000000000000004">
      <c r="A2656">
        <f>budget!J2656</f>
        <v>479</v>
      </c>
      <c r="B2656">
        <v>2020</v>
      </c>
      <c r="C2656">
        <f t="shared" si="123"/>
        <v>12</v>
      </c>
      <c r="D2656">
        <f t="shared" si="124"/>
        <v>14</v>
      </c>
      <c r="E2656">
        <f>budget!F2656</f>
        <v>20</v>
      </c>
      <c r="F2656" t="str">
        <f t="shared" si="125"/>
        <v>20201214</v>
      </c>
      <c r="G2656">
        <f>budget!E2656</f>
        <v>50</v>
      </c>
    </row>
    <row r="2657" spans="1:7" x14ac:dyDescent="0.55000000000000004">
      <c r="A2657">
        <f>budget!J2657</f>
        <v>479</v>
      </c>
      <c r="B2657">
        <v>2020</v>
      </c>
      <c r="C2657">
        <f t="shared" si="123"/>
        <v>12</v>
      </c>
      <c r="D2657">
        <f t="shared" si="124"/>
        <v>21</v>
      </c>
      <c r="E2657">
        <f>budget!F2657</f>
        <v>10</v>
      </c>
      <c r="F2657" t="str">
        <f t="shared" si="125"/>
        <v>20201221</v>
      </c>
      <c r="G2657">
        <f>budget!E2657</f>
        <v>51</v>
      </c>
    </row>
    <row r="2658" spans="1:7" x14ac:dyDescent="0.55000000000000004">
      <c r="A2658">
        <f>budget!J2658</f>
        <v>479</v>
      </c>
      <c r="B2658">
        <v>2020</v>
      </c>
      <c r="C2658">
        <f t="shared" si="123"/>
        <v>12</v>
      </c>
      <c r="D2658">
        <f t="shared" si="124"/>
        <v>28</v>
      </c>
      <c r="E2658">
        <f>budget!F2658</f>
        <v>5</v>
      </c>
      <c r="F2658" t="str">
        <f t="shared" si="125"/>
        <v>20201228</v>
      </c>
      <c r="G2658">
        <f>budget!E2658</f>
        <v>52</v>
      </c>
    </row>
    <row r="2659" spans="1:7" x14ac:dyDescent="0.55000000000000004">
      <c r="A2659">
        <f>budget!J2659</f>
        <v>481</v>
      </c>
      <c r="B2659">
        <v>2020</v>
      </c>
      <c r="C2659">
        <f t="shared" si="123"/>
        <v>3</v>
      </c>
      <c r="D2659">
        <f t="shared" si="124"/>
        <v>23</v>
      </c>
      <c r="E2659">
        <f>budget!F2659</f>
        <v>0</v>
      </c>
      <c r="F2659" t="str">
        <f t="shared" si="125"/>
        <v>20200323</v>
      </c>
      <c r="G2659">
        <f>budget!E2659</f>
        <v>12</v>
      </c>
    </row>
    <row r="2660" spans="1:7" x14ac:dyDescent="0.55000000000000004">
      <c r="A2660">
        <f>budget!J2660</f>
        <v>481</v>
      </c>
      <c r="B2660">
        <v>2020</v>
      </c>
      <c r="C2660">
        <f t="shared" si="123"/>
        <v>10</v>
      </c>
      <c r="D2660">
        <f t="shared" si="124"/>
        <v>12</v>
      </c>
      <c r="E2660">
        <f>budget!F2660</f>
        <v>5</v>
      </c>
      <c r="F2660" t="str">
        <f t="shared" si="125"/>
        <v>20201012</v>
      </c>
      <c r="G2660">
        <f>budget!E2660</f>
        <v>41</v>
      </c>
    </row>
    <row r="2661" spans="1:7" x14ac:dyDescent="0.55000000000000004">
      <c r="A2661">
        <f>budget!J2661</f>
        <v>481</v>
      </c>
      <c r="B2661">
        <v>2020</v>
      </c>
      <c r="C2661">
        <f t="shared" si="123"/>
        <v>10</v>
      </c>
      <c r="D2661">
        <f t="shared" si="124"/>
        <v>19</v>
      </c>
      <c r="E2661">
        <f>budget!F2661</f>
        <v>5</v>
      </c>
      <c r="F2661" t="str">
        <f t="shared" si="125"/>
        <v>20201019</v>
      </c>
      <c r="G2661">
        <f>budget!E2661</f>
        <v>42</v>
      </c>
    </row>
    <row r="2662" spans="1:7" x14ac:dyDescent="0.55000000000000004">
      <c r="A2662">
        <f>budget!J2662</f>
        <v>481</v>
      </c>
      <c r="B2662">
        <v>2020</v>
      </c>
      <c r="C2662">
        <f t="shared" si="123"/>
        <v>12</v>
      </c>
      <c r="D2662">
        <f t="shared" si="124"/>
        <v>7</v>
      </c>
      <c r="E2662">
        <f>budget!F2662</f>
        <v>5</v>
      </c>
      <c r="F2662" t="str">
        <f t="shared" si="125"/>
        <v>20201207</v>
      </c>
      <c r="G2662">
        <f>budget!E2662</f>
        <v>49</v>
      </c>
    </row>
    <row r="2663" spans="1:7" x14ac:dyDescent="0.55000000000000004">
      <c r="A2663">
        <f>budget!J2663</f>
        <v>481</v>
      </c>
      <c r="B2663">
        <v>2020</v>
      </c>
      <c r="C2663">
        <f t="shared" si="123"/>
        <v>12</v>
      </c>
      <c r="D2663">
        <f t="shared" si="124"/>
        <v>14</v>
      </c>
      <c r="E2663">
        <f>budget!F2663</f>
        <v>5</v>
      </c>
      <c r="F2663" t="str">
        <f t="shared" si="125"/>
        <v>20201214</v>
      </c>
      <c r="G2663">
        <f>budget!E2663</f>
        <v>50</v>
      </c>
    </row>
    <row r="2664" spans="1:7" x14ac:dyDescent="0.55000000000000004">
      <c r="A2664">
        <f>budget!J2664</f>
        <v>481</v>
      </c>
      <c r="B2664">
        <v>2020</v>
      </c>
      <c r="C2664">
        <f t="shared" si="123"/>
        <v>12</v>
      </c>
      <c r="D2664">
        <f t="shared" si="124"/>
        <v>21</v>
      </c>
      <c r="E2664">
        <f>budget!F2664</f>
        <v>5</v>
      </c>
      <c r="F2664" t="str">
        <f t="shared" si="125"/>
        <v>20201221</v>
      </c>
      <c r="G2664">
        <f>budget!E2664</f>
        <v>51</v>
      </c>
    </row>
    <row r="2665" spans="1:7" x14ac:dyDescent="0.55000000000000004">
      <c r="A2665">
        <f>budget!J2665</f>
        <v>482</v>
      </c>
      <c r="B2665">
        <v>2020</v>
      </c>
      <c r="C2665">
        <f t="shared" si="123"/>
        <v>1</v>
      </c>
      <c r="D2665">
        <f t="shared" si="124"/>
        <v>27</v>
      </c>
      <c r="E2665">
        <f>budget!F2665</f>
        <v>1</v>
      </c>
      <c r="F2665" t="str">
        <f t="shared" si="125"/>
        <v>20200127</v>
      </c>
      <c r="G2665">
        <f>budget!E2665</f>
        <v>4</v>
      </c>
    </row>
    <row r="2666" spans="1:7" x14ac:dyDescent="0.55000000000000004">
      <c r="A2666">
        <f>budget!J2666</f>
        <v>482</v>
      </c>
      <c r="B2666">
        <v>2020</v>
      </c>
      <c r="C2666">
        <f t="shared" si="123"/>
        <v>12</v>
      </c>
      <c r="D2666">
        <f t="shared" si="124"/>
        <v>21</v>
      </c>
      <c r="E2666">
        <f>budget!F2666</f>
        <v>1</v>
      </c>
      <c r="F2666" t="str">
        <f t="shared" si="125"/>
        <v>20201221</v>
      </c>
      <c r="G2666">
        <f>budget!E2666</f>
        <v>51</v>
      </c>
    </row>
    <row r="2667" spans="1:7" x14ac:dyDescent="0.55000000000000004">
      <c r="A2667">
        <f>budget!J2667</f>
        <v>482</v>
      </c>
      <c r="B2667">
        <v>2020</v>
      </c>
      <c r="C2667">
        <f t="shared" si="123"/>
        <v>12</v>
      </c>
      <c r="D2667">
        <f t="shared" si="124"/>
        <v>28</v>
      </c>
      <c r="E2667">
        <f>budget!F2667</f>
        <v>1</v>
      </c>
      <c r="F2667" t="str">
        <f t="shared" si="125"/>
        <v>20201228</v>
      </c>
      <c r="G2667">
        <f>budget!E2667</f>
        <v>52</v>
      </c>
    </row>
    <row r="2668" spans="1:7" x14ac:dyDescent="0.55000000000000004">
      <c r="A2668">
        <f>budget!J2668</f>
        <v>483</v>
      </c>
      <c r="B2668">
        <v>2020</v>
      </c>
      <c r="C2668">
        <f t="shared" si="123"/>
        <v>1</v>
      </c>
      <c r="D2668">
        <f t="shared" si="124"/>
        <v>27</v>
      </c>
      <c r="E2668">
        <f>budget!F2668</f>
        <v>1</v>
      </c>
      <c r="F2668" t="str">
        <f t="shared" si="125"/>
        <v>20200127</v>
      </c>
      <c r="G2668">
        <f>budget!E2668</f>
        <v>4</v>
      </c>
    </row>
    <row r="2669" spans="1:7" x14ac:dyDescent="0.55000000000000004">
      <c r="A2669">
        <f>budget!J2669</f>
        <v>483</v>
      </c>
      <c r="B2669">
        <v>2020</v>
      </c>
      <c r="C2669">
        <f t="shared" si="123"/>
        <v>12</v>
      </c>
      <c r="D2669">
        <f t="shared" si="124"/>
        <v>28</v>
      </c>
      <c r="E2669">
        <f>budget!F2669</f>
        <v>1</v>
      </c>
      <c r="F2669" t="str">
        <f t="shared" si="125"/>
        <v>20201228</v>
      </c>
      <c r="G2669">
        <f>budget!E2669</f>
        <v>52</v>
      </c>
    </row>
    <row r="2670" spans="1:7" x14ac:dyDescent="0.55000000000000004">
      <c r="A2670">
        <f>budget!J2670</f>
        <v>484</v>
      </c>
      <c r="B2670">
        <v>2020</v>
      </c>
      <c r="C2670">
        <f t="shared" si="123"/>
        <v>1</v>
      </c>
      <c r="D2670">
        <f t="shared" si="124"/>
        <v>27</v>
      </c>
      <c r="E2670">
        <f>budget!F2670</f>
        <v>1</v>
      </c>
      <c r="F2670" t="str">
        <f t="shared" si="125"/>
        <v>20200127</v>
      </c>
      <c r="G2670">
        <f>budget!E2670</f>
        <v>4</v>
      </c>
    </row>
    <row r="2671" spans="1:7" x14ac:dyDescent="0.55000000000000004">
      <c r="A2671">
        <f>budget!J2671</f>
        <v>485</v>
      </c>
      <c r="B2671">
        <v>2020</v>
      </c>
      <c r="C2671">
        <f t="shared" si="123"/>
        <v>1</v>
      </c>
      <c r="D2671">
        <f t="shared" si="124"/>
        <v>27</v>
      </c>
      <c r="E2671">
        <f>budget!F2671</f>
        <v>1</v>
      </c>
      <c r="F2671" t="str">
        <f t="shared" si="125"/>
        <v>20200127</v>
      </c>
      <c r="G2671">
        <f>budget!E2671</f>
        <v>4</v>
      </c>
    </row>
    <row r="2672" spans="1:7" x14ac:dyDescent="0.55000000000000004">
      <c r="A2672">
        <f>budget!J2672</f>
        <v>485</v>
      </c>
      <c r="B2672">
        <v>2020</v>
      </c>
      <c r="C2672">
        <f t="shared" si="123"/>
        <v>2</v>
      </c>
      <c r="D2672">
        <f t="shared" si="124"/>
        <v>3</v>
      </c>
      <c r="E2672">
        <f>budget!F2672</f>
        <v>1</v>
      </c>
      <c r="F2672" t="str">
        <f t="shared" si="125"/>
        <v>20200203</v>
      </c>
      <c r="G2672">
        <f>budget!E2672</f>
        <v>5</v>
      </c>
    </row>
    <row r="2673" spans="1:7" x14ac:dyDescent="0.55000000000000004">
      <c r="A2673">
        <f>budget!J2673</f>
        <v>485</v>
      </c>
      <c r="B2673">
        <v>2020</v>
      </c>
      <c r="C2673">
        <f t="shared" si="123"/>
        <v>12</v>
      </c>
      <c r="D2673">
        <f t="shared" si="124"/>
        <v>21</v>
      </c>
      <c r="E2673">
        <f>budget!F2673</f>
        <v>10</v>
      </c>
      <c r="F2673" t="str">
        <f t="shared" si="125"/>
        <v>20201221</v>
      </c>
      <c r="G2673">
        <f>budget!E2673</f>
        <v>51</v>
      </c>
    </row>
    <row r="2674" spans="1:7" x14ac:dyDescent="0.55000000000000004">
      <c r="A2674">
        <f>budget!J2674</f>
        <v>485</v>
      </c>
      <c r="B2674">
        <v>2020</v>
      </c>
      <c r="C2674">
        <f t="shared" si="123"/>
        <v>12</v>
      </c>
      <c r="D2674">
        <f t="shared" si="124"/>
        <v>28</v>
      </c>
      <c r="E2674">
        <f>budget!F2674</f>
        <v>10</v>
      </c>
      <c r="F2674" t="str">
        <f t="shared" si="125"/>
        <v>20201228</v>
      </c>
      <c r="G2674">
        <f>budget!E2674</f>
        <v>52</v>
      </c>
    </row>
    <row r="2675" spans="1:7" x14ac:dyDescent="0.55000000000000004">
      <c r="A2675">
        <f>budget!J2675</f>
        <v>486</v>
      </c>
      <c r="B2675">
        <v>2020</v>
      </c>
      <c r="C2675">
        <f t="shared" si="123"/>
        <v>4</v>
      </c>
      <c r="D2675">
        <f t="shared" si="124"/>
        <v>13</v>
      </c>
      <c r="E2675">
        <f>budget!F2675</f>
        <v>0</v>
      </c>
      <c r="F2675" t="str">
        <f t="shared" si="125"/>
        <v>20200413</v>
      </c>
      <c r="G2675">
        <f>budget!E2675</f>
        <v>15</v>
      </c>
    </row>
    <row r="2676" spans="1:7" x14ac:dyDescent="0.55000000000000004">
      <c r="A2676">
        <f>budget!J2676</f>
        <v>486</v>
      </c>
      <c r="B2676">
        <v>2020</v>
      </c>
      <c r="C2676">
        <f t="shared" si="123"/>
        <v>8</v>
      </c>
      <c r="D2676">
        <f t="shared" si="124"/>
        <v>31</v>
      </c>
      <c r="E2676">
        <f>budget!F2676</f>
        <v>1</v>
      </c>
      <c r="F2676" t="str">
        <f t="shared" si="125"/>
        <v>20200831</v>
      </c>
      <c r="G2676">
        <f>budget!E2676</f>
        <v>35</v>
      </c>
    </row>
    <row r="2677" spans="1:7" x14ac:dyDescent="0.55000000000000004">
      <c r="A2677">
        <f>budget!J2677</f>
        <v>487</v>
      </c>
      <c r="B2677">
        <v>2020</v>
      </c>
      <c r="C2677">
        <f t="shared" si="123"/>
        <v>4</v>
      </c>
      <c r="D2677">
        <f t="shared" si="124"/>
        <v>13</v>
      </c>
      <c r="E2677">
        <f>budget!F2677</f>
        <v>0</v>
      </c>
      <c r="F2677" t="str">
        <f t="shared" si="125"/>
        <v>20200413</v>
      </c>
      <c r="G2677">
        <f>budget!E2677</f>
        <v>15</v>
      </c>
    </row>
    <row r="2678" spans="1:7" x14ac:dyDescent="0.55000000000000004">
      <c r="A2678">
        <f>budget!J2678</f>
        <v>487</v>
      </c>
      <c r="B2678">
        <v>2020</v>
      </c>
      <c r="C2678">
        <f t="shared" si="123"/>
        <v>6</v>
      </c>
      <c r="D2678">
        <f t="shared" si="124"/>
        <v>8</v>
      </c>
      <c r="E2678">
        <f>budget!F2678</f>
        <v>1</v>
      </c>
      <c r="F2678" t="str">
        <f t="shared" si="125"/>
        <v>20200608</v>
      </c>
      <c r="G2678">
        <f>budget!E2678</f>
        <v>23</v>
      </c>
    </row>
    <row r="2679" spans="1:7" x14ac:dyDescent="0.55000000000000004">
      <c r="A2679">
        <f>budget!J2679</f>
        <v>488</v>
      </c>
      <c r="B2679">
        <v>2020</v>
      </c>
      <c r="C2679">
        <f t="shared" si="123"/>
        <v>4</v>
      </c>
      <c r="D2679">
        <f t="shared" si="124"/>
        <v>13</v>
      </c>
      <c r="E2679">
        <f>budget!F2679</f>
        <v>0</v>
      </c>
      <c r="F2679" t="str">
        <f t="shared" si="125"/>
        <v>20200413</v>
      </c>
      <c r="G2679">
        <f>budget!E2679</f>
        <v>15</v>
      </c>
    </row>
    <row r="2680" spans="1:7" x14ac:dyDescent="0.55000000000000004">
      <c r="A2680">
        <f>budget!J2680</f>
        <v>489</v>
      </c>
      <c r="B2680">
        <v>2020</v>
      </c>
      <c r="C2680">
        <f t="shared" si="123"/>
        <v>4</v>
      </c>
      <c r="D2680">
        <f t="shared" si="124"/>
        <v>13</v>
      </c>
      <c r="E2680">
        <f>budget!F2680</f>
        <v>0</v>
      </c>
      <c r="F2680" t="str">
        <f t="shared" si="125"/>
        <v>20200413</v>
      </c>
      <c r="G2680">
        <f>budget!E2680</f>
        <v>15</v>
      </c>
    </row>
    <row r="2681" spans="1:7" x14ac:dyDescent="0.55000000000000004">
      <c r="A2681">
        <f>budget!J2681</f>
        <v>490</v>
      </c>
      <c r="B2681">
        <v>2020</v>
      </c>
      <c r="C2681">
        <f t="shared" si="123"/>
        <v>1</v>
      </c>
      <c r="D2681">
        <f t="shared" si="124"/>
        <v>20</v>
      </c>
      <c r="E2681">
        <f>budget!F2681</f>
        <v>1</v>
      </c>
      <c r="F2681" t="str">
        <f t="shared" si="125"/>
        <v>20200120</v>
      </c>
      <c r="G2681">
        <f>budget!E2681</f>
        <v>3</v>
      </c>
    </row>
    <row r="2682" spans="1:7" x14ac:dyDescent="0.55000000000000004">
      <c r="A2682">
        <f>budget!J2682</f>
        <v>490</v>
      </c>
      <c r="B2682">
        <v>2020</v>
      </c>
      <c r="C2682">
        <f t="shared" si="123"/>
        <v>1</v>
      </c>
      <c r="D2682">
        <f t="shared" si="124"/>
        <v>27</v>
      </c>
      <c r="E2682">
        <f>budget!F2682</f>
        <v>0</v>
      </c>
      <c r="F2682" t="str">
        <f t="shared" si="125"/>
        <v>20200127</v>
      </c>
      <c r="G2682">
        <f>budget!E2682</f>
        <v>4</v>
      </c>
    </row>
    <row r="2683" spans="1:7" x14ac:dyDescent="0.55000000000000004">
      <c r="A2683">
        <f>budget!J2683</f>
        <v>490</v>
      </c>
      <c r="B2683">
        <v>2020</v>
      </c>
      <c r="C2683">
        <f t="shared" si="123"/>
        <v>2</v>
      </c>
      <c r="D2683">
        <f t="shared" si="124"/>
        <v>10</v>
      </c>
      <c r="E2683">
        <f>budget!F2683</f>
        <v>0</v>
      </c>
      <c r="F2683" t="str">
        <f t="shared" si="125"/>
        <v>20200210</v>
      </c>
      <c r="G2683">
        <f>budget!E2683</f>
        <v>6</v>
      </c>
    </row>
    <row r="2684" spans="1:7" x14ac:dyDescent="0.55000000000000004">
      <c r="A2684">
        <f>budget!J2684</f>
        <v>490</v>
      </c>
      <c r="B2684">
        <v>2020</v>
      </c>
      <c r="C2684">
        <f t="shared" si="123"/>
        <v>2</v>
      </c>
      <c r="D2684">
        <f t="shared" si="124"/>
        <v>17</v>
      </c>
      <c r="E2684">
        <f>budget!F2684</f>
        <v>0</v>
      </c>
      <c r="F2684" t="str">
        <f t="shared" si="125"/>
        <v>20200217</v>
      </c>
      <c r="G2684">
        <f>budget!E2684</f>
        <v>7</v>
      </c>
    </row>
    <row r="2685" spans="1:7" x14ac:dyDescent="0.55000000000000004">
      <c r="A2685">
        <f>budget!J2685</f>
        <v>490</v>
      </c>
      <c r="B2685">
        <v>2020</v>
      </c>
      <c r="C2685">
        <f t="shared" si="123"/>
        <v>2</v>
      </c>
      <c r="D2685">
        <f t="shared" si="124"/>
        <v>24</v>
      </c>
      <c r="E2685">
        <f>budget!F2685</f>
        <v>0</v>
      </c>
      <c r="F2685" t="str">
        <f t="shared" si="125"/>
        <v>20200224</v>
      </c>
      <c r="G2685">
        <f>budget!E2685</f>
        <v>8</v>
      </c>
    </row>
    <row r="2686" spans="1:7" x14ac:dyDescent="0.55000000000000004">
      <c r="A2686">
        <f>budget!J2686</f>
        <v>490</v>
      </c>
      <c r="B2686">
        <v>2020</v>
      </c>
      <c r="C2686">
        <f t="shared" si="123"/>
        <v>3</v>
      </c>
      <c r="D2686">
        <f t="shared" si="124"/>
        <v>2</v>
      </c>
      <c r="E2686">
        <f>budget!F2686</f>
        <v>0</v>
      </c>
      <c r="F2686" t="str">
        <f t="shared" si="125"/>
        <v>20200302</v>
      </c>
      <c r="G2686">
        <f>budget!E2686</f>
        <v>9</v>
      </c>
    </row>
    <row r="2687" spans="1:7" x14ac:dyDescent="0.55000000000000004">
      <c r="A2687">
        <f>budget!J2687</f>
        <v>490</v>
      </c>
      <c r="B2687">
        <v>2020</v>
      </c>
      <c r="C2687">
        <f t="shared" si="123"/>
        <v>3</v>
      </c>
      <c r="D2687">
        <f t="shared" si="124"/>
        <v>9</v>
      </c>
      <c r="E2687">
        <f>budget!F2687</f>
        <v>0</v>
      </c>
      <c r="F2687" t="str">
        <f t="shared" si="125"/>
        <v>20200309</v>
      </c>
      <c r="G2687">
        <f>budget!E2687</f>
        <v>10</v>
      </c>
    </row>
    <row r="2688" spans="1:7" x14ac:dyDescent="0.55000000000000004">
      <c r="A2688">
        <f>budget!J2688</f>
        <v>490</v>
      </c>
      <c r="B2688">
        <v>2020</v>
      </c>
      <c r="C2688">
        <f t="shared" si="123"/>
        <v>3</v>
      </c>
      <c r="D2688">
        <f t="shared" si="124"/>
        <v>30</v>
      </c>
      <c r="E2688">
        <f>budget!F2688</f>
        <v>0</v>
      </c>
      <c r="F2688" t="str">
        <f t="shared" si="125"/>
        <v>20200330</v>
      </c>
      <c r="G2688">
        <f>budget!E2688</f>
        <v>13</v>
      </c>
    </row>
    <row r="2689" spans="1:7" x14ac:dyDescent="0.55000000000000004">
      <c r="A2689">
        <f>budget!J2689</f>
        <v>490</v>
      </c>
      <c r="B2689">
        <v>2020</v>
      </c>
      <c r="C2689">
        <f t="shared" si="123"/>
        <v>4</v>
      </c>
      <c r="D2689">
        <f t="shared" si="124"/>
        <v>13</v>
      </c>
      <c r="E2689">
        <f>budget!F2689</f>
        <v>0</v>
      </c>
      <c r="F2689" t="str">
        <f t="shared" si="125"/>
        <v>20200413</v>
      </c>
      <c r="G2689">
        <f>budget!E2689</f>
        <v>15</v>
      </c>
    </row>
    <row r="2690" spans="1:7" x14ac:dyDescent="0.55000000000000004">
      <c r="A2690">
        <f>budget!J2690</f>
        <v>490</v>
      </c>
      <c r="B2690">
        <v>2020</v>
      </c>
      <c r="C2690">
        <f t="shared" si="123"/>
        <v>4</v>
      </c>
      <c r="D2690">
        <f t="shared" si="124"/>
        <v>20</v>
      </c>
      <c r="E2690">
        <f>budget!F2690</f>
        <v>0</v>
      </c>
      <c r="F2690" t="str">
        <f t="shared" si="125"/>
        <v>20200420</v>
      </c>
      <c r="G2690">
        <f>budget!E2690</f>
        <v>16</v>
      </c>
    </row>
    <row r="2691" spans="1:7" x14ac:dyDescent="0.55000000000000004">
      <c r="A2691">
        <f>budget!J2691</f>
        <v>490</v>
      </c>
      <c r="B2691">
        <v>2020</v>
      </c>
      <c r="C2691">
        <f t="shared" ref="C2691:C2754" si="126">IF(G2691=1,$M$2,IF(G2691=2,$M$3,IF(G2691=3,$M$4,IF(G2691=4,$M$5,IF(G2691=5,$M$6,IF(G2691=6,$M$7,IF(G2691=7,$M$8,IF(G2691=8,$M$9,IF(G2691=9,$M$10,IF(G2691=10,$M$11,IF(G2691=11,$M$12,IF(G2691=12,$M$13,IF(G2691=13,$M$14,IF(G2691=14,$M$15,IF(G2691=15,$M$16,IF(G2691=16,$M$17,IF(G2691=17,$M$18,IF(G2691=18,$M$19,IF(G2691=19,$M$20,IF(G2691=20,$M$21,IF(G2691=21,$M$22,IF(G2691=22,$M$23,IF(G2691=23,$M$24,IF(G2691=24,$M$25,IF(G2691=25,$M$26,IF(G2691=26,$M$27,IF(G2691=27,$M$28,IF(G2691=28,$M$29,IF(G2691=29,$M$30,IF(G2691=30,$M$31,IF(G2691=31,$M$32,IF(G2691=32,$M$33,IF(G2691=33,$M$34,IF(G2691=34,$M$35,IF(G2691=35,$M$36,IF(G2691=36,$M$37,IF(G2691=37,$M$38,IF(G2691=38,$M$39,IF(G2691=39,$M$40,IF(G2691=40,$M$41,IF(G2691=41,$M$42,IF(G2691=42,$M$43,IF(G2691=43,$M$44,IF(G2691=44,$M$45,IF(G2691=45,$M$46,IF(G2691=46,$M$47,IF(G2691=47,$M$48,IF(G2691=48,$M$49,IF(G2691=49,$M$50,IF(G2691=50,$M$51,IF(G2691=51,$M$52,IF(G2691=52,$M$53,""))))))))))))))))))))))))))))))))))))))))))))))))))))</f>
        <v>4</v>
      </c>
      <c r="D2691">
        <f t="shared" ref="D2691:D2754" si="127">IF(G2691=1,$O$2,IF(G2691=2,$O$3,IF(G2691=3,$O$4,IF(G2691=4,$O$5,IF(G2691=5,$O$6,IF(G2691=6,$O$7,IF(G2691=7,$O$8,IF(G2691=8,$O$9,IF(G2691=9,$O$10,IF(G2691=10,$O$11,IF(G2691=11,$O$12,IF(G2691=12,$O$13,IF(G2691=13,$O$14,IF(G2691=14,$O$15,IF(G2691=15,$O$16,IF(G2691=16,$O$17,IF(G2691=17,$O$18,IF(G2691=18,$O$19,IF(G2691=19,$O$20,IF(G2691=20,$O$21,IF(G2691=21,$O$22,IF(G2691=22,$O$23,IF(G2691=23,$O$24,IF(G2691=24,$O$25,IF(G2691=25,$O$26,IF(G2691=26,$O$27,IF(G2691=27,$O$28,IF(G2691=28,$O$29,IF(G2691=29,$O$30,IF(G2691=30,$O$31,IF(G2691=31,$O$32,IF(G2691=32,$O$33,IF(G2691=33,$O$34,IF(G2691=34,$O$35,IF(G2691=35,$O$36,IF(G2691=36,$O$37,IF(G2691=37,$O$38,IF(G2691=38,$O$39,IF(G2691=39,$O$40,IF(G2691=40,$O$41,IF(G2691=41,$O$42,IF(G2691=42,$O$43,IF(G2691=43,$O$44,IF(G2691=44,$O$45,IF(G2691=45,$O$46,IF(G2691=46,$O$47,IF(G2691=47,$O$48,IF(G2691=48,$O$49,IF(G2691=49,$O$50,IF(G2691=50,$O$51,IF(G2691=51,$O$52,IF(G2691=52,$O$53,""))))))))))))))))))))))))))))))))))))))))))))))))))))</f>
        <v>27</v>
      </c>
      <c r="E2691">
        <f>budget!F2691</f>
        <v>0</v>
      </c>
      <c r="F2691" t="str">
        <f t="shared" ref="F2691:F2754" si="128">B2691&amp;TEXT(C2691,"00")&amp;TEXT(D2691,"00")</f>
        <v>20200427</v>
      </c>
      <c r="G2691">
        <f>budget!E2691</f>
        <v>17</v>
      </c>
    </row>
    <row r="2692" spans="1:7" x14ac:dyDescent="0.55000000000000004">
      <c r="A2692">
        <f>budget!J2692</f>
        <v>490</v>
      </c>
      <c r="B2692">
        <v>2020</v>
      </c>
      <c r="C2692">
        <f t="shared" si="126"/>
        <v>5</v>
      </c>
      <c r="D2692">
        <f t="shared" si="127"/>
        <v>4</v>
      </c>
      <c r="E2692">
        <f>budget!F2692</f>
        <v>1</v>
      </c>
      <c r="F2692" t="str">
        <f t="shared" si="128"/>
        <v>20200504</v>
      </c>
      <c r="G2692">
        <f>budget!E2692</f>
        <v>18</v>
      </c>
    </row>
    <row r="2693" spans="1:7" x14ac:dyDescent="0.55000000000000004">
      <c r="A2693">
        <f>budget!J2693</f>
        <v>490</v>
      </c>
      <c r="B2693">
        <v>2020</v>
      </c>
      <c r="C2693">
        <f t="shared" si="126"/>
        <v>6</v>
      </c>
      <c r="D2693">
        <f t="shared" si="127"/>
        <v>1</v>
      </c>
      <c r="E2693">
        <f>budget!F2693</f>
        <v>1</v>
      </c>
      <c r="F2693" t="str">
        <f t="shared" si="128"/>
        <v>20200601</v>
      </c>
      <c r="G2693">
        <f>budget!E2693</f>
        <v>22</v>
      </c>
    </row>
    <row r="2694" spans="1:7" x14ac:dyDescent="0.55000000000000004">
      <c r="A2694">
        <f>budget!J2694</f>
        <v>490</v>
      </c>
      <c r="B2694">
        <v>2020</v>
      </c>
      <c r="C2694">
        <f t="shared" si="126"/>
        <v>7</v>
      </c>
      <c r="D2694">
        <f t="shared" si="127"/>
        <v>6</v>
      </c>
      <c r="E2694">
        <f>budget!F2694</f>
        <v>1</v>
      </c>
      <c r="F2694" t="str">
        <f t="shared" si="128"/>
        <v>20200706</v>
      </c>
      <c r="G2694">
        <f>budget!E2694</f>
        <v>27</v>
      </c>
    </row>
    <row r="2695" spans="1:7" x14ac:dyDescent="0.55000000000000004">
      <c r="A2695">
        <f>budget!J2695</f>
        <v>490</v>
      </c>
      <c r="B2695">
        <v>2020</v>
      </c>
      <c r="C2695">
        <f t="shared" si="126"/>
        <v>7</v>
      </c>
      <c r="D2695">
        <f t="shared" si="127"/>
        <v>13</v>
      </c>
      <c r="E2695">
        <f>budget!F2695</f>
        <v>1</v>
      </c>
      <c r="F2695" t="str">
        <f t="shared" si="128"/>
        <v>20200713</v>
      </c>
      <c r="G2695">
        <f>budget!E2695</f>
        <v>28</v>
      </c>
    </row>
    <row r="2696" spans="1:7" x14ac:dyDescent="0.55000000000000004">
      <c r="A2696">
        <f>budget!J2696</f>
        <v>490</v>
      </c>
      <c r="B2696">
        <v>2020</v>
      </c>
      <c r="C2696">
        <f t="shared" si="126"/>
        <v>7</v>
      </c>
      <c r="D2696">
        <f t="shared" si="127"/>
        <v>20</v>
      </c>
      <c r="E2696">
        <f>budget!F2696</f>
        <v>1</v>
      </c>
      <c r="F2696" t="str">
        <f t="shared" si="128"/>
        <v>20200720</v>
      </c>
      <c r="G2696">
        <f>budget!E2696</f>
        <v>29</v>
      </c>
    </row>
    <row r="2697" spans="1:7" x14ac:dyDescent="0.55000000000000004">
      <c r="A2697">
        <f>budget!J2697</f>
        <v>490</v>
      </c>
      <c r="B2697">
        <v>2020</v>
      </c>
      <c r="C2697">
        <f t="shared" si="126"/>
        <v>7</v>
      </c>
      <c r="D2697">
        <f t="shared" si="127"/>
        <v>27</v>
      </c>
      <c r="E2697">
        <f>budget!F2697</f>
        <v>1</v>
      </c>
      <c r="F2697" t="str">
        <f t="shared" si="128"/>
        <v>20200727</v>
      </c>
      <c r="G2697">
        <f>budget!E2697</f>
        <v>30</v>
      </c>
    </row>
    <row r="2698" spans="1:7" x14ac:dyDescent="0.55000000000000004">
      <c r="A2698">
        <f>budget!J2698</f>
        <v>490</v>
      </c>
      <c r="B2698">
        <v>2020</v>
      </c>
      <c r="C2698">
        <f t="shared" si="126"/>
        <v>8</v>
      </c>
      <c r="D2698">
        <f t="shared" si="127"/>
        <v>3</v>
      </c>
      <c r="E2698">
        <f>budget!F2698</f>
        <v>1</v>
      </c>
      <c r="F2698" t="str">
        <f t="shared" si="128"/>
        <v>20200803</v>
      </c>
      <c r="G2698">
        <f>budget!E2698</f>
        <v>31</v>
      </c>
    </row>
    <row r="2699" spans="1:7" x14ac:dyDescent="0.55000000000000004">
      <c r="A2699">
        <f>budget!J2699</f>
        <v>490</v>
      </c>
      <c r="B2699">
        <v>2020</v>
      </c>
      <c r="C2699">
        <f t="shared" si="126"/>
        <v>8</v>
      </c>
      <c r="D2699">
        <f t="shared" si="127"/>
        <v>10</v>
      </c>
      <c r="E2699">
        <f>budget!F2699</f>
        <v>1</v>
      </c>
      <c r="F2699" t="str">
        <f t="shared" si="128"/>
        <v>20200810</v>
      </c>
      <c r="G2699">
        <f>budget!E2699</f>
        <v>32</v>
      </c>
    </row>
    <row r="2700" spans="1:7" x14ac:dyDescent="0.55000000000000004">
      <c r="A2700">
        <f>budget!J2700</f>
        <v>490</v>
      </c>
      <c r="B2700">
        <v>2020</v>
      </c>
      <c r="C2700">
        <f t="shared" si="126"/>
        <v>8</v>
      </c>
      <c r="D2700">
        <f t="shared" si="127"/>
        <v>17</v>
      </c>
      <c r="E2700">
        <f>budget!F2700</f>
        <v>1</v>
      </c>
      <c r="F2700" t="str">
        <f t="shared" si="128"/>
        <v>20200817</v>
      </c>
      <c r="G2700">
        <f>budget!E2700</f>
        <v>33</v>
      </c>
    </row>
    <row r="2701" spans="1:7" x14ac:dyDescent="0.55000000000000004">
      <c r="A2701">
        <f>budget!J2701</f>
        <v>490</v>
      </c>
      <c r="B2701">
        <v>2020</v>
      </c>
      <c r="C2701">
        <f t="shared" si="126"/>
        <v>8</v>
      </c>
      <c r="D2701">
        <f t="shared" si="127"/>
        <v>24</v>
      </c>
      <c r="E2701">
        <f>budget!F2701</f>
        <v>1</v>
      </c>
      <c r="F2701" t="str">
        <f t="shared" si="128"/>
        <v>20200824</v>
      </c>
      <c r="G2701">
        <f>budget!E2701</f>
        <v>34</v>
      </c>
    </row>
    <row r="2702" spans="1:7" x14ac:dyDescent="0.55000000000000004">
      <c r="A2702">
        <f>budget!J2702</f>
        <v>490</v>
      </c>
      <c r="B2702">
        <v>2020</v>
      </c>
      <c r="C2702">
        <f t="shared" si="126"/>
        <v>8</v>
      </c>
      <c r="D2702">
        <f t="shared" si="127"/>
        <v>31</v>
      </c>
      <c r="E2702">
        <f>budget!F2702</f>
        <v>1</v>
      </c>
      <c r="F2702" t="str">
        <f t="shared" si="128"/>
        <v>20200831</v>
      </c>
      <c r="G2702">
        <f>budget!E2702</f>
        <v>35</v>
      </c>
    </row>
    <row r="2703" spans="1:7" x14ac:dyDescent="0.55000000000000004">
      <c r="A2703">
        <f>budget!J2703</f>
        <v>491</v>
      </c>
      <c r="B2703">
        <v>2020</v>
      </c>
      <c r="C2703">
        <f t="shared" si="126"/>
        <v>1</v>
      </c>
      <c r="D2703">
        <f t="shared" si="127"/>
        <v>27</v>
      </c>
      <c r="E2703">
        <f>budget!F2703</f>
        <v>1</v>
      </c>
      <c r="F2703" t="str">
        <f t="shared" si="128"/>
        <v>20200127</v>
      </c>
      <c r="G2703">
        <f>budget!E2703</f>
        <v>4</v>
      </c>
    </row>
    <row r="2704" spans="1:7" x14ac:dyDescent="0.55000000000000004">
      <c r="A2704">
        <f>budget!J2704</f>
        <v>492</v>
      </c>
      <c r="B2704">
        <v>2020</v>
      </c>
      <c r="C2704">
        <f t="shared" si="126"/>
        <v>1</v>
      </c>
      <c r="D2704">
        <f t="shared" si="127"/>
        <v>6</v>
      </c>
      <c r="E2704">
        <f>budget!F2704</f>
        <v>0</v>
      </c>
      <c r="F2704" t="str">
        <f t="shared" si="128"/>
        <v>20200106</v>
      </c>
      <c r="G2704">
        <f>budget!E2704</f>
        <v>1</v>
      </c>
    </row>
    <row r="2705" spans="1:7" x14ac:dyDescent="0.55000000000000004">
      <c r="A2705">
        <f>budget!J2705</f>
        <v>492</v>
      </c>
      <c r="B2705">
        <v>2020</v>
      </c>
      <c r="C2705">
        <f t="shared" si="126"/>
        <v>1</v>
      </c>
      <c r="D2705">
        <f t="shared" si="127"/>
        <v>13</v>
      </c>
      <c r="E2705">
        <f>budget!F2705</f>
        <v>1</v>
      </c>
      <c r="F2705" t="str">
        <f t="shared" si="128"/>
        <v>20200113</v>
      </c>
      <c r="G2705">
        <f>budget!E2705</f>
        <v>2</v>
      </c>
    </row>
    <row r="2706" spans="1:7" x14ac:dyDescent="0.55000000000000004">
      <c r="A2706">
        <f>budget!J2706</f>
        <v>492</v>
      </c>
      <c r="B2706">
        <v>2020</v>
      </c>
      <c r="C2706">
        <f t="shared" si="126"/>
        <v>1</v>
      </c>
      <c r="D2706">
        <f t="shared" si="127"/>
        <v>20</v>
      </c>
      <c r="E2706">
        <f>budget!F2706</f>
        <v>0</v>
      </c>
      <c r="F2706" t="str">
        <f t="shared" si="128"/>
        <v>20200120</v>
      </c>
      <c r="G2706">
        <f>budget!E2706</f>
        <v>3</v>
      </c>
    </row>
    <row r="2707" spans="1:7" x14ac:dyDescent="0.55000000000000004">
      <c r="A2707">
        <f>budget!J2707</f>
        <v>492</v>
      </c>
      <c r="B2707">
        <v>2020</v>
      </c>
      <c r="C2707">
        <f t="shared" si="126"/>
        <v>1</v>
      </c>
      <c r="D2707">
        <f t="shared" si="127"/>
        <v>27</v>
      </c>
      <c r="E2707">
        <f>budget!F2707</f>
        <v>2</v>
      </c>
      <c r="F2707" t="str">
        <f t="shared" si="128"/>
        <v>20200127</v>
      </c>
      <c r="G2707">
        <f>budget!E2707</f>
        <v>4</v>
      </c>
    </row>
    <row r="2708" spans="1:7" x14ac:dyDescent="0.55000000000000004">
      <c r="A2708">
        <f>budget!J2708</f>
        <v>492</v>
      </c>
      <c r="B2708">
        <v>2020</v>
      </c>
      <c r="C2708">
        <f t="shared" si="126"/>
        <v>2</v>
      </c>
      <c r="D2708">
        <f t="shared" si="127"/>
        <v>3</v>
      </c>
      <c r="E2708">
        <f>budget!F2708</f>
        <v>6</v>
      </c>
      <c r="F2708" t="str">
        <f t="shared" si="128"/>
        <v>20200203</v>
      </c>
      <c r="G2708">
        <f>budget!E2708</f>
        <v>5</v>
      </c>
    </row>
    <row r="2709" spans="1:7" x14ac:dyDescent="0.55000000000000004">
      <c r="A2709">
        <f>budget!J2709</f>
        <v>492</v>
      </c>
      <c r="B2709">
        <v>2020</v>
      </c>
      <c r="C2709">
        <f t="shared" si="126"/>
        <v>2</v>
      </c>
      <c r="D2709">
        <f t="shared" si="127"/>
        <v>10</v>
      </c>
      <c r="E2709">
        <f>budget!F2709</f>
        <v>2</v>
      </c>
      <c r="F2709" t="str">
        <f t="shared" si="128"/>
        <v>20200210</v>
      </c>
      <c r="G2709">
        <f>budget!E2709</f>
        <v>6</v>
      </c>
    </row>
    <row r="2710" spans="1:7" x14ac:dyDescent="0.55000000000000004">
      <c r="A2710">
        <f>budget!J2710</f>
        <v>492</v>
      </c>
      <c r="B2710">
        <v>2020</v>
      </c>
      <c r="C2710">
        <f t="shared" si="126"/>
        <v>2</v>
      </c>
      <c r="D2710">
        <f t="shared" si="127"/>
        <v>17</v>
      </c>
      <c r="E2710">
        <f>budget!F2710</f>
        <v>1</v>
      </c>
      <c r="F2710" t="str">
        <f t="shared" si="128"/>
        <v>20200217</v>
      </c>
      <c r="G2710">
        <f>budget!E2710</f>
        <v>7</v>
      </c>
    </row>
    <row r="2711" spans="1:7" x14ac:dyDescent="0.55000000000000004">
      <c r="A2711">
        <f>budget!J2711</f>
        <v>492</v>
      </c>
      <c r="B2711">
        <v>2020</v>
      </c>
      <c r="C2711">
        <f t="shared" si="126"/>
        <v>2</v>
      </c>
      <c r="D2711">
        <f t="shared" si="127"/>
        <v>24</v>
      </c>
      <c r="E2711">
        <f>budget!F2711</f>
        <v>2</v>
      </c>
      <c r="F2711" t="str">
        <f t="shared" si="128"/>
        <v>20200224</v>
      </c>
      <c r="G2711">
        <f>budget!E2711</f>
        <v>8</v>
      </c>
    </row>
    <row r="2712" spans="1:7" x14ac:dyDescent="0.55000000000000004">
      <c r="A2712">
        <f>budget!J2712</f>
        <v>492</v>
      </c>
      <c r="B2712">
        <v>2020</v>
      </c>
      <c r="C2712">
        <f t="shared" si="126"/>
        <v>3</v>
      </c>
      <c r="D2712">
        <f t="shared" si="127"/>
        <v>2</v>
      </c>
      <c r="E2712">
        <f>budget!F2712</f>
        <v>6</v>
      </c>
      <c r="F2712" t="str">
        <f t="shared" si="128"/>
        <v>20200302</v>
      </c>
      <c r="G2712">
        <f>budget!E2712</f>
        <v>9</v>
      </c>
    </row>
    <row r="2713" spans="1:7" x14ac:dyDescent="0.55000000000000004">
      <c r="A2713">
        <f>budget!J2713</f>
        <v>492</v>
      </c>
      <c r="B2713">
        <v>2020</v>
      </c>
      <c r="C2713">
        <f t="shared" si="126"/>
        <v>3</v>
      </c>
      <c r="D2713">
        <f t="shared" si="127"/>
        <v>9</v>
      </c>
      <c r="E2713">
        <f>budget!F2713</f>
        <v>4</v>
      </c>
      <c r="F2713" t="str">
        <f t="shared" si="128"/>
        <v>20200309</v>
      </c>
      <c r="G2713">
        <f>budget!E2713</f>
        <v>10</v>
      </c>
    </row>
    <row r="2714" spans="1:7" x14ac:dyDescent="0.55000000000000004">
      <c r="A2714">
        <f>budget!J2714</f>
        <v>492</v>
      </c>
      <c r="B2714">
        <v>2020</v>
      </c>
      <c r="C2714">
        <f t="shared" si="126"/>
        <v>3</v>
      </c>
      <c r="D2714">
        <f t="shared" si="127"/>
        <v>16</v>
      </c>
      <c r="E2714">
        <f>budget!F2714</f>
        <v>4</v>
      </c>
      <c r="F2714" t="str">
        <f t="shared" si="128"/>
        <v>20200316</v>
      </c>
      <c r="G2714">
        <f>budget!E2714</f>
        <v>11</v>
      </c>
    </row>
    <row r="2715" spans="1:7" x14ac:dyDescent="0.55000000000000004">
      <c r="A2715">
        <f>budget!J2715</f>
        <v>492</v>
      </c>
      <c r="B2715">
        <v>2020</v>
      </c>
      <c r="C2715">
        <f t="shared" si="126"/>
        <v>3</v>
      </c>
      <c r="D2715">
        <f t="shared" si="127"/>
        <v>23</v>
      </c>
      <c r="E2715">
        <f>budget!F2715</f>
        <v>3</v>
      </c>
      <c r="F2715" t="str">
        <f t="shared" si="128"/>
        <v>20200323</v>
      </c>
      <c r="G2715">
        <f>budget!E2715</f>
        <v>12</v>
      </c>
    </row>
    <row r="2716" spans="1:7" x14ac:dyDescent="0.55000000000000004">
      <c r="A2716">
        <f>budget!J2716</f>
        <v>492</v>
      </c>
      <c r="B2716">
        <v>2020</v>
      </c>
      <c r="C2716">
        <f t="shared" si="126"/>
        <v>3</v>
      </c>
      <c r="D2716">
        <f t="shared" si="127"/>
        <v>30</v>
      </c>
      <c r="E2716">
        <f>budget!F2716</f>
        <v>7</v>
      </c>
      <c r="F2716" t="str">
        <f t="shared" si="128"/>
        <v>20200330</v>
      </c>
      <c r="G2716">
        <f>budget!E2716</f>
        <v>13</v>
      </c>
    </row>
    <row r="2717" spans="1:7" x14ac:dyDescent="0.55000000000000004">
      <c r="A2717">
        <f>budget!J2717</f>
        <v>492</v>
      </c>
      <c r="B2717">
        <v>2020</v>
      </c>
      <c r="C2717">
        <f t="shared" si="126"/>
        <v>4</v>
      </c>
      <c r="D2717">
        <f t="shared" si="127"/>
        <v>6</v>
      </c>
      <c r="E2717">
        <f>budget!F2717</f>
        <v>14</v>
      </c>
      <c r="F2717" t="str">
        <f t="shared" si="128"/>
        <v>20200406</v>
      </c>
      <c r="G2717">
        <f>budget!E2717</f>
        <v>14</v>
      </c>
    </row>
    <row r="2718" spans="1:7" x14ac:dyDescent="0.55000000000000004">
      <c r="A2718">
        <f>budget!J2718</f>
        <v>492</v>
      </c>
      <c r="B2718">
        <v>2020</v>
      </c>
      <c r="C2718">
        <f t="shared" si="126"/>
        <v>4</v>
      </c>
      <c r="D2718">
        <f t="shared" si="127"/>
        <v>13</v>
      </c>
      <c r="E2718">
        <f>budget!F2718</f>
        <v>1</v>
      </c>
      <c r="F2718" t="str">
        <f t="shared" si="128"/>
        <v>20200413</v>
      </c>
      <c r="G2718">
        <f>budget!E2718</f>
        <v>15</v>
      </c>
    </row>
    <row r="2719" spans="1:7" x14ac:dyDescent="0.55000000000000004">
      <c r="A2719">
        <f>budget!J2719</f>
        <v>492</v>
      </c>
      <c r="B2719">
        <v>2020</v>
      </c>
      <c r="C2719">
        <f t="shared" si="126"/>
        <v>4</v>
      </c>
      <c r="D2719">
        <f t="shared" si="127"/>
        <v>20</v>
      </c>
      <c r="E2719">
        <f>budget!F2719</f>
        <v>1</v>
      </c>
      <c r="F2719" t="str">
        <f t="shared" si="128"/>
        <v>20200420</v>
      </c>
      <c r="G2719">
        <f>budget!E2719</f>
        <v>16</v>
      </c>
    </row>
    <row r="2720" spans="1:7" x14ac:dyDescent="0.55000000000000004">
      <c r="A2720">
        <f>budget!J2720</f>
        <v>492</v>
      </c>
      <c r="B2720">
        <v>2020</v>
      </c>
      <c r="C2720">
        <f t="shared" si="126"/>
        <v>4</v>
      </c>
      <c r="D2720">
        <f t="shared" si="127"/>
        <v>27</v>
      </c>
      <c r="E2720">
        <f>budget!F2720</f>
        <v>2</v>
      </c>
      <c r="F2720" t="str">
        <f t="shared" si="128"/>
        <v>20200427</v>
      </c>
      <c r="G2720">
        <f>budget!E2720</f>
        <v>17</v>
      </c>
    </row>
    <row r="2721" spans="1:7" x14ac:dyDescent="0.55000000000000004">
      <c r="A2721">
        <f>budget!J2721</f>
        <v>492</v>
      </c>
      <c r="B2721">
        <v>2020</v>
      </c>
      <c r="C2721">
        <f t="shared" si="126"/>
        <v>5</v>
      </c>
      <c r="D2721">
        <f t="shared" si="127"/>
        <v>4</v>
      </c>
      <c r="E2721">
        <f>budget!F2721</f>
        <v>6</v>
      </c>
      <c r="F2721" t="str">
        <f t="shared" si="128"/>
        <v>20200504</v>
      </c>
      <c r="G2721">
        <f>budget!E2721</f>
        <v>18</v>
      </c>
    </row>
    <row r="2722" spans="1:7" x14ac:dyDescent="0.55000000000000004">
      <c r="A2722">
        <f>budget!J2722</f>
        <v>492</v>
      </c>
      <c r="B2722">
        <v>2020</v>
      </c>
      <c r="C2722">
        <f t="shared" si="126"/>
        <v>5</v>
      </c>
      <c r="D2722">
        <f t="shared" si="127"/>
        <v>11</v>
      </c>
      <c r="E2722">
        <f>budget!F2722</f>
        <v>2</v>
      </c>
      <c r="F2722" t="str">
        <f t="shared" si="128"/>
        <v>20200511</v>
      </c>
      <c r="G2722">
        <f>budget!E2722</f>
        <v>19</v>
      </c>
    </row>
    <row r="2723" spans="1:7" x14ac:dyDescent="0.55000000000000004">
      <c r="A2723">
        <f>budget!J2723</f>
        <v>492</v>
      </c>
      <c r="B2723">
        <v>2020</v>
      </c>
      <c r="C2723">
        <f t="shared" si="126"/>
        <v>5</v>
      </c>
      <c r="D2723">
        <f t="shared" si="127"/>
        <v>18</v>
      </c>
      <c r="E2723">
        <f>budget!F2723</f>
        <v>2</v>
      </c>
      <c r="F2723" t="str">
        <f t="shared" si="128"/>
        <v>20200518</v>
      </c>
      <c r="G2723">
        <f>budget!E2723</f>
        <v>20</v>
      </c>
    </row>
    <row r="2724" spans="1:7" x14ac:dyDescent="0.55000000000000004">
      <c r="A2724">
        <f>budget!J2724</f>
        <v>492</v>
      </c>
      <c r="B2724">
        <v>2020</v>
      </c>
      <c r="C2724">
        <f t="shared" si="126"/>
        <v>5</v>
      </c>
      <c r="D2724">
        <f t="shared" si="127"/>
        <v>25</v>
      </c>
      <c r="E2724">
        <f>budget!F2724</f>
        <v>2</v>
      </c>
      <c r="F2724" t="str">
        <f t="shared" si="128"/>
        <v>20200525</v>
      </c>
      <c r="G2724">
        <f>budget!E2724</f>
        <v>21</v>
      </c>
    </row>
    <row r="2725" spans="1:7" x14ac:dyDescent="0.55000000000000004">
      <c r="A2725">
        <f>budget!J2725</f>
        <v>492</v>
      </c>
      <c r="B2725">
        <v>2020</v>
      </c>
      <c r="C2725">
        <f t="shared" si="126"/>
        <v>6</v>
      </c>
      <c r="D2725">
        <f t="shared" si="127"/>
        <v>1</v>
      </c>
      <c r="E2725">
        <f>budget!F2725</f>
        <v>6</v>
      </c>
      <c r="F2725" t="str">
        <f t="shared" si="128"/>
        <v>20200601</v>
      </c>
      <c r="G2725">
        <f>budget!E2725</f>
        <v>22</v>
      </c>
    </row>
    <row r="2726" spans="1:7" x14ac:dyDescent="0.55000000000000004">
      <c r="A2726">
        <f>budget!J2726</f>
        <v>492</v>
      </c>
      <c r="B2726">
        <v>2020</v>
      </c>
      <c r="C2726">
        <f t="shared" si="126"/>
        <v>6</v>
      </c>
      <c r="D2726">
        <f t="shared" si="127"/>
        <v>8</v>
      </c>
      <c r="E2726">
        <f>budget!F2726</f>
        <v>2</v>
      </c>
      <c r="F2726" t="str">
        <f t="shared" si="128"/>
        <v>20200608</v>
      </c>
      <c r="G2726">
        <f>budget!E2726</f>
        <v>23</v>
      </c>
    </row>
    <row r="2727" spans="1:7" x14ac:dyDescent="0.55000000000000004">
      <c r="A2727">
        <f>budget!J2727</f>
        <v>492</v>
      </c>
      <c r="B2727">
        <v>2020</v>
      </c>
      <c r="C2727">
        <f t="shared" si="126"/>
        <v>6</v>
      </c>
      <c r="D2727">
        <f t="shared" si="127"/>
        <v>15</v>
      </c>
      <c r="E2727">
        <f>budget!F2727</f>
        <v>2</v>
      </c>
      <c r="F2727" t="str">
        <f t="shared" si="128"/>
        <v>20200615</v>
      </c>
      <c r="G2727">
        <f>budget!E2727</f>
        <v>24</v>
      </c>
    </row>
    <row r="2728" spans="1:7" x14ac:dyDescent="0.55000000000000004">
      <c r="A2728">
        <f>budget!J2728</f>
        <v>492</v>
      </c>
      <c r="B2728">
        <v>2020</v>
      </c>
      <c r="C2728">
        <f t="shared" si="126"/>
        <v>6</v>
      </c>
      <c r="D2728">
        <f t="shared" si="127"/>
        <v>22</v>
      </c>
      <c r="E2728">
        <f>budget!F2728</f>
        <v>2</v>
      </c>
      <c r="F2728" t="str">
        <f t="shared" si="128"/>
        <v>20200622</v>
      </c>
      <c r="G2728">
        <f>budget!E2728</f>
        <v>25</v>
      </c>
    </row>
    <row r="2729" spans="1:7" x14ac:dyDescent="0.55000000000000004">
      <c r="A2729">
        <f>budget!J2729</f>
        <v>492</v>
      </c>
      <c r="B2729">
        <v>2020</v>
      </c>
      <c r="C2729">
        <f t="shared" si="126"/>
        <v>6</v>
      </c>
      <c r="D2729">
        <f t="shared" si="127"/>
        <v>29</v>
      </c>
      <c r="E2729">
        <f>budget!F2729</f>
        <v>2</v>
      </c>
      <c r="F2729" t="str">
        <f t="shared" si="128"/>
        <v>20200629</v>
      </c>
      <c r="G2729">
        <f>budget!E2729</f>
        <v>26</v>
      </c>
    </row>
    <row r="2730" spans="1:7" x14ac:dyDescent="0.55000000000000004">
      <c r="A2730">
        <f>budget!J2730</f>
        <v>492</v>
      </c>
      <c r="B2730">
        <v>2020</v>
      </c>
      <c r="C2730">
        <f t="shared" si="126"/>
        <v>9</v>
      </c>
      <c r="D2730">
        <f t="shared" si="127"/>
        <v>7</v>
      </c>
      <c r="E2730">
        <f>budget!F2730</f>
        <v>2</v>
      </c>
      <c r="F2730" t="str">
        <f t="shared" si="128"/>
        <v>20200907</v>
      </c>
      <c r="G2730">
        <f>budget!E2730</f>
        <v>36</v>
      </c>
    </row>
    <row r="2731" spans="1:7" x14ac:dyDescent="0.55000000000000004">
      <c r="A2731">
        <f>budget!J2731</f>
        <v>492</v>
      </c>
      <c r="B2731">
        <v>2020</v>
      </c>
      <c r="C2731">
        <f t="shared" si="126"/>
        <v>9</v>
      </c>
      <c r="D2731">
        <f t="shared" si="127"/>
        <v>14</v>
      </c>
      <c r="E2731">
        <f>budget!F2731</f>
        <v>1</v>
      </c>
      <c r="F2731" t="str">
        <f t="shared" si="128"/>
        <v>20200914</v>
      </c>
      <c r="G2731">
        <f>budget!E2731</f>
        <v>37</v>
      </c>
    </row>
    <row r="2732" spans="1:7" x14ac:dyDescent="0.55000000000000004">
      <c r="A2732">
        <f>budget!J2732</f>
        <v>492</v>
      </c>
      <c r="B2732">
        <v>2020</v>
      </c>
      <c r="C2732">
        <f t="shared" si="126"/>
        <v>9</v>
      </c>
      <c r="D2732">
        <f t="shared" si="127"/>
        <v>21</v>
      </c>
      <c r="E2732">
        <f>budget!F2732</f>
        <v>1</v>
      </c>
      <c r="F2732" t="str">
        <f t="shared" si="128"/>
        <v>20200921</v>
      </c>
      <c r="G2732">
        <f>budget!E2732</f>
        <v>38</v>
      </c>
    </row>
    <row r="2733" spans="1:7" x14ac:dyDescent="0.55000000000000004">
      <c r="A2733">
        <f>budget!J2733</f>
        <v>492</v>
      </c>
      <c r="B2733">
        <v>2020</v>
      </c>
      <c r="C2733">
        <f t="shared" si="126"/>
        <v>9</v>
      </c>
      <c r="D2733">
        <f t="shared" si="127"/>
        <v>28</v>
      </c>
      <c r="E2733">
        <f>budget!F2733</f>
        <v>1</v>
      </c>
      <c r="F2733" t="str">
        <f t="shared" si="128"/>
        <v>20200928</v>
      </c>
      <c r="G2733">
        <f>budget!E2733</f>
        <v>39</v>
      </c>
    </row>
    <row r="2734" spans="1:7" x14ac:dyDescent="0.55000000000000004">
      <c r="A2734">
        <f>budget!J2734</f>
        <v>492</v>
      </c>
      <c r="B2734">
        <v>2020</v>
      </c>
      <c r="C2734">
        <f t="shared" si="126"/>
        <v>10</v>
      </c>
      <c r="D2734">
        <f t="shared" si="127"/>
        <v>5</v>
      </c>
      <c r="E2734">
        <f>budget!F2734</f>
        <v>2</v>
      </c>
      <c r="F2734" t="str">
        <f t="shared" si="128"/>
        <v>20201005</v>
      </c>
      <c r="G2734">
        <f>budget!E2734</f>
        <v>40</v>
      </c>
    </row>
    <row r="2735" spans="1:7" x14ac:dyDescent="0.55000000000000004">
      <c r="A2735">
        <f>budget!J2735</f>
        <v>492</v>
      </c>
      <c r="B2735">
        <v>2020</v>
      </c>
      <c r="C2735">
        <f t="shared" si="126"/>
        <v>10</v>
      </c>
      <c r="D2735">
        <f t="shared" si="127"/>
        <v>12</v>
      </c>
      <c r="E2735">
        <f>budget!F2735</f>
        <v>1</v>
      </c>
      <c r="F2735" t="str">
        <f t="shared" si="128"/>
        <v>20201012</v>
      </c>
      <c r="G2735">
        <f>budget!E2735</f>
        <v>41</v>
      </c>
    </row>
    <row r="2736" spans="1:7" x14ac:dyDescent="0.55000000000000004">
      <c r="A2736">
        <f>budget!J2736</f>
        <v>492</v>
      </c>
      <c r="B2736">
        <v>2020</v>
      </c>
      <c r="C2736">
        <f t="shared" si="126"/>
        <v>10</v>
      </c>
      <c r="D2736">
        <f t="shared" si="127"/>
        <v>19</v>
      </c>
      <c r="E2736">
        <f>budget!F2736</f>
        <v>1</v>
      </c>
      <c r="F2736" t="str">
        <f t="shared" si="128"/>
        <v>20201019</v>
      </c>
      <c r="G2736">
        <f>budget!E2736</f>
        <v>42</v>
      </c>
    </row>
    <row r="2737" spans="1:7" x14ac:dyDescent="0.55000000000000004">
      <c r="A2737">
        <f>budget!J2737</f>
        <v>492</v>
      </c>
      <c r="B2737">
        <v>2020</v>
      </c>
      <c r="C2737">
        <f t="shared" si="126"/>
        <v>10</v>
      </c>
      <c r="D2737">
        <f t="shared" si="127"/>
        <v>26</v>
      </c>
      <c r="E2737">
        <f>budget!F2737</f>
        <v>1</v>
      </c>
      <c r="F2737" t="str">
        <f t="shared" si="128"/>
        <v>20201026</v>
      </c>
      <c r="G2737">
        <f>budget!E2737</f>
        <v>43</v>
      </c>
    </row>
    <row r="2738" spans="1:7" x14ac:dyDescent="0.55000000000000004">
      <c r="A2738">
        <f>budget!J2738</f>
        <v>492</v>
      </c>
      <c r="B2738">
        <v>2020</v>
      </c>
      <c r="C2738">
        <f t="shared" si="126"/>
        <v>11</v>
      </c>
      <c r="D2738">
        <f t="shared" si="127"/>
        <v>2</v>
      </c>
      <c r="E2738">
        <f>budget!F2738</f>
        <v>2</v>
      </c>
      <c r="F2738" t="str">
        <f t="shared" si="128"/>
        <v>20201102</v>
      </c>
      <c r="G2738">
        <f>budget!E2738</f>
        <v>44</v>
      </c>
    </row>
    <row r="2739" spans="1:7" x14ac:dyDescent="0.55000000000000004">
      <c r="A2739">
        <f>budget!J2739</f>
        <v>492</v>
      </c>
      <c r="B2739">
        <v>2020</v>
      </c>
      <c r="C2739">
        <f t="shared" si="126"/>
        <v>11</v>
      </c>
      <c r="D2739">
        <f t="shared" si="127"/>
        <v>9</v>
      </c>
      <c r="E2739">
        <f>budget!F2739</f>
        <v>1</v>
      </c>
      <c r="F2739" t="str">
        <f t="shared" si="128"/>
        <v>20201109</v>
      </c>
      <c r="G2739">
        <f>budget!E2739</f>
        <v>45</v>
      </c>
    </row>
    <row r="2740" spans="1:7" x14ac:dyDescent="0.55000000000000004">
      <c r="A2740">
        <f>budget!J2740</f>
        <v>492</v>
      </c>
      <c r="B2740">
        <v>2020</v>
      </c>
      <c r="C2740">
        <f t="shared" si="126"/>
        <v>11</v>
      </c>
      <c r="D2740">
        <f t="shared" si="127"/>
        <v>16</v>
      </c>
      <c r="E2740">
        <f>budget!F2740</f>
        <v>1</v>
      </c>
      <c r="F2740" t="str">
        <f t="shared" si="128"/>
        <v>20201116</v>
      </c>
      <c r="G2740">
        <f>budget!E2740</f>
        <v>46</v>
      </c>
    </row>
    <row r="2741" spans="1:7" x14ac:dyDescent="0.55000000000000004">
      <c r="A2741">
        <f>budget!J2741</f>
        <v>492</v>
      </c>
      <c r="B2741">
        <v>2020</v>
      </c>
      <c r="C2741">
        <f t="shared" si="126"/>
        <v>11</v>
      </c>
      <c r="D2741">
        <f t="shared" si="127"/>
        <v>23</v>
      </c>
      <c r="E2741">
        <f>budget!F2741</f>
        <v>1</v>
      </c>
      <c r="F2741" t="str">
        <f t="shared" si="128"/>
        <v>20201123</v>
      </c>
      <c r="G2741">
        <f>budget!E2741</f>
        <v>47</v>
      </c>
    </row>
    <row r="2742" spans="1:7" x14ac:dyDescent="0.55000000000000004">
      <c r="A2742">
        <f>budget!J2742</f>
        <v>492</v>
      </c>
      <c r="B2742">
        <v>2020</v>
      </c>
      <c r="C2742">
        <f t="shared" si="126"/>
        <v>11</v>
      </c>
      <c r="D2742">
        <f t="shared" si="127"/>
        <v>30</v>
      </c>
      <c r="E2742">
        <f>budget!F2742</f>
        <v>2</v>
      </c>
      <c r="F2742" t="str">
        <f t="shared" si="128"/>
        <v>20201130</v>
      </c>
      <c r="G2742">
        <f>budget!E2742</f>
        <v>48</v>
      </c>
    </row>
    <row r="2743" spans="1:7" x14ac:dyDescent="0.55000000000000004">
      <c r="A2743">
        <f>budget!J2743</f>
        <v>492</v>
      </c>
      <c r="B2743">
        <v>2020</v>
      </c>
      <c r="C2743">
        <f t="shared" si="126"/>
        <v>12</v>
      </c>
      <c r="D2743">
        <f t="shared" si="127"/>
        <v>7</v>
      </c>
      <c r="E2743">
        <f>budget!F2743</f>
        <v>2</v>
      </c>
      <c r="F2743" t="str">
        <f t="shared" si="128"/>
        <v>20201207</v>
      </c>
      <c r="G2743">
        <f>budget!E2743</f>
        <v>49</v>
      </c>
    </row>
    <row r="2744" spans="1:7" x14ac:dyDescent="0.55000000000000004">
      <c r="A2744">
        <f>budget!J2744</f>
        <v>492</v>
      </c>
      <c r="B2744">
        <v>2020</v>
      </c>
      <c r="C2744">
        <f t="shared" si="126"/>
        <v>12</v>
      </c>
      <c r="D2744">
        <f t="shared" si="127"/>
        <v>14</v>
      </c>
      <c r="E2744">
        <f>budget!F2744</f>
        <v>1</v>
      </c>
      <c r="F2744" t="str">
        <f t="shared" si="128"/>
        <v>20201214</v>
      </c>
      <c r="G2744">
        <f>budget!E2744</f>
        <v>50</v>
      </c>
    </row>
    <row r="2745" spans="1:7" x14ac:dyDescent="0.55000000000000004">
      <c r="A2745">
        <f>budget!J2745</f>
        <v>492</v>
      </c>
      <c r="B2745">
        <v>2020</v>
      </c>
      <c r="C2745">
        <f t="shared" si="126"/>
        <v>12</v>
      </c>
      <c r="D2745">
        <f t="shared" si="127"/>
        <v>21</v>
      </c>
      <c r="E2745">
        <f>budget!F2745</f>
        <v>1</v>
      </c>
      <c r="F2745" t="str">
        <f t="shared" si="128"/>
        <v>20201221</v>
      </c>
      <c r="G2745">
        <f>budget!E2745</f>
        <v>51</v>
      </c>
    </row>
    <row r="2746" spans="1:7" x14ac:dyDescent="0.55000000000000004">
      <c r="A2746">
        <f>budget!J2746</f>
        <v>492</v>
      </c>
      <c r="B2746">
        <v>2020</v>
      </c>
      <c r="C2746">
        <f t="shared" si="126"/>
        <v>12</v>
      </c>
      <c r="D2746">
        <f t="shared" si="127"/>
        <v>28</v>
      </c>
      <c r="E2746">
        <f>budget!F2746</f>
        <v>1</v>
      </c>
      <c r="F2746" t="str">
        <f t="shared" si="128"/>
        <v>20201228</v>
      </c>
      <c r="G2746">
        <f>budget!E2746</f>
        <v>52</v>
      </c>
    </row>
    <row r="2747" spans="1:7" x14ac:dyDescent="0.55000000000000004">
      <c r="A2747">
        <f>budget!J2747</f>
        <v>493</v>
      </c>
      <c r="B2747">
        <v>2020</v>
      </c>
      <c r="C2747">
        <f t="shared" si="126"/>
        <v>2</v>
      </c>
      <c r="D2747">
        <f t="shared" si="127"/>
        <v>24</v>
      </c>
      <c r="E2747">
        <f>budget!F2747</f>
        <v>1</v>
      </c>
      <c r="F2747" t="str">
        <f t="shared" si="128"/>
        <v>20200224</v>
      </c>
      <c r="G2747">
        <f>budget!E2747</f>
        <v>8</v>
      </c>
    </row>
    <row r="2748" spans="1:7" x14ac:dyDescent="0.55000000000000004">
      <c r="A2748">
        <f>budget!J2748</f>
        <v>493</v>
      </c>
      <c r="B2748">
        <v>2020</v>
      </c>
      <c r="C2748">
        <f t="shared" si="126"/>
        <v>3</v>
      </c>
      <c r="D2748">
        <f t="shared" si="127"/>
        <v>2</v>
      </c>
      <c r="E2748">
        <f>budget!F2748</f>
        <v>0</v>
      </c>
      <c r="F2748" t="str">
        <f t="shared" si="128"/>
        <v>20200302</v>
      </c>
      <c r="G2748">
        <f>budget!E2748</f>
        <v>9</v>
      </c>
    </row>
    <row r="2749" spans="1:7" x14ac:dyDescent="0.55000000000000004">
      <c r="A2749">
        <f>budget!J2749</f>
        <v>493</v>
      </c>
      <c r="B2749">
        <v>2020</v>
      </c>
      <c r="C2749">
        <f t="shared" si="126"/>
        <v>3</v>
      </c>
      <c r="D2749">
        <f t="shared" si="127"/>
        <v>9</v>
      </c>
      <c r="E2749">
        <f>budget!F2749</f>
        <v>0</v>
      </c>
      <c r="F2749" t="str">
        <f t="shared" si="128"/>
        <v>20200309</v>
      </c>
      <c r="G2749">
        <f>budget!E2749</f>
        <v>10</v>
      </c>
    </row>
    <row r="2750" spans="1:7" x14ac:dyDescent="0.55000000000000004">
      <c r="A2750">
        <f>budget!J2750</f>
        <v>493</v>
      </c>
      <c r="B2750">
        <v>2020</v>
      </c>
      <c r="C2750">
        <f t="shared" si="126"/>
        <v>3</v>
      </c>
      <c r="D2750">
        <f t="shared" si="127"/>
        <v>16</v>
      </c>
      <c r="E2750">
        <f>budget!F2750</f>
        <v>2</v>
      </c>
      <c r="F2750" t="str">
        <f t="shared" si="128"/>
        <v>20200316</v>
      </c>
      <c r="G2750">
        <f>budget!E2750</f>
        <v>11</v>
      </c>
    </row>
    <row r="2751" spans="1:7" x14ac:dyDescent="0.55000000000000004">
      <c r="A2751">
        <f>budget!J2751</f>
        <v>493</v>
      </c>
      <c r="B2751">
        <v>2020</v>
      </c>
      <c r="C2751">
        <f t="shared" si="126"/>
        <v>3</v>
      </c>
      <c r="D2751">
        <f t="shared" si="127"/>
        <v>23</v>
      </c>
      <c r="E2751">
        <f>budget!F2751</f>
        <v>1</v>
      </c>
      <c r="F2751" t="str">
        <f t="shared" si="128"/>
        <v>20200323</v>
      </c>
      <c r="G2751">
        <f>budget!E2751</f>
        <v>12</v>
      </c>
    </row>
    <row r="2752" spans="1:7" x14ac:dyDescent="0.55000000000000004">
      <c r="A2752">
        <f>budget!J2752</f>
        <v>493</v>
      </c>
      <c r="B2752">
        <v>2020</v>
      </c>
      <c r="C2752">
        <f t="shared" si="126"/>
        <v>4</v>
      </c>
      <c r="D2752">
        <f t="shared" si="127"/>
        <v>6</v>
      </c>
      <c r="E2752">
        <f>budget!F2752</f>
        <v>3</v>
      </c>
      <c r="F2752" t="str">
        <f t="shared" si="128"/>
        <v>20200406</v>
      </c>
      <c r="G2752">
        <f>budget!E2752</f>
        <v>14</v>
      </c>
    </row>
    <row r="2753" spans="1:7" x14ac:dyDescent="0.55000000000000004">
      <c r="A2753">
        <f>budget!J2753</f>
        <v>493</v>
      </c>
      <c r="B2753">
        <v>2020</v>
      </c>
      <c r="C2753">
        <f t="shared" si="126"/>
        <v>4</v>
      </c>
      <c r="D2753">
        <f t="shared" si="127"/>
        <v>20</v>
      </c>
      <c r="E2753">
        <f>budget!F2753</f>
        <v>1</v>
      </c>
      <c r="F2753" t="str">
        <f t="shared" si="128"/>
        <v>20200420</v>
      </c>
      <c r="G2753">
        <f>budget!E2753</f>
        <v>16</v>
      </c>
    </row>
    <row r="2754" spans="1:7" x14ac:dyDescent="0.55000000000000004">
      <c r="A2754">
        <f>budget!J2754</f>
        <v>493</v>
      </c>
      <c r="B2754">
        <v>2020</v>
      </c>
      <c r="C2754">
        <f t="shared" si="126"/>
        <v>4</v>
      </c>
      <c r="D2754">
        <f t="shared" si="127"/>
        <v>27</v>
      </c>
      <c r="E2754">
        <f>budget!F2754</f>
        <v>2</v>
      </c>
      <c r="F2754" t="str">
        <f t="shared" si="128"/>
        <v>20200427</v>
      </c>
      <c r="G2754">
        <f>budget!E2754</f>
        <v>17</v>
      </c>
    </row>
    <row r="2755" spans="1:7" x14ac:dyDescent="0.55000000000000004">
      <c r="A2755">
        <f>budget!J2755</f>
        <v>493</v>
      </c>
      <c r="B2755">
        <v>2020</v>
      </c>
      <c r="C2755">
        <f t="shared" ref="C2755:C2818" si="129">IF(G2755=1,$M$2,IF(G2755=2,$M$3,IF(G2755=3,$M$4,IF(G2755=4,$M$5,IF(G2755=5,$M$6,IF(G2755=6,$M$7,IF(G2755=7,$M$8,IF(G2755=8,$M$9,IF(G2755=9,$M$10,IF(G2755=10,$M$11,IF(G2755=11,$M$12,IF(G2755=12,$M$13,IF(G2755=13,$M$14,IF(G2755=14,$M$15,IF(G2755=15,$M$16,IF(G2755=16,$M$17,IF(G2755=17,$M$18,IF(G2755=18,$M$19,IF(G2755=19,$M$20,IF(G2755=20,$M$21,IF(G2755=21,$M$22,IF(G2755=22,$M$23,IF(G2755=23,$M$24,IF(G2755=24,$M$25,IF(G2755=25,$M$26,IF(G2755=26,$M$27,IF(G2755=27,$M$28,IF(G2755=28,$M$29,IF(G2755=29,$M$30,IF(G2755=30,$M$31,IF(G2755=31,$M$32,IF(G2755=32,$M$33,IF(G2755=33,$M$34,IF(G2755=34,$M$35,IF(G2755=35,$M$36,IF(G2755=36,$M$37,IF(G2755=37,$M$38,IF(G2755=38,$M$39,IF(G2755=39,$M$40,IF(G2755=40,$M$41,IF(G2755=41,$M$42,IF(G2755=42,$M$43,IF(G2755=43,$M$44,IF(G2755=44,$M$45,IF(G2755=45,$M$46,IF(G2755=46,$M$47,IF(G2755=47,$M$48,IF(G2755=48,$M$49,IF(G2755=49,$M$50,IF(G2755=50,$M$51,IF(G2755=51,$M$52,IF(G2755=52,$M$53,""))))))))))))))))))))))))))))))))))))))))))))))))))))</f>
        <v>5</v>
      </c>
      <c r="D2755">
        <f t="shared" ref="D2755:D2818" si="130">IF(G2755=1,$O$2,IF(G2755=2,$O$3,IF(G2755=3,$O$4,IF(G2755=4,$O$5,IF(G2755=5,$O$6,IF(G2755=6,$O$7,IF(G2755=7,$O$8,IF(G2755=8,$O$9,IF(G2755=9,$O$10,IF(G2755=10,$O$11,IF(G2755=11,$O$12,IF(G2755=12,$O$13,IF(G2755=13,$O$14,IF(G2755=14,$O$15,IF(G2755=15,$O$16,IF(G2755=16,$O$17,IF(G2755=17,$O$18,IF(G2755=18,$O$19,IF(G2755=19,$O$20,IF(G2755=20,$O$21,IF(G2755=21,$O$22,IF(G2755=22,$O$23,IF(G2755=23,$O$24,IF(G2755=24,$O$25,IF(G2755=25,$O$26,IF(G2755=26,$O$27,IF(G2755=27,$O$28,IF(G2755=28,$O$29,IF(G2755=29,$O$30,IF(G2755=30,$O$31,IF(G2755=31,$O$32,IF(G2755=32,$O$33,IF(G2755=33,$O$34,IF(G2755=34,$O$35,IF(G2755=35,$O$36,IF(G2755=36,$O$37,IF(G2755=37,$O$38,IF(G2755=38,$O$39,IF(G2755=39,$O$40,IF(G2755=40,$O$41,IF(G2755=41,$O$42,IF(G2755=42,$O$43,IF(G2755=43,$O$44,IF(G2755=44,$O$45,IF(G2755=45,$O$46,IF(G2755=46,$O$47,IF(G2755=47,$O$48,IF(G2755=48,$O$49,IF(G2755=49,$O$50,IF(G2755=50,$O$51,IF(G2755=51,$O$52,IF(G2755=52,$O$53,""))))))))))))))))))))))))))))))))))))))))))))))))))))</f>
        <v>4</v>
      </c>
      <c r="E2755">
        <f>budget!F2755</f>
        <v>1</v>
      </c>
      <c r="F2755" t="str">
        <f t="shared" ref="F2755:F2818" si="131">B2755&amp;TEXT(C2755,"00")&amp;TEXT(D2755,"00")</f>
        <v>20200504</v>
      </c>
      <c r="G2755">
        <f>budget!E2755</f>
        <v>18</v>
      </c>
    </row>
    <row r="2756" spans="1:7" x14ac:dyDescent="0.55000000000000004">
      <c r="A2756">
        <f>budget!J2756</f>
        <v>493</v>
      </c>
      <c r="B2756">
        <v>2020</v>
      </c>
      <c r="C2756">
        <f t="shared" si="129"/>
        <v>5</v>
      </c>
      <c r="D2756">
        <f t="shared" si="130"/>
        <v>11</v>
      </c>
      <c r="E2756">
        <f>budget!F2756</f>
        <v>1</v>
      </c>
      <c r="F2756" t="str">
        <f t="shared" si="131"/>
        <v>20200511</v>
      </c>
      <c r="G2756">
        <f>budget!E2756</f>
        <v>19</v>
      </c>
    </row>
    <row r="2757" spans="1:7" x14ac:dyDescent="0.55000000000000004">
      <c r="A2757">
        <f>budget!J2757</f>
        <v>493</v>
      </c>
      <c r="B2757">
        <v>2020</v>
      </c>
      <c r="C2757">
        <f t="shared" si="129"/>
        <v>5</v>
      </c>
      <c r="D2757">
        <f t="shared" si="130"/>
        <v>18</v>
      </c>
      <c r="E2757">
        <f>budget!F2757</f>
        <v>1</v>
      </c>
      <c r="F2757" t="str">
        <f t="shared" si="131"/>
        <v>20200518</v>
      </c>
      <c r="G2757">
        <f>budget!E2757</f>
        <v>20</v>
      </c>
    </row>
    <row r="2758" spans="1:7" x14ac:dyDescent="0.55000000000000004">
      <c r="A2758">
        <f>budget!J2758</f>
        <v>493</v>
      </c>
      <c r="B2758">
        <v>2020</v>
      </c>
      <c r="C2758">
        <f t="shared" si="129"/>
        <v>5</v>
      </c>
      <c r="D2758">
        <f t="shared" si="130"/>
        <v>25</v>
      </c>
      <c r="E2758">
        <f>budget!F2758</f>
        <v>1</v>
      </c>
      <c r="F2758" t="str">
        <f t="shared" si="131"/>
        <v>20200525</v>
      </c>
      <c r="G2758">
        <f>budget!E2758</f>
        <v>21</v>
      </c>
    </row>
    <row r="2759" spans="1:7" x14ac:dyDescent="0.55000000000000004">
      <c r="A2759">
        <f>budget!J2759</f>
        <v>493</v>
      </c>
      <c r="B2759">
        <v>2020</v>
      </c>
      <c r="C2759">
        <f t="shared" si="129"/>
        <v>6</v>
      </c>
      <c r="D2759">
        <f t="shared" si="130"/>
        <v>1</v>
      </c>
      <c r="E2759">
        <f>budget!F2759</f>
        <v>2</v>
      </c>
      <c r="F2759" t="str">
        <f t="shared" si="131"/>
        <v>20200601</v>
      </c>
      <c r="G2759">
        <f>budget!E2759</f>
        <v>22</v>
      </c>
    </row>
    <row r="2760" spans="1:7" x14ac:dyDescent="0.55000000000000004">
      <c r="A2760">
        <f>budget!J2760</f>
        <v>493</v>
      </c>
      <c r="B2760">
        <v>2020</v>
      </c>
      <c r="C2760">
        <f t="shared" si="129"/>
        <v>6</v>
      </c>
      <c r="D2760">
        <f t="shared" si="130"/>
        <v>8</v>
      </c>
      <c r="E2760">
        <f>budget!F2760</f>
        <v>1</v>
      </c>
      <c r="F2760" t="str">
        <f t="shared" si="131"/>
        <v>20200608</v>
      </c>
      <c r="G2760">
        <f>budget!E2760</f>
        <v>23</v>
      </c>
    </row>
    <row r="2761" spans="1:7" x14ac:dyDescent="0.55000000000000004">
      <c r="A2761">
        <f>budget!J2761</f>
        <v>493</v>
      </c>
      <c r="B2761">
        <v>2020</v>
      </c>
      <c r="C2761">
        <f t="shared" si="129"/>
        <v>6</v>
      </c>
      <c r="D2761">
        <f t="shared" si="130"/>
        <v>15</v>
      </c>
      <c r="E2761">
        <f>budget!F2761</f>
        <v>1</v>
      </c>
      <c r="F2761" t="str">
        <f t="shared" si="131"/>
        <v>20200615</v>
      </c>
      <c r="G2761">
        <f>budget!E2761</f>
        <v>24</v>
      </c>
    </row>
    <row r="2762" spans="1:7" x14ac:dyDescent="0.55000000000000004">
      <c r="A2762">
        <f>budget!J2762</f>
        <v>493</v>
      </c>
      <c r="B2762">
        <v>2020</v>
      </c>
      <c r="C2762">
        <f t="shared" si="129"/>
        <v>6</v>
      </c>
      <c r="D2762">
        <f t="shared" si="130"/>
        <v>22</v>
      </c>
      <c r="E2762">
        <f>budget!F2762</f>
        <v>1</v>
      </c>
      <c r="F2762" t="str">
        <f t="shared" si="131"/>
        <v>20200622</v>
      </c>
      <c r="G2762">
        <f>budget!E2762</f>
        <v>25</v>
      </c>
    </row>
    <row r="2763" spans="1:7" x14ac:dyDescent="0.55000000000000004">
      <c r="A2763">
        <f>budget!J2763</f>
        <v>493</v>
      </c>
      <c r="B2763">
        <v>2020</v>
      </c>
      <c r="C2763">
        <f t="shared" si="129"/>
        <v>6</v>
      </c>
      <c r="D2763">
        <f t="shared" si="130"/>
        <v>29</v>
      </c>
      <c r="E2763">
        <f>budget!F2763</f>
        <v>1</v>
      </c>
      <c r="F2763" t="str">
        <f t="shared" si="131"/>
        <v>20200629</v>
      </c>
      <c r="G2763">
        <f>budget!E2763</f>
        <v>26</v>
      </c>
    </row>
    <row r="2764" spans="1:7" x14ac:dyDescent="0.55000000000000004">
      <c r="A2764">
        <f>budget!J2764</f>
        <v>493</v>
      </c>
      <c r="B2764">
        <v>2020</v>
      </c>
      <c r="C2764">
        <f t="shared" si="129"/>
        <v>7</v>
      </c>
      <c r="D2764">
        <f t="shared" si="130"/>
        <v>6</v>
      </c>
      <c r="E2764">
        <f>budget!F2764</f>
        <v>7</v>
      </c>
      <c r="F2764" t="str">
        <f t="shared" si="131"/>
        <v>20200706</v>
      </c>
      <c r="G2764">
        <f>budget!E2764</f>
        <v>27</v>
      </c>
    </row>
    <row r="2765" spans="1:7" x14ac:dyDescent="0.55000000000000004">
      <c r="A2765">
        <f>budget!J2765</f>
        <v>493</v>
      </c>
      <c r="B2765">
        <v>2020</v>
      </c>
      <c r="C2765">
        <f t="shared" si="129"/>
        <v>7</v>
      </c>
      <c r="D2765">
        <f t="shared" si="130"/>
        <v>13</v>
      </c>
      <c r="E2765">
        <f>budget!F2765</f>
        <v>2</v>
      </c>
      <c r="F2765" t="str">
        <f t="shared" si="131"/>
        <v>20200713</v>
      </c>
      <c r="G2765">
        <f>budget!E2765</f>
        <v>28</v>
      </c>
    </row>
    <row r="2766" spans="1:7" x14ac:dyDescent="0.55000000000000004">
      <c r="A2766">
        <f>budget!J2766</f>
        <v>493</v>
      </c>
      <c r="B2766">
        <v>2020</v>
      </c>
      <c r="C2766">
        <f t="shared" si="129"/>
        <v>7</v>
      </c>
      <c r="D2766">
        <f t="shared" si="130"/>
        <v>20</v>
      </c>
      <c r="E2766">
        <f>budget!F2766</f>
        <v>2</v>
      </c>
      <c r="F2766" t="str">
        <f t="shared" si="131"/>
        <v>20200720</v>
      </c>
      <c r="G2766">
        <f>budget!E2766</f>
        <v>29</v>
      </c>
    </row>
    <row r="2767" spans="1:7" x14ac:dyDescent="0.55000000000000004">
      <c r="A2767">
        <f>budget!J2767</f>
        <v>493</v>
      </c>
      <c r="B2767">
        <v>2020</v>
      </c>
      <c r="C2767">
        <f t="shared" si="129"/>
        <v>7</v>
      </c>
      <c r="D2767">
        <f t="shared" si="130"/>
        <v>27</v>
      </c>
      <c r="E2767">
        <f>budget!F2767</f>
        <v>2</v>
      </c>
      <c r="F2767" t="str">
        <f t="shared" si="131"/>
        <v>20200727</v>
      </c>
      <c r="G2767">
        <f>budget!E2767</f>
        <v>30</v>
      </c>
    </row>
    <row r="2768" spans="1:7" x14ac:dyDescent="0.55000000000000004">
      <c r="A2768">
        <f>budget!J2768</f>
        <v>493</v>
      </c>
      <c r="B2768">
        <v>2020</v>
      </c>
      <c r="C2768">
        <f t="shared" si="129"/>
        <v>8</v>
      </c>
      <c r="D2768">
        <f t="shared" si="130"/>
        <v>3</v>
      </c>
      <c r="E2768">
        <f>budget!F2768</f>
        <v>7</v>
      </c>
      <c r="F2768" t="str">
        <f t="shared" si="131"/>
        <v>20200803</v>
      </c>
      <c r="G2768">
        <f>budget!E2768</f>
        <v>31</v>
      </c>
    </row>
    <row r="2769" spans="1:7" x14ac:dyDescent="0.55000000000000004">
      <c r="A2769">
        <f>budget!J2769</f>
        <v>493</v>
      </c>
      <c r="B2769">
        <v>2020</v>
      </c>
      <c r="C2769">
        <f t="shared" si="129"/>
        <v>8</v>
      </c>
      <c r="D2769">
        <f t="shared" si="130"/>
        <v>10</v>
      </c>
      <c r="E2769">
        <f>budget!F2769</f>
        <v>2</v>
      </c>
      <c r="F2769" t="str">
        <f t="shared" si="131"/>
        <v>20200810</v>
      </c>
      <c r="G2769">
        <f>budget!E2769</f>
        <v>32</v>
      </c>
    </row>
    <row r="2770" spans="1:7" x14ac:dyDescent="0.55000000000000004">
      <c r="A2770">
        <f>budget!J2770</f>
        <v>493</v>
      </c>
      <c r="B2770">
        <v>2020</v>
      </c>
      <c r="C2770">
        <f t="shared" si="129"/>
        <v>8</v>
      </c>
      <c r="D2770">
        <f t="shared" si="130"/>
        <v>17</v>
      </c>
      <c r="E2770">
        <f>budget!F2770</f>
        <v>2</v>
      </c>
      <c r="F2770" t="str">
        <f t="shared" si="131"/>
        <v>20200817</v>
      </c>
      <c r="G2770">
        <f>budget!E2770</f>
        <v>33</v>
      </c>
    </row>
    <row r="2771" spans="1:7" x14ac:dyDescent="0.55000000000000004">
      <c r="A2771">
        <f>budget!J2771</f>
        <v>493</v>
      </c>
      <c r="B2771">
        <v>2020</v>
      </c>
      <c r="C2771">
        <f t="shared" si="129"/>
        <v>8</v>
      </c>
      <c r="D2771">
        <f t="shared" si="130"/>
        <v>24</v>
      </c>
      <c r="E2771">
        <f>budget!F2771</f>
        <v>2</v>
      </c>
      <c r="F2771" t="str">
        <f t="shared" si="131"/>
        <v>20200824</v>
      </c>
      <c r="G2771">
        <f>budget!E2771</f>
        <v>34</v>
      </c>
    </row>
    <row r="2772" spans="1:7" x14ac:dyDescent="0.55000000000000004">
      <c r="A2772">
        <f>budget!J2772</f>
        <v>493</v>
      </c>
      <c r="B2772">
        <v>2020</v>
      </c>
      <c r="C2772">
        <f t="shared" si="129"/>
        <v>8</v>
      </c>
      <c r="D2772">
        <f t="shared" si="130"/>
        <v>31</v>
      </c>
      <c r="E2772">
        <f>budget!F2772</f>
        <v>2</v>
      </c>
      <c r="F2772" t="str">
        <f t="shared" si="131"/>
        <v>20200831</v>
      </c>
      <c r="G2772">
        <f>budget!E2772</f>
        <v>35</v>
      </c>
    </row>
    <row r="2773" spans="1:7" x14ac:dyDescent="0.55000000000000004">
      <c r="A2773">
        <f>budget!J2773</f>
        <v>493</v>
      </c>
      <c r="B2773">
        <v>2020</v>
      </c>
      <c r="C2773">
        <f t="shared" si="129"/>
        <v>9</v>
      </c>
      <c r="D2773">
        <f t="shared" si="130"/>
        <v>7</v>
      </c>
      <c r="E2773">
        <f>budget!F2773</f>
        <v>6</v>
      </c>
      <c r="F2773" t="str">
        <f t="shared" si="131"/>
        <v>20200907</v>
      </c>
      <c r="G2773">
        <f>budget!E2773</f>
        <v>36</v>
      </c>
    </row>
    <row r="2774" spans="1:7" x14ac:dyDescent="0.55000000000000004">
      <c r="A2774">
        <f>budget!J2774</f>
        <v>493</v>
      </c>
      <c r="B2774">
        <v>2020</v>
      </c>
      <c r="C2774">
        <f t="shared" si="129"/>
        <v>9</v>
      </c>
      <c r="D2774">
        <f t="shared" si="130"/>
        <v>14</v>
      </c>
      <c r="E2774">
        <f>budget!F2774</f>
        <v>2</v>
      </c>
      <c r="F2774" t="str">
        <f t="shared" si="131"/>
        <v>20200914</v>
      </c>
      <c r="G2774">
        <f>budget!E2774</f>
        <v>37</v>
      </c>
    </row>
    <row r="2775" spans="1:7" x14ac:dyDescent="0.55000000000000004">
      <c r="A2775">
        <f>budget!J2775</f>
        <v>493</v>
      </c>
      <c r="B2775">
        <v>2020</v>
      </c>
      <c r="C2775">
        <f t="shared" si="129"/>
        <v>9</v>
      </c>
      <c r="D2775">
        <f t="shared" si="130"/>
        <v>21</v>
      </c>
      <c r="E2775">
        <f>budget!F2775</f>
        <v>2</v>
      </c>
      <c r="F2775" t="str">
        <f t="shared" si="131"/>
        <v>20200921</v>
      </c>
      <c r="G2775">
        <f>budget!E2775</f>
        <v>38</v>
      </c>
    </row>
    <row r="2776" spans="1:7" x14ac:dyDescent="0.55000000000000004">
      <c r="A2776">
        <f>budget!J2776</f>
        <v>493</v>
      </c>
      <c r="B2776">
        <v>2020</v>
      </c>
      <c r="C2776">
        <f t="shared" si="129"/>
        <v>9</v>
      </c>
      <c r="D2776">
        <f t="shared" si="130"/>
        <v>28</v>
      </c>
      <c r="E2776">
        <f>budget!F2776</f>
        <v>2</v>
      </c>
      <c r="F2776" t="str">
        <f t="shared" si="131"/>
        <v>20200928</v>
      </c>
      <c r="G2776">
        <f>budget!E2776</f>
        <v>39</v>
      </c>
    </row>
    <row r="2777" spans="1:7" x14ac:dyDescent="0.55000000000000004">
      <c r="A2777">
        <f>budget!J2777</f>
        <v>493</v>
      </c>
      <c r="B2777">
        <v>2020</v>
      </c>
      <c r="C2777">
        <f t="shared" si="129"/>
        <v>10</v>
      </c>
      <c r="D2777">
        <f t="shared" si="130"/>
        <v>5</v>
      </c>
      <c r="E2777">
        <f>budget!F2777</f>
        <v>6</v>
      </c>
      <c r="F2777" t="str">
        <f t="shared" si="131"/>
        <v>20201005</v>
      </c>
      <c r="G2777">
        <f>budget!E2777</f>
        <v>40</v>
      </c>
    </row>
    <row r="2778" spans="1:7" x14ac:dyDescent="0.55000000000000004">
      <c r="A2778">
        <f>budget!J2778</f>
        <v>493</v>
      </c>
      <c r="B2778">
        <v>2020</v>
      </c>
      <c r="C2778">
        <f t="shared" si="129"/>
        <v>10</v>
      </c>
      <c r="D2778">
        <f t="shared" si="130"/>
        <v>12</v>
      </c>
      <c r="E2778">
        <f>budget!F2778</f>
        <v>2</v>
      </c>
      <c r="F2778" t="str">
        <f t="shared" si="131"/>
        <v>20201012</v>
      </c>
      <c r="G2778">
        <f>budget!E2778</f>
        <v>41</v>
      </c>
    </row>
    <row r="2779" spans="1:7" x14ac:dyDescent="0.55000000000000004">
      <c r="A2779">
        <f>budget!J2779</f>
        <v>493</v>
      </c>
      <c r="B2779">
        <v>2020</v>
      </c>
      <c r="C2779">
        <f t="shared" si="129"/>
        <v>10</v>
      </c>
      <c r="D2779">
        <f t="shared" si="130"/>
        <v>19</v>
      </c>
      <c r="E2779">
        <f>budget!F2779</f>
        <v>2</v>
      </c>
      <c r="F2779" t="str">
        <f t="shared" si="131"/>
        <v>20201019</v>
      </c>
      <c r="G2779">
        <f>budget!E2779</f>
        <v>42</v>
      </c>
    </row>
    <row r="2780" spans="1:7" x14ac:dyDescent="0.55000000000000004">
      <c r="A2780">
        <f>budget!J2780</f>
        <v>493</v>
      </c>
      <c r="B2780">
        <v>2020</v>
      </c>
      <c r="C2780">
        <f t="shared" si="129"/>
        <v>10</v>
      </c>
      <c r="D2780">
        <f t="shared" si="130"/>
        <v>26</v>
      </c>
      <c r="E2780">
        <f>budget!F2780</f>
        <v>2</v>
      </c>
      <c r="F2780" t="str">
        <f t="shared" si="131"/>
        <v>20201026</v>
      </c>
      <c r="G2780">
        <f>budget!E2780</f>
        <v>43</v>
      </c>
    </row>
    <row r="2781" spans="1:7" x14ac:dyDescent="0.55000000000000004">
      <c r="A2781">
        <f>budget!J2781</f>
        <v>493</v>
      </c>
      <c r="B2781">
        <v>2020</v>
      </c>
      <c r="C2781">
        <f t="shared" si="129"/>
        <v>11</v>
      </c>
      <c r="D2781">
        <f t="shared" si="130"/>
        <v>2</v>
      </c>
      <c r="E2781">
        <f>budget!F2781</f>
        <v>6</v>
      </c>
      <c r="F2781" t="str">
        <f t="shared" si="131"/>
        <v>20201102</v>
      </c>
      <c r="G2781">
        <f>budget!E2781</f>
        <v>44</v>
      </c>
    </row>
    <row r="2782" spans="1:7" x14ac:dyDescent="0.55000000000000004">
      <c r="A2782">
        <f>budget!J2782</f>
        <v>493</v>
      </c>
      <c r="B2782">
        <v>2020</v>
      </c>
      <c r="C2782">
        <f t="shared" si="129"/>
        <v>11</v>
      </c>
      <c r="D2782">
        <f t="shared" si="130"/>
        <v>9</v>
      </c>
      <c r="E2782">
        <f>budget!F2782</f>
        <v>2</v>
      </c>
      <c r="F2782" t="str">
        <f t="shared" si="131"/>
        <v>20201109</v>
      </c>
      <c r="G2782">
        <f>budget!E2782</f>
        <v>45</v>
      </c>
    </row>
    <row r="2783" spans="1:7" x14ac:dyDescent="0.55000000000000004">
      <c r="A2783">
        <f>budget!J2783</f>
        <v>493</v>
      </c>
      <c r="B2783">
        <v>2020</v>
      </c>
      <c r="C2783">
        <f t="shared" si="129"/>
        <v>11</v>
      </c>
      <c r="D2783">
        <f t="shared" si="130"/>
        <v>16</v>
      </c>
      <c r="E2783">
        <f>budget!F2783</f>
        <v>2</v>
      </c>
      <c r="F2783" t="str">
        <f t="shared" si="131"/>
        <v>20201116</v>
      </c>
      <c r="G2783">
        <f>budget!E2783</f>
        <v>46</v>
      </c>
    </row>
    <row r="2784" spans="1:7" x14ac:dyDescent="0.55000000000000004">
      <c r="A2784">
        <f>budget!J2784</f>
        <v>493</v>
      </c>
      <c r="B2784">
        <v>2020</v>
      </c>
      <c r="C2784">
        <f t="shared" si="129"/>
        <v>11</v>
      </c>
      <c r="D2784">
        <f t="shared" si="130"/>
        <v>23</v>
      </c>
      <c r="E2784">
        <f>budget!F2784</f>
        <v>2</v>
      </c>
      <c r="F2784" t="str">
        <f t="shared" si="131"/>
        <v>20201123</v>
      </c>
      <c r="G2784">
        <f>budget!E2784</f>
        <v>47</v>
      </c>
    </row>
    <row r="2785" spans="1:7" x14ac:dyDescent="0.55000000000000004">
      <c r="A2785">
        <f>budget!J2785</f>
        <v>493</v>
      </c>
      <c r="B2785">
        <v>2020</v>
      </c>
      <c r="C2785">
        <f t="shared" si="129"/>
        <v>11</v>
      </c>
      <c r="D2785">
        <f t="shared" si="130"/>
        <v>30</v>
      </c>
      <c r="E2785">
        <f>budget!F2785</f>
        <v>1</v>
      </c>
      <c r="F2785" t="str">
        <f t="shared" si="131"/>
        <v>20201130</v>
      </c>
      <c r="G2785">
        <f>budget!E2785</f>
        <v>48</v>
      </c>
    </row>
    <row r="2786" spans="1:7" x14ac:dyDescent="0.55000000000000004">
      <c r="A2786">
        <f>budget!J2786</f>
        <v>493</v>
      </c>
      <c r="B2786">
        <v>2020</v>
      </c>
      <c r="C2786">
        <f t="shared" si="129"/>
        <v>12</v>
      </c>
      <c r="D2786">
        <f t="shared" si="130"/>
        <v>7</v>
      </c>
      <c r="E2786">
        <f>budget!F2786</f>
        <v>6</v>
      </c>
      <c r="F2786" t="str">
        <f t="shared" si="131"/>
        <v>20201207</v>
      </c>
      <c r="G2786">
        <f>budget!E2786</f>
        <v>49</v>
      </c>
    </row>
    <row r="2787" spans="1:7" x14ac:dyDescent="0.55000000000000004">
      <c r="A2787">
        <f>budget!J2787</f>
        <v>493</v>
      </c>
      <c r="B2787">
        <v>2020</v>
      </c>
      <c r="C2787">
        <f t="shared" si="129"/>
        <v>12</v>
      </c>
      <c r="D2787">
        <f t="shared" si="130"/>
        <v>14</v>
      </c>
      <c r="E2787">
        <f>budget!F2787</f>
        <v>2</v>
      </c>
      <c r="F2787" t="str">
        <f t="shared" si="131"/>
        <v>20201214</v>
      </c>
      <c r="G2787">
        <f>budget!E2787</f>
        <v>50</v>
      </c>
    </row>
    <row r="2788" spans="1:7" x14ac:dyDescent="0.55000000000000004">
      <c r="A2788">
        <f>budget!J2788</f>
        <v>493</v>
      </c>
      <c r="B2788">
        <v>2020</v>
      </c>
      <c r="C2788">
        <f t="shared" si="129"/>
        <v>12</v>
      </c>
      <c r="D2788">
        <f t="shared" si="130"/>
        <v>21</v>
      </c>
      <c r="E2788">
        <f>budget!F2788</f>
        <v>2</v>
      </c>
      <c r="F2788" t="str">
        <f t="shared" si="131"/>
        <v>20201221</v>
      </c>
      <c r="G2788">
        <f>budget!E2788</f>
        <v>51</v>
      </c>
    </row>
    <row r="2789" spans="1:7" x14ac:dyDescent="0.55000000000000004">
      <c r="A2789">
        <f>budget!J2789</f>
        <v>493</v>
      </c>
      <c r="B2789">
        <v>2020</v>
      </c>
      <c r="C2789">
        <f t="shared" si="129"/>
        <v>12</v>
      </c>
      <c r="D2789">
        <f t="shared" si="130"/>
        <v>28</v>
      </c>
      <c r="E2789">
        <f>budget!F2789</f>
        <v>2</v>
      </c>
      <c r="F2789" t="str">
        <f t="shared" si="131"/>
        <v>20201228</v>
      </c>
      <c r="G2789">
        <f>budget!E2789</f>
        <v>52</v>
      </c>
    </row>
    <row r="2790" spans="1:7" x14ac:dyDescent="0.55000000000000004">
      <c r="A2790">
        <f>budget!J2790</f>
        <v>494</v>
      </c>
      <c r="B2790">
        <v>2020</v>
      </c>
      <c r="C2790">
        <f t="shared" si="129"/>
        <v>2</v>
      </c>
      <c r="D2790">
        <f t="shared" si="130"/>
        <v>10</v>
      </c>
      <c r="E2790">
        <f>budget!F2790</f>
        <v>0</v>
      </c>
      <c r="F2790" t="str">
        <f t="shared" si="131"/>
        <v>20200210</v>
      </c>
      <c r="G2790">
        <f>budget!E2790</f>
        <v>6</v>
      </c>
    </row>
    <row r="2791" spans="1:7" x14ac:dyDescent="0.55000000000000004">
      <c r="A2791">
        <f>budget!J2791</f>
        <v>494</v>
      </c>
      <c r="B2791">
        <v>2020</v>
      </c>
      <c r="C2791">
        <f t="shared" si="129"/>
        <v>3</v>
      </c>
      <c r="D2791">
        <f t="shared" si="130"/>
        <v>9</v>
      </c>
      <c r="E2791">
        <f>budget!F2791</f>
        <v>1</v>
      </c>
      <c r="F2791" t="str">
        <f t="shared" si="131"/>
        <v>20200309</v>
      </c>
      <c r="G2791">
        <f>budget!E2791</f>
        <v>10</v>
      </c>
    </row>
    <row r="2792" spans="1:7" x14ac:dyDescent="0.55000000000000004">
      <c r="A2792">
        <f>budget!J2792</f>
        <v>494</v>
      </c>
      <c r="B2792">
        <v>2020</v>
      </c>
      <c r="C2792">
        <f t="shared" si="129"/>
        <v>3</v>
      </c>
      <c r="D2792">
        <f t="shared" si="130"/>
        <v>16</v>
      </c>
      <c r="E2792">
        <f>budget!F2792</f>
        <v>1</v>
      </c>
      <c r="F2792" t="str">
        <f t="shared" si="131"/>
        <v>20200316</v>
      </c>
      <c r="G2792">
        <f>budget!E2792</f>
        <v>11</v>
      </c>
    </row>
    <row r="2793" spans="1:7" x14ac:dyDescent="0.55000000000000004">
      <c r="A2793">
        <f>budget!J2793</f>
        <v>494</v>
      </c>
      <c r="B2793">
        <v>2020</v>
      </c>
      <c r="C2793">
        <f t="shared" si="129"/>
        <v>3</v>
      </c>
      <c r="D2793">
        <f t="shared" si="130"/>
        <v>23</v>
      </c>
      <c r="E2793">
        <f>budget!F2793</f>
        <v>3</v>
      </c>
      <c r="F2793" t="str">
        <f t="shared" si="131"/>
        <v>20200323</v>
      </c>
      <c r="G2793">
        <f>budget!E2793</f>
        <v>12</v>
      </c>
    </row>
    <row r="2794" spans="1:7" x14ac:dyDescent="0.55000000000000004">
      <c r="A2794">
        <f>budget!J2794</f>
        <v>494</v>
      </c>
      <c r="B2794">
        <v>2020</v>
      </c>
      <c r="C2794">
        <f t="shared" si="129"/>
        <v>9</v>
      </c>
      <c r="D2794">
        <f t="shared" si="130"/>
        <v>14</v>
      </c>
      <c r="E2794">
        <f>budget!F2794</f>
        <v>5</v>
      </c>
      <c r="F2794" t="str">
        <f t="shared" si="131"/>
        <v>20200914</v>
      </c>
      <c r="G2794">
        <f>budget!E2794</f>
        <v>37</v>
      </c>
    </row>
    <row r="2795" spans="1:7" x14ac:dyDescent="0.55000000000000004">
      <c r="A2795">
        <f>budget!J2795</f>
        <v>494</v>
      </c>
      <c r="B2795">
        <v>2020</v>
      </c>
      <c r="C2795">
        <f t="shared" si="129"/>
        <v>9</v>
      </c>
      <c r="D2795">
        <f t="shared" si="130"/>
        <v>21</v>
      </c>
      <c r="E2795">
        <f>budget!F2795</f>
        <v>5</v>
      </c>
      <c r="F2795" t="str">
        <f t="shared" si="131"/>
        <v>20200921</v>
      </c>
      <c r="G2795">
        <f>budget!E2795</f>
        <v>38</v>
      </c>
    </row>
    <row r="2796" spans="1:7" x14ac:dyDescent="0.55000000000000004">
      <c r="A2796">
        <f>budget!J2796</f>
        <v>495</v>
      </c>
      <c r="B2796">
        <v>2020</v>
      </c>
      <c r="C2796">
        <f t="shared" si="129"/>
        <v>3</v>
      </c>
      <c r="D2796">
        <f t="shared" si="130"/>
        <v>9</v>
      </c>
      <c r="E2796">
        <f>budget!F2796</f>
        <v>0</v>
      </c>
      <c r="F2796" t="str">
        <f t="shared" si="131"/>
        <v>20200309</v>
      </c>
      <c r="G2796">
        <f>budget!E2796</f>
        <v>10</v>
      </c>
    </row>
    <row r="2797" spans="1:7" x14ac:dyDescent="0.55000000000000004">
      <c r="A2797">
        <f>budget!J2797</f>
        <v>495</v>
      </c>
      <c r="B2797">
        <v>2020</v>
      </c>
      <c r="C2797">
        <f t="shared" si="129"/>
        <v>3</v>
      </c>
      <c r="D2797">
        <f t="shared" si="130"/>
        <v>16</v>
      </c>
      <c r="E2797">
        <f>budget!F2797</f>
        <v>0</v>
      </c>
      <c r="F2797" t="str">
        <f t="shared" si="131"/>
        <v>20200316</v>
      </c>
      <c r="G2797">
        <f>budget!E2797</f>
        <v>11</v>
      </c>
    </row>
    <row r="2798" spans="1:7" x14ac:dyDescent="0.55000000000000004">
      <c r="A2798">
        <f>budget!J2798</f>
        <v>495</v>
      </c>
      <c r="B2798">
        <v>2020</v>
      </c>
      <c r="C2798">
        <f t="shared" si="129"/>
        <v>3</v>
      </c>
      <c r="D2798">
        <f t="shared" si="130"/>
        <v>23</v>
      </c>
      <c r="E2798">
        <f>budget!F2798</f>
        <v>1</v>
      </c>
      <c r="F2798" t="str">
        <f t="shared" si="131"/>
        <v>20200323</v>
      </c>
      <c r="G2798">
        <f>budget!E2798</f>
        <v>12</v>
      </c>
    </row>
    <row r="2799" spans="1:7" x14ac:dyDescent="0.55000000000000004">
      <c r="A2799">
        <f>budget!J2799</f>
        <v>495</v>
      </c>
      <c r="B2799">
        <v>2020</v>
      </c>
      <c r="C2799">
        <f t="shared" si="129"/>
        <v>9</v>
      </c>
      <c r="D2799">
        <f t="shared" si="130"/>
        <v>14</v>
      </c>
      <c r="E2799">
        <f>budget!F2799</f>
        <v>3</v>
      </c>
      <c r="F2799" t="str">
        <f t="shared" si="131"/>
        <v>20200914</v>
      </c>
      <c r="G2799">
        <f>budget!E2799</f>
        <v>37</v>
      </c>
    </row>
    <row r="2800" spans="1:7" x14ac:dyDescent="0.55000000000000004">
      <c r="A2800">
        <f>budget!J2800</f>
        <v>495</v>
      </c>
      <c r="B2800">
        <v>2020</v>
      </c>
      <c r="C2800">
        <f t="shared" si="129"/>
        <v>9</v>
      </c>
      <c r="D2800">
        <f t="shared" si="130"/>
        <v>21</v>
      </c>
      <c r="E2800">
        <f>budget!F2800</f>
        <v>3</v>
      </c>
      <c r="F2800" t="str">
        <f t="shared" si="131"/>
        <v>20200921</v>
      </c>
      <c r="G2800">
        <f>budget!E2800</f>
        <v>38</v>
      </c>
    </row>
    <row r="2801" spans="1:7" x14ac:dyDescent="0.55000000000000004">
      <c r="A2801">
        <f>budget!J2801</f>
        <v>496</v>
      </c>
      <c r="B2801">
        <v>2020</v>
      </c>
      <c r="C2801">
        <f t="shared" si="129"/>
        <v>3</v>
      </c>
      <c r="D2801">
        <f t="shared" si="130"/>
        <v>9</v>
      </c>
      <c r="E2801">
        <f>budget!F2801</f>
        <v>0</v>
      </c>
      <c r="F2801" t="str">
        <f t="shared" si="131"/>
        <v>20200309</v>
      </c>
      <c r="G2801">
        <f>budget!E2801</f>
        <v>10</v>
      </c>
    </row>
    <row r="2802" spans="1:7" x14ac:dyDescent="0.55000000000000004">
      <c r="A2802">
        <f>budget!J2802</f>
        <v>496</v>
      </c>
      <c r="B2802">
        <v>2020</v>
      </c>
      <c r="C2802">
        <f t="shared" si="129"/>
        <v>4</v>
      </c>
      <c r="D2802">
        <f t="shared" si="130"/>
        <v>20</v>
      </c>
      <c r="E2802">
        <f>budget!F2802</f>
        <v>0</v>
      </c>
      <c r="F2802" t="str">
        <f t="shared" si="131"/>
        <v>20200420</v>
      </c>
      <c r="G2802">
        <f>budget!E2802</f>
        <v>16</v>
      </c>
    </row>
    <row r="2803" spans="1:7" x14ac:dyDescent="0.55000000000000004">
      <c r="A2803">
        <f>budget!J2803</f>
        <v>497</v>
      </c>
      <c r="B2803">
        <v>2020</v>
      </c>
      <c r="C2803">
        <f t="shared" si="129"/>
        <v>4</v>
      </c>
      <c r="D2803">
        <f t="shared" si="130"/>
        <v>20</v>
      </c>
      <c r="E2803">
        <f>budget!F2803</f>
        <v>0</v>
      </c>
      <c r="F2803" t="str">
        <f t="shared" si="131"/>
        <v>20200420</v>
      </c>
      <c r="G2803">
        <f>budget!E2803</f>
        <v>16</v>
      </c>
    </row>
    <row r="2804" spans="1:7" x14ac:dyDescent="0.55000000000000004">
      <c r="A2804">
        <f>budget!J2804</f>
        <v>498</v>
      </c>
      <c r="B2804">
        <v>2020</v>
      </c>
      <c r="C2804">
        <f t="shared" si="129"/>
        <v>1</v>
      </c>
      <c r="D2804">
        <f t="shared" si="130"/>
        <v>6</v>
      </c>
      <c r="E2804">
        <f>budget!F2804</f>
        <v>3</v>
      </c>
      <c r="F2804" t="str">
        <f t="shared" si="131"/>
        <v>20200106</v>
      </c>
      <c r="G2804">
        <f>budget!E2804</f>
        <v>1</v>
      </c>
    </row>
    <row r="2805" spans="1:7" x14ac:dyDescent="0.55000000000000004">
      <c r="A2805">
        <f>budget!J2805</f>
        <v>498</v>
      </c>
      <c r="B2805">
        <v>2020</v>
      </c>
      <c r="C2805">
        <f t="shared" si="129"/>
        <v>1</v>
      </c>
      <c r="D2805">
        <f t="shared" si="130"/>
        <v>13</v>
      </c>
      <c r="E2805">
        <f>budget!F2805</f>
        <v>1</v>
      </c>
      <c r="F2805" t="str">
        <f t="shared" si="131"/>
        <v>20200113</v>
      </c>
      <c r="G2805">
        <f>budget!E2805</f>
        <v>2</v>
      </c>
    </row>
    <row r="2806" spans="1:7" x14ac:dyDescent="0.55000000000000004">
      <c r="A2806">
        <f>budget!J2806</f>
        <v>498</v>
      </c>
      <c r="B2806">
        <v>2020</v>
      </c>
      <c r="C2806">
        <f t="shared" si="129"/>
        <v>1</v>
      </c>
      <c r="D2806">
        <f t="shared" si="130"/>
        <v>20</v>
      </c>
      <c r="E2806">
        <f>budget!F2806</f>
        <v>2</v>
      </c>
      <c r="F2806" t="str">
        <f t="shared" si="131"/>
        <v>20200120</v>
      </c>
      <c r="G2806">
        <f>budget!E2806</f>
        <v>3</v>
      </c>
    </row>
    <row r="2807" spans="1:7" x14ac:dyDescent="0.55000000000000004">
      <c r="A2807">
        <f>budget!J2807</f>
        <v>499</v>
      </c>
      <c r="B2807">
        <v>2020</v>
      </c>
      <c r="C2807">
        <f t="shared" si="129"/>
        <v>1</v>
      </c>
      <c r="D2807">
        <f t="shared" si="130"/>
        <v>6</v>
      </c>
      <c r="E2807">
        <f>budget!F2807</f>
        <v>1</v>
      </c>
      <c r="F2807" t="str">
        <f t="shared" si="131"/>
        <v>20200106</v>
      </c>
      <c r="G2807">
        <f>budget!E2807</f>
        <v>1</v>
      </c>
    </row>
    <row r="2808" spans="1:7" x14ac:dyDescent="0.55000000000000004">
      <c r="A2808">
        <f>budget!J2808</f>
        <v>499</v>
      </c>
      <c r="B2808">
        <v>2020</v>
      </c>
      <c r="C2808">
        <f t="shared" si="129"/>
        <v>1</v>
      </c>
      <c r="D2808">
        <f t="shared" si="130"/>
        <v>13</v>
      </c>
      <c r="E2808">
        <f>budget!F2808</f>
        <v>0</v>
      </c>
      <c r="F2808" t="str">
        <f t="shared" si="131"/>
        <v>20200113</v>
      </c>
      <c r="G2808">
        <f>budget!E2808</f>
        <v>2</v>
      </c>
    </row>
    <row r="2809" spans="1:7" x14ac:dyDescent="0.55000000000000004">
      <c r="A2809">
        <f>budget!J2809</f>
        <v>499</v>
      </c>
      <c r="B2809">
        <v>2020</v>
      </c>
      <c r="C2809">
        <f t="shared" si="129"/>
        <v>1</v>
      </c>
      <c r="D2809">
        <f t="shared" si="130"/>
        <v>20</v>
      </c>
      <c r="E2809">
        <f>budget!F2809</f>
        <v>1</v>
      </c>
      <c r="F2809" t="str">
        <f t="shared" si="131"/>
        <v>20200120</v>
      </c>
      <c r="G2809">
        <f>budget!E2809</f>
        <v>3</v>
      </c>
    </row>
    <row r="2810" spans="1:7" x14ac:dyDescent="0.55000000000000004">
      <c r="A2810">
        <f>budget!J2810</f>
        <v>499</v>
      </c>
      <c r="B2810">
        <v>2020</v>
      </c>
      <c r="C2810">
        <f t="shared" si="129"/>
        <v>1</v>
      </c>
      <c r="D2810">
        <f t="shared" si="130"/>
        <v>27</v>
      </c>
      <c r="E2810">
        <f>budget!F2810</f>
        <v>0</v>
      </c>
      <c r="F2810" t="str">
        <f t="shared" si="131"/>
        <v>20200127</v>
      </c>
      <c r="G2810">
        <f>budget!E2810</f>
        <v>4</v>
      </c>
    </row>
    <row r="2811" spans="1:7" x14ac:dyDescent="0.55000000000000004">
      <c r="A2811">
        <f>budget!J2811</f>
        <v>499</v>
      </c>
      <c r="B2811">
        <v>2020</v>
      </c>
      <c r="C2811">
        <f t="shared" si="129"/>
        <v>2</v>
      </c>
      <c r="D2811">
        <f t="shared" si="130"/>
        <v>3</v>
      </c>
      <c r="E2811">
        <f>budget!F2811</f>
        <v>0</v>
      </c>
      <c r="F2811" t="str">
        <f t="shared" si="131"/>
        <v>20200203</v>
      </c>
      <c r="G2811">
        <f>budget!E2811</f>
        <v>5</v>
      </c>
    </row>
    <row r="2812" spans="1:7" x14ac:dyDescent="0.55000000000000004">
      <c r="A2812">
        <f>budget!J2812</f>
        <v>499</v>
      </c>
      <c r="B2812">
        <v>2020</v>
      </c>
      <c r="C2812">
        <f t="shared" si="129"/>
        <v>2</v>
      </c>
      <c r="D2812">
        <f t="shared" si="130"/>
        <v>10</v>
      </c>
      <c r="E2812">
        <f>budget!F2812</f>
        <v>1</v>
      </c>
      <c r="F2812" t="str">
        <f t="shared" si="131"/>
        <v>20200210</v>
      </c>
      <c r="G2812">
        <f>budget!E2812</f>
        <v>6</v>
      </c>
    </row>
    <row r="2813" spans="1:7" x14ac:dyDescent="0.55000000000000004">
      <c r="A2813">
        <f>budget!J2813</f>
        <v>499</v>
      </c>
      <c r="B2813">
        <v>2020</v>
      </c>
      <c r="C2813">
        <f t="shared" si="129"/>
        <v>2</v>
      </c>
      <c r="D2813">
        <f t="shared" si="130"/>
        <v>17</v>
      </c>
      <c r="E2813">
        <f>budget!F2813</f>
        <v>1</v>
      </c>
      <c r="F2813" t="str">
        <f t="shared" si="131"/>
        <v>20200217</v>
      </c>
      <c r="G2813">
        <f>budget!E2813</f>
        <v>7</v>
      </c>
    </row>
    <row r="2814" spans="1:7" x14ac:dyDescent="0.55000000000000004">
      <c r="A2814">
        <f>budget!J2814</f>
        <v>500</v>
      </c>
      <c r="B2814">
        <v>2020</v>
      </c>
      <c r="C2814">
        <f t="shared" si="129"/>
        <v>2</v>
      </c>
      <c r="D2814">
        <f t="shared" si="130"/>
        <v>17</v>
      </c>
      <c r="E2814">
        <f>budget!F2814</f>
        <v>1</v>
      </c>
      <c r="F2814" t="str">
        <f t="shared" si="131"/>
        <v>20200217</v>
      </c>
      <c r="G2814">
        <f>budget!E2814</f>
        <v>7</v>
      </c>
    </row>
    <row r="2815" spans="1:7" x14ac:dyDescent="0.55000000000000004">
      <c r="A2815">
        <f>budget!J2815</f>
        <v>500</v>
      </c>
      <c r="B2815">
        <v>2020</v>
      </c>
      <c r="C2815">
        <f t="shared" si="129"/>
        <v>3</v>
      </c>
      <c r="D2815">
        <f t="shared" si="130"/>
        <v>16</v>
      </c>
      <c r="E2815">
        <f>budget!F2815</f>
        <v>1</v>
      </c>
      <c r="F2815" t="str">
        <f t="shared" si="131"/>
        <v>20200316</v>
      </c>
      <c r="G2815">
        <f>budget!E2815</f>
        <v>11</v>
      </c>
    </row>
    <row r="2816" spans="1:7" x14ac:dyDescent="0.55000000000000004">
      <c r="A2816">
        <f>budget!J2816</f>
        <v>500</v>
      </c>
      <c r="B2816">
        <v>2020</v>
      </c>
      <c r="C2816">
        <f t="shared" si="129"/>
        <v>4</v>
      </c>
      <c r="D2816">
        <f t="shared" si="130"/>
        <v>13</v>
      </c>
      <c r="E2816">
        <f>budget!F2816</f>
        <v>0</v>
      </c>
      <c r="F2816" t="str">
        <f t="shared" si="131"/>
        <v>20200413</v>
      </c>
      <c r="G2816">
        <f>budget!E2816</f>
        <v>15</v>
      </c>
    </row>
    <row r="2817" spans="1:7" x14ac:dyDescent="0.55000000000000004">
      <c r="A2817">
        <f>budget!J2817</f>
        <v>500</v>
      </c>
      <c r="B2817">
        <v>2020</v>
      </c>
      <c r="C2817">
        <f t="shared" si="129"/>
        <v>4</v>
      </c>
      <c r="D2817">
        <f t="shared" si="130"/>
        <v>27</v>
      </c>
      <c r="E2817">
        <f>budget!F2817</f>
        <v>0</v>
      </c>
      <c r="F2817" t="str">
        <f t="shared" si="131"/>
        <v>20200427</v>
      </c>
      <c r="G2817">
        <f>budget!E2817</f>
        <v>17</v>
      </c>
    </row>
    <row r="2818" spans="1:7" x14ac:dyDescent="0.55000000000000004">
      <c r="A2818">
        <f>budget!J2818</f>
        <v>501</v>
      </c>
      <c r="B2818">
        <v>2020</v>
      </c>
      <c r="C2818">
        <f t="shared" si="129"/>
        <v>7</v>
      </c>
      <c r="D2818">
        <f t="shared" si="130"/>
        <v>6</v>
      </c>
      <c r="E2818">
        <f>budget!F2818</f>
        <v>1</v>
      </c>
      <c r="F2818" t="str">
        <f t="shared" si="131"/>
        <v>20200706</v>
      </c>
      <c r="G2818">
        <f>budget!E2818</f>
        <v>27</v>
      </c>
    </row>
    <row r="2819" spans="1:7" x14ac:dyDescent="0.55000000000000004">
      <c r="A2819">
        <f>budget!J2819</f>
        <v>501</v>
      </c>
      <c r="B2819">
        <v>2020</v>
      </c>
      <c r="C2819">
        <f t="shared" ref="C2819:C2882" si="132">IF(G2819=1,$M$2,IF(G2819=2,$M$3,IF(G2819=3,$M$4,IF(G2819=4,$M$5,IF(G2819=5,$M$6,IF(G2819=6,$M$7,IF(G2819=7,$M$8,IF(G2819=8,$M$9,IF(G2819=9,$M$10,IF(G2819=10,$M$11,IF(G2819=11,$M$12,IF(G2819=12,$M$13,IF(G2819=13,$M$14,IF(G2819=14,$M$15,IF(G2819=15,$M$16,IF(G2819=16,$M$17,IF(G2819=17,$M$18,IF(G2819=18,$M$19,IF(G2819=19,$M$20,IF(G2819=20,$M$21,IF(G2819=21,$M$22,IF(G2819=22,$M$23,IF(G2819=23,$M$24,IF(G2819=24,$M$25,IF(G2819=25,$M$26,IF(G2819=26,$M$27,IF(G2819=27,$M$28,IF(G2819=28,$M$29,IF(G2819=29,$M$30,IF(G2819=30,$M$31,IF(G2819=31,$M$32,IF(G2819=32,$M$33,IF(G2819=33,$M$34,IF(G2819=34,$M$35,IF(G2819=35,$M$36,IF(G2819=36,$M$37,IF(G2819=37,$M$38,IF(G2819=38,$M$39,IF(G2819=39,$M$40,IF(G2819=40,$M$41,IF(G2819=41,$M$42,IF(G2819=42,$M$43,IF(G2819=43,$M$44,IF(G2819=44,$M$45,IF(G2819=45,$M$46,IF(G2819=46,$M$47,IF(G2819=47,$M$48,IF(G2819=48,$M$49,IF(G2819=49,$M$50,IF(G2819=50,$M$51,IF(G2819=51,$M$52,IF(G2819=52,$M$53,""))))))))))))))))))))))))))))))))))))))))))))))))))))</f>
        <v>7</v>
      </c>
      <c r="D2819">
        <f t="shared" ref="D2819:D2882" si="133">IF(G2819=1,$O$2,IF(G2819=2,$O$3,IF(G2819=3,$O$4,IF(G2819=4,$O$5,IF(G2819=5,$O$6,IF(G2819=6,$O$7,IF(G2819=7,$O$8,IF(G2819=8,$O$9,IF(G2819=9,$O$10,IF(G2819=10,$O$11,IF(G2819=11,$O$12,IF(G2819=12,$O$13,IF(G2819=13,$O$14,IF(G2819=14,$O$15,IF(G2819=15,$O$16,IF(G2819=16,$O$17,IF(G2819=17,$O$18,IF(G2819=18,$O$19,IF(G2819=19,$O$20,IF(G2819=20,$O$21,IF(G2819=21,$O$22,IF(G2819=22,$O$23,IF(G2819=23,$O$24,IF(G2819=24,$O$25,IF(G2819=25,$O$26,IF(G2819=26,$O$27,IF(G2819=27,$O$28,IF(G2819=28,$O$29,IF(G2819=29,$O$30,IF(G2819=30,$O$31,IF(G2819=31,$O$32,IF(G2819=32,$O$33,IF(G2819=33,$O$34,IF(G2819=34,$O$35,IF(G2819=35,$O$36,IF(G2819=36,$O$37,IF(G2819=37,$O$38,IF(G2819=38,$O$39,IF(G2819=39,$O$40,IF(G2819=40,$O$41,IF(G2819=41,$O$42,IF(G2819=42,$O$43,IF(G2819=43,$O$44,IF(G2819=44,$O$45,IF(G2819=45,$O$46,IF(G2819=46,$O$47,IF(G2819=47,$O$48,IF(G2819=48,$O$49,IF(G2819=49,$O$50,IF(G2819=50,$O$51,IF(G2819=51,$O$52,IF(G2819=52,$O$53,""))))))))))))))))))))))))))))))))))))))))))))))))))))</f>
        <v>20</v>
      </c>
      <c r="E2819">
        <f>budget!F2819</f>
        <v>1</v>
      </c>
      <c r="F2819" t="str">
        <f t="shared" ref="F2819:F2882" si="134">B2819&amp;TEXT(C2819,"00")&amp;TEXT(D2819,"00")</f>
        <v>20200720</v>
      </c>
      <c r="G2819">
        <f>budget!E2819</f>
        <v>29</v>
      </c>
    </row>
    <row r="2820" spans="1:7" x14ac:dyDescent="0.55000000000000004">
      <c r="A2820">
        <f>budget!J2820</f>
        <v>501</v>
      </c>
      <c r="B2820">
        <v>2020</v>
      </c>
      <c r="C2820">
        <f t="shared" si="132"/>
        <v>8</v>
      </c>
      <c r="D2820">
        <f t="shared" si="133"/>
        <v>3</v>
      </c>
      <c r="E2820">
        <f>budget!F2820</f>
        <v>1</v>
      </c>
      <c r="F2820" t="str">
        <f t="shared" si="134"/>
        <v>20200803</v>
      </c>
      <c r="G2820">
        <f>budget!E2820</f>
        <v>31</v>
      </c>
    </row>
    <row r="2821" spans="1:7" x14ac:dyDescent="0.55000000000000004">
      <c r="A2821">
        <f>budget!J2821</f>
        <v>501</v>
      </c>
      <c r="B2821">
        <v>2020</v>
      </c>
      <c r="C2821">
        <f t="shared" si="132"/>
        <v>8</v>
      </c>
      <c r="D2821">
        <f t="shared" si="133"/>
        <v>17</v>
      </c>
      <c r="E2821">
        <f>budget!F2821</f>
        <v>1</v>
      </c>
      <c r="F2821" t="str">
        <f t="shared" si="134"/>
        <v>20200817</v>
      </c>
      <c r="G2821">
        <f>budget!E2821</f>
        <v>33</v>
      </c>
    </row>
    <row r="2822" spans="1:7" x14ac:dyDescent="0.55000000000000004">
      <c r="A2822">
        <f>budget!J2822</f>
        <v>502</v>
      </c>
      <c r="B2822">
        <v>2020</v>
      </c>
      <c r="C2822">
        <f t="shared" si="132"/>
        <v>2</v>
      </c>
      <c r="D2822">
        <f t="shared" si="133"/>
        <v>3</v>
      </c>
      <c r="E2822">
        <f>budget!F2822</f>
        <v>2</v>
      </c>
      <c r="F2822" t="str">
        <f t="shared" si="134"/>
        <v>20200203</v>
      </c>
      <c r="G2822">
        <f>budget!E2822</f>
        <v>5</v>
      </c>
    </row>
    <row r="2823" spans="1:7" x14ac:dyDescent="0.55000000000000004">
      <c r="A2823">
        <f>budget!J2823</f>
        <v>502</v>
      </c>
      <c r="B2823">
        <v>2020</v>
      </c>
      <c r="C2823">
        <f t="shared" si="132"/>
        <v>2</v>
      </c>
      <c r="D2823">
        <f t="shared" si="133"/>
        <v>17</v>
      </c>
      <c r="E2823">
        <f>budget!F2823</f>
        <v>2</v>
      </c>
      <c r="F2823" t="str">
        <f t="shared" si="134"/>
        <v>20200217</v>
      </c>
      <c r="G2823">
        <f>budget!E2823</f>
        <v>7</v>
      </c>
    </row>
    <row r="2824" spans="1:7" x14ac:dyDescent="0.55000000000000004">
      <c r="A2824">
        <f>budget!J2824</f>
        <v>502</v>
      </c>
      <c r="B2824">
        <v>2020</v>
      </c>
      <c r="C2824">
        <f t="shared" si="132"/>
        <v>3</v>
      </c>
      <c r="D2824">
        <f t="shared" si="133"/>
        <v>2</v>
      </c>
      <c r="E2824">
        <f>budget!F2824</f>
        <v>2</v>
      </c>
      <c r="F2824" t="str">
        <f t="shared" si="134"/>
        <v>20200302</v>
      </c>
      <c r="G2824">
        <f>budget!E2824</f>
        <v>9</v>
      </c>
    </row>
    <row r="2825" spans="1:7" x14ac:dyDescent="0.55000000000000004">
      <c r="A2825">
        <f>budget!J2825</f>
        <v>502</v>
      </c>
      <c r="B2825">
        <v>2020</v>
      </c>
      <c r="C2825">
        <f t="shared" si="132"/>
        <v>3</v>
      </c>
      <c r="D2825">
        <f t="shared" si="133"/>
        <v>9</v>
      </c>
      <c r="E2825">
        <f>budget!F2825</f>
        <v>1</v>
      </c>
      <c r="F2825" t="str">
        <f t="shared" si="134"/>
        <v>20200309</v>
      </c>
      <c r="G2825">
        <f>budget!E2825</f>
        <v>10</v>
      </c>
    </row>
    <row r="2826" spans="1:7" x14ac:dyDescent="0.55000000000000004">
      <c r="A2826">
        <f>budget!J2826</f>
        <v>502</v>
      </c>
      <c r="B2826">
        <v>2020</v>
      </c>
      <c r="C2826">
        <f t="shared" si="132"/>
        <v>4</v>
      </c>
      <c r="D2826">
        <f t="shared" si="133"/>
        <v>13</v>
      </c>
      <c r="E2826">
        <f>budget!F2826</f>
        <v>0</v>
      </c>
      <c r="F2826" t="str">
        <f t="shared" si="134"/>
        <v>20200413</v>
      </c>
      <c r="G2826">
        <f>budget!E2826</f>
        <v>15</v>
      </c>
    </row>
    <row r="2827" spans="1:7" x14ac:dyDescent="0.55000000000000004">
      <c r="A2827">
        <f>budget!J2827</f>
        <v>503</v>
      </c>
      <c r="B2827">
        <v>2020</v>
      </c>
      <c r="C2827">
        <f t="shared" si="132"/>
        <v>2</v>
      </c>
      <c r="D2827">
        <f t="shared" si="133"/>
        <v>17</v>
      </c>
      <c r="E2827">
        <f>budget!F2827</f>
        <v>0</v>
      </c>
      <c r="F2827" t="str">
        <f t="shared" si="134"/>
        <v>20200217</v>
      </c>
      <c r="G2827">
        <f>budget!E2827</f>
        <v>7</v>
      </c>
    </row>
    <row r="2828" spans="1:7" x14ac:dyDescent="0.55000000000000004">
      <c r="A2828">
        <f>budget!J2828</f>
        <v>503</v>
      </c>
      <c r="B2828">
        <v>2020</v>
      </c>
      <c r="C2828">
        <f t="shared" si="132"/>
        <v>2</v>
      </c>
      <c r="D2828">
        <f t="shared" si="133"/>
        <v>24</v>
      </c>
      <c r="E2828">
        <f>budget!F2828</f>
        <v>0</v>
      </c>
      <c r="F2828" t="str">
        <f t="shared" si="134"/>
        <v>20200224</v>
      </c>
      <c r="G2828">
        <f>budget!E2828</f>
        <v>8</v>
      </c>
    </row>
    <row r="2829" spans="1:7" x14ac:dyDescent="0.55000000000000004">
      <c r="A2829">
        <f>budget!J2829</f>
        <v>503</v>
      </c>
      <c r="B2829">
        <v>2020</v>
      </c>
      <c r="C2829">
        <f t="shared" si="132"/>
        <v>3</v>
      </c>
      <c r="D2829">
        <f t="shared" si="133"/>
        <v>2</v>
      </c>
      <c r="E2829">
        <f>budget!F2829</f>
        <v>1</v>
      </c>
      <c r="F2829" t="str">
        <f t="shared" si="134"/>
        <v>20200302</v>
      </c>
      <c r="G2829">
        <f>budget!E2829</f>
        <v>9</v>
      </c>
    </row>
    <row r="2830" spans="1:7" x14ac:dyDescent="0.55000000000000004">
      <c r="A2830">
        <f>budget!J2830</f>
        <v>503</v>
      </c>
      <c r="B2830">
        <v>2020</v>
      </c>
      <c r="C2830">
        <f t="shared" si="132"/>
        <v>3</v>
      </c>
      <c r="D2830">
        <f t="shared" si="133"/>
        <v>9</v>
      </c>
      <c r="E2830">
        <f>budget!F2830</f>
        <v>0</v>
      </c>
      <c r="F2830" t="str">
        <f t="shared" si="134"/>
        <v>20200309</v>
      </c>
      <c r="G2830">
        <f>budget!E2830</f>
        <v>10</v>
      </c>
    </row>
    <row r="2831" spans="1:7" x14ac:dyDescent="0.55000000000000004">
      <c r="A2831">
        <f>budget!J2831</f>
        <v>503</v>
      </c>
      <c r="B2831">
        <v>2020</v>
      </c>
      <c r="C2831">
        <f t="shared" si="132"/>
        <v>3</v>
      </c>
      <c r="D2831">
        <f t="shared" si="133"/>
        <v>16</v>
      </c>
      <c r="E2831">
        <f>budget!F2831</f>
        <v>0</v>
      </c>
      <c r="F2831" t="str">
        <f t="shared" si="134"/>
        <v>20200316</v>
      </c>
      <c r="G2831">
        <f>budget!E2831</f>
        <v>11</v>
      </c>
    </row>
    <row r="2832" spans="1:7" x14ac:dyDescent="0.55000000000000004">
      <c r="A2832">
        <f>budget!J2832</f>
        <v>503</v>
      </c>
      <c r="B2832">
        <v>2020</v>
      </c>
      <c r="C2832">
        <f t="shared" si="132"/>
        <v>3</v>
      </c>
      <c r="D2832">
        <f t="shared" si="133"/>
        <v>30</v>
      </c>
      <c r="E2832">
        <f>budget!F2832</f>
        <v>1</v>
      </c>
      <c r="F2832" t="str">
        <f t="shared" si="134"/>
        <v>20200330</v>
      </c>
      <c r="G2832">
        <f>budget!E2832</f>
        <v>13</v>
      </c>
    </row>
    <row r="2833" spans="1:7" x14ac:dyDescent="0.55000000000000004">
      <c r="A2833">
        <f>budget!J2833</f>
        <v>503</v>
      </c>
      <c r="B2833">
        <v>2020</v>
      </c>
      <c r="C2833">
        <f t="shared" si="132"/>
        <v>4</v>
      </c>
      <c r="D2833">
        <f t="shared" si="133"/>
        <v>6</v>
      </c>
      <c r="E2833">
        <f>budget!F2833</f>
        <v>0</v>
      </c>
      <c r="F2833" t="str">
        <f t="shared" si="134"/>
        <v>20200406</v>
      </c>
      <c r="G2833">
        <f>budget!E2833</f>
        <v>14</v>
      </c>
    </row>
    <row r="2834" spans="1:7" x14ac:dyDescent="0.55000000000000004">
      <c r="A2834">
        <f>budget!J2834</f>
        <v>503</v>
      </c>
      <c r="B2834">
        <v>2020</v>
      </c>
      <c r="C2834">
        <f t="shared" si="132"/>
        <v>4</v>
      </c>
      <c r="D2834">
        <f t="shared" si="133"/>
        <v>13</v>
      </c>
      <c r="E2834">
        <f>budget!F2834</f>
        <v>0</v>
      </c>
      <c r="F2834" t="str">
        <f t="shared" si="134"/>
        <v>20200413</v>
      </c>
      <c r="G2834">
        <f>budget!E2834</f>
        <v>15</v>
      </c>
    </row>
    <row r="2835" spans="1:7" x14ac:dyDescent="0.55000000000000004">
      <c r="A2835">
        <f>budget!J2835</f>
        <v>503</v>
      </c>
      <c r="B2835">
        <v>2020</v>
      </c>
      <c r="C2835">
        <f t="shared" si="132"/>
        <v>5</v>
      </c>
      <c r="D2835">
        <f t="shared" si="133"/>
        <v>4</v>
      </c>
      <c r="E2835">
        <f>budget!F2835</f>
        <v>1</v>
      </c>
      <c r="F2835" t="str">
        <f t="shared" si="134"/>
        <v>20200504</v>
      </c>
      <c r="G2835">
        <f>budget!E2835</f>
        <v>18</v>
      </c>
    </row>
    <row r="2836" spans="1:7" x14ac:dyDescent="0.55000000000000004">
      <c r="A2836">
        <f>budget!J2836</f>
        <v>503</v>
      </c>
      <c r="B2836">
        <v>2020</v>
      </c>
      <c r="C2836">
        <f t="shared" si="132"/>
        <v>5</v>
      </c>
      <c r="D2836">
        <f t="shared" si="133"/>
        <v>18</v>
      </c>
      <c r="E2836">
        <f>budget!F2836</f>
        <v>1</v>
      </c>
      <c r="F2836" t="str">
        <f t="shared" si="134"/>
        <v>20200518</v>
      </c>
      <c r="G2836">
        <f>budget!E2836</f>
        <v>20</v>
      </c>
    </row>
    <row r="2837" spans="1:7" x14ac:dyDescent="0.55000000000000004">
      <c r="A2837">
        <f>budget!J2837</f>
        <v>503</v>
      </c>
      <c r="B2837">
        <v>2020</v>
      </c>
      <c r="C2837">
        <f t="shared" si="132"/>
        <v>6</v>
      </c>
      <c r="D2837">
        <f t="shared" si="133"/>
        <v>8</v>
      </c>
      <c r="E2837">
        <f>budget!F2837</f>
        <v>1</v>
      </c>
      <c r="F2837" t="str">
        <f t="shared" si="134"/>
        <v>20200608</v>
      </c>
      <c r="G2837">
        <f>budget!E2837</f>
        <v>23</v>
      </c>
    </row>
    <row r="2838" spans="1:7" x14ac:dyDescent="0.55000000000000004">
      <c r="A2838">
        <f>budget!J2838</f>
        <v>503</v>
      </c>
      <c r="B2838">
        <v>2020</v>
      </c>
      <c r="C2838">
        <f t="shared" si="132"/>
        <v>6</v>
      </c>
      <c r="D2838">
        <f t="shared" si="133"/>
        <v>22</v>
      </c>
      <c r="E2838">
        <f>budget!F2838</f>
        <v>1</v>
      </c>
      <c r="F2838" t="str">
        <f t="shared" si="134"/>
        <v>20200622</v>
      </c>
      <c r="G2838">
        <f>budget!E2838</f>
        <v>25</v>
      </c>
    </row>
    <row r="2839" spans="1:7" x14ac:dyDescent="0.55000000000000004">
      <c r="A2839">
        <f>budget!J2839</f>
        <v>503</v>
      </c>
      <c r="B2839">
        <v>2020</v>
      </c>
      <c r="C2839">
        <f t="shared" si="132"/>
        <v>7</v>
      </c>
      <c r="D2839">
        <f t="shared" si="133"/>
        <v>6</v>
      </c>
      <c r="E2839">
        <f>budget!F2839</f>
        <v>1</v>
      </c>
      <c r="F2839" t="str">
        <f t="shared" si="134"/>
        <v>20200706</v>
      </c>
      <c r="G2839">
        <f>budget!E2839</f>
        <v>27</v>
      </c>
    </row>
    <row r="2840" spans="1:7" x14ac:dyDescent="0.55000000000000004">
      <c r="A2840">
        <f>budget!J2840</f>
        <v>503</v>
      </c>
      <c r="B2840">
        <v>2020</v>
      </c>
      <c r="C2840">
        <f t="shared" si="132"/>
        <v>7</v>
      </c>
      <c r="D2840">
        <f t="shared" si="133"/>
        <v>20</v>
      </c>
      <c r="E2840">
        <f>budget!F2840</f>
        <v>1</v>
      </c>
      <c r="F2840" t="str">
        <f t="shared" si="134"/>
        <v>20200720</v>
      </c>
      <c r="G2840">
        <f>budget!E2840</f>
        <v>29</v>
      </c>
    </row>
    <row r="2841" spans="1:7" x14ac:dyDescent="0.55000000000000004">
      <c r="A2841">
        <f>budget!J2841</f>
        <v>503</v>
      </c>
      <c r="B2841">
        <v>2020</v>
      </c>
      <c r="C2841">
        <f t="shared" si="132"/>
        <v>8</v>
      </c>
      <c r="D2841">
        <f t="shared" si="133"/>
        <v>3</v>
      </c>
      <c r="E2841">
        <f>budget!F2841</f>
        <v>1</v>
      </c>
      <c r="F2841" t="str">
        <f t="shared" si="134"/>
        <v>20200803</v>
      </c>
      <c r="G2841">
        <f>budget!E2841</f>
        <v>31</v>
      </c>
    </row>
    <row r="2842" spans="1:7" x14ac:dyDescent="0.55000000000000004">
      <c r="A2842">
        <f>budget!J2842</f>
        <v>503</v>
      </c>
      <c r="B2842">
        <v>2020</v>
      </c>
      <c r="C2842">
        <f t="shared" si="132"/>
        <v>8</v>
      </c>
      <c r="D2842">
        <f t="shared" si="133"/>
        <v>17</v>
      </c>
      <c r="E2842">
        <f>budget!F2842</f>
        <v>1</v>
      </c>
      <c r="F2842" t="str">
        <f t="shared" si="134"/>
        <v>20200817</v>
      </c>
      <c r="G2842">
        <f>budget!E2842</f>
        <v>33</v>
      </c>
    </row>
    <row r="2843" spans="1:7" x14ac:dyDescent="0.55000000000000004">
      <c r="A2843">
        <f>budget!J2843</f>
        <v>503</v>
      </c>
      <c r="B2843">
        <v>2020</v>
      </c>
      <c r="C2843">
        <f t="shared" si="132"/>
        <v>9</v>
      </c>
      <c r="D2843">
        <f t="shared" si="133"/>
        <v>7</v>
      </c>
      <c r="E2843">
        <f>budget!F2843</f>
        <v>1</v>
      </c>
      <c r="F2843" t="str">
        <f t="shared" si="134"/>
        <v>20200907</v>
      </c>
      <c r="G2843">
        <f>budget!E2843</f>
        <v>36</v>
      </c>
    </row>
    <row r="2844" spans="1:7" x14ac:dyDescent="0.55000000000000004">
      <c r="A2844">
        <f>budget!J2844</f>
        <v>503</v>
      </c>
      <c r="B2844">
        <v>2020</v>
      </c>
      <c r="C2844">
        <f t="shared" si="132"/>
        <v>9</v>
      </c>
      <c r="D2844">
        <f t="shared" si="133"/>
        <v>21</v>
      </c>
      <c r="E2844">
        <f>budget!F2844</f>
        <v>1</v>
      </c>
      <c r="F2844" t="str">
        <f t="shared" si="134"/>
        <v>20200921</v>
      </c>
      <c r="G2844">
        <f>budget!E2844</f>
        <v>38</v>
      </c>
    </row>
    <row r="2845" spans="1:7" x14ac:dyDescent="0.55000000000000004">
      <c r="A2845">
        <f>budget!J2845</f>
        <v>503</v>
      </c>
      <c r="B2845">
        <v>2020</v>
      </c>
      <c r="C2845">
        <f t="shared" si="132"/>
        <v>10</v>
      </c>
      <c r="D2845">
        <f t="shared" si="133"/>
        <v>5</v>
      </c>
      <c r="E2845">
        <f>budget!F2845</f>
        <v>1</v>
      </c>
      <c r="F2845" t="str">
        <f t="shared" si="134"/>
        <v>20201005</v>
      </c>
      <c r="G2845">
        <f>budget!E2845</f>
        <v>40</v>
      </c>
    </row>
    <row r="2846" spans="1:7" x14ac:dyDescent="0.55000000000000004">
      <c r="A2846">
        <f>budget!J2846</f>
        <v>503</v>
      </c>
      <c r="B2846">
        <v>2020</v>
      </c>
      <c r="C2846">
        <f t="shared" si="132"/>
        <v>10</v>
      </c>
      <c r="D2846">
        <f t="shared" si="133"/>
        <v>19</v>
      </c>
      <c r="E2846">
        <f>budget!F2846</f>
        <v>1</v>
      </c>
      <c r="F2846" t="str">
        <f t="shared" si="134"/>
        <v>20201019</v>
      </c>
      <c r="G2846">
        <f>budget!E2846</f>
        <v>42</v>
      </c>
    </row>
    <row r="2847" spans="1:7" x14ac:dyDescent="0.55000000000000004">
      <c r="A2847">
        <f>budget!J2847</f>
        <v>503</v>
      </c>
      <c r="B2847">
        <v>2020</v>
      </c>
      <c r="C2847">
        <f t="shared" si="132"/>
        <v>11</v>
      </c>
      <c r="D2847">
        <f t="shared" si="133"/>
        <v>2</v>
      </c>
      <c r="E2847">
        <f>budget!F2847</f>
        <v>1</v>
      </c>
      <c r="F2847" t="str">
        <f t="shared" si="134"/>
        <v>20201102</v>
      </c>
      <c r="G2847">
        <f>budget!E2847</f>
        <v>44</v>
      </c>
    </row>
    <row r="2848" spans="1:7" x14ac:dyDescent="0.55000000000000004">
      <c r="A2848">
        <f>budget!J2848</f>
        <v>503</v>
      </c>
      <c r="B2848">
        <v>2020</v>
      </c>
      <c r="C2848">
        <f t="shared" si="132"/>
        <v>11</v>
      </c>
      <c r="D2848">
        <f t="shared" si="133"/>
        <v>23</v>
      </c>
      <c r="E2848">
        <f>budget!F2848</f>
        <v>1</v>
      </c>
      <c r="F2848" t="str">
        <f t="shared" si="134"/>
        <v>20201123</v>
      </c>
      <c r="G2848">
        <f>budget!E2848</f>
        <v>47</v>
      </c>
    </row>
    <row r="2849" spans="1:7" x14ac:dyDescent="0.55000000000000004">
      <c r="A2849">
        <f>budget!J2849</f>
        <v>503</v>
      </c>
      <c r="B2849">
        <v>2020</v>
      </c>
      <c r="C2849">
        <f t="shared" si="132"/>
        <v>12</v>
      </c>
      <c r="D2849">
        <f t="shared" si="133"/>
        <v>7</v>
      </c>
      <c r="E2849">
        <f>budget!F2849</f>
        <v>1</v>
      </c>
      <c r="F2849" t="str">
        <f t="shared" si="134"/>
        <v>20201207</v>
      </c>
      <c r="G2849">
        <f>budget!E2849</f>
        <v>49</v>
      </c>
    </row>
    <row r="2850" spans="1:7" x14ac:dyDescent="0.55000000000000004">
      <c r="A2850">
        <f>budget!J2850</f>
        <v>503</v>
      </c>
      <c r="B2850">
        <v>2020</v>
      </c>
      <c r="C2850">
        <f t="shared" si="132"/>
        <v>12</v>
      </c>
      <c r="D2850">
        <f t="shared" si="133"/>
        <v>21</v>
      </c>
      <c r="E2850">
        <f>budget!F2850</f>
        <v>1</v>
      </c>
      <c r="F2850" t="str">
        <f t="shared" si="134"/>
        <v>20201221</v>
      </c>
      <c r="G2850">
        <f>budget!E2850</f>
        <v>51</v>
      </c>
    </row>
    <row r="2851" spans="1:7" x14ac:dyDescent="0.55000000000000004">
      <c r="A2851">
        <f>budget!J2851</f>
        <v>504</v>
      </c>
      <c r="B2851">
        <v>2020</v>
      </c>
      <c r="C2851">
        <f t="shared" si="132"/>
        <v>2</v>
      </c>
      <c r="D2851">
        <f t="shared" si="133"/>
        <v>24</v>
      </c>
      <c r="E2851">
        <f>budget!F2851</f>
        <v>0</v>
      </c>
      <c r="F2851" t="str">
        <f t="shared" si="134"/>
        <v>20200224</v>
      </c>
      <c r="G2851">
        <f>budget!E2851</f>
        <v>8</v>
      </c>
    </row>
    <row r="2852" spans="1:7" x14ac:dyDescent="0.55000000000000004">
      <c r="A2852">
        <f>budget!J2852</f>
        <v>504</v>
      </c>
      <c r="B2852">
        <v>2020</v>
      </c>
      <c r="C2852">
        <f t="shared" si="132"/>
        <v>3</v>
      </c>
      <c r="D2852">
        <f t="shared" si="133"/>
        <v>2</v>
      </c>
      <c r="E2852">
        <f>budget!F2852</f>
        <v>0</v>
      </c>
      <c r="F2852" t="str">
        <f t="shared" si="134"/>
        <v>20200302</v>
      </c>
      <c r="G2852">
        <f>budget!E2852</f>
        <v>9</v>
      </c>
    </row>
    <row r="2853" spans="1:7" x14ac:dyDescent="0.55000000000000004">
      <c r="A2853">
        <f>budget!J2853</f>
        <v>504</v>
      </c>
      <c r="B2853">
        <v>2020</v>
      </c>
      <c r="C2853">
        <f t="shared" si="132"/>
        <v>3</v>
      </c>
      <c r="D2853">
        <f t="shared" si="133"/>
        <v>9</v>
      </c>
      <c r="E2853">
        <f>budget!F2853</f>
        <v>1</v>
      </c>
      <c r="F2853" t="str">
        <f t="shared" si="134"/>
        <v>20200309</v>
      </c>
      <c r="G2853">
        <f>budget!E2853</f>
        <v>10</v>
      </c>
    </row>
    <row r="2854" spans="1:7" x14ac:dyDescent="0.55000000000000004">
      <c r="A2854">
        <f>budget!J2854</f>
        <v>504</v>
      </c>
      <c r="B2854">
        <v>2020</v>
      </c>
      <c r="C2854">
        <f t="shared" si="132"/>
        <v>3</v>
      </c>
      <c r="D2854">
        <f t="shared" si="133"/>
        <v>16</v>
      </c>
      <c r="E2854">
        <f>budget!F2854</f>
        <v>1</v>
      </c>
      <c r="F2854" t="str">
        <f t="shared" si="134"/>
        <v>20200316</v>
      </c>
      <c r="G2854">
        <f>budget!E2854</f>
        <v>11</v>
      </c>
    </row>
    <row r="2855" spans="1:7" x14ac:dyDescent="0.55000000000000004">
      <c r="A2855">
        <f>budget!J2855</f>
        <v>504</v>
      </c>
      <c r="B2855">
        <v>2020</v>
      </c>
      <c r="C2855">
        <f t="shared" si="132"/>
        <v>3</v>
      </c>
      <c r="D2855">
        <f t="shared" si="133"/>
        <v>23</v>
      </c>
      <c r="E2855">
        <f>budget!F2855</f>
        <v>0</v>
      </c>
      <c r="F2855" t="str">
        <f t="shared" si="134"/>
        <v>20200323</v>
      </c>
      <c r="G2855">
        <f>budget!E2855</f>
        <v>12</v>
      </c>
    </row>
    <row r="2856" spans="1:7" x14ac:dyDescent="0.55000000000000004">
      <c r="A2856">
        <f>budget!J2856</f>
        <v>504</v>
      </c>
      <c r="B2856">
        <v>2020</v>
      </c>
      <c r="C2856">
        <f t="shared" si="132"/>
        <v>3</v>
      </c>
      <c r="D2856">
        <f t="shared" si="133"/>
        <v>30</v>
      </c>
      <c r="E2856">
        <f>budget!F2856</f>
        <v>1</v>
      </c>
      <c r="F2856" t="str">
        <f t="shared" si="134"/>
        <v>20200330</v>
      </c>
      <c r="G2856">
        <f>budget!E2856</f>
        <v>13</v>
      </c>
    </row>
    <row r="2857" spans="1:7" x14ac:dyDescent="0.55000000000000004">
      <c r="A2857">
        <f>budget!J2857</f>
        <v>504</v>
      </c>
      <c r="B2857">
        <v>2020</v>
      </c>
      <c r="C2857">
        <f t="shared" si="132"/>
        <v>4</v>
      </c>
      <c r="D2857">
        <f t="shared" si="133"/>
        <v>6</v>
      </c>
      <c r="E2857">
        <f>budget!F2857</f>
        <v>0</v>
      </c>
      <c r="F2857" t="str">
        <f t="shared" si="134"/>
        <v>20200406</v>
      </c>
      <c r="G2857">
        <f>budget!E2857</f>
        <v>14</v>
      </c>
    </row>
    <row r="2858" spans="1:7" x14ac:dyDescent="0.55000000000000004">
      <c r="A2858">
        <f>budget!J2858</f>
        <v>504</v>
      </c>
      <c r="B2858">
        <v>2020</v>
      </c>
      <c r="C2858">
        <f t="shared" si="132"/>
        <v>4</v>
      </c>
      <c r="D2858">
        <f t="shared" si="133"/>
        <v>13</v>
      </c>
      <c r="E2858">
        <f>budget!F2858</f>
        <v>1</v>
      </c>
      <c r="F2858" t="str">
        <f t="shared" si="134"/>
        <v>20200413</v>
      </c>
      <c r="G2858">
        <f>budget!E2858</f>
        <v>15</v>
      </c>
    </row>
    <row r="2859" spans="1:7" x14ac:dyDescent="0.55000000000000004">
      <c r="A2859">
        <f>budget!J2859</f>
        <v>504</v>
      </c>
      <c r="B2859">
        <v>2020</v>
      </c>
      <c r="C2859">
        <f t="shared" si="132"/>
        <v>4</v>
      </c>
      <c r="D2859">
        <f t="shared" si="133"/>
        <v>20</v>
      </c>
      <c r="E2859">
        <f>budget!F2859</f>
        <v>3</v>
      </c>
      <c r="F2859" t="str">
        <f t="shared" si="134"/>
        <v>20200420</v>
      </c>
      <c r="G2859">
        <f>budget!E2859</f>
        <v>16</v>
      </c>
    </row>
    <row r="2860" spans="1:7" x14ac:dyDescent="0.55000000000000004">
      <c r="A2860">
        <f>budget!J2860</f>
        <v>504</v>
      </c>
      <c r="B2860">
        <v>2020</v>
      </c>
      <c r="C2860">
        <f t="shared" si="132"/>
        <v>5</v>
      </c>
      <c r="D2860">
        <f t="shared" si="133"/>
        <v>4</v>
      </c>
      <c r="E2860">
        <f>budget!F2860</f>
        <v>1</v>
      </c>
      <c r="F2860" t="str">
        <f t="shared" si="134"/>
        <v>20200504</v>
      </c>
      <c r="G2860">
        <f>budget!E2860</f>
        <v>18</v>
      </c>
    </row>
    <row r="2861" spans="1:7" x14ac:dyDescent="0.55000000000000004">
      <c r="A2861">
        <f>budget!J2861</f>
        <v>504</v>
      </c>
      <c r="B2861">
        <v>2020</v>
      </c>
      <c r="C2861">
        <f t="shared" si="132"/>
        <v>5</v>
      </c>
      <c r="D2861">
        <f t="shared" si="133"/>
        <v>18</v>
      </c>
      <c r="E2861">
        <f>budget!F2861</f>
        <v>1</v>
      </c>
      <c r="F2861" t="str">
        <f t="shared" si="134"/>
        <v>20200518</v>
      </c>
      <c r="G2861">
        <f>budget!E2861</f>
        <v>20</v>
      </c>
    </row>
    <row r="2862" spans="1:7" x14ac:dyDescent="0.55000000000000004">
      <c r="A2862">
        <f>budget!J2862</f>
        <v>504</v>
      </c>
      <c r="B2862">
        <v>2020</v>
      </c>
      <c r="C2862">
        <f t="shared" si="132"/>
        <v>6</v>
      </c>
      <c r="D2862">
        <f t="shared" si="133"/>
        <v>8</v>
      </c>
      <c r="E2862">
        <f>budget!F2862</f>
        <v>1</v>
      </c>
      <c r="F2862" t="str">
        <f t="shared" si="134"/>
        <v>20200608</v>
      </c>
      <c r="G2862">
        <f>budget!E2862</f>
        <v>23</v>
      </c>
    </row>
    <row r="2863" spans="1:7" x14ac:dyDescent="0.55000000000000004">
      <c r="A2863">
        <f>budget!J2863</f>
        <v>504</v>
      </c>
      <c r="B2863">
        <v>2020</v>
      </c>
      <c r="C2863">
        <f t="shared" si="132"/>
        <v>6</v>
      </c>
      <c r="D2863">
        <f t="shared" si="133"/>
        <v>22</v>
      </c>
      <c r="E2863">
        <f>budget!F2863</f>
        <v>1</v>
      </c>
      <c r="F2863" t="str">
        <f t="shared" si="134"/>
        <v>20200622</v>
      </c>
      <c r="G2863">
        <f>budget!E2863</f>
        <v>25</v>
      </c>
    </row>
    <row r="2864" spans="1:7" x14ac:dyDescent="0.55000000000000004">
      <c r="A2864">
        <f>budget!J2864</f>
        <v>504</v>
      </c>
      <c r="B2864">
        <v>2020</v>
      </c>
      <c r="C2864">
        <f t="shared" si="132"/>
        <v>9</v>
      </c>
      <c r="D2864">
        <f t="shared" si="133"/>
        <v>7</v>
      </c>
      <c r="E2864">
        <f>budget!F2864</f>
        <v>1</v>
      </c>
      <c r="F2864" t="str">
        <f t="shared" si="134"/>
        <v>20200907</v>
      </c>
      <c r="G2864">
        <f>budget!E2864</f>
        <v>36</v>
      </c>
    </row>
    <row r="2865" spans="1:7" x14ac:dyDescent="0.55000000000000004">
      <c r="A2865">
        <f>budget!J2865</f>
        <v>504</v>
      </c>
      <c r="B2865">
        <v>2020</v>
      </c>
      <c r="C2865">
        <f t="shared" si="132"/>
        <v>9</v>
      </c>
      <c r="D2865">
        <f t="shared" si="133"/>
        <v>21</v>
      </c>
      <c r="E2865">
        <f>budget!F2865</f>
        <v>1</v>
      </c>
      <c r="F2865" t="str">
        <f t="shared" si="134"/>
        <v>20200921</v>
      </c>
      <c r="G2865">
        <f>budget!E2865</f>
        <v>38</v>
      </c>
    </row>
    <row r="2866" spans="1:7" x14ac:dyDescent="0.55000000000000004">
      <c r="A2866">
        <f>budget!J2866</f>
        <v>504</v>
      </c>
      <c r="B2866">
        <v>2020</v>
      </c>
      <c r="C2866">
        <f t="shared" si="132"/>
        <v>10</v>
      </c>
      <c r="D2866">
        <f t="shared" si="133"/>
        <v>5</v>
      </c>
      <c r="E2866">
        <f>budget!F2866</f>
        <v>1</v>
      </c>
      <c r="F2866" t="str">
        <f t="shared" si="134"/>
        <v>20201005</v>
      </c>
      <c r="G2866">
        <f>budget!E2866</f>
        <v>40</v>
      </c>
    </row>
    <row r="2867" spans="1:7" x14ac:dyDescent="0.55000000000000004">
      <c r="A2867">
        <f>budget!J2867</f>
        <v>504</v>
      </c>
      <c r="B2867">
        <v>2020</v>
      </c>
      <c r="C2867">
        <f t="shared" si="132"/>
        <v>10</v>
      </c>
      <c r="D2867">
        <f t="shared" si="133"/>
        <v>19</v>
      </c>
      <c r="E2867">
        <f>budget!F2867</f>
        <v>1</v>
      </c>
      <c r="F2867" t="str">
        <f t="shared" si="134"/>
        <v>20201019</v>
      </c>
      <c r="G2867">
        <f>budget!E2867</f>
        <v>42</v>
      </c>
    </row>
    <row r="2868" spans="1:7" x14ac:dyDescent="0.55000000000000004">
      <c r="A2868">
        <f>budget!J2868</f>
        <v>504</v>
      </c>
      <c r="B2868">
        <v>2020</v>
      </c>
      <c r="C2868">
        <f t="shared" si="132"/>
        <v>11</v>
      </c>
      <c r="D2868">
        <f t="shared" si="133"/>
        <v>2</v>
      </c>
      <c r="E2868">
        <f>budget!F2868</f>
        <v>1</v>
      </c>
      <c r="F2868" t="str">
        <f t="shared" si="134"/>
        <v>20201102</v>
      </c>
      <c r="G2868">
        <f>budget!E2868</f>
        <v>44</v>
      </c>
    </row>
    <row r="2869" spans="1:7" x14ac:dyDescent="0.55000000000000004">
      <c r="A2869">
        <f>budget!J2869</f>
        <v>504</v>
      </c>
      <c r="B2869">
        <v>2020</v>
      </c>
      <c r="C2869">
        <f t="shared" si="132"/>
        <v>11</v>
      </c>
      <c r="D2869">
        <f t="shared" si="133"/>
        <v>23</v>
      </c>
      <c r="E2869">
        <f>budget!F2869</f>
        <v>1</v>
      </c>
      <c r="F2869" t="str">
        <f t="shared" si="134"/>
        <v>20201123</v>
      </c>
      <c r="G2869">
        <f>budget!E2869</f>
        <v>47</v>
      </c>
    </row>
    <row r="2870" spans="1:7" x14ac:dyDescent="0.55000000000000004">
      <c r="A2870">
        <f>budget!J2870</f>
        <v>504</v>
      </c>
      <c r="B2870">
        <v>2020</v>
      </c>
      <c r="C2870">
        <f t="shared" si="132"/>
        <v>12</v>
      </c>
      <c r="D2870">
        <f t="shared" si="133"/>
        <v>7</v>
      </c>
      <c r="E2870">
        <f>budget!F2870</f>
        <v>1</v>
      </c>
      <c r="F2870" t="str">
        <f t="shared" si="134"/>
        <v>20201207</v>
      </c>
      <c r="G2870">
        <f>budget!E2870</f>
        <v>49</v>
      </c>
    </row>
    <row r="2871" spans="1:7" x14ac:dyDescent="0.55000000000000004">
      <c r="A2871">
        <f>budget!J2871</f>
        <v>504</v>
      </c>
      <c r="B2871">
        <v>2020</v>
      </c>
      <c r="C2871">
        <f t="shared" si="132"/>
        <v>12</v>
      </c>
      <c r="D2871">
        <f t="shared" si="133"/>
        <v>21</v>
      </c>
      <c r="E2871">
        <f>budget!F2871</f>
        <v>1</v>
      </c>
      <c r="F2871" t="str">
        <f t="shared" si="134"/>
        <v>20201221</v>
      </c>
      <c r="G2871">
        <f>budget!E2871</f>
        <v>51</v>
      </c>
    </row>
    <row r="2872" spans="1:7" x14ac:dyDescent="0.55000000000000004">
      <c r="A2872">
        <f>budget!J2872</f>
        <v>505</v>
      </c>
      <c r="B2872">
        <v>2020</v>
      </c>
      <c r="C2872">
        <f t="shared" si="132"/>
        <v>1</v>
      </c>
      <c r="D2872">
        <f t="shared" si="133"/>
        <v>27</v>
      </c>
      <c r="E2872">
        <f>budget!F2872</f>
        <v>0</v>
      </c>
      <c r="F2872" t="str">
        <f t="shared" si="134"/>
        <v>20200127</v>
      </c>
      <c r="G2872">
        <f>budget!E2872</f>
        <v>4</v>
      </c>
    </row>
    <row r="2873" spans="1:7" x14ac:dyDescent="0.55000000000000004">
      <c r="A2873">
        <f>budget!J2873</f>
        <v>506</v>
      </c>
      <c r="B2873">
        <v>2020</v>
      </c>
      <c r="C2873">
        <f t="shared" si="132"/>
        <v>3</v>
      </c>
      <c r="D2873">
        <f t="shared" si="133"/>
        <v>23</v>
      </c>
      <c r="E2873">
        <f>budget!F2873</f>
        <v>0</v>
      </c>
      <c r="F2873" t="str">
        <f t="shared" si="134"/>
        <v>20200323</v>
      </c>
      <c r="G2873">
        <f>budget!E2873</f>
        <v>12</v>
      </c>
    </row>
    <row r="2874" spans="1:7" x14ac:dyDescent="0.55000000000000004">
      <c r="A2874">
        <f>budget!J2874</f>
        <v>507</v>
      </c>
      <c r="B2874">
        <v>2020</v>
      </c>
      <c r="C2874">
        <f t="shared" si="132"/>
        <v>4</v>
      </c>
      <c r="D2874">
        <f t="shared" si="133"/>
        <v>13</v>
      </c>
      <c r="E2874">
        <f>budget!F2874</f>
        <v>1</v>
      </c>
      <c r="F2874" t="str">
        <f t="shared" si="134"/>
        <v>20200413</v>
      </c>
      <c r="G2874">
        <f>budget!E2874</f>
        <v>15</v>
      </c>
    </row>
    <row r="2875" spans="1:7" x14ac:dyDescent="0.55000000000000004">
      <c r="A2875">
        <f>budget!J2875</f>
        <v>507</v>
      </c>
      <c r="B2875">
        <v>2020</v>
      </c>
      <c r="C2875">
        <f t="shared" si="132"/>
        <v>10</v>
      </c>
      <c r="D2875">
        <f t="shared" si="133"/>
        <v>5</v>
      </c>
      <c r="E2875">
        <f>budget!F2875</f>
        <v>1</v>
      </c>
      <c r="F2875" t="str">
        <f t="shared" si="134"/>
        <v>20201005</v>
      </c>
      <c r="G2875">
        <f>budget!E2875</f>
        <v>40</v>
      </c>
    </row>
    <row r="2876" spans="1:7" x14ac:dyDescent="0.55000000000000004">
      <c r="A2876">
        <f>budget!J2876</f>
        <v>507</v>
      </c>
      <c r="B2876">
        <v>2020</v>
      </c>
      <c r="C2876">
        <f t="shared" si="132"/>
        <v>10</v>
      </c>
      <c r="D2876">
        <f t="shared" si="133"/>
        <v>19</v>
      </c>
      <c r="E2876">
        <f>budget!F2876</f>
        <v>1</v>
      </c>
      <c r="F2876" t="str">
        <f t="shared" si="134"/>
        <v>20201019</v>
      </c>
      <c r="G2876">
        <f>budget!E2876</f>
        <v>42</v>
      </c>
    </row>
    <row r="2877" spans="1:7" x14ac:dyDescent="0.55000000000000004">
      <c r="A2877">
        <f>budget!J2877</f>
        <v>508</v>
      </c>
      <c r="B2877">
        <v>2020</v>
      </c>
      <c r="C2877">
        <f t="shared" si="132"/>
        <v>10</v>
      </c>
      <c r="D2877">
        <f t="shared" si="133"/>
        <v>5</v>
      </c>
      <c r="E2877">
        <f>budget!F2877</f>
        <v>1</v>
      </c>
      <c r="F2877" t="str">
        <f t="shared" si="134"/>
        <v>20201005</v>
      </c>
      <c r="G2877">
        <f>budget!E2877</f>
        <v>40</v>
      </c>
    </row>
    <row r="2878" spans="1:7" x14ac:dyDescent="0.55000000000000004">
      <c r="A2878">
        <f>budget!J2878</f>
        <v>508</v>
      </c>
      <c r="B2878">
        <v>2020</v>
      </c>
      <c r="C2878">
        <f t="shared" si="132"/>
        <v>10</v>
      </c>
      <c r="D2878">
        <f t="shared" si="133"/>
        <v>12</v>
      </c>
      <c r="E2878">
        <f>budget!F2878</f>
        <v>7</v>
      </c>
      <c r="F2878" t="str">
        <f t="shared" si="134"/>
        <v>20201012</v>
      </c>
      <c r="G2878">
        <f>budget!E2878</f>
        <v>41</v>
      </c>
    </row>
    <row r="2879" spans="1:7" x14ac:dyDescent="0.55000000000000004">
      <c r="A2879">
        <f>budget!J2879</f>
        <v>508</v>
      </c>
      <c r="B2879">
        <v>2020</v>
      </c>
      <c r="C2879">
        <f t="shared" si="132"/>
        <v>10</v>
      </c>
      <c r="D2879">
        <f t="shared" si="133"/>
        <v>19</v>
      </c>
      <c r="E2879">
        <f>budget!F2879</f>
        <v>2</v>
      </c>
      <c r="F2879" t="str">
        <f t="shared" si="134"/>
        <v>20201019</v>
      </c>
      <c r="G2879">
        <f>budget!E2879</f>
        <v>42</v>
      </c>
    </row>
    <row r="2880" spans="1:7" x14ac:dyDescent="0.55000000000000004">
      <c r="A2880">
        <f>budget!J2880</f>
        <v>509</v>
      </c>
      <c r="B2880">
        <v>2020</v>
      </c>
      <c r="C2880">
        <f t="shared" si="132"/>
        <v>3</v>
      </c>
      <c r="D2880">
        <f t="shared" si="133"/>
        <v>9</v>
      </c>
      <c r="E2880">
        <f>budget!F2880</f>
        <v>0</v>
      </c>
      <c r="F2880" t="str">
        <f t="shared" si="134"/>
        <v>20200309</v>
      </c>
      <c r="G2880">
        <f>budget!E2880</f>
        <v>10</v>
      </c>
    </row>
    <row r="2881" spans="1:7" x14ac:dyDescent="0.55000000000000004">
      <c r="A2881">
        <f>budget!J2881</f>
        <v>510</v>
      </c>
      <c r="B2881">
        <v>2020</v>
      </c>
      <c r="C2881">
        <f t="shared" si="132"/>
        <v>2</v>
      </c>
      <c r="D2881">
        <f t="shared" si="133"/>
        <v>10</v>
      </c>
      <c r="E2881">
        <f>budget!F2881</f>
        <v>0</v>
      </c>
      <c r="F2881" t="str">
        <f t="shared" si="134"/>
        <v>20200210</v>
      </c>
      <c r="G2881">
        <f>budget!E2881</f>
        <v>6</v>
      </c>
    </row>
    <row r="2882" spans="1:7" x14ac:dyDescent="0.55000000000000004">
      <c r="A2882">
        <f>budget!J2882</f>
        <v>510</v>
      </c>
      <c r="B2882">
        <v>2020</v>
      </c>
      <c r="C2882">
        <f t="shared" si="132"/>
        <v>2</v>
      </c>
      <c r="D2882">
        <f t="shared" si="133"/>
        <v>17</v>
      </c>
      <c r="E2882">
        <f>budget!F2882</f>
        <v>0</v>
      </c>
      <c r="F2882" t="str">
        <f t="shared" si="134"/>
        <v>20200217</v>
      </c>
      <c r="G2882">
        <f>budget!E2882</f>
        <v>7</v>
      </c>
    </row>
    <row r="2883" spans="1:7" x14ac:dyDescent="0.55000000000000004">
      <c r="A2883">
        <f>budget!J2883</f>
        <v>510</v>
      </c>
      <c r="B2883">
        <v>2020</v>
      </c>
      <c r="C2883">
        <f t="shared" ref="C2883:C2946" si="135">IF(G2883=1,$M$2,IF(G2883=2,$M$3,IF(G2883=3,$M$4,IF(G2883=4,$M$5,IF(G2883=5,$M$6,IF(G2883=6,$M$7,IF(G2883=7,$M$8,IF(G2883=8,$M$9,IF(G2883=9,$M$10,IF(G2883=10,$M$11,IF(G2883=11,$M$12,IF(G2883=12,$M$13,IF(G2883=13,$M$14,IF(G2883=14,$M$15,IF(G2883=15,$M$16,IF(G2883=16,$M$17,IF(G2883=17,$M$18,IF(G2883=18,$M$19,IF(G2883=19,$M$20,IF(G2883=20,$M$21,IF(G2883=21,$M$22,IF(G2883=22,$M$23,IF(G2883=23,$M$24,IF(G2883=24,$M$25,IF(G2883=25,$M$26,IF(G2883=26,$M$27,IF(G2883=27,$M$28,IF(G2883=28,$M$29,IF(G2883=29,$M$30,IF(G2883=30,$M$31,IF(G2883=31,$M$32,IF(G2883=32,$M$33,IF(G2883=33,$M$34,IF(G2883=34,$M$35,IF(G2883=35,$M$36,IF(G2883=36,$M$37,IF(G2883=37,$M$38,IF(G2883=38,$M$39,IF(G2883=39,$M$40,IF(G2883=40,$M$41,IF(G2883=41,$M$42,IF(G2883=42,$M$43,IF(G2883=43,$M$44,IF(G2883=44,$M$45,IF(G2883=45,$M$46,IF(G2883=46,$M$47,IF(G2883=47,$M$48,IF(G2883=48,$M$49,IF(G2883=49,$M$50,IF(G2883=50,$M$51,IF(G2883=51,$M$52,IF(G2883=52,$M$53,""))))))))))))))))))))))))))))))))))))))))))))))))))))</f>
        <v>2</v>
      </c>
      <c r="D2883">
        <f t="shared" ref="D2883:D2946" si="136">IF(G2883=1,$O$2,IF(G2883=2,$O$3,IF(G2883=3,$O$4,IF(G2883=4,$O$5,IF(G2883=5,$O$6,IF(G2883=6,$O$7,IF(G2883=7,$O$8,IF(G2883=8,$O$9,IF(G2883=9,$O$10,IF(G2883=10,$O$11,IF(G2883=11,$O$12,IF(G2883=12,$O$13,IF(G2883=13,$O$14,IF(G2883=14,$O$15,IF(G2883=15,$O$16,IF(G2883=16,$O$17,IF(G2883=17,$O$18,IF(G2883=18,$O$19,IF(G2883=19,$O$20,IF(G2883=20,$O$21,IF(G2883=21,$O$22,IF(G2883=22,$O$23,IF(G2883=23,$O$24,IF(G2883=24,$O$25,IF(G2883=25,$O$26,IF(G2883=26,$O$27,IF(G2883=27,$O$28,IF(G2883=28,$O$29,IF(G2883=29,$O$30,IF(G2883=30,$O$31,IF(G2883=31,$O$32,IF(G2883=32,$O$33,IF(G2883=33,$O$34,IF(G2883=34,$O$35,IF(G2883=35,$O$36,IF(G2883=36,$O$37,IF(G2883=37,$O$38,IF(G2883=38,$O$39,IF(G2883=39,$O$40,IF(G2883=40,$O$41,IF(G2883=41,$O$42,IF(G2883=42,$O$43,IF(G2883=43,$O$44,IF(G2883=44,$O$45,IF(G2883=45,$O$46,IF(G2883=46,$O$47,IF(G2883=47,$O$48,IF(G2883=48,$O$49,IF(G2883=49,$O$50,IF(G2883=50,$O$51,IF(G2883=51,$O$52,IF(G2883=52,$O$53,""))))))))))))))))))))))))))))))))))))))))))))))))))))</f>
        <v>24</v>
      </c>
      <c r="E2883">
        <f>budget!F2883</f>
        <v>1</v>
      </c>
      <c r="F2883" t="str">
        <f t="shared" ref="F2883:F2946" si="137">B2883&amp;TEXT(C2883,"00")&amp;TEXT(D2883,"00")</f>
        <v>20200224</v>
      </c>
      <c r="G2883">
        <f>budget!E2883</f>
        <v>8</v>
      </c>
    </row>
    <row r="2884" spans="1:7" x14ac:dyDescent="0.55000000000000004">
      <c r="A2884">
        <f>budget!J2884</f>
        <v>510</v>
      </c>
      <c r="B2884">
        <v>2020</v>
      </c>
      <c r="C2884">
        <f t="shared" si="135"/>
        <v>3</v>
      </c>
      <c r="D2884">
        <f t="shared" si="136"/>
        <v>2</v>
      </c>
      <c r="E2884">
        <f>budget!F2884</f>
        <v>0</v>
      </c>
      <c r="F2884" t="str">
        <f t="shared" si="137"/>
        <v>20200302</v>
      </c>
      <c r="G2884">
        <f>budget!E2884</f>
        <v>9</v>
      </c>
    </row>
    <row r="2885" spans="1:7" x14ac:dyDescent="0.55000000000000004">
      <c r="A2885">
        <f>budget!J2885</f>
        <v>510</v>
      </c>
      <c r="B2885">
        <v>2020</v>
      </c>
      <c r="C2885">
        <f t="shared" si="135"/>
        <v>3</v>
      </c>
      <c r="D2885">
        <f t="shared" si="136"/>
        <v>9</v>
      </c>
      <c r="E2885">
        <f>budget!F2885</f>
        <v>0</v>
      </c>
      <c r="F2885" t="str">
        <f t="shared" si="137"/>
        <v>20200309</v>
      </c>
      <c r="G2885">
        <f>budget!E2885</f>
        <v>10</v>
      </c>
    </row>
    <row r="2886" spans="1:7" x14ac:dyDescent="0.55000000000000004">
      <c r="A2886">
        <f>budget!J2886</f>
        <v>511</v>
      </c>
      <c r="B2886">
        <v>2020</v>
      </c>
      <c r="C2886">
        <f t="shared" si="135"/>
        <v>2</v>
      </c>
      <c r="D2886">
        <f t="shared" si="136"/>
        <v>17</v>
      </c>
      <c r="E2886">
        <f>budget!F2886</f>
        <v>6</v>
      </c>
      <c r="F2886" t="str">
        <f t="shared" si="137"/>
        <v>20200217</v>
      </c>
      <c r="G2886">
        <f>budget!E2886</f>
        <v>7</v>
      </c>
    </row>
    <row r="2887" spans="1:7" x14ac:dyDescent="0.55000000000000004">
      <c r="A2887">
        <f>budget!J2887</f>
        <v>511</v>
      </c>
      <c r="B2887">
        <v>2020</v>
      </c>
      <c r="C2887">
        <f t="shared" si="135"/>
        <v>3</v>
      </c>
      <c r="D2887">
        <f t="shared" si="136"/>
        <v>2</v>
      </c>
      <c r="E2887">
        <f>budget!F2887</f>
        <v>1</v>
      </c>
      <c r="F2887" t="str">
        <f t="shared" si="137"/>
        <v>20200302</v>
      </c>
      <c r="G2887">
        <f>budget!E2887</f>
        <v>9</v>
      </c>
    </row>
    <row r="2888" spans="1:7" x14ac:dyDescent="0.55000000000000004">
      <c r="A2888">
        <f>budget!J2888</f>
        <v>511</v>
      </c>
      <c r="B2888">
        <v>2020</v>
      </c>
      <c r="C2888">
        <f t="shared" si="135"/>
        <v>3</v>
      </c>
      <c r="D2888">
        <f t="shared" si="136"/>
        <v>9</v>
      </c>
      <c r="E2888">
        <f>budget!F2888</f>
        <v>1</v>
      </c>
      <c r="F2888" t="str">
        <f t="shared" si="137"/>
        <v>20200309</v>
      </c>
      <c r="G2888">
        <f>budget!E2888</f>
        <v>10</v>
      </c>
    </row>
    <row r="2889" spans="1:7" x14ac:dyDescent="0.55000000000000004">
      <c r="A2889">
        <f>budget!J2889</f>
        <v>512</v>
      </c>
      <c r="B2889">
        <v>2020</v>
      </c>
      <c r="C2889">
        <f t="shared" si="135"/>
        <v>7</v>
      </c>
      <c r="D2889">
        <f t="shared" si="136"/>
        <v>13</v>
      </c>
      <c r="E2889">
        <f>budget!F2889</f>
        <v>1</v>
      </c>
      <c r="F2889" t="str">
        <f t="shared" si="137"/>
        <v>20200713</v>
      </c>
      <c r="G2889">
        <f>budget!E2889</f>
        <v>28</v>
      </c>
    </row>
    <row r="2890" spans="1:7" x14ac:dyDescent="0.55000000000000004">
      <c r="A2890">
        <f>budget!J2890</f>
        <v>512</v>
      </c>
      <c r="B2890">
        <v>2020</v>
      </c>
      <c r="C2890">
        <f t="shared" si="135"/>
        <v>8</v>
      </c>
      <c r="D2890">
        <f t="shared" si="136"/>
        <v>10</v>
      </c>
      <c r="E2890">
        <f>budget!F2890</f>
        <v>1</v>
      </c>
      <c r="F2890" t="str">
        <f t="shared" si="137"/>
        <v>20200810</v>
      </c>
      <c r="G2890">
        <f>budget!E2890</f>
        <v>32</v>
      </c>
    </row>
    <row r="2891" spans="1:7" x14ac:dyDescent="0.55000000000000004">
      <c r="A2891">
        <f>budget!J2891</f>
        <v>513</v>
      </c>
      <c r="B2891">
        <v>2020</v>
      </c>
      <c r="C2891">
        <f t="shared" si="135"/>
        <v>1</v>
      </c>
      <c r="D2891">
        <f t="shared" si="136"/>
        <v>13</v>
      </c>
      <c r="E2891">
        <f>budget!F2891</f>
        <v>0</v>
      </c>
      <c r="F2891" t="str">
        <f t="shared" si="137"/>
        <v>20200113</v>
      </c>
      <c r="G2891">
        <f>budget!E2891</f>
        <v>2</v>
      </c>
    </row>
    <row r="2892" spans="1:7" x14ac:dyDescent="0.55000000000000004">
      <c r="A2892">
        <f>budget!J2892</f>
        <v>513</v>
      </c>
      <c r="B2892">
        <v>2020</v>
      </c>
      <c r="C2892">
        <f t="shared" si="135"/>
        <v>1</v>
      </c>
      <c r="D2892">
        <f t="shared" si="136"/>
        <v>27</v>
      </c>
      <c r="E2892">
        <f>budget!F2892</f>
        <v>1</v>
      </c>
      <c r="F2892" t="str">
        <f t="shared" si="137"/>
        <v>20200127</v>
      </c>
      <c r="G2892">
        <f>budget!E2892</f>
        <v>4</v>
      </c>
    </row>
    <row r="2893" spans="1:7" x14ac:dyDescent="0.55000000000000004">
      <c r="A2893">
        <f>budget!J2893</f>
        <v>513</v>
      </c>
      <c r="B2893">
        <v>2020</v>
      </c>
      <c r="C2893">
        <f t="shared" si="135"/>
        <v>2</v>
      </c>
      <c r="D2893">
        <f t="shared" si="136"/>
        <v>10</v>
      </c>
      <c r="E2893">
        <f>budget!F2893</f>
        <v>0</v>
      </c>
      <c r="F2893" t="str">
        <f t="shared" si="137"/>
        <v>20200210</v>
      </c>
      <c r="G2893">
        <f>budget!E2893</f>
        <v>6</v>
      </c>
    </row>
    <row r="2894" spans="1:7" x14ac:dyDescent="0.55000000000000004">
      <c r="A2894">
        <f>budget!J2894</f>
        <v>513</v>
      </c>
      <c r="B2894">
        <v>2020</v>
      </c>
      <c r="C2894">
        <f t="shared" si="135"/>
        <v>2</v>
      </c>
      <c r="D2894">
        <f t="shared" si="136"/>
        <v>17</v>
      </c>
      <c r="E2894">
        <f>budget!F2894</f>
        <v>1</v>
      </c>
      <c r="F2894" t="str">
        <f t="shared" si="137"/>
        <v>20200217</v>
      </c>
      <c r="G2894">
        <f>budget!E2894</f>
        <v>7</v>
      </c>
    </row>
    <row r="2895" spans="1:7" x14ac:dyDescent="0.55000000000000004">
      <c r="A2895">
        <f>budget!J2895</f>
        <v>513</v>
      </c>
      <c r="B2895">
        <v>2020</v>
      </c>
      <c r="C2895">
        <f t="shared" si="135"/>
        <v>2</v>
      </c>
      <c r="D2895">
        <f t="shared" si="136"/>
        <v>24</v>
      </c>
      <c r="E2895">
        <f>budget!F2895</f>
        <v>0</v>
      </c>
      <c r="F2895" t="str">
        <f t="shared" si="137"/>
        <v>20200224</v>
      </c>
      <c r="G2895">
        <f>budget!E2895</f>
        <v>8</v>
      </c>
    </row>
    <row r="2896" spans="1:7" x14ac:dyDescent="0.55000000000000004">
      <c r="A2896">
        <f>budget!J2896</f>
        <v>513</v>
      </c>
      <c r="B2896">
        <v>2020</v>
      </c>
      <c r="C2896">
        <f t="shared" si="135"/>
        <v>3</v>
      </c>
      <c r="D2896">
        <f t="shared" si="136"/>
        <v>9</v>
      </c>
      <c r="E2896">
        <f>budget!F2896</f>
        <v>1</v>
      </c>
      <c r="F2896" t="str">
        <f t="shared" si="137"/>
        <v>20200309</v>
      </c>
      <c r="G2896">
        <f>budget!E2896</f>
        <v>10</v>
      </c>
    </row>
    <row r="2897" spans="1:7" x14ac:dyDescent="0.55000000000000004">
      <c r="A2897">
        <f>budget!J2897</f>
        <v>513</v>
      </c>
      <c r="B2897">
        <v>2020</v>
      </c>
      <c r="C2897">
        <f t="shared" si="135"/>
        <v>3</v>
      </c>
      <c r="D2897">
        <f t="shared" si="136"/>
        <v>30</v>
      </c>
      <c r="E2897">
        <f>budget!F2897</f>
        <v>0</v>
      </c>
      <c r="F2897" t="str">
        <f t="shared" si="137"/>
        <v>20200330</v>
      </c>
      <c r="G2897">
        <f>budget!E2897</f>
        <v>13</v>
      </c>
    </row>
    <row r="2898" spans="1:7" x14ac:dyDescent="0.55000000000000004">
      <c r="A2898">
        <f>budget!J2898</f>
        <v>513</v>
      </c>
      <c r="B2898">
        <v>2020</v>
      </c>
      <c r="C2898">
        <f t="shared" si="135"/>
        <v>4</v>
      </c>
      <c r="D2898">
        <f t="shared" si="136"/>
        <v>13</v>
      </c>
      <c r="E2898">
        <f>budget!F2898</f>
        <v>1</v>
      </c>
      <c r="F2898" t="str">
        <f t="shared" si="137"/>
        <v>20200413</v>
      </c>
      <c r="G2898">
        <f>budget!E2898</f>
        <v>15</v>
      </c>
    </row>
    <row r="2899" spans="1:7" x14ac:dyDescent="0.55000000000000004">
      <c r="A2899">
        <f>budget!J2899</f>
        <v>513</v>
      </c>
      <c r="B2899">
        <v>2020</v>
      </c>
      <c r="C2899">
        <f t="shared" si="135"/>
        <v>5</v>
      </c>
      <c r="D2899">
        <f t="shared" si="136"/>
        <v>11</v>
      </c>
      <c r="E2899">
        <f>budget!F2899</f>
        <v>1</v>
      </c>
      <c r="F2899" t="str">
        <f t="shared" si="137"/>
        <v>20200511</v>
      </c>
      <c r="G2899">
        <f>budget!E2899</f>
        <v>19</v>
      </c>
    </row>
    <row r="2900" spans="1:7" x14ac:dyDescent="0.55000000000000004">
      <c r="A2900">
        <f>budget!J2900</f>
        <v>513</v>
      </c>
      <c r="B2900">
        <v>2020</v>
      </c>
      <c r="C2900">
        <f t="shared" si="135"/>
        <v>6</v>
      </c>
      <c r="D2900">
        <f t="shared" si="136"/>
        <v>8</v>
      </c>
      <c r="E2900">
        <f>budget!F2900</f>
        <v>1</v>
      </c>
      <c r="F2900" t="str">
        <f t="shared" si="137"/>
        <v>20200608</v>
      </c>
      <c r="G2900">
        <f>budget!E2900</f>
        <v>23</v>
      </c>
    </row>
    <row r="2901" spans="1:7" x14ac:dyDescent="0.55000000000000004">
      <c r="A2901">
        <f>budget!J2901</f>
        <v>513</v>
      </c>
      <c r="B2901">
        <v>2020</v>
      </c>
      <c r="C2901">
        <f t="shared" si="135"/>
        <v>9</v>
      </c>
      <c r="D2901">
        <f t="shared" si="136"/>
        <v>14</v>
      </c>
      <c r="E2901">
        <f>budget!F2901</f>
        <v>1</v>
      </c>
      <c r="F2901" t="str">
        <f t="shared" si="137"/>
        <v>20200914</v>
      </c>
      <c r="G2901">
        <f>budget!E2901</f>
        <v>37</v>
      </c>
    </row>
    <row r="2902" spans="1:7" x14ac:dyDescent="0.55000000000000004">
      <c r="A2902">
        <f>budget!J2902</f>
        <v>513</v>
      </c>
      <c r="B2902">
        <v>2020</v>
      </c>
      <c r="C2902">
        <f t="shared" si="135"/>
        <v>10</v>
      </c>
      <c r="D2902">
        <f t="shared" si="136"/>
        <v>12</v>
      </c>
      <c r="E2902">
        <f>budget!F2902</f>
        <v>1</v>
      </c>
      <c r="F2902" t="str">
        <f t="shared" si="137"/>
        <v>20201012</v>
      </c>
      <c r="G2902">
        <f>budget!E2902</f>
        <v>41</v>
      </c>
    </row>
    <row r="2903" spans="1:7" x14ac:dyDescent="0.55000000000000004">
      <c r="A2903">
        <f>budget!J2903</f>
        <v>513</v>
      </c>
      <c r="B2903">
        <v>2020</v>
      </c>
      <c r="C2903">
        <f t="shared" si="135"/>
        <v>11</v>
      </c>
      <c r="D2903">
        <f t="shared" si="136"/>
        <v>9</v>
      </c>
      <c r="E2903">
        <f>budget!F2903</f>
        <v>1</v>
      </c>
      <c r="F2903" t="str">
        <f t="shared" si="137"/>
        <v>20201109</v>
      </c>
      <c r="G2903">
        <f>budget!E2903</f>
        <v>45</v>
      </c>
    </row>
    <row r="2904" spans="1:7" x14ac:dyDescent="0.55000000000000004">
      <c r="A2904">
        <f>budget!J2904</f>
        <v>513</v>
      </c>
      <c r="B2904">
        <v>2020</v>
      </c>
      <c r="C2904">
        <f t="shared" si="135"/>
        <v>12</v>
      </c>
      <c r="D2904">
        <f t="shared" si="136"/>
        <v>14</v>
      </c>
      <c r="E2904">
        <f>budget!F2904</f>
        <v>1</v>
      </c>
      <c r="F2904" t="str">
        <f t="shared" si="137"/>
        <v>20201214</v>
      </c>
      <c r="G2904">
        <f>budget!E2904</f>
        <v>50</v>
      </c>
    </row>
    <row r="2905" spans="1:7" x14ac:dyDescent="0.55000000000000004">
      <c r="A2905">
        <f>budget!J2905</f>
        <v>514</v>
      </c>
      <c r="B2905">
        <v>2020</v>
      </c>
      <c r="C2905">
        <f t="shared" si="135"/>
        <v>1</v>
      </c>
      <c r="D2905">
        <f t="shared" si="136"/>
        <v>20</v>
      </c>
      <c r="E2905">
        <f>budget!F2905</f>
        <v>0</v>
      </c>
      <c r="F2905" t="str">
        <f t="shared" si="137"/>
        <v>20200120</v>
      </c>
      <c r="G2905">
        <f>budget!E2905</f>
        <v>3</v>
      </c>
    </row>
    <row r="2906" spans="1:7" x14ac:dyDescent="0.55000000000000004">
      <c r="A2906">
        <f>budget!J2906</f>
        <v>514</v>
      </c>
      <c r="B2906">
        <v>2020</v>
      </c>
      <c r="C2906">
        <f t="shared" si="135"/>
        <v>1</v>
      </c>
      <c r="D2906">
        <f t="shared" si="136"/>
        <v>27</v>
      </c>
      <c r="E2906">
        <f>budget!F2906</f>
        <v>2</v>
      </c>
      <c r="F2906" t="str">
        <f t="shared" si="137"/>
        <v>20200127</v>
      </c>
      <c r="G2906">
        <f>budget!E2906</f>
        <v>4</v>
      </c>
    </row>
    <row r="2907" spans="1:7" x14ac:dyDescent="0.55000000000000004">
      <c r="A2907">
        <f>budget!J2907</f>
        <v>514</v>
      </c>
      <c r="B2907">
        <v>2020</v>
      </c>
      <c r="C2907">
        <f t="shared" si="135"/>
        <v>2</v>
      </c>
      <c r="D2907">
        <f t="shared" si="136"/>
        <v>3</v>
      </c>
      <c r="E2907">
        <f>budget!F2907</f>
        <v>0</v>
      </c>
      <c r="F2907" t="str">
        <f t="shared" si="137"/>
        <v>20200203</v>
      </c>
      <c r="G2907">
        <f>budget!E2907</f>
        <v>5</v>
      </c>
    </row>
    <row r="2908" spans="1:7" x14ac:dyDescent="0.55000000000000004">
      <c r="A2908">
        <f>budget!J2908</f>
        <v>514</v>
      </c>
      <c r="B2908">
        <v>2020</v>
      </c>
      <c r="C2908">
        <f t="shared" si="135"/>
        <v>2</v>
      </c>
      <c r="D2908">
        <f t="shared" si="136"/>
        <v>17</v>
      </c>
      <c r="E2908">
        <f>budget!F2908</f>
        <v>4</v>
      </c>
      <c r="F2908" t="str">
        <f t="shared" si="137"/>
        <v>20200217</v>
      </c>
      <c r="G2908">
        <f>budget!E2908</f>
        <v>7</v>
      </c>
    </row>
    <row r="2909" spans="1:7" x14ac:dyDescent="0.55000000000000004">
      <c r="A2909">
        <f>budget!J2909</f>
        <v>514</v>
      </c>
      <c r="B2909">
        <v>2020</v>
      </c>
      <c r="C2909">
        <f t="shared" si="135"/>
        <v>2</v>
      </c>
      <c r="D2909">
        <f t="shared" si="136"/>
        <v>24</v>
      </c>
      <c r="E2909">
        <f>budget!F2909</f>
        <v>1</v>
      </c>
      <c r="F2909" t="str">
        <f t="shared" si="137"/>
        <v>20200224</v>
      </c>
      <c r="G2909">
        <f>budget!E2909</f>
        <v>8</v>
      </c>
    </row>
    <row r="2910" spans="1:7" x14ac:dyDescent="0.55000000000000004">
      <c r="A2910">
        <f>budget!J2910</f>
        <v>514</v>
      </c>
      <c r="B2910">
        <v>2020</v>
      </c>
      <c r="C2910">
        <f t="shared" si="135"/>
        <v>3</v>
      </c>
      <c r="D2910">
        <f t="shared" si="136"/>
        <v>9</v>
      </c>
      <c r="E2910">
        <f>budget!F2910</f>
        <v>2</v>
      </c>
      <c r="F2910" t="str">
        <f t="shared" si="137"/>
        <v>20200309</v>
      </c>
      <c r="G2910">
        <f>budget!E2910</f>
        <v>10</v>
      </c>
    </row>
    <row r="2911" spans="1:7" x14ac:dyDescent="0.55000000000000004">
      <c r="A2911">
        <f>budget!J2911</f>
        <v>514</v>
      </c>
      <c r="B2911">
        <v>2020</v>
      </c>
      <c r="C2911">
        <f t="shared" si="135"/>
        <v>3</v>
      </c>
      <c r="D2911">
        <f t="shared" si="136"/>
        <v>23</v>
      </c>
      <c r="E2911">
        <f>budget!F2911</f>
        <v>0</v>
      </c>
      <c r="F2911" t="str">
        <f t="shared" si="137"/>
        <v>20200323</v>
      </c>
      <c r="G2911">
        <f>budget!E2911</f>
        <v>12</v>
      </c>
    </row>
    <row r="2912" spans="1:7" x14ac:dyDescent="0.55000000000000004">
      <c r="A2912">
        <f>budget!J2912</f>
        <v>514</v>
      </c>
      <c r="B2912">
        <v>2020</v>
      </c>
      <c r="C2912">
        <f t="shared" si="135"/>
        <v>4</v>
      </c>
      <c r="D2912">
        <f t="shared" si="136"/>
        <v>6</v>
      </c>
      <c r="E2912">
        <f>budget!F2912</f>
        <v>2</v>
      </c>
      <c r="F2912" t="str">
        <f t="shared" si="137"/>
        <v>20200406</v>
      </c>
      <c r="G2912">
        <f>budget!E2912</f>
        <v>14</v>
      </c>
    </row>
    <row r="2913" spans="1:7" x14ac:dyDescent="0.55000000000000004">
      <c r="A2913">
        <f>budget!J2913</f>
        <v>514</v>
      </c>
      <c r="B2913">
        <v>2020</v>
      </c>
      <c r="C2913">
        <f t="shared" si="135"/>
        <v>4</v>
      </c>
      <c r="D2913">
        <f t="shared" si="136"/>
        <v>13</v>
      </c>
      <c r="E2913">
        <f>budget!F2913</f>
        <v>4</v>
      </c>
      <c r="F2913" t="str">
        <f t="shared" si="137"/>
        <v>20200413</v>
      </c>
      <c r="G2913">
        <f>budget!E2913</f>
        <v>15</v>
      </c>
    </row>
    <row r="2914" spans="1:7" x14ac:dyDescent="0.55000000000000004">
      <c r="A2914">
        <f>budget!J2914</f>
        <v>514</v>
      </c>
      <c r="B2914">
        <v>2020</v>
      </c>
      <c r="C2914">
        <f t="shared" si="135"/>
        <v>4</v>
      </c>
      <c r="D2914">
        <f t="shared" si="136"/>
        <v>27</v>
      </c>
      <c r="E2914">
        <f>budget!F2914</f>
        <v>0</v>
      </c>
      <c r="F2914" t="str">
        <f t="shared" si="137"/>
        <v>20200427</v>
      </c>
      <c r="G2914">
        <f>budget!E2914</f>
        <v>17</v>
      </c>
    </row>
    <row r="2915" spans="1:7" x14ac:dyDescent="0.55000000000000004">
      <c r="A2915">
        <f>budget!J2915</f>
        <v>514</v>
      </c>
      <c r="B2915">
        <v>2020</v>
      </c>
      <c r="C2915">
        <f t="shared" si="135"/>
        <v>5</v>
      </c>
      <c r="D2915">
        <f t="shared" si="136"/>
        <v>11</v>
      </c>
      <c r="E2915">
        <f>budget!F2915</f>
        <v>4</v>
      </c>
      <c r="F2915" t="str">
        <f t="shared" si="137"/>
        <v>20200511</v>
      </c>
      <c r="G2915">
        <f>budget!E2915</f>
        <v>19</v>
      </c>
    </row>
    <row r="2916" spans="1:7" x14ac:dyDescent="0.55000000000000004">
      <c r="A2916">
        <f>budget!J2916</f>
        <v>514</v>
      </c>
      <c r="B2916">
        <v>2020</v>
      </c>
      <c r="C2916">
        <f t="shared" si="135"/>
        <v>6</v>
      </c>
      <c r="D2916">
        <f t="shared" si="136"/>
        <v>8</v>
      </c>
      <c r="E2916">
        <f>budget!F2916</f>
        <v>4</v>
      </c>
      <c r="F2916" t="str">
        <f t="shared" si="137"/>
        <v>20200608</v>
      </c>
      <c r="G2916">
        <f>budget!E2916</f>
        <v>23</v>
      </c>
    </row>
    <row r="2917" spans="1:7" x14ac:dyDescent="0.55000000000000004">
      <c r="A2917">
        <f>budget!J2917</f>
        <v>514</v>
      </c>
      <c r="B2917">
        <v>2020</v>
      </c>
      <c r="C2917">
        <f t="shared" si="135"/>
        <v>7</v>
      </c>
      <c r="D2917">
        <f t="shared" si="136"/>
        <v>13</v>
      </c>
      <c r="E2917">
        <f>budget!F2917</f>
        <v>4</v>
      </c>
      <c r="F2917" t="str">
        <f t="shared" si="137"/>
        <v>20200713</v>
      </c>
      <c r="G2917">
        <f>budget!E2917</f>
        <v>28</v>
      </c>
    </row>
    <row r="2918" spans="1:7" x14ac:dyDescent="0.55000000000000004">
      <c r="A2918">
        <f>budget!J2918</f>
        <v>514</v>
      </c>
      <c r="B2918">
        <v>2020</v>
      </c>
      <c r="C2918">
        <f t="shared" si="135"/>
        <v>8</v>
      </c>
      <c r="D2918">
        <f t="shared" si="136"/>
        <v>10</v>
      </c>
      <c r="E2918">
        <f>budget!F2918</f>
        <v>4</v>
      </c>
      <c r="F2918" t="str">
        <f t="shared" si="137"/>
        <v>20200810</v>
      </c>
      <c r="G2918">
        <f>budget!E2918</f>
        <v>32</v>
      </c>
    </row>
    <row r="2919" spans="1:7" x14ac:dyDescent="0.55000000000000004">
      <c r="A2919">
        <f>budget!J2919</f>
        <v>514</v>
      </c>
      <c r="B2919">
        <v>2020</v>
      </c>
      <c r="C2919">
        <f t="shared" si="135"/>
        <v>9</v>
      </c>
      <c r="D2919">
        <f t="shared" si="136"/>
        <v>14</v>
      </c>
      <c r="E2919">
        <f>budget!F2919</f>
        <v>4</v>
      </c>
      <c r="F2919" t="str">
        <f t="shared" si="137"/>
        <v>20200914</v>
      </c>
      <c r="G2919">
        <f>budget!E2919</f>
        <v>37</v>
      </c>
    </row>
    <row r="2920" spans="1:7" x14ac:dyDescent="0.55000000000000004">
      <c r="A2920">
        <f>budget!J2920</f>
        <v>514</v>
      </c>
      <c r="B2920">
        <v>2020</v>
      </c>
      <c r="C2920">
        <f t="shared" si="135"/>
        <v>10</v>
      </c>
      <c r="D2920">
        <f t="shared" si="136"/>
        <v>12</v>
      </c>
      <c r="E2920">
        <f>budget!F2920</f>
        <v>4</v>
      </c>
      <c r="F2920" t="str">
        <f t="shared" si="137"/>
        <v>20201012</v>
      </c>
      <c r="G2920">
        <f>budget!E2920</f>
        <v>41</v>
      </c>
    </row>
    <row r="2921" spans="1:7" x14ac:dyDescent="0.55000000000000004">
      <c r="A2921">
        <f>budget!J2921</f>
        <v>514</v>
      </c>
      <c r="B2921">
        <v>2020</v>
      </c>
      <c r="C2921">
        <f t="shared" si="135"/>
        <v>11</v>
      </c>
      <c r="D2921">
        <f t="shared" si="136"/>
        <v>9</v>
      </c>
      <c r="E2921">
        <f>budget!F2921</f>
        <v>4</v>
      </c>
      <c r="F2921" t="str">
        <f t="shared" si="137"/>
        <v>20201109</v>
      </c>
      <c r="G2921">
        <f>budget!E2921</f>
        <v>45</v>
      </c>
    </row>
    <row r="2922" spans="1:7" x14ac:dyDescent="0.55000000000000004">
      <c r="A2922">
        <f>budget!J2922</f>
        <v>514</v>
      </c>
      <c r="B2922">
        <v>2020</v>
      </c>
      <c r="C2922">
        <f t="shared" si="135"/>
        <v>12</v>
      </c>
      <c r="D2922">
        <f t="shared" si="136"/>
        <v>14</v>
      </c>
      <c r="E2922">
        <f>budget!F2922</f>
        <v>4</v>
      </c>
      <c r="F2922" t="str">
        <f t="shared" si="137"/>
        <v>20201214</v>
      </c>
      <c r="G2922">
        <f>budget!E2922</f>
        <v>50</v>
      </c>
    </row>
    <row r="2923" spans="1:7" x14ac:dyDescent="0.55000000000000004">
      <c r="A2923">
        <f>budget!J2923</f>
        <v>515</v>
      </c>
      <c r="B2923">
        <v>2020</v>
      </c>
      <c r="C2923">
        <f t="shared" si="135"/>
        <v>1</v>
      </c>
      <c r="D2923">
        <f t="shared" si="136"/>
        <v>13</v>
      </c>
      <c r="E2923">
        <f>budget!F2923</f>
        <v>0</v>
      </c>
      <c r="F2923" t="str">
        <f t="shared" si="137"/>
        <v>20200113</v>
      </c>
      <c r="G2923">
        <f>budget!E2923</f>
        <v>2</v>
      </c>
    </row>
    <row r="2924" spans="1:7" x14ac:dyDescent="0.55000000000000004">
      <c r="A2924">
        <f>budget!J2924</f>
        <v>515</v>
      </c>
      <c r="B2924">
        <v>2020</v>
      </c>
      <c r="C2924">
        <f t="shared" si="135"/>
        <v>1</v>
      </c>
      <c r="D2924">
        <f t="shared" si="136"/>
        <v>27</v>
      </c>
      <c r="E2924">
        <f>budget!F2924</f>
        <v>0</v>
      </c>
      <c r="F2924" t="str">
        <f t="shared" si="137"/>
        <v>20200127</v>
      </c>
      <c r="G2924">
        <f>budget!E2924</f>
        <v>4</v>
      </c>
    </row>
    <row r="2925" spans="1:7" x14ac:dyDescent="0.55000000000000004">
      <c r="A2925">
        <f>budget!J2925</f>
        <v>515</v>
      </c>
      <c r="B2925">
        <v>2020</v>
      </c>
      <c r="C2925">
        <f t="shared" si="135"/>
        <v>3</v>
      </c>
      <c r="D2925">
        <f t="shared" si="136"/>
        <v>23</v>
      </c>
      <c r="E2925">
        <f>budget!F2925</f>
        <v>0</v>
      </c>
      <c r="F2925" t="str">
        <f t="shared" si="137"/>
        <v>20200323</v>
      </c>
      <c r="G2925">
        <f>budget!E2925</f>
        <v>12</v>
      </c>
    </row>
    <row r="2926" spans="1:7" x14ac:dyDescent="0.55000000000000004">
      <c r="A2926">
        <f>budget!J2926</f>
        <v>515</v>
      </c>
      <c r="B2926">
        <v>2020</v>
      </c>
      <c r="C2926">
        <f t="shared" si="135"/>
        <v>11</v>
      </c>
      <c r="D2926">
        <f t="shared" si="136"/>
        <v>2</v>
      </c>
      <c r="E2926">
        <f>budget!F2926</f>
        <v>1</v>
      </c>
      <c r="F2926" t="str">
        <f t="shared" si="137"/>
        <v>20201102</v>
      </c>
      <c r="G2926">
        <f>budget!E2926</f>
        <v>44</v>
      </c>
    </row>
    <row r="2927" spans="1:7" x14ac:dyDescent="0.55000000000000004">
      <c r="A2927">
        <f>budget!J2927</f>
        <v>515</v>
      </c>
      <c r="B2927">
        <v>2020</v>
      </c>
      <c r="C2927">
        <f t="shared" si="135"/>
        <v>11</v>
      </c>
      <c r="D2927">
        <f t="shared" si="136"/>
        <v>23</v>
      </c>
      <c r="E2927">
        <f>budget!F2927</f>
        <v>1</v>
      </c>
      <c r="F2927" t="str">
        <f t="shared" si="137"/>
        <v>20201123</v>
      </c>
      <c r="G2927">
        <f>budget!E2927</f>
        <v>47</v>
      </c>
    </row>
    <row r="2928" spans="1:7" x14ac:dyDescent="0.55000000000000004">
      <c r="A2928">
        <f>budget!J2928</f>
        <v>516</v>
      </c>
      <c r="B2928">
        <v>2020</v>
      </c>
      <c r="C2928">
        <f t="shared" si="135"/>
        <v>1</v>
      </c>
      <c r="D2928">
        <f t="shared" si="136"/>
        <v>6</v>
      </c>
      <c r="E2928">
        <f>budget!F2928</f>
        <v>1</v>
      </c>
      <c r="F2928" t="str">
        <f t="shared" si="137"/>
        <v>20200106</v>
      </c>
      <c r="G2928">
        <f>budget!E2928</f>
        <v>1</v>
      </c>
    </row>
    <row r="2929" spans="1:7" x14ac:dyDescent="0.55000000000000004">
      <c r="A2929">
        <f>budget!J2929</f>
        <v>516</v>
      </c>
      <c r="B2929">
        <v>2020</v>
      </c>
      <c r="C2929">
        <f t="shared" si="135"/>
        <v>1</v>
      </c>
      <c r="D2929">
        <f t="shared" si="136"/>
        <v>13</v>
      </c>
      <c r="E2929">
        <f>budget!F2929</f>
        <v>0</v>
      </c>
      <c r="F2929" t="str">
        <f t="shared" si="137"/>
        <v>20200113</v>
      </c>
      <c r="G2929">
        <f>budget!E2929</f>
        <v>2</v>
      </c>
    </row>
    <row r="2930" spans="1:7" x14ac:dyDescent="0.55000000000000004">
      <c r="A2930">
        <f>budget!J2930</f>
        <v>516</v>
      </c>
      <c r="B2930">
        <v>2020</v>
      </c>
      <c r="C2930">
        <f t="shared" si="135"/>
        <v>11</v>
      </c>
      <c r="D2930">
        <f t="shared" si="136"/>
        <v>2</v>
      </c>
      <c r="E2930">
        <f>budget!F2930</f>
        <v>1</v>
      </c>
      <c r="F2930" t="str">
        <f t="shared" si="137"/>
        <v>20201102</v>
      </c>
      <c r="G2930">
        <f>budget!E2930</f>
        <v>44</v>
      </c>
    </row>
    <row r="2931" spans="1:7" x14ac:dyDescent="0.55000000000000004">
      <c r="A2931">
        <f>budget!J2931</f>
        <v>516</v>
      </c>
      <c r="B2931">
        <v>2020</v>
      </c>
      <c r="C2931">
        <f t="shared" si="135"/>
        <v>11</v>
      </c>
      <c r="D2931">
        <f t="shared" si="136"/>
        <v>9</v>
      </c>
      <c r="E2931">
        <f>budget!F2931</f>
        <v>1</v>
      </c>
      <c r="F2931" t="str">
        <f t="shared" si="137"/>
        <v>20201109</v>
      </c>
      <c r="G2931">
        <f>budget!E2931</f>
        <v>45</v>
      </c>
    </row>
    <row r="2932" spans="1:7" x14ac:dyDescent="0.55000000000000004">
      <c r="A2932">
        <f>budget!J2932</f>
        <v>516</v>
      </c>
      <c r="B2932">
        <v>2020</v>
      </c>
      <c r="C2932">
        <f t="shared" si="135"/>
        <v>11</v>
      </c>
      <c r="D2932">
        <f t="shared" si="136"/>
        <v>16</v>
      </c>
      <c r="E2932">
        <f>budget!F2932</f>
        <v>7</v>
      </c>
      <c r="F2932" t="str">
        <f t="shared" si="137"/>
        <v>20201116</v>
      </c>
      <c r="G2932">
        <f>budget!E2932</f>
        <v>46</v>
      </c>
    </row>
    <row r="2933" spans="1:7" x14ac:dyDescent="0.55000000000000004">
      <c r="A2933">
        <f>budget!J2933</f>
        <v>516</v>
      </c>
      <c r="B2933">
        <v>2020</v>
      </c>
      <c r="C2933">
        <f t="shared" si="135"/>
        <v>11</v>
      </c>
      <c r="D2933">
        <f t="shared" si="136"/>
        <v>23</v>
      </c>
      <c r="E2933">
        <f>budget!F2933</f>
        <v>3</v>
      </c>
      <c r="F2933" t="str">
        <f t="shared" si="137"/>
        <v>20201123</v>
      </c>
      <c r="G2933">
        <f>budget!E2933</f>
        <v>47</v>
      </c>
    </row>
    <row r="2934" spans="1:7" x14ac:dyDescent="0.55000000000000004">
      <c r="A2934">
        <f>budget!J2934</f>
        <v>516</v>
      </c>
      <c r="B2934">
        <v>2020</v>
      </c>
      <c r="C2934">
        <f t="shared" si="135"/>
        <v>11</v>
      </c>
      <c r="D2934">
        <f t="shared" si="136"/>
        <v>30</v>
      </c>
      <c r="E2934">
        <f>budget!F2934</f>
        <v>1</v>
      </c>
      <c r="F2934" t="str">
        <f t="shared" si="137"/>
        <v>20201130</v>
      </c>
      <c r="G2934">
        <f>budget!E2934</f>
        <v>48</v>
      </c>
    </row>
    <row r="2935" spans="1:7" x14ac:dyDescent="0.55000000000000004">
      <c r="A2935">
        <f>budget!J2935</f>
        <v>517</v>
      </c>
      <c r="B2935">
        <v>2020</v>
      </c>
      <c r="C2935">
        <f t="shared" si="135"/>
        <v>1</v>
      </c>
      <c r="D2935">
        <f t="shared" si="136"/>
        <v>20</v>
      </c>
      <c r="E2935">
        <f>budget!F2935</f>
        <v>0</v>
      </c>
      <c r="F2935" t="str">
        <f t="shared" si="137"/>
        <v>20200120</v>
      </c>
      <c r="G2935">
        <f>budget!E2935</f>
        <v>3</v>
      </c>
    </row>
    <row r="2936" spans="1:7" x14ac:dyDescent="0.55000000000000004">
      <c r="A2936">
        <f>budget!J2936</f>
        <v>517</v>
      </c>
      <c r="B2936">
        <v>2020</v>
      </c>
      <c r="C2936">
        <f t="shared" si="135"/>
        <v>1</v>
      </c>
      <c r="D2936">
        <f t="shared" si="136"/>
        <v>27</v>
      </c>
      <c r="E2936">
        <f>budget!F2936</f>
        <v>0</v>
      </c>
      <c r="F2936" t="str">
        <f t="shared" si="137"/>
        <v>20200127</v>
      </c>
      <c r="G2936">
        <f>budget!E2936</f>
        <v>4</v>
      </c>
    </row>
    <row r="2937" spans="1:7" x14ac:dyDescent="0.55000000000000004">
      <c r="A2937">
        <f>budget!J2937</f>
        <v>517</v>
      </c>
      <c r="B2937">
        <v>2020</v>
      </c>
      <c r="C2937">
        <f t="shared" si="135"/>
        <v>2</v>
      </c>
      <c r="D2937">
        <f t="shared" si="136"/>
        <v>3</v>
      </c>
      <c r="E2937">
        <f>budget!F2937</f>
        <v>1</v>
      </c>
      <c r="F2937" t="str">
        <f t="shared" si="137"/>
        <v>20200203</v>
      </c>
      <c r="G2937">
        <f>budget!E2937</f>
        <v>5</v>
      </c>
    </row>
    <row r="2938" spans="1:7" x14ac:dyDescent="0.55000000000000004">
      <c r="A2938">
        <f>budget!J2938</f>
        <v>517</v>
      </c>
      <c r="B2938">
        <v>2020</v>
      </c>
      <c r="C2938">
        <f t="shared" si="135"/>
        <v>2</v>
      </c>
      <c r="D2938">
        <f t="shared" si="136"/>
        <v>17</v>
      </c>
      <c r="E2938">
        <f>budget!F2938</f>
        <v>0</v>
      </c>
      <c r="F2938" t="str">
        <f t="shared" si="137"/>
        <v>20200217</v>
      </c>
      <c r="G2938">
        <f>budget!E2938</f>
        <v>7</v>
      </c>
    </row>
    <row r="2939" spans="1:7" x14ac:dyDescent="0.55000000000000004">
      <c r="A2939">
        <f>budget!J2939</f>
        <v>517</v>
      </c>
      <c r="B2939">
        <v>2020</v>
      </c>
      <c r="C2939">
        <f t="shared" si="135"/>
        <v>3</v>
      </c>
      <c r="D2939">
        <f t="shared" si="136"/>
        <v>2</v>
      </c>
      <c r="E2939">
        <f>budget!F2939</f>
        <v>4</v>
      </c>
      <c r="F2939" t="str">
        <f t="shared" si="137"/>
        <v>20200302</v>
      </c>
      <c r="G2939">
        <f>budget!E2939</f>
        <v>9</v>
      </c>
    </row>
    <row r="2940" spans="1:7" x14ac:dyDescent="0.55000000000000004">
      <c r="A2940">
        <f>budget!J2940</f>
        <v>517</v>
      </c>
      <c r="B2940">
        <v>2020</v>
      </c>
      <c r="C2940">
        <f t="shared" si="135"/>
        <v>3</v>
      </c>
      <c r="D2940">
        <f t="shared" si="136"/>
        <v>9</v>
      </c>
      <c r="E2940">
        <f>budget!F2940</f>
        <v>1</v>
      </c>
      <c r="F2940" t="str">
        <f t="shared" si="137"/>
        <v>20200309</v>
      </c>
      <c r="G2940">
        <f>budget!E2940</f>
        <v>10</v>
      </c>
    </row>
    <row r="2941" spans="1:7" x14ac:dyDescent="0.55000000000000004">
      <c r="A2941">
        <f>budget!J2941</f>
        <v>517</v>
      </c>
      <c r="B2941">
        <v>2020</v>
      </c>
      <c r="C2941">
        <f t="shared" si="135"/>
        <v>3</v>
      </c>
      <c r="D2941">
        <f t="shared" si="136"/>
        <v>16</v>
      </c>
      <c r="E2941">
        <f>budget!F2941</f>
        <v>2</v>
      </c>
      <c r="F2941" t="str">
        <f t="shared" si="137"/>
        <v>20200316</v>
      </c>
      <c r="G2941">
        <f>budget!E2941</f>
        <v>11</v>
      </c>
    </row>
    <row r="2942" spans="1:7" x14ac:dyDescent="0.55000000000000004">
      <c r="A2942">
        <f>budget!J2942</f>
        <v>517</v>
      </c>
      <c r="B2942">
        <v>2020</v>
      </c>
      <c r="C2942">
        <f t="shared" si="135"/>
        <v>4</v>
      </c>
      <c r="D2942">
        <f t="shared" si="136"/>
        <v>13</v>
      </c>
      <c r="E2942">
        <f>budget!F2942</f>
        <v>0</v>
      </c>
      <c r="F2942" t="str">
        <f t="shared" si="137"/>
        <v>20200413</v>
      </c>
      <c r="G2942">
        <f>budget!E2942</f>
        <v>15</v>
      </c>
    </row>
    <row r="2943" spans="1:7" x14ac:dyDescent="0.55000000000000004">
      <c r="A2943">
        <f>budget!J2943</f>
        <v>518</v>
      </c>
      <c r="B2943">
        <v>2020</v>
      </c>
      <c r="C2943">
        <f t="shared" si="135"/>
        <v>1</v>
      </c>
      <c r="D2943">
        <f t="shared" si="136"/>
        <v>13</v>
      </c>
      <c r="E2943">
        <f>budget!F2943</f>
        <v>1</v>
      </c>
      <c r="F2943" t="str">
        <f t="shared" si="137"/>
        <v>20200113</v>
      </c>
      <c r="G2943">
        <f>budget!E2943</f>
        <v>2</v>
      </c>
    </row>
    <row r="2944" spans="1:7" x14ac:dyDescent="0.55000000000000004">
      <c r="A2944">
        <f>budget!J2944</f>
        <v>518</v>
      </c>
      <c r="B2944">
        <v>2020</v>
      </c>
      <c r="C2944">
        <f t="shared" si="135"/>
        <v>1</v>
      </c>
      <c r="D2944">
        <f t="shared" si="136"/>
        <v>20</v>
      </c>
      <c r="E2944">
        <f>budget!F2944</f>
        <v>0</v>
      </c>
      <c r="F2944" t="str">
        <f t="shared" si="137"/>
        <v>20200120</v>
      </c>
      <c r="G2944">
        <f>budget!E2944</f>
        <v>3</v>
      </c>
    </row>
    <row r="2945" spans="1:7" x14ac:dyDescent="0.55000000000000004">
      <c r="A2945">
        <f>budget!J2945</f>
        <v>518</v>
      </c>
      <c r="B2945">
        <v>2020</v>
      </c>
      <c r="C2945">
        <f t="shared" si="135"/>
        <v>1</v>
      </c>
      <c r="D2945">
        <f t="shared" si="136"/>
        <v>27</v>
      </c>
      <c r="E2945">
        <f>budget!F2945</f>
        <v>0</v>
      </c>
      <c r="F2945" t="str">
        <f t="shared" si="137"/>
        <v>20200127</v>
      </c>
      <c r="G2945">
        <f>budget!E2945</f>
        <v>4</v>
      </c>
    </row>
    <row r="2946" spans="1:7" x14ac:dyDescent="0.55000000000000004">
      <c r="A2946">
        <f>budget!J2946</f>
        <v>519</v>
      </c>
      <c r="B2946">
        <v>2020</v>
      </c>
      <c r="C2946">
        <f t="shared" si="135"/>
        <v>1</v>
      </c>
      <c r="D2946">
        <f t="shared" si="136"/>
        <v>6</v>
      </c>
      <c r="E2946">
        <f>budget!F2946</f>
        <v>5</v>
      </c>
      <c r="F2946" t="str">
        <f t="shared" si="137"/>
        <v>20200106</v>
      </c>
      <c r="G2946">
        <f>budget!E2946</f>
        <v>1</v>
      </c>
    </row>
    <row r="2947" spans="1:7" x14ac:dyDescent="0.55000000000000004">
      <c r="A2947">
        <f>budget!J2947</f>
        <v>519</v>
      </c>
      <c r="B2947">
        <v>2020</v>
      </c>
      <c r="C2947">
        <f t="shared" ref="C2947:C3010" si="138">IF(G2947=1,$M$2,IF(G2947=2,$M$3,IF(G2947=3,$M$4,IF(G2947=4,$M$5,IF(G2947=5,$M$6,IF(G2947=6,$M$7,IF(G2947=7,$M$8,IF(G2947=8,$M$9,IF(G2947=9,$M$10,IF(G2947=10,$M$11,IF(G2947=11,$M$12,IF(G2947=12,$M$13,IF(G2947=13,$M$14,IF(G2947=14,$M$15,IF(G2947=15,$M$16,IF(G2947=16,$M$17,IF(G2947=17,$M$18,IF(G2947=18,$M$19,IF(G2947=19,$M$20,IF(G2947=20,$M$21,IF(G2947=21,$M$22,IF(G2947=22,$M$23,IF(G2947=23,$M$24,IF(G2947=24,$M$25,IF(G2947=25,$M$26,IF(G2947=26,$M$27,IF(G2947=27,$M$28,IF(G2947=28,$M$29,IF(G2947=29,$M$30,IF(G2947=30,$M$31,IF(G2947=31,$M$32,IF(G2947=32,$M$33,IF(G2947=33,$M$34,IF(G2947=34,$M$35,IF(G2947=35,$M$36,IF(G2947=36,$M$37,IF(G2947=37,$M$38,IF(G2947=38,$M$39,IF(G2947=39,$M$40,IF(G2947=40,$M$41,IF(G2947=41,$M$42,IF(G2947=42,$M$43,IF(G2947=43,$M$44,IF(G2947=44,$M$45,IF(G2947=45,$M$46,IF(G2947=46,$M$47,IF(G2947=47,$M$48,IF(G2947=48,$M$49,IF(G2947=49,$M$50,IF(G2947=50,$M$51,IF(G2947=51,$M$52,IF(G2947=52,$M$53,""))))))))))))))))))))))))))))))))))))))))))))))))))))</f>
        <v>1</v>
      </c>
      <c r="D2947">
        <f t="shared" ref="D2947:D3010" si="139">IF(G2947=1,$O$2,IF(G2947=2,$O$3,IF(G2947=3,$O$4,IF(G2947=4,$O$5,IF(G2947=5,$O$6,IF(G2947=6,$O$7,IF(G2947=7,$O$8,IF(G2947=8,$O$9,IF(G2947=9,$O$10,IF(G2947=10,$O$11,IF(G2947=11,$O$12,IF(G2947=12,$O$13,IF(G2947=13,$O$14,IF(G2947=14,$O$15,IF(G2947=15,$O$16,IF(G2947=16,$O$17,IF(G2947=17,$O$18,IF(G2947=18,$O$19,IF(G2947=19,$O$20,IF(G2947=20,$O$21,IF(G2947=21,$O$22,IF(G2947=22,$O$23,IF(G2947=23,$O$24,IF(G2947=24,$O$25,IF(G2947=25,$O$26,IF(G2947=26,$O$27,IF(G2947=27,$O$28,IF(G2947=28,$O$29,IF(G2947=29,$O$30,IF(G2947=30,$O$31,IF(G2947=31,$O$32,IF(G2947=32,$O$33,IF(G2947=33,$O$34,IF(G2947=34,$O$35,IF(G2947=35,$O$36,IF(G2947=36,$O$37,IF(G2947=37,$O$38,IF(G2947=38,$O$39,IF(G2947=39,$O$40,IF(G2947=40,$O$41,IF(G2947=41,$O$42,IF(G2947=42,$O$43,IF(G2947=43,$O$44,IF(G2947=44,$O$45,IF(G2947=45,$O$46,IF(G2947=46,$O$47,IF(G2947=47,$O$48,IF(G2947=48,$O$49,IF(G2947=49,$O$50,IF(G2947=50,$O$51,IF(G2947=51,$O$52,IF(G2947=52,$O$53,""))))))))))))))))))))))))))))))))))))))))))))))))))))</f>
        <v>13</v>
      </c>
      <c r="E2947">
        <f>budget!F2947</f>
        <v>1</v>
      </c>
      <c r="F2947" t="str">
        <f t="shared" ref="F2947:F3010" si="140">B2947&amp;TEXT(C2947,"00")&amp;TEXT(D2947,"00")</f>
        <v>20200113</v>
      </c>
      <c r="G2947">
        <f>budget!E2947</f>
        <v>2</v>
      </c>
    </row>
    <row r="2948" spans="1:7" x14ac:dyDescent="0.55000000000000004">
      <c r="A2948">
        <f>budget!J2948</f>
        <v>519</v>
      </c>
      <c r="B2948">
        <v>2020</v>
      </c>
      <c r="C2948">
        <f t="shared" si="138"/>
        <v>1</v>
      </c>
      <c r="D2948">
        <f t="shared" si="139"/>
        <v>20</v>
      </c>
      <c r="E2948">
        <f>budget!F2948</f>
        <v>0</v>
      </c>
      <c r="F2948" t="str">
        <f t="shared" si="140"/>
        <v>20200120</v>
      </c>
      <c r="G2948">
        <f>budget!E2948</f>
        <v>3</v>
      </c>
    </row>
    <row r="2949" spans="1:7" x14ac:dyDescent="0.55000000000000004">
      <c r="A2949">
        <f>budget!J2949</f>
        <v>519</v>
      </c>
      <c r="B2949">
        <v>2020</v>
      </c>
      <c r="C2949">
        <f t="shared" si="138"/>
        <v>1</v>
      </c>
      <c r="D2949">
        <f t="shared" si="139"/>
        <v>27</v>
      </c>
      <c r="E2949">
        <f>budget!F2949</f>
        <v>3</v>
      </c>
      <c r="F2949" t="str">
        <f t="shared" si="140"/>
        <v>20200127</v>
      </c>
      <c r="G2949">
        <f>budget!E2949</f>
        <v>4</v>
      </c>
    </row>
    <row r="2950" spans="1:7" x14ac:dyDescent="0.55000000000000004">
      <c r="A2950">
        <f>budget!J2950</f>
        <v>519</v>
      </c>
      <c r="B2950">
        <v>2020</v>
      </c>
      <c r="C2950">
        <f t="shared" si="138"/>
        <v>2</v>
      </c>
      <c r="D2950">
        <f t="shared" si="139"/>
        <v>3</v>
      </c>
      <c r="E2950">
        <f>budget!F2950</f>
        <v>4</v>
      </c>
      <c r="F2950" t="str">
        <f t="shared" si="140"/>
        <v>20200203</v>
      </c>
      <c r="G2950">
        <f>budget!E2950</f>
        <v>5</v>
      </c>
    </row>
    <row r="2951" spans="1:7" x14ac:dyDescent="0.55000000000000004">
      <c r="A2951">
        <f>budget!J2951</f>
        <v>519</v>
      </c>
      <c r="B2951">
        <v>2020</v>
      </c>
      <c r="C2951">
        <f t="shared" si="138"/>
        <v>2</v>
      </c>
      <c r="D2951">
        <f t="shared" si="139"/>
        <v>10</v>
      </c>
      <c r="E2951">
        <f>budget!F2951</f>
        <v>0</v>
      </c>
      <c r="F2951" t="str">
        <f t="shared" si="140"/>
        <v>20200210</v>
      </c>
      <c r="G2951">
        <f>budget!E2951</f>
        <v>6</v>
      </c>
    </row>
    <row r="2952" spans="1:7" x14ac:dyDescent="0.55000000000000004">
      <c r="A2952">
        <f>budget!J2952</f>
        <v>519</v>
      </c>
      <c r="B2952">
        <v>2020</v>
      </c>
      <c r="C2952">
        <f t="shared" si="138"/>
        <v>2</v>
      </c>
      <c r="D2952">
        <f t="shared" si="139"/>
        <v>17</v>
      </c>
      <c r="E2952">
        <f>budget!F2952</f>
        <v>0</v>
      </c>
      <c r="F2952" t="str">
        <f t="shared" si="140"/>
        <v>20200217</v>
      </c>
      <c r="G2952">
        <f>budget!E2952</f>
        <v>7</v>
      </c>
    </row>
    <row r="2953" spans="1:7" x14ac:dyDescent="0.55000000000000004">
      <c r="A2953">
        <f>budget!J2953</f>
        <v>519</v>
      </c>
      <c r="B2953">
        <v>2020</v>
      </c>
      <c r="C2953">
        <f t="shared" si="138"/>
        <v>3</v>
      </c>
      <c r="D2953">
        <f t="shared" si="139"/>
        <v>2</v>
      </c>
      <c r="E2953">
        <f>budget!F2953</f>
        <v>4</v>
      </c>
      <c r="F2953" t="str">
        <f t="shared" si="140"/>
        <v>20200302</v>
      </c>
      <c r="G2953">
        <f>budget!E2953</f>
        <v>9</v>
      </c>
    </row>
    <row r="2954" spans="1:7" x14ac:dyDescent="0.55000000000000004">
      <c r="A2954">
        <f>budget!J2954</f>
        <v>519</v>
      </c>
      <c r="B2954">
        <v>2020</v>
      </c>
      <c r="C2954">
        <f t="shared" si="138"/>
        <v>3</v>
      </c>
      <c r="D2954">
        <f t="shared" si="139"/>
        <v>9</v>
      </c>
      <c r="E2954">
        <f>budget!F2954</f>
        <v>4</v>
      </c>
      <c r="F2954" t="str">
        <f t="shared" si="140"/>
        <v>20200309</v>
      </c>
      <c r="G2954">
        <f>budget!E2954</f>
        <v>10</v>
      </c>
    </row>
    <row r="2955" spans="1:7" x14ac:dyDescent="0.55000000000000004">
      <c r="A2955">
        <f>budget!J2955</f>
        <v>519</v>
      </c>
      <c r="B2955">
        <v>2020</v>
      </c>
      <c r="C2955">
        <f t="shared" si="138"/>
        <v>3</v>
      </c>
      <c r="D2955">
        <f t="shared" si="139"/>
        <v>16</v>
      </c>
      <c r="E2955">
        <f>budget!F2955</f>
        <v>0</v>
      </c>
      <c r="F2955" t="str">
        <f t="shared" si="140"/>
        <v>20200316</v>
      </c>
      <c r="G2955">
        <f>budget!E2955</f>
        <v>11</v>
      </c>
    </row>
    <row r="2956" spans="1:7" x14ac:dyDescent="0.55000000000000004">
      <c r="A2956">
        <f>budget!J2956</f>
        <v>519</v>
      </c>
      <c r="B2956">
        <v>2020</v>
      </c>
      <c r="C2956">
        <f t="shared" si="138"/>
        <v>3</v>
      </c>
      <c r="D2956">
        <f t="shared" si="139"/>
        <v>23</v>
      </c>
      <c r="E2956">
        <f>budget!F2956</f>
        <v>0</v>
      </c>
      <c r="F2956" t="str">
        <f t="shared" si="140"/>
        <v>20200323</v>
      </c>
      <c r="G2956">
        <f>budget!E2956</f>
        <v>12</v>
      </c>
    </row>
    <row r="2957" spans="1:7" x14ac:dyDescent="0.55000000000000004">
      <c r="A2957">
        <f>budget!J2957</f>
        <v>520</v>
      </c>
      <c r="B2957">
        <v>2020</v>
      </c>
      <c r="C2957">
        <f t="shared" si="138"/>
        <v>2</v>
      </c>
      <c r="D2957">
        <f t="shared" si="139"/>
        <v>17</v>
      </c>
      <c r="E2957">
        <f>budget!F2957</f>
        <v>0</v>
      </c>
      <c r="F2957" t="str">
        <f t="shared" si="140"/>
        <v>20200217</v>
      </c>
      <c r="G2957">
        <f>budget!E2957</f>
        <v>7</v>
      </c>
    </row>
    <row r="2958" spans="1:7" x14ac:dyDescent="0.55000000000000004">
      <c r="A2958">
        <f>budget!J2958</f>
        <v>521</v>
      </c>
      <c r="B2958">
        <v>2020</v>
      </c>
      <c r="C2958">
        <f t="shared" si="138"/>
        <v>1</v>
      </c>
      <c r="D2958">
        <f t="shared" si="139"/>
        <v>27</v>
      </c>
      <c r="E2958">
        <f>budget!F2958</f>
        <v>0</v>
      </c>
      <c r="F2958" t="str">
        <f t="shared" si="140"/>
        <v>20200127</v>
      </c>
      <c r="G2958">
        <f>budget!E2958</f>
        <v>4</v>
      </c>
    </row>
    <row r="2959" spans="1:7" x14ac:dyDescent="0.55000000000000004">
      <c r="A2959">
        <f>budget!J2959</f>
        <v>521</v>
      </c>
      <c r="B2959">
        <v>2020</v>
      </c>
      <c r="C2959">
        <f t="shared" si="138"/>
        <v>3</v>
      </c>
      <c r="D2959">
        <f t="shared" si="139"/>
        <v>9</v>
      </c>
      <c r="E2959">
        <f>budget!F2959</f>
        <v>0</v>
      </c>
      <c r="F2959" t="str">
        <f t="shared" si="140"/>
        <v>20200309</v>
      </c>
      <c r="G2959">
        <f>budget!E2959</f>
        <v>10</v>
      </c>
    </row>
    <row r="2960" spans="1:7" x14ac:dyDescent="0.55000000000000004">
      <c r="A2960">
        <f>budget!J2960</f>
        <v>521</v>
      </c>
      <c r="B2960">
        <v>2020</v>
      </c>
      <c r="C2960">
        <f t="shared" si="138"/>
        <v>3</v>
      </c>
      <c r="D2960">
        <f t="shared" si="139"/>
        <v>16</v>
      </c>
      <c r="E2960">
        <f>budget!F2960</f>
        <v>5</v>
      </c>
      <c r="F2960" t="str">
        <f t="shared" si="140"/>
        <v>20200316</v>
      </c>
      <c r="G2960">
        <f>budget!E2960</f>
        <v>11</v>
      </c>
    </row>
    <row r="2961" spans="1:7" x14ac:dyDescent="0.55000000000000004">
      <c r="A2961">
        <f>budget!J2961</f>
        <v>521</v>
      </c>
      <c r="B2961">
        <v>2020</v>
      </c>
      <c r="C2961">
        <f t="shared" si="138"/>
        <v>3</v>
      </c>
      <c r="D2961">
        <f t="shared" si="139"/>
        <v>23</v>
      </c>
      <c r="E2961">
        <f>budget!F2961</f>
        <v>3</v>
      </c>
      <c r="F2961" t="str">
        <f t="shared" si="140"/>
        <v>20200323</v>
      </c>
      <c r="G2961">
        <f>budget!E2961</f>
        <v>12</v>
      </c>
    </row>
    <row r="2962" spans="1:7" x14ac:dyDescent="0.55000000000000004">
      <c r="A2962">
        <f>budget!J2962</f>
        <v>521</v>
      </c>
      <c r="B2962">
        <v>2020</v>
      </c>
      <c r="C2962">
        <f t="shared" si="138"/>
        <v>3</v>
      </c>
      <c r="D2962">
        <f t="shared" si="139"/>
        <v>30</v>
      </c>
      <c r="E2962">
        <f>budget!F2962</f>
        <v>1</v>
      </c>
      <c r="F2962" t="str">
        <f t="shared" si="140"/>
        <v>20200330</v>
      </c>
      <c r="G2962">
        <f>budget!E2962</f>
        <v>13</v>
      </c>
    </row>
    <row r="2963" spans="1:7" x14ac:dyDescent="0.55000000000000004">
      <c r="A2963">
        <f>budget!J2963</f>
        <v>522</v>
      </c>
      <c r="B2963">
        <v>2020</v>
      </c>
      <c r="C2963">
        <f t="shared" si="138"/>
        <v>1</v>
      </c>
      <c r="D2963">
        <f t="shared" si="139"/>
        <v>27</v>
      </c>
      <c r="E2963">
        <f>budget!F2963</f>
        <v>1</v>
      </c>
      <c r="F2963" t="str">
        <f t="shared" si="140"/>
        <v>20200127</v>
      </c>
      <c r="G2963">
        <f>budget!E2963</f>
        <v>4</v>
      </c>
    </row>
    <row r="2964" spans="1:7" x14ac:dyDescent="0.55000000000000004">
      <c r="A2964">
        <f>budget!J2964</f>
        <v>522</v>
      </c>
      <c r="B2964">
        <v>2020</v>
      </c>
      <c r="C2964">
        <f t="shared" si="138"/>
        <v>2</v>
      </c>
      <c r="D2964">
        <f t="shared" si="139"/>
        <v>24</v>
      </c>
      <c r="E2964">
        <f>budget!F2964</f>
        <v>0</v>
      </c>
      <c r="F2964" t="str">
        <f t="shared" si="140"/>
        <v>20200224</v>
      </c>
      <c r="G2964">
        <f>budget!E2964</f>
        <v>8</v>
      </c>
    </row>
    <row r="2965" spans="1:7" x14ac:dyDescent="0.55000000000000004">
      <c r="A2965">
        <f>budget!J2965</f>
        <v>522</v>
      </c>
      <c r="B2965">
        <v>2020</v>
      </c>
      <c r="C2965">
        <f t="shared" si="138"/>
        <v>3</v>
      </c>
      <c r="D2965">
        <f t="shared" si="139"/>
        <v>2</v>
      </c>
      <c r="E2965">
        <f>budget!F2965</f>
        <v>1</v>
      </c>
      <c r="F2965" t="str">
        <f t="shared" si="140"/>
        <v>20200302</v>
      </c>
      <c r="G2965">
        <f>budget!E2965</f>
        <v>9</v>
      </c>
    </row>
    <row r="2966" spans="1:7" x14ac:dyDescent="0.55000000000000004">
      <c r="A2966">
        <f>budget!J2966</f>
        <v>522</v>
      </c>
      <c r="B2966">
        <v>2020</v>
      </c>
      <c r="C2966">
        <f t="shared" si="138"/>
        <v>3</v>
      </c>
      <c r="D2966">
        <f t="shared" si="139"/>
        <v>9</v>
      </c>
      <c r="E2966">
        <f>budget!F2966</f>
        <v>0</v>
      </c>
      <c r="F2966" t="str">
        <f t="shared" si="140"/>
        <v>20200309</v>
      </c>
      <c r="G2966">
        <f>budget!E2966</f>
        <v>10</v>
      </c>
    </row>
    <row r="2967" spans="1:7" x14ac:dyDescent="0.55000000000000004">
      <c r="A2967">
        <f>budget!J2967</f>
        <v>522</v>
      </c>
      <c r="B2967">
        <v>2020</v>
      </c>
      <c r="C2967">
        <f t="shared" si="138"/>
        <v>3</v>
      </c>
      <c r="D2967">
        <f t="shared" si="139"/>
        <v>16</v>
      </c>
      <c r="E2967">
        <f>budget!F2967</f>
        <v>1</v>
      </c>
      <c r="F2967" t="str">
        <f t="shared" si="140"/>
        <v>20200316</v>
      </c>
      <c r="G2967">
        <f>budget!E2967</f>
        <v>11</v>
      </c>
    </row>
    <row r="2968" spans="1:7" x14ac:dyDescent="0.55000000000000004">
      <c r="A2968">
        <f>budget!J2968</f>
        <v>522</v>
      </c>
      <c r="B2968">
        <v>2020</v>
      </c>
      <c r="C2968">
        <f t="shared" si="138"/>
        <v>3</v>
      </c>
      <c r="D2968">
        <f t="shared" si="139"/>
        <v>23</v>
      </c>
      <c r="E2968">
        <f>budget!F2968</f>
        <v>1</v>
      </c>
      <c r="F2968" t="str">
        <f t="shared" si="140"/>
        <v>20200323</v>
      </c>
      <c r="G2968">
        <f>budget!E2968</f>
        <v>12</v>
      </c>
    </row>
    <row r="2969" spans="1:7" x14ac:dyDescent="0.55000000000000004">
      <c r="A2969">
        <f>budget!J2969</f>
        <v>522</v>
      </c>
      <c r="B2969">
        <v>2020</v>
      </c>
      <c r="C2969">
        <f t="shared" si="138"/>
        <v>3</v>
      </c>
      <c r="D2969">
        <f t="shared" si="139"/>
        <v>30</v>
      </c>
      <c r="E2969">
        <f>budget!F2969</f>
        <v>1</v>
      </c>
      <c r="F2969" t="str">
        <f t="shared" si="140"/>
        <v>20200330</v>
      </c>
      <c r="G2969">
        <f>budget!E2969</f>
        <v>13</v>
      </c>
    </row>
    <row r="2970" spans="1:7" x14ac:dyDescent="0.55000000000000004">
      <c r="A2970">
        <f>budget!J2970</f>
        <v>522</v>
      </c>
      <c r="B2970">
        <v>2020</v>
      </c>
      <c r="C2970">
        <f t="shared" si="138"/>
        <v>4</v>
      </c>
      <c r="D2970">
        <f t="shared" si="139"/>
        <v>13</v>
      </c>
      <c r="E2970">
        <f>budget!F2970</f>
        <v>0</v>
      </c>
      <c r="F2970" t="str">
        <f t="shared" si="140"/>
        <v>20200413</v>
      </c>
      <c r="G2970">
        <f>budget!E2970</f>
        <v>15</v>
      </c>
    </row>
    <row r="2971" spans="1:7" x14ac:dyDescent="0.55000000000000004">
      <c r="A2971">
        <f>budget!J2971</f>
        <v>522</v>
      </c>
      <c r="B2971">
        <v>2020</v>
      </c>
      <c r="C2971">
        <f t="shared" si="138"/>
        <v>6</v>
      </c>
      <c r="D2971">
        <f t="shared" si="139"/>
        <v>8</v>
      </c>
      <c r="E2971">
        <f>budget!F2971</f>
        <v>1</v>
      </c>
      <c r="F2971" t="str">
        <f t="shared" si="140"/>
        <v>20200608</v>
      </c>
      <c r="G2971">
        <f>budget!E2971</f>
        <v>23</v>
      </c>
    </row>
    <row r="2972" spans="1:7" x14ac:dyDescent="0.55000000000000004">
      <c r="A2972">
        <f>budget!J2972</f>
        <v>522</v>
      </c>
      <c r="B2972">
        <v>2020</v>
      </c>
      <c r="C2972">
        <f t="shared" si="138"/>
        <v>6</v>
      </c>
      <c r="D2972">
        <f t="shared" si="139"/>
        <v>15</v>
      </c>
      <c r="E2972">
        <f>budget!F2972</f>
        <v>1</v>
      </c>
      <c r="F2972" t="str">
        <f t="shared" si="140"/>
        <v>20200615</v>
      </c>
      <c r="G2972">
        <f>budget!E2972</f>
        <v>24</v>
      </c>
    </row>
    <row r="2973" spans="1:7" x14ac:dyDescent="0.55000000000000004">
      <c r="A2973">
        <f>budget!J2973</f>
        <v>522</v>
      </c>
      <c r="B2973">
        <v>2020</v>
      </c>
      <c r="C2973">
        <f t="shared" si="138"/>
        <v>6</v>
      </c>
      <c r="D2973">
        <f t="shared" si="139"/>
        <v>22</v>
      </c>
      <c r="E2973">
        <f>budget!F2973</f>
        <v>2</v>
      </c>
      <c r="F2973" t="str">
        <f t="shared" si="140"/>
        <v>20200622</v>
      </c>
      <c r="G2973">
        <f>budget!E2973</f>
        <v>25</v>
      </c>
    </row>
    <row r="2974" spans="1:7" x14ac:dyDescent="0.55000000000000004">
      <c r="A2974">
        <f>budget!J2974</f>
        <v>522</v>
      </c>
      <c r="B2974">
        <v>2020</v>
      </c>
      <c r="C2974">
        <f t="shared" si="138"/>
        <v>6</v>
      </c>
      <c r="D2974">
        <f t="shared" si="139"/>
        <v>29</v>
      </c>
      <c r="E2974">
        <f>budget!F2974</f>
        <v>1</v>
      </c>
      <c r="F2974" t="str">
        <f t="shared" si="140"/>
        <v>20200629</v>
      </c>
      <c r="G2974">
        <f>budget!E2974</f>
        <v>26</v>
      </c>
    </row>
    <row r="2975" spans="1:7" x14ac:dyDescent="0.55000000000000004">
      <c r="A2975">
        <f>budget!J2975</f>
        <v>523</v>
      </c>
      <c r="B2975">
        <v>2020</v>
      </c>
      <c r="C2975">
        <f t="shared" si="138"/>
        <v>2</v>
      </c>
      <c r="D2975">
        <f t="shared" si="139"/>
        <v>10</v>
      </c>
      <c r="E2975">
        <f>budget!F2975</f>
        <v>1</v>
      </c>
      <c r="F2975" t="str">
        <f t="shared" si="140"/>
        <v>20200210</v>
      </c>
      <c r="G2975">
        <f>budget!E2975</f>
        <v>6</v>
      </c>
    </row>
    <row r="2976" spans="1:7" x14ac:dyDescent="0.55000000000000004">
      <c r="A2976">
        <f>budget!J2976</f>
        <v>523</v>
      </c>
      <c r="B2976">
        <v>2020</v>
      </c>
      <c r="C2976">
        <f t="shared" si="138"/>
        <v>2</v>
      </c>
      <c r="D2976">
        <f t="shared" si="139"/>
        <v>17</v>
      </c>
      <c r="E2976">
        <f>budget!F2976</f>
        <v>2</v>
      </c>
      <c r="F2976" t="str">
        <f t="shared" si="140"/>
        <v>20200217</v>
      </c>
      <c r="G2976">
        <f>budget!E2976</f>
        <v>7</v>
      </c>
    </row>
    <row r="2977" spans="1:7" x14ac:dyDescent="0.55000000000000004">
      <c r="A2977">
        <f>budget!J2977</f>
        <v>523</v>
      </c>
      <c r="B2977">
        <v>2020</v>
      </c>
      <c r="C2977">
        <f t="shared" si="138"/>
        <v>2</v>
      </c>
      <c r="D2977">
        <f t="shared" si="139"/>
        <v>24</v>
      </c>
      <c r="E2977">
        <f>budget!F2977</f>
        <v>0</v>
      </c>
      <c r="F2977" t="str">
        <f t="shared" si="140"/>
        <v>20200224</v>
      </c>
      <c r="G2977">
        <f>budget!E2977</f>
        <v>8</v>
      </c>
    </row>
    <row r="2978" spans="1:7" x14ac:dyDescent="0.55000000000000004">
      <c r="A2978">
        <f>budget!J2978</f>
        <v>523</v>
      </c>
      <c r="B2978">
        <v>2020</v>
      </c>
      <c r="C2978">
        <f t="shared" si="138"/>
        <v>3</v>
      </c>
      <c r="D2978">
        <f t="shared" si="139"/>
        <v>9</v>
      </c>
      <c r="E2978">
        <f>budget!F2978</f>
        <v>0</v>
      </c>
      <c r="F2978" t="str">
        <f t="shared" si="140"/>
        <v>20200309</v>
      </c>
      <c r="G2978">
        <f>budget!E2978</f>
        <v>10</v>
      </c>
    </row>
    <row r="2979" spans="1:7" x14ac:dyDescent="0.55000000000000004">
      <c r="A2979">
        <f>budget!J2979</f>
        <v>523</v>
      </c>
      <c r="B2979">
        <v>2020</v>
      </c>
      <c r="C2979">
        <f t="shared" si="138"/>
        <v>4</v>
      </c>
      <c r="D2979">
        <f t="shared" si="139"/>
        <v>13</v>
      </c>
      <c r="E2979">
        <f>budget!F2979</f>
        <v>0</v>
      </c>
      <c r="F2979" t="str">
        <f t="shared" si="140"/>
        <v>20200413</v>
      </c>
      <c r="G2979">
        <f>budget!E2979</f>
        <v>15</v>
      </c>
    </row>
    <row r="2980" spans="1:7" x14ac:dyDescent="0.55000000000000004">
      <c r="A2980">
        <f>budget!J2980</f>
        <v>523</v>
      </c>
      <c r="B2980">
        <v>2020</v>
      </c>
      <c r="C2980">
        <f t="shared" si="138"/>
        <v>6</v>
      </c>
      <c r="D2980">
        <f t="shared" si="139"/>
        <v>22</v>
      </c>
      <c r="E2980">
        <f>budget!F2980</f>
        <v>1</v>
      </c>
      <c r="F2980" t="str">
        <f t="shared" si="140"/>
        <v>20200622</v>
      </c>
      <c r="G2980">
        <f>budget!E2980</f>
        <v>25</v>
      </c>
    </row>
    <row r="2981" spans="1:7" x14ac:dyDescent="0.55000000000000004">
      <c r="A2981">
        <f>budget!J2981</f>
        <v>524</v>
      </c>
      <c r="B2981">
        <v>2020</v>
      </c>
      <c r="C2981">
        <f t="shared" si="138"/>
        <v>2</v>
      </c>
      <c r="D2981">
        <f t="shared" si="139"/>
        <v>24</v>
      </c>
      <c r="E2981">
        <f>budget!F2981</f>
        <v>1</v>
      </c>
      <c r="F2981" t="str">
        <f t="shared" si="140"/>
        <v>20200224</v>
      </c>
      <c r="G2981">
        <f>budget!E2981</f>
        <v>8</v>
      </c>
    </row>
    <row r="2982" spans="1:7" x14ac:dyDescent="0.55000000000000004">
      <c r="A2982">
        <f>budget!J2982</f>
        <v>524</v>
      </c>
      <c r="B2982">
        <v>2020</v>
      </c>
      <c r="C2982">
        <f t="shared" si="138"/>
        <v>6</v>
      </c>
      <c r="D2982">
        <f t="shared" si="139"/>
        <v>8</v>
      </c>
      <c r="E2982">
        <f>budget!F2982</f>
        <v>1</v>
      </c>
      <c r="F2982" t="str">
        <f t="shared" si="140"/>
        <v>20200608</v>
      </c>
      <c r="G2982">
        <f>budget!E2982</f>
        <v>23</v>
      </c>
    </row>
    <row r="2983" spans="1:7" x14ac:dyDescent="0.55000000000000004">
      <c r="A2983">
        <f>budget!J2983</f>
        <v>524</v>
      </c>
      <c r="B2983">
        <v>2020</v>
      </c>
      <c r="C2983">
        <f t="shared" si="138"/>
        <v>6</v>
      </c>
      <c r="D2983">
        <f t="shared" si="139"/>
        <v>29</v>
      </c>
      <c r="E2983">
        <f>budget!F2983</f>
        <v>1</v>
      </c>
      <c r="F2983" t="str">
        <f t="shared" si="140"/>
        <v>20200629</v>
      </c>
      <c r="G2983">
        <f>budget!E2983</f>
        <v>26</v>
      </c>
    </row>
    <row r="2984" spans="1:7" x14ac:dyDescent="0.55000000000000004">
      <c r="A2984">
        <f>budget!J2984</f>
        <v>525</v>
      </c>
      <c r="B2984">
        <v>2020</v>
      </c>
      <c r="C2984">
        <f t="shared" si="138"/>
        <v>6</v>
      </c>
      <c r="D2984">
        <f t="shared" si="139"/>
        <v>8</v>
      </c>
      <c r="E2984">
        <f>budget!F2984</f>
        <v>1</v>
      </c>
      <c r="F2984" t="str">
        <f t="shared" si="140"/>
        <v>20200608</v>
      </c>
      <c r="G2984">
        <f>budget!E2984</f>
        <v>23</v>
      </c>
    </row>
    <row r="2985" spans="1:7" x14ac:dyDescent="0.55000000000000004">
      <c r="A2985">
        <f>budget!J2985</f>
        <v>525</v>
      </c>
      <c r="B2985">
        <v>2020</v>
      </c>
      <c r="C2985">
        <f t="shared" si="138"/>
        <v>6</v>
      </c>
      <c r="D2985">
        <f t="shared" si="139"/>
        <v>15</v>
      </c>
      <c r="E2985">
        <f>budget!F2985</f>
        <v>8</v>
      </c>
      <c r="F2985" t="str">
        <f t="shared" si="140"/>
        <v>20200615</v>
      </c>
      <c r="G2985">
        <f>budget!E2985</f>
        <v>24</v>
      </c>
    </row>
    <row r="2986" spans="1:7" x14ac:dyDescent="0.55000000000000004">
      <c r="A2986">
        <f>budget!J2986</f>
        <v>525</v>
      </c>
      <c r="B2986">
        <v>2020</v>
      </c>
      <c r="C2986">
        <f t="shared" si="138"/>
        <v>6</v>
      </c>
      <c r="D2986">
        <f t="shared" si="139"/>
        <v>22</v>
      </c>
      <c r="E2986">
        <f>budget!F2986</f>
        <v>3</v>
      </c>
      <c r="F2986" t="str">
        <f t="shared" si="140"/>
        <v>20200622</v>
      </c>
      <c r="G2986">
        <f>budget!E2986</f>
        <v>25</v>
      </c>
    </row>
    <row r="2987" spans="1:7" x14ac:dyDescent="0.55000000000000004">
      <c r="A2987">
        <f>budget!J2987</f>
        <v>525</v>
      </c>
      <c r="B2987">
        <v>2020</v>
      </c>
      <c r="C2987">
        <f t="shared" si="138"/>
        <v>6</v>
      </c>
      <c r="D2987">
        <f t="shared" si="139"/>
        <v>29</v>
      </c>
      <c r="E2987">
        <f>budget!F2987</f>
        <v>1</v>
      </c>
      <c r="F2987" t="str">
        <f t="shared" si="140"/>
        <v>20200629</v>
      </c>
      <c r="G2987">
        <f>budget!E2987</f>
        <v>26</v>
      </c>
    </row>
    <row r="2988" spans="1:7" x14ac:dyDescent="0.55000000000000004">
      <c r="A2988">
        <f>budget!J2988</f>
        <v>526</v>
      </c>
      <c r="B2988">
        <v>2020</v>
      </c>
      <c r="C2988">
        <f t="shared" si="138"/>
        <v>1</v>
      </c>
      <c r="D2988">
        <f t="shared" si="139"/>
        <v>20</v>
      </c>
      <c r="E2988">
        <f>budget!F2988</f>
        <v>0</v>
      </c>
      <c r="F2988" t="str">
        <f t="shared" si="140"/>
        <v>20200120</v>
      </c>
      <c r="G2988">
        <f>budget!E2988</f>
        <v>3</v>
      </c>
    </row>
    <row r="2989" spans="1:7" x14ac:dyDescent="0.55000000000000004">
      <c r="A2989">
        <f>budget!J2989</f>
        <v>526</v>
      </c>
      <c r="B2989">
        <v>2020</v>
      </c>
      <c r="C2989">
        <f t="shared" si="138"/>
        <v>3</v>
      </c>
      <c r="D2989">
        <f t="shared" si="139"/>
        <v>23</v>
      </c>
      <c r="E2989">
        <f>budget!F2989</f>
        <v>1</v>
      </c>
      <c r="F2989" t="str">
        <f t="shared" si="140"/>
        <v>20200323</v>
      </c>
      <c r="G2989">
        <f>budget!E2989</f>
        <v>12</v>
      </c>
    </row>
    <row r="2990" spans="1:7" x14ac:dyDescent="0.55000000000000004">
      <c r="A2990">
        <f>budget!J2990</f>
        <v>527</v>
      </c>
      <c r="B2990">
        <v>2020</v>
      </c>
      <c r="C2990">
        <f t="shared" si="138"/>
        <v>1</v>
      </c>
      <c r="D2990">
        <f t="shared" si="139"/>
        <v>27</v>
      </c>
      <c r="E2990">
        <f>budget!F2990</f>
        <v>0</v>
      </c>
      <c r="F2990" t="str">
        <f t="shared" si="140"/>
        <v>20200127</v>
      </c>
      <c r="G2990">
        <f>budget!E2990</f>
        <v>4</v>
      </c>
    </row>
    <row r="2991" spans="1:7" x14ac:dyDescent="0.55000000000000004">
      <c r="A2991">
        <f>budget!J2991</f>
        <v>527</v>
      </c>
      <c r="B2991">
        <v>2020</v>
      </c>
      <c r="C2991">
        <f t="shared" si="138"/>
        <v>2</v>
      </c>
      <c r="D2991">
        <f t="shared" si="139"/>
        <v>3</v>
      </c>
      <c r="E2991">
        <f>budget!F2991</f>
        <v>0</v>
      </c>
      <c r="F2991" t="str">
        <f t="shared" si="140"/>
        <v>20200203</v>
      </c>
      <c r="G2991">
        <f>budget!E2991</f>
        <v>5</v>
      </c>
    </row>
    <row r="2992" spans="1:7" x14ac:dyDescent="0.55000000000000004">
      <c r="A2992">
        <f>budget!J2992</f>
        <v>527</v>
      </c>
      <c r="B2992">
        <v>2020</v>
      </c>
      <c r="C2992">
        <f t="shared" si="138"/>
        <v>2</v>
      </c>
      <c r="D2992">
        <f t="shared" si="139"/>
        <v>17</v>
      </c>
      <c r="E2992">
        <f>budget!F2992</f>
        <v>0</v>
      </c>
      <c r="F2992" t="str">
        <f t="shared" si="140"/>
        <v>20200217</v>
      </c>
      <c r="G2992">
        <f>budget!E2992</f>
        <v>7</v>
      </c>
    </row>
    <row r="2993" spans="1:7" x14ac:dyDescent="0.55000000000000004">
      <c r="A2993">
        <f>budget!J2993</f>
        <v>527</v>
      </c>
      <c r="B2993">
        <v>2020</v>
      </c>
      <c r="C2993">
        <f t="shared" si="138"/>
        <v>3</v>
      </c>
      <c r="D2993">
        <f t="shared" si="139"/>
        <v>2</v>
      </c>
      <c r="E2993">
        <f>budget!F2993</f>
        <v>1</v>
      </c>
      <c r="F2993" t="str">
        <f t="shared" si="140"/>
        <v>20200302</v>
      </c>
      <c r="G2993">
        <f>budget!E2993</f>
        <v>9</v>
      </c>
    </row>
    <row r="2994" spans="1:7" x14ac:dyDescent="0.55000000000000004">
      <c r="A2994">
        <f>budget!J2994</f>
        <v>527</v>
      </c>
      <c r="B2994">
        <v>2020</v>
      </c>
      <c r="C2994">
        <f t="shared" si="138"/>
        <v>3</v>
      </c>
      <c r="D2994">
        <f t="shared" si="139"/>
        <v>9</v>
      </c>
      <c r="E2994">
        <f>budget!F2994</f>
        <v>1</v>
      </c>
      <c r="F2994" t="str">
        <f t="shared" si="140"/>
        <v>20200309</v>
      </c>
      <c r="G2994">
        <f>budget!E2994</f>
        <v>10</v>
      </c>
    </row>
    <row r="2995" spans="1:7" x14ac:dyDescent="0.55000000000000004">
      <c r="A2995">
        <f>budget!J2995</f>
        <v>527</v>
      </c>
      <c r="B2995">
        <v>2020</v>
      </c>
      <c r="C2995">
        <f t="shared" si="138"/>
        <v>4</v>
      </c>
      <c r="D2995">
        <f t="shared" si="139"/>
        <v>6</v>
      </c>
      <c r="E2995">
        <f>budget!F2995</f>
        <v>0</v>
      </c>
      <c r="F2995" t="str">
        <f t="shared" si="140"/>
        <v>20200406</v>
      </c>
      <c r="G2995">
        <f>budget!E2995</f>
        <v>14</v>
      </c>
    </row>
    <row r="2996" spans="1:7" x14ac:dyDescent="0.55000000000000004">
      <c r="A2996">
        <f>budget!J2996</f>
        <v>528</v>
      </c>
      <c r="B2996">
        <v>2020</v>
      </c>
      <c r="C2996">
        <f t="shared" si="138"/>
        <v>3</v>
      </c>
      <c r="D2996">
        <f t="shared" si="139"/>
        <v>16</v>
      </c>
      <c r="E2996">
        <f>budget!F2996</f>
        <v>2</v>
      </c>
      <c r="F2996" t="str">
        <f t="shared" si="140"/>
        <v>20200316</v>
      </c>
      <c r="G2996">
        <f>budget!E2996</f>
        <v>11</v>
      </c>
    </row>
    <row r="2997" spans="1:7" x14ac:dyDescent="0.55000000000000004">
      <c r="A2997">
        <f>budget!J2997</f>
        <v>528</v>
      </c>
      <c r="B2997">
        <v>2020</v>
      </c>
      <c r="C2997">
        <f t="shared" si="138"/>
        <v>3</v>
      </c>
      <c r="D2997">
        <f t="shared" si="139"/>
        <v>23</v>
      </c>
      <c r="E2997">
        <f>budget!F2997</f>
        <v>2</v>
      </c>
      <c r="F2997" t="str">
        <f t="shared" si="140"/>
        <v>20200323</v>
      </c>
      <c r="G2997">
        <f>budget!E2997</f>
        <v>12</v>
      </c>
    </row>
    <row r="2998" spans="1:7" x14ac:dyDescent="0.55000000000000004">
      <c r="A2998">
        <f>budget!J2998</f>
        <v>529</v>
      </c>
      <c r="B2998">
        <v>2020</v>
      </c>
      <c r="C2998">
        <f t="shared" si="138"/>
        <v>1</v>
      </c>
      <c r="D2998">
        <f t="shared" si="139"/>
        <v>6</v>
      </c>
      <c r="E2998">
        <f>budget!F2998</f>
        <v>0</v>
      </c>
      <c r="F2998" t="str">
        <f t="shared" si="140"/>
        <v>20200106</v>
      </c>
      <c r="G2998">
        <f>budget!E2998</f>
        <v>1</v>
      </c>
    </row>
    <row r="2999" spans="1:7" x14ac:dyDescent="0.55000000000000004">
      <c r="A2999">
        <f>budget!J2999</f>
        <v>529</v>
      </c>
      <c r="B2999">
        <v>2020</v>
      </c>
      <c r="C2999">
        <f t="shared" si="138"/>
        <v>1</v>
      </c>
      <c r="D2999">
        <f t="shared" si="139"/>
        <v>20</v>
      </c>
      <c r="E2999">
        <f>budget!F2999</f>
        <v>1</v>
      </c>
      <c r="F2999" t="str">
        <f t="shared" si="140"/>
        <v>20200120</v>
      </c>
      <c r="G2999">
        <f>budget!E2999</f>
        <v>3</v>
      </c>
    </row>
    <row r="3000" spans="1:7" x14ac:dyDescent="0.55000000000000004">
      <c r="A3000">
        <f>budget!J3000</f>
        <v>529</v>
      </c>
      <c r="B3000">
        <v>2020</v>
      </c>
      <c r="C3000">
        <f t="shared" si="138"/>
        <v>1</v>
      </c>
      <c r="D3000">
        <f t="shared" si="139"/>
        <v>27</v>
      </c>
      <c r="E3000">
        <f>budget!F3000</f>
        <v>0</v>
      </c>
      <c r="F3000" t="str">
        <f t="shared" si="140"/>
        <v>20200127</v>
      </c>
      <c r="G3000">
        <f>budget!E3000</f>
        <v>4</v>
      </c>
    </row>
    <row r="3001" spans="1:7" x14ac:dyDescent="0.55000000000000004">
      <c r="A3001">
        <f>budget!J3001</f>
        <v>529</v>
      </c>
      <c r="B3001">
        <v>2020</v>
      </c>
      <c r="C3001">
        <f t="shared" si="138"/>
        <v>2</v>
      </c>
      <c r="D3001">
        <f t="shared" si="139"/>
        <v>10</v>
      </c>
      <c r="E3001">
        <f>budget!F3001</f>
        <v>0</v>
      </c>
      <c r="F3001" t="str">
        <f t="shared" si="140"/>
        <v>20200210</v>
      </c>
      <c r="G3001">
        <f>budget!E3001</f>
        <v>6</v>
      </c>
    </row>
    <row r="3002" spans="1:7" x14ac:dyDescent="0.55000000000000004">
      <c r="A3002">
        <f>budget!J3002</f>
        <v>529</v>
      </c>
      <c r="B3002">
        <v>2020</v>
      </c>
      <c r="C3002">
        <f t="shared" si="138"/>
        <v>3</v>
      </c>
      <c r="D3002">
        <f t="shared" si="139"/>
        <v>2</v>
      </c>
      <c r="E3002">
        <f>budget!F3002</f>
        <v>0</v>
      </c>
      <c r="F3002" t="str">
        <f t="shared" si="140"/>
        <v>20200302</v>
      </c>
      <c r="G3002">
        <f>budget!E3002</f>
        <v>9</v>
      </c>
    </row>
    <row r="3003" spans="1:7" x14ac:dyDescent="0.55000000000000004">
      <c r="A3003">
        <f>budget!J3003</f>
        <v>529</v>
      </c>
      <c r="B3003">
        <v>2020</v>
      </c>
      <c r="C3003">
        <f t="shared" si="138"/>
        <v>3</v>
      </c>
      <c r="D3003">
        <f t="shared" si="139"/>
        <v>9</v>
      </c>
      <c r="E3003">
        <f>budget!F3003</f>
        <v>1</v>
      </c>
      <c r="F3003" t="str">
        <f t="shared" si="140"/>
        <v>20200309</v>
      </c>
      <c r="G3003">
        <f>budget!E3003</f>
        <v>10</v>
      </c>
    </row>
    <row r="3004" spans="1:7" x14ac:dyDescent="0.55000000000000004">
      <c r="A3004">
        <f>budget!J3004</f>
        <v>529</v>
      </c>
      <c r="B3004">
        <v>2020</v>
      </c>
      <c r="C3004">
        <f t="shared" si="138"/>
        <v>3</v>
      </c>
      <c r="D3004">
        <f t="shared" si="139"/>
        <v>30</v>
      </c>
      <c r="E3004">
        <f>budget!F3004</f>
        <v>0</v>
      </c>
      <c r="F3004" t="str">
        <f t="shared" si="140"/>
        <v>20200330</v>
      </c>
      <c r="G3004">
        <f>budget!E3004</f>
        <v>13</v>
      </c>
    </row>
    <row r="3005" spans="1:7" x14ac:dyDescent="0.55000000000000004">
      <c r="A3005">
        <f>budget!J3005</f>
        <v>529</v>
      </c>
      <c r="B3005">
        <v>2020</v>
      </c>
      <c r="C3005">
        <f t="shared" si="138"/>
        <v>4</v>
      </c>
      <c r="D3005">
        <f t="shared" si="139"/>
        <v>6</v>
      </c>
      <c r="E3005">
        <f>budget!F3005</f>
        <v>1</v>
      </c>
      <c r="F3005" t="str">
        <f t="shared" si="140"/>
        <v>20200406</v>
      </c>
      <c r="G3005">
        <f>budget!E3005</f>
        <v>14</v>
      </c>
    </row>
    <row r="3006" spans="1:7" x14ac:dyDescent="0.55000000000000004">
      <c r="A3006">
        <f>budget!J3006</f>
        <v>529</v>
      </c>
      <c r="B3006">
        <v>2020</v>
      </c>
      <c r="C3006">
        <f t="shared" si="138"/>
        <v>4</v>
      </c>
      <c r="D3006">
        <f t="shared" si="139"/>
        <v>20</v>
      </c>
      <c r="E3006">
        <f>budget!F3006</f>
        <v>0</v>
      </c>
      <c r="F3006" t="str">
        <f t="shared" si="140"/>
        <v>20200420</v>
      </c>
      <c r="G3006">
        <f>budget!E3006</f>
        <v>16</v>
      </c>
    </row>
    <row r="3007" spans="1:7" x14ac:dyDescent="0.55000000000000004">
      <c r="A3007">
        <f>budget!J3007</f>
        <v>529</v>
      </c>
      <c r="B3007">
        <v>2020</v>
      </c>
      <c r="C3007">
        <f t="shared" si="138"/>
        <v>4</v>
      </c>
      <c r="D3007">
        <f t="shared" si="139"/>
        <v>27</v>
      </c>
      <c r="E3007">
        <f>budget!F3007</f>
        <v>0</v>
      </c>
      <c r="F3007" t="str">
        <f t="shared" si="140"/>
        <v>20200427</v>
      </c>
      <c r="G3007">
        <f>budget!E3007</f>
        <v>17</v>
      </c>
    </row>
    <row r="3008" spans="1:7" x14ac:dyDescent="0.55000000000000004">
      <c r="A3008">
        <f>budget!J3008</f>
        <v>529</v>
      </c>
      <c r="B3008">
        <v>2020</v>
      </c>
      <c r="C3008">
        <f t="shared" si="138"/>
        <v>5</v>
      </c>
      <c r="D3008">
        <f t="shared" si="139"/>
        <v>4</v>
      </c>
      <c r="E3008">
        <f>budget!F3008</f>
        <v>1</v>
      </c>
      <c r="F3008" t="str">
        <f t="shared" si="140"/>
        <v>20200504</v>
      </c>
      <c r="G3008">
        <f>budget!E3008</f>
        <v>18</v>
      </c>
    </row>
    <row r="3009" spans="1:7" x14ac:dyDescent="0.55000000000000004">
      <c r="A3009">
        <f>budget!J3009</f>
        <v>529</v>
      </c>
      <c r="B3009">
        <v>2020</v>
      </c>
      <c r="C3009">
        <f t="shared" si="138"/>
        <v>6</v>
      </c>
      <c r="D3009">
        <f t="shared" si="139"/>
        <v>1</v>
      </c>
      <c r="E3009">
        <f>budget!F3009</f>
        <v>1</v>
      </c>
      <c r="F3009" t="str">
        <f t="shared" si="140"/>
        <v>20200601</v>
      </c>
      <c r="G3009">
        <f>budget!E3009</f>
        <v>22</v>
      </c>
    </row>
    <row r="3010" spans="1:7" x14ac:dyDescent="0.55000000000000004">
      <c r="A3010">
        <f>budget!J3010</f>
        <v>529</v>
      </c>
      <c r="B3010">
        <v>2020</v>
      </c>
      <c r="C3010">
        <f t="shared" si="138"/>
        <v>7</v>
      </c>
      <c r="D3010">
        <f t="shared" si="139"/>
        <v>6</v>
      </c>
      <c r="E3010">
        <f>budget!F3010</f>
        <v>2</v>
      </c>
      <c r="F3010" t="str">
        <f t="shared" si="140"/>
        <v>20200706</v>
      </c>
      <c r="G3010">
        <f>budget!E3010</f>
        <v>27</v>
      </c>
    </row>
    <row r="3011" spans="1:7" x14ac:dyDescent="0.55000000000000004">
      <c r="A3011">
        <f>budget!J3011</f>
        <v>529</v>
      </c>
      <c r="B3011">
        <v>2020</v>
      </c>
      <c r="C3011">
        <f t="shared" ref="C3011:C3074" si="141">IF(G3011=1,$M$2,IF(G3011=2,$M$3,IF(G3011=3,$M$4,IF(G3011=4,$M$5,IF(G3011=5,$M$6,IF(G3011=6,$M$7,IF(G3011=7,$M$8,IF(G3011=8,$M$9,IF(G3011=9,$M$10,IF(G3011=10,$M$11,IF(G3011=11,$M$12,IF(G3011=12,$M$13,IF(G3011=13,$M$14,IF(G3011=14,$M$15,IF(G3011=15,$M$16,IF(G3011=16,$M$17,IF(G3011=17,$M$18,IF(G3011=18,$M$19,IF(G3011=19,$M$20,IF(G3011=20,$M$21,IF(G3011=21,$M$22,IF(G3011=22,$M$23,IF(G3011=23,$M$24,IF(G3011=24,$M$25,IF(G3011=25,$M$26,IF(G3011=26,$M$27,IF(G3011=27,$M$28,IF(G3011=28,$M$29,IF(G3011=29,$M$30,IF(G3011=30,$M$31,IF(G3011=31,$M$32,IF(G3011=32,$M$33,IF(G3011=33,$M$34,IF(G3011=34,$M$35,IF(G3011=35,$M$36,IF(G3011=36,$M$37,IF(G3011=37,$M$38,IF(G3011=38,$M$39,IF(G3011=39,$M$40,IF(G3011=40,$M$41,IF(G3011=41,$M$42,IF(G3011=42,$M$43,IF(G3011=43,$M$44,IF(G3011=44,$M$45,IF(G3011=45,$M$46,IF(G3011=46,$M$47,IF(G3011=47,$M$48,IF(G3011=48,$M$49,IF(G3011=49,$M$50,IF(G3011=50,$M$51,IF(G3011=51,$M$52,IF(G3011=52,$M$53,""))))))))))))))))))))))))))))))))))))))))))))))))))))</f>
        <v>7</v>
      </c>
      <c r="D3011">
        <f t="shared" ref="D3011:D3074" si="142">IF(G3011=1,$O$2,IF(G3011=2,$O$3,IF(G3011=3,$O$4,IF(G3011=4,$O$5,IF(G3011=5,$O$6,IF(G3011=6,$O$7,IF(G3011=7,$O$8,IF(G3011=8,$O$9,IF(G3011=9,$O$10,IF(G3011=10,$O$11,IF(G3011=11,$O$12,IF(G3011=12,$O$13,IF(G3011=13,$O$14,IF(G3011=14,$O$15,IF(G3011=15,$O$16,IF(G3011=16,$O$17,IF(G3011=17,$O$18,IF(G3011=18,$O$19,IF(G3011=19,$O$20,IF(G3011=20,$O$21,IF(G3011=21,$O$22,IF(G3011=22,$O$23,IF(G3011=23,$O$24,IF(G3011=24,$O$25,IF(G3011=25,$O$26,IF(G3011=26,$O$27,IF(G3011=27,$O$28,IF(G3011=28,$O$29,IF(G3011=29,$O$30,IF(G3011=30,$O$31,IF(G3011=31,$O$32,IF(G3011=32,$O$33,IF(G3011=33,$O$34,IF(G3011=34,$O$35,IF(G3011=35,$O$36,IF(G3011=36,$O$37,IF(G3011=37,$O$38,IF(G3011=38,$O$39,IF(G3011=39,$O$40,IF(G3011=40,$O$41,IF(G3011=41,$O$42,IF(G3011=42,$O$43,IF(G3011=43,$O$44,IF(G3011=44,$O$45,IF(G3011=45,$O$46,IF(G3011=46,$O$47,IF(G3011=47,$O$48,IF(G3011=48,$O$49,IF(G3011=49,$O$50,IF(G3011=50,$O$51,IF(G3011=51,$O$52,IF(G3011=52,$O$53,""))))))))))))))))))))))))))))))))))))))))))))))))))))</f>
        <v>13</v>
      </c>
      <c r="E3011">
        <f>budget!F3011</f>
        <v>1</v>
      </c>
      <c r="F3011" t="str">
        <f t="shared" ref="F3011:F3074" si="143">B3011&amp;TEXT(C3011,"00")&amp;TEXT(D3011,"00")</f>
        <v>20200713</v>
      </c>
      <c r="G3011">
        <f>budget!E3011</f>
        <v>28</v>
      </c>
    </row>
    <row r="3012" spans="1:7" x14ac:dyDescent="0.55000000000000004">
      <c r="A3012">
        <f>budget!J3012</f>
        <v>529</v>
      </c>
      <c r="B3012">
        <v>2020</v>
      </c>
      <c r="C3012">
        <f t="shared" si="141"/>
        <v>7</v>
      </c>
      <c r="D3012">
        <f t="shared" si="142"/>
        <v>20</v>
      </c>
      <c r="E3012">
        <f>budget!F3012</f>
        <v>1</v>
      </c>
      <c r="F3012" t="str">
        <f t="shared" si="143"/>
        <v>20200720</v>
      </c>
      <c r="G3012">
        <f>budget!E3012</f>
        <v>29</v>
      </c>
    </row>
    <row r="3013" spans="1:7" x14ac:dyDescent="0.55000000000000004">
      <c r="A3013">
        <f>budget!J3013</f>
        <v>529</v>
      </c>
      <c r="B3013">
        <v>2020</v>
      </c>
      <c r="C3013">
        <f t="shared" si="141"/>
        <v>7</v>
      </c>
      <c r="D3013">
        <f t="shared" si="142"/>
        <v>27</v>
      </c>
      <c r="E3013">
        <f>budget!F3013</f>
        <v>1</v>
      </c>
      <c r="F3013" t="str">
        <f t="shared" si="143"/>
        <v>20200727</v>
      </c>
      <c r="G3013">
        <f>budget!E3013</f>
        <v>30</v>
      </c>
    </row>
    <row r="3014" spans="1:7" x14ac:dyDescent="0.55000000000000004">
      <c r="A3014">
        <f>budget!J3014</f>
        <v>529</v>
      </c>
      <c r="B3014">
        <v>2020</v>
      </c>
      <c r="C3014">
        <f t="shared" si="141"/>
        <v>8</v>
      </c>
      <c r="D3014">
        <f t="shared" si="142"/>
        <v>3</v>
      </c>
      <c r="E3014">
        <f>budget!F3014</f>
        <v>2</v>
      </c>
      <c r="F3014" t="str">
        <f t="shared" si="143"/>
        <v>20200803</v>
      </c>
      <c r="G3014">
        <f>budget!E3014</f>
        <v>31</v>
      </c>
    </row>
    <row r="3015" spans="1:7" x14ac:dyDescent="0.55000000000000004">
      <c r="A3015">
        <f>budget!J3015</f>
        <v>529</v>
      </c>
      <c r="B3015">
        <v>2020</v>
      </c>
      <c r="C3015">
        <f t="shared" si="141"/>
        <v>8</v>
      </c>
      <c r="D3015">
        <f t="shared" si="142"/>
        <v>10</v>
      </c>
      <c r="E3015">
        <f>budget!F3015</f>
        <v>1</v>
      </c>
      <c r="F3015" t="str">
        <f t="shared" si="143"/>
        <v>20200810</v>
      </c>
      <c r="G3015">
        <f>budget!E3015</f>
        <v>32</v>
      </c>
    </row>
    <row r="3016" spans="1:7" x14ac:dyDescent="0.55000000000000004">
      <c r="A3016">
        <f>budget!J3016</f>
        <v>529</v>
      </c>
      <c r="B3016">
        <v>2020</v>
      </c>
      <c r="C3016">
        <f t="shared" si="141"/>
        <v>8</v>
      </c>
      <c r="D3016">
        <f t="shared" si="142"/>
        <v>17</v>
      </c>
      <c r="E3016">
        <f>budget!F3016</f>
        <v>1</v>
      </c>
      <c r="F3016" t="str">
        <f t="shared" si="143"/>
        <v>20200817</v>
      </c>
      <c r="G3016">
        <f>budget!E3016</f>
        <v>33</v>
      </c>
    </row>
    <row r="3017" spans="1:7" x14ac:dyDescent="0.55000000000000004">
      <c r="A3017">
        <f>budget!J3017</f>
        <v>529</v>
      </c>
      <c r="B3017">
        <v>2020</v>
      </c>
      <c r="C3017">
        <f t="shared" si="141"/>
        <v>8</v>
      </c>
      <c r="D3017">
        <f t="shared" si="142"/>
        <v>24</v>
      </c>
      <c r="E3017">
        <f>budget!F3017</f>
        <v>1</v>
      </c>
      <c r="F3017" t="str">
        <f t="shared" si="143"/>
        <v>20200824</v>
      </c>
      <c r="G3017">
        <f>budget!E3017</f>
        <v>34</v>
      </c>
    </row>
    <row r="3018" spans="1:7" x14ac:dyDescent="0.55000000000000004">
      <c r="A3018">
        <f>budget!J3018</f>
        <v>529</v>
      </c>
      <c r="B3018">
        <v>2020</v>
      </c>
      <c r="C3018">
        <f t="shared" si="141"/>
        <v>8</v>
      </c>
      <c r="D3018">
        <f t="shared" si="142"/>
        <v>31</v>
      </c>
      <c r="E3018">
        <f>budget!F3018</f>
        <v>1</v>
      </c>
      <c r="F3018" t="str">
        <f t="shared" si="143"/>
        <v>20200831</v>
      </c>
      <c r="G3018">
        <f>budget!E3018</f>
        <v>35</v>
      </c>
    </row>
    <row r="3019" spans="1:7" x14ac:dyDescent="0.55000000000000004">
      <c r="A3019">
        <f>budget!J3019</f>
        <v>529</v>
      </c>
      <c r="B3019">
        <v>2020</v>
      </c>
      <c r="C3019">
        <f t="shared" si="141"/>
        <v>9</v>
      </c>
      <c r="D3019">
        <f t="shared" si="142"/>
        <v>7</v>
      </c>
      <c r="E3019">
        <f>budget!F3019</f>
        <v>1</v>
      </c>
      <c r="F3019" t="str">
        <f t="shared" si="143"/>
        <v>20200907</v>
      </c>
      <c r="G3019">
        <f>budget!E3019</f>
        <v>36</v>
      </c>
    </row>
    <row r="3020" spans="1:7" x14ac:dyDescent="0.55000000000000004">
      <c r="A3020">
        <f>budget!J3020</f>
        <v>529</v>
      </c>
      <c r="B3020">
        <v>2020</v>
      </c>
      <c r="C3020">
        <f t="shared" si="141"/>
        <v>10</v>
      </c>
      <c r="D3020">
        <f t="shared" si="142"/>
        <v>5</v>
      </c>
      <c r="E3020">
        <f>budget!F3020</f>
        <v>1</v>
      </c>
      <c r="F3020" t="str">
        <f t="shared" si="143"/>
        <v>20201005</v>
      </c>
      <c r="G3020">
        <f>budget!E3020</f>
        <v>40</v>
      </c>
    </row>
    <row r="3021" spans="1:7" x14ac:dyDescent="0.55000000000000004">
      <c r="A3021">
        <f>budget!J3021</f>
        <v>529</v>
      </c>
      <c r="B3021">
        <v>2020</v>
      </c>
      <c r="C3021">
        <f t="shared" si="141"/>
        <v>11</v>
      </c>
      <c r="D3021">
        <f t="shared" si="142"/>
        <v>2</v>
      </c>
      <c r="E3021">
        <f>budget!F3021</f>
        <v>1</v>
      </c>
      <c r="F3021" t="str">
        <f t="shared" si="143"/>
        <v>20201102</v>
      </c>
      <c r="G3021">
        <f>budget!E3021</f>
        <v>44</v>
      </c>
    </row>
    <row r="3022" spans="1:7" x14ac:dyDescent="0.55000000000000004">
      <c r="A3022">
        <f>budget!J3022</f>
        <v>529</v>
      </c>
      <c r="B3022">
        <v>2020</v>
      </c>
      <c r="C3022">
        <f t="shared" si="141"/>
        <v>12</v>
      </c>
      <c r="D3022">
        <f t="shared" si="142"/>
        <v>7</v>
      </c>
      <c r="E3022">
        <f>budget!F3022</f>
        <v>1</v>
      </c>
      <c r="F3022" t="str">
        <f t="shared" si="143"/>
        <v>20201207</v>
      </c>
      <c r="G3022">
        <f>budget!E3022</f>
        <v>49</v>
      </c>
    </row>
    <row r="3023" spans="1:7" x14ac:dyDescent="0.55000000000000004">
      <c r="A3023">
        <f>budget!J3023</f>
        <v>530</v>
      </c>
      <c r="B3023">
        <v>2020</v>
      </c>
      <c r="C3023">
        <f t="shared" si="141"/>
        <v>2</v>
      </c>
      <c r="D3023">
        <f t="shared" si="142"/>
        <v>24</v>
      </c>
      <c r="E3023">
        <f>budget!F3023</f>
        <v>1</v>
      </c>
      <c r="F3023" t="str">
        <f t="shared" si="143"/>
        <v>20200224</v>
      </c>
      <c r="G3023">
        <f>budget!E3023</f>
        <v>8</v>
      </c>
    </row>
    <row r="3024" spans="1:7" x14ac:dyDescent="0.55000000000000004">
      <c r="A3024">
        <f>budget!J3024</f>
        <v>530</v>
      </c>
      <c r="B3024">
        <v>2020</v>
      </c>
      <c r="C3024">
        <f t="shared" si="141"/>
        <v>3</v>
      </c>
      <c r="D3024">
        <f t="shared" si="142"/>
        <v>23</v>
      </c>
      <c r="E3024">
        <f>budget!F3024</f>
        <v>1</v>
      </c>
      <c r="F3024" t="str">
        <f t="shared" si="143"/>
        <v>20200323</v>
      </c>
      <c r="G3024">
        <f>budget!E3024</f>
        <v>12</v>
      </c>
    </row>
    <row r="3025" spans="1:7" x14ac:dyDescent="0.55000000000000004">
      <c r="A3025">
        <f>budget!J3025</f>
        <v>530</v>
      </c>
      <c r="B3025">
        <v>2020</v>
      </c>
      <c r="C3025">
        <f t="shared" si="141"/>
        <v>3</v>
      </c>
      <c r="D3025">
        <f t="shared" si="142"/>
        <v>30</v>
      </c>
      <c r="E3025">
        <f>budget!F3025</f>
        <v>1</v>
      </c>
      <c r="F3025" t="str">
        <f t="shared" si="143"/>
        <v>20200330</v>
      </c>
      <c r="G3025">
        <f>budget!E3025</f>
        <v>13</v>
      </c>
    </row>
    <row r="3026" spans="1:7" x14ac:dyDescent="0.55000000000000004">
      <c r="A3026">
        <f>budget!J3026</f>
        <v>530</v>
      </c>
      <c r="B3026">
        <v>2020</v>
      </c>
      <c r="C3026">
        <f t="shared" si="141"/>
        <v>4</v>
      </c>
      <c r="D3026">
        <f t="shared" si="142"/>
        <v>6</v>
      </c>
      <c r="E3026">
        <f>budget!F3026</f>
        <v>0</v>
      </c>
      <c r="F3026" t="str">
        <f t="shared" si="143"/>
        <v>20200406</v>
      </c>
      <c r="G3026">
        <f>budget!E3026</f>
        <v>14</v>
      </c>
    </row>
    <row r="3027" spans="1:7" x14ac:dyDescent="0.55000000000000004">
      <c r="A3027">
        <f>budget!J3027</f>
        <v>531</v>
      </c>
      <c r="B3027">
        <v>2020</v>
      </c>
      <c r="C3027">
        <f t="shared" si="141"/>
        <v>1</v>
      </c>
      <c r="D3027">
        <f t="shared" si="142"/>
        <v>13</v>
      </c>
      <c r="E3027">
        <f>budget!F3027</f>
        <v>2</v>
      </c>
      <c r="F3027" t="str">
        <f t="shared" si="143"/>
        <v>20200113</v>
      </c>
      <c r="G3027">
        <f>budget!E3027</f>
        <v>2</v>
      </c>
    </row>
    <row r="3028" spans="1:7" x14ac:dyDescent="0.55000000000000004">
      <c r="A3028">
        <f>budget!J3028</f>
        <v>531</v>
      </c>
      <c r="B3028">
        <v>2020</v>
      </c>
      <c r="C3028">
        <f t="shared" si="141"/>
        <v>1</v>
      </c>
      <c r="D3028">
        <f t="shared" si="142"/>
        <v>20</v>
      </c>
      <c r="E3028">
        <f>budget!F3028</f>
        <v>0</v>
      </c>
      <c r="F3028" t="str">
        <f t="shared" si="143"/>
        <v>20200120</v>
      </c>
      <c r="G3028">
        <f>budget!E3028</f>
        <v>3</v>
      </c>
    </row>
    <row r="3029" spans="1:7" x14ac:dyDescent="0.55000000000000004">
      <c r="A3029">
        <f>budget!J3029</f>
        <v>531</v>
      </c>
      <c r="B3029">
        <v>2020</v>
      </c>
      <c r="C3029">
        <f t="shared" si="141"/>
        <v>1</v>
      </c>
      <c r="D3029">
        <f t="shared" si="142"/>
        <v>27</v>
      </c>
      <c r="E3029">
        <f>budget!F3029</f>
        <v>0</v>
      </c>
      <c r="F3029" t="str">
        <f t="shared" si="143"/>
        <v>20200127</v>
      </c>
      <c r="G3029">
        <f>budget!E3029</f>
        <v>4</v>
      </c>
    </row>
    <row r="3030" spans="1:7" x14ac:dyDescent="0.55000000000000004">
      <c r="A3030">
        <f>budget!J3030</f>
        <v>531</v>
      </c>
      <c r="B3030">
        <v>2020</v>
      </c>
      <c r="C3030">
        <f t="shared" si="141"/>
        <v>2</v>
      </c>
      <c r="D3030">
        <f t="shared" si="142"/>
        <v>17</v>
      </c>
      <c r="E3030">
        <f>budget!F3030</f>
        <v>2</v>
      </c>
      <c r="F3030" t="str">
        <f t="shared" si="143"/>
        <v>20200217</v>
      </c>
      <c r="G3030">
        <f>budget!E3030</f>
        <v>7</v>
      </c>
    </row>
    <row r="3031" spans="1:7" x14ac:dyDescent="0.55000000000000004">
      <c r="A3031">
        <f>budget!J3031</f>
        <v>531</v>
      </c>
      <c r="B3031">
        <v>2020</v>
      </c>
      <c r="C3031">
        <f t="shared" si="141"/>
        <v>3</v>
      </c>
      <c r="D3031">
        <f t="shared" si="142"/>
        <v>16</v>
      </c>
      <c r="E3031">
        <f>budget!F3031</f>
        <v>1</v>
      </c>
      <c r="F3031" t="str">
        <f t="shared" si="143"/>
        <v>20200316</v>
      </c>
      <c r="G3031">
        <f>budget!E3031</f>
        <v>11</v>
      </c>
    </row>
    <row r="3032" spans="1:7" x14ac:dyDescent="0.55000000000000004">
      <c r="A3032">
        <f>budget!J3032</f>
        <v>531</v>
      </c>
      <c r="B3032">
        <v>2020</v>
      </c>
      <c r="C3032">
        <f t="shared" si="141"/>
        <v>4</v>
      </c>
      <c r="D3032">
        <f t="shared" si="142"/>
        <v>13</v>
      </c>
      <c r="E3032">
        <f>budget!F3032</f>
        <v>2</v>
      </c>
      <c r="F3032" t="str">
        <f t="shared" si="143"/>
        <v>20200413</v>
      </c>
      <c r="G3032">
        <f>budget!E3032</f>
        <v>15</v>
      </c>
    </row>
    <row r="3033" spans="1:7" x14ac:dyDescent="0.55000000000000004">
      <c r="A3033">
        <f>budget!J3033</f>
        <v>532</v>
      </c>
      <c r="B3033">
        <v>2020</v>
      </c>
      <c r="C3033">
        <f t="shared" si="141"/>
        <v>1</v>
      </c>
      <c r="D3033">
        <f t="shared" si="142"/>
        <v>6</v>
      </c>
      <c r="E3033">
        <f>budget!F3033</f>
        <v>2</v>
      </c>
      <c r="F3033" t="str">
        <f t="shared" si="143"/>
        <v>20200106</v>
      </c>
      <c r="G3033">
        <f>budget!E3033</f>
        <v>1</v>
      </c>
    </row>
    <row r="3034" spans="1:7" x14ac:dyDescent="0.55000000000000004">
      <c r="A3034">
        <f>budget!J3034</f>
        <v>532</v>
      </c>
      <c r="B3034">
        <v>2020</v>
      </c>
      <c r="C3034">
        <f t="shared" si="141"/>
        <v>1</v>
      </c>
      <c r="D3034">
        <f t="shared" si="142"/>
        <v>13</v>
      </c>
      <c r="E3034">
        <f>budget!F3034</f>
        <v>1</v>
      </c>
      <c r="F3034" t="str">
        <f t="shared" si="143"/>
        <v>20200113</v>
      </c>
      <c r="G3034">
        <f>budget!E3034</f>
        <v>2</v>
      </c>
    </row>
    <row r="3035" spans="1:7" x14ac:dyDescent="0.55000000000000004">
      <c r="A3035">
        <f>budget!J3035</f>
        <v>532</v>
      </c>
      <c r="B3035">
        <v>2020</v>
      </c>
      <c r="C3035">
        <f t="shared" si="141"/>
        <v>1</v>
      </c>
      <c r="D3035">
        <f t="shared" si="142"/>
        <v>20</v>
      </c>
      <c r="E3035">
        <f>budget!F3035</f>
        <v>0</v>
      </c>
      <c r="F3035" t="str">
        <f t="shared" si="143"/>
        <v>20200120</v>
      </c>
      <c r="G3035">
        <f>budget!E3035</f>
        <v>3</v>
      </c>
    </row>
    <row r="3036" spans="1:7" x14ac:dyDescent="0.55000000000000004">
      <c r="A3036">
        <f>budget!J3036</f>
        <v>532</v>
      </c>
      <c r="B3036">
        <v>2020</v>
      </c>
      <c r="C3036">
        <f t="shared" si="141"/>
        <v>1</v>
      </c>
      <c r="D3036">
        <f t="shared" si="142"/>
        <v>27</v>
      </c>
      <c r="E3036">
        <f>budget!F3036</f>
        <v>3</v>
      </c>
      <c r="F3036" t="str">
        <f t="shared" si="143"/>
        <v>20200127</v>
      </c>
      <c r="G3036">
        <f>budget!E3036</f>
        <v>4</v>
      </c>
    </row>
    <row r="3037" spans="1:7" x14ac:dyDescent="0.55000000000000004">
      <c r="A3037">
        <f>budget!J3037</f>
        <v>532</v>
      </c>
      <c r="B3037">
        <v>2020</v>
      </c>
      <c r="C3037">
        <f t="shared" si="141"/>
        <v>2</v>
      </c>
      <c r="D3037">
        <f t="shared" si="142"/>
        <v>3</v>
      </c>
      <c r="E3037">
        <f>budget!F3037</f>
        <v>5</v>
      </c>
      <c r="F3037" t="str">
        <f t="shared" si="143"/>
        <v>20200203</v>
      </c>
      <c r="G3037">
        <f>budget!E3037</f>
        <v>5</v>
      </c>
    </row>
    <row r="3038" spans="1:7" x14ac:dyDescent="0.55000000000000004">
      <c r="A3038">
        <f>budget!J3038</f>
        <v>532</v>
      </c>
      <c r="B3038">
        <v>2020</v>
      </c>
      <c r="C3038">
        <f t="shared" si="141"/>
        <v>2</v>
      </c>
      <c r="D3038">
        <f t="shared" si="142"/>
        <v>10</v>
      </c>
      <c r="E3038">
        <f>budget!F3038</f>
        <v>2</v>
      </c>
      <c r="F3038" t="str">
        <f t="shared" si="143"/>
        <v>20200210</v>
      </c>
      <c r="G3038">
        <f>budget!E3038</f>
        <v>6</v>
      </c>
    </row>
    <row r="3039" spans="1:7" x14ac:dyDescent="0.55000000000000004">
      <c r="A3039">
        <f>budget!J3039</f>
        <v>532</v>
      </c>
      <c r="B3039">
        <v>2020</v>
      </c>
      <c r="C3039">
        <f t="shared" si="141"/>
        <v>2</v>
      </c>
      <c r="D3039">
        <f t="shared" si="142"/>
        <v>17</v>
      </c>
      <c r="E3039">
        <f>budget!F3039</f>
        <v>1</v>
      </c>
      <c r="F3039" t="str">
        <f t="shared" si="143"/>
        <v>20200217</v>
      </c>
      <c r="G3039">
        <f>budget!E3039</f>
        <v>7</v>
      </c>
    </row>
    <row r="3040" spans="1:7" x14ac:dyDescent="0.55000000000000004">
      <c r="A3040">
        <f>budget!J3040</f>
        <v>532</v>
      </c>
      <c r="B3040">
        <v>2020</v>
      </c>
      <c r="C3040">
        <f t="shared" si="141"/>
        <v>2</v>
      </c>
      <c r="D3040">
        <f t="shared" si="142"/>
        <v>24</v>
      </c>
      <c r="E3040">
        <f>budget!F3040</f>
        <v>7</v>
      </c>
      <c r="F3040" t="str">
        <f t="shared" si="143"/>
        <v>20200224</v>
      </c>
      <c r="G3040">
        <f>budget!E3040</f>
        <v>8</v>
      </c>
    </row>
    <row r="3041" spans="1:7" x14ac:dyDescent="0.55000000000000004">
      <c r="A3041">
        <f>budget!J3041</f>
        <v>532</v>
      </c>
      <c r="B3041">
        <v>2020</v>
      </c>
      <c r="C3041">
        <f t="shared" si="141"/>
        <v>3</v>
      </c>
      <c r="D3041">
        <f t="shared" si="142"/>
        <v>2</v>
      </c>
      <c r="E3041">
        <f>budget!F3041</f>
        <v>3</v>
      </c>
      <c r="F3041" t="str">
        <f t="shared" si="143"/>
        <v>20200302</v>
      </c>
      <c r="G3041">
        <f>budget!E3041</f>
        <v>9</v>
      </c>
    </row>
    <row r="3042" spans="1:7" x14ac:dyDescent="0.55000000000000004">
      <c r="A3042">
        <f>budget!J3042</f>
        <v>532</v>
      </c>
      <c r="B3042">
        <v>2020</v>
      </c>
      <c r="C3042">
        <f t="shared" si="141"/>
        <v>3</v>
      </c>
      <c r="D3042">
        <f t="shared" si="142"/>
        <v>9</v>
      </c>
      <c r="E3042">
        <f>budget!F3042</f>
        <v>2</v>
      </c>
      <c r="F3042" t="str">
        <f t="shared" si="143"/>
        <v>20200309</v>
      </c>
      <c r="G3042">
        <f>budget!E3042</f>
        <v>10</v>
      </c>
    </row>
    <row r="3043" spans="1:7" x14ac:dyDescent="0.55000000000000004">
      <c r="A3043">
        <f>budget!J3043</f>
        <v>532</v>
      </c>
      <c r="B3043">
        <v>2020</v>
      </c>
      <c r="C3043">
        <f t="shared" si="141"/>
        <v>3</v>
      </c>
      <c r="D3043">
        <f t="shared" si="142"/>
        <v>16</v>
      </c>
      <c r="E3043">
        <f>budget!F3043</f>
        <v>2</v>
      </c>
      <c r="F3043" t="str">
        <f t="shared" si="143"/>
        <v>20200316</v>
      </c>
      <c r="G3043">
        <f>budget!E3043</f>
        <v>11</v>
      </c>
    </row>
    <row r="3044" spans="1:7" x14ac:dyDescent="0.55000000000000004">
      <c r="A3044">
        <f>budget!J3044</f>
        <v>532</v>
      </c>
      <c r="B3044">
        <v>2020</v>
      </c>
      <c r="C3044">
        <f t="shared" si="141"/>
        <v>3</v>
      </c>
      <c r="D3044">
        <f t="shared" si="142"/>
        <v>23</v>
      </c>
      <c r="E3044">
        <f>budget!F3044</f>
        <v>3</v>
      </c>
      <c r="F3044" t="str">
        <f t="shared" si="143"/>
        <v>20200323</v>
      </c>
      <c r="G3044">
        <f>budget!E3044</f>
        <v>12</v>
      </c>
    </row>
    <row r="3045" spans="1:7" x14ac:dyDescent="0.55000000000000004">
      <c r="A3045">
        <f>budget!J3045</f>
        <v>532</v>
      </c>
      <c r="B3045">
        <v>2020</v>
      </c>
      <c r="C3045">
        <f t="shared" si="141"/>
        <v>3</v>
      </c>
      <c r="D3045">
        <f t="shared" si="142"/>
        <v>30</v>
      </c>
      <c r="E3045">
        <f>budget!F3045</f>
        <v>10</v>
      </c>
      <c r="F3045" t="str">
        <f t="shared" si="143"/>
        <v>20200330</v>
      </c>
      <c r="G3045">
        <f>budget!E3045</f>
        <v>13</v>
      </c>
    </row>
    <row r="3046" spans="1:7" x14ac:dyDescent="0.55000000000000004">
      <c r="A3046">
        <f>budget!J3046</f>
        <v>532</v>
      </c>
      <c r="B3046">
        <v>2020</v>
      </c>
      <c r="C3046">
        <f t="shared" si="141"/>
        <v>4</v>
      </c>
      <c r="D3046">
        <f t="shared" si="142"/>
        <v>6</v>
      </c>
      <c r="E3046">
        <f>budget!F3046</f>
        <v>3</v>
      </c>
      <c r="F3046" t="str">
        <f t="shared" si="143"/>
        <v>20200406</v>
      </c>
      <c r="G3046">
        <f>budget!E3046</f>
        <v>14</v>
      </c>
    </row>
    <row r="3047" spans="1:7" x14ac:dyDescent="0.55000000000000004">
      <c r="A3047">
        <f>budget!J3047</f>
        <v>532</v>
      </c>
      <c r="B3047">
        <v>2020</v>
      </c>
      <c r="C3047">
        <f t="shared" si="141"/>
        <v>4</v>
      </c>
      <c r="D3047">
        <f t="shared" si="142"/>
        <v>13</v>
      </c>
      <c r="E3047">
        <f>budget!F3047</f>
        <v>1</v>
      </c>
      <c r="F3047" t="str">
        <f t="shared" si="143"/>
        <v>20200413</v>
      </c>
      <c r="G3047">
        <f>budget!E3047</f>
        <v>15</v>
      </c>
    </row>
    <row r="3048" spans="1:7" x14ac:dyDescent="0.55000000000000004">
      <c r="A3048">
        <f>budget!J3048</f>
        <v>532</v>
      </c>
      <c r="B3048">
        <v>2020</v>
      </c>
      <c r="C3048">
        <f t="shared" si="141"/>
        <v>4</v>
      </c>
      <c r="D3048">
        <f t="shared" si="142"/>
        <v>20</v>
      </c>
      <c r="E3048">
        <f>budget!F3048</f>
        <v>0</v>
      </c>
      <c r="F3048" t="str">
        <f t="shared" si="143"/>
        <v>20200420</v>
      </c>
      <c r="G3048">
        <f>budget!E3048</f>
        <v>16</v>
      </c>
    </row>
    <row r="3049" spans="1:7" x14ac:dyDescent="0.55000000000000004">
      <c r="A3049">
        <f>budget!J3049</f>
        <v>532</v>
      </c>
      <c r="B3049">
        <v>2020</v>
      </c>
      <c r="C3049">
        <f t="shared" si="141"/>
        <v>4</v>
      </c>
      <c r="D3049">
        <f t="shared" si="142"/>
        <v>27</v>
      </c>
      <c r="E3049">
        <f>budget!F3049</f>
        <v>0</v>
      </c>
      <c r="F3049" t="str">
        <f t="shared" si="143"/>
        <v>20200427</v>
      </c>
      <c r="G3049">
        <f>budget!E3049</f>
        <v>17</v>
      </c>
    </row>
    <row r="3050" spans="1:7" x14ac:dyDescent="0.55000000000000004">
      <c r="A3050">
        <f>budget!J3050</f>
        <v>532</v>
      </c>
      <c r="B3050">
        <v>2020</v>
      </c>
      <c r="C3050">
        <f t="shared" si="141"/>
        <v>5</v>
      </c>
      <c r="D3050">
        <f t="shared" si="142"/>
        <v>4</v>
      </c>
      <c r="E3050">
        <f>budget!F3050</f>
        <v>5</v>
      </c>
      <c r="F3050" t="str">
        <f t="shared" si="143"/>
        <v>20200504</v>
      </c>
      <c r="G3050">
        <f>budget!E3050</f>
        <v>18</v>
      </c>
    </row>
    <row r="3051" spans="1:7" x14ac:dyDescent="0.55000000000000004">
      <c r="A3051">
        <f>budget!J3051</f>
        <v>532</v>
      </c>
      <c r="B3051">
        <v>2020</v>
      </c>
      <c r="C3051">
        <f t="shared" si="141"/>
        <v>5</v>
      </c>
      <c r="D3051">
        <f t="shared" si="142"/>
        <v>11</v>
      </c>
      <c r="E3051">
        <f>budget!F3051</f>
        <v>2</v>
      </c>
      <c r="F3051" t="str">
        <f t="shared" si="143"/>
        <v>20200511</v>
      </c>
      <c r="G3051">
        <f>budget!E3051</f>
        <v>19</v>
      </c>
    </row>
    <row r="3052" spans="1:7" x14ac:dyDescent="0.55000000000000004">
      <c r="A3052">
        <f>budget!J3052</f>
        <v>532</v>
      </c>
      <c r="B3052">
        <v>2020</v>
      </c>
      <c r="C3052">
        <f t="shared" si="141"/>
        <v>5</v>
      </c>
      <c r="D3052">
        <f t="shared" si="142"/>
        <v>18</v>
      </c>
      <c r="E3052">
        <f>budget!F3052</f>
        <v>2</v>
      </c>
      <c r="F3052" t="str">
        <f t="shared" si="143"/>
        <v>20200518</v>
      </c>
      <c r="G3052">
        <f>budget!E3052</f>
        <v>20</v>
      </c>
    </row>
    <row r="3053" spans="1:7" x14ac:dyDescent="0.55000000000000004">
      <c r="A3053">
        <f>budget!J3053</f>
        <v>532</v>
      </c>
      <c r="B3053">
        <v>2020</v>
      </c>
      <c r="C3053">
        <f t="shared" si="141"/>
        <v>5</v>
      </c>
      <c r="D3053">
        <f t="shared" si="142"/>
        <v>25</v>
      </c>
      <c r="E3053">
        <f>budget!F3053</f>
        <v>1</v>
      </c>
      <c r="F3053" t="str">
        <f t="shared" si="143"/>
        <v>20200525</v>
      </c>
      <c r="G3053">
        <f>budget!E3053</f>
        <v>21</v>
      </c>
    </row>
    <row r="3054" spans="1:7" x14ac:dyDescent="0.55000000000000004">
      <c r="A3054">
        <f>budget!J3054</f>
        <v>532</v>
      </c>
      <c r="B3054">
        <v>2020</v>
      </c>
      <c r="C3054">
        <f t="shared" si="141"/>
        <v>6</v>
      </c>
      <c r="D3054">
        <f t="shared" si="142"/>
        <v>1</v>
      </c>
      <c r="E3054">
        <f>budget!F3054</f>
        <v>5</v>
      </c>
      <c r="F3054" t="str">
        <f t="shared" si="143"/>
        <v>20200601</v>
      </c>
      <c r="G3054">
        <f>budget!E3054</f>
        <v>22</v>
      </c>
    </row>
    <row r="3055" spans="1:7" x14ac:dyDescent="0.55000000000000004">
      <c r="A3055">
        <f>budget!J3055</f>
        <v>532</v>
      </c>
      <c r="B3055">
        <v>2020</v>
      </c>
      <c r="C3055">
        <f t="shared" si="141"/>
        <v>6</v>
      </c>
      <c r="D3055">
        <f t="shared" si="142"/>
        <v>8</v>
      </c>
      <c r="E3055">
        <f>budget!F3055</f>
        <v>2</v>
      </c>
      <c r="F3055" t="str">
        <f t="shared" si="143"/>
        <v>20200608</v>
      </c>
      <c r="G3055">
        <f>budget!E3055</f>
        <v>23</v>
      </c>
    </row>
    <row r="3056" spans="1:7" x14ac:dyDescent="0.55000000000000004">
      <c r="A3056">
        <f>budget!J3056</f>
        <v>532</v>
      </c>
      <c r="B3056">
        <v>2020</v>
      </c>
      <c r="C3056">
        <f t="shared" si="141"/>
        <v>6</v>
      </c>
      <c r="D3056">
        <f t="shared" si="142"/>
        <v>15</v>
      </c>
      <c r="E3056">
        <f>budget!F3056</f>
        <v>2</v>
      </c>
      <c r="F3056" t="str">
        <f t="shared" si="143"/>
        <v>20200615</v>
      </c>
      <c r="G3056">
        <f>budget!E3056</f>
        <v>24</v>
      </c>
    </row>
    <row r="3057" spans="1:7" x14ac:dyDescent="0.55000000000000004">
      <c r="A3057">
        <f>budget!J3057</f>
        <v>532</v>
      </c>
      <c r="B3057">
        <v>2020</v>
      </c>
      <c r="C3057">
        <f t="shared" si="141"/>
        <v>6</v>
      </c>
      <c r="D3057">
        <f t="shared" si="142"/>
        <v>22</v>
      </c>
      <c r="E3057">
        <f>budget!F3057</f>
        <v>5</v>
      </c>
      <c r="F3057" t="str">
        <f t="shared" si="143"/>
        <v>20200622</v>
      </c>
      <c r="G3057">
        <f>budget!E3057</f>
        <v>25</v>
      </c>
    </row>
    <row r="3058" spans="1:7" x14ac:dyDescent="0.55000000000000004">
      <c r="A3058">
        <f>budget!J3058</f>
        <v>532</v>
      </c>
      <c r="B3058">
        <v>2020</v>
      </c>
      <c r="C3058">
        <f t="shared" si="141"/>
        <v>6</v>
      </c>
      <c r="D3058">
        <f t="shared" si="142"/>
        <v>29</v>
      </c>
      <c r="E3058">
        <f>budget!F3058</f>
        <v>3</v>
      </c>
      <c r="F3058" t="str">
        <f t="shared" si="143"/>
        <v>20200629</v>
      </c>
      <c r="G3058">
        <f>budget!E3058</f>
        <v>26</v>
      </c>
    </row>
    <row r="3059" spans="1:7" x14ac:dyDescent="0.55000000000000004">
      <c r="A3059">
        <f>budget!J3059</f>
        <v>532</v>
      </c>
      <c r="B3059">
        <v>2020</v>
      </c>
      <c r="C3059">
        <f t="shared" si="141"/>
        <v>9</v>
      </c>
      <c r="D3059">
        <f t="shared" si="142"/>
        <v>7</v>
      </c>
      <c r="E3059">
        <f>budget!F3059</f>
        <v>5</v>
      </c>
      <c r="F3059" t="str">
        <f t="shared" si="143"/>
        <v>20200907</v>
      </c>
      <c r="G3059">
        <f>budget!E3059</f>
        <v>36</v>
      </c>
    </row>
    <row r="3060" spans="1:7" x14ac:dyDescent="0.55000000000000004">
      <c r="A3060">
        <f>budget!J3060</f>
        <v>532</v>
      </c>
      <c r="B3060">
        <v>2020</v>
      </c>
      <c r="C3060">
        <f t="shared" si="141"/>
        <v>9</v>
      </c>
      <c r="D3060">
        <f t="shared" si="142"/>
        <v>14</v>
      </c>
      <c r="E3060">
        <f>budget!F3060</f>
        <v>2</v>
      </c>
      <c r="F3060" t="str">
        <f t="shared" si="143"/>
        <v>20200914</v>
      </c>
      <c r="G3060">
        <f>budget!E3060</f>
        <v>37</v>
      </c>
    </row>
    <row r="3061" spans="1:7" x14ac:dyDescent="0.55000000000000004">
      <c r="A3061">
        <f>budget!J3061</f>
        <v>532</v>
      </c>
      <c r="B3061">
        <v>2020</v>
      </c>
      <c r="C3061">
        <f t="shared" si="141"/>
        <v>9</v>
      </c>
      <c r="D3061">
        <f t="shared" si="142"/>
        <v>21</v>
      </c>
      <c r="E3061">
        <f>budget!F3061</f>
        <v>2</v>
      </c>
      <c r="F3061" t="str">
        <f t="shared" si="143"/>
        <v>20200921</v>
      </c>
      <c r="G3061">
        <f>budget!E3061</f>
        <v>38</v>
      </c>
    </row>
    <row r="3062" spans="1:7" x14ac:dyDescent="0.55000000000000004">
      <c r="A3062">
        <f>budget!J3062</f>
        <v>532</v>
      </c>
      <c r="B3062">
        <v>2020</v>
      </c>
      <c r="C3062">
        <f t="shared" si="141"/>
        <v>9</v>
      </c>
      <c r="D3062">
        <f t="shared" si="142"/>
        <v>28</v>
      </c>
      <c r="E3062">
        <f>budget!F3062</f>
        <v>1</v>
      </c>
      <c r="F3062" t="str">
        <f t="shared" si="143"/>
        <v>20200928</v>
      </c>
      <c r="G3062">
        <f>budget!E3062</f>
        <v>39</v>
      </c>
    </row>
    <row r="3063" spans="1:7" x14ac:dyDescent="0.55000000000000004">
      <c r="A3063">
        <f>budget!J3063</f>
        <v>532</v>
      </c>
      <c r="B3063">
        <v>2020</v>
      </c>
      <c r="C3063">
        <f t="shared" si="141"/>
        <v>10</v>
      </c>
      <c r="D3063">
        <f t="shared" si="142"/>
        <v>5</v>
      </c>
      <c r="E3063">
        <f>budget!F3063</f>
        <v>5</v>
      </c>
      <c r="F3063" t="str">
        <f t="shared" si="143"/>
        <v>20201005</v>
      </c>
      <c r="G3063">
        <f>budget!E3063</f>
        <v>40</v>
      </c>
    </row>
    <row r="3064" spans="1:7" x14ac:dyDescent="0.55000000000000004">
      <c r="A3064">
        <f>budget!J3064</f>
        <v>532</v>
      </c>
      <c r="B3064">
        <v>2020</v>
      </c>
      <c r="C3064">
        <f t="shared" si="141"/>
        <v>10</v>
      </c>
      <c r="D3064">
        <f t="shared" si="142"/>
        <v>12</v>
      </c>
      <c r="E3064">
        <f>budget!F3064</f>
        <v>2</v>
      </c>
      <c r="F3064" t="str">
        <f t="shared" si="143"/>
        <v>20201012</v>
      </c>
      <c r="G3064">
        <f>budget!E3064</f>
        <v>41</v>
      </c>
    </row>
    <row r="3065" spans="1:7" x14ac:dyDescent="0.55000000000000004">
      <c r="A3065">
        <f>budget!J3065</f>
        <v>532</v>
      </c>
      <c r="B3065">
        <v>2020</v>
      </c>
      <c r="C3065">
        <f t="shared" si="141"/>
        <v>10</v>
      </c>
      <c r="D3065">
        <f t="shared" si="142"/>
        <v>19</v>
      </c>
      <c r="E3065">
        <f>budget!F3065</f>
        <v>2</v>
      </c>
      <c r="F3065" t="str">
        <f t="shared" si="143"/>
        <v>20201019</v>
      </c>
      <c r="G3065">
        <f>budget!E3065</f>
        <v>42</v>
      </c>
    </row>
    <row r="3066" spans="1:7" x14ac:dyDescent="0.55000000000000004">
      <c r="A3066">
        <f>budget!J3066</f>
        <v>532</v>
      </c>
      <c r="B3066">
        <v>2020</v>
      </c>
      <c r="C3066">
        <f t="shared" si="141"/>
        <v>10</v>
      </c>
      <c r="D3066">
        <f t="shared" si="142"/>
        <v>26</v>
      </c>
      <c r="E3066">
        <f>budget!F3066</f>
        <v>1</v>
      </c>
      <c r="F3066" t="str">
        <f t="shared" si="143"/>
        <v>20201026</v>
      </c>
      <c r="G3066">
        <f>budget!E3066</f>
        <v>43</v>
      </c>
    </row>
    <row r="3067" spans="1:7" x14ac:dyDescent="0.55000000000000004">
      <c r="A3067">
        <f>budget!J3067</f>
        <v>532</v>
      </c>
      <c r="B3067">
        <v>2020</v>
      </c>
      <c r="C3067">
        <f t="shared" si="141"/>
        <v>11</v>
      </c>
      <c r="D3067">
        <f t="shared" si="142"/>
        <v>2</v>
      </c>
      <c r="E3067">
        <f>budget!F3067</f>
        <v>5</v>
      </c>
      <c r="F3067" t="str">
        <f t="shared" si="143"/>
        <v>20201102</v>
      </c>
      <c r="G3067">
        <f>budget!E3067</f>
        <v>44</v>
      </c>
    </row>
    <row r="3068" spans="1:7" x14ac:dyDescent="0.55000000000000004">
      <c r="A3068">
        <f>budget!J3068</f>
        <v>532</v>
      </c>
      <c r="B3068">
        <v>2020</v>
      </c>
      <c r="C3068">
        <f t="shared" si="141"/>
        <v>11</v>
      </c>
      <c r="D3068">
        <f t="shared" si="142"/>
        <v>9</v>
      </c>
      <c r="E3068">
        <f>budget!F3068</f>
        <v>2</v>
      </c>
      <c r="F3068" t="str">
        <f t="shared" si="143"/>
        <v>20201109</v>
      </c>
      <c r="G3068">
        <f>budget!E3068</f>
        <v>45</v>
      </c>
    </row>
    <row r="3069" spans="1:7" x14ac:dyDescent="0.55000000000000004">
      <c r="A3069">
        <f>budget!J3069</f>
        <v>532</v>
      </c>
      <c r="B3069">
        <v>2020</v>
      </c>
      <c r="C3069">
        <f t="shared" si="141"/>
        <v>11</v>
      </c>
      <c r="D3069">
        <f t="shared" si="142"/>
        <v>16</v>
      </c>
      <c r="E3069">
        <f>budget!F3069</f>
        <v>2</v>
      </c>
      <c r="F3069" t="str">
        <f t="shared" si="143"/>
        <v>20201116</v>
      </c>
      <c r="G3069">
        <f>budget!E3069</f>
        <v>46</v>
      </c>
    </row>
    <row r="3070" spans="1:7" x14ac:dyDescent="0.55000000000000004">
      <c r="A3070">
        <f>budget!J3070</f>
        <v>532</v>
      </c>
      <c r="B3070">
        <v>2020</v>
      </c>
      <c r="C3070">
        <f t="shared" si="141"/>
        <v>11</v>
      </c>
      <c r="D3070">
        <f t="shared" si="142"/>
        <v>23</v>
      </c>
      <c r="E3070">
        <f>budget!F3070</f>
        <v>1</v>
      </c>
      <c r="F3070" t="str">
        <f t="shared" si="143"/>
        <v>20201123</v>
      </c>
      <c r="G3070">
        <f>budget!E3070</f>
        <v>47</v>
      </c>
    </row>
    <row r="3071" spans="1:7" x14ac:dyDescent="0.55000000000000004">
      <c r="A3071">
        <f>budget!J3071</f>
        <v>532</v>
      </c>
      <c r="B3071">
        <v>2020</v>
      </c>
      <c r="C3071">
        <f t="shared" si="141"/>
        <v>11</v>
      </c>
      <c r="D3071">
        <f t="shared" si="142"/>
        <v>30</v>
      </c>
      <c r="E3071">
        <f>budget!F3071</f>
        <v>1</v>
      </c>
      <c r="F3071" t="str">
        <f t="shared" si="143"/>
        <v>20201130</v>
      </c>
      <c r="G3071">
        <f>budget!E3071</f>
        <v>48</v>
      </c>
    </row>
    <row r="3072" spans="1:7" x14ac:dyDescent="0.55000000000000004">
      <c r="A3072">
        <f>budget!J3072</f>
        <v>532</v>
      </c>
      <c r="B3072">
        <v>2020</v>
      </c>
      <c r="C3072">
        <f t="shared" si="141"/>
        <v>12</v>
      </c>
      <c r="D3072">
        <f t="shared" si="142"/>
        <v>7</v>
      </c>
      <c r="E3072">
        <f>budget!F3072</f>
        <v>5</v>
      </c>
      <c r="F3072" t="str">
        <f t="shared" si="143"/>
        <v>20201207</v>
      </c>
      <c r="G3072">
        <f>budget!E3072</f>
        <v>49</v>
      </c>
    </row>
    <row r="3073" spans="1:7" x14ac:dyDescent="0.55000000000000004">
      <c r="A3073">
        <f>budget!J3073</f>
        <v>532</v>
      </c>
      <c r="B3073">
        <v>2020</v>
      </c>
      <c r="C3073">
        <f t="shared" si="141"/>
        <v>12</v>
      </c>
      <c r="D3073">
        <f t="shared" si="142"/>
        <v>14</v>
      </c>
      <c r="E3073">
        <f>budget!F3073</f>
        <v>2</v>
      </c>
      <c r="F3073" t="str">
        <f t="shared" si="143"/>
        <v>20201214</v>
      </c>
      <c r="G3073">
        <f>budget!E3073</f>
        <v>50</v>
      </c>
    </row>
    <row r="3074" spans="1:7" x14ac:dyDescent="0.55000000000000004">
      <c r="A3074">
        <f>budget!J3074</f>
        <v>532</v>
      </c>
      <c r="B3074">
        <v>2020</v>
      </c>
      <c r="C3074">
        <f t="shared" si="141"/>
        <v>12</v>
      </c>
      <c r="D3074">
        <f t="shared" si="142"/>
        <v>21</v>
      </c>
      <c r="E3074">
        <f>budget!F3074</f>
        <v>2</v>
      </c>
      <c r="F3074" t="str">
        <f t="shared" si="143"/>
        <v>20201221</v>
      </c>
      <c r="G3074">
        <f>budget!E3074</f>
        <v>51</v>
      </c>
    </row>
    <row r="3075" spans="1:7" x14ac:dyDescent="0.55000000000000004">
      <c r="A3075">
        <f>budget!J3075</f>
        <v>532</v>
      </c>
      <c r="B3075">
        <v>2020</v>
      </c>
      <c r="C3075">
        <f t="shared" ref="C3075:C3138" si="144">IF(G3075=1,$M$2,IF(G3075=2,$M$3,IF(G3075=3,$M$4,IF(G3075=4,$M$5,IF(G3075=5,$M$6,IF(G3075=6,$M$7,IF(G3075=7,$M$8,IF(G3075=8,$M$9,IF(G3075=9,$M$10,IF(G3075=10,$M$11,IF(G3075=11,$M$12,IF(G3075=12,$M$13,IF(G3075=13,$M$14,IF(G3075=14,$M$15,IF(G3075=15,$M$16,IF(G3075=16,$M$17,IF(G3075=17,$M$18,IF(G3075=18,$M$19,IF(G3075=19,$M$20,IF(G3075=20,$M$21,IF(G3075=21,$M$22,IF(G3075=22,$M$23,IF(G3075=23,$M$24,IF(G3075=24,$M$25,IF(G3075=25,$M$26,IF(G3075=26,$M$27,IF(G3075=27,$M$28,IF(G3075=28,$M$29,IF(G3075=29,$M$30,IF(G3075=30,$M$31,IF(G3075=31,$M$32,IF(G3075=32,$M$33,IF(G3075=33,$M$34,IF(G3075=34,$M$35,IF(G3075=35,$M$36,IF(G3075=36,$M$37,IF(G3075=37,$M$38,IF(G3075=38,$M$39,IF(G3075=39,$M$40,IF(G3075=40,$M$41,IF(G3075=41,$M$42,IF(G3075=42,$M$43,IF(G3075=43,$M$44,IF(G3075=44,$M$45,IF(G3075=45,$M$46,IF(G3075=46,$M$47,IF(G3075=47,$M$48,IF(G3075=48,$M$49,IF(G3075=49,$M$50,IF(G3075=50,$M$51,IF(G3075=51,$M$52,IF(G3075=52,$M$53,""))))))))))))))))))))))))))))))))))))))))))))))))))))</f>
        <v>12</v>
      </c>
      <c r="D3075">
        <f t="shared" ref="D3075:D3138" si="145">IF(G3075=1,$O$2,IF(G3075=2,$O$3,IF(G3075=3,$O$4,IF(G3075=4,$O$5,IF(G3075=5,$O$6,IF(G3075=6,$O$7,IF(G3075=7,$O$8,IF(G3075=8,$O$9,IF(G3075=9,$O$10,IF(G3075=10,$O$11,IF(G3075=11,$O$12,IF(G3075=12,$O$13,IF(G3075=13,$O$14,IF(G3075=14,$O$15,IF(G3075=15,$O$16,IF(G3075=16,$O$17,IF(G3075=17,$O$18,IF(G3075=18,$O$19,IF(G3075=19,$O$20,IF(G3075=20,$O$21,IF(G3075=21,$O$22,IF(G3075=22,$O$23,IF(G3075=23,$O$24,IF(G3075=24,$O$25,IF(G3075=25,$O$26,IF(G3075=26,$O$27,IF(G3075=27,$O$28,IF(G3075=28,$O$29,IF(G3075=29,$O$30,IF(G3075=30,$O$31,IF(G3075=31,$O$32,IF(G3075=32,$O$33,IF(G3075=33,$O$34,IF(G3075=34,$O$35,IF(G3075=35,$O$36,IF(G3075=36,$O$37,IF(G3075=37,$O$38,IF(G3075=38,$O$39,IF(G3075=39,$O$40,IF(G3075=40,$O$41,IF(G3075=41,$O$42,IF(G3075=42,$O$43,IF(G3075=43,$O$44,IF(G3075=44,$O$45,IF(G3075=45,$O$46,IF(G3075=46,$O$47,IF(G3075=47,$O$48,IF(G3075=48,$O$49,IF(G3075=49,$O$50,IF(G3075=50,$O$51,IF(G3075=51,$O$52,IF(G3075=52,$O$53,""))))))))))))))))))))))))))))))))))))))))))))))))))))</f>
        <v>28</v>
      </c>
      <c r="E3075">
        <f>budget!F3075</f>
        <v>1</v>
      </c>
      <c r="F3075" t="str">
        <f t="shared" ref="F3075:F3138" si="146">B3075&amp;TEXT(C3075,"00")&amp;TEXT(D3075,"00")</f>
        <v>20201228</v>
      </c>
      <c r="G3075">
        <f>budget!E3075</f>
        <v>52</v>
      </c>
    </row>
    <row r="3076" spans="1:7" x14ac:dyDescent="0.55000000000000004">
      <c r="A3076">
        <f>budget!J3076</f>
        <v>533</v>
      </c>
      <c r="B3076">
        <v>2020</v>
      </c>
      <c r="C3076">
        <f t="shared" si="144"/>
        <v>3</v>
      </c>
      <c r="D3076">
        <f t="shared" si="145"/>
        <v>2</v>
      </c>
      <c r="E3076">
        <f>budget!F3076</f>
        <v>1</v>
      </c>
      <c r="F3076" t="str">
        <f t="shared" si="146"/>
        <v>20200302</v>
      </c>
      <c r="G3076">
        <f>budget!E3076</f>
        <v>9</v>
      </c>
    </row>
    <row r="3077" spans="1:7" x14ac:dyDescent="0.55000000000000004">
      <c r="A3077">
        <f>budget!J3077</f>
        <v>533</v>
      </c>
      <c r="B3077">
        <v>2020</v>
      </c>
      <c r="C3077">
        <f t="shared" si="144"/>
        <v>3</v>
      </c>
      <c r="D3077">
        <f t="shared" si="145"/>
        <v>30</v>
      </c>
      <c r="E3077">
        <f>budget!F3077</f>
        <v>2</v>
      </c>
      <c r="F3077" t="str">
        <f t="shared" si="146"/>
        <v>20200330</v>
      </c>
      <c r="G3077">
        <f>budget!E3077</f>
        <v>13</v>
      </c>
    </row>
    <row r="3078" spans="1:7" x14ac:dyDescent="0.55000000000000004">
      <c r="A3078">
        <f>budget!J3078</f>
        <v>533</v>
      </c>
      <c r="B3078">
        <v>2020</v>
      </c>
      <c r="C3078">
        <f t="shared" si="144"/>
        <v>7</v>
      </c>
      <c r="D3078">
        <f t="shared" si="145"/>
        <v>6</v>
      </c>
      <c r="E3078">
        <f>budget!F3078</f>
        <v>5</v>
      </c>
      <c r="F3078" t="str">
        <f t="shared" si="146"/>
        <v>20200706</v>
      </c>
      <c r="G3078">
        <f>budget!E3078</f>
        <v>27</v>
      </c>
    </row>
    <row r="3079" spans="1:7" x14ac:dyDescent="0.55000000000000004">
      <c r="A3079">
        <f>budget!J3079</f>
        <v>533</v>
      </c>
      <c r="B3079">
        <v>2020</v>
      </c>
      <c r="C3079">
        <f t="shared" si="144"/>
        <v>7</v>
      </c>
      <c r="D3079">
        <f t="shared" si="145"/>
        <v>13</v>
      </c>
      <c r="E3079">
        <f>budget!F3079</f>
        <v>2</v>
      </c>
      <c r="F3079" t="str">
        <f t="shared" si="146"/>
        <v>20200713</v>
      </c>
      <c r="G3079">
        <f>budget!E3079</f>
        <v>28</v>
      </c>
    </row>
    <row r="3080" spans="1:7" x14ac:dyDescent="0.55000000000000004">
      <c r="A3080">
        <f>budget!J3080</f>
        <v>533</v>
      </c>
      <c r="B3080">
        <v>2020</v>
      </c>
      <c r="C3080">
        <f t="shared" si="144"/>
        <v>7</v>
      </c>
      <c r="D3080">
        <f t="shared" si="145"/>
        <v>20</v>
      </c>
      <c r="E3080">
        <f>budget!F3080</f>
        <v>2</v>
      </c>
      <c r="F3080" t="str">
        <f t="shared" si="146"/>
        <v>20200720</v>
      </c>
      <c r="G3080">
        <f>budget!E3080</f>
        <v>29</v>
      </c>
    </row>
    <row r="3081" spans="1:7" x14ac:dyDescent="0.55000000000000004">
      <c r="A3081">
        <f>budget!J3081</f>
        <v>533</v>
      </c>
      <c r="B3081">
        <v>2020</v>
      </c>
      <c r="C3081">
        <f t="shared" si="144"/>
        <v>7</v>
      </c>
      <c r="D3081">
        <f t="shared" si="145"/>
        <v>27</v>
      </c>
      <c r="E3081">
        <f>budget!F3081</f>
        <v>1</v>
      </c>
      <c r="F3081" t="str">
        <f t="shared" si="146"/>
        <v>20200727</v>
      </c>
      <c r="G3081">
        <f>budget!E3081</f>
        <v>30</v>
      </c>
    </row>
    <row r="3082" spans="1:7" x14ac:dyDescent="0.55000000000000004">
      <c r="A3082">
        <f>budget!J3082</f>
        <v>533</v>
      </c>
      <c r="B3082">
        <v>2020</v>
      </c>
      <c r="C3082">
        <f t="shared" si="144"/>
        <v>8</v>
      </c>
      <c r="D3082">
        <f t="shared" si="145"/>
        <v>3</v>
      </c>
      <c r="E3082">
        <f>budget!F3082</f>
        <v>5</v>
      </c>
      <c r="F3082" t="str">
        <f t="shared" si="146"/>
        <v>20200803</v>
      </c>
      <c r="G3082">
        <f>budget!E3082</f>
        <v>31</v>
      </c>
    </row>
    <row r="3083" spans="1:7" x14ac:dyDescent="0.55000000000000004">
      <c r="A3083">
        <f>budget!J3083</f>
        <v>533</v>
      </c>
      <c r="B3083">
        <v>2020</v>
      </c>
      <c r="C3083">
        <f t="shared" si="144"/>
        <v>8</v>
      </c>
      <c r="D3083">
        <f t="shared" si="145"/>
        <v>10</v>
      </c>
      <c r="E3083">
        <f>budget!F3083</f>
        <v>2</v>
      </c>
      <c r="F3083" t="str">
        <f t="shared" si="146"/>
        <v>20200810</v>
      </c>
      <c r="G3083">
        <f>budget!E3083</f>
        <v>32</v>
      </c>
    </row>
    <row r="3084" spans="1:7" x14ac:dyDescent="0.55000000000000004">
      <c r="A3084">
        <f>budget!J3084</f>
        <v>533</v>
      </c>
      <c r="B3084">
        <v>2020</v>
      </c>
      <c r="C3084">
        <f t="shared" si="144"/>
        <v>8</v>
      </c>
      <c r="D3084">
        <f t="shared" si="145"/>
        <v>17</v>
      </c>
      <c r="E3084">
        <f>budget!F3084</f>
        <v>2</v>
      </c>
      <c r="F3084" t="str">
        <f t="shared" si="146"/>
        <v>20200817</v>
      </c>
      <c r="G3084">
        <f>budget!E3084</f>
        <v>33</v>
      </c>
    </row>
    <row r="3085" spans="1:7" x14ac:dyDescent="0.55000000000000004">
      <c r="A3085">
        <f>budget!J3085</f>
        <v>533</v>
      </c>
      <c r="B3085">
        <v>2020</v>
      </c>
      <c r="C3085">
        <f t="shared" si="144"/>
        <v>8</v>
      </c>
      <c r="D3085">
        <f t="shared" si="145"/>
        <v>24</v>
      </c>
      <c r="E3085">
        <f>budget!F3085</f>
        <v>1</v>
      </c>
      <c r="F3085" t="str">
        <f t="shared" si="146"/>
        <v>20200824</v>
      </c>
      <c r="G3085">
        <f>budget!E3085</f>
        <v>34</v>
      </c>
    </row>
    <row r="3086" spans="1:7" x14ac:dyDescent="0.55000000000000004">
      <c r="A3086">
        <f>budget!J3086</f>
        <v>533</v>
      </c>
      <c r="B3086">
        <v>2020</v>
      </c>
      <c r="C3086">
        <f t="shared" si="144"/>
        <v>8</v>
      </c>
      <c r="D3086">
        <f t="shared" si="145"/>
        <v>31</v>
      </c>
      <c r="E3086">
        <f>budget!F3086</f>
        <v>1</v>
      </c>
      <c r="F3086" t="str">
        <f t="shared" si="146"/>
        <v>20200831</v>
      </c>
      <c r="G3086">
        <f>budget!E3086</f>
        <v>35</v>
      </c>
    </row>
    <row r="3087" spans="1:7" x14ac:dyDescent="0.55000000000000004">
      <c r="A3087">
        <f>budget!J3087</f>
        <v>534</v>
      </c>
      <c r="B3087">
        <v>2020</v>
      </c>
      <c r="C3087">
        <f t="shared" si="144"/>
        <v>3</v>
      </c>
      <c r="D3087">
        <f t="shared" si="145"/>
        <v>30</v>
      </c>
      <c r="E3087">
        <f>budget!F3087</f>
        <v>1</v>
      </c>
      <c r="F3087" t="str">
        <f t="shared" si="146"/>
        <v>20200330</v>
      </c>
      <c r="G3087">
        <f>budget!E3087</f>
        <v>13</v>
      </c>
    </row>
    <row r="3088" spans="1:7" x14ac:dyDescent="0.55000000000000004">
      <c r="A3088">
        <f>budget!J3088</f>
        <v>534</v>
      </c>
      <c r="B3088">
        <v>2020</v>
      </c>
      <c r="C3088">
        <f t="shared" si="144"/>
        <v>6</v>
      </c>
      <c r="D3088">
        <f t="shared" si="145"/>
        <v>1</v>
      </c>
      <c r="E3088">
        <f>budget!F3088</f>
        <v>3</v>
      </c>
      <c r="F3088" t="str">
        <f t="shared" si="146"/>
        <v>20200601</v>
      </c>
      <c r="G3088">
        <f>budget!E3088</f>
        <v>22</v>
      </c>
    </row>
    <row r="3089" spans="1:7" x14ac:dyDescent="0.55000000000000004">
      <c r="A3089">
        <f>budget!J3089</f>
        <v>534</v>
      </c>
      <c r="B3089">
        <v>2020</v>
      </c>
      <c r="C3089">
        <f t="shared" si="144"/>
        <v>6</v>
      </c>
      <c r="D3089">
        <f t="shared" si="145"/>
        <v>8</v>
      </c>
      <c r="E3089">
        <f>budget!F3089</f>
        <v>1</v>
      </c>
      <c r="F3089" t="str">
        <f t="shared" si="146"/>
        <v>20200608</v>
      </c>
      <c r="G3089">
        <f>budget!E3089</f>
        <v>23</v>
      </c>
    </row>
    <row r="3090" spans="1:7" x14ac:dyDescent="0.55000000000000004">
      <c r="A3090">
        <f>budget!J3090</f>
        <v>534</v>
      </c>
      <c r="B3090">
        <v>2020</v>
      </c>
      <c r="C3090">
        <f t="shared" si="144"/>
        <v>6</v>
      </c>
      <c r="D3090">
        <f t="shared" si="145"/>
        <v>15</v>
      </c>
      <c r="E3090">
        <f>budget!F3090</f>
        <v>1</v>
      </c>
      <c r="F3090" t="str">
        <f t="shared" si="146"/>
        <v>20200615</v>
      </c>
      <c r="G3090">
        <f>budget!E3090</f>
        <v>24</v>
      </c>
    </row>
    <row r="3091" spans="1:7" x14ac:dyDescent="0.55000000000000004">
      <c r="A3091">
        <f>budget!J3091</f>
        <v>534</v>
      </c>
      <c r="B3091">
        <v>2020</v>
      </c>
      <c r="C3091">
        <f t="shared" si="144"/>
        <v>6</v>
      </c>
      <c r="D3091">
        <f t="shared" si="145"/>
        <v>22</v>
      </c>
      <c r="E3091">
        <f>budget!F3091</f>
        <v>1</v>
      </c>
      <c r="F3091" t="str">
        <f t="shared" si="146"/>
        <v>20200622</v>
      </c>
      <c r="G3091">
        <f>budget!E3091</f>
        <v>25</v>
      </c>
    </row>
    <row r="3092" spans="1:7" x14ac:dyDescent="0.55000000000000004">
      <c r="A3092">
        <f>budget!J3092</f>
        <v>534</v>
      </c>
      <c r="B3092">
        <v>2020</v>
      </c>
      <c r="C3092">
        <f t="shared" si="144"/>
        <v>6</v>
      </c>
      <c r="D3092">
        <f t="shared" si="145"/>
        <v>29</v>
      </c>
      <c r="E3092">
        <f>budget!F3092</f>
        <v>1</v>
      </c>
      <c r="F3092" t="str">
        <f t="shared" si="146"/>
        <v>20200629</v>
      </c>
      <c r="G3092">
        <f>budget!E3092</f>
        <v>26</v>
      </c>
    </row>
    <row r="3093" spans="1:7" x14ac:dyDescent="0.55000000000000004">
      <c r="A3093">
        <f>budget!J3093</f>
        <v>534</v>
      </c>
      <c r="B3093">
        <v>2020</v>
      </c>
      <c r="C3093">
        <f t="shared" si="144"/>
        <v>7</v>
      </c>
      <c r="D3093">
        <f t="shared" si="145"/>
        <v>6</v>
      </c>
      <c r="E3093">
        <f>budget!F3093</f>
        <v>3</v>
      </c>
      <c r="F3093" t="str">
        <f t="shared" si="146"/>
        <v>20200706</v>
      </c>
      <c r="G3093">
        <f>budget!E3093</f>
        <v>27</v>
      </c>
    </row>
    <row r="3094" spans="1:7" x14ac:dyDescent="0.55000000000000004">
      <c r="A3094">
        <f>budget!J3094</f>
        <v>534</v>
      </c>
      <c r="B3094">
        <v>2020</v>
      </c>
      <c r="C3094">
        <f t="shared" si="144"/>
        <v>7</v>
      </c>
      <c r="D3094">
        <f t="shared" si="145"/>
        <v>13</v>
      </c>
      <c r="E3094">
        <f>budget!F3094</f>
        <v>3</v>
      </c>
      <c r="F3094" t="str">
        <f t="shared" si="146"/>
        <v>20200713</v>
      </c>
      <c r="G3094">
        <f>budget!E3094</f>
        <v>28</v>
      </c>
    </row>
    <row r="3095" spans="1:7" x14ac:dyDescent="0.55000000000000004">
      <c r="A3095">
        <f>budget!J3095</f>
        <v>534</v>
      </c>
      <c r="B3095">
        <v>2020</v>
      </c>
      <c r="C3095">
        <f t="shared" si="144"/>
        <v>7</v>
      </c>
      <c r="D3095">
        <f t="shared" si="145"/>
        <v>20</v>
      </c>
      <c r="E3095">
        <f>budget!F3095</f>
        <v>3</v>
      </c>
      <c r="F3095" t="str">
        <f t="shared" si="146"/>
        <v>20200720</v>
      </c>
      <c r="G3095">
        <f>budget!E3095</f>
        <v>29</v>
      </c>
    </row>
    <row r="3096" spans="1:7" x14ac:dyDescent="0.55000000000000004">
      <c r="A3096">
        <f>budget!J3096</f>
        <v>534</v>
      </c>
      <c r="B3096">
        <v>2020</v>
      </c>
      <c r="C3096">
        <f t="shared" si="144"/>
        <v>7</v>
      </c>
      <c r="D3096">
        <f t="shared" si="145"/>
        <v>27</v>
      </c>
      <c r="E3096" t="str">
        <f>budget!F3096</f>
        <v xml:space="preserve"> -   </v>
      </c>
      <c r="F3096" t="str">
        <f t="shared" si="146"/>
        <v>20200727</v>
      </c>
      <c r="G3096">
        <f>budget!E3096</f>
        <v>30</v>
      </c>
    </row>
    <row r="3097" spans="1:7" x14ac:dyDescent="0.55000000000000004">
      <c r="A3097">
        <f>budget!J3097</f>
        <v>534</v>
      </c>
      <c r="B3097">
        <v>2020</v>
      </c>
      <c r="C3097">
        <f t="shared" si="144"/>
        <v>8</v>
      </c>
      <c r="D3097">
        <f t="shared" si="145"/>
        <v>3</v>
      </c>
      <c r="E3097" t="str">
        <f>budget!F3097</f>
        <v xml:space="preserve"> -   </v>
      </c>
      <c r="F3097" t="str">
        <f t="shared" si="146"/>
        <v>20200803</v>
      </c>
      <c r="G3097">
        <f>budget!E3097</f>
        <v>31</v>
      </c>
    </row>
    <row r="3098" spans="1:7" x14ac:dyDescent="0.55000000000000004">
      <c r="A3098">
        <f>budget!J3098</f>
        <v>534</v>
      </c>
      <c r="B3098">
        <v>2020</v>
      </c>
      <c r="C3098">
        <f t="shared" si="144"/>
        <v>8</v>
      </c>
      <c r="D3098">
        <f t="shared" si="145"/>
        <v>10</v>
      </c>
      <c r="E3098">
        <f>budget!F3098</f>
        <v>3</v>
      </c>
      <c r="F3098" t="str">
        <f t="shared" si="146"/>
        <v>20200810</v>
      </c>
      <c r="G3098">
        <f>budget!E3098</f>
        <v>32</v>
      </c>
    </row>
    <row r="3099" spans="1:7" x14ac:dyDescent="0.55000000000000004">
      <c r="A3099">
        <f>budget!J3099</f>
        <v>534</v>
      </c>
      <c r="B3099">
        <v>2020</v>
      </c>
      <c r="C3099">
        <f t="shared" si="144"/>
        <v>8</v>
      </c>
      <c r="D3099">
        <f t="shared" si="145"/>
        <v>17</v>
      </c>
      <c r="E3099">
        <f>budget!F3099</f>
        <v>3</v>
      </c>
      <c r="F3099" t="str">
        <f t="shared" si="146"/>
        <v>20200817</v>
      </c>
      <c r="G3099">
        <f>budget!E3099</f>
        <v>33</v>
      </c>
    </row>
    <row r="3100" spans="1:7" x14ac:dyDescent="0.55000000000000004">
      <c r="A3100">
        <f>budget!J3100</f>
        <v>534</v>
      </c>
      <c r="B3100">
        <v>2020</v>
      </c>
      <c r="C3100">
        <f t="shared" si="144"/>
        <v>8</v>
      </c>
      <c r="D3100">
        <f t="shared" si="145"/>
        <v>24</v>
      </c>
      <c r="E3100">
        <f>budget!F3100</f>
        <v>3</v>
      </c>
      <c r="F3100" t="str">
        <f t="shared" si="146"/>
        <v>20200824</v>
      </c>
      <c r="G3100">
        <f>budget!E3100</f>
        <v>34</v>
      </c>
    </row>
    <row r="3101" spans="1:7" x14ac:dyDescent="0.55000000000000004">
      <c r="A3101">
        <f>budget!J3101</f>
        <v>534</v>
      </c>
      <c r="B3101">
        <v>2020</v>
      </c>
      <c r="C3101">
        <f t="shared" si="144"/>
        <v>8</v>
      </c>
      <c r="D3101">
        <f t="shared" si="145"/>
        <v>31</v>
      </c>
      <c r="E3101">
        <f>budget!F3101</f>
        <v>3</v>
      </c>
      <c r="F3101" t="str">
        <f t="shared" si="146"/>
        <v>20200831</v>
      </c>
      <c r="G3101">
        <f>budget!E3101</f>
        <v>35</v>
      </c>
    </row>
    <row r="3102" spans="1:7" x14ac:dyDescent="0.55000000000000004">
      <c r="A3102">
        <f>budget!J3102</f>
        <v>535</v>
      </c>
      <c r="B3102">
        <v>2020</v>
      </c>
      <c r="C3102">
        <f t="shared" si="144"/>
        <v>2</v>
      </c>
      <c r="D3102">
        <f t="shared" si="145"/>
        <v>10</v>
      </c>
      <c r="E3102">
        <f>budget!F3102</f>
        <v>0</v>
      </c>
      <c r="F3102" t="str">
        <f t="shared" si="146"/>
        <v>20200210</v>
      </c>
      <c r="G3102">
        <f>budget!E3102</f>
        <v>6</v>
      </c>
    </row>
    <row r="3103" spans="1:7" x14ac:dyDescent="0.55000000000000004">
      <c r="A3103">
        <f>budget!J3103</f>
        <v>535</v>
      </c>
      <c r="B3103">
        <v>2020</v>
      </c>
      <c r="C3103">
        <f t="shared" si="144"/>
        <v>3</v>
      </c>
      <c r="D3103">
        <f t="shared" si="145"/>
        <v>16</v>
      </c>
      <c r="E3103">
        <f>budget!F3103</f>
        <v>3</v>
      </c>
      <c r="F3103" t="str">
        <f t="shared" si="146"/>
        <v>20200316</v>
      </c>
      <c r="G3103">
        <f>budget!E3103</f>
        <v>11</v>
      </c>
    </row>
    <row r="3104" spans="1:7" x14ac:dyDescent="0.55000000000000004">
      <c r="A3104">
        <f>budget!J3104</f>
        <v>535</v>
      </c>
      <c r="B3104">
        <v>2020</v>
      </c>
      <c r="C3104">
        <f t="shared" si="144"/>
        <v>3</v>
      </c>
      <c r="D3104">
        <f t="shared" si="145"/>
        <v>23</v>
      </c>
      <c r="E3104">
        <f>budget!F3104</f>
        <v>1</v>
      </c>
      <c r="F3104" t="str">
        <f t="shared" si="146"/>
        <v>20200323</v>
      </c>
      <c r="G3104">
        <f>budget!E3104</f>
        <v>12</v>
      </c>
    </row>
    <row r="3105" spans="1:7" x14ac:dyDescent="0.55000000000000004">
      <c r="A3105">
        <f>budget!J3105</f>
        <v>535</v>
      </c>
      <c r="B3105">
        <v>2020</v>
      </c>
      <c r="C3105">
        <f t="shared" si="144"/>
        <v>4</v>
      </c>
      <c r="D3105">
        <f t="shared" si="145"/>
        <v>6</v>
      </c>
      <c r="E3105">
        <f>budget!F3105</f>
        <v>0</v>
      </c>
      <c r="F3105" t="str">
        <f t="shared" si="146"/>
        <v>20200406</v>
      </c>
      <c r="G3105">
        <f>budget!E3105</f>
        <v>14</v>
      </c>
    </row>
    <row r="3106" spans="1:7" x14ac:dyDescent="0.55000000000000004">
      <c r="A3106">
        <f>budget!J3106</f>
        <v>535</v>
      </c>
      <c r="B3106">
        <v>2020</v>
      </c>
      <c r="C3106">
        <f t="shared" si="144"/>
        <v>9</v>
      </c>
      <c r="D3106">
        <f t="shared" si="145"/>
        <v>14</v>
      </c>
      <c r="E3106">
        <f>budget!F3106</f>
        <v>1</v>
      </c>
      <c r="F3106" t="str">
        <f t="shared" si="146"/>
        <v>20200914</v>
      </c>
      <c r="G3106">
        <f>budget!E3106</f>
        <v>37</v>
      </c>
    </row>
    <row r="3107" spans="1:7" x14ac:dyDescent="0.55000000000000004">
      <c r="A3107">
        <f>budget!J3107</f>
        <v>535</v>
      </c>
      <c r="B3107">
        <v>2020</v>
      </c>
      <c r="C3107">
        <f t="shared" si="144"/>
        <v>9</v>
      </c>
      <c r="D3107">
        <f t="shared" si="145"/>
        <v>21</v>
      </c>
      <c r="E3107">
        <f>budget!F3107</f>
        <v>2</v>
      </c>
      <c r="F3107" t="str">
        <f t="shared" si="146"/>
        <v>20200921</v>
      </c>
      <c r="G3107">
        <f>budget!E3107</f>
        <v>38</v>
      </c>
    </row>
    <row r="3108" spans="1:7" x14ac:dyDescent="0.55000000000000004">
      <c r="A3108">
        <f>budget!J3108</f>
        <v>536</v>
      </c>
      <c r="B3108">
        <v>2020</v>
      </c>
      <c r="C3108">
        <f t="shared" si="144"/>
        <v>8</v>
      </c>
      <c r="D3108">
        <f t="shared" si="145"/>
        <v>3</v>
      </c>
      <c r="E3108">
        <f>budget!F3108</f>
        <v>1</v>
      </c>
      <c r="F3108" t="str">
        <f t="shared" si="146"/>
        <v>20200803</v>
      </c>
      <c r="G3108">
        <f>budget!E3108</f>
        <v>31</v>
      </c>
    </row>
    <row r="3109" spans="1:7" x14ac:dyDescent="0.55000000000000004">
      <c r="A3109">
        <f>budget!J3109</f>
        <v>536</v>
      </c>
      <c r="B3109">
        <v>2020</v>
      </c>
      <c r="C3109">
        <f t="shared" si="144"/>
        <v>8</v>
      </c>
      <c r="D3109">
        <f t="shared" si="145"/>
        <v>10</v>
      </c>
      <c r="E3109">
        <f>budget!F3109</f>
        <v>8</v>
      </c>
      <c r="F3109" t="str">
        <f t="shared" si="146"/>
        <v>20200810</v>
      </c>
      <c r="G3109">
        <f>budget!E3109</f>
        <v>32</v>
      </c>
    </row>
    <row r="3110" spans="1:7" x14ac:dyDescent="0.55000000000000004">
      <c r="A3110">
        <f>budget!J3110</f>
        <v>536</v>
      </c>
      <c r="B3110">
        <v>2020</v>
      </c>
      <c r="C3110">
        <f t="shared" si="144"/>
        <v>8</v>
      </c>
      <c r="D3110">
        <f t="shared" si="145"/>
        <v>17</v>
      </c>
      <c r="E3110">
        <f>budget!F3110</f>
        <v>6</v>
      </c>
      <c r="F3110" t="str">
        <f t="shared" si="146"/>
        <v>20200817</v>
      </c>
      <c r="G3110">
        <f>budget!E3110</f>
        <v>33</v>
      </c>
    </row>
    <row r="3111" spans="1:7" x14ac:dyDescent="0.55000000000000004">
      <c r="A3111">
        <f>budget!J3111</f>
        <v>536</v>
      </c>
      <c r="B3111">
        <v>2020</v>
      </c>
      <c r="C3111">
        <f t="shared" si="144"/>
        <v>8</v>
      </c>
      <c r="D3111">
        <f t="shared" si="145"/>
        <v>24</v>
      </c>
      <c r="E3111">
        <f>budget!F3111</f>
        <v>1</v>
      </c>
      <c r="F3111" t="str">
        <f t="shared" si="146"/>
        <v>20200824</v>
      </c>
      <c r="G3111">
        <f>budget!E3111</f>
        <v>34</v>
      </c>
    </row>
    <row r="3112" spans="1:7" x14ac:dyDescent="0.55000000000000004">
      <c r="A3112">
        <f>budget!J3112</f>
        <v>543</v>
      </c>
      <c r="B3112">
        <v>2020</v>
      </c>
      <c r="C3112">
        <f t="shared" si="144"/>
        <v>1</v>
      </c>
      <c r="D3112">
        <f t="shared" si="145"/>
        <v>6</v>
      </c>
      <c r="E3112">
        <f>budget!F3112</f>
        <v>3</v>
      </c>
      <c r="F3112" t="str">
        <f t="shared" si="146"/>
        <v>20200106</v>
      </c>
      <c r="G3112">
        <f>budget!E3112</f>
        <v>1</v>
      </c>
    </row>
    <row r="3113" spans="1:7" x14ac:dyDescent="0.55000000000000004">
      <c r="A3113">
        <f>budget!J3113</f>
        <v>543</v>
      </c>
      <c r="B3113">
        <v>2020</v>
      </c>
      <c r="C3113">
        <f t="shared" si="144"/>
        <v>1</v>
      </c>
      <c r="D3113">
        <f t="shared" si="145"/>
        <v>13</v>
      </c>
      <c r="E3113">
        <f>budget!F3113</f>
        <v>1</v>
      </c>
      <c r="F3113" t="str">
        <f t="shared" si="146"/>
        <v>20200113</v>
      </c>
      <c r="G3113">
        <f>budget!E3113</f>
        <v>2</v>
      </c>
    </row>
    <row r="3114" spans="1:7" x14ac:dyDescent="0.55000000000000004">
      <c r="A3114">
        <f>budget!J3114</f>
        <v>543</v>
      </c>
      <c r="B3114">
        <v>2020</v>
      </c>
      <c r="C3114">
        <f t="shared" si="144"/>
        <v>1</v>
      </c>
      <c r="D3114">
        <f t="shared" si="145"/>
        <v>27</v>
      </c>
      <c r="E3114">
        <f>budget!F3114</f>
        <v>0</v>
      </c>
      <c r="F3114" t="str">
        <f t="shared" si="146"/>
        <v>20200127</v>
      </c>
      <c r="G3114">
        <f>budget!E3114</f>
        <v>4</v>
      </c>
    </row>
    <row r="3115" spans="1:7" x14ac:dyDescent="0.55000000000000004">
      <c r="A3115">
        <f>budget!J3115</f>
        <v>544</v>
      </c>
      <c r="B3115">
        <v>2020</v>
      </c>
      <c r="C3115">
        <f t="shared" si="144"/>
        <v>1</v>
      </c>
      <c r="D3115">
        <f t="shared" si="145"/>
        <v>6</v>
      </c>
      <c r="E3115">
        <f>budget!F3115</f>
        <v>0</v>
      </c>
      <c r="F3115" t="str">
        <f t="shared" si="146"/>
        <v>20200106</v>
      </c>
      <c r="G3115">
        <f>budget!E3115</f>
        <v>1</v>
      </c>
    </row>
    <row r="3116" spans="1:7" x14ac:dyDescent="0.55000000000000004">
      <c r="A3116">
        <f>budget!J3116</f>
        <v>545</v>
      </c>
      <c r="B3116">
        <v>2020</v>
      </c>
      <c r="C3116">
        <f t="shared" si="144"/>
        <v>1</v>
      </c>
      <c r="D3116">
        <f t="shared" si="145"/>
        <v>6</v>
      </c>
      <c r="E3116">
        <f>budget!F3116</f>
        <v>0</v>
      </c>
      <c r="F3116" t="str">
        <f t="shared" si="146"/>
        <v>20200106</v>
      </c>
      <c r="G3116">
        <f>budget!E3116</f>
        <v>1</v>
      </c>
    </row>
    <row r="3117" spans="1:7" x14ac:dyDescent="0.55000000000000004">
      <c r="A3117">
        <f>budget!J3117</f>
        <v>547</v>
      </c>
      <c r="B3117">
        <v>2020</v>
      </c>
      <c r="C3117">
        <f t="shared" si="144"/>
        <v>1</v>
      </c>
      <c r="D3117">
        <f t="shared" si="145"/>
        <v>27</v>
      </c>
      <c r="E3117">
        <f>budget!F3117</f>
        <v>2</v>
      </c>
      <c r="F3117" t="str">
        <f t="shared" si="146"/>
        <v>20200127</v>
      </c>
      <c r="G3117">
        <f>budget!E3117</f>
        <v>4</v>
      </c>
    </row>
    <row r="3118" spans="1:7" x14ac:dyDescent="0.55000000000000004">
      <c r="A3118">
        <f>budget!J3118</f>
        <v>549</v>
      </c>
      <c r="B3118">
        <v>2020</v>
      </c>
      <c r="C3118">
        <f t="shared" si="144"/>
        <v>1</v>
      </c>
      <c r="D3118">
        <f t="shared" si="145"/>
        <v>13</v>
      </c>
      <c r="E3118">
        <f>budget!F3118</f>
        <v>1</v>
      </c>
      <c r="F3118" t="str">
        <f t="shared" si="146"/>
        <v>20200113</v>
      </c>
      <c r="G3118">
        <f>budget!E3118</f>
        <v>2</v>
      </c>
    </row>
    <row r="3119" spans="1:7" x14ac:dyDescent="0.55000000000000004">
      <c r="A3119">
        <f>budget!J3119</f>
        <v>550</v>
      </c>
      <c r="B3119">
        <v>2020</v>
      </c>
      <c r="C3119">
        <f t="shared" si="144"/>
        <v>1</v>
      </c>
      <c r="D3119">
        <f t="shared" si="145"/>
        <v>20</v>
      </c>
      <c r="E3119">
        <f>budget!F3119</f>
        <v>0</v>
      </c>
      <c r="F3119" t="str">
        <f t="shared" si="146"/>
        <v>20200120</v>
      </c>
      <c r="G3119">
        <f>budget!E3119</f>
        <v>3</v>
      </c>
    </row>
    <row r="3120" spans="1:7" x14ac:dyDescent="0.55000000000000004">
      <c r="A3120">
        <f>budget!J3120</f>
        <v>551</v>
      </c>
      <c r="B3120">
        <v>2020</v>
      </c>
      <c r="C3120">
        <f t="shared" si="144"/>
        <v>1</v>
      </c>
      <c r="D3120">
        <f t="shared" si="145"/>
        <v>6</v>
      </c>
      <c r="E3120">
        <f>budget!F3120</f>
        <v>2</v>
      </c>
      <c r="F3120" t="str">
        <f t="shared" si="146"/>
        <v>20200106</v>
      </c>
      <c r="G3120">
        <f>budget!E3120</f>
        <v>1</v>
      </c>
    </row>
    <row r="3121" spans="1:7" x14ac:dyDescent="0.55000000000000004">
      <c r="A3121">
        <f>budget!J3121</f>
        <v>551</v>
      </c>
      <c r="B3121">
        <v>2020</v>
      </c>
      <c r="C3121">
        <f t="shared" si="144"/>
        <v>1</v>
      </c>
      <c r="D3121">
        <f t="shared" si="145"/>
        <v>13</v>
      </c>
      <c r="E3121">
        <f>budget!F3121</f>
        <v>3</v>
      </c>
      <c r="F3121" t="str">
        <f t="shared" si="146"/>
        <v>20200113</v>
      </c>
      <c r="G3121">
        <f>budget!E3121</f>
        <v>2</v>
      </c>
    </row>
    <row r="3122" spans="1:7" x14ac:dyDescent="0.55000000000000004">
      <c r="A3122">
        <f>budget!J3122</f>
        <v>551</v>
      </c>
      <c r="B3122">
        <v>2020</v>
      </c>
      <c r="C3122">
        <f t="shared" si="144"/>
        <v>1</v>
      </c>
      <c r="D3122">
        <f t="shared" si="145"/>
        <v>27</v>
      </c>
      <c r="E3122">
        <f>budget!F3122</f>
        <v>0</v>
      </c>
      <c r="F3122" t="str">
        <f t="shared" si="146"/>
        <v>20200127</v>
      </c>
      <c r="G3122">
        <f>budget!E3122</f>
        <v>4</v>
      </c>
    </row>
    <row r="3123" spans="1:7" x14ac:dyDescent="0.55000000000000004">
      <c r="A3123">
        <f>budget!J3123</f>
        <v>552</v>
      </c>
      <c r="B3123">
        <v>2020</v>
      </c>
      <c r="C3123">
        <f t="shared" si="144"/>
        <v>1</v>
      </c>
      <c r="D3123">
        <f t="shared" si="145"/>
        <v>6</v>
      </c>
      <c r="E3123">
        <f>budget!F3123</f>
        <v>1</v>
      </c>
      <c r="F3123" t="str">
        <f t="shared" si="146"/>
        <v>20200106</v>
      </c>
      <c r="G3123">
        <f>budget!E3123</f>
        <v>1</v>
      </c>
    </row>
    <row r="3124" spans="1:7" x14ac:dyDescent="0.55000000000000004">
      <c r="A3124">
        <f>budget!J3124</f>
        <v>552</v>
      </c>
      <c r="B3124">
        <v>2020</v>
      </c>
      <c r="C3124">
        <f t="shared" si="144"/>
        <v>1</v>
      </c>
      <c r="D3124">
        <f t="shared" si="145"/>
        <v>13</v>
      </c>
      <c r="E3124">
        <f>budget!F3124</f>
        <v>2</v>
      </c>
      <c r="F3124" t="str">
        <f t="shared" si="146"/>
        <v>20200113</v>
      </c>
      <c r="G3124">
        <f>budget!E3124</f>
        <v>2</v>
      </c>
    </row>
    <row r="3125" spans="1:7" x14ac:dyDescent="0.55000000000000004">
      <c r="A3125">
        <f>budget!J3125</f>
        <v>552</v>
      </c>
      <c r="B3125">
        <v>2020</v>
      </c>
      <c r="C3125">
        <f t="shared" si="144"/>
        <v>1</v>
      </c>
      <c r="D3125">
        <f t="shared" si="145"/>
        <v>27</v>
      </c>
      <c r="E3125">
        <f>budget!F3125</f>
        <v>1</v>
      </c>
      <c r="F3125" t="str">
        <f t="shared" si="146"/>
        <v>20200127</v>
      </c>
      <c r="G3125">
        <f>budget!E3125</f>
        <v>4</v>
      </c>
    </row>
    <row r="3126" spans="1:7" x14ac:dyDescent="0.55000000000000004">
      <c r="A3126">
        <f>budget!J3126</f>
        <v>553</v>
      </c>
      <c r="B3126">
        <v>2020</v>
      </c>
      <c r="C3126">
        <f t="shared" si="144"/>
        <v>1</v>
      </c>
      <c r="D3126">
        <f t="shared" si="145"/>
        <v>6</v>
      </c>
      <c r="E3126">
        <f>budget!F3126</f>
        <v>0</v>
      </c>
      <c r="F3126" t="str">
        <f t="shared" si="146"/>
        <v>20200106</v>
      </c>
      <c r="G3126">
        <f>budget!E3126</f>
        <v>1</v>
      </c>
    </row>
    <row r="3127" spans="1:7" x14ac:dyDescent="0.55000000000000004">
      <c r="A3127">
        <f>budget!J3127</f>
        <v>553</v>
      </c>
      <c r="B3127">
        <v>2020</v>
      </c>
      <c r="C3127">
        <f t="shared" si="144"/>
        <v>1</v>
      </c>
      <c r="D3127">
        <f t="shared" si="145"/>
        <v>13</v>
      </c>
      <c r="E3127">
        <f>budget!F3127</f>
        <v>0</v>
      </c>
      <c r="F3127" t="str">
        <f t="shared" si="146"/>
        <v>20200113</v>
      </c>
      <c r="G3127">
        <f>budget!E3127</f>
        <v>2</v>
      </c>
    </row>
    <row r="3128" spans="1:7" x14ac:dyDescent="0.55000000000000004">
      <c r="A3128">
        <f>budget!J3128</f>
        <v>553</v>
      </c>
      <c r="B3128">
        <v>2020</v>
      </c>
      <c r="C3128">
        <f t="shared" si="144"/>
        <v>1</v>
      </c>
      <c r="D3128">
        <f t="shared" si="145"/>
        <v>27</v>
      </c>
      <c r="E3128">
        <f>budget!F3128</f>
        <v>0</v>
      </c>
      <c r="F3128" t="str">
        <f t="shared" si="146"/>
        <v>20200127</v>
      </c>
      <c r="G3128">
        <f>budget!E3128</f>
        <v>4</v>
      </c>
    </row>
    <row r="3129" spans="1:7" x14ac:dyDescent="0.55000000000000004">
      <c r="A3129">
        <f>budget!J3129</f>
        <v>558</v>
      </c>
      <c r="B3129">
        <v>2020</v>
      </c>
      <c r="C3129">
        <f t="shared" si="144"/>
        <v>3</v>
      </c>
      <c r="D3129">
        <f t="shared" si="145"/>
        <v>16</v>
      </c>
      <c r="E3129">
        <f>budget!F3129</f>
        <v>1</v>
      </c>
      <c r="F3129" t="str">
        <f t="shared" si="146"/>
        <v>20200316</v>
      </c>
      <c r="G3129">
        <f>budget!E3129</f>
        <v>11</v>
      </c>
    </row>
    <row r="3130" spans="1:7" x14ac:dyDescent="0.55000000000000004">
      <c r="A3130">
        <f>budget!J3130</f>
        <v>559</v>
      </c>
      <c r="B3130">
        <v>2020</v>
      </c>
      <c r="C3130">
        <f t="shared" si="144"/>
        <v>3</v>
      </c>
      <c r="D3130">
        <f t="shared" si="145"/>
        <v>16</v>
      </c>
      <c r="E3130">
        <f>budget!F3130</f>
        <v>0</v>
      </c>
      <c r="F3130" t="str">
        <f t="shared" si="146"/>
        <v>20200316</v>
      </c>
      <c r="G3130">
        <f>budget!E3130</f>
        <v>11</v>
      </c>
    </row>
    <row r="3131" spans="1:7" x14ac:dyDescent="0.55000000000000004">
      <c r="A3131">
        <f>budget!J3131</f>
        <v>561</v>
      </c>
      <c r="B3131">
        <v>2020</v>
      </c>
      <c r="C3131">
        <f t="shared" si="144"/>
        <v>1</v>
      </c>
      <c r="D3131">
        <f t="shared" si="145"/>
        <v>27</v>
      </c>
      <c r="E3131">
        <f>budget!F3131</f>
        <v>1</v>
      </c>
      <c r="F3131" t="str">
        <f t="shared" si="146"/>
        <v>20200127</v>
      </c>
      <c r="G3131">
        <f>budget!E3131</f>
        <v>4</v>
      </c>
    </row>
    <row r="3132" spans="1:7" x14ac:dyDescent="0.55000000000000004">
      <c r="A3132">
        <f>budget!J3132</f>
        <v>563</v>
      </c>
      <c r="B3132">
        <v>2020</v>
      </c>
      <c r="C3132">
        <f t="shared" si="144"/>
        <v>1</v>
      </c>
      <c r="D3132">
        <f t="shared" si="145"/>
        <v>6</v>
      </c>
      <c r="E3132">
        <f>budget!F3132</f>
        <v>4</v>
      </c>
      <c r="F3132" t="str">
        <f t="shared" si="146"/>
        <v>20200106</v>
      </c>
      <c r="G3132">
        <f>budget!E3132</f>
        <v>1</v>
      </c>
    </row>
    <row r="3133" spans="1:7" x14ac:dyDescent="0.55000000000000004">
      <c r="A3133">
        <f>budget!J3133</f>
        <v>564</v>
      </c>
      <c r="B3133">
        <v>2020</v>
      </c>
      <c r="C3133">
        <f t="shared" si="144"/>
        <v>1</v>
      </c>
      <c r="D3133">
        <f t="shared" si="145"/>
        <v>13</v>
      </c>
      <c r="E3133">
        <f>budget!F3133</f>
        <v>2</v>
      </c>
      <c r="F3133" t="str">
        <f t="shared" si="146"/>
        <v>20200113</v>
      </c>
      <c r="G3133">
        <f>budget!E3133</f>
        <v>2</v>
      </c>
    </row>
    <row r="3134" spans="1:7" x14ac:dyDescent="0.55000000000000004">
      <c r="A3134">
        <f>budget!J3134</f>
        <v>565</v>
      </c>
      <c r="B3134">
        <v>2020</v>
      </c>
      <c r="C3134">
        <f t="shared" si="144"/>
        <v>1</v>
      </c>
      <c r="D3134">
        <f t="shared" si="145"/>
        <v>13</v>
      </c>
      <c r="E3134">
        <f>budget!F3134</f>
        <v>2</v>
      </c>
      <c r="F3134" t="str">
        <f t="shared" si="146"/>
        <v>20200113</v>
      </c>
      <c r="G3134">
        <f>budget!E3134</f>
        <v>2</v>
      </c>
    </row>
    <row r="3135" spans="1:7" x14ac:dyDescent="0.55000000000000004">
      <c r="A3135">
        <f>budget!J3135</f>
        <v>566</v>
      </c>
      <c r="B3135">
        <v>2020</v>
      </c>
      <c r="C3135">
        <f t="shared" si="144"/>
        <v>1</v>
      </c>
      <c r="D3135">
        <f t="shared" si="145"/>
        <v>6</v>
      </c>
      <c r="E3135">
        <f>budget!F3135</f>
        <v>1.75</v>
      </c>
      <c r="F3135" t="str">
        <f t="shared" si="146"/>
        <v>20200106</v>
      </c>
      <c r="G3135">
        <f>budget!E3135</f>
        <v>1</v>
      </c>
    </row>
    <row r="3136" spans="1:7" x14ac:dyDescent="0.55000000000000004">
      <c r="A3136">
        <f>budget!J3136</f>
        <v>566</v>
      </c>
      <c r="B3136">
        <v>2020</v>
      </c>
      <c r="C3136">
        <f t="shared" si="144"/>
        <v>1</v>
      </c>
      <c r="D3136">
        <f t="shared" si="145"/>
        <v>13</v>
      </c>
      <c r="E3136">
        <f>budget!F3136</f>
        <v>12</v>
      </c>
      <c r="F3136" t="str">
        <f t="shared" si="146"/>
        <v>20200113</v>
      </c>
      <c r="G3136">
        <f>budget!E3136</f>
        <v>2</v>
      </c>
    </row>
    <row r="3137" spans="1:7" x14ac:dyDescent="0.55000000000000004">
      <c r="A3137">
        <f>budget!J3137</f>
        <v>566</v>
      </c>
      <c r="B3137">
        <v>2020</v>
      </c>
      <c r="C3137">
        <f t="shared" si="144"/>
        <v>1</v>
      </c>
      <c r="D3137">
        <f t="shared" si="145"/>
        <v>27</v>
      </c>
      <c r="E3137">
        <f>budget!F3137</f>
        <v>0.75</v>
      </c>
      <c r="F3137" t="str">
        <f t="shared" si="146"/>
        <v>20200127</v>
      </c>
      <c r="G3137">
        <f>budget!E3137</f>
        <v>4</v>
      </c>
    </row>
    <row r="3138" spans="1:7" x14ac:dyDescent="0.55000000000000004">
      <c r="A3138">
        <f>budget!J3138</f>
        <v>567</v>
      </c>
      <c r="B3138">
        <v>2020</v>
      </c>
      <c r="C3138">
        <f t="shared" si="144"/>
        <v>1</v>
      </c>
      <c r="D3138">
        <f t="shared" si="145"/>
        <v>6</v>
      </c>
      <c r="E3138">
        <f>budget!F3138</f>
        <v>4</v>
      </c>
      <c r="F3138" t="str">
        <f t="shared" si="146"/>
        <v>20200106</v>
      </c>
      <c r="G3138">
        <f>budget!E3138</f>
        <v>1</v>
      </c>
    </row>
    <row r="3139" spans="1:7" x14ac:dyDescent="0.55000000000000004">
      <c r="A3139">
        <f>budget!J3139</f>
        <v>567</v>
      </c>
      <c r="B3139">
        <v>2020</v>
      </c>
      <c r="C3139">
        <f t="shared" ref="C3139:C3202" si="147">IF(G3139=1,$M$2,IF(G3139=2,$M$3,IF(G3139=3,$M$4,IF(G3139=4,$M$5,IF(G3139=5,$M$6,IF(G3139=6,$M$7,IF(G3139=7,$M$8,IF(G3139=8,$M$9,IF(G3139=9,$M$10,IF(G3139=10,$M$11,IF(G3139=11,$M$12,IF(G3139=12,$M$13,IF(G3139=13,$M$14,IF(G3139=14,$M$15,IF(G3139=15,$M$16,IF(G3139=16,$M$17,IF(G3139=17,$M$18,IF(G3139=18,$M$19,IF(G3139=19,$M$20,IF(G3139=20,$M$21,IF(G3139=21,$M$22,IF(G3139=22,$M$23,IF(G3139=23,$M$24,IF(G3139=24,$M$25,IF(G3139=25,$M$26,IF(G3139=26,$M$27,IF(G3139=27,$M$28,IF(G3139=28,$M$29,IF(G3139=29,$M$30,IF(G3139=30,$M$31,IF(G3139=31,$M$32,IF(G3139=32,$M$33,IF(G3139=33,$M$34,IF(G3139=34,$M$35,IF(G3139=35,$M$36,IF(G3139=36,$M$37,IF(G3139=37,$M$38,IF(G3139=38,$M$39,IF(G3139=39,$M$40,IF(G3139=40,$M$41,IF(G3139=41,$M$42,IF(G3139=42,$M$43,IF(G3139=43,$M$44,IF(G3139=44,$M$45,IF(G3139=45,$M$46,IF(G3139=46,$M$47,IF(G3139=47,$M$48,IF(G3139=48,$M$49,IF(G3139=49,$M$50,IF(G3139=50,$M$51,IF(G3139=51,$M$52,IF(G3139=52,$M$53,""))))))))))))))))))))))))))))))))))))))))))))))))))))</f>
        <v>1</v>
      </c>
      <c r="D3139">
        <f t="shared" ref="D3139:D3202" si="148">IF(G3139=1,$O$2,IF(G3139=2,$O$3,IF(G3139=3,$O$4,IF(G3139=4,$O$5,IF(G3139=5,$O$6,IF(G3139=6,$O$7,IF(G3139=7,$O$8,IF(G3139=8,$O$9,IF(G3139=9,$O$10,IF(G3139=10,$O$11,IF(G3139=11,$O$12,IF(G3139=12,$O$13,IF(G3139=13,$O$14,IF(G3139=14,$O$15,IF(G3139=15,$O$16,IF(G3139=16,$O$17,IF(G3139=17,$O$18,IF(G3139=18,$O$19,IF(G3139=19,$O$20,IF(G3139=20,$O$21,IF(G3139=21,$O$22,IF(G3139=22,$O$23,IF(G3139=23,$O$24,IF(G3139=24,$O$25,IF(G3139=25,$O$26,IF(G3139=26,$O$27,IF(G3139=27,$O$28,IF(G3139=28,$O$29,IF(G3139=29,$O$30,IF(G3139=30,$O$31,IF(G3139=31,$O$32,IF(G3139=32,$O$33,IF(G3139=33,$O$34,IF(G3139=34,$O$35,IF(G3139=35,$O$36,IF(G3139=36,$O$37,IF(G3139=37,$O$38,IF(G3139=38,$O$39,IF(G3139=39,$O$40,IF(G3139=40,$O$41,IF(G3139=41,$O$42,IF(G3139=42,$O$43,IF(G3139=43,$O$44,IF(G3139=44,$O$45,IF(G3139=45,$O$46,IF(G3139=46,$O$47,IF(G3139=47,$O$48,IF(G3139=48,$O$49,IF(G3139=49,$O$50,IF(G3139=50,$O$51,IF(G3139=51,$O$52,IF(G3139=52,$O$53,""))))))))))))))))))))))))))))))))))))))))))))))))))))</f>
        <v>13</v>
      </c>
      <c r="E3139">
        <f>budget!F3139</f>
        <v>5</v>
      </c>
      <c r="F3139" t="str">
        <f t="shared" ref="F3139:F3202" si="149">B3139&amp;TEXT(C3139,"00")&amp;TEXT(D3139,"00")</f>
        <v>20200113</v>
      </c>
      <c r="G3139">
        <f>budget!E3139</f>
        <v>2</v>
      </c>
    </row>
    <row r="3140" spans="1:7" x14ac:dyDescent="0.55000000000000004">
      <c r="A3140">
        <f>budget!J3140</f>
        <v>568</v>
      </c>
      <c r="B3140">
        <v>2020</v>
      </c>
      <c r="C3140">
        <f t="shared" si="147"/>
        <v>1</v>
      </c>
      <c r="D3140">
        <f t="shared" si="148"/>
        <v>6</v>
      </c>
      <c r="E3140">
        <f>budget!F3140</f>
        <v>16</v>
      </c>
      <c r="F3140" t="str">
        <f t="shared" si="149"/>
        <v>20200106</v>
      </c>
      <c r="G3140">
        <f>budget!E3140</f>
        <v>1</v>
      </c>
    </row>
    <row r="3141" spans="1:7" x14ac:dyDescent="0.55000000000000004">
      <c r="A3141">
        <f>budget!J3141</f>
        <v>568</v>
      </c>
      <c r="B3141">
        <v>2020</v>
      </c>
      <c r="C3141">
        <f t="shared" si="147"/>
        <v>1</v>
      </c>
      <c r="D3141">
        <f t="shared" si="148"/>
        <v>13</v>
      </c>
      <c r="E3141">
        <f>budget!F3141</f>
        <v>9</v>
      </c>
      <c r="F3141" t="str">
        <f t="shared" si="149"/>
        <v>20200113</v>
      </c>
      <c r="G3141">
        <f>budget!E3141</f>
        <v>2</v>
      </c>
    </row>
    <row r="3142" spans="1:7" x14ac:dyDescent="0.55000000000000004">
      <c r="A3142">
        <f>budget!J3142</f>
        <v>569</v>
      </c>
      <c r="B3142">
        <v>2020</v>
      </c>
      <c r="C3142">
        <f t="shared" si="147"/>
        <v>1</v>
      </c>
      <c r="D3142">
        <f t="shared" si="148"/>
        <v>6</v>
      </c>
      <c r="E3142">
        <f>budget!F3142</f>
        <v>1</v>
      </c>
      <c r="F3142" t="str">
        <f t="shared" si="149"/>
        <v>20200106</v>
      </c>
      <c r="G3142">
        <f>budget!E3142</f>
        <v>1</v>
      </c>
    </row>
    <row r="3143" spans="1:7" x14ac:dyDescent="0.55000000000000004">
      <c r="A3143">
        <f>budget!J3143</f>
        <v>569</v>
      </c>
      <c r="B3143">
        <v>2020</v>
      </c>
      <c r="C3143">
        <f t="shared" si="147"/>
        <v>1</v>
      </c>
      <c r="D3143">
        <f t="shared" si="148"/>
        <v>13</v>
      </c>
      <c r="E3143">
        <f>budget!F3143</f>
        <v>0</v>
      </c>
      <c r="F3143" t="str">
        <f t="shared" si="149"/>
        <v>20200113</v>
      </c>
      <c r="G3143">
        <f>budget!E3143</f>
        <v>2</v>
      </c>
    </row>
    <row r="3144" spans="1:7" x14ac:dyDescent="0.55000000000000004">
      <c r="A3144">
        <f>budget!J3144</f>
        <v>570</v>
      </c>
      <c r="B3144">
        <v>2020</v>
      </c>
      <c r="C3144">
        <f t="shared" si="147"/>
        <v>1</v>
      </c>
      <c r="D3144">
        <f t="shared" si="148"/>
        <v>6</v>
      </c>
      <c r="E3144">
        <f>budget!F3144</f>
        <v>2</v>
      </c>
      <c r="F3144" t="str">
        <f t="shared" si="149"/>
        <v>20200106</v>
      </c>
      <c r="G3144">
        <f>budget!E3144</f>
        <v>1</v>
      </c>
    </row>
    <row r="3145" spans="1:7" x14ac:dyDescent="0.55000000000000004">
      <c r="A3145">
        <f>budget!J3145</f>
        <v>570</v>
      </c>
      <c r="B3145">
        <v>2020</v>
      </c>
      <c r="C3145">
        <f t="shared" si="147"/>
        <v>1</v>
      </c>
      <c r="D3145">
        <f t="shared" si="148"/>
        <v>13</v>
      </c>
      <c r="E3145">
        <f>budget!F3145</f>
        <v>8</v>
      </c>
      <c r="F3145" t="str">
        <f t="shared" si="149"/>
        <v>20200113</v>
      </c>
      <c r="G3145">
        <f>budget!E3145</f>
        <v>2</v>
      </c>
    </row>
    <row r="3146" spans="1:7" x14ac:dyDescent="0.55000000000000004">
      <c r="A3146">
        <f>budget!J3146</f>
        <v>570</v>
      </c>
      <c r="B3146">
        <v>2020</v>
      </c>
      <c r="C3146">
        <f t="shared" si="147"/>
        <v>1</v>
      </c>
      <c r="D3146">
        <f t="shared" si="148"/>
        <v>20</v>
      </c>
      <c r="E3146">
        <f>budget!F3146</f>
        <v>2</v>
      </c>
      <c r="F3146" t="str">
        <f t="shared" si="149"/>
        <v>20200120</v>
      </c>
      <c r="G3146">
        <f>budget!E3146</f>
        <v>3</v>
      </c>
    </row>
    <row r="3147" spans="1:7" x14ac:dyDescent="0.55000000000000004">
      <c r="A3147">
        <f>budget!J3147</f>
        <v>571</v>
      </c>
      <c r="B3147">
        <v>2020</v>
      </c>
      <c r="C3147">
        <f t="shared" si="147"/>
        <v>1</v>
      </c>
      <c r="D3147">
        <f t="shared" si="148"/>
        <v>27</v>
      </c>
      <c r="E3147">
        <f>budget!F3147</f>
        <v>2</v>
      </c>
      <c r="F3147" t="str">
        <f t="shared" si="149"/>
        <v>20200127</v>
      </c>
      <c r="G3147">
        <f>budget!E3147</f>
        <v>4</v>
      </c>
    </row>
    <row r="3148" spans="1:7" x14ac:dyDescent="0.55000000000000004">
      <c r="A3148">
        <f>budget!J3148</f>
        <v>572</v>
      </c>
      <c r="B3148">
        <v>2020</v>
      </c>
      <c r="C3148">
        <f t="shared" si="147"/>
        <v>1</v>
      </c>
      <c r="D3148">
        <f t="shared" si="148"/>
        <v>6</v>
      </c>
      <c r="E3148">
        <f>budget!F3148</f>
        <v>1</v>
      </c>
      <c r="F3148" t="str">
        <f t="shared" si="149"/>
        <v>20200106</v>
      </c>
      <c r="G3148">
        <f>budget!E3148</f>
        <v>1</v>
      </c>
    </row>
    <row r="3149" spans="1:7" x14ac:dyDescent="0.55000000000000004">
      <c r="A3149">
        <f>budget!J3149</f>
        <v>572</v>
      </c>
      <c r="B3149">
        <v>2020</v>
      </c>
      <c r="C3149">
        <f t="shared" si="147"/>
        <v>3</v>
      </c>
      <c r="D3149">
        <f t="shared" si="148"/>
        <v>2</v>
      </c>
      <c r="E3149">
        <f>budget!F3149</f>
        <v>3</v>
      </c>
      <c r="F3149" t="str">
        <f t="shared" si="149"/>
        <v>20200302</v>
      </c>
      <c r="G3149">
        <f>budget!E3149</f>
        <v>9</v>
      </c>
    </row>
    <row r="3150" spans="1:7" x14ac:dyDescent="0.55000000000000004">
      <c r="A3150">
        <f>budget!J3150</f>
        <v>572</v>
      </c>
      <c r="B3150">
        <v>2020</v>
      </c>
      <c r="C3150">
        <f t="shared" si="147"/>
        <v>5</v>
      </c>
      <c r="D3150">
        <f t="shared" si="148"/>
        <v>25</v>
      </c>
      <c r="E3150">
        <f>budget!F3150</f>
        <v>2</v>
      </c>
      <c r="F3150" t="str">
        <f t="shared" si="149"/>
        <v>20200525</v>
      </c>
      <c r="G3150">
        <f>budget!E3150</f>
        <v>21</v>
      </c>
    </row>
    <row r="3151" spans="1:7" x14ac:dyDescent="0.55000000000000004">
      <c r="A3151">
        <f>budget!J3151</f>
        <v>572</v>
      </c>
      <c r="B3151">
        <v>2020</v>
      </c>
      <c r="C3151">
        <f t="shared" si="147"/>
        <v>6</v>
      </c>
      <c r="D3151">
        <f t="shared" si="148"/>
        <v>1</v>
      </c>
      <c r="E3151">
        <f>budget!F3151</f>
        <v>10</v>
      </c>
      <c r="F3151" t="str">
        <f t="shared" si="149"/>
        <v>20200601</v>
      </c>
      <c r="G3151">
        <f>budget!E3151</f>
        <v>22</v>
      </c>
    </row>
    <row r="3152" spans="1:7" x14ac:dyDescent="0.55000000000000004">
      <c r="A3152">
        <f>budget!J3152</f>
        <v>572</v>
      </c>
      <c r="B3152">
        <v>2020</v>
      </c>
      <c r="C3152">
        <f t="shared" si="147"/>
        <v>6</v>
      </c>
      <c r="D3152">
        <f t="shared" si="148"/>
        <v>8</v>
      </c>
      <c r="E3152">
        <f>budget!F3152</f>
        <v>1</v>
      </c>
      <c r="F3152" t="str">
        <f t="shared" si="149"/>
        <v>20200608</v>
      </c>
      <c r="G3152">
        <f>budget!E3152</f>
        <v>23</v>
      </c>
    </row>
    <row r="3153" spans="1:7" x14ac:dyDescent="0.55000000000000004">
      <c r="A3153">
        <f>budget!J3153</f>
        <v>575</v>
      </c>
      <c r="B3153">
        <v>2020</v>
      </c>
      <c r="C3153">
        <f t="shared" si="147"/>
        <v>3</v>
      </c>
      <c r="D3153">
        <f t="shared" si="148"/>
        <v>9</v>
      </c>
      <c r="E3153">
        <f>budget!F3153</f>
        <v>11</v>
      </c>
      <c r="F3153" t="str">
        <f t="shared" si="149"/>
        <v>20200309</v>
      </c>
      <c r="G3153">
        <f>budget!E3153</f>
        <v>10</v>
      </c>
    </row>
    <row r="3154" spans="1:7" x14ac:dyDescent="0.55000000000000004">
      <c r="A3154">
        <f>budget!J3154</f>
        <v>575</v>
      </c>
      <c r="B3154">
        <v>2020</v>
      </c>
      <c r="C3154">
        <f t="shared" si="147"/>
        <v>3</v>
      </c>
      <c r="D3154">
        <f t="shared" si="148"/>
        <v>16</v>
      </c>
      <c r="E3154">
        <f>budget!F3154</f>
        <v>24</v>
      </c>
      <c r="F3154" t="str">
        <f t="shared" si="149"/>
        <v>20200316</v>
      </c>
      <c r="G3154">
        <f>budget!E3154</f>
        <v>11</v>
      </c>
    </row>
    <row r="3155" spans="1:7" x14ac:dyDescent="0.55000000000000004">
      <c r="A3155">
        <f>budget!J3155</f>
        <v>575</v>
      </c>
      <c r="B3155">
        <v>2020</v>
      </c>
      <c r="C3155">
        <f t="shared" si="147"/>
        <v>3</v>
      </c>
      <c r="D3155">
        <f t="shared" si="148"/>
        <v>23</v>
      </c>
      <c r="E3155">
        <f>budget!F3155</f>
        <v>15</v>
      </c>
      <c r="F3155" t="str">
        <f t="shared" si="149"/>
        <v>20200323</v>
      </c>
      <c r="G3155">
        <f>budget!E3155</f>
        <v>12</v>
      </c>
    </row>
    <row r="3156" spans="1:7" x14ac:dyDescent="0.55000000000000004">
      <c r="A3156">
        <f>budget!J3156</f>
        <v>575</v>
      </c>
      <c r="B3156">
        <v>2020</v>
      </c>
      <c r="C3156">
        <f t="shared" si="147"/>
        <v>3</v>
      </c>
      <c r="D3156">
        <f t="shared" si="148"/>
        <v>30</v>
      </c>
      <c r="E3156">
        <f>budget!F3156</f>
        <v>5</v>
      </c>
      <c r="F3156" t="str">
        <f t="shared" si="149"/>
        <v>20200330</v>
      </c>
      <c r="G3156">
        <f>budget!E3156</f>
        <v>13</v>
      </c>
    </row>
    <row r="3157" spans="1:7" x14ac:dyDescent="0.55000000000000004">
      <c r="A3157">
        <f>budget!J3157</f>
        <v>575</v>
      </c>
      <c r="B3157">
        <v>2020</v>
      </c>
      <c r="C3157">
        <f t="shared" si="147"/>
        <v>4</v>
      </c>
      <c r="D3157">
        <f t="shared" si="148"/>
        <v>13</v>
      </c>
      <c r="E3157">
        <f>budget!F3157</f>
        <v>3</v>
      </c>
      <c r="F3157" t="str">
        <f t="shared" si="149"/>
        <v>20200413</v>
      </c>
      <c r="G3157">
        <f>budget!E3157</f>
        <v>15</v>
      </c>
    </row>
    <row r="3158" spans="1:7" x14ac:dyDescent="0.55000000000000004">
      <c r="A3158">
        <f>budget!J3158</f>
        <v>575</v>
      </c>
      <c r="B3158">
        <v>2020</v>
      </c>
      <c r="C3158">
        <f t="shared" si="147"/>
        <v>5</v>
      </c>
      <c r="D3158">
        <f t="shared" si="148"/>
        <v>25</v>
      </c>
      <c r="E3158">
        <f>budget!F3158</f>
        <v>5</v>
      </c>
      <c r="F3158" t="str">
        <f t="shared" si="149"/>
        <v>20200525</v>
      </c>
      <c r="G3158">
        <f>budget!E3158</f>
        <v>21</v>
      </c>
    </row>
    <row r="3159" spans="1:7" x14ac:dyDescent="0.55000000000000004">
      <c r="A3159">
        <f>budget!J3159</f>
        <v>575</v>
      </c>
      <c r="B3159">
        <v>2020</v>
      </c>
      <c r="C3159">
        <f t="shared" si="147"/>
        <v>6</v>
      </c>
      <c r="D3159">
        <f t="shared" si="148"/>
        <v>1</v>
      </c>
      <c r="E3159">
        <f>budget!F3159</f>
        <v>10</v>
      </c>
      <c r="F3159" t="str">
        <f t="shared" si="149"/>
        <v>20200601</v>
      </c>
      <c r="G3159">
        <f>budget!E3159</f>
        <v>22</v>
      </c>
    </row>
    <row r="3160" spans="1:7" x14ac:dyDescent="0.55000000000000004">
      <c r="A3160">
        <f>budget!J3160</f>
        <v>576</v>
      </c>
      <c r="B3160">
        <v>2020</v>
      </c>
      <c r="C3160">
        <f t="shared" si="147"/>
        <v>2</v>
      </c>
      <c r="D3160">
        <f t="shared" si="148"/>
        <v>3</v>
      </c>
      <c r="E3160">
        <f>budget!F3160</f>
        <v>0</v>
      </c>
      <c r="F3160" t="str">
        <f t="shared" si="149"/>
        <v>20200203</v>
      </c>
      <c r="G3160">
        <f>budget!E3160</f>
        <v>5</v>
      </c>
    </row>
    <row r="3161" spans="1:7" x14ac:dyDescent="0.55000000000000004">
      <c r="A3161">
        <f>budget!J3161</f>
        <v>576</v>
      </c>
      <c r="B3161">
        <v>2020</v>
      </c>
      <c r="C3161">
        <f t="shared" si="147"/>
        <v>3</v>
      </c>
      <c r="D3161">
        <f t="shared" si="148"/>
        <v>2</v>
      </c>
      <c r="E3161">
        <f>budget!F3161</f>
        <v>0</v>
      </c>
      <c r="F3161" t="str">
        <f t="shared" si="149"/>
        <v>20200302</v>
      </c>
      <c r="G3161">
        <f>budget!E3161</f>
        <v>9</v>
      </c>
    </row>
    <row r="3162" spans="1:7" x14ac:dyDescent="0.55000000000000004">
      <c r="A3162">
        <f>budget!J3162</f>
        <v>576</v>
      </c>
      <c r="B3162">
        <v>2020</v>
      </c>
      <c r="C3162">
        <f t="shared" si="147"/>
        <v>3</v>
      </c>
      <c r="D3162">
        <f t="shared" si="148"/>
        <v>9</v>
      </c>
      <c r="E3162">
        <f>budget!F3162</f>
        <v>3</v>
      </c>
      <c r="F3162" t="str">
        <f t="shared" si="149"/>
        <v>20200309</v>
      </c>
      <c r="G3162">
        <f>budget!E3162</f>
        <v>10</v>
      </c>
    </row>
    <row r="3163" spans="1:7" x14ac:dyDescent="0.55000000000000004">
      <c r="A3163">
        <f>budget!J3163</f>
        <v>577</v>
      </c>
      <c r="B3163">
        <v>2020</v>
      </c>
      <c r="C3163">
        <f t="shared" si="147"/>
        <v>3</v>
      </c>
      <c r="D3163">
        <f t="shared" si="148"/>
        <v>16</v>
      </c>
      <c r="E3163">
        <f>budget!F3163</f>
        <v>11</v>
      </c>
      <c r="F3163" t="str">
        <f t="shared" si="149"/>
        <v>20200316</v>
      </c>
      <c r="G3163">
        <f>budget!E3163</f>
        <v>11</v>
      </c>
    </row>
    <row r="3164" spans="1:7" x14ac:dyDescent="0.55000000000000004">
      <c r="A3164">
        <f>budget!J3164</f>
        <v>577</v>
      </c>
      <c r="B3164">
        <v>2020</v>
      </c>
      <c r="C3164">
        <f t="shared" si="147"/>
        <v>3</v>
      </c>
      <c r="D3164">
        <f t="shared" si="148"/>
        <v>23</v>
      </c>
      <c r="E3164">
        <f>budget!F3164</f>
        <v>7</v>
      </c>
      <c r="F3164" t="str">
        <f t="shared" si="149"/>
        <v>20200323</v>
      </c>
      <c r="G3164">
        <f>budget!E3164</f>
        <v>12</v>
      </c>
    </row>
    <row r="3165" spans="1:7" x14ac:dyDescent="0.55000000000000004">
      <c r="A3165">
        <f>budget!J3165</f>
        <v>577</v>
      </c>
      <c r="B3165">
        <v>2020</v>
      </c>
      <c r="C3165">
        <f t="shared" si="147"/>
        <v>3</v>
      </c>
      <c r="D3165">
        <f t="shared" si="148"/>
        <v>30</v>
      </c>
      <c r="E3165">
        <f>budget!F3165</f>
        <v>2</v>
      </c>
      <c r="F3165" t="str">
        <f t="shared" si="149"/>
        <v>20200330</v>
      </c>
      <c r="G3165">
        <f>budget!E3165</f>
        <v>13</v>
      </c>
    </row>
    <row r="3166" spans="1:7" x14ac:dyDescent="0.55000000000000004">
      <c r="A3166">
        <f>budget!J3166</f>
        <v>577</v>
      </c>
      <c r="B3166">
        <v>2020</v>
      </c>
      <c r="C3166">
        <f t="shared" si="147"/>
        <v>4</v>
      </c>
      <c r="D3166">
        <f t="shared" si="148"/>
        <v>6</v>
      </c>
      <c r="E3166">
        <f>budget!F3166</f>
        <v>8</v>
      </c>
      <c r="F3166" t="str">
        <f t="shared" si="149"/>
        <v>20200406</v>
      </c>
      <c r="G3166">
        <f>budget!E3166</f>
        <v>14</v>
      </c>
    </row>
    <row r="3167" spans="1:7" x14ac:dyDescent="0.55000000000000004">
      <c r="A3167">
        <f>budget!J3167</f>
        <v>577</v>
      </c>
      <c r="B3167">
        <v>2020</v>
      </c>
      <c r="C3167">
        <f t="shared" si="147"/>
        <v>4</v>
      </c>
      <c r="D3167">
        <f t="shared" si="148"/>
        <v>20</v>
      </c>
      <c r="E3167">
        <f>budget!F3167</f>
        <v>1</v>
      </c>
      <c r="F3167" t="str">
        <f t="shared" si="149"/>
        <v>20200420</v>
      </c>
      <c r="G3167">
        <f>budget!E3167</f>
        <v>16</v>
      </c>
    </row>
    <row r="3168" spans="1:7" x14ac:dyDescent="0.55000000000000004">
      <c r="A3168">
        <f>budget!J3168</f>
        <v>577</v>
      </c>
      <c r="B3168">
        <v>2020</v>
      </c>
      <c r="C3168">
        <f t="shared" si="147"/>
        <v>4</v>
      </c>
      <c r="D3168">
        <f t="shared" si="148"/>
        <v>27</v>
      </c>
      <c r="E3168">
        <f>budget!F3168</f>
        <v>1</v>
      </c>
      <c r="F3168" t="str">
        <f t="shared" si="149"/>
        <v>20200427</v>
      </c>
      <c r="G3168">
        <f>budget!E3168</f>
        <v>17</v>
      </c>
    </row>
    <row r="3169" spans="1:7" x14ac:dyDescent="0.55000000000000004">
      <c r="A3169">
        <f>budget!J3169</f>
        <v>577</v>
      </c>
      <c r="B3169">
        <v>2020</v>
      </c>
      <c r="C3169">
        <f t="shared" si="147"/>
        <v>5</v>
      </c>
      <c r="D3169">
        <f t="shared" si="148"/>
        <v>25</v>
      </c>
      <c r="E3169">
        <f>budget!F3169</f>
        <v>5</v>
      </c>
      <c r="F3169" t="str">
        <f t="shared" si="149"/>
        <v>20200525</v>
      </c>
      <c r="G3169">
        <f>budget!E3169</f>
        <v>21</v>
      </c>
    </row>
    <row r="3170" spans="1:7" x14ac:dyDescent="0.55000000000000004">
      <c r="A3170">
        <f>budget!J3170</f>
        <v>577</v>
      </c>
      <c r="B3170">
        <v>2020</v>
      </c>
      <c r="C3170">
        <f t="shared" si="147"/>
        <v>6</v>
      </c>
      <c r="D3170">
        <f t="shared" si="148"/>
        <v>1</v>
      </c>
      <c r="E3170">
        <f>budget!F3170</f>
        <v>20</v>
      </c>
      <c r="F3170" t="str">
        <f t="shared" si="149"/>
        <v>20200601</v>
      </c>
      <c r="G3170">
        <f>budget!E3170</f>
        <v>22</v>
      </c>
    </row>
    <row r="3171" spans="1:7" x14ac:dyDescent="0.55000000000000004">
      <c r="A3171">
        <f>budget!J3171</f>
        <v>578</v>
      </c>
      <c r="B3171">
        <v>2020</v>
      </c>
      <c r="C3171">
        <f t="shared" si="147"/>
        <v>1</v>
      </c>
      <c r="D3171">
        <f t="shared" si="148"/>
        <v>20</v>
      </c>
      <c r="E3171">
        <f>budget!F3171</f>
        <v>3</v>
      </c>
      <c r="F3171" t="str">
        <f t="shared" si="149"/>
        <v>20200120</v>
      </c>
      <c r="G3171">
        <f>budget!E3171</f>
        <v>3</v>
      </c>
    </row>
    <row r="3172" spans="1:7" x14ac:dyDescent="0.55000000000000004">
      <c r="A3172">
        <f>budget!J3172</f>
        <v>578</v>
      </c>
      <c r="B3172">
        <v>2020</v>
      </c>
      <c r="C3172">
        <f t="shared" si="147"/>
        <v>3</v>
      </c>
      <c r="D3172">
        <f t="shared" si="148"/>
        <v>2</v>
      </c>
      <c r="E3172">
        <f>budget!F3172</f>
        <v>3</v>
      </c>
      <c r="F3172" t="str">
        <f t="shared" si="149"/>
        <v>20200302</v>
      </c>
      <c r="G3172">
        <f>budget!E3172</f>
        <v>9</v>
      </c>
    </row>
    <row r="3173" spans="1:7" x14ac:dyDescent="0.55000000000000004">
      <c r="A3173">
        <f>budget!J3173</f>
        <v>578</v>
      </c>
      <c r="B3173">
        <v>2020</v>
      </c>
      <c r="C3173">
        <f t="shared" si="147"/>
        <v>3</v>
      </c>
      <c r="D3173">
        <f t="shared" si="148"/>
        <v>9</v>
      </c>
      <c r="E3173">
        <f>budget!F3173</f>
        <v>6</v>
      </c>
      <c r="F3173" t="str">
        <f t="shared" si="149"/>
        <v>20200309</v>
      </c>
      <c r="G3173">
        <f>budget!E3173</f>
        <v>10</v>
      </c>
    </row>
    <row r="3174" spans="1:7" x14ac:dyDescent="0.55000000000000004">
      <c r="A3174">
        <f>budget!J3174</f>
        <v>578</v>
      </c>
      <c r="B3174">
        <v>2020</v>
      </c>
      <c r="C3174">
        <f t="shared" si="147"/>
        <v>3</v>
      </c>
      <c r="D3174">
        <f t="shared" si="148"/>
        <v>16</v>
      </c>
      <c r="E3174">
        <f>budget!F3174</f>
        <v>7</v>
      </c>
      <c r="F3174" t="str">
        <f t="shared" si="149"/>
        <v>20200316</v>
      </c>
      <c r="G3174">
        <f>budget!E3174</f>
        <v>11</v>
      </c>
    </row>
    <row r="3175" spans="1:7" x14ac:dyDescent="0.55000000000000004">
      <c r="A3175">
        <f>budget!J3175</f>
        <v>578</v>
      </c>
      <c r="B3175">
        <v>2020</v>
      </c>
      <c r="C3175">
        <f t="shared" si="147"/>
        <v>3</v>
      </c>
      <c r="D3175">
        <f t="shared" si="148"/>
        <v>23</v>
      </c>
      <c r="E3175">
        <f>budget!F3175</f>
        <v>6</v>
      </c>
      <c r="F3175" t="str">
        <f t="shared" si="149"/>
        <v>20200323</v>
      </c>
      <c r="G3175">
        <f>budget!E3175</f>
        <v>12</v>
      </c>
    </row>
    <row r="3176" spans="1:7" x14ac:dyDescent="0.55000000000000004">
      <c r="A3176">
        <f>budget!J3176</f>
        <v>578</v>
      </c>
      <c r="B3176">
        <v>2020</v>
      </c>
      <c r="C3176">
        <f t="shared" si="147"/>
        <v>3</v>
      </c>
      <c r="D3176">
        <f t="shared" si="148"/>
        <v>30</v>
      </c>
      <c r="E3176">
        <f>budget!F3176</f>
        <v>13</v>
      </c>
      <c r="F3176" t="str">
        <f t="shared" si="149"/>
        <v>20200330</v>
      </c>
      <c r="G3176">
        <f>budget!E3176</f>
        <v>13</v>
      </c>
    </row>
    <row r="3177" spans="1:7" x14ac:dyDescent="0.55000000000000004">
      <c r="A3177">
        <f>budget!J3177</f>
        <v>578</v>
      </c>
      <c r="B3177">
        <v>2020</v>
      </c>
      <c r="C3177">
        <f t="shared" si="147"/>
        <v>4</v>
      </c>
      <c r="D3177">
        <f t="shared" si="148"/>
        <v>6</v>
      </c>
      <c r="E3177">
        <f>budget!F3177</f>
        <v>7</v>
      </c>
      <c r="F3177" t="str">
        <f t="shared" si="149"/>
        <v>20200406</v>
      </c>
      <c r="G3177">
        <f>budget!E3177</f>
        <v>14</v>
      </c>
    </row>
    <row r="3178" spans="1:7" x14ac:dyDescent="0.55000000000000004">
      <c r="A3178">
        <f>budget!J3178</f>
        <v>578</v>
      </c>
      <c r="B3178">
        <v>2020</v>
      </c>
      <c r="C3178">
        <f t="shared" si="147"/>
        <v>4</v>
      </c>
      <c r="D3178">
        <f t="shared" si="148"/>
        <v>13</v>
      </c>
      <c r="E3178">
        <f>budget!F3178</f>
        <v>4</v>
      </c>
      <c r="F3178" t="str">
        <f t="shared" si="149"/>
        <v>20200413</v>
      </c>
      <c r="G3178">
        <f>budget!E3178</f>
        <v>15</v>
      </c>
    </row>
    <row r="3179" spans="1:7" x14ac:dyDescent="0.55000000000000004">
      <c r="A3179">
        <f>budget!J3179</f>
        <v>578</v>
      </c>
      <c r="B3179">
        <v>2020</v>
      </c>
      <c r="C3179">
        <f t="shared" si="147"/>
        <v>4</v>
      </c>
      <c r="D3179">
        <f t="shared" si="148"/>
        <v>20</v>
      </c>
      <c r="E3179">
        <f>budget!F3179</f>
        <v>3</v>
      </c>
      <c r="F3179" t="str">
        <f t="shared" si="149"/>
        <v>20200420</v>
      </c>
      <c r="G3179">
        <f>budget!E3179</f>
        <v>16</v>
      </c>
    </row>
    <row r="3180" spans="1:7" x14ac:dyDescent="0.55000000000000004">
      <c r="A3180">
        <f>budget!J3180</f>
        <v>578</v>
      </c>
      <c r="B3180">
        <v>2020</v>
      </c>
      <c r="C3180">
        <f t="shared" si="147"/>
        <v>4</v>
      </c>
      <c r="D3180">
        <f t="shared" si="148"/>
        <v>27</v>
      </c>
      <c r="E3180">
        <f>budget!F3180</f>
        <v>6</v>
      </c>
      <c r="F3180" t="str">
        <f t="shared" si="149"/>
        <v>20200427</v>
      </c>
      <c r="G3180">
        <f>budget!E3180</f>
        <v>17</v>
      </c>
    </row>
    <row r="3181" spans="1:7" x14ac:dyDescent="0.55000000000000004">
      <c r="A3181">
        <f>budget!J3181</f>
        <v>578</v>
      </c>
      <c r="B3181">
        <v>2020</v>
      </c>
      <c r="C3181">
        <f t="shared" si="147"/>
        <v>5</v>
      </c>
      <c r="D3181">
        <f t="shared" si="148"/>
        <v>25</v>
      </c>
      <c r="E3181">
        <f>budget!F3181</f>
        <v>5</v>
      </c>
      <c r="F3181" t="str">
        <f t="shared" si="149"/>
        <v>20200525</v>
      </c>
      <c r="G3181">
        <f>budget!E3181</f>
        <v>21</v>
      </c>
    </row>
    <row r="3182" spans="1:7" x14ac:dyDescent="0.55000000000000004">
      <c r="A3182">
        <f>budget!J3182</f>
        <v>578</v>
      </c>
      <c r="B3182">
        <v>2020</v>
      </c>
      <c r="C3182">
        <f t="shared" si="147"/>
        <v>6</v>
      </c>
      <c r="D3182">
        <f t="shared" si="148"/>
        <v>1</v>
      </c>
      <c r="E3182">
        <f>budget!F3182</f>
        <v>10</v>
      </c>
      <c r="F3182" t="str">
        <f t="shared" si="149"/>
        <v>20200601</v>
      </c>
      <c r="G3182">
        <f>budget!E3182</f>
        <v>22</v>
      </c>
    </row>
    <row r="3183" spans="1:7" x14ac:dyDescent="0.55000000000000004">
      <c r="A3183">
        <f>budget!J3183</f>
        <v>578</v>
      </c>
      <c r="B3183">
        <v>2020</v>
      </c>
      <c r="C3183">
        <f t="shared" si="147"/>
        <v>6</v>
      </c>
      <c r="D3183">
        <f t="shared" si="148"/>
        <v>8</v>
      </c>
      <c r="E3183">
        <f>budget!F3183</f>
        <v>2</v>
      </c>
      <c r="F3183" t="str">
        <f t="shared" si="149"/>
        <v>20200608</v>
      </c>
      <c r="G3183">
        <f>budget!E3183</f>
        <v>23</v>
      </c>
    </row>
    <row r="3184" spans="1:7" x14ac:dyDescent="0.55000000000000004">
      <c r="A3184">
        <f>budget!J3184</f>
        <v>579</v>
      </c>
      <c r="B3184">
        <v>2020</v>
      </c>
      <c r="C3184">
        <f t="shared" si="147"/>
        <v>1</v>
      </c>
      <c r="D3184">
        <f t="shared" si="148"/>
        <v>6</v>
      </c>
      <c r="E3184" t="str">
        <f>budget!F3184</f>
        <v xml:space="preserve"> -   </v>
      </c>
      <c r="F3184" t="str">
        <f t="shared" si="149"/>
        <v>20200106</v>
      </c>
      <c r="G3184">
        <f>budget!E3184</f>
        <v>1</v>
      </c>
    </row>
    <row r="3185" spans="1:7" x14ac:dyDescent="0.55000000000000004">
      <c r="A3185">
        <f>budget!J3185</f>
        <v>579</v>
      </c>
      <c r="B3185">
        <v>2020</v>
      </c>
      <c r="C3185">
        <f t="shared" si="147"/>
        <v>1</v>
      </c>
      <c r="D3185">
        <f t="shared" si="148"/>
        <v>13</v>
      </c>
      <c r="E3185" t="str">
        <f>budget!F3185</f>
        <v xml:space="preserve"> -   </v>
      </c>
      <c r="F3185" t="str">
        <f t="shared" si="149"/>
        <v>20200113</v>
      </c>
      <c r="G3185">
        <f>budget!E3185</f>
        <v>2</v>
      </c>
    </row>
    <row r="3186" spans="1:7" x14ac:dyDescent="0.55000000000000004">
      <c r="A3186">
        <f>budget!J3186</f>
        <v>579</v>
      </c>
      <c r="B3186">
        <v>2020</v>
      </c>
      <c r="C3186">
        <f t="shared" si="147"/>
        <v>1</v>
      </c>
      <c r="D3186">
        <f t="shared" si="148"/>
        <v>20</v>
      </c>
      <c r="E3186" t="str">
        <f>budget!F3186</f>
        <v xml:space="preserve"> -   </v>
      </c>
      <c r="F3186" t="str">
        <f t="shared" si="149"/>
        <v>20200120</v>
      </c>
      <c r="G3186">
        <f>budget!E3186</f>
        <v>3</v>
      </c>
    </row>
    <row r="3187" spans="1:7" x14ac:dyDescent="0.55000000000000004">
      <c r="A3187">
        <f>budget!J3187</f>
        <v>579</v>
      </c>
      <c r="B3187">
        <v>2020</v>
      </c>
      <c r="C3187">
        <f t="shared" si="147"/>
        <v>1</v>
      </c>
      <c r="D3187">
        <f t="shared" si="148"/>
        <v>27</v>
      </c>
      <c r="E3187" t="str">
        <f>budget!F3187</f>
        <v xml:space="preserve"> -   </v>
      </c>
      <c r="F3187" t="str">
        <f t="shared" si="149"/>
        <v>20200127</v>
      </c>
      <c r="G3187">
        <f>budget!E3187</f>
        <v>4</v>
      </c>
    </row>
    <row r="3188" spans="1:7" x14ac:dyDescent="0.55000000000000004">
      <c r="A3188">
        <f>budget!J3188</f>
        <v>579</v>
      </c>
      <c r="B3188">
        <v>2020</v>
      </c>
      <c r="C3188">
        <f t="shared" si="147"/>
        <v>2</v>
      </c>
      <c r="D3188">
        <f t="shared" si="148"/>
        <v>3</v>
      </c>
      <c r="E3188" t="str">
        <f>budget!F3188</f>
        <v xml:space="preserve"> -   </v>
      </c>
      <c r="F3188" t="str">
        <f t="shared" si="149"/>
        <v>20200203</v>
      </c>
      <c r="G3188">
        <f>budget!E3188</f>
        <v>5</v>
      </c>
    </row>
    <row r="3189" spans="1:7" x14ac:dyDescent="0.55000000000000004">
      <c r="A3189">
        <f>budget!J3189</f>
        <v>579</v>
      </c>
      <c r="B3189">
        <v>2020</v>
      </c>
      <c r="C3189">
        <f t="shared" si="147"/>
        <v>2</v>
      </c>
      <c r="D3189">
        <f t="shared" si="148"/>
        <v>10</v>
      </c>
      <c r="E3189" t="str">
        <f>budget!F3189</f>
        <v xml:space="preserve"> -   </v>
      </c>
      <c r="F3189" t="str">
        <f t="shared" si="149"/>
        <v>20200210</v>
      </c>
      <c r="G3189">
        <f>budget!E3189</f>
        <v>6</v>
      </c>
    </row>
    <row r="3190" spans="1:7" x14ac:dyDescent="0.55000000000000004">
      <c r="A3190">
        <f>budget!J3190</f>
        <v>579</v>
      </c>
      <c r="B3190">
        <v>2020</v>
      </c>
      <c r="C3190">
        <f t="shared" si="147"/>
        <v>2</v>
      </c>
      <c r="D3190">
        <f t="shared" si="148"/>
        <v>17</v>
      </c>
      <c r="E3190" t="str">
        <f>budget!F3190</f>
        <v xml:space="preserve"> -   </v>
      </c>
      <c r="F3190" t="str">
        <f t="shared" si="149"/>
        <v>20200217</v>
      </c>
      <c r="G3190">
        <f>budget!E3190</f>
        <v>7</v>
      </c>
    </row>
    <row r="3191" spans="1:7" x14ac:dyDescent="0.55000000000000004">
      <c r="A3191">
        <f>budget!J3191</f>
        <v>579</v>
      </c>
      <c r="B3191">
        <v>2020</v>
      </c>
      <c r="C3191">
        <f t="shared" si="147"/>
        <v>2</v>
      </c>
      <c r="D3191">
        <f t="shared" si="148"/>
        <v>24</v>
      </c>
      <c r="E3191" t="str">
        <f>budget!F3191</f>
        <v xml:space="preserve"> -   </v>
      </c>
      <c r="F3191" t="str">
        <f t="shared" si="149"/>
        <v>20200224</v>
      </c>
      <c r="G3191">
        <f>budget!E3191</f>
        <v>8</v>
      </c>
    </row>
    <row r="3192" spans="1:7" x14ac:dyDescent="0.55000000000000004">
      <c r="A3192">
        <f>budget!J3192</f>
        <v>579</v>
      </c>
      <c r="B3192">
        <v>2020</v>
      </c>
      <c r="C3192">
        <f t="shared" si="147"/>
        <v>3</v>
      </c>
      <c r="D3192">
        <f t="shared" si="148"/>
        <v>2</v>
      </c>
      <c r="E3192" t="str">
        <f>budget!F3192</f>
        <v xml:space="preserve"> -   </v>
      </c>
      <c r="F3192" t="str">
        <f t="shared" si="149"/>
        <v>20200302</v>
      </c>
      <c r="G3192">
        <f>budget!E3192</f>
        <v>9</v>
      </c>
    </row>
    <row r="3193" spans="1:7" x14ac:dyDescent="0.55000000000000004">
      <c r="A3193">
        <f>budget!J3193</f>
        <v>579</v>
      </c>
      <c r="B3193">
        <v>2020</v>
      </c>
      <c r="C3193">
        <f t="shared" si="147"/>
        <v>3</v>
      </c>
      <c r="D3193">
        <f t="shared" si="148"/>
        <v>9</v>
      </c>
      <c r="E3193" t="str">
        <f>budget!F3193</f>
        <v xml:space="preserve"> -   </v>
      </c>
      <c r="F3193" t="str">
        <f t="shared" si="149"/>
        <v>20200309</v>
      </c>
      <c r="G3193">
        <f>budget!E3193</f>
        <v>10</v>
      </c>
    </row>
    <row r="3194" spans="1:7" x14ac:dyDescent="0.55000000000000004">
      <c r="A3194">
        <f>budget!J3194</f>
        <v>579</v>
      </c>
      <c r="B3194">
        <v>2020</v>
      </c>
      <c r="C3194">
        <f t="shared" si="147"/>
        <v>3</v>
      </c>
      <c r="D3194">
        <f t="shared" si="148"/>
        <v>16</v>
      </c>
      <c r="E3194" t="str">
        <f>budget!F3194</f>
        <v xml:space="preserve"> -   </v>
      </c>
      <c r="F3194" t="str">
        <f t="shared" si="149"/>
        <v>20200316</v>
      </c>
      <c r="G3194">
        <f>budget!E3194</f>
        <v>11</v>
      </c>
    </row>
    <row r="3195" spans="1:7" x14ac:dyDescent="0.55000000000000004">
      <c r="A3195">
        <f>budget!J3195</f>
        <v>579</v>
      </c>
      <c r="B3195">
        <v>2020</v>
      </c>
      <c r="C3195">
        <f t="shared" si="147"/>
        <v>3</v>
      </c>
      <c r="D3195">
        <f t="shared" si="148"/>
        <v>23</v>
      </c>
      <c r="E3195" t="str">
        <f>budget!F3195</f>
        <v xml:space="preserve"> -   </v>
      </c>
      <c r="F3195" t="str">
        <f t="shared" si="149"/>
        <v>20200323</v>
      </c>
      <c r="G3195">
        <f>budget!E3195</f>
        <v>12</v>
      </c>
    </row>
    <row r="3196" spans="1:7" x14ac:dyDescent="0.55000000000000004">
      <c r="A3196">
        <f>budget!J3196</f>
        <v>579</v>
      </c>
      <c r="B3196">
        <v>2020</v>
      </c>
      <c r="C3196">
        <f t="shared" si="147"/>
        <v>3</v>
      </c>
      <c r="D3196">
        <f t="shared" si="148"/>
        <v>30</v>
      </c>
      <c r="E3196" t="str">
        <f>budget!F3196</f>
        <v xml:space="preserve"> -   </v>
      </c>
      <c r="F3196" t="str">
        <f t="shared" si="149"/>
        <v>20200330</v>
      </c>
      <c r="G3196">
        <f>budget!E3196</f>
        <v>13</v>
      </c>
    </row>
    <row r="3197" spans="1:7" x14ac:dyDescent="0.55000000000000004">
      <c r="A3197">
        <f>budget!J3197</f>
        <v>580</v>
      </c>
      <c r="B3197">
        <v>2020</v>
      </c>
      <c r="C3197">
        <f t="shared" si="147"/>
        <v>1</v>
      </c>
      <c r="D3197">
        <f t="shared" si="148"/>
        <v>6</v>
      </c>
      <c r="E3197">
        <f>budget!F3197</f>
        <v>0</v>
      </c>
      <c r="F3197" t="str">
        <f t="shared" si="149"/>
        <v>20200106</v>
      </c>
      <c r="G3197">
        <f>budget!E3197</f>
        <v>1</v>
      </c>
    </row>
    <row r="3198" spans="1:7" x14ac:dyDescent="0.55000000000000004">
      <c r="A3198">
        <f>budget!J3198</f>
        <v>580</v>
      </c>
      <c r="B3198">
        <v>2020</v>
      </c>
      <c r="C3198">
        <f t="shared" si="147"/>
        <v>1</v>
      </c>
      <c r="D3198">
        <f t="shared" si="148"/>
        <v>27</v>
      </c>
      <c r="E3198">
        <f>budget!F3198</f>
        <v>0</v>
      </c>
      <c r="F3198" t="str">
        <f t="shared" si="149"/>
        <v>20200127</v>
      </c>
      <c r="G3198">
        <f>budget!E3198</f>
        <v>4</v>
      </c>
    </row>
    <row r="3199" spans="1:7" x14ac:dyDescent="0.55000000000000004">
      <c r="A3199">
        <f>budget!J3199</f>
        <v>580</v>
      </c>
      <c r="B3199">
        <v>2020</v>
      </c>
      <c r="C3199">
        <f t="shared" si="147"/>
        <v>2</v>
      </c>
      <c r="D3199">
        <f t="shared" si="148"/>
        <v>3</v>
      </c>
      <c r="E3199">
        <f>budget!F3199</f>
        <v>2</v>
      </c>
      <c r="F3199" t="str">
        <f t="shared" si="149"/>
        <v>20200203</v>
      </c>
      <c r="G3199">
        <f>budget!E3199</f>
        <v>5</v>
      </c>
    </row>
    <row r="3200" spans="1:7" x14ac:dyDescent="0.55000000000000004">
      <c r="A3200">
        <f>budget!J3200</f>
        <v>580</v>
      </c>
      <c r="B3200">
        <v>2020</v>
      </c>
      <c r="C3200">
        <f t="shared" si="147"/>
        <v>2</v>
      </c>
      <c r="D3200">
        <f t="shared" si="148"/>
        <v>10</v>
      </c>
      <c r="E3200">
        <f>budget!F3200</f>
        <v>1</v>
      </c>
      <c r="F3200" t="str">
        <f t="shared" si="149"/>
        <v>20200210</v>
      </c>
      <c r="G3200">
        <f>budget!E3200</f>
        <v>6</v>
      </c>
    </row>
    <row r="3201" spans="1:7" x14ac:dyDescent="0.55000000000000004">
      <c r="A3201">
        <f>budget!J3201</f>
        <v>581</v>
      </c>
      <c r="B3201">
        <v>2020</v>
      </c>
      <c r="C3201">
        <f t="shared" si="147"/>
        <v>1</v>
      </c>
      <c r="D3201">
        <f t="shared" si="148"/>
        <v>6</v>
      </c>
      <c r="E3201">
        <f>budget!F3201</f>
        <v>2</v>
      </c>
      <c r="F3201" t="str">
        <f t="shared" si="149"/>
        <v>20200106</v>
      </c>
      <c r="G3201">
        <f>budget!E3201</f>
        <v>1</v>
      </c>
    </row>
    <row r="3202" spans="1:7" x14ac:dyDescent="0.55000000000000004">
      <c r="A3202">
        <f>budget!J3202</f>
        <v>581</v>
      </c>
      <c r="B3202">
        <v>2020</v>
      </c>
      <c r="C3202">
        <f t="shared" si="147"/>
        <v>1</v>
      </c>
      <c r="D3202">
        <f t="shared" si="148"/>
        <v>27</v>
      </c>
      <c r="E3202">
        <f>budget!F3202</f>
        <v>1</v>
      </c>
      <c r="F3202" t="str">
        <f t="shared" si="149"/>
        <v>20200127</v>
      </c>
      <c r="G3202">
        <f>budget!E3202</f>
        <v>4</v>
      </c>
    </row>
    <row r="3203" spans="1:7" x14ac:dyDescent="0.55000000000000004">
      <c r="A3203">
        <f>budget!J3203</f>
        <v>581</v>
      </c>
      <c r="B3203">
        <v>2020</v>
      </c>
      <c r="C3203">
        <f t="shared" ref="C3203:C3266" si="150">IF(G3203=1,$M$2,IF(G3203=2,$M$3,IF(G3203=3,$M$4,IF(G3203=4,$M$5,IF(G3203=5,$M$6,IF(G3203=6,$M$7,IF(G3203=7,$M$8,IF(G3203=8,$M$9,IF(G3203=9,$M$10,IF(G3203=10,$M$11,IF(G3203=11,$M$12,IF(G3203=12,$M$13,IF(G3203=13,$M$14,IF(G3203=14,$M$15,IF(G3203=15,$M$16,IF(G3203=16,$M$17,IF(G3203=17,$M$18,IF(G3203=18,$M$19,IF(G3203=19,$M$20,IF(G3203=20,$M$21,IF(G3203=21,$M$22,IF(G3203=22,$M$23,IF(G3203=23,$M$24,IF(G3203=24,$M$25,IF(G3203=25,$M$26,IF(G3203=26,$M$27,IF(G3203=27,$M$28,IF(G3203=28,$M$29,IF(G3203=29,$M$30,IF(G3203=30,$M$31,IF(G3203=31,$M$32,IF(G3203=32,$M$33,IF(G3203=33,$M$34,IF(G3203=34,$M$35,IF(G3203=35,$M$36,IF(G3203=36,$M$37,IF(G3203=37,$M$38,IF(G3203=38,$M$39,IF(G3203=39,$M$40,IF(G3203=40,$M$41,IF(G3203=41,$M$42,IF(G3203=42,$M$43,IF(G3203=43,$M$44,IF(G3203=44,$M$45,IF(G3203=45,$M$46,IF(G3203=46,$M$47,IF(G3203=47,$M$48,IF(G3203=48,$M$49,IF(G3203=49,$M$50,IF(G3203=50,$M$51,IF(G3203=51,$M$52,IF(G3203=52,$M$53,""))))))))))))))))))))))))))))))))))))))))))))))))))))</f>
        <v>2</v>
      </c>
      <c r="D3203">
        <f t="shared" ref="D3203:D3266" si="151">IF(G3203=1,$O$2,IF(G3203=2,$O$3,IF(G3203=3,$O$4,IF(G3203=4,$O$5,IF(G3203=5,$O$6,IF(G3203=6,$O$7,IF(G3203=7,$O$8,IF(G3203=8,$O$9,IF(G3203=9,$O$10,IF(G3203=10,$O$11,IF(G3203=11,$O$12,IF(G3203=12,$O$13,IF(G3203=13,$O$14,IF(G3203=14,$O$15,IF(G3203=15,$O$16,IF(G3203=16,$O$17,IF(G3203=17,$O$18,IF(G3203=18,$O$19,IF(G3203=19,$O$20,IF(G3203=20,$O$21,IF(G3203=21,$O$22,IF(G3203=22,$O$23,IF(G3203=23,$O$24,IF(G3203=24,$O$25,IF(G3203=25,$O$26,IF(G3203=26,$O$27,IF(G3203=27,$O$28,IF(G3203=28,$O$29,IF(G3203=29,$O$30,IF(G3203=30,$O$31,IF(G3203=31,$O$32,IF(G3203=32,$O$33,IF(G3203=33,$O$34,IF(G3203=34,$O$35,IF(G3203=35,$O$36,IF(G3203=36,$O$37,IF(G3203=37,$O$38,IF(G3203=38,$O$39,IF(G3203=39,$O$40,IF(G3203=40,$O$41,IF(G3203=41,$O$42,IF(G3203=42,$O$43,IF(G3203=43,$O$44,IF(G3203=44,$O$45,IF(G3203=45,$O$46,IF(G3203=46,$O$47,IF(G3203=47,$O$48,IF(G3203=48,$O$49,IF(G3203=49,$O$50,IF(G3203=50,$O$51,IF(G3203=51,$O$52,IF(G3203=52,$O$53,""))))))))))))))))))))))))))))))))))))))))))))))))))))</f>
        <v>3</v>
      </c>
      <c r="E3203">
        <f>budget!F3203</f>
        <v>4</v>
      </c>
      <c r="F3203" t="str">
        <f t="shared" ref="F3203:F3266" si="152">B3203&amp;TEXT(C3203,"00")&amp;TEXT(D3203,"00")</f>
        <v>20200203</v>
      </c>
      <c r="G3203">
        <f>budget!E3203</f>
        <v>5</v>
      </c>
    </row>
    <row r="3204" spans="1:7" x14ac:dyDescent="0.55000000000000004">
      <c r="A3204">
        <f>budget!J3204</f>
        <v>582</v>
      </c>
      <c r="B3204">
        <v>2020</v>
      </c>
      <c r="C3204">
        <f t="shared" si="150"/>
        <v>7</v>
      </c>
      <c r="D3204">
        <f t="shared" si="151"/>
        <v>6</v>
      </c>
      <c r="E3204">
        <f>budget!F3204</f>
        <v>1</v>
      </c>
      <c r="F3204" t="str">
        <f t="shared" si="152"/>
        <v>20200706</v>
      </c>
      <c r="G3204">
        <f>budget!E3204</f>
        <v>27</v>
      </c>
    </row>
    <row r="3205" spans="1:7" x14ac:dyDescent="0.55000000000000004">
      <c r="A3205">
        <f>budget!J3205</f>
        <v>582</v>
      </c>
      <c r="B3205">
        <v>2020</v>
      </c>
      <c r="C3205">
        <f t="shared" si="150"/>
        <v>8</v>
      </c>
      <c r="D3205">
        <f t="shared" si="151"/>
        <v>17</v>
      </c>
      <c r="E3205">
        <f>budget!F3205</f>
        <v>1</v>
      </c>
      <c r="F3205" t="str">
        <f t="shared" si="152"/>
        <v>20200817</v>
      </c>
      <c r="G3205">
        <f>budget!E3205</f>
        <v>33</v>
      </c>
    </row>
    <row r="3206" spans="1:7" x14ac:dyDescent="0.55000000000000004">
      <c r="A3206">
        <f>budget!J3206</f>
        <v>583</v>
      </c>
      <c r="B3206">
        <v>2020</v>
      </c>
      <c r="C3206">
        <f t="shared" si="150"/>
        <v>7</v>
      </c>
      <c r="D3206">
        <f t="shared" si="151"/>
        <v>20</v>
      </c>
      <c r="E3206">
        <f>budget!F3206</f>
        <v>5</v>
      </c>
      <c r="F3206" t="str">
        <f t="shared" si="152"/>
        <v>20200720</v>
      </c>
      <c r="G3206">
        <f>budget!E3206</f>
        <v>29</v>
      </c>
    </row>
    <row r="3207" spans="1:7" x14ac:dyDescent="0.55000000000000004">
      <c r="A3207">
        <f>budget!J3207</f>
        <v>583</v>
      </c>
      <c r="B3207">
        <v>2020</v>
      </c>
      <c r="C3207">
        <f t="shared" si="150"/>
        <v>7</v>
      </c>
      <c r="D3207">
        <f t="shared" si="151"/>
        <v>27</v>
      </c>
      <c r="E3207">
        <f>budget!F3207</f>
        <v>5</v>
      </c>
      <c r="F3207" t="str">
        <f t="shared" si="152"/>
        <v>20200727</v>
      </c>
      <c r="G3207">
        <f>budget!E3207</f>
        <v>30</v>
      </c>
    </row>
    <row r="3208" spans="1:7" x14ac:dyDescent="0.55000000000000004">
      <c r="A3208">
        <f>budget!J3208</f>
        <v>583</v>
      </c>
      <c r="B3208">
        <v>2020</v>
      </c>
      <c r="C3208">
        <f t="shared" si="150"/>
        <v>8</v>
      </c>
      <c r="D3208">
        <f t="shared" si="151"/>
        <v>3</v>
      </c>
      <c r="E3208">
        <f>budget!F3208</f>
        <v>5</v>
      </c>
      <c r="F3208" t="str">
        <f t="shared" si="152"/>
        <v>20200803</v>
      </c>
      <c r="G3208">
        <f>budget!E3208</f>
        <v>31</v>
      </c>
    </row>
    <row r="3209" spans="1:7" x14ac:dyDescent="0.55000000000000004">
      <c r="A3209">
        <f>budget!J3209</f>
        <v>583</v>
      </c>
      <c r="B3209">
        <v>2020</v>
      </c>
      <c r="C3209">
        <f t="shared" si="150"/>
        <v>8</v>
      </c>
      <c r="D3209">
        <f t="shared" si="151"/>
        <v>10</v>
      </c>
      <c r="E3209">
        <f>budget!F3209</f>
        <v>5</v>
      </c>
      <c r="F3209" t="str">
        <f t="shared" si="152"/>
        <v>20200810</v>
      </c>
      <c r="G3209">
        <f>budget!E3209</f>
        <v>32</v>
      </c>
    </row>
    <row r="3210" spans="1:7" x14ac:dyDescent="0.55000000000000004">
      <c r="A3210">
        <f>budget!J3210</f>
        <v>584</v>
      </c>
      <c r="B3210">
        <v>2020</v>
      </c>
      <c r="C3210">
        <f t="shared" si="150"/>
        <v>7</v>
      </c>
      <c r="D3210">
        <f t="shared" si="151"/>
        <v>20</v>
      </c>
      <c r="E3210">
        <f>budget!F3210</f>
        <v>2</v>
      </c>
      <c r="F3210" t="str">
        <f t="shared" si="152"/>
        <v>20200720</v>
      </c>
      <c r="G3210">
        <f>budget!E3210</f>
        <v>29</v>
      </c>
    </row>
    <row r="3211" spans="1:7" x14ac:dyDescent="0.55000000000000004">
      <c r="A3211">
        <f>budget!J3211</f>
        <v>584</v>
      </c>
      <c r="B3211">
        <v>2020</v>
      </c>
      <c r="C3211">
        <f t="shared" si="150"/>
        <v>7</v>
      </c>
      <c r="D3211">
        <f t="shared" si="151"/>
        <v>27</v>
      </c>
      <c r="E3211">
        <f>budget!F3211</f>
        <v>2</v>
      </c>
      <c r="F3211" t="str">
        <f t="shared" si="152"/>
        <v>20200727</v>
      </c>
      <c r="G3211">
        <f>budget!E3211</f>
        <v>30</v>
      </c>
    </row>
    <row r="3212" spans="1:7" x14ac:dyDescent="0.55000000000000004">
      <c r="A3212">
        <f>budget!J3212</f>
        <v>584</v>
      </c>
      <c r="B3212">
        <v>2020</v>
      </c>
      <c r="C3212">
        <f t="shared" si="150"/>
        <v>8</v>
      </c>
      <c r="D3212">
        <f t="shared" si="151"/>
        <v>3</v>
      </c>
      <c r="E3212">
        <f>budget!F3212</f>
        <v>2</v>
      </c>
      <c r="F3212" t="str">
        <f t="shared" si="152"/>
        <v>20200803</v>
      </c>
      <c r="G3212">
        <f>budget!E3212</f>
        <v>31</v>
      </c>
    </row>
    <row r="3213" spans="1:7" x14ac:dyDescent="0.55000000000000004">
      <c r="A3213">
        <f>budget!J3213</f>
        <v>584</v>
      </c>
      <c r="B3213">
        <v>2020</v>
      </c>
      <c r="C3213">
        <f t="shared" si="150"/>
        <v>8</v>
      </c>
      <c r="D3213">
        <f t="shared" si="151"/>
        <v>10</v>
      </c>
      <c r="E3213">
        <f>budget!F3213</f>
        <v>2</v>
      </c>
      <c r="F3213" t="str">
        <f t="shared" si="152"/>
        <v>20200810</v>
      </c>
      <c r="G3213">
        <f>budget!E3213</f>
        <v>32</v>
      </c>
    </row>
    <row r="3214" spans="1:7" x14ac:dyDescent="0.55000000000000004">
      <c r="A3214">
        <f>budget!J3214</f>
        <v>584</v>
      </c>
      <c r="B3214">
        <v>2020</v>
      </c>
      <c r="C3214">
        <f t="shared" si="150"/>
        <v>8</v>
      </c>
      <c r="D3214">
        <f t="shared" si="151"/>
        <v>17</v>
      </c>
      <c r="E3214">
        <f>budget!F3214</f>
        <v>2</v>
      </c>
      <c r="F3214" t="str">
        <f t="shared" si="152"/>
        <v>20200817</v>
      </c>
      <c r="G3214">
        <f>budget!E3214</f>
        <v>33</v>
      </c>
    </row>
    <row r="3215" spans="1:7" x14ac:dyDescent="0.55000000000000004">
      <c r="A3215">
        <f>budget!J3215</f>
        <v>586</v>
      </c>
      <c r="B3215">
        <v>2020</v>
      </c>
      <c r="C3215">
        <f t="shared" si="150"/>
        <v>7</v>
      </c>
      <c r="D3215">
        <f t="shared" si="151"/>
        <v>6</v>
      </c>
      <c r="E3215">
        <f>budget!F3215</f>
        <v>1</v>
      </c>
      <c r="F3215" t="str">
        <f t="shared" si="152"/>
        <v>20200706</v>
      </c>
      <c r="G3215">
        <f>budget!E3215</f>
        <v>27</v>
      </c>
    </row>
    <row r="3216" spans="1:7" x14ac:dyDescent="0.55000000000000004">
      <c r="A3216">
        <f>budget!J3216</f>
        <v>586</v>
      </c>
      <c r="B3216">
        <v>2020</v>
      </c>
      <c r="C3216">
        <f t="shared" si="150"/>
        <v>8</v>
      </c>
      <c r="D3216">
        <f t="shared" si="151"/>
        <v>17</v>
      </c>
      <c r="E3216">
        <f>budget!F3216</f>
        <v>1</v>
      </c>
      <c r="F3216" t="str">
        <f t="shared" si="152"/>
        <v>20200817</v>
      </c>
      <c r="G3216">
        <f>budget!E3216</f>
        <v>33</v>
      </c>
    </row>
    <row r="3217" spans="1:7" x14ac:dyDescent="0.55000000000000004">
      <c r="A3217">
        <f>budget!J3217</f>
        <v>587</v>
      </c>
      <c r="B3217">
        <v>2020</v>
      </c>
      <c r="C3217">
        <f t="shared" si="150"/>
        <v>7</v>
      </c>
      <c r="D3217">
        <f t="shared" si="151"/>
        <v>20</v>
      </c>
      <c r="E3217">
        <f>budget!F3217</f>
        <v>1</v>
      </c>
      <c r="F3217" t="str">
        <f t="shared" si="152"/>
        <v>20200720</v>
      </c>
      <c r="G3217">
        <f>budget!E3217</f>
        <v>29</v>
      </c>
    </row>
    <row r="3218" spans="1:7" x14ac:dyDescent="0.55000000000000004">
      <c r="A3218">
        <f>budget!J3218</f>
        <v>587</v>
      </c>
      <c r="B3218">
        <v>2020</v>
      </c>
      <c r="C3218">
        <f t="shared" si="150"/>
        <v>7</v>
      </c>
      <c r="D3218">
        <f t="shared" si="151"/>
        <v>27</v>
      </c>
      <c r="E3218">
        <f>budget!F3218</f>
        <v>1</v>
      </c>
      <c r="F3218" t="str">
        <f t="shared" si="152"/>
        <v>20200727</v>
      </c>
      <c r="G3218">
        <f>budget!E3218</f>
        <v>30</v>
      </c>
    </row>
    <row r="3219" spans="1:7" x14ac:dyDescent="0.55000000000000004">
      <c r="A3219">
        <f>budget!J3219</f>
        <v>587</v>
      </c>
      <c r="B3219">
        <v>2020</v>
      </c>
      <c r="C3219">
        <f t="shared" si="150"/>
        <v>8</v>
      </c>
      <c r="D3219">
        <f t="shared" si="151"/>
        <v>3</v>
      </c>
      <c r="E3219">
        <f>budget!F3219</f>
        <v>1</v>
      </c>
      <c r="F3219" t="str">
        <f t="shared" si="152"/>
        <v>20200803</v>
      </c>
      <c r="G3219">
        <f>budget!E3219</f>
        <v>31</v>
      </c>
    </row>
    <row r="3220" spans="1:7" x14ac:dyDescent="0.55000000000000004">
      <c r="A3220">
        <f>budget!J3220</f>
        <v>587</v>
      </c>
      <c r="B3220">
        <v>2020</v>
      </c>
      <c r="C3220">
        <f t="shared" si="150"/>
        <v>8</v>
      </c>
      <c r="D3220">
        <f t="shared" si="151"/>
        <v>10</v>
      </c>
      <c r="E3220">
        <f>budget!F3220</f>
        <v>1</v>
      </c>
      <c r="F3220" t="str">
        <f t="shared" si="152"/>
        <v>20200810</v>
      </c>
      <c r="G3220">
        <f>budget!E3220</f>
        <v>32</v>
      </c>
    </row>
    <row r="3221" spans="1:7" x14ac:dyDescent="0.55000000000000004">
      <c r="A3221">
        <f>budget!J3221</f>
        <v>587</v>
      </c>
      <c r="B3221">
        <v>2020</v>
      </c>
      <c r="C3221">
        <f t="shared" si="150"/>
        <v>8</v>
      </c>
      <c r="D3221">
        <f t="shared" si="151"/>
        <v>17</v>
      </c>
      <c r="E3221">
        <f>budget!F3221</f>
        <v>1</v>
      </c>
      <c r="F3221" t="str">
        <f t="shared" si="152"/>
        <v>20200817</v>
      </c>
      <c r="G3221">
        <f>budget!E3221</f>
        <v>33</v>
      </c>
    </row>
    <row r="3222" spans="1:7" x14ac:dyDescent="0.55000000000000004">
      <c r="A3222">
        <f>budget!J3222</f>
        <v>588</v>
      </c>
      <c r="B3222">
        <v>2020</v>
      </c>
      <c r="C3222">
        <f t="shared" si="150"/>
        <v>7</v>
      </c>
      <c r="D3222">
        <f t="shared" si="151"/>
        <v>20</v>
      </c>
      <c r="E3222">
        <f>budget!F3222</f>
        <v>1</v>
      </c>
      <c r="F3222" t="str">
        <f t="shared" si="152"/>
        <v>20200720</v>
      </c>
      <c r="G3222">
        <f>budget!E3222</f>
        <v>29</v>
      </c>
    </row>
    <row r="3223" spans="1:7" x14ac:dyDescent="0.55000000000000004">
      <c r="A3223">
        <f>budget!J3223</f>
        <v>588</v>
      </c>
      <c r="B3223">
        <v>2020</v>
      </c>
      <c r="C3223">
        <f t="shared" si="150"/>
        <v>7</v>
      </c>
      <c r="D3223">
        <f t="shared" si="151"/>
        <v>27</v>
      </c>
      <c r="E3223">
        <f>budget!F3223</f>
        <v>1</v>
      </c>
      <c r="F3223" t="str">
        <f t="shared" si="152"/>
        <v>20200727</v>
      </c>
      <c r="G3223">
        <f>budget!E3223</f>
        <v>30</v>
      </c>
    </row>
    <row r="3224" spans="1:7" x14ac:dyDescent="0.55000000000000004">
      <c r="A3224">
        <f>budget!J3224</f>
        <v>588</v>
      </c>
      <c r="B3224">
        <v>2020</v>
      </c>
      <c r="C3224">
        <f t="shared" si="150"/>
        <v>8</v>
      </c>
      <c r="D3224">
        <f t="shared" si="151"/>
        <v>3</v>
      </c>
      <c r="E3224">
        <f>budget!F3224</f>
        <v>1</v>
      </c>
      <c r="F3224" t="str">
        <f t="shared" si="152"/>
        <v>20200803</v>
      </c>
      <c r="G3224">
        <f>budget!E3224</f>
        <v>31</v>
      </c>
    </row>
    <row r="3225" spans="1:7" x14ac:dyDescent="0.55000000000000004">
      <c r="A3225">
        <f>budget!J3225</f>
        <v>588</v>
      </c>
      <c r="B3225">
        <v>2020</v>
      </c>
      <c r="C3225">
        <f t="shared" si="150"/>
        <v>8</v>
      </c>
      <c r="D3225">
        <f t="shared" si="151"/>
        <v>10</v>
      </c>
      <c r="E3225">
        <f>budget!F3225</f>
        <v>1</v>
      </c>
      <c r="F3225" t="str">
        <f t="shared" si="152"/>
        <v>20200810</v>
      </c>
      <c r="G3225">
        <f>budget!E3225</f>
        <v>32</v>
      </c>
    </row>
    <row r="3226" spans="1:7" x14ac:dyDescent="0.55000000000000004">
      <c r="A3226">
        <f>budget!J3226</f>
        <v>588</v>
      </c>
      <c r="B3226">
        <v>2020</v>
      </c>
      <c r="C3226">
        <f t="shared" si="150"/>
        <v>8</v>
      </c>
      <c r="D3226">
        <f t="shared" si="151"/>
        <v>17</v>
      </c>
      <c r="E3226">
        <f>budget!F3226</f>
        <v>1</v>
      </c>
      <c r="F3226" t="str">
        <f t="shared" si="152"/>
        <v>20200817</v>
      </c>
      <c r="G3226">
        <f>budget!E3226</f>
        <v>33</v>
      </c>
    </row>
    <row r="3227" spans="1:7" x14ac:dyDescent="0.55000000000000004">
      <c r="A3227">
        <f>budget!J3227</f>
        <v>589</v>
      </c>
      <c r="B3227">
        <v>2020</v>
      </c>
      <c r="C3227">
        <f t="shared" si="150"/>
        <v>8</v>
      </c>
      <c r="D3227">
        <f t="shared" si="151"/>
        <v>3</v>
      </c>
      <c r="E3227">
        <f>budget!F3227</f>
        <v>1</v>
      </c>
      <c r="F3227" t="str">
        <f t="shared" si="152"/>
        <v>20200803</v>
      </c>
      <c r="G3227">
        <f>budget!E3227</f>
        <v>31</v>
      </c>
    </row>
    <row r="3228" spans="1:7" x14ac:dyDescent="0.55000000000000004">
      <c r="A3228">
        <f>budget!J3228</f>
        <v>589</v>
      </c>
      <c r="B3228">
        <v>2020</v>
      </c>
      <c r="C3228">
        <f t="shared" si="150"/>
        <v>8</v>
      </c>
      <c r="D3228">
        <f t="shared" si="151"/>
        <v>17</v>
      </c>
      <c r="E3228">
        <f>budget!F3228</f>
        <v>1</v>
      </c>
      <c r="F3228" t="str">
        <f t="shared" si="152"/>
        <v>20200817</v>
      </c>
      <c r="G3228">
        <f>budget!E3228</f>
        <v>33</v>
      </c>
    </row>
    <row r="3229" spans="1:7" x14ac:dyDescent="0.55000000000000004">
      <c r="A3229">
        <f>budget!J3229</f>
        <v>589</v>
      </c>
      <c r="B3229">
        <v>2020</v>
      </c>
      <c r="C3229">
        <f t="shared" si="150"/>
        <v>8</v>
      </c>
      <c r="D3229">
        <f t="shared" si="151"/>
        <v>31</v>
      </c>
      <c r="E3229">
        <f>budget!F3229</f>
        <v>1</v>
      </c>
      <c r="F3229" t="str">
        <f t="shared" si="152"/>
        <v>20200831</v>
      </c>
      <c r="G3229">
        <f>budget!E3229</f>
        <v>35</v>
      </c>
    </row>
    <row r="3230" spans="1:7" x14ac:dyDescent="0.55000000000000004">
      <c r="A3230">
        <f>budget!J3230</f>
        <v>590</v>
      </c>
      <c r="B3230">
        <v>2020</v>
      </c>
      <c r="C3230">
        <f t="shared" si="150"/>
        <v>8</v>
      </c>
      <c r="D3230">
        <f t="shared" si="151"/>
        <v>3</v>
      </c>
      <c r="E3230">
        <f>budget!F3230</f>
        <v>5</v>
      </c>
      <c r="F3230" t="str">
        <f t="shared" si="152"/>
        <v>20200803</v>
      </c>
      <c r="G3230">
        <f>budget!E3230</f>
        <v>31</v>
      </c>
    </row>
    <row r="3231" spans="1:7" x14ac:dyDescent="0.55000000000000004">
      <c r="A3231">
        <f>budget!J3231</f>
        <v>590</v>
      </c>
      <c r="B3231">
        <v>2020</v>
      </c>
      <c r="C3231">
        <f t="shared" si="150"/>
        <v>8</v>
      </c>
      <c r="D3231">
        <f t="shared" si="151"/>
        <v>10</v>
      </c>
      <c r="E3231">
        <f>budget!F3231</f>
        <v>5</v>
      </c>
      <c r="F3231" t="str">
        <f t="shared" si="152"/>
        <v>20200810</v>
      </c>
      <c r="G3231">
        <f>budget!E3231</f>
        <v>32</v>
      </c>
    </row>
    <row r="3232" spans="1:7" x14ac:dyDescent="0.55000000000000004">
      <c r="A3232">
        <f>budget!J3232</f>
        <v>590</v>
      </c>
      <c r="B3232">
        <v>2020</v>
      </c>
      <c r="C3232">
        <f t="shared" si="150"/>
        <v>8</v>
      </c>
      <c r="D3232">
        <f t="shared" si="151"/>
        <v>17</v>
      </c>
      <c r="E3232">
        <f>budget!F3232</f>
        <v>5</v>
      </c>
      <c r="F3232" t="str">
        <f t="shared" si="152"/>
        <v>20200817</v>
      </c>
      <c r="G3232">
        <f>budget!E3232</f>
        <v>33</v>
      </c>
    </row>
    <row r="3233" spans="1:7" x14ac:dyDescent="0.55000000000000004">
      <c r="A3233">
        <f>budget!J3233</f>
        <v>590</v>
      </c>
      <c r="B3233">
        <v>2020</v>
      </c>
      <c r="C3233">
        <f t="shared" si="150"/>
        <v>8</v>
      </c>
      <c r="D3233">
        <f t="shared" si="151"/>
        <v>24</v>
      </c>
      <c r="E3233">
        <f>budget!F3233</f>
        <v>2</v>
      </c>
      <c r="F3233" t="str">
        <f t="shared" si="152"/>
        <v>20200824</v>
      </c>
      <c r="G3233">
        <f>budget!E3233</f>
        <v>34</v>
      </c>
    </row>
    <row r="3234" spans="1:7" x14ac:dyDescent="0.55000000000000004">
      <c r="A3234">
        <f>budget!J3234</f>
        <v>591</v>
      </c>
      <c r="B3234">
        <v>2020</v>
      </c>
      <c r="C3234">
        <f t="shared" si="150"/>
        <v>1</v>
      </c>
      <c r="D3234">
        <f t="shared" si="151"/>
        <v>6</v>
      </c>
      <c r="E3234">
        <f>budget!F3234</f>
        <v>1</v>
      </c>
      <c r="F3234" t="str">
        <f t="shared" si="152"/>
        <v>20200106</v>
      </c>
      <c r="G3234">
        <f>budget!E3234</f>
        <v>1</v>
      </c>
    </row>
    <row r="3235" spans="1:7" x14ac:dyDescent="0.55000000000000004">
      <c r="A3235">
        <f>budget!J3235</f>
        <v>591</v>
      </c>
      <c r="B3235">
        <v>2020</v>
      </c>
      <c r="C3235">
        <f t="shared" si="150"/>
        <v>8</v>
      </c>
      <c r="D3235">
        <f t="shared" si="151"/>
        <v>3</v>
      </c>
      <c r="E3235">
        <f>budget!F3235</f>
        <v>2</v>
      </c>
      <c r="F3235" t="str">
        <f t="shared" si="152"/>
        <v>20200803</v>
      </c>
      <c r="G3235">
        <f>budget!E3235</f>
        <v>31</v>
      </c>
    </row>
    <row r="3236" spans="1:7" x14ac:dyDescent="0.55000000000000004">
      <c r="A3236">
        <f>budget!J3236</f>
        <v>591</v>
      </c>
      <c r="B3236">
        <v>2020</v>
      </c>
      <c r="C3236">
        <f t="shared" si="150"/>
        <v>8</v>
      </c>
      <c r="D3236">
        <f t="shared" si="151"/>
        <v>10</v>
      </c>
      <c r="E3236">
        <f>budget!F3236</f>
        <v>2</v>
      </c>
      <c r="F3236" t="str">
        <f t="shared" si="152"/>
        <v>20200810</v>
      </c>
      <c r="G3236">
        <f>budget!E3236</f>
        <v>32</v>
      </c>
    </row>
    <row r="3237" spans="1:7" x14ac:dyDescent="0.55000000000000004">
      <c r="A3237">
        <f>budget!J3237</f>
        <v>591</v>
      </c>
      <c r="B3237">
        <v>2020</v>
      </c>
      <c r="C3237">
        <f t="shared" si="150"/>
        <v>8</v>
      </c>
      <c r="D3237">
        <f t="shared" si="151"/>
        <v>17</v>
      </c>
      <c r="E3237">
        <f>budget!F3237</f>
        <v>1</v>
      </c>
      <c r="F3237" t="str">
        <f t="shared" si="152"/>
        <v>20200817</v>
      </c>
      <c r="G3237">
        <f>budget!E3237</f>
        <v>33</v>
      </c>
    </row>
    <row r="3238" spans="1:7" x14ac:dyDescent="0.55000000000000004">
      <c r="A3238">
        <f>budget!J3238</f>
        <v>591</v>
      </c>
      <c r="B3238">
        <v>2020</v>
      </c>
      <c r="C3238">
        <f t="shared" si="150"/>
        <v>8</v>
      </c>
      <c r="D3238">
        <f t="shared" si="151"/>
        <v>24</v>
      </c>
      <c r="E3238">
        <f>budget!F3238</f>
        <v>2</v>
      </c>
      <c r="F3238" t="str">
        <f t="shared" si="152"/>
        <v>20200824</v>
      </c>
      <c r="G3238">
        <f>budget!E3238</f>
        <v>34</v>
      </c>
    </row>
    <row r="3239" spans="1:7" x14ac:dyDescent="0.55000000000000004">
      <c r="A3239">
        <f>budget!J3239</f>
        <v>591</v>
      </c>
      <c r="B3239">
        <v>2020</v>
      </c>
      <c r="C3239">
        <f t="shared" si="150"/>
        <v>8</v>
      </c>
      <c r="D3239">
        <f t="shared" si="151"/>
        <v>31</v>
      </c>
      <c r="E3239">
        <f>budget!F3239</f>
        <v>2</v>
      </c>
      <c r="F3239" t="str">
        <f t="shared" si="152"/>
        <v>20200831</v>
      </c>
      <c r="G3239">
        <f>budget!E3239</f>
        <v>35</v>
      </c>
    </row>
    <row r="3240" spans="1:7" x14ac:dyDescent="0.55000000000000004">
      <c r="A3240">
        <f>budget!J3240</f>
        <v>592</v>
      </c>
      <c r="B3240">
        <v>2020</v>
      </c>
      <c r="C3240">
        <f t="shared" si="150"/>
        <v>1</v>
      </c>
      <c r="D3240">
        <f t="shared" si="151"/>
        <v>27</v>
      </c>
      <c r="E3240">
        <f>budget!F3240</f>
        <v>0</v>
      </c>
      <c r="F3240" t="str">
        <f t="shared" si="152"/>
        <v>20200127</v>
      </c>
      <c r="G3240">
        <f>budget!E3240</f>
        <v>4</v>
      </c>
    </row>
    <row r="3241" spans="1:7" x14ac:dyDescent="0.55000000000000004">
      <c r="A3241">
        <f>budget!J3241</f>
        <v>592</v>
      </c>
      <c r="B3241">
        <v>2020</v>
      </c>
      <c r="C3241">
        <f t="shared" si="150"/>
        <v>3</v>
      </c>
      <c r="D3241">
        <f t="shared" si="151"/>
        <v>30</v>
      </c>
      <c r="E3241">
        <f>budget!F3241</f>
        <v>0</v>
      </c>
      <c r="F3241" t="str">
        <f t="shared" si="152"/>
        <v>20200330</v>
      </c>
      <c r="G3241">
        <f>budget!E3241</f>
        <v>13</v>
      </c>
    </row>
    <row r="3242" spans="1:7" x14ac:dyDescent="0.55000000000000004">
      <c r="A3242">
        <f>budget!J3242</f>
        <v>592</v>
      </c>
      <c r="B3242">
        <v>2020</v>
      </c>
      <c r="C3242">
        <f t="shared" si="150"/>
        <v>7</v>
      </c>
      <c r="D3242">
        <f t="shared" si="151"/>
        <v>6</v>
      </c>
      <c r="E3242">
        <f>budget!F3242</f>
        <v>1</v>
      </c>
      <c r="F3242" t="str">
        <f t="shared" si="152"/>
        <v>20200706</v>
      </c>
      <c r="G3242">
        <f>budget!E3242</f>
        <v>27</v>
      </c>
    </row>
    <row r="3243" spans="1:7" x14ac:dyDescent="0.55000000000000004">
      <c r="A3243">
        <f>budget!J3243</f>
        <v>592</v>
      </c>
      <c r="B3243">
        <v>2020</v>
      </c>
      <c r="C3243">
        <f t="shared" si="150"/>
        <v>7</v>
      </c>
      <c r="D3243">
        <f t="shared" si="151"/>
        <v>27</v>
      </c>
      <c r="E3243">
        <f>budget!F3243</f>
        <v>1</v>
      </c>
      <c r="F3243" t="str">
        <f t="shared" si="152"/>
        <v>20200727</v>
      </c>
      <c r="G3243">
        <f>budget!E3243</f>
        <v>30</v>
      </c>
    </row>
    <row r="3244" spans="1:7" x14ac:dyDescent="0.55000000000000004">
      <c r="A3244">
        <f>budget!J3244</f>
        <v>592</v>
      </c>
      <c r="B3244">
        <v>2020</v>
      </c>
      <c r="C3244">
        <f t="shared" si="150"/>
        <v>8</v>
      </c>
      <c r="D3244">
        <f t="shared" si="151"/>
        <v>3</v>
      </c>
      <c r="E3244">
        <f>budget!F3244</f>
        <v>1</v>
      </c>
      <c r="F3244" t="str">
        <f t="shared" si="152"/>
        <v>20200803</v>
      </c>
      <c r="G3244">
        <f>budget!E3244</f>
        <v>31</v>
      </c>
    </row>
    <row r="3245" spans="1:7" x14ac:dyDescent="0.55000000000000004">
      <c r="A3245">
        <f>budget!J3245</f>
        <v>593</v>
      </c>
      <c r="B3245">
        <v>2020</v>
      </c>
      <c r="C3245">
        <f t="shared" si="150"/>
        <v>2</v>
      </c>
      <c r="D3245">
        <f t="shared" si="151"/>
        <v>24</v>
      </c>
      <c r="E3245">
        <f>budget!F3245</f>
        <v>0</v>
      </c>
      <c r="F3245" t="str">
        <f t="shared" si="152"/>
        <v>20200224</v>
      </c>
      <c r="G3245">
        <f>budget!E3245</f>
        <v>8</v>
      </c>
    </row>
    <row r="3246" spans="1:7" x14ac:dyDescent="0.55000000000000004">
      <c r="A3246">
        <f>budget!J3246</f>
        <v>594</v>
      </c>
      <c r="B3246">
        <v>2020</v>
      </c>
      <c r="C3246">
        <f t="shared" si="150"/>
        <v>3</v>
      </c>
      <c r="D3246">
        <f t="shared" si="151"/>
        <v>23</v>
      </c>
      <c r="E3246">
        <f>budget!F3246</f>
        <v>0</v>
      </c>
      <c r="F3246" t="str">
        <f t="shared" si="152"/>
        <v>20200323</v>
      </c>
      <c r="G3246">
        <f>budget!E3246</f>
        <v>12</v>
      </c>
    </row>
    <row r="3247" spans="1:7" x14ac:dyDescent="0.55000000000000004">
      <c r="A3247">
        <f>budget!J3247</f>
        <v>595</v>
      </c>
      <c r="B3247">
        <v>2020</v>
      </c>
      <c r="C3247">
        <f t="shared" si="150"/>
        <v>1</v>
      </c>
      <c r="D3247">
        <f t="shared" si="151"/>
        <v>6</v>
      </c>
      <c r="E3247">
        <f>budget!F3247</f>
        <v>2</v>
      </c>
      <c r="F3247" t="str">
        <f t="shared" si="152"/>
        <v>20200106</v>
      </c>
      <c r="G3247">
        <f>budget!E3247</f>
        <v>1</v>
      </c>
    </row>
    <row r="3248" spans="1:7" x14ac:dyDescent="0.55000000000000004">
      <c r="A3248">
        <f>budget!J3248</f>
        <v>595</v>
      </c>
      <c r="B3248">
        <v>2020</v>
      </c>
      <c r="C3248">
        <f t="shared" si="150"/>
        <v>2</v>
      </c>
      <c r="D3248">
        <f t="shared" si="151"/>
        <v>3</v>
      </c>
      <c r="E3248">
        <f>budget!F3248</f>
        <v>1</v>
      </c>
      <c r="F3248" t="str">
        <f t="shared" si="152"/>
        <v>20200203</v>
      </c>
      <c r="G3248">
        <f>budget!E3248</f>
        <v>5</v>
      </c>
    </row>
    <row r="3249" spans="1:7" x14ac:dyDescent="0.55000000000000004">
      <c r="A3249">
        <f>budget!J3249</f>
        <v>595</v>
      </c>
      <c r="B3249">
        <v>2020</v>
      </c>
      <c r="C3249">
        <f t="shared" si="150"/>
        <v>2</v>
      </c>
      <c r="D3249">
        <f t="shared" si="151"/>
        <v>17</v>
      </c>
      <c r="E3249">
        <f>budget!F3249</f>
        <v>5</v>
      </c>
      <c r="F3249" t="str">
        <f t="shared" si="152"/>
        <v>20200217</v>
      </c>
      <c r="G3249">
        <f>budget!E3249</f>
        <v>7</v>
      </c>
    </row>
    <row r="3250" spans="1:7" x14ac:dyDescent="0.55000000000000004">
      <c r="A3250">
        <f>budget!J3250</f>
        <v>595</v>
      </c>
      <c r="B3250">
        <v>2020</v>
      </c>
      <c r="C3250">
        <f t="shared" si="150"/>
        <v>3</v>
      </c>
      <c r="D3250">
        <f t="shared" si="151"/>
        <v>16</v>
      </c>
      <c r="E3250">
        <f>budget!F3250</f>
        <v>1</v>
      </c>
      <c r="F3250" t="str">
        <f t="shared" si="152"/>
        <v>20200316</v>
      </c>
      <c r="G3250">
        <f>budget!E3250</f>
        <v>11</v>
      </c>
    </row>
    <row r="3251" spans="1:7" x14ac:dyDescent="0.55000000000000004">
      <c r="A3251">
        <f>budget!J3251</f>
        <v>595</v>
      </c>
      <c r="B3251">
        <v>2020</v>
      </c>
      <c r="C3251">
        <f t="shared" si="150"/>
        <v>3</v>
      </c>
      <c r="D3251">
        <f t="shared" si="151"/>
        <v>23</v>
      </c>
      <c r="E3251">
        <f>budget!F3251</f>
        <v>2</v>
      </c>
      <c r="F3251" t="str">
        <f t="shared" si="152"/>
        <v>20200323</v>
      </c>
      <c r="G3251">
        <f>budget!E3251</f>
        <v>12</v>
      </c>
    </row>
    <row r="3252" spans="1:7" x14ac:dyDescent="0.55000000000000004">
      <c r="A3252">
        <f>budget!J3252</f>
        <v>595</v>
      </c>
      <c r="B3252">
        <v>2020</v>
      </c>
      <c r="C3252">
        <f t="shared" si="150"/>
        <v>3</v>
      </c>
      <c r="D3252">
        <f t="shared" si="151"/>
        <v>30</v>
      </c>
      <c r="E3252">
        <f>budget!F3252</f>
        <v>4</v>
      </c>
      <c r="F3252" t="str">
        <f t="shared" si="152"/>
        <v>20200330</v>
      </c>
      <c r="G3252">
        <f>budget!E3252</f>
        <v>13</v>
      </c>
    </row>
    <row r="3253" spans="1:7" x14ac:dyDescent="0.55000000000000004">
      <c r="A3253">
        <f>budget!J3253</f>
        <v>595</v>
      </c>
      <c r="B3253">
        <v>2020</v>
      </c>
      <c r="C3253">
        <f t="shared" si="150"/>
        <v>7</v>
      </c>
      <c r="D3253">
        <f t="shared" si="151"/>
        <v>13</v>
      </c>
      <c r="E3253">
        <f>budget!F3253</f>
        <v>1</v>
      </c>
      <c r="F3253" t="str">
        <f t="shared" si="152"/>
        <v>20200713</v>
      </c>
      <c r="G3253">
        <f>budget!E3253</f>
        <v>28</v>
      </c>
    </row>
    <row r="3254" spans="1:7" x14ac:dyDescent="0.55000000000000004">
      <c r="A3254">
        <f>budget!J3254</f>
        <v>595</v>
      </c>
      <c r="B3254">
        <v>2020</v>
      </c>
      <c r="C3254">
        <f t="shared" si="150"/>
        <v>7</v>
      </c>
      <c r="D3254">
        <f t="shared" si="151"/>
        <v>20</v>
      </c>
      <c r="E3254">
        <f>budget!F3254</f>
        <v>1</v>
      </c>
      <c r="F3254" t="str">
        <f t="shared" si="152"/>
        <v>20200720</v>
      </c>
      <c r="G3254">
        <f>budget!E3254</f>
        <v>29</v>
      </c>
    </row>
    <row r="3255" spans="1:7" x14ac:dyDescent="0.55000000000000004">
      <c r="A3255">
        <f>budget!J3255</f>
        <v>595</v>
      </c>
      <c r="B3255">
        <v>2020</v>
      </c>
      <c r="C3255">
        <f t="shared" si="150"/>
        <v>7</v>
      </c>
      <c r="D3255">
        <f t="shared" si="151"/>
        <v>27</v>
      </c>
      <c r="E3255">
        <f>budget!F3255</f>
        <v>1</v>
      </c>
      <c r="F3255" t="str">
        <f t="shared" si="152"/>
        <v>20200727</v>
      </c>
      <c r="G3255">
        <f>budget!E3255</f>
        <v>30</v>
      </c>
    </row>
    <row r="3256" spans="1:7" x14ac:dyDescent="0.55000000000000004">
      <c r="A3256">
        <f>budget!J3256</f>
        <v>595</v>
      </c>
      <c r="B3256">
        <v>2020</v>
      </c>
      <c r="C3256">
        <f t="shared" si="150"/>
        <v>8</v>
      </c>
      <c r="D3256">
        <f t="shared" si="151"/>
        <v>3</v>
      </c>
      <c r="E3256">
        <f>budget!F3256</f>
        <v>1</v>
      </c>
      <c r="F3256" t="str">
        <f t="shared" si="152"/>
        <v>20200803</v>
      </c>
      <c r="G3256">
        <f>budget!E3256</f>
        <v>31</v>
      </c>
    </row>
    <row r="3257" spans="1:7" x14ac:dyDescent="0.55000000000000004">
      <c r="A3257">
        <f>budget!J3257</f>
        <v>596</v>
      </c>
      <c r="B3257">
        <v>2020</v>
      </c>
      <c r="C3257">
        <f t="shared" si="150"/>
        <v>7</v>
      </c>
      <c r="D3257">
        <f t="shared" si="151"/>
        <v>27</v>
      </c>
      <c r="E3257">
        <f>budget!F3257</f>
        <v>1</v>
      </c>
      <c r="F3257" t="str">
        <f t="shared" si="152"/>
        <v>20200727</v>
      </c>
      <c r="G3257">
        <f>budget!E3257</f>
        <v>30</v>
      </c>
    </row>
    <row r="3258" spans="1:7" x14ac:dyDescent="0.55000000000000004">
      <c r="A3258">
        <f>budget!J3258</f>
        <v>596</v>
      </c>
      <c r="B3258">
        <v>2020</v>
      </c>
      <c r="C3258">
        <f t="shared" si="150"/>
        <v>8</v>
      </c>
      <c r="D3258">
        <f t="shared" si="151"/>
        <v>3</v>
      </c>
      <c r="E3258">
        <f>budget!F3258</f>
        <v>1</v>
      </c>
      <c r="F3258" t="str">
        <f t="shared" si="152"/>
        <v>20200803</v>
      </c>
      <c r="G3258">
        <f>budget!E3258</f>
        <v>31</v>
      </c>
    </row>
    <row r="3259" spans="1:7" x14ac:dyDescent="0.55000000000000004">
      <c r="A3259">
        <f>budget!J3259</f>
        <v>597</v>
      </c>
      <c r="B3259">
        <v>2020</v>
      </c>
      <c r="C3259">
        <f t="shared" si="150"/>
        <v>3</v>
      </c>
      <c r="D3259">
        <f t="shared" si="151"/>
        <v>9</v>
      </c>
      <c r="E3259">
        <f>budget!F3259</f>
        <v>2</v>
      </c>
      <c r="F3259" t="str">
        <f t="shared" si="152"/>
        <v>20200309</v>
      </c>
      <c r="G3259">
        <f>budget!E3259</f>
        <v>10</v>
      </c>
    </row>
    <row r="3260" spans="1:7" x14ac:dyDescent="0.55000000000000004">
      <c r="A3260">
        <f>budget!J3260</f>
        <v>597</v>
      </c>
      <c r="B3260">
        <v>2020</v>
      </c>
      <c r="C3260">
        <f t="shared" si="150"/>
        <v>3</v>
      </c>
      <c r="D3260">
        <f t="shared" si="151"/>
        <v>16</v>
      </c>
      <c r="E3260">
        <f>budget!F3260</f>
        <v>0</v>
      </c>
      <c r="F3260" t="str">
        <f t="shared" si="152"/>
        <v>20200316</v>
      </c>
      <c r="G3260">
        <f>budget!E3260</f>
        <v>11</v>
      </c>
    </row>
    <row r="3261" spans="1:7" x14ac:dyDescent="0.55000000000000004">
      <c r="A3261">
        <f>budget!J3261</f>
        <v>597</v>
      </c>
      <c r="B3261">
        <v>2020</v>
      </c>
      <c r="C3261">
        <f t="shared" si="150"/>
        <v>3</v>
      </c>
      <c r="D3261">
        <f t="shared" si="151"/>
        <v>23</v>
      </c>
      <c r="E3261">
        <f>budget!F3261</f>
        <v>1</v>
      </c>
      <c r="F3261" t="str">
        <f t="shared" si="152"/>
        <v>20200323</v>
      </c>
      <c r="G3261">
        <f>budget!E3261</f>
        <v>12</v>
      </c>
    </row>
    <row r="3262" spans="1:7" x14ac:dyDescent="0.55000000000000004">
      <c r="A3262">
        <f>budget!J3262</f>
        <v>597</v>
      </c>
      <c r="B3262">
        <v>2020</v>
      </c>
      <c r="C3262">
        <f t="shared" si="150"/>
        <v>7</v>
      </c>
      <c r="D3262">
        <f t="shared" si="151"/>
        <v>13</v>
      </c>
      <c r="E3262">
        <f>budget!F3262</f>
        <v>2</v>
      </c>
      <c r="F3262" t="str">
        <f t="shared" si="152"/>
        <v>20200713</v>
      </c>
      <c r="G3262">
        <f>budget!E3262</f>
        <v>28</v>
      </c>
    </row>
    <row r="3263" spans="1:7" x14ac:dyDescent="0.55000000000000004">
      <c r="A3263">
        <f>budget!J3263</f>
        <v>597</v>
      </c>
      <c r="B3263">
        <v>2020</v>
      </c>
      <c r="C3263">
        <f t="shared" si="150"/>
        <v>7</v>
      </c>
      <c r="D3263">
        <f t="shared" si="151"/>
        <v>20</v>
      </c>
      <c r="E3263">
        <f>budget!F3263</f>
        <v>3</v>
      </c>
      <c r="F3263" t="str">
        <f t="shared" si="152"/>
        <v>20200720</v>
      </c>
      <c r="G3263">
        <f>budget!E3263</f>
        <v>29</v>
      </c>
    </row>
    <row r="3264" spans="1:7" x14ac:dyDescent="0.55000000000000004">
      <c r="A3264">
        <f>budget!J3264</f>
        <v>597</v>
      </c>
      <c r="B3264">
        <v>2020</v>
      </c>
      <c r="C3264">
        <f t="shared" si="150"/>
        <v>7</v>
      </c>
      <c r="D3264">
        <f t="shared" si="151"/>
        <v>27</v>
      </c>
      <c r="E3264">
        <f>budget!F3264</f>
        <v>4</v>
      </c>
      <c r="F3264" t="str">
        <f t="shared" si="152"/>
        <v>20200727</v>
      </c>
      <c r="G3264">
        <f>budget!E3264</f>
        <v>30</v>
      </c>
    </row>
    <row r="3265" spans="1:7" x14ac:dyDescent="0.55000000000000004">
      <c r="A3265">
        <f>budget!J3265</f>
        <v>597</v>
      </c>
      <c r="B3265">
        <v>2020</v>
      </c>
      <c r="C3265">
        <f t="shared" si="150"/>
        <v>8</v>
      </c>
      <c r="D3265">
        <f t="shared" si="151"/>
        <v>3</v>
      </c>
      <c r="E3265">
        <f>budget!F3265</f>
        <v>3</v>
      </c>
      <c r="F3265" t="str">
        <f t="shared" si="152"/>
        <v>20200803</v>
      </c>
      <c r="G3265">
        <f>budget!E3265</f>
        <v>31</v>
      </c>
    </row>
    <row r="3266" spans="1:7" x14ac:dyDescent="0.55000000000000004">
      <c r="A3266">
        <f>budget!J3266</f>
        <v>598</v>
      </c>
      <c r="B3266">
        <v>2020</v>
      </c>
      <c r="C3266">
        <f t="shared" si="150"/>
        <v>2</v>
      </c>
      <c r="D3266">
        <f t="shared" si="151"/>
        <v>3</v>
      </c>
      <c r="E3266">
        <f>budget!F3266</f>
        <v>1</v>
      </c>
      <c r="F3266" t="str">
        <f t="shared" si="152"/>
        <v>20200203</v>
      </c>
      <c r="G3266">
        <f>budget!E3266</f>
        <v>5</v>
      </c>
    </row>
    <row r="3267" spans="1:7" x14ac:dyDescent="0.55000000000000004">
      <c r="A3267">
        <f>budget!J3267</f>
        <v>598</v>
      </c>
      <c r="B3267">
        <v>2020</v>
      </c>
      <c r="C3267">
        <f t="shared" ref="C3267:C3330" si="153">IF(G3267=1,$M$2,IF(G3267=2,$M$3,IF(G3267=3,$M$4,IF(G3267=4,$M$5,IF(G3267=5,$M$6,IF(G3267=6,$M$7,IF(G3267=7,$M$8,IF(G3267=8,$M$9,IF(G3267=9,$M$10,IF(G3267=10,$M$11,IF(G3267=11,$M$12,IF(G3267=12,$M$13,IF(G3267=13,$M$14,IF(G3267=14,$M$15,IF(G3267=15,$M$16,IF(G3267=16,$M$17,IF(G3267=17,$M$18,IF(G3267=18,$M$19,IF(G3267=19,$M$20,IF(G3267=20,$M$21,IF(G3267=21,$M$22,IF(G3267=22,$M$23,IF(G3267=23,$M$24,IF(G3267=24,$M$25,IF(G3267=25,$M$26,IF(G3267=26,$M$27,IF(G3267=27,$M$28,IF(G3267=28,$M$29,IF(G3267=29,$M$30,IF(G3267=30,$M$31,IF(G3267=31,$M$32,IF(G3267=32,$M$33,IF(G3267=33,$M$34,IF(G3267=34,$M$35,IF(G3267=35,$M$36,IF(G3267=36,$M$37,IF(G3267=37,$M$38,IF(G3267=38,$M$39,IF(G3267=39,$M$40,IF(G3267=40,$M$41,IF(G3267=41,$M$42,IF(G3267=42,$M$43,IF(G3267=43,$M$44,IF(G3267=44,$M$45,IF(G3267=45,$M$46,IF(G3267=46,$M$47,IF(G3267=47,$M$48,IF(G3267=48,$M$49,IF(G3267=49,$M$50,IF(G3267=50,$M$51,IF(G3267=51,$M$52,IF(G3267=52,$M$53,""))))))))))))))))))))))))))))))))))))))))))))))))))))</f>
        <v>3</v>
      </c>
      <c r="D3267">
        <f t="shared" ref="D3267:D3330" si="154">IF(G3267=1,$O$2,IF(G3267=2,$O$3,IF(G3267=3,$O$4,IF(G3267=4,$O$5,IF(G3267=5,$O$6,IF(G3267=6,$O$7,IF(G3267=7,$O$8,IF(G3267=8,$O$9,IF(G3267=9,$O$10,IF(G3267=10,$O$11,IF(G3267=11,$O$12,IF(G3267=12,$O$13,IF(G3267=13,$O$14,IF(G3267=14,$O$15,IF(G3267=15,$O$16,IF(G3267=16,$O$17,IF(G3267=17,$O$18,IF(G3267=18,$O$19,IF(G3267=19,$O$20,IF(G3267=20,$O$21,IF(G3267=21,$O$22,IF(G3267=22,$O$23,IF(G3267=23,$O$24,IF(G3267=24,$O$25,IF(G3267=25,$O$26,IF(G3267=26,$O$27,IF(G3267=27,$O$28,IF(G3267=28,$O$29,IF(G3267=29,$O$30,IF(G3267=30,$O$31,IF(G3267=31,$O$32,IF(G3267=32,$O$33,IF(G3267=33,$O$34,IF(G3267=34,$O$35,IF(G3267=35,$O$36,IF(G3267=36,$O$37,IF(G3267=37,$O$38,IF(G3267=38,$O$39,IF(G3267=39,$O$40,IF(G3267=40,$O$41,IF(G3267=41,$O$42,IF(G3267=42,$O$43,IF(G3267=43,$O$44,IF(G3267=44,$O$45,IF(G3267=45,$O$46,IF(G3267=46,$O$47,IF(G3267=47,$O$48,IF(G3267=48,$O$49,IF(G3267=49,$O$50,IF(G3267=50,$O$51,IF(G3267=51,$O$52,IF(G3267=52,$O$53,""))))))))))))))))))))))))))))))))))))))))))))))))))))</f>
        <v>2</v>
      </c>
      <c r="E3267">
        <f>budget!F3267</f>
        <v>0</v>
      </c>
      <c r="F3267" t="str">
        <f t="shared" ref="F3267:F3330" si="155">B3267&amp;TEXT(C3267,"00")&amp;TEXT(D3267,"00")</f>
        <v>20200302</v>
      </c>
      <c r="G3267">
        <f>budget!E3267</f>
        <v>9</v>
      </c>
    </row>
    <row r="3268" spans="1:7" x14ac:dyDescent="0.55000000000000004">
      <c r="A3268">
        <f>budget!J3268</f>
        <v>598</v>
      </c>
      <c r="B3268">
        <v>2020</v>
      </c>
      <c r="C3268">
        <f t="shared" si="153"/>
        <v>3</v>
      </c>
      <c r="D3268">
        <f t="shared" si="154"/>
        <v>23</v>
      </c>
      <c r="E3268">
        <f>budget!F3268</f>
        <v>2</v>
      </c>
      <c r="F3268" t="str">
        <f t="shared" si="155"/>
        <v>20200323</v>
      </c>
      <c r="G3268">
        <f>budget!E3268</f>
        <v>12</v>
      </c>
    </row>
    <row r="3269" spans="1:7" x14ac:dyDescent="0.55000000000000004">
      <c r="A3269">
        <f>budget!J3269</f>
        <v>598</v>
      </c>
      <c r="B3269">
        <v>2020</v>
      </c>
      <c r="C3269">
        <f t="shared" si="153"/>
        <v>7</v>
      </c>
      <c r="D3269">
        <f t="shared" si="154"/>
        <v>20</v>
      </c>
      <c r="E3269">
        <f>budget!F3269</f>
        <v>4</v>
      </c>
      <c r="F3269" t="str">
        <f t="shared" si="155"/>
        <v>20200720</v>
      </c>
      <c r="G3269">
        <f>budget!E3269</f>
        <v>29</v>
      </c>
    </row>
    <row r="3270" spans="1:7" x14ac:dyDescent="0.55000000000000004">
      <c r="A3270">
        <f>budget!J3270</f>
        <v>598</v>
      </c>
      <c r="B3270">
        <v>2020</v>
      </c>
      <c r="C3270">
        <f t="shared" si="153"/>
        <v>7</v>
      </c>
      <c r="D3270">
        <f t="shared" si="154"/>
        <v>27</v>
      </c>
      <c r="E3270">
        <f>budget!F3270</f>
        <v>5</v>
      </c>
      <c r="F3270" t="str">
        <f t="shared" si="155"/>
        <v>20200727</v>
      </c>
      <c r="G3270">
        <f>budget!E3270</f>
        <v>30</v>
      </c>
    </row>
    <row r="3271" spans="1:7" x14ac:dyDescent="0.55000000000000004">
      <c r="A3271">
        <f>budget!J3271</f>
        <v>598</v>
      </c>
      <c r="B3271">
        <v>2020</v>
      </c>
      <c r="C3271">
        <f t="shared" si="153"/>
        <v>8</v>
      </c>
      <c r="D3271">
        <f t="shared" si="154"/>
        <v>3</v>
      </c>
      <c r="E3271">
        <f>budget!F3271</f>
        <v>4</v>
      </c>
      <c r="F3271" t="str">
        <f t="shared" si="155"/>
        <v>20200803</v>
      </c>
      <c r="G3271">
        <f>budget!E3271</f>
        <v>31</v>
      </c>
    </row>
    <row r="3272" spans="1:7" x14ac:dyDescent="0.55000000000000004">
      <c r="A3272">
        <f>budget!J3272</f>
        <v>603</v>
      </c>
      <c r="B3272">
        <v>2020</v>
      </c>
      <c r="C3272">
        <f t="shared" si="153"/>
        <v>1</v>
      </c>
      <c r="D3272">
        <f t="shared" si="154"/>
        <v>13</v>
      </c>
      <c r="E3272">
        <f>budget!F3272</f>
        <v>1</v>
      </c>
      <c r="F3272" t="str">
        <f t="shared" si="155"/>
        <v>20200113</v>
      </c>
      <c r="G3272">
        <f>budget!E3272</f>
        <v>2</v>
      </c>
    </row>
    <row r="3273" spans="1:7" x14ac:dyDescent="0.55000000000000004">
      <c r="A3273">
        <f>budget!J3273</f>
        <v>604</v>
      </c>
      <c r="B3273">
        <v>2020</v>
      </c>
      <c r="C3273">
        <f t="shared" si="153"/>
        <v>1</v>
      </c>
      <c r="D3273">
        <f t="shared" si="154"/>
        <v>20</v>
      </c>
      <c r="E3273">
        <f>budget!F3273</f>
        <v>2</v>
      </c>
      <c r="F3273" t="str">
        <f t="shared" si="155"/>
        <v>20200120</v>
      </c>
      <c r="G3273">
        <f>budget!E3273</f>
        <v>3</v>
      </c>
    </row>
    <row r="3274" spans="1:7" x14ac:dyDescent="0.55000000000000004">
      <c r="A3274">
        <f>budget!J3274</f>
        <v>604</v>
      </c>
      <c r="B3274">
        <v>2020</v>
      </c>
      <c r="C3274">
        <f t="shared" si="153"/>
        <v>2</v>
      </c>
      <c r="D3274">
        <f t="shared" si="154"/>
        <v>3</v>
      </c>
      <c r="E3274">
        <f>budget!F3274</f>
        <v>1</v>
      </c>
      <c r="F3274" t="str">
        <f t="shared" si="155"/>
        <v>20200203</v>
      </c>
      <c r="G3274">
        <f>budget!E3274</f>
        <v>5</v>
      </c>
    </row>
    <row r="3275" spans="1:7" x14ac:dyDescent="0.55000000000000004">
      <c r="A3275">
        <f>budget!J3275</f>
        <v>604</v>
      </c>
      <c r="B3275">
        <v>2020</v>
      </c>
      <c r="C3275">
        <f t="shared" si="153"/>
        <v>2</v>
      </c>
      <c r="D3275">
        <f t="shared" si="154"/>
        <v>10</v>
      </c>
      <c r="E3275">
        <f>budget!F3275</f>
        <v>1</v>
      </c>
      <c r="F3275" t="str">
        <f t="shared" si="155"/>
        <v>20200210</v>
      </c>
      <c r="G3275">
        <f>budget!E3275</f>
        <v>6</v>
      </c>
    </row>
    <row r="3276" spans="1:7" x14ac:dyDescent="0.55000000000000004">
      <c r="A3276">
        <f>budget!J3276</f>
        <v>604</v>
      </c>
      <c r="B3276">
        <v>2020</v>
      </c>
      <c r="C3276">
        <f t="shared" si="153"/>
        <v>2</v>
      </c>
      <c r="D3276">
        <f t="shared" si="154"/>
        <v>17</v>
      </c>
      <c r="E3276">
        <f>budget!F3276</f>
        <v>0</v>
      </c>
      <c r="F3276" t="str">
        <f t="shared" si="155"/>
        <v>20200217</v>
      </c>
      <c r="G3276">
        <f>budget!E3276</f>
        <v>7</v>
      </c>
    </row>
    <row r="3277" spans="1:7" x14ac:dyDescent="0.55000000000000004">
      <c r="A3277">
        <f>budget!J3277</f>
        <v>604</v>
      </c>
      <c r="B3277">
        <v>2020</v>
      </c>
      <c r="C3277">
        <f t="shared" si="153"/>
        <v>3</v>
      </c>
      <c r="D3277">
        <f t="shared" si="154"/>
        <v>2</v>
      </c>
      <c r="E3277">
        <f>budget!F3277</f>
        <v>0</v>
      </c>
      <c r="F3277" t="str">
        <f t="shared" si="155"/>
        <v>20200302</v>
      </c>
      <c r="G3277">
        <f>budget!E3277</f>
        <v>9</v>
      </c>
    </row>
    <row r="3278" spans="1:7" x14ac:dyDescent="0.55000000000000004">
      <c r="A3278">
        <f>budget!J3278</f>
        <v>604</v>
      </c>
      <c r="B3278">
        <v>2020</v>
      </c>
      <c r="C3278">
        <f t="shared" si="153"/>
        <v>3</v>
      </c>
      <c r="D3278">
        <f t="shared" si="154"/>
        <v>9</v>
      </c>
      <c r="E3278">
        <f>budget!F3278</f>
        <v>0</v>
      </c>
      <c r="F3278" t="str">
        <f t="shared" si="155"/>
        <v>20200309</v>
      </c>
      <c r="G3278">
        <f>budget!E3278</f>
        <v>10</v>
      </c>
    </row>
    <row r="3279" spans="1:7" x14ac:dyDescent="0.55000000000000004">
      <c r="A3279">
        <f>budget!J3279</f>
        <v>604</v>
      </c>
      <c r="B3279">
        <v>2020</v>
      </c>
      <c r="C3279">
        <f t="shared" si="153"/>
        <v>3</v>
      </c>
      <c r="D3279">
        <f t="shared" si="154"/>
        <v>16</v>
      </c>
      <c r="E3279">
        <f>budget!F3279</f>
        <v>1</v>
      </c>
      <c r="F3279" t="str">
        <f t="shared" si="155"/>
        <v>20200316</v>
      </c>
      <c r="G3279">
        <f>budget!E3279</f>
        <v>11</v>
      </c>
    </row>
    <row r="3280" spans="1:7" x14ac:dyDescent="0.55000000000000004">
      <c r="A3280">
        <f>budget!J3280</f>
        <v>604</v>
      </c>
      <c r="B3280">
        <v>2020</v>
      </c>
      <c r="C3280">
        <f t="shared" si="153"/>
        <v>3</v>
      </c>
      <c r="D3280">
        <f t="shared" si="154"/>
        <v>23</v>
      </c>
      <c r="E3280">
        <f>budget!F3280</f>
        <v>1</v>
      </c>
      <c r="F3280" t="str">
        <f t="shared" si="155"/>
        <v>20200323</v>
      </c>
      <c r="G3280">
        <f>budget!E3280</f>
        <v>12</v>
      </c>
    </row>
    <row r="3281" spans="1:7" x14ac:dyDescent="0.55000000000000004">
      <c r="A3281">
        <f>budget!J3281</f>
        <v>604</v>
      </c>
      <c r="B3281">
        <v>2020</v>
      </c>
      <c r="C3281">
        <f t="shared" si="153"/>
        <v>3</v>
      </c>
      <c r="D3281">
        <f t="shared" si="154"/>
        <v>30</v>
      </c>
      <c r="E3281">
        <f>budget!F3281</f>
        <v>3</v>
      </c>
      <c r="F3281" t="str">
        <f t="shared" si="155"/>
        <v>20200330</v>
      </c>
      <c r="G3281">
        <f>budget!E3281</f>
        <v>13</v>
      </c>
    </row>
    <row r="3282" spans="1:7" x14ac:dyDescent="0.55000000000000004">
      <c r="A3282">
        <f>budget!J3282</f>
        <v>604</v>
      </c>
      <c r="B3282">
        <v>2020</v>
      </c>
      <c r="C3282">
        <f t="shared" si="153"/>
        <v>4</v>
      </c>
      <c r="D3282">
        <f t="shared" si="154"/>
        <v>6</v>
      </c>
      <c r="E3282">
        <f>budget!F3282</f>
        <v>0</v>
      </c>
      <c r="F3282" t="str">
        <f t="shared" si="155"/>
        <v>20200406</v>
      </c>
      <c r="G3282">
        <f>budget!E3282</f>
        <v>14</v>
      </c>
    </row>
    <row r="3283" spans="1:7" x14ac:dyDescent="0.55000000000000004">
      <c r="A3283">
        <f>budget!J3283</f>
        <v>604</v>
      </c>
      <c r="B3283">
        <v>2020</v>
      </c>
      <c r="C3283">
        <f t="shared" si="153"/>
        <v>4</v>
      </c>
      <c r="D3283">
        <f t="shared" si="154"/>
        <v>13</v>
      </c>
      <c r="E3283">
        <f>budget!F3283</f>
        <v>0</v>
      </c>
      <c r="F3283" t="str">
        <f t="shared" si="155"/>
        <v>20200413</v>
      </c>
      <c r="G3283">
        <f>budget!E3283</f>
        <v>15</v>
      </c>
    </row>
    <row r="3284" spans="1:7" x14ac:dyDescent="0.55000000000000004">
      <c r="A3284">
        <f>budget!J3284</f>
        <v>604</v>
      </c>
      <c r="B3284">
        <v>2020</v>
      </c>
      <c r="C3284">
        <f t="shared" si="153"/>
        <v>4</v>
      </c>
      <c r="D3284">
        <f t="shared" si="154"/>
        <v>20</v>
      </c>
      <c r="E3284">
        <f>budget!F3284</f>
        <v>4</v>
      </c>
      <c r="F3284" t="str">
        <f t="shared" si="155"/>
        <v>20200420</v>
      </c>
      <c r="G3284">
        <f>budget!E3284</f>
        <v>16</v>
      </c>
    </row>
    <row r="3285" spans="1:7" x14ac:dyDescent="0.55000000000000004">
      <c r="A3285">
        <f>budget!J3285</f>
        <v>604</v>
      </c>
      <c r="B3285">
        <v>2020</v>
      </c>
      <c r="C3285">
        <f t="shared" si="153"/>
        <v>4</v>
      </c>
      <c r="D3285">
        <f t="shared" si="154"/>
        <v>27</v>
      </c>
      <c r="E3285">
        <f>budget!F3285</f>
        <v>2</v>
      </c>
      <c r="F3285" t="str">
        <f t="shared" si="155"/>
        <v>20200427</v>
      </c>
      <c r="G3285">
        <f>budget!E3285</f>
        <v>17</v>
      </c>
    </row>
    <row r="3286" spans="1:7" x14ac:dyDescent="0.55000000000000004">
      <c r="A3286">
        <f>budget!J3286</f>
        <v>605</v>
      </c>
      <c r="B3286">
        <v>2020</v>
      </c>
      <c r="C3286">
        <f t="shared" si="153"/>
        <v>1</v>
      </c>
      <c r="D3286">
        <f t="shared" si="154"/>
        <v>13</v>
      </c>
      <c r="E3286">
        <f>budget!F3286</f>
        <v>1</v>
      </c>
      <c r="F3286" t="str">
        <f t="shared" si="155"/>
        <v>20200113</v>
      </c>
      <c r="G3286">
        <f>budget!E3286</f>
        <v>2</v>
      </c>
    </row>
    <row r="3287" spans="1:7" x14ac:dyDescent="0.55000000000000004">
      <c r="A3287">
        <f>budget!J3287</f>
        <v>605</v>
      </c>
      <c r="B3287">
        <v>2020</v>
      </c>
      <c r="C3287">
        <f t="shared" si="153"/>
        <v>2</v>
      </c>
      <c r="D3287">
        <f t="shared" si="154"/>
        <v>3</v>
      </c>
      <c r="E3287">
        <f>budget!F3287</f>
        <v>6</v>
      </c>
      <c r="F3287" t="str">
        <f t="shared" si="155"/>
        <v>20200203</v>
      </c>
      <c r="G3287">
        <f>budget!E3287</f>
        <v>5</v>
      </c>
    </row>
    <row r="3288" spans="1:7" x14ac:dyDescent="0.55000000000000004">
      <c r="A3288">
        <f>budget!J3288</f>
        <v>605</v>
      </c>
      <c r="B3288">
        <v>2020</v>
      </c>
      <c r="C3288">
        <f t="shared" si="153"/>
        <v>3</v>
      </c>
      <c r="D3288">
        <f t="shared" si="154"/>
        <v>2</v>
      </c>
      <c r="E3288">
        <f>budget!F3288</f>
        <v>1</v>
      </c>
      <c r="F3288" t="str">
        <f t="shared" si="155"/>
        <v>20200302</v>
      </c>
      <c r="G3288">
        <f>budget!E3288</f>
        <v>9</v>
      </c>
    </row>
    <row r="3289" spans="1:7" x14ac:dyDescent="0.55000000000000004">
      <c r="A3289">
        <f>budget!J3289</f>
        <v>605</v>
      </c>
      <c r="B3289">
        <v>2020</v>
      </c>
      <c r="C3289">
        <f t="shared" si="153"/>
        <v>3</v>
      </c>
      <c r="D3289">
        <f t="shared" si="154"/>
        <v>23</v>
      </c>
      <c r="E3289">
        <f>budget!F3289</f>
        <v>2</v>
      </c>
      <c r="F3289" t="str">
        <f t="shared" si="155"/>
        <v>20200323</v>
      </c>
      <c r="G3289">
        <f>budget!E3289</f>
        <v>12</v>
      </c>
    </row>
    <row r="3290" spans="1:7" x14ac:dyDescent="0.55000000000000004">
      <c r="A3290">
        <f>budget!J3290</f>
        <v>605</v>
      </c>
      <c r="B3290">
        <v>2020</v>
      </c>
      <c r="C3290">
        <f t="shared" si="153"/>
        <v>3</v>
      </c>
      <c r="D3290">
        <f t="shared" si="154"/>
        <v>30</v>
      </c>
      <c r="E3290">
        <f>budget!F3290</f>
        <v>2</v>
      </c>
      <c r="F3290" t="str">
        <f t="shared" si="155"/>
        <v>20200330</v>
      </c>
      <c r="G3290">
        <f>budget!E3290</f>
        <v>13</v>
      </c>
    </row>
    <row r="3291" spans="1:7" x14ac:dyDescent="0.55000000000000004">
      <c r="A3291">
        <f>budget!J3291</f>
        <v>605</v>
      </c>
      <c r="B3291">
        <v>2020</v>
      </c>
      <c r="C3291">
        <f t="shared" si="153"/>
        <v>4</v>
      </c>
      <c r="D3291">
        <f t="shared" si="154"/>
        <v>13</v>
      </c>
      <c r="E3291">
        <f>budget!F3291</f>
        <v>1</v>
      </c>
      <c r="F3291" t="str">
        <f t="shared" si="155"/>
        <v>20200413</v>
      </c>
      <c r="G3291">
        <f>budget!E3291</f>
        <v>15</v>
      </c>
    </row>
    <row r="3292" spans="1:7" x14ac:dyDescent="0.55000000000000004">
      <c r="A3292">
        <f>budget!J3292</f>
        <v>605</v>
      </c>
      <c r="B3292">
        <v>2020</v>
      </c>
      <c r="C3292">
        <f t="shared" si="153"/>
        <v>4</v>
      </c>
      <c r="D3292">
        <f t="shared" si="154"/>
        <v>20</v>
      </c>
      <c r="E3292">
        <f>budget!F3292</f>
        <v>3</v>
      </c>
      <c r="F3292" t="str">
        <f t="shared" si="155"/>
        <v>20200420</v>
      </c>
      <c r="G3292">
        <f>budget!E3292</f>
        <v>16</v>
      </c>
    </row>
    <row r="3293" spans="1:7" x14ac:dyDescent="0.55000000000000004">
      <c r="A3293">
        <f>budget!J3293</f>
        <v>609</v>
      </c>
      <c r="B3293">
        <v>2020</v>
      </c>
      <c r="C3293">
        <f t="shared" si="153"/>
        <v>2</v>
      </c>
      <c r="D3293">
        <f t="shared" si="154"/>
        <v>10</v>
      </c>
      <c r="E3293">
        <f>budget!F3293</f>
        <v>0</v>
      </c>
      <c r="F3293" t="str">
        <f t="shared" si="155"/>
        <v>20200210</v>
      </c>
      <c r="G3293">
        <f>budget!E3293</f>
        <v>6</v>
      </c>
    </row>
    <row r="3294" spans="1:7" x14ac:dyDescent="0.55000000000000004">
      <c r="A3294">
        <f>budget!J3294</f>
        <v>609</v>
      </c>
      <c r="B3294">
        <v>2020</v>
      </c>
      <c r="C3294">
        <f t="shared" si="153"/>
        <v>3</v>
      </c>
      <c r="D3294">
        <f t="shared" si="154"/>
        <v>9</v>
      </c>
      <c r="E3294">
        <f>budget!F3294</f>
        <v>0</v>
      </c>
      <c r="F3294" t="str">
        <f t="shared" si="155"/>
        <v>20200309</v>
      </c>
      <c r="G3294">
        <f>budget!E3294</f>
        <v>10</v>
      </c>
    </row>
    <row r="3295" spans="1:7" x14ac:dyDescent="0.55000000000000004">
      <c r="A3295">
        <f>budget!J3295</f>
        <v>609</v>
      </c>
      <c r="B3295">
        <v>2020</v>
      </c>
      <c r="C3295">
        <f t="shared" si="153"/>
        <v>3</v>
      </c>
      <c r="D3295">
        <f t="shared" si="154"/>
        <v>23</v>
      </c>
      <c r="E3295">
        <f>budget!F3295</f>
        <v>0</v>
      </c>
      <c r="F3295" t="str">
        <f t="shared" si="155"/>
        <v>20200323</v>
      </c>
      <c r="G3295">
        <f>budget!E3295</f>
        <v>12</v>
      </c>
    </row>
    <row r="3296" spans="1:7" x14ac:dyDescent="0.55000000000000004">
      <c r="A3296">
        <f>budget!J3296</f>
        <v>609</v>
      </c>
      <c r="B3296">
        <v>2020</v>
      </c>
      <c r="C3296">
        <f t="shared" si="153"/>
        <v>3</v>
      </c>
      <c r="D3296">
        <f t="shared" si="154"/>
        <v>30</v>
      </c>
      <c r="E3296">
        <f>budget!F3296</f>
        <v>1</v>
      </c>
      <c r="F3296" t="str">
        <f t="shared" si="155"/>
        <v>20200330</v>
      </c>
      <c r="G3296">
        <f>budget!E3296</f>
        <v>13</v>
      </c>
    </row>
    <row r="3297" spans="1:7" x14ac:dyDescent="0.55000000000000004">
      <c r="A3297">
        <f>budget!J3297</f>
        <v>609</v>
      </c>
      <c r="B3297">
        <v>2020</v>
      </c>
      <c r="C3297">
        <f t="shared" si="153"/>
        <v>4</v>
      </c>
      <c r="D3297">
        <f t="shared" si="154"/>
        <v>20</v>
      </c>
      <c r="E3297">
        <f>budget!F3297</f>
        <v>1</v>
      </c>
      <c r="F3297" t="str">
        <f t="shared" si="155"/>
        <v>20200420</v>
      </c>
      <c r="G3297">
        <f>budget!E3297</f>
        <v>16</v>
      </c>
    </row>
    <row r="3298" spans="1:7" x14ac:dyDescent="0.55000000000000004">
      <c r="A3298">
        <f>budget!J3298</f>
        <v>609</v>
      </c>
      <c r="B3298">
        <v>2020</v>
      </c>
      <c r="C3298">
        <f t="shared" si="153"/>
        <v>6</v>
      </c>
      <c r="D3298">
        <f t="shared" si="154"/>
        <v>15</v>
      </c>
      <c r="E3298">
        <f>budget!F3298</f>
        <v>1</v>
      </c>
      <c r="F3298" t="str">
        <f t="shared" si="155"/>
        <v>20200615</v>
      </c>
      <c r="G3298">
        <f>budget!E3298</f>
        <v>24</v>
      </c>
    </row>
    <row r="3299" spans="1:7" x14ac:dyDescent="0.55000000000000004">
      <c r="A3299">
        <f>budget!J3299</f>
        <v>610</v>
      </c>
      <c r="B3299">
        <v>2020</v>
      </c>
      <c r="C3299">
        <f t="shared" si="153"/>
        <v>2</v>
      </c>
      <c r="D3299">
        <f t="shared" si="154"/>
        <v>3</v>
      </c>
      <c r="E3299">
        <f>budget!F3299</f>
        <v>2</v>
      </c>
      <c r="F3299" t="str">
        <f t="shared" si="155"/>
        <v>20200203</v>
      </c>
      <c r="G3299">
        <f>budget!E3299</f>
        <v>5</v>
      </c>
    </row>
    <row r="3300" spans="1:7" x14ac:dyDescent="0.55000000000000004">
      <c r="A3300">
        <f>budget!J3300</f>
        <v>610</v>
      </c>
      <c r="B3300">
        <v>2020</v>
      </c>
      <c r="C3300">
        <f t="shared" si="153"/>
        <v>2</v>
      </c>
      <c r="D3300">
        <f t="shared" si="154"/>
        <v>10</v>
      </c>
      <c r="E3300">
        <f>budget!F3300</f>
        <v>1</v>
      </c>
      <c r="F3300" t="str">
        <f t="shared" si="155"/>
        <v>20200210</v>
      </c>
      <c r="G3300">
        <f>budget!E3300</f>
        <v>6</v>
      </c>
    </row>
    <row r="3301" spans="1:7" x14ac:dyDescent="0.55000000000000004">
      <c r="A3301">
        <f>budget!J3301</f>
        <v>610</v>
      </c>
      <c r="B3301">
        <v>2020</v>
      </c>
      <c r="C3301">
        <f t="shared" si="153"/>
        <v>2</v>
      </c>
      <c r="D3301">
        <f t="shared" si="154"/>
        <v>17</v>
      </c>
      <c r="E3301">
        <f>budget!F3301</f>
        <v>2</v>
      </c>
      <c r="F3301" t="str">
        <f t="shared" si="155"/>
        <v>20200217</v>
      </c>
      <c r="G3301">
        <f>budget!E3301</f>
        <v>7</v>
      </c>
    </row>
    <row r="3302" spans="1:7" x14ac:dyDescent="0.55000000000000004">
      <c r="A3302">
        <f>budget!J3302</f>
        <v>610</v>
      </c>
      <c r="B3302">
        <v>2020</v>
      </c>
      <c r="C3302">
        <f t="shared" si="153"/>
        <v>2</v>
      </c>
      <c r="D3302">
        <f t="shared" si="154"/>
        <v>24</v>
      </c>
      <c r="E3302">
        <f>budget!F3302</f>
        <v>1</v>
      </c>
      <c r="F3302" t="str">
        <f t="shared" si="155"/>
        <v>20200224</v>
      </c>
      <c r="G3302">
        <f>budget!E3302</f>
        <v>8</v>
      </c>
    </row>
    <row r="3303" spans="1:7" x14ac:dyDescent="0.55000000000000004">
      <c r="A3303">
        <f>budget!J3303</f>
        <v>610</v>
      </c>
      <c r="B3303">
        <v>2020</v>
      </c>
      <c r="C3303">
        <f t="shared" si="153"/>
        <v>3</v>
      </c>
      <c r="D3303">
        <f t="shared" si="154"/>
        <v>2</v>
      </c>
      <c r="E3303">
        <f>budget!F3303</f>
        <v>4</v>
      </c>
      <c r="F3303" t="str">
        <f t="shared" si="155"/>
        <v>20200302</v>
      </c>
      <c r="G3303">
        <f>budget!E3303</f>
        <v>9</v>
      </c>
    </row>
    <row r="3304" spans="1:7" x14ac:dyDescent="0.55000000000000004">
      <c r="A3304">
        <f>budget!J3304</f>
        <v>610</v>
      </c>
      <c r="B3304">
        <v>2020</v>
      </c>
      <c r="C3304">
        <f t="shared" si="153"/>
        <v>3</v>
      </c>
      <c r="D3304">
        <f t="shared" si="154"/>
        <v>9</v>
      </c>
      <c r="E3304">
        <f>budget!F3304</f>
        <v>2</v>
      </c>
      <c r="F3304" t="str">
        <f t="shared" si="155"/>
        <v>20200309</v>
      </c>
      <c r="G3304">
        <f>budget!E3304</f>
        <v>10</v>
      </c>
    </row>
    <row r="3305" spans="1:7" x14ac:dyDescent="0.55000000000000004">
      <c r="A3305">
        <f>budget!J3305</f>
        <v>610</v>
      </c>
      <c r="B3305">
        <v>2020</v>
      </c>
      <c r="C3305">
        <f t="shared" si="153"/>
        <v>3</v>
      </c>
      <c r="D3305">
        <f t="shared" si="154"/>
        <v>16</v>
      </c>
      <c r="E3305">
        <f>budget!F3305</f>
        <v>1</v>
      </c>
      <c r="F3305" t="str">
        <f t="shared" si="155"/>
        <v>20200316</v>
      </c>
      <c r="G3305">
        <f>budget!E3305</f>
        <v>11</v>
      </c>
    </row>
    <row r="3306" spans="1:7" x14ac:dyDescent="0.55000000000000004">
      <c r="A3306">
        <f>budget!J3306</f>
        <v>610</v>
      </c>
      <c r="B3306">
        <v>2020</v>
      </c>
      <c r="C3306">
        <f t="shared" si="153"/>
        <v>3</v>
      </c>
      <c r="D3306">
        <f t="shared" si="154"/>
        <v>30</v>
      </c>
      <c r="E3306">
        <f>budget!F3306</f>
        <v>1</v>
      </c>
      <c r="F3306" t="str">
        <f t="shared" si="155"/>
        <v>20200330</v>
      </c>
      <c r="G3306">
        <f>budget!E3306</f>
        <v>13</v>
      </c>
    </row>
    <row r="3307" spans="1:7" x14ac:dyDescent="0.55000000000000004">
      <c r="A3307">
        <f>budget!J3307</f>
        <v>610</v>
      </c>
      <c r="B3307">
        <v>2020</v>
      </c>
      <c r="C3307">
        <f t="shared" si="153"/>
        <v>4</v>
      </c>
      <c r="D3307">
        <f t="shared" si="154"/>
        <v>6</v>
      </c>
      <c r="E3307">
        <f>budget!F3307</f>
        <v>1</v>
      </c>
      <c r="F3307" t="str">
        <f t="shared" si="155"/>
        <v>20200406</v>
      </c>
      <c r="G3307">
        <f>budget!E3307</f>
        <v>14</v>
      </c>
    </row>
    <row r="3308" spans="1:7" x14ac:dyDescent="0.55000000000000004">
      <c r="A3308">
        <f>budget!J3308</f>
        <v>610</v>
      </c>
      <c r="B3308">
        <v>2020</v>
      </c>
      <c r="C3308">
        <f t="shared" si="153"/>
        <v>4</v>
      </c>
      <c r="D3308">
        <f t="shared" si="154"/>
        <v>13</v>
      </c>
      <c r="E3308">
        <f>budget!F3308</f>
        <v>0</v>
      </c>
      <c r="F3308" t="str">
        <f t="shared" si="155"/>
        <v>20200413</v>
      </c>
      <c r="G3308">
        <f>budget!E3308</f>
        <v>15</v>
      </c>
    </row>
    <row r="3309" spans="1:7" x14ac:dyDescent="0.55000000000000004">
      <c r="A3309">
        <f>budget!J3309</f>
        <v>610</v>
      </c>
      <c r="B3309">
        <v>2020</v>
      </c>
      <c r="C3309">
        <f t="shared" si="153"/>
        <v>4</v>
      </c>
      <c r="D3309">
        <f t="shared" si="154"/>
        <v>27</v>
      </c>
      <c r="E3309">
        <f>budget!F3309</f>
        <v>1</v>
      </c>
      <c r="F3309" t="str">
        <f t="shared" si="155"/>
        <v>20200427</v>
      </c>
      <c r="G3309">
        <f>budget!E3309</f>
        <v>17</v>
      </c>
    </row>
    <row r="3310" spans="1:7" x14ac:dyDescent="0.55000000000000004">
      <c r="A3310">
        <f>budget!J3310</f>
        <v>611</v>
      </c>
      <c r="B3310">
        <v>2020</v>
      </c>
      <c r="C3310">
        <f t="shared" si="153"/>
        <v>2</v>
      </c>
      <c r="D3310">
        <f t="shared" si="154"/>
        <v>17</v>
      </c>
      <c r="E3310">
        <f>budget!F3310</f>
        <v>2</v>
      </c>
      <c r="F3310" t="str">
        <f t="shared" si="155"/>
        <v>20200217</v>
      </c>
      <c r="G3310">
        <f>budget!E3310</f>
        <v>7</v>
      </c>
    </row>
    <row r="3311" spans="1:7" x14ac:dyDescent="0.55000000000000004">
      <c r="A3311">
        <f>budget!J3311</f>
        <v>611</v>
      </c>
      <c r="B3311">
        <v>2020</v>
      </c>
      <c r="C3311">
        <f t="shared" si="153"/>
        <v>2</v>
      </c>
      <c r="D3311">
        <f t="shared" si="154"/>
        <v>24</v>
      </c>
      <c r="E3311">
        <f>budget!F3311</f>
        <v>1</v>
      </c>
      <c r="F3311" t="str">
        <f t="shared" si="155"/>
        <v>20200224</v>
      </c>
      <c r="G3311">
        <f>budget!E3311</f>
        <v>8</v>
      </c>
    </row>
    <row r="3312" spans="1:7" x14ac:dyDescent="0.55000000000000004">
      <c r="A3312">
        <f>budget!J3312</f>
        <v>611</v>
      </c>
      <c r="B3312">
        <v>2020</v>
      </c>
      <c r="C3312">
        <f t="shared" si="153"/>
        <v>3</v>
      </c>
      <c r="D3312">
        <f t="shared" si="154"/>
        <v>9</v>
      </c>
      <c r="E3312">
        <f>budget!F3312</f>
        <v>1</v>
      </c>
      <c r="F3312" t="str">
        <f t="shared" si="155"/>
        <v>20200309</v>
      </c>
      <c r="G3312">
        <f>budget!E3312</f>
        <v>10</v>
      </c>
    </row>
    <row r="3313" spans="1:7" x14ac:dyDescent="0.55000000000000004">
      <c r="A3313">
        <f>budget!J3313</f>
        <v>611</v>
      </c>
      <c r="B3313">
        <v>2020</v>
      </c>
      <c r="C3313">
        <f t="shared" si="153"/>
        <v>3</v>
      </c>
      <c r="D3313">
        <f t="shared" si="154"/>
        <v>23</v>
      </c>
      <c r="E3313">
        <f>budget!F3313</f>
        <v>2</v>
      </c>
      <c r="F3313" t="str">
        <f t="shared" si="155"/>
        <v>20200323</v>
      </c>
      <c r="G3313">
        <f>budget!E3313</f>
        <v>12</v>
      </c>
    </row>
    <row r="3314" spans="1:7" x14ac:dyDescent="0.55000000000000004">
      <c r="A3314">
        <f>budget!J3314</f>
        <v>611</v>
      </c>
      <c r="B3314">
        <v>2020</v>
      </c>
      <c r="C3314">
        <f t="shared" si="153"/>
        <v>3</v>
      </c>
      <c r="D3314">
        <f t="shared" si="154"/>
        <v>30</v>
      </c>
      <c r="E3314">
        <f>budget!F3314</f>
        <v>4</v>
      </c>
      <c r="F3314" t="str">
        <f t="shared" si="155"/>
        <v>20200330</v>
      </c>
      <c r="G3314">
        <f>budget!E3314</f>
        <v>13</v>
      </c>
    </row>
    <row r="3315" spans="1:7" x14ac:dyDescent="0.55000000000000004">
      <c r="A3315">
        <f>budget!J3315</f>
        <v>611</v>
      </c>
      <c r="B3315">
        <v>2020</v>
      </c>
      <c r="C3315">
        <f t="shared" si="153"/>
        <v>4</v>
      </c>
      <c r="D3315">
        <f t="shared" si="154"/>
        <v>6</v>
      </c>
      <c r="E3315">
        <f>budget!F3315</f>
        <v>3</v>
      </c>
      <c r="F3315" t="str">
        <f t="shared" si="155"/>
        <v>20200406</v>
      </c>
      <c r="G3315">
        <f>budget!E3315</f>
        <v>14</v>
      </c>
    </row>
    <row r="3316" spans="1:7" x14ac:dyDescent="0.55000000000000004">
      <c r="A3316">
        <f>budget!J3316</f>
        <v>611</v>
      </c>
      <c r="B3316">
        <v>2020</v>
      </c>
      <c r="C3316">
        <f t="shared" si="153"/>
        <v>4</v>
      </c>
      <c r="D3316">
        <f t="shared" si="154"/>
        <v>20</v>
      </c>
      <c r="E3316">
        <f>budget!F3316</f>
        <v>4</v>
      </c>
      <c r="F3316" t="str">
        <f t="shared" si="155"/>
        <v>20200420</v>
      </c>
      <c r="G3316">
        <f>budget!E3316</f>
        <v>16</v>
      </c>
    </row>
    <row r="3317" spans="1:7" x14ac:dyDescent="0.55000000000000004">
      <c r="A3317">
        <f>budget!J3317</f>
        <v>611</v>
      </c>
      <c r="B3317">
        <v>2020</v>
      </c>
      <c r="C3317">
        <f t="shared" si="153"/>
        <v>4</v>
      </c>
      <c r="D3317">
        <f t="shared" si="154"/>
        <v>27</v>
      </c>
      <c r="E3317">
        <f>budget!F3317</f>
        <v>2</v>
      </c>
      <c r="F3317" t="str">
        <f t="shared" si="155"/>
        <v>20200427</v>
      </c>
      <c r="G3317">
        <f>budget!E3317</f>
        <v>17</v>
      </c>
    </row>
    <row r="3318" spans="1:7" x14ac:dyDescent="0.55000000000000004">
      <c r="A3318">
        <f>budget!J3318</f>
        <v>611</v>
      </c>
      <c r="B3318">
        <v>2020</v>
      </c>
      <c r="C3318">
        <f t="shared" si="153"/>
        <v>6</v>
      </c>
      <c r="D3318">
        <f t="shared" si="154"/>
        <v>15</v>
      </c>
      <c r="E3318">
        <f>budget!F3318</f>
        <v>1</v>
      </c>
      <c r="F3318" t="str">
        <f t="shared" si="155"/>
        <v>20200615</v>
      </c>
      <c r="G3318">
        <f>budget!E3318</f>
        <v>24</v>
      </c>
    </row>
    <row r="3319" spans="1:7" x14ac:dyDescent="0.55000000000000004">
      <c r="A3319">
        <f>budget!J3319</f>
        <v>612</v>
      </c>
      <c r="B3319">
        <v>2020</v>
      </c>
      <c r="C3319">
        <f t="shared" si="153"/>
        <v>3</v>
      </c>
      <c r="D3319">
        <f t="shared" si="154"/>
        <v>2</v>
      </c>
      <c r="E3319">
        <f>budget!F3319</f>
        <v>0</v>
      </c>
      <c r="F3319" t="str">
        <f t="shared" si="155"/>
        <v>20200302</v>
      </c>
      <c r="G3319">
        <f>budget!E3319</f>
        <v>9</v>
      </c>
    </row>
    <row r="3320" spans="1:7" x14ac:dyDescent="0.55000000000000004">
      <c r="A3320">
        <f>budget!J3320</f>
        <v>612</v>
      </c>
      <c r="B3320">
        <v>2020</v>
      </c>
      <c r="C3320">
        <f t="shared" si="153"/>
        <v>6</v>
      </c>
      <c r="D3320">
        <f t="shared" si="154"/>
        <v>15</v>
      </c>
      <c r="E3320">
        <f>budget!F3320</f>
        <v>1</v>
      </c>
      <c r="F3320" t="str">
        <f t="shared" si="155"/>
        <v>20200615</v>
      </c>
      <c r="G3320">
        <f>budget!E3320</f>
        <v>24</v>
      </c>
    </row>
    <row r="3321" spans="1:7" x14ac:dyDescent="0.55000000000000004">
      <c r="A3321">
        <f>budget!J3321</f>
        <v>613</v>
      </c>
      <c r="B3321">
        <v>2020</v>
      </c>
      <c r="C3321">
        <f t="shared" si="153"/>
        <v>3</v>
      </c>
      <c r="D3321">
        <f t="shared" si="154"/>
        <v>9</v>
      </c>
      <c r="E3321">
        <f>budget!F3321</f>
        <v>0</v>
      </c>
      <c r="F3321" t="str">
        <f t="shared" si="155"/>
        <v>20200309</v>
      </c>
      <c r="G3321">
        <f>budget!E3321</f>
        <v>10</v>
      </c>
    </row>
    <row r="3322" spans="1:7" x14ac:dyDescent="0.55000000000000004">
      <c r="A3322">
        <f>budget!J3322</f>
        <v>613</v>
      </c>
      <c r="B3322">
        <v>2020</v>
      </c>
      <c r="C3322">
        <f t="shared" si="153"/>
        <v>3</v>
      </c>
      <c r="D3322">
        <f t="shared" si="154"/>
        <v>16</v>
      </c>
      <c r="E3322">
        <f>budget!F3322</f>
        <v>3</v>
      </c>
      <c r="F3322" t="str">
        <f t="shared" si="155"/>
        <v>20200316</v>
      </c>
      <c r="G3322">
        <f>budget!E3322</f>
        <v>11</v>
      </c>
    </row>
    <row r="3323" spans="1:7" x14ac:dyDescent="0.55000000000000004">
      <c r="A3323">
        <f>budget!J3323</f>
        <v>613</v>
      </c>
      <c r="B3323">
        <v>2020</v>
      </c>
      <c r="C3323">
        <f t="shared" si="153"/>
        <v>3</v>
      </c>
      <c r="D3323">
        <f t="shared" si="154"/>
        <v>23</v>
      </c>
      <c r="E3323">
        <f>budget!F3323</f>
        <v>6</v>
      </c>
      <c r="F3323" t="str">
        <f t="shared" si="155"/>
        <v>20200323</v>
      </c>
      <c r="G3323">
        <f>budget!E3323</f>
        <v>12</v>
      </c>
    </row>
    <row r="3324" spans="1:7" x14ac:dyDescent="0.55000000000000004">
      <c r="A3324">
        <f>budget!J3324</f>
        <v>613</v>
      </c>
      <c r="B3324">
        <v>2020</v>
      </c>
      <c r="C3324">
        <f t="shared" si="153"/>
        <v>4</v>
      </c>
      <c r="D3324">
        <f t="shared" si="154"/>
        <v>6</v>
      </c>
      <c r="E3324">
        <f>budget!F3324</f>
        <v>4</v>
      </c>
      <c r="F3324" t="str">
        <f t="shared" si="155"/>
        <v>20200406</v>
      </c>
      <c r="G3324">
        <f>budget!E3324</f>
        <v>14</v>
      </c>
    </row>
    <row r="3325" spans="1:7" x14ac:dyDescent="0.55000000000000004">
      <c r="A3325">
        <f>budget!J3325</f>
        <v>613</v>
      </c>
      <c r="B3325">
        <v>2020</v>
      </c>
      <c r="C3325">
        <f t="shared" si="153"/>
        <v>4</v>
      </c>
      <c r="D3325">
        <f t="shared" si="154"/>
        <v>13</v>
      </c>
      <c r="E3325">
        <f>budget!F3325</f>
        <v>1</v>
      </c>
      <c r="F3325" t="str">
        <f t="shared" si="155"/>
        <v>20200413</v>
      </c>
      <c r="G3325">
        <f>budget!E3325</f>
        <v>15</v>
      </c>
    </row>
    <row r="3326" spans="1:7" x14ac:dyDescent="0.55000000000000004">
      <c r="A3326">
        <f>budget!J3326</f>
        <v>613</v>
      </c>
      <c r="B3326">
        <v>2020</v>
      </c>
      <c r="C3326">
        <f t="shared" si="153"/>
        <v>4</v>
      </c>
      <c r="D3326">
        <f t="shared" si="154"/>
        <v>20</v>
      </c>
      <c r="E3326">
        <f>budget!F3326</f>
        <v>4</v>
      </c>
      <c r="F3326" t="str">
        <f t="shared" si="155"/>
        <v>20200420</v>
      </c>
      <c r="G3326">
        <f>budget!E3326</f>
        <v>16</v>
      </c>
    </row>
    <row r="3327" spans="1:7" x14ac:dyDescent="0.55000000000000004">
      <c r="A3327">
        <f>budget!J3327</f>
        <v>613</v>
      </c>
      <c r="B3327">
        <v>2020</v>
      </c>
      <c r="C3327">
        <f t="shared" si="153"/>
        <v>4</v>
      </c>
      <c r="D3327">
        <f t="shared" si="154"/>
        <v>27</v>
      </c>
      <c r="E3327">
        <f>budget!F3327</f>
        <v>2</v>
      </c>
      <c r="F3327" t="str">
        <f t="shared" si="155"/>
        <v>20200427</v>
      </c>
      <c r="G3327">
        <f>budget!E3327</f>
        <v>17</v>
      </c>
    </row>
    <row r="3328" spans="1:7" x14ac:dyDescent="0.55000000000000004">
      <c r="A3328">
        <f>budget!J3328</f>
        <v>614</v>
      </c>
      <c r="B3328">
        <v>2020</v>
      </c>
      <c r="C3328">
        <f t="shared" si="153"/>
        <v>3</v>
      </c>
      <c r="D3328">
        <f t="shared" si="154"/>
        <v>9</v>
      </c>
      <c r="E3328">
        <f>budget!F3328</f>
        <v>3</v>
      </c>
      <c r="F3328" t="str">
        <f t="shared" si="155"/>
        <v>20200309</v>
      </c>
      <c r="G3328">
        <f>budget!E3328</f>
        <v>10</v>
      </c>
    </row>
    <row r="3329" spans="1:7" x14ac:dyDescent="0.55000000000000004">
      <c r="A3329">
        <f>budget!J3329</f>
        <v>615</v>
      </c>
      <c r="B3329">
        <v>2020</v>
      </c>
      <c r="C3329">
        <f t="shared" si="153"/>
        <v>3</v>
      </c>
      <c r="D3329">
        <f t="shared" si="154"/>
        <v>23</v>
      </c>
      <c r="E3329">
        <f>budget!F3329</f>
        <v>2</v>
      </c>
      <c r="F3329" t="str">
        <f t="shared" si="155"/>
        <v>20200323</v>
      </c>
      <c r="G3329">
        <f>budget!E3329</f>
        <v>12</v>
      </c>
    </row>
    <row r="3330" spans="1:7" x14ac:dyDescent="0.55000000000000004">
      <c r="A3330">
        <f>budget!J3330</f>
        <v>615</v>
      </c>
      <c r="B3330">
        <v>2020</v>
      </c>
      <c r="C3330">
        <f t="shared" si="153"/>
        <v>4</v>
      </c>
      <c r="D3330">
        <f t="shared" si="154"/>
        <v>6</v>
      </c>
      <c r="E3330">
        <f>budget!F3330</f>
        <v>2</v>
      </c>
      <c r="F3330" t="str">
        <f t="shared" si="155"/>
        <v>20200406</v>
      </c>
      <c r="G3330">
        <f>budget!E3330</f>
        <v>14</v>
      </c>
    </row>
    <row r="3331" spans="1:7" x14ac:dyDescent="0.55000000000000004">
      <c r="A3331">
        <f>budget!J3331</f>
        <v>615</v>
      </c>
      <c r="B3331">
        <v>2020</v>
      </c>
      <c r="C3331">
        <f t="shared" ref="C3331:C3394" si="156">IF(G3331=1,$M$2,IF(G3331=2,$M$3,IF(G3331=3,$M$4,IF(G3331=4,$M$5,IF(G3331=5,$M$6,IF(G3331=6,$M$7,IF(G3331=7,$M$8,IF(G3331=8,$M$9,IF(G3331=9,$M$10,IF(G3331=10,$M$11,IF(G3331=11,$M$12,IF(G3331=12,$M$13,IF(G3331=13,$M$14,IF(G3331=14,$M$15,IF(G3331=15,$M$16,IF(G3331=16,$M$17,IF(G3331=17,$M$18,IF(G3331=18,$M$19,IF(G3331=19,$M$20,IF(G3331=20,$M$21,IF(G3331=21,$M$22,IF(G3331=22,$M$23,IF(G3331=23,$M$24,IF(G3331=24,$M$25,IF(G3331=25,$M$26,IF(G3331=26,$M$27,IF(G3331=27,$M$28,IF(G3331=28,$M$29,IF(G3331=29,$M$30,IF(G3331=30,$M$31,IF(G3331=31,$M$32,IF(G3331=32,$M$33,IF(G3331=33,$M$34,IF(G3331=34,$M$35,IF(G3331=35,$M$36,IF(G3331=36,$M$37,IF(G3331=37,$M$38,IF(G3331=38,$M$39,IF(G3331=39,$M$40,IF(G3331=40,$M$41,IF(G3331=41,$M$42,IF(G3331=42,$M$43,IF(G3331=43,$M$44,IF(G3331=44,$M$45,IF(G3331=45,$M$46,IF(G3331=46,$M$47,IF(G3331=47,$M$48,IF(G3331=48,$M$49,IF(G3331=49,$M$50,IF(G3331=50,$M$51,IF(G3331=51,$M$52,IF(G3331=52,$M$53,""))))))))))))))))))))))))))))))))))))))))))))))))))))</f>
        <v>4</v>
      </c>
      <c r="D3331">
        <f t="shared" ref="D3331:D3394" si="157">IF(G3331=1,$O$2,IF(G3331=2,$O$3,IF(G3331=3,$O$4,IF(G3331=4,$O$5,IF(G3331=5,$O$6,IF(G3331=6,$O$7,IF(G3331=7,$O$8,IF(G3331=8,$O$9,IF(G3331=9,$O$10,IF(G3331=10,$O$11,IF(G3331=11,$O$12,IF(G3331=12,$O$13,IF(G3331=13,$O$14,IF(G3331=14,$O$15,IF(G3331=15,$O$16,IF(G3331=16,$O$17,IF(G3331=17,$O$18,IF(G3331=18,$O$19,IF(G3331=19,$O$20,IF(G3331=20,$O$21,IF(G3331=21,$O$22,IF(G3331=22,$O$23,IF(G3331=23,$O$24,IF(G3331=24,$O$25,IF(G3331=25,$O$26,IF(G3331=26,$O$27,IF(G3331=27,$O$28,IF(G3331=28,$O$29,IF(G3331=29,$O$30,IF(G3331=30,$O$31,IF(G3331=31,$O$32,IF(G3331=32,$O$33,IF(G3331=33,$O$34,IF(G3331=34,$O$35,IF(G3331=35,$O$36,IF(G3331=36,$O$37,IF(G3331=37,$O$38,IF(G3331=38,$O$39,IF(G3331=39,$O$40,IF(G3331=40,$O$41,IF(G3331=41,$O$42,IF(G3331=42,$O$43,IF(G3331=43,$O$44,IF(G3331=44,$O$45,IF(G3331=45,$O$46,IF(G3331=46,$O$47,IF(G3331=47,$O$48,IF(G3331=48,$O$49,IF(G3331=49,$O$50,IF(G3331=50,$O$51,IF(G3331=51,$O$52,IF(G3331=52,$O$53,""))))))))))))))))))))))))))))))))))))))))))))))))))))</f>
        <v>13</v>
      </c>
      <c r="E3331">
        <f>budget!F3331</f>
        <v>1</v>
      </c>
      <c r="F3331" t="str">
        <f t="shared" ref="F3331:F3394" si="158">B3331&amp;TEXT(C3331,"00")&amp;TEXT(D3331,"00")</f>
        <v>20200413</v>
      </c>
      <c r="G3331">
        <f>budget!E3331</f>
        <v>15</v>
      </c>
    </row>
    <row r="3332" spans="1:7" x14ac:dyDescent="0.55000000000000004">
      <c r="A3332">
        <f>budget!J3332</f>
        <v>615</v>
      </c>
      <c r="B3332">
        <v>2020</v>
      </c>
      <c r="C3332">
        <f t="shared" si="156"/>
        <v>4</v>
      </c>
      <c r="D3332">
        <f t="shared" si="157"/>
        <v>20</v>
      </c>
      <c r="E3332">
        <f>budget!F3332</f>
        <v>2</v>
      </c>
      <c r="F3332" t="str">
        <f t="shared" si="158"/>
        <v>20200420</v>
      </c>
      <c r="G3332">
        <f>budget!E3332</f>
        <v>16</v>
      </c>
    </row>
    <row r="3333" spans="1:7" x14ac:dyDescent="0.55000000000000004">
      <c r="A3333">
        <f>budget!J3333</f>
        <v>615</v>
      </c>
      <c r="B3333">
        <v>2020</v>
      </c>
      <c r="C3333">
        <f t="shared" si="156"/>
        <v>6</v>
      </c>
      <c r="D3333">
        <f t="shared" si="157"/>
        <v>15</v>
      </c>
      <c r="E3333">
        <f>budget!F3333</f>
        <v>1</v>
      </c>
      <c r="F3333" t="str">
        <f t="shared" si="158"/>
        <v>20200615</v>
      </c>
      <c r="G3333">
        <f>budget!E3333</f>
        <v>24</v>
      </c>
    </row>
    <row r="3334" spans="1:7" x14ac:dyDescent="0.55000000000000004">
      <c r="A3334">
        <f>budget!J3334</f>
        <v>616</v>
      </c>
      <c r="B3334">
        <v>2020</v>
      </c>
      <c r="C3334">
        <f t="shared" si="156"/>
        <v>1</v>
      </c>
      <c r="D3334">
        <f t="shared" si="157"/>
        <v>6</v>
      </c>
      <c r="E3334">
        <f>budget!F3334</f>
        <v>2</v>
      </c>
      <c r="F3334" t="str">
        <f t="shared" si="158"/>
        <v>20200106</v>
      </c>
      <c r="G3334">
        <f>budget!E3334</f>
        <v>1</v>
      </c>
    </row>
    <row r="3335" spans="1:7" x14ac:dyDescent="0.55000000000000004">
      <c r="A3335">
        <f>budget!J3335</f>
        <v>616</v>
      </c>
      <c r="B3335">
        <v>2020</v>
      </c>
      <c r="C3335">
        <f t="shared" si="156"/>
        <v>1</v>
      </c>
      <c r="D3335">
        <f t="shared" si="157"/>
        <v>27</v>
      </c>
      <c r="E3335">
        <f>budget!F3335</f>
        <v>1</v>
      </c>
      <c r="F3335" t="str">
        <f t="shared" si="158"/>
        <v>20200127</v>
      </c>
      <c r="G3335">
        <f>budget!E3335</f>
        <v>4</v>
      </c>
    </row>
    <row r="3336" spans="1:7" x14ac:dyDescent="0.55000000000000004">
      <c r="A3336">
        <f>budget!J3336</f>
        <v>616</v>
      </c>
      <c r="B3336">
        <v>2020</v>
      </c>
      <c r="C3336">
        <f t="shared" si="156"/>
        <v>4</v>
      </c>
      <c r="D3336">
        <f t="shared" si="157"/>
        <v>6</v>
      </c>
      <c r="E3336">
        <f>budget!F3336</f>
        <v>1</v>
      </c>
      <c r="F3336" t="str">
        <f t="shared" si="158"/>
        <v>20200406</v>
      </c>
      <c r="G3336">
        <f>budget!E3336</f>
        <v>14</v>
      </c>
    </row>
    <row r="3337" spans="1:7" x14ac:dyDescent="0.55000000000000004">
      <c r="A3337">
        <f>budget!J3337</f>
        <v>620</v>
      </c>
      <c r="B3337">
        <v>2020</v>
      </c>
      <c r="C3337">
        <f t="shared" si="156"/>
        <v>4</v>
      </c>
      <c r="D3337">
        <f t="shared" si="157"/>
        <v>6</v>
      </c>
      <c r="E3337">
        <f>budget!F3337</f>
        <v>2</v>
      </c>
      <c r="F3337" t="str">
        <f t="shared" si="158"/>
        <v>20200406</v>
      </c>
      <c r="G3337">
        <f>budget!E3337</f>
        <v>14</v>
      </c>
    </row>
    <row r="3338" spans="1:7" x14ac:dyDescent="0.55000000000000004">
      <c r="A3338">
        <f>budget!J3338</f>
        <v>623</v>
      </c>
      <c r="B3338">
        <v>2020</v>
      </c>
      <c r="C3338">
        <f t="shared" si="156"/>
        <v>2</v>
      </c>
      <c r="D3338">
        <f t="shared" si="157"/>
        <v>10</v>
      </c>
      <c r="E3338">
        <f>budget!F3338</f>
        <v>0</v>
      </c>
      <c r="F3338" t="str">
        <f t="shared" si="158"/>
        <v>20200210</v>
      </c>
      <c r="G3338">
        <f>budget!E3338</f>
        <v>6</v>
      </c>
    </row>
    <row r="3339" spans="1:7" x14ac:dyDescent="0.55000000000000004">
      <c r="A3339">
        <f>budget!J3339</f>
        <v>623</v>
      </c>
      <c r="B3339">
        <v>2020</v>
      </c>
      <c r="C3339">
        <f t="shared" si="156"/>
        <v>4</v>
      </c>
      <c r="D3339">
        <f t="shared" si="157"/>
        <v>13</v>
      </c>
      <c r="E3339">
        <f>budget!F3339</f>
        <v>3</v>
      </c>
      <c r="F3339" t="str">
        <f t="shared" si="158"/>
        <v>20200413</v>
      </c>
      <c r="G3339">
        <f>budget!E3339</f>
        <v>15</v>
      </c>
    </row>
    <row r="3340" spans="1:7" x14ac:dyDescent="0.55000000000000004">
      <c r="A3340">
        <f>budget!J3340</f>
        <v>624</v>
      </c>
      <c r="B3340">
        <v>2020</v>
      </c>
      <c r="C3340">
        <f t="shared" si="156"/>
        <v>4</v>
      </c>
      <c r="D3340">
        <f t="shared" si="157"/>
        <v>6</v>
      </c>
      <c r="E3340">
        <f>budget!F3340</f>
        <v>1</v>
      </c>
      <c r="F3340" t="str">
        <f t="shared" si="158"/>
        <v>20200406</v>
      </c>
      <c r="G3340">
        <f>budget!E3340</f>
        <v>14</v>
      </c>
    </row>
    <row r="3341" spans="1:7" x14ac:dyDescent="0.55000000000000004">
      <c r="A3341">
        <f>budget!J3341</f>
        <v>624</v>
      </c>
      <c r="B3341">
        <v>2020</v>
      </c>
      <c r="C3341">
        <f t="shared" si="156"/>
        <v>4</v>
      </c>
      <c r="D3341">
        <f t="shared" si="157"/>
        <v>13</v>
      </c>
      <c r="E3341">
        <f>budget!F3341</f>
        <v>4</v>
      </c>
      <c r="F3341" t="str">
        <f t="shared" si="158"/>
        <v>20200413</v>
      </c>
      <c r="G3341">
        <f>budget!E3341</f>
        <v>15</v>
      </c>
    </row>
    <row r="3342" spans="1:7" x14ac:dyDescent="0.55000000000000004">
      <c r="A3342">
        <f>budget!J3342</f>
        <v>625</v>
      </c>
      <c r="B3342">
        <v>2020</v>
      </c>
      <c r="C3342">
        <f t="shared" si="156"/>
        <v>1</v>
      </c>
      <c r="D3342">
        <f t="shared" si="157"/>
        <v>6</v>
      </c>
      <c r="E3342">
        <f>budget!F3342</f>
        <v>1</v>
      </c>
      <c r="F3342" t="str">
        <f t="shared" si="158"/>
        <v>20200106</v>
      </c>
      <c r="G3342">
        <f>budget!E3342</f>
        <v>1</v>
      </c>
    </row>
    <row r="3343" spans="1:7" x14ac:dyDescent="0.55000000000000004">
      <c r="A3343">
        <f>budget!J3343</f>
        <v>626</v>
      </c>
      <c r="B3343">
        <v>2020</v>
      </c>
      <c r="C3343">
        <f t="shared" si="156"/>
        <v>1</v>
      </c>
      <c r="D3343">
        <f t="shared" si="157"/>
        <v>6</v>
      </c>
      <c r="E3343">
        <f>budget!F3343</f>
        <v>0</v>
      </c>
      <c r="F3343" t="str">
        <f t="shared" si="158"/>
        <v>20200106</v>
      </c>
      <c r="G3343">
        <f>budget!E3343</f>
        <v>1</v>
      </c>
    </row>
    <row r="3344" spans="1:7" x14ac:dyDescent="0.55000000000000004">
      <c r="A3344">
        <f>budget!J3344</f>
        <v>626</v>
      </c>
      <c r="B3344">
        <v>2020</v>
      </c>
      <c r="C3344">
        <f t="shared" si="156"/>
        <v>1</v>
      </c>
      <c r="D3344">
        <f t="shared" si="157"/>
        <v>20</v>
      </c>
      <c r="E3344">
        <f>budget!F3344</f>
        <v>0</v>
      </c>
      <c r="F3344" t="str">
        <f t="shared" si="158"/>
        <v>20200120</v>
      </c>
      <c r="G3344">
        <f>budget!E3344</f>
        <v>3</v>
      </c>
    </row>
    <row r="3345" spans="1:7" x14ac:dyDescent="0.55000000000000004">
      <c r="A3345">
        <f>budget!J3345</f>
        <v>627</v>
      </c>
      <c r="B3345">
        <v>2020</v>
      </c>
      <c r="C3345">
        <f t="shared" si="156"/>
        <v>1</v>
      </c>
      <c r="D3345">
        <f t="shared" si="157"/>
        <v>27</v>
      </c>
      <c r="E3345">
        <f>budget!F3345</f>
        <v>2</v>
      </c>
      <c r="F3345" t="str">
        <f t="shared" si="158"/>
        <v>20200127</v>
      </c>
      <c r="G3345">
        <f>budget!E3345</f>
        <v>4</v>
      </c>
    </row>
    <row r="3346" spans="1:7" x14ac:dyDescent="0.55000000000000004">
      <c r="A3346">
        <f>budget!J3346</f>
        <v>627</v>
      </c>
      <c r="B3346">
        <v>2020</v>
      </c>
      <c r="C3346">
        <f t="shared" si="156"/>
        <v>3</v>
      </c>
      <c r="D3346">
        <f t="shared" si="157"/>
        <v>2</v>
      </c>
      <c r="E3346">
        <f>budget!F3346</f>
        <v>1</v>
      </c>
      <c r="F3346" t="str">
        <f t="shared" si="158"/>
        <v>20200302</v>
      </c>
      <c r="G3346">
        <f>budget!E3346</f>
        <v>9</v>
      </c>
    </row>
    <row r="3347" spans="1:7" x14ac:dyDescent="0.55000000000000004">
      <c r="A3347">
        <f>budget!J3347</f>
        <v>627</v>
      </c>
      <c r="B3347">
        <v>2020</v>
      </c>
      <c r="C3347">
        <f t="shared" si="156"/>
        <v>3</v>
      </c>
      <c r="D3347">
        <f t="shared" si="157"/>
        <v>9</v>
      </c>
      <c r="E3347">
        <f>budget!F3347</f>
        <v>1</v>
      </c>
      <c r="F3347" t="str">
        <f t="shared" si="158"/>
        <v>20200309</v>
      </c>
      <c r="G3347">
        <f>budget!E3347</f>
        <v>10</v>
      </c>
    </row>
    <row r="3348" spans="1:7" x14ac:dyDescent="0.55000000000000004">
      <c r="A3348">
        <f>budget!J3348</f>
        <v>628</v>
      </c>
      <c r="B3348">
        <v>2020</v>
      </c>
      <c r="C3348">
        <f t="shared" si="156"/>
        <v>9</v>
      </c>
      <c r="D3348">
        <f t="shared" si="157"/>
        <v>21</v>
      </c>
      <c r="E3348">
        <f>budget!F3348</f>
        <v>1</v>
      </c>
      <c r="F3348" t="str">
        <f t="shared" si="158"/>
        <v>20200921</v>
      </c>
      <c r="G3348">
        <f>budget!E3348</f>
        <v>38</v>
      </c>
    </row>
    <row r="3349" spans="1:7" x14ac:dyDescent="0.55000000000000004">
      <c r="A3349">
        <f>budget!J3349</f>
        <v>629</v>
      </c>
      <c r="B3349">
        <v>2020</v>
      </c>
      <c r="C3349">
        <f t="shared" si="156"/>
        <v>1</v>
      </c>
      <c r="D3349">
        <f t="shared" si="157"/>
        <v>20</v>
      </c>
      <c r="E3349">
        <f>budget!F3349</f>
        <v>1</v>
      </c>
      <c r="F3349" t="str">
        <f t="shared" si="158"/>
        <v>20200120</v>
      </c>
      <c r="G3349">
        <f>budget!E3349</f>
        <v>3</v>
      </c>
    </row>
    <row r="3350" spans="1:7" x14ac:dyDescent="0.55000000000000004">
      <c r="A3350">
        <f>budget!J3350</f>
        <v>629</v>
      </c>
      <c r="B3350">
        <v>2020</v>
      </c>
      <c r="C3350">
        <f t="shared" si="156"/>
        <v>1</v>
      </c>
      <c r="D3350">
        <f t="shared" si="157"/>
        <v>27</v>
      </c>
      <c r="E3350">
        <f>budget!F3350</f>
        <v>2</v>
      </c>
      <c r="F3350" t="str">
        <f t="shared" si="158"/>
        <v>20200127</v>
      </c>
      <c r="G3350">
        <f>budget!E3350</f>
        <v>4</v>
      </c>
    </row>
    <row r="3351" spans="1:7" x14ac:dyDescent="0.55000000000000004">
      <c r="A3351">
        <f>budget!J3351</f>
        <v>629</v>
      </c>
      <c r="B3351">
        <v>2020</v>
      </c>
      <c r="C3351">
        <f t="shared" si="156"/>
        <v>2</v>
      </c>
      <c r="D3351">
        <f t="shared" si="157"/>
        <v>3</v>
      </c>
      <c r="E3351">
        <f>budget!F3351</f>
        <v>0</v>
      </c>
      <c r="F3351" t="str">
        <f t="shared" si="158"/>
        <v>20200203</v>
      </c>
      <c r="G3351">
        <f>budget!E3351</f>
        <v>5</v>
      </c>
    </row>
    <row r="3352" spans="1:7" x14ac:dyDescent="0.55000000000000004">
      <c r="A3352">
        <f>budget!J3352</f>
        <v>629</v>
      </c>
      <c r="B3352">
        <v>2020</v>
      </c>
      <c r="C3352">
        <f t="shared" si="156"/>
        <v>3</v>
      </c>
      <c r="D3352">
        <f t="shared" si="157"/>
        <v>2</v>
      </c>
      <c r="E3352">
        <f>budget!F3352</f>
        <v>0</v>
      </c>
      <c r="F3352" t="str">
        <f t="shared" si="158"/>
        <v>20200302</v>
      </c>
      <c r="G3352">
        <f>budget!E3352</f>
        <v>9</v>
      </c>
    </row>
    <row r="3353" spans="1:7" x14ac:dyDescent="0.55000000000000004">
      <c r="A3353">
        <f>budget!J3353</f>
        <v>629</v>
      </c>
      <c r="B3353">
        <v>2020</v>
      </c>
      <c r="C3353">
        <f t="shared" si="156"/>
        <v>3</v>
      </c>
      <c r="D3353">
        <f t="shared" si="157"/>
        <v>16</v>
      </c>
      <c r="E3353">
        <f>budget!F3353</f>
        <v>0</v>
      </c>
      <c r="F3353" t="str">
        <f t="shared" si="158"/>
        <v>20200316</v>
      </c>
      <c r="G3353">
        <f>budget!E3353</f>
        <v>11</v>
      </c>
    </row>
    <row r="3354" spans="1:7" x14ac:dyDescent="0.55000000000000004">
      <c r="A3354">
        <f>budget!J3354</f>
        <v>629</v>
      </c>
      <c r="B3354">
        <v>2020</v>
      </c>
      <c r="C3354">
        <f t="shared" si="156"/>
        <v>4</v>
      </c>
      <c r="D3354">
        <f t="shared" si="157"/>
        <v>13</v>
      </c>
      <c r="E3354">
        <f>budget!F3354</f>
        <v>0</v>
      </c>
      <c r="F3354" t="str">
        <f t="shared" si="158"/>
        <v>20200413</v>
      </c>
      <c r="G3354">
        <f>budget!E3354</f>
        <v>15</v>
      </c>
    </row>
    <row r="3355" spans="1:7" x14ac:dyDescent="0.55000000000000004">
      <c r="A3355">
        <f>budget!J3355</f>
        <v>629</v>
      </c>
      <c r="B3355">
        <v>2020</v>
      </c>
      <c r="C3355">
        <f t="shared" si="156"/>
        <v>9</v>
      </c>
      <c r="D3355">
        <f t="shared" si="157"/>
        <v>14</v>
      </c>
      <c r="E3355">
        <f>budget!F3355</f>
        <v>1</v>
      </c>
      <c r="F3355" t="str">
        <f t="shared" si="158"/>
        <v>20200914</v>
      </c>
      <c r="G3355">
        <f>budget!E3355</f>
        <v>37</v>
      </c>
    </row>
    <row r="3356" spans="1:7" x14ac:dyDescent="0.55000000000000004">
      <c r="A3356">
        <f>budget!J3356</f>
        <v>629</v>
      </c>
      <c r="B3356">
        <v>2020</v>
      </c>
      <c r="C3356">
        <f t="shared" si="156"/>
        <v>9</v>
      </c>
      <c r="D3356">
        <f t="shared" si="157"/>
        <v>21</v>
      </c>
      <c r="E3356">
        <f>budget!F3356</f>
        <v>6</v>
      </c>
      <c r="F3356" t="str">
        <f t="shared" si="158"/>
        <v>20200921</v>
      </c>
      <c r="G3356">
        <f>budget!E3356</f>
        <v>38</v>
      </c>
    </row>
    <row r="3357" spans="1:7" x14ac:dyDescent="0.55000000000000004">
      <c r="A3357">
        <f>budget!J3357</f>
        <v>629</v>
      </c>
      <c r="B3357">
        <v>2020</v>
      </c>
      <c r="C3357">
        <f t="shared" si="156"/>
        <v>9</v>
      </c>
      <c r="D3357">
        <f t="shared" si="157"/>
        <v>28</v>
      </c>
      <c r="E3357">
        <f>budget!F3357</f>
        <v>2</v>
      </c>
      <c r="F3357" t="str">
        <f t="shared" si="158"/>
        <v>20200928</v>
      </c>
      <c r="G3357">
        <f>budget!E3357</f>
        <v>39</v>
      </c>
    </row>
    <row r="3358" spans="1:7" x14ac:dyDescent="0.55000000000000004">
      <c r="A3358">
        <f>budget!J3358</f>
        <v>630</v>
      </c>
      <c r="B3358">
        <v>2020</v>
      </c>
      <c r="C3358">
        <f t="shared" si="156"/>
        <v>1</v>
      </c>
      <c r="D3358">
        <f t="shared" si="157"/>
        <v>20</v>
      </c>
      <c r="E3358">
        <f>budget!F3358</f>
        <v>1</v>
      </c>
      <c r="F3358" t="str">
        <f t="shared" si="158"/>
        <v>20200120</v>
      </c>
      <c r="G3358">
        <f>budget!E3358</f>
        <v>3</v>
      </c>
    </row>
    <row r="3359" spans="1:7" x14ac:dyDescent="0.55000000000000004">
      <c r="A3359">
        <f>budget!J3359</f>
        <v>630</v>
      </c>
      <c r="B3359">
        <v>2020</v>
      </c>
      <c r="C3359">
        <f t="shared" si="156"/>
        <v>1</v>
      </c>
      <c r="D3359">
        <f t="shared" si="157"/>
        <v>27</v>
      </c>
      <c r="E3359">
        <f>budget!F3359</f>
        <v>0</v>
      </c>
      <c r="F3359" t="str">
        <f t="shared" si="158"/>
        <v>20200127</v>
      </c>
      <c r="G3359">
        <f>budget!E3359</f>
        <v>4</v>
      </c>
    </row>
    <row r="3360" spans="1:7" x14ac:dyDescent="0.55000000000000004">
      <c r="A3360">
        <f>budget!J3360</f>
        <v>630</v>
      </c>
      <c r="B3360">
        <v>2020</v>
      </c>
      <c r="C3360">
        <f t="shared" si="156"/>
        <v>9</v>
      </c>
      <c r="D3360">
        <f t="shared" si="157"/>
        <v>14</v>
      </c>
      <c r="E3360">
        <f>budget!F3360</f>
        <v>1</v>
      </c>
      <c r="F3360" t="str">
        <f t="shared" si="158"/>
        <v>20200914</v>
      </c>
      <c r="G3360">
        <f>budget!E3360</f>
        <v>37</v>
      </c>
    </row>
    <row r="3361" spans="1:7" x14ac:dyDescent="0.55000000000000004">
      <c r="A3361">
        <f>budget!J3361</f>
        <v>630</v>
      </c>
      <c r="B3361">
        <v>2020</v>
      </c>
      <c r="C3361">
        <f t="shared" si="156"/>
        <v>9</v>
      </c>
      <c r="D3361">
        <f t="shared" si="157"/>
        <v>21</v>
      </c>
      <c r="E3361">
        <f>budget!F3361</f>
        <v>4</v>
      </c>
      <c r="F3361" t="str">
        <f t="shared" si="158"/>
        <v>20200921</v>
      </c>
      <c r="G3361">
        <f>budget!E3361</f>
        <v>38</v>
      </c>
    </row>
    <row r="3362" spans="1:7" x14ac:dyDescent="0.55000000000000004">
      <c r="A3362">
        <f>budget!J3362</f>
        <v>630</v>
      </c>
      <c r="B3362">
        <v>2020</v>
      </c>
      <c r="C3362">
        <f t="shared" si="156"/>
        <v>9</v>
      </c>
      <c r="D3362">
        <f t="shared" si="157"/>
        <v>28</v>
      </c>
      <c r="E3362">
        <f>budget!F3362</f>
        <v>2</v>
      </c>
      <c r="F3362" t="str">
        <f t="shared" si="158"/>
        <v>20200928</v>
      </c>
      <c r="G3362">
        <f>budget!E3362</f>
        <v>39</v>
      </c>
    </row>
    <row r="3363" spans="1:7" x14ac:dyDescent="0.55000000000000004">
      <c r="A3363">
        <f>budget!J3363</f>
        <v>631</v>
      </c>
      <c r="B3363">
        <v>2020</v>
      </c>
      <c r="C3363">
        <f t="shared" si="156"/>
        <v>1</v>
      </c>
      <c r="D3363">
        <f t="shared" si="157"/>
        <v>20</v>
      </c>
      <c r="E3363">
        <f>budget!F3363</f>
        <v>6</v>
      </c>
      <c r="F3363" t="str">
        <f t="shared" si="158"/>
        <v>20200120</v>
      </c>
      <c r="G3363">
        <f>budget!E3363</f>
        <v>3</v>
      </c>
    </row>
    <row r="3364" spans="1:7" x14ac:dyDescent="0.55000000000000004">
      <c r="A3364">
        <f>budget!J3364</f>
        <v>631</v>
      </c>
      <c r="B3364">
        <v>2020</v>
      </c>
      <c r="C3364">
        <f t="shared" si="156"/>
        <v>1</v>
      </c>
      <c r="D3364">
        <f t="shared" si="157"/>
        <v>27</v>
      </c>
      <c r="E3364">
        <f>budget!F3364</f>
        <v>5</v>
      </c>
      <c r="F3364" t="str">
        <f t="shared" si="158"/>
        <v>20200127</v>
      </c>
      <c r="G3364">
        <f>budget!E3364</f>
        <v>4</v>
      </c>
    </row>
    <row r="3365" spans="1:7" x14ac:dyDescent="0.55000000000000004">
      <c r="A3365">
        <f>budget!J3365</f>
        <v>631</v>
      </c>
      <c r="B3365">
        <v>2020</v>
      </c>
      <c r="C3365">
        <f t="shared" si="156"/>
        <v>2</v>
      </c>
      <c r="D3365">
        <f t="shared" si="157"/>
        <v>3</v>
      </c>
      <c r="E3365">
        <f>budget!F3365</f>
        <v>3</v>
      </c>
      <c r="F3365" t="str">
        <f t="shared" si="158"/>
        <v>20200203</v>
      </c>
      <c r="G3365">
        <f>budget!E3365</f>
        <v>5</v>
      </c>
    </row>
    <row r="3366" spans="1:7" x14ac:dyDescent="0.55000000000000004">
      <c r="A3366">
        <f>budget!J3366</f>
        <v>631</v>
      </c>
      <c r="B3366">
        <v>2020</v>
      </c>
      <c r="C3366">
        <f t="shared" si="156"/>
        <v>2</v>
      </c>
      <c r="D3366">
        <f t="shared" si="157"/>
        <v>10</v>
      </c>
      <c r="E3366">
        <f>budget!F3366</f>
        <v>0</v>
      </c>
      <c r="F3366" t="str">
        <f t="shared" si="158"/>
        <v>20200210</v>
      </c>
      <c r="G3366">
        <f>budget!E3366</f>
        <v>6</v>
      </c>
    </row>
    <row r="3367" spans="1:7" x14ac:dyDescent="0.55000000000000004">
      <c r="A3367">
        <f>budget!J3367</f>
        <v>631</v>
      </c>
      <c r="B3367">
        <v>2020</v>
      </c>
      <c r="C3367">
        <f t="shared" si="156"/>
        <v>2</v>
      </c>
      <c r="D3367">
        <f t="shared" si="157"/>
        <v>17</v>
      </c>
      <c r="E3367">
        <f>budget!F3367</f>
        <v>4</v>
      </c>
      <c r="F3367" t="str">
        <f t="shared" si="158"/>
        <v>20200217</v>
      </c>
      <c r="G3367">
        <f>budget!E3367</f>
        <v>7</v>
      </c>
    </row>
    <row r="3368" spans="1:7" x14ac:dyDescent="0.55000000000000004">
      <c r="A3368">
        <f>budget!J3368</f>
        <v>631</v>
      </c>
      <c r="B3368">
        <v>2020</v>
      </c>
      <c r="C3368">
        <f t="shared" si="156"/>
        <v>2</v>
      </c>
      <c r="D3368">
        <f t="shared" si="157"/>
        <v>24</v>
      </c>
      <c r="E3368">
        <f>budget!F3368</f>
        <v>1</v>
      </c>
      <c r="F3368" t="str">
        <f t="shared" si="158"/>
        <v>20200224</v>
      </c>
      <c r="G3368">
        <f>budget!E3368</f>
        <v>8</v>
      </c>
    </row>
    <row r="3369" spans="1:7" x14ac:dyDescent="0.55000000000000004">
      <c r="A3369">
        <f>budget!J3369</f>
        <v>631</v>
      </c>
      <c r="B3369">
        <v>2020</v>
      </c>
      <c r="C3369">
        <f t="shared" si="156"/>
        <v>3</v>
      </c>
      <c r="D3369">
        <f t="shared" si="157"/>
        <v>2</v>
      </c>
      <c r="E3369">
        <f>budget!F3369</f>
        <v>4</v>
      </c>
      <c r="F3369" t="str">
        <f t="shared" si="158"/>
        <v>20200302</v>
      </c>
      <c r="G3369">
        <f>budget!E3369</f>
        <v>9</v>
      </c>
    </row>
    <row r="3370" spans="1:7" x14ac:dyDescent="0.55000000000000004">
      <c r="A3370">
        <f>budget!J3370</f>
        <v>631</v>
      </c>
      <c r="B3370">
        <v>2020</v>
      </c>
      <c r="C3370">
        <f t="shared" si="156"/>
        <v>3</v>
      </c>
      <c r="D3370">
        <f t="shared" si="157"/>
        <v>9</v>
      </c>
      <c r="E3370">
        <f>budget!F3370</f>
        <v>2</v>
      </c>
      <c r="F3370" t="str">
        <f t="shared" si="158"/>
        <v>20200309</v>
      </c>
      <c r="G3370">
        <f>budget!E3370</f>
        <v>10</v>
      </c>
    </row>
    <row r="3371" spans="1:7" x14ac:dyDescent="0.55000000000000004">
      <c r="A3371">
        <f>budget!J3371</f>
        <v>631</v>
      </c>
      <c r="B3371">
        <v>2020</v>
      </c>
      <c r="C3371">
        <f t="shared" si="156"/>
        <v>3</v>
      </c>
      <c r="D3371">
        <f t="shared" si="157"/>
        <v>16</v>
      </c>
      <c r="E3371">
        <f>budget!F3371</f>
        <v>1</v>
      </c>
      <c r="F3371" t="str">
        <f t="shared" si="158"/>
        <v>20200316</v>
      </c>
      <c r="G3371">
        <f>budget!E3371</f>
        <v>11</v>
      </c>
    </row>
    <row r="3372" spans="1:7" x14ac:dyDescent="0.55000000000000004">
      <c r="A3372">
        <f>budget!J3372</f>
        <v>631</v>
      </c>
      <c r="B3372">
        <v>2020</v>
      </c>
      <c r="C3372">
        <f t="shared" si="156"/>
        <v>3</v>
      </c>
      <c r="D3372">
        <f t="shared" si="157"/>
        <v>30</v>
      </c>
      <c r="E3372">
        <f>budget!F3372</f>
        <v>2</v>
      </c>
      <c r="F3372" t="str">
        <f t="shared" si="158"/>
        <v>20200330</v>
      </c>
      <c r="G3372">
        <f>budget!E3372</f>
        <v>13</v>
      </c>
    </row>
    <row r="3373" spans="1:7" x14ac:dyDescent="0.55000000000000004">
      <c r="A3373">
        <f>budget!J3373</f>
        <v>631</v>
      </c>
      <c r="B3373">
        <v>2020</v>
      </c>
      <c r="C3373">
        <f t="shared" si="156"/>
        <v>4</v>
      </c>
      <c r="D3373">
        <f t="shared" si="157"/>
        <v>13</v>
      </c>
      <c r="E3373">
        <f>budget!F3373</f>
        <v>3</v>
      </c>
      <c r="F3373" t="str">
        <f t="shared" si="158"/>
        <v>20200413</v>
      </c>
      <c r="G3373">
        <f>budget!E3373</f>
        <v>15</v>
      </c>
    </row>
    <row r="3374" spans="1:7" x14ac:dyDescent="0.55000000000000004">
      <c r="A3374">
        <f>budget!J3374</f>
        <v>632</v>
      </c>
      <c r="B3374">
        <v>2020</v>
      </c>
      <c r="C3374">
        <f t="shared" si="156"/>
        <v>5</v>
      </c>
      <c r="D3374">
        <f t="shared" si="157"/>
        <v>4</v>
      </c>
      <c r="E3374">
        <f>budget!F3374</f>
        <v>2</v>
      </c>
      <c r="F3374" t="str">
        <f t="shared" si="158"/>
        <v>20200504</v>
      </c>
      <c r="G3374">
        <f>budget!E3374</f>
        <v>18</v>
      </c>
    </row>
    <row r="3375" spans="1:7" x14ac:dyDescent="0.55000000000000004">
      <c r="A3375">
        <f>budget!J3375</f>
        <v>632</v>
      </c>
      <c r="B3375">
        <v>2020</v>
      </c>
      <c r="C3375">
        <f t="shared" si="156"/>
        <v>5</v>
      </c>
      <c r="D3375">
        <f t="shared" si="157"/>
        <v>11</v>
      </c>
      <c r="E3375">
        <f>budget!F3375</f>
        <v>2</v>
      </c>
      <c r="F3375" t="str">
        <f t="shared" si="158"/>
        <v>20200511</v>
      </c>
      <c r="G3375">
        <f>budget!E3375</f>
        <v>19</v>
      </c>
    </row>
    <row r="3376" spans="1:7" x14ac:dyDescent="0.55000000000000004">
      <c r="A3376">
        <f>budget!J3376</f>
        <v>632</v>
      </c>
      <c r="B3376">
        <v>2020</v>
      </c>
      <c r="C3376">
        <f t="shared" si="156"/>
        <v>5</v>
      </c>
      <c r="D3376">
        <f t="shared" si="157"/>
        <v>18</v>
      </c>
      <c r="E3376">
        <f>budget!F3376</f>
        <v>2</v>
      </c>
      <c r="F3376" t="str">
        <f t="shared" si="158"/>
        <v>20200518</v>
      </c>
      <c r="G3376">
        <f>budget!E3376</f>
        <v>20</v>
      </c>
    </row>
    <row r="3377" spans="1:7" x14ac:dyDescent="0.55000000000000004">
      <c r="A3377">
        <f>budget!J3377</f>
        <v>632</v>
      </c>
      <c r="B3377">
        <v>2020</v>
      </c>
      <c r="C3377">
        <f t="shared" si="156"/>
        <v>5</v>
      </c>
      <c r="D3377">
        <f t="shared" si="157"/>
        <v>25</v>
      </c>
      <c r="E3377">
        <f>budget!F3377</f>
        <v>2</v>
      </c>
      <c r="F3377" t="str">
        <f t="shared" si="158"/>
        <v>20200525</v>
      </c>
      <c r="G3377">
        <f>budget!E3377</f>
        <v>21</v>
      </c>
    </row>
    <row r="3378" spans="1:7" x14ac:dyDescent="0.55000000000000004">
      <c r="A3378">
        <f>budget!J3378</f>
        <v>632</v>
      </c>
      <c r="B3378">
        <v>2020</v>
      </c>
      <c r="C3378">
        <f t="shared" si="156"/>
        <v>6</v>
      </c>
      <c r="D3378">
        <f t="shared" si="157"/>
        <v>1</v>
      </c>
      <c r="E3378">
        <f>budget!F3378</f>
        <v>2</v>
      </c>
      <c r="F3378" t="str">
        <f t="shared" si="158"/>
        <v>20200601</v>
      </c>
      <c r="G3378">
        <f>budget!E3378</f>
        <v>22</v>
      </c>
    </row>
    <row r="3379" spans="1:7" x14ac:dyDescent="0.55000000000000004">
      <c r="A3379">
        <f>budget!J3379</f>
        <v>632</v>
      </c>
      <c r="B3379">
        <v>2020</v>
      </c>
      <c r="C3379">
        <f t="shared" si="156"/>
        <v>6</v>
      </c>
      <c r="D3379">
        <f t="shared" si="157"/>
        <v>8</v>
      </c>
      <c r="E3379">
        <f>budget!F3379</f>
        <v>2</v>
      </c>
      <c r="F3379" t="str">
        <f t="shared" si="158"/>
        <v>20200608</v>
      </c>
      <c r="G3379">
        <f>budget!E3379</f>
        <v>23</v>
      </c>
    </row>
    <row r="3380" spans="1:7" x14ac:dyDescent="0.55000000000000004">
      <c r="A3380">
        <f>budget!J3380</f>
        <v>632</v>
      </c>
      <c r="B3380">
        <v>2020</v>
      </c>
      <c r="C3380">
        <f t="shared" si="156"/>
        <v>6</v>
      </c>
      <c r="D3380">
        <f t="shared" si="157"/>
        <v>15</v>
      </c>
      <c r="E3380">
        <f>budget!F3380</f>
        <v>2</v>
      </c>
      <c r="F3380" t="str">
        <f t="shared" si="158"/>
        <v>20200615</v>
      </c>
      <c r="G3380">
        <f>budget!E3380</f>
        <v>24</v>
      </c>
    </row>
    <row r="3381" spans="1:7" x14ac:dyDescent="0.55000000000000004">
      <c r="A3381">
        <f>budget!J3381</f>
        <v>632</v>
      </c>
      <c r="B3381">
        <v>2020</v>
      </c>
      <c r="C3381">
        <f t="shared" si="156"/>
        <v>6</v>
      </c>
      <c r="D3381">
        <f t="shared" si="157"/>
        <v>22</v>
      </c>
      <c r="E3381">
        <f>budget!F3381</f>
        <v>2</v>
      </c>
      <c r="F3381" t="str">
        <f t="shared" si="158"/>
        <v>20200622</v>
      </c>
      <c r="G3381">
        <f>budget!E3381</f>
        <v>25</v>
      </c>
    </row>
    <row r="3382" spans="1:7" x14ac:dyDescent="0.55000000000000004">
      <c r="A3382">
        <f>budget!J3382</f>
        <v>632</v>
      </c>
      <c r="B3382">
        <v>2020</v>
      </c>
      <c r="C3382">
        <f t="shared" si="156"/>
        <v>6</v>
      </c>
      <c r="D3382">
        <f t="shared" si="157"/>
        <v>29</v>
      </c>
      <c r="E3382">
        <f>budget!F3382</f>
        <v>2</v>
      </c>
      <c r="F3382" t="str">
        <f t="shared" si="158"/>
        <v>20200629</v>
      </c>
      <c r="G3382">
        <f>budget!E3382</f>
        <v>26</v>
      </c>
    </row>
    <row r="3383" spans="1:7" x14ac:dyDescent="0.55000000000000004">
      <c r="A3383">
        <f>budget!J3383</f>
        <v>632</v>
      </c>
      <c r="B3383">
        <v>2020</v>
      </c>
      <c r="C3383">
        <f t="shared" si="156"/>
        <v>7</v>
      </c>
      <c r="D3383">
        <f t="shared" si="157"/>
        <v>6</v>
      </c>
      <c r="E3383">
        <f>budget!F3383</f>
        <v>2</v>
      </c>
      <c r="F3383" t="str">
        <f t="shared" si="158"/>
        <v>20200706</v>
      </c>
      <c r="G3383">
        <f>budget!E3383</f>
        <v>27</v>
      </c>
    </row>
    <row r="3384" spans="1:7" x14ac:dyDescent="0.55000000000000004">
      <c r="A3384">
        <f>budget!J3384</f>
        <v>632</v>
      </c>
      <c r="B3384">
        <v>2020</v>
      </c>
      <c r="C3384">
        <f t="shared" si="156"/>
        <v>7</v>
      </c>
      <c r="D3384">
        <f t="shared" si="157"/>
        <v>13</v>
      </c>
      <c r="E3384">
        <f>budget!F3384</f>
        <v>2</v>
      </c>
      <c r="F3384" t="str">
        <f t="shared" si="158"/>
        <v>20200713</v>
      </c>
      <c r="G3384">
        <f>budget!E3384</f>
        <v>28</v>
      </c>
    </row>
    <row r="3385" spans="1:7" x14ac:dyDescent="0.55000000000000004">
      <c r="A3385">
        <f>budget!J3385</f>
        <v>632</v>
      </c>
      <c r="B3385">
        <v>2020</v>
      </c>
      <c r="C3385">
        <f t="shared" si="156"/>
        <v>7</v>
      </c>
      <c r="D3385">
        <f t="shared" si="157"/>
        <v>20</v>
      </c>
      <c r="E3385">
        <f>budget!F3385</f>
        <v>2</v>
      </c>
      <c r="F3385" t="str">
        <f t="shared" si="158"/>
        <v>20200720</v>
      </c>
      <c r="G3385">
        <f>budget!E3385</f>
        <v>29</v>
      </c>
    </row>
    <row r="3386" spans="1:7" x14ac:dyDescent="0.55000000000000004">
      <c r="A3386">
        <f>budget!J3386</f>
        <v>632</v>
      </c>
      <c r="B3386">
        <v>2020</v>
      </c>
      <c r="C3386">
        <f t="shared" si="156"/>
        <v>7</v>
      </c>
      <c r="D3386">
        <f t="shared" si="157"/>
        <v>27</v>
      </c>
      <c r="E3386">
        <f>budget!F3386</f>
        <v>2</v>
      </c>
      <c r="F3386" t="str">
        <f t="shared" si="158"/>
        <v>20200727</v>
      </c>
      <c r="G3386">
        <f>budget!E3386</f>
        <v>30</v>
      </c>
    </row>
    <row r="3387" spans="1:7" x14ac:dyDescent="0.55000000000000004">
      <c r="A3387">
        <f>budget!J3387</f>
        <v>632</v>
      </c>
      <c r="B3387">
        <v>2020</v>
      </c>
      <c r="C3387">
        <f t="shared" si="156"/>
        <v>8</v>
      </c>
      <c r="D3387">
        <f t="shared" si="157"/>
        <v>3</v>
      </c>
      <c r="E3387">
        <f>budget!F3387</f>
        <v>2</v>
      </c>
      <c r="F3387" t="str">
        <f t="shared" si="158"/>
        <v>20200803</v>
      </c>
      <c r="G3387">
        <f>budget!E3387</f>
        <v>31</v>
      </c>
    </row>
    <row r="3388" spans="1:7" x14ac:dyDescent="0.55000000000000004">
      <c r="A3388">
        <f>budget!J3388</f>
        <v>632</v>
      </c>
      <c r="B3388">
        <v>2020</v>
      </c>
      <c r="C3388">
        <f t="shared" si="156"/>
        <v>8</v>
      </c>
      <c r="D3388">
        <f t="shared" si="157"/>
        <v>10</v>
      </c>
      <c r="E3388">
        <f>budget!F3388</f>
        <v>2</v>
      </c>
      <c r="F3388" t="str">
        <f t="shared" si="158"/>
        <v>20200810</v>
      </c>
      <c r="G3388">
        <f>budget!E3388</f>
        <v>32</v>
      </c>
    </row>
    <row r="3389" spans="1:7" x14ac:dyDescent="0.55000000000000004">
      <c r="A3389">
        <f>budget!J3389</f>
        <v>632</v>
      </c>
      <c r="B3389">
        <v>2020</v>
      </c>
      <c r="C3389">
        <f t="shared" si="156"/>
        <v>8</v>
      </c>
      <c r="D3389">
        <f t="shared" si="157"/>
        <v>17</v>
      </c>
      <c r="E3389">
        <f>budget!F3389</f>
        <v>2</v>
      </c>
      <c r="F3389" t="str">
        <f t="shared" si="158"/>
        <v>20200817</v>
      </c>
      <c r="G3389">
        <f>budget!E3389</f>
        <v>33</v>
      </c>
    </row>
    <row r="3390" spans="1:7" x14ac:dyDescent="0.55000000000000004">
      <c r="A3390">
        <f>budget!J3390</f>
        <v>632</v>
      </c>
      <c r="B3390">
        <v>2020</v>
      </c>
      <c r="C3390">
        <f t="shared" si="156"/>
        <v>8</v>
      </c>
      <c r="D3390">
        <f t="shared" si="157"/>
        <v>24</v>
      </c>
      <c r="E3390">
        <f>budget!F3390</f>
        <v>2</v>
      </c>
      <c r="F3390" t="str">
        <f t="shared" si="158"/>
        <v>20200824</v>
      </c>
      <c r="G3390">
        <f>budget!E3390</f>
        <v>34</v>
      </c>
    </row>
    <row r="3391" spans="1:7" x14ac:dyDescent="0.55000000000000004">
      <c r="A3391">
        <f>budget!J3391</f>
        <v>632</v>
      </c>
      <c r="B3391">
        <v>2020</v>
      </c>
      <c r="C3391">
        <f t="shared" si="156"/>
        <v>8</v>
      </c>
      <c r="D3391">
        <f t="shared" si="157"/>
        <v>31</v>
      </c>
      <c r="E3391">
        <f>budget!F3391</f>
        <v>2</v>
      </c>
      <c r="F3391" t="str">
        <f t="shared" si="158"/>
        <v>20200831</v>
      </c>
      <c r="G3391">
        <f>budget!E3391</f>
        <v>35</v>
      </c>
    </row>
    <row r="3392" spans="1:7" x14ac:dyDescent="0.55000000000000004">
      <c r="A3392">
        <f>budget!J3392</f>
        <v>632</v>
      </c>
      <c r="B3392">
        <v>2020</v>
      </c>
      <c r="C3392">
        <f t="shared" si="156"/>
        <v>9</v>
      </c>
      <c r="D3392">
        <f t="shared" si="157"/>
        <v>7</v>
      </c>
      <c r="E3392">
        <f>budget!F3392</f>
        <v>2</v>
      </c>
      <c r="F3392" t="str">
        <f t="shared" si="158"/>
        <v>20200907</v>
      </c>
      <c r="G3392">
        <f>budget!E3392</f>
        <v>36</v>
      </c>
    </row>
    <row r="3393" spans="1:7" x14ac:dyDescent="0.55000000000000004">
      <c r="A3393">
        <f>budget!J3393</f>
        <v>632</v>
      </c>
      <c r="B3393">
        <v>2020</v>
      </c>
      <c r="C3393">
        <f t="shared" si="156"/>
        <v>9</v>
      </c>
      <c r="D3393">
        <f t="shared" si="157"/>
        <v>14</v>
      </c>
      <c r="E3393">
        <f>budget!F3393</f>
        <v>2</v>
      </c>
      <c r="F3393" t="str">
        <f t="shared" si="158"/>
        <v>20200914</v>
      </c>
      <c r="G3393">
        <f>budget!E3393</f>
        <v>37</v>
      </c>
    </row>
    <row r="3394" spans="1:7" x14ac:dyDescent="0.55000000000000004">
      <c r="A3394">
        <f>budget!J3394</f>
        <v>632</v>
      </c>
      <c r="B3394">
        <v>2020</v>
      </c>
      <c r="C3394">
        <f t="shared" si="156"/>
        <v>9</v>
      </c>
      <c r="D3394">
        <f t="shared" si="157"/>
        <v>21</v>
      </c>
      <c r="E3394">
        <f>budget!F3394</f>
        <v>2</v>
      </c>
      <c r="F3394" t="str">
        <f t="shared" si="158"/>
        <v>20200921</v>
      </c>
      <c r="G3394">
        <f>budget!E3394</f>
        <v>38</v>
      </c>
    </row>
    <row r="3395" spans="1:7" x14ac:dyDescent="0.55000000000000004">
      <c r="A3395">
        <f>budget!J3395</f>
        <v>632</v>
      </c>
      <c r="B3395">
        <v>2020</v>
      </c>
      <c r="C3395">
        <f t="shared" ref="C3395:C3458" si="159">IF(G3395=1,$M$2,IF(G3395=2,$M$3,IF(G3395=3,$M$4,IF(G3395=4,$M$5,IF(G3395=5,$M$6,IF(G3395=6,$M$7,IF(G3395=7,$M$8,IF(G3395=8,$M$9,IF(G3395=9,$M$10,IF(G3395=10,$M$11,IF(G3395=11,$M$12,IF(G3395=12,$M$13,IF(G3395=13,$M$14,IF(G3395=14,$M$15,IF(G3395=15,$M$16,IF(G3395=16,$M$17,IF(G3395=17,$M$18,IF(G3395=18,$M$19,IF(G3395=19,$M$20,IF(G3395=20,$M$21,IF(G3395=21,$M$22,IF(G3395=22,$M$23,IF(G3395=23,$M$24,IF(G3395=24,$M$25,IF(G3395=25,$M$26,IF(G3395=26,$M$27,IF(G3395=27,$M$28,IF(G3395=28,$M$29,IF(G3395=29,$M$30,IF(G3395=30,$M$31,IF(G3395=31,$M$32,IF(G3395=32,$M$33,IF(G3395=33,$M$34,IF(G3395=34,$M$35,IF(G3395=35,$M$36,IF(G3395=36,$M$37,IF(G3395=37,$M$38,IF(G3395=38,$M$39,IF(G3395=39,$M$40,IF(G3395=40,$M$41,IF(G3395=41,$M$42,IF(G3395=42,$M$43,IF(G3395=43,$M$44,IF(G3395=44,$M$45,IF(G3395=45,$M$46,IF(G3395=46,$M$47,IF(G3395=47,$M$48,IF(G3395=48,$M$49,IF(G3395=49,$M$50,IF(G3395=50,$M$51,IF(G3395=51,$M$52,IF(G3395=52,$M$53,""))))))))))))))))))))))))))))))))))))))))))))))))))))</f>
        <v>9</v>
      </c>
      <c r="D3395">
        <f t="shared" ref="D3395:D3458" si="160">IF(G3395=1,$O$2,IF(G3395=2,$O$3,IF(G3395=3,$O$4,IF(G3395=4,$O$5,IF(G3395=5,$O$6,IF(G3395=6,$O$7,IF(G3395=7,$O$8,IF(G3395=8,$O$9,IF(G3395=9,$O$10,IF(G3395=10,$O$11,IF(G3395=11,$O$12,IF(G3395=12,$O$13,IF(G3395=13,$O$14,IF(G3395=14,$O$15,IF(G3395=15,$O$16,IF(G3395=16,$O$17,IF(G3395=17,$O$18,IF(G3395=18,$O$19,IF(G3395=19,$O$20,IF(G3395=20,$O$21,IF(G3395=21,$O$22,IF(G3395=22,$O$23,IF(G3395=23,$O$24,IF(G3395=24,$O$25,IF(G3395=25,$O$26,IF(G3395=26,$O$27,IF(G3395=27,$O$28,IF(G3395=28,$O$29,IF(G3395=29,$O$30,IF(G3395=30,$O$31,IF(G3395=31,$O$32,IF(G3395=32,$O$33,IF(G3395=33,$O$34,IF(G3395=34,$O$35,IF(G3395=35,$O$36,IF(G3395=36,$O$37,IF(G3395=37,$O$38,IF(G3395=38,$O$39,IF(G3395=39,$O$40,IF(G3395=40,$O$41,IF(G3395=41,$O$42,IF(G3395=42,$O$43,IF(G3395=43,$O$44,IF(G3395=44,$O$45,IF(G3395=45,$O$46,IF(G3395=46,$O$47,IF(G3395=47,$O$48,IF(G3395=48,$O$49,IF(G3395=49,$O$50,IF(G3395=50,$O$51,IF(G3395=51,$O$52,IF(G3395=52,$O$53,""))))))))))))))))))))))))))))))))))))))))))))))))))))</f>
        <v>28</v>
      </c>
      <c r="E3395">
        <f>budget!F3395</f>
        <v>2</v>
      </c>
      <c r="F3395" t="str">
        <f t="shared" ref="F3395:F3458" si="161">B3395&amp;TEXT(C3395,"00")&amp;TEXT(D3395,"00")</f>
        <v>20200928</v>
      </c>
      <c r="G3395">
        <f>budget!E3395</f>
        <v>39</v>
      </c>
    </row>
    <row r="3396" spans="1:7" x14ac:dyDescent="0.55000000000000004">
      <c r="A3396">
        <f>budget!J3396</f>
        <v>632</v>
      </c>
      <c r="B3396">
        <v>2020</v>
      </c>
      <c r="C3396">
        <f t="shared" si="159"/>
        <v>10</v>
      </c>
      <c r="D3396">
        <f t="shared" si="160"/>
        <v>5</v>
      </c>
      <c r="E3396">
        <f>budget!F3396</f>
        <v>2</v>
      </c>
      <c r="F3396" t="str">
        <f t="shared" si="161"/>
        <v>20201005</v>
      </c>
      <c r="G3396">
        <f>budget!E3396</f>
        <v>40</v>
      </c>
    </row>
    <row r="3397" spans="1:7" x14ac:dyDescent="0.55000000000000004">
      <c r="A3397">
        <f>budget!J3397</f>
        <v>632</v>
      </c>
      <c r="B3397">
        <v>2020</v>
      </c>
      <c r="C3397">
        <f t="shared" si="159"/>
        <v>10</v>
      </c>
      <c r="D3397">
        <f t="shared" si="160"/>
        <v>12</v>
      </c>
      <c r="E3397">
        <f>budget!F3397</f>
        <v>2</v>
      </c>
      <c r="F3397" t="str">
        <f t="shared" si="161"/>
        <v>20201012</v>
      </c>
      <c r="G3397">
        <f>budget!E3397</f>
        <v>41</v>
      </c>
    </row>
    <row r="3398" spans="1:7" x14ac:dyDescent="0.55000000000000004">
      <c r="A3398">
        <f>budget!J3398</f>
        <v>632</v>
      </c>
      <c r="B3398">
        <v>2020</v>
      </c>
      <c r="C3398">
        <f t="shared" si="159"/>
        <v>10</v>
      </c>
      <c r="D3398">
        <f t="shared" si="160"/>
        <v>19</v>
      </c>
      <c r="E3398">
        <f>budget!F3398</f>
        <v>2</v>
      </c>
      <c r="F3398" t="str">
        <f t="shared" si="161"/>
        <v>20201019</v>
      </c>
      <c r="G3398">
        <f>budget!E3398</f>
        <v>42</v>
      </c>
    </row>
    <row r="3399" spans="1:7" x14ac:dyDescent="0.55000000000000004">
      <c r="A3399">
        <f>budget!J3399</f>
        <v>632</v>
      </c>
      <c r="B3399">
        <v>2020</v>
      </c>
      <c r="C3399">
        <f t="shared" si="159"/>
        <v>10</v>
      </c>
      <c r="D3399">
        <f t="shared" si="160"/>
        <v>26</v>
      </c>
      <c r="E3399">
        <f>budget!F3399</f>
        <v>2</v>
      </c>
      <c r="F3399" t="str">
        <f t="shared" si="161"/>
        <v>20201026</v>
      </c>
      <c r="G3399">
        <f>budget!E3399</f>
        <v>43</v>
      </c>
    </row>
    <row r="3400" spans="1:7" x14ac:dyDescent="0.55000000000000004">
      <c r="A3400">
        <f>budget!J3400</f>
        <v>632</v>
      </c>
      <c r="B3400">
        <v>2020</v>
      </c>
      <c r="C3400">
        <f t="shared" si="159"/>
        <v>11</v>
      </c>
      <c r="D3400">
        <f t="shared" si="160"/>
        <v>2</v>
      </c>
      <c r="E3400">
        <f>budget!F3400</f>
        <v>2</v>
      </c>
      <c r="F3400" t="str">
        <f t="shared" si="161"/>
        <v>20201102</v>
      </c>
      <c r="G3400">
        <f>budget!E3400</f>
        <v>44</v>
      </c>
    </row>
    <row r="3401" spans="1:7" x14ac:dyDescent="0.55000000000000004">
      <c r="A3401">
        <f>budget!J3401</f>
        <v>632</v>
      </c>
      <c r="B3401">
        <v>2020</v>
      </c>
      <c r="C3401">
        <f t="shared" si="159"/>
        <v>11</v>
      </c>
      <c r="D3401">
        <f t="shared" si="160"/>
        <v>9</v>
      </c>
      <c r="E3401">
        <f>budget!F3401</f>
        <v>2</v>
      </c>
      <c r="F3401" t="str">
        <f t="shared" si="161"/>
        <v>20201109</v>
      </c>
      <c r="G3401">
        <f>budget!E3401</f>
        <v>45</v>
      </c>
    </row>
    <row r="3402" spans="1:7" x14ac:dyDescent="0.55000000000000004">
      <c r="A3402">
        <f>budget!J3402</f>
        <v>632</v>
      </c>
      <c r="B3402">
        <v>2020</v>
      </c>
      <c r="C3402">
        <f t="shared" si="159"/>
        <v>11</v>
      </c>
      <c r="D3402">
        <f t="shared" si="160"/>
        <v>16</v>
      </c>
      <c r="E3402">
        <f>budget!F3402</f>
        <v>2</v>
      </c>
      <c r="F3402" t="str">
        <f t="shared" si="161"/>
        <v>20201116</v>
      </c>
      <c r="G3402">
        <f>budget!E3402</f>
        <v>46</v>
      </c>
    </row>
    <row r="3403" spans="1:7" x14ac:dyDescent="0.55000000000000004">
      <c r="A3403">
        <f>budget!J3403</f>
        <v>632</v>
      </c>
      <c r="B3403">
        <v>2020</v>
      </c>
      <c r="C3403">
        <f t="shared" si="159"/>
        <v>11</v>
      </c>
      <c r="D3403">
        <f t="shared" si="160"/>
        <v>23</v>
      </c>
      <c r="E3403">
        <f>budget!F3403</f>
        <v>2</v>
      </c>
      <c r="F3403" t="str">
        <f t="shared" si="161"/>
        <v>20201123</v>
      </c>
      <c r="G3403">
        <f>budget!E3403</f>
        <v>47</v>
      </c>
    </row>
    <row r="3404" spans="1:7" x14ac:dyDescent="0.55000000000000004">
      <c r="A3404">
        <f>budget!J3404</f>
        <v>632</v>
      </c>
      <c r="B3404">
        <v>2020</v>
      </c>
      <c r="C3404">
        <f t="shared" si="159"/>
        <v>11</v>
      </c>
      <c r="D3404">
        <f t="shared" si="160"/>
        <v>30</v>
      </c>
      <c r="E3404">
        <f>budget!F3404</f>
        <v>2</v>
      </c>
      <c r="F3404" t="str">
        <f t="shared" si="161"/>
        <v>20201130</v>
      </c>
      <c r="G3404">
        <f>budget!E3404</f>
        <v>48</v>
      </c>
    </row>
    <row r="3405" spans="1:7" x14ac:dyDescent="0.55000000000000004">
      <c r="A3405">
        <f>budget!J3405</f>
        <v>632</v>
      </c>
      <c r="B3405">
        <v>2020</v>
      </c>
      <c r="C3405">
        <f t="shared" si="159"/>
        <v>12</v>
      </c>
      <c r="D3405">
        <f t="shared" si="160"/>
        <v>7</v>
      </c>
      <c r="E3405">
        <f>budget!F3405</f>
        <v>2</v>
      </c>
      <c r="F3405" t="str">
        <f t="shared" si="161"/>
        <v>20201207</v>
      </c>
      <c r="G3405">
        <f>budget!E3405</f>
        <v>49</v>
      </c>
    </row>
    <row r="3406" spans="1:7" x14ac:dyDescent="0.55000000000000004">
      <c r="A3406">
        <f>budget!J3406</f>
        <v>632</v>
      </c>
      <c r="B3406">
        <v>2020</v>
      </c>
      <c r="C3406">
        <f t="shared" si="159"/>
        <v>12</v>
      </c>
      <c r="D3406">
        <f t="shared" si="160"/>
        <v>14</v>
      </c>
      <c r="E3406">
        <f>budget!F3406</f>
        <v>2</v>
      </c>
      <c r="F3406" t="str">
        <f t="shared" si="161"/>
        <v>20201214</v>
      </c>
      <c r="G3406">
        <f>budget!E3406</f>
        <v>50</v>
      </c>
    </row>
    <row r="3407" spans="1:7" x14ac:dyDescent="0.55000000000000004">
      <c r="A3407">
        <f>budget!J3407</f>
        <v>632</v>
      </c>
      <c r="B3407">
        <v>2020</v>
      </c>
      <c r="C3407">
        <f t="shared" si="159"/>
        <v>12</v>
      </c>
      <c r="D3407">
        <f t="shared" si="160"/>
        <v>21</v>
      </c>
      <c r="E3407">
        <f>budget!F3407</f>
        <v>2</v>
      </c>
      <c r="F3407" t="str">
        <f t="shared" si="161"/>
        <v>20201221</v>
      </c>
      <c r="G3407">
        <f>budget!E3407</f>
        <v>51</v>
      </c>
    </row>
    <row r="3408" spans="1:7" x14ac:dyDescent="0.55000000000000004">
      <c r="A3408">
        <f>budget!J3408</f>
        <v>632</v>
      </c>
      <c r="B3408">
        <v>2020</v>
      </c>
      <c r="C3408">
        <f t="shared" si="159"/>
        <v>12</v>
      </c>
      <c r="D3408">
        <f t="shared" si="160"/>
        <v>28</v>
      </c>
      <c r="E3408">
        <f>budget!F3408</f>
        <v>2</v>
      </c>
      <c r="F3408" t="str">
        <f t="shared" si="161"/>
        <v>20201228</v>
      </c>
      <c r="G3408">
        <f>budget!E3408</f>
        <v>52</v>
      </c>
    </row>
    <row r="3409" spans="1:7" x14ac:dyDescent="0.55000000000000004">
      <c r="A3409">
        <f>budget!J3409</f>
        <v>633</v>
      </c>
      <c r="B3409">
        <v>2020</v>
      </c>
      <c r="C3409">
        <f t="shared" si="159"/>
        <v>4</v>
      </c>
      <c r="D3409">
        <f t="shared" si="160"/>
        <v>13</v>
      </c>
      <c r="E3409">
        <f>budget!F3409</f>
        <v>0</v>
      </c>
      <c r="F3409" t="str">
        <f t="shared" si="161"/>
        <v>20200413</v>
      </c>
      <c r="G3409">
        <f>budget!E3409</f>
        <v>15</v>
      </c>
    </row>
    <row r="3410" spans="1:7" x14ac:dyDescent="0.55000000000000004">
      <c r="A3410">
        <f>budget!J3410</f>
        <v>638</v>
      </c>
      <c r="B3410">
        <v>2020</v>
      </c>
      <c r="C3410">
        <f t="shared" si="159"/>
        <v>1</v>
      </c>
      <c r="D3410">
        <f t="shared" si="160"/>
        <v>27</v>
      </c>
      <c r="E3410">
        <f>budget!F3410</f>
        <v>1</v>
      </c>
      <c r="F3410" t="str">
        <f t="shared" si="161"/>
        <v>20200127</v>
      </c>
      <c r="G3410">
        <f>budget!E3410</f>
        <v>4</v>
      </c>
    </row>
    <row r="3411" spans="1:7" x14ac:dyDescent="0.55000000000000004">
      <c r="A3411">
        <f>budget!J3411</f>
        <v>638</v>
      </c>
      <c r="B3411">
        <v>2020</v>
      </c>
      <c r="C3411">
        <f t="shared" si="159"/>
        <v>2</v>
      </c>
      <c r="D3411">
        <f t="shared" si="160"/>
        <v>3</v>
      </c>
      <c r="E3411">
        <f>budget!F3411</f>
        <v>1</v>
      </c>
      <c r="F3411" t="str">
        <f t="shared" si="161"/>
        <v>20200203</v>
      </c>
      <c r="G3411">
        <f>budget!E3411</f>
        <v>5</v>
      </c>
    </row>
    <row r="3412" spans="1:7" x14ac:dyDescent="0.55000000000000004">
      <c r="A3412">
        <f>budget!J3412</f>
        <v>638</v>
      </c>
      <c r="B3412">
        <v>2020</v>
      </c>
      <c r="C3412">
        <f t="shared" si="159"/>
        <v>2</v>
      </c>
      <c r="D3412">
        <f t="shared" si="160"/>
        <v>10</v>
      </c>
      <c r="E3412">
        <f>budget!F3412</f>
        <v>0</v>
      </c>
      <c r="F3412" t="str">
        <f t="shared" si="161"/>
        <v>20200210</v>
      </c>
      <c r="G3412">
        <f>budget!E3412</f>
        <v>6</v>
      </c>
    </row>
    <row r="3413" spans="1:7" x14ac:dyDescent="0.55000000000000004">
      <c r="A3413">
        <f>budget!J3413</f>
        <v>638</v>
      </c>
      <c r="B3413">
        <v>2020</v>
      </c>
      <c r="C3413">
        <f t="shared" si="159"/>
        <v>2</v>
      </c>
      <c r="D3413">
        <f t="shared" si="160"/>
        <v>17</v>
      </c>
      <c r="E3413">
        <f>budget!F3413</f>
        <v>1</v>
      </c>
      <c r="F3413" t="str">
        <f t="shared" si="161"/>
        <v>20200217</v>
      </c>
      <c r="G3413">
        <f>budget!E3413</f>
        <v>7</v>
      </c>
    </row>
    <row r="3414" spans="1:7" x14ac:dyDescent="0.55000000000000004">
      <c r="A3414">
        <f>budget!J3414</f>
        <v>638</v>
      </c>
      <c r="B3414">
        <v>2020</v>
      </c>
      <c r="C3414">
        <f t="shared" si="159"/>
        <v>3</v>
      </c>
      <c r="D3414">
        <f t="shared" si="160"/>
        <v>2</v>
      </c>
      <c r="E3414">
        <f>budget!F3414</f>
        <v>1</v>
      </c>
      <c r="F3414" t="str">
        <f t="shared" si="161"/>
        <v>20200302</v>
      </c>
      <c r="G3414">
        <f>budget!E3414</f>
        <v>9</v>
      </c>
    </row>
    <row r="3415" spans="1:7" x14ac:dyDescent="0.55000000000000004">
      <c r="A3415">
        <f>budget!J3415</f>
        <v>638</v>
      </c>
      <c r="B3415">
        <v>2020</v>
      </c>
      <c r="C3415">
        <f t="shared" si="159"/>
        <v>3</v>
      </c>
      <c r="D3415">
        <f t="shared" si="160"/>
        <v>16</v>
      </c>
      <c r="E3415">
        <f>budget!F3415</f>
        <v>1</v>
      </c>
      <c r="F3415" t="str">
        <f t="shared" si="161"/>
        <v>20200316</v>
      </c>
      <c r="G3415">
        <f>budget!E3415</f>
        <v>11</v>
      </c>
    </row>
    <row r="3416" spans="1:7" x14ac:dyDescent="0.55000000000000004">
      <c r="A3416">
        <f>budget!J3416</f>
        <v>638</v>
      </c>
      <c r="B3416">
        <v>2020</v>
      </c>
      <c r="C3416">
        <f t="shared" si="159"/>
        <v>3</v>
      </c>
      <c r="D3416">
        <f t="shared" si="160"/>
        <v>23</v>
      </c>
      <c r="E3416">
        <f>budget!F3416</f>
        <v>5</v>
      </c>
      <c r="F3416" t="str">
        <f t="shared" si="161"/>
        <v>20200323</v>
      </c>
      <c r="G3416">
        <f>budget!E3416</f>
        <v>12</v>
      </c>
    </row>
    <row r="3417" spans="1:7" x14ac:dyDescent="0.55000000000000004">
      <c r="A3417">
        <f>budget!J3417</f>
        <v>638</v>
      </c>
      <c r="B3417">
        <v>2020</v>
      </c>
      <c r="C3417">
        <f t="shared" si="159"/>
        <v>3</v>
      </c>
      <c r="D3417">
        <f t="shared" si="160"/>
        <v>30</v>
      </c>
      <c r="E3417">
        <f>budget!F3417</f>
        <v>4</v>
      </c>
      <c r="F3417" t="str">
        <f t="shared" si="161"/>
        <v>20200330</v>
      </c>
      <c r="G3417">
        <f>budget!E3417</f>
        <v>13</v>
      </c>
    </row>
    <row r="3418" spans="1:7" x14ac:dyDescent="0.55000000000000004">
      <c r="A3418">
        <f>budget!J3418</f>
        <v>638</v>
      </c>
      <c r="B3418">
        <v>2020</v>
      </c>
      <c r="C3418">
        <f t="shared" si="159"/>
        <v>4</v>
      </c>
      <c r="D3418">
        <f t="shared" si="160"/>
        <v>13</v>
      </c>
      <c r="E3418">
        <f>budget!F3418</f>
        <v>2</v>
      </c>
      <c r="F3418" t="str">
        <f t="shared" si="161"/>
        <v>20200413</v>
      </c>
      <c r="G3418">
        <f>budget!E3418</f>
        <v>15</v>
      </c>
    </row>
    <row r="3419" spans="1:7" x14ac:dyDescent="0.55000000000000004">
      <c r="A3419">
        <f>budget!J3419</f>
        <v>638</v>
      </c>
      <c r="B3419">
        <v>2020</v>
      </c>
      <c r="C3419">
        <f t="shared" si="159"/>
        <v>4</v>
      </c>
      <c r="D3419">
        <f t="shared" si="160"/>
        <v>20</v>
      </c>
      <c r="E3419">
        <f>budget!F3419</f>
        <v>0</v>
      </c>
      <c r="F3419" t="str">
        <f t="shared" si="161"/>
        <v>20200420</v>
      </c>
      <c r="G3419">
        <f>budget!E3419</f>
        <v>16</v>
      </c>
    </row>
    <row r="3420" spans="1:7" x14ac:dyDescent="0.55000000000000004">
      <c r="A3420">
        <f>budget!J3420</f>
        <v>638</v>
      </c>
      <c r="B3420">
        <v>2020</v>
      </c>
      <c r="C3420">
        <f t="shared" si="159"/>
        <v>4</v>
      </c>
      <c r="D3420">
        <f t="shared" si="160"/>
        <v>27</v>
      </c>
      <c r="E3420">
        <f>budget!F3420</f>
        <v>2</v>
      </c>
      <c r="F3420" t="str">
        <f t="shared" si="161"/>
        <v>20200427</v>
      </c>
      <c r="G3420">
        <f>budget!E3420</f>
        <v>17</v>
      </c>
    </row>
    <row r="3421" spans="1:7" x14ac:dyDescent="0.55000000000000004">
      <c r="A3421">
        <f>budget!J3421</f>
        <v>638</v>
      </c>
      <c r="B3421">
        <v>2020</v>
      </c>
      <c r="C3421">
        <f t="shared" si="159"/>
        <v>5</v>
      </c>
      <c r="D3421">
        <f t="shared" si="160"/>
        <v>4</v>
      </c>
      <c r="E3421">
        <f>budget!F3421</f>
        <v>1</v>
      </c>
      <c r="F3421" t="str">
        <f t="shared" si="161"/>
        <v>20200504</v>
      </c>
      <c r="G3421">
        <f>budget!E3421</f>
        <v>18</v>
      </c>
    </row>
    <row r="3422" spans="1:7" x14ac:dyDescent="0.55000000000000004">
      <c r="A3422">
        <f>budget!J3422</f>
        <v>638</v>
      </c>
      <c r="B3422">
        <v>2020</v>
      </c>
      <c r="C3422">
        <f t="shared" si="159"/>
        <v>5</v>
      </c>
      <c r="D3422">
        <f t="shared" si="160"/>
        <v>11</v>
      </c>
      <c r="E3422">
        <f>budget!F3422</f>
        <v>1</v>
      </c>
      <c r="F3422" t="str">
        <f t="shared" si="161"/>
        <v>20200511</v>
      </c>
      <c r="G3422">
        <f>budget!E3422</f>
        <v>19</v>
      </c>
    </row>
    <row r="3423" spans="1:7" x14ac:dyDescent="0.55000000000000004">
      <c r="A3423">
        <f>budget!J3423</f>
        <v>638</v>
      </c>
      <c r="B3423">
        <v>2020</v>
      </c>
      <c r="C3423">
        <f t="shared" si="159"/>
        <v>5</v>
      </c>
      <c r="D3423">
        <f t="shared" si="160"/>
        <v>18</v>
      </c>
      <c r="E3423">
        <f>budget!F3423</f>
        <v>1</v>
      </c>
      <c r="F3423" t="str">
        <f t="shared" si="161"/>
        <v>20200518</v>
      </c>
      <c r="G3423">
        <f>budget!E3423</f>
        <v>20</v>
      </c>
    </row>
    <row r="3424" spans="1:7" x14ac:dyDescent="0.55000000000000004">
      <c r="A3424">
        <f>budget!J3424</f>
        <v>638</v>
      </c>
      <c r="B3424">
        <v>2020</v>
      </c>
      <c r="C3424">
        <f t="shared" si="159"/>
        <v>5</v>
      </c>
      <c r="D3424">
        <f t="shared" si="160"/>
        <v>25</v>
      </c>
      <c r="E3424">
        <f>budget!F3424</f>
        <v>1</v>
      </c>
      <c r="F3424" t="str">
        <f t="shared" si="161"/>
        <v>20200525</v>
      </c>
      <c r="G3424">
        <f>budget!E3424</f>
        <v>21</v>
      </c>
    </row>
    <row r="3425" spans="1:7" x14ac:dyDescent="0.55000000000000004">
      <c r="A3425">
        <f>budget!J3425</f>
        <v>638</v>
      </c>
      <c r="B3425">
        <v>2020</v>
      </c>
      <c r="C3425">
        <f t="shared" si="159"/>
        <v>6</v>
      </c>
      <c r="D3425">
        <f t="shared" si="160"/>
        <v>1</v>
      </c>
      <c r="E3425">
        <f>budget!F3425</f>
        <v>1</v>
      </c>
      <c r="F3425" t="str">
        <f t="shared" si="161"/>
        <v>20200601</v>
      </c>
      <c r="G3425">
        <f>budget!E3425</f>
        <v>22</v>
      </c>
    </row>
    <row r="3426" spans="1:7" x14ac:dyDescent="0.55000000000000004">
      <c r="A3426">
        <f>budget!J3426</f>
        <v>638</v>
      </c>
      <c r="B3426">
        <v>2020</v>
      </c>
      <c r="C3426">
        <f t="shared" si="159"/>
        <v>6</v>
      </c>
      <c r="D3426">
        <f t="shared" si="160"/>
        <v>8</v>
      </c>
      <c r="E3426">
        <f>budget!F3426</f>
        <v>1</v>
      </c>
      <c r="F3426" t="str">
        <f t="shared" si="161"/>
        <v>20200608</v>
      </c>
      <c r="G3426">
        <f>budget!E3426</f>
        <v>23</v>
      </c>
    </row>
    <row r="3427" spans="1:7" x14ac:dyDescent="0.55000000000000004">
      <c r="A3427">
        <f>budget!J3427</f>
        <v>638</v>
      </c>
      <c r="B3427">
        <v>2020</v>
      </c>
      <c r="C3427">
        <f t="shared" si="159"/>
        <v>6</v>
      </c>
      <c r="D3427">
        <f t="shared" si="160"/>
        <v>15</v>
      </c>
      <c r="E3427">
        <f>budget!F3427</f>
        <v>1</v>
      </c>
      <c r="F3427" t="str">
        <f t="shared" si="161"/>
        <v>20200615</v>
      </c>
      <c r="G3427">
        <f>budget!E3427</f>
        <v>24</v>
      </c>
    </row>
    <row r="3428" spans="1:7" x14ac:dyDescent="0.55000000000000004">
      <c r="A3428">
        <f>budget!J3428</f>
        <v>638</v>
      </c>
      <c r="B3428">
        <v>2020</v>
      </c>
      <c r="C3428">
        <f t="shared" si="159"/>
        <v>6</v>
      </c>
      <c r="D3428">
        <f t="shared" si="160"/>
        <v>22</v>
      </c>
      <c r="E3428">
        <f>budget!F3428</f>
        <v>1</v>
      </c>
      <c r="F3428" t="str">
        <f t="shared" si="161"/>
        <v>20200622</v>
      </c>
      <c r="G3428">
        <f>budget!E3428</f>
        <v>25</v>
      </c>
    </row>
    <row r="3429" spans="1:7" x14ac:dyDescent="0.55000000000000004">
      <c r="A3429">
        <f>budget!J3429</f>
        <v>638</v>
      </c>
      <c r="B3429">
        <v>2020</v>
      </c>
      <c r="C3429">
        <f t="shared" si="159"/>
        <v>6</v>
      </c>
      <c r="D3429">
        <f t="shared" si="160"/>
        <v>29</v>
      </c>
      <c r="E3429">
        <f>budget!F3429</f>
        <v>1</v>
      </c>
      <c r="F3429" t="str">
        <f t="shared" si="161"/>
        <v>20200629</v>
      </c>
      <c r="G3429">
        <f>budget!E3429</f>
        <v>26</v>
      </c>
    </row>
    <row r="3430" spans="1:7" x14ac:dyDescent="0.55000000000000004">
      <c r="A3430">
        <f>budget!J3430</f>
        <v>638</v>
      </c>
      <c r="B3430">
        <v>2020</v>
      </c>
      <c r="C3430">
        <f t="shared" si="159"/>
        <v>7</v>
      </c>
      <c r="D3430">
        <f t="shared" si="160"/>
        <v>6</v>
      </c>
      <c r="E3430">
        <f>budget!F3430</f>
        <v>1</v>
      </c>
      <c r="F3430" t="str">
        <f t="shared" si="161"/>
        <v>20200706</v>
      </c>
      <c r="G3430">
        <f>budget!E3430</f>
        <v>27</v>
      </c>
    </row>
    <row r="3431" spans="1:7" x14ac:dyDescent="0.55000000000000004">
      <c r="A3431">
        <f>budget!J3431</f>
        <v>638</v>
      </c>
      <c r="B3431">
        <v>2020</v>
      </c>
      <c r="C3431">
        <f t="shared" si="159"/>
        <v>7</v>
      </c>
      <c r="D3431">
        <f t="shared" si="160"/>
        <v>13</v>
      </c>
      <c r="E3431">
        <f>budget!F3431</f>
        <v>1</v>
      </c>
      <c r="F3431" t="str">
        <f t="shared" si="161"/>
        <v>20200713</v>
      </c>
      <c r="G3431">
        <f>budget!E3431</f>
        <v>28</v>
      </c>
    </row>
    <row r="3432" spans="1:7" x14ac:dyDescent="0.55000000000000004">
      <c r="A3432">
        <f>budget!J3432</f>
        <v>638</v>
      </c>
      <c r="B3432">
        <v>2020</v>
      </c>
      <c r="C3432">
        <f t="shared" si="159"/>
        <v>7</v>
      </c>
      <c r="D3432">
        <f t="shared" si="160"/>
        <v>20</v>
      </c>
      <c r="E3432">
        <f>budget!F3432</f>
        <v>1</v>
      </c>
      <c r="F3432" t="str">
        <f t="shared" si="161"/>
        <v>20200720</v>
      </c>
      <c r="G3432">
        <f>budget!E3432</f>
        <v>29</v>
      </c>
    </row>
    <row r="3433" spans="1:7" x14ac:dyDescent="0.55000000000000004">
      <c r="A3433">
        <f>budget!J3433</f>
        <v>638</v>
      </c>
      <c r="B3433">
        <v>2020</v>
      </c>
      <c r="C3433">
        <f t="shared" si="159"/>
        <v>7</v>
      </c>
      <c r="D3433">
        <f t="shared" si="160"/>
        <v>27</v>
      </c>
      <c r="E3433">
        <f>budget!F3433</f>
        <v>1</v>
      </c>
      <c r="F3433" t="str">
        <f t="shared" si="161"/>
        <v>20200727</v>
      </c>
      <c r="G3433">
        <f>budget!E3433</f>
        <v>30</v>
      </c>
    </row>
    <row r="3434" spans="1:7" x14ac:dyDescent="0.55000000000000004">
      <c r="A3434">
        <f>budget!J3434</f>
        <v>638</v>
      </c>
      <c r="B3434">
        <v>2020</v>
      </c>
      <c r="C3434">
        <f t="shared" si="159"/>
        <v>8</v>
      </c>
      <c r="D3434">
        <f t="shared" si="160"/>
        <v>3</v>
      </c>
      <c r="E3434">
        <f>budget!F3434</f>
        <v>1</v>
      </c>
      <c r="F3434" t="str">
        <f t="shared" si="161"/>
        <v>20200803</v>
      </c>
      <c r="G3434">
        <f>budget!E3434</f>
        <v>31</v>
      </c>
    </row>
    <row r="3435" spans="1:7" x14ac:dyDescent="0.55000000000000004">
      <c r="A3435">
        <f>budget!J3435</f>
        <v>638</v>
      </c>
      <c r="B3435">
        <v>2020</v>
      </c>
      <c r="C3435">
        <f t="shared" si="159"/>
        <v>8</v>
      </c>
      <c r="D3435">
        <f t="shared" si="160"/>
        <v>17</v>
      </c>
      <c r="E3435">
        <f>budget!F3435</f>
        <v>1</v>
      </c>
      <c r="F3435" t="str">
        <f t="shared" si="161"/>
        <v>20200817</v>
      </c>
      <c r="G3435">
        <f>budget!E3435</f>
        <v>33</v>
      </c>
    </row>
    <row r="3436" spans="1:7" x14ac:dyDescent="0.55000000000000004">
      <c r="A3436">
        <f>budget!J3436</f>
        <v>638</v>
      </c>
      <c r="B3436">
        <v>2020</v>
      </c>
      <c r="C3436">
        <f t="shared" si="159"/>
        <v>8</v>
      </c>
      <c r="D3436">
        <f t="shared" si="160"/>
        <v>24</v>
      </c>
      <c r="E3436">
        <f>budget!F3436</f>
        <v>1</v>
      </c>
      <c r="F3436" t="str">
        <f t="shared" si="161"/>
        <v>20200824</v>
      </c>
      <c r="G3436">
        <f>budget!E3436</f>
        <v>34</v>
      </c>
    </row>
    <row r="3437" spans="1:7" x14ac:dyDescent="0.55000000000000004">
      <c r="A3437">
        <f>budget!J3437</f>
        <v>638</v>
      </c>
      <c r="B3437">
        <v>2020</v>
      </c>
      <c r="C3437">
        <f t="shared" si="159"/>
        <v>8</v>
      </c>
      <c r="D3437">
        <f t="shared" si="160"/>
        <v>31</v>
      </c>
      <c r="E3437">
        <f>budget!F3437</f>
        <v>1</v>
      </c>
      <c r="F3437" t="str">
        <f t="shared" si="161"/>
        <v>20200831</v>
      </c>
      <c r="G3437">
        <f>budget!E3437</f>
        <v>35</v>
      </c>
    </row>
    <row r="3438" spans="1:7" x14ac:dyDescent="0.55000000000000004">
      <c r="A3438">
        <f>budget!J3438</f>
        <v>638</v>
      </c>
      <c r="B3438">
        <v>2020</v>
      </c>
      <c r="C3438">
        <f t="shared" si="159"/>
        <v>9</v>
      </c>
      <c r="D3438">
        <f t="shared" si="160"/>
        <v>7</v>
      </c>
      <c r="E3438">
        <f>budget!F3438</f>
        <v>1</v>
      </c>
      <c r="F3438" t="str">
        <f t="shared" si="161"/>
        <v>20200907</v>
      </c>
      <c r="G3438">
        <f>budget!E3438</f>
        <v>36</v>
      </c>
    </row>
    <row r="3439" spans="1:7" x14ac:dyDescent="0.55000000000000004">
      <c r="A3439">
        <f>budget!J3439</f>
        <v>638</v>
      </c>
      <c r="B3439">
        <v>2020</v>
      </c>
      <c r="C3439">
        <f t="shared" si="159"/>
        <v>9</v>
      </c>
      <c r="D3439">
        <f t="shared" si="160"/>
        <v>14</v>
      </c>
      <c r="E3439">
        <f>budget!F3439</f>
        <v>1</v>
      </c>
      <c r="F3439" t="str">
        <f t="shared" si="161"/>
        <v>20200914</v>
      </c>
      <c r="G3439">
        <f>budget!E3439</f>
        <v>37</v>
      </c>
    </row>
    <row r="3440" spans="1:7" x14ac:dyDescent="0.55000000000000004">
      <c r="A3440">
        <f>budget!J3440</f>
        <v>638</v>
      </c>
      <c r="B3440">
        <v>2020</v>
      </c>
      <c r="C3440">
        <f t="shared" si="159"/>
        <v>9</v>
      </c>
      <c r="D3440">
        <f t="shared" si="160"/>
        <v>21</v>
      </c>
      <c r="E3440">
        <f>budget!F3440</f>
        <v>1</v>
      </c>
      <c r="F3440" t="str">
        <f t="shared" si="161"/>
        <v>20200921</v>
      </c>
      <c r="G3440">
        <f>budget!E3440</f>
        <v>38</v>
      </c>
    </row>
    <row r="3441" spans="1:7" x14ac:dyDescent="0.55000000000000004">
      <c r="A3441">
        <f>budget!J3441</f>
        <v>638</v>
      </c>
      <c r="B3441">
        <v>2020</v>
      </c>
      <c r="C3441">
        <f t="shared" si="159"/>
        <v>9</v>
      </c>
      <c r="D3441">
        <f t="shared" si="160"/>
        <v>28</v>
      </c>
      <c r="E3441">
        <f>budget!F3441</f>
        <v>1</v>
      </c>
      <c r="F3441" t="str">
        <f t="shared" si="161"/>
        <v>20200928</v>
      </c>
      <c r="G3441">
        <f>budget!E3441</f>
        <v>39</v>
      </c>
    </row>
    <row r="3442" spans="1:7" x14ac:dyDescent="0.55000000000000004">
      <c r="A3442">
        <f>budget!J3442</f>
        <v>638</v>
      </c>
      <c r="B3442">
        <v>2020</v>
      </c>
      <c r="C3442">
        <f t="shared" si="159"/>
        <v>10</v>
      </c>
      <c r="D3442">
        <f t="shared" si="160"/>
        <v>5</v>
      </c>
      <c r="E3442">
        <f>budget!F3442</f>
        <v>1</v>
      </c>
      <c r="F3442" t="str">
        <f t="shared" si="161"/>
        <v>20201005</v>
      </c>
      <c r="G3442">
        <f>budget!E3442</f>
        <v>40</v>
      </c>
    </row>
    <row r="3443" spans="1:7" x14ac:dyDescent="0.55000000000000004">
      <c r="A3443">
        <f>budget!J3443</f>
        <v>638</v>
      </c>
      <c r="B3443">
        <v>2020</v>
      </c>
      <c r="C3443">
        <f t="shared" si="159"/>
        <v>10</v>
      </c>
      <c r="D3443">
        <f t="shared" si="160"/>
        <v>12</v>
      </c>
      <c r="E3443">
        <f>budget!F3443</f>
        <v>1</v>
      </c>
      <c r="F3443" t="str">
        <f t="shared" si="161"/>
        <v>20201012</v>
      </c>
      <c r="G3443">
        <f>budget!E3443</f>
        <v>41</v>
      </c>
    </row>
    <row r="3444" spans="1:7" x14ac:dyDescent="0.55000000000000004">
      <c r="A3444">
        <f>budget!J3444</f>
        <v>638</v>
      </c>
      <c r="B3444">
        <v>2020</v>
      </c>
      <c r="C3444">
        <f t="shared" si="159"/>
        <v>10</v>
      </c>
      <c r="D3444">
        <f t="shared" si="160"/>
        <v>19</v>
      </c>
      <c r="E3444">
        <f>budget!F3444</f>
        <v>1</v>
      </c>
      <c r="F3444" t="str">
        <f t="shared" si="161"/>
        <v>20201019</v>
      </c>
      <c r="G3444">
        <f>budget!E3444</f>
        <v>42</v>
      </c>
    </row>
    <row r="3445" spans="1:7" x14ac:dyDescent="0.55000000000000004">
      <c r="A3445">
        <f>budget!J3445</f>
        <v>638</v>
      </c>
      <c r="B3445">
        <v>2020</v>
      </c>
      <c r="C3445">
        <f t="shared" si="159"/>
        <v>10</v>
      </c>
      <c r="D3445">
        <f t="shared" si="160"/>
        <v>26</v>
      </c>
      <c r="E3445">
        <f>budget!F3445</f>
        <v>1</v>
      </c>
      <c r="F3445" t="str">
        <f t="shared" si="161"/>
        <v>20201026</v>
      </c>
      <c r="G3445">
        <f>budget!E3445</f>
        <v>43</v>
      </c>
    </row>
    <row r="3446" spans="1:7" x14ac:dyDescent="0.55000000000000004">
      <c r="A3446">
        <f>budget!J3446</f>
        <v>638</v>
      </c>
      <c r="B3446">
        <v>2020</v>
      </c>
      <c r="C3446">
        <f t="shared" si="159"/>
        <v>11</v>
      </c>
      <c r="D3446">
        <f t="shared" si="160"/>
        <v>2</v>
      </c>
      <c r="E3446">
        <f>budget!F3446</f>
        <v>1</v>
      </c>
      <c r="F3446" t="str">
        <f t="shared" si="161"/>
        <v>20201102</v>
      </c>
      <c r="G3446">
        <f>budget!E3446</f>
        <v>44</v>
      </c>
    </row>
    <row r="3447" spans="1:7" x14ac:dyDescent="0.55000000000000004">
      <c r="A3447">
        <f>budget!J3447</f>
        <v>638</v>
      </c>
      <c r="B3447">
        <v>2020</v>
      </c>
      <c r="C3447">
        <f t="shared" si="159"/>
        <v>11</v>
      </c>
      <c r="D3447">
        <f t="shared" si="160"/>
        <v>9</v>
      </c>
      <c r="E3447">
        <f>budget!F3447</f>
        <v>1</v>
      </c>
      <c r="F3447" t="str">
        <f t="shared" si="161"/>
        <v>20201109</v>
      </c>
      <c r="G3447">
        <f>budget!E3447</f>
        <v>45</v>
      </c>
    </row>
    <row r="3448" spans="1:7" x14ac:dyDescent="0.55000000000000004">
      <c r="A3448">
        <f>budget!J3448</f>
        <v>638</v>
      </c>
      <c r="B3448">
        <v>2020</v>
      </c>
      <c r="C3448">
        <f t="shared" si="159"/>
        <v>11</v>
      </c>
      <c r="D3448">
        <f t="shared" si="160"/>
        <v>16</v>
      </c>
      <c r="E3448">
        <f>budget!F3448</f>
        <v>1</v>
      </c>
      <c r="F3448" t="str">
        <f t="shared" si="161"/>
        <v>20201116</v>
      </c>
      <c r="G3448">
        <f>budget!E3448</f>
        <v>46</v>
      </c>
    </row>
    <row r="3449" spans="1:7" x14ac:dyDescent="0.55000000000000004">
      <c r="A3449">
        <f>budget!J3449</f>
        <v>638</v>
      </c>
      <c r="B3449">
        <v>2020</v>
      </c>
      <c r="C3449">
        <f t="shared" si="159"/>
        <v>11</v>
      </c>
      <c r="D3449">
        <f t="shared" si="160"/>
        <v>23</v>
      </c>
      <c r="E3449">
        <f>budget!F3449</f>
        <v>1</v>
      </c>
      <c r="F3449" t="str">
        <f t="shared" si="161"/>
        <v>20201123</v>
      </c>
      <c r="G3449">
        <f>budget!E3449</f>
        <v>47</v>
      </c>
    </row>
    <row r="3450" spans="1:7" x14ac:dyDescent="0.55000000000000004">
      <c r="A3450">
        <f>budget!J3450</f>
        <v>638</v>
      </c>
      <c r="B3450">
        <v>2020</v>
      </c>
      <c r="C3450">
        <f t="shared" si="159"/>
        <v>11</v>
      </c>
      <c r="D3450">
        <f t="shared" si="160"/>
        <v>30</v>
      </c>
      <c r="E3450">
        <f>budget!F3450</f>
        <v>1</v>
      </c>
      <c r="F3450" t="str">
        <f t="shared" si="161"/>
        <v>20201130</v>
      </c>
      <c r="G3450">
        <f>budget!E3450</f>
        <v>48</v>
      </c>
    </row>
    <row r="3451" spans="1:7" x14ac:dyDescent="0.55000000000000004">
      <c r="A3451">
        <f>budget!J3451</f>
        <v>638</v>
      </c>
      <c r="B3451">
        <v>2020</v>
      </c>
      <c r="C3451">
        <f t="shared" si="159"/>
        <v>12</v>
      </c>
      <c r="D3451">
        <f t="shared" si="160"/>
        <v>7</v>
      </c>
      <c r="E3451">
        <f>budget!F3451</f>
        <v>1</v>
      </c>
      <c r="F3451" t="str">
        <f t="shared" si="161"/>
        <v>20201207</v>
      </c>
      <c r="G3451">
        <f>budget!E3451</f>
        <v>49</v>
      </c>
    </row>
    <row r="3452" spans="1:7" x14ac:dyDescent="0.55000000000000004">
      <c r="A3452">
        <f>budget!J3452</f>
        <v>638</v>
      </c>
      <c r="B3452">
        <v>2020</v>
      </c>
      <c r="C3452">
        <f t="shared" si="159"/>
        <v>12</v>
      </c>
      <c r="D3452">
        <f t="shared" si="160"/>
        <v>14</v>
      </c>
      <c r="E3452">
        <f>budget!F3452</f>
        <v>1</v>
      </c>
      <c r="F3452" t="str">
        <f t="shared" si="161"/>
        <v>20201214</v>
      </c>
      <c r="G3452">
        <f>budget!E3452</f>
        <v>50</v>
      </c>
    </row>
    <row r="3453" spans="1:7" x14ac:dyDescent="0.55000000000000004">
      <c r="A3453">
        <f>budget!J3453</f>
        <v>638</v>
      </c>
      <c r="B3453">
        <v>2020</v>
      </c>
      <c r="C3453">
        <f t="shared" si="159"/>
        <v>12</v>
      </c>
      <c r="D3453">
        <f t="shared" si="160"/>
        <v>21</v>
      </c>
      <c r="E3453">
        <f>budget!F3453</f>
        <v>1</v>
      </c>
      <c r="F3453" t="str">
        <f t="shared" si="161"/>
        <v>20201221</v>
      </c>
      <c r="G3453">
        <f>budget!E3453</f>
        <v>51</v>
      </c>
    </row>
    <row r="3454" spans="1:7" x14ac:dyDescent="0.55000000000000004">
      <c r="A3454">
        <f>budget!J3454</f>
        <v>638</v>
      </c>
      <c r="B3454">
        <v>2020</v>
      </c>
      <c r="C3454">
        <f t="shared" si="159"/>
        <v>12</v>
      </c>
      <c r="D3454">
        <f t="shared" si="160"/>
        <v>28</v>
      </c>
      <c r="E3454">
        <f>budget!F3454</f>
        <v>1</v>
      </c>
      <c r="F3454" t="str">
        <f t="shared" si="161"/>
        <v>20201228</v>
      </c>
      <c r="G3454">
        <f>budget!E3454</f>
        <v>52</v>
      </c>
    </row>
    <row r="3455" spans="1:7" x14ac:dyDescent="0.55000000000000004">
      <c r="A3455">
        <f>budget!J3455</f>
        <v>639</v>
      </c>
      <c r="B3455">
        <v>2020</v>
      </c>
      <c r="C3455">
        <f t="shared" si="159"/>
        <v>1</v>
      </c>
      <c r="D3455">
        <f t="shared" si="160"/>
        <v>6</v>
      </c>
      <c r="E3455">
        <f>budget!F3455</f>
        <v>1</v>
      </c>
      <c r="F3455" t="str">
        <f t="shared" si="161"/>
        <v>20200106</v>
      </c>
      <c r="G3455">
        <f>budget!E3455</f>
        <v>1</v>
      </c>
    </row>
    <row r="3456" spans="1:7" x14ac:dyDescent="0.55000000000000004">
      <c r="A3456">
        <f>budget!J3456</f>
        <v>639</v>
      </c>
      <c r="B3456">
        <v>2020</v>
      </c>
      <c r="C3456">
        <f t="shared" si="159"/>
        <v>1</v>
      </c>
      <c r="D3456">
        <f t="shared" si="160"/>
        <v>20</v>
      </c>
      <c r="E3456">
        <f>budget!F3456</f>
        <v>0</v>
      </c>
      <c r="F3456" t="str">
        <f t="shared" si="161"/>
        <v>20200120</v>
      </c>
      <c r="G3456">
        <f>budget!E3456</f>
        <v>3</v>
      </c>
    </row>
    <row r="3457" spans="1:7" x14ac:dyDescent="0.55000000000000004">
      <c r="A3457">
        <f>budget!J3457</f>
        <v>640</v>
      </c>
      <c r="B3457">
        <v>2020</v>
      </c>
      <c r="C3457">
        <f t="shared" si="159"/>
        <v>3</v>
      </c>
      <c r="D3457">
        <f t="shared" si="160"/>
        <v>30</v>
      </c>
      <c r="E3457">
        <f>budget!F3457</f>
        <v>1</v>
      </c>
      <c r="F3457" t="str">
        <f t="shared" si="161"/>
        <v>20200330</v>
      </c>
      <c r="G3457">
        <f>budget!E3457</f>
        <v>13</v>
      </c>
    </row>
    <row r="3458" spans="1:7" x14ac:dyDescent="0.55000000000000004">
      <c r="A3458">
        <f>budget!J3458</f>
        <v>641</v>
      </c>
      <c r="B3458">
        <v>2020</v>
      </c>
      <c r="C3458">
        <f t="shared" si="159"/>
        <v>4</v>
      </c>
      <c r="D3458">
        <f t="shared" si="160"/>
        <v>20</v>
      </c>
      <c r="E3458">
        <f>budget!F3458</f>
        <v>0</v>
      </c>
      <c r="F3458" t="str">
        <f t="shared" si="161"/>
        <v>20200420</v>
      </c>
      <c r="G3458">
        <f>budget!E3458</f>
        <v>16</v>
      </c>
    </row>
    <row r="3459" spans="1:7" x14ac:dyDescent="0.55000000000000004">
      <c r="A3459">
        <f>budget!J3459</f>
        <v>641</v>
      </c>
      <c r="B3459">
        <v>2020</v>
      </c>
      <c r="C3459">
        <f t="shared" ref="C3459:C3522" si="162">IF(G3459=1,$M$2,IF(G3459=2,$M$3,IF(G3459=3,$M$4,IF(G3459=4,$M$5,IF(G3459=5,$M$6,IF(G3459=6,$M$7,IF(G3459=7,$M$8,IF(G3459=8,$M$9,IF(G3459=9,$M$10,IF(G3459=10,$M$11,IF(G3459=11,$M$12,IF(G3459=12,$M$13,IF(G3459=13,$M$14,IF(G3459=14,$M$15,IF(G3459=15,$M$16,IF(G3459=16,$M$17,IF(G3459=17,$M$18,IF(G3459=18,$M$19,IF(G3459=19,$M$20,IF(G3459=20,$M$21,IF(G3459=21,$M$22,IF(G3459=22,$M$23,IF(G3459=23,$M$24,IF(G3459=24,$M$25,IF(G3459=25,$M$26,IF(G3459=26,$M$27,IF(G3459=27,$M$28,IF(G3459=28,$M$29,IF(G3459=29,$M$30,IF(G3459=30,$M$31,IF(G3459=31,$M$32,IF(G3459=32,$M$33,IF(G3459=33,$M$34,IF(G3459=34,$M$35,IF(G3459=35,$M$36,IF(G3459=36,$M$37,IF(G3459=37,$M$38,IF(G3459=38,$M$39,IF(G3459=39,$M$40,IF(G3459=40,$M$41,IF(G3459=41,$M$42,IF(G3459=42,$M$43,IF(G3459=43,$M$44,IF(G3459=44,$M$45,IF(G3459=45,$M$46,IF(G3459=46,$M$47,IF(G3459=47,$M$48,IF(G3459=48,$M$49,IF(G3459=49,$M$50,IF(G3459=50,$M$51,IF(G3459=51,$M$52,IF(G3459=52,$M$53,""))))))))))))))))))))))))))))))))))))))))))))))))))))</f>
        <v>8</v>
      </c>
      <c r="D3459">
        <f t="shared" ref="D3459:D3522" si="163">IF(G3459=1,$O$2,IF(G3459=2,$O$3,IF(G3459=3,$O$4,IF(G3459=4,$O$5,IF(G3459=5,$O$6,IF(G3459=6,$O$7,IF(G3459=7,$O$8,IF(G3459=8,$O$9,IF(G3459=9,$O$10,IF(G3459=10,$O$11,IF(G3459=11,$O$12,IF(G3459=12,$O$13,IF(G3459=13,$O$14,IF(G3459=14,$O$15,IF(G3459=15,$O$16,IF(G3459=16,$O$17,IF(G3459=17,$O$18,IF(G3459=18,$O$19,IF(G3459=19,$O$20,IF(G3459=20,$O$21,IF(G3459=21,$O$22,IF(G3459=22,$O$23,IF(G3459=23,$O$24,IF(G3459=24,$O$25,IF(G3459=25,$O$26,IF(G3459=26,$O$27,IF(G3459=27,$O$28,IF(G3459=28,$O$29,IF(G3459=29,$O$30,IF(G3459=30,$O$31,IF(G3459=31,$O$32,IF(G3459=32,$O$33,IF(G3459=33,$O$34,IF(G3459=34,$O$35,IF(G3459=35,$O$36,IF(G3459=36,$O$37,IF(G3459=37,$O$38,IF(G3459=38,$O$39,IF(G3459=39,$O$40,IF(G3459=40,$O$41,IF(G3459=41,$O$42,IF(G3459=42,$O$43,IF(G3459=43,$O$44,IF(G3459=44,$O$45,IF(G3459=45,$O$46,IF(G3459=46,$O$47,IF(G3459=47,$O$48,IF(G3459=48,$O$49,IF(G3459=49,$O$50,IF(G3459=50,$O$51,IF(G3459=51,$O$52,IF(G3459=52,$O$53,""))))))))))))))))))))))))))))))))))))))))))))))))))))</f>
        <v>3</v>
      </c>
      <c r="E3459">
        <f>budget!F3459</f>
        <v>1</v>
      </c>
      <c r="F3459" t="str">
        <f t="shared" ref="F3459:F3522" si="164">B3459&amp;TEXT(C3459,"00")&amp;TEXT(D3459,"00")</f>
        <v>20200803</v>
      </c>
      <c r="G3459">
        <f>budget!E3459</f>
        <v>31</v>
      </c>
    </row>
    <row r="3460" spans="1:7" x14ac:dyDescent="0.55000000000000004">
      <c r="A3460">
        <f>budget!J3460</f>
        <v>641</v>
      </c>
      <c r="B3460">
        <v>2020</v>
      </c>
      <c r="C3460">
        <f t="shared" si="162"/>
        <v>9</v>
      </c>
      <c r="D3460">
        <f t="shared" si="163"/>
        <v>7</v>
      </c>
      <c r="E3460">
        <f>budget!F3460</f>
        <v>2</v>
      </c>
      <c r="F3460" t="str">
        <f t="shared" si="164"/>
        <v>20200907</v>
      </c>
      <c r="G3460">
        <f>budget!E3460</f>
        <v>36</v>
      </c>
    </row>
    <row r="3461" spans="1:7" x14ac:dyDescent="0.55000000000000004">
      <c r="A3461">
        <f>budget!J3461</f>
        <v>641</v>
      </c>
      <c r="B3461">
        <v>2020</v>
      </c>
      <c r="C3461">
        <f t="shared" si="162"/>
        <v>9</v>
      </c>
      <c r="D3461">
        <f t="shared" si="163"/>
        <v>14</v>
      </c>
      <c r="E3461">
        <f>budget!F3461</f>
        <v>2</v>
      </c>
      <c r="F3461" t="str">
        <f t="shared" si="164"/>
        <v>20200914</v>
      </c>
      <c r="G3461">
        <f>budget!E3461</f>
        <v>37</v>
      </c>
    </row>
    <row r="3462" spans="1:7" x14ac:dyDescent="0.55000000000000004">
      <c r="A3462">
        <f>budget!J3462</f>
        <v>641</v>
      </c>
      <c r="B3462">
        <v>2020</v>
      </c>
      <c r="C3462">
        <f t="shared" si="162"/>
        <v>9</v>
      </c>
      <c r="D3462">
        <f t="shared" si="163"/>
        <v>21</v>
      </c>
      <c r="E3462">
        <f>budget!F3462</f>
        <v>1</v>
      </c>
      <c r="F3462" t="str">
        <f t="shared" si="164"/>
        <v>20200921</v>
      </c>
      <c r="G3462">
        <f>budget!E3462</f>
        <v>38</v>
      </c>
    </row>
    <row r="3463" spans="1:7" x14ac:dyDescent="0.55000000000000004">
      <c r="A3463">
        <f>budget!J3463</f>
        <v>641</v>
      </c>
      <c r="B3463">
        <v>2020</v>
      </c>
      <c r="C3463">
        <f t="shared" si="162"/>
        <v>9</v>
      </c>
      <c r="D3463">
        <f t="shared" si="163"/>
        <v>28</v>
      </c>
      <c r="E3463">
        <f>budget!F3463</f>
        <v>1</v>
      </c>
      <c r="F3463" t="str">
        <f t="shared" si="164"/>
        <v>20200928</v>
      </c>
      <c r="G3463">
        <f>budget!E3463</f>
        <v>39</v>
      </c>
    </row>
    <row r="3464" spans="1:7" x14ac:dyDescent="0.55000000000000004">
      <c r="A3464">
        <f>budget!J3464</f>
        <v>642</v>
      </c>
      <c r="B3464">
        <v>2020</v>
      </c>
      <c r="C3464">
        <f t="shared" si="162"/>
        <v>3</v>
      </c>
      <c r="D3464">
        <f t="shared" si="163"/>
        <v>30</v>
      </c>
      <c r="E3464">
        <f>budget!F3464</f>
        <v>0</v>
      </c>
      <c r="F3464" t="str">
        <f t="shared" si="164"/>
        <v>20200330</v>
      </c>
      <c r="G3464">
        <f>budget!E3464</f>
        <v>13</v>
      </c>
    </row>
    <row r="3465" spans="1:7" x14ac:dyDescent="0.55000000000000004">
      <c r="A3465">
        <f>budget!J3465</f>
        <v>643</v>
      </c>
      <c r="B3465">
        <v>2020</v>
      </c>
      <c r="C3465">
        <f t="shared" si="162"/>
        <v>1</v>
      </c>
      <c r="D3465">
        <f t="shared" si="163"/>
        <v>20</v>
      </c>
      <c r="E3465">
        <f>budget!F3465</f>
        <v>1</v>
      </c>
      <c r="F3465" t="str">
        <f t="shared" si="164"/>
        <v>20200120</v>
      </c>
      <c r="G3465">
        <f>budget!E3465</f>
        <v>3</v>
      </c>
    </row>
    <row r="3466" spans="1:7" x14ac:dyDescent="0.55000000000000004">
      <c r="A3466">
        <f>budget!J3466</f>
        <v>643</v>
      </c>
      <c r="B3466">
        <v>2020</v>
      </c>
      <c r="C3466">
        <f t="shared" si="162"/>
        <v>1</v>
      </c>
      <c r="D3466">
        <f t="shared" si="163"/>
        <v>27</v>
      </c>
      <c r="E3466">
        <f>budget!F3466</f>
        <v>2</v>
      </c>
      <c r="F3466" t="str">
        <f t="shared" si="164"/>
        <v>20200127</v>
      </c>
      <c r="G3466">
        <f>budget!E3466</f>
        <v>4</v>
      </c>
    </row>
    <row r="3467" spans="1:7" x14ac:dyDescent="0.55000000000000004">
      <c r="A3467">
        <f>budget!J3467</f>
        <v>643</v>
      </c>
      <c r="B3467">
        <v>2020</v>
      </c>
      <c r="C3467">
        <f t="shared" si="162"/>
        <v>2</v>
      </c>
      <c r="D3467">
        <f t="shared" si="163"/>
        <v>3</v>
      </c>
      <c r="E3467">
        <f>budget!F3467</f>
        <v>2</v>
      </c>
      <c r="F3467" t="str">
        <f t="shared" si="164"/>
        <v>20200203</v>
      </c>
      <c r="G3467">
        <f>budget!E3467</f>
        <v>5</v>
      </c>
    </row>
    <row r="3468" spans="1:7" x14ac:dyDescent="0.55000000000000004">
      <c r="A3468">
        <f>budget!J3468</f>
        <v>643</v>
      </c>
      <c r="B3468">
        <v>2020</v>
      </c>
      <c r="C3468">
        <f t="shared" si="162"/>
        <v>2</v>
      </c>
      <c r="D3468">
        <f t="shared" si="163"/>
        <v>10</v>
      </c>
      <c r="E3468">
        <f>budget!F3468</f>
        <v>2</v>
      </c>
      <c r="F3468" t="str">
        <f t="shared" si="164"/>
        <v>20200210</v>
      </c>
      <c r="G3468">
        <f>budget!E3468</f>
        <v>6</v>
      </c>
    </row>
    <row r="3469" spans="1:7" x14ac:dyDescent="0.55000000000000004">
      <c r="A3469">
        <f>budget!J3469</f>
        <v>643</v>
      </c>
      <c r="B3469">
        <v>2020</v>
      </c>
      <c r="C3469">
        <f t="shared" si="162"/>
        <v>2</v>
      </c>
      <c r="D3469">
        <f t="shared" si="163"/>
        <v>17</v>
      </c>
      <c r="E3469">
        <f>budget!F3469</f>
        <v>4</v>
      </c>
      <c r="F3469" t="str">
        <f t="shared" si="164"/>
        <v>20200217</v>
      </c>
      <c r="G3469">
        <f>budget!E3469</f>
        <v>7</v>
      </c>
    </row>
    <row r="3470" spans="1:7" x14ac:dyDescent="0.55000000000000004">
      <c r="A3470">
        <f>budget!J3470</f>
        <v>643</v>
      </c>
      <c r="B3470">
        <v>2020</v>
      </c>
      <c r="C3470">
        <f t="shared" si="162"/>
        <v>2</v>
      </c>
      <c r="D3470">
        <f t="shared" si="163"/>
        <v>24</v>
      </c>
      <c r="E3470">
        <f>budget!F3470</f>
        <v>2</v>
      </c>
      <c r="F3470" t="str">
        <f t="shared" si="164"/>
        <v>20200224</v>
      </c>
      <c r="G3470">
        <f>budget!E3470</f>
        <v>8</v>
      </c>
    </row>
    <row r="3471" spans="1:7" x14ac:dyDescent="0.55000000000000004">
      <c r="A3471">
        <f>budget!J3471</f>
        <v>643</v>
      </c>
      <c r="B3471">
        <v>2020</v>
      </c>
      <c r="C3471">
        <f t="shared" si="162"/>
        <v>3</v>
      </c>
      <c r="D3471">
        <f t="shared" si="163"/>
        <v>2</v>
      </c>
      <c r="E3471">
        <f>budget!F3471</f>
        <v>4</v>
      </c>
      <c r="F3471" t="str">
        <f t="shared" si="164"/>
        <v>20200302</v>
      </c>
      <c r="G3471">
        <f>budget!E3471</f>
        <v>9</v>
      </c>
    </row>
    <row r="3472" spans="1:7" x14ac:dyDescent="0.55000000000000004">
      <c r="A3472">
        <f>budget!J3472</f>
        <v>643</v>
      </c>
      <c r="B3472">
        <v>2020</v>
      </c>
      <c r="C3472">
        <f t="shared" si="162"/>
        <v>3</v>
      </c>
      <c r="D3472">
        <f t="shared" si="163"/>
        <v>9</v>
      </c>
      <c r="E3472">
        <f>budget!F3472</f>
        <v>2</v>
      </c>
      <c r="F3472" t="str">
        <f t="shared" si="164"/>
        <v>20200309</v>
      </c>
      <c r="G3472">
        <f>budget!E3472</f>
        <v>10</v>
      </c>
    </row>
    <row r="3473" spans="1:7" x14ac:dyDescent="0.55000000000000004">
      <c r="A3473">
        <f>budget!J3473</f>
        <v>643</v>
      </c>
      <c r="B3473">
        <v>2020</v>
      </c>
      <c r="C3473">
        <f t="shared" si="162"/>
        <v>3</v>
      </c>
      <c r="D3473">
        <f t="shared" si="163"/>
        <v>23</v>
      </c>
      <c r="E3473">
        <f>budget!F3473</f>
        <v>6</v>
      </c>
      <c r="F3473" t="str">
        <f t="shared" si="164"/>
        <v>20200323</v>
      </c>
      <c r="G3473">
        <f>budget!E3473</f>
        <v>12</v>
      </c>
    </row>
    <row r="3474" spans="1:7" x14ac:dyDescent="0.55000000000000004">
      <c r="A3474">
        <f>budget!J3474</f>
        <v>643</v>
      </c>
      <c r="B3474">
        <v>2020</v>
      </c>
      <c r="C3474">
        <f t="shared" si="162"/>
        <v>4</v>
      </c>
      <c r="D3474">
        <f t="shared" si="163"/>
        <v>6</v>
      </c>
      <c r="E3474">
        <f>budget!F3474</f>
        <v>2</v>
      </c>
      <c r="F3474" t="str">
        <f t="shared" si="164"/>
        <v>20200406</v>
      </c>
      <c r="G3474">
        <f>budget!E3474</f>
        <v>14</v>
      </c>
    </row>
    <row r="3475" spans="1:7" x14ac:dyDescent="0.55000000000000004">
      <c r="A3475">
        <f>budget!J3475</f>
        <v>643</v>
      </c>
      <c r="B3475">
        <v>2020</v>
      </c>
      <c r="C3475">
        <f t="shared" si="162"/>
        <v>4</v>
      </c>
      <c r="D3475">
        <f t="shared" si="163"/>
        <v>13</v>
      </c>
      <c r="E3475">
        <f>budget!F3475</f>
        <v>5</v>
      </c>
      <c r="F3475" t="str">
        <f t="shared" si="164"/>
        <v>20200413</v>
      </c>
      <c r="G3475">
        <f>budget!E3475</f>
        <v>15</v>
      </c>
    </row>
    <row r="3476" spans="1:7" x14ac:dyDescent="0.55000000000000004">
      <c r="A3476">
        <f>budget!J3476</f>
        <v>643</v>
      </c>
      <c r="B3476">
        <v>2020</v>
      </c>
      <c r="C3476">
        <f t="shared" si="162"/>
        <v>4</v>
      </c>
      <c r="D3476">
        <f t="shared" si="163"/>
        <v>20</v>
      </c>
      <c r="E3476">
        <f>budget!F3476</f>
        <v>25</v>
      </c>
      <c r="F3476" t="str">
        <f t="shared" si="164"/>
        <v>20200420</v>
      </c>
      <c r="G3476">
        <f>budget!E3476</f>
        <v>16</v>
      </c>
    </row>
    <row r="3477" spans="1:7" x14ac:dyDescent="0.55000000000000004">
      <c r="A3477">
        <f>budget!J3477</f>
        <v>643</v>
      </c>
      <c r="B3477">
        <v>2020</v>
      </c>
      <c r="C3477">
        <f t="shared" si="162"/>
        <v>4</v>
      </c>
      <c r="D3477">
        <f t="shared" si="163"/>
        <v>27</v>
      </c>
      <c r="E3477">
        <f>budget!F3477</f>
        <v>1</v>
      </c>
      <c r="F3477" t="str">
        <f t="shared" si="164"/>
        <v>20200427</v>
      </c>
      <c r="G3477">
        <f>budget!E3477</f>
        <v>17</v>
      </c>
    </row>
    <row r="3478" spans="1:7" x14ac:dyDescent="0.55000000000000004">
      <c r="A3478">
        <f>budget!J3478</f>
        <v>643</v>
      </c>
      <c r="B3478">
        <v>2020</v>
      </c>
      <c r="C3478">
        <f t="shared" si="162"/>
        <v>5</v>
      </c>
      <c r="D3478">
        <f t="shared" si="163"/>
        <v>4</v>
      </c>
      <c r="E3478">
        <f>budget!F3478</f>
        <v>3</v>
      </c>
      <c r="F3478" t="str">
        <f t="shared" si="164"/>
        <v>20200504</v>
      </c>
      <c r="G3478">
        <f>budget!E3478</f>
        <v>18</v>
      </c>
    </row>
    <row r="3479" spans="1:7" x14ac:dyDescent="0.55000000000000004">
      <c r="A3479">
        <f>budget!J3479</f>
        <v>643</v>
      </c>
      <c r="B3479">
        <v>2020</v>
      </c>
      <c r="C3479">
        <f t="shared" si="162"/>
        <v>5</v>
      </c>
      <c r="D3479">
        <f t="shared" si="163"/>
        <v>11</v>
      </c>
      <c r="E3479">
        <f>budget!F3479</f>
        <v>3</v>
      </c>
      <c r="F3479" t="str">
        <f t="shared" si="164"/>
        <v>20200511</v>
      </c>
      <c r="G3479">
        <f>budget!E3479</f>
        <v>19</v>
      </c>
    </row>
    <row r="3480" spans="1:7" x14ac:dyDescent="0.55000000000000004">
      <c r="A3480">
        <f>budget!J3480</f>
        <v>643</v>
      </c>
      <c r="B3480">
        <v>2020</v>
      </c>
      <c r="C3480">
        <f t="shared" si="162"/>
        <v>5</v>
      </c>
      <c r="D3480">
        <f t="shared" si="163"/>
        <v>18</v>
      </c>
      <c r="E3480">
        <f>budget!F3480</f>
        <v>3</v>
      </c>
      <c r="F3480" t="str">
        <f t="shared" si="164"/>
        <v>20200518</v>
      </c>
      <c r="G3480">
        <f>budget!E3480</f>
        <v>20</v>
      </c>
    </row>
    <row r="3481" spans="1:7" x14ac:dyDescent="0.55000000000000004">
      <c r="A3481">
        <f>budget!J3481</f>
        <v>643</v>
      </c>
      <c r="B3481">
        <v>2020</v>
      </c>
      <c r="C3481">
        <f t="shared" si="162"/>
        <v>5</v>
      </c>
      <c r="D3481">
        <f t="shared" si="163"/>
        <v>25</v>
      </c>
      <c r="E3481">
        <f>budget!F3481</f>
        <v>3</v>
      </c>
      <c r="F3481" t="str">
        <f t="shared" si="164"/>
        <v>20200525</v>
      </c>
      <c r="G3481">
        <f>budget!E3481</f>
        <v>21</v>
      </c>
    </row>
    <row r="3482" spans="1:7" x14ac:dyDescent="0.55000000000000004">
      <c r="A3482">
        <f>budget!J3482</f>
        <v>643</v>
      </c>
      <c r="B3482">
        <v>2020</v>
      </c>
      <c r="C3482">
        <f t="shared" si="162"/>
        <v>6</v>
      </c>
      <c r="D3482">
        <f t="shared" si="163"/>
        <v>1</v>
      </c>
      <c r="E3482">
        <f>budget!F3482</f>
        <v>3</v>
      </c>
      <c r="F3482" t="str">
        <f t="shared" si="164"/>
        <v>20200601</v>
      </c>
      <c r="G3482">
        <f>budget!E3482</f>
        <v>22</v>
      </c>
    </row>
    <row r="3483" spans="1:7" x14ac:dyDescent="0.55000000000000004">
      <c r="A3483">
        <f>budget!J3483</f>
        <v>643</v>
      </c>
      <c r="B3483">
        <v>2020</v>
      </c>
      <c r="C3483">
        <f t="shared" si="162"/>
        <v>6</v>
      </c>
      <c r="D3483">
        <f t="shared" si="163"/>
        <v>8</v>
      </c>
      <c r="E3483">
        <f>budget!F3483</f>
        <v>3</v>
      </c>
      <c r="F3483" t="str">
        <f t="shared" si="164"/>
        <v>20200608</v>
      </c>
      <c r="G3483">
        <f>budget!E3483</f>
        <v>23</v>
      </c>
    </row>
    <row r="3484" spans="1:7" x14ac:dyDescent="0.55000000000000004">
      <c r="A3484">
        <f>budget!J3484</f>
        <v>643</v>
      </c>
      <c r="B3484">
        <v>2020</v>
      </c>
      <c r="C3484">
        <f t="shared" si="162"/>
        <v>6</v>
      </c>
      <c r="D3484">
        <f t="shared" si="163"/>
        <v>15</v>
      </c>
      <c r="E3484">
        <f>budget!F3484</f>
        <v>3</v>
      </c>
      <c r="F3484" t="str">
        <f t="shared" si="164"/>
        <v>20200615</v>
      </c>
      <c r="G3484">
        <f>budget!E3484</f>
        <v>24</v>
      </c>
    </row>
    <row r="3485" spans="1:7" x14ac:dyDescent="0.55000000000000004">
      <c r="A3485">
        <f>budget!J3485</f>
        <v>643</v>
      </c>
      <c r="B3485">
        <v>2020</v>
      </c>
      <c r="C3485">
        <f t="shared" si="162"/>
        <v>6</v>
      </c>
      <c r="D3485">
        <f t="shared" si="163"/>
        <v>22</v>
      </c>
      <c r="E3485">
        <f>budget!F3485</f>
        <v>3</v>
      </c>
      <c r="F3485" t="str">
        <f t="shared" si="164"/>
        <v>20200622</v>
      </c>
      <c r="G3485">
        <f>budget!E3485</f>
        <v>25</v>
      </c>
    </row>
    <row r="3486" spans="1:7" x14ac:dyDescent="0.55000000000000004">
      <c r="A3486">
        <f>budget!J3486</f>
        <v>643</v>
      </c>
      <c r="B3486">
        <v>2020</v>
      </c>
      <c r="C3486">
        <f t="shared" si="162"/>
        <v>6</v>
      </c>
      <c r="D3486">
        <f t="shared" si="163"/>
        <v>29</v>
      </c>
      <c r="E3486">
        <f>budget!F3486</f>
        <v>3</v>
      </c>
      <c r="F3486" t="str">
        <f t="shared" si="164"/>
        <v>20200629</v>
      </c>
      <c r="G3486">
        <f>budget!E3486</f>
        <v>26</v>
      </c>
    </row>
    <row r="3487" spans="1:7" x14ac:dyDescent="0.55000000000000004">
      <c r="A3487">
        <f>budget!J3487</f>
        <v>643</v>
      </c>
      <c r="B3487">
        <v>2020</v>
      </c>
      <c r="C3487">
        <f t="shared" si="162"/>
        <v>7</v>
      </c>
      <c r="D3487">
        <f t="shared" si="163"/>
        <v>6</v>
      </c>
      <c r="E3487">
        <f>budget!F3487</f>
        <v>3</v>
      </c>
      <c r="F3487" t="str">
        <f t="shared" si="164"/>
        <v>20200706</v>
      </c>
      <c r="G3487">
        <f>budget!E3487</f>
        <v>27</v>
      </c>
    </row>
    <row r="3488" spans="1:7" x14ac:dyDescent="0.55000000000000004">
      <c r="A3488">
        <f>budget!J3488</f>
        <v>643</v>
      </c>
      <c r="B3488">
        <v>2020</v>
      </c>
      <c r="C3488">
        <f t="shared" si="162"/>
        <v>7</v>
      </c>
      <c r="D3488">
        <f t="shared" si="163"/>
        <v>13</v>
      </c>
      <c r="E3488">
        <f>budget!F3488</f>
        <v>3</v>
      </c>
      <c r="F3488" t="str">
        <f t="shared" si="164"/>
        <v>20200713</v>
      </c>
      <c r="G3488">
        <f>budget!E3488</f>
        <v>28</v>
      </c>
    </row>
    <row r="3489" spans="1:7" x14ac:dyDescent="0.55000000000000004">
      <c r="A3489">
        <f>budget!J3489</f>
        <v>643</v>
      </c>
      <c r="B3489">
        <v>2020</v>
      </c>
      <c r="C3489">
        <f t="shared" si="162"/>
        <v>7</v>
      </c>
      <c r="D3489">
        <f t="shared" si="163"/>
        <v>20</v>
      </c>
      <c r="E3489">
        <f>budget!F3489</f>
        <v>3</v>
      </c>
      <c r="F3489" t="str">
        <f t="shared" si="164"/>
        <v>20200720</v>
      </c>
      <c r="G3489">
        <f>budget!E3489</f>
        <v>29</v>
      </c>
    </row>
    <row r="3490" spans="1:7" x14ac:dyDescent="0.55000000000000004">
      <c r="A3490">
        <f>budget!J3490</f>
        <v>643</v>
      </c>
      <c r="B3490">
        <v>2020</v>
      </c>
      <c r="C3490">
        <f t="shared" si="162"/>
        <v>7</v>
      </c>
      <c r="D3490">
        <f t="shared" si="163"/>
        <v>27</v>
      </c>
      <c r="E3490">
        <f>budget!F3490</f>
        <v>3</v>
      </c>
      <c r="F3490" t="str">
        <f t="shared" si="164"/>
        <v>20200727</v>
      </c>
      <c r="G3490">
        <f>budget!E3490</f>
        <v>30</v>
      </c>
    </row>
    <row r="3491" spans="1:7" x14ac:dyDescent="0.55000000000000004">
      <c r="A3491">
        <f>budget!J3491</f>
        <v>643</v>
      </c>
      <c r="B3491">
        <v>2020</v>
      </c>
      <c r="C3491">
        <f t="shared" si="162"/>
        <v>8</v>
      </c>
      <c r="D3491">
        <f t="shared" si="163"/>
        <v>3</v>
      </c>
      <c r="E3491">
        <f>budget!F3491</f>
        <v>3</v>
      </c>
      <c r="F3491" t="str">
        <f t="shared" si="164"/>
        <v>20200803</v>
      </c>
      <c r="G3491">
        <f>budget!E3491</f>
        <v>31</v>
      </c>
    </row>
    <row r="3492" spans="1:7" x14ac:dyDescent="0.55000000000000004">
      <c r="A3492">
        <f>budget!J3492</f>
        <v>643</v>
      </c>
      <c r="B3492">
        <v>2020</v>
      </c>
      <c r="C3492">
        <f t="shared" si="162"/>
        <v>8</v>
      </c>
      <c r="D3492">
        <f t="shared" si="163"/>
        <v>17</v>
      </c>
      <c r="E3492">
        <f>budget!F3492</f>
        <v>8</v>
      </c>
      <c r="F3492" t="str">
        <f t="shared" si="164"/>
        <v>20200817</v>
      </c>
      <c r="G3492">
        <f>budget!E3492</f>
        <v>33</v>
      </c>
    </row>
    <row r="3493" spans="1:7" x14ac:dyDescent="0.55000000000000004">
      <c r="A3493">
        <f>budget!J3493</f>
        <v>643</v>
      </c>
      <c r="B3493">
        <v>2020</v>
      </c>
      <c r="C3493">
        <f t="shared" si="162"/>
        <v>8</v>
      </c>
      <c r="D3493">
        <f t="shared" si="163"/>
        <v>24</v>
      </c>
      <c r="E3493">
        <f>budget!F3493</f>
        <v>8</v>
      </c>
      <c r="F3493" t="str">
        <f t="shared" si="164"/>
        <v>20200824</v>
      </c>
      <c r="G3493">
        <f>budget!E3493</f>
        <v>34</v>
      </c>
    </row>
    <row r="3494" spans="1:7" x14ac:dyDescent="0.55000000000000004">
      <c r="A3494">
        <f>budget!J3494</f>
        <v>643</v>
      </c>
      <c r="B3494">
        <v>2020</v>
      </c>
      <c r="C3494">
        <f t="shared" si="162"/>
        <v>8</v>
      </c>
      <c r="D3494">
        <f t="shared" si="163"/>
        <v>31</v>
      </c>
      <c r="E3494">
        <f>budget!F3494</f>
        <v>8</v>
      </c>
      <c r="F3494" t="str">
        <f t="shared" si="164"/>
        <v>20200831</v>
      </c>
      <c r="G3494">
        <f>budget!E3494</f>
        <v>35</v>
      </c>
    </row>
    <row r="3495" spans="1:7" x14ac:dyDescent="0.55000000000000004">
      <c r="A3495">
        <f>budget!J3495</f>
        <v>643</v>
      </c>
      <c r="B3495">
        <v>2020</v>
      </c>
      <c r="C3495">
        <f t="shared" si="162"/>
        <v>9</v>
      </c>
      <c r="D3495">
        <f t="shared" si="163"/>
        <v>7</v>
      </c>
      <c r="E3495">
        <f>budget!F3495</f>
        <v>8</v>
      </c>
      <c r="F3495" t="str">
        <f t="shared" si="164"/>
        <v>20200907</v>
      </c>
      <c r="G3495">
        <f>budget!E3495</f>
        <v>36</v>
      </c>
    </row>
    <row r="3496" spans="1:7" x14ac:dyDescent="0.55000000000000004">
      <c r="A3496">
        <f>budget!J3496</f>
        <v>643</v>
      </c>
      <c r="B3496">
        <v>2020</v>
      </c>
      <c r="C3496">
        <f t="shared" si="162"/>
        <v>9</v>
      </c>
      <c r="D3496">
        <f t="shared" si="163"/>
        <v>14</v>
      </c>
      <c r="E3496">
        <f>budget!F3496</f>
        <v>8</v>
      </c>
      <c r="F3496" t="str">
        <f t="shared" si="164"/>
        <v>20200914</v>
      </c>
      <c r="G3496">
        <f>budget!E3496</f>
        <v>37</v>
      </c>
    </row>
    <row r="3497" spans="1:7" x14ac:dyDescent="0.55000000000000004">
      <c r="A3497">
        <f>budget!J3497</f>
        <v>643</v>
      </c>
      <c r="B3497">
        <v>2020</v>
      </c>
      <c r="C3497">
        <f t="shared" si="162"/>
        <v>9</v>
      </c>
      <c r="D3497">
        <f t="shared" si="163"/>
        <v>21</v>
      </c>
      <c r="E3497">
        <f>budget!F3497</f>
        <v>3</v>
      </c>
      <c r="F3497" t="str">
        <f t="shared" si="164"/>
        <v>20200921</v>
      </c>
      <c r="G3497">
        <f>budget!E3497</f>
        <v>38</v>
      </c>
    </row>
    <row r="3498" spans="1:7" x14ac:dyDescent="0.55000000000000004">
      <c r="A3498">
        <f>budget!J3498</f>
        <v>643</v>
      </c>
      <c r="B3498">
        <v>2020</v>
      </c>
      <c r="C3498">
        <f t="shared" si="162"/>
        <v>9</v>
      </c>
      <c r="D3498">
        <f t="shared" si="163"/>
        <v>28</v>
      </c>
      <c r="E3498">
        <f>budget!F3498</f>
        <v>3</v>
      </c>
      <c r="F3498" t="str">
        <f t="shared" si="164"/>
        <v>20200928</v>
      </c>
      <c r="G3498">
        <f>budget!E3498</f>
        <v>39</v>
      </c>
    </row>
    <row r="3499" spans="1:7" x14ac:dyDescent="0.55000000000000004">
      <c r="A3499">
        <f>budget!J3499</f>
        <v>643</v>
      </c>
      <c r="B3499">
        <v>2020</v>
      </c>
      <c r="C3499">
        <f t="shared" si="162"/>
        <v>10</v>
      </c>
      <c r="D3499">
        <f t="shared" si="163"/>
        <v>5</v>
      </c>
      <c r="E3499">
        <f>budget!F3499</f>
        <v>3</v>
      </c>
      <c r="F3499" t="str">
        <f t="shared" si="164"/>
        <v>20201005</v>
      </c>
      <c r="G3499">
        <f>budget!E3499</f>
        <v>40</v>
      </c>
    </row>
    <row r="3500" spans="1:7" x14ac:dyDescent="0.55000000000000004">
      <c r="A3500">
        <f>budget!J3500</f>
        <v>643</v>
      </c>
      <c r="B3500">
        <v>2020</v>
      </c>
      <c r="C3500">
        <f t="shared" si="162"/>
        <v>10</v>
      </c>
      <c r="D3500">
        <f t="shared" si="163"/>
        <v>12</v>
      </c>
      <c r="E3500">
        <f>budget!F3500</f>
        <v>3</v>
      </c>
      <c r="F3500" t="str">
        <f t="shared" si="164"/>
        <v>20201012</v>
      </c>
      <c r="G3500">
        <f>budget!E3500</f>
        <v>41</v>
      </c>
    </row>
    <row r="3501" spans="1:7" x14ac:dyDescent="0.55000000000000004">
      <c r="A3501">
        <f>budget!J3501</f>
        <v>643</v>
      </c>
      <c r="B3501">
        <v>2020</v>
      </c>
      <c r="C3501">
        <f t="shared" si="162"/>
        <v>10</v>
      </c>
      <c r="D3501">
        <f t="shared" si="163"/>
        <v>19</v>
      </c>
      <c r="E3501">
        <f>budget!F3501</f>
        <v>3</v>
      </c>
      <c r="F3501" t="str">
        <f t="shared" si="164"/>
        <v>20201019</v>
      </c>
      <c r="G3501">
        <f>budget!E3501</f>
        <v>42</v>
      </c>
    </row>
    <row r="3502" spans="1:7" x14ac:dyDescent="0.55000000000000004">
      <c r="A3502">
        <f>budget!J3502</f>
        <v>643</v>
      </c>
      <c r="B3502">
        <v>2020</v>
      </c>
      <c r="C3502">
        <f t="shared" si="162"/>
        <v>10</v>
      </c>
      <c r="D3502">
        <f t="shared" si="163"/>
        <v>26</v>
      </c>
      <c r="E3502">
        <f>budget!F3502</f>
        <v>3</v>
      </c>
      <c r="F3502" t="str">
        <f t="shared" si="164"/>
        <v>20201026</v>
      </c>
      <c r="G3502">
        <f>budget!E3502</f>
        <v>43</v>
      </c>
    </row>
    <row r="3503" spans="1:7" x14ac:dyDescent="0.55000000000000004">
      <c r="A3503">
        <f>budget!J3503</f>
        <v>643</v>
      </c>
      <c r="B3503">
        <v>2020</v>
      </c>
      <c r="C3503">
        <f t="shared" si="162"/>
        <v>11</v>
      </c>
      <c r="D3503">
        <f t="shared" si="163"/>
        <v>2</v>
      </c>
      <c r="E3503">
        <f>budget!F3503</f>
        <v>3</v>
      </c>
      <c r="F3503" t="str">
        <f t="shared" si="164"/>
        <v>20201102</v>
      </c>
      <c r="G3503">
        <f>budget!E3503</f>
        <v>44</v>
      </c>
    </row>
    <row r="3504" spans="1:7" x14ac:dyDescent="0.55000000000000004">
      <c r="A3504">
        <f>budget!J3504</f>
        <v>643</v>
      </c>
      <c r="B3504">
        <v>2020</v>
      </c>
      <c r="C3504">
        <f t="shared" si="162"/>
        <v>11</v>
      </c>
      <c r="D3504">
        <f t="shared" si="163"/>
        <v>9</v>
      </c>
      <c r="E3504">
        <f>budget!F3504</f>
        <v>3</v>
      </c>
      <c r="F3504" t="str">
        <f t="shared" si="164"/>
        <v>20201109</v>
      </c>
      <c r="G3504">
        <f>budget!E3504</f>
        <v>45</v>
      </c>
    </row>
    <row r="3505" spans="1:7" x14ac:dyDescent="0.55000000000000004">
      <c r="A3505">
        <f>budget!J3505</f>
        <v>643</v>
      </c>
      <c r="B3505">
        <v>2020</v>
      </c>
      <c r="C3505">
        <f t="shared" si="162"/>
        <v>11</v>
      </c>
      <c r="D3505">
        <f t="shared" si="163"/>
        <v>16</v>
      </c>
      <c r="E3505">
        <f>budget!F3505</f>
        <v>3</v>
      </c>
      <c r="F3505" t="str">
        <f t="shared" si="164"/>
        <v>20201116</v>
      </c>
      <c r="G3505">
        <f>budget!E3505</f>
        <v>46</v>
      </c>
    </row>
    <row r="3506" spans="1:7" x14ac:dyDescent="0.55000000000000004">
      <c r="A3506">
        <f>budget!J3506</f>
        <v>643</v>
      </c>
      <c r="B3506">
        <v>2020</v>
      </c>
      <c r="C3506">
        <f t="shared" si="162"/>
        <v>11</v>
      </c>
      <c r="D3506">
        <f t="shared" si="163"/>
        <v>23</v>
      </c>
      <c r="E3506">
        <f>budget!F3506</f>
        <v>3</v>
      </c>
      <c r="F3506" t="str">
        <f t="shared" si="164"/>
        <v>20201123</v>
      </c>
      <c r="G3506">
        <f>budget!E3506</f>
        <v>47</v>
      </c>
    </row>
    <row r="3507" spans="1:7" x14ac:dyDescent="0.55000000000000004">
      <c r="A3507">
        <f>budget!J3507</f>
        <v>643</v>
      </c>
      <c r="B3507">
        <v>2020</v>
      </c>
      <c r="C3507">
        <f t="shared" si="162"/>
        <v>11</v>
      </c>
      <c r="D3507">
        <f t="shared" si="163"/>
        <v>30</v>
      </c>
      <c r="E3507">
        <f>budget!F3507</f>
        <v>3</v>
      </c>
      <c r="F3507" t="str">
        <f t="shared" si="164"/>
        <v>20201130</v>
      </c>
      <c r="G3507">
        <f>budget!E3507</f>
        <v>48</v>
      </c>
    </row>
    <row r="3508" spans="1:7" x14ac:dyDescent="0.55000000000000004">
      <c r="A3508">
        <f>budget!J3508</f>
        <v>643</v>
      </c>
      <c r="B3508">
        <v>2020</v>
      </c>
      <c r="C3508">
        <f t="shared" si="162"/>
        <v>12</v>
      </c>
      <c r="D3508">
        <f t="shared" si="163"/>
        <v>7</v>
      </c>
      <c r="E3508">
        <f>budget!F3508</f>
        <v>3</v>
      </c>
      <c r="F3508" t="str">
        <f t="shared" si="164"/>
        <v>20201207</v>
      </c>
      <c r="G3508">
        <f>budget!E3508</f>
        <v>49</v>
      </c>
    </row>
    <row r="3509" spans="1:7" x14ac:dyDescent="0.55000000000000004">
      <c r="A3509">
        <f>budget!J3509</f>
        <v>643</v>
      </c>
      <c r="B3509">
        <v>2020</v>
      </c>
      <c r="C3509">
        <f t="shared" si="162"/>
        <v>12</v>
      </c>
      <c r="D3509">
        <f t="shared" si="163"/>
        <v>14</v>
      </c>
      <c r="E3509">
        <f>budget!F3509</f>
        <v>3</v>
      </c>
      <c r="F3509" t="str">
        <f t="shared" si="164"/>
        <v>20201214</v>
      </c>
      <c r="G3509">
        <f>budget!E3509</f>
        <v>50</v>
      </c>
    </row>
    <row r="3510" spans="1:7" x14ac:dyDescent="0.55000000000000004">
      <c r="A3510">
        <f>budget!J3510</f>
        <v>643</v>
      </c>
      <c r="B3510">
        <v>2020</v>
      </c>
      <c r="C3510">
        <f t="shared" si="162"/>
        <v>12</v>
      </c>
      <c r="D3510">
        <f t="shared" si="163"/>
        <v>21</v>
      </c>
      <c r="E3510">
        <f>budget!F3510</f>
        <v>3</v>
      </c>
      <c r="F3510" t="str">
        <f t="shared" si="164"/>
        <v>20201221</v>
      </c>
      <c r="G3510">
        <f>budget!E3510</f>
        <v>51</v>
      </c>
    </row>
    <row r="3511" spans="1:7" x14ac:dyDescent="0.55000000000000004">
      <c r="A3511">
        <f>budget!J3511</f>
        <v>643</v>
      </c>
      <c r="B3511">
        <v>2020</v>
      </c>
      <c r="C3511">
        <f t="shared" si="162"/>
        <v>12</v>
      </c>
      <c r="D3511">
        <f t="shared" si="163"/>
        <v>28</v>
      </c>
      <c r="E3511">
        <f>budget!F3511</f>
        <v>3</v>
      </c>
      <c r="F3511" t="str">
        <f t="shared" si="164"/>
        <v>20201228</v>
      </c>
      <c r="G3511">
        <f>budget!E3511</f>
        <v>52</v>
      </c>
    </row>
    <row r="3512" spans="1:7" x14ac:dyDescent="0.55000000000000004">
      <c r="A3512">
        <f>budget!J3512</f>
        <v>644</v>
      </c>
      <c r="B3512">
        <v>2020</v>
      </c>
      <c r="C3512">
        <f t="shared" si="162"/>
        <v>1</v>
      </c>
      <c r="D3512">
        <f t="shared" si="163"/>
        <v>27</v>
      </c>
      <c r="E3512">
        <f>budget!F3512</f>
        <v>1</v>
      </c>
      <c r="F3512" t="str">
        <f t="shared" si="164"/>
        <v>20200127</v>
      </c>
      <c r="G3512">
        <f>budget!E3512</f>
        <v>4</v>
      </c>
    </row>
    <row r="3513" spans="1:7" x14ac:dyDescent="0.55000000000000004">
      <c r="A3513">
        <f>budget!J3513</f>
        <v>644</v>
      </c>
      <c r="B3513">
        <v>2020</v>
      </c>
      <c r="C3513">
        <f t="shared" si="162"/>
        <v>2</v>
      </c>
      <c r="D3513">
        <f t="shared" si="163"/>
        <v>17</v>
      </c>
      <c r="E3513">
        <f>budget!F3513</f>
        <v>1</v>
      </c>
      <c r="F3513" t="str">
        <f t="shared" si="164"/>
        <v>20200217</v>
      </c>
      <c r="G3513">
        <f>budget!E3513</f>
        <v>7</v>
      </c>
    </row>
    <row r="3514" spans="1:7" x14ac:dyDescent="0.55000000000000004">
      <c r="A3514">
        <f>budget!J3514</f>
        <v>644</v>
      </c>
      <c r="B3514">
        <v>2020</v>
      </c>
      <c r="C3514">
        <f t="shared" si="162"/>
        <v>3</v>
      </c>
      <c r="D3514">
        <f t="shared" si="163"/>
        <v>23</v>
      </c>
      <c r="E3514">
        <f>budget!F3514</f>
        <v>0</v>
      </c>
      <c r="F3514" t="str">
        <f t="shared" si="164"/>
        <v>20200323</v>
      </c>
      <c r="G3514">
        <f>budget!E3514</f>
        <v>12</v>
      </c>
    </row>
    <row r="3515" spans="1:7" x14ac:dyDescent="0.55000000000000004">
      <c r="A3515">
        <f>budget!J3515</f>
        <v>644</v>
      </c>
      <c r="B3515">
        <v>2020</v>
      </c>
      <c r="C3515">
        <f t="shared" si="162"/>
        <v>4</v>
      </c>
      <c r="D3515">
        <f t="shared" si="163"/>
        <v>13</v>
      </c>
      <c r="E3515">
        <f>budget!F3515</f>
        <v>7</v>
      </c>
      <c r="F3515" t="str">
        <f t="shared" si="164"/>
        <v>20200413</v>
      </c>
      <c r="G3515">
        <f>budget!E3515</f>
        <v>15</v>
      </c>
    </row>
    <row r="3516" spans="1:7" x14ac:dyDescent="0.55000000000000004">
      <c r="A3516">
        <f>budget!J3516</f>
        <v>644</v>
      </c>
      <c r="B3516">
        <v>2020</v>
      </c>
      <c r="C3516">
        <f t="shared" si="162"/>
        <v>4</v>
      </c>
      <c r="D3516">
        <f t="shared" si="163"/>
        <v>20</v>
      </c>
      <c r="E3516">
        <f>budget!F3516</f>
        <v>14</v>
      </c>
      <c r="F3516" t="str">
        <f t="shared" si="164"/>
        <v>20200420</v>
      </c>
      <c r="G3516">
        <f>budget!E3516</f>
        <v>16</v>
      </c>
    </row>
    <row r="3517" spans="1:7" x14ac:dyDescent="0.55000000000000004">
      <c r="A3517">
        <f>budget!J3517</f>
        <v>644</v>
      </c>
      <c r="B3517">
        <v>2020</v>
      </c>
      <c r="C3517">
        <f t="shared" si="162"/>
        <v>5</v>
      </c>
      <c r="D3517">
        <f t="shared" si="163"/>
        <v>25</v>
      </c>
      <c r="E3517">
        <f>budget!F3517</f>
        <v>2</v>
      </c>
      <c r="F3517" t="str">
        <f t="shared" si="164"/>
        <v>20200525</v>
      </c>
      <c r="G3517">
        <f>budget!E3517</f>
        <v>21</v>
      </c>
    </row>
    <row r="3518" spans="1:7" x14ac:dyDescent="0.55000000000000004">
      <c r="A3518">
        <f>budget!J3518</f>
        <v>644</v>
      </c>
      <c r="B3518">
        <v>2020</v>
      </c>
      <c r="C3518">
        <f t="shared" si="162"/>
        <v>8</v>
      </c>
      <c r="D3518">
        <f t="shared" si="163"/>
        <v>10</v>
      </c>
      <c r="E3518">
        <f>budget!F3518</f>
        <v>1</v>
      </c>
      <c r="F3518" t="str">
        <f t="shared" si="164"/>
        <v>20200810</v>
      </c>
      <c r="G3518">
        <f>budget!E3518</f>
        <v>32</v>
      </c>
    </row>
    <row r="3519" spans="1:7" x14ac:dyDescent="0.55000000000000004">
      <c r="A3519">
        <f>budget!J3519</f>
        <v>644</v>
      </c>
      <c r="B3519">
        <v>2020</v>
      </c>
      <c r="C3519">
        <f t="shared" si="162"/>
        <v>8</v>
      </c>
      <c r="D3519">
        <f t="shared" si="163"/>
        <v>17</v>
      </c>
      <c r="E3519">
        <f>budget!F3519</f>
        <v>12</v>
      </c>
      <c r="F3519" t="str">
        <f t="shared" si="164"/>
        <v>20200817</v>
      </c>
      <c r="G3519">
        <f>budget!E3519</f>
        <v>33</v>
      </c>
    </row>
    <row r="3520" spans="1:7" x14ac:dyDescent="0.55000000000000004">
      <c r="A3520">
        <f>budget!J3520</f>
        <v>644</v>
      </c>
      <c r="B3520">
        <v>2020</v>
      </c>
      <c r="C3520">
        <f t="shared" si="162"/>
        <v>8</v>
      </c>
      <c r="D3520">
        <f t="shared" si="163"/>
        <v>24</v>
      </c>
      <c r="E3520">
        <f>budget!F3520</f>
        <v>12</v>
      </c>
      <c r="F3520" t="str">
        <f t="shared" si="164"/>
        <v>20200824</v>
      </c>
      <c r="G3520">
        <f>budget!E3520</f>
        <v>34</v>
      </c>
    </row>
    <row r="3521" spans="1:7" x14ac:dyDescent="0.55000000000000004">
      <c r="A3521">
        <f>budget!J3521</f>
        <v>644</v>
      </c>
      <c r="B3521">
        <v>2020</v>
      </c>
      <c r="C3521">
        <f t="shared" si="162"/>
        <v>8</v>
      </c>
      <c r="D3521">
        <f t="shared" si="163"/>
        <v>31</v>
      </c>
      <c r="E3521">
        <f>budget!F3521</f>
        <v>12</v>
      </c>
      <c r="F3521" t="str">
        <f t="shared" si="164"/>
        <v>20200831</v>
      </c>
      <c r="G3521">
        <f>budget!E3521</f>
        <v>35</v>
      </c>
    </row>
    <row r="3522" spans="1:7" x14ac:dyDescent="0.55000000000000004">
      <c r="A3522">
        <f>budget!J3522</f>
        <v>644</v>
      </c>
      <c r="B3522">
        <v>2020</v>
      </c>
      <c r="C3522">
        <f t="shared" si="162"/>
        <v>9</v>
      </c>
      <c r="D3522">
        <f t="shared" si="163"/>
        <v>7</v>
      </c>
      <c r="E3522">
        <f>budget!F3522</f>
        <v>12</v>
      </c>
      <c r="F3522" t="str">
        <f t="shared" si="164"/>
        <v>20200907</v>
      </c>
      <c r="G3522">
        <f>budget!E3522</f>
        <v>36</v>
      </c>
    </row>
    <row r="3523" spans="1:7" x14ac:dyDescent="0.55000000000000004">
      <c r="A3523">
        <f>budget!J3523</f>
        <v>644</v>
      </c>
      <c r="B3523">
        <v>2020</v>
      </c>
      <c r="C3523">
        <f t="shared" ref="C3523:C3538" si="165">IF(G3523=1,$M$2,IF(G3523=2,$M$3,IF(G3523=3,$M$4,IF(G3523=4,$M$5,IF(G3523=5,$M$6,IF(G3523=6,$M$7,IF(G3523=7,$M$8,IF(G3523=8,$M$9,IF(G3523=9,$M$10,IF(G3523=10,$M$11,IF(G3523=11,$M$12,IF(G3523=12,$M$13,IF(G3523=13,$M$14,IF(G3523=14,$M$15,IF(G3523=15,$M$16,IF(G3523=16,$M$17,IF(G3523=17,$M$18,IF(G3523=18,$M$19,IF(G3523=19,$M$20,IF(G3523=20,$M$21,IF(G3523=21,$M$22,IF(G3523=22,$M$23,IF(G3523=23,$M$24,IF(G3523=24,$M$25,IF(G3523=25,$M$26,IF(G3523=26,$M$27,IF(G3523=27,$M$28,IF(G3523=28,$M$29,IF(G3523=29,$M$30,IF(G3523=30,$M$31,IF(G3523=31,$M$32,IF(G3523=32,$M$33,IF(G3523=33,$M$34,IF(G3523=34,$M$35,IF(G3523=35,$M$36,IF(G3523=36,$M$37,IF(G3523=37,$M$38,IF(G3523=38,$M$39,IF(G3523=39,$M$40,IF(G3523=40,$M$41,IF(G3523=41,$M$42,IF(G3523=42,$M$43,IF(G3523=43,$M$44,IF(G3523=44,$M$45,IF(G3523=45,$M$46,IF(G3523=46,$M$47,IF(G3523=47,$M$48,IF(G3523=48,$M$49,IF(G3523=49,$M$50,IF(G3523=50,$M$51,IF(G3523=51,$M$52,IF(G3523=52,$M$53,""))))))))))))))))))))))))))))))))))))))))))))))))))))</f>
        <v>9</v>
      </c>
      <c r="D3523">
        <f t="shared" ref="D3523:D3538" si="166">IF(G3523=1,$O$2,IF(G3523=2,$O$3,IF(G3523=3,$O$4,IF(G3523=4,$O$5,IF(G3523=5,$O$6,IF(G3523=6,$O$7,IF(G3523=7,$O$8,IF(G3523=8,$O$9,IF(G3523=9,$O$10,IF(G3523=10,$O$11,IF(G3523=11,$O$12,IF(G3523=12,$O$13,IF(G3523=13,$O$14,IF(G3523=14,$O$15,IF(G3523=15,$O$16,IF(G3523=16,$O$17,IF(G3523=17,$O$18,IF(G3523=18,$O$19,IF(G3523=19,$O$20,IF(G3523=20,$O$21,IF(G3523=21,$O$22,IF(G3523=22,$O$23,IF(G3523=23,$O$24,IF(G3523=24,$O$25,IF(G3523=25,$O$26,IF(G3523=26,$O$27,IF(G3523=27,$O$28,IF(G3523=28,$O$29,IF(G3523=29,$O$30,IF(G3523=30,$O$31,IF(G3523=31,$O$32,IF(G3523=32,$O$33,IF(G3523=33,$O$34,IF(G3523=34,$O$35,IF(G3523=35,$O$36,IF(G3523=36,$O$37,IF(G3523=37,$O$38,IF(G3523=38,$O$39,IF(G3523=39,$O$40,IF(G3523=40,$O$41,IF(G3523=41,$O$42,IF(G3523=42,$O$43,IF(G3523=43,$O$44,IF(G3523=44,$O$45,IF(G3523=45,$O$46,IF(G3523=46,$O$47,IF(G3523=47,$O$48,IF(G3523=48,$O$49,IF(G3523=49,$O$50,IF(G3523=50,$O$51,IF(G3523=51,$O$52,IF(G3523=52,$O$53,""))))))))))))))))))))))))))))))))))))))))))))))))))))</f>
        <v>14</v>
      </c>
      <c r="E3523">
        <f>budget!F3523</f>
        <v>12</v>
      </c>
      <c r="F3523" t="str">
        <f t="shared" ref="F3523:F3538" si="167">B3523&amp;TEXT(C3523,"00")&amp;TEXT(D3523,"00")</f>
        <v>20200914</v>
      </c>
      <c r="G3523">
        <f>budget!E3523</f>
        <v>37</v>
      </c>
    </row>
    <row r="3524" spans="1:7" x14ac:dyDescent="0.55000000000000004">
      <c r="A3524">
        <f>budget!J3524</f>
        <v>644</v>
      </c>
      <c r="B3524">
        <v>2020</v>
      </c>
      <c r="C3524">
        <f t="shared" si="165"/>
        <v>9</v>
      </c>
      <c r="D3524">
        <f t="shared" si="166"/>
        <v>21</v>
      </c>
      <c r="E3524">
        <f>budget!F3524</f>
        <v>2</v>
      </c>
      <c r="F3524" t="str">
        <f t="shared" si="167"/>
        <v>20200921</v>
      </c>
      <c r="G3524">
        <f>budget!E3524</f>
        <v>38</v>
      </c>
    </row>
    <row r="3525" spans="1:7" x14ac:dyDescent="0.55000000000000004">
      <c r="A3525">
        <f>budget!J3525</f>
        <v>644</v>
      </c>
      <c r="B3525">
        <v>2020</v>
      </c>
      <c r="C3525">
        <f t="shared" si="165"/>
        <v>9</v>
      </c>
      <c r="D3525">
        <f t="shared" si="166"/>
        <v>28</v>
      </c>
      <c r="E3525">
        <f>budget!F3525</f>
        <v>2</v>
      </c>
      <c r="F3525" t="str">
        <f t="shared" si="167"/>
        <v>20200928</v>
      </c>
      <c r="G3525">
        <f>budget!E3525</f>
        <v>39</v>
      </c>
    </row>
    <row r="3526" spans="1:7" x14ac:dyDescent="0.55000000000000004">
      <c r="A3526">
        <f>budget!J3526</f>
        <v>644</v>
      </c>
      <c r="B3526">
        <v>2020</v>
      </c>
      <c r="C3526">
        <f t="shared" si="165"/>
        <v>12</v>
      </c>
      <c r="D3526">
        <f t="shared" si="166"/>
        <v>21</v>
      </c>
      <c r="E3526">
        <f>budget!F3526</f>
        <v>2</v>
      </c>
      <c r="F3526" t="str">
        <f t="shared" si="167"/>
        <v>20201221</v>
      </c>
      <c r="G3526">
        <f>budget!E3526</f>
        <v>51</v>
      </c>
    </row>
    <row r="3527" spans="1:7" x14ac:dyDescent="0.55000000000000004">
      <c r="A3527">
        <f>budget!J3527</f>
        <v>644</v>
      </c>
      <c r="B3527">
        <v>2020</v>
      </c>
      <c r="C3527">
        <f t="shared" si="165"/>
        <v>12</v>
      </c>
      <c r="D3527">
        <f t="shared" si="166"/>
        <v>28</v>
      </c>
      <c r="E3527">
        <f>budget!F3527</f>
        <v>2</v>
      </c>
      <c r="F3527" t="str">
        <f t="shared" si="167"/>
        <v>20201228</v>
      </c>
      <c r="G3527">
        <f>budget!E3527</f>
        <v>52</v>
      </c>
    </row>
    <row r="3528" spans="1:7" x14ac:dyDescent="0.55000000000000004">
      <c r="A3528">
        <f>budget!J3528</f>
        <v>648</v>
      </c>
      <c r="B3528">
        <v>2020</v>
      </c>
      <c r="C3528">
        <f t="shared" si="165"/>
        <v>1</v>
      </c>
      <c r="D3528">
        <f t="shared" si="166"/>
        <v>6</v>
      </c>
      <c r="E3528">
        <f>budget!F3528</f>
        <v>1</v>
      </c>
      <c r="F3528" t="str">
        <f t="shared" si="167"/>
        <v>20200106</v>
      </c>
      <c r="G3528">
        <f>budget!E3528</f>
        <v>1</v>
      </c>
    </row>
    <row r="3529" spans="1:7" x14ac:dyDescent="0.55000000000000004">
      <c r="A3529">
        <f>budget!J3529</f>
        <v>649</v>
      </c>
      <c r="B3529">
        <v>2020</v>
      </c>
      <c r="C3529">
        <f t="shared" si="165"/>
        <v>10</v>
      </c>
      <c r="D3529">
        <f t="shared" si="166"/>
        <v>5</v>
      </c>
      <c r="E3529">
        <f>budget!F3529</f>
        <v>1</v>
      </c>
      <c r="F3529" t="str">
        <f t="shared" si="167"/>
        <v>20201005</v>
      </c>
      <c r="G3529">
        <f>budget!E3529</f>
        <v>40</v>
      </c>
    </row>
    <row r="3530" spans="1:7" x14ac:dyDescent="0.55000000000000004">
      <c r="A3530">
        <f>budget!J3530</f>
        <v>650</v>
      </c>
      <c r="B3530">
        <v>2020</v>
      </c>
      <c r="C3530">
        <f t="shared" si="165"/>
        <v>3</v>
      </c>
      <c r="D3530">
        <f t="shared" si="166"/>
        <v>9</v>
      </c>
      <c r="E3530">
        <f>budget!F3530</f>
        <v>0</v>
      </c>
      <c r="F3530" t="str">
        <f t="shared" si="167"/>
        <v>20200309</v>
      </c>
      <c r="G3530">
        <f>budget!E3530</f>
        <v>10</v>
      </c>
    </row>
    <row r="3531" spans="1:7" x14ac:dyDescent="0.55000000000000004">
      <c r="A3531">
        <f>budget!J3531</f>
        <v>650</v>
      </c>
      <c r="B3531">
        <v>2020</v>
      </c>
      <c r="C3531">
        <f t="shared" si="165"/>
        <v>9</v>
      </c>
      <c r="D3531">
        <f t="shared" si="166"/>
        <v>28</v>
      </c>
      <c r="E3531">
        <f>budget!F3531</f>
        <v>2</v>
      </c>
      <c r="F3531" t="str">
        <f t="shared" si="167"/>
        <v>20200928</v>
      </c>
      <c r="G3531">
        <f>budget!E3531</f>
        <v>39</v>
      </c>
    </row>
    <row r="3532" spans="1:7" x14ac:dyDescent="0.55000000000000004">
      <c r="A3532">
        <f>budget!J3532</f>
        <v>650</v>
      </c>
      <c r="B3532">
        <v>2020</v>
      </c>
      <c r="C3532">
        <f t="shared" si="165"/>
        <v>10</v>
      </c>
      <c r="D3532">
        <f t="shared" si="166"/>
        <v>5</v>
      </c>
      <c r="E3532">
        <f>budget!F3532</f>
        <v>4</v>
      </c>
      <c r="F3532" t="str">
        <f t="shared" si="167"/>
        <v>20201005</v>
      </c>
      <c r="G3532">
        <f>budget!E3532</f>
        <v>40</v>
      </c>
    </row>
    <row r="3533" spans="1:7" x14ac:dyDescent="0.55000000000000004">
      <c r="A3533">
        <f>budget!J3533</f>
        <v>650</v>
      </c>
      <c r="B3533">
        <v>2020</v>
      </c>
      <c r="C3533">
        <f t="shared" si="165"/>
        <v>10</v>
      </c>
      <c r="D3533">
        <f t="shared" si="166"/>
        <v>12</v>
      </c>
      <c r="E3533">
        <f>budget!F3533</f>
        <v>2</v>
      </c>
      <c r="F3533" t="str">
        <f t="shared" si="167"/>
        <v>20201012</v>
      </c>
      <c r="G3533">
        <f>budget!E3533</f>
        <v>41</v>
      </c>
    </row>
    <row r="3534" spans="1:7" x14ac:dyDescent="0.55000000000000004">
      <c r="A3534">
        <f>budget!J3534</f>
        <v>651</v>
      </c>
      <c r="B3534">
        <v>2020</v>
      </c>
      <c r="C3534">
        <f t="shared" si="165"/>
        <v>9</v>
      </c>
      <c r="D3534">
        <f t="shared" si="166"/>
        <v>28</v>
      </c>
      <c r="E3534">
        <f>budget!F3534</f>
        <v>1</v>
      </c>
      <c r="F3534" t="str">
        <f t="shared" si="167"/>
        <v>20200928</v>
      </c>
      <c r="G3534">
        <f>budget!E3534</f>
        <v>39</v>
      </c>
    </row>
    <row r="3535" spans="1:7" x14ac:dyDescent="0.55000000000000004">
      <c r="A3535">
        <f>budget!J3535</f>
        <v>651</v>
      </c>
      <c r="B3535">
        <v>2020</v>
      </c>
      <c r="C3535">
        <f t="shared" si="165"/>
        <v>10</v>
      </c>
      <c r="D3535">
        <f t="shared" si="166"/>
        <v>5</v>
      </c>
      <c r="E3535">
        <f>budget!F3535</f>
        <v>6</v>
      </c>
      <c r="F3535" t="str">
        <f t="shared" si="167"/>
        <v>20201005</v>
      </c>
      <c r="G3535">
        <f>budget!E3535</f>
        <v>40</v>
      </c>
    </row>
    <row r="3536" spans="1:7" x14ac:dyDescent="0.55000000000000004">
      <c r="A3536">
        <f>budget!J3536</f>
        <v>651</v>
      </c>
      <c r="B3536">
        <v>2020</v>
      </c>
      <c r="C3536">
        <f t="shared" si="165"/>
        <v>10</v>
      </c>
      <c r="D3536">
        <f t="shared" si="166"/>
        <v>12</v>
      </c>
      <c r="E3536">
        <f>budget!F3536</f>
        <v>2</v>
      </c>
      <c r="F3536" t="str">
        <f t="shared" si="167"/>
        <v>20201012</v>
      </c>
      <c r="G3536">
        <f>budget!E3536</f>
        <v>41</v>
      </c>
    </row>
    <row r="3537" spans="1:7" x14ac:dyDescent="0.55000000000000004">
      <c r="A3537">
        <f>budget!J3537</f>
        <v>652</v>
      </c>
      <c r="B3537">
        <v>2020</v>
      </c>
      <c r="C3537">
        <f t="shared" si="165"/>
        <v>1</v>
      </c>
      <c r="D3537">
        <f t="shared" si="166"/>
        <v>27</v>
      </c>
      <c r="E3537">
        <f>budget!F3537</f>
        <v>0</v>
      </c>
      <c r="F3537" t="str">
        <f t="shared" si="167"/>
        <v>20200127</v>
      </c>
      <c r="G3537">
        <f>budget!E3537</f>
        <v>4</v>
      </c>
    </row>
    <row r="3538" spans="1:7" x14ac:dyDescent="0.55000000000000004">
      <c r="A3538">
        <f>budget!J3538</f>
        <v>652</v>
      </c>
      <c r="B3538">
        <v>2020</v>
      </c>
      <c r="C3538">
        <f t="shared" si="165"/>
        <v>3</v>
      </c>
      <c r="D3538">
        <f t="shared" si="166"/>
        <v>2</v>
      </c>
      <c r="E3538">
        <f>budget!F3538</f>
        <v>0</v>
      </c>
      <c r="F3538" t="str">
        <f t="shared" si="167"/>
        <v>20200302</v>
      </c>
      <c r="G3538">
        <f>budget!E3538</f>
        <v>9</v>
      </c>
    </row>
    <row r="3539" spans="1:7" x14ac:dyDescent="0.55000000000000004">
      <c r="A3539">
        <f>budget!J3539</f>
        <v>652</v>
      </c>
      <c r="B3539">
        <v>2020</v>
      </c>
      <c r="C3539">
        <f t="shared" ref="C3539:C3540" si="168">IF(G3539=1,$M$2,IF(G3539=2,$M$3,IF(G3539=3,$M$4,IF(G3539=4,$M$5,IF(G3539=5,$M$6,IF(G3539=6,$M$7,IF(G3539=7,$M$8,IF(G3539=8,$M$9,IF(G3539=9,$M$10,IF(G3539=10,$M$11,IF(G3539=11,$M$12,IF(G3539=12,$M$13,IF(G3539=13,$M$14,IF(G3539=14,$M$15,IF(G3539=15,$M$16,IF(G3539=16,$M$17,IF(G3539=17,$M$18,IF(G3539=18,$M$19,IF(G3539=19,$M$20,IF(G3539=20,$M$21,IF(G3539=21,$M$22,IF(G3539=22,$M$23,IF(G3539=23,$M$24,IF(G3539=24,$M$25,IF(G3539=25,$M$26,IF(G3539=26,$M$27,IF(G3539=27,$M$28,IF(G3539=28,$M$29,IF(G3539=29,$M$30,IF(G3539=30,$M$31,IF(G3539=31,$M$32,IF(G3539=32,$M$33,IF(G3539=33,$M$34,IF(G3539=34,$M$35,IF(G3539=35,$M$36,IF(G3539=36,$M$37,IF(G3539=37,$M$38,IF(G3539=38,$M$39,IF(G3539=39,$M$40,IF(G3539=40,$M$41,IF(G3539=41,$M$42,IF(G3539=42,$M$43,IF(G3539=43,$M$44,IF(G3539=44,$M$45,IF(G3539=45,$M$46,IF(G3539=46,$M$47,IF(G3539=47,$M$48,IF(G3539=48,$M$49,IF(G3539=49,$M$50,IF(G3539=50,$M$51,IF(G3539=51,$M$52,IF(G3539=52,$M$53,""))))))))))))))))))))))))))))))))))))))))))))))))))))</f>
        <v>3</v>
      </c>
      <c r="D3539">
        <f t="shared" ref="D3539:D3540" si="169">IF(G3539=1,$O$2,IF(G3539=2,$O$3,IF(G3539=3,$O$4,IF(G3539=4,$O$5,IF(G3539=5,$O$6,IF(G3539=6,$O$7,IF(G3539=7,$O$8,IF(G3539=8,$O$9,IF(G3539=9,$O$10,IF(G3539=10,$O$11,IF(G3539=11,$O$12,IF(G3539=12,$O$13,IF(G3539=13,$O$14,IF(G3539=14,$O$15,IF(G3539=15,$O$16,IF(G3539=16,$O$17,IF(G3539=17,$O$18,IF(G3539=18,$O$19,IF(G3539=19,$O$20,IF(G3539=20,$O$21,IF(G3539=21,$O$22,IF(G3539=22,$O$23,IF(G3539=23,$O$24,IF(G3539=24,$O$25,IF(G3539=25,$O$26,IF(G3539=26,$O$27,IF(G3539=27,$O$28,IF(G3539=28,$O$29,IF(G3539=29,$O$30,IF(G3539=30,$O$31,IF(G3539=31,$O$32,IF(G3539=32,$O$33,IF(G3539=33,$O$34,IF(G3539=34,$O$35,IF(G3539=35,$O$36,IF(G3539=36,$O$37,IF(G3539=37,$O$38,IF(G3539=38,$O$39,IF(G3539=39,$O$40,IF(G3539=40,$O$41,IF(G3539=41,$O$42,IF(G3539=42,$O$43,IF(G3539=43,$O$44,IF(G3539=44,$O$45,IF(G3539=45,$O$46,IF(G3539=46,$O$47,IF(G3539=47,$O$48,IF(G3539=48,$O$49,IF(G3539=49,$O$50,IF(G3539=50,$O$51,IF(G3539=51,$O$52,IF(G3539=52,$O$53,""))))))))))))))))))))))))))))))))))))))))))))))))))))</f>
        <v>16</v>
      </c>
      <c r="E3539">
        <f>budget!F3539</f>
        <v>0</v>
      </c>
      <c r="F3539" t="str">
        <f t="shared" ref="F3539:F3540" si="170">B3539&amp;TEXT(C3539,"00")&amp;TEXT(D3539,"00")</f>
        <v>20200316</v>
      </c>
      <c r="G3539">
        <f>budget!E3539</f>
        <v>11</v>
      </c>
    </row>
    <row r="3540" spans="1:7" x14ac:dyDescent="0.55000000000000004">
      <c r="A3540">
        <f>budget!J3540</f>
        <v>652</v>
      </c>
      <c r="B3540">
        <v>2020</v>
      </c>
      <c r="C3540">
        <f t="shared" si="168"/>
        <v>3</v>
      </c>
      <c r="D3540">
        <f t="shared" si="169"/>
        <v>30</v>
      </c>
      <c r="E3540">
        <f>budget!F3540</f>
        <v>0</v>
      </c>
      <c r="F3540" t="str">
        <f t="shared" si="170"/>
        <v>20200330</v>
      </c>
      <c r="G3540">
        <f>budget!E3540</f>
        <v>13</v>
      </c>
    </row>
    <row r="3541" spans="1:7" x14ac:dyDescent="0.55000000000000004">
      <c r="A3541">
        <f>budget!J3541</f>
        <v>652</v>
      </c>
      <c r="B3541">
        <v>2020</v>
      </c>
      <c r="C3541">
        <f t="shared" ref="C3541:C3604" si="171">IF(G3541=1,$M$2,IF(G3541=2,$M$3,IF(G3541=3,$M$4,IF(G3541=4,$M$5,IF(G3541=5,$M$6,IF(G3541=6,$M$7,IF(G3541=7,$M$8,IF(G3541=8,$M$9,IF(G3541=9,$M$10,IF(G3541=10,$M$11,IF(G3541=11,$M$12,IF(G3541=12,$M$13,IF(G3541=13,$M$14,IF(G3541=14,$M$15,IF(G3541=15,$M$16,IF(G3541=16,$M$17,IF(G3541=17,$M$18,IF(G3541=18,$M$19,IF(G3541=19,$M$20,IF(G3541=20,$M$21,IF(G3541=21,$M$22,IF(G3541=22,$M$23,IF(G3541=23,$M$24,IF(G3541=24,$M$25,IF(G3541=25,$M$26,IF(G3541=26,$M$27,IF(G3541=27,$M$28,IF(G3541=28,$M$29,IF(G3541=29,$M$30,IF(G3541=30,$M$31,IF(G3541=31,$M$32,IF(G3541=32,$M$33,IF(G3541=33,$M$34,IF(G3541=34,$M$35,IF(G3541=35,$M$36,IF(G3541=36,$M$37,IF(G3541=37,$M$38,IF(G3541=38,$M$39,IF(G3541=39,$M$40,IF(G3541=40,$M$41,IF(G3541=41,$M$42,IF(G3541=42,$M$43,IF(G3541=43,$M$44,IF(G3541=44,$M$45,IF(G3541=45,$M$46,IF(G3541=46,$M$47,IF(G3541=47,$M$48,IF(G3541=48,$M$49,IF(G3541=49,$M$50,IF(G3541=50,$M$51,IF(G3541=51,$M$52,IF(G3541=52,$M$53,""))))))))))))))))))))))))))))))))))))))))))))))))))))</f>
        <v>4</v>
      </c>
      <c r="D3541">
        <f t="shared" ref="D3541:D3604" si="172">IF(G3541=1,$O$2,IF(G3541=2,$O$3,IF(G3541=3,$O$4,IF(G3541=4,$O$5,IF(G3541=5,$O$6,IF(G3541=6,$O$7,IF(G3541=7,$O$8,IF(G3541=8,$O$9,IF(G3541=9,$O$10,IF(G3541=10,$O$11,IF(G3541=11,$O$12,IF(G3541=12,$O$13,IF(G3541=13,$O$14,IF(G3541=14,$O$15,IF(G3541=15,$O$16,IF(G3541=16,$O$17,IF(G3541=17,$O$18,IF(G3541=18,$O$19,IF(G3541=19,$O$20,IF(G3541=20,$O$21,IF(G3541=21,$O$22,IF(G3541=22,$O$23,IF(G3541=23,$O$24,IF(G3541=24,$O$25,IF(G3541=25,$O$26,IF(G3541=26,$O$27,IF(G3541=27,$O$28,IF(G3541=28,$O$29,IF(G3541=29,$O$30,IF(G3541=30,$O$31,IF(G3541=31,$O$32,IF(G3541=32,$O$33,IF(G3541=33,$O$34,IF(G3541=34,$O$35,IF(G3541=35,$O$36,IF(G3541=36,$O$37,IF(G3541=37,$O$38,IF(G3541=38,$O$39,IF(G3541=39,$O$40,IF(G3541=40,$O$41,IF(G3541=41,$O$42,IF(G3541=42,$O$43,IF(G3541=43,$O$44,IF(G3541=44,$O$45,IF(G3541=45,$O$46,IF(G3541=46,$O$47,IF(G3541=47,$O$48,IF(G3541=48,$O$49,IF(G3541=49,$O$50,IF(G3541=50,$O$51,IF(G3541=51,$O$52,IF(G3541=52,$O$53,""))))))))))))))))))))))))))))))))))))))))))))))))))))</f>
        <v>6</v>
      </c>
      <c r="E3541">
        <f>budget!F3541</f>
        <v>0</v>
      </c>
      <c r="F3541" t="str">
        <f t="shared" ref="F3541:F3604" si="173">B3541&amp;TEXT(C3541,"00")&amp;TEXT(D3541,"00")</f>
        <v>20200406</v>
      </c>
      <c r="G3541">
        <f>budget!E3541</f>
        <v>14</v>
      </c>
    </row>
    <row r="3542" spans="1:7" x14ac:dyDescent="0.55000000000000004">
      <c r="A3542">
        <f>budget!J3542</f>
        <v>652</v>
      </c>
      <c r="B3542">
        <v>2020</v>
      </c>
      <c r="C3542">
        <f t="shared" si="171"/>
        <v>4</v>
      </c>
      <c r="D3542">
        <f t="shared" si="172"/>
        <v>27</v>
      </c>
      <c r="E3542">
        <f>budget!F3542</f>
        <v>0</v>
      </c>
      <c r="F3542" t="str">
        <f t="shared" si="173"/>
        <v>20200427</v>
      </c>
      <c r="G3542">
        <f>budget!E3542</f>
        <v>17</v>
      </c>
    </row>
    <row r="3543" spans="1:7" x14ac:dyDescent="0.55000000000000004">
      <c r="A3543">
        <f>budget!J3543</f>
        <v>652</v>
      </c>
      <c r="B3543">
        <v>2020</v>
      </c>
      <c r="C3543">
        <f t="shared" si="171"/>
        <v>6</v>
      </c>
      <c r="D3543">
        <f t="shared" si="172"/>
        <v>1</v>
      </c>
      <c r="E3543">
        <f>budget!F3543</f>
        <v>2</v>
      </c>
      <c r="F3543" t="str">
        <f t="shared" si="173"/>
        <v>20200601</v>
      </c>
      <c r="G3543">
        <f>budget!E3543</f>
        <v>22</v>
      </c>
    </row>
    <row r="3544" spans="1:7" x14ac:dyDescent="0.55000000000000004">
      <c r="A3544">
        <f>budget!J3544</f>
        <v>652</v>
      </c>
      <c r="B3544">
        <v>2020</v>
      </c>
      <c r="C3544">
        <f t="shared" si="171"/>
        <v>7</v>
      </c>
      <c r="D3544">
        <f t="shared" si="172"/>
        <v>6</v>
      </c>
      <c r="E3544">
        <f>budget!F3544</f>
        <v>2</v>
      </c>
      <c r="F3544" t="str">
        <f t="shared" si="173"/>
        <v>20200706</v>
      </c>
      <c r="G3544">
        <f>budget!E3544</f>
        <v>27</v>
      </c>
    </row>
    <row r="3545" spans="1:7" x14ac:dyDescent="0.55000000000000004">
      <c r="A3545">
        <f>budget!J3545</f>
        <v>652</v>
      </c>
      <c r="B3545">
        <v>2020</v>
      </c>
      <c r="C3545">
        <f t="shared" si="171"/>
        <v>8</v>
      </c>
      <c r="D3545">
        <f t="shared" si="172"/>
        <v>3</v>
      </c>
      <c r="E3545">
        <f>budget!F3545</f>
        <v>2</v>
      </c>
      <c r="F3545" t="str">
        <f t="shared" si="173"/>
        <v>20200803</v>
      </c>
      <c r="G3545">
        <f>budget!E3545</f>
        <v>31</v>
      </c>
    </row>
    <row r="3546" spans="1:7" x14ac:dyDescent="0.55000000000000004">
      <c r="A3546">
        <f>budget!J3546</f>
        <v>652</v>
      </c>
      <c r="B3546">
        <v>2020</v>
      </c>
      <c r="C3546">
        <f t="shared" si="171"/>
        <v>9</v>
      </c>
      <c r="D3546">
        <f t="shared" si="172"/>
        <v>7</v>
      </c>
      <c r="E3546">
        <f>budget!F3546</f>
        <v>2</v>
      </c>
      <c r="F3546" t="str">
        <f t="shared" si="173"/>
        <v>20200907</v>
      </c>
      <c r="G3546">
        <f>budget!E3546</f>
        <v>36</v>
      </c>
    </row>
    <row r="3547" spans="1:7" x14ac:dyDescent="0.55000000000000004">
      <c r="A3547">
        <f>budget!J3547</f>
        <v>652</v>
      </c>
      <c r="B3547">
        <v>2020</v>
      </c>
      <c r="C3547">
        <f t="shared" si="171"/>
        <v>10</v>
      </c>
      <c r="D3547">
        <f t="shared" si="172"/>
        <v>5</v>
      </c>
      <c r="E3547">
        <f>budget!F3547</f>
        <v>2</v>
      </c>
      <c r="F3547" t="str">
        <f t="shared" si="173"/>
        <v>20201005</v>
      </c>
      <c r="G3547">
        <f>budget!E3547</f>
        <v>40</v>
      </c>
    </row>
    <row r="3548" spans="1:7" x14ac:dyDescent="0.55000000000000004">
      <c r="A3548">
        <f>budget!J3548</f>
        <v>652</v>
      </c>
      <c r="B3548">
        <v>2020</v>
      </c>
      <c r="C3548">
        <f t="shared" si="171"/>
        <v>11</v>
      </c>
      <c r="D3548">
        <f t="shared" si="172"/>
        <v>2</v>
      </c>
      <c r="E3548">
        <f>budget!F3548</f>
        <v>2</v>
      </c>
      <c r="F3548" t="str">
        <f t="shared" si="173"/>
        <v>20201102</v>
      </c>
      <c r="G3548">
        <f>budget!E3548</f>
        <v>44</v>
      </c>
    </row>
    <row r="3549" spans="1:7" x14ac:dyDescent="0.55000000000000004">
      <c r="A3549">
        <f>budget!J3549</f>
        <v>652</v>
      </c>
      <c r="B3549">
        <v>2020</v>
      </c>
      <c r="C3549">
        <f t="shared" si="171"/>
        <v>12</v>
      </c>
      <c r="D3549">
        <f t="shared" si="172"/>
        <v>7</v>
      </c>
      <c r="E3549">
        <f>budget!F3549</f>
        <v>2</v>
      </c>
      <c r="F3549" t="str">
        <f t="shared" si="173"/>
        <v>20201207</v>
      </c>
      <c r="G3549">
        <f>budget!E3549</f>
        <v>49</v>
      </c>
    </row>
    <row r="3550" spans="1:7" x14ac:dyDescent="0.55000000000000004">
      <c r="A3550">
        <f>budget!J3550</f>
        <v>654</v>
      </c>
      <c r="B3550">
        <v>2020</v>
      </c>
      <c r="C3550">
        <f t="shared" si="171"/>
        <v>1</v>
      </c>
      <c r="D3550">
        <f t="shared" si="172"/>
        <v>6</v>
      </c>
      <c r="E3550">
        <f>budget!F3550</f>
        <v>1</v>
      </c>
      <c r="F3550" t="str">
        <f t="shared" si="173"/>
        <v>20200106</v>
      </c>
      <c r="G3550">
        <f>budget!E3550</f>
        <v>1</v>
      </c>
    </row>
    <row r="3551" spans="1:7" x14ac:dyDescent="0.55000000000000004">
      <c r="A3551">
        <f>budget!J3551</f>
        <v>655</v>
      </c>
      <c r="B3551">
        <v>2020</v>
      </c>
      <c r="C3551">
        <f t="shared" si="171"/>
        <v>1</v>
      </c>
      <c r="D3551">
        <f t="shared" si="172"/>
        <v>6</v>
      </c>
      <c r="E3551">
        <f>budget!F3551</f>
        <v>1</v>
      </c>
      <c r="F3551" t="str">
        <f t="shared" si="173"/>
        <v>20200106</v>
      </c>
      <c r="G3551">
        <f>budget!E3551</f>
        <v>1</v>
      </c>
    </row>
    <row r="3552" spans="1:7" x14ac:dyDescent="0.55000000000000004">
      <c r="A3552">
        <f>budget!J3552</f>
        <v>656</v>
      </c>
      <c r="B3552">
        <v>2020</v>
      </c>
      <c r="C3552">
        <f t="shared" si="171"/>
        <v>9</v>
      </c>
      <c r="D3552">
        <f t="shared" si="172"/>
        <v>28</v>
      </c>
      <c r="E3552">
        <f>budget!F3552</f>
        <v>1</v>
      </c>
      <c r="F3552" t="str">
        <f t="shared" si="173"/>
        <v>20200928</v>
      </c>
      <c r="G3552">
        <f>budget!E3552</f>
        <v>39</v>
      </c>
    </row>
    <row r="3553" spans="1:7" x14ac:dyDescent="0.55000000000000004">
      <c r="A3553">
        <f>budget!J3553</f>
        <v>657</v>
      </c>
      <c r="B3553">
        <v>2020</v>
      </c>
      <c r="C3553">
        <f t="shared" si="171"/>
        <v>3</v>
      </c>
      <c r="D3553">
        <f t="shared" si="172"/>
        <v>23</v>
      </c>
      <c r="E3553">
        <f>budget!F3553</f>
        <v>0</v>
      </c>
      <c r="F3553" t="str">
        <f t="shared" si="173"/>
        <v>20200323</v>
      </c>
      <c r="G3553">
        <f>budget!E3553</f>
        <v>12</v>
      </c>
    </row>
    <row r="3554" spans="1:7" x14ac:dyDescent="0.55000000000000004">
      <c r="A3554">
        <f>budget!J3554</f>
        <v>657</v>
      </c>
      <c r="B3554">
        <v>2020</v>
      </c>
      <c r="C3554">
        <f t="shared" si="171"/>
        <v>9</v>
      </c>
      <c r="D3554">
        <f t="shared" si="172"/>
        <v>14</v>
      </c>
      <c r="E3554">
        <f>budget!F3554</f>
        <v>2</v>
      </c>
      <c r="F3554" t="str">
        <f t="shared" si="173"/>
        <v>20200914</v>
      </c>
      <c r="G3554">
        <f>budget!E3554</f>
        <v>37</v>
      </c>
    </row>
    <row r="3555" spans="1:7" x14ac:dyDescent="0.55000000000000004">
      <c r="A3555">
        <f>budget!J3555</f>
        <v>657</v>
      </c>
      <c r="B3555">
        <v>2020</v>
      </c>
      <c r="C3555">
        <f t="shared" si="171"/>
        <v>9</v>
      </c>
      <c r="D3555">
        <f t="shared" si="172"/>
        <v>21</v>
      </c>
      <c r="E3555">
        <f>budget!F3555</f>
        <v>8</v>
      </c>
      <c r="F3555" t="str">
        <f t="shared" si="173"/>
        <v>20200921</v>
      </c>
      <c r="G3555">
        <f>budget!E3555</f>
        <v>38</v>
      </c>
    </row>
    <row r="3556" spans="1:7" x14ac:dyDescent="0.55000000000000004">
      <c r="A3556">
        <f>budget!J3556</f>
        <v>657</v>
      </c>
      <c r="B3556">
        <v>2020</v>
      </c>
      <c r="C3556">
        <f t="shared" si="171"/>
        <v>9</v>
      </c>
      <c r="D3556">
        <f t="shared" si="172"/>
        <v>28</v>
      </c>
      <c r="E3556">
        <f>budget!F3556</f>
        <v>6</v>
      </c>
      <c r="F3556" t="str">
        <f t="shared" si="173"/>
        <v>20200928</v>
      </c>
      <c r="G3556">
        <f>budget!E3556</f>
        <v>39</v>
      </c>
    </row>
    <row r="3557" spans="1:7" x14ac:dyDescent="0.55000000000000004">
      <c r="A3557">
        <f>budget!J3557</f>
        <v>657</v>
      </c>
      <c r="B3557">
        <v>2020</v>
      </c>
      <c r="C3557">
        <f t="shared" si="171"/>
        <v>10</v>
      </c>
      <c r="D3557">
        <f t="shared" si="172"/>
        <v>5</v>
      </c>
      <c r="E3557">
        <f>budget!F3557</f>
        <v>2</v>
      </c>
      <c r="F3557" t="str">
        <f t="shared" si="173"/>
        <v>20201005</v>
      </c>
      <c r="G3557">
        <f>budget!E3557</f>
        <v>40</v>
      </c>
    </row>
    <row r="3558" spans="1:7" x14ac:dyDescent="0.55000000000000004">
      <c r="A3558">
        <f>budget!J3558</f>
        <v>659</v>
      </c>
      <c r="B3558">
        <v>2020</v>
      </c>
      <c r="C3558">
        <f t="shared" si="171"/>
        <v>9</v>
      </c>
      <c r="D3558">
        <f t="shared" si="172"/>
        <v>14</v>
      </c>
      <c r="E3558">
        <f>budget!F3558</f>
        <v>1</v>
      </c>
      <c r="F3558" t="str">
        <f t="shared" si="173"/>
        <v>20200914</v>
      </c>
      <c r="G3558">
        <f>budget!E3558</f>
        <v>37</v>
      </c>
    </row>
    <row r="3559" spans="1:7" x14ac:dyDescent="0.55000000000000004">
      <c r="A3559">
        <f>budget!J3559</f>
        <v>659</v>
      </c>
      <c r="B3559">
        <v>2020</v>
      </c>
      <c r="C3559">
        <f t="shared" si="171"/>
        <v>9</v>
      </c>
      <c r="D3559">
        <f t="shared" si="172"/>
        <v>21</v>
      </c>
      <c r="E3559">
        <f>budget!F3559</f>
        <v>6</v>
      </c>
      <c r="F3559" t="str">
        <f t="shared" si="173"/>
        <v>20200921</v>
      </c>
      <c r="G3559">
        <f>budget!E3559</f>
        <v>38</v>
      </c>
    </row>
    <row r="3560" spans="1:7" x14ac:dyDescent="0.55000000000000004">
      <c r="A3560">
        <f>budget!J3560</f>
        <v>659</v>
      </c>
      <c r="B3560">
        <v>2020</v>
      </c>
      <c r="C3560">
        <f t="shared" si="171"/>
        <v>9</v>
      </c>
      <c r="D3560">
        <f t="shared" si="172"/>
        <v>28</v>
      </c>
      <c r="E3560">
        <f>budget!F3560</f>
        <v>6</v>
      </c>
      <c r="F3560" t="str">
        <f t="shared" si="173"/>
        <v>20200928</v>
      </c>
      <c r="G3560">
        <f>budget!E3560</f>
        <v>39</v>
      </c>
    </row>
    <row r="3561" spans="1:7" x14ac:dyDescent="0.55000000000000004">
      <c r="A3561">
        <f>budget!J3561</f>
        <v>659</v>
      </c>
      <c r="B3561">
        <v>2020</v>
      </c>
      <c r="C3561">
        <f t="shared" si="171"/>
        <v>10</v>
      </c>
      <c r="D3561">
        <f t="shared" si="172"/>
        <v>5</v>
      </c>
      <c r="E3561">
        <f>budget!F3561</f>
        <v>2</v>
      </c>
      <c r="F3561" t="str">
        <f t="shared" si="173"/>
        <v>20201005</v>
      </c>
      <c r="G3561">
        <f>budget!E3561</f>
        <v>40</v>
      </c>
    </row>
    <row r="3562" spans="1:7" x14ac:dyDescent="0.55000000000000004">
      <c r="A3562">
        <f>budget!J3562</f>
        <v>660</v>
      </c>
      <c r="B3562">
        <v>2020</v>
      </c>
      <c r="C3562">
        <f t="shared" si="171"/>
        <v>3</v>
      </c>
      <c r="D3562">
        <f t="shared" si="172"/>
        <v>9</v>
      </c>
      <c r="E3562">
        <f>budget!F3562</f>
        <v>0</v>
      </c>
      <c r="F3562" t="str">
        <f t="shared" si="173"/>
        <v>20200309</v>
      </c>
      <c r="G3562">
        <f>budget!E3562</f>
        <v>10</v>
      </c>
    </row>
    <row r="3563" spans="1:7" x14ac:dyDescent="0.55000000000000004">
      <c r="A3563">
        <f>budget!J3563</f>
        <v>661</v>
      </c>
      <c r="B3563">
        <v>2020</v>
      </c>
      <c r="C3563">
        <f t="shared" si="171"/>
        <v>3</v>
      </c>
      <c r="D3563">
        <f t="shared" si="172"/>
        <v>30</v>
      </c>
      <c r="E3563">
        <f>budget!F3563</f>
        <v>0</v>
      </c>
      <c r="F3563" t="str">
        <f t="shared" si="173"/>
        <v>20200330</v>
      </c>
      <c r="G3563">
        <f>budget!E3563</f>
        <v>13</v>
      </c>
    </row>
    <row r="3564" spans="1:7" x14ac:dyDescent="0.55000000000000004">
      <c r="A3564">
        <f>budget!J3564</f>
        <v>662</v>
      </c>
      <c r="B3564">
        <v>2020</v>
      </c>
      <c r="C3564">
        <f t="shared" si="171"/>
        <v>1</v>
      </c>
      <c r="D3564">
        <f t="shared" si="172"/>
        <v>20</v>
      </c>
      <c r="E3564">
        <f>budget!F3564</f>
        <v>2</v>
      </c>
      <c r="F3564" t="str">
        <f t="shared" si="173"/>
        <v>20200120</v>
      </c>
      <c r="G3564">
        <f>budget!E3564</f>
        <v>3</v>
      </c>
    </row>
    <row r="3565" spans="1:7" x14ac:dyDescent="0.55000000000000004">
      <c r="A3565">
        <f>budget!J3565</f>
        <v>662</v>
      </c>
      <c r="B3565">
        <v>2020</v>
      </c>
      <c r="C3565">
        <f t="shared" si="171"/>
        <v>1</v>
      </c>
      <c r="D3565">
        <f t="shared" si="172"/>
        <v>27</v>
      </c>
      <c r="E3565">
        <f>budget!F3565</f>
        <v>2</v>
      </c>
      <c r="F3565" t="str">
        <f t="shared" si="173"/>
        <v>20200127</v>
      </c>
      <c r="G3565">
        <f>budget!E3565</f>
        <v>4</v>
      </c>
    </row>
    <row r="3566" spans="1:7" x14ac:dyDescent="0.55000000000000004">
      <c r="A3566">
        <f>budget!J3566</f>
        <v>662</v>
      </c>
      <c r="B3566">
        <v>2020</v>
      </c>
      <c r="C3566">
        <f t="shared" si="171"/>
        <v>2</v>
      </c>
      <c r="D3566">
        <f t="shared" si="172"/>
        <v>3</v>
      </c>
      <c r="E3566">
        <f>budget!F3566</f>
        <v>1</v>
      </c>
      <c r="F3566" t="str">
        <f t="shared" si="173"/>
        <v>20200203</v>
      </c>
      <c r="G3566">
        <f>budget!E3566</f>
        <v>5</v>
      </c>
    </row>
    <row r="3567" spans="1:7" x14ac:dyDescent="0.55000000000000004">
      <c r="A3567">
        <f>budget!J3567</f>
        <v>662</v>
      </c>
      <c r="B3567">
        <v>2020</v>
      </c>
      <c r="C3567">
        <f t="shared" si="171"/>
        <v>2</v>
      </c>
      <c r="D3567">
        <f t="shared" si="172"/>
        <v>10</v>
      </c>
      <c r="E3567">
        <f>budget!F3567</f>
        <v>1</v>
      </c>
      <c r="F3567" t="str">
        <f t="shared" si="173"/>
        <v>20200210</v>
      </c>
      <c r="G3567">
        <f>budget!E3567</f>
        <v>6</v>
      </c>
    </row>
    <row r="3568" spans="1:7" x14ac:dyDescent="0.55000000000000004">
      <c r="A3568">
        <f>budget!J3568</f>
        <v>662</v>
      </c>
      <c r="B3568">
        <v>2020</v>
      </c>
      <c r="C3568">
        <f t="shared" si="171"/>
        <v>2</v>
      </c>
      <c r="D3568">
        <f t="shared" si="172"/>
        <v>17</v>
      </c>
      <c r="E3568">
        <f>budget!F3568</f>
        <v>1</v>
      </c>
      <c r="F3568" t="str">
        <f t="shared" si="173"/>
        <v>20200217</v>
      </c>
      <c r="G3568">
        <f>budget!E3568</f>
        <v>7</v>
      </c>
    </row>
    <row r="3569" spans="1:7" x14ac:dyDescent="0.55000000000000004">
      <c r="A3569">
        <f>budget!J3569</f>
        <v>662</v>
      </c>
      <c r="B3569">
        <v>2020</v>
      </c>
      <c r="C3569">
        <f t="shared" si="171"/>
        <v>2</v>
      </c>
      <c r="D3569">
        <f t="shared" si="172"/>
        <v>24</v>
      </c>
      <c r="E3569">
        <f>budget!F3569</f>
        <v>1</v>
      </c>
      <c r="F3569" t="str">
        <f t="shared" si="173"/>
        <v>20200224</v>
      </c>
      <c r="G3569">
        <f>budget!E3569</f>
        <v>8</v>
      </c>
    </row>
    <row r="3570" spans="1:7" x14ac:dyDescent="0.55000000000000004">
      <c r="A3570">
        <f>budget!J3570</f>
        <v>662</v>
      </c>
      <c r="B3570">
        <v>2020</v>
      </c>
      <c r="C3570">
        <f t="shared" si="171"/>
        <v>3</v>
      </c>
      <c r="D3570">
        <f t="shared" si="172"/>
        <v>23</v>
      </c>
      <c r="E3570">
        <f>budget!F3570</f>
        <v>1</v>
      </c>
      <c r="F3570" t="str">
        <f t="shared" si="173"/>
        <v>20200323</v>
      </c>
      <c r="G3570">
        <f>budget!E3570</f>
        <v>12</v>
      </c>
    </row>
    <row r="3571" spans="1:7" x14ac:dyDescent="0.55000000000000004">
      <c r="A3571">
        <f>budget!J3571</f>
        <v>662</v>
      </c>
      <c r="B3571">
        <v>2020</v>
      </c>
      <c r="C3571">
        <f t="shared" si="171"/>
        <v>3</v>
      </c>
      <c r="D3571">
        <f t="shared" si="172"/>
        <v>30</v>
      </c>
      <c r="E3571">
        <f>budget!F3571</f>
        <v>0</v>
      </c>
      <c r="F3571" t="str">
        <f t="shared" si="173"/>
        <v>20200330</v>
      </c>
      <c r="G3571">
        <f>budget!E3571</f>
        <v>13</v>
      </c>
    </row>
    <row r="3572" spans="1:7" x14ac:dyDescent="0.55000000000000004">
      <c r="A3572">
        <f>budget!J3572</f>
        <v>662</v>
      </c>
      <c r="B3572">
        <v>2020</v>
      </c>
      <c r="C3572">
        <f t="shared" si="171"/>
        <v>4</v>
      </c>
      <c r="D3572">
        <f t="shared" si="172"/>
        <v>6</v>
      </c>
      <c r="E3572">
        <f>budget!F3572</f>
        <v>0</v>
      </c>
      <c r="F3572" t="str">
        <f t="shared" si="173"/>
        <v>20200406</v>
      </c>
      <c r="G3572">
        <f>budget!E3572</f>
        <v>14</v>
      </c>
    </row>
    <row r="3573" spans="1:7" x14ac:dyDescent="0.55000000000000004">
      <c r="A3573">
        <f>budget!J3573</f>
        <v>662</v>
      </c>
      <c r="B3573">
        <v>2020</v>
      </c>
      <c r="C3573">
        <f t="shared" si="171"/>
        <v>4</v>
      </c>
      <c r="D3573">
        <f t="shared" si="172"/>
        <v>13</v>
      </c>
      <c r="E3573">
        <f>budget!F3573</f>
        <v>0</v>
      </c>
      <c r="F3573" t="str">
        <f t="shared" si="173"/>
        <v>20200413</v>
      </c>
      <c r="G3573">
        <f>budget!E3573</f>
        <v>15</v>
      </c>
    </row>
    <row r="3574" spans="1:7" x14ac:dyDescent="0.55000000000000004">
      <c r="A3574">
        <f>budget!J3574</f>
        <v>663</v>
      </c>
      <c r="B3574">
        <v>2020</v>
      </c>
      <c r="C3574">
        <f t="shared" si="171"/>
        <v>1</v>
      </c>
      <c r="D3574">
        <f t="shared" si="172"/>
        <v>20</v>
      </c>
      <c r="E3574">
        <f>budget!F3574</f>
        <v>1</v>
      </c>
      <c r="F3574" t="str">
        <f t="shared" si="173"/>
        <v>20200120</v>
      </c>
      <c r="G3574">
        <f>budget!E3574</f>
        <v>3</v>
      </c>
    </row>
    <row r="3575" spans="1:7" x14ac:dyDescent="0.55000000000000004">
      <c r="A3575">
        <f>budget!J3575</f>
        <v>663</v>
      </c>
      <c r="B3575">
        <v>2020</v>
      </c>
      <c r="C3575">
        <f t="shared" si="171"/>
        <v>2</v>
      </c>
      <c r="D3575">
        <f t="shared" si="172"/>
        <v>10</v>
      </c>
      <c r="E3575">
        <f>budget!F3575</f>
        <v>1</v>
      </c>
      <c r="F3575" t="str">
        <f t="shared" si="173"/>
        <v>20200210</v>
      </c>
      <c r="G3575">
        <f>budget!E3575</f>
        <v>6</v>
      </c>
    </row>
    <row r="3576" spans="1:7" x14ac:dyDescent="0.55000000000000004">
      <c r="A3576">
        <f>budget!J3576</f>
        <v>663</v>
      </c>
      <c r="B3576">
        <v>2020</v>
      </c>
      <c r="C3576">
        <f t="shared" si="171"/>
        <v>2</v>
      </c>
      <c r="D3576">
        <f t="shared" si="172"/>
        <v>17</v>
      </c>
      <c r="E3576">
        <f>budget!F3576</f>
        <v>1</v>
      </c>
      <c r="F3576" t="str">
        <f t="shared" si="173"/>
        <v>20200217</v>
      </c>
      <c r="G3576">
        <f>budget!E3576</f>
        <v>7</v>
      </c>
    </row>
    <row r="3577" spans="1:7" x14ac:dyDescent="0.55000000000000004">
      <c r="A3577">
        <f>budget!J3577</f>
        <v>663</v>
      </c>
      <c r="B3577">
        <v>2020</v>
      </c>
      <c r="C3577">
        <f t="shared" si="171"/>
        <v>2</v>
      </c>
      <c r="D3577">
        <f t="shared" si="172"/>
        <v>24</v>
      </c>
      <c r="E3577">
        <f>budget!F3577</f>
        <v>1</v>
      </c>
      <c r="F3577" t="str">
        <f t="shared" si="173"/>
        <v>20200224</v>
      </c>
      <c r="G3577">
        <f>budget!E3577</f>
        <v>8</v>
      </c>
    </row>
    <row r="3578" spans="1:7" x14ac:dyDescent="0.55000000000000004">
      <c r="A3578">
        <f>budget!J3578</f>
        <v>663</v>
      </c>
      <c r="B3578">
        <v>2020</v>
      </c>
      <c r="C3578">
        <f t="shared" si="171"/>
        <v>3</v>
      </c>
      <c r="D3578">
        <f t="shared" si="172"/>
        <v>9</v>
      </c>
      <c r="E3578">
        <f>budget!F3578</f>
        <v>1</v>
      </c>
      <c r="F3578" t="str">
        <f t="shared" si="173"/>
        <v>20200309</v>
      </c>
      <c r="G3578">
        <f>budget!E3578</f>
        <v>10</v>
      </c>
    </row>
    <row r="3579" spans="1:7" x14ac:dyDescent="0.55000000000000004">
      <c r="A3579">
        <f>budget!J3579</f>
        <v>663</v>
      </c>
      <c r="B3579">
        <v>2020</v>
      </c>
      <c r="C3579">
        <f t="shared" si="171"/>
        <v>3</v>
      </c>
      <c r="D3579">
        <f t="shared" si="172"/>
        <v>23</v>
      </c>
      <c r="E3579">
        <f>budget!F3579</f>
        <v>1</v>
      </c>
      <c r="F3579" t="str">
        <f t="shared" si="173"/>
        <v>20200323</v>
      </c>
      <c r="G3579">
        <f>budget!E3579</f>
        <v>12</v>
      </c>
    </row>
    <row r="3580" spans="1:7" x14ac:dyDescent="0.55000000000000004">
      <c r="A3580">
        <f>budget!J3580</f>
        <v>663</v>
      </c>
      <c r="B3580">
        <v>2020</v>
      </c>
      <c r="C3580">
        <f t="shared" si="171"/>
        <v>3</v>
      </c>
      <c r="D3580">
        <f t="shared" si="172"/>
        <v>30</v>
      </c>
      <c r="E3580">
        <f>budget!F3580</f>
        <v>1</v>
      </c>
      <c r="F3580" t="str">
        <f t="shared" si="173"/>
        <v>20200330</v>
      </c>
      <c r="G3580">
        <f>budget!E3580</f>
        <v>13</v>
      </c>
    </row>
    <row r="3581" spans="1:7" x14ac:dyDescent="0.55000000000000004">
      <c r="A3581">
        <f>budget!J3581</f>
        <v>664</v>
      </c>
      <c r="B3581">
        <v>2020</v>
      </c>
      <c r="C3581">
        <f t="shared" si="171"/>
        <v>1</v>
      </c>
      <c r="D3581">
        <f t="shared" si="172"/>
        <v>20</v>
      </c>
      <c r="E3581">
        <f>budget!F3581</f>
        <v>0</v>
      </c>
      <c r="F3581" t="str">
        <f t="shared" si="173"/>
        <v>20200120</v>
      </c>
      <c r="G3581">
        <f>budget!E3581</f>
        <v>3</v>
      </c>
    </row>
    <row r="3582" spans="1:7" x14ac:dyDescent="0.55000000000000004">
      <c r="A3582">
        <f>budget!J3582</f>
        <v>665</v>
      </c>
      <c r="B3582">
        <v>2020</v>
      </c>
      <c r="C3582">
        <f t="shared" si="171"/>
        <v>1</v>
      </c>
      <c r="D3582">
        <f t="shared" si="172"/>
        <v>6</v>
      </c>
      <c r="E3582">
        <f>budget!F3582</f>
        <v>0</v>
      </c>
      <c r="F3582" t="str">
        <f t="shared" si="173"/>
        <v>20200106</v>
      </c>
      <c r="G3582">
        <f>budget!E3582</f>
        <v>1</v>
      </c>
    </row>
    <row r="3583" spans="1:7" x14ac:dyDescent="0.55000000000000004">
      <c r="A3583">
        <f>budget!J3583</f>
        <v>666</v>
      </c>
      <c r="B3583">
        <v>2020</v>
      </c>
      <c r="C3583">
        <f t="shared" si="171"/>
        <v>1</v>
      </c>
      <c r="D3583">
        <f t="shared" si="172"/>
        <v>27</v>
      </c>
      <c r="E3583">
        <f>budget!F3583</f>
        <v>1</v>
      </c>
      <c r="F3583" t="str">
        <f t="shared" si="173"/>
        <v>20200127</v>
      </c>
      <c r="G3583">
        <f>budget!E3583</f>
        <v>4</v>
      </c>
    </row>
    <row r="3584" spans="1:7" x14ac:dyDescent="0.55000000000000004">
      <c r="A3584">
        <f>budget!J3584</f>
        <v>667</v>
      </c>
      <c r="B3584">
        <v>2020</v>
      </c>
      <c r="C3584">
        <f t="shared" si="171"/>
        <v>1</v>
      </c>
      <c r="D3584">
        <f t="shared" si="172"/>
        <v>6</v>
      </c>
      <c r="E3584">
        <f>budget!F3584</f>
        <v>2</v>
      </c>
      <c r="F3584" t="str">
        <f t="shared" si="173"/>
        <v>20200106</v>
      </c>
      <c r="G3584">
        <f>budget!E3584</f>
        <v>1</v>
      </c>
    </row>
    <row r="3585" spans="1:7" x14ac:dyDescent="0.55000000000000004">
      <c r="A3585">
        <f>budget!J3585</f>
        <v>667</v>
      </c>
      <c r="B3585">
        <v>2020</v>
      </c>
      <c r="C3585">
        <f t="shared" si="171"/>
        <v>1</v>
      </c>
      <c r="D3585">
        <f t="shared" si="172"/>
        <v>20</v>
      </c>
      <c r="E3585">
        <f>budget!F3585</f>
        <v>6</v>
      </c>
      <c r="F3585" t="str">
        <f t="shared" si="173"/>
        <v>20200120</v>
      </c>
      <c r="G3585">
        <f>budget!E3585</f>
        <v>3</v>
      </c>
    </row>
    <row r="3586" spans="1:7" x14ac:dyDescent="0.55000000000000004">
      <c r="A3586">
        <f>budget!J3586</f>
        <v>667</v>
      </c>
      <c r="B3586">
        <v>2020</v>
      </c>
      <c r="C3586">
        <f t="shared" si="171"/>
        <v>1</v>
      </c>
      <c r="D3586">
        <f t="shared" si="172"/>
        <v>27</v>
      </c>
      <c r="E3586">
        <f>budget!F3586</f>
        <v>1</v>
      </c>
      <c r="F3586" t="str">
        <f t="shared" si="173"/>
        <v>20200127</v>
      </c>
      <c r="G3586">
        <f>budget!E3586</f>
        <v>4</v>
      </c>
    </row>
    <row r="3587" spans="1:7" x14ac:dyDescent="0.55000000000000004">
      <c r="A3587">
        <f>budget!J3587</f>
        <v>668</v>
      </c>
      <c r="B3587">
        <v>2020</v>
      </c>
      <c r="C3587">
        <f t="shared" si="171"/>
        <v>1</v>
      </c>
      <c r="D3587">
        <f t="shared" si="172"/>
        <v>20</v>
      </c>
      <c r="E3587">
        <f>budget!F3587</f>
        <v>3</v>
      </c>
      <c r="F3587" t="str">
        <f t="shared" si="173"/>
        <v>20200120</v>
      </c>
      <c r="G3587">
        <f>budget!E3587</f>
        <v>3</v>
      </c>
    </row>
    <row r="3588" spans="1:7" x14ac:dyDescent="0.55000000000000004">
      <c r="A3588">
        <f>budget!J3588</f>
        <v>668</v>
      </c>
      <c r="B3588">
        <v>2020</v>
      </c>
      <c r="C3588">
        <f t="shared" si="171"/>
        <v>1</v>
      </c>
      <c r="D3588">
        <f t="shared" si="172"/>
        <v>27</v>
      </c>
      <c r="E3588">
        <f>budget!F3588</f>
        <v>1</v>
      </c>
      <c r="F3588" t="str">
        <f t="shared" si="173"/>
        <v>20200127</v>
      </c>
      <c r="G3588">
        <f>budget!E3588</f>
        <v>4</v>
      </c>
    </row>
    <row r="3589" spans="1:7" x14ac:dyDescent="0.55000000000000004">
      <c r="A3589">
        <f>budget!J3589</f>
        <v>669</v>
      </c>
      <c r="B3589">
        <v>2020</v>
      </c>
      <c r="C3589">
        <f t="shared" si="171"/>
        <v>1</v>
      </c>
      <c r="D3589">
        <f t="shared" si="172"/>
        <v>20</v>
      </c>
      <c r="E3589">
        <f>budget!F3589</f>
        <v>1</v>
      </c>
      <c r="F3589" t="str">
        <f t="shared" si="173"/>
        <v>20200120</v>
      </c>
      <c r="G3589">
        <f>budget!E3589</f>
        <v>3</v>
      </c>
    </row>
    <row r="3590" spans="1:7" x14ac:dyDescent="0.55000000000000004">
      <c r="A3590">
        <f>budget!J3590</f>
        <v>669</v>
      </c>
      <c r="B3590">
        <v>2020</v>
      </c>
      <c r="C3590">
        <f t="shared" si="171"/>
        <v>1</v>
      </c>
      <c r="D3590">
        <f t="shared" si="172"/>
        <v>27</v>
      </c>
      <c r="E3590">
        <f>budget!F3590</f>
        <v>1</v>
      </c>
      <c r="F3590" t="str">
        <f t="shared" si="173"/>
        <v>20200127</v>
      </c>
      <c r="G3590">
        <f>budget!E3590</f>
        <v>4</v>
      </c>
    </row>
    <row r="3591" spans="1:7" x14ac:dyDescent="0.55000000000000004">
      <c r="A3591">
        <f>budget!J3591</f>
        <v>669</v>
      </c>
      <c r="B3591">
        <v>2020</v>
      </c>
      <c r="C3591">
        <f t="shared" si="171"/>
        <v>2</v>
      </c>
      <c r="D3591">
        <f t="shared" si="172"/>
        <v>3</v>
      </c>
      <c r="E3591">
        <f>budget!F3591</f>
        <v>0</v>
      </c>
      <c r="F3591" t="str">
        <f t="shared" si="173"/>
        <v>20200203</v>
      </c>
      <c r="G3591">
        <f>budget!E3591</f>
        <v>5</v>
      </c>
    </row>
    <row r="3592" spans="1:7" x14ac:dyDescent="0.55000000000000004">
      <c r="A3592">
        <f>budget!J3592</f>
        <v>670</v>
      </c>
      <c r="B3592">
        <v>2020</v>
      </c>
      <c r="C3592">
        <f t="shared" si="171"/>
        <v>1</v>
      </c>
      <c r="D3592">
        <f t="shared" si="172"/>
        <v>27</v>
      </c>
      <c r="E3592">
        <f>budget!F3592</f>
        <v>3</v>
      </c>
      <c r="F3592" t="str">
        <f t="shared" si="173"/>
        <v>20200127</v>
      </c>
      <c r="G3592">
        <f>budget!E3592</f>
        <v>4</v>
      </c>
    </row>
    <row r="3593" spans="1:7" x14ac:dyDescent="0.55000000000000004">
      <c r="A3593">
        <f>budget!J3593</f>
        <v>670</v>
      </c>
      <c r="B3593">
        <v>2020</v>
      </c>
      <c r="C3593">
        <f t="shared" si="171"/>
        <v>2</v>
      </c>
      <c r="D3593">
        <f t="shared" si="172"/>
        <v>10</v>
      </c>
      <c r="E3593">
        <f>budget!F3593</f>
        <v>1</v>
      </c>
      <c r="F3593" t="str">
        <f t="shared" si="173"/>
        <v>20200210</v>
      </c>
      <c r="G3593">
        <f>budget!E3593</f>
        <v>6</v>
      </c>
    </row>
    <row r="3594" spans="1:7" x14ac:dyDescent="0.55000000000000004">
      <c r="A3594">
        <f>budget!J3594</f>
        <v>670</v>
      </c>
      <c r="B3594">
        <v>2020</v>
      </c>
      <c r="C3594">
        <f t="shared" si="171"/>
        <v>3</v>
      </c>
      <c r="D3594">
        <f t="shared" si="172"/>
        <v>2</v>
      </c>
      <c r="E3594">
        <f>budget!F3594</f>
        <v>1</v>
      </c>
      <c r="F3594" t="str">
        <f t="shared" si="173"/>
        <v>20200302</v>
      </c>
      <c r="G3594">
        <f>budget!E3594</f>
        <v>9</v>
      </c>
    </row>
    <row r="3595" spans="1:7" x14ac:dyDescent="0.55000000000000004">
      <c r="A3595">
        <f>budget!J3595</f>
        <v>671</v>
      </c>
      <c r="B3595">
        <v>2020</v>
      </c>
      <c r="C3595">
        <f t="shared" si="171"/>
        <v>3</v>
      </c>
      <c r="D3595">
        <f t="shared" si="172"/>
        <v>9</v>
      </c>
      <c r="E3595">
        <f>budget!F3595</f>
        <v>0</v>
      </c>
      <c r="F3595" t="str">
        <f t="shared" si="173"/>
        <v>20200309</v>
      </c>
      <c r="G3595">
        <f>budget!E3595</f>
        <v>10</v>
      </c>
    </row>
    <row r="3596" spans="1:7" x14ac:dyDescent="0.55000000000000004">
      <c r="A3596">
        <f>budget!J3596</f>
        <v>672</v>
      </c>
      <c r="B3596">
        <v>2020</v>
      </c>
      <c r="C3596">
        <f t="shared" si="171"/>
        <v>2</v>
      </c>
      <c r="D3596">
        <f t="shared" si="172"/>
        <v>3</v>
      </c>
      <c r="E3596">
        <f>budget!F3596</f>
        <v>1</v>
      </c>
      <c r="F3596" t="str">
        <f t="shared" si="173"/>
        <v>20200203</v>
      </c>
      <c r="G3596">
        <f>budget!E3596</f>
        <v>5</v>
      </c>
    </row>
    <row r="3597" spans="1:7" x14ac:dyDescent="0.55000000000000004">
      <c r="A3597">
        <f>budget!J3597</f>
        <v>672</v>
      </c>
      <c r="B3597">
        <v>2020</v>
      </c>
      <c r="C3597">
        <f t="shared" si="171"/>
        <v>2</v>
      </c>
      <c r="D3597">
        <f t="shared" si="172"/>
        <v>17</v>
      </c>
      <c r="E3597">
        <f>budget!F3597</f>
        <v>1</v>
      </c>
      <c r="F3597" t="str">
        <f t="shared" si="173"/>
        <v>20200217</v>
      </c>
      <c r="G3597">
        <f>budget!E3597</f>
        <v>7</v>
      </c>
    </row>
    <row r="3598" spans="1:7" x14ac:dyDescent="0.55000000000000004">
      <c r="A3598">
        <f>budget!J3598</f>
        <v>672</v>
      </c>
      <c r="B3598">
        <v>2020</v>
      </c>
      <c r="C3598">
        <f t="shared" si="171"/>
        <v>2</v>
      </c>
      <c r="D3598">
        <f t="shared" si="172"/>
        <v>24</v>
      </c>
      <c r="E3598">
        <f>budget!F3598</f>
        <v>2</v>
      </c>
      <c r="F3598" t="str">
        <f t="shared" si="173"/>
        <v>20200224</v>
      </c>
      <c r="G3598">
        <f>budget!E3598</f>
        <v>8</v>
      </c>
    </row>
    <row r="3599" spans="1:7" x14ac:dyDescent="0.55000000000000004">
      <c r="A3599">
        <f>budget!J3599</f>
        <v>672</v>
      </c>
      <c r="B3599">
        <v>2020</v>
      </c>
      <c r="C3599">
        <f t="shared" si="171"/>
        <v>3</v>
      </c>
      <c r="D3599">
        <f t="shared" si="172"/>
        <v>2</v>
      </c>
      <c r="E3599">
        <f>budget!F3599</f>
        <v>3</v>
      </c>
      <c r="F3599" t="str">
        <f t="shared" si="173"/>
        <v>20200302</v>
      </c>
      <c r="G3599">
        <f>budget!E3599</f>
        <v>9</v>
      </c>
    </row>
    <row r="3600" spans="1:7" x14ac:dyDescent="0.55000000000000004">
      <c r="A3600">
        <f>budget!J3600</f>
        <v>672</v>
      </c>
      <c r="B3600">
        <v>2020</v>
      </c>
      <c r="C3600">
        <f t="shared" si="171"/>
        <v>3</v>
      </c>
      <c r="D3600">
        <f t="shared" si="172"/>
        <v>9</v>
      </c>
      <c r="E3600">
        <f>budget!F3600</f>
        <v>3</v>
      </c>
      <c r="F3600" t="str">
        <f t="shared" si="173"/>
        <v>20200309</v>
      </c>
      <c r="G3600">
        <f>budget!E3600</f>
        <v>10</v>
      </c>
    </row>
    <row r="3601" spans="1:7" x14ac:dyDescent="0.55000000000000004">
      <c r="A3601">
        <f>budget!J3601</f>
        <v>672</v>
      </c>
      <c r="B3601">
        <v>2020</v>
      </c>
      <c r="C3601">
        <f t="shared" si="171"/>
        <v>3</v>
      </c>
      <c r="D3601">
        <f t="shared" si="172"/>
        <v>16</v>
      </c>
      <c r="E3601">
        <f>budget!F3601</f>
        <v>1</v>
      </c>
      <c r="F3601" t="str">
        <f t="shared" si="173"/>
        <v>20200316</v>
      </c>
      <c r="G3601">
        <f>budget!E3601</f>
        <v>11</v>
      </c>
    </row>
    <row r="3602" spans="1:7" x14ac:dyDescent="0.55000000000000004">
      <c r="A3602">
        <f>budget!J3602</f>
        <v>672</v>
      </c>
      <c r="B3602">
        <v>2020</v>
      </c>
      <c r="C3602">
        <f t="shared" si="171"/>
        <v>3</v>
      </c>
      <c r="D3602">
        <f t="shared" si="172"/>
        <v>23</v>
      </c>
      <c r="E3602">
        <f>budget!F3602</f>
        <v>3</v>
      </c>
      <c r="F3602" t="str">
        <f t="shared" si="173"/>
        <v>20200323</v>
      </c>
      <c r="G3602">
        <f>budget!E3602</f>
        <v>12</v>
      </c>
    </row>
    <row r="3603" spans="1:7" x14ac:dyDescent="0.55000000000000004">
      <c r="A3603">
        <f>budget!J3603</f>
        <v>673</v>
      </c>
      <c r="B3603">
        <v>2020</v>
      </c>
      <c r="C3603">
        <f t="shared" si="171"/>
        <v>1</v>
      </c>
      <c r="D3603">
        <f t="shared" si="172"/>
        <v>20</v>
      </c>
      <c r="E3603">
        <f>budget!F3603</f>
        <v>1</v>
      </c>
      <c r="F3603" t="str">
        <f t="shared" si="173"/>
        <v>20200120</v>
      </c>
      <c r="G3603">
        <f>budget!E3603</f>
        <v>3</v>
      </c>
    </row>
    <row r="3604" spans="1:7" x14ac:dyDescent="0.55000000000000004">
      <c r="A3604">
        <f>budget!J3604</f>
        <v>673</v>
      </c>
      <c r="B3604">
        <v>2020</v>
      </c>
      <c r="C3604">
        <f t="shared" si="171"/>
        <v>2</v>
      </c>
      <c r="D3604">
        <f t="shared" si="172"/>
        <v>3</v>
      </c>
      <c r="E3604">
        <f>budget!F3604</f>
        <v>1</v>
      </c>
      <c r="F3604" t="str">
        <f t="shared" si="173"/>
        <v>20200203</v>
      </c>
      <c r="G3604">
        <f>budget!E3604</f>
        <v>5</v>
      </c>
    </row>
    <row r="3605" spans="1:7" x14ac:dyDescent="0.55000000000000004">
      <c r="A3605">
        <f>budget!J3605</f>
        <v>673</v>
      </c>
      <c r="B3605">
        <v>2020</v>
      </c>
      <c r="C3605">
        <f t="shared" ref="C3605:C3668" si="174">IF(G3605=1,$M$2,IF(G3605=2,$M$3,IF(G3605=3,$M$4,IF(G3605=4,$M$5,IF(G3605=5,$M$6,IF(G3605=6,$M$7,IF(G3605=7,$M$8,IF(G3605=8,$M$9,IF(G3605=9,$M$10,IF(G3605=10,$M$11,IF(G3605=11,$M$12,IF(G3605=12,$M$13,IF(G3605=13,$M$14,IF(G3605=14,$M$15,IF(G3605=15,$M$16,IF(G3605=16,$M$17,IF(G3605=17,$M$18,IF(G3605=18,$M$19,IF(G3605=19,$M$20,IF(G3605=20,$M$21,IF(G3605=21,$M$22,IF(G3605=22,$M$23,IF(G3605=23,$M$24,IF(G3605=24,$M$25,IF(G3605=25,$M$26,IF(G3605=26,$M$27,IF(G3605=27,$M$28,IF(G3605=28,$M$29,IF(G3605=29,$M$30,IF(G3605=30,$M$31,IF(G3605=31,$M$32,IF(G3605=32,$M$33,IF(G3605=33,$M$34,IF(G3605=34,$M$35,IF(G3605=35,$M$36,IF(G3605=36,$M$37,IF(G3605=37,$M$38,IF(G3605=38,$M$39,IF(G3605=39,$M$40,IF(G3605=40,$M$41,IF(G3605=41,$M$42,IF(G3605=42,$M$43,IF(G3605=43,$M$44,IF(G3605=44,$M$45,IF(G3605=45,$M$46,IF(G3605=46,$M$47,IF(G3605=47,$M$48,IF(G3605=48,$M$49,IF(G3605=49,$M$50,IF(G3605=50,$M$51,IF(G3605=51,$M$52,IF(G3605=52,$M$53,""))))))))))))))))))))))))))))))))))))))))))))))))))))</f>
        <v>2</v>
      </c>
      <c r="D3605">
        <f t="shared" ref="D3605:D3668" si="175">IF(G3605=1,$O$2,IF(G3605=2,$O$3,IF(G3605=3,$O$4,IF(G3605=4,$O$5,IF(G3605=5,$O$6,IF(G3605=6,$O$7,IF(G3605=7,$O$8,IF(G3605=8,$O$9,IF(G3605=9,$O$10,IF(G3605=10,$O$11,IF(G3605=11,$O$12,IF(G3605=12,$O$13,IF(G3605=13,$O$14,IF(G3605=14,$O$15,IF(G3605=15,$O$16,IF(G3605=16,$O$17,IF(G3605=17,$O$18,IF(G3605=18,$O$19,IF(G3605=19,$O$20,IF(G3605=20,$O$21,IF(G3605=21,$O$22,IF(G3605=22,$O$23,IF(G3605=23,$O$24,IF(G3605=24,$O$25,IF(G3605=25,$O$26,IF(G3605=26,$O$27,IF(G3605=27,$O$28,IF(G3605=28,$O$29,IF(G3605=29,$O$30,IF(G3605=30,$O$31,IF(G3605=31,$O$32,IF(G3605=32,$O$33,IF(G3605=33,$O$34,IF(G3605=34,$O$35,IF(G3605=35,$O$36,IF(G3605=36,$O$37,IF(G3605=37,$O$38,IF(G3605=38,$O$39,IF(G3605=39,$O$40,IF(G3605=40,$O$41,IF(G3605=41,$O$42,IF(G3605=42,$O$43,IF(G3605=43,$O$44,IF(G3605=44,$O$45,IF(G3605=45,$O$46,IF(G3605=46,$O$47,IF(G3605=47,$O$48,IF(G3605=48,$O$49,IF(G3605=49,$O$50,IF(G3605=50,$O$51,IF(G3605=51,$O$52,IF(G3605=52,$O$53,""))))))))))))))))))))))))))))))))))))))))))))))))))))</f>
        <v>24</v>
      </c>
      <c r="E3605">
        <f>budget!F3605</f>
        <v>0</v>
      </c>
      <c r="F3605" t="str">
        <f t="shared" ref="F3605:F3668" si="176">B3605&amp;TEXT(C3605,"00")&amp;TEXT(D3605,"00")</f>
        <v>20200224</v>
      </c>
      <c r="G3605">
        <f>budget!E3605</f>
        <v>8</v>
      </c>
    </row>
    <row r="3606" spans="1:7" x14ac:dyDescent="0.55000000000000004">
      <c r="A3606">
        <f>budget!J3606</f>
        <v>673</v>
      </c>
      <c r="B3606">
        <v>2020</v>
      </c>
      <c r="C3606">
        <f t="shared" si="174"/>
        <v>3</v>
      </c>
      <c r="D3606">
        <f t="shared" si="175"/>
        <v>2</v>
      </c>
      <c r="E3606">
        <f>budget!F3606</f>
        <v>0</v>
      </c>
      <c r="F3606" t="str">
        <f t="shared" si="176"/>
        <v>20200302</v>
      </c>
      <c r="G3606">
        <f>budget!E3606</f>
        <v>9</v>
      </c>
    </row>
    <row r="3607" spans="1:7" x14ac:dyDescent="0.55000000000000004">
      <c r="A3607">
        <f>budget!J3607</f>
        <v>673</v>
      </c>
      <c r="B3607">
        <v>2020</v>
      </c>
      <c r="C3607">
        <f t="shared" si="174"/>
        <v>3</v>
      </c>
      <c r="D3607">
        <f t="shared" si="175"/>
        <v>9</v>
      </c>
      <c r="E3607">
        <f>budget!F3607</f>
        <v>3</v>
      </c>
      <c r="F3607" t="str">
        <f t="shared" si="176"/>
        <v>20200309</v>
      </c>
      <c r="G3607">
        <f>budget!E3607</f>
        <v>10</v>
      </c>
    </row>
    <row r="3608" spans="1:7" x14ac:dyDescent="0.55000000000000004">
      <c r="A3608">
        <f>budget!J3608</f>
        <v>673</v>
      </c>
      <c r="B3608">
        <v>2020</v>
      </c>
      <c r="C3608">
        <f t="shared" si="174"/>
        <v>3</v>
      </c>
      <c r="D3608">
        <f t="shared" si="175"/>
        <v>30</v>
      </c>
      <c r="E3608">
        <f>budget!F3608</f>
        <v>1</v>
      </c>
      <c r="F3608" t="str">
        <f t="shared" si="176"/>
        <v>20200330</v>
      </c>
      <c r="G3608">
        <f>budget!E3608</f>
        <v>13</v>
      </c>
    </row>
    <row r="3609" spans="1:7" x14ac:dyDescent="0.55000000000000004">
      <c r="A3609">
        <f>budget!J3609</f>
        <v>673</v>
      </c>
      <c r="B3609">
        <v>2020</v>
      </c>
      <c r="C3609">
        <f t="shared" si="174"/>
        <v>4</v>
      </c>
      <c r="D3609">
        <f t="shared" si="175"/>
        <v>6</v>
      </c>
      <c r="E3609">
        <f>budget!F3609</f>
        <v>1</v>
      </c>
      <c r="F3609" t="str">
        <f t="shared" si="176"/>
        <v>20200406</v>
      </c>
      <c r="G3609">
        <f>budget!E3609</f>
        <v>14</v>
      </c>
    </row>
    <row r="3610" spans="1:7" x14ac:dyDescent="0.55000000000000004">
      <c r="A3610">
        <f>budget!J3610</f>
        <v>673</v>
      </c>
      <c r="B3610">
        <v>2020</v>
      </c>
      <c r="C3610">
        <f t="shared" si="174"/>
        <v>4</v>
      </c>
      <c r="D3610">
        <f t="shared" si="175"/>
        <v>13</v>
      </c>
      <c r="E3610">
        <f>budget!F3610</f>
        <v>0</v>
      </c>
      <c r="F3610" t="str">
        <f t="shared" si="176"/>
        <v>20200413</v>
      </c>
      <c r="G3610">
        <f>budget!E3610</f>
        <v>15</v>
      </c>
    </row>
    <row r="3611" spans="1:7" x14ac:dyDescent="0.55000000000000004">
      <c r="A3611">
        <f>budget!J3611</f>
        <v>673</v>
      </c>
      <c r="B3611">
        <v>2020</v>
      </c>
      <c r="C3611">
        <f t="shared" si="174"/>
        <v>4</v>
      </c>
      <c r="D3611">
        <f t="shared" si="175"/>
        <v>20</v>
      </c>
      <c r="E3611">
        <f>budget!F3611</f>
        <v>0</v>
      </c>
      <c r="F3611" t="str">
        <f t="shared" si="176"/>
        <v>20200420</v>
      </c>
      <c r="G3611">
        <f>budget!E3611</f>
        <v>16</v>
      </c>
    </row>
    <row r="3612" spans="1:7" x14ac:dyDescent="0.55000000000000004">
      <c r="A3612">
        <f>budget!J3612</f>
        <v>674</v>
      </c>
      <c r="B3612">
        <v>2020</v>
      </c>
      <c r="C3612">
        <f t="shared" si="174"/>
        <v>2</v>
      </c>
      <c r="D3612">
        <f t="shared" si="175"/>
        <v>17</v>
      </c>
      <c r="E3612">
        <f>budget!F3612</f>
        <v>1</v>
      </c>
      <c r="F3612" t="str">
        <f t="shared" si="176"/>
        <v>20200217</v>
      </c>
      <c r="G3612">
        <f>budget!E3612</f>
        <v>7</v>
      </c>
    </row>
    <row r="3613" spans="1:7" x14ac:dyDescent="0.55000000000000004">
      <c r="A3613">
        <f>budget!J3613</f>
        <v>675</v>
      </c>
      <c r="B3613">
        <v>2020</v>
      </c>
      <c r="C3613">
        <f t="shared" si="174"/>
        <v>2</v>
      </c>
      <c r="D3613">
        <f t="shared" si="175"/>
        <v>17</v>
      </c>
      <c r="E3613">
        <f>budget!F3613</f>
        <v>1</v>
      </c>
      <c r="F3613" t="str">
        <f t="shared" si="176"/>
        <v>20200217</v>
      </c>
      <c r="G3613">
        <f>budget!E3613</f>
        <v>7</v>
      </c>
    </row>
    <row r="3614" spans="1:7" x14ac:dyDescent="0.55000000000000004">
      <c r="A3614">
        <f>budget!J3614</f>
        <v>675</v>
      </c>
      <c r="B3614">
        <v>2020</v>
      </c>
      <c r="C3614">
        <f t="shared" si="174"/>
        <v>3</v>
      </c>
      <c r="D3614">
        <f t="shared" si="175"/>
        <v>2</v>
      </c>
      <c r="E3614">
        <f>budget!F3614</f>
        <v>0</v>
      </c>
      <c r="F3614" t="str">
        <f t="shared" si="176"/>
        <v>20200302</v>
      </c>
      <c r="G3614">
        <f>budget!E3614</f>
        <v>9</v>
      </c>
    </row>
    <row r="3615" spans="1:7" x14ac:dyDescent="0.55000000000000004">
      <c r="A3615">
        <f>budget!J3615</f>
        <v>676</v>
      </c>
      <c r="B3615">
        <v>2020</v>
      </c>
      <c r="C3615">
        <f t="shared" si="174"/>
        <v>3</v>
      </c>
      <c r="D3615">
        <f t="shared" si="175"/>
        <v>2</v>
      </c>
      <c r="E3615">
        <f>budget!F3615</f>
        <v>2</v>
      </c>
      <c r="F3615" t="str">
        <f t="shared" si="176"/>
        <v>20200302</v>
      </c>
      <c r="G3615">
        <f>budget!E3615</f>
        <v>9</v>
      </c>
    </row>
    <row r="3616" spans="1:7" x14ac:dyDescent="0.55000000000000004">
      <c r="A3616">
        <f>budget!J3616</f>
        <v>676</v>
      </c>
      <c r="B3616">
        <v>2020</v>
      </c>
      <c r="C3616">
        <f t="shared" si="174"/>
        <v>4</v>
      </c>
      <c r="D3616">
        <f t="shared" si="175"/>
        <v>27</v>
      </c>
      <c r="E3616">
        <f>budget!F3616</f>
        <v>2</v>
      </c>
      <c r="F3616" t="str">
        <f t="shared" si="176"/>
        <v>20200427</v>
      </c>
      <c r="G3616">
        <f>budget!E3616</f>
        <v>17</v>
      </c>
    </row>
    <row r="3617" spans="1:7" x14ac:dyDescent="0.55000000000000004">
      <c r="A3617">
        <f>budget!J3617</f>
        <v>677</v>
      </c>
      <c r="B3617">
        <v>2020</v>
      </c>
      <c r="C3617">
        <f t="shared" si="174"/>
        <v>6</v>
      </c>
      <c r="D3617">
        <f t="shared" si="175"/>
        <v>15</v>
      </c>
      <c r="E3617">
        <f>budget!F3617</f>
        <v>1</v>
      </c>
      <c r="F3617" t="str">
        <f t="shared" si="176"/>
        <v>20200615</v>
      </c>
      <c r="G3617">
        <f>budget!E3617</f>
        <v>24</v>
      </c>
    </row>
    <row r="3618" spans="1:7" x14ac:dyDescent="0.55000000000000004">
      <c r="A3618">
        <f>budget!J3618</f>
        <v>678</v>
      </c>
      <c r="B3618">
        <v>2020</v>
      </c>
      <c r="C3618">
        <f t="shared" si="174"/>
        <v>2</v>
      </c>
      <c r="D3618">
        <f t="shared" si="175"/>
        <v>10</v>
      </c>
      <c r="E3618">
        <f>budget!F3618</f>
        <v>0</v>
      </c>
      <c r="F3618" t="str">
        <f t="shared" si="176"/>
        <v>20200210</v>
      </c>
      <c r="G3618">
        <f>budget!E3618</f>
        <v>6</v>
      </c>
    </row>
    <row r="3619" spans="1:7" x14ac:dyDescent="0.55000000000000004">
      <c r="A3619">
        <f>budget!J3619</f>
        <v>678</v>
      </c>
      <c r="B3619">
        <v>2020</v>
      </c>
      <c r="C3619">
        <f t="shared" si="174"/>
        <v>6</v>
      </c>
      <c r="D3619">
        <f t="shared" si="175"/>
        <v>1</v>
      </c>
      <c r="E3619">
        <f>budget!F3619</f>
        <v>3</v>
      </c>
      <c r="F3619" t="str">
        <f t="shared" si="176"/>
        <v>20200601</v>
      </c>
      <c r="G3619">
        <f>budget!E3619</f>
        <v>22</v>
      </c>
    </row>
    <row r="3620" spans="1:7" x14ac:dyDescent="0.55000000000000004">
      <c r="A3620">
        <f>budget!J3620</f>
        <v>678</v>
      </c>
      <c r="B3620">
        <v>2020</v>
      </c>
      <c r="C3620">
        <f t="shared" si="174"/>
        <v>6</v>
      </c>
      <c r="D3620">
        <f t="shared" si="175"/>
        <v>8</v>
      </c>
      <c r="E3620">
        <f>budget!F3620</f>
        <v>3</v>
      </c>
      <c r="F3620" t="str">
        <f t="shared" si="176"/>
        <v>20200608</v>
      </c>
      <c r="G3620">
        <f>budget!E3620</f>
        <v>23</v>
      </c>
    </row>
    <row r="3621" spans="1:7" x14ac:dyDescent="0.55000000000000004">
      <c r="A3621">
        <f>budget!J3621</f>
        <v>678</v>
      </c>
      <c r="B3621">
        <v>2020</v>
      </c>
      <c r="C3621">
        <f t="shared" si="174"/>
        <v>6</v>
      </c>
      <c r="D3621">
        <f t="shared" si="175"/>
        <v>15</v>
      </c>
      <c r="E3621">
        <f>budget!F3621</f>
        <v>3</v>
      </c>
      <c r="F3621" t="str">
        <f t="shared" si="176"/>
        <v>20200615</v>
      </c>
      <c r="G3621">
        <f>budget!E3621</f>
        <v>24</v>
      </c>
    </row>
    <row r="3622" spans="1:7" x14ac:dyDescent="0.55000000000000004">
      <c r="A3622">
        <f>budget!J3622</f>
        <v>678</v>
      </c>
      <c r="B3622">
        <v>2020</v>
      </c>
      <c r="C3622">
        <f t="shared" si="174"/>
        <v>6</v>
      </c>
      <c r="D3622">
        <f t="shared" si="175"/>
        <v>22</v>
      </c>
      <c r="E3622">
        <f>budget!F3622</f>
        <v>3</v>
      </c>
      <c r="F3622" t="str">
        <f t="shared" si="176"/>
        <v>20200622</v>
      </c>
      <c r="G3622">
        <f>budget!E3622</f>
        <v>25</v>
      </c>
    </row>
    <row r="3623" spans="1:7" x14ac:dyDescent="0.55000000000000004">
      <c r="A3623">
        <f>budget!J3623</f>
        <v>678</v>
      </c>
      <c r="B3623">
        <v>2020</v>
      </c>
      <c r="C3623">
        <f t="shared" si="174"/>
        <v>6</v>
      </c>
      <c r="D3623">
        <f t="shared" si="175"/>
        <v>29</v>
      </c>
      <c r="E3623">
        <f>budget!F3623</f>
        <v>1</v>
      </c>
      <c r="F3623" t="str">
        <f t="shared" si="176"/>
        <v>20200629</v>
      </c>
      <c r="G3623">
        <f>budget!E3623</f>
        <v>26</v>
      </c>
    </row>
    <row r="3624" spans="1:7" x14ac:dyDescent="0.55000000000000004">
      <c r="A3624">
        <f>budget!J3624</f>
        <v>679</v>
      </c>
      <c r="B3624">
        <v>2020</v>
      </c>
      <c r="C3624">
        <f t="shared" si="174"/>
        <v>6</v>
      </c>
      <c r="D3624">
        <f t="shared" si="175"/>
        <v>1</v>
      </c>
      <c r="E3624">
        <f>budget!F3624</f>
        <v>3</v>
      </c>
      <c r="F3624" t="str">
        <f t="shared" si="176"/>
        <v>20200601</v>
      </c>
      <c r="G3624">
        <f>budget!E3624</f>
        <v>22</v>
      </c>
    </row>
    <row r="3625" spans="1:7" x14ac:dyDescent="0.55000000000000004">
      <c r="A3625">
        <f>budget!J3625</f>
        <v>679</v>
      </c>
      <c r="B3625">
        <v>2020</v>
      </c>
      <c r="C3625">
        <f t="shared" si="174"/>
        <v>6</v>
      </c>
      <c r="D3625">
        <f t="shared" si="175"/>
        <v>8</v>
      </c>
      <c r="E3625">
        <f>budget!F3625</f>
        <v>3</v>
      </c>
      <c r="F3625" t="str">
        <f t="shared" si="176"/>
        <v>20200608</v>
      </c>
      <c r="G3625">
        <f>budget!E3625</f>
        <v>23</v>
      </c>
    </row>
    <row r="3626" spans="1:7" x14ac:dyDescent="0.55000000000000004">
      <c r="A3626">
        <f>budget!J3626</f>
        <v>679</v>
      </c>
      <c r="B3626">
        <v>2020</v>
      </c>
      <c r="C3626">
        <f t="shared" si="174"/>
        <v>6</v>
      </c>
      <c r="D3626">
        <f t="shared" si="175"/>
        <v>15</v>
      </c>
      <c r="E3626">
        <f>budget!F3626</f>
        <v>3</v>
      </c>
      <c r="F3626" t="str">
        <f t="shared" si="176"/>
        <v>20200615</v>
      </c>
      <c r="G3626">
        <f>budget!E3626</f>
        <v>24</v>
      </c>
    </row>
    <row r="3627" spans="1:7" x14ac:dyDescent="0.55000000000000004">
      <c r="A3627">
        <f>budget!J3627</f>
        <v>679</v>
      </c>
      <c r="B3627">
        <v>2020</v>
      </c>
      <c r="C3627">
        <f t="shared" si="174"/>
        <v>6</v>
      </c>
      <c r="D3627">
        <f t="shared" si="175"/>
        <v>22</v>
      </c>
      <c r="E3627">
        <f>budget!F3627</f>
        <v>3</v>
      </c>
      <c r="F3627" t="str">
        <f t="shared" si="176"/>
        <v>20200622</v>
      </c>
      <c r="G3627">
        <f>budget!E3627</f>
        <v>25</v>
      </c>
    </row>
    <row r="3628" spans="1:7" x14ac:dyDescent="0.55000000000000004">
      <c r="A3628">
        <f>budget!J3628</f>
        <v>679</v>
      </c>
      <c r="B3628">
        <v>2020</v>
      </c>
      <c r="C3628">
        <f t="shared" si="174"/>
        <v>6</v>
      </c>
      <c r="D3628">
        <f t="shared" si="175"/>
        <v>29</v>
      </c>
      <c r="E3628">
        <f>budget!F3628</f>
        <v>1</v>
      </c>
      <c r="F3628" t="str">
        <f t="shared" si="176"/>
        <v>20200629</v>
      </c>
      <c r="G3628">
        <f>budget!E3628</f>
        <v>26</v>
      </c>
    </row>
    <row r="3629" spans="1:7" x14ac:dyDescent="0.55000000000000004">
      <c r="A3629">
        <f>budget!J3629</f>
        <v>680</v>
      </c>
      <c r="B3629">
        <v>2020</v>
      </c>
      <c r="C3629">
        <f t="shared" si="174"/>
        <v>1</v>
      </c>
      <c r="D3629">
        <f t="shared" si="175"/>
        <v>13</v>
      </c>
      <c r="E3629">
        <f>budget!F3629</f>
        <v>4</v>
      </c>
      <c r="F3629" t="str">
        <f t="shared" si="176"/>
        <v>20200113</v>
      </c>
      <c r="G3629">
        <f>budget!E3629</f>
        <v>2</v>
      </c>
    </row>
    <row r="3630" spans="1:7" x14ac:dyDescent="0.55000000000000004">
      <c r="A3630">
        <f>budget!J3630</f>
        <v>680</v>
      </c>
      <c r="B3630">
        <v>2020</v>
      </c>
      <c r="C3630">
        <f t="shared" si="174"/>
        <v>3</v>
      </c>
      <c r="D3630">
        <f t="shared" si="175"/>
        <v>2</v>
      </c>
      <c r="E3630">
        <f>budget!F3630</f>
        <v>0</v>
      </c>
      <c r="F3630" t="str">
        <f t="shared" si="176"/>
        <v>20200302</v>
      </c>
      <c r="G3630">
        <f>budget!E3630</f>
        <v>9</v>
      </c>
    </row>
    <row r="3631" spans="1:7" x14ac:dyDescent="0.55000000000000004">
      <c r="A3631">
        <f>budget!J3631</f>
        <v>680</v>
      </c>
      <c r="B3631">
        <v>2020</v>
      </c>
      <c r="C3631">
        <f t="shared" si="174"/>
        <v>3</v>
      </c>
      <c r="D3631">
        <f t="shared" si="175"/>
        <v>9</v>
      </c>
      <c r="E3631">
        <f>budget!F3631</f>
        <v>1</v>
      </c>
      <c r="F3631" t="str">
        <f t="shared" si="176"/>
        <v>20200309</v>
      </c>
      <c r="G3631">
        <f>budget!E3631</f>
        <v>10</v>
      </c>
    </row>
    <row r="3632" spans="1:7" x14ac:dyDescent="0.55000000000000004">
      <c r="A3632">
        <f>budget!J3632</f>
        <v>680</v>
      </c>
      <c r="B3632">
        <v>2020</v>
      </c>
      <c r="C3632">
        <f t="shared" si="174"/>
        <v>3</v>
      </c>
      <c r="D3632">
        <f t="shared" si="175"/>
        <v>23</v>
      </c>
      <c r="E3632">
        <f>budget!F3632</f>
        <v>1</v>
      </c>
      <c r="F3632" t="str">
        <f t="shared" si="176"/>
        <v>20200323</v>
      </c>
      <c r="G3632">
        <f>budget!E3632</f>
        <v>12</v>
      </c>
    </row>
    <row r="3633" spans="1:7" x14ac:dyDescent="0.55000000000000004">
      <c r="A3633">
        <f>budget!J3633</f>
        <v>680</v>
      </c>
      <c r="B3633">
        <v>2020</v>
      </c>
      <c r="C3633">
        <f t="shared" si="174"/>
        <v>4</v>
      </c>
      <c r="D3633">
        <f t="shared" si="175"/>
        <v>6</v>
      </c>
      <c r="E3633">
        <f>budget!F3633</f>
        <v>0</v>
      </c>
      <c r="F3633" t="str">
        <f t="shared" si="176"/>
        <v>20200406</v>
      </c>
      <c r="G3633">
        <f>budget!E3633</f>
        <v>14</v>
      </c>
    </row>
    <row r="3634" spans="1:7" x14ac:dyDescent="0.55000000000000004">
      <c r="A3634">
        <f>budget!J3634</f>
        <v>681</v>
      </c>
      <c r="B3634">
        <v>2020</v>
      </c>
      <c r="C3634">
        <f t="shared" si="174"/>
        <v>2</v>
      </c>
      <c r="D3634">
        <f t="shared" si="175"/>
        <v>17</v>
      </c>
      <c r="E3634">
        <f>budget!F3634</f>
        <v>3</v>
      </c>
      <c r="F3634" t="str">
        <f t="shared" si="176"/>
        <v>20200217</v>
      </c>
      <c r="G3634">
        <f>budget!E3634</f>
        <v>7</v>
      </c>
    </row>
    <row r="3635" spans="1:7" x14ac:dyDescent="0.55000000000000004">
      <c r="A3635">
        <f>budget!J3635</f>
        <v>681</v>
      </c>
      <c r="B3635">
        <v>2020</v>
      </c>
      <c r="C3635">
        <f t="shared" si="174"/>
        <v>2</v>
      </c>
      <c r="D3635">
        <f t="shared" si="175"/>
        <v>24</v>
      </c>
      <c r="E3635">
        <f>budget!F3635</f>
        <v>4</v>
      </c>
      <c r="F3635" t="str">
        <f t="shared" si="176"/>
        <v>20200224</v>
      </c>
      <c r="G3635">
        <f>budget!E3635</f>
        <v>8</v>
      </c>
    </row>
    <row r="3636" spans="1:7" x14ac:dyDescent="0.55000000000000004">
      <c r="A3636">
        <f>budget!J3636</f>
        <v>681</v>
      </c>
      <c r="B3636">
        <v>2020</v>
      </c>
      <c r="C3636">
        <f t="shared" si="174"/>
        <v>3</v>
      </c>
      <c r="D3636">
        <f t="shared" si="175"/>
        <v>16</v>
      </c>
      <c r="E3636">
        <f>budget!F3636</f>
        <v>0</v>
      </c>
      <c r="F3636" t="str">
        <f t="shared" si="176"/>
        <v>20200316</v>
      </c>
      <c r="G3636">
        <f>budget!E3636</f>
        <v>11</v>
      </c>
    </row>
    <row r="3637" spans="1:7" x14ac:dyDescent="0.55000000000000004">
      <c r="A3637">
        <f>budget!J3637</f>
        <v>682</v>
      </c>
      <c r="B3637">
        <v>2020</v>
      </c>
      <c r="C3637">
        <f t="shared" si="174"/>
        <v>3</v>
      </c>
      <c r="D3637">
        <f t="shared" si="175"/>
        <v>30</v>
      </c>
      <c r="E3637">
        <f>budget!F3637</f>
        <v>2</v>
      </c>
      <c r="F3637" t="str">
        <f t="shared" si="176"/>
        <v>20200330</v>
      </c>
      <c r="G3637">
        <f>budget!E3637</f>
        <v>13</v>
      </c>
    </row>
    <row r="3638" spans="1:7" x14ac:dyDescent="0.55000000000000004">
      <c r="A3638">
        <f>budget!J3638</f>
        <v>682</v>
      </c>
      <c r="B3638">
        <v>2020</v>
      </c>
      <c r="C3638">
        <f t="shared" si="174"/>
        <v>4</v>
      </c>
      <c r="D3638">
        <f t="shared" si="175"/>
        <v>6</v>
      </c>
      <c r="E3638">
        <f>budget!F3638</f>
        <v>1</v>
      </c>
      <c r="F3638" t="str">
        <f t="shared" si="176"/>
        <v>20200406</v>
      </c>
      <c r="G3638">
        <f>budget!E3638</f>
        <v>14</v>
      </c>
    </row>
    <row r="3639" spans="1:7" x14ac:dyDescent="0.55000000000000004">
      <c r="A3639">
        <f>budget!J3639</f>
        <v>682</v>
      </c>
      <c r="B3639">
        <v>2020</v>
      </c>
      <c r="C3639">
        <f t="shared" si="174"/>
        <v>4</v>
      </c>
      <c r="D3639">
        <f t="shared" si="175"/>
        <v>13</v>
      </c>
      <c r="E3639">
        <f>budget!F3639</f>
        <v>1</v>
      </c>
      <c r="F3639" t="str">
        <f t="shared" si="176"/>
        <v>20200413</v>
      </c>
      <c r="G3639">
        <f>budget!E3639</f>
        <v>15</v>
      </c>
    </row>
    <row r="3640" spans="1:7" x14ac:dyDescent="0.55000000000000004">
      <c r="A3640">
        <f>budget!J3640</f>
        <v>682</v>
      </c>
      <c r="B3640">
        <v>2020</v>
      </c>
      <c r="C3640">
        <f t="shared" si="174"/>
        <v>4</v>
      </c>
      <c r="D3640">
        <f t="shared" si="175"/>
        <v>20</v>
      </c>
      <c r="E3640">
        <f>budget!F3640</f>
        <v>2</v>
      </c>
      <c r="F3640" t="str">
        <f t="shared" si="176"/>
        <v>20200420</v>
      </c>
      <c r="G3640">
        <f>budget!E3640</f>
        <v>16</v>
      </c>
    </row>
    <row r="3641" spans="1:7" x14ac:dyDescent="0.55000000000000004">
      <c r="A3641">
        <f>budget!J3641</f>
        <v>682</v>
      </c>
      <c r="B3641">
        <v>2020</v>
      </c>
      <c r="C3641">
        <f t="shared" si="174"/>
        <v>4</v>
      </c>
      <c r="D3641">
        <f t="shared" si="175"/>
        <v>27</v>
      </c>
      <c r="E3641">
        <f>budget!F3641</f>
        <v>7</v>
      </c>
      <c r="F3641" t="str">
        <f t="shared" si="176"/>
        <v>20200427</v>
      </c>
      <c r="G3641">
        <f>budget!E3641</f>
        <v>17</v>
      </c>
    </row>
    <row r="3642" spans="1:7" x14ac:dyDescent="0.55000000000000004">
      <c r="A3642">
        <f>budget!J3642</f>
        <v>683</v>
      </c>
      <c r="B3642">
        <v>2020</v>
      </c>
      <c r="C3642">
        <f t="shared" si="174"/>
        <v>1</v>
      </c>
      <c r="D3642">
        <f t="shared" si="175"/>
        <v>6</v>
      </c>
      <c r="E3642">
        <f>budget!F3642</f>
        <v>1</v>
      </c>
      <c r="F3642" t="str">
        <f t="shared" si="176"/>
        <v>20200106</v>
      </c>
      <c r="G3642">
        <f>budget!E3642</f>
        <v>1</v>
      </c>
    </row>
    <row r="3643" spans="1:7" x14ac:dyDescent="0.55000000000000004">
      <c r="A3643">
        <f>budget!J3643</f>
        <v>683</v>
      </c>
      <c r="B3643">
        <v>2020</v>
      </c>
      <c r="C3643">
        <f t="shared" si="174"/>
        <v>1</v>
      </c>
      <c r="D3643">
        <f t="shared" si="175"/>
        <v>13</v>
      </c>
      <c r="E3643">
        <f>budget!F3643</f>
        <v>4</v>
      </c>
      <c r="F3643" t="str">
        <f t="shared" si="176"/>
        <v>20200113</v>
      </c>
      <c r="G3643">
        <f>budget!E3643</f>
        <v>2</v>
      </c>
    </row>
    <row r="3644" spans="1:7" x14ac:dyDescent="0.55000000000000004">
      <c r="A3644">
        <f>budget!J3644</f>
        <v>683</v>
      </c>
      <c r="B3644">
        <v>2020</v>
      </c>
      <c r="C3644">
        <f t="shared" si="174"/>
        <v>1</v>
      </c>
      <c r="D3644">
        <f t="shared" si="175"/>
        <v>20</v>
      </c>
      <c r="E3644">
        <f>budget!F3644</f>
        <v>7</v>
      </c>
      <c r="F3644" t="str">
        <f t="shared" si="176"/>
        <v>20200120</v>
      </c>
      <c r="G3644">
        <f>budget!E3644</f>
        <v>3</v>
      </c>
    </row>
    <row r="3645" spans="1:7" x14ac:dyDescent="0.55000000000000004">
      <c r="A3645">
        <f>budget!J3645</f>
        <v>683</v>
      </c>
      <c r="B3645">
        <v>2020</v>
      </c>
      <c r="C3645">
        <f t="shared" si="174"/>
        <v>1</v>
      </c>
      <c r="D3645">
        <f t="shared" si="175"/>
        <v>27</v>
      </c>
      <c r="E3645">
        <f>budget!F3645</f>
        <v>6</v>
      </c>
      <c r="F3645" t="str">
        <f t="shared" si="176"/>
        <v>20200127</v>
      </c>
      <c r="G3645">
        <f>budget!E3645</f>
        <v>4</v>
      </c>
    </row>
    <row r="3646" spans="1:7" x14ac:dyDescent="0.55000000000000004">
      <c r="A3646">
        <f>budget!J3646</f>
        <v>683</v>
      </c>
      <c r="B3646">
        <v>2020</v>
      </c>
      <c r="C3646">
        <f t="shared" si="174"/>
        <v>2</v>
      </c>
      <c r="D3646">
        <f t="shared" si="175"/>
        <v>3</v>
      </c>
      <c r="E3646">
        <f>budget!F3646</f>
        <v>11</v>
      </c>
      <c r="F3646" t="str">
        <f t="shared" si="176"/>
        <v>20200203</v>
      </c>
      <c r="G3646">
        <f>budget!E3646</f>
        <v>5</v>
      </c>
    </row>
    <row r="3647" spans="1:7" x14ac:dyDescent="0.55000000000000004">
      <c r="A3647">
        <f>budget!J3647</f>
        <v>683</v>
      </c>
      <c r="B3647">
        <v>2020</v>
      </c>
      <c r="C3647">
        <f t="shared" si="174"/>
        <v>2</v>
      </c>
      <c r="D3647">
        <f t="shared" si="175"/>
        <v>10</v>
      </c>
      <c r="E3647">
        <f>budget!F3647</f>
        <v>6</v>
      </c>
      <c r="F3647" t="str">
        <f t="shared" si="176"/>
        <v>20200210</v>
      </c>
      <c r="G3647">
        <f>budget!E3647</f>
        <v>6</v>
      </c>
    </row>
    <row r="3648" spans="1:7" x14ac:dyDescent="0.55000000000000004">
      <c r="A3648">
        <f>budget!J3648</f>
        <v>683</v>
      </c>
      <c r="B3648">
        <v>2020</v>
      </c>
      <c r="C3648">
        <f t="shared" si="174"/>
        <v>2</v>
      </c>
      <c r="D3648">
        <f t="shared" si="175"/>
        <v>17</v>
      </c>
      <c r="E3648">
        <f>budget!F3648</f>
        <v>6</v>
      </c>
      <c r="F3648" t="str">
        <f t="shared" si="176"/>
        <v>20200217</v>
      </c>
      <c r="G3648">
        <f>budget!E3648</f>
        <v>7</v>
      </c>
    </row>
    <row r="3649" spans="1:7" x14ac:dyDescent="0.55000000000000004">
      <c r="A3649">
        <f>budget!J3649</f>
        <v>683</v>
      </c>
      <c r="B3649">
        <v>2020</v>
      </c>
      <c r="C3649">
        <f t="shared" si="174"/>
        <v>2</v>
      </c>
      <c r="D3649">
        <f t="shared" si="175"/>
        <v>24</v>
      </c>
      <c r="E3649">
        <f>budget!F3649</f>
        <v>11</v>
      </c>
      <c r="F3649" t="str">
        <f t="shared" si="176"/>
        <v>20200224</v>
      </c>
      <c r="G3649">
        <f>budget!E3649</f>
        <v>8</v>
      </c>
    </row>
    <row r="3650" spans="1:7" x14ac:dyDescent="0.55000000000000004">
      <c r="A3650">
        <f>budget!J3650</f>
        <v>683</v>
      </c>
      <c r="B3650">
        <v>2020</v>
      </c>
      <c r="C3650">
        <f t="shared" si="174"/>
        <v>3</v>
      </c>
      <c r="D3650">
        <f t="shared" si="175"/>
        <v>2</v>
      </c>
      <c r="E3650">
        <f>budget!F3650</f>
        <v>9</v>
      </c>
      <c r="F3650" t="str">
        <f t="shared" si="176"/>
        <v>20200302</v>
      </c>
      <c r="G3650">
        <f>budget!E3650</f>
        <v>9</v>
      </c>
    </row>
    <row r="3651" spans="1:7" x14ac:dyDescent="0.55000000000000004">
      <c r="A3651">
        <f>budget!J3651</f>
        <v>683</v>
      </c>
      <c r="B3651">
        <v>2020</v>
      </c>
      <c r="C3651">
        <f t="shared" si="174"/>
        <v>3</v>
      </c>
      <c r="D3651">
        <f t="shared" si="175"/>
        <v>9</v>
      </c>
      <c r="E3651">
        <f>budget!F3651</f>
        <v>6</v>
      </c>
      <c r="F3651" t="str">
        <f t="shared" si="176"/>
        <v>20200309</v>
      </c>
      <c r="G3651">
        <f>budget!E3651</f>
        <v>10</v>
      </c>
    </row>
    <row r="3652" spans="1:7" x14ac:dyDescent="0.55000000000000004">
      <c r="A3652">
        <f>budget!J3652</f>
        <v>683</v>
      </c>
      <c r="B3652">
        <v>2020</v>
      </c>
      <c r="C3652">
        <f t="shared" si="174"/>
        <v>3</v>
      </c>
      <c r="D3652">
        <f t="shared" si="175"/>
        <v>16</v>
      </c>
      <c r="E3652">
        <f>budget!F3652</f>
        <v>4</v>
      </c>
      <c r="F3652" t="str">
        <f t="shared" si="176"/>
        <v>20200316</v>
      </c>
      <c r="G3652">
        <f>budget!E3652</f>
        <v>11</v>
      </c>
    </row>
    <row r="3653" spans="1:7" x14ac:dyDescent="0.55000000000000004">
      <c r="A3653">
        <f>budget!J3653</f>
        <v>683</v>
      </c>
      <c r="B3653">
        <v>2020</v>
      </c>
      <c r="C3653">
        <f t="shared" si="174"/>
        <v>3</v>
      </c>
      <c r="D3653">
        <f t="shared" si="175"/>
        <v>23</v>
      </c>
      <c r="E3653">
        <f>budget!F3653</f>
        <v>7</v>
      </c>
      <c r="F3653" t="str">
        <f t="shared" si="176"/>
        <v>20200323</v>
      </c>
      <c r="G3653">
        <f>budget!E3653</f>
        <v>12</v>
      </c>
    </row>
    <row r="3654" spans="1:7" x14ac:dyDescent="0.55000000000000004">
      <c r="A3654">
        <f>budget!J3654</f>
        <v>683</v>
      </c>
      <c r="B3654">
        <v>2020</v>
      </c>
      <c r="C3654">
        <f t="shared" si="174"/>
        <v>3</v>
      </c>
      <c r="D3654">
        <f t="shared" si="175"/>
        <v>30</v>
      </c>
      <c r="E3654">
        <f>budget!F3654</f>
        <v>2</v>
      </c>
      <c r="F3654" t="str">
        <f t="shared" si="176"/>
        <v>20200330</v>
      </c>
      <c r="G3654">
        <f>budget!E3654</f>
        <v>13</v>
      </c>
    </row>
    <row r="3655" spans="1:7" x14ac:dyDescent="0.55000000000000004">
      <c r="A3655">
        <f>budget!J3655</f>
        <v>683</v>
      </c>
      <c r="B3655">
        <v>2020</v>
      </c>
      <c r="C3655">
        <f t="shared" si="174"/>
        <v>4</v>
      </c>
      <c r="D3655">
        <f t="shared" si="175"/>
        <v>6</v>
      </c>
      <c r="E3655">
        <f>budget!F3655</f>
        <v>1</v>
      </c>
      <c r="F3655" t="str">
        <f t="shared" si="176"/>
        <v>20200406</v>
      </c>
      <c r="G3655">
        <f>budget!E3655</f>
        <v>14</v>
      </c>
    </row>
    <row r="3656" spans="1:7" x14ac:dyDescent="0.55000000000000004">
      <c r="A3656">
        <f>budget!J3656</f>
        <v>683</v>
      </c>
      <c r="B3656">
        <v>2020</v>
      </c>
      <c r="C3656">
        <f t="shared" si="174"/>
        <v>4</v>
      </c>
      <c r="D3656">
        <f t="shared" si="175"/>
        <v>13</v>
      </c>
      <c r="E3656">
        <f>budget!F3656</f>
        <v>8</v>
      </c>
      <c r="F3656" t="str">
        <f t="shared" si="176"/>
        <v>20200413</v>
      </c>
      <c r="G3656">
        <f>budget!E3656</f>
        <v>15</v>
      </c>
    </row>
    <row r="3657" spans="1:7" x14ac:dyDescent="0.55000000000000004">
      <c r="A3657">
        <f>budget!J3657</f>
        <v>683</v>
      </c>
      <c r="B3657">
        <v>2020</v>
      </c>
      <c r="C3657">
        <f t="shared" si="174"/>
        <v>4</v>
      </c>
      <c r="D3657">
        <f t="shared" si="175"/>
        <v>20</v>
      </c>
      <c r="E3657">
        <f>budget!F3657</f>
        <v>1</v>
      </c>
      <c r="F3657" t="str">
        <f t="shared" si="176"/>
        <v>20200420</v>
      </c>
      <c r="G3657">
        <f>budget!E3657</f>
        <v>16</v>
      </c>
    </row>
    <row r="3658" spans="1:7" x14ac:dyDescent="0.55000000000000004">
      <c r="A3658">
        <f>budget!J3658</f>
        <v>683</v>
      </c>
      <c r="B3658">
        <v>2020</v>
      </c>
      <c r="C3658">
        <f t="shared" si="174"/>
        <v>4</v>
      </c>
      <c r="D3658">
        <f t="shared" si="175"/>
        <v>27</v>
      </c>
      <c r="E3658">
        <f>budget!F3658</f>
        <v>3</v>
      </c>
      <c r="F3658" t="str">
        <f t="shared" si="176"/>
        <v>20200427</v>
      </c>
      <c r="G3658">
        <f>budget!E3658</f>
        <v>17</v>
      </c>
    </row>
    <row r="3659" spans="1:7" x14ac:dyDescent="0.55000000000000004">
      <c r="A3659">
        <f>budget!J3659</f>
        <v>683</v>
      </c>
      <c r="B3659">
        <v>2020</v>
      </c>
      <c r="C3659">
        <f t="shared" si="174"/>
        <v>5</v>
      </c>
      <c r="D3659">
        <f t="shared" si="175"/>
        <v>4</v>
      </c>
      <c r="E3659">
        <f>budget!F3659</f>
        <v>1</v>
      </c>
      <c r="F3659" t="str">
        <f t="shared" si="176"/>
        <v>20200504</v>
      </c>
      <c r="G3659">
        <f>budget!E3659</f>
        <v>18</v>
      </c>
    </row>
    <row r="3660" spans="1:7" x14ac:dyDescent="0.55000000000000004">
      <c r="A3660">
        <f>budget!J3660</f>
        <v>683</v>
      </c>
      <c r="B3660">
        <v>2020</v>
      </c>
      <c r="C3660">
        <f t="shared" si="174"/>
        <v>5</v>
      </c>
      <c r="D3660">
        <f t="shared" si="175"/>
        <v>11</v>
      </c>
      <c r="E3660">
        <f>budget!F3660</f>
        <v>1</v>
      </c>
      <c r="F3660" t="str">
        <f t="shared" si="176"/>
        <v>20200511</v>
      </c>
      <c r="G3660">
        <f>budget!E3660</f>
        <v>19</v>
      </c>
    </row>
    <row r="3661" spans="1:7" x14ac:dyDescent="0.55000000000000004">
      <c r="A3661">
        <f>budget!J3661</f>
        <v>683</v>
      </c>
      <c r="B3661">
        <v>2020</v>
      </c>
      <c r="C3661">
        <f t="shared" si="174"/>
        <v>5</v>
      </c>
      <c r="D3661">
        <f t="shared" si="175"/>
        <v>18</v>
      </c>
      <c r="E3661">
        <f>budget!F3661</f>
        <v>1</v>
      </c>
      <c r="F3661" t="str">
        <f t="shared" si="176"/>
        <v>20200518</v>
      </c>
      <c r="G3661">
        <f>budget!E3661</f>
        <v>20</v>
      </c>
    </row>
    <row r="3662" spans="1:7" x14ac:dyDescent="0.55000000000000004">
      <c r="A3662">
        <f>budget!J3662</f>
        <v>683</v>
      </c>
      <c r="B3662">
        <v>2020</v>
      </c>
      <c r="C3662">
        <f t="shared" si="174"/>
        <v>5</v>
      </c>
      <c r="D3662">
        <f t="shared" si="175"/>
        <v>25</v>
      </c>
      <c r="E3662">
        <f>budget!F3662</f>
        <v>1</v>
      </c>
      <c r="F3662" t="str">
        <f t="shared" si="176"/>
        <v>20200525</v>
      </c>
      <c r="G3662">
        <f>budget!E3662</f>
        <v>21</v>
      </c>
    </row>
    <row r="3663" spans="1:7" x14ac:dyDescent="0.55000000000000004">
      <c r="A3663">
        <f>budget!J3663</f>
        <v>683</v>
      </c>
      <c r="B3663">
        <v>2020</v>
      </c>
      <c r="C3663">
        <f t="shared" si="174"/>
        <v>6</v>
      </c>
      <c r="D3663">
        <f t="shared" si="175"/>
        <v>1</v>
      </c>
      <c r="E3663">
        <f>budget!F3663</f>
        <v>5</v>
      </c>
      <c r="F3663" t="str">
        <f t="shared" si="176"/>
        <v>20200601</v>
      </c>
      <c r="G3663">
        <f>budget!E3663</f>
        <v>22</v>
      </c>
    </row>
    <row r="3664" spans="1:7" x14ac:dyDescent="0.55000000000000004">
      <c r="A3664">
        <f>budget!J3664</f>
        <v>683</v>
      </c>
      <c r="B3664">
        <v>2020</v>
      </c>
      <c r="C3664">
        <f t="shared" si="174"/>
        <v>6</v>
      </c>
      <c r="D3664">
        <f t="shared" si="175"/>
        <v>8</v>
      </c>
      <c r="E3664">
        <f>budget!F3664</f>
        <v>1</v>
      </c>
      <c r="F3664" t="str">
        <f t="shared" si="176"/>
        <v>20200608</v>
      </c>
      <c r="G3664">
        <f>budget!E3664</f>
        <v>23</v>
      </c>
    </row>
    <row r="3665" spans="1:7" x14ac:dyDescent="0.55000000000000004">
      <c r="A3665">
        <f>budget!J3665</f>
        <v>683</v>
      </c>
      <c r="B3665">
        <v>2020</v>
      </c>
      <c r="C3665">
        <f t="shared" si="174"/>
        <v>6</v>
      </c>
      <c r="D3665">
        <f t="shared" si="175"/>
        <v>15</v>
      </c>
      <c r="E3665">
        <f>budget!F3665</f>
        <v>1</v>
      </c>
      <c r="F3665" t="str">
        <f t="shared" si="176"/>
        <v>20200615</v>
      </c>
      <c r="G3665">
        <f>budget!E3665</f>
        <v>24</v>
      </c>
    </row>
    <row r="3666" spans="1:7" x14ac:dyDescent="0.55000000000000004">
      <c r="A3666">
        <f>budget!J3666</f>
        <v>683</v>
      </c>
      <c r="B3666">
        <v>2020</v>
      </c>
      <c r="C3666">
        <f t="shared" si="174"/>
        <v>6</v>
      </c>
      <c r="D3666">
        <f t="shared" si="175"/>
        <v>22</v>
      </c>
      <c r="E3666">
        <f>budget!F3666</f>
        <v>1</v>
      </c>
      <c r="F3666" t="str">
        <f t="shared" si="176"/>
        <v>20200622</v>
      </c>
      <c r="G3666">
        <f>budget!E3666</f>
        <v>25</v>
      </c>
    </row>
    <row r="3667" spans="1:7" x14ac:dyDescent="0.55000000000000004">
      <c r="A3667">
        <f>budget!J3667</f>
        <v>683</v>
      </c>
      <c r="B3667">
        <v>2020</v>
      </c>
      <c r="C3667">
        <f t="shared" si="174"/>
        <v>6</v>
      </c>
      <c r="D3667">
        <f t="shared" si="175"/>
        <v>29</v>
      </c>
      <c r="E3667">
        <f>budget!F3667</f>
        <v>1</v>
      </c>
      <c r="F3667" t="str">
        <f t="shared" si="176"/>
        <v>20200629</v>
      </c>
      <c r="G3667">
        <f>budget!E3667</f>
        <v>26</v>
      </c>
    </row>
    <row r="3668" spans="1:7" x14ac:dyDescent="0.55000000000000004">
      <c r="A3668">
        <f>budget!J3668</f>
        <v>683</v>
      </c>
      <c r="B3668">
        <v>2020</v>
      </c>
      <c r="C3668">
        <f t="shared" si="174"/>
        <v>7</v>
      </c>
      <c r="D3668">
        <f t="shared" si="175"/>
        <v>6</v>
      </c>
      <c r="E3668">
        <f>budget!F3668</f>
        <v>1</v>
      </c>
      <c r="F3668" t="str">
        <f t="shared" si="176"/>
        <v>20200706</v>
      </c>
      <c r="G3668">
        <f>budget!E3668</f>
        <v>27</v>
      </c>
    </row>
    <row r="3669" spans="1:7" x14ac:dyDescent="0.55000000000000004">
      <c r="A3669">
        <f>budget!J3669</f>
        <v>683</v>
      </c>
      <c r="B3669">
        <v>2020</v>
      </c>
      <c r="C3669">
        <f t="shared" ref="C3669:C3732" si="177">IF(G3669=1,$M$2,IF(G3669=2,$M$3,IF(G3669=3,$M$4,IF(G3669=4,$M$5,IF(G3669=5,$M$6,IF(G3669=6,$M$7,IF(G3669=7,$M$8,IF(G3669=8,$M$9,IF(G3669=9,$M$10,IF(G3669=10,$M$11,IF(G3669=11,$M$12,IF(G3669=12,$M$13,IF(G3669=13,$M$14,IF(G3669=14,$M$15,IF(G3669=15,$M$16,IF(G3669=16,$M$17,IF(G3669=17,$M$18,IF(G3669=18,$M$19,IF(G3669=19,$M$20,IF(G3669=20,$M$21,IF(G3669=21,$M$22,IF(G3669=22,$M$23,IF(G3669=23,$M$24,IF(G3669=24,$M$25,IF(G3669=25,$M$26,IF(G3669=26,$M$27,IF(G3669=27,$M$28,IF(G3669=28,$M$29,IF(G3669=29,$M$30,IF(G3669=30,$M$31,IF(G3669=31,$M$32,IF(G3669=32,$M$33,IF(G3669=33,$M$34,IF(G3669=34,$M$35,IF(G3669=35,$M$36,IF(G3669=36,$M$37,IF(G3669=37,$M$38,IF(G3669=38,$M$39,IF(G3669=39,$M$40,IF(G3669=40,$M$41,IF(G3669=41,$M$42,IF(G3669=42,$M$43,IF(G3669=43,$M$44,IF(G3669=44,$M$45,IF(G3669=45,$M$46,IF(G3669=46,$M$47,IF(G3669=47,$M$48,IF(G3669=48,$M$49,IF(G3669=49,$M$50,IF(G3669=50,$M$51,IF(G3669=51,$M$52,IF(G3669=52,$M$53,""))))))))))))))))))))))))))))))))))))))))))))))))))))</f>
        <v>7</v>
      </c>
      <c r="D3669">
        <f t="shared" ref="D3669:D3732" si="178">IF(G3669=1,$O$2,IF(G3669=2,$O$3,IF(G3669=3,$O$4,IF(G3669=4,$O$5,IF(G3669=5,$O$6,IF(G3669=6,$O$7,IF(G3669=7,$O$8,IF(G3669=8,$O$9,IF(G3669=9,$O$10,IF(G3669=10,$O$11,IF(G3669=11,$O$12,IF(G3669=12,$O$13,IF(G3669=13,$O$14,IF(G3669=14,$O$15,IF(G3669=15,$O$16,IF(G3669=16,$O$17,IF(G3669=17,$O$18,IF(G3669=18,$O$19,IF(G3669=19,$O$20,IF(G3669=20,$O$21,IF(G3669=21,$O$22,IF(G3669=22,$O$23,IF(G3669=23,$O$24,IF(G3669=24,$O$25,IF(G3669=25,$O$26,IF(G3669=26,$O$27,IF(G3669=27,$O$28,IF(G3669=28,$O$29,IF(G3669=29,$O$30,IF(G3669=30,$O$31,IF(G3669=31,$O$32,IF(G3669=32,$O$33,IF(G3669=33,$O$34,IF(G3669=34,$O$35,IF(G3669=35,$O$36,IF(G3669=36,$O$37,IF(G3669=37,$O$38,IF(G3669=38,$O$39,IF(G3669=39,$O$40,IF(G3669=40,$O$41,IF(G3669=41,$O$42,IF(G3669=42,$O$43,IF(G3669=43,$O$44,IF(G3669=44,$O$45,IF(G3669=45,$O$46,IF(G3669=46,$O$47,IF(G3669=47,$O$48,IF(G3669=48,$O$49,IF(G3669=49,$O$50,IF(G3669=50,$O$51,IF(G3669=51,$O$52,IF(G3669=52,$O$53,""))))))))))))))))))))))))))))))))))))))))))))))))))))</f>
        <v>13</v>
      </c>
      <c r="E3669">
        <f>budget!F3669</f>
        <v>1</v>
      </c>
      <c r="F3669" t="str">
        <f t="shared" ref="F3669:F3732" si="179">B3669&amp;TEXT(C3669,"00")&amp;TEXT(D3669,"00")</f>
        <v>20200713</v>
      </c>
      <c r="G3669">
        <f>budget!E3669</f>
        <v>28</v>
      </c>
    </row>
    <row r="3670" spans="1:7" x14ac:dyDescent="0.55000000000000004">
      <c r="A3670">
        <f>budget!J3670</f>
        <v>683</v>
      </c>
      <c r="B3670">
        <v>2020</v>
      </c>
      <c r="C3670">
        <f t="shared" si="177"/>
        <v>7</v>
      </c>
      <c r="D3670">
        <f t="shared" si="178"/>
        <v>20</v>
      </c>
      <c r="E3670">
        <f>budget!F3670</f>
        <v>1</v>
      </c>
      <c r="F3670" t="str">
        <f t="shared" si="179"/>
        <v>20200720</v>
      </c>
      <c r="G3670">
        <f>budget!E3670</f>
        <v>29</v>
      </c>
    </row>
    <row r="3671" spans="1:7" x14ac:dyDescent="0.55000000000000004">
      <c r="A3671">
        <f>budget!J3671</f>
        <v>683</v>
      </c>
      <c r="B3671">
        <v>2020</v>
      </c>
      <c r="C3671">
        <f t="shared" si="177"/>
        <v>7</v>
      </c>
      <c r="D3671">
        <f t="shared" si="178"/>
        <v>27</v>
      </c>
      <c r="E3671">
        <f>budget!F3671</f>
        <v>1</v>
      </c>
      <c r="F3671" t="str">
        <f t="shared" si="179"/>
        <v>20200727</v>
      </c>
      <c r="G3671">
        <f>budget!E3671</f>
        <v>30</v>
      </c>
    </row>
    <row r="3672" spans="1:7" x14ac:dyDescent="0.55000000000000004">
      <c r="A3672">
        <f>budget!J3672</f>
        <v>683</v>
      </c>
      <c r="B3672">
        <v>2020</v>
      </c>
      <c r="C3672">
        <f t="shared" si="177"/>
        <v>8</v>
      </c>
      <c r="D3672">
        <f t="shared" si="178"/>
        <v>3</v>
      </c>
      <c r="E3672">
        <f>budget!F3672</f>
        <v>5</v>
      </c>
      <c r="F3672" t="str">
        <f t="shared" si="179"/>
        <v>20200803</v>
      </c>
      <c r="G3672">
        <f>budget!E3672</f>
        <v>31</v>
      </c>
    </row>
    <row r="3673" spans="1:7" x14ac:dyDescent="0.55000000000000004">
      <c r="A3673">
        <f>budget!J3673</f>
        <v>683</v>
      </c>
      <c r="B3673">
        <v>2020</v>
      </c>
      <c r="C3673">
        <f t="shared" si="177"/>
        <v>8</v>
      </c>
      <c r="D3673">
        <f t="shared" si="178"/>
        <v>17</v>
      </c>
      <c r="E3673">
        <f>budget!F3673</f>
        <v>1</v>
      </c>
      <c r="F3673" t="str">
        <f t="shared" si="179"/>
        <v>20200817</v>
      </c>
      <c r="G3673">
        <f>budget!E3673</f>
        <v>33</v>
      </c>
    </row>
    <row r="3674" spans="1:7" x14ac:dyDescent="0.55000000000000004">
      <c r="A3674">
        <f>budget!J3674</f>
        <v>683</v>
      </c>
      <c r="B3674">
        <v>2020</v>
      </c>
      <c r="C3674">
        <f t="shared" si="177"/>
        <v>8</v>
      </c>
      <c r="D3674">
        <f t="shared" si="178"/>
        <v>24</v>
      </c>
      <c r="E3674">
        <f>budget!F3674</f>
        <v>1</v>
      </c>
      <c r="F3674" t="str">
        <f t="shared" si="179"/>
        <v>20200824</v>
      </c>
      <c r="G3674">
        <f>budget!E3674</f>
        <v>34</v>
      </c>
    </row>
    <row r="3675" spans="1:7" x14ac:dyDescent="0.55000000000000004">
      <c r="A3675">
        <f>budget!J3675</f>
        <v>683</v>
      </c>
      <c r="B3675">
        <v>2020</v>
      </c>
      <c r="C3675">
        <f t="shared" si="177"/>
        <v>8</v>
      </c>
      <c r="D3675">
        <f t="shared" si="178"/>
        <v>31</v>
      </c>
      <c r="E3675">
        <f>budget!F3675</f>
        <v>1</v>
      </c>
      <c r="F3675" t="str">
        <f t="shared" si="179"/>
        <v>20200831</v>
      </c>
      <c r="G3675">
        <f>budget!E3675</f>
        <v>35</v>
      </c>
    </row>
    <row r="3676" spans="1:7" x14ac:dyDescent="0.55000000000000004">
      <c r="A3676">
        <f>budget!J3676</f>
        <v>683</v>
      </c>
      <c r="B3676">
        <v>2020</v>
      </c>
      <c r="C3676">
        <f t="shared" si="177"/>
        <v>9</v>
      </c>
      <c r="D3676">
        <f t="shared" si="178"/>
        <v>7</v>
      </c>
      <c r="E3676">
        <f>budget!F3676</f>
        <v>1</v>
      </c>
      <c r="F3676" t="str">
        <f t="shared" si="179"/>
        <v>20200907</v>
      </c>
      <c r="G3676">
        <f>budget!E3676</f>
        <v>36</v>
      </c>
    </row>
    <row r="3677" spans="1:7" x14ac:dyDescent="0.55000000000000004">
      <c r="A3677">
        <f>budget!J3677</f>
        <v>683</v>
      </c>
      <c r="B3677">
        <v>2020</v>
      </c>
      <c r="C3677">
        <f t="shared" si="177"/>
        <v>9</v>
      </c>
      <c r="D3677">
        <f t="shared" si="178"/>
        <v>14</v>
      </c>
      <c r="E3677">
        <f>budget!F3677</f>
        <v>1</v>
      </c>
      <c r="F3677" t="str">
        <f t="shared" si="179"/>
        <v>20200914</v>
      </c>
      <c r="G3677">
        <f>budget!E3677</f>
        <v>37</v>
      </c>
    </row>
    <row r="3678" spans="1:7" x14ac:dyDescent="0.55000000000000004">
      <c r="A3678">
        <f>budget!J3678</f>
        <v>683</v>
      </c>
      <c r="B3678">
        <v>2020</v>
      </c>
      <c r="C3678">
        <f t="shared" si="177"/>
        <v>9</v>
      </c>
      <c r="D3678">
        <f t="shared" si="178"/>
        <v>21</v>
      </c>
      <c r="E3678">
        <f>budget!F3678</f>
        <v>1</v>
      </c>
      <c r="F3678" t="str">
        <f t="shared" si="179"/>
        <v>20200921</v>
      </c>
      <c r="G3678">
        <f>budget!E3678</f>
        <v>38</v>
      </c>
    </row>
    <row r="3679" spans="1:7" x14ac:dyDescent="0.55000000000000004">
      <c r="A3679">
        <f>budget!J3679</f>
        <v>683</v>
      </c>
      <c r="B3679">
        <v>2020</v>
      </c>
      <c r="C3679">
        <f t="shared" si="177"/>
        <v>9</v>
      </c>
      <c r="D3679">
        <f t="shared" si="178"/>
        <v>28</v>
      </c>
      <c r="E3679">
        <f>budget!F3679</f>
        <v>1</v>
      </c>
      <c r="F3679" t="str">
        <f t="shared" si="179"/>
        <v>20200928</v>
      </c>
      <c r="G3679">
        <f>budget!E3679</f>
        <v>39</v>
      </c>
    </row>
    <row r="3680" spans="1:7" x14ac:dyDescent="0.55000000000000004">
      <c r="A3680">
        <f>budget!J3680</f>
        <v>683</v>
      </c>
      <c r="B3680">
        <v>2020</v>
      </c>
      <c r="C3680">
        <f t="shared" si="177"/>
        <v>10</v>
      </c>
      <c r="D3680">
        <f t="shared" si="178"/>
        <v>5</v>
      </c>
      <c r="E3680">
        <f>budget!F3680</f>
        <v>1</v>
      </c>
      <c r="F3680" t="str">
        <f t="shared" si="179"/>
        <v>20201005</v>
      </c>
      <c r="G3680">
        <f>budget!E3680</f>
        <v>40</v>
      </c>
    </row>
    <row r="3681" spans="1:7" x14ac:dyDescent="0.55000000000000004">
      <c r="A3681">
        <f>budget!J3681</f>
        <v>683</v>
      </c>
      <c r="B3681">
        <v>2020</v>
      </c>
      <c r="C3681">
        <f t="shared" si="177"/>
        <v>10</v>
      </c>
      <c r="D3681">
        <f t="shared" si="178"/>
        <v>12</v>
      </c>
      <c r="E3681">
        <f>budget!F3681</f>
        <v>1</v>
      </c>
      <c r="F3681" t="str">
        <f t="shared" si="179"/>
        <v>20201012</v>
      </c>
      <c r="G3681">
        <f>budget!E3681</f>
        <v>41</v>
      </c>
    </row>
    <row r="3682" spans="1:7" x14ac:dyDescent="0.55000000000000004">
      <c r="A3682">
        <f>budget!J3682</f>
        <v>683</v>
      </c>
      <c r="B3682">
        <v>2020</v>
      </c>
      <c r="C3682">
        <f t="shared" si="177"/>
        <v>10</v>
      </c>
      <c r="D3682">
        <f t="shared" si="178"/>
        <v>19</v>
      </c>
      <c r="E3682">
        <f>budget!F3682</f>
        <v>1</v>
      </c>
      <c r="F3682" t="str">
        <f t="shared" si="179"/>
        <v>20201019</v>
      </c>
      <c r="G3682">
        <f>budget!E3682</f>
        <v>42</v>
      </c>
    </row>
    <row r="3683" spans="1:7" x14ac:dyDescent="0.55000000000000004">
      <c r="A3683">
        <f>budget!J3683</f>
        <v>683</v>
      </c>
      <c r="B3683">
        <v>2020</v>
      </c>
      <c r="C3683">
        <f t="shared" si="177"/>
        <v>10</v>
      </c>
      <c r="D3683">
        <f t="shared" si="178"/>
        <v>26</v>
      </c>
      <c r="E3683">
        <f>budget!F3683</f>
        <v>1</v>
      </c>
      <c r="F3683" t="str">
        <f t="shared" si="179"/>
        <v>20201026</v>
      </c>
      <c r="G3683">
        <f>budget!E3683</f>
        <v>43</v>
      </c>
    </row>
    <row r="3684" spans="1:7" x14ac:dyDescent="0.55000000000000004">
      <c r="A3684">
        <f>budget!J3684</f>
        <v>683</v>
      </c>
      <c r="B3684">
        <v>2020</v>
      </c>
      <c r="C3684">
        <f t="shared" si="177"/>
        <v>11</v>
      </c>
      <c r="D3684">
        <f t="shared" si="178"/>
        <v>2</v>
      </c>
      <c r="E3684">
        <f>budget!F3684</f>
        <v>5</v>
      </c>
      <c r="F3684" t="str">
        <f t="shared" si="179"/>
        <v>20201102</v>
      </c>
      <c r="G3684">
        <f>budget!E3684</f>
        <v>44</v>
      </c>
    </row>
    <row r="3685" spans="1:7" x14ac:dyDescent="0.55000000000000004">
      <c r="A3685">
        <f>budget!J3685</f>
        <v>683</v>
      </c>
      <c r="B3685">
        <v>2020</v>
      </c>
      <c r="C3685">
        <f t="shared" si="177"/>
        <v>11</v>
      </c>
      <c r="D3685">
        <f t="shared" si="178"/>
        <v>9</v>
      </c>
      <c r="E3685">
        <f>budget!F3685</f>
        <v>1</v>
      </c>
      <c r="F3685" t="str">
        <f t="shared" si="179"/>
        <v>20201109</v>
      </c>
      <c r="G3685">
        <f>budget!E3685</f>
        <v>45</v>
      </c>
    </row>
    <row r="3686" spans="1:7" x14ac:dyDescent="0.55000000000000004">
      <c r="A3686">
        <f>budget!J3686</f>
        <v>683</v>
      </c>
      <c r="B3686">
        <v>2020</v>
      </c>
      <c r="C3686">
        <f t="shared" si="177"/>
        <v>11</v>
      </c>
      <c r="D3686">
        <f t="shared" si="178"/>
        <v>16</v>
      </c>
      <c r="E3686">
        <f>budget!F3686</f>
        <v>1</v>
      </c>
      <c r="F3686" t="str">
        <f t="shared" si="179"/>
        <v>20201116</v>
      </c>
      <c r="G3686">
        <f>budget!E3686</f>
        <v>46</v>
      </c>
    </row>
    <row r="3687" spans="1:7" x14ac:dyDescent="0.55000000000000004">
      <c r="A3687">
        <f>budget!J3687</f>
        <v>683</v>
      </c>
      <c r="B3687">
        <v>2020</v>
      </c>
      <c r="C3687">
        <f t="shared" si="177"/>
        <v>11</v>
      </c>
      <c r="D3687">
        <f t="shared" si="178"/>
        <v>23</v>
      </c>
      <c r="E3687">
        <f>budget!F3687</f>
        <v>1</v>
      </c>
      <c r="F3687" t="str">
        <f t="shared" si="179"/>
        <v>20201123</v>
      </c>
      <c r="G3687">
        <f>budget!E3687</f>
        <v>47</v>
      </c>
    </row>
    <row r="3688" spans="1:7" x14ac:dyDescent="0.55000000000000004">
      <c r="A3688">
        <f>budget!J3688</f>
        <v>683</v>
      </c>
      <c r="B3688">
        <v>2020</v>
      </c>
      <c r="C3688">
        <f t="shared" si="177"/>
        <v>11</v>
      </c>
      <c r="D3688">
        <f t="shared" si="178"/>
        <v>30</v>
      </c>
      <c r="E3688">
        <f>budget!F3688</f>
        <v>1</v>
      </c>
      <c r="F3688" t="str">
        <f t="shared" si="179"/>
        <v>20201130</v>
      </c>
      <c r="G3688">
        <f>budget!E3688</f>
        <v>48</v>
      </c>
    </row>
    <row r="3689" spans="1:7" x14ac:dyDescent="0.55000000000000004">
      <c r="A3689">
        <f>budget!J3689</f>
        <v>683</v>
      </c>
      <c r="B3689">
        <v>2020</v>
      </c>
      <c r="C3689">
        <f t="shared" si="177"/>
        <v>12</v>
      </c>
      <c r="D3689">
        <f t="shared" si="178"/>
        <v>7</v>
      </c>
      <c r="E3689">
        <f>budget!F3689</f>
        <v>1</v>
      </c>
      <c r="F3689" t="str">
        <f t="shared" si="179"/>
        <v>20201207</v>
      </c>
      <c r="G3689">
        <f>budget!E3689</f>
        <v>49</v>
      </c>
    </row>
    <row r="3690" spans="1:7" x14ac:dyDescent="0.55000000000000004">
      <c r="A3690">
        <f>budget!J3690</f>
        <v>683</v>
      </c>
      <c r="B3690">
        <v>2020</v>
      </c>
      <c r="C3690">
        <f t="shared" si="177"/>
        <v>12</v>
      </c>
      <c r="D3690">
        <f t="shared" si="178"/>
        <v>14</v>
      </c>
      <c r="E3690">
        <f>budget!F3690</f>
        <v>1</v>
      </c>
      <c r="F3690" t="str">
        <f t="shared" si="179"/>
        <v>20201214</v>
      </c>
      <c r="G3690">
        <f>budget!E3690</f>
        <v>50</v>
      </c>
    </row>
    <row r="3691" spans="1:7" x14ac:dyDescent="0.55000000000000004">
      <c r="A3691">
        <f>budget!J3691</f>
        <v>683</v>
      </c>
      <c r="B3691">
        <v>2020</v>
      </c>
      <c r="C3691">
        <f t="shared" si="177"/>
        <v>12</v>
      </c>
      <c r="D3691">
        <f t="shared" si="178"/>
        <v>21</v>
      </c>
      <c r="E3691">
        <f>budget!F3691</f>
        <v>1</v>
      </c>
      <c r="F3691" t="str">
        <f t="shared" si="179"/>
        <v>20201221</v>
      </c>
      <c r="G3691">
        <f>budget!E3691</f>
        <v>51</v>
      </c>
    </row>
    <row r="3692" spans="1:7" x14ac:dyDescent="0.55000000000000004">
      <c r="A3692">
        <f>budget!J3692</f>
        <v>683</v>
      </c>
      <c r="B3692">
        <v>2020</v>
      </c>
      <c r="C3692">
        <f t="shared" si="177"/>
        <v>12</v>
      </c>
      <c r="D3692">
        <f t="shared" si="178"/>
        <v>28</v>
      </c>
      <c r="E3692">
        <f>budget!F3692</f>
        <v>1</v>
      </c>
      <c r="F3692" t="str">
        <f t="shared" si="179"/>
        <v>20201228</v>
      </c>
      <c r="G3692">
        <f>budget!E3692</f>
        <v>52</v>
      </c>
    </row>
    <row r="3693" spans="1:7" x14ac:dyDescent="0.55000000000000004">
      <c r="A3693">
        <f>budget!J3693</f>
        <v>684</v>
      </c>
      <c r="B3693">
        <v>2020</v>
      </c>
      <c r="C3693">
        <f t="shared" si="177"/>
        <v>1</v>
      </c>
      <c r="D3693">
        <f t="shared" si="178"/>
        <v>20</v>
      </c>
      <c r="E3693">
        <f>budget!F3693</f>
        <v>1</v>
      </c>
      <c r="F3693" t="str">
        <f t="shared" si="179"/>
        <v>20200120</v>
      </c>
      <c r="G3693">
        <f>budget!E3693</f>
        <v>3</v>
      </c>
    </row>
    <row r="3694" spans="1:7" x14ac:dyDescent="0.55000000000000004">
      <c r="A3694">
        <f>budget!J3694</f>
        <v>684</v>
      </c>
      <c r="B3694">
        <v>2020</v>
      </c>
      <c r="C3694">
        <f t="shared" si="177"/>
        <v>1</v>
      </c>
      <c r="D3694">
        <f t="shared" si="178"/>
        <v>27</v>
      </c>
      <c r="E3694">
        <f>budget!F3694</f>
        <v>1</v>
      </c>
      <c r="F3694" t="str">
        <f t="shared" si="179"/>
        <v>20200127</v>
      </c>
      <c r="G3694">
        <f>budget!E3694</f>
        <v>4</v>
      </c>
    </row>
    <row r="3695" spans="1:7" x14ac:dyDescent="0.55000000000000004">
      <c r="A3695">
        <f>budget!J3695</f>
        <v>684</v>
      </c>
      <c r="B3695">
        <v>2020</v>
      </c>
      <c r="C3695">
        <f t="shared" si="177"/>
        <v>2</v>
      </c>
      <c r="D3695">
        <f t="shared" si="178"/>
        <v>3</v>
      </c>
      <c r="E3695">
        <f>budget!F3695</f>
        <v>7</v>
      </c>
      <c r="F3695" t="str">
        <f t="shared" si="179"/>
        <v>20200203</v>
      </c>
      <c r="G3695">
        <f>budget!E3695</f>
        <v>5</v>
      </c>
    </row>
    <row r="3696" spans="1:7" x14ac:dyDescent="0.55000000000000004">
      <c r="A3696">
        <f>budget!J3696</f>
        <v>684</v>
      </c>
      <c r="B3696">
        <v>2020</v>
      </c>
      <c r="C3696">
        <f t="shared" si="177"/>
        <v>2</v>
      </c>
      <c r="D3696">
        <f t="shared" si="178"/>
        <v>10</v>
      </c>
      <c r="E3696">
        <f>budget!F3696</f>
        <v>8</v>
      </c>
      <c r="F3696" t="str">
        <f t="shared" si="179"/>
        <v>20200210</v>
      </c>
      <c r="G3696">
        <f>budget!E3696</f>
        <v>6</v>
      </c>
    </row>
    <row r="3697" spans="1:7" x14ac:dyDescent="0.55000000000000004">
      <c r="A3697">
        <f>budget!J3697</f>
        <v>684</v>
      </c>
      <c r="B3697">
        <v>2020</v>
      </c>
      <c r="C3697">
        <f t="shared" si="177"/>
        <v>2</v>
      </c>
      <c r="D3697">
        <f t="shared" si="178"/>
        <v>17</v>
      </c>
      <c r="E3697">
        <f>budget!F3697</f>
        <v>4</v>
      </c>
      <c r="F3697" t="str">
        <f t="shared" si="179"/>
        <v>20200217</v>
      </c>
      <c r="G3697">
        <f>budget!E3697</f>
        <v>7</v>
      </c>
    </row>
    <row r="3698" spans="1:7" x14ac:dyDescent="0.55000000000000004">
      <c r="A3698">
        <f>budget!J3698</f>
        <v>684</v>
      </c>
      <c r="B3698">
        <v>2020</v>
      </c>
      <c r="C3698">
        <f t="shared" si="177"/>
        <v>2</v>
      </c>
      <c r="D3698">
        <f t="shared" si="178"/>
        <v>24</v>
      </c>
      <c r="E3698">
        <f>budget!F3698</f>
        <v>19</v>
      </c>
      <c r="F3698" t="str">
        <f t="shared" si="179"/>
        <v>20200224</v>
      </c>
      <c r="G3698">
        <f>budget!E3698</f>
        <v>8</v>
      </c>
    </row>
    <row r="3699" spans="1:7" x14ac:dyDescent="0.55000000000000004">
      <c r="A3699">
        <f>budget!J3699</f>
        <v>684</v>
      </c>
      <c r="B3699">
        <v>2020</v>
      </c>
      <c r="C3699">
        <f t="shared" si="177"/>
        <v>3</v>
      </c>
      <c r="D3699">
        <f t="shared" si="178"/>
        <v>2</v>
      </c>
      <c r="E3699">
        <f>budget!F3699</f>
        <v>9</v>
      </c>
      <c r="F3699" t="str">
        <f t="shared" si="179"/>
        <v>20200302</v>
      </c>
      <c r="G3699">
        <f>budget!E3699</f>
        <v>9</v>
      </c>
    </row>
    <row r="3700" spans="1:7" x14ac:dyDescent="0.55000000000000004">
      <c r="A3700">
        <f>budget!J3700</f>
        <v>684</v>
      </c>
      <c r="B3700">
        <v>2020</v>
      </c>
      <c r="C3700">
        <f t="shared" si="177"/>
        <v>3</v>
      </c>
      <c r="D3700">
        <f t="shared" si="178"/>
        <v>9</v>
      </c>
      <c r="E3700">
        <f>budget!F3700</f>
        <v>11</v>
      </c>
      <c r="F3700" t="str">
        <f t="shared" si="179"/>
        <v>20200309</v>
      </c>
      <c r="G3700">
        <f>budget!E3700</f>
        <v>10</v>
      </c>
    </row>
    <row r="3701" spans="1:7" x14ac:dyDescent="0.55000000000000004">
      <c r="A3701">
        <f>budget!J3701</f>
        <v>684</v>
      </c>
      <c r="B3701">
        <v>2020</v>
      </c>
      <c r="C3701">
        <f t="shared" si="177"/>
        <v>3</v>
      </c>
      <c r="D3701">
        <f t="shared" si="178"/>
        <v>16</v>
      </c>
      <c r="E3701">
        <f>budget!F3701</f>
        <v>9</v>
      </c>
      <c r="F3701" t="str">
        <f t="shared" si="179"/>
        <v>20200316</v>
      </c>
      <c r="G3701">
        <f>budget!E3701</f>
        <v>11</v>
      </c>
    </row>
    <row r="3702" spans="1:7" x14ac:dyDescent="0.55000000000000004">
      <c r="A3702">
        <f>budget!J3702</f>
        <v>684</v>
      </c>
      <c r="B3702">
        <v>2020</v>
      </c>
      <c r="C3702">
        <f t="shared" si="177"/>
        <v>3</v>
      </c>
      <c r="D3702">
        <f t="shared" si="178"/>
        <v>23</v>
      </c>
      <c r="E3702">
        <f>budget!F3702</f>
        <v>11</v>
      </c>
      <c r="F3702" t="str">
        <f t="shared" si="179"/>
        <v>20200323</v>
      </c>
      <c r="G3702">
        <f>budget!E3702</f>
        <v>12</v>
      </c>
    </row>
    <row r="3703" spans="1:7" x14ac:dyDescent="0.55000000000000004">
      <c r="A3703">
        <f>budget!J3703</f>
        <v>684</v>
      </c>
      <c r="B3703">
        <v>2020</v>
      </c>
      <c r="C3703">
        <f t="shared" si="177"/>
        <v>3</v>
      </c>
      <c r="D3703">
        <f t="shared" si="178"/>
        <v>30</v>
      </c>
      <c r="E3703">
        <f>budget!F3703</f>
        <v>6</v>
      </c>
      <c r="F3703" t="str">
        <f t="shared" si="179"/>
        <v>20200330</v>
      </c>
      <c r="G3703">
        <f>budget!E3703</f>
        <v>13</v>
      </c>
    </row>
    <row r="3704" spans="1:7" x14ac:dyDescent="0.55000000000000004">
      <c r="A3704">
        <f>budget!J3704</f>
        <v>684</v>
      </c>
      <c r="B3704">
        <v>2020</v>
      </c>
      <c r="C3704">
        <f t="shared" si="177"/>
        <v>4</v>
      </c>
      <c r="D3704">
        <f t="shared" si="178"/>
        <v>6</v>
      </c>
      <c r="E3704">
        <f>budget!F3704</f>
        <v>5</v>
      </c>
      <c r="F3704" t="str">
        <f t="shared" si="179"/>
        <v>20200406</v>
      </c>
      <c r="G3704">
        <f>budget!E3704</f>
        <v>14</v>
      </c>
    </row>
    <row r="3705" spans="1:7" x14ac:dyDescent="0.55000000000000004">
      <c r="A3705">
        <f>budget!J3705</f>
        <v>684</v>
      </c>
      <c r="B3705">
        <v>2020</v>
      </c>
      <c r="C3705">
        <f t="shared" si="177"/>
        <v>4</v>
      </c>
      <c r="D3705">
        <f t="shared" si="178"/>
        <v>13</v>
      </c>
      <c r="E3705">
        <f>budget!F3705</f>
        <v>4</v>
      </c>
      <c r="F3705" t="str">
        <f t="shared" si="179"/>
        <v>20200413</v>
      </c>
      <c r="G3705">
        <f>budget!E3705</f>
        <v>15</v>
      </c>
    </row>
    <row r="3706" spans="1:7" x14ac:dyDescent="0.55000000000000004">
      <c r="A3706">
        <f>budget!J3706</f>
        <v>684</v>
      </c>
      <c r="B3706">
        <v>2020</v>
      </c>
      <c r="C3706">
        <f t="shared" si="177"/>
        <v>4</v>
      </c>
      <c r="D3706">
        <f t="shared" si="178"/>
        <v>20</v>
      </c>
      <c r="E3706">
        <f>budget!F3706</f>
        <v>1</v>
      </c>
      <c r="F3706" t="str">
        <f t="shared" si="179"/>
        <v>20200420</v>
      </c>
      <c r="G3706">
        <f>budget!E3706</f>
        <v>16</v>
      </c>
    </row>
    <row r="3707" spans="1:7" x14ac:dyDescent="0.55000000000000004">
      <c r="A3707">
        <f>budget!J3707</f>
        <v>684</v>
      </c>
      <c r="B3707">
        <v>2020</v>
      </c>
      <c r="C3707">
        <f t="shared" si="177"/>
        <v>5</v>
      </c>
      <c r="D3707">
        <f t="shared" si="178"/>
        <v>4</v>
      </c>
      <c r="E3707">
        <f>budget!F3707</f>
        <v>1</v>
      </c>
      <c r="F3707" t="str">
        <f t="shared" si="179"/>
        <v>20200504</v>
      </c>
      <c r="G3707">
        <f>budget!E3707</f>
        <v>18</v>
      </c>
    </row>
    <row r="3708" spans="1:7" x14ac:dyDescent="0.55000000000000004">
      <c r="A3708">
        <f>budget!J3708</f>
        <v>684</v>
      </c>
      <c r="B3708">
        <v>2020</v>
      </c>
      <c r="C3708">
        <f t="shared" si="177"/>
        <v>5</v>
      </c>
      <c r="D3708">
        <f t="shared" si="178"/>
        <v>11</v>
      </c>
      <c r="E3708">
        <f>budget!F3708</f>
        <v>1</v>
      </c>
      <c r="F3708" t="str">
        <f t="shared" si="179"/>
        <v>20200511</v>
      </c>
      <c r="G3708">
        <f>budget!E3708</f>
        <v>19</v>
      </c>
    </row>
    <row r="3709" spans="1:7" x14ac:dyDescent="0.55000000000000004">
      <c r="A3709">
        <f>budget!J3709</f>
        <v>684</v>
      </c>
      <c r="B3709">
        <v>2020</v>
      </c>
      <c r="C3709">
        <f t="shared" si="177"/>
        <v>5</v>
      </c>
      <c r="D3709">
        <f t="shared" si="178"/>
        <v>18</v>
      </c>
      <c r="E3709">
        <f>budget!F3709</f>
        <v>1</v>
      </c>
      <c r="F3709" t="str">
        <f t="shared" si="179"/>
        <v>20200518</v>
      </c>
      <c r="G3709">
        <f>budget!E3709</f>
        <v>20</v>
      </c>
    </row>
    <row r="3710" spans="1:7" x14ac:dyDescent="0.55000000000000004">
      <c r="A3710">
        <f>budget!J3710</f>
        <v>684</v>
      </c>
      <c r="B3710">
        <v>2020</v>
      </c>
      <c r="C3710">
        <f t="shared" si="177"/>
        <v>5</v>
      </c>
      <c r="D3710">
        <f t="shared" si="178"/>
        <v>25</v>
      </c>
      <c r="E3710">
        <f>budget!F3710</f>
        <v>1</v>
      </c>
      <c r="F3710" t="str">
        <f t="shared" si="179"/>
        <v>20200525</v>
      </c>
      <c r="G3710">
        <f>budget!E3710</f>
        <v>21</v>
      </c>
    </row>
    <row r="3711" spans="1:7" x14ac:dyDescent="0.55000000000000004">
      <c r="A3711">
        <f>budget!J3711</f>
        <v>684</v>
      </c>
      <c r="B3711">
        <v>2020</v>
      </c>
      <c r="C3711">
        <f t="shared" si="177"/>
        <v>6</v>
      </c>
      <c r="D3711">
        <f t="shared" si="178"/>
        <v>1</v>
      </c>
      <c r="E3711">
        <f>budget!F3711</f>
        <v>1</v>
      </c>
      <c r="F3711" t="str">
        <f t="shared" si="179"/>
        <v>20200601</v>
      </c>
      <c r="G3711">
        <f>budget!E3711</f>
        <v>22</v>
      </c>
    </row>
    <row r="3712" spans="1:7" x14ac:dyDescent="0.55000000000000004">
      <c r="A3712">
        <f>budget!J3712</f>
        <v>684</v>
      </c>
      <c r="B3712">
        <v>2020</v>
      </c>
      <c r="C3712">
        <f t="shared" si="177"/>
        <v>6</v>
      </c>
      <c r="D3712">
        <f t="shared" si="178"/>
        <v>8</v>
      </c>
      <c r="E3712">
        <f>budget!F3712</f>
        <v>1</v>
      </c>
      <c r="F3712" t="str">
        <f t="shared" si="179"/>
        <v>20200608</v>
      </c>
      <c r="G3712">
        <f>budget!E3712</f>
        <v>23</v>
      </c>
    </row>
    <row r="3713" spans="1:7" x14ac:dyDescent="0.55000000000000004">
      <c r="A3713">
        <f>budget!J3713</f>
        <v>684</v>
      </c>
      <c r="B3713">
        <v>2020</v>
      </c>
      <c r="C3713">
        <f t="shared" si="177"/>
        <v>6</v>
      </c>
      <c r="D3713">
        <f t="shared" si="178"/>
        <v>15</v>
      </c>
      <c r="E3713">
        <f>budget!F3713</f>
        <v>1</v>
      </c>
      <c r="F3713" t="str">
        <f t="shared" si="179"/>
        <v>20200615</v>
      </c>
      <c r="G3713">
        <f>budget!E3713</f>
        <v>24</v>
      </c>
    </row>
    <row r="3714" spans="1:7" x14ac:dyDescent="0.55000000000000004">
      <c r="A3714">
        <f>budget!J3714</f>
        <v>684</v>
      </c>
      <c r="B3714">
        <v>2020</v>
      </c>
      <c r="C3714">
        <f t="shared" si="177"/>
        <v>6</v>
      </c>
      <c r="D3714">
        <f t="shared" si="178"/>
        <v>22</v>
      </c>
      <c r="E3714">
        <f>budget!F3714</f>
        <v>1</v>
      </c>
      <c r="F3714" t="str">
        <f t="shared" si="179"/>
        <v>20200622</v>
      </c>
      <c r="G3714">
        <f>budget!E3714</f>
        <v>25</v>
      </c>
    </row>
    <row r="3715" spans="1:7" x14ac:dyDescent="0.55000000000000004">
      <c r="A3715">
        <f>budget!J3715</f>
        <v>684</v>
      </c>
      <c r="B3715">
        <v>2020</v>
      </c>
      <c r="C3715">
        <f t="shared" si="177"/>
        <v>6</v>
      </c>
      <c r="D3715">
        <f t="shared" si="178"/>
        <v>29</v>
      </c>
      <c r="E3715">
        <f>budget!F3715</f>
        <v>1</v>
      </c>
      <c r="F3715" t="str">
        <f t="shared" si="179"/>
        <v>20200629</v>
      </c>
      <c r="G3715">
        <f>budget!E3715</f>
        <v>26</v>
      </c>
    </row>
    <row r="3716" spans="1:7" x14ac:dyDescent="0.55000000000000004">
      <c r="A3716">
        <f>budget!J3716</f>
        <v>684</v>
      </c>
      <c r="B3716">
        <v>2020</v>
      </c>
      <c r="C3716">
        <f t="shared" si="177"/>
        <v>7</v>
      </c>
      <c r="D3716">
        <f t="shared" si="178"/>
        <v>6</v>
      </c>
      <c r="E3716">
        <f>budget!F3716</f>
        <v>1</v>
      </c>
      <c r="F3716" t="str">
        <f t="shared" si="179"/>
        <v>20200706</v>
      </c>
      <c r="G3716">
        <f>budget!E3716</f>
        <v>27</v>
      </c>
    </row>
    <row r="3717" spans="1:7" x14ac:dyDescent="0.55000000000000004">
      <c r="A3717">
        <f>budget!J3717</f>
        <v>684</v>
      </c>
      <c r="B3717">
        <v>2020</v>
      </c>
      <c r="C3717">
        <f t="shared" si="177"/>
        <v>7</v>
      </c>
      <c r="D3717">
        <f t="shared" si="178"/>
        <v>13</v>
      </c>
      <c r="E3717">
        <f>budget!F3717</f>
        <v>1</v>
      </c>
      <c r="F3717" t="str">
        <f t="shared" si="179"/>
        <v>20200713</v>
      </c>
      <c r="G3717">
        <f>budget!E3717</f>
        <v>28</v>
      </c>
    </row>
    <row r="3718" spans="1:7" x14ac:dyDescent="0.55000000000000004">
      <c r="A3718">
        <f>budget!J3718</f>
        <v>684</v>
      </c>
      <c r="B3718">
        <v>2020</v>
      </c>
      <c r="C3718">
        <f t="shared" si="177"/>
        <v>7</v>
      </c>
      <c r="D3718">
        <f t="shared" si="178"/>
        <v>20</v>
      </c>
      <c r="E3718">
        <f>budget!F3718</f>
        <v>1</v>
      </c>
      <c r="F3718" t="str">
        <f t="shared" si="179"/>
        <v>20200720</v>
      </c>
      <c r="G3718">
        <f>budget!E3718</f>
        <v>29</v>
      </c>
    </row>
    <row r="3719" spans="1:7" x14ac:dyDescent="0.55000000000000004">
      <c r="A3719">
        <f>budget!J3719</f>
        <v>684</v>
      </c>
      <c r="B3719">
        <v>2020</v>
      </c>
      <c r="C3719">
        <f t="shared" si="177"/>
        <v>7</v>
      </c>
      <c r="D3719">
        <f t="shared" si="178"/>
        <v>27</v>
      </c>
      <c r="E3719">
        <f>budget!F3719</f>
        <v>1</v>
      </c>
      <c r="F3719" t="str">
        <f t="shared" si="179"/>
        <v>20200727</v>
      </c>
      <c r="G3719">
        <f>budget!E3719</f>
        <v>30</v>
      </c>
    </row>
    <row r="3720" spans="1:7" x14ac:dyDescent="0.55000000000000004">
      <c r="A3720">
        <f>budget!J3720</f>
        <v>684</v>
      </c>
      <c r="B3720">
        <v>2020</v>
      </c>
      <c r="C3720">
        <f t="shared" si="177"/>
        <v>8</v>
      </c>
      <c r="D3720">
        <f t="shared" si="178"/>
        <v>3</v>
      </c>
      <c r="E3720">
        <f>budget!F3720</f>
        <v>1</v>
      </c>
      <c r="F3720" t="str">
        <f t="shared" si="179"/>
        <v>20200803</v>
      </c>
      <c r="G3720">
        <f>budget!E3720</f>
        <v>31</v>
      </c>
    </row>
    <row r="3721" spans="1:7" x14ac:dyDescent="0.55000000000000004">
      <c r="A3721">
        <f>budget!J3721</f>
        <v>684</v>
      </c>
      <c r="B3721">
        <v>2020</v>
      </c>
      <c r="C3721">
        <f t="shared" si="177"/>
        <v>8</v>
      </c>
      <c r="D3721">
        <f t="shared" si="178"/>
        <v>10</v>
      </c>
      <c r="E3721">
        <f>budget!F3721</f>
        <v>1</v>
      </c>
      <c r="F3721" t="str">
        <f t="shared" si="179"/>
        <v>20200810</v>
      </c>
      <c r="G3721">
        <f>budget!E3721</f>
        <v>32</v>
      </c>
    </row>
    <row r="3722" spans="1:7" x14ac:dyDescent="0.55000000000000004">
      <c r="A3722">
        <f>budget!J3722</f>
        <v>684</v>
      </c>
      <c r="B3722">
        <v>2020</v>
      </c>
      <c r="C3722">
        <f t="shared" si="177"/>
        <v>8</v>
      </c>
      <c r="D3722">
        <f t="shared" si="178"/>
        <v>17</v>
      </c>
      <c r="E3722">
        <f>budget!F3722</f>
        <v>1</v>
      </c>
      <c r="F3722" t="str">
        <f t="shared" si="179"/>
        <v>20200817</v>
      </c>
      <c r="G3722">
        <f>budget!E3722</f>
        <v>33</v>
      </c>
    </row>
    <row r="3723" spans="1:7" x14ac:dyDescent="0.55000000000000004">
      <c r="A3723">
        <f>budget!J3723</f>
        <v>684</v>
      </c>
      <c r="B3723">
        <v>2020</v>
      </c>
      <c r="C3723">
        <f t="shared" si="177"/>
        <v>8</v>
      </c>
      <c r="D3723">
        <f t="shared" si="178"/>
        <v>24</v>
      </c>
      <c r="E3723">
        <f>budget!F3723</f>
        <v>1</v>
      </c>
      <c r="F3723" t="str">
        <f t="shared" si="179"/>
        <v>20200824</v>
      </c>
      <c r="G3723">
        <f>budget!E3723</f>
        <v>34</v>
      </c>
    </row>
    <row r="3724" spans="1:7" x14ac:dyDescent="0.55000000000000004">
      <c r="A3724">
        <f>budget!J3724</f>
        <v>684</v>
      </c>
      <c r="B3724">
        <v>2020</v>
      </c>
      <c r="C3724">
        <f t="shared" si="177"/>
        <v>8</v>
      </c>
      <c r="D3724">
        <f t="shared" si="178"/>
        <v>31</v>
      </c>
      <c r="E3724">
        <f>budget!F3724</f>
        <v>1</v>
      </c>
      <c r="F3724" t="str">
        <f t="shared" si="179"/>
        <v>20200831</v>
      </c>
      <c r="G3724">
        <f>budget!E3724</f>
        <v>35</v>
      </c>
    </row>
    <row r="3725" spans="1:7" x14ac:dyDescent="0.55000000000000004">
      <c r="A3725">
        <f>budget!J3725</f>
        <v>684</v>
      </c>
      <c r="B3725">
        <v>2020</v>
      </c>
      <c r="C3725">
        <f t="shared" si="177"/>
        <v>9</v>
      </c>
      <c r="D3725">
        <f t="shared" si="178"/>
        <v>7</v>
      </c>
      <c r="E3725">
        <f>budget!F3725</f>
        <v>1</v>
      </c>
      <c r="F3725" t="str">
        <f t="shared" si="179"/>
        <v>20200907</v>
      </c>
      <c r="G3725">
        <f>budget!E3725</f>
        <v>36</v>
      </c>
    </row>
    <row r="3726" spans="1:7" x14ac:dyDescent="0.55000000000000004">
      <c r="A3726">
        <f>budget!J3726</f>
        <v>684</v>
      </c>
      <c r="B3726">
        <v>2020</v>
      </c>
      <c r="C3726">
        <f t="shared" si="177"/>
        <v>9</v>
      </c>
      <c r="D3726">
        <f t="shared" si="178"/>
        <v>14</v>
      </c>
      <c r="E3726">
        <f>budget!F3726</f>
        <v>1</v>
      </c>
      <c r="F3726" t="str">
        <f t="shared" si="179"/>
        <v>20200914</v>
      </c>
      <c r="G3726">
        <f>budget!E3726</f>
        <v>37</v>
      </c>
    </row>
    <row r="3727" spans="1:7" x14ac:dyDescent="0.55000000000000004">
      <c r="A3727">
        <f>budget!J3727</f>
        <v>684</v>
      </c>
      <c r="B3727">
        <v>2020</v>
      </c>
      <c r="C3727">
        <f t="shared" si="177"/>
        <v>9</v>
      </c>
      <c r="D3727">
        <f t="shared" si="178"/>
        <v>21</v>
      </c>
      <c r="E3727">
        <f>budget!F3727</f>
        <v>1</v>
      </c>
      <c r="F3727" t="str">
        <f t="shared" si="179"/>
        <v>20200921</v>
      </c>
      <c r="G3727">
        <f>budget!E3727</f>
        <v>38</v>
      </c>
    </row>
    <row r="3728" spans="1:7" x14ac:dyDescent="0.55000000000000004">
      <c r="A3728">
        <f>budget!J3728</f>
        <v>684</v>
      </c>
      <c r="B3728">
        <v>2020</v>
      </c>
      <c r="C3728">
        <f t="shared" si="177"/>
        <v>9</v>
      </c>
      <c r="D3728">
        <f t="shared" si="178"/>
        <v>28</v>
      </c>
      <c r="E3728">
        <f>budget!F3728</f>
        <v>1</v>
      </c>
      <c r="F3728" t="str">
        <f t="shared" si="179"/>
        <v>20200928</v>
      </c>
      <c r="G3728">
        <f>budget!E3728</f>
        <v>39</v>
      </c>
    </row>
    <row r="3729" spans="1:7" x14ac:dyDescent="0.55000000000000004">
      <c r="A3729">
        <f>budget!J3729</f>
        <v>684</v>
      </c>
      <c r="B3729">
        <v>2020</v>
      </c>
      <c r="C3729">
        <f t="shared" si="177"/>
        <v>10</v>
      </c>
      <c r="D3729">
        <f t="shared" si="178"/>
        <v>5</v>
      </c>
      <c r="E3729">
        <f>budget!F3729</f>
        <v>1</v>
      </c>
      <c r="F3729" t="str">
        <f t="shared" si="179"/>
        <v>20201005</v>
      </c>
      <c r="G3729">
        <f>budget!E3729</f>
        <v>40</v>
      </c>
    </row>
    <row r="3730" spans="1:7" x14ac:dyDescent="0.55000000000000004">
      <c r="A3730">
        <f>budget!J3730</f>
        <v>684</v>
      </c>
      <c r="B3730">
        <v>2020</v>
      </c>
      <c r="C3730">
        <f t="shared" si="177"/>
        <v>10</v>
      </c>
      <c r="D3730">
        <f t="shared" si="178"/>
        <v>12</v>
      </c>
      <c r="E3730">
        <f>budget!F3730</f>
        <v>1</v>
      </c>
      <c r="F3730" t="str">
        <f t="shared" si="179"/>
        <v>20201012</v>
      </c>
      <c r="G3730">
        <f>budget!E3730</f>
        <v>41</v>
      </c>
    </row>
    <row r="3731" spans="1:7" x14ac:dyDescent="0.55000000000000004">
      <c r="A3731">
        <f>budget!J3731</f>
        <v>684</v>
      </c>
      <c r="B3731">
        <v>2020</v>
      </c>
      <c r="C3731">
        <f t="shared" si="177"/>
        <v>10</v>
      </c>
      <c r="D3731">
        <f t="shared" si="178"/>
        <v>19</v>
      </c>
      <c r="E3731">
        <f>budget!F3731</f>
        <v>1</v>
      </c>
      <c r="F3731" t="str">
        <f t="shared" si="179"/>
        <v>20201019</v>
      </c>
      <c r="G3731">
        <f>budget!E3731</f>
        <v>42</v>
      </c>
    </row>
    <row r="3732" spans="1:7" x14ac:dyDescent="0.55000000000000004">
      <c r="A3732">
        <f>budget!J3732</f>
        <v>684</v>
      </c>
      <c r="B3732">
        <v>2020</v>
      </c>
      <c r="C3732">
        <f t="shared" si="177"/>
        <v>10</v>
      </c>
      <c r="D3732">
        <f t="shared" si="178"/>
        <v>26</v>
      </c>
      <c r="E3732">
        <f>budget!F3732</f>
        <v>1</v>
      </c>
      <c r="F3732" t="str">
        <f t="shared" si="179"/>
        <v>20201026</v>
      </c>
      <c r="G3732">
        <f>budget!E3732</f>
        <v>43</v>
      </c>
    </row>
    <row r="3733" spans="1:7" x14ac:dyDescent="0.55000000000000004">
      <c r="A3733">
        <f>budget!J3733</f>
        <v>684</v>
      </c>
      <c r="B3733">
        <v>2020</v>
      </c>
      <c r="C3733">
        <f t="shared" ref="C3733:C3796" si="180">IF(G3733=1,$M$2,IF(G3733=2,$M$3,IF(G3733=3,$M$4,IF(G3733=4,$M$5,IF(G3733=5,$M$6,IF(G3733=6,$M$7,IF(G3733=7,$M$8,IF(G3733=8,$M$9,IF(G3733=9,$M$10,IF(G3733=10,$M$11,IF(G3733=11,$M$12,IF(G3733=12,$M$13,IF(G3733=13,$M$14,IF(G3733=14,$M$15,IF(G3733=15,$M$16,IF(G3733=16,$M$17,IF(G3733=17,$M$18,IF(G3733=18,$M$19,IF(G3733=19,$M$20,IF(G3733=20,$M$21,IF(G3733=21,$M$22,IF(G3733=22,$M$23,IF(G3733=23,$M$24,IF(G3733=24,$M$25,IF(G3733=25,$M$26,IF(G3733=26,$M$27,IF(G3733=27,$M$28,IF(G3733=28,$M$29,IF(G3733=29,$M$30,IF(G3733=30,$M$31,IF(G3733=31,$M$32,IF(G3733=32,$M$33,IF(G3733=33,$M$34,IF(G3733=34,$M$35,IF(G3733=35,$M$36,IF(G3733=36,$M$37,IF(G3733=37,$M$38,IF(G3733=38,$M$39,IF(G3733=39,$M$40,IF(G3733=40,$M$41,IF(G3733=41,$M$42,IF(G3733=42,$M$43,IF(G3733=43,$M$44,IF(G3733=44,$M$45,IF(G3733=45,$M$46,IF(G3733=46,$M$47,IF(G3733=47,$M$48,IF(G3733=48,$M$49,IF(G3733=49,$M$50,IF(G3733=50,$M$51,IF(G3733=51,$M$52,IF(G3733=52,$M$53,""))))))))))))))))))))))))))))))))))))))))))))))))))))</f>
        <v>11</v>
      </c>
      <c r="D3733">
        <f t="shared" ref="D3733:D3796" si="181">IF(G3733=1,$O$2,IF(G3733=2,$O$3,IF(G3733=3,$O$4,IF(G3733=4,$O$5,IF(G3733=5,$O$6,IF(G3733=6,$O$7,IF(G3733=7,$O$8,IF(G3733=8,$O$9,IF(G3733=9,$O$10,IF(G3733=10,$O$11,IF(G3733=11,$O$12,IF(G3733=12,$O$13,IF(G3733=13,$O$14,IF(G3733=14,$O$15,IF(G3733=15,$O$16,IF(G3733=16,$O$17,IF(G3733=17,$O$18,IF(G3733=18,$O$19,IF(G3733=19,$O$20,IF(G3733=20,$O$21,IF(G3733=21,$O$22,IF(G3733=22,$O$23,IF(G3733=23,$O$24,IF(G3733=24,$O$25,IF(G3733=25,$O$26,IF(G3733=26,$O$27,IF(G3733=27,$O$28,IF(G3733=28,$O$29,IF(G3733=29,$O$30,IF(G3733=30,$O$31,IF(G3733=31,$O$32,IF(G3733=32,$O$33,IF(G3733=33,$O$34,IF(G3733=34,$O$35,IF(G3733=35,$O$36,IF(G3733=36,$O$37,IF(G3733=37,$O$38,IF(G3733=38,$O$39,IF(G3733=39,$O$40,IF(G3733=40,$O$41,IF(G3733=41,$O$42,IF(G3733=42,$O$43,IF(G3733=43,$O$44,IF(G3733=44,$O$45,IF(G3733=45,$O$46,IF(G3733=46,$O$47,IF(G3733=47,$O$48,IF(G3733=48,$O$49,IF(G3733=49,$O$50,IF(G3733=50,$O$51,IF(G3733=51,$O$52,IF(G3733=52,$O$53,""))))))))))))))))))))))))))))))))))))))))))))))))))))</f>
        <v>2</v>
      </c>
      <c r="E3733">
        <f>budget!F3733</f>
        <v>1</v>
      </c>
      <c r="F3733" t="str">
        <f t="shared" ref="F3733:F3796" si="182">B3733&amp;TEXT(C3733,"00")&amp;TEXT(D3733,"00")</f>
        <v>20201102</v>
      </c>
      <c r="G3733">
        <f>budget!E3733</f>
        <v>44</v>
      </c>
    </row>
    <row r="3734" spans="1:7" x14ac:dyDescent="0.55000000000000004">
      <c r="A3734">
        <f>budget!J3734</f>
        <v>684</v>
      </c>
      <c r="B3734">
        <v>2020</v>
      </c>
      <c r="C3734">
        <f t="shared" si="180"/>
        <v>11</v>
      </c>
      <c r="D3734">
        <f t="shared" si="181"/>
        <v>9</v>
      </c>
      <c r="E3734">
        <f>budget!F3734</f>
        <v>1</v>
      </c>
      <c r="F3734" t="str">
        <f t="shared" si="182"/>
        <v>20201109</v>
      </c>
      <c r="G3734">
        <f>budget!E3734</f>
        <v>45</v>
      </c>
    </row>
    <row r="3735" spans="1:7" x14ac:dyDescent="0.55000000000000004">
      <c r="A3735">
        <f>budget!J3735</f>
        <v>684</v>
      </c>
      <c r="B3735">
        <v>2020</v>
      </c>
      <c r="C3735">
        <f t="shared" si="180"/>
        <v>11</v>
      </c>
      <c r="D3735">
        <f t="shared" si="181"/>
        <v>16</v>
      </c>
      <c r="E3735">
        <f>budget!F3735</f>
        <v>1</v>
      </c>
      <c r="F3735" t="str">
        <f t="shared" si="182"/>
        <v>20201116</v>
      </c>
      <c r="G3735">
        <f>budget!E3735</f>
        <v>46</v>
      </c>
    </row>
    <row r="3736" spans="1:7" x14ac:dyDescent="0.55000000000000004">
      <c r="A3736">
        <f>budget!J3736</f>
        <v>684</v>
      </c>
      <c r="B3736">
        <v>2020</v>
      </c>
      <c r="C3736">
        <f t="shared" si="180"/>
        <v>11</v>
      </c>
      <c r="D3736">
        <f t="shared" si="181"/>
        <v>23</v>
      </c>
      <c r="E3736">
        <f>budget!F3736</f>
        <v>1</v>
      </c>
      <c r="F3736" t="str">
        <f t="shared" si="182"/>
        <v>20201123</v>
      </c>
      <c r="G3736">
        <f>budget!E3736</f>
        <v>47</v>
      </c>
    </row>
    <row r="3737" spans="1:7" x14ac:dyDescent="0.55000000000000004">
      <c r="A3737">
        <f>budget!J3737</f>
        <v>684</v>
      </c>
      <c r="B3737">
        <v>2020</v>
      </c>
      <c r="C3737">
        <f t="shared" si="180"/>
        <v>11</v>
      </c>
      <c r="D3737">
        <f t="shared" si="181"/>
        <v>30</v>
      </c>
      <c r="E3737">
        <f>budget!F3737</f>
        <v>1</v>
      </c>
      <c r="F3737" t="str">
        <f t="shared" si="182"/>
        <v>20201130</v>
      </c>
      <c r="G3737">
        <f>budget!E3737</f>
        <v>48</v>
      </c>
    </row>
    <row r="3738" spans="1:7" x14ac:dyDescent="0.55000000000000004">
      <c r="A3738">
        <f>budget!J3738</f>
        <v>684</v>
      </c>
      <c r="B3738">
        <v>2020</v>
      </c>
      <c r="C3738">
        <f t="shared" si="180"/>
        <v>12</v>
      </c>
      <c r="D3738">
        <f t="shared" si="181"/>
        <v>7</v>
      </c>
      <c r="E3738">
        <f>budget!F3738</f>
        <v>1</v>
      </c>
      <c r="F3738" t="str">
        <f t="shared" si="182"/>
        <v>20201207</v>
      </c>
      <c r="G3738">
        <f>budget!E3738</f>
        <v>49</v>
      </c>
    </row>
    <row r="3739" spans="1:7" x14ac:dyDescent="0.55000000000000004">
      <c r="A3739">
        <f>budget!J3739</f>
        <v>684</v>
      </c>
      <c r="B3739">
        <v>2020</v>
      </c>
      <c r="C3739">
        <f t="shared" si="180"/>
        <v>12</v>
      </c>
      <c r="D3739">
        <f t="shared" si="181"/>
        <v>14</v>
      </c>
      <c r="E3739">
        <f>budget!F3739</f>
        <v>1</v>
      </c>
      <c r="F3739" t="str">
        <f t="shared" si="182"/>
        <v>20201214</v>
      </c>
      <c r="G3739">
        <f>budget!E3739</f>
        <v>50</v>
      </c>
    </row>
    <row r="3740" spans="1:7" x14ac:dyDescent="0.55000000000000004">
      <c r="A3740">
        <f>budget!J3740</f>
        <v>684</v>
      </c>
      <c r="B3740">
        <v>2020</v>
      </c>
      <c r="C3740">
        <f t="shared" si="180"/>
        <v>12</v>
      </c>
      <c r="D3740">
        <f t="shared" si="181"/>
        <v>21</v>
      </c>
      <c r="E3740">
        <f>budget!F3740</f>
        <v>1</v>
      </c>
      <c r="F3740" t="str">
        <f t="shared" si="182"/>
        <v>20201221</v>
      </c>
      <c r="G3740">
        <f>budget!E3740</f>
        <v>51</v>
      </c>
    </row>
    <row r="3741" spans="1:7" x14ac:dyDescent="0.55000000000000004">
      <c r="A3741">
        <f>budget!J3741</f>
        <v>684</v>
      </c>
      <c r="B3741">
        <v>2020</v>
      </c>
      <c r="C3741">
        <f t="shared" si="180"/>
        <v>12</v>
      </c>
      <c r="D3741">
        <f t="shared" si="181"/>
        <v>28</v>
      </c>
      <c r="E3741">
        <f>budget!F3741</f>
        <v>1</v>
      </c>
      <c r="F3741" t="str">
        <f t="shared" si="182"/>
        <v>20201228</v>
      </c>
      <c r="G3741">
        <f>budget!E3741</f>
        <v>52</v>
      </c>
    </row>
    <row r="3742" spans="1:7" x14ac:dyDescent="0.55000000000000004">
      <c r="A3742">
        <f>budget!J3742</f>
        <v>685</v>
      </c>
      <c r="B3742">
        <v>2020</v>
      </c>
      <c r="C3742">
        <f t="shared" si="180"/>
        <v>4</v>
      </c>
      <c r="D3742">
        <f t="shared" si="181"/>
        <v>13</v>
      </c>
      <c r="E3742">
        <f>budget!F3742</f>
        <v>4</v>
      </c>
      <c r="F3742" t="str">
        <f t="shared" si="182"/>
        <v>20200413</v>
      </c>
      <c r="G3742">
        <f>budget!E3742</f>
        <v>15</v>
      </c>
    </row>
    <row r="3743" spans="1:7" x14ac:dyDescent="0.55000000000000004">
      <c r="A3743">
        <f>budget!J3743</f>
        <v>685</v>
      </c>
      <c r="B3743">
        <v>2020</v>
      </c>
      <c r="C3743">
        <f t="shared" si="180"/>
        <v>4</v>
      </c>
      <c r="D3743">
        <f t="shared" si="181"/>
        <v>20</v>
      </c>
      <c r="E3743">
        <f>budget!F3743</f>
        <v>14</v>
      </c>
      <c r="F3743" t="str">
        <f t="shared" si="182"/>
        <v>20200420</v>
      </c>
      <c r="G3743">
        <f>budget!E3743</f>
        <v>16</v>
      </c>
    </row>
    <row r="3744" spans="1:7" x14ac:dyDescent="0.55000000000000004">
      <c r="A3744">
        <f>budget!J3744</f>
        <v>685</v>
      </c>
      <c r="B3744">
        <v>2020</v>
      </c>
      <c r="C3744">
        <f t="shared" si="180"/>
        <v>4</v>
      </c>
      <c r="D3744">
        <f t="shared" si="181"/>
        <v>27</v>
      </c>
      <c r="E3744">
        <f>budget!F3744</f>
        <v>3</v>
      </c>
      <c r="F3744" t="str">
        <f t="shared" si="182"/>
        <v>20200427</v>
      </c>
      <c r="G3744">
        <f>budget!E3744</f>
        <v>17</v>
      </c>
    </row>
    <row r="3745" spans="1:7" x14ac:dyDescent="0.55000000000000004">
      <c r="A3745">
        <f>budget!J3745</f>
        <v>686</v>
      </c>
      <c r="B3745">
        <v>2020</v>
      </c>
      <c r="C3745">
        <f t="shared" si="180"/>
        <v>3</v>
      </c>
      <c r="D3745">
        <f t="shared" si="181"/>
        <v>9</v>
      </c>
      <c r="E3745">
        <f>budget!F3745</f>
        <v>1</v>
      </c>
      <c r="F3745" t="str">
        <f t="shared" si="182"/>
        <v>20200309</v>
      </c>
      <c r="G3745">
        <f>budget!E3745</f>
        <v>10</v>
      </c>
    </row>
    <row r="3746" spans="1:7" x14ac:dyDescent="0.55000000000000004">
      <c r="A3746">
        <f>budget!J3746</f>
        <v>686</v>
      </c>
      <c r="B3746">
        <v>2020</v>
      </c>
      <c r="C3746">
        <f t="shared" si="180"/>
        <v>3</v>
      </c>
      <c r="D3746">
        <f t="shared" si="181"/>
        <v>16</v>
      </c>
      <c r="E3746">
        <f>budget!F3746</f>
        <v>1</v>
      </c>
      <c r="F3746" t="str">
        <f t="shared" si="182"/>
        <v>20200316</v>
      </c>
      <c r="G3746">
        <f>budget!E3746</f>
        <v>11</v>
      </c>
    </row>
    <row r="3747" spans="1:7" x14ac:dyDescent="0.55000000000000004">
      <c r="A3747">
        <f>budget!J3747</f>
        <v>686</v>
      </c>
      <c r="B3747">
        <v>2020</v>
      </c>
      <c r="C3747">
        <f t="shared" si="180"/>
        <v>4</v>
      </c>
      <c r="D3747">
        <f t="shared" si="181"/>
        <v>13</v>
      </c>
      <c r="E3747">
        <f>budget!F3747</f>
        <v>1</v>
      </c>
      <c r="F3747" t="str">
        <f t="shared" si="182"/>
        <v>20200413</v>
      </c>
      <c r="G3747">
        <f>budget!E3747</f>
        <v>15</v>
      </c>
    </row>
    <row r="3748" spans="1:7" x14ac:dyDescent="0.55000000000000004">
      <c r="A3748">
        <f>budget!J3748</f>
        <v>686</v>
      </c>
      <c r="B3748">
        <v>2020</v>
      </c>
      <c r="C3748">
        <f t="shared" si="180"/>
        <v>4</v>
      </c>
      <c r="D3748">
        <f t="shared" si="181"/>
        <v>20</v>
      </c>
      <c r="E3748">
        <f>budget!F3748</f>
        <v>2</v>
      </c>
      <c r="F3748" t="str">
        <f t="shared" si="182"/>
        <v>20200420</v>
      </c>
      <c r="G3748">
        <f>budget!E3748</f>
        <v>16</v>
      </c>
    </row>
    <row r="3749" spans="1:7" x14ac:dyDescent="0.55000000000000004">
      <c r="A3749">
        <f>budget!J3749</f>
        <v>686</v>
      </c>
      <c r="B3749">
        <v>2020</v>
      </c>
      <c r="C3749">
        <f t="shared" si="180"/>
        <v>4</v>
      </c>
      <c r="D3749">
        <f t="shared" si="181"/>
        <v>27</v>
      </c>
      <c r="E3749">
        <f>budget!F3749</f>
        <v>3</v>
      </c>
      <c r="F3749" t="str">
        <f t="shared" si="182"/>
        <v>20200427</v>
      </c>
      <c r="G3749">
        <f>budget!E3749</f>
        <v>17</v>
      </c>
    </row>
    <row r="3750" spans="1:7" x14ac:dyDescent="0.55000000000000004">
      <c r="A3750">
        <f>budget!J3750</f>
        <v>687</v>
      </c>
      <c r="B3750">
        <v>2020</v>
      </c>
      <c r="C3750">
        <f t="shared" si="180"/>
        <v>4</v>
      </c>
      <c r="D3750">
        <f t="shared" si="181"/>
        <v>13</v>
      </c>
      <c r="E3750">
        <f>budget!F3750</f>
        <v>0</v>
      </c>
      <c r="F3750" t="str">
        <f t="shared" si="182"/>
        <v>20200413</v>
      </c>
      <c r="G3750">
        <f>budget!E3750</f>
        <v>15</v>
      </c>
    </row>
    <row r="3751" spans="1:7" x14ac:dyDescent="0.55000000000000004">
      <c r="A3751">
        <f>budget!J3751</f>
        <v>687</v>
      </c>
      <c r="B3751">
        <v>2020</v>
      </c>
      <c r="C3751">
        <f t="shared" si="180"/>
        <v>4</v>
      </c>
      <c r="D3751">
        <f t="shared" si="181"/>
        <v>20</v>
      </c>
      <c r="E3751">
        <f>budget!F3751</f>
        <v>7</v>
      </c>
      <c r="F3751" t="str">
        <f t="shared" si="182"/>
        <v>20200420</v>
      </c>
      <c r="G3751">
        <f>budget!E3751</f>
        <v>16</v>
      </c>
    </row>
    <row r="3752" spans="1:7" x14ac:dyDescent="0.55000000000000004">
      <c r="A3752">
        <f>budget!J3752</f>
        <v>687</v>
      </c>
      <c r="B3752">
        <v>2020</v>
      </c>
      <c r="C3752">
        <f t="shared" si="180"/>
        <v>4</v>
      </c>
      <c r="D3752">
        <f t="shared" si="181"/>
        <v>27</v>
      </c>
      <c r="E3752">
        <f>budget!F3752</f>
        <v>3</v>
      </c>
      <c r="F3752" t="str">
        <f t="shared" si="182"/>
        <v>20200427</v>
      </c>
      <c r="G3752">
        <f>budget!E3752</f>
        <v>17</v>
      </c>
    </row>
    <row r="3753" spans="1:7" x14ac:dyDescent="0.55000000000000004">
      <c r="A3753">
        <f>budget!J3753</f>
        <v>688</v>
      </c>
      <c r="B3753">
        <v>2020</v>
      </c>
      <c r="C3753">
        <f t="shared" si="180"/>
        <v>2</v>
      </c>
      <c r="D3753">
        <f t="shared" si="181"/>
        <v>17</v>
      </c>
      <c r="E3753">
        <f>budget!F3753</f>
        <v>0</v>
      </c>
      <c r="F3753" t="str">
        <f t="shared" si="182"/>
        <v>20200217</v>
      </c>
      <c r="G3753">
        <f>budget!E3753</f>
        <v>7</v>
      </c>
    </row>
    <row r="3754" spans="1:7" x14ac:dyDescent="0.55000000000000004">
      <c r="A3754">
        <f>budget!J3754</f>
        <v>688</v>
      </c>
      <c r="B3754">
        <v>2020</v>
      </c>
      <c r="C3754">
        <f t="shared" si="180"/>
        <v>4</v>
      </c>
      <c r="D3754">
        <f t="shared" si="181"/>
        <v>27</v>
      </c>
      <c r="E3754">
        <f>budget!F3754</f>
        <v>0</v>
      </c>
      <c r="F3754" t="str">
        <f t="shared" si="182"/>
        <v>20200427</v>
      </c>
      <c r="G3754">
        <f>budget!E3754</f>
        <v>17</v>
      </c>
    </row>
    <row r="3755" spans="1:7" x14ac:dyDescent="0.55000000000000004">
      <c r="A3755">
        <f>budget!J3755</f>
        <v>688</v>
      </c>
      <c r="B3755">
        <v>2020</v>
      </c>
      <c r="C3755">
        <f t="shared" si="180"/>
        <v>5</v>
      </c>
      <c r="D3755">
        <f t="shared" si="181"/>
        <v>18</v>
      </c>
      <c r="E3755">
        <f>budget!F3755</f>
        <v>1</v>
      </c>
      <c r="F3755" t="str">
        <f t="shared" si="182"/>
        <v>20200518</v>
      </c>
      <c r="G3755">
        <f>budget!E3755</f>
        <v>20</v>
      </c>
    </row>
    <row r="3756" spans="1:7" x14ac:dyDescent="0.55000000000000004">
      <c r="A3756">
        <f>budget!J3756</f>
        <v>689</v>
      </c>
      <c r="B3756">
        <v>2020</v>
      </c>
      <c r="C3756">
        <f t="shared" si="180"/>
        <v>1</v>
      </c>
      <c r="D3756">
        <f t="shared" si="181"/>
        <v>27</v>
      </c>
      <c r="E3756">
        <f>budget!F3756</f>
        <v>1</v>
      </c>
      <c r="F3756" t="str">
        <f t="shared" si="182"/>
        <v>20200127</v>
      </c>
      <c r="G3756">
        <f>budget!E3756</f>
        <v>4</v>
      </c>
    </row>
    <row r="3757" spans="1:7" x14ac:dyDescent="0.55000000000000004">
      <c r="A3757">
        <f>budget!J3757</f>
        <v>690</v>
      </c>
      <c r="B3757">
        <v>2020</v>
      </c>
      <c r="C3757">
        <f t="shared" si="180"/>
        <v>2</v>
      </c>
      <c r="D3757">
        <f t="shared" si="181"/>
        <v>10</v>
      </c>
      <c r="E3757">
        <f>budget!F3757</f>
        <v>0</v>
      </c>
      <c r="F3757" t="str">
        <f t="shared" si="182"/>
        <v>20200210</v>
      </c>
      <c r="G3757">
        <f>budget!E3757</f>
        <v>6</v>
      </c>
    </row>
    <row r="3758" spans="1:7" x14ac:dyDescent="0.55000000000000004">
      <c r="A3758">
        <f>budget!J3758</f>
        <v>690</v>
      </c>
      <c r="B3758">
        <v>2020</v>
      </c>
      <c r="C3758">
        <f t="shared" si="180"/>
        <v>2</v>
      </c>
      <c r="D3758">
        <f t="shared" si="181"/>
        <v>17</v>
      </c>
      <c r="E3758">
        <f>budget!F3758</f>
        <v>1</v>
      </c>
      <c r="F3758" t="str">
        <f t="shared" si="182"/>
        <v>20200217</v>
      </c>
      <c r="G3758">
        <f>budget!E3758</f>
        <v>7</v>
      </c>
    </row>
    <row r="3759" spans="1:7" x14ac:dyDescent="0.55000000000000004">
      <c r="A3759">
        <f>budget!J3759</f>
        <v>690</v>
      </c>
      <c r="B3759">
        <v>2020</v>
      </c>
      <c r="C3759">
        <f t="shared" si="180"/>
        <v>2</v>
      </c>
      <c r="D3759">
        <f t="shared" si="181"/>
        <v>24</v>
      </c>
      <c r="E3759">
        <f>budget!F3759</f>
        <v>1</v>
      </c>
      <c r="F3759" t="str">
        <f t="shared" si="182"/>
        <v>20200224</v>
      </c>
      <c r="G3759">
        <f>budget!E3759</f>
        <v>8</v>
      </c>
    </row>
    <row r="3760" spans="1:7" x14ac:dyDescent="0.55000000000000004">
      <c r="A3760">
        <f>budget!J3760</f>
        <v>690</v>
      </c>
      <c r="B3760">
        <v>2020</v>
      </c>
      <c r="C3760">
        <f t="shared" si="180"/>
        <v>4</v>
      </c>
      <c r="D3760">
        <f t="shared" si="181"/>
        <v>20</v>
      </c>
      <c r="E3760">
        <f>budget!F3760</f>
        <v>1</v>
      </c>
      <c r="F3760" t="str">
        <f t="shared" si="182"/>
        <v>20200420</v>
      </c>
      <c r="G3760">
        <f>budget!E3760</f>
        <v>16</v>
      </c>
    </row>
    <row r="3761" spans="1:7" x14ac:dyDescent="0.55000000000000004">
      <c r="A3761">
        <f>budget!J3761</f>
        <v>690</v>
      </c>
      <c r="B3761">
        <v>2020</v>
      </c>
      <c r="C3761">
        <f t="shared" si="180"/>
        <v>4</v>
      </c>
      <c r="D3761">
        <f t="shared" si="181"/>
        <v>27</v>
      </c>
      <c r="E3761">
        <f>budget!F3761</f>
        <v>3</v>
      </c>
      <c r="F3761" t="str">
        <f t="shared" si="182"/>
        <v>20200427</v>
      </c>
      <c r="G3761">
        <f>budget!E3761</f>
        <v>17</v>
      </c>
    </row>
    <row r="3762" spans="1:7" x14ac:dyDescent="0.55000000000000004">
      <c r="A3762">
        <f>budget!J3762</f>
        <v>690</v>
      </c>
      <c r="B3762">
        <v>2020</v>
      </c>
      <c r="C3762">
        <f t="shared" si="180"/>
        <v>5</v>
      </c>
      <c r="D3762">
        <f t="shared" si="181"/>
        <v>18</v>
      </c>
      <c r="E3762">
        <f>budget!F3762</f>
        <v>3</v>
      </c>
      <c r="F3762" t="str">
        <f t="shared" si="182"/>
        <v>20200518</v>
      </c>
      <c r="G3762">
        <f>budget!E3762</f>
        <v>20</v>
      </c>
    </row>
    <row r="3763" spans="1:7" x14ac:dyDescent="0.55000000000000004">
      <c r="A3763">
        <f>budget!J3763</f>
        <v>690</v>
      </c>
      <c r="B3763">
        <v>2020</v>
      </c>
      <c r="C3763">
        <f t="shared" si="180"/>
        <v>5</v>
      </c>
      <c r="D3763">
        <f t="shared" si="181"/>
        <v>25</v>
      </c>
      <c r="E3763">
        <f>budget!F3763</f>
        <v>1</v>
      </c>
      <c r="F3763" t="str">
        <f t="shared" si="182"/>
        <v>20200525</v>
      </c>
      <c r="G3763">
        <f>budget!E3763</f>
        <v>21</v>
      </c>
    </row>
    <row r="3764" spans="1:7" x14ac:dyDescent="0.55000000000000004">
      <c r="A3764">
        <f>budget!J3764</f>
        <v>691</v>
      </c>
      <c r="B3764">
        <v>2020</v>
      </c>
      <c r="C3764">
        <f t="shared" si="180"/>
        <v>1</v>
      </c>
      <c r="D3764">
        <f t="shared" si="181"/>
        <v>20</v>
      </c>
      <c r="E3764">
        <f>budget!F3764</f>
        <v>1</v>
      </c>
      <c r="F3764" t="str">
        <f t="shared" si="182"/>
        <v>20200120</v>
      </c>
      <c r="G3764">
        <f>budget!E3764</f>
        <v>3</v>
      </c>
    </row>
    <row r="3765" spans="1:7" x14ac:dyDescent="0.55000000000000004">
      <c r="A3765">
        <f>budget!J3765</f>
        <v>691</v>
      </c>
      <c r="B3765">
        <v>2020</v>
      </c>
      <c r="C3765">
        <f t="shared" si="180"/>
        <v>1</v>
      </c>
      <c r="D3765">
        <f t="shared" si="181"/>
        <v>27</v>
      </c>
      <c r="E3765">
        <f>budget!F3765</f>
        <v>2</v>
      </c>
      <c r="F3765" t="str">
        <f t="shared" si="182"/>
        <v>20200127</v>
      </c>
      <c r="G3765">
        <f>budget!E3765</f>
        <v>4</v>
      </c>
    </row>
    <row r="3766" spans="1:7" x14ac:dyDescent="0.55000000000000004">
      <c r="A3766">
        <f>budget!J3766</f>
        <v>691</v>
      </c>
      <c r="B3766">
        <v>2020</v>
      </c>
      <c r="C3766">
        <f t="shared" si="180"/>
        <v>2</v>
      </c>
      <c r="D3766">
        <f t="shared" si="181"/>
        <v>3</v>
      </c>
      <c r="E3766">
        <f>budget!F3766</f>
        <v>2</v>
      </c>
      <c r="F3766" t="str">
        <f t="shared" si="182"/>
        <v>20200203</v>
      </c>
      <c r="G3766">
        <f>budget!E3766</f>
        <v>5</v>
      </c>
    </row>
    <row r="3767" spans="1:7" x14ac:dyDescent="0.55000000000000004">
      <c r="A3767">
        <f>budget!J3767</f>
        <v>691</v>
      </c>
      <c r="B3767">
        <v>2020</v>
      </c>
      <c r="C3767">
        <f t="shared" si="180"/>
        <v>2</v>
      </c>
      <c r="D3767">
        <f t="shared" si="181"/>
        <v>10</v>
      </c>
      <c r="E3767">
        <f>budget!F3767</f>
        <v>0</v>
      </c>
      <c r="F3767" t="str">
        <f t="shared" si="182"/>
        <v>20200210</v>
      </c>
      <c r="G3767">
        <f>budget!E3767</f>
        <v>6</v>
      </c>
    </row>
    <row r="3768" spans="1:7" x14ac:dyDescent="0.55000000000000004">
      <c r="A3768">
        <f>budget!J3768</f>
        <v>691</v>
      </c>
      <c r="B3768">
        <v>2020</v>
      </c>
      <c r="C3768">
        <f t="shared" si="180"/>
        <v>2</v>
      </c>
      <c r="D3768">
        <f t="shared" si="181"/>
        <v>17</v>
      </c>
      <c r="E3768">
        <f>budget!F3768</f>
        <v>2</v>
      </c>
      <c r="F3768" t="str">
        <f t="shared" si="182"/>
        <v>20200217</v>
      </c>
      <c r="G3768">
        <f>budget!E3768</f>
        <v>7</v>
      </c>
    </row>
    <row r="3769" spans="1:7" x14ac:dyDescent="0.55000000000000004">
      <c r="A3769">
        <f>budget!J3769</f>
        <v>691</v>
      </c>
      <c r="B3769">
        <v>2020</v>
      </c>
      <c r="C3769">
        <f t="shared" si="180"/>
        <v>2</v>
      </c>
      <c r="D3769">
        <f t="shared" si="181"/>
        <v>24</v>
      </c>
      <c r="E3769">
        <f>budget!F3769</f>
        <v>1</v>
      </c>
      <c r="F3769" t="str">
        <f t="shared" si="182"/>
        <v>20200224</v>
      </c>
      <c r="G3769">
        <f>budget!E3769</f>
        <v>8</v>
      </c>
    </row>
    <row r="3770" spans="1:7" x14ac:dyDescent="0.55000000000000004">
      <c r="A3770">
        <f>budget!J3770</f>
        <v>691</v>
      </c>
      <c r="B3770">
        <v>2020</v>
      </c>
      <c r="C3770">
        <f t="shared" si="180"/>
        <v>3</v>
      </c>
      <c r="D3770">
        <f t="shared" si="181"/>
        <v>16</v>
      </c>
      <c r="E3770">
        <f>budget!F3770</f>
        <v>1</v>
      </c>
      <c r="F3770" t="str">
        <f t="shared" si="182"/>
        <v>20200316</v>
      </c>
      <c r="G3770">
        <f>budget!E3770</f>
        <v>11</v>
      </c>
    </row>
    <row r="3771" spans="1:7" x14ac:dyDescent="0.55000000000000004">
      <c r="A3771">
        <f>budget!J3771</f>
        <v>691</v>
      </c>
      <c r="B3771">
        <v>2020</v>
      </c>
      <c r="C3771">
        <f t="shared" si="180"/>
        <v>4</v>
      </c>
      <c r="D3771">
        <f t="shared" si="181"/>
        <v>20</v>
      </c>
      <c r="E3771">
        <f>budget!F3771</f>
        <v>1</v>
      </c>
      <c r="F3771" t="str">
        <f t="shared" si="182"/>
        <v>20200420</v>
      </c>
      <c r="G3771">
        <f>budget!E3771</f>
        <v>16</v>
      </c>
    </row>
    <row r="3772" spans="1:7" x14ac:dyDescent="0.55000000000000004">
      <c r="A3772">
        <f>budget!J3772</f>
        <v>691</v>
      </c>
      <c r="B3772">
        <v>2020</v>
      </c>
      <c r="C3772">
        <f t="shared" si="180"/>
        <v>4</v>
      </c>
      <c r="D3772">
        <f t="shared" si="181"/>
        <v>27</v>
      </c>
      <c r="E3772">
        <f>budget!F3772</f>
        <v>2</v>
      </c>
      <c r="F3772" t="str">
        <f t="shared" si="182"/>
        <v>20200427</v>
      </c>
      <c r="G3772">
        <f>budget!E3772</f>
        <v>17</v>
      </c>
    </row>
    <row r="3773" spans="1:7" x14ac:dyDescent="0.55000000000000004">
      <c r="A3773">
        <f>budget!J3773</f>
        <v>691</v>
      </c>
      <c r="B3773">
        <v>2020</v>
      </c>
      <c r="C3773">
        <f t="shared" si="180"/>
        <v>5</v>
      </c>
      <c r="D3773">
        <f t="shared" si="181"/>
        <v>18</v>
      </c>
      <c r="E3773">
        <f>budget!F3773</f>
        <v>2</v>
      </c>
      <c r="F3773" t="str">
        <f t="shared" si="182"/>
        <v>20200518</v>
      </c>
      <c r="G3773">
        <f>budget!E3773</f>
        <v>20</v>
      </c>
    </row>
    <row r="3774" spans="1:7" x14ac:dyDescent="0.55000000000000004">
      <c r="A3774">
        <f>budget!J3774</f>
        <v>691</v>
      </c>
      <c r="B3774">
        <v>2020</v>
      </c>
      <c r="C3774">
        <f t="shared" si="180"/>
        <v>5</v>
      </c>
      <c r="D3774">
        <f t="shared" si="181"/>
        <v>25</v>
      </c>
      <c r="E3774">
        <f>budget!F3774</f>
        <v>2</v>
      </c>
      <c r="F3774" t="str">
        <f t="shared" si="182"/>
        <v>20200525</v>
      </c>
      <c r="G3774">
        <f>budget!E3774</f>
        <v>21</v>
      </c>
    </row>
    <row r="3775" spans="1:7" x14ac:dyDescent="0.55000000000000004">
      <c r="A3775">
        <f>budget!J3775</f>
        <v>692</v>
      </c>
      <c r="B3775">
        <v>2020</v>
      </c>
      <c r="C3775">
        <f t="shared" si="180"/>
        <v>8</v>
      </c>
      <c r="D3775">
        <f t="shared" si="181"/>
        <v>31</v>
      </c>
      <c r="E3775">
        <f>budget!F3775</f>
        <v>2</v>
      </c>
      <c r="F3775" t="str">
        <f t="shared" si="182"/>
        <v>20200831</v>
      </c>
      <c r="G3775">
        <f>budget!E3775</f>
        <v>35</v>
      </c>
    </row>
    <row r="3776" spans="1:7" x14ac:dyDescent="0.55000000000000004">
      <c r="A3776">
        <f>budget!J3776</f>
        <v>693</v>
      </c>
      <c r="B3776">
        <v>2020</v>
      </c>
      <c r="C3776">
        <f t="shared" si="180"/>
        <v>2</v>
      </c>
      <c r="D3776">
        <f t="shared" si="181"/>
        <v>10</v>
      </c>
      <c r="E3776">
        <f>budget!F3776</f>
        <v>0</v>
      </c>
      <c r="F3776" t="str">
        <f t="shared" si="182"/>
        <v>20200210</v>
      </c>
      <c r="G3776">
        <f>budget!E3776</f>
        <v>6</v>
      </c>
    </row>
    <row r="3777" spans="1:7" x14ac:dyDescent="0.55000000000000004">
      <c r="A3777">
        <f>budget!J3777</f>
        <v>693</v>
      </c>
      <c r="B3777">
        <v>2020</v>
      </c>
      <c r="C3777">
        <f t="shared" si="180"/>
        <v>3</v>
      </c>
      <c r="D3777">
        <f t="shared" si="181"/>
        <v>9</v>
      </c>
      <c r="E3777">
        <f>budget!F3777</f>
        <v>0</v>
      </c>
      <c r="F3777" t="str">
        <f t="shared" si="182"/>
        <v>20200309</v>
      </c>
      <c r="G3777">
        <f>budget!E3777</f>
        <v>10</v>
      </c>
    </row>
    <row r="3778" spans="1:7" x14ac:dyDescent="0.55000000000000004">
      <c r="A3778">
        <f>budget!J3778</f>
        <v>693</v>
      </c>
      <c r="B3778">
        <v>2020</v>
      </c>
      <c r="C3778">
        <f t="shared" si="180"/>
        <v>7</v>
      </c>
      <c r="D3778">
        <f t="shared" si="181"/>
        <v>6</v>
      </c>
      <c r="E3778">
        <f>budget!F3778</f>
        <v>2</v>
      </c>
      <c r="F3778" t="str">
        <f t="shared" si="182"/>
        <v>20200706</v>
      </c>
      <c r="G3778">
        <f>budget!E3778</f>
        <v>27</v>
      </c>
    </row>
    <row r="3779" spans="1:7" x14ac:dyDescent="0.55000000000000004">
      <c r="A3779">
        <f>budget!J3779</f>
        <v>693</v>
      </c>
      <c r="B3779">
        <v>2020</v>
      </c>
      <c r="C3779">
        <f t="shared" si="180"/>
        <v>7</v>
      </c>
      <c r="D3779">
        <f t="shared" si="181"/>
        <v>27</v>
      </c>
      <c r="E3779">
        <f>budget!F3779</f>
        <v>6</v>
      </c>
      <c r="F3779" t="str">
        <f t="shared" si="182"/>
        <v>20200727</v>
      </c>
      <c r="G3779">
        <f>budget!E3779</f>
        <v>30</v>
      </c>
    </row>
    <row r="3780" spans="1:7" x14ac:dyDescent="0.55000000000000004">
      <c r="A3780">
        <f>budget!J3780</f>
        <v>693</v>
      </c>
      <c r="B3780">
        <v>2020</v>
      </c>
      <c r="C3780">
        <f t="shared" si="180"/>
        <v>8</v>
      </c>
      <c r="D3780">
        <f t="shared" si="181"/>
        <v>3</v>
      </c>
      <c r="E3780">
        <f>budget!F3780</f>
        <v>6</v>
      </c>
      <c r="F3780" t="str">
        <f t="shared" si="182"/>
        <v>20200803</v>
      </c>
      <c r="G3780">
        <f>budget!E3780</f>
        <v>31</v>
      </c>
    </row>
    <row r="3781" spans="1:7" x14ac:dyDescent="0.55000000000000004">
      <c r="A3781">
        <f>budget!J3781</f>
        <v>693</v>
      </c>
      <c r="B3781">
        <v>2020</v>
      </c>
      <c r="C3781">
        <f t="shared" si="180"/>
        <v>8</v>
      </c>
      <c r="D3781">
        <f t="shared" si="181"/>
        <v>10</v>
      </c>
      <c r="E3781">
        <f>budget!F3781</f>
        <v>3</v>
      </c>
      <c r="F3781" t="str">
        <f t="shared" si="182"/>
        <v>20200810</v>
      </c>
      <c r="G3781">
        <f>budget!E3781</f>
        <v>32</v>
      </c>
    </row>
    <row r="3782" spans="1:7" x14ac:dyDescent="0.55000000000000004">
      <c r="A3782">
        <f>budget!J3782</f>
        <v>693</v>
      </c>
      <c r="B3782">
        <v>2020</v>
      </c>
      <c r="C3782">
        <f t="shared" si="180"/>
        <v>8</v>
      </c>
      <c r="D3782">
        <f t="shared" si="181"/>
        <v>17</v>
      </c>
      <c r="E3782">
        <f>budget!F3782</f>
        <v>5</v>
      </c>
      <c r="F3782" t="str">
        <f t="shared" si="182"/>
        <v>20200817</v>
      </c>
      <c r="G3782">
        <f>budget!E3782</f>
        <v>33</v>
      </c>
    </row>
    <row r="3783" spans="1:7" x14ac:dyDescent="0.55000000000000004">
      <c r="A3783">
        <f>budget!J3783</f>
        <v>693</v>
      </c>
      <c r="B3783">
        <v>2020</v>
      </c>
      <c r="C3783">
        <f t="shared" si="180"/>
        <v>8</v>
      </c>
      <c r="D3783">
        <f t="shared" si="181"/>
        <v>24</v>
      </c>
      <c r="E3783">
        <f>budget!F3783</f>
        <v>5</v>
      </c>
      <c r="F3783" t="str">
        <f t="shared" si="182"/>
        <v>20200824</v>
      </c>
      <c r="G3783">
        <f>budget!E3783</f>
        <v>34</v>
      </c>
    </row>
    <row r="3784" spans="1:7" x14ac:dyDescent="0.55000000000000004">
      <c r="A3784">
        <f>budget!J3784</f>
        <v>693</v>
      </c>
      <c r="B3784">
        <v>2020</v>
      </c>
      <c r="C3784">
        <f t="shared" si="180"/>
        <v>8</v>
      </c>
      <c r="D3784">
        <f t="shared" si="181"/>
        <v>31</v>
      </c>
      <c r="E3784">
        <f>budget!F3784</f>
        <v>5</v>
      </c>
      <c r="F3784" t="str">
        <f t="shared" si="182"/>
        <v>20200831</v>
      </c>
      <c r="G3784">
        <f>budget!E3784</f>
        <v>35</v>
      </c>
    </row>
    <row r="3785" spans="1:7" x14ac:dyDescent="0.55000000000000004">
      <c r="A3785">
        <f>budget!J3785</f>
        <v>693</v>
      </c>
      <c r="B3785">
        <v>2020</v>
      </c>
      <c r="C3785">
        <f t="shared" si="180"/>
        <v>9</v>
      </c>
      <c r="D3785">
        <f t="shared" si="181"/>
        <v>7</v>
      </c>
      <c r="E3785">
        <f>budget!F3785</f>
        <v>1</v>
      </c>
      <c r="F3785" t="str">
        <f t="shared" si="182"/>
        <v>20200907</v>
      </c>
      <c r="G3785">
        <f>budget!E3785</f>
        <v>36</v>
      </c>
    </row>
    <row r="3786" spans="1:7" x14ac:dyDescent="0.55000000000000004">
      <c r="A3786">
        <f>budget!J3786</f>
        <v>695</v>
      </c>
      <c r="B3786">
        <v>2020</v>
      </c>
      <c r="C3786">
        <f t="shared" si="180"/>
        <v>1</v>
      </c>
      <c r="D3786">
        <f t="shared" si="181"/>
        <v>20</v>
      </c>
      <c r="E3786">
        <f>budget!F3786</f>
        <v>0</v>
      </c>
      <c r="F3786" t="str">
        <f t="shared" si="182"/>
        <v>20200120</v>
      </c>
      <c r="G3786">
        <f>budget!E3786</f>
        <v>3</v>
      </c>
    </row>
    <row r="3787" spans="1:7" x14ac:dyDescent="0.55000000000000004">
      <c r="A3787">
        <f>budget!J3787</f>
        <v>695</v>
      </c>
      <c r="B3787">
        <v>2020</v>
      </c>
      <c r="C3787">
        <f t="shared" si="180"/>
        <v>2</v>
      </c>
      <c r="D3787">
        <f t="shared" si="181"/>
        <v>17</v>
      </c>
      <c r="E3787">
        <f>budget!F3787</f>
        <v>4</v>
      </c>
      <c r="F3787" t="str">
        <f t="shared" si="182"/>
        <v>20200217</v>
      </c>
      <c r="G3787">
        <f>budget!E3787</f>
        <v>7</v>
      </c>
    </row>
    <row r="3788" spans="1:7" x14ac:dyDescent="0.55000000000000004">
      <c r="A3788">
        <f>budget!J3788</f>
        <v>695</v>
      </c>
      <c r="B3788">
        <v>2020</v>
      </c>
      <c r="C3788">
        <f t="shared" si="180"/>
        <v>2</v>
      </c>
      <c r="D3788">
        <f t="shared" si="181"/>
        <v>24</v>
      </c>
      <c r="E3788">
        <f>budget!F3788</f>
        <v>1</v>
      </c>
      <c r="F3788" t="str">
        <f t="shared" si="182"/>
        <v>20200224</v>
      </c>
      <c r="G3788">
        <f>budget!E3788</f>
        <v>8</v>
      </c>
    </row>
    <row r="3789" spans="1:7" x14ac:dyDescent="0.55000000000000004">
      <c r="A3789">
        <f>budget!J3789</f>
        <v>695</v>
      </c>
      <c r="B3789">
        <v>2020</v>
      </c>
      <c r="C3789">
        <f t="shared" si="180"/>
        <v>3</v>
      </c>
      <c r="D3789">
        <f t="shared" si="181"/>
        <v>2</v>
      </c>
      <c r="E3789">
        <f>budget!F3789</f>
        <v>1</v>
      </c>
      <c r="F3789" t="str">
        <f t="shared" si="182"/>
        <v>20200302</v>
      </c>
      <c r="G3789">
        <f>budget!E3789</f>
        <v>9</v>
      </c>
    </row>
    <row r="3790" spans="1:7" x14ac:dyDescent="0.55000000000000004">
      <c r="A3790">
        <f>budget!J3790</f>
        <v>695</v>
      </c>
      <c r="B3790">
        <v>2020</v>
      </c>
      <c r="C3790">
        <f t="shared" si="180"/>
        <v>3</v>
      </c>
      <c r="D3790">
        <f t="shared" si="181"/>
        <v>9</v>
      </c>
      <c r="E3790">
        <f>budget!F3790</f>
        <v>1</v>
      </c>
      <c r="F3790" t="str">
        <f t="shared" si="182"/>
        <v>20200309</v>
      </c>
      <c r="G3790">
        <f>budget!E3790</f>
        <v>10</v>
      </c>
    </row>
    <row r="3791" spans="1:7" x14ac:dyDescent="0.55000000000000004">
      <c r="A3791">
        <f>budget!J3791</f>
        <v>695</v>
      </c>
      <c r="B3791">
        <v>2020</v>
      </c>
      <c r="C3791">
        <f t="shared" si="180"/>
        <v>3</v>
      </c>
      <c r="D3791">
        <f t="shared" si="181"/>
        <v>16</v>
      </c>
      <c r="E3791">
        <f>budget!F3791</f>
        <v>0</v>
      </c>
      <c r="F3791" t="str">
        <f t="shared" si="182"/>
        <v>20200316</v>
      </c>
      <c r="G3791">
        <f>budget!E3791</f>
        <v>11</v>
      </c>
    </row>
    <row r="3792" spans="1:7" x14ac:dyDescent="0.55000000000000004">
      <c r="A3792">
        <f>budget!J3792</f>
        <v>695</v>
      </c>
      <c r="B3792">
        <v>2020</v>
      </c>
      <c r="C3792">
        <f t="shared" si="180"/>
        <v>3</v>
      </c>
      <c r="D3792">
        <f t="shared" si="181"/>
        <v>23</v>
      </c>
      <c r="E3792">
        <f>budget!F3792</f>
        <v>1</v>
      </c>
      <c r="F3792" t="str">
        <f t="shared" si="182"/>
        <v>20200323</v>
      </c>
      <c r="G3792">
        <f>budget!E3792</f>
        <v>12</v>
      </c>
    </row>
    <row r="3793" spans="1:7" x14ac:dyDescent="0.55000000000000004">
      <c r="A3793">
        <f>budget!J3793</f>
        <v>695</v>
      </c>
      <c r="B3793">
        <v>2020</v>
      </c>
      <c r="C3793">
        <f t="shared" si="180"/>
        <v>4</v>
      </c>
      <c r="D3793">
        <f t="shared" si="181"/>
        <v>6</v>
      </c>
      <c r="E3793">
        <f>budget!F3793</f>
        <v>0</v>
      </c>
      <c r="F3793" t="str">
        <f t="shared" si="182"/>
        <v>20200406</v>
      </c>
      <c r="G3793">
        <f>budget!E3793</f>
        <v>14</v>
      </c>
    </row>
    <row r="3794" spans="1:7" x14ac:dyDescent="0.55000000000000004">
      <c r="A3794">
        <f>budget!J3794</f>
        <v>695</v>
      </c>
      <c r="B3794">
        <v>2020</v>
      </c>
      <c r="C3794">
        <f t="shared" si="180"/>
        <v>7</v>
      </c>
      <c r="D3794">
        <f t="shared" si="181"/>
        <v>6</v>
      </c>
      <c r="E3794">
        <f>budget!F3794</f>
        <v>2</v>
      </c>
      <c r="F3794" t="str">
        <f t="shared" si="182"/>
        <v>20200706</v>
      </c>
      <c r="G3794">
        <f>budget!E3794</f>
        <v>27</v>
      </c>
    </row>
    <row r="3795" spans="1:7" x14ac:dyDescent="0.55000000000000004">
      <c r="A3795">
        <f>budget!J3795</f>
        <v>695</v>
      </c>
      <c r="B3795">
        <v>2020</v>
      </c>
      <c r="C3795">
        <f t="shared" si="180"/>
        <v>7</v>
      </c>
      <c r="D3795">
        <f t="shared" si="181"/>
        <v>27</v>
      </c>
      <c r="E3795">
        <f>budget!F3795</f>
        <v>2</v>
      </c>
      <c r="F3795" t="str">
        <f t="shared" si="182"/>
        <v>20200727</v>
      </c>
      <c r="G3795">
        <f>budget!E3795</f>
        <v>30</v>
      </c>
    </row>
    <row r="3796" spans="1:7" x14ac:dyDescent="0.55000000000000004">
      <c r="A3796">
        <f>budget!J3796</f>
        <v>695</v>
      </c>
      <c r="B3796">
        <v>2020</v>
      </c>
      <c r="C3796">
        <f t="shared" si="180"/>
        <v>8</v>
      </c>
      <c r="D3796">
        <f t="shared" si="181"/>
        <v>3</v>
      </c>
      <c r="E3796">
        <f>budget!F3796</f>
        <v>2</v>
      </c>
      <c r="F3796" t="str">
        <f t="shared" si="182"/>
        <v>20200803</v>
      </c>
      <c r="G3796">
        <f>budget!E3796</f>
        <v>31</v>
      </c>
    </row>
    <row r="3797" spans="1:7" x14ac:dyDescent="0.55000000000000004">
      <c r="A3797">
        <f>budget!J3797</f>
        <v>695</v>
      </c>
      <c r="B3797">
        <v>2020</v>
      </c>
      <c r="C3797">
        <f t="shared" ref="C3797:C3860" si="183">IF(G3797=1,$M$2,IF(G3797=2,$M$3,IF(G3797=3,$M$4,IF(G3797=4,$M$5,IF(G3797=5,$M$6,IF(G3797=6,$M$7,IF(G3797=7,$M$8,IF(G3797=8,$M$9,IF(G3797=9,$M$10,IF(G3797=10,$M$11,IF(G3797=11,$M$12,IF(G3797=12,$M$13,IF(G3797=13,$M$14,IF(G3797=14,$M$15,IF(G3797=15,$M$16,IF(G3797=16,$M$17,IF(G3797=17,$M$18,IF(G3797=18,$M$19,IF(G3797=19,$M$20,IF(G3797=20,$M$21,IF(G3797=21,$M$22,IF(G3797=22,$M$23,IF(G3797=23,$M$24,IF(G3797=24,$M$25,IF(G3797=25,$M$26,IF(G3797=26,$M$27,IF(G3797=27,$M$28,IF(G3797=28,$M$29,IF(G3797=29,$M$30,IF(G3797=30,$M$31,IF(G3797=31,$M$32,IF(G3797=32,$M$33,IF(G3797=33,$M$34,IF(G3797=34,$M$35,IF(G3797=35,$M$36,IF(G3797=36,$M$37,IF(G3797=37,$M$38,IF(G3797=38,$M$39,IF(G3797=39,$M$40,IF(G3797=40,$M$41,IF(G3797=41,$M$42,IF(G3797=42,$M$43,IF(G3797=43,$M$44,IF(G3797=44,$M$45,IF(G3797=45,$M$46,IF(G3797=46,$M$47,IF(G3797=47,$M$48,IF(G3797=48,$M$49,IF(G3797=49,$M$50,IF(G3797=50,$M$51,IF(G3797=51,$M$52,IF(G3797=52,$M$53,""))))))))))))))))))))))))))))))))))))))))))))))))))))</f>
        <v>8</v>
      </c>
      <c r="D3797">
        <f t="shared" ref="D3797:D3860" si="184">IF(G3797=1,$O$2,IF(G3797=2,$O$3,IF(G3797=3,$O$4,IF(G3797=4,$O$5,IF(G3797=5,$O$6,IF(G3797=6,$O$7,IF(G3797=7,$O$8,IF(G3797=8,$O$9,IF(G3797=9,$O$10,IF(G3797=10,$O$11,IF(G3797=11,$O$12,IF(G3797=12,$O$13,IF(G3797=13,$O$14,IF(G3797=14,$O$15,IF(G3797=15,$O$16,IF(G3797=16,$O$17,IF(G3797=17,$O$18,IF(G3797=18,$O$19,IF(G3797=19,$O$20,IF(G3797=20,$O$21,IF(G3797=21,$O$22,IF(G3797=22,$O$23,IF(G3797=23,$O$24,IF(G3797=24,$O$25,IF(G3797=25,$O$26,IF(G3797=26,$O$27,IF(G3797=27,$O$28,IF(G3797=28,$O$29,IF(G3797=29,$O$30,IF(G3797=30,$O$31,IF(G3797=31,$O$32,IF(G3797=32,$O$33,IF(G3797=33,$O$34,IF(G3797=34,$O$35,IF(G3797=35,$O$36,IF(G3797=36,$O$37,IF(G3797=37,$O$38,IF(G3797=38,$O$39,IF(G3797=39,$O$40,IF(G3797=40,$O$41,IF(G3797=41,$O$42,IF(G3797=42,$O$43,IF(G3797=43,$O$44,IF(G3797=44,$O$45,IF(G3797=45,$O$46,IF(G3797=46,$O$47,IF(G3797=47,$O$48,IF(G3797=48,$O$49,IF(G3797=49,$O$50,IF(G3797=50,$O$51,IF(G3797=51,$O$52,IF(G3797=52,$O$53,""))))))))))))))))))))))))))))))))))))))))))))))))))))</f>
        <v>17</v>
      </c>
      <c r="E3797">
        <f>budget!F3797</f>
        <v>4</v>
      </c>
      <c r="F3797" t="str">
        <f t="shared" ref="F3797:F3860" si="185">B3797&amp;TEXT(C3797,"00")&amp;TEXT(D3797,"00")</f>
        <v>20200817</v>
      </c>
      <c r="G3797">
        <f>budget!E3797</f>
        <v>33</v>
      </c>
    </row>
    <row r="3798" spans="1:7" x14ac:dyDescent="0.55000000000000004">
      <c r="A3798">
        <f>budget!J3798</f>
        <v>695</v>
      </c>
      <c r="B3798">
        <v>2020</v>
      </c>
      <c r="C3798">
        <f t="shared" si="183"/>
        <v>8</v>
      </c>
      <c r="D3798">
        <f t="shared" si="184"/>
        <v>24</v>
      </c>
      <c r="E3798">
        <f>budget!F3798</f>
        <v>4</v>
      </c>
      <c r="F3798" t="str">
        <f t="shared" si="185"/>
        <v>20200824</v>
      </c>
      <c r="G3798">
        <f>budget!E3798</f>
        <v>34</v>
      </c>
    </row>
    <row r="3799" spans="1:7" x14ac:dyDescent="0.55000000000000004">
      <c r="A3799">
        <f>budget!J3799</f>
        <v>695</v>
      </c>
      <c r="B3799">
        <v>2020</v>
      </c>
      <c r="C3799">
        <f t="shared" si="183"/>
        <v>8</v>
      </c>
      <c r="D3799">
        <f t="shared" si="184"/>
        <v>31</v>
      </c>
      <c r="E3799">
        <f>budget!F3799</f>
        <v>4</v>
      </c>
      <c r="F3799" t="str">
        <f t="shared" si="185"/>
        <v>20200831</v>
      </c>
      <c r="G3799">
        <f>budget!E3799</f>
        <v>35</v>
      </c>
    </row>
    <row r="3800" spans="1:7" x14ac:dyDescent="0.55000000000000004">
      <c r="A3800">
        <f>budget!J3800</f>
        <v>695</v>
      </c>
      <c r="B3800">
        <v>2020</v>
      </c>
      <c r="C3800">
        <f t="shared" si="183"/>
        <v>9</v>
      </c>
      <c r="D3800">
        <f t="shared" si="184"/>
        <v>7</v>
      </c>
      <c r="E3800">
        <f>budget!F3800</f>
        <v>1</v>
      </c>
      <c r="F3800" t="str">
        <f t="shared" si="185"/>
        <v>20200907</v>
      </c>
      <c r="G3800">
        <f>budget!E3800</f>
        <v>36</v>
      </c>
    </row>
    <row r="3801" spans="1:7" x14ac:dyDescent="0.55000000000000004">
      <c r="A3801">
        <f>budget!J3801</f>
        <v>696</v>
      </c>
      <c r="B3801">
        <v>2020</v>
      </c>
      <c r="C3801">
        <f t="shared" si="183"/>
        <v>2</v>
      </c>
      <c r="D3801">
        <f t="shared" si="184"/>
        <v>17</v>
      </c>
      <c r="E3801">
        <f>budget!F3801</f>
        <v>0</v>
      </c>
      <c r="F3801" t="str">
        <f t="shared" si="185"/>
        <v>20200217</v>
      </c>
      <c r="G3801">
        <f>budget!E3801</f>
        <v>7</v>
      </c>
    </row>
    <row r="3802" spans="1:7" x14ac:dyDescent="0.55000000000000004">
      <c r="A3802">
        <f>budget!J3802</f>
        <v>697</v>
      </c>
      <c r="B3802">
        <v>2020</v>
      </c>
      <c r="C3802">
        <f t="shared" si="183"/>
        <v>1</v>
      </c>
      <c r="D3802">
        <f t="shared" si="184"/>
        <v>13</v>
      </c>
      <c r="E3802">
        <f>budget!F3802</f>
        <v>0</v>
      </c>
      <c r="F3802" t="str">
        <f t="shared" si="185"/>
        <v>20200113</v>
      </c>
      <c r="G3802">
        <f>budget!E3802</f>
        <v>2</v>
      </c>
    </row>
    <row r="3803" spans="1:7" x14ac:dyDescent="0.55000000000000004">
      <c r="A3803">
        <f>budget!J3803</f>
        <v>697</v>
      </c>
      <c r="B3803">
        <v>2020</v>
      </c>
      <c r="C3803">
        <f t="shared" si="183"/>
        <v>5</v>
      </c>
      <c r="D3803">
        <f t="shared" si="184"/>
        <v>11</v>
      </c>
      <c r="E3803">
        <f>budget!F3803</f>
        <v>2</v>
      </c>
      <c r="F3803" t="str">
        <f t="shared" si="185"/>
        <v>20200511</v>
      </c>
      <c r="G3803">
        <f>budget!E3803</f>
        <v>19</v>
      </c>
    </row>
    <row r="3804" spans="1:7" x14ac:dyDescent="0.55000000000000004">
      <c r="A3804">
        <f>budget!J3804</f>
        <v>697</v>
      </c>
      <c r="B3804">
        <v>2020</v>
      </c>
      <c r="C3804">
        <f t="shared" si="183"/>
        <v>5</v>
      </c>
      <c r="D3804">
        <f t="shared" si="184"/>
        <v>18</v>
      </c>
      <c r="E3804">
        <f>budget!F3804</f>
        <v>1</v>
      </c>
      <c r="F3804" t="str">
        <f t="shared" si="185"/>
        <v>20200518</v>
      </c>
      <c r="G3804">
        <f>budget!E3804</f>
        <v>20</v>
      </c>
    </row>
    <row r="3805" spans="1:7" x14ac:dyDescent="0.55000000000000004">
      <c r="A3805">
        <f>budget!J3805</f>
        <v>698</v>
      </c>
      <c r="B3805">
        <v>2020</v>
      </c>
      <c r="C3805">
        <f t="shared" si="183"/>
        <v>3</v>
      </c>
      <c r="D3805">
        <f t="shared" si="184"/>
        <v>30</v>
      </c>
      <c r="E3805">
        <f>budget!F3805</f>
        <v>0</v>
      </c>
      <c r="F3805" t="str">
        <f t="shared" si="185"/>
        <v>20200330</v>
      </c>
      <c r="G3805">
        <f>budget!E3805</f>
        <v>13</v>
      </c>
    </row>
    <row r="3806" spans="1:7" x14ac:dyDescent="0.55000000000000004">
      <c r="A3806">
        <f>budget!J3806</f>
        <v>698</v>
      </c>
      <c r="B3806">
        <v>2020</v>
      </c>
      <c r="C3806">
        <f t="shared" si="183"/>
        <v>4</v>
      </c>
      <c r="D3806">
        <f t="shared" si="184"/>
        <v>6</v>
      </c>
      <c r="E3806">
        <f>budget!F3806</f>
        <v>0</v>
      </c>
      <c r="F3806" t="str">
        <f t="shared" si="185"/>
        <v>20200406</v>
      </c>
      <c r="G3806">
        <f>budget!E3806</f>
        <v>14</v>
      </c>
    </row>
    <row r="3807" spans="1:7" x14ac:dyDescent="0.55000000000000004">
      <c r="A3807">
        <f>budget!J3807</f>
        <v>698</v>
      </c>
      <c r="B3807">
        <v>2020</v>
      </c>
      <c r="C3807">
        <f t="shared" si="183"/>
        <v>5</v>
      </c>
      <c r="D3807">
        <f t="shared" si="184"/>
        <v>11</v>
      </c>
      <c r="E3807">
        <f>budget!F3807</f>
        <v>5</v>
      </c>
      <c r="F3807" t="str">
        <f t="shared" si="185"/>
        <v>20200511</v>
      </c>
      <c r="G3807">
        <f>budget!E3807</f>
        <v>19</v>
      </c>
    </row>
    <row r="3808" spans="1:7" x14ac:dyDescent="0.55000000000000004">
      <c r="A3808">
        <f>budget!J3808</f>
        <v>698</v>
      </c>
      <c r="B3808">
        <v>2020</v>
      </c>
      <c r="C3808">
        <f t="shared" si="183"/>
        <v>5</v>
      </c>
      <c r="D3808">
        <f t="shared" si="184"/>
        <v>18</v>
      </c>
      <c r="E3808">
        <f>budget!F3808</f>
        <v>5</v>
      </c>
      <c r="F3808" t="str">
        <f t="shared" si="185"/>
        <v>20200518</v>
      </c>
      <c r="G3808">
        <f>budget!E3808</f>
        <v>20</v>
      </c>
    </row>
    <row r="3809" spans="1:7" x14ac:dyDescent="0.55000000000000004">
      <c r="A3809">
        <f>budget!J3809</f>
        <v>698</v>
      </c>
      <c r="B3809">
        <v>2020</v>
      </c>
      <c r="C3809">
        <f t="shared" si="183"/>
        <v>5</v>
      </c>
      <c r="D3809">
        <f t="shared" si="184"/>
        <v>25</v>
      </c>
      <c r="E3809">
        <f>budget!F3809</f>
        <v>1</v>
      </c>
      <c r="F3809" t="str">
        <f t="shared" si="185"/>
        <v>20200525</v>
      </c>
      <c r="G3809">
        <f>budget!E3809</f>
        <v>21</v>
      </c>
    </row>
    <row r="3810" spans="1:7" x14ac:dyDescent="0.55000000000000004">
      <c r="A3810">
        <f>budget!J3810</f>
        <v>699</v>
      </c>
      <c r="B3810">
        <v>2020</v>
      </c>
      <c r="C3810">
        <f t="shared" si="183"/>
        <v>1</v>
      </c>
      <c r="D3810">
        <f t="shared" si="184"/>
        <v>20</v>
      </c>
      <c r="E3810">
        <f>budget!F3810</f>
        <v>0.08</v>
      </c>
      <c r="F3810" t="str">
        <f t="shared" si="185"/>
        <v>20200120</v>
      </c>
      <c r="G3810">
        <f>budget!E3810</f>
        <v>3</v>
      </c>
    </row>
    <row r="3811" spans="1:7" x14ac:dyDescent="0.55000000000000004">
      <c r="A3811">
        <f>budget!J3811</f>
        <v>699</v>
      </c>
      <c r="B3811">
        <v>2020</v>
      </c>
      <c r="C3811">
        <f t="shared" si="183"/>
        <v>3</v>
      </c>
      <c r="D3811">
        <f t="shared" si="184"/>
        <v>23</v>
      </c>
      <c r="E3811">
        <f>budget!F3811</f>
        <v>0.06</v>
      </c>
      <c r="F3811" t="str">
        <f t="shared" si="185"/>
        <v>20200323</v>
      </c>
      <c r="G3811">
        <f>budget!E3811</f>
        <v>12</v>
      </c>
    </row>
    <row r="3812" spans="1:7" x14ac:dyDescent="0.55000000000000004">
      <c r="A3812">
        <f>budget!J3812</f>
        <v>699</v>
      </c>
      <c r="B3812">
        <v>2020</v>
      </c>
      <c r="C3812">
        <f t="shared" si="183"/>
        <v>3</v>
      </c>
      <c r="D3812">
        <f t="shared" si="184"/>
        <v>30</v>
      </c>
      <c r="E3812">
        <f>budget!F3812</f>
        <v>0.12</v>
      </c>
      <c r="F3812" t="str">
        <f t="shared" si="185"/>
        <v>20200330</v>
      </c>
      <c r="G3812">
        <f>budget!E3812</f>
        <v>13</v>
      </c>
    </row>
    <row r="3813" spans="1:7" x14ac:dyDescent="0.55000000000000004">
      <c r="A3813">
        <f>budget!J3813</f>
        <v>699</v>
      </c>
      <c r="B3813">
        <v>2020</v>
      </c>
      <c r="C3813">
        <f t="shared" si="183"/>
        <v>4</v>
      </c>
      <c r="D3813">
        <f t="shared" si="184"/>
        <v>13</v>
      </c>
      <c r="E3813">
        <f>budget!F3813</f>
        <v>0.12</v>
      </c>
      <c r="F3813" t="str">
        <f t="shared" si="185"/>
        <v>20200413</v>
      </c>
      <c r="G3813">
        <f>budget!E3813</f>
        <v>15</v>
      </c>
    </row>
    <row r="3814" spans="1:7" x14ac:dyDescent="0.55000000000000004">
      <c r="A3814">
        <f>budget!J3814</f>
        <v>699</v>
      </c>
      <c r="B3814">
        <v>2020</v>
      </c>
      <c r="C3814">
        <f t="shared" si="183"/>
        <v>4</v>
      </c>
      <c r="D3814">
        <f t="shared" si="184"/>
        <v>20</v>
      </c>
      <c r="E3814">
        <f>budget!F3814</f>
        <v>7.0000000000000007E-2</v>
      </c>
      <c r="F3814" t="str">
        <f t="shared" si="185"/>
        <v>20200420</v>
      </c>
      <c r="G3814">
        <f>budget!E3814</f>
        <v>16</v>
      </c>
    </row>
    <row r="3815" spans="1:7" x14ac:dyDescent="0.55000000000000004">
      <c r="A3815">
        <f>budget!J3815</f>
        <v>700</v>
      </c>
      <c r="B3815">
        <v>2020</v>
      </c>
      <c r="C3815">
        <f t="shared" si="183"/>
        <v>4</v>
      </c>
      <c r="D3815">
        <f t="shared" si="184"/>
        <v>13</v>
      </c>
      <c r="E3815">
        <f>budget!F3815</f>
        <v>0.55000000000000004</v>
      </c>
      <c r="F3815" t="str">
        <f t="shared" si="185"/>
        <v>20200413</v>
      </c>
      <c r="G3815">
        <f>budget!E3815</f>
        <v>15</v>
      </c>
    </row>
    <row r="3816" spans="1:7" x14ac:dyDescent="0.55000000000000004">
      <c r="A3816">
        <f>budget!J3816</f>
        <v>700</v>
      </c>
      <c r="B3816">
        <v>2020</v>
      </c>
      <c r="C3816">
        <f t="shared" si="183"/>
        <v>4</v>
      </c>
      <c r="D3816">
        <f t="shared" si="184"/>
        <v>20</v>
      </c>
      <c r="E3816">
        <f>budget!F3816</f>
        <v>0.81</v>
      </c>
      <c r="F3816" t="str">
        <f t="shared" si="185"/>
        <v>20200420</v>
      </c>
      <c r="G3816">
        <f>budget!E3816</f>
        <v>16</v>
      </c>
    </row>
    <row r="3817" spans="1:7" x14ac:dyDescent="0.55000000000000004">
      <c r="A3817">
        <f>budget!J3817</f>
        <v>703</v>
      </c>
      <c r="B3817">
        <v>2020</v>
      </c>
      <c r="C3817">
        <f t="shared" si="183"/>
        <v>1</v>
      </c>
      <c r="D3817">
        <f t="shared" si="184"/>
        <v>27</v>
      </c>
      <c r="E3817">
        <f>budget!F3817</f>
        <v>0</v>
      </c>
      <c r="F3817" t="str">
        <f t="shared" si="185"/>
        <v>20200127</v>
      </c>
      <c r="G3817">
        <f>budget!E3817</f>
        <v>4</v>
      </c>
    </row>
    <row r="3818" spans="1:7" x14ac:dyDescent="0.55000000000000004">
      <c r="A3818">
        <f>budget!J3818</f>
        <v>703</v>
      </c>
      <c r="B3818">
        <v>2020</v>
      </c>
      <c r="C3818">
        <f t="shared" si="183"/>
        <v>3</v>
      </c>
      <c r="D3818">
        <f t="shared" si="184"/>
        <v>9</v>
      </c>
      <c r="E3818">
        <f>budget!F3818</f>
        <v>1</v>
      </c>
      <c r="F3818" t="str">
        <f t="shared" si="185"/>
        <v>20200309</v>
      </c>
      <c r="G3818">
        <f>budget!E3818</f>
        <v>10</v>
      </c>
    </row>
    <row r="3819" spans="1:7" x14ac:dyDescent="0.55000000000000004">
      <c r="A3819">
        <f>budget!J3819</f>
        <v>703</v>
      </c>
      <c r="B3819">
        <v>2020</v>
      </c>
      <c r="C3819">
        <f t="shared" si="183"/>
        <v>8</v>
      </c>
      <c r="D3819">
        <f t="shared" si="184"/>
        <v>3</v>
      </c>
      <c r="E3819">
        <f>budget!F3819</f>
        <v>1</v>
      </c>
      <c r="F3819" t="str">
        <f t="shared" si="185"/>
        <v>20200803</v>
      </c>
      <c r="G3819">
        <f>budget!E3819</f>
        <v>31</v>
      </c>
    </row>
    <row r="3820" spans="1:7" x14ac:dyDescent="0.55000000000000004">
      <c r="A3820">
        <f>budget!J3820</f>
        <v>703</v>
      </c>
      <c r="B3820">
        <v>2020</v>
      </c>
      <c r="C3820">
        <f t="shared" si="183"/>
        <v>8</v>
      </c>
      <c r="D3820">
        <f t="shared" si="184"/>
        <v>17</v>
      </c>
      <c r="E3820">
        <f>budget!F3820</f>
        <v>4</v>
      </c>
      <c r="F3820" t="str">
        <f t="shared" si="185"/>
        <v>20200817</v>
      </c>
      <c r="G3820">
        <f>budget!E3820</f>
        <v>33</v>
      </c>
    </row>
    <row r="3821" spans="1:7" x14ac:dyDescent="0.55000000000000004">
      <c r="A3821">
        <f>budget!J3821</f>
        <v>703</v>
      </c>
      <c r="B3821">
        <v>2020</v>
      </c>
      <c r="C3821">
        <f t="shared" si="183"/>
        <v>8</v>
      </c>
      <c r="D3821">
        <f t="shared" si="184"/>
        <v>24</v>
      </c>
      <c r="E3821">
        <f>budget!F3821</f>
        <v>4</v>
      </c>
      <c r="F3821" t="str">
        <f t="shared" si="185"/>
        <v>20200824</v>
      </c>
      <c r="G3821">
        <f>budget!E3821</f>
        <v>34</v>
      </c>
    </row>
    <row r="3822" spans="1:7" x14ac:dyDescent="0.55000000000000004">
      <c r="A3822">
        <f>budget!J3822</f>
        <v>703</v>
      </c>
      <c r="B3822">
        <v>2020</v>
      </c>
      <c r="C3822">
        <f t="shared" si="183"/>
        <v>8</v>
      </c>
      <c r="D3822">
        <f t="shared" si="184"/>
        <v>31</v>
      </c>
      <c r="E3822">
        <f>budget!F3822</f>
        <v>2</v>
      </c>
      <c r="F3822" t="str">
        <f t="shared" si="185"/>
        <v>20200831</v>
      </c>
      <c r="G3822">
        <f>budget!E3822</f>
        <v>35</v>
      </c>
    </row>
    <row r="3823" spans="1:7" x14ac:dyDescent="0.55000000000000004">
      <c r="A3823">
        <f>budget!J3823</f>
        <v>705</v>
      </c>
      <c r="B3823">
        <v>2020</v>
      </c>
      <c r="C3823">
        <f t="shared" si="183"/>
        <v>8</v>
      </c>
      <c r="D3823">
        <f t="shared" si="184"/>
        <v>17</v>
      </c>
      <c r="E3823">
        <f>budget!F3823</f>
        <v>5</v>
      </c>
      <c r="F3823" t="str">
        <f t="shared" si="185"/>
        <v>20200817</v>
      </c>
      <c r="G3823">
        <f>budget!E3823</f>
        <v>33</v>
      </c>
    </row>
    <row r="3824" spans="1:7" x14ac:dyDescent="0.55000000000000004">
      <c r="A3824">
        <f>budget!J3824</f>
        <v>705</v>
      </c>
      <c r="B3824">
        <v>2020</v>
      </c>
      <c r="C3824">
        <f t="shared" si="183"/>
        <v>8</v>
      </c>
      <c r="D3824">
        <f t="shared" si="184"/>
        <v>24</v>
      </c>
      <c r="E3824">
        <f>budget!F3824</f>
        <v>5</v>
      </c>
      <c r="F3824" t="str">
        <f t="shared" si="185"/>
        <v>20200824</v>
      </c>
      <c r="G3824">
        <f>budget!E3824</f>
        <v>34</v>
      </c>
    </row>
    <row r="3825" spans="1:7" x14ac:dyDescent="0.55000000000000004">
      <c r="A3825">
        <f>budget!J3825</f>
        <v>705</v>
      </c>
      <c r="B3825">
        <v>2020</v>
      </c>
      <c r="C3825">
        <f t="shared" si="183"/>
        <v>8</v>
      </c>
      <c r="D3825">
        <f t="shared" si="184"/>
        <v>31</v>
      </c>
      <c r="E3825">
        <f>budget!F3825</f>
        <v>2</v>
      </c>
      <c r="F3825" t="str">
        <f t="shared" si="185"/>
        <v>20200831</v>
      </c>
      <c r="G3825">
        <f>budget!E3825</f>
        <v>35</v>
      </c>
    </row>
    <row r="3826" spans="1:7" x14ac:dyDescent="0.55000000000000004">
      <c r="A3826">
        <f>budget!J3826</f>
        <v>706</v>
      </c>
      <c r="B3826">
        <v>2020</v>
      </c>
      <c r="C3826">
        <f t="shared" si="183"/>
        <v>1</v>
      </c>
      <c r="D3826">
        <f t="shared" si="184"/>
        <v>6</v>
      </c>
      <c r="E3826">
        <f>budget!F3826</f>
        <v>1.67</v>
      </c>
      <c r="F3826" t="str">
        <f t="shared" si="185"/>
        <v>20200106</v>
      </c>
      <c r="G3826">
        <f>budget!E3826</f>
        <v>1</v>
      </c>
    </row>
    <row r="3827" spans="1:7" x14ac:dyDescent="0.55000000000000004">
      <c r="A3827">
        <f>budget!J3827</f>
        <v>706</v>
      </c>
      <c r="B3827">
        <v>2020</v>
      </c>
      <c r="C3827">
        <f t="shared" si="183"/>
        <v>1</v>
      </c>
      <c r="D3827">
        <f t="shared" si="184"/>
        <v>13</v>
      </c>
      <c r="E3827">
        <f>budget!F3827</f>
        <v>0.06</v>
      </c>
      <c r="F3827" t="str">
        <f t="shared" si="185"/>
        <v>20200113</v>
      </c>
      <c r="G3827">
        <f>budget!E3827</f>
        <v>2</v>
      </c>
    </row>
    <row r="3828" spans="1:7" x14ac:dyDescent="0.55000000000000004">
      <c r="A3828">
        <f>budget!J3828</f>
        <v>706</v>
      </c>
      <c r="B3828">
        <v>2020</v>
      </c>
      <c r="C3828">
        <f t="shared" si="183"/>
        <v>1</v>
      </c>
      <c r="D3828">
        <f t="shared" si="184"/>
        <v>27</v>
      </c>
      <c r="E3828">
        <f>budget!F3828</f>
        <v>0.37</v>
      </c>
      <c r="F3828" t="str">
        <f t="shared" si="185"/>
        <v>20200127</v>
      </c>
      <c r="G3828">
        <f>budget!E3828</f>
        <v>4</v>
      </c>
    </row>
    <row r="3829" spans="1:7" x14ac:dyDescent="0.55000000000000004">
      <c r="A3829">
        <f>budget!J3829</f>
        <v>706</v>
      </c>
      <c r="B3829">
        <v>2020</v>
      </c>
      <c r="C3829">
        <f t="shared" si="183"/>
        <v>2</v>
      </c>
      <c r="D3829">
        <f t="shared" si="184"/>
        <v>3</v>
      </c>
      <c r="E3829">
        <f>budget!F3829</f>
        <v>0.77</v>
      </c>
      <c r="F3829" t="str">
        <f t="shared" si="185"/>
        <v>20200203</v>
      </c>
      <c r="G3829">
        <f>budget!E3829</f>
        <v>5</v>
      </c>
    </row>
    <row r="3830" spans="1:7" x14ac:dyDescent="0.55000000000000004">
      <c r="A3830">
        <f>budget!J3830</f>
        <v>706</v>
      </c>
      <c r="B3830">
        <v>2020</v>
      </c>
      <c r="C3830">
        <f t="shared" si="183"/>
        <v>2</v>
      </c>
      <c r="D3830">
        <f t="shared" si="184"/>
        <v>10</v>
      </c>
      <c r="E3830">
        <f>budget!F3830</f>
        <v>0.39</v>
      </c>
      <c r="F3830" t="str">
        <f t="shared" si="185"/>
        <v>20200210</v>
      </c>
      <c r="G3830">
        <f>budget!E3830</f>
        <v>6</v>
      </c>
    </row>
    <row r="3831" spans="1:7" x14ac:dyDescent="0.55000000000000004">
      <c r="A3831">
        <f>budget!J3831</f>
        <v>706</v>
      </c>
      <c r="B3831">
        <v>2020</v>
      </c>
      <c r="C3831">
        <f t="shared" si="183"/>
        <v>9</v>
      </c>
      <c r="D3831">
        <f t="shared" si="184"/>
        <v>21</v>
      </c>
      <c r="E3831">
        <f>budget!F3831</f>
        <v>2</v>
      </c>
      <c r="F3831" t="str">
        <f t="shared" si="185"/>
        <v>20200921</v>
      </c>
      <c r="G3831">
        <f>budget!E3831</f>
        <v>38</v>
      </c>
    </row>
    <row r="3832" spans="1:7" x14ac:dyDescent="0.55000000000000004">
      <c r="A3832">
        <f>budget!J3832</f>
        <v>706</v>
      </c>
      <c r="B3832">
        <v>2020</v>
      </c>
      <c r="C3832">
        <f t="shared" si="183"/>
        <v>10</v>
      </c>
      <c r="D3832">
        <f t="shared" si="184"/>
        <v>5</v>
      </c>
      <c r="E3832">
        <f>budget!F3832</f>
        <v>1</v>
      </c>
      <c r="F3832" t="str">
        <f t="shared" si="185"/>
        <v>20201005</v>
      </c>
      <c r="G3832">
        <f>budget!E3832</f>
        <v>40</v>
      </c>
    </row>
    <row r="3833" spans="1:7" x14ac:dyDescent="0.55000000000000004">
      <c r="A3833">
        <f>budget!J3833</f>
        <v>706</v>
      </c>
      <c r="B3833">
        <v>2020</v>
      </c>
      <c r="C3833">
        <f t="shared" si="183"/>
        <v>10</v>
      </c>
      <c r="D3833">
        <f t="shared" si="184"/>
        <v>19</v>
      </c>
      <c r="E3833">
        <f>budget!F3833</f>
        <v>4</v>
      </c>
      <c r="F3833" t="str">
        <f t="shared" si="185"/>
        <v>20201019</v>
      </c>
      <c r="G3833">
        <f>budget!E3833</f>
        <v>42</v>
      </c>
    </row>
    <row r="3834" spans="1:7" x14ac:dyDescent="0.55000000000000004">
      <c r="A3834">
        <f>budget!J3834</f>
        <v>706</v>
      </c>
      <c r="B3834">
        <v>2020</v>
      </c>
      <c r="C3834">
        <f t="shared" si="183"/>
        <v>10</v>
      </c>
      <c r="D3834">
        <f t="shared" si="184"/>
        <v>26</v>
      </c>
      <c r="E3834">
        <f>budget!F3834</f>
        <v>2</v>
      </c>
      <c r="F3834" t="str">
        <f t="shared" si="185"/>
        <v>20201026</v>
      </c>
      <c r="G3834">
        <f>budget!E3834</f>
        <v>43</v>
      </c>
    </row>
    <row r="3835" spans="1:7" x14ac:dyDescent="0.55000000000000004">
      <c r="A3835">
        <f>budget!J3835</f>
        <v>706</v>
      </c>
      <c r="B3835">
        <v>2020</v>
      </c>
      <c r="C3835">
        <f t="shared" si="183"/>
        <v>12</v>
      </c>
      <c r="D3835">
        <f t="shared" si="184"/>
        <v>7</v>
      </c>
      <c r="E3835">
        <f>budget!F3835</f>
        <v>6</v>
      </c>
      <c r="F3835" t="str">
        <f t="shared" si="185"/>
        <v>20201207</v>
      </c>
      <c r="G3835">
        <f>budget!E3835</f>
        <v>49</v>
      </c>
    </row>
    <row r="3836" spans="1:7" x14ac:dyDescent="0.55000000000000004">
      <c r="A3836">
        <f>budget!J3836</f>
        <v>707</v>
      </c>
      <c r="B3836">
        <v>2020</v>
      </c>
      <c r="C3836">
        <f t="shared" si="183"/>
        <v>10</v>
      </c>
      <c r="D3836">
        <f t="shared" si="184"/>
        <v>26</v>
      </c>
      <c r="E3836">
        <f>budget!F3836</f>
        <v>1</v>
      </c>
      <c r="F3836" t="str">
        <f t="shared" si="185"/>
        <v>20201026</v>
      </c>
      <c r="G3836">
        <f>budget!E3836</f>
        <v>43</v>
      </c>
    </row>
    <row r="3837" spans="1:7" x14ac:dyDescent="0.55000000000000004">
      <c r="A3837">
        <f>budget!J3837</f>
        <v>707</v>
      </c>
      <c r="B3837">
        <v>2020</v>
      </c>
      <c r="C3837">
        <f t="shared" si="183"/>
        <v>12</v>
      </c>
      <c r="D3837">
        <f t="shared" si="184"/>
        <v>14</v>
      </c>
      <c r="E3837">
        <f>budget!F3837</f>
        <v>1</v>
      </c>
      <c r="F3837" t="str">
        <f t="shared" si="185"/>
        <v>20201214</v>
      </c>
      <c r="G3837">
        <f>budget!E3837</f>
        <v>50</v>
      </c>
    </row>
    <row r="3838" spans="1:7" x14ac:dyDescent="0.55000000000000004">
      <c r="A3838">
        <f>budget!J3838</f>
        <v>709</v>
      </c>
      <c r="B3838">
        <v>2020</v>
      </c>
      <c r="C3838">
        <f t="shared" si="183"/>
        <v>1</v>
      </c>
      <c r="D3838">
        <f t="shared" si="184"/>
        <v>6</v>
      </c>
      <c r="E3838">
        <f>budget!F3838</f>
        <v>2</v>
      </c>
      <c r="F3838" t="str">
        <f t="shared" si="185"/>
        <v>20200106</v>
      </c>
      <c r="G3838">
        <f>budget!E3838</f>
        <v>1</v>
      </c>
    </row>
    <row r="3839" spans="1:7" x14ac:dyDescent="0.55000000000000004">
      <c r="A3839">
        <f>budget!J3839</f>
        <v>709</v>
      </c>
      <c r="B3839">
        <v>2020</v>
      </c>
      <c r="C3839">
        <f t="shared" si="183"/>
        <v>1</v>
      </c>
      <c r="D3839">
        <f t="shared" si="184"/>
        <v>13</v>
      </c>
      <c r="E3839">
        <f>budget!F3839</f>
        <v>0</v>
      </c>
      <c r="F3839" t="str">
        <f t="shared" si="185"/>
        <v>20200113</v>
      </c>
      <c r="G3839">
        <f>budget!E3839</f>
        <v>2</v>
      </c>
    </row>
    <row r="3840" spans="1:7" x14ac:dyDescent="0.55000000000000004">
      <c r="A3840">
        <f>budget!J3840</f>
        <v>709</v>
      </c>
      <c r="B3840">
        <v>2020</v>
      </c>
      <c r="C3840">
        <f t="shared" si="183"/>
        <v>9</v>
      </c>
      <c r="D3840">
        <f t="shared" si="184"/>
        <v>21</v>
      </c>
      <c r="E3840">
        <f>budget!F3840</f>
        <v>1</v>
      </c>
      <c r="F3840" t="str">
        <f t="shared" si="185"/>
        <v>20200921</v>
      </c>
      <c r="G3840">
        <f>budget!E3840</f>
        <v>38</v>
      </c>
    </row>
    <row r="3841" spans="1:7" x14ac:dyDescent="0.55000000000000004">
      <c r="A3841">
        <f>budget!J3841</f>
        <v>709</v>
      </c>
      <c r="B3841">
        <v>2020</v>
      </c>
      <c r="C3841">
        <f t="shared" si="183"/>
        <v>10</v>
      </c>
      <c r="D3841">
        <f t="shared" si="184"/>
        <v>19</v>
      </c>
      <c r="E3841">
        <f>budget!F3841</f>
        <v>3</v>
      </c>
      <c r="F3841" t="str">
        <f t="shared" si="185"/>
        <v>20201019</v>
      </c>
      <c r="G3841">
        <f>budget!E3841</f>
        <v>42</v>
      </c>
    </row>
    <row r="3842" spans="1:7" x14ac:dyDescent="0.55000000000000004">
      <c r="A3842">
        <f>budget!J3842</f>
        <v>709</v>
      </c>
      <c r="B3842">
        <v>2020</v>
      </c>
      <c r="C3842">
        <f t="shared" si="183"/>
        <v>10</v>
      </c>
      <c r="D3842">
        <f t="shared" si="184"/>
        <v>26</v>
      </c>
      <c r="E3842">
        <f>budget!F3842</f>
        <v>4</v>
      </c>
      <c r="F3842" t="str">
        <f t="shared" si="185"/>
        <v>20201026</v>
      </c>
      <c r="G3842">
        <f>budget!E3842</f>
        <v>43</v>
      </c>
    </row>
    <row r="3843" spans="1:7" x14ac:dyDescent="0.55000000000000004">
      <c r="A3843">
        <f>budget!J3843</f>
        <v>709</v>
      </c>
      <c r="B3843">
        <v>2020</v>
      </c>
      <c r="C3843">
        <f t="shared" si="183"/>
        <v>12</v>
      </c>
      <c r="D3843">
        <f t="shared" si="184"/>
        <v>7</v>
      </c>
      <c r="E3843">
        <f>budget!F3843</f>
        <v>1</v>
      </c>
      <c r="F3843" t="str">
        <f t="shared" si="185"/>
        <v>20201207</v>
      </c>
      <c r="G3843">
        <f>budget!E3843</f>
        <v>49</v>
      </c>
    </row>
    <row r="3844" spans="1:7" x14ac:dyDescent="0.55000000000000004">
      <c r="A3844">
        <f>budget!J3844</f>
        <v>709</v>
      </c>
      <c r="B3844">
        <v>2020</v>
      </c>
      <c r="C3844">
        <f t="shared" si="183"/>
        <v>12</v>
      </c>
      <c r="D3844">
        <f t="shared" si="184"/>
        <v>14</v>
      </c>
      <c r="E3844">
        <f>budget!F3844</f>
        <v>3</v>
      </c>
      <c r="F3844" t="str">
        <f t="shared" si="185"/>
        <v>20201214</v>
      </c>
      <c r="G3844">
        <f>budget!E3844</f>
        <v>50</v>
      </c>
    </row>
    <row r="3845" spans="1:7" x14ac:dyDescent="0.55000000000000004">
      <c r="A3845">
        <f>budget!J3845</f>
        <v>710</v>
      </c>
      <c r="B3845">
        <v>2020</v>
      </c>
      <c r="C3845">
        <f t="shared" si="183"/>
        <v>1</v>
      </c>
      <c r="D3845">
        <f t="shared" si="184"/>
        <v>27</v>
      </c>
      <c r="E3845">
        <f>budget!F3845</f>
        <v>0</v>
      </c>
      <c r="F3845" t="str">
        <f t="shared" si="185"/>
        <v>20200127</v>
      </c>
      <c r="G3845">
        <f>budget!E3845</f>
        <v>4</v>
      </c>
    </row>
    <row r="3846" spans="1:7" x14ac:dyDescent="0.55000000000000004">
      <c r="A3846">
        <f>budget!J3846</f>
        <v>710</v>
      </c>
      <c r="B3846">
        <v>2020</v>
      </c>
      <c r="C3846">
        <f t="shared" si="183"/>
        <v>9</v>
      </c>
      <c r="D3846">
        <f t="shared" si="184"/>
        <v>7</v>
      </c>
      <c r="E3846">
        <f>budget!F3846</f>
        <v>6</v>
      </c>
      <c r="F3846" t="str">
        <f t="shared" si="185"/>
        <v>20200907</v>
      </c>
      <c r="G3846">
        <f>budget!E3846</f>
        <v>36</v>
      </c>
    </row>
    <row r="3847" spans="1:7" x14ac:dyDescent="0.55000000000000004">
      <c r="A3847">
        <f>budget!J3847</f>
        <v>710</v>
      </c>
      <c r="B3847">
        <v>2020</v>
      </c>
      <c r="C3847">
        <f t="shared" si="183"/>
        <v>9</v>
      </c>
      <c r="D3847">
        <f t="shared" si="184"/>
        <v>14</v>
      </c>
      <c r="E3847">
        <f>budget!F3847</f>
        <v>5</v>
      </c>
      <c r="F3847" t="str">
        <f t="shared" si="185"/>
        <v>20200914</v>
      </c>
      <c r="G3847">
        <f>budget!E3847</f>
        <v>37</v>
      </c>
    </row>
    <row r="3848" spans="1:7" x14ac:dyDescent="0.55000000000000004">
      <c r="A3848">
        <f>budget!J3848</f>
        <v>710</v>
      </c>
      <c r="B3848">
        <v>2020</v>
      </c>
      <c r="C3848">
        <f t="shared" si="183"/>
        <v>9</v>
      </c>
      <c r="D3848">
        <f t="shared" si="184"/>
        <v>21</v>
      </c>
      <c r="E3848">
        <f>budget!F3848</f>
        <v>2</v>
      </c>
      <c r="F3848" t="str">
        <f t="shared" si="185"/>
        <v>20200921</v>
      </c>
      <c r="G3848">
        <f>budget!E3848</f>
        <v>38</v>
      </c>
    </row>
    <row r="3849" spans="1:7" x14ac:dyDescent="0.55000000000000004">
      <c r="A3849">
        <f>budget!J3849</f>
        <v>711</v>
      </c>
      <c r="B3849">
        <v>2020</v>
      </c>
      <c r="C3849">
        <f t="shared" si="183"/>
        <v>9</v>
      </c>
      <c r="D3849">
        <f t="shared" si="184"/>
        <v>7</v>
      </c>
      <c r="E3849">
        <f>budget!F3849</f>
        <v>1</v>
      </c>
      <c r="F3849" t="str">
        <f t="shared" si="185"/>
        <v>20200907</v>
      </c>
      <c r="G3849">
        <f>budget!E3849</f>
        <v>36</v>
      </c>
    </row>
    <row r="3850" spans="1:7" x14ac:dyDescent="0.55000000000000004">
      <c r="A3850">
        <f>budget!J3850</f>
        <v>711</v>
      </c>
      <c r="B3850">
        <v>2020</v>
      </c>
      <c r="C3850">
        <f t="shared" si="183"/>
        <v>9</v>
      </c>
      <c r="D3850">
        <f t="shared" si="184"/>
        <v>14</v>
      </c>
      <c r="E3850">
        <f>budget!F3850</f>
        <v>1</v>
      </c>
      <c r="F3850" t="str">
        <f t="shared" si="185"/>
        <v>20200914</v>
      </c>
      <c r="G3850">
        <f>budget!E3850</f>
        <v>37</v>
      </c>
    </row>
    <row r="3851" spans="1:7" x14ac:dyDescent="0.55000000000000004">
      <c r="A3851">
        <f>budget!J3851</f>
        <v>714</v>
      </c>
      <c r="B3851">
        <v>2020</v>
      </c>
      <c r="C3851">
        <f t="shared" si="183"/>
        <v>1</v>
      </c>
      <c r="D3851">
        <f t="shared" si="184"/>
        <v>27</v>
      </c>
      <c r="E3851">
        <f>budget!F3851</f>
        <v>1</v>
      </c>
      <c r="F3851" t="str">
        <f t="shared" si="185"/>
        <v>20200127</v>
      </c>
      <c r="G3851">
        <f>budget!E3851</f>
        <v>4</v>
      </c>
    </row>
    <row r="3852" spans="1:7" x14ac:dyDescent="0.55000000000000004">
      <c r="A3852">
        <f>budget!J3852</f>
        <v>714</v>
      </c>
      <c r="B3852">
        <v>2020</v>
      </c>
      <c r="C3852">
        <f t="shared" si="183"/>
        <v>2</v>
      </c>
      <c r="D3852">
        <f t="shared" si="184"/>
        <v>3</v>
      </c>
      <c r="E3852">
        <f>budget!F3852</f>
        <v>1</v>
      </c>
      <c r="F3852" t="str">
        <f t="shared" si="185"/>
        <v>20200203</v>
      </c>
      <c r="G3852">
        <f>budget!E3852</f>
        <v>5</v>
      </c>
    </row>
    <row r="3853" spans="1:7" x14ac:dyDescent="0.55000000000000004">
      <c r="A3853">
        <f>budget!J3853</f>
        <v>714</v>
      </c>
      <c r="B3853">
        <v>2020</v>
      </c>
      <c r="C3853">
        <f t="shared" si="183"/>
        <v>2</v>
      </c>
      <c r="D3853">
        <f t="shared" si="184"/>
        <v>17</v>
      </c>
      <c r="E3853">
        <f>budget!F3853</f>
        <v>0</v>
      </c>
      <c r="F3853" t="str">
        <f t="shared" si="185"/>
        <v>20200217</v>
      </c>
      <c r="G3853">
        <f>budget!E3853</f>
        <v>7</v>
      </c>
    </row>
    <row r="3854" spans="1:7" x14ac:dyDescent="0.55000000000000004">
      <c r="A3854">
        <f>budget!J3854</f>
        <v>714</v>
      </c>
      <c r="B3854">
        <v>2020</v>
      </c>
      <c r="C3854">
        <f t="shared" si="183"/>
        <v>6</v>
      </c>
      <c r="D3854">
        <f t="shared" si="184"/>
        <v>1</v>
      </c>
      <c r="E3854">
        <f>budget!F3854</f>
        <v>1</v>
      </c>
      <c r="F3854" t="str">
        <f t="shared" si="185"/>
        <v>20200601</v>
      </c>
      <c r="G3854">
        <f>budget!E3854</f>
        <v>22</v>
      </c>
    </row>
    <row r="3855" spans="1:7" x14ac:dyDescent="0.55000000000000004">
      <c r="A3855">
        <f>budget!J3855</f>
        <v>714</v>
      </c>
      <c r="B3855">
        <v>2020</v>
      </c>
      <c r="C3855">
        <f t="shared" si="183"/>
        <v>7</v>
      </c>
      <c r="D3855">
        <f t="shared" si="184"/>
        <v>6</v>
      </c>
      <c r="E3855">
        <f>budget!F3855</f>
        <v>1</v>
      </c>
      <c r="F3855" t="str">
        <f t="shared" si="185"/>
        <v>20200706</v>
      </c>
      <c r="G3855">
        <f>budget!E3855</f>
        <v>27</v>
      </c>
    </row>
    <row r="3856" spans="1:7" x14ac:dyDescent="0.55000000000000004">
      <c r="A3856">
        <f>budget!J3856</f>
        <v>714</v>
      </c>
      <c r="B3856">
        <v>2020</v>
      </c>
      <c r="C3856">
        <f t="shared" si="183"/>
        <v>8</v>
      </c>
      <c r="D3856">
        <f t="shared" si="184"/>
        <v>3</v>
      </c>
      <c r="E3856">
        <f>budget!F3856</f>
        <v>1</v>
      </c>
      <c r="F3856" t="str">
        <f t="shared" si="185"/>
        <v>20200803</v>
      </c>
      <c r="G3856">
        <f>budget!E3856</f>
        <v>31</v>
      </c>
    </row>
    <row r="3857" spans="1:7" x14ac:dyDescent="0.55000000000000004">
      <c r="A3857">
        <f>budget!J3857</f>
        <v>714</v>
      </c>
      <c r="B3857">
        <v>2020</v>
      </c>
      <c r="C3857">
        <f t="shared" si="183"/>
        <v>8</v>
      </c>
      <c r="D3857">
        <f t="shared" si="184"/>
        <v>31</v>
      </c>
      <c r="E3857">
        <f>budget!F3857</f>
        <v>1</v>
      </c>
      <c r="F3857" t="str">
        <f t="shared" si="185"/>
        <v>20200831</v>
      </c>
      <c r="G3857">
        <f>budget!E3857</f>
        <v>35</v>
      </c>
    </row>
    <row r="3858" spans="1:7" x14ac:dyDescent="0.55000000000000004">
      <c r="A3858">
        <f>budget!J3858</f>
        <v>714</v>
      </c>
      <c r="B3858">
        <v>2020</v>
      </c>
      <c r="C3858">
        <f t="shared" si="183"/>
        <v>9</v>
      </c>
      <c r="D3858">
        <f t="shared" si="184"/>
        <v>7</v>
      </c>
      <c r="E3858">
        <f>budget!F3858</f>
        <v>3</v>
      </c>
      <c r="F3858" t="str">
        <f t="shared" si="185"/>
        <v>20200907</v>
      </c>
      <c r="G3858">
        <f>budget!E3858</f>
        <v>36</v>
      </c>
    </row>
    <row r="3859" spans="1:7" x14ac:dyDescent="0.55000000000000004">
      <c r="A3859">
        <f>budget!J3859</f>
        <v>714</v>
      </c>
      <c r="B3859">
        <v>2020</v>
      </c>
      <c r="C3859">
        <f t="shared" si="183"/>
        <v>9</v>
      </c>
      <c r="D3859">
        <f t="shared" si="184"/>
        <v>14</v>
      </c>
      <c r="E3859">
        <f>budget!F3859</f>
        <v>3</v>
      </c>
      <c r="F3859" t="str">
        <f t="shared" si="185"/>
        <v>20200914</v>
      </c>
      <c r="G3859">
        <f>budget!E3859</f>
        <v>37</v>
      </c>
    </row>
    <row r="3860" spans="1:7" x14ac:dyDescent="0.55000000000000004">
      <c r="A3860">
        <f>budget!J3860</f>
        <v>714</v>
      </c>
      <c r="B3860">
        <v>2020</v>
      </c>
      <c r="C3860">
        <f t="shared" si="183"/>
        <v>9</v>
      </c>
      <c r="D3860">
        <f t="shared" si="184"/>
        <v>21</v>
      </c>
      <c r="E3860">
        <f>budget!F3860</f>
        <v>2</v>
      </c>
      <c r="F3860" t="str">
        <f t="shared" si="185"/>
        <v>20200921</v>
      </c>
      <c r="G3860">
        <f>budget!E3860</f>
        <v>38</v>
      </c>
    </row>
    <row r="3861" spans="1:7" x14ac:dyDescent="0.55000000000000004">
      <c r="A3861">
        <f>budget!J3861</f>
        <v>714</v>
      </c>
      <c r="B3861">
        <v>2020</v>
      </c>
      <c r="C3861">
        <f t="shared" ref="C3861:C3924" si="186">IF(G3861=1,$M$2,IF(G3861=2,$M$3,IF(G3861=3,$M$4,IF(G3861=4,$M$5,IF(G3861=5,$M$6,IF(G3861=6,$M$7,IF(G3861=7,$M$8,IF(G3861=8,$M$9,IF(G3861=9,$M$10,IF(G3861=10,$M$11,IF(G3861=11,$M$12,IF(G3861=12,$M$13,IF(G3861=13,$M$14,IF(G3861=14,$M$15,IF(G3861=15,$M$16,IF(G3861=16,$M$17,IF(G3861=17,$M$18,IF(G3861=18,$M$19,IF(G3861=19,$M$20,IF(G3861=20,$M$21,IF(G3861=21,$M$22,IF(G3861=22,$M$23,IF(G3861=23,$M$24,IF(G3861=24,$M$25,IF(G3861=25,$M$26,IF(G3861=26,$M$27,IF(G3861=27,$M$28,IF(G3861=28,$M$29,IF(G3861=29,$M$30,IF(G3861=30,$M$31,IF(G3861=31,$M$32,IF(G3861=32,$M$33,IF(G3861=33,$M$34,IF(G3861=34,$M$35,IF(G3861=35,$M$36,IF(G3861=36,$M$37,IF(G3861=37,$M$38,IF(G3861=38,$M$39,IF(G3861=39,$M$40,IF(G3861=40,$M$41,IF(G3861=41,$M$42,IF(G3861=42,$M$43,IF(G3861=43,$M$44,IF(G3861=44,$M$45,IF(G3861=45,$M$46,IF(G3861=46,$M$47,IF(G3861=47,$M$48,IF(G3861=48,$M$49,IF(G3861=49,$M$50,IF(G3861=50,$M$51,IF(G3861=51,$M$52,IF(G3861=52,$M$53,""))))))))))))))))))))))))))))))))))))))))))))))))))))</f>
        <v>10</v>
      </c>
      <c r="D3861">
        <f t="shared" ref="D3861:D3924" si="187">IF(G3861=1,$O$2,IF(G3861=2,$O$3,IF(G3861=3,$O$4,IF(G3861=4,$O$5,IF(G3861=5,$O$6,IF(G3861=6,$O$7,IF(G3861=7,$O$8,IF(G3861=8,$O$9,IF(G3861=9,$O$10,IF(G3861=10,$O$11,IF(G3861=11,$O$12,IF(G3861=12,$O$13,IF(G3861=13,$O$14,IF(G3861=14,$O$15,IF(G3861=15,$O$16,IF(G3861=16,$O$17,IF(G3861=17,$O$18,IF(G3861=18,$O$19,IF(G3861=19,$O$20,IF(G3861=20,$O$21,IF(G3861=21,$O$22,IF(G3861=22,$O$23,IF(G3861=23,$O$24,IF(G3861=24,$O$25,IF(G3861=25,$O$26,IF(G3861=26,$O$27,IF(G3861=27,$O$28,IF(G3861=28,$O$29,IF(G3861=29,$O$30,IF(G3861=30,$O$31,IF(G3861=31,$O$32,IF(G3861=32,$O$33,IF(G3861=33,$O$34,IF(G3861=34,$O$35,IF(G3861=35,$O$36,IF(G3861=36,$O$37,IF(G3861=37,$O$38,IF(G3861=38,$O$39,IF(G3861=39,$O$40,IF(G3861=40,$O$41,IF(G3861=41,$O$42,IF(G3861=42,$O$43,IF(G3861=43,$O$44,IF(G3861=44,$O$45,IF(G3861=45,$O$46,IF(G3861=46,$O$47,IF(G3861=47,$O$48,IF(G3861=48,$O$49,IF(G3861=49,$O$50,IF(G3861=50,$O$51,IF(G3861=51,$O$52,IF(G3861=52,$O$53,""))))))))))))))))))))))))))))))))))))))))))))))))))))</f>
        <v>5</v>
      </c>
      <c r="E3861">
        <f>budget!F3861</f>
        <v>1</v>
      </c>
      <c r="F3861" t="str">
        <f t="shared" ref="F3861:F3924" si="188">B3861&amp;TEXT(C3861,"00")&amp;TEXT(D3861,"00")</f>
        <v>20201005</v>
      </c>
      <c r="G3861">
        <f>budget!E3861</f>
        <v>40</v>
      </c>
    </row>
    <row r="3862" spans="1:7" x14ac:dyDescent="0.55000000000000004">
      <c r="A3862">
        <f>budget!J3862</f>
        <v>714</v>
      </c>
      <c r="B3862">
        <v>2020</v>
      </c>
      <c r="C3862">
        <f t="shared" si="186"/>
        <v>11</v>
      </c>
      <c r="D3862">
        <f t="shared" si="187"/>
        <v>2</v>
      </c>
      <c r="E3862">
        <f>budget!F3862</f>
        <v>1</v>
      </c>
      <c r="F3862" t="str">
        <f t="shared" si="188"/>
        <v>20201102</v>
      </c>
      <c r="G3862">
        <f>budget!E3862</f>
        <v>44</v>
      </c>
    </row>
    <row r="3863" spans="1:7" x14ac:dyDescent="0.55000000000000004">
      <c r="A3863">
        <f>budget!J3863</f>
        <v>714</v>
      </c>
      <c r="B3863">
        <v>2020</v>
      </c>
      <c r="C3863">
        <f t="shared" si="186"/>
        <v>12</v>
      </c>
      <c r="D3863">
        <f t="shared" si="187"/>
        <v>7</v>
      </c>
      <c r="E3863">
        <f>budget!F3863</f>
        <v>1</v>
      </c>
      <c r="F3863" t="str">
        <f t="shared" si="188"/>
        <v>20201207</v>
      </c>
      <c r="G3863">
        <f>budget!E3863</f>
        <v>49</v>
      </c>
    </row>
    <row r="3864" spans="1:7" x14ac:dyDescent="0.55000000000000004">
      <c r="A3864">
        <f>budget!J3864</f>
        <v>715</v>
      </c>
      <c r="B3864">
        <v>2020</v>
      </c>
      <c r="C3864">
        <f t="shared" si="186"/>
        <v>3</v>
      </c>
      <c r="D3864">
        <f t="shared" si="187"/>
        <v>23</v>
      </c>
      <c r="E3864">
        <f>budget!F3864</f>
        <v>0</v>
      </c>
      <c r="F3864" t="str">
        <f t="shared" si="188"/>
        <v>20200323</v>
      </c>
      <c r="G3864">
        <f>budget!E3864</f>
        <v>12</v>
      </c>
    </row>
    <row r="3865" spans="1:7" x14ac:dyDescent="0.55000000000000004">
      <c r="A3865">
        <f>budget!J3865</f>
        <v>716</v>
      </c>
      <c r="B3865">
        <v>2020</v>
      </c>
      <c r="C3865">
        <f t="shared" si="186"/>
        <v>3</v>
      </c>
      <c r="D3865">
        <f t="shared" si="187"/>
        <v>30</v>
      </c>
      <c r="E3865">
        <f>budget!F3865</f>
        <v>0.46</v>
      </c>
      <c r="F3865" t="str">
        <f t="shared" si="188"/>
        <v>20200330</v>
      </c>
      <c r="G3865">
        <f>budget!E3865</f>
        <v>13</v>
      </c>
    </row>
    <row r="3866" spans="1:7" x14ac:dyDescent="0.55000000000000004">
      <c r="A3866">
        <f>budget!J3866</f>
        <v>716</v>
      </c>
      <c r="B3866">
        <v>2020</v>
      </c>
      <c r="C3866">
        <f t="shared" si="186"/>
        <v>4</v>
      </c>
      <c r="D3866">
        <f t="shared" si="187"/>
        <v>6</v>
      </c>
      <c r="E3866">
        <f>budget!F3866</f>
        <v>0.11</v>
      </c>
      <c r="F3866" t="str">
        <f t="shared" si="188"/>
        <v>20200406</v>
      </c>
      <c r="G3866">
        <f>budget!E3866</f>
        <v>14</v>
      </c>
    </row>
    <row r="3867" spans="1:7" x14ac:dyDescent="0.55000000000000004">
      <c r="A3867">
        <f>budget!J3867</f>
        <v>717</v>
      </c>
      <c r="B3867">
        <v>2020</v>
      </c>
      <c r="C3867">
        <f t="shared" si="186"/>
        <v>1</v>
      </c>
      <c r="D3867">
        <f t="shared" si="187"/>
        <v>27</v>
      </c>
      <c r="E3867">
        <f>budget!F3867</f>
        <v>0</v>
      </c>
      <c r="F3867" t="str">
        <f t="shared" si="188"/>
        <v>20200127</v>
      </c>
      <c r="G3867">
        <f>budget!E3867</f>
        <v>4</v>
      </c>
    </row>
    <row r="3868" spans="1:7" x14ac:dyDescent="0.55000000000000004">
      <c r="A3868">
        <f>budget!J3868</f>
        <v>717</v>
      </c>
      <c r="B3868">
        <v>2020</v>
      </c>
      <c r="C3868">
        <f t="shared" si="186"/>
        <v>2</v>
      </c>
      <c r="D3868">
        <f t="shared" si="187"/>
        <v>3</v>
      </c>
      <c r="E3868">
        <f>budget!F3868</f>
        <v>0</v>
      </c>
      <c r="F3868" t="str">
        <f t="shared" si="188"/>
        <v>20200203</v>
      </c>
      <c r="G3868">
        <f>budget!E3868</f>
        <v>5</v>
      </c>
    </row>
    <row r="3869" spans="1:7" x14ac:dyDescent="0.55000000000000004">
      <c r="A3869">
        <f>budget!J3869</f>
        <v>717</v>
      </c>
      <c r="B3869">
        <v>2020</v>
      </c>
      <c r="C3869">
        <f t="shared" si="186"/>
        <v>2</v>
      </c>
      <c r="D3869">
        <f t="shared" si="187"/>
        <v>10</v>
      </c>
      <c r="E3869">
        <f>budget!F3869</f>
        <v>1</v>
      </c>
      <c r="F3869" t="str">
        <f t="shared" si="188"/>
        <v>20200210</v>
      </c>
      <c r="G3869">
        <f>budget!E3869</f>
        <v>6</v>
      </c>
    </row>
    <row r="3870" spans="1:7" x14ac:dyDescent="0.55000000000000004">
      <c r="A3870">
        <f>budget!J3870</f>
        <v>717</v>
      </c>
      <c r="B3870">
        <v>2020</v>
      </c>
      <c r="C3870">
        <f t="shared" si="186"/>
        <v>3</v>
      </c>
      <c r="D3870">
        <f t="shared" si="187"/>
        <v>2</v>
      </c>
      <c r="E3870">
        <f>budget!F3870</f>
        <v>1</v>
      </c>
      <c r="F3870" t="str">
        <f t="shared" si="188"/>
        <v>20200302</v>
      </c>
      <c r="G3870">
        <f>budget!E3870</f>
        <v>9</v>
      </c>
    </row>
    <row r="3871" spans="1:7" x14ac:dyDescent="0.55000000000000004">
      <c r="A3871">
        <f>budget!J3871</f>
        <v>717</v>
      </c>
      <c r="B3871">
        <v>2020</v>
      </c>
      <c r="C3871">
        <f t="shared" si="186"/>
        <v>3</v>
      </c>
      <c r="D3871">
        <f t="shared" si="187"/>
        <v>23</v>
      </c>
      <c r="E3871">
        <f>budget!F3871</f>
        <v>0</v>
      </c>
      <c r="F3871" t="str">
        <f t="shared" si="188"/>
        <v>20200323</v>
      </c>
      <c r="G3871">
        <f>budget!E3871</f>
        <v>12</v>
      </c>
    </row>
    <row r="3872" spans="1:7" x14ac:dyDescent="0.55000000000000004">
      <c r="A3872">
        <f>budget!J3872</f>
        <v>717</v>
      </c>
      <c r="B3872">
        <v>2020</v>
      </c>
      <c r="C3872">
        <f t="shared" si="186"/>
        <v>3</v>
      </c>
      <c r="D3872">
        <f t="shared" si="187"/>
        <v>30</v>
      </c>
      <c r="E3872">
        <f>budget!F3872</f>
        <v>1</v>
      </c>
      <c r="F3872" t="str">
        <f t="shared" si="188"/>
        <v>20200330</v>
      </c>
      <c r="G3872">
        <f>budget!E3872</f>
        <v>13</v>
      </c>
    </row>
    <row r="3873" spans="1:7" x14ac:dyDescent="0.55000000000000004">
      <c r="A3873">
        <f>budget!J3873</f>
        <v>718</v>
      </c>
      <c r="B3873">
        <v>2020</v>
      </c>
      <c r="C3873">
        <f t="shared" si="186"/>
        <v>3</v>
      </c>
      <c r="D3873">
        <f t="shared" si="187"/>
        <v>30</v>
      </c>
      <c r="E3873">
        <f>budget!F3873</f>
        <v>2</v>
      </c>
      <c r="F3873" t="str">
        <f t="shared" si="188"/>
        <v>20200330</v>
      </c>
      <c r="G3873">
        <f>budget!E3873</f>
        <v>13</v>
      </c>
    </row>
    <row r="3874" spans="1:7" x14ac:dyDescent="0.55000000000000004">
      <c r="A3874">
        <f>budget!J3874</f>
        <v>719</v>
      </c>
      <c r="B3874">
        <v>2020</v>
      </c>
      <c r="C3874">
        <f t="shared" si="186"/>
        <v>5</v>
      </c>
      <c r="D3874">
        <f t="shared" si="187"/>
        <v>25</v>
      </c>
      <c r="E3874">
        <f>budget!F3874</f>
        <v>1</v>
      </c>
      <c r="F3874" t="str">
        <f t="shared" si="188"/>
        <v>20200525</v>
      </c>
      <c r="G3874">
        <f>budget!E3874</f>
        <v>21</v>
      </c>
    </row>
    <row r="3875" spans="1:7" x14ac:dyDescent="0.55000000000000004">
      <c r="A3875">
        <f>budget!J3875</f>
        <v>720</v>
      </c>
      <c r="B3875">
        <v>2020</v>
      </c>
      <c r="C3875">
        <f t="shared" si="186"/>
        <v>1</v>
      </c>
      <c r="D3875">
        <f t="shared" si="187"/>
        <v>6</v>
      </c>
      <c r="E3875">
        <f>budget!F3875</f>
        <v>3</v>
      </c>
      <c r="F3875" t="str">
        <f t="shared" si="188"/>
        <v>20200106</v>
      </c>
      <c r="G3875">
        <f>budget!E3875</f>
        <v>1</v>
      </c>
    </row>
    <row r="3876" spans="1:7" x14ac:dyDescent="0.55000000000000004">
      <c r="A3876">
        <f>budget!J3876</f>
        <v>720</v>
      </c>
      <c r="B3876">
        <v>2020</v>
      </c>
      <c r="C3876">
        <f t="shared" si="186"/>
        <v>1</v>
      </c>
      <c r="D3876">
        <f t="shared" si="187"/>
        <v>27</v>
      </c>
      <c r="E3876">
        <f>budget!F3876</f>
        <v>4</v>
      </c>
      <c r="F3876" t="str">
        <f t="shared" si="188"/>
        <v>20200127</v>
      </c>
      <c r="G3876">
        <f>budget!E3876</f>
        <v>4</v>
      </c>
    </row>
    <row r="3877" spans="1:7" x14ac:dyDescent="0.55000000000000004">
      <c r="A3877">
        <f>budget!J3877</f>
        <v>720</v>
      </c>
      <c r="B3877">
        <v>2020</v>
      </c>
      <c r="C3877">
        <f t="shared" si="186"/>
        <v>2</v>
      </c>
      <c r="D3877">
        <f t="shared" si="187"/>
        <v>10</v>
      </c>
      <c r="E3877">
        <f>budget!F3877</f>
        <v>1</v>
      </c>
      <c r="F3877" t="str">
        <f t="shared" si="188"/>
        <v>20200210</v>
      </c>
      <c r="G3877">
        <f>budget!E3877</f>
        <v>6</v>
      </c>
    </row>
    <row r="3878" spans="1:7" x14ac:dyDescent="0.55000000000000004">
      <c r="A3878">
        <f>budget!J3878</f>
        <v>720</v>
      </c>
      <c r="B3878">
        <v>2020</v>
      </c>
      <c r="C3878">
        <f t="shared" si="186"/>
        <v>2</v>
      </c>
      <c r="D3878">
        <f t="shared" si="187"/>
        <v>17</v>
      </c>
      <c r="E3878">
        <f>budget!F3878</f>
        <v>0</v>
      </c>
      <c r="F3878" t="str">
        <f t="shared" si="188"/>
        <v>20200217</v>
      </c>
      <c r="G3878">
        <f>budget!E3878</f>
        <v>7</v>
      </c>
    </row>
    <row r="3879" spans="1:7" x14ac:dyDescent="0.55000000000000004">
      <c r="A3879">
        <f>budget!J3879</f>
        <v>720</v>
      </c>
      <c r="B3879">
        <v>2020</v>
      </c>
      <c r="C3879">
        <f t="shared" si="186"/>
        <v>3</v>
      </c>
      <c r="D3879">
        <f t="shared" si="187"/>
        <v>2</v>
      </c>
      <c r="E3879">
        <f>budget!F3879</f>
        <v>0</v>
      </c>
      <c r="F3879" t="str">
        <f t="shared" si="188"/>
        <v>20200302</v>
      </c>
      <c r="G3879">
        <f>budget!E3879</f>
        <v>9</v>
      </c>
    </row>
    <row r="3880" spans="1:7" x14ac:dyDescent="0.55000000000000004">
      <c r="A3880">
        <f>budget!J3880</f>
        <v>720</v>
      </c>
      <c r="B3880">
        <v>2020</v>
      </c>
      <c r="C3880">
        <f t="shared" si="186"/>
        <v>3</v>
      </c>
      <c r="D3880">
        <f t="shared" si="187"/>
        <v>9</v>
      </c>
      <c r="E3880">
        <f>budget!F3880</f>
        <v>0</v>
      </c>
      <c r="F3880" t="str">
        <f t="shared" si="188"/>
        <v>20200309</v>
      </c>
      <c r="G3880">
        <f>budget!E3880</f>
        <v>10</v>
      </c>
    </row>
    <row r="3881" spans="1:7" x14ac:dyDescent="0.55000000000000004">
      <c r="A3881">
        <f>budget!J3881</f>
        <v>720</v>
      </c>
      <c r="B3881">
        <v>2020</v>
      </c>
      <c r="C3881">
        <f t="shared" si="186"/>
        <v>4</v>
      </c>
      <c r="D3881">
        <f t="shared" si="187"/>
        <v>27</v>
      </c>
      <c r="E3881">
        <f>budget!F3881</f>
        <v>0</v>
      </c>
      <c r="F3881" t="str">
        <f t="shared" si="188"/>
        <v>20200427</v>
      </c>
      <c r="G3881">
        <f>budget!E3881</f>
        <v>17</v>
      </c>
    </row>
    <row r="3882" spans="1:7" x14ac:dyDescent="0.55000000000000004">
      <c r="A3882">
        <f>budget!J3882</f>
        <v>720</v>
      </c>
      <c r="B3882">
        <v>2020</v>
      </c>
      <c r="C3882">
        <f t="shared" si="186"/>
        <v>5</v>
      </c>
      <c r="D3882">
        <f t="shared" si="187"/>
        <v>18</v>
      </c>
      <c r="E3882">
        <f>budget!F3882</f>
        <v>5</v>
      </c>
      <c r="F3882" t="str">
        <f t="shared" si="188"/>
        <v>20200518</v>
      </c>
      <c r="G3882">
        <f>budget!E3882</f>
        <v>20</v>
      </c>
    </row>
    <row r="3883" spans="1:7" x14ac:dyDescent="0.55000000000000004">
      <c r="A3883">
        <f>budget!J3883</f>
        <v>720</v>
      </c>
      <c r="B3883">
        <v>2020</v>
      </c>
      <c r="C3883">
        <f t="shared" si="186"/>
        <v>5</v>
      </c>
      <c r="D3883">
        <f t="shared" si="187"/>
        <v>25</v>
      </c>
      <c r="E3883">
        <f>budget!F3883</f>
        <v>5</v>
      </c>
      <c r="F3883" t="str">
        <f t="shared" si="188"/>
        <v>20200525</v>
      </c>
      <c r="G3883">
        <f>budget!E3883</f>
        <v>21</v>
      </c>
    </row>
    <row r="3884" spans="1:7" x14ac:dyDescent="0.55000000000000004">
      <c r="A3884">
        <f>budget!J3884</f>
        <v>720</v>
      </c>
      <c r="B3884">
        <v>2020</v>
      </c>
      <c r="C3884">
        <f t="shared" si="186"/>
        <v>6</v>
      </c>
      <c r="D3884">
        <f t="shared" si="187"/>
        <v>1</v>
      </c>
      <c r="E3884">
        <f>budget!F3884</f>
        <v>1</v>
      </c>
      <c r="F3884" t="str">
        <f t="shared" si="188"/>
        <v>20200601</v>
      </c>
      <c r="G3884">
        <f>budget!E3884</f>
        <v>22</v>
      </c>
    </row>
    <row r="3885" spans="1:7" x14ac:dyDescent="0.55000000000000004">
      <c r="A3885">
        <f>budget!J3885</f>
        <v>720</v>
      </c>
      <c r="B3885">
        <v>2020</v>
      </c>
      <c r="C3885">
        <f t="shared" si="186"/>
        <v>8</v>
      </c>
      <c r="D3885">
        <f t="shared" si="187"/>
        <v>31</v>
      </c>
      <c r="E3885">
        <f>budget!F3885</f>
        <v>1</v>
      </c>
      <c r="F3885" t="str">
        <f t="shared" si="188"/>
        <v>20200831</v>
      </c>
      <c r="G3885">
        <f>budget!E3885</f>
        <v>35</v>
      </c>
    </row>
    <row r="3886" spans="1:7" x14ac:dyDescent="0.55000000000000004">
      <c r="A3886">
        <f>budget!J3886</f>
        <v>720</v>
      </c>
      <c r="B3886">
        <v>2020</v>
      </c>
      <c r="C3886">
        <f t="shared" si="186"/>
        <v>11</v>
      </c>
      <c r="D3886">
        <f t="shared" si="187"/>
        <v>30</v>
      </c>
      <c r="E3886">
        <f>budget!F3886</f>
        <v>1</v>
      </c>
      <c r="F3886" t="str">
        <f t="shared" si="188"/>
        <v>20201130</v>
      </c>
      <c r="G3886">
        <f>budget!E3886</f>
        <v>48</v>
      </c>
    </row>
    <row r="3887" spans="1:7" x14ac:dyDescent="0.55000000000000004">
      <c r="A3887">
        <f>budget!J3887</f>
        <v>721</v>
      </c>
      <c r="B3887">
        <v>2020</v>
      </c>
      <c r="C3887">
        <f t="shared" si="186"/>
        <v>1</v>
      </c>
      <c r="D3887">
        <f t="shared" si="187"/>
        <v>6</v>
      </c>
      <c r="E3887">
        <f>budget!F3887</f>
        <v>0</v>
      </c>
      <c r="F3887" t="str">
        <f t="shared" si="188"/>
        <v>20200106</v>
      </c>
      <c r="G3887">
        <f>budget!E3887</f>
        <v>1</v>
      </c>
    </row>
    <row r="3888" spans="1:7" x14ac:dyDescent="0.55000000000000004">
      <c r="A3888">
        <f>budget!J3888</f>
        <v>721</v>
      </c>
      <c r="B3888">
        <v>2020</v>
      </c>
      <c r="C3888">
        <f t="shared" si="186"/>
        <v>1</v>
      </c>
      <c r="D3888">
        <f t="shared" si="187"/>
        <v>27</v>
      </c>
      <c r="E3888">
        <f>budget!F3888</f>
        <v>0</v>
      </c>
      <c r="F3888" t="str">
        <f t="shared" si="188"/>
        <v>20200127</v>
      </c>
      <c r="G3888">
        <f>budget!E3888</f>
        <v>4</v>
      </c>
    </row>
    <row r="3889" spans="1:7" x14ac:dyDescent="0.55000000000000004">
      <c r="A3889">
        <f>budget!J3889</f>
        <v>721</v>
      </c>
      <c r="B3889">
        <v>2020</v>
      </c>
      <c r="C3889">
        <f t="shared" si="186"/>
        <v>3</v>
      </c>
      <c r="D3889">
        <f t="shared" si="187"/>
        <v>2</v>
      </c>
      <c r="E3889">
        <f>budget!F3889</f>
        <v>0</v>
      </c>
      <c r="F3889" t="str">
        <f t="shared" si="188"/>
        <v>20200302</v>
      </c>
      <c r="G3889">
        <f>budget!E3889</f>
        <v>9</v>
      </c>
    </row>
    <row r="3890" spans="1:7" x14ac:dyDescent="0.55000000000000004">
      <c r="A3890">
        <f>budget!J3890</f>
        <v>721</v>
      </c>
      <c r="B3890">
        <v>2020</v>
      </c>
      <c r="C3890">
        <f t="shared" si="186"/>
        <v>3</v>
      </c>
      <c r="D3890">
        <f t="shared" si="187"/>
        <v>30</v>
      </c>
      <c r="E3890">
        <f>budget!F3890</f>
        <v>0</v>
      </c>
      <c r="F3890" t="str">
        <f t="shared" si="188"/>
        <v>20200330</v>
      </c>
      <c r="G3890">
        <f>budget!E3890</f>
        <v>13</v>
      </c>
    </row>
    <row r="3891" spans="1:7" x14ac:dyDescent="0.55000000000000004">
      <c r="A3891">
        <f>budget!J3891</f>
        <v>721</v>
      </c>
      <c r="B3891">
        <v>2020</v>
      </c>
      <c r="C3891">
        <f t="shared" si="186"/>
        <v>4</v>
      </c>
      <c r="D3891">
        <f t="shared" si="187"/>
        <v>6</v>
      </c>
      <c r="E3891">
        <f>budget!F3891</f>
        <v>0</v>
      </c>
      <c r="F3891" t="str">
        <f t="shared" si="188"/>
        <v>20200406</v>
      </c>
      <c r="G3891">
        <f>budget!E3891</f>
        <v>14</v>
      </c>
    </row>
    <row r="3892" spans="1:7" x14ac:dyDescent="0.55000000000000004">
      <c r="A3892">
        <f>budget!J3892</f>
        <v>721</v>
      </c>
      <c r="B3892">
        <v>2020</v>
      </c>
      <c r="C3892">
        <f t="shared" si="186"/>
        <v>4</v>
      </c>
      <c r="D3892">
        <f t="shared" si="187"/>
        <v>27</v>
      </c>
      <c r="E3892">
        <f>budget!F3892</f>
        <v>0</v>
      </c>
      <c r="F3892" t="str">
        <f t="shared" si="188"/>
        <v>20200427</v>
      </c>
      <c r="G3892">
        <f>budget!E3892</f>
        <v>17</v>
      </c>
    </row>
    <row r="3893" spans="1:7" x14ac:dyDescent="0.55000000000000004">
      <c r="A3893">
        <f>budget!J3893</f>
        <v>721</v>
      </c>
      <c r="B3893">
        <v>2020</v>
      </c>
      <c r="C3893">
        <f t="shared" si="186"/>
        <v>5</v>
      </c>
      <c r="D3893">
        <f t="shared" si="187"/>
        <v>18</v>
      </c>
      <c r="E3893">
        <f>budget!F3893</f>
        <v>3</v>
      </c>
      <c r="F3893" t="str">
        <f t="shared" si="188"/>
        <v>20200518</v>
      </c>
      <c r="G3893">
        <f>budget!E3893</f>
        <v>20</v>
      </c>
    </row>
    <row r="3894" spans="1:7" x14ac:dyDescent="0.55000000000000004">
      <c r="A3894">
        <f>budget!J3894</f>
        <v>721</v>
      </c>
      <c r="B3894">
        <v>2020</v>
      </c>
      <c r="C3894">
        <f t="shared" si="186"/>
        <v>5</v>
      </c>
      <c r="D3894">
        <f t="shared" si="187"/>
        <v>25</v>
      </c>
      <c r="E3894">
        <f>budget!F3894</f>
        <v>3</v>
      </c>
      <c r="F3894" t="str">
        <f t="shared" si="188"/>
        <v>20200525</v>
      </c>
      <c r="G3894">
        <f>budget!E3894</f>
        <v>21</v>
      </c>
    </row>
    <row r="3895" spans="1:7" x14ac:dyDescent="0.55000000000000004">
      <c r="A3895">
        <f>budget!J3895</f>
        <v>721</v>
      </c>
      <c r="B3895">
        <v>2020</v>
      </c>
      <c r="C3895">
        <f t="shared" si="186"/>
        <v>6</v>
      </c>
      <c r="D3895">
        <f t="shared" si="187"/>
        <v>1</v>
      </c>
      <c r="E3895">
        <f>budget!F3895</f>
        <v>1</v>
      </c>
      <c r="F3895" t="str">
        <f t="shared" si="188"/>
        <v>20200601</v>
      </c>
      <c r="G3895">
        <f>budget!E3895</f>
        <v>22</v>
      </c>
    </row>
    <row r="3896" spans="1:7" x14ac:dyDescent="0.55000000000000004">
      <c r="A3896">
        <f>budget!J3896</f>
        <v>721</v>
      </c>
      <c r="B3896">
        <v>2020</v>
      </c>
      <c r="C3896">
        <f t="shared" si="186"/>
        <v>8</v>
      </c>
      <c r="D3896">
        <f t="shared" si="187"/>
        <v>31</v>
      </c>
      <c r="E3896">
        <f>budget!F3896</f>
        <v>1</v>
      </c>
      <c r="F3896" t="str">
        <f t="shared" si="188"/>
        <v>20200831</v>
      </c>
      <c r="G3896">
        <f>budget!E3896</f>
        <v>35</v>
      </c>
    </row>
    <row r="3897" spans="1:7" x14ac:dyDescent="0.55000000000000004">
      <c r="A3897">
        <f>budget!J3897</f>
        <v>721</v>
      </c>
      <c r="B3897">
        <v>2020</v>
      </c>
      <c r="C3897">
        <f t="shared" si="186"/>
        <v>11</v>
      </c>
      <c r="D3897">
        <f t="shared" si="187"/>
        <v>30</v>
      </c>
      <c r="E3897">
        <f>budget!F3897</f>
        <v>1</v>
      </c>
      <c r="F3897" t="str">
        <f t="shared" si="188"/>
        <v>20201130</v>
      </c>
      <c r="G3897">
        <f>budget!E3897</f>
        <v>48</v>
      </c>
    </row>
    <row r="3898" spans="1:7" x14ac:dyDescent="0.55000000000000004">
      <c r="A3898">
        <f>budget!J3898</f>
        <v>726</v>
      </c>
      <c r="B3898">
        <v>2020</v>
      </c>
      <c r="C3898">
        <f t="shared" si="186"/>
        <v>3</v>
      </c>
      <c r="D3898">
        <f t="shared" si="187"/>
        <v>2</v>
      </c>
      <c r="E3898">
        <f>budget!F3898</f>
        <v>0</v>
      </c>
      <c r="F3898" t="str">
        <f t="shared" si="188"/>
        <v>20200302</v>
      </c>
      <c r="G3898">
        <f>budget!E3898</f>
        <v>9</v>
      </c>
    </row>
    <row r="3899" spans="1:7" x14ac:dyDescent="0.55000000000000004">
      <c r="A3899">
        <f>budget!J3899</f>
        <v>727</v>
      </c>
      <c r="B3899">
        <v>2020</v>
      </c>
      <c r="C3899">
        <f t="shared" si="186"/>
        <v>1</v>
      </c>
      <c r="D3899">
        <f t="shared" si="187"/>
        <v>27</v>
      </c>
      <c r="E3899">
        <f>budget!F3899</f>
        <v>0</v>
      </c>
      <c r="F3899" t="str">
        <f t="shared" si="188"/>
        <v>20200127</v>
      </c>
      <c r="G3899">
        <f>budget!E3899</f>
        <v>4</v>
      </c>
    </row>
    <row r="3900" spans="1:7" x14ac:dyDescent="0.55000000000000004">
      <c r="A3900">
        <f>budget!J3900</f>
        <v>727</v>
      </c>
      <c r="B3900">
        <v>2020</v>
      </c>
      <c r="C3900">
        <f t="shared" si="186"/>
        <v>2</v>
      </c>
      <c r="D3900">
        <f t="shared" si="187"/>
        <v>3</v>
      </c>
      <c r="E3900">
        <f>budget!F3900</f>
        <v>1</v>
      </c>
      <c r="F3900" t="str">
        <f t="shared" si="188"/>
        <v>20200203</v>
      </c>
      <c r="G3900">
        <f>budget!E3900</f>
        <v>5</v>
      </c>
    </row>
    <row r="3901" spans="1:7" x14ac:dyDescent="0.55000000000000004">
      <c r="A3901">
        <f>budget!J3901</f>
        <v>727</v>
      </c>
      <c r="B3901">
        <v>2020</v>
      </c>
      <c r="C3901">
        <f t="shared" si="186"/>
        <v>2</v>
      </c>
      <c r="D3901">
        <f t="shared" si="187"/>
        <v>17</v>
      </c>
      <c r="E3901">
        <f>budget!F3901</f>
        <v>1</v>
      </c>
      <c r="F3901" t="str">
        <f t="shared" si="188"/>
        <v>20200217</v>
      </c>
      <c r="G3901">
        <f>budget!E3901</f>
        <v>7</v>
      </c>
    </row>
    <row r="3902" spans="1:7" x14ac:dyDescent="0.55000000000000004">
      <c r="A3902">
        <f>budget!J3902</f>
        <v>727</v>
      </c>
      <c r="B3902">
        <v>2020</v>
      </c>
      <c r="C3902">
        <f t="shared" si="186"/>
        <v>3</v>
      </c>
      <c r="D3902">
        <f t="shared" si="187"/>
        <v>2</v>
      </c>
      <c r="E3902">
        <f>budget!F3902</f>
        <v>1</v>
      </c>
      <c r="F3902" t="str">
        <f t="shared" si="188"/>
        <v>20200302</v>
      </c>
      <c r="G3902">
        <f>budget!E3902</f>
        <v>9</v>
      </c>
    </row>
    <row r="3903" spans="1:7" x14ac:dyDescent="0.55000000000000004">
      <c r="A3903">
        <f>budget!J3903</f>
        <v>727</v>
      </c>
      <c r="B3903">
        <v>2020</v>
      </c>
      <c r="C3903">
        <f t="shared" si="186"/>
        <v>3</v>
      </c>
      <c r="D3903">
        <f t="shared" si="187"/>
        <v>9</v>
      </c>
      <c r="E3903">
        <f>budget!F3903</f>
        <v>1</v>
      </c>
      <c r="F3903" t="str">
        <f t="shared" si="188"/>
        <v>20200309</v>
      </c>
      <c r="G3903">
        <f>budget!E3903</f>
        <v>10</v>
      </c>
    </row>
    <row r="3904" spans="1:7" x14ac:dyDescent="0.55000000000000004">
      <c r="A3904">
        <f>budget!J3904</f>
        <v>727</v>
      </c>
      <c r="B3904">
        <v>2020</v>
      </c>
      <c r="C3904">
        <f t="shared" si="186"/>
        <v>4</v>
      </c>
      <c r="D3904">
        <f t="shared" si="187"/>
        <v>20</v>
      </c>
      <c r="E3904">
        <f>budget!F3904</f>
        <v>0</v>
      </c>
      <c r="F3904" t="str">
        <f t="shared" si="188"/>
        <v>20200420</v>
      </c>
      <c r="G3904">
        <f>budget!E3904</f>
        <v>16</v>
      </c>
    </row>
    <row r="3905" spans="1:7" x14ac:dyDescent="0.55000000000000004">
      <c r="A3905">
        <f>budget!J3905</f>
        <v>727</v>
      </c>
      <c r="B3905">
        <v>2020</v>
      </c>
      <c r="C3905">
        <f t="shared" si="186"/>
        <v>4</v>
      </c>
      <c r="D3905">
        <f t="shared" si="187"/>
        <v>27</v>
      </c>
      <c r="E3905">
        <f>budget!F3905</f>
        <v>1</v>
      </c>
      <c r="F3905" t="str">
        <f t="shared" si="188"/>
        <v>20200427</v>
      </c>
      <c r="G3905">
        <f>budget!E3905</f>
        <v>17</v>
      </c>
    </row>
    <row r="3906" spans="1:7" x14ac:dyDescent="0.55000000000000004">
      <c r="A3906">
        <f>budget!J3906</f>
        <v>728</v>
      </c>
      <c r="B3906">
        <v>2020</v>
      </c>
      <c r="C3906">
        <f t="shared" si="186"/>
        <v>2</v>
      </c>
      <c r="D3906">
        <f t="shared" si="187"/>
        <v>3</v>
      </c>
      <c r="E3906">
        <f>budget!F3906</f>
        <v>0</v>
      </c>
      <c r="F3906" t="str">
        <f t="shared" si="188"/>
        <v>20200203</v>
      </c>
      <c r="G3906">
        <f>budget!E3906</f>
        <v>5</v>
      </c>
    </row>
    <row r="3907" spans="1:7" x14ac:dyDescent="0.55000000000000004">
      <c r="A3907">
        <f>budget!J3907</f>
        <v>729</v>
      </c>
      <c r="B3907">
        <v>2020</v>
      </c>
      <c r="C3907">
        <f t="shared" si="186"/>
        <v>11</v>
      </c>
      <c r="D3907">
        <f t="shared" si="187"/>
        <v>30</v>
      </c>
      <c r="E3907">
        <f>budget!F3907</f>
        <v>1</v>
      </c>
      <c r="F3907" t="str">
        <f t="shared" si="188"/>
        <v>20201130</v>
      </c>
      <c r="G3907">
        <f>budget!E3907</f>
        <v>48</v>
      </c>
    </row>
    <row r="3908" spans="1:7" x14ac:dyDescent="0.55000000000000004">
      <c r="A3908">
        <f>budget!J3908</f>
        <v>730</v>
      </c>
      <c r="B3908">
        <v>2020</v>
      </c>
      <c r="C3908">
        <f t="shared" si="186"/>
        <v>1</v>
      </c>
      <c r="D3908">
        <f t="shared" si="187"/>
        <v>20</v>
      </c>
      <c r="E3908">
        <f>budget!F3908</f>
        <v>0</v>
      </c>
      <c r="F3908" t="str">
        <f t="shared" si="188"/>
        <v>20200120</v>
      </c>
      <c r="G3908">
        <f>budget!E3908</f>
        <v>3</v>
      </c>
    </row>
    <row r="3909" spans="1:7" x14ac:dyDescent="0.55000000000000004">
      <c r="A3909">
        <f>budget!J3909</f>
        <v>730</v>
      </c>
      <c r="B3909">
        <v>2020</v>
      </c>
      <c r="C3909">
        <f t="shared" si="186"/>
        <v>2</v>
      </c>
      <c r="D3909">
        <f t="shared" si="187"/>
        <v>3</v>
      </c>
      <c r="E3909">
        <f>budget!F3909</f>
        <v>1</v>
      </c>
      <c r="F3909" t="str">
        <f t="shared" si="188"/>
        <v>20200203</v>
      </c>
      <c r="G3909">
        <f>budget!E3909</f>
        <v>5</v>
      </c>
    </row>
    <row r="3910" spans="1:7" x14ac:dyDescent="0.55000000000000004">
      <c r="A3910">
        <f>budget!J3910</f>
        <v>730</v>
      </c>
      <c r="B3910">
        <v>2020</v>
      </c>
      <c r="C3910">
        <f t="shared" si="186"/>
        <v>3</v>
      </c>
      <c r="D3910">
        <f t="shared" si="187"/>
        <v>2</v>
      </c>
      <c r="E3910">
        <f>budget!F3910</f>
        <v>0</v>
      </c>
      <c r="F3910" t="str">
        <f t="shared" si="188"/>
        <v>20200302</v>
      </c>
      <c r="G3910">
        <f>budget!E3910</f>
        <v>9</v>
      </c>
    </row>
    <row r="3911" spans="1:7" x14ac:dyDescent="0.55000000000000004">
      <c r="A3911">
        <f>budget!J3911</f>
        <v>730</v>
      </c>
      <c r="B3911">
        <v>2020</v>
      </c>
      <c r="C3911">
        <f t="shared" si="186"/>
        <v>3</v>
      </c>
      <c r="D3911">
        <f t="shared" si="187"/>
        <v>9</v>
      </c>
      <c r="E3911">
        <f>budget!F3911</f>
        <v>1</v>
      </c>
      <c r="F3911" t="str">
        <f t="shared" si="188"/>
        <v>20200309</v>
      </c>
      <c r="G3911">
        <f>budget!E3911</f>
        <v>10</v>
      </c>
    </row>
    <row r="3912" spans="1:7" x14ac:dyDescent="0.55000000000000004">
      <c r="A3912">
        <f>budget!J3912</f>
        <v>730</v>
      </c>
      <c r="B3912">
        <v>2020</v>
      </c>
      <c r="C3912">
        <f t="shared" si="186"/>
        <v>4</v>
      </c>
      <c r="D3912">
        <f t="shared" si="187"/>
        <v>27</v>
      </c>
      <c r="E3912">
        <f>budget!F3912</f>
        <v>1</v>
      </c>
      <c r="F3912" t="str">
        <f t="shared" si="188"/>
        <v>20200427</v>
      </c>
      <c r="G3912">
        <f>budget!E3912</f>
        <v>17</v>
      </c>
    </row>
    <row r="3913" spans="1:7" x14ac:dyDescent="0.55000000000000004">
      <c r="A3913">
        <f>budget!J3913</f>
        <v>731</v>
      </c>
      <c r="B3913">
        <v>2020</v>
      </c>
      <c r="C3913">
        <f t="shared" si="186"/>
        <v>1</v>
      </c>
      <c r="D3913">
        <f t="shared" si="187"/>
        <v>6</v>
      </c>
      <c r="E3913">
        <f>budget!F3913</f>
        <v>0</v>
      </c>
      <c r="F3913" t="str">
        <f t="shared" si="188"/>
        <v>20200106</v>
      </c>
      <c r="G3913">
        <f>budget!E3913</f>
        <v>1</v>
      </c>
    </row>
    <row r="3914" spans="1:7" x14ac:dyDescent="0.55000000000000004">
      <c r="A3914">
        <f>budget!J3914</f>
        <v>731</v>
      </c>
      <c r="B3914">
        <v>2020</v>
      </c>
      <c r="C3914">
        <f t="shared" si="186"/>
        <v>1</v>
      </c>
      <c r="D3914">
        <f t="shared" si="187"/>
        <v>20</v>
      </c>
      <c r="E3914">
        <f>budget!F3914</f>
        <v>0</v>
      </c>
      <c r="F3914" t="str">
        <f t="shared" si="188"/>
        <v>20200120</v>
      </c>
      <c r="G3914">
        <f>budget!E3914</f>
        <v>3</v>
      </c>
    </row>
    <row r="3915" spans="1:7" x14ac:dyDescent="0.55000000000000004">
      <c r="A3915">
        <f>budget!J3915</f>
        <v>731</v>
      </c>
      <c r="B3915">
        <v>2020</v>
      </c>
      <c r="C3915">
        <f t="shared" si="186"/>
        <v>1</v>
      </c>
      <c r="D3915">
        <f t="shared" si="187"/>
        <v>27</v>
      </c>
      <c r="E3915">
        <f>budget!F3915</f>
        <v>2</v>
      </c>
      <c r="F3915" t="str">
        <f t="shared" si="188"/>
        <v>20200127</v>
      </c>
      <c r="G3915">
        <f>budget!E3915</f>
        <v>4</v>
      </c>
    </row>
    <row r="3916" spans="1:7" x14ac:dyDescent="0.55000000000000004">
      <c r="A3916">
        <f>budget!J3916</f>
        <v>731</v>
      </c>
      <c r="B3916">
        <v>2020</v>
      </c>
      <c r="C3916">
        <f t="shared" si="186"/>
        <v>2</v>
      </c>
      <c r="D3916">
        <f t="shared" si="187"/>
        <v>3</v>
      </c>
      <c r="E3916">
        <f>budget!F3916</f>
        <v>0</v>
      </c>
      <c r="F3916" t="str">
        <f t="shared" si="188"/>
        <v>20200203</v>
      </c>
      <c r="G3916">
        <f>budget!E3916</f>
        <v>5</v>
      </c>
    </row>
    <row r="3917" spans="1:7" x14ac:dyDescent="0.55000000000000004">
      <c r="A3917">
        <f>budget!J3917</f>
        <v>731</v>
      </c>
      <c r="B3917">
        <v>2020</v>
      </c>
      <c r="C3917">
        <f t="shared" si="186"/>
        <v>2</v>
      </c>
      <c r="D3917">
        <f t="shared" si="187"/>
        <v>10</v>
      </c>
      <c r="E3917">
        <f>budget!F3917</f>
        <v>0</v>
      </c>
      <c r="F3917" t="str">
        <f t="shared" si="188"/>
        <v>20200210</v>
      </c>
      <c r="G3917">
        <f>budget!E3917</f>
        <v>6</v>
      </c>
    </row>
    <row r="3918" spans="1:7" x14ac:dyDescent="0.55000000000000004">
      <c r="A3918">
        <f>budget!J3918</f>
        <v>731</v>
      </c>
      <c r="B3918">
        <v>2020</v>
      </c>
      <c r="C3918">
        <f t="shared" si="186"/>
        <v>3</v>
      </c>
      <c r="D3918">
        <f t="shared" si="187"/>
        <v>9</v>
      </c>
      <c r="E3918">
        <f>budget!F3918</f>
        <v>1</v>
      </c>
      <c r="F3918" t="str">
        <f t="shared" si="188"/>
        <v>20200309</v>
      </c>
      <c r="G3918">
        <f>budget!E3918</f>
        <v>10</v>
      </c>
    </row>
    <row r="3919" spans="1:7" x14ac:dyDescent="0.55000000000000004">
      <c r="A3919">
        <f>budget!J3919</f>
        <v>731</v>
      </c>
      <c r="B3919">
        <v>2020</v>
      </c>
      <c r="C3919">
        <f t="shared" si="186"/>
        <v>4</v>
      </c>
      <c r="D3919">
        <f t="shared" si="187"/>
        <v>13</v>
      </c>
      <c r="E3919">
        <f>budget!F3919</f>
        <v>1</v>
      </c>
      <c r="F3919" t="str">
        <f t="shared" si="188"/>
        <v>20200413</v>
      </c>
      <c r="G3919">
        <f>budget!E3919</f>
        <v>15</v>
      </c>
    </row>
    <row r="3920" spans="1:7" x14ac:dyDescent="0.55000000000000004">
      <c r="A3920">
        <f>budget!J3920</f>
        <v>731</v>
      </c>
      <c r="B3920">
        <v>2020</v>
      </c>
      <c r="C3920">
        <f t="shared" si="186"/>
        <v>4</v>
      </c>
      <c r="D3920">
        <f t="shared" si="187"/>
        <v>20</v>
      </c>
      <c r="E3920">
        <f>budget!F3920</f>
        <v>2</v>
      </c>
      <c r="F3920" t="str">
        <f t="shared" si="188"/>
        <v>20200420</v>
      </c>
      <c r="G3920">
        <f>budget!E3920</f>
        <v>16</v>
      </c>
    </row>
    <row r="3921" spans="1:7" x14ac:dyDescent="0.55000000000000004">
      <c r="A3921">
        <f>budget!J3921</f>
        <v>731</v>
      </c>
      <c r="B3921">
        <v>2020</v>
      </c>
      <c r="C3921">
        <f t="shared" si="186"/>
        <v>4</v>
      </c>
      <c r="D3921">
        <f t="shared" si="187"/>
        <v>27</v>
      </c>
      <c r="E3921">
        <f>budget!F3921</f>
        <v>0</v>
      </c>
      <c r="F3921" t="str">
        <f t="shared" si="188"/>
        <v>20200427</v>
      </c>
      <c r="G3921">
        <f>budget!E3921</f>
        <v>17</v>
      </c>
    </row>
    <row r="3922" spans="1:7" x14ac:dyDescent="0.55000000000000004">
      <c r="A3922">
        <f>budget!J3922</f>
        <v>731</v>
      </c>
      <c r="B3922">
        <v>2020</v>
      </c>
      <c r="C3922">
        <f t="shared" si="186"/>
        <v>10</v>
      </c>
      <c r="D3922">
        <f t="shared" si="187"/>
        <v>12</v>
      </c>
      <c r="E3922">
        <f>budget!F3922</f>
        <v>1</v>
      </c>
      <c r="F3922" t="str">
        <f t="shared" si="188"/>
        <v>20201012</v>
      </c>
      <c r="G3922">
        <f>budget!E3922</f>
        <v>41</v>
      </c>
    </row>
    <row r="3923" spans="1:7" x14ac:dyDescent="0.55000000000000004">
      <c r="A3923">
        <f>budget!J3923</f>
        <v>731</v>
      </c>
      <c r="B3923">
        <v>2020</v>
      </c>
      <c r="C3923">
        <f t="shared" si="186"/>
        <v>10</v>
      </c>
      <c r="D3923">
        <f t="shared" si="187"/>
        <v>26</v>
      </c>
      <c r="E3923">
        <f>budget!F3923</f>
        <v>3</v>
      </c>
      <c r="F3923" t="str">
        <f t="shared" si="188"/>
        <v>20201026</v>
      </c>
      <c r="G3923">
        <f>budget!E3923</f>
        <v>43</v>
      </c>
    </row>
    <row r="3924" spans="1:7" x14ac:dyDescent="0.55000000000000004">
      <c r="A3924">
        <f>budget!J3924</f>
        <v>731</v>
      </c>
      <c r="B3924">
        <v>2020</v>
      </c>
      <c r="C3924">
        <f t="shared" si="186"/>
        <v>11</v>
      </c>
      <c r="D3924">
        <f t="shared" si="187"/>
        <v>23</v>
      </c>
      <c r="E3924">
        <f>budget!F3924</f>
        <v>8</v>
      </c>
      <c r="F3924" t="str">
        <f t="shared" si="188"/>
        <v>20201123</v>
      </c>
      <c r="G3924">
        <f>budget!E3924</f>
        <v>47</v>
      </c>
    </row>
    <row r="3925" spans="1:7" x14ac:dyDescent="0.55000000000000004">
      <c r="A3925">
        <f>budget!J3925</f>
        <v>731</v>
      </c>
      <c r="B3925">
        <v>2020</v>
      </c>
      <c r="C3925">
        <f t="shared" ref="C3925:C3988" si="189">IF(G3925=1,$M$2,IF(G3925=2,$M$3,IF(G3925=3,$M$4,IF(G3925=4,$M$5,IF(G3925=5,$M$6,IF(G3925=6,$M$7,IF(G3925=7,$M$8,IF(G3925=8,$M$9,IF(G3925=9,$M$10,IF(G3925=10,$M$11,IF(G3925=11,$M$12,IF(G3925=12,$M$13,IF(G3925=13,$M$14,IF(G3925=14,$M$15,IF(G3925=15,$M$16,IF(G3925=16,$M$17,IF(G3925=17,$M$18,IF(G3925=18,$M$19,IF(G3925=19,$M$20,IF(G3925=20,$M$21,IF(G3925=21,$M$22,IF(G3925=22,$M$23,IF(G3925=23,$M$24,IF(G3925=24,$M$25,IF(G3925=25,$M$26,IF(G3925=26,$M$27,IF(G3925=27,$M$28,IF(G3925=28,$M$29,IF(G3925=29,$M$30,IF(G3925=30,$M$31,IF(G3925=31,$M$32,IF(G3925=32,$M$33,IF(G3925=33,$M$34,IF(G3925=34,$M$35,IF(G3925=35,$M$36,IF(G3925=36,$M$37,IF(G3925=37,$M$38,IF(G3925=38,$M$39,IF(G3925=39,$M$40,IF(G3925=40,$M$41,IF(G3925=41,$M$42,IF(G3925=42,$M$43,IF(G3925=43,$M$44,IF(G3925=44,$M$45,IF(G3925=45,$M$46,IF(G3925=46,$M$47,IF(G3925=47,$M$48,IF(G3925=48,$M$49,IF(G3925=49,$M$50,IF(G3925=50,$M$51,IF(G3925=51,$M$52,IF(G3925=52,$M$53,""))))))))))))))))))))))))))))))))))))))))))))))))))))</f>
        <v>11</v>
      </c>
      <c r="D3925">
        <f t="shared" ref="D3925:D3988" si="190">IF(G3925=1,$O$2,IF(G3925=2,$O$3,IF(G3925=3,$O$4,IF(G3925=4,$O$5,IF(G3925=5,$O$6,IF(G3925=6,$O$7,IF(G3925=7,$O$8,IF(G3925=8,$O$9,IF(G3925=9,$O$10,IF(G3925=10,$O$11,IF(G3925=11,$O$12,IF(G3925=12,$O$13,IF(G3925=13,$O$14,IF(G3925=14,$O$15,IF(G3925=15,$O$16,IF(G3925=16,$O$17,IF(G3925=17,$O$18,IF(G3925=18,$O$19,IF(G3925=19,$O$20,IF(G3925=20,$O$21,IF(G3925=21,$O$22,IF(G3925=22,$O$23,IF(G3925=23,$O$24,IF(G3925=24,$O$25,IF(G3925=25,$O$26,IF(G3925=26,$O$27,IF(G3925=27,$O$28,IF(G3925=28,$O$29,IF(G3925=29,$O$30,IF(G3925=30,$O$31,IF(G3925=31,$O$32,IF(G3925=32,$O$33,IF(G3925=33,$O$34,IF(G3925=34,$O$35,IF(G3925=35,$O$36,IF(G3925=36,$O$37,IF(G3925=37,$O$38,IF(G3925=38,$O$39,IF(G3925=39,$O$40,IF(G3925=40,$O$41,IF(G3925=41,$O$42,IF(G3925=42,$O$43,IF(G3925=43,$O$44,IF(G3925=44,$O$45,IF(G3925=45,$O$46,IF(G3925=46,$O$47,IF(G3925=47,$O$48,IF(G3925=48,$O$49,IF(G3925=49,$O$50,IF(G3925=50,$O$51,IF(G3925=51,$O$52,IF(G3925=52,$O$53,""))))))))))))))))))))))))))))))))))))))))))))))))))))</f>
        <v>30</v>
      </c>
      <c r="E3925">
        <f>budget!F3925</f>
        <v>11</v>
      </c>
      <c r="F3925" t="str">
        <f t="shared" ref="F3925:F3988" si="191">B3925&amp;TEXT(C3925,"00")&amp;TEXT(D3925,"00")</f>
        <v>20201130</v>
      </c>
      <c r="G3925">
        <f>budget!E3925</f>
        <v>48</v>
      </c>
    </row>
    <row r="3926" spans="1:7" x14ac:dyDescent="0.55000000000000004">
      <c r="A3926">
        <f>budget!J3926</f>
        <v>731</v>
      </c>
      <c r="B3926">
        <v>2020</v>
      </c>
      <c r="C3926">
        <f t="shared" si="189"/>
        <v>12</v>
      </c>
      <c r="D3926">
        <f t="shared" si="190"/>
        <v>7</v>
      </c>
      <c r="E3926">
        <f>budget!F3926</f>
        <v>2</v>
      </c>
      <c r="F3926" t="str">
        <f t="shared" si="191"/>
        <v>20201207</v>
      </c>
      <c r="G3926">
        <f>budget!E3926</f>
        <v>49</v>
      </c>
    </row>
    <row r="3927" spans="1:7" x14ac:dyDescent="0.55000000000000004">
      <c r="A3927">
        <f>budget!J3927</f>
        <v>732</v>
      </c>
      <c r="B3927">
        <v>2020</v>
      </c>
      <c r="C3927">
        <f t="shared" si="189"/>
        <v>1</v>
      </c>
      <c r="D3927">
        <f t="shared" si="190"/>
        <v>27</v>
      </c>
      <c r="E3927">
        <f>budget!F3927</f>
        <v>1</v>
      </c>
      <c r="F3927" t="str">
        <f t="shared" si="191"/>
        <v>20200127</v>
      </c>
      <c r="G3927">
        <f>budget!E3927</f>
        <v>4</v>
      </c>
    </row>
    <row r="3928" spans="1:7" x14ac:dyDescent="0.55000000000000004">
      <c r="A3928">
        <f>budget!J3928</f>
        <v>732</v>
      </c>
      <c r="B3928">
        <v>2020</v>
      </c>
      <c r="C3928">
        <f t="shared" si="189"/>
        <v>2</v>
      </c>
      <c r="D3928">
        <f t="shared" si="190"/>
        <v>10</v>
      </c>
      <c r="E3928">
        <f>budget!F3928</f>
        <v>0</v>
      </c>
      <c r="F3928" t="str">
        <f t="shared" si="191"/>
        <v>20200210</v>
      </c>
      <c r="G3928">
        <f>budget!E3928</f>
        <v>6</v>
      </c>
    </row>
    <row r="3929" spans="1:7" x14ac:dyDescent="0.55000000000000004">
      <c r="A3929">
        <f>budget!J3929</f>
        <v>732</v>
      </c>
      <c r="B3929">
        <v>2020</v>
      </c>
      <c r="C3929">
        <f t="shared" si="189"/>
        <v>3</v>
      </c>
      <c r="D3929">
        <f t="shared" si="190"/>
        <v>2</v>
      </c>
      <c r="E3929">
        <f>budget!F3929</f>
        <v>2</v>
      </c>
      <c r="F3929" t="str">
        <f t="shared" si="191"/>
        <v>20200302</v>
      </c>
      <c r="G3929">
        <f>budget!E3929</f>
        <v>9</v>
      </c>
    </row>
    <row r="3930" spans="1:7" x14ac:dyDescent="0.55000000000000004">
      <c r="A3930">
        <f>budget!J3930</f>
        <v>732</v>
      </c>
      <c r="B3930">
        <v>2020</v>
      </c>
      <c r="C3930">
        <f t="shared" si="189"/>
        <v>4</v>
      </c>
      <c r="D3930">
        <f t="shared" si="190"/>
        <v>13</v>
      </c>
      <c r="E3930">
        <f>budget!F3930</f>
        <v>0</v>
      </c>
      <c r="F3930" t="str">
        <f t="shared" si="191"/>
        <v>20200413</v>
      </c>
      <c r="G3930">
        <f>budget!E3930</f>
        <v>15</v>
      </c>
    </row>
    <row r="3931" spans="1:7" x14ac:dyDescent="0.55000000000000004">
      <c r="A3931">
        <f>budget!J3931</f>
        <v>732</v>
      </c>
      <c r="B3931">
        <v>2020</v>
      </c>
      <c r="C3931">
        <f t="shared" si="189"/>
        <v>4</v>
      </c>
      <c r="D3931">
        <f t="shared" si="190"/>
        <v>27</v>
      </c>
      <c r="E3931">
        <f>budget!F3931</f>
        <v>1</v>
      </c>
      <c r="F3931" t="str">
        <f t="shared" si="191"/>
        <v>20200427</v>
      </c>
      <c r="G3931">
        <f>budget!E3931</f>
        <v>17</v>
      </c>
    </row>
    <row r="3932" spans="1:7" x14ac:dyDescent="0.55000000000000004">
      <c r="A3932">
        <f>budget!J3932</f>
        <v>732</v>
      </c>
      <c r="B3932">
        <v>2020</v>
      </c>
      <c r="C3932">
        <f t="shared" si="189"/>
        <v>10</v>
      </c>
      <c r="D3932">
        <f t="shared" si="190"/>
        <v>26</v>
      </c>
      <c r="E3932">
        <f>budget!F3932</f>
        <v>1</v>
      </c>
      <c r="F3932" t="str">
        <f t="shared" si="191"/>
        <v>20201026</v>
      </c>
      <c r="G3932">
        <f>budget!E3932</f>
        <v>43</v>
      </c>
    </row>
    <row r="3933" spans="1:7" x14ac:dyDescent="0.55000000000000004">
      <c r="A3933">
        <f>budget!J3933</f>
        <v>732</v>
      </c>
      <c r="B3933">
        <v>2020</v>
      </c>
      <c r="C3933">
        <f t="shared" si="189"/>
        <v>11</v>
      </c>
      <c r="D3933">
        <f t="shared" si="190"/>
        <v>23</v>
      </c>
      <c r="E3933">
        <f>budget!F3933</f>
        <v>3</v>
      </c>
      <c r="F3933" t="str">
        <f t="shared" si="191"/>
        <v>20201123</v>
      </c>
      <c r="G3933">
        <f>budget!E3933</f>
        <v>47</v>
      </c>
    </row>
    <row r="3934" spans="1:7" x14ac:dyDescent="0.55000000000000004">
      <c r="A3934">
        <f>budget!J3934</f>
        <v>732</v>
      </c>
      <c r="B3934">
        <v>2020</v>
      </c>
      <c r="C3934">
        <f t="shared" si="189"/>
        <v>11</v>
      </c>
      <c r="D3934">
        <f t="shared" si="190"/>
        <v>30</v>
      </c>
      <c r="E3934">
        <f>budget!F3934</f>
        <v>4</v>
      </c>
      <c r="F3934" t="str">
        <f t="shared" si="191"/>
        <v>20201130</v>
      </c>
      <c r="G3934">
        <f>budget!E3934</f>
        <v>48</v>
      </c>
    </row>
    <row r="3935" spans="1:7" x14ac:dyDescent="0.55000000000000004">
      <c r="A3935">
        <f>budget!J3935</f>
        <v>732</v>
      </c>
      <c r="B3935">
        <v>2020</v>
      </c>
      <c r="C3935">
        <f t="shared" si="189"/>
        <v>12</v>
      </c>
      <c r="D3935">
        <f t="shared" si="190"/>
        <v>7</v>
      </c>
      <c r="E3935">
        <f>budget!F3935</f>
        <v>1</v>
      </c>
      <c r="F3935" t="str">
        <f t="shared" si="191"/>
        <v>20201207</v>
      </c>
      <c r="G3935">
        <f>budget!E3935</f>
        <v>49</v>
      </c>
    </row>
    <row r="3936" spans="1:7" x14ac:dyDescent="0.55000000000000004">
      <c r="A3936">
        <f>budget!J3936</f>
        <v>733</v>
      </c>
      <c r="B3936">
        <v>2020</v>
      </c>
      <c r="C3936">
        <f t="shared" si="189"/>
        <v>2</v>
      </c>
      <c r="D3936">
        <f t="shared" si="190"/>
        <v>10</v>
      </c>
      <c r="E3936">
        <f>budget!F3936</f>
        <v>0</v>
      </c>
      <c r="F3936" t="str">
        <f t="shared" si="191"/>
        <v>20200210</v>
      </c>
      <c r="G3936">
        <f>budget!E3936</f>
        <v>6</v>
      </c>
    </row>
    <row r="3937" spans="1:7" x14ac:dyDescent="0.55000000000000004">
      <c r="A3937">
        <f>budget!J3937</f>
        <v>733</v>
      </c>
      <c r="B3937">
        <v>2020</v>
      </c>
      <c r="C3937">
        <f t="shared" si="189"/>
        <v>2</v>
      </c>
      <c r="D3937">
        <f t="shared" si="190"/>
        <v>17</v>
      </c>
      <c r="E3937">
        <f>budget!F3937</f>
        <v>1</v>
      </c>
      <c r="F3937" t="str">
        <f t="shared" si="191"/>
        <v>20200217</v>
      </c>
      <c r="G3937">
        <f>budget!E3937</f>
        <v>7</v>
      </c>
    </row>
    <row r="3938" spans="1:7" x14ac:dyDescent="0.55000000000000004">
      <c r="A3938">
        <f>budget!J3938</f>
        <v>733</v>
      </c>
      <c r="B3938">
        <v>2020</v>
      </c>
      <c r="C3938">
        <f t="shared" si="189"/>
        <v>2</v>
      </c>
      <c r="D3938">
        <f t="shared" si="190"/>
        <v>24</v>
      </c>
      <c r="E3938">
        <f>budget!F3938</f>
        <v>1</v>
      </c>
      <c r="F3938" t="str">
        <f t="shared" si="191"/>
        <v>20200224</v>
      </c>
      <c r="G3938">
        <f>budget!E3938</f>
        <v>8</v>
      </c>
    </row>
    <row r="3939" spans="1:7" x14ac:dyDescent="0.55000000000000004">
      <c r="A3939">
        <f>budget!J3939</f>
        <v>734</v>
      </c>
      <c r="B3939">
        <v>2020</v>
      </c>
      <c r="C3939">
        <f t="shared" si="189"/>
        <v>1</v>
      </c>
      <c r="D3939">
        <f t="shared" si="190"/>
        <v>27</v>
      </c>
      <c r="E3939">
        <f>budget!F3939</f>
        <v>2</v>
      </c>
      <c r="F3939" t="str">
        <f t="shared" si="191"/>
        <v>20200127</v>
      </c>
      <c r="G3939">
        <f>budget!E3939</f>
        <v>4</v>
      </c>
    </row>
    <row r="3940" spans="1:7" x14ac:dyDescent="0.55000000000000004">
      <c r="A3940">
        <f>budget!J3940</f>
        <v>734</v>
      </c>
      <c r="B3940">
        <v>2020</v>
      </c>
      <c r="C3940">
        <f t="shared" si="189"/>
        <v>2</v>
      </c>
      <c r="D3940">
        <f t="shared" si="190"/>
        <v>3</v>
      </c>
      <c r="E3940">
        <f>budget!F3940</f>
        <v>1</v>
      </c>
      <c r="F3940" t="str">
        <f t="shared" si="191"/>
        <v>20200203</v>
      </c>
      <c r="G3940">
        <f>budget!E3940</f>
        <v>5</v>
      </c>
    </row>
    <row r="3941" spans="1:7" x14ac:dyDescent="0.55000000000000004">
      <c r="A3941">
        <f>budget!J3941</f>
        <v>734</v>
      </c>
      <c r="B3941">
        <v>2020</v>
      </c>
      <c r="C3941">
        <f t="shared" si="189"/>
        <v>2</v>
      </c>
      <c r="D3941">
        <f t="shared" si="190"/>
        <v>10</v>
      </c>
      <c r="E3941">
        <f>budget!F3941</f>
        <v>2</v>
      </c>
      <c r="F3941" t="str">
        <f t="shared" si="191"/>
        <v>20200210</v>
      </c>
      <c r="G3941">
        <f>budget!E3941</f>
        <v>6</v>
      </c>
    </row>
    <row r="3942" spans="1:7" x14ac:dyDescent="0.55000000000000004">
      <c r="A3942">
        <f>budget!J3942</f>
        <v>734</v>
      </c>
      <c r="B3942">
        <v>2020</v>
      </c>
      <c r="C3942">
        <f t="shared" si="189"/>
        <v>2</v>
      </c>
      <c r="D3942">
        <f t="shared" si="190"/>
        <v>17</v>
      </c>
      <c r="E3942">
        <f>budget!F3942</f>
        <v>5</v>
      </c>
      <c r="F3942" t="str">
        <f t="shared" si="191"/>
        <v>20200217</v>
      </c>
      <c r="G3942">
        <f>budget!E3942</f>
        <v>7</v>
      </c>
    </row>
    <row r="3943" spans="1:7" x14ac:dyDescent="0.55000000000000004">
      <c r="A3943">
        <f>budget!J3943</f>
        <v>734</v>
      </c>
      <c r="B3943">
        <v>2020</v>
      </c>
      <c r="C3943">
        <f t="shared" si="189"/>
        <v>2</v>
      </c>
      <c r="D3943">
        <f t="shared" si="190"/>
        <v>24</v>
      </c>
      <c r="E3943">
        <f>budget!F3943</f>
        <v>6</v>
      </c>
      <c r="F3943" t="str">
        <f t="shared" si="191"/>
        <v>20200224</v>
      </c>
      <c r="G3943">
        <f>budget!E3943</f>
        <v>8</v>
      </c>
    </row>
    <row r="3944" spans="1:7" x14ac:dyDescent="0.55000000000000004">
      <c r="A3944">
        <f>budget!J3944</f>
        <v>734</v>
      </c>
      <c r="B3944">
        <v>2020</v>
      </c>
      <c r="C3944">
        <f t="shared" si="189"/>
        <v>3</v>
      </c>
      <c r="D3944">
        <f t="shared" si="190"/>
        <v>2</v>
      </c>
      <c r="E3944">
        <f>budget!F3944</f>
        <v>1</v>
      </c>
      <c r="F3944" t="str">
        <f t="shared" si="191"/>
        <v>20200302</v>
      </c>
      <c r="G3944">
        <f>budget!E3944</f>
        <v>9</v>
      </c>
    </row>
    <row r="3945" spans="1:7" x14ac:dyDescent="0.55000000000000004">
      <c r="A3945">
        <f>budget!J3945</f>
        <v>734</v>
      </c>
      <c r="B3945">
        <v>2020</v>
      </c>
      <c r="C3945">
        <f t="shared" si="189"/>
        <v>3</v>
      </c>
      <c r="D3945">
        <f t="shared" si="190"/>
        <v>9</v>
      </c>
      <c r="E3945">
        <f>budget!F3945</f>
        <v>0</v>
      </c>
      <c r="F3945" t="str">
        <f t="shared" si="191"/>
        <v>20200309</v>
      </c>
      <c r="G3945">
        <f>budget!E3945</f>
        <v>10</v>
      </c>
    </row>
    <row r="3946" spans="1:7" x14ac:dyDescent="0.55000000000000004">
      <c r="A3946">
        <f>budget!J3946</f>
        <v>735</v>
      </c>
      <c r="B3946">
        <v>2020</v>
      </c>
      <c r="C3946">
        <f t="shared" si="189"/>
        <v>2</v>
      </c>
      <c r="D3946">
        <f t="shared" si="190"/>
        <v>10</v>
      </c>
      <c r="E3946">
        <f>budget!F3946</f>
        <v>3</v>
      </c>
      <c r="F3946" t="str">
        <f t="shared" si="191"/>
        <v>20200210</v>
      </c>
      <c r="G3946">
        <f>budget!E3946</f>
        <v>6</v>
      </c>
    </row>
    <row r="3947" spans="1:7" x14ac:dyDescent="0.55000000000000004">
      <c r="A3947">
        <f>budget!J3947</f>
        <v>735</v>
      </c>
      <c r="B3947">
        <v>2020</v>
      </c>
      <c r="C3947">
        <f t="shared" si="189"/>
        <v>2</v>
      </c>
      <c r="D3947">
        <f t="shared" si="190"/>
        <v>17</v>
      </c>
      <c r="E3947">
        <f>budget!F3947</f>
        <v>5</v>
      </c>
      <c r="F3947" t="str">
        <f t="shared" si="191"/>
        <v>20200217</v>
      </c>
      <c r="G3947">
        <f>budget!E3947</f>
        <v>7</v>
      </c>
    </row>
    <row r="3948" spans="1:7" x14ac:dyDescent="0.55000000000000004">
      <c r="A3948">
        <f>budget!J3948</f>
        <v>735</v>
      </c>
      <c r="B3948">
        <v>2020</v>
      </c>
      <c r="C3948">
        <f t="shared" si="189"/>
        <v>2</v>
      </c>
      <c r="D3948">
        <f t="shared" si="190"/>
        <v>24</v>
      </c>
      <c r="E3948">
        <f>budget!F3948</f>
        <v>1</v>
      </c>
      <c r="F3948" t="str">
        <f t="shared" si="191"/>
        <v>20200224</v>
      </c>
      <c r="G3948">
        <f>budget!E3948</f>
        <v>8</v>
      </c>
    </row>
    <row r="3949" spans="1:7" x14ac:dyDescent="0.55000000000000004">
      <c r="A3949">
        <f>budget!J3949</f>
        <v>736</v>
      </c>
      <c r="B3949">
        <v>2020</v>
      </c>
      <c r="C3949">
        <f t="shared" si="189"/>
        <v>3</v>
      </c>
      <c r="D3949">
        <f t="shared" si="190"/>
        <v>2</v>
      </c>
      <c r="E3949">
        <f>budget!F3949</f>
        <v>1</v>
      </c>
      <c r="F3949" t="str">
        <f t="shared" si="191"/>
        <v>20200302</v>
      </c>
      <c r="G3949">
        <f>budget!E3949</f>
        <v>9</v>
      </c>
    </row>
    <row r="3950" spans="1:7" x14ac:dyDescent="0.55000000000000004">
      <c r="A3950">
        <f>budget!J3950</f>
        <v>737</v>
      </c>
      <c r="B3950">
        <v>2020</v>
      </c>
      <c r="C3950">
        <f t="shared" si="189"/>
        <v>3</v>
      </c>
      <c r="D3950">
        <f t="shared" si="190"/>
        <v>9</v>
      </c>
      <c r="E3950">
        <f>budget!F3950</f>
        <v>0</v>
      </c>
      <c r="F3950" t="str">
        <f t="shared" si="191"/>
        <v>20200309</v>
      </c>
      <c r="G3950">
        <f>budget!E3950</f>
        <v>10</v>
      </c>
    </row>
    <row r="3951" spans="1:7" x14ac:dyDescent="0.55000000000000004">
      <c r="A3951">
        <f>budget!J3951</f>
        <v>738</v>
      </c>
      <c r="B3951">
        <v>2020</v>
      </c>
      <c r="C3951">
        <f t="shared" si="189"/>
        <v>1</v>
      </c>
      <c r="D3951">
        <f t="shared" si="190"/>
        <v>20</v>
      </c>
      <c r="E3951">
        <f>budget!F3951</f>
        <v>0</v>
      </c>
      <c r="F3951" t="str">
        <f t="shared" si="191"/>
        <v>20200120</v>
      </c>
      <c r="G3951">
        <f>budget!E3951</f>
        <v>3</v>
      </c>
    </row>
    <row r="3952" spans="1:7" x14ac:dyDescent="0.55000000000000004">
      <c r="A3952">
        <f>budget!J3952</f>
        <v>738</v>
      </c>
      <c r="B3952">
        <v>2020</v>
      </c>
      <c r="C3952">
        <f t="shared" si="189"/>
        <v>2</v>
      </c>
      <c r="D3952">
        <f t="shared" si="190"/>
        <v>3</v>
      </c>
      <c r="E3952">
        <f>budget!F3952</f>
        <v>1</v>
      </c>
      <c r="F3952" t="str">
        <f t="shared" si="191"/>
        <v>20200203</v>
      </c>
      <c r="G3952">
        <f>budget!E3952</f>
        <v>5</v>
      </c>
    </row>
    <row r="3953" spans="1:7" x14ac:dyDescent="0.55000000000000004">
      <c r="A3953">
        <f>budget!J3953</f>
        <v>738</v>
      </c>
      <c r="B3953">
        <v>2020</v>
      </c>
      <c r="C3953">
        <f t="shared" si="189"/>
        <v>2</v>
      </c>
      <c r="D3953">
        <f t="shared" si="190"/>
        <v>10</v>
      </c>
      <c r="E3953">
        <f>budget!F3953</f>
        <v>2</v>
      </c>
      <c r="F3953" t="str">
        <f t="shared" si="191"/>
        <v>20200210</v>
      </c>
      <c r="G3953">
        <f>budget!E3953</f>
        <v>6</v>
      </c>
    </row>
    <row r="3954" spans="1:7" x14ac:dyDescent="0.55000000000000004">
      <c r="A3954">
        <f>budget!J3954</f>
        <v>738</v>
      </c>
      <c r="B3954">
        <v>2020</v>
      </c>
      <c r="C3954">
        <f t="shared" si="189"/>
        <v>2</v>
      </c>
      <c r="D3954">
        <f t="shared" si="190"/>
        <v>17</v>
      </c>
      <c r="E3954">
        <f>budget!F3954</f>
        <v>1</v>
      </c>
      <c r="F3954" t="str">
        <f t="shared" si="191"/>
        <v>20200217</v>
      </c>
      <c r="G3954">
        <f>budget!E3954</f>
        <v>7</v>
      </c>
    </row>
    <row r="3955" spans="1:7" x14ac:dyDescent="0.55000000000000004">
      <c r="A3955">
        <f>budget!J3955</f>
        <v>738</v>
      </c>
      <c r="B3955">
        <v>2020</v>
      </c>
      <c r="C3955">
        <f t="shared" si="189"/>
        <v>3</v>
      </c>
      <c r="D3955">
        <f t="shared" si="190"/>
        <v>16</v>
      </c>
      <c r="E3955">
        <f>budget!F3955</f>
        <v>1</v>
      </c>
      <c r="F3955" t="str">
        <f t="shared" si="191"/>
        <v>20200316</v>
      </c>
      <c r="G3955">
        <f>budget!E3955</f>
        <v>11</v>
      </c>
    </row>
    <row r="3956" spans="1:7" x14ac:dyDescent="0.55000000000000004">
      <c r="A3956">
        <f>budget!J3956</f>
        <v>739</v>
      </c>
      <c r="B3956">
        <v>2020</v>
      </c>
      <c r="C3956">
        <f t="shared" si="189"/>
        <v>1</v>
      </c>
      <c r="D3956">
        <f t="shared" si="190"/>
        <v>27</v>
      </c>
      <c r="E3956">
        <f>budget!F3956</f>
        <v>0</v>
      </c>
      <c r="F3956" t="str">
        <f t="shared" si="191"/>
        <v>20200127</v>
      </c>
      <c r="G3956">
        <f>budget!E3956</f>
        <v>4</v>
      </c>
    </row>
    <row r="3957" spans="1:7" x14ac:dyDescent="0.55000000000000004">
      <c r="A3957">
        <f>budget!J3957</f>
        <v>739</v>
      </c>
      <c r="B3957">
        <v>2020</v>
      </c>
      <c r="C3957">
        <f t="shared" si="189"/>
        <v>2</v>
      </c>
      <c r="D3957">
        <f t="shared" si="190"/>
        <v>10</v>
      </c>
      <c r="E3957">
        <f>budget!F3957</f>
        <v>1</v>
      </c>
      <c r="F3957" t="str">
        <f t="shared" si="191"/>
        <v>20200210</v>
      </c>
      <c r="G3957">
        <f>budget!E3957</f>
        <v>6</v>
      </c>
    </row>
    <row r="3958" spans="1:7" x14ac:dyDescent="0.55000000000000004">
      <c r="A3958">
        <f>budget!J3958</f>
        <v>739</v>
      </c>
      <c r="B3958">
        <v>2020</v>
      </c>
      <c r="C3958">
        <f t="shared" si="189"/>
        <v>2</v>
      </c>
      <c r="D3958">
        <f t="shared" si="190"/>
        <v>17</v>
      </c>
      <c r="E3958">
        <f>budget!F3958</f>
        <v>1</v>
      </c>
      <c r="F3958" t="str">
        <f t="shared" si="191"/>
        <v>20200217</v>
      </c>
      <c r="G3958">
        <f>budget!E3958</f>
        <v>7</v>
      </c>
    </row>
    <row r="3959" spans="1:7" x14ac:dyDescent="0.55000000000000004">
      <c r="A3959">
        <f>budget!J3959</f>
        <v>739</v>
      </c>
      <c r="B3959">
        <v>2020</v>
      </c>
      <c r="C3959">
        <f t="shared" si="189"/>
        <v>3</v>
      </c>
      <c r="D3959">
        <f t="shared" si="190"/>
        <v>30</v>
      </c>
      <c r="E3959">
        <f>budget!F3959</f>
        <v>0</v>
      </c>
      <c r="F3959" t="str">
        <f t="shared" si="191"/>
        <v>20200330</v>
      </c>
      <c r="G3959">
        <f>budget!E3959</f>
        <v>13</v>
      </c>
    </row>
    <row r="3960" spans="1:7" x14ac:dyDescent="0.55000000000000004">
      <c r="A3960">
        <f>budget!J3960</f>
        <v>739</v>
      </c>
      <c r="B3960">
        <v>2020</v>
      </c>
      <c r="C3960">
        <f t="shared" si="189"/>
        <v>4</v>
      </c>
      <c r="D3960">
        <f t="shared" si="190"/>
        <v>13</v>
      </c>
      <c r="E3960">
        <f>budget!F3960</f>
        <v>0</v>
      </c>
      <c r="F3960" t="str">
        <f t="shared" si="191"/>
        <v>20200413</v>
      </c>
      <c r="G3960">
        <f>budget!E3960</f>
        <v>15</v>
      </c>
    </row>
    <row r="3961" spans="1:7" x14ac:dyDescent="0.55000000000000004">
      <c r="A3961">
        <f>budget!J3961</f>
        <v>740</v>
      </c>
      <c r="B3961">
        <v>2020</v>
      </c>
      <c r="C3961">
        <f t="shared" si="189"/>
        <v>3</v>
      </c>
      <c r="D3961">
        <f t="shared" si="190"/>
        <v>2</v>
      </c>
      <c r="E3961">
        <f>budget!F3961</f>
        <v>0</v>
      </c>
      <c r="F3961" t="str">
        <f t="shared" si="191"/>
        <v>20200302</v>
      </c>
      <c r="G3961">
        <f>budget!E3961</f>
        <v>9</v>
      </c>
    </row>
    <row r="3962" spans="1:7" x14ac:dyDescent="0.55000000000000004">
      <c r="A3962">
        <f>budget!J3962</f>
        <v>740</v>
      </c>
      <c r="B3962">
        <v>2020</v>
      </c>
      <c r="C3962">
        <f t="shared" si="189"/>
        <v>3</v>
      </c>
      <c r="D3962">
        <f t="shared" si="190"/>
        <v>16</v>
      </c>
      <c r="E3962">
        <f>budget!F3962</f>
        <v>0</v>
      </c>
      <c r="F3962" t="str">
        <f t="shared" si="191"/>
        <v>20200316</v>
      </c>
      <c r="G3962">
        <f>budget!E3962</f>
        <v>11</v>
      </c>
    </row>
    <row r="3963" spans="1:7" x14ac:dyDescent="0.55000000000000004">
      <c r="A3963">
        <f>budget!J3963</f>
        <v>740</v>
      </c>
      <c r="B3963">
        <v>2020</v>
      </c>
      <c r="C3963">
        <f t="shared" si="189"/>
        <v>7</v>
      </c>
      <c r="D3963">
        <f t="shared" si="190"/>
        <v>6</v>
      </c>
      <c r="E3963">
        <f>budget!F3963</f>
        <v>1</v>
      </c>
      <c r="F3963" t="str">
        <f t="shared" si="191"/>
        <v>20200706</v>
      </c>
      <c r="G3963">
        <f>budget!E3963</f>
        <v>27</v>
      </c>
    </row>
    <row r="3964" spans="1:7" x14ac:dyDescent="0.55000000000000004">
      <c r="A3964">
        <f>budget!J3964</f>
        <v>740</v>
      </c>
      <c r="B3964">
        <v>2020</v>
      </c>
      <c r="C3964">
        <f t="shared" si="189"/>
        <v>10</v>
      </c>
      <c r="D3964">
        <f t="shared" si="190"/>
        <v>5</v>
      </c>
      <c r="E3964">
        <f>budget!F3964</f>
        <v>1</v>
      </c>
      <c r="F3964" t="str">
        <f t="shared" si="191"/>
        <v>20201005</v>
      </c>
      <c r="G3964">
        <f>budget!E3964</f>
        <v>40</v>
      </c>
    </row>
    <row r="3965" spans="1:7" x14ac:dyDescent="0.55000000000000004">
      <c r="A3965">
        <f>budget!J3965</f>
        <v>741</v>
      </c>
      <c r="B3965">
        <v>2020</v>
      </c>
      <c r="C3965">
        <f t="shared" si="189"/>
        <v>1</v>
      </c>
      <c r="D3965">
        <f t="shared" si="190"/>
        <v>20</v>
      </c>
      <c r="E3965">
        <f>budget!F3965</f>
        <v>1</v>
      </c>
      <c r="F3965" t="str">
        <f t="shared" si="191"/>
        <v>20200120</v>
      </c>
      <c r="G3965">
        <f>budget!E3965</f>
        <v>3</v>
      </c>
    </row>
    <row r="3966" spans="1:7" x14ac:dyDescent="0.55000000000000004">
      <c r="A3966">
        <f>budget!J3966</f>
        <v>742</v>
      </c>
      <c r="B3966">
        <v>2020</v>
      </c>
      <c r="C3966">
        <f t="shared" si="189"/>
        <v>1</v>
      </c>
      <c r="D3966">
        <f t="shared" si="190"/>
        <v>13</v>
      </c>
      <c r="E3966">
        <f>budget!F3966</f>
        <v>1</v>
      </c>
      <c r="F3966" t="str">
        <f t="shared" si="191"/>
        <v>20200113</v>
      </c>
      <c r="G3966">
        <f>budget!E3966</f>
        <v>2</v>
      </c>
    </row>
    <row r="3967" spans="1:7" x14ac:dyDescent="0.55000000000000004">
      <c r="A3967">
        <f>budget!J3967</f>
        <v>743</v>
      </c>
      <c r="B3967">
        <v>2020</v>
      </c>
      <c r="C3967">
        <f t="shared" si="189"/>
        <v>1</v>
      </c>
      <c r="D3967">
        <f t="shared" si="190"/>
        <v>6</v>
      </c>
      <c r="E3967">
        <f>budget!F3967</f>
        <v>1</v>
      </c>
      <c r="F3967" t="str">
        <f t="shared" si="191"/>
        <v>20200106</v>
      </c>
      <c r="G3967">
        <f>budget!E3967</f>
        <v>1</v>
      </c>
    </row>
    <row r="3968" spans="1:7" x14ac:dyDescent="0.55000000000000004">
      <c r="A3968">
        <f>budget!J3968</f>
        <v>744</v>
      </c>
      <c r="B3968">
        <v>2020</v>
      </c>
      <c r="C3968">
        <f t="shared" si="189"/>
        <v>1</v>
      </c>
      <c r="D3968">
        <f t="shared" si="190"/>
        <v>20</v>
      </c>
      <c r="E3968">
        <f>budget!F3968</f>
        <v>1</v>
      </c>
      <c r="F3968" t="str">
        <f t="shared" si="191"/>
        <v>20200120</v>
      </c>
      <c r="G3968">
        <f>budget!E3968</f>
        <v>3</v>
      </c>
    </row>
    <row r="3969" spans="1:7" x14ac:dyDescent="0.55000000000000004">
      <c r="A3969">
        <f>budget!J3969</f>
        <v>744</v>
      </c>
      <c r="B3969">
        <v>2020</v>
      </c>
      <c r="C3969">
        <f t="shared" si="189"/>
        <v>1</v>
      </c>
      <c r="D3969">
        <f t="shared" si="190"/>
        <v>27</v>
      </c>
      <c r="E3969">
        <f>budget!F3969</f>
        <v>2</v>
      </c>
      <c r="F3969" t="str">
        <f t="shared" si="191"/>
        <v>20200127</v>
      </c>
      <c r="G3969">
        <f>budget!E3969</f>
        <v>4</v>
      </c>
    </row>
    <row r="3970" spans="1:7" x14ac:dyDescent="0.55000000000000004">
      <c r="A3970">
        <f>budget!J3970</f>
        <v>745</v>
      </c>
      <c r="B3970">
        <v>2020</v>
      </c>
      <c r="C3970">
        <f t="shared" si="189"/>
        <v>10</v>
      </c>
      <c r="D3970">
        <f t="shared" si="190"/>
        <v>26</v>
      </c>
      <c r="E3970">
        <f>budget!F3970</f>
        <v>1</v>
      </c>
      <c r="F3970" t="str">
        <f t="shared" si="191"/>
        <v>20201026</v>
      </c>
      <c r="G3970">
        <f>budget!E3970</f>
        <v>43</v>
      </c>
    </row>
    <row r="3971" spans="1:7" x14ac:dyDescent="0.55000000000000004">
      <c r="A3971">
        <f>budget!J3971</f>
        <v>746</v>
      </c>
      <c r="B3971">
        <v>2020</v>
      </c>
      <c r="C3971">
        <f t="shared" si="189"/>
        <v>1</v>
      </c>
      <c r="D3971">
        <f t="shared" si="190"/>
        <v>20</v>
      </c>
      <c r="E3971">
        <f>budget!F3971</f>
        <v>1</v>
      </c>
      <c r="F3971" t="str">
        <f t="shared" si="191"/>
        <v>20200120</v>
      </c>
      <c r="G3971">
        <f>budget!E3971</f>
        <v>3</v>
      </c>
    </row>
    <row r="3972" spans="1:7" x14ac:dyDescent="0.55000000000000004">
      <c r="A3972">
        <f>budget!J3972</f>
        <v>746</v>
      </c>
      <c r="B3972">
        <v>2020</v>
      </c>
      <c r="C3972">
        <f t="shared" si="189"/>
        <v>2</v>
      </c>
      <c r="D3972">
        <f t="shared" si="190"/>
        <v>3</v>
      </c>
      <c r="E3972">
        <f>budget!F3972</f>
        <v>0</v>
      </c>
      <c r="F3972" t="str">
        <f t="shared" si="191"/>
        <v>20200203</v>
      </c>
      <c r="G3972">
        <f>budget!E3972</f>
        <v>5</v>
      </c>
    </row>
    <row r="3973" spans="1:7" x14ac:dyDescent="0.55000000000000004">
      <c r="A3973">
        <f>budget!J3973</f>
        <v>746</v>
      </c>
      <c r="B3973">
        <v>2020</v>
      </c>
      <c r="C3973">
        <f t="shared" si="189"/>
        <v>3</v>
      </c>
      <c r="D3973">
        <f t="shared" si="190"/>
        <v>2</v>
      </c>
      <c r="E3973">
        <f>budget!F3973</f>
        <v>0</v>
      </c>
      <c r="F3973" t="str">
        <f t="shared" si="191"/>
        <v>20200302</v>
      </c>
      <c r="G3973">
        <f>budget!E3973</f>
        <v>9</v>
      </c>
    </row>
    <row r="3974" spans="1:7" x14ac:dyDescent="0.55000000000000004">
      <c r="A3974">
        <f>budget!J3974</f>
        <v>746</v>
      </c>
      <c r="B3974">
        <v>2020</v>
      </c>
      <c r="C3974">
        <f t="shared" si="189"/>
        <v>3</v>
      </c>
      <c r="D3974">
        <f t="shared" si="190"/>
        <v>16</v>
      </c>
      <c r="E3974">
        <f>budget!F3974</f>
        <v>0</v>
      </c>
      <c r="F3974" t="str">
        <f t="shared" si="191"/>
        <v>20200316</v>
      </c>
      <c r="G3974">
        <f>budget!E3974</f>
        <v>11</v>
      </c>
    </row>
    <row r="3975" spans="1:7" x14ac:dyDescent="0.55000000000000004">
      <c r="A3975">
        <f>budget!J3975</f>
        <v>746</v>
      </c>
      <c r="B3975">
        <v>2020</v>
      </c>
      <c r="C3975">
        <f t="shared" si="189"/>
        <v>10</v>
      </c>
      <c r="D3975">
        <f t="shared" si="190"/>
        <v>26</v>
      </c>
      <c r="E3975">
        <f>budget!F3975</f>
        <v>3</v>
      </c>
      <c r="F3975" t="str">
        <f t="shared" si="191"/>
        <v>20201026</v>
      </c>
      <c r="G3975">
        <f>budget!E3975</f>
        <v>43</v>
      </c>
    </row>
    <row r="3976" spans="1:7" x14ac:dyDescent="0.55000000000000004">
      <c r="A3976">
        <f>budget!J3976</f>
        <v>746</v>
      </c>
      <c r="B3976">
        <v>2020</v>
      </c>
      <c r="C3976">
        <f t="shared" si="189"/>
        <v>11</v>
      </c>
      <c r="D3976">
        <f t="shared" si="190"/>
        <v>2</v>
      </c>
      <c r="E3976">
        <f>budget!F3976</f>
        <v>1</v>
      </c>
      <c r="F3976" t="str">
        <f t="shared" si="191"/>
        <v>20201102</v>
      </c>
      <c r="G3976">
        <f>budget!E3976</f>
        <v>44</v>
      </c>
    </row>
    <row r="3977" spans="1:7" x14ac:dyDescent="0.55000000000000004">
      <c r="A3977">
        <f>budget!J3977</f>
        <v>747</v>
      </c>
      <c r="B3977">
        <v>2020</v>
      </c>
      <c r="C3977">
        <f t="shared" si="189"/>
        <v>3</v>
      </c>
      <c r="D3977">
        <f t="shared" si="190"/>
        <v>23</v>
      </c>
      <c r="E3977">
        <f>budget!F3977</f>
        <v>0</v>
      </c>
      <c r="F3977" t="str">
        <f t="shared" si="191"/>
        <v>20200323</v>
      </c>
      <c r="G3977">
        <f>budget!E3977</f>
        <v>12</v>
      </c>
    </row>
    <row r="3978" spans="1:7" x14ac:dyDescent="0.55000000000000004">
      <c r="A3978">
        <f>budget!J3978</f>
        <v>747</v>
      </c>
      <c r="B3978">
        <v>2020</v>
      </c>
      <c r="C3978">
        <f t="shared" si="189"/>
        <v>3</v>
      </c>
      <c r="D3978">
        <f t="shared" si="190"/>
        <v>30</v>
      </c>
      <c r="E3978">
        <f>budget!F3978</f>
        <v>1</v>
      </c>
      <c r="F3978" t="str">
        <f t="shared" si="191"/>
        <v>20200330</v>
      </c>
      <c r="G3978">
        <f>budget!E3978</f>
        <v>13</v>
      </c>
    </row>
    <row r="3979" spans="1:7" x14ac:dyDescent="0.55000000000000004">
      <c r="A3979">
        <f>budget!J3979</f>
        <v>747</v>
      </c>
      <c r="B3979">
        <v>2020</v>
      </c>
      <c r="C3979">
        <f t="shared" si="189"/>
        <v>10</v>
      </c>
      <c r="D3979">
        <f t="shared" si="190"/>
        <v>26</v>
      </c>
      <c r="E3979">
        <f>budget!F3979</f>
        <v>5</v>
      </c>
      <c r="F3979" t="str">
        <f t="shared" si="191"/>
        <v>20201026</v>
      </c>
      <c r="G3979">
        <f>budget!E3979</f>
        <v>43</v>
      </c>
    </row>
    <row r="3980" spans="1:7" x14ac:dyDescent="0.55000000000000004">
      <c r="A3980">
        <f>budget!J3980</f>
        <v>747</v>
      </c>
      <c r="B3980">
        <v>2020</v>
      </c>
      <c r="C3980">
        <f t="shared" si="189"/>
        <v>11</v>
      </c>
      <c r="D3980">
        <f t="shared" si="190"/>
        <v>2</v>
      </c>
      <c r="E3980">
        <f>budget!F3980</f>
        <v>1</v>
      </c>
      <c r="F3980" t="str">
        <f t="shared" si="191"/>
        <v>20201102</v>
      </c>
      <c r="G3980">
        <f>budget!E3980</f>
        <v>44</v>
      </c>
    </row>
    <row r="3981" spans="1:7" x14ac:dyDescent="0.55000000000000004">
      <c r="A3981">
        <f>budget!J3981</f>
        <v>749</v>
      </c>
      <c r="B3981">
        <v>2020</v>
      </c>
      <c r="C3981">
        <f t="shared" si="189"/>
        <v>2</v>
      </c>
      <c r="D3981">
        <f t="shared" si="190"/>
        <v>3</v>
      </c>
      <c r="E3981">
        <f>budget!F3981</f>
        <v>0</v>
      </c>
      <c r="F3981" t="str">
        <f t="shared" si="191"/>
        <v>20200203</v>
      </c>
      <c r="G3981">
        <f>budget!E3981</f>
        <v>5</v>
      </c>
    </row>
    <row r="3982" spans="1:7" x14ac:dyDescent="0.55000000000000004">
      <c r="A3982">
        <f>budget!J3982</f>
        <v>749</v>
      </c>
      <c r="B3982">
        <v>2020</v>
      </c>
      <c r="C3982">
        <f t="shared" si="189"/>
        <v>3</v>
      </c>
      <c r="D3982">
        <f t="shared" si="190"/>
        <v>2</v>
      </c>
      <c r="E3982">
        <f>budget!F3982</f>
        <v>5</v>
      </c>
      <c r="F3982" t="str">
        <f t="shared" si="191"/>
        <v>20200302</v>
      </c>
      <c r="G3982">
        <f>budget!E3982</f>
        <v>9</v>
      </c>
    </row>
    <row r="3983" spans="1:7" x14ac:dyDescent="0.55000000000000004">
      <c r="A3983">
        <f>budget!J3983</f>
        <v>749</v>
      </c>
      <c r="B3983">
        <v>2020</v>
      </c>
      <c r="C3983">
        <f t="shared" si="189"/>
        <v>3</v>
      </c>
      <c r="D3983">
        <f t="shared" si="190"/>
        <v>9</v>
      </c>
      <c r="E3983">
        <f>budget!F3983</f>
        <v>0</v>
      </c>
      <c r="F3983" t="str">
        <f t="shared" si="191"/>
        <v>20200309</v>
      </c>
      <c r="G3983">
        <f>budget!E3983</f>
        <v>10</v>
      </c>
    </row>
    <row r="3984" spans="1:7" x14ac:dyDescent="0.55000000000000004">
      <c r="A3984">
        <f>budget!J3984</f>
        <v>749</v>
      </c>
      <c r="B3984">
        <v>2020</v>
      </c>
      <c r="C3984">
        <f t="shared" si="189"/>
        <v>6</v>
      </c>
      <c r="D3984">
        <f t="shared" si="190"/>
        <v>1</v>
      </c>
      <c r="E3984">
        <f>budget!F3984</f>
        <v>10</v>
      </c>
      <c r="F3984" t="str">
        <f t="shared" si="191"/>
        <v>20200601</v>
      </c>
      <c r="G3984">
        <f>budget!E3984</f>
        <v>22</v>
      </c>
    </row>
    <row r="3985" spans="1:7" x14ac:dyDescent="0.55000000000000004">
      <c r="A3985">
        <f>budget!J3985</f>
        <v>749</v>
      </c>
      <c r="B3985">
        <v>2020</v>
      </c>
      <c r="C3985">
        <f t="shared" si="189"/>
        <v>9</v>
      </c>
      <c r="D3985">
        <f t="shared" si="190"/>
        <v>7</v>
      </c>
      <c r="E3985">
        <f>budget!F3985</f>
        <v>7</v>
      </c>
      <c r="F3985" t="str">
        <f t="shared" si="191"/>
        <v>20200907</v>
      </c>
      <c r="G3985">
        <f>budget!E3985</f>
        <v>36</v>
      </c>
    </row>
    <row r="3986" spans="1:7" x14ac:dyDescent="0.55000000000000004">
      <c r="A3986">
        <f>budget!J3986</f>
        <v>749</v>
      </c>
      <c r="B3986">
        <v>2020</v>
      </c>
      <c r="C3986">
        <f t="shared" si="189"/>
        <v>12</v>
      </c>
      <c r="D3986">
        <f t="shared" si="190"/>
        <v>7</v>
      </c>
      <c r="E3986">
        <f>budget!F3986</f>
        <v>5</v>
      </c>
      <c r="F3986" t="str">
        <f t="shared" si="191"/>
        <v>20201207</v>
      </c>
      <c r="G3986">
        <f>budget!E3986</f>
        <v>49</v>
      </c>
    </row>
    <row r="3987" spans="1:7" x14ac:dyDescent="0.55000000000000004">
      <c r="A3987">
        <f>budget!J3987</f>
        <v>750</v>
      </c>
      <c r="B3987">
        <v>2020</v>
      </c>
      <c r="C3987">
        <f t="shared" si="189"/>
        <v>6</v>
      </c>
      <c r="D3987">
        <f t="shared" si="190"/>
        <v>1</v>
      </c>
      <c r="E3987">
        <f>budget!F3987</f>
        <v>12</v>
      </c>
      <c r="F3987" t="str">
        <f t="shared" si="191"/>
        <v>20200601</v>
      </c>
      <c r="G3987">
        <f>budget!E3987</f>
        <v>22</v>
      </c>
    </row>
    <row r="3988" spans="1:7" x14ac:dyDescent="0.55000000000000004">
      <c r="A3988">
        <f>budget!J3988</f>
        <v>750</v>
      </c>
      <c r="B3988">
        <v>2020</v>
      </c>
      <c r="C3988">
        <f t="shared" si="189"/>
        <v>9</v>
      </c>
      <c r="D3988">
        <f t="shared" si="190"/>
        <v>7</v>
      </c>
      <c r="E3988">
        <f>budget!F3988</f>
        <v>10</v>
      </c>
      <c r="F3988" t="str">
        <f t="shared" si="191"/>
        <v>20200907</v>
      </c>
      <c r="G3988">
        <f>budget!E3988</f>
        <v>36</v>
      </c>
    </row>
    <row r="3989" spans="1:7" x14ac:dyDescent="0.55000000000000004">
      <c r="A3989">
        <f>budget!J3989</f>
        <v>750</v>
      </c>
      <c r="B3989">
        <v>2020</v>
      </c>
      <c r="C3989">
        <f t="shared" ref="C3989:C4052" si="192">IF(G3989=1,$M$2,IF(G3989=2,$M$3,IF(G3989=3,$M$4,IF(G3989=4,$M$5,IF(G3989=5,$M$6,IF(G3989=6,$M$7,IF(G3989=7,$M$8,IF(G3989=8,$M$9,IF(G3989=9,$M$10,IF(G3989=10,$M$11,IF(G3989=11,$M$12,IF(G3989=12,$M$13,IF(G3989=13,$M$14,IF(G3989=14,$M$15,IF(G3989=15,$M$16,IF(G3989=16,$M$17,IF(G3989=17,$M$18,IF(G3989=18,$M$19,IF(G3989=19,$M$20,IF(G3989=20,$M$21,IF(G3989=21,$M$22,IF(G3989=22,$M$23,IF(G3989=23,$M$24,IF(G3989=24,$M$25,IF(G3989=25,$M$26,IF(G3989=26,$M$27,IF(G3989=27,$M$28,IF(G3989=28,$M$29,IF(G3989=29,$M$30,IF(G3989=30,$M$31,IF(G3989=31,$M$32,IF(G3989=32,$M$33,IF(G3989=33,$M$34,IF(G3989=34,$M$35,IF(G3989=35,$M$36,IF(G3989=36,$M$37,IF(G3989=37,$M$38,IF(G3989=38,$M$39,IF(G3989=39,$M$40,IF(G3989=40,$M$41,IF(G3989=41,$M$42,IF(G3989=42,$M$43,IF(G3989=43,$M$44,IF(G3989=44,$M$45,IF(G3989=45,$M$46,IF(G3989=46,$M$47,IF(G3989=47,$M$48,IF(G3989=48,$M$49,IF(G3989=49,$M$50,IF(G3989=50,$M$51,IF(G3989=51,$M$52,IF(G3989=52,$M$53,""))))))))))))))))))))))))))))))))))))))))))))))))))))</f>
        <v>12</v>
      </c>
      <c r="D3989">
        <f t="shared" ref="D3989:D4052" si="193">IF(G3989=1,$O$2,IF(G3989=2,$O$3,IF(G3989=3,$O$4,IF(G3989=4,$O$5,IF(G3989=5,$O$6,IF(G3989=6,$O$7,IF(G3989=7,$O$8,IF(G3989=8,$O$9,IF(G3989=9,$O$10,IF(G3989=10,$O$11,IF(G3989=11,$O$12,IF(G3989=12,$O$13,IF(G3989=13,$O$14,IF(G3989=14,$O$15,IF(G3989=15,$O$16,IF(G3989=16,$O$17,IF(G3989=17,$O$18,IF(G3989=18,$O$19,IF(G3989=19,$O$20,IF(G3989=20,$O$21,IF(G3989=21,$O$22,IF(G3989=22,$O$23,IF(G3989=23,$O$24,IF(G3989=24,$O$25,IF(G3989=25,$O$26,IF(G3989=26,$O$27,IF(G3989=27,$O$28,IF(G3989=28,$O$29,IF(G3989=29,$O$30,IF(G3989=30,$O$31,IF(G3989=31,$O$32,IF(G3989=32,$O$33,IF(G3989=33,$O$34,IF(G3989=34,$O$35,IF(G3989=35,$O$36,IF(G3989=36,$O$37,IF(G3989=37,$O$38,IF(G3989=38,$O$39,IF(G3989=39,$O$40,IF(G3989=40,$O$41,IF(G3989=41,$O$42,IF(G3989=42,$O$43,IF(G3989=43,$O$44,IF(G3989=44,$O$45,IF(G3989=45,$O$46,IF(G3989=46,$O$47,IF(G3989=47,$O$48,IF(G3989=48,$O$49,IF(G3989=49,$O$50,IF(G3989=50,$O$51,IF(G3989=51,$O$52,IF(G3989=52,$O$53,""))))))))))))))))))))))))))))))))))))))))))))))))))))</f>
        <v>7</v>
      </c>
      <c r="E3989">
        <f>budget!F3989</f>
        <v>8</v>
      </c>
      <c r="F3989" t="str">
        <f t="shared" ref="F3989:F4052" si="194">B3989&amp;TEXT(C3989,"00")&amp;TEXT(D3989,"00")</f>
        <v>20201207</v>
      </c>
      <c r="G3989">
        <f>budget!E3989</f>
        <v>49</v>
      </c>
    </row>
    <row r="3990" spans="1:7" x14ac:dyDescent="0.55000000000000004">
      <c r="A3990">
        <f>budget!J3990</f>
        <v>751</v>
      </c>
      <c r="B3990">
        <v>2020</v>
      </c>
      <c r="C3990">
        <f t="shared" si="192"/>
        <v>8</v>
      </c>
      <c r="D3990">
        <f t="shared" si="193"/>
        <v>24</v>
      </c>
      <c r="E3990">
        <f>budget!F3990</f>
        <v>1</v>
      </c>
      <c r="F3990" t="str">
        <f t="shared" si="194"/>
        <v>20200824</v>
      </c>
      <c r="G3990">
        <f>budget!E3990</f>
        <v>34</v>
      </c>
    </row>
    <row r="3991" spans="1:7" x14ac:dyDescent="0.55000000000000004">
      <c r="A3991">
        <f>budget!J3991</f>
        <v>752</v>
      </c>
      <c r="B3991">
        <v>2020</v>
      </c>
      <c r="C3991">
        <f t="shared" si="192"/>
        <v>2</v>
      </c>
      <c r="D3991">
        <f t="shared" si="193"/>
        <v>3</v>
      </c>
      <c r="E3991">
        <f>budget!F3991</f>
        <v>0</v>
      </c>
      <c r="F3991" t="str">
        <f t="shared" si="194"/>
        <v>20200203</v>
      </c>
      <c r="G3991">
        <f>budget!E3991</f>
        <v>5</v>
      </c>
    </row>
    <row r="3992" spans="1:7" x14ac:dyDescent="0.55000000000000004">
      <c r="A3992">
        <f>budget!J3992</f>
        <v>752</v>
      </c>
      <c r="B3992">
        <v>2020</v>
      </c>
      <c r="C3992">
        <f t="shared" si="192"/>
        <v>8</v>
      </c>
      <c r="D3992">
        <f t="shared" si="193"/>
        <v>17</v>
      </c>
      <c r="E3992">
        <f>budget!F3992</f>
        <v>1</v>
      </c>
      <c r="F3992" t="str">
        <f t="shared" si="194"/>
        <v>20200817</v>
      </c>
      <c r="G3992">
        <f>budget!E3992</f>
        <v>33</v>
      </c>
    </row>
    <row r="3993" spans="1:7" x14ac:dyDescent="0.55000000000000004">
      <c r="A3993">
        <f>budget!J3993</f>
        <v>752</v>
      </c>
      <c r="B3993">
        <v>2020</v>
      </c>
      <c r="C3993">
        <f t="shared" si="192"/>
        <v>8</v>
      </c>
      <c r="D3993">
        <f t="shared" si="193"/>
        <v>24</v>
      </c>
      <c r="E3993">
        <f>budget!F3993</f>
        <v>6</v>
      </c>
      <c r="F3993" t="str">
        <f t="shared" si="194"/>
        <v>20200824</v>
      </c>
      <c r="G3993">
        <f>budget!E3993</f>
        <v>34</v>
      </c>
    </row>
    <row r="3994" spans="1:7" x14ac:dyDescent="0.55000000000000004">
      <c r="A3994">
        <f>budget!J3994</f>
        <v>752</v>
      </c>
      <c r="B3994">
        <v>2020</v>
      </c>
      <c r="C3994">
        <f t="shared" si="192"/>
        <v>8</v>
      </c>
      <c r="D3994">
        <f t="shared" si="193"/>
        <v>31</v>
      </c>
      <c r="E3994">
        <f>budget!F3994</f>
        <v>2</v>
      </c>
      <c r="F3994" t="str">
        <f t="shared" si="194"/>
        <v>20200831</v>
      </c>
      <c r="G3994">
        <f>budget!E3994</f>
        <v>35</v>
      </c>
    </row>
    <row r="3995" spans="1:7" x14ac:dyDescent="0.55000000000000004">
      <c r="A3995">
        <f>budget!J3995</f>
        <v>753</v>
      </c>
      <c r="B3995">
        <v>2020</v>
      </c>
      <c r="C3995">
        <f t="shared" si="192"/>
        <v>8</v>
      </c>
      <c r="D3995">
        <f t="shared" si="193"/>
        <v>17</v>
      </c>
      <c r="E3995">
        <f>budget!F3995</f>
        <v>1</v>
      </c>
      <c r="F3995" t="str">
        <f t="shared" si="194"/>
        <v>20200817</v>
      </c>
      <c r="G3995">
        <f>budget!E3995</f>
        <v>33</v>
      </c>
    </row>
    <row r="3996" spans="1:7" x14ac:dyDescent="0.55000000000000004">
      <c r="A3996">
        <f>budget!J3996</f>
        <v>753</v>
      </c>
      <c r="B3996">
        <v>2020</v>
      </c>
      <c r="C3996">
        <f t="shared" si="192"/>
        <v>8</v>
      </c>
      <c r="D3996">
        <f t="shared" si="193"/>
        <v>24</v>
      </c>
      <c r="E3996">
        <f>budget!F3996</f>
        <v>8</v>
      </c>
      <c r="F3996" t="str">
        <f t="shared" si="194"/>
        <v>20200824</v>
      </c>
      <c r="G3996">
        <f>budget!E3996</f>
        <v>34</v>
      </c>
    </row>
    <row r="3997" spans="1:7" x14ac:dyDescent="0.55000000000000004">
      <c r="A3997">
        <f>budget!J3997</f>
        <v>753</v>
      </c>
      <c r="B3997">
        <v>2020</v>
      </c>
      <c r="C3997">
        <f t="shared" si="192"/>
        <v>8</v>
      </c>
      <c r="D3997">
        <f t="shared" si="193"/>
        <v>31</v>
      </c>
      <c r="E3997">
        <f>budget!F3997</f>
        <v>2</v>
      </c>
      <c r="F3997" t="str">
        <f t="shared" si="194"/>
        <v>20200831</v>
      </c>
      <c r="G3997">
        <f>budget!E3997</f>
        <v>35</v>
      </c>
    </row>
    <row r="3998" spans="1:7" x14ac:dyDescent="0.55000000000000004">
      <c r="A3998">
        <f>budget!J3998</f>
        <v>755</v>
      </c>
      <c r="B3998">
        <v>2020</v>
      </c>
      <c r="C3998">
        <f t="shared" si="192"/>
        <v>2</v>
      </c>
      <c r="D3998">
        <f t="shared" si="193"/>
        <v>17</v>
      </c>
      <c r="E3998">
        <f>budget!F3998</f>
        <v>1</v>
      </c>
      <c r="F3998" t="str">
        <f t="shared" si="194"/>
        <v>20200217</v>
      </c>
      <c r="G3998">
        <f>budget!E3998</f>
        <v>7</v>
      </c>
    </row>
    <row r="3999" spans="1:7" x14ac:dyDescent="0.55000000000000004">
      <c r="A3999">
        <f>budget!J3999</f>
        <v>755</v>
      </c>
      <c r="B3999">
        <v>2020</v>
      </c>
      <c r="C3999">
        <f t="shared" si="192"/>
        <v>3</v>
      </c>
      <c r="D3999">
        <f t="shared" si="193"/>
        <v>2</v>
      </c>
      <c r="E3999">
        <f>budget!F3999</f>
        <v>1</v>
      </c>
      <c r="F3999" t="str">
        <f t="shared" si="194"/>
        <v>20200302</v>
      </c>
      <c r="G3999">
        <f>budget!E3999</f>
        <v>9</v>
      </c>
    </row>
    <row r="4000" spans="1:7" x14ac:dyDescent="0.55000000000000004">
      <c r="A4000">
        <f>budget!J4000</f>
        <v>755</v>
      </c>
      <c r="B4000">
        <v>2020</v>
      </c>
      <c r="C4000">
        <f t="shared" si="192"/>
        <v>3</v>
      </c>
      <c r="D4000">
        <f t="shared" si="193"/>
        <v>9</v>
      </c>
      <c r="E4000">
        <f>budget!F4000</f>
        <v>0</v>
      </c>
      <c r="F4000" t="str">
        <f t="shared" si="194"/>
        <v>20200309</v>
      </c>
      <c r="G4000">
        <f>budget!E4000</f>
        <v>10</v>
      </c>
    </row>
    <row r="4001" spans="1:7" x14ac:dyDescent="0.55000000000000004">
      <c r="A4001">
        <f>budget!J4001</f>
        <v>755</v>
      </c>
      <c r="B4001">
        <v>2020</v>
      </c>
      <c r="C4001">
        <f t="shared" si="192"/>
        <v>3</v>
      </c>
      <c r="D4001">
        <f t="shared" si="193"/>
        <v>23</v>
      </c>
      <c r="E4001">
        <f>budget!F4001</f>
        <v>0</v>
      </c>
      <c r="F4001" t="str">
        <f t="shared" si="194"/>
        <v>20200323</v>
      </c>
      <c r="G4001">
        <f>budget!E4001</f>
        <v>12</v>
      </c>
    </row>
    <row r="4002" spans="1:7" x14ac:dyDescent="0.55000000000000004">
      <c r="A4002">
        <f>budget!J4002</f>
        <v>756</v>
      </c>
      <c r="B4002">
        <v>2020</v>
      </c>
      <c r="C4002">
        <f t="shared" si="192"/>
        <v>1</v>
      </c>
      <c r="D4002">
        <f t="shared" si="193"/>
        <v>27</v>
      </c>
      <c r="E4002">
        <f>budget!F4002</f>
        <v>0</v>
      </c>
      <c r="F4002" t="str">
        <f t="shared" si="194"/>
        <v>20200127</v>
      </c>
      <c r="G4002">
        <f>budget!E4002</f>
        <v>4</v>
      </c>
    </row>
    <row r="4003" spans="1:7" x14ac:dyDescent="0.55000000000000004">
      <c r="A4003">
        <f>budget!J4003</f>
        <v>756</v>
      </c>
      <c r="B4003">
        <v>2020</v>
      </c>
      <c r="C4003">
        <f t="shared" si="192"/>
        <v>3</v>
      </c>
      <c r="D4003">
        <f t="shared" si="193"/>
        <v>30</v>
      </c>
      <c r="E4003">
        <f>budget!F4003</f>
        <v>1</v>
      </c>
      <c r="F4003" t="str">
        <f t="shared" si="194"/>
        <v>20200330</v>
      </c>
      <c r="G4003">
        <f>budget!E4003</f>
        <v>13</v>
      </c>
    </row>
    <row r="4004" spans="1:7" x14ac:dyDescent="0.55000000000000004">
      <c r="A4004">
        <f>budget!J4004</f>
        <v>757</v>
      </c>
      <c r="B4004">
        <v>2020</v>
      </c>
      <c r="C4004">
        <f t="shared" si="192"/>
        <v>1</v>
      </c>
      <c r="D4004">
        <f t="shared" si="193"/>
        <v>27</v>
      </c>
      <c r="E4004">
        <f>budget!F4004</f>
        <v>4</v>
      </c>
      <c r="F4004" t="str">
        <f t="shared" si="194"/>
        <v>20200127</v>
      </c>
      <c r="G4004">
        <f>budget!E4004</f>
        <v>4</v>
      </c>
    </row>
    <row r="4005" spans="1:7" x14ac:dyDescent="0.55000000000000004">
      <c r="A4005">
        <f>budget!J4005</f>
        <v>757</v>
      </c>
      <c r="B4005">
        <v>2020</v>
      </c>
      <c r="C4005">
        <f t="shared" si="192"/>
        <v>2</v>
      </c>
      <c r="D4005">
        <f t="shared" si="193"/>
        <v>3</v>
      </c>
      <c r="E4005">
        <f>budget!F4005</f>
        <v>10</v>
      </c>
      <c r="F4005" t="str">
        <f t="shared" si="194"/>
        <v>20200203</v>
      </c>
      <c r="G4005">
        <f>budget!E4005</f>
        <v>5</v>
      </c>
    </row>
    <row r="4006" spans="1:7" x14ac:dyDescent="0.55000000000000004">
      <c r="A4006">
        <f>budget!J4006</f>
        <v>757</v>
      </c>
      <c r="B4006">
        <v>2020</v>
      </c>
      <c r="C4006">
        <f t="shared" si="192"/>
        <v>2</v>
      </c>
      <c r="D4006">
        <f t="shared" si="193"/>
        <v>10</v>
      </c>
      <c r="E4006">
        <f>budget!F4006</f>
        <v>4</v>
      </c>
      <c r="F4006" t="str">
        <f t="shared" si="194"/>
        <v>20200210</v>
      </c>
      <c r="G4006">
        <f>budget!E4006</f>
        <v>6</v>
      </c>
    </row>
    <row r="4007" spans="1:7" x14ac:dyDescent="0.55000000000000004">
      <c r="A4007">
        <f>budget!J4007</f>
        <v>757</v>
      </c>
      <c r="B4007">
        <v>2020</v>
      </c>
      <c r="C4007">
        <f t="shared" si="192"/>
        <v>2</v>
      </c>
      <c r="D4007">
        <f t="shared" si="193"/>
        <v>17</v>
      </c>
      <c r="E4007">
        <f>budget!F4007</f>
        <v>5</v>
      </c>
      <c r="F4007" t="str">
        <f t="shared" si="194"/>
        <v>20200217</v>
      </c>
      <c r="G4007">
        <f>budget!E4007</f>
        <v>7</v>
      </c>
    </row>
    <row r="4008" spans="1:7" x14ac:dyDescent="0.55000000000000004">
      <c r="A4008">
        <f>budget!J4008</f>
        <v>757</v>
      </c>
      <c r="B4008">
        <v>2020</v>
      </c>
      <c r="C4008">
        <f t="shared" si="192"/>
        <v>2</v>
      </c>
      <c r="D4008">
        <f t="shared" si="193"/>
        <v>24</v>
      </c>
      <c r="E4008">
        <f>budget!F4008</f>
        <v>7</v>
      </c>
      <c r="F4008" t="str">
        <f t="shared" si="194"/>
        <v>20200224</v>
      </c>
      <c r="G4008">
        <f>budget!E4008</f>
        <v>8</v>
      </c>
    </row>
    <row r="4009" spans="1:7" x14ac:dyDescent="0.55000000000000004">
      <c r="A4009">
        <f>budget!J4009</f>
        <v>757</v>
      </c>
      <c r="B4009">
        <v>2020</v>
      </c>
      <c r="C4009">
        <f t="shared" si="192"/>
        <v>3</v>
      </c>
      <c r="D4009">
        <f t="shared" si="193"/>
        <v>2</v>
      </c>
      <c r="E4009">
        <f>budget!F4009</f>
        <v>0</v>
      </c>
      <c r="F4009" t="str">
        <f t="shared" si="194"/>
        <v>20200302</v>
      </c>
      <c r="G4009">
        <f>budget!E4009</f>
        <v>9</v>
      </c>
    </row>
    <row r="4010" spans="1:7" x14ac:dyDescent="0.55000000000000004">
      <c r="A4010">
        <f>budget!J4010</f>
        <v>757</v>
      </c>
      <c r="B4010">
        <v>2020</v>
      </c>
      <c r="C4010">
        <f t="shared" si="192"/>
        <v>3</v>
      </c>
      <c r="D4010">
        <f t="shared" si="193"/>
        <v>9</v>
      </c>
      <c r="E4010">
        <f>budget!F4010</f>
        <v>2</v>
      </c>
      <c r="F4010" t="str">
        <f t="shared" si="194"/>
        <v>20200309</v>
      </c>
      <c r="G4010">
        <f>budget!E4010</f>
        <v>10</v>
      </c>
    </row>
    <row r="4011" spans="1:7" x14ac:dyDescent="0.55000000000000004">
      <c r="A4011">
        <f>budget!J4011</f>
        <v>757</v>
      </c>
      <c r="B4011">
        <v>2020</v>
      </c>
      <c r="C4011">
        <f t="shared" si="192"/>
        <v>3</v>
      </c>
      <c r="D4011">
        <f t="shared" si="193"/>
        <v>16</v>
      </c>
      <c r="E4011">
        <f>budget!F4011</f>
        <v>1</v>
      </c>
      <c r="F4011" t="str">
        <f t="shared" si="194"/>
        <v>20200316</v>
      </c>
      <c r="G4011">
        <f>budget!E4011</f>
        <v>11</v>
      </c>
    </row>
    <row r="4012" spans="1:7" x14ac:dyDescent="0.55000000000000004">
      <c r="A4012">
        <f>budget!J4012</f>
        <v>757</v>
      </c>
      <c r="B4012">
        <v>2020</v>
      </c>
      <c r="C4012">
        <f t="shared" si="192"/>
        <v>3</v>
      </c>
      <c r="D4012">
        <f t="shared" si="193"/>
        <v>23</v>
      </c>
      <c r="E4012">
        <f>budget!F4012</f>
        <v>1</v>
      </c>
      <c r="F4012" t="str">
        <f t="shared" si="194"/>
        <v>20200323</v>
      </c>
      <c r="G4012">
        <f>budget!E4012</f>
        <v>12</v>
      </c>
    </row>
    <row r="4013" spans="1:7" x14ac:dyDescent="0.55000000000000004">
      <c r="A4013">
        <f>budget!J4013</f>
        <v>757</v>
      </c>
      <c r="B4013">
        <v>2020</v>
      </c>
      <c r="C4013">
        <f t="shared" si="192"/>
        <v>3</v>
      </c>
      <c r="D4013">
        <f t="shared" si="193"/>
        <v>30</v>
      </c>
      <c r="E4013">
        <f>budget!F4013</f>
        <v>1</v>
      </c>
      <c r="F4013" t="str">
        <f t="shared" si="194"/>
        <v>20200330</v>
      </c>
      <c r="G4013">
        <f>budget!E4013</f>
        <v>13</v>
      </c>
    </row>
    <row r="4014" spans="1:7" x14ac:dyDescent="0.55000000000000004">
      <c r="A4014">
        <f>budget!J4014</f>
        <v>757</v>
      </c>
      <c r="B4014">
        <v>2020</v>
      </c>
      <c r="C4014">
        <f t="shared" si="192"/>
        <v>4</v>
      </c>
      <c r="D4014">
        <f t="shared" si="193"/>
        <v>13</v>
      </c>
      <c r="E4014">
        <f>budget!F4014</f>
        <v>1</v>
      </c>
      <c r="F4014" t="str">
        <f t="shared" si="194"/>
        <v>20200413</v>
      </c>
      <c r="G4014">
        <f>budget!E4014</f>
        <v>15</v>
      </c>
    </row>
    <row r="4015" spans="1:7" x14ac:dyDescent="0.55000000000000004">
      <c r="A4015">
        <f>budget!J4015</f>
        <v>757</v>
      </c>
      <c r="B4015">
        <v>2020</v>
      </c>
      <c r="C4015">
        <f t="shared" si="192"/>
        <v>4</v>
      </c>
      <c r="D4015">
        <f t="shared" si="193"/>
        <v>20</v>
      </c>
      <c r="E4015">
        <f>budget!F4015</f>
        <v>1</v>
      </c>
      <c r="F4015" t="str">
        <f t="shared" si="194"/>
        <v>20200420</v>
      </c>
      <c r="G4015">
        <f>budget!E4015</f>
        <v>16</v>
      </c>
    </row>
    <row r="4016" spans="1:7" x14ac:dyDescent="0.55000000000000004">
      <c r="A4016">
        <f>budget!J4016</f>
        <v>758</v>
      </c>
      <c r="B4016">
        <v>2020</v>
      </c>
      <c r="C4016">
        <f t="shared" si="192"/>
        <v>2</v>
      </c>
      <c r="D4016">
        <f t="shared" si="193"/>
        <v>24</v>
      </c>
      <c r="E4016">
        <f>budget!F4016</f>
        <v>1</v>
      </c>
      <c r="F4016" t="str">
        <f t="shared" si="194"/>
        <v>20200224</v>
      </c>
      <c r="G4016">
        <f>budget!E4016</f>
        <v>8</v>
      </c>
    </row>
    <row r="4017" spans="1:7" x14ac:dyDescent="0.55000000000000004">
      <c r="A4017">
        <f>budget!J4017</f>
        <v>759</v>
      </c>
      <c r="B4017">
        <v>2020</v>
      </c>
      <c r="C4017">
        <f t="shared" si="192"/>
        <v>1</v>
      </c>
      <c r="D4017">
        <f t="shared" si="193"/>
        <v>27</v>
      </c>
      <c r="E4017">
        <f>budget!F4017</f>
        <v>3</v>
      </c>
      <c r="F4017" t="str">
        <f t="shared" si="194"/>
        <v>20200127</v>
      </c>
      <c r="G4017">
        <f>budget!E4017</f>
        <v>4</v>
      </c>
    </row>
    <row r="4018" spans="1:7" x14ac:dyDescent="0.55000000000000004">
      <c r="A4018">
        <f>budget!J4018</f>
        <v>759</v>
      </c>
      <c r="B4018">
        <v>2020</v>
      </c>
      <c r="C4018">
        <f t="shared" si="192"/>
        <v>2</v>
      </c>
      <c r="D4018">
        <f t="shared" si="193"/>
        <v>3</v>
      </c>
      <c r="E4018">
        <f>budget!F4018</f>
        <v>5</v>
      </c>
      <c r="F4018" t="str">
        <f t="shared" si="194"/>
        <v>20200203</v>
      </c>
      <c r="G4018">
        <f>budget!E4018</f>
        <v>5</v>
      </c>
    </row>
    <row r="4019" spans="1:7" x14ac:dyDescent="0.55000000000000004">
      <c r="A4019">
        <f>budget!J4019</f>
        <v>759</v>
      </c>
      <c r="B4019">
        <v>2020</v>
      </c>
      <c r="C4019">
        <f t="shared" si="192"/>
        <v>2</v>
      </c>
      <c r="D4019">
        <f t="shared" si="193"/>
        <v>10</v>
      </c>
      <c r="E4019">
        <f>budget!F4019</f>
        <v>3</v>
      </c>
      <c r="F4019" t="str">
        <f t="shared" si="194"/>
        <v>20200210</v>
      </c>
      <c r="G4019">
        <f>budget!E4019</f>
        <v>6</v>
      </c>
    </row>
    <row r="4020" spans="1:7" x14ac:dyDescent="0.55000000000000004">
      <c r="A4020">
        <f>budget!J4020</f>
        <v>759</v>
      </c>
      <c r="B4020">
        <v>2020</v>
      </c>
      <c r="C4020">
        <f t="shared" si="192"/>
        <v>2</v>
      </c>
      <c r="D4020">
        <f t="shared" si="193"/>
        <v>17</v>
      </c>
      <c r="E4020">
        <f>budget!F4020</f>
        <v>4</v>
      </c>
      <c r="F4020" t="str">
        <f t="shared" si="194"/>
        <v>20200217</v>
      </c>
      <c r="G4020">
        <f>budget!E4020</f>
        <v>7</v>
      </c>
    </row>
    <row r="4021" spans="1:7" x14ac:dyDescent="0.55000000000000004">
      <c r="A4021">
        <f>budget!J4021</f>
        <v>759</v>
      </c>
      <c r="B4021">
        <v>2020</v>
      </c>
      <c r="C4021">
        <f t="shared" si="192"/>
        <v>2</v>
      </c>
      <c r="D4021">
        <f t="shared" si="193"/>
        <v>24</v>
      </c>
      <c r="E4021">
        <f>budget!F4021</f>
        <v>4</v>
      </c>
      <c r="F4021" t="str">
        <f t="shared" si="194"/>
        <v>20200224</v>
      </c>
      <c r="G4021">
        <f>budget!E4021</f>
        <v>8</v>
      </c>
    </row>
    <row r="4022" spans="1:7" x14ac:dyDescent="0.55000000000000004">
      <c r="A4022">
        <f>budget!J4022</f>
        <v>759</v>
      </c>
      <c r="B4022">
        <v>2020</v>
      </c>
      <c r="C4022">
        <f t="shared" si="192"/>
        <v>3</v>
      </c>
      <c r="D4022">
        <f t="shared" si="193"/>
        <v>2</v>
      </c>
      <c r="E4022">
        <f>budget!F4022</f>
        <v>1</v>
      </c>
      <c r="F4022" t="str">
        <f t="shared" si="194"/>
        <v>20200302</v>
      </c>
      <c r="G4022">
        <f>budget!E4022</f>
        <v>9</v>
      </c>
    </row>
    <row r="4023" spans="1:7" x14ac:dyDescent="0.55000000000000004">
      <c r="A4023">
        <f>budget!J4023</f>
        <v>759</v>
      </c>
      <c r="B4023">
        <v>2020</v>
      </c>
      <c r="C4023">
        <f t="shared" si="192"/>
        <v>3</v>
      </c>
      <c r="D4023">
        <f t="shared" si="193"/>
        <v>9</v>
      </c>
      <c r="E4023">
        <f>budget!F4023</f>
        <v>1</v>
      </c>
      <c r="F4023" t="str">
        <f t="shared" si="194"/>
        <v>20200309</v>
      </c>
      <c r="G4023">
        <f>budget!E4023</f>
        <v>10</v>
      </c>
    </row>
    <row r="4024" spans="1:7" x14ac:dyDescent="0.55000000000000004">
      <c r="A4024">
        <f>budget!J4024</f>
        <v>759</v>
      </c>
      <c r="B4024">
        <v>2020</v>
      </c>
      <c r="C4024">
        <f t="shared" si="192"/>
        <v>3</v>
      </c>
      <c r="D4024">
        <f t="shared" si="193"/>
        <v>16</v>
      </c>
      <c r="E4024">
        <f>budget!F4024</f>
        <v>1</v>
      </c>
      <c r="F4024" t="str">
        <f t="shared" si="194"/>
        <v>20200316</v>
      </c>
      <c r="G4024">
        <f>budget!E4024</f>
        <v>11</v>
      </c>
    </row>
    <row r="4025" spans="1:7" x14ac:dyDescent="0.55000000000000004">
      <c r="A4025">
        <f>budget!J4025</f>
        <v>759</v>
      </c>
      <c r="B4025">
        <v>2020</v>
      </c>
      <c r="C4025">
        <f t="shared" si="192"/>
        <v>3</v>
      </c>
      <c r="D4025">
        <f t="shared" si="193"/>
        <v>23</v>
      </c>
      <c r="E4025">
        <f>budget!F4025</f>
        <v>0</v>
      </c>
      <c r="F4025" t="str">
        <f t="shared" si="194"/>
        <v>20200323</v>
      </c>
      <c r="G4025">
        <f>budget!E4025</f>
        <v>12</v>
      </c>
    </row>
    <row r="4026" spans="1:7" x14ac:dyDescent="0.55000000000000004">
      <c r="A4026">
        <f>budget!J4026</f>
        <v>759</v>
      </c>
      <c r="B4026">
        <v>2020</v>
      </c>
      <c r="C4026">
        <f t="shared" si="192"/>
        <v>3</v>
      </c>
      <c r="D4026">
        <f t="shared" si="193"/>
        <v>30</v>
      </c>
      <c r="E4026">
        <f>budget!F4026</f>
        <v>1</v>
      </c>
      <c r="F4026" t="str">
        <f t="shared" si="194"/>
        <v>20200330</v>
      </c>
      <c r="G4026">
        <f>budget!E4026</f>
        <v>13</v>
      </c>
    </row>
    <row r="4027" spans="1:7" x14ac:dyDescent="0.55000000000000004">
      <c r="A4027">
        <f>budget!J4027</f>
        <v>759</v>
      </c>
      <c r="B4027">
        <v>2020</v>
      </c>
      <c r="C4027">
        <f t="shared" si="192"/>
        <v>4</v>
      </c>
      <c r="D4027">
        <f t="shared" si="193"/>
        <v>13</v>
      </c>
      <c r="E4027">
        <f>budget!F4027</f>
        <v>1</v>
      </c>
      <c r="F4027" t="str">
        <f t="shared" si="194"/>
        <v>20200413</v>
      </c>
      <c r="G4027">
        <f>budget!E4027</f>
        <v>15</v>
      </c>
    </row>
    <row r="4028" spans="1:7" x14ac:dyDescent="0.55000000000000004">
      <c r="A4028">
        <f>budget!J4028</f>
        <v>759</v>
      </c>
      <c r="B4028">
        <v>2020</v>
      </c>
      <c r="C4028">
        <f t="shared" si="192"/>
        <v>4</v>
      </c>
      <c r="D4028">
        <f t="shared" si="193"/>
        <v>20</v>
      </c>
      <c r="E4028">
        <f>budget!F4028</f>
        <v>0</v>
      </c>
      <c r="F4028" t="str">
        <f t="shared" si="194"/>
        <v>20200420</v>
      </c>
      <c r="G4028">
        <f>budget!E4028</f>
        <v>16</v>
      </c>
    </row>
    <row r="4029" spans="1:7" x14ac:dyDescent="0.55000000000000004">
      <c r="A4029">
        <f>budget!J4029</f>
        <v>760</v>
      </c>
      <c r="B4029">
        <v>2020</v>
      </c>
      <c r="C4029">
        <f t="shared" si="192"/>
        <v>1</v>
      </c>
      <c r="D4029">
        <f t="shared" si="193"/>
        <v>20</v>
      </c>
      <c r="E4029">
        <f>budget!F4029</f>
        <v>0</v>
      </c>
      <c r="F4029" t="str">
        <f t="shared" si="194"/>
        <v>20200120</v>
      </c>
      <c r="G4029">
        <f>budget!E4029</f>
        <v>3</v>
      </c>
    </row>
    <row r="4030" spans="1:7" x14ac:dyDescent="0.55000000000000004">
      <c r="A4030">
        <f>budget!J4030</f>
        <v>760</v>
      </c>
      <c r="B4030">
        <v>2020</v>
      </c>
      <c r="C4030">
        <f t="shared" si="192"/>
        <v>1</v>
      </c>
      <c r="D4030">
        <f t="shared" si="193"/>
        <v>27</v>
      </c>
      <c r="E4030">
        <f>budget!F4030</f>
        <v>0</v>
      </c>
      <c r="F4030" t="str">
        <f t="shared" si="194"/>
        <v>20200127</v>
      </c>
      <c r="G4030">
        <f>budget!E4030</f>
        <v>4</v>
      </c>
    </row>
    <row r="4031" spans="1:7" x14ac:dyDescent="0.55000000000000004">
      <c r="A4031">
        <f>budget!J4031</f>
        <v>761</v>
      </c>
      <c r="B4031">
        <v>2020</v>
      </c>
      <c r="C4031">
        <f t="shared" si="192"/>
        <v>1</v>
      </c>
      <c r="D4031">
        <f t="shared" si="193"/>
        <v>20</v>
      </c>
      <c r="E4031">
        <f>budget!F4031</f>
        <v>0</v>
      </c>
      <c r="F4031" t="str">
        <f t="shared" si="194"/>
        <v>20200120</v>
      </c>
      <c r="G4031">
        <f>budget!E4031</f>
        <v>3</v>
      </c>
    </row>
    <row r="4032" spans="1:7" x14ac:dyDescent="0.55000000000000004">
      <c r="A4032">
        <f>budget!J4032</f>
        <v>439</v>
      </c>
      <c r="B4032">
        <v>2020</v>
      </c>
      <c r="C4032">
        <f t="shared" si="192"/>
        <v>1</v>
      </c>
      <c r="D4032">
        <f t="shared" si="193"/>
        <v>6</v>
      </c>
      <c r="E4032">
        <f>budget!F4032</f>
        <v>0</v>
      </c>
      <c r="F4032" t="str">
        <f t="shared" si="194"/>
        <v>20200106</v>
      </c>
      <c r="G4032">
        <f>budget!E4032</f>
        <v>1</v>
      </c>
    </row>
    <row r="4033" spans="1:7" x14ac:dyDescent="0.55000000000000004">
      <c r="A4033">
        <f>budget!J4033</f>
        <v>763</v>
      </c>
      <c r="B4033">
        <v>2020</v>
      </c>
      <c r="C4033">
        <f t="shared" si="192"/>
        <v>1</v>
      </c>
      <c r="D4033">
        <f t="shared" si="193"/>
        <v>6</v>
      </c>
      <c r="E4033">
        <f>budget!F4033</f>
        <v>0.18</v>
      </c>
      <c r="F4033" t="str">
        <f t="shared" si="194"/>
        <v>20200106</v>
      </c>
      <c r="G4033">
        <f>budget!E4033</f>
        <v>1</v>
      </c>
    </row>
    <row r="4034" spans="1:7" x14ac:dyDescent="0.55000000000000004">
      <c r="A4034">
        <f>budget!J4034</f>
        <v>763</v>
      </c>
      <c r="B4034">
        <v>2020</v>
      </c>
      <c r="C4034">
        <f t="shared" si="192"/>
        <v>1</v>
      </c>
      <c r="D4034">
        <f t="shared" si="193"/>
        <v>20</v>
      </c>
      <c r="E4034">
        <f>budget!F4034</f>
        <v>0.37</v>
      </c>
      <c r="F4034" t="str">
        <f t="shared" si="194"/>
        <v>20200120</v>
      </c>
      <c r="G4034">
        <f>budget!E4034</f>
        <v>3</v>
      </c>
    </row>
    <row r="4035" spans="1:7" x14ac:dyDescent="0.55000000000000004">
      <c r="A4035">
        <f>budget!J4035</f>
        <v>763</v>
      </c>
      <c r="B4035">
        <v>2020</v>
      </c>
      <c r="C4035">
        <f t="shared" si="192"/>
        <v>1</v>
      </c>
      <c r="D4035">
        <f t="shared" si="193"/>
        <v>27</v>
      </c>
      <c r="E4035">
        <f>budget!F4035</f>
        <v>0.39</v>
      </c>
      <c r="F4035" t="str">
        <f t="shared" si="194"/>
        <v>20200127</v>
      </c>
      <c r="G4035">
        <f>budget!E4035</f>
        <v>4</v>
      </c>
    </row>
    <row r="4036" spans="1:7" x14ac:dyDescent="0.55000000000000004">
      <c r="A4036">
        <f>budget!J4036</f>
        <v>763</v>
      </c>
      <c r="B4036">
        <v>2020</v>
      </c>
      <c r="C4036">
        <f t="shared" si="192"/>
        <v>2</v>
      </c>
      <c r="D4036">
        <f t="shared" si="193"/>
        <v>10</v>
      </c>
      <c r="E4036">
        <f>budget!F4036</f>
        <v>0.08</v>
      </c>
      <c r="F4036" t="str">
        <f t="shared" si="194"/>
        <v>20200210</v>
      </c>
      <c r="G4036">
        <f>budget!E4036</f>
        <v>6</v>
      </c>
    </row>
    <row r="4037" spans="1:7" x14ac:dyDescent="0.55000000000000004">
      <c r="A4037">
        <f>budget!J4037</f>
        <v>763</v>
      </c>
      <c r="B4037">
        <v>2020</v>
      </c>
      <c r="C4037">
        <f t="shared" si="192"/>
        <v>3</v>
      </c>
      <c r="D4037">
        <f t="shared" si="193"/>
        <v>9</v>
      </c>
      <c r="E4037">
        <f>budget!F4037</f>
        <v>0.59</v>
      </c>
      <c r="F4037" t="str">
        <f t="shared" si="194"/>
        <v>20200309</v>
      </c>
      <c r="G4037">
        <f>budget!E4037</f>
        <v>10</v>
      </c>
    </row>
    <row r="4038" spans="1:7" x14ac:dyDescent="0.55000000000000004">
      <c r="A4038">
        <f>budget!J4038</f>
        <v>763</v>
      </c>
      <c r="B4038">
        <v>2020</v>
      </c>
      <c r="C4038">
        <f t="shared" si="192"/>
        <v>6</v>
      </c>
      <c r="D4038">
        <f t="shared" si="193"/>
        <v>15</v>
      </c>
      <c r="E4038">
        <f>budget!F4038</f>
        <v>2</v>
      </c>
      <c r="F4038" t="str">
        <f t="shared" si="194"/>
        <v>20200615</v>
      </c>
      <c r="G4038">
        <f>budget!E4038</f>
        <v>24</v>
      </c>
    </row>
    <row r="4039" spans="1:7" x14ac:dyDescent="0.55000000000000004">
      <c r="A4039">
        <f>budget!J4039</f>
        <v>763</v>
      </c>
      <c r="B4039">
        <v>2020</v>
      </c>
      <c r="C4039">
        <f t="shared" si="192"/>
        <v>6</v>
      </c>
      <c r="D4039">
        <f t="shared" si="193"/>
        <v>22</v>
      </c>
      <c r="E4039">
        <f>budget!F4039</f>
        <v>8</v>
      </c>
      <c r="F4039" t="str">
        <f t="shared" si="194"/>
        <v>20200622</v>
      </c>
      <c r="G4039">
        <f>budget!E4039</f>
        <v>25</v>
      </c>
    </row>
    <row r="4040" spans="1:7" x14ac:dyDescent="0.55000000000000004">
      <c r="A4040">
        <f>budget!J4040</f>
        <v>763</v>
      </c>
      <c r="B4040">
        <v>2020</v>
      </c>
      <c r="C4040">
        <f t="shared" si="192"/>
        <v>6</v>
      </c>
      <c r="D4040">
        <f t="shared" si="193"/>
        <v>29</v>
      </c>
      <c r="E4040">
        <f>budget!F4040</f>
        <v>2</v>
      </c>
      <c r="F4040" t="str">
        <f t="shared" si="194"/>
        <v>20200629</v>
      </c>
      <c r="G4040">
        <f>budget!E4040</f>
        <v>26</v>
      </c>
    </row>
    <row r="4041" spans="1:7" x14ac:dyDescent="0.55000000000000004">
      <c r="A4041">
        <f>budget!J4041</f>
        <v>438</v>
      </c>
      <c r="B4041">
        <v>2020</v>
      </c>
      <c r="C4041">
        <f t="shared" si="192"/>
        <v>1</v>
      </c>
      <c r="D4041">
        <f t="shared" si="193"/>
        <v>27</v>
      </c>
      <c r="E4041">
        <f>budget!F4041</f>
        <v>0</v>
      </c>
      <c r="F4041" t="str">
        <f t="shared" si="194"/>
        <v>20200127</v>
      </c>
      <c r="G4041">
        <f>budget!E4041</f>
        <v>4</v>
      </c>
    </row>
    <row r="4042" spans="1:7" x14ac:dyDescent="0.55000000000000004">
      <c r="A4042">
        <f>budget!J4042</f>
        <v>438</v>
      </c>
      <c r="B4042">
        <v>2020</v>
      </c>
      <c r="C4042">
        <f t="shared" si="192"/>
        <v>2</v>
      </c>
      <c r="D4042">
        <f t="shared" si="193"/>
        <v>24</v>
      </c>
      <c r="E4042">
        <f>budget!F4042</f>
        <v>1</v>
      </c>
      <c r="F4042" t="str">
        <f t="shared" si="194"/>
        <v>20200224</v>
      </c>
      <c r="G4042">
        <f>budget!E4042</f>
        <v>8</v>
      </c>
    </row>
    <row r="4043" spans="1:7" x14ac:dyDescent="0.55000000000000004">
      <c r="A4043">
        <f>budget!J4043</f>
        <v>438</v>
      </c>
      <c r="B4043">
        <v>2020</v>
      </c>
      <c r="C4043">
        <f t="shared" si="192"/>
        <v>3</v>
      </c>
      <c r="D4043">
        <f t="shared" si="193"/>
        <v>2</v>
      </c>
      <c r="E4043">
        <f>budget!F4043</f>
        <v>0</v>
      </c>
      <c r="F4043" t="str">
        <f t="shared" si="194"/>
        <v>20200302</v>
      </c>
      <c r="G4043">
        <f>budget!E4043</f>
        <v>9</v>
      </c>
    </row>
    <row r="4044" spans="1:7" x14ac:dyDescent="0.55000000000000004">
      <c r="A4044">
        <f>budget!J4044</f>
        <v>438</v>
      </c>
      <c r="B4044">
        <v>2020</v>
      </c>
      <c r="C4044">
        <f t="shared" si="192"/>
        <v>3</v>
      </c>
      <c r="D4044">
        <f t="shared" si="193"/>
        <v>16</v>
      </c>
      <c r="E4044">
        <f>budget!F4044</f>
        <v>0</v>
      </c>
      <c r="F4044" t="str">
        <f t="shared" si="194"/>
        <v>20200316</v>
      </c>
      <c r="G4044">
        <f>budget!E4044</f>
        <v>11</v>
      </c>
    </row>
    <row r="4045" spans="1:7" x14ac:dyDescent="0.55000000000000004">
      <c r="A4045">
        <f>budget!J4045</f>
        <v>438</v>
      </c>
      <c r="B4045">
        <v>2020</v>
      </c>
      <c r="C4045">
        <f t="shared" si="192"/>
        <v>6</v>
      </c>
      <c r="D4045">
        <f t="shared" si="193"/>
        <v>15</v>
      </c>
      <c r="E4045">
        <f>budget!F4045</f>
        <v>2</v>
      </c>
      <c r="F4045" t="str">
        <f t="shared" si="194"/>
        <v>20200615</v>
      </c>
      <c r="G4045">
        <f>budget!E4045</f>
        <v>24</v>
      </c>
    </row>
    <row r="4046" spans="1:7" x14ac:dyDescent="0.55000000000000004">
      <c r="A4046">
        <f>budget!J4046</f>
        <v>438</v>
      </c>
      <c r="B4046">
        <v>2020</v>
      </c>
      <c r="C4046">
        <f t="shared" si="192"/>
        <v>6</v>
      </c>
      <c r="D4046">
        <f t="shared" si="193"/>
        <v>22</v>
      </c>
      <c r="E4046">
        <f>budget!F4046</f>
        <v>6</v>
      </c>
      <c r="F4046" t="str">
        <f t="shared" si="194"/>
        <v>20200622</v>
      </c>
      <c r="G4046">
        <f>budget!E4046</f>
        <v>25</v>
      </c>
    </row>
    <row r="4047" spans="1:7" x14ac:dyDescent="0.55000000000000004">
      <c r="A4047">
        <f>budget!J4047</f>
        <v>438</v>
      </c>
      <c r="B4047">
        <v>2020</v>
      </c>
      <c r="C4047">
        <f t="shared" si="192"/>
        <v>6</v>
      </c>
      <c r="D4047">
        <f t="shared" si="193"/>
        <v>29</v>
      </c>
      <c r="E4047">
        <f>budget!F4047</f>
        <v>1</v>
      </c>
      <c r="F4047" t="str">
        <f t="shared" si="194"/>
        <v>20200629</v>
      </c>
      <c r="G4047">
        <f>budget!E4047</f>
        <v>26</v>
      </c>
    </row>
    <row r="4048" spans="1:7" x14ac:dyDescent="0.55000000000000004">
      <c r="A4048">
        <f>budget!J4048</f>
        <v>765</v>
      </c>
      <c r="B4048">
        <v>2020</v>
      </c>
      <c r="C4048">
        <f t="shared" si="192"/>
        <v>6</v>
      </c>
      <c r="D4048">
        <f t="shared" si="193"/>
        <v>22</v>
      </c>
      <c r="E4048">
        <f>budget!F4048</f>
        <v>1</v>
      </c>
      <c r="F4048" t="str">
        <f t="shared" si="194"/>
        <v>20200622</v>
      </c>
      <c r="G4048">
        <f>budget!E4048</f>
        <v>25</v>
      </c>
    </row>
    <row r="4049" spans="1:7" x14ac:dyDescent="0.55000000000000004">
      <c r="A4049">
        <f>budget!J4049</f>
        <v>766</v>
      </c>
      <c r="B4049">
        <v>2020</v>
      </c>
      <c r="C4049">
        <f t="shared" si="192"/>
        <v>3</v>
      </c>
      <c r="D4049">
        <f t="shared" si="193"/>
        <v>23</v>
      </c>
      <c r="E4049">
        <f>budget!F4049</f>
        <v>0</v>
      </c>
      <c r="F4049" t="str">
        <f t="shared" si="194"/>
        <v>20200323</v>
      </c>
      <c r="G4049">
        <f>budget!E4049</f>
        <v>12</v>
      </c>
    </row>
    <row r="4050" spans="1:7" x14ac:dyDescent="0.55000000000000004">
      <c r="A4050">
        <f>budget!J4050</f>
        <v>767</v>
      </c>
      <c r="B4050">
        <v>2020</v>
      </c>
      <c r="C4050">
        <f t="shared" si="192"/>
        <v>1</v>
      </c>
      <c r="D4050">
        <f t="shared" si="193"/>
        <v>27</v>
      </c>
      <c r="E4050">
        <f>budget!F4050</f>
        <v>1</v>
      </c>
      <c r="F4050" t="str">
        <f t="shared" si="194"/>
        <v>20200127</v>
      </c>
      <c r="G4050">
        <f>budget!E4050</f>
        <v>4</v>
      </c>
    </row>
    <row r="4051" spans="1:7" x14ac:dyDescent="0.55000000000000004">
      <c r="A4051">
        <f>budget!J4051</f>
        <v>767</v>
      </c>
      <c r="B4051">
        <v>2020</v>
      </c>
      <c r="C4051">
        <f t="shared" si="192"/>
        <v>2</v>
      </c>
      <c r="D4051">
        <f t="shared" si="193"/>
        <v>3</v>
      </c>
      <c r="E4051">
        <f>budget!F4051</f>
        <v>0</v>
      </c>
      <c r="F4051" t="str">
        <f t="shared" si="194"/>
        <v>20200203</v>
      </c>
      <c r="G4051">
        <f>budget!E4051</f>
        <v>5</v>
      </c>
    </row>
    <row r="4052" spans="1:7" x14ac:dyDescent="0.55000000000000004">
      <c r="A4052">
        <f>budget!J4052</f>
        <v>767</v>
      </c>
      <c r="B4052">
        <v>2020</v>
      </c>
      <c r="C4052">
        <f t="shared" si="192"/>
        <v>2</v>
      </c>
      <c r="D4052">
        <f t="shared" si="193"/>
        <v>17</v>
      </c>
      <c r="E4052">
        <f>budget!F4052</f>
        <v>0</v>
      </c>
      <c r="F4052" t="str">
        <f t="shared" si="194"/>
        <v>20200217</v>
      </c>
      <c r="G4052">
        <f>budget!E4052</f>
        <v>7</v>
      </c>
    </row>
    <row r="4053" spans="1:7" x14ac:dyDescent="0.55000000000000004">
      <c r="A4053">
        <f>budget!J4053</f>
        <v>767</v>
      </c>
      <c r="B4053">
        <v>2020</v>
      </c>
      <c r="C4053">
        <f t="shared" ref="C4053:C4116" si="195">IF(G4053=1,$M$2,IF(G4053=2,$M$3,IF(G4053=3,$M$4,IF(G4053=4,$M$5,IF(G4053=5,$M$6,IF(G4053=6,$M$7,IF(G4053=7,$M$8,IF(G4053=8,$M$9,IF(G4053=9,$M$10,IF(G4053=10,$M$11,IF(G4053=11,$M$12,IF(G4053=12,$M$13,IF(G4053=13,$M$14,IF(G4053=14,$M$15,IF(G4053=15,$M$16,IF(G4053=16,$M$17,IF(G4053=17,$M$18,IF(G4053=18,$M$19,IF(G4053=19,$M$20,IF(G4053=20,$M$21,IF(G4053=21,$M$22,IF(G4053=22,$M$23,IF(G4053=23,$M$24,IF(G4053=24,$M$25,IF(G4053=25,$M$26,IF(G4053=26,$M$27,IF(G4053=27,$M$28,IF(G4053=28,$M$29,IF(G4053=29,$M$30,IF(G4053=30,$M$31,IF(G4053=31,$M$32,IF(G4053=32,$M$33,IF(G4053=33,$M$34,IF(G4053=34,$M$35,IF(G4053=35,$M$36,IF(G4053=36,$M$37,IF(G4053=37,$M$38,IF(G4053=38,$M$39,IF(G4053=39,$M$40,IF(G4053=40,$M$41,IF(G4053=41,$M$42,IF(G4053=42,$M$43,IF(G4053=43,$M$44,IF(G4053=44,$M$45,IF(G4053=45,$M$46,IF(G4053=46,$M$47,IF(G4053=47,$M$48,IF(G4053=48,$M$49,IF(G4053=49,$M$50,IF(G4053=50,$M$51,IF(G4053=51,$M$52,IF(G4053=52,$M$53,""))))))))))))))))))))))))))))))))))))))))))))))))))))</f>
        <v>3</v>
      </c>
      <c r="D4053">
        <f t="shared" ref="D4053:D4116" si="196">IF(G4053=1,$O$2,IF(G4053=2,$O$3,IF(G4053=3,$O$4,IF(G4053=4,$O$5,IF(G4053=5,$O$6,IF(G4053=6,$O$7,IF(G4053=7,$O$8,IF(G4053=8,$O$9,IF(G4053=9,$O$10,IF(G4053=10,$O$11,IF(G4053=11,$O$12,IF(G4053=12,$O$13,IF(G4053=13,$O$14,IF(G4053=14,$O$15,IF(G4053=15,$O$16,IF(G4053=16,$O$17,IF(G4053=17,$O$18,IF(G4053=18,$O$19,IF(G4053=19,$O$20,IF(G4053=20,$O$21,IF(G4053=21,$O$22,IF(G4053=22,$O$23,IF(G4053=23,$O$24,IF(G4053=24,$O$25,IF(G4053=25,$O$26,IF(G4053=26,$O$27,IF(G4053=27,$O$28,IF(G4053=28,$O$29,IF(G4053=29,$O$30,IF(G4053=30,$O$31,IF(G4053=31,$O$32,IF(G4053=32,$O$33,IF(G4053=33,$O$34,IF(G4053=34,$O$35,IF(G4053=35,$O$36,IF(G4053=36,$O$37,IF(G4053=37,$O$38,IF(G4053=38,$O$39,IF(G4053=39,$O$40,IF(G4053=40,$O$41,IF(G4053=41,$O$42,IF(G4053=42,$O$43,IF(G4053=43,$O$44,IF(G4053=44,$O$45,IF(G4053=45,$O$46,IF(G4053=46,$O$47,IF(G4053=47,$O$48,IF(G4053=48,$O$49,IF(G4053=49,$O$50,IF(G4053=50,$O$51,IF(G4053=51,$O$52,IF(G4053=52,$O$53,""))))))))))))))))))))))))))))))))))))))))))))))))))))</f>
        <v>9</v>
      </c>
      <c r="E4053">
        <f>budget!F4053</f>
        <v>1</v>
      </c>
      <c r="F4053" t="str">
        <f t="shared" ref="F4053:F4116" si="197">B4053&amp;TEXT(C4053,"00")&amp;TEXT(D4053,"00")</f>
        <v>20200309</v>
      </c>
      <c r="G4053">
        <f>budget!E4053</f>
        <v>10</v>
      </c>
    </row>
    <row r="4054" spans="1:7" x14ac:dyDescent="0.55000000000000004">
      <c r="A4054">
        <f>budget!J4054</f>
        <v>767</v>
      </c>
      <c r="B4054">
        <v>2020</v>
      </c>
      <c r="C4054">
        <f t="shared" si="195"/>
        <v>3</v>
      </c>
      <c r="D4054">
        <f t="shared" si="196"/>
        <v>16</v>
      </c>
      <c r="E4054">
        <f>budget!F4054</f>
        <v>2</v>
      </c>
      <c r="F4054" t="str">
        <f t="shared" si="197"/>
        <v>20200316</v>
      </c>
      <c r="G4054">
        <f>budget!E4054</f>
        <v>11</v>
      </c>
    </row>
    <row r="4055" spans="1:7" x14ac:dyDescent="0.55000000000000004">
      <c r="A4055">
        <f>budget!J4055</f>
        <v>767</v>
      </c>
      <c r="B4055">
        <v>2020</v>
      </c>
      <c r="C4055">
        <f t="shared" si="195"/>
        <v>3</v>
      </c>
      <c r="D4055">
        <f t="shared" si="196"/>
        <v>30</v>
      </c>
      <c r="E4055">
        <f>budget!F4055</f>
        <v>0</v>
      </c>
      <c r="F4055" t="str">
        <f t="shared" si="197"/>
        <v>20200330</v>
      </c>
      <c r="G4055">
        <f>budget!E4055</f>
        <v>13</v>
      </c>
    </row>
    <row r="4056" spans="1:7" x14ac:dyDescent="0.55000000000000004">
      <c r="A4056">
        <f>budget!J4056</f>
        <v>767</v>
      </c>
      <c r="B4056">
        <v>2020</v>
      </c>
      <c r="C4056">
        <f t="shared" si="195"/>
        <v>4</v>
      </c>
      <c r="D4056">
        <f t="shared" si="196"/>
        <v>6</v>
      </c>
      <c r="E4056">
        <f>budget!F4056</f>
        <v>2</v>
      </c>
      <c r="F4056" t="str">
        <f t="shared" si="197"/>
        <v>20200406</v>
      </c>
      <c r="G4056">
        <f>budget!E4056</f>
        <v>14</v>
      </c>
    </row>
    <row r="4057" spans="1:7" x14ac:dyDescent="0.55000000000000004">
      <c r="A4057">
        <f>budget!J4057</f>
        <v>768</v>
      </c>
      <c r="B4057">
        <v>2020</v>
      </c>
      <c r="C4057">
        <f t="shared" si="195"/>
        <v>3</v>
      </c>
      <c r="D4057">
        <f t="shared" si="196"/>
        <v>9</v>
      </c>
      <c r="E4057">
        <f>budget!F4057</f>
        <v>2</v>
      </c>
      <c r="F4057" t="str">
        <f t="shared" si="197"/>
        <v>20200309</v>
      </c>
      <c r="G4057">
        <f>budget!E4057</f>
        <v>10</v>
      </c>
    </row>
    <row r="4058" spans="1:7" x14ac:dyDescent="0.55000000000000004">
      <c r="A4058">
        <f>budget!J4058</f>
        <v>768</v>
      </c>
      <c r="B4058">
        <v>2020</v>
      </c>
      <c r="C4058">
        <f t="shared" si="195"/>
        <v>3</v>
      </c>
      <c r="D4058">
        <f t="shared" si="196"/>
        <v>16</v>
      </c>
      <c r="E4058">
        <f>budget!F4058</f>
        <v>1</v>
      </c>
      <c r="F4058" t="str">
        <f t="shared" si="197"/>
        <v>20200316</v>
      </c>
      <c r="G4058">
        <f>budget!E4058</f>
        <v>11</v>
      </c>
    </row>
    <row r="4059" spans="1:7" x14ac:dyDescent="0.55000000000000004">
      <c r="A4059">
        <f>budget!J4059</f>
        <v>769</v>
      </c>
      <c r="B4059">
        <v>2020</v>
      </c>
      <c r="C4059">
        <f t="shared" si="195"/>
        <v>3</v>
      </c>
      <c r="D4059">
        <f t="shared" si="196"/>
        <v>9</v>
      </c>
      <c r="E4059">
        <f>budget!F4059</f>
        <v>0</v>
      </c>
      <c r="F4059" t="str">
        <f t="shared" si="197"/>
        <v>20200309</v>
      </c>
      <c r="G4059">
        <f>budget!E4059</f>
        <v>10</v>
      </c>
    </row>
    <row r="4060" spans="1:7" x14ac:dyDescent="0.55000000000000004">
      <c r="A4060">
        <f>budget!J4060</f>
        <v>770</v>
      </c>
      <c r="B4060">
        <v>2020</v>
      </c>
      <c r="C4060">
        <f t="shared" si="195"/>
        <v>1</v>
      </c>
      <c r="D4060">
        <f t="shared" si="196"/>
        <v>20</v>
      </c>
      <c r="E4060">
        <f>budget!F4060</f>
        <v>0</v>
      </c>
      <c r="F4060" t="str">
        <f t="shared" si="197"/>
        <v>20200120</v>
      </c>
      <c r="G4060">
        <f>budget!E4060</f>
        <v>3</v>
      </c>
    </row>
    <row r="4061" spans="1:7" x14ac:dyDescent="0.55000000000000004">
      <c r="A4061">
        <f>budget!J4061</f>
        <v>770</v>
      </c>
      <c r="B4061">
        <v>2020</v>
      </c>
      <c r="C4061">
        <f t="shared" si="195"/>
        <v>1</v>
      </c>
      <c r="D4061">
        <f t="shared" si="196"/>
        <v>27</v>
      </c>
      <c r="E4061">
        <f>budget!F4061</f>
        <v>0</v>
      </c>
      <c r="F4061" t="str">
        <f t="shared" si="197"/>
        <v>20200127</v>
      </c>
      <c r="G4061">
        <f>budget!E4061</f>
        <v>4</v>
      </c>
    </row>
    <row r="4062" spans="1:7" x14ac:dyDescent="0.55000000000000004">
      <c r="A4062">
        <f>budget!J4062</f>
        <v>771</v>
      </c>
      <c r="B4062">
        <v>2020</v>
      </c>
      <c r="C4062">
        <f t="shared" si="195"/>
        <v>1</v>
      </c>
      <c r="D4062">
        <f t="shared" si="196"/>
        <v>20</v>
      </c>
      <c r="E4062">
        <f>budget!F4062</f>
        <v>0</v>
      </c>
      <c r="F4062" t="str">
        <f t="shared" si="197"/>
        <v>20200120</v>
      </c>
      <c r="G4062">
        <f>budget!E4062</f>
        <v>3</v>
      </c>
    </row>
    <row r="4063" spans="1:7" x14ac:dyDescent="0.55000000000000004">
      <c r="A4063">
        <f>budget!J4063</f>
        <v>771</v>
      </c>
      <c r="B4063">
        <v>2020</v>
      </c>
      <c r="C4063">
        <f t="shared" si="195"/>
        <v>1</v>
      </c>
      <c r="D4063">
        <f t="shared" si="196"/>
        <v>27</v>
      </c>
      <c r="E4063">
        <f>budget!F4063</f>
        <v>1</v>
      </c>
      <c r="F4063" t="str">
        <f t="shared" si="197"/>
        <v>20200127</v>
      </c>
      <c r="G4063">
        <f>budget!E4063</f>
        <v>4</v>
      </c>
    </row>
    <row r="4064" spans="1:7" x14ac:dyDescent="0.55000000000000004">
      <c r="A4064">
        <f>budget!J4064</f>
        <v>771</v>
      </c>
      <c r="B4064">
        <v>2020</v>
      </c>
      <c r="C4064">
        <f t="shared" si="195"/>
        <v>2</v>
      </c>
      <c r="D4064">
        <f t="shared" si="196"/>
        <v>10</v>
      </c>
      <c r="E4064">
        <f>budget!F4064</f>
        <v>0</v>
      </c>
      <c r="F4064" t="str">
        <f t="shared" si="197"/>
        <v>20200210</v>
      </c>
      <c r="G4064">
        <f>budget!E4064</f>
        <v>6</v>
      </c>
    </row>
    <row r="4065" spans="1:7" x14ac:dyDescent="0.55000000000000004">
      <c r="A4065">
        <f>budget!J4065</f>
        <v>771</v>
      </c>
      <c r="B4065">
        <v>2020</v>
      </c>
      <c r="C4065">
        <f t="shared" si="195"/>
        <v>3</v>
      </c>
      <c r="D4065">
        <f t="shared" si="196"/>
        <v>9</v>
      </c>
      <c r="E4065">
        <f>budget!F4065</f>
        <v>3</v>
      </c>
      <c r="F4065" t="str">
        <f t="shared" si="197"/>
        <v>20200309</v>
      </c>
      <c r="G4065">
        <f>budget!E4065</f>
        <v>10</v>
      </c>
    </row>
    <row r="4066" spans="1:7" x14ac:dyDescent="0.55000000000000004">
      <c r="A4066">
        <f>budget!J4066</f>
        <v>771</v>
      </c>
      <c r="B4066">
        <v>2020</v>
      </c>
      <c r="C4066">
        <f t="shared" si="195"/>
        <v>3</v>
      </c>
      <c r="D4066">
        <f t="shared" si="196"/>
        <v>16</v>
      </c>
      <c r="E4066">
        <f>budget!F4066</f>
        <v>2</v>
      </c>
      <c r="F4066" t="str">
        <f t="shared" si="197"/>
        <v>20200316</v>
      </c>
      <c r="G4066">
        <f>budget!E4066</f>
        <v>11</v>
      </c>
    </row>
    <row r="4067" spans="1:7" x14ac:dyDescent="0.55000000000000004">
      <c r="A4067">
        <f>budget!J4067</f>
        <v>771</v>
      </c>
      <c r="B4067">
        <v>2020</v>
      </c>
      <c r="C4067">
        <f t="shared" si="195"/>
        <v>5</v>
      </c>
      <c r="D4067">
        <f t="shared" si="196"/>
        <v>25</v>
      </c>
      <c r="E4067">
        <f>budget!F4067</f>
        <v>8</v>
      </c>
      <c r="F4067" t="str">
        <f t="shared" si="197"/>
        <v>20200525</v>
      </c>
      <c r="G4067">
        <f>budget!E4067</f>
        <v>21</v>
      </c>
    </row>
    <row r="4068" spans="1:7" x14ac:dyDescent="0.55000000000000004">
      <c r="A4068">
        <f>budget!J4068</f>
        <v>771</v>
      </c>
      <c r="B4068">
        <v>2020</v>
      </c>
      <c r="C4068">
        <f t="shared" si="195"/>
        <v>6</v>
      </c>
      <c r="D4068">
        <f t="shared" si="196"/>
        <v>1</v>
      </c>
      <c r="E4068">
        <f>budget!F4068</f>
        <v>2</v>
      </c>
      <c r="F4068" t="str">
        <f t="shared" si="197"/>
        <v>20200601</v>
      </c>
      <c r="G4068">
        <f>budget!E4068</f>
        <v>22</v>
      </c>
    </row>
    <row r="4069" spans="1:7" x14ac:dyDescent="0.55000000000000004">
      <c r="A4069">
        <f>budget!J4069</f>
        <v>772</v>
      </c>
      <c r="B4069">
        <v>2020</v>
      </c>
      <c r="C4069">
        <f t="shared" si="195"/>
        <v>5</v>
      </c>
      <c r="D4069">
        <f t="shared" si="196"/>
        <v>18</v>
      </c>
      <c r="E4069">
        <f>budget!F4069</f>
        <v>1</v>
      </c>
      <c r="F4069" t="str">
        <f t="shared" si="197"/>
        <v>20200518</v>
      </c>
      <c r="G4069">
        <f>budget!E4069</f>
        <v>20</v>
      </c>
    </row>
    <row r="4070" spans="1:7" x14ac:dyDescent="0.55000000000000004">
      <c r="A4070">
        <f>budget!J4070</f>
        <v>772</v>
      </c>
      <c r="B4070">
        <v>2020</v>
      </c>
      <c r="C4070">
        <f t="shared" si="195"/>
        <v>5</v>
      </c>
      <c r="D4070">
        <f t="shared" si="196"/>
        <v>25</v>
      </c>
      <c r="E4070">
        <f>budget!F4070</f>
        <v>1</v>
      </c>
      <c r="F4070" t="str">
        <f t="shared" si="197"/>
        <v>20200525</v>
      </c>
      <c r="G4070">
        <f>budget!E4070</f>
        <v>21</v>
      </c>
    </row>
    <row r="4071" spans="1:7" x14ac:dyDescent="0.55000000000000004">
      <c r="A4071">
        <f>budget!J4071</f>
        <v>774</v>
      </c>
      <c r="B4071">
        <v>2020</v>
      </c>
      <c r="C4071">
        <f t="shared" si="195"/>
        <v>1</v>
      </c>
      <c r="D4071">
        <f t="shared" si="196"/>
        <v>20</v>
      </c>
      <c r="E4071">
        <f>budget!F4071</f>
        <v>1</v>
      </c>
      <c r="F4071" t="str">
        <f t="shared" si="197"/>
        <v>20200120</v>
      </c>
      <c r="G4071">
        <f>budget!E4071</f>
        <v>3</v>
      </c>
    </row>
    <row r="4072" spans="1:7" x14ac:dyDescent="0.55000000000000004">
      <c r="A4072">
        <f>budget!J4072</f>
        <v>774</v>
      </c>
      <c r="B4072">
        <v>2020</v>
      </c>
      <c r="C4072">
        <f t="shared" si="195"/>
        <v>3</v>
      </c>
      <c r="D4072">
        <f t="shared" si="196"/>
        <v>9</v>
      </c>
      <c r="E4072">
        <f>budget!F4072</f>
        <v>3</v>
      </c>
      <c r="F4072" t="str">
        <f t="shared" si="197"/>
        <v>20200309</v>
      </c>
      <c r="G4072">
        <f>budget!E4072</f>
        <v>10</v>
      </c>
    </row>
    <row r="4073" spans="1:7" x14ac:dyDescent="0.55000000000000004">
      <c r="A4073">
        <f>budget!J4073</f>
        <v>774</v>
      </c>
      <c r="B4073">
        <v>2020</v>
      </c>
      <c r="C4073">
        <f t="shared" si="195"/>
        <v>3</v>
      </c>
      <c r="D4073">
        <f t="shared" si="196"/>
        <v>16</v>
      </c>
      <c r="E4073">
        <f>budget!F4073</f>
        <v>2</v>
      </c>
      <c r="F4073" t="str">
        <f t="shared" si="197"/>
        <v>20200316</v>
      </c>
      <c r="G4073">
        <f>budget!E4073</f>
        <v>11</v>
      </c>
    </row>
    <row r="4074" spans="1:7" x14ac:dyDescent="0.55000000000000004">
      <c r="A4074">
        <f>budget!J4074</f>
        <v>774</v>
      </c>
      <c r="B4074">
        <v>2020</v>
      </c>
      <c r="C4074">
        <f t="shared" si="195"/>
        <v>3</v>
      </c>
      <c r="D4074">
        <f t="shared" si="196"/>
        <v>23</v>
      </c>
      <c r="E4074">
        <f>budget!F4074</f>
        <v>0</v>
      </c>
      <c r="F4074" t="str">
        <f t="shared" si="197"/>
        <v>20200323</v>
      </c>
      <c r="G4074">
        <f>budget!E4074</f>
        <v>12</v>
      </c>
    </row>
    <row r="4075" spans="1:7" x14ac:dyDescent="0.55000000000000004">
      <c r="A4075">
        <f>budget!J4075</f>
        <v>774</v>
      </c>
      <c r="B4075">
        <v>2020</v>
      </c>
      <c r="C4075">
        <f t="shared" si="195"/>
        <v>3</v>
      </c>
      <c r="D4075">
        <f t="shared" si="196"/>
        <v>30</v>
      </c>
      <c r="E4075">
        <f>budget!F4075</f>
        <v>1</v>
      </c>
      <c r="F4075" t="str">
        <f t="shared" si="197"/>
        <v>20200330</v>
      </c>
      <c r="G4075">
        <f>budget!E4075</f>
        <v>13</v>
      </c>
    </row>
    <row r="4076" spans="1:7" x14ac:dyDescent="0.55000000000000004">
      <c r="A4076">
        <f>budget!J4076</f>
        <v>774</v>
      </c>
      <c r="B4076">
        <v>2020</v>
      </c>
      <c r="C4076">
        <f t="shared" si="195"/>
        <v>4</v>
      </c>
      <c r="D4076">
        <f t="shared" si="196"/>
        <v>6</v>
      </c>
      <c r="E4076">
        <f>budget!F4076</f>
        <v>3</v>
      </c>
      <c r="F4076" t="str">
        <f t="shared" si="197"/>
        <v>20200406</v>
      </c>
      <c r="G4076">
        <f>budget!E4076</f>
        <v>14</v>
      </c>
    </row>
    <row r="4077" spans="1:7" x14ac:dyDescent="0.55000000000000004">
      <c r="A4077">
        <f>budget!J4077</f>
        <v>774</v>
      </c>
      <c r="B4077">
        <v>2020</v>
      </c>
      <c r="C4077">
        <f t="shared" si="195"/>
        <v>4</v>
      </c>
      <c r="D4077">
        <f t="shared" si="196"/>
        <v>13</v>
      </c>
      <c r="E4077">
        <f>budget!F4077</f>
        <v>1</v>
      </c>
      <c r="F4077" t="str">
        <f t="shared" si="197"/>
        <v>20200413</v>
      </c>
      <c r="G4077">
        <f>budget!E4077</f>
        <v>15</v>
      </c>
    </row>
    <row r="4078" spans="1:7" x14ac:dyDescent="0.55000000000000004">
      <c r="A4078">
        <f>budget!J4078</f>
        <v>774</v>
      </c>
      <c r="B4078">
        <v>2020</v>
      </c>
      <c r="C4078">
        <f t="shared" si="195"/>
        <v>4</v>
      </c>
      <c r="D4078">
        <f t="shared" si="196"/>
        <v>27</v>
      </c>
      <c r="E4078">
        <f>budget!F4078</f>
        <v>1</v>
      </c>
      <c r="F4078" t="str">
        <f t="shared" si="197"/>
        <v>20200427</v>
      </c>
      <c r="G4078">
        <f>budget!E4078</f>
        <v>17</v>
      </c>
    </row>
    <row r="4079" spans="1:7" x14ac:dyDescent="0.55000000000000004">
      <c r="A4079">
        <f>budget!J4079</f>
        <v>774</v>
      </c>
      <c r="B4079">
        <v>2020</v>
      </c>
      <c r="C4079">
        <f t="shared" si="195"/>
        <v>5</v>
      </c>
      <c r="D4079">
        <f t="shared" si="196"/>
        <v>18</v>
      </c>
      <c r="E4079">
        <f>budget!F4079</f>
        <v>1</v>
      </c>
      <c r="F4079" t="str">
        <f t="shared" si="197"/>
        <v>20200518</v>
      </c>
      <c r="G4079">
        <f>budget!E4079</f>
        <v>20</v>
      </c>
    </row>
    <row r="4080" spans="1:7" x14ac:dyDescent="0.55000000000000004">
      <c r="A4080">
        <f>budget!J4080</f>
        <v>774</v>
      </c>
      <c r="B4080">
        <v>2020</v>
      </c>
      <c r="C4080">
        <f t="shared" si="195"/>
        <v>5</v>
      </c>
      <c r="D4080">
        <f t="shared" si="196"/>
        <v>25</v>
      </c>
      <c r="E4080">
        <f>budget!F4080</f>
        <v>5</v>
      </c>
      <c r="F4080" t="str">
        <f t="shared" si="197"/>
        <v>20200525</v>
      </c>
      <c r="G4080">
        <f>budget!E4080</f>
        <v>21</v>
      </c>
    </row>
    <row r="4081" spans="1:7" x14ac:dyDescent="0.55000000000000004">
      <c r="A4081">
        <f>budget!J4081</f>
        <v>774</v>
      </c>
      <c r="B4081">
        <v>2020</v>
      </c>
      <c r="C4081">
        <f t="shared" si="195"/>
        <v>6</v>
      </c>
      <c r="D4081">
        <f t="shared" si="196"/>
        <v>1</v>
      </c>
      <c r="E4081">
        <f>budget!F4081</f>
        <v>3</v>
      </c>
      <c r="F4081" t="str">
        <f t="shared" si="197"/>
        <v>20200601</v>
      </c>
      <c r="G4081">
        <f>budget!E4081</f>
        <v>22</v>
      </c>
    </row>
    <row r="4082" spans="1:7" x14ac:dyDescent="0.55000000000000004">
      <c r="A4082">
        <f>budget!J4082</f>
        <v>775</v>
      </c>
      <c r="B4082">
        <v>2020</v>
      </c>
      <c r="C4082">
        <f t="shared" si="195"/>
        <v>7</v>
      </c>
      <c r="D4082">
        <f t="shared" si="196"/>
        <v>27</v>
      </c>
      <c r="E4082">
        <f>budget!F4082</f>
        <v>1</v>
      </c>
      <c r="F4082" t="str">
        <f t="shared" si="197"/>
        <v>20200727</v>
      </c>
      <c r="G4082">
        <f>budget!E4082</f>
        <v>30</v>
      </c>
    </row>
    <row r="4083" spans="1:7" x14ac:dyDescent="0.55000000000000004">
      <c r="A4083">
        <f>budget!J4083</f>
        <v>779</v>
      </c>
      <c r="B4083">
        <v>2020</v>
      </c>
      <c r="C4083">
        <f t="shared" si="195"/>
        <v>7</v>
      </c>
      <c r="D4083">
        <f t="shared" si="196"/>
        <v>20</v>
      </c>
      <c r="E4083">
        <f>budget!F4083</f>
        <v>1</v>
      </c>
      <c r="F4083" t="str">
        <f t="shared" si="197"/>
        <v>20200720</v>
      </c>
      <c r="G4083">
        <f>budget!E4083</f>
        <v>29</v>
      </c>
    </row>
    <row r="4084" spans="1:7" x14ac:dyDescent="0.55000000000000004">
      <c r="A4084">
        <f>budget!J4084</f>
        <v>779</v>
      </c>
      <c r="B4084">
        <v>2020</v>
      </c>
      <c r="C4084">
        <f t="shared" si="195"/>
        <v>7</v>
      </c>
      <c r="D4084">
        <f t="shared" si="196"/>
        <v>27</v>
      </c>
      <c r="E4084">
        <f>budget!F4084</f>
        <v>2</v>
      </c>
      <c r="F4084" t="str">
        <f t="shared" si="197"/>
        <v>20200727</v>
      </c>
      <c r="G4084">
        <f>budget!E4084</f>
        <v>30</v>
      </c>
    </row>
    <row r="4085" spans="1:7" x14ac:dyDescent="0.55000000000000004">
      <c r="A4085">
        <f>budget!J4085</f>
        <v>779</v>
      </c>
      <c r="B4085">
        <v>2020</v>
      </c>
      <c r="C4085">
        <f t="shared" si="195"/>
        <v>8</v>
      </c>
      <c r="D4085">
        <f t="shared" si="196"/>
        <v>3</v>
      </c>
      <c r="E4085">
        <f>budget!F4085</f>
        <v>2</v>
      </c>
      <c r="F4085" t="str">
        <f t="shared" si="197"/>
        <v>20200803</v>
      </c>
      <c r="G4085">
        <f>budget!E4085</f>
        <v>31</v>
      </c>
    </row>
    <row r="4086" spans="1:7" x14ac:dyDescent="0.55000000000000004">
      <c r="A4086">
        <f>budget!J4086</f>
        <v>780</v>
      </c>
      <c r="B4086">
        <v>2020</v>
      </c>
      <c r="C4086">
        <f t="shared" si="195"/>
        <v>1</v>
      </c>
      <c r="D4086">
        <f t="shared" si="196"/>
        <v>27</v>
      </c>
      <c r="E4086">
        <f>budget!F4086</f>
        <v>1</v>
      </c>
      <c r="F4086" t="str">
        <f t="shared" si="197"/>
        <v>20200127</v>
      </c>
      <c r="G4086">
        <f>budget!E4086</f>
        <v>4</v>
      </c>
    </row>
    <row r="4087" spans="1:7" x14ac:dyDescent="0.55000000000000004">
      <c r="A4087">
        <f>budget!J4087</f>
        <v>780</v>
      </c>
      <c r="B4087">
        <v>2020</v>
      </c>
      <c r="C4087">
        <f t="shared" si="195"/>
        <v>7</v>
      </c>
      <c r="D4087">
        <f t="shared" si="196"/>
        <v>20</v>
      </c>
      <c r="E4087">
        <f>budget!F4087</f>
        <v>1</v>
      </c>
      <c r="F4087" t="str">
        <f t="shared" si="197"/>
        <v>20200720</v>
      </c>
      <c r="G4087">
        <f>budget!E4087</f>
        <v>29</v>
      </c>
    </row>
    <row r="4088" spans="1:7" x14ac:dyDescent="0.55000000000000004">
      <c r="A4088">
        <f>budget!J4088</f>
        <v>780</v>
      </c>
      <c r="B4088">
        <v>2020</v>
      </c>
      <c r="C4088">
        <f t="shared" si="195"/>
        <v>7</v>
      </c>
      <c r="D4088">
        <f t="shared" si="196"/>
        <v>27</v>
      </c>
      <c r="E4088">
        <f>budget!F4088</f>
        <v>4</v>
      </c>
      <c r="F4088" t="str">
        <f t="shared" si="197"/>
        <v>20200727</v>
      </c>
      <c r="G4088">
        <f>budget!E4088</f>
        <v>30</v>
      </c>
    </row>
    <row r="4089" spans="1:7" x14ac:dyDescent="0.55000000000000004">
      <c r="A4089">
        <f>budget!J4089</f>
        <v>780</v>
      </c>
      <c r="B4089">
        <v>2020</v>
      </c>
      <c r="C4089">
        <f t="shared" si="195"/>
        <v>8</v>
      </c>
      <c r="D4089">
        <f t="shared" si="196"/>
        <v>3</v>
      </c>
      <c r="E4089">
        <f>budget!F4089</f>
        <v>1</v>
      </c>
      <c r="F4089" t="str">
        <f t="shared" si="197"/>
        <v>20200803</v>
      </c>
      <c r="G4089">
        <f>budget!E4089</f>
        <v>31</v>
      </c>
    </row>
    <row r="4090" spans="1:7" x14ac:dyDescent="0.55000000000000004">
      <c r="A4090">
        <f>budget!J4090</f>
        <v>781</v>
      </c>
      <c r="B4090">
        <v>2020</v>
      </c>
      <c r="C4090">
        <f t="shared" si="195"/>
        <v>3</v>
      </c>
      <c r="D4090">
        <f t="shared" si="196"/>
        <v>2</v>
      </c>
      <c r="E4090">
        <f>budget!F4090</f>
        <v>0</v>
      </c>
      <c r="F4090" t="str">
        <f t="shared" si="197"/>
        <v>20200302</v>
      </c>
      <c r="G4090">
        <f>budget!E4090</f>
        <v>9</v>
      </c>
    </row>
    <row r="4091" spans="1:7" x14ac:dyDescent="0.55000000000000004">
      <c r="A4091">
        <f>budget!J4091</f>
        <v>781</v>
      </c>
      <c r="B4091">
        <v>2020</v>
      </c>
      <c r="C4091">
        <f t="shared" si="195"/>
        <v>3</v>
      </c>
      <c r="D4091">
        <f t="shared" si="196"/>
        <v>9</v>
      </c>
      <c r="E4091">
        <f>budget!F4091</f>
        <v>2</v>
      </c>
      <c r="F4091" t="str">
        <f t="shared" si="197"/>
        <v>20200309</v>
      </c>
      <c r="G4091">
        <f>budget!E4091</f>
        <v>10</v>
      </c>
    </row>
    <row r="4092" spans="1:7" x14ac:dyDescent="0.55000000000000004">
      <c r="A4092">
        <f>budget!J4092</f>
        <v>781</v>
      </c>
      <c r="B4092">
        <v>2020</v>
      </c>
      <c r="C4092">
        <f t="shared" si="195"/>
        <v>3</v>
      </c>
      <c r="D4092">
        <f t="shared" si="196"/>
        <v>16</v>
      </c>
      <c r="E4092">
        <f>budget!F4092</f>
        <v>0</v>
      </c>
      <c r="F4092" t="str">
        <f t="shared" si="197"/>
        <v>20200316</v>
      </c>
      <c r="G4092">
        <f>budget!E4092</f>
        <v>11</v>
      </c>
    </row>
    <row r="4093" spans="1:7" x14ac:dyDescent="0.55000000000000004">
      <c r="A4093">
        <f>budget!J4093</f>
        <v>781</v>
      </c>
      <c r="B4093">
        <v>2020</v>
      </c>
      <c r="C4093">
        <f t="shared" si="195"/>
        <v>3</v>
      </c>
      <c r="D4093">
        <f t="shared" si="196"/>
        <v>23</v>
      </c>
      <c r="E4093">
        <f>budget!F4093</f>
        <v>1</v>
      </c>
      <c r="F4093" t="str">
        <f t="shared" si="197"/>
        <v>20200323</v>
      </c>
      <c r="G4093">
        <f>budget!E4093</f>
        <v>12</v>
      </c>
    </row>
    <row r="4094" spans="1:7" x14ac:dyDescent="0.55000000000000004">
      <c r="A4094">
        <f>budget!J4094</f>
        <v>781</v>
      </c>
      <c r="B4094">
        <v>2020</v>
      </c>
      <c r="C4094">
        <f t="shared" si="195"/>
        <v>4</v>
      </c>
      <c r="D4094">
        <f t="shared" si="196"/>
        <v>6</v>
      </c>
      <c r="E4094">
        <f>budget!F4094</f>
        <v>0</v>
      </c>
      <c r="F4094" t="str">
        <f t="shared" si="197"/>
        <v>20200406</v>
      </c>
      <c r="G4094">
        <f>budget!E4094</f>
        <v>14</v>
      </c>
    </row>
    <row r="4095" spans="1:7" x14ac:dyDescent="0.55000000000000004">
      <c r="A4095">
        <f>budget!J4095</f>
        <v>782</v>
      </c>
      <c r="B4095">
        <v>2020</v>
      </c>
      <c r="C4095">
        <f t="shared" si="195"/>
        <v>2</v>
      </c>
      <c r="D4095">
        <f t="shared" si="196"/>
        <v>3</v>
      </c>
      <c r="E4095">
        <f>budget!F4095</f>
        <v>7</v>
      </c>
      <c r="F4095" t="str">
        <f t="shared" si="197"/>
        <v>20200203</v>
      </c>
      <c r="G4095">
        <f>budget!E4095</f>
        <v>5</v>
      </c>
    </row>
    <row r="4096" spans="1:7" x14ac:dyDescent="0.55000000000000004">
      <c r="A4096">
        <f>budget!J4096</f>
        <v>782</v>
      </c>
      <c r="B4096">
        <v>2020</v>
      </c>
      <c r="C4096">
        <f t="shared" si="195"/>
        <v>2</v>
      </c>
      <c r="D4096">
        <f t="shared" si="196"/>
        <v>10</v>
      </c>
      <c r="E4096">
        <f>budget!F4096</f>
        <v>7</v>
      </c>
      <c r="F4096" t="str">
        <f t="shared" si="197"/>
        <v>20200210</v>
      </c>
      <c r="G4096">
        <f>budget!E4096</f>
        <v>6</v>
      </c>
    </row>
    <row r="4097" spans="1:7" x14ac:dyDescent="0.55000000000000004">
      <c r="A4097">
        <f>budget!J4097</f>
        <v>782</v>
      </c>
      <c r="B4097">
        <v>2020</v>
      </c>
      <c r="C4097">
        <f t="shared" si="195"/>
        <v>3</v>
      </c>
      <c r="D4097">
        <f t="shared" si="196"/>
        <v>16</v>
      </c>
      <c r="E4097">
        <f>budget!F4097</f>
        <v>1</v>
      </c>
      <c r="F4097" t="str">
        <f t="shared" si="197"/>
        <v>20200316</v>
      </c>
      <c r="G4097">
        <f>budget!E4097</f>
        <v>11</v>
      </c>
    </row>
    <row r="4098" spans="1:7" x14ac:dyDescent="0.55000000000000004">
      <c r="A4098">
        <f>budget!J4098</f>
        <v>782</v>
      </c>
      <c r="B4098">
        <v>2020</v>
      </c>
      <c r="C4098">
        <f t="shared" si="195"/>
        <v>3</v>
      </c>
      <c r="D4098">
        <f t="shared" si="196"/>
        <v>23</v>
      </c>
      <c r="E4098">
        <f>budget!F4098</f>
        <v>0</v>
      </c>
      <c r="F4098" t="str">
        <f t="shared" si="197"/>
        <v>20200323</v>
      </c>
      <c r="G4098">
        <f>budget!E4098</f>
        <v>12</v>
      </c>
    </row>
    <row r="4099" spans="1:7" x14ac:dyDescent="0.55000000000000004">
      <c r="A4099">
        <f>budget!J4099</f>
        <v>783</v>
      </c>
      <c r="B4099">
        <v>2020</v>
      </c>
      <c r="C4099">
        <f t="shared" si="195"/>
        <v>3</v>
      </c>
      <c r="D4099">
        <f t="shared" si="196"/>
        <v>30</v>
      </c>
      <c r="E4099">
        <f>budget!F4099</f>
        <v>2</v>
      </c>
      <c r="F4099" t="str">
        <f t="shared" si="197"/>
        <v>20200330</v>
      </c>
      <c r="G4099">
        <f>budget!E4099</f>
        <v>13</v>
      </c>
    </row>
    <row r="4100" spans="1:7" x14ac:dyDescent="0.55000000000000004">
      <c r="A4100">
        <f>budget!J4100</f>
        <v>783</v>
      </c>
      <c r="B4100">
        <v>2020</v>
      </c>
      <c r="C4100">
        <f t="shared" si="195"/>
        <v>4</v>
      </c>
      <c r="D4100">
        <f t="shared" si="196"/>
        <v>6</v>
      </c>
      <c r="E4100">
        <f>budget!F4100</f>
        <v>2</v>
      </c>
      <c r="F4100" t="str">
        <f t="shared" si="197"/>
        <v>20200406</v>
      </c>
      <c r="G4100">
        <f>budget!E4100</f>
        <v>14</v>
      </c>
    </row>
    <row r="4101" spans="1:7" x14ac:dyDescent="0.55000000000000004">
      <c r="A4101">
        <f>budget!J4101</f>
        <v>783</v>
      </c>
      <c r="B4101">
        <v>2020</v>
      </c>
      <c r="C4101">
        <f t="shared" si="195"/>
        <v>4</v>
      </c>
      <c r="D4101">
        <f t="shared" si="196"/>
        <v>13</v>
      </c>
      <c r="E4101">
        <f>budget!F4101</f>
        <v>1</v>
      </c>
      <c r="F4101" t="str">
        <f t="shared" si="197"/>
        <v>20200413</v>
      </c>
      <c r="G4101">
        <f>budget!E4101</f>
        <v>15</v>
      </c>
    </row>
    <row r="4102" spans="1:7" x14ac:dyDescent="0.55000000000000004">
      <c r="A4102">
        <f>budget!J4102</f>
        <v>783</v>
      </c>
      <c r="B4102">
        <v>2020</v>
      </c>
      <c r="C4102">
        <f t="shared" si="195"/>
        <v>4</v>
      </c>
      <c r="D4102">
        <f t="shared" si="196"/>
        <v>20</v>
      </c>
      <c r="E4102">
        <f>budget!F4102</f>
        <v>4</v>
      </c>
      <c r="F4102" t="str">
        <f t="shared" si="197"/>
        <v>20200420</v>
      </c>
      <c r="G4102">
        <f>budget!E4102</f>
        <v>16</v>
      </c>
    </row>
    <row r="4103" spans="1:7" x14ac:dyDescent="0.55000000000000004">
      <c r="A4103">
        <f>budget!J4103</f>
        <v>784</v>
      </c>
      <c r="B4103">
        <v>2020</v>
      </c>
      <c r="C4103">
        <f t="shared" si="195"/>
        <v>1</v>
      </c>
      <c r="D4103">
        <f t="shared" si="196"/>
        <v>20</v>
      </c>
      <c r="E4103">
        <f>budget!F4103</f>
        <v>5</v>
      </c>
      <c r="F4103" t="str">
        <f t="shared" si="197"/>
        <v>20200120</v>
      </c>
      <c r="G4103">
        <f>budget!E4103</f>
        <v>3</v>
      </c>
    </row>
    <row r="4104" spans="1:7" x14ac:dyDescent="0.55000000000000004">
      <c r="A4104">
        <f>budget!J4104</f>
        <v>784</v>
      </c>
      <c r="B4104">
        <v>2020</v>
      </c>
      <c r="C4104">
        <f t="shared" si="195"/>
        <v>1</v>
      </c>
      <c r="D4104">
        <f t="shared" si="196"/>
        <v>27</v>
      </c>
      <c r="E4104">
        <f>budget!F4104</f>
        <v>7</v>
      </c>
      <c r="F4104" t="str">
        <f t="shared" si="197"/>
        <v>20200127</v>
      </c>
      <c r="G4104">
        <f>budget!E4104</f>
        <v>4</v>
      </c>
    </row>
    <row r="4105" spans="1:7" x14ac:dyDescent="0.55000000000000004">
      <c r="A4105">
        <f>budget!J4105</f>
        <v>784</v>
      </c>
      <c r="B4105">
        <v>2020</v>
      </c>
      <c r="C4105">
        <f t="shared" si="195"/>
        <v>2</v>
      </c>
      <c r="D4105">
        <f t="shared" si="196"/>
        <v>3</v>
      </c>
      <c r="E4105">
        <f>budget!F4105</f>
        <v>9</v>
      </c>
      <c r="F4105" t="str">
        <f t="shared" si="197"/>
        <v>20200203</v>
      </c>
      <c r="G4105">
        <f>budget!E4105</f>
        <v>5</v>
      </c>
    </row>
    <row r="4106" spans="1:7" x14ac:dyDescent="0.55000000000000004">
      <c r="A4106">
        <f>budget!J4106</f>
        <v>784</v>
      </c>
      <c r="B4106">
        <v>2020</v>
      </c>
      <c r="C4106">
        <f t="shared" si="195"/>
        <v>2</v>
      </c>
      <c r="D4106">
        <f t="shared" si="196"/>
        <v>10</v>
      </c>
      <c r="E4106">
        <f>budget!F4106</f>
        <v>18</v>
      </c>
      <c r="F4106" t="str">
        <f t="shared" si="197"/>
        <v>20200210</v>
      </c>
      <c r="G4106">
        <f>budget!E4106</f>
        <v>6</v>
      </c>
    </row>
    <row r="4107" spans="1:7" x14ac:dyDescent="0.55000000000000004">
      <c r="A4107">
        <f>budget!J4107</f>
        <v>784</v>
      </c>
      <c r="B4107">
        <v>2020</v>
      </c>
      <c r="C4107">
        <f t="shared" si="195"/>
        <v>2</v>
      </c>
      <c r="D4107">
        <f t="shared" si="196"/>
        <v>17</v>
      </c>
      <c r="E4107">
        <f>budget!F4107</f>
        <v>7</v>
      </c>
      <c r="F4107" t="str">
        <f t="shared" si="197"/>
        <v>20200217</v>
      </c>
      <c r="G4107">
        <f>budget!E4107</f>
        <v>7</v>
      </c>
    </row>
    <row r="4108" spans="1:7" x14ac:dyDescent="0.55000000000000004">
      <c r="A4108">
        <f>budget!J4108</f>
        <v>784</v>
      </c>
      <c r="B4108">
        <v>2020</v>
      </c>
      <c r="C4108">
        <f t="shared" si="195"/>
        <v>2</v>
      </c>
      <c r="D4108">
        <f t="shared" si="196"/>
        <v>24</v>
      </c>
      <c r="E4108">
        <f>budget!F4108</f>
        <v>14</v>
      </c>
      <c r="F4108" t="str">
        <f t="shared" si="197"/>
        <v>20200224</v>
      </c>
      <c r="G4108">
        <f>budget!E4108</f>
        <v>8</v>
      </c>
    </row>
    <row r="4109" spans="1:7" x14ac:dyDescent="0.55000000000000004">
      <c r="A4109">
        <f>budget!J4109</f>
        <v>784</v>
      </c>
      <c r="B4109">
        <v>2020</v>
      </c>
      <c r="C4109">
        <f t="shared" si="195"/>
        <v>3</v>
      </c>
      <c r="D4109">
        <f t="shared" si="196"/>
        <v>2</v>
      </c>
      <c r="E4109">
        <f>budget!F4109</f>
        <v>7</v>
      </c>
      <c r="F4109" t="str">
        <f t="shared" si="197"/>
        <v>20200302</v>
      </c>
      <c r="G4109">
        <f>budget!E4109</f>
        <v>9</v>
      </c>
    </row>
    <row r="4110" spans="1:7" x14ac:dyDescent="0.55000000000000004">
      <c r="A4110">
        <f>budget!J4110</f>
        <v>784</v>
      </c>
      <c r="B4110">
        <v>2020</v>
      </c>
      <c r="C4110">
        <f t="shared" si="195"/>
        <v>3</v>
      </c>
      <c r="D4110">
        <f t="shared" si="196"/>
        <v>9</v>
      </c>
      <c r="E4110">
        <f>budget!F4110</f>
        <v>5</v>
      </c>
      <c r="F4110" t="str">
        <f t="shared" si="197"/>
        <v>20200309</v>
      </c>
      <c r="G4110">
        <f>budget!E4110</f>
        <v>10</v>
      </c>
    </row>
    <row r="4111" spans="1:7" x14ac:dyDescent="0.55000000000000004">
      <c r="A4111">
        <f>budget!J4111</f>
        <v>784</v>
      </c>
      <c r="B4111">
        <v>2020</v>
      </c>
      <c r="C4111">
        <f t="shared" si="195"/>
        <v>3</v>
      </c>
      <c r="D4111">
        <f t="shared" si="196"/>
        <v>16</v>
      </c>
      <c r="E4111">
        <f>budget!F4111</f>
        <v>6</v>
      </c>
      <c r="F4111" t="str">
        <f t="shared" si="197"/>
        <v>20200316</v>
      </c>
      <c r="G4111">
        <f>budget!E4111</f>
        <v>11</v>
      </c>
    </row>
    <row r="4112" spans="1:7" x14ac:dyDescent="0.55000000000000004">
      <c r="A4112">
        <f>budget!J4112</f>
        <v>784</v>
      </c>
      <c r="B4112">
        <v>2020</v>
      </c>
      <c r="C4112">
        <f t="shared" si="195"/>
        <v>3</v>
      </c>
      <c r="D4112">
        <f t="shared" si="196"/>
        <v>23</v>
      </c>
      <c r="E4112">
        <f>budget!F4112</f>
        <v>5</v>
      </c>
      <c r="F4112" t="str">
        <f t="shared" si="197"/>
        <v>20200323</v>
      </c>
      <c r="G4112">
        <f>budget!E4112</f>
        <v>12</v>
      </c>
    </row>
    <row r="4113" spans="1:7" x14ac:dyDescent="0.55000000000000004">
      <c r="A4113">
        <f>budget!J4113</f>
        <v>784</v>
      </c>
      <c r="B4113">
        <v>2020</v>
      </c>
      <c r="C4113">
        <f t="shared" si="195"/>
        <v>3</v>
      </c>
      <c r="D4113">
        <f t="shared" si="196"/>
        <v>30</v>
      </c>
      <c r="E4113">
        <f>budget!F4113</f>
        <v>4</v>
      </c>
      <c r="F4113" t="str">
        <f t="shared" si="197"/>
        <v>20200330</v>
      </c>
      <c r="G4113">
        <f>budget!E4113</f>
        <v>13</v>
      </c>
    </row>
    <row r="4114" spans="1:7" x14ac:dyDescent="0.55000000000000004">
      <c r="A4114">
        <f>budget!J4114</f>
        <v>784</v>
      </c>
      <c r="B4114">
        <v>2020</v>
      </c>
      <c r="C4114">
        <f t="shared" si="195"/>
        <v>4</v>
      </c>
      <c r="D4114">
        <f t="shared" si="196"/>
        <v>6</v>
      </c>
      <c r="E4114">
        <f>budget!F4114</f>
        <v>5</v>
      </c>
      <c r="F4114" t="str">
        <f t="shared" si="197"/>
        <v>20200406</v>
      </c>
      <c r="G4114">
        <f>budget!E4114</f>
        <v>14</v>
      </c>
    </row>
    <row r="4115" spans="1:7" x14ac:dyDescent="0.55000000000000004">
      <c r="A4115">
        <f>budget!J4115</f>
        <v>784</v>
      </c>
      <c r="B4115">
        <v>2020</v>
      </c>
      <c r="C4115">
        <f t="shared" si="195"/>
        <v>4</v>
      </c>
      <c r="D4115">
        <f t="shared" si="196"/>
        <v>13</v>
      </c>
      <c r="E4115">
        <f>budget!F4115</f>
        <v>1</v>
      </c>
      <c r="F4115" t="str">
        <f t="shared" si="197"/>
        <v>20200413</v>
      </c>
      <c r="G4115">
        <f>budget!E4115</f>
        <v>15</v>
      </c>
    </row>
    <row r="4116" spans="1:7" x14ac:dyDescent="0.55000000000000004">
      <c r="A4116">
        <f>budget!J4116</f>
        <v>784</v>
      </c>
      <c r="B4116">
        <v>2020</v>
      </c>
      <c r="C4116">
        <f t="shared" si="195"/>
        <v>4</v>
      </c>
      <c r="D4116">
        <f t="shared" si="196"/>
        <v>20</v>
      </c>
      <c r="E4116">
        <f>budget!F4116</f>
        <v>2</v>
      </c>
      <c r="F4116" t="str">
        <f t="shared" si="197"/>
        <v>20200420</v>
      </c>
      <c r="G4116">
        <f>budget!E4116</f>
        <v>16</v>
      </c>
    </row>
    <row r="4117" spans="1:7" x14ac:dyDescent="0.55000000000000004">
      <c r="A4117">
        <f>budget!J4117</f>
        <v>784</v>
      </c>
      <c r="B4117">
        <v>2020</v>
      </c>
      <c r="C4117">
        <f t="shared" ref="C4117:C4180" si="198">IF(G4117=1,$M$2,IF(G4117=2,$M$3,IF(G4117=3,$M$4,IF(G4117=4,$M$5,IF(G4117=5,$M$6,IF(G4117=6,$M$7,IF(G4117=7,$M$8,IF(G4117=8,$M$9,IF(G4117=9,$M$10,IF(G4117=10,$M$11,IF(G4117=11,$M$12,IF(G4117=12,$M$13,IF(G4117=13,$M$14,IF(G4117=14,$M$15,IF(G4117=15,$M$16,IF(G4117=16,$M$17,IF(G4117=17,$M$18,IF(G4117=18,$M$19,IF(G4117=19,$M$20,IF(G4117=20,$M$21,IF(G4117=21,$M$22,IF(G4117=22,$M$23,IF(G4117=23,$M$24,IF(G4117=24,$M$25,IF(G4117=25,$M$26,IF(G4117=26,$M$27,IF(G4117=27,$M$28,IF(G4117=28,$M$29,IF(G4117=29,$M$30,IF(G4117=30,$M$31,IF(G4117=31,$M$32,IF(G4117=32,$M$33,IF(G4117=33,$M$34,IF(G4117=34,$M$35,IF(G4117=35,$M$36,IF(G4117=36,$M$37,IF(G4117=37,$M$38,IF(G4117=38,$M$39,IF(G4117=39,$M$40,IF(G4117=40,$M$41,IF(G4117=41,$M$42,IF(G4117=42,$M$43,IF(G4117=43,$M$44,IF(G4117=44,$M$45,IF(G4117=45,$M$46,IF(G4117=46,$M$47,IF(G4117=47,$M$48,IF(G4117=48,$M$49,IF(G4117=49,$M$50,IF(G4117=50,$M$51,IF(G4117=51,$M$52,IF(G4117=52,$M$53,""))))))))))))))))))))))))))))))))))))))))))))))))))))</f>
        <v>4</v>
      </c>
      <c r="D4117">
        <f t="shared" ref="D4117:D4180" si="199">IF(G4117=1,$O$2,IF(G4117=2,$O$3,IF(G4117=3,$O$4,IF(G4117=4,$O$5,IF(G4117=5,$O$6,IF(G4117=6,$O$7,IF(G4117=7,$O$8,IF(G4117=8,$O$9,IF(G4117=9,$O$10,IF(G4117=10,$O$11,IF(G4117=11,$O$12,IF(G4117=12,$O$13,IF(G4117=13,$O$14,IF(G4117=14,$O$15,IF(G4117=15,$O$16,IF(G4117=16,$O$17,IF(G4117=17,$O$18,IF(G4117=18,$O$19,IF(G4117=19,$O$20,IF(G4117=20,$O$21,IF(G4117=21,$O$22,IF(G4117=22,$O$23,IF(G4117=23,$O$24,IF(G4117=24,$O$25,IF(G4117=25,$O$26,IF(G4117=26,$O$27,IF(G4117=27,$O$28,IF(G4117=28,$O$29,IF(G4117=29,$O$30,IF(G4117=30,$O$31,IF(G4117=31,$O$32,IF(G4117=32,$O$33,IF(G4117=33,$O$34,IF(G4117=34,$O$35,IF(G4117=35,$O$36,IF(G4117=36,$O$37,IF(G4117=37,$O$38,IF(G4117=38,$O$39,IF(G4117=39,$O$40,IF(G4117=40,$O$41,IF(G4117=41,$O$42,IF(G4117=42,$O$43,IF(G4117=43,$O$44,IF(G4117=44,$O$45,IF(G4117=45,$O$46,IF(G4117=46,$O$47,IF(G4117=47,$O$48,IF(G4117=48,$O$49,IF(G4117=49,$O$50,IF(G4117=50,$O$51,IF(G4117=51,$O$52,IF(G4117=52,$O$53,""))))))))))))))))))))))))))))))))))))))))))))))))))))</f>
        <v>27</v>
      </c>
      <c r="E4117">
        <f>budget!F4117</f>
        <v>3</v>
      </c>
      <c r="F4117" t="str">
        <f t="shared" ref="F4117:F4180" si="200">B4117&amp;TEXT(C4117,"00")&amp;TEXT(D4117,"00")</f>
        <v>20200427</v>
      </c>
      <c r="G4117">
        <f>budget!E4117</f>
        <v>17</v>
      </c>
    </row>
    <row r="4118" spans="1:7" x14ac:dyDescent="0.55000000000000004">
      <c r="A4118">
        <f>budget!J4118</f>
        <v>784</v>
      </c>
      <c r="B4118">
        <v>2020</v>
      </c>
      <c r="C4118">
        <f t="shared" si="198"/>
        <v>5</v>
      </c>
      <c r="D4118">
        <f t="shared" si="199"/>
        <v>4</v>
      </c>
      <c r="E4118">
        <f>budget!F4118</f>
        <v>2</v>
      </c>
      <c r="F4118" t="str">
        <f t="shared" si="200"/>
        <v>20200504</v>
      </c>
      <c r="G4118">
        <f>budget!E4118</f>
        <v>18</v>
      </c>
    </row>
    <row r="4119" spans="1:7" x14ac:dyDescent="0.55000000000000004">
      <c r="A4119">
        <f>budget!J4119</f>
        <v>784</v>
      </c>
      <c r="B4119">
        <v>2020</v>
      </c>
      <c r="C4119">
        <f t="shared" si="198"/>
        <v>5</v>
      </c>
      <c r="D4119">
        <f t="shared" si="199"/>
        <v>11</v>
      </c>
      <c r="E4119">
        <f>budget!F4119</f>
        <v>2</v>
      </c>
      <c r="F4119" t="str">
        <f t="shared" si="200"/>
        <v>20200511</v>
      </c>
      <c r="G4119">
        <f>budget!E4119</f>
        <v>19</v>
      </c>
    </row>
    <row r="4120" spans="1:7" x14ac:dyDescent="0.55000000000000004">
      <c r="A4120">
        <f>budget!J4120</f>
        <v>784</v>
      </c>
      <c r="B4120">
        <v>2020</v>
      </c>
      <c r="C4120">
        <f t="shared" si="198"/>
        <v>5</v>
      </c>
      <c r="D4120">
        <f t="shared" si="199"/>
        <v>18</v>
      </c>
      <c r="E4120">
        <f>budget!F4120</f>
        <v>2</v>
      </c>
      <c r="F4120" t="str">
        <f t="shared" si="200"/>
        <v>20200518</v>
      </c>
      <c r="G4120">
        <f>budget!E4120</f>
        <v>20</v>
      </c>
    </row>
    <row r="4121" spans="1:7" x14ac:dyDescent="0.55000000000000004">
      <c r="A4121">
        <f>budget!J4121</f>
        <v>784</v>
      </c>
      <c r="B4121">
        <v>2020</v>
      </c>
      <c r="C4121">
        <f t="shared" si="198"/>
        <v>5</v>
      </c>
      <c r="D4121">
        <f t="shared" si="199"/>
        <v>25</v>
      </c>
      <c r="E4121">
        <f>budget!F4121</f>
        <v>2</v>
      </c>
      <c r="F4121" t="str">
        <f t="shared" si="200"/>
        <v>20200525</v>
      </c>
      <c r="G4121">
        <f>budget!E4121</f>
        <v>21</v>
      </c>
    </row>
    <row r="4122" spans="1:7" x14ac:dyDescent="0.55000000000000004">
      <c r="A4122">
        <f>budget!J4122</f>
        <v>784</v>
      </c>
      <c r="B4122">
        <v>2020</v>
      </c>
      <c r="C4122">
        <f t="shared" si="198"/>
        <v>6</v>
      </c>
      <c r="D4122">
        <f t="shared" si="199"/>
        <v>1</v>
      </c>
      <c r="E4122">
        <f>budget!F4122</f>
        <v>2</v>
      </c>
      <c r="F4122" t="str">
        <f t="shared" si="200"/>
        <v>20200601</v>
      </c>
      <c r="G4122">
        <f>budget!E4122</f>
        <v>22</v>
      </c>
    </row>
    <row r="4123" spans="1:7" x14ac:dyDescent="0.55000000000000004">
      <c r="A4123">
        <f>budget!J4123</f>
        <v>784</v>
      </c>
      <c r="B4123">
        <v>2020</v>
      </c>
      <c r="C4123">
        <f t="shared" si="198"/>
        <v>6</v>
      </c>
      <c r="D4123">
        <f t="shared" si="199"/>
        <v>8</v>
      </c>
      <c r="E4123">
        <f>budget!F4123</f>
        <v>2</v>
      </c>
      <c r="F4123" t="str">
        <f t="shared" si="200"/>
        <v>20200608</v>
      </c>
      <c r="G4123">
        <f>budget!E4123</f>
        <v>23</v>
      </c>
    </row>
    <row r="4124" spans="1:7" x14ac:dyDescent="0.55000000000000004">
      <c r="A4124">
        <f>budget!J4124</f>
        <v>784</v>
      </c>
      <c r="B4124">
        <v>2020</v>
      </c>
      <c r="C4124">
        <f t="shared" si="198"/>
        <v>6</v>
      </c>
      <c r="D4124">
        <f t="shared" si="199"/>
        <v>15</v>
      </c>
      <c r="E4124">
        <f>budget!F4124</f>
        <v>2</v>
      </c>
      <c r="F4124" t="str">
        <f t="shared" si="200"/>
        <v>20200615</v>
      </c>
      <c r="G4124">
        <f>budget!E4124</f>
        <v>24</v>
      </c>
    </row>
    <row r="4125" spans="1:7" x14ac:dyDescent="0.55000000000000004">
      <c r="A4125">
        <f>budget!J4125</f>
        <v>784</v>
      </c>
      <c r="B4125">
        <v>2020</v>
      </c>
      <c r="C4125">
        <f t="shared" si="198"/>
        <v>6</v>
      </c>
      <c r="D4125">
        <f t="shared" si="199"/>
        <v>22</v>
      </c>
      <c r="E4125">
        <f>budget!F4125</f>
        <v>2</v>
      </c>
      <c r="F4125" t="str">
        <f t="shared" si="200"/>
        <v>20200622</v>
      </c>
      <c r="G4125">
        <f>budget!E4125</f>
        <v>25</v>
      </c>
    </row>
    <row r="4126" spans="1:7" x14ac:dyDescent="0.55000000000000004">
      <c r="A4126">
        <f>budget!J4126</f>
        <v>784</v>
      </c>
      <c r="B4126">
        <v>2020</v>
      </c>
      <c r="C4126">
        <f t="shared" si="198"/>
        <v>6</v>
      </c>
      <c r="D4126">
        <f t="shared" si="199"/>
        <v>29</v>
      </c>
      <c r="E4126">
        <f>budget!F4126</f>
        <v>2</v>
      </c>
      <c r="F4126" t="str">
        <f t="shared" si="200"/>
        <v>20200629</v>
      </c>
      <c r="G4126">
        <f>budget!E4126</f>
        <v>26</v>
      </c>
    </row>
    <row r="4127" spans="1:7" x14ac:dyDescent="0.55000000000000004">
      <c r="A4127">
        <f>budget!J4127</f>
        <v>784</v>
      </c>
      <c r="B4127">
        <v>2020</v>
      </c>
      <c r="C4127">
        <f t="shared" si="198"/>
        <v>7</v>
      </c>
      <c r="D4127">
        <f t="shared" si="199"/>
        <v>6</v>
      </c>
      <c r="E4127">
        <f>budget!F4127</f>
        <v>2</v>
      </c>
      <c r="F4127" t="str">
        <f t="shared" si="200"/>
        <v>20200706</v>
      </c>
      <c r="G4127">
        <f>budget!E4127</f>
        <v>27</v>
      </c>
    </row>
    <row r="4128" spans="1:7" x14ac:dyDescent="0.55000000000000004">
      <c r="A4128">
        <f>budget!J4128</f>
        <v>784</v>
      </c>
      <c r="B4128">
        <v>2020</v>
      </c>
      <c r="C4128">
        <f t="shared" si="198"/>
        <v>7</v>
      </c>
      <c r="D4128">
        <f t="shared" si="199"/>
        <v>13</v>
      </c>
      <c r="E4128">
        <f>budget!F4128</f>
        <v>2</v>
      </c>
      <c r="F4128" t="str">
        <f t="shared" si="200"/>
        <v>20200713</v>
      </c>
      <c r="G4128">
        <f>budget!E4128</f>
        <v>28</v>
      </c>
    </row>
    <row r="4129" spans="1:7" x14ac:dyDescent="0.55000000000000004">
      <c r="A4129">
        <f>budget!J4129</f>
        <v>784</v>
      </c>
      <c r="B4129">
        <v>2020</v>
      </c>
      <c r="C4129">
        <f t="shared" si="198"/>
        <v>7</v>
      </c>
      <c r="D4129">
        <f t="shared" si="199"/>
        <v>20</v>
      </c>
      <c r="E4129">
        <f>budget!F4129</f>
        <v>2</v>
      </c>
      <c r="F4129" t="str">
        <f t="shared" si="200"/>
        <v>20200720</v>
      </c>
      <c r="G4129">
        <f>budget!E4129</f>
        <v>29</v>
      </c>
    </row>
    <row r="4130" spans="1:7" x14ac:dyDescent="0.55000000000000004">
      <c r="A4130">
        <f>budget!J4130</f>
        <v>784</v>
      </c>
      <c r="B4130">
        <v>2020</v>
      </c>
      <c r="C4130">
        <f t="shared" si="198"/>
        <v>7</v>
      </c>
      <c r="D4130">
        <f t="shared" si="199"/>
        <v>27</v>
      </c>
      <c r="E4130">
        <f>budget!F4130</f>
        <v>2</v>
      </c>
      <c r="F4130" t="str">
        <f t="shared" si="200"/>
        <v>20200727</v>
      </c>
      <c r="G4130">
        <f>budget!E4130</f>
        <v>30</v>
      </c>
    </row>
    <row r="4131" spans="1:7" x14ac:dyDescent="0.55000000000000004">
      <c r="A4131">
        <f>budget!J4131</f>
        <v>784</v>
      </c>
      <c r="B4131">
        <v>2020</v>
      </c>
      <c r="C4131">
        <f t="shared" si="198"/>
        <v>8</v>
      </c>
      <c r="D4131">
        <f t="shared" si="199"/>
        <v>3</v>
      </c>
      <c r="E4131">
        <f>budget!F4131</f>
        <v>2</v>
      </c>
      <c r="F4131" t="str">
        <f t="shared" si="200"/>
        <v>20200803</v>
      </c>
      <c r="G4131">
        <f>budget!E4131</f>
        <v>31</v>
      </c>
    </row>
    <row r="4132" spans="1:7" x14ac:dyDescent="0.55000000000000004">
      <c r="A4132">
        <f>budget!J4132</f>
        <v>784</v>
      </c>
      <c r="B4132">
        <v>2020</v>
      </c>
      <c r="C4132">
        <f t="shared" si="198"/>
        <v>8</v>
      </c>
      <c r="D4132">
        <f t="shared" si="199"/>
        <v>17</v>
      </c>
      <c r="E4132">
        <f>budget!F4132</f>
        <v>2</v>
      </c>
      <c r="F4132" t="str">
        <f t="shared" si="200"/>
        <v>20200817</v>
      </c>
      <c r="G4132">
        <f>budget!E4132</f>
        <v>33</v>
      </c>
    </row>
    <row r="4133" spans="1:7" x14ac:dyDescent="0.55000000000000004">
      <c r="A4133">
        <f>budget!J4133</f>
        <v>784</v>
      </c>
      <c r="B4133">
        <v>2020</v>
      </c>
      <c r="C4133">
        <f t="shared" si="198"/>
        <v>8</v>
      </c>
      <c r="D4133">
        <f t="shared" si="199"/>
        <v>24</v>
      </c>
      <c r="E4133">
        <f>budget!F4133</f>
        <v>2</v>
      </c>
      <c r="F4133" t="str">
        <f t="shared" si="200"/>
        <v>20200824</v>
      </c>
      <c r="G4133">
        <f>budget!E4133</f>
        <v>34</v>
      </c>
    </row>
    <row r="4134" spans="1:7" x14ac:dyDescent="0.55000000000000004">
      <c r="A4134">
        <f>budget!J4134</f>
        <v>784</v>
      </c>
      <c r="B4134">
        <v>2020</v>
      </c>
      <c r="C4134">
        <f t="shared" si="198"/>
        <v>8</v>
      </c>
      <c r="D4134">
        <f t="shared" si="199"/>
        <v>31</v>
      </c>
      <c r="E4134">
        <f>budget!F4134</f>
        <v>2</v>
      </c>
      <c r="F4134" t="str">
        <f t="shared" si="200"/>
        <v>20200831</v>
      </c>
      <c r="G4134">
        <f>budget!E4134</f>
        <v>35</v>
      </c>
    </row>
    <row r="4135" spans="1:7" x14ac:dyDescent="0.55000000000000004">
      <c r="A4135">
        <f>budget!J4135</f>
        <v>784</v>
      </c>
      <c r="B4135">
        <v>2020</v>
      </c>
      <c r="C4135">
        <f t="shared" si="198"/>
        <v>9</v>
      </c>
      <c r="D4135">
        <f t="shared" si="199"/>
        <v>7</v>
      </c>
      <c r="E4135">
        <f>budget!F4135</f>
        <v>2</v>
      </c>
      <c r="F4135" t="str">
        <f t="shared" si="200"/>
        <v>20200907</v>
      </c>
      <c r="G4135">
        <f>budget!E4135</f>
        <v>36</v>
      </c>
    </row>
    <row r="4136" spans="1:7" x14ac:dyDescent="0.55000000000000004">
      <c r="A4136">
        <f>budget!J4136</f>
        <v>784</v>
      </c>
      <c r="B4136">
        <v>2020</v>
      </c>
      <c r="C4136">
        <f t="shared" si="198"/>
        <v>9</v>
      </c>
      <c r="D4136">
        <f t="shared" si="199"/>
        <v>14</v>
      </c>
      <c r="E4136">
        <f>budget!F4136</f>
        <v>2</v>
      </c>
      <c r="F4136" t="str">
        <f t="shared" si="200"/>
        <v>20200914</v>
      </c>
      <c r="G4136">
        <f>budget!E4136</f>
        <v>37</v>
      </c>
    </row>
    <row r="4137" spans="1:7" x14ac:dyDescent="0.55000000000000004">
      <c r="A4137">
        <f>budget!J4137</f>
        <v>784</v>
      </c>
      <c r="B4137">
        <v>2020</v>
      </c>
      <c r="C4137">
        <f t="shared" si="198"/>
        <v>9</v>
      </c>
      <c r="D4137">
        <f t="shared" si="199"/>
        <v>21</v>
      </c>
      <c r="E4137">
        <f>budget!F4137</f>
        <v>2</v>
      </c>
      <c r="F4137" t="str">
        <f t="shared" si="200"/>
        <v>20200921</v>
      </c>
      <c r="G4137">
        <f>budget!E4137</f>
        <v>38</v>
      </c>
    </row>
    <row r="4138" spans="1:7" x14ac:dyDescent="0.55000000000000004">
      <c r="A4138">
        <f>budget!J4138</f>
        <v>784</v>
      </c>
      <c r="B4138">
        <v>2020</v>
      </c>
      <c r="C4138">
        <f t="shared" si="198"/>
        <v>9</v>
      </c>
      <c r="D4138">
        <f t="shared" si="199"/>
        <v>28</v>
      </c>
      <c r="E4138">
        <f>budget!F4138</f>
        <v>2</v>
      </c>
      <c r="F4138" t="str">
        <f t="shared" si="200"/>
        <v>20200928</v>
      </c>
      <c r="G4138">
        <f>budget!E4138</f>
        <v>39</v>
      </c>
    </row>
    <row r="4139" spans="1:7" x14ac:dyDescent="0.55000000000000004">
      <c r="A4139">
        <f>budget!J4139</f>
        <v>784</v>
      </c>
      <c r="B4139">
        <v>2020</v>
      </c>
      <c r="C4139">
        <f t="shared" si="198"/>
        <v>10</v>
      </c>
      <c r="D4139">
        <f t="shared" si="199"/>
        <v>5</v>
      </c>
      <c r="E4139">
        <f>budget!F4139</f>
        <v>2</v>
      </c>
      <c r="F4139" t="str">
        <f t="shared" si="200"/>
        <v>20201005</v>
      </c>
      <c r="G4139">
        <f>budget!E4139</f>
        <v>40</v>
      </c>
    </row>
    <row r="4140" spans="1:7" x14ac:dyDescent="0.55000000000000004">
      <c r="A4140">
        <f>budget!J4140</f>
        <v>784</v>
      </c>
      <c r="B4140">
        <v>2020</v>
      </c>
      <c r="C4140">
        <f t="shared" si="198"/>
        <v>10</v>
      </c>
      <c r="D4140">
        <f t="shared" si="199"/>
        <v>12</v>
      </c>
      <c r="E4140">
        <f>budget!F4140</f>
        <v>2</v>
      </c>
      <c r="F4140" t="str">
        <f t="shared" si="200"/>
        <v>20201012</v>
      </c>
      <c r="G4140">
        <f>budget!E4140</f>
        <v>41</v>
      </c>
    </row>
    <row r="4141" spans="1:7" x14ac:dyDescent="0.55000000000000004">
      <c r="A4141">
        <f>budget!J4141</f>
        <v>784</v>
      </c>
      <c r="B4141">
        <v>2020</v>
      </c>
      <c r="C4141">
        <f t="shared" si="198"/>
        <v>10</v>
      </c>
      <c r="D4141">
        <f t="shared" si="199"/>
        <v>19</v>
      </c>
      <c r="E4141">
        <f>budget!F4141</f>
        <v>2</v>
      </c>
      <c r="F4141" t="str">
        <f t="shared" si="200"/>
        <v>20201019</v>
      </c>
      <c r="G4141">
        <f>budget!E4141</f>
        <v>42</v>
      </c>
    </row>
    <row r="4142" spans="1:7" x14ac:dyDescent="0.55000000000000004">
      <c r="A4142">
        <f>budget!J4142</f>
        <v>784</v>
      </c>
      <c r="B4142">
        <v>2020</v>
      </c>
      <c r="C4142">
        <f t="shared" si="198"/>
        <v>10</v>
      </c>
      <c r="D4142">
        <f t="shared" si="199"/>
        <v>26</v>
      </c>
      <c r="E4142">
        <f>budget!F4142</f>
        <v>2</v>
      </c>
      <c r="F4142" t="str">
        <f t="shared" si="200"/>
        <v>20201026</v>
      </c>
      <c r="G4142">
        <f>budget!E4142</f>
        <v>43</v>
      </c>
    </row>
    <row r="4143" spans="1:7" x14ac:dyDescent="0.55000000000000004">
      <c r="A4143">
        <f>budget!J4143</f>
        <v>784</v>
      </c>
      <c r="B4143">
        <v>2020</v>
      </c>
      <c r="C4143">
        <f t="shared" si="198"/>
        <v>11</v>
      </c>
      <c r="D4143">
        <f t="shared" si="199"/>
        <v>2</v>
      </c>
      <c r="E4143">
        <f>budget!F4143</f>
        <v>2</v>
      </c>
      <c r="F4143" t="str">
        <f t="shared" si="200"/>
        <v>20201102</v>
      </c>
      <c r="G4143">
        <f>budget!E4143</f>
        <v>44</v>
      </c>
    </row>
    <row r="4144" spans="1:7" x14ac:dyDescent="0.55000000000000004">
      <c r="A4144">
        <f>budget!J4144</f>
        <v>784</v>
      </c>
      <c r="B4144">
        <v>2020</v>
      </c>
      <c r="C4144">
        <f t="shared" si="198"/>
        <v>11</v>
      </c>
      <c r="D4144">
        <f t="shared" si="199"/>
        <v>9</v>
      </c>
      <c r="E4144">
        <f>budget!F4144</f>
        <v>2</v>
      </c>
      <c r="F4144" t="str">
        <f t="shared" si="200"/>
        <v>20201109</v>
      </c>
      <c r="G4144">
        <f>budget!E4144</f>
        <v>45</v>
      </c>
    </row>
    <row r="4145" spans="1:7" x14ac:dyDescent="0.55000000000000004">
      <c r="A4145">
        <f>budget!J4145</f>
        <v>784</v>
      </c>
      <c r="B4145">
        <v>2020</v>
      </c>
      <c r="C4145">
        <f t="shared" si="198"/>
        <v>11</v>
      </c>
      <c r="D4145">
        <f t="shared" si="199"/>
        <v>16</v>
      </c>
      <c r="E4145">
        <f>budget!F4145</f>
        <v>2</v>
      </c>
      <c r="F4145" t="str">
        <f t="shared" si="200"/>
        <v>20201116</v>
      </c>
      <c r="G4145">
        <f>budget!E4145</f>
        <v>46</v>
      </c>
    </row>
    <row r="4146" spans="1:7" x14ac:dyDescent="0.55000000000000004">
      <c r="A4146">
        <f>budget!J4146</f>
        <v>784</v>
      </c>
      <c r="B4146">
        <v>2020</v>
      </c>
      <c r="C4146">
        <f t="shared" si="198"/>
        <v>11</v>
      </c>
      <c r="D4146">
        <f t="shared" si="199"/>
        <v>23</v>
      </c>
      <c r="E4146">
        <f>budget!F4146</f>
        <v>2</v>
      </c>
      <c r="F4146" t="str">
        <f t="shared" si="200"/>
        <v>20201123</v>
      </c>
      <c r="G4146">
        <f>budget!E4146</f>
        <v>47</v>
      </c>
    </row>
    <row r="4147" spans="1:7" x14ac:dyDescent="0.55000000000000004">
      <c r="A4147">
        <f>budget!J4147</f>
        <v>784</v>
      </c>
      <c r="B4147">
        <v>2020</v>
      </c>
      <c r="C4147">
        <f t="shared" si="198"/>
        <v>11</v>
      </c>
      <c r="D4147">
        <f t="shared" si="199"/>
        <v>30</v>
      </c>
      <c r="E4147">
        <f>budget!F4147</f>
        <v>2</v>
      </c>
      <c r="F4147" t="str">
        <f t="shared" si="200"/>
        <v>20201130</v>
      </c>
      <c r="G4147">
        <f>budget!E4147</f>
        <v>48</v>
      </c>
    </row>
    <row r="4148" spans="1:7" x14ac:dyDescent="0.55000000000000004">
      <c r="A4148">
        <f>budget!J4148</f>
        <v>784</v>
      </c>
      <c r="B4148">
        <v>2020</v>
      </c>
      <c r="C4148">
        <f t="shared" si="198"/>
        <v>12</v>
      </c>
      <c r="D4148">
        <f t="shared" si="199"/>
        <v>7</v>
      </c>
      <c r="E4148">
        <f>budget!F4148</f>
        <v>2</v>
      </c>
      <c r="F4148" t="str">
        <f t="shared" si="200"/>
        <v>20201207</v>
      </c>
      <c r="G4148">
        <f>budget!E4148</f>
        <v>49</v>
      </c>
    </row>
    <row r="4149" spans="1:7" x14ac:dyDescent="0.55000000000000004">
      <c r="A4149">
        <f>budget!J4149</f>
        <v>784</v>
      </c>
      <c r="B4149">
        <v>2020</v>
      </c>
      <c r="C4149">
        <f t="shared" si="198"/>
        <v>12</v>
      </c>
      <c r="D4149">
        <f t="shared" si="199"/>
        <v>14</v>
      </c>
      <c r="E4149">
        <f>budget!F4149</f>
        <v>2</v>
      </c>
      <c r="F4149" t="str">
        <f t="shared" si="200"/>
        <v>20201214</v>
      </c>
      <c r="G4149">
        <f>budget!E4149</f>
        <v>50</v>
      </c>
    </row>
    <row r="4150" spans="1:7" x14ac:dyDescent="0.55000000000000004">
      <c r="A4150">
        <f>budget!J4150</f>
        <v>784</v>
      </c>
      <c r="B4150">
        <v>2020</v>
      </c>
      <c r="C4150">
        <f t="shared" si="198"/>
        <v>12</v>
      </c>
      <c r="D4150">
        <f t="shared" si="199"/>
        <v>21</v>
      </c>
      <c r="E4150">
        <f>budget!F4150</f>
        <v>2</v>
      </c>
      <c r="F4150" t="str">
        <f t="shared" si="200"/>
        <v>20201221</v>
      </c>
      <c r="G4150">
        <f>budget!E4150</f>
        <v>51</v>
      </c>
    </row>
    <row r="4151" spans="1:7" x14ac:dyDescent="0.55000000000000004">
      <c r="A4151">
        <f>budget!J4151</f>
        <v>784</v>
      </c>
      <c r="B4151">
        <v>2020</v>
      </c>
      <c r="C4151">
        <f t="shared" si="198"/>
        <v>12</v>
      </c>
      <c r="D4151">
        <f t="shared" si="199"/>
        <v>28</v>
      </c>
      <c r="E4151">
        <f>budget!F4151</f>
        <v>2</v>
      </c>
      <c r="F4151" t="str">
        <f t="shared" si="200"/>
        <v>20201228</v>
      </c>
      <c r="G4151">
        <f>budget!E4151</f>
        <v>52</v>
      </c>
    </row>
    <row r="4152" spans="1:7" x14ac:dyDescent="0.55000000000000004">
      <c r="A4152">
        <f>budget!J4152</f>
        <v>785</v>
      </c>
      <c r="B4152">
        <v>2020</v>
      </c>
      <c r="C4152">
        <f t="shared" si="198"/>
        <v>2</v>
      </c>
      <c r="D4152">
        <f t="shared" si="199"/>
        <v>3</v>
      </c>
      <c r="E4152">
        <f>budget!F4152</f>
        <v>2</v>
      </c>
      <c r="F4152" t="str">
        <f t="shared" si="200"/>
        <v>20200203</v>
      </c>
      <c r="G4152">
        <f>budget!E4152</f>
        <v>5</v>
      </c>
    </row>
    <row r="4153" spans="1:7" x14ac:dyDescent="0.55000000000000004">
      <c r="A4153">
        <f>budget!J4153</f>
        <v>785</v>
      </c>
      <c r="B4153">
        <v>2020</v>
      </c>
      <c r="C4153">
        <f t="shared" si="198"/>
        <v>2</v>
      </c>
      <c r="D4153">
        <f t="shared" si="199"/>
        <v>10</v>
      </c>
      <c r="E4153">
        <f>budget!F4153</f>
        <v>2</v>
      </c>
      <c r="F4153" t="str">
        <f t="shared" si="200"/>
        <v>20200210</v>
      </c>
      <c r="G4153">
        <f>budget!E4153</f>
        <v>6</v>
      </c>
    </row>
    <row r="4154" spans="1:7" x14ac:dyDescent="0.55000000000000004">
      <c r="A4154">
        <f>budget!J4154</f>
        <v>785</v>
      </c>
      <c r="B4154">
        <v>2020</v>
      </c>
      <c r="C4154">
        <f t="shared" si="198"/>
        <v>2</v>
      </c>
      <c r="D4154">
        <f t="shared" si="199"/>
        <v>17</v>
      </c>
      <c r="E4154">
        <f>budget!F4154</f>
        <v>4</v>
      </c>
      <c r="F4154" t="str">
        <f t="shared" si="200"/>
        <v>20200217</v>
      </c>
      <c r="G4154">
        <f>budget!E4154</f>
        <v>7</v>
      </c>
    </row>
    <row r="4155" spans="1:7" x14ac:dyDescent="0.55000000000000004">
      <c r="A4155">
        <f>budget!J4155</f>
        <v>785</v>
      </c>
      <c r="B4155">
        <v>2020</v>
      </c>
      <c r="C4155">
        <f t="shared" si="198"/>
        <v>2</v>
      </c>
      <c r="D4155">
        <f t="shared" si="199"/>
        <v>24</v>
      </c>
      <c r="E4155">
        <f>budget!F4155</f>
        <v>7</v>
      </c>
      <c r="F4155" t="str">
        <f t="shared" si="200"/>
        <v>20200224</v>
      </c>
      <c r="G4155">
        <f>budget!E4155</f>
        <v>8</v>
      </c>
    </row>
    <row r="4156" spans="1:7" x14ac:dyDescent="0.55000000000000004">
      <c r="A4156">
        <f>budget!J4156</f>
        <v>785</v>
      </c>
      <c r="B4156">
        <v>2020</v>
      </c>
      <c r="C4156">
        <f t="shared" si="198"/>
        <v>3</v>
      </c>
      <c r="D4156">
        <f t="shared" si="199"/>
        <v>9</v>
      </c>
      <c r="E4156">
        <f>budget!F4156</f>
        <v>0</v>
      </c>
      <c r="F4156" t="str">
        <f t="shared" si="200"/>
        <v>20200309</v>
      </c>
      <c r="G4156">
        <f>budget!E4156</f>
        <v>10</v>
      </c>
    </row>
    <row r="4157" spans="1:7" x14ac:dyDescent="0.55000000000000004">
      <c r="A4157">
        <f>budget!J4157</f>
        <v>785</v>
      </c>
      <c r="B4157">
        <v>2020</v>
      </c>
      <c r="C4157">
        <f t="shared" si="198"/>
        <v>3</v>
      </c>
      <c r="D4157">
        <f t="shared" si="199"/>
        <v>16</v>
      </c>
      <c r="E4157">
        <f>budget!F4157</f>
        <v>1</v>
      </c>
      <c r="F4157" t="str">
        <f t="shared" si="200"/>
        <v>20200316</v>
      </c>
      <c r="G4157">
        <f>budget!E4157</f>
        <v>11</v>
      </c>
    </row>
    <row r="4158" spans="1:7" x14ac:dyDescent="0.55000000000000004">
      <c r="A4158">
        <f>budget!J4158</f>
        <v>786</v>
      </c>
      <c r="B4158">
        <v>2020</v>
      </c>
      <c r="C4158">
        <f t="shared" si="198"/>
        <v>2</v>
      </c>
      <c r="D4158">
        <f t="shared" si="199"/>
        <v>10</v>
      </c>
      <c r="E4158">
        <f>budget!F4158</f>
        <v>5</v>
      </c>
      <c r="F4158" t="str">
        <f t="shared" si="200"/>
        <v>20200210</v>
      </c>
      <c r="G4158">
        <f>budget!E4158</f>
        <v>6</v>
      </c>
    </row>
    <row r="4159" spans="1:7" x14ac:dyDescent="0.55000000000000004">
      <c r="A4159">
        <f>budget!J4159</f>
        <v>786</v>
      </c>
      <c r="B4159">
        <v>2020</v>
      </c>
      <c r="C4159">
        <f t="shared" si="198"/>
        <v>2</v>
      </c>
      <c r="D4159">
        <f t="shared" si="199"/>
        <v>17</v>
      </c>
      <c r="E4159">
        <f>budget!F4159</f>
        <v>1</v>
      </c>
      <c r="F4159" t="str">
        <f t="shared" si="200"/>
        <v>20200217</v>
      </c>
      <c r="G4159">
        <f>budget!E4159</f>
        <v>7</v>
      </c>
    </row>
    <row r="4160" spans="1:7" x14ac:dyDescent="0.55000000000000004">
      <c r="A4160">
        <f>budget!J4160</f>
        <v>786</v>
      </c>
      <c r="B4160">
        <v>2020</v>
      </c>
      <c r="C4160">
        <f t="shared" si="198"/>
        <v>2</v>
      </c>
      <c r="D4160">
        <f t="shared" si="199"/>
        <v>24</v>
      </c>
      <c r="E4160">
        <f>budget!F4160</f>
        <v>3</v>
      </c>
      <c r="F4160" t="str">
        <f t="shared" si="200"/>
        <v>20200224</v>
      </c>
      <c r="G4160">
        <f>budget!E4160</f>
        <v>8</v>
      </c>
    </row>
    <row r="4161" spans="1:7" x14ac:dyDescent="0.55000000000000004">
      <c r="A4161">
        <f>budget!J4161</f>
        <v>786</v>
      </c>
      <c r="B4161">
        <v>2020</v>
      </c>
      <c r="C4161">
        <f t="shared" si="198"/>
        <v>3</v>
      </c>
      <c r="D4161">
        <f t="shared" si="199"/>
        <v>2</v>
      </c>
      <c r="E4161">
        <f>budget!F4161</f>
        <v>0</v>
      </c>
      <c r="F4161" t="str">
        <f t="shared" si="200"/>
        <v>20200302</v>
      </c>
      <c r="G4161">
        <f>budget!E4161</f>
        <v>9</v>
      </c>
    </row>
    <row r="4162" spans="1:7" x14ac:dyDescent="0.55000000000000004">
      <c r="A4162">
        <f>budget!J4162</f>
        <v>786</v>
      </c>
      <c r="B4162">
        <v>2020</v>
      </c>
      <c r="C4162">
        <f t="shared" si="198"/>
        <v>3</v>
      </c>
      <c r="D4162">
        <f t="shared" si="199"/>
        <v>23</v>
      </c>
      <c r="E4162">
        <f>budget!F4162</f>
        <v>1</v>
      </c>
      <c r="F4162" t="str">
        <f t="shared" si="200"/>
        <v>20200323</v>
      </c>
      <c r="G4162">
        <f>budget!E4162</f>
        <v>12</v>
      </c>
    </row>
    <row r="4163" spans="1:7" x14ac:dyDescent="0.55000000000000004">
      <c r="A4163">
        <f>budget!J4163</f>
        <v>786</v>
      </c>
      <c r="B4163">
        <v>2020</v>
      </c>
      <c r="C4163">
        <f t="shared" si="198"/>
        <v>3</v>
      </c>
      <c r="D4163">
        <f t="shared" si="199"/>
        <v>30</v>
      </c>
      <c r="E4163">
        <f>budget!F4163</f>
        <v>1</v>
      </c>
      <c r="F4163" t="str">
        <f t="shared" si="200"/>
        <v>20200330</v>
      </c>
      <c r="G4163">
        <f>budget!E4163</f>
        <v>13</v>
      </c>
    </row>
    <row r="4164" spans="1:7" x14ac:dyDescent="0.55000000000000004">
      <c r="A4164">
        <f>budget!J4164</f>
        <v>786</v>
      </c>
      <c r="B4164">
        <v>2020</v>
      </c>
      <c r="C4164">
        <f t="shared" si="198"/>
        <v>4</v>
      </c>
      <c r="D4164">
        <f t="shared" si="199"/>
        <v>6</v>
      </c>
      <c r="E4164">
        <f>budget!F4164</f>
        <v>0</v>
      </c>
      <c r="F4164" t="str">
        <f t="shared" si="200"/>
        <v>20200406</v>
      </c>
      <c r="G4164">
        <f>budget!E4164</f>
        <v>14</v>
      </c>
    </row>
    <row r="4165" spans="1:7" x14ac:dyDescent="0.55000000000000004">
      <c r="A4165">
        <f>budget!J4165</f>
        <v>787</v>
      </c>
      <c r="B4165">
        <v>2020</v>
      </c>
      <c r="C4165">
        <f t="shared" si="198"/>
        <v>1</v>
      </c>
      <c r="D4165">
        <f t="shared" si="199"/>
        <v>27</v>
      </c>
      <c r="E4165">
        <f>budget!F4165</f>
        <v>2</v>
      </c>
      <c r="F4165" t="str">
        <f t="shared" si="200"/>
        <v>20200127</v>
      </c>
      <c r="G4165">
        <f>budget!E4165</f>
        <v>4</v>
      </c>
    </row>
    <row r="4166" spans="1:7" x14ac:dyDescent="0.55000000000000004">
      <c r="A4166">
        <f>budget!J4166</f>
        <v>787</v>
      </c>
      <c r="B4166">
        <v>2020</v>
      </c>
      <c r="C4166">
        <f t="shared" si="198"/>
        <v>2</v>
      </c>
      <c r="D4166">
        <f t="shared" si="199"/>
        <v>10</v>
      </c>
      <c r="E4166">
        <f>budget!F4166</f>
        <v>13</v>
      </c>
      <c r="F4166" t="str">
        <f t="shared" si="200"/>
        <v>20200210</v>
      </c>
      <c r="G4166">
        <f>budget!E4166</f>
        <v>6</v>
      </c>
    </row>
    <row r="4167" spans="1:7" x14ac:dyDescent="0.55000000000000004">
      <c r="A4167">
        <f>budget!J4167</f>
        <v>787</v>
      </c>
      <c r="B4167">
        <v>2020</v>
      </c>
      <c r="C4167">
        <f t="shared" si="198"/>
        <v>2</v>
      </c>
      <c r="D4167">
        <f t="shared" si="199"/>
        <v>17</v>
      </c>
      <c r="E4167">
        <f>budget!F4167</f>
        <v>8</v>
      </c>
      <c r="F4167" t="str">
        <f t="shared" si="200"/>
        <v>20200217</v>
      </c>
      <c r="G4167">
        <f>budget!E4167</f>
        <v>7</v>
      </c>
    </row>
    <row r="4168" spans="1:7" x14ac:dyDescent="0.55000000000000004">
      <c r="A4168">
        <f>budget!J4168</f>
        <v>787</v>
      </c>
      <c r="B4168">
        <v>2020</v>
      </c>
      <c r="C4168">
        <f t="shared" si="198"/>
        <v>2</v>
      </c>
      <c r="D4168">
        <f t="shared" si="199"/>
        <v>24</v>
      </c>
      <c r="E4168">
        <f>budget!F4168</f>
        <v>7</v>
      </c>
      <c r="F4168" t="str">
        <f t="shared" si="200"/>
        <v>20200224</v>
      </c>
      <c r="G4168">
        <f>budget!E4168</f>
        <v>8</v>
      </c>
    </row>
    <row r="4169" spans="1:7" x14ac:dyDescent="0.55000000000000004">
      <c r="A4169">
        <f>budget!J4169</f>
        <v>787</v>
      </c>
      <c r="B4169">
        <v>2020</v>
      </c>
      <c r="C4169">
        <f t="shared" si="198"/>
        <v>3</v>
      </c>
      <c r="D4169">
        <f t="shared" si="199"/>
        <v>2</v>
      </c>
      <c r="E4169">
        <f>budget!F4169</f>
        <v>3</v>
      </c>
      <c r="F4169" t="str">
        <f t="shared" si="200"/>
        <v>20200302</v>
      </c>
      <c r="G4169">
        <f>budget!E4169</f>
        <v>9</v>
      </c>
    </row>
    <row r="4170" spans="1:7" x14ac:dyDescent="0.55000000000000004">
      <c r="A4170">
        <f>budget!J4170</f>
        <v>787</v>
      </c>
      <c r="B4170">
        <v>2020</v>
      </c>
      <c r="C4170">
        <f t="shared" si="198"/>
        <v>3</v>
      </c>
      <c r="D4170">
        <f t="shared" si="199"/>
        <v>9</v>
      </c>
      <c r="E4170">
        <f>budget!F4170</f>
        <v>15</v>
      </c>
      <c r="F4170" t="str">
        <f t="shared" si="200"/>
        <v>20200309</v>
      </c>
      <c r="G4170">
        <f>budget!E4170</f>
        <v>10</v>
      </c>
    </row>
    <row r="4171" spans="1:7" x14ac:dyDescent="0.55000000000000004">
      <c r="A4171">
        <f>budget!J4171</f>
        <v>787</v>
      </c>
      <c r="B4171">
        <v>2020</v>
      </c>
      <c r="C4171">
        <f t="shared" si="198"/>
        <v>3</v>
      </c>
      <c r="D4171">
        <f t="shared" si="199"/>
        <v>16</v>
      </c>
      <c r="E4171">
        <f>budget!F4171</f>
        <v>8</v>
      </c>
      <c r="F4171" t="str">
        <f t="shared" si="200"/>
        <v>20200316</v>
      </c>
      <c r="G4171">
        <f>budget!E4171</f>
        <v>11</v>
      </c>
    </row>
    <row r="4172" spans="1:7" x14ac:dyDescent="0.55000000000000004">
      <c r="A4172">
        <f>budget!J4172</f>
        <v>787</v>
      </c>
      <c r="B4172">
        <v>2020</v>
      </c>
      <c r="C4172">
        <f t="shared" si="198"/>
        <v>3</v>
      </c>
      <c r="D4172">
        <f t="shared" si="199"/>
        <v>23</v>
      </c>
      <c r="E4172">
        <f>budget!F4172</f>
        <v>8</v>
      </c>
      <c r="F4172" t="str">
        <f t="shared" si="200"/>
        <v>20200323</v>
      </c>
      <c r="G4172">
        <f>budget!E4172</f>
        <v>12</v>
      </c>
    </row>
    <row r="4173" spans="1:7" x14ac:dyDescent="0.55000000000000004">
      <c r="A4173">
        <f>budget!J4173</f>
        <v>787</v>
      </c>
      <c r="B4173">
        <v>2020</v>
      </c>
      <c r="C4173">
        <f t="shared" si="198"/>
        <v>3</v>
      </c>
      <c r="D4173">
        <f t="shared" si="199"/>
        <v>30</v>
      </c>
      <c r="E4173">
        <f>budget!F4173</f>
        <v>4</v>
      </c>
      <c r="F4173" t="str">
        <f t="shared" si="200"/>
        <v>20200330</v>
      </c>
      <c r="G4173">
        <f>budget!E4173</f>
        <v>13</v>
      </c>
    </row>
    <row r="4174" spans="1:7" x14ac:dyDescent="0.55000000000000004">
      <c r="A4174">
        <f>budget!J4174</f>
        <v>787</v>
      </c>
      <c r="B4174">
        <v>2020</v>
      </c>
      <c r="C4174">
        <f t="shared" si="198"/>
        <v>4</v>
      </c>
      <c r="D4174">
        <f t="shared" si="199"/>
        <v>6</v>
      </c>
      <c r="E4174">
        <f>budget!F4174</f>
        <v>9</v>
      </c>
      <c r="F4174" t="str">
        <f t="shared" si="200"/>
        <v>20200406</v>
      </c>
      <c r="G4174">
        <f>budget!E4174</f>
        <v>14</v>
      </c>
    </row>
    <row r="4175" spans="1:7" x14ac:dyDescent="0.55000000000000004">
      <c r="A4175">
        <f>budget!J4175</f>
        <v>787</v>
      </c>
      <c r="B4175">
        <v>2020</v>
      </c>
      <c r="C4175">
        <f t="shared" si="198"/>
        <v>4</v>
      </c>
      <c r="D4175">
        <f t="shared" si="199"/>
        <v>20</v>
      </c>
      <c r="E4175">
        <f>budget!F4175</f>
        <v>2</v>
      </c>
      <c r="F4175" t="str">
        <f t="shared" si="200"/>
        <v>20200420</v>
      </c>
      <c r="G4175">
        <f>budget!E4175</f>
        <v>16</v>
      </c>
    </row>
    <row r="4176" spans="1:7" x14ac:dyDescent="0.55000000000000004">
      <c r="A4176">
        <f>budget!J4176</f>
        <v>787</v>
      </c>
      <c r="B4176">
        <v>2020</v>
      </c>
      <c r="C4176">
        <f t="shared" si="198"/>
        <v>5</v>
      </c>
      <c r="D4176">
        <f t="shared" si="199"/>
        <v>4</v>
      </c>
      <c r="E4176">
        <f>budget!F4176</f>
        <v>1</v>
      </c>
      <c r="F4176" t="str">
        <f t="shared" si="200"/>
        <v>20200504</v>
      </c>
      <c r="G4176">
        <f>budget!E4176</f>
        <v>18</v>
      </c>
    </row>
    <row r="4177" spans="1:7" x14ac:dyDescent="0.55000000000000004">
      <c r="A4177">
        <f>budget!J4177</f>
        <v>787</v>
      </c>
      <c r="B4177">
        <v>2020</v>
      </c>
      <c r="C4177">
        <f t="shared" si="198"/>
        <v>5</v>
      </c>
      <c r="D4177">
        <f t="shared" si="199"/>
        <v>11</v>
      </c>
      <c r="E4177">
        <f>budget!F4177</f>
        <v>1</v>
      </c>
      <c r="F4177" t="str">
        <f t="shared" si="200"/>
        <v>20200511</v>
      </c>
      <c r="G4177">
        <f>budget!E4177</f>
        <v>19</v>
      </c>
    </row>
    <row r="4178" spans="1:7" x14ac:dyDescent="0.55000000000000004">
      <c r="A4178">
        <f>budget!J4178</f>
        <v>787</v>
      </c>
      <c r="B4178">
        <v>2020</v>
      </c>
      <c r="C4178">
        <f t="shared" si="198"/>
        <v>5</v>
      </c>
      <c r="D4178">
        <f t="shared" si="199"/>
        <v>18</v>
      </c>
      <c r="E4178">
        <f>budget!F4178</f>
        <v>1</v>
      </c>
      <c r="F4178" t="str">
        <f t="shared" si="200"/>
        <v>20200518</v>
      </c>
      <c r="G4178">
        <f>budget!E4178</f>
        <v>20</v>
      </c>
    </row>
    <row r="4179" spans="1:7" x14ac:dyDescent="0.55000000000000004">
      <c r="A4179">
        <f>budget!J4179</f>
        <v>787</v>
      </c>
      <c r="B4179">
        <v>2020</v>
      </c>
      <c r="C4179">
        <f t="shared" si="198"/>
        <v>5</v>
      </c>
      <c r="D4179">
        <f t="shared" si="199"/>
        <v>25</v>
      </c>
      <c r="E4179">
        <f>budget!F4179</f>
        <v>1</v>
      </c>
      <c r="F4179" t="str">
        <f t="shared" si="200"/>
        <v>20200525</v>
      </c>
      <c r="G4179">
        <f>budget!E4179</f>
        <v>21</v>
      </c>
    </row>
    <row r="4180" spans="1:7" x14ac:dyDescent="0.55000000000000004">
      <c r="A4180">
        <f>budget!J4180</f>
        <v>787</v>
      </c>
      <c r="B4180">
        <v>2020</v>
      </c>
      <c r="C4180">
        <f t="shared" si="198"/>
        <v>6</v>
      </c>
      <c r="D4180">
        <f t="shared" si="199"/>
        <v>1</v>
      </c>
      <c r="E4180">
        <f>budget!F4180</f>
        <v>1</v>
      </c>
      <c r="F4180" t="str">
        <f t="shared" si="200"/>
        <v>20200601</v>
      </c>
      <c r="G4180">
        <f>budget!E4180</f>
        <v>22</v>
      </c>
    </row>
    <row r="4181" spans="1:7" x14ac:dyDescent="0.55000000000000004">
      <c r="A4181">
        <f>budget!J4181</f>
        <v>787</v>
      </c>
      <c r="B4181">
        <v>2020</v>
      </c>
      <c r="C4181">
        <f t="shared" ref="C4181:C4244" si="201">IF(G4181=1,$M$2,IF(G4181=2,$M$3,IF(G4181=3,$M$4,IF(G4181=4,$M$5,IF(G4181=5,$M$6,IF(G4181=6,$M$7,IF(G4181=7,$M$8,IF(G4181=8,$M$9,IF(G4181=9,$M$10,IF(G4181=10,$M$11,IF(G4181=11,$M$12,IF(G4181=12,$M$13,IF(G4181=13,$M$14,IF(G4181=14,$M$15,IF(G4181=15,$M$16,IF(G4181=16,$M$17,IF(G4181=17,$M$18,IF(G4181=18,$M$19,IF(G4181=19,$M$20,IF(G4181=20,$M$21,IF(G4181=21,$M$22,IF(G4181=22,$M$23,IF(G4181=23,$M$24,IF(G4181=24,$M$25,IF(G4181=25,$M$26,IF(G4181=26,$M$27,IF(G4181=27,$M$28,IF(G4181=28,$M$29,IF(G4181=29,$M$30,IF(G4181=30,$M$31,IF(G4181=31,$M$32,IF(G4181=32,$M$33,IF(G4181=33,$M$34,IF(G4181=34,$M$35,IF(G4181=35,$M$36,IF(G4181=36,$M$37,IF(G4181=37,$M$38,IF(G4181=38,$M$39,IF(G4181=39,$M$40,IF(G4181=40,$M$41,IF(G4181=41,$M$42,IF(G4181=42,$M$43,IF(G4181=43,$M$44,IF(G4181=44,$M$45,IF(G4181=45,$M$46,IF(G4181=46,$M$47,IF(G4181=47,$M$48,IF(G4181=48,$M$49,IF(G4181=49,$M$50,IF(G4181=50,$M$51,IF(G4181=51,$M$52,IF(G4181=52,$M$53,""))))))))))))))))))))))))))))))))))))))))))))))))))))</f>
        <v>6</v>
      </c>
      <c r="D4181">
        <f t="shared" ref="D4181:D4244" si="202">IF(G4181=1,$O$2,IF(G4181=2,$O$3,IF(G4181=3,$O$4,IF(G4181=4,$O$5,IF(G4181=5,$O$6,IF(G4181=6,$O$7,IF(G4181=7,$O$8,IF(G4181=8,$O$9,IF(G4181=9,$O$10,IF(G4181=10,$O$11,IF(G4181=11,$O$12,IF(G4181=12,$O$13,IF(G4181=13,$O$14,IF(G4181=14,$O$15,IF(G4181=15,$O$16,IF(G4181=16,$O$17,IF(G4181=17,$O$18,IF(G4181=18,$O$19,IF(G4181=19,$O$20,IF(G4181=20,$O$21,IF(G4181=21,$O$22,IF(G4181=22,$O$23,IF(G4181=23,$O$24,IF(G4181=24,$O$25,IF(G4181=25,$O$26,IF(G4181=26,$O$27,IF(G4181=27,$O$28,IF(G4181=28,$O$29,IF(G4181=29,$O$30,IF(G4181=30,$O$31,IF(G4181=31,$O$32,IF(G4181=32,$O$33,IF(G4181=33,$O$34,IF(G4181=34,$O$35,IF(G4181=35,$O$36,IF(G4181=36,$O$37,IF(G4181=37,$O$38,IF(G4181=38,$O$39,IF(G4181=39,$O$40,IF(G4181=40,$O$41,IF(G4181=41,$O$42,IF(G4181=42,$O$43,IF(G4181=43,$O$44,IF(G4181=44,$O$45,IF(G4181=45,$O$46,IF(G4181=46,$O$47,IF(G4181=47,$O$48,IF(G4181=48,$O$49,IF(G4181=49,$O$50,IF(G4181=50,$O$51,IF(G4181=51,$O$52,IF(G4181=52,$O$53,""))))))))))))))))))))))))))))))))))))))))))))))))))))</f>
        <v>8</v>
      </c>
      <c r="E4181">
        <f>budget!F4181</f>
        <v>1</v>
      </c>
      <c r="F4181" t="str">
        <f t="shared" ref="F4181:F4244" si="203">B4181&amp;TEXT(C4181,"00")&amp;TEXT(D4181,"00")</f>
        <v>20200608</v>
      </c>
      <c r="G4181">
        <f>budget!E4181</f>
        <v>23</v>
      </c>
    </row>
    <row r="4182" spans="1:7" x14ac:dyDescent="0.55000000000000004">
      <c r="A4182">
        <f>budget!J4182</f>
        <v>787</v>
      </c>
      <c r="B4182">
        <v>2020</v>
      </c>
      <c r="C4182">
        <f t="shared" si="201"/>
        <v>6</v>
      </c>
      <c r="D4182">
        <f t="shared" si="202"/>
        <v>15</v>
      </c>
      <c r="E4182">
        <f>budget!F4182</f>
        <v>1</v>
      </c>
      <c r="F4182" t="str">
        <f t="shared" si="203"/>
        <v>20200615</v>
      </c>
      <c r="G4182">
        <f>budget!E4182</f>
        <v>24</v>
      </c>
    </row>
    <row r="4183" spans="1:7" x14ac:dyDescent="0.55000000000000004">
      <c r="A4183">
        <f>budget!J4183</f>
        <v>787</v>
      </c>
      <c r="B4183">
        <v>2020</v>
      </c>
      <c r="C4183">
        <f t="shared" si="201"/>
        <v>6</v>
      </c>
      <c r="D4183">
        <f t="shared" si="202"/>
        <v>22</v>
      </c>
      <c r="E4183">
        <f>budget!F4183</f>
        <v>1</v>
      </c>
      <c r="F4183" t="str">
        <f t="shared" si="203"/>
        <v>20200622</v>
      </c>
      <c r="G4183">
        <f>budget!E4183</f>
        <v>25</v>
      </c>
    </row>
    <row r="4184" spans="1:7" x14ac:dyDescent="0.55000000000000004">
      <c r="A4184">
        <f>budget!J4184</f>
        <v>787</v>
      </c>
      <c r="B4184">
        <v>2020</v>
      </c>
      <c r="C4184">
        <f t="shared" si="201"/>
        <v>6</v>
      </c>
      <c r="D4184">
        <f t="shared" si="202"/>
        <v>29</v>
      </c>
      <c r="E4184">
        <f>budget!F4184</f>
        <v>1</v>
      </c>
      <c r="F4184" t="str">
        <f t="shared" si="203"/>
        <v>20200629</v>
      </c>
      <c r="G4184">
        <f>budget!E4184</f>
        <v>26</v>
      </c>
    </row>
    <row r="4185" spans="1:7" x14ac:dyDescent="0.55000000000000004">
      <c r="A4185">
        <f>budget!J4185</f>
        <v>787</v>
      </c>
      <c r="B4185">
        <v>2020</v>
      </c>
      <c r="C4185">
        <f t="shared" si="201"/>
        <v>7</v>
      </c>
      <c r="D4185">
        <f t="shared" si="202"/>
        <v>6</v>
      </c>
      <c r="E4185">
        <f>budget!F4185</f>
        <v>1</v>
      </c>
      <c r="F4185" t="str">
        <f t="shared" si="203"/>
        <v>20200706</v>
      </c>
      <c r="G4185">
        <f>budget!E4185</f>
        <v>27</v>
      </c>
    </row>
    <row r="4186" spans="1:7" x14ac:dyDescent="0.55000000000000004">
      <c r="A4186">
        <f>budget!J4186</f>
        <v>787</v>
      </c>
      <c r="B4186">
        <v>2020</v>
      </c>
      <c r="C4186">
        <f t="shared" si="201"/>
        <v>7</v>
      </c>
      <c r="D4186">
        <f t="shared" si="202"/>
        <v>13</v>
      </c>
      <c r="E4186">
        <f>budget!F4186</f>
        <v>1</v>
      </c>
      <c r="F4186" t="str">
        <f t="shared" si="203"/>
        <v>20200713</v>
      </c>
      <c r="G4186">
        <f>budget!E4186</f>
        <v>28</v>
      </c>
    </row>
    <row r="4187" spans="1:7" x14ac:dyDescent="0.55000000000000004">
      <c r="A4187">
        <f>budget!J4187</f>
        <v>787</v>
      </c>
      <c r="B4187">
        <v>2020</v>
      </c>
      <c r="C4187">
        <f t="shared" si="201"/>
        <v>7</v>
      </c>
      <c r="D4187">
        <f t="shared" si="202"/>
        <v>20</v>
      </c>
      <c r="E4187">
        <f>budget!F4187</f>
        <v>1</v>
      </c>
      <c r="F4187" t="str">
        <f t="shared" si="203"/>
        <v>20200720</v>
      </c>
      <c r="G4187">
        <f>budget!E4187</f>
        <v>29</v>
      </c>
    </row>
    <row r="4188" spans="1:7" x14ac:dyDescent="0.55000000000000004">
      <c r="A4188">
        <f>budget!J4188</f>
        <v>787</v>
      </c>
      <c r="B4188">
        <v>2020</v>
      </c>
      <c r="C4188">
        <f t="shared" si="201"/>
        <v>7</v>
      </c>
      <c r="D4188">
        <f t="shared" si="202"/>
        <v>27</v>
      </c>
      <c r="E4188">
        <f>budget!F4188</f>
        <v>1</v>
      </c>
      <c r="F4188" t="str">
        <f t="shared" si="203"/>
        <v>20200727</v>
      </c>
      <c r="G4188">
        <f>budget!E4188</f>
        <v>30</v>
      </c>
    </row>
    <row r="4189" spans="1:7" x14ac:dyDescent="0.55000000000000004">
      <c r="A4189">
        <f>budget!J4189</f>
        <v>787</v>
      </c>
      <c r="B4189">
        <v>2020</v>
      </c>
      <c r="C4189">
        <f t="shared" si="201"/>
        <v>8</v>
      </c>
      <c r="D4189">
        <f t="shared" si="202"/>
        <v>3</v>
      </c>
      <c r="E4189">
        <f>budget!F4189</f>
        <v>1</v>
      </c>
      <c r="F4189" t="str">
        <f t="shared" si="203"/>
        <v>20200803</v>
      </c>
      <c r="G4189">
        <f>budget!E4189</f>
        <v>31</v>
      </c>
    </row>
    <row r="4190" spans="1:7" x14ac:dyDescent="0.55000000000000004">
      <c r="A4190">
        <f>budget!J4190</f>
        <v>787</v>
      </c>
      <c r="B4190">
        <v>2020</v>
      </c>
      <c r="C4190">
        <f t="shared" si="201"/>
        <v>8</v>
      </c>
      <c r="D4190">
        <f t="shared" si="202"/>
        <v>10</v>
      </c>
      <c r="E4190">
        <f>budget!F4190</f>
        <v>1</v>
      </c>
      <c r="F4190" t="str">
        <f t="shared" si="203"/>
        <v>20200810</v>
      </c>
      <c r="G4190">
        <f>budget!E4190</f>
        <v>32</v>
      </c>
    </row>
    <row r="4191" spans="1:7" x14ac:dyDescent="0.55000000000000004">
      <c r="A4191">
        <f>budget!J4191</f>
        <v>787</v>
      </c>
      <c r="B4191">
        <v>2020</v>
      </c>
      <c r="C4191">
        <f t="shared" si="201"/>
        <v>8</v>
      </c>
      <c r="D4191">
        <f t="shared" si="202"/>
        <v>17</v>
      </c>
      <c r="E4191">
        <f>budget!F4191</f>
        <v>1</v>
      </c>
      <c r="F4191" t="str">
        <f t="shared" si="203"/>
        <v>20200817</v>
      </c>
      <c r="G4191">
        <f>budget!E4191</f>
        <v>33</v>
      </c>
    </row>
    <row r="4192" spans="1:7" x14ac:dyDescent="0.55000000000000004">
      <c r="A4192">
        <f>budget!J4192</f>
        <v>787</v>
      </c>
      <c r="B4192">
        <v>2020</v>
      </c>
      <c r="C4192">
        <f t="shared" si="201"/>
        <v>8</v>
      </c>
      <c r="D4192">
        <f t="shared" si="202"/>
        <v>24</v>
      </c>
      <c r="E4192">
        <f>budget!F4192</f>
        <v>1</v>
      </c>
      <c r="F4192" t="str">
        <f t="shared" si="203"/>
        <v>20200824</v>
      </c>
      <c r="G4192">
        <f>budget!E4192</f>
        <v>34</v>
      </c>
    </row>
    <row r="4193" spans="1:7" x14ac:dyDescent="0.55000000000000004">
      <c r="A4193">
        <f>budget!J4193</f>
        <v>787</v>
      </c>
      <c r="B4193">
        <v>2020</v>
      </c>
      <c r="C4193">
        <f t="shared" si="201"/>
        <v>8</v>
      </c>
      <c r="D4193">
        <f t="shared" si="202"/>
        <v>31</v>
      </c>
      <c r="E4193">
        <f>budget!F4193</f>
        <v>1</v>
      </c>
      <c r="F4193" t="str">
        <f t="shared" si="203"/>
        <v>20200831</v>
      </c>
      <c r="G4193">
        <f>budget!E4193</f>
        <v>35</v>
      </c>
    </row>
    <row r="4194" spans="1:7" x14ac:dyDescent="0.55000000000000004">
      <c r="A4194">
        <f>budget!J4194</f>
        <v>787</v>
      </c>
      <c r="B4194">
        <v>2020</v>
      </c>
      <c r="C4194">
        <f t="shared" si="201"/>
        <v>9</v>
      </c>
      <c r="D4194">
        <f t="shared" si="202"/>
        <v>7</v>
      </c>
      <c r="E4194">
        <f>budget!F4194</f>
        <v>1</v>
      </c>
      <c r="F4194" t="str">
        <f t="shared" si="203"/>
        <v>20200907</v>
      </c>
      <c r="G4194">
        <f>budget!E4194</f>
        <v>36</v>
      </c>
    </row>
    <row r="4195" spans="1:7" x14ac:dyDescent="0.55000000000000004">
      <c r="A4195">
        <f>budget!J4195</f>
        <v>787</v>
      </c>
      <c r="B4195">
        <v>2020</v>
      </c>
      <c r="C4195">
        <f t="shared" si="201"/>
        <v>9</v>
      </c>
      <c r="D4195">
        <f t="shared" si="202"/>
        <v>14</v>
      </c>
      <c r="E4195">
        <f>budget!F4195</f>
        <v>1</v>
      </c>
      <c r="F4195" t="str">
        <f t="shared" si="203"/>
        <v>20200914</v>
      </c>
      <c r="G4195">
        <f>budget!E4195</f>
        <v>37</v>
      </c>
    </row>
    <row r="4196" spans="1:7" x14ac:dyDescent="0.55000000000000004">
      <c r="A4196">
        <f>budget!J4196</f>
        <v>787</v>
      </c>
      <c r="B4196">
        <v>2020</v>
      </c>
      <c r="C4196">
        <f t="shared" si="201"/>
        <v>9</v>
      </c>
      <c r="D4196">
        <f t="shared" si="202"/>
        <v>21</v>
      </c>
      <c r="E4196">
        <f>budget!F4196</f>
        <v>1</v>
      </c>
      <c r="F4196" t="str">
        <f t="shared" si="203"/>
        <v>20200921</v>
      </c>
      <c r="G4196">
        <f>budget!E4196</f>
        <v>38</v>
      </c>
    </row>
    <row r="4197" spans="1:7" x14ac:dyDescent="0.55000000000000004">
      <c r="A4197">
        <f>budget!J4197</f>
        <v>787</v>
      </c>
      <c r="B4197">
        <v>2020</v>
      </c>
      <c r="C4197">
        <f t="shared" si="201"/>
        <v>9</v>
      </c>
      <c r="D4197">
        <f t="shared" si="202"/>
        <v>28</v>
      </c>
      <c r="E4197">
        <f>budget!F4197</f>
        <v>1</v>
      </c>
      <c r="F4197" t="str">
        <f t="shared" si="203"/>
        <v>20200928</v>
      </c>
      <c r="G4197">
        <f>budget!E4197</f>
        <v>39</v>
      </c>
    </row>
    <row r="4198" spans="1:7" x14ac:dyDescent="0.55000000000000004">
      <c r="A4198">
        <f>budget!J4198</f>
        <v>787</v>
      </c>
      <c r="B4198">
        <v>2020</v>
      </c>
      <c r="C4198">
        <f t="shared" si="201"/>
        <v>10</v>
      </c>
      <c r="D4198">
        <f t="shared" si="202"/>
        <v>5</v>
      </c>
      <c r="E4198">
        <f>budget!F4198</f>
        <v>1</v>
      </c>
      <c r="F4198" t="str">
        <f t="shared" si="203"/>
        <v>20201005</v>
      </c>
      <c r="G4198">
        <f>budget!E4198</f>
        <v>40</v>
      </c>
    </row>
    <row r="4199" spans="1:7" x14ac:dyDescent="0.55000000000000004">
      <c r="A4199">
        <f>budget!J4199</f>
        <v>787</v>
      </c>
      <c r="B4199">
        <v>2020</v>
      </c>
      <c r="C4199">
        <f t="shared" si="201"/>
        <v>10</v>
      </c>
      <c r="D4199">
        <f t="shared" si="202"/>
        <v>12</v>
      </c>
      <c r="E4199">
        <f>budget!F4199</f>
        <v>1</v>
      </c>
      <c r="F4199" t="str">
        <f t="shared" si="203"/>
        <v>20201012</v>
      </c>
      <c r="G4199">
        <f>budget!E4199</f>
        <v>41</v>
      </c>
    </row>
    <row r="4200" spans="1:7" x14ac:dyDescent="0.55000000000000004">
      <c r="A4200">
        <f>budget!J4200</f>
        <v>787</v>
      </c>
      <c r="B4200">
        <v>2020</v>
      </c>
      <c r="C4200">
        <f t="shared" si="201"/>
        <v>10</v>
      </c>
      <c r="D4200">
        <f t="shared" si="202"/>
        <v>19</v>
      </c>
      <c r="E4200">
        <f>budget!F4200</f>
        <v>1</v>
      </c>
      <c r="F4200" t="str">
        <f t="shared" si="203"/>
        <v>20201019</v>
      </c>
      <c r="G4200">
        <f>budget!E4200</f>
        <v>42</v>
      </c>
    </row>
    <row r="4201" spans="1:7" x14ac:dyDescent="0.55000000000000004">
      <c r="A4201">
        <f>budget!J4201</f>
        <v>787</v>
      </c>
      <c r="B4201">
        <v>2020</v>
      </c>
      <c r="C4201">
        <f t="shared" si="201"/>
        <v>10</v>
      </c>
      <c r="D4201">
        <f t="shared" si="202"/>
        <v>26</v>
      </c>
      <c r="E4201">
        <f>budget!F4201</f>
        <v>1</v>
      </c>
      <c r="F4201" t="str">
        <f t="shared" si="203"/>
        <v>20201026</v>
      </c>
      <c r="G4201">
        <f>budget!E4201</f>
        <v>43</v>
      </c>
    </row>
    <row r="4202" spans="1:7" x14ac:dyDescent="0.55000000000000004">
      <c r="A4202">
        <f>budget!J4202</f>
        <v>787</v>
      </c>
      <c r="B4202">
        <v>2020</v>
      </c>
      <c r="C4202">
        <f t="shared" si="201"/>
        <v>11</v>
      </c>
      <c r="D4202">
        <f t="shared" si="202"/>
        <v>2</v>
      </c>
      <c r="E4202">
        <f>budget!F4202</f>
        <v>1</v>
      </c>
      <c r="F4202" t="str">
        <f t="shared" si="203"/>
        <v>20201102</v>
      </c>
      <c r="G4202">
        <f>budget!E4202</f>
        <v>44</v>
      </c>
    </row>
    <row r="4203" spans="1:7" x14ac:dyDescent="0.55000000000000004">
      <c r="A4203">
        <f>budget!J4203</f>
        <v>787</v>
      </c>
      <c r="B4203">
        <v>2020</v>
      </c>
      <c r="C4203">
        <f t="shared" si="201"/>
        <v>11</v>
      </c>
      <c r="D4203">
        <f t="shared" si="202"/>
        <v>9</v>
      </c>
      <c r="E4203">
        <f>budget!F4203</f>
        <v>1</v>
      </c>
      <c r="F4203" t="str">
        <f t="shared" si="203"/>
        <v>20201109</v>
      </c>
      <c r="G4203">
        <f>budget!E4203</f>
        <v>45</v>
      </c>
    </row>
    <row r="4204" spans="1:7" x14ac:dyDescent="0.55000000000000004">
      <c r="A4204">
        <f>budget!J4204</f>
        <v>787</v>
      </c>
      <c r="B4204">
        <v>2020</v>
      </c>
      <c r="C4204">
        <f t="shared" si="201"/>
        <v>11</v>
      </c>
      <c r="D4204">
        <f t="shared" si="202"/>
        <v>16</v>
      </c>
      <c r="E4204">
        <f>budget!F4204</f>
        <v>1</v>
      </c>
      <c r="F4204" t="str">
        <f t="shared" si="203"/>
        <v>20201116</v>
      </c>
      <c r="G4204">
        <f>budget!E4204</f>
        <v>46</v>
      </c>
    </row>
    <row r="4205" spans="1:7" x14ac:dyDescent="0.55000000000000004">
      <c r="A4205">
        <f>budget!J4205</f>
        <v>787</v>
      </c>
      <c r="B4205">
        <v>2020</v>
      </c>
      <c r="C4205">
        <f t="shared" si="201"/>
        <v>11</v>
      </c>
      <c r="D4205">
        <f t="shared" si="202"/>
        <v>23</v>
      </c>
      <c r="E4205">
        <f>budget!F4205</f>
        <v>1</v>
      </c>
      <c r="F4205" t="str">
        <f t="shared" si="203"/>
        <v>20201123</v>
      </c>
      <c r="G4205">
        <f>budget!E4205</f>
        <v>47</v>
      </c>
    </row>
    <row r="4206" spans="1:7" x14ac:dyDescent="0.55000000000000004">
      <c r="A4206">
        <f>budget!J4206</f>
        <v>787</v>
      </c>
      <c r="B4206">
        <v>2020</v>
      </c>
      <c r="C4206">
        <f t="shared" si="201"/>
        <v>11</v>
      </c>
      <c r="D4206">
        <f t="shared" si="202"/>
        <v>30</v>
      </c>
      <c r="E4206">
        <f>budget!F4206</f>
        <v>1</v>
      </c>
      <c r="F4206" t="str">
        <f t="shared" si="203"/>
        <v>20201130</v>
      </c>
      <c r="G4206">
        <f>budget!E4206</f>
        <v>48</v>
      </c>
    </row>
    <row r="4207" spans="1:7" x14ac:dyDescent="0.55000000000000004">
      <c r="A4207">
        <f>budget!J4207</f>
        <v>787</v>
      </c>
      <c r="B4207">
        <v>2020</v>
      </c>
      <c r="C4207">
        <f t="shared" si="201"/>
        <v>12</v>
      </c>
      <c r="D4207">
        <f t="shared" si="202"/>
        <v>7</v>
      </c>
      <c r="E4207">
        <f>budget!F4207</f>
        <v>1</v>
      </c>
      <c r="F4207" t="str">
        <f t="shared" si="203"/>
        <v>20201207</v>
      </c>
      <c r="G4207">
        <f>budget!E4207</f>
        <v>49</v>
      </c>
    </row>
    <row r="4208" spans="1:7" x14ac:dyDescent="0.55000000000000004">
      <c r="A4208">
        <f>budget!J4208</f>
        <v>787</v>
      </c>
      <c r="B4208">
        <v>2020</v>
      </c>
      <c r="C4208">
        <f t="shared" si="201"/>
        <v>12</v>
      </c>
      <c r="D4208">
        <f t="shared" si="202"/>
        <v>14</v>
      </c>
      <c r="E4208">
        <f>budget!F4208</f>
        <v>1</v>
      </c>
      <c r="F4208" t="str">
        <f t="shared" si="203"/>
        <v>20201214</v>
      </c>
      <c r="G4208">
        <f>budget!E4208</f>
        <v>50</v>
      </c>
    </row>
    <row r="4209" spans="1:7" x14ac:dyDescent="0.55000000000000004">
      <c r="A4209">
        <f>budget!J4209</f>
        <v>787</v>
      </c>
      <c r="B4209">
        <v>2020</v>
      </c>
      <c r="C4209">
        <f t="shared" si="201"/>
        <v>12</v>
      </c>
      <c r="D4209">
        <f t="shared" si="202"/>
        <v>21</v>
      </c>
      <c r="E4209">
        <f>budget!F4209</f>
        <v>1</v>
      </c>
      <c r="F4209" t="str">
        <f t="shared" si="203"/>
        <v>20201221</v>
      </c>
      <c r="G4209">
        <f>budget!E4209</f>
        <v>51</v>
      </c>
    </row>
    <row r="4210" spans="1:7" x14ac:dyDescent="0.55000000000000004">
      <c r="A4210">
        <f>budget!J4210</f>
        <v>787</v>
      </c>
      <c r="B4210">
        <v>2020</v>
      </c>
      <c r="C4210">
        <f t="shared" si="201"/>
        <v>12</v>
      </c>
      <c r="D4210">
        <f t="shared" si="202"/>
        <v>28</v>
      </c>
      <c r="E4210">
        <f>budget!F4210</f>
        <v>1</v>
      </c>
      <c r="F4210" t="str">
        <f t="shared" si="203"/>
        <v>20201228</v>
      </c>
      <c r="G4210">
        <f>budget!E4210</f>
        <v>52</v>
      </c>
    </row>
    <row r="4211" spans="1:7" x14ac:dyDescent="0.55000000000000004">
      <c r="A4211" t="e">
        <f>budget!J4211</f>
        <v>#N/A</v>
      </c>
      <c r="B4211">
        <v>2020</v>
      </c>
      <c r="C4211">
        <f t="shared" si="201"/>
        <v>5</v>
      </c>
      <c r="D4211">
        <f t="shared" si="202"/>
        <v>18</v>
      </c>
      <c r="E4211">
        <f>budget!F4211</f>
        <v>1</v>
      </c>
      <c r="F4211" t="str">
        <f t="shared" si="203"/>
        <v>20200518</v>
      </c>
      <c r="G4211">
        <f>budget!E4211</f>
        <v>20</v>
      </c>
    </row>
    <row r="4212" spans="1:7" x14ac:dyDescent="0.55000000000000004">
      <c r="A4212" t="e">
        <f>budget!J4212</f>
        <v>#N/A</v>
      </c>
      <c r="B4212">
        <v>2020</v>
      </c>
      <c r="C4212">
        <f t="shared" si="201"/>
        <v>4</v>
      </c>
      <c r="D4212">
        <f t="shared" si="202"/>
        <v>27</v>
      </c>
      <c r="E4212">
        <f>budget!F4212</f>
        <v>0</v>
      </c>
      <c r="F4212" t="str">
        <f t="shared" si="203"/>
        <v>20200427</v>
      </c>
      <c r="G4212">
        <f>budget!E4212</f>
        <v>17</v>
      </c>
    </row>
    <row r="4213" spans="1:7" x14ac:dyDescent="0.55000000000000004">
      <c r="A4213" t="e">
        <f>budget!J4213</f>
        <v>#N/A</v>
      </c>
      <c r="B4213">
        <v>2020</v>
      </c>
      <c r="C4213">
        <f t="shared" si="201"/>
        <v>5</v>
      </c>
      <c r="D4213">
        <f t="shared" si="202"/>
        <v>18</v>
      </c>
      <c r="E4213">
        <f>budget!F4213</f>
        <v>1</v>
      </c>
      <c r="F4213" t="str">
        <f t="shared" si="203"/>
        <v>20200518</v>
      </c>
      <c r="G4213">
        <f>budget!E4213</f>
        <v>20</v>
      </c>
    </row>
    <row r="4214" spans="1:7" x14ac:dyDescent="0.55000000000000004">
      <c r="A4214" t="e">
        <f>budget!J4214</f>
        <v>#N/A</v>
      </c>
      <c r="B4214">
        <v>2020</v>
      </c>
      <c r="C4214">
        <f t="shared" si="201"/>
        <v>5</v>
      </c>
      <c r="D4214">
        <f t="shared" si="202"/>
        <v>18</v>
      </c>
      <c r="E4214">
        <f>budget!F4214</f>
        <v>1</v>
      </c>
      <c r="F4214" t="str">
        <f t="shared" si="203"/>
        <v>20200518</v>
      </c>
      <c r="G4214">
        <f>budget!E4214</f>
        <v>20</v>
      </c>
    </row>
    <row r="4215" spans="1:7" x14ac:dyDescent="0.55000000000000004">
      <c r="A4215" t="e">
        <f>budget!J4215</f>
        <v>#N/A</v>
      </c>
      <c r="B4215">
        <v>2020</v>
      </c>
      <c r="C4215">
        <f t="shared" si="201"/>
        <v>5</v>
      </c>
      <c r="D4215">
        <f t="shared" si="202"/>
        <v>18</v>
      </c>
      <c r="E4215">
        <f>budget!F4215</f>
        <v>4</v>
      </c>
      <c r="F4215" t="str">
        <f t="shared" si="203"/>
        <v>20200518</v>
      </c>
      <c r="G4215">
        <f>budget!E4215</f>
        <v>20</v>
      </c>
    </row>
    <row r="4216" spans="1:7" x14ac:dyDescent="0.55000000000000004">
      <c r="A4216">
        <f>budget!J4216</f>
        <v>792</v>
      </c>
      <c r="B4216">
        <v>2020</v>
      </c>
      <c r="C4216">
        <f t="shared" si="201"/>
        <v>3</v>
      </c>
      <c r="D4216">
        <f t="shared" si="202"/>
        <v>9</v>
      </c>
      <c r="E4216">
        <f>budget!F4216</f>
        <v>0</v>
      </c>
      <c r="F4216" t="str">
        <f t="shared" si="203"/>
        <v>20200309</v>
      </c>
      <c r="G4216">
        <f>budget!E4216</f>
        <v>10</v>
      </c>
    </row>
    <row r="4217" spans="1:7" x14ac:dyDescent="0.55000000000000004">
      <c r="A4217">
        <f>budget!J4217</f>
        <v>792</v>
      </c>
      <c r="B4217">
        <v>2020</v>
      </c>
      <c r="C4217">
        <f t="shared" si="201"/>
        <v>3</v>
      </c>
      <c r="D4217">
        <f t="shared" si="202"/>
        <v>23</v>
      </c>
      <c r="E4217">
        <f>budget!F4217</f>
        <v>0</v>
      </c>
      <c r="F4217" t="str">
        <f t="shared" si="203"/>
        <v>20200323</v>
      </c>
      <c r="G4217">
        <f>budget!E4217</f>
        <v>12</v>
      </c>
    </row>
    <row r="4218" spans="1:7" x14ac:dyDescent="0.55000000000000004">
      <c r="A4218">
        <f>budget!J4218</f>
        <v>793</v>
      </c>
      <c r="B4218">
        <v>2020</v>
      </c>
      <c r="C4218">
        <f t="shared" si="201"/>
        <v>3</v>
      </c>
      <c r="D4218">
        <f t="shared" si="202"/>
        <v>30</v>
      </c>
      <c r="E4218">
        <f>budget!F4218</f>
        <v>1</v>
      </c>
      <c r="F4218" t="str">
        <f t="shared" si="203"/>
        <v>20200330</v>
      </c>
      <c r="G4218">
        <f>budget!E4218</f>
        <v>13</v>
      </c>
    </row>
    <row r="4219" spans="1:7" x14ac:dyDescent="0.55000000000000004">
      <c r="A4219">
        <f>budget!J4219</f>
        <v>793</v>
      </c>
      <c r="B4219">
        <v>2020</v>
      </c>
      <c r="C4219">
        <f t="shared" si="201"/>
        <v>4</v>
      </c>
      <c r="D4219">
        <f t="shared" si="202"/>
        <v>6</v>
      </c>
      <c r="E4219">
        <f>budget!F4219</f>
        <v>1</v>
      </c>
      <c r="F4219" t="str">
        <f t="shared" si="203"/>
        <v>20200406</v>
      </c>
      <c r="G4219">
        <f>budget!E4219</f>
        <v>14</v>
      </c>
    </row>
    <row r="4220" spans="1:7" x14ac:dyDescent="0.55000000000000004">
      <c r="A4220">
        <f>budget!J4220</f>
        <v>794</v>
      </c>
      <c r="B4220">
        <v>2020</v>
      </c>
      <c r="C4220">
        <f t="shared" si="201"/>
        <v>1</v>
      </c>
      <c r="D4220">
        <f t="shared" si="202"/>
        <v>27</v>
      </c>
      <c r="E4220">
        <f>budget!F4220</f>
        <v>0</v>
      </c>
      <c r="F4220" t="str">
        <f t="shared" si="203"/>
        <v>20200127</v>
      </c>
      <c r="G4220">
        <f>budget!E4220</f>
        <v>4</v>
      </c>
    </row>
    <row r="4221" spans="1:7" x14ac:dyDescent="0.55000000000000004">
      <c r="A4221">
        <f>budget!J4221</f>
        <v>794</v>
      </c>
      <c r="B4221">
        <v>2020</v>
      </c>
      <c r="C4221">
        <f t="shared" si="201"/>
        <v>2</v>
      </c>
      <c r="D4221">
        <f t="shared" si="202"/>
        <v>10</v>
      </c>
      <c r="E4221">
        <f>budget!F4221</f>
        <v>1</v>
      </c>
      <c r="F4221" t="str">
        <f t="shared" si="203"/>
        <v>20200210</v>
      </c>
      <c r="G4221">
        <f>budget!E4221</f>
        <v>6</v>
      </c>
    </row>
    <row r="4222" spans="1:7" x14ac:dyDescent="0.55000000000000004">
      <c r="A4222">
        <f>budget!J4222</f>
        <v>794</v>
      </c>
      <c r="B4222">
        <v>2020</v>
      </c>
      <c r="C4222">
        <f t="shared" si="201"/>
        <v>3</v>
      </c>
      <c r="D4222">
        <f t="shared" si="202"/>
        <v>2</v>
      </c>
      <c r="E4222">
        <f>budget!F4222</f>
        <v>2</v>
      </c>
      <c r="F4222" t="str">
        <f t="shared" si="203"/>
        <v>20200302</v>
      </c>
      <c r="G4222">
        <f>budget!E4222</f>
        <v>9</v>
      </c>
    </row>
    <row r="4223" spans="1:7" x14ac:dyDescent="0.55000000000000004">
      <c r="A4223">
        <f>budget!J4223</f>
        <v>794</v>
      </c>
      <c r="B4223">
        <v>2020</v>
      </c>
      <c r="C4223">
        <f t="shared" si="201"/>
        <v>3</v>
      </c>
      <c r="D4223">
        <f t="shared" si="202"/>
        <v>9</v>
      </c>
      <c r="E4223">
        <f>budget!F4223</f>
        <v>2</v>
      </c>
      <c r="F4223" t="str">
        <f t="shared" si="203"/>
        <v>20200309</v>
      </c>
      <c r="G4223">
        <f>budget!E4223</f>
        <v>10</v>
      </c>
    </row>
    <row r="4224" spans="1:7" x14ac:dyDescent="0.55000000000000004">
      <c r="A4224">
        <f>budget!J4224</f>
        <v>794</v>
      </c>
      <c r="B4224">
        <v>2020</v>
      </c>
      <c r="C4224">
        <f t="shared" si="201"/>
        <v>3</v>
      </c>
      <c r="D4224">
        <f t="shared" si="202"/>
        <v>16</v>
      </c>
      <c r="E4224">
        <f>budget!F4224</f>
        <v>1</v>
      </c>
      <c r="F4224" t="str">
        <f t="shared" si="203"/>
        <v>20200316</v>
      </c>
      <c r="G4224">
        <f>budget!E4224</f>
        <v>11</v>
      </c>
    </row>
    <row r="4225" spans="1:7" x14ac:dyDescent="0.55000000000000004">
      <c r="A4225">
        <f>budget!J4225</f>
        <v>794</v>
      </c>
      <c r="B4225">
        <v>2020</v>
      </c>
      <c r="C4225">
        <f t="shared" si="201"/>
        <v>3</v>
      </c>
      <c r="D4225">
        <f t="shared" si="202"/>
        <v>30</v>
      </c>
      <c r="E4225">
        <f>budget!F4225</f>
        <v>1</v>
      </c>
      <c r="F4225" t="str">
        <f t="shared" si="203"/>
        <v>20200330</v>
      </c>
      <c r="G4225">
        <f>budget!E4225</f>
        <v>13</v>
      </c>
    </row>
    <row r="4226" spans="1:7" x14ac:dyDescent="0.55000000000000004">
      <c r="A4226">
        <f>budget!J4226</f>
        <v>795</v>
      </c>
      <c r="B4226">
        <v>2020</v>
      </c>
      <c r="C4226">
        <f t="shared" si="201"/>
        <v>2</v>
      </c>
      <c r="D4226">
        <f t="shared" si="202"/>
        <v>10</v>
      </c>
      <c r="E4226">
        <f>budget!F4226</f>
        <v>1</v>
      </c>
      <c r="F4226" t="str">
        <f t="shared" si="203"/>
        <v>20200210</v>
      </c>
      <c r="G4226">
        <f>budget!E4226</f>
        <v>6</v>
      </c>
    </row>
    <row r="4227" spans="1:7" x14ac:dyDescent="0.55000000000000004">
      <c r="A4227">
        <f>budget!J4227</f>
        <v>795</v>
      </c>
      <c r="B4227">
        <v>2020</v>
      </c>
      <c r="C4227">
        <f t="shared" si="201"/>
        <v>2</v>
      </c>
      <c r="D4227">
        <f t="shared" si="202"/>
        <v>24</v>
      </c>
      <c r="E4227">
        <f>budget!F4227</f>
        <v>1</v>
      </c>
      <c r="F4227" t="str">
        <f t="shared" si="203"/>
        <v>20200224</v>
      </c>
      <c r="G4227">
        <f>budget!E4227</f>
        <v>8</v>
      </c>
    </row>
    <row r="4228" spans="1:7" x14ac:dyDescent="0.55000000000000004">
      <c r="A4228">
        <f>budget!J4228</f>
        <v>795</v>
      </c>
      <c r="B4228">
        <v>2020</v>
      </c>
      <c r="C4228">
        <f t="shared" si="201"/>
        <v>3</v>
      </c>
      <c r="D4228">
        <f t="shared" si="202"/>
        <v>2</v>
      </c>
      <c r="E4228">
        <f>budget!F4228</f>
        <v>2</v>
      </c>
      <c r="F4228" t="str">
        <f t="shared" si="203"/>
        <v>20200302</v>
      </c>
      <c r="G4228">
        <f>budget!E4228</f>
        <v>9</v>
      </c>
    </row>
    <row r="4229" spans="1:7" x14ac:dyDescent="0.55000000000000004">
      <c r="A4229">
        <f>budget!J4229</f>
        <v>795</v>
      </c>
      <c r="B4229">
        <v>2020</v>
      </c>
      <c r="C4229">
        <f t="shared" si="201"/>
        <v>3</v>
      </c>
      <c r="D4229">
        <f t="shared" si="202"/>
        <v>16</v>
      </c>
      <c r="E4229">
        <f>budget!F4229</f>
        <v>0</v>
      </c>
      <c r="F4229" t="str">
        <f t="shared" si="203"/>
        <v>20200316</v>
      </c>
      <c r="G4229">
        <f>budget!E4229</f>
        <v>11</v>
      </c>
    </row>
    <row r="4230" spans="1:7" x14ac:dyDescent="0.55000000000000004">
      <c r="A4230">
        <f>budget!J4230</f>
        <v>796</v>
      </c>
      <c r="B4230">
        <v>2020</v>
      </c>
      <c r="C4230">
        <f t="shared" si="201"/>
        <v>2</v>
      </c>
      <c r="D4230">
        <f t="shared" si="202"/>
        <v>10</v>
      </c>
      <c r="E4230">
        <f>budget!F4230</f>
        <v>1</v>
      </c>
      <c r="F4230" t="str">
        <f t="shared" si="203"/>
        <v>20200210</v>
      </c>
      <c r="G4230">
        <f>budget!E4230</f>
        <v>6</v>
      </c>
    </row>
    <row r="4231" spans="1:7" x14ac:dyDescent="0.55000000000000004">
      <c r="A4231">
        <f>budget!J4231</f>
        <v>796</v>
      </c>
      <c r="B4231">
        <v>2020</v>
      </c>
      <c r="C4231">
        <f t="shared" si="201"/>
        <v>2</v>
      </c>
      <c r="D4231">
        <f t="shared" si="202"/>
        <v>24</v>
      </c>
      <c r="E4231">
        <f>budget!F4231</f>
        <v>1</v>
      </c>
      <c r="F4231" t="str">
        <f t="shared" si="203"/>
        <v>20200224</v>
      </c>
      <c r="G4231">
        <f>budget!E4231</f>
        <v>8</v>
      </c>
    </row>
    <row r="4232" spans="1:7" x14ac:dyDescent="0.55000000000000004">
      <c r="A4232">
        <f>budget!J4232</f>
        <v>796</v>
      </c>
      <c r="B4232">
        <v>2020</v>
      </c>
      <c r="C4232">
        <f t="shared" si="201"/>
        <v>3</v>
      </c>
      <c r="D4232">
        <f t="shared" si="202"/>
        <v>9</v>
      </c>
      <c r="E4232">
        <f>budget!F4232</f>
        <v>1</v>
      </c>
      <c r="F4232" t="str">
        <f t="shared" si="203"/>
        <v>20200309</v>
      </c>
      <c r="G4232">
        <f>budget!E4232</f>
        <v>10</v>
      </c>
    </row>
    <row r="4233" spans="1:7" x14ac:dyDescent="0.55000000000000004">
      <c r="A4233">
        <f>budget!J4233</f>
        <v>796</v>
      </c>
      <c r="B4233">
        <v>2020</v>
      </c>
      <c r="C4233">
        <f t="shared" si="201"/>
        <v>3</v>
      </c>
      <c r="D4233">
        <f t="shared" si="202"/>
        <v>16</v>
      </c>
      <c r="E4233">
        <f>budget!F4233</f>
        <v>0</v>
      </c>
      <c r="F4233" t="str">
        <f t="shared" si="203"/>
        <v>20200316</v>
      </c>
      <c r="G4233">
        <f>budget!E4233</f>
        <v>11</v>
      </c>
    </row>
    <row r="4234" spans="1:7" x14ac:dyDescent="0.55000000000000004">
      <c r="A4234">
        <f>budget!J4234</f>
        <v>796</v>
      </c>
      <c r="B4234">
        <v>2020</v>
      </c>
      <c r="C4234">
        <f t="shared" si="201"/>
        <v>3</v>
      </c>
      <c r="D4234">
        <f t="shared" si="202"/>
        <v>23</v>
      </c>
      <c r="E4234">
        <f>budget!F4234</f>
        <v>0</v>
      </c>
      <c r="F4234" t="str">
        <f t="shared" si="203"/>
        <v>20200323</v>
      </c>
      <c r="G4234">
        <f>budget!E4234</f>
        <v>12</v>
      </c>
    </row>
    <row r="4235" spans="1:7" x14ac:dyDescent="0.55000000000000004">
      <c r="A4235">
        <f>budget!J4235</f>
        <v>797</v>
      </c>
      <c r="B4235">
        <v>2020</v>
      </c>
      <c r="C4235">
        <f t="shared" si="201"/>
        <v>2</v>
      </c>
      <c r="D4235">
        <f t="shared" si="202"/>
        <v>10</v>
      </c>
      <c r="E4235">
        <f>budget!F4235</f>
        <v>0</v>
      </c>
      <c r="F4235" t="str">
        <f t="shared" si="203"/>
        <v>20200210</v>
      </c>
      <c r="G4235">
        <f>budget!E4235</f>
        <v>6</v>
      </c>
    </row>
    <row r="4236" spans="1:7" x14ac:dyDescent="0.55000000000000004">
      <c r="A4236">
        <f>budget!J4236</f>
        <v>797</v>
      </c>
      <c r="B4236">
        <v>2020</v>
      </c>
      <c r="C4236">
        <f t="shared" si="201"/>
        <v>2</v>
      </c>
      <c r="D4236">
        <f t="shared" si="202"/>
        <v>17</v>
      </c>
      <c r="E4236">
        <f>budget!F4236</f>
        <v>0</v>
      </c>
      <c r="F4236" t="str">
        <f t="shared" si="203"/>
        <v>20200217</v>
      </c>
      <c r="G4236">
        <f>budget!E4236</f>
        <v>7</v>
      </c>
    </row>
    <row r="4237" spans="1:7" x14ac:dyDescent="0.55000000000000004">
      <c r="A4237">
        <f>budget!J4237</f>
        <v>797</v>
      </c>
      <c r="B4237">
        <v>2020</v>
      </c>
      <c r="C4237">
        <f t="shared" si="201"/>
        <v>3</v>
      </c>
      <c r="D4237">
        <f t="shared" si="202"/>
        <v>9</v>
      </c>
      <c r="E4237">
        <f>budget!F4237</f>
        <v>1</v>
      </c>
      <c r="F4237" t="str">
        <f t="shared" si="203"/>
        <v>20200309</v>
      </c>
      <c r="G4237">
        <f>budget!E4237</f>
        <v>10</v>
      </c>
    </row>
    <row r="4238" spans="1:7" x14ac:dyDescent="0.55000000000000004">
      <c r="A4238">
        <f>budget!J4238</f>
        <v>797</v>
      </c>
      <c r="B4238">
        <v>2020</v>
      </c>
      <c r="C4238">
        <f t="shared" si="201"/>
        <v>3</v>
      </c>
      <c r="D4238">
        <f t="shared" si="202"/>
        <v>16</v>
      </c>
      <c r="E4238">
        <f>budget!F4238</f>
        <v>2</v>
      </c>
      <c r="F4238" t="str">
        <f t="shared" si="203"/>
        <v>20200316</v>
      </c>
      <c r="G4238">
        <f>budget!E4238</f>
        <v>11</v>
      </c>
    </row>
    <row r="4239" spans="1:7" x14ac:dyDescent="0.55000000000000004">
      <c r="A4239">
        <f>budget!J4239</f>
        <v>797</v>
      </c>
      <c r="B4239">
        <v>2020</v>
      </c>
      <c r="C4239">
        <f t="shared" si="201"/>
        <v>3</v>
      </c>
      <c r="D4239">
        <f t="shared" si="202"/>
        <v>30</v>
      </c>
      <c r="E4239">
        <f>budget!F4239</f>
        <v>1</v>
      </c>
      <c r="F4239" t="str">
        <f t="shared" si="203"/>
        <v>20200330</v>
      </c>
      <c r="G4239">
        <f>budget!E4239</f>
        <v>13</v>
      </c>
    </row>
    <row r="4240" spans="1:7" x14ac:dyDescent="0.55000000000000004">
      <c r="A4240">
        <f>budget!J4240</f>
        <v>798</v>
      </c>
      <c r="B4240">
        <v>2020</v>
      </c>
      <c r="C4240">
        <f t="shared" si="201"/>
        <v>3</v>
      </c>
      <c r="D4240">
        <f t="shared" si="202"/>
        <v>16</v>
      </c>
      <c r="E4240">
        <f>budget!F4240</f>
        <v>0</v>
      </c>
      <c r="F4240" t="str">
        <f t="shared" si="203"/>
        <v>20200316</v>
      </c>
      <c r="G4240">
        <f>budget!E4240</f>
        <v>11</v>
      </c>
    </row>
    <row r="4241" spans="1:7" x14ac:dyDescent="0.55000000000000004">
      <c r="A4241">
        <f>budget!J4241</f>
        <v>798</v>
      </c>
      <c r="B4241">
        <v>2020</v>
      </c>
      <c r="C4241">
        <f t="shared" si="201"/>
        <v>3</v>
      </c>
      <c r="D4241">
        <f t="shared" si="202"/>
        <v>23</v>
      </c>
      <c r="E4241">
        <f>budget!F4241</f>
        <v>1</v>
      </c>
      <c r="F4241" t="str">
        <f t="shared" si="203"/>
        <v>20200323</v>
      </c>
      <c r="G4241">
        <f>budget!E4241</f>
        <v>12</v>
      </c>
    </row>
    <row r="4242" spans="1:7" x14ac:dyDescent="0.55000000000000004">
      <c r="A4242">
        <f>budget!J4242</f>
        <v>799</v>
      </c>
      <c r="B4242">
        <v>2020</v>
      </c>
      <c r="C4242">
        <f t="shared" si="201"/>
        <v>4</v>
      </c>
      <c r="D4242">
        <f t="shared" si="202"/>
        <v>6</v>
      </c>
      <c r="E4242">
        <f>budget!F4242</f>
        <v>1</v>
      </c>
      <c r="F4242" t="str">
        <f t="shared" si="203"/>
        <v>20200406</v>
      </c>
      <c r="G4242">
        <f>budget!E4242</f>
        <v>14</v>
      </c>
    </row>
    <row r="4243" spans="1:7" x14ac:dyDescent="0.55000000000000004">
      <c r="A4243">
        <f>budget!J4243</f>
        <v>799</v>
      </c>
      <c r="B4243">
        <v>2020</v>
      </c>
      <c r="C4243">
        <f t="shared" si="201"/>
        <v>4</v>
      </c>
      <c r="D4243">
        <f t="shared" si="202"/>
        <v>20</v>
      </c>
      <c r="E4243">
        <f>budget!F4243</f>
        <v>0</v>
      </c>
      <c r="F4243" t="str">
        <f t="shared" si="203"/>
        <v>20200420</v>
      </c>
      <c r="G4243">
        <f>budget!E4243</f>
        <v>16</v>
      </c>
    </row>
    <row r="4244" spans="1:7" x14ac:dyDescent="0.55000000000000004">
      <c r="A4244">
        <f>budget!J4244</f>
        <v>800</v>
      </c>
      <c r="B4244">
        <v>2020</v>
      </c>
      <c r="C4244">
        <f t="shared" si="201"/>
        <v>1</v>
      </c>
      <c r="D4244">
        <f t="shared" si="202"/>
        <v>27</v>
      </c>
      <c r="E4244">
        <f>budget!F4244</f>
        <v>1</v>
      </c>
      <c r="F4244" t="str">
        <f t="shared" si="203"/>
        <v>20200127</v>
      </c>
      <c r="G4244">
        <f>budget!E4244</f>
        <v>4</v>
      </c>
    </row>
    <row r="4245" spans="1:7" x14ac:dyDescent="0.55000000000000004">
      <c r="A4245">
        <f>budget!J4245</f>
        <v>800</v>
      </c>
      <c r="B4245">
        <v>2020</v>
      </c>
      <c r="C4245">
        <f t="shared" ref="C4245:C4308" si="204">IF(G4245=1,$M$2,IF(G4245=2,$M$3,IF(G4245=3,$M$4,IF(G4245=4,$M$5,IF(G4245=5,$M$6,IF(G4245=6,$M$7,IF(G4245=7,$M$8,IF(G4245=8,$M$9,IF(G4245=9,$M$10,IF(G4245=10,$M$11,IF(G4245=11,$M$12,IF(G4245=12,$M$13,IF(G4245=13,$M$14,IF(G4245=14,$M$15,IF(G4245=15,$M$16,IF(G4245=16,$M$17,IF(G4245=17,$M$18,IF(G4245=18,$M$19,IF(G4245=19,$M$20,IF(G4245=20,$M$21,IF(G4245=21,$M$22,IF(G4245=22,$M$23,IF(G4245=23,$M$24,IF(G4245=24,$M$25,IF(G4245=25,$M$26,IF(G4245=26,$M$27,IF(G4245=27,$M$28,IF(G4245=28,$M$29,IF(G4245=29,$M$30,IF(G4245=30,$M$31,IF(G4245=31,$M$32,IF(G4245=32,$M$33,IF(G4245=33,$M$34,IF(G4245=34,$M$35,IF(G4245=35,$M$36,IF(G4245=36,$M$37,IF(G4245=37,$M$38,IF(G4245=38,$M$39,IF(G4245=39,$M$40,IF(G4245=40,$M$41,IF(G4245=41,$M$42,IF(G4245=42,$M$43,IF(G4245=43,$M$44,IF(G4245=44,$M$45,IF(G4245=45,$M$46,IF(G4245=46,$M$47,IF(G4245=47,$M$48,IF(G4245=48,$M$49,IF(G4245=49,$M$50,IF(G4245=50,$M$51,IF(G4245=51,$M$52,IF(G4245=52,$M$53,""))))))))))))))))))))))))))))))))))))))))))))))))))))</f>
        <v>2</v>
      </c>
      <c r="D4245">
        <f t="shared" ref="D4245:D4308" si="205">IF(G4245=1,$O$2,IF(G4245=2,$O$3,IF(G4245=3,$O$4,IF(G4245=4,$O$5,IF(G4245=5,$O$6,IF(G4245=6,$O$7,IF(G4245=7,$O$8,IF(G4245=8,$O$9,IF(G4245=9,$O$10,IF(G4245=10,$O$11,IF(G4245=11,$O$12,IF(G4245=12,$O$13,IF(G4245=13,$O$14,IF(G4245=14,$O$15,IF(G4245=15,$O$16,IF(G4245=16,$O$17,IF(G4245=17,$O$18,IF(G4245=18,$O$19,IF(G4245=19,$O$20,IF(G4245=20,$O$21,IF(G4245=21,$O$22,IF(G4245=22,$O$23,IF(G4245=23,$O$24,IF(G4245=24,$O$25,IF(G4245=25,$O$26,IF(G4245=26,$O$27,IF(G4245=27,$O$28,IF(G4245=28,$O$29,IF(G4245=29,$O$30,IF(G4245=30,$O$31,IF(G4245=31,$O$32,IF(G4245=32,$O$33,IF(G4245=33,$O$34,IF(G4245=34,$O$35,IF(G4245=35,$O$36,IF(G4245=36,$O$37,IF(G4245=37,$O$38,IF(G4245=38,$O$39,IF(G4245=39,$O$40,IF(G4245=40,$O$41,IF(G4245=41,$O$42,IF(G4245=42,$O$43,IF(G4245=43,$O$44,IF(G4245=44,$O$45,IF(G4245=45,$O$46,IF(G4245=46,$O$47,IF(G4245=47,$O$48,IF(G4245=48,$O$49,IF(G4245=49,$O$50,IF(G4245=50,$O$51,IF(G4245=51,$O$52,IF(G4245=52,$O$53,""))))))))))))))))))))))))))))))))))))))))))))))))))))</f>
        <v>3</v>
      </c>
      <c r="E4245">
        <f>budget!F4245</f>
        <v>3</v>
      </c>
      <c r="F4245" t="str">
        <f t="shared" ref="F4245:F4308" si="206">B4245&amp;TEXT(C4245,"00")&amp;TEXT(D4245,"00")</f>
        <v>20200203</v>
      </c>
      <c r="G4245">
        <f>budget!E4245</f>
        <v>5</v>
      </c>
    </row>
    <row r="4246" spans="1:7" x14ac:dyDescent="0.55000000000000004">
      <c r="A4246">
        <f>budget!J4246</f>
        <v>800</v>
      </c>
      <c r="B4246">
        <v>2020</v>
      </c>
      <c r="C4246">
        <f t="shared" si="204"/>
        <v>2</v>
      </c>
      <c r="D4246">
        <f t="shared" si="205"/>
        <v>10</v>
      </c>
      <c r="E4246">
        <f>budget!F4246</f>
        <v>1</v>
      </c>
      <c r="F4246" t="str">
        <f t="shared" si="206"/>
        <v>20200210</v>
      </c>
      <c r="G4246">
        <f>budget!E4246</f>
        <v>6</v>
      </c>
    </row>
    <row r="4247" spans="1:7" x14ac:dyDescent="0.55000000000000004">
      <c r="A4247">
        <f>budget!J4247</f>
        <v>800</v>
      </c>
      <c r="B4247">
        <v>2020</v>
      </c>
      <c r="C4247">
        <f t="shared" si="204"/>
        <v>2</v>
      </c>
      <c r="D4247">
        <f t="shared" si="205"/>
        <v>24</v>
      </c>
      <c r="E4247">
        <f>budget!F4247</f>
        <v>0</v>
      </c>
      <c r="F4247" t="str">
        <f t="shared" si="206"/>
        <v>20200224</v>
      </c>
      <c r="G4247">
        <f>budget!E4247</f>
        <v>8</v>
      </c>
    </row>
    <row r="4248" spans="1:7" x14ac:dyDescent="0.55000000000000004">
      <c r="A4248">
        <f>budget!J4248</f>
        <v>800</v>
      </c>
      <c r="B4248">
        <v>2020</v>
      </c>
      <c r="C4248">
        <f t="shared" si="204"/>
        <v>3</v>
      </c>
      <c r="D4248">
        <f t="shared" si="205"/>
        <v>2</v>
      </c>
      <c r="E4248">
        <f>budget!F4248</f>
        <v>4</v>
      </c>
      <c r="F4248" t="str">
        <f t="shared" si="206"/>
        <v>20200302</v>
      </c>
      <c r="G4248">
        <f>budget!E4248</f>
        <v>9</v>
      </c>
    </row>
    <row r="4249" spans="1:7" x14ac:dyDescent="0.55000000000000004">
      <c r="A4249">
        <f>budget!J4249</f>
        <v>800</v>
      </c>
      <c r="B4249">
        <v>2020</v>
      </c>
      <c r="C4249">
        <f t="shared" si="204"/>
        <v>3</v>
      </c>
      <c r="D4249">
        <f t="shared" si="205"/>
        <v>9</v>
      </c>
      <c r="E4249">
        <f>budget!F4249</f>
        <v>1</v>
      </c>
      <c r="F4249" t="str">
        <f t="shared" si="206"/>
        <v>20200309</v>
      </c>
      <c r="G4249">
        <f>budget!E4249</f>
        <v>10</v>
      </c>
    </row>
    <row r="4250" spans="1:7" x14ac:dyDescent="0.55000000000000004">
      <c r="A4250">
        <f>budget!J4250</f>
        <v>800</v>
      </c>
      <c r="B4250">
        <v>2020</v>
      </c>
      <c r="C4250">
        <f t="shared" si="204"/>
        <v>3</v>
      </c>
      <c r="D4250">
        <f t="shared" si="205"/>
        <v>16</v>
      </c>
      <c r="E4250">
        <f>budget!F4250</f>
        <v>1</v>
      </c>
      <c r="F4250" t="str">
        <f t="shared" si="206"/>
        <v>20200316</v>
      </c>
      <c r="G4250">
        <f>budget!E4250</f>
        <v>11</v>
      </c>
    </row>
    <row r="4251" spans="1:7" x14ac:dyDescent="0.55000000000000004">
      <c r="A4251">
        <f>budget!J4251</f>
        <v>800</v>
      </c>
      <c r="B4251">
        <v>2020</v>
      </c>
      <c r="C4251">
        <f t="shared" si="204"/>
        <v>3</v>
      </c>
      <c r="D4251">
        <f t="shared" si="205"/>
        <v>23</v>
      </c>
      <c r="E4251">
        <f>budget!F4251</f>
        <v>1</v>
      </c>
      <c r="F4251" t="str">
        <f t="shared" si="206"/>
        <v>20200323</v>
      </c>
      <c r="G4251">
        <f>budget!E4251</f>
        <v>12</v>
      </c>
    </row>
    <row r="4252" spans="1:7" x14ac:dyDescent="0.55000000000000004">
      <c r="A4252">
        <f>budget!J4252</f>
        <v>800</v>
      </c>
      <c r="B4252">
        <v>2020</v>
      </c>
      <c r="C4252">
        <f t="shared" si="204"/>
        <v>3</v>
      </c>
      <c r="D4252">
        <f t="shared" si="205"/>
        <v>30</v>
      </c>
      <c r="E4252">
        <f>budget!F4252</f>
        <v>1</v>
      </c>
      <c r="F4252" t="str">
        <f t="shared" si="206"/>
        <v>20200330</v>
      </c>
      <c r="G4252">
        <f>budget!E4252</f>
        <v>13</v>
      </c>
    </row>
    <row r="4253" spans="1:7" x14ac:dyDescent="0.55000000000000004">
      <c r="A4253">
        <f>budget!J4253</f>
        <v>800</v>
      </c>
      <c r="B4253">
        <v>2020</v>
      </c>
      <c r="C4253">
        <f t="shared" si="204"/>
        <v>4</v>
      </c>
      <c r="D4253">
        <f t="shared" si="205"/>
        <v>6</v>
      </c>
      <c r="E4253">
        <f>budget!F4253</f>
        <v>1</v>
      </c>
      <c r="F4253" t="str">
        <f t="shared" si="206"/>
        <v>20200406</v>
      </c>
      <c r="G4253">
        <f>budget!E4253</f>
        <v>14</v>
      </c>
    </row>
    <row r="4254" spans="1:7" x14ac:dyDescent="0.55000000000000004">
      <c r="A4254">
        <f>budget!J4254</f>
        <v>800</v>
      </c>
      <c r="B4254">
        <v>2020</v>
      </c>
      <c r="C4254">
        <f t="shared" si="204"/>
        <v>4</v>
      </c>
      <c r="D4254">
        <f t="shared" si="205"/>
        <v>13</v>
      </c>
      <c r="E4254">
        <f>budget!F4254</f>
        <v>1</v>
      </c>
      <c r="F4254" t="str">
        <f t="shared" si="206"/>
        <v>20200413</v>
      </c>
      <c r="G4254">
        <f>budget!E4254</f>
        <v>15</v>
      </c>
    </row>
    <row r="4255" spans="1:7" x14ac:dyDescent="0.55000000000000004">
      <c r="A4255">
        <f>budget!J4255</f>
        <v>801</v>
      </c>
      <c r="B4255">
        <v>2020</v>
      </c>
      <c r="C4255">
        <f t="shared" si="204"/>
        <v>2</v>
      </c>
      <c r="D4255">
        <f t="shared" si="205"/>
        <v>3</v>
      </c>
      <c r="E4255">
        <f>budget!F4255</f>
        <v>7</v>
      </c>
      <c r="F4255" t="str">
        <f t="shared" si="206"/>
        <v>20200203</v>
      </c>
      <c r="G4255">
        <f>budget!E4255</f>
        <v>5</v>
      </c>
    </row>
    <row r="4256" spans="1:7" x14ac:dyDescent="0.55000000000000004">
      <c r="A4256">
        <f>budget!J4256</f>
        <v>801</v>
      </c>
      <c r="B4256">
        <v>2020</v>
      </c>
      <c r="C4256">
        <f t="shared" si="204"/>
        <v>2</v>
      </c>
      <c r="D4256">
        <f t="shared" si="205"/>
        <v>10</v>
      </c>
      <c r="E4256">
        <f>budget!F4256</f>
        <v>4</v>
      </c>
      <c r="F4256" t="str">
        <f t="shared" si="206"/>
        <v>20200210</v>
      </c>
      <c r="G4256">
        <f>budget!E4256</f>
        <v>6</v>
      </c>
    </row>
    <row r="4257" spans="1:7" x14ac:dyDescent="0.55000000000000004">
      <c r="A4257">
        <f>budget!J4257</f>
        <v>801</v>
      </c>
      <c r="B4257">
        <v>2020</v>
      </c>
      <c r="C4257">
        <f t="shared" si="204"/>
        <v>2</v>
      </c>
      <c r="D4257">
        <f t="shared" si="205"/>
        <v>17</v>
      </c>
      <c r="E4257">
        <f>budget!F4257</f>
        <v>4</v>
      </c>
      <c r="F4257" t="str">
        <f t="shared" si="206"/>
        <v>20200217</v>
      </c>
      <c r="G4257">
        <f>budget!E4257</f>
        <v>7</v>
      </c>
    </row>
    <row r="4258" spans="1:7" x14ac:dyDescent="0.55000000000000004">
      <c r="A4258">
        <f>budget!J4258</f>
        <v>801</v>
      </c>
      <c r="B4258">
        <v>2020</v>
      </c>
      <c r="C4258">
        <f t="shared" si="204"/>
        <v>2</v>
      </c>
      <c r="D4258">
        <f t="shared" si="205"/>
        <v>24</v>
      </c>
      <c r="E4258">
        <f>budget!F4258</f>
        <v>5</v>
      </c>
      <c r="F4258" t="str">
        <f t="shared" si="206"/>
        <v>20200224</v>
      </c>
      <c r="G4258">
        <f>budget!E4258</f>
        <v>8</v>
      </c>
    </row>
    <row r="4259" spans="1:7" x14ac:dyDescent="0.55000000000000004">
      <c r="A4259">
        <f>budget!J4259</f>
        <v>801</v>
      </c>
      <c r="B4259">
        <v>2020</v>
      </c>
      <c r="C4259">
        <f t="shared" si="204"/>
        <v>3</v>
      </c>
      <c r="D4259">
        <f t="shared" si="205"/>
        <v>2</v>
      </c>
      <c r="E4259">
        <f>budget!F4259</f>
        <v>5</v>
      </c>
      <c r="F4259" t="str">
        <f t="shared" si="206"/>
        <v>20200302</v>
      </c>
      <c r="G4259">
        <f>budget!E4259</f>
        <v>9</v>
      </c>
    </row>
    <row r="4260" spans="1:7" x14ac:dyDescent="0.55000000000000004">
      <c r="A4260">
        <f>budget!J4260</f>
        <v>801</v>
      </c>
      <c r="B4260">
        <v>2020</v>
      </c>
      <c r="C4260">
        <f t="shared" si="204"/>
        <v>3</v>
      </c>
      <c r="D4260">
        <f t="shared" si="205"/>
        <v>16</v>
      </c>
      <c r="E4260">
        <f>budget!F4260</f>
        <v>2</v>
      </c>
      <c r="F4260" t="str">
        <f t="shared" si="206"/>
        <v>20200316</v>
      </c>
      <c r="G4260">
        <f>budget!E4260</f>
        <v>11</v>
      </c>
    </row>
    <row r="4261" spans="1:7" x14ac:dyDescent="0.55000000000000004">
      <c r="A4261">
        <f>budget!J4261</f>
        <v>801</v>
      </c>
      <c r="B4261">
        <v>2020</v>
      </c>
      <c r="C4261">
        <f t="shared" si="204"/>
        <v>3</v>
      </c>
      <c r="D4261">
        <f t="shared" si="205"/>
        <v>23</v>
      </c>
      <c r="E4261">
        <f>budget!F4261</f>
        <v>8</v>
      </c>
      <c r="F4261" t="str">
        <f t="shared" si="206"/>
        <v>20200323</v>
      </c>
      <c r="G4261">
        <f>budget!E4261</f>
        <v>12</v>
      </c>
    </row>
    <row r="4262" spans="1:7" x14ac:dyDescent="0.55000000000000004">
      <c r="A4262">
        <f>budget!J4262</f>
        <v>801</v>
      </c>
      <c r="B4262">
        <v>2020</v>
      </c>
      <c r="C4262">
        <f t="shared" si="204"/>
        <v>3</v>
      </c>
      <c r="D4262">
        <f t="shared" si="205"/>
        <v>30</v>
      </c>
      <c r="E4262">
        <f>budget!F4262</f>
        <v>1</v>
      </c>
      <c r="F4262" t="str">
        <f t="shared" si="206"/>
        <v>20200330</v>
      </c>
      <c r="G4262">
        <f>budget!E4262</f>
        <v>13</v>
      </c>
    </row>
    <row r="4263" spans="1:7" x14ac:dyDescent="0.55000000000000004">
      <c r="A4263">
        <f>budget!J4263</f>
        <v>801</v>
      </c>
      <c r="B4263">
        <v>2020</v>
      </c>
      <c r="C4263">
        <f t="shared" si="204"/>
        <v>4</v>
      </c>
      <c r="D4263">
        <f t="shared" si="205"/>
        <v>6</v>
      </c>
      <c r="E4263">
        <f>budget!F4263</f>
        <v>4</v>
      </c>
      <c r="F4263" t="str">
        <f t="shared" si="206"/>
        <v>20200406</v>
      </c>
      <c r="G4263">
        <f>budget!E4263</f>
        <v>14</v>
      </c>
    </row>
    <row r="4264" spans="1:7" x14ac:dyDescent="0.55000000000000004">
      <c r="A4264">
        <f>budget!J4264</f>
        <v>802</v>
      </c>
      <c r="B4264">
        <v>2020</v>
      </c>
      <c r="C4264">
        <f t="shared" si="204"/>
        <v>3</v>
      </c>
      <c r="D4264">
        <f t="shared" si="205"/>
        <v>23</v>
      </c>
      <c r="E4264">
        <f>budget!F4264</f>
        <v>0</v>
      </c>
      <c r="F4264" t="str">
        <f t="shared" si="206"/>
        <v>20200323</v>
      </c>
      <c r="G4264">
        <f>budget!E4264</f>
        <v>12</v>
      </c>
    </row>
    <row r="4265" spans="1:7" x14ac:dyDescent="0.55000000000000004">
      <c r="A4265">
        <f>budget!J4265</f>
        <v>803</v>
      </c>
      <c r="B4265">
        <v>2020</v>
      </c>
      <c r="C4265">
        <f t="shared" si="204"/>
        <v>2</v>
      </c>
      <c r="D4265">
        <f t="shared" si="205"/>
        <v>3</v>
      </c>
      <c r="E4265">
        <f>budget!F4265</f>
        <v>1</v>
      </c>
      <c r="F4265" t="str">
        <f t="shared" si="206"/>
        <v>20200203</v>
      </c>
      <c r="G4265">
        <f>budget!E4265</f>
        <v>5</v>
      </c>
    </row>
    <row r="4266" spans="1:7" x14ac:dyDescent="0.55000000000000004">
      <c r="A4266">
        <f>budget!J4266</f>
        <v>803</v>
      </c>
      <c r="B4266">
        <v>2020</v>
      </c>
      <c r="C4266">
        <f t="shared" si="204"/>
        <v>2</v>
      </c>
      <c r="D4266">
        <f t="shared" si="205"/>
        <v>17</v>
      </c>
      <c r="E4266">
        <f>budget!F4266</f>
        <v>0</v>
      </c>
      <c r="F4266" t="str">
        <f t="shared" si="206"/>
        <v>20200217</v>
      </c>
      <c r="G4266">
        <f>budget!E4266</f>
        <v>7</v>
      </c>
    </row>
    <row r="4267" spans="1:7" x14ac:dyDescent="0.55000000000000004">
      <c r="A4267">
        <f>budget!J4267</f>
        <v>803</v>
      </c>
      <c r="B4267">
        <v>2020</v>
      </c>
      <c r="C4267">
        <f t="shared" si="204"/>
        <v>3</v>
      </c>
      <c r="D4267">
        <f t="shared" si="205"/>
        <v>2</v>
      </c>
      <c r="E4267">
        <f>budget!F4267</f>
        <v>0</v>
      </c>
      <c r="F4267" t="str">
        <f t="shared" si="206"/>
        <v>20200302</v>
      </c>
      <c r="G4267">
        <f>budget!E4267</f>
        <v>9</v>
      </c>
    </row>
    <row r="4268" spans="1:7" x14ac:dyDescent="0.55000000000000004">
      <c r="A4268">
        <f>budget!J4268</f>
        <v>803</v>
      </c>
      <c r="B4268">
        <v>2020</v>
      </c>
      <c r="C4268">
        <f t="shared" si="204"/>
        <v>3</v>
      </c>
      <c r="D4268">
        <f t="shared" si="205"/>
        <v>9</v>
      </c>
      <c r="E4268">
        <f>budget!F4268</f>
        <v>1</v>
      </c>
      <c r="F4268" t="str">
        <f t="shared" si="206"/>
        <v>20200309</v>
      </c>
      <c r="G4268">
        <f>budget!E4268</f>
        <v>10</v>
      </c>
    </row>
    <row r="4269" spans="1:7" x14ac:dyDescent="0.55000000000000004">
      <c r="A4269">
        <f>budget!J4269</f>
        <v>803</v>
      </c>
      <c r="B4269">
        <v>2020</v>
      </c>
      <c r="C4269">
        <f t="shared" si="204"/>
        <v>3</v>
      </c>
      <c r="D4269">
        <f t="shared" si="205"/>
        <v>16</v>
      </c>
      <c r="E4269">
        <f>budget!F4269</f>
        <v>2</v>
      </c>
      <c r="F4269" t="str">
        <f t="shared" si="206"/>
        <v>20200316</v>
      </c>
      <c r="G4269">
        <f>budget!E4269</f>
        <v>11</v>
      </c>
    </row>
    <row r="4270" spans="1:7" x14ac:dyDescent="0.55000000000000004">
      <c r="A4270">
        <f>budget!J4270</f>
        <v>803</v>
      </c>
      <c r="B4270">
        <v>2020</v>
      </c>
      <c r="C4270">
        <f t="shared" si="204"/>
        <v>4</v>
      </c>
      <c r="D4270">
        <f t="shared" si="205"/>
        <v>6</v>
      </c>
      <c r="E4270">
        <f>budget!F4270</f>
        <v>1</v>
      </c>
      <c r="F4270" t="str">
        <f t="shared" si="206"/>
        <v>20200406</v>
      </c>
      <c r="G4270">
        <f>budget!E4270</f>
        <v>14</v>
      </c>
    </row>
    <row r="4271" spans="1:7" x14ac:dyDescent="0.55000000000000004">
      <c r="A4271">
        <f>budget!J4271</f>
        <v>804</v>
      </c>
      <c r="B4271">
        <v>2020</v>
      </c>
      <c r="C4271">
        <f t="shared" si="204"/>
        <v>3</v>
      </c>
      <c r="D4271">
        <f t="shared" si="205"/>
        <v>9</v>
      </c>
      <c r="E4271">
        <f>budget!F4271</f>
        <v>3</v>
      </c>
      <c r="F4271" t="str">
        <f t="shared" si="206"/>
        <v>20200309</v>
      </c>
      <c r="G4271">
        <f>budget!E4271</f>
        <v>10</v>
      </c>
    </row>
    <row r="4272" spans="1:7" x14ac:dyDescent="0.55000000000000004">
      <c r="A4272">
        <f>budget!J4272</f>
        <v>805</v>
      </c>
      <c r="B4272">
        <v>2020</v>
      </c>
      <c r="C4272">
        <f t="shared" si="204"/>
        <v>11</v>
      </c>
      <c r="D4272">
        <f t="shared" si="205"/>
        <v>30</v>
      </c>
      <c r="E4272">
        <f>budget!F4272</f>
        <v>1</v>
      </c>
      <c r="F4272" t="str">
        <f t="shared" si="206"/>
        <v>20201130</v>
      </c>
      <c r="G4272">
        <f>budget!E4272</f>
        <v>48</v>
      </c>
    </row>
    <row r="4273" spans="1:7" x14ac:dyDescent="0.55000000000000004">
      <c r="A4273">
        <f>budget!J4273</f>
        <v>807</v>
      </c>
      <c r="B4273">
        <v>2020</v>
      </c>
      <c r="C4273">
        <f t="shared" si="204"/>
        <v>11</v>
      </c>
      <c r="D4273">
        <f t="shared" si="205"/>
        <v>23</v>
      </c>
      <c r="E4273">
        <f>budget!F4273</f>
        <v>6</v>
      </c>
      <c r="F4273" t="str">
        <f t="shared" si="206"/>
        <v>20201123</v>
      </c>
      <c r="G4273">
        <f>budget!E4273</f>
        <v>47</v>
      </c>
    </row>
    <row r="4274" spans="1:7" x14ac:dyDescent="0.55000000000000004">
      <c r="A4274">
        <f>budget!J4274</f>
        <v>807</v>
      </c>
      <c r="B4274">
        <v>2020</v>
      </c>
      <c r="C4274">
        <f t="shared" si="204"/>
        <v>11</v>
      </c>
      <c r="D4274">
        <f t="shared" si="205"/>
        <v>30</v>
      </c>
      <c r="E4274">
        <f>budget!F4274</f>
        <v>6</v>
      </c>
      <c r="F4274" t="str">
        <f t="shared" si="206"/>
        <v>20201130</v>
      </c>
      <c r="G4274">
        <f>budget!E4274</f>
        <v>48</v>
      </c>
    </row>
    <row r="4275" spans="1:7" x14ac:dyDescent="0.55000000000000004">
      <c r="A4275">
        <f>budget!J4275</f>
        <v>807</v>
      </c>
      <c r="B4275">
        <v>2020</v>
      </c>
      <c r="C4275">
        <f t="shared" si="204"/>
        <v>12</v>
      </c>
      <c r="D4275">
        <f t="shared" si="205"/>
        <v>7</v>
      </c>
      <c r="E4275">
        <f>budget!F4275</f>
        <v>2</v>
      </c>
      <c r="F4275" t="str">
        <f t="shared" si="206"/>
        <v>20201207</v>
      </c>
      <c r="G4275">
        <f>budget!E4275</f>
        <v>49</v>
      </c>
    </row>
    <row r="4276" spans="1:7" x14ac:dyDescent="0.55000000000000004">
      <c r="A4276">
        <f>budget!J4276</f>
        <v>810</v>
      </c>
      <c r="B4276">
        <v>2020</v>
      </c>
      <c r="C4276">
        <f t="shared" si="204"/>
        <v>4</v>
      </c>
      <c r="D4276">
        <f t="shared" si="205"/>
        <v>13</v>
      </c>
      <c r="E4276">
        <f>budget!F4276</f>
        <v>2</v>
      </c>
      <c r="F4276" t="str">
        <f t="shared" si="206"/>
        <v>20200413</v>
      </c>
      <c r="G4276">
        <f>budget!E4276</f>
        <v>15</v>
      </c>
    </row>
    <row r="4277" spans="1:7" x14ac:dyDescent="0.55000000000000004">
      <c r="A4277">
        <f>budget!J4277</f>
        <v>810</v>
      </c>
      <c r="B4277">
        <v>2020</v>
      </c>
      <c r="C4277">
        <f t="shared" si="204"/>
        <v>11</v>
      </c>
      <c r="D4277">
        <f t="shared" si="205"/>
        <v>23</v>
      </c>
      <c r="E4277">
        <f>budget!F4277</f>
        <v>6</v>
      </c>
      <c r="F4277" t="str">
        <f t="shared" si="206"/>
        <v>20201123</v>
      </c>
      <c r="G4277">
        <f>budget!E4277</f>
        <v>47</v>
      </c>
    </row>
    <row r="4278" spans="1:7" x14ac:dyDescent="0.55000000000000004">
      <c r="A4278">
        <f>budget!J4278</f>
        <v>810</v>
      </c>
      <c r="B4278">
        <v>2020</v>
      </c>
      <c r="C4278">
        <f t="shared" si="204"/>
        <v>11</v>
      </c>
      <c r="D4278">
        <f t="shared" si="205"/>
        <v>30</v>
      </c>
      <c r="E4278">
        <f>budget!F4278</f>
        <v>6</v>
      </c>
      <c r="F4278" t="str">
        <f t="shared" si="206"/>
        <v>20201130</v>
      </c>
      <c r="G4278">
        <f>budget!E4278</f>
        <v>48</v>
      </c>
    </row>
    <row r="4279" spans="1:7" x14ac:dyDescent="0.55000000000000004">
      <c r="A4279">
        <f>budget!J4279</f>
        <v>810</v>
      </c>
      <c r="B4279">
        <v>2020</v>
      </c>
      <c r="C4279">
        <f t="shared" si="204"/>
        <v>12</v>
      </c>
      <c r="D4279">
        <f t="shared" si="205"/>
        <v>7</v>
      </c>
      <c r="E4279">
        <f>budget!F4279</f>
        <v>2</v>
      </c>
      <c r="F4279" t="str">
        <f t="shared" si="206"/>
        <v>20201207</v>
      </c>
      <c r="G4279">
        <f>budget!E4279</f>
        <v>49</v>
      </c>
    </row>
    <row r="4280" spans="1:7" x14ac:dyDescent="0.55000000000000004">
      <c r="A4280">
        <f>budget!J4280</f>
        <v>821</v>
      </c>
      <c r="B4280">
        <v>2020</v>
      </c>
      <c r="C4280">
        <f t="shared" si="204"/>
        <v>1</v>
      </c>
      <c r="D4280">
        <f t="shared" si="205"/>
        <v>13</v>
      </c>
      <c r="E4280">
        <f>budget!F4280</f>
        <v>1</v>
      </c>
      <c r="F4280" t="str">
        <f t="shared" si="206"/>
        <v>20200113</v>
      </c>
      <c r="G4280">
        <f>budget!E4280</f>
        <v>2</v>
      </c>
    </row>
    <row r="4281" spans="1:7" x14ac:dyDescent="0.55000000000000004">
      <c r="A4281">
        <f>budget!J4281</f>
        <v>826</v>
      </c>
      <c r="B4281">
        <v>2020</v>
      </c>
      <c r="C4281">
        <f t="shared" si="204"/>
        <v>1</v>
      </c>
      <c r="D4281">
        <f t="shared" si="205"/>
        <v>6</v>
      </c>
      <c r="E4281">
        <f>budget!F4281</f>
        <v>0</v>
      </c>
      <c r="F4281" t="str">
        <f t="shared" si="206"/>
        <v>20200106</v>
      </c>
      <c r="G4281">
        <f>budget!E4281</f>
        <v>1</v>
      </c>
    </row>
    <row r="4282" spans="1:7" x14ac:dyDescent="0.55000000000000004">
      <c r="A4282">
        <f>budget!J4282</f>
        <v>827</v>
      </c>
      <c r="B4282">
        <v>2020</v>
      </c>
      <c r="C4282">
        <f t="shared" si="204"/>
        <v>1</v>
      </c>
      <c r="D4282">
        <f t="shared" si="205"/>
        <v>20</v>
      </c>
      <c r="E4282">
        <f>budget!F4282</f>
        <v>1</v>
      </c>
      <c r="F4282" t="str">
        <f t="shared" si="206"/>
        <v>20200120</v>
      </c>
      <c r="G4282">
        <f>budget!E4282</f>
        <v>3</v>
      </c>
    </row>
    <row r="4283" spans="1:7" x14ac:dyDescent="0.55000000000000004">
      <c r="A4283">
        <f>budget!J4283</f>
        <v>827</v>
      </c>
      <c r="B4283">
        <v>2020</v>
      </c>
      <c r="C4283">
        <f t="shared" si="204"/>
        <v>1</v>
      </c>
      <c r="D4283">
        <f t="shared" si="205"/>
        <v>27</v>
      </c>
      <c r="E4283">
        <f>budget!F4283</f>
        <v>1</v>
      </c>
      <c r="F4283" t="str">
        <f t="shared" si="206"/>
        <v>20200127</v>
      </c>
      <c r="G4283">
        <f>budget!E4283</f>
        <v>4</v>
      </c>
    </row>
    <row r="4284" spans="1:7" x14ac:dyDescent="0.55000000000000004">
      <c r="A4284">
        <f>budget!J4284</f>
        <v>827</v>
      </c>
      <c r="B4284">
        <v>2020</v>
      </c>
      <c r="C4284">
        <f t="shared" si="204"/>
        <v>2</v>
      </c>
      <c r="D4284">
        <f t="shared" si="205"/>
        <v>3</v>
      </c>
      <c r="E4284">
        <f>budget!F4284</f>
        <v>0</v>
      </c>
      <c r="F4284" t="str">
        <f t="shared" si="206"/>
        <v>20200203</v>
      </c>
      <c r="G4284">
        <f>budget!E4284</f>
        <v>5</v>
      </c>
    </row>
    <row r="4285" spans="1:7" x14ac:dyDescent="0.55000000000000004">
      <c r="A4285">
        <f>budget!J4285</f>
        <v>827</v>
      </c>
      <c r="B4285">
        <v>2020</v>
      </c>
      <c r="C4285">
        <f t="shared" si="204"/>
        <v>2</v>
      </c>
      <c r="D4285">
        <f t="shared" si="205"/>
        <v>17</v>
      </c>
      <c r="E4285">
        <f>budget!F4285</f>
        <v>0</v>
      </c>
      <c r="F4285" t="str">
        <f t="shared" si="206"/>
        <v>20200217</v>
      </c>
      <c r="G4285">
        <f>budget!E4285</f>
        <v>7</v>
      </c>
    </row>
    <row r="4286" spans="1:7" x14ac:dyDescent="0.55000000000000004">
      <c r="A4286">
        <f>budget!J4286</f>
        <v>827</v>
      </c>
      <c r="B4286">
        <v>2020</v>
      </c>
      <c r="C4286">
        <f t="shared" si="204"/>
        <v>3</v>
      </c>
      <c r="D4286">
        <f t="shared" si="205"/>
        <v>2</v>
      </c>
      <c r="E4286">
        <f>budget!F4286</f>
        <v>0</v>
      </c>
      <c r="F4286" t="str">
        <f t="shared" si="206"/>
        <v>20200302</v>
      </c>
      <c r="G4286">
        <f>budget!E4286</f>
        <v>9</v>
      </c>
    </row>
    <row r="4287" spans="1:7" x14ac:dyDescent="0.55000000000000004">
      <c r="A4287">
        <f>budget!J4287</f>
        <v>827</v>
      </c>
      <c r="B4287">
        <v>2020</v>
      </c>
      <c r="C4287">
        <f t="shared" si="204"/>
        <v>3</v>
      </c>
      <c r="D4287">
        <f t="shared" si="205"/>
        <v>16</v>
      </c>
      <c r="E4287">
        <f>budget!F4287</f>
        <v>0</v>
      </c>
      <c r="F4287" t="str">
        <f t="shared" si="206"/>
        <v>20200316</v>
      </c>
      <c r="G4287">
        <f>budget!E4287</f>
        <v>11</v>
      </c>
    </row>
    <row r="4288" spans="1:7" x14ac:dyDescent="0.55000000000000004">
      <c r="A4288">
        <f>budget!J4288</f>
        <v>827</v>
      </c>
      <c r="B4288">
        <v>2020</v>
      </c>
      <c r="C4288">
        <f t="shared" si="204"/>
        <v>3</v>
      </c>
      <c r="D4288">
        <f t="shared" si="205"/>
        <v>30</v>
      </c>
      <c r="E4288">
        <f>budget!F4288</f>
        <v>2</v>
      </c>
      <c r="F4288" t="str">
        <f t="shared" si="206"/>
        <v>20200330</v>
      </c>
      <c r="G4288">
        <f>budget!E4288</f>
        <v>13</v>
      </c>
    </row>
    <row r="4289" spans="1:7" x14ac:dyDescent="0.55000000000000004">
      <c r="A4289">
        <f>budget!J4289</f>
        <v>828</v>
      </c>
      <c r="B4289">
        <v>2020</v>
      </c>
      <c r="C4289">
        <f t="shared" si="204"/>
        <v>3</v>
      </c>
      <c r="D4289">
        <f t="shared" si="205"/>
        <v>30</v>
      </c>
      <c r="E4289">
        <f>budget!F4289</f>
        <v>2</v>
      </c>
      <c r="F4289" t="str">
        <f t="shared" si="206"/>
        <v>20200330</v>
      </c>
      <c r="G4289">
        <f>budget!E4289</f>
        <v>13</v>
      </c>
    </row>
    <row r="4290" spans="1:7" x14ac:dyDescent="0.55000000000000004">
      <c r="A4290">
        <f>budget!J4290</f>
        <v>829</v>
      </c>
      <c r="B4290">
        <v>2020</v>
      </c>
      <c r="C4290">
        <f t="shared" si="204"/>
        <v>3</v>
      </c>
      <c r="D4290">
        <f t="shared" si="205"/>
        <v>23</v>
      </c>
      <c r="E4290">
        <f>budget!F4290</f>
        <v>1</v>
      </c>
      <c r="F4290" t="str">
        <f t="shared" si="206"/>
        <v>20200323</v>
      </c>
      <c r="G4290">
        <f>budget!E4290</f>
        <v>12</v>
      </c>
    </row>
    <row r="4291" spans="1:7" x14ac:dyDescent="0.55000000000000004">
      <c r="A4291">
        <f>budget!J4291</f>
        <v>829</v>
      </c>
      <c r="B4291">
        <v>2020</v>
      </c>
      <c r="C4291">
        <f t="shared" si="204"/>
        <v>3</v>
      </c>
      <c r="D4291">
        <f t="shared" si="205"/>
        <v>30</v>
      </c>
      <c r="E4291">
        <f>budget!F4291</f>
        <v>1</v>
      </c>
      <c r="F4291" t="str">
        <f t="shared" si="206"/>
        <v>20200330</v>
      </c>
      <c r="G4291">
        <f>budget!E4291</f>
        <v>13</v>
      </c>
    </row>
    <row r="4292" spans="1:7" x14ac:dyDescent="0.55000000000000004">
      <c r="A4292">
        <f>budget!J4292</f>
        <v>829</v>
      </c>
      <c r="B4292">
        <v>2020</v>
      </c>
      <c r="C4292">
        <f t="shared" si="204"/>
        <v>6</v>
      </c>
      <c r="D4292">
        <f t="shared" si="205"/>
        <v>1</v>
      </c>
      <c r="E4292">
        <f>budget!F4292</f>
        <v>1</v>
      </c>
      <c r="F4292" t="str">
        <f t="shared" si="206"/>
        <v>20200601</v>
      </c>
      <c r="G4292">
        <f>budget!E4292</f>
        <v>22</v>
      </c>
    </row>
    <row r="4293" spans="1:7" x14ac:dyDescent="0.55000000000000004">
      <c r="A4293">
        <f>budget!J4293</f>
        <v>829</v>
      </c>
      <c r="B4293">
        <v>2020</v>
      </c>
      <c r="C4293">
        <f t="shared" si="204"/>
        <v>6</v>
      </c>
      <c r="D4293">
        <f t="shared" si="205"/>
        <v>8</v>
      </c>
      <c r="E4293">
        <f>budget!F4293</f>
        <v>1</v>
      </c>
      <c r="F4293" t="str">
        <f t="shared" si="206"/>
        <v>20200608</v>
      </c>
      <c r="G4293">
        <f>budget!E4293</f>
        <v>23</v>
      </c>
    </row>
    <row r="4294" spans="1:7" x14ac:dyDescent="0.55000000000000004">
      <c r="A4294">
        <f>budget!J4294</f>
        <v>829</v>
      </c>
      <c r="B4294">
        <v>2020</v>
      </c>
      <c r="C4294">
        <f t="shared" si="204"/>
        <v>6</v>
      </c>
      <c r="D4294">
        <f t="shared" si="205"/>
        <v>15</v>
      </c>
      <c r="E4294">
        <f>budget!F4294</f>
        <v>1</v>
      </c>
      <c r="F4294" t="str">
        <f t="shared" si="206"/>
        <v>20200615</v>
      </c>
      <c r="G4294">
        <f>budget!E4294</f>
        <v>24</v>
      </c>
    </row>
    <row r="4295" spans="1:7" x14ac:dyDescent="0.55000000000000004">
      <c r="A4295">
        <f>budget!J4295</f>
        <v>829</v>
      </c>
      <c r="B4295">
        <v>2020</v>
      </c>
      <c r="C4295">
        <f t="shared" si="204"/>
        <v>6</v>
      </c>
      <c r="D4295">
        <f t="shared" si="205"/>
        <v>22</v>
      </c>
      <c r="E4295">
        <f>budget!F4295</f>
        <v>1</v>
      </c>
      <c r="F4295" t="str">
        <f t="shared" si="206"/>
        <v>20200622</v>
      </c>
      <c r="G4295">
        <f>budget!E4295</f>
        <v>25</v>
      </c>
    </row>
    <row r="4296" spans="1:7" x14ac:dyDescent="0.55000000000000004">
      <c r="A4296">
        <f>budget!J4296</f>
        <v>829</v>
      </c>
      <c r="B4296">
        <v>2020</v>
      </c>
      <c r="C4296">
        <f t="shared" si="204"/>
        <v>6</v>
      </c>
      <c r="D4296">
        <f t="shared" si="205"/>
        <v>29</v>
      </c>
      <c r="E4296">
        <f>budget!F4296</f>
        <v>1</v>
      </c>
      <c r="F4296" t="str">
        <f t="shared" si="206"/>
        <v>20200629</v>
      </c>
      <c r="G4296">
        <f>budget!E4296</f>
        <v>26</v>
      </c>
    </row>
    <row r="4297" spans="1:7" x14ac:dyDescent="0.55000000000000004">
      <c r="A4297">
        <f>budget!J4297</f>
        <v>830</v>
      </c>
      <c r="B4297">
        <v>2020</v>
      </c>
      <c r="C4297">
        <f t="shared" si="204"/>
        <v>1</v>
      </c>
      <c r="D4297">
        <f t="shared" si="205"/>
        <v>6</v>
      </c>
      <c r="E4297">
        <f>budget!F4297</f>
        <v>1</v>
      </c>
      <c r="F4297" t="str">
        <f t="shared" si="206"/>
        <v>20200106</v>
      </c>
      <c r="G4297">
        <f>budget!E4297</f>
        <v>1</v>
      </c>
    </row>
    <row r="4298" spans="1:7" x14ac:dyDescent="0.55000000000000004">
      <c r="A4298">
        <f>budget!J4298</f>
        <v>830</v>
      </c>
      <c r="B4298">
        <v>2020</v>
      </c>
      <c r="C4298">
        <f t="shared" si="204"/>
        <v>1</v>
      </c>
      <c r="D4298">
        <f t="shared" si="205"/>
        <v>20</v>
      </c>
      <c r="E4298">
        <f>budget!F4298</f>
        <v>0</v>
      </c>
      <c r="F4298" t="str">
        <f t="shared" si="206"/>
        <v>20200120</v>
      </c>
      <c r="G4298">
        <f>budget!E4298</f>
        <v>3</v>
      </c>
    </row>
    <row r="4299" spans="1:7" x14ac:dyDescent="0.55000000000000004">
      <c r="A4299">
        <f>budget!J4299</f>
        <v>830</v>
      </c>
      <c r="B4299">
        <v>2020</v>
      </c>
      <c r="C4299">
        <f t="shared" si="204"/>
        <v>1</v>
      </c>
      <c r="D4299">
        <f t="shared" si="205"/>
        <v>27</v>
      </c>
      <c r="E4299">
        <f>budget!F4299</f>
        <v>0</v>
      </c>
      <c r="F4299" t="str">
        <f t="shared" si="206"/>
        <v>20200127</v>
      </c>
      <c r="G4299">
        <f>budget!E4299</f>
        <v>4</v>
      </c>
    </row>
    <row r="4300" spans="1:7" x14ac:dyDescent="0.55000000000000004">
      <c r="A4300">
        <f>budget!J4300</f>
        <v>830</v>
      </c>
      <c r="B4300">
        <v>2020</v>
      </c>
      <c r="C4300">
        <f t="shared" si="204"/>
        <v>2</v>
      </c>
      <c r="D4300">
        <f t="shared" si="205"/>
        <v>3</v>
      </c>
      <c r="E4300">
        <f>budget!F4300</f>
        <v>0</v>
      </c>
      <c r="F4300" t="str">
        <f t="shared" si="206"/>
        <v>20200203</v>
      </c>
      <c r="G4300">
        <f>budget!E4300</f>
        <v>5</v>
      </c>
    </row>
    <row r="4301" spans="1:7" x14ac:dyDescent="0.55000000000000004">
      <c r="A4301">
        <f>budget!J4301</f>
        <v>830</v>
      </c>
      <c r="B4301">
        <v>2020</v>
      </c>
      <c r="C4301">
        <f t="shared" si="204"/>
        <v>2</v>
      </c>
      <c r="D4301">
        <f t="shared" si="205"/>
        <v>24</v>
      </c>
      <c r="E4301">
        <f>budget!F4301</f>
        <v>1</v>
      </c>
      <c r="F4301" t="str">
        <f t="shared" si="206"/>
        <v>20200224</v>
      </c>
      <c r="G4301">
        <f>budget!E4301</f>
        <v>8</v>
      </c>
    </row>
    <row r="4302" spans="1:7" x14ac:dyDescent="0.55000000000000004">
      <c r="A4302">
        <f>budget!J4302</f>
        <v>830</v>
      </c>
      <c r="B4302">
        <v>2020</v>
      </c>
      <c r="C4302">
        <f t="shared" si="204"/>
        <v>3</v>
      </c>
      <c r="D4302">
        <f t="shared" si="205"/>
        <v>23</v>
      </c>
      <c r="E4302">
        <f>budget!F4302</f>
        <v>1</v>
      </c>
      <c r="F4302" t="str">
        <f t="shared" si="206"/>
        <v>20200323</v>
      </c>
      <c r="G4302">
        <f>budget!E4302</f>
        <v>12</v>
      </c>
    </row>
    <row r="4303" spans="1:7" x14ac:dyDescent="0.55000000000000004">
      <c r="A4303">
        <f>budget!J4303</f>
        <v>830</v>
      </c>
      <c r="B4303">
        <v>2020</v>
      </c>
      <c r="C4303">
        <f t="shared" si="204"/>
        <v>3</v>
      </c>
      <c r="D4303">
        <f t="shared" si="205"/>
        <v>30</v>
      </c>
      <c r="E4303">
        <f>budget!F4303</f>
        <v>1</v>
      </c>
      <c r="F4303" t="str">
        <f t="shared" si="206"/>
        <v>20200330</v>
      </c>
      <c r="G4303">
        <f>budget!E4303</f>
        <v>13</v>
      </c>
    </row>
    <row r="4304" spans="1:7" x14ac:dyDescent="0.55000000000000004">
      <c r="A4304">
        <f>budget!J4304</f>
        <v>830</v>
      </c>
      <c r="B4304">
        <v>2020</v>
      </c>
      <c r="C4304">
        <f t="shared" si="204"/>
        <v>4</v>
      </c>
      <c r="D4304">
        <f t="shared" si="205"/>
        <v>20</v>
      </c>
      <c r="E4304">
        <f>budget!F4304</f>
        <v>0</v>
      </c>
      <c r="F4304" t="str">
        <f t="shared" si="206"/>
        <v>20200420</v>
      </c>
      <c r="G4304">
        <f>budget!E4304</f>
        <v>16</v>
      </c>
    </row>
    <row r="4305" spans="1:7" x14ac:dyDescent="0.55000000000000004">
      <c r="A4305">
        <f>budget!J4305</f>
        <v>830</v>
      </c>
      <c r="B4305">
        <v>2020</v>
      </c>
      <c r="C4305">
        <f t="shared" si="204"/>
        <v>5</v>
      </c>
      <c r="D4305">
        <f t="shared" si="205"/>
        <v>18</v>
      </c>
      <c r="E4305">
        <f>budget!F4305</f>
        <v>2</v>
      </c>
      <c r="F4305" t="str">
        <f t="shared" si="206"/>
        <v>20200518</v>
      </c>
      <c r="G4305">
        <f>budget!E4305</f>
        <v>20</v>
      </c>
    </row>
    <row r="4306" spans="1:7" x14ac:dyDescent="0.55000000000000004">
      <c r="A4306">
        <f>budget!J4306</f>
        <v>830</v>
      </c>
      <c r="B4306">
        <v>2020</v>
      </c>
      <c r="C4306">
        <f t="shared" si="204"/>
        <v>5</v>
      </c>
      <c r="D4306">
        <f t="shared" si="205"/>
        <v>25</v>
      </c>
      <c r="E4306">
        <f>budget!F4306</f>
        <v>2</v>
      </c>
      <c r="F4306" t="str">
        <f t="shared" si="206"/>
        <v>20200525</v>
      </c>
      <c r="G4306">
        <f>budget!E4306</f>
        <v>21</v>
      </c>
    </row>
    <row r="4307" spans="1:7" x14ac:dyDescent="0.55000000000000004">
      <c r="A4307">
        <f>budget!J4307</f>
        <v>831</v>
      </c>
      <c r="B4307">
        <v>2020</v>
      </c>
      <c r="C4307">
        <f t="shared" si="204"/>
        <v>5</v>
      </c>
      <c r="D4307">
        <f t="shared" si="205"/>
        <v>18</v>
      </c>
      <c r="E4307">
        <f>budget!F4307</f>
        <v>2</v>
      </c>
      <c r="F4307" t="str">
        <f t="shared" si="206"/>
        <v>20200518</v>
      </c>
      <c r="G4307">
        <f>budget!E4307</f>
        <v>20</v>
      </c>
    </row>
    <row r="4308" spans="1:7" x14ac:dyDescent="0.55000000000000004">
      <c r="A4308">
        <f>budget!J4308</f>
        <v>831</v>
      </c>
      <c r="B4308">
        <v>2020</v>
      </c>
      <c r="C4308">
        <f t="shared" si="204"/>
        <v>5</v>
      </c>
      <c r="D4308">
        <f t="shared" si="205"/>
        <v>25</v>
      </c>
      <c r="E4308">
        <f>budget!F4308</f>
        <v>2</v>
      </c>
      <c r="F4308" t="str">
        <f t="shared" si="206"/>
        <v>20200525</v>
      </c>
      <c r="G4308">
        <f>budget!E4308</f>
        <v>21</v>
      </c>
    </row>
    <row r="4309" spans="1:7" x14ac:dyDescent="0.55000000000000004">
      <c r="A4309">
        <f>budget!J4309</f>
        <v>831</v>
      </c>
      <c r="B4309">
        <v>2020</v>
      </c>
      <c r="C4309">
        <f t="shared" ref="C4309:C4372" si="207">IF(G4309=1,$M$2,IF(G4309=2,$M$3,IF(G4309=3,$M$4,IF(G4309=4,$M$5,IF(G4309=5,$M$6,IF(G4309=6,$M$7,IF(G4309=7,$M$8,IF(G4309=8,$M$9,IF(G4309=9,$M$10,IF(G4309=10,$M$11,IF(G4309=11,$M$12,IF(G4309=12,$M$13,IF(G4309=13,$M$14,IF(G4309=14,$M$15,IF(G4309=15,$M$16,IF(G4309=16,$M$17,IF(G4309=17,$M$18,IF(G4309=18,$M$19,IF(G4309=19,$M$20,IF(G4309=20,$M$21,IF(G4309=21,$M$22,IF(G4309=22,$M$23,IF(G4309=23,$M$24,IF(G4309=24,$M$25,IF(G4309=25,$M$26,IF(G4309=26,$M$27,IF(G4309=27,$M$28,IF(G4309=28,$M$29,IF(G4309=29,$M$30,IF(G4309=30,$M$31,IF(G4309=31,$M$32,IF(G4309=32,$M$33,IF(G4309=33,$M$34,IF(G4309=34,$M$35,IF(G4309=35,$M$36,IF(G4309=36,$M$37,IF(G4309=37,$M$38,IF(G4309=38,$M$39,IF(G4309=39,$M$40,IF(G4309=40,$M$41,IF(G4309=41,$M$42,IF(G4309=42,$M$43,IF(G4309=43,$M$44,IF(G4309=44,$M$45,IF(G4309=45,$M$46,IF(G4309=46,$M$47,IF(G4309=47,$M$48,IF(G4309=48,$M$49,IF(G4309=49,$M$50,IF(G4309=50,$M$51,IF(G4309=51,$M$52,IF(G4309=52,$M$53,""))))))))))))))))))))))))))))))))))))))))))))))))))))</f>
        <v>6</v>
      </c>
      <c r="D4309">
        <f t="shared" ref="D4309:D4372" si="208">IF(G4309=1,$O$2,IF(G4309=2,$O$3,IF(G4309=3,$O$4,IF(G4309=4,$O$5,IF(G4309=5,$O$6,IF(G4309=6,$O$7,IF(G4309=7,$O$8,IF(G4309=8,$O$9,IF(G4309=9,$O$10,IF(G4309=10,$O$11,IF(G4309=11,$O$12,IF(G4309=12,$O$13,IF(G4309=13,$O$14,IF(G4309=14,$O$15,IF(G4309=15,$O$16,IF(G4309=16,$O$17,IF(G4309=17,$O$18,IF(G4309=18,$O$19,IF(G4309=19,$O$20,IF(G4309=20,$O$21,IF(G4309=21,$O$22,IF(G4309=22,$O$23,IF(G4309=23,$O$24,IF(G4309=24,$O$25,IF(G4309=25,$O$26,IF(G4309=26,$O$27,IF(G4309=27,$O$28,IF(G4309=28,$O$29,IF(G4309=29,$O$30,IF(G4309=30,$O$31,IF(G4309=31,$O$32,IF(G4309=32,$O$33,IF(G4309=33,$O$34,IF(G4309=34,$O$35,IF(G4309=35,$O$36,IF(G4309=36,$O$37,IF(G4309=37,$O$38,IF(G4309=38,$O$39,IF(G4309=39,$O$40,IF(G4309=40,$O$41,IF(G4309=41,$O$42,IF(G4309=42,$O$43,IF(G4309=43,$O$44,IF(G4309=44,$O$45,IF(G4309=45,$O$46,IF(G4309=46,$O$47,IF(G4309=47,$O$48,IF(G4309=48,$O$49,IF(G4309=49,$O$50,IF(G4309=50,$O$51,IF(G4309=51,$O$52,IF(G4309=52,$O$53,""))))))))))))))))))))))))))))))))))))))))))))))))))))</f>
        <v>1</v>
      </c>
      <c r="E4309">
        <f>budget!F4309</f>
        <v>1</v>
      </c>
      <c r="F4309" t="str">
        <f t="shared" ref="F4309:F4372" si="209">B4309&amp;TEXT(C4309,"00")&amp;TEXT(D4309,"00")</f>
        <v>20200601</v>
      </c>
      <c r="G4309">
        <f>budget!E4309</f>
        <v>22</v>
      </c>
    </row>
    <row r="4310" spans="1:7" x14ac:dyDescent="0.55000000000000004">
      <c r="A4310">
        <f>budget!J4310</f>
        <v>831</v>
      </c>
      <c r="B4310">
        <v>2020</v>
      </c>
      <c r="C4310">
        <f t="shared" si="207"/>
        <v>6</v>
      </c>
      <c r="D4310">
        <f t="shared" si="208"/>
        <v>8</v>
      </c>
      <c r="E4310">
        <f>budget!F4310</f>
        <v>1</v>
      </c>
      <c r="F4310" t="str">
        <f t="shared" si="209"/>
        <v>20200608</v>
      </c>
      <c r="G4310">
        <f>budget!E4310</f>
        <v>23</v>
      </c>
    </row>
    <row r="4311" spans="1:7" x14ac:dyDescent="0.55000000000000004">
      <c r="A4311">
        <f>budget!J4311</f>
        <v>831</v>
      </c>
      <c r="B4311">
        <v>2020</v>
      </c>
      <c r="C4311">
        <f t="shared" si="207"/>
        <v>6</v>
      </c>
      <c r="D4311">
        <f t="shared" si="208"/>
        <v>15</v>
      </c>
      <c r="E4311">
        <f>budget!F4311</f>
        <v>1</v>
      </c>
      <c r="F4311" t="str">
        <f t="shared" si="209"/>
        <v>20200615</v>
      </c>
      <c r="G4311">
        <f>budget!E4311</f>
        <v>24</v>
      </c>
    </row>
    <row r="4312" spans="1:7" x14ac:dyDescent="0.55000000000000004">
      <c r="A4312">
        <f>budget!J4312</f>
        <v>831</v>
      </c>
      <c r="B4312">
        <v>2020</v>
      </c>
      <c r="C4312">
        <f t="shared" si="207"/>
        <v>6</v>
      </c>
      <c r="D4312">
        <f t="shared" si="208"/>
        <v>22</v>
      </c>
      <c r="E4312">
        <f>budget!F4312</f>
        <v>1</v>
      </c>
      <c r="F4312" t="str">
        <f t="shared" si="209"/>
        <v>20200622</v>
      </c>
      <c r="G4312">
        <f>budget!E4312</f>
        <v>25</v>
      </c>
    </row>
    <row r="4313" spans="1:7" x14ac:dyDescent="0.55000000000000004">
      <c r="A4313">
        <f>budget!J4313</f>
        <v>831</v>
      </c>
      <c r="B4313">
        <v>2020</v>
      </c>
      <c r="C4313">
        <f t="shared" si="207"/>
        <v>6</v>
      </c>
      <c r="D4313">
        <f t="shared" si="208"/>
        <v>29</v>
      </c>
      <c r="E4313">
        <f>budget!F4313</f>
        <v>1</v>
      </c>
      <c r="F4313" t="str">
        <f t="shared" si="209"/>
        <v>20200629</v>
      </c>
      <c r="G4313">
        <f>budget!E4313</f>
        <v>26</v>
      </c>
    </row>
    <row r="4314" spans="1:7" x14ac:dyDescent="0.55000000000000004">
      <c r="A4314">
        <f>budget!J4314</f>
        <v>832</v>
      </c>
      <c r="B4314">
        <v>2020</v>
      </c>
      <c r="C4314">
        <f t="shared" si="207"/>
        <v>3</v>
      </c>
      <c r="D4314">
        <f t="shared" si="208"/>
        <v>2</v>
      </c>
      <c r="E4314">
        <f>budget!F4314</f>
        <v>2</v>
      </c>
      <c r="F4314" t="str">
        <f t="shared" si="209"/>
        <v>20200302</v>
      </c>
      <c r="G4314">
        <f>budget!E4314</f>
        <v>9</v>
      </c>
    </row>
    <row r="4315" spans="1:7" x14ac:dyDescent="0.55000000000000004">
      <c r="A4315">
        <f>budget!J4315</f>
        <v>833</v>
      </c>
      <c r="B4315">
        <v>2020</v>
      </c>
      <c r="C4315">
        <f t="shared" si="207"/>
        <v>2</v>
      </c>
      <c r="D4315">
        <f t="shared" si="208"/>
        <v>3</v>
      </c>
      <c r="E4315">
        <f>budget!F4315</f>
        <v>0</v>
      </c>
      <c r="F4315" t="str">
        <f t="shared" si="209"/>
        <v>20200203</v>
      </c>
      <c r="G4315">
        <f>budget!E4315</f>
        <v>5</v>
      </c>
    </row>
    <row r="4316" spans="1:7" x14ac:dyDescent="0.55000000000000004">
      <c r="A4316">
        <f>budget!J4316</f>
        <v>833</v>
      </c>
      <c r="B4316">
        <v>2020</v>
      </c>
      <c r="C4316">
        <f t="shared" si="207"/>
        <v>2</v>
      </c>
      <c r="D4316">
        <f t="shared" si="208"/>
        <v>10</v>
      </c>
      <c r="E4316">
        <f>budget!F4316</f>
        <v>0</v>
      </c>
      <c r="F4316" t="str">
        <f t="shared" si="209"/>
        <v>20200210</v>
      </c>
      <c r="G4316">
        <f>budget!E4316</f>
        <v>6</v>
      </c>
    </row>
    <row r="4317" spans="1:7" x14ac:dyDescent="0.55000000000000004">
      <c r="A4317">
        <f>budget!J4317</f>
        <v>833</v>
      </c>
      <c r="B4317">
        <v>2020</v>
      </c>
      <c r="C4317">
        <f t="shared" si="207"/>
        <v>2</v>
      </c>
      <c r="D4317">
        <f t="shared" si="208"/>
        <v>17</v>
      </c>
      <c r="E4317">
        <f>budget!F4317</f>
        <v>1</v>
      </c>
      <c r="F4317" t="str">
        <f t="shared" si="209"/>
        <v>20200217</v>
      </c>
      <c r="G4317">
        <f>budget!E4317</f>
        <v>7</v>
      </c>
    </row>
    <row r="4318" spans="1:7" x14ac:dyDescent="0.55000000000000004">
      <c r="A4318">
        <f>budget!J4318</f>
        <v>834</v>
      </c>
      <c r="B4318">
        <v>2020</v>
      </c>
      <c r="C4318">
        <f t="shared" si="207"/>
        <v>5</v>
      </c>
      <c r="D4318">
        <f t="shared" si="208"/>
        <v>18</v>
      </c>
      <c r="E4318">
        <f>budget!F4318</f>
        <v>1</v>
      </c>
      <c r="F4318" t="str">
        <f t="shared" si="209"/>
        <v>20200518</v>
      </c>
      <c r="G4318">
        <f>budget!E4318</f>
        <v>20</v>
      </c>
    </row>
    <row r="4319" spans="1:7" x14ac:dyDescent="0.55000000000000004">
      <c r="A4319">
        <f>budget!J4319</f>
        <v>834</v>
      </c>
      <c r="B4319">
        <v>2020</v>
      </c>
      <c r="C4319">
        <f t="shared" si="207"/>
        <v>5</v>
      </c>
      <c r="D4319">
        <f t="shared" si="208"/>
        <v>25</v>
      </c>
      <c r="E4319">
        <f>budget!F4319</f>
        <v>1</v>
      </c>
      <c r="F4319" t="str">
        <f t="shared" si="209"/>
        <v>20200525</v>
      </c>
      <c r="G4319">
        <f>budget!E4319</f>
        <v>21</v>
      </c>
    </row>
    <row r="4320" spans="1:7" x14ac:dyDescent="0.55000000000000004">
      <c r="A4320">
        <f>budget!J4320</f>
        <v>834</v>
      </c>
      <c r="B4320">
        <v>2020</v>
      </c>
      <c r="C4320">
        <f t="shared" si="207"/>
        <v>7</v>
      </c>
      <c r="D4320">
        <f t="shared" si="208"/>
        <v>20</v>
      </c>
      <c r="E4320">
        <f>budget!F4320</f>
        <v>5</v>
      </c>
      <c r="F4320" t="str">
        <f t="shared" si="209"/>
        <v>20200720</v>
      </c>
      <c r="G4320">
        <f>budget!E4320</f>
        <v>29</v>
      </c>
    </row>
    <row r="4321" spans="1:7" x14ac:dyDescent="0.55000000000000004">
      <c r="A4321">
        <f>budget!J4321</f>
        <v>835</v>
      </c>
      <c r="B4321">
        <v>2020</v>
      </c>
      <c r="C4321">
        <f t="shared" si="207"/>
        <v>7</v>
      </c>
      <c r="D4321">
        <f t="shared" si="208"/>
        <v>20</v>
      </c>
      <c r="E4321">
        <f>budget!F4321</f>
        <v>5</v>
      </c>
      <c r="F4321" t="str">
        <f t="shared" si="209"/>
        <v>20200720</v>
      </c>
      <c r="G4321">
        <f>budget!E4321</f>
        <v>29</v>
      </c>
    </row>
    <row r="4322" spans="1:7" x14ac:dyDescent="0.55000000000000004">
      <c r="A4322">
        <f>budget!J4322</f>
        <v>836</v>
      </c>
      <c r="B4322">
        <v>2020</v>
      </c>
      <c r="C4322">
        <f t="shared" si="207"/>
        <v>2</v>
      </c>
      <c r="D4322">
        <f t="shared" si="208"/>
        <v>3</v>
      </c>
      <c r="E4322">
        <f>budget!F4322</f>
        <v>2</v>
      </c>
      <c r="F4322" t="str">
        <f t="shared" si="209"/>
        <v>20200203</v>
      </c>
      <c r="G4322">
        <f>budget!E4322</f>
        <v>5</v>
      </c>
    </row>
    <row r="4323" spans="1:7" x14ac:dyDescent="0.55000000000000004">
      <c r="A4323">
        <f>budget!J4323</f>
        <v>836</v>
      </c>
      <c r="B4323">
        <v>2020</v>
      </c>
      <c r="C4323">
        <f t="shared" si="207"/>
        <v>2</v>
      </c>
      <c r="D4323">
        <f t="shared" si="208"/>
        <v>10</v>
      </c>
      <c r="E4323">
        <f>budget!F4323</f>
        <v>1</v>
      </c>
      <c r="F4323" t="str">
        <f t="shared" si="209"/>
        <v>20200210</v>
      </c>
      <c r="G4323">
        <f>budget!E4323</f>
        <v>6</v>
      </c>
    </row>
    <row r="4324" spans="1:7" x14ac:dyDescent="0.55000000000000004">
      <c r="A4324">
        <f>budget!J4324</f>
        <v>836</v>
      </c>
      <c r="B4324">
        <v>2020</v>
      </c>
      <c r="C4324">
        <f t="shared" si="207"/>
        <v>2</v>
      </c>
      <c r="D4324">
        <f t="shared" si="208"/>
        <v>17</v>
      </c>
      <c r="E4324">
        <f>budget!F4324</f>
        <v>0</v>
      </c>
      <c r="F4324" t="str">
        <f t="shared" si="209"/>
        <v>20200217</v>
      </c>
      <c r="G4324">
        <f>budget!E4324</f>
        <v>7</v>
      </c>
    </row>
    <row r="4325" spans="1:7" x14ac:dyDescent="0.55000000000000004">
      <c r="A4325">
        <f>budget!J4325</f>
        <v>836</v>
      </c>
      <c r="B4325">
        <v>2020</v>
      </c>
      <c r="C4325">
        <f t="shared" si="207"/>
        <v>2</v>
      </c>
      <c r="D4325">
        <f t="shared" si="208"/>
        <v>24</v>
      </c>
      <c r="E4325">
        <f>budget!F4325</f>
        <v>1</v>
      </c>
      <c r="F4325" t="str">
        <f t="shared" si="209"/>
        <v>20200224</v>
      </c>
      <c r="G4325">
        <f>budget!E4325</f>
        <v>8</v>
      </c>
    </row>
    <row r="4326" spans="1:7" x14ac:dyDescent="0.55000000000000004">
      <c r="A4326">
        <f>budget!J4326</f>
        <v>836</v>
      </c>
      <c r="B4326">
        <v>2020</v>
      </c>
      <c r="C4326">
        <f t="shared" si="207"/>
        <v>5</v>
      </c>
      <c r="D4326">
        <f t="shared" si="208"/>
        <v>18</v>
      </c>
      <c r="E4326">
        <f>budget!F4326</f>
        <v>1</v>
      </c>
      <c r="F4326" t="str">
        <f t="shared" si="209"/>
        <v>20200518</v>
      </c>
      <c r="G4326">
        <f>budget!E4326</f>
        <v>20</v>
      </c>
    </row>
    <row r="4327" spans="1:7" x14ac:dyDescent="0.55000000000000004">
      <c r="A4327">
        <f>budget!J4327</f>
        <v>836</v>
      </c>
      <c r="B4327">
        <v>2020</v>
      </c>
      <c r="C4327">
        <f t="shared" si="207"/>
        <v>5</v>
      </c>
      <c r="D4327">
        <f t="shared" si="208"/>
        <v>25</v>
      </c>
      <c r="E4327">
        <f>budget!F4327</f>
        <v>1</v>
      </c>
      <c r="F4327" t="str">
        <f t="shared" si="209"/>
        <v>20200525</v>
      </c>
      <c r="G4327">
        <f>budget!E4327</f>
        <v>21</v>
      </c>
    </row>
    <row r="4328" spans="1:7" x14ac:dyDescent="0.55000000000000004">
      <c r="A4328">
        <f>budget!J4328</f>
        <v>837</v>
      </c>
      <c r="B4328">
        <v>2020</v>
      </c>
      <c r="C4328">
        <f t="shared" si="207"/>
        <v>6</v>
      </c>
      <c r="D4328">
        <f t="shared" si="208"/>
        <v>8</v>
      </c>
      <c r="E4328">
        <f>budget!F4328</f>
        <v>2</v>
      </c>
      <c r="F4328" t="str">
        <f t="shared" si="209"/>
        <v>20200608</v>
      </c>
      <c r="G4328">
        <f>budget!E4328</f>
        <v>23</v>
      </c>
    </row>
    <row r="4329" spans="1:7" x14ac:dyDescent="0.55000000000000004">
      <c r="A4329">
        <f>budget!J4329</f>
        <v>837</v>
      </c>
      <c r="B4329">
        <v>2020</v>
      </c>
      <c r="C4329">
        <f t="shared" si="207"/>
        <v>7</v>
      </c>
      <c r="D4329">
        <f t="shared" si="208"/>
        <v>20</v>
      </c>
      <c r="E4329">
        <f>budget!F4329</f>
        <v>10</v>
      </c>
      <c r="F4329" t="str">
        <f t="shared" si="209"/>
        <v>20200720</v>
      </c>
      <c r="G4329">
        <f>budget!E4329</f>
        <v>29</v>
      </c>
    </row>
    <row r="4330" spans="1:7" x14ac:dyDescent="0.55000000000000004">
      <c r="A4330">
        <f>budget!J4330</f>
        <v>838</v>
      </c>
      <c r="B4330">
        <v>2020</v>
      </c>
      <c r="C4330">
        <f t="shared" si="207"/>
        <v>1</v>
      </c>
      <c r="D4330">
        <f t="shared" si="208"/>
        <v>13</v>
      </c>
      <c r="E4330">
        <f>budget!F4330</f>
        <v>0</v>
      </c>
      <c r="F4330" t="str">
        <f t="shared" si="209"/>
        <v>20200113</v>
      </c>
      <c r="G4330">
        <f>budget!E4330</f>
        <v>2</v>
      </c>
    </row>
    <row r="4331" spans="1:7" x14ac:dyDescent="0.55000000000000004">
      <c r="A4331">
        <f>budget!J4331</f>
        <v>838</v>
      </c>
      <c r="B4331">
        <v>2020</v>
      </c>
      <c r="C4331">
        <f t="shared" si="207"/>
        <v>1</v>
      </c>
      <c r="D4331">
        <f t="shared" si="208"/>
        <v>27</v>
      </c>
      <c r="E4331">
        <f>budget!F4331</f>
        <v>0</v>
      </c>
      <c r="F4331" t="str">
        <f t="shared" si="209"/>
        <v>20200127</v>
      </c>
      <c r="G4331">
        <f>budget!E4331</f>
        <v>4</v>
      </c>
    </row>
    <row r="4332" spans="1:7" x14ac:dyDescent="0.55000000000000004">
      <c r="A4332">
        <f>budget!J4332</f>
        <v>838</v>
      </c>
      <c r="B4332">
        <v>2020</v>
      </c>
      <c r="C4332">
        <f t="shared" si="207"/>
        <v>2</v>
      </c>
      <c r="D4332">
        <f t="shared" si="208"/>
        <v>17</v>
      </c>
      <c r="E4332">
        <f>budget!F4332</f>
        <v>1</v>
      </c>
      <c r="F4332" t="str">
        <f t="shared" si="209"/>
        <v>20200217</v>
      </c>
      <c r="G4332">
        <f>budget!E4332</f>
        <v>7</v>
      </c>
    </row>
    <row r="4333" spans="1:7" x14ac:dyDescent="0.55000000000000004">
      <c r="A4333">
        <f>budget!J4333</f>
        <v>838</v>
      </c>
      <c r="B4333">
        <v>2020</v>
      </c>
      <c r="C4333">
        <f t="shared" si="207"/>
        <v>2</v>
      </c>
      <c r="D4333">
        <f t="shared" si="208"/>
        <v>24</v>
      </c>
      <c r="E4333">
        <f>budget!F4333</f>
        <v>1</v>
      </c>
      <c r="F4333" t="str">
        <f t="shared" si="209"/>
        <v>20200224</v>
      </c>
      <c r="G4333">
        <f>budget!E4333</f>
        <v>8</v>
      </c>
    </row>
    <row r="4334" spans="1:7" x14ac:dyDescent="0.55000000000000004">
      <c r="A4334">
        <f>budget!J4334</f>
        <v>838</v>
      </c>
      <c r="B4334">
        <v>2020</v>
      </c>
      <c r="C4334">
        <f t="shared" si="207"/>
        <v>3</v>
      </c>
      <c r="D4334">
        <f t="shared" si="208"/>
        <v>9</v>
      </c>
      <c r="E4334">
        <f>budget!F4334</f>
        <v>0</v>
      </c>
      <c r="F4334" t="str">
        <f t="shared" si="209"/>
        <v>20200309</v>
      </c>
      <c r="G4334">
        <f>budget!E4334</f>
        <v>10</v>
      </c>
    </row>
    <row r="4335" spans="1:7" x14ac:dyDescent="0.55000000000000004">
      <c r="A4335">
        <f>budget!J4335</f>
        <v>839</v>
      </c>
      <c r="B4335">
        <v>2020</v>
      </c>
      <c r="C4335">
        <f t="shared" si="207"/>
        <v>2</v>
      </c>
      <c r="D4335">
        <f t="shared" si="208"/>
        <v>24</v>
      </c>
      <c r="E4335">
        <f>budget!F4335</f>
        <v>0</v>
      </c>
      <c r="F4335" t="str">
        <f t="shared" si="209"/>
        <v>20200224</v>
      </c>
      <c r="G4335">
        <f>budget!E4335</f>
        <v>8</v>
      </c>
    </row>
    <row r="4336" spans="1:7" x14ac:dyDescent="0.55000000000000004">
      <c r="A4336">
        <f>budget!J4336</f>
        <v>839</v>
      </c>
      <c r="B4336">
        <v>2020</v>
      </c>
      <c r="C4336">
        <f t="shared" si="207"/>
        <v>3</v>
      </c>
      <c r="D4336">
        <f t="shared" si="208"/>
        <v>9</v>
      </c>
      <c r="E4336">
        <f>budget!F4336</f>
        <v>0</v>
      </c>
      <c r="F4336" t="str">
        <f t="shared" si="209"/>
        <v>20200309</v>
      </c>
      <c r="G4336">
        <f>budget!E4336</f>
        <v>10</v>
      </c>
    </row>
    <row r="4337" spans="1:7" x14ac:dyDescent="0.55000000000000004">
      <c r="A4337">
        <f>budget!J4337</f>
        <v>840</v>
      </c>
      <c r="B4337">
        <v>2020</v>
      </c>
      <c r="C4337">
        <f t="shared" si="207"/>
        <v>1</v>
      </c>
      <c r="D4337">
        <f t="shared" si="208"/>
        <v>27</v>
      </c>
      <c r="E4337">
        <f>budget!F4337</f>
        <v>0</v>
      </c>
      <c r="F4337" t="str">
        <f t="shared" si="209"/>
        <v>20200127</v>
      </c>
      <c r="G4337">
        <f>budget!E4337</f>
        <v>4</v>
      </c>
    </row>
    <row r="4338" spans="1:7" x14ac:dyDescent="0.55000000000000004">
      <c r="A4338">
        <f>budget!J4338</f>
        <v>840</v>
      </c>
      <c r="B4338">
        <v>2020</v>
      </c>
      <c r="C4338">
        <f t="shared" si="207"/>
        <v>2</v>
      </c>
      <c r="D4338">
        <f t="shared" si="208"/>
        <v>3</v>
      </c>
      <c r="E4338">
        <f>budget!F4338</f>
        <v>0</v>
      </c>
      <c r="F4338" t="str">
        <f t="shared" si="209"/>
        <v>20200203</v>
      </c>
      <c r="G4338">
        <f>budget!E4338</f>
        <v>5</v>
      </c>
    </row>
    <row r="4339" spans="1:7" x14ac:dyDescent="0.55000000000000004">
      <c r="A4339">
        <f>budget!J4339</f>
        <v>840</v>
      </c>
      <c r="B4339">
        <v>2020</v>
      </c>
      <c r="C4339">
        <f t="shared" si="207"/>
        <v>4</v>
      </c>
      <c r="D4339">
        <f t="shared" si="208"/>
        <v>6</v>
      </c>
      <c r="E4339">
        <f>budget!F4339</f>
        <v>0</v>
      </c>
      <c r="F4339" t="str">
        <f t="shared" si="209"/>
        <v>20200406</v>
      </c>
      <c r="G4339">
        <f>budget!E4339</f>
        <v>14</v>
      </c>
    </row>
    <row r="4340" spans="1:7" x14ac:dyDescent="0.55000000000000004">
      <c r="A4340">
        <f>budget!J4340</f>
        <v>840</v>
      </c>
      <c r="B4340">
        <v>2020</v>
      </c>
      <c r="C4340">
        <f t="shared" si="207"/>
        <v>4</v>
      </c>
      <c r="D4340">
        <f t="shared" si="208"/>
        <v>13</v>
      </c>
      <c r="E4340">
        <f>budget!F4340</f>
        <v>0</v>
      </c>
      <c r="F4340" t="str">
        <f t="shared" si="209"/>
        <v>20200413</v>
      </c>
      <c r="G4340">
        <f>budget!E4340</f>
        <v>15</v>
      </c>
    </row>
    <row r="4341" spans="1:7" x14ac:dyDescent="0.55000000000000004">
      <c r="A4341">
        <f>budget!J4341</f>
        <v>841</v>
      </c>
      <c r="B4341">
        <v>2020</v>
      </c>
      <c r="C4341">
        <f t="shared" si="207"/>
        <v>7</v>
      </c>
      <c r="D4341">
        <f t="shared" si="208"/>
        <v>13</v>
      </c>
      <c r="E4341">
        <f>budget!F4341</f>
        <v>3</v>
      </c>
      <c r="F4341" t="str">
        <f t="shared" si="209"/>
        <v>20200713</v>
      </c>
      <c r="G4341">
        <f>budget!E4341</f>
        <v>28</v>
      </c>
    </row>
    <row r="4342" spans="1:7" x14ac:dyDescent="0.55000000000000004">
      <c r="A4342">
        <f>budget!J4342</f>
        <v>841</v>
      </c>
      <c r="B4342">
        <v>2020</v>
      </c>
      <c r="C4342">
        <f t="shared" si="207"/>
        <v>9</v>
      </c>
      <c r="D4342">
        <f t="shared" si="208"/>
        <v>7</v>
      </c>
      <c r="E4342">
        <f>budget!F4342</f>
        <v>2</v>
      </c>
      <c r="F4342" t="str">
        <f t="shared" si="209"/>
        <v>20200907</v>
      </c>
      <c r="G4342">
        <f>budget!E4342</f>
        <v>36</v>
      </c>
    </row>
    <row r="4343" spans="1:7" x14ac:dyDescent="0.55000000000000004">
      <c r="A4343">
        <f>budget!J4343</f>
        <v>841</v>
      </c>
      <c r="B4343">
        <v>2020</v>
      </c>
      <c r="C4343">
        <f t="shared" si="207"/>
        <v>9</v>
      </c>
      <c r="D4343">
        <f t="shared" si="208"/>
        <v>14</v>
      </c>
      <c r="E4343">
        <f>budget!F4343</f>
        <v>2</v>
      </c>
      <c r="F4343" t="str">
        <f t="shared" si="209"/>
        <v>20200914</v>
      </c>
      <c r="G4343">
        <f>budget!E4343</f>
        <v>37</v>
      </c>
    </row>
    <row r="4344" spans="1:7" x14ac:dyDescent="0.55000000000000004">
      <c r="A4344">
        <f>budget!J4344</f>
        <v>841</v>
      </c>
      <c r="B4344">
        <v>2020</v>
      </c>
      <c r="C4344">
        <f t="shared" si="207"/>
        <v>9</v>
      </c>
      <c r="D4344">
        <f t="shared" si="208"/>
        <v>21</v>
      </c>
      <c r="E4344">
        <f>budget!F4344</f>
        <v>2</v>
      </c>
      <c r="F4344" t="str">
        <f t="shared" si="209"/>
        <v>20200921</v>
      </c>
      <c r="G4344">
        <f>budget!E4344</f>
        <v>38</v>
      </c>
    </row>
    <row r="4345" spans="1:7" x14ac:dyDescent="0.55000000000000004">
      <c r="A4345">
        <f>budget!J4345</f>
        <v>841</v>
      </c>
      <c r="B4345">
        <v>2020</v>
      </c>
      <c r="C4345">
        <f t="shared" si="207"/>
        <v>9</v>
      </c>
      <c r="D4345">
        <f t="shared" si="208"/>
        <v>28</v>
      </c>
      <c r="E4345">
        <f>budget!F4345</f>
        <v>2</v>
      </c>
      <c r="F4345" t="str">
        <f t="shared" si="209"/>
        <v>20200928</v>
      </c>
      <c r="G4345">
        <f>budget!E4345</f>
        <v>39</v>
      </c>
    </row>
    <row r="4346" spans="1:7" x14ac:dyDescent="0.55000000000000004">
      <c r="A4346">
        <f>budget!J4346</f>
        <v>841</v>
      </c>
      <c r="B4346">
        <v>2020</v>
      </c>
      <c r="C4346">
        <f t="shared" si="207"/>
        <v>10</v>
      </c>
      <c r="D4346">
        <f t="shared" si="208"/>
        <v>5</v>
      </c>
      <c r="E4346">
        <f>budget!F4346</f>
        <v>2</v>
      </c>
      <c r="F4346" t="str">
        <f t="shared" si="209"/>
        <v>20201005</v>
      </c>
      <c r="G4346">
        <f>budget!E4346</f>
        <v>40</v>
      </c>
    </row>
    <row r="4347" spans="1:7" x14ac:dyDescent="0.55000000000000004">
      <c r="A4347">
        <f>budget!J4347</f>
        <v>841</v>
      </c>
      <c r="B4347">
        <v>2020</v>
      </c>
      <c r="C4347">
        <f t="shared" si="207"/>
        <v>10</v>
      </c>
      <c r="D4347">
        <f t="shared" si="208"/>
        <v>12</v>
      </c>
      <c r="E4347">
        <f>budget!F4347</f>
        <v>2</v>
      </c>
      <c r="F4347" t="str">
        <f t="shared" si="209"/>
        <v>20201012</v>
      </c>
      <c r="G4347">
        <f>budget!E4347</f>
        <v>41</v>
      </c>
    </row>
    <row r="4348" spans="1:7" x14ac:dyDescent="0.55000000000000004">
      <c r="A4348">
        <f>budget!J4348</f>
        <v>841</v>
      </c>
      <c r="B4348">
        <v>2020</v>
      </c>
      <c r="C4348">
        <f t="shared" si="207"/>
        <v>10</v>
      </c>
      <c r="D4348">
        <f t="shared" si="208"/>
        <v>19</v>
      </c>
      <c r="E4348">
        <f>budget!F4348</f>
        <v>2</v>
      </c>
      <c r="F4348" t="str">
        <f t="shared" si="209"/>
        <v>20201019</v>
      </c>
      <c r="G4348">
        <f>budget!E4348</f>
        <v>42</v>
      </c>
    </row>
    <row r="4349" spans="1:7" x14ac:dyDescent="0.55000000000000004">
      <c r="A4349">
        <f>budget!J4349</f>
        <v>841</v>
      </c>
      <c r="B4349">
        <v>2020</v>
      </c>
      <c r="C4349">
        <f t="shared" si="207"/>
        <v>10</v>
      </c>
      <c r="D4349">
        <f t="shared" si="208"/>
        <v>26</v>
      </c>
      <c r="E4349">
        <f>budget!F4349</f>
        <v>2</v>
      </c>
      <c r="F4349" t="str">
        <f t="shared" si="209"/>
        <v>20201026</v>
      </c>
      <c r="G4349">
        <f>budget!E4349</f>
        <v>43</v>
      </c>
    </row>
    <row r="4350" spans="1:7" x14ac:dyDescent="0.55000000000000004">
      <c r="A4350">
        <f>budget!J4350</f>
        <v>841</v>
      </c>
      <c r="B4350">
        <v>2020</v>
      </c>
      <c r="C4350">
        <f t="shared" si="207"/>
        <v>11</v>
      </c>
      <c r="D4350">
        <f t="shared" si="208"/>
        <v>2</v>
      </c>
      <c r="E4350">
        <f>budget!F4350</f>
        <v>2</v>
      </c>
      <c r="F4350" t="str">
        <f t="shared" si="209"/>
        <v>20201102</v>
      </c>
      <c r="G4350">
        <f>budget!E4350</f>
        <v>44</v>
      </c>
    </row>
    <row r="4351" spans="1:7" x14ac:dyDescent="0.55000000000000004">
      <c r="A4351">
        <f>budget!J4351</f>
        <v>841</v>
      </c>
      <c r="B4351">
        <v>2020</v>
      </c>
      <c r="C4351">
        <f t="shared" si="207"/>
        <v>11</v>
      </c>
      <c r="D4351">
        <f t="shared" si="208"/>
        <v>9</v>
      </c>
      <c r="E4351">
        <f>budget!F4351</f>
        <v>2</v>
      </c>
      <c r="F4351" t="str">
        <f t="shared" si="209"/>
        <v>20201109</v>
      </c>
      <c r="G4351">
        <f>budget!E4351</f>
        <v>45</v>
      </c>
    </row>
    <row r="4352" spans="1:7" x14ac:dyDescent="0.55000000000000004">
      <c r="A4352">
        <f>budget!J4352</f>
        <v>841</v>
      </c>
      <c r="B4352">
        <v>2020</v>
      </c>
      <c r="C4352">
        <f t="shared" si="207"/>
        <v>11</v>
      </c>
      <c r="D4352">
        <f t="shared" si="208"/>
        <v>16</v>
      </c>
      <c r="E4352">
        <f>budget!F4352</f>
        <v>2</v>
      </c>
      <c r="F4352" t="str">
        <f t="shared" si="209"/>
        <v>20201116</v>
      </c>
      <c r="G4352">
        <f>budget!E4352</f>
        <v>46</v>
      </c>
    </row>
    <row r="4353" spans="1:7" x14ac:dyDescent="0.55000000000000004">
      <c r="A4353">
        <f>budget!J4353</f>
        <v>841</v>
      </c>
      <c r="B4353">
        <v>2020</v>
      </c>
      <c r="C4353">
        <f t="shared" si="207"/>
        <v>11</v>
      </c>
      <c r="D4353">
        <f t="shared" si="208"/>
        <v>30</v>
      </c>
      <c r="E4353">
        <f>budget!F4353</f>
        <v>2</v>
      </c>
      <c r="F4353" t="str">
        <f t="shared" si="209"/>
        <v>20201130</v>
      </c>
      <c r="G4353">
        <f>budget!E4353</f>
        <v>48</v>
      </c>
    </row>
    <row r="4354" spans="1:7" x14ac:dyDescent="0.55000000000000004">
      <c r="A4354">
        <f>budget!J4354</f>
        <v>841</v>
      </c>
      <c r="B4354">
        <v>2020</v>
      </c>
      <c r="C4354">
        <f t="shared" si="207"/>
        <v>12</v>
      </c>
      <c r="D4354">
        <f t="shared" si="208"/>
        <v>7</v>
      </c>
      <c r="E4354">
        <f>budget!F4354</f>
        <v>2</v>
      </c>
      <c r="F4354" t="str">
        <f t="shared" si="209"/>
        <v>20201207</v>
      </c>
      <c r="G4354">
        <f>budget!E4354</f>
        <v>49</v>
      </c>
    </row>
    <row r="4355" spans="1:7" x14ac:dyDescent="0.55000000000000004">
      <c r="A4355">
        <f>budget!J4355</f>
        <v>843</v>
      </c>
      <c r="B4355">
        <v>2020</v>
      </c>
      <c r="C4355">
        <f t="shared" si="207"/>
        <v>1</v>
      </c>
      <c r="D4355">
        <f t="shared" si="208"/>
        <v>27</v>
      </c>
      <c r="E4355">
        <f>budget!F4355</f>
        <v>0</v>
      </c>
      <c r="F4355" t="str">
        <f t="shared" si="209"/>
        <v>20200127</v>
      </c>
      <c r="G4355">
        <f>budget!E4355</f>
        <v>4</v>
      </c>
    </row>
    <row r="4356" spans="1:7" x14ac:dyDescent="0.55000000000000004">
      <c r="A4356">
        <f>budget!J4356</f>
        <v>843</v>
      </c>
      <c r="B4356">
        <v>2020</v>
      </c>
      <c r="C4356">
        <f t="shared" si="207"/>
        <v>3</v>
      </c>
      <c r="D4356">
        <f t="shared" si="208"/>
        <v>9</v>
      </c>
      <c r="E4356">
        <f>budget!F4356</f>
        <v>0</v>
      </c>
      <c r="F4356" t="str">
        <f t="shared" si="209"/>
        <v>20200309</v>
      </c>
      <c r="G4356">
        <f>budget!E4356</f>
        <v>10</v>
      </c>
    </row>
    <row r="4357" spans="1:7" x14ac:dyDescent="0.55000000000000004">
      <c r="A4357">
        <f>budget!J4357</f>
        <v>843</v>
      </c>
      <c r="B4357">
        <v>2020</v>
      </c>
      <c r="C4357">
        <f t="shared" si="207"/>
        <v>3</v>
      </c>
      <c r="D4357">
        <f t="shared" si="208"/>
        <v>30</v>
      </c>
      <c r="E4357">
        <f>budget!F4357</f>
        <v>0</v>
      </c>
      <c r="F4357" t="str">
        <f t="shared" si="209"/>
        <v>20200330</v>
      </c>
      <c r="G4357">
        <f>budget!E4357</f>
        <v>13</v>
      </c>
    </row>
    <row r="4358" spans="1:7" x14ac:dyDescent="0.55000000000000004">
      <c r="A4358">
        <f>budget!J4358</f>
        <v>843</v>
      </c>
      <c r="B4358">
        <v>2020</v>
      </c>
      <c r="C4358">
        <f t="shared" si="207"/>
        <v>4</v>
      </c>
      <c r="D4358">
        <f t="shared" si="208"/>
        <v>6</v>
      </c>
      <c r="E4358">
        <f>budget!F4358</f>
        <v>0</v>
      </c>
      <c r="F4358" t="str">
        <f t="shared" si="209"/>
        <v>20200406</v>
      </c>
      <c r="G4358">
        <f>budget!E4358</f>
        <v>14</v>
      </c>
    </row>
    <row r="4359" spans="1:7" x14ac:dyDescent="0.55000000000000004">
      <c r="A4359">
        <f>budget!J4359</f>
        <v>844</v>
      </c>
      <c r="B4359">
        <v>2020</v>
      </c>
      <c r="C4359">
        <f t="shared" si="207"/>
        <v>7</v>
      </c>
      <c r="D4359">
        <f t="shared" si="208"/>
        <v>13</v>
      </c>
      <c r="E4359">
        <f>budget!F4359</f>
        <v>2</v>
      </c>
      <c r="F4359" t="str">
        <f t="shared" si="209"/>
        <v>20200713</v>
      </c>
      <c r="G4359">
        <f>budget!E4359</f>
        <v>28</v>
      </c>
    </row>
    <row r="4360" spans="1:7" x14ac:dyDescent="0.55000000000000004">
      <c r="A4360">
        <f>budget!J4360</f>
        <v>844</v>
      </c>
      <c r="B4360">
        <v>2020</v>
      </c>
      <c r="C4360">
        <f t="shared" si="207"/>
        <v>9</v>
      </c>
      <c r="D4360">
        <f t="shared" si="208"/>
        <v>7</v>
      </c>
      <c r="E4360">
        <f>budget!F4360</f>
        <v>1</v>
      </c>
      <c r="F4360" t="str">
        <f t="shared" si="209"/>
        <v>20200907</v>
      </c>
      <c r="G4360">
        <f>budget!E4360</f>
        <v>36</v>
      </c>
    </row>
    <row r="4361" spans="1:7" x14ac:dyDescent="0.55000000000000004">
      <c r="A4361">
        <f>budget!J4361</f>
        <v>844</v>
      </c>
      <c r="B4361">
        <v>2020</v>
      </c>
      <c r="C4361">
        <f t="shared" si="207"/>
        <v>9</v>
      </c>
      <c r="D4361">
        <f t="shared" si="208"/>
        <v>14</v>
      </c>
      <c r="E4361">
        <f>budget!F4361</f>
        <v>1</v>
      </c>
      <c r="F4361" t="str">
        <f t="shared" si="209"/>
        <v>20200914</v>
      </c>
      <c r="G4361">
        <f>budget!E4361</f>
        <v>37</v>
      </c>
    </row>
    <row r="4362" spans="1:7" x14ac:dyDescent="0.55000000000000004">
      <c r="A4362">
        <f>budget!J4362</f>
        <v>844</v>
      </c>
      <c r="B4362">
        <v>2020</v>
      </c>
      <c r="C4362">
        <f t="shared" si="207"/>
        <v>9</v>
      </c>
      <c r="D4362">
        <f t="shared" si="208"/>
        <v>21</v>
      </c>
      <c r="E4362">
        <f>budget!F4362</f>
        <v>1</v>
      </c>
      <c r="F4362" t="str">
        <f t="shared" si="209"/>
        <v>20200921</v>
      </c>
      <c r="G4362">
        <f>budget!E4362</f>
        <v>38</v>
      </c>
    </row>
    <row r="4363" spans="1:7" x14ac:dyDescent="0.55000000000000004">
      <c r="A4363">
        <f>budget!J4363</f>
        <v>844</v>
      </c>
      <c r="B4363">
        <v>2020</v>
      </c>
      <c r="C4363">
        <f t="shared" si="207"/>
        <v>9</v>
      </c>
      <c r="D4363">
        <f t="shared" si="208"/>
        <v>28</v>
      </c>
      <c r="E4363">
        <f>budget!F4363</f>
        <v>1</v>
      </c>
      <c r="F4363" t="str">
        <f t="shared" si="209"/>
        <v>20200928</v>
      </c>
      <c r="G4363">
        <f>budget!E4363</f>
        <v>39</v>
      </c>
    </row>
    <row r="4364" spans="1:7" x14ac:dyDescent="0.55000000000000004">
      <c r="A4364">
        <f>budget!J4364</f>
        <v>844</v>
      </c>
      <c r="B4364">
        <v>2020</v>
      </c>
      <c r="C4364">
        <f t="shared" si="207"/>
        <v>10</v>
      </c>
      <c r="D4364">
        <f t="shared" si="208"/>
        <v>5</v>
      </c>
      <c r="E4364">
        <f>budget!F4364</f>
        <v>1</v>
      </c>
      <c r="F4364" t="str">
        <f t="shared" si="209"/>
        <v>20201005</v>
      </c>
      <c r="G4364">
        <f>budget!E4364</f>
        <v>40</v>
      </c>
    </row>
    <row r="4365" spans="1:7" x14ac:dyDescent="0.55000000000000004">
      <c r="A4365">
        <f>budget!J4365</f>
        <v>844</v>
      </c>
      <c r="B4365">
        <v>2020</v>
      </c>
      <c r="C4365">
        <f t="shared" si="207"/>
        <v>10</v>
      </c>
      <c r="D4365">
        <f t="shared" si="208"/>
        <v>12</v>
      </c>
      <c r="E4365">
        <f>budget!F4365</f>
        <v>1</v>
      </c>
      <c r="F4365" t="str">
        <f t="shared" si="209"/>
        <v>20201012</v>
      </c>
      <c r="G4365">
        <f>budget!E4365</f>
        <v>41</v>
      </c>
    </row>
    <row r="4366" spans="1:7" x14ac:dyDescent="0.55000000000000004">
      <c r="A4366">
        <f>budget!J4366</f>
        <v>844</v>
      </c>
      <c r="B4366">
        <v>2020</v>
      </c>
      <c r="C4366">
        <f t="shared" si="207"/>
        <v>10</v>
      </c>
      <c r="D4366">
        <f t="shared" si="208"/>
        <v>19</v>
      </c>
      <c r="E4366">
        <f>budget!F4366</f>
        <v>1</v>
      </c>
      <c r="F4366" t="str">
        <f t="shared" si="209"/>
        <v>20201019</v>
      </c>
      <c r="G4366">
        <f>budget!E4366</f>
        <v>42</v>
      </c>
    </row>
    <row r="4367" spans="1:7" x14ac:dyDescent="0.55000000000000004">
      <c r="A4367">
        <f>budget!J4367</f>
        <v>844</v>
      </c>
      <c r="B4367">
        <v>2020</v>
      </c>
      <c r="C4367">
        <f t="shared" si="207"/>
        <v>10</v>
      </c>
      <c r="D4367">
        <f t="shared" si="208"/>
        <v>26</v>
      </c>
      <c r="E4367">
        <f>budget!F4367</f>
        <v>1</v>
      </c>
      <c r="F4367" t="str">
        <f t="shared" si="209"/>
        <v>20201026</v>
      </c>
      <c r="G4367">
        <f>budget!E4367</f>
        <v>43</v>
      </c>
    </row>
    <row r="4368" spans="1:7" x14ac:dyDescent="0.55000000000000004">
      <c r="A4368">
        <f>budget!J4368</f>
        <v>844</v>
      </c>
      <c r="B4368">
        <v>2020</v>
      </c>
      <c r="C4368">
        <f t="shared" si="207"/>
        <v>11</v>
      </c>
      <c r="D4368">
        <f t="shared" si="208"/>
        <v>2</v>
      </c>
      <c r="E4368">
        <f>budget!F4368</f>
        <v>1</v>
      </c>
      <c r="F4368" t="str">
        <f t="shared" si="209"/>
        <v>20201102</v>
      </c>
      <c r="G4368">
        <f>budget!E4368</f>
        <v>44</v>
      </c>
    </row>
    <row r="4369" spans="1:7" x14ac:dyDescent="0.55000000000000004">
      <c r="A4369">
        <f>budget!J4369</f>
        <v>844</v>
      </c>
      <c r="B4369">
        <v>2020</v>
      </c>
      <c r="C4369">
        <f t="shared" si="207"/>
        <v>11</v>
      </c>
      <c r="D4369">
        <f t="shared" si="208"/>
        <v>9</v>
      </c>
      <c r="E4369">
        <f>budget!F4369</f>
        <v>1</v>
      </c>
      <c r="F4369" t="str">
        <f t="shared" si="209"/>
        <v>20201109</v>
      </c>
      <c r="G4369">
        <f>budget!E4369</f>
        <v>45</v>
      </c>
    </row>
    <row r="4370" spans="1:7" x14ac:dyDescent="0.55000000000000004">
      <c r="A4370">
        <f>budget!J4370</f>
        <v>844</v>
      </c>
      <c r="B4370">
        <v>2020</v>
      </c>
      <c r="C4370">
        <f t="shared" si="207"/>
        <v>11</v>
      </c>
      <c r="D4370">
        <f t="shared" si="208"/>
        <v>16</v>
      </c>
      <c r="E4370">
        <f>budget!F4370</f>
        <v>1</v>
      </c>
      <c r="F4370" t="str">
        <f t="shared" si="209"/>
        <v>20201116</v>
      </c>
      <c r="G4370">
        <f>budget!E4370</f>
        <v>46</v>
      </c>
    </row>
    <row r="4371" spans="1:7" x14ac:dyDescent="0.55000000000000004">
      <c r="A4371">
        <f>budget!J4371</f>
        <v>844</v>
      </c>
      <c r="B4371">
        <v>2020</v>
      </c>
      <c r="C4371">
        <f t="shared" si="207"/>
        <v>11</v>
      </c>
      <c r="D4371">
        <f t="shared" si="208"/>
        <v>30</v>
      </c>
      <c r="E4371">
        <f>budget!F4371</f>
        <v>1</v>
      </c>
      <c r="F4371" t="str">
        <f t="shared" si="209"/>
        <v>20201130</v>
      </c>
      <c r="G4371">
        <f>budget!E4371</f>
        <v>48</v>
      </c>
    </row>
    <row r="4372" spans="1:7" x14ac:dyDescent="0.55000000000000004">
      <c r="A4372">
        <f>budget!J4372</f>
        <v>844</v>
      </c>
      <c r="B4372">
        <v>2020</v>
      </c>
      <c r="C4372">
        <f t="shared" si="207"/>
        <v>12</v>
      </c>
      <c r="D4372">
        <f t="shared" si="208"/>
        <v>7</v>
      </c>
      <c r="E4372">
        <f>budget!F4372</f>
        <v>1</v>
      </c>
      <c r="F4372" t="str">
        <f t="shared" si="209"/>
        <v>20201207</v>
      </c>
      <c r="G4372">
        <f>budget!E4372</f>
        <v>49</v>
      </c>
    </row>
    <row r="4373" spans="1:7" x14ac:dyDescent="0.55000000000000004">
      <c r="A4373">
        <f>budget!J4373</f>
        <v>845</v>
      </c>
      <c r="B4373">
        <v>2020</v>
      </c>
      <c r="C4373">
        <f t="shared" ref="C4373:C4436" si="210">IF(G4373=1,$M$2,IF(G4373=2,$M$3,IF(G4373=3,$M$4,IF(G4373=4,$M$5,IF(G4373=5,$M$6,IF(G4373=6,$M$7,IF(G4373=7,$M$8,IF(G4373=8,$M$9,IF(G4373=9,$M$10,IF(G4373=10,$M$11,IF(G4373=11,$M$12,IF(G4373=12,$M$13,IF(G4373=13,$M$14,IF(G4373=14,$M$15,IF(G4373=15,$M$16,IF(G4373=16,$M$17,IF(G4373=17,$M$18,IF(G4373=18,$M$19,IF(G4373=19,$M$20,IF(G4373=20,$M$21,IF(G4373=21,$M$22,IF(G4373=22,$M$23,IF(G4373=23,$M$24,IF(G4373=24,$M$25,IF(G4373=25,$M$26,IF(G4373=26,$M$27,IF(G4373=27,$M$28,IF(G4373=28,$M$29,IF(G4373=29,$M$30,IF(G4373=30,$M$31,IF(G4373=31,$M$32,IF(G4373=32,$M$33,IF(G4373=33,$M$34,IF(G4373=34,$M$35,IF(G4373=35,$M$36,IF(G4373=36,$M$37,IF(G4373=37,$M$38,IF(G4373=38,$M$39,IF(G4373=39,$M$40,IF(G4373=40,$M$41,IF(G4373=41,$M$42,IF(G4373=42,$M$43,IF(G4373=43,$M$44,IF(G4373=44,$M$45,IF(G4373=45,$M$46,IF(G4373=46,$M$47,IF(G4373=47,$M$48,IF(G4373=48,$M$49,IF(G4373=49,$M$50,IF(G4373=50,$M$51,IF(G4373=51,$M$52,IF(G4373=52,$M$53,""))))))))))))))))))))))))))))))))))))))))))))))))))))</f>
        <v>3</v>
      </c>
      <c r="D4373">
        <f t="shared" ref="D4373:D4436" si="211">IF(G4373=1,$O$2,IF(G4373=2,$O$3,IF(G4373=3,$O$4,IF(G4373=4,$O$5,IF(G4373=5,$O$6,IF(G4373=6,$O$7,IF(G4373=7,$O$8,IF(G4373=8,$O$9,IF(G4373=9,$O$10,IF(G4373=10,$O$11,IF(G4373=11,$O$12,IF(G4373=12,$O$13,IF(G4373=13,$O$14,IF(G4373=14,$O$15,IF(G4373=15,$O$16,IF(G4373=16,$O$17,IF(G4373=17,$O$18,IF(G4373=18,$O$19,IF(G4373=19,$O$20,IF(G4373=20,$O$21,IF(G4373=21,$O$22,IF(G4373=22,$O$23,IF(G4373=23,$O$24,IF(G4373=24,$O$25,IF(G4373=25,$O$26,IF(G4373=26,$O$27,IF(G4373=27,$O$28,IF(G4373=28,$O$29,IF(G4373=29,$O$30,IF(G4373=30,$O$31,IF(G4373=31,$O$32,IF(G4373=32,$O$33,IF(G4373=33,$O$34,IF(G4373=34,$O$35,IF(G4373=35,$O$36,IF(G4373=36,$O$37,IF(G4373=37,$O$38,IF(G4373=38,$O$39,IF(G4373=39,$O$40,IF(G4373=40,$O$41,IF(G4373=41,$O$42,IF(G4373=42,$O$43,IF(G4373=43,$O$44,IF(G4373=44,$O$45,IF(G4373=45,$O$46,IF(G4373=46,$O$47,IF(G4373=47,$O$48,IF(G4373=48,$O$49,IF(G4373=49,$O$50,IF(G4373=50,$O$51,IF(G4373=51,$O$52,IF(G4373=52,$O$53,""))))))))))))))))))))))))))))))))))))))))))))))))))))</f>
        <v>9</v>
      </c>
      <c r="E4373">
        <f>budget!F4373</f>
        <v>0</v>
      </c>
      <c r="F4373" t="str">
        <f t="shared" ref="F4373:F4436" si="212">B4373&amp;TEXT(C4373,"00")&amp;TEXT(D4373,"00")</f>
        <v>20200309</v>
      </c>
      <c r="G4373">
        <f>budget!E4373</f>
        <v>10</v>
      </c>
    </row>
    <row r="4374" spans="1:7" x14ac:dyDescent="0.55000000000000004">
      <c r="A4374">
        <f>budget!J4374</f>
        <v>847</v>
      </c>
      <c r="B4374">
        <v>2020</v>
      </c>
      <c r="C4374">
        <f t="shared" si="210"/>
        <v>2</v>
      </c>
      <c r="D4374">
        <f t="shared" si="211"/>
        <v>3</v>
      </c>
      <c r="E4374">
        <f>budget!F4374</f>
        <v>0</v>
      </c>
      <c r="F4374" t="str">
        <f t="shared" si="212"/>
        <v>20200203</v>
      </c>
      <c r="G4374">
        <f>budget!E4374</f>
        <v>5</v>
      </c>
    </row>
    <row r="4375" spans="1:7" x14ac:dyDescent="0.55000000000000004">
      <c r="A4375">
        <f>budget!J4375</f>
        <v>847</v>
      </c>
      <c r="B4375">
        <v>2020</v>
      </c>
      <c r="C4375">
        <f t="shared" si="210"/>
        <v>3</v>
      </c>
      <c r="D4375">
        <f t="shared" si="211"/>
        <v>16</v>
      </c>
      <c r="E4375">
        <f>budget!F4375</f>
        <v>1</v>
      </c>
      <c r="F4375" t="str">
        <f t="shared" si="212"/>
        <v>20200316</v>
      </c>
      <c r="G4375">
        <f>budget!E4375</f>
        <v>11</v>
      </c>
    </row>
    <row r="4376" spans="1:7" x14ac:dyDescent="0.55000000000000004">
      <c r="A4376">
        <f>budget!J4376</f>
        <v>848</v>
      </c>
      <c r="B4376">
        <v>2020</v>
      </c>
      <c r="C4376">
        <f t="shared" si="210"/>
        <v>2</v>
      </c>
      <c r="D4376">
        <f t="shared" si="211"/>
        <v>10</v>
      </c>
      <c r="E4376">
        <f>budget!F4376</f>
        <v>1</v>
      </c>
      <c r="F4376" t="str">
        <f t="shared" si="212"/>
        <v>20200210</v>
      </c>
      <c r="G4376">
        <f>budget!E4376</f>
        <v>6</v>
      </c>
    </row>
    <row r="4377" spans="1:7" x14ac:dyDescent="0.55000000000000004">
      <c r="A4377">
        <f>budget!J4377</f>
        <v>848</v>
      </c>
      <c r="B4377">
        <v>2020</v>
      </c>
      <c r="C4377">
        <f t="shared" si="210"/>
        <v>2</v>
      </c>
      <c r="D4377">
        <f t="shared" si="211"/>
        <v>17</v>
      </c>
      <c r="E4377">
        <f>budget!F4377</f>
        <v>0</v>
      </c>
      <c r="F4377" t="str">
        <f t="shared" si="212"/>
        <v>20200217</v>
      </c>
      <c r="G4377">
        <f>budget!E4377</f>
        <v>7</v>
      </c>
    </row>
    <row r="4378" spans="1:7" x14ac:dyDescent="0.55000000000000004">
      <c r="A4378">
        <f>budget!J4378</f>
        <v>848</v>
      </c>
      <c r="B4378">
        <v>2020</v>
      </c>
      <c r="C4378">
        <f t="shared" si="210"/>
        <v>2</v>
      </c>
      <c r="D4378">
        <f t="shared" si="211"/>
        <v>24</v>
      </c>
      <c r="E4378">
        <f>budget!F4378</f>
        <v>1</v>
      </c>
      <c r="F4378" t="str">
        <f t="shared" si="212"/>
        <v>20200224</v>
      </c>
      <c r="G4378">
        <f>budget!E4378</f>
        <v>8</v>
      </c>
    </row>
    <row r="4379" spans="1:7" x14ac:dyDescent="0.55000000000000004">
      <c r="A4379">
        <f>budget!J4379</f>
        <v>848</v>
      </c>
      <c r="B4379">
        <v>2020</v>
      </c>
      <c r="C4379">
        <f t="shared" si="210"/>
        <v>3</v>
      </c>
      <c r="D4379">
        <f t="shared" si="211"/>
        <v>9</v>
      </c>
      <c r="E4379">
        <f>budget!F4379</f>
        <v>1</v>
      </c>
      <c r="F4379" t="str">
        <f t="shared" si="212"/>
        <v>20200309</v>
      </c>
      <c r="G4379">
        <f>budget!E4379</f>
        <v>10</v>
      </c>
    </row>
    <row r="4380" spans="1:7" x14ac:dyDescent="0.55000000000000004">
      <c r="A4380">
        <f>budget!J4380</f>
        <v>848</v>
      </c>
      <c r="B4380">
        <v>2020</v>
      </c>
      <c r="C4380">
        <f t="shared" si="210"/>
        <v>3</v>
      </c>
      <c r="D4380">
        <f t="shared" si="211"/>
        <v>16</v>
      </c>
      <c r="E4380">
        <f>budget!F4380</f>
        <v>1</v>
      </c>
      <c r="F4380" t="str">
        <f t="shared" si="212"/>
        <v>20200316</v>
      </c>
      <c r="G4380">
        <f>budget!E4380</f>
        <v>11</v>
      </c>
    </row>
    <row r="4381" spans="1:7" x14ac:dyDescent="0.55000000000000004">
      <c r="A4381">
        <f>budget!J4381</f>
        <v>848</v>
      </c>
      <c r="B4381">
        <v>2020</v>
      </c>
      <c r="C4381">
        <f t="shared" si="210"/>
        <v>3</v>
      </c>
      <c r="D4381">
        <f t="shared" si="211"/>
        <v>23</v>
      </c>
      <c r="E4381">
        <f>budget!F4381</f>
        <v>0</v>
      </c>
      <c r="F4381" t="str">
        <f t="shared" si="212"/>
        <v>20200323</v>
      </c>
      <c r="G4381">
        <f>budget!E4381</f>
        <v>12</v>
      </c>
    </row>
    <row r="4382" spans="1:7" x14ac:dyDescent="0.55000000000000004">
      <c r="A4382">
        <f>budget!J4382</f>
        <v>848</v>
      </c>
      <c r="B4382">
        <v>2020</v>
      </c>
      <c r="C4382">
        <f t="shared" si="210"/>
        <v>4</v>
      </c>
      <c r="D4382">
        <f t="shared" si="211"/>
        <v>20</v>
      </c>
      <c r="E4382">
        <f>budget!F4382</f>
        <v>1</v>
      </c>
      <c r="F4382" t="str">
        <f t="shared" si="212"/>
        <v>20200420</v>
      </c>
      <c r="G4382">
        <f>budget!E4382</f>
        <v>16</v>
      </c>
    </row>
    <row r="4383" spans="1:7" x14ac:dyDescent="0.55000000000000004">
      <c r="A4383">
        <f>budget!J4383</f>
        <v>850</v>
      </c>
      <c r="B4383">
        <v>2020</v>
      </c>
      <c r="C4383">
        <f t="shared" si="210"/>
        <v>3</v>
      </c>
      <c r="D4383">
        <f t="shared" si="211"/>
        <v>9</v>
      </c>
      <c r="E4383">
        <f>budget!F4383</f>
        <v>0</v>
      </c>
      <c r="F4383" t="str">
        <f t="shared" si="212"/>
        <v>20200309</v>
      </c>
      <c r="G4383">
        <f>budget!E4383</f>
        <v>10</v>
      </c>
    </row>
    <row r="4384" spans="1:7" x14ac:dyDescent="0.55000000000000004">
      <c r="A4384">
        <f>budget!J4384</f>
        <v>852</v>
      </c>
      <c r="B4384">
        <v>2020</v>
      </c>
      <c r="C4384">
        <f t="shared" si="210"/>
        <v>1</v>
      </c>
      <c r="D4384">
        <f t="shared" si="211"/>
        <v>27</v>
      </c>
      <c r="E4384">
        <f>budget!F4384</f>
        <v>0</v>
      </c>
      <c r="F4384" t="str">
        <f t="shared" si="212"/>
        <v>20200127</v>
      </c>
      <c r="G4384">
        <f>budget!E4384</f>
        <v>4</v>
      </c>
    </row>
    <row r="4385" spans="1:7" x14ac:dyDescent="0.55000000000000004">
      <c r="A4385">
        <f>budget!J4385</f>
        <v>852</v>
      </c>
      <c r="B4385">
        <v>2020</v>
      </c>
      <c r="C4385">
        <f t="shared" si="210"/>
        <v>2</v>
      </c>
      <c r="D4385">
        <f t="shared" si="211"/>
        <v>3</v>
      </c>
      <c r="E4385">
        <f>budget!F4385</f>
        <v>1</v>
      </c>
      <c r="F4385" t="str">
        <f t="shared" si="212"/>
        <v>20200203</v>
      </c>
      <c r="G4385">
        <f>budget!E4385</f>
        <v>5</v>
      </c>
    </row>
    <row r="4386" spans="1:7" x14ac:dyDescent="0.55000000000000004">
      <c r="A4386">
        <f>budget!J4386</f>
        <v>852</v>
      </c>
      <c r="B4386">
        <v>2020</v>
      </c>
      <c r="C4386">
        <f t="shared" si="210"/>
        <v>2</v>
      </c>
      <c r="D4386">
        <f t="shared" si="211"/>
        <v>10</v>
      </c>
      <c r="E4386">
        <f>budget!F4386</f>
        <v>1</v>
      </c>
      <c r="F4386" t="str">
        <f t="shared" si="212"/>
        <v>20200210</v>
      </c>
      <c r="G4386">
        <f>budget!E4386</f>
        <v>6</v>
      </c>
    </row>
    <row r="4387" spans="1:7" x14ac:dyDescent="0.55000000000000004">
      <c r="A4387">
        <f>budget!J4387</f>
        <v>852</v>
      </c>
      <c r="B4387">
        <v>2020</v>
      </c>
      <c r="C4387">
        <f t="shared" si="210"/>
        <v>2</v>
      </c>
      <c r="D4387">
        <f t="shared" si="211"/>
        <v>24</v>
      </c>
      <c r="E4387">
        <f>budget!F4387</f>
        <v>1</v>
      </c>
      <c r="F4387" t="str">
        <f t="shared" si="212"/>
        <v>20200224</v>
      </c>
      <c r="G4387">
        <f>budget!E4387</f>
        <v>8</v>
      </c>
    </row>
    <row r="4388" spans="1:7" x14ac:dyDescent="0.55000000000000004">
      <c r="A4388">
        <f>budget!J4388</f>
        <v>852</v>
      </c>
      <c r="B4388">
        <v>2020</v>
      </c>
      <c r="C4388">
        <f t="shared" si="210"/>
        <v>3</v>
      </c>
      <c r="D4388">
        <f t="shared" si="211"/>
        <v>9</v>
      </c>
      <c r="E4388">
        <f>budget!F4388</f>
        <v>4</v>
      </c>
      <c r="F4388" t="str">
        <f t="shared" si="212"/>
        <v>20200309</v>
      </c>
      <c r="G4388">
        <f>budget!E4388</f>
        <v>10</v>
      </c>
    </row>
    <row r="4389" spans="1:7" x14ac:dyDescent="0.55000000000000004">
      <c r="A4389">
        <f>budget!J4389</f>
        <v>852</v>
      </c>
      <c r="B4389">
        <v>2020</v>
      </c>
      <c r="C4389">
        <f t="shared" si="210"/>
        <v>3</v>
      </c>
      <c r="D4389">
        <f t="shared" si="211"/>
        <v>16</v>
      </c>
      <c r="E4389">
        <f>budget!F4389</f>
        <v>0</v>
      </c>
      <c r="F4389" t="str">
        <f t="shared" si="212"/>
        <v>20200316</v>
      </c>
      <c r="G4389">
        <f>budget!E4389</f>
        <v>11</v>
      </c>
    </row>
    <row r="4390" spans="1:7" x14ac:dyDescent="0.55000000000000004">
      <c r="A4390">
        <f>budget!J4390</f>
        <v>852</v>
      </c>
      <c r="B4390">
        <v>2020</v>
      </c>
      <c r="C4390">
        <f t="shared" si="210"/>
        <v>3</v>
      </c>
      <c r="D4390">
        <f t="shared" si="211"/>
        <v>30</v>
      </c>
      <c r="E4390">
        <f>budget!F4390</f>
        <v>0</v>
      </c>
      <c r="F4390" t="str">
        <f t="shared" si="212"/>
        <v>20200330</v>
      </c>
      <c r="G4390">
        <f>budget!E4390</f>
        <v>13</v>
      </c>
    </row>
    <row r="4391" spans="1:7" x14ac:dyDescent="0.55000000000000004">
      <c r="A4391">
        <f>budget!J4391</f>
        <v>852</v>
      </c>
      <c r="B4391">
        <v>2020</v>
      </c>
      <c r="C4391">
        <f t="shared" si="210"/>
        <v>4</v>
      </c>
      <c r="D4391">
        <f t="shared" si="211"/>
        <v>13</v>
      </c>
      <c r="E4391">
        <f>budget!F4391</f>
        <v>0</v>
      </c>
      <c r="F4391" t="str">
        <f t="shared" si="212"/>
        <v>20200413</v>
      </c>
      <c r="G4391">
        <f>budget!E4391</f>
        <v>15</v>
      </c>
    </row>
    <row r="4392" spans="1:7" x14ac:dyDescent="0.55000000000000004">
      <c r="A4392">
        <f>budget!J4392</f>
        <v>852</v>
      </c>
      <c r="B4392">
        <v>2020</v>
      </c>
      <c r="C4392">
        <f t="shared" si="210"/>
        <v>5</v>
      </c>
      <c r="D4392">
        <f t="shared" si="211"/>
        <v>25</v>
      </c>
      <c r="E4392">
        <f>budget!F4392</f>
        <v>2</v>
      </c>
      <c r="F4392" t="str">
        <f t="shared" si="212"/>
        <v>20200525</v>
      </c>
      <c r="G4392">
        <f>budget!E4392</f>
        <v>21</v>
      </c>
    </row>
    <row r="4393" spans="1:7" x14ac:dyDescent="0.55000000000000004">
      <c r="A4393">
        <f>budget!J4393</f>
        <v>852</v>
      </c>
      <c r="B4393">
        <v>2020</v>
      </c>
      <c r="C4393">
        <f t="shared" si="210"/>
        <v>6</v>
      </c>
      <c r="D4393">
        <f t="shared" si="211"/>
        <v>8</v>
      </c>
      <c r="E4393">
        <f>budget!F4393</f>
        <v>2</v>
      </c>
      <c r="F4393" t="str">
        <f t="shared" si="212"/>
        <v>20200608</v>
      </c>
      <c r="G4393">
        <f>budget!E4393</f>
        <v>23</v>
      </c>
    </row>
    <row r="4394" spans="1:7" x14ac:dyDescent="0.55000000000000004">
      <c r="A4394">
        <f>budget!J4394</f>
        <v>852</v>
      </c>
      <c r="B4394">
        <v>2020</v>
      </c>
      <c r="C4394">
        <f t="shared" si="210"/>
        <v>6</v>
      </c>
      <c r="D4394">
        <f t="shared" si="211"/>
        <v>15</v>
      </c>
      <c r="E4394">
        <f>budget!F4394</f>
        <v>1</v>
      </c>
      <c r="F4394" t="str">
        <f t="shared" si="212"/>
        <v>20200615</v>
      </c>
      <c r="G4394">
        <f>budget!E4394</f>
        <v>24</v>
      </c>
    </row>
    <row r="4395" spans="1:7" x14ac:dyDescent="0.55000000000000004">
      <c r="A4395">
        <f>budget!J4395</f>
        <v>853</v>
      </c>
      <c r="B4395">
        <v>2020</v>
      </c>
      <c r="C4395">
        <f t="shared" si="210"/>
        <v>2</v>
      </c>
      <c r="D4395">
        <f t="shared" si="211"/>
        <v>10</v>
      </c>
      <c r="E4395">
        <f>budget!F4395</f>
        <v>1</v>
      </c>
      <c r="F4395" t="str">
        <f t="shared" si="212"/>
        <v>20200210</v>
      </c>
      <c r="G4395">
        <f>budget!E4395</f>
        <v>6</v>
      </c>
    </row>
    <row r="4396" spans="1:7" x14ac:dyDescent="0.55000000000000004">
      <c r="A4396">
        <f>budget!J4396</f>
        <v>853</v>
      </c>
      <c r="B4396">
        <v>2020</v>
      </c>
      <c r="C4396">
        <f t="shared" si="210"/>
        <v>2</v>
      </c>
      <c r="D4396">
        <f t="shared" si="211"/>
        <v>24</v>
      </c>
      <c r="E4396">
        <f>budget!F4396</f>
        <v>1</v>
      </c>
      <c r="F4396" t="str">
        <f t="shared" si="212"/>
        <v>20200224</v>
      </c>
      <c r="G4396">
        <f>budget!E4396</f>
        <v>8</v>
      </c>
    </row>
    <row r="4397" spans="1:7" x14ac:dyDescent="0.55000000000000004">
      <c r="A4397">
        <f>budget!J4397</f>
        <v>853</v>
      </c>
      <c r="B4397">
        <v>2020</v>
      </c>
      <c r="C4397">
        <f t="shared" si="210"/>
        <v>3</v>
      </c>
      <c r="D4397">
        <f t="shared" si="211"/>
        <v>9</v>
      </c>
      <c r="E4397">
        <f>budget!F4397</f>
        <v>1</v>
      </c>
      <c r="F4397" t="str">
        <f t="shared" si="212"/>
        <v>20200309</v>
      </c>
      <c r="G4397">
        <f>budget!E4397</f>
        <v>10</v>
      </c>
    </row>
    <row r="4398" spans="1:7" x14ac:dyDescent="0.55000000000000004">
      <c r="A4398">
        <f>budget!J4398</f>
        <v>853</v>
      </c>
      <c r="B4398">
        <v>2020</v>
      </c>
      <c r="C4398">
        <f t="shared" si="210"/>
        <v>5</v>
      </c>
      <c r="D4398">
        <f t="shared" si="211"/>
        <v>25</v>
      </c>
      <c r="E4398">
        <f>budget!F4398</f>
        <v>1</v>
      </c>
      <c r="F4398" t="str">
        <f t="shared" si="212"/>
        <v>20200525</v>
      </c>
      <c r="G4398">
        <f>budget!E4398</f>
        <v>21</v>
      </c>
    </row>
    <row r="4399" spans="1:7" x14ac:dyDescent="0.55000000000000004">
      <c r="A4399">
        <f>budget!J4399</f>
        <v>854</v>
      </c>
      <c r="B4399">
        <v>2020</v>
      </c>
      <c r="C4399">
        <f t="shared" si="210"/>
        <v>6</v>
      </c>
      <c r="D4399">
        <f t="shared" si="211"/>
        <v>1</v>
      </c>
      <c r="E4399">
        <f>budget!F4399</f>
        <v>2</v>
      </c>
      <c r="F4399" t="str">
        <f t="shared" si="212"/>
        <v>20200601</v>
      </c>
      <c r="G4399">
        <f>budget!E4399</f>
        <v>22</v>
      </c>
    </row>
    <row r="4400" spans="1:7" x14ac:dyDescent="0.55000000000000004">
      <c r="A4400">
        <f>budget!J4400</f>
        <v>855</v>
      </c>
      <c r="B4400">
        <v>2020</v>
      </c>
      <c r="C4400">
        <f t="shared" si="210"/>
        <v>1</v>
      </c>
      <c r="D4400">
        <f t="shared" si="211"/>
        <v>13</v>
      </c>
      <c r="E4400">
        <f>budget!F4400</f>
        <v>2</v>
      </c>
      <c r="F4400" t="str">
        <f t="shared" si="212"/>
        <v>20200113</v>
      </c>
      <c r="G4400">
        <f>budget!E4400</f>
        <v>2</v>
      </c>
    </row>
    <row r="4401" spans="1:7" x14ac:dyDescent="0.55000000000000004">
      <c r="A4401">
        <f>budget!J4401</f>
        <v>855</v>
      </c>
      <c r="B4401">
        <v>2020</v>
      </c>
      <c r="C4401">
        <f t="shared" si="210"/>
        <v>3</v>
      </c>
      <c r="D4401">
        <f t="shared" si="211"/>
        <v>16</v>
      </c>
      <c r="E4401">
        <f>budget!F4401</f>
        <v>0</v>
      </c>
      <c r="F4401" t="str">
        <f t="shared" si="212"/>
        <v>20200316</v>
      </c>
      <c r="G4401">
        <f>budget!E4401</f>
        <v>11</v>
      </c>
    </row>
    <row r="4402" spans="1:7" x14ac:dyDescent="0.55000000000000004">
      <c r="A4402">
        <f>budget!J4402</f>
        <v>855</v>
      </c>
      <c r="B4402">
        <v>2020</v>
      </c>
      <c r="C4402">
        <f t="shared" si="210"/>
        <v>3</v>
      </c>
      <c r="D4402">
        <f t="shared" si="211"/>
        <v>23</v>
      </c>
      <c r="E4402">
        <f>budget!F4402</f>
        <v>3</v>
      </c>
      <c r="F4402" t="str">
        <f t="shared" si="212"/>
        <v>20200323</v>
      </c>
      <c r="G4402">
        <f>budget!E4402</f>
        <v>12</v>
      </c>
    </row>
    <row r="4403" spans="1:7" x14ac:dyDescent="0.55000000000000004">
      <c r="A4403">
        <f>budget!J4403</f>
        <v>855</v>
      </c>
      <c r="B4403">
        <v>2020</v>
      </c>
      <c r="C4403">
        <f t="shared" si="210"/>
        <v>3</v>
      </c>
      <c r="D4403">
        <f t="shared" si="211"/>
        <v>30</v>
      </c>
      <c r="E4403">
        <f>budget!F4403</f>
        <v>2</v>
      </c>
      <c r="F4403" t="str">
        <f t="shared" si="212"/>
        <v>20200330</v>
      </c>
      <c r="G4403">
        <f>budget!E4403</f>
        <v>13</v>
      </c>
    </row>
    <row r="4404" spans="1:7" x14ac:dyDescent="0.55000000000000004">
      <c r="A4404">
        <f>budget!J4404</f>
        <v>855</v>
      </c>
      <c r="B4404">
        <v>2020</v>
      </c>
      <c r="C4404">
        <f t="shared" si="210"/>
        <v>5</v>
      </c>
      <c r="D4404">
        <f t="shared" si="211"/>
        <v>25</v>
      </c>
      <c r="E4404">
        <f>budget!F4404</f>
        <v>1</v>
      </c>
      <c r="F4404" t="str">
        <f t="shared" si="212"/>
        <v>20200525</v>
      </c>
      <c r="G4404">
        <f>budget!E4404</f>
        <v>21</v>
      </c>
    </row>
    <row r="4405" spans="1:7" x14ac:dyDescent="0.55000000000000004">
      <c r="A4405">
        <f>budget!J4405</f>
        <v>855</v>
      </c>
      <c r="B4405">
        <v>2020</v>
      </c>
      <c r="C4405">
        <f t="shared" si="210"/>
        <v>6</v>
      </c>
      <c r="D4405">
        <f t="shared" si="211"/>
        <v>1</v>
      </c>
      <c r="E4405">
        <f>budget!F4405</f>
        <v>1</v>
      </c>
      <c r="F4405" t="str">
        <f t="shared" si="212"/>
        <v>20200601</v>
      </c>
      <c r="G4405">
        <f>budget!E4405</f>
        <v>22</v>
      </c>
    </row>
    <row r="4406" spans="1:7" x14ac:dyDescent="0.55000000000000004">
      <c r="A4406">
        <f>budget!J4406</f>
        <v>855</v>
      </c>
      <c r="B4406">
        <v>2020</v>
      </c>
      <c r="C4406">
        <f t="shared" si="210"/>
        <v>6</v>
      </c>
      <c r="D4406">
        <f t="shared" si="211"/>
        <v>8</v>
      </c>
      <c r="E4406">
        <f>budget!F4406</f>
        <v>1</v>
      </c>
      <c r="F4406" t="str">
        <f t="shared" si="212"/>
        <v>20200608</v>
      </c>
      <c r="G4406">
        <f>budget!E4406</f>
        <v>23</v>
      </c>
    </row>
    <row r="4407" spans="1:7" x14ac:dyDescent="0.55000000000000004">
      <c r="A4407">
        <f>budget!J4407</f>
        <v>857</v>
      </c>
      <c r="B4407">
        <v>2020</v>
      </c>
      <c r="C4407">
        <f t="shared" si="210"/>
        <v>1</v>
      </c>
      <c r="D4407">
        <f t="shared" si="211"/>
        <v>6</v>
      </c>
      <c r="E4407">
        <f>budget!F4407</f>
        <v>1</v>
      </c>
      <c r="F4407" t="str">
        <f t="shared" si="212"/>
        <v>20200106</v>
      </c>
      <c r="G4407">
        <f>budget!E4407</f>
        <v>1</v>
      </c>
    </row>
    <row r="4408" spans="1:7" x14ac:dyDescent="0.55000000000000004">
      <c r="A4408">
        <f>budget!J4408</f>
        <v>857</v>
      </c>
      <c r="B4408">
        <v>2020</v>
      </c>
      <c r="C4408">
        <f t="shared" si="210"/>
        <v>2</v>
      </c>
      <c r="D4408">
        <f t="shared" si="211"/>
        <v>24</v>
      </c>
      <c r="E4408">
        <f>budget!F4408</f>
        <v>0</v>
      </c>
      <c r="F4408" t="str">
        <f t="shared" si="212"/>
        <v>20200224</v>
      </c>
      <c r="G4408">
        <f>budget!E4408</f>
        <v>8</v>
      </c>
    </row>
    <row r="4409" spans="1:7" x14ac:dyDescent="0.55000000000000004">
      <c r="A4409">
        <f>budget!J4409</f>
        <v>857</v>
      </c>
      <c r="B4409">
        <v>2020</v>
      </c>
      <c r="C4409">
        <f t="shared" si="210"/>
        <v>3</v>
      </c>
      <c r="D4409">
        <f t="shared" si="211"/>
        <v>30</v>
      </c>
      <c r="E4409">
        <f>budget!F4409</f>
        <v>1</v>
      </c>
      <c r="F4409" t="str">
        <f t="shared" si="212"/>
        <v>20200330</v>
      </c>
      <c r="G4409">
        <f>budget!E4409</f>
        <v>13</v>
      </c>
    </row>
    <row r="4410" spans="1:7" x14ac:dyDescent="0.55000000000000004">
      <c r="A4410">
        <f>budget!J4410</f>
        <v>857</v>
      </c>
      <c r="B4410">
        <v>2020</v>
      </c>
      <c r="C4410">
        <f t="shared" si="210"/>
        <v>4</v>
      </c>
      <c r="D4410">
        <f t="shared" si="211"/>
        <v>6</v>
      </c>
      <c r="E4410">
        <f>budget!F4410</f>
        <v>1</v>
      </c>
      <c r="F4410" t="str">
        <f t="shared" si="212"/>
        <v>20200406</v>
      </c>
      <c r="G4410">
        <f>budget!E4410</f>
        <v>14</v>
      </c>
    </row>
    <row r="4411" spans="1:7" x14ac:dyDescent="0.55000000000000004">
      <c r="A4411">
        <f>budget!J4411</f>
        <v>857</v>
      </c>
      <c r="B4411">
        <v>2020</v>
      </c>
      <c r="C4411">
        <f t="shared" si="210"/>
        <v>5</v>
      </c>
      <c r="D4411">
        <f t="shared" si="211"/>
        <v>25</v>
      </c>
      <c r="E4411">
        <f>budget!F4411</f>
        <v>1</v>
      </c>
      <c r="F4411" t="str">
        <f t="shared" si="212"/>
        <v>20200525</v>
      </c>
      <c r="G4411">
        <f>budget!E4411</f>
        <v>21</v>
      </c>
    </row>
    <row r="4412" spans="1:7" x14ac:dyDescent="0.55000000000000004">
      <c r="A4412">
        <f>budget!J4412</f>
        <v>858</v>
      </c>
      <c r="B4412">
        <v>2020</v>
      </c>
      <c r="C4412">
        <f t="shared" si="210"/>
        <v>6</v>
      </c>
      <c r="D4412">
        <f t="shared" si="211"/>
        <v>1</v>
      </c>
      <c r="E4412">
        <f>budget!F4412</f>
        <v>1</v>
      </c>
      <c r="F4412" t="str">
        <f t="shared" si="212"/>
        <v>20200601</v>
      </c>
      <c r="G4412">
        <f>budget!E4412</f>
        <v>22</v>
      </c>
    </row>
    <row r="4413" spans="1:7" x14ac:dyDescent="0.55000000000000004">
      <c r="A4413">
        <f>budget!J4413</f>
        <v>858</v>
      </c>
      <c r="B4413">
        <v>2020</v>
      </c>
      <c r="C4413">
        <f t="shared" si="210"/>
        <v>6</v>
      </c>
      <c r="D4413">
        <f t="shared" si="211"/>
        <v>8</v>
      </c>
      <c r="E4413">
        <f>budget!F4413</f>
        <v>1</v>
      </c>
      <c r="F4413" t="str">
        <f t="shared" si="212"/>
        <v>20200608</v>
      </c>
      <c r="G4413">
        <f>budget!E4413</f>
        <v>23</v>
      </c>
    </row>
    <row r="4414" spans="1:7" x14ac:dyDescent="0.55000000000000004">
      <c r="A4414">
        <f>budget!J4414</f>
        <v>859</v>
      </c>
      <c r="B4414">
        <v>2020</v>
      </c>
      <c r="C4414">
        <f t="shared" si="210"/>
        <v>3</v>
      </c>
      <c r="D4414">
        <f t="shared" si="211"/>
        <v>16</v>
      </c>
      <c r="E4414">
        <f>budget!F4414</f>
        <v>0</v>
      </c>
      <c r="F4414" t="str">
        <f t="shared" si="212"/>
        <v>20200316</v>
      </c>
      <c r="G4414">
        <f>budget!E4414</f>
        <v>11</v>
      </c>
    </row>
    <row r="4415" spans="1:7" x14ac:dyDescent="0.55000000000000004">
      <c r="A4415">
        <f>budget!J4415</f>
        <v>861</v>
      </c>
      <c r="B4415">
        <v>2020</v>
      </c>
      <c r="C4415">
        <f t="shared" si="210"/>
        <v>1</v>
      </c>
      <c r="D4415">
        <f t="shared" si="211"/>
        <v>6</v>
      </c>
      <c r="E4415">
        <f>budget!F4415</f>
        <v>4</v>
      </c>
      <c r="F4415" t="str">
        <f t="shared" si="212"/>
        <v>20200106</v>
      </c>
      <c r="G4415">
        <f>budget!E4415</f>
        <v>1</v>
      </c>
    </row>
    <row r="4416" spans="1:7" x14ac:dyDescent="0.55000000000000004">
      <c r="A4416">
        <f>budget!J4416</f>
        <v>861</v>
      </c>
      <c r="B4416">
        <v>2020</v>
      </c>
      <c r="C4416">
        <f t="shared" si="210"/>
        <v>4</v>
      </c>
      <c r="D4416">
        <f t="shared" si="211"/>
        <v>13</v>
      </c>
      <c r="E4416">
        <f>budget!F4416</f>
        <v>1</v>
      </c>
      <c r="F4416" t="str">
        <f t="shared" si="212"/>
        <v>20200413</v>
      </c>
      <c r="G4416">
        <f>budget!E4416</f>
        <v>15</v>
      </c>
    </row>
    <row r="4417" spans="1:7" x14ac:dyDescent="0.55000000000000004">
      <c r="A4417">
        <f>budget!J4417</f>
        <v>861</v>
      </c>
      <c r="B4417">
        <v>2020</v>
      </c>
      <c r="C4417">
        <f t="shared" si="210"/>
        <v>6</v>
      </c>
      <c r="D4417">
        <f t="shared" si="211"/>
        <v>8</v>
      </c>
      <c r="E4417">
        <f>budget!F4417</f>
        <v>10</v>
      </c>
      <c r="F4417" t="str">
        <f t="shared" si="212"/>
        <v>20200608</v>
      </c>
      <c r="G4417">
        <f>budget!E4417</f>
        <v>23</v>
      </c>
    </row>
    <row r="4418" spans="1:7" x14ac:dyDescent="0.55000000000000004">
      <c r="A4418">
        <f>budget!J4418</f>
        <v>861</v>
      </c>
      <c r="B4418">
        <v>2020</v>
      </c>
      <c r="C4418">
        <f t="shared" si="210"/>
        <v>12</v>
      </c>
      <c r="D4418">
        <f t="shared" si="211"/>
        <v>7</v>
      </c>
      <c r="E4418">
        <f>budget!F4418</f>
        <v>10</v>
      </c>
      <c r="F4418" t="str">
        <f t="shared" si="212"/>
        <v>20201207</v>
      </c>
      <c r="G4418">
        <f>budget!E4418</f>
        <v>49</v>
      </c>
    </row>
    <row r="4419" spans="1:7" x14ac:dyDescent="0.55000000000000004">
      <c r="A4419">
        <f>budget!J4419</f>
        <v>862</v>
      </c>
      <c r="B4419">
        <v>2020</v>
      </c>
      <c r="C4419">
        <f t="shared" si="210"/>
        <v>1</v>
      </c>
      <c r="D4419">
        <f t="shared" si="211"/>
        <v>6</v>
      </c>
      <c r="E4419">
        <f>budget!F4419</f>
        <v>1</v>
      </c>
      <c r="F4419" t="str">
        <f t="shared" si="212"/>
        <v>20200106</v>
      </c>
      <c r="G4419">
        <f>budget!E4419</f>
        <v>1</v>
      </c>
    </row>
    <row r="4420" spans="1:7" x14ac:dyDescent="0.55000000000000004">
      <c r="A4420">
        <f>budget!J4420</f>
        <v>862</v>
      </c>
      <c r="B4420">
        <v>2020</v>
      </c>
      <c r="C4420">
        <f t="shared" si="210"/>
        <v>2</v>
      </c>
      <c r="D4420">
        <f t="shared" si="211"/>
        <v>3</v>
      </c>
      <c r="E4420">
        <f>budget!F4420</f>
        <v>0</v>
      </c>
      <c r="F4420" t="str">
        <f t="shared" si="212"/>
        <v>20200203</v>
      </c>
      <c r="G4420">
        <f>budget!E4420</f>
        <v>5</v>
      </c>
    </row>
    <row r="4421" spans="1:7" x14ac:dyDescent="0.55000000000000004">
      <c r="A4421">
        <f>budget!J4421</f>
        <v>862</v>
      </c>
      <c r="B4421">
        <v>2020</v>
      </c>
      <c r="C4421">
        <f t="shared" si="210"/>
        <v>4</v>
      </c>
      <c r="D4421">
        <f t="shared" si="211"/>
        <v>13</v>
      </c>
      <c r="E4421">
        <f>budget!F4421</f>
        <v>0</v>
      </c>
      <c r="F4421" t="str">
        <f t="shared" si="212"/>
        <v>20200413</v>
      </c>
      <c r="G4421">
        <f>budget!E4421</f>
        <v>15</v>
      </c>
    </row>
    <row r="4422" spans="1:7" x14ac:dyDescent="0.55000000000000004">
      <c r="A4422">
        <f>budget!J4422</f>
        <v>863</v>
      </c>
      <c r="B4422">
        <v>2020</v>
      </c>
      <c r="C4422">
        <f t="shared" si="210"/>
        <v>5</v>
      </c>
      <c r="D4422">
        <f t="shared" si="211"/>
        <v>25</v>
      </c>
      <c r="E4422">
        <f>budget!F4422</f>
        <v>5</v>
      </c>
      <c r="F4422" t="str">
        <f t="shared" si="212"/>
        <v>20200525</v>
      </c>
      <c r="G4422">
        <f>budget!E4422</f>
        <v>21</v>
      </c>
    </row>
    <row r="4423" spans="1:7" x14ac:dyDescent="0.55000000000000004">
      <c r="A4423">
        <f>budget!J4423</f>
        <v>863</v>
      </c>
      <c r="B4423">
        <v>2020</v>
      </c>
      <c r="C4423">
        <f t="shared" si="210"/>
        <v>12</v>
      </c>
      <c r="D4423">
        <f t="shared" si="211"/>
        <v>7</v>
      </c>
      <c r="E4423">
        <f>budget!F4423</f>
        <v>5</v>
      </c>
      <c r="F4423" t="str">
        <f t="shared" si="212"/>
        <v>20201207</v>
      </c>
      <c r="G4423">
        <f>budget!E4423</f>
        <v>49</v>
      </c>
    </row>
    <row r="4424" spans="1:7" x14ac:dyDescent="0.55000000000000004">
      <c r="A4424">
        <f>budget!J4424</f>
        <v>864</v>
      </c>
      <c r="B4424">
        <v>2020</v>
      </c>
      <c r="C4424">
        <f t="shared" si="210"/>
        <v>3</v>
      </c>
      <c r="D4424">
        <f t="shared" si="211"/>
        <v>9</v>
      </c>
      <c r="E4424">
        <f>budget!F4424</f>
        <v>1</v>
      </c>
      <c r="F4424" t="str">
        <f t="shared" si="212"/>
        <v>20200309</v>
      </c>
      <c r="G4424">
        <f>budget!E4424</f>
        <v>10</v>
      </c>
    </row>
    <row r="4425" spans="1:7" x14ac:dyDescent="0.55000000000000004">
      <c r="A4425">
        <f>budget!J4425</f>
        <v>869</v>
      </c>
      <c r="B4425">
        <v>2020</v>
      </c>
      <c r="C4425">
        <f t="shared" si="210"/>
        <v>3</v>
      </c>
      <c r="D4425">
        <f t="shared" si="211"/>
        <v>9</v>
      </c>
      <c r="E4425">
        <f>budget!F4425</f>
        <v>1</v>
      </c>
      <c r="F4425" t="str">
        <f t="shared" si="212"/>
        <v>20200309</v>
      </c>
      <c r="G4425">
        <f>budget!E4425</f>
        <v>10</v>
      </c>
    </row>
    <row r="4426" spans="1:7" x14ac:dyDescent="0.55000000000000004">
      <c r="A4426">
        <f>budget!J4426</f>
        <v>869</v>
      </c>
      <c r="B4426">
        <v>2020</v>
      </c>
      <c r="C4426">
        <f t="shared" si="210"/>
        <v>3</v>
      </c>
      <c r="D4426">
        <f t="shared" si="211"/>
        <v>16</v>
      </c>
      <c r="E4426">
        <f>budget!F4426</f>
        <v>0</v>
      </c>
      <c r="F4426" t="str">
        <f t="shared" si="212"/>
        <v>20200316</v>
      </c>
      <c r="G4426">
        <f>budget!E4426</f>
        <v>11</v>
      </c>
    </row>
    <row r="4427" spans="1:7" x14ac:dyDescent="0.55000000000000004">
      <c r="A4427">
        <f>budget!J4427</f>
        <v>870</v>
      </c>
      <c r="B4427">
        <v>2020</v>
      </c>
      <c r="C4427">
        <f t="shared" si="210"/>
        <v>2</v>
      </c>
      <c r="D4427">
        <f t="shared" si="211"/>
        <v>10</v>
      </c>
      <c r="E4427">
        <f>budget!F4427</f>
        <v>4</v>
      </c>
      <c r="F4427" t="str">
        <f t="shared" si="212"/>
        <v>20200210</v>
      </c>
      <c r="G4427">
        <f>budget!E4427</f>
        <v>6</v>
      </c>
    </row>
    <row r="4428" spans="1:7" x14ac:dyDescent="0.55000000000000004">
      <c r="A4428">
        <f>budget!J4428</f>
        <v>870</v>
      </c>
      <c r="B4428">
        <v>2020</v>
      </c>
      <c r="C4428">
        <f t="shared" si="210"/>
        <v>2</v>
      </c>
      <c r="D4428">
        <f t="shared" si="211"/>
        <v>17</v>
      </c>
      <c r="E4428">
        <f>budget!F4428</f>
        <v>3</v>
      </c>
      <c r="F4428" t="str">
        <f t="shared" si="212"/>
        <v>20200217</v>
      </c>
      <c r="G4428">
        <f>budget!E4428</f>
        <v>7</v>
      </c>
    </row>
    <row r="4429" spans="1:7" x14ac:dyDescent="0.55000000000000004">
      <c r="A4429">
        <f>budget!J4429</f>
        <v>870</v>
      </c>
      <c r="B4429">
        <v>2020</v>
      </c>
      <c r="C4429">
        <f t="shared" si="210"/>
        <v>2</v>
      </c>
      <c r="D4429">
        <f t="shared" si="211"/>
        <v>24</v>
      </c>
      <c r="E4429">
        <f>budget!F4429</f>
        <v>0</v>
      </c>
      <c r="F4429" t="str">
        <f t="shared" si="212"/>
        <v>20200224</v>
      </c>
      <c r="G4429">
        <f>budget!E4429</f>
        <v>8</v>
      </c>
    </row>
    <row r="4430" spans="1:7" x14ac:dyDescent="0.55000000000000004">
      <c r="A4430">
        <f>budget!J4430</f>
        <v>870</v>
      </c>
      <c r="B4430">
        <v>2020</v>
      </c>
      <c r="C4430">
        <f t="shared" si="210"/>
        <v>3</v>
      </c>
      <c r="D4430">
        <f t="shared" si="211"/>
        <v>9</v>
      </c>
      <c r="E4430">
        <f>budget!F4430</f>
        <v>2</v>
      </c>
      <c r="F4430" t="str">
        <f t="shared" si="212"/>
        <v>20200309</v>
      </c>
      <c r="G4430">
        <f>budget!E4430</f>
        <v>10</v>
      </c>
    </row>
    <row r="4431" spans="1:7" x14ac:dyDescent="0.55000000000000004">
      <c r="A4431">
        <f>budget!J4431</f>
        <v>870</v>
      </c>
      <c r="B4431">
        <v>2020</v>
      </c>
      <c r="C4431">
        <f t="shared" si="210"/>
        <v>3</v>
      </c>
      <c r="D4431">
        <f t="shared" si="211"/>
        <v>16</v>
      </c>
      <c r="E4431">
        <f>budget!F4431</f>
        <v>3</v>
      </c>
      <c r="F4431" t="str">
        <f t="shared" si="212"/>
        <v>20200316</v>
      </c>
      <c r="G4431">
        <f>budget!E4431</f>
        <v>11</v>
      </c>
    </row>
    <row r="4432" spans="1:7" x14ac:dyDescent="0.55000000000000004">
      <c r="A4432">
        <f>budget!J4432</f>
        <v>870</v>
      </c>
      <c r="B4432">
        <v>2020</v>
      </c>
      <c r="C4432">
        <f t="shared" si="210"/>
        <v>3</v>
      </c>
      <c r="D4432">
        <f t="shared" si="211"/>
        <v>23</v>
      </c>
      <c r="E4432">
        <f>budget!F4432</f>
        <v>1</v>
      </c>
      <c r="F4432" t="str">
        <f t="shared" si="212"/>
        <v>20200323</v>
      </c>
      <c r="G4432">
        <f>budget!E4432</f>
        <v>12</v>
      </c>
    </row>
    <row r="4433" spans="1:7" x14ac:dyDescent="0.55000000000000004">
      <c r="A4433">
        <f>budget!J4433</f>
        <v>870</v>
      </c>
      <c r="B4433">
        <v>2020</v>
      </c>
      <c r="C4433">
        <f t="shared" si="210"/>
        <v>3</v>
      </c>
      <c r="D4433">
        <f t="shared" si="211"/>
        <v>30</v>
      </c>
      <c r="E4433">
        <f>budget!F4433</f>
        <v>1</v>
      </c>
      <c r="F4433" t="str">
        <f t="shared" si="212"/>
        <v>20200330</v>
      </c>
      <c r="G4433">
        <f>budget!E4433</f>
        <v>13</v>
      </c>
    </row>
    <row r="4434" spans="1:7" x14ac:dyDescent="0.55000000000000004">
      <c r="A4434">
        <f>budget!J4434</f>
        <v>870</v>
      </c>
      <c r="B4434">
        <v>2020</v>
      </c>
      <c r="C4434">
        <f t="shared" si="210"/>
        <v>4</v>
      </c>
      <c r="D4434">
        <f t="shared" si="211"/>
        <v>13</v>
      </c>
      <c r="E4434">
        <f>budget!F4434</f>
        <v>0</v>
      </c>
      <c r="F4434" t="str">
        <f t="shared" si="212"/>
        <v>20200413</v>
      </c>
      <c r="G4434">
        <f>budget!E4434</f>
        <v>15</v>
      </c>
    </row>
    <row r="4435" spans="1:7" x14ac:dyDescent="0.55000000000000004">
      <c r="A4435">
        <f>budget!J4435</f>
        <v>870</v>
      </c>
      <c r="B4435">
        <v>2020</v>
      </c>
      <c r="C4435">
        <f t="shared" si="210"/>
        <v>4</v>
      </c>
      <c r="D4435">
        <f t="shared" si="211"/>
        <v>20</v>
      </c>
      <c r="E4435">
        <f>budget!F4435</f>
        <v>0</v>
      </c>
      <c r="F4435" t="str">
        <f t="shared" si="212"/>
        <v>20200420</v>
      </c>
      <c r="G4435">
        <f>budget!E4435</f>
        <v>16</v>
      </c>
    </row>
    <row r="4436" spans="1:7" x14ac:dyDescent="0.55000000000000004">
      <c r="A4436">
        <f>budget!J4436</f>
        <v>871</v>
      </c>
      <c r="B4436">
        <v>2020</v>
      </c>
      <c r="C4436">
        <f t="shared" si="210"/>
        <v>1</v>
      </c>
      <c r="D4436">
        <f t="shared" si="211"/>
        <v>6</v>
      </c>
      <c r="E4436">
        <f>budget!F4436</f>
        <v>0</v>
      </c>
      <c r="F4436" t="str">
        <f t="shared" si="212"/>
        <v>20200106</v>
      </c>
      <c r="G4436">
        <f>budget!E4436</f>
        <v>1</v>
      </c>
    </row>
    <row r="4437" spans="1:7" x14ac:dyDescent="0.55000000000000004">
      <c r="A4437">
        <f>budget!J4437</f>
        <v>871</v>
      </c>
      <c r="B4437">
        <v>2020</v>
      </c>
      <c r="C4437">
        <f t="shared" ref="C4437:C4500" si="213">IF(G4437=1,$M$2,IF(G4437=2,$M$3,IF(G4437=3,$M$4,IF(G4437=4,$M$5,IF(G4437=5,$M$6,IF(G4437=6,$M$7,IF(G4437=7,$M$8,IF(G4437=8,$M$9,IF(G4437=9,$M$10,IF(G4437=10,$M$11,IF(G4437=11,$M$12,IF(G4437=12,$M$13,IF(G4437=13,$M$14,IF(G4437=14,$M$15,IF(G4437=15,$M$16,IF(G4437=16,$M$17,IF(G4437=17,$M$18,IF(G4437=18,$M$19,IF(G4437=19,$M$20,IF(G4437=20,$M$21,IF(G4437=21,$M$22,IF(G4437=22,$M$23,IF(G4437=23,$M$24,IF(G4437=24,$M$25,IF(G4437=25,$M$26,IF(G4437=26,$M$27,IF(G4437=27,$M$28,IF(G4437=28,$M$29,IF(G4437=29,$M$30,IF(G4437=30,$M$31,IF(G4437=31,$M$32,IF(G4437=32,$M$33,IF(G4437=33,$M$34,IF(G4437=34,$M$35,IF(G4437=35,$M$36,IF(G4437=36,$M$37,IF(G4437=37,$M$38,IF(G4437=38,$M$39,IF(G4437=39,$M$40,IF(G4437=40,$M$41,IF(G4437=41,$M$42,IF(G4437=42,$M$43,IF(G4437=43,$M$44,IF(G4437=44,$M$45,IF(G4437=45,$M$46,IF(G4437=46,$M$47,IF(G4437=47,$M$48,IF(G4437=48,$M$49,IF(G4437=49,$M$50,IF(G4437=50,$M$51,IF(G4437=51,$M$52,IF(G4437=52,$M$53,""))))))))))))))))))))))))))))))))))))))))))))))))))))</f>
        <v>1</v>
      </c>
      <c r="D4437">
        <f t="shared" ref="D4437:D4500" si="214">IF(G4437=1,$O$2,IF(G4437=2,$O$3,IF(G4437=3,$O$4,IF(G4437=4,$O$5,IF(G4437=5,$O$6,IF(G4437=6,$O$7,IF(G4437=7,$O$8,IF(G4437=8,$O$9,IF(G4437=9,$O$10,IF(G4437=10,$O$11,IF(G4437=11,$O$12,IF(G4437=12,$O$13,IF(G4437=13,$O$14,IF(G4437=14,$O$15,IF(G4437=15,$O$16,IF(G4437=16,$O$17,IF(G4437=17,$O$18,IF(G4437=18,$O$19,IF(G4437=19,$O$20,IF(G4437=20,$O$21,IF(G4437=21,$O$22,IF(G4437=22,$O$23,IF(G4437=23,$O$24,IF(G4437=24,$O$25,IF(G4437=25,$O$26,IF(G4437=26,$O$27,IF(G4437=27,$O$28,IF(G4437=28,$O$29,IF(G4437=29,$O$30,IF(G4437=30,$O$31,IF(G4437=31,$O$32,IF(G4437=32,$O$33,IF(G4437=33,$O$34,IF(G4437=34,$O$35,IF(G4437=35,$O$36,IF(G4437=36,$O$37,IF(G4437=37,$O$38,IF(G4437=38,$O$39,IF(G4437=39,$O$40,IF(G4437=40,$O$41,IF(G4437=41,$O$42,IF(G4437=42,$O$43,IF(G4437=43,$O$44,IF(G4437=44,$O$45,IF(G4437=45,$O$46,IF(G4437=46,$O$47,IF(G4437=47,$O$48,IF(G4437=48,$O$49,IF(G4437=49,$O$50,IF(G4437=50,$O$51,IF(G4437=51,$O$52,IF(G4437=52,$O$53,""))))))))))))))))))))))))))))))))))))))))))))))))))))</f>
        <v>13</v>
      </c>
      <c r="E4437">
        <f>budget!F4437</f>
        <v>2</v>
      </c>
      <c r="F4437" t="str">
        <f t="shared" ref="F4437:F4500" si="215">B4437&amp;TEXT(C4437,"00")&amp;TEXT(D4437,"00")</f>
        <v>20200113</v>
      </c>
      <c r="G4437">
        <f>budget!E4437</f>
        <v>2</v>
      </c>
    </row>
    <row r="4438" spans="1:7" x14ac:dyDescent="0.55000000000000004">
      <c r="A4438">
        <f>budget!J4438</f>
        <v>871</v>
      </c>
      <c r="B4438">
        <v>2020</v>
      </c>
      <c r="C4438">
        <f t="shared" si="213"/>
        <v>1</v>
      </c>
      <c r="D4438">
        <f t="shared" si="214"/>
        <v>27</v>
      </c>
      <c r="E4438">
        <f>budget!F4438</f>
        <v>2</v>
      </c>
      <c r="F4438" t="str">
        <f t="shared" si="215"/>
        <v>20200127</v>
      </c>
      <c r="G4438">
        <f>budget!E4438</f>
        <v>4</v>
      </c>
    </row>
    <row r="4439" spans="1:7" x14ac:dyDescent="0.55000000000000004">
      <c r="A4439">
        <f>budget!J4439</f>
        <v>871</v>
      </c>
      <c r="B4439">
        <v>2020</v>
      </c>
      <c r="C4439">
        <f t="shared" si="213"/>
        <v>2</v>
      </c>
      <c r="D4439">
        <f t="shared" si="214"/>
        <v>3</v>
      </c>
      <c r="E4439">
        <f>budget!F4439</f>
        <v>1</v>
      </c>
      <c r="F4439" t="str">
        <f t="shared" si="215"/>
        <v>20200203</v>
      </c>
      <c r="G4439">
        <f>budget!E4439</f>
        <v>5</v>
      </c>
    </row>
    <row r="4440" spans="1:7" x14ac:dyDescent="0.55000000000000004">
      <c r="A4440">
        <f>budget!J4440</f>
        <v>871</v>
      </c>
      <c r="B4440">
        <v>2020</v>
      </c>
      <c r="C4440">
        <f t="shared" si="213"/>
        <v>2</v>
      </c>
      <c r="D4440">
        <f t="shared" si="214"/>
        <v>10</v>
      </c>
      <c r="E4440">
        <f>budget!F4440</f>
        <v>3</v>
      </c>
      <c r="F4440" t="str">
        <f t="shared" si="215"/>
        <v>20200210</v>
      </c>
      <c r="G4440">
        <f>budget!E4440</f>
        <v>6</v>
      </c>
    </row>
    <row r="4441" spans="1:7" x14ac:dyDescent="0.55000000000000004">
      <c r="A4441">
        <f>budget!J4441</f>
        <v>871</v>
      </c>
      <c r="B4441">
        <v>2020</v>
      </c>
      <c r="C4441">
        <f t="shared" si="213"/>
        <v>2</v>
      </c>
      <c r="D4441">
        <f t="shared" si="214"/>
        <v>17</v>
      </c>
      <c r="E4441">
        <f>budget!F4441</f>
        <v>2</v>
      </c>
      <c r="F4441" t="str">
        <f t="shared" si="215"/>
        <v>20200217</v>
      </c>
      <c r="G4441">
        <f>budget!E4441</f>
        <v>7</v>
      </c>
    </row>
    <row r="4442" spans="1:7" x14ac:dyDescent="0.55000000000000004">
      <c r="A4442">
        <f>budget!J4442</f>
        <v>871</v>
      </c>
      <c r="B4442">
        <v>2020</v>
      </c>
      <c r="C4442">
        <f t="shared" si="213"/>
        <v>2</v>
      </c>
      <c r="D4442">
        <f t="shared" si="214"/>
        <v>24</v>
      </c>
      <c r="E4442">
        <f>budget!F4442</f>
        <v>1</v>
      </c>
      <c r="F4442" t="str">
        <f t="shared" si="215"/>
        <v>20200224</v>
      </c>
      <c r="G4442">
        <f>budget!E4442</f>
        <v>8</v>
      </c>
    </row>
    <row r="4443" spans="1:7" x14ac:dyDescent="0.55000000000000004">
      <c r="A4443">
        <f>budget!J4443</f>
        <v>871</v>
      </c>
      <c r="B4443">
        <v>2020</v>
      </c>
      <c r="C4443">
        <f t="shared" si="213"/>
        <v>3</v>
      </c>
      <c r="D4443">
        <f t="shared" si="214"/>
        <v>16</v>
      </c>
      <c r="E4443">
        <f>budget!F4443</f>
        <v>0</v>
      </c>
      <c r="F4443" t="str">
        <f t="shared" si="215"/>
        <v>20200316</v>
      </c>
      <c r="G4443">
        <f>budget!E4443</f>
        <v>11</v>
      </c>
    </row>
    <row r="4444" spans="1:7" x14ac:dyDescent="0.55000000000000004">
      <c r="A4444">
        <f>budget!J4444</f>
        <v>873</v>
      </c>
      <c r="B4444">
        <v>2020</v>
      </c>
      <c r="C4444">
        <f t="shared" si="213"/>
        <v>1</v>
      </c>
      <c r="D4444">
        <f t="shared" si="214"/>
        <v>20</v>
      </c>
      <c r="E4444">
        <f>budget!F4444</f>
        <v>1</v>
      </c>
      <c r="F4444" t="str">
        <f t="shared" si="215"/>
        <v>20200120</v>
      </c>
      <c r="G4444">
        <f>budget!E4444</f>
        <v>3</v>
      </c>
    </row>
    <row r="4445" spans="1:7" x14ac:dyDescent="0.55000000000000004">
      <c r="A4445">
        <f>budget!J4445</f>
        <v>873</v>
      </c>
      <c r="B4445">
        <v>2020</v>
      </c>
      <c r="C4445">
        <f t="shared" si="213"/>
        <v>1</v>
      </c>
      <c r="D4445">
        <f t="shared" si="214"/>
        <v>27</v>
      </c>
      <c r="E4445">
        <f>budget!F4445</f>
        <v>2</v>
      </c>
      <c r="F4445" t="str">
        <f t="shared" si="215"/>
        <v>20200127</v>
      </c>
      <c r="G4445">
        <f>budget!E4445</f>
        <v>4</v>
      </c>
    </row>
    <row r="4446" spans="1:7" x14ac:dyDescent="0.55000000000000004">
      <c r="A4446">
        <f>budget!J4446</f>
        <v>873</v>
      </c>
      <c r="B4446">
        <v>2020</v>
      </c>
      <c r="C4446">
        <f t="shared" si="213"/>
        <v>2</v>
      </c>
      <c r="D4446">
        <f t="shared" si="214"/>
        <v>17</v>
      </c>
      <c r="E4446">
        <f>budget!F4446</f>
        <v>0</v>
      </c>
      <c r="F4446" t="str">
        <f t="shared" si="215"/>
        <v>20200217</v>
      </c>
      <c r="G4446">
        <f>budget!E4446</f>
        <v>7</v>
      </c>
    </row>
    <row r="4447" spans="1:7" x14ac:dyDescent="0.55000000000000004">
      <c r="A4447">
        <f>budget!J4447</f>
        <v>873</v>
      </c>
      <c r="B4447">
        <v>2020</v>
      </c>
      <c r="C4447">
        <f t="shared" si="213"/>
        <v>2</v>
      </c>
      <c r="D4447">
        <f t="shared" si="214"/>
        <v>24</v>
      </c>
      <c r="E4447">
        <f>budget!F4447</f>
        <v>1</v>
      </c>
      <c r="F4447" t="str">
        <f t="shared" si="215"/>
        <v>20200224</v>
      </c>
      <c r="G4447">
        <f>budget!E4447</f>
        <v>8</v>
      </c>
    </row>
    <row r="4448" spans="1:7" x14ac:dyDescent="0.55000000000000004">
      <c r="A4448">
        <f>budget!J4448</f>
        <v>873</v>
      </c>
      <c r="B4448">
        <v>2020</v>
      </c>
      <c r="C4448">
        <f t="shared" si="213"/>
        <v>3</v>
      </c>
      <c r="D4448">
        <f t="shared" si="214"/>
        <v>2</v>
      </c>
      <c r="E4448">
        <f>budget!F4448</f>
        <v>1</v>
      </c>
      <c r="F4448" t="str">
        <f t="shared" si="215"/>
        <v>20200302</v>
      </c>
      <c r="G4448">
        <f>budget!E4448</f>
        <v>9</v>
      </c>
    </row>
    <row r="4449" spans="1:7" x14ac:dyDescent="0.55000000000000004">
      <c r="A4449">
        <f>budget!J4449</f>
        <v>873</v>
      </c>
      <c r="B4449">
        <v>2020</v>
      </c>
      <c r="C4449">
        <f t="shared" si="213"/>
        <v>3</v>
      </c>
      <c r="D4449">
        <f t="shared" si="214"/>
        <v>9</v>
      </c>
      <c r="E4449">
        <f>budget!F4449</f>
        <v>1</v>
      </c>
      <c r="F4449" t="str">
        <f t="shared" si="215"/>
        <v>20200309</v>
      </c>
      <c r="G4449">
        <f>budget!E4449</f>
        <v>10</v>
      </c>
    </row>
    <row r="4450" spans="1:7" x14ac:dyDescent="0.55000000000000004">
      <c r="A4450">
        <f>budget!J4450</f>
        <v>873</v>
      </c>
      <c r="B4450">
        <v>2020</v>
      </c>
      <c r="C4450">
        <f t="shared" si="213"/>
        <v>3</v>
      </c>
      <c r="D4450">
        <f t="shared" si="214"/>
        <v>16</v>
      </c>
      <c r="E4450">
        <f>budget!F4450</f>
        <v>0</v>
      </c>
      <c r="F4450" t="str">
        <f t="shared" si="215"/>
        <v>20200316</v>
      </c>
      <c r="G4450">
        <f>budget!E4450</f>
        <v>11</v>
      </c>
    </row>
    <row r="4451" spans="1:7" x14ac:dyDescent="0.55000000000000004">
      <c r="A4451">
        <f>budget!J4451</f>
        <v>873</v>
      </c>
      <c r="B4451">
        <v>2020</v>
      </c>
      <c r="C4451">
        <f t="shared" si="213"/>
        <v>3</v>
      </c>
      <c r="D4451">
        <f t="shared" si="214"/>
        <v>30</v>
      </c>
      <c r="E4451">
        <f>budget!F4451</f>
        <v>0</v>
      </c>
      <c r="F4451" t="str">
        <f t="shared" si="215"/>
        <v>20200330</v>
      </c>
      <c r="G4451">
        <f>budget!E4451</f>
        <v>13</v>
      </c>
    </row>
    <row r="4452" spans="1:7" x14ac:dyDescent="0.55000000000000004">
      <c r="A4452">
        <f>budget!J4452</f>
        <v>873</v>
      </c>
      <c r="B4452">
        <v>2020</v>
      </c>
      <c r="C4452">
        <f t="shared" si="213"/>
        <v>4</v>
      </c>
      <c r="D4452">
        <f t="shared" si="214"/>
        <v>6</v>
      </c>
      <c r="E4452">
        <f>budget!F4452</f>
        <v>2</v>
      </c>
      <c r="F4452" t="str">
        <f t="shared" si="215"/>
        <v>20200406</v>
      </c>
      <c r="G4452">
        <f>budget!E4452</f>
        <v>14</v>
      </c>
    </row>
    <row r="4453" spans="1:7" x14ac:dyDescent="0.55000000000000004">
      <c r="A4453">
        <f>budget!J4453</f>
        <v>878</v>
      </c>
      <c r="B4453">
        <v>2020</v>
      </c>
      <c r="C4453">
        <f t="shared" si="213"/>
        <v>3</v>
      </c>
      <c r="D4453">
        <f t="shared" si="214"/>
        <v>2</v>
      </c>
      <c r="E4453">
        <f>budget!F4453</f>
        <v>4</v>
      </c>
      <c r="F4453" t="str">
        <f t="shared" si="215"/>
        <v>20200302</v>
      </c>
      <c r="G4453">
        <f>budget!E4453</f>
        <v>9</v>
      </c>
    </row>
    <row r="4454" spans="1:7" x14ac:dyDescent="0.55000000000000004">
      <c r="A4454">
        <f>budget!J4454</f>
        <v>878</v>
      </c>
      <c r="B4454">
        <v>2020</v>
      </c>
      <c r="C4454">
        <f t="shared" si="213"/>
        <v>3</v>
      </c>
      <c r="D4454">
        <f t="shared" si="214"/>
        <v>9</v>
      </c>
      <c r="E4454">
        <f>budget!F4454</f>
        <v>1</v>
      </c>
      <c r="F4454" t="str">
        <f t="shared" si="215"/>
        <v>20200309</v>
      </c>
      <c r="G4454">
        <f>budget!E4454</f>
        <v>10</v>
      </c>
    </row>
    <row r="4455" spans="1:7" x14ac:dyDescent="0.55000000000000004">
      <c r="A4455">
        <f>budget!J4455</f>
        <v>878</v>
      </c>
      <c r="B4455">
        <v>2020</v>
      </c>
      <c r="C4455">
        <f t="shared" si="213"/>
        <v>3</v>
      </c>
      <c r="D4455">
        <f t="shared" si="214"/>
        <v>23</v>
      </c>
      <c r="E4455">
        <f>budget!F4455</f>
        <v>3</v>
      </c>
      <c r="F4455" t="str">
        <f t="shared" si="215"/>
        <v>20200323</v>
      </c>
      <c r="G4455">
        <f>budget!E4455</f>
        <v>12</v>
      </c>
    </row>
    <row r="4456" spans="1:7" x14ac:dyDescent="0.55000000000000004">
      <c r="A4456">
        <f>budget!J4456</f>
        <v>878</v>
      </c>
      <c r="B4456">
        <v>2020</v>
      </c>
      <c r="C4456">
        <f t="shared" si="213"/>
        <v>3</v>
      </c>
      <c r="D4456">
        <f t="shared" si="214"/>
        <v>30</v>
      </c>
      <c r="E4456">
        <f>budget!F4456</f>
        <v>1</v>
      </c>
      <c r="F4456" t="str">
        <f t="shared" si="215"/>
        <v>20200330</v>
      </c>
      <c r="G4456">
        <f>budget!E4456</f>
        <v>13</v>
      </c>
    </row>
    <row r="4457" spans="1:7" x14ac:dyDescent="0.55000000000000004">
      <c r="A4457">
        <f>budget!J4457</f>
        <v>878</v>
      </c>
      <c r="B4457">
        <v>2020</v>
      </c>
      <c r="C4457">
        <f t="shared" si="213"/>
        <v>4</v>
      </c>
      <c r="D4457">
        <f t="shared" si="214"/>
        <v>6</v>
      </c>
      <c r="E4457">
        <f>budget!F4457</f>
        <v>4</v>
      </c>
      <c r="F4457" t="str">
        <f t="shared" si="215"/>
        <v>20200406</v>
      </c>
      <c r="G4457">
        <f>budget!E4457</f>
        <v>14</v>
      </c>
    </row>
    <row r="4458" spans="1:7" x14ac:dyDescent="0.55000000000000004">
      <c r="A4458">
        <f>budget!J4458</f>
        <v>878</v>
      </c>
      <c r="B4458">
        <v>2020</v>
      </c>
      <c r="C4458">
        <f t="shared" si="213"/>
        <v>6</v>
      </c>
      <c r="D4458">
        <f t="shared" si="214"/>
        <v>1</v>
      </c>
      <c r="E4458">
        <f>budget!F4458</f>
        <v>1</v>
      </c>
      <c r="F4458" t="str">
        <f t="shared" si="215"/>
        <v>20200601</v>
      </c>
      <c r="G4458">
        <f>budget!E4458</f>
        <v>22</v>
      </c>
    </row>
    <row r="4459" spans="1:7" x14ac:dyDescent="0.55000000000000004">
      <c r="A4459">
        <f>budget!J4459</f>
        <v>878</v>
      </c>
      <c r="B4459">
        <v>2020</v>
      </c>
      <c r="C4459">
        <f t="shared" si="213"/>
        <v>6</v>
      </c>
      <c r="D4459">
        <f t="shared" si="214"/>
        <v>8</v>
      </c>
      <c r="E4459">
        <f>budget!F4459</f>
        <v>1</v>
      </c>
      <c r="F4459" t="str">
        <f t="shared" si="215"/>
        <v>20200608</v>
      </c>
      <c r="G4459">
        <f>budget!E4459</f>
        <v>23</v>
      </c>
    </row>
    <row r="4460" spans="1:7" x14ac:dyDescent="0.55000000000000004">
      <c r="A4460">
        <f>budget!J4460</f>
        <v>878</v>
      </c>
      <c r="B4460">
        <v>2020</v>
      </c>
      <c r="C4460">
        <f t="shared" si="213"/>
        <v>6</v>
      </c>
      <c r="D4460">
        <f t="shared" si="214"/>
        <v>15</v>
      </c>
      <c r="E4460">
        <f>budget!F4460</f>
        <v>1</v>
      </c>
      <c r="F4460" t="str">
        <f t="shared" si="215"/>
        <v>20200615</v>
      </c>
      <c r="G4460">
        <f>budget!E4460</f>
        <v>24</v>
      </c>
    </row>
    <row r="4461" spans="1:7" x14ac:dyDescent="0.55000000000000004">
      <c r="A4461">
        <f>budget!J4461</f>
        <v>878</v>
      </c>
      <c r="B4461">
        <v>2020</v>
      </c>
      <c r="C4461">
        <f t="shared" si="213"/>
        <v>6</v>
      </c>
      <c r="D4461">
        <f t="shared" si="214"/>
        <v>22</v>
      </c>
      <c r="E4461">
        <f>budget!F4461</f>
        <v>1</v>
      </c>
      <c r="F4461" t="str">
        <f t="shared" si="215"/>
        <v>20200622</v>
      </c>
      <c r="G4461">
        <f>budget!E4461</f>
        <v>25</v>
      </c>
    </row>
    <row r="4462" spans="1:7" x14ac:dyDescent="0.55000000000000004">
      <c r="A4462">
        <f>budget!J4462</f>
        <v>878</v>
      </c>
      <c r="B4462">
        <v>2020</v>
      </c>
      <c r="C4462">
        <f t="shared" si="213"/>
        <v>6</v>
      </c>
      <c r="D4462">
        <f t="shared" si="214"/>
        <v>29</v>
      </c>
      <c r="E4462">
        <f>budget!F4462</f>
        <v>1</v>
      </c>
      <c r="F4462" t="str">
        <f t="shared" si="215"/>
        <v>20200629</v>
      </c>
      <c r="G4462">
        <f>budget!E4462</f>
        <v>26</v>
      </c>
    </row>
    <row r="4463" spans="1:7" x14ac:dyDescent="0.55000000000000004">
      <c r="A4463">
        <f>budget!J4463</f>
        <v>879</v>
      </c>
      <c r="B4463">
        <v>2020</v>
      </c>
      <c r="C4463">
        <f t="shared" si="213"/>
        <v>1</v>
      </c>
      <c r="D4463">
        <f t="shared" si="214"/>
        <v>6</v>
      </c>
      <c r="E4463">
        <f>budget!F4463</f>
        <v>1</v>
      </c>
      <c r="F4463" t="str">
        <f t="shared" si="215"/>
        <v>20200106</v>
      </c>
      <c r="G4463">
        <f>budget!E4463</f>
        <v>1</v>
      </c>
    </row>
    <row r="4464" spans="1:7" x14ac:dyDescent="0.55000000000000004">
      <c r="A4464">
        <f>budget!J4464</f>
        <v>879</v>
      </c>
      <c r="B4464">
        <v>2020</v>
      </c>
      <c r="C4464">
        <f t="shared" si="213"/>
        <v>1</v>
      </c>
      <c r="D4464">
        <f t="shared" si="214"/>
        <v>20</v>
      </c>
      <c r="E4464">
        <f>budget!F4464</f>
        <v>0</v>
      </c>
      <c r="F4464" t="str">
        <f t="shared" si="215"/>
        <v>20200120</v>
      </c>
      <c r="G4464">
        <f>budget!E4464</f>
        <v>3</v>
      </c>
    </row>
    <row r="4465" spans="1:7" x14ac:dyDescent="0.55000000000000004">
      <c r="A4465">
        <f>budget!J4465</f>
        <v>879</v>
      </c>
      <c r="B4465">
        <v>2020</v>
      </c>
      <c r="C4465">
        <f t="shared" si="213"/>
        <v>2</v>
      </c>
      <c r="D4465">
        <f t="shared" si="214"/>
        <v>24</v>
      </c>
      <c r="E4465">
        <f>budget!F4465</f>
        <v>2</v>
      </c>
      <c r="F4465" t="str">
        <f t="shared" si="215"/>
        <v>20200224</v>
      </c>
      <c r="G4465">
        <f>budget!E4465</f>
        <v>8</v>
      </c>
    </row>
    <row r="4466" spans="1:7" x14ac:dyDescent="0.55000000000000004">
      <c r="A4466">
        <f>budget!J4466</f>
        <v>879</v>
      </c>
      <c r="B4466">
        <v>2020</v>
      </c>
      <c r="C4466">
        <f t="shared" si="213"/>
        <v>3</v>
      </c>
      <c r="D4466">
        <f t="shared" si="214"/>
        <v>9</v>
      </c>
      <c r="E4466">
        <f>budget!F4466</f>
        <v>0</v>
      </c>
      <c r="F4466" t="str">
        <f t="shared" si="215"/>
        <v>20200309</v>
      </c>
      <c r="G4466">
        <f>budget!E4466</f>
        <v>10</v>
      </c>
    </row>
    <row r="4467" spans="1:7" x14ac:dyDescent="0.55000000000000004">
      <c r="A4467">
        <f>budget!J4467</f>
        <v>879</v>
      </c>
      <c r="B4467">
        <v>2020</v>
      </c>
      <c r="C4467">
        <f t="shared" si="213"/>
        <v>3</v>
      </c>
      <c r="D4467">
        <f t="shared" si="214"/>
        <v>23</v>
      </c>
      <c r="E4467">
        <f>budget!F4467</f>
        <v>1</v>
      </c>
      <c r="F4467" t="str">
        <f t="shared" si="215"/>
        <v>20200323</v>
      </c>
      <c r="G4467">
        <f>budget!E4467</f>
        <v>12</v>
      </c>
    </row>
    <row r="4468" spans="1:7" x14ac:dyDescent="0.55000000000000004">
      <c r="A4468">
        <f>budget!J4468</f>
        <v>879</v>
      </c>
      <c r="B4468">
        <v>2020</v>
      </c>
      <c r="C4468">
        <f t="shared" si="213"/>
        <v>4</v>
      </c>
      <c r="D4468">
        <f t="shared" si="214"/>
        <v>6</v>
      </c>
      <c r="E4468">
        <f>budget!F4468</f>
        <v>1</v>
      </c>
      <c r="F4468" t="str">
        <f t="shared" si="215"/>
        <v>20200406</v>
      </c>
      <c r="G4468">
        <f>budget!E4468</f>
        <v>14</v>
      </c>
    </row>
    <row r="4469" spans="1:7" x14ac:dyDescent="0.55000000000000004">
      <c r="A4469">
        <f>budget!J4469</f>
        <v>879</v>
      </c>
      <c r="B4469">
        <v>2020</v>
      </c>
      <c r="C4469">
        <f t="shared" si="213"/>
        <v>4</v>
      </c>
      <c r="D4469">
        <f t="shared" si="214"/>
        <v>27</v>
      </c>
      <c r="E4469">
        <f>budget!F4469</f>
        <v>4</v>
      </c>
      <c r="F4469" t="str">
        <f t="shared" si="215"/>
        <v>20200427</v>
      </c>
      <c r="G4469">
        <f>budget!E4469</f>
        <v>17</v>
      </c>
    </row>
    <row r="4470" spans="1:7" x14ac:dyDescent="0.55000000000000004">
      <c r="A4470">
        <f>budget!J4470</f>
        <v>879</v>
      </c>
      <c r="B4470">
        <v>2020</v>
      </c>
      <c r="C4470">
        <f t="shared" si="213"/>
        <v>5</v>
      </c>
      <c r="D4470">
        <f t="shared" si="214"/>
        <v>18</v>
      </c>
      <c r="E4470">
        <f>budget!F4470</f>
        <v>4</v>
      </c>
      <c r="F4470" t="str">
        <f t="shared" si="215"/>
        <v>20200518</v>
      </c>
      <c r="G4470">
        <f>budget!E4470</f>
        <v>20</v>
      </c>
    </row>
    <row r="4471" spans="1:7" x14ac:dyDescent="0.55000000000000004">
      <c r="A4471">
        <f>budget!J4471</f>
        <v>880</v>
      </c>
      <c r="B4471">
        <v>2020</v>
      </c>
      <c r="C4471">
        <f t="shared" si="213"/>
        <v>5</v>
      </c>
      <c r="D4471">
        <f t="shared" si="214"/>
        <v>18</v>
      </c>
      <c r="E4471">
        <f>budget!F4471</f>
        <v>4</v>
      </c>
      <c r="F4471" t="str">
        <f t="shared" si="215"/>
        <v>20200518</v>
      </c>
      <c r="G4471">
        <f>budget!E4471</f>
        <v>20</v>
      </c>
    </row>
    <row r="4472" spans="1:7" x14ac:dyDescent="0.55000000000000004">
      <c r="A4472">
        <f>budget!J4472</f>
        <v>880</v>
      </c>
      <c r="B4472">
        <v>2020</v>
      </c>
      <c r="C4472">
        <f t="shared" si="213"/>
        <v>6</v>
      </c>
      <c r="D4472">
        <f t="shared" si="214"/>
        <v>1</v>
      </c>
      <c r="E4472">
        <f>budget!F4472</f>
        <v>1</v>
      </c>
      <c r="F4472" t="str">
        <f t="shared" si="215"/>
        <v>20200601</v>
      </c>
      <c r="G4472">
        <f>budget!E4472</f>
        <v>22</v>
      </c>
    </row>
    <row r="4473" spans="1:7" x14ac:dyDescent="0.55000000000000004">
      <c r="A4473">
        <f>budget!J4473</f>
        <v>880</v>
      </c>
      <c r="B4473">
        <v>2020</v>
      </c>
      <c r="C4473">
        <f t="shared" si="213"/>
        <v>6</v>
      </c>
      <c r="D4473">
        <f t="shared" si="214"/>
        <v>8</v>
      </c>
      <c r="E4473">
        <f>budget!F4473</f>
        <v>1</v>
      </c>
      <c r="F4473" t="str">
        <f t="shared" si="215"/>
        <v>20200608</v>
      </c>
      <c r="G4473">
        <f>budget!E4473</f>
        <v>23</v>
      </c>
    </row>
    <row r="4474" spans="1:7" x14ac:dyDescent="0.55000000000000004">
      <c r="A4474">
        <f>budget!J4474</f>
        <v>880</v>
      </c>
      <c r="B4474">
        <v>2020</v>
      </c>
      <c r="C4474">
        <f t="shared" si="213"/>
        <v>6</v>
      </c>
      <c r="D4474">
        <f t="shared" si="214"/>
        <v>15</v>
      </c>
      <c r="E4474">
        <f>budget!F4474</f>
        <v>1</v>
      </c>
      <c r="F4474" t="str">
        <f t="shared" si="215"/>
        <v>20200615</v>
      </c>
      <c r="G4474">
        <f>budget!E4474</f>
        <v>24</v>
      </c>
    </row>
    <row r="4475" spans="1:7" x14ac:dyDescent="0.55000000000000004">
      <c r="A4475">
        <f>budget!J4475</f>
        <v>880</v>
      </c>
      <c r="B4475">
        <v>2020</v>
      </c>
      <c r="C4475">
        <f t="shared" si="213"/>
        <v>6</v>
      </c>
      <c r="D4475">
        <f t="shared" si="214"/>
        <v>22</v>
      </c>
      <c r="E4475">
        <f>budget!F4475</f>
        <v>1</v>
      </c>
      <c r="F4475" t="str">
        <f t="shared" si="215"/>
        <v>20200622</v>
      </c>
      <c r="G4475">
        <f>budget!E4475</f>
        <v>25</v>
      </c>
    </row>
    <row r="4476" spans="1:7" x14ac:dyDescent="0.55000000000000004">
      <c r="A4476">
        <f>budget!J4476</f>
        <v>880</v>
      </c>
      <c r="B4476">
        <v>2020</v>
      </c>
      <c r="C4476">
        <f t="shared" si="213"/>
        <v>6</v>
      </c>
      <c r="D4476">
        <f t="shared" si="214"/>
        <v>29</v>
      </c>
      <c r="E4476">
        <f>budget!F4476</f>
        <v>1</v>
      </c>
      <c r="F4476" t="str">
        <f t="shared" si="215"/>
        <v>20200629</v>
      </c>
      <c r="G4476">
        <f>budget!E4476</f>
        <v>26</v>
      </c>
    </row>
    <row r="4477" spans="1:7" x14ac:dyDescent="0.55000000000000004">
      <c r="A4477">
        <f>budget!J4477</f>
        <v>881</v>
      </c>
      <c r="B4477">
        <v>2020</v>
      </c>
      <c r="C4477">
        <f t="shared" si="213"/>
        <v>1</v>
      </c>
      <c r="D4477">
        <f t="shared" si="214"/>
        <v>20</v>
      </c>
      <c r="E4477">
        <f>budget!F4477</f>
        <v>3</v>
      </c>
      <c r="F4477" t="str">
        <f t="shared" si="215"/>
        <v>20200120</v>
      </c>
      <c r="G4477">
        <f>budget!E4477</f>
        <v>3</v>
      </c>
    </row>
    <row r="4478" spans="1:7" x14ac:dyDescent="0.55000000000000004">
      <c r="A4478">
        <f>budget!J4478</f>
        <v>881</v>
      </c>
      <c r="B4478">
        <v>2020</v>
      </c>
      <c r="C4478">
        <f t="shared" si="213"/>
        <v>1</v>
      </c>
      <c r="D4478">
        <f t="shared" si="214"/>
        <v>27</v>
      </c>
      <c r="E4478">
        <f>budget!F4478</f>
        <v>3</v>
      </c>
      <c r="F4478" t="str">
        <f t="shared" si="215"/>
        <v>20200127</v>
      </c>
      <c r="G4478">
        <f>budget!E4478</f>
        <v>4</v>
      </c>
    </row>
    <row r="4479" spans="1:7" x14ac:dyDescent="0.55000000000000004">
      <c r="A4479">
        <f>budget!J4479</f>
        <v>881</v>
      </c>
      <c r="B4479">
        <v>2020</v>
      </c>
      <c r="C4479">
        <f t="shared" si="213"/>
        <v>2</v>
      </c>
      <c r="D4479">
        <f t="shared" si="214"/>
        <v>3</v>
      </c>
      <c r="E4479">
        <f>budget!F4479</f>
        <v>1</v>
      </c>
      <c r="F4479" t="str">
        <f t="shared" si="215"/>
        <v>20200203</v>
      </c>
      <c r="G4479">
        <f>budget!E4479</f>
        <v>5</v>
      </c>
    </row>
    <row r="4480" spans="1:7" x14ac:dyDescent="0.55000000000000004">
      <c r="A4480">
        <f>budget!J4480</f>
        <v>881</v>
      </c>
      <c r="B4480">
        <v>2020</v>
      </c>
      <c r="C4480">
        <f t="shared" si="213"/>
        <v>2</v>
      </c>
      <c r="D4480">
        <f t="shared" si="214"/>
        <v>17</v>
      </c>
      <c r="E4480">
        <f>budget!F4480</f>
        <v>2</v>
      </c>
      <c r="F4480" t="str">
        <f t="shared" si="215"/>
        <v>20200217</v>
      </c>
      <c r="G4480">
        <f>budget!E4480</f>
        <v>7</v>
      </c>
    </row>
    <row r="4481" spans="1:7" x14ac:dyDescent="0.55000000000000004">
      <c r="A4481">
        <f>budget!J4481</f>
        <v>881</v>
      </c>
      <c r="B4481">
        <v>2020</v>
      </c>
      <c r="C4481">
        <f t="shared" si="213"/>
        <v>2</v>
      </c>
      <c r="D4481">
        <f t="shared" si="214"/>
        <v>24</v>
      </c>
      <c r="E4481">
        <f>budget!F4481</f>
        <v>2</v>
      </c>
      <c r="F4481" t="str">
        <f t="shared" si="215"/>
        <v>20200224</v>
      </c>
      <c r="G4481">
        <f>budget!E4481</f>
        <v>8</v>
      </c>
    </row>
    <row r="4482" spans="1:7" x14ac:dyDescent="0.55000000000000004">
      <c r="A4482">
        <f>budget!J4482</f>
        <v>881</v>
      </c>
      <c r="B4482">
        <v>2020</v>
      </c>
      <c r="C4482">
        <f t="shared" si="213"/>
        <v>3</v>
      </c>
      <c r="D4482">
        <f t="shared" si="214"/>
        <v>2</v>
      </c>
      <c r="E4482">
        <f>budget!F4482</f>
        <v>2</v>
      </c>
      <c r="F4482" t="str">
        <f t="shared" si="215"/>
        <v>20200302</v>
      </c>
      <c r="G4482">
        <f>budget!E4482</f>
        <v>9</v>
      </c>
    </row>
    <row r="4483" spans="1:7" x14ac:dyDescent="0.55000000000000004">
      <c r="A4483">
        <f>budget!J4483</f>
        <v>881</v>
      </c>
      <c r="B4483">
        <v>2020</v>
      </c>
      <c r="C4483">
        <f t="shared" si="213"/>
        <v>3</v>
      </c>
      <c r="D4483">
        <f t="shared" si="214"/>
        <v>16</v>
      </c>
      <c r="E4483">
        <f>budget!F4483</f>
        <v>0</v>
      </c>
      <c r="F4483" t="str">
        <f t="shared" si="215"/>
        <v>20200316</v>
      </c>
      <c r="G4483">
        <f>budget!E4483</f>
        <v>11</v>
      </c>
    </row>
    <row r="4484" spans="1:7" x14ac:dyDescent="0.55000000000000004">
      <c r="A4484">
        <f>budget!J4484</f>
        <v>881</v>
      </c>
      <c r="B4484">
        <v>2020</v>
      </c>
      <c r="C4484">
        <f t="shared" si="213"/>
        <v>3</v>
      </c>
      <c r="D4484">
        <f t="shared" si="214"/>
        <v>30</v>
      </c>
      <c r="E4484">
        <f>budget!F4484</f>
        <v>0</v>
      </c>
      <c r="F4484" t="str">
        <f t="shared" si="215"/>
        <v>20200330</v>
      </c>
      <c r="G4484">
        <f>budget!E4484</f>
        <v>13</v>
      </c>
    </row>
    <row r="4485" spans="1:7" x14ac:dyDescent="0.55000000000000004">
      <c r="A4485">
        <f>budget!J4485</f>
        <v>884</v>
      </c>
      <c r="B4485">
        <v>2020</v>
      </c>
      <c r="C4485">
        <f t="shared" si="213"/>
        <v>5</v>
      </c>
      <c r="D4485">
        <f t="shared" si="214"/>
        <v>25</v>
      </c>
      <c r="E4485">
        <f>budget!F4485</f>
        <v>4</v>
      </c>
      <c r="F4485" t="str">
        <f t="shared" si="215"/>
        <v>20200525</v>
      </c>
      <c r="G4485">
        <f>budget!E4485</f>
        <v>21</v>
      </c>
    </row>
    <row r="4486" spans="1:7" x14ac:dyDescent="0.55000000000000004">
      <c r="A4486">
        <f>budget!J4486</f>
        <v>884</v>
      </c>
      <c r="B4486">
        <v>2020</v>
      </c>
      <c r="C4486">
        <f t="shared" si="213"/>
        <v>6</v>
      </c>
      <c r="D4486">
        <f t="shared" si="214"/>
        <v>1</v>
      </c>
      <c r="E4486">
        <f>budget!F4486</f>
        <v>4</v>
      </c>
      <c r="F4486" t="str">
        <f t="shared" si="215"/>
        <v>20200601</v>
      </c>
      <c r="G4486">
        <f>budget!E4486</f>
        <v>22</v>
      </c>
    </row>
    <row r="4487" spans="1:7" x14ac:dyDescent="0.55000000000000004">
      <c r="A4487">
        <f>budget!J4487</f>
        <v>884</v>
      </c>
      <c r="B4487">
        <v>2020</v>
      </c>
      <c r="C4487">
        <f t="shared" si="213"/>
        <v>6</v>
      </c>
      <c r="D4487">
        <f t="shared" si="214"/>
        <v>8</v>
      </c>
      <c r="E4487">
        <f>budget!F4487</f>
        <v>4</v>
      </c>
      <c r="F4487" t="str">
        <f t="shared" si="215"/>
        <v>20200608</v>
      </c>
      <c r="G4487">
        <f>budget!E4487</f>
        <v>23</v>
      </c>
    </row>
    <row r="4488" spans="1:7" x14ac:dyDescent="0.55000000000000004">
      <c r="A4488">
        <f>budget!J4488</f>
        <v>884</v>
      </c>
      <c r="B4488">
        <v>2020</v>
      </c>
      <c r="C4488">
        <f t="shared" si="213"/>
        <v>6</v>
      </c>
      <c r="D4488">
        <f t="shared" si="214"/>
        <v>15</v>
      </c>
      <c r="E4488">
        <f>budget!F4488</f>
        <v>2</v>
      </c>
      <c r="F4488" t="str">
        <f t="shared" si="215"/>
        <v>20200615</v>
      </c>
      <c r="G4488">
        <f>budget!E4488</f>
        <v>24</v>
      </c>
    </row>
    <row r="4489" spans="1:7" x14ac:dyDescent="0.55000000000000004">
      <c r="A4489">
        <f>budget!J4489</f>
        <v>884</v>
      </c>
      <c r="B4489">
        <v>2020</v>
      </c>
      <c r="C4489">
        <f t="shared" si="213"/>
        <v>6</v>
      </c>
      <c r="D4489">
        <f t="shared" si="214"/>
        <v>22</v>
      </c>
      <c r="E4489">
        <f>budget!F4489</f>
        <v>2</v>
      </c>
      <c r="F4489" t="str">
        <f t="shared" si="215"/>
        <v>20200622</v>
      </c>
      <c r="G4489">
        <f>budget!E4489</f>
        <v>25</v>
      </c>
    </row>
    <row r="4490" spans="1:7" x14ac:dyDescent="0.55000000000000004">
      <c r="A4490">
        <f>budget!J4490</f>
        <v>884</v>
      </c>
      <c r="B4490">
        <v>2020</v>
      </c>
      <c r="C4490">
        <f t="shared" si="213"/>
        <v>6</v>
      </c>
      <c r="D4490">
        <f t="shared" si="214"/>
        <v>29</v>
      </c>
      <c r="E4490">
        <f>budget!F4490</f>
        <v>2</v>
      </c>
      <c r="F4490" t="str">
        <f t="shared" si="215"/>
        <v>20200629</v>
      </c>
      <c r="G4490">
        <f>budget!E4490</f>
        <v>26</v>
      </c>
    </row>
    <row r="4491" spans="1:7" x14ac:dyDescent="0.55000000000000004">
      <c r="A4491">
        <f>budget!J4491</f>
        <v>885</v>
      </c>
      <c r="B4491">
        <v>2020</v>
      </c>
      <c r="C4491">
        <f t="shared" si="213"/>
        <v>3</v>
      </c>
      <c r="D4491">
        <f t="shared" si="214"/>
        <v>23</v>
      </c>
      <c r="E4491">
        <f>budget!F4491</f>
        <v>4</v>
      </c>
      <c r="F4491" t="str">
        <f t="shared" si="215"/>
        <v>20200323</v>
      </c>
      <c r="G4491">
        <f>budget!E4491</f>
        <v>12</v>
      </c>
    </row>
    <row r="4492" spans="1:7" x14ac:dyDescent="0.55000000000000004">
      <c r="A4492">
        <f>budget!J4492</f>
        <v>885</v>
      </c>
      <c r="B4492">
        <v>2020</v>
      </c>
      <c r="C4492">
        <f t="shared" si="213"/>
        <v>3</v>
      </c>
      <c r="D4492">
        <f t="shared" si="214"/>
        <v>30</v>
      </c>
      <c r="E4492">
        <f>budget!F4492</f>
        <v>3</v>
      </c>
      <c r="F4492" t="str">
        <f t="shared" si="215"/>
        <v>20200330</v>
      </c>
      <c r="G4492">
        <f>budget!E4492</f>
        <v>13</v>
      </c>
    </row>
    <row r="4493" spans="1:7" x14ac:dyDescent="0.55000000000000004">
      <c r="A4493">
        <f>budget!J4493</f>
        <v>885</v>
      </c>
      <c r="B4493">
        <v>2020</v>
      </c>
      <c r="C4493">
        <f t="shared" si="213"/>
        <v>4</v>
      </c>
      <c r="D4493">
        <f t="shared" si="214"/>
        <v>6</v>
      </c>
      <c r="E4493">
        <f>budget!F4493</f>
        <v>7</v>
      </c>
      <c r="F4493" t="str">
        <f t="shared" si="215"/>
        <v>20200406</v>
      </c>
      <c r="G4493">
        <f>budget!E4493</f>
        <v>14</v>
      </c>
    </row>
    <row r="4494" spans="1:7" x14ac:dyDescent="0.55000000000000004">
      <c r="A4494">
        <f>budget!J4494</f>
        <v>886</v>
      </c>
      <c r="B4494">
        <v>2020</v>
      </c>
      <c r="C4494">
        <f t="shared" si="213"/>
        <v>1</v>
      </c>
      <c r="D4494">
        <f t="shared" si="214"/>
        <v>13</v>
      </c>
      <c r="E4494">
        <f>budget!F4494</f>
        <v>2</v>
      </c>
      <c r="F4494" t="str">
        <f t="shared" si="215"/>
        <v>20200113</v>
      </c>
      <c r="G4494">
        <f>budget!E4494</f>
        <v>2</v>
      </c>
    </row>
    <row r="4495" spans="1:7" x14ac:dyDescent="0.55000000000000004">
      <c r="A4495">
        <f>budget!J4495</f>
        <v>886</v>
      </c>
      <c r="B4495">
        <v>2020</v>
      </c>
      <c r="C4495">
        <f t="shared" si="213"/>
        <v>1</v>
      </c>
      <c r="D4495">
        <f t="shared" si="214"/>
        <v>20</v>
      </c>
      <c r="E4495">
        <f>budget!F4495</f>
        <v>0</v>
      </c>
      <c r="F4495" t="str">
        <f t="shared" si="215"/>
        <v>20200120</v>
      </c>
      <c r="G4495">
        <f>budget!E4495</f>
        <v>3</v>
      </c>
    </row>
    <row r="4496" spans="1:7" x14ac:dyDescent="0.55000000000000004">
      <c r="A4496">
        <f>budget!J4496</f>
        <v>886</v>
      </c>
      <c r="B4496">
        <v>2020</v>
      </c>
      <c r="C4496">
        <f t="shared" si="213"/>
        <v>1</v>
      </c>
      <c r="D4496">
        <f t="shared" si="214"/>
        <v>27</v>
      </c>
      <c r="E4496">
        <f>budget!F4496</f>
        <v>2</v>
      </c>
      <c r="F4496" t="str">
        <f t="shared" si="215"/>
        <v>20200127</v>
      </c>
      <c r="G4496">
        <f>budget!E4496</f>
        <v>4</v>
      </c>
    </row>
    <row r="4497" spans="1:7" x14ac:dyDescent="0.55000000000000004">
      <c r="A4497">
        <f>budget!J4497</f>
        <v>886</v>
      </c>
      <c r="B4497">
        <v>2020</v>
      </c>
      <c r="C4497">
        <f t="shared" si="213"/>
        <v>2</v>
      </c>
      <c r="D4497">
        <f t="shared" si="214"/>
        <v>24</v>
      </c>
      <c r="E4497">
        <f>budget!F4497</f>
        <v>1</v>
      </c>
      <c r="F4497" t="str">
        <f t="shared" si="215"/>
        <v>20200224</v>
      </c>
      <c r="G4497">
        <f>budget!E4497</f>
        <v>8</v>
      </c>
    </row>
    <row r="4498" spans="1:7" x14ac:dyDescent="0.55000000000000004">
      <c r="A4498">
        <f>budget!J4498</f>
        <v>886</v>
      </c>
      <c r="B4498">
        <v>2020</v>
      </c>
      <c r="C4498">
        <f t="shared" si="213"/>
        <v>3</v>
      </c>
      <c r="D4498">
        <f t="shared" si="214"/>
        <v>2</v>
      </c>
      <c r="E4498">
        <f>budget!F4498</f>
        <v>2</v>
      </c>
      <c r="F4498" t="str">
        <f t="shared" si="215"/>
        <v>20200302</v>
      </c>
      <c r="G4498">
        <f>budget!E4498</f>
        <v>9</v>
      </c>
    </row>
    <row r="4499" spans="1:7" x14ac:dyDescent="0.55000000000000004">
      <c r="A4499">
        <f>budget!J4499</f>
        <v>886</v>
      </c>
      <c r="B4499">
        <v>2020</v>
      </c>
      <c r="C4499">
        <f t="shared" si="213"/>
        <v>3</v>
      </c>
      <c r="D4499">
        <f t="shared" si="214"/>
        <v>9</v>
      </c>
      <c r="E4499">
        <f>budget!F4499</f>
        <v>0</v>
      </c>
      <c r="F4499" t="str">
        <f t="shared" si="215"/>
        <v>20200309</v>
      </c>
      <c r="G4499">
        <f>budget!E4499</f>
        <v>10</v>
      </c>
    </row>
    <row r="4500" spans="1:7" x14ac:dyDescent="0.55000000000000004">
      <c r="A4500">
        <f>budget!J4500</f>
        <v>886</v>
      </c>
      <c r="B4500">
        <v>2020</v>
      </c>
      <c r="C4500">
        <f t="shared" si="213"/>
        <v>3</v>
      </c>
      <c r="D4500">
        <f t="shared" si="214"/>
        <v>30</v>
      </c>
      <c r="E4500">
        <f>budget!F4500</f>
        <v>3</v>
      </c>
      <c r="F4500" t="str">
        <f t="shared" si="215"/>
        <v>20200330</v>
      </c>
      <c r="G4500">
        <f>budget!E4500</f>
        <v>13</v>
      </c>
    </row>
    <row r="4501" spans="1:7" x14ac:dyDescent="0.55000000000000004">
      <c r="A4501">
        <f>budget!J4501</f>
        <v>886</v>
      </c>
      <c r="B4501">
        <v>2020</v>
      </c>
      <c r="C4501">
        <f t="shared" ref="C4501:C4564" si="216">IF(G4501=1,$M$2,IF(G4501=2,$M$3,IF(G4501=3,$M$4,IF(G4501=4,$M$5,IF(G4501=5,$M$6,IF(G4501=6,$M$7,IF(G4501=7,$M$8,IF(G4501=8,$M$9,IF(G4501=9,$M$10,IF(G4501=10,$M$11,IF(G4501=11,$M$12,IF(G4501=12,$M$13,IF(G4501=13,$M$14,IF(G4501=14,$M$15,IF(G4501=15,$M$16,IF(G4501=16,$M$17,IF(G4501=17,$M$18,IF(G4501=18,$M$19,IF(G4501=19,$M$20,IF(G4501=20,$M$21,IF(G4501=21,$M$22,IF(G4501=22,$M$23,IF(G4501=23,$M$24,IF(G4501=24,$M$25,IF(G4501=25,$M$26,IF(G4501=26,$M$27,IF(G4501=27,$M$28,IF(G4501=28,$M$29,IF(G4501=29,$M$30,IF(G4501=30,$M$31,IF(G4501=31,$M$32,IF(G4501=32,$M$33,IF(G4501=33,$M$34,IF(G4501=34,$M$35,IF(G4501=35,$M$36,IF(G4501=36,$M$37,IF(G4501=37,$M$38,IF(G4501=38,$M$39,IF(G4501=39,$M$40,IF(G4501=40,$M$41,IF(G4501=41,$M$42,IF(G4501=42,$M$43,IF(G4501=43,$M$44,IF(G4501=44,$M$45,IF(G4501=45,$M$46,IF(G4501=46,$M$47,IF(G4501=47,$M$48,IF(G4501=48,$M$49,IF(G4501=49,$M$50,IF(G4501=50,$M$51,IF(G4501=51,$M$52,IF(G4501=52,$M$53,""))))))))))))))))))))))))))))))))))))))))))))))))))))</f>
        <v>4</v>
      </c>
      <c r="D4501">
        <f t="shared" ref="D4501:D4564" si="217">IF(G4501=1,$O$2,IF(G4501=2,$O$3,IF(G4501=3,$O$4,IF(G4501=4,$O$5,IF(G4501=5,$O$6,IF(G4501=6,$O$7,IF(G4501=7,$O$8,IF(G4501=8,$O$9,IF(G4501=9,$O$10,IF(G4501=10,$O$11,IF(G4501=11,$O$12,IF(G4501=12,$O$13,IF(G4501=13,$O$14,IF(G4501=14,$O$15,IF(G4501=15,$O$16,IF(G4501=16,$O$17,IF(G4501=17,$O$18,IF(G4501=18,$O$19,IF(G4501=19,$O$20,IF(G4501=20,$O$21,IF(G4501=21,$O$22,IF(G4501=22,$O$23,IF(G4501=23,$O$24,IF(G4501=24,$O$25,IF(G4501=25,$O$26,IF(G4501=26,$O$27,IF(G4501=27,$O$28,IF(G4501=28,$O$29,IF(G4501=29,$O$30,IF(G4501=30,$O$31,IF(G4501=31,$O$32,IF(G4501=32,$O$33,IF(G4501=33,$O$34,IF(G4501=34,$O$35,IF(G4501=35,$O$36,IF(G4501=36,$O$37,IF(G4501=37,$O$38,IF(G4501=38,$O$39,IF(G4501=39,$O$40,IF(G4501=40,$O$41,IF(G4501=41,$O$42,IF(G4501=42,$O$43,IF(G4501=43,$O$44,IF(G4501=44,$O$45,IF(G4501=45,$O$46,IF(G4501=46,$O$47,IF(G4501=47,$O$48,IF(G4501=48,$O$49,IF(G4501=49,$O$50,IF(G4501=50,$O$51,IF(G4501=51,$O$52,IF(G4501=52,$O$53,""))))))))))))))))))))))))))))))))))))))))))))))))))))</f>
        <v>6</v>
      </c>
      <c r="E4501">
        <f>budget!F4501</f>
        <v>3</v>
      </c>
      <c r="F4501" t="str">
        <f t="shared" ref="F4501:F4564" si="218">B4501&amp;TEXT(C4501,"00")&amp;TEXT(D4501,"00")</f>
        <v>20200406</v>
      </c>
      <c r="G4501">
        <f>budget!E4501</f>
        <v>14</v>
      </c>
    </row>
    <row r="4502" spans="1:7" x14ac:dyDescent="0.55000000000000004">
      <c r="A4502">
        <f>budget!J4502</f>
        <v>886</v>
      </c>
      <c r="B4502">
        <v>2020</v>
      </c>
      <c r="C4502">
        <f t="shared" si="216"/>
        <v>4</v>
      </c>
      <c r="D4502">
        <f t="shared" si="217"/>
        <v>27</v>
      </c>
      <c r="E4502">
        <f>budget!F4502</f>
        <v>2</v>
      </c>
      <c r="F4502" t="str">
        <f t="shared" si="218"/>
        <v>20200427</v>
      </c>
      <c r="G4502">
        <f>budget!E4502</f>
        <v>17</v>
      </c>
    </row>
    <row r="4503" spans="1:7" x14ac:dyDescent="0.55000000000000004">
      <c r="A4503">
        <f>budget!J4503</f>
        <v>887</v>
      </c>
      <c r="B4503">
        <v>2020</v>
      </c>
      <c r="C4503">
        <f t="shared" si="216"/>
        <v>5</v>
      </c>
      <c r="D4503">
        <f t="shared" si="217"/>
        <v>25</v>
      </c>
      <c r="E4503">
        <f>budget!F4503</f>
        <v>4</v>
      </c>
      <c r="F4503" t="str">
        <f t="shared" si="218"/>
        <v>20200525</v>
      </c>
      <c r="G4503">
        <f>budget!E4503</f>
        <v>21</v>
      </c>
    </row>
    <row r="4504" spans="1:7" x14ac:dyDescent="0.55000000000000004">
      <c r="A4504">
        <f>budget!J4504</f>
        <v>887</v>
      </c>
      <c r="B4504">
        <v>2020</v>
      </c>
      <c r="C4504">
        <f t="shared" si="216"/>
        <v>6</v>
      </c>
      <c r="D4504">
        <f t="shared" si="217"/>
        <v>1</v>
      </c>
      <c r="E4504">
        <f>budget!F4504</f>
        <v>2</v>
      </c>
      <c r="F4504" t="str">
        <f t="shared" si="218"/>
        <v>20200601</v>
      </c>
      <c r="G4504">
        <f>budget!E4504</f>
        <v>22</v>
      </c>
    </row>
    <row r="4505" spans="1:7" x14ac:dyDescent="0.55000000000000004">
      <c r="A4505">
        <f>budget!J4505</f>
        <v>887</v>
      </c>
      <c r="B4505">
        <v>2020</v>
      </c>
      <c r="C4505">
        <f t="shared" si="216"/>
        <v>6</v>
      </c>
      <c r="D4505">
        <f t="shared" si="217"/>
        <v>8</v>
      </c>
      <c r="E4505">
        <f>budget!F4505</f>
        <v>2</v>
      </c>
      <c r="F4505" t="str">
        <f t="shared" si="218"/>
        <v>20200608</v>
      </c>
      <c r="G4505">
        <f>budget!E4505</f>
        <v>23</v>
      </c>
    </row>
    <row r="4506" spans="1:7" x14ac:dyDescent="0.55000000000000004">
      <c r="A4506">
        <f>budget!J4506</f>
        <v>887</v>
      </c>
      <c r="B4506">
        <v>2020</v>
      </c>
      <c r="C4506">
        <f t="shared" si="216"/>
        <v>6</v>
      </c>
      <c r="D4506">
        <f t="shared" si="217"/>
        <v>15</v>
      </c>
      <c r="E4506">
        <f>budget!F4506</f>
        <v>1</v>
      </c>
      <c r="F4506" t="str">
        <f t="shared" si="218"/>
        <v>20200615</v>
      </c>
      <c r="G4506">
        <f>budget!E4506</f>
        <v>24</v>
      </c>
    </row>
    <row r="4507" spans="1:7" x14ac:dyDescent="0.55000000000000004">
      <c r="A4507">
        <f>budget!J4507</f>
        <v>887</v>
      </c>
      <c r="B4507">
        <v>2020</v>
      </c>
      <c r="C4507">
        <f t="shared" si="216"/>
        <v>6</v>
      </c>
      <c r="D4507">
        <f t="shared" si="217"/>
        <v>22</v>
      </c>
      <c r="E4507">
        <f>budget!F4507</f>
        <v>1</v>
      </c>
      <c r="F4507" t="str">
        <f t="shared" si="218"/>
        <v>20200622</v>
      </c>
      <c r="G4507">
        <f>budget!E4507</f>
        <v>25</v>
      </c>
    </row>
    <row r="4508" spans="1:7" x14ac:dyDescent="0.55000000000000004">
      <c r="A4508">
        <f>budget!J4508</f>
        <v>887</v>
      </c>
      <c r="B4508">
        <v>2020</v>
      </c>
      <c r="C4508">
        <f t="shared" si="216"/>
        <v>6</v>
      </c>
      <c r="D4508">
        <f t="shared" si="217"/>
        <v>29</v>
      </c>
      <c r="E4508">
        <f>budget!F4508</f>
        <v>1</v>
      </c>
      <c r="F4508" t="str">
        <f t="shared" si="218"/>
        <v>20200629</v>
      </c>
      <c r="G4508">
        <f>budget!E4508</f>
        <v>26</v>
      </c>
    </row>
    <row r="4509" spans="1:7" x14ac:dyDescent="0.55000000000000004">
      <c r="A4509">
        <f>budget!J4509</f>
        <v>888</v>
      </c>
      <c r="B4509">
        <v>2020</v>
      </c>
      <c r="C4509">
        <f t="shared" si="216"/>
        <v>1</v>
      </c>
      <c r="D4509">
        <f t="shared" si="217"/>
        <v>20</v>
      </c>
      <c r="E4509">
        <f>budget!F4509</f>
        <v>0</v>
      </c>
      <c r="F4509" t="str">
        <f t="shared" si="218"/>
        <v>20200120</v>
      </c>
      <c r="G4509">
        <f>budget!E4509</f>
        <v>3</v>
      </c>
    </row>
    <row r="4510" spans="1:7" x14ac:dyDescent="0.55000000000000004">
      <c r="A4510">
        <f>budget!J4510</f>
        <v>888</v>
      </c>
      <c r="B4510">
        <v>2020</v>
      </c>
      <c r="C4510">
        <f t="shared" si="216"/>
        <v>1</v>
      </c>
      <c r="D4510">
        <f t="shared" si="217"/>
        <v>27</v>
      </c>
      <c r="E4510">
        <f>budget!F4510</f>
        <v>1</v>
      </c>
      <c r="F4510" t="str">
        <f t="shared" si="218"/>
        <v>20200127</v>
      </c>
      <c r="G4510">
        <f>budget!E4510</f>
        <v>4</v>
      </c>
    </row>
    <row r="4511" spans="1:7" x14ac:dyDescent="0.55000000000000004">
      <c r="A4511">
        <f>budget!J4511</f>
        <v>888</v>
      </c>
      <c r="B4511">
        <v>2020</v>
      </c>
      <c r="C4511">
        <f t="shared" si="216"/>
        <v>2</v>
      </c>
      <c r="D4511">
        <f t="shared" si="217"/>
        <v>3</v>
      </c>
      <c r="E4511">
        <f>budget!F4511</f>
        <v>0</v>
      </c>
      <c r="F4511" t="str">
        <f t="shared" si="218"/>
        <v>20200203</v>
      </c>
      <c r="G4511">
        <f>budget!E4511</f>
        <v>5</v>
      </c>
    </row>
    <row r="4512" spans="1:7" x14ac:dyDescent="0.55000000000000004">
      <c r="A4512">
        <f>budget!J4512</f>
        <v>888</v>
      </c>
      <c r="B4512">
        <v>2020</v>
      </c>
      <c r="C4512">
        <f t="shared" si="216"/>
        <v>2</v>
      </c>
      <c r="D4512">
        <f t="shared" si="217"/>
        <v>17</v>
      </c>
      <c r="E4512">
        <f>budget!F4512</f>
        <v>0</v>
      </c>
      <c r="F4512" t="str">
        <f t="shared" si="218"/>
        <v>20200217</v>
      </c>
      <c r="G4512">
        <f>budget!E4512</f>
        <v>7</v>
      </c>
    </row>
    <row r="4513" spans="1:7" x14ac:dyDescent="0.55000000000000004">
      <c r="A4513">
        <f>budget!J4513</f>
        <v>888</v>
      </c>
      <c r="B4513">
        <v>2020</v>
      </c>
      <c r="C4513">
        <f t="shared" si="216"/>
        <v>3</v>
      </c>
      <c r="D4513">
        <f t="shared" si="217"/>
        <v>2</v>
      </c>
      <c r="E4513">
        <f>budget!F4513</f>
        <v>1</v>
      </c>
      <c r="F4513" t="str">
        <f t="shared" si="218"/>
        <v>20200302</v>
      </c>
      <c r="G4513">
        <f>budget!E4513</f>
        <v>9</v>
      </c>
    </row>
    <row r="4514" spans="1:7" x14ac:dyDescent="0.55000000000000004">
      <c r="A4514">
        <f>budget!J4514</f>
        <v>888</v>
      </c>
      <c r="B4514">
        <v>2020</v>
      </c>
      <c r="C4514">
        <f t="shared" si="216"/>
        <v>3</v>
      </c>
      <c r="D4514">
        <f t="shared" si="217"/>
        <v>9</v>
      </c>
      <c r="E4514">
        <f>budget!F4514</f>
        <v>1</v>
      </c>
      <c r="F4514" t="str">
        <f t="shared" si="218"/>
        <v>20200309</v>
      </c>
      <c r="G4514">
        <f>budget!E4514</f>
        <v>10</v>
      </c>
    </row>
    <row r="4515" spans="1:7" x14ac:dyDescent="0.55000000000000004">
      <c r="A4515">
        <f>budget!J4515</f>
        <v>888</v>
      </c>
      <c r="B4515">
        <v>2020</v>
      </c>
      <c r="C4515">
        <f t="shared" si="216"/>
        <v>3</v>
      </c>
      <c r="D4515">
        <f t="shared" si="217"/>
        <v>16</v>
      </c>
      <c r="E4515">
        <f>budget!F4515</f>
        <v>0</v>
      </c>
      <c r="F4515" t="str">
        <f t="shared" si="218"/>
        <v>20200316</v>
      </c>
      <c r="G4515">
        <f>budget!E4515</f>
        <v>11</v>
      </c>
    </row>
    <row r="4516" spans="1:7" x14ac:dyDescent="0.55000000000000004">
      <c r="A4516">
        <f>budget!J4516</f>
        <v>888</v>
      </c>
      <c r="B4516">
        <v>2020</v>
      </c>
      <c r="C4516">
        <f t="shared" si="216"/>
        <v>3</v>
      </c>
      <c r="D4516">
        <f t="shared" si="217"/>
        <v>23</v>
      </c>
      <c r="E4516">
        <f>budget!F4516</f>
        <v>1</v>
      </c>
      <c r="F4516" t="str">
        <f t="shared" si="218"/>
        <v>20200323</v>
      </c>
      <c r="G4516">
        <f>budget!E4516</f>
        <v>12</v>
      </c>
    </row>
    <row r="4517" spans="1:7" x14ac:dyDescent="0.55000000000000004">
      <c r="A4517">
        <f>budget!J4517</f>
        <v>888</v>
      </c>
      <c r="B4517">
        <v>2020</v>
      </c>
      <c r="C4517">
        <f t="shared" si="216"/>
        <v>4</v>
      </c>
      <c r="D4517">
        <f t="shared" si="217"/>
        <v>20</v>
      </c>
      <c r="E4517">
        <f>budget!F4517</f>
        <v>0</v>
      </c>
      <c r="F4517" t="str">
        <f t="shared" si="218"/>
        <v>20200420</v>
      </c>
      <c r="G4517">
        <f>budget!E4517</f>
        <v>16</v>
      </c>
    </row>
    <row r="4518" spans="1:7" x14ac:dyDescent="0.55000000000000004">
      <c r="A4518">
        <f>budget!J4518</f>
        <v>888</v>
      </c>
      <c r="B4518">
        <v>2020</v>
      </c>
      <c r="C4518">
        <f t="shared" si="216"/>
        <v>5</v>
      </c>
      <c r="D4518">
        <f t="shared" si="217"/>
        <v>25</v>
      </c>
      <c r="E4518">
        <f>budget!F4518</f>
        <v>4</v>
      </c>
      <c r="F4518" t="str">
        <f t="shared" si="218"/>
        <v>20200525</v>
      </c>
      <c r="G4518">
        <f>budget!E4518</f>
        <v>21</v>
      </c>
    </row>
    <row r="4519" spans="1:7" x14ac:dyDescent="0.55000000000000004">
      <c r="A4519">
        <f>budget!J4519</f>
        <v>889</v>
      </c>
      <c r="B4519">
        <v>2020</v>
      </c>
      <c r="C4519">
        <f t="shared" si="216"/>
        <v>6</v>
      </c>
      <c r="D4519">
        <f t="shared" si="217"/>
        <v>1</v>
      </c>
      <c r="E4519">
        <f>budget!F4519</f>
        <v>3</v>
      </c>
      <c r="F4519" t="str">
        <f t="shared" si="218"/>
        <v>20200601</v>
      </c>
      <c r="G4519">
        <f>budget!E4519</f>
        <v>22</v>
      </c>
    </row>
    <row r="4520" spans="1:7" x14ac:dyDescent="0.55000000000000004">
      <c r="A4520">
        <f>budget!J4520</f>
        <v>889</v>
      </c>
      <c r="B4520">
        <v>2020</v>
      </c>
      <c r="C4520">
        <f t="shared" si="216"/>
        <v>6</v>
      </c>
      <c r="D4520">
        <f t="shared" si="217"/>
        <v>8</v>
      </c>
      <c r="E4520">
        <f>budget!F4520</f>
        <v>3</v>
      </c>
      <c r="F4520" t="str">
        <f t="shared" si="218"/>
        <v>20200608</v>
      </c>
      <c r="G4520">
        <f>budget!E4520</f>
        <v>23</v>
      </c>
    </row>
    <row r="4521" spans="1:7" x14ac:dyDescent="0.55000000000000004">
      <c r="A4521">
        <f>budget!J4521</f>
        <v>889</v>
      </c>
      <c r="B4521">
        <v>2020</v>
      </c>
      <c r="C4521">
        <f t="shared" si="216"/>
        <v>6</v>
      </c>
      <c r="D4521">
        <f t="shared" si="217"/>
        <v>15</v>
      </c>
      <c r="E4521">
        <f>budget!F4521</f>
        <v>3</v>
      </c>
      <c r="F4521" t="str">
        <f t="shared" si="218"/>
        <v>20200615</v>
      </c>
      <c r="G4521">
        <f>budget!E4521</f>
        <v>24</v>
      </c>
    </row>
    <row r="4522" spans="1:7" x14ac:dyDescent="0.55000000000000004">
      <c r="A4522">
        <f>budget!J4522</f>
        <v>889</v>
      </c>
      <c r="B4522">
        <v>2020</v>
      </c>
      <c r="C4522">
        <f t="shared" si="216"/>
        <v>6</v>
      </c>
      <c r="D4522">
        <f t="shared" si="217"/>
        <v>22</v>
      </c>
      <c r="E4522">
        <f>budget!F4522</f>
        <v>1</v>
      </c>
      <c r="F4522" t="str">
        <f t="shared" si="218"/>
        <v>20200622</v>
      </c>
      <c r="G4522">
        <f>budget!E4522</f>
        <v>25</v>
      </c>
    </row>
    <row r="4523" spans="1:7" x14ac:dyDescent="0.55000000000000004">
      <c r="A4523">
        <f>budget!J4523</f>
        <v>889</v>
      </c>
      <c r="B4523">
        <v>2020</v>
      </c>
      <c r="C4523">
        <f t="shared" si="216"/>
        <v>6</v>
      </c>
      <c r="D4523">
        <f t="shared" si="217"/>
        <v>29</v>
      </c>
      <c r="E4523">
        <f>budget!F4523</f>
        <v>1</v>
      </c>
      <c r="F4523" t="str">
        <f t="shared" si="218"/>
        <v>20200629</v>
      </c>
      <c r="G4523">
        <f>budget!E4523</f>
        <v>26</v>
      </c>
    </row>
    <row r="4524" spans="1:7" x14ac:dyDescent="0.55000000000000004">
      <c r="A4524">
        <f>budget!J4524</f>
        <v>889</v>
      </c>
      <c r="B4524">
        <v>2020</v>
      </c>
      <c r="C4524">
        <f t="shared" si="216"/>
        <v>7</v>
      </c>
      <c r="D4524">
        <f t="shared" si="217"/>
        <v>6</v>
      </c>
      <c r="E4524">
        <f>budget!F4524</f>
        <v>2</v>
      </c>
      <c r="F4524" t="str">
        <f t="shared" si="218"/>
        <v>20200706</v>
      </c>
      <c r="G4524">
        <f>budget!E4524</f>
        <v>27</v>
      </c>
    </row>
    <row r="4525" spans="1:7" x14ac:dyDescent="0.55000000000000004">
      <c r="A4525">
        <f>budget!J4525</f>
        <v>889</v>
      </c>
      <c r="B4525">
        <v>2020</v>
      </c>
      <c r="C4525">
        <f t="shared" si="216"/>
        <v>7</v>
      </c>
      <c r="D4525">
        <f t="shared" si="217"/>
        <v>13</v>
      </c>
      <c r="E4525">
        <f>budget!F4525</f>
        <v>2</v>
      </c>
      <c r="F4525" t="str">
        <f t="shared" si="218"/>
        <v>20200713</v>
      </c>
      <c r="G4525">
        <f>budget!E4525</f>
        <v>28</v>
      </c>
    </row>
    <row r="4526" spans="1:7" x14ac:dyDescent="0.55000000000000004">
      <c r="A4526">
        <f>budget!J4526</f>
        <v>890</v>
      </c>
      <c r="B4526">
        <v>2020</v>
      </c>
      <c r="C4526">
        <f t="shared" si="216"/>
        <v>1</v>
      </c>
      <c r="D4526">
        <f t="shared" si="217"/>
        <v>20</v>
      </c>
      <c r="E4526">
        <f>budget!F4526</f>
        <v>2</v>
      </c>
      <c r="F4526" t="str">
        <f t="shared" si="218"/>
        <v>20200120</v>
      </c>
      <c r="G4526">
        <f>budget!E4526</f>
        <v>3</v>
      </c>
    </row>
    <row r="4527" spans="1:7" x14ac:dyDescent="0.55000000000000004">
      <c r="A4527">
        <f>budget!J4527</f>
        <v>890</v>
      </c>
      <c r="B4527">
        <v>2020</v>
      </c>
      <c r="C4527">
        <f t="shared" si="216"/>
        <v>3</v>
      </c>
      <c r="D4527">
        <f t="shared" si="217"/>
        <v>2</v>
      </c>
      <c r="E4527">
        <f>budget!F4527</f>
        <v>0</v>
      </c>
      <c r="F4527" t="str">
        <f t="shared" si="218"/>
        <v>20200302</v>
      </c>
      <c r="G4527">
        <f>budget!E4527</f>
        <v>9</v>
      </c>
    </row>
    <row r="4528" spans="1:7" x14ac:dyDescent="0.55000000000000004">
      <c r="A4528">
        <f>budget!J4528</f>
        <v>890</v>
      </c>
      <c r="B4528">
        <v>2020</v>
      </c>
      <c r="C4528">
        <f t="shared" si="216"/>
        <v>3</v>
      </c>
      <c r="D4528">
        <f t="shared" si="217"/>
        <v>9</v>
      </c>
      <c r="E4528">
        <f>budget!F4528</f>
        <v>1</v>
      </c>
      <c r="F4528" t="str">
        <f t="shared" si="218"/>
        <v>20200309</v>
      </c>
      <c r="G4528">
        <f>budget!E4528</f>
        <v>10</v>
      </c>
    </row>
    <row r="4529" spans="1:7" x14ac:dyDescent="0.55000000000000004">
      <c r="A4529">
        <f>budget!J4529</f>
        <v>890</v>
      </c>
      <c r="B4529">
        <v>2020</v>
      </c>
      <c r="C4529">
        <f t="shared" si="216"/>
        <v>3</v>
      </c>
      <c r="D4529">
        <f t="shared" si="217"/>
        <v>16</v>
      </c>
      <c r="E4529">
        <f>budget!F4529</f>
        <v>0</v>
      </c>
      <c r="F4529" t="str">
        <f t="shared" si="218"/>
        <v>20200316</v>
      </c>
      <c r="G4529">
        <f>budget!E4529</f>
        <v>11</v>
      </c>
    </row>
    <row r="4530" spans="1:7" x14ac:dyDescent="0.55000000000000004">
      <c r="A4530">
        <f>budget!J4530</f>
        <v>890</v>
      </c>
      <c r="B4530">
        <v>2020</v>
      </c>
      <c r="C4530">
        <f t="shared" si="216"/>
        <v>3</v>
      </c>
      <c r="D4530">
        <f t="shared" si="217"/>
        <v>23</v>
      </c>
      <c r="E4530">
        <f>budget!F4530</f>
        <v>2</v>
      </c>
      <c r="F4530" t="str">
        <f t="shared" si="218"/>
        <v>20200323</v>
      </c>
      <c r="G4530">
        <f>budget!E4530</f>
        <v>12</v>
      </c>
    </row>
    <row r="4531" spans="1:7" x14ac:dyDescent="0.55000000000000004">
      <c r="A4531">
        <f>budget!J4531</f>
        <v>890</v>
      </c>
      <c r="B4531">
        <v>2020</v>
      </c>
      <c r="C4531">
        <f t="shared" si="216"/>
        <v>3</v>
      </c>
      <c r="D4531">
        <f t="shared" si="217"/>
        <v>30</v>
      </c>
      <c r="E4531">
        <f>budget!F4531</f>
        <v>1</v>
      </c>
      <c r="F4531" t="str">
        <f t="shared" si="218"/>
        <v>20200330</v>
      </c>
      <c r="G4531">
        <f>budget!E4531</f>
        <v>13</v>
      </c>
    </row>
    <row r="4532" spans="1:7" x14ac:dyDescent="0.55000000000000004">
      <c r="A4532">
        <f>budget!J4532</f>
        <v>891</v>
      </c>
      <c r="B4532">
        <v>2020</v>
      </c>
      <c r="C4532">
        <f t="shared" si="216"/>
        <v>5</v>
      </c>
      <c r="D4532">
        <f t="shared" si="217"/>
        <v>25</v>
      </c>
      <c r="E4532">
        <f>budget!F4532</f>
        <v>1</v>
      </c>
      <c r="F4532" t="str">
        <f t="shared" si="218"/>
        <v>20200525</v>
      </c>
      <c r="G4532">
        <f>budget!E4532</f>
        <v>21</v>
      </c>
    </row>
    <row r="4533" spans="1:7" x14ac:dyDescent="0.55000000000000004">
      <c r="A4533">
        <f>budget!J4533</f>
        <v>891</v>
      </c>
      <c r="B4533">
        <v>2020</v>
      </c>
      <c r="C4533">
        <f t="shared" si="216"/>
        <v>6</v>
      </c>
      <c r="D4533">
        <f t="shared" si="217"/>
        <v>1</v>
      </c>
      <c r="E4533">
        <f>budget!F4533</f>
        <v>2</v>
      </c>
      <c r="F4533" t="str">
        <f t="shared" si="218"/>
        <v>20200601</v>
      </c>
      <c r="G4533">
        <f>budget!E4533</f>
        <v>22</v>
      </c>
    </row>
    <row r="4534" spans="1:7" x14ac:dyDescent="0.55000000000000004">
      <c r="A4534">
        <f>budget!J4534</f>
        <v>891</v>
      </c>
      <c r="B4534">
        <v>2020</v>
      </c>
      <c r="C4534">
        <f t="shared" si="216"/>
        <v>6</v>
      </c>
      <c r="D4534">
        <f t="shared" si="217"/>
        <v>8</v>
      </c>
      <c r="E4534">
        <f>budget!F4534</f>
        <v>2</v>
      </c>
      <c r="F4534" t="str">
        <f t="shared" si="218"/>
        <v>20200608</v>
      </c>
      <c r="G4534">
        <f>budget!E4534</f>
        <v>23</v>
      </c>
    </row>
    <row r="4535" spans="1:7" x14ac:dyDescent="0.55000000000000004">
      <c r="A4535">
        <f>budget!J4535</f>
        <v>891</v>
      </c>
      <c r="B4535">
        <v>2020</v>
      </c>
      <c r="C4535">
        <f t="shared" si="216"/>
        <v>6</v>
      </c>
      <c r="D4535">
        <f t="shared" si="217"/>
        <v>15</v>
      </c>
      <c r="E4535">
        <f>budget!F4535</f>
        <v>2</v>
      </c>
      <c r="F4535" t="str">
        <f t="shared" si="218"/>
        <v>20200615</v>
      </c>
      <c r="G4535">
        <f>budget!E4535</f>
        <v>24</v>
      </c>
    </row>
    <row r="4536" spans="1:7" x14ac:dyDescent="0.55000000000000004">
      <c r="A4536">
        <f>budget!J4536</f>
        <v>891</v>
      </c>
      <c r="B4536">
        <v>2020</v>
      </c>
      <c r="C4536">
        <f t="shared" si="216"/>
        <v>6</v>
      </c>
      <c r="D4536">
        <f t="shared" si="217"/>
        <v>22</v>
      </c>
      <c r="E4536">
        <f>budget!F4536</f>
        <v>1</v>
      </c>
      <c r="F4536" t="str">
        <f t="shared" si="218"/>
        <v>20200622</v>
      </c>
      <c r="G4536">
        <f>budget!E4536</f>
        <v>25</v>
      </c>
    </row>
    <row r="4537" spans="1:7" x14ac:dyDescent="0.55000000000000004">
      <c r="A4537">
        <f>budget!J4537</f>
        <v>891</v>
      </c>
      <c r="B4537">
        <v>2020</v>
      </c>
      <c r="C4537">
        <f t="shared" si="216"/>
        <v>6</v>
      </c>
      <c r="D4537">
        <f t="shared" si="217"/>
        <v>29</v>
      </c>
      <c r="E4537">
        <f>budget!F4537</f>
        <v>1</v>
      </c>
      <c r="F4537" t="str">
        <f t="shared" si="218"/>
        <v>20200629</v>
      </c>
      <c r="G4537">
        <f>budget!E4537</f>
        <v>26</v>
      </c>
    </row>
    <row r="4538" spans="1:7" x14ac:dyDescent="0.55000000000000004">
      <c r="A4538">
        <f>budget!J4538</f>
        <v>891</v>
      </c>
      <c r="B4538">
        <v>2020</v>
      </c>
      <c r="C4538">
        <f t="shared" si="216"/>
        <v>7</v>
      </c>
      <c r="D4538">
        <f t="shared" si="217"/>
        <v>6</v>
      </c>
      <c r="E4538">
        <f>budget!F4538</f>
        <v>2</v>
      </c>
      <c r="F4538" t="str">
        <f t="shared" si="218"/>
        <v>20200706</v>
      </c>
      <c r="G4538">
        <f>budget!E4538</f>
        <v>27</v>
      </c>
    </row>
    <row r="4539" spans="1:7" x14ac:dyDescent="0.55000000000000004">
      <c r="A4539">
        <f>budget!J4539</f>
        <v>891</v>
      </c>
      <c r="B4539">
        <v>2020</v>
      </c>
      <c r="C4539">
        <f t="shared" si="216"/>
        <v>7</v>
      </c>
      <c r="D4539">
        <f t="shared" si="217"/>
        <v>13</v>
      </c>
      <c r="E4539">
        <f>budget!F4539</f>
        <v>2</v>
      </c>
      <c r="F4539" t="str">
        <f t="shared" si="218"/>
        <v>20200713</v>
      </c>
      <c r="G4539">
        <f>budget!E4539</f>
        <v>28</v>
      </c>
    </row>
    <row r="4540" spans="1:7" x14ac:dyDescent="0.55000000000000004">
      <c r="A4540">
        <f>budget!J4540</f>
        <v>892</v>
      </c>
      <c r="B4540">
        <v>2020</v>
      </c>
      <c r="C4540">
        <f t="shared" si="216"/>
        <v>1</v>
      </c>
      <c r="D4540">
        <f t="shared" si="217"/>
        <v>6</v>
      </c>
      <c r="E4540">
        <f>budget!F4540</f>
        <v>2</v>
      </c>
      <c r="F4540" t="str">
        <f t="shared" si="218"/>
        <v>20200106</v>
      </c>
      <c r="G4540">
        <f>budget!E4540</f>
        <v>1</v>
      </c>
    </row>
    <row r="4541" spans="1:7" x14ac:dyDescent="0.55000000000000004">
      <c r="A4541">
        <f>budget!J4541</f>
        <v>893</v>
      </c>
      <c r="B4541">
        <v>2020</v>
      </c>
      <c r="C4541">
        <f t="shared" si="216"/>
        <v>1</v>
      </c>
      <c r="D4541">
        <f t="shared" si="217"/>
        <v>6</v>
      </c>
      <c r="E4541">
        <f>budget!F4541</f>
        <v>1</v>
      </c>
      <c r="F4541" t="str">
        <f t="shared" si="218"/>
        <v>20200106</v>
      </c>
      <c r="G4541">
        <f>budget!E4541</f>
        <v>1</v>
      </c>
    </row>
    <row r="4542" spans="1:7" x14ac:dyDescent="0.55000000000000004">
      <c r="A4542">
        <f>budget!J4542</f>
        <v>893</v>
      </c>
      <c r="B4542">
        <v>2020</v>
      </c>
      <c r="C4542">
        <f t="shared" si="216"/>
        <v>1</v>
      </c>
      <c r="D4542">
        <f t="shared" si="217"/>
        <v>13</v>
      </c>
      <c r="E4542">
        <f>budget!F4542</f>
        <v>11</v>
      </c>
      <c r="F4542" t="str">
        <f t="shared" si="218"/>
        <v>20200113</v>
      </c>
      <c r="G4542">
        <f>budget!E4542</f>
        <v>2</v>
      </c>
    </row>
    <row r="4543" spans="1:7" x14ac:dyDescent="0.55000000000000004">
      <c r="A4543">
        <f>budget!J4543</f>
        <v>893</v>
      </c>
      <c r="B4543">
        <v>2020</v>
      </c>
      <c r="C4543">
        <f t="shared" si="216"/>
        <v>1</v>
      </c>
      <c r="D4543">
        <f t="shared" si="217"/>
        <v>20</v>
      </c>
      <c r="E4543">
        <f>budget!F4543</f>
        <v>4</v>
      </c>
      <c r="F4543" t="str">
        <f t="shared" si="218"/>
        <v>20200120</v>
      </c>
      <c r="G4543">
        <f>budget!E4543</f>
        <v>3</v>
      </c>
    </row>
    <row r="4544" spans="1:7" x14ac:dyDescent="0.55000000000000004">
      <c r="A4544">
        <f>budget!J4544</f>
        <v>893</v>
      </c>
      <c r="B4544">
        <v>2020</v>
      </c>
      <c r="C4544">
        <f t="shared" si="216"/>
        <v>4</v>
      </c>
      <c r="D4544">
        <f t="shared" si="217"/>
        <v>6</v>
      </c>
      <c r="E4544">
        <f>budget!F4544</f>
        <v>1</v>
      </c>
      <c r="F4544" t="str">
        <f t="shared" si="218"/>
        <v>20200406</v>
      </c>
      <c r="G4544">
        <f>budget!E4544</f>
        <v>14</v>
      </c>
    </row>
    <row r="4545" spans="1:7" x14ac:dyDescent="0.55000000000000004">
      <c r="A4545">
        <f>budget!J4545</f>
        <v>893</v>
      </c>
      <c r="B4545">
        <v>2020</v>
      </c>
      <c r="C4545">
        <f t="shared" si="216"/>
        <v>6</v>
      </c>
      <c r="D4545">
        <f t="shared" si="217"/>
        <v>8</v>
      </c>
      <c r="E4545">
        <f>budget!F4545</f>
        <v>12</v>
      </c>
      <c r="F4545" t="str">
        <f t="shared" si="218"/>
        <v>20200608</v>
      </c>
      <c r="G4545">
        <f>budget!E4545</f>
        <v>23</v>
      </c>
    </row>
    <row r="4546" spans="1:7" x14ac:dyDescent="0.55000000000000004">
      <c r="A4546">
        <f>budget!J4546</f>
        <v>893</v>
      </c>
      <c r="B4546">
        <v>2020</v>
      </c>
      <c r="C4546">
        <f t="shared" si="216"/>
        <v>6</v>
      </c>
      <c r="D4546">
        <f t="shared" si="217"/>
        <v>15</v>
      </c>
      <c r="E4546">
        <f>budget!F4546</f>
        <v>8</v>
      </c>
      <c r="F4546" t="str">
        <f t="shared" si="218"/>
        <v>20200615</v>
      </c>
      <c r="G4546">
        <f>budget!E4546</f>
        <v>24</v>
      </c>
    </row>
    <row r="4547" spans="1:7" x14ac:dyDescent="0.55000000000000004">
      <c r="A4547">
        <f>budget!J4547</f>
        <v>893</v>
      </c>
      <c r="B4547">
        <v>2020</v>
      </c>
      <c r="C4547">
        <f t="shared" si="216"/>
        <v>7</v>
      </c>
      <c r="D4547">
        <f t="shared" si="217"/>
        <v>13</v>
      </c>
      <c r="E4547">
        <f>budget!F4547</f>
        <v>12</v>
      </c>
      <c r="F4547" t="str">
        <f t="shared" si="218"/>
        <v>20200713</v>
      </c>
      <c r="G4547">
        <f>budget!E4547</f>
        <v>28</v>
      </c>
    </row>
    <row r="4548" spans="1:7" x14ac:dyDescent="0.55000000000000004">
      <c r="A4548">
        <f>budget!J4548</f>
        <v>893</v>
      </c>
      <c r="B4548">
        <v>2020</v>
      </c>
      <c r="C4548">
        <f t="shared" si="216"/>
        <v>12</v>
      </c>
      <c r="D4548">
        <f t="shared" si="217"/>
        <v>7</v>
      </c>
      <c r="E4548">
        <f>budget!F4548</f>
        <v>20</v>
      </c>
      <c r="F4548" t="str">
        <f t="shared" si="218"/>
        <v>20201207</v>
      </c>
      <c r="G4548">
        <f>budget!E4548</f>
        <v>49</v>
      </c>
    </row>
    <row r="4549" spans="1:7" x14ac:dyDescent="0.55000000000000004">
      <c r="A4549">
        <f>budget!J4549</f>
        <v>896</v>
      </c>
      <c r="B4549">
        <v>2020</v>
      </c>
      <c r="C4549">
        <f t="shared" si="216"/>
        <v>1</v>
      </c>
      <c r="D4549">
        <f t="shared" si="217"/>
        <v>6</v>
      </c>
      <c r="E4549">
        <f>budget!F4549</f>
        <v>0</v>
      </c>
      <c r="F4549" t="str">
        <f t="shared" si="218"/>
        <v>20200106</v>
      </c>
      <c r="G4549">
        <f>budget!E4549</f>
        <v>1</v>
      </c>
    </row>
    <row r="4550" spans="1:7" x14ac:dyDescent="0.55000000000000004">
      <c r="A4550">
        <f>budget!J4550</f>
        <v>896</v>
      </c>
      <c r="B4550">
        <v>2020</v>
      </c>
      <c r="C4550">
        <f t="shared" si="216"/>
        <v>1</v>
      </c>
      <c r="D4550">
        <f t="shared" si="217"/>
        <v>13</v>
      </c>
      <c r="E4550">
        <f>budget!F4550</f>
        <v>0</v>
      </c>
      <c r="F4550" t="str">
        <f t="shared" si="218"/>
        <v>20200113</v>
      </c>
      <c r="G4550">
        <f>budget!E4550</f>
        <v>2</v>
      </c>
    </row>
    <row r="4551" spans="1:7" x14ac:dyDescent="0.55000000000000004">
      <c r="A4551">
        <f>budget!J4551</f>
        <v>896</v>
      </c>
      <c r="B4551">
        <v>2020</v>
      </c>
      <c r="C4551">
        <f t="shared" si="216"/>
        <v>1</v>
      </c>
      <c r="D4551">
        <f t="shared" si="217"/>
        <v>20</v>
      </c>
      <c r="E4551">
        <f>budget!F4551</f>
        <v>2</v>
      </c>
      <c r="F4551" t="str">
        <f t="shared" si="218"/>
        <v>20200120</v>
      </c>
      <c r="G4551">
        <f>budget!E4551</f>
        <v>3</v>
      </c>
    </row>
    <row r="4552" spans="1:7" x14ac:dyDescent="0.55000000000000004">
      <c r="A4552">
        <f>budget!J4552</f>
        <v>896</v>
      </c>
      <c r="B4552">
        <v>2020</v>
      </c>
      <c r="C4552">
        <f t="shared" si="216"/>
        <v>2</v>
      </c>
      <c r="D4552">
        <f t="shared" si="217"/>
        <v>3</v>
      </c>
      <c r="E4552">
        <f>budget!F4552</f>
        <v>0</v>
      </c>
      <c r="F4552" t="str">
        <f t="shared" si="218"/>
        <v>20200203</v>
      </c>
      <c r="G4552">
        <f>budget!E4552</f>
        <v>5</v>
      </c>
    </row>
    <row r="4553" spans="1:7" x14ac:dyDescent="0.55000000000000004">
      <c r="A4553">
        <f>budget!J4553</f>
        <v>897</v>
      </c>
      <c r="B4553">
        <v>2020</v>
      </c>
      <c r="C4553">
        <f t="shared" si="216"/>
        <v>6</v>
      </c>
      <c r="D4553">
        <f t="shared" si="217"/>
        <v>8</v>
      </c>
      <c r="E4553">
        <f>budget!F4553</f>
        <v>5</v>
      </c>
      <c r="F4553" t="str">
        <f t="shared" si="218"/>
        <v>20200608</v>
      </c>
      <c r="G4553">
        <f>budget!E4553</f>
        <v>23</v>
      </c>
    </row>
    <row r="4554" spans="1:7" x14ac:dyDescent="0.55000000000000004">
      <c r="A4554">
        <f>budget!J4554</f>
        <v>897</v>
      </c>
      <c r="B4554">
        <v>2020</v>
      </c>
      <c r="C4554">
        <f t="shared" si="216"/>
        <v>6</v>
      </c>
      <c r="D4554">
        <f t="shared" si="217"/>
        <v>15</v>
      </c>
      <c r="E4554">
        <f>budget!F4554</f>
        <v>5</v>
      </c>
      <c r="F4554" t="str">
        <f t="shared" si="218"/>
        <v>20200615</v>
      </c>
      <c r="G4554">
        <f>budget!E4554</f>
        <v>24</v>
      </c>
    </row>
    <row r="4555" spans="1:7" x14ac:dyDescent="0.55000000000000004">
      <c r="A4555">
        <f>budget!J4555</f>
        <v>897</v>
      </c>
      <c r="B4555">
        <v>2020</v>
      </c>
      <c r="C4555">
        <f t="shared" si="216"/>
        <v>7</v>
      </c>
      <c r="D4555">
        <f t="shared" si="217"/>
        <v>13</v>
      </c>
      <c r="E4555">
        <f>budget!F4555</f>
        <v>5</v>
      </c>
      <c r="F4555" t="str">
        <f t="shared" si="218"/>
        <v>20200713</v>
      </c>
      <c r="G4555">
        <f>budget!E4555</f>
        <v>28</v>
      </c>
    </row>
    <row r="4556" spans="1:7" x14ac:dyDescent="0.55000000000000004">
      <c r="A4556">
        <f>budget!J4556</f>
        <v>897</v>
      </c>
      <c r="B4556">
        <v>2020</v>
      </c>
      <c r="C4556">
        <f t="shared" si="216"/>
        <v>12</v>
      </c>
      <c r="D4556">
        <f t="shared" si="217"/>
        <v>7</v>
      </c>
      <c r="E4556">
        <f>budget!F4556</f>
        <v>10</v>
      </c>
      <c r="F4556" t="str">
        <f t="shared" si="218"/>
        <v>20201207</v>
      </c>
      <c r="G4556">
        <f>budget!E4556</f>
        <v>49</v>
      </c>
    </row>
    <row r="4557" spans="1:7" x14ac:dyDescent="0.55000000000000004">
      <c r="A4557">
        <f>budget!J4557</f>
        <v>898</v>
      </c>
      <c r="B4557">
        <v>2020</v>
      </c>
      <c r="C4557">
        <f t="shared" si="216"/>
        <v>1</v>
      </c>
      <c r="D4557">
        <f t="shared" si="217"/>
        <v>13</v>
      </c>
      <c r="E4557">
        <f>budget!F4557</f>
        <v>1</v>
      </c>
      <c r="F4557" t="str">
        <f t="shared" si="218"/>
        <v>20200113</v>
      </c>
      <c r="G4557">
        <f>budget!E4557</f>
        <v>2</v>
      </c>
    </row>
    <row r="4558" spans="1:7" x14ac:dyDescent="0.55000000000000004">
      <c r="A4558">
        <f>budget!J4558</f>
        <v>898</v>
      </c>
      <c r="B4558">
        <v>2020</v>
      </c>
      <c r="C4558">
        <f t="shared" si="216"/>
        <v>3</v>
      </c>
      <c r="D4558">
        <f t="shared" si="217"/>
        <v>2</v>
      </c>
      <c r="E4558">
        <f>budget!F4558</f>
        <v>1</v>
      </c>
      <c r="F4558" t="str">
        <f t="shared" si="218"/>
        <v>20200302</v>
      </c>
      <c r="G4558">
        <f>budget!E4558</f>
        <v>9</v>
      </c>
    </row>
    <row r="4559" spans="1:7" x14ac:dyDescent="0.55000000000000004">
      <c r="A4559">
        <f>budget!J4559</f>
        <v>898</v>
      </c>
      <c r="B4559">
        <v>2020</v>
      </c>
      <c r="C4559">
        <f t="shared" si="216"/>
        <v>3</v>
      </c>
      <c r="D4559">
        <f t="shared" si="217"/>
        <v>9</v>
      </c>
      <c r="E4559">
        <f>budget!F4559</f>
        <v>1</v>
      </c>
      <c r="F4559" t="str">
        <f t="shared" si="218"/>
        <v>20200309</v>
      </c>
      <c r="G4559">
        <f>budget!E4559</f>
        <v>10</v>
      </c>
    </row>
    <row r="4560" spans="1:7" x14ac:dyDescent="0.55000000000000004">
      <c r="A4560">
        <f>budget!J4560</f>
        <v>898</v>
      </c>
      <c r="B4560">
        <v>2020</v>
      </c>
      <c r="C4560">
        <f t="shared" si="216"/>
        <v>4</v>
      </c>
      <c r="D4560">
        <f t="shared" si="217"/>
        <v>27</v>
      </c>
      <c r="E4560">
        <f>budget!F4560</f>
        <v>0</v>
      </c>
      <c r="F4560" t="str">
        <f t="shared" si="218"/>
        <v>20200427</v>
      </c>
      <c r="G4560">
        <f>budget!E4560</f>
        <v>17</v>
      </c>
    </row>
    <row r="4561" spans="1:7" x14ac:dyDescent="0.55000000000000004">
      <c r="A4561">
        <f>budget!J4561</f>
        <v>899</v>
      </c>
      <c r="B4561">
        <v>2020</v>
      </c>
      <c r="C4561">
        <f t="shared" si="216"/>
        <v>2</v>
      </c>
      <c r="D4561">
        <f t="shared" si="217"/>
        <v>17</v>
      </c>
      <c r="E4561">
        <f>budget!F4561</f>
        <v>1</v>
      </c>
      <c r="F4561" t="str">
        <f t="shared" si="218"/>
        <v>20200217</v>
      </c>
      <c r="G4561">
        <f>budget!E4561</f>
        <v>7</v>
      </c>
    </row>
    <row r="4562" spans="1:7" x14ac:dyDescent="0.55000000000000004">
      <c r="A4562">
        <f>budget!J4562</f>
        <v>899</v>
      </c>
      <c r="B4562">
        <v>2020</v>
      </c>
      <c r="C4562">
        <f t="shared" si="216"/>
        <v>4</v>
      </c>
      <c r="D4562">
        <f t="shared" si="217"/>
        <v>13</v>
      </c>
      <c r="E4562">
        <f>budget!F4562</f>
        <v>0</v>
      </c>
      <c r="F4562" t="str">
        <f t="shared" si="218"/>
        <v>20200413</v>
      </c>
      <c r="G4562">
        <f>budget!E4562</f>
        <v>15</v>
      </c>
    </row>
    <row r="4563" spans="1:7" x14ac:dyDescent="0.55000000000000004">
      <c r="A4563">
        <f>budget!J4563</f>
        <v>899</v>
      </c>
      <c r="B4563">
        <v>2020</v>
      </c>
      <c r="C4563">
        <f t="shared" si="216"/>
        <v>4</v>
      </c>
      <c r="D4563">
        <f t="shared" si="217"/>
        <v>20</v>
      </c>
      <c r="E4563">
        <f>budget!F4563</f>
        <v>0</v>
      </c>
      <c r="F4563" t="str">
        <f t="shared" si="218"/>
        <v>20200420</v>
      </c>
      <c r="G4563">
        <f>budget!E4563</f>
        <v>16</v>
      </c>
    </row>
    <row r="4564" spans="1:7" x14ac:dyDescent="0.55000000000000004">
      <c r="A4564">
        <f>budget!J4564</f>
        <v>900</v>
      </c>
      <c r="B4564">
        <v>2020</v>
      </c>
      <c r="C4564">
        <f t="shared" si="216"/>
        <v>1</v>
      </c>
      <c r="D4564">
        <f t="shared" si="217"/>
        <v>6</v>
      </c>
      <c r="E4564">
        <f>budget!F4564</f>
        <v>1</v>
      </c>
      <c r="F4564" t="str">
        <f t="shared" si="218"/>
        <v>20200106</v>
      </c>
      <c r="G4564">
        <f>budget!E4564</f>
        <v>1</v>
      </c>
    </row>
    <row r="4565" spans="1:7" x14ac:dyDescent="0.55000000000000004">
      <c r="A4565">
        <f>budget!J4565</f>
        <v>900</v>
      </c>
      <c r="B4565">
        <v>2020</v>
      </c>
      <c r="C4565">
        <f t="shared" ref="C4565:C4628" si="219">IF(G4565=1,$M$2,IF(G4565=2,$M$3,IF(G4565=3,$M$4,IF(G4565=4,$M$5,IF(G4565=5,$M$6,IF(G4565=6,$M$7,IF(G4565=7,$M$8,IF(G4565=8,$M$9,IF(G4565=9,$M$10,IF(G4565=10,$M$11,IF(G4565=11,$M$12,IF(G4565=12,$M$13,IF(G4565=13,$M$14,IF(G4565=14,$M$15,IF(G4565=15,$M$16,IF(G4565=16,$M$17,IF(G4565=17,$M$18,IF(G4565=18,$M$19,IF(G4565=19,$M$20,IF(G4565=20,$M$21,IF(G4565=21,$M$22,IF(G4565=22,$M$23,IF(G4565=23,$M$24,IF(G4565=24,$M$25,IF(G4565=25,$M$26,IF(G4565=26,$M$27,IF(G4565=27,$M$28,IF(G4565=28,$M$29,IF(G4565=29,$M$30,IF(G4565=30,$M$31,IF(G4565=31,$M$32,IF(G4565=32,$M$33,IF(G4565=33,$M$34,IF(G4565=34,$M$35,IF(G4565=35,$M$36,IF(G4565=36,$M$37,IF(G4565=37,$M$38,IF(G4565=38,$M$39,IF(G4565=39,$M$40,IF(G4565=40,$M$41,IF(G4565=41,$M$42,IF(G4565=42,$M$43,IF(G4565=43,$M$44,IF(G4565=44,$M$45,IF(G4565=45,$M$46,IF(G4565=46,$M$47,IF(G4565=47,$M$48,IF(G4565=48,$M$49,IF(G4565=49,$M$50,IF(G4565=50,$M$51,IF(G4565=51,$M$52,IF(G4565=52,$M$53,""))))))))))))))))))))))))))))))))))))))))))))))))))))</f>
        <v>1</v>
      </c>
      <c r="D4565">
        <f t="shared" ref="D4565:D4628" si="220">IF(G4565=1,$O$2,IF(G4565=2,$O$3,IF(G4565=3,$O$4,IF(G4565=4,$O$5,IF(G4565=5,$O$6,IF(G4565=6,$O$7,IF(G4565=7,$O$8,IF(G4565=8,$O$9,IF(G4565=9,$O$10,IF(G4565=10,$O$11,IF(G4565=11,$O$12,IF(G4565=12,$O$13,IF(G4565=13,$O$14,IF(G4565=14,$O$15,IF(G4565=15,$O$16,IF(G4565=16,$O$17,IF(G4565=17,$O$18,IF(G4565=18,$O$19,IF(G4565=19,$O$20,IF(G4565=20,$O$21,IF(G4565=21,$O$22,IF(G4565=22,$O$23,IF(G4565=23,$O$24,IF(G4565=24,$O$25,IF(G4565=25,$O$26,IF(G4565=26,$O$27,IF(G4565=27,$O$28,IF(G4565=28,$O$29,IF(G4565=29,$O$30,IF(G4565=30,$O$31,IF(G4565=31,$O$32,IF(G4565=32,$O$33,IF(G4565=33,$O$34,IF(G4565=34,$O$35,IF(G4565=35,$O$36,IF(G4565=36,$O$37,IF(G4565=37,$O$38,IF(G4565=38,$O$39,IF(G4565=39,$O$40,IF(G4565=40,$O$41,IF(G4565=41,$O$42,IF(G4565=42,$O$43,IF(G4565=43,$O$44,IF(G4565=44,$O$45,IF(G4565=45,$O$46,IF(G4565=46,$O$47,IF(G4565=47,$O$48,IF(G4565=48,$O$49,IF(G4565=49,$O$50,IF(G4565=50,$O$51,IF(G4565=51,$O$52,IF(G4565=52,$O$53,""))))))))))))))))))))))))))))))))))))))))))))))))))))</f>
        <v>13</v>
      </c>
      <c r="E4565">
        <f>budget!F4565</f>
        <v>0</v>
      </c>
      <c r="F4565" t="str">
        <f t="shared" ref="F4565:F4628" si="221">B4565&amp;TEXT(C4565,"00")&amp;TEXT(D4565,"00")</f>
        <v>20200113</v>
      </c>
      <c r="G4565">
        <f>budget!E4565</f>
        <v>2</v>
      </c>
    </row>
    <row r="4566" spans="1:7" x14ac:dyDescent="0.55000000000000004">
      <c r="A4566">
        <f>budget!J4566</f>
        <v>900</v>
      </c>
      <c r="B4566">
        <v>2020</v>
      </c>
      <c r="C4566">
        <f t="shared" si="219"/>
        <v>1</v>
      </c>
      <c r="D4566">
        <f t="shared" si="220"/>
        <v>20</v>
      </c>
      <c r="E4566">
        <f>budget!F4566</f>
        <v>0</v>
      </c>
      <c r="F4566" t="str">
        <f t="shared" si="221"/>
        <v>20200120</v>
      </c>
      <c r="G4566">
        <f>budget!E4566</f>
        <v>3</v>
      </c>
    </row>
    <row r="4567" spans="1:7" x14ac:dyDescent="0.55000000000000004">
      <c r="A4567">
        <f>budget!J4567</f>
        <v>900</v>
      </c>
      <c r="B4567">
        <v>2020</v>
      </c>
      <c r="C4567">
        <f t="shared" si="219"/>
        <v>1</v>
      </c>
      <c r="D4567">
        <f t="shared" si="220"/>
        <v>27</v>
      </c>
      <c r="E4567">
        <f>budget!F4567</f>
        <v>3</v>
      </c>
      <c r="F4567" t="str">
        <f t="shared" si="221"/>
        <v>20200127</v>
      </c>
      <c r="G4567">
        <f>budget!E4567</f>
        <v>4</v>
      </c>
    </row>
    <row r="4568" spans="1:7" x14ac:dyDescent="0.55000000000000004">
      <c r="A4568">
        <f>budget!J4568</f>
        <v>900</v>
      </c>
      <c r="B4568">
        <v>2020</v>
      </c>
      <c r="C4568">
        <f t="shared" si="219"/>
        <v>2</v>
      </c>
      <c r="D4568">
        <f t="shared" si="220"/>
        <v>3</v>
      </c>
      <c r="E4568">
        <f>budget!F4568</f>
        <v>9</v>
      </c>
      <c r="F4568" t="str">
        <f t="shared" si="221"/>
        <v>20200203</v>
      </c>
      <c r="G4568">
        <f>budget!E4568</f>
        <v>5</v>
      </c>
    </row>
    <row r="4569" spans="1:7" x14ac:dyDescent="0.55000000000000004">
      <c r="A4569">
        <f>budget!J4569</f>
        <v>900</v>
      </c>
      <c r="B4569">
        <v>2020</v>
      </c>
      <c r="C4569">
        <f t="shared" si="219"/>
        <v>2</v>
      </c>
      <c r="D4569">
        <f t="shared" si="220"/>
        <v>10</v>
      </c>
      <c r="E4569">
        <f>budget!F4569</f>
        <v>13</v>
      </c>
      <c r="F4569" t="str">
        <f t="shared" si="221"/>
        <v>20200210</v>
      </c>
      <c r="G4569">
        <f>budget!E4569</f>
        <v>6</v>
      </c>
    </row>
    <row r="4570" spans="1:7" x14ac:dyDescent="0.55000000000000004">
      <c r="A4570">
        <f>budget!J4570</f>
        <v>900</v>
      </c>
      <c r="B4570">
        <v>2020</v>
      </c>
      <c r="C4570">
        <f t="shared" si="219"/>
        <v>2</v>
      </c>
      <c r="D4570">
        <f t="shared" si="220"/>
        <v>17</v>
      </c>
      <c r="E4570">
        <f>budget!F4570</f>
        <v>2</v>
      </c>
      <c r="F4570" t="str">
        <f t="shared" si="221"/>
        <v>20200217</v>
      </c>
      <c r="G4570">
        <f>budget!E4570</f>
        <v>7</v>
      </c>
    </row>
    <row r="4571" spans="1:7" x14ac:dyDescent="0.55000000000000004">
      <c r="A4571">
        <f>budget!J4571</f>
        <v>900</v>
      </c>
      <c r="B4571">
        <v>2020</v>
      </c>
      <c r="C4571">
        <f t="shared" si="219"/>
        <v>2</v>
      </c>
      <c r="D4571">
        <f t="shared" si="220"/>
        <v>24</v>
      </c>
      <c r="E4571">
        <f>budget!F4571</f>
        <v>5</v>
      </c>
      <c r="F4571" t="str">
        <f t="shared" si="221"/>
        <v>20200224</v>
      </c>
      <c r="G4571">
        <f>budget!E4571</f>
        <v>8</v>
      </c>
    </row>
    <row r="4572" spans="1:7" x14ac:dyDescent="0.55000000000000004">
      <c r="A4572">
        <f>budget!J4572</f>
        <v>900</v>
      </c>
      <c r="B4572">
        <v>2020</v>
      </c>
      <c r="C4572">
        <f t="shared" si="219"/>
        <v>3</v>
      </c>
      <c r="D4572">
        <f t="shared" si="220"/>
        <v>2</v>
      </c>
      <c r="E4572">
        <f>budget!F4572</f>
        <v>0</v>
      </c>
      <c r="F4572" t="str">
        <f t="shared" si="221"/>
        <v>20200302</v>
      </c>
      <c r="G4572">
        <f>budget!E4572</f>
        <v>9</v>
      </c>
    </row>
    <row r="4573" spans="1:7" x14ac:dyDescent="0.55000000000000004">
      <c r="A4573">
        <f>budget!J4573</f>
        <v>900</v>
      </c>
      <c r="B4573">
        <v>2020</v>
      </c>
      <c r="C4573">
        <f t="shared" si="219"/>
        <v>3</v>
      </c>
      <c r="D4573">
        <f t="shared" si="220"/>
        <v>9</v>
      </c>
      <c r="E4573">
        <f>budget!F4573</f>
        <v>5</v>
      </c>
      <c r="F4573" t="str">
        <f t="shared" si="221"/>
        <v>20200309</v>
      </c>
      <c r="G4573">
        <f>budget!E4573</f>
        <v>10</v>
      </c>
    </row>
    <row r="4574" spans="1:7" x14ac:dyDescent="0.55000000000000004">
      <c r="A4574">
        <f>budget!J4574</f>
        <v>900</v>
      </c>
      <c r="B4574">
        <v>2020</v>
      </c>
      <c r="C4574">
        <f t="shared" si="219"/>
        <v>3</v>
      </c>
      <c r="D4574">
        <f t="shared" si="220"/>
        <v>16</v>
      </c>
      <c r="E4574">
        <f>budget!F4574</f>
        <v>13</v>
      </c>
      <c r="F4574" t="str">
        <f t="shared" si="221"/>
        <v>20200316</v>
      </c>
      <c r="G4574">
        <f>budget!E4574</f>
        <v>11</v>
      </c>
    </row>
    <row r="4575" spans="1:7" x14ac:dyDescent="0.55000000000000004">
      <c r="A4575">
        <f>budget!J4575</f>
        <v>900</v>
      </c>
      <c r="B4575">
        <v>2020</v>
      </c>
      <c r="C4575">
        <f t="shared" si="219"/>
        <v>3</v>
      </c>
      <c r="D4575">
        <f t="shared" si="220"/>
        <v>23</v>
      </c>
      <c r="E4575">
        <f>budget!F4575</f>
        <v>5</v>
      </c>
      <c r="F4575" t="str">
        <f t="shared" si="221"/>
        <v>20200323</v>
      </c>
      <c r="G4575">
        <f>budget!E4575</f>
        <v>12</v>
      </c>
    </row>
    <row r="4576" spans="1:7" x14ac:dyDescent="0.55000000000000004">
      <c r="A4576">
        <f>budget!J4576</f>
        <v>900</v>
      </c>
      <c r="B4576">
        <v>2020</v>
      </c>
      <c r="C4576">
        <f t="shared" si="219"/>
        <v>3</v>
      </c>
      <c r="D4576">
        <f t="shared" si="220"/>
        <v>30</v>
      </c>
      <c r="E4576">
        <f>budget!F4576</f>
        <v>6</v>
      </c>
      <c r="F4576" t="str">
        <f t="shared" si="221"/>
        <v>20200330</v>
      </c>
      <c r="G4576">
        <f>budget!E4576</f>
        <v>13</v>
      </c>
    </row>
    <row r="4577" spans="1:7" x14ac:dyDescent="0.55000000000000004">
      <c r="A4577">
        <f>budget!J4577</f>
        <v>900</v>
      </c>
      <c r="B4577">
        <v>2020</v>
      </c>
      <c r="C4577">
        <f t="shared" si="219"/>
        <v>4</v>
      </c>
      <c r="D4577">
        <f t="shared" si="220"/>
        <v>6</v>
      </c>
      <c r="E4577">
        <f>budget!F4577</f>
        <v>1</v>
      </c>
      <c r="F4577" t="str">
        <f t="shared" si="221"/>
        <v>20200406</v>
      </c>
      <c r="G4577">
        <f>budget!E4577</f>
        <v>14</v>
      </c>
    </row>
    <row r="4578" spans="1:7" x14ac:dyDescent="0.55000000000000004">
      <c r="A4578">
        <f>budget!J4578</f>
        <v>900</v>
      </c>
      <c r="B4578">
        <v>2020</v>
      </c>
      <c r="C4578">
        <f t="shared" si="219"/>
        <v>4</v>
      </c>
      <c r="D4578">
        <f t="shared" si="220"/>
        <v>13</v>
      </c>
      <c r="E4578">
        <f>budget!F4578</f>
        <v>2</v>
      </c>
      <c r="F4578" t="str">
        <f t="shared" si="221"/>
        <v>20200413</v>
      </c>
      <c r="G4578">
        <f>budget!E4578</f>
        <v>15</v>
      </c>
    </row>
    <row r="4579" spans="1:7" x14ac:dyDescent="0.55000000000000004">
      <c r="A4579">
        <f>budget!J4579</f>
        <v>900</v>
      </c>
      <c r="B4579">
        <v>2020</v>
      </c>
      <c r="C4579">
        <f t="shared" si="219"/>
        <v>4</v>
      </c>
      <c r="D4579">
        <f t="shared" si="220"/>
        <v>20</v>
      </c>
      <c r="E4579">
        <f>budget!F4579</f>
        <v>2</v>
      </c>
      <c r="F4579" t="str">
        <f t="shared" si="221"/>
        <v>20200420</v>
      </c>
      <c r="G4579">
        <f>budget!E4579</f>
        <v>16</v>
      </c>
    </row>
    <row r="4580" spans="1:7" x14ac:dyDescent="0.55000000000000004">
      <c r="A4580">
        <f>budget!J4580</f>
        <v>900</v>
      </c>
      <c r="B4580">
        <v>2020</v>
      </c>
      <c r="C4580">
        <f t="shared" si="219"/>
        <v>4</v>
      </c>
      <c r="D4580">
        <f t="shared" si="220"/>
        <v>27</v>
      </c>
      <c r="E4580">
        <f>budget!F4580</f>
        <v>3</v>
      </c>
      <c r="F4580" t="str">
        <f t="shared" si="221"/>
        <v>20200427</v>
      </c>
      <c r="G4580">
        <f>budget!E4580</f>
        <v>17</v>
      </c>
    </row>
    <row r="4581" spans="1:7" x14ac:dyDescent="0.55000000000000004">
      <c r="A4581">
        <f>budget!J4581</f>
        <v>901</v>
      </c>
      <c r="B4581">
        <v>2020</v>
      </c>
      <c r="C4581">
        <f t="shared" si="219"/>
        <v>2</v>
      </c>
      <c r="D4581">
        <f t="shared" si="220"/>
        <v>3</v>
      </c>
      <c r="E4581">
        <f>budget!F4581</f>
        <v>1</v>
      </c>
      <c r="F4581" t="str">
        <f t="shared" si="221"/>
        <v>20200203</v>
      </c>
      <c r="G4581">
        <f>budget!E4581</f>
        <v>5</v>
      </c>
    </row>
    <row r="4582" spans="1:7" x14ac:dyDescent="0.55000000000000004">
      <c r="A4582">
        <f>budget!J4582</f>
        <v>901</v>
      </c>
      <c r="B4582">
        <v>2020</v>
      </c>
      <c r="C4582">
        <f t="shared" si="219"/>
        <v>2</v>
      </c>
      <c r="D4582">
        <f t="shared" si="220"/>
        <v>10</v>
      </c>
      <c r="E4582">
        <f>budget!F4582</f>
        <v>0</v>
      </c>
      <c r="F4582" t="str">
        <f t="shared" si="221"/>
        <v>20200210</v>
      </c>
      <c r="G4582">
        <f>budget!E4582</f>
        <v>6</v>
      </c>
    </row>
    <row r="4583" spans="1:7" x14ac:dyDescent="0.55000000000000004">
      <c r="A4583">
        <f>budget!J4583</f>
        <v>904</v>
      </c>
      <c r="B4583">
        <v>2020</v>
      </c>
      <c r="C4583">
        <f t="shared" si="219"/>
        <v>1</v>
      </c>
      <c r="D4583">
        <f t="shared" si="220"/>
        <v>6</v>
      </c>
      <c r="E4583">
        <f>budget!F4583</f>
        <v>1</v>
      </c>
      <c r="F4583" t="str">
        <f t="shared" si="221"/>
        <v>20200106</v>
      </c>
      <c r="G4583">
        <f>budget!E4583</f>
        <v>1</v>
      </c>
    </row>
    <row r="4584" spans="1:7" x14ac:dyDescent="0.55000000000000004">
      <c r="A4584">
        <f>budget!J4584</f>
        <v>904</v>
      </c>
      <c r="B4584">
        <v>2020</v>
      </c>
      <c r="C4584">
        <f t="shared" si="219"/>
        <v>1</v>
      </c>
      <c r="D4584">
        <f t="shared" si="220"/>
        <v>13</v>
      </c>
      <c r="E4584">
        <f>budget!F4584</f>
        <v>1</v>
      </c>
      <c r="F4584" t="str">
        <f t="shared" si="221"/>
        <v>20200113</v>
      </c>
      <c r="G4584">
        <f>budget!E4584</f>
        <v>2</v>
      </c>
    </row>
    <row r="4585" spans="1:7" x14ac:dyDescent="0.55000000000000004">
      <c r="A4585">
        <f>budget!J4585</f>
        <v>904</v>
      </c>
      <c r="B4585">
        <v>2020</v>
      </c>
      <c r="C4585">
        <f t="shared" si="219"/>
        <v>1</v>
      </c>
      <c r="D4585">
        <f t="shared" si="220"/>
        <v>27</v>
      </c>
      <c r="E4585">
        <f>budget!F4585</f>
        <v>1</v>
      </c>
      <c r="F4585" t="str">
        <f t="shared" si="221"/>
        <v>20200127</v>
      </c>
      <c r="G4585">
        <f>budget!E4585</f>
        <v>4</v>
      </c>
    </row>
    <row r="4586" spans="1:7" x14ac:dyDescent="0.55000000000000004">
      <c r="A4586">
        <f>budget!J4586</f>
        <v>904</v>
      </c>
      <c r="B4586">
        <v>2020</v>
      </c>
      <c r="C4586">
        <f t="shared" si="219"/>
        <v>2</v>
      </c>
      <c r="D4586">
        <f t="shared" si="220"/>
        <v>3</v>
      </c>
      <c r="E4586">
        <f>budget!F4586</f>
        <v>3</v>
      </c>
      <c r="F4586" t="str">
        <f t="shared" si="221"/>
        <v>20200203</v>
      </c>
      <c r="G4586">
        <f>budget!E4586</f>
        <v>5</v>
      </c>
    </row>
    <row r="4587" spans="1:7" x14ac:dyDescent="0.55000000000000004">
      <c r="A4587">
        <f>budget!J4587</f>
        <v>904</v>
      </c>
      <c r="B4587">
        <v>2020</v>
      </c>
      <c r="C4587">
        <f t="shared" si="219"/>
        <v>2</v>
      </c>
      <c r="D4587">
        <f t="shared" si="220"/>
        <v>10</v>
      </c>
      <c r="E4587">
        <f>budget!F4587</f>
        <v>2</v>
      </c>
      <c r="F4587" t="str">
        <f t="shared" si="221"/>
        <v>20200210</v>
      </c>
      <c r="G4587">
        <f>budget!E4587</f>
        <v>6</v>
      </c>
    </row>
    <row r="4588" spans="1:7" x14ac:dyDescent="0.55000000000000004">
      <c r="A4588">
        <f>budget!J4588</f>
        <v>904</v>
      </c>
      <c r="B4588">
        <v>2020</v>
      </c>
      <c r="C4588">
        <f t="shared" si="219"/>
        <v>2</v>
      </c>
      <c r="D4588">
        <f t="shared" si="220"/>
        <v>17</v>
      </c>
      <c r="E4588">
        <f>budget!F4588</f>
        <v>7</v>
      </c>
      <c r="F4588" t="str">
        <f t="shared" si="221"/>
        <v>20200217</v>
      </c>
      <c r="G4588">
        <f>budget!E4588</f>
        <v>7</v>
      </c>
    </row>
    <row r="4589" spans="1:7" x14ac:dyDescent="0.55000000000000004">
      <c r="A4589">
        <f>budget!J4589</f>
        <v>904</v>
      </c>
      <c r="B4589">
        <v>2020</v>
      </c>
      <c r="C4589">
        <f t="shared" si="219"/>
        <v>2</v>
      </c>
      <c r="D4589">
        <f t="shared" si="220"/>
        <v>24</v>
      </c>
      <c r="E4589">
        <f>budget!F4589</f>
        <v>2</v>
      </c>
      <c r="F4589" t="str">
        <f t="shared" si="221"/>
        <v>20200224</v>
      </c>
      <c r="G4589">
        <f>budget!E4589</f>
        <v>8</v>
      </c>
    </row>
    <row r="4590" spans="1:7" x14ac:dyDescent="0.55000000000000004">
      <c r="A4590">
        <f>budget!J4590</f>
        <v>904</v>
      </c>
      <c r="B4590">
        <v>2020</v>
      </c>
      <c r="C4590">
        <f t="shared" si="219"/>
        <v>3</v>
      </c>
      <c r="D4590">
        <f t="shared" si="220"/>
        <v>16</v>
      </c>
      <c r="E4590">
        <f>budget!F4590</f>
        <v>0</v>
      </c>
      <c r="F4590" t="str">
        <f t="shared" si="221"/>
        <v>20200316</v>
      </c>
      <c r="G4590">
        <f>budget!E4590</f>
        <v>11</v>
      </c>
    </row>
    <row r="4591" spans="1:7" x14ac:dyDescent="0.55000000000000004">
      <c r="A4591">
        <f>budget!J4591</f>
        <v>904</v>
      </c>
      <c r="B4591">
        <v>2020</v>
      </c>
      <c r="C4591">
        <f t="shared" si="219"/>
        <v>3</v>
      </c>
      <c r="D4591">
        <f t="shared" si="220"/>
        <v>30</v>
      </c>
      <c r="E4591">
        <f>budget!F4591</f>
        <v>1</v>
      </c>
      <c r="F4591" t="str">
        <f t="shared" si="221"/>
        <v>20200330</v>
      </c>
      <c r="G4591">
        <f>budget!E4591</f>
        <v>13</v>
      </c>
    </row>
    <row r="4592" spans="1:7" x14ac:dyDescent="0.55000000000000004">
      <c r="A4592">
        <f>budget!J4592</f>
        <v>904</v>
      </c>
      <c r="B4592">
        <v>2020</v>
      </c>
      <c r="C4592">
        <f t="shared" si="219"/>
        <v>4</v>
      </c>
      <c r="D4592">
        <f t="shared" si="220"/>
        <v>27</v>
      </c>
      <c r="E4592">
        <f>budget!F4592</f>
        <v>0</v>
      </c>
      <c r="F4592" t="str">
        <f t="shared" si="221"/>
        <v>20200427</v>
      </c>
      <c r="G4592">
        <f>budget!E4592</f>
        <v>17</v>
      </c>
    </row>
    <row r="4593" spans="1:7" x14ac:dyDescent="0.55000000000000004">
      <c r="A4593">
        <f>budget!J4593</f>
        <v>906</v>
      </c>
      <c r="B4593">
        <v>2020</v>
      </c>
      <c r="C4593">
        <f t="shared" si="219"/>
        <v>1</v>
      </c>
      <c r="D4593">
        <f t="shared" si="220"/>
        <v>6</v>
      </c>
      <c r="E4593">
        <f>budget!F4593</f>
        <v>0</v>
      </c>
      <c r="F4593" t="str">
        <f t="shared" si="221"/>
        <v>20200106</v>
      </c>
      <c r="G4593">
        <f>budget!E4593</f>
        <v>1</v>
      </c>
    </row>
    <row r="4594" spans="1:7" x14ac:dyDescent="0.55000000000000004">
      <c r="A4594">
        <f>budget!J4594</f>
        <v>906</v>
      </c>
      <c r="B4594">
        <v>2020</v>
      </c>
      <c r="C4594">
        <f t="shared" si="219"/>
        <v>3</v>
      </c>
      <c r="D4594">
        <f t="shared" si="220"/>
        <v>2</v>
      </c>
      <c r="E4594">
        <f>budget!F4594</f>
        <v>2</v>
      </c>
      <c r="F4594" t="str">
        <f t="shared" si="221"/>
        <v>20200302</v>
      </c>
      <c r="G4594">
        <f>budget!E4594</f>
        <v>9</v>
      </c>
    </row>
    <row r="4595" spans="1:7" x14ac:dyDescent="0.55000000000000004">
      <c r="A4595">
        <f>budget!J4595</f>
        <v>906</v>
      </c>
      <c r="B4595">
        <v>2020</v>
      </c>
      <c r="C4595">
        <f t="shared" si="219"/>
        <v>3</v>
      </c>
      <c r="D4595">
        <f t="shared" si="220"/>
        <v>9</v>
      </c>
      <c r="E4595">
        <f>budget!F4595</f>
        <v>6</v>
      </c>
      <c r="F4595" t="str">
        <f t="shared" si="221"/>
        <v>20200309</v>
      </c>
      <c r="G4595">
        <f>budget!E4595</f>
        <v>10</v>
      </c>
    </row>
    <row r="4596" spans="1:7" x14ac:dyDescent="0.55000000000000004">
      <c r="A4596">
        <f>budget!J4596</f>
        <v>906</v>
      </c>
      <c r="B4596">
        <v>2020</v>
      </c>
      <c r="C4596">
        <f t="shared" si="219"/>
        <v>3</v>
      </c>
      <c r="D4596">
        <f t="shared" si="220"/>
        <v>16</v>
      </c>
      <c r="E4596">
        <f>budget!F4596</f>
        <v>3</v>
      </c>
      <c r="F4596" t="str">
        <f t="shared" si="221"/>
        <v>20200316</v>
      </c>
      <c r="G4596">
        <f>budget!E4596</f>
        <v>11</v>
      </c>
    </row>
    <row r="4597" spans="1:7" x14ac:dyDescent="0.55000000000000004">
      <c r="A4597">
        <f>budget!J4597</f>
        <v>906</v>
      </c>
      <c r="B4597">
        <v>2020</v>
      </c>
      <c r="C4597">
        <f t="shared" si="219"/>
        <v>3</v>
      </c>
      <c r="D4597">
        <f t="shared" si="220"/>
        <v>23</v>
      </c>
      <c r="E4597">
        <f>budget!F4597</f>
        <v>2</v>
      </c>
      <c r="F4597" t="str">
        <f t="shared" si="221"/>
        <v>20200323</v>
      </c>
      <c r="G4597">
        <f>budget!E4597</f>
        <v>12</v>
      </c>
    </row>
    <row r="4598" spans="1:7" x14ac:dyDescent="0.55000000000000004">
      <c r="A4598">
        <f>budget!J4598</f>
        <v>906</v>
      </c>
      <c r="B4598">
        <v>2020</v>
      </c>
      <c r="C4598">
        <f t="shared" si="219"/>
        <v>3</v>
      </c>
      <c r="D4598">
        <f t="shared" si="220"/>
        <v>30</v>
      </c>
      <c r="E4598">
        <f>budget!F4598</f>
        <v>5</v>
      </c>
      <c r="F4598" t="str">
        <f t="shared" si="221"/>
        <v>20200330</v>
      </c>
      <c r="G4598">
        <f>budget!E4598</f>
        <v>13</v>
      </c>
    </row>
    <row r="4599" spans="1:7" x14ac:dyDescent="0.55000000000000004">
      <c r="A4599">
        <f>budget!J4599</f>
        <v>906</v>
      </c>
      <c r="B4599">
        <v>2020</v>
      </c>
      <c r="C4599">
        <f t="shared" si="219"/>
        <v>4</v>
      </c>
      <c r="D4599">
        <f t="shared" si="220"/>
        <v>6</v>
      </c>
      <c r="E4599">
        <f>budget!F4599</f>
        <v>0</v>
      </c>
      <c r="F4599" t="str">
        <f t="shared" si="221"/>
        <v>20200406</v>
      </c>
      <c r="G4599">
        <f>budget!E4599</f>
        <v>14</v>
      </c>
    </row>
    <row r="4600" spans="1:7" x14ac:dyDescent="0.55000000000000004">
      <c r="A4600">
        <f>budget!J4600</f>
        <v>906</v>
      </c>
      <c r="B4600">
        <v>2020</v>
      </c>
      <c r="C4600">
        <f t="shared" si="219"/>
        <v>4</v>
      </c>
      <c r="D4600">
        <f t="shared" si="220"/>
        <v>13</v>
      </c>
      <c r="E4600">
        <f>budget!F4600</f>
        <v>1</v>
      </c>
      <c r="F4600" t="str">
        <f t="shared" si="221"/>
        <v>20200413</v>
      </c>
      <c r="G4600">
        <f>budget!E4600</f>
        <v>15</v>
      </c>
    </row>
    <row r="4601" spans="1:7" x14ac:dyDescent="0.55000000000000004">
      <c r="A4601">
        <f>budget!J4601</f>
        <v>906</v>
      </c>
      <c r="B4601">
        <v>2020</v>
      </c>
      <c r="C4601">
        <f t="shared" si="219"/>
        <v>5</v>
      </c>
      <c r="D4601">
        <f t="shared" si="220"/>
        <v>18</v>
      </c>
      <c r="E4601">
        <f>budget!F4601</f>
        <v>1</v>
      </c>
      <c r="F4601" t="str">
        <f t="shared" si="221"/>
        <v>20200518</v>
      </c>
      <c r="G4601">
        <f>budget!E4601</f>
        <v>20</v>
      </c>
    </row>
    <row r="4602" spans="1:7" x14ac:dyDescent="0.55000000000000004">
      <c r="A4602">
        <f>budget!J4602</f>
        <v>906</v>
      </c>
      <c r="B4602">
        <v>2020</v>
      </c>
      <c r="C4602">
        <f t="shared" si="219"/>
        <v>5</v>
      </c>
      <c r="D4602">
        <f t="shared" si="220"/>
        <v>25</v>
      </c>
      <c r="E4602">
        <f>budget!F4602</f>
        <v>1</v>
      </c>
      <c r="F4602" t="str">
        <f t="shared" si="221"/>
        <v>20200525</v>
      </c>
      <c r="G4602">
        <f>budget!E4602</f>
        <v>21</v>
      </c>
    </row>
    <row r="4603" spans="1:7" x14ac:dyDescent="0.55000000000000004">
      <c r="A4603">
        <f>budget!J4603</f>
        <v>906</v>
      </c>
      <c r="B4603">
        <v>2020</v>
      </c>
      <c r="C4603">
        <f t="shared" si="219"/>
        <v>6</v>
      </c>
      <c r="D4603">
        <f t="shared" si="220"/>
        <v>1</v>
      </c>
      <c r="E4603">
        <f>budget!F4603</f>
        <v>2</v>
      </c>
      <c r="F4603" t="str">
        <f t="shared" si="221"/>
        <v>20200601</v>
      </c>
      <c r="G4603">
        <f>budget!E4603</f>
        <v>22</v>
      </c>
    </row>
    <row r="4604" spans="1:7" x14ac:dyDescent="0.55000000000000004">
      <c r="A4604">
        <f>budget!J4604</f>
        <v>906</v>
      </c>
      <c r="B4604">
        <v>2020</v>
      </c>
      <c r="C4604">
        <f t="shared" si="219"/>
        <v>6</v>
      </c>
      <c r="D4604">
        <f t="shared" si="220"/>
        <v>8</v>
      </c>
      <c r="E4604">
        <f>budget!F4604</f>
        <v>1</v>
      </c>
      <c r="F4604" t="str">
        <f t="shared" si="221"/>
        <v>20200608</v>
      </c>
      <c r="G4604">
        <f>budget!E4604</f>
        <v>23</v>
      </c>
    </row>
    <row r="4605" spans="1:7" x14ac:dyDescent="0.55000000000000004">
      <c r="A4605">
        <f>budget!J4605</f>
        <v>908</v>
      </c>
      <c r="B4605">
        <v>2020</v>
      </c>
      <c r="C4605">
        <f t="shared" si="219"/>
        <v>3</v>
      </c>
      <c r="D4605">
        <f t="shared" si="220"/>
        <v>16</v>
      </c>
      <c r="E4605">
        <f>budget!F4605</f>
        <v>1</v>
      </c>
      <c r="F4605" t="str">
        <f t="shared" si="221"/>
        <v>20200316</v>
      </c>
      <c r="G4605">
        <f>budget!E4605</f>
        <v>11</v>
      </c>
    </row>
    <row r="4606" spans="1:7" x14ac:dyDescent="0.55000000000000004">
      <c r="A4606">
        <f>budget!J4606</f>
        <v>908</v>
      </c>
      <c r="B4606">
        <v>2020</v>
      </c>
      <c r="C4606">
        <f t="shared" si="219"/>
        <v>3</v>
      </c>
      <c r="D4606">
        <f t="shared" si="220"/>
        <v>23</v>
      </c>
      <c r="E4606">
        <f>budget!F4606</f>
        <v>3</v>
      </c>
      <c r="F4606" t="str">
        <f t="shared" si="221"/>
        <v>20200323</v>
      </c>
      <c r="G4606">
        <f>budget!E4606</f>
        <v>12</v>
      </c>
    </row>
    <row r="4607" spans="1:7" x14ac:dyDescent="0.55000000000000004">
      <c r="A4607">
        <f>budget!J4607</f>
        <v>908</v>
      </c>
      <c r="B4607">
        <v>2020</v>
      </c>
      <c r="C4607">
        <f t="shared" si="219"/>
        <v>3</v>
      </c>
      <c r="D4607">
        <f t="shared" si="220"/>
        <v>30</v>
      </c>
      <c r="E4607">
        <f>budget!F4607</f>
        <v>0</v>
      </c>
      <c r="F4607" t="str">
        <f t="shared" si="221"/>
        <v>20200330</v>
      </c>
      <c r="G4607">
        <f>budget!E4607</f>
        <v>13</v>
      </c>
    </row>
    <row r="4608" spans="1:7" x14ac:dyDescent="0.55000000000000004">
      <c r="A4608">
        <f>budget!J4608</f>
        <v>908</v>
      </c>
      <c r="B4608">
        <v>2020</v>
      </c>
      <c r="C4608">
        <f t="shared" si="219"/>
        <v>4</v>
      </c>
      <c r="D4608">
        <f t="shared" si="220"/>
        <v>6</v>
      </c>
      <c r="E4608">
        <f>budget!F4608</f>
        <v>3</v>
      </c>
      <c r="F4608" t="str">
        <f t="shared" si="221"/>
        <v>20200406</v>
      </c>
      <c r="G4608">
        <f>budget!E4608</f>
        <v>14</v>
      </c>
    </row>
    <row r="4609" spans="1:7" x14ac:dyDescent="0.55000000000000004">
      <c r="A4609">
        <f>budget!J4609</f>
        <v>908</v>
      </c>
      <c r="B4609">
        <v>2020</v>
      </c>
      <c r="C4609">
        <f t="shared" si="219"/>
        <v>5</v>
      </c>
      <c r="D4609">
        <f t="shared" si="220"/>
        <v>18</v>
      </c>
      <c r="E4609">
        <f>budget!F4609</f>
        <v>1</v>
      </c>
      <c r="F4609" t="str">
        <f t="shared" si="221"/>
        <v>20200518</v>
      </c>
      <c r="G4609">
        <f>budget!E4609</f>
        <v>20</v>
      </c>
    </row>
    <row r="4610" spans="1:7" x14ac:dyDescent="0.55000000000000004">
      <c r="A4610">
        <f>budget!J4610</f>
        <v>908</v>
      </c>
      <c r="B4610">
        <v>2020</v>
      </c>
      <c r="C4610">
        <f t="shared" si="219"/>
        <v>5</v>
      </c>
      <c r="D4610">
        <f t="shared" si="220"/>
        <v>25</v>
      </c>
      <c r="E4610">
        <f>budget!F4610</f>
        <v>1</v>
      </c>
      <c r="F4610" t="str">
        <f t="shared" si="221"/>
        <v>20200525</v>
      </c>
      <c r="G4610">
        <f>budget!E4610</f>
        <v>21</v>
      </c>
    </row>
    <row r="4611" spans="1:7" x14ac:dyDescent="0.55000000000000004">
      <c r="A4611">
        <f>budget!J4611</f>
        <v>909</v>
      </c>
      <c r="B4611">
        <v>2020</v>
      </c>
      <c r="C4611">
        <f t="shared" si="219"/>
        <v>6</v>
      </c>
      <c r="D4611">
        <f t="shared" si="220"/>
        <v>1</v>
      </c>
      <c r="E4611">
        <f>budget!F4611</f>
        <v>1</v>
      </c>
      <c r="F4611" t="str">
        <f t="shared" si="221"/>
        <v>20200601</v>
      </c>
      <c r="G4611">
        <f>budget!E4611</f>
        <v>22</v>
      </c>
    </row>
    <row r="4612" spans="1:7" x14ac:dyDescent="0.55000000000000004">
      <c r="A4612">
        <f>budget!J4612</f>
        <v>909</v>
      </c>
      <c r="B4612">
        <v>2020</v>
      </c>
      <c r="C4612">
        <f t="shared" si="219"/>
        <v>6</v>
      </c>
      <c r="D4612">
        <f t="shared" si="220"/>
        <v>8</v>
      </c>
      <c r="E4612">
        <f>budget!F4612</f>
        <v>1</v>
      </c>
      <c r="F4612" t="str">
        <f t="shared" si="221"/>
        <v>20200608</v>
      </c>
      <c r="G4612">
        <f>budget!E4612</f>
        <v>23</v>
      </c>
    </row>
    <row r="4613" spans="1:7" x14ac:dyDescent="0.55000000000000004">
      <c r="A4613">
        <f>budget!J4613</f>
        <v>910</v>
      </c>
      <c r="B4613">
        <v>2020</v>
      </c>
      <c r="C4613">
        <f t="shared" si="219"/>
        <v>1</v>
      </c>
      <c r="D4613">
        <f t="shared" si="220"/>
        <v>6</v>
      </c>
      <c r="E4613">
        <f>budget!F4613</f>
        <v>1</v>
      </c>
      <c r="F4613" t="str">
        <f t="shared" si="221"/>
        <v>20200106</v>
      </c>
      <c r="G4613">
        <f>budget!E4613</f>
        <v>1</v>
      </c>
    </row>
    <row r="4614" spans="1:7" x14ac:dyDescent="0.55000000000000004">
      <c r="A4614">
        <f>budget!J4614</f>
        <v>911</v>
      </c>
      <c r="B4614">
        <v>2020</v>
      </c>
      <c r="C4614">
        <f t="shared" si="219"/>
        <v>3</v>
      </c>
      <c r="D4614">
        <f t="shared" si="220"/>
        <v>9</v>
      </c>
      <c r="E4614">
        <f>budget!F4614</f>
        <v>0</v>
      </c>
      <c r="F4614" t="str">
        <f t="shared" si="221"/>
        <v>20200309</v>
      </c>
      <c r="G4614">
        <f>budget!E4614</f>
        <v>10</v>
      </c>
    </row>
    <row r="4615" spans="1:7" x14ac:dyDescent="0.55000000000000004">
      <c r="A4615">
        <f>budget!J4615</f>
        <v>912</v>
      </c>
      <c r="B4615">
        <v>2020</v>
      </c>
      <c r="C4615">
        <f t="shared" si="219"/>
        <v>2</v>
      </c>
      <c r="D4615">
        <f t="shared" si="220"/>
        <v>24</v>
      </c>
      <c r="E4615">
        <f>budget!F4615</f>
        <v>2</v>
      </c>
      <c r="F4615" t="str">
        <f t="shared" si="221"/>
        <v>20200224</v>
      </c>
      <c r="G4615">
        <f>budget!E4615</f>
        <v>8</v>
      </c>
    </row>
    <row r="4616" spans="1:7" x14ac:dyDescent="0.55000000000000004">
      <c r="A4616">
        <f>budget!J4616</f>
        <v>913</v>
      </c>
      <c r="B4616">
        <v>2020</v>
      </c>
      <c r="C4616">
        <f t="shared" si="219"/>
        <v>2</v>
      </c>
      <c r="D4616">
        <f t="shared" si="220"/>
        <v>17</v>
      </c>
      <c r="E4616">
        <f>budget!F4616</f>
        <v>5</v>
      </c>
      <c r="F4616" t="str">
        <f t="shared" si="221"/>
        <v>20200217</v>
      </c>
      <c r="G4616">
        <f>budget!E4616</f>
        <v>7</v>
      </c>
    </row>
    <row r="4617" spans="1:7" x14ac:dyDescent="0.55000000000000004">
      <c r="A4617">
        <f>budget!J4617</f>
        <v>913</v>
      </c>
      <c r="B4617">
        <v>2020</v>
      </c>
      <c r="C4617">
        <f t="shared" si="219"/>
        <v>2</v>
      </c>
      <c r="D4617">
        <f t="shared" si="220"/>
        <v>24</v>
      </c>
      <c r="E4617">
        <f>budget!F4617</f>
        <v>1</v>
      </c>
      <c r="F4617" t="str">
        <f t="shared" si="221"/>
        <v>20200224</v>
      </c>
      <c r="G4617">
        <f>budget!E4617</f>
        <v>8</v>
      </c>
    </row>
    <row r="4618" spans="1:7" x14ac:dyDescent="0.55000000000000004">
      <c r="A4618">
        <f>budget!J4618</f>
        <v>913</v>
      </c>
      <c r="B4618">
        <v>2020</v>
      </c>
      <c r="C4618">
        <f t="shared" si="219"/>
        <v>3</v>
      </c>
      <c r="D4618">
        <f t="shared" si="220"/>
        <v>2</v>
      </c>
      <c r="E4618">
        <f>budget!F4618</f>
        <v>2</v>
      </c>
      <c r="F4618" t="str">
        <f t="shared" si="221"/>
        <v>20200302</v>
      </c>
      <c r="G4618">
        <f>budget!E4618</f>
        <v>9</v>
      </c>
    </row>
    <row r="4619" spans="1:7" x14ac:dyDescent="0.55000000000000004">
      <c r="A4619">
        <f>budget!J4619</f>
        <v>913</v>
      </c>
      <c r="B4619">
        <v>2020</v>
      </c>
      <c r="C4619">
        <f t="shared" si="219"/>
        <v>3</v>
      </c>
      <c r="D4619">
        <f t="shared" si="220"/>
        <v>9</v>
      </c>
      <c r="E4619">
        <f>budget!F4619</f>
        <v>0</v>
      </c>
      <c r="F4619" t="str">
        <f t="shared" si="221"/>
        <v>20200309</v>
      </c>
      <c r="G4619">
        <f>budget!E4619</f>
        <v>10</v>
      </c>
    </row>
    <row r="4620" spans="1:7" x14ac:dyDescent="0.55000000000000004">
      <c r="A4620">
        <f>budget!J4620</f>
        <v>914</v>
      </c>
      <c r="B4620">
        <v>2020</v>
      </c>
      <c r="C4620">
        <f t="shared" si="219"/>
        <v>2</v>
      </c>
      <c r="D4620">
        <f t="shared" si="220"/>
        <v>3</v>
      </c>
      <c r="E4620">
        <f>budget!F4620</f>
        <v>0</v>
      </c>
      <c r="F4620" t="str">
        <f t="shared" si="221"/>
        <v>20200203</v>
      </c>
      <c r="G4620">
        <f>budget!E4620</f>
        <v>5</v>
      </c>
    </row>
    <row r="4621" spans="1:7" x14ac:dyDescent="0.55000000000000004">
      <c r="A4621">
        <f>budget!J4621</f>
        <v>914</v>
      </c>
      <c r="B4621">
        <v>2020</v>
      </c>
      <c r="C4621">
        <f t="shared" si="219"/>
        <v>2</v>
      </c>
      <c r="D4621">
        <f t="shared" si="220"/>
        <v>10</v>
      </c>
      <c r="E4621">
        <f>budget!F4621</f>
        <v>1</v>
      </c>
      <c r="F4621" t="str">
        <f t="shared" si="221"/>
        <v>20200210</v>
      </c>
      <c r="G4621">
        <f>budget!E4621</f>
        <v>6</v>
      </c>
    </row>
    <row r="4622" spans="1:7" x14ac:dyDescent="0.55000000000000004">
      <c r="A4622">
        <f>budget!J4622</f>
        <v>914</v>
      </c>
      <c r="B4622">
        <v>2020</v>
      </c>
      <c r="C4622">
        <f t="shared" si="219"/>
        <v>2</v>
      </c>
      <c r="D4622">
        <f t="shared" si="220"/>
        <v>24</v>
      </c>
      <c r="E4622">
        <f>budget!F4622</f>
        <v>1</v>
      </c>
      <c r="F4622" t="str">
        <f t="shared" si="221"/>
        <v>20200224</v>
      </c>
      <c r="G4622">
        <f>budget!E4622</f>
        <v>8</v>
      </c>
    </row>
    <row r="4623" spans="1:7" x14ac:dyDescent="0.55000000000000004">
      <c r="A4623">
        <f>budget!J4623</f>
        <v>914</v>
      </c>
      <c r="B4623">
        <v>2020</v>
      </c>
      <c r="C4623">
        <f t="shared" si="219"/>
        <v>3</v>
      </c>
      <c r="D4623">
        <f t="shared" si="220"/>
        <v>2</v>
      </c>
      <c r="E4623">
        <f>budget!F4623</f>
        <v>1</v>
      </c>
      <c r="F4623" t="str">
        <f t="shared" si="221"/>
        <v>20200302</v>
      </c>
      <c r="G4623">
        <f>budget!E4623</f>
        <v>9</v>
      </c>
    </row>
    <row r="4624" spans="1:7" x14ac:dyDescent="0.55000000000000004">
      <c r="A4624">
        <f>budget!J4624</f>
        <v>914</v>
      </c>
      <c r="B4624">
        <v>2020</v>
      </c>
      <c r="C4624">
        <f t="shared" si="219"/>
        <v>3</v>
      </c>
      <c r="D4624">
        <f t="shared" si="220"/>
        <v>16</v>
      </c>
      <c r="E4624">
        <f>budget!F4624</f>
        <v>1</v>
      </c>
      <c r="F4624" t="str">
        <f t="shared" si="221"/>
        <v>20200316</v>
      </c>
      <c r="G4624">
        <f>budget!E4624</f>
        <v>11</v>
      </c>
    </row>
    <row r="4625" spans="1:7" x14ac:dyDescent="0.55000000000000004">
      <c r="A4625">
        <f>budget!J4625</f>
        <v>914</v>
      </c>
      <c r="B4625">
        <v>2020</v>
      </c>
      <c r="C4625">
        <f t="shared" si="219"/>
        <v>3</v>
      </c>
      <c r="D4625">
        <f t="shared" si="220"/>
        <v>23</v>
      </c>
      <c r="E4625">
        <f>budget!F4625</f>
        <v>3</v>
      </c>
      <c r="F4625" t="str">
        <f t="shared" si="221"/>
        <v>20200323</v>
      </c>
      <c r="G4625">
        <f>budget!E4625</f>
        <v>12</v>
      </c>
    </row>
    <row r="4626" spans="1:7" x14ac:dyDescent="0.55000000000000004">
      <c r="A4626">
        <f>budget!J4626</f>
        <v>915</v>
      </c>
      <c r="B4626">
        <v>2020</v>
      </c>
      <c r="C4626">
        <f t="shared" si="219"/>
        <v>2</v>
      </c>
      <c r="D4626">
        <f t="shared" si="220"/>
        <v>17</v>
      </c>
      <c r="E4626">
        <f>budget!F4626</f>
        <v>2</v>
      </c>
      <c r="F4626" t="str">
        <f t="shared" si="221"/>
        <v>20200217</v>
      </c>
      <c r="G4626">
        <f>budget!E4626</f>
        <v>7</v>
      </c>
    </row>
    <row r="4627" spans="1:7" x14ac:dyDescent="0.55000000000000004">
      <c r="A4627">
        <f>budget!J4627</f>
        <v>915</v>
      </c>
      <c r="B4627">
        <v>2020</v>
      </c>
      <c r="C4627">
        <f t="shared" si="219"/>
        <v>5</v>
      </c>
      <c r="D4627">
        <f t="shared" si="220"/>
        <v>18</v>
      </c>
      <c r="E4627">
        <f>budget!F4627</f>
        <v>3</v>
      </c>
      <c r="F4627" t="str">
        <f t="shared" si="221"/>
        <v>20200518</v>
      </c>
      <c r="G4627">
        <f>budget!E4627</f>
        <v>20</v>
      </c>
    </row>
    <row r="4628" spans="1:7" x14ac:dyDescent="0.55000000000000004">
      <c r="A4628">
        <f>budget!J4628</f>
        <v>915</v>
      </c>
      <c r="B4628">
        <v>2020</v>
      </c>
      <c r="C4628">
        <f t="shared" si="219"/>
        <v>5</v>
      </c>
      <c r="D4628">
        <f t="shared" si="220"/>
        <v>25</v>
      </c>
      <c r="E4628">
        <f>budget!F4628</f>
        <v>4</v>
      </c>
      <c r="F4628" t="str">
        <f t="shared" si="221"/>
        <v>20200525</v>
      </c>
      <c r="G4628">
        <f>budget!E4628</f>
        <v>21</v>
      </c>
    </row>
    <row r="4629" spans="1:7" x14ac:dyDescent="0.55000000000000004">
      <c r="A4629">
        <f>budget!J4629</f>
        <v>915</v>
      </c>
      <c r="B4629">
        <v>2020</v>
      </c>
      <c r="C4629">
        <f t="shared" ref="C4629:C4692" si="222">IF(G4629=1,$M$2,IF(G4629=2,$M$3,IF(G4629=3,$M$4,IF(G4629=4,$M$5,IF(G4629=5,$M$6,IF(G4629=6,$M$7,IF(G4629=7,$M$8,IF(G4629=8,$M$9,IF(G4629=9,$M$10,IF(G4629=10,$M$11,IF(G4629=11,$M$12,IF(G4629=12,$M$13,IF(G4629=13,$M$14,IF(G4629=14,$M$15,IF(G4629=15,$M$16,IF(G4629=16,$M$17,IF(G4629=17,$M$18,IF(G4629=18,$M$19,IF(G4629=19,$M$20,IF(G4629=20,$M$21,IF(G4629=21,$M$22,IF(G4629=22,$M$23,IF(G4629=23,$M$24,IF(G4629=24,$M$25,IF(G4629=25,$M$26,IF(G4629=26,$M$27,IF(G4629=27,$M$28,IF(G4629=28,$M$29,IF(G4629=29,$M$30,IF(G4629=30,$M$31,IF(G4629=31,$M$32,IF(G4629=32,$M$33,IF(G4629=33,$M$34,IF(G4629=34,$M$35,IF(G4629=35,$M$36,IF(G4629=36,$M$37,IF(G4629=37,$M$38,IF(G4629=38,$M$39,IF(G4629=39,$M$40,IF(G4629=40,$M$41,IF(G4629=41,$M$42,IF(G4629=42,$M$43,IF(G4629=43,$M$44,IF(G4629=44,$M$45,IF(G4629=45,$M$46,IF(G4629=46,$M$47,IF(G4629=47,$M$48,IF(G4629=48,$M$49,IF(G4629=49,$M$50,IF(G4629=50,$M$51,IF(G4629=51,$M$52,IF(G4629=52,$M$53,""))))))))))))))))))))))))))))))))))))))))))))))))))))</f>
        <v>8</v>
      </c>
      <c r="D4629">
        <f t="shared" ref="D4629:D4692" si="223">IF(G4629=1,$O$2,IF(G4629=2,$O$3,IF(G4629=3,$O$4,IF(G4629=4,$O$5,IF(G4629=5,$O$6,IF(G4629=6,$O$7,IF(G4629=7,$O$8,IF(G4629=8,$O$9,IF(G4629=9,$O$10,IF(G4629=10,$O$11,IF(G4629=11,$O$12,IF(G4629=12,$O$13,IF(G4629=13,$O$14,IF(G4629=14,$O$15,IF(G4629=15,$O$16,IF(G4629=16,$O$17,IF(G4629=17,$O$18,IF(G4629=18,$O$19,IF(G4629=19,$O$20,IF(G4629=20,$O$21,IF(G4629=21,$O$22,IF(G4629=22,$O$23,IF(G4629=23,$O$24,IF(G4629=24,$O$25,IF(G4629=25,$O$26,IF(G4629=26,$O$27,IF(G4629=27,$O$28,IF(G4629=28,$O$29,IF(G4629=29,$O$30,IF(G4629=30,$O$31,IF(G4629=31,$O$32,IF(G4629=32,$O$33,IF(G4629=33,$O$34,IF(G4629=34,$O$35,IF(G4629=35,$O$36,IF(G4629=36,$O$37,IF(G4629=37,$O$38,IF(G4629=38,$O$39,IF(G4629=39,$O$40,IF(G4629=40,$O$41,IF(G4629=41,$O$42,IF(G4629=42,$O$43,IF(G4629=43,$O$44,IF(G4629=44,$O$45,IF(G4629=45,$O$46,IF(G4629=46,$O$47,IF(G4629=47,$O$48,IF(G4629=48,$O$49,IF(G4629=49,$O$50,IF(G4629=50,$O$51,IF(G4629=51,$O$52,IF(G4629=52,$O$53,""))))))))))))))))))))))))))))))))))))))))))))))))))))</f>
        <v>17</v>
      </c>
      <c r="E4629">
        <f>budget!F4629</f>
        <v>4</v>
      </c>
      <c r="F4629" t="str">
        <f t="shared" ref="F4629:F4692" si="224">B4629&amp;TEXT(C4629,"00")&amp;TEXT(D4629,"00")</f>
        <v>20200817</v>
      </c>
      <c r="G4629">
        <f>budget!E4629</f>
        <v>33</v>
      </c>
    </row>
    <row r="4630" spans="1:7" x14ac:dyDescent="0.55000000000000004">
      <c r="A4630">
        <f>budget!J4630</f>
        <v>915</v>
      </c>
      <c r="B4630">
        <v>2020</v>
      </c>
      <c r="C4630">
        <f t="shared" si="222"/>
        <v>8</v>
      </c>
      <c r="D4630">
        <f t="shared" si="223"/>
        <v>24</v>
      </c>
      <c r="E4630">
        <f>budget!F4630</f>
        <v>4</v>
      </c>
      <c r="F4630" t="str">
        <f t="shared" si="224"/>
        <v>20200824</v>
      </c>
      <c r="G4630">
        <f>budget!E4630</f>
        <v>34</v>
      </c>
    </row>
    <row r="4631" spans="1:7" x14ac:dyDescent="0.55000000000000004">
      <c r="A4631">
        <f>budget!J4631</f>
        <v>915</v>
      </c>
      <c r="B4631">
        <v>2020</v>
      </c>
      <c r="C4631">
        <f t="shared" si="222"/>
        <v>8</v>
      </c>
      <c r="D4631">
        <f t="shared" si="223"/>
        <v>31</v>
      </c>
      <c r="E4631">
        <f>budget!F4631</f>
        <v>4</v>
      </c>
      <c r="F4631" t="str">
        <f t="shared" si="224"/>
        <v>20200831</v>
      </c>
      <c r="G4631">
        <f>budget!E4631</f>
        <v>35</v>
      </c>
    </row>
    <row r="4632" spans="1:7" x14ac:dyDescent="0.55000000000000004">
      <c r="A4632">
        <f>budget!J4632</f>
        <v>915</v>
      </c>
      <c r="B4632">
        <v>2020</v>
      </c>
      <c r="C4632">
        <f t="shared" si="222"/>
        <v>9</v>
      </c>
      <c r="D4632">
        <f t="shared" si="223"/>
        <v>7</v>
      </c>
      <c r="E4632">
        <f>budget!F4632</f>
        <v>3</v>
      </c>
      <c r="F4632" t="str">
        <f t="shared" si="224"/>
        <v>20200907</v>
      </c>
      <c r="G4632">
        <f>budget!E4632</f>
        <v>36</v>
      </c>
    </row>
    <row r="4633" spans="1:7" x14ac:dyDescent="0.55000000000000004">
      <c r="A4633">
        <f>budget!J4633</f>
        <v>915</v>
      </c>
      <c r="B4633">
        <v>2020</v>
      </c>
      <c r="C4633">
        <f t="shared" si="222"/>
        <v>9</v>
      </c>
      <c r="D4633">
        <f t="shared" si="223"/>
        <v>14</v>
      </c>
      <c r="E4633">
        <f>budget!F4633</f>
        <v>3</v>
      </c>
      <c r="F4633" t="str">
        <f t="shared" si="224"/>
        <v>20200914</v>
      </c>
      <c r="G4633">
        <f>budget!E4633</f>
        <v>37</v>
      </c>
    </row>
    <row r="4634" spans="1:7" x14ac:dyDescent="0.55000000000000004">
      <c r="A4634">
        <f>budget!J4634</f>
        <v>920</v>
      </c>
      <c r="B4634">
        <v>2020</v>
      </c>
      <c r="C4634">
        <f t="shared" si="222"/>
        <v>1</v>
      </c>
      <c r="D4634">
        <f t="shared" si="223"/>
        <v>27</v>
      </c>
      <c r="E4634">
        <f>budget!F4634</f>
        <v>0.17</v>
      </c>
      <c r="F4634" t="str">
        <f t="shared" si="224"/>
        <v>20200127</v>
      </c>
      <c r="G4634">
        <f>budget!E4634</f>
        <v>4</v>
      </c>
    </row>
    <row r="4635" spans="1:7" x14ac:dyDescent="0.55000000000000004">
      <c r="A4635">
        <f>budget!J4635</f>
        <v>920</v>
      </c>
      <c r="B4635">
        <v>2020</v>
      </c>
      <c r="C4635">
        <f t="shared" si="222"/>
        <v>2</v>
      </c>
      <c r="D4635">
        <f t="shared" si="223"/>
        <v>3</v>
      </c>
      <c r="E4635">
        <f>budget!F4635</f>
        <v>0.3</v>
      </c>
      <c r="F4635" t="str">
        <f t="shared" si="224"/>
        <v>20200203</v>
      </c>
      <c r="G4635">
        <f>budget!E4635</f>
        <v>5</v>
      </c>
    </row>
    <row r="4636" spans="1:7" x14ac:dyDescent="0.55000000000000004">
      <c r="A4636">
        <f>budget!J4636</f>
        <v>920</v>
      </c>
      <c r="B4636">
        <v>2020</v>
      </c>
      <c r="C4636">
        <f t="shared" si="222"/>
        <v>2</v>
      </c>
      <c r="D4636">
        <f t="shared" si="223"/>
        <v>10</v>
      </c>
      <c r="E4636">
        <f>budget!F4636</f>
        <v>0.5</v>
      </c>
      <c r="F4636" t="str">
        <f t="shared" si="224"/>
        <v>20200210</v>
      </c>
      <c r="G4636">
        <f>budget!E4636</f>
        <v>6</v>
      </c>
    </row>
    <row r="4637" spans="1:7" x14ac:dyDescent="0.55000000000000004">
      <c r="A4637">
        <f>budget!J4637</f>
        <v>920</v>
      </c>
      <c r="B4637">
        <v>2020</v>
      </c>
      <c r="C4637">
        <f t="shared" si="222"/>
        <v>2</v>
      </c>
      <c r="D4637">
        <f t="shared" si="223"/>
        <v>17</v>
      </c>
      <c r="E4637">
        <f>budget!F4637</f>
        <v>3.43</v>
      </c>
      <c r="F4637" t="str">
        <f t="shared" si="224"/>
        <v>20200217</v>
      </c>
      <c r="G4637">
        <f>budget!E4637</f>
        <v>7</v>
      </c>
    </row>
    <row r="4638" spans="1:7" x14ac:dyDescent="0.55000000000000004">
      <c r="A4638">
        <f>budget!J4638</f>
        <v>920</v>
      </c>
      <c r="B4638">
        <v>2020</v>
      </c>
      <c r="C4638">
        <f t="shared" si="222"/>
        <v>4</v>
      </c>
      <c r="D4638">
        <f t="shared" si="223"/>
        <v>20</v>
      </c>
      <c r="E4638">
        <f>budget!F4638</f>
        <v>1.1499999999999999</v>
      </c>
      <c r="F4638" t="str">
        <f t="shared" si="224"/>
        <v>20200420</v>
      </c>
      <c r="G4638">
        <f>budget!E4638</f>
        <v>16</v>
      </c>
    </row>
    <row r="4639" spans="1:7" x14ac:dyDescent="0.55000000000000004">
      <c r="A4639">
        <f>budget!J4639</f>
        <v>920</v>
      </c>
      <c r="B4639">
        <v>2020</v>
      </c>
      <c r="C4639">
        <f t="shared" si="222"/>
        <v>5</v>
      </c>
      <c r="D4639">
        <f t="shared" si="223"/>
        <v>18</v>
      </c>
      <c r="E4639">
        <f>budget!F4639</f>
        <v>2</v>
      </c>
      <c r="F4639" t="str">
        <f t="shared" si="224"/>
        <v>20200518</v>
      </c>
      <c r="G4639">
        <f>budget!E4639</f>
        <v>20</v>
      </c>
    </row>
    <row r="4640" spans="1:7" x14ac:dyDescent="0.55000000000000004">
      <c r="A4640">
        <f>budget!J4640</f>
        <v>920</v>
      </c>
      <c r="B4640">
        <v>2020</v>
      </c>
      <c r="C4640">
        <f t="shared" si="222"/>
        <v>5</v>
      </c>
      <c r="D4640">
        <f t="shared" si="223"/>
        <v>25</v>
      </c>
      <c r="E4640">
        <f>budget!F4640</f>
        <v>2</v>
      </c>
      <c r="F4640" t="str">
        <f t="shared" si="224"/>
        <v>20200525</v>
      </c>
      <c r="G4640">
        <f>budget!E4640</f>
        <v>21</v>
      </c>
    </row>
    <row r="4641" spans="1:7" x14ac:dyDescent="0.55000000000000004">
      <c r="A4641">
        <f>budget!J4641</f>
        <v>918</v>
      </c>
      <c r="B4641">
        <v>2020</v>
      </c>
      <c r="C4641">
        <f t="shared" si="222"/>
        <v>5</v>
      </c>
      <c r="D4641">
        <f t="shared" si="223"/>
        <v>18</v>
      </c>
      <c r="E4641">
        <f>budget!F4641</f>
        <v>2</v>
      </c>
      <c r="F4641" t="str">
        <f t="shared" si="224"/>
        <v>20200518</v>
      </c>
      <c r="G4641">
        <f>budget!E4641</f>
        <v>20</v>
      </c>
    </row>
    <row r="4642" spans="1:7" x14ac:dyDescent="0.55000000000000004">
      <c r="A4642">
        <f>budget!J4642</f>
        <v>918</v>
      </c>
      <c r="B4642">
        <v>2020</v>
      </c>
      <c r="C4642">
        <f t="shared" si="222"/>
        <v>5</v>
      </c>
      <c r="D4642">
        <f t="shared" si="223"/>
        <v>25</v>
      </c>
      <c r="E4642">
        <f>budget!F4642</f>
        <v>2</v>
      </c>
      <c r="F4642" t="str">
        <f t="shared" si="224"/>
        <v>20200525</v>
      </c>
      <c r="G4642">
        <f>budget!E4642</f>
        <v>21</v>
      </c>
    </row>
    <row r="4643" spans="1:7" x14ac:dyDescent="0.55000000000000004">
      <c r="A4643">
        <f>budget!J4643</f>
        <v>918</v>
      </c>
      <c r="B4643">
        <v>2020</v>
      </c>
      <c r="C4643">
        <f t="shared" si="222"/>
        <v>8</v>
      </c>
      <c r="D4643">
        <f t="shared" si="223"/>
        <v>17</v>
      </c>
      <c r="E4643">
        <f>budget!F4643</f>
        <v>3</v>
      </c>
      <c r="F4643" t="str">
        <f t="shared" si="224"/>
        <v>20200817</v>
      </c>
      <c r="G4643">
        <f>budget!E4643</f>
        <v>33</v>
      </c>
    </row>
    <row r="4644" spans="1:7" x14ac:dyDescent="0.55000000000000004">
      <c r="A4644">
        <f>budget!J4644</f>
        <v>918</v>
      </c>
      <c r="B4644">
        <v>2020</v>
      </c>
      <c r="C4644">
        <f t="shared" si="222"/>
        <v>8</v>
      </c>
      <c r="D4644">
        <f t="shared" si="223"/>
        <v>24</v>
      </c>
      <c r="E4644">
        <f>budget!F4644</f>
        <v>3</v>
      </c>
      <c r="F4644" t="str">
        <f t="shared" si="224"/>
        <v>20200824</v>
      </c>
      <c r="G4644">
        <f>budget!E4644</f>
        <v>34</v>
      </c>
    </row>
    <row r="4645" spans="1:7" x14ac:dyDescent="0.55000000000000004">
      <c r="A4645">
        <f>budget!J4645</f>
        <v>918</v>
      </c>
      <c r="B4645">
        <v>2020</v>
      </c>
      <c r="C4645">
        <f t="shared" si="222"/>
        <v>8</v>
      </c>
      <c r="D4645">
        <f t="shared" si="223"/>
        <v>31</v>
      </c>
      <c r="E4645">
        <f>budget!F4645</f>
        <v>3</v>
      </c>
      <c r="F4645" t="str">
        <f t="shared" si="224"/>
        <v>20200831</v>
      </c>
      <c r="G4645">
        <f>budget!E4645</f>
        <v>35</v>
      </c>
    </row>
    <row r="4646" spans="1:7" x14ac:dyDescent="0.55000000000000004">
      <c r="A4646">
        <f>budget!J4646</f>
        <v>918</v>
      </c>
      <c r="B4646">
        <v>2020</v>
      </c>
      <c r="C4646">
        <f t="shared" si="222"/>
        <v>9</v>
      </c>
      <c r="D4646">
        <f t="shared" si="223"/>
        <v>7</v>
      </c>
      <c r="E4646">
        <f>budget!F4646</f>
        <v>3</v>
      </c>
      <c r="F4646" t="str">
        <f t="shared" si="224"/>
        <v>20200907</v>
      </c>
      <c r="G4646">
        <f>budget!E4646</f>
        <v>36</v>
      </c>
    </row>
    <row r="4647" spans="1:7" x14ac:dyDescent="0.55000000000000004">
      <c r="A4647">
        <f>budget!J4647</f>
        <v>918</v>
      </c>
      <c r="B4647">
        <v>2020</v>
      </c>
      <c r="C4647">
        <f t="shared" si="222"/>
        <v>9</v>
      </c>
      <c r="D4647">
        <f t="shared" si="223"/>
        <v>14</v>
      </c>
      <c r="E4647">
        <f>budget!F4647</f>
        <v>4</v>
      </c>
      <c r="F4647" t="str">
        <f t="shared" si="224"/>
        <v>20200914</v>
      </c>
      <c r="G4647">
        <f>budget!E4647</f>
        <v>37</v>
      </c>
    </row>
    <row r="4648" spans="1:7" x14ac:dyDescent="0.55000000000000004">
      <c r="A4648">
        <f>budget!J4648</f>
        <v>922</v>
      </c>
      <c r="B4648">
        <v>2020</v>
      </c>
      <c r="C4648">
        <f t="shared" si="222"/>
        <v>4</v>
      </c>
      <c r="D4648">
        <f t="shared" si="223"/>
        <v>20</v>
      </c>
      <c r="E4648">
        <f>budget!F4648</f>
        <v>0.45</v>
      </c>
      <c r="F4648" t="str">
        <f t="shared" si="224"/>
        <v>20200420</v>
      </c>
      <c r="G4648">
        <f>budget!E4648</f>
        <v>16</v>
      </c>
    </row>
    <row r="4649" spans="1:7" x14ac:dyDescent="0.55000000000000004">
      <c r="A4649">
        <f>budget!J4649</f>
        <v>923</v>
      </c>
      <c r="B4649">
        <v>2020</v>
      </c>
      <c r="C4649">
        <f t="shared" si="222"/>
        <v>2</v>
      </c>
      <c r="D4649">
        <f t="shared" si="223"/>
        <v>17</v>
      </c>
      <c r="E4649">
        <f>budget!F4649</f>
        <v>2.15</v>
      </c>
      <c r="F4649" t="str">
        <f t="shared" si="224"/>
        <v>20200217</v>
      </c>
      <c r="G4649">
        <f>budget!E4649</f>
        <v>7</v>
      </c>
    </row>
    <row r="4650" spans="1:7" x14ac:dyDescent="0.55000000000000004">
      <c r="A4650">
        <f>budget!J4650</f>
        <v>923</v>
      </c>
      <c r="B4650">
        <v>2020</v>
      </c>
      <c r="C4650">
        <f t="shared" si="222"/>
        <v>3</v>
      </c>
      <c r="D4650">
        <f t="shared" si="223"/>
        <v>2</v>
      </c>
      <c r="E4650">
        <f>budget!F4650</f>
        <v>2.77</v>
      </c>
      <c r="F4650" t="str">
        <f t="shared" si="224"/>
        <v>20200302</v>
      </c>
      <c r="G4650">
        <f>budget!E4650</f>
        <v>9</v>
      </c>
    </row>
    <row r="4651" spans="1:7" x14ac:dyDescent="0.55000000000000004">
      <c r="A4651">
        <f>budget!J4651</f>
        <v>923</v>
      </c>
      <c r="B4651">
        <v>2020</v>
      </c>
      <c r="C4651">
        <f t="shared" si="222"/>
        <v>4</v>
      </c>
      <c r="D4651">
        <f t="shared" si="223"/>
        <v>6</v>
      </c>
      <c r="E4651">
        <f>budget!F4651</f>
        <v>0.9</v>
      </c>
      <c r="F4651" t="str">
        <f t="shared" si="224"/>
        <v>20200406</v>
      </c>
      <c r="G4651">
        <f>budget!E4651</f>
        <v>14</v>
      </c>
    </row>
    <row r="4652" spans="1:7" x14ac:dyDescent="0.55000000000000004">
      <c r="A4652">
        <f>budget!J4652</f>
        <v>923</v>
      </c>
      <c r="B4652">
        <v>2020</v>
      </c>
      <c r="C4652">
        <f t="shared" si="222"/>
        <v>4</v>
      </c>
      <c r="D4652">
        <f t="shared" si="223"/>
        <v>20</v>
      </c>
      <c r="E4652">
        <f>budget!F4652</f>
        <v>2.82</v>
      </c>
      <c r="F4652" t="str">
        <f t="shared" si="224"/>
        <v>20200420</v>
      </c>
      <c r="G4652">
        <f>budget!E4652</f>
        <v>16</v>
      </c>
    </row>
    <row r="4653" spans="1:7" x14ac:dyDescent="0.55000000000000004">
      <c r="A4653">
        <f>budget!J4653</f>
        <v>923</v>
      </c>
      <c r="B4653">
        <v>2020</v>
      </c>
      <c r="C4653">
        <f t="shared" si="222"/>
        <v>7</v>
      </c>
      <c r="D4653">
        <f t="shared" si="223"/>
        <v>20</v>
      </c>
      <c r="E4653">
        <f>budget!F4653</f>
        <v>3</v>
      </c>
      <c r="F4653" t="str">
        <f t="shared" si="224"/>
        <v>20200720</v>
      </c>
      <c r="G4653">
        <f>budget!E4653</f>
        <v>29</v>
      </c>
    </row>
    <row r="4654" spans="1:7" x14ac:dyDescent="0.55000000000000004">
      <c r="A4654">
        <f>budget!J4654</f>
        <v>923</v>
      </c>
      <c r="B4654">
        <v>2020</v>
      </c>
      <c r="C4654">
        <f t="shared" si="222"/>
        <v>10</v>
      </c>
      <c r="D4654">
        <f t="shared" si="223"/>
        <v>19</v>
      </c>
      <c r="E4654">
        <f>budget!F4654</f>
        <v>3</v>
      </c>
      <c r="F4654" t="str">
        <f t="shared" si="224"/>
        <v>20201019</v>
      </c>
      <c r="G4654">
        <f>budget!E4654</f>
        <v>42</v>
      </c>
    </row>
    <row r="4655" spans="1:7" x14ac:dyDescent="0.55000000000000004">
      <c r="A4655">
        <f>budget!J4655</f>
        <v>924</v>
      </c>
      <c r="B4655">
        <v>2020</v>
      </c>
      <c r="C4655">
        <f t="shared" si="222"/>
        <v>4</v>
      </c>
      <c r="D4655">
        <f t="shared" si="223"/>
        <v>6</v>
      </c>
      <c r="E4655">
        <f>budget!F4655</f>
        <v>0.6</v>
      </c>
      <c r="F4655" t="str">
        <f t="shared" si="224"/>
        <v>20200406</v>
      </c>
      <c r="G4655">
        <f>budget!E4655</f>
        <v>14</v>
      </c>
    </row>
    <row r="4656" spans="1:7" x14ac:dyDescent="0.55000000000000004">
      <c r="A4656">
        <f>budget!J4656</f>
        <v>925</v>
      </c>
      <c r="B4656">
        <v>2020</v>
      </c>
      <c r="C4656">
        <f t="shared" si="222"/>
        <v>7</v>
      </c>
      <c r="D4656">
        <f t="shared" si="223"/>
        <v>20</v>
      </c>
      <c r="E4656">
        <f>budget!F4656</f>
        <v>1</v>
      </c>
      <c r="F4656" t="str">
        <f t="shared" si="224"/>
        <v>20200720</v>
      </c>
      <c r="G4656">
        <f>budget!E4656</f>
        <v>29</v>
      </c>
    </row>
    <row r="4657" spans="1:7" x14ac:dyDescent="0.55000000000000004">
      <c r="A4657">
        <f>budget!J4657</f>
        <v>925</v>
      </c>
      <c r="B4657">
        <v>2020</v>
      </c>
      <c r="C4657">
        <f t="shared" si="222"/>
        <v>10</v>
      </c>
      <c r="D4657">
        <f t="shared" si="223"/>
        <v>19</v>
      </c>
      <c r="E4657">
        <f>budget!F4657</f>
        <v>1</v>
      </c>
      <c r="F4657" t="str">
        <f t="shared" si="224"/>
        <v>20201019</v>
      </c>
      <c r="G4657">
        <f>budget!E4657</f>
        <v>42</v>
      </c>
    </row>
    <row r="4658" spans="1:7" x14ac:dyDescent="0.55000000000000004">
      <c r="A4658">
        <f>budget!J4658</f>
        <v>926</v>
      </c>
      <c r="B4658">
        <v>2020</v>
      </c>
      <c r="C4658">
        <f t="shared" si="222"/>
        <v>1</v>
      </c>
      <c r="D4658">
        <f t="shared" si="223"/>
        <v>20</v>
      </c>
      <c r="E4658">
        <f>budget!F4658</f>
        <v>0.25</v>
      </c>
      <c r="F4658" t="str">
        <f t="shared" si="224"/>
        <v>20200120</v>
      </c>
      <c r="G4658">
        <f>budget!E4658</f>
        <v>3</v>
      </c>
    </row>
    <row r="4659" spans="1:7" x14ac:dyDescent="0.55000000000000004">
      <c r="A4659">
        <f>budget!J4659</f>
        <v>926</v>
      </c>
      <c r="B4659">
        <v>2020</v>
      </c>
      <c r="C4659">
        <f t="shared" si="222"/>
        <v>3</v>
      </c>
      <c r="D4659">
        <f t="shared" si="223"/>
        <v>2</v>
      </c>
      <c r="E4659">
        <f>budget!F4659</f>
        <v>1.42</v>
      </c>
      <c r="F4659" t="str">
        <f t="shared" si="224"/>
        <v>20200302</v>
      </c>
      <c r="G4659">
        <f>budget!E4659</f>
        <v>9</v>
      </c>
    </row>
    <row r="4660" spans="1:7" x14ac:dyDescent="0.55000000000000004">
      <c r="A4660">
        <f>budget!J4660</f>
        <v>926</v>
      </c>
      <c r="B4660">
        <v>2020</v>
      </c>
      <c r="C4660">
        <f t="shared" si="222"/>
        <v>3</v>
      </c>
      <c r="D4660">
        <f t="shared" si="223"/>
        <v>16</v>
      </c>
      <c r="E4660">
        <f>budget!F4660</f>
        <v>0.67</v>
      </c>
      <c r="F4660" t="str">
        <f t="shared" si="224"/>
        <v>20200316</v>
      </c>
      <c r="G4660">
        <f>budget!E4660</f>
        <v>11</v>
      </c>
    </row>
    <row r="4661" spans="1:7" x14ac:dyDescent="0.55000000000000004">
      <c r="A4661">
        <f>budget!J4661</f>
        <v>927</v>
      </c>
      <c r="B4661">
        <v>2020</v>
      </c>
      <c r="C4661">
        <f t="shared" si="222"/>
        <v>3</v>
      </c>
      <c r="D4661">
        <f t="shared" si="223"/>
        <v>9</v>
      </c>
      <c r="E4661">
        <f>budget!F4661</f>
        <v>0.81</v>
      </c>
      <c r="F4661" t="str">
        <f t="shared" si="224"/>
        <v>20200309</v>
      </c>
      <c r="G4661">
        <f>budget!E4661</f>
        <v>10</v>
      </c>
    </row>
    <row r="4662" spans="1:7" x14ac:dyDescent="0.55000000000000004">
      <c r="A4662">
        <f>budget!J4662</f>
        <v>930</v>
      </c>
      <c r="B4662">
        <v>2020</v>
      </c>
      <c r="C4662">
        <f t="shared" si="222"/>
        <v>1</v>
      </c>
      <c r="D4662">
        <f t="shared" si="223"/>
        <v>27</v>
      </c>
      <c r="E4662">
        <f>budget!F4662</f>
        <v>0.15</v>
      </c>
      <c r="F4662" t="str">
        <f t="shared" si="224"/>
        <v>20200127</v>
      </c>
      <c r="G4662">
        <f>budget!E4662</f>
        <v>4</v>
      </c>
    </row>
    <row r="4663" spans="1:7" x14ac:dyDescent="0.55000000000000004">
      <c r="A4663">
        <f>budget!J4663</f>
        <v>930</v>
      </c>
      <c r="B4663">
        <v>2020</v>
      </c>
      <c r="C4663">
        <f t="shared" si="222"/>
        <v>2</v>
      </c>
      <c r="D4663">
        <f t="shared" si="223"/>
        <v>3</v>
      </c>
      <c r="E4663">
        <f>budget!F4663</f>
        <v>0.85</v>
      </c>
      <c r="F4663" t="str">
        <f t="shared" si="224"/>
        <v>20200203</v>
      </c>
      <c r="G4663">
        <f>budget!E4663</f>
        <v>5</v>
      </c>
    </row>
    <row r="4664" spans="1:7" x14ac:dyDescent="0.55000000000000004">
      <c r="A4664">
        <f>budget!J4664</f>
        <v>930</v>
      </c>
      <c r="B4664">
        <v>2020</v>
      </c>
      <c r="C4664">
        <f t="shared" si="222"/>
        <v>2</v>
      </c>
      <c r="D4664">
        <f t="shared" si="223"/>
        <v>17</v>
      </c>
      <c r="E4664">
        <f>budget!F4664</f>
        <v>1.28</v>
      </c>
      <c r="F4664" t="str">
        <f t="shared" si="224"/>
        <v>20200217</v>
      </c>
      <c r="G4664">
        <f>budget!E4664</f>
        <v>7</v>
      </c>
    </row>
    <row r="4665" spans="1:7" x14ac:dyDescent="0.55000000000000004">
      <c r="A4665">
        <f>budget!J4665</f>
        <v>930</v>
      </c>
      <c r="B4665">
        <v>2020</v>
      </c>
      <c r="C4665">
        <f t="shared" si="222"/>
        <v>2</v>
      </c>
      <c r="D4665">
        <f t="shared" si="223"/>
        <v>24</v>
      </c>
      <c r="E4665">
        <f>budget!F4665</f>
        <v>0.08</v>
      </c>
      <c r="F4665" t="str">
        <f t="shared" si="224"/>
        <v>20200224</v>
      </c>
      <c r="G4665">
        <f>budget!E4665</f>
        <v>8</v>
      </c>
    </row>
    <row r="4666" spans="1:7" x14ac:dyDescent="0.55000000000000004">
      <c r="A4666">
        <f>budget!J4666</f>
        <v>932</v>
      </c>
      <c r="B4666">
        <v>2020</v>
      </c>
      <c r="C4666">
        <f t="shared" si="222"/>
        <v>2</v>
      </c>
      <c r="D4666">
        <f t="shared" si="223"/>
        <v>24</v>
      </c>
      <c r="E4666">
        <f>budget!F4666</f>
        <v>10.130000000000001</v>
      </c>
      <c r="F4666" t="str">
        <f t="shared" si="224"/>
        <v>20200224</v>
      </c>
      <c r="G4666">
        <f>budget!E4666</f>
        <v>8</v>
      </c>
    </row>
    <row r="4667" spans="1:7" x14ac:dyDescent="0.55000000000000004">
      <c r="A4667">
        <f>budget!J4667</f>
        <v>932</v>
      </c>
      <c r="B4667">
        <v>2020</v>
      </c>
      <c r="C4667">
        <f t="shared" si="222"/>
        <v>3</v>
      </c>
      <c r="D4667">
        <f t="shared" si="223"/>
        <v>9</v>
      </c>
      <c r="E4667">
        <f>budget!F4667</f>
        <v>7.56</v>
      </c>
      <c r="F4667" t="str">
        <f t="shared" si="224"/>
        <v>20200309</v>
      </c>
      <c r="G4667">
        <f>budget!E4667</f>
        <v>10</v>
      </c>
    </row>
    <row r="4668" spans="1:7" x14ac:dyDescent="0.55000000000000004">
      <c r="A4668">
        <f>budget!J4668</f>
        <v>932</v>
      </c>
      <c r="B4668">
        <v>2020</v>
      </c>
      <c r="C4668">
        <f t="shared" si="222"/>
        <v>3</v>
      </c>
      <c r="D4668">
        <f t="shared" si="223"/>
        <v>23</v>
      </c>
      <c r="E4668">
        <f>budget!F4668</f>
        <v>2.13</v>
      </c>
      <c r="F4668" t="str">
        <f t="shared" si="224"/>
        <v>20200323</v>
      </c>
      <c r="G4668">
        <f>budget!E4668</f>
        <v>12</v>
      </c>
    </row>
    <row r="4669" spans="1:7" x14ac:dyDescent="0.55000000000000004">
      <c r="A4669">
        <f>budget!J4669</f>
        <v>932</v>
      </c>
      <c r="B4669">
        <v>2020</v>
      </c>
      <c r="C4669">
        <f t="shared" si="222"/>
        <v>4</v>
      </c>
      <c r="D4669">
        <f t="shared" si="223"/>
        <v>6</v>
      </c>
      <c r="E4669">
        <f>budget!F4669</f>
        <v>0.32</v>
      </c>
      <c r="F4669" t="str">
        <f t="shared" si="224"/>
        <v>20200406</v>
      </c>
      <c r="G4669">
        <f>budget!E4669</f>
        <v>14</v>
      </c>
    </row>
    <row r="4670" spans="1:7" x14ac:dyDescent="0.55000000000000004">
      <c r="A4670">
        <f>budget!J4670</f>
        <v>932</v>
      </c>
      <c r="B4670">
        <v>2020</v>
      </c>
      <c r="C4670">
        <f t="shared" si="222"/>
        <v>6</v>
      </c>
      <c r="D4670">
        <f t="shared" si="223"/>
        <v>1</v>
      </c>
      <c r="E4670">
        <f>budget!F4670</f>
        <v>2</v>
      </c>
      <c r="F4670" t="str">
        <f t="shared" si="224"/>
        <v>20200601</v>
      </c>
      <c r="G4670">
        <f>budget!E4670</f>
        <v>22</v>
      </c>
    </row>
    <row r="4671" spans="1:7" x14ac:dyDescent="0.55000000000000004">
      <c r="A4671">
        <f>budget!J4671</f>
        <v>932</v>
      </c>
      <c r="B4671">
        <v>2020</v>
      </c>
      <c r="C4671">
        <f t="shared" si="222"/>
        <v>6</v>
      </c>
      <c r="D4671">
        <f t="shared" si="223"/>
        <v>8</v>
      </c>
      <c r="E4671">
        <f>budget!F4671</f>
        <v>2</v>
      </c>
      <c r="F4671" t="str">
        <f t="shared" si="224"/>
        <v>20200608</v>
      </c>
      <c r="G4671">
        <f>budget!E4671</f>
        <v>23</v>
      </c>
    </row>
    <row r="4672" spans="1:7" x14ac:dyDescent="0.55000000000000004">
      <c r="A4672">
        <f>budget!J4672</f>
        <v>932</v>
      </c>
      <c r="B4672">
        <v>2020</v>
      </c>
      <c r="C4672">
        <f t="shared" si="222"/>
        <v>6</v>
      </c>
      <c r="D4672">
        <f t="shared" si="223"/>
        <v>15</v>
      </c>
      <c r="E4672">
        <f>budget!F4672</f>
        <v>2</v>
      </c>
      <c r="F4672" t="str">
        <f t="shared" si="224"/>
        <v>20200615</v>
      </c>
      <c r="G4672">
        <f>budget!E4672</f>
        <v>24</v>
      </c>
    </row>
    <row r="4673" spans="1:7" x14ac:dyDescent="0.55000000000000004">
      <c r="A4673">
        <f>budget!J4673</f>
        <v>932</v>
      </c>
      <c r="B4673">
        <v>2020</v>
      </c>
      <c r="C4673">
        <f t="shared" si="222"/>
        <v>6</v>
      </c>
      <c r="D4673">
        <f t="shared" si="223"/>
        <v>22</v>
      </c>
      <c r="E4673">
        <f>budget!F4673</f>
        <v>1</v>
      </c>
      <c r="F4673" t="str">
        <f t="shared" si="224"/>
        <v>20200622</v>
      </c>
      <c r="G4673">
        <f>budget!E4673</f>
        <v>25</v>
      </c>
    </row>
    <row r="4674" spans="1:7" x14ac:dyDescent="0.55000000000000004">
      <c r="A4674">
        <f>budget!J4674</f>
        <v>932</v>
      </c>
      <c r="B4674">
        <v>2020</v>
      </c>
      <c r="C4674">
        <f t="shared" si="222"/>
        <v>6</v>
      </c>
      <c r="D4674">
        <f t="shared" si="223"/>
        <v>29</v>
      </c>
      <c r="E4674">
        <f>budget!F4674</f>
        <v>1</v>
      </c>
      <c r="F4674" t="str">
        <f t="shared" si="224"/>
        <v>20200629</v>
      </c>
      <c r="G4674">
        <f>budget!E4674</f>
        <v>26</v>
      </c>
    </row>
    <row r="4675" spans="1:7" x14ac:dyDescent="0.55000000000000004">
      <c r="A4675">
        <f>budget!J4675</f>
        <v>933</v>
      </c>
      <c r="B4675">
        <v>2020</v>
      </c>
      <c r="C4675">
        <f t="shared" si="222"/>
        <v>1</v>
      </c>
      <c r="D4675">
        <f t="shared" si="223"/>
        <v>20</v>
      </c>
      <c r="E4675">
        <f>budget!F4675</f>
        <v>1.8</v>
      </c>
      <c r="F4675" t="str">
        <f t="shared" si="224"/>
        <v>20200120</v>
      </c>
      <c r="G4675">
        <f>budget!E4675</f>
        <v>3</v>
      </c>
    </row>
    <row r="4676" spans="1:7" x14ac:dyDescent="0.55000000000000004">
      <c r="A4676">
        <f>budget!J4676</f>
        <v>933</v>
      </c>
      <c r="B4676">
        <v>2020</v>
      </c>
      <c r="C4676">
        <f t="shared" si="222"/>
        <v>1</v>
      </c>
      <c r="D4676">
        <f t="shared" si="223"/>
        <v>27</v>
      </c>
      <c r="E4676">
        <f>budget!F4676</f>
        <v>0.18</v>
      </c>
      <c r="F4676" t="str">
        <f t="shared" si="224"/>
        <v>20200127</v>
      </c>
      <c r="G4676">
        <f>budget!E4676</f>
        <v>4</v>
      </c>
    </row>
    <row r="4677" spans="1:7" x14ac:dyDescent="0.55000000000000004">
      <c r="A4677">
        <f>budget!J4677</f>
        <v>933</v>
      </c>
      <c r="B4677">
        <v>2020</v>
      </c>
      <c r="C4677">
        <f t="shared" si="222"/>
        <v>2</v>
      </c>
      <c r="D4677">
        <f t="shared" si="223"/>
        <v>3</v>
      </c>
      <c r="E4677">
        <f>budget!F4677</f>
        <v>0.4</v>
      </c>
      <c r="F4677" t="str">
        <f t="shared" si="224"/>
        <v>20200203</v>
      </c>
      <c r="G4677">
        <f>budget!E4677</f>
        <v>5</v>
      </c>
    </row>
    <row r="4678" spans="1:7" x14ac:dyDescent="0.55000000000000004">
      <c r="A4678">
        <f>budget!J4678</f>
        <v>933</v>
      </c>
      <c r="B4678">
        <v>2020</v>
      </c>
      <c r="C4678">
        <f t="shared" si="222"/>
        <v>2</v>
      </c>
      <c r="D4678">
        <f t="shared" si="223"/>
        <v>17</v>
      </c>
      <c r="E4678">
        <f>budget!F4678</f>
        <v>1.43</v>
      </c>
      <c r="F4678" t="str">
        <f t="shared" si="224"/>
        <v>20200217</v>
      </c>
      <c r="G4678">
        <f>budget!E4678</f>
        <v>7</v>
      </c>
    </row>
    <row r="4679" spans="1:7" x14ac:dyDescent="0.55000000000000004">
      <c r="A4679">
        <f>budget!J4679</f>
        <v>933</v>
      </c>
      <c r="B4679">
        <v>2020</v>
      </c>
      <c r="C4679">
        <f t="shared" si="222"/>
        <v>2</v>
      </c>
      <c r="D4679">
        <f t="shared" si="223"/>
        <v>24</v>
      </c>
      <c r="E4679">
        <f>budget!F4679</f>
        <v>1</v>
      </c>
      <c r="F4679" t="str">
        <f t="shared" si="224"/>
        <v>20200224</v>
      </c>
      <c r="G4679">
        <f>budget!E4679</f>
        <v>8</v>
      </c>
    </row>
    <row r="4680" spans="1:7" x14ac:dyDescent="0.55000000000000004">
      <c r="A4680">
        <f>budget!J4680</f>
        <v>933</v>
      </c>
      <c r="B4680">
        <v>2020</v>
      </c>
      <c r="C4680">
        <f t="shared" si="222"/>
        <v>3</v>
      </c>
      <c r="D4680">
        <f t="shared" si="223"/>
        <v>2</v>
      </c>
      <c r="E4680">
        <f>budget!F4680</f>
        <v>0.3</v>
      </c>
      <c r="F4680" t="str">
        <f t="shared" si="224"/>
        <v>20200302</v>
      </c>
      <c r="G4680">
        <f>budget!E4680</f>
        <v>9</v>
      </c>
    </row>
    <row r="4681" spans="1:7" x14ac:dyDescent="0.55000000000000004">
      <c r="A4681">
        <f>budget!J4681</f>
        <v>933</v>
      </c>
      <c r="B4681">
        <v>2020</v>
      </c>
      <c r="C4681">
        <f t="shared" si="222"/>
        <v>3</v>
      </c>
      <c r="D4681">
        <f t="shared" si="223"/>
        <v>9</v>
      </c>
      <c r="E4681">
        <f>budget!F4681</f>
        <v>7.87</v>
      </c>
      <c r="F4681" t="str">
        <f t="shared" si="224"/>
        <v>20200309</v>
      </c>
      <c r="G4681">
        <f>budget!E4681</f>
        <v>10</v>
      </c>
    </row>
    <row r="4682" spans="1:7" x14ac:dyDescent="0.55000000000000004">
      <c r="A4682">
        <f>budget!J4682</f>
        <v>933</v>
      </c>
      <c r="B4682">
        <v>2020</v>
      </c>
      <c r="C4682">
        <f t="shared" si="222"/>
        <v>3</v>
      </c>
      <c r="D4682">
        <f t="shared" si="223"/>
        <v>16</v>
      </c>
      <c r="E4682">
        <f>budget!F4682</f>
        <v>1.05</v>
      </c>
      <c r="F4682" t="str">
        <f t="shared" si="224"/>
        <v>20200316</v>
      </c>
      <c r="G4682">
        <f>budget!E4682</f>
        <v>11</v>
      </c>
    </row>
    <row r="4683" spans="1:7" x14ac:dyDescent="0.55000000000000004">
      <c r="A4683">
        <f>budget!J4683</f>
        <v>933</v>
      </c>
      <c r="B4683">
        <v>2020</v>
      </c>
      <c r="C4683">
        <f t="shared" si="222"/>
        <v>4</v>
      </c>
      <c r="D4683">
        <f t="shared" si="223"/>
        <v>13</v>
      </c>
      <c r="E4683">
        <f>budget!F4683</f>
        <v>5.44</v>
      </c>
      <c r="F4683" t="str">
        <f t="shared" si="224"/>
        <v>20200413</v>
      </c>
      <c r="G4683">
        <f>budget!E4683</f>
        <v>15</v>
      </c>
    </row>
    <row r="4684" spans="1:7" x14ac:dyDescent="0.55000000000000004">
      <c r="A4684">
        <f>budget!J4684</f>
        <v>933</v>
      </c>
      <c r="B4684">
        <v>2020</v>
      </c>
      <c r="C4684">
        <f t="shared" si="222"/>
        <v>4</v>
      </c>
      <c r="D4684">
        <f t="shared" si="223"/>
        <v>20</v>
      </c>
      <c r="E4684">
        <f>budget!F4684</f>
        <v>0.48</v>
      </c>
      <c r="F4684" t="str">
        <f t="shared" si="224"/>
        <v>20200420</v>
      </c>
      <c r="G4684">
        <f>budget!E4684</f>
        <v>16</v>
      </c>
    </row>
    <row r="4685" spans="1:7" x14ac:dyDescent="0.55000000000000004">
      <c r="A4685">
        <f>budget!J4685</f>
        <v>933</v>
      </c>
      <c r="B4685">
        <v>2020</v>
      </c>
      <c r="C4685">
        <f t="shared" si="222"/>
        <v>5</v>
      </c>
      <c r="D4685">
        <f t="shared" si="223"/>
        <v>18</v>
      </c>
      <c r="E4685">
        <f>budget!F4685</f>
        <v>2</v>
      </c>
      <c r="F4685" t="str">
        <f t="shared" si="224"/>
        <v>20200518</v>
      </c>
      <c r="G4685">
        <f>budget!E4685</f>
        <v>20</v>
      </c>
    </row>
    <row r="4686" spans="1:7" x14ac:dyDescent="0.55000000000000004">
      <c r="A4686">
        <f>budget!J4686</f>
        <v>933</v>
      </c>
      <c r="B4686">
        <v>2020</v>
      </c>
      <c r="C4686">
        <f t="shared" si="222"/>
        <v>5</v>
      </c>
      <c r="D4686">
        <f t="shared" si="223"/>
        <v>25</v>
      </c>
      <c r="E4686">
        <f>budget!F4686</f>
        <v>2</v>
      </c>
      <c r="F4686" t="str">
        <f t="shared" si="224"/>
        <v>20200525</v>
      </c>
      <c r="G4686">
        <f>budget!E4686</f>
        <v>21</v>
      </c>
    </row>
    <row r="4687" spans="1:7" x14ac:dyDescent="0.55000000000000004">
      <c r="A4687">
        <f>budget!J4687</f>
        <v>934</v>
      </c>
      <c r="B4687">
        <v>2020</v>
      </c>
      <c r="C4687">
        <f t="shared" si="222"/>
        <v>5</v>
      </c>
      <c r="D4687">
        <f t="shared" si="223"/>
        <v>18</v>
      </c>
      <c r="E4687">
        <f>budget!F4687</f>
        <v>2</v>
      </c>
      <c r="F4687" t="str">
        <f t="shared" si="224"/>
        <v>20200518</v>
      </c>
      <c r="G4687">
        <f>budget!E4687</f>
        <v>20</v>
      </c>
    </row>
    <row r="4688" spans="1:7" x14ac:dyDescent="0.55000000000000004">
      <c r="A4688">
        <f>budget!J4688</f>
        <v>934</v>
      </c>
      <c r="B4688">
        <v>2020</v>
      </c>
      <c r="C4688">
        <f t="shared" si="222"/>
        <v>5</v>
      </c>
      <c r="D4688">
        <f t="shared" si="223"/>
        <v>25</v>
      </c>
      <c r="E4688">
        <f>budget!F4688</f>
        <v>2</v>
      </c>
      <c r="F4688" t="str">
        <f t="shared" si="224"/>
        <v>20200525</v>
      </c>
      <c r="G4688">
        <f>budget!E4688</f>
        <v>21</v>
      </c>
    </row>
    <row r="4689" spans="1:7" x14ac:dyDescent="0.55000000000000004">
      <c r="A4689">
        <f>budget!J4689</f>
        <v>934</v>
      </c>
      <c r="B4689">
        <v>2020</v>
      </c>
      <c r="C4689">
        <f t="shared" si="222"/>
        <v>6</v>
      </c>
      <c r="D4689">
        <f t="shared" si="223"/>
        <v>1</v>
      </c>
      <c r="E4689">
        <f>budget!F4689</f>
        <v>0.5</v>
      </c>
      <c r="F4689" t="str">
        <f t="shared" si="224"/>
        <v>20200601</v>
      </c>
      <c r="G4689">
        <f>budget!E4689</f>
        <v>22</v>
      </c>
    </row>
    <row r="4690" spans="1:7" x14ac:dyDescent="0.55000000000000004">
      <c r="A4690">
        <f>budget!J4690</f>
        <v>934</v>
      </c>
      <c r="B4690">
        <v>2020</v>
      </c>
      <c r="C4690">
        <f t="shared" si="222"/>
        <v>6</v>
      </c>
      <c r="D4690">
        <f t="shared" si="223"/>
        <v>8</v>
      </c>
      <c r="E4690">
        <f>budget!F4690</f>
        <v>0.5</v>
      </c>
      <c r="F4690" t="str">
        <f t="shared" si="224"/>
        <v>20200608</v>
      </c>
      <c r="G4690">
        <f>budget!E4690</f>
        <v>23</v>
      </c>
    </row>
    <row r="4691" spans="1:7" x14ac:dyDescent="0.55000000000000004">
      <c r="A4691">
        <f>budget!J4691</f>
        <v>934</v>
      </c>
      <c r="B4691">
        <v>2020</v>
      </c>
      <c r="C4691">
        <f t="shared" si="222"/>
        <v>6</v>
      </c>
      <c r="D4691">
        <f t="shared" si="223"/>
        <v>15</v>
      </c>
      <c r="E4691">
        <f>budget!F4691</f>
        <v>0.5</v>
      </c>
      <c r="F4691" t="str">
        <f t="shared" si="224"/>
        <v>20200615</v>
      </c>
      <c r="G4691">
        <f>budget!E4691</f>
        <v>24</v>
      </c>
    </row>
    <row r="4692" spans="1:7" x14ac:dyDescent="0.55000000000000004">
      <c r="A4692">
        <f>budget!J4692</f>
        <v>934</v>
      </c>
      <c r="B4692">
        <v>2020</v>
      </c>
      <c r="C4692">
        <f t="shared" si="222"/>
        <v>6</v>
      </c>
      <c r="D4692">
        <f t="shared" si="223"/>
        <v>22</v>
      </c>
      <c r="E4692">
        <f>budget!F4692</f>
        <v>0.5</v>
      </c>
      <c r="F4692" t="str">
        <f t="shared" si="224"/>
        <v>20200622</v>
      </c>
      <c r="G4692">
        <f>budget!E4692</f>
        <v>25</v>
      </c>
    </row>
    <row r="4693" spans="1:7" x14ac:dyDescent="0.55000000000000004">
      <c r="A4693">
        <f>budget!J4693</f>
        <v>934</v>
      </c>
      <c r="B4693">
        <v>2020</v>
      </c>
      <c r="C4693">
        <f t="shared" ref="C4693:C4756" si="225">IF(G4693=1,$M$2,IF(G4693=2,$M$3,IF(G4693=3,$M$4,IF(G4693=4,$M$5,IF(G4693=5,$M$6,IF(G4693=6,$M$7,IF(G4693=7,$M$8,IF(G4693=8,$M$9,IF(G4693=9,$M$10,IF(G4693=10,$M$11,IF(G4693=11,$M$12,IF(G4693=12,$M$13,IF(G4693=13,$M$14,IF(G4693=14,$M$15,IF(G4693=15,$M$16,IF(G4693=16,$M$17,IF(G4693=17,$M$18,IF(G4693=18,$M$19,IF(G4693=19,$M$20,IF(G4693=20,$M$21,IF(G4693=21,$M$22,IF(G4693=22,$M$23,IF(G4693=23,$M$24,IF(G4693=24,$M$25,IF(G4693=25,$M$26,IF(G4693=26,$M$27,IF(G4693=27,$M$28,IF(G4693=28,$M$29,IF(G4693=29,$M$30,IF(G4693=30,$M$31,IF(G4693=31,$M$32,IF(G4693=32,$M$33,IF(G4693=33,$M$34,IF(G4693=34,$M$35,IF(G4693=35,$M$36,IF(G4693=36,$M$37,IF(G4693=37,$M$38,IF(G4693=38,$M$39,IF(G4693=39,$M$40,IF(G4693=40,$M$41,IF(G4693=41,$M$42,IF(G4693=42,$M$43,IF(G4693=43,$M$44,IF(G4693=44,$M$45,IF(G4693=45,$M$46,IF(G4693=46,$M$47,IF(G4693=47,$M$48,IF(G4693=48,$M$49,IF(G4693=49,$M$50,IF(G4693=50,$M$51,IF(G4693=51,$M$52,IF(G4693=52,$M$53,""))))))))))))))))))))))))))))))))))))))))))))))))))))</f>
        <v>6</v>
      </c>
      <c r="D4693">
        <f t="shared" ref="D4693:D4756" si="226">IF(G4693=1,$O$2,IF(G4693=2,$O$3,IF(G4693=3,$O$4,IF(G4693=4,$O$5,IF(G4693=5,$O$6,IF(G4693=6,$O$7,IF(G4693=7,$O$8,IF(G4693=8,$O$9,IF(G4693=9,$O$10,IF(G4693=10,$O$11,IF(G4693=11,$O$12,IF(G4693=12,$O$13,IF(G4693=13,$O$14,IF(G4693=14,$O$15,IF(G4693=15,$O$16,IF(G4693=16,$O$17,IF(G4693=17,$O$18,IF(G4693=18,$O$19,IF(G4693=19,$O$20,IF(G4693=20,$O$21,IF(G4693=21,$O$22,IF(G4693=22,$O$23,IF(G4693=23,$O$24,IF(G4693=24,$O$25,IF(G4693=25,$O$26,IF(G4693=26,$O$27,IF(G4693=27,$O$28,IF(G4693=28,$O$29,IF(G4693=29,$O$30,IF(G4693=30,$O$31,IF(G4693=31,$O$32,IF(G4693=32,$O$33,IF(G4693=33,$O$34,IF(G4693=34,$O$35,IF(G4693=35,$O$36,IF(G4693=36,$O$37,IF(G4693=37,$O$38,IF(G4693=38,$O$39,IF(G4693=39,$O$40,IF(G4693=40,$O$41,IF(G4693=41,$O$42,IF(G4693=42,$O$43,IF(G4693=43,$O$44,IF(G4693=44,$O$45,IF(G4693=45,$O$46,IF(G4693=46,$O$47,IF(G4693=47,$O$48,IF(G4693=48,$O$49,IF(G4693=49,$O$50,IF(G4693=50,$O$51,IF(G4693=51,$O$52,IF(G4693=52,$O$53,""))))))))))))))))))))))))))))))))))))))))))))))))))))</f>
        <v>29</v>
      </c>
      <c r="E4693">
        <f>budget!F4693</f>
        <v>0.5</v>
      </c>
      <c r="F4693" t="str">
        <f t="shared" ref="F4693:F4756" si="227">B4693&amp;TEXT(C4693,"00")&amp;TEXT(D4693,"00")</f>
        <v>20200629</v>
      </c>
      <c r="G4693">
        <f>budget!E4693</f>
        <v>26</v>
      </c>
    </row>
    <row r="4694" spans="1:7" x14ac:dyDescent="0.55000000000000004">
      <c r="A4694">
        <f>budget!J4694</f>
        <v>935</v>
      </c>
      <c r="B4694">
        <v>2020</v>
      </c>
      <c r="C4694">
        <f t="shared" si="225"/>
        <v>3</v>
      </c>
      <c r="D4694">
        <f t="shared" si="226"/>
        <v>2</v>
      </c>
      <c r="E4694">
        <f>budget!F4694</f>
        <v>0.2</v>
      </c>
      <c r="F4694" t="str">
        <f t="shared" si="227"/>
        <v>20200302</v>
      </c>
      <c r="G4694">
        <f>budget!E4694</f>
        <v>9</v>
      </c>
    </row>
    <row r="4695" spans="1:7" x14ac:dyDescent="0.55000000000000004">
      <c r="A4695">
        <f>budget!J4695</f>
        <v>935</v>
      </c>
      <c r="B4695">
        <v>2020</v>
      </c>
      <c r="C4695">
        <f t="shared" si="225"/>
        <v>4</v>
      </c>
      <c r="D4695">
        <f t="shared" si="226"/>
        <v>20</v>
      </c>
      <c r="E4695">
        <f>budget!F4695</f>
        <v>0.1</v>
      </c>
      <c r="F4695" t="str">
        <f t="shared" si="227"/>
        <v>20200420</v>
      </c>
      <c r="G4695">
        <f>budget!E4695</f>
        <v>16</v>
      </c>
    </row>
    <row r="4696" spans="1:7" x14ac:dyDescent="0.55000000000000004">
      <c r="A4696">
        <f>budget!J4696</f>
        <v>937</v>
      </c>
      <c r="B4696">
        <v>2020</v>
      </c>
      <c r="C4696">
        <f t="shared" si="225"/>
        <v>1</v>
      </c>
      <c r="D4696">
        <f t="shared" si="226"/>
        <v>13</v>
      </c>
      <c r="E4696">
        <f>budget!F4696</f>
        <v>0.39</v>
      </c>
      <c r="F4696" t="str">
        <f t="shared" si="227"/>
        <v>20200113</v>
      </c>
      <c r="G4696">
        <f>budget!E4696</f>
        <v>2</v>
      </c>
    </row>
    <row r="4697" spans="1:7" x14ac:dyDescent="0.55000000000000004">
      <c r="A4697">
        <f>budget!J4697</f>
        <v>937</v>
      </c>
      <c r="B4697">
        <v>2020</v>
      </c>
      <c r="C4697">
        <f t="shared" si="225"/>
        <v>2</v>
      </c>
      <c r="D4697">
        <f t="shared" si="226"/>
        <v>10</v>
      </c>
      <c r="E4697">
        <f>budget!F4697</f>
        <v>2.94</v>
      </c>
      <c r="F4697" t="str">
        <f t="shared" si="227"/>
        <v>20200210</v>
      </c>
      <c r="G4697">
        <f>budget!E4697</f>
        <v>6</v>
      </c>
    </row>
    <row r="4698" spans="1:7" x14ac:dyDescent="0.55000000000000004">
      <c r="A4698">
        <f>budget!J4698</f>
        <v>937</v>
      </c>
      <c r="B4698">
        <v>2020</v>
      </c>
      <c r="C4698">
        <f t="shared" si="225"/>
        <v>2</v>
      </c>
      <c r="D4698">
        <f t="shared" si="226"/>
        <v>17</v>
      </c>
      <c r="E4698">
        <f>budget!F4698</f>
        <v>1.17</v>
      </c>
      <c r="F4698" t="str">
        <f t="shared" si="227"/>
        <v>20200217</v>
      </c>
      <c r="G4698">
        <f>budget!E4698</f>
        <v>7</v>
      </c>
    </row>
    <row r="4699" spans="1:7" x14ac:dyDescent="0.55000000000000004">
      <c r="A4699">
        <f>budget!J4699</f>
        <v>937</v>
      </c>
      <c r="B4699">
        <v>2020</v>
      </c>
      <c r="C4699">
        <f t="shared" si="225"/>
        <v>4</v>
      </c>
      <c r="D4699">
        <f t="shared" si="226"/>
        <v>6</v>
      </c>
      <c r="E4699">
        <f>budget!F4699</f>
        <v>5.69</v>
      </c>
      <c r="F4699" t="str">
        <f t="shared" si="227"/>
        <v>20200406</v>
      </c>
      <c r="G4699">
        <f>budget!E4699</f>
        <v>14</v>
      </c>
    </row>
    <row r="4700" spans="1:7" x14ac:dyDescent="0.55000000000000004">
      <c r="A4700">
        <f>budget!J4700</f>
        <v>937</v>
      </c>
      <c r="B4700">
        <v>2020</v>
      </c>
      <c r="C4700">
        <f t="shared" si="225"/>
        <v>4</v>
      </c>
      <c r="D4700">
        <f t="shared" si="226"/>
        <v>13</v>
      </c>
      <c r="E4700">
        <f>budget!F4700</f>
        <v>6.94</v>
      </c>
      <c r="F4700" t="str">
        <f t="shared" si="227"/>
        <v>20200413</v>
      </c>
      <c r="G4700">
        <f>budget!E4700</f>
        <v>15</v>
      </c>
    </row>
    <row r="4701" spans="1:7" x14ac:dyDescent="0.55000000000000004">
      <c r="A4701">
        <f>budget!J4701</f>
        <v>937</v>
      </c>
      <c r="B4701">
        <v>2020</v>
      </c>
      <c r="C4701">
        <f t="shared" si="225"/>
        <v>4</v>
      </c>
      <c r="D4701">
        <f t="shared" si="226"/>
        <v>20</v>
      </c>
      <c r="E4701">
        <f>budget!F4701</f>
        <v>0.51</v>
      </c>
      <c r="F4701" t="str">
        <f t="shared" si="227"/>
        <v>20200420</v>
      </c>
      <c r="G4701">
        <f>budget!E4701</f>
        <v>16</v>
      </c>
    </row>
    <row r="4702" spans="1:7" x14ac:dyDescent="0.55000000000000004">
      <c r="A4702">
        <f>budget!J4702</f>
        <v>937</v>
      </c>
      <c r="B4702">
        <v>2020</v>
      </c>
      <c r="C4702">
        <f t="shared" si="225"/>
        <v>4</v>
      </c>
      <c r="D4702">
        <f t="shared" si="226"/>
        <v>27</v>
      </c>
      <c r="E4702">
        <f>budget!F4702</f>
        <v>0.14000000000000001</v>
      </c>
      <c r="F4702" t="str">
        <f t="shared" si="227"/>
        <v>20200427</v>
      </c>
      <c r="G4702">
        <f>budget!E4702</f>
        <v>17</v>
      </c>
    </row>
    <row r="4703" spans="1:7" x14ac:dyDescent="0.55000000000000004">
      <c r="A4703">
        <f>budget!J4703</f>
        <v>937</v>
      </c>
      <c r="B4703">
        <v>2020</v>
      </c>
      <c r="C4703">
        <f t="shared" si="225"/>
        <v>7</v>
      </c>
      <c r="D4703">
        <f t="shared" si="226"/>
        <v>13</v>
      </c>
      <c r="E4703">
        <f>budget!F4703</f>
        <v>4</v>
      </c>
      <c r="F4703" t="str">
        <f t="shared" si="227"/>
        <v>20200713</v>
      </c>
      <c r="G4703">
        <f>budget!E4703</f>
        <v>28</v>
      </c>
    </row>
    <row r="4704" spans="1:7" x14ac:dyDescent="0.55000000000000004">
      <c r="A4704">
        <f>budget!J4704</f>
        <v>937</v>
      </c>
      <c r="B4704">
        <v>2020</v>
      </c>
      <c r="C4704">
        <f t="shared" si="225"/>
        <v>10</v>
      </c>
      <c r="D4704">
        <f t="shared" si="226"/>
        <v>12</v>
      </c>
      <c r="E4704">
        <f>budget!F4704</f>
        <v>4</v>
      </c>
      <c r="F4704" t="str">
        <f t="shared" si="227"/>
        <v>20201012</v>
      </c>
      <c r="G4704">
        <f>budget!E4704</f>
        <v>41</v>
      </c>
    </row>
    <row r="4705" spans="1:7" x14ac:dyDescent="0.55000000000000004">
      <c r="A4705">
        <f>budget!J4705</f>
        <v>938</v>
      </c>
      <c r="B4705">
        <v>2020</v>
      </c>
      <c r="C4705">
        <f t="shared" si="225"/>
        <v>1</v>
      </c>
      <c r="D4705">
        <f t="shared" si="226"/>
        <v>6</v>
      </c>
      <c r="E4705">
        <f>budget!F4705</f>
        <v>0.1</v>
      </c>
      <c r="F4705" t="str">
        <f t="shared" si="227"/>
        <v>20200106</v>
      </c>
      <c r="G4705">
        <f>budget!E4705</f>
        <v>1</v>
      </c>
    </row>
    <row r="4706" spans="1:7" x14ac:dyDescent="0.55000000000000004">
      <c r="A4706">
        <f>budget!J4706</f>
        <v>938</v>
      </c>
      <c r="B4706">
        <v>2020</v>
      </c>
      <c r="C4706">
        <f t="shared" si="225"/>
        <v>1</v>
      </c>
      <c r="D4706">
        <f t="shared" si="226"/>
        <v>13</v>
      </c>
      <c r="E4706">
        <f>budget!F4706</f>
        <v>0.74</v>
      </c>
      <c r="F4706" t="str">
        <f t="shared" si="227"/>
        <v>20200113</v>
      </c>
      <c r="G4706">
        <f>budget!E4706</f>
        <v>2</v>
      </c>
    </row>
    <row r="4707" spans="1:7" x14ac:dyDescent="0.55000000000000004">
      <c r="A4707">
        <f>budget!J4707</f>
        <v>938</v>
      </c>
      <c r="B4707">
        <v>2020</v>
      </c>
      <c r="C4707">
        <f t="shared" si="225"/>
        <v>2</v>
      </c>
      <c r="D4707">
        <f t="shared" si="226"/>
        <v>3</v>
      </c>
      <c r="E4707">
        <f>budget!F4707</f>
        <v>0.82</v>
      </c>
      <c r="F4707" t="str">
        <f t="shared" si="227"/>
        <v>20200203</v>
      </c>
      <c r="G4707">
        <f>budget!E4707</f>
        <v>5</v>
      </c>
    </row>
    <row r="4708" spans="1:7" x14ac:dyDescent="0.55000000000000004">
      <c r="A4708">
        <f>budget!J4708</f>
        <v>938</v>
      </c>
      <c r="B4708">
        <v>2020</v>
      </c>
      <c r="C4708">
        <f t="shared" si="225"/>
        <v>2</v>
      </c>
      <c r="D4708">
        <f t="shared" si="226"/>
        <v>17</v>
      </c>
      <c r="E4708">
        <f>budget!F4708</f>
        <v>0.69</v>
      </c>
      <c r="F4708" t="str">
        <f t="shared" si="227"/>
        <v>20200217</v>
      </c>
      <c r="G4708">
        <f>budget!E4708</f>
        <v>7</v>
      </c>
    </row>
    <row r="4709" spans="1:7" x14ac:dyDescent="0.55000000000000004">
      <c r="A4709">
        <f>budget!J4709</f>
        <v>938</v>
      </c>
      <c r="B4709">
        <v>2020</v>
      </c>
      <c r="C4709">
        <f t="shared" si="225"/>
        <v>2</v>
      </c>
      <c r="D4709">
        <f t="shared" si="226"/>
        <v>24</v>
      </c>
      <c r="E4709">
        <f>budget!F4709</f>
        <v>1.25</v>
      </c>
      <c r="F4709" t="str">
        <f t="shared" si="227"/>
        <v>20200224</v>
      </c>
      <c r="G4709">
        <f>budget!E4709</f>
        <v>8</v>
      </c>
    </row>
    <row r="4710" spans="1:7" x14ac:dyDescent="0.55000000000000004">
      <c r="A4710">
        <f>budget!J4710</f>
        <v>938</v>
      </c>
      <c r="B4710">
        <v>2020</v>
      </c>
      <c r="C4710">
        <f t="shared" si="225"/>
        <v>3</v>
      </c>
      <c r="D4710">
        <f t="shared" si="226"/>
        <v>2</v>
      </c>
      <c r="E4710">
        <f>budget!F4710</f>
        <v>4.1100000000000003</v>
      </c>
      <c r="F4710" t="str">
        <f t="shared" si="227"/>
        <v>20200302</v>
      </c>
      <c r="G4710">
        <f>budget!E4710</f>
        <v>9</v>
      </c>
    </row>
    <row r="4711" spans="1:7" x14ac:dyDescent="0.55000000000000004">
      <c r="A4711">
        <f>budget!J4711</f>
        <v>938</v>
      </c>
      <c r="B4711">
        <v>2020</v>
      </c>
      <c r="C4711">
        <f t="shared" si="225"/>
        <v>3</v>
      </c>
      <c r="D4711">
        <f t="shared" si="226"/>
        <v>23</v>
      </c>
      <c r="E4711">
        <f>budget!F4711</f>
        <v>0.6</v>
      </c>
      <c r="F4711" t="str">
        <f t="shared" si="227"/>
        <v>20200323</v>
      </c>
      <c r="G4711">
        <f>budget!E4711</f>
        <v>12</v>
      </c>
    </row>
    <row r="4712" spans="1:7" x14ac:dyDescent="0.55000000000000004">
      <c r="A4712">
        <f>budget!J4712</f>
        <v>938</v>
      </c>
      <c r="B4712">
        <v>2020</v>
      </c>
      <c r="C4712">
        <f t="shared" si="225"/>
        <v>4</v>
      </c>
      <c r="D4712">
        <f t="shared" si="226"/>
        <v>6</v>
      </c>
      <c r="E4712">
        <f>budget!F4712</f>
        <v>0.35</v>
      </c>
      <c r="F4712" t="str">
        <f t="shared" si="227"/>
        <v>20200406</v>
      </c>
      <c r="G4712">
        <f>budget!E4712</f>
        <v>14</v>
      </c>
    </row>
    <row r="4713" spans="1:7" x14ac:dyDescent="0.55000000000000004">
      <c r="A4713">
        <f>budget!J4713</f>
        <v>938</v>
      </c>
      <c r="B4713">
        <v>2020</v>
      </c>
      <c r="C4713">
        <f t="shared" si="225"/>
        <v>4</v>
      </c>
      <c r="D4713">
        <f t="shared" si="226"/>
        <v>13</v>
      </c>
      <c r="E4713">
        <f>budget!F4713</f>
        <v>1.4</v>
      </c>
      <c r="F4713" t="str">
        <f t="shared" si="227"/>
        <v>20200413</v>
      </c>
      <c r="G4713">
        <f>budget!E4713</f>
        <v>15</v>
      </c>
    </row>
    <row r="4714" spans="1:7" x14ac:dyDescent="0.55000000000000004">
      <c r="A4714">
        <f>budget!J4714</f>
        <v>938</v>
      </c>
      <c r="B4714">
        <v>2020</v>
      </c>
      <c r="C4714">
        <f t="shared" si="225"/>
        <v>4</v>
      </c>
      <c r="D4714">
        <f t="shared" si="226"/>
        <v>20</v>
      </c>
      <c r="E4714">
        <f>budget!F4714</f>
        <v>3.88</v>
      </c>
      <c r="F4714" t="str">
        <f t="shared" si="227"/>
        <v>20200420</v>
      </c>
      <c r="G4714">
        <f>budget!E4714</f>
        <v>16</v>
      </c>
    </row>
    <row r="4715" spans="1:7" x14ac:dyDescent="0.55000000000000004">
      <c r="A4715">
        <f>budget!J4715</f>
        <v>939</v>
      </c>
      <c r="B4715">
        <v>2020</v>
      </c>
      <c r="C4715">
        <f t="shared" si="225"/>
        <v>7</v>
      </c>
      <c r="D4715">
        <f t="shared" si="226"/>
        <v>13</v>
      </c>
      <c r="E4715">
        <f>budget!F4715</f>
        <v>2</v>
      </c>
      <c r="F4715" t="str">
        <f t="shared" si="227"/>
        <v>20200713</v>
      </c>
      <c r="G4715">
        <f>budget!E4715</f>
        <v>28</v>
      </c>
    </row>
    <row r="4716" spans="1:7" x14ac:dyDescent="0.55000000000000004">
      <c r="A4716">
        <f>budget!J4716</f>
        <v>939</v>
      </c>
      <c r="B4716">
        <v>2020</v>
      </c>
      <c r="C4716">
        <f t="shared" si="225"/>
        <v>10</v>
      </c>
      <c r="D4716">
        <f t="shared" si="226"/>
        <v>12</v>
      </c>
      <c r="E4716">
        <f>budget!F4716</f>
        <v>2</v>
      </c>
      <c r="F4716" t="str">
        <f t="shared" si="227"/>
        <v>20201012</v>
      </c>
      <c r="G4716">
        <f>budget!E4716</f>
        <v>41</v>
      </c>
    </row>
    <row r="4717" spans="1:7" x14ac:dyDescent="0.55000000000000004">
      <c r="A4717">
        <f>budget!J4717</f>
        <v>940</v>
      </c>
      <c r="B4717">
        <v>2020</v>
      </c>
      <c r="C4717">
        <f t="shared" si="225"/>
        <v>4</v>
      </c>
      <c r="D4717">
        <f t="shared" si="226"/>
        <v>20</v>
      </c>
      <c r="E4717">
        <f>budget!F4717</f>
        <v>1.1599999999999999</v>
      </c>
      <c r="F4717" t="str">
        <f t="shared" si="227"/>
        <v>20200420</v>
      </c>
      <c r="G4717">
        <f>budget!E4717</f>
        <v>16</v>
      </c>
    </row>
    <row r="4718" spans="1:7" x14ac:dyDescent="0.55000000000000004">
      <c r="A4718">
        <f>budget!J4718</f>
        <v>941</v>
      </c>
      <c r="B4718">
        <v>2020</v>
      </c>
      <c r="C4718">
        <f t="shared" si="225"/>
        <v>3</v>
      </c>
      <c r="D4718">
        <f t="shared" si="226"/>
        <v>9</v>
      </c>
      <c r="E4718">
        <f>budget!F4718</f>
        <v>0.64</v>
      </c>
      <c r="F4718" t="str">
        <f t="shared" si="227"/>
        <v>20200309</v>
      </c>
      <c r="G4718">
        <f>budget!E4718</f>
        <v>10</v>
      </c>
    </row>
    <row r="4719" spans="1:7" x14ac:dyDescent="0.55000000000000004">
      <c r="A4719">
        <f>budget!J4719</f>
        <v>945</v>
      </c>
      <c r="B4719">
        <v>2020</v>
      </c>
      <c r="C4719">
        <f t="shared" si="225"/>
        <v>1</v>
      </c>
      <c r="D4719">
        <f t="shared" si="226"/>
        <v>6</v>
      </c>
      <c r="E4719">
        <f>budget!F4719</f>
        <v>0.15</v>
      </c>
      <c r="F4719" t="str">
        <f t="shared" si="227"/>
        <v>20200106</v>
      </c>
      <c r="G4719">
        <f>budget!E4719</f>
        <v>1</v>
      </c>
    </row>
    <row r="4720" spans="1:7" x14ac:dyDescent="0.55000000000000004">
      <c r="A4720">
        <f>budget!J4720</f>
        <v>945</v>
      </c>
      <c r="B4720">
        <v>2020</v>
      </c>
      <c r="C4720">
        <f t="shared" si="225"/>
        <v>1</v>
      </c>
      <c r="D4720">
        <f t="shared" si="226"/>
        <v>13</v>
      </c>
      <c r="E4720">
        <f>budget!F4720</f>
        <v>7.0000000000000007E-2</v>
      </c>
      <c r="F4720" t="str">
        <f t="shared" si="227"/>
        <v>20200113</v>
      </c>
      <c r="G4720">
        <f>budget!E4720</f>
        <v>2</v>
      </c>
    </row>
    <row r="4721" spans="1:7" x14ac:dyDescent="0.55000000000000004">
      <c r="A4721">
        <f>budget!J4721</f>
        <v>945</v>
      </c>
      <c r="B4721">
        <v>2020</v>
      </c>
      <c r="C4721">
        <f t="shared" si="225"/>
        <v>1</v>
      </c>
      <c r="D4721">
        <f t="shared" si="226"/>
        <v>20</v>
      </c>
      <c r="E4721">
        <f>budget!F4721</f>
        <v>0.64</v>
      </c>
      <c r="F4721" t="str">
        <f t="shared" si="227"/>
        <v>20200120</v>
      </c>
      <c r="G4721">
        <f>budget!E4721</f>
        <v>3</v>
      </c>
    </row>
    <row r="4722" spans="1:7" x14ac:dyDescent="0.55000000000000004">
      <c r="A4722">
        <f>budget!J4722</f>
        <v>945</v>
      </c>
      <c r="B4722">
        <v>2020</v>
      </c>
      <c r="C4722">
        <f t="shared" si="225"/>
        <v>1</v>
      </c>
      <c r="D4722">
        <f t="shared" si="226"/>
        <v>27</v>
      </c>
      <c r="E4722">
        <f>budget!F4722</f>
        <v>0.27</v>
      </c>
      <c r="F4722" t="str">
        <f t="shared" si="227"/>
        <v>20200127</v>
      </c>
      <c r="G4722">
        <f>budget!E4722</f>
        <v>4</v>
      </c>
    </row>
    <row r="4723" spans="1:7" x14ac:dyDescent="0.55000000000000004">
      <c r="A4723">
        <f>budget!J4723</f>
        <v>945</v>
      </c>
      <c r="B4723">
        <v>2020</v>
      </c>
      <c r="C4723">
        <f t="shared" si="225"/>
        <v>2</v>
      </c>
      <c r="D4723">
        <f t="shared" si="226"/>
        <v>3</v>
      </c>
      <c r="E4723">
        <f>budget!F4723</f>
        <v>0.2</v>
      </c>
      <c r="F4723" t="str">
        <f t="shared" si="227"/>
        <v>20200203</v>
      </c>
      <c r="G4723">
        <f>budget!E4723</f>
        <v>5</v>
      </c>
    </row>
    <row r="4724" spans="1:7" x14ac:dyDescent="0.55000000000000004">
      <c r="A4724">
        <f>budget!J4724</f>
        <v>945</v>
      </c>
      <c r="B4724">
        <v>2020</v>
      </c>
      <c r="C4724">
        <f t="shared" si="225"/>
        <v>2</v>
      </c>
      <c r="D4724">
        <f t="shared" si="226"/>
        <v>10</v>
      </c>
      <c r="E4724">
        <f>budget!F4724</f>
        <v>1.05</v>
      </c>
      <c r="F4724" t="str">
        <f t="shared" si="227"/>
        <v>20200210</v>
      </c>
      <c r="G4724">
        <f>budget!E4724</f>
        <v>6</v>
      </c>
    </row>
    <row r="4725" spans="1:7" x14ac:dyDescent="0.55000000000000004">
      <c r="A4725">
        <f>budget!J4725</f>
        <v>945</v>
      </c>
      <c r="B4725">
        <v>2020</v>
      </c>
      <c r="C4725">
        <f t="shared" si="225"/>
        <v>2</v>
      </c>
      <c r="D4725">
        <f t="shared" si="226"/>
        <v>17</v>
      </c>
      <c r="E4725">
        <f>budget!F4725</f>
        <v>0.51</v>
      </c>
      <c r="F4725" t="str">
        <f t="shared" si="227"/>
        <v>20200217</v>
      </c>
      <c r="G4725">
        <f>budget!E4725</f>
        <v>7</v>
      </c>
    </row>
    <row r="4726" spans="1:7" x14ac:dyDescent="0.55000000000000004">
      <c r="A4726">
        <f>budget!J4726</f>
        <v>945</v>
      </c>
      <c r="B4726">
        <v>2020</v>
      </c>
      <c r="C4726">
        <f t="shared" si="225"/>
        <v>3</v>
      </c>
      <c r="D4726">
        <f t="shared" si="226"/>
        <v>2</v>
      </c>
      <c r="E4726">
        <f>budget!F4726</f>
        <v>1.1399999999999999</v>
      </c>
      <c r="F4726" t="str">
        <f t="shared" si="227"/>
        <v>20200302</v>
      </c>
      <c r="G4726">
        <f>budget!E4726</f>
        <v>9</v>
      </c>
    </row>
    <row r="4727" spans="1:7" x14ac:dyDescent="0.55000000000000004">
      <c r="A4727">
        <f>budget!J4727</f>
        <v>945</v>
      </c>
      <c r="B4727">
        <v>2020</v>
      </c>
      <c r="C4727">
        <f t="shared" si="225"/>
        <v>3</v>
      </c>
      <c r="D4727">
        <f t="shared" si="226"/>
        <v>9</v>
      </c>
      <c r="E4727">
        <f>budget!F4727</f>
        <v>0.03</v>
      </c>
      <c r="F4727" t="str">
        <f t="shared" si="227"/>
        <v>20200309</v>
      </c>
      <c r="G4727">
        <f>budget!E4727</f>
        <v>10</v>
      </c>
    </row>
    <row r="4728" spans="1:7" x14ac:dyDescent="0.55000000000000004">
      <c r="A4728">
        <f>budget!J4728</f>
        <v>945</v>
      </c>
      <c r="B4728">
        <v>2020</v>
      </c>
      <c r="C4728">
        <f t="shared" si="225"/>
        <v>3</v>
      </c>
      <c r="D4728">
        <f t="shared" si="226"/>
        <v>16</v>
      </c>
      <c r="E4728">
        <f>budget!F4728</f>
        <v>2.5099999999999998</v>
      </c>
      <c r="F4728" t="str">
        <f t="shared" si="227"/>
        <v>20200316</v>
      </c>
      <c r="G4728">
        <f>budget!E4728</f>
        <v>11</v>
      </c>
    </row>
    <row r="4729" spans="1:7" x14ac:dyDescent="0.55000000000000004">
      <c r="A4729">
        <f>budget!J4729</f>
        <v>945</v>
      </c>
      <c r="B4729">
        <v>2020</v>
      </c>
      <c r="C4729">
        <f t="shared" si="225"/>
        <v>3</v>
      </c>
      <c r="D4729">
        <f t="shared" si="226"/>
        <v>23</v>
      </c>
      <c r="E4729">
        <f>budget!F4729</f>
        <v>0.32</v>
      </c>
      <c r="F4729" t="str">
        <f t="shared" si="227"/>
        <v>20200323</v>
      </c>
      <c r="G4729">
        <f>budget!E4729</f>
        <v>12</v>
      </c>
    </row>
    <row r="4730" spans="1:7" x14ac:dyDescent="0.55000000000000004">
      <c r="A4730">
        <f>budget!J4730</f>
        <v>945</v>
      </c>
      <c r="B4730">
        <v>2020</v>
      </c>
      <c r="C4730">
        <f t="shared" si="225"/>
        <v>3</v>
      </c>
      <c r="D4730">
        <f t="shared" si="226"/>
        <v>30</v>
      </c>
      <c r="E4730">
        <f>budget!F4730</f>
        <v>0.88</v>
      </c>
      <c r="F4730" t="str">
        <f t="shared" si="227"/>
        <v>20200330</v>
      </c>
      <c r="G4730">
        <f>budget!E4730</f>
        <v>13</v>
      </c>
    </row>
    <row r="4731" spans="1:7" x14ac:dyDescent="0.55000000000000004">
      <c r="A4731">
        <f>budget!J4731</f>
        <v>945</v>
      </c>
      <c r="B4731">
        <v>2020</v>
      </c>
      <c r="C4731">
        <f t="shared" si="225"/>
        <v>4</v>
      </c>
      <c r="D4731">
        <f t="shared" si="226"/>
        <v>6</v>
      </c>
      <c r="E4731">
        <f>budget!F4731</f>
        <v>2.95</v>
      </c>
      <c r="F4731" t="str">
        <f t="shared" si="227"/>
        <v>20200406</v>
      </c>
      <c r="G4731">
        <f>budget!E4731</f>
        <v>14</v>
      </c>
    </row>
    <row r="4732" spans="1:7" x14ac:dyDescent="0.55000000000000004">
      <c r="A4732">
        <f>budget!J4732</f>
        <v>945</v>
      </c>
      <c r="B4732">
        <v>2020</v>
      </c>
      <c r="C4732">
        <f t="shared" si="225"/>
        <v>4</v>
      </c>
      <c r="D4732">
        <f t="shared" si="226"/>
        <v>13</v>
      </c>
      <c r="E4732">
        <f>budget!F4732</f>
        <v>3.86</v>
      </c>
      <c r="F4732" t="str">
        <f t="shared" si="227"/>
        <v>20200413</v>
      </c>
      <c r="G4732">
        <f>budget!E4732</f>
        <v>15</v>
      </c>
    </row>
    <row r="4733" spans="1:7" x14ac:dyDescent="0.55000000000000004">
      <c r="A4733">
        <f>budget!J4733</f>
        <v>945</v>
      </c>
      <c r="B4733">
        <v>2020</v>
      </c>
      <c r="C4733">
        <f t="shared" si="225"/>
        <v>4</v>
      </c>
      <c r="D4733">
        <f t="shared" si="226"/>
        <v>20</v>
      </c>
      <c r="E4733">
        <f>budget!F4733</f>
        <v>1.05</v>
      </c>
      <c r="F4733" t="str">
        <f t="shared" si="227"/>
        <v>20200420</v>
      </c>
      <c r="G4733">
        <f>budget!E4733</f>
        <v>16</v>
      </c>
    </row>
    <row r="4734" spans="1:7" x14ac:dyDescent="0.55000000000000004">
      <c r="A4734">
        <f>budget!J4734</f>
        <v>945</v>
      </c>
      <c r="B4734">
        <v>2020</v>
      </c>
      <c r="C4734">
        <f t="shared" si="225"/>
        <v>4</v>
      </c>
      <c r="D4734">
        <f t="shared" si="226"/>
        <v>27</v>
      </c>
      <c r="E4734">
        <f>budget!F4734</f>
        <v>1.1100000000000001</v>
      </c>
      <c r="F4734" t="str">
        <f t="shared" si="227"/>
        <v>20200427</v>
      </c>
      <c r="G4734">
        <f>budget!E4734</f>
        <v>17</v>
      </c>
    </row>
    <row r="4735" spans="1:7" x14ac:dyDescent="0.55000000000000004">
      <c r="A4735">
        <f>budget!J4735</f>
        <v>945</v>
      </c>
      <c r="B4735">
        <v>2020</v>
      </c>
      <c r="C4735">
        <f t="shared" si="225"/>
        <v>5</v>
      </c>
      <c r="D4735">
        <f t="shared" si="226"/>
        <v>18</v>
      </c>
      <c r="E4735">
        <f>budget!F4735</f>
        <v>1</v>
      </c>
      <c r="F4735" t="str">
        <f t="shared" si="227"/>
        <v>20200518</v>
      </c>
      <c r="G4735">
        <f>budget!E4735</f>
        <v>20</v>
      </c>
    </row>
    <row r="4736" spans="1:7" x14ac:dyDescent="0.55000000000000004">
      <c r="A4736">
        <f>budget!J4736</f>
        <v>945</v>
      </c>
      <c r="B4736">
        <v>2020</v>
      </c>
      <c r="C4736">
        <f t="shared" si="225"/>
        <v>5</v>
      </c>
      <c r="D4736">
        <f t="shared" si="226"/>
        <v>25</v>
      </c>
      <c r="E4736">
        <f>budget!F4736</f>
        <v>1</v>
      </c>
      <c r="F4736" t="str">
        <f t="shared" si="227"/>
        <v>20200525</v>
      </c>
      <c r="G4736">
        <f>budget!E4736</f>
        <v>21</v>
      </c>
    </row>
    <row r="4737" spans="1:7" x14ac:dyDescent="0.55000000000000004">
      <c r="A4737">
        <f>budget!J4737</f>
        <v>945</v>
      </c>
      <c r="B4737">
        <v>2020</v>
      </c>
      <c r="C4737">
        <f t="shared" si="225"/>
        <v>6</v>
      </c>
      <c r="D4737">
        <f t="shared" si="226"/>
        <v>1</v>
      </c>
      <c r="E4737">
        <f>budget!F4737</f>
        <v>4</v>
      </c>
      <c r="F4737" t="str">
        <f t="shared" si="227"/>
        <v>20200601</v>
      </c>
      <c r="G4737">
        <f>budget!E4737</f>
        <v>22</v>
      </c>
    </row>
    <row r="4738" spans="1:7" x14ac:dyDescent="0.55000000000000004">
      <c r="A4738">
        <f>budget!J4738</f>
        <v>945</v>
      </c>
      <c r="B4738">
        <v>2020</v>
      </c>
      <c r="C4738">
        <f t="shared" si="225"/>
        <v>6</v>
      </c>
      <c r="D4738">
        <f t="shared" si="226"/>
        <v>8</v>
      </c>
      <c r="E4738">
        <f>budget!F4738</f>
        <v>4</v>
      </c>
      <c r="F4738" t="str">
        <f t="shared" si="227"/>
        <v>20200608</v>
      </c>
      <c r="G4738">
        <f>budget!E4738</f>
        <v>23</v>
      </c>
    </row>
    <row r="4739" spans="1:7" x14ac:dyDescent="0.55000000000000004">
      <c r="A4739">
        <f>budget!J4739</f>
        <v>945</v>
      </c>
      <c r="B4739">
        <v>2020</v>
      </c>
      <c r="C4739">
        <f t="shared" si="225"/>
        <v>6</v>
      </c>
      <c r="D4739">
        <f t="shared" si="226"/>
        <v>15</v>
      </c>
      <c r="E4739">
        <f>budget!F4739</f>
        <v>4</v>
      </c>
      <c r="F4739" t="str">
        <f t="shared" si="227"/>
        <v>20200615</v>
      </c>
      <c r="G4739">
        <f>budget!E4739</f>
        <v>24</v>
      </c>
    </row>
    <row r="4740" spans="1:7" x14ac:dyDescent="0.55000000000000004">
      <c r="A4740">
        <f>budget!J4740</f>
        <v>945</v>
      </c>
      <c r="B4740">
        <v>2020</v>
      </c>
      <c r="C4740">
        <f t="shared" si="225"/>
        <v>6</v>
      </c>
      <c r="D4740">
        <f t="shared" si="226"/>
        <v>22</v>
      </c>
      <c r="E4740">
        <f>budget!F4740</f>
        <v>2</v>
      </c>
      <c r="F4740" t="str">
        <f t="shared" si="227"/>
        <v>20200622</v>
      </c>
      <c r="G4740">
        <f>budget!E4740</f>
        <v>25</v>
      </c>
    </row>
    <row r="4741" spans="1:7" x14ac:dyDescent="0.55000000000000004">
      <c r="A4741">
        <f>budget!J4741</f>
        <v>945</v>
      </c>
      <c r="B4741">
        <v>2020</v>
      </c>
      <c r="C4741">
        <f t="shared" si="225"/>
        <v>6</v>
      </c>
      <c r="D4741">
        <f t="shared" si="226"/>
        <v>29</v>
      </c>
      <c r="E4741">
        <f>budget!F4741</f>
        <v>2</v>
      </c>
      <c r="F4741" t="str">
        <f t="shared" si="227"/>
        <v>20200629</v>
      </c>
      <c r="G4741">
        <f>budget!E4741</f>
        <v>26</v>
      </c>
    </row>
    <row r="4742" spans="1:7" x14ac:dyDescent="0.55000000000000004">
      <c r="A4742">
        <f>budget!J4742</f>
        <v>945</v>
      </c>
      <c r="B4742">
        <v>2020</v>
      </c>
      <c r="C4742">
        <f t="shared" si="225"/>
        <v>7</v>
      </c>
      <c r="D4742">
        <f t="shared" si="226"/>
        <v>6</v>
      </c>
      <c r="E4742">
        <f>budget!F4742</f>
        <v>2</v>
      </c>
      <c r="F4742" t="str">
        <f t="shared" si="227"/>
        <v>20200706</v>
      </c>
      <c r="G4742">
        <f>budget!E4742</f>
        <v>27</v>
      </c>
    </row>
    <row r="4743" spans="1:7" x14ac:dyDescent="0.55000000000000004">
      <c r="A4743">
        <f>budget!J4743</f>
        <v>945</v>
      </c>
      <c r="B4743">
        <v>2020</v>
      </c>
      <c r="C4743">
        <f t="shared" si="225"/>
        <v>7</v>
      </c>
      <c r="D4743">
        <f t="shared" si="226"/>
        <v>13</v>
      </c>
      <c r="E4743">
        <f>budget!F4743</f>
        <v>2</v>
      </c>
      <c r="F4743" t="str">
        <f t="shared" si="227"/>
        <v>20200713</v>
      </c>
      <c r="G4743">
        <f>budget!E4743</f>
        <v>28</v>
      </c>
    </row>
    <row r="4744" spans="1:7" x14ac:dyDescent="0.55000000000000004">
      <c r="A4744">
        <f>budget!J4744</f>
        <v>946</v>
      </c>
      <c r="B4744">
        <v>2020</v>
      </c>
      <c r="C4744">
        <f t="shared" si="225"/>
        <v>1</v>
      </c>
      <c r="D4744">
        <f t="shared" si="226"/>
        <v>20</v>
      </c>
      <c r="E4744">
        <f>budget!F4744</f>
        <v>0.75</v>
      </c>
      <c r="F4744" t="str">
        <f t="shared" si="227"/>
        <v>20200120</v>
      </c>
      <c r="G4744">
        <f>budget!E4744</f>
        <v>3</v>
      </c>
    </row>
    <row r="4745" spans="1:7" x14ac:dyDescent="0.55000000000000004">
      <c r="A4745">
        <f>budget!J4745</f>
        <v>946</v>
      </c>
      <c r="B4745">
        <v>2020</v>
      </c>
      <c r="C4745">
        <f t="shared" si="225"/>
        <v>1</v>
      </c>
      <c r="D4745">
        <f t="shared" si="226"/>
        <v>27</v>
      </c>
      <c r="E4745">
        <f>budget!F4745</f>
        <v>0.08</v>
      </c>
      <c r="F4745" t="str">
        <f t="shared" si="227"/>
        <v>20200127</v>
      </c>
      <c r="G4745">
        <f>budget!E4745</f>
        <v>4</v>
      </c>
    </row>
    <row r="4746" spans="1:7" x14ac:dyDescent="0.55000000000000004">
      <c r="A4746">
        <f>budget!J4746</f>
        <v>946</v>
      </c>
      <c r="B4746">
        <v>2020</v>
      </c>
      <c r="C4746">
        <f t="shared" si="225"/>
        <v>2</v>
      </c>
      <c r="D4746">
        <f t="shared" si="226"/>
        <v>10</v>
      </c>
      <c r="E4746">
        <f>budget!F4746</f>
        <v>0.28999999999999998</v>
      </c>
      <c r="F4746" t="str">
        <f t="shared" si="227"/>
        <v>20200210</v>
      </c>
      <c r="G4746">
        <f>budget!E4746</f>
        <v>6</v>
      </c>
    </row>
    <row r="4747" spans="1:7" x14ac:dyDescent="0.55000000000000004">
      <c r="A4747">
        <f>budget!J4747</f>
        <v>946</v>
      </c>
      <c r="B4747">
        <v>2020</v>
      </c>
      <c r="C4747">
        <f t="shared" si="225"/>
        <v>4</v>
      </c>
      <c r="D4747">
        <f t="shared" si="226"/>
        <v>13</v>
      </c>
      <c r="E4747">
        <f>budget!F4747</f>
        <v>0.13</v>
      </c>
      <c r="F4747" t="str">
        <f t="shared" si="227"/>
        <v>20200413</v>
      </c>
      <c r="G4747">
        <f>budget!E4747</f>
        <v>15</v>
      </c>
    </row>
    <row r="4748" spans="1:7" x14ac:dyDescent="0.55000000000000004">
      <c r="A4748">
        <f>budget!J4748</f>
        <v>946</v>
      </c>
      <c r="B4748">
        <v>2020</v>
      </c>
      <c r="C4748">
        <f t="shared" si="225"/>
        <v>4</v>
      </c>
      <c r="D4748">
        <f t="shared" si="226"/>
        <v>20</v>
      </c>
      <c r="E4748">
        <f>budget!F4748</f>
        <v>0.1</v>
      </c>
      <c r="F4748" t="str">
        <f t="shared" si="227"/>
        <v>20200420</v>
      </c>
      <c r="G4748">
        <f>budget!E4748</f>
        <v>16</v>
      </c>
    </row>
    <row r="4749" spans="1:7" x14ac:dyDescent="0.55000000000000004">
      <c r="A4749">
        <f>budget!J4749</f>
        <v>946</v>
      </c>
      <c r="B4749">
        <v>2020</v>
      </c>
      <c r="C4749">
        <f t="shared" si="225"/>
        <v>4</v>
      </c>
      <c r="D4749">
        <f t="shared" si="226"/>
        <v>27</v>
      </c>
      <c r="E4749">
        <f>budget!F4749</f>
        <v>1</v>
      </c>
      <c r="F4749" t="str">
        <f t="shared" si="227"/>
        <v>20200427</v>
      </c>
      <c r="G4749">
        <f>budget!E4749</f>
        <v>17</v>
      </c>
    </row>
    <row r="4750" spans="1:7" x14ac:dyDescent="0.55000000000000004">
      <c r="A4750">
        <f>budget!J4750</f>
        <v>947</v>
      </c>
      <c r="B4750">
        <v>2020</v>
      </c>
      <c r="C4750">
        <f t="shared" si="225"/>
        <v>6</v>
      </c>
      <c r="D4750">
        <f t="shared" si="226"/>
        <v>1</v>
      </c>
      <c r="E4750">
        <f>budget!F4750</f>
        <v>2</v>
      </c>
      <c r="F4750" t="str">
        <f t="shared" si="227"/>
        <v>20200601</v>
      </c>
      <c r="G4750">
        <f>budget!E4750</f>
        <v>22</v>
      </c>
    </row>
    <row r="4751" spans="1:7" x14ac:dyDescent="0.55000000000000004">
      <c r="A4751">
        <f>budget!J4751</f>
        <v>947</v>
      </c>
      <c r="B4751">
        <v>2020</v>
      </c>
      <c r="C4751">
        <f t="shared" si="225"/>
        <v>6</v>
      </c>
      <c r="D4751">
        <f t="shared" si="226"/>
        <v>8</v>
      </c>
      <c r="E4751">
        <f>budget!F4751</f>
        <v>2</v>
      </c>
      <c r="F4751" t="str">
        <f t="shared" si="227"/>
        <v>20200608</v>
      </c>
      <c r="G4751">
        <f>budget!E4751</f>
        <v>23</v>
      </c>
    </row>
    <row r="4752" spans="1:7" x14ac:dyDescent="0.55000000000000004">
      <c r="A4752">
        <f>budget!J4752</f>
        <v>947</v>
      </c>
      <c r="B4752">
        <v>2020</v>
      </c>
      <c r="C4752">
        <f t="shared" si="225"/>
        <v>6</v>
      </c>
      <c r="D4752">
        <f t="shared" si="226"/>
        <v>15</v>
      </c>
      <c r="E4752">
        <f>budget!F4752</f>
        <v>2</v>
      </c>
      <c r="F4752" t="str">
        <f t="shared" si="227"/>
        <v>20200615</v>
      </c>
      <c r="G4752">
        <f>budget!E4752</f>
        <v>24</v>
      </c>
    </row>
    <row r="4753" spans="1:7" x14ac:dyDescent="0.55000000000000004">
      <c r="A4753">
        <f>budget!J4753</f>
        <v>947</v>
      </c>
      <c r="B4753">
        <v>2020</v>
      </c>
      <c r="C4753">
        <f t="shared" si="225"/>
        <v>6</v>
      </c>
      <c r="D4753">
        <f t="shared" si="226"/>
        <v>22</v>
      </c>
      <c r="E4753">
        <f>budget!F4753</f>
        <v>1</v>
      </c>
      <c r="F4753" t="str">
        <f t="shared" si="227"/>
        <v>20200622</v>
      </c>
      <c r="G4753">
        <f>budget!E4753</f>
        <v>25</v>
      </c>
    </row>
    <row r="4754" spans="1:7" x14ac:dyDescent="0.55000000000000004">
      <c r="A4754">
        <f>budget!J4754</f>
        <v>947</v>
      </c>
      <c r="B4754">
        <v>2020</v>
      </c>
      <c r="C4754">
        <f t="shared" si="225"/>
        <v>6</v>
      </c>
      <c r="D4754">
        <f t="shared" si="226"/>
        <v>29</v>
      </c>
      <c r="E4754">
        <f>budget!F4754</f>
        <v>1</v>
      </c>
      <c r="F4754" t="str">
        <f t="shared" si="227"/>
        <v>20200629</v>
      </c>
      <c r="G4754">
        <f>budget!E4754</f>
        <v>26</v>
      </c>
    </row>
    <row r="4755" spans="1:7" x14ac:dyDescent="0.55000000000000004">
      <c r="A4755">
        <f>budget!J4755</f>
        <v>947</v>
      </c>
      <c r="B4755">
        <v>2020</v>
      </c>
      <c r="C4755">
        <f t="shared" si="225"/>
        <v>7</v>
      </c>
      <c r="D4755">
        <f t="shared" si="226"/>
        <v>6</v>
      </c>
      <c r="E4755">
        <f>budget!F4755</f>
        <v>2</v>
      </c>
      <c r="F4755" t="str">
        <f t="shared" si="227"/>
        <v>20200706</v>
      </c>
      <c r="G4755">
        <f>budget!E4755</f>
        <v>27</v>
      </c>
    </row>
    <row r="4756" spans="1:7" x14ac:dyDescent="0.55000000000000004">
      <c r="A4756">
        <f>budget!J4756</f>
        <v>947</v>
      </c>
      <c r="B4756">
        <v>2020</v>
      </c>
      <c r="C4756">
        <f t="shared" si="225"/>
        <v>7</v>
      </c>
      <c r="D4756">
        <f t="shared" si="226"/>
        <v>13</v>
      </c>
      <c r="E4756">
        <f>budget!F4756</f>
        <v>2</v>
      </c>
      <c r="F4756" t="str">
        <f t="shared" si="227"/>
        <v>20200713</v>
      </c>
      <c r="G4756">
        <f>budget!E4756</f>
        <v>28</v>
      </c>
    </row>
    <row r="4757" spans="1:7" x14ac:dyDescent="0.55000000000000004">
      <c r="A4757">
        <f>budget!J4757</f>
        <v>948</v>
      </c>
      <c r="B4757">
        <v>2020</v>
      </c>
      <c r="C4757">
        <f t="shared" ref="C4757:C4820" si="228">IF(G4757=1,$M$2,IF(G4757=2,$M$3,IF(G4757=3,$M$4,IF(G4757=4,$M$5,IF(G4757=5,$M$6,IF(G4757=6,$M$7,IF(G4757=7,$M$8,IF(G4757=8,$M$9,IF(G4757=9,$M$10,IF(G4757=10,$M$11,IF(G4757=11,$M$12,IF(G4757=12,$M$13,IF(G4757=13,$M$14,IF(G4757=14,$M$15,IF(G4757=15,$M$16,IF(G4757=16,$M$17,IF(G4757=17,$M$18,IF(G4757=18,$M$19,IF(G4757=19,$M$20,IF(G4757=20,$M$21,IF(G4757=21,$M$22,IF(G4757=22,$M$23,IF(G4757=23,$M$24,IF(G4757=24,$M$25,IF(G4757=25,$M$26,IF(G4757=26,$M$27,IF(G4757=27,$M$28,IF(G4757=28,$M$29,IF(G4757=29,$M$30,IF(G4757=30,$M$31,IF(G4757=31,$M$32,IF(G4757=32,$M$33,IF(G4757=33,$M$34,IF(G4757=34,$M$35,IF(G4757=35,$M$36,IF(G4757=36,$M$37,IF(G4757=37,$M$38,IF(G4757=38,$M$39,IF(G4757=39,$M$40,IF(G4757=40,$M$41,IF(G4757=41,$M$42,IF(G4757=42,$M$43,IF(G4757=43,$M$44,IF(G4757=44,$M$45,IF(G4757=45,$M$46,IF(G4757=46,$M$47,IF(G4757=47,$M$48,IF(G4757=48,$M$49,IF(G4757=49,$M$50,IF(G4757=50,$M$51,IF(G4757=51,$M$52,IF(G4757=52,$M$53,""))))))))))))))))))))))))))))))))))))))))))))))))))))</f>
        <v>2</v>
      </c>
      <c r="D4757">
        <f t="shared" ref="D4757:D4820" si="229">IF(G4757=1,$O$2,IF(G4757=2,$O$3,IF(G4757=3,$O$4,IF(G4757=4,$O$5,IF(G4757=5,$O$6,IF(G4757=6,$O$7,IF(G4757=7,$O$8,IF(G4757=8,$O$9,IF(G4757=9,$O$10,IF(G4757=10,$O$11,IF(G4757=11,$O$12,IF(G4757=12,$O$13,IF(G4757=13,$O$14,IF(G4757=14,$O$15,IF(G4757=15,$O$16,IF(G4757=16,$O$17,IF(G4757=17,$O$18,IF(G4757=18,$O$19,IF(G4757=19,$O$20,IF(G4757=20,$O$21,IF(G4757=21,$O$22,IF(G4757=22,$O$23,IF(G4757=23,$O$24,IF(G4757=24,$O$25,IF(G4757=25,$O$26,IF(G4757=26,$O$27,IF(G4757=27,$O$28,IF(G4757=28,$O$29,IF(G4757=29,$O$30,IF(G4757=30,$O$31,IF(G4757=31,$O$32,IF(G4757=32,$O$33,IF(G4757=33,$O$34,IF(G4757=34,$O$35,IF(G4757=35,$O$36,IF(G4757=36,$O$37,IF(G4757=37,$O$38,IF(G4757=38,$O$39,IF(G4757=39,$O$40,IF(G4757=40,$O$41,IF(G4757=41,$O$42,IF(G4757=42,$O$43,IF(G4757=43,$O$44,IF(G4757=44,$O$45,IF(G4757=45,$O$46,IF(G4757=46,$O$47,IF(G4757=47,$O$48,IF(G4757=48,$O$49,IF(G4757=49,$O$50,IF(G4757=50,$O$51,IF(G4757=51,$O$52,IF(G4757=52,$O$53,""))))))))))))))))))))))))))))))))))))))))))))))))))))</f>
        <v>10</v>
      </c>
      <c r="E4757">
        <f>budget!F4757</f>
        <v>0.45</v>
      </c>
      <c r="F4757" t="str">
        <f t="shared" ref="F4757:F4820" si="230">B4757&amp;TEXT(C4757,"00")&amp;TEXT(D4757,"00")</f>
        <v>20200210</v>
      </c>
      <c r="G4757">
        <f>budget!E4757</f>
        <v>6</v>
      </c>
    </row>
    <row r="4758" spans="1:7" x14ac:dyDescent="0.55000000000000004">
      <c r="A4758">
        <f>budget!J4758</f>
        <v>948</v>
      </c>
      <c r="B4758">
        <v>2020</v>
      </c>
      <c r="C4758">
        <f t="shared" si="228"/>
        <v>3</v>
      </c>
      <c r="D4758">
        <f t="shared" si="229"/>
        <v>16</v>
      </c>
      <c r="E4758">
        <f>budget!F4758</f>
        <v>0.67</v>
      </c>
      <c r="F4758" t="str">
        <f t="shared" si="230"/>
        <v>20200316</v>
      </c>
      <c r="G4758">
        <f>budget!E4758</f>
        <v>11</v>
      </c>
    </row>
    <row r="4759" spans="1:7" x14ac:dyDescent="0.55000000000000004">
      <c r="A4759">
        <f>budget!J4759</f>
        <v>949</v>
      </c>
      <c r="B4759">
        <v>2020</v>
      </c>
      <c r="C4759">
        <f t="shared" si="228"/>
        <v>1</v>
      </c>
      <c r="D4759">
        <f t="shared" si="229"/>
        <v>13</v>
      </c>
      <c r="E4759">
        <f>budget!F4759</f>
        <v>0.1</v>
      </c>
      <c r="F4759" t="str">
        <f t="shared" si="230"/>
        <v>20200113</v>
      </c>
      <c r="G4759">
        <f>budget!E4759</f>
        <v>2</v>
      </c>
    </row>
    <row r="4760" spans="1:7" x14ac:dyDescent="0.55000000000000004">
      <c r="A4760">
        <f>budget!J4760</f>
        <v>949</v>
      </c>
      <c r="B4760">
        <v>2020</v>
      </c>
      <c r="C4760">
        <f t="shared" si="228"/>
        <v>1</v>
      </c>
      <c r="D4760">
        <f t="shared" si="229"/>
        <v>20</v>
      </c>
      <c r="E4760">
        <f>budget!F4760</f>
        <v>0.16</v>
      </c>
      <c r="F4760" t="str">
        <f t="shared" si="230"/>
        <v>20200120</v>
      </c>
      <c r="G4760">
        <f>budget!E4760</f>
        <v>3</v>
      </c>
    </row>
    <row r="4761" spans="1:7" x14ac:dyDescent="0.55000000000000004">
      <c r="A4761">
        <f>budget!J4761</f>
        <v>949</v>
      </c>
      <c r="B4761">
        <v>2020</v>
      </c>
      <c r="C4761">
        <f t="shared" si="228"/>
        <v>1</v>
      </c>
      <c r="D4761">
        <f t="shared" si="229"/>
        <v>27</v>
      </c>
      <c r="E4761">
        <f>budget!F4761</f>
        <v>0.49</v>
      </c>
      <c r="F4761" t="str">
        <f t="shared" si="230"/>
        <v>20200127</v>
      </c>
      <c r="G4761">
        <f>budget!E4761</f>
        <v>4</v>
      </c>
    </row>
    <row r="4762" spans="1:7" x14ac:dyDescent="0.55000000000000004">
      <c r="A4762">
        <f>budget!J4762</f>
        <v>949</v>
      </c>
      <c r="B4762">
        <v>2020</v>
      </c>
      <c r="C4762">
        <f t="shared" si="228"/>
        <v>2</v>
      </c>
      <c r="D4762">
        <f t="shared" si="229"/>
        <v>3</v>
      </c>
      <c r="E4762">
        <f>budget!F4762</f>
        <v>0.5</v>
      </c>
      <c r="F4762" t="str">
        <f t="shared" si="230"/>
        <v>20200203</v>
      </c>
      <c r="G4762">
        <f>budget!E4762</f>
        <v>5</v>
      </c>
    </row>
    <row r="4763" spans="1:7" x14ac:dyDescent="0.55000000000000004">
      <c r="A4763">
        <f>budget!J4763</f>
        <v>949</v>
      </c>
      <c r="B4763">
        <v>2020</v>
      </c>
      <c r="C4763">
        <f t="shared" si="228"/>
        <v>2</v>
      </c>
      <c r="D4763">
        <f t="shared" si="229"/>
        <v>17</v>
      </c>
      <c r="E4763">
        <f>budget!F4763</f>
        <v>0.7</v>
      </c>
      <c r="F4763" t="str">
        <f t="shared" si="230"/>
        <v>20200217</v>
      </c>
      <c r="G4763">
        <f>budget!E4763</f>
        <v>7</v>
      </c>
    </row>
    <row r="4764" spans="1:7" x14ac:dyDescent="0.55000000000000004">
      <c r="A4764">
        <f>budget!J4764</f>
        <v>949</v>
      </c>
      <c r="B4764">
        <v>2020</v>
      </c>
      <c r="C4764">
        <f t="shared" si="228"/>
        <v>3</v>
      </c>
      <c r="D4764">
        <f t="shared" si="229"/>
        <v>2</v>
      </c>
      <c r="E4764">
        <f>budget!F4764</f>
        <v>0.37</v>
      </c>
      <c r="F4764" t="str">
        <f t="shared" si="230"/>
        <v>20200302</v>
      </c>
      <c r="G4764">
        <f>budget!E4764</f>
        <v>9</v>
      </c>
    </row>
    <row r="4765" spans="1:7" x14ac:dyDescent="0.55000000000000004">
      <c r="A4765">
        <f>budget!J4765</f>
        <v>949</v>
      </c>
      <c r="B4765">
        <v>2020</v>
      </c>
      <c r="C4765">
        <f t="shared" si="228"/>
        <v>3</v>
      </c>
      <c r="D4765">
        <f t="shared" si="229"/>
        <v>16</v>
      </c>
      <c r="E4765">
        <f>budget!F4765</f>
        <v>0.25</v>
      </c>
      <c r="F4765" t="str">
        <f t="shared" si="230"/>
        <v>20200316</v>
      </c>
      <c r="G4765">
        <f>budget!E4765</f>
        <v>11</v>
      </c>
    </row>
    <row r="4766" spans="1:7" x14ac:dyDescent="0.55000000000000004">
      <c r="A4766">
        <f>budget!J4766</f>
        <v>949</v>
      </c>
      <c r="B4766">
        <v>2020</v>
      </c>
      <c r="C4766">
        <f t="shared" si="228"/>
        <v>3</v>
      </c>
      <c r="D4766">
        <f t="shared" si="229"/>
        <v>30</v>
      </c>
      <c r="E4766">
        <f>budget!F4766</f>
        <v>0.28000000000000003</v>
      </c>
      <c r="F4766" t="str">
        <f t="shared" si="230"/>
        <v>20200330</v>
      </c>
      <c r="G4766">
        <f>budget!E4766</f>
        <v>13</v>
      </c>
    </row>
    <row r="4767" spans="1:7" x14ac:dyDescent="0.55000000000000004">
      <c r="A4767">
        <f>budget!J4767</f>
        <v>949</v>
      </c>
      <c r="B4767">
        <v>2020</v>
      </c>
      <c r="C4767">
        <f t="shared" si="228"/>
        <v>4</v>
      </c>
      <c r="D4767">
        <f t="shared" si="229"/>
        <v>6</v>
      </c>
      <c r="E4767">
        <f>budget!F4767</f>
        <v>0.94</v>
      </c>
      <c r="F4767" t="str">
        <f t="shared" si="230"/>
        <v>20200406</v>
      </c>
      <c r="G4767">
        <f>budget!E4767</f>
        <v>14</v>
      </c>
    </row>
    <row r="4768" spans="1:7" x14ac:dyDescent="0.55000000000000004">
      <c r="A4768">
        <f>budget!J4768</f>
        <v>950</v>
      </c>
      <c r="B4768">
        <v>2020</v>
      </c>
      <c r="C4768">
        <f t="shared" si="228"/>
        <v>6</v>
      </c>
      <c r="D4768">
        <f t="shared" si="229"/>
        <v>1</v>
      </c>
      <c r="E4768">
        <f>budget!F4768</f>
        <v>4</v>
      </c>
      <c r="F4768" t="str">
        <f t="shared" si="230"/>
        <v>20200601</v>
      </c>
      <c r="G4768">
        <f>budget!E4768</f>
        <v>22</v>
      </c>
    </row>
    <row r="4769" spans="1:7" x14ac:dyDescent="0.55000000000000004">
      <c r="A4769">
        <f>budget!J4769</f>
        <v>950</v>
      </c>
      <c r="B4769">
        <v>2020</v>
      </c>
      <c r="C4769">
        <f t="shared" si="228"/>
        <v>6</v>
      </c>
      <c r="D4769">
        <f t="shared" si="229"/>
        <v>8</v>
      </c>
      <c r="E4769">
        <f>budget!F4769</f>
        <v>4</v>
      </c>
      <c r="F4769" t="str">
        <f t="shared" si="230"/>
        <v>20200608</v>
      </c>
      <c r="G4769">
        <f>budget!E4769</f>
        <v>23</v>
      </c>
    </row>
    <row r="4770" spans="1:7" x14ac:dyDescent="0.55000000000000004">
      <c r="A4770">
        <f>budget!J4770</f>
        <v>950</v>
      </c>
      <c r="B4770">
        <v>2020</v>
      </c>
      <c r="C4770">
        <f t="shared" si="228"/>
        <v>6</v>
      </c>
      <c r="D4770">
        <f t="shared" si="229"/>
        <v>15</v>
      </c>
      <c r="E4770">
        <f>budget!F4770</f>
        <v>2</v>
      </c>
      <c r="F4770" t="str">
        <f t="shared" si="230"/>
        <v>20200615</v>
      </c>
      <c r="G4770">
        <f>budget!E4770</f>
        <v>24</v>
      </c>
    </row>
    <row r="4771" spans="1:7" x14ac:dyDescent="0.55000000000000004">
      <c r="A4771">
        <f>budget!J4771</f>
        <v>950</v>
      </c>
      <c r="B4771">
        <v>2020</v>
      </c>
      <c r="C4771">
        <f t="shared" si="228"/>
        <v>6</v>
      </c>
      <c r="D4771">
        <f t="shared" si="229"/>
        <v>22</v>
      </c>
      <c r="E4771">
        <f>budget!F4771</f>
        <v>2</v>
      </c>
      <c r="F4771" t="str">
        <f t="shared" si="230"/>
        <v>20200622</v>
      </c>
      <c r="G4771">
        <f>budget!E4771</f>
        <v>25</v>
      </c>
    </row>
    <row r="4772" spans="1:7" x14ac:dyDescent="0.55000000000000004">
      <c r="A4772">
        <f>budget!J4772</f>
        <v>950</v>
      </c>
      <c r="B4772">
        <v>2020</v>
      </c>
      <c r="C4772">
        <f t="shared" si="228"/>
        <v>6</v>
      </c>
      <c r="D4772">
        <f t="shared" si="229"/>
        <v>29</v>
      </c>
      <c r="E4772">
        <f>budget!F4772</f>
        <v>1</v>
      </c>
      <c r="F4772" t="str">
        <f t="shared" si="230"/>
        <v>20200629</v>
      </c>
      <c r="G4772">
        <f>budget!E4772</f>
        <v>26</v>
      </c>
    </row>
    <row r="4773" spans="1:7" x14ac:dyDescent="0.55000000000000004">
      <c r="A4773">
        <f>budget!J4773</f>
        <v>951</v>
      </c>
      <c r="B4773">
        <v>2020</v>
      </c>
      <c r="C4773">
        <f t="shared" si="228"/>
        <v>3</v>
      </c>
      <c r="D4773">
        <f t="shared" si="229"/>
        <v>9</v>
      </c>
      <c r="E4773">
        <f>budget!F4773</f>
        <v>0.28999999999999998</v>
      </c>
      <c r="F4773" t="str">
        <f t="shared" si="230"/>
        <v>20200309</v>
      </c>
      <c r="G4773">
        <f>budget!E4773</f>
        <v>10</v>
      </c>
    </row>
    <row r="4774" spans="1:7" x14ac:dyDescent="0.55000000000000004">
      <c r="A4774">
        <f>budget!J4774</f>
        <v>951</v>
      </c>
      <c r="B4774">
        <v>2020</v>
      </c>
      <c r="C4774">
        <f t="shared" si="228"/>
        <v>3</v>
      </c>
      <c r="D4774">
        <f t="shared" si="229"/>
        <v>16</v>
      </c>
      <c r="E4774">
        <f>budget!F4774</f>
        <v>2.4</v>
      </c>
      <c r="F4774" t="str">
        <f t="shared" si="230"/>
        <v>20200316</v>
      </c>
      <c r="G4774">
        <f>budget!E4774</f>
        <v>11</v>
      </c>
    </row>
    <row r="4775" spans="1:7" x14ac:dyDescent="0.55000000000000004">
      <c r="A4775">
        <f>budget!J4775</f>
        <v>951</v>
      </c>
      <c r="B4775">
        <v>2020</v>
      </c>
      <c r="C4775">
        <f t="shared" si="228"/>
        <v>3</v>
      </c>
      <c r="D4775">
        <f t="shared" si="229"/>
        <v>23</v>
      </c>
      <c r="E4775">
        <f>budget!F4775</f>
        <v>6.66</v>
      </c>
      <c r="F4775" t="str">
        <f t="shared" si="230"/>
        <v>20200323</v>
      </c>
      <c r="G4775">
        <f>budget!E4775</f>
        <v>12</v>
      </c>
    </row>
    <row r="4776" spans="1:7" x14ac:dyDescent="0.55000000000000004">
      <c r="A4776">
        <f>budget!J4776</f>
        <v>951</v>
      </c>
      <c r="B4776">
        <v>2020</v>
      </c>
      <c r="C4776">
        <f t="shared" si="228"/>
        <v>3</v>
      </c>
      <c r="D4776">
        <f t="shared" si="229"/>
        <v>30</v>
      </c>
      <c r="E4776">
        <f>budget!F4776</f>
        <v>1.0900000000000001</v>
      </c>
      <c r="F4776" t="str">
        <f t="shared" si="230"/>
        <v>20200330</v>
      </c>
      <c r="G4776">
        <f>budget!E4776</f>
        <v>13</v>
      </c>
    </row>
    <row r="4777" spans="1:7" x14ac:dyDescent="0.55000000000000004">
      <c r="A4777">
        <f>budget!J4777</f>
        <v>951</v>
      </c>
      <c r="B4777">
        <v>2020</v>
      </c>
      <c r="C4777">
        <f t="shared" si="228"/>
        <v>4</v>
      </c>
      <c r="D4777">
        <f t="shared" si="229"/>
        <v>6</v>
      </c>
      <c r="E4777">
        <f>budget!F4777</f>
        <v>1.55</v>
      </c>
      <c r="F4777" t="str">
        <f t="shared" si="230"/>
        <v>20200406</v>
      </c>
      <c r="G4777">
        <f>budget!E4777</f>
        <v>14</v>
      </c>
    </row>
    <row r="4778" spans="1:7" x14ac:dyDescent="0.55000000000000004">
      <c r="A4778">
        <f>budget!J4778</f>
        <v>951</v>
      </c>
      <c r="B4778">
        <v>2020</v>
      </c>
      <c r="C4778">
        <f t="shared" si="228"/>
        <v>5</v>
      </c>
      <c r="D4778">
        <f t="shared" si="229"/>
        <v>25</v>
      </c>
      <c r="E4778">
        <f>budget!F4778</f>
        <v>4</v>
      </c>
      <c r="F4778" t="str">
        <f t="shared" si="230"/>
        <v>20200525</v>
      </c>
      <c r="G4778">
        <f>budget!E4778</f>
        <v>21</v>
      </c>
    </row>
    <row r="4779" spans="1:7" x14ac:dyDescent="0.55000000000000004">
      <c r="A4779">
        <f>budget!J4779</f>
        <v>951</v>
      </c>
      <c r="B4779">
        <v>2020</v>
      </c>
      <c r="C4779">
        <f t="shared" si="228"/>
        <v>6</v>
      </c>
      <c r="D4779">
        <f t="shared" si="229"/>
        <v>1</v>
      </c>
      <c r="E4779">
        <f>budget!F4779</f>
        <v>4</v>
      </c>
      <c r="F4779" t="str">
        <f t="shared" si="230"/>
        <v>20200601</v>
      </c>
      <c r="G4779">
        <f>budget!E4779</f>
        <v>22</v>
      </c>
    </row>
    <row r="4780" spans="1:7" x14ac:dyDescent="0.55000000000000004">
      <c r="A4780">
        <f>budget!J4780</f>
        <v>951</v>
      </c>
      <c r="B4780">
        <v>2020</v>
      </c>
      <c r="C4780">
        <f t="shared" si="228"/>
        <v>7</v>
      </c>
      <c r="D4780">
        <f t="shared" si="229"/>
        <v>6</v>
      </c>
      <c r="E4780">
        <f>budget!F4780</f>
        <v>2</v>
      </c>
      <c r="F4780" t="str">
        <f t="shared" si="230"/>
        <v>20200706</v>
      </c>
      <c r="G4780">
        <f>budget!E4780</f>
        <v>27</v>
      </c>
    </row>
    <row r="4781" spans="1:7" x14ac:dyDescent="0.55000000000000004">
      <c r="A4781">
        <f>budget!J4781</f>
        <v>951</v>
      </c>
      <c r="B4781">
        <v>2020</v>
      </c>
      <c r="C4781">
        <f t="shared" si="228"/>
        <v>7</v>
      </c>
      <c r="D4781">
        <f t="shared" si="229"/>
        <v>13</v>
      </c>
      <c r="E4781">
        <f>budget!F4781</f>
        <v>2</v>
      </c>
      <c r="F4781" t="str">
        <f t="shared" si="230"/>
        <v>20200713</v>
      </c>
      <c r="G4781">
        <f>budget!E4781</f>
        <v>28</v>
      </c>
    </row>
    <row r="4782" spans="1:7" x14ac:dyDescent="0.55000000000000004">
      <c r="A4782">
        <f>budget!J4782</f>
        <v>952</v>
      </c>
      <c r="B4782">
        <v>2020</v>
      </c>
      <c r="C4782">
        <f t="shared" si="228"/>
        <v>1</v>
      </c>
      <c r="D4782">
        <f t="shared" si="229"/>
        <v>6</v>
      </c>
      <c r="E4782">
        <f>budget!F4782</f>
        <v>1</v>
      </c>
      <c r="F4782" t="str">
        <f t="shared" si="230"/>
        <v>20200106</v>
      </c>
      <c r="G4782">
        <f>budget!E4782</f>
        <v>1</v>
      </c>
    </row>
    <row r="4783" spans="1:7" x14ac:dyDescent="0.55000000000000004">
      <c r="A4783">
        <f>budget!J4783</f>
        <v>952</v>
      </c>
      <c r="B4783">
        <v>2020</v>
      </c>
      <c r="C4783">
        <f t="shared" si="228"/>
        <v>1</v>
      </c>
      <c r="D4783">
        <f t="shared" si="229"/>
        <v>27</v>
      </c>
      <c r="E4783">
        <f>budget!F4783</f>
        <v>0.25</v>
      </c>
      <c r="F4783" t="str">
        <f t="shared" si="230"/>
        <v>20200127</v>
      </c>
      <c r="G4783">
        <f>budget!E4783</f>
        <v>4</v>
      </c>
    </row>
    <row r="4784" spans="1:7" x14ac:dyDescent="0.55000000000000004">
      <c r="A4784">
        <f>budget!J4784</f>
        <v>952</v>
      </c>
      <c r="B4784">
        <v>2020</v>
      </c>
      <c r="C4784">
        <f t="shared" si="228"/>
        <v>3</v>
      </c>
      <c r="D4784">
        <f t="shared" si="229"/>
        <v>9</v>
      </c>
      <c r="E4784">
        <f>budget!F4784</f>
        <v>1.1299999999999999</v>
      </c>
      <c r="F4784" t="str">
        <f t="shared" si="230"/>
        <v>20200309</v>
      </c>
      <c r="G4784">
        <f>budget!E4784</f>
        <v>10</v>
      </c>
    </row>
    <row r="4785" spans="1:7" x14ac:dyDescent="0.55000000000000004">
      <c r="A4785">
        <f>budget!J4785</f>
        <v>952</v>
      </c>
      <c r="B4785">
        <v>2020</v>
      </c>
      <c r="C4785">
        <f t="shared" si="228"/>
        <v>3</v>
      </c>
      <c r="D4785">
        <f t="shared" si="229"/>
        <v>16</v>
      </c>
      <c r="E4785">
        <f>budget!F4785</f>
        <v>2.83</v>
      </c>
      <c r="F4785" t="str">
        <f t="shared" si="230"/>
        <v>20200316</v>
      </c>
      <c r="G4785">
        <f>budget!E4785</f>
        <v>11</v>
      </c>
    </row>
    <row r="4786" spans="1:7" x14ac:dyDescent="0.55000000000000004">
      <c r="A4786">
        <f>budget!J4786</f>
        <v>952</v>
      </c>
      <c r="B4786">
        <v>2020</v>
      </c>
      <c r="C4786">
        <f t="shared" si="228"/>
        <v>3</v>
      </c>
      <c r="D4786">
        <f t="shared" si="229"/>
        <v>23</v>
      </c>
      <c r="E4786">
        <f>budget!F4786</f>
        <v>1.21</v>
      </c>
      <c r="F4786" t="str">
        <f t="shared" si="230"/>
        <v>20200323</v>
      </c>
      <c r="G4786">
        <f>budget!E4786</f>
        <v>12</v>
      </c>
    </row>
    <row r="4787" spans="1:7" x14ac:dyDescent="0.55000000000000004">
      <c r="A4787">
        <f>budget!J4787</f>
        <v>952</v>
      </c>
      <c r="B4787">
        <v>2020</v>
      </c>
      <c r="C4787">
        <f t="shared" si="228"/>
        <v>4</v>
      </c>
      <c r="D4787">
        <f t="shared" si="229"/>
        <v>6</v>
      </c>
      <c r="E4787">
        <f>budget!F4787</f>
        <v>1.27</v>
      </c>
      <c r="F4787" t="str">
        <f t="shared" si="230"/>
        <v>20200406</v>
      </c>
      <c r="G4787">
        <f>budget!E4787</f>
        <v>14</v>
      </c>
    </row>
    <row r="4788" spans="1:7" x14ac:dyDescent="0.55000000000000004">
      <c r="A4788">
        <f>budget!J4788</f>
        <v>952</v>
      </c>
      <c r="B4788">
        <v>2020</v>
      </c>
      <c r="C4788">
        <f t="shared" si="228"/>
        <v>5</v>
      </c>
      <c r="D4788">
        <f t="shared" si="229"/>
        <v>18</v>
      </c>
      <c r="E4788">
        <f>budget!F4788</f>
        <v>4</v>
      </c>
      <c r="F4788" t="str">
        <f t="shared" si="230"/>
        <v>20200518</v>
      </c>
      <c r="G4788">
        <f>budget!E4788</f>
        <v>20</v>
      </c>
    </row>
    <row r="4789" spans="1:7" x14ac:dyDescent="0.55000000000000004">
      <c r="A4789">
        <f>budget!J4789</f>
        <v>952</v>
      </c>
      <c r="B4789">
        <v>2020</v>
      </c>
      <c r="C4789">
        <f t="shared" si="228"/>
        <v>5</v>
      </c>
      <c r="D4789">
        <f t="shared" si="229"/>
        <v>25</v>
      </c>
      <c r="E4789">
        <f>budget!F4789</f>
        <v>2</v>
      </c>
      <c r="F4789" t="str">
        <f t="shared" si="230"/>
        <v>20200525</v>
      </c>
      <c r="G4789">
        <f>budget!E4789</f>
        <v>21</v>
      </c>
    </row>
    <row r="4790" spans="1:7" x14ac:dyDescent="0.55000000000000004">
      <c r="A4790">
        <f>budget!J4790</f>
        <v>953</v>
      </c>
      <c r="B4790">
        <v>2020</v>
      </c>
      <c r="C4790">
        <f t="shared" si="228"/>
        <v>6</v>
      </c>
      <c r="D4790">
        <f t="shared" si="229"/>
        <v>1</v>
      </c>
      <c r="E4790">
        <f>budget!F4790</f>
        <v>2</v>
      </c>
      <c r="F4790" t="str">
        <f t="shared" si="230"/>
        <v>20200601</v>
      </c>
      <c r="G4790">
        <f>budget!E4790</f>
        <v>22</v>
      </c>
    </row>
    <row r="4791" spans="1:7" x14ac:dyDescent="0.55000000000000004">
      <c r="A4791">
        <f>budget!J4791</f>
        <v>953</v>
      </c>
      <c r="B4791">
        <v>2020</v>
      </c>
      <c r="C4791">
        <f t="shared" si="228"/>
        <v>6</v>
      </c>
      <c r="D4791">
        <f t="shared" si="229"/>
        <v>8</v>
      </c>
      <c r="E4791">
        <f>budget!F4791</f>
        <v>2</v>
      </c>
      <c r="F4791" t="str">
        <f t="shared" si="230"/>
        <v>20200608</v>
      </c>
      <c r="G4791">
        <f>budget!E4791</f>
        <v>23</v>
      </c>
    </row>
    <row r="4792" spans="1:7" x14ac:dyDescent="0.55000000000000004">
      <c r="A4792">
        <f>budget!J4792</f>
        <v>953</v>
      </c>
      <c r="B4792">
        <v>2020</v>
      </c>
      <c r="C4792">
        <f t="shared" si="228"/>
        <v>6</v>
      </c>
      <c r="D4792">
        <f t="shared" si="229"/>
        <v>15</v>
      </c>
      <c r="E4792">
        <f>budget!F4792</f>
        <v>1</v>
      </c>
      <c r="F4792" t="str">
        <f t="shared" si="230"/>
        <v>20200615</v>
      </c>
      <c r="G4792">
        <f>budget!E4792</f>
        <v>24</v>
      </c>
    </row>
    <row r="4793" spans="1:7" x14ac:dyDescent="0.55000000000000004">
      <c r="A4793">
        <f>budget!J4793</f>
        <v>953</v>
      </c>
      <c r="B4793">
        <v>2020</v>
      </c>
      <c r="C4793">
        <f t="shared" si="228"/>
        <v>6</v>
      </c>
      <c r="D4793">
        <f t="shared" si="229"/>
        <v>22</v>
      </c>
      <c r="E4793">
        <f>budget!F4793</f>
        <v>1</v>
      </c>
      <c r="F4793" t="str">
        <f t="shared" si="230"/>
        <v>20200622</v>
      </c>
      <c r="G4793">
        <f>budget!E4793</f>
        <v>25</v>
      </c>
    </row>
    <row r="4794" spans="1:7" x14ac:dyDescent="0.55000000000000004">
      <c r="A4794">
        <f>budget!J4794</f>
        <v>953</v>
      </c>
      <c r="B4794">
        <v>2020</v>
      </c>
      <c r="C4794">
        <f t="shared" si="228"/>
        <v>6</v>
      </c>
      <c r="D4794">
        <f t="shared" si="229"/>
        <v>29</v>
      </c>
      <c r="E4794">
        <f>budget!F4794</f>
        <v>1</v>
      </c>
      <c r="F4794" t="str">
        <f t="shared" si="230"/>
        <v>20200629</v>
      </c>
      <c r="G4794">
        <f>budget!E4794</f>
        <v>26</v>
      </c>
    </row>
    <row r="4795" spans="1:7" x14ac:dyDescent="0.55000000000000004">
      <c r="A4795">
        <f>budget!J4795</f>
        <v>953</v>
      </c>
      <c r="B4795">
        <v>2020</v>
      </c>
      <c r="C4795">
        <f t="shared" si="228"/>
        <v>7</v>
      </c>
      <c r="D4795">
        <f t="shared" si="229"/>
        <v>6</v>
      </c>
      <c r="E4795">
        <f>budget!F4795</f>
        <v>1</v>
      </c>
      <c r="F4795" t="str">
        <f t="shared" si="230"/>
        <v>20200706</v>
      </c>
      <c r="G4795">
        <f>budget!E4795</f>
        <v>27</v>
      </c>
    </row>
    <row r="4796" spans="1:7" x14ac:dyDescent="0.55000000000000004">
      <c r="A4796">
        <f>budget!J4796</f>
        <v>953</v>
      </c>
      <c r="B4796">
        <v>2020</v>
      </c>
      <c r="C4796">
        <f t="shared" si="228"/>
        <v>7</v>
      </c>
      <c r="D4796">
        <f t="shared" si="229"/>
        <v>13</v>
      </c>
      <c r="E4796">
        <f>budget!F4796</f>
        <v>1</v>
      </c>
      <c r="F4796" t="str">
        <f t="shared" si="230"/>
        <v>20200713</v>
      </c>
      <c r="G4796">
        <f>budget!E4796</f>
        <v>28</v>
      </c>
    </row>
    <row r="4797" spans="1:7" x14ac:dyDescent="0.55000000000000004">
      <c r="A4797">
        <f>budget!J4797</f>
        <v>954</v>
      </c>
      <c r="B4797">
        <v>2020</v>
      </c>
      <c r="C4797">
        <f t="shared" si="228"/>
        <v>3</v>
      </c>
      <c r="D4797">
        <f t="shared" si="229"/>
        <v>2</v>
      </c>
      <c r="E4797">
        <f>budget!F4797</f>
        <v>0.45</v>
      </c>
      <c r="F4797" t="str">
        <f t="shared" si="230"/>
        <v>20200302</v>
      </c>
      <c r="G4797">
        <f>budget!E4797</f>
        <v>9</v>
      </c>
    </row>
    <row r="4798" spans="1:7" x14ac:dyDescent="0.55000000000000004">
      <c r="A4798">
        <f>budget!J4798</f>
        <v>954</v>
      </c>
      <c r="B4798">
        <v>2020</v>
      </c>
      <c r="C4798">
        <f t="shared" si="228"/>
        <v>3</v>
      </c>
      <c r="D4798">
        <f t="shared" si="229"/>
        <v>9</v>
      </c>
      <c r="E4798">
        <f>budget!F4798</f>
        <v>5.03</v>
      </c>
      <c r="F4798" t="str">
        <f t="shared" si="230"/>
        <v>20200309</v>
      </c>
      <c r="G4798">
        <f>budget!E4798</f>
        <v>10</v>
      </c>
    </row>
    <row r="4799" spans="1:7" x14ac:dyDescent="0.55000000000000004">
      <c r="A4799">
        <f>budget!J4799</f>
        <v>955</v>
      </c>
      <c r="B4799">
        <v>2020</v>
      </c>
      <c r="C4799">
        <f t="shared" si="228"/>
        <v>2</v>
      </c>
      <c r="D4799">
        <f t="shared" si="229"/>
        <v>10</v>
      </c>
      <c r="E4799">
        <f>budget!F4799</f>
        <v>1.18</v>
      </c>
      <c r="F4799" t="str">
        <f t="shared" si="230"/>
        <v>20200210</v>
      </c>
      <c r="G4799">
        <f>budget!E4799</f>
        <v>6</v>
      </c>
    </row>
    <row r="4800" spans="1:7" x14ac:dyDescent="0.55000000000000004">
      <c r="A4800">
        <f>budget!J4800</f>
        <v>955</v>
      </c>
      <c r="B4800">
        <v>2020</v>
      </c>
      <c r="C4800">
        <f t="shared" si="228"/>
        <v>5</v>
      </c>
      <c r="D4800">
        <f t="shared" si="229"/>
        <v>18</v>
      </c>
      <c r="E4800">
        <f>budget!F4800</f>
        <v>1</v>
      </c>
      <c r="F4800" t="str">
        <f t="shared" si="230"/>
        <v>20200518</v>
      </c>
      <c r="G4800">
        <f>budget!E4800</f>
        <v>20</v>
      </c>
    </row>
    <row r="4801" spans="1:7" x14ac:dyDescent="0.55000000000000004">
      <c r="A4801">
        <f>budget!J4801</f>
        <v>956</v>
      </c>
      <c r="B4801">
        <v>2020</v>
      </c>
      <c r="C4801">
        <f t="shared" si="228"/>
        <v>5</v>
      </c>
      <c r="D4801">
        <f t="shared" si="229"/>
        <v>18</v>
      </c>
      <c r="E4801">
        <f>budget!F4801</f>
        <v>2</v>
      </c>
      <c r="F4801" t="str">
        <f t="shared" si="230"/>
        <v>20200518</v>
      </c>
      <c r="G4801">
        <f>budget!E4801</f>
        <v>20</v>
      </c>
    </row>
    <row r="4802" spans="1:7" x14ac:dyDescent="0.55000000000000004">
      <c r="A4802">
        <f>budget!J4802</f>
        <v>956</v>
      </c>
      <c r="B4802">
        <v>2020</v>
      </c>
      <c r="C4802">
        <f t="shared" si="228"/>
        <v>5</v>
      </c>
      <c r="D4802">
        <f t="shared" si="229"/>
        <v>25</v>
      </c>
      <c r="E4802">
        <f>budget!F4802</f>
        <v>2</v>
      </c>
      <c r="F4802" t="str">
        <f t="shared" si="230"/>
        <v>20200525</v>
      </c>
      <c r="G4802">
        <f>budget!E4802</f>
        <v>21</v>
      </c>
    </row>
    <row r="4803" spans="1:7" x14ac:dyDescent="0.55000000000000004">
      <c r="A4803">
        <f>budget!J4803</f>
        <v>957</v>
      </c>
      <c r="B4803">
        <v>2020</v>
      </c>
      <c r="C4803">
        <f t="shared" si="228"/>
        <v>2</v>
      </c>
      <c r="D4803">
        <f t="shared" si="229"/>
        <v>3</v>
      </c>
      <c r="E4803">
        <f>budget!F4803</f>
        <v>0.65</v>
      </c>
      <c r="F4803" t="str">
        <f t="shared" si="230"/>
        <v>20200203</v>
      </c>
      <c r="G4803">
        <f>budget!E4803</f>
        <v>5</v>
      </c>
    </row>
    <row r="4804" spans="1:7" x14ac:dyDescent="0.55000000000000004">
      <c r="A4804">
        <f>budget!J4804</f>
        <v>957</v>
      </c>
      <c r="B4804">
        <v>2020</v>
      </c>
      <c r="C4804">
        <f t="shared" si="228"/>
        <v>2</v>
      </c>
      <c r="D4804">
        <f t="shared" si="229"/>
        <v>10</v>
      </c>
      <c r="E4804">
        <f>budget!F4804</f>
        <v>1.2</v>
      </c>
      <c r="F4804" t="str">
        <f t="shared" si="230"/>
        <v>20200210</v>
      </c>
      <c r="G4804">
        <f>budget!E4804</f>
        <v>6</v>
      </c>
    </row>
    <row r="4805" spans="1:7" x14ac:dyDescent="0.55000000000000004">
      <c r="A4805">
        <f>budget!J4805</f>
        <v>957</v>
      </c>
      <c r="B4805">
        <v>2020</v>
      </c>
      <c r="C4805">
        <f t="shared" si="228"/>
        <v>5</v>
      </c>
      <c r="D4805">
        <f t="shared" si="229"/>
        <v>18</v>
      </c>
      <c r="E4805">
        <f>budget!F4805</f>
        <v>1</v>
      </c>
      <c r="F4805" t="str">
        <f t="shared" si="230"/>
        <v>20200518</v>
      </c>
      <c r="G4805">
        <f>budget!E4805</f>
        <v>20</v>
      </c>
    </row>
    <row r="4806" spans="1:7" x14ac:dyDescent="0.55000000000000004">
      <c r="A4806">
        <f>budget!J4806</f>
        <v>957</v>
      </c>
      <c r="B4806">
        <v>2020</v>
      </c>
      <c r="C4806">
        <f t="shared" si="228"/>
        <v>5</v>
      </c>
      <c r="D4806">
        <f t="shared" si="229"/>
        <v>25</v>
      </c>
      <c r="E4806">
        <f>budget!F4806</f>
        <v>1</v>
      </c>
      <c r="F4806" t="str">
        <f t="shared" si="230"/>
        <v>20200525</v>
      </c>
      <c r="G4806">
        <f>budget!E4806</f>
        <v>21</v>
      </c>
    </row>
    <row r="4807" spans="1:7" x14ac:dyDescent="0.55000000000000004">
      <c r="A4807">
        <f>budget!J4807</f>
        <v>959</v>
      </c>
      <c r="B4807">
        <v>2020</v>
      </c>
      <c r="C4807">
        <f t="shared" si="228"/>
        <v>1</v>
      </c>
      <c r="D4807">
        <f t="shared" si="229"/>
        <v>20</v>
      </c>
      <c r="E4807">
        <f>budget!F4807</f>
        <v>4.0199999999999996</v>
      </c>
      <c r="F4807" t="str">
        <f t="shared" si="230"/>
        <v>20200120</v>
      </c>
      <c r="G4807">
        <f>budget!E4807</f>
        <v>3</v>
      </c>
    </row>
    <row r="4808" spans="1:7" x14ac:dyDescent="0.55000000000000004">
      <c r="A4808">
        <f>budget!J4808</f>
        <v>960</v>
      </c>
      <c r="B4808">
        <v>2020</v>
      </c>
      <c r="C4808">
        <f t="shared" si="228"/>
        <v>1</v>
      </c>
      <c r="D4808">
        <f t="shared" si="229"/>
        <v>6</v>
      </c>
      <c r="E4808">
        <f>budget!F4808</f>
        <v>0.19</v>
      </c>
      <c r="F4808" t="str">
        <f t="shared" si="230"/>
        <v>20200106</v>
      </c>
      <c r="G4808">
        <f>budget!E4808</f>
        <v>1</v>
      </c>
    </row>
    <row r="4809" spans="1:7" x14ac:dyDescent="0.55000000000000004">
      <c r="A4809">
        <f>budget!J4809</f>
        <v>960</v>
      </c>
      <c r="B4809">
        <v>2020</v>
      </c>
      <c r="C4809">
        <f t="shared" si="228"/>
        <v>2</v>
      </c>
      <c r="D4809">
        <f t="shared" si="229"/>
        <v>17</v>
      </c>
      <c r="E4809">
        <f>budget!F4809</f>
        <v>1.42</v>
      </c>
      <c r="F4809" t="str">
        <f t="shared" si="230"/>
        <v>20200217</v>
      </c>
      <c r="G4809">
        <f>budget!E4809</f>
        <v>7</v>
      </c>
    </row>
    <row r="4810" spans="1:7" x14ac:dyDescent="0.55000000000000004">
      <c r="A4810">
        <f>budget!J4810</f>
        <v>960</v>
      </c>
      <c r="B4810">
        <v>2020</v>
      </c>
      <c r="C4810">
        <f t="shared" si="228"/>
        <v>2</v>
      </c>
      <c r="D4810">
        <f t="shared" si="229"/>
        <v>24</v>
      </c>
      <c r="E4810">
        <f>budget!F4810</f>
        <v>1.34</v>
      </c>
      <c r="F4810" t="str">
        <f t="shared" si="230"/>
        <v>20200224</v>
      </c>
      <c r="G4810">
        <f>budget!E4810</f>
        <v>8</v>
      </c>
    </row>
    <row r="4811" spans="1:7" x14ac:dyDescent="0.55000000000000004">
      <c r="A4811">
        <f>budget!J4811</f>
        <v>961</v>
      </c>
      <c r="B4811">
        <v>2020</v>
      </c>
      <c r="C4811">
        <f t="shared" si="228"/>
        <v>1</v>
      </c>
      <c r="D4811">
        <f t="shared" si="229"/>
        <v>6</v>
      </c>
      <c r="E4811">
        <f>budget!F4811</f>
        <v>1.25</v>
      </c>
      <c r="F4811" t="str">
        <f t="shared" si="230"/>
        <v>20200106</v>
      </c>
      <c r="G4811">
        <f>budget!E4811</f>
        <v>1</v>
      </c>
    </row>
    <row r="4812" spans="1:7" x14ac:dyDescent="0.55000000000000004">
      <c r="A4812">
        <f>budget!J4812</f>
        <v>961</v>
      </c>
      <c r="B4812">
        <v>2020</v>
      </c>
      <c r="C4812">
        <f t="shared" si="228"/>
        <v>2</v>
      </c>
      <c r="D4812">
        <f t="shared" si="229"/>
        <v>24</v>
      </c>
      <c r="E4812">
        <f>budget!F4812</f>
        <v>0.25</v>
      </c>
      <c r="F4812" t="str">
        <f t="shared" si="230"/>
        <v>20200224</v>
      </c>
      <c r="G4812">
        <f>budget!E4812</f>
        <v>8</v>
      </c>
    </row>
    <row r="4813" spans="1:7" x14ac:dyDescent="0.55000000000000004">
      <c r="A4813">
        <f>budget!J4813</f>
        <v>961</v>
      </c>
      <c r="B4813">
        <v>2020</v>
      </c>
      <c r="C4813">
        <f t="shared" si="228"/>
        <v>3</v>
      </c>
      <c r="D4813">
        <f t="shared" si="229"/>
        <v>16</v>
      </c>
      <c r="E4813">
        <f>budget!F4813</f>
        <v>0.42</v>
      </c>
      <c r="F4813" t="str">
        <f t="shared" si="230"/>
        <v>20200316</v>
      </c>
      <c r="G4813">
        <f>budget!E4813</f>
        <v>11</v>
      </c>
    </row>
    <row r="4814" spans="1:7" x14ac:dyDescent="0.55000000000000004">
      <c r="A4814">
        <f>budget!J4814</f>
        <v>961</v>
      </c>
      <c r="B4814">
        <v>2020</v>
      </c>
      <c r="C4814">
        <f t="shared" si="228"/>
        <v>3</v>
      </c>
      <c r="D4814">
        <f t="shared" si="229"/>
        <v>23</v>
      </c>
      <c r="E4814">
        <f>budget!F4814</f>
        <v>0.51</v>
      </c>
      <c r="F4814" t="str">
        <f t="shared" si="230"/>
        <v>20200323</v>
      </c>
      <c r="G4814">
        <f>budget!E4814</f>
        <v>12</v>
      </c>
    </row>
    <row r="4815" spans="1:7" x14ac:dyDescent="0.55000000000000004">
      <c r="A4815">
        <f>budget!J4815</f>
        <v>962</v>
      </c>
      <c r="B4815">
        <v>2020</v>
      </c>
      <c r="C4815">
        <f t="shared" si="228"/>
        <v>1</v>
      </c>
      <c r="D4815">
        <f t="shared" si="229"/>
        <v>27</v>
      </c>
      <c r="E4815">
        <f>budget!F4815</f>
        <v>7.0000000000000007E-2</v>
      </c>
      <c r="F4815" t="str">
        <f t="shared" si="230"/>
        <v>20200127</v>
      </c>
      <c r="G4815">
        <f>budget!E4815</f>
        <v>4</v>
      </c>
    </row>
    <row r="4816" spans="1:7" x14ac:dyDescent="0.55000000000000004">
      <c r="A4816">
        <f>budget!J4816</f>
        <v>962</v>
      </c>
      <c r="B4816">
        <v>2020</v>
      </c>
      <c r="C4816">
        <f t="shared" si="228"/>
        <v>2</v>
      </c>
      <c r="D4816">
        <f t="shared" si="229"/>
        <v>3</v>
      </c>
      <c r="E4816">
        <f>budget!F4816</f>
        <v>0.35</v>
      </c>
      <c r="F4816" t="str">
        <f t="shared" si="230"/>
        <v>20200203</v>
      </c>
      <c r="G4816">
        <f>budget!E4816</f>
        <v>5</v>
      </c>
    </row>
    <row r="4817" spans="1:7" x14ac:dyDescent="0.55000000000000004">
      <c r="A4817">
        <f>budget!J4817</f>
        <v>962</v>
      </c>
      <c r="B4817">
        <v>2020</v>
      </c>
      <c r="C4817">
        <f t="shared" si="228"/>
        <v>3</v>
      </c>
      <c r="D4817">
        <f t="shared" si="229"/>
        <v>9</v>
      </c>
      <c r="E4817">
        <f>budget!F4817</f>
        <v>0.2</v>
      </c>
      <c r="F4817" t="str">
        <f t="shared" si="230"/>
        <v>20200309</v>
      </c>
      <c r="G4817">
        <f>budget!E4817</f>
        <v>10</v>
      </c>
    </row>
    <row r="4818" spans="1:7" x14ac:dyDescent="0.55000000000000004">
      <c r="A4818">
        <f>budget!J4818</f>
        <v>962</v>
      </c>
      <c r="B4818">
        <v>2020</v>
      </c>
      <c r="C4818">
        <f t="shared" si="228"/>
        <v>4</v>
      </c>
      <c r="D4818">
        <f t="shared" si="229"/>
        <v>6</v>
      </c>
      <c r="E4818">
        <f>budget!F4818</f>
        <v>0.24</v>
      </c>
      <c r="F4818" t="str">
        <f t="shared" si="230"/>
        <v>20200406</v>
      </c>
      <c r="G4818">
        <f>budget!E4818</f>
        <v>14</v>
      </c>
    </row>
    <row r="4819" spans="1:7" x14ac:dyDescent="0.55000000000000004">
      <c r="A4819">
        <f>budget!J4819</f>
        <v>962</v>
      </c>
      <c r="B4819">
        <v>2020</v>
      </c>
      <c r="C4819">
        <f t="shared" si="228"/>
        <v>4</v>
      </c>
      <c r="D4819">
        <f t="shared" si="229"/>
        <v>13</v>
      </c>
      <c r="E4819">
        <f>budget!F4819</f>
        <v>0.15</v>
      </c>
      <c r="F4819" t="str">
        <f t="shared" si="230"/>
        <v>20200413</v>
      </c>
      <c r="G4819">
        <f>budget!E4819</f>
        <v>15</v>
      </c>
    </row>
    <row r="4820" spans="1:7" x14ac:dyDescent="0.55000000000000004">
      <c r="A4820">
        <f>budget!J4820</f>
        <v>963</v>
      </c>
      <c r="B4820">
        <v>2020</v>
      </c>
      <c r="C4820">
        <f t="shared" si="228"/>
        <v>7</v>
      </c>
      <c r="D4820">
        <f t="shared" si="229"/>
        <v>13</v>
      </c>
      <c r="E4820">
        <f>budget!F4820</f>
        <v>3</v>
      </c>
      <c r="F4820" t="str">
        <f t="shared" si="230"/>
        <v>20200713</v>
      </c>
      <c r="G4820">
        <f>budget!E4820</f>
        <v>28</v>
      </c>
    </row>
    <row r="4821" spans="1:7" x14ac:dyDescent="0.55000000000000004">
      <c r="A4821">
        <f>budget!J4821</f>
        <v>963</v>
      </c>
      <c r="B4821">
        <v>2020</v>
      </c>
      <c r="C4821">
        <f t="shared" ref="C4821:C4884" si="231">IF(G4821=1,$M$2,IF(G4821=2,$M$3,IF(G4821=3,$M$4,IF(G4821=4,$M$5,IF(G4821=5,$M$6,IF(G4821=6,$M$7,IF(G4821=7,$M$8,IF(G4821=8,$M$9,IF(G4821=9,$M$10,IF(G4821=10,$M$11,IF(G4821=11,$M$12,IF(G4821=12,$M$13,IF(G4821=13,$M$14,IF(G4821=14,$M$15,IF(G4821=15,$M$16,IF(G4821=16,$M$17,IF(G4821=17,$M$18,IF(G4821=18,$M$19,IF(G4821=19,$M$20,IF(G4821=20,$M$21,IF(G4821=21,$M$22,IF(G4821=22,$M$23,IF(G4821=23,$M$24,IF(G4821=24,$M$25,IF(G4821=25,$M$26,IF(G4821=26,$M$27,IF(G4821=27,$M$28,IF(G4821=28,$M$29,IF(G4821=29,$M$30,IF(G4821=30,$M$31,IF(G4821=31,$M$32,IF(G4821=32,$M$33,IF(G4821=33,$M$34,IF(G4821=34,$M$35,IF(G4821=35,$M$36,IF(G4821=36,$M$37,IF(G4821=37,$M$38,IF(G4821=38,$M$39,IF(G4821=39,$M$40,IF(G4821=40,$M$41,IF(G4821=41,$M$42,IF(G4821=42,$M$43,IF(G4821=43,$M$44,IF(G4821=44,$M$45,IF(G4821=45,$M$46,IF(G4821=46,$M$47,IF(G4821=47,$M$48,IF(G4821=48,$M$49,IF(G4821=49,$M$50,IF(G4821=50,$M$51,IF(G4821=51,$M$52,IF(G4821=52,$M$53,""))))))))))))))))))))))))))))))))))))))))))))))))))))</f>
        <v>9</v>
      </c>
      <c r="D4821">
        <f t="shared" ref="D4821:D4884" si="232">IF(G4821=1,$O$2,IF(G4821=2,$O$3,IF(G4821=3,$O$4,IF(G4821=4,$O$5,IF(G4821=5,$O$6,IF(G4821=6,$O$7,IF(G4821=7,$O$8,IF(G4821=8,$O$9,IF(G4821=9,$O$10,IF(G4821=10,$O$11,IF(G4821=11,$O$12,IF(G4821=12,$O$13,IF(G4821=13,$O$14,IF(G4821=14,$O$15,IF(G4821=15,$O$16,IF(G4821=16,$O$17,IF(G4821=17,$O$18,IF(G4821=18,$O$19,IF(G4821=19,$O$20,IF(G4821=20,$O$21,IF(G4821=21,$O$22,IF(G4821=22,$O$23,IF(G4821=23,$O$24,IF(G4821=24,$O$25,IF(G4821=25,$O$26,IF(G4821=26,$O$27,IF(G4821=27,$O$28,IF(G4821=28,$O$29,IF(G4821=29,$O$30,IF(G4821=30,$O$31,IF(G4821=31,$O$32,IF(G4821=32,$O$33,IF(G4821=33,$O$34,IF(G4821=34,$O$35,IF(G4821=35,$O$36,IF(G4821=36,$O$37,IF(G4821=37,$O$38,IF(G4821=38,$O$39,IF(G4821=39,$O$40,IF(G4821=40,$O$41,IF(G4821=41,$O$42,IF(G4821=42,$O$43,IF(G4821=43,$O$44,IF(G4821=44,$O$45,IF(G4821=45,$O$46,IF(G4821=46,$O$47,IF(G4821=47,$O$48,IF(G4821=48,$O$49,IF(G4821=49,$O$50,IF(G4821=50,$O$51,IF(G4821=51,$O$52,IF(G4821=52,$O$53,""))))))))))))))))))))))))))))))))))))))))))))))))))))</f>
        <v>7</v>
      </c>
      <c r="E4821">
        <f>budget!F4821</f>
        <v>2</v>
      </c>
      <c r="F4821" t="str">
        <f t="shared" ref="F4821:F4884" si="233">B4821&amp;TEXT(C4821,"00")&amp;TEXT(D4821,"00")</f>
        <v>20200907</v>
      </c>
      <c r="G4821">
        <f>budget!E4821</f>
        <v>36</v>
      </c>
    </row>
    <row r="4822" spans="1:7" x14ac:dyDescent="0.55000000000000004">
      <c r="A4822">
        <f>budget!J4822</f>
        <v>963</v>
      </c>
      <c r="B4822">
        <v>2020</v>
      </c>
      <c r="C4822">
        <f t="shared" si="231"/>
        <v>9</v>
      </c>
      <c r="D4822">
        <f t="shared" si="232"/>
        <v>14</v>
      </c>
      <c r="E4822">
        <f>budget!F4822</f>
        <v>2</v>
      </c>
      <c r="F4822" t="str">
        <f t="shared" si="233"/>
        <v>20200914</v>
      </c>
      <c r="G4822">
        <f>budget!E4822</f>
        <v>37</v>
      </c>
    </row>
    <row r="4823" spans="1:7" x14ac:dyDescent="0.55000000000000004">
      <c r="A4823">
        <f>budget!J4823</f>
        <v>963</v>
      </c>
      <c r="B4823">
        <v>2020</v>
      </c>
      <c r="C4823">
        <f t="shared" si="231"/>
        <v>9</v>
      </c>
      <c r="D4823">
        <f t="shared" si="232"/>
        <v>21</v>
      </c>
      <c r="E4823">
        <f>budget!F4823</f>
        <v>2</v>
      </c>
      <c r="F4823" t="str">
        <f t="shared" si="233"/>
        <v>20200921</v>
      </c>
      <c r="G4823">
        <f>budget!E4823</f>
        <v>38</v>
      </c>
    </row>
    <row r="4824" spans="1:7" x14ac:dyDescent="0.55000000000000004">
      <c r="A4824">
        <f>budget!J4824</f>
        <v>963</v>
      </c>
      <c r="B4824">
        <v>2020</v>
      </c>
      <c r="C4824">
        <f t="shared" si="231"/>
        <v>9</v>
      </c>
      <c r="D4824">
        <f t="shared" si="232"/>
        <v>28</v>
      </c>
      <c r="E4824">
        <f>budget!F4824</f>
        <v>2</v>
      </c>
      <c r="F4824" t="str">
        <f t="shared" si="233"/>
        <v>20200928</v>
      </c>
      <c r="G4824">
        <f>budget!E4824</f>
        <v>39</v>
      </c>
    </row>
    <row r="4825" spans="1:7" x14ac:dyDescent="0.55000000000000004">
      <c r="A4825">
        <f>budget!J4825</f>
        <v>963</v>
      </c>
      <c r="B4825">
        <v>2020</v>
      </c>
      <c r="C4825">
        <f t="shared" si="231"/>
        <v>10</v>
      </c>
      <c r="D4825">
        <f t="shared" si="232"/>
        <v>5</v>
      </c>
      <c r="E4825">
        <f>budget!F4825</f>
        <v>2</v>
      </c>
      <c r="F4825" t="str">
        <f t="shared" si="233"/>
        <v>20201005</v>
      </c>
      <c r="G4825">
        <f>budget!E4825</f>
        <v>40</v>
      </c>
    </row>
    <row r="4826" spans="1:7" x14ac:dyDescent="0.55000000000000004">
      <c r="A4826">
        <f>budget!J4826</f>
        <v>963</v>
      </c>
      <c r="B4826">
        <v>2020</v>
      </c>
      <c r="C4826">
        <f t="shared" si="231"/>
        <v>10</v>
      </c>
      <c r="D4826">
        <f t="shared" si="232"/>
        <v>12</v>
      </c>
      <c r="E4826">
        <f>budget!F4826</f>
        <v>2</v>
      </c>
      <c r="F4826" t="str">
        <f t="shared" si="233"/>
        <v>20201012</v>
      </c>
      <c r="G4826">
        <f>budget!E4826</f>
        <v>41</v>
      </c>
    </row>
    <row r="4827" spans="1:7" x14ac:dyDescent="0.55000000000000004">
      <c r="A4827">
        <f>budget!J4827</f>
        <v>963</v>
      </c>
      <c r="B4827">
        <v>2020</v>
      </c>
      <c r="C4827">
        <f t="shared" si="231"/>
        <v>10</v>
      </c>
      <c r="D4827">
        <f t="shared" si="232"/>
        <v>19</v>
      </c>
      <c r="E4827">
        <f>budget!F4827</f>
        <v>2</v>
      </c>
      <c r="F4827" t="str">
        <f t="shared" si="233"/>
        <v>20201019</v>
      </c>
      <c r="G4827">
        <f>budget!E4827</f>
        <v>42</v>
      </c>
    </row>
    <row r="4828" spans="1:7" x14ac:dyDescent="0.55000000000000004">
      <c r="A4828">
        <f>budget!J4828</f>
        <v>963</v>
      </c>
      <c r="B4828">
        <v>2020</v>
      </c>
      <c r="C4828">
        <f t="shared" si="231"/>
        <v>10</v>
      </c>
      <c r="D4828">
        <f t="shared" si="232"/>
        <v>26</v>
      </c>
      <c r="E4828">
        <f>budget!F4828</f>
        <v>2</v>
      </c>
      <c r="F4828" t="str">
        <f t="shared" si="233"/>
        <v>20201026</v>
      </c>
      <c r="G4828">
        <f>budget!E4828</f>
        <v>43</v>
      </c>
    </row>
    <row r="4829" spans="1:7" x14ac:dyDescent="0.55000000000000004">
      <c r="A4829">
        <f>budget!J4829</f>
        <v>963</v>
      </c>
      <c r="B4829">
        <v>2020</v>
      </c>
      <c r="C4829">
        <f t="shared" si="231"/>
        <v>11</v>
      </c>
      <c r="D4829">
        <f t="shared" si="232"/>
        <v>2</v>
      </c>
      <c r="E4829">
        <f>budget!F4829</f>
        <v>2</v>
      </c>
      <c r="F4829" t="str">
        <f t="shared" si="233"/>
        <v>20201102</v>
      </c>
      <c r="G4829">
        <f>budget!E4829</f>
        <v>44</v>
      </c>
    </row>
    <row r="4830" spans="1:7" x14ac:dyDescent="0.55000000000000004">
      <c r="A4830">
        <f>budget!J4830</f>
        <v>963</v>
      </c>
      <c r="B4830">
        <v>2020</v>
      </c>
      <c r="C4830">
        <f t="shared" si="231"/>
        <v>11</v>
      </c>
      <c r="D4830">
        <f t="shared" si="232"/>
        <v>9</v>
      </c>
      <c r="E4830">
        <f>budget!F4830</f>
        <v>2</v>
      </c>
      <c r="F4830" t="str">
        <f t="shared" si="233"/>
        <v>20201109</v>
      </c>
      <c r="G4830">
        <f>budget!E4830</f>
        <v>45</v>
      </c>
    </row>
    <row r="4831" spans="1:7" x14ac:dyDescent="0.55000000000000004">
      <c r="A4831">
        <f>budget!J4831</f>
        <v>963</v>
      </c>
      <c r="B4831">
        <v>2020</v>
      </c>
      <c r="C4831">
        <f t="shared" si="231"/>
        <v>11</v>
      </c>
      <c r="D4831">
        <f t="shared" si="232"/>
        <v>16</v>
      </c>
      <c r="E4831">
        <f>budget!F4831</f>
        <v>2</v>
      </c>
      <c r="F4831" t="str">
        <f t="shared" si="233"/>
        <v>20201116</v>
      </c>
      <c r="G4831">
        <f>budget!E4831</f>
        <v>46</v>
      </c>
    </row>
    <row r="4832" spans="1:7" x14ac:dyDescent="0.55000000000000004">
      <c r="A4832">
        <f>budget!J4832</f>
        <v>963</v>
      </c>
      <c r="B4832">
        <v>2020</v>
      </c>
      <c r="C4832">
        <f t="shared" si="231"/>
        <v>11</v>
      </c>
      <c r="D4832">
        <f t="shared" si="232"/>
        <v>30</v>
      </c>
      <c r="E4832">
        <f>budget!F4832</f>
        <v>2</v>
      </c>
      <c r="F4832" t="str">
        <f t="shared" si="233"/>
        <v>20201130</v>
      </c>
      <c r="G4832">
        <f>budget!E4832</f>
        <v>48</v>
      </c>
    </row>
    <row r="4833" spans="1:7" x14ac:dyDescent="0.55000000000000004">
      <c r="A4833">
        <f>budget!J4833</f>
        <v>963</v>
      </c>
      <c r="B4833">
        <v>2020</v>
      </c>
      <c r="C4833">
        <f t="shared" si="231"/>
        <v>12</v>
      </c>
      <c r="D4833">
        <f t="shared" si="232"/>
        <v>7</v>
      </c>
      <c r="E4833">
        <f>budget!F4833</f>
        <v>1</v>
      </c>
      <c r="F4833" t="str">
        <f t="shared" si="233"/>
        <v>20201207</v>
      </c>
      <c r="G4833">
        <f>budget!E4833</f>
        <v>49</v>
      </c>
    </row>
    <row r="4834" spans="1:7" x14ac:dyDescent="0.55000000000000004">
      <c r="A4834">
        <f>budget!J4834</f>
        <v>965</v>
      </c>
      <c r="B4834">
        <v>2020</v>
      </c>
      <c r="C4834">
        <f t="shared" si="231"/>
        <v>1</v>
      </c>
      <c r="D4834">
        <f t="shared" si="232"/>
        <v>27</v>
      </c>
      <c r="E4834">
        <f>budget!F4834</f>
        <v>0.15</v>
      </c>
      <c r="F4834" t="str">
        <f t="shared" si="233"/>
        <v>20200127</v>
      </c>
      <c r="G4834">
        <f>budget!E4834</f>
        <v>4</v>
      </c>
    </row>
    <row r="4835" spans="1:7" x14ac:dyDescent="0.55000000000000004">
      <c r="A4835">
        <f>budget!J4835</f>
        <v>965</v>
      </c>
      <c r="B4835">
        <v>2020</v>
      </c>
      <c r="C4835">
        <f t="shared" si="231"/>
        <v>2</v>
      </c>
      <c r="D4835">
        <f t="shared" si="232"/>
        <v>3</v>
      </c>
      <c r="E4835">
        <f>budget!F4835</f>
        <v>0.14000000000000001</v>
      </c>
      <c r="F4835" t="str">
        <f t="shared" si="233"/>
        <v>20200203</v>
      </c>
      <c r="G4835">
        <f>budget!E4835</f>
        <v>5</v>
      </c>
    </row>
    <row r="4836" spans="1:7" x14ac:dyDescent="0.55000000000000004">
      <c r="A4836">
        <f>budget!J4836</f>
        <v>965</v>
      </c>
      <c r="B4836">
        <v>2020</v>
      </c>
      <c r="C4836">
        <f t="shared" si="231"/>
        <v>3</v>
      </c>
      <c r="D4836">
        <f t="shared" si="232"/>
        <v>23</v>
      </c>
      <c r="E4836">
        <f>budget!F4836</f>
        <v>0.26</v>
      </c>
      <c r="F4836" t="str">
        <f t="shared" si="233"/>
        <v>20200323</v>
      </c>
      <c r="G4836">
        <f>budget!E4836</f>
        <v>12</v>
      </c>
    </row>
    <row r="4837" spans="1:7" x14ac:dyDescent="0.55000000000000004">
      <c r="A4837">
        <f>budget!J4837</f>
        <v>965</v>
      </c>
      <c r="B4837">
        <v>2020</v>
      </c>
      <c r="C4837">
        <f t="shared" si="231"/>
        <v>4</v>
      </c>
      <c r="D4837">
        <f t="shared" si="232"/>
        <v>6</v>
      </c>
      <c r="E4837">
        <f>budget!F4837</f>
        <v>0.25</v>
      </c>
      <c r="F4837" t="str">
        <f t="shared" si="233"/>
        <v>20200406</v>
      </c>
      <c r="G4837">
        <f>budget!E4837</f>
        <v>14</v>
      </c>
    </row>
    <row r="4838" spans="1:7" x14ac:dyDescent="0.55000000000000004">
      <c r="A4838">
        <f>budget!J4838</f>
        <v>966</v>
      </c>
      <c r="B4838">
        <v>2020</v>
      </c>
      <c r="C4838">
        <f t="shared" si="231"/>
        <v>7</v>
      </c>
      <c r="D4838">
        <f t="shared" si="232"/>
        <v>13</v>
      </c>
      <c r="E4838">
        <f>budget!F4838</f>
        <v>2</v>
      </c>
      <c r="F4838" t="str">
        <f t="shared" si="233"/>
        <v>20200713</v>
      </c>
      <c r="G4838">
        <f>budget!E4838</f>
        <v>28</v>
      </c>
    </row>
    <row r="4839" spans="1:7" x14ac:dyDescent="0.55000000000000004">
      <c r="A4839">
        <f>budget!J4839</f>
        <v>966</v>
      </c>
      <c r="B4839">
        <v>2020</v>
      </c>
      <c r="C4839">
        <f t="shared" si="231"/>
        <v>9</v>
      </c>
      <c r="D4839">
        <f t="shared" si="232"/>
        <v>7</v>
      </c>
      <c r="E4839">
        <f>budget!F4839</f>
        <v>1</v>
      </c>
      <c r="F4839" t="str">
        <f t="shared" si="233"/>
        <v>20200907</v>
      </c>
      <c r="G4839">
        <f>budget!E4839</f>
        <v>36</v>
      </c>
    </row>
    <row r="4840" spans="1:7" x14ac:dyDescent="0.55000000000000004">
      <c r="A4840">
        <f>budget!J4840</f>
        <v>966</v>
      </c>
      <c r="B4840">
        <v>2020</v>
      </c>
      <c r="C4840">
        <f t="shared" si="231"/>
        <v>9</v>
      </c>
      <c r="D4840">
        <f t="shared" si="232"/>
        <v>14</v>
      </c>
      <c r="E4840">
        <f>budget!F4840</f>
        <v>1</v>
      </c>
      <c r="F4840" t="str">
        <f t="shared" si="233"/>
        <v>20200914</v>
      </c>
      <c r="G4840">
        <f>budget!E4840</f>
        <v>37</v>
      </c>
    </row>
    <row r="4841" spans="1:7" x14ac:dyDescent="0.55000000000000004">
      <c r="A4841">
        <f>budget!J4841</f>
        <v>966</v>
      </c>
      <c r="B4841">
        <v>2020</v>
      </c>
      <c r="C4841">
        <f t="shared" si="231"/>
        <v>9</v>
      </c>
      <c r="D4841">
        <f t="shared" si="232"/>
        <v>21</v>
      </c>
      <c r="E4841">
        <f>budget!F4841</f>
        <v>1</v>
      </c>
      <c r="F4841" t="str">
        <f t="shared" si="233"/>
        <v>20200921</v>
      </c>
      <c r="G4841">
        <f>budget!E4841</f>
        <v>38</v>
      </c>
    </row>
    <row r="4842" spans="1:7" x14ac:dyDescent="0.55000000000000004">
      <c r="A4842">
        <f>budget!J4842</f>
        <v>966</v>
      </c>
      <c r="B4842">
        <v>2020</v>
      </c>
      <c r="C4842">
        <f t="shared" si="231"/>
        <v>9</v>
      </c>
      <c r="D4842">
        <f t="shared" si="232"/>
        <v>28</v>
      </c>
      <c r="E4842">
        <f>budget!F4842</f>
        <v>1</v>
      </c>
      <c r="F4842" t="str">
        <f t="shared" si="233"/>
        <v>20200928</v>
      </c>
      <c r="G4842">
        <f>budget!E4842</f>
        <v>39</v>
      </c>
    </row>
    <row r="4843" spans="1:7" x14ac:dyDescent="0.55000000000000004">
      <c r="A4843">
        <f>budget!J4843</f>
        <v>966</v>
      </c>
      <c r="B4843">
        <v>2020</v>
      </c>
      <c r="C4843">
        <f t="shared" si="231"/>
        <v>10</v>
      </c>
      <c r="D4843">
        <f t="shared" si="232"/>
        <v>5</v>
      </c>
      <c r="E4843">
        <f>budget!F4843</f>
        <v>1</v>
      </c>
      <c r="F4843" t="str">
        <f t="shared" si="233"/>
        <v>20201005</v>
      </c>
      <c r="G4843">
        <f>budget!E4843</f>
        <v>40</v>
      </c>
    </row>
    <row r="4844" spans="1:7" x14ac:dyDescent="0.55000000000000004">
      <c r="A4844">
        <f>budget!J4844</f>
        <v>966</v>
      </c>
      <c r="B4844">
        <v>2020</v>
      </c>
      <c r="C4844">
        <f t="shared" si="231"/>
        <v>10</v>
      </c>
      <c r="D4844">
        <f t="shared" si="232"/>
        <v>12</v>
      </c>
      <c r="E4844">
        <f>budget!F4844</f>
        <v>1</v>
      </c>
      <c r="F4844" t="str">
        <f t="shared" si="233"/>
        <v>20201012</v>
      </c>
      <c r="G4844">
        <f>budget!E4844</f>
        <v>41</v>
      </c>
    </row>
    <row r="4845" spans="1:7" x14ac:dyDescent="0.55000000000000004">
      <c r="A4845">
        <f>budget!J4845</f>
        <v>966</v>
      </c>
      <c r="B4845">
        <v>2020</v>
      </c>
      <c r="C4845">
        <f t="shared" si="231"/>
        <v>10</v>
      </c>
      <c r="D4845">
        <f t="shared" si="232"/>
        <v>19</v>
      </c>
      <c r="E4845">
        <f>budget!F4845</f>
        <v>1</v>
      </c>
      <c r="F4845" t="str">
        <f t="shared" si="233"/>
        <v>20201019</v>
      </c>
      <c r="G4845">
        <f>budget!E4845</f>
        <v>42</v>
      </c>
    </row>
    <row r="4846" spans="1:7" x14ac:dyDescent="0.55000000000000004">
      <c r="A4846">
        <f>budget!J4846</f>
        <v>966</v>
      </c>
      <c r="B4846">
        <v>2020</v>
      </c>
      <c r="C4846">
        <f t="shared" si="231"/>
        <v>10</v>
      </c>
      <c r="D4846">
        <f t="shared" si="232"/>
        <v>26</v>
      </c>
      <c r="E4846">
        <f>budget!F4846</f>
        <v>1</v>
      </c>
      <c r="F4846" t="str">
        <f t="shared" si="233"/>
        <v>20201026</v>
      </c>
      <c r="G4846">
        <f>budget!E4846</f>
        <v>43</v>
      </c>
    </row>
    <row r="4847" spans="1:7" x14ac:dyDescent="0.55000000000000004">
      <c r="A4847">
        <f>budget!J4847</f>
        <v>966</v>
      </c>
      <c r="B4847">
        <v>2020</v>
      </c>
      <c r="C4847">
        <f t="shared" si="231"/>
        <v>11</v>
      </c>
      <c r="D4847">
        <f t="shared" si="232"/>
        <v>2</v>
      </c>
      <c r="E4847">
        <f>budget!F4847</f>
        <v>1</v>
      </c>
      <c r="F4847" t="str">
        <f t="shared" si="233"/>
        <v>20201102</v>
      </c>
      <c r="G4847">
        <f>budget!E4847</f>
        <v>44</v>
      </c>
    </row>
    <row r="4848" spans="1:7" x14ac:dyDescent="0.55000000000000004">
      <c r="A4848">
        <f>budget!J4848</f>
        <v>966</v>
      </c>
      <c r="B4848">
        <v>2020</v>
      </c>
      <c r="C4848">
        <f t="shared" si="231"/>
        <v>11</v>
      </c>
      <c r="D4848">
        <f t="shared" si="232"/>
        <v>9</v>
      </c>
      <c r="E4848">
        <f>budget!F4848</f>
        <v>1</v>
      </c>
      <c r="F4848" t="str">
        <f t="shared" si="233"/>
        <v>20201109</v>
      </c>
      <c r="G4848">
        <f>budget!E4848</f>
        <v>45</v>
      </c>
    </row>
    <row r="4849" spans="1:7" x14ac:dyDescent="0.55000000000000004">
      <c r="A4849">
        <f>budget!J4849</f>
        <v>966</v>
      </c>
      <c r="B4849">
        <v>2020</v>
      </c>
      <c r="C4849">
        <f t="shared" si="231"/>
        <v>11</v>
      </c>
      <c r="D4849">
        <f t="shared" si="232"/>
        <v>16</v>
      </c>
      <c r="E4849">
        <f>budget!F4849</f>
        <v>1</v>
      </c>
      <c r="F4849" t="str">
        <f t="shared" si="233"/>
        <v>20201116</v>
      </c>
      <c r="G4849">
        <f>budget!E4849</f>
        <v>46</v>
      </c>
    </row>
    <row r="4850" spans="1:7" x14ac:dyDescent="0.55000000000000004">
      <c r="A4850">
        <f>budget!J4850</f>
        <v>966</v>
      </c>
      <c r="B4850">
        <v>2020</v>
      </c>
      <c r="C4850">
        <f t="shared" si="231"/>
        <v>11</v>
      </c>
      <c r="D4850">
        <f t="shared" si="232"/>
        <v>30</v>
      </c>
      <c r="E4850">
        <f>budget!F4850</f>
        <v>1</v>
      </c>
      <c r="F4850" t="str">
        <f t="shared" si="233"/>
        <v>20201130</v>
      </c>
      <c r="G4850">
        <f>budget!E4850</f>
        <v>48</v>
      </c>
    </row>
    <row r="4851" spans="1:7" x14ac:dyDescent="0.55000000000000004">
      <c r="A4851">
        <f>budget!J4851</f>
        <v>966</v>
      </c>
      <c r="B4851">
        <v>2020</v>
      </c>
      <c r="C4851">
        <f t="shared" si="231"/>
        <v>12</v>
      </c>
      <c r="D4851">
        <f t="shared" si="232"/>
        <v>7</v>
      </c>
      <c r="E4851">
        <f>budget!F4851</f>
        <v>1</v>
      </c>
      <c r="F4851" t="str">
        <f t="shared" si="233"/>
        <v>20201207</v>
      </c>
      <c r="G4851">
        <f>budget!E4851</f>
        <v>49</v>
      </c>
    </row>
    <row r="4852" spans="1:7" x14ac:dyDescent="0.55000000000000004">
      <c r="A4852" t="e">
        <f>budget!J4852</f>
        <v>#N/A</v>
      </c>
      <c r="B4852">
        <v>2020</v>
      </c>
      <c r="C4852">
        <f t="shared" si="231"/>
        <v>2</v>
      </c>
      <c r="D4852">
        <f t="shared" si="232"/>
        <v>17</v>
      </c>
      <c r="E4852">
        <f>budget!F4852</f>
        <v>8.02</v>
      </c>
      <c r="F4852" t="str">
        <f t="shared" si="233"/>
        <v>20200217</v>
      </c>
      <c r="G4852">
        <f>budget!E4852</f>
        <v>7</v>
      </c>
    </row>
    <row r="4853" spans="1:7" x14ac:dyDescent="0.55000000000000004">
      <c r="A4853" t="e">
        <f>budget!J4853</f>
        <v>#N/A</v>
      </c>
      <c r="B4853">
        <v>2020</v>
      </c>
      <c r="C4853">
        <f t="shared" si="231"/>
        <v>2</v>
      </c>
      <c r="D4853">
        <f t="shared" si="232"/>
        <v>24</v>
      </c>
      <c r="E4853">
        <f>budget!F4853</f>
        <v>15.19</v>
      </c>
      <c r="F4853" t="str">
        <f t="shared" si="233"/>
        <v>20200224</v>
      </c>
      <c r="G4853">
        <f>budget!E4853</f>
        <v>8</v>
      </c>
    </row>
    <row r="4854" spans="1:7" x14ac:dyDescent="0.55000000000000004">
      <c r="A4854" t="e">
        <f>budget!J4854</f>
        <v>#N/A</v>
      </c>
      <c r="B4854">
        <v>2020</v>
      </c>
      <c r="C4854">
        <f t="shared" si="231"/>
        <v>1</v>
      </c>
      <c r="D4854">
        <f t="shared" si="232"/>
        <v>13</v>
      </c>
      <c r="E4854">
        <f>budget!F4854</f>
        <v>0.37</v>
      </c>
      <c r="F4854" t="str">
        <f t="shared" si="233"/>
        <v>20200113</v>
      </c>
      <c r="G4854">
        <f>budget!E4854</f>
        <v>2</v>
      </c>
    </row>
    <row r="4855" spans="1:7" x14ac:dyDescent="0.55000000000000004">
      <c r="A4855" t="e">
        <f>budget!J4855</f>
        <v>#N/A</v>
      </c>
      <c r="B4855">
        <v>2020</v>
      </c>
      <c r="C4855">
        <f t="shared" si="231"/>
        <v>1</v>
      </c>
      <c r="D4855">
        <f t="shared" si="232"/>
        <v>20</v>
      </c>
      <c r="E4855">
        <f>budget!F4855</f>
        <v>0.53</v>
      </c>
      <c r="F4855" t="str">
        <f t="shared" si="233"/>
        <v>20200120</v>
      </c>
      <c r="G4855">
        <f>budget!E4855</f>
        <v>3</v>
      </c>
    </row>
    <row r="4856" spans="1:7" x14ac:dyDescent="0.55000000000000004">
      <c r="A4856" t="e">
        <f>budget!J4856</f>
        <v>#N/A</v>
      </c>
      <c r="B4856">
        <v>2020</v>
      </c>
      <c r="C4856">
        <f t="shared" si="231"/>
        <v>1</v>
      </c>
      <c r="D4856">
        <f t="shared" si="232"/>
        <v>27</v>
      </c>
      <c r="E4856">
        <f>budget!F4856</f>
        <v>0.51</v>
      </c>
      <c r="F4856" t="str">
        <f t="shared" si="233"/>
        <v>20200127</v>
      </c>
      <c r="G4856">
        <f>budget!E4856</f>
        <v>4</v>
      </c>
    </row>
    <row r="4857" spans="1:7" x14ac:dyDescent="0.55000000000000004">
      <c r="A4857" t="e">
        <f>budget!J4857</f>
        <v>#N/A</v>
      </c>
      <c r="B4857">
        <v>2020</v>
      </c>
      <c r="C4857">
        <f t="shared" si="231"/>
        <v>2</v>
      </c>
      <c r="D4857">
        <f t="shared" si="232"/>
        <v>3</v>
      </c>
      <c r="E4857">
        <f>budget!F4857</f>
        <v>0.19</v>
      </c>
      <c r="F4857" t="str">
        <f t="shared" si="233"/>
        <v>20200203</v>
      </c>
      <c r="G4857">
        <f>budget!E4857</f>
        <v>5</v>
      </c>
    </row>
    <row r="4858" spans="1:7" x14ac:dyDescent="0.55000000000000004">
      <c r="A4858" t="e">
        <f>budget!J4858</f>
        <v>#N/A</v>
      </c>
      <c r="B4858">
        <v>2020</v>
      </c>
      <c r="C4858">
        <f t="shared" si="231"/>
        <v>2</v>
      </c>
      <c r="D4858">
        <f t="shared" si="232"/>
        <v>10</v>
      </c>
      <c r="E4858">
        <f>budget!F4858</f>
        <v>1.19</v>
      </c>
      <c r="F4858" t="str">
        <f t="shared" si="233"/>
        <v>20200210</v>
      </c>
      <c r="G4858">
        <f>budget!E4858</f>
        <v>6</v>
      </c>
    </row>
    <row r="4859" spans="1:7" x14ac:dyDescent="0.55000000000000004">
      <c r="A4859" t="e">
        <f>budget!J4859</f>
        <v>#N/A</v>
      </c>
      <c r="B4859">
        <v>2020</v>
      </c>
      <c r="C4859">
        <f t="shared" si="231"/>
        <v>2</v>
      </c>
      <c r="D4859">
        <f t="shared" si="232"/>
        <v>17</v>
      </c>
      <c r="E4859">
        <f>budget!F4859</f>
        <v>0.12</v>
      </c>
      <c r="F4859" t="str">
        <f t="shared" si="233"/>
        <v>20200217</v>
      </c>
      <c r="G4859">
        <f>budget!E4859</f>
        <v>7</v>
      </c>
    </row>
    <row r="4860" spans="1:7" x14ac:dyDescent="0.55000000000000004">
      <c r="A4860" t="e">
        <f>budget!J4860</f>
        <v>#N/A</v>
      </c>
      <c r="B4860">
        <v>2020</v>
      </c>
      <c r="C4860">
        <f t="shared" si="231"/>
        <v>2</v>
      </c>
      <c r="D4860">
        <f t="shared" si="232"/>
        <v>24</v>
      </c>
      <c r="E4860">
        <f>budget!F4860</f>
        <v>2.4500000000000002</v>
      </c>
      <c r="F4860" t="str">
        <f t="shared" si="233"/>
        <v>20200224</v>
      </c>
      <c r="G4860">
        <f>budget!E4860</f>
        <v>8</v>
      </c>
    </row>
    <row r="4861" spans="1:7" x14ac:dyDescent="0.55000000000000004">
      <c r="A4861" t="e">
        <f>budget!J4861</f>
        <v>#N/A</v>
      </c>
      <c r="B4861">
        <v>2020</v>
      </c>
      <c r="C4861">
        <f t="shared" si="231"/>
        <v>3</v>
      </c>
      <c r="D4861">
        <f t="shared" si="232"/>
        <v>2</v>
      </c>
      <c r="E4861">
        <f>budget!F4861</f>
        <v>3.98</v>
      </c>
      <c r="F4861" t="str">
        <f t="shared" si="233"/>
        <v>20200302</v>
      </c>
      <c r="G4861">
        <f>budget!E4861</f>
        <v>9</v>
      </c>
    </row>
    <row r="4862" spans="1:7" x14ac:dyDescent="0.55000000000000004">
      <c r="A4862" t="e">
        <f>budget!J4862</f>
        <v>#N/A</v>
      </c>
      <c r="B4862">
        <v>2020</v>
      </c>
      <c r="C4862">
        <f t="shared" si="231"/>
        <v>3</v>
      </c>
      <c r="D4862">
        <f t="shared" si="232"/>
        <v>9</v>
      </c>
      <c r="E4862">
        <f>budget!F4862</f>
        <v>4.5599999999999996</v>
      </c>
      <c r="F4862" t="str">
        <f t="shared" si="233"/>
        <v>20200309</v>
      </c>
      <c r="G4862">
        <f>budget!E4862</f>
        <v>10</v>
      </c>
    </row>
    <row r="4863" spans="1:7" x14ac:dyDescent="0.55000000000000004">
      <c r="A4863" t="e">
        <f>budget!J4863</f>
        <v>#N/A</v>
      </c>
      <c r="B4863">
        <v>2020</v>
      </c>
      <c r="C4863">
        <f t="shared" si="231"/>
        <v>3</v>
      </c>
      <c r="D4863">
        <f t="shared" si="232"/>
        <v>16</v>
      </c>
      <c r="E4863">
        <f>budget!F4863</f>
        <v>0.5</v>
      </c>
      <c r="F4863" t="str">
        <f t="shared" si="233"/>
        <v>20200316</v>
      </c>
      <c r="G4863">
        <f>budget!E4863</f>
        <v>11</v>
      </c>
    </row>
    <row r="4864" spans="1:7" x14ac:dyDescent="0.55000000000000004">
      <c r="A4864" t="e">
        <f>budget!J4864</f>
        <v>#N/A</v>
      </c>
      <c r="B4864">
        <v>2020</v>
      </c>
      <c r="C4864">
        <f t="shared" si="231"/>
        <v>3</v>
      </c>
      <c r="D4864">
        <f t="shared" si="232"/>
        <v>23</v>
      </c>
      <c r="E4864">
        <f>budget!F4864</f>
        <v>2.9</v>
      </c>
      <c r="F4864" t="str">
        <f t="shared" si="233"/>
        <v>20200323</v>
      </c>
      <c r="G4864">
        <f>budget!E4864</f>
        <v>12</v>
      </c>
    </row>
    <row r="4865" spans="1:7" x14ac:dyDescent="0.55000000000000004">
      <c r="A4865" t="e">
        <f>budget!J4865</f>
        <v>#N/A</v>
      </c>
      <c r="B4865">
        <v>2020</v>
      </c>
      <c r="C4865">
        <f t="shared" si="231"/>
        <v>3</v>
      </c>
      <c r="D4865">
        <f t="shared" si="232"/>
        <v>30</v>
      </c>
      <c r="E4865">
        <f>budget!F4865</f>
        <v>1.41</v>
      </c>
      <c r="F4865" t="str">
        <f t="shared" si="233"/>
        <v>20200330</v>
      </c>
      <c r="G4865">
        <f>budget!E4865</f>
        <v>13</v>
      </c>
    </row>
    <row r="4866" spans="1:7" x14ac:dyDescent="0.55000000000000004">
      <c r="A4866" t="e">
        <f>budget!J4866</f>
        <v>#N/A</v>
      </c>
      <c r="B4866">
        <v>2020</v>
      </c>
      <c r="C4866">
        <f t="shared" si="231"/>
        <v>6</v>
      </c>
      <c r="D4866">
        <f t="shared" si="232"/>
        <v>1</v>
      </c>
      <c r="E4866">
        <f>budget!F4866</f>
        <v>2</v>
      </c>
      <c r="F4866" t="str">
        <f t="shared" si="233"/>
        <v>20200601</v>
      </c>
      <c r="G4866">
        <f>budget!E4866</f>
        <v>22</v>
      </c>
    </row>
    <row r="4867" spans="1:7" x14ac:dyDescent="0.55000000000000004">
      <c r="A4867" t="e">
        <f>budget!J4867</f>
        <v>#N/A</v>
      </c>
      <c r="B4867">
        <v>2020</v>
      </c>
      <c r="C4867">
        <f t="shared" si="231"/>
        <v>6</v>
      </c>
      <c r="D4867">
        <f t="shared" si="232"/>
        <v>8</v>
      </c>
      <c r="E4867">
        <f>budget!F4867</f>
        <v>2</v>
      </c>
      <c r="F4867" t="str">
        <f t="shared" si="233"/>
        <v>20200608</v>
      </c>
      <c r="G4867">
        <f>budget!E4867</f>
        <v>23</v>
      </c>
    </row>
    <row r="4868" spans="1:7" x14ac:dyDescent="0.55000000000000004">
      <c r="A4868" t="e">
        <f>budget!J4868</f>
        <v>#N/A</v>
      </c>
      <c r="B4868">
        <v>2020</v>
      </c>
      <c r="C4868">
        <f t="shared" si="231"/>
        <v>6</v>
      </c>
      <c r="D4868">
        <f t="shared" si="232"/>
        <v>15</v>
      </c>
      <c r="E4868">
        <f>budget!F4868</f>
        <v>1</v>
      </c>
      <c r="F4868" t="str">
        <f t="shared" si="233"/>
        <v>20200615</v>
      </c>
      <c r="G4868">
        <f>budget!E4868</f>
        <v>24</v>
      </c>
    </row>
    <row r="4869" spans="1:7" x14ac:dyDescent="0.55000000000000004">
      <c r="A4869" t="e">
        <f>budget!J4869</f>
        <v>#N/A</v>
      </c>
      <c r="B4869">
        <v>2020</v>
      </c>
      <c r="C4869">
        <f t="shared" si="231"/>
        <v>6</v>
      </c>
      <c r="D4869">
        <f t="shared" si="232"/>
        <v>1</v>
      </c>
      <c r="E4869">
        <f>budget!F4869</f>
        <v>2</v>
      </c>
      <c r="F4869" t="str">
        <f t="shared" si="233"/>
        <v>20200601</v>
      </c>
      <c r="G4869">
        <f>budget!E4869</f>
        <v>22</v>
      </c>
    </row>
    <row r="4870" spans="1:7" x14ac:dyDescent="0.55000000000000004">
      <c r="A4870" t="e">
        <f>budget!J4870</f>
        <v>#N/A</v>
      </c>
      <c r="B4870">
        <v>2020</v>
      </c>
      <c r="C4870">
        <f t="shared" si="231"/>
        <v>6</v>
      </c>
      <c r="D4870">
        <f t="shared" si="232"/>
        <v>8</v>
      </c>
      <c r="E4870">
        <f>budget!F4870</f>
        <v>2</v>
      </c>
      <c r="F4870" t="str">
        <f t="shared" si="233"/>
        <v>20200608</v>
      </c>
      <c r="G4870">
        <f>budget!E4870</f>
        <v>23</v>
      </c>
    </row>
    <row r="4871" spans="1:7" x14ac:dyDescent="0.55000000000000004">
      <c r="A4871" t="e">
        <f>budget!J4871</f>
        <v>#N/A</v>
      </c>
      <c r="B4871">
        <v>2020</v>
      </c>
      <c r="C4871">
        <f t="shared" si="231"/>
        <v>6</v>
      </c>
      <c r="D4871">
        <f t="shared" si="232"/>
        <v>15</v>
      </c>
      <c r="E4871">
        <f>budget!F4871</f>
        <v>1</v>
      </c>
      <c r="F4871" t="str">
        <f t="shared" si="233"/>
        <v>20200615</v>
      </c>
      <c r="G4871">
        <f>budget!E4871</f>
        <v>24</v>
      </c>
    </row>
    <row r="4872" spans="1:7" x14ac:dyDescent="0.55000000000000004">
      <c r="A4872" t="e">
        <f>budget!J4872</f>
        <v>#N/A</v>
      </c>
      <c r="B4872">
        <v>2020</v>
      </c>
      <c r="C4872">
        <f t="shared" si="231"/>
        <v>2</v>
      </c>
      <c r="D4872">
        <f t="shared" si="232"/>
        <v>24</v>
      </c>
      <c r="E4872">
        <f>budget!F4872</f>
        <v>0.23</v>
      </c>
      <c r="F4872" t="str">
        <f t="shared" si="233"/>
        <v>20200224</v>
      </c>
      <c r="G4872">
        <f>budget!E4872</f>
        <v>8</v>
      </c>
    </row>
    <row r="4873" spans="1:7" x14ac:dyDescent="0.55000000000000004">
      <c r="A4873" t="e">
        <f>budget!J4873</f>
        <v>#N/A</v>
      </c>
      <c r="B4873">
        <v>2020</v>
      </c>
      <c r="C4873">
        <f t="shared" si="231"/>
        <v>1</v>
      </c>
      <c r="D4873">
        <f t="shared" si="232"/>
        <v>20</v>
      </c>
      <c r="E4873">
        <f>budget!F4873</f>
        <v>0.5</v>
      </c>
      <c r="F4873" t="str">
        <f t="shared" si="233"/>
        <v>20200120</v>
      </c>
      <c r="G4873">
        <f>budget!E4873</f>
        <v>3</v>
      </c>
    </row>
    <row r="4874" spans="1:7" x14ac:dyDescent="0.55000000000000004">
      <c r="A4874" t="e">
        <f>budget!J4874</f>
        <v>#N/A</v>
      </c>
      <c r="B4874">
        <v>2020</v>
      </c>
      <c r="C4874">
        <f t="shared" si="231"/>
        <v>3</v>
      </c>
      <c r="D4874">
        <f t="shared" si="232"/>
        <v>16</v>
      </c>
      <c r="E4874">
        <f>budget!F4874</f>
        <v>2.85</v>
      </c>
      <c r="F4874" t="str">
        <f t="shared" si="233"/>
        <v>20200316</v>
      </c>
      <c r="G4874">
        <f>budget!E4874</f>
        <v>11</v>
      </c>
    </row>
    <row r="4875" spans="1:7" x14ac:dyDescent="0.55000000000000004">
      <c r="A4875" t="e">
        <f>budget!J4875</f>
        <v>#N/A</v>
      </c>
      <c r="B4875">
        <v>2020</v>
      </c>
      <c r="C4875">
        <f t="shared" si="231"/>
        <v>3</v>
      </c>
      <c r="D4875">
        <f t="shared" si="232"/>
        <v>23</v>
      </c>
      <c r="E4875">
        <f>budget!F4875</f>
        <v>0.49</v>
      </c>
      <c r="F4875" t="str">
        <f t="shared" si="233"/>
        <v>20200323</v>
      </c>
      <c r="G4875">
        <f>budget!E4875</f>
        <v>12</v>
      </c>
    </row>
    <row r="4876" spans="1:7" x14ac:dyDescent="0.55000000000000004">
      <c r="A4876" t="e">
        <f>budget!J4876</f>
        <v>#N/A</v>
      </c>
      <c r="B4876">
        <v>2020</v>
      </c>
      <c r="C4876">
        <f t="shared" si="231"/>
        <v>3</v>
      </c>
      <c r="D4876">
        <f t="shared" si="232"/>
        <v>30</v>
      </c>
      <c r="E4876">
        <f>budget!F4876</f>
        <v>3.25</v>
      </c>
      <c r="F4876" t="str">
        <f t="shared" si="233"/>
        <v>20200330</v>
      </c>
      <c r="G4876">
        <f>budget!E4876</f>
        <v>13</v>
      </c>
    </row>
    <row r="4877" spans="1:7" x14ac:dyDescent="0.55000000000000004">
      <c r="A4877" t="e">
        <f>budget!J4877</f>
        <v>#N/A</v>
      </c>
      <c r="B4877">
        <v>2020</v>
      </c>
      <c r="C4877">
        <f t="shared" si="231"/>
        <v>4</v>
      </c>
      <c r="D4877">
        <f t="shared" si="232"/>
        <v>6</v>
      </c>
      <c r="E4877">
        <f>budget!F4877</f>
        <v>0.28000000000000003</v>
      </c>
      <c r="F4877" t="str">
        <f t="shared" si="233"/>
        <v>20200406</v>
      </c>
      <c r="G4877">
        <f>budget!E4877</f>
        <v>14</v>
      </c>
    </row>
    <row r="4878" spans="1:7" x14ac:dyDescent="0.55000000000000004">
      <c r="A4878" t="e">
        <f>budget!J4878</f>
        <v>#N/A</v>
      </c>
      <c r="B4878">
        <v>2020</v>
      </c>
      <c r="C4878">
        <f t="shared" si="231"/>
        <v>6</v>
      </c>
      <c r="D4878">
        <f t="shared" si="232"/>
        <v>1</v>
      </c>
      <c r="E4878">
        <f>budget!F4878</f>
        <v>1</v>
      </c>
      <c r="F4878" t="str">
        <f t="shared" si="233"/>
        <v>20200601</v>
      </c>
      <c r="G4878">
        <f>budget!E4878</f>
        <v>22</v>
      </c>
    </row>
    <row r="4879" spans="1:7" x14ac:dyDescent="0.55000000000000004">
      <c r="A4879" t="e">
        <f>budget!J4879</f>
        <v>#N/A</v>
      </c>
      <c r="B4879">
        <v>2020</v>
      </c>
      <c r="C4879">
        <f t="shared" si="231"/>
        <v>6</v>
      </c>
      <c r="D4879">
        <f t="shared" si="232"/>
        <v>8</v>
      </c>
      <c r="E4879">
        <f>budget!F4879</f>
        <v>1</v>
      </c>
      <c r="F4879" t="str">
        <f t="shared" si="233"/>
        <v>20200608</v>
      </c>
      <c r="G4879">
        <f>budget!E4879</f>
        <v>23</v>
      </c>
    </row>
    <row r="4880" spans="1:7" x14ac:dyDescent="0.55000000000000004">
      <c r="A4880" t="e">
        <f>budget!J4880</f>
        <v>#N/A</v>
      </c>
      <c r="B4880">
        <v>2020</v>
      </c>
      <c r="C4880">
        <f t="shared" si="231"/>
        <v>6</v>
      </c>
      <c r="D4880">
        <f t="shared" si="232"/>
        <v>15</v>
      </c>
      <c r="E4880">
        <f>budget!F4880</f>
        <v>1</v>
      </c>
      <c r="F4880" t="str">
        <f t="shared" si="233"/>
        <v>20200615</v>
      </c>
      <c r="G4880">
        <f>budget!E4880</f>
        <v>24</v>
      </c>
    </row>
    <row r="4881" spans="1:7" x14ac:dyDescent="0.55000000000000004">
      <c r="A4881" t="e">
        <f>budget!J4881</f>
        <v>#N/A</v>
      </c>
      <c r="B4881">
        <v>2020</v>
      </c>
      <c r="C4881">
        <f t="shared" si="231"/>
        <v>2</v>
      </c>
      <c r="D4881">
        <f t="shared" si="232"/>
        <v>3</v>
      </c>
      <c r="E4881">
        <f>budget!F4881</f>
        <v>7.0000000000000007E-2</v>
      </c>
      <c r="F4881" t="str">
        <f t="shared" si="233"/>
        <v>20200203</v>
      </c>
      <c r="G4881">
        <f>budget!E4881</f>
        <v>5</v>
      </c>
    </row>
    <row r="4882" spans="1:7" x14ac:dyDescent="0.55000000000000004">
      <c r="A4882" t="e">
        <f>budget!J4882</f>
        <v>#N/A</v>
      </c>
      <c r="B4882">
        <v>2020</v>
      </c>
      <c r="C4882">
        <f t="shared" si="231"/>
        <v>1</v>
      </c>
      <c r="D4882">
        <f t="shared" si="232"/>
        <v>27</v>
      </c>
      <c r="E4882">
        <f>budget!F4882</f>
        <v>1.5</v>
      </c>
      <c r="F4882" t="str">
        <f t="shared" si="233"/>
        <v>20200127</v>
      </c>
      <c r="G4882">
        <f>budget!E4882</f>
        <v>4</v>
      </c>
    </row>
    <row r="4883" spans="1:7" x14ac:dyDescent="0.55000000000000004">
      <c r="A4883" t="e">
        <f>budget!J4883</f>
        <v>#N/A</v>
      </c>
      <c r="B4883">
        <v>2020</v>
      </c>
      <c r="C4883">
        <f t="shared" si="231"/>
        <v>2</v>
      </c>
      <c r="D4883">
        <f t="shared" si="232"/>
        <v>3</v>
      </c>
      <c r="E4883">
        <f>budget!F4883</f>
        <v>1.75</v>
      </c>
      <c r="F4883" t="str">
        <f t="shared" si="233"/>
        <v>20200203</v>
      </c>
      <c r="G4883">
        <f>budget!E4883</f>
        <v>5</v>
      </c>
    </row>
    <row r="4884" spans="1:7" x14ac:dyDescent="0.55000000000000004">
      <c r="A4884" t="e">
        <f>budget!J4884</f>
        <v>#N/A</v>
      </c>
      <c r="B4884">
        <v>2020</v>
      </c>
      <c r="C4884">
        <f t="shared" si="231"/>
        <v>2</v>
      </c>
      <c r="D4884">
        <f t="shared" si="232"/>
        <v>10</v>
      </c>
      <c r="E4884">
        <f>budget!F4884</f>
        <v>2.2200000000000002</v>
      </c>
      <c r="F4884" t="str">
        <f t="shared" si="233"/>
        <v>20200210</v>
      </c>
      <c r="G4884">
        <f>budget!E4884</f>
        <v>6</v>
      </c>
    </row>
    <row r="4885" spans="1:7" x14ac:dyDescent="0.55000000000000004">
      <c r="A4885">
        <f>budget!J4885</f>
        <v>975</v>
      </c>
      <c r="B4885">
        <v>2020</v>
      </c>
      <c r="C4885">
        <f t="shared" ref="C4885:C4948" si="234">IF(G4885=1,$M$2,IF(G4885=2,$M$3,IF(G4885=3,$M$4,IF(G4885=4,$M$5,IF(G4885=5,$M$6,IF(G4885=6,$M$7,IF(G4885=7,$M$8,IF(G4885=8,$M$9,IF(G4885=9,$M$10,IF(G4885=10,$M$11,IF(G4885=11,$M$12,IF(G4885=12,$M$13,IF(G4885=13,$M$14,IF(G4885=14,$M$15,IF(G4885=15,$M$16,IF(G4885=16,$M$17,IF(G4885=17,$M$18,IF(G4885=18,$M$19,IF(G4885=19,$M$20,IF(G4885=20,$M$21,IF(G4885=21,$M$22,IF(G4885=22,$M$23,IF(G4885=23,$M$24,IF(G4885=24,$M$25,IF(G4885=25,$M$26,IF(G4885=26,$M$27,IF(G4885=27,$M$28,IF(G4885=28,$M$29,IF(G4885=29,$M$30,IF(G4885=30,$M$31,IF(G4885=31,$M$32,IF(G4885=32,$M$33,IF(G4885=33,$M$34,IF(G4885=34,$M$35,IF(G4885=35,$M$36,IF(G4885=36,$M$37,IF(G4885=37,$M$38,IF(G4885=38,$M$39,IF(G4885=39,$M$40,IF(G4885=40,$M$41,IF(G4885=41,$M$42,IF(G4885=42,$M$43,IF(G4885=43,$M$44,IF(G4885=44,$M$45,IF(G4885=45,$M$46,IF(G4885=46,$M$47,IF(G4885=47,$M$48,IF(G4885=48,$M$49,IF(G4885=49,$M$50,IF(G4885=50,$M$51,IF(G4885=51,$M$52,IF(G4885=52,$M$53,""))))))))))))))))))))))))))))))))))))))))))))))))))))</f>
        <v>3</v>
      </c>
      <c r="D4885">
        <f t="shared" ref="D4885:D4948" si="235">IF(G4885=1,$O$2,IF(G4885=2,$O$3,IF(G4885=3,$O$4,IF(G4885=4,$O$5,IF(G4885=5,$O$6,IF(G4885=6,$O$7,IF(G4885=7,$O$8,IF(G4885=8,$O$9,IF(G4885=9,$O$10,IF(G4885=10,$O$11,IF(G4885=11,$O$12,IF(G4885=12,$O$13,IF(G4885=13,$O$14,IF(G4885=14,$O$15,IF(G4885=15,$O$16,IF(G4885=16,$O$17,IF(G4885=17,$O$18,IF(G4885=18,$O$19,IF(G4885=19,$O$20,IF(G4885=20,$O$21,IF(G4885=21,$O$22,IF(G4885=22,$O$23,IF(G4885=23,$O$24,IF(G4885=24,$O$25,IF(G4885=25,$O$26,IF(G4885=26,$O$27,IF(G4885=27,$O$28,IF(G4885=28,$O$29,IF(G4885=29,$O$30,IF(G4885=30,$O$31,IF(G4885=31,$O$32,IF(G4885=32,$O$33,IF(G4885=33,$O$34,IF(G4885=34,$O$35,IF(G4885=35,$O$36,IF(G4885=36,$O$37,IF(G4885=37,$O$38,IF(G4885=38,$O$39,IF(G4885=39,$O$40,IF(G4885=40,$O$41,IF(G4885=41,$O$42,IF(G4885=42,$O$43,IF(G4885=43,$O$44,IF(G4885=44,$O$45,IF(G4885=45,$O$46,IF(G4885=46,$O$47,IF(G4885=47,$O$48,IF(G4885=48,$O$49,IF(G4885=49,$O$50,IF(G4885=50,$O$51,IF(G4885=51,$O$52,IF(G4885=52,$O$53,""))))))))))))))))))))))))))))))))))))))))))))))))))))</f>
        <v>2</v>
      </c>
      <c r="E4885">
        <f>budget!F4885</f>
        <v>0.6</v>
      </c>
      <c r="F4885" t="str">
        <f t="shared" ref="F4885:F4948" si="236">B4885&amp;TEXT(C4885,"00")&amp;TEXT(D4885,"00")</f>
        <v>20200302</v>
      </c>
      <c r="G4885">
        <f>budget!E4885</f>
        <v>9</v>
      </c>
    </row>
    <row r="4886" spans="1:7" x14ac:dyDescent="0.55000000000000004">
      <c r="A4886">
        <f>budget!J4886</f>
        <v>975</v>
      </c>
      <c r="B4886">
        <v>2020</v>
      </c>
      <c r="C4886">
        <f t="shared" si="234"/>
        <v>3</v>
      </c>
      <c r="D4886">
        <f t="shared" si="235"/>
        <v>30</v>
      </c>
      <c r="E4886">
        <f>budget!F4886</f>
        <v>0.68</v>
      </c>
      <c r="F4886" t="str">
        <f t="shared" si="236"/>
        <v>20200330</v>
      </c>
      <c r="G4886">
        <f>budget!E4886</f>
        <v>13</v>
      </c>
    </row>
    <row r="4887" spans="1:7" x14ac:dyDescent="0.55000000000000004">
      <c r="A4887">
        <f>budget!J4887</f>
        <v>975</v>
      </c>
      <c r="B4887">
        <v>2020</v>
      </c>
      <c r="C4887">
        <f t="shared" si="234"/>
        <v>4</v>
      </c>
      <c r="D4887">
        <f t="shared" si="235"/>
        <v>13</v>
      </c>
      <c r="E4887">
        <f>budget!F4887</f>
        <v>0.71</v>
      </c>
      <c r="F4887" t="str">
        <f t="shared" si="236"/>
        <v>20200413</v>
      </c>
      <c r="G4887">
        <f>budget!E4887</f>
        <v>15</v>
      </c>
    </row>
    <row r="4888" spans="1:7" x14ac:dyDescent="0.55000000000000004">
      <c r="A4888">
        <f>budget!J4888</f>
        <v>975</v>
      </c>
      <c r="B4888">
        <v>2020</v>
      </c>
      <c r="C4888">
        <f t="shared" si="234"/>
        <v>4</v>
      </c>
      <c r="D4888">
        <f t="shared" si="235"/>
        <v>20</v>
      </c>
      <c r="E4888">
        <f>budget!F4888</f>
        <v>0.6</v>
      </c>
      <c r="F4888" t="str">
        <f t="shared" si="236"/>
        <v>20200420</v>
      </c>
      <c r="G4888">
        <f>budget!E4888</f>
        <v>16</v>
      </c>
    </row>
    <row r="4889" spans="1:7" x14ac:dyDescent="0.55000000000000004">
      <c r="A4889">
        <f>budget!J4889</f>
        <v>976</v>
      </c>
      <c r="B4889">
        <v>2020</v>
      </c>
      <c r="C4889">
        <f t="shared" si="234"/>
        <v>1</v>
      </c>
      <c r="D4889">
        <f t="shared" si="235"/>
        <v>20</v>
      </c>
      <c r="E4889">
        <f>budget!F4889</f>
        <v>0.36</v>
      </c>
      <c r="F4889" t="str">
        <f t="shared" si="236"/>
        <v>20200120</v>
      </c>
      <c r="G4889">
        <f>budget!E4889</f>
        <v>3</v>
      </c>
    </row>
    <row r="4890" spans="1:7" x14ac:dyDescent="0.55000000000000004">
      <c r="A4890">
        <f>budget!J4890</f>
        <v>977</v>
      </c>
      <c r="B4890">
        <v>2020</v>
      </c>
      <c r="C4890">
        <f t="shared" si="234"/>
        <v>1</v>
      </c>
      <c r="D4890">
        <f t="shared" si="235"/>
        <v>13</v>
      </c>
      <c r="E4890">
        <f>budget!F4890</f>
        <v>0.44</v>
      </c>
      <c r="F4890" t="str">
        <f t="shared" si="236"/>
        <v>20200113</v>
      </c>
      <c r="G4890">
        <f>budget!E4890</f>
        <v>2</v>
      </c>
    </row>
    <row r="4891" spans="1:7" x14ac:dyDescent="0.55000000000000004">
      <c r="A4891">
        <f>budget!J4891</f>
        <v>977</v>
      </c>
      <c r="B4891">
        <v>2020</v>
      </c>
      <c r="C4891">
        <f t="shared" si="234"/>
        <v>1</v>
      </c>
      <c r="D4891">
        <f t="shared" si="235"/>
        <v>20</v>
      </c>
      <c r="E4891">
        <f>budget!F4891</f>
        <v>0.04</v>
      </c>
      <c r="F4891" t="str">
        <f t="shared" si="236"/>
        <v>20200120</v>
      </c>
      <c r="G4891">
        <f>budget!E4891</f>
        <v>3</v>
      </c>
    </row>
    <row r="4892" spans="1:7" x14ac:dyDescent="0.55000000000000004">
      <c r="A4892">
        <f>budget!J4892</f>
        <v>977</v>
      </c>
      <c r="B4892">
        <v>2020</v>
      </c>
      <c r="C4892">
        <f t="shared" si="234"/>
        <v>1</v>
      </c>
      <c r="D4892">
        <f t="shared" si="235"/>
        <v>27</v>
      </c>
      <c r="E4892">
        <f>budget!F4892</f>
        <v>0.75</v>
      </c>
      <c r="F4892" t="str">
        <f t="shared" si="236"/>
        <v>20200127</v>
      </c>
      <c r="G4892">
        <f>budget!E4892</f>
        <v>4</v>
      </c>
    </row>
    <row r="4893" spans="1:7" x14ac:dyDescent="0.55000000000000004">
      <c r="A4893">
        <f>budget!J4893</f>
        <v>977</v>
      </c>
      <c r="B4893">
        <v>2020</v>
      </c>
      <c r="C4893">
        <f t="shared" si="234"/>
        <v>2</v>
      </c>
      <c r="D4893">
        <f t="shared" si="235"/>
        <v>3</v>
      </c>
      <c r="E4893">
        <f>budget!F4893</f>
        <v>2.82</v>
      </c>
      <c r="F4893" t="str">
        <f t="shared" si="236"/>
        <v>20200203</v>
      </c>
      <c r="G4893">
        <f>budget!E4893</f>
        <v>5</v>
      </c>
    </row>
    <row r="4894" spans="1:7" x14ac:dyDescent="0.55000000000000004">
      <c r="A4894">
        <f>budget!J4894</f>
        <v>977</v>
      </c>
      <c r="B4894">
        <v>2020</v>
      </c>
      <c r="C4894">
        <f t="shared" si="234"/>
        <v>2</v>
      </c>
      <c r="D4894">
        <f t="shared" si="235"/>
        <v>10</v>
      </c>
      <c r="E4894">
        <f>budget!F4894</f>
        <v>0.75</v>
      </c>
      <c r="F4894" t="str">
        <f t="shared" si="236"/>
        <v>20200210</v>
      </c>
      <c r="G4894">
        <f>budget!E4894</f>
        <v>6</v>
      </c>
    </row>
    <row r="4895" spans="1:7" x14ac:dyDescent="0.55000000000000004">
      <c r="A4895">
        <f>budget!J4895</f>
        <v>977</v>
      </c>
      <c r="B4895">
        <v>2020</v>
      </c>
      <c r="C4895">
        <f t="shared" si="234"/>
        <v>2</v>
      </c>
      <c r="D4895">
        <f t="shared" si="235"/>
        <v>17</v>
      </c>
      <c r="E4895">
        <f>budget!F4895</f>
        <v>1.4</v>
      </c>
      <c r="F4895" t="str">
        <f t="shared" si="236"/>
        <v>20200217</v>
      </c>
      <c r="G4895">
        <f>budget!E4895</f>
        <v>7</v>
      </c>
    </row>
    <row r="4896" spans="1:7" x14ac:dyDescent="0.55000000000000004">
      <c r="A4896">
        <f>budget!J4896</f>
        <v>977</v>
      </c>
      <c r="B4896">
        <v>2020</v>
      </c>
      <c r="C4896">
        <f t="shared" si="234"/>
        <v>2</v>
      </c>
      <c r="D4896">
        <f t="shared" si="235"/>
        <v>24</v>
      </c>
      <c r="E4896">
        <f>budget!F4896</f>
        <v>0.55000000000000004</v>
      </c>
      <c r="F4896" t="str">
        <f t="shared" si="236"/>
        <v>20200224</v>
      </c>
      <c r="G4896">
        <f>budget!E4896</f>
        <v>8</v>
      </c>
    </row>
    <row r="4897" spans="1:7" x14ac:dyDescent="0.55000000000000004">
      <c r="A4897">
        <f>budget!J4897</f>
        <v>977</v>
      </c>
      <c r="B4897">
        <v>2020</v>
      </c>
      <c r="C4897">
        <f t="shared" si="234"/>
        <v>3</v>
      </c>
      <c r="D4897">
        <f t="shared" si="235"/>
        <v>2</v>
      </c>
      <c r="E4897">
        <f>budget!F4897</f>
        <v>8.5500000000000007</v>
      </c>
      <c r="F4897" t="str">
        <f t="shared" si="236"/>
        <v>20200302</v>
      </c>
      <c r="G4897">
        <f>budget!E4897</f>
        <v>9</v>
      </c>
    </row>
    <row r="4898" spans="1:7" x14ac:dyDescent="0.55000000000000004">
      <c r="A4898">
        <f>budget!J4898</f>
        <v>977</v>
      </c>
      <c r="B4898">
        <v>2020</v>
      </c>
      <c r="C4898">
        <f t="shared" si="234"/>
        <v>3</v>
      </c>
      <c r="D4898">
        <f t="shared" si="235"/>
        <v>16</v>
      </c>
      <c r="E4898">
        <f>budget!F4898</f>
        <v>0.5</v>
      </c>
      <c r="F4898" t="str">
        <f t="shared" si="236"/>
        <v>20200316</v>
      </c>
      <c r="G4898">
        <f>budget!E4898</f>
        <v>11</v>
      </c>
    </row>
    <row r="4899" spans="1:7" x14ac:dyDescent="0.55000000000000004">
      <c r="A4899">
        <f>budget!J4899</f>
        <v>977</v>
      </c>
      <c r="B4899">
        <v>2020</v>
      </c>
      <c r="C4899">
        <f t="shared" si="234"/>
        <v>3</v>
      </c>
      <c r="D4899">
        <f t="shared" si="235"/>
        <v>30</v>
      </c>
      <c r="E4899">
        <f>budget!F4899</f>
        <v>5.26</v>
      </c>
      <c r="F4899" t="str">
        <f t="shared" si="236"/>
        <v>20200330</v>
      </c>
      <c r="G4899">
        <f>budget!E4899</f>
        <v>13</v>
      </c>
    </row>
    <row r="4900" spans="1:7" x14ac:dyDescent="0.55000000000000004">
      <c r="A4900">
        <f>budget!J4900</f>
        <v>977</v>
      </c>
      <c r="B4900">
        <v>2020</v>
      </c>
      <c r="C4900">
        <f t="shared" si="234"/>
        <v>4</v>
      </c>
      <c r="D4900">
        <f t="shared" si="235"/>
        <v>6</v>
      </c>
      <c r="E4900">
        <f>budget!F4900</f>
        <v>1.44</v>
      </c>
      <c r="F4900" t="str">
        <f t="shared" si="236"/>
        <v>20200406</v>
      </c>
      <c r="G4900">
        <f>budget!E4900</f>
        <v>14</v>
      </c>
    </row>
    <row r="4901" spans="1:7" x14ac:dyDescent="0.55000000000000004">
      <c r="A4901">
        <f>budget!J4901</f>
        <v>977</v>
      </c>
      <c r="B4901">
        <v>2020</v>
      </c>
      <c r="C4901">
        <f t="shared" si="234"/>
        <v>4</v>
      </c>
      <c r="D4901">
        <f t="shared" si="235"/>
        <v>13</v>
      </c>
      <c r="E4901">
        <f>budget!F4901</f>
        <v>2.94</v>
      </c>
      <c r="F4901" t="str">
        <f t="shared" si="236"/>
        <v>20200413</v>
      </c>
      <c r="G4901">
        <f>budget!E4901</f>
        <v>15</v>
      </c>
    </row>
    <row r="4902" spans="1:7" x14ac:dyDescent="0.55000000000000004">
      <c r="A4902">
        <f>budget!J4902</f>
        <v>977</v>
      </c>
      <c r="B4902">
        <v>2020</v>
      </c>
      <c r="C4902">
        <f t="shared" si="234"/>
        <v>4</v>
      </c>
      <c r="D4902">
        <f t="shared" si="235"/>
        <v>20</v>
      </c>
      <c r="E4902">
        <f>budget!F4902</f>
        <v>2.98</v>
      </c>
      <c r="F4902" t="str">
        <f t="shared" si="236"/>
        <v>20200420</v>
      </c>
      <c r="G4902">
        <f>budget!E4902</f>
        <v>16</v>
      </c>
    </row>
    <row r="4903" spans="1:7" x14ac:dyDescent="0.55000000000000004">
      <c r="A4903">
        <f>budget!J4903</f>
        <v>977</v>
      </c>
      <c r="B4903">
        <v>2020</v>
      </c>
      <c r="C4903">
        <f t="shared" si="234"/>
        <v>4</v>
      </c>
      <c r="D4903">
        <f t="shared" si="235"/>
        <v>27</v>
      </c>
      <c r="E4903">
        <f>budget!F4903</f>
        <v>0.35</v>
      </c>
      <c r="F4903" t="str">
        <f t="shared" si="236"/>
        <v>20200427</v>
      </c>
      <c r="G4903">
        <f>budget!E4903</f>
        <v>17</v>
      </c>
    </row>
    <row r="4904" spans="1:7" x14ac:dyDescent="0.55000000000000004">
      <c r="A4904">
        <f>budget!J4904</f>
        <v>978</v>
      </c>
      <c r="B4904">
        <v>2020</v>
      </c>
      <c r="C4904">
        <f t="shared" si="234"/>
        <v>1</v>
      </c>
      <c r="D4904">
        <f t="shared" si="235"/>
        <v>6</v>
      </c>
      <c r="E4904">
        <f>budget!F4904</f>
        <v>1.5</v>
      </c>
      <c r="F4904" t="str">
        <f t="shared" si="236"/>
        <v>20200106</v>
      </c>
      <c r="G4904">
        <f>budget!E4904</f>
        <v>1</v>
      </c>
    </row>
    <row r="4905" spans="1:7" x14ac:dyDescent="0.55000000000000004">
      <c r="A4905">
        <f>budget!J4905</f>
        <v>978</v>
      </c>
      <c r="B4905">
        <v>2020</v>
      </c>
      <c r="C4905">
        <f t="shared" si="234"/>
        <v>3</v>
      </c>
      <c r="D4905">
        <f t="shared" si="235"/>
        <v>9</v>
      </c>
      <c r="E4905">
        <f>budget!F4905</f>
        <v>0.5</v>
      </c>
      <c r="F4905" t="str">
        <f t="shared" si="236"/>
        <v>20200309</v>
      </c>
      <c r="G4905">
        <f>budget!E4905</f>
        <v>10</v>
      </c>
    </row>
    <row r="4906" spans="1:7" x14ac:dyDescent="0.55000000000000004">
      <c r="A4906">
        <f>budget!J4906</f>
        <v>978</v>
      </c>
      <c r="B4906">
        <v>2020</v>
      </c>
      <c r="C4906">
        <f t="shared" si="234"/>
        <v>3</v>
      </c>
      <c r="D4906">
        <f t="shared" si="235"/>
        <v>23</v>
      </c>
      <c r="E4906">
        <f>budget!F4906</f>
        <v>0.08</v>
      </c>
      <c r="F4906" t="str">
        <f t="shared" si="236"/>
        <v>20200323</v>
      </c>
      <c r="G4906">
        <f>budget!E4906</f>
        <v>12</v>
      </c>
    </row>
    <row r="4907" spans="1:7" x14ac:dyDescent="0.55000000000000004">
      <c r="A4907">
        <f>budget!J4907</f>
        <v>978</v>
      </c>
      <c r="B4907">
        <v>2020</v>
      </c>
      <c r="C4907">
        <f t="shared" si="234"/>
        <v>4</v>
      </c>
      <c r="D4907">
        <f t="shared" si="235"/>
        <v>27</v>
      </c>
      <c r="E4907">
        <f>budget!F4907</f>
        <v>0.11</v>
      </c>
      <c r="F4907" t="str">
        <f t="shared" si="236"/>
        <v>20200427</v>
      </c>
      <c r="G4907">
        <f>budget!E4907</f>
        <v>17</v>
      </c>
    </row>
    <row r="4908" spans="1:7" x14ac:dyDescent="0.55000000000000004">
      <c r="A4908">
        <f>budget!J4908</f>
        <v>979</v>
      </c>
      <c r="B4908">
        <v>2020</v>
      </c>
      <c r="C4908">
        <f t="shared" si="234"/>
        <v>2</v>
      </c>
      <c r="D4908">
        <f t="shared" si="235"/>
        <v>17</v>
      </c>
      <c r="E4908">
        <f>budget!F4908</f>
        <v>3.13</v>
      </c>
      <c r="F4908" t="str">
        <f t="shared" si="236"/>
        <v>20200217</v>
      </c>
      <c r="G4908">
        <f>budget!E4908</f>
        <v>7</v>
      </c>
    </row>
    <row r="4909" spans="1:7" x14ac:dyDescent="0.55000000000000004">
      <c r="A4909">
        <f>budget!J4909</f>
        <v>980</v>
      </c>
      <c r="B4909">
        <v>2020</v>
      </c>
      <c r="C4909">
        <f t="shared" si="234"/>
        <v>2</v>
      </c>
      <c r="D4909">
        <f t="shared" si="235"/>
        <v>3</v>
      </c>
      <c r="E4909">
        <f>budget!F4909</f>
        <v>3.58</v>
      </c>
      <c r="F4909" t="str">
        <f t="shared" si="236"/>
        <v>20200203</v>
      </c>
      <c r="G4909">
        <f>budget!E4909</f>
        <v>5</v>
      </c>
    </row>
    <row r="4910" spans="1:7" x14ac:dyDescent="0.55000000000000004">
      <c r="A4910">
        <f>budget!J4910</f>
        <v>980</v>
      </c>
      <c r="B4910">
        <v>2020</v>
      </c>
      <c r="C4910">
        <f t="shared" si="234"/>
        <v>2</v>
      </c>
      <c r="D4910">
        <f t="shared" si="235"/>
        <v>10</v>
      </c>
      <c r="E4910">
        <f>budget!F4910</f>
        <v>0.92</v>
      </c>
      <c r="F4910" t="str">
        <f t="shared" si="236"/>
        <v>20200210</v>
      </c>
      <c r="G4910">
        <f>budget!E4910</f>
        <v>6</v>
      </c>
    </row>
    <row r="4911" spans="1:7" x14ac:dyDescent="0.55000000000000004">
      <c r="A4911">
        <f>budget!J4911</f>
        <v>980</v>
      </c>
      <c r="B4911">
        <v>2020</v>
      </c>
      <c r="C4911">
        <f t="shared" si="234"/>
        <v>2</v>
      </c>
      <c r="D4911">
        <f t="shared" si="235"/>
        <v>17</v>
      </c>
      <c r="E4911">
        <f>budget!F4911</f>
        <v>2.06</v>
      </c>
      <c r="F4911" t="str">
        <f t="shared" si="236"/>
        <v>20200217</v>
      </c>
      <c r="G4911">
        <f>budget!E4911</f>
        <v>7</v>
      </c>
    </row>
    <row r="4912" spans="1:7" x14ac:dyDescent="0.55000000000000004">
      <c r="A4912">
        <f>budget!J4912</f>
        <v>980</v>
      </c>
      <c r="B4912">
        <v>2020</v>
      </c>
      <c r="C4912">
        <f t="shared" si="234"/>
        <v>2</v>
      </c>
      <c r="D4912">
        <f t="shared" si="235"/>
        <v>24</v>
      </c>
      <c r="E4912">
        <f>budget!F4912</f>
        <v>0.65</v>
      </c>
      <c r="F4912" t="str">
        <f t="shared" si="236"/>
        <v>20200224</v>
      </c>
      <c r="G4912">
        <f>budget!E4912</f>
        <v>8</v>
      </c>
    </row>
    <row r="4913" spans="1:7" x14ac:dyDescent="0.55000000000000004">
      <c r="A4913">
        <f>budget!J4913</f>
        <v>980</v>
      </c>
      <c r="B4913">
        <v>2020</v>
      </c>
      <c r="C4913">
        <f t="shared" si="234"/>
        <v>3</v>
      </c>
      <c r="D4913">
        <f t="shared" si="235"/>
        <v>16</v>
      </c>
      <c r="E4913">
        <f>budget!F4913</f>
        <v>2.61</v>
      </c>
      <c r="F4913" t="str">
        <f t="shared" si="236"/>
        <v>20200316</v>
      </c>
      <c r="G4913">
        <f>budget!E4913</f>
        <v>11</v>
      </c>
    </row>
    <row r="4914" spans="1:7" x14ac:dyDescent="0.55000000000000004">
      <c r="A4914">
        <f>budget!J4914</f>
        <v>980</v>
      </c>
      <c r="B4914">
        <v>2020</v>
      </c>
      <c r="C4914">
        <f t="shared" si="234"/>
        <v>3</v>
      </c>
      <c r="D4914">
        <f t="shared" si="235"/>
        <v>30</v>
      </c>
      <c r="E4914">
        <f>budget!F4914</f>
        <v>0.38</v>
      </c>
      <c r="F4914" t="str">
        <f t="shared" si="236"/>
        <v>20200330</v>
      </c>
      <c r="G4914">
        <f>budget!E4914</f>
        <v>13</v>
      </c>
    </row>
    <row r="4915" spans="1:7" x14ac:dyDescent="0.55000000000000004">
      <c r="A4915">
        <f>budget!J4915</f>
        <v>980</v>
      </c>
      <c r="B4915">
        <v>2020</v>
      </c>
      <c r="C4915">
        <f t="shared" si="234"/>
        <v>4</v>
      </c>
      <c r="D4915">
        <f t="shared" si="235"/>
        <v>6</v>
      </c>
      <c r="E4915">
        <f>budget!F4915</f>
        <v>0.52</v>
      </c>
      <c r="F4915" t="str">
        <f t="shared" si="236"/>
        <v>20200406</v>
      </c>
      <c r="G4915">
        <f>budget!E4915</f>
        <v>14</v>
      </c>
    </row>
    <row r="4916" spans="1:7" x14ac:dyDescent="0.55000000000000004">
      <c r="A4916">
        <f>budget!J4916</f>
        <v>980</v>
      </c>
      <c r="B4916">
        <v>2020</v>
      </c>
      <c r="C4916">
        <f t="shared" si="234"/>
        <v>4</v>
      </c>
      <c r="D4916">
        <f t="shared" si="235"/>
        <v>13</v>
      </c>
      <c r="E4916">
        <f>budget!F4916</f>
        <v>0.33</v>
      </c>
      <c r="F4916" t="str">
        <f t="shared" si="236"/>
        <v>20200413</v>
      </c>
      <c r="G4916">
        <f>budget!E4916</f>
        <v>15</v>
      </c>
    </row>
    <row r="4917" spans="1:7" x14ac:dyDescent="0.55000000000000004">
      <c r="A4917">
        <f>budget!J4917</f>
        <v>981</v>
      </c>
      <c r="B4917">
        <v>2020</v>
      </c>
      <c r="C4917">
        <f t="shared" si="234"/>
        <v>1</v>
      </c>
      <c r="D4917">
        <f t="shared" si="235"/>
        <v>6</v>
      </c>
      <c r="E4917">
        <f>budget!F4917</f>
        <v>4.3499999999999996</v>
      </c>
      <c r="F4917" t="str">
        <f t="shared" si="236"/>
        <v>20200106</v>
      </c>
      <c r="G4917">
        <f>budget!E4917</f>
        <v>1</v>
      </c>
    </row>
    <row r="4918" spans="1:7" x14ac:dyDescent="0.55000000000000004">
      <c r="A4918">
        <f>budget!J4918</f>
        <v>981</v>
      </c>
      <c r="B4918">
        <v>2020</v>
      </c>
      <c r="C4918">
        <f t="shared" si="234"/>
        <v>1</v>
      </c>
      <c r="D4918">
        <f t="shared" si="235"/>
        <v>13</v>
      </c>
      <c r="E4918">
        <f>budget!F4918</f>
        <v>0.3</v>
      </c>
      <c r="F4918" t="str">
        <f t="shared" si="236"/>
        <v>20200113</v>
      </c>
      <c r="G4918">
        <f>budget!E4918</f>
        <v>2</v>
      </c>
    </row>
    <row r="4919" spans="1:7" x14ac:dyDescent="0.55000000000000004">
      <c r="A4919">
        <f>budget!J4919</f>
        <v>981</v>
      </c>
      <c r="B4919">
        <v>2020</v>
      </c>
      <c r="C4919">
        <f t="shared" si="234"/>
        <v>1</v>
      </c>
      <c r="D4919">
        <f t="shared" si="235"/>
        <v>20</v>
      </c>
      <c r="E4919">
        <f>budget!F4919</f>
        <v>0.3</v>
      </c>
      <c r="F4919" t="str">
        <f t="shared" si="236"/>
        <v>20200120</v>
      </c>
      <c r="G4919">
        <f>budget!E4919</f>
        <v>3</v>
      </c>
    </row>
    <row r="4920" spans="1:7" x14ac:dyDescent="0.55000000000000004">
      <c r="A4920">
        <f>budget!J4920</f>
        <v>981</v>
      </c>
      <c r="B4920">
        <v>2020</v>
      </c>
      <c r="C4920">
        <f t="shared" si="234"/>
        <v>1</v>
      </c>
      <c r="D4920">
        <f t="shared" si="235"/>
        <v>27</v>
      </c>
      <c r="E4920">
        <f>budget!F4920</f>
        <v>0.45</v>
      </c>
      <c r="F4920" t="str">
        <f t="shared" si="236"/>
        <v>20200127</v>
      </c>
      <c r="G4920">
        <f>budget!E4920</f>
        <v>4</v>
      </c>
    </row>
    <row r="4921" spans="1:7" x14ac:dyDescent="0.55000000000000004">
      <c r="A4921">
        <f>budget!J4921</f>
        <v>981</v>
      </c>
      <c r="B4921">
        <v>2020</v>
      </c>
      <c r="C4921">
        <f t="shared" si="234"/>
        <v>2</v>
      </c>
      <c r="D4921">
        <f t="shared" si="235"/>
        <v>3</v>
      </c>
      <c r="E4921">
        <f>budget!F4921</f>
        <v>1.95</v>
      </c>
      <c r="F4921" t="str">
        <f t="shared" si="236"/>
        <v>20200203</v>
      </c>
      <c r="G4921">
        <f>budget!E4921</f>
        <v>5</v>
      </c>
    </row>
    <row r="4922" spans="1:7" x14ac:dyDescent="0.55000000000000004">
      <c r="A4922">
        <f>budget!J4922</f>
        <v>981</v>
      </c>
      <c r="B4922">
        <v>2020</v>
      </c>
      <c r="C4922">
        <f t="shared" si="234"/>
        <v>2</v>
      </c>
      <c r="D4922">
        <f t="shared" si="235"/>
        <v>10</v>
      </c>
      <c r="E4922">
        <f>budget!F4922</f>
        <v>2.27</v>
      </c>
      <c r="F4922" t="str">
        <f t="shared" si="236"/>
        <v>20200210</v>
      </c>
      <c r="G4922">
        <f>budget!E4922</f>
        <v>6</v>
      </c>
    </row>
    <row r="4923" spans="1:7" x14ac:dyDescent="0.55000000000000004">
      <c r="A4923">
        <f>budget!J4923</f>
        <v>981</v>
      </c>
      <c r="B4923">
        <v>2020</v>
      </c>
      <c r="C4923">
        <f t="shared" si="234"/>
        <v>2</v>
      </c>
      <c r="D4923">
        <f t="shared" si="235"/>
        <v>17</v>
      </c>
      <c r="E4923">
        <f>budget!F4923</f>
        <v>3.38</v>
      </c>
      <c r="F4923" t="str">
        <f t="shared" si="236"/>
        <v>20200217</v>
      </c>
      <c r="G4923">
        <f>budget!E4923</f>
        <v>7</v>
      </c>
    </row>
    <row r="4924" spans="1:7" x14ac:dyDescent="0.55000000000000004">
      <c r="A4924">
        <f>budget!J4924</f>
        <v>981</v>
      </c>
      <c r="B4924">
        <v>2020</v>
      </c>
      <c r="C4924">
        <f t="shared" si="234"/>
        <v>2</v>
      </c>
      <c r="D4924">
        <f t="shared" si="235"/>
        <v>24</v>
      </c>
      <c r="E4924">
        <f>budget!F4924</f>
        <v>3.05</v>
      </c>
      <c r="F4924" t="str">
        <f t="shared" si="236"/>
        <v>20200224</v>
      </c>
      <c r="G4924">
        <f>budget!E4924</f>
        <v>8</v>
      </c>
    </row>
    <row r="4925" spans="1:7" x14ac:dyDescent="0.55000000000000004">
      <c r="A4925">
        <f>budget!J4925</f>
        <v>981</v>
      </c>
      <c r="B4925">
        <v>2020</v>
      </c>
      <c r="C4925">
        <f t="shared" si="234"/>
        <v>3</v>
      </c>
      <c r="D4925">
        <f t="shared" si="235"/>
        <v>30</v>
      </c>
      <c r="E4925">
        <f>budget!F4925</f>
        <v>0.2</v>
      </c>
      <c r="F4925" t="str">
        <f t="shared" si="236"/>
        <v>20200330</v>
      </c>
      <c r="G4925">
        <f>budget!E4925</f>
        <v>13</v>
      </c>
    </row>
    <row r="4926" spans="1:7" x14ac:dyDescent="0.55000000000000004">
      <c r="A4926">
        <f>budget!J4926</f>
        <v>981</v>
      </c>
      <c r="B4926">
        <v>2020</v>
      </c>
      <c r="C4926">
        <f t="shared" si="234"/>
        <v>4</v>
      </c>
      <c r="D4926">
        <f t="shared" si="235"/>
        <v>13</v>
      </c>
      <c r="E4926">
        <f>budget!F4926</f>
        <v>1</v>
      </c>
      <c r="F4926" t="str">
        <f t="shared" si="236"/>
        <v>20200413</v>
      </c>
      <c r="G4926">
        <f>budget!E4926</f>
        <v>15</v>
      </c>
    </row>
    <row r="4927" spans="1:7" x14ac:dyDescent="0.55000000000000004">
      <c r="A4927">
        <f>budget!J4927</f>
        <v>981</v>
      </c>
      <c r="B4927">
        <v>2020</v>
      </c>
      <c r="C4927">
        <f t="shared" si="234"/>
        <v>4</v>
      </c>
      <c r="D4927">
        <f t="shared" si="235"/>
        <v>20</v>
      </c>
      <c r="E4927">
        <f>budget!F4927</f>
        <v>1.99</v>
      </c>
      <c r="F4927" t="str">
        <f t="shared" si="236"/>
        <v>20200420</v>
      </c>
      <c r="G4927">
        <f>budget!E4927</f>
        <v>16</v>
      </c>
    </row>
    <row r="4928" spans="1:7" x14ac:dyDescent="0.55000000000000004">
      <c r="A4928">
        <f>budget!J4928</f>
        <v>982</v>
      </c>
      <c r="B4928">
        <v>2020</v>
      </c>
      <c r="C4928">
        <f t="shared" si="234"/>
        <v>1</v>
      </c>
      <c r="D4928">
        <f t="shared" si="235"/>
        <v>13</v>
      </c>
      <c r="E4928">
        <f>budget!F4928</f>
        <v>0.54</v>
      </c>
      <c r="F4928" t="str">
        <f t="shared" si="236"/>
        <v>20200113</v>
      </c>
      <c r="G4928">
        <f>budget!E4928</f>
        <v>2</v>
      </c>
    </row>
    <row r="4929" spans="1:7" x14ac:dyDescent="0.55000000000000004">
      <c r="A4929">
        <f>budget!J4929</f>
        <v>983</v>
      </c>
      <c r="B4929">
        <v>2020</v>
      </c>
      <c r="C4929">
        <f t="shared" si="234"/>
        <v>1</v>
      </c>
      <c r="D4929">
        <f t="shared" si="235"/>
        <v>13</v>
      </c>
      <c r="E4929">
        <f>budget!F4929</f>
        <v>0.04</v>
      </c>
      <c r="F4929" t="str">
        <f t="shared" si="236"/>
        <v>20200113</v>
      </c>
      <c r="G4929">
        <f>budget!E4929</f>
        <v>2</v>
      </c>
    </row>
    <row r="4930" spans="1:7" x14ac:dyDescent="0.55000000000000004">
      <c r="A4930">
        <f>budget!J4930</f>
        <v>983</v>
      </c>
      <c r="B4930">
        <v>2020</v>
      </c>
      <c r="C4930">
        <f t="shared" si="234"/>
        <v>1</v>
      </c>
      <c r="D4930">
        <f t="shared" si="235"/>
        <v>20</v>
      </c>
      <c r="E4930">
        <f>budget!F4930</f>
        <v>1.02</v>
      </c>
      <c r="F4930" t="str">
        <f t="shared" si="236"/>
        <v>20200120</v>
      </c>
      <c r="G4930">
        <f>budget!E4930</f>
        <v>3</v>
      </c>
    </row>
    <row r="4931" spans="1:7" x14ac:dyDescent="0.55000000000000004">
      <c r="A4931">
        <f>budget!J4931</f>
        <v>983</v>
      </c>
      <c r="B4931">
        <v>2020</v>
      </c>
      <c r="C4931">
        <f t="shared" si="234"/>
        <v>3</v>
      </c>
      <c r="D4931">
        <f t="shared" si="235"/>
        <v>2</v>
      </c>
      <c r="E4931">
        <f>budget!F4931</f>
        <v>4.5</v>
      </c>
      <c r="F4931" t="str">
        <f t="shared" si="236"/>
        <v>20200302</v>
      </c>
      <c r="G4931">
        <f>budget!E4931</f>
        <v>9</v>
      </c>
    </row>
    <row r="4932" spans="1:7" x14ac:dyDescent="0.55000000000000004">
      <c r="A4932">
        <f>budget!J4932</f>
        <v>983</v>
      </c>
      <c r="B4932">
        <v>2020</v>
      </c>
      <c r="C4932">
        <f t="shared" si="234"/>
        <v>3</v>
      </c>
      <c r="D4932">
        <f t="shared" si="235"/>
        <v>9</v>
      </c>
      <c r="E4932">
        <f>budget!F4932</f>
        <v>1.73</v>
      </c>
      <c r="F4932" t="str">
        <f t="shared" si="236"/>
        <v>20200309</v>
      </c>
      <c r="G4932">
        <f>budget!E4932</f>
        <v>10</v>
      </c>
    </row>
    <row r="4933" spans="1:7" x14ac:dyDescent="0.55000000000000004">
      <c r="A4933">
        <f>budget!J4933</f>
        <v>983</v>
      </c>
      <c r="B4933">
        <v>2020</v>
      </c>
      <c r="C4933">
        <f t="shared" si="234"/>
        <v>3</v>
      </c>
      <c r="D4933">
        <f t="shared" si="235"/>
        <v>16</v>
      </c>
      <c r="E4933">
        <f>budget!F4933</f>
        <v>0.45</v>
      </c>
      <c r="F4933" t="str">
        <f t="shared" si="236"/>
        <v>20200316</v>
      </c>
      <c r="G4933">
        <f>budget!E4933</f>
        <v>11</v>
      </c>
    </row>
    <row r="4934" spans="1:7" x14ac:dyDescent="0.55000000000000004">
      <c r="A4934">
        <f>budget!J4934</f>
        <v>983</v>
      </c>
      <c r="B4934">
        <v>2020</v>
      </c>
      <c r="C4934">
        <f t="shared" si="234"/>
        <v>3</v>
      </c>
      <c r="D4934">
        <f t="shared" si="235"/>
        <v>23</v>
      </c>
      <c r="E4934">
        <f>budget!F4934</f>
        <v>4.07</v>
      </c>
      <c r="F4934" t="str">
        <f t="shared" si="236"/>
        <v>20200323</v>
      </c>
      <c r="G4934">
        <f>budget!E4934</f>
        <v>12</v>
      </c>
    </row>
    <row r="4935" spans="1:7" x14ac:dyDescent="0.55000000000000004">
      <c r="A4935">
        <f>budget!J4935</f>
        <v>983</v>
      </c>
      <c r="B4935">
        <v>2020</v>
      </c>
      <c r="C4935">
        <f t="shared" si="234"/>
        <v>3</v>
      </c>
      <c r="D4935">
        <f t="shared" si="235"/>
        <v>30</v>
      </c>
      <c r="E4935">
        <f>budget!F4935</f>
        <v>1.99</v>
      </c>
      <c r="F4935" t="str">
        <f t="shared" si="236"/>
        <v>20200330</v>
      </c>
      <c r="G4935">
        <f>budget!E4935</f>
        <v>13</v>
      </c>
    </row>
    <row r="4936" spans="1:7" x14ac:dyDescent="0.55000000000000004">
      <c r="A4936">
        <f>budget!J4936</f>
        <v>983</v>
      </c>
      <c r="B4936">
        <v>2020</v>
      </c>
      <c r="C4936">
        <f t="shared" si="234"/>
        <v>4</v>
      </c>
      <c r="D4936">
        <f t="shared" si="235"/>
        <v>20</v>
      </c>
      <c r="E4936">
        <f>budget!F4936</f>
        <v>2.64</v>
      </c>
      <c r="F4936" t="str">
        <f t="shared" si="236"/>
        <v>20200420</v>
      </c>
      <c r="G4936">
        <f>budget!E4936</f>
        <v>16</v>
      </c>
    </row>
    <row r="4937" spans="1:7" x14ac:dyDescent="0.55000000000000004">
      <c r="A4937">
        <f>budget!J4937</f>
        <v>983</v>
      </c>
      <c r="B4937">
        <v>2020</v>
      </c>
      <c r="C4937">
        <f t="shared" si="234"/>
        <v>4</v>
      </c>
      <c r="D4937">
        <f t="shared" si="235"/>
        <v>27</v>
      </c>
      <c r="E4937">
        <f>budget!F4937</f>
        <v>0.5</v>
      </c>
      <c r="F4937" t="str">
        <f t="shared" si="236"/>
        <v>20200427</v>
      </c>
      <c r="G4937">
        <f>budget!E4937</f>
        <v>17</v>
      </c>
    </row>
    <row r="4938" spans="1:7" x14ac:dyDescent="0.55000000000000004">
      <c r="A4938">
        <f>budget!J4938</f>
        <v>984</v>
      </c>
      <c r="B4938">
        <v>2020</v>
      </c>
      <c r="C4938">
        <f t="shared" si="234"/>
        <v>1</v>
      </c>
      <c r="D4938">
        <f t="shared" si="235"/>
        <v>27</v>
      </c>
      <c r="E4938">
        <f>budget!F4938</f>
        <v>0.83</v>
      </c>
      <c r="F4938" t="str">
        <f t="shared" si="236"/>
        <v>20200127</v>
      </c>
      <c r="G4938">
        <f>budget!E4938</f>
        <v>4</v>
      </c>
    </row>
    <row r="4939" spans="1:7" x14ac:dyDescent="0.55000000000000004">
      <c r="A4939">
        <f>budget!J4939</f>
        <v>984</v>
      </c>
      <c r="B4939">
        <v>2020</v>
      </c>
      <c r="C4939">
        <f t="shared" si="234"/>
        <v>2</v>
      </c>
      <c r="D4939">
        <f t="shared" si="235"/>
        <v>10</v>
      </c>
      <c r="E4939">
        <f>budget!F4939</f>
        <v>2.54</v>
      </c>
      <c r="F4939" t="str">
        <f t="shared" si="236"/>
        <v>20200210</v>
      </c>
      <c r="G4939">
        <f>budget!E4939</f>
        <v>6</v>
      </c>
    </row>
    <row r="4940" spans="1:7" x14ac:dyDescent="0.55000000000000004">
      <c r="A4940">
        <f>budget!J4940</f>
        <v>984</v>
      </c>
      <c r="B4940">
        <v>2020</v>
      </c>
      <c r="C4940">
        <f t="shared" si="234"/>
        <v>2</v>
      </c>
      <c r="D4940">
        <f t="shared" si="235"/>
        <v>17</v>
      </c>
      <c r="E4940">
        <f>budget!F4940</f>
        <v>0.2</v>
      </c>
      <c r="F4940" t="str">
        <f t="shared" si="236"/>
        <v>20200217</v>
      </c>
      <c r="G4940">
        <f>budget!E4940</f>
        <v>7</v>
      </c>
    </row>
    <row r="4941" spans="1:7" x14ac:dyDescent="0.55000000000000004">
      <c r="A4941">
        <f>budget!J4941</f>
        <v>985</v>
      </c>
      <c r="B4941">
        <v>2020</v>
      </c>
      <c r="C4941">
        <f t="shared" si="234"/>
        <v>1</v>
      </c>
      <c r="D4941">
        <f t="shared" si="235"/>
        <v>6</v>
      </c>
      <c r="E4941">
        <f>budget!F4941</f>
        <v>3.32</v>
      </c>
      <c r="F4941" t="str">
        <f t="shared" si="236"/>
        <v>20200106</v>
      </c>
      <c r="G4941">
        <f>budget!E4941</f>
        <v>1</v>
      </c>
    </row>
    <row r="4942" spans="1:7" x14ac:dyDescent="0.55000000000000004">
      <c r="A4942">
        <f>budget!J4942</f>
        <v>985</v>
      </c>
      <c r="B4942">
        <v>2020</v>
      </c>
      <c r="C4942">
        <f t="shared" si="234"/>
        <v>1</v>
      </c>
      <c r="D4942">
        <f t="shared" si="235"/>
        <v>13</v>
      </c>
      <c r="E4942">
        <f>budget!F4942</f>
        <v>5.99</v>
      </c>
      <c r="F4942" t="str">
        <f t="shared" si="236"/>
        <v>20200113</v>
      </c>
      <c r="G4942">
        <f>budget!E4942</f>
        <v>2</v>
      </c>
    </row>
    <row r="4943" spans="1:7" x14ac:dyDescent="0.55000000000000004">
      <c r="A4943">
        <f>budget!J4943</f>
        <v>985</v>
      </c>
      <c r="B4943">
        <v>2020</v>
      </c>
      <c r="C4943">
        <f t="shared" si="234"/>
        <v>1</v>
      </c>
      <c r="D4943">
        <f t="shared" si="235"/>
        <v>20</v>
      </c>
      <c r="E4943">
        <f>budget!F4943</f>
        <v>15.44</v>
      </c>
      <c r="F4943" t="str">
        <f t="shared" si="236"/>
        <v>20200120</v>
      </c>
      <c r="G4943">
        <f>budget!E4943</f>
        <v>3</v>
      </c>
    </row>
    <row r="4944" spans="1:7" x14ac:dyDescent="0.55000000000000004">
      <c r="A4944">
        <f>budget!J4944</f>
        <v>985</v>
      </c>
      <c r="B4944">
        <v>2020</v>
      </c>
      <c r="C4944">
        <f t="shared" si="234"/>
        <v>1</v>
      </c>
      <c r="D4944">
        <f t="shared" si="235"/>
        <v>27</v>
      </c>
      <c r="E4944">
        <f>budget!F4944</f>
        <v>9.82</v>
      </c>
      <c r="F4944" t="str">
        <f t="shared" si="236"/>
        <v>20200127</v>
      </c>
      <c r="G4944">
        <f>budget!E4944</f>
        <v>4</v>
      </c>
    </row>
    <row r="4945" spans="1:7" x14ac:dyDescent="0.55000000000000004">
      <c r="A4945">
        <f>budget!J4945</f>
        <v>985</v>
      </c>
      <c r="B4945">
        <v>2020</v>
      </c>
      <c r="C4945">
        <f t="shared" si="234"/>
        <v>2</v>
      </c>
      <c r="D4945">
        <f t="shared" si="235"/>
        <v>3</v>
      </c>
      <c r="E4945">
        <f>budget!F4945</f>
        <v>0.3</v>
      </c>
      <c r="F4945" t="str">
        <f t="shared" si="236"/>
        <v>20200203</v>
      </c>
      <c r="G4945">
        <f>budget!E4945</f>
        <v>5</v>
      </c>
    </row>
    <row r="4946" spans="1:7" x14ac:dyDescent="0.55000000000000004">
      <c r="A4946">
        <f>budget!J4946</f>
        <v>985</v>
      </c>
      <c r="B4946">
        <v>2020</v>
      </c>
      <c r="C4946">
        <f t="shared" si="234"/>
        <v>2</v>
      </c>
      <c r="D4946">
        <f t="shared" si="235"/>
        <v>10</v>
      </c>
      <c r="E4946">
        <f>budget!F4946</f>
        <v>1.62</v>
      </c>
      <c r="F4946" t="str">
        <f t="shared" si="236"/>
        <v>20200210</v>
      </c>
      <c r="G4946">
        <f>budget!E4946</f>
        <v>6</v>
      </c>
    </row>
    <row r="4947" spans="1:7" x14ac:dyDescent="0.55000000000000004">
      <c r="A4947">
        <f>budget!J4947</f>
        <v>985</v>
      </c>
      <c r="B4947">
        <v>2020</v>
      </c>
      <c r="C4947">
        <f t="shared" si="234"/>
        <v>2</v>
      </c>
      <c r="D4947">
        <f t="shared" si="235"/>
        <v>17</v>
      </c>
      <c r="E4947">
        <f>budget!F4947</f>
        <v>3.2</v>
      </c>
      <c r="F4947" t="str">
        <f t="shared" si="236"/>
        <v>20200217</v>
      </c>
      <c r="G4947">
        <f>budget!E4947</f>
        <v>7</v>
      </c>
    </row>
    <row r="4948" spans="1:7" x14ac:dyDescent="0.55000000000000004">
      <c r="A4948">
        <f>budget!J4948</f>
        <v>985</v>
      </c>
      <c r="B4948">
        <v>2020</v>
      </c>
      <c r="C4948">
        <f t="shared" si="234"/>
        <v>2</v>
      </c>
      <c r="D4948">
        <f t="shared" si="235"/>
        <v>24</v>
      </c>
      <c r="E4948">
        <f>budget!F4948</f>
        <v>3.72</v>
      </c>
      <c r="F4948" t="str">
        <f t="shared" si="236"/>
        <v>20200224</v>
      </c>
      <c r="G4948">
        <f>budget!E4948</f>
        <v>8</v>
      </c>
    </row>
    <row r="4949" spans="1:7" x14ac:dyDescent="0.55000000000000004">
      <c r="A4949">
        <f>budget!J4949</f>
        <v>985</v>
      </c>
      <c r="B4949">
        <v>2020</v>
      </c>
      <c r="C4949">
        <f t="shared" ref="C4949:C5012" si="237">IF(G4949=1,$M$2,IF(G4949=2,$M$3,IF(G4949=3,$M$4,IF(G4949=4,$M$5,IF(G4949=5,$M$6,IF(G4949=6,$M$7,IF(G4949=7,$M$8,IF(G4949=8,$M$9,IF(G4949=9,$M$10,IF(G4949=10,$M$11,IF(G4949=11,$M$12,IF(G4949=12,$M$13,IF(G4949=13,$M$14,IF(G4949=14,$M$15,IF(G4949=15,$M$16,IF(G4949=16,$M$17,IF(G4949=17,$M$18,IF(G4949=18,$M$19,IF(G4949=19,$M$20,IF(G4949=20,$M$21,IF(G4949=21,$M$22,IF(G4949=22,$M$23,IF(G4949=23,$M$24,IF(G4949=24,$M$25,IF(G4949=25,$M$26,IF(G4949=26,$M$27,IF(G4949=27,$M$28,IF(G4949=28,$M$29,IF(G4949=29,$M$30,IF(G4949=30,$M$31,IF(G4949=31,$M$32,IF(G4949=32,$M$33,IF(G4949=33,$M$34,IF(G4949=34,$M$35,IF(G4949=35,$M$36,IF(G4949=36,$M$37,IF(G4949=37,$M$38,IF(G4949=38,$M$39,IF(G4949=39,$M$40,IF(G4949=40,$M$41,IF(G4949=41,$M$42,IF(G4949=42,$M$43,IF(G4949=43,$M$44,IF(G4949=44,$M$45,IF(G4949=45,$M$46,IF(G4949=46,$M$47,IF(G4949=47,$M$48,IF(G4949=48,$M$49,IF(G4949=49,$M$50,IF(G4949=50,$M$51,IF(G4949=51,$M$52,IF(G4949=52,$M$53,""))))))))))))))))))))))))))))))))))))))))))))))))))))</f>
        <v>3</v>
      </c>
      <c r="D4949">
        <f t="shared" ref="D4949:D5012" si="238">IF(G4949=1,$O$2,IF(G4949=2,$O$3,IF(G4949=3,$O$4,IF(G4949=4,$O$5,IF(G4949=5,$O$6,IF(G4949=6,$O$7,IF(G4949=7,$O$8,IF(G4949=8,$O$9,IF(G4949=9,$O$10,IF(G4949=10,$O$11,IF(G4949=11,$O$12,IF(G4949=12,$O$13,IF(G4949=13,$O$14,IF(G4949=14,$O$15,IF(G4949=15,$O$16,IF(G4949=16,$O$17,IF(G4949=17,$O$18,IF(G4949=18,$O$19,IF(G4949=19,$O$20,IF(G4949=20,$O$21,IF(G4949=21,$O$22,IF(G4949=22,$O$23,IF(G4949=23,$O$24,IF(G4949=24,$O$25,IF(G4949=25,$O$26,IF(G4949=26,$O$27,IF(G4949=27,$O$28,IF(G4949=28,$O$29,IF(G4949=29,$O$30,IF(G4949=30,$O$31,IF(G4949=31,$O$32,IF(G4949=32,$O$33,IF(G4949=33,$O$34,IF(G4949=34,$O$35,IF(G4949=35,$O$36,IF(G4949=36,$O$37,IF(G4949=37,$O$38,IF(G4949=38,$O$39,IF(G4949=39,$O$40,IF(G4949=40,$O$41,IF(G4949=41,$O$42,IF(G4949=42,$O$43,IF(G4949=43,$O$44,IF(G4949=44,$O$45,IF(G4949=45,$O$46,IF(G4949=46,$O$47,IF(G4949=47,$O$48,IF(G4949=48,$O$49,IF(G4949=49,$O$50,IF(G4949=50,$O$51,IF(G4949=51,$O$52,IF(G4949=52,$O$53,""))))))))))))))))))))))))))))))))))))))))))))))))))))</f>
        <v>2</v>
      </c>
      <c r="E4949">
        <f>budget!F4949</f>
        <v>1.21</v>
      </c>
      <c r="F4949" t="str">
        <f t="shared" ref="F4949:F5012" si="239">B4949&amp;TEXT(C4949,"00")&amp;TEXT(D4949,"00")</f>
        <v>20200302</v>
      </c>
      <c r="G4949">
        <f>budget!E4949</f>
        <v>9</v>
      </c>
    </row>
    <row r="4950" spans="1:7" x14ac:dyDescent="0.55000000000000004">
      <c r="A4950">
        <f>budget!J4950</f>
        <v>985</v>
      </c>
      <c r="B4950">
        <v>2020</v>
      </c>
      <c r="C4950">
        <f t="shared" si="237"/>
        <v>3</v>
      </c>
      <c r="D4950">
        <f t="shared" si="238"/>
        <v>9</v>
      </c>
      <c r="E4950">
        <f>budget!F4950</f>
        <v>0.14000000000000001</v>
      </c>
      <c r="F4950" t="str">
        <f t="shared" si="239"/>
        <v>20200309</v>
      </c>
      <c r="G4950">
        <f>budget!E4950</f>
        <v>10</v>
      </c>
    </row>
    <row r="4951" spans="1:7" x14ac:dyDescent="0.55000000000000004">
      <c r="A4951">
        <f>budget!J4951</f>
        <v>985</v>
      </c>
      <c r="B4951">
        <v>2020</v>
      </c>
      <c r="C4951">
        <f t="shared" si="237"/>
        <v>3</v>
      </c>
      <c r="D4951">
        <f t="shared" si="238"/>
        <v>16</v>
      </c>
      <c r="E4951">
        <f>budget!F4951</f>
        <v>0.14000000000000001</v>
      </c>
      <c r="F4951" t="str">
        <f t="shared" si="239"/>
        <v>20200316</v>
      </c>
      <c r="G4951">
        <f>budget!E4951</f>
        <v>11</v>
      </c>
    </row>
    <row r="4952" spans="1:7" x14ac:dyDescent="0.55000000000000004">
      <c r="A4952">
        <f>budget!J4952</f>
        <v>986</v>
      </c>
      <c r="B4952">
        <v>2020</v>
      </c>
      <c r="C4952">
        <f t="shared" si="237"/>
        <v>1</v>
      </c>
      <c r="D4952">
        <f t="shared" si="238"/>
        <v>20</v>
      </c>
      <c r="E4952">
        <f>budget!F4952</f>
        <v>1</v>
      </c>
      <c r="F4952" t="str">
        <f t="shared" si="239"/>
        <v>20200120</v>
      </c>
      <c r="G4952">
        <f>budget!E4952</f>
        <v>3</v>
      </c>
    </row>
    <row r="4953" spans="1:7" x14ac:dyDescent="0.55000000000000004">
      <c r="A4953">
        <f>budget!J4953</f>
        <v>987</v>
      </c>
      <c r="B4953">
        <v>2020</v>
      </c>
      <c r="C4953">
        <f t="shared" si="237"/>
        <v>1</v>
      </c>
      <c r="D4953">
        <f t="shared" si="238"/>
        <v>6</v>
      </c>
      <c r="E4953">
        <f>budget!F4953</f>
        <v>1.41</v>
      </c>
      <c r="F4953" t="str">
        <f t="shared" si="239"/>
        <v>20200106</v>
      </c>
      <c r="G4953">
        <f>budget!E4953</f>
        <v>1</v>
      </c>
    </row>
    <row r="4954" spans="1:7" x14ac:dyDescent="0.55000000000000004">
      <c r="A4954">
        <f>budget!J4954</f>
        <v>987</v>
      </c>
      <c r="B4954">
        <v>2020</v>
      </c>
      <c r="C4954">
        <f t="shared" si="237"/>
        <v>1</v>
      </c>
      <c r="D4954">
        <f t="shared" si="238"/>
        <v>13</v>
      </c>
      <c r="E4954">
        <f>budget!F4954</f>
        <v>2.37</v>
      </c>
      <c r="F4954" t="str">
        <f t="shared" si="239"/>
        <v>20200113</v>
      </c>
      <c r="G4954">
        <f>budget!E4954</f>
        <v>2</v>
      </c>
    </row>
    <row r="4955" spans="1:7" x14ac:dyDescent="0.55000000000000004">
      <c r="A4955">
        <f>budget!J4955</f>
        <v>987</v>
      </c>
      <c r="B4955">
        <v>2020</v>
      </c>
      <c r="C4955">
        <f t="shared" si="237"/>
        <v>1</v>
      </c>
      <c r="D4955">
        <f t="shared" si="238"/>
        <v>20</v>
      </c>
      <c r="E4955">
        <f>budget!F4955</f>
        <v>5.82</v>
      </c>
      <c r="F4955" t="str">
        <f t="shared" si="239"/>
        <v>20200120</v>
      </c>
      <c r="G4955">
        <f>budget!E4955</f>
        <v>3</v>
      </c>
    </row>
    <row r="4956" spans="1:7" x14ac:dyDescent="0.55000000000000004">
      <c r="A4956">
        <f>budget!J4956</f>
        <v>987</v>
      </c>
      <c r="B4956">
        <v>2020</v>
      </c>
      <c r="C4956">
        <f t="shared" si="237"/>
        <v>1</v>
      </c>
      <c r="D4956">
        <f t="shared" si="238"/>
        <v>27</v>
      </c>
      <c r="E4956">
        <f>budget!F4956</f>
        <v>2.96</v>
      </c>
      <c r="F4956" t="str">
        <f t="shared" si="239"/>
        <v>20200127</v>
      </c>
      <c r="G4956">
        <f>budget!E4956</f>
        <v>4</v>
      </c>
    </row>
    <row r="4957" spans="1:7" x14ac:dyDescent="0.55000000000000004">
      <c r="A4957">
        <f>budget!J4957</f>
        <v>987</v>
      </c>
      <c r="B4957">
        <v>2020</v>
      </c>
      <c r="C4957">
        <f t="shared" si="237"/>
        <v>2</v>
      </c>
      <c r="D4957">
        <f t="shared" si="238"/>
        <v>3</v>
      </c>
      <c r="E4957">
        <f>budget!F4957</f>
        <v>1.24</v>
      </c>
      <c r="F4957" t="str">
        <f t="shared" si="239"/>
        <v>20200203</v>
      </c>
      <c r="G4957">
        <f>budget!E4957</f>
        <v>5</v>
      </c>
    </row>
    <row r="4958" spans="1:7" x14ac:dyDescent="0.55000000000000004">
      <c r="A4958">
        <f>budget!J4958</f>
        <v>987</v>
      </c>
      <c r="B4958">
        <v>2020</v>
      </c>
      <c r="C4958">
        <f t="shared" si="237"/>
        <v>2</v>
      </c>
      <c r="D4958">
        <f t="shared" si="238"/>
        <v>10</v>
      </c>
      <c r="E4958">
        <f>budget!F4958</f>
        <v>0.37</v>
      </c>
      <c r="F4958" t="str">
        <f t="shared" si="239"/>
        <v>20200210</v>
      </c>
      <c r="G4958">
        <f>budget!E4958</f>
        <v>6</v>
      </c>
    </row>
    <row r="4959" spans="1:7" x14ac:dyDescent="0.55000000000000004">
      <c r="A4959">
        <f>budget!J4959</f>
        <v>987</v>
      </c>
      <c r="B4959">
        <v>2020</v>
      </c>
      <c r="C4959">
        <f t="shared" si="237"/>
        <v>2</v>
      </c>
      <c r="D4959">
        <f t="shared" si="238"/>
        <v>17</v>
      </c>
      <c r="E4959">
        <f>budget!F4959</f>
        <v>2.2999999999999998</v>
      </c>
      <c r="F4959" t="str">
        <f t="shared" si="239"/>
        <v>20200217</v>
      </c>
      <c r="G4959">
        <f>budget!E4959</f>
        <v>7</v>
      </c>
    </row>
    <row r="4960" spans="1:7" x14ac:dyDescent="0.55000000000000004">
      <c r="A4960">
        <f>budget!J4960</f>
        <v>987</v>
      </c>
      <c r="B4960">
        <v>2020</v>
      </c>
      <c r="C4960">
        <f t="shared" si="237"/>
        <v>2</v>
      </c>
      <c r="D4960">
        <f t="shared" si="238"/>
        <v>24</v>
      </c>
      <c r="E4960">
        <f>budget!F4960</f>
        <v>0.18</v>
      </c>
      <c r="F4960" t="str">
        <f t="shared" si="239"/>
        <v>20200224</v>
      </c>
      <c r="G4960">
        <f>budget!E4960</f>
        <v>8</v>
      </c>
    </row>
    <row r="4961" spans="1:7" x14ac:dyDescent="0.55000000000000004">
      <c r="A4961">
        <f>budget!J4961</f>
        <v>987</v>
      </c>
      <c r="B4961">
        <v>2020</v>
      </c>
      <c r="C4961">
        <f t="shared" si="237"/>
        <v>3</v>
      </c>
      <c r="D4961">
        <f t="shared" si="238"/>
        <v>2</v>
      </c>
      <c r="E4961">
        <f>budget!F4961</f>
        <v>0.3</v>
      </c>
      <c r="F4961" t="str">
        <f t="shared" si="239"/>
        <v>20200302</v>
      </c>
      <c r="G4961">
        <f>budget!E4961</f>
        <v>9</v>
      </c>
    </row>
    <row r="4962" spans="1:7" x14ac:dyDescent="0.55000000000000004">
      <c r="A4962">
        <f>budget!J4962</f>
        <v>987</v>
      </c>
      <c r="B4962">
        <v>2020</v>
      </c>
      <c r="C4962">
        <f t="shared" si="237"/>
        <v>3</v>
      </c>
      <c r="D4962">
        <f t="shared" si="238"/>
        <v>23</v>
      </c>
      <c r="E4962">
        <f>budget!F4962</f>
        <v>0.8</v>
      </c>
      <c r="F4962" t="str">
        <f t="shared" si="239"/>
        <v>20200323</v>
      </c>
      <c r="G4962">
        <f>budget!E4962</f>
        <v>12</v>
      </c>
    </row>
    <row r="4963" spans="1:7" x14ac:dyDescent="0.55000000000000004">
      <c r="A4963">
        <f>budget!J4963</f>
        <v>987</v>
      </c>
      <c r="B4963">
        <v>2020</v>
      </c>
      <c r="C4963">
        <f t="shared" si="237"/>
        <v>3</v>
      </c>
      <c r="D4963">
        <f t="shared" si="238"/>
        <v>30</v>
      </c>
      <c r="E4963">
        <f>budget!F4963</f>
        <v>0.28999999999999998</v>
      </c>
      <c r="F4963" t="str">
        <f t="shared" si="239"/>
        <v>20200330</v>
      </c>
      <c r="G4963">
        <f>budget!E4963</f>
        <v>13</v>
      </c>
    </row>
    <row r="4964" spans="1:7" x14ac:dyDescent="0.55000000000000004">
      <c r="A4964">
        <f>budget!J4964</f>
        <v>988</v>
      </c>
      <c r="B4964">
        <v>2020</v>
      </c>
      <c r="C4964">
        <f t="shared" si="237"/>
        <v>1</v>
      </c>
      <c r="D4964">
        <f t="shared" si="238"/>
        <v>13</v>
      </c>
      <c r="E4964">
        <f>budget!F4964</f>
        <v>1.8</v>
      </c>
      <c r="F4964" t="str">
        <f t="shared" si="239"/>
        <v>20200113</v>
      </c>
      <c r="G4964">
        <f>budget!E4964</f>
        <v>2</v>
      </c>
    </row>
    <row r="4965" spans="1:7" x14ac:dyDescent="0.55000000000000004">
      <c r="A4965">
        <f>budget!J4965</f>
        <v>988</v>
      </c>
      <c r="B4965">
        <v>2020</v>
      </c>
      <c r="C4965">
        <f t="shared" si="237"/>
        <v>3</v>
      </c>
      <c r="D4965">
        <f t="shared" si="238"/>
        <v>2</v>
      </c>
      <c r="E4965">
        <f>budget!F4965</f>
        <v>0.8</v>
      </c>
      <c r="F4965" t="str">
        <f t="shared" si="239"/>
        <v>20200302</v>
      </c>
      <c r="G4965">
        <f>budget!E4965</f>
        <v>9</v>
      </c>
    </row>
    <row r="4966" spans="1:7" x14ac:dyDescent="0.55000000000000004">
      <c r="A4966">
        <f>budget!J4966</f>
        <v>989</v>
      </c>
      <c r="B4966">
        <v>2020</v>
      </c>
      <c r="C4966">
        <f t="shared" si="237"/>
        <v>1</v>
      </c>
      <c r="D4966">
        <f t="shared" si="238"/>
        <v>27</v>
      </c>
      <c r="E4966">
        <f>budget!F4966</f>
        <v>0.22</v>
      </c>
      <c r="F4966" t="str">
        <f t="shared" si="239"/>
        <v>20200127</v>
      </c>
      <c r="G4966">
        <f>budget!E4966</f>
        <v>4</v>
      </c>
    </row>
    <row r="4967" spans="1:7" x14ac:dyDescent="0.55000000000000004">
      <c r="A4967">
        <f>budget!J4967</f>
        <v>990</v>
      </c>
      <c r="B4967">
        <v>2020</v>
      </c>
      <c r="C4967">
        <f t="shared" si="237"/>
        <v>1</v>
      </c>
      <c r="D4967">
        <f t="shared" si="238"/>
        <v>6</v>
      </c>
      <c r="E4967">
        <f>budget!F4967</f>
        <v>2.5499999999999998</v>
      </c>
      <c r="F4967" t="str">
        <f t="shared" si="239"/>
        <v>20200106</v>
      </c>
      <c r="G4967">
        <f>budget!E4967</f>
        <v>1</v>
      </c>
    </row>
    <row r="4968" spans="1:7" x14ac:dyDescent="0.55000000000000004">
      <c r="A4968">
        <f>budget!J4968</f>
        <v>990</v>
      </c>
      <c r="B4968">
        <v>2020</v>
      </c>
      <c r="C4968">
        <f t="shared" si="237"/>
        <v>1</v>
      </c>
      <c r="D4968">
        <f t="shared" si="238"/>
        <v>13</v>
      </c>
      <c r="E4968">
        <f>budget!F4968</f>
        <v>16.46</v>
      </c>
      <c r="F4968" t="str">
        <f t="shared" si="239"/>
        <v>20200113</v>
      </c>
      <c r="G4968">
        <f>budget!E4968</f>
        <v>2</v>
      </c>
    </row>
    <row r="4969" spans="1:7" x14ac:dyDescent="0.55000000000000004">
      <c r="A4969">
        <f>budget!J4969</f>
        <v>990</v>
      </c>
      <c r="B4969">
        <v>2020</v>
      </c>
      <c r="C4969">
        <f t="shared" si="237"/>
        <v>1</v>
      </c>
      <c r="D4969">
        <f t="shared" si="238"/>
        <v>20</v>
      </c>
      <c r="E4969">
        <f>budget!F4969</f>
        <v>0.83</v>
      </c>
      <c r="F4969" t="str">
        <f t="shared" si="239"/>
        <v>20200120</v>
      </c>
      <c r="G4969">
        <f>budget!E4969</f>
        <v>3</v>
      </c>
    </row>
    <row r="4970" spans="1:7" x14ac:dyDescent="0.55000000000000004">
      <c r="A4970">
        <f>budget!J4970</f>
        <v>990</v>
      </c>
      <c r="B4970">
        <v>2020</v>
      </c>
      <c r="C4970">
        <f t="shared" si="237"/>
        <v>1</v>
      </c>
      <c r="D4970">
        <f t="shared" si="238"/>
        <v>27</v>
      </c>
      <c r="E4970">
        <f>budget!F4970</f>
        <v>5.03</v>
      </c>
      <c r="F4970" t="str">
        <f t="shared" si="239"/>
        <v>20200127</v>
      </c>
      <c r="G4970">
        <f>budget!E4970</f>
        <v>4</v>
      </c>
    </row>
    <row r="4971" spans="1:7" x14ac:dyDescent="0.55000000000000004">
      <c r="A4971">
        <f>budget!J4971</f>
        <v>990</v>
      </c>
      <c r="B4971">
        <v>2020</v>
      </c>
      <c r="C4971">
        <f t="shared" si="237"/>
        <v>2</v>
      </c>
      <c r="D4971">
        <f t="shared" si="238"/>
        <v>3</v>
      </c>
      <c r="E4971">
        <f>budget!F4971</f>
        <v>0.66</v>
      </c>
      <c r="F4971" t="str">
        <f t="shared" si="239"/>
        <v>20200203</v>
      </c>
      <c r="G4971">
        <f>budget!E4971</f>
        <v>5</v>
      </c>
    </row>
    <row r="4972" spans="1:7" x14ac:dyDescent="0.55000000000000004">
      <c r="A4972">
        <f>budget!J4972</f>
        <v>990</v>
      </c>
      <c r="B4972">
        <v>2020</v>
      </c>
      <c r="C4972">
        <f t="shared" si="237"/>
        <v>2</v>
      </c>
      <c r="D4972">
        <f t="shared" si="238"/>
        <v>10</v>
      </c>
      <c r="E4972">
        <f>budget!F4972</f>
        <v>5.35</v>
      </c>
      <c r="F4972" t="str">
        <f t="shared" si="239"/>
        <v>20200210</v>
      </c>
      <c r="G4972">
        <f>budget!E4972</f>
        <v>6</v>
      </c>
    </row>
    <row r="4973" spans="1:7" x14ac:dyDescent="0.55000000000000004">
      <c r="A4973">
        <f>budget!J4973</f>
        <v>990</v>
      </c>
      <c r="B4973">
        <v>2020</v>
      </c>
      <c r="C4973">
        <f t="shared" si="237"/>
        <v>3</v>
      </c>
      <c r="D4973">
        <f t="shared" si="238"/>
        <v>2</v>
      </c>
      <c r="E4973">
        <f>budget!F4973</f>
        <v>0.6</v>
      </c>
      <c r="F4973" t="str">
        <f t="shared" si="239"/>
        <v>20200302</v>
      </c>
      <c r="G4973">
        <f>budget!E4973</f>
        <v>9</v>
      </c>
    </row>
    <row r="4974" spans="1:7" x14ac:dyDescent="0.55000000000000004">
      <c r="A4974">
        <f>budget!J4974</f>
        <v>990</v>
      </c>
      <c r="B4974">
        <v>2020</v>
      </c>
      <c r="C4974">
        <f t="shared" si="237"/>
        <v>3</v>
      </c>
      <c r="D4974">
        <f t="shared" si="238"/>
        <v>9</v>
      </c>
      <c r="E4974">
        <f>budget!F4974</f>
        <v>3.19</v>
      </c>
      <c r="F4974" t="str">
        <f t="shared" si="239"/>
        <v>20200309</v>
      </c>
      <c r="G4974">
        <f>budget!E4974</f>
        <v>10</v>
      </c>
    </row>
    <row r="4975" spans="1:7" x14ac:dyDescent="0.55000000000000004">
      <c r="A4975">
        <f>budget!J4975</f>
        <v>990</v>
      </c>
      <c r="B4975">
        <v>2020</v>
      </c>
      <c r="C4975">
        <f t="shared" si="237"/>
        <v>3</v>
      </c>
      <c r="D4975">
        <f t="shared" si="238"/>
        <v>16</v>
      </c>
      <c r="E4975">
        <f>budget!F4975</f>
        <v>1.23</v>
      </c>
      <c r="F4975" t="str">
        <f t="shared" si="239"/>
        <v>20200316</v>
      </c>
      <c r="G4975">
        <f>budget!E4975</f>
        <v>11</v>
      </c>
    </row>
    <row r="4976" spans="1:7" x14ac:dyDescent="0.55000000000000004">
      <c r="A4976">
        <f>budget!J4976</f>
        <v>991</v>
      </c>
      <c r="B4976">
        <v>2020</v>
      </c>
      <c r="C4976">
        <f t="shared" si="237"/>
        <v>1</v>
      </c>
      <c r="D4976">
        <f t="shared" si="238"/>
        <v>13</v>
      </c>
      <c r="E4976">
        <f>budget!F4976</f>
        <v>0.75</v>
      </c>
      <c r="F4976" t="str">
        <f t="shared" si="239"/>
        <v>20200113</v>
      </c>
      <c r="G4976">
        <f>budget!E4976</f>
        <v>2</v>
      </c>
    </row>
    <row r="4977" spans="1:7" x14ac:dyDescent="0.55000000000000004">
      <c r="A4977">
        <f>budget!J4977</f>
        <v>992</v>
      </c>
      <c r="B4977">
        <v>2020</v>
      </c>
      <c r="C4977">
        <f t="shared" si="237"/>
        <v>1</v>
      </c>
      <c r="D4977">
        <f t="shared" si="238"/>
        <v>13</v>
      </c>
      <c r="E4977">
        <f>budget!F4977</f>
        <v>16.600000000000001</v>
      </c>
      <c r="F4977" t="str">
        <f t="shared" si="239"/>
        <v>20200113</v>
      </c>
      <c r="G4977">
        <f>budget!E4977</f>
        <v>2</v>
      </c>
    </row>
    <row r="4978" spans="1:7" x14ac:dyDescent="0.55000000000000004">
      <c r="A4978">
        <f>budget!J4978</f>
        <v>992</v>
      </c>
      <c r="B4978">
        <v>2020</v>
      </c>
      <c r="C4978">
        <f t="shared" si="237"/>
        <v>1</v>
      </c>
      <c r="D4978">
        <f t="shared" si="238"/>
        <v>20</v>
      </c>
      <c r="E4978">
        <f>budget!F4978</f>
        <v>0.63</v>
      </c>
      <c r="F4978" t="str">
        <f t="shared" si="239"/>
        <v>20200120</v>
      </c>
      <c r="G4978">
        <f>budget!E4978</f>
        <v>3</v>
      </c>
    </row>
    <row r="4979" spans="1:7" x14ac:dyDescent="0.55000000000000004">
      <c r="A4979">
        <f>budget!J4979</f>
        <v>992</v>
      </c>
      <c r="B4979">
        <v>2020</v>
      </c>
      <c r="C4979">
        <f t="shared" si="237"/>
        <v>1</v>
      </c>
      <c r="D4979">
        <f t="shared" si="238"/>
        <v>27</v>
      </c>
      <c r="E4979">
        <f>budget!F4979</f>
        <v>3.71</v>
      </c>
      <c r="F4979" t="str">
        <f t="shared" si="239"/>
        <v>20200127</v>
      </c>
      <c r="G4979">
        <f>budget!E4979</f>
        <v>4</v>
      </c>
    </row>
    <row r="4980" spans="1:7" x14ac:dyDescent="0.55000000000000004">
      <c r="A4980">
        <f>budget!J4980</f>
        <v>992</v>
      </c>
      <c r="B4980">
        <v>2020</v>
      </c>
      <c r="C4980">
        <f t="shared" si="237"/>
        <v>2</v>
      </c>
      <c r="D4980">
        <f t="shared" si="238"/>
        <v>3</v>
      </c>
      <c r="E4980">
        <f>budget!F4980</f>
        <v>1</v>
      </c>
      <c r="F4980" t="str">
        <f t="shared" si="239"/>
        <v>20200203</v>
      </c>
      <c r="G4980">
        <f>budget!E4980</f>
        <v>5</v>
      </c>
    </row>
    <row r="4981" spans="1:7" x14ac:dyDescent="0.55000000000000004">
      <c r="A4981">
        <f>budget!J4981</f>
        <v>992</v>
      </c>
      <c r="B4981">
        <v>2020</v>
      </c>
      <c r="C4981">
        <f t="shared" si="237"/>
        <v>2</v>
      </c>
      <c r="D4981">
        <f t="shared" si="238"/>
        <v>10</v>
      </c>
      <c r="E4981">
        <f>budget!F4981</f>
        <v>3</v>
      </c>
      <c r="F4981" t="str">
        <f t="shared" si="239"/>
        <v>20200210</v>
      </c>
      <c r="G4981">
        <f>budget!E4981</f>
        <v>6</v>
      </c>
    </row>
    <row r="4982" spans="1:7" x14ac:dyDescent="0.55000000000000004">
      <c r="A4982">
        <f>budget!J4982</f>
        <v>992</v>
      </c>
      <c r="B4982">
        <v>2020</v>
      </c>
      <c r="C4982">
        <f t="shared" si="237"/>
        <v>2</v>
      </c>
      <c r="D4982">
        <f t="shared" si="238"/>
        <v>24</v>
      </c>
      <c r="E4982">
        <f>budget!F4982</f>
        <v>0.57999999999999996</v>
      </c>
      <c r="F4982" t="str">
        <f t="shared" si="239"/>
        <v>20200224</v>
      </c>
      <c r="G4982">
        <f>budget!E4982</f>
        <v>8</v>
      </c>
    </row>
    <row r="4983" spans="1:7" x14ac:dyDescent="0.55000000000000004">
      <c r="A4983">
        <f>budget!J4983</f>
        <v>992</v>
      </c>
      <c r="B4983">
        <v>2020</v>
      </c>
      <c r="C4983">
        <f t="shared" si="237"/>
        <v>3</v>
      </c>
      <c r="D4983">
        <f t="shared" si="238"/>
        <v>2</v>
      </c>
      <c r="E4983">
        <f>budget!F4983</f>
        <v>4.13</v>
      </c>
      <c r="F4983" t="str">
        <f t="shared" si="239"/>
        <v>20200302</v>
      </c>
      <c r="G4983">
        <f>budget!E4983</f>
        <v>9</v>
      </c>
    </row>
    <row r="4984" spans="1:7" x14ac:dyDescent="0.55000000000000004">
      <c r="A4984">
        <f>budget!J4984</f>
        <v>992</v>
      </c>
      <c r="B4984">
        <v>2020</v>
      </c>
      <c r="C4984">
        <f t="shared" si="237"/>
        <v>3</v>
      </c>
      <c r="D4984">
        <f t="shared" si="238"/>
        <v>9</v>
      </c>
      <c r="E4984">
        <f>budget!F4984</f>
        <v>8.2799999999999994</v>
      </c>
      <c r="F4984" t="str">
        <f t="shared" si="239"/>
        <v>20200309</v>
      </c>
      <c r="G4984">
        <f>budget!E4984</f>
        <v>10</v>
      </c>
    </row>
    <row r="4985" spans="1:7" x14ac:dyDescent="0.55000000000000004">
      <c r="A4985">
        <f>budget!J4985</f>
        <v>992</v>
      </c>
      <c r="B4985">
        <v>2020</v>
      </c>
      <c r="C4985">
        <f t="shared" si="237"/>
        <v>3</v>
      </c>
      <c r="D4985">
        <f t="shared" si="238"/>
        <v>16</v>
      </c>
      <c r="E4985">
        <f>budget!F4985</f>
        <v>0.89</v>
      </c>
      <c r="F4985" t="str">
        <f t="shared" si="239"/>
        <v>20200316</v>
      </c>
      <c r="G4985">
        <f>budget!E4985</f>
        <v>11</v>
      </c>
    </row>
    <row r="4986" spans="1:7" x14ac:dyDescent="0.55000000000000004">
      <c r="A4986">
        <f>budget!J4986</f>
        <v>992</v>
      </c>
      <c r="B4986">
        <v>2020</v>
      </c>
      <c r="C4986">
        <f t="shared" si="237"/>
        <v>3</v>
      </c>
      <c r="D4986">
        <f t="shared" si="238"/>
        <v>23</v>
      </c>
      <c r="E4986">
        <f>budget!F4986</f>
        <v>1.1399999999999999</v>
      </c>
      <c r="F4986" t="str">
        <f t="shared" si="239"/>
        <v>20200323</v>
      </c>
      <c r="G4986">
        <f>budget!E4986</f>
        <v>12</v>
      </c>
    </row>
    <row r="4987" spans="1:7" x14ac:dyDescent="0.55000000000000004">
      <c r="A4987">
        <f>budget!J4987</f>
        <v>992</v>
      </c>
      <c r="B4987">
        <v>2020</v>
      </c>
      <c r="C4987">
        <f t="shared" si="237"/>
        <v>3</v>
      </c>
      <c r="D4987">
        <f t="shared" si="238"/>
        <v>30</v>
      </c>
      <c r="E4987">
        <f>budget!F4987</f>
        <v>0.25</v>
      </c>
      <c r="F4987" t="str">
        <f t="shared" si="239"/>
        <v>20200330</v>
      </c>
      <c r="G4987">
        <f>budget!E4987</f>
        <v>13</v>
      </c>
    </row>
    <row r="4988" spans="1:7" x14ac:dyDescent="0.55000000000000004">
      <c r="A4988">
        <f>budget!J4988</f>
        <v>992</v>
      </c>
      <c r="B4988">
        <v>2020</v>
      </c>
      <c r="C4988">
        <f t="shared" si="237"/>
        <v>4</v>
      </c>
      <c r="D4988">
        <f t="shared" si="238"/>
        <v>6</v>
      </c>
      <c r="E4988">
        <f>budget!F4988</f>
        <v>0.3</v>
      </c>
      <c r="F4988" t="str">
        <f t="shared" si="239"/>
        <v>20200406</v>
      </c>
      <c r="G4988">
        <f>budget!E4988</f>
        <v>14</v>
      </c>
    </row>
    <row r="4989" spans="1:7" x14ac:dyDescent="0.55000000000000004">
      <c r="A4989">
        <f>budget!J4989</f>
        <v>993</v>
      </c>
      <c r="B4989">
        <v>2020</v>
      </c>
      <c r="C4989">
        <f t="shared" si="237"/>
        <v>1</v>
      </c>
      <c r="D4989">
        <f t="shared" si="238"/>
        <v>27</v>
      </c>
      <c r="E4989">
        <f>budget!F4989</f>
        <v>0.61</v>
      </c>
      <c r="F4989" t="str">
        <f t="shared" si="239"/>
        <v>20200127</v>
      </c>
      <c r="G4989">
        <f>budget!E4989</f>
        <v>4</v>
      </c>
    </row>
    <row r="4990" spans="1:7" x14ac:dyDescent="0.55000000000000004">
      <c r="A4990">
        <f>budget!J4990</f>
        <v>993</v>
      </c>
      <c r="B4990">
        <v>2020</v>
      </c>
      <c r="C4990">
        <f t="shared" si="237"/>
        <v>2</v>
      </c>
      <c r="D4990">
        <f t="shared" si="238"/>
        <v>10</v>
      </c>
      <c r="E4990">
        <f>budget!F4990</f>
        <v>4.7</v>
      </c>
      <c r="F4990" t="str">
        <f t="shared" si="239"/>
        <v>20200210</v>
      </c>
      <c r="G4990">
        <f>budget!E4990</f>
        <v>6</v>
      </c>
    </row>
    <row r="4991" spans="1:7" x14ac:dyDescent="0.55000000000000004">
      <c r="A4991">
        <f>budget!J4991</f>
        <v>993</v>
      </c>
      <c r="B4991">
        <v>2020</v>
      </c>
      <c r="C4991">
        <f t="shared" si="237"/>
        <v>2</v>
      </c>
      <c r="D4991">
        <f t="shared" si="238"/>
        <v>17</v>
      </c>
      <c r="E4991">
        <f>budget!F4991</f>
        <v>6.91</v>
      </c>
      <c r="F4991" t="str">
        <f t="shared" si="239"/>
        <v>20200217</v>
      </c>
      <c r="G4991">
        <f>budget!E4991</f>
        <v>7</v>
      </c>
    </row>
    <row r="4992" spans="1:7" x14ac:dyDescent="0.55000000000000004">
      <c r="A4992">
        <f>budget!J4992</f>
        <v>993</v>
      </c>
      <c r="B4992">
        <v>2020</v>
      </c>
      <c r="C4992">
        <f t="shared" si="237"/>
        <v>3</v>
      </c>
      <c r="D4992">
        <f t="shared" si="238"/>
        <v>16</v>
      </c>
      <c r="E4992">
        <f>budget!F4992</f>
        <v>0.42</v>
      </c>
      <c r="F4992" t="str">
        <f t="shared" si="239"/>
        <v>20200316</v>
      </c>
      <c r="G4992">
        <f>budget!E4992</f>
        <v>11</v>
      </c>
    </row>
    <row r="4993" spans="1:7" x14ac:dyDescent="0.55000000000000004">
      <c r="A4993">
        <f>budget!J4993</f>
        <v>993</v>
      </c>
      <c r="B4993">
        <v>2020</v>
      </c>
      <c r="C4993">
        <f t="shared" si="237"/>
        <v>4</v>
      </c>
      <c r="D4993">
        <f t="shared" si="238"/>
        <v>20</v>
      </c>
      <c r="E4993">
        <f>budget!F4993</f>
        <v>0.43</v>
      </c>
      <c r="F4993" t="str">
        <f t="shared" si="239"/>
        <v>20200420</v>
      </c>
      <c r="G4993">
        <f>budget!E4993</f>
        <v>16</v>
      </c>
    </row>
    <row r="4994" spans="1:7" x14ac:dyDescent="0.55000000000000004">
      <c r="A4994">
        <f>budget!J4994</f>
        <v>994</v>
      </c>
      <c r="B4994">
        <v>2020</v>
      </c>
      <c r="C4994">
        <f t="shared" si="237"/>
        <v>1</v>
      </c>
      <c r="D4994">
        <f t="shared" si="238"/>
        <v>20</v>
      </c>
      <c r="E4994">
        <f>budget!F4994</f>
        <v>0.25</v>
      </c>
      <c r="F4994" t="str">
        <f t="shared" si="239"/>
        <v>20200120</v>
      </c>
      <c r="G4994">
        <f>budget!E4994</f>
        <v>3</v>
      </c>
    </row>
    <row r="4995" spans="1:7" x14ac:dyDescent="0.55000000000000004">
      <c r="A4995">
        <f>budget!J4995</f>
        <v>994</v>
      </c>
      <c r="B4995">
        <v>2020</v>
      </c>
      <c r="C4995">
        <f t="shared" si="237"/>
        <v>2</v>
      </c>
      <c r="D4995">
        <f t="shared" si="238"/>
        <v>24</v>
      </c>
      <c r="E4995">
        <f>budget!F4995</f>
        <v>1.39</v>
      </c>
      <c r="F4995" t="str">
        <f t="shared" si="239"/>
        <v>20200224</v>
      </c>
      <c r="G4995">
        <f>budget!E4995</f>
        <v>8</v>
      </c>
    </row>
    <row r="4996" spans="1:7" x14ac:dyDescent="0.55000000000000004">
      <c r="A4996">
        <f>budget!J4996</f>
        <v>994</v>
      </c>
      <c r="B4996">
        <v>2020</v>
      </c>
      <c r="C4996">
        <f t="shared" si="237"/>
        <v>3</v>
      </c>
      <c r="D4996">
        <f t="shared" si="238"/>
        <v>2</v>
      </c>
      <c r="E4996">
        <f>budget!F4996</f>
        <v>0.72</v>
      </c>
      <c r="F4996" t="str">
        <f t="shared" si="239"/>
        <v>20200302</v>
      </c>
      <c r="G4996">
        <f>budget!E4996</f>
        <v>9</v>
      </c>
    </row>
    <row r="4997" spans="1:7" x14ac:dyDescent="0.55000000000000004">
      <c r="A4997">
        <f>budget!J4997</f>
        <v>995</v>
      </c>
      <c r="B4997">
        <v>2020</v>
      </c>
      <c r="C4997">
        <f t="shared" si="237"/>
        <v>1</v>
      </c>
      <c r="D4997">
        <f t="shared" si="238"/>
        <v>20</v>
      </c>
      <c r="E4997">
        <f>budget!F4997</f>
        <v>0.19</v>
      </c>
      <c r="F4997" t="str">
        <f t="shared" si="239"/>
        <v>20200120</v>
      </c>
      <c r="G4997">
        <f>budget!E4997</f>
        <v>3</v>
      </c>
    </row>
    <row r="4998" spans="1:7" x14ac:dyDescent="0.55000000000000004">
      <c r="A4998">
        <f>budget!J4998</f>
        <v>995</v>
      </c>
      <c r="B4998">
        <v>2020</v>
      </c>
      <c r="C4998">
        <f t="shared" si="237"/>
        <v>1</v>
      </c>
      <c r="D4998">
        <f t="shared" si="238"/>
        <v>27</v>
      </c>
      <c r="E4998">
        <f>budget!F4998</f>
        <v>0.21</v>
      </c>
      <c r="F4998" t="str">
        <f t="shared" si="239"/>
        <v>20200127</v>
      </c>
      <c r="G4998">
        <f>budget!E4998</f>
        <v>4</v>
      </c>
    </row>
    <row r="4999" spans="1:7" x14ac:dyDescent="0.55000000000000004">
      <c r="A4999">
        <f>budget!J4999</f>
        <v>995</v>
      </c>
      <c r="B4999">
        <v>2020</v>
      </c>
      <c r="C4999">
        <f t="shared" si="237"/>
        <v>2</v>
      </c>
      <c r="D4999">
        <f t="shared" si="238"/>
        <v>17</v>
      </c>
      <c r="E4999">
        <f>budget!F4999</f>
        <v>0.18</v>
      </c>
      <c r="F4999" t="str">
        <f t="shared" si="239"/>
        <v>20200217</v>
      </c>
      <c r="G4999">
        <f>budget!E4999</f>
        <v>7</v>
      </c>
    </row>
    <row r="5000" spans="1:7" x14ac:dyDescent="0.55000000000000004">
      <c r="A5000">
        <f>budget!J5000</f>
        <v>995</v>
      </c>
      <c r="B5000">
        <v>2020</v>
      </c>
      <c r="C5000">
        <f t="shared" si="237"/>
        <v>3</v>
      </c>
      <c r="D5000">
        <f t="shared" si="238"/>
        <v>16</v>
      </c>
      <c r="E5000">
        <f>budget!F5000</f>
        <v>0.2</v>
      </c>
      <c r="F5000" t="str">
        <f t="shared" si="239"/>
        <v>20200316</v>
      </c>
      <c r="G5000">
        <f>budget!E5000</f>
        <v>11</v>
      </c>
    </row>
    <row r="5001" spans="1:7" x14ac:dyDescent="0.55000000000000004">
      <c r="A5001">
        <f>budget!J5001</f>
        <v>996</v>
      </c>
      <c r="B5001">
        <v>2020</v>
      </c>
      <c r="C5001">
        <f t="shared" si="237"/>
        <v>2</v>
      </c>
      <c r="D5001">
        <f t="shared" si="238"/>
        <v>10</v>
      </c>
      <c r="E5001">
        <f>budget!F5001</f>
        <v>0.25</v>
      </c>
      <c r="F5001" t="str">
        <f t="shared" si="239"/>
        <v>20200210</v>
      </c>
      <c r="G5001">
        <f>budget!E5001</f>
        <v>6</v>
      </c>
    </row>
    <row r="5002" spans="1:7" x14ac:dyDescent="0.55000000000000004">
      <c r="A5002">
        <f>budget!J5002</f>
        <v>997</v>
      </c>
      <c r="B5002">
        <v>2020</v>
      </c>
      <c r="C5002">
        <f t="shared" si="237"/>
        <v>1</v>
      </c>
      <c r="D5002">
        <f t="shared" si="238"/>
        <v>6</v>
      </c>
      <c r="E5002">
        <f>budget!F5002</f>
        <v>1.84</v>
      </c>
      <c r="F5002" t="str">
        <f t="shared" si="239"/>
        <v>20200106</v>
      </c>
      <c r="G5002">
        <f>budget!E5002</f>
        <v>1</v>
      </c>
    </row>
    <row r="5003" spans="1:7" x14ac:dyDescent="0.55000000000000004">
      <c r="A5003">
        <f>budget!J5003</f>
        <v>997</v>
      </c>
      <c r="B5003">
        <v>2020</v>
      </c>
      <c r="C5003">
        <f t="shared" si="237"/>
        <v>1</v>
      </c>
      <c r="D5003">
        <f t="shared" si="238"/>
        <v>13</v>
      </c>
      <c r="E5003">
        <f>budget!F5003</f>
        <v>2.06</v>
      </c>
      <c r="F5003" t="str">
        <f t="shared" si="239"/>
        <v>20200113</v>
      </c>
      <c r="G5003">
        <f>budget!E5003</f>
        <v>2</v>
      </c>
    </row>
    <row r="5004" spans="1:7" x14ac:dyDescent="0.55000000000000004">
      <c r="A5004">
        <f>budget!J5004</f>
        <v>997</v>
      </c>
      <c r="B5004">
        <v>2020</v>
      </c>
      <c r="C5004">
        <f t="shared" si="237"/>
        <v>1</v>
      </c>
      <c r="D5004">
        <f t="shared" si="238"/>
        <v>20</v>
      </c>
      <c r="E5004">
        <f>budget!F5004</f>
        <v>2.8</v>
      </c>
      <c r="F5004" t="str">
        <f t="shared" si="239"/>
        <v>20200120</v>
      </c>
      <c r="G5004">
        <f>budget!E5004</f>
        <v>3</v>
      </c>
    </row>
    <row r="5005" spans="1:7" x14ac:dyDescent="0.55000000000000004">
      <c r="A5005">
        <f>budget!J5005</f>
        <v>997</v>
      </c>
      <c r="B5005">
        <v>2020</v>
      </c>
      <c r="C5005">
        <f t="shared" si="237"/>
        <v>1</v>
      </c>
      <c r="D5005">
        <f t="shared" si="238"/>
        <v>27</v>
      </c>
      <c r="E5005">
        <f>budget!F5005</f>
        <v>0.28000000000000003</v>
      </c>
      <c r="F5005" t="str">
        <f t="shared" si="239"/>
        <v>20200127</v>
      </c>
      <c r="G5005">
        <f>budget!E5005</f>
        <v>4</v>
      </c>
    </row>
    <row r="5006" spans="1:7" x14ac:dyDescent="0.55000000000000004">
      <c r="A5006">
        <f>budget!J5006</f>
        <v>997</v>
      </c>
      <c r="B5006">
        <v>2020</v>
      </c>
      <c r="C5006">
        <f t="shared" si="237"/>
        <v>2</v>
      </c>
      <c r="D5006">
        <f t="shared" si="238"/>
        <v>3</v>
      </c>
      <c r="E5006">
        <f>budget!F5006</f>
        <v>1.22</v>
      </c>
      <c r="F5006" t="str">
        <f t="shared" si="239"/>
        <v>20200203</v>
      </c>
      <c r="G5006">
        <f>budget!E5006</f>
        <v>5</v>
      </c>
    </row>
    <row r="5007" spans="1:7" x14ac:dyDescent="0.55000000000000004">
      <c r="A5007">
        <f>budget!J5007</f>
        <v>997</v>
      </c>
      <c r="B5007">
        <v>2020</v>
      </c>
      <c r="C5007">
        <f t="shared" si="237"/>
        <v>2</v>
      </c>
      <c r="D5007">
        <f t="shared" si="238"/>
        <v>10</v>
      </c>
      <c r="E5007">
        <f>budget!F5007</f>
        <v>5.92</v>
      </c>
      <c r="F5007" t="str">
        <f t="shared" si="239"/>
        <v>20200210</v>
      </c>
      <c r="G5007">
        <f>budget!E5007</f>
        <v>6</v>
      </c>
    </row>
    <row r="5008" spans="1:7" x14ac:dyDescent="0.55000000000000004">
      <c r="A5008">
        <f>budget!J5008</f>
        <v>997</v>
      </c>
      <c r="B5008">
        <v>2020</v>
      </c>
      <c r="C5008">
        <f t="shared" si="237"/>
        <v>2</v>
      </c>
      <c r="D5008">
        <f t="shared" si="238"/>
        <v>17</v>
      </c>
      <c r="E5008">
        <f>budget!F5008</f>
        <v>6.91</v>
      </c>
      <c r="F5008" t="str">
        <f t="shared" si="239"/>
        <v>20200217</v>
      </c>
      <c r="G5008">
        <f>budget!E5008</f>
        <v>7</v>
      </c>
    </row>
    <row r="5009" spans="1:7" x14ac:dyDescent="0.55000000000000004">
      <c r="A5009">
        <f>budget!J5009</f>
        <v>997</v>
      </c>
      <c r="B5009">
        <v>2020</v>
      </c>
      <c r="C5009">
        <f t="shared" si="237"/>
        <v>2</v>
      </c>
      <c r="D5009">
        <f t="shared" si="238"/>
        <v>24</v>
      </c>
      <c r="E5009">
        <f>budget!F5009</f>
        <v>6.49</v>
      </c>
      <c r="F5009" t="str">
        <f t="shared" si="239"/>
        <v>20200224</v>
      </c>
      <c r="G5009">
        <f>budget!E5009</f>
        <v>8</v>
      </c>
    </row>
    <row r="5010" spans="1:7" x14ac:dyDescent="0.55000000000000004">
      <c r="A5010">
        <f>budget!J5010</f>
        <v>997</v>
      </c>
      <c r="B5010">
        <v>2020</v>
      </c>
      <c r="C5010">
        <f t="shared" si="237"/>
        <v>3</v>
      </c>
      <c r="D5010">
        <f t="shared" si="238"/>
        <v>2</v>
      </c>
      <c r="E5010">
        <f>budget!F5010</f>
        <v>5.03</v>
      </c>
      <c r="F5010" t="str">
        <f t="shared" si="239"/>
        <v>20200302</v>
      </c>
      <c r="G5010">
        <f>budget!E5010</f>
        <v>9</v>
      </c>
    </row>
    <row r="5011" spans="1:7" x14ac:dyDescent="0.55000000000000004">
      <c r="A5011">
        <f>budget!J5011</f>
        <v>997</v>
      </c>
      <c r="B5011">
        <v>2020</v>
      </c>
      <c r="C5011">
        <f t="shared" si="237"/>
        <v>3</v>
      </c>
      <c r="D5011">
        <f t="shared" si="238"/>
        <v>9</v>
      </c>
      <c r="E5011">
        <f>budget!F5011</f>
        <v>5.15</v>
      </c>
      <c r="F5011" t="str">
        <f t="shared" si="239"/>
        <v>20200309</v>
      </c>
      <c r="G5011">
        <f>budget!E5011</f>
        <v>10</v>
      </c>
    </row>
    <row r="5012" spans="1:7" x14ac:dyDescent="0.55000000000000004">
      <c r="A5012">
        <f>budget!J5012</f>
        <v>997</v>
      </c>
      <c r="B5012">
        <v>2020</v>
      </c>
      <c r="C5012">
        <f t="shared" si="237"/>
        <v>3</v>
      </c>
      <c r="D5012">
        <f t="shared" si="238"/>
        <v>16</v>
      </c>
      <c r="E5012">
        <f>budget!F5012</f>
        <v>11.71</v>
      </c>
      <c r="F5012" t="str">
        <f t="shared" si="239"/>
        <v>20200316</v>
      </c>
      <c r="G5012">
        <f>budget!E5012</f>
        <v>11</v>
      </c>
    </row>
    <row r="5013" spans="1:7" x14ac:dyDescent="0.55000000000000004">
      <c r="A5013">
        <f>budget!J5013</f>
        <v>997</v>
      </c>
      <c r="B5013">
        <v>2020</v>
      </c>
      <c r="C5013">
        <f t="shared" ref="C5013:C5076" si="240">IF(G5013=1,$M$2,IF(G5013=2,$M$3,IF(G5013=3,$M$4,IF(G5013=4,$M$5,IF(G5013=5,$M$6,IF(G5013=6,$M$7,IF(G5013=7,$M$8,IF(G5013=8,$M$9,IF(G5013=9,$M$10,IF(G5013=10,$M$11,IF(G5013=11,$M$12,IF(G5013=12,$M$13,IF(G5013=13,$M$14,IF(G5013=14,$M$15,IF(G5013=15,$M$16,IF(G5013=16,$M$17,IF(G5013=17,$M$18,IF(G5013=18,$M$19,IF(G5013=19,$M$20,IF(G5013=20,$M$21,IF(G5013=21,$M$22,IF(G5013=22,$M$23,IF(G5013=23,$M$24,IF(G5013=24,$M$25,IF(G5013=25,$M$26,IF(G5013=26,$M$27,IF(G5013=27,$M$28,IF(G5013=28,$M$29,IF(G5013=29,$M$30,IF(G5013=30,$M$31,IF(G5013=31,$M$32,IF(G5013=32,$M$33,IF(G5013=33,$M$34,IF(G5013=34,$M$35,IF(G5013=35,$M$36,IF(G5013=36,$M$37,IF(G5013=37,$M$38,IF(G5013=38,$M$39,IF(G5013=39,$M$40,IF(G5013=40,$M$41,IF(G5013=41,$M$42,IF(G5013=42,$M$43,IF(G5013=43,$M$44,IF(G5013=44,$M$45,IF(G5013=45,$M$46,IF(G5013=46,$M$47,IF(G5013=47,$M$48,IF(G5013=48,$M$49,IF(G5013=49,$M$50,IF(G5013=50,$M$51,IF(G5013=51,$M$52,IF(G5013=52,$M$53,""))))))))))))))))))))))))))))))))))))))))))))))))))))</f>
        <v>3</v>
      </c>
      <c r="D5013">
        <f t="shared" ref="D5013:D5076" si="241">IF(G5013=1,$O$2,IF(G5013=2,$O$3,IF(G5013=3,$O$4,IF(G5013=4,$O$5,IF(G5013=5,$O$6,IF(G5013=6,$O$7,IF(G5013=7,$O$8,IF(G5013=8,$O$9,IF(G5013=9,$O$10,IF(G5013=10,$O$11,IF(G5013=11,$O$12,IF(G5013=12,$O$13,IF(G5013=13,$O$14,IF(G5013=14,$O$15,IF(G5013=15,$O$16,IF(G5013=16,$O$17,IF(G5013=17,$O$18,IF(G5013=18,$O$19,IF(G5013=19,$O$20,IF(G5013=20,$O$21,IF(G5013=21,$O$22,IF(G5013=22,$O$23,IF(G5013=23,$O$24,IF(G5013=24,$O$25,IF(G5013=25,$O$26,IF(G5013=26,$O$27,IF(G5013=27,$O$28,IF(G5013=28,$O$29,IF(G5013=29,$O$30,IF(G5013=30,$O$31,IF(G5013=31,$O$32,IF(G5013=32,$O$33,IF(G5013=33,$O$34,IF(G5013=34,$O$35,IF(G5013=35,$O$36,IF(G5013=36,$O$37,IF(G5013=37,$O$38,IF(G5013=38,$O$39,IF(G5013=39,$O$40,IF(G5013=40,$O$41,IF(G5013=41,$O$42,IF(G5013=42,$O$43,IF(G5013=43,$O$44,IF(G5013=44,$O$45,IF(G5013=45,$O$46,IF(G5013=46,$O$47,IF(G5013=47,$O$48,IF(G5013=48,$O$49,IF(G5013=49,$O$50,IF(G5013=50,$O$51,IF(G5013=51,$O$52,IF(G5013=52,$O$53,""))))))))))))))))))))))))))))))))))))))))))))))))))))</f>
        <v>23</v>
      </c>
      <c r="E5013">
        <f>budget!F5013</f>
        <v>12.8</v>
      </c>
      <c r="F5013" t="str">
        <f t="shared" ref="F5013:F5076" si="242">B5013&amp;TEXT(C5013,"00")&amp;TEXT(D5013,"00")</f>
        <v>20200323</v>
      </c>
      <c r="G5013">
        <f>budget!E5013</f>
        <v>12</v>
      </c>
    </row>
    <row r="5014" spans="1:7" x14ac:dyDescent="0.55000000000000004">
      <c r="A5014">
        <f>budget!J5014</f>
        <v>997</v>
      </c>
      <c r="B5014">
        <v>2020</v>
      </c>
      <c r="C5014">
        <f t="shared" si="240"/>
        <v>3</v>
      </c>
      <c r="D5014">
        <f t="shared" si="241"/>
        <v>30</v>
      </c>
      <c r="E5014">
        <f>budget!F5014</f>
        <v>2.2200000000000002</v>
      </c>
      <c r="F5014" t="str">
        <f t="shared" si="242"/>
        <v>20200330</v>
      </c>
      <c r="G5014">
        <f>budget!E5014</f>
        <v>13</v>
      </c>
    </row>
    <row r="5015" spans="1:7" x14ac:dyDescent="0.55000000000000004">
      <c r="A5015">
        <f>budget!J5015</f>
        <v>997</v>
      </c>
      <c r="B5015">
        <v>2020</v>
      </c>
      <c r="C5015">
        <f t="shared" si="240"/>
        <v>4</v>
      </c>
      <c r="D5015">
        <f t="shared" si="241"/>
        <v>6</v>
      </c>
      <c r="E5015">
        <f>budget!F5015</f>
        <v>3.61</v>
      </c>
      <c r="F5015" t="str">
        <f t="shared" si="242"/>
        <v>20200406</v>
      </c>
      <c r="G5015">
        <f>budget!E5015</f>
        <v>14</v>
      </c>
    </row>
    <row r="5016" spans="1:7" x14ac:dyDescent="0.55000000000000004">
      <c r="A5016">
        <f>budget!J5016</f>
        <v>997</v>
      </c>
      <c r="B5016">
        <v>2020</v>
      </c>
      <c r="C5016">
        <f t="shared" si="240"/>
        <v>4</v>
      </c>
      <c r="D5016">
        <f t="shared" si="241"/>
        <v>13</v>
      </c>
      <c r="E5016">
        <f>budget!F5016</f>
        <v>1.55</v>
      </c>
      <c r="F5016" t="str">
        <f t="shared" si="242"/>
        <v>20200413</v>
      </c>
      <c r="G5016">
        <f>budget!E5016</f>
        <v>15</v>
      </c>
    </row>
    <row r="5017" spans="1:7" x14ac:dyDescent="0.55000000000000004">
      <c r="A5017">
        <f>budget!J5017</f>
        <v>997</v>
      </c>
      <c r="B5017">
        <v>2020</v>
      </c>
      <c r="C5017">
        <f t="shared" si="240"/>
        <v>4</v>
      </c>
      <c r="D5017">
        <f t="shared" si="241"/>
        <v>20</v>
      </c>
      <c r="E5017">
        <f>budget!F5017</f>
        <v>7.31</v>
      </c>
      <c r="F5017" t="str">
        <f t="shared" si="242"/>
        <v>20200420</v>
      </c>
      <c r="G5017">
        <f>budget!E5017</f>
        <v>16</v>
      </c>
    </row>
    <row r="5018" spans="1:7" x14ac:dyDescent="0.55000000000000004">
      <c r="A5018">
        <f>budget!J5018</f>
        <v>997</v>
      </c>
      <c r="B5018">
        <v>2020</v>
      </c>
      <c r="C5018">
        <f t="shared" si="240"/>
        <v>4</v>
      </c>
      <c r="D5018">
        <f t="shared" si="241"/>
        <v>27</v>
      </c>
      <c r="E5018">
        <f>budget!F5018</f>
        <v>2.75</v>
      </c>
      <c r="F5018" t="str">
        <f t="shared" si="242"/>
        <v>20200427</v>
      </c>
      <c r="G5018">
        <f>budget!E5018</f>
        <v>17</v>
      </c>
    </row>
    <row r="5019" spans="1:7" x14ac:dyDescent="0.55000000000000004">
      <c r="A5019">
        <f>budget!J5019</f>
        <v>997</v>
      </c>
      <c r="B5019">
        <v>2020</v>
      </c>
      <c r="C5019">
        <f t="shared" si="240"/>
        <v>5</v>
      </c>
      <c r="D5019">
        <f t="shared" si="241"/>
        <v>4</v>
      </c>
      <c r="E5019">
        <f>budget!F5019</f>
        <v>1</v>
      </c>
      <c r="F5019" t="str">
        <f t="shared" si="242"/>
        <v>20200504</v>
      </c>
      <c r="G5019">
        <f>budget!E5019</f>
        <v>18</v>
      </c>
    </row>
    <row r="5020" spans="1:7" x14ac:dyDescent="0.55000000000000004">
      <c r="A5020">
        <f>budget!J5020</f>
        <v>997</v>
      </c>
      <c r="B5020">
        <v>2020</v>
      </c>
      <c r="C5020">
        <f t="shared" si="240"/>
        <v>5</v>
      </c>
      <c r="D5020">
        <f t="shared" si="241"/>
        <v>11</v>
      </c>
      <c r="E5020">
        <f>budget!F5020</f>
        <v>1</v>
      </c>
      <c r="F5020" t="str">
        <f t="shared" si="242"/>
        <v>20200511</v>
      </c>
      <c r="G5020">
        <f>budget!E5020</f>
        <v>19</v>
      </c>
    </row>
    <row r="5021" spans="1:7" x14ac:dyDescent="0.55000000000000004">
      <c r="A5021">
        <f>budget!J5021</f>
        <v>997</v>
      </c>
      <c r="B5021">
        <v>2020</v>
      </c>
      <c r="C5021">
        <f t="shared" si="240"/>
        <v>5</v>
      </c>
      <c r="D5021">
        <f t="shared" si="241"/>
        <v>18</v>
      </c>
      <c r="E5021">
        <f>budget!F5021</f>
        <v>1</v>
      </c>
      <c r="F5021" t="str">
        <f t="shared" si="242"/>
        <v>20200518</v>
      </c>
      <c r="G5021">
        <f>budget!E5021</f>
        <v>20</v>
      </c>
    </row>
    <row r="5022" spans="1:7" x14ac:dyDescent="0.55000000000000004">
      <c r="A5022">
        <f>budget!J5022</f>
        <v>997</v>
      </c>
      <c r="B5022">
        <v>2020</v>
      </c>
      <c r="C5022">
        <f t="shared" si="240"/>
        <v>5</v>
      </c>
      <c r="D5022">
        <f t="shared" si="241"/>
        <v>25</v>
      </c>
      <c r="E5022">
        <f>budget!F5022</f>
        <v>1</v>
      </c>
      <c r="F5022" t="str">
        <f t="shared" si="242"/>
        <v>20200525</v>
      </c>
      <c r="G5022">
        <f>budget!E5022</f>
        <v>21</v>
      </c>
    </row>
    <row r="5023" spans="1:7" x14ac:dyDescent="0.55000000000000004">
      <c r="A5023">
        <f>budget!J5023</f>
        <v>997</v>
      </c>
      <c r="B5023">
        <v>2020</v>
      </c>
      <c r="C5023">
        <f t="shared" si="240"/>
        <v>6</v>
      </c>
      <c r="D5023">
        <f t="shared" si="241"/>
        <v>1</v>
      </c>
      <c r="E5023">
        <f>budget!F5023</f>
        <v>1</v>
      </c>
      <c r="F5023" t="str">
        <f t="shared" si="242"/>
        <v>20200601</v>
      </c>
      <c r="G5023">
        <f>budget!E5023</f>
        <v>22</v>
      </c>
    </row>
    <row r="5024" spans="1:7" x14ac:dyDescent="0.55000000000000004">
      <c r="A5024">
        <f>budget!J5024</f>
        <v>997</v>
      </c>
      <c r="B5024">
        <v>2020</v>
      </c>
      <c r="C5024">
        <f t="shared" si="240"/>
        <v>6</v>
      </c>
      <c r="D5024">
        <f t="shared" si="241"/>
        <v>8</v>
      </c>
      <c r="E5024">
        <f>budget!F5024</f>
        <v>1</v>
      </c>
      <c r="F5024" t="str">
        <f t="shared" si="242"/>
        <v>20200608</v>
      </c>
      <c r="G5024">
        <f>budget!E5024</f>
        <v>23</v>
      </c>
    </row>
    <row r="5025" spans="1:7" x14ac:dyDescent="0.55000000000000004">
      <c r="A5025">
        <f>budget!J5025</f>
        <v>997</v>
      </c>
      <c r="B5025">
        <v>2020</v>
      </c>
      <c r="C5025">
        <f t="shared" si="240"/>
        <v>6</v>
      </c>
      <c r="D5025">
        <f t="shared" si="241"/>
        <v>15</v>
      </c>
      <c r="E5025">
        <f>budget!F5025</f>
        <v>1</v>
      </c>
      <c r="F5025" t="str">
        <f t="shared" si="242"/>
        <v>20200615</v>
      </c>
      <c r="G5025">
        <f>budget!E5025</f>
        <v>24</v>
      </c>
    </row>
    <row r="5026" spans="1:7" x14ac:dyDescent="0.55000000000000004">
      <c r="A5026">
        <f>budget!J5026</f>
        <v>997</v>
      </c>
      <c r="B5026">
        <v>2020</v>
      </c>
      <c r="C5026">
        <f t="shared" si="240"/>
        <v>6</v>
      </c>
      <c r="D5026">
        <f t="shared" si="241"/>
        <v>22</v>
      </c>
      <c r="E5026">
        <f>budget!F5026</f>
        <v>5</v>
      </c>
      <c r="F5026" t="str">
        <f t="shared" si="242"/>
        <v>20200622</v>
      </c>
      <c r="G5026">
        <f>budget!E5026</f>
        <v>25</v>
      </c>
    </row>
    <row r="5027" spans="1:7" x14ac:dyDescent="0.55000000000000004">
      <c r="A5027">
        <f>budget!J5027</f>
        <v>997</v>
      </c>
      <c r="B5027">
        <v>2020</v>
      </c>
      <c r="C5027">
        <f t="shared" si="240"/>
        <v>6</v>
      </c>
      <c r="D5027">
        <f t="shared" si="241"/>
        <v>29</v>
      </c>
      <c r="E5027">
        <f>budget!F5027</f>
        <v>5</v>
      </c>
      <c r="F5027" t="str">
        <f t="shared" si="242"/>
        <v>20200629</v>
      </c>
      <c r="G5027">
        <f>budget!E5027</f>
        <v>26</v>
      </c>
    </row>
    <row r="5028" spans="1:7" x14ac:dyDescent="0.55000000000000004">
      <c r="A5028">
        <f>budget!J5028</f>
        <v>1002</v>
      </c>
      <c r="B5028">
        <v>2020</v>
      </c>
      <c r="C5028">
        <f t="shared" si="240"/>
        <v>1</v>
      </c>
      <c r="D5028">
        <f t="shared" si="241"/>
        <v>6</v>
      </c>
      <c r="E5028">
        <f>budget!F5028</f>
        <v>1.62</v>
      </c>
      <c r="F5028" t="str">
        <f t="shared" si="242"/>
        <v>20200106</v>
      </c>
      <c r="G5028">
        <f>budget!E5028</f>
        <v>1</v>
      </c>
    </row>
    <row r="5029" spans="1:7" x14ac:dyDescent="0.55000000000000004">
      <c r="A5029">
        <f>budget!J5029</f>
        <v>1002</v>
      </c>
      <c r="B5029">
        <v>2020</v>
      </c>
      <c r="C5029">
        <f t="shared" si="240"/>
        <v>1</v>
      </c>
      <c r="D5029">
        <f t="shared" si="241"/>
        <v>13</v>
      </c>
      <c r="E5029">
        <f>budget!F5029</f>
        <v>1.79</v>
      </c>
      <c r="F5029" t="str">
        <f t="shared" si="242"/>
        <v>20200113</v>
      </c>
      <c r="G5029">
        <f>budget!E5029</f>
        <v>2</v>
      </c>
    </row>
    <row r="5030" spans="1:7" x14ac:dyDescent="0.55000000000000004">
      <c r="A5030">
        <f>budget!J5030</f>
        <v>1002</v>
      </c>
      <c r="B5030">
        <v>2020</v>
      </c>
      <c r="C5030">
        <f t="shared" si="240"/>
        <v>1</v>
      </c>
      <c r="D5030">
        <f t="shared" si="241"/>
        <v>20</v>
      </c>
      <c r="E5030">
        <f>budget!F5030</f>
        <v>3.13</v>
      </c>
      <c r="F5030" t="str">
        <f t="shared" si="242"/>
        <v>20200120</v>
      </c>
      <c r="G5030">
        <f>budget!E5030</f>
        <v>3</v>
      </c>
    </row>
    <row r="5031" spans="1:7" x14ac:dyDescent="0.55000000000000004">
      <c r="A5031">
        <f>budget!J5031</f>
        <v>1002</v>
      </c>
      <c r="B5031">
        <v>2020</v>
      </c>
      <c r="C5031">
        <f t="shared" si="240"/>
        <v>1</v>
      </c>
      <c r="D5031">
        <f t="shared" si="241"/>
        <v>27</v>
      </c>
      <c r="E5031">
        <f>budget!F5031</f>
        <v>4.1900000000000004</v>
      </c>
      <c r="F5031" t="str">
        <f t="shared" si="242"/>
        <v>20200127</v>
      </c>
      <c r="G5031">
        <f>budget!E5031</f>
        <v>4</v>
      </c>
    </row>
    <row r="5032" spans="1:7" x14ac:dyDescent="0.55000000000000004">
      <c r="A5032">
        <f>budget!J5032</f>
        <v>1002</v>
      </c>
      <c r="B5032">
        <v>2020</v>
      </c>
      <c r="C5032">
        <f t="shared" si="240"/>
        <v>2</v>
      </c>
      <c r="D5032">
        <f t="shared" si="241"/>
        <v>3</v>
      </c>
      <c r="E5032">
        <f>budget!F5032</f>
        <v>2.2599999999999998</v>
      </c>
      <c r="F5032" t="str">
        <f t="shared" si="242"/>
        <v>20200203</v>
      </c>
      <c r="G5032">
        <f>budget!E5032</f>
        <v>5</v>
      </c>
    </row>
    <row r="5033" spans="1:7" x14ac:dyDescent="0.55000000000000004">
      <c r="A5033">
        <f>budget!J5033</f>
        <v>1002</v>
      </c>
      <c r="B5033">
        <v>2020</v>
      </c>
      <c r="C5033">
        <f t="shared" si="240"/>
        <v>2</v>
      </c>
      <c r="D5033">
        <f t="shared" si="241"/>
        <v>10</v>
      </c>
      <c r="E5033">
        <f>budget!F5033</f>
        <v>16.52</v>
      </c>
      <c r="F5033" t="str">
        <f t="shared" si="242"/>
        <v>20200210</v>
      </c>
      <c r="G5033">
        <f>budget!E5033</f>
        <v>6</v>
      </c>
    </row>
    <row r="5034" spans="1:7" x14ac:dyDescent="0.55000000000000004">
      <c r="A5034">
        <f>budget!J5034</f>
        <v>1002</v>
      </c>
      <c r="B5034">
        <v>2020</v>
      </c>
      <c r="C5034">
        <f t="shared" si="240"/>
        <v>2</v>
      </c>
      <c r="D5034">
        <f t="shared" si="241"/>
        <v>17</v>
      </c>
      <c r="E5034">
        <f>budget!F5034</f>
        <v>17.11</v>
      </c>
      <c r="F5034" t="str">
        <f t="shared" si="242"/>
        <v>20200217</v>
      </c>
      <c r="G5034">
        <f>budget!E5034</f>
        <v>7</v>
      </c>
    </row>
    <row r="5035" spans="1:7" x14ac:dyDescent="0.55000000000000004">
      <c r="A5035">
        <f>budget!J5035</f>
        <v>1002</v>
      </c>
      <c r="B5035">
        <v>2020</v>
      </c>
      <c r="C5035">
        <f t="shared" si="240"/>
        <v>2</v>
      </c>
      <c r="D5035">
        <f t="shared" si="241"/>
        <v>24</v>
      </c>
      <c r="E5035">
        <f>budget!F5035</f>
        <v>18.95</v>
      </c>
      <c r="F5035" t="str">
        <f t="shared" si="242"/>
        <v>20200224</v>
      </c>
      <c r="G5035">
        <f>budget!E5035</f>
        <v>8</v>
      </c>
    </row>
    <row r="5036" spans="1:7" x14ac:dyDescent="0.55000000000000004">
      <c r="A5036">
        <f>budget!J5036</f>
        <v>1002</v>
      </c>
      <c r="B5036">
        <v>2020</v>
      </c>
      <c r="C5036">
        <f t="shared" si="240"/>
        <v>3</v>
      </c>
      <c r="D5036">
        <f t="shared" si="241"/>
        <v>2</v>
      </c>
      <c r="E5036">
        <f>budget!F5036</f>
        <v>9.5399999999999991</v>
      </c>
      <c r="F5036" t="str">
        <f t="shared" si="242"/>
        <v>20200302</v>
      </c>
      <c r="G5036">
        <f>budget!E5036</f>
        <v>9</v>
      </c>
    </row>
    <row r="5037" spans="1:7" x14ac:dyDescent="0.55000000000000004">
      <c r="A5037">
        <f>budget!J5037</f>
        <v>1002</v>
      </c>
      <c r="B5037">
        <v>2020</v>
      </c>
      <c r="C5037">
        <f t="shared" si="240"/>
        <v>3</v>
      </c>
      <c r="D5037">
        <f t="shared" si="241"/>
        <v>9</v>
      </c>
      <c r="E5037">
        <f>budget!F5037</f>
        <v>4.01</v>
      </c>
      <c r="F5037" t="str">
        <f t="shared" si="242"/>
        <v>20200309</v>
      </c>
      <c r="G5037">
        <f>budget!E5037</f>
        <v>10</v>
      </c>
    </row>
    <row r="5038" spans="1:7" x14ac:dyDescent="0.55000000000000004">
      <c r="A5038">
        <f>budget!J5038</f>
        <v>1002</v>
      </c>
      <c r="B5038">
        <v>2020</v>
      </c>
      <c r="C5038">
        <f t="shared" si="240"/>
        <v>3</v>
      </c>
      <c r="D5038">
        <f t="shared" si="241"/>
        <v>16</v>
      </c>
      <c r="E5038">
        <f>budget!F5038</f>
        <v>10.82</v>
      </c>
      <c r="F5038" t="str">
        <f t="shared" si="242"/>
        <v>20200316</v>
      </c>
      <c r="G5038">
        <f>budget!E5038</f>
        <v>11</v>
      </c>
    </row>
    <row r="5039" spans="1:7" x14ac:dyDescent="0.55000000000000004">
      <c r="A5039">
        <f>budget!J5039</f>
        <v>1002</v>
      </c>
      <c r="B5039">
        <v>2020</v>
      </c>
      <c r="C5039">
        <f t="shared" si="240"/>
        <v>3</v>
      </c>
      <c r="D5039">
        <f t="shared" si="241"/>
        <v>23</v>
      </c>
      <c r="E5039">
        <f>budget!F5039</f>
        <v>8.82</v>
      </c>
      <c r="F5039" t="str">
        <f t="shared" si="242"/>
        <v>20200323</v>
      </c>
      <c r="G5039">
        <f>budget!E5039</f>
        <v>12</v>
      </c>
    </row>
    <row r="5040" spans="1:7" x14ac:dyDescent="0.55000000000000004">
      <c r="A5040">
        <f>budget!J5040</f>
        <v>1002</v>
      </c>
      <c r="B5040">
        <v>2020</v>
      </c>
      <c r="C5040">
        <f t="shared" si="240"/>
        <v>3</v>
      </c>
      <c r="D5040">
        <f t="shared" si="241"/>
        <v>30</v>
      </c>
      <c r="E5040">
        <f>budget!F5040</f>
        <v>6.81</v>
      </c>
      <c r="F5040" t="str">
        <f t="shared" si="242"/>
        <v>20200330</v>
      </c>
      <c r="G5040">
        <f>budget!E5040</f>
        <v>13</v>
      </c>
    </row>
    <row r="5041" spans="1:7" x14ac:dyDescent="0.55000000000000004">
      <c r="A5041">
        <f>budget!J5041</f>
        <v>1002</v>
      </c>
      <c r="B5041">
        <v>2020</v>
      </c>
      <c r="C5041">
        <f t="shared" si="240"/>
        <v>4</v>
      </c>
      <c r="D5041">
        <f t="shared" si="241"/>
        <v>6</v>
      </c>
      <c r="E5041">
        <f>budget!F5041</f>
        <v>6.91</v>
      </c>
      <c r="F5041" t="str">
        <f t="shared" si="242"/>
        <v>20200406</v>
      </c>
      <c r="G5041">
        <f>budget!E5041</f>
        <v>14</v>
      </c>
    </row>
    <row r="5042" spans="1:7" x14ac:dyDescent="0.55000000000000004">
      <c r="A5042">
        <f>budget!J5042</f>
        <v>1002</v>
      </c>
      <c r="B5042">
        <v>2020</v>
      </c>
      <c r="C5042">
        <f t="shared" si="240"/>
        <v>4</v>
      </c>
      <c r="D5042">
        <f t="shared" si="241"/>
        <v>13</v>
      </c>
      <c r="E5042">
        <f>budget!F5042</f>
        <v>1.4</v>
      </c>
      <c r="F5042" t="str">
        <f t="shared" si="242"/>
        <v>20200413</v>
      </c>
      <c r="G5042">
        <f>budget!E5042</f>
        <v>15</v>
      </c>
    </row>
    <row r="5043" spans="1:7" x14ac:dyDescent="0.55000000000000004">
      <c r="A5043">
        <f>budget!J5043</f>
        <v>1002</v>
      </c>
      <c r="B5043">
        <v>2020</v>
      </c>
      <c r="C5043">
        <f t="shared" si="240"/>
        <v>4</v>
      </c>
      <c r="D5043">
        <f t="shared" si="241"/>
        <v>20</v>
      </c>
      <c r="E5043">
        <f>budget!F5043</f>
        <v>1.19</v>
      </c>
      <c r="F5043" t="str">
        <f t="shared" si="242"/>
        <v>20200420</v>
      </c>
      <c r="G5043">
        <f>budget!E5043</f>
        <v>16</v>
      </c>
    </row>
    <row r="5044" spans="1:7" x14ac:dyDescent="0.55000000000000004">
      <c r="A5044">
        <f>budget!J5044</f>
        <v>1002</v>
      </c>
      <c r="B5044">
        <v>2020</v>
      </c>
      <c r="C5044">
        <f t="shared" si="240"/>
        <v>4</v>
      </c>
      <c r="D5044">
        <f t="shared" si="241"/>
        <v>27</v>
      </c>
      <c r="E5044">
        <f>budget!F5044</f>
        <v>1.08</v>
      </c>
      <c r="F5044" t="str">
        <f t="shared" si="242"/>
        <v>20200427</v>
      </c>
      <c r="G5044">
        <f>budget!E5044</f>
        <v>17</v>
      </c>
    </row>
    <row r="5045" spans="1:7" x14ac:dyDescent="0.55000000000000004">
      <c r="A5045">
        <f>budget!J5045</f>
        <v>1002</v>
      </c>
      <c r="B5045">
        <v>2020</v>
      </c>
      <c r="C5045">
        <f t="shared" si="240"/>
        <v>5</v>
      </c>
      <c r="D5045">
        <f t="shared" si="241"/>
        <v>4</v>
      </c>
      <c r="E5045">
        <f>budget!F5045</f>
        <v>2</v>
      </c>
      <c r="F5045" t="str">
        <f t="shared" si="242"/>
        <v>20200504</v>
      </c>
      <c r="G5045">
        <f>budget!E5045</f>
        <v>18</v>
      </c>
    </row>
    <row r="5046" spans="1:7" x14ac:dyDescent="0.55000000000000004">
      <c r="A5046">
        <f>budget!J5046</f>
        <v>1002</v>
      </c>
      <c r="B5046">
        <v>2020</v>
      </c>
      <c r="C5046">
        <f t="shared" si="240"/>
        <v>5</v>
      </c>
      <c r="D5046">
        <f t="shared" si="241"/>
        <v>11</v>
      </c>
      <c r="E5046">
        <f>budget!F5046</f>
        <v>2</v>
      </c>
      <c r="F5046" t="str">
        <f t="shared" si="242"/>
        <v>20200511</v>
      </c>
      <c r="G5046">
        <f>budget!E5046</f>
        <v>19</v>
      </c>
    </row>
    <row r="5047" spans="1:7" x14ac:dyDescent="0.55000000000000004">
      <c r="A5047">
        <f>budget!J5047</f>
        <v>1002</v>
      </c>
      <c r="B5047">
        <v>2020</v>
      </c>
      <c r="C5047">
        <f t="shared" si="240"/>
        <v>5</v>
      </c>
      <c r="D5047">
        <f t="shared" si="241"/>
        <v>18</v>
      </c>
      <c r="E5047">
        <f>budget!F5047</f>
        <v>2</v>
      </c>
      <c r="F5047" t="str">
        <f t="shared" si="242"/>
        <v>20200518</v>
      </c>
      <c r="G5047">
        <f>budget!E5047</f>
        <v>20</v>
      </c>
    </row>
    <row r="5048" spans="1:7" x14ac:dyDescent="0.55000000000000004">
      <c r="A5048">
        <f>budget!J5048</f>
        <v>1002</v>
      </c>
      <c r="B5048">
        <v>2020</v>
      </c>
      <c r="C5048">
        <f t="shared" si="240"/>
        <v>5</v>
      </c>
      <c r="D5048">
        <f t="shared" si="241"/>
        <v>25</v>
      </c>
      <c r="E5048">
        <f>budget!F5048</f>
        <v>2</v>
      </c>
      <c r="F5048" t="str">
        <f t="shared" si="242"/>
        <v>20200525</v>
      </c>
      <c r="G5048">
        <f>budget!E5048</f>
        <v>21</v>
      </c>
    </row>
    <row r="5049" spans="1:7" x14ac:dyDescent="0.55000000000000004">
      <c r="A5049">
        <f>budget!J5049</f>
        <v>1002</v>
      </c>
      <c r="B5049">
        <v>2020</v>
      </c>
      <c r="C5049">
        <f t="shared" si="240"/>
        <v>6</v>
      </c>
      <c r="D5049">
        <f t="shared" si="241"/>
        <v>1</v>
      </c>
      <c r="E5049">
        <f>budget!F5049</f>
        <v>2</v>
      </c>
      <c r="F5049" t="str">
        <f t="shared" si="242"/>
        <v>20200601</v>
      </c>
      <c r="G5049">
        <f>budget!E5049</f>
        <v>22</v>
      </c>
    </row>
    <row r="5050" spans="1:7" x14ac:dyDescent="0.55000000000000004">
      <c r="A5050">
        <f>budget!J5050</f>
        <v>1002</v>
      </c>
      <c r="B5050">
        <v>2020</v>
      </c>
      <c r="C5050">
        <f t="shared" si="240"/>
        <v>6</v>
      </c>
      <c r="D5050">
        <f t="shared" si="241"/>
        <v>8</v>
      </c>
      <c r="E5050">
        <f>budget!F5050</f>
        <v>2</v>
      </c>
      <c r="F5050" t="str">
        <f t="shared" si="242"/>
        <v>20200608</v>
      </c>
      <c r="G5050">
        <f>budget!E5050</f>
        <v>23</v>
      </c>
    </row>
    <row r="5051" spans="1:7" x14ac:dyDescent="0.55000000000000004">
      <c r="A5051">
        <f>budget!J5051</f>
        <v>1002</v>
      </c>
      <c r="B5051">
        <v>2020</v>
      </c>
      <c r="C5051">
        <f t="shared" si="240"/>
        <v>6</v>
      </c>
      <c r="D5051">
        <f t="shared" si="241"/>
        <v>15</v>
      </c>
      <c r="E5051">
        <f>budget!F5051</f>
        <v>2</v>
      </c>
      <c r="F5051" t="str">
        <f t="shared" si="242"/>
        <v>20200615</v>
      </c>
      <c r="G5051">
        <f>budget!E5051</f>
        <v>24</v>
      </c>
    </row>
    <row r="5052" spans="1:7" x14ac:dyDescent="0.55000000000000004">
      <c r="A5052">
        <f>budget!J5052</f>
        <v>1002</v>
      </c>
      <c r="B5052">
        <v>2020</v>
      </c>
      <c r="C5052">
        <f t="shared" si="240"/>
        <v>6</v>
      </c>
      <c r="D5052">
        <f t="shared" si="241"/>
        <v>22</v>
      </c>
      <c r="E5052">
        <f>budget!F5052</f>
        <v>5</v>
      </c>
      <c r="F5052" t="str">
        <f t="shared" si="242"/>
        <v>20200622</v>
      </c>
      <c r="G5052">
        <f>budget!E5052</f>
        <v>25</v>
      </c>
    </row>
    <row r="5053" spans="1:7" x14ac:dyDescent="0.55000000000000004">
      <c r="A5053">
        <f>budget!J5053</f>
        <v>1002</v>
      </c>
      <c r="B5053">
        <v>2020</v>
      </c>
      <c r="C5053">
        <f t="shared" si="240"/>
        <v>6</v>
      </c>
      <c r="D5053">
        <f t="shared" si="241"/>
        <v>29</v>
      </c>
      <c r="E5053">
        <f>budget!F5053</f>
        <v>3</v>
      </c>
      <c r="F5053" t="str">
        <f t="shared" si="242"/>
        <v>20200629</v>
      </c>
      <c r="G5053">
        <f>budget!E5053</f>
        <v>26</v>
      </c>
    </row>
    <row r="5054" spans="1:7" x14ac:dyDescent="0.55000000000000004">
      <c r="A5054">
        <f>budget!J5054</f>
        <v>1002</v>
      </c>
      <c r="B5054">
        <v>2020</v>
      </c>
      <c r="C5054">
        <f t="shared" si="240"/>
        <v>7</v>
      </c>
      <c r="D5054">
        <f t="shared" si="241"/>
        <v>6</v>
      </c>
      <c r="E5054">
        <f>budget!F5054</f>
        <v>1</v>
      </c>
      <c r="F5054" t="str">
        <f t="shared" si="242"/>
        <v>20200706</v>
      </c>
      <c r="G5054">
        <f>budget!E5054</f>
        <v>27</v>
      </c>
    </row>
    <row r="5055" spans="1:7" x14ac:dyDescent="0.55000000000000004">
      <c r="A5055">
        <f>budget!J5055</f>
        <v>1002</v>
      </c>
      <c r="B5055">
        <v>2020</v>
      </c>
      <c r="C5055">
        <f t="shared" si="240"/>
        <v>7</v>
      </c>
      <c r="D5055">
        <f t="shared" si="241"/>
        <v>13</v>
      </c>
      <c r="E5055">
        <f>budget!F5055</f>
        <v>1</v>
      </c>
      <c r="F5055" t="str">
        <f t="shared" si="242"/>
        <v>20200713</v>
      </c>
      <c r="G5055">
        <f>budget!E5055</f>
        <v>28</v>
      </c>
    </row>
    <row r="5056" spans="1:7" x14ac:dyDescent="0.55000000000000004">
      <c r="A5056">
        <f>budget!J5056</f>
        <v>1002</v>
      </c>
      <c r="B5056">
        <v>2020</v>
      </c>
      <c r="C5056">
        <f t="shared" si="240"/>
        <v>7</v>
      </c>
      <c r="D5056">
        <f t="shared" si="241"/>
        <v>20</v>
      </c>
      <c r="E5056">
        <f>budget!F5056</f>
        <v>1</v>
      </c>
      <c r="F5056" t="str">
        <f t="shared" si="242"/>
        <v>20200720</v>
      </c>
      <c r="G5056">
        <f>budget!E5056</f>
        <v>29</v>
      </c>
    </row>
    <row r="5057" spans="1:7" x14ac:dyDescent="0.55000000000000004">
      <c r="A5057">
        <f>budget!J5057</f>
        <v>1002</v>
      </c>
      <c r="B5057">
        <v>2020</v>
      </c>
      <c r="C5057">
        <f t="shared" si="240"/>
        <v>7</v>
      </c>
      <c r="D5057">
        <f t="shared" si="241"/>
        <v>27</v>
      </c>
      <c r="E5057">
        <f>budget!F5057</f>
        <v>1</v>
      </c>
      <c r="F5057" t="str">
        <f t="shared" si="242"/>
        <v>20200727</v>
      </c>
      <c r="G5057">
        <f>budget!E5057</f>
        <v>30</v>
      </c>
    </row>
    <row r="5058" spans="1:7" x14ac:dyDescent="0.55000000000000004">
      <c r="A5058">
        <f>budget!J5058</f>
        <v>1002</v>
      </c>
      <c r="B5058">
        <v>2020</v>
      </c>
      <c r="C5058">
        <f t="shared" si="240"/>
        <v>8</v>
      </c>
      <c r="D5058">
        <f t="shared" si="241"/>
        <v>3</v>
      </c>
      <c r="E5058">
        <f>budget!F5058</f>
        <v>1</v>
      </c>
      <c r="F5058" t="str">
        <f t="shared" si="242"/>
        <v>20200803</v>
      </c>
      <c r="G5058">
        <f>budget!E5058</f>
        <v>31</v>
      </c>
    </row>
    <row r="5059" spans="1:7" x14ac:dyDescent="0.55000000000000004">
      <c r="A5059">
        <f>budget!J5059</f>
        <v>1002</v>
      </c>
      <c r="B5059">
        <v>2020</v>
      </c>
      <c r="C5059">
        <f t="shared" si="240"/>
        <v>8</v>
      </c>
      <c r="D5059">
        <f t="shared" si="241"/>
        <v>10</v>
      </c>
      <c r="E5059">
        <f>budget!F5059</f>
        <v>1</v>
      </c>
      <c r="F5059" t="str">
        <f t="shared" si="242"/>
        <v>20200810</v>
      </c>
      <c r="G5059">
        <f>budget!E5059</f>
        <v>32</v>
      </c>
    </row>
    <row r="5060" spans="1:7" x14ac:dyDescent="0.55000000000000004">
      <c r="A5060">
        <f>budget!J5060</f>
        <v>1002</v>
      </c>
      <c r="B5060">
        <v>2020</v>
      </c>
      <c r="C5060">
        <f t="shared" si="240"/>
        <v>8</v>
      </c>
      <c r="D5060">
        <f t="shared" si="241"/>
        <v>17</v>
      </c>
      <c r="E5060">
        <f>budget!F5060</f>
        <v>1</v>
      </c>
      <c r="F5060" t="str">
        <f t="shared" si="242"/>
        <v>20200817</v>
      </c>
      <c r="G5060">
        <f>budget!E5060</f>
        <v>33</v>
      </c>
    </row>
    <row r="5061" spans="1:7" x14ac:dyDescent="0.55000000000000004">
      <c r="A5061">
        <f>budget!J5061</f>
        <v>1002</v>
      </c>
      <c r="B5061">
        <v>2020</v>
      </c>
      <c r="C5061">
        <f t="shared" si="240"/>
        <v>8</v>
      </c>
      <c r="D5061">
        <f t="shared" si="241"/>
        <v>24</v>
      </c>
      <c r="E5061">
        <f>budget!F5061</f>
        <v>1</v>
      </c>
      <c r="F5061" t="str">
        <f t="shared" si="242"/>
        <v>20200824</v>
      </c>
      <c r="G5061">
        <f>budget!E5061</f>
        <v>34</v>
      </c>
    </row>
    <row r="5062" spans="1:7" x14ac:dyDescent="0.55000000000000004">
      <c r="A5062">
        <f>budget!J5062</f>
        <v>1002</v>
      </c>
      <c r="B5062">
        <v>2020</v>
      </c>
      <c r="C5062">
        <f t="shared" si="240"/>
        <v>8</v>
      </c>
      <c r="D5062">
        <f t="shared" si="241"/>
        <v>31</v>
      </c>
      <c r="E5062">
        <f>budget!F5062</f>
        <v>1</v>
      </c>
      <c r="F5062" t="str">
        <f t="shared" si="242"/>
        <v>20200831</v>
      </c>
      <c r="G5062">
        <f>budget!E5062</f>
        <v>35</v>
      </c>
    </row>
    <row r="5063" spans="1:7" x14ac:dyDescent="0.55000000000000004">
      <c r="A5063">
        <f>budget!J5063</f>
        <v>1002</v>
      </c>
      <c r="B5063">
        <v>2020</v>
      </c>
      <c r="C5063">
        <f t="shared" si="240"/>
        <v>9</v>
      </c>
      <c r="D5063">
        <f t="shared" si="241"/>
        <v>7</v>
      </c>
      <c r="E5063">
        <f>budget!F5063</f>
        <v>0.25</v>
      </c>
      <c r="F5063" t="str">
        <f t="shared" si="242"/>
        <v>20200907</v>
      </c>
      <c r="G5063">
        <f>budget!E5063</f>
        <v>36</v>
      </c>
    </row>
    <row r="5064" spans="1:7" x14ac:dyDescent="0.55000000000000004">
      <c r="A5064">
        <f>budget!J5064</f>
        <v>1002</v>
      </c>
      <c r="B5064">
        <v>2020</v>
      </c>
      <c r="C5064">
        <f t="shared" si="240"/>
        <v>9</v>
      </c>
      <c r="D5064">
        <f t="shared" si="241"/>
        <v>14</v>
      </c>
      <c r="E5064">
        <f>budget!F5064</f>
        <v>0.25</v>
      </c>
      <c r="F5064" t="str">
        <f t="shared" si="242"/>
        <v>20200914</v>
      </c>
      <c r="G5064">
        <f>budget!E5064</f>
        <v>37</v>
      </c>
    </row>
    <row r="5065" spans="1:7" x14ac:dyDescent="0.55000000000000004">
      <c r="A5065">
        <f>budget!J5065</f>
        <v>1002</v>
      </c>
      <c r="B5065">
        <v>2020</v>
      </c>
      <c r="C5065">
        <f t="shared" si="240"/>
        <v>9</v>
      </c>
      <c r="D5065">
        <f t="shared" si="241"/>
        <v>21</v>
      </c>
      <c r="E5065">
        <f>budget!F5065</f>
        <v>0.25</v>
      </c>
      <c r="F5065" t="str">
        <f t="shared" si="242"/>
        <v>20200921</v>
      </c>
      <c r="G5065">
        <f>budget!E5065</f>
        <v>38</v>
      </c>
    </row>
    <row r="5066" spans="1:7" x14ac:dyDescent="0.55000000000000004">
      <c r="A5066">
        <f>budget!J5066</f>
        <v>1002</v>
      </c>
      <c r="B5066">
        <v>2020</v>
      </c>
      <c r="C5066">
        <f t="shared" si="240"/>
        <v>9</v>
      </c>
      <c r="D5066">
        <f t="shared" si="241"/>
        <v>28</v>
      </c>
      <c r="E5066">
        <f>budget!F5066</f>
        <v>0.25</v>
      </c>
      <c r="F5066" t="str">
        <f t="shared" si="242"/>
        <v>20200928</v>
      </c>
      <c r="G5066">
        <f>budget!E5066</f>
        <v>39</v>
      </c>
    </row>
    <row r="5067" spans="1:7" x14ac:dyDescent="0.55000000000000004">
      <c r="A5067">
        <f>budget!J5067</f>
        <v>1002</v>
      </c>
      <c r="B5067">
        <v>2020</v>
      </c>
      <c r="C5067">
        <f t="shared" si="240"/>
        <v>10</v>
      </c>
      <c r="D5067">
        <f t="shared" si="241"/>
        <v>5</v>
      </c>
      <c r="E5067">
        <f>budget!F5067</f>
        <v>0.25</v>
      </c>
      <c r="F5067" t="str">
        <f t="shared" si="242"/>
        <v>20201005</v>
      </c>
      <c r="G5067">
        <f>budget!E5067</f>
        <v>40</v>
      </c>
    </row>
    <row r="5068" spans="1:7" x14ac:dyDescent="0.55000000000000004">
      <c r="A5068">
        <f>budget!J5068</f>
        <v>1002</v>
      </c>
      <c r="B5068">
        <v>2020</v>
      </c>
      <c r="C5068">
        <f t="shared" si="240"/>
        <v>10</v>
      </c>
      <c r="D5068">
        <f t="shared" si="241"/>
        <v>12</v>
      </c>
      <c r="E5068">
        <f>budget!F5068</f>
        <v>0.25</v>
      </c>
      <c r="F5068" t="str">
        <f t="shared" si="242"/>
        <v>20201012</v>
      </c>
      <c r="G5068">
        <f>budget!E5068</f>
        <v>41</v>
      </c>
    </row>
    <row r="5069" spans="1:7" x14ac:dyDescent="0.55000000000000004">
      <c r="A5069">
        <f>budget!J5069</f>
        <v>1002</v>
      </c>
      <c r="B5069">
        <v>2020</v>
      </c>
      <c r="C5069">
        <f t="shared" si="240"/>
        <v>10</v>
      </c>
      <c r="D5069">
        <f t="shared" si="241"/>
        <v>19</v>
      </c>
      <c r="E5069">
        <f>budget!F5069</f>
        <v>0.25</v>
      </c>
      <c r="F5069" t="str">
        <f t="shared" si="242"/>
        <v>20201019</v>
      </c>
      <c r="G5069">
        <f>budget!E5069</f>
        <v>42</v>
      </c>
    </row>
    <row r="5070" spans="1:7" x14ac:dyDescent="0.55000000000000004">
      <c r="A5070">
        <f>budget!J5070</f>
        <v>1002</v>
      </c>
      <c r="B5070">
        <v>2020</v>
      </c>
      <c r="C5070">
        <f t="shared" si="240"/>
        <v>10</v>
      </c>
      <c r="D5070">
        <f t="shared" si="241"/>
        <v>26</v>
      </c>
      <c r="E5070">
        <f>budget!F5070</f>
        <v>0.25</v>
      </c>
      <c r="F5070" t="str">
        <f t="shared" si="242"/>
        <v>20201026</v>
      </c>
      <c r="G5070">
        <f>budget!E5070</f>
        <v>43</v>
      </c>
    </row>
    <row r="5071" spans="1:7" x14ac:dyDescent="0.55000000000000004">
      <c r="A5071">
        <f>budget!J5071</f>
        <v>1002</v>
      </c>
      <c r="B5071">
        <v>2020</v>
      </c>
      <c r="C5071">
        <f t="shared" si="240"/>
        <v>11</v>
      </c>
      <c r="D5071">
        <f t="shared" si="241"/>
        <v>2</v>
      </c>
      <c r="E5071">
        <f>budget!F5071</f>
        <v>0.25</v>
      </c>
      <c r="F5071" t="str">
        <f t="shared" si="242"/>
        <v>20201102</v>
      </c>
      <c r="G5071">
        <f>budget!E5071</f>
        <v>44</v>
      </c>
    </row>
    <row r="5072" spans="1:7" x14ac:dyDescent="0.55000000000000004">
      <c r="A5072">
        <f>budget!J5072</f>
        <v>1002</v>
      </c>
      <c r="B5072">
        <v>2020</v>
      </c>
      <c r="C5072">
        <f t="shared" si="240"/>
        <v>11</v>
      </c>
      <c r="D5072">
        <f t="shared" si="241"/>
        <v>9</v>
      </c>
      <c r="E5072">
        <f>budget!F5072</f>
        <v>0.25</v>
      </c>
      <c r="F5072" t="str">
        <f t="shared" si="242"/>
        <v>20201109</v>
      </c>
      <c r="G5072">
        <f>budget!E5072</f>
        <v>45</v>
      </c>
    </row>
    <row r="5073" spans="1:7" x14ac:dyDescent="0.55000000000000004">
      <c r="A5073">
        <f>budget!J5073</f>
        <v>1002</v>
      </c>
      <c r="B5073">
        <v>2020</v>
      </c>
      <c r="C5073">
        <f t="shared" si="240"/>
        <v>11</v>
      </c>
      <c r="D5073">
        <f t="shared" si="241"/>
        <v>16</v>
      </c>
      <c r="E5073">
        <f>budget!F5073</f>
        <v>0.25</v>
      </c>
      <c r="F5073" t="str">
        <f t="shared" si="242"/>
        <v>20201116</v>
      </c>
      <c r="G5073">
        <f>budget!E5073</f>
        <v>46</v>
      </c>
    </row>
    <row r="5074" spans="1:7" x14ac:dyDescent="0.55000000000000004">
      <c r="A5074">
        <f>budget!J5074</f>
        <v>1002</v>
      </c>
      <c r="B5074">
        <v>2020</v>
      </c>
      <c r="C5074">
        <f t="shared" si="240"/>
        <v>11</v>
      </c>
      <c r="D5074">
        <f t="shared" si="241"/>
        <v>23</v>
      </c>
      <c r="E5074">
        <f>budget!F5074</f>
        <v>0.25</v>
      </c>
      <c r="F5074" t="str">
        <f t="shared" si="242"/>
        <v>20201123</v>
      </c>
      <c r="G5074">
        <f>budget!E5074</f>
        <v>47</v>
      </c>
    </row>
    <row r="5075" spans="1:7" x14ac:dyDescent="0.55000000000000004">
      <c r="A5075">
        <f>budget!J5075</f>
        <v>1002</v>
      </c>
      <c r="B5075">
        <v>2020</v>
      </c>
      <c r="C5075">
        <f t="shared" si="240"/>
        <v>11</v>
      </c>
      <c r="D5075">
        <f t="shared" si="241"/>
        <v>30</v>
      </c>
      <c r="E5075">
        <f>budget!F5075</f>
        <v>0.25</v>
      </c>
      <c r="F5075" t="str">
        <f t="shared" si="242"/>
        <v>20201130</v>
      </c>
      <c r="G5075">
        <f>budget!E5075</f>
        <v>48</v>
      </c>
    </row>
    <row r="5076" spans="1:7" x14ac:dyDescent="0.55000000000000004">
      <c r="A5076">
        <f>budget!J5076</f>
        <v>1002</v>
      </c>
      <c r="B5076">
        <v>2020</v>
      </c>
      <c r="C5076">
        <f t="shared" si="240"/>
        <v>12</v>
      </c>
      <c r="D5076">
        <f t="shared" si="241"/>
        <v>7</v>
      </c>
      <c r="E5076">
        <f>budget!F5076</f>
        <v>3</v>
      </c>
      <c r="F5076" t="str">
        <f t="shared" si="242"/>
        <v>20201207</v>
      </c>
      <c r="G5076">
        <f>budget!E5076</f>
        <v>49</v>
      </c>
    </row>
    <row r="5077" spans="1:7" x14ac:dyDescent="0.55000000000000004">
      <c r="A5077">
        <f>budget!J5077</f>
        <v>1002</v>
      </c>
      <c r="B5077">
        <v>2020</v>
      </c>
      <c r="C5077">
        <f t="shared" ref="C5077:C5140" si="243">IF(G5077=1,$M$2,IF(G5077=2,$M$3,IF(G5077=3,$M$4,IF(G5077=4,$M$5,IF(G5077=5,$M$6,IF(G5077=6,$M$7,IF(G5077=7,$M$8,IF(G5077=8,$M$9,IF(G5077=9,$M$10,IF(G5077=10,$M$11,IF(G5077=11,$M$12,IF(G5077=12,$M$13,IF(G5077=13,$M$14,IF(G5077=14,$M$15,IF(G5077=15,$M$16,IF(G5077=16,$M$17,IF(G5077=17,$M$18,IF(G5077=18,$M$19,IF(G5077=19,$M$20,IF(G5077=20,$M$21,IF(G5077=21,$M$22,IF(G5077=22,$M$23,IF(G5077=23,$M$24,IF(G5077=24,$M$25,IF(G5077=25,$M$26,IF(G5077=26,$M$27,IF(G5077=27,$M$28,IF(G5077=28,$M$29,IF(G5077=29,$M$30,IF(G5077=30,$M$31,IF(G5077=31,$M$32,IF(G5077=32,$M$33,IF(G5077=33,$M$34,IF(G5077=34,$M$35,IF(G5077=35,$M$36,IF(G5077=36,$M$37,IF(G5077=37,$M$38,IF(G5077=38,$M$39,IF(G5077=39,$M$40,IF(G5077=40,$M$41,IF(G5077=41,$M$42,IF(G5077=42,$M$43,IF(G5077=43,$M$44,IF(G5077=44,$M$45,IF(G5077=45,$M$46,IF(G5077=46,$M$47,IF(G5077=47,$M$48,IF(G5077=48,$M$49,IF(G5077=49,$M$50,IF(G5077=50,$M$51,IF(G5077=51,$M$52,IF(G5077=52,$M$53,""))))))))))))))))))))))))))))))))))))))))))))))))))))</f>
        <v>12</v>
      </c>
      <c r="D5077">
        <f t="shared" ref="D5077:D5140" si="244">IF(G5077=1,$O$2,IF(G5077=2,$O$3,IF(G5077=3,$O$4,IF(G5077=4,$O$5,IF(G5077=5,$O$6,IF(G5077=6,$O$7,IF(G5077=7,$O$8,IF(G5077=8,$O$9,IF(G5077=9,$O$10,IF(G5077=10,$O$11,IF(G5077=11,$O$12,IF(G5077=12,$O$13,IF(G5077=13,$O$14,IF(G5077=14,$O$15,IF(G5077=15,$O$16,IF(G5077=16,$O$17,IF(G5077=17,$O$18,IF(G5077=18,$O$19,IF(G5077=19,$O$20,IF(G5077=20,$O$21,IF(G5077=21,$O$22,IF(G5077=22,$O$23,IF(G5077=23,$O$24,IF(G5077=24,$O$25,IF(G5077=25,$O$26,IF(G5077=26,$O$27,IF(G5077=27,$O$28,IF(G5077=28,$O$29,IF(G5077=29,$O$30,IF(G5077=30,$O$31,IF(G5077=31,$O$32,IF(G5077=32,$O$33,IF(G5077=33,$O$34,IF(G5077=34,$O$35,IF(G5077=35,$O$36,IF(G5077=36,$O$37,IF(G5077=37,$O$38,IF(G5077=38,$O$39,IF(G5077=39,$O$40,IF(G5077=40,$O$41,IF(G5077=41,$O$42,IF(G5077=42,$O$43,IF(G5077=43,$O$44,IF(G5077=44,$O$45,IF(G5077=45,$O$46,IF(G5077=46,$O$47,IF(G5077=47,$O$48,IF(G5077=48,$O$49,IF(G5077=49,$O$50,IF(G5077=50,$O$51,IF(G5077=51,$O$52,IF(G5077=52,$O$53,""))))))))))))))))))))))))))))))))))))))))))))))))))))</f>
        <v>14</v>
      </c>
      <c r="E5077">
        <f>budget!F5077</f>
        <v>3</v>
      </c>
      <c r="F5077" t="str">
        <f t="shared" ref="F5077:F5140" si="245">B5077&amp;TEXT(C5077,"00")&amp;TEXT(D5077,"00")</f>
        <v>20201214</v>
      </c>
      <c r="G5077">
        <f>budget!E5077</f>
        <v>50</v>
      </c>
    </row>
    <row r="5078" spans="1:7" x14ac:dyDescent="0.55000000000000004">
      <c r="A5078">
        <f>budget!J5078</f>
        <v>1002</v>
      </c>
      <c r="B5078">
        <v>2020</v>
      </c>
      <c r="C5078">
        <f t="shared" si="243"/>
        <v>12</v>
      </c>
      <c r="D5078">
        <f t="shared" si="244"/>
        <v>21</v>
      </c>
      <c r="E5078">
        <f>budget!F5078</f>
        <v>1</v>
      </c>
      <c r="F5078" t="str">
        <f t="shared" si="245"/>
        <v>20201221</v>
      </c>
      <c r="G5078">
        <f>budget!E5078</f>
        <v>51</v>
      </c>
    </row>
    <row r="5079" spans="1:7" x14ac:dyDescent="0.55000000000000004">
      <c r="A5079">
        <f>budget!J5079</f>
        <v>1002</v>
      </c>
      <c r="B5079">
        <v>2020</v>
      </c>
      <c r="C5079">
        <f t="shared" si="243"/>
        <v>12</v>
      </c>
      <c r="D5079">
        <f t="shared" si="244"/>
        <v>28</v>
      </c>
      <c r="E5079">
        <f>budget!F5079</f>
        <v>1</v>
      </c>
      <c r="F5079" t="str">
        <f t="shared" si="245"/>
        <v>20201228</v>
      </c>
      <c r="G5079">
        <f>budget!E5079</f>
        <v>52</v>
      </c>
    </row>
    <row r="5080" spans="1:7" x14ac:dyDescent="0.55000000000000004">
      <c r="A5080">
        <f>budget!J5080</f>
        <v>1003</v>
      </c>
      <c r="B5080">
        <v>2020</v>
      </c>
      <c r="C5080">
        <f t="shared" si="243"/>
        <v>1</v>
      </c>
      <c r="D5080">
        <f t="shared" si="244"/>
        <v>20</v>
      </c>
      <c r="E5080">
        <f>budget!F5080</f>
        <v>1.22</v>
      </c>
      <c r="F5080" t="str">
        <f t="shared" si="245"/>
        <v>20200120</v>
      </c>
      <c r="G5080">
        <f>budget!E5080</f>
        <v>3</v>
      </c>
    </row>
    <row r="5081" spans="1:7" x14ac:dyDescent="0.55000000000000004">
      <c r="A5081">
        <f>budget!J5081</f>
        <v>1003</v>
      </c>
      <c r="B5081">
        <v>2020</v>
      </c>
      <c r="C5081">
        <f t="shared" si="243"/>
        <v>1</v>
      </c>
      <c r="D5081">
        <f t="shared" si="244"/>
        <v>27</v>
      </c>
      <c r="E5081">
        <f>budget!F5081</f>
        <v>1.45</v>
      </c>
      <c r="F5081" t="str">
        <f t="shared" si="245"/>
        <v>20200127</v>
      </c>
      <c r="G5081">
        <f>budget!E5081</f>
        <v>4</v>
      </c>
    </row>
    <row r="5082" spans="1:7" x14ac:dyDescent="0.55000000000000004">
      <c r="A5082">
        <f>budget!J5082</f>
        <v>1005</v>
      </c>
      <c r="B5082">
        <v>2020</v>
      </c>
      <c r="C5082">
        <f t="shared" si="243"/>
        <v>8</v>
      </c>
      <c r="D5082">
        <f t="shared" si="244"/>
        <v>3</v>
      </c>
      <c r="E5082">
        <f>budget!F5082</f>
        <v>1</v>
      </c>
      <c r="F5082" t="str">
        <f t="shared" si="245"/>
        <v>20200803</v>
      </c>
      <c r="G5082">
        <f>budget!E5082</f>
        <v>31</v>
      </c>
    </row>
    <row r="5083" spans="1:7" x14ac:dyDescent="0.55000000000000004">
      <c r="A5083">
        <f>budget!J5083</f>
        <v>1005</v>
      </c>
      <c r="B5083">
        <v>2020</v>
      </c>
      <c r="C5083">
        <f t="shared" si="243"/>
        <v>8</v>
      </c>
      <c r="D5083">
        <f t="shared" si="244"/>
        <v>10</v>
      </c>
      <c r="E5083">
        <f>budget!F5083</f>
        <v>2</v>
      </c>
      <c r="F5083" t="str">
        <f t="shared" si="245"/>
        <v>20200810</v>
      </c>
      <c r="G5083">
        <f>budget!E5083</f>
        <v>32</v>
      </c>
    </row>
    <row r="5084" spans="1:7" x14ac:dyDescent="0.55000000000000004">
      <c r="A5084">
        <f>budget!J5084</f>
        <v>1005</v>
      </c>
      <c r="B5084">
        <v>2020</v>
      </c>
      <c r="C5084">
        <f t="shared" si="243"/>
        <v>8</v>
      </c>
      <c r="D5084">
        <f t="shared" si="244"/>
        <v>17</v>
      </c>
      <c r="E5084">
        <f>budget!F5084</f>
        <v>2</v>
      </c>
      <c r="F5084" t="str">
        <f t="shared" si="245"/>
        <v>20200817</v>
      </c>
      <c r="G5084">
        <f>budget!E5084</f>
        <v>33</v>
      </c>
    </row>
    <row r="5085" spans="1:7" x14ac:dyDescent="0.55000000000000004">
      <c r="A5085">
        <f>budget!J5085</f>
        <v>1005</v>
      </c>
      <c r="B5085">
        <v>2020</v>
      </c>
      <c r="C5085">
        <f t="shared" si="243"/>
        <v>8</v>
      </c>
      <c r="D5085">
        <f t="shared" si="244"/>
        <v>24</v>
      </c>
      <c r="E5085">
        <f>budget!F5085</f>
        <v>6</v>
      </c>
      <c r="F5085" t="str">
        <f t="shared" si="245"/>
        <v>20200824</v>
      </c>
      <c r="G5085">
        <f>budget!E5085</f>
        <v>34</v>
      </c>
    </row>
    <row r="5086" spans="1:7" x14ac:dyDescent="0.55000000000000004">
      <c r="A5086">
        <f>budget!J5086</f>
        <v>1005</v>
      </c>
      <c r="B5086">
        <v>2020</v>
      </c>
      <c r="C5086">
        <f t="shared" si="243"/>
        <v>8</v>
      </c>
      <c r="D5086">
        <f t="shared" si="244"/>
        <v>31</v>
      </c>
      <c r="E5086">
        <f>budget!F5086</f>
        <v>2</v>
      </c>
      <c r="F5086" t="str">
        <f t="shared" si="245"/>
        <v>20200831</v>
      </c>
      <c r="G5086">
        <f>budget!E5086</f>
        <v>35</v>
      </c>
    </row>
    <row r="5087" spans="1:7" x14ac:dyDescent="0.55000000000000004">
      <c r="A5087">
        <f>budget!J5087</f>
        <v>1005</v>
      </c>
      <c r="B5087">
        <v>2020</v>
      </c>
      <c r="C5087">
        <f t="shared" si="243"/>
        <v>9</v>
      </c>
      <c r="D5087">
        <f t="shared" si="244"/>
        <v>7</v>
      </c>
      <c r="E5087">
        <f>budget!F5087</f>
        <v>1</v>
      </c>
      <c r="F5087" t="str">
        <f t="shared" si="245"/>
        <v>20200907</v>
      </c>
      <c r="G5087">
        <f>budget!E5087</f>
        <v>36</v>
      </c>
    </row>
    <row r="5088" spans="1:7" x14ac:dyDescent="0.55000000000000004">
      <c r="A5088">
        <f>budget!J5088</f>
        <v>1005</v>
      </c>
      <c r="B5088">
        <v>2020</v>
      </c>
      <c r="C5088">
        <f t="shared" si="243"/>
        <v>9</v>
      </c>
      <c r="D5088">
        <f t="shared" si="244"/>
        <v>14</v>
      </c>
      <c r="E5088">
        <f>budget!F5088</f>
        <v>1</v>
      </c>
      <c r="F5088" t="str">
        <f t="shared" si="245"/>
        <v>20200914</v>
      </c>
      <c r="G5088">
        <f>budget!E5088</f>
        <v>37</v>
      </c>
    </row>
    <row r="5089" spans="1:7" x14ac:dyDescent="0.55000000000000004">
      <c r="A5089">
        <f>budget!J5089</f>
        <v>1005</v>
      </c>
      <c r="B5089">
        <v>2020</v>
      </c>
      <c r="C5089">
        <f t="shared" si="243"/>
        <v>9</v>
      </c>
      <c r="D5089">
        <f t="shared" si="244"/>
        <v>21</v>
      </c>
      <c r="E5089">
        <f>budget!F5089</f>
        <v>4</v>
      </c>
      <c r="F5089" t="str">
        <f t="shared" si="245"/>
        <v>20200921</v>
      </c>
      <c r="G5089">
        <f>budget!E5089</f>
        <v>38</v>
      </c>
    </row>
    <row r="5090" spans="1:7" x14ac:dyDescent="0.55000000000000004">
      <c r="A5090">
        <f>budget!J5090</f>
        <v>1005</v>
      </c>
      <c r="B5090">
        <v>2020</v>
      </c>
      <c r="C5090">
        <f t="shared" si="243"/>
        <v>9</v>
      </c>
      <c r="D5090">
        <f t="shared" si="244"/>
        <v>28</v>
      </c>
      <c r="E5090">
        <f>budget!F5090</f>
        <v>5</v>
      </c>
      <c r="F5090" t="str">
        <f t="shared" si="245"/>
        <v>20200928</v>
      </c>
      <c r="G5090">
        <f>budget!E5090</f>
        <v>39</v>
      </c>
    </row>
    <row r="5091" spans="1:7" x14ac:dyDescent="0.55000000000000004">
      <c r="A5091">
        <f>budget!J5091</f>
        <v>1005</v>
      </c>
      <c r="B5091">
        <v>2020</v>
      </c>
      <c r="C5091">
        <f t="shared" si="243"/>
        <v>10</v>
      </c>
      <c r="D5091">
        <f t="shared" si="244"/>
        <v>5</v>
      </c>
      <c r="E5091">
        <f>budget!F5091</f>
        <v>1</v>
      </c>
      <c r="F5091" t="str">
        <f t="shared" si="245"/>
        <v>20201005</v>
      </c>
      <c r="G5091">
        <f>budget!E5091</f>
        <v>40</v>
      </c>
    </row>
    <row r="5092" spans="1:7" x14ac:dyDescent="0.55000000000000004">
      <c r="A5092">
        <f>budget!J5092</f>
        <v>1005</v>
      </c>
      <c r="B5092">
        <v>2020</v>
      </c>
      <c r="C5092">
        <f t="shared" si="243"/>
        <v>10</v>
      </c>
      <c r="D5092">
        <f t="shared" si="244"/>
        <v>12</v>
      </c>
      <c r="E5092">
        <f>budget!F5092</f>
        <v>1</v>
      </c>
      <c r="F5092" t="str">
        <f t="shared" si="245"/>
        <v>20201012</v>
      </c>
      <c r="G5092">
        <f>budget!E5092</f>
        <v>41</v>
      </c>
    </row>
    <row r="5093" spans="1:7" x14ac:dyDescent="0.55000000000000004">
      <c r="A5093">
        <f>budget!J5093</f>
        <v>1005</v>
      </c>
      <c r="B5093">
        <v>2020</v>
      </c>
      <c r="C5093">
        <f t="shared" si="243"/>
        <v>10</v>
      </c>
      <c r="D5093">
        <f t="shared" si="244"/>
        <v>19</v>
      </c>
      <c r="E5093">
        <f>budget!F5093</f>
        <v>4</v>
      </c>
      <c r="F5093" t="str">
        <f t="shared" si="245"/>
        <v>20201019</v>
      </c>
      <c r="G5093">
        <f>budget!E5093</f>
        <v>42</v>
      </c>
    </row>
    <row r="5094" spans="1:7" x14ac:dyDescent="0.55000000000000004">
      <c r="A5094">
        <f>budget!J5094</f>
        <v>1005</v>
      </c>
      <c r="B5094">
        <v>2020</v>
      </c>
      <c r="C5094">
        <f t="shared" si="243"/>
        <v>10</v>
      </c>
      <c r="D5094">
        <f t="shared" si="244"/>
        <v>26</v>
      </c>
      <c r="E5094">
        <f>budget!F5094</f>
        <v>5</v>
      </c>
      <c r="F5094" t="str">
        <f t="shared" si="245"/>
        <v>20201026</v>
      </c>
      <c r="G5094">
        <f>budget!E5094</f>
        <v>43</v>
      </c>
    </row>
    <row r="5095" spans="1:7" x14ac:dyDescent="0.55000000000000004">
      <c r="A5095">
        <f>budget!J5095</f>
        <v>1005</v>
      </c>
      <c r="B5095">
        <v>2020</v>
      </c>
      <c r="C5095">
        <f t="shared" si="243"/>
        <v>11</v>
      </c>
      <c r="D5095">
        <f t="shared" si="244"/>
        <v>2</v>
      </c>
      <c r="E5095">
        <f>budget!F5095</f>
        <v>1</v>
      </c>
      <c r="F5095" t="str">
        <f t="shared" si="245"/>
        <v>20201102</v>
      </c>
      <c r="G5095">
        <f>budget!E5095</f>
        <v>44</v>
      </c>
    </row>
    <row r="5096" spans="1:7" x14ac:dyDescent="0.55000000000000004">
      <c r="A5096">
        <f>budget!J5096</f>
        <v>1005</v>
      </c>
      <c r="B5096">
        <v>2020</v>
      </c>
      <c r="C5096">
        <f t="shared" si="243"/>
        <v>11</v>
      </c>
      <c r="D5096">
        <f t="shared" si="244"/>
        <v>9</v>
      </c>
      <c r="E5096">
        <f>budget!F5096</f>
        <v>1</v>
      </c>
      <c r="F5096" t="str">
        <f t="shared" si="245"/>
        <v>20201109</v>
      </c>
      <c r="G5096">
        <f>budget!E5096</f>
        <v>45</v>
      </c>
    </row>
    <row r="5097" spans="1:7" x14ac:dyDescent="0.55000000000000004">
      <c r="A5097">
        <f>budget!J5097</f>
        <v>1005</v>
      </c>
      <c r="B5097">
        <v>2020</v>
      </c>
      <c r="C5097">
        <f t="shared" si="243"/>
        <v>11</v>
      </c>
      <c r="D5097">
        <f t="shared" si="244"/>
        <v>16</v>
      </c>
      <c r="E5097">
        <f>budget!F5097</f>
        <v>1</v>
      </c>
      <c r="F5097" t="str">
        <f t="shared" si="245"/>
        <v>20201116</v>
      </c>
      <c r="G5097">
        <f>budget!E5097</f>
        <v>46</v>
      </c>
    </row>
    <row r="5098" spans="1:7" x14ac:dyDescent="0.55000000000000004">
      <c r="A5098">
        <f>budget!J5098</f>
        <v>1005</v>
      </c>
      <c r="B5098">
        <v>2020</v>
      </c>
      <c r="C5098">
        <f t="shared" si="243"/>
        <v>11</v>
      </c>
      <c r="D5098">
        <f t="shared" si="244"/>
        <v>23</v>
      </c>
      <c r="E5098">
        <f>budget!F5098</f>
        <v>4</v>
      </c>
      <c r="F5098" t="str">
        <f t="shared" si="245"/>
        <v>20201123</v>
      </c>
      <c r="G5098">
        <f>budget!E5098</f>
        <v>47</v>
      </c>
    </row>
    <row r="5099" spans="1:7" x14ac:dyDescent="0.55000000000000004">
      <c r="A5099">
        <f>budget!J5099</f>
        <v>1005</v>
      </c>
      <c r="B5099">
        <v>2020</v>
      </c>
      <c r="C5099">
        <f t="shared" si="243"/>
        <v>11</v>
      </c>
      <c r="D5099">
        <f t="shared" si="244"/>
        <v>30</v>
      </c>
      <c r="E5099">
        <f>budget!F5099</f>
        <v>5</v>
      </c>
      <c r="F5099" t="str">
        <f t="shared" si="245"/>
        <v>20201130</v>
      </c>
      <c r="G5099">
        <f>budget!E5099</f>
        <v>48</v>
      </c>
    </row>
    <row r="5100" spans="1:7" x14ac:dyDescent="0.55000000000000004">
      <c r="A5100">
        <f>budget!J5100</f>
        <v>1005</v>
      </c>
      <c r="B5100">
        <v>2020</v>
      </c>
      <c r="C5100">
        <f t="shared" si="243"/>
        <v>12</v>
      </c>
      <c r="D5100">
        <f t="shared" si="244"/>
        <v>7</v>
      </c>
      <c r="E5100">
        <f>budget!F5100</f>
        <v>1</v>
      </c>
      <c r="F5100" t="str">
        <f t="shared" si="245"/>
        <v>20201207</v>
      </c>
      <c r="G5100">
        <f>budget!E5100</f>
        <v>49</v>
      </c>
    </row>
    <row r="5101" spans="1:7" x14ac:dyDescent="0.55000000000000004">
      <c r="A5101">
        <f>budget!J5101</f>
        <v>1005</v>
      </c>
      <c r="B5101">
        <v>2020</v>
      </c>
      <c r="C5101">
        <f t="shared" si="243"/>
        <v>12</v>
      </c>
      <c r="D5101">
        <f t="shared" si="244"/>
        <v>14</v>
      </c>
      <c r="E5101">
        <f>budget!F5101</f>
        <v>1</v>
      </c>
      <c r="F5101" t="str">
        <f t="shared" si="245"/>
        <v>20201214</v>
      </c>
      <c r="G5101">
        <f>budget!E5101</f>
        <v>50</v>
      </c>
    </row>
    <row r="5102" spans="1:7" x14ac:dyDescent="0.55000000000000004">
      <c r="A5102">
        <f>budget!J5102</f>
        <v>1005</v>
      </c>
      <c r="B5102">
        <v>2020</v>
      </c>
      <c r="C5102">
        <f t="shared" si="243"/>
        <v>12</v>
      </c>
      <c r="D5102">
        <f t="shared" si="244"/>
        <v>21</v>
      </c>
      <c r="E5102">
        <f>budget!F5102</f>
        <v>4</v>
      </c>
      <c r="F5102" t="str">
        <f t="shared" si="245"/>
        <v>20201221</v>
      </c>
      <c r="G5102">
        <f>budget!E5102</f>
        <v>51</v>
      </c>
    </row>
    <row r="5103" spans="1:7" x14ac:dyDescent="0.55000000000000004">
      <c r="A5103">
        <f>budget!J5103</f>
        <v>1005</v>
      </c>
      <c r="B5103">
        <v>2020</v>
      </c>
      <c r="C5103">
        <f t="shared" si="243"/>
        <v>12</v>
      </c>
      <c r="D5103">
        <f t="shared" si="244"/>
        <v>28</v>
      </c>
      <c r="E5103">
        <f>budget!F5103</f>
        <v>5</v>
      </c>
      <c r="F5103" t="str">
        <f t="shared" si="245"/>
        <v>20201228</v>
      </c>
      <c r="G5103">
        <f>budget!E5103</f>
        <v>52</v>
      </c>
    </row>
    <row r="5104" spans="1:7" x14ac:dyDescent="0.55000000000000004">
      <c r="A5104">
        <f>budget!J5104</f>
        <v>1007</v>
      </c>
      <c r="B5104">
        <v>2020</v>
      </c>
      <c r="C5104">
        <f t="shared" si="243"/>
        <v>1</v>
      </c>
      <c r="D5104">
        <f t="shared" si="244"/>
        <v>13</v>
      </c>
      <c r="E5104">
        <f>budget!F5104</f>
        <v>4.5</v>
      </c>
      <c r="F5104" t="str">
        <f t="shared" si="245"/>
        <v>20200113</v>
      </c>
      <c r="G5104">
        <f>budget!E5104</f>
        <v>2</v>
      </c>
    </row>
    <row r="5105" spans="1:7" x14ac:dyDescent="0.55000000000000004">
      <c r="A5105">
        <f>budget!J5105</f>
        <v>1007</v>
      </c>
      <c r="B5105">
        <v>2020</v>
      </c>
      <c r="C5105">
        <f t="shared" si="243"/>
        <v>1</v>
      </c>
      <c r="D5105">
        <f t="shared" si="244"/>
        <v>20</v>
      </c>
      <c r="E5105">
        <f>budget!F5105</f>
        <v>4.91</v>
      </c>
      <c r="F5105" t="str">
        <f t="shared" si="245"/>
        <v>20200120</v>
      </c>
      <c r="G5105">
        <f>budget!E5105</f>
        <v>3</v>
      </c>
    </row>
    <row r="5106" spans="1:7" x14ac:dyDescent="0.55000000000000004">
      <c r="A5106">
        <f>budget!J5106</f>
        <v>1007</v>
      </c>
      <c r="B5106">
        <v>2020</v>
      </c>
      <c r="C5106">
        <f t="shared" si="243"/>
        <v>1</v>
      </c>
      <c r="D5106">
        <f t="shared" si="244"/>
        <v>27</v>
      </c>
      <c r="E5106">
        <f>budget!F5106</f>
        <v>6.74</v>
      </c>
      <c r="F5106" t="str">
        <f t="shared" si="245"/>
        <v>20200127</v>
      </c>
      <c r="G5106">
        <f>budget!E5106</f>
        <v>4</v>
      </c>
    </row>
    <row r="5107" spans="1:7" x14ac:dyDescent="0.55000000000000004">
      <c r="A5107">
        <f>budget!J5107</f>
        <v>1007</v>
      </c>
      <c r="B5107">
        <v>2020</v>
      </c>
      <c r="C5107">
        <f t="shared" si="243"/>
        <v>2</v>
      </c>
      <c r="D5107">
        <f t="shared" si="244"/>
        <v>3</v>
      </c>
      <c r="E5107">
        <f>budget!F5107</f>
        <v>9.69</v>
      </c>
      <c r="F5107" t="str">
        <f t="shared" si="245"/>
        <v>20200203</v>
      </c>
      <c r="G5107">
        <f>budget!E5107</f>
        <v>5</v>
      </c>
    </row>
    <row r="5108" spans="1:7" x14ac:dyDescent="0.55000000000000004">
      <c r="A5108">
        <f>budget!J5108</f>
        <v>1007</v>
      </c>
      <c r="B5108">
        <v>2020</v>
      </c>
      <c r="C5108">
        <f t="shared" si="243"/>
        <v>2</v>
      </c>
      <c r="D5108">
        <f t="shared" si="244"/>
        <v>10</v>
      </c>
      <c r="E5108">
        <f>budget!F5108</f>
        <v>1.19</v>
      </c>
      <c r="F5108" t="str">
        <f t="shared" si="245"/>
        <v>20200210</v>
      </c>
      <c r="G5108">
        <f>budget!E5108</f>
        <v>6</v>
      </c>
    </row>
    <row r="5109" spans="1:7" x14ac:dyDescent="0.55000000000000004">
      <c r="A5109">
        <f>budget!J5109</f>
        <v>1007</v>
      </c>
      <c r="B5109">
        <v>2020</v>
      </c>
      <c r="C5109">
        <f t="shared" si="243"/>
        <v>2</v>
      </c>
      <c r="D5109">
        <f t="shared" si="244"/>
        <v>17</v>
      </c>
      <c r="E5109">
        <f>budget!F5109</f>
        <v>2.35</v>
      </c>
      <c r="F5109" t="str">
        <f t="shared" si="245"/>
        <v>20200217</v>
      </c>
      <c r="G5109">
        <f>budget!E5109</f>
        <v>7</v>
      </c>
    </row>
    <row r="5110" spans="1:7" x14ac:dyDescent="0.55000000000000004">
      <c r="A5110">
        <f>budget!J5110</f>
        <v>1007</v>
      </c>
      <c r="B5110">
        <v>2020</v>
      </c>
      <c r="C5110">
        <f t="shared" si="243"/>
        <v>2</v>
      </c>
      <c r="D5110">
        <f t="shared" si="244"/>
        <v>24</v>
      </c>
      <c r="E5110">
        <f>budget!F5110</f>
        <v>7.88</v>
      </c>
      <c r="F5110" t="str">
        <f t="shared" si="245"/>
        <v>20200224</v>
      </c>
      <c r="G5110">
        <f>budget!E5110</f>
        <v>8</v>
      </c>
    </row>
    <row r="5111" spans="1:7" x14ac:dyDescent="0.55000000000000004">
      <c r="A5111">
        <f>budget!J5111</f>
        <v>1007</v>
      </c>
      <c r="B5111">
        <v>2020</v>
      </c>
      <c r="C5111">
        <f t="shared" si="243"/>
        <v>3</v>
      </c>
      <c r="D5111">
        <f t="shared" si="244"/>
        <v>2</v>
      </c>
      <c r="E5111">
        <f>budget!F5111</f>
        <v>6.21</v>
      </c>
      <c r="F5111" t="str">
        <f t="shared" si="245"/>
        <v>20200302</v>
      </c>
      <c r="G5111">
        <f>budget!E5111</f>
        <v>9</v>
      </c>
    </row>
    <row r="5112" spans="1:7" x14ac:dyDescent="0.55000000000000004">
      <c r="A5112">
        <f>budget!J5112</f>
        <v>1007</v>
      </c>
      <c r="B5112">
        <v>2020</v>
      </c>
      <c r="C5112">
        <f t="shared" si="243"/>
        <v>3</v>
      </c>
      <c r="D5112">
        <f t="shared" si="244"/>
        <v>9</v>
      </c>
      <c r="E5112">
        <f>budget!F5112</f>
        <v>1.72</v>
      </c>
      <c r="F5112" t="str">
        <f t="shared" si="245"/>
        <v>20200309</v>
      </c>
      <c r="G5112">
        <f>budget!E5112</f>
        <v>10</v>
      </c>
    </row>
    <row r="5113" spans="1:7" x14ac:dyDescent="0.55000000000000004">
      <c r="A5113">
        <f>budget!J5113</f>
        <v>1007</v>
      </c>
      <c r="B5113">
        <v>2020</v>
      </c>
      <c r="C5113">
        <f t="shared" si="243"/>
        <v>3</v>
      </c>
      <c r="D5113">
        <f t="shared" si="244"/>
        <v>16</v>
      </c>
      <c r="E5113">
        <f>budget!F5113</f>
        <v>1.45</v>
      </c>
      <c r="F5113" t="str">
        <f t="shared" si="245"/>
        <v>20200316</v>
      </c>
      <c r="G5113">
        <f>budget!E5113</f>
        <v>11</v>
      </c>
    </row>
    <row r="5114" spans="1:7" x14ac:dyDescent="0.55000000000000004">
      <c r="A5114">
        <f>budget!J5114</f>
        <v>1007</v>
      </c>
      <c r="B5114">
        <v>2020</v>
      </c>
      <c r="C5114">
        <f t="shared" si="243"/>
        <v>3</v>
      </c>
      <c r="D5114">
        <f t="shared" si="244"/>
        <v>23</v>
      </c>
      <c r="E5114">
        <f>budget!F5114</f>
        <v>8.0299999999999994</v>
      </c>
      <c r="F5114" t="str">
        <f t="shared" si="245"/>
        <v>20200323</v>
      </c>
      <c r="G5114">
        <f>budget!E5114</f>
        <v>12</v>
      </c>
    </row>
    <row r="5115" spans="1:7" x14ac:dyDescent="0.55000000000000004">
      <c r="A5115">
        <f>budget!J5115</f>
        <v>1007</v>
      </c>
      <c r="B5115">
        <v>2020</v>
      </c>
      <c r="C5115">
        <f t="shared" si="243"/>
        <v>3</v>
      </c>
      <c r="D5115">
        <f t="shared" si="244"/>
        <v>30</v>
      </c>
      <c r="E5115">
        <f>budget!F5115</f>
        <v>2.14</v>
      </c>
      <c r="F5115" t="str">
        <f t="shared" si="245"/>
        <v>20200330</v>
      </c>
      <c r="G5115">
        <f>budget!E5115</f>
        <v>13</v>
      </c>
    </row>
    <row r="5116" spans="1:7" x14ac:dyDescent="0.55000000000000004">
      <c r="A5116">
        <f>budget!J5116</f>
        <v>1007</v>
      </c>
      <c r="B5116">
        <v>2020</v>
      </c>
      <c r="C5116">
        <f t="shared" si="243"/>
        <v>4</v>
      </c>
      <c r="D5116">
        <f t="shared" si="244"/>
        <v>6</v>
      </c>
      <c r="E5116">
        <f>budget!F5116</f>
        <v>0.56999999999999995</v>
      </c>
      <c r="F5116" t="str">
        <f t="shared" si="245"/>
        <v>20200406</v>
      </c>
      <c r="G5116">
        <f>budget!E5116</f>
        <v>14</v>
      </c>
    </row>
    <row r="5117" spans="1:7" x14ac:dyDescent="0.55000000000000004">
      <c r="A5117">
        <f>budget!J5117</f>
        <v>1007</v>
      </c>
      <c r="B5117">
        <v>2020</v>
      </c>
      <c r="C5117">
        <f t="shared" si="243"/>
        <v>4</v>
      </c>
      <c r="D5117">
        <f t="shared" si="244"/>
        <v>13</v>
      </c>
      <c r="E5117">
        <f>budget!F5117</f>
        <v>0.41</v>
      </c>
      <c r="F5117" t="str">
        <f t="shared" si="245"/>
        <v>20200413</v>
      </c>
      <c r="G5117">
        <f>budget!E5117</f>
        <v>15</v>
      </c>
    </row>
    <row r="5118" spans="1:7" x14ac:dyDescent="0.55000000000000004">
      <c r="A5118">
        <f>budget!J5118</f>
        <v>1007</v>
      </c>
      <c r="B5118">
        <v>2020</v>
      </c>
      <c r="C5118">
        <f t="shared" si="243"/>
        <v>4</v>
      </c>
      <c r="D5118">
        <f t="shared" si="244"/>
        <v>20</v>
      </c>
      <c r="E5118">
        <f>budget!F5118</f>
        <v>12.29</v>
      </c>
      <c r="F5118" t="str">
        <f t="shared" si="245"/>
        <v>20200420</v>
      </c>
      <c r="G5118">
        <f>budget!E5118</f>
        <v>16</v>
      </c>
    </row>
    <row r="5119" spans="1:7" x14ac:dyDescent="0.55000000000000004">
      <c r="A5119">
        <f>budget!J5119</f>
        <v>1007</v>
      </c>
      <c r="B5119">
        <v>2020</v>
      </c>
      <c r="C5119">
        <f t="shared" si="243"/>
        <v>4</v>
      </c>
      <c r="D5119">
        <f t="shared" si="244"/>
        <v>27</v>
      </c>
      <c r="E5119">
        <f>budget!F5119</f>
        <v>9.6</v>
      </c>
      <c r="F5119" t="str">
        <f t="shared" si="245"/>
        <v>20200427</v>
      </c>
      <c r="G5119">
        <f>budget!E5119</f>
        <v>17</v>
      </c>
    </row>
    <row r="5120" spans="1:7" x14ac:dyDescent="0.55000000000000004">
      <c r="A5120">
        <f>budget!J5120</f>
        <v>1007</v>
      </c>
      <c r="B5120">
        <v>2020</v>
      </c>
      <c r="C5120">
        <f t="shared" si="243"/>
        <v>5</v>
      </c>
      <c r="D5120">
        <f t="shared" si="244"/>
        <v>4</v>
      </c>
      <c r="E5120">
        <f>budget!F5120</f>
        <v>1</v>
      </c>
      <c r="F5120" t="str">
        <f t="shared" si="245"/>
        <v>20200504</v>
      </c>
      <c r="G5120">
        <f>budget!E5120</f>
        <v>18</v>
      </c>
    </row>
    <row r="5121" spans="1:7" x14ac:dyDescent="0.55000000000000004">
      <c r="A5121">
        <f>budget!J5121</f>
        <v>1007</v>
      </c>
      <c r="B5121">
        <v>2020</v>
      </c>
      <c r="C5121">
        <f t="shared" si="243"/>
        <v>5</v>
      </c>
      <c r="D5121">
        <f t="shared" si="244"/>
        <v>11</v>
      </c>
      <c r="E5121">
        <f>budget!F5121</f>
        <v>1</v>
      </c>
      <c r="F5121" t="str">
        <f t="shared" si="245"/>
        <v>20200511</v>
      </c>
      <c r="G5121">
        <f>budget!E5121</f>
        <v>19</v>
      </c>
    </row>
    <row r="5122" spans="1:7" x14ac:dyDescent="0.55000000000000004">
      <c r="A5122">
        <f>budget!J5122</f>
        <v>1007</v>
      </c>
      <c r="B5122">
        <v>2020</v>
      </c>
      <c r="C5122">
        <f t="shared" si="243"/>
        <v>5</v>
      </c>
      <c r="D5122">
        <f t="shared" si="244"/>
        <v>18</v>
      </c>
      <c r="E5122">
        <f>budget!F5122</f>
        <v>4</v>
      </c>
      <c r="F5122" t="str">
        <f t="shared" si="245"/>
        <v>20200518</v>
      </c>
      <c r="G5122">
        <f>budget!E5122</f>
        <v>20</v>
      </c>
    </row>
    <row r="5123" spans="1:7" x14ac:dyDescent="0.55000000000000004">
      <c r="A5123">
        <f>budget!J5123</f>
        <v>1007</v>
      </c>
      <c r="B5123">
        <v>2020</v>
      </c>
      <c r="C5123">
        <f t="shared" si="243"/>
        <v>5</v>
      </c>
      <c r="D5123">
        <f t="shared" si="244"/>
        <v>25</v>
      </c>
      <c r="E5123">
        <f>budget!F5123</f>
        <v>5</v>
      </c>
      <c r="F5123" t="str">
        <f t="shared" si="245"/>
        <v>20200525</v>
      </c>
      <c r="G5123">
        <f>budget!E5123</f>
        <v>21</v>
      </c>
    </row>
    <row r="5124" spans="1:7" x14ac:dyDescent="0.55000000000000004">
      <c r="A5124">
        <f>budget!J5124</f>
        <v>1007</v>
      </c>
      <c r="B5124">
        <v>2020</v>
      </c>
      <c r="C5124">
        <f t="shared" si="243"/>
        <v>6</v>
      </c>
      <c r="D5124">
        <f t="shared" si="244"/>
        <v>1</v>
      </c>
      <c r="E5124">
        <f>budget!F5124</f>
        <v>1</v>
      </c>
      <c r="F5124" t="str">
        <f t="shared" si="245"/>
        <v>20200601</v>
      </c>
      <c r="G5124">
        <f>budget!E5124</f>
        <v>22</v>
      </c>
    </row>
    <row r="5125" spans="1:7" x14ac:dyDescent="0.55000000000000004">
      <c r="A5125">
        <f>budget!J5125</f>
        <v>1007</v>
      </c>
      <c r="B5125">
        <v>2020</v>
      </c>
      <c r="C5125">
        <f t="shared" si="243"/>
        <v>6</v>
      </c>
      <c r="D5125">
        <f t="shared" si="244"/>
        <v>8</v>
      </c>
      <c r="E5125">
        <f>budget!F5125</f>
        <v>1</v>
      </c>
      <c r="F5125" t="str">
        <f t="shared" si="245"/>
        <v>20200608</v>
      </c>
      <c r="G5125">
        <f>budget!E5125</f>
        <v>23</v>
      </c>
    </row>
    <row r="5126" spans="1:7" x14ac:dyDescent="0.55000000000000004">
      <c r="A5126">
        <f>budget!J5126</f>
        <v>1007</v>
      </c>
      <c r="B5126">
        <v>2020</v>
      </c>
      <c r="C5126">
        <f t="shared" si="243"/>
        <v>6</v>
      </c>
      <c r="D5126">
        <f t="shared" si="244"/>
        <v>15</v>
      </c>
      <c r="E5126">
        <f>budget!F5126</f>
        <v>1</v>
      </c>
      <c r="F5126" t="str">
        <f t="shared" si="245"/>
        <v>20200615</v>
      </c>
      <c r="G5126">
        <f>budget!E5126</f>
        <v>24</v>
      </c>
    </row>
    <row r="5127" spans="1:7" x14ac:dyDescent="0.55000000000000004">
      <c r="A5127">
        <f>budget!J5127</f>
        <v>1007</v>
      </c>
      <c r="B5127">
        <v>2020</v>
      </c>
      <c r="C5127">
        <f t="shared" si="243"/>
        <v>6</v>
      </c>
      <c r="D5127">
        <f t="shared" si="244"/>
        <v>22</v>
      </c>
      <c r="E5127">
        <f>budget!F5127</f>
        <v>4</v>
      </c>
      <c r="F5127" t="str">
        <f t="shared" si="245"/>
        <v>20200622</v>
      </c>
      <c r="G5127">
        <f>budget!E5127</f>
        <v>25</v>
      </c>
    </row>
    <row r="5128" spans="1:7" x14ac:dyDescent="0.55000000000000004">
      <c r="A5128">
        <f>budget!J5128</f>
        <v>1007</v>
      </c>
      <c r="B5128">
        <v>2020</v>
      </c>
      <c r="C5128">
        <f t="shared" si="243"/>
        <v>6</v>
      </c>
      <c r="D5128">
        <f t="shared" si="244"/>
        <v>29</v>
      </c>
      <c r="E5128">
        <f>budget!F5128</f>
        <v>5</v>
      </c>
      <c r="F5128" t="str">
        <f t="shared" si="245"/>
        <v>20200629</v>
      </c>
      <c r="G5128">
        <f>budget!E5128</f>
        <v>26</v>
      </c>
    </row>
    <row r="5129" spans="1:7" x14ac:dyDescent="0.55000000000000004">
      <c r="A5129">
        <f>budget!J5129</f>
        <v>1007</v>
      </c>
      <c r="B5129">
        <v>2020</v>
      </c>
      <c r="C5129">
        <f t="shared" si="243"/>
        <v>7</v>
      </c>
      <c r="D5129">
        <f t="shared" si="244"/>
        <v>6</v>
      </c>
      <c r="E5129">
        <f>budget!F5129</f>
        <v>1</v>
      </c>
      <c r="F5129" t="str">
        <f t="shared" si="245"/>
        <v>20200706</v>
      </c>
      <c r="G5129">
        <f>budget!E5129</f>
        <v>27</v>
      </c>
    </row>
    <row r="5130" spans="1:7" x14ac:dyDescent="0.55000000000000004">
      <c r="A5130">
        <f>budget!J5130</f>
        <v>1007</v>
      </c>
      <c r="B5130">
        <v>2020</v>
      </c>
      <c r="C5130">
        <f t="shared" si="243"/>
        <v>7</v>
      </c>
      <c r="D5130">
        <f t="shared" si="244"/>
        <v>13</v>
      </c>
      <c r="E5130">
        <f>budget!F5130</f>
        <v>1</v>
      </c>
      <c r="F5130" t="str">
        <f t="shared" si="245"/>
        <v>20200713</v>
      </c>
      <c r="G5130">
        <f>budget!E5130</f>
        <v>28</v>
      </c>
    </row>
    <row r="5131" spans="1:7" x14ac:dyDescent="0.55000000000000004">
      <c r="A5131">
        <f>budget!J5131</f>
        <v>1007</v>
      </c>
      <c r="B5131">
        <v>2020</v>
      </c>
      <c r="C5131">
        <f t="shared" si="243"/>
        <v>7</v>
      </c>
      <c r="D5131">
        <f t="shared" si="244"/>
        <v>20</v>
      </c>
      <c r="E5131">
        <f>budget!F5131</f>
        <v>4</v>
      </c>
      <c r="F5131" t="str">
        <f t="shared" si="245"/>
        <v>20200720</v>
      </c>
      <c r="G5131">
        <f>budget!E5131</f>
        <v>29</v>
      </c>
    </row>
    <row r="5132" spans="1:7" x14ac:dyDescent="0.55000000000000004">
      <c r="A5132">
        <f>budget!J5132</f>
        <v>1007</v>
      </c>
      <c r="B5132">
        <v>2020</v>
      </c>
      <c r="C5132">
        <f t="shared" si="243"/>
        <v>7</v>
      </c>
      <c r="D5132">
        <f t="shared" si="244"/>
        <v>27</v>
      </c>
      <c r="E5132">
        <f>budget!F5132</f>
        <v>5</v>
      </c>
      <c r="F5132" t="str">
        <f t="shared" si="245"/>
        <v>20200727</v>
      </c>
      <c r="G5132">
        <f>budget!E5132</f>
        <v>30</v>
      </c>
    </row>
    <row r="5133" spans="1:7" x14ac:dyDescent="0.55000000000000004">
      <c r="A5133">
        <f>budget!J5133</f>
        <v>1008</v>
      </c>
      <c r="B5133">
        <v>2020</v>
      </c>
      <c r="C5133">
        <f t="shared" si="243"/>
        <v>2</v>
      </c>
      <c r="D5133">
        <f t="shared" si="244"/>
        <v>10</v>
      </c>
      <c r="E5133">
        <f>budget!F5133</f>
        <v>0.52</v>
      </c>
      <c r="F5133" t="str">
        <f t="shared" si="245"/>
        <v>20200210</v>
      </c>
      <c r="G5133">
        <f>budget!E5133</f>
        <v>6</v>
      </c>
    </row>
    <row r="5134" spans="1:7" x14ac:dyDescent="0.55000000000000004">
      <c r="A5134">
        <f>budget!J5134</f>
        <v>1009</v>
      </c>
      <c r="B5134">
        <v>2020</v>
      </c>
      <c r="C5134">
        <f t="shared" si="243"/>
        <v>3</v>
      </c>
      <c r="D5134">
        <f t="shared" si="244"/>
        <v>16</v>
      </c>
      <c r="E5134">
        <f>budget!F5134</f>
        <v>0.1</v>
      </c>
      <c r="F5134" t="str">
        <f t="shared" si="245"/>
        <v>20200316</v>
      </c>
      <c r="G5134">
        <f>budget!E5134</f>
        <v>11</v>
      </c>
    </row>
    <row r="5135" spans="1:7" x14ac:dyDescent="0.55000000000000004">
      <c r="A5135">
        <f>budget!J5135</f>
        <v>1010</v>
      </c>
      <c r="B5135">
        <v>2020</v>
      </c>
      <c r="C5135">
        <f t="shared" si="243"/>
        <v>1</v>
      </c>
      <c r="D5135">
        <f t="shared" si="244"/>
        <v>6</v>
      </c>
      <c r="E5135">
        <f>budget!F5135</f>
        <v>0.15</v>
      </c>
      <c r="F5135" t="str">
        <f t="shared" si="245"/>
        <v>20200106</v>
      </c>
      <c r="G5135">
        <f>budget!E5135</f>
        <v>1</v>
      </c>
    </row>
    <row r="5136" spans="1:7" x14ac:dyDescent="0.55000000000000004">
      <c r="A5136">
        <f>budget!J5136</f>
        <v>1010</v>
      </c>
      <c r="B5136">
        <v>2020</v>
      </c>
      <c r="C5136">
        <f t="shared" si="243"/>
        <v>1</v>
      </c>
      <c r="D5136">
        <f t="shared" si="244"/>
        <v>20</v>
      </c>
      <c r="E5136">
        <f>budget!F5136</f>
        <v>3.58</v>
      </c>
      <c r="F5136" t="str">
        <f t="shared" si="245"/>
        <v>20200120</v>
      </c>
      <c r="G5136">
        <f>budget!E5136</f>
        <v>3</v>
      </c>
    </row>
    <row r="5137" spans="1:7" x14ac:dyDescent="0.55000000000000004">
      <c r="A5137">
        <f>budget!J5137</f>
        <v>1010</v>
      </c>
      <c r="B5137">
        <v>2020</v>
      </c>
      <c r="C5137">
        <f t="shared" si="243"/>
        <v>1</v>
      </c>
      <c r="D5137">
        <f t="shared" si="244"/>
        <v>27</v>
      </c>
      <c r="E5137">
        <f>budget!F5137</f>
        <v>4.97</v>
      </c>
      <c r="F5137" t="str">
        <f t="shared" si="245"/>
        <v>20200127</v>
      </c>
      <c r="G5137">
        <f>budget!E5137</f>
        <v>4</v>
      </c>
    </row>
    <row r="5138" spans="1:7" x14ac:dyDescent="0.55000000000000004">
      <c r="A5138">
        <f>budget!J5138</f>
        <v>1010</v>
      </c>
      <c r="B5138">
        <v>2020</v>
      </c>
      <c r="C5138">
        <f t="shared" si="243"/>
        <v>2</v>
      </c>
      <c r="D5138">
        <f t="shared" si="244"/>
        <v>3</v>
      </c>
      <c r="E5138">
        <f>budget!F5138</f>
        <v>0.28999999999999998</v>
      </c>
      <c r="F5138" t="str">
        <f t="shared" si="245"/>
        <v>20200203</v>
      </c>
      <c r="G5138">
        <f>budget!E5138</f>
        <v>5</v>
      </c>
    </row>
    <row r="5139" spans="1:7" x14ac:dyDescent="0.55000000000000004">
      <c r="A5139">
        <f>budget!J5139</f>
        <v>1010</v>
      </c>
      <c r="B5139">
        <v>2020</v>
      </c>
      <c r="C5139">
        <f t="shared" si="243"/>
        <v>2</v>
      </c>
      <c r="D5139">
        <f t="shared" si="244"/>
        <v>10</v>
      </c>
      <c r="E5139">
        <f>budget!F5139</f>
        <v>1.38</v>
      </c>
      <c r="F5139" t="str">
        <f t="shared" si="245"/>
        <v>20200210</v>
      </c>
      <c r="G5139">
        <f>budget!E5139</f>
        <v>6</v>
      </c>
    </row>
    <row r="5140" spans="1:7" x14ac:dyDescent="0.55000000000000004">
      <c r="A5140">
        <f>budget!J5140</f>
        <v>1010</v>
      </c>
      <c r="B5140">
        <v>2020</v>
      </c>
      <c r="C5140">
        <f t="shared" si="243"/>
        <v>2</v>
      </c>
      <c r="D5140">
        <f t="shared" si="244"/>
        <v>17</v>
      </c>
      <c r="E5140">
        <f>budget!F5140</f>
        <v>1.26</v>
      </c>
      <c r="F5140" t="str">
        <f t="shared" si="245"/>
        <v>20200217</v>
      </c>
      <c r="G5140">
        <f>budget!E5140</f>
        <v>7</v>
      </c>
    </row>
    <row r="5141" spans="1:7" x14ac:dyDescent="0.55000000000000004">
      <c r="A5141">
        <f>budget!J5141</f>
        <v>1010</v>
      </c>
      <c r="B5141">
        <v>2020</v>
      </c>
      <c r="C5141">
        <f t="shared" ref="C5141:C5204" si="246">IF(G5141=1,$M$2,IF(G5141=2,$M$3,IF(G5141=3,$M$4,IF(G5141=4,$M$5,IF(G5141=5,$M$6,IF(G5141=6,$M$7,IF(G5141=7,$M$8,IF(G5141=8,$M$9,IF(G5141=9,$M$10,IF(G5141=10,$M$11,IF(G5141=11,$M$12,IF(G5141=12,$M$13,IF(G5141=13,$M$14,IF(G5141=14,$M$15,IF(G5141=15,$M$16,IF(G5141=16,$M$17,IF(G5141=17,$M$18,IF(G5141=18,$M$19,IF(G5141=19,$M$20,IF(G5141=20,$M$21,IF(G5141=21,$M$22,IF(G5141=22,$M$23,IF(G5141=23,$M$24,IF(G5141=24,$M$25,IF(G5141=25,$M$26,IF(G5141=26,$M$27,IF(G5141=27,$M$28,IF(G5141=28,$M$29,IF(G5141=29,$M$30,IF(G5141=30,$M$31,IF(G5141=31,$M$32,IF(G5141=32,$M$33,IF(G5141=33,$M$34,IF(G5141=34,$M$35,IF(G5141=35,$M$36,IF(G5141=36,$M$37,IF(G5141=37,$M$38,IF(G5141=38,$M$39,IF(G5141=39,$M$40,IF(G5141=40,$M$41,IF(G5141=41,$M$42,IF(G5141=42,$M$43,IF(G5141=43,$M$44,IF(G5141=44,$M$45,IF(G5141=45,$M$46,IF(G5141=46,$M$47,IF(G5141=47,$M$48,IF(G5141=48,$M$49,IF(G5141=49,$M$50,IF(G5141=50,$M$51,IF(G5141=51,$M$52,IF(G5141=52,$M$53,""))))))))))))))))))))))))))))))))))))))))))))))))))))</f>
        <v>2</v>
      </c>
      <c r="D5141">
        <f t="shared" ref="D5141:D5204" si="247">IF(G5141=1,$O$2,IF(G5141=2,$O$3,IF(G5141=3,$O$4,IF(G5141=4,$O$5,IF(G5141=5,$O$6,IF(G5141=6,$O$7,IF(G5141=7,$O$8,IF(G5141=8,$O$9,IF(G5141=9,$O$10,IF(G5141=10,$O$11,IF(G5141=11,$O$12,IF(G5141=12,$O$13,IF(G5141=13,$O$14,IF(G5141=14,$O$15,IF(G5141=15,$O$16,IF(G5141=16,$O$17,IF(G5141=17,$O$18,IF(G5141=18,$O$19,IF(G5141=19,$O$20,IF(G5141=20,$O$21,IF(G5141=21,$O$22,IF(G5141=22,$O$23,IF(G5141=23,$O$24,IF(G5141=24,$O$25,IF(G5141=25,$O$26,IF(G5141=26,$O$27,IF(G5141=27,$O$28,IF(G5141=28,$O$29,IF(G5141=29,$O$30,IF(G5141=30,$O$31,IF(G5141=31,$O$32,IF(G5141=32,$O$33,IF(G5141=33,$O$34,IF(G5141=34,$O$35,IF(G5141=35,$O$36,IF(G5141=36,$O$37,IF(G5141=37,$O$38,IF(G5141=38,$O$39,IF(G5141=39,$O$40,IF(G5141=40,$O$41,IF(G5141=41,$O$42,IF(G5141=42,$O$43,IF(G5141=43,$O$44,IF(G5141=44,$O$45,IF(G5141=45,$O$46,IF(G5141=46,$O$47,IF(G5141=47,$O$48,IF(G5141=48,$O$49,IF(G5141=49,$O$50,IF(G5141=50,$O$51,IF(G5141=51,$O$52,IF(G5141=52,$O$53,""))))))))))))))))))))))))))))))))))))))))))))))))))))</f>
        <v>24</v>
      </c>
      <c r="E5141">
        <f>budget!F5141</f>
        <v>0.77</v>
      </c>
      <c r="F5141" t="str">
        <f t="shared" ref="F5141:F5204" si="248">B5141&amp;TEXT(C5141,"00")&amp;TEXT(D5141,"00")</f>
        <v>20200224</v>
      </c>
      <c r="G5141">
        <f>budget!E5141</f>
        <v>8</v>
      </c>
    </row>
    <row r="5142" spans="1:7" x14ac:dyDescent="0.55000000000000004">
      <c r="A5142">
        <f>budget!J5142</f>
        <v>1010</v>
      </c>
      <c r="B5142">
        <v>2020</v>
      </c>
      <c r="C5142">
        <f t="shared" si="246"/>
        <v>3</v>
      </c>
      <c r="D5142">
        <f t="shared" si="247"/>
        <v>2</v>
      </c>
      <c r="E5142">
        <f>budget!F5142</f>
        <v>1.58</v>
      </c>
      <c r="F5142" t="str">
        <f t="shared" si="248"/>
        <v>20200302</v>
      </c>
      <c r="G5142">
        <f>budget!E5142</f>
        <v>9</v>
      </c>
    </row>
    <row r="5143" spans="1:7" x14ac:dyDescent="0.55000000000000004">
      <c r="A5143">
        <f>budget!J5143</f>
        <v>1010</v>
      </c>
      <c r="B5143">
        <v>2020</v>
      </c>
      <c r="C5143">
        <f t="shared" si="246"/>
        <v>3</v>
      </c>
      <c r="D5143">
        <f t="shared" si="247"/>
        <v>9</v>
      </c>
      <c r="E5143">
        <f>budget!F5143</f>
        <v>1.17</v>
      </c>
      <c r="F5143" t="str">
        <f t="shared" si="248"/>
        <v>20200309</v>
      </c>
      <c r="G5143">
        <f>budget!E5143</f>
        <v>10</v>
      </c>
    </row>
    <row r="5144" spans="1:7" x14ac:dyDescent="0.55000000000000004">
      <c r="A5144">
        <f>budget!J5144</f>
        <v>1010</v>
      </c>
      <c r="B5144">
        <v>2020</v>
      </c>
      <c r="C5144">
        <f t="shared" si="246"/>
        <v>3</v>
      </c>
      <c r="D5144">
        <f t="shared" si="247"/>
        <v>16</v>
      </c>
      <c r="E5144">
        <f>budget!F5144</f>
        <v>0.57999999999999996</v>
      </c>
      <c r="F5144" t="str">
        <f t="shared" si="248"/>
        <v>20200316</v>
      </c>
      <c r="G5144">
        <f>budget!E5144</f>
        <v>11</v>
      </c>
    </row>
    <row r="5145" spans="1:7" x14ac:dyDescent="0.55000000000000004">
      <c r="A5145">
        <f>budget!J5145</f>
        <v>1010</v>
      </c>
      <c r="B5145">
        <v>2020</v>
      </c>
      <c r="C5145">
        <f t="shared" si="246"/>
        <v>3</v>
      </c>
      <c r="D5145">
        <f t="shared" si="247"/>
        <v>23</v>
      </c>
      <c r="E5145">
        <f>budget!F5145</f>
        <v>1.36</v>
      </c>
      <c r="F5145" t="str">
        <f t="shared" si="248"/>
        <v>20200323</v>
      </c>
      <c r="G5145">
        <f>budget!E5145</f>
        <v>12</v>
      </c>
    </row>
    <row r="5146" spans="1:7" x14ac:dyDescent="0.55000000000000004">
      <c r="A5146">
        <f>budget!J5146</f>
        <v>1010</v>
      </c>
      <c r="B5146">
        <v>2020</v>
      </c>
      <c r="C5146">
        <f t="shared" si="246"/>
        <v>3</v>
      </c>
      <c r="D5146">
        <f t="shared" si="247"/>
        <v>30</v>
      </c>
      <c r="E5146">
        <f>budget!F5146</f>
        <v>0.79</v>
      </c>
      <c r="F5146" t="str">
        <f t="shared" si="248"/>
        <v>20200330</v>
      </c>
      <c r="G5146">
        <f>budget!E5146</f>
        <v>13</v>
      </c>
    </row>
    <row r="5147" spans="1:7" x14ac:dyDescent="0.55000000000000004">
      <c r="A5147">
        <f>budget!J5147</f>
        <v>1010</v>
      </c>
      <c r="B5147">
        <v>2020</v>
      </c>
      <c r="C5147">
        <f t="shared" si="246"/>
        <v>4</v>
      </c>
      <c r="D5147">
        <f t="shared" si="247"/>
        <v>6</v>
      </c>
      <c r="E5147">
        <f>budget!F5147</f>
        <v>0.61</v>
      </c>
      <c r="F5147" t="str">
        <f t="shared" si="248"/>
        <v>20200406</v>
      </c>
      <c r="G5147">
        <f>budget!E5147</f>
        <v>14</v>
      </c>
    </row>
    <row r="5148" spans="1:7" x14ac:dyDescent="0.55000000000000004">
      <c r="A5148">
        <f>budget!J5148</f>
        <v>1010</v>
      </c>
      <c r="B5148">
        <v>2020</v>
      </c>
      <c r="C5148">
        <f t="shared" si="246"/>
        <v>4</v>
      </c>
      <c r="D5148">
        <f t="shared" si="247"/>
        <v>20</v>
      </c>
      <c r="E5148">
        <f>budget!F5148</f>
        <v>0.84</v>
      </c>
      <c r="F5148" t="str">
        <f t="shared" si="248"/>
        <v>20200420</v>
      </c>
      <c r="G5148">
        <f>budget!E5148</f>
        <v>16</v>
      </c>
    </row>
    <row r="5149" spans="1:7" x14ac:dyDescent="0.55000000000000004">
      <c r="A5149">
        <f>budget!J5149</f>
        <v>1010</v>
      </c>
      <c r="B5149">
        <v>2020</v>
      </c>
      <c r="C5149">
        <f t="shared" si="246"/>
        <v>4</v>
      </c>
      <c r="D5149">
        <f t="shared" si="247"/>
        <v>27</v>
      </c>
      <c r="E5149">
        <f>budget!F5149</f>
        <v>1.81</v>
      </c>
      <c r="F5149" t="str">
        <f t="shared" si="248"/>
        <v>20200427</v>
      </c>
      <c r="G5149">
        <f>budget!E5149</f>
        <v>17</v>
      </c>
    </row>
    <row r="5150" spans="1:7" x14ac:dyDescent="0.55000000000000004">
      <c r="A5150">
        <f>budget!J5150</f>
        <v>1010</v>
      </c>
      <c r="B5150">
        <v>2020</v>
      </c>
      <c r="C5150">
        <f t="shared" si="246"/>
        <v>5</v>
      </c>
      <c r="D5150">
        <f t="shared" si="247"/>
        <v>4</v>
      </c>
      <c r="E5150">
        <f>budget!F5150</f>
        <v>1</v>
      </c>
      <c r="F5150" t="str">
        <f t="shared" si="248"/>
        <v>20200504</v>
      </c>
      <c r="G5150">
        <f>budget!E5150</f>
        <v>18</v>
      </c>
    </row>
    <row r="5151" spans="1:7" x14ac:dyDescent="0.55000000000000004">
      <c r="A5151">
        <f>budget!J5151</f>
        <v>1010</v>
      </c>
      <c r="B5151">
        <v>2020</v>
      </c>
      <c r="C5151">
        <f t="shared" si="246"/>
        <v>5</v>
      </c>
      <c r="D5151">
        <f t="shared" si="247"/>
        <v>11</v>
      </c>
      <c r="E5151">
        <f>budget!F5151</f>
        <v>1</v>
      </c>
      <c r="F5151" t="str">
        <f t="shared" si="248"/>
        <v>20200511</v>
      </c>
      <c r="G5151">
        <f>budget!E5151</f>
        <v>19</v>
      </c>
    </row>
    <row r="5152" spans="1:7" x14ac:dyDescent="0.55000000000000004">
      <c r="A5152">
        <f>budget!J5152</f>
        <v>1010</v>
      </c>
      <c r="B5152">
        <v>2020</v>
      </c>
      <c r="C5152">
        <f t="shared" si="246"/>
        <v>5</v>
      </c>
      <c r="D5152">
        <f t="shared" si="247"/>
        <v>18</v>
      </c>
      <c r="E5152">
        <f>budget!F5152</f>
        <v>2</v>
      </c>
      <c r="F5152" t="str">
        <f t="shared" si="248"/>
        <v>20200518</v>
      </c>
      <c r="G5152">
        <f>budget!E5152</f>
        <v>20</v>
      </c>
    </row>
    <row r="5153" spans="1:7" x14ac:dyDescent="0.55000000000000004">
      <c r="A5153">
        <f>budget!J5153</f>
        <v>1010</v>
      </c>
      <c r="B5153">
        <v>2020</v>
      </c>
      <c r="C5153">
        <f t="shared" si="246"/>
        <v>5</v>
      </c>
      <c r="D5153">
        <f t="shared" si="247"/>
        <v>25</v>
      </c>
      <c r="E5153">
        <f>budget!F5153</f>
        <v>5</v>
      </c>
      <c r="F5153" t="str">
        <f t="shared" si="248"/>
        <v>20200525</v>
      </c>
      <c r="G5153">
        <f>budget!E5153</f>
        <v>21</v>
      </c>
    </row>
    <row r="5154" spans="1:7" x14ac:dyDescent="0.55000000000000004">
      <c r="A5154">
        <f>budget!J5154</f>
        <v>1010</v>
      </c>
      <c r="B5154">
        <v>2020</v>
      </c>
      <c r="C5154">
        <f t="shared" si="246"/>
        <v>6</v>
      </c>
      <c r="D5154">
        <f t="shared" si="247"/>
        <v>1</v>
      </c>
      <c r="E5154">
        <f>budget!F5154</f>
        <v>2</v>
      </c>
      <c r="F5154" t="str">
        <f t="shared" si="248"/>
        <v>20200601</v>
      </c>
      <c r="G5154">
        <f>budget!E5154</f>
        <v>22</v>
      </c>
    </row>
    <row r="5155" spans="1:7" x14ac:dyDescent="0.55000000000000004">
      <c r="A5155">
        <f>budget!J5155</f>
        <v>1010</v>
      </c>
      <c r="B5155">
        <v>2020</v>
      </c>
      <c r="C5155">
        <f t="shared" si="246"/>
        <v>6</v>
      </c>
      <c r="D5155">
        <f t="shared" si="247"/>
        <v>8</v>
      </c>
      <c r="E5155">
        <f>budget!F5155</f>
        <v>1</v>
      </c>
      <c r="F5155" t="str">
        <f t="shared" si="248"/>
        <v>20200608</v>
      </c>
      <c r="G5155">
        <f>budget!E5155</f>
        <v>23</v>
      </c>
    </row>
    <row r="5156" spans="1:7" x14ac:dyDescent="0.55000000000000004">
      <c r="A5156">
        <f>budget!J5156</f>
        <v>1010</v>
      </c>
      <c r="B5156">
        <v>2020</v>
      </c>
      <c r="C5156">
        <f t="shared" si="246"/>
        <v>6</v>
      </c>
      <c r="D5156">
        <f t="shared" si="247"/>
        <v>15</v>
      </c>
      <c r="E5156">
        <f>budget!F5156</f>
        <v>1</v>
      </c>
      <c r="F5156" t="str">
        <f t="shared" si="248"/>
        <v>20200615</v>
      </c>
      <c r="G5156">
        <f>budget!E5156</f>
        <v>24</v>
      </c>
    </row>
    <row r="5157" spans="1:7" x14ac:dyDescent="0.55000000000000004">
      <c r="A5157">
        <f>budget!J5157</f>
        <v>1010</v>
      </c>
      <c r="B5157">
        <v>2020</v>
      </c>
      <c r="C5157">
        <f t="shared" si="246"/>
        <v>6</v>
      </c>
      <c r="D5157">
        <f t="shared" si="247"/>
        <v>22</v>
      </c>
      <c r="E5157">
        <f>budget!F5157</f>
        <v>2</v>
      </c>
      <c r="F5157" t="str">
        <f t="shared" si="248"/>
        <v>20200622</v>
      </c>
      <c r="G5157">
        <f>budget!E5157</f>
        <v>25</v>
      </c>
    </row>
    <row r="5158" spans="1:7" x14ac:dyDescent="0.55000000000000004">
      <c r="A5158">
        <f>budget!J5158</f>
        <v>1010</v>
      </c>
      <c r="B5158">
        <v>2020</v>
      </c>
      <c r="C5158">
        <f t="shared" si="246"/>
        <v>6</v>
      </c>
      <c r="D5158">
        <f t="shared" si="247"/>
        <v>29</v>
      </c>
      <c r="E5158">
        <f>budget!F5158</f>
        <v>1</v>
      </c>
      <c r="F5158" t="str">
        <f t="shared" si="248"/>
        <v>20200629</v>
      </c>
      <c r="G5158">
        <f>budget!E5158</f>
        <v>26</v>
      </c>
    </row>
    <row r="5159" spans="1:7" x14ac:dyDescent="0.55000000000000004">
      <c r="A5159">
        <f>budget!J5159</f>
        <v>1010</v>
      </c>
      <c r="B5159">
        <v>2020</v>
      </c>
      <c r="C5159">
        <f t="shared" si="246"/>
        <v>7</v>
      </c>
      <c r="D5159">
        <f t="shared" si="247"/>
        <v>6</v>
      </c>
      <c r="E5159">
        <f>budget!F5159</f>
        <v>6</v>
      </c>
      <c r="F5159" t="str">
        <f t="shared" si="248"/>
        <v>20200706</v>
      </c>
      <c r="G5159">
        <f>budget!E5159</f>
        <v>27</v>
      </c>
    </row>
    <row r="5160" spans="1:7" x14ac:dyDescent="0.55000000000000004">
      <c r="A5160">
        <f>budget!J5160</f>
        <v>1010</v>
      </c>
      <c r="B5160">
        <v>2020</v>
      </c>
      <c r="C5160">
        <f t="shared" si="246"/>
        <v>7</v>
      </c>
      <c r="D5160">
        <f t="shared" si="247"/>
        <v>13</v>
      </c>
      <c r="E5160">
        <f>budget!F5160</f>
        <v>1</v>
      </c>
      <c r="F5160" t="str">
        <f t="shared" si="248"/>
        <v>20200713</v>
      </c>
      <c r="G5160">
        <f>budget!E5160</f>
        <v>28</v>
      </c>
    </row>
    <row r="5161" spans="1:7" x14ac:dyDescent="0.55000000000000004">
      <c r="A5161">
        <f>budget!J5161</f>
        <v>1010</v>
      </c>
      <c r="B5161">
        <v>2020</v>
      </c>
      <c r="C5161">
        <f t="shared" si="246"/>
        <v>7</v>
      </c>
      <c r="D5161">
        <f t="shared" si="247"/>
        <v>20</v>
      </c>
      <c r="E5161">
        <f>budget!F5161</f>
        <v>2</v>
      </c>
      <c r="F5161" t="str">
        <f t="shared" si="248"/>
        <v>20200720</v>
      </c>
      <c r="G5161">
        <f>budget!E5161</f>
        <v>29</v>
      </c>
    </row>
    <row r="5162" spans="1:7" x14ac:dyDescent="0.55000000000000004">
      <c r="A5162">
        <f>budget!J5162</f>
        <v>1010</v>
      </c>
      <c r="B5162">
        <v>2020</v>
      </c>
      <c r="C5162">
        <f t="shared" si="246"/>
        <v>7</v>
      </c>
      <c r="D5162">
        <f t="shared" si="247"/>
        <v>27</v>
      </c>
      <c r="E5162">
        <f>budget!F5162</f>
        <v>1</v>
      </c>
      <c r="F5162" t="str">
        <f t="shared" si="248"/>
        <v>20200727</v>
      </c>
      <c r="G5162">
        <f>budget!E5162</f>
        <v>30</v>
      </c>
    </row>
    <row r="5163" spans="1:7" x14ac:dyDescent="0.55000000000000004">
      <c r="A5163">
        <f>budget!J5163</f>
        <v>1010</v>
      </c>
      <c r="B5163">
        <v>2020</v>
      </c>
      <c r="C5163">
        <f t="shared" si="246"/>
        <v>8</v>
      </c>
      <c r="D5163">
        <f t="shared" si="247"/>
        <v>3</v>
      </c>
      <c r="E5163">
        <f>budget!F5163</f>
        <v>1</v>
      </c>
      <c r="F5163" t="str">
        <f t="shared" si="248"/>
        <v>20200803</v>
      </c>
      <c r="G5163">
        <f>budget!E5163</f>
        <v>31</v>
      </c>
    </row>
    <row r="5164" spans="1:7" x14ac:dyDescent="0.55000000000000004">
      <c r="A5164">
        <f>budget!J5164</f>
        <v>1010</v>
      </c>
      <c r="B5164">
        <v>2020</v>
      </c>
      <c r="C5164">
        <f t="shared" si="246"/>
        <v>8</v>
      </c>
      <c r="D5164">
        <f t="shared" si="247"/>
        <v>10</v>
      </c>
      <c r="E5164">
        <f>budget!F5164</f>
        <v>6</v>
      </c>
      <c r="F5164" t="str">
        <f t="shared" si="248"/>
        <v>20200810</v>
      </c>
      <c r="G5164">
        <f>budget!E5164</f>
        <v>32</v>
      </c>
    </row>
    <row r="5165" spans="1:7" x14ac:dyDescent="0.55000000000000004">
      <c r="A5165">
        <f>budget!J5165</f>
        <v>1010</v>
      </c>
      <c r="B5165">
        <v>2020</v>
      </c>
      <c r="C5165">
        <f t="shared" si="246"/>
        <v>8</v>
      </c>
      <c r="D5165">
        <f t="shared" si="247"/>
        <v>17</v>
      </c>
      <c r="E5165">
        <f>budget!F5165</f>
        <v>1</v>
      </c>
      <c r="F5165" t="str">
        <f t="shared" si="248"/>
        <v>20200817</v>
      </c>
      <c r="G5165">
        <f>budget!E5165</f>
        <v>33</v>
      </c>
    </row>
    <row r="5166" spans="1:7" x14ac:dyDescent="0.55000000000000004">
      <c r="A5166">
        <f>budget!J5166</f>
        <v>1010</v>
      </c>
      <c r="B5166">
        <v>2020</v>
      </c>
      <c r="C5166">
        <f t="shared" si="246"/>
        <v>8</v>
      </c>
      <c r="D5166">
        <f t="shared" si="247"/>
        <v>24</v>
      </c>
      <c r="E5166">
        <f>budget!F5166</f>
        <v>6</v>
      </c>
      <c r="F5166" t="str">
        <f t="shared" si="248"/>
        <v>20200824</v>
      </c>
      <c r="G5166">
        <f>budget!E5166</f>
        <v>34</v>
      </c>
    </row>
    <row r="5167" spans="1:7" x14ac:dyDescent="0.55000000000000004">
      <c r="A5167">
        <f>budget!J5167</f>
        <v>1010</v>
      </c>
      <c r="B5167">
        <v>2020</v>
      </c>
      <c r="C5167">
        <f t="shared" si="246"/>
        <v>8</v>
      </c>
      <c r="D5167">
        <f t="shared" si="247"/>
        <v>31</v>
      </c>
      <c r="E5167">
        <f>budget!F5167</f>
        <v>6</v>
      </c>
      <c r="F5167" t="str">
        <f t="shared" si="248"/>
        <v>20200831</v>
      </c>
      <c r="G5167">
        <f>budget!E5167</f>
        <v>35</v>
      </c>
    </row>
    <row r="5168" spans="1:7" x14ac:dyDescent="0.55000000000000004">
      <c r="A5168">
        <f>budget!J5168</f>
        <v>1010</v>
      </c>
      <c r="B5168">
        <v>2020</v>
      </c>
      <c r="C5168">
        <f t="shared" si="246"/>
        <v>9</v>
      </c>
      <c r="D5168">
        <f t="shared" si="247"/>
        <v>7</v>
      </c>
      <c r="E5168">
        <f>budget!F5168</f>
        <v>2</v>
      </c>
      <c r="F5168" t="str">
        <f t="shared" si="248"/>
        <v>20200907</v>
      </c>
      <c r="G5168">
        <f>budget!E5168</f>
        <v>36</v>
      </c>
    </row>
    <row r="5169" spans="1:7" x14ac:dyDescent="0.55000000000000004">
      <c r="A5169">
        <f>budget!J5169</f>
        <v>1010</v>
      </c>
      <c r="B5169">
        <v>2020</v>
      </c>
      <c r="C5169">
        <f t="shared" si="246"/>
        <v>9</v>
      </c>
      <c r="D5169">
        <f t="shared" si="247"/>
        <v>14</v>
      </c>
      <c r="E5169">
        <f>budget!F5169</f>
        <v>1</v>
      </c>
      <c r="F5169" t="str">
        <f t="shared" si="248"/>
        <v>20200914</v>
      </c>
      <c r="G5169">
        <f>budget!E5169</f>
        <v>37</v>
      </c>
    </row>
    <row r="5170" spans="1:7" x14ac:dyDescent="0.55000000000000004">
      <c r="A5170">
        <f>budget!J5170</f>
        <v>1010</v>
      </c>
      <c r="B5170">
        <v>2020</v>
      </c>
      <c r="C5170">
        <f t="shared" si="246"/>
        <v>9</v>
      </c>
      <c r="D5170">
        <f t="shared" si="247"/>
        <v>21</v>
      </c>
      <c r="E5170">
        <f>budget!F5170</f>
        <v>2</v>
      </c>
      <c r="F5170" t="str">
        <f t="shared" si="248"/>
        <v>20200921</v>
      </c>
      <c r="G5170">
        <f>budget!E5170</f>
        <v>38</v>
      </c>
    </row>
    <row r="5171" spans="1:7" x14ac:dyDescent="0.55000000000000004">
      <c r="A5171">
        <f>budget!J5171</f>
        <v>1010</v>
      </c>
      <c r="B5171">
        <v>2020</v>
      </c>
      <c r="C5171">
        <f t="shared" si="246"/>
        <v>9</v>
      </c>
      <c r="D5171">
        <f t="shared" si="247"/>
        <v>28</v>
      </c>
      <c r="E5171">
        <f>budget!F5171</f>
        <v>5</v>
      </c>
      <c r="F5171" t="str">
        <f t="shared" si="248"/>
        <v>20200928</v>
      </c>
      <c r="G5171">
        <f>budget!E5171</f>
        <v>39</v>
      </c>
    </row>
    <row r="5172" spans="1:7" x14ac:dyDescent="0.55000000000000004">
      <c r="A5172">
        <f>budget!J5172</f>
        <v>1010</v>
      </c>
      <c r="B5172">
        <v>2020</v>
      </c>
      <c r="C5172">
        <f t="shared" si="246"/>
        <v>10</v>
      </c>
      <c r="D5172">
        <f t="shared" si="247"/>
        <v>5</v>
      </c>
      <c r="E5172">
        <f>budget!F5172</f>
        <v>2</v>
      </c>
      <c r="F5172" t="str">
        <f t="shared" si="248"/>
        <v>20201005</v>
      </c>
      <c r="G5172">
        <f>budget!E5172</f>
        <v>40</v>
      </c>
    </row>
    <row r="5173" spans="1:7" x14ac:dyDescent="0.55000000000000004">
      <c r="A5173">
        <f>budget!J5173</f>
        <v>1010</v>
      </c>
      <c r="B5173">
        <v>2020</v>
      </c>
      <c r="C5173">
        <f t="shared" si="246"/>
        <v>10</v>
      </c>
      <c r="D5173">
        <f t="shared" si="247"/>
        <v>12</v>
      </c>
      <c r="E5173">
        <f>budget!F5173</f>
        <v>1</v>
      </c>
      <c r="F5173" t="str">
        <f t="shared" si="248"/>
        <v>20201012</v>
      </c>
      <c r="G5173">
        <f>budget!E5173</f>
        <v>41</v>
      </c>
    </row>
    <row r="5174" spans="1:7" x14ac:dyDescent="0.55000000000000004">
      <c r="A5174">
        <f>budget!J5174</f>
        <v>1010</v>
      </c>
      <c r="B5174">
        <v>2020</v>
      </c>
      <c r="C5174">
        <f t="shared" si="246"/>
        <v>10</v>
      </c>
      <c r="D5174">
        <f t="shared" si="247"/>
        <v>19</v>
      </c>
      <c r="E5174">
        <f>budget!F5174</f>
        <v>2</v>
      </c>
      <c r="F5174" t="str">
        <f t="shared" si="248"/>
        <v>20201019</v>
      </c>
      <c r="G5174">
        <f>budget!E5174</f>
        <v>42</v>
      </c>
    </row>
    <row r="5175" spans="1:7" x14ac:dyDescent="0.55000000000000004">
      <c r="A5175">
        <f>budget!J5175</f>
        <v>1010</v>
      </c>
      <c r="B5175">
        <v>2020</v>
      </c>
      <c r="C5175">
        <f t="shared" si="246"/>
        <v>10</v>
      </c>
      <c r="D5175">
        <f t="shared" si="247"/>
        <v>26</v>
      </c>
      <c r="E5175">
        <f>budget!F5175</f>
        <v>5</v>
      </c>
      <c r="F5175" t="str">
        <f t="shared" si="248"/>
        <v>20201026</v>
      </c>
      <c r="G5175">
        <f>budget!E5175</f>
        <v>43</v>
      </c>
    </row>
    <row r="5176" spans="1:7" x14ac:dyDescent="0.55000000000000004">
      <c r="A5176">
        <f>budget!J5176</f>
        <v>1010</v>
      </c>
      <c r="B5176">
        <v>2020</v>
      </c>
      <c r="C5176">
        <f t="shared" si="246"/>
        <v>11</v>
      </c>
      <c r="D5176">
        <f t="shared" si="247"/>
        <v>2</v>
      </c>
      <c r="E5176">
        <f>budget!F5176</f>
        <v>2</v>
      </c>
      <c r="F5176" t="str">
        <f t="shared" si="248"/>
        <v>20201102</v>
      </c>
      <c r="G5176">
        <f>budget!E5176</f>
        <v>44</v>
      </c>
    </row>
    <row r="5177" spans="1:7" x14ac:dyDescent="0.55000000000000004">
      <c r="A5177">
        <f>budget!J5177</f>
        <v>1010</v>
      </c>
      <c r="B5177">
        <v>2020</v>
      </c>
      <c r="C5177">
        <f t="shared" si="246"/>
        <v>11</v>
      </c>
      <c r="D5177">
        <f t="shared" si="247"/>
        <v>9</v>
      </c>
      <c r="E5177">
        <f>budget!F5177</f>
        <v>1</v>
      </c>
      <c r="F5177" t="str">
        <f t="shared" si="248"/>
        <v>20201109</v>
      </c>
      <c r="G5177">
        <f>budget!E5177</f>
        <v>45</v>
      </c>
    </row>
    <row r="5178" spans="1:7" x14ac:dyDescent="0.55000000000000004">
      <c r="A5178">
        <f>budget!J5178</f>
        <v>1010</v>
      </c>
      <c r="B5178">
        <v>2020</v>
      </c>
      <c r="C5178">
        <f t="shared" si="246"/>
        <v>11</v>
      </c>
      <c r="D5178">
        <f t="shared" si="247"/>
        <v>16</v>
      </c>
      <c r="E5178">
        <f>budget!F5178</f>
        <v>1</v>
      </c>
      <c r="F5178" t="str">
        <f t="shared" si="248"/>
        <v>20201116</v>
      </c>
      <c r="G5178">
        <f>budget!E5178</f>
        <v>46</v>
      </c>
    </row>
    <row r="5179" spans="1:7" x14ac:dyDescent="0.55000000000000004">
      <c r="A5179">
        <f>budget!J5179</f>
        <v>1010</v>
      </c>
      <c r="B5179">
        <v>2020</v>
      </c>
      <c r="C5179">
        <f t="shared" si="246"/>
        <v>11</v>
      </c>
      <c r="D5179">
        <f t="shared" si="247"/>
        <v>23</v>
      </c>
      <c r="E5179">
        <f>budget!F5179</f>
        <v>2</v>
      </c>
      <c r="F5179" t="str">
        <f t="shared" si="248"/>
        <v>20201123</v>
      </c>
      <c r="G5179">
        <f>budget!E5179</f>
        <v>47</v>
      </c>
    </row>
    <row r="5180" spans="1:7" x14ac:dyDescent="0.55000000000000004">
      <c r="A5180">
        <f>budget!J5180</f>
        <v>1010</v>
      </c>
      <c r="B5180">
        <v>2020</v>
      </c>
      <c r="C5180">
        <f t="shared" si="246"/>
        <v>11</v>
      </c>
      <c r="D5180">
        <f t="shared" si="247"/>
        <v>30</v>
      </c>
      <c r="E5180">
        <f>budget!F5180</f>
        <v>5</v>
      </c>
      <c r="F5180" t="str">
        <f t="shared" si="248"/>
        <v>20201130</v>
      </c>
      <c r="G5180">
        <f>budget!E5180</f>
        <v>48</v>
      </c>
    </row>
    <row r="5181" spans="1:7" x14ac:dyDescent="0.55000000000000004">
      <c r="A5181">
        <f>budget!J5181</f>
        <v>1010</v>
      </c>
      <c r="B5181">
        <v>2020</v>
      </c>
      <c r="C5181">
        <f t="shared" si="246"/>
        <v>12</v>
      </c>
      <c r="D5181">
        <f t="shared" si="247"/>
        <v>7</v>
      </c>
      <c r="E5181">
        <f>budget!F5181</f>
        <v>2</v>
      </c>
      <c r="F5181" t="str">
        <f t="shared" si="248"/>
        <v>20201207</v>
      </c>
      <c r="G5181">
        <f>budget!E5181</f>
        <v>49</v>
      </c>
    </row>
    <row r="5182" spans="1:7" x14ac:dyDescent="0.55000000000000004">
      <c r="A5182">
        <f>budget!J5182</f>
        <v>1010</v>
      </c>
      <c r="B5182">
        <v>2020</v>
      </c>
      <c r="C5182">
        <f t="shared" si="246"/>
        <v>12</v>
      </c>
      <c r="D5182">
        <f t="shared" si="247"/>
        <v>14</v>
      </c>
      <c r="E5182">
        <f>budget!F5182</f>
        <v>1</v>
      </c>
      <c r="F5182" t="str">
        <f t="shared" si="248"/>
        <v>20201214</v>
      </c>
      <c r="G5182">
        <f>budget!E5182</f>
        <v>50</v>
      </c>
    </row>
    <row r="5183" spans="1:7" x14ac:dyDescent="0.55000000000000004">
      <c r="A5183">
        <f>budget!J5183</f>
        <v>1010</v>
      </c>
      <c r="B5183">
        <v>2020</v>
      </c>
      <c r="C5183">
        <f t="shared" si="246"/>
        <v>12</v>
      </c>
      <c r="D5183">
        <f t="shared" si="247"/>
        <v>21</v>
      </c>
      <c r="E5183">
        <f>budget!F5183</f>
        <v>2</v>
      </c>
      <c r="F5183" t="str">
        <f t="shared" si="248"/>
        <v>20201221</v>
      </c>
      <c r="G5183">
        <f>budget!E5183</f>
        <v>51</v>
      </c>
    </row>
    <row r="5184" spans="1:7" x14ac:dyDescent="0.55000000000000004">
      <c r="A5184">
        <f>budget!J5184</f>
        <v>1010</v>
      </c>
      <c r="B5184">
        <v>2020</v>
      </c>
      <c r="C5184">
        <f t="shared" si="246"/>
        <v>12</v>
      </c>
      <c r="D5184">
        <f t="shared" si="247"/>
        <v>28</v>
      </c>
      <c r="E5184">
        <f>budget!F5184</f>
        <v>5</v>
      </c>
      <c r="F5184" t="str">
        <f t="shared" si="248"/>
        <v>20201228</v>
      </c>
      <c r="G5184">
        <f>budget!E5184</f>
        <v>52</v>
      </c>
    </row>
    <row r="5185" spans="1:7" x14ac:dyDescent="0.55000000000000004">
      <c r="A5185">
        <f>budget!J5185</f>
        <v>1011</v>
      </c>
      <c r="B5185">
        <v>2020</v>
      </c>
      <c r="C5185">
        <f t="shared" si="246"/>
        <v>2</v>
      </c>
      <c r="D5185">
        <f t="shared" si="247"/>
        <v>17</v>
      </c>
      <c r="E5185">
        <f>budget!F5185</f>
        <v>0.82</v>
      </c>
      <c r="F5185" t="str">
        <f t="shared" si="248"/>
        <v>20200217</v>
      </c>
      <c r="G5185">
        <f>budget!E5185</f>
        <v>7</v>
      </c>
    </row>
    <row r="5186" spans="1:7" x14ac:dyDescent="0.55000000000000004">
      <c r="A5186">
        <f>budget!J5186</f>
        <v>1011</v>
      </c>
      <c r="B5186">
        <v>2020</v>
      </c>
      <c r="C5186">
        <f t="shared" si="246"/>
        <v>2</v>
      </c>
      <c r="D5186">
        <f t="shared" si="247"/>
        <v>24</v>
      </c>
      <c r="E5186">
        <f>budget!F5186</f>
        <v>0.04</v>
      </c>
      <c r="F5186" t="str">
        <f t="shared" si="248"/>
        <v>20200224</v>
      </c>
      <c r="G5186">
        <f>budget!E5186</f>
        <v>8</v>
      </c>
    </row>
    <row r="5187" spans="1:7" x14ac:dyDescent="0.55000000000000004">
      <c r="A5187">
        <f>budget!J5187</f>
        <v>1011</v>
      </c>
      <c r="B5187">
        <v>2020</v>
      </c>
      <c r="C5187">
        <f t="shared" si="246"/>
        <v>3</v>
      </c>
      <c r="D5187">
        <f t="shared" si="247"/>
        <v>2</v>
      </c>
      <c r="E5187">
        <f>budget!F5187</f>
        <v>0.8</v>
      </c>
      <c r="F5187" t="str">
        <f t="shared" si="248"/>
        <v>20200302</v>
      </c>
      <c r="G5187">
        <f>budget!E5187</f>
        <v>9</v>
      </c>
    </row>
    <row r="5188" spans="1:7" x14ac:dyDescent="0.55000000000000004">
      <c r="A5188">
        <f>budget!J5188</f>
        <v>1012</v>
      </c>
      <c r="B5188">
        <v>2020</v>
      </c>
      <c r="C5188">
        <f t="shared" si="246"/>
        <v>1</v>
      </c>
      <c r="D5188">
        <f t="shared" si="247"/>
        <v>27</v>
      </c>
      <c r="E5188">
        <f>budget!F5188</f>
        <v>0.17</v>
      </c>
      <c r="F5188" t="str">
        <f t="shared" si="248"/>
        <v>20200127</v>
      </c>
      <c r="G5188">
        <f>budget!E5188</f>
        <v>4</v>
      </c>
    </row>
    <row r="5189" spans="1:7" x14ac:dyDescent="0.55000000000000004">
      <c r="A5189">
        <f>budget!J5189</f>
        <v>1012</v>
      </c>
      <c r="B5189">
        <v>2020</v>
      </c>
      <c r="C5189">
        <f t="shared" si="246"/>
        <v>2</v>
      </c>
      <c r="D5189">
        <f t="shared" si="247"/>
        <v>24</v>
      </c>
      <c r="E5189">
        <f>budget!F5189</f>
        <v>0.15</v>
      </c>
      <c r="F5189" t="str">
        <f t="shared" si="248"/>
        <v>20200224</v>
      </c>
      <c r="G5189">
        <f>budget!E5189</f>
        <v>8</v>
      </c>
    </row>
    <row r="5190" spans="1:7" x14ac:dyDescent="0.55000000000000004">
      <c r="A5190">
        <f>budget!J5190</f>
        <v>1012</v>
      </c>
      <c r="B5190">
        <v>2020</v>
      </c>
      <c r="C5190">
        <f t="shared" si="246"/>
        <v>3</v>
      </c>
      <c r="D5190">
        <f t="shared" si="247"/>
        <v>9</v>
      </c>
      <c r="E5190">
        <f>budget!F5190</f>
        <v>0.25</v>
      </c>
      <c r="F5190" t="str">
        <f t="shared" si="248"/>
        <v>20200309</v>
      </c>
      <c r="G5190">
        <f>budget!E5190</f>
        <v>10</v>
      </c>
    </row>
    <row r="5191" spans="1:7" x14ac:dyDescent="0.55000000000000004">
      <c r="A5191">
        <f>budget!J5191</f>
        <v>1014</v>
      </c>
      <c r="B5191">
        <v>2020</v>
      </c>
      <c r="C5191">
        <f t="shared" si="246"/>
        <v>5</v>
      </c>
      <c r="D5191">
        <f t="shared" si="247"/>
        <v>25</v>
      </c>
      <c r="E5191">
        <f>budget!F5191</f>
        <v>2</v>
      </c>
      <c r="F5191" t="str">
        <f t="shared" si="248"/>
        <v>20200525</v>
      </c>
      <c r="G5191">
        <f>budget!E5191</f>
        <v>21</v>
      </c>
    </row>
    <row r="5192" spans="1:7" x14ac:dyDescent="0.55000000000000004">
      <c r="A5192">
        <f>budget!J5192</f>
        <v>1014</v>
      </c>
      <c r="B5192">
        <v>2020</v>
      </c>
      <c r="C5192">
        <f t="shared" si="246"/>
        <v>6</v>
      </c>
      <c r="D5192">
        <f t="shared" si="247"/>
        <v>1</v>
      </c>
      <c r="E5192">
        <f>budget!F5192</f>
        <v>2</v>
      </c>
      <c r="F5192" t="str">
        <f t="shared" si="248"/>
        <v>20200601</v>
      </c>
      <c r="G5192">
        <f>budget!E5192</f>
        <v>22</v>
      </c>
    </row>
    <row r="5193" spans="1:7" x14ac:dyDescent="0.55000000000000004">
      <c r="A5193">
        <f>budget!J5193</f>
        <v>1014</v>
      </c>
      <c r="B5193">
        <v>2020</v>
      </c>
      <c r="C5193">
        <f t="shared" si="246"/>
        <v>6</v>
      </c>
      <c r="D5193">
        <f t="shared" si="247"/>
        <v>8</v>
      </c>
      <c r="E5193">
        <f>budget!F5193</f>
        <v>1</v>
      </c>
      <c r="F5193" t="str">
        <f t="shared" si="248"/>
        <v>20200608</v>
      </c>
      <c r="G5193">
        <f>budget!E5193</f>
        <v>23</v>
      </c>
    </row>
    <row r="5194" spans="1:7" x14ac:dyDescent="0.55000000000000004">
      <c r="A5194">
        <f>budget!J5194</f>
        <v>1014</v>
      </c>
      <c r="B5194">
        <v>2020</v>
      </c>
      <c r="C5194">
        <f t="shared" si="246"/>
        <v>6</v>
      </c>
      <c r="D5194">
        <f t="shared" si="247"/>
        <v>15</v>
      </c>
      <c r="E5194">
        <f>budget!F5194</f>
        <v>0.25</v>
      </c>
      <c r="F5194" t="str">
        <f t="shared" si="248"/>
        <v>20200615</v>
      </c>
      <c r="G5194">
        <f>budget!E5194</f>
        <v>24</v>
      </c>
    </row>
    <row r="5195" spans="1:7" x14ac:dyDescent="0.55000000000000004">
      <c r="A5195">
        <f>budget!J5195</f>
        <v>1014</v>
      </c>
      <c r="B5195">
        <v>2020</v>
      </c>
      <c r="C5195">
        <f t="shared" si="246"/>
        <v>6</v>
      </c>
      <c r="D5195">
        <f t="shared" si="247"/>
        <v>22</v>
      </c>
      <c r="E5195">
        <f>budget!F5195</f>
        <v>1</v>
      </c>
      <c r="F5195" t="str">
        <f t="shared" si="248"/>
        <v>20200622</v>
      </c>
      <c r="G5195">
        <f>budget!E5195</f>
        <v>25</v>
      </c>
    </row>
    <row r="5196" spans="1:7" x14ac:dyDescent="0.55000000000000004">
      <c r="A5196">
        <f>budget!J5196</f>
        <v>1014</v>
      </c>
      <c r="B5196">
        <v>2020</v>
      </c>
      <c r="C5196">
        <f t="shared" si="246"/>
        <v>6</v>
      </c>
      <c r="D5196">
        <f t="shared" si="247"/>
        <v>29</v>
      </c>
      <c r="E5196">
        <f>budget!F5196</f>
        <v>0.25</v>
      </c>
      <c r="F5196" t="str">
        <f t="shared" si="248"/>
        <v>20200629</v>
      </c>
      <c r="G5196">
        <f>budget!E5196</f>
        <v>26</v>
      </c>
    </row>
    <row r="5197" spans="1:7" x14ac:dyDescent="0.55000000000000004">
      <c r="A5197">
        <f>budget!J5197</f>
        <v>1014</v>
      </c>
      <c r="B5197">
        <v>2020</v>
      </c>
      <c r="C5197">
        <f t="shared" si="246"/>
        <v>10</v>
      </c>
      <c r="D5197">
        <f t="shared" si="247"/>
        <v>5</v>
      </c>
      <c r="E5197">
        <f>budget!F5197</f>
        <v>0.25</v>
      </c>
      <c r="F5197" t="str">
        <f t="shared" si="248"/>
        <v>20201005</v>
      </c>
      <c r="G5197">
        <f>budget!E5197</f>
        <v>40</v>
      </c>
    </row>
    <row r="5198" spans="1:7" x14ac:dyDescent="0.55000000000000004">
      <c r="A5198">
        <f>budget!J5198</f>
        <v>1014</v>
      </c>
      <c r="B5198">
        <v>2020</v>
      </c>
      <c r="C5198">
        <f t="shared" si="246"/>
        <v>10</v>
      </c>
      <c r="D5198">
        <f t="shared" si="247"/>
        <v>12</v>
      </c>
      <c r="E5198">
        <f>budget!F5198</f>
        <v>1</v>
      </c>
      <c r="F5198" t="str">
        <f t="shared" si="248"/>
        <v>20201012</v>
      </c>
      <c r="G5198">
        <f>budget!E5198</f>
        <v>41</v>
      </c>
    </row>
    <row r="5199" spans="1:7" x14ac:dyDescent="0.55000000000000004">
      <c r="A5199">
        <f>budget!J5199</f>
        <v>1014</v>
      </c>
      <c r="B5199">
        <v>2020</v>
      </c>
      <c r="C5199">
        <f t="shared" si="246"/>
        <v>10</v>
      </c>
      <c r="D5199">
        <f t="shared" si="247"/>
        <v>19</v>
      </c>
      <c r="E5199">
        <f>budget!F5199</f>
        <v>0.25</v>
      </c>
      <c r="F5199" t="str">
        <f t="shared" si="248"/>
        <v>20201019</v>
      </c>
      <c r="G5199">
        <f>budget!E5199</f>
        <v>42</v>
      </c>
    </row>
    <row r="5200" spans="1:7" x14ac:dyDescent="0.55000000000000004">
      <c r="A5200">
        <f>budget!J5200</f>
        <v>1014</v>
      </c>
      <c r="B5200">
        <v>2020</v>
      </c>
      <c r="C5200">
        <f t="shared" si="246"/>
        <v>10</v>
      </c>
      <c r="D5200">
        <f t="shared" si="247"/>
        <v>26</v>
      </c>
      <c r="E5200">
        <f>budget!F5200</f>
        <v>1</v>
      </c>
      <c r="F5200" t="str">
        <f t="shared" si="248"/>
        <v>20201026</v>
      </c>
      <c r="G5200">
        <f>budget!E5200</f>
        <v>43</v>
      </c>
    </row>
    <row r="5201" spans="1:7" x14ac:dyDescent="0.55000000000000004">
      <c r="A5201">
        <f>budget!J5201</f>
        <v>1014</v>
      </c>
      <c r="B5201">
        <v>2020</v>
      </c>
      <c r="C5201">
        <f t="shared" si="246"/>
        <v>11</v>
      </c>
      <c r="D5201">
        <f t="shared" si="247"/>
        <v>2</v>
      </c>
      <c r="E5201">
        <f>budget!F5201</f>
        <v>0.25</v>
      </c>
      <c r="F5201" t="str">
        <f t="shared" si="248"/>
        <v>20201102</v>
      </c>
      <c r="G5201">
        <f>budget!E5201</f>
        <v>44</v>
      </c>
    </row>
    <row r="5202" spans="1:7" x14ac:dyDescent="0.55000000000000004">
      <c r="A5202">
        <f>budget!J5202</f>
        <v>1014</v>
      </c>
      <c r="B5202">
        <v>2020</v>
      </c>
      <c r="C5202">
        <f t="shared" si="246"/>
        <v>11</v>
      </c>
      <c r="D5202">
        <f t="shared" si="247"/>
        <v>9</v>
      </c>
      <c r="E5202">
        <f>budget!F5202</f>
        <v>1</v>
      </c>
      <c r="F5202" t="str">
        <f t="shared" si="248"/>
        <v>20201109</v>
      </c>
      <c r="G5202">
        <f>budget!E5202</f>
        <v>45</v>
      </c>
    </row>
    <row r="5203" spans="1:7" x14ac:dyDescent="0.55000000000000004">
      <c r="A5203">
        <f>budget!J5203</f>
        <v>1014</v>
      </c>
      <c r="B5203">
        <v>2020</v>
      </c>
      <c r="C5203">
        <f t="shared" si="246"/>
        <v>11</v>
      </c>
      <c r="D5203">
        <f t="shared" si="247"/>
        <v>16</v>
      </c>
      <c r="E5203">
        <f>budget!F5203</f>
        <v>0.25</v>
      </c>
      <c r="F5203" t="str">
        <f t="shared" si="248"/>
        <v>20201116</v>
      </c>
      <c r="G5203">
        <f>budget!E5203</f>
        <v>46</v>
      </c>
    </row>
    <row r="5204" spans="1:7" x14ac:dyDescent="0.55000000000000004">
      <c r="A5204">
        <f>budget!J5204</f>
        <v>1014</v>
      </c>
      <c r="B5204">
        <v>2020</v>
      </c>
      <c r="C5204">
        <f t="shared" si="246"/>
        <v>11</v>
      </c>
      <c r="D5204">
        <f t="shared" si="247"/>
        <v>23</v>
      </c>
      <c r="E5204">
        <f>budget!F5204</f>
        <v>1</v>
      </c>
      <c r="F5204" t="str">
        <f t="shared" si="248"/>
        <v>20201123</v>
      </c>
      <c r="G5204">
        <f>budget!E5204</f>
        <v>47</v>
      </c>
    </row>
    <row r="5205" spans="1:7" x14ac:dyDescent="0.55000000000000004">
      <c r="A5205">
        <f>budget!J5205</f>
        <v>1014</v>
      </c>
      <c r="B5205">
        <v>2020</v>
      </c>
      <c r="C5205">
        <f t="shared" ref="C5205:C5268" si="249">IF(G5205=1,$M$2,IF(G5205=2,$M$3,IF(G5205=3,$M$4,IF(G5205=4,$M$5,IF(G5205=5,$M$6,IF(G5205=6,$M$7,IF(G5205=7,$M$8,IF(G5205=8,$M$9,IF(G5205=9,$M$10,IF(G5205=10,$M$11,IF(G5205=11,$M$12,IF(G5205=12,$M$13,IF(G5205=13,$M$14,IF(G5205=14,$M$15,IF(G5205=15,$M$16,IF(G5205=16,$M$17,IF(G5205=17,$M$18,IF(G5205=18,$M$19,IF(G5205=19,$M$20,IF(G5205=20,$M$21,IF(G5205=21,$M$22,IF(G5205=22,$M$23,IF(G5205=23,$M$24,IF(G5205=24,$M$25,IF(G5205=25,$M$26,IF(G5205=26,$M$27,IF(G5205=27,$M$28,IF(G5205=28,$M$29,IF(G5205=29,$M$30,IF(G5205=30,$M$31,IF(G5205=31,$M$32,IF(G5205=32,$M$33,IF(G5205=33,$M$34,IF(G5205=34,$M$35,IF(G5205=35,$M$36,IF(G5205=36,$M$37,IF(G5205=37,$M$38,IF(G5205=38,$M$39,IF(G5205=39,$M$40,IF(G5205=40,$M$41,IF(G5205=41,$M$42,IF(G5205=42,$M$43,IF(G5205=43,$M$44,IF(G5205=44,$M$45,IF(G5205=45,$M$46,IF(G5205=46,$M$47,IF(G5205=47,$M$48,IF(G5205=48,$M$49,IF(G5205=49,$M$50,IF(G5205=50,$M$51,IF(G5205=51,$M$52,IF(G5205=52,$M$53,""))))))))))))))))))))))))))))))))))))))))))))))))))))</f>
        <v>11</v>
      </c>
      <c r="D5205">
        <f t="shared" ref="D5205:D5268" si="250">IF(G5205=1,$O$2,IF(G5205=2,$O$3,IF(G5205=3,$O$4,IF(G5205=4,$O$5,IF(G5205=5,$O$6,IF(G5205=6,$O$7,IF(G5205=7,$O$8,IF(G5205=8,$O$9,IF(G5205=9,$O$10,IF(G5205=10,$O$11,IF(G5205=11,$O$12,IF(G5205=12,$O$13,IF(G5205=13,$O$14,IF(G5205=14,$O$15,IF(G5205=15,$O$16,IF(G5205=16,$O$17,IF(G5205=17,$O$18,IF(G5205=18,$O$19,IF(G5205=19,$O$20,IF(G5205=20,$O$21,IF(G5205=21,$O$22,IF(G5205=22,$O$23,IF(G5205=23,$O$24,IF(G5205=24,$O$25,IF(G5205=25,$O$26,IF(G5205=26,$O$27,IF(G5205=27,$O$28,IF(G5205=28,$O$29,IF(G5205=29,$O$30,IF(G5205=30,$O$31,IF(G5205=31,$O$32,IF(G5205=32,$O$33,IF(G5205=33,$O$34,IF(G5205=34,$O$35,IF(G5205=35,$O$36,IF(G5205=36,$O$37,IF(G5205=37,$O$38,IF(G5205=38,$O$39,IF(G5205=39,$O$40,IF(G5205=40,$O$41,IF(G5205=41,$O$42,IF(G5205=42,$O$43,IF(G5205=43,$O$44,IF(G5205=44,$O$45,IF(G5205=45,$O$46,IF(G5205=46,$O$47,IF(G5205=47,$O$48,IF(G5205=48,$O$49,IF(G5205=49,$O$50,IF(G5205=50,$O$51,IF(G5205=51,$O$52,IF(G5205=52,$O$53,""))))))))))))))))))))))))))))))))))))))))))))))))))))</f>
        <v>30</v>
      </c>
      <c r="E5205">
        <f>budget!F5205</f>
        <v>0.25</v>
      </c>
      <c r="F5205" t="str">
        <f t="shared" ref="F5205:F5268" si="251">B5205&amp;TEXT(C5205,"00")&amp;TEXT(D5205,"00")</f>
        <v>20201130</v>
      </c>
      <c r="G5205">
        <f>budget!E5205</f>
        <v>48</v>
      </c>
    </row>
    <row r="5206" spans="1:7" x14ac:dyDescent="0.55000000000000004">
      <c r="A5206">
        <f>budget!J5206</f>
        <v>1014</v>
      </c>
      <c r="B5206">
        <v>2020</v>
      </c>
      <c r="C5206">
        <f t="shared" si="249"/>
        <v>12</v>
      </c>
      <c r="D5206">
        <f t="shared" si="250"/>
        <v>7</v>
      </c>
      <c r="E5206">
        <f>budget!F5206</f>
        <v>1</v>
      </c>
      <c r="F5206" t="str">
        <f t="shared" si="251"/>
        <v>20201207</v>
      </c>
      <c r="G5206">
        <f>budget!E5206</f>
        <v>49</v>
      </c>
    </row>
    <row r="5207" spans="1:7" x14ac:dyDescent="0.55000000000000004">
      <c r="A5207">
        <f>budget!J5207</f>
        <v>1014</v>
      </c>
      <c r="B5207">
        <v>2020</v>
      </c>
      <c r="C5207">
        <f t="shared" si="249"/>
        <v>12</v>
      </c>
      <c r="D5207">
        <f t="shared" si="250"/>
        <v>14</v>
      </c>
      <c r="E5207">
        <f>budget!F5207</f>
        <v>0.25</v>
      </c>
      <c r="F5207" t="str">
        <f t="shared" si="251"/>
        <v>20201214</v>
      </c>
      <c r="G5207">
        <f>budget!E5207</f>
        <v>50</v>
      </c>
    </row>
    <row r="5208" spans="1:7" x14ac:dyDescent="0.55000000000000004">
      <c r="A5208">
        <f>budget!J5208</f>
        <v>1014</v>
      </c>
      <c r="B5208">
        <v>2020</v>
      </c>
      <c r="C5208">
        <f t="shared" si="249"/>
        <v>12</v>
      </c>
      <c r="D5208">
        <f t="shared" si="250"/>
        <v>21</v>
      </c>
      <c r="E5208">
        <f>budget!F5208</f>
        <v>1</v>
      </c>
      <c r="F5208" t="str">
        <f t="shared" si="251"/>
        <v>20201221</v>
      </c>
      <c r="G5208">
        <f>budget!E5208</f>
        <v>51</v>
      </c>
    </row>
    <row r="5209" spans="1:7" x14ac:dyDescent="0.55000000000000004">
      <c r="A5209">
        <f>budget!J5209</f>
        <v>1014</v>
      </c>
      <c r="B5209">
        <v>2020</v>
      </c>
      <c r="C5209">
        <f t="shared" si="249"/>
        <v>12</v>
      </c>
      <c r="D5209">
        <f t="shared" si="250"/>
        <v>28</v>
      </c>
      <c r="E5209">
        <f>budget!F5209</f>
        <v>0.25</v>
      </c>
      <c r="F5209" t="str">
        <f t="shared" si="251"/>
        <v>20201228</v>
      </c>
      <c r="G5209">
        <f>budget!E5209</f>
        <v>52</v>
      </c>
    </row>
    <row r="5210" spans="1:7" x14ac:dyDescent="0.55000000000000004">
      <c r="A5210">
        <f>budget!J5210</f>
        <v>1016</v>
      </c>
      <c r="B5210">
        <v>2020</v>
      </c>
      <c r="C5210">
        <f t="shared" si="249"/>
        <v>1</v>
      </c>
      <c r="D5210">
        <f t="shared" si="250"/>
        <v>6</v>
      </c>
      <c r="E5210">
        <f>budget!F5210</f>
        <v>1.1000000000000001</v>
      </c>
      <c r="F5210" t="str">
        <f t="shared" si="251"/>
        <v>20200106</v>
      </c>
      <c r="G5210">
        <f>budget!E5210</f>
        <v>1</v>
      </c>
    </row>
    <row r="5211" spans="1:7" x14ac:dyDescent="0.55000000000000004">
      <c r="A5211">
        <f>budget!J5211</f>
        <v>1016</v>
      </c>
      <c r="B5211">
        <v>2020</v>
      </c>
      <c r="C5211">
        <f t="shared" si="249"/>
        <v>1</v>
      </c>
      <c r="D5211">
        <f t="shared" si="250"/>
        <v>13</v>
      </c>
      <c r="E5211">
        <f>budget!F5211</f>
        <v>1.1200000000000001</v>
      </c>
      <c r="F5211" t="str">
        <f t="shared" si="251"/>
        <v>20200113</v>
      </c>
      <c r="G5211">
        <f>budget!E5211</f>
        <v>2</v>
      </c>
    </row>
    <row r="5212" spans="1:7" x14ac:dyDescent="0.55000000000000004">
      <c r="A5212">
        <f>budget!J5212</f>
        <v>1016</v>
      </c>
      <c r="B5212">
        <v>2020</v>
      </c>
      <c r="C5212">
        <f t="shared" si="249"/>
        <v>1</v>
      </c>
      <c r="D5212">
        <f t="shared" si="250"/>
        <v>20</v>
      </c>
      <c r="E5212">
        <f>budget!F5212</f>
        <v>3.54</v>
      </c>
      <c r="F5212" t="str">
        <f t="shared" si="251"/>
        <v>20200120</v>
      </c>
      <c r="G5212">
        <f>budget!E5212</f>
        <v>3</v>
      </c>
    </row>
    <row r="5213" spans="1:7" x14ac:dyDescent="0.55000000000000004">
      <c r="A5213">
        <f>budget!J5213</f>
        <v>1016</v>
      </c>
      <c r="B5213">
        <v>2020</v>
      </c>
      <c r="C5213">
        <f t="shared" si="249"/>
        <v>1</v>
      </c>
      <c r="D5213">
        <f t="shared" si="250"/>
        <v>27</v>
      </c>
      <c r="E5213">
        <f>budget!F5213</f>
        <v>0.1</v>
      </c>
      <c r="F5213" t="str">
        <f t="shared" si="251"/>
        <v>20200127</v>
      </c>
      <c r="G5213">
        <f>budget!E5213</f>
        <v>4</v>
      </c>
    </row>
    <row r="5214" spans="1:7" x14ac:dyDescent="0.55000000000000004">
      <c r="A5214">
        <f>budget!J5214</f>
        <v>1016</v>
      </c>
      <c r="B5214">
        <v>2020</v>
      </c>
      <c r="C5214">
        <f t="shared" si="249"/>
        <v>2</v>
      </c>
      <c r="D5214">
        <f t="shared" si="250"/>
        <v>3</v>
      </c>
      <c r="E5214">
        <f>budget!F5214</f>
        <v>1.08</v>
      </c>
      <c r="F5214" t="str">
        <f t="shared" si="251"/>
        <v>20200203</v>
      </c>
      <c r="G5214">
        <f>budget!E5214</f>
        <v>5</v>
      </c>
    </row>
    <row r="5215" spans="1:7" x14ac:dyDescent="0.55000000000000004">
      <c r="A5215">
        <f>budget!J5215</f>
        <v>1016</v>
      </c>
      <c r="B5215">
        <v>2020</v>
      </c>
      <c r="C5215">
        <f t="shared" si="249"/>
        <v>2</v>
      </c>
      <c r="D5215">
        <f t="shared" si="250"/>
        <v>10</v>
      </c>
      <c r="E5215">
        <f>budget!F5215</f>
        <v>2.09</v>
      </c>
      <c r="F5215" t="str">
        <f t="shared" si="251"/>
        <v>20200210</v>
      </c>
      <c r="G5215">
        <f>budget!E5215</f>
        <v>6</v>
      </c>
    </row>
    <row r="5216" spans="1:7" x14ac:dyDescent="0.55000000000000004">
      <c r="A5216">
        <f>budget!J5216</f>
        <v>1016</v>
      </c>
      <c r="B5216">
        <v>2020</v>
      </c>
      <c r="C5216">
        <f t="shared" si="249"/>
        <v>2</v>
      </c>
      <c r="D5216">
        <f t="shared" si="250"/>
        <v>17</v>
      </c>
      <c r="E5216">
        <f>budget!F5216</f>
        <v>2.34</v>
      </c>
      <c r="F5216" t="str">
        <f t="shared" si="251"/>
        <v>20200217</v>
      </c>
      <c r="G5216">
        <f>budget!E5216</f>
        <v>7</v>
      </c>
    </row>
    <row r="5217" spans="1:7" x14ac:dyDescent="0.55000000000000004">
      <c r="A5217">
        <f>budget!J5217</f>
        <v>1016</v>
      </c>
      <c r="B5217">
        <v>2020</v>
      </c>
      <c r="C5217">
        <f t="shared" si="249"/>
        <v>2</v>
      </c>
      <c r="D5217">
        <f t="shared" si="250"/>
        <v>24</v>
      </c>
      <c r="E5217">
        <f>budget!F5217</f>
        <v>0.13</v>
      </c>
      <c r="F5217" t="str">
        <f t="shared" si="251"/>
        <v>20200224</v>
      </c>
      <c r="G5217">
        <f>budget!E5217</f>
        <v>8</v>
      </c>
    </row>
    <row r="5218" spans="1:7" x14ac:dyDescent="0.55000000000000004">
      <c r="A5218">
        <f>budget!J5218</f>
        <v>1016</v>
      </c>
      <c r="B5218">
        <v>2020</v>
      </c>
      <c r="C5218">
        <f t="shared" si="249"/>
        <v>3</v>
      </c>
      <c r="D5218">
        <f t="shared" si="250"/>
        <v>2</v>
      </c>
      <c r="E5218">
        <f>budget!F5218</f>
        <v>0.19</v>
      </c>
      <c r="F5218" t="str">
        <f t="shared" si="251"/>
        <v>20200302</v>
      </c>
      <c r="G5218">
        <f>budget!E5218</f>
        <v>9</v>
      </c>
    </row>
    <row r="5219" spans="1:7" x14ac:dyDescent="0.55000000000000004">
      <c r="A5219">
        <f>budget!J5219</f>
        <v>1016</v>
      </c>
      <c r="B5219">
        <v>2020</v>
      </c>
      <c r="C5219">
        <f t="shared" si="249"/>
        <v>3</v>
      </c>
      <c r="D5219">
        <f t="shared" si="250"/>
        <v>30</v>
      </c>
      <c r="E5219">
        <f>budget!F5219</f>
        <v>1</v>
      </c>
      <c r="F5219" t="str">
        <f t="shared" si="251"/>
        <v>20200330</v>
      </c>
      <c r="G5219">
        <f>budget!E5219</f>
        <v>13</v>
      </c>
    </row>
    <row r="5220" spans="1:7" x14ac:dyDescent="0.55000000000000004">
      <c r="A5220">
        <f>budget!J5220</f>
        <v>1016</v>
      </c>
      <c r="B5220">
        <v>2020</v>
      </c>
      <c r="C5220">
        <f t="shared" si="249"/>
        <v>4</v>
      </c>
      <c r="D5220">
        <f t="shared" si="250"/>
        <v>6</v>
      </c>
      <c r="E5220">
        <f>budget!F5220</f>
        <v>0.56000000000000005</v>
      </c>
      <c r="F5220" t="str">
        <f t="shared" si="251"/>
        <v>20200406</v>
      </c>
      <c r="G5220">
        <f>budget!E5220</f>
        <v>14</v>
      </c>
    </row>
    <row r="5221" spans="1:7" x14ac:dyDescent="0.55000000000000004">
      <c r="A5221">
        <f>budget!J5221</f>
        <v>1016</v>
      </c>
      <c r="B5221">
        <v>2020</v>
      </c>
      <c r="C5221">
        <f t="shared" si="249"/>
        <v>5</v>
      </c>
      <c r="D5221">
        <f t="shared" si="250"/>
        <v>18</v>
      </c>
      <c r="E5221">
        <f>budget!F5221</f>
        <v>2</v>
      </c>
      <c r="F5221" t="str">
        <f t="shared" si="251"/>
        <v>20200518</v>
      </c>
      <c r="G5221">
        <f>budget!E5221</f>
        <v>20</v>
      </c>
    </row>
    <row r="5222" spans="1:7" x14ac:dyDescent="0.55000000000000004">
      <c r="A5222">
        <f>budget!J5222</f>
        <v>1016</v>
      </c>
      <c r="B5222">
        <v>2020</v>
      </c>
      <c r="C5222">
        <f t="shared" si="249"/>
        <v>5</v>
      </c>
      <c r="D5222">
        <f t="shared" si="250"/>
        <v>25</v>
      </c>
      <c r="E5222">
        <f>budget!F5222</f>
        <v>4</v>
      </c>
      <c r="F5222" t="str">
        <f t="shared" si="251"/>
        <v>20200525</v>
      </c>
      <c r="G5222">
        <f>budget!E5222</f>
        <v>21</v>
      </c>
    </row>
    <row r="5223" spans="1:7" x14ac:dyDescent="0.55000000000000004">
      <c r="A5223">
        <f>budget!J5223</f>
        <v>1016</v>
      </c>
      <c r="B5223">
        <v>2020</v>
      </c>
      <c r="C5223">
        <f t="shared" si="249"/>
        <v>6</v>
      </c>
      <c r="D5223">
        <f t="shared" si="250"/>
        <v>1</v>
      </c>
      <c r="E5223">
        <f>budget!F5223</f>
        <v>8</v>
      </c>
      <c r="F5223" t="str">
        <f t="shared" si="251"/>
        <v>20200601</v>
      </c>
      <c r="G5223">
        <f>budget!E5223</f>
        <v>22</v>
      </c>
    </row>
    <row r="5224" spans="1:7" x14ac:dyDescent="0.55000000000000004">
      <c r="A5224">
        <f>budget!J5224</f>
        <v>1016</v>
      </c>
      <c r="B5224">
        <v>2020</v>
      </c>
      <c r="C5224">
        <f t="shared" si="249"/>
        <v>6</v>
      </c>
      <c r="D5224">
        <f t="shared" si="250"/>
        <v>8</v>
      </c>
      <c r="E5224">
        <f>budget!F5224</f>
        <v>5</v>
      </c>
      <c r="F5224" t="str">
        <f t="shared" si="251"/>
        <v>20200608</v>
      </c>
      <c r="G5224">
        <f>budget!E5224</f>
        <v>23</v>
      </c>
    </row>
    <row r="5225" spans="1:7" x14ac:dyDescent="0.55000000000000004">
      <c r="A5225">
        <f>budget!J5225</f>
        <v>1016</v>
      </c>
      <c r="B5225">
        <v>2020</v>
      </c>
      <c r="C5225">
        <f t="shared" si="249"/>
        <v>6</v>
      </c>
      <c r="D5225">
        <f t="shared" si="250"/>
        <v>15</v>
      </c>
      <c r="E5225">
        <f>budget!F5225</f>
        <v>2</v>
      </c>
      <c r="F5225" t="str">
        <f t="shared" si="251"/>
        <v>20200615</v>
      </c>
      <c r="G5225">
        <f>budget!E5225</f>
        <v>24</v>
      </c>
    </row>
    <row r="5226" spans="1:7" x14ac:dyDescent="0.55000000000000004">
      <c r="A5226">
        <f>budget!J5226</f>
        <v>1016</v>
      </c>
      <c r="B5226">
        <v>2020</v>
      </c>
      <c r="C5226">
        <f t="shared" si="249"/>
        <v>6</v>
      </c>
      <c r="D5226">
        <f t="shared" si="250"/>
        <v>22</v>
      </c>
      <c r="E5226">
        <f>budget!F5226</f>
        <v>2</v>
      </c>
      <c r="F5226" t="str">
        <f t="shared" si="251"/>
        <v>20200622</v>
      </c>
      <c r="G5226">
        <f>budget!E5226</f>
        <v>25</v>
      </c>
    </row>
    <row r="5227" spans="1:7" x14ac:dyDescent="0.55000000000000004">
      <c r="A5227">
        <f>budget!J5227</f>
        <v>1016</v>
      </c>
      <c r="B5227">
        <v>2020</v>
      </c>
      <c r="C5227">
        <f t="shared" si="249"/>
        <v>6</v>
      </c>
      <c r="D5227">
        <f t="shared" si="250"/>
        <v>29</v>
      </c>
      <c r="E5227">
        <f>budget!F5227</f>
        <v>2</v>
      </c>
      <c r="F5227" t="str">
        <f t="shared" si="251"/>
        <v>20200629</v>
      </c>
      <c r="G5227">
        <f>budget!E5227</f>
        <v>26</v>
      </c>
    </row>
    <row r="5228" spans="1:7" x14ac:dyDescent="0.55000000000000004">
      <c r="A5228">
        <f>budget!J5228</f>
        <v>1016</v>
      </c>
      <c r="B5228">
        <v>2020</v>
      </c>
      <c r="C5228">
        <f t="shared" si="249"/>
        <v>7</v>
      </c>
      <c r="D5228">
        <f t="shared" si="250"/>
        <v>6</v>
      </c>
      <c r="E5228">
        <f>budget!F5228</f>
        <v>2</v>
      </c>
      <c r="F5228" t="str">
        <f t="shared" si="251"/>
        <v>20200706</v>
      </c>
      <c r="G5228">
        <f>budget!E5228</f>
        <v>27</v>
      </c>
    </row>
    <row r="5229" spans="1:7" x14ac:dyDescent="0.55000000000000004">
      <c r="A5229">
        <f>budget!J5229</f>
        <v>1016</v>
      </c>
      <c r="B5229">
        <v>2020</v>
      </c>
      <c r="C5229">
        <f t="shared" si="249"/>
        <v>7</v>
      </c>
      <c r="D5229">
        <f t="shared" si="250"/>
        <v>13</v>
      </c>
      <c r="E5229">
        <f>budget!F5229</f>
        <v>0.25</v>
      </c>
      <c r="F5229" t="str">
        <f t="shared" si="251"/>
        <v>20200713</v>
      </c>
      <c r="G5229">
        <f>budget!E5229</f>
        <v>28</v>
      </c>
    </row>
    <row r="5230" spans="1:7" x14ac:dyDescent="0.55000000000000004">
      <c r="A5230">
        <f>budget!J5230</f>
        <v>1016</v>
      </c>
      <c r="B5230">
        <v>2020</v>
      </c>
      <c r="C5230">
        <f t="shared" si="249"/>
        <v>7</v>
      </c>
      <c r="D5230">
        <f t="shared" si="250"/>
        <v>20</v>
      </c>
      <c r="E5230">
        <f>budget!F5230</f>
        <v>2</v>
      </c>
      <c r="F5230" t="str">
        <f t="shared" si="251"/>
        <v>20200720</v>
      </c>
      <c r="G5230">
        <f>budget!E5230</f>
        <v>29</v>
      </c>
    </row>
    <row r="5231" spans="1:7" x14ac:dyDescent="0.55000000000000004">
      <c r="A5231">
        <f>budget!J5231</f>
        <v>1016</v>
      </c>
      <c r="B5231">
        <v>2020</v>
      </c>
      <c r="C5231">
        <f t="shared" si="249"/>
        <v>7</v>
      </c>
      <c r="D5231">
        <f t="shared" si="250"/>
        <v>27</v>
      </c>
      <c r="E5231">
        <f>budget!F5231</f>
        <v>0.25</v>
      </c>
      <c r="F5231" t="str">
        <f t="shared" si="251"/>
        <v>20200727</v>
      </c>
      <c r="G5231">
        <f>budget!E5231</f>
        <v>30</v>
      </c>
    </row>
    <row r="5232" spans="1:7" x14ac:dyDescent="0.55000000000000004">
      <c r="A5232">
        <f>budget!J5232</f>
        <v>1016</v>
      </c>
      <c r="B5232">
        <v>2020</v>
      </c>
      <c r="C5232">
        <f t="shared" si="249"/>
        <v>8</v>
      </c>
      <c r="D5232">
        <f t="shared" si="250"/>
        <v>3</v>
      </c>
      <c r="E5232">
        <f>budget!F5232</f>
        <v>2</v>
      </c>
      <c r="F5232" t="str">
        <f t="shared" si="251"/>
        <v>20200803</v>
      </c>
      <c r="G5232">
        <f>budget!E5232</f>
        <v>31</v>
      </c>
    </row>
    <row r="5233" spans="1:7" x14ac:dyDescent="0.55000000000000004">
      <c r="A5233">
        <f>budget!J5233</f>
        <v>1016</v>
      </c>
      <c r="B5233">
        <v>2020</v>
      </c>
      <c r="C5233">
        <f t="shared" si="249"/>
        <v>8</v>
      </c>
      <c r="D5233">
        <f t="shared" si="250"/>
        <v>10</v>
      </c>
      <c r="E5233">
        <f>budget!F5233</f>
        <v>0.25</v>
      </c>
      <c r="F5233" t="str">
        <f t="shared" si="251"/>
        <v>20200810</v>
      </c>
      <c r="G5233">
        <f>budget!E5233</f>
        <v>32</v>
      </c>
    </row>
    <row r="5234" spans="1:7" x14ac:dyDescent="0.55000000000000004">
      <c r="A5234">
        <f>budget!J5234</f>
        <v>1016</v>
      </c>
      <c r="B5234">
        <v>2020</v>
      </c>
      <c r="C5234">
        <f t="shared" si="249"/>
        <v>8</v>
      </c>
      <c r="D5234">
        <f t="shared" si="250"/>
        <v>17</v>
      </c>
      <c r="E5234">
        <f>budget!F5234</f>
        <v>2</v>
      </c>
      <c r="F5234" t="str">
        <f t="shared" si="251"/>
        <v>20200817</v>
      </c>
      <c r="G5234">
        <f>budget!E5234</f>
        <v>33</v>
      </c>
    </row>
    <row r="5235" spans="1:7" x14ac:dyDescent="0.55000000000000004">
      <c r="A5235">
        <f>budget!J5235</f>
        <v>1016</v>
      </c>
      <c r="B5235">
        <v>2020</v>
      </c>
      <c r="C5235">
        <f t="shared" si="249"/>
        <v>8</v>
      </c>
      <c r="D5235">
        <f t="shared" si="250"/>
        <v>24</v>
      </c>
      <c r="E5235">
        <f>budget!F5235</f>
        <v>0.25</v>
      </c>
      <c r="F5235" t="str">
        <f t="shared" si="251"/>
        <v>20200824</v>
      </c>
      <c r="G5235">
        <f>budget!E5235</f>
        <v>34</v>
      </c>
    </row>
    <row r="5236" spans="1:7" x14ac:dyDescent="0.55000000000000004">
      <c r="A5236">
        <f>budget!J5236</f>
        <v>1016</v>
      </c>
      <c r="B5236">
        <v>2020</v>
      </c>
      <c r="C5236">
        <f t="shared" si="249"/>
        <v>8</v>
      </c>
      <c r="D5236">
        <f t="shared" si="250"/>
        <v>31</v>
      </c>
      <c r="E5236">
        <f>budget!F5236</f>
        <v>2</v>
      </c>
      <c r="F5236" t="str">
        <f t="shared" si="251"/>
        <v>20200831</v>
      </c>
      <c r="G5236">
        <f>budget!E5236</f>
        <v>35</v>
      </c>
    </row>
    <row r="5237" spans="1:7" x14ac:dyDescent="0.55000000000000004">
      <c r="A5237">
        <f>budget!J5237</f>
        <v>1016</v>
      </c>
      <c r="B5237">
        <v>2020</v>
      </c>
      <c r="C5237">
        <f t="shared" si="249"/>
        <v>9</v>
      </c>
      <c r="D5237">
        <f t="shared" si="250"/>
        <v>7</v>
      </c>
      <c r="E5237">
        <f>budget!F5237</f>
        <v>0.25</v>
      </c>
      <c r="F5237" t="str">
        <f t="shared" si="251"/>
        <v>20200907</v>
      </c>
      <c r="G5237">
        <f>budget!E5237</f>
        <v>36</v>
      </c>
    </row>
    <row r="5238" spans="1:7" x14ac:dyDescent="0.55000000000000004">
      <c r="A5238">
        <f>budget!J5238</f>
        <v>1016</v>
      </c>
      <c r="B5238">
        <v>2020</v>
      </c>
      <c r="C5238">
        <f t="shared" si="249"/>
        <v>9</v>
      </c>
      <c r="D5238">
        <f t="shared" si="250"/>
        <v>14</v>
      </c>
      <c r="E5238">
        <f>budget!F5238</f>
        <v>2</v>
      </c>
      <c r="F5238" t="str">
        <f t="shared" si="251"/>
        <v>20200914</v>
      </c>
      <c r="G5238">
        <f>budget!E5238</f>
        <v>37</v>
      </c>
    </row>
    <row r="5239" spans="1:7" x14ac:dyDescent="0.55000000000000004">
      <c r="A5239">
        <f>budget!J5239</f>
        <v>1016</v>
      </c>
      <c r="B5239">
        <v>2020</v>
      </c>
      <c r="C5239">
        <f t="shared" si="249"/>
        <v>9</v>
      </c>
      <c r="D5239">
        <f t="shared" si="250"/>
        <v>21</v>
      </c>
      <c r="E5239">
        <f>budget!F5239</f>
        <v>0.25</v>
      </c>
      <c r="F5239" t="str">
        <f t="shared" si="251"/>
        <v>20200921</v>
      </c>
      <c r="G5239">
        <f>budget!E5239</f>
        <v>38</v>
      </c>
    </row>
    <row r="5240" spans="1:7" x14ac:dyDescent="0.55000000000000004">
      <c r="A5240">
        <f>budget!J5240</f>
        <v>1016</v>
      </c>
      <c r="B5240">
        <v>2020</v>
      </c>
      <c r="C5240">
        <f t="shared" si="249"/>
        <v>9</v>
      </c>
      <c r="D5240">
        <f t="shared" si="250"/>
        <v>28</v>
      </c>
      <c r="E5240">
        <f>budget!F5240</f>
        <v>2</v>
      </c>
      <c r="F5240" t="str">
        <f t="shared" si="251"/>
        <v>20200928</v>
      </c>
      <c r="G5240">
        <f>budget!E5240</f>
        <v>39</v>
      </c>
    </row>
    <row r="5241" spans="1:7" x14ac:dyDescent="0.55000000000000004">
      <c r="A5241">
        <f>budget!J5241</f>
        <v>1016</v>
      </c>
      <c r="B5241">
        <v>2020</v>
      </c>
      <c r="C5241">
        <f t="shared" si="249"/>
        <v>10</v>
      </c>
      <c r="D5241">
        <f t="shared" si="250"/>
        <v>5</v>
      </c>
      <c r="E5241">
        <f>budget!F5241</f>
        <v>0.25</v>
      </c>
      <c r="F5241" t="str">
        <f t="shared" si="251"/>
        <v>20201005</v>
      </c>
      <c r="G5241">
        <f>budget!E5241</f>
        <v>40</v>
      </c>
    </row>
    <row r="5242" spans="1:7" x14ac:dyDescent="0.55000000000000004">
      <c r="A5242">
        <f>budget!J5242</f>
        <v>1016</v>
      </c>
      <c r="B5242">
        <v>2020</v>
      </c>
      <c r="C5242">
        <f t="shared" si="249"/>
        <v>10</v>
      </c>
      <c r="D5242">
        <f t="shared" si="250"/>
        <v>12</v>
      </c>
      <c r="E5242">
        <f>budget!F5242</f>
        <v>0.25</v>
      </c>
      <c r="F5242" t="str">
        <f t="shared" si="251"/>
        <v>20201012</v>
      </c>
      <c r="G5242">
        <f>budget!E5242</f>
        <v>41</v>
      </c>
    </row>
    <row r="5243" spans="1:7" x14ac:dyDescent="0.55000000000000004">
      <c r="A5243">
        <f>budget!J5243</f>
        <v>1016</v>
      </c>
      <c r="B5243">
        <v>2020</v>
      </c>
      <c r="C5243">
        <f t="shared" si="249"/>
        <v>10</v>
      </c>
      <c r="D5243">
        <f t="shared" si="250"/>
        <v>19</v>
      </c>
      <c r="E5243">
        <f>budget!F5243</f>
        <v>0.25</v>
      </c>
      <c r="F5243" t="str">
        <f t="shared" si="251"/>
        <v>20201019</v>
      </c>
      <c r="G5243">
        <f>budget!E5243</f>
        <v>42</v>
      </c>
    </row>
    <row r="5244" spans="1:7" x14ac:dyDescent="0.55000000000000004">
      <c r="A5244">
        <f>budget!J5244</f>
        <v>1016</v>
      </c>
      <c r="B5244">
        <v>2020</v>
      </c>
      <c r="C5244">
        <f t="shared" si="249"/>
        <v>10</v>
      </c>
      <c r="D5244">
        <f t="shared" si="250"/>
        <v>26</v>
      </c>
      <c r="E5244">
        <f>budget!F5244</f>
        <v>0.25</v>
      </c>
      <c r="F5244" t="str">
        <f t="shared" si="251"/>
        <v>20201026</v>
      </c>
      <c r="G5244">
        <f>budget!E5244</f>
        <v>43</v>
      </c>
    </row>
    <row r="5245" spans="1:7" x14ac:dyDescent="0.55000000000000004">
      <c r="A5245">
        <f>budget!J5245</f>
        <v>1016</v>
      </c>
      <c r="B5245">
        <v>2020</v>
      </c>
      <c r="C5245">
        <f t="shared" si="249"/>
        <v>11</v>
      </c>
      <c r="D5245">
        <f t="shared" si="250"/>
        <v>2</v>
      </c>
      <c r="E5245">
        <f>budget!F5245</f>
        <v>0.25</v>
      </c>
      <c r="F5245" t="str">
        <f t="shared" si="251"/>
        <v>20201102</v>
      </c>
      <c r="G5245">
        <f>budget!E5245</f>
        <v>44</v>
      </c>
    </row>
    <row r="5246" spans="1:7" x14ac:dyDescent="0.55000000000000004">
      <c r="A5246">
        <f>budget!J5246</f>
        <v>1016</v>
      </c>
      <c r="B5246">
        <v>2020</v>
      </c>
      <c r="C5246">
        <f t="shared" si="249"/>
        <v>11</v>
      </c>
      <c r="D5246">
        <f t="shared" si="250"/>
        <v>9</v>
      </c>
      <c r="E5246">
        <f>budget!F5246</f>
        <v>0.25</v>
      </c>
      <c r="F5246" t="str">
        <f t="shared" si="251"/>
        <v>20201109</v>
      </c>
      <c r="G5246">
        <f>budget!E5246</f>
        <v>45</v>
      </c>
    </row>
    <row r="5247" spans="1:7" x14ac:dyDescent="0.55000000000000004">
      <c r="A5247">
        <f>budget!J5247</f>
        <v>1016</v>
      </c>
      <c r="B5247">
        <v>2020</v>
      </c>
      <c r="C5247">
        <f t="shared" si="249"/>
        <v>11</v>
      </c>
      <c r="D5247">
        <f t="shared" si="250"/>
        <v>16</v>
      </c>
      <c r="E5247">
        <f>budget!F5247</f>
        <v>0.25</v>
      </c>
      <c r="F5247" t="str">
        <f t="shared" si="251"/>
        <v>20201116</v>
      </c>
      <c r="G5247">
        <f>budget!E5247</f>
        <v>46</v>
      </c>
    </row>
    <row r="5248" spans="1:7" x14ac:dyDescent="0.55000000000000004">
      <c r="A5248">
        <f>budget!J5248</f>
        <v>1016</v>
      </c>
      <c r="B5248">
        <v>2020</v>
      </c>
      <c r="C5248">
        <f t="shared" si="249"/>
        <v>11</v>
      </c>
      <c r="D5248">
        <f t="shared" si="250"/>
        <v>23</v>
      </c>
      <c r="E5248">
        <f>budget!F5248</f>
        <v>0.25</v>
      </c>
      <c r="F5248" t="str">
        <f t="shared" si="251"/>
        <v>20201123</v>
      </c>
      <c r="G5248">
        <f>budget!E5248</f>
        <v>47</v>
      </c>
    </row>
    <row r="5249" spans="1:7" x14ac:dyDescent="0.55000000000000004">
      <c r="A5249">
        <f>budget!J5249</f>
        <v>1016</v>
      </c>
      <c r="B5249">
        <v>2020</v>
      </c>
      <c r="C5249">
        <f t="shared" si="249"/>
        <v>11</v>
      </c>
      <c r="D5249">
        <f t="shared" si="250"/>
        <v>30</v>
      </c>
      <c r="E5249">
        <f>budget!F5249</f>
        <v>0.25</v>
      </c>
      <c r="F5249" t="str">
        <f t="shared" si="251"/>
        <v>20201130</v>
      </c>
      <c r="G5249">
        <f>budget!E5249</f>
        <v>48</v>
      </c>
    </row>
    <row r="5250" spans="1:7" x14ac:dyDescent="0.55000000000000004">
      <c r="A5250">
        <f>budget!J5250</f>
        <v>1016</v>
      </c>
      <c r="B5250">
        <v>2020</v>
      </c>
      <c r="C5250">
        <f t="shared" si="249"/>
        <v>12</v>
      </c>
      <c r="D5250">
        <f t="shared" si="250"/>
        <v>7</v>
      </c>
      <c r="E5250">
        <f>budget!F5250</f>
        <v>0.25</v>
      </c>
      <c r="F5250" t="str">
        <f t="shared" si="251"/>
        <v>20201207</v>
      </c>
      <c r="G5250">
        <f>budget!E5250</f>
        <v>49</v>
      </c>
    </row>
    <row r="5251" spans="1:7" x14ac:dyDescent="0.55000000000000004">
      <c r="A5251">
        <f>budget!J5251</f>
        <v>1016</v>
      </c>
      <c r="B5251">
        <v>2020</v>
      </c>
      <c r="C5251">
        <f t="shared" si="249"/>
        <v>12</v>
      </c>
      <c r="D5251">
        <f t="shared" si="250"/>
        <v>14</v>
      </c>
      <c r="E5251">
        <f>budget!F5251</f>
        <v>0.25</v>
      </c>
      <c r="F5251" t="str">
        <f t="shared" si="251"/>
        <v>20201214</v>
      </c>
      <c r="G5251">
        <f>budget!E5251</f>
        <v>50</v>
      </c>
    </row>
    <row r="5252" spans="1:7" x14ac:dyDescent="0.55000000000000004">
      <c r="A5252">
        <f>budget!J5252</f>
        <v>1016</v>
      </c>
      <c r="B5252">
        <v>2020</v>
      </c>
      <c r="C5252">
        <f t="shared" si="249"/>
        <v>12</v>
      </c>
      <c r="D5252">
        <f t="shared" si="250"/>
        <v>21</v>
      </c>
      <c r="E5252">
        <f>budget!F5252</f>
        <v>0.25</v>
      </c>
      <c r="F5252" t="str">
        <f t="shared" si="251"/>
        <v>20201221</v>
      </c>
      <c r="G5252">
        <f>budget!E5252</f>
        <v>51</v>
      </c>
    </row>
    <row r="5253" spans="1:7" x14ac:dyDescent="0.55000000000000004">
      <c r="A5253">
        <f>budget!J5253</f>
        <v>1016</v>
      </c>
      <c r="B5253">
        <v>2020</v>
      </c>
      <c r="C5253">
        <f t="shared" si="249"/>
        <v>12</v>
      </c>
      <c r="D5253">
        <f t="shared" si="250"/>
        <v>28</v>
      </c>
      <c r="E5253">
        <f>budget!F5253</f>
        <v>0.25</v>
      </c>
      <c r="F5253" t="str">
        <f t="shared" si="251"/>
        <v>20201228</v>
      </c>
      <c r="G5253">
        <f>budget!E5253</f>
        <v>52</v>
      </c>
    </row>
    <row r="5254" spans="1:7" x14ac:dyDescent="0.55000000000000004">
      <c r="A5254">
        <f>budget!J5254</f>
        <v>1017</v>
      </c>
      <c r="B5254">
        <v>2020</v>
      </c>
      <c r="C5254">
        <f t="shared" si="249"/>
        <v>1</v>
      </c>
      <c r="D5254">
        <f t="shared" si="250"/>
        <v>27</v>
      </c>
      <c r="E5254">
        <f>budget!F5254</f>
        <v>24</v>
      </c>
      <c r="F5254" t="str">
        <f t="shared" si="251"/>
        <v>20200127</v>
      </c>
      <c r="G5254">
        <f>budget!E5254</f>
        <v>4</v>
      </c>
    </row>
    <row r="5255" spans="1:7" x14ac:dyDescent="0.55000000000000004">
      <c r="A5255">
        <f>budget!J5255</f>
        <v>1017</v>
      </c>
      <c r="B5255">
        <v>2020</v>
      </c>
      <c r="C5255">
        <f t="shared" si="249"/>
        <v>2</v>
      </c>
      <c r="D5255">
        <f t="shared" si="250"/>
        <v>17</v>
      </c>
      <c r="E5255">
        <f>budget!F5255</f>
        <v>0.6</v>
      </c>
      <c r="F5255" t="str">
        <f t="shared" si="251"/>
        <v>20200217</v>
      </c>
      <c r="G5255">
        <f>budget!E5255</f>
        <v>7</v>
      </c>
    </row>
    <row r="5256" spans="1:7" x14ac:dyDescent="0.55000000000000004">
      <c r="A5256">
        <f>budget!J5256</f>
        <v>1020</v>
      </c>
      <c r="B5256">
        <v>2020</v>
      </c>
      <c r="C5256">
        <f t="shared" si="249"/>
        <v>2</v>
      </c>
      <c r="D5256">
        <f t="shared" si="250"/>
        <v>3</v>
      </c>
      <c r="E5256">
        <f>budget!F5256</f>
        <v>4.93</v>
      </c>
      <c r="F5256" t="str">
        <f t="shared" si="251"/>
        <v>20200203</v>
      </c>
      <c r="G5256">
        <f>budget!E5256</f>
        <v>5</v>
      </c>
    </row>
    <row r="5257" spans="1:7" x14ac:dyDescent="0.55000000000000004">
      <c r="A5257">
        <f>budget!J5257</f>
        <v>1020</v>
      </c>
      <c r="B5257">
        <v>2020</v>
      </c>
      <c r="C5257">
        <f t="shared" si="249"/>
        <v>2</v>
      </c>
      <c r="D5257">
        <f t="shared" si="250"/>
        <v>17</v>
      </c>
      <c r="E5257">
        <f>budget!F5257</f>
        <v>0.8</v>
      </c>
      <c r="F5257" t="str">
        <f t="shared" si="251"/>
        <v>20200217</v>
      </c>
      <c r="G5257">
        <f>budget!E5257</f>
        <v>7</v>
      </c>
    </row>
    <row r="5258" spans="1:7" x14ac:dyDescent="0.55000000000000004">
      <c r="A5258">
        <f>budget!J5258</f>
        <v>1020</v>
      </c>
      <c r="B5258">
        <v>2020</v>
      </c>
      <c r="C5258">
        <f t="shared" si="249"/>
        <v>3</v>
      </c>
      <c r="D5258">
        <f t="shared" si="250"/>
        <v>23</v>
      </c>
      <c r="E5258">
        <f>budget!F5258</f>
        <v>1</v>
      </c>
      <c r="F5258" t="str">
        <f t="shared" si="251"/>
        <v>20200323</v>
      </c>
      <c r="G5258">
        <f>budget!E5258</f>
        <v>12</v>
      </c>
    </row>
    <row r="5259" spans="1:7" x14ac:dyDescent="0.55000000000000004">
      <c r="A5259">
        <f>budget!J5259</f>
        <v>1020</v>
      </c>
      <c r="B5259">
        <v>2020</v>
      </c>
      <c r="C5259">
        <f t="shared" si="249"/>
        <v>6</v>
      </c>
      <c r="D5259">
        <f t="shared" si="250"/>
        <v>1</v>
      </c>
      <c r="E5259">
        <f>budget!F5259</f>
        <v>0.5</v>
      </c>
      <c r="F5259" t="str">
        <f t="shared" si="251"/>
        <v>20200601</v>
      </c>
      <c r="G5259">
        <f>budget!E5259</f>
        <v>22</v>
      </c>
    </row>
    <row r="5260" spans="1:7" x14ac:dyDescent="0.55000000000000004">
      <c r="A5260">
        <f>budget!J5260</f>
        <v>1020</v>
      </c>
      <c r="B5260">
        <v>2020</v>
      </c>
      <c r="C5260">
        <f t="shared" si="249"/>
        <v>6</v>
      </c>
      <c r="D5260">
        <f t="shared" si="250"/>
        <v>8</v>
      </c>
      <c r="E5260">
        <f>budget!F5260</f>
        <v>0.5</v>
      </c>
      <c r="F5260" t="str">
        <f t="shared" si="251"/>
        <v>20200608</v>
      </c>
      <c r="G5260">
        <f>budget!E5260</f>
        <v>23</v>
      </c>
    </row>
    <row r="5261" spans="1:7" x14ac:dyDescent="0.55000000000000004">
      <c r="A5261">
        <f>budget!J5261</f>
        <v>1020</v>
      </c>
      <c r="B5261">
        <v>2020</v>
      </c>
      <c r="C5261">
        <f t="shared" si="249"/>
        <v>6</v>
      </c>
      <c r="D5261">
        <f t="shared" si="250"/>
        <v>15</v>
      </c>
      <c r="E5261">
        <f>budget!F5261</f>
        <v>0.5</v>
      </c>
      <c r="F5261" t="str">
        <f t="shared" si="251"/>
        <v>20200615</v>
      </c>
      <c r="G5261">
        <f>budget!E5261</f>
        <v>24</v>
      </c>
    </row>
    <row r="5262" spans="1:7" x14ac:dyDescent="0.55000000000000004">
      <c r="A5262">
        <f>budget!J5262</f>
        <v>1020</v>
      </c>
      <c r="B5262">
        <v>2020</v>
      </c>
      <c r="C5262">
        <f t="shared" si="249"/>
        <v>6</v>
      </c>
      <c r="D5262">
        <f t="shared" si="250"/>
        <v>22</v>
      </c>
      <c r="E5262">
        <f>budget!F5262</f>
        <v>0.5</v>
      </c>
      <c r="F5262" t="str">
        <f t="shared" si="251"/>
        <v>20200622</v>
      </c>
      <c r="G5262">
        <f>budget!E5262</f>
        <v>25</v>
      </c>
    </row>
    <row r="5263" spans="1:7" x14ac:dyDescent="0.55000000000000004">
      <c r="A5263">
        <f>budget!J5263</f>
        <v>1020</v>
      </c>
      <c r="B5263">
        <v>2020</v>
      </c>
      <c r="C5263">
        <f t="shared" si="249"/>
        <v>6</v>
      </c>
      <c r="D5263">
        <f t="shared" si="250"/>
        <v>29</v>
      </c>
      <c r="E5263">
        <f>budget!F5263</f>
        <v>0.5</v>
      </c>
      <c r="F5263" t="str">
        <f t="shared" si="251"/>
        <v>20200629</v>
      </c>
      <c r="G5263">
        <f>budget!E5263</f>
        <v>26</v>
      </c>
    </row>
    <row r="5264" spans="1:7" x14ac:dyDescent="0.55000000000000004">
      <c r="A5264">
        <f>budget!J5264</f>
        <v>1020</v>
      </c>
      <c r="B5264">
        <v>2020</v>
      </c>
      <c r="C5264">
        <f t="shared" si="249"/>
        <v>7</v>
      </c>
      <c r="D5264">
        <f t="shared" si="250"/>
        <v>6</v>
      </c>
      <c r="E5264">
        <f>budget!F5264</f>
        <v>0.5</v>
      </c>
      <c r="F5264" t="str">
        <f t="shared" si="251"/>
        <v>20200706</v>
      </c>
      <c r="G5264">
        <f>budget!E5264</f>
        <v>27</v>
      </c>
    </row>
    <row r="5265" spans="1:7" x14ac:dyDescent="0.55000000000000004">
      <c r="A5265">
        <f>budget!J5265</f>
        <v>1020</v>
      </c>
      <c r="B5265">
        <v>2020</v>
      </c>
      <c r="C5265">
        <f t="shared" si="249"/>
        <v>7</v>
      </c>
      <c r="D5265">
        <f t="shared" si="250"/>
        <v>13</v>
      </c>
      <c r="E5265">
        <f>budget!F5265</f>
        <v>0.5</v>
      </c>
      <c r="F5265" t="str">
        <f t="shared" si="251"/>
        <v>20200713</v>
      </c>
      <c r="G5265">
        <f>budget!E5265</f>
        <v>28</v>
      </c>
    </row>
    <row r="5266" spans="1:7" x14ac:dyDescent="0.55000000000000004">
      <c r="A5266">
        <f>budget!J5266</f>
        <v>1020</v>
      </c>
      <c r="B5266">
        <v>2020</v>
      </c>
      <c r="C5266">
        <f t="shared" si="249"/>
        <v>7</v>
      </c>
      <c r="D5266">
        <f t="shared" si="250"/>
        <v>20</v>
      </c>
      <c r="E5266">
        <f>budget!F5266</f>
        <v>0.5</v>
      </c>
      <c r="F5266" t="str">
        <f t="shared" si="251"/>
        <v>20200720</v>
      </c>
      <c r="G5266">
        <f>budget!E5266</f>
        <v>29</v>
      </c>
    </row>
    <row r="5267" spans="1:7" x14ac:dyDescent="0.55000000000000004">
      <c r="A5267">
        <f>budget!J5267</f>
        <v>1020</v>
      </c>
      <c r="B5267">
        <v>2020</v>
      </c>
      <c r="C5267">
        <f t="shared" si="249"/>
        <v>7</v>
      </c>
      <c r="D5267">
        <f t="shared" si="250"/>
        <v>27</v>
      </c>
      <c r="E5267">
        <f>budget!F5267</f>
        <v>0.5</v>
      </c>
      <c r="F5267" t="str">
        <f t="shared" si="251"/>
        <v>20200727</v>
      </c>
      <c r="G5267">
        <f>budget!E5267</f>
        <v>30</v>
      </c>
    </row>
    <row r="5268" spans="1:7" x14ac:dyDescent="0.55000000000000004">
      <c r="A5268">
        <f>budget!J5268</f>
        <v>1020</v>
      </c>
      <c r="B5268">
        <v>2020</v>
      </c>
      <c r="C5268">
        <f t="shared" si="249"/>
        <v>8</v>
      </c>
      <c r="D5268">
        <f t="shared" si="250"/>
        <v>3</v>
      </c>
      <c r="E5268">
        <f>budget!F5268</f>
        <v>0.5</v>
      </c>
      <c r="F5268" t="str">
        <f t="shared" si="251"/>
        <v>20200803</v>
      </c>
      <c r="G5268">
        <f>budget!E5268</f>
        <v>31</v>
      </c>
    </row>
    <row r="5269" spans="1:7" x14ac:dyDescent="0.55000000000000004">
      <c r="A5269">
        <f>budget!J5269</f>
        <v>1020</v>
      </c>
      <c r="B5269">
        <v>2020</v>
      </c>
      <c r="C5269">
        <f t="shared" ref="C5269:C5332" si="252">IF(G5269=1,$M$2,IF(G5269=2,$M$3,IF(G5269=3,$M$4,IF(G5269=4,$M$5,IF(G5269=5,$M$6,IF(G5269=6,$M$7,IF(G5269=7,$M$8,IF(G5269=8,$M$9,IF(G5269=9,$M$10,IF(G5269=10,$M$11,IF(G5269=11,$M$12,IF(G5269=12,$M$13,IF(G5269=13,$M$14,IF(G5269=14,$M$15,IF(G5269=15,$M$16,IF(G5269=16,$M$17,IF(G5269=17,$M$18,IF(G5269=18,$M$19,IF(G5269=19,$M$20,IF(G5269=20,$M$21,IF(G5269=21,$M$22,IF(G5269=22,$M$23,IF(G5269=23,$M$24,IF(G5269=24,$M$25,IF(G5269=25,$M$26,IF(G5269=26,$M$27,IF(G5269=27,$M$28,IF(G5269=28,$M$29,IF(G5269=29,$M$30,IF(G5269=30,$M$31,IF(G5269=31,$M$32,IF(G5269=32,$M$33,IF(G5269=33,$M$34,IF(G5269=34,$M$35,IF(G5269=35,$M$36,IF(G5269=36,$M$37,IF(G5269=37,$M$38,IF(G5269=38,$M$39,IF(G5269=39,$M$40,IF(G5269=40,$M$41,IF(G5269=41,$M$42,IF(G5269=42,$M$43,IF(G5269=43,$M$44,IF(G5269=44,$M$45,IF(G5269=45,$M$46,IF(G5269=46,$M$47,IF(G5269=47,$M$48,IF(G5269=48,$M$49,IF(G5269=49,$M$50,IF(G5269=50,$M$51,IF(G5269=51,$M$52,IF(G5269=52,$M$53,""))))))))))))))))))))))))))))))))))))))))))))))))))))</f>
        <v>8</v>
      </c>
      <c r="D5269">
        <f t="shared" ref="D5269:D5332" si="253">IF(G5269=1,$O$2,IF(G5269=2,$O$3,IF(G5269=3,$O$4,IF(G5269=4,$O$5,IF(G5269=5,$O$6,IF(G5269=6,$O$7,IF(G5269=7,$O$8,IF(G5269=8,$O$9,IF(G5269=9,$O$10,IF(G5269=10,$O$11,IF(G5269=11,$O$12,IF(G5269=12,$O$13,IF(G5269=13,$O$14,IF(G5269=14,$O$15,IF(G5269=15,$O$16,IF(G5269=16,$O$17,IF(G5269=17,$O$18,IF(G5269=18,$O$19,IF(G5269=19,$O$20,IF(G5269=20,$O$21,IF(G5269=21,$O$22,IF(G5269=22,$O$23,IF(G5269=23,$O$24,IF(G5269=24,$O$25,IF(G5269=25,$O$26,IF(G5269=26,$O$27,IF(G5269=27,$O$28,IF(G5269=28,$O$29,IF(G5269=29,$O$30,IF(G5269=30,$O$31,IF(G5269=31,$O$32,IF(G5269=32,$O$33,IF(G5269=33,$O$34,IF(G5269=34,$O$35,IF(G5269=35,$O$36,IF(G5269=36,$O$37,IF(G5269=37,$O$38,IF(G5269=38,$O$39,IF(G5269=39,$O$40,IF(G5269=40,$O$41,IF(G5269=41,$O$42,IF(G5269=42,$O$43,IF(G5269=43,$O$44,IF(G5269=44,$O$45,IF(G5269=45,$O$46,IF(G5269=46,$O$47,IF(G5269=47,$O$48,IF(G5269=48,$O$49,IF(G5269=49,$O$50,IF(G5269=50,$O$51,IF(G5269=51,$O$52,IF(G5269=52,$O$53,""))))))))))))))))))))))))))))))))))))))))))))))))))))</f>
        <v>10</v>
      </c>
      <c r="E5269">
        <f>budget!F5269</f>
        <v>0.5</v>
      </c>
      <c r="F5269" t="str">
        <f t="shared" ref="F5269:F5332" si="254">B5269&amp;TEXT(C5269,"00")&amp;TEXT(D5269,"00")</f>
        <v>20200810</v>
      </c>
      <c r="G5269">
        <f>budget!E5269</f>
        <v>32</v>
      </c>
    </row>
    <row r="5270" spans="1:7" x14ac:dyDescent="0.55000000000000004">
      <c r="A5270">
        <f>budget!J5270</f>
        <v>1020</v>
      </c>
      <c r="B5270">
        <v>2020</v>
      </c>
      <c r="C5270">
        <f t="shared" si="252"/>
        <v>8</v>
      </c>
      <c r="D5270">
        <f t="shared" si="253"/>
        <v>17</v>
      </c>
      <c r="E5270">
        <f>budget!F5270</f>
        <v>0.5</v>
      </c>
      <c r="F5270" t="str">
        <f t="shared" si="254"/>
        <v>20200817</v>
      </c>
      <c r="G5270">
        <f>budget!E5270</f>
        <v>33</v>
      </c>
    </row>
    <row r="5271" spans="1:7" x14ac:dyDescent="0.55000000000000004">
      <c r="A5271">
        <f>budget!J5271</f>
        <v>1020</v>
      </c>
      <c r="B5271">
        <v>2020</v>
      </c>
      <c r="C5271">
        <f t="shared" si="252"/>
        <v>8</v>
      </c>
      <c r="D5271">
        <f t="shared" si="253"/>
        <v>24</v>
      </c>
      <c r="E5271">
        <f>budget!F5271</f>
        <v>0.5</v>
      </c>
      <c r="F5271" t="str">
        <f t="shared" si="254"/>
        <v>20200824</v>
      </c>
      <c r="G5271">
        <f>budget!E5271</f>
        <v>34</v>
      </c>
    </row>
    <row r="5272" spans="1:7" x14ac:dyDescent="0.55000000000000004">
      <c r="A5272">
        <f>budget!J5272</f>
        <v>1020</v>
      </c>
      <c r="B5272">
        <v>2020</v>
      </c>
      <c r="C5272">
        <f t="shared" si="252"/>
        <v>8</v>
      </c>
      <c r="D5272">
        <f t="shared" si="253"/>
        <v>31</v>
      </c>
      <c r="E5272">
        <f>budget!F5272</f>
        <v>0.5</v>
      </c>
      <c r="F5272" t="str">
        <f t="shared" si="254"/>
        <v>20200831</v>
      </c>
      <c r="G5272">
        <f>budget!E5272</f>
        <v>35</v>
      </c>
    </row>
    <row r="5273" spans="1:7" x14ac:dyDescent="0.55000000000000004">
      <c r="A5273">
        <f>budget!J5273</f>
        <v>1020</v>
      </c>
      <c r="B5273">
        <v>2020</v>
      </c>
      <c r="C5273">
        <f t="shared" si="252"/>
        <v>9</v>
      </c>
      <c r="D5273">
        <f t="shared" si="253"/>
        <v>7</v>
      </c>
      <c r="E5273">
        <f>budget!F5273</f>
        <v>0.5</v>
      </c>
      <c r="F5273" t="str">
        <f t="shared" si="254"/>
        <v>20200907</v>
      </c>
      <c r="G5273">
        <f>budget!E5273</f>
        <v>36</v>
      </c>
    </row>
    <row r="5274" spans="1:7" x14ac:dyDescent="0.55000000000000004">
      <c r="A5274">
        <f>budget!J5274</f>
        <v>1020</v>
      </c>
      <c r="B5274">
        <v>2020</v>
      </c>
      <c r="C5274">
        <f t="shared" si="252"/>
        <v>9</v>
      </c>
      <c r="D5274">
        <f t="shared" si="253"/>
        <v>14</v>
      </c>
      <c r="E5274">
        <f>budget!F5274</f>
        <v>0.5</v>
      </c>
      <c r="F5274" t="str">
        <f t="shared" si="254"/>
        <v>20200914</v>
      </c>
      <c r="G5274">
        <f>budget!E5274</f>
        <v>37</v>
      </c>
    </row>
    <row r="5275" spans="1:7" x14ac:dyDescent="0.55000000000000004">
      <c r="A5275">
        <f>budget!J5275</f>
        <v>1020</v>
      </c>
      <c r="B5275">
        <v>2020</v>
      </c>
      <c r="C5275">
        <f t="shared" si="252"/>
        <v>9</v>
      </c>
      <c r="D5275">
        <f t="shared" si="253"/>
        <v>21</v>
      </c>
      <c r="E5275">
        <f>budget!F5275</f>
        <v>0.5</v>
      </c>
      <c r="F5275" t="str">
        <f t="shared" si="254"/>
        <v>20200921</v>
      </c>
      <c r="G5275">
        <f>budget!E5275</f>
        <v>38</v>
      </c>
    </row>
    <row r="5276" spans="1:7" x14ac:dyDescent="0.55000000000000004">
      <c r="A5276">
        <f>budget!J5276</f>
        <v>1020</v>
      </c>
      <c r="B5276">
        <v>2020</v>
      </c>
      <c r="C5276">
        <f t="shared" si="252"/>
        <v>9</v>
      </c>
      <c r="D5276">
        <f t="shared" si="253"/>
        <v>28</v>
      </c>
      <c r="E5276">
        <f>budget!F5276</f>
        <v>0.5</v>
      </c>
      <c r="F5276" t="str">
        <f t="shared" si="254"/>
        <v>20200928</v>
      </c>
      <c r="G5276">
        <f>budget!E5276</f>
        <v>39</v>
      </c>
    </row>
    <row r="5277" spans="1:7" x14ac:dyDescent="0.55000000000000004">
      <c r="A5277">
        <f>budget!J5277</f>
        <v>1020</v>
      </c>
      <c r="B5277">
        <v>2020</v>
      </c>
      <c r="C5277">
        <f t="shared" si="252"/>
        <v>10</v>
      </c>
      <c r="D5277">
        <f t="shared" si="253"/>
        <v>5</v>
      </c>
      <c r="E5277">
        <f>budget!F5277</f>
        <v>0.5</v>
      </c>
      <c r="F5277" t="str">
        <f t="shared" si="254"/>
        <v>20201005</v>
      </c>
      <c r="G5277">
        <f>budget!E5277</f>
        <v>40</v>
      </c>
    </row>
    <row r="5278" spans="1:7" x14ac:dyDescent="0.55000000000000004">
      <c r="A5278">
        <f>budget!J5278</f>
        <v>1020</v>
      </c>
      <c r="B5278">
        <v>2020</v>
      </c>
      <c r="C5278">
        <f t="shared" si="252"/>
        <v>10</v>
      </c>
      <c r="D5278">
        <f t="shared" si="253"/>
        <v>12</v>
      </c>
      <c r="E5278">
        <f>budget!F5278</f>
        <v>0.5</v>
      </c>
      <c r="F5278" t="str">
        <f t="shared" si="254"/>
        <v>20201012</v>
      </c>
      <c r="G5278">
        <f>budget!E5278</f>
        <v>41</v>
      </c>
    </row>
    <row r="5279" spans="1:7" x14ac:dyDescent="0.55000000000000004">
      <c r="A5279">
        <f>budget!J5279</f>
        <v>1020</v>
      </c>
      <c r="B5279">
        <v>2020</v>
      </c>
      <c r="C5279">
        <f t="shared" si="252"/>
        <v>10</v>
      </c>
      <c r="D5279">
        <f t="shared" si="253"/>
        <v>19</v>
      </c>
      <c r="E5279">
        <f>budget!F5279</f>
        <v>0.5</v>
      </c>
      <c r="F5279" t="str">
        <f t="shared" si="254"/>
        <v>20201019</v>
      </c>
      <c r="G5279">
        <f>budget!E5279</f>
        <v>42</v>
      </c>
    </row>
    <row r="5280" spans="1:7" x14ac:dyDescent="0.55000000000000004">
      <c r="A5280">
        <f>budget!J5280</f>
        <v>1020</v>
      </c>
      <c r="B5280">
        <v>2020</v>
      </c>
      <c r="C5280">
        <f t="shared" si="252"/>
        <v>10</v>
      </c>
      <c r="D5280">
        <f t="shared" si="253"/>
        <v>26</v>
      </c>
      <c r="E5280">
        <f>budget!F5280</f>
        <v>0.5</v>
      </c>
      <c r="F5280" t="str">
        <f t="shared" si="254"/>
        <v>20201026</v>
      </c>
      <c r="G5280">
        <f>budget!E5280</f>
        <v>43</v>
      </c>
    </row>
    <row r="5281" spans="1:7" x14ac:dyDescent="0.55000000000000004">
      <c r="A5281">
        <f>budget!J5281</f>
        <v>1020</v>
      </c>
      <c r="B5281">
        <v>2020</v>
      </c>
      <c r="C5281">
        <f t="shared" si="252"/>
        <v>11</v>
      </c>
      <c r="D5281">
        <f t="shared" si="253"/>
        <v>2</v>
      </c>
      <c r="E5281">
        <f>budget!F5281</f>
        <v>0.5</v>
      </c>
      <c r="F5281" t="str">
        <f t="shared" si="254"/>
        <v>20201102</v>
      </c>
      <c r="G5281">
        <f>budget!E5281</f>
        <v>44</v>
      </c>
    </row>
    <row r="5282" spans="1:7" x14ac:dyDescent="0.55000000000000004">
      <c r="A5282">
        <f>budget!J5282</f>
        <v>1020</v>
      </c>
      <c r="B5282">
        <v>2020</v>
      </c>
      <c r="C5282">
        <f t="shared" si="252"/>
        <v>11</v>
      </c>
      <c r="D5282">
        <f t="shared" si="253"/>
        <v>9</v>
      </c>
      <c r="E5282">
        <f>budget!F5282</f>
        <v>0.5</v>
      </c>
      <c r="F5282" t="str">
        <f t="shared" si="254"/>
        <v>20201109</v>
      </c>
      <c r="G5282">
        <f>budget!E5282</f>
        <v>45</v>
      </c>
    </row>
    <row r="5283" spans="1:7" x14ac:dyDescent="0.55000000000000004">
      <c r="A5283">
        <f>budget!J5283</f>
        <v>1020</v>
      </c>
      <c r="B5283">
        <v>2020</v>
      </c>
      <c r="C5283">
        <f t="shared" si="252"/>
        <v>11</v>
      </c>
      <c r="D5283">
        <f t="shared" si="253"/>
        <v>16</v>
      </c>
      <c r="E5283">
        <f>budget!F5283</f>
        <v>0.5</v>
      </c>
      <c r="F5283" t="str">
        <f t="shared" si="254"/>
        <v>20201116</v>
      </c>
      <c r="G5283">
        <f>budget!E5283</f>
        <v>46</v>
      </c>
    </row>
    <row r="5284" spans="1:7" x14ac:dyDescent="0.55000000000000004">
      <c r="A5284">
        <f>budget!J5284</f>
        <v>1020</v>
      </c>
      <c r="B5284">
        <v>2020</v>
      </c>
      <c r="C5284">
        <f t="shared" si="252"/>
        <v>11</v>
      </c>
      <c r="D5284">
        <f t="shared" si="253"/>
        <v>23</v>
      </c>
      <c r="E5284">
        <f>budget!F5284</f>
        <v>0.5</v>
      </c>
      <c r="F5284" t="str">
        <f t="shared" si="254"/>
        <v>20201123</v>
      </c>
      <c r="G5284">
        <f>budget!E5284</f>
        <v>47</v>
      </c>
    </row>
    <row r="5285" spans="1:7" x14ac:dyDescent="0.55000000000000004">
      <c r="A5285">
        <f>budget!J5285</f>
        <v>1020</v>
      </c>
      <c r="B5285">
        <v>2020</v>
      </c>
      <c r="C5285">
        <f t="shared" si="252"/>
        <v>11</v>
      </c>
      <c r="D5285">
        <f t="shared" si="253"/>
        <v>30</v>
      </c>
      <c r="E5285">
        <f>budget!F5285</f>
        <v>0.5</v>
      </c>
      <c r="F5285" t="str">
        <f t="shared" si="254"/>
        <v>20201130</v>
      </c>
      <c r="G5285">
        <f>budget!E5285</f>
        <v>48</v>
      </c>
    </row>
    <row r="5286" spans="1:7" x14ac:dyDescent="0.55000000000000004">
      <c r="A5286">
        <f>budget!J5286</f>
        <v>1020</v>
      </c>
      <c r="B5286">
        <v>2020</v>
      </c>
      <c r="C5286">
        <f t="shared" si="252"/>
        <v>12</v>
      </c>
      <c r="D5286">
        <f t="shared" si="253"/>
        <v>7</v>
      </c>
      <c r="E5286">
        <f>budget!F5286</f>
        <v>0.5</v>
      </c>
      <c r="F5286" t="str">
        <f t="shared" si="254"/>
        <v>20201207</v>
      </c>
      <c r="G5286">
        <f>budget!E5286</f>
        <v>49</v>
      </c>
    </row>
    <row r="5287" spans="1:7" x14ac:dyDescent="0.55000000000000004">
      <c r="A5287">
        <f>budget!J5287</f>
        <v>1020</v>
      </c>
      <c r="B5287">
        <v>2020</v>
      </c>
      <c r="C5287">
        <f t="shared" si="252"/>
        <v>12</v>
      </c>
      <c r="D5287">
        <f t="shared" si="253"/>
        <v>14</v>
      </c>
      <c r="E5287">
        <f>budget!F5287</f>
        <v>0.5</v>
      </c>
      <c r="F5287" t="str">
        <f t="shared" si="254"/>
        <v>20201214</v>
      </c>
      <c r="G5287">
        <f>budget!E5287</f>
        <v>50</v>
      </c>
    </row>
    <row r="5288" spans="1:7" x14ac:dyDescent="0.55000000000000004">
      <c r="A5288">
        <f>budget!J5288</f>
        <v>1020</v>
      </c>
      <c r="B5288">
        <v>2020</v>
      </c>
      <c r="C5288">
        <f t="shared" si="252"/>
        <v>12</v>
      </c>
      <c r="D5288">
        <f t="shared" si="253"/>
        <v>21</v>
      </c>
      <c r="E5288">
        <f>budget!F5288</f>
        <v>0.5</v>
      </c>
      <c r="F5288" t="str">
        <f t="shared" si="254"/>
        <v>20201221</v>
      </c>
      <c r="G5288">
        <f>budget!E5288</f>
        <v>51</v>
      </c>
    </row>
    <row r="5289" spans="1:7" x14ac:dyDescent="0.55000000000000004">
      <c r="A5289">
        <f>budget!J5289</f>
        <v>1020</v>
      </c>
      <c r="B5289">
        <v>2020</v>
      </c>
      <c r="C5289">
        <f t="shared" si="252"/>
        <v>12</v>
      </c>
      <c r="D5289">
        <f t="shared" si="253"/>
        <v>28</v>
      </c>
      <c r="E5289">
        <f>budget!F5289</f>
        <v>0.5</v>
      </c>
      <c r="F5289" t="str">
        <f t="shared" si="254"/>
        <v>20201228</v>
      </c>
      <c r="G5289">
        <f>budget!E5289</f>
        <v>52</v>
      </c>
    </row>
    <row r="5290" spans="1:7" x14ac:dyDescent="0.55000000000000004">
      <c r="A5290">
        <f>budget!J5290</f>
        <v>1021</v>
      </c>
      <c r="B5290">
        <v>2020</v>
      </c>
      <c r="C5290">
        <f t="shared" si="252"/>
        <v>2</v>
      </c>
      <c r="D5290">
        <f t="shared" si="253"/>
        <v>10</v>
      </c>
      <c r="E5290">
        <f>budget!F5290</f>
        <v>5.18</v>
      </c>
      <c r="F5290" t="str">
        <f t="shared" si="254"/>
        <v>20200210</v>
      </c>
      <c r="G5290">
        <f>budget!E5290</f>
        <v>6</v>
      </c>
    </row>
    <row r="5291" spans="1:7" x14ac:dyDescent="0.55000000000000004">
      <c r="A5291">
        <f>budget!J5291</f>
        <v>1021</v>
      </c>
      <c r="B5291">
        <v>2020</v>
      </c>
      <c r="C5291">
        <f t="shared" si="252"/>
        <v>2</v>
      </c>
      <c r="D5291">
        <f t="shared" si="253"/>
        <v>17</v>
      </c>
      <c r="E5291">
        <f>budget!F5291</f>
        <v>0.3</v>
      </c>
      <c r="F5291" t="str">
        <f t="shared" si="254"/>
        <v>20200217</v>
      </c>
      <c r="G5291">
        <f>budget!E5291</f>
        <v>7</v>
      </c>
    </row>
    <row r="5292" spans="1:7" x14ac:dyDescent="0.55000000000000004">
      <c r="A5292">
        <f>budget!J5292</f>
        <v>1021</v>
      </c>
      <c r="B5292">
        <v>2020</v>
      </c>
      <c r="C5292">
        <f t="shared" si="252"/>
        <v>3</v>
      </c>
      <c r="D5292">
        <f t="shared" si="253"/>
        <v>2</v>
      </c>
      <c r="E5292">
        <f>budget!F5292</f>
        <v>0.2</v>
      </c>
      <c r="F5292" t="str">
        <f t="shared" si="254"/>
        <v>20200302</v>
      </c>
      <c r="G5292">
        <f>budget!E5292</f>
        <v>9</v>
      </c>
    </row>
    <row r="5293" spans="1:7" x14ac:dyDescent="0.55000000000000004">
      <c r="A5293">
        <f>budget!J5293</f>
        <v>1021</v>
      </c>
      <c r="B5293">
        <v>2020</v>
      </c>
      <c r="C5293">
        <f t="shared" si="252"/>
        <v>3</v>
      </c>
      <c r="D5293">
        <f t="shared" si="253"/>
        <v>9</v>
      </c>
      <c r="E5293">
        <f>budget!F5293</f>
        <v>2.93</v>
      </c>
      <c r="F5293" t="str">
        <f t="shared" si="254"/>
        <v>20200309</v>
      </c>
      <c r="G5293">
        <f>budget!E5293</f>
        <v>10</v>
      </c>
    </row>
    <row r="5294" spans="1:7" x14ac:dyDescent="0.55000000000000004">
      <c r="A5294">
        <f>budget!J5294</f>
        <v>1021</v>
      </c>
      <c r="B5294">
        <v>2020</v>
      </c>
      <c r="C5294">
        <f t="shared" si="252"/>
        <v>3</v>
      </c>
      <c r="D5294">
        <f t="shared" si="253"/>
        <v>16</v>
      </c>
      <c r="E5294">
        <f>budget!F5294</f>
        <v>10.18</v>
      </c>
      <c r="F5294" t="str">
        <f t="shared" si="254"/>
        <v>20200316</v>
      </c>
      <c r="G5294">
        <f>budget!E5294</f>
        <v>11</v>
      </c>
    </row>
    <row r="5295" spans="1:7" x14ac:dyDescent="0.55000000000000004">
      <c r="A5295">
        <f>budget!J5295</f>
        <v>1021</v>
      </c>
      <c r="B5295">
        <v>2020</v>
      </c>
      <c r="C5295">
        <f t="shared" si="252"/>
        <v>3</v>
      </c>
      <c r="D5295">
        <f t="shared" si="253"/>
        <v>23</v>
      </c>
      <c r="E5295">
        <f>budget!F5295</f>
        <v>0.1</v>
      </c>
      <c r="F5295" t="str">
        <f t="shared" si="254"/>
        <v>20200323</v>
      </c>
      <c r="G5295">
        <f>budget!E5295</f>
        <v>12</v>
      </c>
    </row>
    <row r="5296" spans="1:7" x14ac:dyDescent="0.55000000000000004">
      <c r="A5296">
        <f>budget!J5296</f>
        <v>1021</v>
      </c>
      <c r="B5296">
        <v>2020</v>
      </c>
      <c r="C5296">
        <f t="shared" si="252"/>
        <v>3</v>
      </c>
      <c r="D5296">
        <f t="shared" si="253"/>
        <v>30</v>
      </c>
      <c r="E5296">
        <f>budget!F5296</f>
        <v>0.23</v>
      </c>
      <c r="F5296" t="str">
        <f t="shared" si="254"/>
        <v>20200330</v>
      </c>
      <c r="G5296">
        <f>budget!E5296</f>
        <v>13</v>
      </c>
    </row>
    <row r="5297" spans="1:7" x14ac:dyDescent="0.55000000000000004">
      <c r="A5297">
        <f>budget!J5297</f>
        <v>1021</v>
      </c>
      <c r="B5297">
        <v>2020</v>
      </c>
      <c r="C5297">
        <f t="shared" si="252"/>
        <v>4</v>
      </c>
      <c r="D5297">
        <f t="shared" si="253"/>
        <v>20</v>
      </c>
      <c r="E5297">
        <f>budget!F5297</f>
        <v>0.8</v>
      </c>
      <c r="F5297" t="str">
        <f t="shared" si="254"/>
        <v>20200420</v>
      </c>
      <c r="G5297">
        <f>budget!E5297</f>
        <v>16</v>
      </c>
    </row>
    <row r="5298" spans="1:7" x14ac:dyDescent="0.55000000000000004">
      <c r="A5298">
        <f>budget!J5298</f>
        <v>1021</v>
      </c>
      <c r="B5298">
        <v>2020</v>
      </c>
      <c r="C5298">
        <f t="shared" si="252"/>
        <v>4</v>
      </c>
      <c r="D5298">
        <f t="shared" si="253"/>
        <v>27</v>
      </c>
      <c r="E5298">
        <f>budget!F5298</f>
        <v>0.47</v>
      </c>
      <c r="F5298" t="str">
        <f t="shared" si="254"/>
        <v>20200427</v>
      </c>
      <c r="G5298">
        <f>budget!E5298</f>
        <v>17</v>
      </c>
    </row>
    <row r="5299" spans="1:7" x14ac:dyDescent="0.55000000000000004">
      <c r="A5299">
        <f>budget!J5299</f>
        <v>1022</v>
      </c>
      <c r="B5299">
        <v>2020</v>
      </c>
      <c r="C5299">
        <f t="shared" si="252"/>
        <v>3</v>
      </c>
      <c r="D5299">
        <f t="shared" si="253"/>
        <v>9</v>
      </c>
      <c r="E5299">
        <f>budget!F5299</f>
        <v>0.25</v>
      </c>
      <c r="F5299" t="str">
        <f t="shared" si="254"/>
        <v>20200309</v>
      </c>
      <c r="G5299">
        <f>budget!E5299</f>
        <v>10</v>
      </c>
    </row>
    <row r="5300" spans="1:7" x14ac:dyDescent="0.55000000000000004">
      <c r="A5300">
        <f>budget!J5300</f>
        <v>1023</v>
      </c>
      <c r="B5300">
        <v>2020</v>
      </c>
      <c r="C5300">
        <f t="shared" si="252"/>
        <v>1</v>
      </c>
      <c r="D5300">
        <f t="shared" si="253"/>
        <v>6</v>
      </c>
      <c r="E5300">
        <f>budget!F5300</f>
        <v>6.85</v>
      </c>
      <c r="F5300" t="str">
        <f t="shared" si="254"/>
        <v>20200106</v>
      </c>
      <c r="G5300">
        <f>budget!E5300</f>
        <v>1</v>
      </c>
    </row>
    <row r="5301" spans="1:7" x14ac:dyDescent="0.55000000000000004">
      <c r="A5301">
        <f>budget!J5301</f>
        <v>1023</v>
      </c>
      <c r="B5301">
        <v>2020</v>
      </c>
      <c r="C5301">
        <f t="shared" si="252"/>
        <v>1</v>
      </c>
      <c r="D5301">
        <f t="shared" si="253"/>
        <v>13</v>
      </c>
      <c r="E5301">
        <f>budget!F5301</f>
        <v>4.71</v>
      </c>
      <c r="F5301" t="str">
        <f t="shared" si="254"/>
        <v>20200113</v>
      </c>
      <c r="G5301">
        <f>budget!E5301</f>
        <v>2</v>
      </c>
    </row>
    <row r="5302" spans="1:7" x14ac:dyDescent="0.55000000000000004">
      <c r="A5302">
        <f>budget!J5302</f>
        <v>1023</v>
      </c>
      <c r="B5302">
        <v>2020</v>
      </c>
      <c r="C5302">
        <f t="shared" si="252"/>
        <v>1</v>
      </c>
      <c r="D5302">
        <f t="shared" si="253"/>
        <v>20</v>
      </c>
      <c r="E5302">
        <f>budget!F5302</f>
        <v>4.57</v>
      </c>
      <c r="F5302" t="str">
        <f t="shared" si="254"/>
        <v>20200120</v>
      </c>
      <c r="G5302">
        <f>budget!E5302</f>
        <v>3</v>
      </c>
    </row>
    <row r="5303" spans="1:7" x14ac:dyDescent="0.55000000000000004">
      <c r="A5303">
        <f>budget!J5303</f>
        <v>1023</v>
      </c>
      <c r="B5303">
        <v>2020</v>
      </c>
      <c r="C5303">
        <f t="shared" si="252"/>
        <v>1</v>
      </c>
      <c r="D5303">
        <f t="shared" si="253"/>
        <v>27</v>
      </c>
      <c r="E5303">
        <f>budget!F5303</f>
        <v>6.37</v>
      </c>
      <c r="F5303" t="str">
        <f t="shared" si="254"/>
        <v>20200127</v>
      </c>
      <c r="G5303">
        <f>budget!E5303</f>
        <v>4</v>
      </c>
    </row>
    <row r="5304" spans="1:7" x14ac:dyDescent="0.55000000000000004">
      <c r="A5304">
        <f>budget!J5304</f>
        <v>1023</v>
      </c>
      <c r="B5304">
        <v>2020</v>
      </c>
      <c r="C5304">
        <f t="shared" si="252"/>
        <v>2</v>
      </c>
      <c r="D5304">
        <f t="shared" si="253"/>
        <v>3</v>
      </c>
      <c r="E5304">
        <f>budget!F5304</f>
        <v>7.47</v>
      </c>
      <c r="F5304" t="str">
        <f t="shared" si="254"/>
        <v>20200203</v>
      </c>
      <c r="G5304">
        <f>budget!E5304</f>
        <v>5</v>
      </c>
    </row>
    <row r="5305" spans="1:7" x14ac:dyDescent="0.55000000000000004">
      <c r="A5305">
        <f>budget!J5305</f>
        <v>1023</v>
      </c>
      <c r="B5305">
        <v>2020</v>
      </c>
      <c r="C5305">
        <f t="shared" si="252"/>
        <v>2</v>
      </c>
      <c r="D5305">
        <f t="shared" si="253"/>
        <v>10</v>
      </c>
      <c r="E5305">
        <f>budget!F5305</f>
        <v>4.09</v>
      </c>
      <c r="F5305" t="str">
        <f t="shared" si="254"/>
        <v>20200210</v>
      </c>
      <c r="G5305">
        <f>budget!E5305</f>
        <v>6</v>
      </c>
    </row>
    <row r="5306" spans="1:7" x14ac:dyDescent="0.55000000000000004">
      <c r="A5306">
        <f>budget!J5306</f>
        <v>1023</v>
      </c>
      <c r="B5306">
        <v>2020</v>
      </c>
      <c r="C5306">
        <f t="shared" si="252"/>
        <v>2</v>
      </c>
      <c r="D5306">
        <f t="shared" si="253"/>
        <v>17</v>
      </c>
      <c r="E5306">
        <f>budget!F5306</f>
        <v>7.52</v>
      </c>
      <c r="F5306" t="str">
        <f t="shared" si="254"/>
        <v>20200217</v>
      </c>
      <c r="G5306">
        <f>budget!E5306</f>
        <v>7</v>
      </c>
    </row>
    <row r="5307" spans="1:7" x14ac:dyDescent="0.55000000000000004">
      <c r="A5307">
        <f>budget!J5307</f>
        <v>1023</v>
      </c>
      <c r="B5307">
        <v>2020</v>
      </c>
      <c r="C5307">
        <f t="shared" si="252"/>
        <v>2</v>
      </c>
      <c r="D5307">
        <f t="shared" si="253"/>
        <v>24</v>
      </c>
      <c r="E5307">
        <f>budget!F5307</f>
        <v>9.99</v>
      </c>
      <c r="F5307" t="str">
        <f t="shared" si="254"/>
        <v>20200224</v>
      </c>
      <c r="G5307">
        <f>budget!E5307</f>
        <v>8</v>
      </c>
    </row>
    <row r="5308" spans="1:7" x14ac:dyDescent="0.55000000000000004">
      <c r="A5308">
        <f>budget!J5308</f>
        <v>1023</v>
      </c>
      <c r="B5308">
        <v>2020</v>
      </c>
      <c r="C5308">
        <f t="shared" si="252"/>
        <v>3</v>
      </c>
      <c r="D5308">
        <f t="shared" si="253"/>
        <v>2</v>
      </c>
      <c r="E5308">
        <f>budget!F5308</f>
        <v>4.34</v>
      </c>
      <c r="F5308" t="str">
        <f t="shared" si="254"/>
        <v>20200302</v>
      </c>
      <c r="G5308">
        <f>budget!E5308</f>
        <v>9</v>
      </c>
    </row>
    <row r="5309" spans="1:7" x14ac:dyDescent="0.55000000000000004">
      <c r="A5309">
        <f>budget!J5309</f>
        <v>1023</v>
      </c>
      <c r="B5309">
        <v>2020</v>
      </c>
      <c r="C5309">
        <f t="shared" si="252"/>
        <v>3</v>
      </c>
      <c r="D5309">
        <f t="shared" si="253"/>
        <v>9</v>
      </c>
      <c r="E5309">
        <f>budget!F5309</f>
        <v>5.86</v>
      </c>
      <c r="F5309" t="str">
        <f t="shared" si="254"/>
        <v>20200309</v>
      </c>
      <c r="G5309">
        <f>budget!E5309</f>
        <v>10</v>
      </c>
    </row>
    <row r="5310" spans="1:7" x14ac:dyDescent="0.55000000000000004">
      <c r="A5310">
        <f>budget!J5310</f>
        <v>1023</v>
      </c>
      <c r="B5310">
        <v>2020</v>
      </c>
      <c r="C5310">
        <f t="shared" si="252"/>
        <v>3</v>
      </c>
      <c r="D5310">
        <f t="shared" si="253"/>
        <v>16</v>
      </c>
      <c r="E5310">
        <f>budget!F5310</f>
        <v>2.0699999999999998</v>
      </c>
      <c r="F5310" t="str">
        <f t="shared" si="254"/>
        <v>20200316</v>
      </c>
      <c r="G5310">
        <f>budget!E5310</f>
        <v>11</v>
      </c>
    </row>
    <row r="5311" spans="1:7" x14ac:dyDescent="0.55000000000000004">
      <c r="A5311">
        <f>budget!J5311</f>
        <v>1023</v>
      </c>
      <c r="B5311">
        <v>2020</v>
      </c>
      <c r="C5311">
        <f t="shared" si="252"/>
        <v>3</v>
      </c>
      <c r="D5311">
        <f t="shared" si="253"/>
        <v>23</v>
      </c>
      <c r="E5311">
        <f>budget!F5311</f>
        <v>6.08</v>
      </c>
      <c r="F5311" t="str">
        <f t="shared" si="254"/>
        <v>20200323</v>
      </c>
      <c r="G5311">
        <f>budget!E5311</f>
        <v>12</v>
      </c>
    </row>
    <row r="5312" spans="1:7" x14ac:dyDescent="0.55000000000000004">
      <c r="A5312">
        <f>budget!J5312</f>
        <v>1023</v>
      </c>
      <c r="B5312">
        <v>2020</v>
      </c>
      <c r="C5312">
        <f t="shared" si="252"/>
        <v>3</v>
      </c>
      <c r="D5312">
        <f t="shared" si="253"/>
        <v>30</v>
      </c>
      <c r="E5312">
        <f>budget!F5312</f>
        <v>11.29</v>
      </c>
      <c r="F5312" t="str">
        <f t="shared" si="254"/>
        <v>20200330</v>
      </c>
      <c r="G5312">
        <f>budget!E5312</f>
        <v>13</v>
      </c>
    </row>
    <row r="5313" spans="1:7" x14ac:dyDescent="0.55000000000000004">
      <c r="A5313">
        <f>budget!J5313</f>
        <v>1023</v>
      </c>
      <c r="B5313">
        <v>2020</v>
      </c>
      <c r="C5313">
        <f t="shared" si="252"/>
        <v>4</v>
      </c>
      <c r="D5313">
        <f t="shared" si="253"/>
        <v>13</v>
      </c>
      <c r="E5313">
        <f>budget!F5313</f>
        <v>13.76</v>
      </c>
      <c r="F5313" t="str">
        <f t="shared" si="254"/>
        <v>20200413</v>
      </c>
      <c r="G5313">
        <f>budget!E5313</f>
        <v>15</v>
      </c>
    </row>
    <row r="5314" spans="1:7" x14ac:dyDescent="0.55000000000000004">
      <c r="A5314">
        <f>budget!J5314</f>
        <v>1023</v>
      </c>
      <c r="B5314">
        <v>2020</v>
      </c>
      <c r="C5314">
        <f t="shared" si="252"/>
        <v>4</v>
      </c>
      <c r="D5314">
        <f t="shared" si="253"/>
        <v>20</v>
      </c>
      <c r="E5314">
        <f>budget!F5314</f>
        <v>13.39</v>
      </c>
      <c r="F5314" t="str">
        <f t="shared" si="254"/>
        <v>20200420</v>
      </c>
      <c r="G5314">
        <f>budget!E5314</f>
        <v>16</v>
      </c>
    </row>
    <row r="5315" spans="1:7" x14ac:dyDescent="0.55000000000000004">
      <c r="A5315">
        <f>budget!J5315</f>
        <v>1023</v>
      </c>
      <c r="B5315">
        <v>2020</v>
      </c>
      <c r="C5315">
        <f t="shared" si="252"/>
        <v>4</v>
      </c>
      <c r="D5315">
        <f t="shared" si="253"/>
        <v>27</v>
      </c>
      <c r="E5315">
        <f>budget!F5315</f>
        <v>3.89</v>
      </c>
      <c r="F5315" t="str">
        <f t="shared" si="254"/>
        <v>20200427</v>
      </c>
      <c r="G5315">
        <f>budget!E5315</f>
        <v>17</v>
      </c>
    </row>
    <row r="5316" spans="1:7" x14ac:dyDescent="0.55000000000000004">
      <c r="A5316">
        <f>budget!J5316</f>
        <v>1024</v>
      </c>
      <c r="B5316">
        <v>2020</v>
      </c>
      <c r="C5316">
        <f t="shared" si="252"/>
        <v>1</v>
      </c>
      <c r="D5316">
        <f t="shared" si="253"/>
        <v>6</v>
      </c>
      <c r="E5316">
        <f>budget!F5316</f>
        <v>7.01</v>
      </c>
      <c r="F5316" t="str">
        <f t="shared" si="254"/>
        <v>20200106</v>
      </c>
      <c r="G5316">
        <f>budget!E5316</f>
        <v>1</v>
      </c>
    </row>
    <row r="5317" spans="1:7" x14ac:dyDescent="0.55000000000000004">
      <c r="A5317">
        <f>budget!J5317</f>
        <v>1024</v>
      </c>
      <c r="B5317">
        <v>2020</v>
      </c>
      <c r="C5317">
        <f t="shared" si="252"/>
        <v>1</v>
      </c>
      <c r="D5317">
        <f t="shared" si="253"/>
        <v>13</v>
      </c>
      <c r="E5317">
        <f>budget!F5317</f>
        <v>14.11</v>
      </c>
      <c r="F5317" t="str">
        <f t="shared" si="254"/>
        <v>20200113</v>
      </c>
      <c r="G5317">
        <f>budget!E5317</f>
        <v>2</v>
      </c>
    </row>
    <row r="5318" spans="1:7" x14ac:dyDescent="0.55000000000000004">
      <c r="A5318">
        <f>budget!J5318</f>
        <v>1024</v>
      </c>
      <c r="B5318">
        <v>2020</v>
      </c>
      <c r="C5318">
        <f t="shared" si="252"/>
        <v>1</v>
      </c>
      <c r="D5318">
        <f t="shared" si="253"/>
        <v>20</v>
      </c>
      <c r="E5318">
        <f>budget!F5318</f>
        <v>7.68</v>
      </c>
      <c r="F5318" t="str">
        <f t="shared" si="254"/>
        <v>20200120</v>
      </c>
      <c r="G5318">
        <f>budget!E5318</f>
        <v>3</v>
      </c>
    </row>
    <row r="5319" spans="1:7" x14ac:dyDescent="0.55000000000000004">
      <c r="A5319">
        <f>budget!J5319</f>
        <v>1024</v>
      </c>
      <c r="B5319">
        <v>2020</v>
      </c>
      <c r="C5319">
        <f t="shared" si="252"/>
        <v>1</v>
      </c>
      <c r="D5319">
        <f t="shared" si="253"/>
        <v>27</v>
      </c>
      <c r="E5319">
        <f>budget!F5319</f>
        <v>7.38</v>
      </c>
      <c r="F5319" t="str">
        <f t="shared" si="254"/>
        <v>20200127</v>
      </c>
      <c r="G5319">
        <f>budget!E5319</f>
        <v>4</v>
      </c>
    </row>
    <row r="5320" spans="1:7" x14ac:dyDescent="0.55000000000000004">
      <c r="A5320">
        <f>budget!J5320</f>
        <v>1024</v>
      </c>
      <c r="B5320">
        <v>2020</v>
      </c>
      <c r="C5320">
        <f t="shared" si="252"/>
        <v>2</v>
      </c>
      <c r="D5320">
        <f t="shared" si="253"/>
        <v>3</v>
      </c>
      <c r="E5320">
        <f>budget!F5320</f>
        <v>3.31</v>
      </c>
      <c r="F5320" t="str">
        <f t="shared" si="254"/>
        <v>20200203</v>
      </c>
      <c r="G5320">
        <f>budget!E5320</f>
        <v>5</v>
      </c>
    </row>
    <row r="5321" spans="1:7" x14ac:dyDescent="0.55000000000000004">
      <c r="A5321">
        <f>budget!J5321</f>
        <v>1024</v>
      </c>
      <c r="B5321">
        <v>2020</v>
      </c>
      <c r="C5321">
        <f t="shared" si="252"/>
        <v>2</v>
      </c>
      <c r="D5321">
        <f t="shared" si="253"/>
        <v>10</v>
      </c>
      <c r="E5321">
        <f>budget!F5321</f>
        <v>10.47</v>
      </c>
      <c r="F5321" t="str">
        <f t="shared" si="254"/>
        <v>20200210</v>
      </c>
      <c r="G5321">
        <f>budget!E5321</f>
        <v>6</v>
      </c>
    </row>
    <row r="5322" spans="1:7" x14ac:dyDescent="0.55000000000000004">
      <c r="A5322">
        <f>budget!J5322</f>
        <v>1024</v>
      </c>
      <c r="B5322">
        <v>2020</v>
      </c>
      <c r="C5322">
        <f t="shared" si="252"/>
        <v>2</v>
      </c>
      <c r="D5322">
        <f t="shared" si="253"/>
        <v>17</v>
      </c>
      <c r="E5322">
        <f>budget!F5322</f>
        <v>13.81</v>
      </c>
      <c r="F5322" t="str">
        <f t="shared" si="254"/>
        <v>20200217</v>
      </c>
      <c r="G5322">
        <f>budget!E5322</f>
        <v>7</v>
      </c>
    </row>
    <row r="5323" spans="1:7" x14ac:dyDescent="0.55000000000000004">
      <c r="A5323">
        <f>budget!J5323</f>
        <v>1024</v>
      </c>
      <c r="B5323">
        <v>2020</v>
      </c>
      <c r="C5323">
        <f t="shared" si="252"/>
        <v>2</v>
      </c>
      <c r="D5323">
        <f t="shared" si="253"/>
        <v>24</v>
      </c>
      <c r="E5323">
        <f>budget!F5323</f>
        <v>5.73</v>
      </c>
      <c r="F5323" t="str">
        <f t="shared" si="254"/>
        <v>20200224</v>
      </c>
      <c r="G5323">
        <f>budget!E5323</f>
        <v>8</v>
      </c>
    </row>
    <row r="5324" spans="1:7" x14ac:dyDescent="0.55000000000000004">
      <c r="A5324">
        <f>budget!J5324</f>
        <v>1024</v>
      </c>
      <c r="B5324">
        <v>2020</v>
      </c>
      <c r="C5324">
        <f t="shared" si="252"/>
        <v>3</v>
      </c>
      <c r="D5324">
        <f t="shared" si="253"/>
        <v>2</v>
      </c>
      <c r="E5324">
        <f>budget!F5324</f>
        <v>6.13</v>
      </c>
      <c r="F5324" t="str">
        <f t="shared" si="254"/>
        <v>20200302</v>
      </c>
      <c r="G5324">
        <f>budget!E5324</f>
        <v>9</v>
      </c>
    </row>
    <row r="5325" spans="1:7" x14ac:dyDescent="0.55000000000000004">
      <c r="A5325">
        <f>budget!J5325</f>
        <v>1024</v>
      </c>
      <c r="B5325">
        <v>2020</v>
      </c>
      <c r="C5325">
        <f t="shared" si="252"/>
        <v>3</v>
      </c>
      <c r="D5325">
        <f t="shared" si="253"/>
        <v>9</v>
      </c>
      <c r="E5325">
        <f>budget!F5325</f>
        <v>18.87</v>
      </c>
      <c r="F5325" t="str">
        <f t="shared" si="254"/>
        <v>20200309</v>
      </c>
      <c r="G5325">
        <f>budget!E5325</f>
        <v>10</v>
      </c>
    </row>
    <row r="5326" spans="1:7" x14ac:dyDescent="0.55000000000000004">
      <c r="A5326">
        <f>budget!J5326</f>
        <v>1024</v>
      </c>
      <c r="B5326">
        <v>2020</v>
      </c>
      <c r="C5326">
        <f t="shared" si="252"/>
        <v>3</v>
      </c>
      <c r="D5326">
        <f t="shared" si="253"/>
        <v>16</v>
      </c>
      <c r="E5326">
        <f>budget!F5326</f>
        <v>21.34</v>
      </c>
      <c r="F5326" t="str">
        <f t="shared" si="254"/>
        <v>20200316</v>
      </c>
      <c r="G5326">
        <f>budget!E5326</f>
        <v>11</v>
      </c>
    </row>
    <row r="5327" spans="1:7" x14ac:dyDescent="0.55000000000000004">
      <c r="A5327">
        <f>budget!J5327</f>
        <v>1024</v>
      </c>
      <c r="B5327">
        <v>2020</v>
      </c>
      <c r="C5327">
        <f t="shared" si="252"/>
        <v>3</v>
      </c>
      <c r="D5327">
        <f t="shared" si="253"/>
        <v>23</v>
      </c>
      <c r="E5327">
        <f>budget!F5327</f>
        <v>7.4</v>
      </c>
      <c r="F5327" t="str">
        <f t="shared" si="254"/>
        <v>20200323</v>
      </c>
      <c r="G5327">
        <f>budget!E5327</f>
        <v>12</v>
      </c>
    </row>
    <row r="5328" spans="1:7" x14ac:dyDescent="0.55000000000000004">
      <c r="A5328">
        <f>budget!J5328</f>
        <v>1024</v>
      </c>
      <c r="B5328">
        <v>2020</v>
      </c>
      <c r="C5328">
        <f t="shared" si="252"/>
        <v>3</v>
      </c>
      <c r="D5328">
        <f t="shared" si="253"/>
        <v>30</v>
      </c>
      <c r="E5328">
        <f>budget!F5328</f>
        <v>13.63</v>
      </c>
      <c r="F5328" t="str">
        <f t="shared" si="254"/>
        <v>20200330</v>
      </c>
      <c r="G5328">
        <f>budget!E5328</f>
        <v>13</v>
      </c>
    </row>
    <row r="5329" spans="1:7" x14ac:dyDescent="0.55000000000000004">
      <c r="A5329">
        <f>budget!J5329</f>
        <v>1024</v>
      </c>
      <c r="B5329">
        <v>2020</v>
      </c>
      <c r="C5329">
        <f t="shared" si="252"/>
        <v>4</v>
      </c>
      <c r="D5329">
        <f t="shared" si="253"/>
        <v>6</v>
      </c>
      <c r="E5329">
        <f>budget!F5329</f>
        <v>18.46</v>
      </c>
      <c r="F5329" t="str">
        <f t="shared" si="254"/>
        <v>20200406</v>
      </c>
      <c r="G5329">
        <f>budget!E5329</f>
        <v>14</v>
      </c>
    </row>
    <row r="5330" spans="1:7" x14ac:dyDescent="0.55000000000000004">
      <c r="A5330">
        <f>budget!J5330</f>
        <v>1024</v>
      </c>
      <c r="B5330">
        <v>2020</v>
      </c>
      <c r="C5330">
        <f t="shared" si="252"/>
        <v>4</v>
      </c>
      <c r="D5330">
        <f t="shared" si="253"/>
        <v>13</v>
      </c>
      <c r="E5330">
        <f>budget!F5330</f>
        <v>7.18</v>
      </c>
      <c r="F5330" t="str">
        <f t="shared" si="254"/>
        <v>20200413</v>
      </c>
      <c r="G5330">
        <f>budget!E5330</f>
        <v>15</v>
      </c>
    </row>
    <row r="5331" spans="1:7" x14ac:dyDescent="0.55000000000000004">
      <c r="A5331">
        <f>budget!J5331</f>
        <v>1024</v>
      </c>
      <c r="B5331">
        <v>2020</v>
      </c>
      <c r="C5331">
        <f t="shared" si="252"/>
        <v>4</v>
      </c>
      <c r="D5331">
        <f t="shared" si="253"/>
        <v>20</v>
      </c>
      <c r="E5331">
        <f>budget!F5331</f>
        <v>9.57</v>
      </c>
      <c r="F5331" t="str">
        <f t="shared" si="254"/>
        <v>20200420</v>
      </c>
      <c r="G5331">
        <f>budget!E5331</f>
        <v>16</v>
      </c>
    </row>
    <row r="5332" spans="1:7" x14ac:dyDescent="0.55000000000000004">
      <c r="A5332">
        <f>budget!J5332</f>
        <v>1024</v>
      </c>
      <c r="B5332">
        <v>2020</v>
      </c>
      <c r="C5332">
        <f t="shared" si="252"/>
        <v>4</v>
      </c>
      <c r="D5332">
        <f t="shared" si="253"/>
        <v>27</v>
      </c>
      <c r="E5332">
        <f>budget!F5332</f>
        <v>9.25</v>
      </c>
      <c r="F5332" t="str">
        <f t="shared" si="254"/>
        <v>20200427</v>
      </c>
      <c r="G5332">
        <f>budget!E5332</f>
        <v>17</v>
      </c>
    </row>
    <row r="5333" spans="1:7" x14ac:dyDescent="0.55000000000000004">
      <c r="A5333">
        <f>budget!J5333</f>
        <v>1024</v>
      </c>
      <c r="B5333">
        <v>2020</v>
      </c>
      <c r="C5333">
        <f t="shared" ref="C5333:C5396" si="255">IF(G5333=1,$M$2,IF(G5333=2,$M$3,IF(G5333=3,$M$4,IF(G5333=4,$M$5,IF(G5333=5,$M$6,IF(G5333=6,$M$7,IF(G5333=7,$M$8,IF(G5333=8,$M$9,IF(G5333=9,$M$10,IF(G5333=10,$M$11,IF(G5333=11,$M$12,IF(G5333=12,$M$13,IF(G5333=13,$M$14,IF(G5333=14,$M$15,IF(G5333=15,$M$16,IF(G5333=16,$M$17,IF(G5333=17,$M$18,IF(G5333=18,$M$19,IF(G5333=19,$M$20,IF(G5333=20,$M$21,IF(G5333=21,$M$22,IF(G5333=22,$M$23,IF(G5333=23,$M$24,IF(G5333=24,$M$25,IF(G5333=25,$M$26,IF(G5333=26,$M$27,IF(G5333=27,$M$28,IF(G5333=28,$M$29,IF(G5333=29,$M$30,IF(G5333=30,$M$31,IF(G5333=31,$M$32,IF(G5333=32,$M$33,IF(G5333=33,$M$34,IF(G5333=34,$M$35,IF(G5333=35,$M$36,IF(G5333=36,$M$37,IF(G5333=37,$M$38,IF(G5333=38,$M$39,IF(G5333=39,$M$40,IF(G5333=40,$M$41,IF(G5333=41,$M$42,IF(G5333=42,$M$43,IF(G5333=43,$M$44,IF(G5333=44,$M$45,IF(G5333=45,$M$46,IF(G5333=46,$M$47,IF(G5333=47,$M$48,IF(G5333=48,$M$49,IF(G5333=49,$M$50,IF(G5333=50,$M$51,IF(G5333=51,$M$52,IF(G5333=52,$M$53,""))))))))))))))))))))))))))))))))))))))))))))))))))))</f>
        <v>5</v>
      </c>
      <c r="D5333">
        <f t="shared" ref="D5333:D5396" si="256">IF(G5333=1,$O$2,IF(G5333=2,$O$3,IF(G5333=3,$O$4,IF(G5333=4,$O$5,IF(G5333=5,$O$6,IF(G5333=6,$O$7,IF(G5333=7,$O$8,IF(G5333=8,$O$9,IF(G5333=9,$O$10,IF(G5333=10,$O$11,IF(G5333=11,$O$12,IF(G5333=12,$O$13,IF(G5333=13,$O$14,IF(G5333=14,$O$15,IF(G5333=15,$O$16,IF(G5333=16,$O$17,IF(G5333=17,$O$18,IF(G5333=18,$O$19,IF(G5333=19,$O$20,IF(G5333=20,$O$21,IF(G5333=21,$O$22,IF(G5333=22,$O$23,IF(G5333=23,$O$24,IF(G5333=24,$O$25,IF(G5333=25,$O$26,IF(G5333=26,$O$27,IF(G5333=27,$O$28,IF(G5333=28,$O$29,IF(G5333=29,$O$30,IF(G5333=30,$O$31,IF(G5333=31,$O$32,IF(G5333=32,$O$33,IF(G5333=33,$O$34,IF(G5333=34,$O$35,IF(G5333=35,$O$36,IF(G5333=36,$O$37,IF(G5333=37,$O$38,IF(G5333=38,$O$39,IF(G5333=39,$O$40,IF(G5333=40,$O$41,IF(G5333=41,$O$42,IF(G5333=42,$O$43,IF(G5333=43,$O$44,IF(G5333=44,$O$45,IF(G5333=45,$O$46,IF(G5333=46,$O$47,IF(G5333=47,$O$48,IF(G5333=48,$O$49,IF(G5333=49,$O$50,IF(G5333=50,$O$51,IF(G5333=51,$O$52,IF(G5333=52,$O$53,""))))))))))))))))))))))))))))))))))))))))))))))))))))</f>
        <v>4</v>
      </c>
      <c r="E5333">
        <f>budget!F5333</f>
        <v>10</v>
      </c>
      <c r="F5333" t="str">
        <f t="shared" ref="F5333:F5396" si="257">B5333&amp;TEXT(C5333,"00")&amp;TEXT(D5333,"00")</f>
        <v>20200504</v>
      </c>
      <c r="G5333">
        <f>budget!E5333</f>
        <v>18</v>
      </c>
    </row>
    <row r="5334" spans="1:7" x14ac:dyDescent="0.55000000000000004">
      <c r="A5334">
        <f>budget!J5334</f>
        <v>1024</v>
      </c>
      <c r="B5334">
        <v>2020</v>
      </c>
      <c r="C5334">
        <f t="shared" si="255"/>
        <v>5</v>
      </c>
      <c r="D5334">
        <f t="shared" si="256"/>
        <v>11</v>
      </c>
      <c r="E5334">
        <f>budget!F5334</f>
        <v>14</v>
      </c>
      <c r="F5334" t="str">
        <f t="shared" si="257"/>
        <v>20200511</v>
      </c>
      <c r="G5334">
        <f>budget!E5334</f>
        <v>19</v>
      </c>
    </row>
    <row r="5335" spans="1:7" x14ac:dyDescent="0.55000000000000004">
      <c r="A5335">
        <f>budget!J5335</f>
        <v>1024</v>
      </c>
      <c r="B5335">
        <v>2020</v>
      </c>
      <c r="C5335">
        <f t="shared" si="255"/>
        <v>5</v>
      </c>
      <c r="D5335">
        <f t="shared" si="256"/>
        <v>18</v>
      </c>
      <c r="E5335">
        <f>budget!F5335</f>
        <v>10</v>
      </c>
      <c r="F5335" t="str">
        <f t="shared" si="257"/>
        <v>20200518</v>
      </c>
      <c r="G5335">
        <f>budget!E5335</f>
        <v>20</v>
      </c>
    </row>
    <row r="5336" spans="1:7" x14ac:dyDescent="0.55000000000000004">
      <c r="A5336">
        <f>budget!J5336</f>
        <v>1024</v>
      </c>
      <c r="B5336">
        <v>2020</v>
      </c>
      <c r="C5336">
        <f t="shared" si="255"/>
        <v>5</v>
      </c>
      <c r="D5336">
        <f t="shared" si="256"/>
        <v>25</v>
      </c>
      <c r="E5336">
        <f>budget!F5336</f>
        <v>14</v>
      </c>
      <c r="F5336" t="str">
        <f t="shared" si="257"/>
        <v>20200525</v>
      </c>
      <c r="G5336">
        <f>budget!E5336</f>
        <v>21</v>
      </c>
    </row>
    <row r="5337" spans="1:7" x14ac:dyDescent="0.55000000000000004">
      <c r="A5337">
        <f>budget!J5337</f>
        <v>1024</v>
      </c>
      <c r="B5337">
        <v>2020</v>
      </c>
      <c r="C5337">
        <f t="shared" si="255"/>
        <v>6</v>
      </c>
      <c r="D5337">
        <f t="shared" si="256"/>
        <v>1</v>
      </c>
      <c r="E5337">
        <f>budget!F5337</f>
        <v>10</v>
      </c>
      <c r="F5337" t="str">
        <f t="shared" si="257"/>
        <v>20200601</v>
      </c>
      <c r="G5337">
        <f>budget!E5337</f>
        <v>22</v>
      </c>
    </row>
    <row r="5338" spans="1:7" x14ac:dyDescent="0.55000000000000004">
      <c r="A5338">
        <f>budget!J5338</f>
        <v>1024</v>
      </c>
      <c r="B5338">
        <v>2020</v>
      </c>
      <c r="C5338">
        <f t="shared" si="255"/>
        <v>6</v>
      </c>
      <c r="D5338">
        <f t="shared" si="256"/>
        <v>8</v>
      </c>
      <c r="E5338">
        <f>budget!F5338</f>
        <v>10</v>
      </c>
      <c r="F5338" t="str">
        <f t="shared" si="257"/>
        <v>20200608</v>
      </c>
      <c r="G5338">
        <f>budget!E5338</f>
        <v>23</v>
      </c>
    </row>
    <row r="5339" spans="1:7" x14ac:dyDescent="0.55000000000000004">
      <c r="A5339">
        <f>budget!J5339</f>
        <v>1024</v>
      </c>
      <c r="B5339">
        <v>2020</v>
      </c>
      <c r="C5339">
        <f t="shared" si="255"/>
        <v>6</v>
      </c>
      <c r="D5339">
        <f t="shared" si="256"/>
        <v>15</v>
      </c>
      <c r="E5339">
        <f>budget!F5339</f>
        <v>10</v>
      </c>
      <c r="F5339" t="str">
        <f t="shared" si="257"/>
        <v>20200615</v>
      </c>
      <c r="G5339">
        <f>budget!E5339</f>
        <v>24</v>
      </c>
    </row>
    <row r="5340" spans="1:7" x14ac:dyDescent="0.55000000000000004">
      <c r="A5340">
        <f>budget!J5340</f>
        <v>1024</v>
      </c>
      <c r="B5340">
        <v>2020</v>
      </c>
      <c r="C5340">
        <f t="shared" si="255"/>
        <v>6</v>
      </c>
      <c r="D5340">
        <f t="shared" si="256"/>
        <v>22</v>
      </c>
      <c r="E5340">
        <f>budget!F5340</f>
        <v>14</v>
      </c>
      <c r="F5340" t="str">
        <f t="shared" si="257"/>
        <v>20200622</v>
      </c>
      <c r="G5340">
        <f>budget!E5340</f>
        <v>25</v>
      </c>
    </row>
    <row r="5341" spans="1:7" x14ac:dyDescent="0.55000000000000004">
      <c r="A5341">
        <f>budget!J5341</f>
        <v>1024</v>
      </c>
      <c r="B5341">
        <v>2020</v>
      </c>
      <c r="C5341">
        <f t="shared" si="255"/>
        <v>6</v>
      </c>
      <c r="D5341">
        <f t="shared" si="256"/>
        <v>29</v>
      </c>
      <c r="E5341">
        <f>budget!F5341</f>
        <v>10</v>
      </c>
      <c r="F5341" t="str">
        <f t="shared" si="257"/>
        <v>20200629</v>
      </c>
      <c r="G5341">
        <f>budget!E5341</f>
        <v>26</v>
      </c>
    </row>
    <row r="5342" spans="1:7" x14ac:dyDescent="0.55000000000000004">
      <c r="A5342">
        <f>budget!J5342</f>
        <v>1024</v>
      </c>
      <c r="B5342">
        <v>2020</v>
      </c>
      <c r="C5342">
        <f t="shared" si="255"/>
        <v>7</v>
      </c>
      <c r="D5342">
        <f t="shared" si="256"/>
        <v>6</v>
      </c>
      <c r="E5342">
        <f>budget!F5342</f>
        <v>3</v>
      </c>
      <c r="F5342" t="str">
        <f t="shared" si="257"/>
        <v>20200706</v>
      </c>
      <c r="G5342">
        <f>budget!E5342</f>
        <v>27</v>
      </c>
    </row>
    <row r="5343" spans="1:7" x14ac:dyDescent="0.55000000000000004">
      <c r="A5343">
        <f>budget!J5343</f>
        <v>1024</v>
      </c>
      <c r="B5343">
        <v>2020</v>
      </c>
      <c r="C5343">
        <f t="shared" si="255"/>
        <v>7</v>
      </c>
      <c r="D5343">
        <f t="shared" si="256"/>
        <v>13</v>
      </c>
      <c r="E5343">
        <f>budget!F5343</f>
        <v>3</v>
      </c>
      <c r="F5343" t="str">
        <f t="shared" si="257"/>
        <v>20200713</v>
      </c>
      <c r="G5343">
        <f>budget!E5343</f>
        <v>28</v>
      </c>
    </row>
    <row r="5344" spans="1:7" x14ac:dyDescent="0.55000000000000004">
      <c r="A5344">
        <f>budget!J5344</f>
        <v>1024</v>
      </c>
      <c r="B5344">
        <v>2020</v>
      </c>
      <c r="C5344">
        <f t="shared" si="255"/>
        <v>7</v>
      </c>
      <c r="D5344">
        <f t="shared" si="256"/>
        <v>20</v>
      </c>
      <c r="E5344">
        <f>budget!F5344</f>
        <v>20</v>
      </c>
      <c r="F5344" t="str">
        <f t="shared" si="257"/>
        <v>20200720</v>
      </c>
      <c r="G5344">
        <f>budget!E5344</f>
        <v>29</v>
      </c>
    </row>
    <row r="5345" spans="1:7" x14ac:dyDescent="0.55000000000000004">
      <c r="A5345">
        <f>budget!J5345</f>
        <v>1024</v>
      </c>
      <c r="B5345">
        <v>2020</v>
      </c>
      <c r="C5345">
        <f t="shared" si="255"/>
        <v>7</v>
      </c>
      <c r="D5345">
        <f t="shared" si="256"/>
        <v>27</v>
      </c>
      <c r="E5345">
        <f>budget!F5345</f>
        <v>14</v>
      </c>
      <c r="F5345" t="str">
        <f t="shared" si="257"/>
        <v>20200727</v>
      </c>
      <c r="G5345">
        <f>budget!E5345</f>
        <v>30</v>
      </c>
    </row>
    <row r="5346" spans="1:7" x14ac:dyDescent="0.55000000000000004">
      <c r="A5346">
        <f>budget!J5346</f>
        <v>1024</v>
      </c>
      <c r="B5346">
        <v>2020</v>
      </c>
      <c r="C5346">
        <f t="shared" si="255"/>
        <v>8</v>
      </c>
      <c r="D5346">
        <f t="shared" si="256"/>
        <v>3</v>
      </c>
      <c r="E5346">
        <f>budget!F5346</f>
        <v>10</v>
      </c>
      <c r="F5346" t="str">
        <f t="shared" si="257"/>
        <v>20200803</v>
      </c>
      <c r="G5346">
        <f>budget!E5346</f>
        <v>31</v>
      </c>
    </row>
    <row r="5347" spans="1:7" x14ac:dyDescent="0.55000000000000004">
      <c r="A5347">
        <f>budget!J5347</f>
        <v>1024</v>
      </c>
      <c r="B5347">
        <v>2020</v>
      </c>
      <c r="C5347">
        <f t="shared" si="255"/>
        <v>8</v>
      </c>
      <c r="D5347">
        <f t="shared" si="256"/>
        <v>10</v>
      </c>
      <c r="E5347">
        <f>budget!F5347</f>
        <v>14</v>
      </c>
      <c r="F5347" t="str">
        <f t="shared" si="257"/>
        <v>20200810</v>
      </c>
      <c r="G5347">
        <f>budget!E5347</f>
        <v>32</v>
      </c>
    </row>
    <row r="5348" spans="1:7" x14ac:dyDescent="0.55000000000000004">
      <c r="A5348">
        <f>budget!J5348</f>
        <v>1024</v>
      </c>
      <c r="B5348">
        <v>2020</v>
      </c>
      <c r="C5348">
        <f t="shared" si="255"/>
        <v>8</v>
      </c>
      <c r="D5348">
        <f t="shared" si="256"/>
        <v>17</v>
      </c>
      <c r="E5348">
        <f>budget!F5348</f>
        <v>10</v>
      </c>
      <c r="F5348" t="str">
        <f t="shared" si="257"/>
        <v>20200817</v>
      </c>
      <c r="G5348">
        <f>budget!E5348</f>
        <v>33</v>
      </c>
    </row>
    <row r="5349" spans="1:7" x14ac:dyDescent="0.55000000000000004">
      <c r="A5349">
        <f>budget!J5349</f>
        <v>1024</v>
      </c>
      <c r="B5349">
        <v>2020</v>
      </c>
      <c r="C5349">
        <f t="shared" si="255"/>
        <v>8</v>
      </c>
      <c r="D5349">
        <f t="shared" si="256"/>
        <v>24</v>
      </c>
      <c r="E5349">
        <f>budget!F5349</f>
        <v>14</v>
      </c>
      <c r="F5349" t="str">
        <f t="shared" si="257"/>
        <v>20200824</v>
      </c>
      <c r="G5349">
        <f>budget!E5349</f>
        <v>34</v>
      </c>
    </row>
    <row r="5350" spans="1:7" x14ac:dyDescent="0.55000000000000004">
      <c r="A5350">
        <f>budget!J5350</f>
        <v>1024</v>
      </c>
      <c r="B5350">
        <v>2020</v>
      </c>
      <c r="C5350">
        <f t="shared" si="255"/>
        <v>8</v>
      </c>
      <c r="D5350">
        <f t="shared" si="256"/>
        <v>31</v>
      </c>
      <c r="E5350">
        <f>budget!F5350</f>
        <v>10</v>
      </c>
      <c r="F5350" t="str">
        <f t="shared" si="257"/>
        <v>20200831</v>
      </c>
      <c r="G5350">
        <f>budget!E5350</f>
        <v>35</v>
      </c>
    </row>
    <row r="5351" spans="1:7" x14ac:dyDescent="0.55000000000000004">
      <c r="A5351">
        <f>budget!J5351</f>
        <v>1024</v>
      </c>
      <c r="B5351">
        <v>2020</v>
      </c>
      <c r="C5351">
        <f t="shared" si="255"/>
        <v>9</v>
      </c>
      <c r="D5351">
        <f t="shared" si="256"/>
        <v>7</v>
      </c>
      <c r="E5351">
        <f>budget!F5351</f>
        <v>10</v>
      </c>
      <c r="F5351" t="str">
        <f t="shared" si="257"/>
        <v>20200907</v>
      </c>
      <c r="G5351">
        <f>budget!E5351</f>
        <v>36</v>
      </c>
    </row>
    <row r="5352" spans="1:7" x14ac:dyDescent="0.55000000000000004">
      <c r="A5352">
        <f>budget!J5352</f>
        <v>1024</v>
      </c>
      <c r="B5352">
        <v>2020</v>
      </c>
      <c r="C5352">
        <f t="shared" si="255"/>
        <v>9</v>
      </c>
      <c r="D5352">
        <f t="shared" si="256"/>
        <v>14</v>
      </c>
      <c r="E5352">
        <f>budget!F5352</f>
        <v>14</v>
      </c>
      <c r="F5352" t="str">
        <f t="shared" si="257"/>
        <v>20200914</v>
      </c>
      <c r="G5352">
        <f>budget!E5352</f>
        <v>37</v>
      </c>
    </row>
    <row r="5353" spans="1:7" x14ac:dyDescent="0.55000000000000004">
      <c r="A5353">
        <f>budget!J5353</f>
        <v>1024</v>
      </c>
      <c r="B5353">
        <v>2020</v>
      </c>
      <c r="C5353">
        <f t="shared" si="255"/>
        <v>9</v>
      </c>
      <c r="D5353">
        <f t="shared" si="256"/>
        <v>21</v>
      </c>
      <c r="E5353">
        <f>budget!F5353</f>
        <v>10</v>
      </c>
      <c r="F5353" t="str">
        <f t="shared" si="257"/>
        <v>20200921</v>
      </c>
      <c r="G5353">
        <f>budget!E5353</f>
        <v>38</v>
      </c>
    </row>
    <row r="5354" spans="1:7" x14ac:dyDescent="0.55000000000000004">
      <c r="A5354">
        <f>budget!J5354</f>
        <v>1024</v>
      </c>
      <c r="B5354">
        <v>2020</v>
      </c>
      <c r="C5354">
        <f t="shared" si="255"/>
        <v>9</v>
      </c>
      <c r="D5354">
        <f t="shared" si="256"/>
        <v>28</v>
      </c>
      <c r="E5354">
        <f>budget!F5354</f>
        <v>14</v>
      </c>
      <c r="F5354" t="str">
        <f t="shared" si="257"/>
        <v>20200928</v>
      </c>
      <c r="G5354">
        <f>budget!E5354</f>
        <v>39</v>
      </c>
    </row>
    <row r="5355" spans="1:7" x14ac:dyDescent="0.55000000000000004">
      <c r="A5355">
        <f>budget!J5355</f>
        <v>1024</v>
      </c>
      <c r="B5355">
        <v>2020</v>
      </c>
      <c r="C5355">
        <f t="shared" si="255"/>
        <v>10</v>
      </c>
      <c r="D5355">
        <f t="shared" si="256"/>
        <v>5</v>
      </c>
      <c r="E5355">
        <f>budget!F5355</f>
        <v>10</v>
      </c>
      <c r="F5355" t="str">
        <f t="shared" si="257"/>
        <v>20201005</v>
      </c>
      <c r="G5355">
        <f>budget!E5355</f>
        <v>40</v>
      </c>
    </row>
    <row r="5356" spans="1:7" x14ac:dyDescent="0.55000000000000004">
      <c r="A5356">
        <f>budget!J5356</f>
        <v>1024</v>
      </c>
      <c r="B5356">
        <v>2020</v>
      </c>
      <c r="C5356">
        <f t="shared" si="255"/>
        <v>10</v>
      </c>
      <c r="D5356">
        <f t="shared" si="256"/>
        <v>12</v>
      </c>
      <c r="E5356">
        <f>budget!F5356</f>
        <v>10</v>
      </c>
      <c r="F5356" t="str">
        <f t="shared" si="257"/>
        <v>20201012</v>
      </c>
      <c r="G5356">
        <f>budget!E5356</f>
        <v>41</v>
      </c>
    </row>
    <row r="5357" spans="1:7" x14ac:dyDescent="0.55000000000000004">
      <c r="A5357">
        <f>budget!J5357</f>
        <v>1024</v>
      </c>
      <c r="B5357">
        <v>2020</v>
      </c>
      <c r="C5357">
        <f t="shared" si="255"/>
        <v>10</v>
      </c>
      <c r="D5357">
        <f t="shared" si="256"/>
        <v>19</v>
      </c>
      <c r="E5357">
        <f>budget!F5357</f>
        <v>10</v>
      </c>
      <c r="F5357" t="str">
        <f t="shared" si="257"/>
        <v>20201019</v>
      </c>
      <c r="G5357">
        <f>budget!E5357</f>
        <v>42</v>
      </c>
    </row>
    <row r="5358" spans="1:7" x14ac:dyDescent="0.55000000000000004">
      <c r="A5358">
        <f>budget!J5358</f>
        <v>1024</v>
      </c>
      <c r="B5358">
        <v>2020</v>
      </c>
      <c r="C5358">
        <f t="shared" si="255"/>
        <v>10</v>
      </c>
      <c r="D5358">
        <f t="shared" si="256"/>
        <v>26</v>
      </c>
      <c r="E5358">
        <f>budget!F5358</f>
        <v>10</v>
      </c>
      <c r="F5358" t="str">
        <f t="shared" si="257"/>
        <v>20201026</v>
      </c>
      <c r="G5358">
        <f>budget!E5358</f>
        <v>43</v>
      </c>
    </row>
    <row r="5359" spans="1:7" x14ac:dyDescent="0.55000000000000004">
      <c r="A5359">
        <f>budget!J5359</f>
        <v>1024</v>
      </c>
      <c r="B5359">
        <v>2020</v>
      </c>
      <c r="C5359">
        <f t="shared" si="255"/>
        <v>11</v>
      </c>
      <c r="D5359">
        <f t="shared" si="256"/>
        <v>2</v>
      </c>
      <c r="E5359">
        <f>budget!F5359</f>
        <v>10</v>
      </c>
      <c r="F5359" t="str">
        <f t="shared" si="257"/>
        <v>20201102</v>
      </c>
      <c r="G5359">
        <f>budget!E5359</f>
        <v>44</v>
      </c>
    </row>
    <row r="5360" spans="1:7" x14ac:dyDescent="0.55000000000000004">
      <c r="A5360">
        <f>budget!J5360</f>
        <v>1024</v>
      </c>
      <c r="B5360">
        <v>2020</v>
      </c>
      <c r="C5360">
        <f t="shared" si="255"/>
        <v>11</v>
      </c>
      <c r="D5360">
        <f t="shared" si="256"/>
        <v>9</v>
      </c>
      <c r="E5360">
        <f>budget!F5360</f>
        <v>10</v>
      </c>
      <c r="F5360" t="str">
        <f t="shared" si="257"/>
        <v>20201109</v>
      </c>
      <c r="G5360">
        <f>budget!E5360</f>
        <v>45</v>
      </c>
    </row>
    <row r="5361" spans="1:7" x14ac:dyDescent="0.55000000000000004">
      <c r="A5361">
        <f>budget!J5361</f>
        <v>1024</v>
      </c>
      <c r="B5361">
        <v>2020</v>
      </c>
      <c r="C5361">
        <f t="shared" si="255"/>
        <v>11</v>
      </c>
      <c r="D5361">
        <f t="shared" si="256"/>
        <v>16</v>
      </c>
      <c r="E5361">
        <f>budget!F5361</f>
        <v>10</v>
      </c>
      <c r="F5361" t="str">
        <f t="shared" si="257"/>
        <v>20201116</v>
      </c>
      <c r="G5361">
        <f>budget!E5361</f>
        <v>46</v>
      </c>
    </row>
    <row r="5362" spans="1:7" x14ac:dyDescent="0.55000000000000004">
      <c r="A5362">
        <f>budget!J5362</f>
        <v>1024</v>
      </c>
      <c r="B5362">
        <v>2020</v>
      </c>
      <c r="C5362">
        <f t="shared" si="255"/>
        <v>11</v>
      </c>
      <c r="D5362">
        <f t="shared" si="256"/>
        <v>23</v>
      </c>
      <c r="E5362">
        <f>budget!F5362</f>
        <v>10</v>
      </c>
      <c r="F5362" t="str">
        <f t="shared" si="257"/>
        <v>20201123</v>
      </c>
      <c r="G5362">
        <f>budget!E5362</f>
        <v>47</v>
      </c>
    </row>
    <row r="5363" spans="1:7" x14ac:dyDescent="0.55000000000000004">
      <c r="A5363">
        <f>budget!J5363</f>
        <v>1024</v>
      </c>
      <c r="B5363">
        <v>2020</v>
      </c>
      <c r="C5363">
        <f t="shared" si="255"/>
        <v>11</v>
      </c>
      <c r="D5363">
        <f t="shared" si="256"/>
        <v>30</v>
      </c>
      <c r="E5363">
        <f>budget!F5363</f>
        <v>10</v>
      </c>
      <c r="F5363" t="str">
        <f t="shared" si="257"/>
        <v>20201130</v>
      </c>
      <c r="G5363">
        <f>budget!E5363</f>
        <v>48</v>
      </c>
    </row>
    <row r="5364" spans="1:7" x14ac:dyDescent="0.55000000000000004">
      <c r="A5364">
        <f>budget!J5364</f>
        <v>1024</v>
      </c>
      <c r="B5364">
        <v>2020</v>
      </c>
      <c r="C5364">
        <f t="shared" si="255"/>
        <v>12</v>
      </c>
      <c r="D5364">
        <f t="shared" si="256"/>
        <v>7</v>
      </c>
      <c r="E5364">
        <f>budget!F5364</f>
        <v>10</v>
      </c>
      <c r="F5364" t="str">
        <f t="shared" si="257"/>
        <v>20201207</v>
      </c>
      <c r="G5364">
        <f>budget!E5364</f>
        <v>49</v>
      </c>
    </row>
    <row r="5365" spans="1:7" x14ac:dyDescent="0.55000000000000004">
      <c r="A5365">
        <f>budget!J5365</f>
        <v>1024</v>
      </c>
      <c r="B5365">
        <v>2020</v>
      </c>
      <c r="C5365">
        <f t="shared" si="255"/>
        <v>12</v>
      </c>
      <c r="D5365">
        <f t="shared" si="256"/>
        <v>14</v>
      </c>
      <c r="E5365">
        <f>budget!F5365</f>
        <v>10</v>
      </c>
      <c r="F5365" t="str">
        <f t="shared" si="257"/>
        <v>20201214</v>
      </c>
      <c r="G5365">
        <f>budget!E5365</f>
        <v>50</v>
      </c>
    </row>
    <row r="5366" spans="1:7" x14ac:dyDescent="0.55000000000000004">
      <c r="A5366">
        <f>budget!J5366</f>
        <v>1024</v>
      </c>
      <c r="B5366">
        <v>2020</v>
      </c>
      <c r="C5366">
        <f t="shared" si="255"/>
        <v>12</v>
      </c>
      <c r="D5366">
        <f t="shared" si="256"/>
        <v>21</v>
      </c>
      <c r="E5366">
        <f>budget!F5366</f>
        <v>10</v>
      </c>
      <c r="F5366" t="str">
        <f t="shared" si="257"/>
        <v>20201221</v>
      </c>
      <c r="G5366">
        <f>budget!E5366</f>
        <v>51</v>
      </c>
    </row>
    <row r="5367" spans="1:7" x14ac:dyDescent="0.55000000000000004">
      <c r="A5367">
        <f>budget!J5367</f>
        <v>1024</v>
      </c>
      <c r="B5367">
        <v>2020</v>
      </c>
      <c r="C5367">
        <f t="shared" si="255"/>
        <v>12</v>
      </c>
      <c r="D5367">
        <f t="shared" si="256"/>
        <v>28</v>
      </c>
      <c r="E5367">
        <f>budget!F5367</f>
        <v>10</v>
      </c>
      <c r="F5367" t="str">
        <f t="shared" si="257"/>
        <v>20201228</v>
      </c>
      <c r="G5367">
        <f>budget!E5367</f>
        <v>52</v>
      </c>
    </row>
    <row r="5368" spans="1:7" x14ac:dyDescent="0.55000000000000004">
      <c r="A5368">
        <f>budget!J5368</f>
        <v>1025</v>
      </c>
      <c r="B5368">
        <v>2020</v>
      </c>
      <c r="C5368">
        <f t="shared" si="255"/>
        <v>4</v>
      </c>
      <c r="D5368">
        <f t="shared" si="256"/>
        <v>27</v>
      </c>
      <c r="E5368">
        <f>budget!F5368</f>
        <v>3.05</v>
      </c>
      <c r="F5368" t="str">
        <f t="shared" si="257"/>
        <v>20200427</v>
      </c>
      <c r="G5368">
        <f>budget!E5368</f>
        <v>17</v>
      </c>
    </row>
    <row r="5369" spans="1:7" x14ac:dyDescent="0.55000000000000004">
      <c r="A5369">
        <f>budget!J5369</f>
        <v>1025</v>
      </c>
      <c r="B5369">
        <v>2020</v>
      </c>
      <c r="C5369">
        <f t="shared" si="255"/>
        <v>5</v>
      </c>
      <c r="D5369">
        <f t="shared" si="256"/>
        <v>4</v>
      </c>
      <c r="E5369">
        <f>budget!F5369</f>
        <v>7</v>
      </c>
      <c r="F5369" t="str">
        <f t="shared" si="257"/>
        <v>20200504</v>
      </c>
      <c r="G5369">
        <f>budget!E5369</f>
        <v>18</v>
      </c>
    </row>
    <row r="5370" spans="1:7" x14ac:dyDescent="0.55000000000000004">
      <c r="A5370">
        <f>budget!J5370</f>
        <v>1025</v>
      </c>
      <c r="B5370">
        <v>2020</v>
      </c>
      <c r="C5370">
        <f t="shared" si="255"/>
        <v>5</v>
      </c>
      <c r="D5370">
        <f t="shared" si="256"/>
        <v>11</v>
      </c>
      <c r="E5370">
        <f>budget!F5370</f>
        <v>7</v>
      </c>
      <c r="F5370" t="str">
        <f t="shared" si="257"/>
        <v>20200511</v>
      </c>
      <c r="G5370">
        <f>budget!E5370</f>
        <v>19</v>
      </c>
    </row>
    <row r="5371" spans="1:7" x14ac:dyDescent="0.55000000000000004">
      <c r="A5371">
        <f>budget!J5371</f>
        <v>1025</v>
      </c>
      <c r="B5371">
        <v>2020</v>
      </c>
      <c r="C5371">
        <f t="shared" si="255"/>
        <v>5</v>
      </c>
      <c r="D5371">
        <f t="shared" si="256"/>
        <v>18</v>
      </c>
      <c r="E5371">
        <f>budget!F5371</f>
        <v>7</v>
      </c>
      <c r="F5371" t="str">
        <f t="shared" si="257"/>
        <v>20200518</v>
      </c>
      <c r="G5371">
        <f>budget!E5371</f>
        <v>20</v>
      </c>
    </row>
    <row r="5372" spans="1:7" x14ac:dyDescent="0.55000000000000004">
      <c r="A5372">
        <f>budget!J5372</f>
        <v>1025</v>
      </c>
      <c r="B5372">
        <v>2020</v>
      </c>
      <c r="C5372">
        <f t="shared" si="255"/>
        <v>5</v>
      </c>
      <c r="D5372">
        <f t="shared" si="256"/>
        <v>25</v>
      </c>
      <c r="E5372">
        <f>budget!F5372</f>
        <v>5</v>
      </c>
      <c r="F5372" t="str">
        <f t="shared" si="257"/>
        <v>20200525</v>
      </c>
      <c r="G5372">
        <f>budget!E5372</f>
        <v>21</v>
      </c>
    </row>
    <row r="5373" spans="1:7" x14ac:dyDescent="0.55000000000000004">
      <c r="A5373">
        <f>budget!J5373</f>
        <v>1025</v>
      </c>
      <c r="B5373">
        <v>2020</v>
      </c>
      <c r="C5373">
        <f t="shared" si="255"/>
        <v>6</v>
      </c>
      <c r="D5373">
        <f t="shared" si="256"/>
        <v>1</v>
      </c>
      <c r="E5373">
        <f>budget!F5373</f>
        <v>7</v>
      </c>
      <c r="F5373" t="str">
        <f t="shared" si="257"/>
        <v>20200601</v>
      </c>
      <c r="G5373">
        <f>budget!E5373</f>
        <v>22</v>
      </c>
    </row>
    <row r="5374" spans="1:7" x14ac:dyDescent="0.55000000000000004">
      <c r="A5374">
        <f>budget!J5374</f>
        <v>1025</v>
      </c>
      <c r="B5374">
        <v>2020</v>
      </c>
      <c r="C5374">
        <f t="shared" si="255"/>
        <v>6</v>
      </c>
      <c r="D5374">
        <f t="shared" si="256"/>
        <v>8</v>
      </c>
      <c r="E5374">
        <f>budget!F5374</f>
        <v>7</v>
      </c>
      <c r="F5374" t="str">
        <f t="shared" si="257"/>
        <v>20200608</v>
      </c>
      <c r="G5374">
        <f>budget!E5374</f>
        <v>23</v>
      </c>
    </row>
    <row r="5375" spans="1:7" x14ac:dyDescent="0.55000000000000004">
      <c r="A5375">
        <f>budget!J5375</f>
        <v>1025</v>
      </c>
      <c r="B5375">
        <v>2020</v>
      </c>
      <c r="C5375">
        <f t="shared" si="255"/>
        <v>6</v>
      </c>
      <c r="D5375">
        <f t="shared" si="256"/>
        <v>15</v>
      </c>
      <c r="E5375">
        <f>budget!F5375</f>
        <v>7</v>
      </c>
      <c r="F5375" t="str">
        <f t="shared" si="257"/>
        <v>20200615</v>
      </c>
      <c r="G5375">
        <f>budget!E5375</f>
        <v>24</v>
      </c>
    </row>
    <row r="5376" spans="1:7" x14ac:dyDescent="0.55000000000000004">
      <c r="A5376">
        <f>budget!J5376</f>
        <v>1025</v>
      </c>
      <c r="B5376">
        <v>2020</v>
      </c>
      <c r="C5376">
        <f t="shared" si="255"/>
        <v>6</v>
      </c>
      <c r="D5376">
        <f t="shared" si="256"/>
        <v>22</v>
      </c>
      <c r="E5376">
        <f>budget!F5376</f>
        <v>7</v>
      </c>
      <c r="F5376" t="str">
        <f t="shared" si="257"/>
        <v>20200622</v>
      </c>
      <c r="G5376">
        <f>budget!E5376</f>
        <v>25</v>
      </c>
    </row>
    <row r="5377" spans="1:7" x14ac:dyDescent="0.55000000000000004">
      <c r="A5377">
        <f>budget!J5377</f>
        <v>1025</v>
      </c>
      <c r="B5377">
        <v>2020</v>
      </c>
      <c r="C5377">
        <f t="shared" si="255"/>
        <v>6</v>
      </c>
      <c r="D5377">
        <f t="shared" si="256"/>
        <v>29</v>
      </c>
      <c r="E5377">
        <f>budget!F5377</f>
        <v>7</v>
      </c>
      <c r="F5377" t="str">
        <f t="shared" si="257"/>
        <v>20200629</v>
      </c>
      <c r="G5377">
        <f>budget!E5377</f>
        <v>26</v>
      </c>
    </row>
    <row r="5378" spans="1:7" x14ac:dyDescent="0.55000000000000004">
      <c r="A5378">
        <f>budget!J5378</f>
        <v>1025</v>
      </c>
      <c r="B5378">
        <v>2020</v>
      </c>
      <c r="C5378">
        <f t="shared" si="255"/>
        <v>7</v>
      </c>
      <c r="D5378">
        <f t="shared" si="256"/>
        <v>6</v>
      </c>
      <c r="E5378">
        <f>budget!F5378</f>
        <v>7</v>
      </c>
      <c r="F5378" t="str">
        <f t="shared" si="257"/>
        <v>20200706</v>
      </c>
      <c r="G5378">
        <f>budget!E5378</f>
        <v>27</v>
      </c>
    </row>
    <row r="5379" spans="1:7" x14ac:dyDescent="0.55000000000000004">
      <c r="A5379">
        <f>budget!J5379</f>
        <v>1025</v>
      </c>
      <c r="B5379">
        <v>2020</v>
      </c>
      <c r="C5379">
        <f t="shared" si="255"/>
        <v>7</v>
      </c>
      <c r="D5379">
        <f t="shared" si="256"/>
        <v>13</v>
      </c>
      <c r="E5379">
        <f>budget!F5379</f>
        <v>7</v>
      </c>
      <c r="F5379" t="str">
        <f t="shared" si="257"/>
        <v>20200713</v>
      </c>
      <c r="G5379">
        <f>budget!E5379</f>
        <v>28</v>
      </c>
    </row>
    <row r="5380" spans="1:7" x14ac:dyDescent="0.55000000000000004">
      <c r="A5380">
        <f>budget!J5380</f>
        <v>1025</v>
      </c>
      <c r="B5380">
        <v>2020</v>
      </c>
      <c r="C5380">
        <f t="shared" si="255"/>
        <v>7</v>
      </c>
      <c r="D5380">
        <f t="shared" si="256"/>
        <v>20</v>
      </c>
      <c r="E5380">
        <f>budget!F5380</f>
        <v>7</v>
      </c>
      <c r="F5380" t="str">
        <f t="shared" si="257"/>
        <v>20200720</v>
      </c>
      <c r="G5380">
        <f>budget!E5380</f>
        <v>29</v>
      </c>
    </row>
    <row r="5381" spans="1:7" x14ac:dyDescent="0.55000000000000004">
      <c r="A5381">
        <f>budget!J5381</f>
        <v>1025</v>
      </c>
      <c r="B5381">
        <v>2020</v>
      </c>
      <c r="C5381">
        <f t="shared" si="255"/>
        <v>7</v>
      </c>
      <c r="D5381">
        <f t="shared" si="256"/>
        <v>27</v>
      </c>
      <c r="E5381">
        <f>budget!F5381</f>
        <v>7</v>
      </c>
      <c r="F5381" t="str">
        <f t="shared" si="257"/>
        <v>20200727</v>
      </c>
      <c r="G5381">
        <f>budget!E5381</f>
        <v>30</v>
      </c>
    </row>
    <row r="5382" spans="1:7" x14ac:dyDescent="0.55000000000000004">
      <c r="A5382">
        <f>budget!J5382</f>
        <v>1025</v>
      </c>
      <c r="B5382">
        <v>2020</v>
      </c>
      <c r="C5382">
        <f t="shared" si="255"/>
        <v>8</v>
      </c>
      <c r="D5382">
        <f t="shared" si="256"/>
        <v>3</v>
      </c>
      <c r="E5382">
        <f>budget!F5382</f>
        <v>7</v>
      </c>
      <c r="F5382" t="str">
        <f t="shared" si="257"/>
        <v>20200803</v>
      </c>
      <c r="G5382">
        <f>budget!E5382</f>
        <v>31</v>
      </c>
    </row>
    <row r="5383" spans="1:7" x14ac:dyDescent="0.55000000000000004">
      <c r="A5383">
        <f>budget!J5383</f>
        <v>1025</v>
      </c>
      <c r="B5383">
        <v>2020</v>
      </c>
      <c r="C5383">
        <f t="shared" si="255"/>
        <v>8</v>
      </c>
      <c r="D5383">
        <f t="shared" si="256"/>
        <v>10</v>
      </c>
      <c r="E5383">
        <f>budget!F5383</f>
        <v>7</v>
      </c>
      <c r="F5383" t="str">
        <f t="shared" si="257"/>
        <v>20200810</v>
      </c>
      <c r="G5383">
        <f>budget!E5383</f>
        <v>32</v>
      </c>
    </row>
    <row r="5384" spans="1:7" x14ac:dyDescent="0.55000000000000004">
      <c r="A5384">
        <f>budget!J5384</f>
        <v>1025</v>
      </c>
      <c r="B5384">
        <v>2020</v>
      </c>
      <c r="C5384">
        <f t="shared" si="255"/>
        <v>8</v>
      </c>
      <c r="D5384">
        <f t="shared" si="256"/>
        <v>17</v>
      </c>
      <c r="E5384">
        <f>budget!F5384</f>
        <v>7</v>
      </c>
      <c r="F5384" t="str">
        <f t="shared" si="257"/>
        <v>20200817</v>
      </c>
      <c r="G5384">
        <f>budget!E5384</f>
        <v>33</v>
      </c>
    </row>
    <row r="5385" spans="1:7" x14ac:dyDescent="0.55000000000000004">
      <c r="A5385">
        <f>budget!J5385</f>
        <v>1025</v>
      </c>
      <c r="B5385">
        <v>2020</v>
      </c>
      <c r="C5385">
        <f t="shared" si="255"/>
        <v>8</v>
      </c>
      <c r="D5385">
        <f t="shared" si="256"/>
        <v>24</v>
      </c>
      <c r="E5385">
        <f>budget!F5385</f>
        <v>7</v>
      </c>
      <c r="F5385" t="str">
        <f t="shared" si="257"/>
        <v>20200824</v>
      </c>
      <c r="G5385">
        <f>budget!E5385</f>
        <v>34</v>
      </c>
    </row>
    <row r="5386" spans="1:7" x14ac:dyDescent="0.55000000000000004">
      <c r="A5386">
        <f>budget!J5386</f>
        <v>1025</v>
      </c>
      <c r="B5386">
        <v>2020</v>
      </c>
      <c r="C5386">
        <f t="shared" si="255"/>
        <v>8</v>
      </c>
      <c r="D5386">
        <f t="shared" si="256"/>
        <v>31</v>
      </c>
      <c r="E5386">
        <f>budget!F5386</f>
        <v>7</v>
      </c>
      <c r="F5386" t="str">
        <f t="shared" si="257"/>
        <v>20200831</v>
      </c>
      <c r="G5386">
        <f>budget!E5386</f>
        <v>35</v>
      </c>
    </row>
    <row r="5387" spans="1:7" x14ac:dyDescent="0.55000000000000004">
      <c r="A5387">
        <f>budget!J5387</f>
        <v>1025</v>
      </c>
      <c r="B5387">
        <v>2020</v>
      </c>
      <c r="C5387">
        <f t="shared" si="255"/>
        <v>9</v>
      </c>
      <c r="D5387">
        <f t="shared" si="256"/>
        <v>7</v>
      </c>
      <c r="E5387">
        <f>budget!F5387</f>
        <v>7</v>
      </c>
      <c r="F5387" t="str">
        <f t="shared" si="257"/>
        <v>20200907</v>
      </c>
      <c r="G5387">
        <f>budget!E5387</f>
        <v>36</v>
      </c>
    </row>
    <row r="5388" spans="1:7" x14ac:dyDescent="0.55000000000000004">
      <c r="A5388">
        <f>budget!J5388</f>
        <v>1025</v>
      </c>
      <c r="B5388">
        <v>2020</v>
      </c>
      <c r="C5388">
        <f t="shared" si="255"/>
        <v>9</v>
      </c>
      <c r="D5388">
        <f t="shared" si="256"/>
        <v>14</v>
      </c>
      <c r="E5388">
        <f>budget!F5388</f>
        <v>7</v>
      </c>
      <c r="F5388" t="str">
        <f t="shared" si="257"/>
        <v>20200914</v>
      </c>
      <c r="G5388">
        <f>budget!E5388</f>
        <v>37</v>
      </c>
    </row>
    <row r="5389" spans="1:7" x14ac:dyDescent="0.55000000000000004">
      <c r="A5389">
        <f>budget!J5389</f>
        <v>1025</v>
      </c>
      <c r="B5389">
        <v>2020</v>
      </c>
      <c r="C5389">
        <f t="shared" si="255"/>
        <v>9</v>
      </c>
      <c r="D5389">
        <f t="shared" si="256"/>
        <v>21</v>
      </c>
      <c r="E5389">
        <f>budget!F5389</f>
        <v>7</v>
      </c>
      <c r="F5389" t="str">
        <f t="shared" si="257"/>
        <v>20200921</v>
      </c>
      <c r="G5389">
        <f>budget!E5389</f>
        <v>38</v>
      </c>
    </row>
    <row r="5390" spans="1:7" x14ac:dyDescent="0.55000000000000004">
      <c r="A5390">
        <f>budget!J5390</f>
        <v>1025</v>
      </c>
      <c r="B5390">
        <v>2020</v>
      </c>
      <c r="C5390">
        <f t="shared" si="255"/>
        <v>9</v>
      </c>
      <c r="D5390">
        <f t="shared" si="256"/>
        <v>28</v>
      </c>
      <c r="E5390">
        <f>budget!F5390</f>
        <v>7</v>
      </c>
      <c r="F5390" t="str">
        <f t="shared" si="257"/>
        <v>20200928</v>
      </c>
      <c r="G5390">
        <f>budget!E5390</f>
        <v>39</v>
      </c>
    </row>
    <row r="5391" spans="1:7" x14ac:dyDescent="0.55000000000000004">
      <c r="A5391">
        <f>budget!J5391</f>
        <v>1025</v>
      </c>
      <c r="B5391">
        <v>2020</v>
      </c>
      <c r="C5391">
        <f t="shared" si="255"/>
        <v>10</v>
      </c>
      <c r="D5391">
        <f t="shared" si="256"/>
        <v>5</v>
      </c>
      <c r="E5391">
        <f>budget!F5391</f>
        <v>7</v>
      </c>
      <c r="F5391" t="str">
        <f t="shared" si="257"/>
        <v>20201005</v>
      </c>
      <c r="G5391">
        <f>budget!E5391</f>
        <v>40</v>
      </c>
    </row>
    <row r="5392" spans="1:7" x14ac:dyDescent="0.55000000000000004">
      <c r="A5392">
        <f>budget!J5392</f>
        <v>1025</v>
      </c>
      <c r="B5392">
        <v>2020</v>
      </c>
      <c r="C5392">
        <f t="shared" si="255"/>
        <v>10</v>
      </c>
      <c r="D5392">
        <f t="shared" si="256"/>
        <v>12</v>
      </c>
      <c r="E5392">
        <f>budget!F5392</f>
        <v>7</v>
      </c>
      <c r="F5392" t="str">
        <f t="shared" si="257"/>
        <v>20201012</v>
      </c>
      <c r="G5392">
        <f>budget!E5392</f>
        <v>41</v>
      </c>
    </row>
    <row r="5393" spans="1:7" x14ac:dyDescent="0.55000000000000004">
      <c r="A5393">
        <f>budget!J5393</f>
        <v>1025</v>
      </c>
      <c r="B5393">
        <v>2020</v>
      </c>
      <c r="C5393">
        <f t="shared" si="255"/>
        <v>10</v>
      </c>
      <c r="D5393">
        <f t="shared" si="256"/>
        <v>19</v>
      </c>
      <c r="E5393">
        <f>budget!F5393</f>
        <v>7</v>
      </c>
      <c r="F5393" t="str">
        <f t="shared" si="257"/>
        <v>20201019</v>
      </c>
      <c r="G5393">
        <f>budget!E5393</f>
        <v>42</v>
      </c>
    </row>
    <row r="5394" spans="1:7" x14ac:dyDescent="0.55000000000000004">
      <c r="A5394">
        <f>budget!J5394</f>
        <v>1025</v>
      </c>
      <c r="B5394">
        <v>2020</v>
      </c>
      <c r="C5394">
        <f t="shared" si="255"/>
        <v>10</v>
      </c>
      <c r="D5394">
        <f t="shared" si="256"/>
        <v>26</v>
      </c>
      <c r="E5394">
        <f>budget!F5394</f>
        <v>7</v>
      </c>
      <c r="F5394" t="str">
        <f t="shared" si="257"/>
        <v>20201026</v>
      </c>
      <c r="G5394">
        <f>budget!E5394</f>
        <v>43</v>
      </c>
    </row>
    <row r="5395" spans="1:7" x14ac:dyDescent="0.55000000000000004">
      <c r="A5395">
        <f>budget!J5395</f>
        <v>1025</v>
      </c>
      <c r="B5395">
        <v>2020</v>
      </c>
      <c r="C5395">
        <f t="shared" si="255"/>
        <v>11</v>
      </c>
      <c r="D5395">
        <f t="shared" si="256"/>
        <v>2</v>
      </c>
      <c r="E5395">
        <f>budget!F5395</f>
        <v>7</v>
      </c>
      <c r="F5395" t="str">
        <f t="shared" si="257"/>
        <v>20201102</v>
      </c>
      <c r="G5395">
        <f>budget!E5395</f>
        <v>44</v>
      </c>
    </row>
    <row r="5396" spans="1:7" x14ac:dyDescent="0.55000000000000004">
      <c r="A5396">
        <f>budget!J5396</f>
        <v>1025</v>
      </c>
      <c r="B5396">
        <v>2020</v>
      </c>
      <c r="C5396">
        <f t="shared" si="255"/>
        <v>11</v>
      </c>
      <c r="D5396">
        <f t="shared" si="256"/>
        <v>9</v>
      </c>
      <c r="E5396">
        <f>budget!F5396</f>
        <v>7</v>
      </c>
      <c r="F5396" t="str">
        <f t="shared" si="257"/>
        <v>20201109</v>
      </c>
      <c r="G5396">
        <f>budget!E5396</f>
        <v>45</v>
      </c>
    </row>
    <row r="5397" spans="1:7" x14ac:dyDescent="0.55000000000000004">
      <c r="A5397">
        <f>budget!J5397</f>
        <v>1025</v>
      </c>
      <c r="B5397">
        <v>2020</v>
      </c>
      <c r="C5397">
        <f t="shared" ref="C5397:C5460" si="258">IF(G5397=1,$M$2,IF(G5397=2,$M$3,IF(G5397=3,$M$4,IF(G5397=4,$M$5,IF(G5397=5,$M$6,IF(G5397=6,$M$7,IF(G5397=7,$M$8,IF(G5397=8,$M$9,IF(G5397=9,$M$10,IF(G5397=10,$M$11,IF(G5397=11,$M$12,IF(G5397=12,$M$13,IF(G5397=13,$M$14,IF(G5397=14,$M$15,IF(G5397=15,$M$16,IF(G5397=16,$M$17,IF(G5397=17,$M$18,IF(G5397=18,$M$19,IF(G5397=19,$M$20,IF(G5397=20,$M$21,IF(G5397=21,$M$22,IF(G5397=22,$M$23,IF(G5397=23,$M$24,IF(G5397=24,$M$25,IF(G5397=25,$M$26,IF(G5397=26,$M$27,IF(G5397=27,$M$28,IF(G5397=28,$M$29,IF(G5397=29,$M$30,IF(G5397=30,$M$31,IF(G5397=31,$M$32,IF(G5397=32,$M$33,IF(G5397=33,$M$34,IF(G5397=34,$M$35,IF(G5397=35,$M$36,IF(G5397=36,$M$37,IF(G5397=37,$M$38,IF(G5397=38,$M$39,IF(G5397=39,$M$40,IF(G5397=40,$M$41,IF(G5397=41,$M$42,IF(G5397=42,$M$43,IF(G5397=43,$M$44,IF(G5397=44,$M$45,IF(G5397=45,$M$46,IF(G5397=46,$M$47,IF(G5397=47,$M$48,IF(G5397=48,$M$49,IF(G5397=49,$M$50,IF(G5397=50,$M$51,IF(G5397=51,$M$52,IF(G5397=52,$M$53,""))))))))))))))))))))))))))))))))))))))))))))))))))))</f>
        <v>11</v>
      </c>
      <c r="D5397">
        <f t="shared" ref="D5397:D5460" si="259">IF(G5397=1,$O$2,IF(G5397=2,$O$3,IF(G5397=3,$O$4,IF(G5397=4,$O$5,IF(G5397=5,$O$6,IF(G5397=6,$O$7,IF(G5397=7,$O$8,IF(G5397=8,$O$9,IF(G5397=9,$O$10,IF(G5397=10,$O$11,IF(G5397=11,$O$12,IF(G5397=12,$O$13,IF(G5397=13,$O$14,IF(G5397=14,$O$15,IF(G5397=15,$O$16,IF(G5397=16,$O$17,IF(G5397=17,$O$18,IF(G5397=18,$O$19,IF(G5397=19,$O$20,IF(G5397=20,$O$21,IF(G5397=21,$O$22,IF(G5397=22,$O$23,IF(G5397=23,$O$24,IF(G5397=24,$O$25,IF(G5397=25,$O$26,IF(G5397=26,$O$27,IF(G5397=27,$O$28,IF(G5397=28,$O$29,IF(G5397=29,$O$30,IF(G5397=30,$O$31,IF(G5397=31,$O$32,IF(G5397=32,$O$33,IF(G5397=33,$O$34,IF(G5397=34,$O$35,IF(G5397=35,$O$36,IF(G5397=36,$O$37,IF(G5397=37,$O$38,IF(G5397=38,$O$39,IF(G5397=39,$O$40,IF(G5397=40,$O$41,IF(G5397=41,$O$42,IF(G5397=42,$O$43,IF(G5397=43,$O$44,IF(G5397=44,$O$45,IF(G5397=45,$O$46,IF(G5397=46,$O$47,IF(G5397=47,$O$48,IF(G5397=48,$O$49,IF(G5397=49,$O$50,IF(G5397=50,$O$51,IF(G5397=51,$O$52,IF(G5397=52,$O$53,""))))))))))))))))))))))))))))))))))))))))))))))))))))</f>
        <v>16</v>
      </c>
      <c r="E5397">
        <f>budget!F5397</f>
        <v>7</v>
      </c>
      <c r="F5397" t="str">
        <f t="shared" ref="F5397:F5460" si="260">B5397&amp;TEXT(C5397,"00")&amp;TEXT(D5397,"00")</f>
        <v>20201116</v>
      </c>
      <c r="G5397">
        <f>budget!E5397</f>
        <v>46</v>
      </c>
    </row>
    <row r="5398" spans="1:7" x14ac:dyDescent="0.55000000000000004">
      <c r="A5398">
        <f>budget!J5398</f>
        <v>1025</v>
      </c>
      <c r="B5398">
        <v>2020</v>
      </c>
      <c r="C5398">
        <f t="shared" si="258"/>
        <v>11</v>
      </c>
      <c r="D5398">
        <f t="shared" si="259"/>
        <v>23</v>
      </c>
      <c r="E5398">
        <f>budget!F5398</f>
        <v>7</v>
      </c>
      <c r="F5398" t="str">
        <f t="shared" si="260"/>
        <v>20201123</v>
      </c>
      <c r="G5398">
        <f>budget!E5398</f>
        <v>47</v>
      </c>
    </row>
    <row r="5399" spans="1:7" x14ac:dyDescent="0.55000000000000004">
      <c r="A5399">
        <f>budget!J5399</f>
        <v>1025</v>
      </c>
      <c r="B5399">
        <v>2020</v>
      </c>
      <c r="C5399">
        <f t="shared" si="258"/>
        <v>11</v>
      </c>
      <c r="D5399">
        <f t="shared" si="259"/>
        <v>30</v>
      </c>
      <c r="E5399">
        <f>budget!F5399</f>
        <v>7</v>
      </c>
      <c r="F5399" t="str">
        <f t="shared" si="260"/>
        <v>20201130</v>
      </c>
      <c r="G5399">
        <f>budget!E5399</f>
        <v>48</v>
      </c>
    </row>
    <row r="5400" spans="1:7" x14ac:dyDescent="0.55000000000000004">
      <c r="A5400">
        <f>budget!J5400</f>
        <v>1025</v>
      </c>
      <c r="B5400">
        <v>2020</v>
      </c>
      <c r="C5400">
        <f t="shared" si="258"/>
        <v>12</v>
      </c>
      <c r="D5400">
        <f t="shared" si="259"/>
        <v>7</v>
      </c>
      <c r="E5400">
        <f>budget!F5400</f>
        <v>7</v>
      </c>
      <c r="F5400" t="str">
        <f t="shared" si="260"/>
        <v>20201207</v>
      </c>
      <c r="G5400">
        <f>budget!E5400</f>
        <v>49</v>
      </c>
    </row>
    <row r="5401" spans="1:7" x14ac:dyDescent="0.55000000000000004">
      <c r="A5401">
        <f>budget!J5401</f>
        <v>1025</v>
      </c>
      <c r="B5401">
        <v>2020</v>
      </c>
      <c r="C5401">
        <f t="shared" si="258"/>
        <v>12</v>
      </c>
      <c r="D5401">
        <f t="shared" si="259"/>
        <v>14</v>
      </c>
      <c r="E5401">
        <f>budget!F5401</f>
        <v>7</v>
      </c>
      <c r="F5401" t="str">
        <f t="shared" si="260"/>
        <v>20201214</v>
      </c>
      <c r="G5401">
        <f>budget!E5401</f>
        <v>50</v>
      </c>
    </row>
    <row r="5402" spans="1:7" x14ac:dyDescent="0.55000000000000004">
      <c r="A5402">
        <f>budget!J5402</f>
        <v>1025</v>
      </c>
      <c r="B5402">
        <v>2020</v>
      </c>
      <c r="C5402">
        <f t="shared" si="258"/>
        <v>12</v>
      </c>
      <c r="D5402">
        <f t="shared" si="259"/>
        <v>21</v>
      </c>
      <c r="E5402">
        <f>budget!F5402</f>
        <v>7</v>
      </c>
      <c r="F5402" t="str">
        <f t="shared" si="260"/>
        <v>20201221</v>
      </c>
      <c r="G5402">
        <f>budget!E5402</f>
        <v>51</v>
      </c>
    </row>
    <row r="5403" spans="1:7" x14ac:dyDescent="0.55000000000000004">
      <c r="A5403">
        <f>budget!J5403</f>
        <v>1025</v>
      </c>
      <c r="B5403">
        <v>2020</v>
      </c>
      <c r="C5403">
        <f t="shared" si="258"/>
        <v>12</v>
      </c>
      <c r="D5403">
        <f t="shared" si="259"/>
        <v>28</v>
      </c>
      <c r="E5403">
        <f>budget!F5403</f>
        <v>7</v>
      </c>
      <c r="F5403" t="str">
        <f t="shared" si="260"/>
        <v>20201228</v>
      </c>
      <c r="G5403">
        <f>budget!E5403</f>
        <v>52</v>
      </c>
    </row>
    <row r="5404" spans="1:7" x14ac:dyDescent="0.55000000000000004">
      <c r="A5404">
        <f>budget!J5404</f>
        <v>1026</v>
      </c>
      <c r="B5404">
        <v>2020</v>
      </c>
      <c r="C5404">
        <f t="shared" si="258"/>
        <v>1</v>
      </c>
      <c r="D5404">
        <f t="shared" si="259"/>
        <v>6</v>
      </c>
      <c r="E5404">
        <f>budget!F5404</f>
        <v>14.5</v>
      </c>
      <c r="F5404" t="str">
        <f t="shared" si="260"/>
        <v>20200106</v>
      </c>
      <c r="G5404">
        <f>budget!E5404</f>
        <v>1</v>
      </c>
    </row>
    <row r="5405" spans="1:7" x14ac:dyDescent="0.55000000000000004">
      <c r="A5405">
        <f>budget!J5405</f>
        <v>1026</v>
      </c>
      <c r="B5405">
        <v>2020</v>
      </c>
      <c r="C5405">
        <f t="shared" si="258"/>
        <v>1</v>
      </c>
      <c r="D5405">
        <f t="shared" si="259"/>
        <v>13</v>
      </c>
      <c r="E5405">
        <f>budget!F5405</f>
        <v>12.86</v>
      </c>
      <c r="F5405" t="str">
        <f t="shared" si="260"/>
        <v>20200113</v>
      </c>
      <c r="G5405">
        <f>budget!E5405</f>
        <v>2</v>
      </c>
    </row>
    <row r="5406" spans="1:7" x14ac:dyDescent="0.55000000000000004">
      <c r="A5406">
        <f>budget!J5406</f>
        <v>1026</v>
      </c>
      <c r="B5406">
        <v>2020</v>
      </c>
      <c r="C5406">
        <f t="shared" si="258"/>
        <v>1</v>
      </c>
      <c r="D5406">
        <f t="shared" si="259"/>
        <v>20</v>
      </c>
      <c r="E5406">
        <f>budget!F5406</f>
        <v>11.2</v>
      </c>
      <c r="F5406" t="str">
        <f t="shared" si="260"/>
        <v>20200120</v>
      </c>
      <c r="G5406">
        <f>budget!E5406</f>
        <v>3</v>
      </c>
    </row>
    <row r="5407" spans="1:7" x14ac:dyDescent="0.55000000000000004">
      <c r="A5407">
        <f>budget!J5407</f>
        <v>1026</v>
      </c>
      <c r="B5407">
        <v>2020</v>
      </c>
      <c r="C5407">
        <f t="shared" si="258"/>
        <v>1</v>
      </c>
      <c r="D5407">
        <f t="shared" si="259"/>
        <v>27</v>
      </c>
      <c r="E5407">
        <f>budget!F5407</f>
        <v>14.13</v>
      </c>
      <c r="F5407" t="str">
        <f t="shared" si="260"/>
        <v>20200127</v>
      </c>
      <c r="G5407">
        <f>budget!E5407</f>
        <v>4</v>
      </c>
    </row>
    <row r="5408" spans="1:7" x14ac:dyDescent="0.55000000000000004">
      <c r="A5408">
        <f>budget!J5408</f>
        <v>1026</v>
      </c>
      <c r="B5408">
        <v>2020</v>
      </c>
      <c r="C5408">
        <f t="shared" si="258"/>
        <v>2</v>
      </c>
      <c r="D5408">
        <f t="shared" si="259"/>
        <v>3</v>
      </c>
      <c r="E5408">
        <f>budget!F5408</f>
        <v>12.66</v>
      </c>
      <c r="F5408" t="str">
        <f t="shared" si="260"/>
        <v>20200203</v>
      </c>
      <c r="G5408">
        <f>budget!E5408</f>
        <v>5</v>
      </c>
    </row>
    <row r="5409" spans="1:7" x14ac:dyDescent="0.55000000000000004">
      <c r="A5409">
        <f>budget!J5409</f>
        <v>1026</v>
      </c>
      <c r="B5409">
        <v>2020</v>
      </c>
      <c r="C5409">
        <f t="shared" si="258"/>
        <v>2</v>
      </c>
      <c r="D5409">
        <f t="shared" si="259"/>
        <v>10</v>
      </c>
      <c r="E5409">
        <f>budget!F5409</f>
        <v>6.56</v>
      </c>
      <c r="F5409" t="str">
        <f t="shared" si="260"/>
        <v>20200210</v>
      </c>
      <c r="G5409">
        <f>budget!E5409</f>
        <v>6</v>
      </c>
    </row>
    <row r="5410" spans="1:7" x14ac:dyDescent="0.55000000000000004">
      <c r="A5410">
        <f>budget!J5410</f>
        <v>1026</v>
      </c>
      <c r="B5410">
        <v>2020</v>
      </c>
      <c r="C5410">
        <f t="shared" si="258"/>
        <v>2</v>
      </c>
      <c r="D5410">
        <f t="shared" si="259"/>
        <v>17</v>
      </c>
      <c r="E5410">
        <f>budget!F5410</f>
        <v>14.26</v>
      </c>
      <c r="F5410" t="str">
        <f t="shared" si="260"/>
        <v>20200217</v>
      </c>
      <c r="G5410">
        <f>budget!E5410</f>
        <v>7</v>
      </c>
    </row>
    <row r="5411" spans="1:7" x14ac:dyDescent="0.55000000000000004">
      <c r="A5411">
        <f>budget!J5411</f>
        <v>1026</v>
      </c>
      <c r="B5411">
        <v>2020</v>
      </c>
      <c r="C5411">
        <f t="shared" si="258"/>
        <v>2</v>
      </c>
      <c r="D5411">
        <f t="shared" si="259"/>
        <v>24</v>
      </c>
      <c r="E5411">
        <f>budget!F5411</f>
        <v>10.82</v>
      </c>
      <c r="F5411" t="str">
        <f t="shared" si="260"/>
        <v>20200224</v>
      </c>
      <c r="G5411">
        <f>budget!E5411</f>
        <v>8</v>
      </c>
    </row>
    <row r="5412" spans="1:7" x14ac:dyDescent="0.55000000000000004">
      <c r="A5412">
        <f>budget!J5412</f>
        <v>1026</v>
      </c>
      <c r="B5412">
        <v>2020</v>
      </c>
      <c r="C5412">
        <f t="shared" si="258"/>
        <v>3</v>
      </c>
      <c r="D5412">
        <f t="shared" si="259"/>
        <v>2</v>
      </c>
      <c r="E5412">
        <f>budget!F5412</f>
        <v>18.489999999999998</v>
      </c>
      <c r="F5412" t="str">
        <f t="shared" si="260"/>
        <v>20200302</v>
      </c>
      <c r="G5412">
        <f>budget!E5412</f>
        <v>9</v>
      </c>
    </row>
    <row r="5413" spans="1:7" x14ac:dyDescent="0.55000000000000004">
      <c r="A5413">
        <f>budget!J5413</f>
        <v>1026</v>
      </c>
      <c r="B5413">
        <v>2020</v>
      </c>
      <c r="C5413">
        <f t="shared" si="258"/>
        <v>3</v>
      </c>
      <c r="D5413">
        <f t="shared" si="259"/>
        <v>9</v>
      </c>
      <c r="E5413">
        <f>budget!F5413</f>
        <v>15.89</v>
      </c>
      <c r="F5413" t="str">
        <f t="shared" si="260"/>
        <v>20200309</v>
      </c>
      <c r="G5413">
        <f>budget!E5413</f>
        <v>10</v>
      </c>
    </row>
    <row r="5414" spans="1:7" x14ac:dyDescent="0.55000000000000004">
      <c r="A5414">
        <f>budget!J5414</f>
        <v>1026</v>
      </c>
      <c r="B5414">
        <v>2020</v>
      </c>
      <c r="C5414">
        <f t="shared" si="258"/>
        <v>3</v>
      </c>
      <c r="D5414">
        <f t="shared" si="259"/>
        <v>16</v>
      </c>
      <c r="E5414">
        <f>budget!F5414</f>
        <v>5.48</v>
      </c>
      <c r="F5414" t="str">
        <f t="shared" si="260"/>
        <v>20200316</v>
      </c>
      <c r="G5414">
        <f>budget!E5414</f>
        <v>11</v>
      </c>
    </row>
    <row r="5415" spans="1:7" x14ac:dyDescent="0.55000000000000004">
      <c r="A5415">
        <f>budget!J5415</f>
        <v>1026</v>
      </c>
      <c r="B5415">
        <v>2020</v>
      </c>
      <c r="C5415">
        <f t="shared" si="258"/>
        <v>3</v>
      </c>
      <c r="D5415">
        <f t="shared" si="259"/>
        <v>23</v>
      </c>
      <c r="E5415">
        <f>budget!F5415</f>
        <v>18.559999999999999</v>
      </c>
      <c r="F5415" t="str">
        <f t="shared" si="260"/>
        <v>20200323</v>
      </c>
      <c r="G5415">
        <f>budget!E5415</f>
        <v>12</v>
      </c>
    </row>
    <row r="5416" spans="1:7" x14ac:dyDescent="0.55000000000000004">
      <c r="A5416">
        <f>budget!J5416</f>
        <v>1026</v>
      </c>
      <c r="B5416">
        <v>2020</v>
      </c>
      <c r="C5416">
        <f t="shared" si="258"/>
        <v>3</v>
      </c>
      <c r="D5416">
        <f t="shared" si="259"/>
        <v>30</v>
      </c>
      <c r="E5416">
        <f>budget!F5416</f>
        <v>23.49</v>
      </c>
      <c r="F5416" t="str">
        <f t="shared" si="260"/>
        <v>20200330</v>
      </c>
      <c r="G5416">
        <f>budget!E5416</f>
        <v>13</v>
      </c>
    </row>
    <row r="5417" spans="1:7" x14ac:dyDescent="0.55000000000000004">
      <c r="A5417">
        <f>budget!J5417</f>
        <v>1026</v>
      </c>
      <c r="B5417">
        <v>2020</v>
      </c>
      <c r="C5417">
        <f t="shared" si="258"/>
        <v>4</v>
      </c>
      <c r="D5417">
        <f t="shared" si="259"/>
        <v>6</v>
      </c>
      <c r="E5417">
        <f>budget!F5417</f>
        <v>13.37</v>
      </c>
      <c r="F5417" t="str">
        <f t="shared" si="260"/>
        <v>20200406</v>
      </c>
      <c r="G5417">
        <f>budget!E5417</f>
        <v>14</v>
      </c>
    </row>
    <row r="5418" spans="1:7" x14ac:dyDescent="0.55000000000000004">
      <c r="A5418">
        <f>budget!J5418</f>
        <v>1026</v>
      </c>
      <c r="B5418">
        <v>2020</v>
      </c>
      <c r="C5418">
        <f t="shared" si="258"/>
        <v>4</v>
      </c>
      <c r="D5418">
        <f t="shared" si="259"/>
        <v>13</v>
      </c>
      <c r="E5418">
        <f>budget!F5418</f>
        <v>14.02</v>
      </c>
      <c r="F5418" t="str">
        <f t="shared" si="260"/>
        <v>20200413</v>
      </c>
      <c r="G5418">
        <f>budget!E5418</f>
        <v>15</v>
      </c>
    </row>
    <row r="5419" spans="1:7" x14ac:dyDescent="0.55000000000000004">
      <c r="A5419">
        <f>budget!J5419</f>
        <v>1026</v>
      </c>
      <c r="B5419">
        <v>2020</v>
      </c>
      <c r="C5419">
        <f t="shared" si="258"/>
        <v>4</v>
      </c>
      <c r="D5419">
        <f t="shared" si="259"/>
        <v>20</v>
      </c>
      <c r="E5419">
        <f>budget!F5419</f>
        <v>15.97</v>
      </c>
      <c r="F5419" t="str">
        <f t="shared" si="260"/>
        <v>20200420</v>
      </c>
      <c r="G5419">
        <f>budget!E5419</f>
        <v>16</v>
      </c>
    </row>
    <row r="5420" spans="1:7" x14ac:dyDescent="0.55000000000000004">
      <c r="A5420">
        <f>budget!J5420</f>
        <v>1026</v>
      </c>
      <c r="B5420">
        <v>2020</v>
      </c>
      <c r="C5420">
        <f t="shared" si="258"/>
        <v>4</v>
      </c>
      <c r="D5420">
        <f t="shared" si="259"/>
        <v>27</v>
      </c>
      <c r="E5420">
        <f>budget!F5420</f>
        <v>9.64</v>
      </c>
      <c r="F5420" t="str">
        <f t="shared" si="260"/>
        <v>20200427</v>
      </c>
      <c r="G5420">
        <f>budget!E5420</f>
        <v>17</v>
      </c>
    </row>
    <row r="5421" spans="1:7" x14ac:dyDescent="0.55000000000000004">
      <c r="A5421">
        <f>budget!J5421</f>
        <v>1026</v>
      </c>
      <c r="B5421">
        <v>2020</v>
      </c>
      <c r="C5421">
        <f t="shared" si="258"/>
        <v>5</v>
      </c>
      <c r="D5421">
        <f t="shared" si="259"/>
        <v>4</v>
      </c>
      <c r="E5421">
        <f>budget!F5421</f>
        <v>12</v>
      </c>
      <c r="F5421" t="str">
        <f t="shared" si="260"/>
        <v>20200504</v>
      </c>
      <c r="G5421">
        <f>budget!E5421</f>
        <v>18</v>
      </c>
    </row>
    <row r="5422" spans="1:7" x14ac:dyDescent="0.55000000000000004">
      <c r="A5422">
        <f>budget!J5422</f>
        <v>1026</v>
      </c>
      <c r="B5422">
        <v>2020</v>
      </c>
      <c r="C5422">
        <f t="shared" si="258"/>
        <v>5</v>
      </c>
      <c r="D5422">
        <f t="shared" si="259"/>
        <v>11</v>
      </c>
      <c r="E5422">
        <f>budget!F5422</f>
        <v>12</v>
      </c>
      <c r="F5422" t="str">
        <f t="shared" si="260"/>
        <v>20200511</v>
      </c>
      <c r="G5422">
        <f>budget!E5422</f>
        <v>19</v>
      </c>
    </row>
    <row r="5423" spans="1:7" x14ac:dyDescent="0.55000000000000004">
      <c r="A5423">
        <f>budget!J5423</f>
        <v>1026</v>
      </c>
      <c r="B5423">
        <v>2020</v>
      </c>
      <c r="C5423">
        <f t="shared" si="258"/>
        <v>5</v>
      </c>
      <c r="D5423">
        <f t="shared" si="259"/>
        <v>18</v>
      </c>
      <c r="E5423">
        <f>budget!F5423</f>
        <v>12</v>
      </c>
      <c r="F5423" t="str">
        <f t="shared" si="260"/>
        <v>20200518</v>
      </c>
      <c r="G5423">
        <f>budget!E5423</f>
        <v>20</v>
      </c>
    </row>
    <row r="5424" spans="1:7" x14ac:dyDescent="0.55000000000000004">
      <c r="A5424">
        <f>budget!J5424</f>
        <v>1026</v>
      </c>
      <c r="B5424">
        <v>2020</v>
      </c>
      <c r="C5424">
        <f t="shared" si="258"/>
        <v>5</v>
      </c>
      <c r="D5424">
        <f t="shared" si="259"/>
        <v>25</v>
      </c>
      <c r="E5424">
        <f>budget!F5424</f>
        <v>12</v>
      </c>
      <c r="F5424" t="str">
        <f t="shared" si="260"/>
        <v>20200525</v>
      </c>
      <c r="G5424">
        <f>budget!E5424</f>
        <v>21</v>
      </c>
    </row>
    <row r="5425" spans="1:7" x14ac:dyDescent="0.55000000000000004">
      <c r="A5425">
        <f>budget!J5425</f>
        <v>1026</v>
      </c>
      <c r="B5425">
        <v>2020</v>
      </c>
      <c r="C5425">
        <f t="shared" si="258"/>
        <v>6</v>
      </c>
      <c r="D5425">
        <f t="shared" si="259"/>
        <v>1</v>
      </c>
      <c r="E5425">
        <f>budget!F5425</f>
        <v>12</v>
      </c>
      <c r="F5425" t="str">
        <f t="shared" si="260"/>
        <v>20200601</v>
      </c>
      <c r="G5425">
        <f>budget!E5425</f>
        <v>22</v>
      </c>
    </row>
    <row r="5426" spans="1:7" x14ac:dyDescent="0.55000000000000004">
      <c r="A5426">
        <f>budget!J5426</f>
        <v>1026</v>
      </c>
      <c r="B5426">
        <v>2020</v>
      </c>
      <c r="C5426">
        <f t="shared" si="258"/>
        <v>6</v>
      </c>
      <c r="D5426">
        <f t="shared" si="259"/>
        <v>8</v>
      </c>
      <c r="E5426">
        <f>budget!F5426</f>
        <v>12</v>
      </c>
      <c r="F5426" t="str">
        <f t="shared" si="260"/>
        <v>20200608</v>
      </c>
      <c r="G5426">
        <f>budget!E5426</f>
        <v>23</v>
      </c>
    </row>
    <row r="5427" spans="1:7" x14ac:dyDescent="0.55000000000000004">
      <c r="A5427">
        <f>budget!J5427</f>
        <v>1026</v>
      </c>
      <c r="B5427">
        <v>2020</v>
      </c>
      <c r="C5427">
        <f t="shared" si="258"/>
        <v>6</v>
      </c>
      <c r="D5427">
        <f t="shared" si="259"/>
        <v>15</v>
      </c>
      <c r="E5427">
        <f>budget!F5427</f>
        <v>12</v>
      </c>
      <c r="F5427" t="str">
        <f t="shared" si="260"/>
        <v>20200615</v>
      </c>
      <c r="G5427">
        <f>budget!E5427</f>
        <v>24</v>
      </c>
    </row>
    <row r="5428" spans="1:7" x14ac:dyDescent="0.55000000000000004">
      <c r="A5428">
        <f>budget!J5428</f>
        <v>1026</v>
      </c>
      <c r="B5428">
        <v>2020</v>
      </c>
      <c r="C5428">
        <f t="shared" si="258"/>
        <v>6</v>
      </c>
      <c r="D5428">
        <f t="shared" si="259"/>
        <v>22</v>
      </c>
      <c r="E5428">
        <f>budget!F5428</f>
        <v>12</v>
      </c>
      <c r="F5428" t="str">
        <f t="shared" si="260"/>
        <v>20200622</v>
      </c>
      <c r="G5428">
        <f>budget!E5428</f>
        <v>25</v>
      </c>
    </row>
    <row r="5429" spans="1:7" x14ac:dyDescent="0.55000000000000004">
      <c r="A5429">
        <f>budget!J5429</f>
        <v>1026</v>
      </c>
      <c r="B5429">
        <v>2020</v>
      </c>
      <c r="C5429">
        <f t="shared" si="258"/>
        <v>6</v>
      </c>
      <c r="D5429">
        <f t="shared" si="259"/>
        <v>29</v>
      </c>
      <c r="E5429">
        <f>budget!F5429</f>
        <v>12</v>
      </c>
      <c r="F5429" t="str">
        <f t="shared" si="260"/>
        <v>20200629</v>
      </c>
      <c r="G5429">
        <f>budget!E5429</f>
        <v>26</v>
      </c>
    </row>
    <row r="5430" spans="1:7" x14ac:dyDescent="0.55000000000000004">
      <c r="A5430">
        <f>budget!J5430</f>
        <v>1026</v>
      </c>
      <c r="B5430">
        <v>2020</v>
      </c>
      <c r="C5430">
        <f t="shared" si="258"/>
        <v>7</v>
      </c>
      <c r="D5430">
        <f t="shared" si="259"/>
        <v>6</v>
      </c>
      <c r="E5430">
        <f>budget!F5430</f>
        <v>12</v>
      </c>
      <c r="F5430" t="str">
        <f t="shared" si="260"/>
        <v>20200706</v>
      </c>
      <c r="G5430">
        <f>budget!E5430</f>
        <v>27</v>
      </c>
    </row>
    <row r="5431" spans="1:7" x14ac:dyDescent="0.55000000000000004">
      <c r="A5431">
        <f>budget!J5431</f>
        <v>1026</v>
      </c>
      <c r="B5431">
        <v>2020</v>
      </c>
      <c r="C5431">
        <f t="shared" si="258"/>
        <v>7</v>
      </c>
      <c r="D5431">
        <f t="shared" si="259"/>
        <v>13</v>
      </c>
      <c r="E5431">
        <f>budget!F5431</f>
        <v>12</v>
      </c>
      <c r="F5431" t="str">
        <f t="shared" si="260"/>
        <v>20200713</v>
      </c>
      <c r="G5431">
        <f>budget!E5431</f>
        <v>28</v>
      </c>
    </row>
    <row r="5432" spans="1:7" x14ac:dyDescent="0.55000000000000004">
      <c r="A5432">
        <f>budget!J5432</f>
        <v>1026</v>
      </c>
      <c r="B5432">
        <v>2020</v>
      </c>
      <c r="C5432">
        <f t="shared" si="258"/>
        <v>7</v>
      </c>
      <c r="D5432">
        <f t="shared" si="259"/>
        <v>20</v>
      </c>
      <c r="E5432">
        <f>budget!F5432</f>
        <v>12</v>
      </c>
      <c r="F5432" t="str">
        <f t="shared" si="260"/>
        <v>20200720</v>
      </c>
      <c r="G5432">
        <f>budget!E5432</f>
        <v>29</v>
      </c>
    </row>
    <row r="5433" spans="1:7" x14ac:dyDescent="0.55000000000000004">
      <c r="A5433">
        <f>budget!J5433</f>
        <v>1026</v>
      </c>
      <c r="B5433">
        <v>2020</v>
      </c>
      <c r="C5433">
        <f t="shared" si="258"/>
        <v>7</v>
      </c>
      <c r="D5433">
        <f t="shared" si="259"/>
        <v>27</v>
      </c>
      <c r="E5433">
        <f>budget!F5433</f>
        <v>12</v>
      </c>
      <c r="F5433" t="str">
        <f t="shared" si="260"/>
        <v>20200727</v>
      </c>
      <c r="G5433">
        <f>budget!E5433</f>
        <v>30</v>
      </c>
    </row>
    <row r="5434" spans="1:7" x14ac:dyDescent="0.55000000000000004">
      <c r="A5434">
        <f>budget!J5434</f>
        <v>1026</v>
      </c>
      <c r="B5434">
        <v>2020</v>
      </c>
      <c r="C5434">
        <f t="shared" si="258"/>
        <v>8</v>
      </c>
      <c r="D5434">
        <f t="shared" si="259"/>
        <v>3</v>
      </c>
      <c r="E5434">
        <f>budget!F5434</f>
        <v>12</v>
      </c>
      <c r="F5434" t="str">
        <f t="shared" si="260"/>
        <v>20200803</v>
      </c>
      <c r="G5434">
        <f>budget!E5434</f>
        <v>31</v>
      </c>
    </row>
    <row r="5435" spans="1:7" x14ac:dyDescent="0.55000000000000004">
      <c r="A5435">
        <f>budget!J5435</f>
        <v>1026</v>
      </c>
      <c r="B5435">
        <v>2020</v>
      </c>
      <c r="C5435">
        <f t="shared" si="258"/>
        <v>8</v>
      </c>
      <c r="D5435">
        <f t="shared" si="259"/>
        <v>10</v>
      </c>
      <c r="E5435">
        <f>budget!F5435</f>
        <v>12</v>
      </c>
      <c r="F5435" t="str">
        <f t="shared" si="260"/>
        <v>20200810</v>
      </c>
      <c r="G5435">
        <f>budget!E5435</f>
        <v>32</v>
      </c>
    </row>
    <row r="5436" spans="1:7" x14ac:dyDescent="0.55000000000000004">
      <c r="A5436">
        <f>budget!J5436</f>
        <v>1026</v>
      </c>
      <c r="B5436">
        <v>2020</v>
      </c>
      <c r="C5436">
        <f t="shared" si="258"/>
        <v>8</v>
      </c>
      <c r="D5436">
        <f t="shared" si="259"/>
        <v>17</v>
      </c>
      <c r="E5436">
        <f>budget!F5436</f>
        <v>12</v>
      </c>
      <c r="F5436" t="str">
        <f t="shared" si="260"/>
        <v>20200817</v>
      </c>
      <c r="G5436">
        <f>budget!E5436</f>
        <v>33</v>
      </c>
    </row>
    <row r="5437" spans="1:7" x14ac:dyDescent="0.55000000000000004">
      <c r="A5437">
        <f>budget!J5437</f>
        <v>1026</v>
      </c>
      <c r="B5437">
        <v>2020</v>
      </c>
      <c r="C5437">
        <f t="shared" si="258"/>
        <v>8</v>
      </c>
      <c r="D5437">
        <f t="shared" si="259"/>
        <v>24</v>
      </c>
      <c r="E5437">
        <f>budget!F5437</f>
        <v>12</v>
      </c>
      <c r="F5437" t="str">
        <f t="shared" si="260"/>
        <v>20200824</v>
      </c>
      <c r="G5437">
        <f>budget!E5437</f>
        <v>34</v>
      </c>
    </row>
    <row r="5438" spans="1:7" x14ac:dyDescent="0.55000000000000004">
      <c r="A5438">
        <f>budget!J5438</f>
        <v>1026</v>
      </c>
      <c r="B5438">
        <v>2020</v>
      </c>
      <c r="C5438">
        <f t="shared" si="258"/>
        <v>8</v>
      </c>
      <c r="D5438">
        <f t="shared" si="259"/>
        <v>31</v>
      </c>
      <c r="E5438">
        <f>budget!F5438</f>
        <v>12</v>
      </c>
      <c r="F5438" t="str">
        <f t="shared" si="260"/>
        <v>20200831</v>
      </c>
      <c r="G5438">
        <f>budget!E5438</f>
        <v>35</v>
      </c>
    </row>
    <row r="5439" spans="1:7" x14ac:dyDescent="0.55000000000000004">
      <c r="A5439">
        <f>budget!J5439</f>
        <v>1026</v>
      </c>
      <c r="B5439">
        <v>2020</v>
      </c>
      <c r="C5439">
        <f t="shared" si="258"/>
        <v>9</v>
      </c>
      <c r="D5439">
        <f t="shared" si="259"/>
        <v>7</v>
      </c>
      <c r="E5439">
        <f>budget!F5439</f>
        <v>12</v>
      </c>
      <c r="F5439" t="str">
        <f t="shared" si="260"/>
        <v>20200907</v>
      </c>
      <c r="G5439">
        <f>budget!E5439</f>
        <v>36</v>
      </c>
    </row>
    <row r="5440" spans="1:7" x14ac:dyDescent="0.55000000000000004">
      <c r="A5440">
        <f>budget!J5440</f>
        <v>1026</v>
      </c>
      <c r="B5440">
        <v>2020</v>
      </c>
      <c r="C5440">
        <f t="shared" si="258"/>
        <v>9</v>
      </c>
      <c r="D5440">
        <f t="shared" si="259"/>
        <v>14</v>
      </c>
      <c r="E5440">
        <f>budget!F5440</f>
        <v>12</v>
      </c>
      <c r="F5440" t="str">
        <f t="shared" si="260"/>
        <v>20200914</v>
      </c>
      <c r="G5440">
        <f>budget!E5440</f>
        <v>37</v>
      </c>
    </row>
    <row r="5441" spans="1:7" x14ac:dyDescent="0.55000000000000004">
      <c r="A5441">
        <f>budget!J5441</f>
        <v>1026</v>
      </c>
      <c r="B5441">
        <v>2020</v>
      </c>
      <c r="C5441">
        <f t="shared" si="258"/>
        <v>9</v>
      </c>
      <c r="D5441">
        <f t="shared" si="259"/>
        <v>21</v>
      </c>
      <c r="E5441">
        <f>budget!F5441</f>
        <v>12</v>
      </c>
      <c r="F5441" t="str">
        <f t="shared" si="260"/>
        <v>20200921</v>
      </c>
      <c r="G5441">
        <f>budget!E5441</f>
        <v>38</v>
      </c>
    </row>
    <row r="5442" spans="1:7" x14ac:dyDescent="0.55000000000000004">
      <c r="A5442">
        <f>budget!J5442</f>
        <v>1026</v>
      </c>
      <c r="B5442">
        <v>2020</v>
      </c>
      <c r="C5442">
        <f t="shared" si="258"/>
        <v>9</v>
      </c>
      <c r="D5442">
        <f t="shared" si="259"/>
        <v>28</v>
      </c>
      <c r="E5442">
        <f>budget!F5442</f>
        <v>12</v>
      </c>
      <c r="F5442" t="str">
        <f t="shared" si="260"/>
        <v>20200928</v>
      </c>
      <c r="G5442">
        <f>budget!E5442</f>
        <v>39</v>
      </c>
    </row>
    <row r="5443" spans="1:7" x14ac:dyDescent="0.55000000000000004">
      <c r="A5443">
        <f>budget!J5443</f>
        <v>1026</v>
      </c>
      <c r="B5443">
        <v>2020</v>
      </c>
      <c r="C5443">
        <f t="shared" si="258"/>
        <v>10</v>
      </c>
      <c r="D5443">
        <f t="shared" si="259"/>
        <v>5</v>
      </c>
      <c r="E5443">
        <f>budget!F5443</f>
        <v>12</v>
      </c>
      <c r="F5443" t="str">
        <f t="shared" si="260"/>
        <v>20201005</v>
      </c>
      <c r="G5443">
        <f>budget!E5443</f>
        <v>40</v>
      </c>
    </row>
    <row r="5444" spans="1:7" x14ac:dyDescent="0.55000000000000004">
      <c r="A5444">
        <f>budget!J5444</f>
        <v>1026</v>
      </c>
      <c r="B5444">
        <v>2020</v>
      </c>
      <c r="C5444">
        <f t="shared" si="258"/>
        <v>10</v>
      </c>
      <c r="D5444">
        <f t="shared" si="259"/>
        <v>12</v>
      </c>
      <c r="E5444">
        <f>budget!F5444</f>
        <v>12</v>
      </c>
      <c r="F5444" t="str">
        <f t="shared" si="260"/>
        <v>20201012</v>
      </c>
      <c r="G5444">
        <f>budget!E5444</f>
        <v>41</v>
      </c>
    </row>
    <row r="5445" spans="1:7" x14ac:dyDescent="0.55000000000000004">
      <c r="A5445">
        <f>budget!J5445</f>
        <v>1026</v>
      </c>
      <c r="B5445">
        <v>2020</v>
      </c>
      <c r="C5445">
        <f t="shared" si="258"/>
        <v>10</v>
      </c>
      <c r="D5445">
        <f t="shared" si="259"/>
        <v>19</v>
      </c>
      <c r="E5445">
        <f>budget!F5445</f>
        <v>12</v>
      </c>
      <c r="F5445" t="str">
        <f t="shared" si="260"/>
        <v>20201019</v>
      </c>
      <c r="G5445">
        <f>budget!E5445</f>
        <v>42</v>
      </c>
    </row>
    <row r="5446" spans="1:7" x14ac:dyDescent="0.55000000000000004">
      <c r="A5446">
        <f>budget!J5446</f>
        <v>1026</v>
      </c>
      <c r="B5446">
        <v>2020</v>
      </c>
      <c r="C5446">
        <f t="shared" si="258"/>
        <v>10</v>
      </c>
      <c r="D5446">
        <f t="shared" si="259"/>
        <v>26</v>
      </c>
      <c r="E5446">
        <f>budget!F5446</f>
        <v>12</v>
      </c>
      <c r="F5446" t="str">
        <f t="shared" si="260"/>
        <v>20201026</v>
      </c>
      <c r="G5446">
        <f>budget!E5446</f>
        <v>43</v>
      </c>
    </row>
    <row r="5447" spans="1:7" x14ac:dyDescent="0.55000000000000004">
      <c r="A5447">
        <f>budget!J5447</f>
        <v>1026</v>
      </c>
      <c r="B5447">
        <v>2020</v>
      </c>
      <c r="C5447">
        <f t="shared" si="258"/>
        <v>11</v>
      </c>
      <c r="D5447">
        <f t="shared" si="259"/>
        <v>2</v>
      </c>
      <c r="E5447">
        <f>budget!F5447</f>
        <v>12</v>
      </c>
      <c r="F5447" t="str">
        <f t="shared" si="260"/>
        <v>20201102</v>
      </c>
      <c r="G5447">
        <f>budget!E5447</f>
        <v>44</v>
      </c>
    </row>
    <row r="5448" spans="1:7" x14ac:dyDescent="0.55000000000000004">
      <c r="A5448">
        <f>budget!J5448</f>
        <v>1026</v>
      </c>
      <c r="B5448">
        <v>2020</v>
      </c>
      <c r="C5448">
        <f t="shared" si="258"/>
        <v>11</v>
      </c>
      <c r="D5448">
        <f t="shared" si="259"/>
        <v>9</v>
      </c>
      <c r="E5448">
        <f>budget!F5448</f>
        <v>12</v>
      </c>
      <c r="F5448" t="str">
        <f t="shared" si="260"/>
        <v>20201109</v>
      </c>
      <c r="G5448">
        <f>budget!E5448</f>
        <v>45</v>
      </c>
    </row>
    <row r="5449" spans="1:7" x14ac:dyDescent="0.55000000000000004">
      <c r="A5449">
        <f>budget!J5449</f>
        <v>1026</v>
      </c>
      <c r="B5449">
        <v>2020</v>
      </c>
      <c r="C5449">
        <f t="shared" si="258"/>
        <v>11</v>
      </c>
      <c r="D5449">
        <f t="shared" si="259"/>
        <v>16</v>
      </c>
      <c r="E5449">
        <f>budget!F5449</f>
        <v>12</v>
      </c>
      <c r="F5449" t="str">
        <f t="shared" si="260"/>
        <v>20201116</v>
      </c>
      <c r="G5449">
        <f>budget!E5449</f>
        <v>46</v>
      </c>
    </row>
    <row r="5450" spans="1:7" x14ac:dyDescent="0.55000000000000004">
      <c r="A5450">
        <f>budget!J5450</f>
        <v>1026</v>
      </c>
      <c r="B5450">
        <v>2020</v>
      </c>
      <c r="C5450">
        <f t="shared" si="258"/>
        <v>11</v>
      </c>
      <c r="D5450">
        <f t="shared" si="259"/>
        <v>23</v>
      </c>
      <c r="E5450">
        <f>budget!F5450</f>
        <v>12</v>
      </c>
      <c r="F5450" t="str">
        <f t="shared" si="260"/>
        <v>20201123</v>
      </c>
      <c r="G5450">
        <f>budget!E5450</f>
        <v>47</v>
      </c>
    </row>
    <row r="5451" spans="1:7" x14ac:dyDescent="0.55000000000000004">
      <c r="A5451">
        <f>budget!J5451</f>
        <v>1026</v>
      </c>
      <c r="B5451">
        <v>2020</v>
      </c>
      <c r="C5451">
        <f t="shared" si="258"/>
        <v>11</v>
      </c>
      <c r="D5451">
        <f t="shared" si="259"/>
        <v>30</v>
      </c>
      <c r="E5451">
        <f>budget!F5451</f>
        <v>12</v>
      </c>
      <c r="F5451" t="str">
        <f t="shared" si="260"/>
        <v>20201130</v>
      </c>
      <c r="G5451">
        <f>budget!E5451</f>
        <v>48</v>
      </c>
    </row>
    <row r="5452" spans="1:7" x14ac:dyDescent="0.55000000000000004">
      <c r="A5452">
        <f>budget!J5452</f>
        <v>1026</v>
      </c>
      <c r="B5452">
        <v>2020</v>
      </c>
      <c r="C5452">
        <f t="shared" si="258"/>
        <v>12</v>
      </c>
      <c r="D5452">
        <f t="shared" si="259"/>
        <v>7</v>
      </c>
      <c r="E5452">
        <f>budget!F5452</f>
        <v>12</v>
      </c>
      <c r="F5452" t="str">
        <f t="shared" si="260"/>
        <v>20201207</v>
      </c>
      <c r="G5452">
        <f>budget!E5452</f>
        <v>49</v>
      </c>
    </row>
    <row r="5453" spans="1:7" x14ac:dyDescent="0.55000000000000004">
      <c r="A5453">
        <f>budget!J5453</f>
        <v>1026</v>
      </c>
      <c r="B5453">
        <v>2020</v>
      </c>
      <c r="C5453">
        <f t="shared" si="258"/>
        <v>12</v>
      </c>
      <c r="D5453">
        <f t="shared" si="259"/>
        <v>14</v>
      </c>
      <c r="E5453">
        <f>budget!F5453</f>
        <v>12</v>
      </c>
      <c r="F5453" t="str">
        <f t="shared" si="260"/>
        <v>20201214</v>
      </c>
      <c r="G5453">
        <f>budget!E5453</f>
        <v>50</v>
      </c>
    </row>
    <row r="5454" spans="1:7" x14ac:dyDescent="0.55000000000000004">
      <c r="A5454">
        <f>budget!J5454</f>
        <v>1026</v>
      </c>
      <c r="B5454">
        <v>2020</v>
      </c>
      <c r="C5454">
        <f t="shared" si="258"/>
        <v>12</v>
      </c>
      <c r="D5454">
        <f t="shared" si="259"/>
        <v>21</v>
      </c>
      <c r="E5454">
        <f>budget!F5454</f>
        <v>12</v>
      </c>
      <c r="F5454" t="str">
        <f t="shared" si="260"/>
        <v>20201221</v>
      </c>
      <c r="G5454">
        <f>budget!E5454</f>
        <v>51</v>
      </c>
    </row>
    <row r="5455" spans="1:7" x14ac:dyDescent="0.55000000000000004">
      <c r="A5455">
        <f>budget!J5455</f>
        <v>1026</v>
      </c>
      <c r="B5455">
        <v>2020</v>
      </c>
      <c r="C5455">
        <f t="shared" si="258"/>
        <v>12</v>
      </c>
      <c r="D5455">
        <f t="shared" si="259"/>
        <v>28</v>
      </c>
      <c r="E5455">
        <f>budget!F5455</f>
        <v>12</v>
      </c>
      <c r="F5455" t="str">
        <f t="shared" si="260"/>
        <v>20201228</v>
      </c>
      <c r="G5455">
        <f>budget!E5455</f>
        <v>52</v>
      </c>
    </row>
    <row r="5456" spans="1:7" x14ac:dyDescent="0.55000000000000004">
      <c r="A5456">
        <f>budget!J5456</f>
        <v>1027</v>
      </c>
      <c r="B5456">
        <v>2020</v>
      </c>
      <c r="C5456">
        <f t="shared" si="258"/>
        <v>1</v>
      </c>
      <c r="D5456">
        <f t="shared" si="259"/>
        <v>6</v>
      </c>
      <c r="E5456">
        <f>budget!F5456</f>
        <v>1.5</v>
      </c>
      <c r="F5456" t="str">
        <f t="shared" si="260"/>
        <v>20200106</v>
      </c>
      <c r="G5456">
        <f>budget!E5456</f>
        <v>1</v>
      </c>
    </row>
    <row r="5457" spans="1:7" x14ac:dyDescent="0.55000000000000004">
      <c r="A5457">
        <f>budget!J5457</f>
        <v>1027</v>
      </c>
      <c r="B5457">
        <v>2020</v>
      </c>
      <c r="C5457">
        <f t="shared" si="258"/>
        <v>1</v>
      </c>
      <c r="D5457">
        <f t="shared" si="259"/>
        <v>13</v>
      </c>
      <c r="E5457">
        <f>budget!F5457</f>
        <v>2.2200000000000002</v>
      </c>
      <c r="F5457" t="str">
        <f t="shared" si="260"/>
        <v>20200113</v>
      </c>
      <c r="G5457">
        <f>budget!E5457</f>
        <v>2</v>
      </c>
    </row>
    <row r="5458" spans="1:7" x14ac:dyDescent="0.55000000000000004">
      <c r="A5458">
        <f>budget!J5458</f>
        <v>1027</v>
      </c>
      <c r="B5458">
        <v>2020</v>
      </c>
      <c r="C5458">
        <f t="shared" si="258"/>
        <v>1</v>
      </c>
      <c r="D5458">
        <f t="shared" si="259"/>
        <v>20</v>
      </c>
      <c r="E5458">
        <f>budget!F5458</f>
        <v>3.43</v>
      </c>
      <c r="F5458" t="str">
        <f t="shared" si="260"/>
        <v>20200120</v>
      </c>
      <c r="G5458">
        <f>budget!E5458</f>
        <v>3</v>
      </c>
    </row>
    <row r="5459" spans="1:7" x14ac:dyDescent="0.55000000000000004">
      <c r="A5459">
        <f>budget!J5459</f>
        <v>1027</v>
      </c>
      <c r="B5459">
        <v>2020</v>
      </c>
      <c r="C5459">
        <f t="shared" si="258"/>
        <v>1</v>
      </c>
      <c r="D5459">
        <f t="shared" si="259"/>
        <v>27</v>
      </c>
      <c r="E5459">
        <f>budget!F5459</f>
        <v>0.14000000000000001</v>
      </c>
      <c r="F5459" t="str">
        <f t="shared" si="260"/>
        <v>20200127</v>
      </c>
      <c r="G5459">
        <f>budget!E5459</f>
        <v>4</v>
      </c>
    </row>
    <row r="5460" spans="1:7" x14ac:dyDescent="0.55000000000000004">
      <c r="A5460">
        <f>budget!J5460</f>
        <v>1027</v>
      </c>
      <c r="B5460">
        <v>2020</v>
      </c>
      <c r="C5460">
        <f t="shared" si="258"/>
        <v>2</v>
      </c>
      <c r="D5460">
        <f t="shared" si="259"/>
        <v>3</v>
      </c>
      <c r="E5460">
        <f>budget!F5460</f>
        <v>0.63</v>
      </c>
      <c r="F5460" t="str">
        <f t="shared" si="260"/>
        <v>20200203</v>
      </c>
      <c r="G5460">
        <f>budget!E5460</f>
        <v>5</v>
      </c>
    </row>
    <row r="5461" spans="1:7" x14ac:dyDescent="0.55000000000000004">
      <c r="A5461">
        <f>budget!J5461</f>
        <v>1027</v>
      </c>
      <c r="B5461">
        <v>2020</v>
      </c>
      <c r="C5461">
        <f t="shared" ref="C5461:C5507" si="261">IF(G5461=1,$M$2,IF(G5461=2,$M$3,IF(G5461=3,$M$4,IF(G5461=4,$M$5,IF(G5461=5,$M$6,IF(G5461=6,$M$7,IF(G5461=7,$M$8,IF(G5461=8,$M$9,IF(G5461=9,$M$10,IF(G5461=10,$M$11,IF(G5461=11,$M$12,IF(G5461=12,$M$13,IF(G5461=13,$M$14,IF(G5461=14,$M$15,IF(G5461=15,$M$16,IF(G5461=16,$M$17,IF(G5461=17,$M$18,IF(G5461=18,$M$19,IF(G5461=19,$M$20,IF(G5461=20,$M$21,IF(G5461=21,$M$22,IF(G5461=22,$M$23,IF(G5461=23,$M$24,IF(G5461=24,$M$25,IF(G5461=25,$M$26,IF(G5461=26,$M$27,IF(G5461=27,$M$28,IF(G5461=28,$M$29,IF(G5461=29,$M$30,IF(G5461=30,$M$31,IF(G5461=31,$M$32,IF(G5461=32,$M$33,IF(G5461=33,$M$34,IF(G5461=34,$M$35,IF(G5461=35,$M$36,IF(G5461=36,$M$37,IF(G5461=37,$M$38,IF(G5461=38,$M$39,IF(G5461=39,$M$40,IF(G5461=40,$M$41,IF(G5461=41,$M$42,IF(G5461=42,$M$43,IF(G5461=43,$M$44,IF(G5461=44,$M$45,IF(G5461=45,$M$46,IF(G5461=46,$M$47,IF(G5461=47,$M$48,IF(G5461=48,$M$49,IF(G5461=49,$M$50,IF(G5461=50,$M$51,IF(G5461=51,$M$52,IF(G5461=52,$M$53,""))))))))))))))))))))))))))))))))))))))))))))))))))))</f>
        <v>2</v>
      </c>
      <c r="D5461">
        <f t="shared" ref="D5461:D5507" si="262">IF(G5461=1,$O$2,IF(G5461=2,$O$3,IF(G5461=3,$O$4,IF(G5461=4,$O$5,IF(G5461=5,$O$6,IF(G5461=6,$O$7,IF(G5461=7,$O$8,IF(G5461=8,$O$9,IF(G5461=9,$O$10,IF(G5461=10,$O$11,IF(G5461=11,$O$12,IF(G5461=12,$O$13,IF(G5461=13,$O$14,IF(G5461=14,$O$15,IF(G5461=15,$O$16,IF(G5461=16,$O$17,IF(G5461=17,$O$18,IF(G5461=18,$O$19,IF(G5461=19,$O$20,IF(G5461=20,$O$21,IF(G5461=21,$O$22,IF(G5461=22,$O$23,IF(G5461=23,$O$24,IF(G5461=24,$O$25,IF(G5461=25,$O$26,IF(G5461=26,$O$27,IF(G5461=27,$O$28,IF(G5461=28,$O$29,IF(G5461=29,$O$30,IF(G5461=30,$O$31,IF(G5461=31,$O$32,IF(G5461=32,$O$33,IF(G5461=33,$O$34,IF(G5461=34,$O$35,IF(G5461=35,$O$36,IF(G5461=36,$O$37,IF(G5461=37,$O$38,IF(G5461=38,$O$39,IF(G5461=39,$O$40,IF(G5461=40,$O$41,IF(G5461=41,$O$42,IF(G5461=42,$O$43,IF(G5461=43,$O$44,IF(G5461=44,$O$45,IF(G5461=45,$O$46,IF(G5461=46,$O$47,IF(G5461=47,$O$48,IF(G5461=48,$O$49,IF(G5461=49,$O$50,IF(G5461=50,$O$51,IF(G5461=51,$O$52,IF(G5461=52,$O$53,""))))))))))))))))))))))))))))))))))))))))))))))))))))</f>
        <v>10</v>
      </c>
      <c r="E5461">
        <f>budget!F5461</f>
        <v>3.17</v>
      </c>
      <c r="F5461" t="str">
        <f t="shared" ref="F5461:F5507" si="263">B5461&amp;TEXT(C5461,"00")&amp;TEXT(D5461,"00")</f>
        <v>20200210</v>
      </c>
      <c r="G5461">
        <f>budget!E5461</f>
        <v>6</v>
      </c>
    </row>
    <row r="5462" spans="1:7" x14ac:dyDescent="0.55000000000000004">
      <c r="A5462">
        <f>budget!J5462</f>
        <v>1027</v>
      </c>
      <c r="B5462">
        <v>2020</v>
      </c>
      <c r="C5462">
        <f t="shared" si="261"/>
        <v>2</v>
      </c>
      <c r="D5462">
        <f t="shared" si="262"/>
        <v>17</v>
      </c>
      <c r="E5462">
        <f>budget!F5462</f>
        <v>0.39</v>
      </c>
      <c r="F5462" t="str">
        <f t="shared" si="263"/>
        <v>20200217</v>
      </c>
      <c r="G5462">
        <f>budget!E5462</f>
        <v>7</v>
      </c>
    </row>
    <row r="5463" spans="1:7" x14ac:dyDescent="0.55000000000000004">
      <c r="A5463">
        <f>budget!J5463</f>
        <v>1027</v>
      </c>
      <c r="B5463">
        <v>2020</v>
      </c>
      <c r="C5463">
        <f t="shared" si="261"/>
        <v>2</v>
      </c>
      <c r="D5463">
        <f t="shared" si="262"/>
        <v>24</v>
      </c>
      <c r="E5463">
        <f>budget!F5463</f>
        <v>1.22</v>
      </c>
      <c r="F5463" t="str">
        <f t="shared" si="263"/>
        <v>20200224</v>
      </c>
      <c r="G5463">
        <f>budget!E5463</f>
        <v>8</v>
      </c>
    </row>
    <row r="5464" spans="1:7" x14ac:dyDescent="0.55000000000000004">
      <c r="A5464">
        <f>budget!J5464</f>
        <v>1027</v>
      </c>
      <c r="B5464">
        <v>2020</v>
      </c>
      <c r="C5464">
        <f t="shared" si="261"/>
        <v>3</v>
      </c>
      <c r="D5464">
        <f t="shared" si="262"/>
        <v>2</v>
      </c>
      <c r="E5464">
        <f>budget!F5464</f>
        <v>2.0099999999999998</v>
      </c>
      <c r="F5464" t="str">
        <f t="shared" si="263"/>
        <v>20200302</v>
      </c>
      <c r="G5464">
        <f>budget!E5464</f>
        <v>9</v>
      </c>
    </row>
    <row r="5465" spans="1:7" x14ac:dyDescent="0.55000000000000004">
      <c r="A5465">
        <f>budget!J5465</f>
        <v>1027</v>
      </c>
      <c r="B5465">
        <v>2020</v>
      </c>
      <c r="C5465">
        <f t="shared" si="261"/>
        <v>3</v>
      </c>
      <c r="D5465">
        <f t="shared" si="262"/>
        <v>9</v>
      </c>
      <c r="E5465">
        <f>budget!F5465</f>
        <v>3.1</v>
      </c>
      <c r="F5465" t="str">
        <f t="shared" si="263"/>
        <v>20200309</v>
      </c>
      <c r="G5465">
        <f>budget!E5465</f>
        <v>10</v>
      </c>
    </row>
    <row r="5466" spans="1:7" x14ac:dyDescent="0.55000000000000004">
      <c r="A5466">
        <f>budget!J5466</f>
        <v>1027</v>
      </c>
      <c r="B5466">
        <v>2020</v>
      </c>
      <c r="C5466">
        <f t="shared" si="261"/>
        <v>3</v>
      </c>
      <c r="D5466">
        <f t="shared" si="262"/>
        <v>16</v>
      </c>
      <c r="E5466">
        <f>budget!F5466</f>
        <v>5.07</v>
      </c>
      <c r="F5466" t="str">
        <f t="shared" si="263"/>
        <v>20200316</v>
      </c>
      <c r="G5466">
        <f>budget!E5466</f>
        <v>11</v>
      </c>
    </row>
    <row r="5467" spans="1:7" x14ac:dyDescent="0.55000000000000004">
      <c r="A5467">
        <f>budget!J5467</f>
        <v>1027</v>
      </c>
      <c r="B5467">
        <v>2020</v>
      </c>
      <c r="C5467">
        <f t="shared" si="261"/>
        <v>3</v>
      </c>
      <c r="D5467">
        <f t="shared" si="262"/>
        <v>23</v>
      </c>
      <c r="E5467">
        <f>budget!F5467</f>
        <v>10.65</v>
      </c>
      <c r="F5467" t="str">
        <f t="shared" si="263"/>
        <v>20200323</v>
      </c>
      <c r="G5467">
        <f>budget!E5467</f>
        <v>12</v>
      </c>
    </row>
    <row r="5468" spans="1:7" x14ac:dyDescent="0.55000000000000004">
      <c r="A5468">
        <f>budget!J5468</f>
        <v>1027</v>
      </c>
      <c r="B5468">
        <v>2020</v>
      </c>
      <c r="C5468">
        <f t="shared" si="261"/>
        <v>3</v>
      </c>
      <c r="D5468">
        <f t="shared" si="262"/>
        <v>30</v>
      </c>
      <c r="E5468">
        <f>budget!F5468</f>
        <v>4.32</v>
      </c>
      <c r="F5468" t="str">
        <f t="shared" si="263"/>
        <v>20200330</v>
      </c>
      <c r="G5468">
        <f>budget!E5468</f>
        <v>13</v>
      </c>
    </row>
    <row r="5469" spans="1:7" x14ac:dyDescent="0.55000000000000004">
      <c r="A5469">
        <f>budget!J5469</f>
        <v>1027</v>
      </c>
      <c r="B5469">
        <v>2020</v>
      </c>
      <c r="C5469">
        <f t="shared" si="261"/>
        <v>4</v>
      </c>
      <c r="D5469">
        <f t="shared" si="262"/>
        <v>6</v>
      </c>
      <c r="E5469">
        <f>budget!F5469</f>
        <v>9.43</v>
      </c>
      <c r="F5469" t="str">
        <f t="shared" si="263"/>
        <v>20200406</v>
      </c>
      <c r="G5469">
        <f>budget!E5469</f>
        <v>14</v>
      </c>
    </row>
    <row r="5470" spans="1:7" x14ac:dyDescent="0.55000000000000004">
      <c r="A5470">
        <f>budget!J5470</f>
        <v>1027</v>
      </c>
      <c r="B5470">
        <v>2020</v>
      </c>
      <c r="C5470">
        <f t="shared" si="261"/>
        <v>4</v>
      </c>
      <c r="D5470">
        <f t="shared" si="262"/>
        <v>13</v>
      </c>
      <c r="E5470">
        <f>budget!F5470</f>
        <v>2.73</v>
      </c>
      <c r="F5470" t="str">
        <f t="shared" si="263"/>
        <v>20200413</v>
      </c>
      <c r="G5470">
        <f>budget!E5470</f>
        <v>15</v>
      </c>
    </row>
    <row r="5471" spans="1:7" x14ac:dyDescent="0.55000000000000004">
      <c r="A5471">
        <f>budget!J5471</f>
        <v>1027</v>
      </c>
      <c r="B5471">
        <v>2020</v>
      </c>
      <c r="C5471">
        <f t="shared" si="261"/>
        <v>4</v>
      </c>
      <c r="D5471">
        <f t="shared" si="262"/>
        <v>20</v>
      </c>
      <c r="E5471">
        <f>budget!F5471</f>
        <v>7.6</v>
      </c>
      <c r="F5471" t="str">
        <f t="shared" si="263"/>
        <v>20200420</v>
      </c>
      <c r="G5471">
        <f>budget!E5471</f>
        <v>16</v>
      </c>
    </row>
    <row r="5472" spans="1:7" x14ac:dyDescent="0.55000000000000004">
      <c r="A5472">
        <f>budget!J5472</f>
        <v>1027</v>
      </c>
      <c r="B5472">
        <v>2020</v>
      </c>
      <c r="C5472">
        <f t="shared" si="261"/>
        <v>4</v>
      </c>
      <c r="D5472">
        <f t="shared" si="262"/>
        <v>27</v>
      </c>
      <c r="E5472">
        <f>budget!F5472</f>
        <v>4.6900000000000004</v>
      </c>
      <c r="F5472" t="str">
        <f t="shared" si="263"/>
        <v>20200427</v>
      </c>
      <c r="G5472">
        <f>budget!E5472</f>
        <v>17</v>
      </c>
    </row>
    <row r="5473" spans="1:7" x14ac:dyDescent="0.55000000000000004">
      <c r="A5473">
        <f>budget!J5473</f>
        <v>1027</v>
      </c>
      <c r="B5473">
        <v>2020</v>
      </c>
      <c r="C5473">
        <f t="shared" si="261"/>
        <v>5</v>
      </c>
      <c r="D5473">
        <f t="shared" si="262"/>
        <v>4</v>
      </c>
      <c r="E5473">
        <f>budget!F5473</f>
        <v>2.5</v>
      </c>
      <c r="F5473" t="str">
        <f t="shared" si="263"/>
        <v>20200504</v>
      </c>
      <c r="G5473">
        <f>budget!E5473</f>
        <v>18</v>
      </c>
    </row>
    <row r="5474" spans="1:7" x14ac:dyDescent="0.55000000000000004">
      <c r="A5474">
        <f>budget!J5474</f>
        <v>1027</v>
      </c>
      <c r="B5474">
        <v>2020</v>
      </c>
      <c r="C5474">
        <f t="shared" si="261"/>
        <v>5</v>
      </c>
      <c r="D5474">
        <f t="shared" si="262"/>
        <v>11</v>
      </c>
      <c r="E5474">
        <f>budget!F5474</f>
        <v>7.5</v>
      </c>
      <c r="F5474" t="str">
        <f t="shared" si="263"/>
        <v>20200511</v>
      </c>
      <c r="G5474">
        <f>budget!E5474</f>
        <v>19</v>
      </c>
    </row>
    <row r="5475" spans="1:7" x14ac:dyDescent="0.55000000000000004">
      <c r="A5475">
        <f>budget!J5475</f>
        <v>1027</v>
      </c>
      <c r="B5475">
        <v>2020</v>
      </c>
      <c r="C5475">
        <f t="shared" si="261"/>
        <v>5</v>
      </c>
      <c r="D5475">
        <f t="shared" si="262"/>
        <v>18</v>
      </c>
      <c r="E5475">
        <f>budget!F5475</f>
        <v>2.5</v>
      </c>
      <c r="F5475" t="str">
        <f t="shared" si="263"/>
        <v>20200518</v>
      </c>
      <c r="G5475">
        <f>budget!E5475</f>
        <v>20</v>
      </c>
    </row>
    <row r="5476" spans="1:7" x14ac:dyDescent="0.55000000000000004">
      <c r="A5476">
        <f>budget!J5476</f>
        <v>1027</v>
      </c>
      <c r="B5476">
        <v>2020</v>
      </c>
      <c r="C5476">
        <f t="shared" si="261"/>
        <v>5</v>
      </c>
      <c r="D5476">
        <f t="shared" si="262"/>
        <v>25</v>
      </c>
      <c r="E5476">
        <f>budget!F5476</f>
        <v>7.5</v>
      </c>
      <c r="F5476" t="str">
        <f t="shared" si="263"/>
        <v>20200525</v>
      </c>
      <c r="G5476">
        <f>budget!E5476</f>
        <v>21</v>
      </c>
    </row>
    <row r="5477" spans="1:7" x14ac:dyDescent="0.55000000000000004">
      <c r="A5477">
        <f>budget!J5477</f>
        <v>1027</v>
      </c>
      <c r="B5477">
        <v>2020</v>
      </c>
      <c r="C5477">
        <f t="shared" si="261"/>
        <v>6</v>
      </c>
      <c r="D5477">
        <f t="shared" si="262"/>
        <v>1</v>
      </c>
      <c r="E5477">
        <f>budget!F5477</f>
        <v>2.5</v>
      </c>
      <c r="F5477" t="str">
        <f t="shared" si="263"/>
        <v>20200601</v>
      </c>
      <c r="G5477">
        <f>budget!E5477</f>
        <v>22</v>
      </c>
    </row>
    <row r="5478" spans="1:7" x14ac:dyDescent="0.55000000000000004">
      <c r="A5478">
        <f>budget!J5478</f>
        <v>1027</v>
      </c>
      <c r="B5478">
        <v>2020</v>
      </c>
      <c r="C5478">
        <f t="shared" si="261"/>
        <v>6</v>
      </c>
      <c r="D5478">
        <f t="shared" si="262"/>
        <v>8</v>
      </c>
      <c r="E5478">
        <f>budget!F5478</f>
        <v>7.5</v>
      </c>
      <c r="F5478" t="str">
        <f t="shared" si="263"/>
        <v>20200608</v>
      </c>
      <c r="G5478">
        <f>budget!E5478</f>
        <v>23</v>
      </c>
    </row>
    <row r="5479" spans="1:7" x14ac:dyDescent="0.55000000000000004">
      <c r="A5479">
        <f>budget!J5479</f>
        <v>1027</v>
      </c>
      <c r="B5479">
        <v>2020</v>
      </c>
      <c r="C5479">
        <f t="shared" si="261"/>
        <v>6</v>
      </c>
      <c r="D5479">
        <f t="shared" si="262"/>
        <v>15</v>
      </c>
      <c r="E5479">
        <f>budget!F5479</f>
        <v>2.5</v>
      </c>
      <c r="F5479" t="str">
        <f t="shared" si="263"/>
        <v>20200615</v>
      </c>
      <c r="G5479">
        <f>budget!E5479</f>
        <v>24</v>
      </c>
    </row>
    <row r="5480" spans="1:7" x14ac:dyDescent="0.55000000000000004">
      <c r="A5480">
        <f>budget!J5480</f>
        <v>1027</v>
      </c>
      <c r="B5480">
        <v>2020</v>
      </c>
      <c r="C5480">
        <f t="shared" si="261"/>
        <v>6</v>
      </c>
      <c r="D5480">
        <f t="shared" si="262"/>
        <v>22</v>
      </c>
      <c r="E5480">
        <f>budget!F5480</f>
        <v>7.5</v>
      </c>
      <c r="F5480" t="str">
        <f t="shared" si="263"/>
        <v>20200622</v>
      </c>
      <c r="G5480">
        <f>budget!E5480</f>
        <v>25</v>
      </c>
    </row>
    <row r="5481" spans="1:7" x14ac:dyDescent="0.55000000000000004">
      <c r="A5481">
        <f>budget!J5481</f>
        <v>1027</v>
      </c>
      <c r="B5481">
        <v>2020</v>
      </c>
      <c r="C5481">
        <f t="shared" si="261"/>
        <v>6</v>
      </c>
      <c r="D5481">
        <f t="shared" si="262"/>
        <v>29</v>
      </c>
      <c r="E5481">
        <f>budget!F5481</f>
        <v>2.5</v>
      </c>
      <c r="F5481" t="str">
        <f t="shared" si="263"/>
        <v>20200629</v>
      </c>
      <c r="G5481">
        <f>budget!E5481</f>
        <v>26</v>
      </c>
    </row>
    <row r="5482" spans="1:7" x14ac:dyDescent="0.55000000000000004">
      <c r="A5482">
        <f>budget!J5482</f>
        <v>1027</v>
      </c>
      <c r="B5482">
        <v>2020</v>
      </c>
      <c r="C5482">
        <f t="shared" si="261"/>
        <v>7</v>
      </c>
      <c r="D5482">
        <f t="shared" si="262"/>
        <v>6</v>
      </c>
      <c r="E5482">
        <f>budget!F5482</f>
        <v>5</v>
      </c>
      <c r="F5482" t="str">
        <f t="shared" si="263"/>
        <v>20200706</v>
      </c>
      <c r="G5482">
        <f>budget!E5482</f>
        <v>27</v>
      </c>
    </row>
    <row r="5483" spans="1:7" x14ac:dyDescent="0.55000000000000004">
      <c r="A5483">
        <f>budget!J5483</f>
        <v>1027</v>
      </c>
      <c r="B5483">
        <v>2020</v>
      </c>
      <c r="C5483">
        <f t="shared" si="261"/>
        <v>7</v>
      </c>
      <c r="D5483">
        <f t="shared" si="262"/>
        <v>13</v>
      </c>
      <c r="E5483">
        <f>budget!F5483</f>
        <v>7.5</v>
      </c>
      <c r="F5483" t="str">
        <f t="shared" si="263"/>
        <v>20200713</v>
      </c>
      <c r="G5483">
        <f>budget!E5483</f>
        <v>28</v>
      </c>
    </row>
    <row r="5484" spans="1:7" x14ac:dyDescent="0.55000000000000004">
      <c r="A5484">
        <f>budget!J5484</f>
        <v>1027</v>
      </c>
      <c r="B5484">
        <v>2020</v>
      </c>
      <c r="C5484">
        <f t="shared" si="261"/>
        <v>7</v>
      </c>
      <c r="D5484">
        <f t="shared" si="262"/>
        <v>20</v>
      </c>
      <c r="E5484">
        <f>budget!F5484</f>
        <v>5</v>
      </c>
      <c r="F5484" t="str">
        <f t="shared" si="263"/>
        <v>20200720</v>
      </c>
      <c r="G5484">
        <f>budget!E5484</f>
        <v>29</v>
      </c>
    </row>
    <row r="5485" spans="1:7" x14ac:dyDescent="0.55000000000000004">
      <c r="A5485">
        <f>budget!J5485</f>
        <v>1027</v>
      </c>
      <c r="B5485">
        <v>2020</v>
      </c>
      <c r="C5485">
        <f t="shared" si="261"/>
        <v>7</v>
      </c>
      <c r="D5485">
        <f t="shared" si="262"/>
        <v>27</v>
      </c>
      <c r="E5485">
        <f>budget!F5485</f>
        <v>5</v>
      </c>
      <c r="F5485" t="str">
        <f t="shared" si="263"/>
        <v>20200727</v>
      </c>
      <c r="G5485">
        <f>budget!E5485</f>
        <v>30</v>
      </c>
    </row>
    <row r="5486" spans="1:7" x14ac:dyDescent="0.55000000000000004">
      <c r="A5486">
        <f>budget!J5486</f>
        <v>1027</v>
      </c>
      <c r="B5486">
        <v>2020</v>
      </c>
      <c r="C5486">
        <f t="shared" si="261"/>
        <v>8</v>
      </c>
      <c r="D5486">
        <f t="shared" si="262"/>
        <v>3</v>
      </c>
      <c r="E5486">
        <f>budget!F5486</f>
        <v>5</v>
      </c>
      <c r="F5486" t="str">
        <f t="shared" si="263"/>
        <v>20200803</v>
      </c>
      <c r="G5486">
        <f>budget!E5486</f>
        <v>31</v>
      </c>
    </row>
    <row r="5487" spans="1:7" x14ac:dyDescent="0.55000000000000004">
      <c r="A5487">
        <f>budget!J5487</f>
        <v>1027</v>
      </c>
      <c r="B5487">
        <v>2020</v>
      </c>
      <c r="C5487">
        <f t="shared" si="261"/>
        <v>8</v>
      </c>
      <c r="D5487">
        <f t="shared" si="262"/>
        <v>10</v>
      </c>
      <c r="E5487">
        <f>budget!F5487</f>
        <v>7.5</v>
      </c>
      <c r="F5487" t="str">
        <f t="shared" si="263"/>
        <v>20200810</v>
      </c>
      <c r="G5487">
        <f>budget!E5487</f>
        <v>32</v>
      </c>
    </row>
    <row r="5488" spans="1:7" x14ac:dyDescent="0.55000000000000004">
      <c r="A5488">
        <f>budget!J5488</f>
        <v>1027</v>
      </c>
      <c r="B5488">
        <v>2020</v>
      </c>
      <c r="C5488">
        <f t="shared" si="261"/>
        <v>8</v>
      </c>
      <c r="D5488">
        <f t="shared" si="262"/>
        <v>17</v>
      </c>
      <c r="E5488">
        <f>budget!F5488</f>
        <v>5</v>
      </c>
      <c r="F5488" t="str">
        <f t="shared" si="263"/>
        <v>20200817</v>
      </c>
      <c r="G5488">
        <f>budget!E5488</f>
        <v>33</v>
      </c>
    </row>
    <row r="5489" spans="1:7" x14ac:dyDescent="0.55000000000000004">
      <c r="A5489">
        <f>budget!J5489</f>
        <v>1027</v>
      </c>
      <c r="B5489">
        <v>2020</v>
      </c>
      <c r="C5489">
        <f t="shared" si="261"/>
        <v>8</v>
      </c>
      <c r="D5489">
        <f t="shared" si="262"/>
        <v>24</v>
      </c>
      <c r="E5489">
        <f>budget!F5489</f>
        <v>7.5</v>
      </c>
      <c r="F5489" t="str">
        <f t="shared" si="263"/>
        <v>20200824</v>
      </c>
      <c r="G5489">
        <f>budget!E5489</f>
        <v>34</v>
      </c>
    </row>
    <row r="5490" spans="1:7" x14ac:dyDescent="0.55000000000000004">
      <c r="A5490">
        <f>budget!J5490</f>
        <v>1027</v>
      </c>
      <c r="B5490">
        <v>2020</v>
      </c>
      <c r="C5490">
        <f t="shared" si="261"/>
        <v>8</v>
      </c>
      <c r="D5490">
        <f t="shared" si="262"/>
        <v>31</v>
      </c>
      <c r="E5490">
        <f>budget!F5490</f>
        <v>5</v>
      </c>
      <c r="F5490" t="str">
        <f t="shared" si="263"/>
        <v>20200831</v>
      </c>
      <c r="G5490">
        <f>budget!E5490</f>
        <v>35</v>
      </c>
    </row>
    <row r="5491" spans="1:7" x14ac:dyDescent="0.55000000000000004">
      <c r="A5491">
        <f>budget!J5491</f>
        <v>1027</v>
      </c>
      <c r="B5491">
        <v>2020</v>
      </c>
      <c r="C5491">
        <f t="shared" si="261"/>
        <v>9</v>
      </c>
      <c r="D5491">
        <f t="shared" si="262"/>
        <v>7</v>
      </c>
      <c r="E5491">
        <f>budget!F5491</f>
        <v>2.5</v>
      </c>
      <c r="F5491" t="str">
        <f t="shared" si="263"/>
        <v>20200907</v>
      </c>
      <c r="G5491">
        <f>budget!E5491</f>
        <v>36</v>
      </c>
    </row>
    <row r="5492" spans="1:7" x14ac:dyDescent="0.55000000000000004">
      <c r="A5492">
        <f>budget!J5492</f>
        <v>1027</v>
      </c>
      <c r="B5492">
        <v>2020</v>
      </c>
      <c r="C5492">
        <f t="shared" si="261"/>
        <v>9</v>
      </c>
      <c r="D5492">
        <f t="shared" si="262"/>
        <v>14</v>
      </c>
      <c r="E5492">
        <f>budget!F5492</f>
        <v>7.5</v>
      </c>
      <c r="F5492" t="str">
        <f t="shared" si="263"/>
        <v>20200914</v>
      </c>
      <c r="G5492">
        <f>budget!E5492</f>
        <v>37</v>
      </c>
    </row>
    <row r="5493" spans="1:7" x14ac:dyDescent="0.55000000000000004">
      <c r="A5493">
        <f>budget!J5493</f>
        <v>1027</v>
      </c>
      <c r="B5493">
        <v>2020</v>
      </c>
      <c r="C5493">
        <f t="shared" si="261"/>
        <v>9</v>
      </c>
      <c r="D5493">
        <f t="shared" si="262"/>
        <v>21</v>
      </c>
      <c r="E5493">
        <f>budget!F5493</f>
        <v>2.5</v>
      </c>
      <c r="F5493" t="str">
        <f t="shared" si="263"/>
        <v>20200921</v>
      </c>
      <c r="G5493">
        <f>budget!E5493</f>
        <v>38</v>
      </c>
    </row>
    <row r="5494" spans="1:7" x14ac:dyDescent="0.55000000000000004">
      <c r="A5494">
        <f>budget!J5494</f>
        <v>1027</v>
      </c>
      <c r="B5494">
        <v>2020</v>
      </c>
      <c r="C5494">
        <f t="shared" si="261"/>
        <v>9</v>
      </c>
      <c r="D5494">
        <f t="shared" si="262"/>
        <v>28</v>
      </c>
      <c r="E5494">
        <f>budget!F5494</f>
        <v>7.5</v>
      </c>
      <c r="F5494" t="str">
        <f t="shared" si="263"/>
        <v>20200928</v>
      </c>
      <c r="G5494">
        <f>budget!E5494</f>
        <v>39</v>
      </c>
    </row>
    <row r="5495" spans="1:7" x14ac:dyDescent="0.55000000000000004">
      <c r="A5495">
        <f>budget!J5495</f>
        <v>1027</v>
      </c>
      <c r="B5495">
        <v>2020</v>
      </c>
      <c r="C5495">
        <f t="shared" si="261"/>
        <v>10</v>
      </c>
      <c r="D5495">
        <f t="shared" si="262"/>
        <v>5</v>
      </c>
      <c r="E5495">
        <f>budget!F5495</f>
        <v>2.5</v>
      </c>
      <c r="F5495" t="str">
        <f t="shared" si="263"/>
        <v>20201005</v>
      </c>
      <c r="G5495">
        <f>budget!E5495</f>
        <v>40</v>
      </c>
    </row>
    <row r="5496" spans="1:7" x14ac:dyDescent="0.55000000000000004">
      <c r="A5496">
        <f>budget!J5496</f>
        <v>1027</v>
      </c>
      <c r="B5496">
        <v>2020</v>
      </c>
      <c r="C5496">
        <f t="shared" si="261"/>
        <v>10</v>
      </c>
      <c r="D5496">
        <f t="shared" si="262"/>
        <v>12</v>
      </c>
      <c r="E5496">
        <f>budget!F5496</f>
        <v>5</v>
      </c>
      <c r="F5496" t="str">
        <f t="shared" si="263"/>
        <v>20201012</v>
      </c>
      <c r="G5496">
        <f>budget!E5496</f>
        <v>41</v>
      </c>
    </row>
    <row r="5497" spans="1:7" x14ac:dyDescent="0.55000000000000004">
      <c r="A5497">
        <f>budget!J5497</f>
        <v>1027</v>
      </c>
      <c r="B5497">
        <v>2020</v>
      </c>
      <c r="C5497">
        <f t="shared" si="261"/>
        <v>10</v>
      </c>
      <c r="D5497">
        <f t="shared" si="262"/>
        <v>19</v>
      </c>
      <c r="E5497">
        <f>budget!F5497</f>
        <v>10</v>
      </c>
      <c r="F5497" t="str">
        <f t="shared" si="263"/>
        <v>20201019</v>
      </c>
      <c r="G5497">
        <f>budget!E5497</f>
        <v>42</v>
      </c>
    </row>
    <row r="5498" spans="1:7" x14ac:dyDescent="0.55000000000000004">
      <c r="A5498">
        <f>budget!J5498</f>
        <v>1027</v>
      </c>
      <c r="B5498">
        <v>2020</v>
      </c>
      <c r="C5498">
        <f t="shared" si="261"/>
        <v>10</v>
      </c>
      <c r="D5498">
        <f t="shared" si="262"/>
        <v>26</v>
      </c>
      <c r="E5498">
        <f>budget!F5498</f>
        <v>10</v>
      </c>
      <c r="F5498" t="str">
        <f t="shared" si="263"/>
        <v>20201026</v>
      </c>
      <c r="G5498">
        <f>budget!E5498</f>
        <v>43</v>
      </c>
    </row>
    <row r="5499" spans="1:7" x14ac:dyDescent="0.55000000000000004">
      <c r="A5499">
        <f>budget!J5499</f>
        <v>1027</v>
      </c>
      <c r="B5499">
        <v>2020</v>
      </c>
      <c r="C5499">
        <f t="shared" si="261"/>
        <v>11</v>
      </c>
      <c r="D5499">
        <f t="shared" si="262"/>
        <v>2</v>
      </c>
      <c r="E5499">
        <f>budget!F5499</f>
        <v>2.5</v>
      </c>
      <c r="F5499" t="str">
        <f t="shared" si="263"/>
        <v>20201102</v>
      </c>
      <c r="G5499">
        <f>budget!E5499</f>
        <v>44</v>
      </c>
    </row>
    <row r="5500" spans="1:7" x14ac:dyDescent="0.55000000000000004">
      <c r="A5500">
        <f>budget!J5500</f>
        <v>1027</v>
      </c>
      <c r="B5500">
        <v>2020</v>
      </c>
      <c r="C5500">
        <f t="shared" si="261"/>
        <v>11</v>
      </c>
      <c r="D5500">
        <f t="shared" si="262"/>
        <v>9</v>
      </c>
      <c r="E5500">
        <f>budget!F5500</f>
        <v>5</v>
      </c>
      <c r="F5500" t="str">
        <f t="shared" si="263"/>
        <v>20201109</v>
      </c>
      <c r="G5500">
        <f>budget!E5500</f>
        <v>45</v>
      </c>
    </row>
    <row r="5501" spans="1:7" x14ac:dyDescent="0.55000000000000004">
      <c r="A5501">
        <f>budget!J5501</f>
        <v>1027</v>
      </c>
      <c r="B5501">
        <v>2020</v>
      </c>
      <c r="C5501">
        <f t="shared" si="261"/>
        <v>11</v>
      </c>
      <c r="D5501">
        <f t="shared" si="262"/>
        <v>16</v>
      </c>
      <c r="E5501">
        <f>budget!F5501</f>
        <v>2.5</v>
      </c>
      <c r="F5501" t="str">
        <f t="shared" si="263"/>
        <v>20201116</v>
      </c>
      <c r="G5501">
        <f>budget!E5501</f>
        <v>46</v>
      </c>
    </row>
    <row r="5502" spans="1:7" x14ac:dyDescent="0.55000000000000004">
      <c r="A5502">
        <f>budget!J5502</f>
        <v>1027</v>
      </c>
      <c r="B5502">
        <v>2020</v>
      </c>
      <c r="C5502">
        <f t="shared" si="261"/>
        <v>11</v>
      </c>
      <c r="D5502">
        <f t="shared" si="262"/>
        <v>23</v>
      </c>
      <c r="E5502">
        <f>budget!F5502</f>
        <v>5</v>
      </c>
      <c r="F5502" t="str">
        <f t="shared" si="263"/>
        <v>20201123</v>
      </c>
      <c r="G5502">
        <f>budget!E5502</f>
        <v>47</v>
      </c>
    </row>
    <row r="5503" spans="1:7" x14ac:dyDescent="0.55000000000000004">
      <c r="A5503">
        <f>budget!J5503</f>
        <v>1027</v>
      </c>
      <c r="B5503">
        <v>2020</v>
      </c>
      <c r="C5503">
        <f t="shared" si="261"/>
        <v>11</v>
      </c>
      <c r="D5503">
        <f t="shared" si="262"/>
        <v>30</v>
      </c>
      <c r="E5503">
        <f>budget!F5503</f>
        <v>2.5</v>
      </c>
      <c r="F5503" t="str">
        <f t="shared" si="263"/>
        <v>20201130</v>
      </c>
      <c r="G5503">
        <f>budget!E5503</f>
        <v>48</v>
      </c>
    </row>
    <row r="5504" spans="1:7" x14ac:dyDescent="0.55000000000000004">
      <c r="A5504">
        <f>budget!J5504</f>
        <v>1027</v>
      </c>
      <c r="B5504">
        <v>2020</v>
      </c>
      <c r="C5504">
        <f t="shared" si="261"/>
        <v>12</v>
      </c>
      <c r="D5504">
        <f t="shared" si="262"/>
        <v>7</v>
      </c>
      <c r="E5504">
        <f>budget!F5504</f>
        <v>5</v>
      </c>
      <c r="F5504" t="str">
        <f t="shared" si="263"/>
        <v>20201207</v>
      </c>
      <c r="G5504">
        <f>budget!E5504</f>
        <v>49</v>
      </c>
    </row>
    <row r="5505" spans="1:7" x14ac:dyDescent="0.55000000000000004">
      <c r="A5505">
        <f>budget!J5505</f>
        <v>1027</v>
      </c>
      <c r="B5505">
        <v>2020</v>
      </c>
      <c r="C5505">
        <f t="shared" si="261"/>
        <v>12</v>
      </c>
      <c r="D5505">
        <f t="shared" si="262"/>
        <v>14</v>
      </c>
      <c r="E5505">
        <f>budget!F5505</f>
        <v>2.5</v>
      </c>
      <c r="F5505" t="str">
        <f t="shared" si="263"/>
        <v>20201214</v>
      </c>
      <c r="G5505">
        <f>budget!E5505</f>
        <v>50</v>
      </c>
    </row>
    <row r="5506" spans="1:7" x14ac:dyDescent="0.55000000000000004">
      <c r="A5506">
        <f>budget!J5506</f>
        <v>1027</v>
      </c>
      <c r="B5506">
        <v>2020</v>
      </c>
      <c r="C5506">
        <f t="shared" si="261"/>
        <v>12</v>
      </c>
      <c r="D5506">
        <f t="shared" si="262"/>
        <v>21</v>
      </c>
      <c r="E5506">
        <f>budget!F5506</f>
        <v>5</v>
      </c>
      <c r="F5506" t="str">
        <f t="shared" si="263"/>
        <v>20201221</v>
      </c>
      <c r="G5506">
        <f>budget!E5506</f>
        <v>51</v>
      </c>
    </row>
    <row r="5507" spans="1:7" x14ac:dyDescent="0.55000000000000004">
      <c r="A5507">
        <f>budget!J5507</f>
        <v>1027</v>
      </c>
      <c r="B5507">
        <v>2020</v>
      </c>
      <c r="C5507">
        <f t="shared" si="261"/>
        <v>12</v>
      </c>
      <c r="D5507">
        <f t="shared" si="262"/>
        <v>28</v>
      </c>
      <c r="E5507">
        <f>budget!F5507</f>
        <v>2.5</v>
      </c>
      <c r="F5507" t="str">
        <f t="shared" si="263"/>
        <v>20201228</v>
      </c>
      <c r="G5507">
        <f>budget!E5507</f>
        <v>52</v>
      </c>
    </row>
    <row r="5508" spans="1:7" x14ac:dyDescent="0.55000000000000004">
      <c r="A5508" t="e">
        <f>budget!J5508</f>
        <v>#N/A</v>
      </c>
      <c r="B5508">
        <v>2020</v>
      </c>
      <c r="C5508">
        <f t="shared" ref="C5508:C5509" si="264">IF(G5508=1,$M$2,IF(G5508=2,$M$3,IF(G5508=3,$M$4,IF(G5508=4,$M$5,IF(G5508=5,$M$6,IF(G5508=6,$M$7,IF(G5508=7,$M$8,IF(G5508=8,$M$9,IF(G5508=9,$M$10,IF(G5508=10,$M$11,IF(G5508=11,$M$12,IF(G5508=12,$M$13,IF(G5508=13,$M$14,IF(G5508=14,$M$15,IF(G5508=15,$M$16,IF(G5508=16,$M$17,IF(G5508=17,$M$18,IF(G5508=18,$M$19,IF(G5508=19,$M$20,IF(G5508=20,$M$21,IF(G5508=21,$M$22,IF(G5508=22,$M$23,IF(G5508=23,$M$24,IF(G5508=24,$M$25,IF(G5508=25,$M$26,IF(G5508=26,$M$27,IF(G5508=27,$M$28,IF(G5508=28,$M$29,IF(G5508=29,$M$30,IF(G5508=30,$M$31,IF(G5508=31,$M$32,IF(G5508=32,$M$33,IF(G5508=33,$M$34,IF(G5508=34,$M$35,IF(G5508=35,$M$36,IF(G5508=36,$M$37,IF(G5508=37,$M$38,IF(G5508=38,$M$39,IF(G5508=39,$M$40,IF(G5508=40,$M$41,IF(G5508=41,$M$42,IF(G5508=42,$M$43,IF(G5508=43,$M$44,IF(G5508=44,$M$45,IF(G5508=45,$M$46,IF(G5508=46,$M$47,IF(G5508=47,$M$48,IF(G5508=48,$M$49,IF(G5508=49,$M$50,IF(G5508=50,$M$51,IF(G5508=51,$M$52,IF(G5508=52,$M$53,""))))))))))))))))))))))))))))))))))))))))))))))))))))</f>
        <v>6</v>
      </c>
      <c r="D5508">
        <f t="shared" ref="D5508:D5509" si="265">IF(G5508=1,$O$2,IF(G5508=2,$O$3,IF(G5508=3,$O$4,IF(G5508=4,$O$5,IF(G5508=5,$O$6,IF(G5508=6,$O$7,IF(G5508=7,$O$8,IF(G5508=8,$O$9,IF(G5508=9,$O$10,IF(G5508=10,$O$11,IF(G5508=11,$O$12,IF(G5508=12,$O$13,IF(G5508=13,$O$14,IF(G5508=14,$O$15,IF(G5508=15,$O$16,IF(G5508=16,$O$17,IF(G5508=17,$O$18,IF(G5508=18,$O$19,IF(G5508=19,$O$20,IF(G5508=20,$O$21,IF(G5508=21,$O$22,IF(G5508=22,$O$23,IF(G5508=23,$O$24,IF(G5508=24,$O$25,IF(G5508=25,$O$26,IF(G5508=26,$O$27,IF(G5508=27,$O$28,IF(G5508=28,$O$29,IF(G5508=29,$O$30,IF(G5508=30,$O$31,IF(G5508=31,$O$32,IF(G5508=32,$O$33,IF(G5508=33,$O$34,IF(G5508=34,$O$35,IF(G5508=35,$O$36,IF(G5508=36,$O$37,IF(G5508=37,$O$38,IF(G5508=38,$O$39,IF(G5508=39,$O$40,IF(G5508=40,$O$41,IF(G5508=41,$O$42,IF(G5508=42,$O$43,IF(G5508=43,$O$44,IF(G5508=44,$O$45,IF(G5508=45,$O$46,IF(G5508=46,$O$47,IF(G5508=47,$O$48,IF(G5508=48,$O$49,IF(G5508=49,$O$50,IF(G5508=50,$O$51,IF(G5508=51,$O$52,IF(G5508=52,$O$53,""))))))))))))))))))))))))))))))))))))))))))))))))))))</f>
        <v>29</v>
      </c>
      <c r="E5508">
        <f>budget!F5508</f>
        <v>1</v>
      </c>
      <c r="F5508" t="str">
        <f t="shared" ref="F5508:F5509" si="266">B5508&amp;TEXT(C5508,"00")&amp;TEXT(D5508,"00")</f>
        <v>20200629</v>
      </c>
      <c r="G5508">
        <f>budget!E5508</f>
        <v>26</v>
      </c>
    </row>
    <row r="5509" spans="1:7" x14ac:dyDescent="0.55000000000000004">
      <c r="A5509" t="e">
        <f>budget!J5509</f>
        <v>#N/A</v>
      </c>
      <c r="B5509">
        <v>2020</v>
      </c>
      <c r="C5509">
        <f t="shared" si="264"/>
        <v>7</v>
      </c>
      <c r="D5509">
        <f t="shared" si="265"/>
        <v>6</v>
      </c>
      <c r="E5509">
        <f>budget!F5509</f>
        <v>1</v>
      </c>
      <c r="F5509" t="str">
        <f t="shared" si="266"/>
        <v>20200706</v>
      </c>
      <c r="G5509">
        <f>budget!E5509</f>
        <v>27</v>
      </c>
    </row>
    <row r="5510" spans="1:7" x14ac:dyDescent="0.55000000000000004">
      <c r="A5510" t="e">
        <f>budget!J5510</f>
        <v>#N/A</v>
      </c>
      <c r="B5510">
        <v>2020</v>
      </c>
      <c r="C5510">
        <f t="shared" ref="C5510:C5519" si="267">IF(G5510=1,$M$2,IF(G5510=2,$M$3,IF(G5510=3,$M$4,IF(G5510=4,$M$5,IF(G5510=5,$M$6,IF(G5510=6,$M$7,IF(G5510=7,$M$8,IF(G5510=8,$M$9,IF(G5510=9,$M$10,IF(G5510=10,$M$11,IF(G5510=11,$M$12,IF(G5510=12,$M$13,IF(G5510=13,$M$14,IF(G5510=14,$M$15,IF(G5510=15,$M$16,IF(G5510=16,$M$17,IF(G5510=17,$M$18,IF(G5510=18,$M$19,IF(G5510=19,$M$20,IF(G5510=20,$M$21,IF(G5510=21,$M$22,IF(G5510=22,$M$23,IF(G5510=23,$M$24,IF(G5510=24,$M$25,IF(G5510=25,$M$26,IF(G5510=26,$M$27,IF(G5510=27,$M$28,IF(G5510=28,$M$29,IF(G5510=29,$M$30,IF(G5510=30,$M$31,IF(G5510=31,$M$32,IF(G5510=32,$M$33,IF(G5510=33,$M$34,IF(G5510=34,$M$35,IF(G5510=35,$M$36,IF(G5510=36,$M$37,IF(G5510=37,$M$38,IF(G5510=38,$M$39,IF(G5510=39,$M$40,IF(G5510=40,$M$41,IF(G5510=41,$M$42,IF(G5510=42,$M$43,IF(G5510=43,$M$44,IF(G5510=44,$M$45,IF(G5510=45,$M$46,IF(G5510=46,$M$47,IF(G5510=47,$M$48,IF(G5510=48,$M$49,IF(G5510=49,$M$50,IF(G5510=50,$M$51,IF(G5510=51,$M$52,IF(G5510=52,$M$53,""))))))))))))))))))))))))))))))))))))))))))))))))))))</f>
        <v>7</v>
      </c>
      <c r="D5510">
        <f t="shared" ref="D5510:D5519" si="268">IF(G5510=1,$O$2,IF(G5510=2,$O$3,IF(G5510=3,$O$4,IF(G5510=4,$O$5,IF(G5510=5,$O$6,IF(G5510=6,$O$7,IF(G5510=7,$O$8,IF(G5510=8,$O$9,IF(G5510=9,$O$10,IF(G5510=10,$O$11,IF(G5510=11,$O$12,IF(G5510=12,$O$13,IF(G5510=13,$O$14,IF(G5510=14,$O$15,IF(G5510=15,$O$16,IF(G5510=16,$O$17,IF(G5510=17,$O$18,IF(G5510=18,$O$19,IF(G5510=19,$O$20,IF(G5510=20,$O$21,IF(G5510=21,$O$22,IF(G5510=22,$O$23,IF(G5510=23,$O$24,IF(G5510=24,$O$25,IF(G5510=25,$O$26,IF(G5510=26,$O$27,IF(G5510=27,$O$28,IF(G5510=28,$O$29,IF(G5510=29,$O$30,IF(G5510=30,$O$31,IF(G5510=31,$O$32,IF(G5510=32,$O$33,IF(G5510=33,$O$34,IF(G5510=34,$O$35,IF(G5510=35,$O$36,IF(G5510=36,$O$37,IF(G5510=37,$O$38,IF(G5510=38,$O$39,IF(G5510=39,$O$40,IF(G5510=40,$O$41,IF(G5510=41,$O$42,IF(G5510=42,$O$43,IF(G5510=43,$O$44,IF(G5510=44,$O$45,IF(G5510=45,$O$46,IF(G5510=46,$O$47,IF(G5510=47,$O$48,IF(G5510=48,$O$49,IF(G5510=49,$O$50,IF(G5510=50,$O$51,IF(G5510=51,$O$52,IF(G5510=52,$O$53,""))))))))))))))))))))))))))))))))))))))))))))))))))))</f>
        <v>13</v>
      </c>
      <c r="E5510">
        <f>budget!F5510</f>
        <v>1</v>
      </c>
      <c r="F5510" t="str">
        <f t="shared" ref="F5510:F5519" si="269">B5510&amp;TEXT(C5510,"00")&amp;TEXT(D5510,"00")</f>
        <v>20200713</v>
      </c>
      <c r="G5510">
        <f>budget!E5510</f>
        <v>28</v>
      </c>
    </row>
    <row r="5511" spans="1:7" x14ac:dyDescent="0.55000000000000004">
      <c r="A5511" t="e">
        <f>budget!J5511</f>
        <v>#N/A</v>
      </c>
      <c r="B5511">
        <v>2020</v>
      </c>
      <c r="C5511">
        <f t="shared" si="267"/>
        <v>7</v>
      </c>
      <c r="D5511">
        <f t="shared" si="268"/>
        <v>20</v>
      </c>
      <c r="E5511">
        <f>budget!F5511</f>
        <v>1</v>
      </c>
      <c r="F5511" t="str">
        <f t="shared" si="269"/>
        <v>20200720</v>
      </c>
      <c r="G5511">
        <f>budget!E5511</f>
        <v>29</v>
      </c>
    </row>
    <row r="5512" spans="1:7" x14ac:dyDescent="0.55000000000000004">
      <c r="A5512" t="e">
        <f>budget!J5512</f>
        <v>#N/A</v>
      </c>
      <c r="B5512">
        <v>2020</v>
      </c>
      <c r="C5512">
        <f t="shared" si="267"/>
        <v>7</v>
      </c>
      <c r="D5512">
        <f t="shared" si="268"/>
        <v>27</v>
      </c>
      <c r="E5512">
        <f>budget!F5512</f>
        <v>1</v>
      </c>
      <c r="F5512" t="str">
        <f t="shared" si="269"/>
        <v>20200727</v>
      </c>
      <c r="G5512">
        <f>budget!E5512</f>
        <v>30</v>
      </c>
    </row>
    <row r="5513" spans="1:7" x14ac:dyDescent="0.55000000000000004">
      <c r="A5513" t="e">
        <f>budget!J5513</f>
        <v>#N/A</v>
      </c>
      <c r="B5513">
        <v>2020</v>
      </c>
      <c r="C5513">
        <f t="shared" si="267"/>
        <v>8</v>
      </c>
      <c r="D5513">
        <f t="shared" si="268"/>
        <v>3</v>
      </c>
      <c r="E5513">
        <f>budget!F5513</f>
        <v>1</v>
      </c>
      <c r="F5513" t="str">
        <f t="shared" si="269"/>
        <v>20200803</v>
      </c>
      <c r="G5513">
        <f>budget!E5513</f>
        <v>31</v>
      </c>
    </row>
    <row r="5514" spans="1:7" x14ac:dyDescent="0.55000000000000004">
      <c r="A5514" t="e">
        <f>budget!J5514</f>
        <v>#N/A</v>
      </c>
      <c r="B5514">
        <v>2020</v>
      </c>
      <c r="C5514">
        <f t="shared" si="267"/>
        <v>8</v>
      </c>
      <c r="D5514">
        <f t="shared" si="268"/>
        <v>10</v>
      </c>
      <c r="E5514">
        <f>budget!F5514</f>
        <v>1</v>
      </c>
      <c r="F5514" t="str">
        <f t="shared" si="269"/>
        <v>20200810</v>
      </c>
      <c r="G5514">
        <f>budget!E5514</f>
        <v>32</v>
      </c>
    </row>
    <row r="5515" spans="1:7" x14ac:dyDescent="0.55000000000000004">
      <c r="A5515" t="e">
        <f>budget!J5515</f>
        <v>#N/A</v>
      </c>
      <c r="B5515">
        <v>2020</v>
      </c>
      <c r="C5515">
        <f t="shared" si="267"/>
        <v>8</v>
      </c>
      <c r="D5515">
        <f t="shared" si="268"/>
        <v>17</v>
      </c>
      <c r="E5515">
        <f>budget!F5515</f>
        <v>1</v>
      </c>
      <c r="F5515" t="str">
        <f t="shared" si="269"/>
        <v>20200817</v>
      </c>
      <c r="G5515">
        <f>budget!E5515</f>
        <v>33</v>
      </c>
    </row>
    <row r="5516" spans="1:7" x14ac:dyDescent="0.55000000000000004">
      <c r="A5516" t="e">
        <f>budget!J5516</f>
        <v>#N/A</v>
      </c>
      <c r="B5516">
        <v>2020</v>
      </c>
      <c r="C5516">
        <f t="shared" si="267"/>
        <v>8</v>
      </c>
      <c r="D5516">
        <f t="shared" si="268"/>
        <v>24</v>
      </c>
      <c r="E5516">
        <f>budget!F5516</f>
        <v>1</v>
      </c>
      <c r="F5516" t="str">
        <f t="shared" si="269"/>
        <v>20200824</v>
      </c>
      <c r="G5516">
        <f>budget!E5516</f>
        <v>34</v>
      </c>
    </row>
    <row r="5517" spans="1:7" x14ac:dyDescent="0.55000000000000004">
      <c r="A5517" t="e">
        <f>budget!J5517</f>
        <v>#N/A</v>
      </c>
      <c r="B5517">
        <v>2020</v>
      </c>
      <c r="C5517">
        <f t="shared" si="267"/>
        <v>8</v>
      </c>
      <c r="D5517">
        <f t="shared" si="268"/>
        <v>31</v>
      </c>
      <c r="E5517">
        <f>budget!F5517</f>
        <v>1</v>
      </c>
      <c r="F5517" t="str">
        <f t="shared" si="269"/>
        <v>20200831</v>
      </c>
      <c r="G5517">
        <f>budget!E5517</f>
        <v>35</v>
      </c>
    </row>
    <row r="5518" spans="1:7" x14ac:dyDescent="0.55000000000000004">
      <c r="A5518" t="e">
        <f>budget!J5518</f>
        <v>#N/A</v>
      </c>
      <c r="B5518">
        <v>2020</v>
      </c>
      <c r="C5518">
        <f t="shared" si="267"/>
        <v>9</v>
      </c>
      <c r="D5518">
        <f t="shared" si="268"/>
        <v>14</v>
      </c>
      <c r="E5518">
        <f>budget!F5518</f>
        <v>0.5</v>
      </c>
      <c r="F5518" t="str">
        <f t="shared" si="269"/>
        <v>20200914</v>
      </c>
      <c r="G5518">
        <f>budget!E5518</f>
        <v>37</v>
      </c>
    </row>
    <row r="5519" spans="1:7" x14ac:dyDescent="0.55000000000000004">
      <c r="A5519" t="e">
        <f>budget!J5519</f>
        <v>#N/A</v>
      </c>
      <c r="B5519">
        <v>2020</v>
      </c>
      <c r="C5519">
        <f t="shared" si="267"/>
        <v>9</v>
      </c>
      <c r="D5519">
        <f t="shared" si="268"/>
        <v>28</v>
      </c>
      <c r="E5519">
        <f>budget!F5519</f>
        <v>0.5</v>
      </c>
      <c r="F5519" t="str">
        <f t="shared" si="269"/>
        <v>20200928</v>
      </c>
      <c r="G5519">
        <f>budget!E5519</f>
        <v>39</v>
      </c>
    </row>
    <row r="5520" spans="1:7" x14ac:dyDescent="0.55000000000000004">
      <c r="A5520" t="e">
        <f>budget!J5520</f>
        <v>#N/A</v>
      </c>
      <c r="B5520">
        <v>2020</v>
      </c>
      <c r="C5520">
        <f t="shared" ref="C5520:C5583" si="270">IF(G5520=1,$M$2,IF(G5520=2,$M$3,IF(G5520=3,$M$4,IF(G5520=4,$M$5,IF(G5520=5,$M$6,IF(G5520=6,$M$7,IF(G5520=7,$M$8,IF(G5520=8,$M$9,IF(G5520=9,$M$10,IF(G5520=10,$M$11,IF(G5520=11,$M$12,IF(G5520=12,$M$13,IF(G5520=13,$M$14,IF(G5520=14,$M$15,IF(G5520=15,$M$16,IF(G5520=16,$M$17,IF(G5520=17,$M$18,IF(G5520=18,$M$19,IF(G5520=19,$M$20,IF(G5520=20,$M$21,IF(G5520=21,$M$22,IF(G5520=22,$M$23,IF(G5520=23,$M$24,IF(G5520=24,$M$25,IF(G5520=25,$M$26,IF(G5520=26,$M$27,IF(G5520=27,$M$28,IF(G5520=28,$M$29,IF(G5520=29,$M$30,IF(G5520=30,$M$31,IF(G5520=31,$M$32,IF(G5520=32,$M$33,IF(G5520=33,$M$34,IF(G5520=34,$M$35,IF(G5520=35,$M$36,IF(G5520=36,$M$37,IF(G5520=37,$M$38,IF(G5520=38,$M$39,IF(G5520=39,$M$40,IF(G5520=40,$M$41,IF(G5520=41,$M$42,IF(G5520=42,$M$43,IF(G5520=43,$M$44,IF(G5520=44,$M$45,IF(G5520=45,$M$46,IF(G5520=46,$M$47,IF(G5520=47,$M$48,IF(G5520=48,$M$49,IF(G5520=49,$M$50,IF(G5520=50,$M$51,IF(G5520=51,$M$52,IF(G5520=52,$M$53,""))))))))))))))))))))))))))))))))))))))))))))))))))))</f>
        <v>10</v>
      </c>
      <c r="D5520">
        <f t="shared" ref="D5520:D5583" si="271">IF(G5520=1,$O$2,IF(G5520=2,$O$3,IF(G5520=3,$O$4,IF(G5520=4,$O$5,IF(G5520=5,$O$6,IF(G5520=6,$O$7,IF(G5520=7,$O$8,IF(G5520=8,$O$9,IF(G5520=9,$O$10,IF(G5520=10,$O$11,IF(G5520=11,$O$12,IF(G5520=12,$O$13,IF(G5520=13,$O$14,IF(G5520=14,$O$15,IF(G5520=15,$O$16,IF(G5520=16,$O$17,IF(G5520=17,$O$18,IF(G5520=18,$O$19,IF(G5520=19,$O$20,IF(G5520=20,$O$21,IF(G5520=21,$O$22,IF(G5520=22,$O$23,IF(G5520=23,$O$24,IF(G5520=24,$O$25,IF(G5520=25,$O$26,IF(G5520=26,$O$27,IF(G5520=27,$O$28,IF(G5520=28,$O$29,IF(G5520=29,$O$30,IF(G5520=30,$O$31,IF(G5520=31,$O$32,IF(G5520=32,$O$33,IF(G5520=33,$O$34,IF(G5520=34,$O$35,IF(G5520=35,$O$36,IF(G5520=36,$O$37,IF(G5520=37,$O$38,IF(G5520=38,$O$39,IF(G5520=39,$O$40,IF(G5520=40,$O$41,IF(G5520=41,$O$42,IF(G5520=42,$O$43,IF(G5520=43,$O$44,IF(G5520=44,$O$45,IF(G5520=45,$O$46,IF(G5520=46,$O$47,IF(G5520=47,$O$48,IF(G5520=48,$O$49,IF(G5520=49,$O$50,IF(G5520=50,$O$51,IF(G5520=51,$O$52,IF(G5520=52,$O$53,""))))))))))))))))))))))))))))))))))))))))))))))))))))</f>
        <v>12</v>
      </c>
      <c r="E5520">
        <f>budget!F5520</f>
        <v>0.5</v>
      </c>
      <c r="F5520" t="str">
        <f t="shared" ref="F5520:F5583" si="272">B5520&amp;TEXT(C5520,"00")&amp;TEXT(D5520,"00")</f>
        <v>20201012</v>
      </c>
      <c r="G5520">
        <f>budget!E5520</f>
        <v>41</v>
      </c>
    </row>
    <row r="5521" spans="1:7" x14ac:dyDescent="0.55000000000000004">
      <c r="A5521" t="e">
        <f>budget!J5521</f>
        <v>#N/A</v>
      </c>
      <c r="B5521">
        <v>2020</v>
      </c>
      <c r="C5521">
        <f t="shared" si="270"/>
        <v>10</v>
      </c>
      <c r="D5521">
        <f t="shared" si="271"/>
        <v>26</v>
      </c>
      <c r="E5521">
        <f>budget!F5521</f>
        <v>0.5</v>
      </c>
      <c r="F5521" t="str">
        <f t="shared" si="272"/>
        <v>20201026</v>
      </c>
      <c r="G5521">
        <f>budget!E5521</f>
        <v>43</v>
      </c>
    </row>
    <row r="5522" spans="1:7" x14ac:dyDescent="0.55000000000000004">
      <c r="A5522" t="e">
        <f>budget!J5522</f>
        <v>#N/A</v>
      </c>
      <c r="B5522">
        <v>2020</v>
      </c>
      <c r="C5522">
        <f t="shared" si="270"/>
        <v>11</v>
      </c>
      <c r="D5522">
        <f t="shared" si="271"/>
        <v>9</v>
      </c>
      <c r="E5522">
        <f>budget!F5522</f>
        <v>0.5</v>
      </c>
      <c r="F5522" t="str">
        <f t="shared" si="272"/>
        <v>20201109</v>
      </c>
      <c r="G5522">
        <f>budget!E5522</f>
        <v>45</v>
      </c>
    </row>
    <row r="5523" spans="1:7" x14ac:dyDescent="0.55000000000000004">
      <c r="A5523" t="e">
        <f>budget!J5523</f>
        <v>#N/A</v>
      </c>
      <c r="B5523">
        <v>2020</v>
      </c>
      <c r="C5523">
        <f t="shared" si="270"/>
        <v>11</v>
      </c>
      <c r="D5523">
        <f t="shared" si="271"/>
        <v>30</v>
      </c>
      <c r="E5523">
        <f>budget!F5523</f>
        <v>0.5</v>
      </c>
      <c r="F5523" t="str">
        <f t="shared" si="272"/>
        <v>20201130</v>
      </c>
      <c r="G5523">
        <f>budget!E5523</f>
        <v>48</v>
      </c>
    </row>
    <row r="5524" spans="1:7" x14ac:dyDescent="0.55000000000000004">
      <c r="A5524" t="e">
        <f>budget!J5524</f>
        <v>#N/A</v>
      </c>
      <c r="B5524">
        <v>2020</v>
      </c>
      <c r="C5524">
        <f t="shared" si="270"/>
        <v>12</v>
      </c>
      <c r="D5524">
        <f t="shared" si="271"/>
        <v>14</v>
      </c>
      <c r="E5524">
        <f>budget!F5524</f>
        <v>0.5</v>
      </c>
      <c r="F5524" t="str">
        <f t="shared" si="272"/>
        <v>20201214</v>
      </c>
      <c r="G5524">
        <f>budget!E5524</f>
        <v>50</v>
      </c>
    </row>
    <row r="5525" spans="1:7" x14ac:dyDescent="0.55000000000000004">
      <c r="A5525" t="e">
        <f>budget!J5525</f>
        <v>#N/A</v>
      </c>
      <c r="B5525">
        <v>2020</v>
      </c>
      <c r="C5525">
        <f t="shared" si="270"/>
        <v>12</v>
      </c>
      <c r="D5525">
        <f t="shared" si="271"/>
        <v>28</v>
      </c>
      <c r="E5525">
        <f>budget!F5525</f>
        <v>1</v>
      </c>
      <c r="F5525" t="str">
        <f t="shared" si="272"/>
        <v>20201228</v>
      </c>
      <c r="G5525">
        <f>budget!E5525</f>
        <v>52</v>
      </c>
    </row>
    <row r="5526" spans="1:7" x14ac:dyDescent="0.55000000000000004">
      <c r="A5526" t="e">
        <f>budget!J5526</f>
        <v>#N/A</v>
      </c>
      <c r="B5526">
        <v>2020</v>
      </c>
      <c r="C5526">
        <f t="shared" si="270"/>
        <v>6</v>
      </c>
      <c r="D5526">
        <f t="shared" si="271"/>
        <v>29</v>
      </c>
      <c r="E5526">
        <f>budget!F5526</f>
        <v>5</v>
      </c>
      <c r="F5526" t="str">
        <f t="shared" si="272"/>
        <v>20200629</v>
      </c>
      <c r="G5526">
        <f>budget!E5526</f>
        <v>26</v>
      </c>
    </row>
    <row r="5527" spans="1:7" x14ac:dyDescent="0.55000000000000004">
      <c r="A5527" t="e">
        <f>budget!J5527</f>
        <v>#N/A</v>
      </c>
      <c r="B5527">
        <v>2020</v>
      </c>
      <c r="C5527">
        <f t="shared" si="270"/>
        <v>7</v>
      </c>
      <c r="D5527">
        <f t="shared" si="271"/>
        <v>6</v>
      </c>
      <c r="E5527">
        <f>budget!F5527</f>
        <v>8</v>
      </c>
      <c r="F5527" t="str">
        <f t="shared" si="272"/>
        <v>20200706</v>
      </c>
      <c r="G5527">
        <f>budget!E5527</f>
        <v>27</v>
      </c>
    </row>
    <row r="5528" spans="1:7" x14ac:dyDescent="0.55000000000000004">
      <c r="A5528" t="e">
        <f>budget!J5528</f>
        <v>#N/A</v>
      </c>
      <c r="B5528">
        <v>2020</v>
      </c>
      <c r="C5528">
        <f t="shared" si="270"/>
        <v>7</v>
      </c>
      <c r="D5528">
        <f t="shared" si="271"/>
        <v>13</v>
      </c>
      <c r="E5528">
        <f>budget!F5528</f>
        <v>8</v>
      </c>
      <c r="F5528" t="str">
        <f t="shared" si="272"/>
        <v>20200713</v>
      </c>
      <c r="G5528">
        <f>budget!E5528</f>
        <v>28</v>
      </c>
    </row>
    <row r="5529" spans="1:7" x14ac:dyDescent="0.55000000000000004">
      <c r="A5529" t="e">
        <f>budget!J5529</f>
        <v>#N/A</v>
      </c>
      <c r="B5529">
        <v>2020</v>
      </c>
      <c r="C5529">
        <f t="shared" si="270"/>
        <v>7</v>
      </c>
      <c r="D5529">
        <f t="shared" si="271"/>
        <v>20</v>
      </c>
      <c r="E5529">
        <f>budget!F5529</f>
        <v>10</v>
      </c>
      <c r="F5529" t="str">
        <f t="shared" si="272"/>
        <v>20200720</v>
      </c>
      <c r="G5529">
        <f>budget!E5529</f>
        <v>29</v>
      </c>
    </row>
    <row r="5530" spans="1:7" x14ac:dyDescent="0.55000000000000004">
      <c r="A5530" t="e">
        <f>budget!J5530</f>
        <v>#N/A</v>
      </c>
      <c r="B5530">
        <v>2020</v>
      </c>
      <c r="C5530">
        <f t="shared" si="270"/>
        <v>7</v>
      </c>
      <c r="D5530">
        <f t="shared" si="271"/>
        <v>27</v>
      </c>
      <c r="E5530">
        <f>budget!F5530</f>
        <v>10</v>
      </c>
      <c r="F5530" t="str">
        <f t="shared" si="272"/>
        <v>20200727</v>
      </c>
      <c r="G5530">
        <f>budget!E5530</f>
        <v>30</v>
      </c>
    </row>
    <row r="5531" spans="1:7" x14ac:dyDescent="0.55000000000000004">
      <c r="A5531" t="e">
        <f>budget!J5531</f>
        <v>#N/A</v>
      </c>
      <c r="B5531">
        <v>2020</v>
      </c>
      <c r="C5531">
        <f t="shared" si="270"/>
        <v>8</v>
      </c>
      <c r="D5531">
        <f t="shared" si="271"/>
        <v>3</v>
      </c>
      <c r="E5531">
        <f>budget!F5531</f>
        <v>8</v>
      </c>
      <c r="F5531" t="str">
        <f t="shared" si="272"/>
        <v>20200803</v>
      </c>
      <c r="G5531">
        <f>budget!E5531</f>
        <v>31</v>
      </c>
    </row>
    <row r="5532" spans="1:7" x14ac:dyDescent="0.55000000000000004">
      <c r="A5532" t="e">
        <f>budget!J5532</f>
        <v>#N/A</v>
      </c>
      <c r="B5532">
        <v>2020</v>
      </c>
      <c r="C5532">
        <f t="shared" si="270"/>
        <v>8</v>
      </c>
      <c r="D5532">
        <f t="shared" si="271"/>
        <v>10</v>
      </c>
      <c r="E5532">
        <f>budget!F5532</f>
        <v>8</v>
      </c>
      <c r="F5532" t="str">
        <f t="shared" si="272"/>
        <v>20200810</v>
      </c>
      <c r="G5532">
        <f>budget!E5532</f>
        <v>32</v>
      </c>
    </row>
    <row r="5533" spans="1:7" x14ac:dyDescent="0.55000000000000004">
      <c r="A5533" t="e">
        <f>budget!J5533</f>
        <v>#N/A</v>
      </c>
      <c r="B5533">
        <v>2020</v>
      </c>
      <c r="C5533">
        <f t="shared" si="270"/>
        <v>8</v>
      </c>
      <c r="D5533">
        <f t="shared" si="271"/>
        <v>17</v>
      </c>
      <c r="E5533">
        <f>budget!F5533</f>
        <v>8</v>
      </c>
      <c r="F5533" t="str">
        <f t="shared" si="272"/>
        <v>20200817</v>
      </c>
      <c r="G5533">
        <f>budget!E5533</f>
        <v>33</v>
      </c>
    </row>
    <row r="5534" spans="1:7" x14ac:dyDescent="0.55000000000000004">
      <c r="A5534" t="e">
        <f>budget!J5534</f>
        <v>#N/A</v>
      </c>
      <c r="B5534">
        <v>2020</v>
      </c>
      <c r="C5534">
        <f t="shared" si="270"/>
        <v>8</v>
      </c>
      <c r="D5534">
        <f t="shared" si="271"/>
        <v>24</v>
      </c>
      <c r="E5534">
        <f>budget!F5534</f>
        <v>8</v>
      </c>
      <c r="F5534" t="str">
        <f t="shared" si="272"/>
        <v>20200824</v>
      </c>
      <c r="G5534">
        <f>budget!E5534</f>
        <v>34</v>
      </c>
    </row>
    <row r="5535" spans="1:7" x14ac:dyDescent="0.55000000000000004">
      <c r="A5535" t="e">
        <f>budget!J5535</f>
        <v>#N/A</v>
      </c>
      <c r="B5535">
        <v>2020</v>
      </c>
      <c r="C5535">
        <f t="shared" si="270"/>
        <v>8</v>
      </c>
      <c r="D5535">
        <f t="shared" si="271"/>
        <v>31</v>
      </c>
      <c r="E5535">
        <f>budget!F5535</f>
        <v>8</v>
      </c>
      <c r="F5535" t="str">
        <f t="shared" si="272"/>
        <v>20200831</v>
      </c>
      <c r="G5535">
        <f>budget!E5535</f>
        <v>35</v>
      </c>
    </row>
    <row r="5536" spans="1:7" x14ac:dyDescent="0.55000000000000004">
      <c r="A5536" t="e">
        <f>budget!J5536</f>
        <v>#N/A</v>
      </c>
      <c r="B5536">
        <v>2020</v>
      </c>
      <c r="C5536">
        <f t="shared" si="270"/>
        <v>9</v>
      </c>
      <c r="D5536">
        <f t="shared" si="271"/>
        <v>7</v>
      </c>
      <c r="E5536">
        <f>budget!F5536</f>
        <v>8</v>
      </c>
      <c r="F5536" t="str">
        <f t="shared" si="272"/>
        <v>20200907</v>
      </c>
      <c r="G5536">
        <f>budget!E5536</f>
        <v>36</v>
      </c>
    </row>
    <row r="5537" spans="1:7" x14ac:dyDescent="0.55000000000000004">
      <c r="A5537" t="e">
        <f>budget!J5537</f>
        <v>#N/A</v>
      </c>
      <c r="B5537">
        <v>2020</v>
      </c>
      <c r="C5537">
        <f t="shared" si="270"/>
        <v>9</v>
      </c>
      <c r="D5537">
        <f t="shared" si="271"/>
        <v>14</v>
      </c>
      <c r="E5537">
        <f>budget!F5537</f>
        <v>8</v>
      </c>
      <c r="F5537" t="str">
        <f t="shared" si="272"/>
        <v>20200914</v>
      </c>
      <c r="G5537">
        <f>budget!E5537</f>
        <v>37</v>
      </c>
    </row>
    <row r="5538" spans="1:7" x14ac:dyDescent="0.55000000000000004">
      <c r="A5538" t="e">
        <f>budget!J5538</f>
        <v>#N/A</v>
      </c>
      <c r="B5538">
        <v>2020</v>
      </c>
      <c r="C5538">
        <f t="shared" si="270"/>
        <v>9</v>
      </c>
      <c r="D5538">
        <f t="shared" si="271"/>
        <v>21</v>
      </c>
      <c r="E5538">
        <f>budget!F5538</f>
        <v>8</v>
      </c>
      <c r="F5538" t="str">
        <f t="shared" si="272"/>
        <v>20200921</v>
      </c>
      <c r="G5538">
        <f>budget!E5538</f>
        <v>38</v>
      </c>
    </row>
    <row r="5539" spans="1:7" x14ac:dyDescent="0.55000000000000004">
      <c r="A5539" t="e">
        <f>budget!J5539</f>
        <v>#N/A</v>
      </c>
      <c r="B5539">
        <v>2020</v>
      </c>
      <c r="C5539">
        <f t="shared" si="270"/>
        <v>9</v>
      </c>
      <c r="D5539">
        <f t="shared" si="271"/>
        <v>28</v>
      </c>
      <c r="E5539">
        <f>budget!F5539</f>
        <v>8</v>
      </c>
      <c r="F5539" t="str">
        <f t="shared" si="272"/>
        <v>20200928</v>
      </c>
      <c r="G5539">
        <f>budget!E5539</f>
        <v>39</v>
      </c>
    </row>
    <row r="5540" spans="1:7" x14ac:dyDescent="0.55000000000000004">
      <c r="A5540" t="e">
        <f>budget!J5540</f>
        <v>#N/A</v>
      </c>
      <c r="B5540">
        <v>2020</v>
      </c>
      <c r="C5540">
        <f t="shared" si="270"/>
        <v>10</v>
      </c>
      <c r="D5540">
        <f t="shared" si="271"/>
        <v>5</v>
      </c>
      <c r="E5540">
        <f>budget!F5540</f>
        <v>2</v>
      </c>
      <c r="F5540" t="str">
        <f t="shared" si="272"/>
        <v>20201005</v>
      </c>
      <c r="G5540">
        <f>budget!E5540</f>
        <v>40</v>
      </c>
    </row>
    <row r="5541" spans="1:7" x14ac:dyDescent="0.55000000000000004">
      <c r="A5541" t="e">
        <f>budget!J5541</f>
        <v>#N/A</v>
      </c>
      <c r="B5541">
        <v>2020</v>
      </c>
      <c r="C5541">
        <f t="shared" si="270"/>
        <v>10</v>
      </c>
      <c r="D5541">
        <f t="shared" si="271"/>
        <v>12</v>
      </c>
      <c r="E5541">
        <f>budget!F5541</f>
        <v>2</v>
      </c>
      <c r="F5541" t="str">
        <f t="shared" si="272"/>
        <v>20201012</v>
      </c>
      <c r="G5541">
        <f>budget!E5541</f>
        <v>41</v>
      </c>
    </row>
    <row r="5542" spans="1:7" x14ac:dyDescent="0.55000000000000004">
      <c r="A5542" t="e">
        <f>budget!J5542</f>
        <v>#N/A</v>
      </c>
      <c r="B5542">
        <v>2020</v>
      </c>
      <c r="C5542">
        <f t="shared" si="270"/>
        <v>10</v>
      </c>
      <c r="D5542">
        <f t="shared" si="271"/>
        <v>19</v>
      </c>
      <c r="E5542">
        <f>budget!F5542</f>
        <v>2</v>
      </c>
      <c r="F5542" t="str">
        <f t="shared" si="272"/>
        <v>20201019</v>
      </c>
      <c r="G5542">
        <f>budget!E5542</f>
        <v>42</v>
      </c>
    </row>
    <row r="5543" spans="1:7" x14ac:dyDescent="0.55000000000000004">
      <c r="A5543" t="e">
        <f>budget!J5543</f>
        <v>#N/A</v>
      </c>
      <c r="B5543">
        <v>2020</v>
      </c>
      <c r="C5543">
        <f t="shared" si="270"/>
        <v>10</v>
      </c>
      <c r="D5543">
        <f t="shared" si="271"/>
        <v>26</v>
      </c>
      <c r="E5543">
        <f>budget!F5543</f>
        <v>2</v>
      </c>
      <c r="F5543" t="str">
        <f t="shared" si="272"/>
        <v>20201026</v>
      </c>
      <c r="G5543">
        <f>budget!E5543</f>
        <v>43</v>
      </c>
    </row>
    <row r="5544" spans="1:7" x14ac:dyDescent="0.55000000000000004">
      <c r="A5544" t="e">
        <f>budget!J5544</f>
        <v>#N/A</v>
      </c>
      <c r="B5544">
        <v>2020</v>
      </c>
      <c r="C5544">
        <f t="shared" si="270"/>
        <v>11</v>
      </c>
      <c r="D5544">
        <f t="shared" si="271"/>
        <v>2</v>
      </c>
      <c r="E5544">
        <f>budget!F5544</f>
        <v>5</v>
      </c>
      <c r="F5544" t="str">
        <f t="shared" si="272"/>
        <v>20201102</v>
      </c>
      <c r="G5544">
        <f>budget!E5544</f>
        <v>44</v>
      </c>
    </row>
    <row r="5545" spans="1:7" x14ac:dyDescent="0.55000000000000004">
      <c r="A5545" t="e">
        <f>budget!J5545</f>
        <v>#N/A</v>
      </c>
      <c r="B5545">
        <v>2020</v>
      </c>
      <c r="C5545">
        <f t="shared" si="270"/>
        <v>11</v>
      </c>
      <c r="D5545">
        <f t="shared" si="271"/>
        <v>9</v>
      </c>
      <c r="E5545">
        <f>budget!F5545</f>
        <v>2</v>
      </c>
      <c r="F5545" t="str">
        <f t="shared" si="272"/>
        <v>20201109</v>
      </c>
      <c r="G5545">
        <f>budget!E5545</f>
        <v>45</v>
      </c>
    </row>
    <row r="5546" spans="1:7" x14ac:dyDescent="0.55000000000000004">
      <c r="A5546" t="e">
        <f>budget!J5546</f>
        <v>#N/A</v>
      </c>
      <c r="B5546">
        <v>2020</v>
      </c>
      <c r="C5546">
        <f t="shared" si="270"/>
        <v>11</v>
      </c>
      <c r="D5546">
        <f t="shared" si="271"/>
        <v>16</v>
      </c>
      <c r="E5546">
        <f>budget!F5546</f>
        <v>2</v>
      </c>
      <c r="F5546" t="str">
        <f t="shared" si="272"/>
        <v>20201116</v>
      </c>
      <c r="G5546">
        <f>budget!E5546</f>
        <v>46</v>
      </c>
    </row>
    <row r="5547" spans="1:7" x14ac:dyDescent="0.55000000000000004">
      <c r="A5547" t="e">
        <f>budget!J5547</f>
        <v>#N/A</v>
      </c>
      <c r="B5547">
        <v>2020</v>
      </c>
      <c r="C5547">
        <f t="shared" si="270"/>
        <v>11</v>
      </c>
      <c r="D5547">
        <f t="shared" si="271"/>
        <v>23</v>
      </c>
      <c r="E5547">
        <f>budget!F5547</f>
        <v>2</v>
      </c>
      <c r="F5547" t="str">
        <f t="shared" si="272"/>
        <v>20201123</v>
      </c>
      <c r="G5547">
        <f>budget!E5547</f>
        <v>47</v>
      </c>
    </row>
    <row r="5548" spans="1:7" x14ac:dyDescent="0.55000000000000004">
      <c r="A5548" t="e">
        <f>budget!J5548</f>
        <v>#N/A</v>
      </c>
      <c r="B5548">
        <v>2020</v>
      </c>
      <c r="C5548">
        <f t="shared" si="270"/>
        <v>11</v>
      </c>
      <c r="D5548">
        <f t="shared" si="271"/>
        <v>30</v>
      </c>
      <c r="E5548">
        <f>budget!F5548</f>
        <v>5</v>
      </c>
      <c r="F5548" t="str">
        <f t="shared" si="272"/>
        <v>20201130</v>
      </c>
      <c r="G5548">
        <f>budget!E5548</f>
        <v>48</v>
      </c>
    </row>
    <row r="5549" spans="1:7" x14ac:dyDescent="0.55000000000000004">
      <c r="A5549" t="e">
        <f>budget!J5549</f>
        <v>#N/A</v>
      </c>
      <c r="B5549">
        <v>2020</v>
      </c>
      <c r="C5549">
        <f t="shared" si="270"/>
        <v>12</v>
      </c>
      <c r="D5549">
        <f t="shared" si="271"/>
        <v>7</v>
      </c>
      <c r="E5549">
        <f>budget!F5549</f>
        <v>2</v>
      </c>
      <c r="F5549" t="str">
        <f t="shared" si="272"/>
        <v>20201207</v>
      </c>
      <c r="G5549">
        <f>budget!E5549</f>
        <v>49</v>
      </c>
    </row>
    <row r="5550" spans="1:7" x14ac:dyDescent="0.55000000000000004">
      <c r="A5550" t="e">
        <f>budget!J5550</f>
        <v>#N/A</v>
      </c>
      <c r="B5550">
        <v>2020</v>
      </c>
      <c r="C5550">
        <f t="shared" si="270"/>
        <v>12</v>
      </c>
      <c r="D5550">
        <f t="shared" si="271"/>
        <v>14</v>
      </c>
      <c r="E5550">
        <f>budget!F5550</f>
        <v>2</v>
      </c>
      <c r="F5550" t="str">
        <f t="shared" si="272"/>
        <v>20201214</v>
      </c>
      <c r="G5550">
        <f>budget!E5550</f>
        <v>50</v>
      </c>
    </row>
    <row r="5551" spans="1:7" x14ac:dyDescent="0.55000000000000004">
      <c r="A5551" t="e">
        <f>budget!J5551</f>
        <v>#N/A</v>
      </c>
      <c r="B5551">
        <v>2020</v>
      </c>
      <c r="C5551">
        <f t="shared" si="270"/>
        <v>12</v>
      </c>
      <c r="D5551">
        <f t="shared" si="271"/>
        <v>21</v>
      </c>
      <c r="E5551">
        <f>budget!F5551</f>
        <v>2</v>
      </c>
      <c r="F5551" t="str">
        <f t="shared" si="272"/>
        <v>20201221</v>
      </c>
      <c r="G5551">
        <f>budget!E5551</f>
        <v>51</v>
      </c>
    </row>
    <row r="5552" spans="1:7" x14ac:dyDescent="0.55000000000000004">
      <c r="A5552" t="e">
        <f>budget!J5552</f>
        <v>#N/A</v>
      </c>
      <c r="B5552">
        <v>2020</v>
      </c>
      <c r="C5552">
        <f t="shared" si="270"/>
        <v>12</v>
      </c>
      <c r="D5552">
        <f t="shared" si="271"/>
        <v>28</v>
      </c>
      <c r="E5552">
        <f>budget!F5552</f>
        <v>5</v>
      </c>
      <c r="F5552" t="str">
        <f t="shared" si="272"/>
        <v>20201228</v>
      </c>
      <c r="G5552">
        <f>budget!E5552</f>
        <v>52</v>
      </c>
    </row>
    <row r="5553" spans="1:7" x14ac:dyDescent="0.55000000000000004">
      <c r="A5553" t="e">
        <f>budget!J5553</f>
        <v>#N/A</v>
      </c>
      <c r="B5553">
        <v>2020</v>
      </c>
      <c r="C5553">
        <f t="shared" si="270"/>
        <v>6</v>
      </c>
      <c r="D5553">
        <f t="shared" si="271"/>
        <v>29</v>
      </c>
      <c r="E5553">
        <f>budget!F5553</f>
        <v>2</v>
      </c>
      <c r="F5553" t="str">
        <f t="shared" si="272"/>
        <v>20200629</v>
      </c>
      <c r="G5553">
        <f>budget!E5553</f>
        <v>26</v>
      </c>
    </row>
    <row r="5554" spans="1:7" x14ac:dyDescent="0.55000000000000004">
      <c r="A5554" t="e">
        <f>budget!J5554</f>
        <v>#N/A</v>
      </c>
      <c r="B5554">
        <v>2020</v>
      </c>
      <c r="C5554">
        <f t="shared" si="270"/>
        <v>7</v>
      </c>
      <c r="D5554">
        <f t="shared" si="271"/>
        <v>6</v>
      </c>
      <c r="E5554">
        <f>budget!F5554</f>
        <v>2</v>
      </c>
      <c r="F5554" t="str">
        <f t="shared" si="272"/>
        <v>20200706</v>
      </c>
      <c r="G5554">
        <f>budget!E5554</f>
        <v>27</v>
      </c>
    </row>
    <row r="5555" spans="1:7" x14ac:dyDescent="0.55000000000000004">
      <c r="A5555" t="e">
        <f>budget!J5555</f>
        <v>#N/A</v>
      </c>
      <c r="B5555">
        <v>2020</v>
      </c>
      <c r="C5555">
        <f t="shared" si="270"/>
        <v>7</v>
      </c>
      <c r="D5555">
        <f t="shared" si="271"/>
        <v>13</v>
      </c>
      <c r="E5555">
        <f>budget!F5555</f>
        <v>2</v>
      </c>
      <c r="F5555" t="str">
        <f t="shared" si="272"/>
        <v>20200713</v>
      </c>
      <c r="G5555">
        <f>budget!E5555</f>
        <v>28</v>
      </c>
    </row>
    <row r="5556" spans="1:7" x14ac:dyDescent="0.55000000000000004">
      <c r="A5556" t="e">
        <f>budget!J5556</f>
        <v>#N/A</v>
      </c>
      <c r="B5556">
        <v>2020</v>
      </c>
      <c r="C5556">
        <f t="shared" si="270"/>
        <v>7</v>
      </c>
      <c r="D5556">
        <f t="shared" si="271"/>
        <v>20</v>
      </c>
      <c r="E5556">
        <f>budget!F5556</f>
        <v>2</v>
      </c>
      <c r="F5556" t="str">
        <f t="shared" si="272"/>
        <v>20200720</v>
      </c>
      <c r="G5556">
        <f>budget!E5556</f>
        <v>29</v>
      </c>
    </row>
    <row r="5557" spans="1:7" x14ac:dyDescent="0.55000000000000004">
      <c r="A5557" t="e">
        <f>budget!J5557</f>
        <v>#N/A</v>
      </c>
      <c r="B5557">
        <v>2020</v>
      </c>
      <c r="C5557">
        <f t="shared" si="270"/>
        <v>7</v>
      </c>
      <c r="D5557">
        <f t="shared" si="271"/>
        <v>27</v>
      </c>
      <c r="E5557">
        <f>budget!F5557</f>
        <v>2</v>
      </c>
      <c r="F5557" t="str">
        <f t="shared" si="272"/>
        <v>20200727</v>
      </c>
      <c r="G5557">
        <f>budget!E5557</f>
        <v>30</v>
      </c>
    </row>
    <row r="5558" spans="1:7" x14ac:dyDescent="0.55000000000000004">
      <c r="A5558" t="e">
        <f>budget!J5558</f>
        <v>#N/A</v>
      </c>
      <c r="B5558">
        <v>2020</v>
      </c>
      <c r="C5558">
        <f t="shared" si="270"/>
        <v>10</v>
      </c>
      <c r="D5558">
        <f t="shared" si="271"/>
        <v>5</v>
      </c>
      <c r="E5558">
        <f>budget!F5558</f>
        <v>4</v>
      </c>
      <c r="F5558" t="str">
        <f t="shared" si="272"/>
        <v>20201005</v>
      </c>
      <c r="G5558">
        <f>budget!E5558</f>
        <v>40</v>
      </c>
    </row>
    <row r="5559" spans="1:7" x14ac:dyDescent="0.55000000000000004">
      <c r="A5559" t="e">
        <f>budget!J5559</f>
        <v>#N/A</v>
      </c>
      <c r="B5559">
        <v>2020</v>
      </c>
      <c r="C5559">
        <f t="shared" si="270"/>
        <v>10</v>
      </c>
      <c r="D5559">
        <f t="shared" si="271"/>
        <v>12</v>
      </c>
      <c r="E5559">
        <f>budget!F5559</f>
        <v>4</v>
      </c>
      <c r="F5559" t="str">
        <f t="shared" si="272"/>
        <v>20201012</v>
      </c>
      <c r="G5559">
        <f>budget!E5559</f>
        <v>41</v>
      </c>
    </row>
    <row r="5560" spans="1:7" x14ac:dyDescent="0.55000000000000004">
      <c r="A5560" t="e">
        <f>budget!J5560</f>
        <v>#N/A</v>
      </c>
      <c r="B5560">
        <v>2020</v>
      </c>
      <c r="C5560">
        <f t="shared" si="270"/>
        <v>10</v>
      </c>
      <c r="D5560">
        <f t="shared" si="271"/>
        <v>19</v>
      </c>
      <c r="E5560">
        <f>budget!F5560</f>
        <v>4</v>
      </c>
      <c r="F5560" t="str">
        <f t="shared" si="272"/>
        <v>20201019</v>
      </c>
      <c r="G5560">
        <f>budget!E5560</f>
        <v>42</v>
      </c>
    </row>
    <row r="5561" spans="1:7" x14ac:dyDescent="0.55000000000000004">
      <c r="A5561" t="e">
        <f>budget!J5561</f>
        <v>#N/A</v>
      </c>
      <c r="B5561">
        <v>2020</v>
      </c>
      <c r="C5561">
        <f t="shared" si="270"/>
        <v>10</v>
      </c>
      <c r="D5561">
        <f t="shared" si="271"/>
        <v>26</v>
      </c>
      <c r="E5561">
        <f>budget!F5561</f>
        <v>4</v>
      </c>
      <c r="F5561" t="str">
        <f t="shared" si="272"/>
        <v>20201026</v>
      </c>
      <c r="G5561">
        <f>budget!E5561</f>
        <v>43</v>
      </c>
    </row>
    <row r="5562" spans="1:7" x14ac:dyDescent="0.55000000000000004">
      <c r="A5562" t="e">
        <f>budget!J5562</f>
        <v>#N/A</v>
      </c>
      <c r="B5562">
        <v>2020</v>
      </c>
      <c r="C5562">
        <f t="shared" si="270"/>
        <v>11</v>
      </c>
      <c r="D5562">
        <f t="shared" si="271"/>
        <v>2</v>
      </c>
      <c r="E5562">
        <f>budget!F5562</f>
        <v>5</v>
      </c>
      <c r="F5562" t="str">
        <f t="shared" si="272"/>
        <v>20201102</v>
      </c>
      <c r="G5562">
        <f>budget!E5562</f>
        <v>44</v>
      </c>
    </row>
    <row r="5563" spans="1:7" x14ac:dyDescent="0.55000000000000004">
      <c r="A5563" t="e">
        <f>budget!J5563</f>
        <v>#N/A</v>
      </c>
      <c r="B5563">
        <v>2020</v>
      </c>
      <c r="C5563">
        <f t="shared" si="270"/>
        <v>11</v>
      </c>
      <c r="D5563">
        <f t="shared" si="271"/>
        <v>9</v>
      </c>
      <c r="E5563">
        <f>budget!F5563</f>
        <v>4</v>
      </c>
      <c r="F5563" t="str">
        <f t="shared" si="272"/>
        <v>20201109</v>
      </c>
      <c r="G5563">
        <f>budget!E5563</f>
        <v>45</v>
      </c>
    </row>
    <row r="5564" spans="1:7" x14ac:dyDescent="0.55000000000000004">
      <c r="A5564" t="e">
        <f>budget!J5564</f>
        <v>#N/A</v>
      </c>
      <c r="B5564">
        <v>2020</v>
      </c>
      <c r="C5564">
        <f t="shared" si="270"/>
        <v>11</v>
      </c>
      <c r="D5564">
        <f t="shared" si="271"/>
        <v>16</v>
      </c>
      <c r="E5564">
        <f>budget!F5564</f>
        <v>4</v>
      </c>
      <c r="F5564" t="str">
        <f t="shared" si="272"/>
        <v>20201116</v>
      </c>
      <c r="G5564">
        <f>budget!E5564</f>
        <v>46</v>
      </c>
    </row>
    <row r="5565" spans="1:7" x14ac:dyDescent="0.55000000000000004">
      <c r="A5565" t="e">
        <f>budget!J5565</f>
        <v>#N/A</v>
      </c>
      <c r="B5565">
        <v>2020</v>
      </c>
      <c r="C5565">
        <f t="shared" si="270"/>
        <v>11</v>
      </c>
      <c r="D5565">
        <f t="shared" si="271"/>
        <v>23</v>
      </c>
      <c r="E5565">
        <f>budget!F5565</f>
        <v>4</v>
      </c>
      <c r="F5565" t="str">
        <f t="shared" si="272"/>
        <v>20201123</v>
      </c>
      <c r="G5565">
        <f>budget!E5565</f>
        <v>47</v>
      </c>
    </row>
    <row r="5566" spans="1:7" x14ac:dyDescent="0.55000000000000004">
      <c r="A5566" t="e">
        <f>budget!J5566</f>
        <v>#N/A</v>
      </c>
      <c r="B5566">
        <v>2020</v>
      </c>
      <c r="C5566">
        <f t="shared" si="270"/>
        <v>11</v>
      </c>
      <c r="D5566">
        <f t="shared" si="271"/>
        <v>30</v>
      </c>
      <c r="E5566">
        <f>budget!F5566</f>
        <v>5</v>
      </c>
      <c r="F5566" t="str">
        <f t="shared" si="272"/>
        <v>20201130</v>
      </c>
      <c r="G5566">
        <f>budget!E5566</f>
        <v>48</v>
      </c>
    </row>
    <row r="5567" spans="1:7" x14ac:dyDescent="0.55000000000000004">
      <c r="A5567" t="e">
        <f>budget!J5567</f>
        <v>#N/A</v>
      </c>
      <c r="B5567">
        <v>2020</v>
      </c>
      <c r="C5567">
        <f t="shared" si="270"/>
        <v>12</v>
      </c>
      <c r="D5567">
        <f t="shared" si="271"/>
        <v>7</v>
      </c>
      <c r="E5567">
        <f>budget!F5567</f>
        <v>4</v>
      </c>
      <c r="F5567" t="str">
        <f t="shared" si="272"/>
        <v>20201207</v>
      </c>
      <c r="G5567">
        <f>budget!E5567</f>
        <v>49</v>
      </c>
    </row>
    <row r="5568" spans="1:7" x14ac:dyDescent="0.55000000000000004">
      <c r="A5568" t="e">
        <f>budget!J5568</f>
        <v>#N/A</v>
      </c>
      <c r="B5568">
        <v>2020</v>
      </c>
      <c r="C5568">
        <f t="shared" si="270"/>
        <v>12</v>
      </c>
      <c r="D5568">
        <f t="shared" si="271"/>
        <v>14</v>
      </c>
      <c r="E5568">
        <f>budget!F5568</f>
        <v>4</v>
      </c>
      <c r="F5568" t="str">
        <f t="shared" si="272"/>
        <v>20201214</v>
      </c>
      <c r="G5568">
        <f>budget!E5568</f>
        <v>50</v>
      </c>
    </row>
    <row r="5569" spans="1:7" x14ac:dyDescent="0.55000000000000004">
      <c r="A5569" t="e">
        <f>budget!J5569</f>
        <v>#N/A</v>
      </c>
      <c r="B5569">
        <v>2020</v>
      </c>
      <c r="C5569">
        <f t="shared" si="270"/>
        <v>12</v>
      </c>
      <c r="D5569">
        <f t="shared" si="271"/>
        <v>21</v>
      </c>
      <c r="E5569">
        <f>budget!F5569</f>
        <v>4</v>
      </c>
      <c r="F5569" t="str">
        <f t="shared" si="272"/>
        <v>20201221</v>
      </c>
      <c r="G5569">
        <f>budget!E5569</f>
        <v>51</v>
      </c>
    </row>
    <row r="5570" spans="1:7" x14ac:dyDescent="0.55000000000000004">
      <c r="A5570" t="e">
        <f>budget!J5570</f>
        <v>#N/A</v>
      </c>
      <c r="B5570">
        <v>2020</v>
      </c>
      <c r="C5570">
        <f t="shared" si="270"/>
        <v>12</v>
      </c>
      <c r="D5570">
        <f t="shared" si="271"/>
        <v>28</v>
      </c>
      <c r="E5570">
        <f>budget!F5570</f>
        <v>5</v>
      </c>
      <c r="F5570" t="str">
        <f t="shared" si="272"/>
        <v>20201228</v>
      </c>
      <c r="G5570">
        <f>budget!E5570</f>
        <v>52</v>
      </c>
    </row>
    <row r="5571" spans="1:7" x14ac:dyDescent="0.55000000000000004">
      <c r="A5571" t="e">
        <f>budget!J5571</f>
        <v>#N/A</v>
      </c>
      <c r="B5571">
        <v>2020</v>
      </c>
      <c r="C5571">
        <f t="shared" si="270"/>
        <v>5</v>
      </c>
      <c r="D5571">
        <f t="shared" si="271"/>
        <v>4</v>
      </c>
      <c r="E5571">
        <f>budget!F5571</f>
        <v>2</v>
      </c>
      <c r="F5571" t="str">
        <f t="shared" si="272"/>
        <v>20200504</v>
      </c>
      <c r="G5571">
        <f>budget!E5571</f>
        <v>18</v>
      </c>
    </row>
    <row r="5572" spans="1:7" x14ac:dyDescent="0.55000000000000004">
      <c r="A5572" t="e">
        <f>budget!J5572</f>
        <v>#N/A</v>
      </c>
      <c r="B5572">
        <v>2020</v>
      </c>
      <c r="C5572">
        <f t="shared" si="270"/>
        <v>5</v>
      </c>
      <c r="D5572">
        <f t="shared" si="271"/>
        <v>11</v>
      </c>
      <c r="E5572">
        <f>budget!F5572</f>
        <v>2</v>
      </c>
      <c r="F5572" t="str">
        <f t="shared" si="272"/>
        <v>20200511</v>
      </c>
      <c r="G5572">
        <f>budget!E5572</f>
        <v>19</v>
      </c>
    </row>
    <row r="5573" spans="1:7" x14ac:dyDescent="0.55000000000000004">
      <c r="A5573" t="e">
        <f>budget!J5573</f>
        <v>#N/A</v>
      </c>
      <c r="B5573">
        <v>2020</v>
      </c>
      <c r="C5573">
        <f t="shared" si="270"/>
        <v>5</v>
      </c>
      <c r="D5573">
        <f t="shared" si="271"/>
        <v>18</v>
      </c>
      <c r="E5573">
        <f>budget!F5573</f>
        <v>2</v>
      </c>
      <c r="F5573" t="str">
        <f t="shared" si="272"/>
        <v>20200518</v>
      </c>
      <c r="G5573">
        <f>budget!E5573</f>
        <v>20</v>
      </c>
    </row>
    <row r="5574" spans="1:7" x14ac:dyDescent="0.55000000000000004">
      <c r="A5574" t="e">
        <f>budget!J5574</f>
        <v>#N/A</v>
      </c>
      <c r="B5574">
        <v>2020</v>
      </c>
      <c r="C5574">
        <f t="shared" si="270"/>
        <v>5</v>
      </c>
      <c r="D5574">
        <f t="shared" si="271"/>
        <v>25</v>
      </c>
      <c r="E5574">
        <f>budget!F5574</f>
        <v>2</v>
      </c>
      <c r="F5574" t="str">
        <f t="shared" si="272"/>
        <v>20200525</v>
      </c>
      <c r="G5574">
        <f>budget!E5574</f>
        <v>21</v>
      </c>
    </row>
    <row r="5575" spans="1:7" x14ac:dyDescent="0.55000000000000004">
      <c r="A5575" t="e">
        <f>budget!J5575</f>
        <v>#N/A</v>
      </c>
      <c r="B5575">
        <v>2020</v>
      </c>
      <c r="C5575">
        <f t="shared" si="270"/>
        <v>6</v>
      </c>
      <c r="D5575">
        <f t="shared" si="271"/>
        <v>1</v>
      </c>
      <c r="E5575">
        <f>budget!F5575</f>
        <v>1</v>
      </c>
      <c r="F5575" t="str">
        <f t="shared" si="272"/>
        <v>20200601</v>
      </c>
      <c r="G5575">
        <f>budget!E5575</f>
        <v>22</v>
      </c>
    </row>
    <row r="5576" spans="1:7" x14ac:dyDescent="0.55000000000000004">
      <c r="A5576" t="e">
        <f>budget!J5576</f>
        <v>#N/A</v>
      </c>
      <c r="B5576">
        <v>2020</v>
      </c>
      <c r="C5576">
        <f t="shared" si="270"/>
        <v>6</v>
      </c>
      <c r="D5576">
        <f t="shared" si="271"/>
        <v>8</v>
      </c>
      <c r="E5576">
        <f>budget!F5576</f>
        <v>1</v>
      </c>
      <c r="F5576" t="str">
        <f t="shared" si="272"/>
        <v>20200608</v>
      </c>
      <c r="G5576">
        <f>budget!E5576</f>
        <v>23</v>
      </c>
    </row>
    <row r="5577" spans="1:7" x14ac:dyDescent="0.55000000000000004">
      <c r="A5577" t="e">
        <f>budget!J5577</f>
        <v>#N/A</v>
      </c>
      <c r="B5577">
        <v>2020</v>
      </c>
      <c r="C5577">
        <f t="shared" si="270"/>
        <v>6</v>
      </c>
      <c r="D5577">
        <f t="shared" si="271"/>
        <v>15</v>
      </c>
      <c r="E5577">
        <f>budget!F5577</f>
        <v>1</v>
      </c>
      <c r="F5577" t="str">
        <f t="shared" si="272"/>
        <v>20200615</v>
      </c>
      <c r="G5577">
        <f>budget!E5577</f>
        <v>24</v>
      </c>
    </row>
    <row r="5578" spans="1:7" x14ac:dyDescent="0.55000000000000004">
      <c r="A5578" t="e">
        <f>budget!J5578</f>
        <v>#N/A</v>
      </c>
      <c r="B5578">
        <v>2020</v>
      </c>
      <c r="C5578">
        <f t="shared" si="270"/>
        <v>6</v>
      </c>
      <c r="D5578">
        <f t="shared" si="271"/>
        <v>22</v>
      </c>
      <c r="E5578">
        <f>budget!F5578</f>
        <v>1</v>
      </c>
      <c r="F5578" t="str">
        <f t="shared" si="272"/>
        <v>20200622</v>
      </c>
      <c r="G5578">
        <f>budget!E5578</f>
        <v>25</v>
      </c>
    </row>
    <row r="5579" spans="1:7" x14ac:dyDescent="0.55000000000000004">
      <c r="A5579" t="e">
        <f>budget!J5579</f>
        <v>#N/A</v>
      </c>
      <c r="B5579">
        <v>2020</v>
      </c>
      <c r="C5579">
        <f t="shared" si="270"/>
        <v>6</v>
      </c>
      <c r="D5579">
        <f t="shared" si="271"/>
        <v>29</v>
      </c>
      <c r="E5579">
        <f>budget!F5579</f>
        <v>8</v>
      </c>
      <c r="F5579" t="str">
        <f t="shared" si="272"/>
        <v>20200629</v>
      </c>
      <c r="G5579">
        <f>budget!E5579</f>
        <v>26</v>
      </c>
    </row>
    <row r="5580" spans="1:7" x14ac:dyDescent="0.55000000000000004">
      <c r="A5580" t="e">
        <f>budget!J5580</f>
        <v>#N/A</v>
      </c>
      <c r="B5580">
        <v>2020</v>
      </c>
      <c r="C5580">
        <f t="shared" si="270"/>
        <v>7</v>
      </c>
      <c r="D5580">
        <f t="shared" si="271"/>
        <v>6</v>
      </c>
      <c r="E5580">
        <f>budget!F5580</f>
        <v>8</v>
      </c>
      <c r="F5580" t="str">
        <f t="shared" si="272"/>
        <v>20200706</v>
      </c>
      <c r="G5580">
        <f>budget!E5580</f>
        <v>27</v>
      </c>
    </row>
    <row r="5581" spans="1:7" x14ac:dyDescent="0.55000000000000004">
      <c r="A5581" t="e">
        <f>budget!J5581</f>
        <v>#N/A</v>
      </c>
      <c r="B5581">
        <v>2020</v>
      </c>
      <c r="C5581">
        <f t="shared" si="270"/>
        <v>7</v>
      </c>
      <c r="D5581">
        <f t="shared" si="271"/>
        <v>13</v>
      </c>
      <c r="E5581">
        <f>budget!F5581</f>
        <v>8</v>
      </c>
      <c r="F5581" t="str">
        <f t="shared" si="272"/>
        <v>20200713</v>
      </c>
      <c r="G5581">
        <f>budget!E5581</f>
        <v>28</v>
      </c>
    </row>
    <row r="5582" spans="1:7" x14ac:dyDescent="0.55000000000000004">
      <c r="A5582" t="e">
        <f>budget!J5582</f>
        <v>#N/A</v>
      </c>
      <c r="B5582">
        <v>2020</v>
      </c>
      <c r="C5582">
        <f t="shared" si="270"/>
        <v>7</v>
      </c>
      <c r="D5582">
        <f t="shared" si="271"/>
        <v>20</v>
      </c>
      <c r="E5582">
        <f>budget!F5582</f>
        <v>8</v>
      </c>
      <c r="F5582" t="str">
        <f t="shared" si="272"/>
        <v>20200720</v>
      </c>
      <c r="G5582">
        <f>budget!E5582</f>
        <v>29</v>
      </c>
    </row>
    <row r="5583" spans="1:7" x14ac:dyDescent="0.55000000000000004">
      <c r="A5583" t="e">
        <f>budget!J5583</f>
        <v>#N/A</v>
      </c>
      <c r="B5583">
        <v>2020</v>
      </c>
      <c r="C5583">
        <f t="shared" si="270"/>
        <v>7</v>
      </c>
      <c r="D5583">
        <f t="shared" si="271"/>
        <v>27</v>
      </c>
      <c r="E5583">
        <f>budget!F5583</f>
        <v>8</v>
      </c>
      <c r="F5583" t="str">
        <f t="shared" si="272"/>
        <v>20200727</v>
      </c>
      <c r="G5583">
        <f>budget!E5583</f>
        <v>30</v>
      </c>
    </row>
    <row r="5584" spans="1:7" x14ac:dyDescent="0.55000000000000004">
      <c r="A5584" t="e">
        <f>budget!J5584</f>
        <v>#N/A</v>
      </c>
      <c r="B5584">
        <v>2020</v>
      </c>
      <c r="C5584">
        <f t="shared" ref="C5584:C5647" si="273">IF(G5584=1,$M$2,IF(G5584=2,$M$3,IF(G5584=3,$M$4,IF(G5584=4,$M$5,IF(G5584=5,$M$6,IF(G5584=6,$M$7,IF(G5584=7,$M$8,IF(G5584=8,$M$9,IF(G5584=9,$M$10,IF(G5584=10,$M$11,IF(G5584=11,$M$12,IF(G5584=12,$M$13,IF(G5584=13,$M$14,IF(G5584=14,$M$15,IF(G5584=15,$M$16,IF(G5584=16,$M$17,IF(G5584=17,$M$18,IF(G5584=18,$M$19,IF(G5584=19,$M$20,IF(G5584=20,$M$21,IF(G5584=21,$M$22,IF(G5584=22,$M$23,IF(G5584=23,$M$24,IF(G5584=24,$M$25,IF(G5584=25,$M$26,IF(G5584=26,$M$27,IF(G5584=27,$M$28,IF(G5584=28,$M$29,IF(G5584=29,$M$30,IF(G5584=30,$M$31,IF(G5584=31,$M$32,IF(G5584=32,$M$33,IF(G5584=33,$M$34,IF(G5584=34,$M$35,IF(G5584=35,$M$36,IF(G5584=36,$M$37,IF(G5584=37,$M$38,IF(G5584=38,$M$39,IF(G5584=39,$M$40,IF(G5584=40,$M$41,IF(G5584=41,$M$42,IF(G5584=42,$M$43,IF(G5584=43,$M$44,IF(G5584=44,$M$45,IF(G5584=45,$M$46,IF(G5584=46,$M$47,IF(G5584=47,$M$48,IF(G5584=48,$M$49,IF(G5584=49,$M$50,IF(G5584=50,$M$51,IF(G5584=51,$M$52,IF(G5584=52,$M$53,""))))))))))))))))))))))))))))))))))))))))))))))))))))</f>
        <v>8</v>
      </c>
      <c r="D5584">
        <f t="shared" ref="D5584:D5647" si="274">IF(G5584=1,$O$2,IF(G5584=2,$O$3,IF(G5584=3,$O$4,IF(G5584=4,$O$5,IF(G5584=5,$O$6,IF(G5584=6,$O$7,IF(G5584=7,$O$8,IF(G5584=8,$O$9,IF(G5584=9,$O$10,IF(G5584=10,$O$11,IF(G5584=11,$O$12,IF(G5584=12,$O$13,IF(G5584=13,$O$14,IF(G5584=14,$O$15,IF(G5584=15,$O$16,IF(G5584=16,$O$17,IF(G5584=17,$O$18,IF(G5584=18,$O$19,IF(G5584=19,$O$20,IF(G5584=20,$O$21,IF(G5584=21,$O$22,IF(G5584=22,$O$23,IF(G5584=23,$O$24,IF(G5584=24,$O$25,IF(G5584=25,$O$26,IF(G5584=26,$O$27,IF(G5584=27,$O$28,IF(G5584=28,$O$29,IF(G5584=29,$O$30,IF(G5584=30,$O$31,IF(G5584=31,$O$32,IF(G5584=32,$O$33,IF(G5584=33,$O$34,IF(G5584=34,$O$35,IF(G5584=35,$O$36,IF(G5584=36,$O$37,IF(G5584=37,$O$38,IF(G5584=38,$O$39,IF(G5584=39,$O$40,IF(G5584=40,$O$41,IF(G5584=41,$O$42,IF(G5584=42,$O$43,IF(G5584=43,$O$44,IF(G5584=44,$O$45,IF(G5584=45,$O$46,IF(G5584=46,$O$47,IF(G5584=47,$O$48,IF(G5584=48,$O$49,IF(G5584=49,$O$50,IF(G5584=50,$O$51,IF(G5584=51,$O$52,IF(G5584=52,$O$53,""))))))))))))))))))))))))))))))))))))))))))))))))))))</f>
        <v>3</v>
      </c>
      <c r="E5584">
        <f>budget!F5584</f>
        <v>8</v>
      </c>
      <c r="F5584" t="str">
        <f t="shared" ref="F5584:F5647" si="275">B5584&amp;TEXT(C5584,"00")&amp;TEXT(D5584,"00")</f>
        <v>20200803</v>
      </c>
      <c r="G5584">
        <f>budget!E5584</f>
        <v>31</v>
      </c>
    </row>
    <row r="5585" spans="1:7" x14ac:dyDescent="0.55000000000000004">
      <c r="A5585" t="e">
        <f>budget!J5585</f>
        <v>#N/A</v>
      </c>
      <c r="B5585">
        <v>2020</v>
      </c>
      <c r="C5585">
        <f t="shared" si="273"/>
        <v>8</v>
      </c>
      <c r="D5585">
        <f t="shared" si="274"/>
        <v>10</v>
      </c>
      <c r="E5585">
        <f>budget!F5585</f>
        <v>8</v>
      </c>
      <c r="F5585" t="str">
        <f t="shared" si="275"/>
        <v>20200810</v>
      </c>
      <c r="G5585">
        <f>budget!E5585</f>
        <v>32</v>
      </c>
    </row>
    <row r="5586" spans="1:7" x14ac:dyDescent="0.55000000000000004">
      <c r="A5586" t="e">
        <f>budget!J5586</f>
        <v>#N/A</v>
      </c>
      <c r="B5586">
        <v>2020</v>
      </c>
      <c r="C5586">
        <f t="shared" si="273"/>
        <v>8</v>
      </c>
      <c r="D5586">
        <f t="shared" si="274"/>
        <v>17</v>
      </c>
      <c r="E5586">
        <f>budget!F5586</f>
        <v>8</v>
      </c>
      <c r="F5586" t="str">
        <f t="shared" si="275"/>
        <v>20200817</v>
      </c>
      <c r="G5586">
        <f>budget!E5586</f>
        <v>33</v>
      </c>
    </row>
    <row r="5587" spans="1:7" x14ac:dyDescent="0.55000000000000004">
      <c r="A5587" t="e">
        <f>budget!J5587</f>
        <v>#N/A</v>
      </c>
      <c r="B5587">
        <v>2020</v>
      </c>
      <c r="C5587">
        <f t="shared" si="273"/>
        <v>8</v>
      </c>
      <c r="D5587">
        <f t="shared" si="274"/>
        <v>24</v>
      </c>
      <c r="E5587">
        <f>budget!F5587</f>
        <v>8</v>
      </c>
      <c r="F5587" t="str">
        <f t="shared" si="275"/>
        <v>20200824</v>
      </c>
      <c r="G5587">
        <f>budget!E5587</f>
        <v>34</v>
      </c>
    </row>
    <row r="5588" spans="1:7" x14ac:dyDescent="0.55000000000000004">
      <c r="A5588" t="e">
        <f>budget!J5588</f>
        <v>#N/A</v>
      </c>
      <c r="B5588">
        <v>2020</v>
      </c>
      <c r="C5588">
        <f t="shared" si="273"/>
        <v>8</v>
      </c>
      <c r="D5588">
        <f t="shared" si="274"/>
        <v>31</v>
      </c>
      <c r="E5588">
        <f>budget!F5588</f>
        <v>8</v>
      </c>
      <c r="F5588" t="str">
        <f t="shared" si="275"/>
        <v>20200831</v>
      </c>
      <c r="G5588">
        <f>budget!E5588</f>
        <v>35</v>
      </c>
    </row>
    <row r="5589" spans="1:7" x14ac:dyDescent="0.55000000000000004">
      <c r="A5589" t="e">
        <f>budget!J5589</f>
        <v>#N/A</v>
      </c>
      <c r="B5589">
        <v>2020</v>
      </c>
      <c r="C5589">
        <f t="shared" si="273"/>
        <v>9</v>
      </c>
      <c r="D5589">
        <f t="shared" si="274"/>
        <v>7</v>
      </c>
      <c r="E5589">
        <f>budget!F5589</f>
        <v>8</v>
      </c>
      <c r="F5589" t="str">
        <f t="shared" si="275"/>
        <v>20200907</v>
      </c>
      <c r="G5589">
        <f>budget!E5589</f>
        <v>36</v>
      </c>
    </row>
    <row r="5590" spans="1:7" x14ac:dyDescent="0.55000000000000004">
      <c r="A5590" t="e">
        <f>budget!J5590</f>
        <v>#N/A</v>
      </c>
      <c r="B5590">
        <v>2020</v>
      </c>
      <c r="C5590">
        <f t="shared" si="273"/>
        <v>9</v>
      </c>
      <c r="D5590">
        <f t="shared" si="274"/>
        <v>14</v>
      </c>
      <c r="E5590">
        <f>budget!F5590</f>
        <v>8</v>
      </c>
      <c r="F5590" t="str">
        <f t="shared" si="275"/>
        <v>20200914</v>
      </c>
      <c r="G5590">
        <f>budget!E5590</f>
        <v>37</v>
      </c>
    </row>
    <row r="5591" spans="1:7" x14ac:dyDescent="0.55000000000000004">
      <c r="A5591" t="e">
        <f>budget!J5591</f>
        <v>#N/A</v>
      </c>
      <c r="B5591">
        <v>2020</v>
      </c>
      <c r="C5591">
        <f t="shared" si="273"/>
        <v>9</v>
      </c>
      <c r="D5591">
        <f t="shared" si="274"/>
        <v>21</v>
      </c>
      <c r="E5591">
        <f>budget!F5591</f>
        <v>8</v>
      </c>
      <c r="F5591" t="str">
        <f t="shared" si="275"/>
        <v>20200921</v>
      </c>
      <c r="G5591">
        <f>budget!E5591</f>
        <v>38</v>
      </c>
    </row>
    <row r="5592" spans="1:7" x14ac:dyDescent="0.55000000000000004">
      <c r="A5592" t="e">
        <f>budget!J5592</f>
        <v>#N/A</v>
      </c>
      <c r="B5592">
        <v>2020</v>
      </c>
      <c r="C5592">
        <f t="shared" si="273"/>
        <v>9</v>
      </c>
      <c r="D5592">
        <f t="shared" si="274"/>
        <v>28</v>
      </c>
      <c r="E5592">
        <f>budget!F5592</f>
        <v>8</v>
      </c>
      <c r="F5592" t="str">
        <f t="shared" si="275"/>
        <v>20200928</v>
      </c>
      <c r="G5592">
        <f>budget!E5592</f>
        <v>39</v>
      </c>
    </row>
    <row r="5593" spans="1:7" x14ac:dyDescent="0.55000000000000004">
      <c r="A5593" t="e">
        <f>budget!J5593</f>
        <v>#N/A</v>
      </c>
      <c r="B5593">
        <v>2020</v>
      </c>
      <c r="C5593">
        <f t="shared" si="273"/>
        <v>10</v>
      </c>
      <c r="D5593">
        <f t="shared" si="274"/>
        <v>5</v>
      </c>
      <c r="E5593">
        <f>budget!F5593</f>
        <v>1</v>
      </c>
      <c r="F5593" t="str">
        <f t="shared" si="275"/>
        <v>20201005</v>
      </c>
      <c r="G5593">
        <f>budget!E5593</f>
        <v>40</v>
      </c>
    </row>
    <row r="5594" spans="1:7" x14ac:dyDescent="0.55000000000000004">
      <c r="A5594" t="e">
        <f>budget!J5594</f>
        <v>#N/A</v>
      </c>
      <c r="B5594">
        <v>2020</v>
      </c>
      <c r="C5594">
        <f t="shared" si="273"/>
        <v>10</v>
      </c>
      <c r="D5594">
        <f t="shared" si="274"/>
        <v>12</v>
      </c>
      <c r="E5594">
        <f>budget!F5594</f>
        <v>1</v>
      </c>
      <c r="F5594" t="str">
        <f t="shared" si="275"/>
        <v>20201012</v>
      </c>
      <c r="G5594">
        <f>budget!E5594</f>
        <v>41</v>
      </c>
    </row>
    <row r="5595" spans="1:7" x14ac:dyDescent="0.55000000000000004">
      <c r="A5595" t="e">
        <f>budget!J5595</f>
        <v>#N/A</v>
      </c>
      <c r="B5595">
        <v>2020</v>
      </c>
      <c r="C5595">
        <f t="shared" si="273"/>
        <v>10</v>
      </c>
      <c r="D5595">
        <f t="shared" si="274"/>
        <v>19</v>
      </c>
      <c r="E5595">
        <f>budget!F5595</f>
        <v>1</v>
      </c>
      <c r="F5595" t="str">
        <f t="shared" si="275"/>
        <v>20201019</v>
      </c>
      <c r="G5595">
        <f>budget!E5595</f>
        <v>42</v>
      </c>
    </row>
    <row r="5596" spans="1:7" x14ac:dyDescent="0.55000000000000004">
      <c r="A5596" t="e">
        <f>budget!J5596</f>
        <v>#N/A</v>
      </c>
      <c r="B5596">
        <v>2020</v>
      </c>
      <c r="C5596">
        <f t="shared" si="273"/>
        <v>10</v>
      </c>
      <c r="D5596">
        <f t="shared" si="274"/>
        <v>26</v>
      </c>
      <c r="E5596">
        <f>budget!F5596</f>
        <v>1</v>
      </c>
      <c r="F5596" t="str">
        <f t="shared" si="275"/>
        <v>20201026</v>
      </c>
      <c r="G5596">
        <f>budget!E5596</f>
        <v>43</v>
      </c>
    </row>
    <row r="5597" spans="1:7" x14ac:dyDescent="0.55000000000000004">
      <c r="A5597" t="e">
        <f>budget!J5597</f>
        <v>#N/A</v>
      </c>
      <c r="B5597">
        <v>2020</v>
      </c>
      <c r="C5597">
        <f t="shared" si="273"/>
        <v>11</v>
      </c>
      <c r="D5597">
        <f t="shared" si="274"/>
        <v>2</v>
      </c>
      <c r="E5597">
        <f>budget!F5597</f>
        <v>2</v>
      </c>
      <c r="F5597" t="str">
        <f t="shared" si="275"/>
        <v>20201102</v>
      </c>
      <c r="G5597">
        <f>budget!E5597</f>
        <v>44</v>
      </c>
    </row>
    <row r="5598" spans="1:7" x14ac:dyDescent="0.55000000000000004">
      <c r="A5598" t="e">
        <f>budget!J5598</f>
        <v>#N/A</v>
      </c>
      <c r="B5598">
        <v>2020</v>
      </c>
      <c r="C5598">
        <f t="shared" si="273"/>
        <v>11</v>
      </c>
      <c r="D5598">
        <f t="shared" si="274"/>
        <v>9</v>
      </c>
      <c r="E5598">
        <f>budget!F5598</f>
        <v>1</v>
      </c>
      <c r="F5598" t="str">
        <f t="shared" si="275"/>
        <v>20201109</v>
      </c>
      <c r="G5598">
        <f>budget!E5598</f>
        <v>45</v>
      </c>
    </row>
    <row r="5599" spans="1:7" x14ac:dyDescent="0.55000000000000004">
      <c r="A5599" t="e">
        <f>budget!J5599</f>
        <v>#N/A</v>
      </c>
      <c r="B5599">
        <v>2020</v>
      </c>
      <c r="C5599">
        <f t="shared" si="273"/>
        <v>11</v>
      </c>
      <c r="D5599">
        <f t="shared" si="274"/>
        <v>16</v>
      </c>
      <c r="E5599">
        <f>budget!F5599</f>
        <v>1</v>
      </c>
      <c r="F5599" t="str">
        <f t="shared" si="275"/>
        <v>20201116</v>
      </c>
      <c r="G5599">
        <f>budget!E5599</f>
        <v>46</v>
      </c>
    </row>
    <row r="5600" spans="1:7" x14ac:dyDescent="0.55000000000000004">
      <c r="A5600" t="e">
        <f>budget!J5600</f>
        <v>#N/A</v>
      </c>
      <c r="B5600">
        <v>2020</v>
      </c>
      <c r="C5600">
        <f t="shared" si="273"/>
        <v>11</v>
      </c>
      <c r="D5600">
        <f t="shared" si="274"/>
        <v>23</v>
      </c>
      <c r="E5600">
        <f>budget!F5600</f>
        <v>1</v>
      </c>
      <c r="F5600" t="str">
        <f t="shared" si="275"/>
        <v>20201123</v>
      </c>
      <c r="G5600">
        <f>budget!E5600</f>
        <v>47</v>
      </c>
    </row>
    <row r="5601" spans="1:7" x14ac:dyDescent="0.55000000000000004">
      <c r="A5601" t="e">
        <f>budget!J5601</f>
        <v>#N/A</v>
      </c>
      <c r="B5601">
        <v>2020</v>
      </c>
      <c r="C5601">
        <f t="shared" si="273"/>
        <v>11</v>
      </c>
      <c r="D5601">
        <f t="shared" si="274"/>
        <v>30</v>
      </c>
      <c r="E5601">
        <f>budget!F5601</f>
        <v>2</v>
      </c>
      <c r="F5601" t="str">
        <f t="shared" si="275"/>
        <v>20201130</v>
      </c>
      <c r="G5601">
        <f>budget!E5601</f>
        <v>48</v>
      </c>
    </row>
    <row r="5602" spans="1:7" x14ac:dyDescent="0.55000000000000004">
      <c r="A5602" t="e">
        <f>budget!J5602</f>
        <v>#N/A</v>
      </c>
      <c r="B5602">
        <v>2020</v>
      </c>
      <c r="C5602">
        <f t="shared" si="273"/>
        <v>12</v>
      </c>
      <c r="D5602">
        <f t="shared" si="274"/>
        <v>7</v>
      </c>
      <c r="E5602">
        <f>budget!F5602</f>
        <v>1</v>
      </c>
      <c r="F5602" t="str">
        <f t="shared" si="275"/>
        <v>20201207</v>
      </c>
      <c r="G5602">
        <f>budget!E5602</f>
        <v>49</v>
      </c>
    </row>
    <row r="5603" spans="1:7" x14ac:dyDescent="0.55000000000000004">
      <c r="A5603" t="e">
        <f>budget!J5603</f>
        <v>#N/A</v>
      </c>
      <c r="B5603">
        <v>2020</v>
      </c>
      <c r="C5603">
        <f t="shared" si="273"/>
        <v>12</v>
      </c>
      <c r="D5603">
        <f t="shared" si="274"/>
        <v>14</v>
      </c>
      <c r="E5603">
        <f>budget!F5603</f>
        <v>1</v>
      </c>
      <c r="F5603" t="str">
        <f t="shared" si="275"/>
        <v>20201214</v>
      </c>
      <c r="G5603">
        <f>budget!E5603</f>
        <v>50</v>
      </c>
    </row>
    <row r="5604" spans="1:7" x14ac:dyDescent="0.55000000000000004">
      <c r="A5604" t="e">
        <f>budget!J5604</f>
        <v>#N/A</v>
      </c>
      <c r="B5604">
        <v>2020</v>
      </c>
      <c r="C5604">
        <f t="shared" si="273"/>
        <v>12</v>
      </c>
      <c r="D5604">
        <f t="shared" si="274"/>
        <v>21</v>
      </c>
      <c r="E5604">
        <f>budget!F5604</f>
        <v>1</v>
      </c>
      <c r="F5604" t="str">
        <f t="shared" si="275"/>
        <v>20201221</v>
      </c>
      <c r="G5604">
        <f>budget!E5604</f>
        <v>51</v>
      </c>
    </row>
    <row r="5605" spans="1:7" x14ac:dyDescent="0.55000000000000004">
      <c r="A5605" t="e">
        <f>budget!J5605</f>
        <v>#N/A</v>
      </c>
      <c r="B5605">
        <v>2020</v>
      </c>
      <c r="C5605">
        <f t="shared" si="273"/>
        <v>12</v>
      </c>
      <c r="D5605">
        <f t="shared" si="274"/>
        <v>28</v>
      </c>
      <c r="E5605">
        <f>budget!F5605</f>
        <v>2</v>
      </c>
      <c r="F5605" t="str">
        <f t="shared" si="275"/>
        <v>20201228</v>
      </c>
      <c r="G5605">
        <f>budget!E5605</f>
        <v>52</v>
      </c>
    </row>
    <row r="5606" spans="1:7" x14ac:dyDescent="0.55000000000000004">
      <c r="A5606">
        <f>budget!J5606</f>
        <v>1032</v>
      </c>
      <c r="B5606">
        <v>2020</v>
      </c>
      <c r="C5606">
        <f t="shared" si="273"/>
        <v>1</v>
      </c>
      <c r="D5606">
        <f t="shared" si="274"/>
        <v>6</v>
      </c>
      <c r="E5606">
        <f>budget!F5606</f>
        <v>0.4</v>
      </c>
      <c r="F5606" t="str">
        <f t="shared" si="275"/>
        <v>20200106</v>
      </c>
      <c r="G5606">
        <f>budget!E5606</f>
        <v>1</v>
      </c>
    </row>
    <row r="5607" spans="1:7" x14ac:dyDescent="0.55000000000000004">
      <c r="A5607">
        <f>budget!J5607</f>
        <v>1032</v>
      </c>
      <c r="B5607">
        <v>2020</v>
      </c>
      <c r="C5607">
        <f t="shared" si="273"/>
        <v>1</v>
      </c>
      <c r="D5607">
        <f t="shared" si="274"/>
        <v>20</v>
      </c>
      <c r="E5607">
        <f>budget!F5607</f>
        <v>0.8</v>
      </c>
      <c r="F5607" t="str">
        <f t="shared" si="275"/>
        <v>20200120</v>
      </c>
      <c r="G5607">
        <f>budget!E5607</f>
        <v>3</v>
      </c>
    </row>
    <row r="5608" spans="1:7" x14ac:dyDescent="0.55000000000000004">
      <c r="A5608">
        <f>budget!J5608</f>
        <v>1033</v>
      </c>
      <c r="B5608">
        <v>2020</v>
      </c>
      <c r="C5608">
        <f t="shared" si="273"/>
        <v>1</v>
      </c>
      <c r="D5608">
        <f t="shared" si="274"/>
        <v>20</v>
      </c>
      <c r="E5608">
        <f>budget!F5608</f>
        <v>0.35</v>
      </c>
      <c r="F5608" t="str">
        <f t="shared" si="275"/>
        <v>20200120</v>
      </c>
      <c r="G5608">
        <f>budget!E5608</f>
        <v>3</v>
      </c>
    </row>
    <row r="5609" spans="1:7" x14ac:dyDescent="0.55000000000000004">
      <c r="A5609">
        <f>budget!J5609</f>
        <v>1034</v>
      </c>
      <c r="B5609">
        <v>2020</v>
      </c>
      <c r="C5609">
        <f t="shared" si="273"/>
        <v>1</v>
      </c>
      <c r="D5609">
        <f t="shared" si="274"/>
        <v>20</v>
      </c>
      <c r="E5609">
        <f>budget!F5609</f>
        <v>0.33</v>
      </c>
      <c r="F5609" t="str">
        <f t="shared" si="275"/>
        <v>20200120</v>
      </c>
      <c r="G5609">
        <f>budget!E5609</f>
        <v>3</v>
      </c>
    </row>
    <row r="5610" spans="1:7" x14ac:dyDescent="0.55000000000000004">
      <c r="A5610">
        <f>budget!J5610</f>
        <v>1035</v>
      </c>
      <c r="B5610">
        <v>2020</v>
      </c>
      <c r="C5610">
        <f t="shared" si="273"/>
        <v>1</v>
      </c>
      <c r="D5610">
        <f t="shared" si="274"/>
        <v>13</v>
      </c>
      <c r="E5610">
        <f>budget!F5610</f>
        <v>0.3</v>
      </c>
      <c r="F5610" t="str">
        <f t="shared" si="275"/>
        <v>20200113</v>
      </c>
      <c r="G5610">
        <f>budget!E5610</f>
        <v>2</v>
      </c>
    </row>
    <row r="5611" spans="1:7" x14ac:dyDescent="0.55000000000000004">
      <c r="A5611">
        <f>budget!J5611</f>
        <v>1036</v>
      </c>
      <c r="B5611">
        <v>2020</v>
      </c>
      <c r="C5611">
        <f t="shared" si="273"/>
        <v>9</v>
      </c>
      <c r="D5611">
        <f t="shared" si="274"/>
        <v>14</v>
      </c>
      <c r="E5611">
        <f>budget!F5611</f>
        <v>16</v>
      </c>
      <c r="F5611" t="str">
        <f t="shared" si="275"/>
        <v>20200914</v>
      </c>
      <c r="G5611">
        <f>budget!E5611</f>
        <v>37</v>
      </c>
    </row>
    <row r="5612" spans="1:7" x14ac:dyDescent="0.55000000000000004">
      <c r="A5612">
        <f>budget!J5612</f>
        <v>1037</v>
      </c>
      <c r="B5612">
        <v>2020</v>
      </c>
      <c r="C5612">
        <f t="shared" si="273"/>
        <v>6</v>
      </c>
      <c r="D5612">
        <f t="shared" si="274"/>
        <v>15</v>
      </c>
      <c r="E5612">
        <f>budget!F5612</f>
        <v>20</v>
      </c>
      <c r="F5612" t="str">
        <f t="shared" si="275"/>
        <v>20200615</v>
      </c>
      <c r="G5612">
        <f>budget!E5612</f>
        <v>24</v>
      </c>
    </row>
    <row r="5613" spans="1:7" x14ac:dyDescent="0.55000000000000004">
      <c r="A5613">
        <f>budget!J5613</f>
        <v>1037</v>
      </c>
      <c r="B5613">
        <v>2020</v>
      </c>
      <c r="C5613">
        <f t="shared" si="273"/>
        <v>6</v>
      </c>
      <c r="D5613">
        <f t="shared" si="274"/>
        <v>22</v>
      </c>
      <c r="E5613">
        <f>budget!F5613</f>
        <v>20</v>
      </c>
      <c r="F5613" t="str">
        <f t="shared" si="275"/>
        <v>20200622</v>
      </c>
      <c r="G5613">
        <f>budget!E5613</f>
        <v>25</v>
      </c>
    </row>
    <row r="5614" spans="1:7" x14ac:dyDescent="0.55000000000000004">
      <c r="A5614">
        <f>budget!J5614</f>
        <v>1037</v>
      </c>
      <c r="B5614">
        <v>2020</v>
      </c>
      <c r="C5614">
        <f t="shared" si="273"/>
        <v>6</v>
      </c>
      <c r="D5614">
        <f t="shared" si="274"/>
        <v>29</v>
      </c>
      <c r="E5614">
        <f>budget!F5614</f>
        <v>12</v>
      </c>
      <c r="F5614" t="str">
        <f t="shared" si="275"/>
        <v>20200629</v>
      </c>
      <c r="G5614">
        <f>budget!E5614</f>
        <v>26</v>
      </c>
    </row>
    <row r="5615" spans="1:7" x14ac:dyDescent="0.55000000000000004">
      <c r="A5615">
        <f>budget!J5615</f>
        <v>1037</v>
      </c>
      <c r="B5615">
        <v>2020</v>
      </c>
      <c r="C5615">
        <f t="shared" si="273"/>
        <v>7</v>
      </c>
      <c r="D5615">
        <f t="shared" si="274"/>
        <v>6</v>
      </c>
      <c r="E5615">
        <f>budget!F5615</f>
        <v>20</v>
      </c>
      <c r="F5615" t="str">
        <f t="shared" si="275"/>
        <v>20200706</v>
      </c>
      <c r="G5615">
        <f>budget!E5615</f>
        <v>27</v>
      </c>
    </row>
    <row r="5616" spans="1:7" x14ac:dyDescent="0.55000000000000004">
      <c r="A5616">
        <f>budget!J5616</f>
        <v>1037</v>
      </c>
      <c r="B5616">
        <v>2020</v>
      </c>
      <c r="C5616">
        <f t="shared" si="273"/>
        <v>7</v>
      </c>
      <c r="D5616">
        <f t="shared" si="274"/>
        <v>13</v>
      </c>
      <c r="E5616">
        <f>budget!F5616</f>
        <v>20</v>
      </c>
      <c r="F5616" t="str">
        <f t="shared" si="275"/>
        <v>20200713</v>
      </c>
      <c r="G5616">
        <f>budget!E5616</f>
        <v>28</v>
      </c>
    </row>
    <row r="5617" spans="1:7" x14ac:dyDescent="0.55000000000000004">
      <c r="A5617">
        <f>budget!J5617</f>
        <v>1037</v>
      </c>
      <c r="B5617">
        <v>2020</v>
      </c>
      <c r="C5617">
        <f t="shared" si="273"/>
        <v>7</v>
      </c>
      <c r="D5617">
        <f t="shared" si="274"/>
        <v>20</v>
      </c>
      <c r="E5617">
        <f>budget!F5617</f>
        <v>10</v>
      </c>
      <c r="F5617" t="str">
        <f t="shared" si="275"/>
        <v>20200720</v>
      </c>
      <c r="G5617">
        <f>budget!E5617</f>
        <v>29</v>
      </c>
    </row>
    <row r="5618" spans="1:7" x14ac:dyDescent="0.55000000000000004">
      <c r="A5618">
        <f>budget!J5618</f>
        <v>1038</v>
      </c>
      <c r="B5618">
        <v>2020</v>
      </c>
      <c r="C5618">
        <f t="shared" si="273"/>
        <v>8</v>
      </c>
      <c r="D5618">
        <f t="shared" si="274"/>
        <v>10</v>
      </c>
      <c r="E5618">
        <f>budget!F5618</f>
        <v>40</v>
      </c>
      <c r="F5618" t="str">
        <f t="shared" si="275"/>
        <v>20200810</v>
      </c>
      <c r="G5618">
        <f>budget!E5618</f>
        <v>32</v>
      </c>
    </row>
    <row r="5619" spans="1:7" x14ac:dyDescent="0.55000000000000004">
      <c r="A5619">
        <f>budget!J5619</f>
        <v>1039</v>
      </c>
      <c r="B5619">
        <v>2020</v>
      </c>
      <c r="C5619">
        <f t="shared" si="273"/>
        <v>5</v>
      </c>
      <c r="D5619">
        <f t="shared" si="274"/>
        <v>25</v>
      </c>
      <c r="E5619">
        <f>budget!F5619</f>
        <v>8</v>
      </c>
      <c r="F5619" t="str">
        <f t="shared" si="275"/>
        <v>20200525</v>
      </c>
      <c r="G5619">
        <f>budget!E5619</f>
        <v>21</v>
      </c>
    </row>
    <row r="5620" spans="1:7" x14ac:dyDescent="0.55000000000000004">
      <c r="A5620">
        <f>budget!J5620</f>
        <v>1039</v>
      </c>
      <c r="B5620">
        <v>2020</v>
      </c>
      <c r="C5620">
        <f t="shared" si="273"/>
        <v>6</v>
      </c>
      <c r="D5620">
        <f t="shared" si="274"/>
        <v>29</v>
      </c>
      <c r="E5620">
        <f>budget!F5620</f>
        <v>8</v>
      </c>
      <c r="F5620" t="str">
        <f t="shared" si="275"/>
        <v>20200629</v>
      </c>
      <c r="G5620">
        <f>budget!E5620</f>
        <v>26</v>
      </c>
    </row>
    <row r="5621" spans="1:7" x14ac:dyDescent="0.55000000000000004">
      <c r="A5621">
        <f>budget!J5621</f>
        <v>1039</v>
      </c>
      <c r="B5621">
        <v>2020</v>
      </c>
      <c r="C5621">
        <f t="shared" si="273"/>
        <v>9</v>
      </c>
      <c r="D5621">
        <f t="shared" si="274"/>
        <v>7</v>
      </c>
      <c r="E5621">
        <f>budget!F5621</f>
        <v>8</v>
      </c>
      <c r="F5621" t="str">
        <f t="shared" si="275"/>
        <v>20200907</v>
      </c>
      <c r="G5621">
        <f>budget!E5621</f>
        <v>36</v>
      </c>
    </row>
    <row r="5622" spans="1:7" x14ac:dyDescent="0.55000000000000004">
      <c r="A5622">
        <f>budget!J5622</f>
        <v>1039</v>
      </c>
      <c r="B5622">
        <v>2020</v>
      </c>
      <c r="C5622">
        <f t="shared" si="273"/>
        <v>11</v>
      </c>
      <c r="D5622">
        <f t="shared" si="274"/>
        <v>23</v>
      </c>
      <c r="E5622">
        <f>budget!F5622</f>
        <v>16</v>
      </c>
      <c r="F5622" t="str">
        <f t="shared" si="275"/>
        <v>20201123</v>
      </c>
      <c r="G5622">
        <f>budget!E5622</f>
        <v>47</v>
      </c>
    </row>
    <row r="5623" spans="1:7" x14ac:dyDescent="0.55000000000000004">
      <c r="A5623">
        <f>budget!J5623</f>
        <v>1039</v>
      </c>
      <c r="B5623">
        <v>2020</v>
      </c>
      <c r="C5623">
        <f t="shared" si="273"/>
        <v>12</v>
      </c>
      <c r="D5623">
        <f t="shared" si="274"/>
        <v>21</v>
      </c>
      <c r="E5623">
        <f>budget!F5623</f>
        <v>8</v>
      </c>
      <c r="F5623" t="str">
        <f t="shared" si="275"/>
        <v>20201221</v>
      </c>
      <c r="G5623">
        <f>budget!E5623</f>
        <v>51</v>
      </c>
    </row>
    <row r="5624" spans="1:7" x14ac:dyDescent="0.55000000000000004">
      <c r="A5624">
        <f>budget!J5624</f>
        <v>1039</v>
      </c>
      <c r="B5624">
        <v>2020</v>
      </c>
      <c r="C5624">
        <f t="shared" si="273"/>
        <v>12</v>
      </c>
      <c r="D5624">
        <f t="shared" si="274"/>
        <v>28</v>
      </c>
      <c r="E5624">
        <f>budget!F5624</f>
        <v>16</v>
      </c>
      <c r="F5624" t="str">
        <f t="shared" si="275"/>
        <v>20201228</v>
      </c>
      <c r="G5624">
        <f>budget!E5624</f>
        <v>52</v>
      </c>
    </row>
    <row r="5625" spans="1:7" x14ac:dyDescent="0.55000000000000004">
      <c r="A5625">
        <f>budget!J5625</f>
        <v>1040</v>
      </c>
      <c r="B5625">
        <v>2020</v>
      </c>
      <c r="C5625">
        <f t="shared" si="273"/>
        <v>5</v>
      </c>
      <c r="D5625">
        <f t="shared" si="274"/>
        <v>25</v>
      </c>
      <c r="E5625">
        <f>budget!F5625</f>
        <v>8</v>
      </c>
      <c r="F5625" t="str">
        <f t="shared" si="275"/>
        <v>20200525</v>
      </c>
      <c r="G5625">
        <f>budget!E5625</f>
        <v>21</v>
      </c>
    </row>
    <row r="5626" spans="1:7" x14ac:dyDescent="0.55000000000000004">
      <c r="A5626">
        <f>budget!J5626</f>
        <v>1040</v>
      </c>
      <c r="B5626">
        <v>2020</v>
      </c>
      <c r="C5626">
        <f t="shared" si="273"/>
        <v>6</v>
      </c>
      <c r="D5626">
        <f t="shared" si="274"/>
        <v>29</v>
      </c>
      <c r="E5626">
        <f>budget!F5626</f>
        <v>8</v>
      </c>
      <c r="F5626" t="str">
        <f t="shared" si="275"/>
        <v>20200629</v>
      </c>
      <c r="G5626">
        <f>budget!E5626</f>
        <v>26</v>
      </c>
    </row>
    <row r="5627" spans="1:7" x14ac:dyDescent="0.55000000000000004">
      <c r="A5627">
        <f>budget!J5627</f>
        <v>1040</v>
      </c>
      <c r="B5627">
        <v>2020</v>
      </c>
      <c r="C5627">
        <f t="shared" si="273"/>
        <v>9</v>
      </c>
      <c r="D5627">
        <f t="shared" si="274"/>
        <v>7</v>
      </c>
      <c r="E5627">
        <f>budget!F5627</f>
        <v>8</v>
      </c>
      <c r="F5627" t="str">
        <f t="shared" si="275"/>
        <v>20200907</v>
      </c>
      <c r="G5627">
        <f>budget!E5627</f>
        <v>36</v>
      </c>
    </row>
    <row r="5628" spans="1:7" x14ac:dyDescent="0.55000000000000004">
      <c r="A5628">
        <f>budget!J5628</f>
        <v>1040</v>
      </c>
      <c r="B5628">
        <v>2020</v>
      </c>
      <c r="C5628">
        <f t="shared" si="273"/>
        <v>11</v>
      </c>
      <c r="D5628">
        <f t="shared" si="274"/>
        <v>23</v>
      </c>
      <c r="E5628">
        <f>budget!F5628</f>
        <v>16</v>
      </c>
      <c r="F5628" t="str">
        <f t="shared" si="275"/>
        <v>20201123</v>
      </c>
      <c r="G5628">
        <f>budget!E5628</f>
        <v>47</v>
      </c>
    </row>
    <row r="5629" spans="1:7" x14ac:dyDescent="0.55000000000000004">
      <c r="A5629">
        <f>budget!J5629</f>
        <v>1040</v>
      </c>
      <c r="B5629">
        <v>2020</v>
      </c>
      <c r="C5629">
        <f t="shared" si="273"/>
        <v>12</v>
      </c>
      <c r="D5629">
        <f t="shared" si="274"/>
        <v>21</v>
      </c>
      <c r="E5629">
        <f>budget!F5629</f>
        <v>8</v>
      </c>
      <c r="F5629" t="str">
        <f t="shared" si="275"/>
        <v>20201221</v>
      </c>
      <c r="G5629">
        <f>budget!E5629</f>
        <v>51</v>
      </c>
    </row>
    <row r="5630" spans="1:7" x14ac:dyDescent="0.55000000000000004">
      <c r="A5630">
        <f>budget!J5630</f>
        <v>1040</v>
      </c>
      <c r="B5630">
        <v>2020</v>
      </c>
      <c r="C5630">
        <f t="shared" si="273"/>
        <v>12</v>
      </c>
      <c r="D5630">
        <f t="shared" si="274"/>
        <v>28</v>
      </c>
      <c r="E5630">
        <f>budget!F5630</f>
        <v>16</v>
      </c>
      <c r="F5630" t="str">
        <f t="shared" si="275"/>
        <v>20201228</v>
      </c>
      <c r="G5630">
        <f>budget!E5630</f>
        <v>52</v>
      </c>
    </row>
    <row r="5631" spans="1:7" x14ac:dyDescent="0.55000000000000004">
      <c r="A5631">
        <f>budget!J5631</f>
        <v>1041</v>
      </c>
      <c r="B5631">
        <v>2020</v>
      </c>
      <c r="C5631">
        <f t="shared" si="273"/>
        <v>5</v>
      </c>
      <c r="D5631">
        <f t="shared" si="274"/>
        <v>25</v>
      </c>
      <c r="E5631">
        <f>budget!F5631</f>
        <v>8</v>
      </c>
      <c r="F5631" t="str">
        <f t="shared" si="275"/>
        <v>20200525</v>
      </c>
      <c r="G5631">
        <f>budget!E5631</f>
        <v>21</v>
      </c>
    </row>
    <row r="5632" spans="1:7" x14ac:dyDescent="0.55000000000000004">
      <c r="A5632">
        <f>budget!J5632</f>
        <v>1041</v>
      </c>
      <c r="B5632">
        <v>2020</v>
      </c>
      <c r="C5632">
        <f t="shared" si="273"/>
        <v>6</v>
      </c>
      <c r="D5632">
        <f t="shared" si="274"/>
        <v>29</v>
      </c>
      <c r="E5632">
        <f>budget!F5632</f>
        <v>8</v>
      </c>
      <c r="F5632" t="str">
        <f t="shared" si="275"/>
        <v>20200629</v>
      </c>
      <c r="G5632">
        <f>budget!E5632</f>
        <v>26</v>
      </c>
    </row>
    <row r="5633" spans="1:7" x14ac:dyDescent="0.55000000000000004">
      <c r="A5633">
        <f>budget!J5633</f>
        <v>1041</v>
      </c>
      <c r="B5633">
        <v>2020</v>
      </c>
      <c r="C5633">
        <f t="shared" si="273"/>
        <v>9</v>
      </c>
      <c r="D5633">
        <f t="shared" si="274"/>
        <v>7</v>
      </c>
      <c r="E5633">
        <f>budget!F5633</f>
        <v>8</v>
      </c>
      <c r="F5633" t="str">
        <f t="shared" si="275"/>
        <v>20200907</v>
      </c>
      <c r="G5633">
        <f>budget!E5633</f>
        <v>36</v>
      </c>
    </row>
    <row r="5634" spans="1:7" x14ac:dyDescent="0.55000000000000004">
      <c r="A5634">
        <f>budget!J5634</f>
        <v>1041</v>
      </c>
      <c r="B5634">
        <v>2020</v>
      </c>
      <c r="C5634">
        <f t="shared" si="273"/>
        <v>11</v>
      </c>
      <c r="D5634">
        <f t="shared" si="274"/>
        <v>23</v>
      </c>
      <c r="E5634">
        <f>budget!F5634</f>
        <v>16</v>
      </c>
      <c r="F5634" t="str">
        <f t="shared" si="275"/>
        <v>20201123</v>
      </c>
      <c r="G5634">
        <f>budget!E5634</f>
        <v>47</v>
      </c>
    </row>
    <row r="5635" spans="1:7" x14ac:dyDescent="0.55000000000000004">
      <c r="A5635">
        <f>budget!J5635</f>
        <v>1041</v>
      </c>
      <c r="B5635">
        <v>2020</v>
      </c>
      <c r="C5635">
        <f t="shared" si="273"/>
        <v>12</v>
      </c>
      <c r="D5635">
        <f t="shared" si="274"/>
        <v>21</v>
      </c>
      <c r="E5635">
        <f>budget!F5635</f>
        <v>8</v>
      </c>
      <c r="F5635" t="str">
        <f t="shared" si="275"/>
        <v>20201221</v>
      </c>
      <c r="G5635">
        <f>budget!E5635</f>
        <v>51</v>
      </c>
    </row>
    <row r="5636" spans="1:7" x14ac:dyDescent="0.55000000000000004">
      <c r="A5636">
        <f>budget!J5636</f>
        <v>1041</v>
      </c>
      <c r="B5636">
        <v>2020</v>
      </c>
      <c r="C5636">
        <f t="shared" si="273"/>
        <v>12</v>
      </c>
      <c r="D5636">
        <f t="shared" si="274"/>
        <v>28</v>
      </c>
      <c r="E5636">
        <f>budget!F5636</f>
        <v>16</v>
      </c>
      <c r="F5636" t="str">
        <f t="shared" si="275"/>
        <v>20201228</v>
      </c>
      <c r="G5636">
        <f>budget!E5636</f>
        <v>52</v>
      </c>
    </row>
    <row r="5637" spans="1:7" x14ac:dyDescent="0.55000000000000004">
      <c r="A5637">
        <f>budget!J5637</f>
        <v>1042</v>
      </c>
      <c r="B5637">
        <v>2020</v>
      </c>
      <c r="C5637">
        <f t="shared" si="273"/>
        <v>5</v>
      </c>
      <c r="D5637">
        <f t="shared" si="274"/>
        <v>25</v>
      </c>
      <c r="E5637">
        <f>budget!F5637</f>
        <v>8</v>
      </c>
      <c r="F5637" t="str">
        <f t="shared" si="275"/>
        <v>20200525</v>
      </c>
      <c r="G5637">
        <f>budget!E5637</f>
        <v>21</v>
      </c>
    </row>
    <row r="5638" spans="1:7" x14ac:dyDescent="0.55000000000000004">
      <c r="A5638">
        <f>budget!J5638</f>
        <v>1042</v>
      </c>
      <c r="B5638">
        <v>2020</v>
      </c>
      <c r="C5638">
        <f t="shared" si="273"/>
        <v>6</v>
      </c>
      <c r="D5638">
        <f t="shared" si="274"/>
        <v>29</v>
      </c>
      <c r="E5638">
        <f>budget!F5638</f>
        <v>8</v>
      </c>
      <c r="F5638" t="str">
        <f t="shared" si="275"/>
        <v>20200629</v>
      </c>
      <c r="G5638">
        <f>budget!E5638</f>
        <v>26</v>
      </c>
    </row>
    <row r="5639" spans="1:7" x14ac:dyDescent="0.55000000000000004">
      <c r="A5639">
        <f>budget!J5639</f>
        <v>1042</v>
      </c>
      <c r="B5639">
        <v>2020</v>
      </c>
      <c r="C5639">
        <f t="shared" si="273"/>
        <v>9</v>
      </c>
      <c r="D5639">
        <f t="shared" si="274"/>
        <v>7</v>
      </c>
      <c r="E5639">
        <f>budget!F5639</f>
        <v>8</v>
      </c>
      <c r="F5639" t="str">
        <f t="shared" si="275"/>
        <v>20200907</v>
      </c>
      <c r="G5639">
        <f>budget!E5639</f>
        <v>36</v>
      </c>
    </row>
    <row r="5640" spans="1:7" x14ac:dyDescent="0.55000000000000004">
      <c r="A5640">
        <f>budget!J5640</f>
        <v>1042</v>
      </c>
      <c r="B5640">
        <v>2020</v>
      </c>
      <c r="C5640">
        <f t="shared" si="273"/>
        <v>11</v>
      </c>
      <c r="D5640">
        <f t="shared" si="274"/>
        <v>23</v>
      </c>
      <c r="E5640">
        <f>budget!F5640</f>
        <v>16</v>
      </c>
      <c r="F5640" t="str">
        <f t="shared" si="275"/>
        <v>20201123</v>
      </c>
      <c r="G5640">
        <f>budget!E5640</f>
        <v>47</v>
      </c>
    </row>
    <row r="5641" spans="1:7" x14ac:dyDescent="0.55000000000000004">
      <c r="A5641">
        <f>budget!J5641</f>
        <v>1042</v>
      </c>
      <c r="B5641">
        <v>2020</v>
      </c>
      <c r="C5641">
        <f t="shared" si="273"/>
        <v>12</v>
      </c>
      <c r="D5641">
        <f t="shared" si="274"/>
        <v>21</v>
      </c>
      <c r="E5641">
        <f>budget!F5641</f>
        <v>8</v>
      </c>
      <c r="F5641" t="str">
        <f t="shared" si="275"/>
        <v>20201221</v>
      </c>
      <c r="G5641">
        <f>budget!E5641</f>
        <v>51</v>
      </c>
    </row>
    <row r="5642" spans="1:7" x14ac:dyDescent="0.55000000000000004">
      <c r="A5642">
        <f>budget!J5642</f>
        <v>1042</v>
      </c>
      <c r="B5642">
        <v>2020</v>
      </c>
      <c r="C5642">
        <f t="shared" si="273"/>
        <v>12</v>
      </c>
      <c r="D5642">
        <f t="shared" si="274"/>
        <v>28</v>
      </c>
      <c r="E5642">
        <f>budget!F5642</f>
        <v>16</v>
      </c>
      <c r="F5642" t="str">
        <f t="shared" si="275"/>
        <v>20201228</v>
      </c>
      <c r="G5642">
        <f>budget!E5642</f>
        <v>52</v>
      </c>
    </row>
    <row r="5643" spans="1:7" x14ac:dyDescent="0.55000000000000004">
      <c r="A5643">
        <f>budget!J5643</f>
        <v>1043</v>
      </c>
      <c r="B5643">
        <v>2020</v>
      </c>
      <c r="C5643">
        <f t="shared" si="273"/>
        <v>5</v>
      </c>
      <c r="D5643">
        <f t="shared" si="274"/>
        <v>25</v>
      </c>
      <c r="E5643">
        <f>budget!F5643</f>
        <v>8</v>
      </c>
      <c r="F5643" t="str">
        <f t="shared" si="275"/>
        <v>20200525</v>
      </c>
      <c r="G5643">
        <f>budget!E5643</f>
        <v>21</v>
      </c>
    </row>
    <row r="5644" spans="1:7" x14ac:dyDescent="0.55000000000000004">
      <c r="A5644">
        <f>budget!J5644</f>
        <v>1043</v>
      </c>
      <c r="B5644">
        <v>2020</v>
      </c>
      <c r="C5644">
        <f t="shared" si="273"/>
        <v>6</v>
      </c>
      <c r="D5644">
        <f t="shared" si="274"/>
        <v>29</v>
      </c>
      <c r="E5644">
        <f>budget!F5644</f>
        <v>8</v>
      </c>
      <c r="F5644" t="str">
        <f t="shared" si="275"/>
        <v>20200629</v>
      </c>
      <c r="G5644">
        <f>budget!E5644</f>
        <v>26</v>
      </c>
    </row>
    <row r="5645" spans="1:7" x14ac:dyDescent="0.55000000000000004">
      <c r="A5645">
        <f>budget!J5645</f>
        <v>1043</v>
      </c>
      <c r="B5645">
        <v>2020</v>
      </c>
      <c r="C5645">
        <f t="shared" si="273"/>
        <v>9</v>
      </c>
      <c r="D5645">
        <f t="shared" si="274"/>
        <v>7</v>
      </c>
      <c r="E5645">
        <f>budget!F5645</f>
        <v>8</v>
      </c>
      <c r="F5645" t="str">
        <f t="shared" si="275"/>
        <v>20200907</v>
      </c>
      <c r="G5645">
        <f>budget!E5645</f>
        <v>36</v>
      </c>
    </row>
    <row r="5646" spans="1:7" x14ac:dyDescent="0.55000000000000004">
      <c r="A5646">
        <f>budget!J5646</f>
        <v>1043</v>
      </c>
      <c r="B5646">
        <v>2020</v>
      </c>
      <c r="C5646">
        <f t="shared" si="273"/>
        <v>11</v>
      </c>
      <c r="D5646">
        <f t="shared" si="274"/>
        <v>23</v>
      </c>
      <c r="E5646">
        <f>budget!F5646</f>
        <v>16</v>
      </c>
      <c r="F5646" t="str">
        <f t="shared" si="275"/>
        <v>20201123</v>
      </c>
      <c r="G5646">
        <f>budget!E5646</f>
        <v>47</v>
      </c>
    </row>
    <row r="5647" spans="1:7" x14ac:dyDescent="0.55000000000000004">
      <c r="A5647">
        <f>budget!J5647</f>
        <v>1043</v>
      </c>
      <c r="B5647">
        <v>2020</v>
      </c>
      <c r="C5647">
        <f t="shared" si="273"/>
        <v>12</v>
      </c>
      <c r="D5647">
        <f t="shared" si="274"/>
        <v>21</v>
      </c>
      <c r="E5647">
        <f>budget!F5647</f>
        <v>8</v>
      </c>
      <c r="F5647" t="str">
        <f t="shared" si="275"/>
        <v>20201221</v>
      </c>
      <c r="G5647">
        <f>budget!E5647</f>
        <v>51</v>
      </c>
    </row>
    <row r="5648" spans="1:7" x14ac:dyDescent="0.55000000000000004">
      <c r="A5648">
        <f>budget!J5648</f>
        <v>1043</v>
      </c>
      <c r="B5648">
        <v>2020</v>
      </c>
      <c r="C5648">
        <f t="shared" ref="C5648:C5711" si="276">IF(G5648=1,$M$2,IF(G5648=2,$M$3,IF(G5648=3,$M$4,IF(G5648=4,$M$5,IF(G5648=5,$M$6,IF(G5648=6,$M$7,IF(G5648=7,$M$8,IF(G5648=8,$M$9,IF(G5648=9,$M$10,IF(G5648=10,$M$11,IF(G5648=11,$M$12,IF(G5648=12,$M$13,IF(G5648=13,$M$14,IF(G5648=14,$M$15,IF(G5648=15,$M$16,IF(G5648=16,$M$17,IF(G5648=17,$M$18,IF(G5648=18,$M$19,IF(G5648=19,$M$20,IF(G5648=20,$M$21,IF(G5648=21,$M$22,IF(G5648=22,$M$23,IF(G5648=23,$M$24,IF(G5648=24,$M$25,IF(G5648=25,$M$26,IF(G5648=26,$M$27,IF(G5648=27,$M$28,IF(G5648=28,$M$29,IF(G5648=29,$M$30,IF(G5648=30,$M$31,IF(G5648=31,$M$32,IF(G5648=32,$M$33,IF(G5648=33,$M$34,IF(G5648=34,$M$35,IF(G5648=35,$M$36,IF(G5648=36,$M$37,IF(G5648=37,$M$38,IF(G5648=38,$M$39,IF(G5648=39,$M$40,IF(G5648=40,$M$41,IF(G5648=41,$M$42,IF(G5648=42,$M$43,IF(G5648=43,$M$44,IF(G5648=44,$M$45,IF(G5648=45,$M$46,IF(G5648=46,$M$47,IF(G5648=47,$M$48,IF(G5648=48,$M$49,IF(G5648=49,$M$50,IF(G5648=50,$M$51,IF(G5648=51,$M$52,IF(G5648=52,$M$53,""))))))))))))))))))))))))))))))))))))))))))))))))))))</f>
        <v>12</v>
      </c>
      <c r="D5648">
        <f t="shared" ref="D5648:D5711" si="277">IF(G5648=1,$O$2,IF(G5648=2,$O$3,IF(G5648=3,$O$4,IF(G5648=4,$O$5,IF(G5648=5,$O$6,IF(G5648=6,$O$7,IF(G5648=7,$O$8,IF(G5648=8,$O$9,IF(G5648=9,$O$10,IF(G5648=10,$O$11,IF(G5648=11,$O$12,IF(G5648=12,$O$13,IF(G5648=13,$O$14,IF(G5648=14,$O$15,IF(G5648=15,$O$16,IF(G5648=16,$O$17,IF(G5648=17,$O$18,IF(G5648=18,$O$19,IF(G5648=19,$O$20,IF(G5648=20,$O$21,IF(G5648=21,$O$22,IF(G5648=22,$O$23,IF(G5648=23,$O$24,IF(G5648=24,$O$25,IF(G5648=25,$O$26,IF(G5648=26,$O$27,IF(G5648=27,$O$28,IF(G5648=28,$O$29,IF(G5648=29,$O$30,IF(G5648=30,$O$31,IF(G5648=31,$O$32,IF(G5648=32,$O$33,IF(G5648=33,$O$34,IF(G5648=34,$O$35,IF(G5648=35,$O$36,IF(G5648=36,$O$37,IF(G5648=37,$O$38,IF(G5648=38,$O$39,IF(G5648=39,$O$40,IF(G5648=40,$O$41,IF(G5648=41,$O$42,IF(G5648=42,$O$43,IF(G5648=43,$O$44,IF(G5648=44,$O$45,IF(G5648=45,$O$46,IF(G5648=46,$O$47,IF(G5648=47,$O$48,IF(G5648=48,$O$49,IF(G5648=49,$O$50,IF(G5648=50,$O$51,IF(G5648=51,$O$52,IF(G5648=52,$O$53,""))))))))))))))))))))))))))))))))))))))))))))))))))))</f>
        <v>28</v>
      </c>
      <c r="E5648">
        <f>budget!F5648</f>
        <v>16</v>
      </c>
      <c r="F5648" t="str">
        <f t="shared" ref="F5648:F5711" si="278">B5648&amp;TEXT(C5648,"00")&amp;TEXT(D5648,"00")</f>
        <v>20201228</v>
      </c>
      <c r="G5648">
        <f>budget!E5648</f>
        <v>52</v>
      </c>
    </row>
    <row r="5649" spans="1:7" x14ac:dyDescent="0.55000000000000004">
      <c r="A5649">
        <f>budget!J5649</f>
        <v>1044</v>
      </c>
      <c r="B5649">
        <v>2020</v>
      </c>
      <c r="C5649">
        <f t="shared" si="276"/>
        <v>5</v>
      </c>
      <c r="D5649">
        <f t="shared" si="277"/>
        <v>25</v>
      </c>
      <c r="E5649">
        <f>budget!F5649</f>
        <v>8</v>
      </c>
      <c r="F5649" t="str">
        <f t="shared" si="278"/>
        <v>20200525</v>
      </c>
      <c r="G5649">
        <f>budget!E5649</f>
        <v>21</v>
      </c>
    </row>
    <row r="5650" spans="1:7" x14ac:dyDescent="0.55000000000000004">
      <c r="A5650">
        <f>budget!J5650</f>
        <v>1044</v>
      </c>
      <c r="B5650">
        <v>2020</v>
      </c>
      <c r="C5650">
        <f t="shared" si="276"/>
        <v>6</v>
      </c>
      <c r="D5650">
        <f t="shared" si="277"/>
        <v>29</v>
      </c>
      <c r="E5650">
        <f>budget!F5650</f>
        <v>8</v>
      </c>
      <c r="F5650" t="str">
        <f t="shared" si="278"/>
        <v>20200629</v>
      </c>
      <c r="G5650">
        <f>budget!E5650</f>
        <v>26</v>
      </c>
    </row>
    <row r="5651" spans="1:7" x14ac:dyDescent="0.55000000000000004">
      <c r="A5651">
        <f>budget!J5651</f>
        <v>1044</v>
      </c>
      <c r="B5651">
        <v>2020</v>
      </c>
      <c r="C5651">
        <f t="shared" si="276"/>
        <v>9</v>
      </c>
      <c r="D5651">
        <f t="shared" si="277"/>
        <v>7</v>
      </c>
      <c r="E5651">
        <f>budget!F5651</f>
        <v>8</v>
      </c>
      <c r="F5651" t="str">
        <f t="shared" si="278"/>
        <v>20200907</v>
      </c>
      <c r="G5651">
        <f>budget!E5651</f>
        <v>36</v>
      </c>
    </row>
    <row r="5652" spans="1:7" x14ac:dyDescent="0.55000000000000004">
      <c r="A5652">
        <f>budget!J5652</f>
        <v>1044</v>
      </c>
      <c r="B5652">
        <v>2020</v>
      </c>
      <c r="C5652">
        <f t="shared" si="276"/>
        <v>11</v>
      </c>
      <c r="D5652">
        <f t="shared" si="277"/>
        <v>23</v>
      </c>
      <c r="E5652">
        <f>budget!F5652</f>
        <v>16</v>
      </c>
      <c r="F5652" t="str">
        <f t="shared" si="278"/>
        <v>20201123</v>
      </c>
      <c r="G5652">
        <f>budget!E5652</f>
        <v>47</v>
      </c>
    </row>
    <row r="5653" spans="1:7" x14ac:dyDescent="0.55000000000000004">
      <c r="A5653">
        <f>budget!J5653</f>
        <v>1044</v>
      </c>
      <c r="B5653">
        <v>2020</v>
      </c>
      <c r="C5653">
        <f t="shared" si="276"/>
        <v>12</v>
      </c>
      <c r="D5653">
        <f t="shared" si="277"/>
        <v>21</v>
      </c>
      <c r="E5653">
        <f>budget!F5653</f>
        <v>8</v>
      </c>
      <c r="F5653" t="str">
        <f t="shared" si="278"/>
        <v>20201221</v>
      </c>
      <c r="G5653">
        <f>budget!E5653</f>
        <v>51</v>
      </c>
    </row>
    <row r="5654" spans="1:7" x14ac:dyDescent="0.55000000000000004">
      <c r="A5654">
        <f>budget!J5654</f>
        <v>1044</v>
      </c>
      <c r="B5654">
        <v>2020</v>
      </c>
      <c r="C5654">
        <f t="shared" si="276"/>
        <v>12</v>
      </c>
      <c r="D5654">
        <f t="shared" si="277"/>
        <v>28</v>
      </c>
      <c r="E5654">
        <f>budget!F5654</f>
        <v>16</v>
      </c>
      <c r="F5654" t="str">
        <f t="shared" si="278"/>
        <v>20201228</v>
      </c>
      <c r="G5654">
        <f>budget!E5654</f>
        <v>52</v>
      </c>
    </row>
    <row r="5655" spans="1:7" x14ac:dyDescent="0.55000000000000004">
      <c r="A5655">
        <f>budget!J5655</f>
        <v>1046</v>
      </c>
      <c r="B5655">
        <v>2020</v>
      </c>
      <c r="C5655">
        <f t="shared" si="276"/>
        <v>5</v>
      </c>
      <c r="D5655">
        <f t="shared" si="277"/>
        <v>25</v>
      </c>
      <c r="E5655">
        <f>budget!F5655</f>
        <v>8</v>
      </c>
      <c r="F5655" t="str">
        <f t="shared" si="278"/>
        <v>20200525</v>
      </c>
      <c r="G5655">
        <f>budget!E5655</f>
        <v>21</v>
      </c>
    </row>
    <row r="5656" spans="1:7" x14ac:dyDescent="0.55000000000000004">
      <c r="A5656">
        <f>budget!J5656</f>
        <v>1046</v>
      </c>
      <c r="B5656">
        <v>2020</v>
      </c>
      <c r="C5656">
        <f t="shared" si="276"/>
        <v>6</v>
      </c>
      <c r="D5656">
        <f t="shared" si="277"/>
        <v>29</v>
      </c>
      <c r="E5656">
        <f>budget!F5656</f>
        <v>8</v>
      </c>
      <c r="F5656" t="str">
        <f t="shared" si="278"/>
        <v>20200629</v>
      </c>
      <c r="G5656">
        <f>budget!E5656</f>
        <v>26</v>
      </c>
    </row>
    <row r="5657" spans="1:7" x14ac:dyDescent="0.55000000000000004">
      <c r="A5657">
        <f>budget!J5657</f>
        <v>1046</v>
      </c>
      <c r="B5657">
        <v>2020</v>
      </c>
      <c r="C5657">
        <f t="shared" si="276"/>
        <v>9</v>
      </c>
      <c r="D5657">
        <f t="shared" si="277"/>
        <v>7</v>
      </c>
      <c r="E5657">
        <f>budget!F5657</f>
        <v>8</v>
      </c>
      <c r="F5657" t="str">
        <f t="shared" si="278"/>
        <v>20200907</v>
      </c>
      <c r="G5657">
        <f>budget!E5657</f>
        <v>36</v>
      </c>
    </row>
    <row r="5658" spans="1:7" x14ac:dyDescent="0.55000000000000004">
      <c r="A5658">
        <f>budget!J5658</f>
        <v>1046</v>
      </c>
      <c r="B5658">
        <v>2020</v>
      </c>
      <c r="C5658">
        <f t="shared" si="276"/>
        <v>11</v>
      </c>
      <c r="D5658">
        <f t="shared" si="277"/>
        <v>23</v>
      </c>
      <c r="E5658">
        <f>budget!F5658</f>
        <v>16</v>
      </c>
      <c r="F5658" t="str">
        <f t="shared" si="278"/>
        <v>20201123</v>
      </c>
      <c r="G5658">
        <f>budget!E5658</f>
        <v>47</v>
      </c>
    </row>
    <row r="5659" spans="1:7" x14ac:dyDescent="0.55000000000000004">
      <c r="A5659">
        <f>budget!J5659</f>
        <v>1046</v>
      </c>
      <c r="B5659">
        <v>2020</v>
      </c>
      <c r="C5659">
        <f t="shared" si="276"/>
        <v>12</v>
      </c>
      <c r="D5659">
        <f t="shared" si="277"/>
        <v>21</v>
      </c>
      <c r="E5659">
        <f>budget!F5659</f>
        <v>8</v>
      </c>
      <c r="F5659" t="str">
        <f t="shared" si="278"/>
        <v>20201221</v>
      </c>
      <c r="G5659">
        <f>budget!E5659</f>
        <v>51</v>
      </c>
    </row>
    <row r="5660" spans="1:7" x14ac:dyDescent="0.55000000000000004">
      <c r="A5660">
        <f>budget!J5660</f>
        <v>1046</v>
      </c>
      <c r="B5660">
        <v>2020</v>
      </c>
      <c r="C5660">
        <f t="shared" si="276"/>
        <v>12</v>
      </c>
      <c r="D5660">
        <f t="shared" si="277"/>
        <v>28</v>
      </c>
      <c r="E5660">
        <f>budget!F5660</f>
        <v>16</v>
      </c>
      <c r="F5660" t="str">
        <f t="shared" si="278"/>
        <v>20201228</v>
      </c>
      <c r="G5660">
        <f>budget!E5660</f>
        <v>52</v>
      </c>
    </row>
    <row r="5661" spans="1:7" x14ac:dyDescent="0.55000000000000004">
      <c r="A5661">
        <f>budget!J5661</f>
        <v>1047</v>
      </c>
      <c r="B5661">
        <v>2020</v>
      </c>
      <c r="C5661">
        <f t="shared" si="276"/>
        <v>5</v>
      </c>
      <c r="D5661">
        <f t="shared" si="277"/>
        <v>25</v>
      </c>
      <c r="E5661">
        <f>budget!F5661</f>
        <v>8</v>
      </c>
      <c r="F5661" t="str">
        <f t="shared" si="278"/>
        <v>20200525</v>
      </c>
      <c r="G5661">
        <f>budget!E5661</f>
        <v>21</v>
      </c>
    </row>
    <row r="5662" spans="1:7" x14ac:dyDescent="0.55000000000000004">
      <c r="A5662">
        <f>budget!J5662</f>
        <v>1047</v>
      </c>
      <c r="B5662">
        <v>2020</v>
      </c>
      <c r="C5662">
        <f t="shared" si="276"/>
        <v>6</v>
      </c>
      <c r="D5662">
        <f t="shared" si="277"/>
        <v>29</v>
      </c>
      <c r="E5662">
        <f>budget!F5662</f>
        <v>8</v>
      </c>
      <c r="F5662" t="str">
        <f t="shared" si="278"/>
        <v>20200629</v>
      </c>
      <c r="G5662">
        <f>budget!E5662</f>
        <v>26</v>
      </c>
    </row>
    <row r="5663" spans="1:7" x14ac:dyDescent="0.55000000000000004">
      <c r="A5663">
        <f>budget!J5663</f>
        <v>1047</v>
      </c>
      <c r="B5663">
        <v>2020</v>
      </c>
      <c r="C5663">
        <f t="shared" si="276"/>
        <v>9</v>
      </c>
      <c r="D5663">
        <f t="shared" si="277"/>
        <v>7</v>
      </c>
      <c r="E5663">
        <f>budget!F5663</f>
        <v>8</v>
      </c>
      <c r="F5663" t="str">
        <f t="shared" si="278"/>
        <v>20200907</v>
      </c>
      <c r="G5663">
        <f>budget!E5663</f>
        <v>36</v>
      </c>
    </row>
    <row r="5664" spans="1:7" x14ac:dyDescent="0.55000000000000004">
      <c r="A5664">
        <f>budget!J5664</f>
        <v>1047</v>
      </c>
      <c r="B5664">
        <v>2020</v>
      </c>
      <c r="C5664">
        <f t="shared" si="276"/>
        <v>11</v>
      </c>
      <c r="D5664">
        <f t="shared" si="277"/>
        <v>23</v>
      </c>
      <c r="E5664">
        <f>budget!F5664</f>
        <v>16</v>
      </c>
      <c r="F5664" t="str">
        <f t="shared" si="278"/>
        <v>20201123</v>
      </c>
      <c r="G5664">
        <f>budget!E5664</f>
        <v>47</v>
      </c>
    </row>
    <row r="5665" spans="1:7" x14ac:dyDescent="0.55000000000000004">
      <c r="A5665">
        <f>budget!J5665</f>
        <v>1047</v>
      </c>
      <c r="B5665">
        <v>2020</v>
      </c>
      <c r="C5665">
        <f t="shared" si="276"/>
        <v>12</v>
      </c>
      <c r="D5665">
        <f t="shared" si="277"/>
        <v>21</v>
      </c>
      <c r="E5665">
        <f>budget!F5665</f>
        <v>8</v>
      </c>
      <c r="F5665" t="str">
        <f t="shared" si="278"/>
        <v>20201221</v>
      </c>
      <c r="G5665">
        <f>budget!E5665</f>
        <v>51</v>
      </c>
    </row>
    <row r="5666" spans="1:7" x14ac:dyDescent="0.55000000000000004">
      <c r="A5666">
        <f>budget!J5666</f>
        <v>1047</v>
      </c>
      <c r="B5666">
        <v>2020</v>
      </c>
      <c r="C5666">
        <f t="shared" si="276"/>
        <v>12</v>
      </c>
      <c r="D5666">
        <f t="shared" si="277"/>
        <v>28</v>
      </c>
      <c r="E5666">
        <f>budget!F5666</f>
        <v>16</v>
      </c>
      <c r="F5666" t="str">
        <f t="shared" si="278"/>
        <v>20201228</v>
      </c>
      <c r="G5666">
        <f>budget!E5666</f>
        <v>52</v>
      </c>
    </row>
    <row r="5667" spans="1:7" x14ac:dyDescent="0.55000000000000004">
      <c r="A5667">
        <f>budget!J5667</f>
        <v>1048</v>
      </c>
      <c r="B5667">
        <v>2020</v>
      </c>
      <c r="C5667">
        <f t="shared" si="276"/>
        <v>5</v>
      </c>
      <c r="D5667">
        <f t="shared" si="277"/>
        <v>25</v>
      </c>
      <c r="E5667">
        <f>budget!F5667</f>
        <v>8</v>
      </c>
      <c r="F5667" t="str">
        <f t="shared" si="278"/>
        <v>20200525</v>
      </c>
      <c r="G5667">
        <f>budget!E5667</f>
        <v>21</v>
      </c>
    </row>
    <row r="5668" spans="1:7" x14ac:dyDescent="0.55000000000000004">
      <c r="A5668">
        <f>budget!J5668</f>
        <v>1048</v>
      </c>
      <c r="B5668">
        <v>2020</v>
      </c>
      <c r="C5668">
        <f t="shared" si="276"/>
        <v>6</v>
      </c>
      <c r="D5668">
        <f t="shared" si="277"/>
        <v>29</v>
      </c>
      <c r="E5668">
        <f>budget!F5668</f>
        <v>8</v>
      </c>
      <c r="F5668" t="str">
        <f t="shared" si="278"/>
        <v>20200629</v>
      </c>
      <c r="G5668">
        <f>budget!E5668</f>
        <v>26</v>
      </c>
    </row>
    <row r="5669" spans="1:7" x14ac:dyDescent="0.55000000000000004">
      <c r="A5669">
        <f>budget!J5669</f>
        <v>1048</v>
      </c>
      <c r="B5669">
        <v>2020</v>
      </c>
      <c r="C5669">
        <f t="shared" si="276"/>
        <v>9</v>
      </c>
      <c r="D5669">
        <f t="shared" si="277"/>
        <v>7</v>
      </c>
      <c r="E5669">
        <f>budget!F5669</f>
        <v>8</v>
      </c>
      <c r="F5669" t="str">
        <f t="shared" si="278"/>
        <v>20200907</v>
      </c>
      <c r="G5669">
        <f>budget!E5669</f>
        <v>36</v>
      </c>
    </row>
    <row r="5670" spans="1:7" x14ac:dyDescent="0.55000000000000004">
      <c r="A5670">
        <f>budget!J5670</f>
        <v>1048</v>
      </c>
      <c r="B5670">
        <v>2020</v>
      </c>
      <c r="C5670">
        <f t="shared" si="276"/>
        <v>11</v>
      </c>
      <c r="D5670">
        <f t="shared" si="277"/>
        <v>23</v>
      </c>
      <c r="E5670">
        <f>budget!F5670</f>
        <v>16</v>
      </c>
      <c r="F5670" t="str">
        <f t="shared" si="278"/>
        <v>20201123</v>
      </c>
      <c r="G5670">
        <f>budget!E5670</f>
        <v>47</v>
      </c>
    </row>
    <row r="5671" spans="1:7" x14ac:dyDescent="0.55000000000000004">
      <c r="A5671">
        <f>budget!J5671</f>
        <v>1048</v>
      </c>
      <c r="B5671">
        <v>2020</v>
      </c>
      <c r="C5671">
        <f t="shared" si="276"/>
        <v>12</v>
      </c>
      <c r="D5671">
        <f t="shared" si="277"/>
        <v>21</v>
      </c>
      <c r="E5671">
        <f>budget!F5671</f>
        <v>8</v>
      </c>
      <c r="F5671" t="str">
        <f t="shared" si="278"/>
        <v>20201221</v>
      </c>
      <c r="G5671">
        <f>budget!E5671</f>
        <v>51</v>
      </c>
    </row>
    <row r="5672" spans="1:7" x14ac:dyDescent="0.55000000000000004">
      <c r="A5672">
        <f>budget!J5672</f>
        <v>1048</v>
      </c>
      <c r="B5672">
        <v>2020</v>
      </c>
      <c r="C5672">
        <f t="shared" si="276"/>
        <v>12</v>
      </c>
      <c r="D5672">
        <f t="shared" si="277"/>
        <v>28</v>
      </c>
      <c r="E5672">
        <f>budget!F5672</f>
        <v>16</v>
      </c>
      <c r="F5672" t="str">
        <f t="shared" si="278"/>
        <v>20201228</v>
      </c>
      <c r="G5672">
        <f>budget!E5672</f>
        <v>52</v>
      </c>
    </row>
    <row r="5673" spans="1:7" x14ac:dyDescent="0.55000000000000004">
      <c r="A5673">
        <f>budget!J5673</f>
        <v>1049</v>
      </c>
      <c r="B5673">
        <v>2020</v>
      </c>
      <c r="C5673">
        <f t="shared" si="276"/>
        <v>5</v>
      </c>
      <c r="D5673">
        <f t="shared" si="277"/>
        <v>25</v>
      </c>
      <c r="E5673">
        <f>budget!F5673</f>
        <v>8</v>
      </c>
      <c r="F5673" t="str">
        <f t="shared" si="278"/>
        <v>20200525</v>
      </c>
      <c r="G5673">
        <f>budget!E5673</f>
        <v>21</v>
      </c>
    </row>
    <row r="5674" spans="1:7" x14ac:dyDescent="0.55000000000000004">
      <c r="A5674">
        <f>budget!J5674</f>
        <v>1049</v>
      </c>
      <c r="B5674">
        <v>2020</v>
      </c>
      <c r="C5674">
        <f t="shared" si="276"/>
        <v>6</v>
      </c>
      <c r="D5674">
        <f t="shared" si="277"/>
        <v>29</v>
      </c>
      <c r="E5674">
        <f>budget!F5674</f>
        <v>8</v>
      </c>
      <c r="F5674" t="str">
        <f t="shared" si="278"/>
        <v>20200629</v>
      </c>
      <c r="G5674">
        <f>budget!E5674</f>
        <v>26</v>
      </c>
    </row>
    <row r="5675" spans="1:7" x14ac:dyDescent="0.55000000000000004">
      <c r="A5675">
        <f>budget!J5675</f>
        <v>1049</v>
      </c>
      <c r="B5675">
        <v>2020</v>
      </c>
      <c r="C5675">
        <f t="shared" si="276"/>
        <v>9</v>
      </c>
      <c r="D5675">
        <f t="shared" si="277"/>
        <v>7</v>
      </c>
      <c r="E5675">
        <f>budget!F5675</f>
        <v>8</v>
      </c>
      <c r="F5675" t="str">
        <f t="shared" si="278"/>
        <v>20200907</v>
      </c>
      <c r="G5675">
        <f>budget!E5675</f>
        <v>36</v>
      </c>
    </row>
    <row r="5676" spans="1:7" x14ac:dyDescent="0.55000000000000004">
      <c r="A5676">
        <f>budget!J5676</f>
        <v>1049</v>
      </c>
      <c r="B5676">
        <v>2020</v>
      </c>
      <c r="C5676">
        <f t="shared" si="276"/>
        <v>11</v>
      </c>
      <c r="D5676">
        <f t="shared" si="277"/>
        <v>23</v>
      </c>
      <c r="E5676">
        <f>budget!F5676</f>
        <v>16</v>
      </c>
      <c r="F5676" t="str">
        <f t="shared" si="278"/>
        <v>20201123</v>
      </c>
      <c r="G5676">
        <f>budget!E5676</f>
        <v>47</v>
      </c>
    </row>
    <row r="5677" spans="1:7" x14ac:dyDescent="0.55000000000000004">
      <c r="A5677">
        <f>budget!J5677</f>
        <v>1049</v>
      </c>
      <c r="B5677">
        <v>2020</v>
      </c>
      <c r="C5677">
        <f t="shared" si="276"/>
        <v>12</v>
      </c>
      <c r="D5677">
        <f t="shared" si="277"/>
        <v>21</v>
      </c>
      <c r="E5677">
        <f>budget!F5677</f>
        <v>8</v>
      </c>
      <c r="F5677" t="str">
        <f t="shared" si="278"/>
        <v>20201221</v>
      </c>
      <c r="G5677">
        <f>budget!E5677</f>
        <v>51</v>
      </c>
    </row>
    <row r="5678" spans="1:7" x14ac:dyDescent="0.55000000000000004">
      <c r="A5678">
        <f>budget!J5678</f>
        <v>1049</v>
      </c>
      <c r="B5678">
        <v>2020</v>
      </c>
      <c r="C5678">
        <f t="shared" si="276"/>
        <v>12</v>
      </c>
      <c r="D5678">
        <f t="shared" si="277"/>
        <v>28</v>
      </c>
      <c r="E5678">
        <f>budget!F5678</f>
        <v>16</v>
      </c>
      <c r="F5678" t="str">
        <f t="shared" si="278"/>
        <v>20201228</v>
      </c>
      <c r="G5678">
        <f>budget!E5678</f>
        <v>52</v>
      </c>
    </row>
    <row r="5679" spans="1:7" x14ac:dyDescent="0.55000000000000004">
      <c r="A5679">
        <f>budget!J5679</f>
        <v>1050</v>
      </c>
      <c r="B5679">
        <v>2020</v>
      </c>
      <c r="C5679">
        <f t="shared" si="276"/>
        <v>6</v>
      </c>
      <c r="D5679">
        <f t="shared" si="277"/>
        <v>15</v>
      </c>
      <c r="E5679">
        <f>budget!F5679</f>
        <v>20</v>
      </c>
      <c r="F5679" t="str">
        <f t="shared" si="278"/>
        <v>20200615</v>
      </c>
      <c r="G5679">
        <f>budget!E5679</f>
        <v>24</v>
      </c>
    </row>
    <row r="5680" spans="1:7" x14ac:dyDescent="0.55000000000000004">
      <c r="A5680">
        <f>budget!J5680</f>
        <v>1051</v>
      </c>
      <c r="B5680">
        <v>2020</v>
      </c>
      <c r="C5680">
        <f t="shared" si="276"/>
        <v>1</v>
      </c>
      <c r="D5680">
        <f t="shared" si="277"/>
        <v>6</v>
      </c>
      <c r="E5680">
        <f>budget!F5680</f>
        <v>1</v>
      </c>
      <c r="F5680" t="str">
        <f t="shared" si="278"/>
        <v>20200106</v>
      </c>
      <c r="G5680">
        <f>budget!E5680</f>
        <v>1</v>
      </c>
    </row>
    <row r="5681" spans="1:7" x14ac:dyDescent="0.55000000000000004">
      <c r="A5681">
        <f>budget!J5681</f>
        <v>1051</v>
      </c>
      <c r="B5681">
        <v>2020</v>
      </c>
      <c r="C5681">
        <f t="shared" si="276"/>
        <v>1</v>
      </c>
      <c r="D5681">
        <f t="shared" si="277"/>
        <v>13</v>
      </c>
      <c r="E5681">
        <f>budget!F5681</f>
        <v>1</v>
      </c>
      <c r="F5681" t="str">
        <f t="shared" si="278"/>
        <v>20200113</v>
      </c>
      <c r="G5681">
        <f>budget!E5681</f>
        <v>2</v>
      </c>
    </row>
    <row r="5682" spans="1:7" x14ac:dyDescent="0.55000000000000004">
      <c r="A5682">
        <f>budget!J5682</f>
        <v>1051</v>
      </c>
      <c r="B5682">
        <v>2020</v>
      </c>
      <c r="C5682">
        <f t="shared" si="276"/>
        <v>1</v>
      </c>
      <c r="D5682">
        <f t="shared" si="277"/>
        <v>20</v>
      </c>
      <c r="E5682">
        <f>budget!F5682</f>
        <v>1</v>
      </c>
      <c r="F5682" t="str">
        <f t="shared" si="278"/>
        <v>20200120</v>
      </c>
      <c r="G5682">
        <f>budget!E5682</f>
        <v>3</v>
      </c>
    </row>
    <row r="5683" spans="1:7" x14ac:dyDescent="0.55000000000000004">
      <c r="A5683">
        <f>budget!J5683</f>
        <v>1051</v>
      </c>
      <c r="B5683">
        <v>2020</v>
      </c>
      <c r="C5683">
        <f t="shared" si="276"/>
        <v>1</v>
      </c>
      <c r="D5683">
        <f t="shared" si="277"/>
        <v>27</v>
      </c>
      <c r="E5683">
        <f>budget!F5683</f>
        <v>1</v>
      </c>
      <c r="F5683" t="str">
        <f t="shared" si="278"/>
        <v>20200127</v>
      </c>
      <c r="G5683">
        <f>budget!E5683</f>
        <v>4</v>
      </c>
    </row>
    <row r="5684" spans="1:7" x14ac:dyDescent="0.55000000000000004">
      <c r="A5684">
        <f>budget!J5684</f>
        <v>1051</v>
      </c>
      <c r="B5684">
        <v>2020</v>
      </c>
      <c r="C5684">
        <f t="shared" si="276"/>
        <v>2</v>
      </c>
      <c r="D5684">
        <f t="shared" si="277"/>
        <v>3</v>
      </c>
      <c r="E5684">
        <f>budget!F5684</f>
        <v>1</v>
      </c>
      <c r="F5684" t="str">
        <f t="shared" si="278"/>
        <v>20200203</v>
      </c>
      <c r="G5684">
        <f>budget!E5684</f>
        <v>5</v>
      </c>
    </row>
    <row r="5685" spans="1:7" x14ac:dyDescent="0.55000000000000004">
      <c r="A5685">
        <f>budget!J5685</f>
        <v>1051</v>
      </c>
      <c r="B5685">
        <v>2020</v>
      </c>
      <c r="C5685">
        <f t="shared" si="276"/>
        <v>2</v>
      </c>
      <c r="D5685">
        <f t="shared" si="277"/>
        <v>10</v>
      </c>
      <c r="E5685">
        <f>budget!F5685</f>
        <v>1</v>
      </c>
      <c r="F5685" t="str">
        <f t="shared" si="278"/>
        <v>20200210</v>
      </c>
      <c r="G5685">
        <f>budget!E5685</f>
        <v>6</v>
      </c>
    </row>
    <row r="5686" spans="1:7" x14ac:dyDescent="0.55000000000000004">
      <c r="A5686">
        <f>budget!J5686</f>
        <v>1051</v>
      </c>
      <c r="B5686">
        <v>2020</v>
      </c>
      <c r="C5686">
        <f t="shared" si="276"/>
        <v>2</v>
      </c>
      <c r="D5686">
        <f t="shared" si="277"/>
        <v>17</v>
      </c>
      <c r="E5686">
        <f>budget!F5686</f>
        <v>1</v>
      </c>
      <c r="F5686" t="str">
        <f t="shared" si="278"/>
        <v>20200217</v>
      </c>
      <c r="G5686">
        <f>budget!E5686</f>
        <v>7</v>
      </c>
    </row>
    <row r="5687" spans="1:7" x14ac:dyDescent="0.55000000000000004">
      <c r="A5687">
        <f>budget!J5687</f>
        <v>1051</v>
      </c>
      <c r="B5687">
        <v>2020</v>
      </c>
      <c r="C5687">
        <f t="shared" si="276"/>
        <v>2</v>
      </c>
      <c r="D5687">
        <f t="shared" si="277"/>
        <v>24</v>
      </c>
      <c r="E5687">
        <f>budget!F5687</f>
        <v>1</v>
      </c>
      <c r="F5687" t="str">
        <f t="shared" si="278"/>
        <v>20200224</v>
      </c>
      <c r="G5687">
        <f>budget!E5687</f>
        <v>8</v>
      </c>
    </row>
    <row r="5688" spans="1:7" x14ac:dyDescent="0.55000000000000004">
      <c r="A5688">
        <f>budget!J5688</f>
        <v>1051</v>
      </c>
      <c r="B5688">
        <v>2020</v>
      </c>
      <c r="C5688">
        <f t="shared" si="276"/>
        <v>3</v>
      </c>
      <c r="D5688">
        <f t="shared" si="277"/>
        <v>2</v>
      </c>
      <c r="E5688">
        <f>budget!F5688</f>
        <v>1</v>
      </c>
      <c r="F5688" t="str">
        <f t="shared" si="278"/>
        <v>20200302</v>
      </c>
      <c r="G5688">
        <f>budget!E5688</f>
        <v>9</v>
      </c>
    </row>
    <row r="5689" spans="1:7" x14ac:dyDescent="0.55000000000000004">
      <c r="A5689">
        <f>budget!J5689</f>
        <v>1051</v>
      </c>
      <c r="B5689">
        <v>2020</v>
      </c>
      <c r="C5689">
        <f t="shared" si="276"/>
        <v>3</v>
      </c>
      <c r="D5689">
        <f t="shared" si="277"/>
        <v>9</v>
      </c>
      <c r="E5689">
        <f>budget!F5689</f>
        <v>1</v>
      </c>
      <c r="F5689" t="str">
        <f t="shared" si="278"/>
        <v>20200309</v>
      </c>
      <c r="G5689">
        <f>budget!E5689</f>
        <v>10</v>
      </c>
    </row>
    <row r="5690" spans="1:7" x14ac:dyDescent="0.55000000000000004">
      <c r="A5690">
        <f>budget!J5690</f>
        <v>1051</v>
      </c>
      <c r="B5690">
        <v>2020</v>
      </c>
      <c r="C5690">
        <f t="shared" si="276"/>
        <v>3</v>
      </c>
      <c r="D5690">
        <f t="shared" si="277"/>
        <v>16</v>
      </c>
      <c r="E5690">
        <f>budget!F5690</f>
        <v>1</v>
      </c>
      <c r="F5690" t="str">
        <f t="shared" si="278"/>
        <v>20200316</v>
      </c>
      <c r="G5690">
        <f>budget!E5690</f>
        <v>11</v>
      </c>
    </row>
    <row r="5691" spans="1:7" x14ac:dyDescent="0.55000000000000004">
      <c r="A5691">
        <f>budget!J5691</f>
        <v>1051</v>
      </c>
      <c r="B5691">
        <v>2020</v>
      </c>
      <c r="C5691">
        <f t="shared" si="276"/>
        <v>3</v>
      </c>
      <c r="D5691">
        <f t="shared" si="277"/>
        <v>23</v>
      </c>
      <c r="E5691">
        <f>budget!F5691</f>
        <v>1</v>
      </c>
      <c r="F5691" t="str">
        <f t="shared" si="278"/>
        <v>20200323</v>
      </c>
      <c r="G5691">
        <f>budget!E5691</f>
        <v>12</v>
      </c>
    </row>
    <row r="5692" spans="1:7" x14ac:dyDescent="0.55000000000000004">
      <c r="A5692">
        <f>budget!J5692</f>
        <v>1051</v>
      </c>
      <c r="B5692">
        <v>2020</v>
      </c>
      <c r="C5692">
        <f t="shared" si="276"/>
        <v>3</v>
      </c>
      <c r="D5692">
        <f t="shared" si="277"/>
        <v>30</v>
      </c>
      <c r="E5692">
        <f>budget!F5692</f>
        <v>1</v>
      </c>
      <c r="F5692" t="str">
        <f t="shared" si="278"/>
        <v>20200330</v>
      </c>
      <c r="G5692">
        <f>budget!E5692</f>
        <v>13</v>
      </c>
    </row>
    <row r="5693" spans="1:7" x14ac:dyDescent="0.55000000000000004">
      <c r="A5693">
        <f>budget!J5693</f>
        <v>1051</v>
      </c>
      <c r="B5693">
        <v>2020</v>
      </c>
      <c r="C5693">
        <f t="shared" si="276"/>
        <v>4</v>
      </c>
      <c r="D5693">
        <f t="shared" si="277"/>
        <v>6</v>
      </c>
      <c r="E5693">
        <f>budget!F5693</f>
        <v>1</v>
      </c>
      <c r="F5693" t="str">
        <f t="shared" si="278"/>
        <v>20200406</v>
      </c>
      <c r="G5693">
        <f>budget!E5693</f>
        <v>14</v>
      </c>
    </row>
    <row r="5694" spans="1:7" x14ac:dyDescent="0.55000000000000004">
      <c r="A5694">
        <f>budget!J5694</f>
        <v>1051</v>
      </c>
      <c r="B5694">
        <v>2020</v>
      </c>
      <c r="C5694">
        <f t="shared" si="276"/>
        <v>4</v>
      </c>
      <c r="D5694">
        <f t="shared" si="277"/>
        <v>13</v>
      </c>
      <c r="E5694">
        <f>budget!F5694</f>
        <v>1</v>
      </c>
      <c r="F5694" t="str">
        <f t="shared" si="278"/>
        <v>20200413</v>
      </c>
      <c r="G5694">
        <f>budget!E5694</f>
        <v>15</v>
      </c>
    </row>
    <row r="5695" spans="1:7" x14ac:dyDescent="0.55000000000000004">
      <c r="A5695">
        <f>budget!J5695</f>
        <v>1051</v>
      </c>
      <c r="B5695">
        <v>2020</v>
      </c>
      <c r="C5695">
        <f t="shared" si="276"/>
        <v>4</v>
      </c>
      <c r="D5695">
        <f t="shared" si="277"/>
        <v>20</v>
      </c>
      <c r="E5695">
        <f>budget!F5695</f>
        <v>1</v>
      </c>
      <c r="F5695" t="str">
        <f t="shared" si="278"/>
        <v>20200420</v>
      </c>
      <c r="G5695">
        <f>budget!E5695</f>
        <v>16</v>
      </c>
    </row>
    <row r="5696" spans="1:7" x14ac:dyDescent="0.55000000000000004">
      <c r="A5696">
        <f>budget!J5696</f>
        <v>1051</v>
      </c>
      <c r="B5696">
        <v>2020</v>
      </c>
      <c r="C5696">
        <f t="shared" si="276"/>
        <v>4</v>
      </c>
      <c r="D5696">
        <f t="shared" si="277"/>
        <v>27</v>
      </c>
      <c r="E5696">
        <f>budget!F5696</f>
        <v>1</v>
      </c>
      <c r="F5696" t="str">
        <f t="shared" si="278"/>
        <v>20200427</v>
      </c>
      <c r="G5696">
        <f>budget!E5696</f>
        <v>17</v>
      </c>
    </row>
    <row r="5697" spans="1:7" x14ac:dyDescent="0.55000000000000004">
      <c r="A5697">
        <f>budget!J5697</f>
        <v>1051</v>
      </c>
      <c r="B5697">
        <v>2020</v>
      </c>
      <c r="C5697">
        <f t="shared" si="276"/>
        <v>5</v>
      </c>
      <c r="D5697">
        <f t="shared" si="277"/>
        <v>4</v>
      </c>
      <c r="E5697">
        <f>budget!F5697</f>
        <v>1</v>
      </c>
      <c r="F5697" t="str">
        <f t="shared" si="278"/>
        <v>20200504</v>
      </c>
      <c r="G5697">
        <f>budget!E5697</f>
        <v>18</v>
      </c>
    </row>
    <row r="5698" spans="1:7" x14ac:dyDescent="0.55000000000000004">
      <c r="A5698">
        <f>budget!J5698</f>
        <v>1051</v>
      </c>
      <c r="B5698">
        <v>2020</v>
      </c>
      <c r="C5698">
        <f t="shared" si="276"/>
        <v>5</v>
      </c>
      <c r="D5698">
        <f t="shared" si="277"/>
        <v>11</v>
      </c>
      <c r="E5698">
        <f>budget!F5698</f>
        <v>1</v>
      </c>
      <c r="F5698" t="str">
        <f t="shared" si="278"/>
        <v>20200511</v>
      </c>
      <c r="G5698">
        <f>budget!E5698</f>
        <v>19</v>
      </c>
    </row>
    <row r="5699" spans="1:7" x14ac:dyDescent="0.55000000000000004">
      <c r="A5699">
        <f>budget!J5699</f>
        <v>1051</v>
      </c>
      <c r="B5699">
        <v>2020</v>
      </c>
      <c r="C5699">
        <f t="shared" si="276"/>
        <v>5</v>
      </c>
      <c r="D5699">
        <f t="shared" si="277"/>
        <v>18</v>
      </c>
      <c r="E5699">
        <f>budget!F5699</f>
        <v>1</v>
      </c>
      <c r="F5699" t="str">
        <f t="shared" si="278"/>
        <v>20200518</v>
      </c>
      <c r="G5699">
        <f>budget!E5699</f>
        <v>20</v>
      </c>
    </row>
    <row r="5700" spans="1:7" x14ac:dyDescent="0.55000000000000004">
      <c r="A5700">
        <f>budget!J5700</f>
        <v>1051</v>
      </c>
      <c r="B5700">
        <v>2020</v>
      </c>
      <c r="C5700">
        <f t="shared" si="276"/>
        <v>5</v>
      </c>
      <c r="D5700">
        <f t="shared" si="277"/>
        <v>25</v>
      </c>
      <c r="E5700">
        <f>budget!F5700</f>
        <v>1</v>
      </c>
      <c r="F5700" t="str">
        <f t="shared" si="278"/>
        <v>20200525</v>
      </c>
      <c r="G5700">
        <f>budget!E5700</f>
        <v>21</v>
      </c>
    </row>
    <row r="5701" spans="1:7" x14ac:dyDescent="0.55000000000000004">
      <c r="A5701">
        <f>budget!J5701</f>
        <v>1051</v>
      </c>
      <c r="B5701">
        <v>2020</v>
      </c>
      <c r="C5701">
        <f t="shared" si="276"/>
        <v>6</v>
      </c>
      <c r="D5701">
        <f t="shared" si="277"/>
        <v>1</v>
      </c>
      <c r="E5701">
        <f>budget!F5701</f>
        <v>1</v>
      </c>
      <c r="F5701" t="str">
        <f t="shared" si="278"/>
        <v>20200601</v>
      </c>
      <c r="G5701">
        <f>budget!E5701</f>
        <v>22</v>
      </c>
    </row>
    <row r="5702" spans="1:7" x14ac:dyDescent="0.55000000000000004">
      <c r="A5702">
        <f>budget!J5702</f>
        <v>1051</v>
      </c>
      <c r="B5702">
        <v>2020</v>
      </c>
      <c r="C5702">
        <f t="shared" si="276"/>
        <v>6</v>
      </c>
      <c r="D5702">
        <f t="shared" si="277"/>
        <v>8</v>
      </c>
      <c r="E5702">
        <f>budget!F5702</f>
        <v>1</v>
      </c>
      <c r="F5702" t="str">
        <f t="shared" si="278"/>
        <v>20200608</v>
      </c>
      <c r="G5702">
        <f>budget!E5702</f>
        <v>23</v>
      </c>
    </row>
    <row r="5703" spans="1:7" x14ac:dyDescent="0.55000000000000004">
      <c r="A5703">
        <f>budget!J5703</f>
        <v>1051</v>
      </c>
      <c r="B5703">
        <v>2020</v>
      </c>
      <c r="C5703">
        <f t="shared" si="276"/>
        <v>6</v>
      </c>
      <c r="D5703">
        <f t="shared" si="277"/>
        <v>15</v>
      </c>
      <c r="E5703">
        <f>budget!F5703</f>
        <v>1</v>
      </c>
      <c r="F5703" t="str">
        <f t="shared" si="278"/>
        <v>20200615</v>
      </c>
      <c r="G5703">
        <f>budget!E5703</f>
        <v>24</v>
      </c>
    </row>
    <row r="5704" spans="1:7" x14ac:dyDescent="0.55000000000000004">
      <c r="A5704">
        <f>budget!J5704</f>
        <v>1051</v>
      </c>
      <c r="B5704">
        <v>2020</v>
      </c>
      <c r="C5704">
        <f t="shared" si="276"/>
        <v>6</v>
      </c>
      <c r="D5704">
        <f t="shared" si="277"/>
        <v>22</v>
      </c>
      <c r="E5704">
        <f>budget!F5704</f>
        <v>1</v>
      </c>
      <c r="F5704" t="str">
        <f t="shared" si="278"/>
        <v>20200622</v>
      </c>
      <c r="G5704">
        <f>budget!E5704</f>
        <v>25</v>
      </c>
    </row>
    <row r="5705" spans="1:7" x14ac:dyDescent="0.55000000000000004">
      <c r="A5705">
        <f>budget!J5705</f>
        <v>1051</v>
      </c>
      <c r="B5705">
        <v>2020</v>
      </c>
      <c r="C5705">
        <f t="shared" si="276"/>
        <v>6</v>
      </c>
      <c r="D5705">
        <f t="shared" si="277"/>
        <v>29</v>
      </c>
      <c r="E5705">
        <f>budget!F5705</f>
        <v>1</v>
      </c>
      <c r="F5705" t="str">
        <f t="shared" si="278"/>
        <v>20200629</v>
      </c>
      <c r="G5705">
        <f>budget!E5705</f>
        <v>26</v>
      </c>
    </row>
    <row r="5706" spans="1:7" x14ac:dyDescent="0.55000000000000004">
      <c r="A5706">
        <f>budget!J5706</f>
        <v>1051</v>
      </c>
      <c r="B5706">
        <v>2020</v>
      </c>
      <c r="C5706">
        <f t="shared" si="276"/>
        <v>7</v>
      </c>
      <c r="D5706">
        <f t="shared" si="277"/>
        <v>6</v>
      </c>
      <c r="E5706">
        <f>budget!F5706</f>
        <v>1</v>
      </c>
      <c r="F5706" t="str">
        <f t="shared" si="278"/>
        <v>20200706</v>
      </c>
      <c r="G5706">
        <f>budget!E5706</f>
        <v>27</v>
      </c>
    </row>
    <row r="5707" spans="1:7" x14ac:dyDescent="0.55000000000000004">
      <c r="A5707">
        <f>budget!J5707</f>
        <v>1051</v>
      </c>
      <c r="B5707">
        <v>2020</v>
      </c>
      <c r="C5707">
        <f t="shared" si="276"/>
        <v>7</v>
      </c>
      <c r="D5707">
        <f t="shared" si="277"/>
        <v>13</v>
      </c>
      <c r="E5707">
        <f>budget!F5707</f>
        <v>1</v>
      </c>
      <c r="F5707" t="str">
        <f t="shared" si="278"/>
        <v>20200713</v>
      </c>
      <c r="G5707">
        <f>budget!E5707</f>
        <v>28</v>
      </c>
    </row>
    <row r="5708" spans="1:7" x14ac:dyDescent="0.55000000000000004">
      <c r="A5708">
        <f>budget!J5708</f>
        <v>1051</v>
      </c>
      <c r="B5708">
        <v>2020</v>
      </c>
      <c r="C5708">
        <f t="shared" si="276"/>
        <v>7</v>
      </c>
      <c r="D5708">
        <f t="shared" si="277"/>
        <v>20</v>
      </c>
      <c r="E5708">
        <f>budget!F5708</f>
        <v>1</v>
      </c>
      <c r="F5708" t="str">
        <f t="shared" si="278"/>
        <v>20200720</v>
      </c>
      <c r="G5708">
        <f>budget!E5708</f>
        <v>29</v>
      </c>
    </row>
    <row r="5709" spans="1:7" x14ac:dyDescent="0.55000000000000004">
      <c r="A5709">
        <f>budget!J5709</f>
        <v>1051</v>
      </c>
      <c r="B5709">
        <v>2020</v>
      </c>
      <c r="C5709">
        <f t="shared" si="276"/>
        <v>7</v>
      </c>
      <c r="D5709">
        <f t="shared" si="277"/>
        <v>27</v>
      </c>
      <c r="E5709">
        <f>budget!F5709</f>
        <v>1</v>
      </c>
      <c r="F5709" t="str">
        <f t="shared" si="278"/>
        <v>20200727</v>
      </c>
      <c r="G5709">
        <f>budget!E5709</f>
        <v>30</v>
      </c>
    </row>
    <row r="5710" spans="1:7" x14ac:dyDescent="0.55000000000000004">
      <c r="A5710">
        <f>budget!J5710</f>
        <v>1051</v>
      </c>
      <c r="B5710">
        <v>2020</v>
      </c>
      <c r="C5710">
        <f t="shared" si="276"/>
        <v>8</v>
      </c>
      <c r="D5710">
        <f t="shared" si="277"/>
        <v>3</v>
      </c>
      <c r="E5710">
        <f>budget!F5710</f>
        <v>1</v>
      </c>
      <c r="F5710" t="str">
        <f t="shared" si="278"/>
        <v>20200803</v>
      </c>
      <c r="G5710">
        <f>budget!E5710</f>
        <v>31</v>
      </c>
    </row>
    <row r="5711" spans="1:7" x14ac:dyDescent="0.55000000000000004">
      <c r="A5711">
        <f>budget!J5711</f>
        <v>1051</v>
      </c>
      <c r="B5711">
        <v>2020</v>
      </c>
      <c r="C5711">
        <f t="shared" si="276"/>
        <v>8</v>
      </c>
      <c r="D5711">
        <f t="shared" si="277"/>
        <v>10</v>
      </c>
      <c r="E5711">
        <f>budget!F5711</f>
        <v>1</v>
      </c>
      <c r="F5711" t="str">
        <f t="shared" si="278"/>
        <v>20200810</v>
      </c>
      <c r="G5711">
        <f>budget!E5711</f>
        <v>32</v>
      </c>
    </row>
    <row r="5712" spans="1:7" x14ac:dyDescent="0.55000000000000004">
      <c r="A5712">
        <f>budget!J5712</f>
        <v>1051</v>
      </c>
      <c r="B5712">
        <v>2020</v>
      </c>
      <c r="C5712">
        <f t="shared" ref="C5712:C5775" si="279">IF(G5712=1,$M$2,IF(G5712=2,$M$3,IF(G5712=3,$M$4,IF(G5712=4,$M$5,IF(G5712=5,$M$6,IF(G5712=6,$M$7,IF(G5712=7,$M$8,IF(G5712=8,$M$9,IF(G5712=9,$M$10,IF(G5712=10,$M$11,IF(G5712=11,$M$12,IF(G5712=12,$M$13,IF(G5712=13,$M$14,IF(G5712=14,$M$15,IF(G5712=15,$M$16,IF(G5712=16,$M$17,IF(G5712=17,$M$18,IF(G5712=18,$M$19,IF(G5712=19,$M$20,IF(G5712=20,$M$21,IF(G5712=21,$M$22,IF(G5712=22,$M$23,IF(G5712=23,$M$24,IF(G5712=24,$M$25,IF(G5712=25,$M$26,IF(G5712=26,$M$27,IF(G5712=27,$M$28,IF(G5712=28,$M$29,IF(G5712=29,$M$30,IF(G5712=30,$M$31,IF(G5712=31,$M$32,IF(G5712=32,$M$33,IF(G5712=33,$M$34,IF(G5712=34,$M$35,IF(G5712=35,$M$36,IF(G5712=36,$M$37,IF(G5712=37,$M$38,IF(G5712=38,$M$39,IF(G5712=39,$M$40,IF(G5712=40,$M$41,IF(G5712=41,$M$42,IF(G5712=42,$M$43,IF(G5712=43,$M$44,IF(G5712=44,$M$45,IF(G5712=45,$M$46,IF(G5712=46,$M$47,IF(G5712=47,$M$48,IF(G5712=48,$M$49,IF(G5712=49,$M$50,IF(G5712=50,$M$51,IF(G5712=51,$M$52,IF(G5712=52,$M$53,""))))))))))))))))))))))))))))))))))))))))))))))))))))</f>
        <v>8</v>
      </c>
      <c r="D5712">
        <f t="shared" ref="D5712:D5775" si="280">IF(G5712=1,$O$2,IF(G5712=2,$O$3,IF(G5712=3,$O$4,IF(G5712=4,$O$5,IF(G5712=5,$O$6,IF(G5712=6,$O$7,IF(G5712=7,$O$8,IF(G5712=8,$O$9,IF(G5712=9,$O$10,IF(G5712=10,$O$11,IF(G5712=11,$O$12,IF(G5712=12,$O$13,IF(G5712=13,$O$14,IF(G5712=14,$O$15,IF(G5712=15,$O$16,IF(G5712=16,$O$17,IF(G5712=17,$O$18,IF(G5712=18,$O$19,IF(G5712=19,$O$20,IF(G5712=20,$O$21,IF(G5712=21,$O$22,IF(G5712=22,$O$23,IF(G5712=23,$O$24,IF(G5712=24,$O$25,IF(G5712=25,$O$26,IF(G5712=26,$O$27,IF(G5712=27,$O$28,IF(G5712=28,$O$29,IF(G5712=29,$O$30,IF(G5712=30,$O$31,IF(G5712=31,$O$32,IF(G5712=32,$O$33,IF(G5712=33,$O$34,IF(G5712=34,$O$35,IF(G5712=35,$O$36,IF(G5712=36,$O$37,IF(G5712=37,$O$38,IF(G5712=38,$O$39,IF(G5712=39,$O$40,IF(G5712=40,$O$41,IF(G5712=41,$O$42,IF(G5712=42,$O$43,IF(G5712=43,$O$44,IF(G5712=44,$O$45,IF(G5712=45,$O$46,IF(G5712=46,$O$47,IF(G5712=47,$O$48,IF(G5712=48,$O$49,IF(G5712=49,$O$50,IF(G5712=50,$O$51,IF(G5712=51,$O$52,IF(G5712=52,$O$53,""))))))))))))))))))))))))))))))))))))))))))))))))))))</f>
        <v>17</v>
      </c>
      <c r="E5712">
        <f>budget!F5712</f>
        <v>1</v>
      </c>
      <c r="F5712" t="str">
        <f t="shared" ref="F5712:F5775" si="281">B5712&amp;TEXT(C5712,"00")&amp;TEXT(D5712,"00")</f>
        <v>20200817</v>
      </c>
      <c r="G5712">
        <f>budget!E5712</f>
        <v>33</v>
      </c>
    </row>
    <row r="5713" spans="1:7" x14ac:dyDescent="0.55000000000000004">
      <c r="A5713">
        <f>budget!J5713</f>
        <v>1051</v>
      </c>
      <c r="B5713">
        <v>2020</v>
      </c>
      <c r="C5713">
        <f t="shared" si="279"/>
        <v>8</v>
      </c>
      <c r="D5713">
        <f t="shared" si="280"/>
        <v>24</v>
      </c>
      <c r="E5713">
        <f>budget!F5713</f>
        <v>1</v>
      </c>
      <c r="F5713" t="str">
        <f t="shared" si="281"/>
        <v>20200824</v>
      </c>
      <c r="G5713">
        <f>budget!E5713</f>
        <v>34</v>
      </c>
    </row>
    <row r="5714" spans="1:7" x14ac:dyDescent="0.55000000000000004">
      <c r="A5714">
        <f>budget!J5714</f>
        <v>1051</v>
      </c>
      <c r="B5714">
        <v>2020</v>
      </c>
      <c r="C5714">
        <f t="shared" si="279"/>
        <v>8</v>
      </c>
      <c r="D5714">
        <f t="shared" si="280"/>
        <v>31</v>
      </c>
      <c r="E5714">
        <f>budget!F5714</f>
        <v>1</v>
      </c>
      <c r="F5714" t="str">
        <f t="shared" si="281"/>
        <v>20200831</v>
      </c>
      <c r="G5714">
        <f>budget!E5714</f>
        <v>35</v>
      </c>
    </row>
    <row r="5715" spans="1:7" x14ac:dyDescent="0.55000000000000004">
      <c r="A5715">
        <f>budget!J5715</f>
        <v>1051</v>
      </c>
      <c r="B5715">
        <v>2020</v>
      </c>
      <c r="C5715">
        <f t="shared" si="279"/>
        <v>9</v>
      </c>
      <c r="D5715">
        <f t="shared" si="280"/>
        <v>7</v>
      </c>
      <c r="E5715">
        <f>budget!F5715</f>
        <v>1</v>
      </c>
      <c r="F5715" t="str">
        <f t="shared" si="281"/>
        <v>20200907</v>
      </c>
      <c r="G5715">
        <f>budget!E5715</f>
        <v>36</v>
      </c>
    </row>
    <row r="5716" spans="1:7" x14ac:dyDescent="0.55000000000000004">
      <c r="A5716">
        <f>budget!J5716</f>
        <v>1051</v>
      </c>
      <c r="B5716">
        <v>2020</v>
      </c>
      <c r="C5716">
        <f t="shared" si="279"/>
        <v>9</v>
      </c>
      <c r="D5716">
        <f t="shared" si="280"/>
        <v>14</v>
      </c>
      <c r="E5716">
        <f>budget!F5716</f>
        <v>1</v>
      </c>
      <c r="F5716" t="str">
        <f t="shared" si="281"/>
        <v>20200914</v>
      </c>
      <c r="G5716">
        <f>budget!E5716</f>
        <v>37</v>
      </c>
    </row>
    <row r="5717" spans="1:7" x14ac:dyDescent="0.55000000000000004">
      <c r="A5717">
        <f>budget!J5717</f>
        <v>1051</v>
      </c>
      <c r="B5717">
        <v>2020</v>
      </c>
      <c r="C5717">
        <f t="shared" si="279"/>
        <v>9</v>
      </c>
      <c r="D5717">
        <f t="shared" si="280"/>
        <v>21</v>
      </c>
      <c r="E5717">
        <f>budget!F5717</f>
        <v>1</v>
      </c>
      <c r="F5717" t="str">
        <f t="shared" si="281"/>
        <v>20200921</v>
      </c>
      <c r="G5717">
        <f>budget!E5717</f>
        <v>38</v>
      </c>
    </row>
    <row r="5718" spans="1:7" x14ac:dyDescent="0.55000000000000004">
      <c r="A5718">
        <f>budget!J5718</f>
        <v>1051</v>
      </c>
      <c r="B5718">
        <v>2020</v>
      </c>
      <c r="C5718">
        <f t="shared" si="279"/>
        <v>9</v>
      </c>
      <c r="D5718">
        <f t="shared" si="280"/>
        <v>28</v>
      </c>
      <c r="E5718">
        <f>budget!F5718</f>
        <v>1</v>
      </c>
      <c r="F5718" t="str">
        <f t="shared" si="281"/>
        <v>20200928</v>
      </c>
      <c r="G5718">
        <f>budget!E5718</f>
        <v>39</v>
      </c>
    </row>
    <row r="5719" spans="1:7" x14ac:dyDescent="0.55000000000000004">
      <c r="A5719">
        <f>budget!J5719</f>
        <v>1051</v>
      </c>
      <c r="B5719">
        <v>2020</v>
      </c>
      <c r="C5719">
        <f t="shared" si="279"/>
        <v>10</v>
      </c>
      <c r="D5719">
        <f t="shared" si="280"/>
        <v>5</v>
      </c>
      <c r="E5719">
        <f>budget!F5719</f>
        <v>1</v>
      </c>
      <c r="F5719" t="str">
        <f t="shared" si="281"/>
        <v>20201005</v>
      </c>
      <c r="G5719">
        <f>budget!E5719</f>
        <v>40</v>
      </c>
    </row>
    <row r="5720" spans="1:7" x14ac:dyDescent="0.55000000000000004">
      <c r="A5720">
        <f>budget!J5720</f>
        <v>1051</v>
      </c>
      <c r="B5720">
        <v>2020</v>
      </c>
      <c r="C5720">
        <f t="shared" si="279"/>
        <v>10</v>
      </c>
      <c r="D5720">
        <f t="shared" si="280"/>
        <v>12</v>
      </c>
      <c r="E5720">
        <f>budget!F5720</f>
        <v>1</v>
      </c>
      <c r="F5720" t="str">
        <f t="shared" si="281"/>
        <v>20201012</v>
      </c>
      <c r="G5720">
        <f>budget!E5720</f>
        <v>41</v>
      </c>
    </row>
    <row r="5721" spans="1:7" x14ac:dyDescent="0.55000000000000004">
      <c r="A5721">
        <f>budget!J5721</f>
        <v>1051</v>
      </c>
      <c r="B5721">
        <v>2020</v>
      </c>
      <c r="C5721">
        <f t="shared" si="279"/>
        <v>10</v>
      </c>
      <c r="D5721">
        <f t="shared" si="280"/>
        <v>19</v>
      </c>
      <c r="E5721">
        <f>budget!F5721</f>
        <v>1</v>
      </c>
      <c r="F5721" t="str">
        <f t="shared" si="281"/>
        <v>20201019</v>
      </c>
      <c r="G5721">
        <f>budget!E5721</f>
        <v>42</v>
      </c>
    </row>
    <row r="5722" spans="1:7" x14ac:dyDescent="0.55000000000000004">
      <c r="A5722">
        <f>budget!J5722</f>
        <v>1051</v>
      </c>
      <c r="B5722">
        <v>2020</v>
      </c>
      <c r="C5722">
        <f t="shared" si="279"/>
        <v>10</v>
      </c>
      <c r="D5722">
        <f t="shared" si="280"/>
        <v>26</v>
      </c>
      <c r="E5722">
        <f>budget!F5722</f>
        <v>1</v>
      </c>
      <c r="F5722" t="str">
        <f t="shared" si="281"/>
        <v>20201026</v>
      </c>
      <c r="G5722">
        <f>budget!E5722</f>
        <v>43</v>
      </c>
    </row>
    <row r="5723" spans="1:7" x14ac:dyDescent="0.55000000000000004">
      <c r="A5723">
        <f>budget!J5723</f>
        <v>1051</v>
      </c>
      <c r="B5723">
        <v>2020</v>
      </c>
      <c r="C5723">
        <f t="shared" si="279"/>
        <v>11</v>
      </c>
      <c r="D5723">
        <f t="shared" si="280"/>
        <v>2</v>
      </c>
      <c r="E5723">
        <f>budget!F5723</f>
        <v>1</v>
      </c>
      <c r="F5723" t="str">
        <f t="shared" si="281"/>
        <v>20201102</v>
      </c>
      <c r="G5723">
        <f>budget!E5723</f>
        <v>44</v>
      </c>
    </row>
    <row r="5724" spans="1:7" x14ac:dyDescent="0.55000000000000004">
      <c r="A5724">
        <f>budget!J5724</f>
        <v>1051</v>
      </c>
      <c r="B5724">
        <v>2020</v>
      </c>
      <c r="C5724">
        <f t="shared" si="279"/>
        <v>11</v>
      </c>
      <c r="D5724">
        <f t="shared" si="280"/>
        <v>9</v>
      </c>
      <c r="E5724">
        <f>budget!F5724</f>
        <v>1</v>
      </c>
      <c r="F5724" t="str">
        <f t="shared" si="281"/>
        <v>20201109</v>
      </c>
      <c r="G5724">
        <f>budget!E5724</f>
        <v>45</v>
      </c>
    </row>
    <row r="5725" spans="1:7" x14ac:dyDescent="0.55000000000000004">
      <c r="A5725">
        <f>budget!J5725</f>
        <v>1051</v>
      </c>
      <c r="B5725">
        <v>2020</v>
      </c>
      <c r="C5725">
        <f t="shared" si="279"/>
        <v>11</v>
      </c>
      <c r="D5725">
        <f t="shared" si="280"/>
        <v>16</v>
      </c>
      <c r="E5725">
        <f>budget!F5725</f>
        <v>1</v>
      </c>
      <c r="F5725" t="str">
        <f t="shared" si="281"/>
        <v>20201116</v>
      </c>
      <c r="G5725">
        <f>budget!E5725</f>
        <v>46</v>
      </c>
    </row>
    <row r="5726" spans="1:7" x14ac:dyDescent="0.55000000000000004">
      <c r="A5726">
        <f>budget!J5726</f>
        <v>1051</v>
      </c>
      <c r="B5726">
        <v>2020</v>
      </c>
      <c r="C5726">
        <f t="shared" si="279"/>
        <v>11</v>
      </c>
      <c r="D5726">
        <f t="shared" si="280"/>
        <v>23</v>
      </c>
      <c r="E5726">
        <f>budget!F5726</f>
        <v>1</v>
      </c>
      <c r="F5726" t="str">
        <f t="shared" si="281"/>
        <v>20201123</v>
      </c>
      <c r="G5726">
        <f>budget!E5726</f>
        <v>47</v>
      </c>
    </row>
    <row r="5727" spans="1:7" x14ac:dyDescent="0.55000000000000004">
      <c r="A5727">
        <f>budget!J5727</f>
        <v>1051</v>
      </c>
      <c r="B5727">
        <v>2020</v>
      </c>
      <c r="C5727">
        <f t="shared" si="279"/>
        <v>11</v>
      </c>
      <c r="D5727">
        <f t="shared" si="280"/>
        <v>30</v>
      </c>
      <c r="E5727">
        <f>budget!F5727</f>
        <v>1</v>
      </c>
      <c r="F5727" t="str">
        <f t="shared" si="281"/>
        <v>20201130</v>
      </c>
      <c r="G5727">
        <f>budget!E5727</f>
        <v>48</v>
      </c>
    </row>
    <row r="5728" spans="1:7" x14ac:dyDescent="0.55000000000000004">
      <c r="A5728">
        <f>budget!J5728</f>
        <v>1051</v>
      </c>
      <c r="B5728">
        <v>2020</v>
      </c>
      <c r="C5728">
        <f t="shared" si="279"/>
        <v>12</v>
      </c>
      <c r="D5728">
        <f t="shared" si="280"/>
        <v>7</v>
      </c>
      <c r="E5728">
        <f>budget!F5728</f>
        <v>1</v>
      </c>
      <c r="F5728" t="str">
        <f t="shared" si="281"/>
        <v>20201207</v>
      </c>
      <c r="G5728">
        <f>budget!E5728</f>
        <v>49</v>
      </c>
    </row>
    <row r="5729" spans="1:7" x14ac:dyDescent="0.55000000000000004">
      <c r="A5729">
        <f>budget!J5729</f>
        <v>1051</v>
      </c>
      <c r="B5729">
        <v>2020</v>
      </c>
      <c r="C5729">
        <f t="shared" si="279"/>
        <v>12</v>
      </c>
      <c r="D5729">
        <f t="shared" si="280"/>
        <v>14</v>
      </c>
      <c r="E5729">
        <f>budget!F5729</f>
        <v>1</v>
      </c>
      <c r="F5729" t="str">
        <f t="shared" si="281"/>
        <v>20201214</v>
      </c>
      <c r="G5729">
        <f>budget!E5729</f>
        <v>50</v>
      </c>
    </row>
    <row r="5730" spans="1:7" x14ac:dyDescent="0.55000000000000004">
      <c r="A5730">
        <f>budget!J5730</f>
        <v>1051</v>
      </c>
      <c r="B5730">
        <v>2020</v>
      </c>
      <c r="C5730">
        <f t="shared" si="279"/>
        <v>12</v>
      </c>
      <c r="D5730">
        <f t="shared" si="280"/>
        <v>21</v>
      </c>
      <c r="E5730">
        <f>budget!F5730</f>
        <v>1</v>
      </c>
      <c r="F5730" t="str">
        <f t="shared" si="281"/>
        <v>20201221</v>
      </c>
      <c r="G5730">
        <f>budget!E5730</f>
        <v>51</v>
      </c>
    </row>
    <row r="5731" spans="1:7" x14ac:dyDescent="0.55000000000000004">
      <c r="A5731">
        <f>budget!J5731</f>
        <v>1051</v>
      </c>
      <c r="B5731">
        <v>2020</v>
      </c>
      <c r="C5731">
        <f t="shared" si="279"/>
        <v>12</v>
      </c>
      <c r="D5731">
        <f t="shared" si="280"/>
        <v>28</v>
      </c>
      <c r="E5731">
        <f>budget!F5731</f>
        <v>1</v>
      </c>
      <c r="F5731" t="str">
        <f t="shared" si="281"/>
        <v>20201228</v>
      </c>
      <c r="G5731">
        <f>budget!E5731</f>
        <v>52</v>
      </c>
    </row>
    <row r="5732" spans="1:7" x14ac:dyDescent="0.55000000000000004">
      <c r="A5732">
        <f>budget!J5732</f>
        <v>1052</v>
      </c>
      <c r="B5732">
        <v>2020</v>
      </c>
      <c r="C5732">
        <f t="shared" si="279"/>
        <v>1</v>
      </c>
      <c r="D5732">
        <f t="shared" si="280"/>
        <v>6</v>
      </c>
      <c r="E5732">
        <f>budget!F5732</f>
        <v>1</v>
      </c>
      <c r="F5732" t="str">
        <f t="shared" si="281"/>
        <v>20200106</v>
      </c>
      <c r="G5732">
        <f>budget!E5732</f>
        <v>1</v>
      </c>
    </row>
    <row r="5733" spans="1:7" x14ac:dyDescent="0.55000000000000004">
      <c r="A5733">
        <f>budget!J5733</f>
        <v>1052</v>
      </c>
      <c r="B5733">
        <v>2020</v>
      </c>
      <c r="C5733">
        <f t="shared" si="279"/>
        <v>1</v>
      </c>
      <c r="D5733">
        <f t="shared" si="280"/>
        <v>13</v>
      </c>
      <c r="E5733">
        <f>budget!F5733</f>
        <v>1</v>
      </c>
      <c r="F5733" t="str">
        <f t="shared" si="281"/>
        <v>20200113</v>
      </c>
      <c r="G5733">
        <f>budget!E5733</f>
        <v>2</v>
      </c>
    </row>
    <row r="5734" spans="1:7" x14ac:dyDescent="0.55000000000000004">
      <c r="A5734">
        <f>budget!J5734</f>
        <v>1052</v>
      </c>
      <c r="B5734">
        <v>2020</v>
      </c>
      <c r="C5734">
        <f t="shared" si="279"/>
        <v>1</v>
      </c>
      <c r="D5734">
        <f t="shared" si="280"/>
        <v>20</v>
      </c>
      <c r="E5734">
        <f>budget!F5734</f>
        <v>1</v>
      </c>
      <c r="F5734" t="str">
        <f t="shared" si="281"/>
        <v>20200120</v>
      </c>
      <c r="G5734">
        <f>budget!E5734</f>
        <v>3</v>
      </c>
    </row>
    <row r="5735" spans="1:7" x14ac:dyDescent="0.55000000000000004">
      <c r="A5735">
        <f>budget!J5735</f>
        <v>1052</v>
      </c>
      <c r="B5735">
        <v>2020</v>
      </c>
      <c r="C5735">
        <f t="shared" si="279"/>
        <v>1</v>
      </c>
      <c r="D5735">
        <f t="shared" si="280"/>
        <v>27</v>
      </c>
      <c r="E5735">
        <f>budget!F5735</f>
        <v>1</v>
      </c>
      <c r="F5735" t="str">
        <f t="shared" si="281"/>
        <v>20200127</v>
      </c>
      <c r="G5735">
        <f>budget!E5735</f>
        <v>4</v>
      </c>
    </row>
    <row r="5736" spans="1:7" x14ac:dyDescent="0.55000000000000004">
      <c r="A5736">
        <f>budget!J5736</f>
        <v>1052</v>
      </c>
      <c r="B5736">
        <v>2020</v>
      </c>
      <c r="C5736">
        <f t="shared" si="279"/>
        <v>2</v>
      </c>
      <c r="D5736">
        <f t="shared" si="280"/>
        <v>3</v>
      </c>
      <c r="E5736">
        <f>budget!F5736</f>
        <v>1</v>
      </c>
      <c r="F5736" t="str">
        <f t="shared" si="281"/>
        <v>20200203</v>
      </c>
      <c r="G5736">
        <f>budget!E5736</f>
        <v>5</v>
      </c>
    </row>
    <row r="5737" spans="1:7" x14ac:dyDescent="0.55000000000000004">
      <c r="A5737">
        <f>budget!J5737</f>
        <v>1052</v>
      </c>
      <c r="B5737">
        <v>2020</v>
      </c>
      <c r="C5737">
        <f t="shared" si="279"/>
        <v>2</v>
      </c>
      <c r="D5737">
        <f t="shared" si="280"/>
        <v>10</v>
      </c>
      <c r="E5737">
        <f>budget!F5737</f>
        <v>1</v>
      </c>
      <c r="F5737" t="str">
        <f t="shared" si="281"/>
        <v>20200210</v>
      </c>
      <c r="G5737">
        <f>budget!E5737</f>
        <v>6</v>
      </c>
    </row>
    <row r="5738" spans="1:7" x14ac:dyDescent="0.55000000000000004">
      <c r="A5738">
        <f>budget!J5738</f>
        <v>1052</v>
      </c>
      <c r="B5738">
        <v>2020</v>
      </c>
      <c r="C5738">
        <f t="shared" si="279"/>
        <v>2</v>
      </c>
      <c r="D5738">
        <f t="shared" si="280"/>
        <v>17</v>
      </c>
      <c r="E5738">
        <f>budget!F5738</f>
        <v>1</v>
      </c>
      <c r="F5738" t="str">
        <f t="shared" si="281"/>
        <v>20200217</v>
      </c>
      <c r="G5738">
        <f>budget!E5738</f>
        <v>7</v>
      </c>
    </row>
    <row r="5739" spans="1:7" x14ac:dyDescent="0.55000000000000004">
      <c r="A5739">
        <f>budget!J5739</f>
        <v>1052</v>
      </c>
      <c r="B5739">
        <v>2020</v>
      </c>
      <c r="C5739">
        <f t="shared" si="279"/>
        <v>2</v>
      </c>
      <c r="D5739">
        <f t="shared" si="280"/>
        <v>24</v>
      </c>
      <c r="E5739">
        <f>budget!F5739</f>
        <v>1</v>
      </c>
      <c r="F5739" t="str">
        <f t="shared" si="281"/>
        <v>20200224</v>
      </c>
      <c r="G5739">
        <f>budget!E5739</f>
        <v>8</v>
      </c>
    </row>
    <row r="5740" spans="1:7" x14ac:dyDescent="0.55000000000000004">
      <c r="A5740">
        <f>budget!J5740</f>
        <v>1052</v>
      </c>
      <c r="B5740">
        <v>2020</v>
      </c>
      <c r="C5740">
        <f t="shared" si="279"/>
        <v>3</v>
      </c>
      <c r="D5740">
        <f t="shared" si="280"/>
        <v>2</v>
      </c>
      <c r="E5740">
        <f>budget!F5740</f>
        <v>1</v>
      </c>
      <c r="F5740" t="str">
        <f t="shared" si="281"/>
        <v>20200302</v>
      </c>
      <c r="G5740">
        <f>budget!E5740</f>
        <v>9</v>
      </c>
    </row>
    <row r="5741" spans="1:7" x14ac:dyDescent="0.55000000000000004">
      <c r="A5741">
        <f>budget!J5741</f>
        <v>1052</v>
      </c>
      <c r="B5741">
        <v>2020</v>
      </c>
      <c r="C5741">
        <f t="shared" si="279"/>
        <v>3</v>
      </c>
      <c r="D5741">
        <f t="shared" si="280"/>
        <v>9</v>
      </c>
      <c r="E5741">
        <f>budget!F5741</f>
        <v>1</v>
      </c>
      <c r="F5741" t="str">
        <f t="shared" si="281"/>
        <v>20200309</v>
      </c>
      <c r="G5741">
        <f>budget!E5741</f>
        <v>10</v>
      </c>
    </row>
    <row r="5742" spans="1:7" x14ac:dyDescent="0.55000000000000004">
      <c r="A5742">
        <f>budget!J5742</f>
        <v>1052</v>
      </c>
      <c r="B5742">
        <v>2020</v>
      </c>
      <c r="C5742">
        <f t="shared" si="279"/>
        <v>3</v>
      </c>
      <c r="D5742">
        <f t="shared" si="280"/>
        <v>16</v>
      </c>
      <c r="E5742">
        <f>budget!F5742</f>
        <v>1</v>
      </c>
      <c r="F5742" t="str">
        <f t="shared" si="281"/>
        <v>20200316</v>
      </c>
      <c r="G5742">
        <f>budget!E5742</f>
        <v>11</v>
      </c>
    </row>
    <row r="5743" spans="1:7" x14ac:dyDescent="0.55000000000000004">
      <c r="A5743">
        <f>budget!J5743</f>
        <v>1052</v>
      </c>
      <c r="B5743">
        <v>2020</v>
      </c>
      <c r="C5743">
        <f t="shared" si="279"/>
        <v>3</v>
      </c>
      <c r="D5743">
        <f t="shared" si="280"/>
        <v>23</v>
      </c>
      <c r="E5743">
        <f>budget!F5743</f>
        <v>1</v>
      </c>
      <c r="F5743" t="str">
        <f t="shared" si="281"/>
        <v>20200323</v>
      </c>
      <c r="G5743">
        <f>budget!E5743</f>
        <v>12</v>
      </c>
    </row>
    <row r="5744" spans="1:7" x14ac:dyDescent="0.55000000000000004">
      <c r="A5744">
        <f>budget!J5744</f>
        <v>1052</v>
      </c>
      <c r="B5744">
        <v>2020</v>
      </c>
      <c r="C5744">
        <f t="shared" si="279"/>
        <v>3</v>
      </c>
      <c r="D5744">
        <f t="shared" si="280"/>
        <v>30</v>
      </c>
      <c r="E5744">
        <f>budget!F5744</f>
        <v>1</v>
      </c>
      <c r="F5744" t="str">
        <f t="shared" si="281"/>
        <v>20200330</v>
      </c>
      <c r="G5744">
        <f>budget!E5744</f>
        <v>13</v>
      </c>
    </row>
    <row r="5745" spans="1:7" x14ac:dyDescent="0.55000000000000004">
      <c r="A5745">
        <f>budget!J5745</f>
        <v>1052</v>
      </c>
      <c r="B5745">
        <v>2020</v>
      </c>
      <c r="C5745">
        <f t="shared" si="279"/>
        <v>4</v>
      </c>
      <c r="D5745">
        <f t="shared" si="280"/>
        <v>6</v>
      </c>
      <c r="E5745">
        <f>budget!F5745</f>
        <v>1</v>
      </c>
      <c r="F5745" t="str">
        <f t="shared" si="281"/>
        <v>20200406</v>
      </c>
      <c r="G5745">
        <f>budget!E5745</f>
        <v>14</v>
      </c>
    </row>
    <row r="5746" spans="1:7" x14ac:dyDescent="0.55000000000000004">
      <c r="A5746">
        <f>budget!J5746</f>
        <v>1052</v>
      </c>
      <c r="B5746">
        <v>2020</v>
      </c>
      <c r="C5746">
        <f t="shared" si="279"/>
        <v>4</v>
      </c>
      <c r="D5746">
        <f t="shared" si="280"/>
        <v>13</v>
      </c>
      <c r="E5746">
        <f>budget!F5746</f>
        <v>1</v>
      </c>
      <c r="F5746" t="str">
        <f t="shared" si="281"/>
        <v>20200413</v>
      </c>
      <c r="G5746">
        <f>budget!E5746</f>
        <v>15</v>
      </c>
    </row>
    <row r="5747" spans="1:7" x14ac:dyDescent="0.55000000000000004">
      <c r="A5747">
        <f>budget!J5747</f>
        <v>1052</v>
      </c>
      <c r="B5747">
        <v>2020</v>
      </c>
      <c r="C5747">
        <f t="shared" si="279"/>
        <v>4</v>
      </c>
      <c r="D5747">
        <f t="shared" si="280"/>
        <v>20</v>
      </c>
      <c r="E5747">
        <f>budget!F5747</f>
        <v>1</v>
      </c>
      <c r="F5747" t="str">
        <f t="shared" si="281"/>
        <v>20200420</v>
      </c>
      <c r="G5747">
        <f>budget!E5747</f>
        <v>16</v>
      </c>
    </row>
    <row r="5748" spans="1:7" x14ac:dyDescent="0.55000000000000004">
      <c r="A5748">
        <f>budget!J5748</f>
        <v>1052</v>
      </c>
      <c r="B5748">
        <v>2020</v>
      </c>
      <c r="C5748">
        <f t="shared" si="279"/>
        <v>4</v>
      </c>
      <c r="D5748">
        <f t="shared" si="280"/>
        <v>27</v>
      </c>
      <c r="E5748">
        <f>budget!F5748</f>
        <v>1</v>
      </c>
      <c r="F5748" t="str">
        <f t="shared" si="281"/>
        <v>20200427</v>
      </c>
      <c r="G5748">
        <f>budget!E5748</f>
        <v>17</v>
      </c>
    </row>
    <row r="5749" spans="1:7" x14ac:dyDescent="0.55000000000000004">
      <c r="A5749">
        <f>budget!J5749</f>
        <v>1052</v>
      </c>
      <c r="B5749">
        <v>2020</v>
      </c>
      <c r="C5749">
        <f t="shared" si="279"/>
        <v>5</v>
      </c>
      <c r="D5749">
        <f t="shared" si="280"/>
        <v>4</v>
      </c>
      <c r="E5749">
        <f>budget!F5749</f>
        <v>1</v>
      </c>
      <c r="F5749" t="str">
        <f t="shared" si="281"/>
        <v>20200504</v>
      </c>
      <c r="G5749">
        <f>budget!E5749</f>
        <v>18</v>
      </c>
    </row>
    <row r="5750" spans="1:7" x14ac:dyDescent="0.55000000000000004">
      <c r="A5750">
        <f>budget!J5750</f>
        <v>1052</v>
      </c>
      <c r="B5750">
        <v>2020</v>
      </c>
      <c r="C5750">
        <f t="shared" si="279"/>
        <v>5</v>
      </c>
      <c r="D5750">
        <f t="shared" si="280"/>
        <v>11</v>
      </c>
      <c r="E5750">
        <f>budget!F5750</f>
        <v>1</v>
      </c>
      <c r="F5750" t="str">
        <f t="shared" si="281"/>
        <v>20200511</v>
      </c>
      <c r="G5750">
        <f>budget!E5750</f>
        <v>19</v>
      </c>
    </row>
    <row r="5751" spans="1:7" x14ac:dyDescent="0.55000000000000004">
      <c r="A5751">
        <f>budget!J5751</f>
        <v>1052</v>
      </c>
      <c r="B5751">
        <v>2020</v>
      </c>
      <c r="C5751">
        <f t="shared" si="279"/>
        <v>5</v>
      </c>
      <c r="D5751">
        <f t="shared" si="280"/>
        <v>18</v>
      </c>
      <c r="E5751">
        <f>budget!F5751</f>
        <v>1</v>
      </c>
      <c r="F5751" t="str">
        <f t="shared" si="281"/>
        <v>20200518</v>
      </c>
      <c r="G5751">
        <f>budget!E5751</f>
        <v>20</v>
      </c>
    </row>
    <row r="5752" spans="1:7" x14ac:dyDescent="0.55000000000000004">
      <c r="A5752">
        <f>budget!J5752</f>
        <v>1052</v>
      </c>
      <c r="B5752">
        <v>2020</v>
      </c>
      <c r="C5752">
        <f t="shared" si="279"/>
        <v>5</v>
      </c>
      <c r="D5752">
        <f t="shared" si="280"/>
        <v>25</v>
      </c>
      <c r="E5752">
        <f>budget!F5752</f>
        <v>1</v>
      </c>
      <c r="F5752" t="str">
        <f t="shared" si="281"/>
        <v>20200525</v>
      </c>
      <c r="G5752">
        <f>budget!E5752</f>
        <v>21</v>
      </c>
    </row>
    <row r="5753" spans="1:7" x14ac:dyDescent="0.55000000000000004">
      <c r="A5753">
        <f>budget!J5753</f>
        <v>1052</v>
      </c>
      <c r="B5753">
        <v>2020</v>
      </c>
      <c r="C5753">
        <f t="shared" si="279"/>
        <v>6</v>
      </c>
      <c r="D5753">
        <f t="shared" si="280"/>
        <v>1</v>
      </c>
      <c r="E5753">
        <f>budget!F5753</f>
        <v>1</v>
      </c>
      <c r="F5753" t="str">
        <f t="shared" si="281"/>
        <v>20200601</v>
      </c>
      <c r="G5753">
        <f>budget!E5753</f>
        <v>22</v>
      </c>
    </row>
    <row r="5754" spans="1:7" x14ac:dyDescent="0.55000000000000004">
      <c r="A5754">
        <f>budget!J5754</f>
        <v>1052</v>
      </c>
      <c r="B5754">
        <v>2020</v>
      </c>
      <c r="C5754">
        <f t="shared" si="279"/>
        <v>6</v>
      </c>
      <c r="D5754">
        <f t="shared" si="280"/>
        <v>8</v>
      </c>
      <c r="E5754">
        <f>budget!F5754</f>
        <v>1</v>
      </c>
      <c r="F5754" t="str">
        <f t="shared" si="281"/>
        <v>20200608</v>
      </c>
      <c r="G5754">
        <f>budget!E5754</f>
        <v>23</v>
      </c>
    </row>
    <row r="5755" spans="1:7" x14ac:dyDescent="0.55000000000000004">
      <c r="A5755">
        <f>budget!J5755</f>
        <v>1052</v>
      </c>
      <c r="B5755">
        <v>2020</v>
      </c>
      <c r="C5755">
        <f t="shared" si="279"/>
        <v>6</v>
      </c>
      <c r="D5755">
        <f t="shared" si="280"/>
        <v>15</v>
      </c>
      <c r="E5755">
        <f>budget!F5755</f>
        <v>1</v>
      </c>
      <c r="F5755" t="str">
        <f t="shared" si="281"/>
        <v>20200615</v>
      </c>
      <c r="G5755">
        <f>budget!E5755</f>
        <v>24</v>
      </c>
    </row>
    <row r="5756" spans="1:7" x14ac:dyDescent="0.55000000000000004">
      <c r="A5756">
        <f>budget!J5756</f>
        <v>1052</v>
      </c>
      <c r="B5756">
        <v>2020</v>
      </c>
      <c r="C5756">
        <f t="shared" si="279"/>
        <v>6</v>
      </c>
      <c r="D5756">
        <f t="shared" si="280"/>
        <v>22</v>
      </c>
      <c r="E5756">
        <f>budget!F5756</f>
        <v>1</v>
      </c>
      <c r="F5756" t="str">
        <f t="shared" si="281"/>
        <v>20200622</v>
      </c>
      <c r="G5756">
        <f>budget!E5756</f>
        <v>25</v>
      </c>
    </row>
    <row r="5757" spans="1:7" x14ac:dyDescent="0.55000000000000004">
      <c r="A5757">
        <f>budget!J5757</f>
        <v>1052</v>
      </c>
      <c r="B5757">
        <v>2020</v>
      </c>
      <c r="C5757">
        <f t="shared" si="279"/>
        <v>6</v>
      </c>
      <c r="D5757">
        <f t="shared" si="280"/>
        <v>29</v>
      </c>
      <c r="E5757">
        <f>budget!F5757</f>
        <v>1</v>
      </c>
      <c r="F5757" t="str">
        <f t="shared" si="281"/>
        <v>20200629</v>
      </c>
      <c r="G5757">
        <f>budget!E5757</f>
        <v>26</v>
      </c>
    </row>
    <row r="5758" spans="1:7" x14ac:dyDescent="0.55000000000000004">
      <c r="A5758">
        <f>budget!J5758</f>
        <v>1052</v>
      </c>
      <c r="B5758">
        <v>2020</v>
      </c>
      <c r="C5758">
        <f t="shared" si="279"/>
        <v>7</v>
      </c>
      <c r="D5758">
        <f t="shared" si="280"/>
        <v>6</v>
      </c>
      <c r="E5758">
        <f>budget!F5758</f>
        <v>1</v>
      </c>
      <c r="F5758" t="str">
        <f t="shared" si="281"/>
        <v>20200706</v>
      </c>
      <c r="G5758">
        <f>budget!E5758</f>
        <v>27</v>
      </c>
    </row>
    <row r="5759" spans="1:7" x14ac:dyDescent="0.55000000000000004">
      <c r="A5759">
        <f>budget!J5759</f>
        <v>1052</v>
      </c>
      <c r="B5759">
        <v>2020</v>
      </c>
      <c r="C5759">
        <f t="shared" si="279"/>
        <v>7</v>
      </c>
      <c r="D5759">
        <f t="shared" si="280"/>
        <v>13</v>
      </c>
      <c r="E5759">
        <f>budget!F5759</f>
        <v>1</v>
      </c>
      <c r="F5759" t="str">
        <f t="shared" si="281"/>
        <v>20200713</v>
      </c>
      <c r="G5759">
        <f>budget!E5759</f>
        <v>28</v>
      </c>
    </row>
    <row r="5760" spans="1:7" x14ac:dyDescent="0.55000000000000004">
      <c r="A5760">
        <f>budget!J5760</f>
        <v>1052</v>
      </c>
      <c r="B5760">
        <v>2020</v>
      </c>
      <c r="C5760">
        <f t="shared" si="279"/>
        <v>7</v>
      </c>
      <c r="D5760">
        <f t="shared" si="280"/>
        <v>20</v>
      </c>
      <c r="E5760">
        <f>budget!F5760</f>
        <v>1</v>
      </c>
      <c r="F5760" t="str">
        <f t="shared" si="281"/>
        <v>20200720</v>
      </c>
      <c r="G5760">
        <f>budget!E5760</f>
        <v>29</v>
      </c>
    </row>
    <row r="5761" spans="1:7" x14ac:dyDescent="0.55000000000000004">
      <c r="A5761">
        <f>budget!J5761</f>
        <v>1052</v>
      </c>
      <c r="B5761">
        <v>2020</v>
      </c>
      <c r="C5761">
        <f t="shared" si="279"/>
        <v>7</v>
      </c>
      <c r="D5761">
        <f t="shared" si="280"/>
        <v>27</v>
      </c>
      <c r="E5761">
        <f>budget!F5761</f>
        <v>1</v>
      </c>
      <c r="F5761" t="str">
        <f t="shared" si="281"/>
        <v>20200727</v>
      </c>
      <c r="G5761">
        <f>budget!E5761</f>
        <v>30</v>
      </c>
    </row>
    <row r="5762" spans="1:7" x14ac:dyDescent="0.55000000000000004">
      <c r="A5762">
        <f>budget!J5762</f>
        <v>1052</v>
      </c>
      <c r="B5762">
        <v>2020</v>
      </c>
      <c r="C5762">
        <f t="shared" si="279"/>
        <v>8</v>
      </c>
      <c r="D5762">
        <f t="shared" si="280"/>
        <v>3</v>
      </c>
      <c r="E5762">
        <f>budget!F5762</f>
        <v>1</v>
      </c>
      <c r="F5762" t="str">
        <f t="shared" si="281"/>
        <v>20200803</v>
      </c>
      <c r="G5762">
        <f>budget!E5762</f>
        <v>31</v>
      </c>
    </row>
    <row r="5763" spans="1:7" x14ac:dyDescent="0.55000000000000004">
      <c r="A5763">
        <f>budget!J5763</f>
        <v>1052</v>
      </c>
      <c r="B5763">
        <v>2020</v>
      </c>
      <c r="C5763">
        <f t="shared" si="279"/>
        <v>8</v>
      </c>
      <c r="D5763">
        <f t="shared" si="280"/>
        <v>10</v>
      </c>
      <c r="E5763">
        <f>budget!F5763</f>
        <v>1</v>
      </c>
      <c r="F5763" t="str">
        <f t="shared" si="281"/>
        <v>20200810</v>
      </c>
      <c r="G5763">
        <f>budget!E5763</f>
        <v>32</v>
      </c>
    </row>
    <row r="5764" spans="1:7" x14ac:dyDescent="0.55000000000000004">
      <c r="A5764">
        <f>budget!J5764</f>
        <v>1052</v>
      </c>
      <c r="B5764">
        <v>2020</v>
      </c>
      <c r="C5764">
        <f t="shared" si="279"/>
        <v>8</v>
      </c>
      <c r="D5764">
        <f t="shared" si="280"/>
        <v>17</v>
      </c>
      <c r="E5764">
        <f>budget!F5764</f>
        <v>1</v>
      </c>
      <c r="F5764" t="str">
        <f t="shared" si="281"/>
        <v>20200817</v>
      </c>
      <c r="G5764">
        <f>budget!E5764</f>
        <v>33</v>
      </c>
    </row>
    <row r="5765" spans="1:7" x14ac:dyDescent="0.55000000000000004">
      <c r="A5765">
        <f>budget!J5765</f>
        <v>1052</v>
      </c>
      <c r="B5765">
        <v>2020</v>
      </c>
      <c r="C5765">
        <f t="shared" si="279"/>
        <v>8</v>
      </c>
      <c r="D5765">
        <f t="shared" si="280"/>
        <v>24</v>
      </c>
      <c r="E5765">
        <f>budget!F5765</f>
        <v>1</v>
      </c>
      <c r="F5765" t="str">
        <f t="shared" si="281"/>
        <v>20200824</v>
      </c>
      <c r="G5765">
        <f>budget!E5765</f>
        <v>34</v>
      </c>
    </row>
    <row r="5766" spans="1:7" x14ac:dyDescent="0.55000000000000004">
      <c r="A5766">
        <f>budget!J5766</f>
        <v>1052</v>
      </c>
      <c r="B5766">
        <v>2020</v>
      </c>
      <c r="C5766">
        <f t="shared" si="279"/>
        <v>8</v>
      </c>
      <c r="D5766">
        <f t="shared" si="280"/>
        <v>31</v>
      </c>
      <c r="E5766">
        <f>budget!F5766</f>
        <v>1</v>
      </c>
      <c r="F5766" t="str">
        <f t="shared" si="281"/>
        <v>20200831</v>
      </c>
      <c r="G5766">
        <f>budget!E5766</f>
        <v>35</v>
      </c>
    </row>
    <row r="5767" spans="1:7" x14ac:dyDescent="0.55000000000000004">
      <c r="A5767">
        <f>budget!J5767</f>
        <v>1052</v>
      </c>
      <c r="B5767">
        <v>2020</v>
      </c>
      <c r="C5767">
        <f t="shared" si="279"/>
        <v>9</v>
      </c>
      <c r="D5767">
        <f t="shared" si="280"/>
        <v>7</v>
      </c>
      <c r="E5767">
        <f>budget!F5767</f>
        <v>1</v>
      </c>
      <c r="F5767" t="str">
        <f t="shared" si="281"/>
        <v>20200907</v>
      </c>
      <c r="G5767">
        <f>budget!E5767</f>
        <v>36</v>
      </c>
    </row>
    <row r="5768" spans="1:7" x14ac:dyDescent="0.55000000000000004">
      <c r="A5768">
        <f>budget!J5768</f>
        <v>1052</v>
      </c>
      <c r="B5768">
        <v>2020</v>
      </c>
      <c r="C5768">
        <f t="shared" si="279"/>
        <v>9</v>
      </c>
      <c r="D5768">
        <f t="shared" si="280"/>
        <v>14</v>
      </c>
      <c r="E5768">
        <f>budget!F5768</f>
        <v>1</v>
      </c>
      <c r="F5768" t="str">
        <f t="shared" si="281"/>
        <v>20200914</v>
      </c>
      <c r="G5768">
        <f>budget!E5768</f>
        <v>37</v>
      </c>
    </row>
    <row r="5769" spans="1:7" x14ac:dyDescent="0.55000000000000004">
      <c r="A5769">
        <f>budget!J5769</f>
        <v>1052</v>
      </c>
      <c r="B5769">
        <v>2020</v>
      </c>
      <c r="C5769">
        <f t="shared" si="279"/>
        <v>9</v>
      </c>
      <c r="D5769">
        <f t="shared" si="280"/>
        <v>21</v>
      </c>
      <c r="E5769">
        <f>budget!F5769</f>
        <v>1</v>
      </c>
      <c r="F5769" t="str">
        <f t="shared" si="281"/>
        <v>20200921</v>
      </c>
      <c r="G5769">
        <f>budget!E5769</f>
        <v>38</v>
      </c>
    </row>
    <row r="5770" spans="1:7" x14ac:dyDescent="0.55000000000000004">
      <c r="A5770">
        <f>budget!J5770</f>
        <v>1052</v>
      </c>
      <c r="B5770">
        <v>2020</v>
      </c>
      <c r="C5770">
        <f t="shared" si="279"/>
        <v>9</v>
      </c>
      <c r="D5770">
        <f t="shared" si="280"/>
        <v>28</v>
      </c>
      <c r="E5770">
        <f>budget!F5770</f>
        <v>1</v>
      </c>
      <c r="F5770" t="str">
        <f t="shared" si="281"/>
        <v>20200928</v>
      </c>
      <c r="G5770">
        <f>budget!E5770</f>
        <v>39</v>
      </c>
    </row>
    <row r="5771" spans="1:7" x14ac:dyDescent="0.55000000000000004">
      <c r="A5771">
        <f>budget!J5771</f>
        <v>1052</v>
      </c>
      <c r="B5771">
        <v>2020</v>
      </c>
      <c r="C5771">
        <f t="shared" si="279"/>
        <v>10</v>
      </c>
      <c r="D5771">
        <f t="shared" si="280"/>
        <v>5</v>
      </c>
      <c r="E5771">
        <f>budget!F5771</f>
        <v>1</v>
      </c>
      <c r="F5771" t="str">
        <f t="shared" si="281"/>
        <v>20201005</v>
      </c>
      <c r="G5771">
        <f>budget!E5771</f>
        <v>40</v>
      </c>
    </row>
    <row r="5772" spans="1:7" x14ac:dyDescent="0.55000000000000004">
      <c r="A5772">
        <f>budget!J5772</f>
        <v>1052</v>
      </c>
      <c r="B5772">
        <v>2020</v>
      </c>
      <c r="C5772">
        <f t="shared" si="279"/>
        <v>10</v>
      </c>
      <c r="D5772">
        <f t="shared" si="280"/>
        <v>12</v>
      </c>
      <c r="E5772">
        <f>budget!F5772</f>
        <v>1</v>
      </c>
      <c r="F5772" t="str">
        <f t="shared" si="281"/>
        <v>20201012</v>
      </c>
      <c r="G5772">
        <f>budget!E5772</f>
        <v>41</v>
      </c>
    </row>
    <row r="5773" spans="1:7" x14ac:dyDescent="0.55000000000000004">
      <c r="A5773">
        <f>budget!J5773</f>
        <v>1052</v>
      </c>
      <c r="B5773">
        <v>2020</v>
      </c>
      <c r="C5773">
        <f t="shared" si="279"/>
        <v>10</v>
      </c>
      <c r="D5773">
        <f t="shared" si="280"/>
        <v>19</v>
      </c>
      <c r="E5773">
        <f>budget!F5773</f>
        <v>1</v>
      </c>
      <c r="F5773" t="str">
        <f t="shared" si="281"/>
        <v>20201019</v>
      </c>
      <c r="G5773">
        <f>budget!E5773</f>
        <v>42</v>
      </c>
    </row>
    <row r="5774" spans="1:7" x14ac:dyDescent="0.55000000000000004">
      <c r="A5774">
        <f>budget!J5774</f>
        <v>1052</v>
      </c>
      <c r="B5774">
        <v>2020</v>
      </c>
      <c r="C5774">
        <f t="shared" si="279"/>
        <v>10</v>
      </c>
      <c r="D5774">
        <f t="shared" si="280"/>
        <v>26</v>
      </c>
      <c r="E5774">
        <f>budget!F5774</f>
        <v>1</v>
      </c>
      <c r="F5774" t="str">
        <f t="shared" si="281"/>
        <v>20201026</v>
      </c>
      <c r="G5774">
        <f>budget!E5774</f>
        <v>43</v>
      </c>
    </row>
    <row r="5775" spans="1:7" x14ac:dyDescent="0.55000000000000004">
      <c r="A5775">
        <f>budget!J5775</f>
        <v>1052</v>
      </c>
      <c r="B5775">
        <v>2020</v>
      </c>
      <c r="C5775">
        <f t="shared" si="279"/>
        <v>11</v>
      </c>
      <c r="D5775">
        <f t="shared" si="280"/>
        <v>2</v>
      </c>
      <c r="E5775">
        <f>budget!F5775</f>
        <v>1</v>
      </c>
      <c r="F5775" t="str">
        <f t="shared" si="281"/>
        <v>20201102</v>
      </c>
      <c r="G5775">
        <f>budget!E5775</f>
        <v>44</v>
      </c>
    </row>
    <row r="5776" spans="1:7" x14ac:dyDescent="0.55000000000000004">
      <c r="A5776">
        <f>budget!J5776</f>
        <v>1052</v>
      </c>
      <c r="B5776">
        <v>2020</v>
      </c>
      <c r="C5776">
        <f t="shared" ref="C5776:C5839" si="282">IF(G5776=1,$M$2,IF(G5776=2,$M$3,IF(G5776=3,$M$4,IF(G5776=4,$M$5,IF(G5776=5,$M$6,IF(G5776=6,$M$7,IF(G5776=7,$M$8,IF(G5776=8,$M$9,IF(G5776=9,$M$10,IF(G5776=10,$M$11,IF(G5776=11,$M$12,IF(G5776=12,$M$13,IF(G5776=13,$M$14,IF(G5776=14,$M$15,IF(G5776=15,$M$16,IF(G5776=16,$M$17,IF(G5776=17,$M$18,IF(G5776=18,$M$19,IF(G5776=19,$M$20,IF(G5776=20,$M$21,IF(G5776=21,$M$22,IF(G5776=22,$M$23,IF(G5776=23,$M$24,IF(G5776=24,$M$25,IF(G5776=25,$M$26,IF(G5776=26,$M$27,IF(G5776=27,$M$28,IF(G5776=28,$M$29,IF(G5776=29,$M$30,IF(G5776=30,$M$31,IF(G5776=31,$M$32,IF(G5776=32,$M$33,IF(G5776=33,$M$34,IF(G5776=34,$M$35,IF(G5776=35,$M$36,IF(G5776=36,$M$37,IF(G5776=37,$M$38,IF(G5776=38,$M$39,IF(G5776=39,$M$40,IF(G5776=40,$M$41,IF(G5776=41,$M$42,IF(G5776=42,$M$43,IF(G5776=43,$M$44,IF(G5776=44,$M$45,IF(G5776=45,$M$46,IF(G5776=46,$M$47,IF(G5776=47,$M$48,IF(G5776=48,$M$49,IF(G5776=49,$M$50,IF(G5776=50,$M$51,IF(G5776=51,$M$52,IF(G5776=52,$M$53,""))))))))))))))))))))))))))))))))))))))))))))))))))))</f>
        <v>11</v>
      </c>
      <c r="D5776">
        <f t="shared" ref="D5776:D5839" si="283">IF(G5776=1,$O$2,IF(G5776=2,$O$3,IF(G5776=3,$O$4,IF(G5776=4,$O$5,IF(G5776=5,$O$6,IF(G5776=6,$O$7,IF(G5776=7,$O$8,IF(G5776=8,$O$9,IF(G5776=9,$O$10,IF(G5776=10,$O$11,IF(G5776=11,$O$12,IF(G5776=12,$O$13,IF(G5776=13,$O$14,IF(G5776=14,$O$15,IF(G5776=15,$O$16,IF(G5776=16,$O$17,IF(G5776=17,$O$18,IF(G5776=18,$O$19,IF(G5776=19,$O$20,IF(G5776=20,$O$21,IF(G5776=21,$O$22,IF(G5776=22,$O$23,IF(G5776=23,$O$24,IF(G5776=24,$O$25,IF(G5776=25,$O$26,IF(G5776=26,$O$27,IF(G5776=27,$O$28,IF(G5776=28,$O$29,IF(G5776=29,$O$30,IF(G5776=30,$O$31,IF(G5776=31,$O$32,IF(G5776=32,$O$33,IF(G5776=33,$O$34,IF(G5776=34,$O$35,IF(G5776=35,$O$36,IF(G5776=36,$O$37,IF(G5776=37,$O$38,IF(G5776=38,$O$39,IF(G5776=39,$O$40,IF(G5776=40,$O$41,IF(G5776=41,$O$42,IF(G5776=42,$O$43,IF(G5776=43,$O$44,IF(G5776=44,$O$45,IF(G5776=45,$O$46,IF(G5776=46,$O$47,IF(G5776=47,$O$48,IF(G5776=48,$O$49,IF(G5776=49,$O$50,IF(G5776=50,$O$51,IF(G5776=51,$O$52,IF(G5776=52,$O$53,""))))))))))))))))))))))))))))))))))))))))))))))))))))</f>
        <v>9</v>
      </c>
      <c r="E5776">
        <f>budget!F5776</f>
        <v>1</v>
      </c>
      <c r="F5776" t="str">
        <f t="shared" ref="F5776:F5839" si="284">B5776&amp;TEXT(C5776,"00")&amp;TEXT(D5776,"00")</f>
        <v>20201109</v>
      </c>
      <c r="G5776">
        <f>budget!E5776</f>
        <v>45</v>
      </c>
    </row>
    <row r="5777" spans="1:7" x14ac:dyDescent="0.55000000000000004">
      <c r="A5777">
        <f>budget!J5777</f>
        <v>1052</v>
      </c>
      <c r="B5777">
        <v>2020</v>
      </c>
      <c r="C5777">
        <f t="shared" si="282"/>
        <v>11</v>
      </c>
      <c r="D5777">
        <f t="shared" si="283"/>
        <v>16</v>
      </c>
      <c r="E5777">
        <f>budget!F5777</f>
        <v>1</v>
      </c>
      <c r="F5777" t="str">
        <f t="shared" si="284"/>
        <v>20201116</v>
      </c>
      <c r="G5777">
        <f>budget!E5777</f>
        <v>46</v>
      </c>
    </row>
    <row r="5778" spans="1:7" x14ac:dyDescent="0.55000000000000004">
      <c r="A5778">
        <f>budget!J5778</f>
        <v>1052</v>
      </c>
      <c r="B5778">
        <v>2020</v>
      </c>
      <c r="C5778">
        <f t="shared" si="282"/>
        <v>11</v>
      </c>
      <c r="D5778">
        <f t="shared" si="283"/>
        <v>23</v>
      </c>
      <c r="E5778">
        <f>budget!F5778</f>
        <v>1</v>
      </c>
      <c r="F5778" t="str">
        <f t="shared" si="284"/>
        <v>20201123</v>
      </c>
      <c r="G5778">
        <f>budget!E5778</f>
        <v>47</v>
      </c>
    </row>
    <row r="5779" spans="1:7" x14ac:dyDescent="0.55000000000000004">
      <c r="A5779">
        <f>budget!J5779</f>
        <v>1052</v>
      </c>
      <c r="B5779">
        <v>2020</v>
      </c>
      <c r="C5779">
        <f t="shared" si="282"/>
        <v>11</v>
      </c>
      <c r="D5779">
        <f t="shared" si="283"/>
        <v>30</v>
      </c>
      <c r="E5779">
        <f>budget!F5779</f>
        <v>1</v>
      </c>
      <c r="F5779" t="str">
        <f t="shared" si="284"/>
        <v>20201130</v>
      </c>
      <c r="G5779">
        <f>budget!E5779</f>
        <v>48</v>
      </c>
    </row>
    <row r="5780" spans="1:7" x14ac:dyDescent="0.55000000000000004">
      <c r="A5780">
        <f>budget!J5780</f>
        <v>1052</v>
      </c>
      <c r="B5780">
        <v>2020</v>
      </c>
      <c r="C5780">
        <f t="shared" si="282"/>
        <v>12</v>
      </c>
      <c r="D5780">
        <f t="shared" si="283"/>
        <v>7</v>
      </c>
      <c r="E5780">
        <f>budget!F5780</f>
        <v>1</v>
      </c>
      <c r="F5780" t="str">
        <f t="shared" si="284"/>
        <v>20201207</v>
      </c>
      <c r="G5780">
        <f>budget!E5780</f>
        <v>49</v>
      </c>
    </row>
    <row r="5781" spans="1:7" x14ac:dyDescent="0.55000000000000004">
      <c r="A5781">
        <f>budget!J5781</f>
        <v>1052</v>
      </c>
      <c r="B5781">
        <v>2020</v>
      </c>
      <c r="C5781">
        <f t="shared" si="282"/>
        <v>12</v>
      </c>
      <c r="D5781">
        <f t="shared" si="283"/>
        <v>14</v>
      </c>
      <c r="E5781">
        <f>budget!F5781</f>
        <v>1</v>
      </c>
      <c r="F5781" t="str">
        <f t="shared" si="284"/>
        <v>20201214</v>
      </c>
      <c r="G5781">
        <f>budget!E5781</f>
        <v>50</v>
      </c>
    </row>
    <row r="5782" spans="1:7" x14ac:dyDescent="0.55000000000000004">
      <c r="A5782">
        <f>budget!J5782</f>
        <v>1052</v>
      </c>
      <c r="B5782">
        <v>2020</v>
      </c>
      <c r="C5782">
        <f t="shared" si="282"/>
        <v>12</v>
      </c>
      <c r="D5782">
        <f t="shared" si="283"/>
        <v>21</v>
      </c>
      <c r="E5782">
        <f>budget!F5782</f>
        <v>1</v>
      </c>
      <c r="F5782" t="str">
        <f t="shared" si="284"/>
        <v>20201221</v>
      </c>
      <c r="G5782">
        <f>budget!E5782</f>
        <v>51</v>
      </c>
    </row>
    <row r="5783" spans="1:7" x14ac:dyDescent="0.55000000000000004">
      <c r="A5783">
        <f>budget!J5783</f>
        <v>1052</v>
      </c>
      <c r="B5783">
        <v>2020</v>
      </c>
      <c r="C5783">
        <f t="shared" si="282"/>
        <v>12</v>
      </c>
      <c r="D5783">
        <f t="shared" si="283"/>
        <v>28</v>
      </c>
      <c r="E5783">
        <f>budget!F5783</f>
        <v>1</v>
      </c>
      <c r="F5783" t="str">
        <f t="shared" si="284"/>
        <v>20201228</v>
      </c>
      <c r="G5783">
        <f>budget!E5783</f>
        <v>52</v>
      </c>
    </row>
    <row r="5784" spans="1:7" x14ac:dyDescent="0.55000000000000004">
      <c r="A5784">
        <f>budget!J5784</f>
        <v>1053</v>
      </c>
      <c r="B5784">
        <v>2020</v>
      </c>
      <c r="C5784">
        <f t="shared" si="282"/>
        <v>1</v>
      </c>
      <c r="D5784">
        <f t="shared" si="283"/>
        <v>6</v>
      </c>
      <c r="E5784">
        <f>budget!F5784</f>
        <v>1</v>
      </c>
      <c r="F5784" t="str">
        <f t="shared" si="284"/>
        <v>20200106</v>
      </c>
      <c r="G5784">
        <f>budget!E5784</f>
        <v>1</v>
      </c>
    </row>
    <row r="5785" spans="1:7" x14ac:dyDescent="0.55000000000000004">
      <c r="A5785">
        <f>budget!J5785</f>
        <v>1053</v>
      </c>
      <c r="B5785">
        <v>2020</v>
      </c>
      <c r="C5785">
        <f t="shared" si="282"/>
        <v>1</v>
      </c>
      <c r="D5785">
        <f t="shared" si="283"/>
        <v>13</v>
      </c>
      <c r="E5785">
        <f>budget!F5785</f>
        <v>1</v>
      </c>
      <c r="F5785" t="str">
        <f t="shared" si="284"/>
        <v>20200113</v>
      </c>
      <c r="G5785">
        <f>budget!E5785</f>
        <v>2</v>
      </c>
    </row>
    <row r="5786" spans="1:7" x14ac:dyDescent="0.55000000000000004">
      <c r="A5786">
        <f>budget!J5786</f>
        <v>1053</v>
      </c>
      <c r="B5786">
        <v>2020</v>
      </c>
      <c r="C5786">
        <f t="shared" si="282"/>
        <v>1</v>
      </c>
      <c r="D5786">
        <f t="shared" si="283"/>
        <v>20</v>
      </c>
      <c r="E5786">
        <f>budget!F5786</f>
        <v>1</v>
      </c>
      <c r="F5786" t="str">
        <f t="shared" si="284"/>
        <v>20200120</v>
      </c>
      <c r="G5786">
        <f>budget!E5786</f>
        <v>3</v>
      </c>
    </row>
    <row r="5787" spans="1:7" x14ac:dyDescent="0.55000000000000004">
      <c r="A5787">
        <f>budget!J5787</f>
        <v>1053</v>
      </c>
      <c r="B5787">
        <v>2020</v>
      </c>
      <c r="C5787">
        <f t="shared" si="282"/>
        <v>1</v>
      </c>
      <c r="D5787">
        <f t="shared" si="283"/>
        <v>27</v>
      </c>
      <c r="E5787">
        <f>budget!F5787</f>
        <v>1</v>
      </c>
      <c r="F5787" t="str">
        <f t="shared" si="284"/>
        <v>20200127</v>
      </c>
      <c r="G5787">
        <f>budget!E5787</f>
        <v>4</v>
      </c>
    </row>
    <row r="5788" spans="1:7" x14ac:dyDescent="0.55000000000000004">
      <c r="A5788">
        <f>budget!J5788</f>
        <v>1053</v>
      </c>
      <c r="B5788">
        <v>2020</v>
      </c>
      <c r="C5788">
        <f t="shared" si="282"/>
        <v>2</v>
      </c>
      <c r="D5788">
        <f t="shared" si="283"/>
        <v>3</v>
      </c>
      <c r="E5788">
        <f>budget!F5788</f>
        <v>1</v>
      </c>
      <c r="F5788" t="str">
        <f t="shared" si="284"/>
        <v>20200203</v>
      </c>
      <c r="G5788">
        <f>budget!E5788</f>
        <v>5</v>
      </c>
    </row>
    <row r="5789" spans="1:7" x14ac:dyDescent="0.55000000000000004">
      <c r="A5789">
        <f>budget!J5789</f>
        <v>1053</v>
      </c>
      <c r="B5789">
        <v>2020</v>
      </c>
      <c r="C5789">
        <f t="shared" si="282"/>
        <v>2</v>
      </c>
      <c r="D5789">
        <f t="shared" si="283"/>
        <v>10</v>
      </c>
      <c r="E5789">
        <f>budget!F5789</f>
        <v>1</v>
      </c>
      <c r="F5789" t="str">
        <f t="shared" si="284"/>
        <v>20200210</v>
      </c>
      <c r="G5789">
        <f>budget!E5789</f>
        <v>6</v>
      </c>
    </row>
    <row r="5790" spans="1:7" x14ac:dyDescent="0.55000000000000004">
      <c r="A5790">
        <f>budget!J5790</f>
        <v>1053</v>
      </c>
      <c r="B5790">
        <v>2020</v>
      </c>
      <c r="C5790">
        <f t="shared" si="282"/>
        <v>2</v>
      </c>
      <c r="D5790">
        <f t="shared" si="283"/>
        <v>17</v>
      </c>
      <c r="E5790">
        <f>budget!F5790</f>
        <v>1</v>
      </c>
      <c r="F5790" t="str">
        <f t="shared" si="284"/>
        <v>20200217</v>
      </c>
      <c r="G5790">
        <f>budget!E5790</f>
        <v>7</v>
      </c>
    </row>
    <row r="5791" spans="1:7" x14ac:dyDescent="0.55000000000000004">
      <c r="A5791">
        <f>budget!J5791</f>
        <v>1053</v>
      </c>
      <c r="B5791">
        <v>2020</v>
      </c>
      <c r="C5791">
        <f t="shared" si="282"/>
        <v>2</v>
      </c>
      <c r="D5791">
        <f t="shared" si="283"/>
        <v>24</v>
      </c>
      <c r="E5791">
        <f>budget!F5791</f>
        <v>1</v>
      </c>
      <c r="F5791" t="str">
        <f t="shared" si="284"/>
        <v>20200224</v>
      </c>
      <c r="G5791">
        <f>budget!E5791</f>
        <v>8</v>
      </c>
    </row>
    <row r="5792" spans="1:7" x14ac:dyDescent="0.55000000000000004">
      <c r="A5792">
        <f>budget!J5792</f>
        <v>1053</v>
      </c>
      <c r="B5792">
        <v>2020</v>
      </c>
      <c r="C5792">
        <f t="shared" si="282"/>
        <v>3</v>
      </c>
      <c r="D5792">
        <f t="shared" si="283"/>
        <v>2</v>
      </c>
      <c r="E5792">
        <f>budget!F5792</f>
        <v>1</v>
      </c>
      <c r="F5792" t="str">
        <f t="shared" si="284"/>
        <v>20200302</v>
      </c>
      <c r="G5792">
        <f>budget!E5792</f>
        <v>9</v>
      </c>
    </row>
    <row r="5793" spans="1:7" x14ac:dyDescent="0.55000000000000004">
      <c r="A5793">
        <f>budget!J5793</f>
        <v>1053</v>
      </c>
      <c r="B5793">
        <v>2020</v>
      </c>
      <c r="C5793">
        <f t="shared" si="282"/>
        <v>3</v>
      </c>
      <c r="D5793">
        <f t="shared" si="283"/>
        <v>9</v>
      </c>
      <c r="E5793">
        <f>budget!F5793</f>
        <v>1</v>
      </c>
      <c r="F5793" t="str">
        <f t="shared" si="284"/>
        <v>20200309</v>
      </c>
      <c r="G5793">
        <f>budget!E5793</f>
        <v>10</v>
      </c>
    </row>
    <row r="5794" spans="1:7" x14ac:dyDescent="0.55000000000000004">
      <c r="A5794">
        <f>budget!J5794</f>
        <v>1053</v>
      </c>
      <c r="B5794">
        <v>2020</v>
      </c>
      <c r="C5794">
        <f t="shared" si="282"/>
        <v>3</v>
      </c>
      <c r="D5794">
        <f t="shared" si="283"/>
        <v>16</v>
      </c>
      <c r="E5794">
        <f>budget!F5794</f>
        <v>1</v>
      </c>
      <c r="F5794" t="str">
        <f t="shared" si="284"/>
        <v>20200316</v>
      </c>
      <c r="G5794">
        <f>budget!E5794</f>
        <v>11</v>
      </c>
    </row>
    <row r="5795" spans="1:7" x14ac:dyDescent="0.55000000000000004">
      <c r="A5795">
        <f>budget!J5795</f>
        <v>1053</v>
      </c>
      <c r="B5795">
        <v>2020</v>
      </c>
      <c r="C5795">
        <f t="shared" si="282"/>
        <v>3</v>
      </c>
      <c r="D5795">
        <f t="shared" si="283"/>
        <v>23</v>
      </c>
      <c r="E5795">
        <f>budget!F5795</f>
        <v>1</v>
      </c>
      <c r="F5795" t="str">
        <f t="shared" si="284"/>
        <v>20200323</v>
      </c>
      <c r="G5795">
        <f>budget!E5795</f>
        <v>12</v>
      </c>
    </row>
    <row r="5796" spans="1:7" x14ac:dyDescent="0.55000000000000004">
      <c r="A5796">
        <f>budget!J5796</f>
        <v>1053</v>
      </c>
      <c r="B5796">
        <v>2020</v>
      </c>
      <c r="C5796">
        <f t="shared" si="282"/>
        <v>3</v>
      </c>
      <c r="D5796">
        <f t="shared" si="283"/>
        <v>30</v>
      </c>
      <c r="E5796">
        <f>budget!F5796</f>
        <v>1</v>
      </c>
      <c r="F5796" t="str">
        <f t="shared" si="284"/>
        <v>20200330</v>
      </c>
      <c r="G5796">
        <f>budget!E5796</f>
        <v>13</v>
      </c>
    </row>
    <row r="5797" spans="1:7" x14ac:dyDescent="0.55000000000000004">
      <c r="A5797">
        <f>budget!J5797</f>
        <v>1053</v>
      </c>
      <c r="B5797">
        <v>2020</v>
      </c>
      <c r="C5797">
        <f t="shared" si="282"/>
        <v>4</v>
      </c>
      <c r="D5797">
        <f t="shared" si="283"/>
        <v>6</v>
      </c>
      <c r="E5797">
        <f>budget!F5797</f>
        <v>1</v>
      </c>
      <c r="F5797" t="str">
        <f t="shared" si="284"/>
        <v>20200406</v>
      </c>
      <c r="G5797">
        <f>budget!E5797</f>
        <v>14</v>
      </c>
    </row>
    <row r="5798" spans="1:7" x14ac:dyDescent="0.55000000000000004">
      <c r="A5798">
        <f>budget!J5798</f>
        <v>1053</v>
      </c>
      <c r="B5798">
        <v>2020</v>
      </c>
      <c r="C5798">
        <f t="shared" si="282"/>
        <v>4</v>
      </c>
      <c r="D5798">
        <f t="shared" si="283"/>
        <v>13</v>
      </c>
      <c r="E5798">
        <f>budget!F5798</f>
        <v>1</v>
      </c>
      <c r="F5798" t="str">
        <f t="shared" si="284"/>
        <v>20200413</v>
      </c>
      <c r="G5798">
        <f>budget!E5798</f>
        <v>15</v>
      </c>
    </row>
    <row r="5799" spans="1:7" x14ac:dyDescent="0.55000000000000004">
      <c r="A5799">
        <f>budget!J5799</f>
        <v>1053</v>
      </c>
      <c r="B5799">
        <v>2020</v>
      </c>
      <c r="C5799">
        <f t="shared" si="282"/>
        <v>4</v>
      </c>
      <c r="D5799">
        <f t="shared" si="283"/>
        <v>20</v>
      </c>
      <c r="E5799">
        <f>budget!F5799</f>
        <v>1</v>
      </c>
      <c r="F5799" t="str">
        <f t="shared" si="284"/>
        <v>20200420</v>
      </c>
      <c r="G5799">
        <f>budget!E5799</f>
        <v>16</v>
      </c>
    </row>
    <row r="5800" spans="1:7" x14ac:dyDescent="0.55000000000000004">
      <c r="A5800">
        <f>budget!J5800</f>
        <v>1053</v>
      </c>
      <c r="B5800">
        <v>2020</v>
      </c>
      <c r="C5800">
        <f t="shared" si="282"/>
        <v>4</v>
      </c>
      <c r="D5800">
        <f t="shared" si="283"/>
        <v>27</v>
      </c>
      <c r="E5800">
        <f>budget!F5800</f>
        <v>1</v>
      </c>
      <c r="F5800" t="str">
        <f t="shared" si="284"/>
        <v>20200427</v>
      </c>
      <c r="G5800">
        <f>budget!E5800</f>
        <v>17</v>
      </c>
    </row>
    <row r="5801" spans="1:7" x14ac:dyDescent="0.55000000000000004">
      <c r="A5801">
        <f>budget!J5801</f>
        <v>1053</v>
      </c>
      <c r="B5801">
        <v>2020</v>
      </c>
      <c r="C5801">
        <f t="shared" si="282"/>
        <v>5</v>
      </c>
      <c r="D5801">
        <f t="shared" si="283"/>
        <v>4</v>
      </c>
      <c r="E5801">
        <f>budget!F5801</f>
        <v>1</v>
      </c>
      <c r="F5801" t="str">
        <f t="shared" si="284"/>
        <v>20200504</v>
      </c>
      <c r="G5801">
        <f>budget!E5801</f>
        <v>18</v>
      </c>
    </row>
    <row r="5802" spans="1:7" x14ac:dyDescent="0.55000000000000004">
      <c r="A5802">
        <f>budget!J5802</f>
        <v>1053</v>
      </c>
      <c r="B5802">
        <v>2020</v>
      </c>
      <c r="C5802">
        <f t="shared" si="282"/>
        <v>5</v>
      </c>
      <c r="D5802">
        <f t="shared" si="283"/>
        <v>11</v>
      </c>
      <c r="E5802">
        <f>budget!F5802</f>
        <v>1</v>
      </c>
      <c r="F5802" t="str">
        <f t="shared" si="284"/>
        <v>20200511</v>
      </c>
      <c r="G5802">
        <f>budget!E5802</f>
        <v>19</v>
      </c>
    </row>
    <row r="5803" spans="1:7" x14ac:dyDescent="0.55000000000000004">
      <c r="A5803">
        <f>budget!J5803</f>
        <v>1053</v>
      </c>
      <c r="B5803">
        <v>2020</v>
      </c>
      <c r="C5803">
        <f t="shared" si="282"/>
        <v>5</v>
      </c>
      <c r="D5803">
        <f t="shared" si="283"/>
        <v>18</v>
      </c>
      <c r="E5803">
        <f>budget!F5803</f>
        <v>1</v>
      </c>
      <c r="F5803" t="str">
        <f t="shared" si="284"/>
        <v>20200518</v>
      </c>
      <c r="G5803">
        <f>budget!E5803</f>
        <v>20</v>
      </c>
    </row>
    <row r="5804" spans="1:7" x14ac:dyDescent="0.55000000000000004">
      <c r="A5804">
        <f>budget!J5804</f>
        <v>1053</v>
      </c>
      <c r="B5804">
        <v>2020</v>
      </c>
      <c r="C5804">
        <f t="shared" si="282"/>
        <v>5</v>
      </c>
      <c r="D5804">
        <f t="shared" si="283"/>
        <v>25</v>
      </c>
      <c r="E5804">
        <f>budget!F5804</f>
        <v>1</v>
      </c>
      <c r="F5804" t="str">
        <f t="shared" si="284"/>
        <v>20200525</v>
      </c>
      <c r="G5804">
        <f>budget!E5804</f>
        <v>21</v>
      </c>
    </row>
    <row r="5805" spans="1:7" x14ac:dyDescent="0.55000000000000004">
      <c r="A5805">
        <f>budget!J5805</f>
        <v>1053</v>
      </c>
      <c r="B5805">
        <v>2020</v>
      </c>
      <c r="C5805">
        <f t="shared" si="282"/>
        <v>6</v>
      </c>
      <c r="D5805">
        <f t="shared" si="283"/>
        <v>1</v>
      </c>
      <c r="E5805">
        <f>budget!F5805</f>
        <v>1</v>
      </c>
      <c r="F5805" t="str">
        <f t="shared" si="284"/>
        <v>20200601</v>
      </c>
      <c r="G5805">
        <f>budget!E5805</f>
        <v>22</v>
      </c>
    </row>
    <row r="5806" spans="1:7" x14ac:dyDescent="0.55000000000000004">
      <c r="A5806">
        <f>budget!J5806</f>
        <v>1053</v>
      </c>
      <c r="B5806">
        <v>2020</v>
      </c>
      <c r="C5806">
        <f t="shared" si="282"/>
        <v>6</v>
      </c>
      <c r="D5806">
        <f t="shared" si="283"/>
        <v>8</v>
      </c>
      <c r="E5806">
        <f>budget!F5806</f>
        <v>1</v>
      </c>
      <c r="F5806" t="str">
        <f t="shared" si="284"/>
        <v>20200608</v>
      </c>
      <c r="G5806">
        <f>budget!E5806</f>
        <v>23</v>
      </c>
    </row>
    <row r="5807" spans="1:7" x14ac:dyDescent="0.55000000000000004">
      <c r="A5807">
        <f>budget!J5807</f>
        <v>1053</v>
      </c>
      <c r="B5807">
        <v>2020</v>
      </c>
      <c r="C5807">
        <f t="shared" si="282"/>
        <v>6</v>
      </c>
      <c r="D5807">
        <f t="shared" si="283"/>
        <v>15</v>
      </c>
      <c r="E5807">
        <f>budget!F5807</f>
        <v>1</v>
      </c>
      <c r="F5807" t="str">
        <f t="shared" si="284"/>
        <v>20200615</v>
      </c>
      <c r="G5807">
        <f>budget!E5807</f>
        <v>24</v>
      </c>
    </row>
    <row r="5808" spans="1:7" x14ac:dyDescent="0.55000000000000004">
      <c r="A5808">
        <f>budget!J5808</f>
        <v>1053</v>
      </c>
      <c r="B5808">
        <v>2020</v>
      </c>
      <c r="C5808">
        <f t="shared" si="282"/>
        <v>6</v>
      </c>
      <c r="D5808">
        <f t="shared" si="283"/>
        <v>22</v>
      </c>
      <c r="E5808">
        <f>budget!F5808</f>
        <v>1</v>
      </c>
      <c r="F5808" t="str">
        <f t="shared" si="284"/>
        <v>20200622</v>
      </c>
      <c r="G5808">
        <f>budget!E5808</f>
        <v>25</v>
      </c>
    </row>
    <row r="5809" spans="1:7" x14ac:dyDescent="0.55000000000000004">
      <c r="A5809">
        <f>budget!J5809</f>
        <v>1053</v>
      </c>
      <c r="B5809">
        <v>2020</v>
      </c>
      <c r="C5809">
        <f t="shared" si="282"/>
        <v>6</v>
      </c>
      <c r="D5809">
        <f t="shared" si="283"/>
        <v>29</v>
      </c>
      <c r="E5809">
        <f>budget!F5809</f>
        <v>1</v>
      </c>
      <c r="F5809" t="str">
        <f t="shared" si="284"/>
        <v>20200629</v>
      </c>
      <c r="G5809">
        <f>budget!E5809</f>
        <v>26</v>
      </c>
    </row>
    <row r="5810" spans="1:7" x14ac:dyDescent="0.55000000000000004">
      <c r="A5810">
        <f>budget!J5810</f>
        <v>1053</v>
      </c>
      <c r="B5810">
        <v>2020</v>
      </c>
      <c r="C5810">
        <f t="shared" si="282"/>
        <v>7</v>
      </c>
      <c r="D5810">
        <f t="shared" si="283"/>
        <v>6</v>
      </c>
      <c r="E5810">
        <f>budget!F5810</f>
        <v>1</v>
      </c>
      <c r="F5810" t="str">
        <f t="shared" si="284"/>
        <v>20200706</v>
      </c>
      <c r="G5810">
        <f>budget!E5810</f>
        <v>27</v>
      </c>
    </row>
    <row r="5811" spans="1:7" x14ac:dyDescent="0.55000000000000004">
      <c r="A5811">
        <f>budget!J5811</f>
        <v>1053</v>
      </c>
      <c r="B5811">
        <v>2020</v>
      </c>
      <c r="C5811">
        <f t="shared" si="282"/>
        <v>7</v>
      </c>
      <c r="D5811">
        <f t="shared" si="283"/>
        <v>13</v>
      </c>
      <c r="E5811">
        <f>budget!F5811</f>
        <v>1</v>
      </c>
      <c r="F5811" t="str">
        <f t="shared" si="284"/>
        <v>20200713</v>
      </c>
      <c r="G5811">
        <f>budget!E5811</f>
        <v>28</v>
      </c>
    </row>
    <row r="5812" spans="1:7" x14ac:dyDescent="0.55000000000000004">
      <c r="A5812">
        <f>budget!J5812</f>
        <v>1053</v>
      </c>
      <c r="B5812">
        <v>2020</v>
      </c>
      <c r="C5812">
        <f t="shared" si="282"/>
        <v>7</v>
      </c>
      <c r="D5812">
        <f t="shared" si="283"/>
        <v>20</v>
      </c>
      <c r="E5812">
        <f>budget!F5812</f>
        <v>1</v>
      </c>
      <c r="F5812" t="str">
        <f t="shared" si="284"/>
        <v>20200720</v>
      </c>
      <c r="G5812">
        <f>budget!E5812</f>
        <v>29</v>
      </c>
    </row>
    <row r="5813" spans="1:7" x14ac:dyDescent="0.55000000000000004">
      <c r="A5813">
        <f>budget!J5813</f>
        <v>1053</v>
      </c>
      <c r="B5813">
        <v>2020</v>
      </c>
      <c r="C5813">
        <f t="shared" si="282"/>
        <v>7</v>
      </c>
      <c r="D5813">
        <f t="shared" si="283"/>
        <v>27</v>
      </c>
      <c r="E5813">
        <f>budget!F5813</f>
        <v>1</v>
      </c>
      <c r="F5813" t="str">
        <f t="shared" si="284"/>
        <v>20200727</v>
      </c>
      <c r="G5813">
        <f>budget!E5813</f>
        <v>30</v>
      </c>
    </row>
    <row r="5814" spans="1:7" x14ac:dyDescent="0.55000000000000004">
      <c r="A5814">
        <f>budget!J5814</f>
        <v>1053</v>
      </c>
      <c r="B5814">
        <v>2020</v>
      </c>
      <c r="C5814">
        <f t="shared" si="282"/>
        <v>8</v>
      </c>
      <c r="D5814">
        <f t="shared" si="283"/>
        <v>3</v>
      </c>
      <c r="E5814">
        <f>budget!F5814</f>
        <v>1</v>
      </c>
      <c r="F5814" t="str">
        <f t="shared" si="284"/>
        <v>20200803</v>
      </c>
      <c r="G5814">
        <f>budget!E5814</f>
        <v>31</v>
      </c>
    </row>
    <row r="5815" spans="1:7" x14ac:dyDescent="0.55000000000000004">
      <c r="A5815">
        <f>budget!J5815</f>
        <v>1053</v>
      </c>
      <c r="B5815">
        <v>2020</v>
      </c>
      <c r="C5815">
        <f t="shared" si="282"/>
        <v>8</v>
      </c>
      <c r="D5815">
        <f t="shared" si="283"/>
        <v>10</v>
      </c>
      <c r="E5815">
        <f>budget!F5815</f>
        <v>1</v>
      </c>
      <c r="F5815" t="str">
        <f t="shared" si="284"/>
        <v>20200810</v>
      </c>
      <c r="G5815">
        <f>budget!E5815</f>
        <v>32</v>
      </c>
    </row>
    <row r="5816" spans="1:7" x14ac:dyDescent="0.55000000000000004">
      <c r="A5816">
        <f>budget!J5816</f>
        <v>1053</v>
      </c>
      <c r="B5816">
        <v>2020</v>
      </c>
      <c r="C5816">
        <f t="shared" si="282"/>
        <v>8</v>
      </c>
      <c r="D5816">
        <f t="shared" si="283"/>
        <v>17</v>
      </c>
      <c r="E5816">
        <f>budget!F5816</f>
        <v>1</v>
      </c>
      <c r="F5816" t="str">
        <f t="shared" si="284"/>
        <v>20200817</v>
      </c>
      <c r="G5816">
        <f>budget!E5816</f>
        <v>33</v>
      </c>
    </row>
    <row r="5817" spans="1:7" x14ac:dyDescent="0.55000000000000004">
      <c r="A5817">
        <f>budget!J5817</f>
        <v>1053</v>
      </c>
      <c r="B5817">
        <v>2020</v>
      </c>
      <c r="C5817">
        <f t="shared" si="282"/>
        <v>8</v>
      </c>
      <c r="D5817">
        <f t="shared" si="283"/>
        <v>24</v>
      </c>
      <c r="E5817">
        <f>budget!F5817</f>
        <v>1</v>
      </c>
      <c r="F5817" t="str">
        <f t="shared" si="284"/>
        <v>20200824</v>
      </c>
      <c r="G5817">
        <f>budget!E5817</f>
        <v>34</v>
      </c>
    </row>
    <row r="5818" spans="1:7" x14ac:dyDescent="0.55000000000000004">
      <c r="A5818">
        <f>budget!J5818</f>
        <v>1053</v>
      </c>
      <c r="B5818">
        <v>2020</v>
      </c>
      <c r="C5818">
        <f t="shared" si="282"/>
        <v>8</v>
      </c>
      <c r="D5818">
        <f t="shared" si="283"/>
        <v>31</v>
      </c>
      <c r="E5818">
        <f>budget!F5818</f>
        <v>1</v>
      </c>
      <c r="F5818" t="str">
        <f t="shared" si="284"/>
        <v>20200831</v>
      </c>
      <c r="G5818">
        <f>budget!E5818</f>
        <v>35</v>
      </c>
    </row>
    <row r="5819" spans="1:7" x14ac:dyDescent="0.55000000000000004">
      <c r="A5819">
        <f>budget!J5819</f>
        <v>1053</v>
      </c>
      <c r="B5819">
        <v>2020</v>
      </c>
      <c r="C5819">
        <f t="shared" si="282"/>
        <v>9</v>
      </c>
      <c r="D5819">
        <f t="shared" si="283"/>
        <v>7</v>
      </c>
      <c r="E5819">
        <f>budget!F5819</f>
        <v>1</v>
      </c>
      <c r="F5819" t="str">
        <f t="shared" si="284"/>
        <v>20200907</v>
      </c>
      <c r="G5819">
        <f>budget!E5819</f>
        <v>36</v>
      </c>
    </row>
    <row r="5820" spans="1:7" x14ac:dyDescent="0.55000000000000004">
      <c r="A5820">
        <f>budget!J5820</f>
        <v>1053</v>
      </c>
      <c r="B5820">
        <v>2020</v>
      </c>
      <c r="C5820">
        <f t="shared" si="282"/>
        <v>9</v>
      </c>
      <c r="D5820">
        <f t="shared" si="283"/>
        <v>14</v>
      </c>
      <c r="E5820">
        <f>budget!F5820</f>
        <v>1</v>
      </c>
      <c r="F5820" t="str">
        <f t="shared" si="284"/>
        <v>20200914</v>
      </c>
      <c r="G5820">
        <f>budget!E5820</f>
        <v>37</v>
      </c>
    </row>
    <row r="5821" spans="1:7" x14ac:dyDescent="0.55000000000000004">
      <c r="A5821">
        <f>budget!J5821</f>
        <v>1053</v>
      </c>
      <c r="B5821">
        <v>2020</v>
      </c>
      <c r="C5821">
        <f t="shared" si="282"/>
        <v>9</v>
      </c>
      <c r="D5821">
        <f t="shared" si="283"/>
        <v>21</v>
      </c>
      <c r="E5821">
        <f>budget!F5821</f>
        <v>1</v>
      </c>
      <c r="F5821" t="str">
        <f t="shared" si="284"/>
        <v>20200921</v>
      </c>
      <c r="G5821">
        <f>budget!E5821</f>
        <v>38</v>
      </c>
    </row>
    <row r="5822" spans="1:7" x14ac:dyDescent="0.55000000000000004">
      <c r="A5822">
        <f>budget!J5822</f>
        <v>1053</v>
      </c>
      <c r="B5822">
        <v>2020</v>
      </c>
      <c r="C5822">
        <f t="shared" si="282"/>
        <v>9</v>
      </c>
      <c r="D5822">
        <f t="shared" si="283"/>
        <v>28</v>
      </c>
      <c r="E5822">
        <f>budget!F5822</f>
        <v>1</v>
      </c>
      <c r="F5822" t="str">
        <f t="shared" si="284"/>
        <v>20200928</v>
      </c>
      <c r="G5822">
        <f>budget!E5822</f>
        <v>39</v>
      </c>
    </row>
    <row r="5823" spans="1:7" x14ac:dyDescent="0.55000000000000004">
      <c r="A5823">
        <f>budget!J5823</f>
        <v>1053</v>
      </c>
      <c r="B5823">
        <v>2020</v>
      </c>
      <c r="C5823">
        <f t="shared" si="282"/>
        <v>10</v>
      </c>
      <c r="D5823">
        <f t="shared" si="283"/>
        <v>5</v>
      </c>
      <c r="E5823">
        <f>budget!F5823</f>
        <v>1</v>
      </c>
      <c r="F5823" t="str">
        <f t="shared" si="284"/>
        <v>20201005</v>
      </c>
      <c r="G5823">
        <f>budget!E5823</f>
        <v>40</v>
      </c>
    </row>
    <row r="5824" spans="1:7" x14ac:dyDescent="0.55000000000000004">
      <c r="A5824">
        <f>budget!J5824</f>
        <v>1053</v>
      </c>
      <c r="B5824">
        <v>2020</v>
      </c>
      <c r="C5824">
        <f t="shared" si="282"/>
        <v>10</v>
      </c>
      <c r="D5824">
        <f t="shared" si="283"/>
        <v>12</v>
      </c>
      <c r="E5824">
        <f>budget!F5824</f>
        <v>1</v>
      </c>
      <c r="F5824" t="str">
        <f t="shared" si="284"/>
        <v>20201012</v>
      </c>
      <c r="G5824">
        <f>budget!E5824</f>
        <v>41</v>
      </c>
    </row>
    <row r="5825" spans="1:7" x14ac:dyDescent="0.55000000000000004">
      <c r="A5825">
        <f>budget!J5825</f>
        <v>1053</v>
      </c>
      <c r="B5825">
        <v>2020</v>
      </c>
      <c r="C5825">
        <f t="shared" si="282"/>
        <v>10</v>
      </c>
      <c r="D5825">
        <f t="shared" si="283"/>
        <v>19</v>
      </c>
      <c r="E5825">
        <f>budget!F5825</f>
        <v>1</v>
      </c>
      <c r="F5825" t="str">
        <f t="shared" si="284"/>
        <v>20201019</v>
      </c>
      <c r="G5825">
        <f>budget!E5825</f>
        <v>42</v>
      </c>
    </row>
    <row r="5826" spans="1:7" x14ac:dyDescent="0.55000000000000004">
      <c r="A5826">
        <f>budget!J5826</f>
        <v>1053</v>
      </c>
      <c r="B5826">
        <v>2020</v>
      </c>
      <c r="C5826">
        <f t="shared" si="282"/>
        <v>10</v>
      </c>
      <c r="D5826">
        <f t="shared" si="283"/>
        <v>26</v>
      </c>
      <c r="E5826">
        <f>budget!F5826</f>
        <v>1</v>
      </c>
      <c r="F5826" t="str">
        <f t="shared" si="284"/>
        <v>20201026</v>
      </c>
      <c r="G5826">
        <f>budget!E5826</f>
        <v>43</v>
      </c>
    </row>
    <row r="5827" spans="1:7" x14ac:dyDescent="0.55000000000000004">
      <c r="A5827">
        <f>budget!J5827</f>
        <v>1053</v>
      </c>
      <c r="B5827">
        <v>2020</v>
      </c>
      <c r="C5827">
        <f t="shared" si="282"/>
        <v>11</v>
      </c>
      <c r="D5827">
        <f t="shared" si="283"/>
        <v>2</v>
      </c>
      <c r="E5827">
        <f>budget!F5827</f>
        <v>1</v>
      </c>
      <c r="F5827" t="str">
        <f t="shared" si="284"/>
        <v>20201102</v>
      </c>
      <c r="G5827">
        <f>budget!E5827</f>
        <v>44</v>
      </c>
    </row>
    <row r="5828" spans="1:7" x14ac:dyDescent="0.55000000000000004">
      <c r="A5828">
        <f>budget!J5828</f>
        <v>1053</v>
      </c>
      <c r="B5828">
        <v>2020</v>
      </c>
      <c r="C5828">
        <f t="shared" si="282"/>
        <v>11</v>
      </c>
      <c r="D5828">
        <f t="shared" si="283"/>
        <v>9</v>
      </c>
      <c r="E5828">
        <f>budget!F5828</f>
        <v>1</v>
      </c>
      <c r="F5828" t="str">
        <f t="shared" si="284"/>
        <v>20201109</v>
      </c>
      <c r="G5828">
        <f>budget!E5828</f>
        <v>45</v>
      </c>
    </row>
    <row r="5829" spans="1:7" x14ac:dyDescent="0.55000000000000004">
      <c r="A5829">
        <f>budget!J5829</f>
        <v>1053</v>
      </c>
      <c r="B5829">
        <v>2020</v>
      </c>
      <c r="C5829">
        <f t="shared" si="282"/>
        <v>11</v>
      </c>
      <c r="D5829">
        <f t="shared" si="283"/>
        <v>16</v>
      </c>
      <c r="E5829">
        <f>budget!F5829</f>
        <v>1</v>
      </c>
      <c r="F5829" t="str">
        <f t="shared" si="284"/>
        <v>20201116</v>
      </c>
      <c r="G5829">
        <f>budget!E5829</f>
        <v>46</v>
      </c>
    </row>
    <row r="5830" spans="1:7" x14ac:dyDescent="0.55000000000000004">
      <c r="A5830">
        <f>budget!J5830</f>
        <v>1053</v>
      </c>
      <c r="B5830">
        <v>2020</v>
      </c>
      <c r="C5830">
        <f t="shared" si="282"/>
        <v>11</v>
      </c>
      <c r="D5830">
        <f t="shared" si="283"/>
        <v>23</v>
      </c>
      <c r="E5830">
        <f>budget!F5830</f>
        <v>1</v>
      </c>
      <c r="F5830" t="str">
        <f t="shared" si="284"/>
        <v>20201123</v>
      </c>
      <c r="G5830">
        <f>budget!E5830</f>
        <v>47</v>
      </c>
    </row>
    <row r="5831" spans="1:7" x14ac:dyDescent="0.55000000000000004">
      <c r="A5831">
        <f>budget!J5831</f>
        <v>1053</v>
      </c>
      <c r="B5831">
        <v>2020</v>
      </c>
      <c r="C5831">
        <f t="shared" si="282"/>
        <v>11</v>
      </c>
      <c r="D5831">
        <f t="shared" si="283"/>
        <v>30</v>
      </c>
      <c r="E5831">
        <f>budget!F5831</f>
        <v>1</v>
      </c>
      <c r="F5831" t="str">
        <f t="shared" si="284"/>
        <v>20201130</v>
      </c>
      <c r="G5831">
        <f>budget!E5831</f>
        <v>48</v>
      </c>
    </row>
    <row r="5832" spans="1:7" x14ac:dyDescent="0.55000000000000004">
      <c r="A5832">
        <f>budget!J5832</f>
        <v>1053</v>
      </c>
      <c r="B5832">
        <v>2020</v>
      </c>
      <c r="C5832">
        <f t="shared" si="282"/>
        <v>12</v>
      </c>
      <c r="D5832">
        <f t="shared" si="283"/>
        <v>7</v>
      </c>
      <c r="E5832">
        <f>budget!F5832</f>
        <v>1</v>
      </c>
      <c r="F5832" t="str">
        <f t="shared" si="284"/>
        <v>20201207</v>
      </c>
      <c r="G5832">
        <f>budget!E5832</f>
        <v>49</v>
      </c>
    </row>
    <row r="5833" spans="1:7" x14ac:dyDescent="0.55000000000000004">
      <c r="A5833">
        <f>budget!J5833</f>
        <v>1053</v>
      </c>
      <c r="B5833">
        <v>2020</v>
      </c>
      <c r="C5833">
        <f t="shared" si="282"/>
        <v>12</v>
      </c>
      <c r="D5833">
        <f t="shared" si="283"/>
        <v>14</v>
      </c>
      <c r="E5833">
        <f>budget!F5833</f>
        <v>1</v>
      </c>
      <c r="F5833" t="str">
        <f t="shared" si="284"/>
        <v>20201214</v>
      </c>
      <c r="G5833">
        <f>budget!E5833</f>
        <v>50</v>
      </c>
    </row>
    <row r="5834" spans="1:7" x14ac:dyDescent="0.55000000000000004">
      <c r="A5834">
        <f>budget!J5834</f>
        <v>1053</v>
      </c>
      <c r="B5834">
        <v>2020</v>
      </c>
      <c r="C5834">
        <f t="shared" si="282"/>
        <v>12</v>
      </c>
      <c r="D5834">
        <f t="shared" si="283"/>
        <v>21</v>
      </c>
      <c r="E5834">
        <f>budget!F5834</f>
        <v>1</v>
      </c>
      <c r="F5834" t="str">
        <f t="shared" si="284"/>
        <v>20201221</v>
      </c>
      <c r="G5834">
        <f>budget!E5834</f>
        <v>51</v>
      </c>
    </row>
    <row r="5835" spans="1:7" x14ac:dyDescent="0.55000000000000004">
      <c r="A5835">
        <f>budget!J5835</f>
        <v>1053</v>
      </c>
      <c r="B5835">
        <v>2020</v>
      </c>
      <c r="C5835">
        <f t="shared" si="282"/>
        <v>12</v>
      </c>
      <c r="D5835">
        <f t="shared" si="283"/>
        <v>28</v>
      </c>
      <c r="E5835">
        <f>budget!F5835</f>
        <v>1</v>
      </c>
      <c r="F5835" t="str">
        <f t="shared" si="284"/>
        <v>20201228</v>
      </c>
      <c r="G5835">
        <f>budget!E5835</f>
        <v>52</v>
      </c>
    </row>
    <row r="5836" spans="1:7" x14ac:dyDescent="0.55000000000000004">
      <c r="A5836">
        <f>budget!J5836</f>
        <v>1054</v>
      </c>
      <c r="B5836">
        <v>2020</v>
      </c>
      <c r="C5836">
        <f t="shared" si="282"/>
        <v>1</v>
      </c>
      <c r="D5836">
        <f t="shared" si="283"/>
        <v>6</v>
      </c>
      <c r="E5836">
        <f>budget!F5836</f>
        <v>1</v>
      </c>
      <c r="F5836" t="str">
        <f t="shared" si="284"/>
        <v>20200106</v>
      </c>
      <c r="G5836">
        <f>budget!E5836</f>
        <v>1</v>
      </c>
    </row>
    <row r="5837" spans="1:7" x14ac:dyDescent="0.55000000000000004">
      <c r="A5837">
        <f>budget!J5837</f>
        <v>1054</v>
      </c>
      <c r="B5837">
        <v>2020</v>
      </c>
      <c r="C5837">
        <f t="shared" si="282"/>
        <v>1</v>
      </c>
      <c r="D5837">
        <f t="shared" si="283"/>
        <v>13</v>
      </c>
      <c r="E5837">
        <f>budget!F5837</f>
        <v>1</v>
      </c>
      <c r="F5837" t="str">
        <f t="shared" si="284"/>
        <v>20200113</v>
      </c>
      <c r="G5837">
        <f>budget!E5837</f>
        <v>2</v>
      </c>
    </row>
    <row r="5838" spans="1:7" x14ac:dyDescent="0.55000000000000004">
      <c r="A5838">
        <f>budget!J5838</f>
        <v>1054</v>
      </c>
      <c r="B5838">
        <v>2020</v>
      </c>
      <c r="C5838">
        <f t="shared" si="282"/>
        <v>1</v>
      </c>
      <c r="D5838">
        <f t="shared" si="283"/>
        <v>20</v>
      </c>
      <c r="E5838">
        <f>budget!F5838</f>
        <v>1</v>
      </c>
      <c r="F5838" t="str">
        <f t="shared" si="284"/>
        <v>20200120</v>
      </c>
      <c r="G5838">
        <f>budget!E5838</f>
        <v>3</v>
      </c>
    </row>
    <row r="5839" spans="1:7" x14ac:dyDescent="0.55000000000000004">
      <c r="A5839">
        <f>budget!J5839</f>
        <v>1054</v>
      </c>
      <c r="B5839">
        <v>2020</v>
      </c>
      <c r="C5839">
        <f t="shared" si="282"/>
        <v>1</v>
      </c>
      <c r="D5839">
        <f t="shared" si="283"/>
        <v>27</v>
      </c>
      <c r="E5839">
        <f>budget!F5839</f>
        <v>1</v>
      </c>
      <c r="F5839" t="str">
        <f t="shared" si="284"/>
        <v>20200127</v>
      </c>
      <c r="G5839">
        <f>budget!E5839</f>
        <v>4</v>
      </c>
    </row>
    <row r="5840" spans="1:7" x14ac:dyDescent="0.55000000000000004">
      <c r="A5840">
        <f>budget!J5840</f>
        <v>1054</v>
      </c>
      <c r="B5840">
        <v>2020</v>
      </c>
      <c r="C5840">
        <f t="shared" ref="C5840:C5903" si="285">IF(G5840=1,$M$2,IF(G5840=2,$M$3,IF(G5840=3,$M$4,IF(G5840=4,$M$5,IF(G5840=5,$M$6,IF(G5840=6,$M$7,IF(G5840=7,$M$8,IF(G5840=8,$M$9,IF(G5840=9,$M$10,IF(G5840=10,$M$11,IF(G5840=11,$M$12,IF(G5840=12,$M$13,IF(G5840=13,$M$14,IF(G5840=14,$M$15,IF(G5840=15,$M$16,IF(G5840=16,$M$17,IF(G5840=17,$M$18,IF(G5840=18,$M$19,IF(G5840=19,$M$20,IF(G5840=20,$M$21,IF(G5840=21,$M$22,IF(G5840=22,$M$23,IF(G5840=23,$M$24,IF(G5840=24,$M$25,IF(G5840=25,$M$26,IF(G5840=26,$M$27,IF(G5840=27,$M$28,IF(G5840=28,$M$29,IF(G5840=29,$M$30,IF(G5840=30,$M$31,IF(G5840=31,$M$32,IF(G5840=32,$M$33,IF(G5840=33,$M$34,IF(G5840=34,$M$35,IF(G5840=35,$M$36,IF(G5840=36,$M$37,IF(G5840=37,$M$38,IF(G5840=38,$M$39,IF(G5840=39,$M$40,IF(G5840=40,$M$41,IF(G5840=41,$M$42,IF(G5840=42,$M$43,IF(G5840=43,$M$44,IF(G5840=44,$M$45,IF(G5840=45,$M$46,IF(G5840=46,$M$47,IF(G5840=47,$M$48,IF(G5840=48,$M$49,IF(G5840=49,$M$50,IF(G5840=50,$M$51,IF(G5840=51,$M$52,IF(G5840=52,$M$53,""))))))))))))))))))))))))))))))))))))))))))))))))))))</f>
        <v>2</v>
      </c>
      <c r="D5840">
        <f t="shared" ref="D5840:D5903" si="286">IF(G5840=1,$O$2,IF(G5840=2,$O$3,IF(G5840=3,$O$4,IF(G5840=4,$O$5,IF(G5840=5,$O$6,IF(G5840=6,$O$7,IF(G5840=7,$O$8,IF(G5840=8,$O$9,IF(G5840=9,$O$10,IF(G5840=10,$O$11,IF(G5840=11,$O$12,IF(G5840=12,$O$13,IF(G5840=13,$O$14,IF(G5840=14,$O$15,IF(G5840=15,$O$16,IF(G5840=16,$O$17,IF(G5840=17,$O$18,IF(G5840=18,$O$19,IF(G5840=19,$O$20,IF(G5840=20,$O$21,IF(G5840=21,$O$22,IF(G5840=22,$O$23,IF(G5840=23,$O$24,IF(G5840=24,$O$25,IF(G5840=25,$O$26,IF(G5840=26,$O$27,IF(G5840=27,$O$28,IF(G5840=28,$O$29,IF(G5840=29,$O$30,IF(G5840=30,$O$31,IF(G5840=31,$O$32,IF(G5840=32,$O$33,IF(G5840=33,$O$34,IF(G5840=34,$O$35,IF(G5840=35,$O$36,IF(G5840=36,$O$37,IF(G5840=37,$O$38,IF(G5840=38,$O$39,IF(G5840=39,$O$40,IF(G5840=40,$O$41,IF(G5840=41,$O$42,IF(G5840=42,$O$43,IF(G5840=43,$O$44,IF(G5840=44,$O$45,IF(G5840=45,$O$46,IF(G5840=46,$O$47,IF(G5840=47,$O$48,IF(G5840=48,$O$49,IF(G5840=49,$O$50,IF(G5840=50,$O$51,IF(G5840=51,$O$52,IF(G5840=52,$O$53,""))))))))))))))))))))))))))))))))))))))))))))))))))))</f>
        <v>3</v>
      </c>
      <c r="E5840">
        <f>budget!F5840</f>
        <v>1</v>
      </c>
      <c r="F5840" t="str">
        <f t="shared" ref="F5840:F5903" si="287">B5840&amp;TEXT(C5840,"00")&amp;TEXT(D5840,"00")</f>
        <v>20200203</v>
      </c>
      <c r="G5840">
        <f>budget!E5840</f>
        <v>5</v>
      </c>
    </row>
    <row r="5841" spans="1:7" x14ac:dyDescent="0.55000000000000004">
      <c r="A5841">
        <f>budget!J5841</f>
        <v>1054</v>
      </c>
      <c r="B5841">
        <v>2020</v>
      </c>
      <c r="C5841">
        <f t="shared" si="285"/>
        <v>2</v>
      </c>
      <c r="D5841">
        <f t="shared" si="286"/>
        <v>10</v>
      </c>
      <c r="E5841">
        <f>budget!F5841</f>
        <v>1</v>
      </c>
      <c r="F5841" t="str">
        <f t="shared" si="287"/>
        <v>20200210</v>
      </c>
      <c r="G5841">
        <f>budget!E5841</f>
        <v>6</v>
      </c>
    </row>
    <row r="5842" spans="1:7" x14ac:dyDescent="0.55000000000000004">
      <c r="A5842">
        <f>budget!J5842</f>
        <v>1054</v>
      </c>
      <c r="B5842">
        <v>2020</v>
      </c>
      <c r="C5842">
        <f t="shared" si="285"/>
        <v>2</v>
      </c>
      <c r="D5842">
        <f t="shared" si="286"/>
        <v>17</v>
      </c>
      <c r="E5842">
        <f>budget!F5842</f>
        <v>1</v>
      </c>
      <c r="F5842" t="str">
        <f t="shared" si="287"/>
        <v>20200217</v>
      </c>
      <c r="G5842">
        <f>budget!E5842</f>
        <v>7</v>
      </c>
    </row>
    <row r="5843" spans="1:7" x14ac:dyDescent="0.55000000000000004">
      <c r="A5843">
        <f>budget!J5843</f>
        <v>1054</v>
      </c>
      <c r="B5843">
        <v>2020</v>
      </c>
      <c r="C5843">
        <f t="shared" si="285"/>
        <v>2</v>
      </c>
      <c r="D5843">
        <f t="shared" si="286"/>
        <v>24</v>
      </c>
      <c r="E5843">
        <f>budget!F5843</f>
        <v>1</v>
      </c>
      <c r="F5843" t="str">
        <f t="shared" si="287"/>
        <v>20200224</v>
      </c>
      <c r="G5843">
        <f>budget!E5843</f>
        <v>8</v>
      </c>
    </row>
    <row r="5844" spans="1:7" x14ac:dyDescent="0.55000000000000004">
      <c r="A5844">
        <f>budget!J5844</f>
        <v>1054</v>
      </c>
      <c r="B5844">
        <v>2020</v>
      </c>
      <c r="C5844">
        <f t="shared" si="285"/>
        <v>3</v>
      </c>
      <c r="D5844">
        <f t="shared" si="286"/>
        <v>2</v>
      </c>
      <c r="E5844">
        <f>budget!F5844</f>
        <v>1</v>
      </c>
      <c r="F5844" t="str">
        <f t="shared" si="287"/>
        <v>20200302</v>
      </c>
      <c r="G5844">
        <f>budget!E5844</f>
        <v>9</v>
      </c>
    </row>
    <row r="5845" spans="1:7" x14ac:dyDescent="0.55000000000000004">
      <c r="A5845">
        <f>budget!J5845</f>
        <v>1054</v>
      </c>
      <c r="B5845">
        <v>2020</v>
      </c>
      <c r="C5845">
        <f t="shared" si="285"/>
        <v>3</v>
      </c>
      <c r="D5845">
        <f t="shared" si="286"/>
        <v>9</v>
      </c>
      <c r="E5845">
        <f>budget!F5845</f>
        <v>1</v>
      </c>
      <c r="F5845" t="str">
        <f t="shared" si="287"/>
        <v>20200309</v>
      </c>
      <c r="G5845">
        <f>budget!E5845</f>
        <v>10</v>
      </c>
    </row>
    <row r="5846" spans="1:7" x14ac:dyDescent="0.55000000000000004">
      <c r="A5846">
        <f>budget!J5846</f>
        <v>1054</v>
      </c>
      <c r="B5846">
        <v>2020</v>
      </c>
      <c r="C5846">
        <f t="shared" si="285"/>
        <v>3</v>
      </c>
      <c r="D5846">
        <f t="shared" si="286"/>
        <v>16</v>
      </c>
      <c r="E5846">
        <f>budget!F5846</f>
        <v>1</v>
      </c>
      <c r="F5846" t="str">
        <f t="shared" si="287"/>
        <v>20200316</v>
      </c>
      <c r="G5846">
        <f>budget!E5846</f>
        <v>11</v>
      </c>
    </row>
    <row r="5847" spans="1:7" x14ac:dyDescent="0.55000000000000004">
      <c r="A5847">
        <f>budget!J5847</f>
        <v>1054</v>
      </c>
      <c r="B5847">
        <v>2020</v>
      </c>
      <c r="C5847">
        <f t="shared" si="285"/>
        <v>3</v>
      </c>
      <c r="D5847">
        <f t="shared" si="286"/>
        <v>23</v>
      </c>
      <c r="E5847">
        <f>budget!F5847</f>
        <v>1</v>
      </c>
      <c r="F5847" t="str">
        <f t="shared" si="287"/>
        <v>20200323</v>
      </c>
      <c r="G5847">
        <f>budget!E5847</f>
        <v>12</v>
      </c>
    </row>
    <row r="5848" spans="1:7" x14ac:dyDescent="0.55000000000000004">
      <c r="A5848">
        <f>budget!J5848</f>
        <v>1054</v>
      </c>
      <c r="B5848">
        <v>2020</v>
      </c>
      <c r="C5848">
        <f t="shared" si="285"/>
        <v>3</v>
      </c>
      <c r="D5848">
        <f t="shared" si="286"/>
        <v>30</v>
      </c>
      <c r="E5848">
        <f>budget!F5848</f>
        <v>1</v>
      </c>
      <c r="F5848" t="str">
        <f t="shared" si="287"/>
        <v>20200330</v>
      </c>
      <c r="G5848">
        <f>budget!E5848</f>
        <v>13</v>
      </c>
    </row>
    <row r="5849" spans="1:7" x14ac:dyDescent="0.55000000000000004">
      <c r="A5849">
        <f>budget!J5849</f>
        <v>1054</v>
      </c>
      <c r="B5849">
        <v>2020</v>
      </c>
      <c r="C5849">
        <f t="shared" si="285"/>
        <v>4</v>
      </c>
      <c r="D5849">
        <f t="shared" si="286"/>
        <v>6</v>
      </c>
      <c r="E5849">
        <f>budget!F5849</f>
        <v>1</v>
      </c>
      <c r="F5849" t="str">
        <f t="shared" si="287"/>
        <v>20200406</v>
      </c>
      <c r="G5849">
        <f>budget!E5849</f>
        <v>14</v>
      </c>
    </row>
    <row r="5850" spans="1:7" x14ac:dyDescent="0.55000000000000004">
      <c r="A5850">
        <f>budget!J5850</f>
        <v>1054</v>
      </c>
      <c r="B5850">
        <v>2020</v>
      </c>
      <c r="C5850">
        <f t="shared" si="285"/>
        <v>4</v>
      </c>
      <c r="D5850">
        <f t="shared" si="286"/>
        <v>13</v>
      </c>
      <c r="E5850">
        <f>budget!F5850</f>
        <v>1</v>
      </c>
      <c r="F5850" t="str">
        <f t="shared" si="287"/>
        <v>20200413</v>
      </c>
      <c r="G5850">
        <f>budget!E5850</f>
        <v>15</v>
      </c>
    </row>
    <row r="5851" spans="1:7" x14ac:dyDescent="0.55000000000000004">
      <c r="A5851">
        <f>budget!J5851</f>
        <v>1054</v>
      </c>
      <c r="B5851">
        <v>2020</v>
      </c>
      <c r="C5851">
        <f t="shared" si="285"/>
        <v>4</v>
      </c>
      <c r="D5851">
        <f t="shared" si="286"/>
        <v>20</v>
      </c>
      <c r="E5851">
        <f>budget!F5851</f>
        <v>1</v>
      </c>
      <c r="F5851" t="str">
        <f t="shared" si="287"/>
        <v>20200420</v>
      </c>
      <c r="G5851">
        <f>budget!E5851</f>
        <v>16</v>
      </c>
    </row>
    <row r="5852" spans="1:7" x14ac:dyDescent="0.55000000000000004">
      <c r="A5852">
        <f>budget!J5852</f>
        <v>1054</v>
      </c>
      <c r="B5852">
        <v>2020</v>
      </c>
      <c r="C5852">
        <f t="shared" si="285"/>
        <v>4</v>
      </c>
      <c r="D5852">
        <f t="shared" si="286"/>
        <v>27</v>
      </c>
      <c r="E5852">
        <f>budget!F5852</f>
        <v>1</v>
      </c>
      <c r="F5852" t="str">
        <f t="shared" si="287"/>
        <v>20200427</v>
      </c>
      <c r="G5852">
        <f>budget!E5852</f>
        <v>17</v>
      </c>
    </row>
    <row r="5853" spans="1:7" x14ac:dyDescent="0.55000000000000004">
      <c r="A5853">
        <f>budget!J5853</f>
        <v>1054</v>
      </c>
      <c r="B5853">
        <v>2020</v>
      </c>
      <c r="C5853">
        <f t="shared" si="285"/>
        <v>5</v>
      </c>
      <c r="D5853">
        <f t="shared" si="286"/>
        <v>4</v>
      </c>
      <c r="E5853">
        <f>budget!F5853</f>
        <v>1</v>
      </c>
      <c r="F5853" t="str">
        <f t="shared" si="287"/>
        <v>20200504</v>
      </c>
      <c r="G5853">
        <f>budget!E5853</f>
        <v>18</v>
      </c>
    </row>
    <row r="5854" spans="1:7" x14ac:dyDescent="0.55000000000000004">
      <c r="A5854">
        <f>budget!J5854</f>
        <v>1054</v>
      </c>
      <c r="B5854">
        <v>2020</v>
      </c>
      <c r="C5854">
        <f t="shared" si="285"/>
        <v>5</v>
      </c>
      <c r="D5854">
        <f t="shared" si="286"/>
        <v>11</v>
      </c>
      <c r="E5854">
        <f>budget!F5854</f>
        <v>1</v>
      </c>
      <c r="F5854" t="str">
        <f t="shared" si="287"/>
        <v>20200511</v>
      </c>
      <c r="G5854">
        <f>budget!E5854</f>
        <v>19</v>
      </c>
    </row>
    <row r="5855" spans="1:7" x14ac:dyDescent="0.55000000000000004">
      <c r="A5855">
        <f>budget!J5855</f>
        <v>1054</v>
      </c>
      <c r="B5855">
        <v>2020</v>
      </c>
      <c r="C5855">
        <f t="shared" si="285"/>
        <v>5</v>
      </c>
      <c r="D5855">
        <f t="shared" si="286"/>
        <v>18</v>
      </c>
      <c r="E5855">
        <f>budget!F5855</f>
        <v>1</v>
      </c>
      <c r="F5855" t="str">
        <f t="shared" si="287"/>
        <v>20200518</v>
      </c>
      <c r="G5855">
        <f>budget!E5855</f>
        <v>20</v>
      </c>
    </row>
    <row r="5856" spans="1:7" x14ac:dyDescent="0.55000000000000004">
      <c r="A5856">
        <f>budget!J5856</f>
        <v>1054</v>
      </c>
      <c r="B5856">
        <v>2020</v>
      </c>
      <c r="C5856">
        <f t="shared" si="285"/>
        <v>5</v>
      </c>
      <c r="D5856">
        <f t="shared" si="286"/>
        <v>25</v>
      </c>
      <c r="E5856">
        <f>budget!F5856</f>
        <v>1</v>
      </c>
      <c r="F5856" t="str">
        <f t="shared" si="287"/>
        <v>20200525</v>
      </c>
      <c r="G5856">
        <f>budget!E5856</f>
        <v>21</v>
      </c>
    </row>
    <row r="5857" spans="1:7" x14ac:dyDescent="0.55000000000000004">
      <c r="A5857">
        <f>budget!J5857</f>
        <v>1055</v>
      </c>
      <c r="B5857">
        <v>2020</v>
      </c>
      <c r="C5857">
        <f t="shared" si="285"/>
        <v>1</v>
      </c>
      <c r="D5857">
        <f t="shared" si="286"/>
        <v>6</v>
      </c>
      <c r="E5857">
        <f>budget!F5857</f>
        <v>1</v>
      </c>
      <c r="F5857" t="str">
        <f t="shared" si="287"/>
        <v>20200106</v>
      </c>
      <c r="G5857">
        <f>budget!E5857</f>
        <v>1</v>
      </c>
    </row>
    <row r="5858" spans="1:7" x14ac:dyDescent="0.55000000000000004">
      <c r="A5858">
        <f>budget!J5858</f>
        <v>1055</v>
      </c>
      <c r="B5858">
        <v>2020</v>
      </c>
      <c r="C5858">
        <f t="shared" si="285"/>
        <v>1</v>
      </c>
      <c r="D5858">
        <f t="shared" si="286"/>
        <v>13</v>
      </c>
      <c r="E5858">
        <f>budget!F5858</f>
        <v>1</v>
      </c>
      <c r="F5858" t="str">
        <f t="shared" si="287"/>
        <v>20200113</v>
      </c>
      <c r="G5858">
        <f>budget!E5858</f>
        <v>2</v>
      </c>
    </row>
    <row r="5859" spans="1:7" x14ac:dyDescent="0.55000000000000004">
      <c r="A5859">
        <f>budget!J5859</f>
        <v>1055</v>
      </c>
      <c r="B5859">
        <v>2020</v>
      </c>
      <c r="C5859">
        <f t="shared" si="285"/>
        <v>1</v>
      </c>
      <c r="D5859">
        <f t="shared" si="286"/>
        <v>20</v>
      </c>
      <c r="E5859">
        <f>budget!F5859</f>
        <v>1</v>
      </c>
      <c r="F5859" t="str">
        <f t="shared" si="287"/>
        <v>20200120</v>
      </c>
      <c r="G5859">
        <f>budget!E5859</f>
        <v>3</v>
      </c>
    </row>
    <row r="5860" spans="1:7" x14ac:dyDescent="0.55000000000000004">
      <c r="A5860">
        <f>budget!J5860</f>
        <v>1055</v>
      </c>
      <c r="B5860">
        <v>2020</v>
      </c>
      <c r="C5860">
        <f t="shared" si="285"/>
        <v>1</v>
      </c>
      <c r="D5860">
        <f t="shared" si="286"/>
        <v>27</v>
      </c>
      <c r="E5860">
        <f>budget!F5860</f>
        <v>1</v>
      </c>
      <c r="F5860" t="str">
        <f t="shared" si="287"/>
        <v>20200127</v>
      </c>
      <c r="G5860">
        <f>budget!E5860</f>
        <v>4</v>
      </c>
    </row>
    <row r="5861" spans="1:7" x14ac:dyDescent="0.55000000000000004">
      <c r="A5861">
        <f>budget!J5861</f>
        <v>1055</v>
      </c>
      <c r="B5861">
        <v>2020</v>
      </c>
      <c r="C5861">
        <f t="shared" si="285"/>
        <v>2</v>
      </c>
      <c r="D5861">
        <f t="shared" si="286"/>
        <v>3</v>
      </c>
      <c r="E5861">
        <f>budget!F5861</f>
        <v>1</v>
      </c>
      <c r="F5861" t="str">
        <f t="shared" si="287"/>
        <v>20200203</v>
      </c>
      <c r="G5861">
        <f>budget!E5861</f>
        <v>5</v>
      </c>
    </row>
    <row r="5862" spans="1:7" x14ac:dyDescent="0.55000000000000004">
      <c r="A5862">
        <f>budget!J5862</f>
        <v>1055</v>
      </c>
      <c r="B5862">
        <v>2020</v>
      </c>
      <c r="C5862">
        <f t="shared" si="285"/>
        <v>2</v>
      </c>
      <c r="D5862">
        <f t="shared" si="286"/>
        <v>10</v>
      </c>
      <c r="E5862">
        <f>budget!F5862</f>
        <v>1</v>
      </c>
      <c r="F5862" t="str">
        <f t="shared" si="287"/>
        <v>20200210</v>
      </c>
      <c r="G5862">
        <f>budget!E5862</f>
        <v>6</v>
      </c>
    </row>
    <row r="5863" spans="1:7" x14ac:dyDescent="0.55000000000000004">
      <c r="A5863">
        <f>budget!J5863</f>
        <v>1055</v>
      </c>
      <c r="B5863">
        <v>2020</v>
      </c>
      <c r="C5863">
        <f t="shared" si="285"/>
        <v>2</v>
      </c>
      <c r="D5863">
        <f t="shared" si="286"/>
        <v>17</v>
      </c>
      <c r="E5863">
        <f>budget!F5863</f>
        <v>1</v>
      </c>
      <c r="F5863" t="str">
        <f t="shared" si="287"/>
        <v>20200217</v>
      </c>
      <c r="G5863">
        <f>budget!E5863</f>
        <v>7</v>
      </c>
    </row>
    <row r="5864" spans="1:7" x14ac:dyDescent="0.55000000000000004">
      <c r="A5864">
        <f>budget!J5864</f>
        <v>1055</v>
      </c>
      <c r="B5864">
        <v>2020</v>
      </c>
      <c r="C5864">
        <f t="shared" si="285"/>
        <v>2</v>
      </c>
      <c r="D5864">
        <f t="shared" si="286"/>
        <v>24</v>
      </c>
      <c r="E5864">
        <f>budget!F5864</f>
        <v>1</v>
      </c>
      <c r="F5864" t="str">
        <f t="shared" si="287"/>
        <v>20200224</v>
      </c>
      <c r="G5864">
        <f>budget!E5864</f>
        <v>8</v>
      </c>
    </row>
    <row r="5865" spans="1:7" x14ac:dyDescent="0.55000000000000004">
      <c r="A5865">
        <f>budget!J5865</f>
        <v>1055</v>
      </c>
      <c r="B5865">
        <v>2020</v>
      </c>
      <c r="C5865">
        <f t="shared" si="285"/>
        <v>3</v>
      </c>
      <c r="D5865">
        <f t="shared" si="286"/>
        <v>2</v>
      </c>
      <c r="E5865">
        <f>budget!F5865</f>
        <v>1</v>
      </c>
      <c r="F5865" t="str">
        <f t="shared" si="287"/>
        <v>20200302</v>
      </c>
      <c r="G5865">
        <f>budget!E5865</f>
        <v>9</v>
      </c>
    </row>
    <row r="5866" spans="1:7" x14ac:dyDescent="0.55000000000000004">
      <c r="A5866">
        <f>budget!J5866</f>
        <v>1055</v>
      </c>
      <c r="B5866">
        <v>2020</v>
      </c>
      <c r="C5866">
        <f t="shared" si="285"/>
        <v>3</v>
      </c>
      <c r="D5866">
        <f t="shared" si="286"/>
        <v>9</v>
      </c>
      <c r="E5866">
        <f>budget!F5866</f>
        <v>1</v>
      </c>
      <c r="F5866" t="str">
        <f t="shared" si="287"/>
        <v>20200309</v>
      </c>
      <c r="G5866">
        <f>budget!E5866</f>
        <v>10</v>
      </c>
    </row>
    <row r="5867" spans="1:7" x14ac:dyDescent="0.55000000000000004">
      <c r="A5867">
        <f>budget!J5867</f>
        <v>1055</v>
      </c>
      <c r="B5867">
        <v>2020</v>
      </c>
      <c r="C5867">
        <f t="shared" si="285"/>
        <v>3</v>
      </c>
      <c r="D5867">
        <f t="shared" si="286"/>
        <v>16</v>
      </c>
      <c r="E5867">
        <f>budget!F5867</f>
        <v>1</v>
      </c>
      <c r="F5867" t="str">
        <f t="shared" si="287"/>
        <v>20200316</v>
      </c>
      <c r="G5867">
        <f>budget!E5867</f>
        <v>11</v>
      </c>
    </row>
    <row r="5868" spans="1:7" x14ac:dyDescent="0.55000000000000004">
      <c r="A5868">
        <f>budget!J5868</f>
        <v>1055</v>
      </c>
      <c r="B5868">
        <v>2020</v>
      </c>
      <c r="C5868">
        <f t="shared" si="285"/>
        <v>3</v>
      </c>
      <c r="D5868">
        <f t="shared" si="286"/>
        <v>23</v>
      </c>
      <c r="E5868">
        <f>budget!F5868</f>
        <v>1</v>
      </c>
      <c r="F5868" t="str">
        <f t="shared" si="287"/>
        <v>20200323</v>
      </c>
      <c r="G5868">
        <f>budget!E5868</f>
        <v>12</v>
      </c>
    </row>
    <row r="5869" spans="1:7" x14ac:dyDescent="0.55000000000000004">
      <c r="A5869">
        <f>budget!J5869</f>
        <v>1055</v>
      </c>
      <c r="B5869">
        <v>2020</v>
      </c>
      <c r="C5869">
        <f t="shared" si="285"/>
        <v>3</v>
      </c>
      <c r="D5869">
        <f t="shared" si="286"/>
        <v>30</v>
      </c>
      <c r="E5869">
        <f>budget!F5869</f>
        <v>1</v>
      </c>
      <c r="F5869" t="str">
        <f t="shared" si="287"/>
        <v>20200330</v>
      </c>
      <c r="G5869">
        <f>budget!E5869</f>
        <v>13</v>
      </c>
    </row>
    <row r="5870" spans="1:7" x14ac:dyDescent="0.55000000000000004">
      <c r="A5870">
        <f>budget!J5870</f>
        <v>1055</v>
      </c>
      <c r="B5870">
        <v>2020</v>
      </c>
      <c r="C5870">
        <f t="shared" si="285"/>
        <v>4</v>
      </c>
      <c r="D5870">
        <f t="shared" si="286"/>
        <v>6</v>
      </c>
      <c r="E5870">
        <f>budget!F5870</f>
        <v>1</v>
      </c>
      <c r="F5870" t="str">
        <f t="shared" si="287"/>
        <v>20200406</v>
      </c>
      <c r="G5870">
        <f>budget!E5870</f>
        <v>14</v>
      </c>
    </row>
    <row r="5871" spans="1:7" x14ac:dyDescent="0.55000000000000004">
      <c r="A5871">
        <f>budget!J5871</f>
        <v>1055</v>
      </c>
      <c r="B5871">
        <v>2020</v>
      </c>
      <c r="C5871">
        <f t="shared" si="285"/>
        <v>4</v>
      </c>
      <c r="D5871">
        <f t="shared" si="286"/>
        <v>13</v>
      </c>
      <c r="E5871">
        <f>budget!F5871</f>
        <v>1</v>
      </c>
      <c r="F5871" t="str">
        <f t="shared" si="287"/>
        <v>20200413</v>
      </c>
      <c r="G5871">
        <f>budget!E5871</f>
        <v>15</v>
      </c>
    </row>
    <row r="5872" spans="1:7" x14ac:dyDescent="0.55000000000000004">
      <c r="A5872">
        <f>budget!J5872</f>
        <v>1055</v>
      </c>
      <c r="B5872">
        <v>2020</v>
      </c>
      <c r="C5872">
        <f t="shared" si="285"/>
        <v>4</v>
      </c>
      <c r="D5872">
        <f t="shared" si="286"/>
        <v>20</v>
      </c>
      <c r="E5872">
        <f>budget!F5872</f>
        <v>1</v>
      </c>
      <c r="F5872" t="str">
        <f t="shared" si="287"/>
        <v>20200420</v>
      </c>
      <c r="G5872">
        <f>budget!E5872</f>
        <v>16</v>
      </c>
    </row>
    <row r="5873" spans="1:7" x14ac:dyDescent="0.55000000000000004">
      <c r="A5873">
        <f>budget!J5873</f>
        <v>1055</v>
      </c>
      <c r="B5873">
        <v>2020</v>
      </c>
      <c r="C5873">
        <f t="shared" si="285"/>
        <v>4</v>
      </c>
      <c r="D5873">
        <f t="shared" si="286"/>
        <v>27</v>
      </c>
      <c r="E5873">
        <f>budget!F5873</f>
        <v>1</v>
      </c>
      <c r="F5873" t="str">
        <f t="shared" si="287"/>
        <v>20200427</v>
      </c>
      <c r="G5873">
        <f>budget!E5873</f>
        <v>17</v>
      </c>
    </row>
    <row r="5874" spans="1:7" x14ac:dyDescent="0.55000000000000004">
      <c r="A5874">
        <f>budget!J5874</f>
        <v>1055</v>
      </c>
      <c r="B5874">
        <v>2020</v>
      </c>
      <c r="C5874">
        <f t="shared" si="285"/>
        <v>5</v>
      </c>
      <c r="D5874">
        <f t="shared" si="286"/>
        <v>4</v>
      </c>
      <c r="E5874">
        <f>budget!F5874</f>
        <v>1</v>
      </c>
      <c r="F5874" t="str">
        <f t="shared" si="287"/>
        <v>20200504</v>
      </c>
      <c r="G5874">
        <f>budget!E5874</f>
        <v>18</v>
      </c>
    </row>
    <row r="5875" spans="1:7" x14ac:dyDescent="0.55000000000000004">
      <c r="A5875">
        <f>budget!J5875</f>
        <v>1055</v>
      </c>
      <c r="B5875">
        <v>2020</v>
      </c>
      <c r="C5875">
        <f t="shared" si="285"/>
        <v>5</v>
      </c>
      <c r="D5875">
        <f t="shared" si="286"/>
        <v>11</v>
      </c>
      <c r="E5875">
        <f>budget!F5875</f>
        <v>1</v>
      </c>
      <c r="F5875" t="str">
        <f t="shared" si="287"/>
        <v>20200511</v>
      </c>
      <c r="G5875">
        <f>budget!E5875</f>
        <v>19</v>
      </c>
    </row>
    <row r="5876" spans="1:7" x14ac:dyDescent="0.55000000000000004">
      <c r="A5876">
        <f>budget!J5876</f>
        <v>1055</v>
      </c>
      <c r="B5876">
        <v>2020</v>
      </c>
      <c r="C5876">
        <f t="shared" si="285"/>
        <v>5</v>
      </c>
      <c r="D5876">
        <f t="shared" si="286"/>
        <v>18</v>
      </c>
      <c r="E5876">
        <f>budget!F5876</f>
        <v>1</v>
      </c>
      <c r="F5876" t="str">
        <f t="shared" si="287"/>
        <v>20200518</v>
      </c>
      <c r="G5876">
        <f>budget!E5876</f>
        <v>20</v>
      </c>
    </row>
    <row r="5877" spans="1:7" x14ac:dyDescent="0.55000000000000004">
      <c r="A5877">
        <f>budget!J5877</f>
        <v>1055</v>
      </c>
      <c r="B5877">
        <v>2020</v>
      </c>
      <c r="C5877">
        <f t="shared" si="285"/>
        <v>5</v>
      </c>
      <c r="D5877">
        <f t="shared" si="286"/>
        <v>25</v>
      </c>
      <c r="E5877">
        <f>budget!F5877</f>
        <v>1</v>
      </c>
      <c r="F5877" t="str">
        <f t="shared" si="287"/>
        <v>20200525</v>
      </c>
      <c r="G5877">
        <f>budget!E5877</f>
        <v>21</v>
      </c>
    </row>
    <row r="5878" spans="1:7" x14ac:dyDescent="0.55000000000000004">
      <c r="A5878">
        <f>budget!J5878</f>
        <v>1055</v>
      </c>
      <c r="B5878">
        <v>2020</v>
      </c>
      <c r="C5878">
        <f t="shared" si="285"/>
        <v>6</v>
      </c>
      <c r="D5878">
        <f t="shared" si="286"/>
        <v>1</v>
      </c>
      <c r="E5878">
        <f>budget!F5878</f>
        <v>1</v>
      </c>
      <c r="F5878" t="str">
        <f t="shared" si="287"/>
        <v>20200601</v>
      </c>
      <c r="G5878">
        <f>budget!E5878</f>
        <v>22</v>
      </c>
    </row>
    <row r="5879" spans="1:7" x14ac:dyDescent="0.55000000000000004">
      <c r="A5879">
        <f>budget!J5879</f>
        <v>1055</v>
      </c>
      <c r="B5879">
        <v>2020</v>
      </c>
      <c r="C5879">
        <f t="shared" si="285"/>
        <v>6</v>
      </c>
      <c r="D5879">
        <f t="shared" si="286"/>
        <v>22</v>
      </c>
      <c r="E5879">
        <f>budget!F5879</f>
        <v>1</v>
      </c>
      <c r="F5879" t="str">
        <f t="shared" si="287"/>
        <v>20200622</v>
      </c>
      <c r="G5879">
        <f>budget!E5879</f>
        <v>25</v>
      </c>
    </row>
    <row r="5880" spans="1:7" x14ac:dyDescent="0.55000000000000004">
      <c r="A5880">
        <f>budget!J5880</f>
        <v>1055</v>
      </c>
      <c r="B5880">
        <v>2020</v>
      </c>
      <c r="C5880">
        <f t="shared" si="285"/>
        <v>6</v>
      </c>
      <c r="D5880">
        <f t="shared" si="286"/>
        <v>29</v>
      </c>
      <c r="E5880">
        <f>budget!F5880</f>
        <v>1</v>
      </c>
      <c r="F5880" t="str">
        <f t="shared" si="287"/>
        <v>20200629</v>
      </c>
      <c r="G5880">
        <f>budget!E5880</f>
        <v>26</v>
      </c>
    </row>
    <row r="5881" spans="1:7" x14ac:dyDescent="0.55000000000000004">
      <c r="A5881">
        <f>budget!J5881</f>
        <v>1055</v>
      </c>
      <c r="B5881">
        <v>2020</v>
      </c>
      <c r="C5881">
        <f t="shared" si="285"/>
        <v>7</v>
      </c>
      <c r="D5881">
        <f t="shared" si="286"/>
        <v>6</v>
      </c>
      <c r="E5881">
        <f>budget!F5881</f>
        <v>1</v>
      </c>
      <c r="F5881" t="str">
        <f t="shared" si="287"/>
        <v>20200706</v>
      </c>
      <c r="G5881">
        <f>budget!E5881</f>
        <v>27</v>
      </c>
    </row>
    <row r="5882" spans="1:7" x14ac:dyDescent="0.55000000000000004">
      <c r="A5882">
        <f>budget!J5882</f>
        <v>1055</v>
      </c>
      <c r="B5882">
        <v>2020</v>
      </c>
      <c r="C5882">
        <f t="shared" si="285"/>
        <v>7</v>
      </c>
      <c r="D5882">
        <f t="shared" si="286"/>
        <v>13</v>
      </c>
      <c r="E5882">
        <f>budget!F5882</f>
        <v>1</v>
      </c>
      <c r="F5882" t="str">
        <f t="shared" si="287"/>
        <v>20200713</v>
      </c>
      <c r="G5882">
        <f>budget!E5882</f>
        <v>28</v>
      </c>
    </row>
    <row r="5883" spans="1:7" x14ac:dyDescent="0.55000000000000004">
      <c r="A5883">
        <f>budget!J5883</f>
        <v>1055</v>
      </c>
      <c r="B5883">
        <v>2020</v>
      </c>
      <c r="C5883">
        <f t="shared" si="285"/>
        <v>7</v>
      </c>
      <c r="D5883">
        <f t="shared" si="286"/>
        <v>20</v>
      </c>
      <c r="E5883">
        <f>budget!F5883</f>
        <v>1</v>
      </c>
      <c r="F5883" t="str">
        <f t="shared" si="287"/>
        <v>20200720</v>
      </c>
      <c r="G5883">
        <f>budget!E5883</f>
        <v>29</v>
      </c>
    </row>
    <row r="5884" spans="1:7" x14ac:dyDescent="0.55000000000000004">
      <c r="A5884">
        <f>budget!J5884</f>
        <v>1055</v>
      </c>
      <c r="B5884">
        <v>2020</v>
      </c>
      <c r="C5884">
        <f t="shared" si="285"/>
        <v>7</v>
      </c>
      <c r="D5884">
        <f t="shared" si="286"/>
        <v>27</v>
      </c>
      <c r="E5884">
        <f>budget!F5884</f>
        <v>1</v>
      </c>
      <c r="F5884" t="str">
        <f t="shared" si="287"/>
        <v>20200727</v>
      </c>
      <c r="G5884">
        <f>budget!E5884</f>
        <v>30</v>
      </c>
    </row>
    <row r="5885" spans="1:7" x14ac:dyDescent="0.55000000000000004">
      <c r="A5885">
        <f>budget!J5885</f>
        <v>1055</v>
      </c>
      <c r="B5885">
        <v>2020</v>
      </c>
      <c r="C5885">
        <f t="shared" si="285"/>
        <v>8</v>
      </c>
      <c r="D5885">
        <f t="shared" si="286"/>
        <v>3</v>
      </c>
      <c r="E5885">
        <f>budget!F5885</f>
        <v>1</v>
      </c>
      <c r="F5885" t="str">
        <f t="shared" si="287"/>
        <v>20200803</v>
      </c>
      <c r="G5885">
        <f>budget!E5885</f>
        <v>31</v>
      </c>
    </row>
    <row r="5886" spans="1:7" x14ac:dyDescent="0.55000000000000004">
      <c r="A5886">
        <f>budget!J5886</f>
        <v>1055</v>
      </c>
      <c r="B5886">
        <v>2020</v>
      </c>
      <c r="C5886">
        <f t="shared" si="285"/>
        <v>8</v>
      </c>
      <c r="D5886">
        <f t="shared" si="286"/>
        <v>10</v>
      </c>
      <c r="E5886">
        <f>budget!F5886</f>
        <v>1</v>
      </c>
      <c r="F5886" t="str">
        <f t="shared" si="287"/>
        <v>20200810</v>
      </c>
      <c r="G5886">
        <f>budget!E5886</f>
        <v>32</v>
      </c>
    </row>
    <row r="5887" spans="1:7" x14ac:dyDescent="0.55000000000000004">
      <c r="A5887">
        <f>budget!J5887</f>
        <v>1055</v>
      </c>
      <c r="B5887">
        <v>2020</v>
      </c>
      <c r="C5887">
        <f t="shared" si="285"/>
        <v>8</v>
      </c>
      <c r="D5887">
        <f t="shared" si="286"/>
        <v>17</v>
      </c>
      <c r="E5887">
        <f>budget!F5887</f>
        <v>1</v>
      </c>
      <c r="F5887" t="str">
        <f t="shared" si="287"/>
        <v>20200817</v>
      </c>
      <c r="G5887">
        <f>budget!E5887</f>
        <v>33</v>
      </c>
    </row>
    <row r="5888" spans="1:7" x14ac:dyDescent="0.55000000000000004">
      <c r="A5888">
        <f>budget!J5888</f>
        <v>1055</v>
      </c>
      <c r="B5888">
        <v>2020</v>
      </c>
      <c r="C5888">
        <f t="shared" si="285"/>
        <v>8</v>
      </c>
      <c r="D5888">
        <f t="shared" si="286"/>
        <v>24</v>
      </c>
      <c r="E5888">
        <f>budget!F5888</f>
        <v>1</v>
      </c>
      <c r="F5888" t="str">
        <f t="shared" si="287"/>
        <v>20200824</v>
      </c>
      <c r="G5888">
        <f>budget!E5888</f>
        <v>34</v>
      </c>
    </row>
    <row r="5889" spans="1:7" x14ac:dyDescent="0.55000000000000004">
      <c r="A5889">
        <f>budget!J5889</f>
        <v>1055</v>
      </c>
      <c r="B5889">
        <v>2020</v>
      </c>
      <c r="C5889">
        <f t="shared" si="285"/>
        <v>8</v>
      </c>
      <c r="D5889">
        <f t="shared" si="286"/>
        <v>31</v>
      </c>
      <c r="E5889">
        <f>budget!F5889</f>
        <v>1</v>
      </c>
      <c r="F5889" t="str">
        <f t="shared" si="287"/>
        <v>20200831</v>
      </c>
      <c r="G5889">
        <f>budget!E5889</f>
        <v>35</v>
      </c>
    </row>
    <row r="5890" spans="1:7" x14ac:dyDescent="0.55000000000000004">
      <c r="A5890">
        <f>budget!J5890</f>
        <v>1055</v>
      </c>
      <c r="B5890">
        <v>2020</v>
      </c>
      <c r="C5890">
        <f t="shared" si="285"/>
        <v>9</v>
      </c>
      <c r="D5890">
        <f t="shared" si="286"/>
        <v>7</v>
      </c>
      <c r="E5890">
        <f>budget!F5890</f>
        <v>1</v>
      </c>
      <c r="F5890" t="str">
        <f t="shared" si="287"/>
        <v>20200907</v>
      </c>
      <c r="G5890">
        <f>budget!E5890</f>
        <v>36</v>
      </c>
    </row>
    <row r="5891" spans="1:7" x14ac:dyDescent="0.55000000000000004">
      <c r="A5891">
        <f>budget!J5891</f>
        <v>1055</v>
      </c>
      <c r="B5891">
        <v>2020</v>
      </c>
      <c r="C5891">
        <f t="shared" si="285"/>
        <v>9</v>
      </c>
      <c r="D5891">
        <f t="shared" si="286"/>
        <v>14</v>
      </c>
      <c r="E5891">
        <f>budget!F5891</f>
        <v>1</v>
      </c>
      <c r="F5891" t="str">
        <f t="shared" si="287"/>
        <v>20200914</v>
      </c>
      <c r="G5891">
        <f>budget!E5891</f>
        <v>37</v>
      </c>
    </row>
    <row r="5892" spans="1:7" x14ac:dyDescent="0.55000000000000004">
      <c r="A5892">
        <f>budget!J5892</f>
        <v>1055</v>
      </c>
      <c r="B5892">
        <v>2020</v>
      </c>
      <c r="C5892">
        <f t="shared" si="285"/>
        <v>9</v>
      </c>
      <c r="D5892">
        <f t="shared" si="286"/>
        <v>21</v>
      </c>
      <c r="E5892">
        <f>budget!F5892</f>
        <v>1</v>
      </c>
      <c r="F5892" t="str">
        <f t="shared" si="287"/>
        <v>20200921</v>
      </c>
      <c r="G5892">
        <f>budget!E5892</f>
        <v>38</v>
      </c>
    </row>
    <row r="5893" spans="1:7" x14ac:dyDescent="0.55000000000000004">
      <c r="A5893">
        <f>budget!J5893</f>
        <v>1055</v>
      </c>
      <c r="B5893">
        <v>2020</v>
      </c>
      <c r="C5893">
        <f t="shared" si="285"/>
        <v>9</v>
      </c>
      <c r="D5893">
        <f t="shared" si="286"/>
        <v>28</v>
      </c>
      <c r="E5893">
        <f>budget!F5893</f>
        <v>1</v>
      </c>
      <c r="F5893" t="str">
        <f t="shared" si="287"/>
        <v>20200928</v>
      </c>
      <c r="G5893">
        <f>budget!E5893</f>
        <v>39</v>
      </c>
    </row>
    <row r="5894" spans="1:7" x14ac:dyDescent="0.55000000000000004">
      <c r="A5894">
        <f>budget!J5894</f>
        <v>1055</v>
      </c>
      <c r="B5894">
        <v>2020</v>
      </c>
      <c r="C5894">
        <f t="shared" si="285"/>
        <v>10</v>
      </c>
      <c r="D5894">
        <f t="shared" si="286"/>
        <v>5</v>
      </c>
      <c r="E5894">
        <f>budget!F5894</f>
        <v>1</v>
      </c>
      <c r="F5894" t="str">
        <f t="shared" si="287"/>
        <v>20201005</v>
      </c>
      <c r="G5894">
        <f>budget!E5894</f>
        <v>40</v>
      </c>
    </row>
    <row r="5895" spans="1:7" x14ac:dyDescent="0.55000000000000004">
      <c r="A5895">
        <f>budget!J5895</f>
        <v>1055</v>
      </c>
      <c r="B5895">
        <v>2020</v>
      </c>
      <c r="C5895">
        <f t="shared" si="285"/>
        <v>10</v>
      </c>
      <c r="D5895">
        <f t="shared" si="286"/>
        <v>12</v>
      </c>
      <c r="E5895">
        <f>budget!F5895</f>
        <v>1</v>
      </c>
      <c r="F5895" t="str">
        <f t="shared" si="287"/>
        <v>20201012</v>
      </c>
      <c r="G5895">
        <f>budget!E5895</f>
        <v>41</v>
      </c>
    </row>
    <row r="5896" spans="1:7" x14ac:dyDescent="0.55000000000000004">
      <c r="A5896">
        <f>budget!J5896</f>
        <v>1055</v>
      </c>
      <c r="B5896">
        <v>2020</v>
      </c>
      <c r="C5896">
        <f t="shared" si="285"/>
        <v>10</v>
      </c>
      <c r="D5896">
        <f t="shared" si="286"/>
        <v>19</v>
      </c>
      <c r="E5896">
        <f>budget!F5896</f>
        <v>1</v>
      </c>
      <c r="F5896" t="str">
        <f t="shared" si="287"/>
        <v>20201019</v>
      </c>
      <c r="G5896">
        <f>budget!E5896</f>
        <v>42</v>
      </c>
    </row>
    <row r="5897" spans="1:7" x14ac:dyDescent="0.55000000000000004">
      <c r="A5897">
        <f>budget!J5897</f>
        <v>1055</v>
      </c>
      <c r="B5897">
        <v>2020</v>
      </c>
      <c r="C5897">
        <f t="shared" si="285"/>
        <v>10</v>
      </c>
      <c r="D5897">
        <f t="shared" si="286"/>
        <v>26</v>
      </c>
      <c r="E5897">
        <f>budget!F5897</f>
        <v>1</v>
      </c>
      <c r="F5897" t="str">
        <f t="shared" si="287"/>
        <v>20201026</v>
      </c>
      <c r="G5897">
        <f>budget!E5897</f>
        <v>43</v>
      </c>
    </row>
    <row r="5898" spans="1:7" x14ac:dyDescent="0.55000000000000004">
      <c r="A5898">
        <f>budget!J5898</f>
        <v>1055</v>
      </c>
      <c r="B5898">
        <v>2020</v>
      </c>
      <c r="C5898">
        <f t="shared" si="285"/>
        <v>11</v>
      </c>
      <c r="D5898">
        <f t="shared" si="286"/>
        <v>2</v>
      </c>
      <c r="E5898">
        <f>budget!F5898</f>
        <v>1</v>
      </c>
      <c r="F5898" t="str">
        <f t="shared" si="287"/>
        <v>20201102</v>
      </c>
      <c r="G5898">
        <f>budget!E5898</f>
        <v>44</v>
      </c>
    </row>
    <row r="5899" spans="1:7" x14ac:dyDescent="0.55000000000000004">
      <c r="A5899">
        <f>budget!J5899</f>
        <v>1055</v>
      </c>
      <c r="B5899">
        <v>2020</v>
      </c>
      <c r="C5899">
        <f t="shared" si="285"/>
        <v>11</v>
      </c>
      <c r="D5899">
        <f t="shared" si="286"/>
        <v>9</v>
      </c>
      <c r="E5899">
        <f>budget!F5899</f>
        <v>1</v>
      </c>
      <c r="F5899" t="str">
        <f t="shared" si="287"/>
        <v>20201109</v>
      </c>
      <c r="G5899">
        <f>budget!E5899</f>
        <v>45</v>
      </c>
    </row>
    <row r="5900" spans="1:7" x14ac:dyDescent="0.55000000000000004">
      <c r="A5900">
        <f>budget!J5900</f>
        <v>1055</v>
      </c>
      <c r="B5900">
        <v>2020</v>
      </c>
      <c r="C5900">
        <f t="shared" si="285"/>
        <v>11</v>
      </c>
      <c r="D5900">
        <f t="shared" si="286"/>
        <v>16</v>
      </c>
      <c r="E5900">
        <f>budget!F5900</f>
        <v>1</v>
      </c>
      <c r="F5900" t="str">
        <f t="shared" si="287"/>
        <v>20201116</v>
      </c>
      <c r="G5900">
        <f>budget!E5900</f>
        <v>46</v>
      </c>
    </row>
    <row r="5901" spans="1:7" x14ac:dyDescent="0.55000000000000004">
      <c r="A5901">
        <f>budget!J5901</f>
        <v>1055</v>
      </c>
      <c r="B5901">
        <v>2020</v>
      </c>
      <c r="C5901">
        <f t="shared" si="285"/>
        <v>11</v>
      </c>
      <c r="D5901">
        <f t="shared" si="286"/>
        <v>23</v>
      </c>
      <c r="E5901">
        <f>budget!F5901</f>
        <v>1</v>
      </c>
      <c r="F5901" t="str">
        <f t="shared" si="287"/>
        <v>20201123</v>
      </c>
      <c r="G5901">
        <f>budget!E5901</f>
        <v>47</v>
      </c>
    </row>
    <row r="5902" spans="1:7" x14ac:dyDescent="0.55000000000000004">
      <c r="A5902">
        <f>budget!J5902</f>
        <v>1055</v>
      </c>
      <c r="B5902">
        <v>2020</v>
      </c>
      <c r="C5902">
        <f t="shared" si="285"/>
        <v>11</v>
      </c>
      <c r="D5902">
        <f t="shared" si="286"/>
        <v>30</v>
      </c>
      <c r="E5902">
        <f>budget!F5902</f>
        <v>1</v>
      </c>
      <c r="F5902" t="str">
        <f t="shared" si="287"/>
        <v>20201130</v>
      </c>
      <c r="G5902">
        <f>budget!E5902</f>
        <v>48</v>
      </c>
    </row>
    <row r="5903" spans="1:7" x14ac:dyDescent="0.55000000000000004">
      <c r="A5903">
        <f>budget!J5903</f>
        <v>1055</v>
      </c>
      <c r="B5903">
        <v>2020</v>
      </c>
      <c r="C5903">
        <f t="shared" si="285"/>
        <v>12</v>
      </c>
      <c r="D5903">
        <f t="shared" si="286"/>
        <v>7</v>
      </c>
      <c r="E5903">
        <f>budget!F5903</f>
        <v>1</v>
      </c>
      <c r="F5903" t="str">
        <f t="shared" si="287"/>
        <v>20201207</v>
      </c>
      <c r="G5903">
        <f>budget!E5903</f>
        <v>49</v>
      </c>
    </row>
    <row r="5904" spans="1:7" x14ac:dyDescent="0.55000000000000004">
      <c r="A5904">
        <f>budget!J5904</f>
        <v>1055</v>
      </c>
      <c r="B5904">
        <v>2020</v>
      </c>
      <c r="C5904">
        <f t="shared" ref="C5904:C5967" si="288">IF(G5904=1,$M$2,IF(G5904=2,$M$3,IF(G5904=3,$M$4,IF(G5904=4,$M$5,IF(G5904=5,$M$6,IF(G5904=6,$M$7,IF(G5904=7,$M$8,IF(G5904=8,$M$9,IF(G5904=9,$M$10,IF(G5904=10,$M$11,IF(G5904=11,$M$12,IF(G5904=12,$M$13,IF(G5904=13,$M$14,IF(G5904=14,$M$15,IF(G5904=15,$M$16,IF(G5904=16,$M$17,IF(G5904=17,$M$18,IF(G5904=18,$M$19,IF(G5904=19,$M$20,IF(G5904=20,$M$21,IF(G5904=21,$M$22,IF(G5904=22,$M$23,IF(G5904=23,$M$24,IF(G5904=24,$M$25,IF(G5904=25,$M$26,IF(G5904=26,$M$27,IF(G5904=27,$M$28,IF(G5904=28,$M$29,IF(G5904=29,$M$30,IF(G5904=30,$M$31,IF(G5904=31,$M$32,IF(G5904=32,$M$33,IF(G5904=33,$M$34,IF(G5904=34,$M$35,IF(G5904=35,$M$36,IF(G5904=36,$M$37,IF(G5904=37,$M$38,IF(G5904=38,$M$39,IF(G5904=39,$M$40,IF(G5904=40,$M$41,IF(G5904=41,$M$42,IF(G5904=42,$M$43,IF(G5904=43,$M$44,IF(G5904=44,$M$45,IF(G5904=45,$M$46,IF(G5904=46,$M$47,IF(G5904=47,$M$48,IF(G5904=48,$M$49,IF(G5904=49,$M$50,IF(G5904=50,$M$51,IF(G5904=51,$M$52,IF(G5904=52,$M$53,""))))))))))))))))))))))))))))))))))))))))))))))))))))</f>
        <v>12</v>
      </c>
      <c r="D5904">
        <f t="shared" ref="D5904:D5967" si="289">IF(G5904=1,$O$2,IF(G5904=2,$O$3,IF(G5904=3,$O$4,IF(G5904=4,$O$5,IF(G5904=5,$O$6,IF(G5904=6,$O$7,IF(G5904=7,$O$8,IF(G5904=8,$O$9,IF(G5904=9,$O$10,IF(G5904=10,$O$11,IF(G5904=11,$O$12,IF(G5904=12,$O$13,IF(G5904=13,$O$14,IF(G5904=14,$O$15,IF(G5904=15,$O$16,IF(G5904=16,$O$17,IF(G5904=17,$O$18,IF(G5904=18,$O$19,IF(G5904=19,$O$20,IF(G5904=20,$O$21,IF(G5904=21,$O$22,IF(G5904=22,$O$23,IF(G5904=23,$O$24,IF(G5904=24,$O$25,IF(G5904=25,$O$26,IF(G5904=26,$O$27,IF(G5904=27,$O$28,IF(G5904=28,$O$29,IF(G5904=29,$O$30,IF(G5904=30,$O$31,IF(G5904=31,$O$32,IF(G5904=32,$O$33,IF(G5904=33,$O$34,IF(G5904=34,$O$35,IF(G5904=35,$O$36,IF(G5904=36,$O$37,IF(G5904=37,$O$38,IF(G5904=38,$O$39,IF(G5904=39,$O$40,IF(G5904=40,$O$41,IF(G5904=41,$O$42,IF(G5904=42,$O$43,IF(G5904=43,$O$44,IF(G5904=44,$O$45,IF(G5904=45,$O$46,IF(G5904=46,$O$47,IF(G5904=47,$O$48,IF(G5904=48,$O$49,IF(G5904=49,$O$50,IF(G5904=50,$O$51,IF(G5904=51,$O$52,IF(G5904=52,$O$53,""))))))))))))))))))))))))))))))))))))))))))))))))))))</f>
        <v>14</v>
      </c>
      <c r="E5904">
        <f>budget!F5904</f>
        <v>1</v>
      </c>
      <c r="F5904" t="str">
        <f t="shared" ref="F5904:F5967" si="290">B5904&amp;TEXT(C5904,"00")&amp;TEXT(D5904,"00")</f>
        <v>20201214</v>
      </c>
      <c r="G5904">
        <f>budget!E5904</f>
        <v>50</v>
      </c>
    </row>
    <row r="5905" spans="1:7" x14ac:dyDescent="0.55000000000000004">
      <c r="A5905">
        <f>budget!J5905</f>
        <v>1055</v>
      </c>
      <c r="B5905">
        <v>2020</v>
      </c>
      <c r="C5905">
        <f t="shared" si="288"/>
        <v>12</v>
      </c>
      <c r="D5905">
        <f t="shared" si="289"/>
        <v>21</v>
      </c>
      <c r="E5905">
        <f>budget!F5905</f>
        <v>1</v>
      </c>
      <c r="F5905" t="str">
        <f t="shared" si="290"/>
        <v>20201221</v>
      </c>
      <c r="G5905">
        <f>budget!E5905</f>
        <v>51</v>
      </c>
    </row>
    <row r="5906" spans="1:7" x14ac:dyDescent="0.55000000000000004">
      <c r="A5906">
        <f>budget!J5906</f>
        <v>1055</v>
      </c>
      <c r="B5906">
        <v>2020</v>
      </c>
      <c r="C5906">
        <f t="shared" si="288"/>
        <v>12</v>
      </c>
      <c r="D5906">
        <f t="shared" si="289"/>
        <v>28</v>
      </c>
      <c r="E5906">
        <f>budget!F5906</f>
        <v>1</v>
      </c>
      <c r="F5906" t="str">
        <f t="shared" si="290"/>
        <v>20201228</v>
      </c>
      <c r="G5906">
        <f>budget!E5906</f>
        <v>52</v>
      </c>
    </row>
    <row r="5907" spans="1:7" x14ac:dyDescent="0.55000000000000004">
      <c r="A5907">
        <f>budget!J5907</f>
        <v>1056</v>
      </c>
      <c r="B5907">
        <v>2020</v>
      </c>
      <c r="C5907">
        <f t="shared" si="288"/>
        <v>1</v>
      </c>
      <c r="D5907">
        <f t="shared" si="289"/>
        <v>6</v>
      </c>
      <c r="E5907">
        <f>budget!F5907</f>
        <v>1</v>
      </c>
      <c r="F5907" t="str">
        <f t="shared" si="290"/>
        <v>20200106</v>
      </c>
      <c r="G5907">
        <f>budget!E5907</f>
        <v>1</v>
      </c>
    </row>
    <row r="5908" spans="1:7" x14ac:dyDescent="0.55000000000000004">
      <c r="A5908">
        <f>budget!J5908</f>
        <v>1056</v>
      </c>
      <c r="B5908">
        <v>2020</v>
      </c>
      <c r="C5908">
        <f t="shared" si="288"/>
        <v>1</v>
      </c>
      <c r="D5908">
        <f t="shared" si="289"/>
        <v>13</v>
      </c>
      <c r="E5908">
        <f>budget!F5908</f>
        <v>1</v>
      </c>
      <c r="F5908" t="str">
        <f t="shared" si="290"/>
        <v>20200113</v>
      </c>
      <c r="G5908">
        <f>budget!E5908</f>
        <v>2</v>
      </c>
    </row>
    <row r="5909" spans="1:7" x14ac:dyDescent="0.55000000000000004">
      <c r="A5909">
        <f>budget!J5909</f>
        <v>1056</v>
      </c>
      <c r="B5909">
        <v>2020</v>
      </c>
      <c r="C5909">
        <f t="shared" si="288"/>
        <v>1</v>
      </c>
      <c r="D5909">
        <f t="shared" si="289"/>
        <v>20</v>
      </c>
      <c r="E5909">
        <f>budget!F5909</f>
        <v>1</v>
      </c>
      <c r="F5909" t="str">
        <f t="shared" si="290"/>
        <v>20200120</v>
      </c>
      <c r="G5909">
        <f>budget!E5909</f>
        <v>3</v>
      </c>
    </row>
    <row r="5910" spans="1:7" x14ac:dyDescent="0.55000000000000004">
      <c r="A5910">
        <f>budget!J5910</f>
        <v>1056</v>
      </c>
      <c r="B5910">
        <v>2020</v>
      </c>
      <c r="C5910">
        <f t="shared" si="288"/>
        <v>1</v>
      </c>
      <c r="D5910">
        <f t="shared" si="289"/>
        <v>27</v>
      </c>
      <c r="E5910">
        <f>budget!F5910</f>
        <v>1</v>
      </c>
      <c r="F5910" t="str">
        <f t="shared" si="290"/>
        <v>20200127</v>
      </c>
      <c r="G5910">
        <f>budget!E5910</f>
        <v>4</v>
      </c>
    </row>
    <row r="5911" spans="1:7" x14ac:dyDescent="0.55000000000000004">
      <c r="A5911">
        <f>budget!J5911</f>
        <v>1056</v>
      </c>
      <c r="B5911">
        <v>2020</v>
      </c>
      <c r="C5911">
        <f t="shared" si="288"/>
        <v>2</v>
      </c>
      <c r="D5911">
        <f t="shared" si="289"/>
        <v>3</v>
      </c>
      <c r="E5911">
        <f>budget!F5911</f>
        <v>1</v>
      </c>
      <c r="F5911" t="str">
        <f t="shared" si="290"/>
        <v>20200203</v>
      </c>
      <c r="G5911">
        <f>budget!E5911</f>
        <v>5</v>
      </c>
    </row>
    <row r="5912" spans="1:7" x14ac:dyDescent="0.55000000000000004">
      <c r="A5912">
        <f>budget!J5912</f>
        <v>1056</v>
      </c>
      <c r="B5912">
        <v>2020</v>
      </c>
      <c r="C5912">
        <f t="shared" si="288"/>
        <v>2</v>
      </c>
      <c r="D5912">
        <f t="shared" si="289"/>
        <v>10</v>
      </c>
      <c r="E5912">
        <f>budget!F5912</f>
        <v>1</v>
      </c>
      <c r="F5912" t="str">
        <f t="shared" si="290"/>
        <v>20200210</v>
      </c>
      <c r="G5912">
        <f>budget!E5912</f>
        <v>6</v>
      </c>
    </row>
    <row r="5913" spans="1:7" x14ac:dyDescent="0.55000000000000004">
      <c r="A5913">
        <f>budget!J5913</f>
        <v>1056</v>
      </c>
      <c r="B5913">
        <v>2020</v>
      </c>
      <c r="C5913">
        <f t="shared" si="288"/>
        <v>2</v>
      </c>
      <c r="D5913">
        <f t="shared" si="289"/>
        <v>17</v>
      </c>
      <c r="E5913">
        <f>budget!F5913</f>
        <v>1</v>
      </c>
      <c r="F5913" t="str">
        <f t="shared" si="290"/>
        <v>20200217</v>
      </c>
      <c r="G5913">
        <f>budget!E5913</f>
        <v>7</v>
      </c>
    </row>
    <row r="5914" spans="1:7" x14ac:dyDescent="0.55000000000000004">
      <c r="A5914">
        <f>budget!J5914</f>
        <v>1056</v>
      </c>
      <c r="B5914">
        <v>2020</v>
      </c>
      <c r="C5914">
        <f t="shared" si="288"/>
        <v>2</v>
      </c>
      <c r="D5914">
        <f t="shared" si="289"/>
        <v>24</v>
      </c>
      <c r="E5914">
        <f>budget!F5914</f>
        <v>1</v>
      </c>
      <c r="F5914" t="str">
        <f t="shared" si="290"/>
        <v>20200224</v>
      </c>
      <c r="G5914">
        <f>budget!E5914</f>
        <v>8</v>
      </c>
    </row>
    <row r="5915" spans="1:7" x14ac:dyDescent="0.55000000000000004">
      <c r="A5915">
        <f>budget!J5915</f>
        <v>1056</v>
      </c>
      <c r="B5915">
        <v>2020</v>
      </c>
      <c r="C5915">
        <f t="shared" si="288"/>
        <v>3</v>
      </c>
      <c r="D5915">
        <f t="shared" si="289"/>
        <v>2</v>
      </c>
      <c r="E5915">
        <f>budget!F5915</f>
        <v>1</v>
      </c>
      <c r="F5915" t="str">
        <f t="shared" si="290"/>
        <v>20200302</v>
      </c>
      <c r="G5915">
        <f>budget!E5915</f>
        <v>9</v>
      </c>
    </row>
    <row r="5916" spans="1:7" x14ac:dyDescent="0.55000000000000004">
      <c r="A5916">
        <f>budget!J5916</f>
        <v>1056</v>
      </c>
      <c r="B5916">
        <v>2020</v>
      </c>
      <c r="C5916">
        <f t="shared" si="288"/>
        <v>3</v>
      </c>
      <c r="D5916">
        <f t="shared" si="289"/>
        <v>9</v>
      </c>
      <c r="E5916">
        <f>budget!F5916</f>
        <v>1</v>
      </c>
      <c r="F5916" t="str">
        <f t="shared" si="290"/>
        <v>20200309</v>
      </c>
      <c r="G5916">
        <f>budget!E5916</f>
        <v>10</v>
      </c>
    </row>
    <row r="5917" spans="1:7" x14ac:dyDescent="0.55000000000000004">
      <c r="A5917">
        <f>budget!J5917</f>
        <v>1056</v>
      </c>
      <c r="B5917">
        <v>2020</v>
      </c>
      <c r="C5917">
        <f t="shared" si="288"/>
        <v>3</v>
      </c>
      <c r="D5917">
        <f t="shared" si="289"/>
        <v>16</v>
      </c>
      <c r="E5917">
        <f>budget!F5917</f>
        <v>1</v>
      </c>
      <c r="F5917" t="str">
        <f t="shared" si="290"/>
        <v>20200316</v>
      </c>
      <c r="G5917">
        <f>budget!E5917</f>
        <v>11</v>
      </c>
    </row>
    <row r="5918" spans="1:7" x14ac:dyDescent="0.55000000000000004">
      <c r="A5918">
        <f>budget!J5918</f>
        <v>1056</v>
      </c>
      <c r="B5918">
        <v>2020</v>
      </c>
      <c r="C5918">
        <f t="shared" si="288"/>
        <v>3</v>
      </c>
      <c r="D5918">
        <f t="shared" si="289"/>
        <v>23</v>
      </c>
      <c r="E5918">
        <f>budget!F5918</f>
        <v>1</v>
      </c>
      <c r="F5918" t="str">
        <f t="shared" si="290"/>
        <v>20200323</v>
      </c>
      <c r="G5918">
        <f>budget!E5918</f>
        <v>12</v>
      </c>
    </row>
    <row r="5919" spans="1:7" x14ac:dyDescent="0.55000000000000004">
      <c r="A5919">
        <f>budget!J5919</f>
        <v>1056</v>
      </c>
      <c r="B5919">
        <v>2020</v>
      </c>
      <c r="C5919">
        <f t="shared" si="288"/>
        <v>3</v>
      </c>
      <c r="D5919">
        <f t="shared" si="289"/>
        <v>30</v>
      </c>
      <c r="E5919">
        <f>budget!F5919</f>
        <v>1</v>
      </c>
      <c r="F5919" t="str">
        <f t="shared" si="290"/>
        <v>20200330</v>
      </c>
      <c r="G5919">
        <f>budget!E5919</f>
        <v>13</v>
      </c>
    </row>
    <row r="5920" spans="1:7" x14ac:dyDescent="0.55000000000000004">
      <c r="A5920">
        <f>budget!J5920</f>
        <v>1056</v>
      </c>
      <c r="B5920">
        <v>2020</v>
      </c>
      <c r="C5920">
        <f t="shared" si="288"/>
        <v>4</v>
      </c>
      <c r="D5920">
        <f t="shared" si="289"/>
        <v>6</v>
      </c>
      <c r="E5920">
        <f>budget!F5920</f>
        <v>1</v>
      </c>
      <c r="F5920" t="str">
        <f t="shared" si="290"/>
        <v>20200406</v>
      </c>
      <c r="G5920">
        <f>budget!E5920</f>
        <v>14</v>
      </c>
    </row>
    <row r="5921" spans="1:7" x14ac:dyDescent="0.55000000000000004">
      <c r="A5921">
        <f>budget!J5921</f>
        <v>1056</v>
      </c>
      <c r="B5921">
        <v>2020</v>
      </c>
      <c r="C5921">
        <f t="shared" si="288"/>
        <v>4</v>
      </c>
      <c r="D5921">
        <f t="shared" si="289"/>
        <v>13</v>
      </c>
      <c r="E5921">
        <f>budget!F5921</f>
        <v>1</v>
      </c>
      <c r="F5921" t="str">
        <f t="shared" si="290"/>
        <v>20200413</v>
      </c>
      <c r="G5921">
        <f>budget!E5921</f>
        <v>15</v>
      </c>
    </row>
    <row r="5922" spans="1:7" x14ac:dyDescent="0.55000000000000004">
      <c r="A5922">
        <f>budget!J5922</f>
        <v>1056</v>
      </c>
      <c r="B5922">
        <v>2020</v>
      </c>
      <c r="C5922">
        <f t="shared" si="288"/>
        <v>4</v>
      </c>
      <c r="D5922">
        <f t="shared" si="289"/>
        <v>20</v>
      </c>
      <c r="E5922">
        <f>budget!F5922</f>
        <v>1</v>
      </c>
      <c r="F5922" t="str">
        <f t="shared" si="290"/>
        <v>20200420</v>
      </c>
      <c r="G5922">
        <f>budget!E5922</f>
        <v>16</v>
      </c>
    </row>
    <row r="5923" spans="1:7" x14ac:dyDescent="0.55000000000000004">
      <c r="A5923">
        <f>budget!J5923</f>
        <v>1056</v>
      </c>
      <c r="B5923">
        <v>2020</v>
      </c>
      <c r="C5923">
        <f t="shared" si="288"/>
        <v>4</v>
      </c>
      <c r="D5923">
        <f t="shared" si="289"/>
        <v>27</v>
      </c>
      <c r="E5923">
        <f>budget!F5923</f>
        <v>1</v>
      </c>
      <c r="F5923" t="str">
        <f t="shared" si="290"/>
        <v>20200427</v>
      </c>
      <c r="G5923">
        <f>budget!E5923</f>
        <v>17</v>
      </c>
    </row>
    <row r="5924" spans="1:7" x14ac:dyDescent="0.55000000000000004">
      <c r="A5924">
        <f>budget!J5924</f>
        <v>1056</v>
      </c>
      <c r="B5924">
        <v>2020</v>
      </c>
      <c r="C5924">
        <f t="shared" si="288"/>
        <v>5</v>
      </c>
      <c r="D5924">
        <f t="shared" si="289"/>
        <v>4</v>
      </c>
      <c r="E5924">
        <f>budget!F5924</f>
        <v>1</v>
      </c>
      <c r="F5924" t="str">
        <f t="shared" si="290"/>
        <v>20200504</v>
      </c>
      <c r="G5924">
        <f>budget!E5924</f>
        <v>18</v>
      </c>
    </row>
    <row r="5925" spans="1:7" x14ac:dyDescent="0.55000000000000004">
      <c r="A5925">
        <f>budget!J5925</f>
        <v>1056</v>
      </c>
      <c r="B5925">
        <v>2020</v>
      </c>
      <c r="C5925">
        <f t="shared" si="288"/>
        <v>5</v>
      </c>
      <c r="D5925">
        <f t="shared" si="289"/>
        <v>11</v>
      </c>
      <c r="E5925">
        <f>budget!F5925</f>
        <v>1</v>
      </c>
      <c r="F5925" t="str">
        <f t="shared" si="290"/>
        <v>20200511</v>
      </c>
      <c r="G5925">
        <f>budget!E5925</f>
        <v>19</v>
      </c>
    </row>
    <row r="5926" spans="1:7" x14ac:dyDescent="0.55000000000000004">
      <c r="A5926">
        <f>budget!J5926</f>
        <v>1056</v>
      </c>
      <c r="B5926">
        <v>2020</v>
      </c>
      <c r="C5926">
        <f t="shared" si="288"/>
        <v>5</v>
      </c>
      <c r="D5926">
        <f t="shared" si="289"/>
        <v>18</v>
      </c>
      <c r="E5926">
        <f>budget!F5926</f>
        <v>1</v>
      </c>
      <c r="F5926" t="str">
        <f t="shared" si="290"/>
        <v>20200518</v>
      </c>
      <c r="G5926">
        <f>budget!E5926</f>
        <v>20</v>
      </c>
    </row>
    <row r="5927" spans="1:7" x14ac:dyDescent="0.55000000000000004">
      <c r="A5927">
        <f>budget!J5927</f>
        <v>1056</v>
      </c>
      <c r="B5927">
        <v>2020</v>
      </c>
      <c r="C5927">
        <f t="shared" si="288"/>
        <v>5</v>
      </c>
      <c r="D5927">
        <f t="shared" si="289"/>
        <v>25</v>
      </c>
      <c r="E5927">
        <f>budget!F5927</f>
        <v>1</v>
      </c>
      <c r="F5927" t="str">
        <f t="shared" si="290"/>
        <v>20200525</v>
      </c>
      <c r="G5927">
        <f>budget!E5927</f>
        <v>21</v>
      </c>
    </row>
    <row r="5928" spans="1:7" x14ac:dyDescent="0.55000000000000004">
      <c r="A5928">
        <f>budget!J5928</f>
        <v>1056</v>
      </c>
      <c r="B5928">
        <v>2020</v>
      </c>
      <c r="C5928">
        <f t="shared" si="288"/>
        <v>6</v>
      </c>
      <c r="D5928">
        <f t="shared" si="289"/>
        <v>1</v>
      </c>
      <c r="E5928">
        <f>budget!F5928</f>
        <v>1</v>
      </c>
      <c r="F5928" t="str">
        <f t="shared" si="290"/>
        <v>20200601</v>
      </c>
      <c r="G5928">
        <f>budget!E5928</f>
        <v>22</v>
      </c>
    </row>
    <row r="5929" spans="1:7" x14ac:dyDescent="0.55000000000000004">
      <c r="A5929">
        <f>budget!J5929</f>
        <v>1056</v>
      </c>
      <c r="B5929">
        <v>2020</v>
      </c>
      <c r="C5929">
        <f t="shared" si="288"/>
        <v>6</v>
      </c>
      <c r="D5929">
        <f t="shared" si="289"/>
        <v>8</v>
      </c>
      <c r="E5929">
        <f>budget!F5929</f>
        <v>1</v>
      </c>
      <c r="F5929" t="str">
        <f t="shared" si="290"/>
        <v>20200608</v>
      </c>
      <c r="G5929">
        <f>budget!E5929</f>
        <v>23</v>
      </c>
    </row>
    <row r="5930" spans="1:7" x14ac:dyDescent="0.55000000000000004">
      <c r="A5930">
        <f>budget!J5930</f>
        <v>1056</v>
      </c>
      <c r="B5930">
        <v>2020</v>
      </c>
      <c r="C5930">
        <f t="shared" si="288"/>
        <v>6</v>
      </c>
      <c r="D5930">
        <f t="shared" si="289"/>
        <v>15</v>
      </c>
      <c r="E5930">
        <f>budget!F5930</f>
        <v>1</v>
      </c>
      <c r="F5930" t="str">
        <f t="shared" si="290"/>
        <v>20200615</v>
      </c>
      <c r="G5930">
        <f>budget!E5930</f>
        <v>24</v>
      </c>
    </row>
    <row r="5931" spans="1:7" x14ac:dyDescent="0.55000000000000004">
      <c r="A5931">
        <f>budget!J5931</f>
        <v>1056</v>
      </c>
      <c r="B5931">
        <v>2020</v>
      </c>
      <c r="C5931">
        <f t="shared" si="288"/>
        <v>6</v>
      </c>
      <c r="D5931">
        <f t="shared" si="289"/>
        <v>22</v>
      </c>
      <c r="E5931">
        <f>budget!F5931</f>
        <v>1</v>
      </c>
      <c r="F5931" t="str">
        <f t="shared" si="290"/>
        <v>20200622</v>
      </c>
      <c r="G5931">
        <f>budget!E5931</f>
        <v>25</v>
      </c>
    </row>
    <row r="5932" spans="1:7" x14ac:dyDescent="0.55000000000000004">
      <c r="A5932">
        <f>budget!J5932</f>
        <v>1056</v>
      </c>
      <c r="B5932">
        <v>2020</v>
      </c>
      <c r="C5932">
        <f t="shared" si="288"/>
        <v>6</v>
      </c>
      <c r="D5932">
        <f t="shared" si="289"/>
        <v>29</v>
      </c>
      <c r="E5932">
        <f>budget!F5932</f>
        <v>1</v>
      </c>
      <c r="F5932" t="str">
        <f t="shared" si="290"/>
        <v>20200629</v>
      </c>
      <c r="G5932">
        <f>budget!E5932</f>
        <v>26</v>
      </c>
    </row>
    <row r="5933" spans="1:7" x14ac:dyDescent="0.55000000000000004">
      <c r="A5933">
        <f>budget!J5933</f>
        <v>1056</v>
      </c>
      <c r="B5933">
        <v>2020</v>
      </c>
      <c r="C5933">
        <f t="shared" si="288"/>
        <v>7</v>
      </c>
      <c r="D5933">
        <f t="shared" si="289"/>
        <v>6</v>
      </c>
      <c r="E5933">
        <f>budget!F5933</f>
        <v>1</v>
      </c>
      <c r="F5933" t="str">
        <f t="shared" si="290"/>
        <v>20200706</v>
      </c>
      <c r="G5933">
        <f>budget!E5933</f>
        <v>27</v>
      </c>
    </row>
    <row r="5934" spans="1:7" x14ac:dyDescent="0.55000000000000004">
      <c r="A5934">
        <f>budget!J5934</f>
        <v>1056</v>
      </c>
      <c r="B5934">
        <v>2020</v>
      </c>
      <c r="C5934">
        <f t="shared" si="288"/>
        <v>7</v>
      </c>
      <c r="D5934">
        <f t="shared" si="289"/>
        <v>13</v>
      </c>
      <c r="E5934">
        <f>budget!F5934</f>
        <v>1</v>
      </c>
      <c r="F5934" t="str">
        <f t="shared" si="290"/>
        <v>20200713</v>
      </c>
      <c r="G5934">
        <f>budget!E5934</f>
        <v>28</v>
      </c>
    </row>
    <row r="5935" spans="1:7" x14ac:dyDescent="0.55000000000000004">
      <c r="A5935">
        <f>budget!J5935</f>
        <v>1056</v>
      </c>
      <c r="B5935">
        <v>2020</v>
      </c>
      <c r="C5935">
        <f t="shared" si="288"/>
        <v>7</v>
      </c>
      <c r="D5935">
        <f t="shared" si="289"/>
        <v>20</v>
      </c>
      <c r="E5935">
        <f>budget!F5935</f>
        <v>1</v>
      </c>
      <c r="F5935" t="str">
        <f t="shared" si="290"/>
        <v>20200720</v>
      </c>
      <c r="G5935">
        <f>budget!E5935</f>
        <v>29</v>
      </c>
    </row>
    <row r="5936" spans="1:7" x14ac:dyDescent="0.55000000000000004">
      <c r="A5936">
        <f>budget!J5936</f>
        <v>1056</v>
      </c>
      <c r="B5936">
        <v>2020</v>
      </c>
      <c r="C5936">
        <f t="shared" si="288"/>
        <v>7</v>
      </c>
      <c r="D5936">
        <f t="shared" si="289"/>
        <v>27</v>
      </c>
      <c r="E5936">
        <f>budget!F5936</f>
        <v>1</v>
      </c>
      <c r="F5936" t="str">
        <f t="shared" si="290"/>
        <v>20200727</v>
      </c>
      <c r="G5936">
        <f>budget!E5936</f>
        <v>30</v>
      </c>
    </row>
    <row r="5937" spans="1:7" x14ac:dyDescent="0.55000000000000004">
      <c r="A5937">
        <f>budget!J5937</f>
        <v>1056</v>
      </c>
      <c r="B5937">
        <v>2020</v>
      </c>
      <c r="C5937">
        <f t="shared" si="288"/>
        <v>8</v>
      </c>
      <c r="D5937">
        <f t="shared" si="289"/>
        <v>3</v>
      </c>
      <c r="E5937">
        <f>budget!F5937</f>
        <v>1</v>
      </c>
      <c r="F5937" t="str">
        <f t="shared" si="290"/>
        <v>20200803</v>
      </c>
      <c r="G5937">
        <f>budget!E5937</f>
        <v>31</v>
      </c>
    </row>
    <row r="5938" spans="1:7" x14ac:dyDescent="0.55000000000000004">
      <c r="A5938">
        <f>budget!J5938</f>
        <v>1056</v>
      </c>
      <c r="B5938">
        <v>2020</v>
      </c>
      <c r="C5938">
        <f t="shared" si="288"/>
        <v>8</v>
      </c>
      <c r="D5938">
        <f t="shared" si="289"/>
        <v>10</v>
      </c>
      <c r="E5938">
        <f>budget!F5938</f>
        <v>1</v>
      </c>
      <c r="F5938" t="str">
        <f t="shared" si="290"/>
        <v>20200810</v>
      </c>
      <c r="G5938">
        <f>budget!E5938</f>
        <v>32</v>
      </c>
    </row>
    <row r="5939" spans="1:7" x14ac:dyDescent="0.55000000000000004">
      <c r="A5939">
        <f>budget!J5939</f>
        <v>1056</v>
      </c>
      <c r="B5939">
        <v>2020</v>
      </c>
      <c r="C5939">
        <f t="shared" si="288"/>
        <v>8</v>
      </c>
      <c r="D5939">
        <f t="shared" si="289"/>
        <v>17</v>
      </c>
      <c r="E5939">
        <f>budget!F5939</f>
        <v>1</v>
      </c>
      <c r="F5939" t="str">
        <f t="shared" si="290"/>
        <v>20200817</v>
      </c>
      <c r="G5939">
        <f>budget!E5939</f>
        <v>33</v>
      </c>
    </row>
    <row r="5940" spans="1:7" x14ac:dyDescent="0.55000000000000004">
      <c r="A5940">
        <f>budget!J5940</f>
        <v>1056</v>
      </c>
      <c r="B5940">
        <v>2020</v>
      </c>
      <c r="C5940">
        <f t="shared" si="288"/>
        <v>8</v>
      </c>
      <c r="D5940">
        <f t="shared" si="289"/>
        <v>24</v>
      </c>
      <c r="E5940">
        <f>budget!F5940</f>
        <v>1</v>
      </c>
      <c r="F5940" t="str">
        <f t="shared" si="290"/>
        <v>20200824</v>
      </c>
      <c r="G5940">
        <f>budget!E5940</f>
        <v>34</v>
      </c>
    </row>
    <row r="5941" spans="1:7" x14ac:dyDescent="0.55000000000000004">
      <c r="A5941">
        <f>budget!J5941</f>
        <v>1056</v>
      </c>
      <c r="B5941">
        <v>2020</v>
      </c>
      <c r="C5941">
        <f t="shared" si="288"/>
        <v>8</v>
      </c>
      <c r="D5941">
        <f t="shared" si="289"/>
        <v>31</v>
      </c>
      <c r="E5941">
        <f>budget!F5941</f>
        <v>1</v>
      </c>
      <c r="F5941" t="str">
        <f t="shared" si="290"/>
        <v>20200831</v>
      </c>
      <c r="G5941">
        <f>budget!E5941</f>
        <v>35</v>
      </c>
    </row>
    <row r="5942" spans="1:7" x14ac:dyDescent="0.55000000000000004">
      <c r="A5942">
        <f>budget!J5942</f>
        <v>1056</v>
      </c>
      <c r="B5942">
        <v>2020</v>
      </c>
      <c r="C5942">
        <f t="shared" si="288"/>
        <v>9</v>
      </c>
      <c r="D5942">
        <f t="shared" si="289"/>
        <v>7</v>
      </c>
      <c r="E5942">
        <f>budget!F5942</f>
        <v>1</v>
      </c>
      <c r="F5942" t="str">
        <f t="shared" si="290"/>
        <v>20200907</v>
      </c>
      <c r="G5942">
        <f>budget!E5942</f>
        <v>36</v>
      </c>
    </row>
    <row r="5943" spans="1:7" x14ac:dyDescent="0.55000000000000004">
      <c r="A5943">
        <f>budget!J5943</f>
        <v>1056</v>
      </c>
      <c r="B5943">
        <v>2020</v>
      </c>
      <c r="C5943">
        <f t="shared" si="288"/>
        <v>9</v>
      </c>
      <c r="D5943">
        <f t="shared" si="289"/>
        <v>14</v>
      </c>
      <c r="E5943">
        <f>budget!F5943</f>
        <v>1</v>
      </c>
      <c r="F5943" t="str">
        <f t="shared" si="290"/>
        <v>20200914</v>
      </c>
      <c r="G5943">
        <f>budget!E5943</f>
        <v>37</v>
      </c>
    </row>
    <row r="5944" spans="1:7" x14ac:dyDescent="0.55000000000000004">
      <c r="A5944">
        <f>budget!J5944</f>
        <v>1056</v>
      </c>
      <c r="B5944">
        <v>2020</v>
      </c>
      <c r="C5944">
        <f t="shared" si="288"/>
        <v>9</v>
      </c>
      <c r="D5944">
        <f t="shared" si="289"/>
        <v>21</v>
      </c>
      <c r="E5944">
        <f>budget!F5944</f>
        <v>1</v>
      </c>
      <c r="F5944" t="str">
        <f t="shared" si="290"/>
        <v>20200921</v>
      </c>
      <c r="G5944">
        <f>budget!E5944</f>
        <v>38</v>
      </c>
    </row>
    <row r="5945" spans="1:7" x14ac:dyDescent="0.55000000000000004">
      <c r="A5945">
        <f>budget!J5945</f>
        <v>1056</v>
      </c>
      <c r="B5945">
        <v>2020</v>
      </c>
      <c r="C5945">
        <f t="shared" si="288"/>
        <v>9</v>
      </c>
      <c r="D5945">
        <f t="shared" si="289"/>
        <v>28</v>
      </c>
      <c r="E5945">
        <f>budget!F5945</f>
        <v>1</v>
      </c>
      <c r="F5945" t="str">
        <f t="shared" si="290"/>
        <v>20200928</v>
      </c>
      <c r="G5945">
        <f>budget!E5945</f>
        <v>39</v>
      </c>
    </row>
    <row r="5946" spans="1:7" x14ac:dyDescent="0.55000000000000004">
      <c r="A5946">
        <f>budget!J5946</f>
        <v>1056</v>
      </c>
      <c r="B5946">
        <v>2020</v>
      </c>
      <c r="C5946">
        <f t="shared" si="288"/>
        <v>10</v>
      </c>
      <c r="D5946">
        <f t="shared" si="289"/>
        <v>5</v>
      </c>
      <c r="E5946">
        <f>budget!F5946</f>
        <v>1</v>
      </c>
      <c r="F5946" t="str">
        <f t="shared" si="290"/>
        <v>20201005</v>
      </c>
      <c r="G5946">
        <f>budget!E5946</f>
        <v>40</v>
      </c>
    </row>
    <row r="5947" spans="1:7" x14ac:dyDescent="0.55000000000000004">
      <c r="A5947">
        <f>budget!J5947</f>
        <v>1056</v>
      </c>
      <c r="B5947">
        <v>2020</v>
      </c>
      <c r="C5947">
        <f t="shared" si="288"/>
        <v>10</v>
      </c>
      <c r="D5947">
        <f t="shared" si="289"/>
        <v>12</v>
      </c>
      <c r="E5947">
        <f>budget!F5947</f>
        <v>1</v>
      </c>
      <c r="F5947" t="str">
        <f t="shared" si="290"/>
        <v>20201012</v>
      </c>
      <c r="G5947">
        <f>budget!E5947</f>
        <v>41</v>
      </c>
    </row>
    <row r="5948" spans="1:7" x14ac:dyDescent="0.55000000000000004">
      <c r="A5948">
        <f>budget!J5948</f>
        <v>1056</v>
      </c>
      <c r="B5948">
        <v>2020</v>
      </c>
      <c r="C5948">
        <f t="shared" si="288"/>
        <v>10</v>
      </c>
      <c r="D5948">
        <f t="shared" si="289"/>
        <v>19</v>
      </c>
      <c r="E5948">
        <f>budget!F5948</f>
        <v>1</v>
      </c>
      <c r="F5948" t="str">
        <f t="shared" si="290"/>
        <v>20201019</v>
      </c>
      <c r="G5948">
        <f>budget!E5948</f>
        <v>42</v>
      </c>
    </row>
    <row r="5949" spans="1:7" x14ac:dyDescent="0.55000000000000004">
      <c r="A5949">
        <f>budget!J5949</f>
        <v>1056</v>
      </c>
      <c r="B5949">
        <v>2020</v>
      </c>
      <c r="C5949">
        <f t="shared" si="288"/>
        <v>10</v>
      </c>
      <c r="D5949">
        <f t="shared" si="289"/>
        <v>26</v>
      </c>
      <c r="E5949">
        <f>budget!F5949</f>
        <v>1</v>
      </c>
      <c r="F5949" t="str">
        <f t="shared" si="290"/>
        <v>20201026</v>
      </c>
      <c r="G5949">
        <f>budget!E5949</f>
        <v>43</v>
      </c>
    </row>
    <row r="5950" spans="1:7" x14ac:dyDescent="0.55000000000000004">
      <c r="A5950">
        <f>budget!J5950</f>
        <v>1056</v>
      </c>
      <c r="B5950">
        <v>2020</v>
      </c>
      <c r="C5950">
        <f t="shared" si="288"/>
        <v>11</v>
      </c>
      <c r="D5950">
        <f t="shared" si="289"/>
        <v>2</v>
      </c>
      <c r="E5950">
        <f>budget!F5950</f>
        <v>1</v>
      </c>
      <c r="F5950" t="str">
        <f t="shared" si="290"/>
        <v>20201102</v>
      </c>
      <c r="G5950">
        <f>budget!E5950</f>
        <v>44</v>
      </c>
    </row>
    <row r="5951" spans="1:7" x14ac:dyDescent="0.55000000000000004">
      <c r="A5951">
        <f>budget!J5951</f>
        <v>1056</v>
      </c>
      <c r="B5951">
        <v>2020</v>
      </c>
      <c r="C5951">
        <f t="shared" si="288"/>
        <v>11</v>
      </c>
      <c r="D5951">
        <f t="shared" si="289"/>
        <v>9</v>
      </c>
      <c r="E5951">
        <f>budget!F5951</f>
        <v>1</v>
      </c>
      <c r="F5951" t="str">
        <f t="shared" si="290"/>
        <v>20201109</v>
      </c>
      <c r="G5951">
        <f>budget!E5951</f>
        <v>45</v>
      </c>
    </row>
    <row r="5952" spans="1:7" x14ac:dyDescent="0.55000000000000004">
      <c r="A5952">
        <f>budget!J5952</f>
        <v>1056</v>
      </c>
      <c r="B5952">
        <v>2020</v>
      </c>
      <c r="C5952">
        <f t="shared" si="288"/>
        <v>11</v>
      </c>
      <c r="D5952">
        <f t="shared" si="289"/>
        <v>16</v>
      </c>
      <c r="E5952">
        <f>budget!F5952</f>
        <v>1</v>
      </c>
      <c r="F5952" t="str">
        <f t="shared" si="290"/>
        <v>20201116</v>
      </c>
      <c r="G5952">
        <f>budget!E5952</f>
        <v>46</v>
      </c>
    </row>
    <row r="5953" spans="1:7" x14ac:dyDescent="0.55000000000000004">
      <c r="A5953">
        <f>budget!J5953</f>
        <v>1056</v>
      </c>
      <c r="B5953">
        <v>2020</v>
      </c>
      <c r="C5953">
        <f t="shared" si="288"/>
        <v>11</v>
      </c>
      <c r="D5953">
        <f t="shared" si="289"/>
        <v>23</v>
      </c>
      <c r="E5953">
        <f>budget!F5953</f>
        <v>1</v>
      </c>
      <c r="F5953" t="str">
        <f t="shared" si="290"/>
        <v>20201123</v>
      </c>
      <c r="G5953">
        <f>budget!E5953</f>
        <v>47</v>
      </c>
    </row>
    <row r="5954" spans="1:7" x14ac:dyDescent="0.55000000000000004">
      <c r="A5954">
        <f>budget!J5954</f>
        <v>1056</v>
      </c>
      <c r="B5954">
        <v>2020</v>
      </c>
      <c r="C5954">
        <f t="shared" si="288"/>
        <v>11</v>
      </c>
      <c r="D5954">
        <f t="shared" si="289"/>
        <v>30</v>
      </c>
      <c r="E5954">
        <f>budget!F5954</f>
        <v>1</v>
      </c>
      <c r="F5954" t="str">
        <f t="shared" si="290"/>
        <v>20201130</v>
      </c>
      <c r="G5954">
        <f>budget!E5954</f>
        <v>48</v>
      </c>
    </row>
    <row r="5955" spans="1:7" x14ac:dyDescent="0.55000000000000004">
      <c r="A5955">
        <f>budget!J5955</f>
        <v>1056</v>
      </c>
      <c r="B5955">
        <v>2020</v>
      </c>
      <c r="C5955">
        <f t="shared" si="288"/>
        <v>12</v>
      </c>
      <c r="D5955">
        <f t="shared" si="289"/>
        <v>7</v>
      </c>
      <c r="E5955">
        <f>budget!F5955</f>
        <v>1</v>
      </c>
      <c r="F5955" t="str">
        <f t="shared" si="290"/>
        <v>20201207</v>
      </c>
      <c r="G5955">
        <f>budget!E5955</f>
        <v>49</v>
      </c>
    </row>
    <row r="5956" spans="1:7" x14ac:dyDescent="0.55000000000000004">
      <c r="A5956">
        <f>budget!J5956</f>
        <v>1056</v>
      </c>
      <c r="B5956">
        <v>2020</v>
      </c>
      <c r="C5956">
        <f t="shared" si="288"/>
        <v>12</v>
      </c>
      <c r="D5956">
        <f t="shared" si="289"/>
        <v>14</v>
      </c>
      <c r="E5956">
        <f>budget!F5956</f>
        <v>1</v>
      </c>
      <c r="F5956" t="str">
        <f t="shared" si="290"/>
        <v>20201214</v>
      </c>
      <c r="G5956">
        <f>budget!E5956</f>
        <v>50</v>
      </c>
    </row>
    <row r="5957" spans="1:7" x14ac:dyDescent="0.55000000000000004">
      <c r="A5957">
        <f>budget!J5957</f>
        <v>1056</v>
      </c>
      <c r="B5957">
        <v>2020</v>
      </c>
      <c r="C5957">
        <f t="shared" si="288"/>
        <v>12</v>
      </c>
      <c r="D5957">
        <f t="shared" si="289"/>
        <v>21</v>
      </c>
      <c r="E5957">
        <f>budget!F5957</f>
        <v>1</v>
      </c>
      <c r="F5957" t="str">
        <f t="shared" si="290"/>
        <v>20201221</v>
      </c>
      <c r="G5957">
        <f>budget!E5957</f>
        <v>51</v>
      </c>
    </row>
    <row r="5958" spans="1:7" x14ac:dyDescent="0.55000000000000004">
      <c r="A5958">
        <f>budget!J5958</f>
        <v>1056</v>
      </c>
      <c r="B5958">
        <v>2020</v>
      </c>
      <c r="C5958">
        <f t="shared" si="288"/>
        <v>12</v>
      </c>
      <c r="D5958">
        <f t="shared" si="289"/>
        <v>28</v>
      </c>
      <c r="E5958">
        <f>budget!F5958</f>
        <v>1</v>
      </c>
      <c r="F5958" t="str">
        <f t="shared" si="290"/>
        <v>20201228</v>
      </c>
      <c r="G5958">
        <f>budget!E5958</f>
        <v>52</v>
      </c>
    </row>
    <row r="5959" spans="1:7" x14ac:dyDescent="0.55000000000000004">
      <c r="A5959">
        <f>budget!J5959</f>
        <v>1057</v>
      </c>
      <c r="B5959">
        <v>2020</v>
      </c>
      <c r="C5959">
        <f t="shared" si="288"/>
        <v>1</v>
      </c>
      <c r="D5959">
        <f t="shared" si="289"/>
        <v>6</v>
      </c>
      <c r="E5959">
        <f>budget!F5959</f>
        <v>1</v>
      </c>
      <c r="F5959" t="str">
        <f t="shared" si="290"/>
        <v>20200106</v>
      </c>
      <c r="G5959">
        <f>budget!E5959</f>
        <v>1</v>
      </c>
    </row>
    <row r="5960" spans="1:7" x14ac:dyDescent="0.55000000000000004">
      <c r="A5960">
        <f>budget!J5960</f>
        <v>1057</v>
      </c>
      <c r="B5960">
        <v>2020</v>
      </c>
      <c r="C5960">
        <f t="shared" si="288"/>
        <v>1</v>
      </c>
      <c r="D5960">
        <f t="shared" si="289"/>
        <v>13</v>
      </c>
      <c r="E5960">
        <f>budget!F5960</f>
        <v>1</v>
      </c>
      <c r="F5960" t="str">
        <f t="shared" si="290"/>
        <v>20200113</v>
      </c>
      <c r="G5960">
        <f>budget!E5960</f>
        <v>2</v>
      </c>
    </row>
    <row r="5961" spans="1:7" x14ac:dyDescent="0.55000000000000004">
      <c r="A5961">
        <f>budget!J5961</f>
        <v>1057</v>
      </c>
      <c r="B5961">
        <v>2020</v>
      </c>
      <c r="C5961">
        <f t="shared" si="288"/>
        <v>1</v>
      </c>
      <c r="D5961">
        <f t="shared" si="289"/>
        <v>20</v>
      </c>
      <c r="E5961">
        <f>budget!F5961</f>
        <v>1</v>
      </c>
      <c r="F5961" t="str">
        <f t="shared" si="290"/>
        <v>20200120</v>
      </c>
      <c r="G5961">
        <f>budget!E5961</f>
        <v>3</v>
      </c>
    </row>
    <row r="5962" spans="1:7" x14ac:dyDescent="0.55000000000000004">
      <c r="A5962">
        <f>budget!J5962</f>
        <v>1057</v>
      </c>
      <c r="B5962">
        <v>2020</v>
      </c>
      <c r="C5962">
        <f t="shared" si="288"/>
        <v>1</v>
      </c>
      <c r="D5962">
        <f t="shared" si="289"/>
        <v>27</v>
      </c>
      <c r="E5962">
        <f>budget!F5962</f>
        <v>1</v>
      </c>
      <c r="F5962" t="str">
        <f t="shared" si="290"/>
        <v>20200127</v>
      </c>
      <c r="G5962">
        <f>budget!E5962</f>
        <v>4</v>
      </c>
    </row>
    <row r="5963" spans="1:7" x14ac:dyDescent="0.55000000000000004">
      <c r="A5963">
        <f>budget!J5963</f>
        <v>1057</v>
      </c>
      <c r="B5963">
        <v>2020</v>
      </c>
      <c r="C5963">
        <f t="shared" si="288"/>
        <v>2</v>
      </c>
      <c r="D5963">
        <f t="shared" si="289"/>
        <v>3</v>
      </c>
      <c r="E5963">
        <f>budget!F5963</f>
        <v>1</v>
      </c>
      <c r="F5963" t="str">
        <f t="shared" si="290"/>
        <v>20200203</v>
      </c>
      <c r="G5963">
        <f>budget!E5963</f>
        <v>5</v>
      </c>
    </row>
    <row r="5964" spans="1:7" x14ac:dyDescent="0.55000000000000004">
      <c r="A5964">
        <f>budget!J5964</f>
        <v>1057</v>
      </c>
      <c r="B5964">
        <v>2020</v>
      </c>
      <c r="C5964">
        <f t="shared" si="288"/>
        <v>2</v>
      </c>
      <c r="D5964">
        <f t="shared" si="289"/>
        <v>10</v>
      </c>
      <c r="E5964">
        <f>budget!F5964</f>
        <v>1</v>
      </c>
      <c r="F5964" t="str">
        <f t="shared" si="290"/>
        <v>20200210</v>
      </c>
      <c r="G5964">
        <f>budget!E5964</f>
        <v>6</v>
      </c>
    </row>
    <row r="5965" spans="1:7" x14ac:dyDescent="0.55000000000000004">
      <c r="A5965">
        <f>budget!J5965</f>
        <v>1057</v>
      </c>
      <c r="B5965">
        <v>2020</v>
      </c>
      <c r="C5965">
        <f t="shared" si="288"/>
        <v>2</v>
      </c>
      <c r="D5965">
        <f t="shared" si="289"/>
        <v>17</v>
      </c>
      <c r="E5965">
        <f>budget!F5965</f>
        <v>1</v>
      </c>
      <c r="F5965" t="str">
        <f t="shared" si="290"/>
        <v>20200217</v>
      </c>
      <c r="G5965">
        <f>budget!E5965</f>
        <v>7</v>
      </c>
    </row>
    <row r="5966" spans="1:7" x14ac:dyDescent="0.55000000000000004">
      <c r="A5966">
        <f>budget!J5966</f>
        <v>1057</v>
      </c>
      <c r="B5966">
        <v>2020</v>
      </c>
      <c r="C5966">
        <f t="shared" si="288"/>
        <v>2</v>
      </c>
      <c r="D5966">
        <f t="shared" si="289"/>
        <v>24</v>
      </c>
      <c r="E5966">
        <f>budget!F5966</f>
        <v>1</v>
      </c>
      <c r="F5966" t="str">
        <f t="shared" si="290"/>
        <v>20200224</v>
      </c>
      <c r="G5966">
        <f>budget!E5966</f>
        <v>8</v>
      </c>
    </row>
    <row r="5967" spans="1:7" x14ac:dyDescent="0.55000000000000004">
      <c r="A5967">
        <f>budget!J5967</f>
        <v>1057</v>
      </c>
      <c r="B5967">
        <v>2020</v>
      </c>
      <c r="C5967">
        <f t="shared" si="288"/>
        <v>3</v>
      </c>
      <c r="D5967">
        <f t="shared" si="289"/>
        <v>2</v>
      </c>
      <c r="E5967">
        <f>budget!F5967</f>
        <v>1</v>
      </c>
      <c r="F5967" t="str">
        <f t="shared" si="290"/>
        <v>20200302</v>
      </c>
      <c r="G5967">
        <f>budget!E5967</f>
        <v>9</v>
      </c>
    </row>
    <row r="5968" spans="1:7" x14ac:dyDescent="0.55000000000000004">
      <c r="A5968">
        <f>budget!J5968</f>
        <v>1057</v>
      </c>
      <c r="B5968">
        <v>2020</v>
      </c>
      <c r="C5968">
        <f t="shared" ref="C5968:C6031" si="291">IF(G5968=1,$M$2,IF(G5968=2,$M$3,IF(G5968=3,$M$4,IF(G5968=4,$M$5,IF(G5968=5,$M$6,IF(G5968=6,$M$7,IF(G5968=7,$M$8,IF(G5968=8,$M$9,IF(G5968=9,$M$10,IF(G5968=10,$M$11,IF(G5968=11,$M$12,IF(G5968=12,$M$13,IF(G5968=13,$M$14,IF(G5968=14,$M$15,IF(G5968=15,$M$16,IF(G5968=16,$M$17,IF(G5968=17,$M$18,IF(G5968=18,$M$19,IF(G5968=19,$M$20,IF(G5968=20,$M$21,IF(G5968=21,$M$22,IF(G5968=22,$M$23,IF(G5968=23,$M$24,IF(G5968=24,$M$25,IF(G5968=25,$M$26,IF(G5968=26,$M$27,IF(G5968=27,$M$28,IF(G5968=28,$M$29,IF(G5968=29,$M$30,IF(G5968=30,$M$31,IF(G5968=31,$M$32,IF(G5968=32,$M$33,IF(G5968=33,$M$34,IF(G5968=34,$M$35,IF(G5968=35,$M$36,IF(G5968=36,$M$37,IF(G5968=37,$M$38,IF(G5968=38,$M$39,IF(G5968=39,$M$40,IF(G5968=40,$M$41,IF(G5968=41,$M$42,IF(G5968=42,$M$43,IF(G5968=43,$M$44,IF(G5968=44,$M$45,IF(G5968=45,$M$46,IF(G5968=46,$M$47,IF(G5968=47,$M$48,IF(G5968=48,$M$49,IF(G5968=49,$M$50,IF(G5968=50,$M$51,IF(G5968=51,$M$52,IF(G5968=52,$M$53,""))))))))))))))))))))))))))))))))))))))))))))))))))))</f>
        <v>3</v>
      </c>
      <c r="D5968">
        <f t="shared" ref="D5968:D6031" si="292">IF(G5968=1,$O$2,IF(G5968=2,$O$3,IF(G5968=3,$O$4,IF(G5968=4,$O$5,IF(G5968=5,$O$6,IF(G5968=6,$O$7,IF(G5968=7,$O$8,IF(G5968=8,$O$9,IF(G5968=9,$O$10,IF(G5968=10,$O$11,IF(G5968=11,$O$12,IF(G5968=12,$O$13,IF(G5968=13,$O$14,IF(G5968=14,$O$15,IF(G5968=15,$O$16,IF(G5968=16,$O$17,IF(G5968=17,$O$18,IF(G5968=18,$O$19,IF(G5968=19,$O$20,IF(G5968=20,$O$21,IF(G5968=21,$O$22,IF(G5968=22,$O$23,IF(G5968=23,$O$24,IF(G5968=24,$O$25,IF(G5968=25,$O$26,IF(G5968=26,$O$27,IF(G5968=27,$O$28,IF(G5968=28,$O$29,IF(G5968=29,$O$30,IF(G5968=30,$O$31,IF(G5968=31,$O$32,IF(G5968=32,$O$33,IF(G5968=33,$O$34,IF(G5968=34,$O$35,IF(G5968=35,$O$36,IF(G5968=36,$O$37,IF(G5968=37,$O$38,IF(G5968=38,$O$39,IF(G5968=39,$O$40,IF(G5968=40,$O$41,IF(G5968=41,$O$42,IF(G5968=42,$O$43,IF(G5968=43,$O$44,IF(G5968=44,$O$45,IF(G5968=45,$O$46,IF(G5968=46,$O$47,IF(G5968=47,$O$48,IF(G5968=48,$O$49,IF(G5968=49,$O$50,IF(G5968=50,$O$51,IF(G5968=51,$O$52,IF(G5968=52,$O$53,""))))))))))))))))))))))))))))))))))))))))))))))))))))</f>
        <v>9</v>
      </c>
      <c r="E5968">
        <f>budget!F5968</f>
        <v>1</v>
      </c>
      <c r="F5968" t="str">
        <f t="shared" ref="F5968:F6031" si="293">B5968&amp;TEXT(C5968,"00")&amp;TEXT(D5968,"00")</f>
        <v>20200309</v>
      </c>
      <c r="G5968">
        <f>budget!E5968</f>
        <v>10</v>
      </c>
    </row>
    <row r="5969" spans="1:7" x14ac:dyDescent="0.55000000000000004">
      <c r="A5969">
        <f>budget!J5969</f>
        <v>1057</v>
      </c>
      <c r="B5969">
        <v>2020</v>
      </c>
      <c r="C5969">
        <f t="shared" si="291"/>
        <v>3</v>
      </c>
      <c r="D5969">
        <f t="shared" si="292"/>
        <v>16</v>
      </c>
      <c r="E5969">
        <f>budget!F5969</f>
        <v>1</v>
      </c>
      <c r="F5969" t="str">
        <f t="shared" si="293"/>
        <v>20200316</v>
      </c>
      <c r="G5969">
        <f>budget!E5969</f>
        <v>11</v>
      </c>
    </row>
    <row r="5970" spans="1:7" x14ac:dyDescent="0.55000000000000004">
      <c r="A5970">
        <f>budget!J5970</f>
        <v>1057</v>
      </c>
      <c r="B5970">
        <v>2020</v>
      </c>
      <c r="C5970">
        <f t="shared" si="291"/>
        <v>3</v>
      </c>
      <c r="D5970">
        <f t="shared" si="292"/>
        <v>23</v>
      </c>
      <c r="E5970">
        <f>budget!F5970</f>
        <v>1</v>
      </c>
      <c r="F5970" t="str">
        <f t="shared" si="293"/>
        <v>20200323</v>
      </c>
      <c r="G5970">
        <f>budget!E5970</f>
        <v>12</v>
      </c>
    </row>
    <row r="5971" spans="1:7" x14ac:dyDescent="0.55000000000000004">
      <c r="A5971">
        <f>budget!J5971</f>
        <v>1057</v>
      </c>
      <c r="B5971">
        <v>2020</v>
      </c>
      <c r="C5971">
        <f t="shared" si="291"/>
        <v>3</v>
      </c>
      <c r="D5971">
        <f t="shared" si="292"/>
        <v>30</v>
      </c>
      <c r="E5971">
        <f>budget!F5971</f>
        <v>1</v>
      </c>
      <c r="F5971" t="str">
        <f t="shared" si="293"/>
        <v>20200330</v>
      </c>
      <c r="G5971">
        <f>budget!E5971</f>
        <v>13</v>
      </c>
    </row>
    <row r="5972" spans="1:7" x14ac:dyDescent="0.55000000000000004">
      <c r="A5972">
        <f>budget!J5972</f>
        <v>1057</v>
      </c>
      <c r="B5972">
        <v>2020</v>
      </c>
      <c r="C5972">
        <f t="shared" si="291"/>
        <v>4</v>
      </c>
      <c r="D5972">
        <f t="shared" si="292"/>
        <v>6</v>
      </c>
      <c r="E5972">
        <f>budget!F5972</f>
        <v>1</v>
      </c>
      <c r="F5972" t="str">
        <f t="shared" si="293"/>
        <v>20200406</v>
      </c>
      <c r="G5972">
        <f>budget!E5972</f>
        <v>14</v>
      </c>
    </row>
    <row r="5973" spans="1:7" x14ac:dyDescent="0.55000000000000004">
      <c r="A5973">
        <f>budget!J5973</f>
        <v>1057</v>
      </c>
      <c r="B5973">
        <v>2020</v>
      </c>
      <c r="C5973">
        <f t="shared" si="291"/>
        <v>4</v>
      </c>
      <c r="D5973">
        <f t="shared" si="292"/>
        <v>13</v>
      </c>
      <c r="E5973">
        <f>budget!F5973</f>
        <v>1</v>
      </c>
      <c r="F5973" t="str">
        <f t="shared" si="293"/>
        <v>20200413</v>
      </c>
      <c r="G5973">
        <f>budget!E5973</f>
        <v>15</v>
      </c>
    </row>
    <row r="5974" spans="1:7" x14ac:dyDescent="0.55000000000000004">
      <c r="A5974">
        <f>budget!J5974</f>
        <v>1057</v>
      </c>
      <c r="B5974">
        <v>2020</v>
      </c>
      <c r="C5974">
        <f t="shared" si="291"/>
        <v>4</v>
      </c>
      <c r="D5974">
        <f t="shared" si="292"/>
        <v>20</v>
      </c>
      <c r="E5974">
        <f>budget!F5974</f>
        <v>1</v>
      </c>
      <c r="F5974" t="str">
        <f t="shared" si="293"/>
        <v>20200420</v>
      </c>
      <c r="G5974">
        <f>budget!E5974</f>
        <v>16</v>
      </c>
    </row>
    <row r="5975" spans="1:7" x14ac:dyDescent="0.55000000000000004">
      <c r="A5975">
        <f>budget!J5975</f>
        <v>1057</v>
      </c>
      <c r="B5975">
        <v>2020</v>
      </c>
      <c r="C5975">
        <f t="shared" si="291"/>
        <v>4</v>
      </c>
      <c r="D5975">
        <f t="shared" si="292"/>
        <v>27</v>
      </c>
      <c r="E5975">
        <f>budget!F5975</f>
        <v>1</v>
      </c>
      <c r="F5975" t="str">
        <f t="shared" si="293"/>
        <v>20200427</v>
      </c>
      <c r="G5975">
        <f>budget!E5975</f>
        <v>17</v>
      </c>
    </row>
    <row r="5976" spans="1:7" x14ac:dyDescent="0.55000000000000004">
      <c r="A5976">
        <f>budget!J5976</f>
        <v>1057</v>
      </c>
      <c r="B5976">
        <v>2020</v>
      </c>
      <c r="C5976">
        <f t="shared" si="291"/>
        <v>5</v>
      </c>
      <c r="D5976">
        <f t="shared" si="292"/>
        <v>4</v>
      </c>
      <c r="E5976">
        <f>budget!F5976</f>
        <v>1</v>
      </c>
      <c r="F5976" t="str">
        <f t="shared" si="293"/>
        <v>20200504</v>
      </c>
      <c r="G5976">
        <f>budget!E5976</f>
        <v>18</v>
      </c>
    </row>
    <row r="5977" spans="1:7" x14ac:dyDescent="0.55000000000000004">
      <c r="A5977">
        <f>budget!J5977</f>
        <v>1057</v>
      </c>
      <c r="B5977">
        <v>2020</v>
      </c>
      <c r="C5977">
        <f t="shared" si="291"/>
        <v>5</v>
      </c>
      <c r="D5977">
        <f t="shared" si="292"/>
        <v>11</v>
      </c>
      <c r="E5977">
        <f>budget!F5977</f>
        <v>1</v>
      </c>
      <c r="F5977" t="str">
        <f t="shared" si="293"/>
        <v>20200511</v>
      </c>
      <c r="G5977">
        <f>budget!E5977</f>
        <v>19</v>
      </c>
    </row>
    <row r="5978" spans="1:7" x14ac:dyDescent="0.55000000000000004">
      <c r="A5978">
        <f>budget!J5978</f>
        <v>1057</v>
      </c>
      <c r="B5978">
        <v>2020</v>
      </c>
      <c r="C5978">
        <f t="shared" si="291"/>
        <v>5</v>
      </c>
      <c r="D5978">
        <f t="shared" si="292"/>
        <v>18</v>
      </c>
      <c r="E5978">
        <f>budget!F5978</f>
        <v>1</v>
      </c>
      <c r="F5978" t="str">
        <f t="shared" si="293"/>
        <v>20200518</v>
      </c>
      <c r="G5978">
        <f>budget!E5978</f>
        <v>20</v>
      </c>
    </row>
    <row r="5979" spans="1:7" x14ac:dyDescent="0.55000000000000004">
      <c r="A5979">
        <f>budget!J5979</f>
        <v>1057</v>
      </c>
      <c r="B5979">
        <v>2020</v>
      </c>
      <c r="C5979">
        <f t="shared" si="291"/>
        <v>5</v>
      </c>
      <c r="D5979">
        <f t="shared" si="292"/>
        <v>25</v>
      </c>
      <c r="E5979">
        <f>budget!F5979</f>
        <v>1</v>
      </c>
      <c r="F5979" t="str">
        <f t="shared" si="293"/>
        <v>20200525</v>
      </c>
      <c r="G5979">
        <f>budget!E5979</f>
        <v>21</v>
      </c>
    </row>
    <row r="5980" spans="1:7" x14ac:dyDescent="0.55000000000000004">
      <c r="A5980">
        <f>budget!J5980</f>
        <v>1057</v>
      </c>
      <c r="B5980">
        <v>2020</v>
      </c>
      <c r="C5980">
        <f t="shared" si="291"/>
        <v>6</v>
      </c>
      <c r="D5980">
        <f t="shared" si="292"/>
        <v>1</v>
      </c>
      <c r="E5980">
        <f>budget!F5980</f>
        <v>1</v>
      </c>
      <c r="F5980" t="str">
        <f t="shared" si="293"/>
        <v>20200601</v>
      </c>
      <c r="G5980">
        <f>budget!E5980</f>
        <v>22</v>
      </c>
    </row>
    <row r="5981" spans="1:7" x14ac:dyDescent="0.55000000000000004">
      <c r="A5981">
        <f>budget!J5981</f>
        <v>1057</v>
      </c>
      <c r="B5981">
        <v>2020</v>
      </c>
      <c r="C5981">
        <f t="shared" si="291"/>
        <v>6</v>
      </c>
      <c r="D5981">
        <f t="shared" si="292"/>
        <v>8</v>
      </c>
      <c r="E5981">
        <f>budget!F5981</f>
        <v>1</v>
      </c>
      <c r="F5981" t="str">
        <f t="shared" si="293"/>
        <v>20200608</v>
      </c>
      <c r="G5981">
        <f>budget!E5981</f>
        <v>23</v>
      </c>
    </row>
    <row r="5982" spans="1:7" x14ac:dyDescent="0.55000000000000004">
      <c r="A5982">
        <f>budget!J5982</f>
        <v>1057</v>
      </c>
      <c r="B5982">
        <v>2020</v>
      </c>
      <c r="C5982">
        <f t="shared" si="291"/>
        <v>6</v>
      </c>
      <c r="D5982">
        <f t="shared" si="292"/>
        <v>15</v>
      </c>
      <c r="E5982">
        <f>budget!F5982</f>
        <v>1</v>
      </c>
      <c r="F5982" t="str">
        <f t="shared" si="293"/>
        <v>20200615</v>
      </c>
      <c r="G5982">
        <f>budget!E5982</f>
        <v>24</v>
      </c>
    </row>
    <row r="5983" spans="1:7" x14ac:dyDescent="0.55000000000000004">
      <c r="A5983">
        <f>budget!J5983</f>
        <v>1057</v>
      </c>
      <c r="B5983">
        <v>2020</v>
      </c>
      <c r="C5983">
        <f t="shared" si="291"/>
        <v>6</v>
      </c>
      <c r="D5983">
        <f t="shared" si="292"/>
        <v>22</v>
      </c>
      <c r="E5983">
        <f>budget!F5983</f>
        <v>1</v>
      </c>
      <c r="F5983" t="str">
        <f t="shared" si="293"/>
        <v>20200622</v>
      </c>
      <c r="G5983">
        <f>budget!E5983</f>
        <v>25</v>
      </c>
    </row>
    <row r="5984" spans="1:7" x14ac:dyDescent="0.55000000000000004">
      <c r="A5984">
        <f>budget!J5984</f>
        <v>1057</v>
      </c>
      <c r="B5984">
        <v>2020</v>
      </c>
      <c r="C5984">
        <f t="shared" si="291"/>
        <v>6</v>
      </c>
      <c r="D5984">
        <f t="shared" si="292"/>
        <v>29</v>
      </c>
      <c r="E5984">
        <f>budget!F5984</f>
        <v>1</v>
      </c>
      <c r="F5984" t="str">
        <f t="shared" si="293"/>
        <v>20200629</v>
      </c>
      <c r="G5984">
        <f>budget!E5984</f>
        <v>26</v>
      </c>
    </row>
    <row r="5985" spans="1:7" x14ac:dyDescent="0.55000000000000004">
      <c r="A5985">
        <f>budget!J5985</f>
        <v>1057</v>
      </c>
      <c r="B5985">
        <v>2020</v>
      </c>
      <c r="C5985">
        <f t="shared" si="291"/>
        <v>7</v>
      </c>
      <c r="D5985">
        <f t="shared" si="292"/>
        <v>6</v>
      </c>
      <c r="E5985">
        <f>budget!F5985</f>
        <v>1</v>
      </c>
      <c r="F5985" t="str">
        <f t="shared" si="293"/>
        <v>20200706</v>
      </c>
      <c r="G5985">
        <f>budget!E5985</f>
        <v>27</v>
      </c>
    </row>
    <row r="5986" spans="1:7" x14ac:dyDescent="0.55000000000000004">
      <c r="A5986">
        <f>budget!J5986</f>
        <v>1057</v>
      </c>
      <c r="B5986">
        <v>2020</v>
      </c>
      <c r="C5986">
        <f t="shared" si="291"/>
        <v>7</v>
      </c>
      <c r="D5986">
        <f t="shared" si="292"/>
        <v>13</v>
      </c>
      <c r="E5986">
        <f>budget!F5986</f>
        <v>1</v>
      </c>
      <c r="F5986" t="str">
        <f t="shared" si="293"/>
        <v>20200713</v>
      </c>
      <c r="G5986">
        <f>budget!E5986</f>
        <v>28</v>
      </c>
    </row>
    <row r="5987" spans="1:7" x14ac:dyDescent="0.55000000000000004">
      <c r="A5987">
        <f>budget!J5987</f>
        <v>1057</v>
      </c>
      <c r="B5987">
        <v>2020</v>
      </c>
      <c r="C5987">
        <f t="shared" si="291"/>
        <v>7</v>
      </c>
      <c r="D5987">
        <f t="shared" si="292"/>
        <v>20</v>
      </c>
      <c r="E5987">
        <f>budget!F5987</f>
        <v>1</v>
      </c>
      <c r="F5987" t="str">
        <f t="shared" si="293"/>
        <v>20200720</v>
      </c>
      <c r="G5987">
        <f>budget!E5987</f>
        <v>29</v>
      </c>
    </row>
    <row r="5988" spans="1:7" x14ac:dyDescent="0.55000000000000004">
      <c r="A5988">
        <f>budget!J5988</f>
        <v>1057</v>
      </c>
      <c r="B5988">
        <v>2020</v>
      </c>
      <c r="C5988">
        <f t="shared" si="291"/>
        <v>7</v>
      </c>
      <c r="D5988">
        <f t="shared" si="292"/>
        <v>27</v>
      </c>
      <c r="E5988">
        <f>budget!F5988</f>
        <v>1</v>
      </c>
      <c r="F5988" t="str">
        <f t="shared" si="293"/>
        <v>20200727</v>
      </c>
      <c r="G5988">
        <f>budget!E5988</f>
        <v>30</v>
      </c>
    </row>
    <row r="5989" spans="1:7" x14ac:dyDescent="0.55000000000000004">
      <c r="A5989">
        <f>budget!J5989</f>
        <v>1057</v>
      </c>
      <c r="B5989">
        <v>2020</v>
      </c>
      <c r="C5989">
        <f t="shared" si="291"/>
        <v>8</v>
      </c>
      <c r="D5989">
        <f t="shared" si="292"/>
        <v>3</v>
      </c>
      <c r="E5989">
        <f>budget!F5989</f>
        <v>1</v>
      </c>
      <c r="F5989" t="str">
        <f t="shared" si="293"/>
        <v>20200803</v>
      </c>
      <c r="G5989">
        <f>budget!E5989</f>
        <v>31</v>
      </c>
    </row>
    <row r="5990" spans="1:7" x14ac:dyDescent="0.55000000000000004">
      <c r="A5990">
        <f>budget!J5990</f>
        <v>1057</v>
      </c>
      <c r="B5990">
        <v>2020</v>
      </c>
      <c r="C5990">
        <f t="shared" si="291"/>
        <v>8</v>
      </c>
      <c r="D5990">
        <f t="shared" si="292"/>
        <v>10</v>
      </c>
      <c r="E5990">
        <f>budget!F5990</f>
        <v>1</v>
      </c>
      <c r="F5990" t="str">
        <f t="shared" si="293"/>
        <v>20200810</v>
      </c>
      <c r="G5990">
        <f>budget!E5990</f>
        <v>32</v>
      </c>
    </row>
    <row r="5991" spans="1:7" x14ac:dyDescent="0.55000000000000004">
      <c r="A5991">
        <f>budget!J5991</f>
        <v>1057</v>
      </c>
      <c r="B5991">
        <v>2020</v>
      </c>
      <c r="C5991">
        <f t="shared" si="291"/>
        <v>8</v>
      </c>
      <c r="D5991">
        <f t="shared" si="292"/>
        <v>17</v>
      </c>
      <c r="E5991">
        <f>budget!F5991</f>
        <v>1</v>
      </c>
      <c r="F5991" t="str">
        <f t="shared" si="293"/>
        <v>20200817</v>
      </c>
      <c r="G5991">
        <f>budget!E5991</f>
        <v>33</v>
      </c>
    </row>
    <row r="5992" spans="1:7" x14ac:dyDescent="0.55000000000000004">
      <c r="A5992">
        <f>budget!J5992</f>
        <v>1057</v>
      </c>
      <c r="B5992">
        <v>2020</v>
      </c>
      <c r="C5992">
        <f t="shared" si="291"/>
        <v>8</v>
      </c>
      <c r="D5992">
        <f t="shared" si="292"/>
        <v>24</v>
      </c>
      <c r="E5992">
        <f>budget!F5992</f>
        <v>1</v>
      </c>
      <c r="F5992" t="str">
        <f t="shared" si="293"/>
        <v>20200824</v>
      </c>
      <c r="G5992">
        <f>budget!E5992</f>
        <v>34</v>
      </c>
    </row>
    <row r="5993" spans="1:7" x14ac:dyDescent="0.55000000000000004">
      <c r="A5993">
        <f>budget!J5993</f>
        <v>1057</v>
      </c>
      <c r="B5993">
        <v>2020</v>
      </c>
      <c r="C5993">
        <f t="shared" si="291"/>
        <v>8</v>
      </c>
      <c r="D5993">
        <f t="shared" si="292"/>
        <v>31</v>
      </c>
      <c r="E5993">
        <f>budget!F5993</f>
        <v>1</v>
      </c>
      <c r="F5993" t="str">
        <f t="shared" si="293"/>
        <v>20200831</v>
      </c>
      <c r="G5993">
        <f>budget!E5993</f>
        <v>35</v>
      </c>
    </row>
    <row r="5994" spans="1:7" x14ac:dyDescent="0.55000000000000004">
      <c r="A5994">
        <f>budget!J5994</f>
        <v>1057</v>
      </c>
      <c r="B5994">
        <v>2020</v>
      </c>
      <c r="C5994">
        <f t="shared" si="291"/>
        <v>9</v>
      </c>
      <c r="D5994">
        <f t="shared" si="292"/>
        <v>7</v>
      </c>
      <c r="E5994">
        <f>budget!F5994</f>
        <v>1</v>
      </c>
      <c r="F5994" t="str">
        <f t="shared" si="293"/>
        <v>20200907</v>
      </c>
      <c r="G5994">
        <f>budget!E5994</f>
        <v>36</v>
      </c>
    </row>
    <row r="5995" spans="1:7" x14ac:dyDescent="0.55000000000000004">
      <c r="A5995">
        <f>budget!J5995</f>
        <v>1057</v>
      </c>
      <c r="B5995">
        <v>2020</v>
      </c>
      <c r="C5995">
        <f t="shared" si="291"/>
        <v>9</v>
      </c>
      <c r="D5995">
        <f t="shared" si="292"/>
        <v>14</v>
      </c>
      <c r="E5995">
        <f>budget!F5995</f>
        <v>1</v>
      </c>
      <c r="F5995" t="str">
        <f t="shared" si="293"/>
        <v>20200914</v>
      </c>
      <c r="G5995">
        <f>budget!E5995</f>
        <v>37</v>
      </c>
    </row>
    <row r="5996" spans="1:7" x14ac:dyDescent="0.55000000000000004">
      <c r="A5996">
        <f>budget!J5996</f>
        <v>1057</v>
      </c>
      <c r="B5996">
        <v>2020</v>
      </c>
      <c r="C5996">
        <f t="shared" si="291"/>
        <v>9</v>
      </c>
      <c r="D5996">
        <f t="shared" si="292"/>
        <v>21</v>
      </c>
      <c r="E5996">
        <f>budget!F5996</f>
        <v>1</v>
      </c>
      <c r="F5996" t="str">
        <f t="shared" si="293"/>
        <v>20200921</v>
      </c>
      <c r="G5996">
        <f>budget!E5996</f>
        <v>38</v>
      </c>
    </row>
    <row r="5997" spans="1:7" x14ac:dyDescent="0.55000000000000004">
      <c r="A5997">
        <f>budget!J5997</f>
        <v>1057</v>
      </c>
      <c r="B5997">
        <v>2020</v>
      </c>
      <c r="C5997">
        <f t="shared" si="291"/>
        <v>9</v>
      </c>
      <c r="D5997">
        <f t="shared" si="292"/>
        <v>28</v>
      </c>
      <c r="E5997">
        <f>budget!F5997</f>
        <v>1</v>
      </c>
      <c r="F5997" t="str">
        <f t="shared" si="293"/>
        <v>20200928</v>
      </c>
      <c r="G5997">
        <f>budget!E5997</f>
        <v>39</v>
      </c>
    </row>
    <row r="5998" spans="1:7" x14ac:dyDescent="0.55000000000000004">
      <c r="A5998">
        <f>budget!J5998</f>
        <v>1057</v>
      </c>
      <c r="B5998">
        <v>2020</v>
      </c>
      <c r="C5998">
        <f t="shared" si="291"/>
        <v>10</v>
      </c>
      <c r="D5998">
        <f t="shared" si="292"/>
        <v>5</v>
      </c>
      <c r="E5998">
        <f>budget!F5998</f>
        <v>1</v>
      </c>
      <c r="F5998" t="str">
        <f t="shared" si="293"/>
        <v>20201005</v>
      </c>
      <c r="G5998">
        <f>budget!E5998</f>
        <v>40</v>
      </c>
    </row>
    <row r="5999" spans="1:7" x14ac:dyDescent="0.55000000000000004">
      <c r="A5999">
        <f>budget!J5999</f>
        <v>1057</v>
      </c>
      <c r="B5999">
        <v>2020</v>
      </c>
      <c r="C5999">
        <f t="shared" si="291"/>
        <v>10</v>
      </c>
      <c r="D5999">
        <f t="shared" si="292"/>
        <v>12</v>
      </c>
      <c r="E5999">
        <f>budget!F5999</f>
        <v>1</v>
      </c>
      <c r="F5999" t="str">
        <f t="shared" si="293"/>
        <v>20201012</v>
      </c>
      <c r="G5999">
        <f>budget!E5999</f>
        <v>41</v>
      </c>
    </row>
    <row r="6000" spans="1:7" x14ac:dyDescent="0.55000000000000004">
      <c r="A6000">
        <f>budget!J6000</f>
        <v>1057</v>
      </c>
      <c r="B6000">
        <v>2020</v>
      </c>
      <c r="C6000">
        <f t="shared" si="291"/>
        <v>10</v>
      </c>
      <c r="D6000">
        <f t="shared" si="292"/>
        <v>19</v>
      </c>
      <c r="E6000">
        <f>budget!F6000</f>
        <v>1</v>
      </c>
      <c r="F6000" t="str">
        <f t="shared" si="293"/>
        <v>20201019</v>
      </c>
      <c r="G6000">
        <f>budget!E6000</f>
        <v>42</v>
      </c>
    </row>
    <row r="6001" spans="1:7" x14ac:dyDescent="0.55000000000000004">
      <c r="A6001">
        <f>budget!J6001</f>
        <v>1057</v>
      </c>
      <c r="B6001">
        <v>2020</v>
      </c>
      <c r="C6001">
        <f t="shared" si="291"/>
        <v>10</v>
      </c>
      <c r="D6001">
        <f t="shared" si="292"/>
        <v>26</v>
      </c>
      <c r="E6001">
        <f>budget!F6001</f>
        <v>1</v>
      </c>
      <c r="F6001" t="str">
        <f t="shared" si="293"/>
        <v>20201026</v>
      </c>
      <c r="G6001">
        <f>budget!E6001</f>
        <v>43</v>
      </c>
    </row>
    <row r="6002" spans="1:7" x14ac:dyDescent="0.55000000000000004">
      <c r="A6002">
        <f>budget!J6002</f>
        <v>1057</v>
      </c>
      <c r="B6002">
        <v>2020</v>
      </c>
      <c r="C6002">
        <f t="shared" si="291"/>
        <v>11</v>
      </c>
      <c r="D6002">
        <f t="shared" si="292"/>
        <v>2</v>
      </c>
      <c r="E6002">
        <f>budget!F6002</f>
        <v>1</v>
      </c>
      <c r="F6002" t="str">
        <f t="shared" si="293"/>
        <v>20201102</v>
      </c>
      <c r="G6002">
        <f>budget!E6002</f>
        <v>44</v>
      </c>
    </row>
    <row r="6003" spans="1:7" x14ac:dyDescent="0.55000000000000004">
      <c r="A6003">
        <f>budget!J6003</f>
        <v>1057</v>
      </c>
      <c r="B6003">
        <v>2020</v>
      </c>
      <c r="C6003">
        <f t="shared" si="291"/>
        <v>11</v>
      </c>
      <c r="D6003">
        <f t="shared" si="292"/>
        <v>9</v>
      </c>
      <c r="E6003">
        <f>budget!F6003</f>
        <v>1</v>
      </c>
      <c r="F6003" t="str">
        <f t="shared" si="293"/>
        <v>20201109</v>
      </c>
      <c r="G6003">
        <f>budget!E6003</f>
        <v>45</v>
      </c>
    </row>
    <row r="6004" spans="1:7" x14ac:dyDescent="0.55000000000000004">
      <c r="A6004">
        <f>budget!J6004</f>
        <v>1057</v>
      </c>
      <c r="B6004">
        <v>2020</v>
      </c>
      <c r="C6004">
        <f t="shared" si="291"/>
        <v>11</v>
      </c>
      <c r="D6004">
        <f t="shared" si="292"/>
        <v>16</v>
      </c>
      <c r="E6004">
        <f>budget!F6004</f>
        <v>1</v>
      </c>
      <c r="F6004" t="str">
        <f t="shared" si="293"/>
        <v>20201116</v>
      </c>
      <c r="G6004">
        <f>budget!E6004</f>
        <v>46</v>
      </c>
    </row>
    <row r="6005" spans="1:7" x14ac:dyDescent="0.55000000000000004">
      <c r="A6005">
        <f>budget!J6005</f>
        <v>1057</v>
      </c>
      <c r="B6005">
        <v>2020</v>
      </c>
      <c r="C6005">
        <f t="shared" si="291"/>
        <v>11</v>
      </c>
      <c r="D6005">
        <f t="shared" si="292"/>
        <v>23</v>
      </c>
      <c r="E6005">
        <f>budget!F6005</f>
        <v>1</v>
      </c>
      <c r="F6005" t="str">
        <f t="shared" si="293"/>
        <v>20201123</v>
      </c>
      <c r="G6005">
        <f>budget!E6005</f>
        <v>47</v>
      </c>
    </row>
    <row r="6006" spans="1:7" x14ac:dyDescent="0.55000000000000004">
      <c r="A6006">
        <f>budget!J6006</f>
        <v>1057</v>
      </c>
      <c r="B6006">
        <v>2020</v>
      </c>
      <c r="C6006">
        <f t="shared" si="291"/>
        <v>11</v>
      </c>
      <c r="D6006">
        <f t="shared" si="292"/>
        <v>30</v>
      </c>
      <c r="E6006">
        <f>budget!F6006</f>
        <v>1</v>
      </c>
      <c r="F6006" t="str">
        <f t="shared" si="293"/>
        <v>20201130</v>
      </c>
      <c r="G6006">
        <f>budget!E6006</f>
        <v>48</v>
      </c>
    </row>
    <row r="6007" spans="1:7" x14ac:dyDescent="0.55000000000000004">
      <c r="A6007">
        <f>budget!J6007</f>
        <v>1057</v>
      </c>
      <c r="B6007">
        <v>2020</v>
      </c>
      <c r="C6007">
        <f t="shared" si="291"/>
        <v>12</v>
      </c>
      <c r="D6007">
        <f t="shared" si="292"/>
        <v>7</v>
      </c>
      <c r="E6007">
        <f>budget!F6007</f>
        <v>1</v>
      </c>
      <c r="F6007" t="str">
        <f t="shared" si="293"/>
        <v>20201207</v>
      </c>
      <c r="G6007">
        <f>budget!E6007</f>
        <v>49</v>
      </c>
    </row>
    <row r="6008" spans="1:7" x14ac:dyDescent="0.55000000000000004">
      <c r="A6008">
        <f>budget!J6008</f>
        <v>1057</v>
      </c>
      <c r="B6008">
        <v>2020</v>
      </c>
      <c r="C6008">
        <f t="shared" si="291"/>
        <v>12</v>
      </c>
      <c r="D6008">
        <f t="shared" si="292"/>
        <v>14</v>
      </c>
      <c r="E6008">
        <f>budget!F6008</f>
        <v>1</v>
      </c>
      <c r="F6008" t="str">
        <f t="shared" si="293"/>
        <v>20201214</v>
      </c>
      <c r="G6008">
        <f>budget!E6008</f>
        <v>50</v>
      </c>
    </row>
    <row r="6009" spans="1:7" x14ac:dyDescent="0.55000000000000004">
      <c r="A6009">
        <f>budget!J6009</f>
        <v>1057</v>
      </c>
      <c r="B6009">
        <v>2020</v>
      </c>
      <c r="C6009">
        <f t="shared" si="291"/>
        <v>12</v>
      </c>
      <c r="D6009">
        <f t="shared" si="292"/>
        <v>21</v>
      </c>
      <c r="E6009">
        <f>budget!F6009</f>
        <v>1</v>
      </c>
      <c r="F6009" t="str">
        <f t="shared" si="293"/>
        <v>20201221</v>
      </c>
      <c r="G6009">
        <f>budget!E6009</f>
        <v>51</v>
      </c>
    </row>
    <row r="6010" spans="1:7" x14ac:dyDescent="0.55000000000000004">
      <c r="A6010">
        <f>budget!J6010</f>
        <v>1057</v>
      </c>
      <c r="B6010">
        <v>2020</v>
      </c>
      <c r="C6010">
        <f t="shared" si="291"/>
        <v>12</v>
      </c>
      <c r="D6010">
        <f t="shared" si="292"/>
        <v>28</v>
      </c>
      <c r="E6010">
        <f>budget!F6010</f>
        <v>1</v>
      </c>
      <c r="F6010" t="str">
        <f t="shared" si="293"/>
        <v>20201228</v>
      </c>
      <c r="G6010">
        <f>budget!E6010</f>
        <v>52</v>
      </c>
    </row>
    <row r="6011" spans="1:7" x14ac:dyDescent="0.55000000000000004">
      <c r="A6011">
        <f>budget!J6011</f>
        <v>1058</v>
      </c>
      <c r="B6011">
        <v>2020</v>
      </c>
      <c r="C6011">
        <f t="shared" si="291"/>
        <v>1</v>
      </c>
      <c r="D6011">
        <f t="shared" si="292"/>
        <v>6</v>
      </c>
      <c r="E6011">
        <f>budget!F6011</f>
        <v>1</v>
      </c>
      <c r="F6011" t="str">
        <f t="shared" si="293"/>
        <v>20200106</v>
      </c>
      <c r="G6011">
        <f>budget!E6011</f>
        <v>1</v>
      </c>
    </row>
    <row r="6012" spans="1:7" x14ac:dyDescent="0.55000000000000004">
      <c r="A6012">
        <f>budget!J6012</f>
        <v>1058</v>
      </c>
      <c r="B6012">
        <v>2020</v>
      </c>
      <c r="C6012">
        <f t="shared" si="291"/>
        <v>1</v>
      </c>
      <c r="D6012">
        <f t="shared" si="292"/>
        <v>13</v>
      </c>
      <c r="E6012">
        <f>budget!F6012</f>
        <v>1</v>
      </c>
      <c r="F6012" t="str">
        <f t="shared" si="293"/>
        <v>20200113</v>
      </c>
      <c r="G6012">
        <f>budget!E6012</f>
        <v>2</v>
      </c>
    </row>
    <row r="6013" spans="1:7" x14ac:dyDescent="0.55000000000000004">
      <c r="A6013">
        <f>budget!J6013</f>
        <v>1058</v>
      </c>
      <c r="B6013">
        <v>2020</v>
      </c>
      <c r="C6013">
        <f t="shared" si="291"/>
        <v>1</v>
      </c>
      <c r="D6013">
        <f t="shared" si="292"/>
        <v>20</v>
      </c>
      <c r="E6013">
        <f>budget!F6013</f>
        <v>1</v>
      </c>
      <c r="F6013" t="str">
        <f t="shared" si="293"/>
        <v>20200120</v>
      </c>
      <c r="G6013">
        <f>budget!E6013</f>
        <v>3</v>
      </c>
    </row>
    <row r="6014" spans="1:7" x14ac:dyDescent="0.55000000000000004">
      <c r="A6014">
        <f>budget!J6014</f>
        <v>1058</v>
      </c>
      <c r="B6014">
        <v>2020</v>
      </c>
      <c r="C6014">
        <f t="shared" si="291"/>
        <v>1</v>
      </c>
      <c r="D6014">
        <f t="shared" si="292"/>
        <v>27</v>
      </c>
      <c r="E6014">
        <f>budget!F6014</f>
        <v>1</v>
      </c>
      <c r="F6014" t="str">
        <f t="shared" si="293"/>
        <v>20200127</v>
      </c>
      <c r="G6014">
        <f>budget!E6014</f>
        <v>4</v>
      </c>
    </row>
    <row r="6015" spans="1:7" x14ac:dyDescent="0.55000000000000004">
      <c r="A6015">
        <f>budget!J6015</f>
        <v>1058</v>
      </c>
      <c r="B6015">
        <v>2020</v>
      </c>
      <c r="C6015">
        <f t="shared" si="291"/>
        <v>2</v>
      </c>
      <c r="D6015">
        <f t="shared" si="292"/>
        <v>3</v>
      </c>
      <c r="E6015">
        <f>budget!F6015</f>
        <v>1</v>
      </c>
      <c r="F6015" t="str">
        <f t="shared" si="293"/>
        <v>20200203</v>
      </c>
      <c r="G6015">
        <f>budget!E6015</f>
        <v>5</v>
      </c>
    </row>
    <row r="6016" spans="1:7" x14ac:dyDescent="0.55000000000000004">
      <c r="A6016">
        <f>budget!J6016</f>
        <v>1058</v>
      </c>
      <c r="B6016">
        <v>2020</v>
      </c>
      <c r="C6016">
        <f t="shared" si="291"/>
        <v>2</v>
      </c>
      <c r="D6016">
        <f t="shared" si="292"/>
        <v>10</v>
      </c>
      <c r="E6016">
        <f>budget!F6016</f>
        <v>1</v>
      </c>
      <c r="F6016" t="str">
        <f t="shared" si="293"/>
        <v>20200210</v>
      </c>
      <c r="G6016">
        <f>budget!E6016</f>
        <v>6</v>
      </c>
    </row>
    <row r="6017" spans="1:7" x14ac:dyDescent="0.55000000000000004">
      <c r="A6017">
        <f>budget!J6017</f>
        <v>1058</v>
      </c>
      <c r="B6017">
        <v>2020</v>
      </c>
      <c r="C6017">
        <f t="shared" si="291"/>
        <v>2</v>
      </c>
      <c r="D6017">
        <f t="shared" si="292"/>
        <v>17</v>
      </c>
      <c r="E6017">
        <f>budget!F6017</f>
        <v>1</v>
      </c>
      <c r="F6017" t="str">
        <f t="shared" si="293"/>
        <v>20200217</v>
      </c>
      <c r="G6017">
        <f>budget!E6017</f>
        <v>7</v>
      </c>
    </row>
    <row r="6018" spans="1:7" x14ac:dyDescent="0.55000000000000004">
      <c r="A6018">
        <f>budget!J6018</f>
        <v>1058</v>
      </c>
      <c r="B6018">
        <v>2020</v>
      </c>
      <c r="C6018">
        <f t="shared" si="291"/>
        <v>2</v>
      </c>
      <c r="D6018">
        <f t="shared" si="292"/>
        <v>24</v>
      </c>
      <c r="E6018">
        <f>budget!F6018</f>
        <v>1</v>
      </c>
      <c r="F6018" t="str">
        <f t="shared" si="293"/>
        <v>20200224</v>
      </c>
      <c r="G6018">
        <f>budget!E6018</f>
        <v>8</v>
      </c>
    </row>
    <row r="6019" spans="1:7" x14ac:dyDescent="0.55000000000000004">
      <c r="A6019">
        <f>budget!J6019</f>
        <v>1058</v>
      </c>
      <c r="B6019">
        <v>2020</v>
      </c>
      <c r="C6019">
        <f t="shared" si="291"/>
        <v>3</v>
      </c>
      <c r="D6019">
        <f t="shared" si="292"/>
        <v>2</v>
      </c>
      <c r="E6019">
        <f>budget!F6019</f>
        <v>1</v>
      </c>
      <c r="F6019" t="str">
        <f t="shared" si="293"/>
        <v>20200302</v>
      </c>
      <c r="G6019">
        <f>budget!E6019</f>
        <v>9</v>
      </c>
    </row>
    <row r="6020" spans="1:7" x14ac:dyDescent="0.55000000000000004">
      <c r="A6020">
        <f>budget!J6020</f>
        <v>1058</v>
      </c>
      <c r="B6020">
        <v>2020</v>
      </c>
      <c r="C6020">
        <f t="shared" si="291"/>
        <v>3</v>
      </c>
      <c r="D6020">
        <f t="shared" si="292"/>
        <v>9</v>
      </c>
      <c r="E6020">
        <f>budget!F6020</f>
        <v>1</v>
      </c>
      <c r="F6020" t="str">
        <f t="shared" si="293"/>
        <v>20200309</v>
      </c>
      <c r="G6020">
        <f>budget!E6020</f>
        <v>10</v>
      </c>
    </row>
    <row r="6021" spans="1:7" x14ac:dyDescent="0.55000000000000004">
      <c r="A6021">
        <f>budget!J6021</f>
        <v>1058</v>
      </c>
      <c r="B6021">
        <v>2020</v>
      </c>
      <c r="C6021">
        <f t="shared" si="291"/>
        <v>3</v>
      </c>
      <c r="D6021">
        <f t="shared" si="292"/>
        <v>16</v>
      </c>
      <c r="E6021">
        <f>budget!F6021</f>
        <v>1</v>
      </c>
      <c r="F6021" t="str">
        <f t="shared" si="293"/>
        <v>20200316</v>
      </c>
      <c r="G6021">
        <f>budget!E6021</f>
        <v>11</v>
      </c>
    </row>
    <row r="6022" spans="1:7" x14ac:dyDescent="0.55000000000000004">
      <c r="A6022">
        <f>budget!J6022</f>
        <v>1058</v>
      </c>
      <c r="B6022">
        <v>2020</v>
      </c>
      <c r="C6022">
        <f t="shared" si="291"/>
        <v>3</v>
      </c>
      <c r="D6022">
        <f t="shared" si="292"/>
        <v>23</v>
      </c>
      <c r="E6022">
        <f>budget!F6022</f>
        <v>1</v>
      </c>
      <c r="F6022" t="str">
        <f t="shared" si="293"/>
        <v>20200323</v>
      </c>
      <c r="G6022">
        <f>budget!E6022</f>
        <v>12</v>
      </c>
    </row>
    <row r="6023" spans="1:7" x14ac:dyDescent="0.55000000000000004">
      <c r="A6023">
        <f>budget!J6023</f>
        <v>1058</v>
      </c>
      <c r="B6023">
        <v>2020</v>
      </c>
      <c r="C6023">
        <f t="shared" si="291"/>
        <v>3</v>
      </c>
      <c r="D6023">
        <f t="shared" si="292"/>
        <v>30</v>
      </c>
      <c r="E6023">
        <f>budget!F6023</f>
        <v>1</v>
      </c>
      <c r="F6023" t="str">
        <f t="shared" si="293"/>
        <v>20200330</v>
      </c>
      <c r="G6023">
        <f>budget!E6023</f>
        <v>13</v>
      </c>
    </row>
    <row r="6024" spans="1:7" x14ac:dyDescent="0.55000000000000004">
      <c r="A6024">
        <f>budget!J6024</f>
        <v>1058</v>
      </c>
      <c r="B6024">
        <v>2020</v>
      </c>
      <c r="C6024">
        <f t="shared" si="291"/>
        <v>4</v>
      </c>
      <c r="D6024">
        <f t="shared" si="292"/>
        <v>6</v>
      </c>
      <c r="E6024">
        <f>budget!F6024</f>
        <v>1</v>
      </c>
      <c r="F6024" t="str">
        <f t="shared" si="293"/>
        <v>20200406</v>
      </c>
      <c r="G6024">
        <f>budget!E6024</f>
        <v>14</v>
      </c>
    </row>
    <row r="6025" spans="1:7" x14ac:dyDescent="0.55000000000000004">
      <c r="A6025">
        <f>budget!J6025</f>
        <v>1058</v>
      </c>
      <c r="B6025">
        <v>2020</v>
      </c>
      <c r="C6025">
        <f t="shared" si="291"/>
        <v>4</v>
      </c>
      <c r="D6025">
        <f t="shared" si="292"/>
        <v>13</v>
      </c>
      <c r="E6025">
        <f>budget!F6025</f>
        <v>1</v>
      </c>
      <c r="F6025" t="str">
        <f t="shared" si="293"/>
        <v>20200413</v>
      </c>
      <c r="G6025">
        <f>budget!E6025</f>
        <v>15</v>
      </c>
    </row>
    <row r="6026" spans="1:7" x14ac:dyDescent="0.55000000000000004">
      <c r="A6026">
        <f>budget!J6026</f>
        <v>1058</v>
      </c>
      <c r="B6026">
        <v>2020</v>
      </c>
      <c r="C6026">
        <f t="shared" si="291"/>
        <v>4</v>
      </c>
      <c r="D6026">
        <f t="shared" si="292"/>
        <v>20</v>
      </c>
      <c r="E6026">
        <f>budget!F6026</f>
        <v>1</v>
      </c>
      <c r="F6026" t="str">
        <f t="shared" si="293"/>
        <v>20200420</v>
      </c>
      <c r="G6026">
        <f>budget!E6026</f>
        <v>16</v>
      </c>
    </row>
    <row r="6027" spans="1:7" x14ac:dyDescent="0.55000000000000004">
      <c r="A6027">
        <f>budget!J6027</f>
        <v>1058</v>
      </c>
      <c r="B6027">
        <v>2020</v>
      </c>
      <c r="C6027">
        <f t="shared" si="291"/>
        <v>4</v>
      </c>
      <c r="D6027">
        <f t="shared" si="292"/>
        <v>27</v>
      </c>
      <c r="E6027">
        <f>budget!F6027</f>
        <v>1</v>
      </c>
      <c r="F6027" t="str">
        <f t="shared" si="293"/>
        <v>20200427</v>
      </c>
      <c r="G6027">
        <f>budget!E6027</f>
        <v>17</v>
      </c>
    </row>
    <row r="6028" spans="1:7" x14ac:dyDescent="0.55000000000000004">
      <c r="A6028">
        <f>budget!J6028</f>
        <v>1058</v>
      </c>
      <c r="B6028">
        <v>2020</v>
      </c>
      <c r="C6028">
        <f t="shared" si="291"/>
        <v>5</v>
      </c>
      <c r="D6028">
        <f t="shared" si="292"/>
        <v>4</v>
      </c>
      <c r="E6028">
        <f>budget!F6028</f>
        <v>1</v>
      </c>
      <c r="F6028" t="str">
        <f t="shared" si="293"/>
        <v>20200504</v>
      </c>
      <c r="G6028">
        <f>budget!E6028</f>
        <v>18</v>
      </c>
    </row>
    <row r="6029" spans="1:7" x14ac:dyDescent="0.55000000000000004">
      <c r="A6029">
        <f>budget!J6029</f>
        <v>1058</v>
      </c>
      <c r="B6029">
        <v>2020</v>
      </c>
      <c r="C6029">
        <f t="shared" si="291"/>
        <v>5</v>
      </c>
      <c r="D6029">
        <f t="shared" si="292"/>
        <v>11</v>
      </c>
      <c r="E6029">
        <f>budget!F6029</f>
        <v>1</v>
      </c>
      <c r="F6029" t="str">
        <f t="shared" si="293"/>
        <v>20200511</v>
      </c>
      <c r="G6029">
        <f>budget!E6029</f>
        <v>19</v>
      </c>
    </row>
    <row r="6030" spans="1:7" x14ac:dyDescent="0.55000000000000004">
      <c r="A6030">
        <f>budget!J6030</f>
        <v>1058</v>
      </c>
      <c r="B6030">
        <v>2020</v>
      </c>
      <c r="C6030">
        <f t="shared" si="291"/>
        <v>5</v>
      </c>
      <c r="D6030">
        <f t="shared" si="292"/>
        <v>18</v>
      </c>
      <c r="E6030">
        <f>budget!F6030</f>
        <v>1</v>
      </c>
      <c r="F6030" t="str">
        <f t="shared" si="293"/>
        <v>20200518</v>
      </c>
      <c r="G6030">
        <f>budget!E6030</f>
        <v>20</v>
      </c>
    </row>
    <row r="6031" spans="1:7" x14ac:dyDescent="0.55000000000000004">
      <c r="A6031">
        <f>budget!J6031</f>
        <v>1058</v>
      </c>
      <c r="B6031">
        <v>2020</v>
      </c>
      <c r="C6031">
        <f t="shared" si="291"/>
        <v>5</v>
      </c>
      <c r="D6031">
        <f t="shared" si="292"/>
        <v>25</v>
      </c>
      <c r="E6031">
        <f>budget!F6031</f>
        <v>1</v>
      </c>
      <c r="F6031" t="str">
        <f t="shared" si="293"/>
        <v>20200525</v>
      </c>
      <c r="G6031">
        <f>budget!E6031</f>
        <v>21</v>
      </c>
    </row>
    <row r="6032" spans="1:7" x14ac:dyDescent="0.55000000000000004">
      <c r="A6032">
        <f>budget!J6032</f>
        <v>1058</v>
      </c>
      <c r="B6032">
        <v>2020</v>
      </c>
      <c r="C6032">
        <f t="shared" ref="C6032:C6095" si="294">IF(G6032=1,$M$2,IF(G6032=2,$M$3,IF(G6032=3,$M$4,IF(G6032=4,$M$5,IF(G6032=5,$M$6,IF(G6032=6,$M$7,IF(G6032=7,$M$8,IF(G6032=8,$M$9,IF(G6032=9,$M$10,IF(G6032=10,$M$11,IF(G6032=11,$M$12,IF(G6032=12,$M$13,IF(G6032=13,$M$14,IF(G6032=14,$M$15,IF(G6032=15,$M$16,IF(G6032=16,$M$17,IF(G6032=17,$M$18,IF(G6032=18,$M$19,IF(G6032=19,$M$20,IF(G6032=20,$M$21,IF(G6032=21,$M$22,IF(G6032=22,$M$23,IF(G6032=23,$M$24,IF(G6032=24,$M$25,IF(G6032=25,$M$26,IF(G6032=26,$M$27,IF(G6032=27,$M$28,IF(G6032=28,$M$29,IF(G6032=29,$M$30,IF(G6032=30,$M$31,IF(G6032=31,$M$32,IF(G6032=32,$M$33,IF(G6032=33,$M$34,IF(G6032=34,$M$35,IF(G6032=35,$M$36,IF(G6032=36,$M$37,IF(G6032=37,$M$38,IF(G6032=38,$M$39,IF(G6032=39,$M$40,IF(G6032=40,$M$41,IF(G6032=41,$M$42,IF(G6032=42,$M$43,IF(G6032=43,$M$44,IF(G6032=44,$M$45,IF(G6032=45,$M$46,IF(G6032=46,$M$47,IF(G6032=47,$M$48,IF(G6032=48,$M$49,IF(G6032=49,$M$50,IF(G6032=50,$M$51,IF(G6032=51,$M$52,IF(G6032=52,$M$53,""))))))))))))))))))))))))))))))))))))))))))))))))))))</f>
        <v>6</v>
      </c>
      <c r="D6032">
        <f t="shared" ref="D6032:D6095" si="295">IF(G6032=1,$O$2,IF(G6032=2,$O$3,IF(G6032=3,$O$4,IF(G6032=4,$O$5,IF(G6032=5,$O$6,IF(G6032=6,$O$7,IF(G6032=7,$O$8,IF(G6032=8,$O$9,IF(G6032=9,$O$10,IF(G6032=10,$O$11,IF(G6032=11,$O$12,IF(G6032=12,$O$13,IF(G6032=13,$O$14,IF(G6032=14,$O$15,IF(G6032=15,$O$16,IF(G6032=16,$O$17,IF(G6032=17,$O$18,IF(G6032=18,$O$19,IF(G6032=19,$O$20,IF(G6032=20,$O$21,IF(G6032=21,$O$22,IF(G6032=22,$O$23,IF(G6032=23,$O$24,IF(G6032=24,$O$25,IF(G6032=25,$O$26,IF(G6032=26,$O$27,IF(G6032=27,$O$28,IF(G6032=28,$O$29,IF(G6032=29,$O$30,IF(G6032=30,$O$31,IF(G6032=31,$O$32,IF(G6032=32,$O$33,IF(G6032=33,$O$34,IF(G6032=34,$O$35,IF(G6032=35,$O$36,IF(G6032=36,$O$37,IF(G6032=37,$O$38,IF(G6032=38,$O$39,IF(G6032=39,$O$40,IF(G6032=40,$O$41,IF(G6032=41,$O$42,IF(G6032=42,$O$43,IF(G6032=43,$O$44,IF(G6032=44,$O$45,IF(G6032=45,$O$46,IF(G6032=46,$O$47,IF(G6032=47,$O$48,IF(G6032=48,$O$49,IF(G6032=49,$O$50,IF(G6032=50,$O$51,IF(G6032=51,$O$52,IF(G6032=52,$O$53,""))))))))))))))))))))))))))))))))))))))))))))))))))))</f>
        <v>1</v>
      </c>
      <c r="E6032">
        <f>budget!F6032</f>
        <v>1</v>
      </c>
      <c r="F6032" t="str">
        <f t="shared" ref="F6032:F6095" si="296">B6032&amp;TEXT(C6032,"00")&amp;TEXT(D6032,"00")</f>
        <v>20200601</v>
      </c>
      <c r="G6032">
        <f>budget!E6032</f>
        <v>22</v>
      </c>
    </row>
    <row r="6033" spans="1:7" x14ac:dyDescent="0.55000000000000004">
      <c r="A6033">
        <f>budget!J6033</f>
        <v>1058</v>
      </c>
      <c r="B6033">
        <v>2020</v>
      </c>
      <c r="C6033">
        <f t="shared" si="294"/>
        <v>6</v>
      </c>
      <c r="D6033">
        <f t="shared" si="295"/>
        <v>8</v>
      </c>
      <c r="E6033">
        <f>budget!F6033</f>
        <v>1</v>
      </c>
      <c r="F6033" t="str">
        <f t="shared" si="296"/>
        <v>20200608</v>
      </c>
      <c r="G6033">
        <f>budget!E6033</f>
        <v>23</v>
      </c>
    </row>
    <row r="6034" spans="1:7" x14ac:dyDescent="0.55000000000000004">
      <c r="A6034">
        <f>budget!J6034</f>
        <v>1058</v>
      </c>
      <c r="B6034">
        <v>2020</v>
      </c>
      <c r="C6034">
        <f t="shared" si="294"/>
        <v>6</v>
      </c>
      <c r="D6034">
        <f t="shared" si="295"/>
        <v>15</v>
      </c>
      <c r="E6034">
        <f>budget!F6034</f>
        <v>1</v>
      </c>
      <c r="F6034" t="str">
        <f t="shared" si="296"/>
        <v>20200615</v>
      </c>
      <c r="G6034">
        <f>budget!E6034</f>
        <v>24</v>
      </c>
    </row>
    <row r="6035" spans="1:7" x14ac:dyDescent="0.55000000000000004">
      <c r="A6035">
        <f>budget!J6035</f>
        <v>1058</v>
      </c>
      <c r="B6035">
        <v>2020</v>
      </c>
      <c r="C6035">
        <f t="shared" si="294"/>
        <v>6</v>
      </c>
      <c r="D6035">
        <f t="shared" si="295"/>
        <v>22</v>
      </c>
      <c r="E6035">
        <f>budget!F6035</f>
        <v>1</v>
      </c>
      <c r="F6035" t="str">
        <f t="shared" si="296"/>
        <v>20200622</v>
      </c>
      <c r="G6035">
        <f>budget!E6035</f>
        <v>25</v>
      </c>
    </row>
    <row r="6036" spans="1:7" x14ac:dyDescent="0.55000000000000004">
      <c r="A6036">
        <f>budget!J6036</f>
        <v>1058</v>
      </c>
      <c r="B6036">
        <v>2020</v>
      </c>
      <c r="C6036">
        <f t="shared" si="294"/>
        <v>6</v>
      </c>
      <c r="D6036">
        <f t="shared" si="295"/>
        <v>29</v>
      </c>
      <c r="E6036">
        <f>budget!F6036</f>
        <v>1</v>
      </c>
      <c r="F6036" t="str">
        <f t="shared" si="296"/>
        <v>20200629</v>
      </c>
      <c r="G6036">
        <f>budget!E6036</f>
        <v>26</v>
      </c>
    </row>
    <row r="6037" spans="1:7" x14ac:dyDescent="0.55000000000000004">
      <c r="A6037">
        <f>budget!J6037</f>
        <v>1058</v>
      </c>
      <c r="B6037">
        <v>2020</v>
      </c>
      <c r="C6037">
        <f t="shared" si="294"/>
        <v>9</v>
      </c>
      <c r="D6037">
        <f t="shared" si="295"/>
        <v>7</v>
      </c>
      <c r="E6037">
        <f>budget!F6037</f>
        <v>1</v>
      </c>
      <c r="F6037" t="str">
        <f t="shared" si="296"/>
        <v>20200907</v>
      </c>
      <c r="G6037">
        <f>budget!E6037</f>
        <v>36</v>
      </c>
    </row>
    <row r="6038" spans="1:7" x14ac:dyDescent="0.55000000000000004">
      <c r="A6038">
        <f>budget!J6038</f>
        <v>1058</v>
      </c>
      <c r="B6038">
        <v>2020</v>
      </c>
      <c r="C6038">
        <f t="shared" si="294"/>
        <v>9</v>
      </c>
      <c r="D6038">
        <f t="shared" si="295"/>
        <v>14</v>
      </c>
      <c r="E6038">
        <f>budget!F6038</f>
        <v>1</v>
      </c>
      <c r="F6038" t="str">
        <f t="shared" si="296"/>
        <v>20200914</v>
      </c>
      <c r="G6038">
        <f>budget!E6038</f>
        <v>37</v>
      </c>
    </row>
    <row r="6039" spans="1:7" x14ac:dyDescent="0.55000000000000004">
      <c r="A6039">
        <f>budget!J6039</f>
        <v>1058</v>
      </c>
      <c r="B6039">
        <v>2020</v>
      </c>
      <c r="C6039">
        <f t="shared" si="294"/>
        <v>9</v>
      </c>
      <c r="D6039">
        <f t="shared" si="295"/>
        <v>21</v>
      </c>
      <c r="E6039">
        <f>budget!F6039</f>
        <v>1</v>
      </c>
      <c r="F6039" t="str">
        <f t="shared" si="296"/>
        <v>20200921</v>
      </c>
      <c r="G6039">
        <f>budget!E6039</f>
        <v>38</v>
      </c>
    </row>
    <row r="6040" spans="1:7" x14ac:dyDescent="0.55000000000000004">
      <c r="A6040">
        <f>budget!J6040</f>
        <v>1058</v>
      </c>
      <c r="B6040">
        <v>2020</v>
      </c>
      <c r="C6040">
        <f t="shared" si="294"/>
        <v>9</v>
      </c>
      <c r="D6040">
        <f t="shared" si="295"/>
        <v>28</v>
      </c>
      <c r="E6040">
        <f>budget!F6040</f>
        <v>1</v>
      </c>
      <c r="F6040" t="str">
        <f t="shared" si="296"/>
        <v>20200928</v>
      </c>
      <c r="G6040">
        <f>budget!E6040</f>
        <v>39</v>
      </c>
    </row>
    <row r="6041" spans="1:7" x14ac:dyDescent="0.55000000000000004">
      <c r="A6041">
        <f>budget!J6041</f>
        <v>1058</v>
      </c>
      <c r="B6041">
        <v>2020</v>
      </c>
      <c r="C6041">
        <f t="shared" si="294"/>
        <v>10</v>
      </c>
      <c r="D6041">
        <f t="shared" si="295"/>
        <v>5</v>
      </c>
      <c r="E6041">
        <f>budget!F6041</f>
        <v>1</v>
      </c>
      <c r="F6041" t="str">
        <f t="shared" si="296"/>
        <v>20201005</v>
      </c>
      <c r="G6041">
        <f>budget!E6041</f>
        <v>40</v>
      </c>
    </row>
    <row r="6042" spans="1:7" x14ac:dyDescent="0.55000000000000004">
      <c r="A6042">
        <f>budget!J6042</f>
        <v>1058</v>
      </c>
      <c r="B6042">
        <v>2020</v>
      </c>
      <c r="C6042">
        <f t="shared" si="294"/>
        <v>10</v>
      </c>
      <c r="D6042">
        <f t="shared" si="295"/>
        <v>12</v>
      </c>
      <c r="E6042">
        <f>budget!F6042</f>
        <v>1</v>
      </c>
      <c r="F6042" t="str">
        <f t="shared" si="296"/>
        <v>20201012</v>
      </c>
      <c r="G6042">
        <f>budget!E6042</f>
        <v>41</v>
      </c>
    </row>
    <row r="6043" spans="1:7" x14ac:dyDescent="0.55000000000000004">
      <c r="A6043">
        <f>budget!J6043</f>
        <v>1058</v>
      </c>
      <c r="B6043">
        <v>2020</v>
      </c>
      <c r="C6043">
        <f t="shared" si="294"/>
        <v>10</v>
      </c>
      <c r="D6043">
        <f t="shared" si="295"/>
        <v>19</v>
      </c>
      <c r="E6043">
        <f>budget!F6043</f>
        <v>1</v>
      </c>
      <c r="F6043" t="str">
        <f t="shared" si="296"/>
        <v>20201019</v>
      </c>
      <c r="G6043">
        <f>budget!E6043</f>
        <v>42</v>
      </c>
    </row>
    <row r="6044" spans="1:7" x14ac:dyDescent="0.55000000000000004">
      <c r="A6044">
        <f>budget!J6044</f>
        <v>1058</v>
      </c>
      <c r="B6044">
        <v>2020</v>
      </c>
      <c r="C6044">
        <f t="shared" si="294"/>
        <v>10</v>
      </c>
      <c r="D6044">
        <f t="shared" si="295"/>
        <v>26</v>
      </c>
      <c r="E6044">
        <f>budget!F6044</f>
        <v>1</v>
      </c>
      <c r="F6044" t="str">
        <f t="shared" si="296"/>
        <v>20201026</v>
      </c>
      <c r="G6044">
        <f>budget!E6044</f>
        <v>43</v>
      </c>
    </row>
    <row r="6045" spans="1:7" x14ac:dyDescent="0.55000000000000004">
      <c r="A6045">
        <f>budget!J6045</f>
        <v>1058</v>
      </c>
      <c r="B6045">
        <v>2020</v>
      </c>
      <c r="C6045">
        <f t="shared" si="294"/>
        <v>11</v>
      </c>
      <c r="D6045">
        <f t="shared" si="295"/>
        <v>2</v>
      </c>
      <c r="E6045">
        <f>budget!F6045</f>
        <v>1</v>
      </c>
      <c r="F6045" t="str">
        <f t="shared" si="296"/>
        <v>20201102</v>
      </c>
      <c r="G6045">
        <f>budget!E6045</f>
        <v>44</v>
      </c>
    </row>
    <row r="6046" spans="1:7" x14ac:dyDescent="0.55000000000000004">
      <c r="A6046">
        <f>budget!J6046</f>
        <v>1058</v>
      </c>
      <c r="B6046">
        <v>2020</v>
      </c>
      <c r="C6046">
        <f t="shared" si="294"/>
        <v>11</v>
      </c>
      <c r="D6046">
        <f t="shared" si="295"/>
        <v>9</v>
      </c>
      <c r="E6046">
        <f>budget!F6046</f>
        <v>1</v>
      </c>
      <c r="F6046" t="str">
        <f t="shared" si="296"/>
        <v>20201109</v>
      </c>
      <c r="G6046">
        <f>budget!E6046</f>
        <v>45</v>
      </c>
    </row>
    <row r="6047" spans="1:7" x14ac:dyDescent="0.55000000000000004">
      <c r="A6047">
        <f>budget!J6047</f>
        <v>1058</v>
      </c>
      <c r="B6047">
        <v>2020</v>
      </c>
      <c r="C6047">
        <f t="shared" si="294"/>
        <v>11</v>
      </c>
      <c r="D6047">
        <f t="shared" si="295"/>
        <v>16</v>
      </c>
      <c r="E6047">
        <f>budget!F6047</f>
        <v>1</v>
      </c>
      <c r="F6047" t="str">
        <f t="shared" si="296"/>
        <v>20201116</v>
      </c>
      <c r="G6047">
        <f>budget!E6047</f>
        <v>46</v>
      </c>
    </row>
    <row r="6048" spans="1:7" x14ac:dyDescent="0.55000000000000004">
      <c r="A6048">
        <f>budget!J6048</f>
        <v>1058</v>
      </c>
      <c r="B6048">
        <v>2020</v>
      </c>
      <c r="C6048">
        <f t="shared" si="294"/>
        <v>11</v>
      </c>
      <c r="D6048">
        <f t="shared" si="295"/>
        <v>23</v>
      </c>
      <c r="E6048">
        <f>budget!F6048</f>
        <v>1</v>
      </c>
      <c r="F6048" t="str">
        <f t="shared" si="296"/>
        <v>20201123</v>
      </c>
      <c r="G6048">
        <f>budget!E6048</f>
        <v>47</v>
      </c>
    </row>
    <row r="6049" spans="1:7" x14ac:dyDescent="0.55000000000000004">
      <c r="A6049">
        <f>budget!J6049</f>
        <v>1058</v>
      </c>
      <c r="B6049">
        <v>2020</v>
      </c>
      <c r="C6049">
        <f t="shared" si="294"/>
        <v>11</v>
      </c>
      <c r="D6049">
        <f t="shared" si="295"/>
        <v>30</v>
      </c>
      <c r="E6049">
        <f>budget!F6049</f>
        <v>1</v>
      </c>
      <c r="F6049" t="str">
        <f t="shared" si="296"/>
        <v>20201130</v>
      </c>
      <c r="G6049">
        <f>budget!E6049</f>
        <v>48</v>
      </c>
    </row>
    <row r="6050" spans="1:7" x14ac:dyDescent="0.55000000000000004">
      <c r="A6050">
        <f>budget!J6050</f>
        <v>1058</v>
      </c>
      <c r="B6050">
        <v>2020</v>
      </c>
      <c r="C6050">
        <f t="shared" si="294"/>
        <v>12</v>
      </c>
      <c r="D6050">
        <f t="shared" si="295"/>
        <v>7</v>
      </c>
      <c r="E6050">
        <f>budget!F6050</f>
        <v>1</v>
      </c>
      <c r="F6050" t="str">
        <f t="shared" si="296"/>
        <v>20201207</v>
      </c>
      <c r="G6050">
        <f>budget!E6050</f>
        <v>49</v>
      </c>
    </row>
    <row r="6051" spans="1:7" x14ac:dyDescent="0.55000000000000004">
      <c r="A6051">
        <f>budget!J6051</f>
        <v>1058</v>
      </c>
      <c r="B6051">
        <v>2020</v>
      </c>
      <c r="C6051">
        <f t="shared" si="294"/>
        <v>12</v>
      </c>
      <c r="D6051">
        <f t="shared" si="295"/>
        <v>14</v>
      </c>
      <c r="E6051">
        <f>budget!F6051</f>
        <v>1</v>
      </c>
      <c r="F6051" t="str">
        <f t="shared" si="296"/>
        <v>20201214</v>
      </c>
      <c r="G6051">
        <f>budget!E6051</f>
        <v>50</v>
      </c>
    </row>
    <row r="6052" spans="1:7" x14ac:dyDescent="0.55000000000000004">
      <c r="A6052">
        <f>budget!J6052</f>
        <v>1058</v>
      </c>
      <c r="B6052">
        <v>2020</v>
      </c>
      <c r="C6052">
        <f t="shared" si="294"/>
        <v>12</v>
      </c>
      <c r="D6052">
        <f t="shared" si="295"/>
        <v>21</v>
      </c>
      <c r="E6052">
        <f>budget!F6052</f>
        <v>1</v>
      </c>
      <c r="F6052" t="str">
        <f t="shared" si="296"/>
        <v>20201221</v>
      </c>
      <c r="G6052">
        <f>budget!E6052</f>
        <v>51</v>
      </c>
    </row>
    <row r="6053" spans="1:7" x14ac:dyDescent="0.55000000000000004">
      <c r="A6053">
        <f>budget!J6053</f>
        <v>1058</v>
      </c>
      <c r="B6053">
        <v>2020</v>
      </c>
      <c r="C6053">
        <f t="shared" si="294"/>
        <v>12</v>
      </c>
      <c r="D6053">
        <f t="shared" si="295"/>
        <v>28</v>
      </c>
      <c r="E6053">
        <f>budget!F6053</f>
        <v>1</v>
      </c>
      <c r="F6053" t="str">
        <f t="shared" si="296"/>
        <v>20201228</v>
      </c>
      <c r="G6053">
        <f>budget!E6053</f>
        <v>52</v>
      </c>
    </row>
    <row r="6054" spans="1:7" x14ac:dyDescent="0.55000000000000004">
      <c r="A6054">
        <f>budget!J6054</f>
        <v>1059</v>
      </c>
      <c r="B6054">
        <v>2020</v>
      </c>
      <c r="C6054">
        <f t="shared" si="294"/>
        <v>1</v>
      </c>
      <c r="D6054">
        <f t="shared" si="295"/>
        <v>6</v>
      </c>
      <c r="E6054">
        <f>budget!F6054</f>
        <v>1</v>
      </c>
      <c r="F6054" t="str">
        <f t="shared" si="296"/>
        <v>20200106</v>
      </c>
      <c r="G6054">
        <f>budget!E6054</f>
        <v>1</v>
      </c>
    </row>
    <row r="6055" spans="1:7" x14ac:dyDescent="0.55000000000000004">
      <c r="A6055">
        <f>budget!J6055</f>
        <v>1059</v>
      </c>
      <c r="B6055">
        <v>2020</v>
      </c>
      <c r="C6055">
        <f t="shared" si="294"/>
        <v>1</v>
      </c>
      <c r="D6055">
        <f t="shared" si="295"/>
        <v>13</v>
      </c>
      <c r="E6055">
        <f>budget!F6055</f>
        <v>1</v>
      </c>
      <c r="F6055" t="str">
        <f t="shared" si="296"/>
        <v>20200113</v>
      </c>
      <c r="G6055">
        <f>budget!E6055</f>
        <v>2</v>
      </c>
    </row>
    <row r="6056" spans="1:7" x14ac:dyDescent="0.55000000000000004">
      <c r="A6056">
        <f>budget!J6056</f>
        <v>1059</v>
      </c>
      <c r="B6056">
        <v>2020</v>
      </c>
      <c r="C6056">
        <f t="shared" si="294"/>
        <v>1</v>
      </c>
      <c r="D6056">
        <f t="shared" si="295"/>
        <v>20</v>
      </c>
      <c r="E6056">
        <f>budget!F6056</f>
        <v>1</v>
      </c>
      <c r="F6056" t="str">
        <f t="shared" si="296"/>
        <v>20200120</v>
      </c>
      <c r="G6056">
        <f>budget!E6056</f>
        <v>3</v>
      </c>
    </row>
    <row r="6057" spans="1:7" x14ac:dyDescent="0.55000000000000004">
      <c r="A6057">
        <f>budget!J6057</f>
        <v>1059</v>
      </c>
      <c r="B6057">
        <v>2020</v>
      </c>
      <c r="C6057">
        <f t="shared" si="294"/>
        <v>1</v>
      </c>
      <c r="D6057">
        <f t="shared" si="295"/>
        <v>27</v>
      </c>
      <c r="E6057">
        <f>budget!F6057</f>
        <v>1</v>
      </c>
      <c r="F6057" t="str">
        <f t="shared" si="296"/>
        <v>20200127</v>
      </c>
      <c r="G6057">
        <f>budget!E6057</f>
        <v>4</v>
      </c>
    </row>
    <row r="6058" spans="1:7" x14ac:dyDescent="0.55000000000000004">
      <c r="A6058">
        <f>budget!J6058</f>
        <v>1059</v>
      </c>
      <c r="B6058">
        <v>2020</v>
      </c>
      <c r="C6058">
        <f t="shared" si="294"/>
        <v>2</v>
      </c>
      <c r="D6058">
        <f t="shared" si="295"/>
        <v>3</v>
      </c>
      <c r="E6058">
        <f>budget!F6058</f>
        <v>1</v>
      </c>
      <c r="F6058" t="str">
        <f t="shared" si="296"/>
        <v>20200203</v>
      </c>
      <c r="G6058">
        <f>budget!E6058</f>
        <v>5</v>
      </c>
    </row>
    <row r="6059" spans="1:7" x14ac:dyDescent="0.55000000000000004">
      <c r="A6059">
        <f>budget!J6059</f>
        <v>1059</v>
      </c>
      <c r="B6059">
        <v>2020</v>
      </c>
      <c r="C6059">
        <f t="shared" si="294"/>
        <v>2</v>
      </c>
      <c r="D6059">
        <f t="shared" si="295"/>
        <v>10</v>
      </c>
      <c r="E6059">
        <f>budget!F6059</f>
        <v>1</v>
      </c>
      <c r="F6059" t="str">
        <f t="shared" si="296"/>
        <v>20200210</v>
      </c>
      <c r="G6059">
        <f>budget!E6059</f>
        <v>6</v>
      </c>
    </row>
    <row r="6060" spans="1:7" x14ac:dyDescent="0.55000000000000004">
      <c r="A6060">
        <f>budget!J6060</f>
        <v>1059</v>
      </c>
      <c r="B6060">
        <v>2020</v>
      </c>
      <c r="C6060">
        <f t="shared" si="294"/>
        <v>2</v>
      </c>
      <c r="D6060">
        <f t="shared" si="295"/>
        <v>17</v>
      </c>
      <c r="E6060">
        <f>budget!F6060</f>
        <v>1</v>
      </c>
      <c r="F6060" t="str">
        <f t="shared" si="296"/>
        <v>20200217</v>
      </c>
      <c r="G6060">
        <f>budget!E6060</f>
        <v>7</v>
      </c>
    </row>
    <row r="6061" spans="1:7" x14ac:dyDescent="0.55000000000000004">
      <c r="A6061">
        <f>budget!J6061</f>
        <v>1059</v>
      </c>
      <c r="B6061">
        <v>2020</v>
      </c>
      <c r="C6061">
        <f t="shared" si="294"/>
        <v>2</v>
      </c>
      <c r="D6061">
        <f t="shared" si="295"/>
        <v>24</v>
      </c>
      <c r="E6061">
        <f>budget!F6061</f>
        <v>1</v>
      </c>
      <c r="F6061" t="str">
        <f t="shared" si="296"/>
        <v>20200224</v>
      </c>
      <c r="G6061">
        <f>budget!E6061</f>
        <v>8</v>
      </c>
    </row>
    <row r="6062" spans="1:7" x14ac:dyDescent="0.55000000000000004">
      <c r="A6062">
        <f>budget!J6062</f>
        <v>1059</v>
      </c>
      <c r="B6062">
        <v>2020</v>
      </c>
      <c r="C6062">
        <f t="shared" si="294"/>
        <v>3</v>
      </c>
      <c r="D6062">
        <f t="shared" si="295"/>
        <v>2</v>
      </c>
      <c r="E6062">
        <f>budget!F6062</f>
        <v>1</v>
      </c>
      <c r="F6062" t="str">
        <f t="shared" si="296"/>
        <v>20200302</v>
      </c>
      <c r="G6062">
        <f>budget!E6062</f>
        <v>9</v>
      </c>
    </row>
    <row r="6063" spans="1:7" x14ac:dyDescent="0.55000000000000004">
      <c r="A6063">
        <f>budget!J6063</f>
        <v>1059</v>
      </c>
      <c r="B6063">
        <v>2020</v>
      </c>
      <c r="C6063">
        <f t="shared" si="294"/>
        <v>3</v>
      </c>
      <c r="D6063">
        <f t="shared" si="295"/>
        <v>9</v>
      </c>
      <c r="E6063">
        <f>budget!F6063</f>
        <v>1</v>
      </c>
      <c r="F6063" t="str">
        <f t="shared" si="296"/>
        <v>20200309</v>
      </c>
      <c r="G6063">
        <f>budget!E6063</f>
        <v>10</v>
      </c>
    </row>
    <row r="6064" spans="1:7" x14ac:dyDescent="0.55000000000000004">
      <c r="A6064">
        <f>budget!J6064</f>
        <v>1059</v>
      </c>
      <c r="B6064">
        <v>2020</v>
      </c>
      <c r="C6064">
        <f t="shared" si="294"/>
        <v>3</v>
      </c>
      <c r="D6064">
        <f t="shared" si="295"/>
        <v>16</v>
      </c>
      <c r="E6064">
        <f>budget!F6064</f>
        <v>1</v>
      </c>
      <c r="F6064" t="str">
        <f t="shared" si="296"/>
        <v>20200316</v>
      </c>
      <c r="G6064">
        <f>budget!E6064</f>
        <v>11</v>
      </c>
    </row>
    <row r="6065" spans="1:7" x14ac:dyDescent="0.55000000000000004">
      <c r="A6065">
        <f>budget!J6065</f>
        <v>1059</v>
      </c>
      <c r="B6065">
        <v>2020</v>
      </c>
      <c r="C6065">
        <f t="shared" si="294"/>
        <v>3</v>
      </c>
      <c r="D6065">
        <f t="shared" si="295"/>
        <v>23</v>
      </c>
      <c r="E6065">
        <f>budget!F6065</f>
        <v>1</v>
      </c>
      <c r="F6065" t="str">
        <f t="shared" si="296"/>
        <v>20200323</v>
      </c>
      <c r="G6065">
        <f>budget!E6065</f>
        <v>12</v>
      </c>
    </row>
    <row r="6066" spans="1:7" x14ac:dyDescent="0.55000000000000004">
      <c r="A6066">
        <f>budget!J6066</f>
        <v>1059</v>
      </c>
      <c r="B6066">
        <v>2020</v>
      </c>
      <c r="C6066">
        <f t="shared" si="294"/>
        <v>3</v>
      </c>
      <c r="D6066">
        <f t="shared" si="295"/>
        <v>30</v>
      </c>
      <c r="E6066">
        <f>budget!F6066</f>
        <v>1</v>
      </c>
      <c r="F6066" t="str">
        <f t="shared" si="296"/>
        <v>20200330</v>
      </c>
      <c r="G6066">
        <f>budget!E6066</f>
        <v>13</v>
      </c>
    </row>
    <row r="6067" spans="1:7" x14ac:dyDescent="0.55000000000000004">
      <c r="A6067">
        <f>budget!J6067</f>
        <v>1059</v>
      </c>
      <c r="B6067">
        <v>2020</v>
      </c>
      <c r="C6067">
        <f t="shared" si="294"/>
        <v>4</v>
      </c>
      <c r="D6067">
        <f t="shared" si="295"/>
        <v>6</v>
      </c>
      <c r="E6067">
        <f>budget!F6067</f>
        <v>1</v>
      </c>
      <c r="F6067" t="str">
        <f t="shared" si="296"/>
        <v>20200406</v>
      </c>
      <c r="G6067">
        <f>budget!E6067</f>
        <v>14</v>
      </c>
    </row>
    <row r="6068" spans="1:7" x14ac:dyDescent="0.55000000000000004">
      <c r="A6068">
        <f>budget!J6068</f>
        <v>1059</v>
      </c>
      <c r="B6068">
        <v>2020</v>
      </c>
      <c r="C6068">
        <f t="shared" si="294"/>
        <v>4</v>
      </c>
      <c r="D6068">
        <f t="shared" si="295"/>
        <v>13</v>
      </c>
      <c r="E6068">
        <f>budget!F6068</f>
        <v>1</v>
      </c>
      <c r="F6068" t="str">
        <f t="shared" si="296"/>
        <v>20200413</v>
      </c>
      <c r="G6068">
        <f>budget!E6068</f>
        <v>15</v>
      </c>
    </row>
    <row r="6069" spans="1:7" x14ac:dyDescent="0.55000000000000004">
      <c r="A6069">
        <f>budget!J6069</f>
        <v>1059</v>
      </c>
      <c r="B6069">
        <v>2020</v>
      </c>
      <c r="C6069">
        <f t="shared" si="294"/>
        <v>4</v>
      </c>
      <c r="D6069">
        <f t="shared" si="295"/>
        <v>20</v>
      </c>
      <c r="E6069">
        <f>budget!F6069</f>
        <v>1</v>
      </c>
      <c r="F6069" t="str">
        <f t="shared" si="296"/>
        <v>20200420</v>
      </c>
      <c r="G6069">
        <f>budget!E6069</f>
        <v>16</v>
      </c>
    </row>
    <row r="6070" spans="1:7" x14ac:dyDescent="0.55000000000000004">
      <c r="A6070">
        <f>budget!J6070</f>
        <v>1059</v>
      </c>
      <c r="B6070">
        <v>2020</v>
      </c>
      <c r="C6070">
        <f t="shared" si="294"/>
        <v>4</v>
      </c>
      <c r="D6070">
        <f t="shared" si="295"/>
        <v>27</v>
      </c>
      <c r="E6070">
        <f>budget!F6070</f>
        <v>1</v>
      </c>
      <c r="F6070" t="str">
        <f t="shared" si="296"/>
        <v>20200427</v>
      </c>
      <c r="G6070">
        <f>budget!E6070</f>
        <v>17</v>
      </c>
    </row>
    <row r="6071" spans="1:7" x14ac:dyDescent="0.55000000000000004">
      <c r="A6071">
        <f>budget!J6071</f>
        <v>1059</v>
      </c>
      <c r="B6071">
        <v>2020</v>
      </c>
      <c r="C6071">
        <f t="shared" si="294"/>
        <v>5</v>
      </c>
      <c r="D6071">
        <f t="shared" si="295"/>
        <v>4</v>
      </c>
      <c r="E6071">
        <f>budget!F6071</f>
        <v>1</v>
      </c>
      <c r="F6071" t="str">
        <f t="shared" si="296"/>
        <v>20200504</v>
      </c>
      <c r="G6071">
        <f>budget!E6071</f>
        <v>18</v>
      </c>
    </row>
    <row r="6072" spans="1:7" x14ac:dyDescent="0.55000000000000004">
      <c r="A6072">
        <f>budget!J6072</f>
        <v>1059</v>
      </c>
      <c r="B6072">
        <v>2020</v>
      </c>
      <c r="C6072">
        <f t="shared" si="294"/>
        <v>5</v>
      </c>
      <c r="D6072">
        <f t="shared" si="295"/>
        <v>11</v>
      </c>
      <c r="E6072">
        <f>budget!F6072</f>
        <v>1</v>
      </c>
      <c r="F6072" t="str">
        <f t="shared" si="296"/>
        <v>20200511</v>
      </c>
      <c r="G6072">
        <f>budget!E6072</f>
        <v>19</v>
      </c>
    </row>
    <row r="6073" spans="1:7" x14ac:dyDescent="0.55000000000000004">
      <c r="A6073">
        <f>budget!J6073</f>
        <v>1059</v>
      </c>
      <c r="B6073">
        <v>2020</v>
      </c>
      <c r="C6073">
        <f t="shared" si="294"/>
        <v>5</v>
      </c>
      <c r="D6073">
        <f t="shared" si="295"/>
        <v>18</v>
      </c>
      <c r="E6073">
        <f>budget!F6073</f>
        <v>1</v>
      </c>
      <c r="F6073" t="str">
        <f t="shared" si="296"/>
        <v>20200518</v>
      </c>
      <c r="G6073">
        <f>budget!E6073</f>
        <v>20</v>
      </c>
    </row>
    <row r="6074" spans="1:7" x14ac:dyDescent="0.55000000000000004">
      <c r="A6074">
        <f>budget!J6074</f>
        <v>1059</v>
      </c>
      <c r="B6074">
        <v>2020</v>
      </c>
      <c r="C6074">
        <f t="shared" si="294"/>
        <v>5</v>
      </c>
      <c r="D6074">
        <f t="shared" si="295"/>
        <v>25</v>
      </c>
      <c r="E6074">
        <f>budget!F6074</f>
        <v>1</v>
      </c>
      <c r="F6074" t="str">
        <f t="shared" si="296"/>
        <v>20200525</v>
      </c>
      <c r="G6074">
        <f>budget!E6074</f>
        <v>21</v>
      </c>
    </row>
    <row r="6075" spans="1:7" x14ac:dyDescent="0.55000000000000004">
      <c r="A6075">
        <f>budget!J6075</f>
        <v>1059</v>
      </c>
      <c r="B6075">
        <v>2020</v>
      </c>
      <c r="C6075">
        <f t="shared" si="294"/>
        <v>6</v>
      </c>
      <c r="D6075">
        <f t="shared" si="295"/>
        <v>1</v>
      </c>
      <c r="E6075">
        <f>budget!F6075</f>
        <v>1</v>
      </c>
      <c r="F6075" t="str">
        <f t="shared" si="296"/>
        <v>20200601</v>
      </c>
      <c r="G6075">
        <f>budget!E6075</f>
        <v>22</v>
      </c>
    </row>
    <row r="6076" spans="1:7" x14ac:dyDescent="0.55000000000000004">
      <c r="A6076">
        <f>budget!J6076</f>
        <v>1059</v>
      </c>
      <c r="B6076">
        <v>2020</v>
      </c>
      <c r="C6076">
        <f t="shared" si="294"/>
        <v>6</v>
      </c>
      <c r="D6076">
        <f t="shared" si="295"/>
        <v>8</v>
      </c>
      <c r="E6076">
        <f>budget!F6076</f>
        <v>1</v>
      </c>
      <c r="F6076" t="str">
        <f t="shared" si="296"/>
        <v>20200608</v>
      </c>
      <c r="G6076">
        <f>budget!E6076</f>
        <v>23</v>
      </c>
    </row>
    <row r="6077" spans="1:7" x14ac:dyDescent="0.55000000000000004">
      <c r="A6077">
        <f>budget!J6077</f>
        <v>1059</v>
      </c>
      <c r="B6077">
        <v>2020</v>
      </c>
      <c r="C6077">
        <f t="shared" si="294"/>
        <v>6</v>
      </c>
      <c r="D6077">
        <f t="shared" si="295"/>
        <v>15</v>
      </c>
      <c r="E6077">
        <f>budget!F6077</f>
        <v>1</v>
      </c>
      <c r="F6077" t="str">
        <f t="shared" si="296"/>
        <v>20200615</v>
      </c>
      <c r="G6077">
        <f>budget!E6077</f>
        <v>24</v>
      </c>
    </row>
    <row r="6078" spans="1:7" x14ac:dyDescent="0.55000000000000004">
      <c r="A6078">
        <f>budget!J6078</f>
        <v>1059</v>
      </c>
      <c r="B6078">
        <v>2020</v>
      </c>
      <c r="C6078">
        <f t="shared" si="294"/>
        <v>6</v>
      </c>
      <c r="D6078">
        <f t="shared" si="295"/>
        <v>22</v>
      </c>
      <c r="E6078">
        <f>budget!F6078</f>
        <v>1</v>
      </c>
      <c r="F6078" t="str">
        <f t="shared" si="296"/>
        <v>20200622</v>
      </c>
      <c r="G6078">
        <f>budget!E6078</f>
        <v>25</v>
      </c>
    </row>
    <row r="6079" spans="1:7" x14ac:dyDescent="0.55000000000000004">
      <c r="A6079">
        <f>budget!J6079</f>
        <v>1059</v>
      </c>
      <c r="B6079">
        <v>2020</v>
      </c>
      <c r="C6079">
        <f t="shared" si="294"/>
        <v>6</v>
      </c>
      <c r="D6079">
        <f t="shared" si="295"/>
        <v>29</v>
      </c>
      <c r="E6079">
        <f>budget!F6079</f>
        <v>1</v>
      </c>
      <c r="F6079" t="str">
        <f t="shared" si="296"/>
        <v>20200629</v>
      </c>
      <c r="G6079">
        <f>budget!E6079</f>
        <v>26</v>
      </c>
    </row>
    <row r="6080" spans="1:7" x14ac:dyDescent="0.55000000000000004">
      <c r="A6080">
        <f>budget!J6080</f>
        <v>1059</v>
      </c>
      <c r="B6080">
        <v>2020</v>
      </c>
      <c r="C6080">
        <f t="shared" si="294"/>
        <v>7</v>
      </c>
      <c r="D6080">
        <f t="shared" si="295"/>
        <v>6</v>
      </c>
      <c r="E6080">
        <f>budget!F6080</f>
        <v>1</v>
      </c>
      <c r="F6080" t="str">
        <f t="shared" si="296"/>
        <v>20200706</v>
      </c>
      <c r="G6080">
        <f>budget!E6080</f>
        <v>27</v>
      </c>
    </row>
    <row r="6081" spans="1:7" x14ac:dyDescent="0.55000000000000004">
      <c r="A6081">
        <f>budget!J6081</f>
        <v>1059</v>
      </c>
      <c r="B6081">
        <v>2020</v>
      </c>
      <c r="C6081">
        <f t="shared" si="294"/>
        <v>7</v>
      </c>
      <c r="D6081">
        <f t="shared" si="295"/>
        <v>13</v>
      </c>
      <c r="E6081">
        <f>budget!F6081</f>
        <v>1</v>
      </c>
      <c r="F6081" t="str">
        <f t="shared" si="296"/>
        <v>20200713</v>
      </c>
      <c r="G6081">
        <f>budget!E6081</f>
        <v>28</v>
      </c>
    </row>
    <row r="6082" spans="1:7" x14ac:dyDescent="0.55000000000000004">
      <c r="A6082">
        <f>budget!J6082</f>
        <v>1059</v>
      </c>
      <c r="B6082">
        <v>2020</v>
      </c>
      <c r="C6082">
        <f t="shared" si="294"/>
        <v>7</v>
      </c>
      <c r="D6082">
        <f t="shared" si="295"/>
        <v>20</v>
      </c>
      <c r="E6082">
        <f>budget!F6082</f>
        <v>1</v>
      </c>
      <c r="F6082" t="str">
        <f t="shared" si="296"/>
        <v>20200720</v>
      </c>
      <c r="G6082">
        <f>budget!E6082</f>
        <v>29</v>
      </c>
    </row>
    <row r="6083" spans="1:7" x14ac:dyDescent="0.55000000000000004">
      <c r="A6083">
        <f>budget!J6083</f>
        <v>1059</v>
      </c>
      <c r="B6083">
        <v>2020</v>
      </c>
      <c r="C6083">
        <f t="shared" si="294"/>
        <v>7</v>
      </c>
      <c r="D6083">
        <f t="shared" si="295"/>
        <v>27</v>
      </c>
      <c r="E6083">
        <f>budget!F6083</f>
        <v>1</v>
      </c>
      <c r="F6083" t="str">
        <f t="shared" si="296"/>
        <v>20200727</v>
      </c>
      <c r="G6083">
        <f>budget!E6083</f>
        <v>30</v>
      </c>
    </row>
    <row r="6084" spans="1:7" x14ac:dyDescent="0.55000000000000004">
      <c r="A6084">
        <f>budget!J6084</f>
        <v>1059</v>
      </c>
      <c r="B6084">
        <v>2020</v>
      </c>
      <c r="C6084">
        <f t="shared" si="294"/>
        <v>8</v>
      </c>
      <c r="D6084">
        <f t="shared" si="295"/>
        <v>3</v>
      </c>
      <c r="E6084">
        <f>budget!F6084</f>
        <v>1</v>
      </c>
      <c r="F6084" t="str">
        <f t="shared" si="296"/>
        <v>20200803</v>
      </c>
      <c r="G6084">
        <f>budget!E6084</f>
        <v>31</v>
      </c>
    </row>
    <row r="6085" spans="1:7" x14ac:dyDescent="0.55000000000000004">
      <c r="A6085">
        <f>budget!J6085</f>
        <v>1059</v>
      </c>
      <c r="B6085">
        <v>2020</v>
      </c>
      <c r="C6085">
        <f t="shared" si="294"/>
        <v>8</v>
      </c>
      <c r="D6085">
        <f t="shared" si="295"/>
        <v>10</v>
      </c>
      <c r="E6085">
        <f>budget!F6085</f>
        <v>1</v>
      </c>
      <c r="F6085" t="str">
        <f t="shared" si="296"/>
        <v>20200810</v>
      </c>
      <c r="G6085">
        <f>budget!E6085</f>
        <v>32</v>
      </c>
    </row>
    <row r="6086" spans="1:7" x14ac:dyDescent="0.55000000000000004">
      <c r="A6086">
        <f>budget!J6086</f>
        <v>1059</v>
      </c>
      <c r="B6086">
        <v>2020</v>
      </c>
      <c r="C6086">
        <f t="shared" si="294"/>
        <v>8</v>
      </c>
      <c r="D6086">
        <f t="shared" si="295"/>
        <v>17</v>
      </c>
      <c r="E6086">
        <f>budget!F6086</f>
        <v>1</v>
      </c>
      <c r="F6086" t="str">
        <f t="shared" si="296"/>
        <v>20200817</v>
      </c>
      <c r="G6086">
        <f>budget!E6086</f>
        <v>33</v>
      </c>
    </row>
    <row r="6087" spans="1:7" x14ac:dyDescent="0.55000000000000004">
      <c r="A6087">
        <f>budget!J6087</f>
        <v>1059</v>
      </c>
      <c r="B6087">
        <v>2020</v>
      </c>
      <c r="C6087">
        <f t="shared" si="294"/>
        <v>8</v>
      </c>
      <c r="D6087">
        <f t="shared" si="295"/>
        <v>24</v>
      </c>
      <c r="E6087">
        <f>budget!F6087</f>
        <v>1</v>
      </c>
      <c r="F6087" t="str">
        <f t="shared" si="296"/>
        <v>20200824</v>
      </c>
      <c r="G6087">
        <f>budget!E6087</f>
        <v>34</v>
      </c>
    </row>
    <row r="6088" spans="1:7" x14ac:dyDescent="0.55000000000000004">
      <c r="A6088">
        <f>budget!J6088</f>
        <v>1059</v>
      </c>
      <c r="B6088">
        <v>2020</v>
      </c>
      <c r="C6088">
        <f t="shared" si="294"/>
        <v>8</v>
      </c>
      <c r="D6088">
        <f t="shared" si="295"/>
        <v>31</v>
      </c>
      <c r="E6088">
        <f>budget!F6088</f>
        <v>1</v>
      </c>
      <c r="F6088" t="str">
        <f t="shared" si="296"/>
        <v>20200831</v>
      </c>
      <c r="G6088">
        <f>budget!E6088</f>
        <v>35</v>
      </c>
    </row>
    <row r="6089" spans="1:7" x14ac:dyDescent="0.55000000000000004">
      <c r="A6089">
        <f>budget!J6089</f>
        <v>1059</v>
      </c>
      <c r="B6089">
        <v>2020</v>
      </c>
      <c r="C6089">
        <f t="shared" si="294"/>
        <v>9</v>
      </c>
      <c r="D6089">
        <f t="shared" si="295"/>
        <v>7</v>
      </c>
      <c r="E6089">
        <f>budget!F6089</f>
        <v>1</v>
      </c>
      <c r="F6089" t="str">
        <f t="shared" si="296"/>
        <v>20200907</v>
      </c>
      <c r="G6089">
        <f>budget!E6089</f>
        <v>36</v>
      </c>
    </row>
    <row r="6090" spans="1:7" x14ac:dyDescent="0.55000000000000004">
      <c r="A6090">
        <f>budget!J6090</f>
        <v>1059</v>
      </c>
      <c r="B6090">
        <v>2020</v>
      </c>
      <c r="C6090">
        <f t="shared" si="294"/>
        <v>9</v>
      </c>
      <c r="D6090">
        <f t="shared" si="295"/>
        <v>14</v>
      </c>
      <c r="E6090">
        <f>budget!F6090</f>
        <v>1</v>
      </c>
      <c r="F6090" t="str">
        <f t="shared" si="296"/>
        <v>20200914</v>
      </c>
      <c r="G6090">
        <f>budget!E6090</f>
        <v>37</v>
      </c>
    </row>
    <row r="6091" spans="1:7" x14ac:dyDescent="0.55000000000000004">
      <c r="A6091">
        <f>budget!J6091</f>
        <v>1059</v>
      </c>
      <c r="B6091">
        <v>2020</v>
      </c>
      <c r="C6091">
        <f t="shared" si="294"/>
        <v>9</v>
      </c>
      <c r="D6091">
        <f t="shared" si="295"/>
        <v>21</v>
      </c>
      <c r="E6091">
        <f>budget!F6091</f>
        <v>1</v>
      </c>
      <c r="F6091" t="str">
        <f t="shared" si="296"/>
        <v>20200921</v>
      </c>
      <c r="G6091">
        <f>budget!E6091</f>
        <v>38</v>
      </c>
    </row>
    <row r="6092" spans="1:7" x14ac:dyDescent="0.55000000000000004">
      <c r="A6092">
        <f>budget!J6092</f>
        <v>1059</v>
      </c>
      <c r="B6092">
        <v>2020</v>
      </c>
      <c r="C6092">
        <f t="shared" si="294"/>
        <v>9</v>
      </c>
      <c r="D6092">
        <f t="shared" si="295"/>
        <v>28</v>
      </c>
      <c r="E6092">
        <f>budget!F6092</f>
        <v>1</v>
      </c>
      <c r="F6092" t="str">
        <f t="shared" si="296"/>
        <v>20200928</v>
      </c>
      <c r="G6092">
        <f>budget!E6092</f>
        <v>39</v>
      </c>
    </row>
    <row r="6093" spans="1:7" x14ac:dyDescent="0.55000000000000004">
      <c r="A6093">
        <f>budget!J6093</f>
        <v>1059</v>
      </c>
      <c r="B6093">
        <v>2020</v>
      </c>
      <c r="C6093">
        <f t="shared" si="294"/>
        <v>10</v>
      </c>
      <c r="D6093">
        <f t="shared" si="295"/>
        <v>5</v>
      </c>
      <c r="E6093">
        <f>budget!F6093</f>
        <v>1</v>
      </c>
      <c r="F6093" t="str">
        <f t="shared" si="296"/>
        <v>20201005</v>
      </c>
      <c r="G6093">
        <f>budget!E6093</f>
        <v>40</v>
      </c>
    </row>
    <row r="6094" spans="1:7" x14ac:dyDescent="0.55000000000000004">
      <c r="A6094">
        <f>budget!J6094</f>
        <v>1059</v>
      </c>
      <c r="B6094">
        <v>2020</v>
      </c>
      <c r="C6094">
        <f t="shared" si="294"/>
        <v>10</v>
      </c>
      <c r="D6094">
        <f t="shared" si="295"/>
        <v>12</v>
      </c>
      <c r="E6094">
        <f>budget!F6094</f>
        <v>1</v>
      </c>
      <c r="F6094" t="str">
        <f t="shared" si="296"/>
        <v>20201012</v>
      </c>
      <c r="G6094">
        <f>budget!E6094</f>
        <v>41</v>
      </c>
    </row>
    <row r="6095" spans="1:7" x14ac:dyDescent="0.55000000000000004">
      <c r="A6095">
        <f>budget!J6095</f>
        <v>1059</v>
      </c>
      <c r="B6095">
        <v>2020</v>
      </c>
      <c r="C6095">
        <f t="shared" si="294"/>
        <v>10</v>
      </c>
      <c r="D6095">
        <f t="shared" si="295"/>
        <v>19</v>
      </c>
      <c r="E6095">
        <f>budget!F6095</f>
        <v>1</v>
      </c>
      <c r="F6095" t="str">
        <f t="shared" si="296"/>
        <v>20201019</v>
      </c>
      <c r="G6095">
        <f>budget!E6095</f>
        <v>42</v>
      </c>
    </row>
    <row r="6096" spans="1:7" x14ac:dyDescent="0.55000000000000004">
      <c r="A6096">
        <f>budget!J6096</f>
        <v>1059</v>
      </c>
      <c r="B6096">
        <v>2020</v>
      </c>
      <c r="C6096">
        <f t="shared" ref="C6096:C6159" si="297">IF(G6096=1,$M$2,IF(G6096=2,$M$3,IF(G6096=3,$M$4,IF(G6096=4,$M$5,IF(G6096=5,$M$6,IF(G6096=6,$M$7,IF(G6096=7,$M$8,IF(G6096=8,$M$9,IF(G6096=9,$M$10,IF(G6096=10,$M$11,IF(G6096=11,$M$12,IF(G6096=12,$M$13,IF(G6096=13,$M$14,IF(G6096=14,$M$15,IF(G6096=15,$M$16,IF(G6096=16,$M$17,IF(G6096=17,$M$18,IF(G6096=18,$M$19,IF(G6096=19,$M$20,IF(G6096=20,$M$21,IF(G6096=21,$M$22,IF(G6096=22,$M$23,IF(G6096=23,$M$24,IF(G6096=24,$M$25,IF(G6096=25,$M$26,IF(G6096=26,$M$27,IF(G6096=27,$M$28,IF(G6096=28,$M$29,IF(G6096=29,$M$30,IF(G6096=30,$M$31,IF(G6096=31,$M$32,IF(G6096=32,$M$33,IF(G6096=33,$M$34,IF(G6096=34,$M$35,IF(G6096=35,$M$36,IF(G6096=36,$M$37,IF(G6096=37,$M$38,IF(G6096=38,$M$39,IF(G6096=39,$M$40,IF(G6096=40,$M$41,IF(G6096=41,$M$42,IF(G6096=42,$M$43,IF(G6096=43,$M$44,IF(G6096=44,$M$45,IF(G6096=45,$M$46,IF(G6096=46,$M$47,IF(G6096=47,$M$48,IF(G6096=48,$M$49,IF(G6096=49,$M$50,IF(G6096=50,$M$51,IF(G6096=51,$M$52,IF(G6096=52,$M$53,""))))))))))))))))))))))))))))))))))))))))))))))))))))</f>
        <v>10</v>
      </c>
      <c r="D6096">
        <f t="shared" ref="D6096:D6159" si="298">IF(G6096=1,$O$2,IF(G6096=2,$O$3,IF(G6096=3,$O$4,IF(G6096=4,$O$5,IF(G6096=5,$O$6,IF(G6096=6,$O$7,IF(G6096=7,$O$8,IF(G6096=8,$O$9,IF(G6096=9,$O$10,IF(G6096=10,$O$11,IF(G6096=11,$O$12,IF(G6096=12,$O$13,IF(G6096=13,$O$14,IF(G6096=14,$O$15,IF(G6096=15,$O$16,IF(G6096=16,$O$17,IF(G6096=17,$O$18,IF(G6096=18,$O$19,IF(G6096=19,$O$20,IF(G6096=20,$O$21,IF(G6096=21,$O$22,IF(G6096=22,$O$23,IF(G6096=23,$O$24,IF(G6096=24,$O$25,IF(G6096=25,$O$26,IF(G6096=26,$O$27,IF(G6096=27,$O$28,IF(G6096=28,$O$29,IF(G6096=29,$O$30,IF(G6096=30,$O$31,IF(G6096=31,$O$32,IF(G6096=32,$O$33,IF(G6096=33,$O$34,IF(G6096=34,$O$35,IF(G6096=35,$O$36,IF(G6096=36,$O$37,IF(G6096=37,$O$38,IF(G6096=38,$O$39,IF(G6096=39,$O$40,IF(G6096=40,$O$41,IF(G6096=41,$O$42,IF(G6096=42,$O$43,IF(G6096=43,$O$44,IF(G6096=44,$O$45,IF(G6096=45,$O$46,IF(G6096=46,$O$47,IF(G6096=47,$O$48,IF(G6096=48,$O$49,IF(G6096=49,$O$50,IF(G6096=50,$O$51,IF(G6096=51,$O$52,IF(G6096=52,$O$53,""))))))))))))))))))))))))))))))))))))))))))))))))))))</f>
        <v>26</v>
      </c>
      <c r="E6096">
        <f>budget!F6096</f>
        <v>1</v>
      </c>
      <c r="F6096" t="str">
        <f t="shared" ref="F6096:F6159" si="299">B6096&amp;TEXT(C6096,"00")&amp;TEXT(D6096,"00")</f>
        <v>20201026</v>
      </c>
      <c r="G6096">
        <f>budget!E6096</f>
        <v>43</v>
      </c>
    </row>
    <row r="6097" spans="1:7" x14ac:dyDescent="0.55000000000000004">
      <c r="A6097">
        <f>budget!J6097</f>
        <v>1059</v>
      </c>
      <c r="B6097">
        <v>2020</v>
      </c>
      <c r="C6097">
        <f t="shared" si="297"/>
        <v>11</v>
      </c>
      <c r="D6097">
        <f t="shared" si="298"/>
        <v>2</v>
      </c>
      <c r="E6097">
        <f>budget!F6097</f>
        <v>1</v>
      </c>
      <c r="F6097" t="str">
        <f t="shared" si="299"/>
        <v>20201102</v>
      </c>
      <c r="G6097">
        <f>budget!E6097</f>
        <v>44</v>
      </c>
    </row>
    <row r="6098" spans="1:7" x14ac:dyDescent="0.55000000000000004">
      <c r="A6098">
        <f>budget!J6098</f>
        <v>1059</v>
      </c>
      <c r="B6098">
        <v>2020</v>
      </c>
      <c r="C6098">
        <f t="shared" si="297"/>
        <v>11</v>
      </c>
      <c r="D6098">
        <f t="shared" si="298"/>
        <v>9</v>
      </c>
      <c r="E6098">
        <f>budget!F6098</f>
        <v>1</v>
      </c>
      <c r="F6098" t="str">
        <f t="shared" si="299"/>
        <v>20201109</v>
      </c>
      <c r="G6098">
        <f>budget!E6098</f>
        <v>45</v>
      </c>
    </row>
    <row r="6099" spans="1:7" x14ac:dyDescent="0.55000000000000004">
      <c r="A6099">
        <f>budget!J6099</f>
        <v>1059</v>
      </c>
      <c r="B6099">
        <v>2020</v>
      </c>
      <c r="C6099">
        <f t="shared" si="297"/>
        <v>11</v>
      </c>
      <c r="D6099">
        <f t="shared" si="298"/>
        <v>16</v>
      </c>
      <c r="E6099">
        <f>budget!F6099</f>
        <v>1</v>
      </c>
      <c r="F6099" t="str">
        <f t="shared" si="299"/>
        <v>20201116</v>
      </c>
      <c r="G6099">
        <f>budget!E6099</f>
        <v>46</v>
      </c>
    </row>
    <row r="6100" spans="1:7" x14ac:dyDescent="0.55000000000000004">
      <c r="A6100">
        <f>budget!J6100</f>
        <v>1059</v>
      </c>
      <c r="B6100">
        <v>2020</v>
      </c>
      <c r="C6100">
        <f t="shared" si="297"/>
        <v>11</v>
      </c>
      <c r="D6100">
        <f t="shared" si="298"/>
        <v>23</v>
      </c>
      <c r="E6100">
        <f>budget!F6100</f>
        <v>1</v>
      </c>
      <c r="F6100" t="str">
        <f t="shared" si="299"/>
        <v>20201123</v>
      </c>
      <c r="G6100">
        <f>budget!E6100</f>
        <v>47</v>
      </c>
    </row>
    <row r="6101" spans="1:7" x14ac:dyDescent="0.55000000000000004">
      <c r="A6101">
        <f>budget!J6101</f>
        <v>1059</v>
      </c>
      <c r="B6101">
        <v>2020</v>
      </c>
      <c r="C6101">
        <f t="shared" si="297"/>
        <v>11</v>
      </c>
      <c r="D6101">
        <f t="shared" si="298"/>
        <v>30</v>
      </c>
      <c r="E6101">
        <f>budget!F6101</f>
        <v>1</v>
      </c>
      <c r="F6101" t="str">
        <f t="shared" si="299"/>
        <v>20201130</v>
      </c>
      <c r="G6101">
        <f>budget!E6101</f>
        <v>48</v>
      </c>
    </row>
    <row r="6102" spans="1:7" x14ac:dyDescent="0.55000000000000004">
      <c r="A6102">
        <f>budget!J6102</f>
        <v>1059</v>
      </c>
      <c r="B6102">
        <v>2020</v>
      </c>
      <c r="C6102">
        <f t="shared" si="297"/>
        <v>12</v>
      </c>
      <c r="D6102">
        <f t="shared" si="298"/>
        <v>7</v>
      </c>
      <c r="E6102">
        <f>budget!F6102</f>
        <v>1</v>
      </c>
      <c r="F6102" t="str">
        <f t="shared" si="299"/>
        <v>20201207</v>
      </c>
      <c r="G6102">
        <f>budget!E6102</f>
        <v>49</v>
      </c>
    </row>
    <row r="6103" spans="1:7" x14ac:dyDescent="0.55000000000000004">
      <c r="A6103">
        <f>budget!J6103</f>
        <v>1059</v>
      </c>
      <c r="B6103">
        <v>2020</v>
      </c>
      <c r="C6103">
        <f t="shared" si="297"/>
        <v>12</v>
      </c>
      <c r="D6103">
        <f t="shared" si="298"/>
        <v>14</v>
      </c>
      <c r="E6103">
        <f>budget!F6103</f>
        <v>1</v>
      </c>
      <c r="F6103" t="str">
        <f t="shared" si="299"/>
        <v>20201214</v>
      </c>
      <c r="G6103">
        <f>budget!E6103</f>
        <v>50</v>
      </c>
    </row>
    <row r="6104" spans="1:7" x14ac:dyDescent="0.55000000000000004">
      <c r="A6104">
        <f>budget!J6104</f>
        <v>1059</v>
      </c>
      <c r="B6104">
        <v>2020</v>
      </c>
      <c r="C6104">
        <f t="shared" si="297"/>
        <v>12</v>
      </c>
      <c r="D6104">
        <f t="shared" si="298"/>
        <v>21</v>
      </c>
      <c r="E6104">
        <f>budget!F6104</f>
        <v>1</v>
      </c>
      <c r="F6104" t="str">
        <f t="shared" si="299"/>
        <v>20201221</v>
      </c>
      <c r="G6104">
        <f>budget!E6104</f>
        <v>51</v>
      </c>
    </row>
    <row r="6105" spans="1:7" x14ac:dyDescent="0.55000000000000004">
      <c r="A6105">
        <f>budget!J6105</f>
        <v>1059</v>
      </c>
      <c r="B6105">
        <v>2020</v>
      </c>
      <c r="C6105">
        <f t="shared" si="297"/>
        <v>12</v>
      </c>
      <c r="D6105">
        <f t="shared" si="298"/>
        <v>28</v>
      </c>
      <c r="E6105">
        <f>budget!F6105</f>
        <v>1</v>
      </c>
      <c r="F6105" t="str">
        <f t="shared" si="299"/>
        <v>20201228</v>
      </c>
      <c r="G6105">
        <f>budget!E6105</f>
        <v>52</v>
      </c>
    </row>
    <row r="6106" spans="1:7" x14ac:dyDescent="0.55000000000000004">
      <c r="A6106">
        <f>budget!J6106</f>
        <v>1060</v>
      </c>
      <c r="B6106">
        <v>2020</v>
      </c>
      <c r="C6106">
        <f t="shared" si="297"/>
        <v>1</v>
      </c>
      <c r="D6106">
        <f t="shared" si="298"/>
        <v>6</v>
      </c>
      <c r="E6106">
        <f>budget!F6106</f>
        <v>1</v>
      </c>
      <c r="F6106" t="str">
        <f t="shared" si="299"/>
        <v>20200106</v>
      </c>
      <c r="G6106">
        <f>budget!E6106</f>
        <v>1</v>
      </c>
    </row>
    <row r="6107" spans="1:7" x14ac:dyDescent="0.55000000000000004">
      <c r="A6107">
        <f>budget!J6107</f>
        <v>1060</v>
      </c>
      <c r="B6107">
        <v>2020</v>
      </c>
      <c r="C6107">
        <f t="shared" si="297"/>
        <v>1</v>
      </c>
      <c r="D6107">
        <f t="shared" si="298"/>
        <v>13</v>
      </c>
      <c r="E6107">
        <f>budget!F6107</f>
        <v>1</v>
      </c>
      <c r="F6107" t="str">
        <f t="shared" si="299"/>
        <v>20200113</v>
      </c>
      <c r="G6107">
        <f>budget!E6107</f>
        <v>2</v>
      </c>
    </row>
    <row r="6108" spans="1:7" x14ac:dyDescent="0.55000000000000004">
      <c r="A6108">
        <f>budget!J6108</f>
        <v>1060</v>
      </c>
      <c r="B6108">
        <v>2020</v>
      </c>
      <c r="C6108">
        <f t="shared" si="297"/>
        <v>1</v>
      </c>
      <c r="D6108">
        <f t="shared" si="298"/>
        <v>20</v>
      </c>
      <c r="E6108">
        <f>budget!F6108</f>
        <v>1</v>
      </c>
      <c r="F6108" t="str">
        <f t="shared" si="299"/>
        <v>20200120</v>
      </c>
      <c r="G6108">
        <f>budget!E6108</f>
        <v>3</v>
      </c>
    </row>
    <row r="6109" spans="1:7" x14ac:dyDescent="0.55000000000000004">
      <c r="A6109">
        <f>budget!J6109</f>
        <v>1060</v>
      </c>
      <c r="B6109">
        <v>2020</v>
      </c>
      <c r="C6109">
        <f t="shared" si="297"/>
        <v>1</v>
      </c>
      <c r="D6109">
        <f t="shared" si="298"/>
        <v>27</v>
      </c>
      <c r="E6109">
        <f>budget!F6109</f>
        <v>1</v>
      </c>
      <c r="F6109" t="str">
        <f t="shared" si="299"/>
        <v>20200127</v>
      </c>
      <c r="G6109">
        <f>budget!E6109</f>
        <v>4</v>
      </c>
    </row>
    <row r="6110" spans="1:7" x14ac:dyDescent="0.55000000000000004">
      <c r="A6110">
        <f>budget!J6110</f>
        <v>1060</v>
      </c>
      <c r="B6110">
        <v>2020</v>
      </c>
      <c r="C6110">
        <f t="shared" si="297"/>
        <v>2</v>
      </c>
      <c r="D6110">
        <f t="shared" si="298"/>
        <v>3</v>
      </c>
      <c r="E6110">
        <f>budget!F6110</f>
        <v>1</v>
      </c>
      <c r="F6110" t="str">
        <f t="shared" si="299"/>
        <v>20200203</v>
      </c>
      <c r="G6110">
        <f>budget!E6110</f>
        <v>5</v>
      </c>
    </row>
    <row r="6111" spans="1:7" x14ac:dyDescent="0.55000000000000004">
      <c r="A6111">
        <f>budget!J6111</f>
        <v>1060</v>
      </c>
      <c r="B6111">
        <v>2020</v>
      </c>
      <c r="C6111">
        <f t="shared" si="297"/>
        <v>2</v>
      </c>
      <c r="D6111">
        <f t="shared" si="298"/>
        <v>10</v>
      </c>
      <c r="E6111">
        <f>budget!F6111</f>
        <v>1</v>
      </c>
      <c r="F6111" t="str">
        <f t="shared" si="299"/>
        <v>20200210</v>
      </c>
      <c r="G6111">
        <f>budget!E6111</f>
        <v>6</v>
      </c>
    </row>
    <row r="6112" spans="1:7" x14ac:dyDescent="0.55000000000000004">
      <c r="A6112">
        <f>budget!J6112</f>
        <v>1060</v>
      </c>
      <c r="B6112">
        <v>2020</v>
      </c>
      <c r="C6112">
        <f t="shared" si="297"/>
        <v>2</v>
      </c>
      <c r="D6112">
        <f t="shared" si="298"/>
        <v>17</v>
      </c>
      <c r="E6112">
        <f>budget!F6112</f>
        <v>1</v>
      </c>
      <c r="F6112" t="str">
        <f t="shared" si="299"/>
        <v>20200217</v>
      </c>
      <c r="G6112">
        <f>budget!E6112</f>
        <v>7</v>
      </c>
    </row>
    <row r="6113" spans="1:7" x14ac:dyDescent="0.55000000000000004">
      <c r="A6113">
        <f>budget!J6113</f>
        <v>1060</v>
      </c>
      <c r="B6113">
        <v>2020</v>
      </c>
      <c r="C6113">
        <f t="shared" si="297"/>
        <v>2</v>
      </c>
      <c r="D6113">
        <f t="shared" si="298"/>
        <v>24</v>
      </c>
      <c r="E6113">
        <f>budget!F6113</f>
        <v>1</v>
      </c>
      <c r="F6113" t="str">
        <f t="shared" si="299"/>
        <v>20200224</v>
      </c>
      <c r="G6113">
        <f>budget!E6113</f>
        <v>8</v>
      </c>
    </row>
    <row r="6114" spans="1:7" x14ac:dyDescent="0.55000000000000004">
      <c r="A6114">
        <f>budget!J6114</f>
        <v>1060</v>
      </c>
      <c r="B6114">
        <v>2020</v>
      </c>
      <c r="C6114">
        <f t="shared" si="297"/>
        <v>3</v>
      </c>
      <c r="D6114">
        <f t="shared" si="298"/>
        <v>2</v>
      </c>
      <c r="E6114">
        <f>budget!F6114</f>
        <v>1</v>
      </c>
      <c r="F6114" t="str">
        <f t="shared" si="299"/>
        <v>20200302</v>
      </c>
      <c r="G6114">
        <f>budget!E6114</f>
        <v>9</v>
      </c>
    </row>
    <row r="6115" spans="1:7" x14ac:dyDescent="0.55000000000000004">
      <c r="A6115">
        <f>budget!J6115</f>
        <v>1060</v>
      </c>
      <c r="B6115">
        <v>2020</v>
      </c>
      <c r="C6115">
        <f t="shared" si="297"/>
        <v>3</v>
      </c>
      <c r="D6115">
        <f t="shared" si="298"/>
        <v>9</v>
      </c>
      <c r="E6115">
        <f>budget!F6115</f>
        <v>1</v>
      </c>
      <c r="F6115" t="str">
        <f t="shared" si="299"/>
        <v>20200309</v>
      </c>
      <c r="G6115">
        <f>budget!E6115</f>
        <v>10</v>
      </c>
    </row>
    <row r="6116" spans="1:7" x14ac:dyDescent="0.55000000000000004">
      <c r="A6116">
        <f>budget!J6116</f>
        <v>1060</v>
      </c>
      <c r="B6116">
        <v>2020</v>
      </c>
      <c r="C6116">
        <f t="shared" si="297"/>
        <v>3</v>
      </c>
      <c r="D6116">
        <f t="shared" si="298"/>
        <v>16</v>
      </c>
      <c r="E6116">
        <f>budget!F6116</f>
        <v>1</v>
      </c>
      <c r="F6116" t="str">
        <f t="shared" si="299"/>
        <v>20200316</v>
      </c>
      <c r="G6116">
        <f>budget!E6116</f>
        <v>11</v>
      </c>
    </row>
    <row r="6117" spans="1:7" x14ac:dyDescent="0.55000000000000004">
      <c r="A6117">
        <f>budget!J6117</f>
        <v>1060</v>
      </c>
      <c r="B6117">
        <v>2020</v>
      </c>
      <c r="C6117">
        <f t="shared" si="297"/>
        <v>3</v>
      </c>
      <c r="D6117">
        <f t="shared" si="298"/>
        <v>23</v>
      </c>
      <c r="E6117">
        <f>budget!F6117</f>
        <v>1</v>
      </c>
      <c r="F6117" t="str">
        <f t="shared" si="299"/>
        <v>20200323</v>
      </c>
      <c r="G6117">
        <f>budget!E6117</f>
        <v>12</v>
      </c>
    </row>
    <row r="6118" spans="1:7" x14ac:dyDescent="0.55000000000000004">
      <c r="A6118">
        <f>budget!J6118</f>
        <v>1060</v>
      </c>
      <c r="B6118">
        <v>2020</v>
      </c>
      <c r="C6118">
        <f t="shared" si="297"/>
        <v>3</v>
      </c>
      <c r="D6118">
        <f t="shared" si="298"/>
        <v>30</v>
      </c>
      <c r="E6118">
        <f>budget!F6118</f>
        <v>1</v>
      </c>
      <c r="F6118" t="str">
        <f t="shared" si="299"/>
        <v>20200330</v>
      </c>
      <c r="G6118">
        <f>budget!E6118</f>
        <v>13</v>
      </c>
    </row>
    <row r="6119" spans="1:7" x14ac:dyDescent="0.55000000000000004">
      <c r="A6119">
        <f>budget!J6119</f>
        <v>1060</v>
      </c>
      <c r="B6119">
        <v>2020</v>
      </c>
      <c r="C6119">
        <f t="shared" si="297"/>
        <v>4</v>
      </c>
      <c r="D6119">
        <f t="shared" si="298"/>
        <v>6</v>
      </c>
      <c r="E6119">
        <f>budget!F6119</f>
        <v>1</v>
      </c>
      <c r="F6119" t="str">
        <f t="shared" si="299"/>
        <v>20200406</v>
      </c>
      <c r="G6119">
        <f>budget!E6119</f>
        <v>14</v>
      </c>
    </row>
    <row r="6120" spans="1:7" x14ac:dyDescent="0.55000000000000004">
      <c r="A6120">
        <f>budget!J6120</f>
        <v>1060</v>
      </c>
      <c r="B6120">
        <v>2020</v>
      </c>
      <c r="C6120">
        <f t="shared" si="297"/>
        <v>4</v>
      </c>
      <c r="D6120">
        <f t="shared" si="298"/>
        <v>13</v>
      </c>
      <c r="E6120">
        <f>budget!F6120</f>
        <v>1</v>
      </c>
      <c r="F6120" t="str">
        <f t="shared" si="299"/>
        <v>20200413</v>
      </c>
      <c r="G6120">
        <f>budget!E6120</f>
        <v>15</v>
      </c>
    </row>
    <row r="6121" spans="1:7" x14ac:dyDescent="0.55000000000000004">
      <c r="A6121">
        <f>budget!J6121</f>
        <v>1060</v>
      </c>
      <c r="B6121">
        <v>2020</v>
      </c>
      <c r="C6121">
        <f t="shared" si="297"/>
        <v>4</v>
      </c>
      <c r="D6121">
        <f t="shared" si="298"/>
        <v>20</v>
      </c>
      <c r="E6121">
        <f>budget!F6121</f>
        <v>1</v>
      </c>
      <c r="F6121" t="str">
        <f t="shared" si="299"/>
        <v>20200420</v>
      </c>
      <c r="G6121">
        <f>budget!E6121</f>
        <v>16</v>
      </c>
    </row>
    <row r="6122" spans="1:7" x14ac:dyDescent="0.55000000000000004">
      <c r="A6122">
        <f>budget!J6122</f>
        <v>1060</v>
      </c>
      <c r="B6122">
        <v>2020</v>
      </c>
      <c r="C6122">
        <f t="shared" si="297"/>
        <v>4</v>
      </c>
      <c r="D6122">
        <f t="shared" si="298"/>
        <v>27</v>
      </c>
      <c r="E6122">
        <f>budget!F6122</f>
        <v>1</v>
      </c>
      <c r="F6122" t="str">
        <f t="shared" si="299"/>
        <v>20200427</v>
      </c>
      <c r="G6122">
        <f>budget!E6122</f>
        <v>17</v>
      </c>
    </row>
    <row r="6123" spans="1:7" x14ac:dyDescent="0.55000000000000004">
      <c r="A6123">
        <f>budget!J6123</f>
        <v>1060</v>
      </c>
      <c r="B6123">
        <v>2020</v>
      </c>
      <c r="C6123">
        <f t="shared" si="297"/>
        <v>5</v>
      </c>
      <c r="D6123">
        <f t="shared" si="298"/>
        <v>4</v>
      </c>
      <c r="E6123">
        <f>budget!F6123</f>
        <v>1</v>
      </c>
      <c r="F6123" t="str">
        <f t="shared" si="299"/>
        <v>20200504</v>
      </c>
      <c r="G6123">
        <f>budget!E6123</f>
        <v>18</v>
      </c>
    </row>
    <row r="6124" spans="1:7" x14ac:dyDescent="0.55000000000000004">
      <c r="A6124">
        <f>budget!J6124</f>
        <v>1060</v>
      </c>
      <c r="B6124">
        <v>2020</v>
      </c>
      <c r="C6124">
        <f t="shared" si="297"/>
        <v>5</v>
      </c>
      <c r="D6124">
        <f t="shared" si="298"/>
        <v>11</v>
      </c>
      <c r="E6124">
        <f>budget!F6124</f>
        <v>1</v>
      </c>
      <c r="F6124" t="str">
        <f t="shared" si="299"/>
        <v>20200511</v>
      </c>
      <c r="G6124">
        <f>budget!E6124</f>
        <v>19</v>
      </c>
    </row>
    <row r="6125" spans="1:7" x14ac:dyDescent="0.55000000000000004">
      <c r="A6125">
        <f>budget!J6125</f>
        <v>1060</v>
      </c>
      <c r="B6125">
        <v>2020</v>
      </c>
      <c r="C6125">
        <f t="shared" si="297"/>
        <v>5</v>
      </c>
      <c r="D6125">
        <f t="shared" si="298"/>
        <v>18</v>
      </c>
      <c r="E6125">
        <f>budget!F6125</f>
        <v>1</v>
      </c>
      <c r="F6125" t="str">
        <f t="shared" si="299"/>
        <v>20200518</v>
      </c>
      <c r="G6125">
        <f>budget!E6125</f>
        <v>20</v>
      </c>
    </row>
    <row r="6126" spans="1:7" x14ac:dyDescent="0.55000000000000004">
      <c r="A6126">
        <f>budget!J6126</f>
        <v>1060</v>
      </c>
      <c r="B6126">
        <v>2020</v>
      </c>
      <c r="C6126">
        <f t="shared" si="297"/>
        <v>5</v>
      </c>
      <c r="D6126">
        <f t="shared" si="298"/>
        <v>25</v>
      </c>
      <c r="E6126">
        <f>budget!F6126</f>
        <v>1</v>
      </c>
      <c r="F6126" t="str">
        <f t="shared" si="299"/>
        <v>20200525</v>
      </c>
      <c r="G6126">
        <f>budget!E6126</f>
        <v>21</v>
      </c>
    </row>
    <row r="6127" spans="1:7" x14ac:dyDescent="0.55000000000000004">
      <c r="A6127">
        <f>budget!J6127</f>
        <v>1060</v>
      </c>
      <c r="B6127">
        <v>2020</v>
      </c>
      <c r="C6127">
        <f t="shared" si="297"/>
        <v>6</v>
      </c>
      <c r="D6127">
        <f t="shared" si="298"/>
        <v>1</v>
      </c>
      <c r="E6127">
        <f>budget!F6127</f>
        <v>1</v>
      </c>
      <c r="F6127" t="str">
        <f t="shared" si="299"/>
        <v>20200601</v>
      </c>
      <c r="G6127">
        <f>budget!E6127</f>
        <v>22</v>
      </c>
    </row>
    <row r="6128" spans="1:7" x14ac:dyDescent="0.55000000000000004">
      <c r="A6128">
        <f>budget!J6128</f>
        <v>1060</v>
      </c>
      <c r="B6128">
        <v>2020</v>
      </c>
      <c r="C6128">
        <f t="shared" si="297"/>
        <v>6</v>
      </c>
      <c r="D6128">
        <f t="shared" si="298"/>
        <v>8</v>
      </c>
      <c r="E6128">
        <f>budget!F6128</f>
        <v>1</v>
      </c>
      <c r="F6128" t="str">
        <f t="shared" si="299"/>
        <v>20200608</v>
      </c>
      <c r="G6128">
        <f>budget!E6128</f>
        <v>23</v>
      </c>
    </row>
    <row r="6129" spans="1:7" x14ac:dyDescent="0.55000000000000004">
      <c r="A6129">
        <f>budget!J6129</f>
        <v>1060</v>
      </c>
      <c r="B6129">
        <v>2020</v>
      </c>
      <c r="C6129">
        <f t="shared" si="297"/>
        <v>6</v>
      </c>
      <c r="D6129">
        <f t="shared" si="298"/>
        <v>15</v>
      </c>
      <c r="E6129">
        <f>budget!F6129</f>
        <v>1</v>
      </c>
      <c r="F6129" t="str">
        <f t="shared" si="299"/>
        <v>20200615</v>
      </c>
      <c r="G6129">
        <f>budget!E6129</f>
        <v>24</v>
      </c>
    </row>
    <row r="6130" spans="1:7" x14ac:dyDescent="0.55000000000000004">
      <c r="A6130">
        <f>budget!J6130</f>
        <v>1060</v>
      </c>
      <c r="B6130">
        <v>2020</v>
      </c>
      <c r="C6130">
        <f t="shared" si="297"/>
        <v>6</v>
      </c>
      <c r="D6130">
        <f t="shared" si="298"/>
        <v>22</v>
      </c>
      <c r="E6130">
        <f>budget!F6130</f>
        <v>1</v>
      </c>
      <c r="F6130" t="str">
        <f t="shared" si="299"/>
        <v>20200622</v>
      </c>
      <c r="G6130">
        <f>budget!E6130</f>
        <v>25</v>
      </c>
    </row>
    <row r="6131" spans="1:7" x14ac:dyDescent="0.55000000000000004">
      <c r="A6131">
        <f>budget!J6131</f>
        <v>1060</v>
      </c>
      <c r="B6131">
        <v>2020</v>
      </c>
      <c r="C6131">
        <f t="shared" si="297"/>
        <v>6</v>
      </c>
      <c r="D6131">
        <f t="shared" si="298"/>
        <v>29</v>
      </c>
      <c r="E6131">
        <f>budget!F6131</f>
        <v>1</v>
      </c>
      <c r="F6131" t="str">
        <f t="shared" si="299"/>
        <v>20200629</v>
      </c>
      <c r="G6131">
        <f>budget!E6131</f>
        <v>26</v>
      </c>
    </row>
    <row r="6132" spans="1:7" x14ac:dyDescent="0.55000000000000004">
      <c r="A6132">
        <f>budget!J6132</f>
        <v>1060</v>
      </c>
      <c r="B6132">
        <v>2020</v>
      </c>
      <c r="C6132">
        <f t="shared" si="297"/>
        <v>7</v>
      </c>
      <c r="D6132">
        <f t="shared" si="298"/>
        <v>6</v>
      </c>
      <c r="E6132">
        <f>budget!F6132</f>
        <v>1</v>
      </c>
      <c r="F6132" t="str">
        <f t="shared" si="299"/>
        <v>20200706</v>
      </c>
      <c r="G6132">
        <f>budget!E6132</f>
        <v>27</v>
      </c>
    </row>
    <row r="6133" spans="1:7" x14ac:dyDescent="0.55000000000000004">
      <c r="A6133">
        <f>budget!J6133</f>
        <v>1060</v>
      </c>
      <c r="B6133">
        <v>2020</v>
      </c>
      <c r="C6133">
        <f t="shared" si="297"/>
        <v>7</v>
      </c>
      <c r="D6133">
        <f t="shared" si="298"/>
        <v>13</v>
      </c>
      <c r="E6133">
        <f>budget!F6133</f>
        <v>1</v>
      </c>
      <c r="F6133" t="str">
        <f t="shared" si="299"/>
        <v>20200713</v>
      </c>
      <c r="G6133">
        <f>budget!E6133</f>
        <v>28</v>
      </c>
    </row>
    <row r="6134" spans="1:7" x14ac:dyDescent="0.55000000000000004">
      <c r="A6134">
        <f>budget!J6134</f>
        <v>1060</v>
      </c>
      <c r="B6134">
        <v>2020</v>
      </c>
      <c r="C6134">
        <f t="shared" si="297"/>
        <v>7</v>
      </c>
      <c r="D6134">
        <f t="shared" si="298"/>
        <v>20</v>
      </c>
      <c r="E6134">
        <f>budget!F6134</f>
        <v>1</v>
      </c>
      <c r="F6134" t="str">
        <f t="shared" si="299"/>
        <v>20200720</v>
      </c>
      <c r="G6134">
        <f>budget!E6134</f>
        <v>29</v>
      </c>
    </row>
    <row r="6135" spans="1:7" x14ac:dyDescent="0.55000000000000004">
      <c r="A6135">
        <f>budget!J6135</f>
        <v>1060</v>
      </c>
      <c r="B6135">
        <v>2020</v>
      </c>
      <c r="C6135">
        <f t="shared" si="297"/>
        <v>7</v>
      </c>
      <c r="D6135">
        <f t="shared" si="298"/>
        <v>27</v>
      </c>
      <c r="E6135">
        <f>budget!F6135</f>
        <v>1</v>
      </c>
      <c r="F6135" t="str">
        <f t="shared" si="299"/>
        <v>20200727</v>
      </c>
      <c r="G6135">
        <f>budget!E6135</f>
        <v>30</v>
      </c>
    </row>
    <row r="6136" spans="1:7" x14ac:dyDescent="0.55000000000000004">
      <c r="A6136">
        <f>budget!J6136</f>
        <v>1060</v>
      </c>
      <c r="B6136">
        <v>2020</v>
      </c>
      <c r="C6136">
        <f t="shared" si="297"/>
        <v>8</v>
      </c>
      <c r="D6136">
        <f t="shared" si="298"/>
        <v>3</v>
      </c>
      <c r="E6136">
        <f>budget!F6136</f>
        <v>1</v>
      </c>
      <c r="F6136" t="str">
        <f t="shared" si="299"/>
        <v>20200803</v>
      </c>
      <c r="G6136">
        <f>budget!E6136</f>
        <v>31</v>
      </c>
    </row>
    <row r="6137" spans="1:7" x14ac:dyDescent="0.55000000000000004">
      <c r="A6137">
        <f>budget!J6137</f>
        <v>1060</v>
      </c>
      <c r="B6137">
        <v>2020</v>
      </c>
      <c r="C6137">
        <f t="shared" si="297"/>
        <v>8</v>
      </c>
      <c r="D6137">
        <f t="shared" si="298"/>
        <v>10</v>
      </c>
      <c r="E6137">
        <f>budget!F6137</f>
        <v>1</v>
      </c>
      <c r="F6137" t="str">
        <f t="shared" si="299"/>
        <v>20200810</v>
      </c>
      <c r="G6137">
        <f>budget!E6137</f>
        <v>32</v>
      </c>
    </row>
    <row r="6138" spans="1:7" x14ac:dyDescent="0.55000000000000004">
      <c r="A6138">
        <f>budget!J6138</f>
        <v>1060</v>
      </c>
      <c r="B6138">
        <v>2020</v>
      </c>
      <c r="C6138">
        <f t="shared" si="297"/>
        <v>8</v>
      </c>
      <c r="D6138">
        <f t="shared" si="298"/>
        <v>17</v>
      </c>
      <c r="E6138">
        <f>budget!F6138</f>
        <v>1</v>
      </c>
      <c r="F6138" t="str">
        <f t="shared" si="299"/>
        <v>20200817</v>
      </c>
      <c r="G6138">
        <f>budget!E6138</f>
        <v>33</v>
      </c>
    </row>
    <row r="6139" spans="1:7" x14ac:dyDescent="0.55000000000000004">
      <c r="A6139">
        <f>budget!J6139</f>
        <v>1060</v>
      </c>
      <c r="B6139">
        <v>2020</v>
      </c>
      <c r="C6139">
        <f t="shared" si="297"/>
        <v>8</v>
      </c>
      <c r="D6139">
        <f t="shared" si="298"/>
        <v>24</v>
      </c>
      <c r="E6139">
        <f>budget!F6139</f>
        <v>1</v>
      </c>
      <c r="F6139" t="str">
        <f t="shared" si="299"/>
        <v>20200824</v>
      </c>
      <c r="G6139">
        <f>budget!E6139</f>
        <v>34</v>
      </c>
    </row>
    <row r="6140" spans="1:7" x14ac:dyDescent="0.55000000000000004">
      <c r="A6140">
        <f>budget!J6140</f>
        <v>1060</v>
      </c>
      <c r="B6140">
        <v>2020</v>
      </c>
      <c r="C6140">
        <f t="shared" si="297"/>
        <v>8</v>
      </c>
      <c r="D6140">
        <f t="shared" si="298"/>
        <v>31</v>
      </c>
      <c r="E6140">
        <f>budget!F6140</f>
        <v>1</v>
      </c>
      <c r="F6140" t="str">
        <f t="shared" si="299"/>
        <v>20200831</v>
      </c>
      <c r="G6140">
        <f>budget!E6140</f>
        <v>35</v>
      </c>
    </row>
    <row r="6141" spans="1:7" x14ac:dyDescent="0.55000000000000004">
      <c r="A6141">
        <f>budget!J6141</f>
        <v>1060</v>
      </c>
      <c r="B6141">
        <v>2020</v>
      </c>
      <c r="C6141">
        <f t="shared" si="297"/>
        <v>9</v>
      </c>
      <c r="D6141">
        <f t="shared" si="298"/>
        <v>7</v>
      </c>
      <c r="E6141">
        <f>budget!F6141</f>
        <v>1</v>
      </c>
      <c r="F6141" t="str">
        <f t="shared" si="299"/>
        <v>20200907</v>
      </c>
      <c r="G6141">
        <f>budget!E6141</f>
        <v>36</v>
      </c>
    </row>
    <row r="6142" spans="1:7" x14ac:dyDescent="0.55000000000000004">
      <c r="A6142">
        <f>budget!J6142</f>
        <v>1060</v>
      </c>
      <c r="B6142">
        <v>2020</v>
      </c>
      <c r="C6142">
        <f t="shared" si="297"/>
        <v>9</v>
      </c>
      <c r="D6142">
        <f t="shared" si="298"/>
        <v>14</v>
      </c>
      <c r="E6142">
        <f>budget!F6142</f>
        <v>1</v>
      </c>
      <c r="F6142" t="str">
        <f t="shared" si="299"/>
        <v>20200914</v>
      </c>
      <c r="G6142">
        <f>budget!E6142</f>
        <v>37</v>
      </c>
    </row>
    <row r="6143" spans="1:7" x14ac:dyDescent="0.55000000000000004">
      <c r="A6143">
        <f>budget!J6143</f>
        <v>1060</v>
      </c>
      <c r="B6143">
        <v>2020</v>
      </c>
      <c r="C6143">
        <f t="shared" si="297"/>
        <v>9</v>
      </c>
      <c r="D6143">
        <f t="shared" si="298"/>
        <v>21</v>
      </c>
      <c r="E6143">
        <f>budget!F6143</f>
        <v>1</v>
      </c>
      <c r="F6143" t="str">
        <f t="shared" si="299"/>
        <v>20200921</v>
      </c>
      <c r="G6143">
        <f>budget!E6143</f>
        <v>38</v>
      </c>
    </row>
    <row r="6144" spans="1:7" x14ac:dyDescent="0.55000000000000004">
      <c r="A6144">
        <f>budget!J6144</f>
        <v>1060</v>
      </c>
      <c r="B6144">
        <v>2020</v>
      </c>
      <c r="C6144">
        <f t="shared" si="297"/>
        <v>9</v>
      </c>
      <c r="D6144">
        <f t="shared" si="298"/>
        <v>28</v>
      </c>
      <c r="E6144">
        <f>budget!F6144</f>
        <v>1</v>
      </c>
      <c r="F6144" t="str">
        <f t="shared" si="299"/>
        <v>20200928</v>
      </c>
      <c r="G6144">
        <f>budget!E6144</f>
        <v>39</v>
      </c>
    </row>
    <row r="6145" spans="1:7" x14ac:dyDescent="0.55000000000000004">
      <c r="A6145">
        <f>budget!J6145</f>
        <v>1060</v>
      </c>
      <c r="B6145">
        <v>2020</v>
      </c>
      <c r="C6145">
        <f t="shared" si="297"/>
        <v>10</v>
      </c>
      <c r="D6145">
        <f t="shared" si="298"/>
        <v>5</v>
      </c>
      <c r="E6145">
        <f>budget!F6145</f>
        <v>1</v>
      </c>
      <c r="F6145" t="str">
        <f t="shared" si="299"/>
        <v>20201005</v>
      </c>
      <c r="G6145">
        <f>budget!E6145</f>
        <v>40</v>
      </c>
    </row>
    <row r="6146" spans="1:7" x14ac:dyDescent="0.55000000000000004">
      <c r="A6146">
        <f>budget!J6146</f>
        <v>1060</v>
      </c>
      <c r="B6146">
        <v>2020</v>
      </c>
      <c r="C6146">
        <f t="shared" si="297"/>
        <v>10</v>
      </c>
      <c r="D6146">
        <f t="shared" si="298"/>
        <v>12</v>
      </c>
      <c r="E6146">
        <f>budget!F6146</f>
        <v>1</v>
      </c>
      <c r="F6146" t="str">
        <f t="shared" si="299"/>
        <v>20201012</v>
      </c>
      <c r="G6146">
        <f>budget!E6146</f>
        <v>41</v>
      </c>
    </row>
    <row r="6147" spans="1:7" x14ac:dyDescent="0.55000000000000004">
      <c r="A6147">
        <f>budget!J6147</f>
        <v>1060</v>
      </c>
      <c r="B6147">
        <v>2020</v>
      </c>
      <c r="C6147">
        <f t="shared" si="297"/>
        <v>10</v>
      </c>
      <c r="D6147">
        <f t="shared" si="298"/>
        <v>19</v>
      </c>
      <c r="E6147">
        <f>budget!F6147</f>
        <v>1</v>
      </c>
      <c r="F6147" t="str">
        <f t="shared" si="299"/>
        <v>20201019</v>
      </c>
      <c r="G6147">
        <f>budget!E6147</f>
        <v>42</v>
      </c>
    </row>
    <row r="6148" spans="1:7" x14ac:dyDescent="0.55000000000000004">
      <c r="A6148">
        <f>budget!J6148</f>
        <v>1060</v>
      </c>
      <c r="B6148">
        <v>2020</v>
      </c>
      <c r="C6148">
        <f t="shared" si="297"/>
        <v>10</v>
      </c>
      <c r="D6148">
        <f t="shared" si="298"/>
        <v>26</v>
      </c>
      <c r="E6148">
        <f>budget!F6148</f>
        <v>1</v>
      </c>
      <c r="F6148" t="str">
        <f t="shared" si="299"/>
        <v>20201026</v>
      </c>
      <c r="G6148">
        <f>budget!E6148</f>
        <v>43</v>
      </c>
    </row>
    <row r="6149" spans="1:7" x14ac:dyDescent="0.55000000000000004">
      <c r="A6149">
        <f>budget!J6149</f>
        <v>1060</v>
      </c>
      <c r="B6149">
        <v>2020</v>
      </c>
      <c r="C6149">
        <f t="shared" si="297"/>
        <v>11</v>
      </c>
      <c r="D6149">
        <f t="shared" si="298"/>
        <v>2</v>
      </c>
      <c r="E6149">
        <f>budget!F6149</f>
        <v>1</v>
      </c>
      <c r="F6149" t="str">
        <f t="shared" si="299"/>
        <v>20201102</v>
      </c>
      <c r="G6149">
        <f>budget!E6149</f>
        <v>44</v>
      </c>
    </row>
    <row r="6150" spans="1:7" x14ac:dyDescent="0.55000000000000004">
      <c r="A6150">
        <f>budget!J6150</f>
        <v>1060</v>
      </c>
      <c r="B6150">
        <v>2020</v>
      </c>
      <c r="C6150">
        <f t="shared" si="297"/>
        <v>11</v>
      </c>
      <c r="D6150">
        <f t="shared" si="298"/>
        <v>9</v>
      </c>
      <c r="E6150">
        <f>budget!F6150</f>
        <v>1</v>
      </c>
      <c r="F6150" t="str">
        <f t="shared" si="299"/>
        <v>20201109</v>
      </c>
      <c r="G6150">
        <f>budget!E6150</f>
        <v>45</v>
      </c>
    </row>
    <row r="6151" spans="1:7" x14ac:dyDescent="0.55000000000000004">
      <c r="A6151">
        <f>budget!J6151</f>
        <v>1060</v>
      </c>
      <c r="B6151">
        <v>2020</v>
      </c>
      <c r="C6151">
        <f t="shared" si="297"/>
        <v>11</v>
      </c>
      <c r="D6151">
        <f t="shared" si="298"/>
        <v>16</v>
      </c>
      <c r="E6151">
        <f>budget!F6151</f>
        <v>1</v>
      </c>
      <c r="F6151" t="str">
        <f t="shared" si="299"/>
        <v>20201116</v>
      </c>
      <c r="G6151">
        <f>budget!E6151</f>
        <v>46</v>
      </c>
    </row>
    <row r="6152" spans="1:7" x14ac:dyDescent="0.55000000000000004">
      <c r="A6152">
        <f>budget!J6152</f>
        <v>1060</v>
      </c>
      <c r="B6152">
        <v>2020</v>
      </c>
      <c r="C6152">
        <f t="shared" si="297"/>
        <v>11</v>
      </c>
      <c r="D6152">
        <f t="shared" si="298"/>
        <v>23</v>
      </c>
      <c r="E6152">
        <f>budget!F6152</f>
        <v>1</v>
      </c>
      <c r="F6152" t="str">
        <f t="shared" si="299"/>
        <v>20201123</v>
      </c>
      <c r="G6152">
        <f>budget!E6152</f>
        <v>47</v>
      </c>
    </row>
    <row r="6153" spans="1:7" x14ac:dyDescent="0.55000000000000004">
      <c r="A6153">
        <f>budget!J6153</f>
        <v>1060</v>
      </c>
      <c r="B6153">
        <v>2020</v>
      </c>
      <c r="C6153">
        <f t="shared" si="297"/>
        <v>11</v>
      </c>
      <c r="D6153">
        <f t="shared" si="298"/>
        <v>30</v>
      </c>
      <c r="E6153">
        <f>budget!F6153</f>
        <v>1</v>
      </c>
      <c r="F6153" t="str">
        <f t="shared" si="299"/>
        <v>20201130</v>
      </c>
      <c r="G6153">
        <f>budget!E6153</f>
        <v>48</v>
      </c>
    </row>
    <row r="6154" spans="1:7" x14ac:dyDescent="0.55000000000000004">
      <c r="A6154">
        <f>budget!J6154</f>
        <v>1060</v>
      </c>
      <c r="B6154">
        <v>2020</v>
      </c>
      <c r="C6154">
        <f t="shared" si="297"/>
        <v>12</v>
      </c>
      <c r="D6154">
        <f t="shared" si="298"/>
        <v>7</v>
      </c>
      <c r="E6154">
        <f>budget!F6154</f>
        <v>1</v>
      </c>
      <c r="F6154" t="str">
        <f t="shared" si="299"/>
        <v>20201207</v>
      </c>
      <c r="G6154">
        <f>budget!E6154</f>
        <v>49</v>
      </c>
    </row>
    <row r="6155" spans="1:7" x14ac:dyDescent="0.55000000000000004">
      <c r="A6155">
        <f>budget!J6155</f>
        <v>1060</v>
      </c>
      <c r="B6155">
        <v>2020</v>
      </c>
      <c r="C6155">
        <f t="shared" si="297"/>
        <v>12</v>
      </c>
      <c r="D6155">
        <f t="shared" si="298"/>
        <v>14</v>
      </c>
      <c r="E6155">
        <f>budget!F6155</f>
        <v>1</v>
      </c>
      <c r="F6155" t="str">
        <f t="shared" si="299"/>
        <v>20201214</v>
      </c>
      <c r="G6155">
        <f>budget!E6155</f>
        <v>50</v>
      </c>
    </row>
    <row r="6156" spans="1:7" x14ac:dyDescent="0.55000000000000004">
      <c r="A6156">
        <f>budget!J6156</f>
        <v>1060</v>
      </c>
      <c r="B6156">
        <v>2020</v>
      </c>
      <c r="C6156">
        <f t="shared" si="297"/>
        <v>12</v>
      </c>
      <c r="D6156">
        <f t="shared" si="298"/>
        <v>21</v>
      </c>
      <c r="E6156">
        <f>budget!F6156</f>
        <v>1</v>
      </c>
      <c r="F6156" t="str">
        <f t="shared" si="299"/>
        <v>20201221</v>
      </c>
      <c r="G6156">
        <f>budget!E6156</f>
        <v>51</v>
      </c>
    </row>
    <row r="6157" spans="1:7" x14ac:dyDescent="0.55000000000000004">
      <c r="A6157">
        <f>budget!J6157</f>
        <v>1060</v>
      </c>
      <c r="B6157">
        <v>2020</v>
      </c>
      <c r="C6157">
        <f t="shared" si="297"/>
        <v>12</v>
      </c>
      <c r="D6157">
        <f t="shared" si="298"/>
        <v>28</v>
      </c>
      <c r="E6157">
        <f>budget!F6157</f>
        <v>1</v>
      </c>
      <c r="F6157" t="str">
        <f t="shared" si="299"/>
        <v>20201228</v>
      </c>
      <c r="G6157">
        <f>budget!E6157</f>
        <v>52</v>
      </c>
    </row>
    <row r="6158" spans="1:7" x14ac:dyDescent="0.55000000000000004">
      <c r="A6158">
        <f>budget!J6158</f>
        <v>1061</v>
      </c>
      <c r="B6158">
        <v>2020</v>
      </c>
      <c r="C6158">
        <f t="shared" si="297"/>
        <v>1</v>
      </c>
      <c r="D6158">
        <f t="shared" si="298"/>
        <v>6</v>
      </c>
      <c r="E6158">
        <f>budget!F6158</f>
        <v>1</v>
      </c>
      <c r="F6158" t="str">
        <f t="shared" si="299"/>
        <v>20200106</v>
      </c>
      <c r="G6158">
        <f>budget!E6158</f>
        <v>1</v>
      </c>
    </row>
    <row r="6159" spans="1:7" x14ac:dyDescent="0.55000000000000004">
      <c r="A6159">
        <f>budget!J6159</f>
        <v>1061</v>
      </c>
      <c r="B6159">
        <v>2020</v>
      </c>
      <c r="C6159">
        <f t="shared" si="297"/>
        <v>1</v>
      </c>
      <c r="D6159">
        <f t="shared" si="298"/>
        <v>13</v>
      </c>
      <c r="E6159">
        <f>budget!F6159</f>
        <v>1</v>
      </c>
      <c r="F6159" t="str">
        <f t="shared" si="299"/>
        <v>20200113</v>
      </c>
      <c r="G6159">
        <f>budget!E6159</f>
        <v>2</v>
      </c>
    </row>
    <row r="6160" spans="1:7" x14ac:dyDescent="0.55000000000000004">
      <c r="A6160">
        <f>budget!J6160</f>
        <v>1061</v>
      </c>
      <c r="B6160">
        <v>2020</v>
      </c>
      <c r="C6160">
        <f t="shared" ref="C6160:C6223" si="300">IF(G6160=1,$M$2,IF(G6160=2,$M$3,IF(G6160=3,$M$4,IF(G6160=4,$M$5,IF(G6160=5,$M$6,IF(G6160=6,$M$7,IF(G6160=7,$M$8,IF(G6160=8,$M$9,IF(G6160=9,$M$10,IF(G6160=10,$M$11,IF(G6160=11,$M$12,IF(G6160=12,$M$13,IF(G6160=13,$M$14,IF(G6160=14,$M$15,IF(G6160=15,$M$16,IF(G6160=16,$M$17,IF(G6160=17,$M$18,IF(G6160=18,$M$19,IF(G6160=19,$M$20,IF(G6160=20,$M$21,IF(G6160=21,$M$22,IF(G6160=22,$M$23,IF(G6160=23,$M$24,IF(G6160=24,$M$25,IF(G6160=25,$M$26,IF(G6160=26,$M$27,IF(G6160=27,$M$28,IF(G6160=28,$M$29,IF(G6160=29,$M$30,IF(G6160=30,$M$31,IF(G6160=31,$M$32,IF(G6160=32,$M$33,IF(G6160=33,$M$34,IF(G6160=34,$M$35,IF(G6160=35,$M$36,IF(G6160=36,$M$37,IF(G6160=37,$M$38,IF(G6160=38,$M$39,IF(G6160=39,$M$40,IF(G6160=40,$M$41,IF(G6160=41,$M$42,IF(G6160=42,$M$43,IF(G6160=43,$M$44,IF(G6160=44,$M$45,IF(G6160=45,$M$46,IF(G6160=46,$M$47,IF(G6160=47,$M$48,IF(G6160=48,$M$49,IF(G6160=49,$M$50,IF(G6160=50,$M$51,IF(G6160=51,$M$52,IF(G6160=52,$M$53,""))))))))))))))))))))))))))))))))))))))))))))))))))))</f>
        <v>1</v>
      </c>
      <c r="D6160">
        <f t="shared" ref="D6160:D6223" si="301">IF(G6160=1,$O$2,IF(G6160=2,$O$3,IF(G6160=3,$O$4,IF(G6160=4,$O$5,IF(G6160=5,$O$6,IF(G6160=6,$O$7,IF(G6160=7,$O$8,IF(G6160=8,$O$9,IF(G6160=9,$O$10,IF(G6160=10,$O$11,IF(G6160=11,$O$12,IF(G6160=12,$O$13,IF(G6160=13,$O$14,IF(G6160=14,$O$15,IF(G6160=15,$O$16,IF(G6160=16,$O$17,IF(G6160=17,$O$18,IF(G6160=18,$O$19,IF(G6160=19,$O$20,IF(G6160=20,$O$21,IF(G6160=21,$O$22,IF(G6160=22,$O$23,IF(G6160=23,$O$24,IF(G6160=24,$O$25,IF(G6160=25,$O$26,IF(G6160=26,$O$27,IF(G6160=27,$O$28,IF(G6160=28,$O$29,IF(G6160=29,$O$30,IF(G6160=30,$O$31,IF(G6160=31,$O$32,IF(G6160=32,$O$33,IF(G6160=33,$O$34,IF(G6160=34,$O$35,IF(G6160=35,$O$36,IF(G6160=36,$O$37,IF(G6160=37,$O$38,IF(G6160=38,$O$39,IF(G6160=39,$O$40,IF(G6160=40,$O$41,IF(G6160=41,$O$42,IF(G6160=42,$O$43,IF(G6160=43,$O$44,IF(G6160=44,$O$45,IF(G6160=45,$O$46,IF(G6160=46,$O$47,IF(G6160=47,$O$48,IF(G6160=48,$O$49,IF(G6160=49,$O$50,IF(G6160=50,$O$51,IF(G6160=51,$O$52,IF(G6160=52,$O$53,""))))))))))))))))))))))))))))))))))))))))))))))))))))</f>
        <v>20</v>
      </c>
      <c r="E6160">
        <f>budget!F6160</f>
        <v>1</v>
      </c>
      <c r="F6160" t="str">
        <f t="shared" ref="F6160:F6223" si="302">B6160&amp;TEXT(C6160,"00")&amp;TEXT(D6160,"00")</f>
        <v>20200120</v>
      </c>
      <c r="G6160">
        <f>budget!E6160</f>
        <v>3</v>
      </c>
    </row>
    <row r="6161" spans="1:7" x14ac:dyDescent="0.55000000000000004">
      <c r="A6161">
        <f>budget!J6161</f>
        <v>1061</v>
      </c>
      <c r="B6161">
        <v>2020</v>
      </c>
      <c r="C6161">
        <f t="shared" si="300"/>
        <v>1</v>
      </c>
      <c r="D6161">
        <f t="shared" si="301"/>
        <v>27</v>
      </c>
      <c r="E6161">
        <f>budget!F6161</f>
        <v>1</v>
      </c>
      <c r="F6161" t="str">
        <f t="shared" si="302"/>
        <v>20200127</v>
      </c>
      <c r="G6161">
        <f>budget!E6161</f>
        <v>4</v>
      </c>
    </row>
    <row r="6162" spans="1:7" x14ac:dyDescent="0.55000000000000004">
      <c r="A6162">
        <f>budget!J6162</f>
        <v>1061</v>
      </c>
      <c r="B6162">
        <v>2020</v>
      </c>
      <c r="C6162">
        <f t="shared" si="300"/>
        <v>2</v>
      </c>
      <c r="D6162">
        <f t="shared" si="301"/>
        <v>3</v>
      </c>
      <c r="E6162">
        <f>budget!F6162</f>
        <v>1</v>
      </c>
      <c r="F6162" t="str">
        <f t="shared" si="302"/>
        <v>20200203</v>
      </c>
      <c r="G6162">
        <f>budget!E6162</f>
        <v>5</v>
      </c>
    </row>
    <row r="6163" spans="1:7" x14ac:dyDescent="0.55000000000000004">
      <c r="A6163">
        <f>budget!J6163</f>
        <v>1061</v>
      </c>
      <c r="B6163">
        <v>2020</v>
      </c>
      <c r="C6163">
        <f t="shared" si="300"/>
        <v>2</v>
      </c>
      <c r="D6163">
        <f t="shared" si="301"/>
        <v>10</v>
      </c>
      <c r="E6163">
        <f>budget!F6163</f>
        <v>1</v>
      </c>
      <c r="F6163" t="str">
        <f t="shared" si="302"/>
        <v>20200210</v>
      </c>
      <c r="G6163">
        <f>budget!E6163</f>
        <v>6</v>
      </c>
    </row>
    <row r="6164" spans="1:7" x14ac:dyDescent="0.55000000000000004">
      <c r="A6164">
        <f>budget!J6164</f>
        <v>1061</v>
      </c>
      <c r="B6164">
        <v>2020</v>
      </c>
      <c r="C6164">
        <f t="shared" si="300"/>
        <v>2</v>
      </c>
      <c r="D6164">
        <f t="shared" si="301"/>
        <v>17</v>
      </c>
      <c r="E6164">
        <f>budget!F6164</f>
        <v>1</v>
      </c>
      <c r="F6164" t="str">
        <f t="shared" si="302"/>
        <v>20200217</v>
      </c>
      <c r="G6164">
        <f>budget!E6164</f>
        <v>7</v>
      </c>
    </row>
    <row r="6165" spans="1:7" x14ac:dyDescent="0.55000000000000004">
      <c r="A6165">
        <f>budget!J6165</f>
        <v>1061</v>
      </c>
      <c r="B6165">
        <v>2020</v>
      </c>
      <c r="C6165">
        <f t="shared" si="300"/>
        <v>2</v>
      </c>
      <c r="D6165">
        <f t="shared" si="301"/>
        <v>24</v>
      </c>
      <c r="E6165">
        <f>budget!F6165</f>
        <v>1</v>
      </c>
      <c r="F6165" t="str">
        <f t="shared" si="302"/>
        <v>20200224</v>
      </c>
      <c r="G6165">
        <f>budget!E6165</f>
        <v>8</v>
      </c>
    </row>
    <row r="6166" spans="1:7" x14ac:dyDescent="0.55000000000000004">
      <c r="A6166">
        <f>budget!J6166</f>
        <v>1061</v>
      </c>
      <c r="B6166">
        <v>2020</v>
      </c>
      <c r="C6166">
        <f t="shared" si="300"/>
        <v>3</v>
      </c>
      <c r="D6166">
        <f t="shared" si="301"/>
        <v>2</v>
      </c>
      <c r="E6166">
        <f>budget!F6166</f>
        <v>1</v>
      </c>
      <c r="F6166" t="str">
        <f t="shared" si="302"/>
        <v>20200302</v>
      </c>
      <c r="G6166">
        <f>budget!E6166</f>
        <v>9</v>
      </c>
    </row>
    <row r="6167" spans="1:7" x14ac:dyDescent="0.55000000000000004">
      <c r="A6167">
        <f>budget!J6167</f>
        <v>1061</v>
      </c>
      <c r="B6167">
        <v>2020</v>
      </c>
      <c r="C6167">
        <f t="shared" si="300"/>
        <v>3</v>
      </c>
      <c r="D6167">
        <f t="shared" si="301"/>
        <v>9</v>
      </c>
      <c r="E6167">
        <f>budget!F6167</f>
        <v>1</v>
      </c>
      <c r="F6167" t="str">
        <f t="shared" si="302"/>
        <v>20200309</v>
      </c>
      <c r="G6167">
        <f>budget!E6167</f>
        <v>10</v>
      </c>
    </row>
    <row r="6168" spans="1:7" x14ac:dyDescent="0.55000000000000004">
      <c r="A6168">
        <f>budget!J6168</f>
        <v>1061</v>
      </c>
      <c r="B6168">
        <v>2020</v>
      </c>
      <c r="C6168">
        <f t="shared" si="300"/>
        <v>3</v>
      </c>
      <c r="D6168">
        <f t="shared" si="301"/>
        <v>16</v>
      </c>
      <c r="E6168">
        <f>budget!F6168</f>
        <v>1</v>
      </c>
      <c r="F6168" t="str">
        <f t="shared" si="302"/>
        <v>20200316</v>
      </c>
      <c r="G6168">
        <f>budget!E6168</f>
        <v>11</v>
      </c>
    </row>
    <row r="6169" spans="1:7" x14ac:dyDescent="0.55000000000000004">
      <c r="A6169">
        <f>budget!J6169</f>
        <v>1061</v>
      </c>
      <c r="B6169">
        <v>2020</v>
      </c>
      <c r="C6169">
        <f t="shared" si="300"/>
        <v>3</v>
      </c>
      <c r="D6169">
        <f t="shared" si="301"/>
        <v>23</v>
      </c>
      <c r="E6169">
        <f>budget!F6169</f>
        <v>1</v>
      </c>
      <c r="F6169" t="str">
        <f t="shared" si="302"/>
        <v>20200323</v>
      </c>
      <c r="G6169">
        <f>budget!E6169</f>
        <v>12</v>
      </c>
    </row>
    <row r="6170" spans="1:7" x14ac:dyDescent="0.55000000000000004">
      <c r="A6170">
        <f>budget!J6170</f>
        <v>1061</v>
      </c>
      <c r="B6170">
        <v>2020</v>
      </c>
      <c r="C6170">
        <f t="shared" si="300"/>
        <v>3</v>
      </c>
      <c r="D6170">
        <f t="shared" si="301"/>
        <v>30</v>
      </c>
      <c r="E6170">
        <f>budget!F6170</f>
        <v>1</v>
      </c>
      <c r="F6170" t="str">
        <f t="shared" si="302"/>
        <v>20200330</v>
      </c>
      <c r="G6170">
        <f>budget!E6170</f>
        <v>13</v>
      </c>
    </row>
    <row r="6171" spans="1:7" x14ac:dyDescent="0.55000000000000004">
      <c r="A6171">
        <f>budget!J6171</f>
        <v>1061</v>
      </c>
      <c r="B6171">
        <v>2020</v>
      </c>
      <c r="C6171">
        <f t="shared" si="300"/>
        <v>4</v>
      </c>
      <c r="D6171">
        <f t="shared" si="301"/>
        <v>6</v>
      </c>
      <c r="E6171">
        <f>budget!F6171</f>
        <v>1</v>
      </c>
      <c r="F6171" t="str">
        <f t="shared" si="302"/>
        <v>20200406</v>
      </c>
      <c r="G6171">
        <f>budget!E6171</f>
        <v>14</v>
      </c>
    </row>
    <row r="6172" spans="1:7" x14ac:dyDescent="0.55000000000000004">
      <c r="A6172">
        <f>budget!J6172</f>
        <v>1061</v>
      </c>
      <c r="B6172">
        <v>2020</v>
      </c>
      <c r="C6172">
        <f t="shared" si="300"/>
        <v>4</v>
      </c>
      <c r="D6172">
        <f t="shared" si="301"/>
        <v>13</v>
      </c>
      <c r="E6172">
        <f>budget!F6172</f>
        <v>1</v>
      </c>
      <c r="F6172" t="str">
        <f t="shared" si="302"/>
        <v>20200413</v>
      </c>
      <c r="G6172">
        <f>budget!E6172</f>
        <v>15</v>
      </c>
    </row>
    <row r="6173" spans="1:7" x14ac:dyDescent="0.55000000000000004">
      <c r="A6173">
        <f>budget!J6173</f>
        <v>1061</v>
      </c>
      <c r="B6173">
        <v>2020</v>
      </c>
      <c r="C6173">
        <f t="shared" si="300"/>
        <v>4</v>
      </c>
      <c r="D6173">
        <f t="shared" si="301"/>
        <v>20</v>
      </c>
      <c r="E6173">
        <f>budget!F6173</f>
        <v>1</v>
      </c>
      <c r="F6173" t="str">
        <f t="shared" si="302"/>
        <v>20200420</v>
      </c>
      <c r="G6173">
        <f>budget!E6173</f>
        <v>16</v>
      </c>
    </row>
    <row r="6174" spans="1:7" x14ac:dyDescent="0.55000000000000004">
      <c r="A6174">
        <f>budget!J6174</f>
        <v>1061</v>
      </c>
      <c r="B6174">
        <v>2020</v>
      </c>
      <c r="C6174">
        <f t="shared" si="300"/>
        <v>4</v>
      </c>
      <c r="D6174">
        <f t="shared" si="301"/>
        <v>27</v>
      </c>
      <c r="E6174">
        <f>budget!F6174</f>
        <v>1</v>
      </c>
      <c r="F6174" t="str">
        <f t="shared" si="302"/>
        <v>20200427</v>
      </c>
      <c r="G6174">
        <f>budget!E6174</f>
        <v>17</v>
      </c>
    </row>
    <row r="6175" spans="1:7" x14ac:dyDescent="0.55000000000000004">
      <c r="A6175">
        <f>budget!J6175</f>
        <v>1061</v>
      </c>
      <c r="B6175">
        <v>2020</v>
      </c>
      <c r="C6175">
        <f t="shared" si="300"/>
        <v>5</v>
      </c>
      <c r="D6175">
        <f t="shared" si="301"/>
        <v>4</v>
      </c>
      <c r="E6175">
        <f>budget!F6175</f>
        <v>1</v>
      </c>
      <c r="F6175" t="str">
        <f t="shared" si="302"/>
        <v>20200504</v>
      </c>
      <c r="G6175">
        <f>budget!E6175</f>
        <v>18</v>
      </c>
    </row>
    <row r="6176" spans="1:7" x14ac:dyDescent="0.55000000000000004">
      <c r="A6176">
        <f>budget!J6176</f>
        <v>1061</v>
      </c>
      <c r="B6176">
        <v>2020</v>
      </c>
      <c r="C6176">
        <f t="shared" si="300"/>
        <v>5</v>
      </c>
      <c r="D6176">
        <f t="shared" si="301"/>
        <v>11</v>
      </c>
      <c r="E6176">
        <f>budget!F6176</f>
        <v>1</v>
      </c>
      <c r="F6176" t="str">
        <f t="shared" si="302"/>
        <v>20200511</v>
      </c>
      <c r="G6176">
        <f>budget!E6176</f>
        <v>19</v>
      </c>
    </row>
    <row r="6177" spans="1:7" x14ac:dyDescent="0.55000000000000004">
      <c r="A6177">
        <f>budget!J6177</f>
        <v>1061</v>
      </c>
      <c r="B6177">
        <v>2020</v>
      </c>
      <c r="C6177">
        <f t="shared" si="300"/>
        <v>5</v>
      </c>
      <c r="D6177">
        <f t="shared" si="301"/>
        <v>18</v>
      </c>
      <c r="E6177">
        <f>budget!F6177</f>
        <v>1</v>
      </c>
      <c r="F6177" t="str">
        <f t="shared" si="302"/>
        <v>20200518</v>
      </c>
      <c r="G6177">
        <f>budget!E6177</f>
        <v>20</v>
      </c>
    </row>
    <row r="6178" spans="1:7" x14ac:dyDescent="0.55000000000000004">
      <c r="A6178">
        <f>budget!J6178</f>
        <v>1061</v>
      </c>
      <c r="B6178">
        <v>2020</v>
      </c>
      <c r="C6178">
        <f t="shared" si="300"/>
        <v>5</v>
      </c>
      <c r="D6178">
        <f t="shared" si="301"/>
        <v>25</v>
      </c>
      <c r="E6178">
        <f>budget!F6178</f>
        <v>1</v>
      </c>
      <c r="F6178" t="str">
        <f t="shared" si="302"/>
        <v>20200525</v>
      </c>
      <c r="G6178">
        <f>budget!E6178</f>
        <v>21</v>
      </c>
    </row>
    <row r="6179" spans="1:7" x14ac:dyDescent="0.55000000000000004">
      <c r="A6179">
        <f>budget!J6179</f>
        <v>1061</v>
      </c>
      <c r="B6179">
        <v>2020</v>
      </c>
      <c r="C6179">
        <f t="shared" si="300"/>
        <v>6</v>
      </c>
      <c r="D6179">
        <f t="shared" si="301"/>
        <v>1</v>
      </c>
      <c r="E6179">
        <f>budget!F6179</f>
        <v>1</v>
      </c>
      <c r="F6179" t="str">
        <f t="shared" si="302"/>
        <v>20200601</v>
      </c>
      <c r="G6179">
        <f>budget!E6179</f>
        <v>22</v>
      </c>
    </row>
    <row r="6180" spans="1:7" x14ac:dyDescent="0.55000000000000004">
      <c r="A6180">
        <f>budget!J6180</f>
        <v>1061</v>
      </c>
      <c r="B6180">
        <v>2020</v>
      </c>
      <c r="C6180">
        <f t="shared" si="300"/>
        <v>6</v>
      </c>
      <c r="D6180">
        <f t="shared" si="301"/>
        <v>8</v>
      </c>
      <c r="E6180">
        <f>budget!F6180</f>
        <v>1</v>
      </c>
      <c r="F6180" t="str">
        <f t="shared" si="302"/>
        <v>20200608</v>
      </c>
      <c r="G6180">
        <f>budget!E6180</f>
        <v>23</v>
      </c>
    </row>
    <row r="6181" spans="1:7" x14ac:dyDescent="0.55000000000000004">
      <c r="A6181">
        <f>budget!J6181</f>
        <v>1061</v>
      </c>
      <c r="B6181">
        <v>2020</v>
      </c>
      <c r="C6181">
        <f t="shared" si="300"/>
        <v>6</v>
      </c>
      <c r="D6181">
        <f t="shared" si="301"/>
        <v>15</v>
      </c>
      <c r="E6181">
        <f>budget!F6181</f>
        <v>1</v>
      </c>
      <c r="F6181" t="str">
        <f t="shared" si="302"/>
        <v>20200615</v>
      </c>
      <c r="G6181">
        <f>budget!E6181</f>
        <v>24</v>
      </c>
    </row>
    <row r="6182" spans="1:7" x14ac:dyDescent="0.55000000000000004">
      <c r="A6182">
        <f>budget!J6182</f>
        <v>1061</v>
      </c>
      <c r="B6182">
        <v>2020</v>
      </c>
      <c r="C6182">
        <f t="shared" si="300"/>
        <v>6</v>
      </c>
      <c r="D6182">
        <f t="shared" si="301"/>
        <v>22</v>
      </c>
      <c r="E6182">
        <f>budget!F6182</f>
        <v>1</v>
      </c>
      <c r="F6182" t="str">
        <f t="shared" si="302"/>
        <v>20200622</v>
      </c>
      <c r="G6182">
        <f>budget!E6182</f>
        <v>25</v>
      </c>
    </row>
    <row r="6183" spans="1:7" x14ac:dyDescent="0.55000000000000004">
      <c r="A6183">
        <f>budget!J6183</f>
        <v>1061</v>
      </c>
      <c r="B6183">
        <v>2020</v>
      </c>
      <c r="C6183">
        <f t="shared" si="300"/>
        <v>6</v>
      </c>
      <c r="D6183">
        <f t="shared" si="301"/>
        <v>29</v>
      </c>
      <c r="E6183">
        <f>budget!F6183</f>
        <v>1</v>
      </c>
      <c r="F6183" t="str">
        <f t="shared" si="302"/>
        <v>20200629</v>
      </c>
      <c r="G6183">
        <f>budget!E6183</f>
        <v>26</v>
      </c>
    </row>
    <row r="6184" spans="1:7" x14ac:dyDescent="0.55000000000000004">
      <c r="A6184">
        <f>budget!J6184</f>
        <v>1061</v>
      </c>
      <c r="B6184">
        <v>2020</v>
      </c>
      <c r="C6184">
        <f t="shared" si="300"/>
        <v>7</v>
      </c>
      <c r="D6184">
        <f t="shared" si="301"/>
        <v>6</v>
      </c>
      <c r="E6184">
        <f>budget!F6184</f>
        <v>1</v>
      </c>
      <c r="F6184" t="str">
        <f t="shared" si="302"/>
        <v>20200706</v>
      </c>
      <c r="G6184">
        <f>budget!E6184</f>
        <v>27</v>
      </c>
    </row>
    <row r="6185" spans="1:7" x14ac:dyDescent="0.55000000000000004">
      <c r="A6185">
        <f>budget!J6185</f>
        <v>1061</v>
      </c>
      <c r="B6185">
        <v>2020</v>
      </c>
      <c r="C6185">
        <f t="shared" si="300"/>
        <v>7</v>
      </c>
      <c r="D6185">
        <f t="shared" si="301"/>
        <v>13</v>
      </c>
      <c r="E6185">
        <f>budget!F6185</f>
        <v>1</v>
      </c>
      <c r="F6185" t="str">
        <f t="shared" si="302"/>
        <v>20200713</v>
      </c>
      <c r="G6185">
        <f>budget!E6185</f>
        <v>28</v>
      </c>
    </row>
    <row r="6186" spans="1:7" x14ac:dyDescent="0.55000000000000004">
      <c r="A6186">
        <f>budget!J6186</f>
        <v>1061</v>
      </c>
      <c r="B6186">
        <v>2020</v>
      </c>
      <c r="C6186">
        <f t="shared" si="300"/>
        <v>7</v>
      </c>
      <c r="D6186">
        <f t="shared" si="301"/>
        <v>20</v>
      </c>
      <c r="E6186">
        <f>budget!F6186</f>
        <v>1</v>
      </c>
      <c r="F6186" t="str">
        <f t="shared" si="302"/>
        <v>20200720</v>
      </c>
      <c r="G6186">
        <f>budget!E6186</f>
        <v>29</v>
      </c>
    </row>
    <row r="6187" spans="1:7" x14ac:dyDescent="0.55000000000000004">
      <c r="A6187">
        <f>budget!J6187</f>
        <v>1061</v>
      </c>
      <c r="B6187">
        <v>2020</v>
      </c>
      <c r="C6187">
        <f t="shared" si="300"/>
        <v>7</v>
      </c>
      <c r="D6187">
        <f t="shared" si="301"/>
        <v>27</v>
      </c>
      <c r="E6187">
        <f>budget!F6187</f>
        <v>1</v>
      </c>
      <c r="F6187" t="str">
        <f t="shared" si="302"/>
        <v>20200727</v>
      </c>
      <c r="G6187">
        <f>budget!E6187</f>
        <v>30</v>
      </c>
    </row>
    <row r="6188" spans="1:7" x14ac:dyDescent="0.55000000000000004">
      <c r="A6188">
        <f>budget!J6188</f>
        <v>1061</v>
      </c>
      <c r="B6188">
        <v>2020</v>
      </c>
      <c r="C6188">
        <f t="shared" si="300"/>
        <v>8</v>
      </c>
      <c r="D6188">
        <f t="shared" si="301"/>
        <v>3</v>
      </c>
      <c r="E6188">
        <f>budget!F6188</f>
        <v>1</v>
      </c>
      <c r="F6188" t="str">
        <f t="shared" si="302"/>
        <v>20200803</v>
      </c>
      <c r="G6188">
        <f>budget!E6188</f>
        <v>31</v>
      </c>
    </row>
    <row r="6189" spans="1:7" x14ac:dyDescent="0.55000000000000004">
      <c r="A6189">
        <f>budget!J6189</f>
        <v>1061</v>
      </c>
      <c r="B6189">
        <v>2020</v>
      </c>
      <c r="C6189">
        <f t="shared" si="300"/>
        <v>8</v>
      </c>
      <c r="D6189">
        <f t="shared" si="301"/>
        <v>10</v>
      </c>
      <c r="E6189">
        <f>budget!F6189</f>
        <v>1</v>
      </c>
      <c r="F6189" t="str">
        <f t="shared" si="302"/>
        <v>20200810</v>
      </c>
      <c r="G6189">
        <f>budget!E6189</f>
        <v>32</v>
      </c>
    </row>
    <row r="6190" spans="1:7" x14ac:dyDescent="0.55000000000000004">
      <c r="A6190">
        <f>budget!J6190</f>
        <v>1061</v>
      </c>
      <c r="B6190">
        <v>2020</v>
      </c>
      <c r="C6190">
        <f t="shared" si="300"/>
        <v>8</v>
      </c>
      <c r="D6190">
        <f t="shared" si="301"/>
        <v>17</v>
      </c>
      <c r="E6190">
        <f>budget!F6190</f>
        <v>1</v>
      </c>
      <c r="F6190" t="str">
        <f t="shared" si="302"/>
        <v>20200817</v>
      </c>
      <c r="G6190">
        <f>budget!E6190</f>
        <v>33</v>
      </c>
    </row>
    <row r="6191" spans="1:7" x14ac:dyDescent="0.55000000000000004">
      <c r="A6191">
        <f>budget!J6191</f>
        <v>1061</v>
      </c>
      <c r="B6191">
        <v>2020</v>
      </c>
      <c r="C6191">
        <f t="shared" si="300"/>
        <v>8</v>
      </c>
      <c r="D6191">
        <f t="shared" si="301"/>
        <v>24</v>
      </c>
      <c r="E6191">
        <f>budget!F6191</f>
        <v>1</v>
      </c>
      <c r="F6191" t="str">
        <f t="shared" si="302"/>
        <v>20200824</v>
      </c>
      <c r="G6191">
        <f>budget!E6191</f>
        <v>34</v>
      </c>
    </row>
    <row r="6192" spans="1:7" x14ac:dyDescent="0.55000000000000004">
      <c r="A6192">
        <f>budget!J6192</f>
        <v>1061</v>
      </c>
      <c r="B6192">
        <v>2020</v>
      </c>
      <c r="C6192">
        <f t="shared" si="300"/>
        <v>8</v>
      </c>
      <c r="D6192">
        <f t="shared" si="301"/>
        <v>31</v>
      </c>
      <c r="E6192">
        <f>budget!F6192</f>
        <v>1</v>
      </c>
      <c r="F6192" t="str">
        <f t="shared" si="302"/>
        <v>20200831</v>
      </c>
      <c r="G6192">
        <f>budget!E6192</f>
        <v>35</v>
      </c>
    </row>
    <row r="6193" spans="1:7" x14ac:dyDescent="0.55000000000000004">
      <c r="A6193">
        <f>budget!J6193</f>
        <v>1061</v>
      </c>
      <c r="B6193">
        <v>2020</v>
      </c>
      <c r="C6193">
        <f t="shared" si="300"/>
        <v>9</v>
      </c>
      <c r="D6193">
        <f t="shared" si="301"/>
        <v>7</v>
      </c>
      <c r="E6193">
        <f>budget!F6193</f>
        <v>1</v>
      </c>
      <c r="F6193" t="str">
        <f t="shared" si="302"/>
        <v>20200907</v>
      </c>
      <c r="G6193">
        <f>budget!E6193</f>
        <v>36</v>
      </c>
    </row>
    <row r="6194" spans="1:7" x14ac:dyDescent="0.55000000000000004">
      <c r="A6194">
        <f>budget!J6194</f>
        <v>1061</v>
      </c>
      <c r="B6194">
        <v>2020</v>
      </c>
      <c r="C6194">
        <f t="shared" si="300"/>
        <v>9</v>
      </c>
      <c r="D6194">
        <f t="shared" si="301"/>
        <v>14</v>
      </c>
      <c r="E6194">
        <f>budget!F6194</f>
        <v>1</v>
      </c>
      <c r="F6194" t="str">
        <f t="shared" si="302"/>
        <v>20200914</v>
      </c>
      <c r="G6194">
        <f>budget!E6194</f>
        <v>37</v>
      </c>
    </row>
    <row r="6195" spans="1:7" x14ac:dyDescent="0.55000000000000004">
      <c r="A6195">
        <f>budget!J6195</f>
        <v>1061</v>
      </c>
      <c r="B6195">
        <v>2020</v>
      </c>
      <c r="C6195">
        <f t="shared" si="300"/>
        <v>9</v>
      </c>
      <c r="D6195">
        <f t="shared" si="301"/>
        <v>21</v>
      </c>
      <c r="E6195">
        <f>budget!F6195</f>
        <v>1</v>
      </c>
      <c r="F6195" t="str">
        <f t="shared" si="302"/>
        <v>20200921</v>
      </c>
      <c r="G6195">
        <f>budget!E6195</f>
        <v>38</v>
      </c>
    </row>
    <row r="6196" spans="1:7" x14ac:dyDescent="0.55000000000000004">
      <c r="A6196">
        <f>budget!J6196</f>
        <v>1061</v>
      </c>
      <c r="B6196">
        <v>2020</v>
      </c>
      <c r="C6196">
        <f t="shared" si="300"/>
        <v>9</v>
      </c>
      <c r="D6196">
        <f t="shared" si="301"/>
        <v>28</v>
      </c>
      <c r="E6196">
        <f>budget!F6196</f>
        <v>1</v>
      </c>
      <c r="F6196" t="str">
        <f t="shared" si="302"/>
        <v>20200928</v>
      </c>
      <c r="G6196">
        <f>budget!E6196</f>
        <v>39</v>
      </c>
    </row>
    <row r="6197" spans="1:7" x14ac:dyDescent="0.55000000000000004">
      <c r="A6197">
        <f>budget!J6197</f>
        <v>1061</v>
      </c>
      <c r="B6197">
        <v>2020</v>
      </c>
      <c r="C6197">
        <f t="shared" si="300"/>
        <v>10</v>
      </c>
      <c r="D6197">
        <f t="shared" si="301"/>
        <v>5</v>
      </c>
      <c r="E6197">
        <f>budget!F6197</f>
        <v>1</v>
      </c>
      <c r="F6197" t="str">
        <f t="shared" si="302"/>
        <v>20201005</v>
      </c>
      <c r="G6197">
        <f>budget!E6197</f>
        <v>40</v>
      </c>
    </row>
    <row r="6198" spans="1:7" x14ac:dyDescent="0.55000000000000004">
      <c r="A6198">
        <f>budget!J6198</f>
        <v>1061</v>
      </c>
      <c r="B6198">
        <v>2020</v>
      </c>
      <c r="C6198">
        <f t="shared" si="300"/>
        <v>10</v>
      </c>
      <c r="D6198">
        <f t="shared" si="301"/>
        <v>12</v>
      </c>
      <c r="E6198">
        <f>budget!F6198</f>
        <v>1</v>
      </c>
      <c r="F6198" t="str">
        <f t="shared" si="302"/>
        <v>20201012</v>
      </c>
      <c r="G6198">
        <f>budget!E6198</f>
        <v>41</v>
      </c>
    </row>
    <row r="6199" spans="1:7" x14ac:dyDescent="0.55000000000000004">
      <c r="A6199">
        <f>budget!J6199</f>
        <v>1061</v>
      </c>
      <c r="B6199">
        <v>2020</v>
      </c>
      <c r="C6199">
        <f t="shared" si="300"/>
        <v>10</v>
      </c>
      <c r="D6199">
        <f t="shared" si="301"/>
        <v>19</v>
      </c>
      <c r="E6199">
        <f>budget!F6199</f>
        <v>1</v>
      </c>
      <c r="F6199" t="str">
        <f t="shared" si="302"/>
        <v>20201019</v>
      </c>
      <c r="G6199">
        <f>budget!E6199</f>
        <v>42</v>
      </c>
    </row>
    <row r="6200" spans="1:7" x14ac:dyDescent="0.55000000000000004">
      <c r="A6200">
        <f>budget!J6200</f>
        <v>1061</v>
      </c>
      <c r="B6200">
        <v>2020</v>
      </c>
      <c r="C6200">
        <f t="shared" si="300"/>
        <v>10</v>
      </c>
      <c r="D6200">
        <f t="shared" si="301"/>
        <v>26</v>
      </c>
      <c r="E6200">
        <f>budget!F6200</f>
        <v>1</v>
      </c>
      <c r="F6200" t="str">
        <f t="shared" si="302"/>
        <v>20201026</v>
      </c>
      <c r="G6200">
        <f>budget!E6200</f>
        <v>43</v>
      </c>
    </row>
    <row r="6201" spans="1:7" x14ac:dyDescent="0.55000000000000004">
      <c r="A6201">
        <f>budget!J6201</f>
        <v>1061</v>
      </c>
      <c r="B6201">
        <v>2020</v>
      </c>
      <c r="C6201">
        <f t="shared" si="300"/>
        <v>11</v>
      </c>
      <c r="D6201">
        <f t="shared" si="301"/>
        <v>2</v>
      </c>
      <c r="E6201">
        <f>budget!F6201</f>
        <v>1</v>
      </c>
      <c r="F6201" t="str">
        <f t="shared" si="302"/>
        <v>20201102</v>
      </c>
      <c r="G6201">
        <f>budget!E6201</f>
        <v>44</v>
      </c>
    </row>
    <row r="6202" spans="1:7" x14ac:dyDescent="0.55000000000000004">
      <c r="A6202">
        <f>budget!J6202</f>
        <v>1061</v>
      </c>
      <c r="B6202">
        <v>2020</v>
      </c>
      <c r="C6202">
        <f t="shared" si="300"/>
        <v>11</v>
      </c>
      <c r="D6202">
        <f t="shared" si="301"/>
        <v>9</v>
      </c>
      <c r="E6202">
        <f>budget!F6202</f>
        <v>1</v>
      </c>
      <c r="F6202" t="str">
        <f t="shared" si="302"/>
        <v>20201109</v>
      </c>
      <c r="G6202">
        <f>budget!E6202</f>
        <v>45</v>
      </c>
    </row>
    <row r="6203" spans="1:7" x14ac:dyDescent="0.55000000000000004">
      <c r="A6203">
        <f>budget!J6203</f>
        <v>1061</v>
      </c>
      <c r="B6203">
        <v>2020</v>
      </c>
      <c r="C6203">
        <f t="shared" si="300"/>
        <v>11</v>
      </c>
      <c r="D6203">
        <f t="shared" si="301"/>
        <v>16</v>
      </c>
      <c r="E6203">
        <f>budget!F6203</f>
        <v>1</v>
      </c>
      <c r="F6203" t="str">
        <f t="shared" si="302"/>
        <v>20201116</v>
      </c>
      <c r="G6203">
        <f>budget!E6203</f>
        <v>46</v>
      </c>
    </row>
    <row r="6204" spans="1:7" x14ac:dyDescent="0.55000000000000004">
      <c r="A6204">
        <f>budget!J6204</f>
        <v>1061</v>
      </c>
      <c r="B6204">
        <v>2020</v>
      </c>
      <c r="C6204">
        <f t="shared" si="300"/>
        <v>11</v>
      </c>
      <c r="D6204">
        <f t="shared" si="301"/>
        <v>23</v>
      </c>
      <c r="E6204">
        <f>budget!F6204</f>
        <v>1</v>
      </c>
      <c r="F6204" t="str">
        <f t="shared" si="302"/>
        <v>20201123</v>
      </c>
      <c r="G6204">
        <f>budget!E6204</f>
        <v>47</v>
      </c>
    </row>
    <row r="6205" spans="1:7" x14ac:dyDescent="0.55000000000000004">
      <c r="A6205">
        <f>budget!J6205</f>
        <v>1061</v>
      </c>
      <c r="B6205">
        <v>2020</v>
      </c>
      <c r="C6205">
        <f t="shared" si="300"/>
        <v>11</v>
      </c>
      <c r="D6205">
        <f t="shared" si="301"/>
        <v>30</v>
      </c>
      <c r="E6205">
        <f>budget!F6205</f>
        <v>1</v>
      </c>
      <c r="F6205" t="str">
        <f t="shared" si="302"/>
        <v>20201130</v>
      </c>
      <c r="G6205">
        <f>budget!E6205</f>
        <v>48</v>
      </c>
    </row>
    <row r="6206" spans="1:7" x14ac:dyDescent="0.55000000000000004">
      <c r="A6206">
        <f>budget!J6206</f>
        <v>1061</v>
      </c>
      <c r="B6206">
        <v>2020</v>
      </c>
      <c r="C6206">
        <f t="shared" si="300"/>
        <v>12</v>
      </c>
      <c r="D6206">
        <f t="shared" si="301"/>
        <v>7</v>
      </c>
      <c r="E6206">
        <f>budget!F6206</f>
        <v>1</v>
      </c>
      <c r="F6206" t="str">
        <f t="shared" si="302"/>
        <v>20201207</v>
      </c>
      <c r="G6206">
        <f>budget!E6206</f>
        <v>49</v>
      </c>
    </row>
    <row r="6207" spans="1:7" x14ac:dyDescent="0.55000000000000004">
      <c r="A6207">
        <f>budget!J6207</f>
        <v>1061</v>
      </c>
      <c r="B6207">
        <v>2020</v>
      </c>
      <c r="C6207">
        <f t="shared" si="300"/>
        <v>12</v>
      </c>
      <c r="D6207">
        <f t="shared" si="301"/>
        <v>14</v>
      </c>
      <c r="E6207">
        <f>budget!F6207</f>
        <v>1</v>
      </c>
      <c r="F6207" t="str">
        <f t="shared" si="302"/>
        <v>20201214</v>
      </c>
      <c r="G6207">
        <f>budget!E6207</f>
        <v>50</v>
      </c>
    </row>
    <row r="6208" spans="1:7" x14ac:dyDescent="0.55000000000000004">
      <c r="A6208">
        <f>budget!J6208</f>
        <v>1061</v>
      </c>
      <c r="B6208">
        <v>2020</v>
      </c>
      <c r="C6208">
        <f t="shared" si="300"/>
        <v>12</v>
      </c>
      <c r="D6208">
        <f t="shared" si="301"/>
        <v>21</v>
      </c>
      <c r="E6208">
        <f>budget!F6208</f>
        <v>1</v>
      </c>
      <c r="F6208" t="str">
        <f t="shared" si="302"/>
        <v>20201221</v>
      </c>
      <c r="G6208">
        <f>budget!E6208</f>
        <v>51</v>
      </c>
    </row>
    <row r="6209" spans="1:7" x14ac:dyDescent="0.55000000000000004">
      <c r="A6209">
        <f>budget!J6209</f>
        <v>1061</v>
      </c>
      <c r="B6209">
        <v>2020</v>
      </c>
      <c r="C6209">
        <f t="shared" si="300"/>
        <v>12</v>
      </c>
      <c r="D6209">
        <f t="shared" si="301"/>
        <v>28</v>
      </c>
      <c r="E6209">
        <f>budget!F6209</f>
        <v>1</v>
      </c>
      <c r="F6209" t="str">
        <f t="shared" si="302"/>
        <v>20201228</v>
      </c>
      <c r="G6209">
        <f>budget!E6209</f>
        <v>52</v>
      </c>
    </row>
    <row r="6210" spans="1:7" x14ac:dyDescent="0.55000000000000004">
      <c r="A6210">
        <f>budget!J6210</f>
        <v>1062</v>
      </c>
      <c r="B6210">
        <v>2020</v>
      </c>
      <c r="C6210">
        <f t="shared" si="300"/>
        <v>1</v>
      </c>
      <c r="D6210">
        <f t="shared" si="301"/>
        <v>6</v>
      </c>
      <c r="E6210">
        <f>budget!F6210</f>
        <v>1</v>
      </c>
      <c r="F6210" t="str">
        <f t="shared" si="302"/>
        <v>20200106</v>
      </c>
      <c r="G6210">
        <f>budget!E6210</f>
        <v>1</v>
      </c>
    </row>
    <row r="6211" spans="1:7" x14ac:dyDescent="0.55000000000000004">
      <c r="A6211">
        <f>budget!J6211</f>
        <v>1062</v>
      </c>
      <c r="B6211">
        <v>2020</v>
      </c>
      <c r="C6211">
        <f t="shared" si="300"/>
        <v>1</v>
      </c>
      <c r="D6211">
        <f t="shared" si="301"/>
        <v>13</v>
      </c>
      <c r="E6211">
        <f>budget!F6211</f>
        <v>1</v>
      </c>
      <c r="F6211" t="str">
        <f t="shared" si="302"/>
        <v>20200113</v>
      </c>
      <c r="G6211">
        <f>budget!E6211</f>
        <v>2</v>
      </c>
    </row>
    <row r="6212" spans="1:7" x14ac:dyDescent="0.55000000000000004">
      <c r="A6212">
        <f>budget!J6212</f>
        <v>1062</v>
      </c>
      <c r="B6212">
        <v>2020</v>
      </c>
      <c r="C6212">
        <f t="shared" si="300"/>
        <v>1</v>
      </c>
      <c r="D6212">
        <f t="shared" si="301"/>
        <v>20</v>
      </c>
      <c r="E6212">
        <f>budget!F6212</f>
        <v>1</v>
      </c>
      <c r="F6212" t="str">
        <f t="shared" si="302"/>
        <v>20200120</v>
      </c>
      <c r="G6212">
        <f>budget!E6212</f>
        <v>3</v>
      </c>
    </row>
    <row r="6213" spans="1:7" x14ac:dyDescent="0.55000000000000004">
      <c r="A6213">
        <f>budget!J6213</f>
        <v>1062</v>
      </c>
      <c r="B6213">
        <v>2020</v>
      </c>
      <c r="C6213">
        <f t="shared" si="300"/>
        <v>1</v>
      </c>
      <c r="D6213">
        <f t="shared" si="301"/>
        <v>27</v>
      </c>
      <c r="E6213">
        <f>budget!F6213</f>
        <v>1</v>
      </c>
      <c r="F6213" t="str">
        <f t="shared" si="302"/>
        <v>20200127</v>
      </c>
      <c r="G6213">
        <f>budget!E6213</f>
        <v>4</v>
      </c>
    </row>
    <row r="6214" spans="1:7" x14ac:dyDescent="0.55000000000000004">
      <c r="A6214">
        <f>budget!J6214</f>
        <v>1062</v>
      </c>
      <c r="B6214">
        <v>2020</v>
      </c>
      <c r="C6214">
        <f t="shared" si="300"/>
        <v>2</v>
      </c>
      <c r="D6214">
        <f t="shared" si="301"/>
        <v>3</v>
      </c>
      <c r="E6214">
        <f>budget!F6214</f>
        <v>1</v>
      </c>
      <c r="F6214" t="str">
        <f t="shared" si="302"/>
        <v>20200203</v>
      </c>
      <c r="G6214">
        <f>budget!E6214</f>
        <v>5</v>
      </c>
    </row>
    <row r="6215" spans="1:7" x14ac:dyDescent="0.55000000000000004">
      <c r="A6215">
        <f>budget!J6215</f>
        <v>1062</v>
      </c>
      <c r="B6215">
        <v>2020</v>
      </c>
      <c r="C6215">
        <f t="shared" si="300"/>
        <v>2</v>
      </c>
      <c r="D6215">
        <f t="shared" si="301"/>
        <v>10</v>
      </c>
      <c r="E6215">
        <f>budget!F6215</f>
        <v>1</v>
      </c>
      <c r="F6215" t="str">
        <f t="shared" si="302"/>
        <v>20200210</v>
      </c>
      <c r="G6215">
        <f>budget!E6215</f>
        <v>6</v>
      </c>
    </row>
    <row r="6216" spans="1:7" x14ac:dyDescent="0.55000000000000004">
      <c r="A6216">
        <f>budget!J6216</f>
        <v>1062</v>
      </c>
      <c r="B6216">
        <v>2020</v>
      </c>
      <c r="C6216">
        <f t="shared" si="300"/>
        <v>2</v>
      </c>
      <c r="D6216">
        <f t="shared" si="301"/>
        <v>17</v>
      </c>
      <c r="E6216">
        <f>budget!F6216</f>
        <v>1</v>
      </c>
      <c r="F6216" t="str">
        <f t="shared" si="302"/>
        <v>20200217</v>
      </c>
      <c r="G6216">
        <f>budget!E6216</f>
        <v>7</v>
      </c>
    </row>
    <row r="6217" spans="1:7" x14ac:dyDescent="0.55000000000000004">
      <c r="A6217">
        <f>budget!J6217</f>
        <v>1062</v>
      </c>
      <c r="B6217">
        <v>2020</v>
      </c>
      <c r="C6217">
        <f t="shared" si="300"/>
        <v>2</v>
      </c>
      <c r="D6217">
        <f t="shared" si="301"/>
        <v>24</v>
      </c>
      <c r="E6217">
        <f>budget!F6217</f>
        <v>1</v>
      </c>
      <c r="F6217" t="str">
        <f t="shared" si="302"/>
        <v>20200224</v>
      </c>
      <c r="G6217">
        <f>budget!E6217</f>
        <v>8</v>
      </c>
    </row>
    <row r="6218" spans="1:7" x14ac:dyDescent="0.55000000000000004">
      <c r="A6218">
        <f>budget!J6218</f>
        <v>1062</v>
      </c>
      <c r="B6218">
        <v>2020</v>
      </c>
      <c r="C6218">
        <f t="shared" si="300"/>
        <v>3</v>
      </c>
      <c r="D6218">
        <f t="shared" si="301"/>
        <v>2</v>
      </c>
      <c r="E6218">
        <f>budget!F6218</f>
        <v>1</v>
      </c>
      <c r="F6218" t="str">
        <f t="shared" si="302"/>
        <v>20200302</v>
      </c>
      <c r="G6218">
        <f>budget!E6218</f>
        <v>9</v>
      </c>
    </row>
    <row r="6219" spans="1:7" x14ac:dyDescent="0.55000000000000004">
      <c r="A6219">
        <f>budget!J6219</f>
        <v>1062</v>
      </c>
      <c r="B6219">
        <v>2020</v>
      </c>
      <c r="C6219">
        <f t="shared" si="300"/>
        <v>3</v>
      </c>
      <c r="D6219">
        <f t="shared" si="301"/>
        <v>9</v>
      </c>
      <c r="E6219">
        <f>budget!F6219</f>
        <v>1</v>
      </c>
      <c r="F6219" t="str">
        <f t="shared" si="302"/>
        <v>20200309</v>
      </c>
      <c r="G6219">
        <f>budget!E6219</f>
        <v>10</v>
      </c>
    </row>
    <row r="6220" spans="1:7" x14ac:dyDescent="0.55000000000000004">
      <c r="A6220">
        <f>budget!J6220</f>
        <v>1062</v>
      </c>
      <c r="B6220">
        <v>2020</v>
      </c>
      <c r="C6220">
        <f t="shared" si="300"/>
        <v>3</v>
      </c>
      <c r="D6220">
        <f t="shared" si="301"/>
        <v>16</v>
      </c>
      <c r="E6220">
        <f>budget!F6220</f>
        <v>1</v>
      </c>
      <c r="F6220" t="str">
        <f t="shared" si="302"/>
        <v>20200316</v>
      </c>
      <c r="G6220">
        <f>budget!E6220</f>
        <v>11</v>
      </c>
    </row>
    <row r="6221" spans="1:7" x14ac:dyDescent="0.55000000000000004">
      <c r="A6221">
        <f>budget!J6221</f>
        <v>1062</v>
      </c>
      <c r="B6221">
        <v>2020</v>
      </c>
      <c r="C6221">
        <f t="shared" si="300"/>
        <v>3</v>
      </c>
      <c r="D6221">
        <f t="shared" si="301"/>
        <v>23</v>
      </c>
      <c r="E6221">
        <f>budget!F6221</f>
        <v>1</v>
      </c>
      <c r="F6221" t="str">
        <f t="shared" si="302"/>
        <v>20200323</v>
      </c>
      <c r="G6221">
        <f>budget!E6221</f>
        <v>12</v>
      </c>
    </row>
    <row r="6222" spans="1:7" x14ac:dyDescent="0.55000000000000004">
      <c r="A6222">
        <f>budget!J6222</f>
        <v>1062</v>
      </c>
      <c r="B6222">
        <v>2020</v>
      </c>
      <c r="C6222">
        <f t="shared" si="300"/>
        <v>3</v>
      </c>
      <c r="D6222">
        <f t="shared" si="301"/>
        <v>30</v>
      </c>
      <c r="E6222">
        <f>budget!F6222</f>
        <v>1</v>
      </c>
      <c r="F6222" t="str">
        <f t="shared" si="302"/>
        <v>20200330</v>
      </c>
      <c r="G6222">
        <f>budget!E6222</f>
        <v>13</v>
      </c>
    </row>
    <row r="6223" spans="1:7" x14ac:dyDescent="0.55000000000000004">
      <c r="A6223">
        <f>budget!J6223</f>
        <v>1062</v>
      </c>
      <c r="B6223">
        <v>2020</v>
      </c>
      <c r="C6223">
        <f t="shared" si="300"/>
        <v>4</v>
      </c>
      <c r="D6223">
        <f t="shared" si="301"/>
        <v>6</v>
      </c>
      <c r="E6223">
        <f>budget!F6223</f>
        <v>1</v>
      </c>
      <c r="F6223" t="str">
        <f t="shared" si="302"/>
        <v>20200406</v>
      </c>
      <c r="G6223">
        <f>budget!E6223</f>
        <v>14</v>
      </c>
    </row>
    <row r="6224" spans="1:7" x14ac:dyDescent="0.55000000000000004">
      <c r="A6224">
        <f>budget!J6224</f>
        <v>1062</v>
      </c>
      <c r="B6224">
        <v>2020</v>
      </c>
      <c r="C6224">
        <f t="shared" ref="C6224:C6287" si="303">IF(G6224=1,$M$2,IF(G6224=2,$M$3,IF(G6224=3,$M$4,IF(G6224=4,$M$5,IF(G6224=5,$M$6,IF(G6224=6,$M$7,IF(G6224=7,$M$8,IF(G6224=8,$M$9,IF(G6224=9,$M$10,IF(G6224=10,$M$11,IF(G6224=11,$M$12,IF(G6224=12,$M$13,IF(G6224=13,$M$14,IF(G6224=14,$M$15,IF(G6224=15,$M$16,IF(G6224=16,$M$17,IF(G6224=17,$M$18,IF(G6224=18,$M$19,IF(G6224=19,$M$20,IF(G6224=20,$M$21,IF(G6224=21,$M$22,IF(G6224=22,$M$23,IF(G6224=23,$M$24,IF(G6224=24,$M$25,IF(G6224=25,$M$26,IF(G6224=26,$M$27,IF(G6224=27,$M$28,IF(G6224=28,$M$29,IF(G6224=29,$M$30,IF(G6224=30,$M$31,IF(G6224=31,$M$32,IF(G6224=32,$M$33,IF(G6224=33,$M$34,IF(G6224=34,$M$35,IF(G6224=35,$M$36,IF(G6224=36,$M$37,IF(G6224=37,$M$38,IF(G6224=38,$M$39,IF(G6224=39,$M$40,IF(G6224=40,$M$41,IF(G6224=41,$M$42,IF(G6224=42,$M$43,IF(G6224=43,$M$44,IF(G6224=44,$M$45,IF(G6224=45,$M$46,IF(G6224=46,$M$47,IF(G6224=47,$M$48,IF(G6224=48,$M$49,IF(G6224=49,$M$50,IF(G6224=50,$M$51,IF(G6224=51,$M$52,IF(G6224=52,$M$53,""))))))))))))))))))))))))))))))))))))))))))))))))))))</f>
        <v>4</v>
      </c>
      <c r="D6224">
        <f t="shared" ref="D6224:D6287" si="304">IF(G6224=1,$O$2,IF(G6224=2,$O$3,IF(G6224=3,$O$4,IF(G6224=4,$O$5,IF(G6224=5,$O$6,IF(G6224=6,$O$7,IF(G6224=7,$O$8,IF(G6224=8,$O$9,IF(G6224=9,$O$10,IF(G6224=10,$O$11,IF(G6224=11,$O$12,IF(G6224=12,$O$13,IF(G6224=13,$O$14,IF(G6224=14,$O$15,IF(G6224=15,$O$16,IF(G6224=16,$O$17,IF(G6224=17,$O$18,IF(G6224=18,$O$19,IF(G6224=19,$O$20,IF(G6224=20,$O$21,IF(G6224=21,$O$22,IF(G6224=22,$O$23,IF(G6224=23,$O$24,IF(G6224=24,$O$25,IF(G6224=25,$O$26,IF(G6224=26,$O$27,IF(G6224=27,$O$28,IF(G6224=28,$O$29,IF(G6224=29,$O$30,IF(G6224=30,$O$31,IF(G6224=31,$O$32,IF(G6224=32,$O$33,IF(G6224=33,$O$34,IF(G6224=34,$O$35,IF(G6224=35,$O$36,IF(G6224=36,$O$37,IF(G6224=37,$O$38,IF(G6224=38,$O$39,IF(G6224=39,$O$40,IF(G6224=40,$O$41,IF(G6224=41,$O$42,IF(G6224=42,$O$43,IF(G6224=43,$O$44,IF(G6224=44,$O$45,IF(G6224=45,$O$46,IF(G6224=46,$O$47,IF(G6224=47,$O$48,IF(G6224=48,$O$49,IF(G6224=49,$O$50,IF(G6224=50,$O$51,IF(G6224=51,$O$52,IF(G6224=52,$O$53,""))))))))))))))))))))))))))))))))))))))))))))))))))))</f>
        <v>13</v>
      </c>
      <c r="E6224">
        <f>budget!F6224</f>
        <v>1</v>
      </c>
      <c r="F6224" t="str">
        <f t="shared" ref="F6224:F6287" si="305">B6224&amp;TEXT(C6224,"00")&amp;TEXT(D6224,"00")</f>
        <v>20200413</v>
      </c>
      <c r="G6224">
        <f>budget!E6224</f>
        <v>15</v>
      </c>
    </row>
    <row r="6225" spans="1:7" x14ac:dyDescent="0.55000000000000004">
      <c r="A6225">
        <f>budget!J6225</f>
        <v>1062</v>
      </c>
      <c r="B6225">
        <v>2020</v>
      </c>
      <c r="C6225">
        <f t="shared" si="303"/>
        <v>4</v>
      </c>
      <c r="D6225">
        <f t="shared" si="304"/>
        <v>20</v>
      </c>
      <c r="E6225">
        <f>budget!F6225</f>
        <v>1</v>
      </c>
      <c r="F6225" t="str">
        <f t="shared" si="305"/>
        <v>20200420</v>
      </c>
      <c r="G6225">
        <f>budget!E6225</f>
        <v>16</v>
      </c>
    </row>
    <row r="6226" spans="1:7" x14ac:dyDescent="0.55000000000000004">
      <c r="A6226">
        <f>budget!J6226</f>
        <v>1062</v>
      </c>
      <c r="B6226">
        <v>2020</v>
      </c>
      <c r="C6226">
        <f t="shared" si="303"/>
        <v>4</v>
      </c>
      <c r="D6226">
        <f t="shared" si="304"/>
        <v>27</v>
      </c>
      <c r="E6226">
        <f>budget!F6226</f>
        <v>1</v>
      </c>
      <c r="F6226" t="str">
        <f t="shared" si="305"/>
        <v>20200427</v>
      </c>
      <c r="G6226">
        <f>budget!E6226</f>
        <v>17</v>
      </c>
    </row>
    <row r="6227" spans="1:7" x14ac:dyDescent="0.55000000000000004">
      <c r="A6227">
        <f>budget!J6227</f>
        <v>1062</v>
      </c>
      <c r="B6227">
        <v>2020</v>
      </c>
      <c r="C6227">
        <f t="shared" si="303"/>
        <v>5</v>
      </c>
      <c r="D6227">
        <f t="shared" si="304"/>
        <v>4</v>
      </c>
      <c r="E6227">
        <f>budget!F6227</f>
        <v>1</v>
      </c>
      <c r="F6227" t="str">
        <f t="shared" si="305"/>
        <v>20200504</v>
      </c>
      <c r="G6227">
        <f>budget!E6227</f>
        <v>18</v>
      </c>
    </row>
    <row r="6228" spans="1:7" x14ac:dyDescent="0.55000000000000004">
      <c r="A6228">
        <f>budget!J6228</f>
        <v>1062</v>
      </c>
      <c r="B6228">
        <v>2020</v>
      </c>
      <c r="C6228">
        <f t="shared" si="303"/>
        <v>5</v>
      </c>
      <c r="D6228">
        <f t="shared" si="304"/>
        <v>11</v>
      </c>
      <c r="E6228">
        <f>budget!F6228</f>
        <v>1</v>
      </c>
      <c r="F6228" t="str">
        <f t="shared" si="305"/>
        <v>20200511</v>
      </c>
      <c r="G6228">
        <f>budget!E6228</f>
        <v>19</v>
      </c>
    </row>
    <row r="6229" spans="1:7" x14ac:dyDescent="0.55000000000000004">
      <c r="A6229">
        <f>budget!J6229</f>
        <v>1062</v>
      </c>
      <c r="B6229">
        <v>2020</v>
      </c>
      <c r="C6229">
        <f t="shared" si="303"/>
        <v>5</v>
      </c>
      <c r="D6229">
        <f t="shared" si="304"/>
        <v>18</v>
      </c>
      <c r="E6229">
        <f>budget!F6229</f>
        <v>1</v>
      </c>
      <c r="F6229" t="str">
        <f t="shared" si="305"/>
        <v>20200518</v>
      </c>
      <c r="G6229">
        <f>budget!E6229</f>
        <v>20</v>
      </c>
    </row>
    <row r="6230" spans="1:7" x14ac:dyDescent="0.55000000000000004">
      <c r="A6230">
        <f>budget!J6230</f>
        <v>1062</v>
      </c>
      <c r="B6230">
        <v>2020</v>
      </c>
      <c r="C6230">
        <f t="shared" si="303"/>
        <v>5</v>
      </c>
      <c r="D6230">
        <f t="shared" si="304"/>
        <v>25</v>
      </c>
      <c r="E6230">
        <f>budget!F6230</f>
        <v>1</v>
      </c>
      <c r="F6230" t="str">
        <f t="shared" si="305"/>
        <v>20200525</v>
      </c>
      <c r="G6230">
        <f>budget!E6230</f>
        <v>21</v>
      </c>
    </row>
    <row r="6231" spans="1:7" x14ac:dyDescent="0.55000000000000004">
      <c r="A6231">
        <f>budget!J6231</f>
        <v>1062</v>
      </c>
      <c r="B6231">
        <v>2020</v>
      </c>
      <c r="C6231">
        <f t="shared" si="303"/>
        <v>6</v>
      </c>
      <c r="D6231">
        <f t="shared" si="304"/>
        <v>1</v>
      </c>
      <c r="E6231">
        <f>budget!F6231</f>
        <v>1</v>
      </c>
      <c r="F6231" t="str">
        <f t="shared" si="305"/>
        <v>20200601</v>
      </c>
      <c r="G6231">
        <f>budget!E6231</f>
        <v>22</v>
      </c>
    </row>
    <row r="6232" spans="1:7" x14ac:dyDescent="0.55000000000000004">
      <c r="A6232">
        <f>budget!J6232</f>
        <v>1062</v>
      </c>
      <c r="B6232">
        <v>2020</v>
      </c>
      <c r="C6232">
        <f t="shared" si="303"/>
        <v>6</v>
      </c>
      <c r="D6232">
        <f t="shared" si="304"/>
        <v>8</v>
      </c>
      <c r="E6232">
        <f>budget!F6232</f>
        <v>1</v>
      </c>
      <c r="F6232" t="str">
        <f t="shared" si="305"/>
        <v>20200608</v>
      </c>
      <c r="G6232">
        <f>budget!E6232</f>
        <v>23</v>
      </c>
    </row>
    <row r="6233" spans="1:7" x14ac:dyDescent="0.55000000000000004">
      <c r="A6233">
        <f>budget!J6233</f>
        <v>1062</v>
      </c>
      <c r="B6233">
        <v>2020</v>
      </c>
      <c r="C6233">
        <f t="shared" si="303"/>
        <v>6</v>
      </c>
      <c r="D6233">
        <f t="shared" si="304"/>
        <v>15</v>
      </c>
      <c r="E6233">
        <f>budget!F6233</f>
        <v>1</v>
      </c>
      <c r="F6233" t="str">
        <f t="shared" si="305"/>
        <v>20200615</v>
      </c>
      <c r="G6233">
        <f>budget!E6233</f>
        <v>24</v>
      </c>
    </row>
    <row r="6234" spans="1:7" x14ac:dyDescent="0.55000000000000004">
      <c r="A6234">
        <f>budget!J6234</f>
        <v>1062</v>
      </c>
      <c r="B6234">
        <v>2020</v>
      </c>
      <c r="C6234">
        <f t="shared" si="303"/>
        <v>6</v>
      </c>
      <c r="D6234">
        <f t="shared" si="304"/>
        <v>22</v>
      </c>
      <c r="E6234">
        <f>budget!F6234</f>
        <v>1</v>
      </c>
      <c r="F6234" t="str">
        <f t="shared" si="305"/>
        <v>20200622</v>
      </c>
      <c r="G6234">
        <f>budget!E6234</f>
        <v>25</v>
      </c>
    </row>
    <row r="6235" spans="1:7" x14ac:dyDescent="0.55000000000000004">
      <c r="A6235">
        <f>budget!J6235</f>
        <v>1062</v>
      </c>
      <c r="B6235">
        <v>2020</v>
      </c>
      <c r="C6235">
        <f t="shared" si="303"/>
        <v>6</v>
      </c>
      <c r="D6235">
        <f t="shared" si="304"/>
        <v>29</v>
      </c>
      <c r="E6235">
        <f>budget!F6235</f>
        <v>1</v>
      </c>
      <c r="F6235" t="str">
        <f t="shared" si="305"/>
        <v>20200629</v>
      </c>
      <c r="G6235">
        <f>budget!E6235</f>
        <v>26</v>
      </c>
    </row>
    <row r="6236" spans="1:7" x14ac:dyDescent="0.55000000000000004">
      <c r="A6236">
        <f>budget!J6236</f>
        <v>1062</v>
      </c>
      <c r="B6236">
        <v>2020</v>
      </c>
      <c r="C6236">
        <f t="shared" si="303"/>
        <v>7</v>
      </c>
      <c r="D6236">
        <f t="shared" si="304"/>
        <v>6</v>
      </c>
      <c r="E6236">
        <f>budget!F6236</f>
        <v>1</v>
      </c>
      <c r="F6236" t="str">
        <f t="shared" si="305"/>
        <v>20200706</v>
      </c>
      <c r="G6236">
        <f>budget!E6236</f>
        <v>27</v>
      </c>
    </row>
    <row r="6237" spans="1:7" x14ac:dyDescent="0.55000000000000004">
      <c r="A6237">
        <f>budget!J6237</f>
        <v>1062</v>
      </c>
      <c r="B6237">
        <v>2020</v>
      </c>
      <c r="C6237">
        <f t="shared" si="303"/>
        <v>7</v>
      </c>
      <c r="D6237">
        <f t="shared" si="304"/>
        <v>13</v>
      </c>
      <c r="E6237">
        <f>budget!F6237</f>
        <v>1</v>
      </c>
      <c r="F6237" t="str">
        <f t="shared" si="305"/>
        <v>20200713</v>
      </c>
      <c r="G6237">
        <f>budget!E6237</f>
        <v>28</v>
      </c>
    </row>
    <row r="6238" spans="1:7" x14ac:dyDescent="0.55000000000000004">
      <c r="A6238">
        <f>budget!J6238</f>
        <v>1062</v>
      </c>
      <c r="B6238">
        <v>2020</v>
      </c>
      <c r="C6238">
        <f t="shared" si="303"/>
        <v>7</v>
      </c>
      <c r="D6238">
        <f t="shared" si="304"/>
        <v>20</v>
      </c>
      <c r="E6238">
        <f>budget!F6238</f>
        <v>1</v>
      </c>
      <c r="F6238" t="str">
        <f t="shared" si="305"/>
        <v>20200720</v>
      </c>
      <c r="G6238">
        <f>budget!E6238</f>
        <v>29</v>
      </c>
    </row>
    <row r="6239" spans="1:7" x14ac:dyDescent="0.55000000000000004">
      <c r="A6239">
        <f>budget!J6239</f>
        <v>1062</v>
      </c>
      <c r="B6239">
        <v>2020</v>
      </c>
      <c r="C6239">
        <f t="shared" si="303"/>
        <v>7</v>
      </c>
      <c r="D6239">
        <f t="shared" si="304"/>
        <v>27</v>
      </c>
      <c r="E6239">
        <f>budget!F6239</f>
        <v>1</v>
      </c>
      <c r="F6239" t="str">
        <f t="shared" si="305"/>
        <v>20200727</v>
      </c>
      <c r="G6239">
        <f>budget!E6239</f>
        <v>30</v>
      </c>
    </row>
    <row r="6240" spans="1:7" x14ac:dyDescent="0.55000000000000004">
      <c r="A6240">
        <f>budget!J6240</f>
        <v>1062</v>
      </c>
      <c r="B6240">
        <v>2020</v>
      </c>
      <c r="C6240">
        <f t="shared" si="303"/>
        <v>8</v>
      </c>
      <c r="D6240">
        <f t="shared" si="304"/>
        <v>3</v>
      </c>
      <c r="E6240">
        <f>budget!F6240</f>
        <v>1</v>
      </c>
      <c r="F6240" t="str">
        <f t="shared" si="305"/>
        <v>20200803</v>
      </c>
      <c r="G6240">
        <f>budget!E6240</f>
        <v>31</v>
      </c>
    </row>
    <row r="6241" spans="1:7" x14ac:dyDescent="0.55000000000000004">
      <c r="A6241">
        <f>budget!J6241</f>
        <v>1062</v>
      </c>
      <c r="B6241">
        <v>2020</v>
      </c>
      <c r="C6241">
        <f t="shared" si="303"/>
        <v>8</v>
      </c>
      <c r="D6241">
        <f t="shared" si="304"/>
        <v>10</v>
      </c>
      <c r="E6241">
        <f>budget!F6241</f>
        <v>1</v>
      </c>
      <c r="F6241" t="str">
        <f t="shared" si="305"/>
        <v>20200810</v>
      </c>
      <c r="G6241">
        <f>budget!E6241</f>
        <v>32</v>
      </c>
    </row>
    <row r="6242" spans="1:7" x14ac:dyDescent="0.55000000000000004">
      <c r="A6242">
        <f>budget!J6242</f>
        <v>1062</v>
      </c>
      <c r="B6242">
        <v>2020</v>
      </c>
      <c r="C6242">
        <f t="shared" si="303"/>
        <v>8</v>
      </c>
      <c r="D6242">
        <f t="shared" si="304"/>
        <v>17</v>
      </c>
      <c r="E6242">
        <f>budget!F6242</f>
        <v>1</v>
      </c>
      <c r="F6242" t="str">
        <f t="shared" si="305"/>
        <v>20200817</v>
      </c>
      <c r="G6242">
        <f>budget!E6242</f>
        <v>33</v>
      </c>
    </row>
    <row r="6243" spans="1:7" x14ac:dyDescent="0.55000000000000004">
      <c r="A6243">
        <f>budget!J6243</f>
        <v>1062</v>
      </c>
      <c r="B6243">
        <v>2020</v>
      </c>
      <c r="C6243">
        <f t="shared" si="303"/>
        <v>8</v>
      </c>
      <c r="D6243">
        <f t="shared" si="304"/>
        <v>24</v>
      </c>
      <c r="E6243">
        <f>budget!F6243</f>
        <v>1</v>
      </c>
      <c r="F6243" t="str">
        <f t="shared" si="305"/>
        <v>20200824</v>
      </c>
      <c r="G6243">
        <f>budget!E6243</f>
        <v>34</v>
      </c>
    </row>
    <row r="6244" spans="1:7" x14ac:dyDescent="0.55000000000000004">
      <c r="A6244">
        <f>budget!J6244</f>
        <v>1062</v>
      </c>
      <c r="B6244">
        <v>2020</v>
      </c>
      <c r="C6244">
        <f t="shared" si="303"/>
        <v>8</v>
      </c>
      <c r="D6244">
        <f t="shared" si="304"/>
        <v>31</v>
      </c>
      <c r="E6244">
        <f>budget!F6244</f>
        <v>1</v>
      </c>
      <c r="F6244" t="str">
        <f t="shared" si="305"/>
        <v>20200831</v>
      </c>
      <c r="G6244">
        <f>budget!E6244</f>
        <v>35</v>
      </c>
    </row>
    <row r="6245" spans="1:7" x14ac:dyDescent="0.55000000000000004">
      <c r="A6245">
        <f>budget!J6245</f>
        <v>1062</v>
      </c>
      <c r="B6245">
        <v>2020</v>
      </c>
      <c r="C6245">
        <f t="shared" si="303"/>
        <v>9</v>
      </c>
      <c r="D6245">
        <f t="shared" si="304"/>
        <v>7</v>
      </c>
      <c r="E6245">
        <f>budget!F6245</f>
        <v>1</v>
      </c>
      <c r="F6245" t="str">
        <f t="shared" si="305"/>
        <v>20200907</v>
      </c>
      <c r="G6245">
        <f>budget!E6245</f>
        <v>36</v>
      </c>
    </row>
    <row r="6246" spans="1:7" x14ac:dyDescent="0.55000000000000004">
      <c r="A6246">
        <f>budget!J6246</f>
        <v>1062</v>
      </c>
      <c r="B6246">
        <v>2020</v>
      </c>
      <c r="C6246">
        <f t="shared" si="303"/>
        <v>9</v>
      </c>
      <c r="D6246">
        <f t="shared" si="304"/>
        <v>14</v>
      </c>
      <c r="E6246">
        <f>budget!F6246</f>
        <v>1</v>
      </c>
      <c r="F6246" t="str">
        <f t="shared" si="305"/>
        <v>20200914</v>
      </c>
      <c r="G6246">
        <f>budget!E6246</f>
        <v>37</v>
      </c>
    </row>
    <row r="6247" spans="1:7" x14ac:dyDescent="0.55000000000000004">
      <c r="A6247">
        <f>budget!J6247</f>
        <v>1062</v>
      </c>
      <c r="B6247">
        <v>2020</v>
      </c>
      <c r="C6247">
        <f t="shared" si="303"/>
        <v>9</v>
      </c>
      <c r="D6247">
        <f t="shared" si="304"/>
        <v>21</v>
      </c>
      <c r="E6247">
        <f>budget!F6247</f>
        <v>1</v>
      </c>
      <c r="F6247" t="str">
        <f t="shared" si="305"/>
        <v>20200921</v>
      </c>
      <c r="G6247">
        <f>budget!E6247</f>
        <v>38</v>
      </c>
    </row>
    <row r="6248" spans="1:7" x14ac:dyDescent="0.55000000000000004">
      <c r="A6248">
        <f>budget!J6248</f>
        <v>1062</v>
      </c>
      <c r="B6248">
        <v>2020</v>
      </c>
      <c r="C6248">
        <f t="shared" si="303"/>
        <v>9</v>
      </c>
      <c r="D6248">
        <f t="shared" si="304"/>
        <v>28</v>
      </c>
      <c r="E6248">
        <f>budget!F6248</f>
        <v>1</v>
      </c>
      <c r="F6248" t="str">
        <f t="shared" si="305"/>
        <v>20200928</v>
      </c>
      <c r="G6248">
        <f>budget!E6248</f>
        <v>39</v>
      </c>
    </row>
    <row r="6249" spans="1:7" x14ac:dyDescent="0.55000000000000004">
      <c r="A6249">
        <f>budget!J6249</f>
        <v>1062</v>
      </c>
      <c r="B6249">
        <v>2020</v>
      </c>
      <c r="C6249">
        <f t="shared" si="303"/>
        <v>10</v>
      </c>
      <c r="D6249">
        <f t="shared" si="304"/>
        <v>5</v>
      </c>
      <c r="E6249">
        <f>budget!F6249</f>
        <v>1</v>
      </c>
      <c r="F6249" t="str">
        <f t="shared" si="305"/>
        <v>20201005</v>
      </c>
      <c r="G6249">
        <f>budget!E6249</f>
        <v>40</v>
      </c>
    </row>
    <row r="6250" spans="1:7" x14ac:dyDescent="0.55000000000000004">
      <c r="A6250">
        <f>budget!J6250</f>
        <v>1062</v>
      </c>
      <c r="B6250">
        <v>2020</v>
      </c>
      <c r="C6250">
        <f t="shared" si="303"/>
        <v>10</v>
      </c>
      <c r="D6250">
        <f t="shared" si="304"/>
        <v>12</v>
      </c>
      <c r="E6250">
        <f>budget!F6250</f>
        <v>1</v>
      </c>
      <c r="F6250" t="str">
        <f t="shared" si="305"/>
        <v>20201012</v>
      </c>
      <c r="G6250">
        <f>budget!E6250</f>
        <v>41</v>
      </c>
    </row>
    <row r="6251" spans="1:7" x14ac:dyDescent="0.55000000000000004">
      <c r="A6251">
        <f>budget!J6251</f>
        <v>1062</v>
      </c>
      <c r="B6251">
        <v>2020</v>
      </c>
      <c r="C6251">
        <f t="shared" si="303"/>
        <v>10</v>
      </c>
      <c r="D6251">
        <f t="shared" si="304"/>
        <v>19</v>
      </c>
      <c r="E6251">
        <f>budget!F6251</f>
        <v>1</v>
      </c>
      <c r="F6251" t="str">
        <f t="shared" si="305"/>
        <v>20201019</v>
      </c>
      <c r="G6251">
        <f>budget!E6251</f>
        <v>42</v>
      </c>
    </row>
    <row r="6252" spans="1:7" x14ac:dyDescent="0.55000000000000004">
      <c r="A6252">
        <f>budget!J6252</f>
        <v>1062</v>
      </c>
      <c r="B6252">
        <v>2020</v>
      </c>
      <c r="C6252">
        <f t="shared" si="303"/>
        <v>10</v>
      </c>
      <c r="D6252">
        <f t="shared" si="304"/>
        <v>26</v>
      </c>
      <c r="E6252">
        <f>budget!F6252</f>
        <v>1</v>
      </c>
      <c r="F6252" t="str">
        <f t="shared" si="305"/>
        <v>20201026</v>
      </c>
      <c r="G6252">
        <f>budget!E6252</f>
        <v>43</v>
      </c>
    </row>
    <row r="6253" spans="1:7" x14ac:dyDescent="0.55000000000000004">
      <c r="A6253">
        <f>budget!J6253</f>
        <v>1062</v>
      </c>
      <c r="B6253">
        <v>2020</v>
      </c>
      <c r="C6253">
        <f t="shared" si="303"/>
        <v>11</v>
      </c>
      <c r="D6253">
        <f t="shared" si="304"/>
        <v>2</v>
      </c>
      <c r="E6253">
        <f>budget!F6253</f>
        <v>1</v>
      </c>
      <c r="F6253" t="str">
        <f t="shared" si="305"/>
        <v>20201102</v>
      </c>
      <c r="G6253">
        <f>budget!E6253</f>
        <v>44</v>
      </c>
    </row>
    <row r="6254" spans="1:7" x14ac:dyDescent="0.55000000000000004">
      <c r="A6254">
        <f>budget!J6254</f>
        <v>1062</v>
      </c>
      <c r="B6254">
        <v>2020</v>
      </c>
      <c r="C6254">
        <f t="shared" si="303"/>
        <v>11</v>
      </c>
      <c r="D6254">
        <f t="shared" si="304"/>
        <v>9</v>
      </c>
      <c r="E6254">
        <f>budget!F6254</f>
        <v>1</v>
      </c>
      <c r="F6254" t="str">
        <f t="shared" si="305"/>
        <v>20201109</v>
      </c>
      <c r="G6254">
        <f>budget!E6254</f>
        <v>45</v>
      </c>
    </row>
    <row r="6255" spans="1:7" x14ac:dyDescent="0.55000000000000004">
      <c r="A6255">
        <f>budget!J6255</f>
        <v>1062</v>
      </c>
      <c r="B6255">
        <v>2020</v>
      </c>
      <c r="C6255">
        <f t="shared" si="303"/>
        <v>11</v>
      </c>
      <c r="D6255">
        <f t="shared" si="304"/>
        <v>16</v>
      </c>
      <c r="E6255">
        <f>budget!F6255</f>
        <v>1</v>
      </c>
      <c r="F6255" t="str">
        <f t="shared" si="305"/>
        <v>20201116</v>
      </c>
      <c r="G6255">
        <f>budget!E6255</f>
        <v>46</v>
      </c>
    </row>
    <row r="6256" spans="1:7" x14ac:dyDescent="0.55000000000000004">
      <c r="A6256">
        <f>budget!J6256</f>
        <v>1062</v>
      </c>
      <c r="B6256">
        <v>2020</v>
      </c>
      <c r="C6256">
        <f t="shared" si="303"/>
        <v>11</v>
      </c>
      <c r="D6256">
        <f t="shared" si="304"/>
        <v>23</v>
      </c>
      <c r="E6256">
        <f>budget!F6256</f>
        <v>1</v>
      </c>
      <c r="F6256" t="str">
        <f t="shared" si="305"/>
        <v>20201123</v>
      </c>
      <c r="G6256">
        <f>budget!E6256</f>
        <v>47</v>
      </c>
    </row>
    <row r="6257" spans="1:7" x14ac:dyDescent="0.55000000000000004">
      <c r="A6257">
        <f>budget!J6257</f>
        <v>1062</v>
      </c>
      <c r="B6257">
        <v>2020</v>
      </c>
      <c r="C6257">
        <f t="shared" si="303"/>
        <v>11</v>
      </c>
      <c r="D6257">
        <f t="shared" si="304"/>
        <v>30</v>
      </c>
      <c r="E6257">
        <f>budget!F6257</f>
        <v>1</v>
      </c>
      <c r="F6257" t="str">
        <f t="shared" si="305"/>
        <v>20201130</v>
      </c>
      <c r="G6257">
        <f>budget!E6257</f>
        <v>48</v>
      </c>
    </row>
    <row r="6258" spans="1:7" x14ac:dyDescent="0.55000000000000004">
      <c r="A6258">
        <f>budget!J6258</f>
        <v>1062</v>
      </c>
      <c r="B6258">
        <v>2020</v>
      </c>
      <c r="C6258">
        <f t="shared" si="303"/>
        <v>12</v>
      </c>
      <c r="D6258">
        <f t="shared" si="304"/>
        <v>7</v>
      </c>
      <c r="E6258">
        <f>budget!F6258</f>
        <v>1</v>
      </c>
      <c r="F6258" t="str">
        <f t="shared" si="305"/>
        <v>20201207</v>
      </c>
      <c r="G6258">
        <f>budget!E6258</f>
        <v>49</v>
      </c>
    </row>
    <row r="6259" spans="1:7" x14ac:dyDescent="0.55000000000000004">
      <c r="A6259">
        <f>budget!J6259</f>
        <v>1062</v>
      </c>
      <c r="B6259">
        <v>2020</v>
      </c>
      <c r="C6259">
        <f t="shared" si="303"/>
        <v>12</v>
      </c>
      <c r="D6259">
        <f t="shared" si="304"/>
        <v>14</v>
      </c>
      <c r="E6259">
        <f>budget!F6259</f>
        <v>1</v>
      </c>
      <c r="F6259" t="str">
        <f t="shared" si="305"/>
        <v>20201214</v>
      </c>
      <c r="G6259">
        <f>budget!E6259</f>
        <v>50</v>
      </c>
    </row>
    <row r="6260" spans="1:7" x14ac:dyDescent="0.55000000000000004">
      <c r="A6260">
        <f>budget!J6260</f>
        <v>1062</v>
      </c>
      <c r="B6260">
        <v>2020</v>
      </c>
      <c r="C6260">
        <f t="shared" si="303"/>
        <v>12</v>
      </c>
      <c r="D6260">
        <f t="shared" si="304"/>
        <v>21</v>
      </c>
      <c r="E6260">
        <f>budget!F6260</f>
        <v>1</v>
      </c>
      <c r="F6260" t="str">
        <f t="shared" si="305"/>
        <v>20201221</v>
      </c>
      <c r="G6260">
        <f>budget!E6260</f>
        <v>51</v>
      </c>
    </row>
    <row r="6261" spans="1:7" x14ac:dyDescent="0.55000000000000004">
      <c r="A6261">
        <f>budget!J6261</f>
        <v>1062</v>
      </c>
      <c r="B6261">
        <v>2020</v>
      </c>
      <c r="C6261">
        <f t="shared" si="303"/>
        <v>12</v>
      </c>
      <c r="D6261">
        <f t="shared" si="304"/>
        <v>28</v>
      </c>
      <c r="E6261">
        <f>budget!F6261</f>
        <v>1</v>
      </c>
      <c r="F6261" t="str">
        <f t="shared" si="305"/>
        <v>20201228</v>
      </c>
      <c r="G6261">
        <f>budget!E6261</f>
        <v>52</v>
      </c>
    </row>
    <row r="6262" spans="1:7" x14ac:dyDescent="0.55000000000000004">
      <c r="A6262">
        <f>budget!J6262</f>
        <v>1063</v>
      </c>
      <c r="B6262">
        <v>2020</v>
      </c>
      <c r="C6262">
        <f t="shared" si="303"/>
        <v>1</v>
      </c>
      <c r="D6262">
        <f t="shared" si="304"/>
        <v>6</v>
      </c>
      <c r="E6262">
        <f>budget!F6262</f>
        <v>1</v>
      </c>
      <c r="F6262" t="str">
        <f t="shared" si="305"/>
        <v>20200106</v>
      </c>
      <c r="G6262">
        <f>budget!E6262</f>
        <v>1</v>
      </c>
    </row>
    <row r="6263" spans="1:7" x14ac:dyDescent="0.55000000000000004">
      <c r="A6263">
        <f>budget!J6263</f>
        <v>1063</v>
      </c>
      <c r="B6263">
        <v>2020</v>
      </c>
      <c r="C6263">
        <f t="shared" si="303"/>
        <v>1</v>
      </c>
      <c r="D6263">
        <f t="shared" si="304"/>
        <v>13</v>
      </c>
      <c r="E6263">
        <f>budget!F6263</f>
        <v>1</v>
      </c>
      <c r="F6263" t="str">
        <f t="shared" si="305"/>
        <v>20200113</v>
      </c>
      <c r="G6263">
        <f>budget!E6263</f>
        <v>2</v>
      </c>
    </row>
    <row r="6264" spans="1:7" x14ac:dyDescent="0.55000000000000004">
      <c r="A6264">
        <f>budget!J6264</f>
        <v>1063</v>
      </c>
      <c r="B6264">
        <v>2020</v>
      </c>
      <c r="C6264">
        <f t="shared" si="303"/>
        <v>1</v>
      </c>
      <c r="D6264">
        <f t="shared" si="304"/>
        <v>20</v>
      </c>
      <c r="E6264">
        <f>budget!F6264</f>
        <v>1</v>
      </c>
      <c r="F6264" t="str">
        <f t="shared" si="305"/>
        <v>20200120</v>
      </c>
      <c r="G6264">
        <f>budget!E6264</f>
        <v>3</v>
      </c>
    </row>
    <row r="6265" spans="1:7" x14ac:dyDescent="0.55000000000000004">
      <c r="A6265">
        <f>budget!J6265</f>
        <v>1063</v>
      </c>
      <c r="B6265">
        <v>2020</v>
      </c>
      <c r="C6265">
        <f t="shared" si="303"/>
        <v>1</v>
      </c>
      <c r="D6265">
        <f t="shared" si="304"/>
        <v>27</v>
      </c>
      <c r="E6265">
        <f>budget!F6265</f>
        <v>1</v>
      </c>
      <c r="F6265" t="str">
        <f t="shared" si="305"/>
        <v>20200127</v>
      </c>
      <c r="G6265">
        <f>budget!E6265</f>
        <v>4</v>
      </c>
    </row>
    <row r="6266" spans="1:7" x14ac:dyDescent="0.55000000000000004">
      <c r="A6266">
        <f>budget!J6266</f>
        <v>1063</v>
      </c>
      <c r="B6266">
        <v>2020</v>
      </c>
      <c r="C6266">
        <f t="shared" si="303"/>
        <v>2</v>
      </c>
      <c r="D6266">
        <f t="shared" si="304"/>
        <v>3</v>
      </c>
      <c r="E6266">
        <f>budget!F6266</f>
        <v>1</v>
      </c>
      <c r="F6266" t="str">
        <f t="shared" si="305"/>
        <v>20200203</v>
      </c>
      <c r="G6266">
        <f>budget!E6266</f>
        <v>5</v>
      </c>
    </row>
    <row r="6267" spans="1:7" x14ac:dyDescent="0.55000000000000004">
      <c r="A6267">
        <f>budget!J6267</f>
        <v>1063</v>
      </c>
      <c r="B6267">
        <v>2020</v>
      </c>
      <c r="C6267">
        <f t="shared" si="303"/>
        <v>2</v>
      </c>
      <c r="D6267">
        <f t="shared" si="304"/>
        <v>10</v>
      </c>
      <c r="E6267">
        <f>budget!F6267</f>
        <v>1</v>
      </c>
      <c r="F6267" t="str">
        <f t="shared" si="305"/>
        <v>20200210</v>
      </c>
      <c r="G6267">
        <f>budget!E6267</f>
        <v>6</v>
      </c>
    </row>
    <row r="6268" spans="1:7" x14ac:dyDescent="0.55000000000000004">
      <c r="A6268">
        <f>budget!J6268</f>
        <v>1063</v>
      </c>
      <c r="B6268">
        <v>2020</v>
      </c>
      <c r="C6268">
        <f t="shared" si="303"/>
        <v>2</v>
      </c>
      <c r="D6268">
        <f t="shared" si="304"/>
        <v>17</v>
      </c>
      <c r="E6268">
        <f>budget!F6268</f>
        <v>1</v>
      </c>
      <c r="F6268" t="str">
        <f t="shared" si="305"/>
        <v>20200217</v>
      </c>
      <c r="G6268">
        <f>budget!E6268</f>
        <v>7</v>
      </c>
    </row>
    <row r="6269" spans="1:7" x14ac:dyDescent="0.55000000000000004">
      <c r="A6269">
        <f>budget!J6269</f>
        <v>1063</v>
      </c>
      <c r="B6269">
        <v>2020</v>
      </c>
      <c r="C6269">
        <f t="shared" si="303"/>
        <v>2</v>
      </c>
      <c r="D6269">
        <f t="shared" si="304"/>
        <v>24</v>
      </c>
      <c r="E6269">
        <f>budget!F6269</f>
        <v>1</v>
      </c>
      <c r="F6269" t="str">
        <f t="shared" si="305"/>
        <v>20200224</v>
      </c>
      <c r="G6269">
        <f>budget!E6269</f>
        <v>8</v>
      </c>
    </row>
    <row r="6270" spans="1:7" x14ac:dyDescent="0.55000000000000004">
      <c r="A6270">
        <f>budget!J6270</f>
        <v>1063</v>
      </c>
      <c r="B6270">
        <v>2020</v>
      </c>
      <c r="C6270">
        <f t="shared" si="303"/>
        <v>3</v>
      </c>
      <c r="D6270">
        <f t="shared" si="304"/>
        <v>2</v>
      </c>
      <c r="E6270">
        <f>budget!F6270</f>
        <v>1</v>
      </c>
      <c r="F6270" t="str">
        <f t="shared" si="305"/>
        <v>20200302</v>
      </c>
      <c r="G6270">
        <f>budget!E6270</f>
        <v>9</v>
      </c>
    </row>
    <row r="6271" spans="1:7" x14ac:dyDescent="0.55000000000000004">
      <c r="A6271">
        <f>budget!J6271</f>
        <v>1063</v>
      </c>
      <c r="B6271">
        <v>2020</v>
      </c>
      <c r="C6271">
        <f t="shared" si="303"/>
        <v>3</v>
      </c>
      <c r="D6271">
        <f t="shared" si="304"/>
        <v>9</v>
      </c>
      <c r="E6271">
        <f>budget!F6271</f>
        <v>1</v>
      </c>
      <c r="F6271" t="str">
        <f t="shared" si="305"/>
        <v>20200309</v>
      </c>
      <c r="G6271">
        <f>budget!E6271</f>
        <v>10</v>
      </c>
    </row>
    <row r="6272" spans="1:7" x14ac:dyDescent="0.55000000000000004">
      <c r="A6272">
        <f>budget!J6272</f>
        <v>1063</v>
      </c>
      <c r="B6272">
        <v>2020</v>
      </c>
      <c r="C6272">
        <f t="shared" si="303"/>
        <v>3</v>
      </c>
      <c r="D6272">
        <f t="shared" si="304"/>
        <v>16</v>
      </c>
      <c r="E6272">
        <f>budget!F6272</f>
        <v>1</v>
      </c>
      <c r="F6272" t="str">
        <f t="shared" si="305"/>
        <v>20200316</v>
      </c>
      <c r="G6272">
        <f>budget!E6272</f>
        <v>11</v>
      </c>
    </row>
    <row r="6273" spans="1:7" x14ac:dyDescent="0.55000000000000004">
      <c r="A6273">
        <f>budget!J6273</f>
        <v>1063</v>
      </c>
      <c r="B6273">
        <v>2020</v>
      </c>
      <c r="C6273">
        <f t="shared" si="303"/>
        <v>3</v>
      </c>
      <c r="D6273">
        <f t="shared" si="304"/>
        <v>23</v>
      </c>
      <c r="E6273">
        <f>budget!F6273</f>
        <v>1</v>
      </c>
      <c r="F6273" t="str">
        <f t="shared" si="305"/>
        <v>20200323</v>
      </c>
      <c r="G6273">
        <f>budget!E6273</f>
        <v>12</v>
      </c>
    </row>
    <row r="6274" spans="1:7" x14ac:dyDescent="0.55000000000000004">
      <c r="A6274">
        <f>budget!J6274</f>
        <v>1063</v>
      </c>
      <c r="B6274">
        <v>2020</v>
      </c>
      <c r="C6274">
        <f t="shared" si="303"/>
        <v>3</v>
      </c>
      <c r="D6274">
        <f t="shared" si="304"/>
        <v>30</v>
      </c>
      <c r="E6274">
        <f>budget!F6274</f>
        <v>1</v>
      </c>
      <c r="F6274" t="str">
        <f t="shared" si="305"/>
        <v>20200330</v>
      </c>
      <c r="G6274">
        <f>budget!E6274</f>
        <v>13</v>
      </c>
    </row>
    <row r="6275" spans="1:7" x14ac:dyDescent="0.55000000000000004">
      <c r="A6275">
        <f>budget!J6275</f>
        <v>1063</v>
      </c>
      <c r="B6275">
        <v>2020</v>
      </c>
      <c r="C6275">
        <f t="shared" si="303"/>
        <v>4</v>
      </c>
      <c r="D6275">
        <f t="shared" si="304"/>
        <v>6</v>
      </c>
      <c r="E6275">
        <f>budget!F6275</f>
        <v>1</v>
      </c>
      <c r="F6275" t="str">
        <f t="shared" si="305"/>
        <v>20200406</v>
      </c>
      <c r="G6275">
        <f>budget!E6275</f>
        <v>14</v>
      </c>
    </row>
    <row r="6276" spans="1:7" x14ac:dyDescent="0.55000000000000004">
      <c r="A6276">
        <f>budget!J6276</f>
        <v>1063</v>
      </c>
      <c r="B6276">
        <v>2020</v>
      </c>
      <c r="C6276">
        <f t="shared" si="303"/>
        <v>4</v>
      </c>
      <c r="D6276">
        <f t="shared" si="304"/>
        <v>13</v>
      </c>
      <c r="E6276">
        <f>budget!F6276</f>
        <v>1</v>
      </c>
      <c r="F6276" t="str">
        <f t="shared" si="305"/>
        <v>20200413</v>
      </c>
      <c r="G6276">
        <f>budget!E6276</f>
        <v>15</v>
      </c>
    </row>
    <row r="6277" spans="1:7" x14ac:dyDescent="0.55000000000000004">
      <c r="A6277">
        <f>budget!J6277</f>
        <v>1063</v>
      </c>
      <c r="B6277">
        <v>2020</v>
      </c>
      <c r="C6277">
        <f t="shared" si="303"/>
        <v>4</v>
      </c>
      <c r="D6277">
        <f t="shared" si="304"/>
        <v>20</v>
      </c>
      <c r="E6277">
        <f>budget!F6277</f>
        <v>1</v>
      </c>
      <c r="F6277" t="str">
        <f t="shared" si="305"/>
        <v>20200420</v>
      </c>
      <c r="G6277">
        <f>budget!E6277</f>
        <v>16</v>
      </c>
    </row>
    <row r="6278" spans="1:7" x14ac:dyDescent="0.55000000000000004">
      <c r="A6278">
        <f>budget!J6278</f>
        <v>1063</v>
      </c>
      <c r="B6278">
        <v>2020</v>
      </c>
      <c r="C6278">
        <f t="shared" si="303"/>
        <v>4</v>
      </c>
      <c r="D6278">
        <f t="shared" si="304"/>
        <v>27</v>
      </c>
      <c r="E6278">
        <f>budget!F6278</f>
        <v>1</v>
      </c>
      <c r="F6278" t="str">
        <f t="shared" si="305"/>
        <v>20200427</v>
      </c>
      <c r="G6278">
        <f>budget!E6278</f>
        <v>17</v>
      </c>
    </row>
    <row r="6279" spans="1:7" x14ac:dyDescent="0.55000000000000004">
      <c r="A6279">
        <f>budget!J6279</f>
        <v>1063</v>
      </c>
      <c r="B6279">
        <v>2020</v>
      </c>
      <c r="C6279">
        <f t="shared" si="303"/>
        <v>5</v>
      </c>
      <c r="D6279">
        <f t="shared" si="304"/>
        <v>4</v>
      </c>
      <c r="E6279">
        <f>budget!F6279</f>
        <v>1</v>
      </c>
      <c r="F6279" t="str">
        <f t="shared" si="305"/>
        <v>20200504</v>
      </c>
      <c r="G6279">
        <f>budget!E6279</f>
        <v>18</v>
      </c>
    </row>
    <row r="6280" spans="1:7" x14ac:dyDescent="0.55000000000000004">
      <c r="A6280">
        <f>budget!J6280</f>
        <v>1063</v>
      </c>
      <c r="B6280">
        <v>2020</v>
      </c>
      <c r="C6280">
        <f t="shared" si="303"/>
        <v>5</v>
      </c>
      <c r="D6280">
        <f t="shared" si="304"/>
        <v>11</v>
      </c>
      <c r="E6280">
        <f>budget!F6280</f>
        <v>1</v>
      </c>
      <c r="F6280" t="str">
        <f t="shared" si="305"/>
        <v>20200511</v>
      </c>
      <c r="G6280">
        <f>budget!E6280</f>
        <v>19</v>
      </c>
    </row>
    <row r="6281" spans="1:7" x14ac:dyDescent="0.55000000000000004">
      <c r="A6281">
        <f>budget!J6281</f>
        <v>1063</v>
      </c>
      <c r="B6281">
        <v>2020</v>
      </c>
      <c r="C6281">
        <f t="shared" si="303"/>
        <v>5</v>
      </c>
      <c r="D6281">
        <f t="shared" si="304"/>
        <v>18</v>
      </c>
      <c r="E6281">
        <f>budget!F6281</f>
        <v>1</v>
      </c>
      <c r="F6281" t="str">
        <f t="shared" si="305"/>
        <v>20200518</v>
      </c>
      <c r="G6281">
        <f>budget!E6281</f>
        <v>20</v>
      </c>
    </row>
    <row r="6282" spans="1:7" x14ac:dyDescent="0.55000000000000004">
      <c r="A6282">
        <f>budget!J6282</f>
        <v>1063</v>
      </c>
      <c r="B6282">
        <v>2020</v>
      </c>
      <c r="C6282">
        <f t="shared" si="303"/>
        <v>5</v>
      </c>
      <c r="D6282">
        <f t="shared" si="304"/>
        <v>25</v>
      </c>
      <c r="E6282">
        <f>budget!F6282</f>
        <v>1</v>
      </c>
      <c r="F6282" t="str">
        <f t="shared" si="305"/>
        <v>20200525</v>
      </c>
      <c r="G6282">
        <f>budget!E6282</f>
        <v>21</v>
      </c>
    </row>
    <row r="6283" spans="1:7" x14ac:dyDescent="0.55000000000000004">
      <c r="A6283">
        <f>budget!J6283</f>
        <v>1063</v>
      </c>
      <c r="B6283">
        <v>2020</v>
      </c>
      <c r="C6283">
        <f t="shared" si="303"/>
        <v>6</v>
      </c>
      <c r="D6283">
        <f t="shared" si="304"/>
        <v>1</v>
      </c>
      <c r="E6283">
        <f>budget!F6283</f>
        <v>1</v>
      </c>
      <c r="F6283" t="str">
        <f t="shared" si="305"/>
        <v>20200601</v>
      </c>
      <c r="G6283">
        <f>budget!E6283</f>
        <v>22</v>
      </c>
    </row>
    <row r="6284" spans="1:7" x14ac:dyDescent="0.55000000000000004">
      <c r="A6284">
        <f>budget!J6284</f>
        <v>1063</v>
      </c>
      <c r="B6284">
        <v>2020</v>
      </c>
      <c r="C6284">
        <f t="shared" si="303"/>
        <v>6</v>
      </c>
      <c r="D6284">
        <f t="shared" si="304"/>
        <v>8</v>
      </c>
      <c r="E6284">
        <f>budget!F6284</f>
        <v>1</v>
      </c>
      <c r="F6284" t="str">
        <f t="shared" si="305"/>
        <v>20200608</v>
      </c>
      <c r="G6284">
        <f>budget!E6284</f>
        <v>23</v>
      </c>
    </row>
    <row r="6285" spans="1:7" x14ac:dyDescent="0.55000000000000004">
      <c r="A6285">
        <f>budget!J6285</f>
        <v>1063</v>
      </c>
      <c r="B6285">
        <v>2020</v>
      </c>
      <c r="C6285">
        <f t="shared" si="303"/>
        <v>6</v>
      </c>
      <c r="D6285">
        <f t="shared" si="304"/>
        <v>15</v>
      </c>
      <c r="E6285">
        <f>budget!F6285</f>
        <v>1</v>
      </c>
      <c r="F6285" t="str">
        <f t="shared" si="305"/>
        <v>20200615</v>
      </c>
      <c r="G6285">
        <f>budget!E6285</f>
        <v>24</v>
      </c>
    </row>
    <row r="6286" spans="1:7" x14ac:dyDescent="0.55000000000000004">
      <c r="A6286">
        <f>budget!J6286</f>
        <v>1063</v>
      </c>
      <c r="B6286">
        <v>2020</v>
      </c>
      <c r="C6286">
        <f t="shared" si="303"/>
        <v>6</v>
      </c>
      <c r="D6286">
        <f t="shared" si="304"/>
        <v>22</v>
      </c>
      <c r="E6286">
        <f>budget!F6286</f>
        <v>1</v>
      </c>
      <c r="F6286" t="str">
        <f t="shared" si="305"/>
        <v>20200622</v>
      </c>
      <c r="G6286">
        <f>budget!E6286</f>
        <v>25</v>
      </c>
    </row>
    <row r="6287" spans="1:7" x14ac:dyDescent="0.55000000000000004">
      <c r="A6287">
        <f>budget!J6287</f>
        <v>1063</v>
      </c>
      <c r="B6287">
        <v>2020</v>
      </c>
      <c r="C6287">
        <f t="shared" si="303"/>
        <v>6</v>
      </c>
      <c r="D6287">
        <f t="shared" si="304"/>
        <v>29</v>
      </c>
      <c r="E6287">
        <f>budget!F6287</f>
        <v>1</v>
      </c>
      <c r="F6287" t="str">
        <f t="shared" si="305"/>
        <v>20200629</v>
      </c>
      <c r="G6287">
        <f>budget!E6287</f>
        <v>26</v>
      </c>
    </row>
    <row r="6288" spans="1:7" x14ac:dyDescent="0.55000000000000004">
      <c r="A6288">
        <f>budget!J6288</f>
        <v>1063</v>
      </c>
      <c r="B6288">
        <v>2020</v>
      </c>
      <c r="C6288">
        <f t="shared" ref="C6288:C6351" si="306">IF(G6288=1,$M$2,IF(G6288=2,$M$3,IF(G6288=3,$M$4,IF(G6288=4,$M$5,IF(G6288=5,$M$6,IF(G6288=6,$M$7,IF(G6288=7,$M$8,IF(G6288=8,$M$9,IF(G6288=9,$M$10,IF(G6288=10,$M$11,IF(G6288=11,$M$12,IF(G6288=12,$M$13,IF(G6288=13,$M$14,IF(G6288=14,$M$15,IF(G6288=15,$M$16,IF(G6288=16,$M$17,IF(G6288=17,$M$18,IF(G6288=18,$M$19,IF(G6288=19,$M$20,IF(G6288=20,$M$21,IF(G6288=21,$M$22,IF(G6288=22,$M$23,IF(G6288=23,$M$24,IF(G6288=24,$M$25,IF(G6288=25,$M$26,IF(G6288=26,$M$27,IF(G6288=27,$M$28,IF(G6288=28,$M$29,IF(G6288=29,$M$30,IF(G6288=30,$M$31,IF(G6288=31,$M$32,IF(G6288=32,$M$33,IF(G6288=33,$M$34,IF(G6288=34,$M$35,IF(G6288=35,$M$36,IF(G6288=36,$M$37,IF(G6288=37,$M$38,IF(G6288=38,$M$39,IF(G6288=39,$M$40,IF(G6288=40,$M$41,IF(G6288=41,$M$42,IF(G6288=42,$M$43,IF(G6288=43,$M$44,IF(G6288=44,$M$45,IF(G6288=45,$M$46,IF(G6288=46,$M$47,IF(G6288=47,$M$48,IF(G6288=48,$M$49,IF(G6288=49,$M$50,IF(G6288=50,$M$51,IF(G6288=51,$M$52,IF(G6288=52,$M$53,""))))))))))))))))))))))))))))))))))))))))))))))))))))</f>
        <v>7</v>
      </c>
      <c r="D6288">
        <f t="shared" ref="D6288:D6351" si="307">IF(G6288=1,$O$2,IF(G6288=2,$O$3,IF(G6288=3,$O$4,IF(G6288=4,$O$5,IF(G6288=5,$O$6,IF(G6288=6,$O$7,IF(G6288=7,$O$8,IF(G6288=8,$O$9,IF(G6288=9,$O$10,IF(G6288=10,$O$11,IF(G6288=11,$O$12,IF(G6288=12,$O$13,IF(G6288=13,$O$14,IF(G6288=14,$O$15,IF(G6288=15,$O$16,IF(G6288=16,$O$17,IF(G6288=17,$O$18,IF(G6288=18,$O$19,IF(G6288=19,$O$20,IF(G6288=20,$O$21,IF(G6288=21,$O$22,IF(G6288=22,$O$23,IF(G6288=23,$O$24,IF(G6288=24,$O$25,IF(G6288=25,$O$26,IF(G6288=26,$O$27,IF(G6288=27,$O$28,IF(G6288=28,$O$29,IF(G6288=29,$O$30,IF(G6288=30,$O$31,IF(G6288=31,$O$32,IF(G6288=32,$O$33,IF(G6288=33,$O$34,IF(G6288=34,$O$35,IF(G6288=35,$O$36,IF(G6288=36,$O$37,IF(G6288=37,$O$38,IF(G6288=38,$O$39,IF(G6288=39,$O$40,IF(G6288=40,$O$41,IF(G6288=41,$O$42,IF(G6288=42,$O$43,IF(G6288=43,$O$44,IF(G6288=44,$O$45,IF(G6288=45,$O$46,IF(G6288=46,$O$47,IF(G6288=47,$O$48,IF(G6288=48,$O$49,IF(G6288=49,$O$50,IF(G6288=50,$O$51,IF(G6288=51,$O$52,IF(G6288=52,$O$53,""))))))))))))))))))))))))))))))))))))))))))))))))))))</f>
        <v>6</v>
      </c>
      <c r="E6288">
        <f>budget!F6288</f>
        <v>1</v>
      </c>
      <c r="F6288" t="str">
        <f t="shared" ref="F6288:F6351" si="308">B6288&amp;TEXT(C6288,"00")&amp;TEXT(D6288,"00")</f>
        <v>20200706</v>
      </c>
      <c r="G6288">
        <f>budget!E6288</f>
        <v>27</v>
      </c>
    </row>
    <row r="6289" spans="1:7" x14ac:dyDescent="0.55000000000000004">
      <c r="A6289">
        <f>budget!J6289</f>
        <v>1063</v>
      </c>
      <c r="B6289">
        <v>2020</v>
      </c>
      <c r="C6289">
        <f t="shared" si="306"/>
        <v>7</v>
      </c>
      <c r="D6289">
        <f t="shared" si="307"/>
        <v>13</v>
      </c>
      <c r="E6289">
        <f>budget!F6289</f>
        <v>1</v>
      </c>
      <c r="F6289" t="str">
        <f t="shared" si="308"/>
        <v>20200713</v>
      </c>
      <c r="G6289">
        <f>budget!E6289</f>
        <v>28</v>
      </c>
    </row>
    <row r="6290" spans="1:7" x14ac:dyDescent="0.55000000000000004">
      <c r="A6290">
        <f>budget!J6290</f>
        <v>1063</v>
      </c>
      <c r="B6290">
        <v>2020</v>
      </c>
      <c r="C6290">
        <f t="shared" si="306"/>
        <v>7</v>
      </c>
      <c r="D6290">
        <f t="shared" si="307"/>
        <v>20</v>
      </c>
      <c r="E6290">
        <f>budget!F6290</f>
        <v>1</v>
      </c>
      <c r="F6290" t="str">
        <f t="shared" si="308"/>
        <v>20200720</v>
      </c>
      <c r="G6290">
        <f>budget!E6290</f>
        <v>29</v>
      </c>
    </row>
    <row r="6291" spans="1:7" x14ac:dyDescent="0.55000000000000004">
      <c r="A6291">
        <f>budget!J6291</f>
        <v>1063</v>
      </c>
      <c r="B6291">
        <v>2020</v>
      </c>
      <c r="C6291">
        <f t="shared" si="306"/>
        <v>7</v>
      </c>
      <c r="D6291">
        <f t="shared" si="307"/>
        <v>27</v>
      </c>
      <c r="E6291">
        <f>budget!F6291</f>
        <v>1</v>
      </c>
      <c r="F6291" t="str">
        <f t="shared" si="308"/>
        <v>20200727</v>
      </c>
      <c r="G6291">
        <f>budget!E6291</f>
        <v>30</v>
      </c>
    </row>
    <row r="6292" spans="1:7" x14ac:dyDescent="0.55000000000000004">
      <c r="A6292">
        <f>budget!J6292</f>
        <v>1063</v>
      </c>
      <c r="B6292">
        <v>2020</v>
      </c>
      <c r="C6292">
        <f t="shared" si="306"/>
        <v>8</v>
      </c>
      <c r="D6292">
        <f t="shared" si="307"/>
        <v>3</v>
      </c>
      <c r="E6292">
        <f>budget!F6292</f>
        <v>1</v>
      </c>
      <c r="F6292" t="str">
        <f t="shared" si="308"/>
        <v>20200803</v>
      </c>
      <c r="G6292">
        <f>budget!E6292</f>
        <v>31</v>
      </c>
    </row>
    <row r="6293" spans="1:7" x14ac:dyDescent="0.55000000000000004">
      <c r="A6293">
        <f>budget!J6293</f>
        <v>1063</v>
      </c>
      <c r="B6293">
        <v>2020</v>
      </c>
      <c r="C6293">
        <f t="shared" si="306"/>
        <v>8</v>
      </c>
      <c r="D6293">
        <f t="shared" si="307"/>
        <v>10</v>
      </c>
      <c r="E6293">
        <f>budget!F6293</f>
        <v>1</v>
      </c>
      <c r="F6293" t="str">
        <f t="shared" si="308"/>
        <v>20200810</v>
      </c>
      <c r="G6293">
        <f>budget!E6293</f>
        <v>32</v>
      </c>
    </row>
    <row r="6294" spans="1:7" x14ac:dyDescent="0.55000000000000004">
      <c r="A6294">
        <f>budget!J6294</f>
        <v>1063</v>
      </c>
      <c r="B6294">
        <v>2020</v>
      </c>
      <c r="C6294">
        <f t="shared" si="306"/>
        <v>8</v>
      </c>
      <c r="D6294">
        <f t="shared" si="307"/>
        <v>17</v>
      </c>
      <c r="E6294">
        <f>budget!F6294</f>
        <v>1</v>
      </c>
      <c r="F6294" t="str">
        <f t="shared" si="308"/>
        <v>20200817</v>
      </c>
      <c r="G6294">
        <f>budget!E6294</f>
        <v>33</v>
      </c>
    </row>
    <row r="6295" spans="1:7" x14ac:dyDescent="0.55000000000000004">
      <c r="A6295">
        <f>budget!J6295</f>
        <v>1063</v>
      </c>
      <c r="B6295">
        <v>2020</v>
      </c>
      <c r="C6295">
        <f t="shared" si="306"/>
        <v>8</v>
      </c>
      <c r="D6295">
        <f t="shared" si="307"/>
        <v>24</v>
      </c>
      <c r="E6295">
        <f>budget!F6295</f>
        <v>1</v>
      </c>
      <c r="F6295" t="str">
        <f t="shared" si="308"/>
        <v>20200824</v>
      </c>
      <c r="G6295">
        <f>budget!E6295</f>
        <v>34</v>
      </c>
    </row>
    <row r="6296" spans="1:7" x14ac:dyDescent="0.55000000000000004">
      <c r="A6296">
        <f>budget!J6296</f>
        <v>1063</v>
      </c>
      <c r="B6296">
        <v>2020</v>
      </c>
      <c r="C6296">
        <f t="shared" si="306"/>
        <v>8</v>
      </c>
      <c r="D6296">
        <f t="shared" si="307"/>
        <v>31</v>
      </c>
      <c r="E6296">
        <f>budget!F6296</f>
        <v>1</v>
      </c>
      <c r="F6296" t="str">
        <f t="shared" si="308"/>
        <v>20200831</v>
      </c>
      <c r="G6296">
        <f>budget!E6296</f>
        <v>35</v>
      </c>
    </row>
    <row r="6297" spans="1:7" x14ac:dyDescent="0.55000000000000004">
      <c r="A6297">
        <f>budget!J6297</f>
        <v>1063</v>
      </c>
      <c r="B6297">
        <v>2020</v>
      </c>
      <c r="C6297">
        <f t="shared" si="306"/>
        <v>9</v>
      </c>
      <c r="D6297">
        <f t="shared" si="307"/>
        <v>7</v>
      </c>
      <c r="E6297">
        <f>budget!F6297</f>
        <v>1</v>
      </c>
      <c r="F6297" t="str">
        <f t="shared" si="308"/>
        <v>20200907</v>
      </c>
      <c r="G6297">
        <f>budget!E6297</f>
        <v>36</v>
      </c>
    </row>
    <row r="6298" spans="1:7" x14ac:dyDescent="0.55000000000000004">
      <c r="A6298">
        <f>budget!J6298</f>
        <v>1063</v>
      </c>
      <c r="B6298">
        <v>2020</v>
      </c>
      <c r="C6298">
        <f t="shared" si="306"/>
        <v>9</v>
      </c>
      <c r="D6298">
        <f t="shared" si="307"/>
        <v>14</v>
      </c>
      <c r="E6298">
        <f>budget!F6298</f>
        <v>1</v>
      </c>
      <c r="F6298" t="str">
        <f t="shared" si="308"/>
        <v>20200914</v>
      </c>
      <c r="G6298">
        <f>budget!E6298</f>
        <v>37</v>
      </c>
    </row>
    <row r="6299" spans="1:7" x14ac:dyDescent="0.55000000000000004">
      <c r="A6299">
        <f>budget!J6299</f>
        <v>1063</v>
      </c>
      <c r="B6299">
        <v>2020</v>
      </c>
      <c r="C6299">
        <f t="shared" si="306"/>
        <v>9</v>
      </c>
      <c r="D6299">
        <f t="shared" si="307"/>
        <v>21</v>
      </c>
      <c r="E6299">
        <f>budget!F6299</f>
        <v>1</v>
      </c>
      <c r="F6299" t="str">
        <f t="shared" si="308"/>
        <v>20200921</v>
      </c>
      <c r="G6299">
        <f>budget!E6299</f>
        <v>38</v>
      </c>
    </row>
    <row r="6300" spans="1:7" x14ac:dyDescent="0.55000000000000004">
      <c r="A6300">
        <f>budget!J6300</f>
        <v>1063</v>
      </c>
      <c r="B6300">
        <v>2020</v>
      </c>
      <c r="C6300">
        <f t="shared" si="306"/>
        <v>9</v>
      </c>
      <c r="D6300">
        <f t="shared" si="307"/>
        <v>28</v>
      </c>
      <c r="E6300">
        <f>budget!F6300</f>
        <v>1</v>
      </c>
      <c r="F6300" t="str">
        <f t="shared" si="308"/>
        <v>20200928</v>
      </c>
      <c r="G6300">
        <f>budget!E6300</f>
        <v>39</v>
      </c>
    </row>
    <row r="6301" spans="1:7" x14ac:dyDescent="0.55000000000000004">
      <c r="A6301">
        <f>budget!J6301</f>
        <v>1063</v>
      </c>
      <c r="B6301">
        <v>2020</v>
      </c>
      <c r="C6301">
        <f t="shared" si="306"/>
        <v>10</v>
      </c>
      <c r="D6301">
        <f t="shared" si="307"/>
        <v>5</v>
      </c>
      <c r="E6301">
        <f>budget!F6301</f>
        <v>1</v>
      </c>
      <c r="F6301" t="str">
        <f t="shared" si="308"/>
        <v>20201005</v>
      </c>
      <c r="G6301">
        <f>budget!E6301</f>
        <v>40</v>
      </c>
    </row>
    <row r="6302" spans="1:7" x14ac:dyDescent="0.55000000000000004">
      <c r="A6302">
        <f>budget!J6302</f>
        <v>1063</v>
      </c>
      <c r="B6302">
        <v>2020</v>
      </c>
      <c r="C6302">
        <f t="shared" si="306"/>
        <v>10</v>
      </c>
      <c r="D6302">
        <f t="shared" si="307"/>
        <v>12</v>
      </c>
      <c r="E6302">
        <f>budget!F6302</f>
        <v>1</v>
      </c>
      <c r="F6302" t="str">
        <f t="shared" si="308"/>
        <v>20201012</v>
      </c>
      <c r="G6302">
        <f>budget!E6302</f>
        <v>41</v>
      </c>
    </row>
    <row r="6303" spans="1:7" x14ac:dyDescent="0.55000000000000004">
      <c r="A6303">
        <f>budget!J6303</f>
        <v>1063</v>
      </c>
      <c r="B6303">
        <v>2020</v>
      </c>
      <c r="C6303">
        <f t="shared" si="306"/>
        <v>10</v>
      </c>
      <c r="D6303">
        <f t="shared" si="307"/>
        <v>19</v>
      </c>
      <c r="E6303">
        <f>budget!F6303</f>
        <v>1</v>
      </c>
      <c r="F6303" t="str">
        <f t="shared" si="308"/>
        <v>20201019</v>
      </c>
      <c r="G6303">
        <f>budget!E6303</f>
        <v>42</v>
      </c>
    </row>
    <row r="6304" spans="1:7" x14ac:dyDescent="0.55000000000000004">
      <c r="A6304">
        <f>budget!J6304</f>
        <v>1063</v>
      </c>
      <c r="B6304">
        <v>2020</v>
      </c>
      <c r="C6304">
        <f t="shared" si="306"/>
        <v>10</v>
      </c>
      <c r="D6304">
        <f t="shared" si="307"/>
        <v>26</v>
      </c>
      <c r="E6304">
        <f>budget!F6304</f>
        <v>1</v>
      </c>
      <c r="F6304" t="str">
        <f t="shared" si="308"/>
        <v>20201026</v>
      </c>
      <c r="G6304">
        <f>budget!E6304</f>
        <v>43</v>
      </c>
    </row>
    <row r="6305" spans="1:7" x14ac:dyDescent="0.55000000000000004">
      <c r="A6305">
        <f>budget!J6305</f>
        <v>1063</v>
      </c>
      <c r="B6305">
        <v>2020</v>
      </c>
      <c r="C6305">
        <f t="shared" si="306"/>
        <v>11</v>
      </c>
      <c r="D6305">
        <f t="shared" si="307"/>
        <v>2</v>
      </c>
      <c r="E6305">
        <f>budget!F6305</f>
        <v>1</v>
      </c>
      <c r="F6305" t="str">
        <f t="shared" si="308"/>
        <v>20201102</v>
      </c>
      <c r="G6305">
        <f>budget!E6305</f>
        <v>44</v>
      </c>
    </row>
    <row r="6306" spans="1:7" x14ac:dyDescent="0.55000000000000004">
      <c r="A6306">
        <f>budget!J6306</f>
        <v>1063</v>
      </c>
      <c r="B6306">
        <v>2020</v>
      </c>
      <c r="C6306">
        <f t="shared" si="306"/>
        <v>11</v>
      </c>
      <c r="D6306">
        <f t="shared" si="307"/>
        <v>9</v>
      </c>
      <c r="E6306">
        <f>budget!F6306</f>
        <v>1</v>
      </c>
      <c r="F6306" t="str">
        <f t="shared" si="308"/>
        <v>20201109</v>
      </c>
      <c r="G6306">
        <f>budget!E6306</f>
        <v>45</v>
      </c>
    </row>
    <row r="6307" spans="1:7" x14ac:dyDescent="0.55000000000000004">
      <c r="A6307">
        <f>budget!J6307</f>
        <v>1063</v>
      </c>
      <c r="B6307">
        <v>2020</v>
      </c>
      <c r="C6307">
        <f t="shared" si="306"/>
        <v>11</v>
      </c>
      <c r="D6307">
        <f t="shared" si="307"/>
        <v>16</v>
      </c>
      <c r="E6307">
        <f>budget!F6307</f>
        <v>1</v>
      </c>
      <c r="F6307" t="str">
        <f t="shared" si="308"/>
        <v>20201116</v>
      </c>
      <c r="G6307">
        <f>budget!E6307</f>
        <v>46</v>
      </c>
    </row>
    <row r="6308" spans="1:7" x14ac:dyDescent="0.55000000000000004">
      <c r="A6308">
        <f>budget!J6308</f>
        <v>1063</v>
      </c>
      <c r="B6308">
        <v>2020</v>
      </c>
      <c r="C6308">
        <f t="shared" si="306"/>
        <v>11</v>
      </c>
      <c r="D6308">
        <f t="shared" si="307"/>
        <v>23</v>
      </c>
      <c r="E6308">
        <f>budget!F6308</f>
        <v>1</v>
      </c>
      <c r="F6308" t="str">
        <f t="shared" si="308"/>
        <v>20201123</v>
      </c>
      <c r="G6308">
        <f>budget!E6308</f>
        <v>47</v>
      </c>
    </row>
    <row r="6309" spans="1:7" x14ac:dyDescent="0.55000000000000004">
      <c r="A6309">
        <f>budget!J6309</f>
        <v>1063</v>
      </c>
      <c r="B6309">
        <v>2020</v>
      </c>
      <c r="C6309">
        <f t="shared" si="306"/>
        <v>11</v>
      </c>
      <c r="D6309">
        <f t="shared" si="307"/>
        <v>30</v>
      </c>
      <c r="E6309">
        <f>budget!F6309</f>
        <v>1</v>
      </c>
      <c r="F6309" t="str">
        <f t="shared" si="308"/>
        <v>20201130</v>
      </c>
      <c r="G6309">
        <f>budget!E6309</f>
        <v>48</v>
      </c>
    </row>
    <row r="6310" spans="1:7" x14ac:dyDescent="0.55000000000000004">
      <c r="A6310">
        <f>budget!J6310</f>
        <v>1063</v>
      </c>
      <c r="B6310">
        <v>2020</v>
      </c>
      <c r="C6310">
        <f t="shared" si="306"/>
        <v>12</v>
      </c>
      <c r="D6310">
        <f t="shared" si="307"/>
        <v>7</v>
      </c>
      <c r="E6310">
        <f>budget!F6310</f>
        <v>1</v>
      </c>
      <c r="F6310" t="str">
        <f t="shared" si="308"/>
        <v>20201207</v>
      </c>
      <c r="G6310">
        <f>budget!E6310</f>
        <v>49</v>
      </c>
    </row>
    <row r="6311" spans="1:7" x14ac:dyDescent="0.55000000000000004">
      <c r="A6311">
        <f>budget!J6311</f>
        <v>1063</v>
      </c>
      <c r="B6311">
        <v>2020</v>
      </c>
      <c r="C6311">
        <f t="shared" si="306"/>
        <v>12</v>
      </c>
      <c r="D6311">
        <f t="shared" si="307"/>
        <v>14</v>
      </c>
      <c r="E6311">
        <f>budget!F6311</f>
        <v>1</v>
      </c>
      <c r="F6311" t="str">
        <f t="shared" si="308"/>
        <v>20201214</v>
      </c>
      <c r="G6311">
        <f>budget!E6311</f>
        <v>50</v>
      </c>
    </row>
    <row r="6312" spans="1:7" x14ac:dyDescent="0.55000000000000004">
      <c r="A6312">
        <f>budget!J6312</f>
        <v>1063</v>
      </c>
      <c r="B6312">
        <v>2020</v>
      </c>
      <c r="C6312">
        <f t="shared" si="306"/>
        <v>12</v>
      </c>
      <c r="D6312">
        <f t="shared" si="307"/>
        <v>21</v>
      </c>
      <c r="E6312">
        <f>budget!F6312</f>
        <v>1</v>
      </c>
      <c r="F6312" t="str">
        <f t="shared" si="308"/>
        <v>20201221</v>
      </c>
      <c r="G6312">
        <f>budget!E6312</f>
        <v>51</v>
      </c>
    </row>
    <row r="6313" spans="1:7" x14ac:dyDescent="0.55000000000000004">
      <c r="A6313">
        <f>budget!J6313</f>
        <v>1063</v>
      </c>
      <c r="B6313">
        <v>2020</v>
      </c>
      <c r="C6313">
        <f t="shared" si="306"/>
        <v>12</v>
      </c>
      <c r="D6313">
        <f t="shared" si="307"/>
        <v>28</v>
      </c>
      <c r="E6313">
        <f>budget!F6313</f>
        <v>1</v>
      </c>
      <c r="F6313" t="str">
        <f t="shared" si="308"/>
        <v>20201228</v>
      </c>
      <c r="G6313">
        <f>budget!E6313</f>
        <v>52</v>
      </c>
    </row>
    <row r="6314" spans="1:7" x14ac:dyDescent="0.55000000000000004">
      <c r="A6314">
        <f>budget!J6314</f>
        <v>1064</v>
      </c>
      <c r="B6314">
        <v>2020</v>
      </c>
      <c r="C6314">
        <f t="shared" si="306"/>
        <v>1</v>
      </c>
      <c r="D6314">
        <f t="shared" si="307"/>
        <v>6</v>
      </c>
      <c r="E6314">
        <f>budget!F6314</f>
        <v>1</v>
      </c>
      <c r="F6314" t="str">
        <f t="shared" si="308"/>
        <v>20200106</v>
      </c>
      <c r="G6314">
        <f>budget!E6314</f>
        <v>1</v>
      </c>
    </row>
    <row r="6315" spans="1:7" x14ac:dyDescent="0.55000000000000004">
      <c r="A6315">
        <f>budget!J6315</f>
        <v>1064</v>
      </c>
      <c r="B6315">
        <v>2020</v>
      </c>
      <c r="C6315">
        <f t="shared" si="306"/>
        <v>1</v>
      </c>
      <c r="D6315">
        <f t="shared" si="307"/>
        <v>13</v>
      </c>
      <c r="E6315">
        <f>budget!F6315</f>
        <v>1</v>
      </c>
      <c r="F6315" t="str">
        <f t="shared" si="308"/>
        <v>20200113</v>
      </c>
      <c r="G6315">
        <f>budget!E6315</f>
        <v>2</v>
      </c>
    </row>
    <row r="6316" spans="1:7" x14ac:dyDescent="0.55000000000000004">
      <c r="A6316">
        <f>budget!J6316</f>
        <v>1064</v>
      </c>
      <c r="B6316">
        <v>2020</v>
      </c>
      <c r="C6316">
        <f t="shared" si="306"/>
        <v>1</v>
      </c>
      <c r="D6316">
        <f t="shared" si="307"/>
        <v>20</v>
      </c>
      <c r="E6316">
        <f>budget!F6316</f>
        <v>1</v>
      </c>
      <c r="F6316" t="str">
        <f t="shared" si="308"/>
        <v>20200120</v>
      </c>
      <c r="G6316">
        <f>budget!E6316</f>
        <v>3</v>
      </c>
    </row>
    <row r="6317" spans="1:7" x14ac:dyDescent="0.55000000000000004">
      <c r="A6317">
        <f>budget!J6317</f>
        <v>1064</v>
      </c>
      <c r="B6317">
        <v>2020</v>
      </c>
      <c r="C6317">
        <f t="shared" si="306"/>
        <v>1</v>
      </c>
      <c r="D6317">
        <f t="shared" si="307"/>
        <v>27</v>
      </c>
      <c r="E6317">
        <f>budget!F6317</f>
        <v>1</v>
      </c>
      <c r="F6317" t="str">
        <f t="shared" si="308"/>
        <v>20200127</v>
      </c>
      <c r="G6317">
        <f>budget!E6317</f>
        <v>4</v>
      </c>
    </row>
    <row r="6318" spans="1:7" x14ac:dyDescent="0.55000000000000004">
      <c r="A6318">
        <f>budget!J6318</f>
        <v>1064</v>
      </c>
      <c r="B6318">
        <v>2020</v>
      </c>
      <c r="C6318">
        <f t="shared" si="306"/>
        <v>2</v>
      </c>
      <c r="D6318">
        <f t="shared" si="307"/>
        <v>3</v>
      </c>
      <c r="E6318">
        <f>budget!F6318</f>
        <v>1</v>
      </c>
      <c r="F6318" t="str">
        <f t="shared" si="308"/>
        <v>20200203</v>
      </c>
      <c r="G6318">
        <f>budget!E6318</f>
        <v>5</v>
      </c>
    </row>
    <row r="6319" spans="1:7" x14ac:dyDescent="0.55000000000000004">
      <c r="A6319">
        <f>budget!J6319</f>
        <v>1064</v>
      </c>
      <c r="B6319">
        <v>2020</v>
      </c>
      <c r="C6319">
        <f t="shared" si="306"/>
        <v>2</v>
      </c>
      <c r="D6319">
        <f t="shared" si="307"/>
        <v>10</v>
      </c>
      <c r="E6319">
        <f>budget!F6319</f>
        <v>1</v>
      </c>
      <c r="F6319" t="str">
        <f t="shared" si="308"/>
        <v>20200210</v>
      </c>
      <c r="G6319">
        <f>budget!E6319</f>
        <v>6</v>
      </c>
    </row>
    <row r="6320" spans="1:7" x14ac:dyDescent="0.55000000000000004">
      <c r="A6320">
        <f>budget!J6320</f>
        <v>1064</v>
      </c>
      <c r="B6320">
        <v>2020</v>
      </c>
      <c r="C6320">
        <f t="shared" si="306"/>
        <v>2</v>
      </c>
      <c r="D6320">
        <f t="shared" si="307"/>
        <v>17</v>
      </c>
      <c r="E6320">
        <f>budget!F6320</f>
        <v>1</v>
      </c>
      <c r="F6320" t="str">
        <f t="shared" si="308"/>
        <v>20200217</v>
      </c>
      <c r="G6320">
        <f>budget!E6320</f>
        <v>7</v>
      </c>
    </row>
    <row r="6321" spans="1:7" x14ac:dyDescent="0.55000000000000004">
      <c r="A6321">
        <f>budget!J6321</f>
        <v>1064</v>
      </c>
      <c r="B6321">
        <v>2020</v>
      </c>
      <c r="C6321">
        <f t="shared" si="306"/>
        <v>2</v>
      </c>
      <c r="D6321">
        <f t="shared" si="307"/>
        <v>24</v>
      </c>
      <c r="E6321">
        <f>budget!F6321</f>
        <v>1</v>
      </c>
      <c r="F6321" t="str">
        <f t="shared" si="308"/>
        <v>20200224</v>
      </c>
      <c r="G6321">
        <f>budget!E6321</f>
        <v>8</v>
      </c>
    </row>
    <row r="6322" spans="1:7" x14ac:dyDescent="0.55000000000000004">
      <c r="A6322">
        <f>budget!J6322</f>
        <v>1064</v>
      </c>
      <c r="B6322">
        <v>2020</v>
      </c>
      <c r="C6322">
        <f t="shared" si="306"/>
        <v>3</v>
      </c>
      <c r="D6322">
        <f t="shared" si="307"/>
        <v>2</v>
      </c>
      <c r="E6322">
        <f>budget!F6322</f>
        <v>1</v>
      </c>
      <c r="F6322" t="str">
        <f t="shared" si="308"/>
        <v>20200302</v>
      </c>
      <c r="G6322">
        <f>budget!E6322</f>
        <v>9</v>
      </c>
    </row>
    <row r="6323" spans="1:7" x14ac:dyDescent="0.55000000000000004">
      <c r="A6323">
        <f>budget!J6323</f>
        <v>1064</v>
      </c>
      <c r="B6323">
        <v>2020</v>
      </c>
      <c r="C6323">
        <f t="shared" si="306"/>
        <v>3</v>
      </c>
      <c r="D6323">
        <f t="shared" si="307"/>
        <v>9</v>
      </c>
      <c r="E6323">
        <f>budget!F6323</f>
        <v>1</v>
      </c>
      <c r="F6323" t="str">
        <f t="shared" si="308"/>
        <v>20200309</v>
      </c>
      <c r="G6323">
        <f>budget!E6323</f>
        <v>10</v>
      </c>
    </row>
    <row r="6324" spans="1:7" x14ac:dyDescent="0.55000000000000004">
      <c r="A6324">
        <f>budget!J6324</f>
        <v>1064</v>
      </c>
      <c r="B6324">
        <v>2020</v>
      </c>
      <c r="C6324">
        <f t="shared" si="306"/>
        <v>3</v>
      </c>
      <c r="D6324">
        <f t="shared" si="307"/>
        <v>16</v>
      </c>
      <c r="E6324">
        <f>budget!F6324</f>
        <v>1</v>
      </c>
      <c r="F6324" t="str">
        <f t="shared" si="308"/>
        <v>20200316</v>
      </c>
      <c r="G6324">
        <f>budget!E6324</f>
        <v>11</v>
      </c>
    </row>
    <row r="6325" spans="1:7" x14ac:dyDescent="0.55000000000000004">
      <c r="A6325">
        <f>budget!J6325</f>
        <v>1064</v>
      </c>
      <c r="B6325">
        <v>2020</v>
      </c>
      <c r="C6325">
        <f t="shared" si="306"/>
        <v>3</v>
      </c>
      <c r="D6325">
        <f t="shared" si="307"/>
        <v>23</v>
      </c>
      <c r="E6325">
        <f>budget!F6325</f>
        <v>1</v>
      </c>
      <c r="F6325" t="str">
        <f t="shared" si="308"/>
        <v>20200323</v>
      </c>
      <c r="G6325">
        <f>budget!E6325</f>
        <v>12</v>
      </c>
    </row>
    <row r="6326" spans="1:7" x14ac:dyDescent="0.55000000000000004">
      <c r="A6326">
        <f>budget!J6326</f>
        <v>1064</v>
      </c>
      <c r="B6326">
        <v>2020</v>
      </c>
      <c r="C6326">
        <f t="shared" si="306"/>
        <v>3</v>
      </c>
      <c r="D6326">
        <f t="shared" si="307"/>
        <v>30</v>
      </c>
      <c r="E6326">
        <f>budget!F6326</f>
        <v>1</v>
      </c>
      <c r="F6326" t="str">
        <f t="shared" si="308"/>
        <v>20200330</v>
      </c>
      <c r="G6326">
        <f>budget!E6326</f>
        <v>13</v>
      </c>
    </row>
    <row r="6327" spans="1:7" x14ac:dyDescent="0.55000000000000004">
      <c r="A6327">
        <f>budget!J6327</f>
        <v>1064</v>
      </c>
      <c r="B6327">
        <v>2020</v>
      </c>
      <c r="C6327">
        <f t="shared" si="306"/>
        <v>4</v>
      </c>
      <c r="D6327">
        <f t="shared" si="307"/>
        <v>6</v>
      </c>
      <c r="E6327">
        <f>budget!F6327</f>
        <v>1</v>
      </c>
      <c r="F6327" t="str">
        <f t="shared" si="308"/>
        <v>20200406</v>
      </c>
      <c r="G6327">
        <f>budget!E6327</f>
        <v>14</v>
      </c>
    </row>
    <row r="6328" spans="1:7" x14ac:dyDescent="0.55000000000000004">
      <c r="A6328">
        <f>budget!J6328</f>
        <v>1064</v>
      </c>
      <c r="B6328">
        <v>2020</v>
      </c>
      <c r="C6328">
        <f t="shared" si="306"/>
        <v>4</v>
      </c>
      <c r="D6328">
        <f t="shared" si="307"/>
        <v>13</v>
      </c>
      <c r="E6328">
        <f>budget!F6328</f>
        <v>1</v>
      </c>
      <c r="F6328" t="str">
        <f t="shared" si="308"/>
        <v>20200413</v>
      </c>
      <c r="G6328">
        <f>budget!E6328</f>
        <v>15</v>
      </c>
    </row>
    <row r="6329" spans="1:7" x14ac:dyDescent="0.55000000000000004">
      <c r="A6329">
        <f>budget!J6329</f>
        <v>1064</v>
      </c>
      <c r="B6329">
        <v>2020</v>
      </c>
      <c r="C6329">
        <f t="shared" si="306"/>
        <v>4</v>
      </c>
      <c r="D6329">
        <f t="shared" si="307"/>
        <v>20</v>
      </c>
      <c r="E6329">
        <f>budget!F6329</f>
        <v>1</v>
      </c>
      <c r="F6329" t="str">
        <f t="shared" si="308"/>
        <v>20200420</v>
      </c>
      <c r="G6329">
        <f>budget!E6329</f>
        <v>16</v>
      </c>
    </row>
    <row r="6330" spans="1:7" x14ac:dyDescent="0.55000000000000004">
      <c r="A6330">
        <f>budget!J6330</f>
        <v>1064</v>
      </c>
      <c r="B6330">
        <v>2020</v>
      </c>
      <c r="C6330">
        <f t="shared" si="306"/>
        <v>4</v>
      </c>
      <c r="D6330">
        <f t="shared" si="307"/>
        <v>27</v>
      </c>
      <c r="E6330">
        <f>budget!F6330</f>
        <v>1</v>
      </c>
      <c r="F6330" t="str">
        <f t="shared" si="308"/>
        <v>20200427</v>
      </c>
      <c r="G6330">
        <f>budget!E6330</f>
        <v>17</v>
      </c>
    </row>
    <row r="6331" spans="1:7" x14ac:dyDescent="0.55000000000000004">
      <c r="A6331">
        <f>budget!J6331</f>
        <v>1064</v>
      </c>
      <c r="B6331">
        <v>2020</v>
      </c>
      <c r="C6331">
        <f t="shared" si="306"/>
        <v>5</v>
      </c>
      <c r="D6331">
        <f t="shared" si="307"/>
        <v>4</v>
      </c>
      <c r="E6331">
        <f>budget!F6331</f>
        <v>1</v>
      </c>
      <c r="F6331" t="str">
        <f t="shared" si="308"/>
        <v>20200504</v>
      </c>
      <c r="G6331">
        <f>budget!E6331</f>
        <v>18</v>
      </c>
    </row>
    <row r="6332" spans="1:7" x14ac:dyDescent="0.55000000000000004">
      <c r="A6332">
        <f>budget!J6332</f>
        <v>1064</v>
      </c>
      <c r="B6332">
        <v>2020</v>
      </c>
      <c r="C6332">
        <f t="shared" si="306"/>
        <v>5</v>
      </c>
      <c r="D6332">
        <f t="shared" si="307"/>
        <v>11</v>
      </c>
      <c r="E6332">
        <f>budget!F6332</f>
        <v>1</v>
      </c>
      <c r="F6332" t="str">
        <f t="shared" si="308"/>
        <v>20200511</v>
      </c>
      <c r="G6332">
        <f>budget!E6332</f>
        <v>19</v>
      </c>
    </row>
    <row r="6333" spans="1:7" x14ac:dyDescent="0.55000000000000004">
      <c r="A6333">
        <f>budget!J6333</f>
        <v>1064</v>
      </c>
      <c r="B6333">
        <v>2020</v>
      </c>
      <c r="C6333">
        <f t="shared" si="306"/>
        <v>5</v>
      </c>
      <c r="D6333">
        <f t="shared" si="307"/>
        <v>18</v>
      </c>
      <c r="E6333">
        <f>budget!F6333</f>
        <v>1</v>
      </c>
      <c r="F6333" t="str">
        <f t="shared" si="308"/>
        <v>20200518</v>
      </c>
      <c r="G6333">
        <f>budget!E6333</f>
        <v>20</v>
      </c>
    </row>
    <row r="6334" spans="1:7" x14ac:dyDescent="0.55000000000000004">
      <c r="A6334">
        <f>budget!J6334</f>
        <v>1064</v>
      </c>
      <c r="B6334">
        <v>2020</v>
      </c>
      <c r="C6334">
        <f t="shared" si="306"/>
        <v>5</v>
      </c>
      <c r="D6334">
        <f t="shared" si="307"/>
        <v>25</v>
      </c>
      <c r="E6334">
        <f>budget!F6334</f>
        <v>1</v>
      </c>
      <c r="F6334" t="str">
        <f t="shared" si="308"/>
        <v>20200525</v>
      </c>
      <c r="G6334">
        <f>budget!E6334</f>
        <v>21</v>
      </c>
    </row>
    <row r="6335" spans="1:7" x14ac:dyDescent="0.55000000000000004">
      <c r="A6335">
        <f>budget!J6335</f>
        <v>1064</v>
      </c>
      <c r="B6335">
        <v>2020</v>
      </c>
      <c r="C6335">
        <f t="shared" si="306"/>
        <v>6</v>
      </c>
      <c r="D6335">
        <f t="shared" si="307"/>
        <v>1</v>
      </c>
      <c r="E6335">
        <f>budget!F6335</f>
        <v>1</v>
      </c>
      <c r="F6335" t="str">
        <f t="shared" si="308"/>
        <v>20200601</v>
      </c>
      <c r="G6335">
        <f>budget!E6335</f>
        <v>22</v>
      </c>
    </row>
    <row r="6336" spans="1:7" x14ac:dyDescent="0.55000000000000004">
      <c r="A6336">
        <f>budget!J6336</f>
        <v>1064</v>
      </c>
      <c r="B6336">
        <v>2020</v>
      </c>
      <c r="C6336">
        <f t="shared" si="306"/>
        <v>6</v>
      </c>
      <c r="D6336">
        <f t="shared" si="307"/>
        <v>8</v>
      </c>
      <c r="E6336">
        <f>budget!F6336</f>
        <v>1</v>
      </c>
      <c r="F6336" t="str">
        <f t="shared" si="308"/>
        <v>20200608</v>
      </c>
      <c r="G6336">
        <f>budget!E6336</f>
        <v>23</v>
      </c>
    </row>
    <row r="6337" spans="1:7" x14ac:dyDescent="0.55000000000000004">
      <c r="A6337">
        <f>budget!J6337</f>
        <v>1064</v>
      </c>
      <c r="B6337">
        <v>2020</v>
      </c>
      <c r="C6337">
        <f t="shared" si="306"/>
        <v>6</v>
      </c>
      <c r="D6337">
        <f t="shared" si="307"/>
        <v>15</v>
      </c>
      <c r="E6337">
        <f>budget!F6337</f>
        <v>1</v>
      </c>
      <c r="F6337" t="str">
        <f t="shared" si="308"/>
        <v>20200615</v>
      </c>
      <c r="G6337">
        <f>budget!E6337</f>
        <v>24</v>
      </c>
    </row>
    <row r="6338" spans="1:7" x14ac:dyDescent="0.55000000000000004">
      <c r="A6338">
        <f>budget!J6338</f>
        <v>1064</v>
      </c>
      <c r="B6338">
        <v>2020</v>
      </c>
      <c r="C6338">
        <f t="shared" si="306"/>
        <v>6</v>
      </c>
      <c r="D6338">
        <f t="shared" si="307"/>
        <v>22</v>
      </c>
      <c r="E6338">
        <f>budget!F6338</f>
        <v>1</v>
      </c>
      <c r="F6338" t="str">
        <f t="shared" si="308"/>
        <v>20200622</v>
      </c>
      <c r="G6338">
        <f>budget!E6338</f>
        <v>25</v>
      </c>
    </row>
    <row r="6339" spans="1:7" x14ac:dyDescent="0.55000000000000004">
      <c r="A6339">
        <f>budget!J6339</f>
        <v>1064</v>
      </c>
      <c r="B6339">
        <v>2020</v>
      </c>
      <c r="C6339">
        <f t="shared" si="306"/>
        <v>6</v>
      </c>
      <c r="D6339">
        <f t="shared" si="307"/>
        <v>29</v>
      </c>
      <c r="E6339">
        <f>budget!F6339</f>
        <v>1</v>
      </c>
      <c r="F6339" t="str">
        <f t="shared" si="308"/>
        <v>20200629</v>
      </c>
      <c r="G6339">
        <f>budget!E6339</f>
        <v>26</v>
      </c>
    </row>
    <row r="6340" spans="1:7" x14ac:dyDescent="0.55000000000000004">
      <c r="A6340">
        <f>budget!J6340</f>
        <v>1064</v>
      </c>
      <c r="B6340">
        <v>2020</v>
      </c>
      <c r="C6340">
        <f t="shared" si="306"/>
        <v>7</v>
      </c>
      <c r="D6340">
        <f t="shared" si="307"/>
        <v>6</v>
      </c>
      <c r="E6340">
        <f>budget!F6340</f>
        <v>1</v>
      </c>
      <c r="F6340" t="str">
        <f t="shared" si="308"/>
        <v>20200706</v>
      </c>
      <c r="G6340">
        <f>budget!E6340</f>
        <v>27</v>
      </c>
    </row>
    <row r="6341" spans="1:7" x14ac:dyDescent="0.55000000000000004">
      <c r="A6341">
        <f>budget!J6341</f>
        <v>1064</v>
      </c>
      <c r="B6341">
        <v>2020</v>
      </c>
      <c r="C6341">
        <f t="shared" si="306"/>
        <v>7</v>
      </c>
      <c r="D6341">
        <f t="shared" si="307"/>
        <v>13</v>
      </c>
      <c r="E6341">
        <f>budget!F6341</f>
        <v>1</v>
      </c>
      <c r="F6341" t="str">
        <f t="shared" si="308"/>
        <v>20200713</v>
      </c>
      <c r="G6341">
        <f>budget!E6341</f>
        <v>28</v>
      </c>
    </row>
    <row r="6342" spans="1:7" x14ac:dyDescent="0.55000000000000004">
      <c r="A6342">
        <f>budget!J6342</f>
        <v>1064</v>
      </c>
      <c r="B6342">
        <v>2020</v>
      </c>
      <c r="C6342">
        <f t="shared" si="306"/>
        <v>7</v>
      </c>
      <c r="D6342">
        <f t="shared" si="307"/>
        <v>20</v>
      </c>
      <c r="E6342">
        <f>budget!F6342</f>
        <v>1</v>
      </c>
      <c r="F6342" t="str">
        <f t="shared" si="308"/>
        <v>20200720</v>
      </c>
      <c r="G6342">
        <f>budget!E6342</f>
        <v>29</v>
      </c>
    </row>
    <row r="6343" spans="1:7" x14ac:dyDescent="0.55000000000000004">
      <c r="A6343">
        <f>budget!J6343</f>
        <v>1064</v>
      </c>
      <c r="B6343">
        <v>2020</v>
      </c>
      <c r="C6343">
        <f t="shared" si="306"/>
        <v>7</v>
      </c>
      <c r="D6343">
        <f t="shared" si="307"/>
        <v>27</v>
      </c>
      <c r="E6343">
        <f>budget!F6343</f>
        <v>1</v>
      </c>
      <c r="F6343" t="str">
        <f t="shared" si="308"/>
        <v>20200727</v>
      </c>
      <c r="G6343">
        <f>budget!E6343</f>
        <v>30</v>
      </c>
    </row>
    <row r="6344" spans="1:7" x14ac:dyDescent="0.55000000000000004">
      <c r="A6344">
        <f>budget!J6344</f>
        <v>1064</v>
      </c>
      <c r="B6344">
        <v>2020</v>
      </c>
      <c r="C6344">
        <f t="shared" si="306"/>
        <v>8</v>
      </c>
      <c r="D6344">
        <f t="shared" si="307"/>
        <v>3</v>
      </c>
      <c r="E6344">
        <f>budget!F6344</f>
        <v>1</v>
      </c>
      <c r="F6344" t="str">
        <f t="shared" si="308"/>
        <v>20200803</v>
      </c>
      <c r="G6344">
        <f>budget!E6344</f>
        <v>31</v>
      </c>
    </row>
    <row r="6345" spans="1:7" x14ac:dyDescent="0.55000000000000004">
      <c r="A6345">
        <f>budget!J6345</f>
        <v>1064</v>
      </c>
      <c r="B6345">
        <v>2020</v>
      </c>
      <c r="C6345">
        <f t="shared" si="306"/>
        <v>8</v>
      </c>
      <c r="D6345">
        <f t="shared" si="307"/>
        <v>10</v>
      </c>
      <c r="E6345">
        <f>budget!F6345</f>
        <v>1</v>
      </c>
      <c r="F6345" t="str">
        <f t="shared" si="308"/>
        <v>20200810</v>
      </c>
      <c r="G6345">
        <f>budget!E6345</f>
        <v>32</v>
      </c>
    </row>
    <row r="6346" spans="1:7" x14ac:dyDescent="0.55000000000000004">
      <c r="A6346">
        <f>budget!J6346</f>
        <v>1064</v>
      </c>
      <c r="B6346">
        <v>2020</v>
      </c>
      <c r="C6346">
        <f t="shared" si="306"/>
        <v>8</v>
      </c>
      <c r="D6346">
        <f t="shared" si="307"/>
        <v>17</v>
      </c>
      <c r="E6346">
        <f>budget!F6346</f>
        <v>1</v>
      </c>
      <c r="F6346" t="str">
        <f t="shared" si="308"/>
        <v>20200817</v>
      </c>
      <c r="G6346">
        <f>budget!E6346</f>
        <v>33</v>
      </c>
    </row>
    <row r="6347" spans="1:7" x14ac:dyDescent="0.55000000000000004">
      <c r="A6347">
        <f>budget!J6347</f>
        <v>1064</v>
      </c>
      <c r="B6347">
        <v>2020</v>
      </c>
      <c r="C6347">
        <f t="shared" si="306"/>
        <v>8</v>
      </c>
      <c r="D6347">
        <f t="shared" si="307"/>
        <v>24</v>
      </c>
      <c r="E6347">
        <f>budget!F6347</f>
        <v>1</v>
      </c>
      <c r="F6347" t="str">
        <f t="shared" si="308"/>
        <v>20200824</v>
      </c>
      <c r="G6347">
        <f>budget!E6347</f>
        <v>34</v>
      </c>
    </row>
    <row r="6348" spans="1:7" x14ac:dyDescent="0.55000000000000004">
      <c r="A6348">
        <f>budget!J6348</f>
        <v>1064</v>
      </c>
      <c r="B6348">
        <v>2020</v>
      </c>
      <c r="C6348">
        <f t="shared" si="306"/>
        <v>8</v>
      </c>
      <c r="D6348">
        <f t="shared" si="307"/>
        <v>31</v>
      </c>
      <c r="E6348">
        <f>budget!F6348</f>
        <v>1</v>
      </c>
      <c r="F6348" t="str">
        <f t="shared" si="308"/>
        <v>20200831</v>
      </c>
      <c r="G6348">
        <f>budget!E6348</f>
        <v>35</v>
      </c>
    </row>
    <row r="6349" spans="1:7" x14ac:dyDescent="0.55000000000000004">
      <c r="A6349">
        <f>budget!J6349</f>
        <v>1064</v>
      </c>
      <c r="B6349">
        <v>2020</v>
      </c>
      <c r="C6349">
        <f t="shared" si="306"/>
        <v>9</v>
      </c>
      <c r="D6349">
        <f t="shared" si="307"/>
        <v>7</v>
      </c>
      <c r="E6349">
        <f>budget!F6349</f>
        <v>1</v>
      </c>
      <c r="F6349" t="str">
        <f t="shared" si="308"/>
        <v>20200907</v>
      </c>
      <c r="G6349">
        <f>budget!E6349</f>
        <v>36</v>
      </c>
    </row>
    <row r="6350" spans="1:7" x14ac:dyDescent="0.55000000000000004">
      <c r="A6350">
        <f>budget!J6350</f>
        <v>1064</v>
      </c>
      <c r="B6350">
        <v>2020</v>
      </c>
      <c r="C6350">
        <f t="shared" si="306"/>
        <v>9</v>
      </c>
      <c r="D6350">
        <f t="shared" si="307"/>
        <v>14</v>
      </c>
      <c r="E6350">
        <f>budget!F6350</f>
        <v>1</v>
      </c>
      <c r="F6350" t="str">
        <f t="shared" si="308"/>
        <v>20200914</v>
      </c>
      <c r="G6350">
        <f>budget!E6350</f>
        <v>37</v>
      </c>
    </row>
    <row r="6351" spans="1:7" x14ac:dyDescent="0.55000000000000004">
      <c r="A6351">
        <f>budget!J6351</f>
        <v>1064</v>
      </c>
      <c r="B6351">
        <v>2020</v>
      </c>
      <c r="C6351">
        <f t="shared" si="306"/>
        <v>9</v>
      </c>
      <c r="D6351">
        <f t="shared" si="307"/>
        <v>21</v>
      </c>
      <c r="E6351">
        <f>budget!F6351</f>
        <v>1</v>
      </c>
      <c r="F6351" t="str">
        <f t="shared" si="308"/>
        <v>20200921</v>
      </c>
      <c r="G6351">
        <f>budget!E6351</f>
        <v>38</v>
      </c>
    </row>
    <row r="6352" spans="1:7" x14ac:dyDescent="0.55000000000000004">
      <c r="A6352">
        <f>budget!J6352</f>
        <v>1064</v>
      </c>
      <c r="B6352">
        <v>2020</v>
      </c>
      <c r="C6352">
        <f t="shared" ref="C6352:C6415" si="309">IF(G6352=1,$M$2,IF(G6352=2,$M$3,IF(G6352=3,$M$4,IF(G6352=4,$M$5,IF(G6352=5,$M$6,IF(G6352=6,$M$7,IF(G6352=7,$M$8,IF(G6352=8,$M$9,IF(G6352=9,$M$10,IF(G6352=10,$M$11,IF(G6352=11,$M$12,IF(G6352=12,$M$13,IF(G6352=13,$M$14,IF(G6352=14,$M$15,IF(G6352=15,$M$16,IF(G6352=16,$M$17,IF(G6352=17,$M$18,IF(G6352=18,$M$19,IF(G6352=19,$M$20,IF(G6352=20,$M$21,IF(G6352=21,$M$22,IF(G6352=22,$M$23,IF(G6352=23,$M$24,IF(G6352=24,$M$25,IF(G6352=25,$M$26,IF(G6352=26,$M$27,IF(G6352=27,$M$28,IF(G6352=28,$M$29,IF(G6352=29,$M$30,IF(G6352=30,$M$31,IF(G6352=31,$M$32,IF(G6352=32,$M$33,IF(G6352=33,$M$34,IF(G6352=34,$M$35,IF(G6352=35,$M$36,IF(G6352=36,$M$37,IF(G6352=37,$M$38,IF(G6352=38,$M$39,IF(G6352=39,$M$40,IF(G6352=40,$M$41,IF(G6352=41,$M$42,IF(G6352=42,$M$43,IF(G6352=43,$M$44,IF(G6352=44,$M$45,IF(G6352=45,$M$46,IF(G6352=46,$M$47,IF(G6352=47,$M$48,IF(G6352=48,$M$49,IF(G6352=49,$M$50,IF(G6352=50,$M$51,IF(G6352=51,$M$52,IF(G6352=52,$M$53,""))))))))))))))))))))))))))))))))))))))))))))))))))))</f>
        <v>9</v>
      </c>
      <c r="D6352">
        <f t="shared" ref="D6352:D6415" si="310">IF(G6352=1,$O$2,IF(G6352=2,$O$3,IF(G6352=3,$O$4,IF(G6352=4,$O$5,IF(G6352=5,$O$6,IF(G6352=6,$O$7,IF(G6352=7,$O$8,IF(G6352=8,$O$9,IF(G6352=9,$O$10,IF(G6352=10,$O$11,IF(G6352=11,$O$12,IF(G6352=12,$O$13,IF(G6352=13,$O$14,IF(G6352=14,$O$15,IF(G6352=15,$O$16,IF(G6352=16,$O$17,IF(G6352=17,$O$18,IF(G6352=18,$O$19,IF(G6352=19,$O$20,IF(G6352=20,$O$21,IF(G6352=21,$O$22,IF(G6352=22,$O$23,IF(G6352=23,$O$24,IF(G6352=24,$O$25,IF(G6352=25,$O$26,IF(G6352=26,$O$27,IF(G6352=27,$O$28,IF(G6352=28,$O$29,IF(G6352=29,$O$30,IF(G6352=30,$O$31,IF(G6352=31,$O$32,IF(G6352=32,$O$33,IF(G6352=33,$O$34,IF(G6352=34,$O$35,IF(G6352=35,$O$36,IF(G6352=36,$O$37,IF(G6352=37,$O$38,IF(G6352=38,$O$39,IF(G6352=39,$O$40,IF(G6352=40,$O$41,IF(G6352=41,$O$42,IF(G6352=42,$O$43,IF(G6352=43,$O$44,IF(G6352=44,$O$45,IF(G6352=45,$O$46,IF(G6352=46,$O$47,IF(G6352=47,$O$48,IF(G6352=48,$O$49,IF(G6352=49,$O$50,IF(G6352=50,$O$51,IF(G6352=51,$O$52,IF(G6352=52,$O$53,""))))))))))))))))))))))))))))))))))))))))))))))))))))</f>
        <v>28</v>
      </c>
      <c r="E6352">
        <f>budget!F6352</f>
        <v>1</v>
      </c>
      <c r="F6352" t="str">
        <f t="shared" ref="F6352:F6415" si="311">B6352&amp;TEXT(C6352,"00")&amp;TEXT(D6352,"00")</f>
        <v>20200928</v>
      </c>
      <c r="G6352">
        <f>budget!E6352</f>
        <v>39</v>
      </c>
    </row>
    <row r="6353" spans="1:7" x14ac:dyDescent="0.55000000000000004">
      <c r="A6353">
        <f>budget!J6353</f>
        <v>1064</v>
      </c>
      <c r="B6353">
        <v>2020</v>
      </c>
      <c r="C6353">
        <f t="shared" si="309"/>
        <v>10</v>
      </c>
      <c r="D6353">
        <f t="shared" si="310"/>
        <v>5</v>
      </c>
      <c r="E6353">
        <f>budget!F6353</f>
        <v>1</v>
      </c>
      <c r="F6353" t="str">
        <f t="shared" si="311"/>
        <v>20201005</v>
      </c>
      <c r="G6353">
        <f>budget!E6353</f>
        <v>40</v>
      </c>
    </row>
    <row r="6354" spans="1:7" x14ac:dyDescent="0.55000000000000004">
      <c r="A6354">
        <f>budget!J6354</f>
        <v>1064</v>
      </c>
      <c r="B6354">
        <v>2020</v>
      </c>
      <c r="C6354">
        <f t="shared" si="309"/>
        <v>10</v>
      </c>
      <c r="D6354">
        <f t="shared" si="310"/>
        <v>12</v>
      </c>
      <c r="E6354">
        <f>budget!F6354</f>
        <v>1</v>
      </c>
      <c r="F6354" t="str">
        <f t="shared" si="311"/>
        <v>20201012</v>
      </c>
      <c r="G6354">
        <f>budget!E6354</f>
        <v>41</v>
      </c>
    </row>
    <row r="6355" spans="1:7" x14ac:dyDescent="0.55000000000000004">
      <c r="A6355">
        <f>budget!J6355</f>
        <v>1064</v>
      </c>
      <c r="B6355">
        <v>2020</v>
      </c>
      <c r="C6355">
        <f t="shared" si="309"/>
        <v>10</v>
      </c>
      <c r="D6355">
        <f t="shared" si="310"/>
        <v>19</v>
      </c>
      <c r="E6355">
        <f>budget!F6355</f>
        <v>1</v>
      </c>
      <c r="F6355" t="str">
        <f t="shared" si="311"/>
        <v>20201019</v>
      </c>
      <c r="G6355">
        <f>budget!E6355</f>
        <v>42</v>
      </c>
    </row>
    <row r="6356" spans="1:7" x14ac:dyDescent="0.55000000000000004">
      <c r="A6356">
        <f>budget!J6356</f>
        <v>1064</v>
      </c>
      <c r="B6356">
        <v>2020</v>
      </c>
      <c r="C6356">
        <f t="shared" si="309"/>
        <v>10</v>
      </c>
      <c r="D6356">
        <f t="shared" si="310"/>
        <v>26</v>
      </c>
      <c r="E6356">
        <f>budget!F6356</f>
        <v>1</v>
      </c>
      <c r="F6356" t="str">
        <f t="shared" si="311"/>
        <v>20201026</v>
      </c>
      <c r="G6356">
        <f>budget!E6356</f>
        <v>43</v>
      </c>
    </row>
    <row r="6357" spans="1:7" x14ac:dyDescent="0.55000000000000004">
      <c r="A6357">
        <f>budget!J6357</f>
        <v>1064</v>
      </c>
      <c r="B6357">
        <v>2020</v>
      </c>
      <c r="C6357">
        <f t="shared" si="309"/>
        <v>11</v>
      </c>
      <c r="D6357">
        <f t="shared" si="310"/>
        <v>2</v>
      </c>
      <c r="E6357">
        <f>budget!F6357</f>
        <v>1</v>
      </c>
      <c r="F6357" t="str">
        <f t="shared" si="311"/>
        <v>20201102</v>
      </c>
      <c r="G6357">
        <f>budget!E6357</f>
        <v>44</v>
      </c>
    </row>
    <row r="6358" spans="1:7" x14ac:dyDescent="0.55000000000000004">
      <c r="A6358">
        <f>budget!J6358</f>
        <v>1064</v>
      </c>
      <c r="B6358">
        <v>2020</v>
      </c>
      <c r="C6358">
        <f t="shared" si="309"/>
        <v>11</v>
      </c>
      <c r="D6358">
        <f t="shared" si="310"/>
        <v>9</v>
      </c>
      <c r="E6358">
        <f>budget!F6358</f>
        <v>1</v>
      </c>
      <c r="F6358" t="str">
        <f t="shared" si="311"/>
        <v>20201109</v>
      </c>
      <c r="G6358">
        <f>budget!E6358</f>
        <v>45</v>
      </c>
    </row>
    <row r="6359" spans="1:7" x14ac:dyDescent="0.55000000000000004">
      <c r="A6359">
        <f>budget!J6359</f>
        <v>1064</v>
      </c>
      <c r="B6359">
        <v>2020</v>
      </c>
      <c r="C6359">
        <f t="shared" si="309"/>
        <v>11</v>
      </c>
      <c r="D6359">
        <f t="shared" si="310"/>
        <v>16</v>
      </c>
      <c r="E6359">
        <f>budget!F6359</f>
        <v>1</v>
      </c>
      <c r="F6359" t="str">
        <f t="shared" si="311"/>
        <v>20201116</v>
      </c>
      <c r="G6359">
        <f>budget!E6359</f>
        <v>46</v>
      </c>
    </row>
    <row r="6360" spans="1:7" x14ac:dyDescent="0.55000000000000004">
      <c r="A6360">
        <f>budget!J6360</f>
        <v>1064</v>
      </c>
      <c r="B6360">
        <v>2020</v>
      </c>
      <c r="C6360">
        <f t="shared" si="309"/>
        <v>11</v>
      </c>
      <c r="D6360">
        <f t="shared" si="310"/>
        <v>23</v>
      </c>
      <c r="E6360">
        <f>budget!F6360</f>
        <v>1</v>
      </c>
      <c r="F6360" t="str">
        <f t="shared" si="311"/>
        <v>20201123</v>
      </c>
      <c r="G6360">
        <f>budget!E6360</f>
        <v>47</v>
      </c>
    </row>
    <row r="6361" spans="1:7" x14ac:dyDescent="0.55000000000000004">
      <c r="A6361">
        <f>budget!J6361</f>
        <v>1064</v>
      </c>
      <c r="B6361">
        <v>2020</v>
      </c>
      <c r="C6361">
        <f t="shared" si="309"/>
        <v>11</v>
      </c>
      <c r="D6361">
        <f t="shared" si="310"/>
        <v>30</v>
      </c>
      <c r="E6361">
        <f>budget!F6361</f>
        <v>1</v>
      </c>
      <c r="F6361" t="str">
        <f t="shared" si="311"/>
        <v>20201130</v>
      </c>
      <c r="G6361">
        <f>budget!E6361</f>
        <v>48</v>
      </c>
    </row>
    <row r="6362" spans="1:7" x14ac:dyDescent="0.55000000000000004">
      <c r="A6362">
        <f>budget!J6362</f>
        <v>1064</v>
      </c>
      <c r="B6362">
        <v>2020</v>
      </c>
      <c r="C6362">
        <f t="shared" si="309"/>
        <v>12</v>
      </c>
      <c r="D6362">
        <f t="shared" si="310"/>
        <v>7</v>
      </c>
      <c r="E6362">
        <f>budget!F6362</f>
        <v>1</v>
      </c>
      <c r="F6362" t="str">
        <f t="shared" si="311"/>
        <v>20201207</v>
      </c>
      <c r="G6362">
        <f>budget!E6362</f>
        <v>49</v>
      </c>
    </row>
    <row r="6363" spans="1:7" x14ac:dyDescent="0.55000000000000004">
      <c r="A6363">
        <f>budget!J6363</f>
        <v>1064</v>
      </c>
      <c r="B6363">
        <v>2020</v>
      </c>
      <c r="C6363">
        <f t="shared" si="309"/>
        <v>12</v>
      </c>
      <c r="D6363">
        <f t="shared" si="310"/>
        <v>14</v>
      </c>
      <c r="E6363">
        <f>budget!F6363</f>
        <v>1</v>
      </c>
      <c r="F6363" t="str">
        <f t="shared" si="311"/>
        <v>20201214</v>
      </c>
      <c r="G6363">
        <f>budget!E6363</f>
        <v>50</v>
      </c>
    </row>
    <row r="6364" spans="1:7" x14ac:dyDescent="0.55000000000000004">
      <c r="A6364">
        <f>budget!J6364</f>
        <v>1064</v>
      </c>
      <c r="B6364">
        <v>2020</v>
      </c>
      <c r="C6364">
        <f t="shared" si="309"/>
        <v>12</v>
      </c>
      <c r="D6364">
        <f t="shared" si="310"/>
        <v>21</v>
      </c>
      <c r="E6364">
        <f>budget!F6364</f>
        <v>1</v>
      </c>
      <c r="F6364" t="str">
        <f t="shared" si="311"/>
        <v>20201221</v>
      </c>
      <c r="G6364">
        <f>budget!E6364</f>
        <v>51</v>
      </c>
    </row>
    <row r="6365" spans="1:7" x14ac:dyDescent="0.55000000000000004">
      <c r="A6365">
        <f>budget!J6365</f>
        <v>1064</v>
      </c>
      <c r="B6365">
        <v>2020</v>
      </c>
      <c r="C6365">
        <f t="shared" si="309"/>
        <v>12</v>
      </c>
      <c r="D6365">
        <f t="shared" si="310"/>
        <v>28</v>
      </c>
      <c r="E6365">
        <f>budget!F6365</f>
        <v>1</v>
      </c>
      <c r="F6365" t="str">
        <f t="shared" si="311"/>
        <v>20201228</v>
      </c>
      <c r="G6365">
        <f>budget!E6365</f>
        <v>52</v>
      </c>
    </row>
    <row r="6366" spans="1:7" x14ac:dyDescent="0.55000000000000004">
      <c r="A6366">
        <f>budget!J6366</f>
        <v>1065</v>
      </c>
      <c r="B6366">
        <v>2020</v>
      </c>
      <c r="C6366">
        <f t="shared" si="309"/>
        <v>1</v>
      </c>
      <c r="D6366">
        <f t="shared" si="310"/>
        <v>6</v>
      </c>
      <c r="E6366">
        <f>budget!F6366</f>
        <v>1</v>
      </c>
      <c r="F6366" t="str">
        <f t="shared" si="311"/>
        <v>20200106</v>
      </c>
      <c r="G6366">
        <f>budget!E6366</f>
        <v>1</v>
      </c>
    </row>
    <row r="6367" spans="1:7" x14ac:dyDescent="0.55000000000000004">
      <c r="A6367">
        <f>budget!J6367</f>
        <v>1065</v>
      </c>
      <c r="B6367">
        <v>2020</v>
      </c>
      <c r="C6367">
        <f t="shared" si="309"/>
        <v>1</v>
      </c>
      <c r="D6367">
        <f t="shared" si="310"/>
        <v>13</v>
      </c>
      <c r="E6367">
        <f>budget!F6367</f>
        <v>1</v>
      </c>
      <c r="F6367" t="str">
        <f t="shared" si="311"/>
        <v>20200113</v>
      </c>
      <c r="G6367">
        <f>budget!E6367</f>
        <v>2</v>
      </c>
    </row>
    <row r="6368" spans="1:7" x14ac:dyDescent="0.55000000000000004">
      <c r="A6368">
        <f>budget!J6368</f>
        <v>1065</v>
      </c>
      <c r="B6368">
        <v>2020</v>
      </c>
      <c r="C6368">
        <f t="shared" si="309"/>
        <v>1</v>
      </c>
      <c r="D6368">
        <f t="shared" si="310"/>
        <v>20</v>
      </c>
      <c r="E6368">
        <f>budget!F6368</f>
        <v>1</v>
      </c>
      <c r="F6368" t="str">
        <f t="shared" si="311"/>
        <v>20200120</v>
      </c>
      <c r="G6368">
        <f>budget!E6368</f>
        <v>3</v>
      </c>
    </row>
    <row r="6369" spans="1:7" x14ac:dyDescent="0.55000000000000004">
      <c r="A6369">
        <f>budget!J6369</f>
        <v>1065</v>
      </c>
      <c r="B6369">
        <v>2020</v>
      </c>
      <c r="C6369">
        <f t="shared" si="309"/>
        <v>1</v>
      </c>
      <c r="D6369">
        <f t="shared" si="310"/>
        <v>27</v>
      </c>
      <c r="E6369">
        <f>budget!F6369</f>
        <v>1</v>
      </c>
      <c r="F6369" t="str">
        <f t="shared" si="311"/>
        <v>20200127</v>
      </c>
      <c r="G6369">
        <f>budget!E6369</f>
        <v>4</v>
      </c>
    </row>
    <row r="6370" spans="1:7" x14ac:dyDescent="0.55000000000000004">
      <c r="A6370">
        <f>budget!J6370</f>
        <v>1065</v>
      </c>
      <c r="B6370">
        <v>2020</v>
      </c>
      <c r="C6370">
        <f t="shared" si="309"/>
        <v>2</v>
      </c>
      <c r="D6370">
        <f t="shared" si="310"/>
        <v>3</v>
      </c>
      <c r="E6370">
        <f>budget!F6370</f>
        <v>1</v>
      </c>
      <c r="F6370" t="str">
        <f t="shared" si="311"/>
        <v>20200203</v>
      </c>
      <c r="G6370">
        <f>budget!E6370</f>
        <v>5</v>
      </c>
    </row>
    <row r="6371" spans="1:7" x14ac:dyDescent="0.55000000000000004">
      <c r="A6371">
        <f>budget!J6371</f>
        <v>1065</v>
      </c>
      <c r="B6371">
        <v>2020</v>
      </c>
      <c r="C6371">
        <f t="shared" si="309"/>
        <v>2</v>
      </c>
      <c r="D6371">
        <f t="shared" si="310"/>
        <v>10</v>
      </c>
      <c r="E6371">
        <f>budget!F6371</f>
        <v>1</v>
      </c>
      <c r="F6371" t="str">
        <f t="shared" si="311"/>
        <v>20200210</v>
      </c>
      <c r="G6371">
        <f>budget!E6371</f>
        <v>6</v>
      </c>
    </row>
    <row r="6372" spans="1:7" x14ac:dyDescent="0.55000000000000004">
      <c r="A6372">
        <f>budget!J6372</f>
        <v>1065</v>
      </c>
      <c r="B6372">
        <v>2020</v>
      </c>
      <c r="C6372">
        <f t="shared" si="309"/>
        <v>2</v>
      </c>
      <c r="D6372">
        <f t="shared" si="310"/>
        <v>17</v>
      </c>
      <c r="E6372">
        <f>budget!F6372</f>
        <v>1</v>
      </c>
      <c r="F6372" t="str">
        <f t="shared" si="311"/>
        <v>20200217</v>
      </c>
      <c r="G6372">
        <f>budget!E6372</f>
        <v>7</v>
      </c>
    </row>
    <row r="6373" spans="1:7" x14ac:dyDescent="0.55000000000000004">
      <c r="A6373">
        <f>budget!J6373</f>
        <v>1065</v>
      </c>
      <c r="B6373">
        <v>2020</v>
      </c>
      <c r="C6373">
        <f t="shared" si="309"/>
        <v>2</v>
      </c>
      <c r="D6373">
        <f t="shared" si="310"/>
        <v>24</v>
      </c>
      <c r="E6373">
        <f>budget!F6373</f>
        <v>1</v>
      </c>
      <c r="F6373" t="str">
        <f t="shared" si="311"/>
        <v>20200224</v>
      </c>
      <c r="G6373">
        <f>budget!E6373</f>
        <v>8</v>
      </c>
    </row>
    <row r="6374" spans="1:7" x14ac:dyDescent="0.55000000000000004">
      <c r="A6374">
        <f>budget!J6374</f>
        <v>1065</v>
      </c>
      <c r="B6374">
        <v>2020</v>
      </c>
      <c r="C6374">
        <f t="shared" si="309"/>
        <v>3</v>
      </c>
      <c r="D6374">
        <f t="shared" si="310"/>
        <v>2</v>
      </c>
      <c r="E6374">
        <f>budget!F6374</f>
        <v>1</v>
      </c>
      <c r="F6374" t="str">
        <f t="shared" si="311"/>
        <v>20200302</v>
      </c>
      <c r="G6374">
        <f>budget!E6374</f>
        <v>9</v>
      </c>
    </row>
    <row r="6375" spans="1:7" x14ac:dyDescent="0.55000000000000004">
      <c r="A6375">
        <f>budget!J6375</f>
        <v>1065</v>
      </c>
      <c r="B6375">
        <v>2020</v>
      </c>
      <c r="C6375">
        <f t="shared" si="309"/>
        <v>3</v>
      </c>
      <c r="D6375">
        <f t="shared" si="310"/>
        <v>9</v>
      </c>
      <c r="E6375">
        <f>budget!F6375</f>
        <v>1</v>
      </c>
      <c r="F6375" t="str">
        <f t="shared" si="311"/>
        <v>20200309</v>
      </c>
      <c r="G6375">
        <f>budget!E6375</f>
        <v>10</v>
      </c>
    </row>
    <row r="6376" spans="1:7" x14ac:dyDescent="0.55000000000000004">
      <c r="A6376">
        <f>budget!J6376</f>
        <v>1065</v>
      </c>
      <c r="B6376">
        <v>2020</v>
      </c>
      <c r="C6376">
        <f t="shared" si="309"/>
        <v>3</v>
      </c>
      <c r="D6376">
        <f t="shared" si="310"/>
        <v>16</v>
      </c>
      <c r="E6376">
        <f>budget!F6376</f>
        <v>1</v>
      </c>
      <c r="F6376" t="str">
        <f t="shared" si="311"/>
        <v>20200316</v>
      </c>
      <c r="G6376">
        <f>budget!E6376</f>
        <v>11</v>
      </c>
    </row>
    <row r="6377" spans="1:7" x14ac:dyDescent="0.55000000000000004">
      <c r="A6377">
        <f>budget!J6377</f>
        <v>1065</v>
      </c>
      <c r="B6377">
        <v>2020</v>
      </c>
      <c r="C6377">
        <f t="shared" si="309"/>
        <v>3</v>
      </c>
      <c r="D6377">
        <f t="shared" si="310"/>
        <v>23</v>
      </c>
      <c r="E6377">
        <f>budget!F6377</f>
        <v>1</v>
      </c>
      <c r="F6377" t="str">
        <f t="shared" si="311"/>
        <v>20200323</v>
      </c>
      <c r="G6377">
        <f>budget!E6377</f>
        <v>12</v>
      </c>
    </row>
    <row r="6378" spans="1:7" x14ac:dyDescent="0.55000000000000004">
      <c r="A6378">
        <f>budget!J6378</f>
        <v>1065</v>
      </c>
      <c r="B6378">
        <v>2020</v>
      </c>
      <c r="C6378">
        <f t="shared" si="309"/>
        <v>3</v>
      </c>
      <c r="D6378">
        <f t="shared" si="310"/>
        <v>30</v>
      </c>
      <c r="E6378">
        <f>budget!F6378</f>
        <v>1</v>
      </c>
      <c r="F6378" t="str">
        <f t="shared" si="311"/>
        <v>20200330</v>
      </c>
      <c r="G6378">
        <f>budget!E6378</f>
        <v>13</v>
      </c>
    </row>
    <row r="6379" spans="1:7" x14ac:dyDescent="0.55000000000000004">
      <c r="A6379">
        <f>budget!J6379</f>
        <v>1065</v>
      </c>
      <c r="B6379">
        <v>2020</v>
      </c>
      <c r="C6379">
        <f t="shared" si="309"/>
        <v>4</v>
      </c>
      <c r="D6379">
        <f t="shared" si="310"/>
        <v>6</v>
      </c>
      <c r="E6379">
        <f>budget!F6379</f>
        <v>1</v>
      </c>
      <c r="F6379" t="str">
        <f t="shared" si="311"/>
        <v>20200406</v>
      </c>
      <c r="G6379">
        <f>budget!E6379</f>
        <v>14</v>
      </c>
    </row>
    <row r="6380" spans="1:7" x14ac:dyDescent="0.55000000000000004">
      <c r="A6380">
        <f>budget!J6380</f>
        <v>1065</v>
      </c>
      <c r="B6380">
        <v>2020</v>
      </c>
      <c r="C6380">
        <f t="shared" si="309"/>
        <v>4</v>
      </c>
      <c r="D6380">
        <f t="shared" si="310"/>
        <v>13</v>
      </c>
      <c r="E6380">
        <f>budget!F6380</f>
        <v>1</v>
      </c>
      <c r="F6380" t="str">
        <f t="shared" si="311"/>
        <v>20200413</v>
      </c>
      <c r="G6380">
        <f>budget!E6380</f>
        <v>15</v>
      </c>
    </row>
    <row r="6381" spans="1:7" x14ac:dyDescent="0.55000000000000004">
      <c r="A6381">
        <f>budget!J6381</f>
        <v>1065</v>
      </c>
      <c r="B6381">
        <v>2020</v>
      </c>
      <c r="C6381">
        <f t="shared" si="309"/>
        <v>4</v>
      </c>
      <c r="D6381">
        <f t="shared" si="310"/>
        <v>20</v>
      </c>
      <c r="E6381">
        <f>budget!F6381</f>
        <v>1</v>
      </c>
      <c r="F6381" t="str">
        <f t="shared" si="311"/>
        <v>20200420</v>
      </c>
      <c r="G6381">
        <f>budget!E6381</f>
        <v>16</v>
      </c>
    </row>
    <row r="6382" spans="1:7" x14ac:dyDescent="0.55000000000000004">
      <c r="A6382">
        <f>budget!J6382</f>
        <v>1065</v>
      </c>
      <c r="B6382">
        <v>2020</v>
      </c>
      <c r="C6382">
        <f t="shared" si="309"/>
        <v>4</v>
      </c>
      <c r="D6382">
        <f t="shared" si="310"/>
        <v>27</v>
      </c>
      <c r="E6382">
        <f>budget!F6382</f>
        <v>1</v>
      </c>
      <c r="F6382" t="str">
        <f t="shared" si="311"/>
        <v>20200427</v>
      </c>
      <c r="G6382">
        <f>budget!E6382</f>
        <v>17</v>
      </c>
    </row>
    <row r="6383" spans="1:7" x14ac:dyDescent="0.55000000000000004">
      <c r="A6383">
        <f>budget!J6383</f>
        <v>1065</v>
      </c>
      <c r="B6383">
        <v>2020</v>
      </c>
      <c r="C6383">
        <f t="shared" si="309"/>
        <v>5</v>
      </c>
      <c r="D6383">
        <f t="shared" si="310"/>
        <v>4</v>
      </c>
      <c r="E6383">
        <f>budget!F6383</f>
        <v>1</v>
      </c>
      <c r="F6383" t="str">
        <f t="shared" si="311"/>
        <v>20200504</v>
      </c>
      <c r="G6383">
        <f>budget!E6383</f>
        <v>18</v>
      </c>
    </row>
    <row r="6384" spans="1:7" x14ac:dyDescent="0.55000000000000004">
      <c r="A6384">
        <f>budget!J6384</f>
        <v>1065</v>
      </c>
      <c r="B6384">
        <v>2020</v>
      </c>
      <c r="C6384">
        <f t="shared" si="309"/>
        <v>5</v>
      </c>
      <c r="D6384">
        <f t="shared" si="310"/>
        <v>11</v>
      </c>
      <c r="E6384">
        <f>budget!F6384</f>
        <v>1</v>
      </c>
      <c r="F6384" t="str">
        <f t="shared" si="311"/>
        <v>20200511</v>
      </c>
      <c r="G6384">
        <f>budget!E6384</f>
        <v>19</v>
      </c>
    </row>
    <row r="6385" spans="1:7" x14ac:dyDescent="0.55000000000000004">
      <c r="A6385">
        <f>budget!J6385</f>
        <v>1065</v>
      </c>
      <c r="B6385">
        <v>2020</v>
      </c>
      <c r="C6385">
        <f t="shared" si="309"/>
        <v>5</v>
      </c>
      <c r="D6385">
        <f t="shared" si="310"/>
        <v>18</v>
      </c>
      <c r="E6385">
        <f>budget!F6385</f>
        <v>1</v>
      </c>
      <c r="F6385" t="str">
        <f t="shared" si="311"/>
        <v>20200518</v>
      </c>
      <c r="G6385">
        <f>budget!E6385</f>
        <v>20</v>
      </c>
    </row>
    <row r="6386" spans="1:7" x14ac:dyDescent="0.55000000000000004">
      <c r="A6386">
        <f>budget!J6386</f>
        <v>1065</v>
      </c>
      <c r="B6386">
        <v>2020</v>
      </c>
      <c r="C6386">
        <f t="shared" si="309"/>
        <v>5</v>
      </c>
      <c r="D6386">
        <f t="shared" si="310"/>
        <v>25</v>
      </c>
      <c r="E6386">
        <f>budget!F6386</f>
        <v>1</v>
      </c>
      <c r="F6386" t="str">
        <f t="shared" si="311"/>
        <v>20200525</v>
      </c>
      <c r="G6386">
        <f>budget!E6386</f>
        <v>21</v>
      </c>
    </row>
    <row r="6387" spans="1:7" x14ac:dyDescent="0.55000000000000004">
      <c r="A6387">
        <f>budget!J6387</f>
        <v>1066</v>
      </c>
      <c r="B6387">
        <v>2020</v>
      </c>
      <c r="C6387">
        <f t="shared" si="309"/>
        <v>1</v>
      </c>
      <c r="D6387">
        <f t="shared" si="310"/>
        <v>6</v>
      </c>
      <c r="E6387">
        <f>budget!F6387</f>
        <v>1</v>
      </c>
      <c r="F6387" t="str">
        <f t="shared" si="311"/>
        <v>20200106</v>
      </c>
      <c r="G6387">
        <f>budget!E6387</f>
        <v>1</v>
      </c>
    </row>
    <row r="6388" spans="1:7" x14ac:dyDescent="0.55000000000000004">
      <c r="A6388">
        <f>budget!J6388</f>
        <v>1066</v>
      </c>
      <c r="B6388">
        <v>2020</v>
      </c>
      <c r="C6388">
        <f t="shared" si="309"/>
        <v>1</v>
      </c>
      <c r="D6388">
        <f t="shared" si="310"/>
        <v>13</v>
      </c>
      <c r="E6388">
        <f>budget!F6388</f>
        <v>1</v>
      </c>
      <c r="F6388" t="str">
        <f t="shared" si="311"/>
        <v>20200113</v>
      </c>
      <c r="G6388">
        <f>budget!E6388</f>
        <v>2</v>
      </c>
    </row>
    <row r="6389" spans="1:7" x14ac:dyDescent="0.55000000000000004">
      <c r="A6389">
        <f>budget!J6389</f>
        <v>1066</v>
      </c>
      <c r="B6389">
        <v>2020</v>
      </c>
      <c r="C6389">
        <f t="shared" si="309"/>
        <v>1</v>
      </c>
      <c r="D6389">
        <f t="shared" si="310"/>
        <v>20</v>
      </c>
      <c r="E6389">
        <f>budget!F6389</f>
        <v>1</v>
      </c>
      <c r="F6389" t="str">
        <f t="shared" si="311"/>
        <v>20200120</v>
      </c>
      <c r="G6389">
        <f>budget!E6389</f>
        <v>3</v>
      </c>
    </row>
    <row r="6390" spans="1:7" x14ac:dyDescent="0.55000000000000004">
      <c r="A6390">
        <f>budget!J6390</f>
        <v>1066</v>
      </c>
      <c r="B6390">
        <v>2020</v>
      </c>
      <c r="C6390">
        <f t="shared" si="309"/>
        <v>1</v>
      </c>
      <c r="D6390">
        <f t="shared" si="310"/>
        <v>27</v>
      </c>
      <c r="E6390">
        <f>budget!F6390</f>
        <v>1</v>
      </c>
      <c r="F6390" t="str">
        <f t="shared" si="311"/>
        <v>20200127</v>
      </c>
      <c r="G6390">
        <f>budget!E6390</f>
        <v>4</v>
      </c>
    </row>
    <row r="6391" spans="1:7" x14ac:dyDescent="0.55000000000000004">
      <c r="A6391">
        <f>budget!J6391</f>
        <v>1066</v>
      </c>
      <c r="B6391">
        <v>2020</v>
      </c>
      <c r="C6391">
        <f t="shared" si="309"/>
        <v>2</v>
      </c>
      <c r="D6391">
        <f t="shared" si="310"/>
        <v>3</v>
      </c>
      <c r="E6391">
        <f>budget!F6391</f>
        <v>1</v>
      </c>
      <c r="F6391" t="str">
        <f t="shared" si="311"/>
        <v>20200203</v>
      </c>
      <c r="G6391">
        <f>budget!E6391</f>
        <v>5</v>
      </c>
    </row>
    <row r="6392" spans="1:7" x14ac:dyDescent="0.55000000000000004">
      <c r="A6392">
        <f>budget!J6392</f>
        <v>1066</v>
      </c>
      <c r="B6392">
        <v>2020</v>
      </c>
      <c r="C6392">
        <f t="shared" si="309"/>
        <v>2</v>
      </c>
      <c r="D6392">
        <f t="shared" si="310"/>
        <v>10</v>
      </c>
      <c r="E6392">
        <f>budget!F6392</f>
        <v>1</v>
      </c>
      <c r="F6392" t="str">
        <f t="shared" si="311"/>
        <v>20200210</v>
      </c>
      <c r="G6392">
        <f>budget!E6392</f>
        <v>6</v>
      </c>
    </row>
    <row r="6393" spans="1:7" x14ac:dyDescent="0.55000000000000004">
      <c r="A6393">
        <f>budget!J6393</f>
        <v>1066</v>
      </c>
      <c r="B6393">
        <v>2020</v>
      </c>
      <c r="C6393">
        <f t="shared" si="309"/>
        <v>2</v>
      </c>
      <c r="D6393">
        <f t="shared" si="310"/>
        <v>17</v>
      </c>
      <c r="E6393">
        <f>budget!F6393</f>
        <v>1</v>
      </c>
      <c r="F6393" t="str">
        <f t="shared" si="311"/>
        <v>20200217</v>
      </c>
      <c r="G6393">
        <f>budget!E6393</f>
        <v>7</v>
      </c>
    </row>
    <row r="6394" spans="1:7" x14ac:dyDescent="0.55000000000000004">
      <c r="A6394">
        <f>budget!J6394</f>
        <v>1066</v>
      </c>
      <c r="B6394">
        <v>2020</v>
      </c>
      <c r="C6394">
        <f t="shared" si="309"/>
        <v>2</v>
      </c>
      <c r="D6394">
        <f t="shared" si="310"/>
        <v>24</v>
      </c>
      <c r="E6394">
        <f>budget!F6394</f>
        <v>1</v>
      </c>
      <c r="F6394" t="str">
        <f t="shared" si="311"/>
        <v>20200224</v>
      </c>
      <c r="G6394">
        <f>budget!E6394</f>
        <v>8</v>
      </c>
    </row>
    <row r="6395" spans="1:7" x14ac:dyDescent="0.55000000000000004">
      <c r="A6395">
        <f>budget!J6395</f>
        <v>1066</v>
      </c>
      <c r="B6395">
        <v>2020</v>
      </c>
      <c r="C6395">
        <f t="shared" si="309"/>
        <v>3</v>
      </c>
      <c r="D6395">
        <f t="shared" si="310"/>
        <v>2</v>
      </c>
      <c r="E6395">
        <f>budget!F6395</f>
        <v>1</v>
      </c>
      <c r="F6395" t="str">
        <f t="shared" si="311"/>
        <v>20200302</v>
      </c>
      <c r="G6395">
        <f>budget!E6395</f>
        <v>9</v>
      </c>
    </row>
    <row r="6396" spans="1:7" x14ac:dyDescent="0.55000000000000004">
      <c r="A6396">
        <f>budget!J6396</f>
        <v>1066</v>
      </c>
      <c r="B6396">
        <v>2020</v>
      </c>
      <c r="C6396">
        <f t="shared" si="309"/>
        <v>3</v>
      </c>
      <c r="D6396">
        <f t="shared" si="310"/>
        <v>9</v>
      </c>
      <c r="E6396">
        <f>budget!F6396</f>
        <v>1</v>
      </c>
      <c r="F6396" t="str">
        <f t="shared" si="311"/>
        <v>20200309</v>
      </c>
      <c r="G6396">
        <f>budget!E6396</f>
        <v>10</v>
      </c>
    </row>
    <row r="6397" spans="1:7" x14ac:dyDescent="0.55000000000000004">
      <c r="A6397">
        <f>budget!J6397</f>
        <v>1066</v>
      </c>
      <c r="B6397">
        <v>2020</v>
      </c>
      <c r="C6397">
        <f t="shared" si="309"/>
        <v>3</v>
      </c>
      <c r="D6397">
        <f t="shared" si="310"/>
        <v>16</v>
      </c>
      <c r="E6397">
        <f>budget!F6397</f>
        <v>1</v>
      </c>
      <c r="F6397" t="str">
        <f t="shared" si="311"/>
        <v>20200316</v>
      </c>
      <c r="G6397">
        <f>budget!E6397</f>
        <v>11</v>
      </c>
    </row>
    <row r="6398" spans="1:7" x14ac:dyDescent="0.55000000000000004">
      <c r="A6398">
        <f>budget!J6398</f>
        <v>1066</v>
      </c>
      <c r="B6398">
        <v>2020</v>
      </c>
      <c r="C6398">
        <f t="shared" si="309"/>
        <v>3</v>
      </c>
      <c r="D6398">
        <f t="shared" si="310"/>
        <v>23</v>
      </c>
      <c r="E6398">
        <f>budget!F6398</f>
        <v>1</v>
      </c>
      <c r="F6398" t="str">
        <f t="shared" si="311"/>
        <v>20200323</v>
      </c>
      <c r="G6398">
        <f>budget!E6398</f>
        <v>12</v>
      </c>
    </row>
    <row r="6399" spans="1:7" x14ac:dyDescent="0.55000000000000004">
      <c r="A6399">
        <f>budget!J6399</f>
        <v>1066</v>
      </c>
      <c r="B6399">
        <v>2020</v>
      </c>
      <c r="C6399">
        <f t="shared" si="309"/>
        <v>3</v>
      </c>
      <c r="D6399">
        <f t="shared" si="310"/>
        <v>30</v>
      </c>
      <c r="E6399">
        <f>budget!F6399</f>
        <v>1</v>
      </c>
      <c r="F6399" t="str">
        <f t="shared" si="311"/>
        <v>20200330</v>
      </c>
      <c r="G6399">
        <f>budget!E6399</f>
        <v>13</v>
      </c>
    </row>
    <row r="6400" spans="1:7" x14ac:dyDescent="0.55000000000000004">
      <c r="A6400">
        <f>budget!J6400</f>
        <v>1066</v>
      </c>
      <c r="B6400">
        <v>2020</v>
      </c>
      <c r="C6400">
        <f t="shared" si="309"/>
        <v>4</v>
      </c>
      <c r="D6400">
        <f t="shared" si="310"/>
        <v>6</v>
      </c>
      <c r="E6400">
        <f>budget!F6400</f>
        <v>1</v>
      </c>
      <c r="F6400" t="str">
        <f t="shared" si="311"/>
        <v>20200406</v>
      </c>
      <c r="G6400">
        <f>budget!E6400</f>
        <v>14</v>
      </c>
    </row>
    <row r="6401" spans="1:7" x14ac:dyDescent="0.55000000000000004">
      <c r="A6401">
        <f>budget!J6401</f>
        <v>1066</v>
      </c>
      <c r="B6401">
        <v>2020</v>
      </c>
      <c r="C6401">
        <f t="shared" si="309"/>
        <v>4</v>
      </c>
      <c r="D6401">
        <f t="shared" si="310"/>
        <v>13</v>
      </c>
      <c r="E6401">
        <f>budget!F6401</f>
        <v>1</v>
      </c>
      <c r="F6401" t="str">
        <f t="shared" si="311"/>
        <v>20200413</v>
      </c>
      <c r="G6401">
        <f>budget!E6401</f>
        <v>15</v>
      </c>
    </row>
    <row r="6402" spans="1:7" x14ac:dyDescent="0.55000000000000004">
      <c r="A6402">
        <f>budget!J6402</f>
        <v>1066</v>
      </c>
      <c r="B6402">
        <v>2020</v>
      </c>
      <c r="C6402">
        <f t="shared" si="309"/>
        <v>4</v>
      </c>
      <c r="D6402">
        <f t="shared" si="310"/>
        <v>20</v>
      </c>
      <c r="E6402">
        <f>budget!F6402</f>
        <v>1</v>
      </c>
      <c r="F6402" t="str">
        <f t="shared" si="311"/>
        <v>20200420</v>
      </c>
      <c r="G6402">
        <f>budget!E6402</f>
        <v>16</v>
      </c>
    </row>
    <row r="6403" spans="1:7" x14ac:dyDescent="0.55000000000000004">
      <c r="A6403">
        <f>budget!J6403</f>
        <v>1066</v>
      </c>
      <c r="B6403">
        <v>2020</v>
      </c>
      <c r="C6403">
        <f t="shared" si="309"/>
        <v>4</v>
      </c>
      <c r="D6403">
        <f t="shared" si="310"/>
        <v>27</v>
      </c>
      <c r="E6403">
        <f>budget!F6403</f>
        <v>1</v>
      </c>
      <c r="F6403" t="str">
        <f t="shared" si="311"/>
        <v>20200427</v>
      </c>
      <c r="G6403">
        <f>budget!E6403</f>
        <v>17</v>
      </c>
    </row>
    <row r="6404" spans="1:7" x14ac:dyDescent="0.55000000000000004">
      <c r="A6404">
        <f>budget!J6404</f>
        <v>1066</v>
      </c>
      <c r="B6404">
        <v>2020</v>
      </c>
      <c r="C6404">
        <f t="shared" si="309"/>
        <v>5</v>
      </c>
      <c r="D6404">
        <f t="shared" si="310"/>
        <v>4</v>
      </c>
      <c r="E6404">
        <f>budget!F6404</f>
        <v>1</v>
      </c>
      <c r="F6404" t="str">
        <f t="shared" si="311"/>
        <v>20200504</v>
      </c>
      <c r="G6404">
        <f>budget!E6404</f>
        <v>18</v>
      </c>
    </row>
    <row r="6405" spans="1:7" x14ac:dyDescent="0.55000000000000004">
      <c r="A6405">
        <f>budget!J6405</f>
        <v>1066</v>
      </c>
      <c r="B6405">
        <v>2020</v>
      </c>
      <c r="C6405">
        <f t="shared" si="309"/>
        <v>5</v>
      </c>
      <c r="D6405">
        <f t="shared" si="310"/>
        <v>11</v>
      </c>
      <c r="E6405">
        <f>budget!F6405</f>
        <v>1</v>
      </c>
      <c r="F6405" t="str">
        <f t="shared" si="311"/>
        <v>20200511</v>
      </c>
      <c r="G6405">
        <f>budget!E6405</f>
        <v>19</v>
      </c>
    </row>
    <row r="6406" spans="1:7" x14ac:dyDescent="0.55000000000000004">
      <c r="A6406">
        <f>budget!J6406</f>
        <v>1066</v>
      </c>
      <c r="B6406">
        <v>2020</v>
      </c>
      <c r="C6406">
        <f t="shared" si="309"/>
        <v>5</v>
      </c>
      <c r="D6406">
        <f t="shared" si="310"/>
        <v>18</v>
      </c>
      <c r="E6406">
        <f>budget!F6406</f>
        <v>1</v>
      </c>
      <c r="F6406" t="str">
        <f t="shared" si="311"/>
        <v>20200518</v>
      </c>
      <c r="G6406">
        <f>budget!E6406</f>
        <v>20</v>
      </c>
    </row>
    <row r="6407" spans="1:7" x14ac:dyDescent="0.55000000000000004">
      <c r="A6407">
        <f>budget!J6407</f>
        <v>1066</v>
      </c>
      <c r="B6407">
        <v>2020</v>
      </c>
      <c r="C6407">
        <f t="shared" si="309"/>
        <v>5</v>
      </c>
      <c r="D6407">
        <f t="shared" si="310"/>
        <v>25</v>
      </c>
      <c r="E6407">
        <f>budget!F6407</f>
        <v>1</v>
      </c>
      <c r="F6407" t="str">
        <f t="shared" si="311"/>
        <v>20200525</v>
      </c>
      <c r="G6407">
        <f>budget!E6407</f>
        <v>21</v>
      </c>
    </row>
    <row r="6408" spans="1:7" x14ac:dyDescent="0.55000000000000004">
      <c r="A6408">
        <f>budget!J6408</f>
        <v>1066</v>
      </c>
      <c r="B6408">
        <v>2020</v>
      </c>
      <c r="C6408">
        <f t="shared" si="309"/>
        <v>6</v>
      </c>
      <c r="D6408">
        <f t="shared" si="310"/>
        <v>1</v>
      </c>
      <c r="E6408">
        <f>budget!F6408</f>
        <v>1</v>
      </c>
      <c r="F6408" t="str">
        <f t="shared" si="311"/>
        <v>20200601</v>
      </c>
      <c r="G6408">
        <f>budget!E6408</f>
        <v>22</v>
      </c>
    </row>
    <row r="6409" spans="1:7" x14ac:dyDescent="0.55000000000000004">
      <c r="A6409">
        <f>budget!J6409</f>
        <v>1066</v>
      </c>
      <c r="B6409">
        <v>2020</v>
      </c>
      <c r="C6409">
        <f t="shared" si="309"/>
        <v>6</v>
      </c>
      <c r="D6409">
        <f t="shared" si="310"/>
        <v>22</v>
      </c>
      <c r="E6409">
        <f>budget!F6409</f>
        <v>1</v>
      </c>
      <c r="F6409" t="str">
        <f t="shared" si="311"/>
        <v>20200622</v>
      </c>
      <c r="G6409">
        <f>budget!E6409</f>
        <v>25</v>
      </c>
    </row>
    <row r="6410" spans="1:7" x14ac:dyDescent="0.55000000000000004">
      <c r="A6410">
        <f>budget!J6410</f>
        <v>1066</v>
      </c>
      <c r="B6410">
        <v>2020</v>
      </c>
      <c r="C6410">
        <f t="shared" si="309"/>
        <v>6</v>
      </c>
      <c r="D6410">
        <f t="shared" si="310"/>
        <v>29</v>
      </c>
      <c r="E6410">
        <f>budget!F6410</f>
        <v>1</v>
      </c>
      <c r="F6410" t="str">
        <f t="shared" si="311"/>
        <v>20200629</v>
      </c>
      <c r="G6410">
        <f>budget!E6410</f>
        <v>26</v>
      </c>
    </row>
    <row r="6411" spans="1:7" x14ac:dyDescent="0.55000000000000004">
      <c r="A6411">
        <f>budget!J6411</f>
        <v>1066</v>
      </c>
      <c r="B6411">
        <v>2020</v>
      </c>
      <c r="C6411">
        <f t="shared" si="309"/>
        <v>7</v>
      </c>
      <c r="D6411">
        <f t="shared" si="310"/>
        <v>6</v>
      </c>
      <c r="E6411">
        <f>budget!F6411</f>
        <v>1</v>
      </c>
      <c r="F6411" t="str">
        <f t="shared" si="311"/>
        <v>20200706</v>
      </c>
      <c r="G6411">
        <f>budget!E6411</f>
        <v>27</v>
      </c>
    </row>
    <row r="6412" spans="1:7" x14ac:dyDescent="0.55000000000000004">
      <c r="A6412">
        <f>budget!J6412</f>
        <v>1066</v>
      </c>
      <c r="B6412">
        <v>2020</v>
      </c>
      <c r="C6412">
        <f t="shared" si="309"/>
        <v>7</v>
      </c>
      <c r="D6412">
        <f t="shared" si="310"/>
        <v>13</v>
      </c>
      <c r="E6412">
        <f>budget!F6412</f>
        <v>1</v>
      </c>
      <c r="F6412" t="str">
        <f t="shared" si="311"/>
        <v>20200713</v>
      </c>
      <c r="G6412">
        <f>budget!E6412</f>
        <v>28</v>
      </c>
    </row>
    <row r="6413" spans="1:7" x14ac:dyDescent="0.55000000000000004">
      <c r="A6413">
        <f>budget!J6413</f>
        <v>1066</v>
      </c>
      <c r="B6413">
        <v>2020</v>
      </c>
      <c r="C6413">
        <f t="shared" si="309"/>
        <v>7</v>
      </c>
      <c r="D6413">
        <f t="shared" si="310"/>
        <v>20</v>
      </c>
      <c r="E6413">
        <f>budget!F6413</f>
        <v>1</v>
      </c>
      <c r="F6413" t="str">
        <f t="shared" si="311"/>
        <v>20200720</v>
      </c>
      <c r="G6413">
        <f>budget!E6413</f>
        <v>29</v>
      </c>
    </row>
    <row r="6414" spans="1:7" x14ac:dyDescent="0.55000000000000004">
      <c r="A6414">
        <f>budget!J6414</f>
        <v>1066</v>
      </c>
      <c r="B6414">
        <v>2020</v>
      </c>
      <c r="C6414">
        <f t="shared" si="309"/>
        <v>7</v>
      </c>
      <c r="D6414">
        <f t="shared" si="310"/>
        <v>27</v>
      </c>
      <c r="E6414">
        <f>budget!F6414</f>
        <v>1</v>
      </c>
      <c r="F6414" t="str">
        <f t="shared" si="311"/>
        <v>20200727</v>
      </c>
      <c r="G6414">
        <f>budget!E6414</f>
        <v>30</v>
      </c>
    </row>
    <row r="6415" spans="1:7" x14ac:dyDescent="0.55000000000000004">
      <c r="A6415">
        <f>budget!J6415</f>
        <v>1066</v>
      </c>
      <c r="B6415">
        <v>2020</v>
      </c>
      <c r="C6415">
        <f t="shared" si="309"/>
        <v>8</v>
      </c>
      <c r="D6415">
        <f t="shared" si="310"/>
        <v>3</v>
      </c>
      <c r="E6415">
        <f>budget!F6415</f>
        <v>1</v>
      </c>
      <c r="F6415" t="str">
        <f t="shared" si="311"/>
        <v>20200803</v>
      </c>
      <c r="G6415">
        <f>budget!E6415</f>
        <v>31</v>
      </c>
    </row>
    <row r="6416" spans="1:7" x14ac:dyDescent="0.55000000000000004">
      <c r="A6416">
        <f>budget!J6416</f>
        <v>1066</v>
      </c>
      <c r="B6416">
        <v>2020</v>
      </c>
      <c r="C6416">
        <f t="shared" ref="C6416:C6479" si="312">IF(G6416=1,$M$2,IF(G6416=2,$M$3,IF(G6416=3,$M$4,IF(G6416=4,$M$5,IF(G6416=5,$M$6,IF(G6416=6,$M$7,IF(G6416=7,$M$8,IF(G6416=8,$M$9,IF(G6416=9,$M$10,IF(G6416=10,$M$11,IF(G6416=11,$M$12,IF(G6416=12,$M$13,IF(G6416=13,$M$14,IF(G6416=14,$M$15,IF(G6416=15,$M$16,IF(G6416=16,$M$17,IF(G6416=17,$M$18,IF(G6416=18,$M$19,IF(G6416=19,$M$20,IF(G6416=20,$M$21,IF(G6416=21,$M$22,IF(G6416=22,$M$23,IF(G6416=23,$M$24,IF(G6416=24,$M$25,IF(G6416=25,$M$26,IF(G6416=26,$M$27,IF(G6416=27,$M$28,IF(G6416=28,$M$29,IF(G6416=29,$M$30,IF(G6416=30,$M$31,IF(G6416=31,$M$32,IF(G6416=32,$M$33,IF(G6416=33,$M$34,IF(G6416=34,$M$35,IF(G6416=35,$M$36,IF(G6416=36,$M$37,IF(G6416=37,$M$38,IF(G6416=38,$M$39,IF(G6416=39,$M$40,IF(G6416=40,$M$41,IF(G6416=41,$M$42,IF(G6416=42,$M$43,IF(G6416=43,$M$44,IF(G6416=44,$M$45,IF(G6416=45,$M$46,IF(G6416=46,$M$47,IF(G6416=47,$M$48,IF(G6416=48,$M$49,IF(G6416=49,$M$50,IF(G6416=50,$M$51,IF(G6416=51,$M$52,IF(G6416=52,$M$53,""))))))))))))))))))))))))))))))))))))))))))))))))))))</f>
        <v>8</v>
      </c>
      <c r="D6416">
        <f t="shared" ref="D6416:D6479" si="313">IF(G6416=1,$O$2,IF(G6416=2,$O$3,IF(G6416=3,$O$4,IF(G6416=4,$O$5,IF(G6416=5,$O$6,IF(G6416=6,$O$7,IF(G6416=7,$O$8,IF(G6416=8,$O$9,IF(G6416=9,$O$10,IF(G6416=10,$O$11,IF(G6416=11,$O$12,IF(G6416=12,$O$13,IF(G6416=13,$O$14,IF(G6416=14,$O$15,IF(G6416=15,$O$16,IF(G6416=16,$O$17,IF(G6416=17,$O$18,IF(G6416=18,$O$19,IF(G6416=19,$O$20,IF(G6416=20,$O$21,IF(G6416=21,$O$22,IF(G6416=22,$O$23,IF(G6416=23,$O$24,IF(G6416=24,$O$25,IF(G6416=25,$O$26,IF(G6416=26,$O$27,IF(G6416=27,$O$28,IF(G6416=28,$O$29,IF(G6416=29,$O$30,IF(G6416=30,$O$31,IF(G6416=31,$O$32,IF(G6416=32,$O$33,IF(G6416=33,$O$34,IF(G6416=34,$O$35,IF(G6416=35,$O$36,IF(G6416=36,$O$37,IF(G6416=37,$O$38,IF(G6416=38,$O$39,IF(G6416=39,$O$40,IF(G6416=40,$O$41,IF(G6416=41,$O$42,IF(G6416=42,$O$43,IF(G6416=43,$O$44,IF(G6416=44,$O$45,IF(G6416=45,$O$46,IF(G6416=46,$O$47,IF(G6416=47,$O$48,IF(G6416=48,$O$49,IF(G6416=49,$O$50,IF(G6416=50,$O$51,IF(G6416=51,$O$52,IF(G6416=52,$O$53,""))))))))))))))))))))))))))))))))))))))))))))))))))))</f>
        <v>10</v>
      </c>
      <c r="E6416">
        <f>budget!F6416</f>
        <v>1</v>
      </c>
      <c r="F6416" t="str">
        <f t="shared" ref="F6416:F6479" si="314">B6416&amp;TEXT(C6416,"00")&amp;TEXT(D6416,"00")</f>
        <v>20200810</v>
      </c>
      <c r="G6416">
        <f>budget!E6416</f>
        <v>32</v>
      </c>
    </row>
    <row r="6417" spans="1:7" x14ac:dyDescent="0.55000000000000004">
      <c r="A6417">
        <f>budget!J6417</f>
        <v>1066</v>
      </c>
      <c r="B6417">
        <v>2020</v>
      </c>
      <c r="C6417">
        <f t="shared" si="312"/>
        <v>8</v>
      </c>
      <c r="D6417">
        <f t="shared" si="313"/>
        <v>17</v>
      </c>
      <c r="E6417">
        <f>budget!F6417</f>
        <v>1</v>
      </c>
      <c r="F6417" t="str">
        <f t="shared" si="314"/>
        <v>20200817</v>
      </c>
      <c r="G6417">
        <f>budget!E6417</f>
        <v>33</v>
      </c>
    </row>
    <row r="6418" spans="1:7" x14ac:dyDescent="0.55000000000000004">
      <c r="A6418">
        <f>budget!J6418</f>
        <v>1066</v>
      </c>
      <c r="B6418">
        <v>2020</v>
      </c>
      <c r="C6418">
        <f t="shared" si="312"/>
        <v>8</v>
      </c>
      <c r="D6418">
        <f t="shared" si="313"/>
        <v>24</v>
      </c>
      <c r="E6418">
        <f>budget!F6418</f>
        <v>1</v>
      </c>
      <c r="F6418" t="str">
        <f t="shared" si="314"/>
        <v>20200824</v>
      </c>
      <c r="G6418">
        <f>budget!E6418</f>
        <v>34</v>
      </c>
    </row>
    <row r="6419" spans="1:7" x14ac:dyDescent="0.55000000000000004">
      <c r="A6419">
        <f>budget!J6419</f>
        <v>1066</v>
      </c>
      <c r="B6419">
        <v>2020</v>
      </c>
      <c r="C6419">
        <f t="shared" si="312"/>
        <v>8</v>
      </c>
      <c r="D6419">
        <f t="shared" si="313"/>
        <v>31</v>
      </c>
      <c r="E6419">
        <f>budget!F6419</f>
        <v>1</v>
      </c>
      <c r="F6419" t="str">
        <f t="shared" si="314"/>
        <v>20200831</v>
      </c>
      <c r="G6419">
        <f>budget!E6419</f>
        <v>35</v>
      </c>
    </row>
    <row r="6420" spans="1:7" x14ac:dyDescent="0.55000000000000004">
      <c r="A6420">
        <f>budget!J6420</f>
        <v>1066</v>
      </c>
      <c r="B6420">
        <v>2020</v>
      </c>
      <c r="C6420">
        <f t="shared" si="312"/>
        <v>9</v>
      </c>
      <c r="D6420">
        <f t="shared" si="313"/>
        <v>7</v>
      </c>
      <c r="E6420">
        <f>budget!F6420</f>
        <v>1</v>
      </c>
      <c r="F6420" t="str">
        <f t="shared" si="314"/>
        <v>20200907</v>
      </c>
      <c r="G6420">
        <f>budget!E6420</f>
        <v>36</v>
      </c>
    </row>
    <row r="6421" spans="1:7" x14ac:dyDescent="0.55000000000000004">
      <c r="A6421">
        <f>budget!J6421</f>
        <v>1066</v>
      </c>
      <c r="B6421">
        <v>2020</v>
      </c>
      <c r="C6421">
        <f t="shared" si="312"/>
        <v>9</v>
      </c>
      <c r="D6421">
        <f t="shared" si="313"/>
        <v>14</v>
      </c>
      <c r="E6421">
        <f>budget!F6421</f>
        <v>1</v>
      </c>
      <c r="F6421" t="str">
        <f t="shared" si="314"/>
        <v>20200914</v>
      </c>
      <c r="G6421">
        <f>budget!E6421</f>
        <v>37</v>
      </c>
    </row>
    <row r="6422" spans="1:7" x14ac:dyDescent="0.55000000000000004">
      <c r="A6422">
        <f>budget!J6422</f>
        <v>1066</v>
      </c>
      <c r="B6422">
        <v>2020</v>
      </c>
      <c r="C6422">
        <f t="shared" si="312"/>
        <v>9</v>
      </c>
      <c r="D6422">
        <f t="shared" si="313"/>
        <v>21</v>
      </c>
      <c r="E6422">
        <f>budget!F6422</f>
        <v>1</v>
      </c>
      <c r="F6422" t="str">
        <f t="shared" si="314"/>
        <v>20200921</v>
      </c>
      <c r="G6422">
        <f>budget!E6422</f>
        <v>38</v>
      </c>
    </row>
    <row r="6423" spans="1:7" x14ac:dyDescent="0.55000000000000004">
      <c r="A6423">
        <f>budget!J6423</f>
        <v>1066</v>
      </c>
      <c r="B6423">
        <v>2020</v>
      </c>
      <c r="C6423">
        <f t="shared" si="312"/>
        <v>9</v>
      </c>
      <c r="D6423">
        <f t="shared" si="313"/>
        <v>28</v>
      </c>
      <c r="E6423">
        <f>budget!F6423</f>
        <v>1</v>
      </c>
      <c r="F6423" t="str">
        <f t="shared" si="314"/>
        <v>20200928</v>
      </c>
      <c r="G6423">
        <f>budget!E6423</f>
        <v>39</v>
      </c>
    </row>
    <row r="6424" spans="1:7" x14ac:dyDescent="0.55000000000000004">
      <c r="A6424">
        <f>budget!J6424</f>
        <v>1066</v>
      </c>
      <c r="B6424">
        <v>2020</v>
      </c>
      <c r="C6424">
        <f t="shared" si="312"/>
        <v>10</v>
      </c>
      <c r="D6424">
        <f t="shared" si="313"/>
        <v>5</v>
      </c>
      <c r="E6424">
        <f>budget!F6424</f>
        <v>1</v>
      </c>
      <c r="F6424" t="str">
        <f t="shared" si="314"/>
        <v>20201005</v>
      </c>
      <c r="G6424">
        <f>budget!E6424</f>
        <v>40</v>
      </c>
    </row>
    <row r="6425" spans="1:7" x14ac:dyDescent="0.55000000000000004">
      <c r="A6425">
        <f>budget!J6425</f>
        <v>1066</v>
      </c>
      <c r="B6425">
        <v>2020</v>
      </c>
      <c r="C6425">
        <f t="shared" si="312"/>
        <v>10</v>
      </c>
      <c r="D6425">
        <f t="shared" si="313"/>
        <v>12</v>
      </c>
      <c r="E6425">
        <f>budget!F6425</f>
        <v>1</v>
      </c>
      <c r="F6425" t="str">
        <f t="shared" si="314"/>
        <v>20201012</v>
      </c>
      <c r="G6425">
        <f>budget!E6425</f>
        <v>41</v>
      </c>
    </row>
    <row r="6426" spans="1:7" x14ac:dyDescent="0.55000000000000004">
      <c r="A6426">
        <f>budget!J6426</f>
        <v>1066</v>
      </c>
      <c r="B6426">
        <v>2020</v>
      </c>
      <c r="C6426">
        <f t="shared" si="312"/>
        <v>10</v>
      </c>
      <c r="D6426">
        <f t="shared" si="313"/>
        <v>19</v>
      </c>
      <c r="E6426">
        <f>budget!F6426</f>
        <v>1</v>
      </c>
      <c r="F6426" t="str">
        <f t="shared" si="314"/>
        <v>20201019</v>
      </c>
      <c r="G6426">
        <f>budget!E6426</f>
        <v>42</v>
      </c>
    </row>
    <row r="6427" spans="1:7" x14ac:dyDescent="0.55000000000000004">
      <c r="A6427">
        <f>budget!J6427</f>
        <v>1066</v>
      </c>
      <c r="B6427">
        <v>2020</v>
      </c>
      <c r="C6427">
        <f t="shared" si="312"/>
        <v>10</v>
      </c>
      <c r="D6427">
        <f t="shared" si="313"/>
        <v>26</v>
      </c>
      <c r="E6427">
        <f>budget!F6427</f>
        <v>1</v>
      </c>
      <c r="F6427" t="str">
        <f t="shared" si="314"/>
        <v>20201026</v>
      </c>
      <c r="G6427">
        <f>budget!E6427</f>
        <v>43</v>
      </c>
    </row>
    <row r="6428" spans="1:7" x14ac:dyDescent="0.55000000000000004">
      <c r="A6428">
        <f>budget!J6428</f>
        <v>1066</v>
      </c>
      <c r="B6428">
        <v>2020</v>
      </c>
      <c r="C6428">
        <f t="shared" si="312"/>
        <v>11</v>
      </c>
      <c r="D6428">
        <f t="shared" si="313"/>
        <v>2</v>
      </c>
      <c r="E6428">
        <f>budget!F6428</f>
        <v>1</v>
      </c>
      <c r="F6428" t="str">
        <f t="shared" si="314"/>
        <v>20201102</v>
      </c>
      <c r="G6428">
        <f>budget!E6428</f>
        <v>44</v>
      </c>
    </row>
    <row r="6429" spans="1:7" x14ac:dyDescent="0.55000000000000004">
      <c r="A6429">
        <f>budget!J6429</f>
        <v>1066</v>
      </c>
      <c r="B6429">
        <v>2020</v>
      </c>
      <c r="C6429">
        <f t="shared" si="312"/>
        <v>11</v>
      </c>
      <c r="D6429">
        <f t="shared" si="313"/>
        <v>9</v>
      </c>
      <c r="E6429">
        <f>budget!F6429</f>
        <v>1</v>
      </c>
      <c r="F6429" t="str">
        <f t="shared" si="314"/>
        <v>20201109</v>
      </c>
      <c r="G6429">
        <f>budget!E6429</f>
        <v>45</v>
      </c>
    </row>
    <row r="6430" spans="1:7" x14ac:dyDescent="0.55000000000000004">
      <c r="A6430">
        <f>budget!J6430</f>
        <v>1066</v>
      </c>
      <c r="B6430">
        <v>2020</v>
      </c>
      <c r="C6430">
        <f t="shared" si="312"/>
        <v>11</v>
      </c>
      <c r="D6430">
        <f t="shared" si="313"/>
        <v>16</v>
      </c>
      <c r="E6430">
        <f>budget!F6430</f>
        <v>1</v>
      </c>
      <c r="F6430" t="str">
        <f t="shared" si="314"/>
        <v>20201116</v>
      </c>
      <c r="G6430">
        <f>budget!E6430</f>
        <v>46</v>
      </c>
    </row>
    <row r="6431" spans="1:7" x14ac:dyDescent="0.55000000000000004">
      <c r="A6431">
        <f>budget!J6431</f>
        <v>1066</v>
      </c>
      <c r="B6431">
        <v>2020</v>
      </c>
      <c r="C6431">
        <f t="shared" si="312"/>
        <v>11</v>
      </c>
      <c r="D6431">
        <f t="shared" si="313"/>
        <v>23</v>
      </c>
      <c r="E6431">
        <f>budget!F6431</f>
        <v>1</v>
      </c>
      <c r="F6431" t="str">
        <f t="shared" si="314"/>
        <v>20201123</v>
      </c>
      <c r="G6431">
        <f>budget!E6431</f>
        <v>47</v>
      </c>
    </row>
    <row r="6432" spans="1:7" x14ac:dyDescent="0.55000000000000004">
      <c r="A6432">
        <f>budget!J6432</f>
        <v>1066</v>
      </c>
      <c r="B6432">
        <v>2020</v>
      </c>
      <c r="C6432">
        <f t="shared" si="312"/>
        <v>11</v>
      </c>
      <c r="D6432">
        <f t="shared" si="313"/>
        <v>30</v>
      </c>
      <c r="E6432">
        <f>budget!F6432</f>
        <v>1</v>
      </c>
      <c r="F6432" t="str">
        <f t="shared" si="314"/>
        <v>20201130</v>
      </c>
      <c r="G6432">
        <f>budget!E6432</f>
        <v>48</v>
      </c>
    </row>
    <row r="6433" spans="1:7" x14ac:dyDescent="0.55000000000000004">
      <c r="A6433">
        <f>budget!J6433</f>
        <v>1066</v>
      </c>
      <c r="B6433">
        <v>2020</v>
      </c>
      <c r="C6433">
        <f t="shared" si="312"/>
        <v>12</v>
      </c>
      <c r="D6433">
        <f t="shared" si="313"/>
        <v>7</v>
      </c>
      <c r="E6433">
        <f>budget!F6433</f>
        <v>1</v>
      </c>
      <c r="F6433" t="str">
        <f t="shared" si="314"/>
        <v>20201207</v>
      </c>
      <c r="G6433">
        <f>budget!E6433</f>
        <v>49</v>
      </c>
    </row>
    <row r="6434" spans="1:7" x14ac:dyDescent="0.55000000000000004">
      <c r="A6434">
        <f>budget!J6434</f>
        <v>1066</v>
      </c>
      <c r="B6434">
        <v>2020</v>
      </c>
      <c r="C6434">
        <f t="shared" si="312"/>
        <v>12</v>
      </c>
      <c r="D6434">
        <f t="shared" si="313"/>
        <v>14</v>
      </c>
      <c r="E6434">
        <f>budget!F6434</f>
        <v>1</v>
      </c>
      <c r="F6434" t="str">
        <f t="shared" si="314"/>
        <v>20201214</v>
      </c>
      <c r="G6434">
        <f>budget!E6434</f>
        <v>50</v>
      </c>
    </row>
    <row r="6435" spans="1:7" x14ac:dyDescent="0.55000000000000004">
      <c r="A6435">
        <f>budget!J6435</f>
        <v>1066</v>
      </c>
      <c r="B6435">
        <v>2020</v>
      </c>
      <c r="C6435">
        <f t="shared" si="312"/>
        <v>12</v>
      </c>
      <c r="D6435">
        <f t="shared" si="313"/>
        <v>21</v>
      </c>
      <c r="E6435">
        <f>budget!F6435</f>
        <v>1</v>
      </c>
      <c r="F6435" t="str">
        <f t="shared" si="314"/>
        <v>20201221</v>
      </c>
      <c r="G6435">
        <f>budget!E6435</f>
        <v>51</v>
      </c>
    </row>
    <row r="6436" spans="1:7" x14ac:dyDescent="0.55000000000000004">
      <c r="A6436">
        <f>budget!J6436</f>
        <v>1066</v>
      </c>
      <c r="B6436">
        <v>2020</v>
      </c>
      <c r="C6436">
        <f t="shared" si="312"/>
        <v>12</v>
      </c>
      <c r="D6436">
        <f t="shared" si="313"/>
        <v>28</v>
      </c>
      <c r="E6436">
        <f>budget!F6436</f>
        <v>1</v>
      </c>
      <c r="F6436" t="str">
        <f t="shared" si="314"/>
        <v>20201228</v>
      </c>
      <c r="G6436">
        <f>budget!E6436</f>
        <v>52</v>
      </c>
    </row>
    <row r="6437" spans="1:7" x14ac:dyDescent="0.55000000000000004">
      <c r="A6437">
        <f>budget!J6437</f>
        <v>1067</v>
      </c>
      <c r="B6437">
        <v>2020</v>
      </c>
      <c r="C6437">
        <f t="shared" si="312"/>
        <v>1</v>
      </c>
      <c r="D6437">
        <f t="shared" si="313"/>
        <v>6</v>
      </c>
      <c r="E6437">
        <f>budget!F6437</f>
        <v>1</v>
      </c>
      <c r="F6437" t="str">
        <f t="shared" si="314"/>
        <v>20200106</v>
      </c>
      <c r="G6437">
        <f>budget!E6437</f>
        <v>1</v>
      </c>
    </row>
    <row r="6438" spans="1:7" x14ac:dyDescent="0.55000000000000004">
      <c r="A6438">
        <f>budget!J6438</f>
        <v>1067</v>
      </c>
      <c r="B6438">
        <v>2020</v>
      </c>
      <c r="C6438">
        <f t="shared" si="312"/>
        <v>1</v>
      </c>
      <c r="D6438">
        <f t="shared" si="313"/>
        <v>13</v>
      </c>
      <c r="E6438">
        <f>budget!F6438</f>
        <v>1</v>
      </c>
      <c r="F6438" t="str">
        <f t="shared" si="314"/>
        <v>20200113</v>
      </c>
      <c r="G6438">
        <f>budget!E6438</f>
        <v>2</v>
      </c>
    </row>
    <row r="6439" spans="1:7" x14ac:dyDescent="0.55000000000000004">
      <c r="A6439">
        <f>budget!J6439</f>
        <v>1067</v>
      </c>
      <c r="B6439">
        <v>2020</v>
      </c>
      <c r="C6439">
        <f t="shared" si="312"/>
        <v>1</v>
      </c>
      <c r="D6439">
        <f t="shared" si="313"/>
        <v>20</v>
      </c>
      <c r="E6439">
        <f>budget!F6439</f>
        <v>1</v>
      </c>
      <c r="F6439" t="str">
        <f t="shared" si="314"/>
        <v>20200120</v>
      </c>
      <c r="G6439">
        <f>budget!E6439</f>
        <v>3</v>
      </c>
    </row>
    <row r="6440" spans="1:7" x14ac:dyDescent="0.55000000000000004">
      <c r="A6440">
        <f>budget!J6440</f>
        <v>1067</v>
      </c>
      <c r="B6440">
        <v>2020</v>
      </c>
      <c r="C6440">
        <f t="shared" si="312"/>
        <v>1</v>
      </c>
      <c r="D6440">
        <f t="shared" si="313"/>
        <v>27</v>
      </c>
      <c r="E6440">
        <f>budget!F6440</f>
        <v>1</v>
      </c>
      <c r="F6440" t="str">
        <f t="shared" si="314"/>
        <v>20200127</v>
      </c>
      <c r="G6440">
        <f>budget!E6440</f>
        <v>4</v>
      </c>
    </row>
    <row r="6441" spans="1:7" x14ac:dyDescent="0.55000000000000004">
      <c r="A6441">
        <f>budget!J6441</f>
        <v>1067</v>
      </c>
      <c r="B6441">
        <v>2020</v>
      </c>
      <c r="C6441">
        <f t="shared" si="312"/>
        <v>2</v>
      </c>
      <c r="D6441">
        <f t="shared" si="313"/>
        <v>3</v>
      </c>
      <c r="E6441">
        <f>budget!F6441</f>
        <v>1</v>
      </c>
      <c r="F6441" t="str">
        <f t="shared" si="314"/>
        <v>20200203</v>
      </c>
      <c r="G6441">
        <f>budget!E6441</f>
        <v>5</v>
      </c>
    </row>
    <row r="6442" spans="1:7" x14ac:dyDescent="0.55000000000000004">
      <c r="A6442">
        <f>budget!J6442</f>
        <v>1067</v>
      </c>
      <c r="B6442">
        <v>2020</v>
      </c>
      <c r="C6442">
        <f t="shared" si="312"/>
        <v>2</v>
      </c>
      <c r="D6442">
        <f t="shared" si="313"/>
        <v>10</v>
      </c>
      <c r="E6442">
        <f>budget!F6442</f>
        <v>1</v>
      </c>
      <c r="F6442" t="str">
        <f t="shared" si="314"/>
        <v>20200210</v>
      </c>
      <c r="G6442">
        <f>budget!E6442</f>
        <v>6</v>
      </c>
    </row>
    <row r="6443" spans="1:7" x14ac:dyDescent="0.55000000000000004">
      <c r="A6443">
        <f>budget!J6443</f>
        <v>1067</v>
      </c>
      <c r="B6443">
        <v>2020</v>
      </c>
      <c r="C6443">
        <f t="shared" si="312"/>
        <v>2</v>
      </c>
      <c r="D6443">
        <f t="shared" si="313"/>
        <v>17</v>
      </c>
      <c r="E6443">
        <f>budget!F6443</f>
        <v>1</v>
      </c>
      <c r="F6443" t="str">
        <f t="shared" si="314"/>
        <v>20200217</v>
      </c>
      <c r="G6443">
        <f>budget!E6443</f>
        <v>7</v>
      </c>
    </row>
    <row r="6444" spans="1:7" x14ac:dyDescent="0.55000000000000004">
      <c r="A6444">
        <f>budget!J6444</f>
        <v>1067</v>
      </c>
      <c r="B6444">
        <v>2020</v>
      </c>
      <c r="C6444">
        <f t="shared" si="312"/>
        <v>2</v>
      </c>
      <c r="D6444">
        <f t="shared" si="313"/>
        <v>24</v>
      </c>
      <c r="E6444">
        <f>budget!F6444</f>
        <v>1</v>
      </c>
      <c r="F6444" t="str">
        <f t="shared" si="314"/>
        <v>20200224</v>
      </c>
      <c r="G6444">
        <f>budget!E6444</f>
        <v>8</v>
      </c>
    </row>
    <row r="6445" spans="1:7" x14ac:dyDescent="0.55000000000000004">
      <c r="A6445">
        <f>budget!J6445</f>
        <v>1067</v>
      </c>
      <c r="B6445">
        <v>2020</v>
      </c>
      <c r="C6445">
        <f t="shared" si="312"/>
        <v>3</v>
      </c>
      <c r="D6445">
        <f t="shared" si="313"/>
        <v>2</v>
      </c>
      <c r="E6445">
        <f>budget!F6445</f>
        <v>1</v>
      </c>
      <c r="F6445" t="str">
        <f t="shared" si="314"/>
        <v>20200302</v>
      </c>
      <c r="G6445">
        <f>budget!E6445</f>
        <v>9</v>
      </c>
    </row>
    <row r="6446" spans="1:7" x14ac:dyDescent="0.55000000000000004">
      <c r="A6446">
        <f>budget!J6446</f>
        <v>1067</v>
      </c>
      <c r="B6446">
        <v>2020</v>
      </c>
      <c r="C6446">
        <f t="shared" si="312"/>
        <v>3</v>
      </c>
      <c r="D6446">
        <f t="shared" si="313"/>
        <v>9</v>
      </c>
      <c r="E6446">
        <f>budget!F6446</f>
        <v>1</v>
      </c>
      <c r="F6446" t="str">
        <f t="shared" si="314"/>
        <v>20200309</v>
      </c>
      <c r="G6446">
        <f>budget!E6446</f>
        <v>10</v>
      </c>
    </row>
    <row r="6447" spans="1:7" x14ac:dyDescent="0.55000000000000004">
      <c r="A6447">
        <f>budget!J6447</f>
        <v>1067</v>
      </c>
      <c r="B6447">
        <v>2020</v>
      </c>
      <c r="C6447">
        <f t="shared" si="312"/>
        <v>3</v>
      </c>
      <c r="D6447">
        <f t="shared" si="313"/>
        <v>16</v>
      </c>
      <c r="E6447">
        <f>budget!F6447</f>
        <v>1</v>
      </c>
      <c r="F6447" t="str">
        <f t="shared" si="314"/>
        <v>20200316</v>
      </c>
      <c r="G6447">
        <f>budget!E6447</f>
        <v>11</v>
      </c>
    </row>
    <row r="6448" spans="1:7" x14ac:dyDescent="0.55000000000000004">
      <c r="A6448">
        <f>budget!J6448</f>
        <v>1067</v>
      </c>
      <c r="B6448">
        <v>2020</v>
      </c>
      <c r="C6448">
        <f t="shared" si="312"/>
        <v>3</v>
      </c>
      <c r="D6448">
        <f t="shared" si="313"/>
        <v>23</v>
      </c>
      <c r="E6448">
        <f>budget!F6448</f>
        <v>1</v>
      </c>
      <c r="F6448" t="str">
        <f t="shared" si="314"/>
        <v>20200323</v>
      </c>
      <c r="G6448">
        <f>budget!E6448</f>
        <v>12</v>
      </c>
    </row>
    <row r="6449" spans="1:7" x14ac:dyDescent="0.55000000000000004">
      <c r="A6449">
        <f>budget!J6449</f>
        <v>1067</v>
      </c>
      <c r="B6449">
        <v>2020</v>
      </c>
      <c r="C6449">
        <f t="shared" si="312"/>
        <v>3</v>
      </c>
      <c r="D6449">
        <f t="shared" si="313"/>
        <v>30</v>
      </c>
      <c r="E6449">
        <f>budget!F6449</f>
        <v>1</v>
      </c>
      <c r="F6449" t="str">
        <f t="shared" si="314"/>
        <v>20200330</v>
      </c>
      <c r="G6449">
        <f>budget!E6449</f>
        <v>13</v>
      </c>
    </row>
    <row r="6450" spans="1:7" x14ac:dyDescent="0.55000000000000004">
      <c r="A6450">
        <f>budget!J6450</f>
        <v>1067</v>
      </c>
      <c r="B6450">
        <v>2020</v>
      </c>
      <c r="C6450">
        <f t="shared" si="312"/>
        <v>4</v>
      </c>
      <c r="D6450">
        <f t="shared" si="313"/>
        <v>6</v>
      </c>
      <c r="E6450">
        <f>budget!F6450</f>
        <v>1</v>
      </c>
      <c r="F6450" t="str">
        <f t="shared" si="314"/>
        <v>20200406</v>
      </c>
      <c r="G6450">
        <f>budget!E6450</f>
        <v>14</v>
      </c>
    </row>
    <row r="6451" spans="1:7" x14ac:dyDescent="0.55000000000000004">
      <c r="A6451">
        <f>budget!J6451</f>
        <v>1067</v>
      </c>
      <c r="B6451">
        <v>2020</v>
      </c>
      <c r="C6451">
        <f t="shared" si="312"/>
        <v>4</v>
      </c>
      <c r="D6451">
        <f t="shared" si="313"/>
        <v>13</v>
      </c>
      <c r="E6451">
        <f>budget!F6451</f>
        <v>1</v>
      </c>
      <c r="F6451" t="str">
        <f t="shared" si="314"/>
        <v>20200413</v>
      </c>
      <c r="G6451">
        <f>budget!E6451</f>
        <v>15</v>
      </c>
    </row>
    <row r="6452" spans="1:7" x14ac:dyDescent="0.55000000000000004">
      <c r="A6452">
        <f>budget!J6452</f>
        <v>1067</v>
      </c>
      <c r="B6452">
        <v>2020</v>
      </c>
      <c r="C6452">
        <f t="shared" si="312"/>
        <v>4</v>
      </c>
      <c r="D6452">
        <f t="shared" si="313"/>
        <v>20</v>
      </c>
      <c r="E6452">
        <f>budget!F6452</f>
        <v>1</v>
      </c>
      <c r="F6452" t="str">
        <f t="shared" si="314"/>
        <v>20200420</v>
      </c>
      <c r="G6452">
        <f>budget!E6452</f>
        <v>16</v>
      </c>
    </row>
    <row r="6453" spans="1:7" x14ac:dyDescent="0.55000000000000004">
      <c r="A6453">
        <f>budget!J6453</f>
        <v>1067</v>
      </c>
      <c r="B6453">
        <v>2020</v>
      </c>
      <c r="C6453">
        <f t="shared" si="312"/>
        <v>4</v>
      </c>
      <c r="D6453">
        <f t="shared" si="313"/>
        <v>27</v>
      </c>
      <c r="E6453">
        <f>budget!F6453</f>
        <v>1</v>
      </c>
      <c r="F6453" t="str">
        <f t="shared" si="314"/>
        <v>20200427</v>
      </c>
      <c r="G6453">
        <f>budget!E6453</f>
        <v>17</v>
      </c>
    </row>
    <row r="6454" spans="1:7" x14ac:dyDescent="0.55000000000000004">
      <c r="A6454">
        <f>budget!J6454</f>
        <v>1067</v>
      </c>
      <c r="B6454">
        <v>2020</v>
      </c>
      <c r="C6454">
        <f t="shared" si="312"/>
        <v>5</v>
      </c>
      <c r="D6454">
        <f t="shared" si="313"/>
        <v>4</v>
      </c>
      <c r="E6454">
        <f>budget!F6454</f>
        <v>1</v>
      </c>
      <c r="F6454" t="str">
        <f t="shared" si="314"/>
        <v>20200504</v>
      </c>
      <c r="G6454">
        <f>budget!E6454</f>
        <v>18</v>
      </c>
    </row>
    <row r="6455" spans="1:7" x14ac:dyDescent="0.55000000000000004">
      <c r="A6455">
        <f>budget!J6455</f>
        <v>1067</v>
      </c>
      <c r="B6455">
        <v>2020</v>
      </c>
      <c r="C6455">
        <f t="shared" si="312"/>
        <v>5</v>
      </c>
      <c r="D6455">
        <f t="shared" si="313"/>
        <v>11</v>
      </c>
      <c r="E6455">
        <f>budget!F6455</f>
        <v>1</v>
      </c>
      <c r="F6455" t="str">
        <f t="shared" si="314"/>
        <v>20200511</v>
      </c>
      <c r="G6455">
        <f>budget!E6455</f>
        <v>19</v>
      </c>
    </row>
    <row r="6456" spans="1:7" x14ac:dyDescent="0.55000000000000004">
      <c r="A6456">
        <f>budget!J6456</f>
        <v>1067</v>
      </c>
      <c r="B6456">
        <v>2020</v>
      </c>
      <c r="C6456">
        <f t="shared" si="312"/>
        <v>5</v>
      </c>
      <c r="D6456">
        <f t="shared" si="313"/>
        <v>18</v>
      </c>
      <c r="E6456">
        <f>budget!F6456</f>
        <v>1</v>
      </c>
      <c r="F6456" t="str">
        <f t="shared" si="314"/>
        <v>20200518</v>
      </c>
      <c r="G6456">
        <f>budget!E6456</f>
        <v>20</v>
      </c>
    </row>
    <row r="6457" spans="1:7" x14ac:dyDescent="0.55000000000000004">
      <c r="A6457">
        <f>budget!J6457</f>
        <v>1067</v>
      </c>
      <c r="B6457">
        <v>2020</v>
      </c>
      <c r="C6457">
        <f t="shared" si="312"/>
        <v>5</v>
      </c>
      <c r="D6457">
        <f t="shared" si="313"/>
        <v>25</v>
      </c>
      <c r="E6457">
        <f>budget!F6457</f>
        <v>1</v>
      </c>
      <c r="F6457" t="str">
        <f t="shared" si="314"/>
        <v>20200525</v>
      </c>
      <c r="G6457">
        <f>budget!E6457</f>
        <v>21</v>
      </c>
    </row>
    <row r="6458" spans="1:7" x14ac:dyDescent="0.55000000000000004">
      <c r="A6458">
        <f>budget!J6458</f>
        <v>1067</v>
      </c>
      <c r="B6458">
        <v>2020</v>
      </c>
      <c r="C6458">
        <f t="shared" si="312"/>
        <v>6</v>
      </c>
      <c r="D6458">
        <f t="shared" si="313"/>
        <v>1</v>
      </c>
      <c r="E6458">
        <f>budget!F6458</f>
        <v>1</v>
      </c>
      <c r="F6458" t="str">
        <f t="shared" si="314"/>
        <v>20200601</v>
      </c>
      <c r="G6458">
        <f>budget!E6458</f>
        <v>22</v>
      </c>
    </row>
    <row r="6459" spans="1:7" x14ac:dyDescent="0.55000000000000004">
      <c r="A6459">
        <f>budget!J6459</f>
        <v>1067</v>
      </c>
      <c r="B6459">
        <v>2020</v>
      </c>
      <c r="C6459">
        <f t="shared" si="312"/>
        <v>6</v>
      </c>
      <c r="D6459">
        <f t="shared" si="313"/>
        <v>8</v>
      </c>
      <c r="E6459">
        <f>budget!F6459</f>
        <v>1</v>
      </c>
      <c r="F6459" t="str">
        <f t="shared" si="314"/>
        <v>20200608</v>
      </c>
      <c r="G6459">
        <f>budget!E6459</f>
        <v>23</v>
      </c>
    </row>
    <row r="6460" spans="1:7" x14ac:dyDescent="0.55000000000000004">
      <c r="A6460">
        <f>budget!J6460</f>
        <v>1067</v>
      </c>
      <c r="B6460">
        <v>2020</v>
      </c>
      <c r="C6460">
        <f t="shared" si="312"/>
        <v>6</v>
      </c>
      <c r="D6460">
        <f t="shared" si="313"/>
        <v>15</v>
      </c>
      <c r="E6460">
        <f>budget!F6460</f>
        <v>1</v>
      </c>
      <c r="F6460" t="str">
        <f t="shared" si="314"/>
        <v>20200615</v>
      </c>
      <c r="G6460">
        <f>budget!E6460</f>
        <v>24</v>
      </c>
    </row>
    <row r="6461" spans="1:7" x14ac:dyDescent="0.55000000000000004">
      <c r="A6461">
        <f>budget!J6461</f>
        <v>1067</v>
      </c>
      <c r="B6461">
        <v>2020</v>
      </c>
      <c r="C6461">
        <f t="shared" si="312"/>
        <v>6</v>
      </c>
      <c r="D6461">
        <f t="shared" si="313"/>
        <v>22</v>
      </c>
      <c r="E6461">
        <f>budget!F6461</f>
        <v>1</v>
      </c>
      <c r="F6461" t="str">
        <f t="shared" si="314"/>
        <v>20200622</v>
      </c>
      <c r="G6461">
        <f>budget!E6461</f>
        <v>25</v>
      </c>
    </row>
    <row r="6462" spans="1:7" x14ac:dyDescent="0.55000000000000004">
      <c r="A6462">
        <f>budget!J6462</f>
        <v>1067</v>
      </c>
      <c r="B6462">
        <v>2020</v>
      </c>
      <c r="C6462">
        <f t="shared" si="312"/>
        <v>6</v>
      </c>
      <c r="D6462">
        <f t="shared" si="313"/>
        <v>29</v>
      </c>
      <c r="E6462">
        <f>budget!F6462</f>
        <v>1</v>
      </c>
      <c r="F6462" t="str">
        <f t="shared" si="314"/>
        <v>20200629</v>
      </c>
      <c r="G6462">
        <f>budget!E6462</f>
        <v>26</v>
      </c>
    </row>
    <row r="6463" spans="1:7" x14ac:dyDescent="0.55000000000000004">
      <c r="A6463">
        <f>budget!J6463</f>
        <v>1067</v>
      </c>
      <c r="B6463">
        <v>2020</v>
      </c>
      <c r="C6463">
        <f t="shared" si="312"/>
        <v>7</v>
      </c>
      <c r="D6463">
        <f t="shared" si="313"/>
        <v>6</v>
      </c>
      <c r="E6463">
        <f>budget!F6463</f>
        <v>1</v>
      </c>
      <c r="F6463" t="str">
        <f t="shared" si="314"/>
        <v>20200706</v>
      </c>
      <c r="G6463">
        <f>budget!E6463</f>
        <v>27</v>
      </c>
    </row>
    <row r="6464" spans="1:7" x14ac:dyDescent="0.55000000000000004">
      <c r="A6464">
        <f>budget!J6464</f>
        <v>1067</v>
      </c>
      <c r="B6464">
        <v>2020</v>
      </c>
      <c r="C6464">
        <f t="shared" si="312"/>
        <v>7</v>
      </c>
      <c r="D6464">
        <f t="shared" si="313"/>
        <v>13</v>
      </c>
      <c r="E6464">
        <f>budget!F6464</f>
        <v>1</v>
      </c>
      <c r="F6464" t="str">
        <f t="shared" si="314"/>
        <v>20200713</v>
      </c>
      <c r="G6464">
        <f>budget!E6464</f>
        <v>28</v>
      </c>
    </row>
    <row r="6465" spans="1:7" x14ac:dyDescent="0.55000000000000004">
      <c r="A6465">
        <f>budget!J6465</f>
        <v>1067</v>
      </c>
      <c r="B6465">
        <v>2020</v>
      </c>
      <c r="C6465">
        <f t="shared" si="312"/>
        <v>7</v>
      </c>
      <c r="D6465">
        <f t="shared" si="313"/>
        <v>20</v>
      </c>
      <c r="E6465">
        <f>budget!F6465</f>
        <v>1</v>
      </c>
      <c r="F6465" t="str">
        <f t="shared" si="314"/>
        <v>20200720</v>
      </c>
      <c r="G6465">
        <f>budget!E6465</f>
        <v>29</v>
      </c>
    </row>
    <row r="6466" spans="1:7" x14ac:dyDescent="0.55000000000000004">
      <c r="A6466">
        <f>budget!J6466</f>
        <v>1067</v>
      </c>
      <c r="B6466">
        <v>2020</v>
      </c>
      <c r="C6466">
        <f t="shared" si="312"/>
        <v>7</v>
      </c>
      <c r="D6466">
        <f t="shared" si="313"/>
        <v>27</v>
      </c>
      <c r="E6466">
        <f>budget!F6466</f>
        <v>1</v>
      </c>
      <c r="F6466" t="str">
        <f t="shared" si="314"/>
        <v>20200727</v>
      </c>
      <c r="G6466">
        <f>budget!E6466</f>
        <v>30</v>
      </c>
    </row>
    <row r="6467" spans="1:7" x14ac:dyDescent="0.55000000000000004">
      <c r="A6467">
        <f>budget!J6467</f>
        <v>1067</v>
      </c>
      <c r="B6467">
        <v>2020</v>
      </c>
      <c r="C6467">
        <f t="shared" si="312"/>
        <v>8</v>
      </c>
      <c r="D6467">
        <f t="shared" si="313"/>
        <v>3</v>
      </c>
      <c r="E6467">
        <f>budget!F6467</f>
        <v>1</v>
      </c>
      <c r="F6467" t="str">
        <f t="shared" si="314"/>
        <v>20200803</v>
      </c>
      <c r="G6467">
        <f>budget!E6467</f>
        <v>31</v>
      </c>
    </row>
    <row r="6468" spans="1:7" x14ac:dyDescent="0.55000000000000004">
      <c r="A6468">
        <f>budget!J6468</f>
        <v>1067</v>
      </c>
      <c r="B6468">
        <v>2020</v>
      </c>
      <c r="C6468">
        <f t="shared" si="312"/>
        <v>8</v>
      </c>
      <c r="D6468">
        <f t="shared" si="313"/>
        <v>10</v>
      </c>
      <c r="E6468">
        <f>budget!F6468</f>
        <v>1</v>
      </c>
      <c r="F6468" t="str">
        <f t="shared" si="314"/>
        <v>20200810</v>
      </c>
      <c r="G6468">
        <f>budget!E6468</f>
        <v>32</v>
      </c>
    </row>
    <row r="6469" spans="1:7" x14ac:dyDescent="0.55000000000000004">
      <c r="A6469">
        <f>budget!J6469</f>
        <v>1067</v>
      </c>
      <c r="B6469">
        <v>2020</v>
      </c>
      <c r="C6469">
        <f t="shared" si="312"/>
        <v>8</v>
      </c>
      <c r="D6469">
        <f t="shared" si="313"/>
        <v>17</v>
      </c>
      <c r="E6469">
        <f>budget!F6469</f>
        <v>1</v>
      </c>
      <c r="F6469" t="str">
        <f t="shared" si="314"/>
        <v>20200817</v>
      </c>
      <c r="G6469">
        <f>budget!E6469</f>
        <v>33</v>
      </c>
    </row>
    <row r="6470" spans="1:7" x14ac:dyDescent="0.55000000000000004">
      <c r="A6470">
        <f>budget!J6470</f>
        <v>1067</v>
      </c>
      <c r="B6470">
        <v>2020</v>
      </c>
      <c r="C6470">
        <f t="shared" si="312"/>
        <v>8</v>
      </c>
      <c r="D6470">
        <f t="shared" si="313"/>
        <v>24</v>
      </c>
      <c r="E6470">
        <f>budget!F6470</f>
        <v>1</v>
      </c>
      <c r="F6470" t="str">
        <f t="shared" si="314"/>
        <v>20200824</v>
      </c>
      <c r="G6470">
        <f>budget!E6470</f>
        <v>34</v>
      </c>
    </row>
    <row r="6471" spans="1:7" x14ac:dyDescent="0.55000000000000004">
      <c r="A6471">
        <f>budget!J6471</f>
        <v>1067</v>
      </c>
      <c r="B6471">
        <v>2020</v>
      </c>
      <c r="C6471">
        <f t="shared" si="312"/>
        <v>8</v>
      </c>
      <c r="D6471">
        <f t="shared" si="313"/>
        <v>31</v>
      </c>
      <c r="E6471">
        <f>budget!F6471</f>
        <v>1</v>
      </c>
      <c r="F6471" t="str">
        <f t="shared" si="314"/>
        <v>20200831</v>
      </c>
      <c r="G6471">
        <f>budget!E6471</f>
        <v>35</v>
      </c>
    </row>
    <row r="6472" spans="1:7" x14ac:dyDescent="0.55000000000000004">
      <c r="A6472">
        <f>budget!J6472</f>
        <v>1067</v>
      </c>
      <c r="B6472">
        <v>2020</v>
      </c>
      <c r="C6472">
        <f t="shared" si="312"/>
        <v>9</v>
      </c>
      <c r="D6472">
        <f t="shared" si="313"/>
        <v>7</v>
      </c>
      <c r="E6472">
        <f>budget!F6472</f>
        <v>1</v>
      </c>
      <c r="F6472" t="str">
        <f t="shared" si="314"/>
        <v>20200907</v>
      </c>
      <c r="G6472">
        <f>budget!E6472</f>
        <v>36</v>
      </c>
    </row>
    <row r="6473" spans="1:7" x14ac:dyDescent="0.55000000000000004">
      <c r="A6473">
        <f>budget!J6473</f>
        <v>1067</v>
      </c>
      <c r="B6473">
        <v>2020</v>
      </c>
      <c r="C6473">
        <f t="shared" si="312"/>
        <v>9</v>
      </c>
      <c r="D6473">
        <f t="shared" si="313"/>
        <v>14</v>
      </c>
      <c r="E6473">
        <f>budget!F6473</f>
        <v>1</v>
      </c>
      <c r="F6473" t="str">
        <f t="shared" si="314"/>
        <v>20200914</v>
      </c>
      <c r="G6473">
        <f>budget!E6473</f>
        <v>37</v>
      </c>
    </row>
    <row r="6474" spans="1:7" x14ac:dyDescent="0.55000000000000004">
      <c r="A6474">
        <f>budget!J6474</f>
        <v>1067</v>
      </c>
      <c r="B6474">
        <v>2020</v>
      </c>
      <c r="C6474">
        <f t="shared" si="312"/>
        <v>9</v>
      </c>
      <c r="D6474">
        <f t="shared" si="313"/>
        <v>21</v>
      </c>
      <c r="E6474">
        <f>budget!F6474</f>
        <v>1</v>
      </c>
      <c r="F6474" t="str">
        <f t="shared" si="314"/>
        <v>20200921</v>
      </c>
      <c r="G6474">
        <f>budget!E6474</f>
        <v>38</v>
      </c>
    </row>
    <row r="6475" spans="1:7" x14ac:dyDescent="0.55000000000000004">
      <c r="A6475">
        <f>budget!J6475</f>
        <v>1067</v>
      </c>
      <c r="B6475">
        <v>2020</v>
      </c>
      <c r="C6475">
        <f t="shared" si="312"/>
        <v>9</v>
      </c>
      <c r="D6475">
        <f t="shared" si="313"/>
        <v>28</v>
      </c>
      <c r="E6475">
        <f>budget!F6475</f>
        <v>1</v>
      </c>
      <c r="F6475" t="str">
        <f t="shared" si="314"/>
        <v>20200928</v>
      </c>
      <c r="G6475">
        <f>budget!E6475</f>
        <v>39</v>
      </c>
    </row>
    <row r="6476" spans="1:7" x14ac:dyDescent="0.55000000000000004">
      <c r="A6476">
        <f>budget!J6476</f>
        <v>1067</v>
      </c>
      <c r="B6476">
        <v>2020</v>
      </c>
      <c r="C6476">
        <f t="shared" si="312"/>
        <v>10</v>
      </c>
      <c r="D6476">
        <f t="shared" si="313"/>
        <v>5</v>
      </c>
      <c r="E6476">
        <f>budget!F6476</f>
        <v>1</v>
      </c>
      <c r="F6476" t="str">
        <f t="shared" si="314"/>
        <v>20201005</v>
      </c>
      <c r="G6476">
        <f>budget!E6476</f>
        <v>40</v>
      </c>
    </row>
    <row r="6477" spans="1:7" x14ac:dyDescent="0.55000000000000004">
      <c r="A6477">
        <f>budget!J6477</f>
        <v>1067</v>
      </c>
      <c r="B6477">
        <v>2020</v>
      </c>
      <c r="C6477">
        <f t="shared" si="312"/>
        <v>10</v>
      </c>
      <c r="D6477">
        <f t="shared" si="313"/>
        <v>12</v>
      </c>
      <c r="E6477">
        <f>budget!F6477</f>
        <v>1</v>
      </c>
      <c r="F6477" t="str">
        <f t="shared" si="314"/>
        <v>20201012</v>
      </c>
      <c r="G6477">
        <f>budget!E6477</f>
        <v>41</v>
      </c>
    </row>
    <row r="6478" spans="1:7" x14ac:dyDescent="0.55000000000000004">
      <c r="A6478">
        <f>budget!J6478</f>
        <v>1067</v>
      </c>
      <c r="B6478">
        <v>2020</v>
      </c>
      <c r="C6478">
        <f t="shared" si="312"/>
        <v>10</v>
      </c>
      <c r="D6478">
        <f t="shared" si="313"/>
        <v>19</v>
      </c>
      <c r="E6478">
        <f>budget!F6478</f>
        <v>1</v>
      </c>
      <c r="F6478" t="str">
        <f t="shared" si="314"/>
        <v>20201019</v>
      </c>
      <c r="G6478">
        <f>budget!E6478</f>
        <v>42</v>
      </c>
    </row>
    <row r="6479" spans="1:7" x14ac:dyDescent="0.55000000000000004">
      <c r="A6479">
        <f>budget!J6479</f>
        <v>1067</v>
      </c>
      <c r="B6479">
        <v>2020</v>
      </c>
      <c r="C6479">
        <f t="shared" si="312"/>
        <v>10</v>
      </c>
      <c r="D6479">
        <f t="shared" si="313"/>
        <v>26</v>
      </c>
      <c r="E6479">
        <f>budget!F6479</f>
        <v>1</v>
      </c>
      <c r="F6479" t="str">
        <f t="shared" si="314"/>
        <v>20201026</v>
      </c>
      <c r="G6479">
        <f>budget!E6479</f>
        <v>43</v>
      </c>
    </row>
    <row r="6480" spans="1:7" x14ac:dyDescent="0.55000000000000004">
      <c r="A6480">
        <f>budget!J6480</f>
        <v>1067</v>
      </c>
      <c r="B6480">
        <v>2020</v>
      </c>
      <c r="C6480">
        <f t="shared" ref="C6480:C6543" si="315">IF(G6480=1,$M$2,IF(G6480=2,$M$3,IF(G6480=3,$M$4,IF(G6480=4,$M$5,IF(G6480=5,$M$6,IF(G6480=6,$M$7,IF(G6480=7,$M$8,IF(G6480=8,$M$9,IF(G6480=9,$M$10,IF(G6480=10,$M$11,IF(G6480=11,$M$12,IF(G6480=12,$M$13,IF(G6480=13,$M$14,IF(G6480=14,$M$15,IF(G6480=15,$M$16,IF(G6480=16,$M$17,IF(G6480=17,$M$18,IF(G6480=18,$M$19,IF(G6480=19,$M$20,IF(G6480=20,$M$21,IF(G6480=21,$M$22,IF(G6480=22,$M$23,IF(G6480=23,$M$24,IF(G6480=24,$M$25,IF(G6480=25,$M$26,IF(G6480=26,$M$27,IF(G6480=27,$M$28,IF(G6480=28,$M$29,IF(G6480=29,$M$30,IF(G6480=30,$M$31,IF(G6480=31,$M$32,IF(G6480=32,$M$33,IF(G6480=33,$M$34,IF(G6480=34,$M$35,IF(G6480=35,$M$36,IF(G6480=36,$M$37,IF(G6480=37,$M$38,IF(G6480=38,$M$39,IF(G6480=39,$M$40,IF(G6480=40,$M$41,IF(G6480=41,$M$42,IF(G6480=42,$M$43,IF(G6480=43,$M$44,IF(G6480=44,$M$45,IF(G6480=45,$M$46,IF(G6480=46,$M$47,IF(G6480=47,$M$48,IF(G6480=48,$M$49,IF(G6480=49,$M$50,IF(G6480=50,$M$51,IF(G6480=51,$M$52,IF(G6480=52,$M$53,""))))))))))))))))))))))))))))))))))))))))))))))))))))</f>
        <v>11</v>
      </c>
      <c r="D6480">
        <f t="shared" ref="D6480:D6543" si="316">IF(G6480=1,$O$2,IF(G6480=2,$O$3,IF(G6480=3,$O$4,IF(G6480=4,$O$5,IF(G6480=5,$O$6,IF(G6480=6,$O$7,IF(G6480=7,$O$8,IF(G6480=8,$O$9,IF(G6480=9,$O$10,IF(G6480=10,$O$11,IF(G6480=11,$O$12,IF(G6480=12,$O$13,IF(G6480=13,$O$14,IF(G6480=14,$O$15,IF(G6480=15,$O$16,IF(G6480=16,$O$17,IF(G6480=17,$O$18,IF(G6480=18,$O$19,IF(G6480=19,$O$20,IF(G6480=20,$O$21,IF(G6480=21,$O$22,IF(G6480=22,$O$23,IF(G6480=23,$O$24,IF(G6480=24,$O$25,IF(G6480=25,$O$26,IF(G6480=26,$O$27,IF(G6480=27,$O$28,IF(G6480=28,$O$29,IF(G6480=29,$O$30,IF(G6480=30,$O$31,IF(G6480=31,$O$32,IF(G6480=32,$O$33,IF(G6480=33,$O$34,IF(G6480=34,$O$35,IF(G6480=35,$O$36,IF(G6480=36,$O$37,IF(G6480=37,$O$38,IF(G6480=38,$O$39,IF(G6480=39,$O$40,IF(G6480=40,$O$41,IF(G6480=41,$O$42,IF(G6480=42,$O$43,IF(G6480=43,$O$44,IF(G6480=44,$O$45,IF(G6480=45,$O$46,IF(G6480=46,$O$47,IF(G6480=47,$O$48,IF(G6480=48,$O$49,IF(G6480=49,$O$50,IF(G6480=50,$O$51,IF(G6480=51,$O$52,IF(G6480=52,$O$53,""))))))))))))))))))))))))))))))))))))))))))))))))))))</f>
        <v>2</v>
      </c>
      <c r="E6480">
        <f>budget!F6480</f>
        <v>1</v>
      </c>
      <c r="F6480" t="str">
        <f t="shared" ref="F6480:F6543" si="317">B6480&amp;TEXT(C6480,"00")&amp;TEXT(D6480,"00")</f>
        <v>20201102</v>
      </c>
      <c r="G6480">
        <f>budget!E6480</f>
        <v>44</v>
      </c>
    </row>
    <row r="6481" spans="1:7" x14ac:dyDescent="0.55000000000000004">
      <c r="A6481">
        <f>budget!J6481</f>
        <v>1067</v>
      </c>
      <c r="B6481">
        <v>2020</v>
      </c>
      <c r="C6481">
        <f t="shared" si="315"/>
        <v>11</v>
      </c>
      <c r="D6481">
        <f t="shared" si="316"/>
        <v>9</v>
      </c>
      <c r="E6481">
        <f>budget!F6481</f>
        <v>1</v>
      </c>
      <c r="F6481" t="str">
        <f t="shared" si="317"/>
        <v>20201109</v>
      </c>
      <c r="G6481">
        <f>budget!E6481</f>
        <v>45</v>
      </c>
    </row>
    <row r="6482" spans="1:7" x14ac:dyDescent="0.55000000000000004">
      <c r="A6482">
        <f>budget!J6482</f>
        <v>1067</v>
      </c>
      <c r="B6482">
        <v>2020</v>
      </c>
      <c r="C6482">
        <f t="shared" si="315"/>
        <v>11</v>
      </c>
      <c r="D6482">
        <f t="shared" si="316"/>
        <v>16</v>
      </c>
      <c r="E6482">
        <f>budget!F6482</f>
        <v>1</v>
      </c>
      <c r="F6482" t="str">
        <f t="shared" si="317"/>
        <v>20201116</v>
      </c>
      <c r="G6482">
        <f>budget!E6482</f>
        <v>46</v>
      </c>
    </row>
    <row r="6483" spans="1:7" x14ac:dyDescent="0.55000000000000004">
      <c r="A6483">
        <f>budget!J6483</f>
        <v>1067</v>
      </c>
      <c r="B6483">
        <v>2020</v>
      </c>
      <c r="C6483">
        <f t="shared" si="315"/>
        <v>11</v>
      </c>
      <c r="D6483">
        <f t="shared" si="316"/>
        <v>23</v>
      </c>
      <c r="E6483">
        <f>budget!F6483</f>
        <v>1</v>
      </c>
      <c r="F6483" t="str">
        <f t="shared" si="317"/>
        <v>20201123</v>
      </c>
      <c r="G6483">
        <f>budget!E6483</f>
        <v>47</v>
      </c>
    </row>
    <row r="6484" spans="1:7" x14ac:dyDescent="0.55000000000000004">
      <c r="A6484">
        <f>budget!J6484</f>
        <v>1067</v>
      </c>
      <c r="B6484">
        <v>2020</v>
      </c>
      <c r="C6484">
        <f t="shared" si="315"/>
        <v>11</v>
      </c>
      <c r="D6484">
        <f t="shared" si="316"/>
        <v>30</v>
      </c>
      <c r="E6484">
        <f>budget!F6484</f>
        <v>1</v>
      </c>
      <c r="F6484" t="str">
        <f t="shared" si="317"/>
        <v>20201130</v>
      </c>
      <c r="G6484">
        <f>budget!E6484</f>
        <v>48</v>
      </c>
    </row>
    <row r="6485" spans="1:7" x14ac:dyDescent="0.55000000000000004">
      <c r="A6485">
        <f>budget!J6485</f>
        <v>1067</v>
      </c>
      <c r="B6485">
        <v>2020</v>
      </c>
      <c r="C6485">
        <f t="shared" si="315"/>
        <v>12</v>
      </c>
      <c r="D6485">
        <f t="shared" si="316"/>
        <v>7</v>
      </c>
      <c r="E6485">
        <f>budget!F6485</f>
        <v>1</v>
      </c>
      <c r="F6485" t="str">
        <f t="shared" si="317"/>
        <v>20201207</v>
      </c>
      <c r="G6485">
        <f>budget!E6485</f>
        <v>49</v>
      </c>
    </row>
    <row r="6486" spans="1:7" x14ac:dyDescent="0.55000000000000004">
      <c r="A6486">
        <f>budget!J6486</f>
        <v>1067</v>
      </c>
      <c r="B6486">
        <v>2020</v>
      </c>
      <c r="C6486">
        <f t="shared" si="315"/>
        <v>12</v>
      </c>
      <c r="D6486">
        <f t="shared" si="316"/>
        <v>14</v>
      </c>
      <c r="E6486">
        <f>budget!F6486</f>
        <v>1</v>
      </c>
      <c r="F6486" t="str">
        <f t="shared" si="317"/>
        <v>20201214</v>
      </c>
      <c r="G6486">
        <f>budget!E6486</f>
        <v>50</v>
      </c>
    </row>
    <row r="6487" spans="1:7" x14ac:dyDescent="0.55000000000000004">
      <c r="A6487">
        <f>budget!J6487</f>
        <v>1067</v>
      </c>
      <c r="B6487">
        <v>2020</v>
      </c>
      <c r="C6487">
        <f t="shared" si="315"/>
        <v>12</v>
      </c>
      <c r="D6487">
        <f t="shared" si="316"/>
        <v>21</v>
      </c>
      <c r="E6487">
        <f>budget!F6487</f>
        <v>1</v>
      </c>
      <c r="F6487" t="str">
        <f t="shared" si="317"/>
        <v>20201221</v>
      </c>
      <c r="G6487">
        <f>budget!E6487</f>
        <v>51</v>
      </c>
    </row>
    <row r="6488" spans="1:7" x14ac:dyDescent="0.55000000000000004">
      <c r="A6488">
        <f>budget!J6488</f>
        <v>1067</v>
      </c>
      <c r="B6488">
        <v>2020</v>
      </c>
      <c r="C6488">
        <f t="shared" si="315"/>
        <v>12</v>
      </c>
      <c r="D6488">
        <f t="shared" si="316"/>
        <v>28</v>
      </c>
      <c r="E6488">
        <f>budget!F6488</f>
        <v>1</v>
      </c>
      <c r="F6488" t="str">
        <f t="shared" si="317"/>
        <v>20201228</v>
      </c>
      <c r="G6488">
        <f>budget!E6488</f>
        <v>52</v>
      </c>
    </row>
    <row r="6489" spans="1:7" x14ac:dyDescent="0.55000000000000004">
      <c r="A6489">
        <f>budget!J6489</f>
        <v>1068</v>
      </c>
      <c r="B6489">
        <v>2020</v>
      </c>
      <c r="C6489">
        <f t="shared" si="315"/>
        <v>1</v>
      </c>
      <c r="D6489">
        <f t="shared" si="316"/>
        <v>6</v>
      </c>
      <c r="E6489">
        <f>budget!F6489</f>
        <v>1</v>
      </c>
      <c r="F6489" t="str">
        <f t="shared" si="317"/>
        <v>20200106</v>
      </c>
      <c r="G6489">
        <f>budget!E6489</f>
        <v>1</v>
      </c>
    </row>
    <row r="6490" spans="1:7" x14ac:dyDescent="0.55000000000000004">
      <c r="A6490">
        <f>budget!J6490</f>
        <v>1068</v>
      </c>
      <c r="B6490">
        <v>2020</v>
      </c>
      <c r="C6490">
        <f t="shared" si="315"/>
        <v>1</v>
      </c>
      <c r="D6490">
        <f t="shared" si="316"/>
        <v>13</v>
      </c>
      <c r="E6490">
        <f>budget!F6490</f>
        <v>1</v>
      </c>
      <c r="F6490" t="str">
        <f t="shared" si="317"/>
        <v>20200113</v>
      </c>
      <c r="G6490">
        <f>budget!E6490</f>
        <v>2</v>
      </c>
    </row>
    <row r="6491" spans="1:7" x14ac:dyDescent="0.55000000000000004">
      <c r="A6491">
        <f>budget!J6491</f>
        <v>1068</v>
      </c>
      <c r="B6491">
        <v>2020</v>
      </c>
      <c r="C6491">
        <f t="shared" si="315"/>
        <v>1</v>
      </c>
      <c r="D6491">
        <f t="shared" si="316"/>
        <v>20</v>
      </c>
      <c r="E6491">
        <f>budget!F6491</f>
        <v>1</v>
      </c>
      <c r="F6491" t="str">
        <f t="shared" si="317"/>
        <v>20200120</v>
      </c>
      <c r="G6491">
        <f>budget!E6491</f>
        <v>3</v>
      </c>
    </row>
    <row r="6492" spans="1:7" x14ac:dyDescent="0.55000000000000004">
      <c r="A6492">
        <f>budget!J6492</f>
        <v>1068</v>
      </c>
      <c r="B6492">
        <v>2020</v>
      </c>
      <c r="C6492">
        <f t="shared" si="315"/>
        <v>1</v>
      </c>
      <c r="D6492">
        <f t="shared" si="316"/>
        <v>27</v>
      </c>
      <c r="E6492">
        <f>budget!F6492</f>
        <v>1</v>
      </c>
      <c r="F6492" t="str">
        <f t="shared" si="317"/>
        <v>20200127</v>
      </c>
      <c r="G6492">
        <f>budget!E6492</f>
        <v>4</v>
      </c>
    </row>
    <row r="6493" spans="1:7" x14ac:dyDescent="0.55000000000000004">
      <c r="A6493">
        <f>budget!J6493</f>
        <v>1068</v>
      </c>
      <c r="B6493">
        <v>2020</v>
      </c>
      <c r="C6493">
        <f t="shared" si="315"/>
        <v>2</v>
      </c>
      <c r="D6493">
        <f t="shared" si="316"/>
        <v>3</v>
      </c>
      <c r="E6493">
        <f>budget!F6493</f>
        <v>1</v>
      </c>
      <c r="F6493" t="str">
        <f t="shared" si="317"/>
        <v>20200203</v>
      </c>
      <c r="G6493">
        <f>budget!E6493</f>
        <v>5</v>
      </c>
    </row>
    <row r="6494" spans="1:7" x14ac:dyDescent="0.55000000000000004">
      <c r="A6494">
        <f>budget!J6494</f>
        <v>1068</v>
      </c>
      <c r="B6494">
        <v>2020</v>
      </c>
      <c r="C6494">
        <f t="shared" si="315"/>
        <v>2</v>
      </c>
      <c r="D6494">
        <f t="shared" si="316"/>
        <v>10</v>
      </c>
      <c r="E6494">
        <f>budget!F6494</f>
        <v>1</v>
      </c>
      <c r="F6494" t="str">
        <f t="shared" si="317"/>
        <v>20200210</v>
      </c>
      <c r="G6494">
        <f>budget!E6494</f>
        <v>6</v>
      </c>
    </row>
    <row r="6495" spans="1:7" x14ac:dyDescent="0.55000000000000004">
      <c r="A6495">
        <f>budget!J6495</f>
        <v>1068</v>
      </c>
      <c r="B6495">
        <v>2020</v>
      </c>
      <c r="C6495">
        <f t="shared" si="315"/>
        <v>2</v>
      </c>
      <c r="D6495">
        <f t="shared" si="316"/>
        <v>17</v>
      </c>
      <c r="E6495">
        <f>budget!F6495</f>
        <v>1</v>
      </c>
      <c r="F6495" t="str">
        <f t="shared" si="317"/>
        <v>20200217</v>
      </c>
      <c r="G6495">
        <f>budget!E6495</f>
        <v>7</v>
      </c>
    </row>
    <row r="6496" spans="1:7" x14ac:dyDescent="0.55000000000000004">
      <c r="A6496">
        <f>budget!J6496</f>
        <v>1068</v>
      </c>
      <c r="B6496">
        <v>2020</v>
      </c>
      <c r="C6496">
        <f t="shared" si="315"/>
        <v>2</v>
      </c>
      <c r="D6496">
        <f t="shared" si="316"/>
        <v>24</v>
      </c>
      <c r="E6496">
        <f>budget!F6496</f>
        <v>1</v>
      </c>
      <c r="F6496" t="str">
        <f t="shared" si="317"/>
        <v>20200224</v>
      </c>
      <c r="G6496">
        <f>budget!E6496</f>
        <v>8</v>
      </c>
    </row>
    <row r="6497" spans="1:7" x14ac:dyDescent="0.55000000000000004">
      <c r="A6497">
        <f>budget!J6497</f>
        <v>1068</v>
      </c>
      <c r="B6497">
        <v>2020</v>
      </c>
      <c r="C6497">
        <f t="shared" si="315"/>
        <v>3</v>
      </c>
      <c r="D6497">
        <f t="shared" si="316"/>
        <v>2</v>
      </c>
      <c r="E6497">
        <f>budget!F6497</f>
        <v>1</v>
      </c>
      <c r="F6497" t="str">
        <f t="shared" si="317"/>
        <v>20200302</v>
      </c>
      <c r="G6497">
        <f>budget!E6497</f>
        <v>9</v>
      </c>
    </row>
    <row r="6498" spans="1:7" x14ac:dyDescent="0.55000000000000004">
      <c r="A6498">
        <f>budget!J6498</f>
        <v>1068</v>
      </c>
      <c r="B6498">
        <v>2020</v>
      </c>
      <c r="C6498">
        <f t="shared" si="315"/>
        <v>3</v>
      </c>
      <c r="D6498">
        <f t="shared" si="316"/>
        <v>9</v>
      </c>
      <c r="E6498">
        <f>budget!F6498</f>
        <v>1</v>
      </c>
      <c r="F6498" t="str">
        <f t="shared" si="317"/>
        <v>20200309</v>
      </c>
      <c r="G6498">
        <f>budget!E6498</f>
        <v>10</v>
      </c>
    </row>
    <row r="6499" spans="1:7" x14ac:dyDescent="0.55000000000000004">
      <c r="A6499">
        <f>budget!J6499</f>
        <v>1068</v>
      </c>
      <c r="B6499">
        <v>2020</v>
      </c>
      <c r="C6499">
        <f t="shared" si="315"/>
        <v>3</v>
      </c>
      <c r="D6499">
        <f t="shared" si="316"/>
        <v>16</v>
      </c>
      <c r="E6499">
        <f>budget!F6499</f>
        <v>1</v>
      </c>
      <c r="F6499" t="str">
        <f t="shared" si="317"/>
        <v>20200316</v>
      </c>
      <c r="G6499">
        <f>budget!E6499</f>
        <v>11</v>
      </c>
    </row>
    <row r="6500" spans="1:7" x14ac:dyDescent="0.55000000000000004">
      <c r="A6500">
        <f>budget!J6500</f>
        <v>1068</v>
      </c>
      <c r="B6500">
        <v>2020</v>
      </c>
      <c r="C6500">
        <f t="shared" si="315"/>
        <v>3</v>
      </c>
      <c r="D6500">
        <f t="shared" si="316"/>
        <v>23</v>
      </c>
      <c r="E6500">
        <f>budget!F6500</f>
        <v>1</v>
      </c>
      <c r="F6500" t="str">
        <f t="shared" si="317"/>
        <v>20200323</v>
      </c>
      <c r="G6500">
        <f>budget!E6500</f>
        <v>12</v>
      </c>
    </row>
    <row r="6501" spans="1:7" x14ac:dyDescent="0.55000000000000004">
      <c r="A6501">
        <f>budget!J6501</f>
        <v>1068</v>
      </c>
      <c r="B6501">
        <v>2020</v>
      </c>
      <c r="C6501">
        <f t="shared" si="315"/>
        <v>3</v>
      </c>
      <c r="D6501">
        <f t="shared" si="316"/>
        <v>30</v>
      </c>
      <c r="E6501">
        <f>budget!F6501</f>
        <v>1</v>
      </c>
      <c r="F6501" t="str">
        <f t="shared" si="317"/>
        <v>20200330</v>
      </c>
      <c r="G6501">
        <f>budget!E6501</f>
        <v>13</v>
      </c>
    </row>
    <row r="6502" spans="1:7" x14ac:dyDescent="0.55000000000000004">
      <c r="A6502">
        <f>budget!J6502</f>
        <v>1068</v>
      </c>
      <c r="B6502">
        <v>2020</v>
      </c>
      <c r="C6502">
        <f t="shared" si="315"/>
        <v>4</v>
      </c>
      <c r="D6502">
        <f t="shared" si="316"/>
        <v>6</v>
      </c>
      <c r="E6502">
        <f>budget!F6502</f>
        <v>1</v>
      </c>
      <c r="F6502" t="str">
        <f t="shared" si="317"/>
        <v>20200406</v>
      </c>
      <c r="G6502">
        <f>budget!E6502</f>
        <v>14</v>
      </c>
    </row>
    <row r="6503" spans="1:7" x14ac:dyDescent="0.55000000000000004">
      <c r="A6503">
        <f>budget!J6503</f>
        <v>1068</v>
      </c>
      <c r="B6503">
        <v>2020</v>
      </c>
      <c r="C6503">
        <f t="shared" si="315"/>
        <v>4</v>
      </c>
      <c r="D6503">
        <f t="shared" si="316"/>
        <v>13</v>
      </c>
      <c r="E6503">
        <f>budget!F6503</f>
        <v>1</v>
      </c>
      <c r="F6503" t="str">
        <f t="shared" si="317"/>
        <v>20200413</v>
      </c>
      <c r="G6503">
        <f>budget!E6503</f>
        <v>15</v>
      </c>
    </row>
    <row r="6504" spans="1:7" x14ac:dyDescent="0.55000000000000004">
      <c r="A6504">
        <f>budget!J6504</f>
        <v>1068</v>
      </c>
      <c r="B6504">
        <v>2020</v>
      </c>
      <c r="C6504">
        <f t="shared" si="315"/>
        <v>4</v>
      </c>
      <c r="D6504">
        <f t="shared" si="316"/>
        <v>20</v>
      </c>
      <c r="E6504">
        <f>budget!F6504</f>
        <v>1</v>
      </c>
      <c r="F6504" t="str">
        <f t="shared" si="317"/>
        <v>20200420</v>
      </c>
      <c r="G6504">
        <f>budget!E6504</f>
        <v>16</v>
      </c>
    </row>
    <row r="6505" spans="1:7" x14ac:dyDescent="0.55000000000000004">
      <c r="A6505">
        <f>budget!J6505</f>
        <v>1068</v>
      </c>
      <c r="B6505">
        <v>2020</v>
      </c>
      <c r="C6505">
        <f t="shared" si="315"/>
        <v>4</v>
      </c>
      <c r="D6505">
        <f t="shared" si="316"/>
        <v>27</v>
      </c>
      <c r="E6505">
        <f>budget!F6505</f>
        <v>1</v>
      </c>
      <c r="F6505" t="str">
        <f t="shared" si="317"/>
        <v>20200427</v>
      </c>
      <c r="G6505">
        <f>budget!E6505</f>
        <v>17</v>
      </c>
    </row>
    <row r="6506" spans="1:7" x14ac:dyDescent="0.55000000000000004">
      <c r="A6506">
        <f>budget!J6506</f>
        <v>1068</v>
      </c>
      <c r="B6506">
        <v>2020</v>
      </c>
      <c r="C6506">
        <f t="shared" si="315"/>
        <v>5</v>
      </c>
      <c r="D6506">
        <f t="shared" si="316"/>
        <v>4</v>
      </c>
      <c r="E6506">
        <f>budget!F6506</f>
        <v>1</v>
      </c>
      <c r="F6506" t="str">
        <f t="shared" si="317"/>
        <v>20200504</v>
      </c>
      <c r="G6506">
        <f>budget!E6506</f>
        <v>18</v>
      </c>
    </row>
    <row r="6507" spans="1:7" x14ac:dyDescent="0.55000000000000004">
      <c r="A6507">
        <f>budget!J6507</f>
        <v>1068</v>
      </c>
      <c r="B6507">
        <v>2020</v>
      </c>
      <c r="C6507">
        <f t="shared" si="315"/>
        <v>5</v>
      </c>
      <c r="D6507">
        <f t="shared" si="316"/>
        <v>11</v>
      </c>
      <c r="E6507">
        <f>budget!F6507</f>
        <v>1</v>
      </c>
      <c r="F6507" t="str">
        <f t="shared" si="317"/>
        <v>20200511</v>
      </c>
      <c r="G6507">
        <f>budget!E6507</f>
        <v>19</v>
      </c>
    </row>
    <row r="6508" spans="1:7" x14ac:dyDescent="0.55000000000000004">
      <c r="A6508">
        <f>budget!J6508</f>
        <v>1068</v>
      </c>
      <c r="B6508">
        <v>2020</v>
      </c>
      <c r="C6508">
        <f t="shared" si="315"/>
        <v>5</v>
      </c>
      <c r="D6508">
        <f t="shared" si="316"/>
        <v>18</v>
      </c>
      <c r="E6508">
        <f>budget!F6508</f>
        <v>1</v>
      </c>
      <c r="F6508" t="str">
        <f t="shared" si="317"/>
        <v>20200518</v>
      </c>
      <c r="G6508">
        <f>budget!E6508</f>
        <v>20</v>
      </c>
    </row>
    <row r="6509" spans="1:7" x14ac:dyDescent="0.55000000000000004">
      <c r="A6509">
        <f>budget!J6509</f>
        <v>1068</v>
      </c>
      <c r="B6509">
        <v>2020</v>
      </c>
      <c r="C6509">
        <f t="shared" si="315"/>
        <v>5</v>
      </c>
      <c r="D6509">
        <f t="shared" si="316"/>
        <v>25</v>
      </c>
      <c r="E6509">
        <f>budget!F6509</f>
        <v>1</v>
      </c>
      <c r="F6509" t="str">
        <f t="shared" si="317"/>
        <v>20200525</v>
      </c>
      <c r="G6509">
        <f>budget!E6509</f>
        <v>21</v>
      </c>
    </row>
    <row r="6510" spans="1:7" x14ac:dyDescent="0.55000000000000004">
      <c r="A6510">
        <f>budget!J6510</f>
        <v>1068</v>
      </c>
      <c r="B6510">
        <v>2020</v>
      </c>
      <c r="C6510">
        <f t="shared" si="315"/>
        <v>6</v>
      </c>
      <c r="D6510">
        <f t="shared" si="316"/>
        <v>1</v>
      </c>
      <c r="E6510">
        <f>budget!F6510</f>
        <v>1</v>
      </c>
      <c r="F6510" t="str">
        <f t="shared" si="317"/>
        <v>20200601</v>
      </c>
      <c r="G6510">
        <f>budget!E6510</f>
        <v>22</v>
      </c>
    </row>
    <row r="6511" spans="1:7" x14ac:dyDescent="0.55000000000000004">
      <c r="A6511">
        <f>budget!J6511</f>
        <v>1068</v>
      </c>
      <c r="B6511">
        <v>2020</v>
      </c>
      <c r="C6511">
        <f t="shared" si="315"/>
        <v>6</v>
      </c>
      <c r="D6511">
        <f t="shared" si="316"/>
        <v>8</v>
      </c>
      <c r="E6511">
        <f>budget!F6511</f>
        <v>1</v>
      </c>
      <c r="F6511" t="str">
        <f t="shared" si="317"/>
        <v>20200608</v>
      </c>
      <c r="G6511">
        <f>budget!E6511</f>
        <v>23</v>
      </c>
    </row>
    <row r="6512" spans="1:7" x14ac:dyDescent="0.55000000000000004">
      <c r="A6512">
        <f>budget!J6512</f>
        <v>1068</v>
      </c>
      <c r="B6512">
        <v>2020</v>
      </c>
      <c r="C6512">
        <f t="shared" si="315"/>
        <v>6</v>
      </c>
      <c r="D6512">
        <f t="shared" si="316"/>
        <v>15</v>
      </c>
      <c r="E6512">
        <f>budget!F6512</f>
        <v>1</v>
      </c>
      <c r="F6512" t="str">
        <f t="shared" si="317"/>
        <v>20200615</v>
      </c>
      <c r="G6512">
        <f>budget!E6512</f>
        <v>24</v>
      </c>
    </row>
    <row r="6513" spans="1:7" x14ac:dyDescent="0.55000000000000004">
      <c r="A6513">
        <f>budget!J6513</f>
        <v>1068</v>
      </c>
      <c r="B6513">
        <v>2020</v>
      </c>
      <c r="C6513">
        <f t="shared" si="315"/>
        <v>6</v>
      </c>
      <c r="D6513">
        <f t="shared" si="316"/>
        <v>22</v>
      </c>
      <c r="E6513">
        <f>budget!F6513</f>
        <v>1</v>
      </c>
      <c r="F6513" t="str">
        <f t="shared" si="317"/>
        <v>20200622</v>
      </c>
      <c r="G6513">
        <f>budget!E6513</f>
        <v>25</v>
      </c>
    </row>
    <row r="6514" spans="1:7" x14ac:dyDescent="0.55000000000000004">
      <c r="A6514">
        <f>budget!J6514</f>
        <v>1068</v>
      </c>
      <c r="B6514">
        <v>2020</v>
      </c>
      <c r="C6514">
        <f t="shared" si="315"/>
        <v>6</v>
      </c>
      <c r="D6514">
        <f t="shared" si="316"/>
        <v>29</v>
      </c>
      <c r="E6514">
        <f>budget!F6514</f>
        <v>1</v>
      </c>
      <c r="F6514" t="str">
        <f t="shared" si="317"/>
        <v>20200629</v>
      </c>
      <c r="G6514">
        <f>budget!E6514</f>
        <v>26</v>
      </c>
    </row>
    <row r="6515" spans="1:7" x14ac:dyDescent="0.55000000000000004">
      <c r="A6515">
        <f>budget!J6515</f>
        <v>1068</v>
      </c>
      <c r="B6515">
        <v>2020</v>
      </c>
      <c r="C6515">
        <f t="shared" si="315"/>
        <v>7</v>
      </c>
      <c r="D6515">
        <f t="shared" si="316"/>
        <v>6</v>
      </c>
      <c r="E6515">
        <f>budget!F6515</f>
        <v>1</v>
      </c>
      <c r="F6515" t="str">
        <f t="shared" si="317"/>
        <v>20200706</v>
      </c>
      <c r="G6515">
        <f>budget!E6515</f>
        <v>27</v>
      </c>
    </row>
    <row r="6516" spans="1:7" x14ac:dyDescent="0.55000000000000004">
      <c r="A6516">
        <f>budget!J6516</f>
        <v>1068</v>
      </c>
      <c r="B6516">
        <v>2020</v>
      </c>
      <c r="C6516">
        <f t="shared" si="315"/>
        <v>7</v>
      </c>
      <c r="D6516">
        <f t="shared" si="316"/>
        <v>13</v>
      </c>
      <c r="E6516">
        <f>budget!F6516</f>
        <v>1</v>
      </c>
      <c r="F6516" t="str">
        <f t="shared" si="317"/>
        <v>20200713</v>
      </c>
      <c r="G6516">
        <f>budget!E6516</f>
        <v>28</v>
      </c>
    </row>
    <row r="6517" spans="1:7" x14ac:dyDescent="0.55000000000000004">
      <c r="A6517">
        <f>budget!J6517</f>
        <v>1068</v>
      </c>
      <c r="B6517">
        <v>2020</v>
      </c>
      <c r="C6517">
        <f t="shared" si="315"/>
        <v>7</v>
      </c>
      <c r="D6517">
        <f t="shared" si="316"/>
        <v>20</v>
      </c>
      <c r="E6517">
        <f>budget!F6517</f>
        <v>1</v>
      </c>
      <c r="F6517" t="str">
        <f t="shared" si="317"/>
        <v>20200720</v>
      </c>
      <c r="G6517">
        <f>budget!E6517</f>
        <v>29</v>
      </c>
    </row>
    <row r="6518" spans="1:7" x14ac:dyDescent="0.55000000000000004">
      <c r="A6518">
        <f>budget!J6518</f>
        <v>1068</v>
      </c>
      <c r="B6518">
        <v>2020</v>
      </c>
      <c r="C6518">
        <f t="shared" si="315"/>
        <v>7</v>
      </c>
      <c r="D6518">
        <f t="shared" si="316"/>
        <v>27</v>
      </c>
      <c r="E6518">
        <f>budget!F6518</f>
        <v>1</v>
      </c>
      <c r="F6518" t="str">
        <f t="shared" si="317"/>
        <v>20200727</v>
      </c>
      <c r="G6518">
        <f>budget!E6518</f>
        <v>30</v>
      </c>
    </row>
    <row r="6519" spans="1:7" x14ac:dyDescent="0.55000000000000004">
      <c r="A6519">
        <f>budget!J6519</f>
        <v>1068</v>
      </c>
      <c r="B6519">
        <v>2020</v>
      </c>
      <c r="C6519">
        <f t="shared" si="315"/>
        <v>8</v>
      </c>
      <c r="D6519">
        <f t="shared" si="316"/>
        <v>3</v>
      </c>
      <c r="E6519">
        <f>budget!F6519</f>
        <v>1</v>
      </c>
      <c r="F6519" t="str">
        <f t="shared" si="317"/>
        <v>20200803</v>
      </c>
      <c r="G6519">
        <f>budget!E6519</f>
        <v>31</v>
      </c>
    </row>
    <row r="6520" spans="1:7" x14ac:dyDescent="0.55000000000000004">
      <c r="A6520">
        <f>budget!J6520</f>
        <v>1068</v>
      </c>
      <c r="B6520">
        <v>2020</v>
      </c>
      <c r="C6520">
        <f t="shared" si="315"/>
        <v>8</v>
      </c>
      <c r="D6520">
        <f t="shared" si="316"/>
        <v>10</v>
      </c>
      <c r="E6520">
        <f>budget!F6520</f>
        <v>1</v>
      </c>
      <c r="F6520" t="str">
        <f t="shared" si="317"/>
        <v>20200810</v>
      </c>
      <c r="G6520">
        <f>budget!E6520</f>
        <v>32</v>
      </c>
    </row>
    <row r="6521" spans="1:7" x14ac:dyDescent="0.55000000000000004">
      <c r="A6521">
        <f>budget!J6521</f>
        <v>1068</v>
      </c>
      <c r="B6521">
        <v>2020</v>
      </c>
      <c r="C6521">
        <f t="shared" si="315"/>
        <v>8</v>
      </c>
      <c r="D6521">
        <f t="shared" si="316"/>
        <v>17</v>
      </c>
      <c r="E6521">
        <f>budget!F6521</f>
        <v>1</v>
      </c>
      <c r="F6521" t="str">
        <f t="shared" si="317"/>
        <v>20200817</v>
      </c>
      <c r="G6521">
        <f>budget!E6521</f>
        <v>33</v>
      </c>
    </row>
    <row r="6522" spans="1:7" x14ac:dyDescent="0.55000000000000004">
      <c r="A6522">
        <f>budget!J6522</f>
        <v>1068</v>
      </c>
      <c r="B6522">
        <v>2020</v>
      </c>
      <c r="C6522">
        <f t="shared" si="315"/>
        <v>8</v>
      </c>
      <c r="D6522">
        <f t="shared" si="316"/>
        <v>24</v>
      </c>
      <c r="E6522">
        <f>budget!F6522</f>
        <v>1</v>
      </c>
      <c r="F6522" t="str">
        <f t="shared" si="317"/>
        <v>20200824</v>
      </c>
      <c r="G6522">
        <f>budget!E6522</f>
        <v>34</v>
      </c>
    </row>
    <row r="6523" spans="1:7" x14ac:dyDescent="0.55000000000000004">
      <c r="A6523">
        <f>budget!J6523</f>
        <v>1068</v>
      </c>
      <c r="B6523">
        <v>2020</v>
      </c>
      <c r="C6523">
        <f t="shared" si="315"/>
        <v>8</v>
      </c>
      <c r="D6523">
        <f t="shared" si="316"/>
        <v>31</v>
      </c>
      <c r="E6523">
        <f>budget!F6523</f>
        <v>1</v>
      </c>
      <c r="F6523" t="str">
        <f t="shared" si="317"/>
        <v>20200831</v>
      </c>
      <c r="G6523">
        <f>budget!E6523</f>
        <v>35</v>
      </c>
    </row>
    <row r="6524" spans="1:7" x14ac:dyDescent="0.55000000000000004">
      <c r="A6524">
        <f>budget!J6524</f>
        <v>1068</v>
      </c>
      <c r="B6524">
        <v>2020</v>
      </c>
      <c r="C6524">
        <f t="shared" si="315"/>
        <v>9</v>
      </c>
      <c r="D6524">
        <f t="shared" si="316"/>
        <v>7</v>
      </c>
      <c r="E6524">
        <f>budget!F6524</f>
        <v>1</v>
      </c>
      <c r="F6524" t="str">
        <f t="shared" si="317"/>
        <v>20200907</v>
      </c>
      <c r="G6524">
        <f>budget!E6524</f>
        <v>36</v>
      </c>
    </row>
    <row r="6525" spans="1:7" x14ac:dyDescent="0.55000000000000004">
      <c r="A6525">
        <f>budget!J6525</f>
        <v>1068</v>
      </c>
      <c r="B6525">
        <v>2020</v>
      </c>
      <c r="C6525">
        <f t="shared" si="315"/>
        <v>9</v>
      </c>
      <c r="D6525">
        <f t="shared" si="316"/>
        <v>14</v>
      </c>
      <c r="E6525">
        <f>budget!F6525</f>
        <v>1</v>
      </c>
      <c r="F6525" t="str">
        <f t="shared" si="317"/>
        <v>20200914</v>
      </c>
      <c r="G6525">
        <f>budget!E6525</f>
        <v>37</v>
      </c>
    </row>
    <row r="6526" spans="1:7" x14ac:dyDescent="0.55000000000000004">
      <c r="A6526">
        <f>budget!J6526</f>
        <v>1068</v>
      </c>
      <c r="B6526">
        <v>2020</v>
      </c>
      <c r="C6526">
        <f t="shared" si="315"/>
        <v>9</v>
      </c>
      <c r="D6526">
        <f t="shared" si="316"/>
        <v>21</v>
      </c>
      <c r="E6526">
        <f>budget!F6526</f>
        <v>1</v>
      </c>
      <c r="F6526" t="str">
        <f t="shared" si="317"/>
        <v>20200921</v>
      </c>
      <c r="G6526">
        <f>budget!E6526</f>
        <v>38</v>
      </c>
    </row>
    <row r="6527" spans="1:7" x14ac:dyDescent="0.55000000000000004">
      <c r="A6527">
        <f>budget!J6527</f>
        <v>1068</v>
      </c>
      <c r="B6527">
        <v>2020</v>
      </c>
      <c r="C6527">
        <f t="shared" si="315"/>
        <v>9</v>
      </c>
      <c r="D6527">
        <f t="shared" si="316"/>
        <v>28</v>
      </c>
      <c r="E6527">
        <f>budget!F6527</f>
        <v>1</v>
      </c>
      <c r="F6527" t="str">
        <f t="shared" si="317"/>
        <v>20200928</v>
      </c>
      <c r="G6527">
        <f>budget!E6527</f>
        <v>39</v>
      </c>
    </row>
    <row r="6528" spans="1:7" x14ac:dyDescent="0.55000000000000004">
      <c r="A6528">
        <f>budget!J6528</f>
        <v>1068</v>
      </c>
      <c r="B6528">
        <v>2020</v>
      </c>
      <c r="C6528">
        <f t="shared" si="315"/>
        <v>10</v>
      </c>
      <c r="D6528">
        <f t="shared" si="316"/>
        <v>5</v>
      </c>
      <c r="E6528">
        <f>budget!F6528</f>
        <v>1</v>
      </c>
      <c r="F6528" t="str">
        <f t="shared" si="317"/>
        <v>20201005</v>
      </c>
      <c r="G6528">
        <f>budget!E6528</f>
        <v>40</v>
      </c>
    </row>
    <row r="6529" spans="1:7" x14ac:dyDescent="0.55000000000000004">
      <c r="A6529">
        <f>budget!J6529</f>
        <v>1068</v>
      </c>
      <c r="B6529">
        <v>2020</v>
      </c>
      <c r="C6529">
        <f t="shared" si="315"/>
        <v>10</v>
      </c>
      <c r="D6529">
        <f t="shared" si="316"/>
        <v>12</v>
      </c>
      <c r="E6529">
        <f>budget!F6529</f>
        <v>1</v>
      </c>
      <c r="F6529" t="str">
        <f t="shared" si="317"/>
        <v>20201012</v>
      </c>
      <c r="G6529">
        <f>budget!E6529</f>
        <v>41</v>
      </c>
    </row>
    <row r="6530" spans="1:7" x14ac:dyDescent="0.55000000000000004">
      <c r="A6530">
        <f>budget!J6530</f>
        <v>1068</v>
      </c>
      <c r="B6530">
        <v>2020</v>
      </c>
      <c r="C6530">
        <f t="shared" si="315"/>
        <v>10</v>
      </c>
      <c r="D6530">
        <f t="shared" si="316"/>
        <v>19</v>
      </c>
      <c r="E6530">
        <f>budget!F6530</f>
        <v>1</v>
      </c>
      <c r="F6530" t="str">
        <f t="shared" si="317"/>
        <v>20201019</v>
      </c>
      <c r="G6530">
        <f>budget!E6530</f>
        <v>42</v>
      </c>
    </row>
    <row r="6531" spans="1:7" x14ac:dyDescent="0.55000000000000004">
      <c r="A6531">
        <f>budget!J6531</f>
        <v>1068</v>
      </c>
      <c r="B6531">
        <v>2020</v>
      </c>
      <c r="C6531">
        <f t="shared" si="315"/>
        <v>10</v>
      </c>
      <c r="D6531">
        <f t="shared" si="316"/>
        <v>26</v>
      </c>
      <c r="E6531">
        <f>budget!F6531</f>
        <v>1</v>
      </c>
      <c r="F6531" t="str">
        <f t="shared" si="317"/>
        <v>20201026</v>
      </c>
      <c r="G6531">
        <f>budget!E6531</f>
        <v>43</v>
      </c>
    </row>
    <row r="6532" spans="1:7" x14ac:dyDescent="0.55000000000000004">
      <c r="A6532">
        <f>budget!J6532</f>
        <v>1068</v>
      </c>
      <c r="B6532">
        <v>2020</v>
      </c>
      <c r="C6532">
        <f t="shared" si="315"/>
        <v>11</v>
      </c>
      <c r="D6532">
        <f t="shared" si="316"/>
        <v>2</v>
      </c>
      <c r="E6532">
        <f>budget!F6532</f>
        <v>1</v>
      </c>
      <c r="F6532" t="str">
        <f t="shared" si="317"/>
        <v>20201102</v>
      </c>
      <c r="G6532">
        <f>budget!E6532</f>
        <v>44</v>
      </c>
    </row>
    <row r="6533" spans="1:7" x14ac:dyDescent="0.55000000000000004">
      <c r="A6533">
        <f>budget!J6533</f>
        <v>1068</v>
      </c>
      <c r="B6533">
        <v>2020</v>
      </c>
      <c r="C6533">
        <f t="shared" si="315"/>
        <v>11</v>
      </c>
      <c r="D6533">
        <f t="shared" si="316"/>
        <v>9</v>
      </c>
      <c r="E6533">
        <f>budget!F6533</f>
        <v>1</v>
      </c>
      <c r="F6533" t="str">
        <f t="shared" si="317"/>
        <v>20201109</v>
      </c>
      <c r="G6533">
        <f>budget!E6533</f>
        <v>45</v>
      </c>
    </row>
    <row r="6534" spans="1:7" x14ac:dyDescent="0.55000000000000004">
      <c r="A6534">
        <f>budget!J6534</f>
        <v>1068</v>
      </c>
      <c r="B6534">
        <v>2020</v>
      </c>
      <c r="C6534">
        <f t="shared" si="315"/>
        <v>11</v>
      </c>
      <c r="D6534">
        <f t="shared" si="316"/>
        <v>16</v>
      </c>
      <c r="E6534">
        <f>budget!F6534</f>
        <v>1</v>
      </c>
      <c r="F6534" t="str">
        <f t="shared" si="317"/>
        <v>20201116</v>
      </c>
      <c r="G6534">
        <f>budget!E6534</f>
        <v>46</v>
      </c>
    </row>
    <row r="6535" spans="1:7" x14ac:dyDescent="0.55000000000000004">
      <c r="A6535">
        <f>budget!J6535</f>
        <v>1068</v>
      </c>
      <c r="B6535">
        <v>2020</v>
      </c>
      <c r="C6535">
        <f t="shared" si="315"/>
        <v>11</v>
      </c>
      <c r="D6535">
        <f t="shared" si="316"/>
        <v>23</v>
      </c>
      <c r="E6535">
        <f>budget!F6535</f>
        <v>1</v>
      </c>
      <c r="F6535" t="str">
        <f t="shared" si="317"/>
        <v>20201123</v>
      </c>
      <c r="G6535">
        <f>budget!E6535</f>
        <v>47</v>
      </c>
    </row>
    <row r="6536" spans="1:7" x14ac:dyDescent="0.55000000000000004">
      <c r="A6536">
        <f>budget!J6536</f>
        <v>1068</v>
      </c>
      <c r="B6536">
        <v>2020</v>
      </c>
      <c r="C6536">
        <f t="shared" si="315"/>
        <v>11</v>
      </c>
      <c r="D6536">
        <f t="shared" si="316"/>
        <v>30</v>
      </c>
      <c r="E6536">
        <f>budget!F6536</f>
        <v>1</v>
      </c>
      <c r="F6536" t="str">
        <f t="shared" si="317"/>
        <v>20201130</v>
      </c>
      <c r="G6536">
        <f>budget!E6536</f>
        <v>48</v>
      </c>
    </row>
    <row r="6537" spans="1:7" x14ac:dyDescent="0.55000000000000004">
      <c r="A6537">
        <f>budget!J6537</f>
        <v>1068</v>
      </c>
      <c r="B6537">
        <v>2020</v>
      </c>
      <c r="C6537">
        <f t="shared" si="315"/>
        <v>12</v>
      </c>
      <c r="D6537">
        <f t="shared" si="316"/>
        <v>7</v>
      </c>
      <c r="E6537">
        <f>budget!F6537</f>
        <v>1</v>
      </c>
      <c r="F6537" t="str">
        <f t="shared" si="317"/>
        <v>20201207</v>
      </c>
      <c r="G6537">
        <f>budget!E6537</f>
        <v>49</v>
      </c>
    </row>
    <row r="6538" spans="1:7" x14ac:dyDescent="0.55000000000000004">
      <c r="A6538">
        <f>budget!J6538</f>
        <v>1068</v>
      </c>
      <c r="B6538">
        <v>2020</v>
      </c>
      <c r="C6538">
        <f t="shared" si="315"/>
        <v>12</v>
      </c>
      <c r="D6538">
        <f t="shared" si="316"/>
        <v>14</v>
      </c>
      <c r="E6538">
        <f>budget!F6538</f>
        <v>1</v>
      </c>
      <c r="F6538" t="str">
        <f t="shared" si="317"/>
        <v>20201214</v>
      </c>
      <c r="G6538">
        <f>budget!E6538</f>
        <v>50</v>
      </c>
    </row>
    <row r="6539" spans="1:7" x14ac:dyDescent="0.55000000000000004">
      <c r="A6539">
        <f>budget!J6539</f>
        <v>1068</v>
      </c>
      <c r="B6539">
        <v>2020</v>
      </c>
      <c r="C6539">
        <f t="shared" si="315"/>
        <v>12</v>
      </c>
      <c r="D6539">
        <f t="shared" si="316"/>
        <v>21</v>
      </c>
      <c r="E6539">
        <f>budget!F6539</f>
        <v>1</v>
      </c>
      <c r="F6539" t="str">
        <f t="shared" si="317"/>
        <v>20201221</v>
      </c>
      <c r="G6539">
        <f>budget!E6539</f>
        <v>51</v>
      </c>
    </row>
    <row r="6540" spans="1:7" x14ac:dyDescent="0.55000000000000004">
      <c r="A6540">
        <f>budget!J6540</f>
        <v>1068</v>
      </c>
      <c r="B6540">
        <v>2020</v>
      </c>
      <c r="C6540">
        <f t="shared" si="315"/>
        <v>12</v>
      </c>
      <c r="D6540">
        <f t="shared" si="316"/>
        <v>28</v>
      </c>
      <c r="E6540">
        <f>budget!F6540</f>
        <v>1</v>
      </c>
      <c r="F6540" t="str">
        <f t="shared" si="317"/>
        <v>20201228</v>
      </c>
      <c r="G6540">
        <f>budget!E6540</f>
        <v>52</v>
      </c>
    </row>
    <row r="6541" spans="1:7" x14ac:dyDescent="0.55000000000000004">
      <c r="A6541">
        <f>budget!J6541</f>
        <v>1069</v>
      </c>
      <c r="B6541">
        <v>2020</v>
      </c>
      <c r="C6541">
        <f t="shared" si="315"/>
        <v>1</v>
      </c>
      <c r="D6541">
        <f t="shared" si="316"/>
        <v>6</v>
      </c>
      <c r="E6541">
        <f>budget!F6541</f>
        <v>1</v>
      </c>
      <c r="F6541" t="str">
        <f t="shared" si="317"/>
        <v>20200106</v>
      </c>
      <c r="G6541">
        <f>budget!E6541</f>
        <v>1</v>
      </c>
    </row>
    <row r="6542" spans="1:7" x14ac:dyDescent="0.55000000000000004">
      <c r="A6542">
        <f>budget!J6542</f>
        <v>1069</v>
      </c>
      <c r="B6542">
        <v>2020</v>
      </c>
      <c r="C6542">
        <f t="shared" si="315"/>
        <v>1</v>
      </c>
      <c r="D6542">
        <f t="shared" si="316"/>
        <v>13</v>
      </c>
      <c r="E6542">
        <f>budget!F6542</f>
        <v>1</v>
      </c>
      <c r="F6542" t="str">
        <f t="shared" si="317"/>
        <v>20200113</v>
      </c>
      <c r="G6542">
        <f>budget!E6542</f>
        <v>2</v>
      </c>
    </row>
    <row r="6543" spans="1:7" x14ac:dyDescent="0.55000000000000004">
      <c r="A6543">
        <f>budget!J6543</f>
        <v>1069</v>
      </c>
      <c r="B6543">
        <v>2020</v>
      </c>
      <c r="C6543">
        <f t="shared" si="315"/>
        <v>1</v>
      </c>
      <c r="D6543">
        <f t="shared" si="316"/>
        <v>20</v>
      </c>
      <c r="E6543">
        <f>budget!F6543</f>
        <v>1</v>
      </c>
      <c r="F6543" t="str">
        <f t="shared" si="317"/>
        <v>20200120</v>
      </c>
      <c r="G6543">
        <f>budget!E6543</f>
        <v>3</v>
      </c>
    </row>
    <row r="6544" spans="1:7" x14ac:dyDescent="0.55000000000000004">
      <c r="A6544">
        <f>budget!J6544</f>
        <v>1069</v>
      </c>
      <c r="B6544">
        <v>2020</v>
      </c>
      <c r="C6544">
        <f t="shared" ref="C6544:C6607" si="318">IF(G6544=1,$M$2,IF(G6544=2,$M$3,IF(G6544=3,$M$4,IF(G6544=4,$M$5,IF(G6544=5,$M$6,IF(G6544=6,$M$7,IF(G6544=7,$M$8,IF(G6544=8,$M$9,IF(G6544=9,$M$10,IF(G6544=10,$M$11,IF(G6544=11,$M$12,IF(G6544=12,$M$13,IF(G6544=13,$M$14,IF(G6544=14,$M$15,IF(G6544=15,$M$16,IF(G6544=16,$M$17,IF(G6544=17,$M$18,IF(G6544=18,$M$19,IF(G6544=19,$M$20,IF(G6544=20,$M$21,IF(G6544=21,$M$22,IF(G6544=22,$M$23,IF(G6544=23,$M$24,IF(G6544=24,$M$25,IF(G6544=25,$M$26,IF(G6544=26,$M$27,IF(G6544=27,$M$28,IF(G6544=28,$M$29,IF(G6544=29,$M$30,IF(G6544=30,$M$31,IF(G6544=31,$M$32,IF(G6544=32,$M$33,IF(G6544=33,$M$34,IF(G6544=34,$M$35,IF(G6544=35,$M$36,IF(G6544=36,$M$37,IF(G6544=37,$M$38,IF(G6544=38,$M$39,IF(G6544=39,$M$40,IF(G6544=40,$M$41,IF(G6544=41,$M$42,IF(G6544=42,$M$43,IF(G6544=43,$M$44,IF(G6544=44,$M$45,IF(G6544=45,$M$46,IF(G6544=46,$M$47,IF(G6544=47,$M$48,IF(G6544=48,$M$49,IF(G6544=49,$M$50,IF(G6544=50,$M$51,IF(G6544=51,$M$52,IF(G6544=52,$M$53,""))))))))))))))))))))))))))))))))))))))))))))))))))))</f>
        <v>1</v>
      </c>
      <c r="D6544">
        <f t="shared" ref="D6544:D6607" si="319">IF(G6544=1,$O$2,IF(G6544=2,$O$3,IF(G6544=3,$O$4,IF(G6544=4,$O$5,IF(G6544=5,$O$6,IF(G6544=6,$O$7,IF(G6544=7,$O$8,IF(G6544=8,$O$9,IF(G6544=9,$O$10,IF(G6544=10,$O$11,IF(G6544=11,$O$12,IF(G6544=12,$O$13,IF(G6544=13,$O$14,IF(G6544=14,$O$15,IF(G6544=15,$O$16,IF(G6544=16,$O$17,IF(G6544=17,$O$18,IF(G6544=18,$O$19,IF(G6544=19,$O$20,IF(G6544=20,$O$21,IF(G6544=21,$O$22,IF(G6544=22,$O$23,IF(G6544=23,$O$24,IF(G6544=24,$O$25,IF(G6544=25,$O$26,IF(G6544=26,$O$27,IF(G6544=27,$O$28,IF(G6544=28,$O$29,IF(G6544=29,$O$30,IF(G6544=30,$O$31,IF(G6544=31,$O$32,IF(G6544=32,$O$33,IF(G6544=33,$O$34,IF(G6544=34,$O$35,IF(G6544=35,$O$36,IF(G6544=36,$O$37,IF(G6544=37,$O$38,IF(G6544=38,$O$39,IF(G6544=39,$O$40,IF(G6544=40,$O$41,IF(G6544=41,$O$42,IF(G6544=42,$O$43,IF(G6544=43,$O$44,IF(G6544=44,$O$45,IF(G6544=45,$O$46,IF(G6544=46,$O$47,IF(G6544=47,$O$48,IF(G6544=48,$O$49,IF(G6544=49,$O$50,IF(G6544=50,$O$51,IF(G6544=51,$O$52,IF(G6544=52,$O$53,""))))))))))))))))))))))))))))))))))))))))))))))))))))</f>
        <v>27</v>
      </c>
      <c r="E6544">
        <f>budget!F6544</f>
        <v>1</v>
      </c>
      <c r="F6544" t="str">
        <f t="shared" ref="F6544:F6607" si="320">B6544&amp;TEXT(C6544,"00")&amp;TEXT(D6544,"00")</f>
        <v>20200127</v>
      </c>
      <c r="G6544">
        <f>budget!E6544</f>
        <v>4</v>
      </c>
    </row>
    <row r="6545" spans="1:7" x14ac:dyDescent="0.55000000000000004">
      <c r="A6545">
        <f>budget!J6545</f>
        <v>1069</v>
      </c>
      <c r="B6545">
        <v>2020</v>
      </c>
      <c r="C6545">
        <f t="shared" si="318"/>
        <v>2</v>
      </c>
      <c r="D6545">
        <f t="shared" si="319"/>
        <v>3</v>
      </c>
      <c r="E6545">
        <f>budget!F6545</f>
        <v>1</v>
      </c>
      <c r="F6545" t="str">
        <f t="shared" si="320"/>
        <v>20200203</v>
      </c>
      <c r="G6545">
        <f>budget!E6545</f>
        <v>5</v>
      </c>
    </row>
    <row r="6546" spans="1:7" x14ac:dyDescent="0.55000000000000004">
      <c r="A6546">
        <f>budget!J6546</f>
        <v>1069</v>
      </c>
      <c r="B6546">
        <v>2020</v>
      </c>
      <c r="C6546">
        <f t="shared" si="318"/>
        <v>2</v>
      </c>
      <c r="D6546">
        <f t="shared" si="319"/>
        <v>10</v>
      </c>
      <c r="E6546">
        <f>budget!F6546</f>
        <v>1</v>
      </c>
      <c r="F6546" t="str">
        <f t="shared" si="320"/>
        <v>20200210</v>
      </c>
      <c r="G6546">
        <f>budget!E6546</f>
        <v>6</v>
      </c>
    </row>
    <row r="6547" spans="1:7" x14ac:dyDescent="0.55000000000000004">
      <c r="A6547">
        <f>budget!J6547</f>
        <v>1069</v>
      </c>
      <c r="B6547">
        <v>2020</v>
      </c>
      <c r="C6547">
        <f t="shared" si="318"/>
        <v>2</v>
      </c>
      <c r="D6547">
        <f t="shared" si="319"/>
        <v>17</v>
      </c>
      <c r="E6547">
        <f>budget!F6547</f>
        <v>1</v>
      </c>
      <c r="F6547" t="str">
        <f t="shared" si="320"/>
        <v>20200217</v>
      </c>
      <c r="G6547">
        <f>budget!E6547</f>
        <v>7</v>
      </c>
    </row>
    <row r="6548" spans="1:7" x14ac:dyDescent="0.55000000000000004">
      <c r="A6548">
        <f>budget!J6548</f>
        <v>1069</v>
      </c>
      <c r="B6548">
        <v>2020</v>
      </c>
      <c r="C6548">
        <f t="shared" si="318"/>
        <v>2</v>
      </c>
      <c r="D6548">
        <f t="shared" si="319"/>
        <v>24</v>
      </c>
      <c r="E6548">
        <f>budget!F6548</f>
        <v>1</v>
      </c>
      <c r="F6548" t="str">
        <f t="shared" si="320"/>
        <v>20200224</v>
      </c>
      <c r="G6548">
        <f>budget!E6548</f>
        <v>8</v>
      </c>
    </row>
    <row r="6549" spans="1:7" x14ac:dyDescent="0.55000000000000004">
      <c r="A6549">
        <f>budget!J6549</f>
        <v>1069</v>
      </c>
      <c r="B6549">
        <v>2020</v>
      </c>
      <c r="C6549">
        <f t="shared" si="318"/>
        <v>3</v>
      </c>
      <c r="D6549">
        <f t="shared" si="319"/>
        <v>2</v>
      </c>
      <c r="E6549">
        <f>budget!F6549</f>
        <v>1</v>
      </c>
      <c r="F6549" t="str">
        <f t="shared" si="320"/>
        <v>20200302</v>
      </c>
      <c r="G6549">
        <f>budget!E6549</f>
        <v>9</v>
      </c>
    </row>
    <row r="6550" spans="1:7" x14ac:dyDescent="0.55000000000000004">
      <c r="A6550">
        <f>budget!J6550</f>
        <v>1069</v>
      </c>
      <c r="B6550">
        <v>2020</v>
      </c>
      <c r="C6550">
        <f t="shared" si="318"/>
        <v>3</v>
      </c>
      <c r="D6550">
        <f t="shared" si="319"/>
        <v>9</v>
      </c>
      <c r="E6550">
        <f>budget!F6550</f>
        <v>1</v>
      </c>
      <c r="F6550" t="str">
        <f t="shared" si="320"/>
        <v>20200309</v>
      </c>
      <c r="G6550">
        <f>budget!E6550</f>
        <v>10</v>
      </c>
    </row>
    <row r="6551" spans="1:7" x14ac:dyDescent="0.55000000000000004">
      <c r="A6551">
        <f>budget!J6551</f>
        <v>1069</v>
      </c>
      <c r="B6551">
        <v>2020</v>
      </c>
      <c r="C6551">
        <f t="shared" si="318"/>
        <v>3</v>
      </c>
      <c r="D6551">
        <f t="shared" si="319"/>
        <v>16</v>
      </c>
      <c r="E6551">
        <f>budget!F6551</f>
        <v>1</v>
      </c>
      <c r="F6551" t="str">
        <f t="shared" si="320"/>
        <v>20200316</v>
      </c>
      <c r="G6551">
        <f>budget!E6551</f>
        <v>11</v>
      </c>
    </row>
    <row r="6552" spans="1:7" x14ac:dyDescent="0.55000000000000004">
      <c r="A6552">
        <f>budget!J6552</f>
        <v>1069</v>
      </c>
      <c r="B6552">
        <v>2020</v>
      </c>
      <c r="C6552">
        <f t="shared" si="318"/>
        <v>3</v>
      </c>
      <c r="D6552">
        <f t="shared" si="319"/>
        <v>23</v>
      </c>
      <c r="E6552">
        <f>budget!F6552</f>
        <v>1</v>
      </c>
      <c r="F6552" t="str">
        <f t="shared" si="320"/>
        <v>20200323</v>
      </c>
      <c r="G6552">
        <f>budget!E6552</f>
        <v>12</v>
      </c>
    </row>
    <row r="6553" spans="1:7" x14ac:dyDescent="0.55000000000000004">
      <c r="A6553">
        <f>budget!J6553</f>
        <v>1069</v>
      </c>
      <c r="B6553">
        <v>2020</v>
      </c>
      <c r="C6553">
        <f t="shared" si="318"/>
        <v>3</v>
      </c>
      <c r="D6553">
        <f t="shared" si="319"/>
        <v>30</v>
      </c>
      <c r="E6553">
        <f>budget!F6553</f>
        <v>1</v>
      </c>
      <c r="F6553" t="str">
        <f t="shared" si="320"/>
        <v>20200330</v>
      </c>
      <c r="G6553">
        <f>budget!E6553</f>
        <v>13</v>
      </c>
    </row>
    <row r="6554" spans="1:7" x14ac:dyDescent="0.55000000000000004">
      <c r="A6554">
        <f>budget!J6554</f>
        <v>1069</v>
      </c>
      <c r="B6554">
        <v>2020</v>
      </c>
      <c r="C6554">
        <f t="shared" si="318"/>
        <v>4</v>
      </c>
      <c r="D6554">
        <f t="shared" si="319"/>
        <v>6</v>
      </c>
      <c r="E6554">
        <f>budget!F6554</f>
        <v>1</v>
      </c>
      <c r="F6554" t="str">
        <f t="shared" si="320"/>
        <v>20200406</v>
      </c>
      <c r="G6554">
        <f>budget!E6554</f>
        <v>14</v>
      </c>
    </row>
    <row r="6555" spans="1:7" x14ac:dyDescent="0.55000000000000004">
      <c r="A6555">
        <f>budget!J6555</f>
        <v>1069</v>
      </c>
      <c r="B6555">
        <v>2020</v>
      </c>
      <c r="C6555">
        <f t="shared" si="318"/>
        <v>4</v>
      </c>
      <c r="D6555">
        <f t="shared" si="319"/>
        <v>13</v>
      </c>
      <c r="E6555">
        <f>budget!F6555</f>
        <v>1</v>
      </c>
      <c r="F6555" t="str">
        <f t="shared" si="320"/>
        <v>20200413</v>
      </c>
      <c r="G6555">
        <f>budget!E6555</f>
        <v>15</v>
      </c>
    </row>
    <row r="6556" spans="1:7" x14ac:dyDescent="0.55000000000000004">
      <c r="A6556">
        <f>budget!J6556</f>
        <v>1069</v>
      </c>
      <c r="B6556">
        <v>2020</v>
      </c>
      <c r="C6556">
        <f t="shared" si="318"/>
        <v>4</v>
      </c>
      <c r="D6556">
        <f t="shared" si="319"/>
        <v>20</v>
      </c>
      <c r="E6556">
        <f>budget!F6556</f>
        <v>1</v>
      </c>
      <c r="F6556" t="str">
        <f t="shared" si="320"/>
        <v>20200420</v>
      </c>
      <c r="G6556">
        <f>budget!E6556</f>
        <v>16</v>
      </c>
    </row>
    <row r="6557" spans="1:7" x14ac:dyDescent="0.55000000000000004">
      <c r="A6557">
        <f>budget!J6557</f>
        <v>1069</v>
      </c>
      <c r="B6557">
        <v>2020</v>
      </c>
      <c r="C6557">
        <f t="shared" si="318"/>
        <v>4</v>
      </c>
      <c r="D6557">
        <f t="shared" si="319"/>
        <v>27</v>
      </c>
      <c r="E6557">
        <f>budget!F6557</f>
        <v>1</v>
      </c>
      <c r="F6557" t="str">
        <f t="shared" si="320"/>
        <v>20200427</v>
      </c>
      <c r="G6557">
        <f>budget!E6557</f>
        <v>17</v>
      </c>
    </row>
    <row r="6558" spans="1:7" x14ac:dyDescent="0.55000000000000004">
      <c r="A6558">
        <f>budget!J6558</f>
        <v>1069</v>
      </c>
      <c r="B6558">
        <v>2020</v>
      </c>
      <c r="C6558">
        <f t="shared" si="318"/>
        <v>5</v>
      </c>
      <c r="D6558">
        <f t="shared" si="319"/>
        <v>4</v>
      </c>
      <c r="E6558">
        <f>budget!F6558</f>
        <v>1</v>
      </c>
      <c r="F6558" t="str">
        <f t="shared" si="320"/>
        <v>20200504</v>
      </c>
      <c r="G6558">
        <f>budget!E6558</f>
        <v>18</v>
      </c>
    </row>
    <row r="6559" spans="1:7" x14ac:dyDescent="0.55000000000000004">
      <c r="A6559">
        <f>budget!J6559</f>
        <v>1069</v>
      </c>
      <c r="B6559">
        <v>2020</v>
      </c>
      <c r="C6559">
        <f t="shared" si="318"/>
        <v>5</v>
      </c>
      <c r="D6559">
        <f t="shared" si="319"/>
        <v>11</v>
      </c>
      <c r="E6559">
        <f>budget!F6559</f>
        <v>1</v>
      </c>
      <c r="F6559" t="str">
        <f t="shared" si="320"/>
        <v>20200511</v>
      </c>
      <c r="G6559">
        <f>budget!E6559</f>
        <v>19</v>
      </c>
    </row>
    <row r="6560" spans="1:7" x14ac:dyDescent="0.55000000000000004">
      <c r="A6560">
        <f>budget!J6560</f>
        <v>1069</v>
      </c>
      <c r="B6560">
        <v>2020</v>
      </c>
      <c r="C6560">
        <f t="shared" si="318"/>
        <v>5</v>
      </c>
      <c r="D6560">
        <f t="shared" si="319"/>
        <v>18</v>
      </c>
      <c r="E6560">
        <f>budget!F6560</f>
        <v>1</v>
      </c>
      <c r="F6560" t="str">
        <f t="shared" si="320"/>
        <v>20200518</v>
      </c>
      <c r="G6560">
        <f>budget!E6560</f>
        <v>20</v>
      </c>
    </row>
    <row r="6561" spans="1:7" x14ac:dyDescent="0.55000000000000004">
      <c r="A6561">
        <f>budget!J6561</f>
        <v>1069</v>
      </c>
      <c r="B6561">
        <v>2020</v>
      </c>
      <c r="C6561">
        <f t="shared" si="318"/>
        <v>5</v>
      </c>
      <c r="D6561">
        <f t="shared" si="319"/>
        <v>25</v>
      </c>
      <c r="E6561">
        <f>budget!F6561</f>
        <v>1</v>
      </c>
      <c r="F6561" t="str">
        <f t="shared" si="320"/>
        <v>20200525</v>
      </c>
      <c r="G6561">
        <f>budget!E6561</f>
        <v>21</v>
      </c>
    </row>
    <row r="6562" spans="1:7" x14ac:dyDescent="0.55000000000000004">
      <c r="A6562">
        <f>budget!J6562</f>
        <v>1069</v>
      </c>
      <c r="B6562">
        <v>2020</v>
      </c>
      <c r="C6562">
        <f t="shared" si="318"/>
        <v>6</v>
      </c>
      <c r="D6562">
        <f t="shared" si="319"/>
        <v>1</v>
      </c>
      <c r="E6562">
        <f>budget!F6562</f>
        <v>1</v>
      </c>
      <c r="F6562" t="str">
        <f t="shared" si="320"/>
        <v>20200601</v>
      </c>
      <c r="G6562">
        <f>budget!E6562</f>
        <v>22</v>
      </c>
    </row>
    <row r="6563" spans="1:7" x14ac:dyDescent="0.55000000000000004">
      <c r="A6563">
        <f>budget!J6563</f>
        <v>1069</v>
      </c>
      <c r="B6563">
        <v>2020</v>
      </c>
      <c r="C6563">
        <f t="shared" si="318"/>
        <v>6</v>
      </c>
      <c r="D6563">
        <f t="shared" si="319"/>
        <v>8</v>
      </c>
      <c r="E6563">
        <f>budget!F6563</f>
        <v>1</v>
      </c>
      <c r="F6563" t="str">
        <f t="shared" si="320"/>
        <v>20200608</v>
      </c>
      <c r="G6563">
        <f>budget!E6563</f>
        <v>23</v>
      </c>
    </row>
    <row r="6564" spans="1:7" x14ac:dyDescent="0.55000000000000004">
      <c r="A6564">
        <f>budget!J6564</f>
        <v>1069</v>
      </c>
      <c r="B6564">
        <v>2020</v>
      </c>
      <c r="C6564">
        <f t="shared" si="318"/>
        <v>6</v>
      </c>
      <c r="D6564">
        <f t="shared" si="319"/>
        <v>15</v>
      </c>
      <c r="E6564">
        <f>budget!F6564</f>
        <v>1</v>
      </c>
      <c r="F6564" t="str">
        <f t="shared" si="320"/>
        <v>20200615</v>
      </c>
      <c r="G6564">
        <f>budget!E6564</f>
        <v>24</v>
      </c>
    </row>
    <row r="6565" spans="1:7" x14ac:dyDescent="0.55000000000000004">
      <c r="A6565">
        <f>budget!J6565</f>
        <v>1069</v>
      </c>
      <c r="B6565">
        <v>2020</v>
      </c>
      <c r="C6565">
        <f t="shared" si="318"/>
        <v>6</v>
      </c>
      <c r="D6565">
        <f t="shared" si="319"/>
        <v>22</v>
      </c>
      <c r="E6565">
        <f>budget!F6565</f>
        <v>1</v>
      </c>
      <c r="F6565" t="str">
        <f t="shared" si="320"/>
        <v>20200622</v>
      </c>
      <c r="G6565">
        <f>budget!E6565</f>
        <v>25</v>
      </c>
    </row>
    <row r="6566" spans="1:7" x14ac:dyDescent="0.55000000000000004">
      <c r="A6566">
        <f>budget!J6566</f>
        <v>1069</v>
      </c>
      <c r="B6566">
        <v>2020</v>
      </c>
      <c r="C6566">
        <f t="shared" si="318"/>
        <v>6</v>
      </c>
      <c r="D6566">
        <f t="shared" si="319"/>
        <v>29</v>
      </c>
      <c r="E6566">
        <f>budget!F6566</f>
        <v>1</v>
      </c>
      <c r="F6566" t="str">
        <f t="shared" si="320"/>
        <v>20200629</v>
      </c>
      <c r="G6566">
        <f>budget!E6566</f>
        <v>26</v>
      </c>
    </row>
    <row r="6567" spans="1:7" x14ac:dyDescent="0.55000000000000004">
      <c r="A6567">
        <f>budget!J6567</f>
        <v>1069</v>
      </c>
      <c r="B6567">
        <v>2020</v>
      </c>
      <c r="C6567">
        <f t="shared" si="318"/>
        <v>9</v>
      </c>
      <c r="D6567">
        <f t="shared" si="319"/>
        <v>7</v>
      </c>
      <c r="E6567">
        <f>budget!F6567</f>
        <v>1</v>
      </c>
      <c r="F6567" t="str">
        <f t="shared" si="320"/>
        <v>20200907</v>
      </c>
      <c r="G6567">
        <f>budget!E6567</f>
        <v>36</v>
      </c>
    </row>
    <row r="6568" spans="1:7" x14ac:dyDescent="0.55000000000000004">
      <c r="A6568">
        <f>budget!J6568</f>
        <v>1069</v>
      </c>
      <c r="B6568">
        <v>2020</v>
      </c>
      <c r="C6568">
        <f t="shared" si="318"/>
        <v>9</v>
      </c>
      <c r="D6568">
        <f t="shared" si="319"/>
        <v>14</v>
      </c>
      <c r="E6568">
        <f>budget!F6568</f>
        <v>1</v>
      </c>
      <c r="F6568" t="str">
        <f t="shared" si="320"/>
        <v>20200914</v>
      </c>
      <c r="G6568">
        <f>budget!E6568</f>
        <v>37</v>
      </c>
    </row>
    <row r="6569" spans="1:7" x14ac:dyDescent="0.55000000000000004">
      <c r="A6569">
        <f>budget!J6569</f>
        <v>1069</v>
      </c>
      <c r="B6569">
        <v>2020</v>
      </c>
      <c r="C6569">
        <f t="shared" si="318"/>
        <v>9</v>
      </c>
      <c r="D6569">
        <f t="shared" si="319"/>
        <v>21</v>
      </c>
      <c r="E6569">
        <f>budget!F6569</f>
        <v>1</v>
      </c>
      <c r="F6569" t="str">
        <f t="shared" si="320"/>
        <v>20200921</v>
      </c>
      <c r="G6569">
        <f>budget!E6569</f>
        <v>38</v>
      </c>
    </row>
    <row r="6570" spans="1:7" x14ac:dyDescent="0.55000000000000004">
      <c r="A6570">
        <f>budget!J6570</f>
        <v>1069</v>
      </c>
      <c r="B6570">
        <v>2020</v>
      </c>
      <c r="C6570">
        <f t="shared" si="318"/>
        <v>9</v>
      </c>
      <c r="D6570">
        <f t="shared" si="319"/>
        <v>28</v>
      </c>
      <c r="E6570">
        <f>budget!F6570</f>
        <v>1</v>
      </c>
      <c r="F6570" t="str">
        <f t="shared" si="320"/>
        <v>20200928</v>
      </c>
      <c r="G6570">
        <f>budget!E6570</f>
        <v>39</v>
      </c>
    </row>
    <row r="6571" spans="1:7" x14ac:dyDescent="0.55000000000000004">
      <c r="A6571">
        <f>budget!J6571</f>
        <v>1069</v>
      </c>
      <c r="B6571">
        <v>2020</v>
      </c>
      <c r="C6571">
        <f t="shared" si="318"/>
        <v>10</v>
      </c>
      <c r="D6571">
        <f t="shared" si="319"/>
        <v>5</v>
      </c>
      <c r="E6571">
        <f>budget!F6571</f>
        <v>1</v>
      </c>
      <c r="F6571" t="str">
        <f t="shared" si="320"/>
        <v>20201005</v>
      </c>
      <c r="G6571">
        <f>budget!E6571</f>
        <v>40</v>
      </c>
    </row>
    <row r="6572" spans="1:7" x14ac:dyDescent="0.55000000000000004">
      <c r="A6572">
        <f>budget!J6572</f>
        <v>1069</v>
      </c>
      <c r="B6572">
        <v>2020</v>
      </c>
      <c r="C6572">
        <f t="shared" si="318"/>
        <v>10</v>
      </c>
      <c r="D6572">
        <f t="shared" si="319"/>
        <v>12</v>
      </c>
      <c r="E6572">
        <f>budget!F6572</f>
        <v>1</v>
      </c>
      <c r="F6572" t="str">
        <f t="shared" si="320"/>
        <v>20201012</v>
      </c>
      <c r="G6572">
        <f>budget!E6572</f>
        <v>41</v>
      </c>
    </row>
    <row r="6573" spans="1:7" x14ac:dyDescent="0.55000000000000004">
      <c r="A6573">
        <f>budget!J6573</f>
        <v>1069</v>
      </c>
      <c r="B6573">
        <v>2020</v>
      </c>
      <c r="C6573">
        <f t="shared" si="318"/>
        <v>10</v>
      </c>
      <c r="D6573">
        <f t="shared" si="319"/>
        <v>19</v>
      </c>
      <c r="E6573">
        <f>budget!F6573</f>
        <v>1</v>
      </c>
      <c r="F6573" t="str">
        <f t="shared" si="320"/>
        <v>20201019</v>
      </c>
      <c r="G6573">
        <f>budget!E6573</f>
        <v>42</v>
      </c>
    </row>
    <row r="6574" spans="1:7" x14ac:dyDescent="0.55000000000000004">
      <c r="A6574">
        <f>budget!J6574</f>
        <v>1069</v>
      </c>
      <c r="B6574">
        <v>2020</v>
      </c>
      <c r="C6574">
        <f t="shared" si="318"/>
        <v>10</v>
      </c>
      <c r="D6574">
        <f t="shared" si="319"/>
        <v>26</v>
      </c>
      <c r="E6574">
        <f>budget!F6574</f>
        <v>1</v>
      </c>
      <c r="F6574" t="str">
        <f t="shared" si="320"/>
        <v>20201026</v>
      </c>
      <c r="G6574">
        <f>budget!E6574</f>
        <v>43</v>
      </c>
    </row>
    <row r="6575" spans="1:7" x14ac:dyDescent="0.55000000000000004">
      <c r="A6575">
        <f>budget!J6575</f>
        <v>1069</v>
      </c>
      <c r="B6575">
        <v>2020</v>
      </c>
      <c r="C6575">
        <f t="shared" si="318"/>
        <v>11</v>
      </c>
      <c r="D6575">
        <f t="shared" si="319"/>
        <v>2</v>
      </c>
      <c r="E6575">
        <f>budget!F6575</f>
        <v>1</v>
      </c>
      <c r="F6575" t="str">
        <f t="shared" si="320"/>
        <v>20201102</v>
      </c>
      <c r="G6575">
        <f>budget!E6575</f>
        <v>44</v>
      </c>
    </row>
    <row r="6576" spans="1:7" x14ac:dyDescent="0.55000000000000004">
      <c r="A6576">
        <f>budget!J6576</f>
        <v>1069</v>
      </c>
      <c r="B6576">
        <v>2020</v>
      </c>
      <c r="C6576">
        <f t="shared" si="318"/>
        <v>11</v>
      </c>
      <c r="D6576">
        <f t="shared" si="319"/>
        <v>9</v>
      </c>
      <c r="E6576">
        <f>budget!F6576</f>
        <v>1</v>
      </c>
      <c r="F6576" t="str">
        <f t="shared" si="320"/>
        <v>20201109</v>
      </c>
      <c r="G6576">
        <f>budget!E6576</f>
        <v>45</v>
      </c>
    </row>
    <row r="6577" spans="1:7" x14ac:dyDescent="0.55000000000000004">
      <c r="A6577">
        <f>budget!J6577</f>
        <v>1069</v>
      </c>
      <c r="B6577">
        <v>2020</v>
      </c>
      <c r="C6577">
        <f t="shared" si="318"/>
        <v>11</v>
      </c>
      <c r="D6577">
        <f t="shared" si="319"/>
        <v>16</v>
      </c>
      <c r="E6577">
        <f>budget!F6577</f>
        <v>1</v>
      </c>
      <c r="F6577" t="str">
        <f t="shared" si="320"/>
        <v>20201116</v>
      </c>
      <c r="G6577">
        <f>budget!E6577</f>
        <v>46</v>
      </c>
    </row>
    <row r="6578" spans="1:7" x14ac:dyDescent="0.55000000000000004">
      <c r="A6578">
        <f>budget!J6578</f>
        <v>1069</v>
      </c>
      <c r="B6578">
        <v>2020</v>
      </c>
      <c r="C6578">
        <f t="shared" si="318"/>
        <v>11</v>
      </c>
      <c r="D6578">
        <f t="shared" si="319"/>
        <v>23</v>
      </c>
      <c r="E6578">
        <f>budget!F6578</f>
        <v>1</v>
      </c>
      <c r="F6578" t="str">
        <f t="shared" si="320"/>
        <v>20201123</v>
      </c>
      <c r="G6578">
        <f>budget!E6578</f>
        <v>47</v>
      </c>
    </row>
    <row r="6579" spans="1:7" x14ac:dyDescent="0.55000000000000004">
      <c r="A6579">
        <f>budget!J6579</f>
        <v>1069</v>
      </c>
      <c r="B6579">
        <v>2020</v>
      </c>
      <c r="C6579">
        <f t="shared" si="318"/>
        <v>11</v>
      </c>
      <c r="D6579">
        <f t="shared" si="319"/>
        <v>30</v>
      </c>
      <c r="E6579">
        <f>budget!F6579</f>
        <v>1</v>
      </c>
      <c r="F6579" t="str">
        <f t="shared" si="320"/>
        <v>20201130</v>
      </c>
      <c r="G6579">
        <f>budget!E6579</f>
        <v>48</v>
      </c>
    </row>
    <row r="6580" spans="1:7" x14ac:dyDescent="0.55000000000000004">
      <c r="A6580">
        <f>budget!J6580</f>
        <v>1069</v>
      </c>
      <c r="B6580">
        <v>2020</v>
      </c>
      <c r="C6580">
        <f t="shared" si="318"/>
        <v>12</v>
      </c>
      <c r="D6580">
        <f t="shared" si="319"/>
        <v>7</v>
      </c>
      <c r="E6580">
        <f>budget!F6580</f>
        <v>1</v>
      </c>
      <c r="F6580" t="str">
        <f t="shared" si="320"/>
        <v>20201207</v>
      </c>
      <c r="G6580">
        <f>budget!E6580</f>
        <v>49</v>
      </c>
    </row>
    <row r="6581" spans="1:7" x14ac:dyDescent="0.55000000000000004">
      <c r="A6581">
        <f>budget!J6581</f>
        <v>1069</v>
      </c>
      <c r="B6581">
        <v>2020</v>
      </c>
      <c r="C6581">
        <f t="shared" si="318"/>
        <v>12</v>
      </c>
      <c r="D6581">
        <f t="shared" si="319"/>
        <v>14</v>
      </c>
      <c r="E6581">
        <f>budget!F6581</f>
        <v>1</v>
      </c>
      <c r="F6581" t="str">
        <f t="shared" si="320"/>
        <v>20201214</v>
      </c>
      <c r="G6581">
        <f>budget!E6581</f>
        <v>50</v>
      </c>
    </row>
    <row r="6582" spans="1:7" x14ac:dyDescent="0.55000000000000004">
      <c r="A6582">
        <f>budget!J6582</f>
        <v>1069</v>
      </c>
      <c r="B6582">
        <v>2020</v>
      </c>
      <c r="C6582">
        <f t="shared" si="318"/>
        <v>12</v>
      </c>
      <c r="D6582">
        <f t="shared" si="319"/>
        <v>21</v>
      </c>
      <c r="E6582">
        <f>budget!F6582</f>
        <v>1</v>
      </c>
      <c r="F6582" t="str">
        <f t="shared" si="320"/>
        <v>20201221</v>
      </c>
      <c r="G6582">
        <f>budget!E6582</f>
        <v>51</v>
      </c>
    </row>
    <row r="6583" spans="1:7" x14ac:dyDescent="0.55000000000000004">
      <c r="A6583">
        <f>budget!J6583</f>
        <v>1069</v>
      </c>
      <c r="B6583">
        <v>2020</v>
      </c>
      <c r="C6583">
        <f t="shared" si="318"/>
        <v>12</v>
      </c>
      <c r="D6583">
        <f t="shared" si="319"/>
        <v>28</v>
      </c>
      <c r="E6583">
        <f>budget!F6583</f>
        <v>1</v>
      </c>
      <c r="F6583" t="str">
        <f t="shared" si="320"/>
        <v>20201228</v>
      </c>
      <c r="G6583">
        <f>budget!E6583</f>
        <v>52</v>
      </c>
    </row>
    <row r="6584" spans="1:7" x14ac:dyDescent="0.55000000000000004">
      <c r="A6584">
        <f>budget!J6584</f>
        <v>1070</v>
      </c>
      <c r="B6584">
        <v>2020</v>
      </c>
      <c r="C6584">
        <f t="shared" si="318"/>
        <v>2</v>
      </c>
      <c r="D6584">
        <f t="shared" si="319"/>
        <v>3</v>
      </c>
      <c r="E6584">
        <f>budget!F6584</f>
        <v>1.5</v>
      </c>
      <c r="F6584" t="str">
        <f t="shared" si="320"/>
        <v>20200203</v>
      </c>
      <c r="G6584">
        <f>budget!E6584</f>
        <v>5</v>
      </c>
    </row>
    <row r="6585" spans="1:7" x14ac:dyDescent="0.55000000000000004">
      <c r="A6585">
        <f>budget!J6585</f>
        <v>1070</v>
      </c>
      <c r="B6585">
        <v>2020</v>
      </c>
      <c r="C6585">
        <f t="shared" si="318"/>
        <v>2</v>
      </c>
      <c r="D6585">
        <f t="shared" si="319"/>
        <v>10</v>
      </c>
      <c r="E6585">
        <f>budget!F6585</f>
        <v>1.5</v>
      </c>
      <c r="F6585" t="str">
        <f t="shared" si="320"/>
        <v>20200210</v>
      </c>
      <c r="G6585">
        <f>budget!E6585</f>
        <v>6</v>
      </c>
    </row>
    <row r="6586" spans="1:7" x14ac:dyDescent="0.55000000000000004">
      <c r="A6586">
        <f>budget!J6586</f>
        <v>1070</v>
      </c>
      <c r="B6586">
        <v>2020</v>
      </c>
      <c r="C6586">
        <f t="shared" si="318"/>
        <v>2</v>
      </c>
      <c r="D6586">
        <f t="shared" si="319"/>
        <v>17</v>
      </c>
      <c r="E6586">
        <f>budget!F6586</f>
        <v>1.5</v>
      </c>
      <c r="F6586" t="str">
        <f t="shared" si="320"/>
        <v>20200217</v>
      </c>
      <c r="G6586">
        <f>budget!E6586</f>
        <v>7</v>
      </c>
    </row>
    <row r="6587" spans="1:7" x14ac:dyDescent="0.55000000000000004">
      <c r="A6587">
        <f>budget!J6587</f>
        <v>1070</v>
      </c>
      <c r="B6587">
        <v>2020</v>
      </c>
      <c r="C6587">
        <f t="shared" si="318"/>
        <v>2</v>
      </c>
      <c r="D6587">
        <f t="shared" si="319"/>
        <v>24</v>
      </c>
      <c r="E6587">
        <f>budget!F6587</f>
        <v>1.5</v>
      </c>
      <c r="F6587" t="str">
        <f t="shared" si="320"/>
        <v>20200224</v>
      </c>
      <c r="G6587">
        <f>budget!E6587</f>
        <v>8</v>
      </c>
    </row>
    <row r="6588" spans="1:7" x14ac:dyDescent="0.55000000000000004">
      <c r="A6588">
        <f>budget!J6588</f>
        <v>1070</v>
      </c>
      <c r="B6588">
        <v>2020</v>
      </c>
      <c r="C6588">
        <f t="shared" si="318"/>
        <v>3</v>
      </c>
      <c r="D6588">
        <f t="shared" si="319"/>
        <v>2</v>
      </c>
      <c r="E6588">
        <f>budget!F6588</f>
        <v>1.5</v>
      </c>
      <c r="F6588" t="str">
        <f t="shared" si="320"/>
        <v>20200302</v>
      </c>
      <c r="G6588">
        <f>budget!E6588</f>
        <v>9</v>
      </c>
    </row>
    <row r="6589" spans="1:7" x14ac:dyDescent="0.55000000000000004">
      <c r="A6589">
        <f>budget!J6589</f>
        <v>1070</v>
      </c>
      <c r="B6589">
        <v>2020</v>
      </c>
      <c r="C6589">
        <f t="shared" si="318"/>
        <v>3</v>
      </c>
      <c r="D6589">
        <f t="shared" si="319"/>
        <v>9</v>
      </c>
      <c r="E6589">
        <f>budget!F6589</f>
        <v>1.5</v>
      </c>
      <c r="F6589" t="str">
        <f t="shared" si="320"/>
        <v>20200309</v>
      </c>
      <c r="G6589">
        <f>budget!E6589</f>
        <v>10</v>
      </c>
    </row>
    <row r="6590" spans="1:7" x14ac:dyDescent="0.55000000000000004">
      <c r="A6590">
        <f>budget!J6590</f>
        <v>1070</v>
      </c>
      <c r="B6590">
        <v>2020</v>
      </c>
      <c r="C6590">
        <f t="shared" si="318"/>
        <v>3</v>
      </c>
      <c r="D6590">
        <f t="shared" si="319"/>
        <v>16</v>
      </c>
      <c r="E6590">
        <f>budget!F6590</f>
        <v>1.5</v>
      </c>
      <c r="F6590" t="str">
        <f t="shared" si="320"/>
        <v>20200316</v>
      </c>
      <c r="G6590">
        <f>budget!E6590</f>
        <v>11</v>
      </c>
    </row>
    <row r="6591" spans="1:7" x14ac:dyDescent="0.55000000000000004">
      <c r="A6591">
        <f>budget!J6591</f>
        <v>1070</v>
      </c>
      <c r="B6591">
        <v>2020</v>
      </c>
      <c r="C6591">
        <f t="shared" si="318"/>
        <v>3</v>
      </c>
      <c r="D6591">
        <f t="shared" si="319"/>
        <v>23</v>
      </c>
      <c r="E6591">
        <f>budget!F6591</f>
        <v>1.5</v>
      </c>
      <c r="F6591" t="str">
        <f t="shared" si="320"/>
        <v>20200323</v>
      </c>
      <c r="G6591">
        <f>budget!E6591</f>
        <v>12</v>
      </c>
    </row>
    <row r="6592" spans="1:7" x14ac:dyDescent="0.55000000000000004">
      <c r="A6592">
        <f>budget!J6592</f>
        <v>1070</v>
      </c>
      <c r="B6592">
        <v>2020</v>
      </c>
      <c r="C6592">
        <f t="shared" si="318"/>
        <v>3</v>
      </c>
      <c r="D6592">
        <f t="shared" si="319"/>
        <v>30</v>
      </c>
      <c r="E6592">
        <f>budget!F6592</f>
        <v>1.5</v>
      </c>
      <c r="F6592" t="str">
        <f t="shared" si="320"/>
        <v>20200330</v>
      </c>
      <c r="G6592">
        <f>budget!E6592</f>
        <v>13</v>
      </c>
    </row>
    <row r="6593" spans="1:7" x14ac:dyDescent="0.55000000000000004">
      <c r="A6593">
        <f>budget!J6593</f>
        <v>1070</v>
      </c>
      <c r="B6593">
        <v>2020</v>
      </c>
      <c r="C6593">
        <f t="shared" si="318"/>
        <v>4</v>
      </c>
      <c r="D6593">
        <f t="shared" si="319"/>
        <v>6</v>
      </c>
      <c r="E6593">
        <f>budget!F6593</f>
        <v>1.5</v>
      </c>
      <c r="F6593" t="str">
        <f t="shared" si="320"/>
        <v>20200406</v>
      </c>
      <c r="G6593">
        <f>budget!E6593</f>
        <v>14</v>
      </c>
    </row>
    <row r="6594" spans="1:7" x14ac:dyDescent="0.55000000000000004">
      <c r="A6594">
        <f>budget!J6594</f>
        <v>1070</v>
      </c>
      <c r="B6594">
        <v>2020</v>
      </c>
      <c r="C6594">
        <f t="shared" si="318"/>
        <v>4</v>
      </c>
      <c r="D6594">
        <f t="shared" si="319"/>
        <v>13</v>
      </c>
      <c r="E6594">
        <f>budget!F6594</f>
        <v>1.5</v>
      </c>
      <c r="F6594" t="str">
        <f t="shared" si="320"/>
        <v>20200413</v>
      </c>
      <c r="G6594">
        <f>budget!E6594</f>
        <v>15</v>
      </c>
    </row>
    <row r="6595" spans="1:7" x14ac:dyDescent="0.55000000000000004">
      <c r="A6595">
        <f>budget!J6595</f>
        <v>1070</v>
      </c>
      <c r="B6595">
        <v>2020</v>
      </c>
      <c r="C6595">
        <f t="shared" si="318"/>
        <v>4</v>
      </c>
      <c r="D6595">
        <f t="shared" si="319"/>
        <v>20</v>
      </c>
      <c r="E6595">
        <f>budget!F6595</f>
        <v>1.5</v>
      </c>
      <c r="F6595" t="str">
        <f t="shared" si="320"/>
        <v>20200420</v>
      </c>
      <c r="G6595">
        <f>budget!E6595</f>
        <v>16</v>
      </c>
    </row>
    <row r="6596" spans="1:7" x14ac:dyDescent="0.55000000000000004">
      <c r="A6596">
        <f>budget!J6596</f>
        <v>1070</v>
      </c>
      <c r="B6596">
        <v>2020</v>
      </c>
      <c r="C6596">
        <f t="shared" si="318"/>
        <v>4</v>
      </c>
      <c r="D6596">
        <f t="shared" si="319"/>
        <v>27</v>
      </c>
      <c r="E6596">
        <f>budget!F6596</f>
        <v>1.5</v>
      </c>
      <c r="F6596" t="str">
        <f t="shared" si="320"/>
        <v>20200427</v>
      </c>
      <c r="G6596">
        <f>budget!E6596</f>
        <v>17</v>
      </c>
    </row>
    <row r="6597" spans="1:7" x14ac:dyDescent="0.55000000000000004">
      <c r="A6597">
        <f>budget!J6597</f>
        <v>1070</v>
      </c>
      <c r="B6597">
        <v>2020</v>
      </c>
      <c r="C6597">
        <f t="shared" si="318"/>
        <v>5</v>
      </c>
      <c r="D6597">
        <f t="shared" si="319"/>
        <v>4</v>
      </c>
      <c r="E6597">
        <f>budget!F6597</f>
        <v>1.5</v>
      </c>
      <c r="F6597" t="str">
        <f t="shared" si="320"/>
        <v>20200504</v>
      </c>
      <c r="G6597">
        <f>budget!E6597</f>
        <v>18</v>
      </c>
    </row>
    <row r="6598" spans="1:7" x14ac:dyDescent="0.55000000000000004">
      <c r="A6598">
        <f>budget!J6598</f>
        <v>1070</v>
      </c>
      <c r="B6598">
        <v>2020</v>
      </c>
      <c r="C6598">
        <f t="shared" si="318"/>
        <v>5</v>
      </c>
      <c r="D6598">
        <f t="shared" si="319"/>
        <v>11</v>
      </c>
      <c r="E6598">
        <f>budget!F6598</f>
        <v>1.5</v>
      </c>
      <c r="F6598" t="str">
        <f t="shared" si="320"/>
        <v>20200511</v>
      </c>
      <c r="G6598">
        <f>budget!E6598</f>
        <v>19</v>
      </c>
    </row>
    <row r="6599" spans="1:7" x14ac:dyDescent="0.55000000000000004">
      <c r="A6599">
        <f>budget!J6599</f>
        <v>1070</v>
      </c>
      <c r="B6599">
        <v>2020</v>
      </c>
      <c r="C6599">
        <f t="shared" si="318"/>
        <v>5</v>
      </c>
      <c r="D6599">
        <f t="shared" si="319"/>
        <v>18</v>
      </c>
      <c r="E6599">
        <f>budget!F6599</f>
        <v>1.5</v>
      </c>
      <c r="F6599" t="str">
        <f t="shared" si="320"/>
        <v>20200518</v>
      </c>
      <c r="G6599">
        <f>budget!E6599</f>
        <v>20</v>
      </c>
    </row>
    <row r="6600" spans="1:7" x14ac:dyDescent="0.55000000000000004">
      <c r="A6600">
        <f>budget!J6600</f>
        <v>1070</v>
      </c>
      <c r="B6600">
        <v>2020</v>
      </c>
      <c r="C6600">
        <f t="shared" si="318"/>
        <v>5</v>
      </c>
      <c r="D6600">
        <f t="shared" si="319"/>
        <v>25</v>
      </c>
      <c r="E6600">
        <f>budget!F6600</f>
        <v>1.5</v>
      </c>
      <c r="F6600" t="str">
        <f t="shared" si="320"/>
        <v>20200525</v>
      </c>
      <c r="G6600">
        <f>budget!E6600</f>
        <v>21</v>
      </c>
    </row>
    <row r="6601" spans="1:7" x14ac:dyDescent="0.55000000000000004">
      <c r="A6601">
        <f>budget!J6601</f>
        <v>1070</v>
      </c>
      <c r="B6601">
        <v>2020</v>
      </c>
      <c r="C6601">
        <f t="shared" si="318"/>
        <v>6</v>
      </c>
      <c r="D6601">
        <f t="shared" si="319"/>
        <v>1</v>
      </c>
      <c r="E6601">
        <f>budget!F6601</f>
        <v>1.5</v>
      </c>
      <c r="F6601" t="str">
        <f t="shared" si="320"/>
        <v>20200601</v>
      </c>
      <c r="G6601">
        <f>budget!E6601</f>
        <v>22</v>
      </c>
    </row>
    <row r="6602" spans="1:7" x14ac:dyDescent="0.55000000000000004">
      <c r="A6602">
        <f>budget!J6602</f>
        <v>1070</v>
      </c>
      <c r="B6602">
        <v>2020</v>
      </c>
      <c r="C6602">
        <f t="shared" si="318"/>
        <v>6</v>
      </c>
      <c r="D6602">
        <f t="shared" si="319"/>
        <v>8</v>
      </c>
      <c r="E6602">
        <f>budget!F6602</f>
        <v>1.5</v>
      </c>
      <c r="F6602" t="str">
        <f t="shared" si="320"/>
        <v>20200608</v>
      </c>
      <c r="G6602">
        <f>budget!E6602</f>
        <v>23</v>
      </c>
    </row>
    <row r="6603" spans="1:7" x14ac:dyDescent="0.55000000000000004">
      <c r="A6603">
        <f>budget!J6603</f>
        <v>1070</v>
      </c>
      <c r="B6603">
        <v>2020</v>
      </c>
      <c r="C6603">
        <f t="shared" si="318"/>
        <v>6</v>
      </c>
      <c r="D6603">
        <f t="shared" si="319"/>
        <v>15</v>
      </c>
      <c r="E6603">
        <f>budget!F6603</f>
        <v>1.5</v>
      </c>
      <c r="F6603" t="str">
        <f t="shared" si="320"/>
        <v>20200615</v>
      </c>
      <c r="G6603">
        <f>budget!E6603</f>
        <v>24</v>
      </c>
    </row>
    <row r="6604" spans="1:7" x14ac:dyDescent="0.55000000000000004">
      <c r="A6604">
        <f>budget!J6604</f>
        <v>1070</v>
      </c>
      <c r="B6604">
        <v>2020</v>
      </c>
      <c r="C6604">
        <f t="shared" si="318"/>
        <v>6</v>
      </c>
      <c r="D6604">
        <f t="shared" si="319"/>
        <v>22</v>
      </c>
      <c r="E6604">
        <f>budget!F6604</f>
        <v>1.5</v>
      </c>
      <c r="F6604" t="str">
        <f t="shared" si="320"/>
        <v>20200622</v>
      </c>
      <c r="G6604">
        <f>budget!E6604</f>
        <v>25</v>
      </c>
    </row>
    <row r="6605" spans="1:7" x14ac:dyDescent="0.55000000000000004">
      <c r="A6605">
        <f>budget!J6605</f>
        <v>1070</v>
      </c>
      <c r="B6605">
        <v>2020</v>
      </c>
      <c r="C6605">
        <f t="shared" si="318"/>
        <v>6</v>
      </c>
      <c r="D6605">
        <f t="shared" si="319"/>
        <v>29</v>
      </c>
      <c r="E6605">
        <f>budget!F6605</f>
        <v>1.5</v>
      </c>
      <c r="F6605" t="str">
        <f t="shared" si="320"/>
        <v>20200629</v>
      </c>
      <c r="G6605">
        <f>budget!E6605</f>
        <v>26</v>
      </c>
    </row>
    <row r="6606" spans="1:7" x14ac:dyDescent="0.55000000000000004">
      <c r="A6606">
        <f>budget!J6606</f>
        <v>1070</v>
      </c>
      <c r="B6606">
        <v>2020</v>
      </c>
      <c r="C6606">
        <f t="shared" si="318"/>
        <v>7</v>
      </c>
      <c r="D6606">
        <f t="shared" si="319"/>
        <v>6</v>
      </c>
      <c r="E6606">
        <f>budget!F6606</f>
        <v>1.5</v>
      </c>
      <c r="F6606" t="str">
        <f t="shared" si="320"/>
        <v>20200706</v>
      </c>
      <c r="G6606">
        <f>budget!E6606</f>
        <v>27</v>
      </c>
    </row>
    <row r="6607" spans="1:7" x14ac:dyDescent="0.55000000000000004">
      <c r="A6607">
        <f>budget!J6607</f>
        <v>1070</v>
      </c>
      <c r="B6607">
        <v>2020</v>
      </c>
      <c r="C6607">
        <f t="shared" si="318"/>
        <v>7</v>
      </c>
      <c r="D6607">
        <f t="shared" si="319"/>
        <v>13</v>
      </c>
      <c r="E6607">
        <f>budget!F6607</f>
        <v>1.5</v>
      </c>
      <c r="F6607" t="str">
        <f t="shared" si="320"/>
        <v>20200713</v>
      </c>
      <c r="G6607">
        <f>budget!E6607</f>
        <v>28</v>
      </c>
    </row>
    <row r="6608" spans="1:7" x14ac:dyDescent="0.55000000000000004">
      <c r="A6608">
        <f>budget!J6608</f>
        <v>1070</v>
      </c>
      <c r="B6608">
        <v>2020</v>
      </c>
      <c r="C6608">
        <f t="shared" ref="C6608:C6671" si="321">IF(G6608=1,$M$2,IF(G6608=2,$M$3,IF(G6608=3,$M$4,IF(G6608=4,$M$5,IF(G6608=5,$M$6,IF(G6608=6,$M$7,IF(G6608=7,$M$8,IF(G6608=8,$M$9,IF(G6608=9,$M$10,IF(G6608=10,$M$11,IF(G6608=11,$M$12,IF(G6608=12,$M$13,IF(G6608=13,$M$14,IF(G6608=14,$M$15,IF(G6608=15,$M$16,IF(G6608=16,$M$17,IF(G6608=17,$M$18,IF(G6608=18,$M$19,IF(G6608=19,$M$20,IF(G6608=20,$M$21,IF(G6608=21,$M$22,IF(G6608=22,$M$23,IF(G6608=23,$M$24,IF(G6608=24,$M$25,IF(G6608=25,$M$26,IF(G6608=26,$M$27,IF(G6608=27,$M$28,IF(G6608=28,$M$29,IF(G6608=29,$M$30,IF(G6608=30,$M$31,IF(G6608=31,$M$32,IF(G6608=32,$M$33,IF(G6608=33,$M$34,IF(G6608=34,$M$35,IF(G6608=35,$M$36,IF(G6608=36,$M$37,IF(G6608=37,$M$38,IF(G6608=38,$M$39,IF(G6608=39,$M$40,IF(G6608=40,$M$41,IF(G6608=41,$M$42,IF(G6608=42,$M$43,IF(G6608=43,$M$44,IF(G6608=44,$M$45,IF(G6608=45,$M$46,IF(G6608=46,$M$47,IF(G6608=47,$M$48,IF(G6608=48,$M$49,IF(G6608=49,$M$50,IF(G6608=50,$M$51,IF(G6608=51,$M$52,IF(G6608=52,$M$53,""))))))))))))))))))))))))))))))))))))))))))))))))))))</f>
        <v>7</v>
      </c>
      <c r="D6608">
        <f t="shared" ref="D6608:D6671" si="322">IF(G6608=1,$O$2,IF(G6608=2,$O$3,IF(G6608=3,$O$4,IF(G6608=4,$O$5,IF(G6608=5,$O$6,IF(G6608=6,$O$7,IF(G6608=7,$O$8,IF(G6608=8,$O$9,IF(G6608=9,$O$10,IF(G6608=10,$O$11,IF(G6608=11,$O$12,IF(G6608=12,$O$13,IF(G6608=13,$O$14,IF(G6608=14,$O$15,IF(G6608=15,$O$16,IF(G6608=16,$O$17,IF(G6608=17,$O$18,IF(G6608=18,$O$19,IF(G6608=19,$O$20,IF(G6608=20,$O$21,IF(G6608=21,$O$22,IF(G6608=22,$O$23,IF(G6608=23,$O$24,IF(G6608=24,$O$25,IF(G6608=25,$O$26,IF(G6608=26,$O$27,IF(G6608=27,$O$28,IF(G6608=28,$O$29,IF(G6608=29,$O$30,IF(G6608=30,$O$31,IF(G6608=31,$O$32,IF(G6608=32,$O$33,IF(G6608=33,$O$34,IF(G6608=34,$O$35,IF(G6608=35,$O$36,IF(G6608=36,$O$37,IF(G6608=37,$O$38,IF(G6608=38,$O$39,IF(G6608=39,$O$40,IF(G6608=40,$O$41,IF(G6608=41,$O$42,IF(G6608=42,$O$43,IF(G6608=43,$O$44,IF(G6608=44,$O$45,IF(G6608=45,$O$46,IF(G6608=46,$O$47,IF(G6608=47,$O$48,IF(G6608=48,$O$49,IF(G6608=49,$O$50,IF(G6608=50,$O$51,IF(G6608=51,$O$52,IF(G6608=52,$O$53,""))))))))))))))))))))))))))))))))))))))))))))))))))))</f>
        <v>20</v>
      </c>
      <c r="E6608">
        <f>budget!F6608</f>
        <v>1.5</v>
      </c>
      <c r="F6608" t="str">
        <f t="shared" ref="F6608:F6671" si="323">B6608&amp;TEXT(C6608,"00")&amp;TEXT(D6608,"00")</f>
        <v>20200720</v>
      </c>
      <c r="G6608">
        <f>budget!E6608</f>
        <v>29</v>
      </c>
    </row>
    <row r="6609" spans="1:7" x14ac:dyDescent="0.55000000000000004">
      <c r="A6609">
        <f>budget!J6609</f>
        <v>1070</v>
      </c>
      <c r="B6609">
        <v>2020</v>
      </c>
      <c r="C6609">
        <f t="shared" si="321"/>
        <v>7</v>
      </c>
      <c r="D6609">
        <f t="shared" si="322"/>
        <v>27</v>
      </c>
      <c r="E6609">
        <f>budget!F6609</f>
        <v>1.5</v>
      </c>
      <c r="F6609" t="str">
        <f t="shared" si="323"/>
        <v>20200727</v>
      </c>
      <c r="G6609">
        <f>budget!E6609</f>
        <v>30</v>
      </c>
    </row>
    <row r="6610" spans="1:7" x14ac:dyDescent="0.55000000000000004">
      <c r="A6610">
        <f>budget!J6610</f>
        <v>1070</v>
      </c>
      <c r="B6610">
        <v>2020</v>
      </c>
      <c r="C6610">
        <f t="shared" si="321"/>
        <v>8</v>
      </c>
      <c r="D6610">
        <f t="shared" si="322"/>
        <v>3</v>
      </c>
      <c r="E6610">
        <f>budget!F6610</f>
        <v>1.5</v>
      </c>
      <c r="F6610" t="str">
        <f t="shared" si="323"/>
        <v>20200803</v>
      </c>
      <c r="G6610">
        <f>budget!E6610</f>
        <v>31</v>
      </c>
    </row>
    <row r="6611" spans="1:7" x14ac:dyDescent="0.55000000000000004">
      <c r="A6611">
        <f>budget!J6611</f>
        <v>1070</v>
      </c>
      <c r="B6611">
        <v>2020</v>
      </c>
      <c r="C6611">
        <f t="shared" si="321"/>
        <v>8</v>
      </c>
      <c r="D6611">
        <f t="shared" si="322"/>
        <v>10</v>
      </c>
      <c r="E6611">
        <f>budget!F6611</f>
        <v>1.5</v>
      </c>
      <c r="F6611" t="str">
        <f t="shared" si="323"/>
        <v>20200810</v>
      </c>
      <c r="G6611">
        <f>budget!E6611</f>
        <v>32</v>
      </c>
    </row>
    <row r="6612" spans="1:7" x14ac:dyDescent="0.55000000000000004">
      <c r="A6612">
        <f>budget!J6612</f>
        <v>1070</v>
      </c>
      <c r="B6612">
        <v>2020</v>
      </c>
      <c r="C6612">
        <f t="shared" si="321"/>
        <v>8</v>
      </c>
      <c r="D6612">
        <f t="shared" si="322"/>
        <v>17</v>
      </c>
      <c r="E6612">
        <f>budget!F6612</f>
        <v>1.5</v>
      </c>
      <c r="F6612" t="str">
        <f t="shared" si="323"/>
        <v>20200817</v>
      </c>
      <c r="G6612">
        <f>budget!E6612</f>
        <v>33</v>
      </c>
    </row>
    <row r="6613" spans="1:7" x14ac:dyDescent="0.55000000000000004">
      <c r="A6613">
        <f>budget!J6613</f>
        <v>1070</v>
      </c>
      <c r="B6613">
        <v>2020</v>
      </c>
      <c r="C6613">
        <f t="shared" si="321"/>
        <v>8</v>
      </c>
      <c r="D6613">
        <f t="shared" si="322"/>
        <v>24</v>
      </c>
      <c r="E6613">
        <f>budget!F6613</f>
        <v>1.5</v>
      </c>
      <c r="F6613" t="str">
        <f t="shared" si="323"/>
        <v>20200824</v>
      </c>
      <c r="G6613">
        <f>budget!E6613</f>
        <v>34</v>
      </c>
    </row>
    <row r="6614" spans="1:7" x14ac:dyDescent="0.55000000000000004">
      <c r="A6614">
        <f>budget!J6614</f>
        <v>1070</v>
      </c>
      <c r="B6614">
        <v>2020</v>
      </c>
      <c r="C6614">
        <f t="shared" si="321"/>
        <v>8</v>
      </c>
      <c r="D6614">
        <f t="shared" si="322"/>
        <v>31</v>
      </c>
      <c r="E6614">
        <f>budget!F6614</f>
        <v>1.5</v>
      </c>
      <c r="F6614" t="str">
        <f t="shared" si="323"/>
        <v>20200831</v>
      </c>
      <c r="G6614">
        <f>budget!E6614</f>
        <v>35</v>
      </c>
    </row>
    <row r="6615" spans="1:7" x14ac:dyDescent="0.55000000000000004">
      <c r="A6615">
        <f>budget!J6615</f>
        <v>1070</v>
      </c>
      <c r="B6615">
        <v>2020</v>
      </c>
      <c r="C6615">
        <f t="shared" si="321"/>
        <v>9</v>
      </c>
      <c r="D6615">
        <f t="shared" si="322"/>
        <v>7</v>
      </c>
      <c r="E6615">
        <f>budget!F6615</f>
        <v>1.5</v>
      </c>
      <c r="F6615" t="str">
        <f t="shared" si="323"/>
        <v>20200907</v>
      </c>
      <c r="G6615">
        <f>budget!E6615</f>
        <v>36</v>
      </c>
    </row>
    <row r="6616" spans="1:7" x14ac:dyDescent="0.55000000000000004">
      <c r="A6616">
        <f>budget!J6616</f>
        <v>1070</v>
      </c>
      <c r="B6616">
        <v>2020</v>
      </c>
      <c r="C6616">
        <f t="shared" si="321"/>
        <v>9</v>
      </c>
      <c r="D6616">
        <f t="shared" si="322"/>
        <v>14</v>
      </c>
      <c r="E6616">
        <f>budget!F6616</f>
        <v>1.5</v>
      </c>
      <c r="F6616" t="str">
        <f t="shared" si="323"/>
        <v>20200914</v>
      </c>
      <c r="G6616">
        <f>budget!E6616</f>
        <v>37</v>
      </c>
    </row>
    <row r="6617" spans="1:7" x14ac:dyDescent="0.55000000000000004">
      <c r="A6617">
        <f>budget!J6617</f>
        <v>1070</v>
      </c>
      <c r="B6617">
        <v>2020</v>
      </c>
      <c r="C6617">
        <f t="shared" si="321"/>
        <v>9</v>
      </c>
      <c r="D6617">
        <f t="shared" si="322"/>
        <v>21</v>
      </c>
      <c r="E6617">
        <f>budget!F6617</f>
        <v>1.5</v>
      </c>
      <c r="F6617" t="str">
        <f t="shared" si="323"/>
        <v>20200921</v>
      </c>
      <c r="G6617">
        <f>budget!E6617</f>
        <v>38</v>
      </c>
    </row>
    <row r="6618" spans="1:7" x14ac:dyDescent="0.55000000000000004">
      <c r="A6618">
        <f>budget!J6618</f>
        <v>1070</v>
      </c>
      <c r="B6618">
        <v>2020</v>
      </c>
      <c r="C6618">
        <f t="shared" si="321"/>
        <v>9</v>
      </c>
      <c r="D6618">
        <f t="shared" si="322"/>
        <v>28</v>
      </c>
      <c r="E6618">
        <f>budget!F6618</f>
        <v>1.5</v>
      </c>
      <c r="F6618" t="str">
        <f t="shared" si="323"/>
        <v>20200928</v>
      </c>
      <c r="G6618">
        <f>budget!E6618</f>
        <v>39</v>
      </c>
    </row>
    <row r="6619" spans="1:7" x14ac:dyDescent="0.55000000000000004">
      <c r="A6619">
        <f>budget!J6619</f>
        <v>1070</v>
      </c>
      <c r="B6619">
        <v>2020</v>
      </c>
      <c r="C6619">
        <f t="shared" si="321"/>
        <v>10</v>
      </c>
      <c r="D6619">
        <f t="shared" si="322"/>
        <v>5</v>
      </c>
      <c r="E6619">
        <f>budget!F6619</f>
        <v>1.5</v>
      </c>
      <c r="F6619" t="str">
        <f t="shared" si="323"/>
        <v>20201005</v>
      </c>
      <c r="G6619">
        <f>budget!E6619</f>
        <v>40</v>
      </c>
    </row>
    <row r="6620" spans="1:7" x14ac:dyDescent="0.55000000000000004">
      <c r="A6620">
        <f>budget!J6620</f>
        <v>1070</v>
      </c>
      <c r="B6620">
        <v>2020</v>
      </c>
      <c r="C6620">
        <f t="shared" si="321"/>
        <v>10</v>
      </c>
      <c r="D6620">
        <f t="shared" si="322"/>
        <v>12</v>
      </c>
      <c r="E6620">
        <f>budget!F6620</f>
        <v>1.5</v>
      </c>
      <c r="F6620" t="str">
        <f t="shared" si="323"/>
        <v>20201012</v>
      </c>
      <c r="G6620">
        <f>budget!E6620</f>
        <v>41</v>
      </c>
    </row>
    <row r="6621" spans="1:7" x14ac:dyDescent="0.55000000000000004">
      <c r="A6621">
        <f>budget!J6621</f>
        <v>1070</v>
      </c>
      <c r="B6621">
        <v>2020</v>
      </c>
      <c r="C6621">
        <f t="shared" si="321"/>
        <v>10</v>
      </c>
      <c r="D6621">
        <f t="shared" si="322"/>
        <v>19</v>
      </c>
      <c r="E6621">
        <f>budget!F6621</f>
        <v>1.5</v>
      </c>
      <c r="F6621" t="str">
        <f t="shared" si="323"/>
        <v>20201019</v>
      </c>
      <c r="G6621">
        <f>budget!E6621</f>
        <v>42</v>
      </c>
    </row>
    <row r="6622" spans="1:7" x14ac:dyDescent="0.55000000000000004">
      <c r="A6622">
        <f>budget!J6622</f>
        <v>1070</v>
      </c>
      <c r="B6622">
        <v>2020</v>
      </c>
      <c r="C6622">
        <f t="shared" si="321"/>
        <v>10</v>
      </c>
      <c r="D6622">
        <f t="shared" si="322"/>
        <v>26</v>
      </c>
      <c r="E6622">
        <f>budget!F6622</f>
        <v>1.5</v>
      </c>
      <c r="F6622" t="str">
        <f t="shared" si="323"/>
        <v>20201026</v>
      </c>
      <c r="G6622">
        <f>budget!E6622</f>
        <v>43</v>
      </c>
    </row>
    <row r="6623" spans="1:7" x14ac:dyDescent="0.55000000000000004">
      <c r="A6623">
        <f>budget!J6623</f>
        <v>1070</v>
      </c>
      <c r="B6623">
        <v>2020</v>
      </c>
      <c r="C6623">
        <f t="shared" si="321"/>
        <v>11</v>
      </c>
      <c r="D6623">
        <f t="shared" si="322"/>
        <v>2</v>
      </c>
      <c r="E6623">
        <f>budget!F6623</f>
        <v>1.5</v>
      </c>
      <c r="F6623" t="str">
        <f t="shared" si="323"/>
        <v>20201102</v>
      </c>
      <c r="G6623">
        <f>budget!E6623</f>
        <v>44</v>
      </c>
    </row>
    <row r="6624" spans="1:7" x14ac:dyDescent="0.55000000000000004">
      <c r="A6624">
        <f>budget!J6624</f>
        <v>1070</v>
      </c>
      <c r="B6624">
        <v>2020</v>
      </c>
      <c r="C6624">
        <f t="shared" si="321"/>
        <v>11</v>
      </c>
      <c r="D6624">
        <f t="shared" si="322"/>
        <v>9</v>
      </c>
      <c r="E6624">
        <f>budget!F6624</f>
        <v>1.5</v>
      </c>
      <c r="F6624" t="str">
        <f t="shared" si="323"/>
        <v>20201109</v>
      </c>
      <c r="G6624">
        <f>budget!E6624</f>
        <v>45</v>
      </c>
    </row>
    <row r="6625" spans="1:7" x14ac:dyDescent="0.55000000000000004">
      <c r="A6625">
        <f>budget!J6625</f>
        <v>1070</v>
      </c>
      <c r="B6625">
        <v>2020</v>
      </c>
      <c r="C6625">
        <f t="shared" si="321"/>
        <v>11</v>
      </c>
      <c r="D6625">
        <f t="shared" si="322"/>
        <v>16</v>
      </c>
      <c r="E6625">
        <f>budget!F6625</f>
        <v>1.5</v>
      </c>
      <c r="F6625" t="str">
        <f t="shared" si="323"/>
        <v>20201116</v>
      </c>
      <c r="G6625">
        <f>budget!E6625</f>
        <v>46</v>
      </c>
    </row>
    <row r="6626" spans="1:7" x14ac:dyDescent="0.55000000000000004">
      <c r="A6626">
        <f>budget!J6626</f>
        <v>1070</v>
      </c>
      <c r="B6626">
        <v>2020</v>
      </c>
      <c r="C6626">
        <f t="shared" si="321"/>
        <v>11</v>
      </c>
      <c r="D6626">
        <f t="shared" si="322"/>
        <v>23</v>
      </c>
      <c r="E6626">
        <f>budget!F6626</f>
        <v>1.5</v>
      </c>
      <c r="F6626" t="str">
        <f t="shared" si="323"/>
        <v>20201123</v>
      </c>
      <c r="G6626">
        <f>budget!E6626</f>
        <v>47</v>
      </c>
    </row>
    <row r="6627" spans="1:7" x14ac:dyDescent="0.55000000000000004">
      <c r="A6627">
        <f>budget!J6627</f>
        <v>1070</v>
      </c>
      <c r="B6627">
        <v>2020</v>
      </c>
      <c r="C6627">
        <f t="shared" si="321"/>
        <v>11</v>
      </c>
      <c r="D6627">
        <f t="shared" si="322"/>
        <v>30</v>
      </c>
      <c r="E6627">
        <f>budget!F6627</f>
        <v>1.5</v>
      </c>
      <c r="F6627" t="str">
        <f t="shared" si="323"/>
        <v>20201130</v>
      </c>
      <c r="G6627">
        <f>budget!E6627</f>
        <v>48</v>
      </c>
    </row>
    <row r="6628" spans="1:7" x14ac:dyDescent="0.55000000000000004">
      <c r="A6628">
        <f>budget!J6628</f>
        <v>1070</v>
      </c>
      <c r="B6628">
        <v>2020</v>
      </c>
      <c r="C6628">
        <f t="shared" si="321"/>
        <v>12</v>
      </c>
      <c r="D6628">
        <f t="shared" si="322"/>
        <v>7</v>
      </c>
      <c r="E6628">
        <f>budget!F6628</f>
        <v>1.5</v>
      </c>
      <c r="F6628" t="str">
        <f t="shared" si="323"/>
        <v>20201207</v>
      </c>
      <c r="G6628">
        <f>budget!E6628</f>
        <v>49</v>
      </c>
    </row>
    <row r="6629" spans="1:7" x14ac:dyDescent="0.55000000000000004">
      <c r="A6629">
        <f>budget!J6629</f>
        <v>1070</v>
      </c>
      <c r="B6629">
        <v>2020</v>
      </c>
      <c r="C6629">
        <f t="shared" si="321"/>
        <v>12</v>
      </c>
      <c r="D6629">
        <f t="shared" si="322"/>
        <v>14</v>
      </c>
      <c r="E6629">
        <f>budget!F6629</f>
        <v>1.5</v>
      </c>
      <c r="F6629" t="str">
        <f t="shared" si="323"/>
        <v>20201214</v>
      </c>
      <c r="G6629">
        <f>budget!E6629</f>
        <v>50</v>
      </c>
    </row>
    <row r="6630" spans="1:7" x14ac:dyDescent="0.55000000000000004">
      <c r="A6630">
        <f>budget!J6630</f>
        <v>1070</v>
      </c>
      <c r="B6630">
        <v>2020</v>
      </c>
      <c r="C6630">
        <f t="shared" si="321"/>
        <v>12</v>
      </c>
      <c r="D6630">
        <f t="shared" si="322"/>
        <v>21</v>
      </c>
      <c r="E6630">
        <f>budget!F6630</f>
        <v>1.5</v>
      </c>
      <c r="F6630" t="str">
        <f t="shared" si="323"/>
        <v>20201221</v>
      </c>
      <c r="G6630">
        <f>budget!E6630</f>
        <v>51</v>
      </c>
    </row>
    <row r="6631" spans="1:7" x14ac:dyDescent="0.55000000000000004">
      <c r="A6631">
        <f>budget!J6631</f>
        <v>1070</v>
      </c>
      <c r="B6631">
        <v>2020</v>
      </c>
      <c r="C6631">
        <f t="shared" si="321"/>
        <v>12</v>
      </c>
      <c r="D6631">
        <f t="shared" si="322"/>
        <v>28</v>
      </c>
      <c r="E6631">
        <f>budget!F6631</f>
        <v>1.5</v>
      </c>
      <c r="F6631" t="str">
        <f t="shared" si="323"/>
        <v>20201228</v>
      </c>
      <c r="G6631">
        <f>budget!E6631</f>
        <v>52</v>
      </c>
    </row>
    <row r="6632" spans="1:7" x14ac:dyDescent="0.55000000000000004">
      <c r="A6632">
        <f>budget!J6632</f>
        <v>1071</v>
      </c>
      <c r="B6632">
        <v>2020</v>
      </c>
      <c r="C6632">
        <f t="shared" si="321"/>
        <v>2</v>
      </c>
      <c r="D6632">
        <f t="shared" si="322"/>
        <v>3</v>
      </c>
      <c r="E6632">
        <f>budget!F6632</f>
        <v>1.5</v>
      </c>
      <c r="F6632" t="str">
        <f t="shared" si="323"/>
        <v>20200203</v>
      </c>
      <c r="G6632">
        <f>budget!E6632</f>
        <v>5</v>
      </c>
    </row>
    <row r="6633" spans="1:7" x14ac:dyDescent="0.55000000000000004">
      <c r="A6633">
        <f>budget!J6633</f>
        <v>1071</v>
      </c>
      <c r="B6633">
        <v>2020</v>
      </c>
      <c r="C6633">
        <f t="shared" si="321"/>
        <v>2</v>
      </c>
      <c r="D6633">
        <f t="shared" si="322"/>
        <v>10</v>
      </c>
      <c r="E6633">
        <f>budget!F6633</f>
        <v>1.5</v>
      </c>
      <c r="F6633" t="str">
        <f t="shared" si="323"/>
        <v>20200210</v>
      </c>
      <c r="G6633">
        <f>budget!E6633</f>
        <v>6</v>
      </c>
    </row>
    <row r="6634" spans="1:7" x14ac:dyDescent="0.55000000000000004">
      <c r="A6634">
        <f>budget!J6634</f>
        <v>1071</v>
      </c>
      <c r="B6634">
        <v>2020</v>
      </c>
      <c r="C6634">
        <f t="shared" si="321"/>
        <v>2</v>
      </c>
      <c r="D6634">
        <f t="shared" si="322"/>
        <v>17</v>
      </c>
      <c r="E6634">
        <f>budget!F6634</f>
        <v>1.5</v>
      </c>
      <c r="F6634" t="str">
        <f t="shared" si="323"/>
        <v>20200217</v>
      </c>
      <c r="G6634">
        <f>budget!E6634</f>
        <v>7</v>
      </c>
    </row>
    <row r="6635" spans="1:7" x14ac:dyDescent="0.55000000000000004">
      <c r="A6635">
        <f>budget!J6635</f>
        <v>1071</v>
      </c>
      <c r="B6635">
        <v>2020</v>
      </c>
      <c r="C6635">
        <f t="shared" si="321"/>
        <v>2</v>
      </c>
      <c r="D6635">
        <f t="shared" si="322"/>
        <v>24</v>
      </c>
      <c r="E6635">
        <f>budget!F6635</f>
        <v>1.5</v>
      </c>
      <c r="F6635" t="str">
        <f t="shared" si="323"/>
        <v>20200224</v>
      </c>
      <c r="G6635">
        <f>budget!E6635</f>
        <v>8</v>
      </c>
    </row>
    <row r="6636" spans="1:7" x14ac:dyDescent="0.55000000000000004">
      <c r="A6636">
        <f>budget!J6636</f>
        <v>1071</v>
      </c>
      <c r="B6636">
        <v>2020</v>
      </c>
      <c r="C6636">
        <f t="shared" si="321"/>
        <v>3</v>
      </c>
      <c r="D6636">
        <f t="shared" si="322"/>
        <v>2</v>
      </c>
      <c r="E6636">
        <f>budget!F6636</f>
        <v>1.5</v>
      </c>
      <c r="F6636" t="str">
        <f t="shared" si="323"/>
        <v>20200302</v>
      </c>
      <c r="G6636">
        <f>budget!E6636</f>
        <v>9</v>
      </c>
    </row>
    <row r="6637" spans="1:7" x14ac:dyDescent="0.55000000000000004">
      <c r="A6637">
        <f>budget!J6637</f>
        <v>1071</v>
      </c>
      <c r="B6637">
        <v>2020</v>
      </c>
      <c r="C6637">
        <f t="shared" si="321"/>
        <v>3</v>
      </c>
      <c r="D6637">
        <f t="shared" si="322"/>
        <v>9</v>
      </c>
      <c r="E6637">
        <f>budget!F6637</f>
        <v>1.5</v>
      </c>
      <c r="F6637" t="str">
        <f t="shared" si="323"/>
        <v>20200309</v>
      </c>
      <c r="G6637">
        <f>budget!E6637</f>
        <v>10</v>
      </c>
    </row>
    <row r="6638" spans="1:7" x14ac:dyDescent="0.55000000000000004">
      <c r="A6638">
        <f>budget!J6638</f>
        <v>1071</v>
      </c>
      <c r="B6638">
        <v>2020</v>
      </c>
      <c r="C6638">
        <f t="shared" si="321"/>
        <v>3</v>
      </c>
      <c r="D6638">
        <f t="shared" si="322"/>
        <v>16</v>
      </c>
      <c r="E6638">
        <f>budget!F6638</f>
        <v>1.5</v>
      </c>
      <c r="F6638" t="str">
        <f t="shared" si="323"/>
        <v>20200316</v>
      </c>
      <c r="G6638">
        <f>budget!E6638</f>
        <v>11</v>
      </c>
    </row>
    <row r="6639" spans="1:7" x14ac:dyDescent="0.55000000000000004">
      <c r="A6639">
        <f>budget!J6639</f>
        <v>1071</v>
      </c>
      <c r="B6639">
        <v>2020</v>
      </c>
      <c r="C6639">
        <f t="shared" si="321"/>
        <v>3</v>
      </c>
      <c r="D6639">
        <f t="shared" si="322"/>
        <v>23</v>
      </c>
      <c r="E6639">
        <f>budget!F6639</f>
        <v>1.5</v>
      </c>
      <c r="F6639" t="str">
        <f t="shared" si="323"/>
        <v>20200323</v>
      </c>
      <c r="G6639">
        <f>budget!E6639</f>
        <v>12</v>
      </c>
    </row>
    <row r="6640" spans="1:7" x14ac:dyDescent="0.55000000000000004">
      <c r="A6640">
        <f>budget!J6640</f>
        <v>1071</v>
      </c>
      <c r="B6640">
        <v>2020</v>
      </c>
      <c r="C6640">
        <f t="shared" si="321"/>
        <v>3</v>
      </c>
      <c r="D6640">
        <f t="shared" si="322"/>
        <v>30</v>
      </c>
      <c r="E6640">
        <f>budget!F6640</f>
        <v>1.5</v>
      </c>
      <c r="F6640" t="str">
        <f t="shared" si="323"/>
        <v>20200330</v>
      </c>
      <c r="G6640">
        <f>budget!E6640</f>
        <v>13</v>
      </c>
    </row>
    <row r="6641" spans="1:7" x14ac:dyDescent="0.55000000000000004">
      <c r="A6641">
        <f>budget!J6641</f>
        <v>1071</v>
      </c>
      <c r="B6641">
        <v>2020</v>
      </c>
      <c r="C6641">
        <f t="shared" si="321"/>
        <v>4</v>
      </c>
      <c r="D6641">
        <f t="shared" si="322"/>
        <v>6</v>
      </c>
      <c r="E6641">
        <f>budget!F6641</f>
        <v>1.5</v>
      </c>
      <c r="F6641" t="str">
        <f t="shared" si="323"/>
        <v>20200406</v>
      </c>
      <c r="G6641">
        <f>budget!E6641</f>
        <v>14</v>
      </c>
    </row>
    <row r="6642" spans="1:7" x14ac:dyDescent="0.55000000000000004">
      <c r="A6642">
        <f>budget!J6642</f>
        <v>1071</v>
      </c>
      <c r="B6642">
        <v>2020</v>
      </c>
      <c r="C6642">
        <f t="shared" si="321"/>
        <v>4</v>
      </c>
      <c r="D6642">
        <f t="shared" si="322"/>
        <v>13</v>
      </c>
      <c r="E6642">
        <f>budget!F6642</f>
        <v>1.5</v>
      </c>
      <c r="F6642" t="str">
        <f t="shared" si="323"/>
        <v>20200413</v>
      </c>
      <c r="G6642">
        <f>budget!E6642</f>
        <v>15</v>
      </c>
    </row>
    <row r="6643" spans="1:7" x14ac:dyDescent="0.55000000000000004">
      <c r="A6643">
        <f>budget!J6643</f>
        <v>1071</v>
      </c>
      <c r="B6643">
        <v>2020</v>
      </c>
      <c r="C6643">
        <f t="shared" si="321"/>
        <v>4</v>
      </c>
      <c r="D6643">
        <f t="shared" si="322"/>
        <v>20</v>
      </c>
      <c r="E6643">
        <f>budget!F6643</f>
        <v>1.5</v>
      </c>
      <c r="F6643" t="str">
        <f t="shared" si="323"/>
        <v>20200420</v>
      </c>
      <c r="G6643">
        <f>budget!E6643</f>
        <v>16</v>
      </c>
    </row>
    <row r="6644" spans="1:7" x14ac:dyDescent="0.55000000000000004">
      <c r="A6644">
        <f>budget!J6644</f>
        <v>1071</v>
      </c>
      <c r="B6644">
        <v>2020</v>
      </c>
      <c r="C6644">
        <f t="shared" si="321"/>
        <v>4</v>
      </c>
      <c r="D6644">
        <f t="shared" si="322"/>
        <v>27</v>
      </c>
      <c r="E6644">
        <f>budget!F6644</f>
        <v>1.5</v>
      </c>
      <c r="F6644" t="str">
        <f t="shared" si="323"/>
        <v>20200427</v>
      </c>
      <c r="G6644">
        <f>budget!E6644</f>
        <v>17</v>
      </c>
    </row>
    <row r="6645" spans="1:7" x14ac:dyDescent="0.55000000000000004">
      <c r="A6645">
        <f>budget!J6645</f>
        <v>1071</v>
      </c>
      <c r="B6645">
        <v>2020</v>
      </c>
      <c r="C6645">
        <f t="shared" si="321"/>
        <v>5</v>
      </c>
      <c r="D6645">
        <f t="shared" si="322"/>
        <v>4</v>
      </c>
      <c r="E6645">
        <f>budget!F6645</f>
        <v>1.5</v>
      </c>
      <c r="F6645" t="str">
        <f t="shared" si="323"/>
        <v>20200504</v>
      </c>
      <c r="G6645">
        <f>budget!E6645</f>
        <v>18</v>
      </c>
    </row>
    <row r="6646" spans="1:7" x14ac:dyDescent="0.55000000000000004">
      <c r="A6646">
        <f>budget!J6646</f>
        <v>1071</v>
      </c>
      <c r="B6646">
        <v>2020</v>
      </c>
      <c r="C6646">
        <f t="shared" si="321"/>
        <v>5</v>
      </c>
      <c r="D6646">
        <f t="shared" si="322"/>
        <v>11</v>
      </c>
      <c r="E6646">
        <f>budget!F6646</f>
        <v>1.5</v>
      </c>
      <c r="F6646" t="str">
        <f t="shared" si="323"/>
        <v>20200511</v>
      </c>
      <c r="G6646">
        <f>budget!E6646</f>
        <v>19</v>
      </c>
    </row>
    <row r="6647" spans="1:7" x14ac:dyDescent="0.55000000000000004">
      <c r="A6647">
        <f>budget!J6647</f>
        <v>1071</v>
      </c>
      <c r="B6647">
        <v>2020</v>
      </c>
      <c r="C6647">
        <f t="shared" si="321"/>
        <v>5</v>
      </c>
      <c r="D6647">
        <f t="shared" si="322"/>
        <v>18</v>
      </c>
      <c r="E6647">
        <f>budget!F6647</f>
        <v>1.5</v>
      </c>
      <c r="F6647" t="str">
        <f t="shared" si="323"/>
        <v>20200518</v>
      </c>
      <c r="G6647">
        <f>budget!E6647</f>
        <v>20</v>
      </c>
    </row>
    <row r="6648" spans="1:7" x14ac:dyDescent="0.55000000000000004">
      <c r="A6648">
        <f>budget!J6648</f>
        <v>1071</v>
      </c>
      <c r="B6648">
        <v>2020</v>
      </c>
      <c r="C6648">
        <f t="shared" si="321"/>
        <v>5</v>
      </c>
      <c r="D6648">
        <f t="shared" si="322"/>
        <v>25</v>
      </c>
      <c r="E6648">
        <f>budget!F6648</f>
        <v>1.5</v>
      </c>
      <c r="F6648" t="str">
        <f t="shared" si="323"/>
        <v>20200525</v>
      </c>
      <c r="G6648">
        <f>budget!E6648</f>
        <v>21</v>
      </c>
    </row>
    <row r="6649" spans="1:7" x14ac:dyDescent="0.55000000000000004">
      <c r="A6649">
        <f>budget!J6649</f>
        <v>1071</v>
      </c>
      <c r="B6649">
        <v>2020</v>
      </c>
      <c r="C6649">
        <f t="shared" si="321"/>
        <v>6</v>
      </c>
      <c r="D6649">
        <f t="shared" si="322"/>
        <v>1</v>
      </c>
      <c r="E6649">
        <f>budget!F6649</f>
        <v>1.5</v>
      </c>
      <c r="F6649" t="str">
        <f t="shared" si="323"/>
        <v>20200601</v>
      </c>
      <c r="G6649">
        <f>budget!E6649</f>
        <v>22</v>
      </c>
    </row>
    <row r="6650" spans="1:7" x14ac:dyDescent="0.55000000000000004">
      <c r="A6650">
        <f>budget!J6650</f>
        <v>1071</v>
      </c>
      <c r="B6650">
        <v>2020</v>
      </c>
      <c r="C6650">
        <f t="shared" si="321"/>
        <v>6</v>
      </c>
      <c r="D6650">
        <f t="shared" si="322"/>
        <v>8</v>
      </c>
      <c r="E6650">
        <f>budget!F6650</f>
        <v>1.5</v>
      </c>
      <c r="F6650" t="str">
        <f t="shared" si="323"/>
        <v>20200608</v>
      </c>
      <c r="G6650">
        <f>budget!E6650</f>
        <v>23</v>
      </c>
    </row>
    <row r="6651" spans="1:7" x14ac:dyDescent="0.55000000000000004">
      <c r="A6651">
        <f>budget!J6651</f>
        <v>1071</v>
      </c>
      <c r="B6651">
        <v>2020</v>
      </c>
      <c r="C6651">
        <f t="shared" si="321"/>
        <v>6</v>
      </c>
      <c r="D6651">
        <f t="shared" si="322"/>
        <v>15</v>
      </c>
      <c r="E6651">
        <f>budget!F6651</f>
        <v>1.5</v>
      </c>
      <c r="F6651" t="str">
        <f t="shared" si="323"/>
        <v>20200615</v>
      </c>
      <c r="G6651">
        <f>budget!E6651</f>
        <v>24</v>
      </c>
    </row>
    <row r="6652" spans="1:7" x14ac:dyDescent="0.55000000000000004">
      <c r="A6652">
        <f>budget!J6652</f>
        <v>1071</v>
      </c>
      <c r="B6652">
        <v>2020</v>
      </c>
      <c r="C6652">
        <f t="shared" si="321"/>
        <v>6</v>
      </c>
      <c r="D6652">
        <f t="shared" si="322"/>
        <v>22</v>
      </c>
      <c r="E6652">
        <f>budget!F6652</f>
        <v>1.5</v>
      </c>
      <c r="F6652" t="str">
        <f t="shared" si="323"/>
        <v>20200622</v>
      </c>
      <c r="G6652">
        <f>budget!E6652</f>
        <v>25</v>
      </c>
    </row>
    <row r="6653" spans="1:7" x14ac:dyDescent="0.55000000000000004">
      <c r="A6653">
        <f>budget!J6653</f>
        <v>1071</v>
      </c>
      <c r="B6653">
        <v>2020</v>
      </c>
      <c r="C6653">
        <f t="shared" si="321"/>
        <v>6</v>
      </c>
      <c r="D6653">
        <f t="shared" si="322"/>
        <v>29</v>
      </c>
      <c r="E6653">
        <f>budget!F6653</f>
        <v>1.5</v>
      </c>
      <c r="F6653" t="str">
        <f t="shared" si="323"/>
        <v>20200629</v>
      </c>
      <c r="G6653">
        <f>budget!E6653</f>
        <v>26</v>
      </c>
    </row>
    <row r="6654" spans="1:7" x14ac:dyDescent="0.55000000000000004">
      <c r="A6654">
        <f>budget!J6654</f>
        <v>1071</v>
      </c>
      <c r="B6654">
        <v>2020</v>
      </c>
      <c r="C6654">
        <f t="shared" si="321"/>
        <v>7</v>
      </c>
      <c r="D6654">
        <f t="shared" si="322"/>
        <v>6</v>
      </c>
      <c r="E6654">
        <f>budget!F6654</f>
        <v>1.5</v>
      </c>
      <c r="F6654" t="str">
        <f t="shared" si="323"/>
        <v>20200706</v>
      </c>
      <c r="G6654">
        <f>budget!E6654</f>
        <v>27</v>
      </c>
    </row>
    <row r="6655" spans="1:7" x14ac:dyDescent="0.55000000000000004">
      <c r="A6655">
        <f>budget!J6655</f>
        <v>1071</v>
      </c>
      <c r="B6655">
        <v>2020</v>
      </c>
      <c r="C6655">
        <f t="shared" si="321"/>
        <v>7</v>
      </c>
      <c r="D6655">
        <f t="shared" si="322"/>
        <v>13</v>
      </c>
      <c r="E6655">
        <f>budget!F6655</f>
        <v>1.5</v>
      </c>
      <c r="F6655" t="str">
        <f t="shared" si="323"/>
        <v>20200713</v>
      </c>
      <c r="G6655">
        <f>budget!E6655</f>
        <v>28</v>
      </c>
    </row>
    <row r="6656" spans="1:7" x14ac:dyDescent="0.55000000000000004">
      <c r="A6656">
        <f>budget!J6656</f>
        <v>1071</v>
      </c>
      <c r="B6656">
        <v>2020</v>
      </c>
      <c r="C6656">
        <f t="shared" si="321"/>
        <v>7</v>
      </c>
      <c r="D6656">
        <f t="shared" si="322"/>
        <v>20</v>
      </c>
      <c r="E6656">
        <f>budget!F6656</f>
        <v>1.5</v>
      </c>
      <c r="F6656" t="str">
        <f t="shared" si="323"/>
        <v>20200720</v>
      </c>
      <c r="G6656">
        <f>budget!E6656</f>
        <v>29</v>
      </c>
    </row>
    <row r="6657" spans="1:7" x14ac:dyDescent="0.55000000000000004">
      <c r="A6657">
        <f>budget!J6657</f>
        <v>1071</v>
      </c>
      <c r="B6657">
        <v>2020</v>
      </c>
      <c r="C6657">
        <f t="shared" si="321"/>
        <v>7</v>
      </c>
      <c r="D6657">
        <f t="shared" si="322"/>
        <v>27</v>
      </c>
      <c r="E6657">
        <f>budget!F6657</f>
        <v>1.5</v>
      </c>
      <c r="F6657" t="str">
        <f t="shared" si="323"/>
        <v>20200727</v>
      </c>
      <c r="G6657">
        <f>budget!E6657</f>
        <v>30</v>
      </c>
    </row>
    <row r="6658" spans="1:7" x14ac:dyDescent="0.55000000000000004">
      <c r="A6658">
        <f>budget!J6658</f>
        <v>1071</v>
      </c>
      <c r="B6658">
        <v>2020</v>
      </c>
      <c r="C6658">
        <f t="shared" si="321"/>
        <v>8</v>
      </c>
      <c r="D6658">
        <f t="shared" si="322"/>
        <v>3</v>
      </c>
      <c r="E6658">
        <f>budget!F6658</f>
        <v>1.5</v>
      </c>
      <c r="F6658" t="str">
        <f t="shared" si="323"/>
        <v>20200803</v>
      </c>
      <c r="G6658">
        <f>budget!E6658</f>
        <v>31</v>
      </c>
    </row>
    <row r="6659" spans="1:7" x14ac:dyDescent="0.55000000000000004">
      <c r="A6659">
        <f>budget!J6659</f>
        <v>1071</v>
      </c>
      <c r="B6659">
        <v>2020</v>
      </c>
      <c r="C6659">
        <f t="shared" si="321"/>
        <v>8</v>
      </c>
      <c r="D6659">
        <f t="shared" si="322"/>
        <v>10</v>
      </c>
      <c r="E6659">
        <f>budget!F6659</f>
        <v>1.5</v>
      </c>
      <c r="F6659" t="str">
        <f t="shared" si="323"/>
        <v>20200810</v>
      </c>
      <c r="G6659">
        <f>budget!E6659</f>
        <v>32</v>
      </c>
    </row>
    <row r="6660" spans="1:7" x14ac:dyDescent="0.55000000000000004">
      <c r="A6660">
        <f>budget!J6660</f>
        <v>1071</v>
      </c>
      <c r="B6660">
        <v>2020</v>
      </c>
      <c r="C6660">
        <f t="shared" si="321"/>
        <v>8</v>
      </c>
      <c r="D6660">
        <f t="shared" si="322"/>
        <v>17</v>
      </c>
      <c r="E6660">
        <f>budget!F6660</f>
        <v>1.5</v>
      </c>
      <c r="F6660" t="str">
        <f t="shared" si="323"/>
        <v>20200817</v>
      </c>
      <c r="G6660">
        <f>budget!E6660</f>
        <v>33</v>
      </c>
    </row>
    <row r="6661" spans="1:7" x14ac:dyDescent="0.55000000000000004">
      <c r="A6661">
        <f>budget!J6661</f>
        <v>1071</v>
      </c>
      <c r="B6661">
        <v>2020</v>
      </c>
      <c r="C6661">
        <f t="shared" si="321"/>
        <v>8</v>
      </c>
      <c r="D6661">
        <f t="shared" si="322"/>
        <v>24</v>
      </c>
      <c r="E6661">
        <f>budget!F6661</f>
        <v>1.5</v>
      </c>
      <c r="F6661" t="str">
        <f t="shared" si="323"/>
        <v>20200824</v>
      </c>
      <c r="G6661">
        <f>budget!E6661</f>
        <v>34</v>
      </c>
    </row>
    <row r="6662" spans="1:7" x14ac:dyDescent="0.55000000000000004">
      <c r="A6662">
        <f>budget!J6662</f>
        <v>1071</v>
      </c>
      <c r="B6662">
        <v>2020</v>
      </c>
      <c r="C6662">
        <f t="shared" si="321"/>
        <v>8</v>
      </c>
      <c r="D6662">
        <f t="shared" si="322"/>
        <v>31</v>
      </c>
      <c r="E6662">
        <f>budget!F6662</f>
        <v>1.5</v>
      </c>
      <c r="F6662" t="str">
        <f t="shared" si="323"/>
        <v>20200831</v>
      </c>
      <c r="G6662">
        <f>budget!E6662</f>
        <v>35</v>
      </c>
    </row>
    <row r="6663" spans="1:7" x14ac:dyDescent="0.55000000000000004">
      <c r="A6663">
        <f>budget!J6663</f>
        <v>1071</v>
      </c>
      <c r="B6663">
        <v>2020</v>
      </c>
      <c r="C6663">
        <f t="shared" si="321"/>
        <v>9</v>
      </c>
      <c r="D6663">
        <f t="shared" si="322"/>
        <v>7</v>
      </c>
      <c r="E6663">
        <f>budget!F6663</f>
        <v>1.5</v>
      </c>
      <c r="F6663" t="str">
        <f t="shared" si="323"/>
        <v>20200907</v>
      </c>
      <c r="G6663">
        <f>budget!E6663</f>
        <v>36</v>
      </c>
    </row>
    <row r="6664" spans="1:7" x14ac:dyDescent="0.55000000000000004">
      <c r="A6664">
        <f>budget!J6664</f>
        <v>1071</v>
      </c>
      <c r="B6664">
        <v>2020</v>
      </c>
      <c r="C6664">
        <f t="shared" si="321"/>
        <v>9</v>
      </c>
      <c r="D6664">
        <f t="shared" si="322"/>
        <v>14</v>
      </c>
      <c r="E6664">
        <f>budget!F6664</f>
        <v>1.5</v>
      </c>
      <c r="F6664" t="str">
        <f t="shared" si="323"/>
        <v>20200914</v>
      </c>
      <c r="G6664">
        <f>budget!E6664</f>
        <v>37</v>
      </c>
    </row>
    <row r="6665" spans="1:7" x14ac:dyDescent="0.55000000000000004">
      <c r="A6665">
        <f>budget!J6665</f>
        <v>1071</v>
      </c>
      <c r="B6665">
        <v>2020</v>
      </c>
      <c r="C6665">
        <f t="shared" si="321"/>
        <v>9</v>
      </c>
      <c r="D6665">
        <f t="shared" si="322"/>
        <v>21</v>
      </c>
      <c r="E6665">
        <f>budget!F6665</f>
        <v>1.5</v>
      </c>
      <c r="F6665" t="str">
        <f t="shared" si="323"/>
        <v>20200921</v>
      </c>
      <c r="G6665">
        <f>budget!E6665</f>
        <v>38</v>
      </c>
    </row>
    <row r="6666" spans="1:7" x14ac:dyDescent="0.55000000000000004">
      <c r="A6666">
        <f>budget!J6666</f>
        <v>1071</v>
      </c>
      <c r="B6666">
        <v>2020</v>
      </c>
      <c r="C6666">
        <f t="shared" si="321"/>
        <v>9</v>
      </c>
      <c r="D6666">
        <f t="shared" si="322"/>
        <v>28</v>
      </c>
      <c r="E6666">
        <f>budget!F6666</f>
        <v>1.5</v>
      </c>
      <c r="F6666" t="str">
        <f t="shared" si="323"/>
        <v>20200928</v>
      </c>
      <c r="G6666">
        <f>budget!E6666</f>
        <v>39</v>
      </c>
    </row>
    <row r="6667" spans="1:7" x14ac:dyDescent="0.55000000000000004">
      <c r="A6667">
        <f>budget!J6667</f>
        <v>1071</v>
      </c>
      <c r="B6667">
        <v>2020</v>
      </c>
      <c r="C6667">
        <f t="shared" si="321"/>
        <v>10</v>
      </c>
      <c r="D6667">
        <f t="shared" si="322"/>
        <v>5</v>
      </c>
      <c r="E6667">
        <f>budget!F6667</f>
        <v>1.5</v>
      </c>
      <c r="F6667" t="str">
        <f t="shared" si="323"/>
        <v>20201005</v>
      </c>
      <c r="G6667">
        <f>budget!E6667</f>
        <v>40</v>
      </c>
    </row>
    <row r="6668" spans="1:7" x14ac:dyDescent="0.55000000000000004">
      <c r="A6668">
        <f>budget!J6668</f>
        <v>1071</v>
      </c>
      <c r="B6668">
        <v>2020</v>
      </c>
      <c r="C6668">
        <f t="shared" si="321"/>
        <v>10</v>
      </c>
      <c r="D6668">
        <f t="shared" si="322"/>
        <v>12</v>
      </c>
      <c r="E6668">
        <f>budget!F6668</f>
        <v>1.5</v>
      </c>
      <c r="F6668" t="str">
        <f t="shared" si="323"/>
        <v>20201012</v>
      </c>
      <c r="G6668">
        <f>budget!E6668</f>
        <v>41</v>
      </c>
    </row>
    <row r="6669" spans="1:7" x14ac:dyDescent="0.55000000000000004">
      <c r="A6669">
        <f>budget!J6669</f>
        <v>1071</v>
      </c>
      <c r="B6669">
        <v>2020</v>
      </c>
      <c r="C6669">
        <f t="shared" si="321"/>
        <v>10</v>
      </c>
      <c r="D6669">
        <f t="shared" si="322"/>
        <v>19</v>
      </c>
      <c r="E6669">
        <f>budget!F6669</f>
        <v>1.5</v>
      </c>
      <c r="F6669" t="str">
        <f t="shared" si="323"/>
        <v>20201019</v>
      </c>
      <c r="G6669">
        <f>budget!E6669</f>
        <v>42</v>
      </c>
    </row>
    <row r="6670" spans="1:7" x14ac:dyDescent="0.55000000000000004">
      <c r="A6670">
        <f>budget!J6670</f>
        <v>1071</v>
      </c>
      <c r="B6670">
        <v>2020</v>
      </c>
      <c r="C6670">
        <f t="shared" si="321"/>
        <v>10</v>
      </c>
      <c r="D6670">
        <f t="shared" si="322"/>
        <v>26</v>
      </c>
      <c r="E6670">
        <f>budget!F6670</f>
        <v>1.5</v>
      </c>
      <c r="F6670" t="str">
        <f t="shared" si="323"/>
        <v>20201026</v>
      </c>
      <c r="G6670">
        <f>budget!E6670</f>
        <v>43</v>
      </c>
    </row>
    <row r="6671" spans="1:7" x14ac:dyDescent="0.55000000000000004">
      <c r="A6671">
        <f>budget!J6671</f>
        <v>1071</v>
      </c>
      <c r="B6671">
        <v>2020</v>
      </c>
      <c r="C6671">
        <f t="shared" si="321"/>
        <v>11</v>
      </c>
      <c r="D6671">
        <f t="shared" si="322"/>
        <v>2</v>
      </c>
      <c r="E6671">
        <f>budget!F6671</f>
        <v>1.5</v>
      </c>
      <c r="F6671" t="str">
        <f t="shared" si="323"/>
        <v>20201102</v>
      </c>
      <c r="G6671">
        <f>budget!E6671</f>
        <v>44</v>
      </c>
    </row>
    <row r="6672" spans="1:7" x14ac:dyDescent="0.55000000000000004">
      <c r="A6672">
        <f>budget!J6672</f>
        <v>1071</v>
      </c>
      <c r="B6672">
        <v>2020</v>
      </c>
      <c r="C6672">
        <f t="shared" ref="C6672:C6735" si="324">IF(G6672=1,$M$2,IF(G6672=2,$M$3,IF(G6672=3,$M$4,IF(G6672=4,$M$5,IF(G6672=5,$M$6,IF(G6672=6,$M$7,IF(G6672=7,$M$8,IF(G6672=8,$M$9,IF(G6672=9,$M$10,IF(G6672=10,$M$11,IF(G6672=11,$M$12,IF(G6672=12,$M$13,IF(G6672=13,$M$14,IF(G6672=14,$M$15,IF(G6672=15,$M$16,IF(G6672=16,$M$17,IF(G6672=17,$M$18,IF(G6672=18,$M$19,IF(G6672=19,$M$20,IF(G6672=20,$M$21,IF(G6672=21,$M$22,IF(G6672=22,$M$23,IF(G6672=23,$M$24,IF(G6672=24,$M$25,IF(G6672=25,$M$26,IF(G6672=26,$M$27,IF(G6672=27,$M$28,IF(G6672=28,$M$29,IF(G6672=29,$M$30,IF(G6672=30,$M$31,IF(G6672=31,$M$32,IF(G6672=32,$M$33,IF(G6672=33,$M$34,IF(G6672=34,$M$35,IF(G6672=35,$M$36,IF(G6672=36,$M$37,IF(G6672=37,$M$38,IF(G6672=38,$M$39,IF(G6672=39,$M$40,IF(G6672=40,$M$41,IF(G6672=41,$M$42,IF(G6672=42,$M$43,IF(G6672=43,$M$44,IF(G6672=44,$M$45,IF(G6672=45,$M$46,IF(G6672=46,$M$47,IF(G6672=47,$M$48,IF(G6672=48,$M$49,IF(G6672=49,$M$50,IF(G6672=50,$M$51,IF(G6672=51,$M$52,IF(G6672=52,$M$53,""))))))))))))))))))))))))))))))))))))))))))))))))))))</f>
        <v>11</v>
      </c>
      <c r="D6672">
        <f t="shared" ref="D6672:D6735" si="325">IF(G6672=1,$O$2,IF(G6672=2,$O$3,IF(G6672=3,$O$4,IF(G6672=4,$O$5,IF(G6672=5,$O$6,IF(G6672=6,$O$7,IF(G6672=7,$O$8,IF(G6672=8,$O$9,IF(G6672=9,$O$10,IF(G6672=10,$O$11,IF(G6672=11,$O$12,IF(G6672=12,$O$13,IF(G6672=13,$O$14,IF(G6672=14,$O$15,IF(G6672=15,$O$16,IF(G6672=16,$O$17,IF(G6672=17,$O$18,IF(G6672=18,$O$19,IF(G6672=19,$O$20,IF(G6672=20,$O$21,IF(G6672=21,$O$22,IF(G6672=22,$O$23,IF(G6672=23,$O$24,IF(G6672=24,$O$25,IF(G6672=25,$O$26,IF(G6672=26,$O$27,IF(G6672=27,$O$28,IF(G6672=28,$O$29,IF(G6672=29,$O$30,IF(G6672=30,$O$31,IF(G6672=31,$O$32,IF(G6672=32,$O$33,IF(G6672=33,$O$34,IF(G6672=34,$O$35,IF(G6672=35,$O$36,IF(G6672=36,$O$37,IF(G6672=37,$O$38,IF(G6672=38,$O$39,IF(G6672=39,$O$40,IF(G6672=40,$O$41,IF(G6672=41,$O$42,IF(G6672=42,$O$43,IF(G6672=43,$O$44,IF(G6672=44,$O$45,IF(G6672=45,$O$46,IF(G6672=46,$O$47,IF(G6672=47,$O$48,IF(G6672=48,$O$49,IF(G6672=49,$O$50,IF(G6672=50,$O$51,IF(G6672=51,$O$52,IF(G6672=52,$O$53,""))))))))))))))))))))))))))))))))))))))))))))))))))))</f>
        <v>9</v>
      </c>
      <c r="E6672">
        <f>budget!F6672</f>
        <v>1.5</v>
      </c>
      <c r="F6672" t="str">
        <f t="shared" ref="F6672:F6735" si="326">B6672&amp;TEXT(C6672,"00")&amp;TEXT(D6672,"00")</f>
        <v>20201109</v>
      </c>
      <c r="G6672">
        <f>budget!E6672</f>
        <v>45</v>
      </c>
    </row>
    <row r="6673" spans="1:7" x14ac:dyDescent="0.55000000000000004">
      <c r="A6673">
        <f>budget!J6673</f>
        <v>1071</v>
      </c>
      <c r="B6673">
        <v>2020</v>
      </c>
      <c r="C6673">
        <f t="shared" si="324"/>
        <v>11</v>
      </c>
      <c r="D6673">
        <f t="shared" si="325"/>
        <v>16</v>
      </c>
      <c r="E6673">
        <f>budget!F6673</f>
        <v>1.5</v>
      </c>
      <c r="F6673" t="str">
        <f t="shared" si="326"/>
        <v>20201116</v>
      </c>
      <c r="G6673">
        <f>budget!E6673</f>
        <v>46</v>
      </c>
    </row>
    <row r="6674" spans="1:7" x14ac:dyDescent="0.55000000000000004">
      <c r="A6674">
        <f>budget!J6674</f>
        <v>1071</v>
      </c>
      <c r="B6674">
        <v>2020</v>
      </c>
      <c r="C6674">
        <f t="shared" si="324"/>
        <v>11</v>
      </c>
      <c r="D6674">
        <f t="shared" si="325"/>
        <v>23</v>
      </c>
      <c r="E6674">
        <f>budget!F6674</f>
        <v>1.5</v>
      </c>
      <c r="F6674" t="str">
        <f t="shared" si="326"/>
        <v>20201123</v>
      </c>
      <c r="G6674">
        <f>budget!E6674</f>
        <v>47</v>
      </c>
    </row>
    <row r="6675" spans="1:7" x14ac:dyDescent="0.55000000000000004">
      <c r="A6675">
        <f>budget!J6675</f>
        <v>1071</v>
      </c>
      <c r="B6675">
        <v>2020</v>
      </c>
      <c r="C6675">
        <f t="shared" si="324"/>
        <v>11</v>
      </c>
      <c r="D6675">
        <f t="shared" si="325"/>
        <v>30</v>
      </c>
      <c r="E6675">
        <f>budget!F6675</f>
        <v>1.5</v>
      </c>
      <c r="F6675" t="str">
        <f t="shared" si="326"/>
        <v>20201130</v>
      </c>
      <c r="G6675">
        <f>budget!E6675</f>
        <v>48</v>
      </c>
    </row>
    <row r="6676" spans="1:7" x14ac:dyDescent="0.55000000000000004">
      <c r="A6676">
        <f>budget!J6676</f>
        <v>1071</v>
      </c>
      <c r="B6676">
        <v>2020</v>
      </c>
      <c r="C6676">
        <f t="shared" si="324"/>
        <v>12</v>
      </c>
      <c r="D6676">
        <f t="shared" si="325"/>
        <v>7</v>
      </c>
      <c r="E6676">
        <f>budget!F6676</f>
        <v>1.5</v>
      </c>
      <c r="F6676" t="str">
        <f t="shared" si="326"/>
        <v>20201207</v>
      </c>
      <c r="G6676">
        <f>budget!E6676</f>
        <v>49</v>
      </c>
    </row>
    <row r="6677" spans="1:7" x14ac:dyDescent="0.55000000000000004">
      <c r="A6677">
        <f>budget!J6677</f>
        <v>1071</v>
      </c>
      <c r="B6677">
        <v>2020</v>
      </c>
      <c r="C6677">
        <f t="shared" si="324"/>
        <v>12</v>
      </c>
      <c r="D6677">
        <f t="shared" si="325"/>
        <v>14</v>
      </c>
      <c r="E6677">
        <f>budget!F6677</f>
        <v>1.5</v>
      </c>
      <c r="F6677" t="str">
        <f t="shared" si="326"/>
        <v>20201214</v>
      </c>
      <c r="G6677">
        <f>budget!E6677</f>
        <v>50</v>
      </c>
    </row>
    <row r="6678" spans="1:7" x14ac:dyDescent="0.55000000000000004">
      <c r="A6678">
        <f>budget!J6678</f>
        <v>1071</v>
      </c>
      <c r="B6678">
        <v>2020</v>
      </c>
      <c r="C6678">
        <f t="shared" si="324"/>
        <v>12</v>
      </c>
      <c r="D6678">
        <f t="shared" si="325"/>
        <v>21</v>
      </c>
      <c r="E6678">
        <f>budget!F6678</f>
        <v>1.5</v>
      </c>
      <c r="F6678" t="str">
        <f t="shared" si="326"/>
        <v>20201221</v>
      </c>
      <c r="G6678">
        <f>budget!E6678</f>
        <v>51</v>
      </c>
    </row>
    <row r="6679" spans="1:7" x14ac:dyDescent="0.55000000000000004">
      <c r="A6679">
        <f>budget!J6679</f>
        <v>1071</v>
      </c>
      <c r="B6679">
        <v>2020</v>
      </c>
      <c r="C6679">
        <f t="shared" si="324"/>
        <v>12</v>
      </c>
      <c r="D6679">
        <f t="shared" si="325"/>
        <v>28</v>
      </c>
      <c r="E6679">
        <f>budget!F6679</f>
        <v>1.5</v>
      </c>
      <c r="F6679" t="str">
        <f t="shared" si="326"/>
        <v>20201228</v>
      </c>
      <c r="G6679">
        <f>budget!E6679</f>
        <v>52</v>
      </c>
    </row>
    <row r="6680" spans="1:7" x14ac:dyDescent="0.55000000000000004">
      <c r="A6680">
        <f>budget!J6680</f>
        <v>1072</v>
      </c>
      <c r="B6680">
        <v>2020</v>
      </c>
      <c r="C6680">
        <f t="shared" si="324"/>
        <v>2</v>
      </c>
      <c r="D6680">
        <f t="shared" si="325"/>
        <v>3</v>
      </c>
      <c r="E6680">
        <f>budget!F6680</f>
        <v>1.5</v>
      </c>
      <c r="F6680" t="str">
        <f t="shared" si="326"/>
        <v>20200203</v>
      </c>
      <c r="G6680">
        <f>budget!E6680</f>
        <v>5</v>
      </c>
    </row>
    <row r="6681" spans="1:7" x14ac:dyDescent="0.55000000000000004">
      <c r="A6681">
        <f>budget!J6681</f>
        <v>1072</v>
      </c>
      <c r="B6681">
        <v>2020</v>
      </c>
      <c r="C6681">
        <f t="shared" si="324"/>
        <v>2</v>
      </c>
      <c r="D6681">
        <f t="shared" si="325"/>
        <v>10</v>
      </c>
      <c r="E6681">
        <f>budget!F6681</f>
        <v>1.5</v>
      </c>
      <c r="F6681" t="str">
        <f t="shared" si="326"/>
        <v>20200210</v>
      </c>
      <c r="G6681">
        <f>budget!E6681</f>
        <v>6</v>
      </c>
    </row>
    <row r="6682" spans="1:7" x14ac:dyDescent="0.55000000000000004">
      <c r="A6682">
        <f>budget!J6682</f>
        <v>1072</v>
      </c>
      <c r="B6682">
        <v>2020</v>
      </c>
      <c r="C6682">
        <f t="shared" si="324"/>
        <v>2</v>
      </c>
      <c r="D6682">
        <f t="shared" si="325"/>
        <v>17</v>
      </c>
      <c r="E6682">
        <f>budget!F6682</f>
        <v>1.5</v>
      </c>
      <c r="F6682" t="str">
        <f t="shared" si="326"/>
        <v>20200217</v>
      </c>
      <c r="G6682">
        <f>budget!E6682</f>
        <v>7</v>
      </c>
    </row>
    <row r="6683" spans="1:7" x14ac:dyDescent="0.55000000000000004">
      <c r="A6683">
        <f>budget!J6683</f>
        <v>1072</v>
      </c>
      <c r="B6683">
        <v>2020</v>
      </c>
      <c r="C6683">
        <f t="shared" si="324"/>
        <v>2</v>
      </c>
      <c r="D6683">
        <f t="shared" si="325"/>
        <v>24</v>
      </c>
      <c r="E6683">
        <f>budget!F6683</f>
        <v>1.5</v>
      </c>
      <c r="F6683" t="str">
        <f t="shared" si="326"/>
        <v>20200224</v>
      </c>
      <c r="G6683">
        <f>budget!E6683</f>
        <v>8</v>
      </c>
    </row>
    <row r="6684" spans="1:7" x14ac:dyDescent="0.55000000000000004">
      <c r="A6684">
        <f>budget!J6684</f>
        <v>1072</v>
      </c>
      <c r="B6684">
        <v>2020</v>
      </c>
      <c r="C6684">
        <f t="shared" si="324"/>
        <v>3</v>
      </c>
      <c r="D6684">
        <f t="shared" si="325"/>
        <v>2</v>
      </c>
      <c r="E6684">
        <f>budget!F6684</f>
        <v>1.5</v>
      </c>
      <c r="F6684" t="str">
        <f t="shared" si="326"/>
        <v>20200302</v>
      </c>
      <c r="G6684">
        <f>budget!E6684</f>
        <v>9</v>
      </c>
    </row>
    <row r="6685" spans="1:7" x14ac:dyDescent="0.55000000000000004">
      <c r="A6685">
        <f>budget!J6685</f>
        <v>1072</v>
      </c>
      <c r="B6685">
        <v>2020</v>
      </c>
      <c r="C6685">
        <f t="shared" si="324"/>
        <v>3</v>
      </c>
      <c r="D6685">
        <f t="shared" si="325"/>
        <v>9</v>
      </c>
      <c r="E6685">
        <f>budget!F6685</f>
        <v>1.5</v>
      </c>
      <c r="F6685" t="str">
        <f t="shared" si="326"/>
        <v>20200309</v>
      </c>
      <c r="G6685">
        <f>budget!E6685</f>
        <v>10</v>
      </c>
    </row>
    <row r="6686" spans="1:7" x14ac:dyDescent="0.55000000000000004">
      <c r="A6686">
        <f>budget!J6686</f>
        <v>1072</v>
      </c>
      <c r="B6686">
        <v>2020</v>
      </c>
      <c r="C6686">
        <f t="shared" si="324"/>
        <v>3</v>
      </c>
      <c r="D6686">
        <f t="shared" si="325"/>
        <v>16</v>
      </c>
      <c r="E6686">
        <f>budget!F6686</f>
        <v>1.5</v>
      </c>
      <c r="F6686" t="str">
        <f t="shared" si="326"/>
        <v>20200316</v>
      </c>
      <c r="G6686">
        <f>budget!E6686</f>
        <v>11</v>
      </c>
    </row>
    <row r="6687" spans="1:7" x14ac:dyDescent="0.55000000000000004">
      <c r="A6687">
        <f>budget!J6687</f>
        <v>1072</v>
      </c>
      <c r="B6687">
        <v>2020</v>
      </c>
      <c r="C6687">
        <f t="shared" si="324"/>
        <v>3</v>
      </c>
      <c r="D6687">
        <f t="shared" si="325"/>
        <v>23</v>
      </c>
      <c r="E6687">
        <f>budget!F6687</f>
        <v>1.5</v>
      </c>
      <c r="F6687" t="str">
        <f t="shared" si="326"/>
        <v>20200323</v>
      </c>
      <c r="G6687">
        <f>budget!E6687</f>
        <v>12</v>
      </c>
    </row>
    <row r="6688" spans="1:7" x14ac:dyDescent="0.55000000000000004">
      <c r="A6688">
        <f>budget!J6688</f>
        <v>1072</v>
      </c>
      <c r="B6688">
        <v>2020</v>
      </c>
      <c r="C6688">
        <f t="shared" si="324"/>
        <v>3</v>
      </c>
      <c r="D6688">
        <f t="shared" si="325"/>
        <v>30</v>
      </c>
      <c r="E6688">
        <f>budget!F6688</f>
        <v>1.5</v>
      </c>
      <c r="F6688" t="str">
        <f t="shared" si="326"/>
        <v>20200330</v>
      </c>
      <c r="G6688">
        <f>budget!E6688</f>
        <v>13</v>
      </c>
    </row>
    <row r="6689" spans="1:7" x14ac:dyDescent="0.55000000000000004">
      <c r="A6689">
        <f>budget!J6689</f>
        <v>1072</v>
      </c>
      <c r="B6689">
        <v>2020</v>
      </c>
      <c r="C6689">
        <f t="shared" si="324"/>
        <v>4</v>
      </c>
      <c r="D6689">
        <f t="shared" si="325"/>
        <v>6</v>
      </c>
      <c r="E6689">
        <f>budget!F6689</f>
        <v>1.5</v>
      </c>
      <c r="F6689" t="str">
        <f t="shared" si="326"/>
        <v>20200406</v>
      </c>
      <c r="G6689">
        <f>budget!E6689</f>
        <v>14</v>
      </c>
    </row>
    <row r="6690" spans="1:7" x14ac:dyDescent="0.55000000000000004">
      <c r="A6690">
        <f>budget!J6690</f>
        <v>1072</v>
      </c>
      <c r="B6690">
        <v>2020</v>
      </c>
      <c r="C6690">
        <f t="shared" si="324"/>
        <v>4</v>
      </c>
      <c r="D6690">
        <f t="shared" si="325"/>
        <v>13</v>
      </c>
      <c r="E6690">
        <f>budget!F6690</f>
        <v>1.5</v>
      </c>
      <c r="F6690" t="str">
        <f t="shared" si="326"/>
        <v>20200413</v>
      </c>
      <c r="G6690">
        <f>budget!E6690</f>
        <v>15</v>
      </c>
    </row>
    <row r="6691" spans="1:7" x14ac:dyDescent="0.55000000000000004">
      <c r="A6691">
        <f>budget!J6691</f>
        <v>1072</v>
      </c>
      <c r="B6691">
        <v>2020</v>
      </c>
      <c r="C6691">
        <f t="shared" si="324"/>
        <v>4</v>
      </c>
      <c r="D6691">
        <f t="shared" si="325"/>
        <v>20</v>
      </c>
      <c r="E6691">
        <f>budget!F6691</f>
        <v>1.5</v>
      </c>
      <c r="F6691" t="str">
        <f t="shared" si="326"/>
        <v>20200420</v>
      </c>
      <c r="G6691">
        <f>budget!E6691</f>
        <v>16</v>
      </c>
    </row>
    <row r="6692" spans="1:7" x14ac:dyDescent="0.55000000000000004">
      <c r="A6692">
        <f>budget!J6692</f>
        <v>1072</v>
      </c>
      <c r="B6692">
        <v>2020</v>
      </c>
      <c r="C6692">
        <f t="shared" si="324"/>
        <v>4</v>
      </c>
      <c r="D6692">
        <f t="shared" si="325"/>
        <v>27</v>
      </c>
      <c r="E6692">
        <f>budget!F6692</f>
        <v>1.5</v>
      </c>
      <c r="F6692" t="str">
        <f t="shared" si="326"/>
        <v>20200427</v>
      </c>
      <c r="G6692">
        <f>budget!E6692</f>
        <v>17</v>
      </c>
    </row>
    <row r="6693" spans="1:7" x14ac:dyDescent="0.55000000000000004">
      <c r="A6693">
        <f>budget!J6693</f>
        <v>1072</v>
      </c>
      <c r="B6693">
        <v>2020</v>
      </c>
      <c r="C6693">
        <f t="shared" si="324"/>
        <v>5</v>
      </c>
      <c r="D6693">
        <f t="shared" si="325"/>
        <v>4</v>
      </c>
      <c r="E6693">
        <f>budget!F6693</f>
        <v>1.5</v>
      </c>
      <c r="F6693" t="str">
        <f t="shared" si="326"/>
        <v>20200504</v>
      </c>
      <c r="G6693">
        <f>budget!E6693</f>
        <v>18</v>
      </c>
    </row>
    <row r="6694" spans="1:7" x14ac:dyDescent="0.55000000000000004">
      <c r="A6694">
        <f>budget!J6694</f>
        <v>1072</v>
      </c>
      <c r="B6694">
        <v>2020</v>
      </c>
      <c r="C6694">
        <f t="shared" si="324"/>
        <v>5</v>
      </c>
      <c r="D6694">
        <f t="shared" si="325"/>
        <v>11</v>
      </c>
      <c r="E6694">
        <f>budget!F6694</f>
        <v>1.5</v>
      </c>
      <c r="F6694" t="str">
        <f t="shared" si="326"/>
        <v>20200511</v>
      </c>
      <c r="G6694">
        <f>budget!E6694</f>
        <v>19</v>
      </c>
    </row>
    <row r="6695" spans="1:7" x14ac:dyDescent="0.55000000000000004">
      <c r="A6695">
        <f>budget!J6695</f>
        <v>1072</v>
      </c>
      <c r="B6695">
        <v>2020</v>
      </c>
      <c r="C6695">
        <f t="shared" si="324"/>
        <v>5</v>
      </c>
      <c r="D6695">
        <f t="shared" si="325"/>
        <v>18</v>
      </c>
      <c r="E6695">
        <f>budget!F6695</f>
        <v>1.5</v>
      </c>
      <c r="F6695" t="str">
        <f t="shared" si="326"/>
        <v>20200518</v>
      </c>
      <c r="G6695">
        <f>budget!E6695</f>
        <v>20</v>
      </c>
    </row>
    <row r="6696" spans="1:7" x14ac:dyDescent="0.55000000000000004">
      <c r="A6696">
        <f>budget!J6696</f>
        <v>1072</v>
      </c>
      <c r="B6696">
        <v>2020</v>
      </c>
      <c r="C6696">
        <f t="shared" si="324"/>
        <v>5</v>
      </c>
      <c r="D6696">
        <f t="shared" si="325"/>
        <v>25</v>
      </c>
      <c r="E6696">
        <f>budget!F6696</f>
        <v>1.5</v>
      </c>
      <c r="F6696" t="str">
        <f t="shared" si="326"/>
        <v>20200525</v>
      </c>
      <c r="G6696">
        <f>budget!E6696</f>
        <v>21</v>
      </c>
    </row>
    <row r="6697" spans="1:7" x14ac:dyDescent="0.55000000000000004">
      <c r="A6697">
        <f>budget!J6697</f>
        <v>1072</v>
      </c>
      <c r="B6697">
        <v>2020</v>
      </c>
      <c r="C6697">
        <f t="shared" si="324"/>
        <v>6</v>
      </c>
      <c r="D6697">
        <f t="shared" si="325"/>
        <v>1</v>
      </c>
      <c r="E6697">
        <f>budget!F6697</f>
        <v>1.5</v>
      </c>
      <c r="F6697" t="str">
        <f t="shared" si="326"/>
        <v>20200601</v>
      </c>
      <c r="G6697">
        <f>budget!E6697</f>
        <v>22</v>
      </c>
    </row>
    <row r="6698" spans="1:7" x14ac:dyDescent="0.55000000000000004">
      <c r="A6698">
        <f>budget!J6698</f>
        <v>1072</v>
      </c>
      <c r="B6698">
        <v>2020</v>
      </c>
      <c r="C6698">
        <f t="shared" si="324"/>
        <v>6</v>
      </c>
      <c r="D6698">
        <f t="shared" si="325"/>
        <v>8</v>
      </c>
      <c r="E6698">
        <f>budget!F6698</f>
        <v>1.5</v>
      </c>
      <c r="F6698" t="str">
        <f t="shared" si="326"/>
        <v>20200608</v>
      </c>
      <c r="G6698">
        <f>budget!E6698</f>
        <v>23</v>
      </c>
    </row>
    <row r="6699" spans="1:7" x14ac:dyDescent="0.55000000000000004">
      <c r="A6699">
        <f>budget!J6699</f>
        <v>1072</v>
      </c>
      <c r="B6699">
        <v>2020</v>
      </c>
      <c r="C6699">
        <f t="shared" si="324"/>
        <v>6</v>
      </c>
      <c r="D6699">
        <f t="shared" si="325"/>
        <v>15</v>
      </c>
      <c r="E6699">
        <f>budget!F6699</f>
        <v>1.5</v>
      </c>
      <c r="F6699" t="str">
        <f t="shared" si="326"/>
        <v>20200615</v>
      </c>
      <c r="G6699">
        <f>budget!E6699</f>
        <v>24</v>
      </c>
    </row>
    <row r="6700" spans="1:7" x14ac:dyDescent="0.55000000000000004">
      <c r="A6700">
        <f>budget!J6700</f>
        <v>1072</v>
      </c>
      <c r="B6700">
        <v>2020</v>
      </c>
      <c r="C6700">
        <f t="shared" si="324"/>
        <v>6</v>
      </c>
      <c r="D6700">
        <f t="shared" si="325"/>
        <v>22</v>
      </c>
      <c r="E6700">
        <f>budget!F6700</f>
        <v>1.5</v>
      </c>
      <c r="F6700" t="str">
        <f t="shared" si="326"/>
        <v>20200622</v>
      </c>
      <c r="G6700">
        <f>budget!E6700</f>
        <v>25</v>
      </c>
    </row>
    <row r="6701" spans="1:7" x14ac:dyDescent="0.55000000000000004">
      <c r="A6701">
        <f>budget!J6701</f>
        <v>1072</v>
      </c>
      <c r="B6701">
        <v>2020</v>
      </c>
      <c r="C6701">
        <f t="shared" si="324"/>
        <v>6</v>
      </c>
      <c r="D6701">
        <f t="shared" si="325"/>
        <v>29</v>
      </c>
      <c r="E6701">
        <f>budget!F6701</f>
        <v>1.5</v>
      </c>
      <c r="F6701" t="str">
        <f t="shared" si="326"/>
        <v>20200629</v>
      </c>
      <c r="G6701">
        <f>budget!E6701</f>
        <v>26</v>
      </c>
    </row>
    <row r="6702" spans="1:7" x14ac:dyDescent="0.55000000000000004">
      <c r="A6702">
        <f>budget!J6702</f>
        <v>1072</v>
      </c>
      <c r="B6702">
        <v>2020</v>
      </c>
      <c r="C6702">
        <f t="shared" si="324"/>
        <v>7</v>
      </c>
      <c r="D6702">
        <f t="shared" si="325"/>
        <v>6</v>
      </c>
      <c r="E6702">
        <f>budget!F6702</f>
        <v>1.5</v>
      </c>
      <c r="F6702" t="str">
        <f t="shared" si="326"/>
        <v>20200706</v>
      </c>
      <c r="G6702">
        <f>budget!E6702</f>
        <v>27</v>
      </c>
    </row>
    <row r="6703" spans="1:7" x14ac:dyDescent="0.55000000000000004">
      <c r="A6703">
        <f>budget!J6703</f>
        <v>1072</v>
      </c>
      <c r="B6703">
        <v>2020</v>
      </c>
      <c r="C6703">
        <f t="shared" si="324"/>
        <v>7</v>
      </c>
      <c r="D6703">
        <f t="shared" si="325"/>
        <v>13</v>
      </c>
      <c r="E6703">
        <f>budget!F6703</f>
        <v>1.5</v>
      </c>
      <c r="F6703" t="str">
        <f t="shared" si="326"/>
        <v>20200713</v>
      </c>
      <c r="G6703">
        <f>budget!E6703</f>
        <v>28</v>
      </c>
    </row>
    <row r="6704" spans="1:7" x14ac:dyDescent="0.55000000000000004">
      <c r="A6704">
        <f>budget!J6704</f>
        <v>1072</v>
      </c>
      <c r="B6704">
        <v>2020</v>
      </c>
      <c r="C6704">
        <f t="shared" si="324"/>
        <v>7</v>
      </c>
      <c r="D6704">
        <f t="shared" si="325"/>
        <v>20</v>
      </c>
      <c r="E6704">
        <f>budget!F6704</f>
        <v>1.5</v>
      </c>
      <c r="F6704" t="str">
        <f t="shared" si="326"/>
        <v>20200720</v>
      </c>
      <c r="G6704">
        <f>budget!E6704</f>
        <v>29</v>
      </c>
    </row>
    <row r="6705" spans="1:7" x14ac:dyDescent="0.55000000000000004">
      <c r="A6705">
        <f>budget!J6705</f>
        <v>1072</v>
      </c>
      <c r="B6705">
        <v>2020</v>
      </c>
      <c r="C6705">
        <f t="shared" si="324"/>
        <v>7</v>
      </c>
      <c r="D6705">
        <f t="shared" si="325"/>
        <v>27</v>
      </c>
      <c r="E6705">
        <f>budget!F6705</f>
        <v>1.5</v>
      </c>
      <c r="F6705" t="str">
        <f t="shared" si="326"/>
        <v>20200727</v>
      </c>
      <c r="G6705">
        <f>budget!E6705</f>
        <v>30</v>
      </c>
    </row>
    <row r="6706" spans="1:7" x14ac:dyDescent="0.55000000000000004">
      <c r="A6706">
        <f>budget!J6706</f>
        <v>1072</v>
      </c>
      <c r="B6706">
        <v>2020</v>
      </c>
      <c r="C6706">
        <f t="shared" si="324"/>
        <v>8</v>
      </c>
      <c r="D6706">
        <f t="shared" si="325"/>
        <v>3</v>
      </c>
      <c r="E6706">
        <f>budget!F6706</f>
        <v>1.5</v>
      </c>
      <c r="F6706" t="str">
        <f t="shared" si="326"/>
        <v>20200803</v>
      </c>
      <c r="G6706">
        <f>budget!E6706</f>
        <v>31</v>
      </c>
    </row>
    <row r="6707" spans="1:7" x14ac:dyDescent="0.55000000000000004">
      <c r="A6707">
        <f>budget!J6707</f>
        <v>1072</v>
      </c>
      <c r="B6707">
        <v>2020</v>
      </c>
      <c r="C6707">
        <f t="shared" si="324"/>
        <v>8</v>
      </c>
      <c r="D6707">
        <f t="shared" si="325"/>
        <v>10</v>
      </c>
      <c r="E6707">
        <f>budget!F6707</f>
        <v>1.5</v>
      </c>
      <c r="F6707" t="str">
        <f t="shared" si="326"/>
        <v>20200810</v>
      </c>
      <c r="G6707">
        <f>budget!E6707</f>
        <v>32</v>
      </c>
    </row>
    <row r="6708" spans="1:7" x14ac:dyDescent="0.55000000000000004">
      <c r="A6708">
        <f>budget!J6708</f>
        <v>1072</v>
      </c>
      <c r="B6708">
        <v>2020</v>
      </c>
      <c r="C6708">
        <f t="shared" si="324"/>
        <v>8</v>
      </c>
      <c r="D6708">
        <f t="shared" si="325"/>
        <v>17</v>
      </c>
      <c r="E6708">
        <f>budget!F6708</f>
        <v>1.5</v>
      </c>
      <c r="F6708" t="str">
        <f t="shared" si="326"/>
        <v>20200817</v>
      </c>
      <c r="G6708">
        <f>budget!E6708</f>
        <v>33</v>
      </c>
    </row>
    <row r="6709" spans="1:7" x14ac:dyDescent="0.55000000000000004">
      <c r="A6709">
        <f>budget!J6709</f>
        <v>1072</v>
      </c>
      <c r="B6709">
        <v>2020</v>
      </c>
      <c r="C6709">
        <f t="shared" si="324"/>
        <v>8</v>
      </c>
      <c r="D6709">
        <f t="shared" si="325"/>
        <v>24</v>
      </c>
      <c r="E6709">
        <f>budget!F6709</f>
        <v>1.5</v>
      </c>
      <c r="F6709" t="str">
        <f t="shared" si="326"/>
        <v>20200824</v>
      </c>
      <c r="G6709">
        <f>budget!E6709</f>
        <v>34</v>
      </c>
    </row>
    <row r="6710" spans="1:7" x14ac:dyDescent="0.55000000000000004">
      <c r="A6710">
        <f>budget!J6710</f>
        <v>1072</v>
      </c>
      <c r="B6710">
        <v>2020</v>
      </c>
      <c r="C6710">
        <f t="shared" si="324"/>
        <v>8</v>
      </c>
      <c r="D6710">
        <f t="shared" si="325"/>
        <v>31</v>
      </c>
      <c r="E6710">
        <f>budget!F6710</f>
        <v>1.5</v>
      </c>
      <c r="F6710" t="str">
        <f t="shared" si="326"/>
        <v>20200831</v>
      </c>
      <c r="G6710">
        <f>budget!E6710</f>
        <v>35</v>
      </c>
    </row>
    <row r="6711" spans="1:7" x14ac:dyDescent="0.55000000000000004">
      <c r="A6711">
        <f>budget!J6711</f>
        <v>1072</v>
      </c>
      <c r="B6711">
        <v>2020</v>
      </c>
      <c r="C6711">
        <f t="shared" si="324"/>
        <v>9</v>
      </c>
      <c r="D6711">
        <f t="shared" si="325"/>
        <v>7</v>
      </c>
      <c r="E6711">
        <f>budget!F6711</f>
        <v>1.5</v>
      </c>
      <c r="F6711" t="str">
        <f t="shared" si="326"/>
        <v>20200907</v>
      </c>
      <c r="G6711">
        <f>budget!E6711</f>
        <v>36</v>
      </c>
    </row>
    <row r="6712" spans="1:7" x14ac:dyDescent="0.55000000000000004">
      <c r="A6712">
        <f>budget!J6712</f>
        <v>1072</v>
      </c>
      <c r="B6712">
        <v>2020</v>
      </c>
      <c r="C6712">
        <f t="shared" si="324"/>
        <v>9</v>
      </c>
      <c r="D6712">
        <f t="shared" si="325"/>
        <v>14</v>
      </c>
      <c r="E6712">
        <f>budget!F6712</f>
        <v>1.5</v>
      </c>
      <c r="F6712" t="str">
        <f t="shared" si="326"/>
        <v>20200914</v>
      </c>
      <c r="G6712">
        <f>budget!E6712</f>
        <v>37</v>
      </c>
    </row>
    <row r="6713" spans="1:7" x14ac:dyDescent="0.55000000000000004">
      <c r="A6713">
        <f>budget!J6713</f>
        <v>1072</v>
      </c>
      <c r="B6713">
        <v>2020</v>
      </c>
      <c r="C6713">
        <f t="shared" si="324"/>
        <v>9</v>
      </c>
      <c r="D6713">
        <f t="shared" si="325"/>
        <v>21</v>
      </c>
      <c r="E6713">
        <f>budget!F6713</f>
        <v>1.5</v>
      </c>
      <c r="F6713" t="str">
        <f t="shared" si="326"/>
        <v>20200921</v>
      </c>
      <c r="G6713">
        <f>budget!E6713</f>
        <v>38</v>
      </c>
    </row>
    <row r="6714" spans="1:7" x14ac:dyDescent="0.55000000000000004">
      <c r="A6714">
        <f>budget!J6714</f>
        <v>1072</v>
      </c>
      <c r="B6714">
        <v>2020</v>
      </c>
      <c r="C6714">
        <f t="shared" si="324"/>
        <v>9</v>
      </c>
      <c r="D6714">
        <f t="shared" si="325"/>
        <v>28</v>
      </c>
      <c r="E6714">
        <f>budget!F6714</f>
        <v>1.5</v>
      </c>
      <c r="F6714" t="str">
        <f t="shared" si="326"/>
        <v>20200928</v>
      </c>
      <c r="G6714">
        <f>budget!E6714</f>
        <v>39</v>
      </c>
    </row>
    <row r="6715" spans="1:7" x14ac:dyDescent="0.55000000000000004">
      <c r="A6715">
        <f>budget!J6715</f>
        <v>1072</v>
      </c>
      <c r="B6715">
        <v>2020</v>
      </c>
      <c r="C6715">
        <f t="shared" si="324"/>
        <v>10</v>
      </c>
      <c r="D6715">
        <f t="shared" si="325"/>
        <v>5</v>
      </c>
      <c r="E6715">
        <f>budget!F6715</f>
        <v>1.5</v>
      </c>
      <c r="F6715" t="str">
        <f t="shared" si="326"/>
        <v>20201005</v>
      </c>
      <c r="G6715">
        <f>budget!E6715</f>
        <v>40</v>
      </c>
    </row>
    <row r="6716" spans="1:7" x14ac:dyDescent="0.55000000000000004">
      <c r="A6716">
        <f>budget!J6716</f>
        <v>1072</v>
      </c>
      <c r="B6716">
        <v>2020</v>
      </c>
      <c r="C6716">
        <f t="shared" si="324"/>
        <v>10</v>
      </c>
      <c r="D6716">
        <f t="shared" si="325"/>
        <v>12</v>
      </c>
      <c r="E6716">
        <f>budget!F6716</f>
        <v>1.5</v>
      </c>
      <c r="F6716" t="str">
        <f t="shared" si="326"/>
        <v>20201012</v>
      </c>
      <c r="G6716">
        <f>budget!E6716</f>
        <v>41</v>
      </c>
    </row>
    <row r="6717" spans="1:7" x14ac:dyDescent="0.55000000000000004">
      <c r="A6717">
        <f>budget!J6717</f>
        <v>1072</v>
      </c>
      <c r="B6717">
        <v>2020</v>
      </c>
      <c r="C6717">
        <f t="shared" si="324"/>
        <v>10</v>
      </c>
      <c r="D6717">
        <f t="shared" si="325"/>
        <v>19</v>
      </c>
      <c r="E6717">
        <f>budget!F6717</f>
        <v>1.5</v>
      </c>
      <c r="F6717" t="str">
        <f t="shared" si="326"/>
        <v>20201019</v>
      </c>
      <c r="G6717">
        <f>budget!E6717</f>
        <v>42</v>
      </c>
    </row>
    <row r="6718" spans="1:7" x14ac:dyDescent="0.55000000000000004">
      <c r="A6718">
        <f>budget!J6718</f>
        <v>1072</v>
      </c>
      <c r="B6718">
        <v>2020</v>
      </c>
      <c r="C6718">
        <f t="shared" si="324"/>
        <v>10</v>
      </c>
      <c r="D6718">
        <f t="shared" si="325"/>
        <v>26</v>
      </c>
      <c r="E6718">
        <f>budget!F6718</f>
        <v>1.5</v>
      </c>
      <c r="F6718" t="str">
        <f t="shared" si="326"/>
        <v>20201026</v>
      </c>
      <c r="G6718">
        <f>budget!E6718</f>
        <v>43</v>
      </c>
    </row>
    <row r="6719" spans="1:7" x14ac:dyDescent="0.55000000000000004">
      <c r="A6719">
        <f>budget!J6719</f>
        <v>1072</v>
      </c>
      <c r="B6719">
        <v>2020</v>
      </c>
      <c r="C6719">
        <f t="shared" si="324"/>
        <v>11</v>
      </c>
      <c r="D6719">
        <f t="shared" si="325"/>
        <v>2</v>
      </c>
      <c r="E6719">
        <f>budget!F6719</f>
        <v>1.5</v>
      </c>
      <c r="F6719" t="str">
        <f t="shared" si="326"/>
        <v>20201102</v>
      </c>
      <c r="G6719">
        <f>budget!E6719</f>
        <v>44</v>
      </c>
    </row>
    <row r="6720" spans="1:7" x14ac:dyDescent="0.55000000000000004">
      <c r="A6720">
        <f>budget!J6720</f>
        <v>1072</v>
      </c>
      <c r="B6720">
        <v>2020</v>
      </c>
      <c r="C6720">
        <f t="shared" si="324"/>
        <v>11</v>
      </c>
      <c r="D6720">
        <f t="shared" si="325"/>
        <v>9</v>
      </c>
      <c r="E6720">
        <f>budget!F6720</f>
        <v>1.5</v>
      </c>
      <c r="F6720" t="str">
        <f t="shared" si="326"/>
        <v>20201109</v>
      </c>
      <c r="G6720">
        <f>budget!E6720</f>
        <v>45</v>
      </c>
    </row>
    <row r="6721" spans="1:7" x14ac:dyDescent="0.55000000000000004">
      <c r="A6721">
        <f>budget!J6721</f>
        <v>1072</v>
      </c>
      <c r="B6721">
        <v>2020</v>
      </c>
      <c r="C6721">
        <f t="shared" si="324"/>
        <v>11</v>
      </c>
      <c r="D6721">
        <f t="shared" si="325"/>
        <v>16</v>
      </c>
      <c r="E6721">
        <f>budget!F6721</f>
        <v>1.5</v>
      </c>
      <c r="F6721" t="str">
        <f t="shared" si="326"/>
        <v>20201116</v>
      </c>
      <c r="G6721">
        <f>budget!E6721</f>
        <v>46</v>
      </c>
    </row>
    <row r="6722" spans="1:7" x14ac:dyDescent="0.55000000000000004">
      <c r="A6722">
        <f>budget!J6722</f>
        <v>1072</v>
      </c>
      <c r="B6722">
        <v>2020</v>
      </c>
      <c r="C6722">
        <f t="shared" si="324"/>
        <v>11</v>
      </c>
      <c r="D6722">
        <f t="shared" si="325"/>
        <v>23</v>
      </c>
      <c r="E6722">
        <f>budget!F6722</f>
        <v>1.5</v>
      </c>
      <c r="F6722" t="str">
        <f t="shared" si="326"/>
        <v>20201123</v>
      </c>
      <c r="G6722">
        <f>budget!E6722</f>
        <v>47</v>
      </c>
    </row>
    <row r="6723" spans="1:7" x14ac:dyDescent="0.55000000000000004">
      <c r="A6723">
        <f>budget!J6723</f>
        <v>1072</v>
      </c>
      <c r="B6723">
        <v>2020</v>
      </c>
      <c r="C6723">
        <f t="shared" si="324"/>
        <v>11</v>
      </c>
      <c r="D6723">
        <f t="shared" si="325"/>
        <v>30</v>
      </c>
      <c r="E6723">
        <f>budget!F6723</f>
        <v>1.5</v>
      </c>
      <c r="F6723" t="str">
        <f t="shared" si="326"/>
        <v>20201130</v>
      </c>
      <c r="G6723">
        <f>budget!E6723</f>
        <v>48</v>
      </c>
    </row>
    <row r="6724" spans="1:7" x14ac:dyDescent="0.55000000000000004">
      <c r="A6724">
        <f>budget!J6724</f>
        <v>1072</v>
      </c>
      <c r="B6724">
        <v>2020</v>
      </c>
      <c r="C6724">
        <f t="shared" si="324"/>
        <v>12</v>
      </c>
      <c r="D6724">
        <f t="shared" si="325"/>
        <v>7</v>
      </c>
      <c r="E6724">
        <f>budget!F6724</f>
        <v>1.5</v>
      </c>
      <c r="F6724" t="str">
        <f t="shared" si="326"/>
        <v>20201207</v>
      </c>
      <c r="G6724">
        <f>budget!E6724</f>
        <v>49</v>
      </c>
    </row>
    <row r="6725" spans="1:7" x14ac:dyDescent="0.55000000000000004">
      <c r="A6725">
        <f>budget!J6725</f>
        <v>1072</v>
      </c>
      <c r="B6725">
        <v>2020</v>
      </c>
      <c r="C6725">
        <f t="shared" si="324"/>
        <v>12</v>
      </c>
      <c r="D6725">
        <f t="shared" si="325"/>
        <v>14</v>
      </c>
      <c r="E6725">
        <f>budget!F6725</f>
        <v>1.5</v>
      </c>
      <c r="F6725" t="str">
        <f t="shared" si="326"/>
        <v>20201214</v>
      </c>
      <c r="G6725">
        <f>budget!E6725</f>
        <v>50</v>
      </c>
    </row>
    <row r="6726" spans="1:7" x14ac:dyDescent="0.55000000000000004">
      <c r="A6726">
        <f>budget!J6726</f>
        <v>1072</v>
      </c>
      <c r="B6726">
        <v>2020</v>
      </c>
      <c r="C6726">
        <f t="shared" si="324"/>
        <v>12</v>
      </c>
      <c r="D6726">
        <f t="shared" si="325"/>
        <v>21</v>
      </c>
      <c r="E6726">
        <f>budget!F6726</f>
        <v>1.5</v>
      </c>
      <c r="F6726" t="str">
        <f t="shared" si="326"/>
        <v>20201221</v>
      </c>
      <c r="G6726">
        <f>budget!E6726</f>
        <v>51</v>
      </c>
    </row>
    <row r="6727" spans="1:7" x14ac:dyDescent="0.55000000000000004">
      <c r="A6727">
        <f>budget!J6727</f>
        <v>1072</v>
      </c>
      <c r="B6727">
        <v>2020</v>
      </c>
      <c r="C6727">
        <f t="shared" si="324"/>
        <v>12</v>
      </c>
      <c r="D6727">
        <f t="shared" si="325"/>
        <v>28</v>
      </c>
      <c r="E6727">
        <f>budget!F6727</f>
        <v>1.5</v>
      </c>
      <c r="F6727" t="str">
        <f t="shared" si="326"/>
        <v>20201228</v>
      </c>
      <c r="G6727">
        <f>budget!E6727</f>
        <v>52</v>
      </c>
    </row>
    <row r="6728" spans="1:7" x14ac:dyDescent="0.55000000000000004">
      <c r="A6728">
        <f>budget!J6728</f>
        <v>1073</v>
      </c>
      <c r="B6728">
        <v>2020</v>
      </c>
      <c r="C6728">
        <f t="shared" si="324"/>
        <v>2</v>
      </c>
      <c r="D6728">
        <f t="shared" si="325"/>
        <v>3</v>
      </c>
      <c r="E6728">
        <f>budget!F6728</f>
        <v>1</v>
      </c>
      <c r="F6728" t="str">
        <f t="shared" si="326"/>
        <v>20200203</v>
      </c>
      <c r="G6728">
        <f>budget!E6728</f>
        <v>5</v>
      </c>
    </row>
    <row r="6729" spans="1:7" x14ac:dyDescent="0.55000000000000004">
      <c r="A6729">
        <f>budget!J6729</f>
        <v>1073</v>
      </c>
      <c r="B6729">
        <v>2020</v>
      </c>
      <c r="C6729">
        <f t="shared" si="324"/>
        <v>2</v>
      </c>
      <c r="D6729">
        <f t="shared" si="325"/>
        <v>10</v>
      </c>
      <c r="E6729">
        <f>budget!F6729</f>
        <v>1</v>
      </c>
      <c r="F6729" t="str">
        <f t="shared" si="326"/>
        <v>20200210</v>
      </c>
      <c r="G6729">
        <f>budget!E6729</f>
        <v>6</v>
      </c>
    </row>
    <row r="6730" spans="1:7" x14ac:dyDescent="0.55000000000000004">
      <c r="A6730">
        <f>budget!J6730</f>
        <v>1073</v>
      </c>
      <c r="B6730">
        <v>2020</v>
      </c>
      <c r="C6730">
        <f t="shared" si="324"/>
        <v>2</v>
      </c>
      <c r="D6730">
        <f t="shared" si="325"/>
        <v>17</v>
      </c>
      <c r="E6730">
        <f>budget!F6730</f>
        <v>1</v>
      </c>
      <c r="F6730" t="str">
        <f t="shared" si="326"/>
        <v>20200217</v>
      </c>
      <c r="G6730">
        <f>budget!E6730</f>
        <v>7</v>
      </c>
    </row>
    <row r="6731" spans="1:7" x14ac:dyDescent="0.55000000000000004">
      <c r="A6731">
        <f>budget!J6731</f>
        <v>1073</v>
      </c>
      <c r="B6731">
        <v>2020</v>
      </c>
      <c r="C6731">
        <f t="shared" si="324"/>
        <v>2</v>
      </c>
      <c r="D6731">
        <f t="shared" si="325"/>
        <v>24</v>
      </c>
      <c r="E6731">
        <f>budget!F6731</f>
        <v>1</v>
      </c>
      <c r="F6731" t="str">
        <f t="shared" si="326"/>
        <v>20200224</v>
      </c>
      <c r="G6731">
        <f>budget!E6731</f>
        <v>8</v>
      </c>
    </row>
    <row r="6732" spans="1:7" x14ac:dyDescent="0.55000000000000004">
      <c r="A6732">
        <f>budget!J6732</f>
        <v>1073</v>
      </c>
      <c r="B6732">
        <v>2020</v>
      </c>
      <c r="C6732">
        <f t="shared" si="324"/>
        <v>3</v>
      </c>
      <c r="D6732">
        <f t="shared" si="325"/>
        <v>2</v>
      </c>
      <c r="E6732">
        <f>budget!F6732</f>
        <v>1</v>
      </c>
      <c r="F6732" t="str">
        <f t="shared" si="326"/>
        <v>20200302</v>
      </c>
      <c r="G6732">
        <f>budget!E6732</f>
        <v>9</v>
      </c>
    </row>
    <row r="6733" spans="1:7" x14ac:dyDescent="0.55000000000000004">
      <c r="A6733">
        <f>budget!J6733</f>
        <v>1073</v>
      </c>
      <c r="B6733">
        <v>2020</v>
      </c>
      <c r="C6733">
        <f t="shared" si="324"/>
        <v>3</v>
      </c>
      <c r="D6733">
        <f t="shared" si="325"/>
        <v>9</v>
      </c>
      <c r="E6733">
        <f>budget!F6733</f>
        <v>1</v>
      </c>
      <c r="F6733" t="str">
        <f t="shared" si="326"/>
        <v>20200309</v>
      </c>
      <c r="G6733">
        <f>budget!E6733</f>
        <v>10</v>
      </c>
    </row>
    <row r="6734" spans="1:7" x14ac:dyDescent="0.55000000000000004">
      <c r="A6734">
        <f>budget!J6734</f>
        <v>1073</v>
      </c>
      <c r="B6734">
        <v>2020</v>
      </c>
      <c r="C6734">
        <f t="shared" si="324"/>
        <v>3</v>
      </c>
      <c r="D6734">
        <f t="shared" si="325"/>
        <v>16</v>
      </c>
      <c r="E6734">
        <f>budget!F6734</f>
        <v>1</v>
      </c>
      <c r="F6734" t="str">
        <f t="shared" si="326"/>
        <v>20200316</v>
      </c>
      <c r="G6734">
        <f>budget!E6734</f>
        <v>11</v>
      </c>
    </row>
    <row r="6735" spans="1:7" x14ac:dyDescent="0.55000000000000004">
      <c r="A6735">
        <f>budget!J6735</f>
        <v>1073</v>
      </c>
      <c r="B6735">
        <v>2020</v>
      </c>
      <c r="C6735">
        <f t="shared" si="324"/>
        <v>3</v>
      </c>
      <c r="D6735">
        <f t="shared" si="325"/>
        <v>23</v>
      </c>
      <c r="E6735">
        <f>budget!F6735</f>
        <v>1</v>
      </c>
      <c r="F6735" t="str">
        <f t="shared" si="326"/>
        <v>20200323</v>
      </c>
      <c r="G6735">
        <f>budget!E6735</f>
        <v>12</v>
      </c>
    </row>
    <row r="6736" spans="1:7" x14ac:dyDescent="0.55000000000000004">
      <c r="A6736">
        <f>budget!J6736</f>
        <v>1073</v>
      </c>
      <c r="B6736">
        <v>2020</v>
      </c>
      <c r="C6736">
        <f t="shared" ref="C6736:C6799" si="327">IF(G6736=1,$M$2,IF(G6736=2,$M$3,IF(G6736=3,$M$4,IF(G6736=4,$M$5,IF(G6736=5,$M$6,IF(G6736=6,$M$7,IF(G6736=7,$M$8,IF(G6736=8,$M$9,IF(G6736=9,$M$10,IF(G6736=10,$M$11,IF(G6736=11,$M$12,IF(G6736=12,$M$13,IF(G6736=13,$M$14,IF(G6736=14,$M$15,IF(G6736=15,$M$16,IF(G6736=16,$M$17,IF(G6736=17,$M$18,IF(G6736=18,$M$19,IF(G6736=19,$M$20,IF(G6736=20,$M$21,IF(G6736=21,$M$22,IF(G6736=22,$M$23,IF(G6736=23,$M$24,IF(G6736=24,$M$25,IF(G6736=25,$M$26,IF(G6736=26,$M$27,IF(G6736=27,$M$28,IF(G6736=28,$M$29,IF(G6736=29,$M$30,IF(G6736=30,$M$31,IF(G6736=31,$M$32,IF(G6736=32,$M$33,IF(G6736=33,$M$34,IF(G6736=34,$M$35,IF(G6736=35,$M$36,IF(G6736=36,$M$37,IF(G6736=37,$M$38,IF(G6736=38,$M$39,IF(G6736=39,$M$40,IF(G6736=40,$M$41,IF(G6736=41,$M$42,IF(G6736=42,$M$43,IF(G6736=43,$M$44,IF(G6736=44,$M$45,IF(G6736=45,$M$46,IF(G6736=46,$M$47,IF(G6736=47,$M$48,IF(G6736=48,$M$49,IF(G6736=49,$M$50,IF(G6736=50,$M$51,IF(G6736=51,$M$52,IF(G6736=52,$M$53,""))))))))))))))))))))))))))))))))))))))))))))))))))))</f>
        <v>3</v>
      </c>
      <c r="D6736">
        <f t="shared" ref="D6736:D6799" si="328">IF(G6736=1,$O$2,IF(G6736=2,$O$3,IF(G6736=3,$O$4,IF(G6736=4,$O$5,IF(G6736=5,$O$6,IF(G6736=6,$O$7,IF(G6736=7,$O$8,IF(G6736=8,$O$9,IF(G6736=9,$O$10,IF(G6736=10,$O$11,IF(G6736=11,$O$12,IF(G6736=12,$O$13,IF(G6736=13,$O$14,IF(G6736=14,$O$15,IF(G6736=15,$O$16,IF(G6736=16,$O$17,IF(G6736=17,$O$18,IF(G6736=18,$O$19,IF(G6736=19,$O$20,IF(G6736=20,$O$21,IF(G6736=21,$O$22,IF(G6736=22,$O$23,IF(G6736=23,$O$24,IF(G6736=24,$O$25,IF(G6736=25,$O$26,IF(G6736=26,$O$27,IF(G6736=27,$O$28,IF(G6736=28,$O$29,IF(G6736=29,$O$30,IF(G6736=30,$O$31,IF(G6736=31,$O$32,IF(G6736=32,$O$33,IF(G6736=33,$O$34,IF(G6736=34,$O$35,IF(G6736=35,$O$36,IF(G6736=36,$O$37,IF(G6736=37,$O$38,IF(G6736=38,$O$39,IF(G6736=39,$O$40,IF(G6736=40,$O$41,IF(G6736=41,$O$42,IF(G6736=42,$O$43,IF(G6736=43,$O$44,IF(G6736=44,$O$45,IF(G6736=45,$O$46,IF(G6736=46,$O$47,IF(G6736=47,$O$48,IF(G6736=48,$O$49,IF(G6736=49,$O$50,IF(G6736=50,$O$51,IF(G6736=51,$O$52,IF(G6736=52,$O$53,""))))))))))))))))))))))))))))))))))))))))))))))))))))</f>
        <v>30</v>
      </c>
      <c r="E6736">
        <f>budget!F6736</f>
        <v>1</v>
      </c>
      <c r="F6736" t="str">
        <f t="shared" ref="F6736:F6799" si="329">B6736&amp;TEXT(C6736,"00")&amp;TEXT(D6736,"00")</f>
        <v>20200330</v>
      </c>
      <c r="G6736">
        <f>budget!E6736</f>
        <v>13</v>
      </c>
    </row>
    <row r="6737" spans="1:7" x14ac:dyDescent="0.55000000000000004">
      <c r="A6737">
        <f>budget!J6737</f>
        <v>1073</v>
      </c>
      <c r="B6737">
        <v>2020</v>
      </c>
      <c r="C6737">
        <f t="shared" si="327"/>
        <v>4</v>
      </c>
      <c r="D6737">
        <f t="shared" si="328"/>
        <v>6</v>
      </c>
      <c r="E6737">
        <f>budget!F6737</f>
        <v>1</v>
      </c>
      <c r="F6737" t="str">
        <f t="shared" si="329"/>
        <v>20200406</v>
      </c>
      <c r="G6737">
        <f>budget!E6737</f>
        <v>14</v>
      </c>
    </row>
    <row r="6738" spans="1:7" x14ac:dyDescent="0.55000000000000004">
      <c r="A6738">
        <f>budget!J6738</f>
        <v>1073</v>
      </c>
      <c r="B6738">
        <v>2020</v>
      </c>
      <c r="C6738">
        <f t="shared" si="327"/>
        <v>4</v>
      </c>
      <c r="D6738">
        <f t="shared" si="328"/>
        <v>13</v>
      </c>
      <c r="E6738">
        <f>budget!F6738</f>
        <v>1</v>
      </c>
      <c r="F6738" t="str">
        <f t="shared" si="329"/>
        <v>20200413</v>
      </c>
      <c r="G6738">
        <f>budget!E6738</f>
        <v>15</v>
      </c>
    </row>
    <row r="6739" spans="1:7" x14ac:dyDescent="0.55000000000000004">
      <c r="A6739">
        <f>budget!J6739</f>
        <v>1073</v>
      </c>
      <c r="B6739">
        <v>2020</v>
      </c>
      <c r="C6739">
        <f t="shared" si="327"/>
        <v>4</v>
      </c>
      <c r="D6739">
        <f t="shared" si="328"/>
        <v>20</v>
      </c>
      <c r="E6739">
        <f>budget!F6739</f>
        <v>1</v>
      </c>
      <c r="F6739" t="str">
        <f t="shared" si="329"/>
        <v>20200420</v>
      </c>
      <c r="G6739">
        <f>budget!E6739</f>
        <v>16</v>
      </c>
    </row>
    <row r="6740" spans="1:7" x14ac:dyDescent="0.55000000000000004">
      <c r="A6740">
        <f>budget!J6740</f>
        <v>1073</v>
      </c>
      <c r="B6740">
        <v>2020</v>
      </c>
      <c r="C6740">
        <f t="shared" si="327"/>
        <v>4</v>
      </c>
      <c r="D6740">
        <f t="shared" si="328"/>
        <v>27</v>
      </c>
      <c r="E6740">
        <f>budget!F6740</f>
        <v>1</v>
      </c>
      <c r="F6740" t="str">
        <f t="shared" si="329"/>
        <v>20200427</v>
      </c>
      <c r="G6740">
        <f>budget!E6740</f>
        <v>17</v>
      </c>
    </row>
    <row r="6741" spans="1:7" x14ac:dyDescent="0.55000000000000004">
      <c r="A6741">
        <f>budget!J6741</f>
        <v>1073</v>
      </c>
      <c r="B6741">
        <v>2020</v>
      </c>
      <c r="C6741">
        <f t="shared" si="327"/>
        <v>5</v>
      </c>
      <c r="D6741">
        <f t="shared" si="328"/>
        <v>4</v>
      </c>
      <c r="E6741">
        <f>budget!F6741</f>
        <v>1</v>
      </c>
      <c r="F6741" t="str">
        <f t="shared" si="329"/>
        <v>20200504</v>
      </c>
      <c r="G6741">
        <f>budget!E6741</f>
        <v>18</v>
      </c>
    </row>
    <row r="6742" spans="1:7" x14ac:dyDescent="0.55000000000000004">
      <c r="A6742">
        <f>budget!J6742</f>
        <v>1073</v>
      </c>
      <c r="B6742">
        <v>2020</v>
      </c>
      <c r="C6742">
        <f t="shared" si="327"/>
        <v>5</v>
      </c>
      <c r="D6742">
        <f t="shared" si="328"/>
        <v>11</v>
      </c>
      <c r="E6742">
        <f>budget!F6742</f>
        <v>1</v>
      </c>
      <c r="F6742" t="str">
        <f t="shared" si="329"/>
        <v>20200511</v>
      </c>
      <c r="G6742">
        <f>budget!E6742</f>
        <v>19</v>
      </c>
    </row>
    <row r="6743" spans="1:7" x14ac:dyDescent="0.55000000000000004">
      <c r="A6743">
        <f>budget!J6743</f>
        <v>1073</v>
      </c>
      <c r="B6743">
        <v>2020</v>
      </c>
      <c r="C6743">
        <f t="shared" si="327"/>
        <v>5</v>
      </c>
      <c r="D6743">
        <f t="shared" si="328"/>
        <v>18</v>
      </c>
      <c r="E6743">
        <f>budget!F6743</f>
        <v>1</v>
      </c>
      <c r="F6743" t="str">
        <f t="shared" si="329"/>
        <v>20200518</v>
      </c>
      <c r="G6743">
        <f>budget!E6743</f>
        <v>20</v>
      </c>
    </row>
    <row r="6744" spans="1:7" x14ac:dyDescent="0.55000000000000004">
      <c r="A6744">
        <f>budget!J6744</f>
        <v>1073</v>
      </c>
      <c r="B6744">
        <v>2020</v>
      </c>
      <c r="C6744">
        <f t="shared" si="327"/>
        <v>5</v>
      </c>
      <c r="D6744">
        <f t="shared" si="328"/>
        <v>25</v>
      </c>
      <c r="E6744">
        <f>budget!F6744</f>
        <v>1</v>
      </c>
      <c r="F6744" t="str">
        <f t="shared" si="329"/>
        <v>20200525</v>
      </c>
      <c r="G6744">
        <f>budget!E6744</f>
        <v>21</v>
      </c>
    </row>
    <row r="6745" spans="1:7" x14ac:dyDescent="0.55000000000000004">
      <c r="A6745">
        <f>budget!J6745</f>
        <v>1074</v>
      </c>
      <c r="B6745">
        <v>2020</v>
      </c>
      <c r="C6745">
        <f t="shared" si="327"/>
        <v>2</v>
      </c>
      <c r="D6745">
        <f t="shared" si="328"/>
        <v>3</v>
      </c>
      <c r="E6745">
        <f>budget!F6745</f>
        <v>1</v>
      </c>
      <c r="F6745" t="str">
        <f t="shared" si="329"/>
        <v>20200203</v>
      </c>
      <c r="G6745">
        <f>budget!E6745</f>
        <v>5</v>
      </c>
    </row>
    <row r="6746" spans="1:7" x14ac:dyDescent="0.55000000000000004">
      <c r="A6746">
        <f>budget!J6746</f>
        <v>1074</v>
      </c>
      <c r="B6746">
        <v>2020</v>
      </c>
      <c r="C6746">
        <f t="shared" si="327"/>
        <v>2</v>
      </c>
      <c r="D6746">
        <f t="shared" si="328"/>
        <v>10</v>
      </c>
      <c r="E6746">
        <f>budget!F6746</f>
        <v>1</v>
      </c>
      <c r="F6746" t="str">
        <f t="shared" si="329"/>
        <v>20200210</v>
      </c>
      <c r="G6746">
        <f>budget!E6746</f>
        <v>6</v>
      </c>
    </row>
    <row r="6747" spans="1:7" x14ac:dyDescent="0.55000000000000004">
      <c r="A6747">
        <f>budget!J6747</f>
        <v>1074</v>
      </c>
      <c r="B6747">
        <v>2020</v>
      </c>
      <c r="C6747">
        <f t="shared" si="327"/>
        <v>2</v>
      </c>
      <c r="D6747">
        <f t="shared" si="328"/>
        <v>17</v>
      </c>
      <c r="E6747">
        <f>budget!F6747</f>
        <v>1</v>
      </c>
      <c r="F6747" t="str">
        <f t="shared" si="329"/>
        <v>20200217</v>
      </c>
      <c r="G6747">
        <f>budget!E6747</f>
        <v>7</v>
      </c>
    </row>
    <row r="6748" spans="1:7" x14ac:dyDescent="0.55000000000000004">
      <c r="A6748">
        <f>budget!J6748</f>
        <v>1074</v>
      </c>
      <c r="B6748">
        <v>2020</v>
      </c>
      <c r="C6748">
        <f t="shared" si="327"/>
        <v>2</v>
      </c>
      <c r="D6748">
        <f t="shared" si="328"/>
        <v>24</v>
      </c>
      <c r="E6748">
        <f>budget!F6748</f>
        <v>1</v>
      </c>
      <c r="F6748" t="str">
        <f t="shared" si="329"/>
        <v>20200224</v>
      </c>
      <c r="G6748">
        <f>budget!E6748</f>
        <v>8</v>
      </c>
    </row>
    <row r="6749" spans="1:7" x14ac:dyDescent="0.55000000000000004">
      <c r="A6749">
        <f>budget!J6749</f>
        <v>1074</v>
      </c>
      <c r="B6749">
        <v>2020</v>
      </c>
      <c r="C6749">
        <f t="shared" si="327"/>
        <v>3</v>
      </c>
      <c r="D6749">
        <f t="shared" si="328"/>
        <v>2</v>
      </c>
      <c r="E6749">
        <f>budget!F6749</f>
        <v>1</v>
      </c>
      <c r="F6749" t="str">
        <f t="shared" si="329"/>
        <v>20200302</v>
      </c>
      <c r="G6749">
        <f>budget!E6749</f>
        <v>9</v>
      </c>
    </row>
    <row r="6750" spans="1:7" x14ac:dyDescent="0.55000000000000004">
      <c r="A6750">
        <f>budget!J6750</f>
        <v>1074</v>
      </c>
      <c r="B6750">
        <v>2020</v>
      </c>
      <c r="C6750">
        <f t="shared" si="327"/>
        <v>3</v>
      </c>
      <c r="D6750">
        <f t="shared" si="328"/>
        <v>9</v>
      </c>
      <c r="E6750">
        <f>budget!F6750</f>
        <v>1</v>
      </c>
      <c r="F6750" t="str">
        <f t="shared" si="329"/>
        <v>20200309</v>
      </c>
      <c r="G6750">
        <f>budget!E6750</f>
        <v>10</v>
      </c>
    </row>
    <row r="6751" spans="1:7" x14ac:dyDescent="0.55000000000000004">
      <c r="A6751">
        <f>budget!J6751</f>
        <v>1074</v>
      </c>
      <c r="B6751">
        <v>2020</v>
      </c>
      <c r="C6751">
        <f t="shared" si="327"/>
        <v>3</v>
      </c>
      <c r="D6751">
        <f t="shared" si="328"/>
        <v>16</v>
      </c>
      <c r="E6751">
        <f>budget!F6751</f>
        <v>1</v>
      </c>
      <c r="F6751" t="str">
        <f t="shared" si="329"/>
        <v>20200316</v>
      </c>
      <c r="G6751">
        <f>budget!E6751</f>
        <v>11</v>
      </c>
    </row>
    <row r="6752" spans="1:7" x14ac:dyDescent="0.55000000000000004">
      <c r="A6752">
        <f>budget!J6752</f>
        <v>1074</v>
      </c>
      <c r="B6752">
        <v>2020</v>
      </c>
      <c r="C6752">
        <f t="shared" si="327"/>
        <v>3</v>
      </c>
      <c r="D6752">
        <f t="shared" si="328"/>
        <v>23</v>
      </c>
      <c r="E6752">
        <f>budget!F6752</f>
        <v>1</v>
      </c>
      <c r="F6752" t="str">
        <f t="shared" si="329"/>
        <v>20200323</v>
      </c>
      <c r="G6752">
        <f>budget!E6752</f>
        <v>12</v>
      </c>
    </row>
    <row r="6753" spans="1:7" x14ac:dyDescent="0.55000000000000004">
      <c r="A6753">
        <f>budget!J6753</f>
        <v>1074</v>
      </c>
      <c r="B6753">
        <v>2020</v>
      </c>
      <c r="C6753">
        <f t="shared" si="327"/>
        <v>3</v>
      </c>
      <c r="D6753">
        <f t="shared" si="328"/>
        <v>30</v>
      </c>
      <c r="E6753">
        <f>budget!F6753</f>
        <v>1</v>
      </c>
      <c r="F6753" t="str">
        <f t="shared" si="329"/>
        <v>20200330</v>
      </c>
      <c r="G6753">
        <f>budget!E6753</f>
        <v>13</v>
      </c>
    </row>
    <row r="6754" spans="1:7" x14ac:dyDescent="0.55000000000000004">
      <c r="A6754">
        <f>budget!J6754</f>
        <v>1074</v>
      </c>
      <c r="B6754">
        <v>2020</v>
      </c>
      <c r="C6754">
        <f t="shared" si="327"/>
        <v>4</v>
      </c>
      <c r="D6754">
        <f t="shared" si="328"/>
        <v>6</v>
      </c>
      <c r="E6754">
        <f>budget!F6754</f>
        <v>1</v>
      </c>
      <c r="F6754" t="str">
        <f t="shared" si="329"/>
        <v>20200406</v>
      </c>
      <c r="G6754">
        <f>budget!E6754</f>
        <v>14</v>
      </c>
    </row>
    <row r="6755" spans="1:7" x14ac:dyDescent="0.55000000000000004">
      <c r="A6755">
        <f>budget!J6755</f>
        <v>1074</v>
      </c>
      <c r="B6755">
        <v>2020</v>
      </c>
      <c r="C6755">
        <f t="shared" si="327"/>
        <v>4</v>
      </c>
      <c r="D6755">
        <f t="shared" si="328"/>
        <v>13</v>
      </c>
      <c r="E6755">
        <f>budget!F6755</f>
        <v>1</v>
      </c>
      <c r="F6755" t="str">
        <f t="shared" si="329"/>
        <v>20200413</v>
      </c>
      <c r="G6755">
        <f>budget!E6755</f>
        <v>15</v>
      </c>
    </row>
    <row r="6756" spans="1:7" x14ac:dyDescent="0.55000000000000004">
      <c r="A6756">
        <f>budget!J6756</f>
        <v>1074</v>
      </c>
      <c r="B6756">
        <v>2020</v>
      </c>
      <c r="C6756">
        <f t="shared" si="327"/>
        <v>4</v>
      </c>
      <c r="D6756">
        <f t="shared" si="328"/>
        <v>20</v>
      </c>
      <c r="E6756">
        <f>budget!F6756</f>
        <v>1</v>
      </c>
      <c r="F6756" t="str">
        <f t="shared" si="329"/>
        <v>20200420</v>
      </c>
      <c r="G6756">
        <f>budget!E6756</f>
        <v>16</v>
      </c>
    </row>
    <row r="6757" spans="1:7" x14ac:dyDescent="0.55000000000000004">
      <c r="A6757">
        <f>budget!J6757</f>
        <v>1074</v>
      </c>
      <c r="B6757">
        <v>2020</v>
      </c>
      <c r="C6757">
        <f t="shared" si="327"/>
        <v>4</v>
      </c>
      <c r="D6757">
        <f t="shared" si="328"/>
        <v>27</v>
      </c>
      <c r="E6757">
        <f>budget!F6757</f>
        <v>1</v>
      </c>
      <c r="F6757" t="str">
        <f t="shared" si="329"/>
        <v>20200427</v>
      </c>
      <c r="G6757">
        <f>budget!E6757</f>
        <v>17</v>
      </c>
    </row>
    <row r="6758" spans="1:7" x14ac:dyDescent="0.55000000000000004">
      <c r="A6758">
        <f>budget!J6758</f>
        <v>1074</v>
      </c>
      <c r="B6758">
        <v>2020</v>
      </c>
      <c r="C6758">
        <f t="shared" si="327"/>
        <v>5</v>
      </c>
      <c r="D6758">
        <f t="shared" si="328"/>
        <v>4</v>
      </c>
      <c r="E6758">
        <f>budget!F6758</f>
        <v>1</v>
      </c>
      <c r="F6758" t="str">
        <f t="shared" si="329"/>
        <v>20200504</v>
      </c>
      <c r="G6758">
        <f>budget!E6758</f>
        <v>18</v>
      </c>
    </row>
    <row r="6759" spans="1:7" x14ac:dyDescent="0.55000000000000004">
      <c r="A6759">
        <f>budget!J6759</f>
        <v>1074</v>
      </c>
      <c r="B6759">
        <v>2020</v>
      </c>
      <c r="C6759">
        <f t="shared" si="327"/>
        <v>5</v>
      </c>
      <c r="D6759">
        <f t="shared" si="328"/>
        <v>11</v>
      </c>
      <c r="E6759">
        <f>budget!F6759</f>
        <v>1</v>
      </c>
      <c r="F6759" t="str">
        <f t="shared" si="329"/>
        <v>20200511</v>
      </c>
      <c r="G6759">
        <f>budget!E6759</f>
        <v>19</v>
      </c>
    </row>
    <row r="6760" spans="1:7" x14ac:dyDescent="0.55000000000000004">
      <c r="A6760">
        <f>budget!J6760</f>
        <v>1074</v>
      </c>
      <c r="B6760">
        <v>2020</v>
      </c>
      <c r="C6760">
        <f t="shared" si="327"/>
        <v>5</v>
      </c>
      <c r="D6760">
        <f t="shared" si="328"/>
        <v>18</v>
      </c>
      <c r="E6760">
        <f>budget!F6760</f>
        <v>1</v>
      </c>
      <c r="F6760" t="str">
        <f t="shared" si="329"/>
        <v>20200518</v>
      </c>
      <c r="G6760">
        <f>budget!E6760</f>
        <v>20</v>
      </c>
    </row>
    <row r="6761" spans="1:7" x14ac:dyDescent="0.55000000000000004">
      <c r="A6761">
        <f>budget!J6761</f>
        <v>1074</v>
      </c>
      <c r="B6761">
        <v>2020</v>
      </c>
      <c r="C6761">
        <f t="shared" si="327"/>
        <v>5</v>
      </c>
      <c r="D6761">
        <f t="shared" si="328"/>
        <v>25</v>
      </c>
      <c r="E6761">
        <f>budget!F6761</f>
        <v>1</v>
      </c>
      <c r="F6761" t="str">
        <f t="shared" si="329"/>
        <v>20200525</v>
      </c>
      <c r="G6761">
        <f>budget!E6761</f>
        <v>21</v>
      </c>
    </row>
    <row r="6762" spans="1:7" x14ac:dyDescent="0.55000000000000004">
      <c r="A6762">
        <f>budget!J6762</f>
        <v>1074</v>
      </c>
      <c r="B6762">
        <v>2020</v>
      </c>
      <c r="C6762">
        <f t="shared" si="327"/>
        <v>6</v>
      </c>
      <c r="D6762">
        <f t="shared" si="328"/>
        <v>1</v>
      </c>
      <c r="E6762">
        <f>budget!F6762</f>
        <v>1</v>
      </c>
      <c r="F6762" t="str">
        <f t="shared" si="329"/>
        <v>20200601</v>
      </c>
      <c r="G6762">
        <f>budget!E6762</f>
        <v>22</v>
      </c>
    </row>
    <row r="6763" spans="1:7" x14ac:dyDescent="0.55000000000000004">
      <c r="A6763">
        <f>budget!J6763</f>
        <v>1074</v>
      </c>
      <c r="B6763">
        <v>2020</v>
      </c>
      <c r="C6763">
        <f t="shared" si="327"/>
        <v>6</v>
      </c>
      <c r="D6763">
        <f t="shared" si="328"/>
        <v>22</v>
      </c>
      <c r="E6763">
        <f>budget!F6763</f>
        <v>1</v>
      </c>
      <c r="F6763" t="str">
        <f t="shared" si="329"/>
        <v>20200622</v>
      </c>
      <c r="G6763">
        <f>budget!E6763</f>
        <v>25</v>
      </c>
    </row>
    <row r="6764" spans="1:7" x14ac:dyDescent="0.55000000000000004">
      <c r="A6764">
        <f>budget!J6764</f>
        <v>1074</v>
      </c>
      <c r="B6764">
        <v>2020</v>
      </c>
      <c r="C6764">
        <f t="shared" si="327"/>
        <v>6</v>
      </c>
      <c r="D6764">
        <f t="shared" si="328"/>
        <v>29</v>
      </c>
      <c r="E6764">
        <f>budget!F6764</f>
        <v>1</v>
      </c>
      <c r="F6764" t="str">
        <f t="shared" si="329"/>
        <v>20200629</v>
      </c>
      <c r="G6764">
        <f>budget!E6764</f>
        <v>26</v>
      </c>
    </row>
    <row r="6765" spans="1:7" x14ac:dyDescent="0.55000000000000004">
      <c r="A6765">
        <f>budget!J6765</f>
        <v>1074</v>
      </c>
      <c r="B6765">
        <v>2020</v>
      </c>
      <c r="C6765">
        <f t="shared" si="327"/>
        <v>7</v>
      </c>
      <c r="D6765">
        <f t="shared" si="328"/>
        <v>6</v>
      </c>
      <c r="E6765">
        <f>budget!F6765</f>
        <v>1</v>
      </c>
      <c r="F6765" t="str">
        <f t="shared" si="329"/>
        <v>20200706</v>
      </c>
      <c r="G6765">
        <f>budget!E6765</f>
        <v>27</v>
      </c>
    </row>
    <row r="6766" spans="1:7" x14ac:dyDescent="0.55000000000000004">
      <c r="A6766">
        <f>budget!J6766</f>
        <v>1074</v>
      </c>
      <c r="B6766">
        <v>2020</v>
      </c>
      <c r="C6766">
        <f t="shared" si="327"/>
        <v>7</v>
      </c>
      <c r="D6766">
        <f t="shared" si="328"/>
        <v>13</v>
      </c>
      <c r="E6766">
        <f>budget!F6766</f>
        <v>1</v>
      </c>
      <c r="F6766" t="str">
        <f t="shared" si="329"/>
        <v>20200713</v>
      </c>
      <c r="G6766">
        <f>budget!E6766</f>
        <v>28</v>
      </c>
    </row>
    <row r="6767" spans="1:7" x14ac:dyDescent="0.55000000000000004">
      <c r="A6767">
        <f>budget!J6767</f>
        <v>1074</v>
      </c>
      <c r="B6767">
        <v>2020</v>
      </c>
      <c r="C6767">
        <f t="shared" si="327"/>
        <v>7</v>
      </c>
      <c r="D6767">
        <f t="shared" si="328"/>
        <v>20</v>
      </c>
      <c r="E6767">
        <f>budget!F6767</f>
        <v>1</v>
      </c>
      <c r="F6767" t="str">
        <f t="shared" si="329"/>
        <v>20200720</v>
      </c>
      <c r="G6767">
        <f>budget!E6767</f>
        <v>29</v>
      </c>
    </row>
    <row r="6768" spans="1:7" x14ac:dyDescent="0.55000000000000004">
      <c r="A6768">
        <f>budget!J6768</f>
        <v>1074</v>
      </c>
      <c r="B6768">
        <v>2020</v>
      </c>
      <c r="C6768">
        <f t="shared" si="327"/>
        <v>7</v>
      </c>
      <c r="D6768">
        <f t="shared" si="328"/>
        <v>27</v>
      </c>
      <c r="E6768">
        <f>budget!F6768</f>
        <v>1</v>
      </c>
      <c r="F6768" t="str">
        <f t="shared" si="329"/>
        <v>20200727</v>
      </c>
      <c r="G6768">
        <f>budget!E6768</f>
        <v>30</v>
      </c>
    </row>
    <row r="6769" spans="1:7" x14ac:dyDescent="0.55000000000000004">
      <c r="A6769">
        <f>budget!J6769</f>
        <v>1074</v>
      </c>
      <c r="B6769">
        <v>2020</v>
      </c>
      <c r="C6769">
        <f t="shared" si="327"/>
        <v>8</v>
      </c>
      <c r="D6769">
        <f t="shared" si="328"/>
        <v>3</v>
      </c>
      <c r="E6769">
        <f>budget!F6769</f>
        <v>1</v>
      </c>
      <c r="F6769" t="str">
        <f t="shared" si="329"/>
        <v>20200803</v>
      </c>
      <c r="G6769">
        <f>budget!E6769</f>
        <v>31</v>
      </c>
    </row>
    <row r="6770" spans="1:7" x14ac:dyDescent="0.55000000000000004">
      <c r="A6770">
        <f>budget!J6770</f>
        <v>1074</v>
      </c>
      <c r="B6770">
        <v>2020</v>
      </c>
      <c r="C6770">
        <f t="shared" si="327"/>
        <v>8</v>
      </c>
      <c r="D6770">
        <f t="shared" si="328"/>
        <v>10</v>
      </c>
      <c r="E6770">
        <f>budget!F6770</f>
        <v>1</v>
      </c>
      <c r="F6770" t="str">
        <f t="shared" si="329"/>
        <v>20200810</v>
      </c>
      <c r="G6770">
        <f>budget!E6770</f>
        <v>32</v>
      </c>
    </row>
    <row r="6771" spans="1:7" x14ac:dyDescent="0.55000000000000004">
      <c r="A6771">
        <f>budget!J6771</f>
        <v>1074</v>
      </c>
      <c r="B6771">
        <v>2020</v>
      </c>
      <c r="C6771">
        <f t="shared" si="327"/>
        <v>8</v>
      </c>
      <c r="D6771">
        <f t="shared" si="328"/>
        <v>17</v>
      </c>
      <c r="E6771">
        <f>budget!F6771</f>
        <v>1</v>
      </c>
      <c r="F6771" t="str">
        <f t="shared" si="329"/>
        <v>20200817</v>
      </c>
      <c r="G6771">
        <f>budget!E6771</f>
        <v>33</v>
      </c>
    </row>
    <row r="6772" spans="1:7" x14ac:dyDescent="0.55000000000000004">
      <c r="A6772">
        <f>budget!J6772</f>
        <v>1074</v>
      </c>
      <c r="B6772">
        <v>2020</v>
      </c>
      <c r="C6772">
        <f t="shared" si="327"/>
        <v>8</v>
      </c>
      <c r="D6772">
        <f t="shared" si="328"/>
        <v>24</v>
      </c>
      <c r="E6772">
        <f>budget!F6772</f>
        <v>1</v>
      </c>
      <c r="F6772" t="str">
        <f t="shared" si="329"/>
        <v>20200824</v>
      </c>
      <c r="G6772">
        <f>budget!E6772</f>
        <v>34</v>
      </c>
    </row>
    <row r="6773" spans="1:7" x14ac:dyDescent="0.55000000000000004">
      <c r="A6773">
        <f>budget!J6773</f>
        <v>1074</v>
      </c>
      <c r="B6773">
        <v>2020</v>
      </c>
      <c r="C6773">
        <f t="shared" si="327"/>
        <v>8</v>
      </c>
      <c r="D6773">
        <f t="shared" si="328"/>
        <v>31</v>
      </c>
      <c r="E6773">
        <f>budget!F6773</f>
        <v>1</v>
      </c>
      <c r="F6773" t="str">
        <f t="shared" si="329"/>
        <v>20200831</v>
      </c>
      <c r="G6773">
        <f>budget!E6773</f>
        <v>35</v>
      </c>
    </row>
    <row r="6774" spans="1:7" x14ac:dyDescent="0.55000000000000004">
      <c r="A6774">
        <f>budget!J6774</f>
        <v>1074</v>
      </c>
      <c r="B6774">
        <v>2020</v>
      </c>
      <c r="C6774">
        <f t="shared" si="327"/>
        <v>9</v>
      </c>
      <c r="D6774">
        <f t="shared" si="328"/>
        <v>7</v>
      </c>
      <c r="E6774">
        <f>budget!F6774</f>
        <v>1</v>
      </c>
      <c r="F6774" t="str">
        <f t="shared" si="329"/>
        <v>20200907</v>
      </c>
      <c r="G6774">
        <f>budget!E6774</f>
        <v>36</v>
      </c>
    </row>
    <row r="6775" spans="1:7" x14ac:dyDescent="0.55000000000000004">
      <c r="A6775">
        <f>budget!J6775</f>
        <v>1074</v>
      </c>
      <c r="B6775">
        <v>2020</v>
      </c>
      <c r="C6775">
        <f t="shared" si="327"/>
        <v>9</v>
      </c>
      <c r="D6775">
        <f t="shared" si="328"/>
        <v>14</v>
      </c>
      <c r="E6775">
        <f>budget!F6775</f>
        <v>1</v>
      </c>
      <c r="F6775" t="str">
        <f t="shared" si="329"/>
        <v>20200914</v>
      </c>
      <c r="G6775">
        <f>budget!E6775</f>
        <v>37</v>
      </c>
    </row>
    <row r="6776" spans="1:7" x14ac:dyDescent="0.55000000000000004">
      <c r="A6776">
        <f>budget!J6776</f>
        <v>1074</v>
      </c>
      <c r="B6776">
        <v>2020</v>
      </c>
      <c r="C6776">
        <f t="shared" si="327"/>
        <v>9</v>
      </c>
      <c r="D6776">
        <f t="shared" si="328"/>
        <v>21</v>
      </c>
      <c r="E6776">
        <f>budget!F6776</f>
        <v>1</v>
      </c>
      <c r="F6776" t="str">
        <f t="shared" si="329"/>
        <v>20200921</v>
      </c>
      <c r="G6776">
        <f>budget!E6776</f>
        <v>38</v>
      </c>
    </row>
    <row r="6777" spans="1:7" x14ac:dyDescent="0.55000000000000004">
      <c r="A6777">
        <f>budget!J6777</f>
        <v>1074</v>
      </c>
      <c r="B6777">
        <v>2020</v>
      </c>
      <c r="C6777">
        <f t="shared" si="327"/>
        <v>9</v>
      </c>
      <c r="D6777">
        <f t="shared" si="328"/>
        <v>28</v>
      </c>
      <c r="E6777">
        <f>budget!F6777</f>
        <v>1</v>
      </c>
      <c r="F6777" t="str">
        <f t="shared" si="329"/>
        <v>20200928</v>
      </c>
      <c r="G6777">
        <f>budget!E6777</f>
        <v>39</v>
      </c>
    </row>
    <row r="6778" spans="1:7" x14ac:dyDescent="0.55000000000000004">
      <c r="A6778">
        <f>budget!J6778</f>
        <v>1074</v>
      </c>
      <c r="B6778">
        <v>2020</v>
      </c>
      <c r="C6778">
        <f t="shared" si="327"/>
        <v>10</v>
      </c>
      <c r="D6778">
        <f t="shared" si="328"/>
        <v>5</v>
      </c>
      <c r="E6778">
        <f>budget!F6778</f>
        <v>1</v>
      </c>
      <c r="F6778" t="str">
        <f t="shared" si="329"/>
        <v>20201005</v>
      </c>
      <c r="G6778">
        <f>budget!E6778</f>
        <v>40</v>
      </c>
    </row>
    <row r="6779" spans="1:7" x14ac:dyDescent="0.55000000000000004">
      <c r="A6779">
        <f>budget!J6779</f>
        <v>1074</v>
      </c>
      <c r="B6779">
        <v>2020</v>
      </c>
      <c r="C6779">
        <f t="shared" si="327"/>
        <v>10</v>
      </c>
      <c r="D6779">
        <f t="shared" si="328"/>
        <v>12</v>
      </c>
      <c r="E6779">
        <f>budget!F6779</f>
        <v>1</v>
      </c>
      <c r="F6779" t="str">
        <f t="shared" si="329"/>
        <v>20201012</v>
      </c>
      <c r="G6779">
        <f>budget!E6779</f>
        <v>41</v>
      </c>
    </row>
    <row r="6780" spans="1:7" x14ac:dyDescent="0.55000000000000004">
      <c r="A6780">
        <f>budget!J6780</f>
        <v>1074</v>
      </c>
      <c r="B6780">
        <v>2020</v>
      </c>
      <c r="C6780">
        <f t="shared" si="327"/>
        <v>10</v>
      </c>
      <c r="D6780">
        <f t="shared" si="328"/>
        <v>19</v>
      </c>
      <c r="E6780">
        <f>budget!F6780</f>
        <v>1</v>
      </c>
      <c r="F6780" t="str">
        <f t="shared" si="329"/>
        <v>20201019</v>
      </c>
      <c r="G6780">
        <f>budget!E6780</f>
        <v>42</v>
      </c>
    </row>
    <row r="6781" spans="1:7" x14ac:dyDescent="0.55000000000000004">
      <c r="A6781">
        <f>budget!J6781</f>
        <v>1074</v>
      </c>
      <c r="B6781">
        <v>2020</v>
      </c>
      <c r="C6781">
        <f t="shared" si="327"/>
        <v>10</v>
      </c>
      <c r="D6781">
        <f t="shared" si="328"/>
        <v>26</v>
      </c>
      <c r="E6781">
        <f>budget!F6781</f>
        <v>1</v>
      </c>
      <c r="F6781" t="str">
        <f t="shared" si="329"/>
        <v>20201026</v>
      </c>
      <c r="G6781">
        <f>budget!E6781</f>
        <v>43</v>
      </c>
    </row>
    <row r="6782" spans="1:7" x14ac:dyDescent="0.55000000000000004">
      <c r="A6782">
        <f>budget!J6782</f>
        <v>1074</v>
      </c>
      <c r="B6782">
        <v>2020</v>
      </c>
      <c r="C6782">
        <f t="shared" si="327"/>
        <v>11</v>
      </c>
      <c r="D6782">
        <f t="shared" si="328"/>
        <v>2</v>
      </c>
      <c r="E6782">
        <f>budget!F6782</f>
        <v>1</v>
      </c>
      <c r="F6782" t="str">
        <f t="shared" si="329"/>
        <v>20201102</v>
      </c>
      <c r="G6782">
        <f>budget!E6782</f>
        <v>44</v>
      </c>
    </row>
    <row r="6783" spans="1:7" x14ac:dyDescent="0.55000000000000004">
      <c r="A6783">
        <f>budget!J6783</f>
        <v>1074</v>
      </c>
      <c r="B6783">
        <v>2020</v>
      </c>
      <c r="C6783">
        <f t="shared" si="327"/>
        <v>11</v>
      </c>
      <c r="D6783">
        <f t="shared" si="328"/>
        <v>9</v>
      </c>
      <c r="E6783">
        <f>budget!F6783</f>
        <v>1</v>
      </c>
      <c r="F6783" t="str">
        <f t="shared" si="329"/>
        <v>20201109</v>
      </c>
      <c r="G6783">
        <f>budget!E6783</f>
        <v>45</v>
      </c>
    </row>
    <row r="6784" spans="1:7" x14ac:dyDescent="0.55000000000000004">
      <c r="A6784">
        <f>budget!J6784</f>
        <v>1074</v>
      </c>
      <c r="B6784">
        <v>2020</v>
      </c>
      <c r="C6784">
        <f t="shared" si="327"/>
        <v>11</v>
      </c>
      <c r="D6784">
        <f t="shared" si="328"/>
        <v>16</v>
      </c>
      <c r="E6784">
        <f>budget!F6784</f>
        <v>1</v>
      </c>
      <c r="F6784" t="str">
        <f t="shared" si="329"/>
        <v>20201116</v>
      </c>
      <c r="G6784">
        <f>budget!E6784</f>
        <v>46</v>
      </c>
    </row>
    <row r="6785" spans="1:7" x14ac:dyDescent="0.55000000000000004">
      <c r="A6785">
        <f>budget!J6785</f>
        <v>1074</v>
      </c>
      <c r="B6785">
        <v>2020</v>
      </c>
      <c r="C6785">
        <f t="shared" si="327"/>
        <v>11</v>
      </c>
      <c r="D6785">
        <f t="shared" si="328"/>
        <v>23</v>
      </c>
      <c r="E6785">
        <f>budget!F6785</f>
        <v>1</v>
      </c>
      <c r="F6785" t="str">
        <f t="shared" si="329"/>
        <v>20201123</v>
      </c>
      <c r="G6785">
        <f>budget!E6785</f>
        <v>47</v>
      </c>
    </row>
    <row r="6786" spans="1:7" x14ac:dyDescent="0.55000000000000004">
      <c r="A6786">
        <f>budget!J6786</f>
        <v>1074</v>
      </c>
      <c r="B6786">
        <v>2020</v>
      </c>
      <c r="C6786">
        <f t="shared" si="327"/>
        <v>11</v>
      </c>
      <c r="D6786">
        <f t="shared" si="328"/>
        <v>30</v>
      </c>
      <c r="E6786">
        <f>budget!F6786</f>
        <v>1</v>
      </c>
      <c r="F6786" t="str">
        <f t="shared" si="329"/>
        <v>20201130</v>
      </c>
      <c r="G6786">
        <f>budget!E6786</f>
        <v>48</v>
      </c>
    </row>
    <row r="6787" spans="1:7" x14ac:dyDescent="0.55000000000000004">
      <c r="A6787">
        <f>budget!J6787</f>
        <v>1074</v>
      </c>
      <c r="B6787">
        <v>2020</v>
      </c>
      <c r="C6787">
        <f t="shared" si="327"/>
        <v>12</v>
      </c>
      <c r="D6787">
        <f t="shared" si="328"/>
        <v>7</v>
      </c>
      <c r="E6787">
        <f>budget!F6787</f>
        <v>1</v>
      </c>
      <c r="F6787" t="str">
        <f t="shared" si="329"/>
        <v>20201207</v>
      </c>
      <c r="G6787">
        <f>budget!E6787</f>
        <v>49</v>
      </c>
    </row>
    <row r="6788" spans="1:7" x14ac:dyDescent="0.55000000000000004">
      <c r="A6788">
        <f>budget!J6788</f>
        <v>1074</v>
      </c>
      <c r="B6788">
        <v>2020</v>
      </c>
      <c r="C6788">
        <f t="shared" si="327"/>
        <v>12</v>
      </c>
      <c r="D6788">
        <f t="shared" si="328"/>
        <v>14</v>
      </c>
      <c r="E6788">
        <f>budget!F6788</f>
        <v>1</v>
      </c>
      <c r="F6788" t="str">
        <f t="shared" si="329"/>
        <v>20201214</v>
      </c>
      <c r="G6788">
        <f>budget!E6788</f>
        <v>50</v>
      </c>
    </row>
    <row r="6789" spans="1:7" x14ac:dyDescent="0.55000000000000004">
      <c r="A6789">
        <f>budget!J6789</f>
        <v>1074</v>
      </c>
      <c r="B6789">
        <v>2020</v>
      </c>
      <c r="C6789">
        <f t="shared" si="327"/>
        <v>12</v>
      </c>
      <c r="D6789">
        <f t="shared" si="328"/>
        <v>21</v>
      </c>
      <c r="E6789">
        <f>budget!F6789</f>
        <v>1</v>
      </c>
      <c r="F6789" t="str">
        <f t="shared" si="329"/>
        <v>20201221</v>
      </c>
      <c r="G6789">
        <f>budget!E6789</f>
        <v>51</v>
      </c>
    </row>
    <row r="6790" spans="1:7" x14ac:dyDescent="0.55000000000000004">
      <c r="A6790">
        <f>budget!J6790</f>
        <v>1074</v>
      </c>
      <c r="B6790">
        <v>2020</v>
      </c>
      <c r="C6790">
        <f t="shared" si="327"/>
        <v>12</v>
      </c>
      <c r="D6790">
        <f t="shared" si="328"/>
        <v>28</v>
      </c>
      <c r="E6790">
        <f>budget!F6790</f>
        <v>1</v>
      </c>
      <c r="F6790" t="str">
        <f t="shared" si="329"/>
        <v>20201228</v>
      </c>
      <c r="G6790">
        <f>budget!E6790</f>
        <v>52</v>
      </c>
    </row>
    <row r="6791" spans="1:7" x14ac:dyDescent="0.55000000000000004">
      <c r="A6791">
        <f>budget!J6791</f>
        <v>1075</v>
      </c>
      <c r="B6791">
        <v>2020</v>
      </c>
      <c r="C6791">
        <f t="shared" si="327"/>
        <v>2</v>
      </c>
      <c r="D6791">
        <f t="shared" si="328"/>
        <v>3</v>
      </c>
      <c r="E6791">
        <f>budget!F6791</f>
        <v>1</v>
      </c>
      <c r="F6791" t="str">
        <f t="shared" si="329"/>
        <v>20200203</v>
      </c>
      <c r="G6791">
        <f>budget!E6791</f>
        <v>5</v>
      </c>
    </row>
    <row r="6792" spans="1:7" x14ac:dyDescent="0.55000000000000004">
      <c r="A6792">
        <f>budget!J6792</f>
        <v>1075</v>
      </c>
      <c r="B6792">
        <v>2020</v>
      </c>
      <c r="C6792">
        <f t="shared" si="327"/>
        <v>2</v>
      </c>
      <c r="D6792">
        <f t="shared" si="328"/>
        <v>10</v>
      </c>
      <c r="E6792">
        <f>budget!F6792</f>
        <v>1</v>
      </c>
      <c r="F6792" t="str">
        <f t="shared" si="329"/>
        <v>20200210</v>
      </c>
      <c r="G6792">
        <f>budget!E6792</f>
        <v>6</v>
      </c>
    </row>
    <row r="6793" spans="1:7" x14ac:dyDescent="0.55000000000000004">
      <c r="A6793">
        <f>budget!J6793</f>
        <v>1075</v>
      </c>
      <c r="B6793">
        <v>2020</v>
      </c>
      <c r="C6793">
        <f t="shared" si="327"/>
        <v>2</v>
      </c>
      <c r="D6793">
        <f t="shared" si="328"/>
        <v>17</v>
      </c>
      <c r="E6793">
        <f>budget!F6793</f>
        <v>1</v>
      </c>
      <c r="F6793" t="str">
        <f t="shared" si="329"/>
        <v>20200217</v>
      </c>
      <c r="G6793">
        <f>budget!E6793</f>
        <v>7</v>
      </c>
    </row>
    <row r="6794" spans="1:7" x14ac:dyDescent="0.55000000000000004">
      <c r="A6794">
        <f>budget!J6794</f>
        <v>1075</v>
      </c>
      <c r="B6794">
        <v>2020</v>
      </c>
      <c r="C6794">
        <f t="shared" si="327"/>
        <v>2</v>
      </c>
      <c r="D6794">
        <f t="shared" si="328"/>
        <v>24</v>
      </c>
      <c r="E6794">
        <f>budget!F6794</f>
        <v>1</v>
      </c>
      <c r="F6794" t="str">
        <f t="shared" si="329"/>
        <v>20200224</v>
      </c>
      <c r="G6794">
        <f>budget!E6794</f>
        <v>8</v>
      </c>
    </row>
    <row r="6795" spans="1:7" x14ac:dyDescent="0.55000000000000004">
      <c r="A6795">
        <f>budget!J6795</f>
        <v>1075</v>
      </c>
      <c r="B6795">
        <v>2020</v>
      </c>
      <c r="C6795">
        <f t="shared" si="327"/>
        <v>3</v>
      </c>
      <c r="D6795">
        <f t="shared" si="328"/>
        <v>2</v>
      </c>
      <c r="E6795">
        <f>budget!F6795</f>
        <v>1</v>
      </c>
      <c r="F6795" t="str">
        <f t="shared" si="329"/>
        <v>20200302</v>
      </c>
      <c r="G6795">
        <f>budget!E6795</f>
        <v>9</v>
      </c>
    </row>
    <row r="6796" spans="1:7" x14ac:dyDescent="0.55000000000000004">
      <c r="A6796">
        <f>budget!J6796</f>
        <v>1075</v>
      </c>
      <c r="B6796">
        <v>2020</v>
      </c>
      <c r="C6796">
        <f t="shared" si="327"/>
        <v>3</v>
      </c>
      <c r="D6796">
        <f t="shared" si="328"/>
        <v>9</v>
      </c>
      <c r="E6796">
        <f>budget!F6796</f>
        <v>1</v>
      </c>
      <c r="F6796" t="str">
        <f t="shared" si="329"/>
        <v>20200309</v>
      </c>
      <c r="G6796">
        <f>budget!E6796</f>
        <v>10</v>
      </c>
    </row>
    <row r="6797" spans="1:7" x14ac:dyDescent="0.55000000000000004">
      <c r="A6797">
        <f>budget!J6797</f>
        <v>1075</v>
      </c>
      <c r="B6797">
        <v>2020</v>
      </c>
      <c r="C6797">
        <f t="shared" si="327"/>
        <v>3</v>
      </c>
      <c r="D6797">
        <f t="shared" si="328"/>
        <v>16</v>
      </c>
      <c r="E6797">
        <f>budget!F6797</f>
        <v>1</v>
      </c>
      <c r="F6797" t="str">
        <f t="shared" si="329"/>
        <v>20200316</v>
      </c>
      <c r="G6797">
        <f>budget!E6797</f>
        <v>11</v>
      </c>
    </row>
    <row r="6798" spans="1:7" x14ac:dyDescent="0.55000000000000004">
      <c r="A6798">
        <f>budget!J6798</f>
        <v>1075</v>
      </c>
      <c r="B6798">
        <v>2020</v>
      </c>
      <c r="C6798">
        <f t="shared" si="327"/>
        <v>3</v>
      </c>
      <c r="D6798">
        <f t="shared" si="328"/>
        <v>23</v>
      </c>
      <c r="E6798">
        <f>budget!F6798</f>
        <v>1</v>
      </c>
      <c r="F6798" t="str">
        <f t="shared" si="329"/>
        <v>20200323</v>
      </c>
      <c r="G6798">
        <f>budget!E6798</f>
        <v>12</v>
      </c>
    </row>
    <row r="6799" spans="1:7" x14ac:dyDescent="0.55000000000000004">
      <c r="A6799">
        <f>budget!J6799</f>
        <v>1075</v>
      </c>
      <c r="B6799">
        <v>2020</v>
      </c>
      <c r="C6799">
        <f t="shared" si="327"/>
        <v>3</v>
      </c>
      <c r="D6799">
        <f t="shared" si="328"/>
        <v>30</v>
      </c>
      <c r="E6799">
        <f>budget!F6799</f>
        <v>1</v>
      </c>
      <c r="F6799" t="str">
        <f t="shared" si="329"/>
        <v>20200330</v>
      </c>
      <c r="G6799">
        <f>budget!E6799</f>
        <v>13</v>
      </c>
    </row>
    <row r="6800" spans="1:7" x14ac:dyDescent="0.55000000000000004">
      <c r="A6800">
        <f>budget!J6800</f>
        <v>1075</v>
      </c>
      <c r="B6800">
        <v>2020</v>
      </c>
      <c r="C6800">
        <f t="shared" ref="C6800:C6863" si="330">IF(G6800=1,$M$2,IF(G6800=2,$M$3,IF(G6800=3,$M$4,IF(G6800=4,$M$5,IF(G6800=5,$M$6,IF(G6800=6,$M$7,IF(G6800=7,$M$8,IF(G6800=8,$M$9,IF(G6800=9,$M$10,IF(G6800=10,$M$11,IF(G6800=11,$M$12,IF(G6800=12,$M$13,IF(G6800=13,$M$14,IF(G6800=14,$M$15,IF(G6800=15,$M$16,IF(G6800=16,$M$17,IF(G6800=17,$M$18,IF(G6800=18,$M$19,IF(G6800=19,$M$20,IF(G6800=20,$M$21,IF(G6800=21,$M$22,IF(G6800=22,$M$23,IF(G6800=23,$M$24,IF(G6800=24,$M$25,IF(G6800=25,$M$26,IF(G6800=26,$M$27,IF(G6800=27,$M$28,IF(G6800=28,$M$29,IF(G6800=29,$M$30,IF(G6800=30,$M$31,IF(G6800=31,$M$32,IF(G6800=32,$M$33,IF(G6800=33,$M$34,IF(G6800=34,$M$35,IF(G6800=35,$M$36,IF(G6800=36,$M$37,IF(G6800=37,$M$38,IF(G6800=38,$M$39,IF(G6800=39,$M$40,IF(G6800=40,$M$41,IF(G6800=41,$M$42,IF(G6800=42,$M$43,IF(G6800=43,$M$44,IF(G6800=44,$M$45,IF(G6800=45,$M$46,IF(G6800=46,$M$47,IF(G6800=47,$M$48,IF(G6800=48,$M$49,IF(G6800=49,$M$50,IF(G6800=50,$M$51,IF(G6800=51,$M$52,IF(G6800=52,$M$53,""))))))))))))))))))))))))))))))))))))))))))))))))))))</f>
        <v>4</v>
      </c>
      <c r="D6800">
        <f t="shared" ref="D6800:D6863" si="331">IF(G6800=1,$O$2,IF(G6800=2,$O$3,IF(G6800=3,$O$4,IF(G6800=4,$O$5,IF(G6800=5,$O$6,IF(G6800=6,$O$7,IF(G6800=7,$O$8,IF(G6800=8,$O$9,IF(G6800=9,$O$10,IF(G6800=10,$O$11,IF(G6800=11,$O$12,IF(G6800=12,$O$13,IF(G6800=13,$O$14,IF(G6800=14,$O$15,IF(G6800=15,$O$16,IF(G6800=16,$O$17,IF(G6800=17,$O$18,IF(G6800=18,$O$19,IF(G6800=19,$O$20,IF(G6800=20,$O$21,IF(G6800=21,$O$22,IF(G6800=22,$O$23,IF(G6800=23,$O$24,IF(G6800=24,$O$25,IF(G6800=25,$O$26,IF(G6800=26,$O$27,IF(G6800=27,$O$28,IF(G6800=28,$O$29,IF(G6800=29,$O$30,IF(G6800=30,$O$31,IF(G6800=31,$O$32,IF(G6800=32,$O$33,IF(G6800=33,$O$34,IF(G6800=34,$O$35,IF(G6800=35,$O$36,IF(G6800=36,$O$37,IF(G6800=37,$O$38,IF(G6800=38,$O$39,IF(G6800=39,$O$40,IF(G6800=40,$O$41,IF(G6800=41,$O$42,IF(G6800=42,$O$43,IF(G6800=43,$O$44,IF(G6800=44,$O$45,IF(G6800=45,$O$46,IF(G6800=46,$O$47,IF(G6800=47,$O$48,IF(G6800=48,$O$49,IF(G6800=49,$O$50,IF(G6800=50,$O$51,IF(G6800=51,$O$52,IF(G6800=52,$O$53,""))))))))))))))))))))))))))))))))))))))))))))))))))))</f>
        <v>6</v>
      </c>
      <c r="E6800">
        <f>budget!F6800</f>
        <v>1</v>
      </c>
      <c r="F6800" t="str">
        <f t="shared" ref="F6800:F6863" si="332">B6800&amp;TEXT(C6800,"00")&amp;TEXT(D6800,"00")</f>
        <v>20200406</v>
      </c>
      <c r="G6800">
        <f>budget!E6800</f>
        <v>14</v>
      </c>
    </row>
    <row r="6801" spans="1:7" x14ac:dyDescent="0.55000000000000004">
      <c r="A6801">
        <f>budget!J6801</f>
        <v>1075</v>
      </c>
      <c r="B6801">
        <v>2020</v>
      </c>
      <c r="C6801">
        <f t="shared" si="330"/>
        <v>4</v>
      </c>
      <c r="D6801">
        <f t="shared" si="331"/>
        <v>13</v>
      </c>
      <c r="E6801">
        <f>budget!F6801</f>
        <v>1</v>
      </c>
      <c r="F6801" t="str">
        <f t="shared" si="332"/>
        <v>20200413</v>
      </c>
      <c r="G6801">
        <f>budget!E6801</f>
        <v>15</v>
      </c>
    </row>
    <row r="6802" spans="1:7" x14ac:dyDescent="0.55000000000000004">
      <c r="A6802">
        <f>budget!J6802</f>
        <v>1075</v>
      </c>
      <c r="B6802">
        <v>2020</v>
      </c>
      <c r="C6802">
        <f t="shared" si="330"/>
        <v>4</v>
      </c>
      <c r="D6802">
        <f t="shared" si="331"/>
        <v>20</v>
      </c>
      <c r="E6802">
        <f>budget!F6802</f>
        <v>1</v>
      </c>
      <c r="F6802" t="str">
        <f t="shared" si="332"/>
        <v>20200420</v>
      </c>
      <c r="G6802">
        <f>budget!E6802</f>
        <v>16</v>
      </c>
    </row>
    <row r="6803" spans="1:7" x14ac:dyDescent="0.55000000000000004">
      <c r="A6803">
        <f>budget!J6803</f>
        <v>1075</v>
      </c>
      <c r="B6803">
        <v>2020</v>
      </c>
      <c r="C6803">
        <f t="shared" si="330"/>
        <v>4</v>
      </c>
      <c r="D6803">
        <f t="shared" si="331"/>
        <v>27</v>
      </c>
      <c r="E6803">
        <f>budget!F6803</f>
        <v>1</v>
      </c>
      <c r="F6803" t="str">
        <f t="shared" si="332"/>
        <v>20200427</v>
      </c>
      <c r="G6803">
        <f>budget!E6803</f>
        <v>17</v>
      </c>
    </row>
    <row r="6804" spans="1:7" x14ac:dyDescent="0.55000000000000004">
      <c r="A6804">
        <f>budget!J6804</f>
        <v>1075</v>
      </c>
      <c r="B6804">
        <v>2020</v>
      </c>
      <c r="C6804">
        <f t="shared" si="330"/>
        <v>5</v>
      </c>
      <c r="D6804">
        <f t="shared" si="331"/>
        <v>4</v>
      </c>
      <c r="E6804">
        <f>budget!F6804</f>
        <v>1</v>
      </c>
      <c r="F6804" t="str">
        <f t="shared" si="332"/>
        <v>20200504</v>
      </c>
      <c r="G6804">
        <f>budget!E6804</f>
        <v>18</v>
      </c>
    </row>
    <row r="6805" spans="1:7" x14ac:dyDescent="0.55000000000000004">
      <c r="A6805">
        <f>budget!J6805</f>
        <v>1075</v>
      </c>
      <c r="B6805">
        <v>2020</v>
      </c>
      <c r="C6805">
        <f t="shared" si="330"/>
        <v>5</v>
      </c>
      <c r="D6805">
        <f t="shared" si="331"/>
        <v>11</v>
      </c>
      <c r="E6805">
        <f>budget!F6805</f>
        <v>1</v>
      </c>
      <c r="F6805" t="str">
        <f t="shared" si="332"/>
        <v>20200511</v>
      </c>
      <c r="G6805">
        <f>budget!E6805</f>
        <v>19</v>
      </c>
    </row>
    <row r="6806" spans="1:7" x14ac:dyDescent="0.55000000000000004">
      <c r="A6806">
        <f>budget!J6806</f>
        <v>1075</v>
      </c>
      <c r="B6806">
        <v>2020</v>
      </c>
      <c r="C6806">
        <f t="shared" si="330"/>
        <v>5</v>
      </c>
      <c r="D6806">
        <f t="shared" si="331"/>
        <v>18</v>
      </c>
      <c r="E6806">
        <f>budget!F6806</f>
        <v>1</v>
      </c>
      <c r="F6806" t="str">
        <f t="shared" si="332"/>
        <v>20200518</v>
      </c>
      <c r="G6806">
        <f>budget!E6806</f>
        <v>20</v>
      </c>
    </row>
    <row r="6807" spans="1:7" x14ac:dyDescent="0.55000000000000004">
      <c r="A6807">
        <f>budget!J6807</f>
        <v>1075</v>
      </c>
      <c r="B6807">
        <v>2020</v>
      </c>
      <c r="C6807">
        <f t="shared" si="330"/>
        <v>5</v>
      </c>
      <c r="D6807">
        <f t="shared" si="331"/>
        <v>25</v>
      </c>
      <c r="E6807">
        <f>budget!F6807</f>
        <v>1</v>
      </c>
      <c r="F6807" t="str">
        <f t="shared" si="332"/>
        <v>20200525</v>
      </c>
      <c r="G6807">
        <f>budget!E6807</f>
        <v>21</v>
      </c>
    </row>
    <row r="6808" spans="1:7" x14ac:dyDescent="0.55000000000000004">
      <c r="A6808">
        <f>budget!J6808</f>
        <v>1075</v>
      </c>
      <c r="B6808">
        <v>2020</v>
      </c>
      <c r="C6808">
        <f t="shared" si="330"/>
        <v>6</v>
      </c>
      <c r="D6808">
        <f t="shared" si="331"/>
        <v>1</v>
      </c>
      <c r="E6808">
        <f>budget!F6808</f>
        <v>1</v>
      </c>
      <c r="F6808" t="str">
        <f t="shared" si="332"/>
        <v>20200601</v>
      </c>
      <c r="G6808">
        <f>budget!E6808</f>
        <v>22</v>
      </c>
    </row>
    <row r="6809" spans="1:7" x14ac:dyDescent="0.55000000000000004">
      <c r="A6809">
        <f>budget!J6809</f>
        <v>1075</v>
      </c>
      <c r="B6809">
        <v>2020</v>
      </c>
      <c r="C6809">
        <f t="shared" si="330"/>
        <v>6</v>
      </c>
      <c r="D6809">
        <f t="shared" si="331"/>
        <v>8</v>
      </c>
      <c r="E6809">
        <f>budget!F6809</f>
        <v>1</v>
      </c>
      <c r="F6809" t="str">
        <f t="shared" si="332"/>
        <v>20200608</v>
      </c>
      <c r="G6809">
        <f>budget!E6809</f>
        <v>23</v>
      </c>
    </row>
    <row r="6810" spans="1:7" x14ac:dyDescent="0.55000000000000004">
      <c r="A6810">
        <f>budget!J6810</f>
        <v>1075</v>
      </c>
      <c r="B6810">
        <v>2020</v>
      </c>
      <c r="C6810">
        <f t="shared" si="330"/>
        <v>6</v>
      </c>
      <c r="D6810">
        <f t="shared" si="331"/>
        <v>15</v>
      </c>
      <c r="E6810">
        <f>budget!F6810</f>
        <v>1</v>
      </c>
      <c r="F6810" t="str">
        <f t="shared" si="332"/>
        <v>20200615</v>
      </c>
      <c r="G6810">
        <f>budget!E6810</f>
        <v>24</v>
      </c>
    </row>
    <row r="6811" spans="1:7" x14ac:dyDescent="0.55000000000000004">
      <c r="A6811">
        <f>budget!J6811</f>
        <v>1075</v>
      </c>
      <c r="B6811">
        <v>2020</v>
      </c>
      <c r="C6811">
        <f t="shared" si="330"/>
        <v>6</v>
      </c>
      <c r="D6811">
        <f t="shared" si="331"/>
        <v>22</v>
      </c>
      <c r="E6811">
        <f>budget!F6811</f>
        <v>1</v>
      </c>
      <c r="F6811" t="str">
        <f t="shared" si="332"/>
        <v>20200622</v>
      </c>
      <c r="G6811">
        <f>budget!E6811</f>
        <v>25</v>
      </c>
    </row>
    <row r="6812" spans="1:7" x14ac:dyDescent="0.55000000000000004">
      <c r="A6812">
        <f>budget!J6812</f>
        <v>1075</v>
      </c>
      <c r="B6812">
        <v>2020</v>
      </c>
      <c r="C6812">
        <f t="shared" si="330"/>
        <v>6</v>
      </c>
      <c r="D6812">
        <f t="shared" si="331"/>
        <v>29</v>
      </c>
      <c r="E6812">
        <f>budget!F6812</f>
        <v>1</v>
      </c>
      <c r="F6812" t="str">
        <f t="shared" si="332"/>
        <v>20200629</v>
      </c>
      <c r="G6812">
        <f>budget!E6812</f>
        <v>26</v>
      </c>
    </row>
    <row r="6813" spans="1:7" x14ac:dyDescent="0.55000000000000004">
      <c r="A6813">
        <f>budget!J6813</f>
        <v>1075</v>
      </c>
      <c r="B6813">
        <v>2020</v>
      </c>
      <c r="C6813">
        <f t="shared" si="330"/>
        <v>7</v>
      </c>
      <c r="D6813">
        <f t="shared" si="331"/>
        <v>6</v>
      </c>
      <c r="E6813">
        <f>budget!F6813</f>
        <v>1</v>
      </c>
      <c r="F6813" t="str">
        <f t="shared" si="332"/>
        <v>20200706</v>
      </c>
      <c r="G6813">
        <f>budget!E6813</f>
        <v>27</v>
      </c>
    </row>
    <row r="6814" spans="1:7" x14ac:dyDescent="0.55000000000000004">
      <c r="A6814">
        <f>budget!J6814</f>
        <v>1075</v>
      </c>
      <c r="B6814">
        <v>2020</v>
      </c>
      <c r="C6814">
        <f t="shared" si="330"/>
        <v>7</v>
      </c>
      <c r="D6814">
        <f t="shared" si="331"/>
        <v>13</v>
      </c>
      <c r="E6814">
        <f>budget!F6814</f>
        <v>1</v>
      </c>
      <c r="F6814" t="str">
        <f t="shared" si="332"/>
        <v>20200713</v>
      </c>
      <c r="G6814">
        <f>budget!E6814</f>
        <v>28</v>
      </c>
    </row>
    <row r="6815" spans="1:7" x14ac:dyDescent="0.55000000000000004">
      <c r="A6815">
        <f>budget!J6815</f>
        <v>1075</v>
      </c>
      <c r="B6815">
        <v>2020</v>
      </c>
      <c r="C6815">
        <f t="shared" si="330"/>
        <v>7</v>
      </c>
      <c r="D6815">
        <f t="shared" si="331"/>
        <v>20</v>
      </c>
      <c r="E6815">
        <f>budget!F6815</f>
        <v>1</v>
      </c>
      <c r="F6815" t="str">
        <f t="shared" si="332"/>
        <v>20200720</v>
      </c>
      <c r="G6815">
        <f>budget!E6815</f>
        <v>29</v>
      </c>
    </row>
    <row r="6816" spans="1:7" x14ac:dyDescent="0.55000000000000004">
      <c r="A6816">
        <f>budget!J6816</f>
        <v>1075</v>
      </c>
      <c r="B6816">
        <v>2020</v>
      </c>
      <c r="C6816">
        <f t="shared" si="330"/>
        <v>7</v>
      </c>
      <c r="D6816">
        <f t="shared" si="331"/>
        <v>27</v>
      </c>
      <c r="E6816">
        <f>budget!F6816</f>
        <v>1</v>
      </c>
      <c r="F6816" t="str">
        <f t="shared" si="332"/>
        <v>20200727</v>
      </c>
      <c r="G6816">
        <f>budget!E6816</f>
        <v>30</v>
      </c>
    </row>
    <row r="6817" spans="1:7" x14ac:dyDescent="0.55000000000000004">
      <c r="A6817">
        <f>budget!J6817</f>
        <v>1075</v>
      </c>
      <c r="B6817">
        <v>2020</v>
      </c>
      <c r="C6817">
        <f t="shared" si="330"/>
        <v>8</v>
      </c>
      <c r="D6817">
        <f t="shared" si="331"/>
        <v>3</v>
      </c>
      <c r="E6817">
        <f>budget!F6817</f>
        <v>1</v>
      </c>
      <c r="F6817" t="str">
        <f t="shared" si="332"/>
        <v>20200803</v>
      </c>
      <c r="G6817">
        <f>budget!E6817</f>
        <v>31</v>
      </c>
    </row>
    <row r="6818" spans="1:7" x14ac:dyDescent="0.55000000000000004">
      <c r="A6818">
        <f>budget!J6818</f>
        <v>1075</v>
      </c>
      <c r="B6818">
        <v>2020</v>
      </c>
      <c r="C6818">
        <f t="shared" si="330"/>
        <v>8</v>
      </c>
      <c r="D6818">
        <f t="shared" si="331"/>
        <v>10</v>
      </c>
      <c r="E6818">
        <f>budget!F6818</f>
        <v>1</v>
      </c>
      <c r="F6818" t="str">
        <f t="shared" si="332"/>
        <v>20200810</v>
      </c>
      <c r="G6818">
        <f>budget!E6818</f>
        <v>32</v>
      </c>
    </row>
    <row r="6819" spans="1:7" x14ac:dyDescent="0.55000000000000004">
      <c r="A6819">
        <f>budget!J6819</f>
        <v>1075</v>
      </c>
      <c r="B6819">
        <v>2020</v>
      </c>
      <c r="C6819">
        <f t="shared" si="330"/>
        <v>8</v>
      </c>
      <c r="D6819">
        <f t="shared" si="331"/>
        <v>17</v>
      </c>
      <c r="E6819">
        <f>budget!F6819</f>
        <v>1</v>
      </c>
      <c r="F6819" t="str">
        <f t="shared" si="332"/>
        <v>20200817</v>
      </c>
      <c r="G6819">
        <f>budget!E6819</f>
        <v>33</v>
      </c>
    </row>
    <row r="6820" spans="1:7" x14ac:dyDescent="0.55000000000000004">
      <c r="A6820">
        <f>budget!J6820</f>
        <v>1075</v>
      </c>
      <c r="B6820">
        <v>2020</v>
      </c>
      <c r="C6820">
        <f t="shared" si="330"/>
        <v>8</v>
      </c>
      <c r="D6820">
        <f t="shared" si="331"/>
        <v>24</v>
      </c>
      <c r="E6820">
        <f>budget!F6820</f>
        <v>1</v>
      </c>
      <c r="F6820" t="str">
        <f t="shared" si="332"/>
        <v>20200824</v>
      </c>
      <c r="G6820">
        <f>budget!E6820</f>
        <v>34</v>
      </c>
    </row>
    <row r="6821" spans="1:7" x14ac:dyDescent="0.55000000000000004">
      <c r="A6821">
        <f>budget!J6821</f>
        <v>1075</v>
      </c>
      <c r="B6821">
        <v>2020</v>
      </c>
      <c r="C6821">
        <f t="shared" si="330"/>
        <v>8</v>
      </c>
      <c r="D6821">
        <f t="shared" si="331"/>
        <v>31</v>
      </c>
      <c r="E6821">
        <f>budget!F6821</f>
        <v>1</v>
      </c>
      <c r="F6821" t="str">
        <f t="shared" si="332"/>
        <v>20200831</v>
      </c>
      <c r="G6821">
        <f>budget!E6821</f>
        <v>35</v>
      </c>
    </row>
    <row r="6822" spans="1:7" x14ac:dyDescent="0.55000000000000004">
      <c r="A6822">
        <f>budget!J6822</f>
        <v>1075</v>
      </c>
      <c r="B6822">
        <v>2020</v>
      </c>
      <c r="C6822">
        <f t="shared" si="330"/>
        <v>9</v>
      </c>
      <c r="D6822">
        <f t="shared" si="331"/>
        <v>7</v>
      </c>
      <c r="E6822">
        <f>budget!F6822</f>
        <v>1</v>
      </c>
      <c r="F6822" t="str">
        <f t="shared" si="332"/>
        <v>20200907</v>
      </c>
      <c r="G6822">
        <f>budget!E6822</f>
        <v>36</v>
      </c>
    </row>
    <row r="6823" spans="1:7" x14ac:dyDescent="0.55000000000000004">
      <c r="A6823">
        <f>budget!J6823</f>
        <v>1075</v>
      </c>
      <c r="B6823">
        <v>2020</v>
      </c>
      <c r="C6823">
        <f t="shared" si="330"/>
        <v>9</v>
      </c>
      <c r="D6823">
        <f t="shared" si="331"/>
        <v>14</v>
      </c>
      <c r="E6823">
        <f>budget!F6823</f>
        <v>1</v>
      </c>
      <c r="F6823" t="str">
        <f t="shared" si="332"/>
        <v>20200914</v>
      </c>
      <c r="G6823">
        <f>budget!E6823</f>
        <v>37</v>
      </c>
    </row>
    <row r="6824" spans="1:7" x14ac:dyDescent="0.55000000000000004">
      <c r="A6824">
        <f>budget!J6824</f>
        <v>1075</v>
      </c>
      <c r="B6824">
        <v>2020</v>
      </c>
      <c r="C6824">
        <f t="shared" si="330"/>
        <v>9</v>
      </c>
      <c r="D6824">
        <f t="shared" si="331"/>
        <v>21</v>
      </c>
      <c r="E6824">
        <f>budget!F6824</f>
        <v>1</v>
      </c>
      <c r="F6824" t="str">
        <f t="shared" si="332"/>
        <v>20200921</v>
      </c>
      <c r="G6824">
        <f>budget!E6824</f>
        <v>38</v>
      </c>
    </row>
    <row r="6825" spans="1:7" x14ac:dyDescent="0.55000000000000004">
      <c r="A6825">
        <f>budget!J6825</f>
        <v>1075</v>
      </c>
      <c r="B6825">
        <v>2020</v>
      </c>
      <c r="C6825">
        <f t="shared" si="330"/>
        <v>9</v>
      </c>
      <c r="D6825">
        <f t="shared" si="331"/>
        <v>28</v>
      </c>
      <c r="E6825">
        <f>budget!F6825</f>
        <v>1</v>
      </c>
      <c r="F6825" t="str">
        <f t="shared" si="332"/>
        <v>20200928</v>
      </c>
      <c r="G6825">
        <f>budget!E6825</f>
        <v>39</v>
      </c>
    </row>
    <row r="6826" spans="1:7" x14ac:dyDescent="0.55000000000000004">
      <c r="A6826">
        <f>budget!J6826</f>
        <v>1075</v>
      </c>
      <c r="B6826">
        <v>2020</v>
      </c>
      <c r="C6826">
        <f t="shared" si="330"/>
        <v>10</v>
      </c>
      <c r="D6826">
        <f t="shared" si="331"/>
        <v>5</v>
      </c>
      <c r="E6826">
        <f>budget!F6826</f>
        <v>1</v>
      </c>
      <c r="F6826" t="str">
        <f t="shared" si="332"/>
        <v>20201005</v>
      </c>
      <c r="G6826">
        <f>budget!E6826</f>
        <v>40</v>
      </c>
    </row>
    <row r="6827" spans="1:7" x14ac:dyDescent="0.55000000000000004">
      <c r="A6827">
        <f>budget!J6827</f>
        <v>1075</v>
      </c>
      <c r="B6827">
        <v>2020</v>
      </c>
      <c r="C6827">
        <f t="shared" si="330"/>
        <v>10</v>
      </c>
      <c r="D6827">
        <f t="shared" si="331"/>
        <v>12</v>
      </c>
      <c r="E6827">
        <f>budget!F6827</f>
        <v>1</v>
      </c>
      <c r="F6827" t="str">
        <f t="shared" si="332"/>
        <v>20201012</v>
      </c>
      <c r="G6827">
        <f>budget!E6827</f>
        <v>41</v>
      </c>
    </row>
    <row r="6828" spans="1:7" x14ac:dyDescent="0.55000000000000004">
      <c r="A6828">
        <f>budget!J6828</f>
        <v>1075</v>
      </c>
      <c r="B6828">
        <v>2020</v>
      </c>
      <c r="C6828">
        <f t="shared" si="330"/>
        <v>10</v>
      </c>
      <c r="D6828">
        <f t="shared" si="331"/>
        <v>19</v>
      </c>
      <c r="E6828">
        <f>budget!F6828</f>
        <v>1</v>
      </c>
      <c r="F6828" t="str">
        <f t="shared" si="332"/>
        <v>20201019</v>
      </c>
      <c r="G6828">
        <f>budget!E6828</f>
        <v>42</v>
      </c>
    </row>
    <row r="6829" spans="1:7" x14ac:dyDescent="0.55000000000000004">
      <c r="A6829">
        <f>budget!J6829</f>
        <v>1075</v>
      </c>
      <c r="B6829">
        <v>2020</v>
      </c>
      <c r="C6829">
        <f t="shared" si="330"/>
        <v>10</v>
      </c>
      <c r="D6829">
        <f t="shared" si="331"/>
        <v>26</v>
      </c>
      <c r="E6829">
        <f>budget!F6829</f>
        <v>1</v>
      </c>
      <c r="F6829" t="str">
        <f t="shared" si="332"/>
        <v>20201026</v>
      </c>
      <c r="G6829">
        <f>budget!E6829</f>
        <v>43</v>
      </c>
    </row>
    <row r="6830" spans="1:7" x14ac:dyDescent="0.55000000000000004">
      <c r="A6830">
        <f>budget!J6830</f>
        <v>1075</v>
      </c>
      <c r="B6830">
        <v>2020</v>
      </c>
      <c r="C6830">
        <f t="shared" si="330"/>
        <v>11</v>
      </c>
      <c r="D6830">
        <f t="shared" si="331"/>
        <v>2</v>
      </c>
      <c r="E6830">
        <f>budget!F6830</f>
        <v>1</v>
      </c>
      <c r="F6830" t="str">
        <f t="shared" si="332"/>
        <v>20201102</v>
      </c>
      <c r="G6830">
        <f>budget!E6830</f>
        <v>44</v>
      </c>
    </row>
    <row r="6831" spans="1:7" x14ac:dyDescent="0.55000000000000004">
      <c r="A6831">
        <f>budget!J6831</f>
        <v>1075</v>
      </c>
      <c r="B6831">
        <v>2020</v>
      </c>
      <c r="C6831">
        <f t="shared" si="330"/>
        <v>11</v>
      </c>
      <c r="D6831">
        <f t="shared" si="331"/>
        <v>9</v>
      </c>
      <c r="E6831">
        <f>budget!F6831</f>
        <v>1</v>
      </c>
      <c r="F6831" t="str">
        <f t="shared" si="332"/>
        <v>20201109</v>
      </c>
      <c r="G6831">
        <f>budget!E6831</f>
        <v>45</v>
      </c>
    </row>
    <row r="6832" spans="1:7" x14ac:dyDescent="0.55000000000000004">
      <c r="A6832">
        <f>budget!J6832</f>
        <v>1075</v>
      </c>
      <c r="B6832">
        <v>2020</v>
      </c>
      <c r="C6832">
        <f t="shared" si="330"/>
        <v>11</v>
      </c>
      <c r="D6832">
        <f t="shared" si="331"/>
        <v>16</v>
      </c>
      <c r="E6832">
        <f>budget!F6832</f>
        <v>1</v>
      </c>
      <c r="F6832" t="str">
        <f t="shared" si="332"/>
        <v>20201116</v>
      </c>
      <c r="G6832">
        <f>budget!E6832</f>
        <v>46</v>
      </c>
    </row>
    <row r="6833" spans="1:7" x14ac:dyDescent="0.55000000000000004">
      <c r="A6833">
        <f>budget!J6833</f>
        <v>1075</v>
      </c>
      <c r="B6833">
        <v>2020</v>
      </c>
      <c r="C6833">
        <f t="shared" si="330"/>
        <v>11</v>
      </c>
      <c r="D6833">
        <f t="shared" si="331"/>
        <v>23</v>
      </c>
      <c r="E6833">
        <f>budget!F6833</f>
        <v>1</v>
      </c>
      <c r="F6833" t="str">
        <f t="shared" si="332"/>
        <v>20201123</v>
      </c>
      <c r="G6833">
        <f>budget!E6833</f>
        <v>47</v>
      </c>
    </row>
    <row r="6834" spans="1:7" x14ac:dyDescent="0.55000000000000004">
      <c r="A6834">
        <f>budget!J6834</f>
        <v>1075</v>
      </c>
      <c r="B6834">
        <v>2020</v>
      </c>
      <c r="C6834">
        <f t="shared" si="330"/>
        <v>11</v>
      </c>
      <c r="D6834">
        <f t="shared" si="331"/>
        <v>30</v>
      </c>
      <c r="E6834">
        <f>budget!F6834</f>
        <v>1</v>
      </c>
      <c r="F6834" t="str">
        <f t="shared" si="332"/>
        <v>20201130</v>
      </c>
      <c r="G6834">
        <f>budget!E6834</f>
        <v>48</v>
      </c>
    </row>
    <row r="6835" spans="1:7" x14ac:dyDescent="0.55000000000000004">
      <c r="A6835">
        <f>budget!J6835</f>
        <v>1075</v>
      </c>
      <c r="B6835">
        <v>2020</v>
      </c>
      <c r="C6835">
        <f t="shared" si="330"/>
        <v>12</v>
      </c>
      <c r="D6835">
        <f t="shared" si="331"/>
        <v>7</v>
      </c>
      <c r="E6835">
        <f>budget!F6835</f>
        <v>1</v>
      </c>
      <c r="F6835" t="str">
        <f t="shared" si="332"/>
        <v>20201207</v>
      </c>
      <c r="G6835">
        <f>budget!E6835</f>
        <v>49</v>
      </c>
    </row>
    <row r="6836" spans="1:7" x14ac:dyDescent="0.55000000000000004">
      <c r="A6836">
        <f>budget!J6836</f>
        <v>1075</v>
      </c>
      <c r="B6836">
        <v>2020</v>
      </c>
      <c r="C6836">
        <f t="shared" si="330"/>
        <v>12</v>
      </c>
      <c r="D6836">
        <f t="shared" si="331"/>
        <v>14</v>
      </c>
      <c r="E6836">
        <f>budget!F6836</f>
        <v>1</v>
      </c>
      <c r="F6836" t="str">
        <f t="shared" si="332"/>
        <v>20201214</v>
      </c>
      <c r="G6836">
        <f>budget!E6836</f>
        <v>50</v>
      </c>
    </row>
    <row r="6837" spans="1:7" x14ac:dyDescent="0.55000000000000004">
      <c r="A6837">
        <f>budget!J6837</f>
        <v>1075</v>
      </c>
      <c r="B6837">
        <v>2020</v>
      </c>
      <c r="C6837">
        <f t="shared" si="330"/>
        <v>12</v>
      </c>
      <c r="D6837">
        <f t="shared" si="331"/>
        <v>21</v>
      </c>
      <c r="E6837">
        <f>budget!F6837</f>
        <v>1</v>
      </c>
      <c r="F6837" t="str">
        <f t="shared" si="332"/>
        <v>20201221</v>
      </c>
      <c r="G6837">
        <f>budget!E6837</f>
        <v>51</v>
      </c>
    </row>
    <row r="6838" spans="1:7" x14ac:dyDescent="0.55000000000000004">
      <c r="A6838">
        <f>budget!J6838</f>
        <v>1075</v>
      </c>
      <c r="B6838">
        <v>2020</v>
      </c>
      <c r="C6838">
        <f t="shared" si="330"/>
        <v>12</v>
      </c>
      <c r="D6838">
        <f t="shared" si="331"/>
        <v>28</v>
      </c>
      <c r="E6838">
        <f>budget!F6838</f>
        <v>1</v>
      </c>
      <c r="F6838" t="str">
        <f t="shared" si="332"/>
        <v>20201228</v>
      </c>
      <c r="G6838">
        <f>budget!E6838</f>
        <v>52</v>
      </c>
    </row>
    <row r="6839" spans="1:7" x14ac:dyDescent="0.55000000000000004">
      <c r="A6839">
        <f>budget!J6839</f>
        <v>1076</v>
      </c>
      <c r="B6839">
        <v>2020</v>
      </c>
      <c r="C6839">
        <f t="shared" si="330"/>
        <v>2</v>
      </c>
      <c r="D6839">
        <f t="shared" si="331"/>
        <v>3</v>
      </c>
      <c r="E6839">
        <f>budget!F6839</f>
        <v>1</v>
      </c>
      <c r="F6839" t="str">
        <f t="shared" si="332"/>
        <v>20200203</v>
      </c>
      <c r="G6839">
        <f>budget!E6839</f>
        <v>5</v>
      </c>
    </row>
    <row r="6840" spans="1:7" x14ac:dyDescent="0.55000000000000004">
      <c r="A6840">
        <f>budget!J6840</f>
        <v>1076</v>
      </c>
      <c r="B6840">
        <v>2020</v>
      </c>
      <c r="C6840">
        <f t="shared" si="330"/>
        <v>2</v>
      </c>
      <c r="D6840">
        <f t="shared" si="331"/>
        <v>10</v>
      </c>
      <c r="E6840">
        <f>budget!F6840</f>
        <v>1</v>
      </c>
      <c r="F6840" t="str">
        <f t="shared" si="332"/>
        <v>20200210</v>
      </c>
      <c r="G6840">
        <f>budget!E6840</f>
        <v>6</v>
      </c>
    </row>
    <row r="6841" spans="1:7" x14ac:dyDescent="0.55000000000000004">
      <c r="A6841">
        <f>budget!J6841</f>
        <v>1076</v>
      </c>
      <c r="B6841">
        <v>2020</v>
      </c>
      <c r="C6841">
        <f t="shared" si="330"/>
        <v>2</v>
      </c>
      <c r="D6841">
        <f t="shared" si="331"/>
        <v>17</v>
      </c>
      <c r="E6841">
        <f>budget!F6841</f>
        <v>1</v>
      </c>
      <c r="F6841" t="str">
        <f t="shared" si="332"/>
        <v>20200217</v>
      </c>
      <c r="G6841">
        <f>budget!E6841</f>
        <v>7</v>
      </c>
    </row>
    <row r="6842" spans="1:7" x14ac:dyDescent="0.55000000000000004">
      <c r="A6842">
        <f>budget!J6842</f>
        <v>1076</v>
      </c>
      <c r="B6842">
        <v>2020</v>
      </c>
      <c r="C6842">
        <f t="shared" si="330"/>
        <v>2</v>
      </c>
      <c r="D6842">
        <f t="shared" si="331"/>
        <v>24</v>
      </c>
      <c r="E6842">
        <f>budget!F6842</f>
        <v>1</v>
      </c>
      <c r="F6842" t="str">
        <f t="shared" si="332"/>
        <v>20200224</v>
      </c>
      <c r="G6842">
        <f>budget!E6842</f>
        <v>8</v>
      </c>
    </row>
    <row r="6843" spans="1:7" x14ac:dyDescent="0.55000000000000004">
      <c r="A6843">
        <f>budget!J6843</f>
        <v>1076</v>
      </c>
      <c r="B6843">
        <v>2020</v>
      </c>
      <c r="C6843">
        <f t="shared" si="330"/>
        <v>3</v>
      </c>
      <c r="D6843">
        <f t="shared" si="331"/>
        <v>2</v>
      </c>
      <c r="E6843">
        <f>budget!F6843</f>
        <v>1</v>
      </c>
      <c r="F6843" t="str">
        <f t="shared" si="332"/>
        <v>20200302</v>
      </c>
      <c r="G6843">
        <f>budget!E6843</f>
        <v>9</v>
      </c>
    </row>
    <row r="6844" spans="1:7" x14ac:dyDescent="0.55000000000000004">
      <c r="A6844">
        <f>budget!J6844</f>
        <v>1076</v>
      </c>
      <c r="B6844">
        <v>2020</v>
      </c>
      <c r="C6844">
        <f t="shared" si="330"/>
        <v>3</v>
      </c>
      <c r="D6844">
        <f t="shared" si="331"/>
        <v>9</v>
      </c>
      <c r="E6844">
        <f>budget!F6844</f>
        <v>1</v>
      </c>
      <c r="F6844" t="str">
        <f t="shared" si="332"/>
        <v>20200309</v>
      </c>
      <c r="G6844">
        <f>budget!E6844</f>
        <v>10</v>
      </c>
    </row>
    <row r="6845" spans="1:7" x14ac:dyDescent="0.55000000000000004">
      <c r="A6845">
        <f>budget!J6845</f>
        <v>1076</v>
      </c>
      <c r="B6845">
        <v>2020</v>
      </c>
      <c r="C6845">
        <f t="shared" si="330"/>
        <v>3</v>
      </c>
      <c r="D6845">
        <f t="shared" si="331"/>
        <v>16</v>
      </c>
      <c r="E6845">
        <f>budget!F6845</f>
        <v>1</v>
      </c>
      <c r="F6845" t="str">
        <f t="shared" si="332"/>
        <v>20200316</v>
      </c>
      <c r="G6845">
        <f>budget!E6845</f>
        <v>11</v>
      </c>
    </row>
    <row r="6846" spans="1:7" x14ac:dyDescent="0.55000000000000004">
      <c r="A6846">
        <f>budget!J6846</f>
        <v>1076</v>
      </c>
      <c r="B6846">
        <v>2020</v>
      </c>
      <c r="C6846">
        <f t="shared" si="330"/>
        <v>3</v>
      </c>
      <c r="D6846">
        <f t="shared" si="331"/>
        <v>23</v>
      </c>
      <c r="E6846">
        <f>budget!F6846</f>
        <v>1</v>
      </c>
      <c r="F6846" t="str">
        <f t="shared" si="332"/>
        <v>20200323</v>
      </c>
      <c r="G6846">
        <f>budget!E6846</f>
        <v>12</v>
      </c>
    </row>
    <row r="6847" spans="1:7" x14ac:dyDescent="0.55000000000000004">
      <c r="A6847">
        <f>budget!J6847</f>
        <v>1076</v>
      </c>
      <c r="B6847">
        <v>2020</v>
      </c>
      <c r="C6847">
        <f t="shared" si="330"/>
        <v>3</v>
      </c>
      <c r="D6847">
        <f t="shared" si="331"/>
        <v>30</v>
      </c>
      <c r="E6847">
        <f>budget!F6847</f>
        <v>1</v>
      </c>
      <c r="F6847" t="str">
        <f t="shared" si="332"/>
        <v>20200330</v>
      </c>
      <c r="G6847">
        <f>budget!E6847</f>
        <v>13</v>
      </c>
    </row>
    <row r="6848" spans="1:7" x14ac:dyDescent="0.55000000000000004">
      <c r="A6848">
        <f>budget!J6848</f>
        <v>1076</v>
      </c>
      <c r="B6848">
        <v>2020</v>
      </c>
      <c r="C6848">
        <f t="shared" si="330"/>
        <v>4</v>
      </c>
      <c r="D6848">
        <f t="shared" si="331"/>
        <v>6</v>
      </c>
      <c r="E6848">
        <f>budget!F6848</f>
        <v>1</v>
      </c>
      <c r="F6848" t="str">
        <f t="shared" si="332"/>
        <v>20200406</v>
      </c>
      <c r="G6848">
        <f>budget!E6848</f>
        <v>14</v>
      </c>
    </row>
    <row r="6849" spans="1:7" x14ac:dyDescent="0.55000000000000004">
      <c r="A6849">
        <f>budget!J6849</f>
        <v>1076</v>
      </c>
      <c r="B6849">
        <v>2020</v>
      </c>
      <c r="C6849">
        <f t="shared" si="330"/>
        <v>4</v>
      </c>
      <c r="D6849">
        <f t="shared" si="331"/>
        <v>13</v>
      </c>
      <c r="E6849">
        <f>budget!F6849</f>
        <v>1</v>
      </c>
      <c r="F6849" t="str">
        <f t="shared" si="332"/>
        <v>20200413</v>
      </c>
      <c r="G6849">
        <f>budget!E6849</f>
        <v>15</v>
      </c>
    </row>
    <row r="6850" spans="1:7" x14ac:dyDescent="0.55000000000000004">
      <c r="A6850">
        <f>budget!J6850</f>
        <v>1076</v>
      </c>
      <c r="B6850">
        <v>2020</v>
      </c>
      <c r="C6850">
        <f t="shared" si="330"/>
        <v>4</v>
      </c>
      <c r="D6850">
        <f t="shared" si="331"/>
        <v>20</v>
      </c>
      <c r="E6850">
        <f>budget!F6850</f>
        <v>1</v>
      </c>
      <c r="F6850" t="str">
        <f t="shared" si="332"/>
        <v>20200420</v>
      </c>
      <c r="G6850">
        <f>budget!E6850</f>
        <v>16</v>
      </c>
    </row>
    <row r="6851" spans="1:7" x14ac:dyDescent="0.55000000000000004">
      <c r="A6851">
        <f>budget!J6851</f>
        <v>1076</v>
      </c>
      <c r="B6851">
        <v>2020</v>
      </c>
      <c r="C6851">
        <f t="shared" si="330"/>
        <v>4</v>
      </c>
      <c r="D6851">
        <f t="shared" si="331"/>
        <v>27</v>
      </c>
      <c r="E6851">
        <f>budget!F6851</f>
        <v>1</v>
      </c>
      <c r="F6851" t="str">
        <f t="shared" si="332"/>
        <v>20200427</v>
      </c>
      <c r="G6851">
        <f>budget!E6851</f>
        <v>17</v>
      </c>
    </row>
    <row r="6852" spans="1:7" x14ac:dyDescent="0.55000000000000004">
      <c r="A6852">
        <f>budget!J6852</f>
        <v>1076</v>
      </c>
      <c r="B6852">
        <v>2020</v>
      </c>
      <c r="C6852">
        <f t="shared" si="330"/>
        <v>5</v>
      </c>
      <c r="D6852">
        <f t="shared" si="331"/>
        <v>4</v>
      </c>
      <c r="E6852">
        <f>budget!F6852</f>
        <v>1</v>
      </c>
      <c r="F6852" t="str">
        <f t="shared" si="332"/>
        <v>20200504</v>
      </c>
      <c r="G6852">
        <f>budget!E6852</f>
        <v>18</v>
      </c>
    </row>
    <row r="6853" spans="1:7" x14ac:dyDescent="0.55000000000000004">
      <c r="A6853">
        <f>budget!J6853</f>
        <v>1076</v>
      </c>
      <c r="B6853">
        <v>2020</v>
      </c>
      <c r="C6853">
        <f t="shared" si="330"/>
        <v>5</v>
      </c>
      <c r="D6853">
        <f t="shared" si="331"/>
        <v>11</v>
      </c>
      <c r="E6853">
        <f>budget!F6853</f>
        <v>1</v>
      </c>
      <c r="F6853" t="str">
        <f t="shared" si="332"/>
        <v>20200511</v>
      </c>
      <c r="G6853">
        <f>budget!E6853</f>
        <v>19</v>
      </c>
    </row>
    <row r="6854" spans="1:7" x14ac:dyDescent="0.55000000000000004">
      <c r="A6854">
        <f>budget!J6854</f>
        <v>1076</v>
      </c>
      <c r="B6854">
        <v>2020</v>
      </c>
      <c r="C6854">
        <f t="shared" si="330"/>
        <v>5</v>
      </c>
      <c r="D6854">
        <f t="shared" si="331"/>
        <v>18</v>
      </c>
      <c r="E6854">
        <f>budget!F6854</f>
        <v>1</v>
      </c>
      <c r="F6854" t="str">
        <f t="shared" si="332"/>
        <v>20200518</v>
      </c>
      <c r="G6854">
        <f>budget!E6854</f>
        <v>20</v>
      </c>
    </row>
    <row r="6855" spans="1:7" x14ac:dyDescent="0.55000000000000004">
      <c r="A6855">
        <f>budget!J6855</f>
        <v>1076</v>
      </c>
      <c r="B6855">
        <v>2020</v>
      </c>
      <c r="C6855">
        <f t="shared" si="330"/>
        <v>5</v>
      </c>
      <c r="D6855">
        <f t="shared" si="331"/>
        <v>25</v>
      </c>
      <c r="E6855">
        <f>budget!F6855</f>
        <v>1</v>
      </c>
      <c r="F6855" t="str">
        <f t="shared" si="332"/>
        <v>20200525</v>
      </c>
      <c r="G6855">
        <f>budget!E6855</f>
        <v>21</v>
      </c>
    </row>
    <row r="6856" spans="1:7" x14ac:dyDescent="0.55000000000000004">
      <c r="A6856">
        <f>budget!J6856</f>
        <v>1076</v>
      </c>
      <c r="B6856">
        <v>2020</v>
      </c>
      <c r="C6856">
        <f t="shared" si="330"/>
        <v>6</v>
      </c>
      <c r="D6856">
        <f t="shared" si="331"/>
        <v>1</v>
      </c>
      <c r="E6856">
        <f>budget!F6856</f>
        <v>1</v>
      </c>
      <c r="F6856" t="str">
        <f t="shared" si="332"/>
        <v>20200601</v>
      </c>
      <c r="G6856">
        <f>budget!E6856</f>
        <v>22</v>
      </c>
    </row>
    <row r="6857" spans="1:7" x14ac:dyDescent="0.55000000000000004">
      <c r="A6857">
        <f>budget!J6857</f>
        <v>1076</v>
      </c>
      <c r="B6857">
        <v>2020</v>
      </c>
      <c r="C6857">
        <f t="shared" si="330"/>
        <v>6</v>
      </c>
      <c r="D6857">
        <f t="shared" si="331"/>
        <v>8</v>
      </c>
      <c r="E6857">
        <f>budget!F6857</f>
        <v>1</v>
      </c>
      <c r="F6857" t="str">
        <f t="shared" si="332"/>
        <v>20200608</v>
      </c>
      <c r="G6857">
        <f>budget!E6857</f>
        <v>23</v>
      </c>
    </row>
    <row r="6858" spans="1:7" x14ac:dyDescent="0.55000000000000004">
      <c r="A6858">
        <f>budget!J6858</f>
        <v>1076</v>
      </c>
      <c r="B6858">
        <v>2020</v>
      </c>
      <c r="C6858">
        <f t="shared" si="330"/>
        <v>6</v>
      </c>
      <c r="D6858">
        <f t="shared" si="331"/>
        <v>15</v>
      </c>
      <c r="E6858">
        <f>budget!F6858</f>
        <v>1</v>
      </c>
      <c r="F6858" t="str">
        <f t="shared" si="332"/>
        <v>20200615</v>
      </c>
      <c r="G6858">
        <f>budget!E6858</f>
        <v>24</v>
      </c>
    </row>
    <row r="6859" spans="1:7" x14ac:dyDescent="0.55000000000000004">
      <c r="A6859">
        <f>budget!J6859</f>
        <v>1076</v>
      </c>
      <c r="B6859">
        <v>2020</v>
      </c>
      <c r="C6859">
        <f t="shared" si="330"/>
        <v>6</v>
      </c>
      <c r="D6859">
        <f t="shared" si="331"/>
        <v>22</v>
      </c>
      <c r="E6859">
        <f>budget!F6859</f>
        <v>1</v>
      </c>
      <c r="F6859" t="str">
        <f t="shared" si="332"/>
        <v>20200622</v>
      </c>
      <c r="G6859">
        <f>budget!E6859</f>
        <v>25</v>
      </c>
    </row>
    <row r="6860" spans="1:7" x14ac:dyDescent="0.55000000000000004">
      <c r="A6860">
        <f>budget!J6860</f>
        <v>1076</v>
      </c>
      <c r="B6860">
        <v>2020</v>
      </c>
      <c r="C6860">
        <f t="shared" si="330"/>
        <v>6</v>
      </c>
      <c r="D6860">
        <f t="shared" si="331"/>
        <v>29</v>
      </c>
      <c r="E6860">
        <f>budget!F6860</f>
        <v>1</v>
      </c>
      <c r="F6860" t="str">
        <f t="shared" si="332"/>
        <v>20200629</v>
      </c>
      <c r="G6860">
        <f>budget!E6860</f>
        <v>26</v>
      </c>
    </row>
    <row r="6861" spans="1:7" x14ac:dyDescent="0.55000000000000004">
      <c r="A6861">
        <f>budget!J6861</f>
        <v>1076</v>
      </c>
      <c r="B6861">
        <v>2020</v>
      </c>
      <c r="C6861">
        <f t="shared" si="330"/>
        <v>7</v>
      </c>
      <c r="D6861">
        <f t="shared" si="331"/>
        <v>6</v>
      </c>
      <c r="E6861">
        <f>budget!F6861</f>
        <v>1</v>
      </c>
      <c r="F6861" t="str">
        <f t="shared" si="332"/>
        <v>20200706</v>
      </c>
      <c r="G6861">
        <f>budget!E6861</f>
        <v>27</v>
      </c>
    </row>
    <row r="6862" spans="1:7" x14ac:dyDescent="0.55000000000000004">
      <c r="A6862">
        <f>budget!J6862</f>
        <v>1076</v>
      </c>
      <c r="B6862">
        <v>2020</v>
      </c>
      <c r="C6862">
        <f t="shared" si="330"/>
        <v>7</v>
      </c>
      <c r="D6862">
        <f t="shared" si="331"/>
        <v>13</v>
      </c>
      <c r="E6862">
        <f>budget!F6862</f>
        <v>1</v>
      </c>
      <c r="F6862" t="str">
        <f t="shared" si="332"/>
        <v>20200713</v>
      </c>
      <c r="G6862">
        <f>budget!E6862</f>
        <v>28</v>
      </c>
    </row>
    <row r="6863" spans="1:7" x14ac:dyDescent="0.55000000000000004">
      <c r="A6863">
        <f>budget!J6863</f>
        <v>1076</v>
      </c>
      <c r="B6863">
        <v>2020</v>
      </c>
      <c r="C6863">
        <f t="shared" si="330"/>
        <v>7</v>
      </c>
      <c r="D6863">
        <f t="shared" si="331"/>
        <v>20</v>
      </c>
      <c r="E6863">
        <f>budget!F6863</f>
        <v>1</v>
      </c>
      <c r="F6863" t="str">
        <f t="shared" si="332"/>
        <v>20200720</v>
      </c>
      <c r="G6863">
        <f>budget!E6863</f>
        <v>29</v>
      </c>
    </row>
    <row r="6864" spans="1:7" x14ac:dyDescent="0.55000000000000004">
      <c r="A6864">
        <f>budget!J6864</f>
        <v>1076</v>
      </c>
      <c r="B6864">
        <v>2020</v>
      </c>
      <c r="C6864">
        <f t="shared" ref="C6864:C6927" si="333">IF(G6864=1,$M$2,IF(G6864=2,$M$3,IF(G6864=3,$M$4,IF(G6864=4,$M$5,IF(G6864=5,$M$6,IF(G6864=6,$M$7,IF(G6864=7,$M$8,IF(G6864=8,$M$9,IF(G6864=9,$M$10,IF(G6864=10,$M$11,IF(G6864=11,$M$12,IF(G6864=12,$M$13,IF(G6864=13,$M$14,IF(G6864=14,$M$15,IF(G6864=15,$M$16,IF(G6864=16,$M$17,IF(G6864=17,$M$18,IF(G6864=18,$M$19,IF(G6864=19,$M$20,IF(G6864=20,$M$21,IF(G6864=21,$M$22,IF(G6864=22,$M$23,IF(G6864=23,$M$24,IF(G6864=24,$M$25,IF(G6864=25,$M$26,IF(G6864=26,$M$27,IF(G6864=27,$M$28,IF(G6864=28,$M$29,IF(G6864=29,$M$30,IF(G6864=30,$M$31,IF(G6864=31,$M$32,IF(G6864=32,$M$33,IF(G6864=33,$M$34,IF(G6864=34,$M$35,IF(G6864=35,$M$36,IF(G6864=36,$M$37,IF(G6864=37,$M$38,IF(G6864=38,$M$39,IF(G6864=39,$M$40,IF(G6864=40,$M$41,IF(G6864=41,$M$42,IF(G6864=42,$M$43,IF(G6864=43,$M$44,IF(G6864=44,$M$45,IF(G6864=45,$M$46,IF(G6864=46,$M$47,IF(G6864=47,$M$48,IF(G6864=48,$M$49,IF(G6864=49,$M$50,IF(G6864=50,$M$51,IF(G6864=51,$M$52,IF(G6864=52,$M$53,""))))))))))))))))))))))))))))))))))))))))))))))))))))</f>
        <v>7</v>
      </c>
      <c r="D6864">
        <f t="shared" ref="D6864:D6927" si="334">IF(G6864=1,$O$2,IF(G6864=2,$O$3,IF(G6864=3,$O$4,IF(G6864=4,$O$5,IF(G6864=5,$O$6,IF(G6864=6,$O$7,IF(G6864=7,$O$8,IF(G6864=8,$O$9,IF(G6864=9,$O$10,IF(G6864=10,$O$11,IF(G6864=11,$O$12,IF(G6864=12,$O$13,IF(G6864=13,$O$14,IF(G6864=14,$O$15,IF(G6864=15,$O$16,IF(G6864=16,$O$17,IF(G6864=17,$O$18,IF(G6864=18,$O$19,IF(G6864=19,$O$20,IF(G6864=20,$O$21,IF(G6864=21,$O$22,IF(G6864=22,$O$23,IF(G6864=23,$O$24,IF(G6864=24,$O$25,IF(G6864=25,$O$26,IF(G6864=26,$O$27,IF(G6864=27,$O$28,IF(G6864=28,$O$29,IF(G6864=29,$O$30,IF(G6864=30,$O$31,IF(G6864=31,$O$32,IF(G6864=32,$O$33,IF(G6864=33,$O$34,IF(G6864=34,$O$35,IF(G6864=35,$O$36,IF(G6864=36,$O$37,IF(G6864=37,$O$38,IF(G6864=38,$O$39,IF(G6864=39,$O$40,IF(G6864=40,$O$41,IF(G6864=41,$O$42,IF(G6864=42,$O$43,IF(G6864=43,$O$44,IF(G6864=44,$O$45,IF(G6864=45,$O$46,IF(G6864=46,$O$47,IF(G6864=47,$O$48,IF(G6864=48,$O$49,IF(G6864=49,$O$50,IF(G6864=50,$O$51,IF(G6864=51,$O$52,IF(G6864=52,$O$53,""))))))))))))))))))))))))))))))))))))))))))))))))))))</f>
        <v>27</v>
      </c>
      <c r="E6864">
        <f>budget!F6864</f>
        <v>1</v>
      </c>
      <c r="F6864" t="str">
        <f t="shared" ref="F6864:F6927" si="335">B6864&amp;TEXT(C6864,"00")&amp;TEXT(D6864,"00")</f>
        <v>20200727</v>
      </c>
      <c r="G6864">
        <f>budget!E6864</f>
        <v>30</v>
      </c>
    </row>
    <row r="6865" spans="1:7" x14ac:dyDescent="0.55000000000000004">
      <c r="A6865">
        <f>budget!J6865</f>
        <v>1076</v>
      </c>
      <c r="B6865">
        <v>2020</v>
      </c>
      <c r="C6865">
        <f t="shared" si="333"/>
        <v>8</v>
      </c>
      <c r="D6865">
        <f t="shared" si="334"/>
        <v>3</v>
      </c>
      <c r="E6865">
        <f>budget!F6865</f>
        <v>1</v>
      </c>
      <c r="F6865" t="str">
        <f t="shared" si="335"/>
        <v>20200803</v>
      </c>
      <c r="G6865">
        <f>budget!E6865</f>
        <v>31</v>
      </c>
    </row>
    <row r="6866" spans="1:7" x14ac:dyDescent="0.55000000000000004">
      <c r="A6866">
        <f>budget!J6866</f>
        <v>1076</v>
      </c>
      <c r="B6866">
        <v>2020</v>
      </c>
      <c r="C6866">
        <f t="shared" si="333"/>
        <v>8</v>
      </c>
      <c r="D6866">
        <f t="shared" si="334"/>
        <v>10</v>
      </c>
      <c r="E6866">
        <f>budget!F6866</f>
        <v>1</v>
      </c>
      <c r="F6866" t="str">
        <f t="shared" si="335"/>
        <v>20200810</v>
      </c>
      <c r="G6866">
        <f>budget!E6866</f>
        <v>32</v>
      </c>
    </row>
    <row r="6867" spans="1:7" x14ac:dyDescent="0.55000000000000004">
      <c r="A6867">
        <f>budget!J6867</f>
        <v>1076</v>
      </c>
      <c r="B6867">
        <v>2020</v>
      </c>
      <c r="C6867">
        <f t="shared" si="333"/>
        <v>8</v>
      </c>
      <c r="D6867">
        <f t="shared" si="334"/>
        <v>17</v>
      </c>
      <c r="E6867">
        <f>budget!F6867</f>
        <v>1</v>
      </c>
      <c r="F6867" t="str">
        <f t="shared" si="335"/>
        <v>20200817</v>
      </c>
      <c r="G6867">
        <f>budget!E6867</f>
        <v>33</v>
      </c>
    </row>
    <row r="6868" spans="1:7" x14ac:dyDescent="0.55000000000000004">
      <c r="A6868">
        <f>budget!J6868</f>
        <v>1076</v>
      </c>
      <c r="B6868">
        <v>2020</v>
      </c>
      <c r="C6868">
        <f t="shared" si="333"/>
        <v>8</v>
      </c>
      <c r="D6868">
        <f t="shared" si="334"/>
        <v>24</v>
      </c>
      <c r="E6868">
        <f>budget!F6868</f>
        <v>1</v>
      </c>
      <c r="F6868" t="str">
        <f t="shared" si="335"/>
        <v>20200824</v>
      </c>
      <c r="G6868">
        <f>budget!E6868</f>
        <v>34</v>
      </c>
    </row>
    <row r="6869" spans="1:7" x14ac:dyDescent="0.55000000000000004">
      <c r="A6869">
        <f>budget!J6869</f>
        <v>1076</v>
      </c>
      <c r="B6869">
        <v>2020</v>
      </c>
      <c r="C6869">
        <f t="shared" si="333"/>
        <v>8</v>
      </c>
      <c r="D6869">
        <f t="shared" si="334"/>
        <v>31</v>
      </c>
      <c r="E6869">
        <f>budget!F6869</f>
        <v>1</v>
      </c>
      <c r="F6869" t="str">
        <f t="shared" si="335"/>
        <v>20200831</v>
      </c>
      <c r="G6869">
        <f>budget!E6869</f>
        <v>35</v>
      </c>
    </row>
    <row r="6870" spans="1:7" x14ac:dyDescent="0.55000000000000004">
      <c r="A6870">
        <f>budget!J6870</f>
        <v>1076</v>
      </c>
      <c r="B6870">
        <v>2020</v>
      </c>
      <c r="C6870">
        <f t="shared" si="333"/>
        <v>9</v>
      </c>
      <c r="D6870">
        <f t="shared" si="334"/>
        <v>7</v>
      </c>
      <c r="E6870">
        <f>budget!F6870</f>
        <v>1</v>
      </c>
      <c r="F6870" t="str">
        <f t="shared" si="335"/>
        <v>20200907</v>
      </c>
      <c r="G6870">
        <f>budget!E6870</f>
        <v>36</v>
      </c>
    </row>
    <row r="6871" spans="1:7" x14ac:dyDescent="0.55000000000000004">
      <c r="A6871">
        <f>budget!J6871</f>
        <v>1076</v>
      </c>
      <c r="B6871">
        <v>2020</v>
      </c>
      <c r="C6871">
        <f t="shared" si="333"/>
        <v>9</v>
      </c>
      <c r="D6871">
        <f t="shared" si="334"/>
        <v>14</v>
      </c>
      <c r="E6871">
        <f>budget!F6871</f>
        <v>1</v>
      </c>
      <c r="F6871" t="str">
        <f t="shared" si="335"/>
        <v>20200914</v>
      </c>
      <c r="G6871">
        <f>budget!E6871</f>
        <v>37</v>
      </c>
    </row>
    <row r="6872" spans="1:7" x14ac:dyDescent="0.55000000000000004">
      <c r="A6872">
        <f>budget!J6872</f>
        <v>1076</v>
      </c>
      <c r="B6872">
        <v>2020</v>
      </c>
      <c r="C6872">
        <f t="shared" si="333"/>
        <v>9</v>
      </c>
      <c r="D6872">
        <f t="shared" si="334"/>
        <v>21</v>
      </c>
      <c r="E6872">
        <f>budget!F6872</f>
        <v>1</v>
      </c>
      <c r="F6872" t="str">
        <f t="shared" si="335"/>
        <v>20200921</v>
      </c>
      <c r="G6872">
        <f>budget!E6872</f>
        <v>38</v>
      </c>
    </row>
    <row r="6873" spans="1:7" x14ac:dyDescent="0.55000000000000004">
      <c r="A6873">
        <f>budget!J6873</f>
        <v>1076</v>
      </c>
      <c r="B6873">
        <v>2020</v>
      </c>
      <c r="C6873">
        <f t="shared" si="333"/>
        <v>9</v>
      </c>
      <c r="D6873">
        <f t="shared" si="334"/>
        <v>28</v>
      </c>
      <c r="E6873">
        <f>budget!F6873</f>
        <v>1</v>
      </c>
      <c r="F6873" t="str">
        <f t="shared" si="335"/>
        <v>20200928</v>
      </c>
      <c r="G6873">
        <f>budget!E6873</f>
        <v>39</v>
      </c>
    </row>
    <row r="6874" spans="1:7" x14ac:dyDescent="0.55000000000000004">
      <c r="A6874">
        <f>budget!J6874</f>
        <v>1076</v>
      </c>
      <c r="B6874">
        <v>2020</v>
      </c>
      <c r="C6874">
        <f t="shared" si="333"/>
        <v>10</v>
      </c>
      <c r="D6874">
        <f t="shared" si="334"/>
        <v>5</v>
      </c>
      <c r="E6874">
        <f>budget!F6874</f>
        <v>1</v>
      </c>
      <c r="F6874" t="str">
        <f t="shared" si="335"/>
        <v>20201005</v>
      </c>
      <c r="G6874">
        <f>budget!E6874</f>
        <v>40</v>
      </c>
    </row>
    <row r="6875" spans="1:7" x14ac:dyDescent="0.55000000000000004">
      <c r="A6875">
        <f>budget!J6875</f>
        <v>1076</v>
      </c>
      <c r="B6875">
        <v>2020</v>
      </c>
      <c r="C6875">
        <f t="shared" si="333"/>
        <v>10</v>
      </c>
      <c r="D6875">
        <f t="shared" si="334"/>
        <v>12</v>
      </c>
      <c r="E6875">
        <f>budget!F6875</f>
        <v>1</v>
      </c>
      <c r="F6875" t="str">
        <f t="shared" si="335"/>
        <v>20201012</v>
      </c>
      <c r="G6875">
        <f>budget!E6875</f>
        <v>41</v>
      </c>
    </row>
    <row r="6876" spans="1:7" x14ac:dyDescent="0.55000000000000004">
      <c r="A6876">
        <f>budget!J6876</f>
        <v>1076</v>
      </c>
      <c r="B6876">
        <v>2020</v>
      </c>
      <c r="C6876">
        <f t="shared" si="333"/>
        <v>10</v>
      </c>
      <c r="D6876">
        <f t="shared" si="334"/>
        <v>19</v>
      </c>
      <c r="E6876">
        <f>budget!F6876</f>
        <v>1</v>
      </c>
      <c r="F6876" t="str">
        <f t="shared" si="335"/>
        <v>20201019</v>
      </c>
      <c r="G6876">
        <f>budget!E6876</f>
        <v>42</v>
      </c>
    </row>
    <row r="6877" spans="1:7" x14ac:dyDescent="0.55000000000000004">
      <c r="A6877">
        <f>budget!J6877</f>
        <v>1076</v>
      </c>
      <c r="B6877">
        <v>2020</v>
      </c>
      <c r="C6877">
        <f t="shared" si="333"/>
        <v>10</v>
      </c>
      <c r="D6877">
        <f t="shared" si="334"/>
        <v>26</v>
      </c>
      <c r="E6877">
        <f>budget!F6877</f>
        <v>1</v>
      </c>
      <c r="F6877" t="str">
        <f t="shared" si="335"/>
        <v>20201026</v>
      </c>
      <c r="G6877">
        <f>budget!E6877</f>
        <v>43</v>
      </c>
    </row>
    <row r="6878" spans="1:7" x14ac:dyDescent="0.55000000000000004">
      <c r="A6878">
        <f>budget!J6878</f>
        <v>1076</v>
      </c>
      <c r="B6878">
        <v>2020</v>
      </c>
      <c r="C6878">
        <f t="shared" si="333"/>
        <v>11</v>
      </c>
      <c r="D6878">
        <f t="shared" si="334"/>
        <v>2</v>
      </c>
      <c r="E6878">
        <f>budget!F6878</f>
        <v>1</v>
      </c>
      <c r="F6878" t="str">
        <f t="shared" si="335"/>
        <v>20201102</v>
      </c>
      <c r="G6878">
        <f>budget!E6878</f>
        <v>44</v>
      </c>
    </row>
    <row r="6879" spans="1:7" x14ac:dyDescent="0.55000000000000004">
      <c r="A6879">
        <f>budget!J6879</f>
        <v>1076</v>
      </c>
      <c r="B6879">
        <v>2020</v>
      </c>
      <c r="C6879">
        <f t="shared" si="333"/>
        <v>11</v>
      </c>
      <c r="D6879">
        <f t="shared" si="334"/>
        <v>9</v>
      </c>
      <c r="E6879">
        <f>budget!F6879</f>
        <v>1</v>
      </c>
      <c r="F6879" t="str">
        <f t="shared" si="335"/>
        <v>20201109</v>
      </c>
      <c r="G6879">
        <f>budget!E6879</f>
        <v>45</v>
      </c>
    </row>
    <row r="6880" spans="1:7" x14ac:dyDescent="0.55000000000000004">
      <c r="A6880">
        <f>budget!J6880</f>
        <v>1076</v>
      </c>
      <c r="B6880">
        <v>2020</v>
      </c>
      <c r="C6880">
        <f t="shared" si="333"/>
        <v>11</v>
      </c>
      <c r="D6880">
        <f t="shared" si="334"/>
        <v>16</v>
      </c>
      <c r="E6880">
        <f>budget!F6880</f>
        <v>1</v>
      </c>
      <c r="F6880" t="str">
        <f t="shared" si="335"/>
        <v>20201116</v>
      </c>
      <c r="G6880">
        <f>budget!E6880</f>
        <v>46</v>
      </c>
    </row>
    <row r="6881" spans="1:7" x14ac:dyDescent="0.55000000000000004">
      <c r="A6881">
        <f>budget!J6881</f>
        <v>1076</v>
      </c>
      <c r="B6881">
        <v>2020</v>
      </c>
      <c r="C6881">
        <f t="shared" si="333"/>
        <v>11</v>
      </c>
      <c r="D6881">
        <f t="shared" si="334"/>
        <v>23</v>
      </c>
      <c r="E6881">
        <f>budget!F6881</f>
        <v>1</v>
      </c>
      <c r="F6881" t="str">
        <f t="shared" si="335"/>
        <v>20201123</v>
      </c>
      <c r="G6881">
        <f>budget!E6881</f>
        <v>47</v>
      </c>
    </row>
    <row r="6882" spans="1:7" x14ac:dyDescent="0.55000000000000004">
      <c r="A6882">
        <f>budget!J6882</f>
        <v>1076</v>
      </c>
      <c r="B6882">
        <v>2020</v>
      </c>
      <c r="C6882">
        <f t="shared" si="333"/>
        <v>11</v>
      </c>
      <c r="D6882">
        <f t="shared" si="334"/>
        <v>30</v>
      </c>
      <c r="E6882">
        <f>budget!F6882</f>
        <v>1</v>
      </c>
      <c r="F6882" t="str">
        <f t="shared" si="335"/>
        <v>20201130</v>
      </c>
      <c r="G6882">
        <f>budget!E6882</f>
        <v>48</v>
      </c>
    </row>
    <row r="6883" spans="1:7" x14ac:dyDescent="0.55000000000000004">
      <c r="A6883">
        <f>budget!J6883</f>
        <v>1076</v>
      </c>
      <c r="B6883">
        <v>2020</v>
      </c>
      <c r="C6883">
        <f t="shared" si="333"/>
        <v>12</v>
      </c>
      <c r="D6883">
        <f t="shared" si="334"/>
        <v>7</v>
      </c>
      <c r="E6883">
        <f>budget!F6883</f>
        <v>1</v>
      </c>
      <c r="F6883" t="str">
        <f t="shared" si="335"/>
        <v>20201207</v>
      </c>
      <c r="G6883">
        <f>budget!E6883</f>
        <v>49</v>
      </c>
    </row>
    <row r="6884" spans="1:7" x14ac:dyDescent="0.55000000000000004">
      <c r="A6884">
        <f>budget!J6884</f>
        <v>1076</v>
      </c>
      <c r="B6884">
        <v>2020</v>
      </c>
      <c r="C6884">
        <f t="shared" si="333"/>
        <v>12</v>
      </c>
      <c r="D6884">
        <f t="shared" si="334"/>
        <v>14</v>
      </c>
      <c r="E6884">
        <f>budget!F6884</f>
        <v>1</v>
      </c>
      <c r="F6884" t="str">
        <f t="shared" si="335"/>
        <v>20201214</v>
      </c>
      <c r="G6884">
        <f>budget!E6884</f>
        <v>50</v>
      </c>
    </row>
    <row r="6885" spans="1:7" x14ac:dyDescent="0.55000000000000004">
      <c r="A6885">
        <f>budget!J6885</f>
        <v>1076</v>
      </c>
      <c r="B6885">
        <v>2020</v>
      </c>
      <c r="C6885">
        <f t="shared" si="333"/>
        <v>12</v>
      </c>
      <c r="D6885">
        <f t="shared" si="334"/>
        <v>21</v>
      </c>
      <c r="E6885">
        <f>budget!F6885</f>
        <v>1</v>
      </c>
      <c r="F6885" t="str">
        <f t="shared" si="335"/>
        <v>20201221</v>
      </c>
      <c r="G6885">
        <f>budget!E6885</f>
        <v>51</v>
      </c>
    </row>
    <row r="6886" spans="1:7" x14ac:dyDescent="0.55000000000000004">
      <c r="A6886">
        <f>budget!J6886</f>
        <v>1076</v>
      </c>
      <c r="B6886">
        <v>2020</v>
      </c>
      <c r="C6886">
        <f t="shared" si="333"/>
        <v>12</v>
      </c>
      <c r="D6886">
        <f t="shared" si="334"/>
        <v>28</v>
      </c>
      <c r="E6886">
        <f>budget!F6886</f>
        <v>1</v>
      </c>
      <c r="F6886" t="str">
        <f t="shared" si="335"/>
        <v>20201228</v>
      </c>
      <c r="G6886">
        <f>budget!E6886</f>
        <v>52</v>
      </c>
    </row>
    <row r="6887" spans="1:7" x14ac:dyDescent="0.55000000000000004">
      <c r="A6887">
        <f>budget!J6887</f>
        <v>1077</v>
      </c>
      <c r="B6887">
        <v>2020</v>
      </c>
      <c r="C6887">
        <f t="shared" si="333"/>
        <v>2</v>
      </c>
      <c r="D6887">
        <f t="shared" si="334"/>
        <v>3</v>
      </c>
      <c r="E6887">
        <f>budget!F6887</f>
        <v>0.5</v>
      </c>
      <c r="F6887" t="str">
        <f t="shared" si="335"/>
        <v>20200203</v>
      </c>
      <c r="G6887">
        <f>budget!E6887</f>
        <v>5</v>
      </c>
    </row>
    <row r="6888" spans="1:7" x14ac:dyDescent="0.55000000000000004">
      <c r="A6888">
        <f>budget!J6888</f>
        <v>1077</v>
      </c>
      <c r="B6888">
        <v>2020</v>
      </c>
      <c r="C6888">
        <f t="shared" si="333"/>
        <v>2</v>
      </c>
      <c r="D6888">
        <f t="shared" si="334"/>
        <v>10</v>
      </c>
      <c r="E6888">
        <f>budget!F6888</f>
        <v>0.5</v>
      </c>
      <c r="F6888" t="str">
        <f t="shared" si="335"/>
        <v>20200210</v>
      </c>
      <c r="G6888">
        <f>budget!E6888</f>
        <v>6</v>
      </c>
    </row>
    <row r="6889" spans="1:7" x14ac:dyDescent="0.55000000000000004">
      <c r="A6889">
        <f>budget!J6889</f>
        <v>1077</v>
      </c>
      <c r="B6889">
        <v>2020</v>
      </c>
      <c r="C6889">
        <f t="shared" si="333"/>
        <v>2</v>
      </c>
      <c r="D6889">
        <f t="shared" si="334"/>
        <v>17</v>
      </c>
      <c r="E6889">
        <f>budget!F6889</f>
        <v>0.5</v>
      </c>
      <c r="F6889" t="str">
        <f t="shared" si="335"/>
        <v>20200217</v>
      </c>
      <c r="G6889">
        <f>budget!E6889</f>
        <v>7</v>
      </c>
    </row>
    <row r="6890" spans="1:7" x14ac:dyDescent="0.55000000000000004">
      <c r="A6890">
        <f>budget!J6890</f>
        <v>1077</v>
      </c>
      <c r="B6890">
        <v>2020</v>
      </c>
      <c r="C6890">
        <f t="shared" si="333"/>
        <v>2</v>
      </c>
      <c r="D6890">
        <f t="shared" si="334"/>
        <v>24</v>
      </c>
      <c r="E6890">
        <f>budget!F6890</f>
        <v>0.5</v>
      </c>
      <c r="F6890" t="str">
        <f t="shared" si="335"/>
        <v>20200224</v>
      </c>
      <c r="G6890">
        <f>budget!E6890</f>
        <v>8</v>
      </c>
    </row>
    <row r="6891" spans="1:7" x14ac:dyDescent="0.55000000000000004">
      <c r="A6891">
        <f>budget!J6891</f>
        <v>1077</v>
      </c>
      <c r="B6891">
        <v>2020</v>
      </c>
      <c r="C6891">
        <f t="shared" si="333"/>
        <v>3</v>
      </c>
      <c r="D6891">
        <f t="shared" si="334"/>
        <v>2</v>
      </c>
      <c r="E6891">
        <f>budget!F6891</f>
        <v>0.5</v>
      </c>
      <c r="F6891" t="str">
        <f t="shared" si="335"/>
        <v>20200302</v>
      </c>
      <c r="G6891">
        <f>budget!E6891</f>
        <v>9</v>
      </c>
    </row>
    <row r="6892" spans="1:7" x14ac:dyDescent="0.55000000000000004">
      <c r="A6892">
        <f>budget!J6892</f>
        <v>1077</v>
      </c>
      <c r="B6892">
        <v>2020</v>
      </c>
      <c r="C6892">
        <f t="shared" si="333"/>
        <v>3</v>
      </c>
      <c r="D6892">
        <f t="shared" si="334"/>
        <v>9</v>
      </c>
      <c r="E6892">
        <f>budget!F6892</f>
        <v>0.5</v>
      </c>
      <c r="F6892" t="str">
        <f t="shared" si="335"/>
        <v>20200309</v>
      </c>
      <c r="G6892">
        <f>budget!E6892</f>
        <v>10</v>
      </c>
    </row>
    <row r="6893" spans="1:7" x14ac:dyDescent="0.55000000000000004">
      <c r="A6893">
        <f>budget!J6893</f>
        <v>1077</v>
      </c>
      <c r="B6893">
        <v>2020</v>
      </c>
      <c r="C6893">
        <f t="shared" si="333"/>
        <v>3</v>
      </c>
      <c r="D6893">
        <f t="shared" si="334"/>
        <v>16</v>
      </c>
      <c r="E6893">
        <f>budget!F6893</f>
        <v>0.5</v>
      </c>
      <c r="F6893" t="str">
        <f t="shared" si="335"/>
        <v>20200316</v>
      </c>
      <c r="G6893">
        <f>budget!E6893</f>
        <v>11</v>
      </c>
    </row>
    <row r="6894" spans="1:7" x14ac:dyDescent="0.55000000000000004">
      <c r="A6894">
        <f>budget!J6894</f>
        <v>1077</v>
      </c>
      <c r="B6894">
        <v>2020</v>
      </c>
      <c r="C6894">
        <f t="shared" si="333"/>
        <v>3</v>
      </c>
      <c r="D6894">
        <f t="shared" si="334"/>
        <v>23</v>
      </c>
      <c r="E6894">
        <f>budget!F6894</f>
        <v>0.5</v>
      </c>
      <c r="F6894" t="str">
        <f t="shared" si="335"/>
        <v>20200323</v>
      </c>
      <c r="G6894">
        <f>budget!E6894</f>
        <v>12</v>
      </c>
    </row>
    <row r="6895" spans="1:7" x14ac:dyDescent="0.55000000000000004">
      <c r="A6895">
        <f>budget!J6895</f>
        <v>1077</v>
      </c>
      <c r="B6895">
        <v>2020</v>
      </c>
      <c r="C6895">
        <f t="shared" si="333"/>
        <v>3</v>
      </c>
      <c r="D6895">
        <f t="shared" si="334"/>
        <v>30</v>
      </c>
      <c r="E6895">
        <f>budget!F6895</f>
        <v>0.5</v>
      </c>
      <c r="F6895" t="str">
        <f t="shared" si="335"/>
        <v>20200330</v>
      </c>
      <c r="G6895">
        <f>budget!E6895</f>
        <v>13</v>
      </c>
    </row>
    <row r="6896" spans="1:7" x14ac:dyDescent="0.55000000000000004">
      <c r="A6896">
        <f>budget!J6896</f>
        <v>1077</v>
      </c>
      <c r="B6896">
        <v>2020</v>
      </c>
      <c r="C6896">
        <f t="shared" si="333"/>
        <v>4</v>
      </c>
      <c r="D6896">
        <f t="shared" si="334"/>
        <v>6</v>
      </c>
      <c r="E6896">
        <f>budget!F6896</f>
        <v>0.5</v>
      </c>
      <c r="F6896" t="str">
        <f t="shared" si="335"/>
        <v>20200406</v>
      </c>
      <c r="G6896">
        <f>budget!E6896</f>
        <v>14</v>
      </c>
    </row>
    <row r="6897" spans="1:7" x14ac:dyDescent="0.55000000000000004">
      <c r="A6897">
        <f>budget!J6897</f>
        <v>1077</v>
      </c>
      <c r="B6897">
        <v>2020</v>
      </c>
      <c r="C6897">
        <f t="shared" si="333"/>
        <v>4</v>
      </c>
      <c r="D6897">
        <f t="shared" si="334"/>
        <v>13</v>
      </c>
      <c r="E6897">
        <f>budget!F6897</f>
        <v>0.5</v>
      </c>
      <c r="F6897" t="str">
        <f t="shared" si="335"/>
        <v>20200413</v>
      </c>
      <c r="G6897">
        <f>budget!E6897</f>
        <v>15</v>
      </c>
    </row>
    <row r="6898" spans="1:7" x14ac:dyDescent="0.55000000000000004">
      <c r="A6898">
        <f>budget!J6898</f>
        <v>1077</v>
      </c>
      <c r="B6898">
        <v>2020</v>
      </c>
      <c r="C6898">
        <f t="shared" si="333"/>
        <v>4</v>
      </c>
      <c r="D6898">
        <f t="shared" si="334"/>
        <v>20</v>
      </c>
      <c r="E6898">
        <f>budget!F6898</f>
        <v>0.5</v>
      </c>
      <c r="F6898" t="str">
        <f t="shared" si="335"/>
        <v>20200420</v>
      </c>
      <c r="G6898">
        <f>budget!E6898</f>
        <v>16</v>
      </c>
    </row>
    <row r="6899" spans="1:7" x14ac:dyDescent="0.55000000000000004">
      <c r="A6899">
        <f>budget!J6899</f>
        <v>1077</v>
      </c>
      <c r="B6899">
        <v>2020</v>
      </c>
      <c r="C6899">
        <f t="shared" si="333"/>
        <v>4</v>
      </c>
      <c r="D6899">
        <f t="shared" si="334"/>
        <v>27</v>
      </c>
      <c r="E6899">
        <f>budget!F6899</f>
        <v>0.5</v>
      </c>
      <c r="F6899" t="str">
        <f t="shared" si="335"/>
        <v>20200427</v>
      </c>
      <c r="G6899">
        <f>budget!E6899</f>
        <v>17</v>
      </c>
    </row>
    <row r="6900" spans="1:7" x14ac:dyDescent="0.55000000000000004">
      <c r="A6900">
        <f>budget!J6900</f>
        <v>1077</v>
      </c>
      <c r="B6900">
        <v>2020</v>
      </c>
      <c r="C6900">
        <f t="shared" si="333"/>
        <v>5</v>
      </c>
      <c r="D6900">
        <f t="shared" si="334"/>
        <v>4</v>
      </c>
      <c r="E6900">
        <f>budget!F6900</f>
        <v>0.5</v>
      </c>
      <c r="F6900" t="str">
        <f t="shared" si="335"/>
        <v>20200504</v>
      </c>
      <c r="G6900">
        <f>budget!E6900</f>
        <v>18</v>
      </c>
    </row>
    <row r="6901" spans="1:7" x14ac:dyDescent="0.55000000000000004">
      <c r="A6901">
        <f>budget!J6901</f>
        <v>1077</v>
      </c>
      <c r="B6901">
        <v>2020</v>
      </c>
      <c r="C6901">
        <f t="shared" si="333"/>
        <v>5</v>
      </c>
      <c r="D6901">
        <f t="shared" si="334"/>
        <v>11</v>
      </c>
      <c r="E6901">
        <f>budget!F6901</f>
        <v>0.5</v>
      </c>
      <c r="F6901" t="str">
        <f t="shared" si="335"/>
        <v>20200511</v>
      </c>
      <c r="G6901">
        <f>budget!E6901</f>
        <v>19</v>
      </c>
    </row>
    <row r="6902" spans="1:7" x14ac:dyDescent="0.55000000000000004">
      <c r="A6902">
        <f>budget!J6902</f>
        <v>1077</v>
      </c>
      <c r="B6902">
        <v>2020</v>
      </c>
      <c r="C6902">
        <f t="shared" si="333"/>
        <v>5</v>
      </c>
      <c r="D6902">
        <f t="shared" si="334"/>
        <v>18</v>
      </c>
      <c r="E6902">
        <f>budget!F6902</f>
        <v>0.5</v>
      </c>
      <c r="F6902" t="str">
        <f t="shared" si="335"/>
        <v>20200518</v>
      </c>
      <c r="G6902">
        <f>budget!E6902</f>
        <v>20</v>
      </c>
    </row>
    <row r="6903" spans="1:7" x14ac:dyDescent="0.55000000000000004">
      <c r="A6903">
        <f>budget!J6903</f>
        <v>1077</v>
      </c>
      <c r="B6903">
        <v>2020</v>
      </c>
      <c r="C6903">
        <f t="shared" si="333"/>
        <v>5</v>
      </c>
      <c r="D6903">
        <f t="shared" si="334"/>
        <v>25</v>
      </c>
      <c r="E6903">
        <f>budget!F6903</f>
        <v>0.5</v>
      </c>
      <c r="F6903" t="str">
        <f t="shared" si="335"/>
        <v>20200525</v>
      </c>
      <c r="G6903">
        <f>budget!E6903</f>
        <v>21</v>
      </c>
    </row>
    <row r="6904" spans="1:7" x14ac:dyDescent="0.55000000000000004">
      <c r="A6904">
        <f>budget!J6904</f>
        <v>1077</v>
      </c>
      <c r="B6904">
        <v>2020</v>
      </c>
      <c r="C6904">
        <f t="shared" si="333"/>
        <v>6</v>
      </c>
      <c r="D6904">
        <f t="shared" si="334"/>
        <v>1</v>
      </c>
      <c r="E6904">
        <f>budget!F6904</f>
        <v>0.5</v>
      </c>
      <c r="F6904" t="str">
        <f t="shared" si="335"/>
        <v>20200601</v>
      </c>
      <c r="G6904">
        <f>budget!E6904</f>
        <v>22</v>
      </c>
    </row>
    <row r="6905" spans="1:7" x14ac:dyDescent="0.55000000000000004">
      <c r="A6905">
        <f>budget!J6905</f>
        <v>1077</v>
      </c>
      <c r="B6905">
        <v>2020</v>
      </c>
      <c r="C6905">
        <f t="shared" si="333"/>
        <v>6</v>
      </c>
      <c r="D6905">
        <f t="shared" si="334"/>
        <v>8</v>
      </c>
      <c r="E6905">
        <f>budget!F6905</f>
        <v>0.5</v>
      </c>
      <c r="F6905" t="str">
        <f t="shared" si="335"/>
        <v>20200608</v>
      </c>
      <c r="G6905">
        <f>budget!E6905</f>
        <v>23</v>
      </c>
    </row>
    <row r="6906" spans="1:7" x14ac:dyDescent="0.55000000000000004">
      <c r="A6906">
        <f>budget!J6906</f>
        <v>1077</v>
      </c>
      <c r="B6906">
        <v>2020</v>
      </c>
      <c r="C6906">
        <f t="shared" si="333"/>
        <v>6</v>
      </c>
      <c r="D6906">
        <f t="shared" si="334"/>
        <v>15</v>
      </c>
      <c r="E6906">
        <f>budget!F6906</f>
        <v>0.5</v>
      </c>
      <c r="F6906" t="str">
        <f t="shared" si="335"/>
        <v>20200615</v>
      </c>
      <c r="G6906">
        <f>budget!E6906</f>
        <v>24</v>
      </c>
    </row>
    <row r="6907" spans="1:7" x14ac:dyDescent="0.55000000000000004">
      <c r="A6907">
        <f>budget!J6907</f>
        <v>1077</v>
      </c>
      <c r="B6907">
        <v>2020</v>
      </c>
      <c r="C6907">
        <f t="shared" si="333"/>
        <v>6</v>
      </c>
      <c r="D6907">
        <f t="shared" si="334"/>
        <v>22</v>
      </c>
      <c r="E6907">
        <f>budget!F6907</f>
        <v>0.5</v>
      </c>
      <c r="F6907" t="str">
        <f t="shared" si="335"/>
        <v>20200622</v>
      </c>
      <c r="G6907">
        <f>budget!E6907</f>
        <v>25</v>
      </c>
    </row>
    <row r="6908" spans="1:7" x14ac:dyDescent="0.55000000000000004">
      <c r="A6908">
        <f>budget!J6908</f>
        <v>1077</v>
      </c>
      <c r="B6908">
        <v>2020</v>
      </c>
      <c r="C6908">
        <f t="shared" si="333"/>
        <v>6</v>
      </c>
      <c r="D6908">
        <f t="shared" si="334"/>
        <v>29</v>
      </c>
      <c r="E6908">
        <f>budget!F6908</f>
        <v>0.5</v>
      </c>
      <c r="F6908" t="str">
        <f t="shared" si="335"/>
        <v>20200629</v>
      </c>
      <c r="G6908">
        <f>budget!E6908</f>
        <v>26</v>
      </c>
    </row>
    <row r="6909" spans="1:7" x14ac:dyDescent="0.55000000000000004">
      <c r="A6909">
        <f>budget!J6909</f>
        <v>1077</v>
      </c>
      <c r="B6909">
        <v>2020</v>
      </c>
      <c r="C6909">
        <f t="shared" si="333"/>
        <v>9</v>
      </c>
      <c r="D6909">
        <f t="shared" si="334"/>
        <v>7</v>
      </c>
      <c r="E6909">
        <f>budget!F6909</f>
        <v>0.5</v>
      </c>
      <c r="F6909" t="str">
        <f t="shared" si="335"/>
        <v>20200907</v>
      </c>
      <c r="G6909">
        <f>budget!E6909</f>
        <v>36</v>
      </c>
    </row>
    <row r="6910" spans="1:7" x14ac:dyDescent="0.55000000000000004">
      <c r="A6910">
        <f>budget!J6910</f>
        <v>1077</v>
      </c>
      <c r="B6910">
        <v>2020</v>
      </c>
      <c r="C6910">
        <f t="shared" si="333"/>
        <v>9</v>
      </c>
      <c r="D6910">
        <f t="shared" si="334"/>
        <v>14</v>
      </c>
      <c r="E6910">
        <f>budget!F6910</f>
        <v>0.5</v>
      </c>
      <c r="F6910" t="str">
        <f t="shared" si="335"/>
        <v>20200914</v>
      </c>
      <c r="G6910">
        <f>budget!E6910</f>
        <v>37</v>
      </c>
    </row>
    <row r="6911" spans="1:7" x14ac:dyDescent="0.55000000000000004">
      <c r="A6911">
        <f>budget!J6911</f>
        <v>1077</v>
      </c>
      <c r="B6911">
        <v>2020</v>
      </c>
      <c r="C6911">
        <f t="shared" si="333"/>
        <v>9</v>
      </c>
      <c r="D6911">
        <f t="shared" si="334"/>
        <v>21</v>
      </c>
      <c r="E6911">
        <f>budget!F6911</f>
        <v>0.5</v>
      </c>
      <c r="F6911" t="str">
        <f t="shared" si="335"/>
        <v>20200921</v>
      </c>
      <c r="G6911">
        <f>budget!E6911</f>
        <v>38</v>
      </c>
    </row>
    <row r="6912" spans="1:7" x14ac:dyDescent="0.55000000000000004">
      <c r="A6912">
        <f>budget!J6912</f>
        <v>1077</v>
      </c>
      <c r="B6912">
        <v>2020</v>
      </c>
      <c r="C6912">
        <f t="shared" si="333"/>
        <v>9</v>
      </c>
      <c r="D6912">
        <f t="shared" si="334"/>
        <v>28</v>
      </c>
      <c r="E6912">
        <f>budget!F6912</f>
        <v>0.5</v>
      </c>
      <c r="F6912" t="str">
        <f t="shared" si="335"/>
        <v>20200928</v>
      </c>
      <c r="G6912">
        <f>budget!E6912</f>
        <v>39</v>
      </c>
    </row>
    <row r="6913" spans="1:7" x14ac:dyDescent="0.55000000000000004">
      <c r="A6913">
        <f>budget!J6913</f>
        <v>1077</v>
      </c>
      <c r="B6913">
        <v>2020</v>
      </c>
      <c r="C6913">
        <f t="shared" si="333"/>
        <v>10</v>
      </c>
      <c r="D6913">
        <f t="shared" si="334"/>
        <v>5</v>
      </c>
      <c r="E6913">
        <f>budget!F6913</f>
        <v>0.5</v>
      </c>
      <c r="F6913" t="str">
        <f t="shared" si="335"/>
        <v>20201005</v>
      </c>
      <c r="G6913">
        <f>budget!E6913</f>
        <v>40</v>
      </c>
    </row>
    <row r="6914" spans="1:7" x14ac:dyDescent="0.55000000000000004">
      <c r="A6914">
        <f>budget!J6914</f>
        <v>1077</v>
      </c>
      <c r="B6914">
        <v>2020</v>
      </c>
      <c r="C6914">
        <f t="shared" si="333"/>
        <v>10</v>
      </c>
      <c r="D6914">
        <f t="shared" si="334"/>
        <v>12</v>
      </c>
      <c r="E6914">
        <f>budget!F6914</f>
        <v>0.5</v>
      </c>
      <c r="F6914" t="str">
        <f t="shared" si="335"/>
        <v>20201012</v>
      </c>
      <c r="G6914">
        <f>budget!E6914</f>
        <v>41</v>
      </c>
    </row>
    <row r="6915" spans="1:7" x14ac:dyDescent="0.55000000000000004">
      <c r="A6915">
        <f>budget!J6915</f>
        <v>1077</v>
      </c>
      <c r="B6915">
        <v>2020</v>
      </c>
      <c r="C6915">
        <f t="shared" si="333"/>
        <v>10</v>
      </c>
      <c r="D6915">
        <f t="shared" si="334"/>
        <v>19</v>
      </c>
      <c r="E6915">
        <f>budget!F6915</f>
        <v>0.5</v>
      </c>
      <c r="F6915" t="str">
        <f t="shared" si="335"/>
        <v>20201019</v>
      </c>
      <c r="G6915">
        <f>budget!E6915</f>
        <v>42</v>
      </c>
    </row>
    <row r="6916" spans="1:7" x14ac:dyDescent="0.55000000000000004">
      <c r="A6916">
        <f>budget!J6916</f>
        <v>1077</v>
      </c>
      <c r="B6916">
        <v>2020</v>
      </c>
      <c r="C6916">
        <f t="shared" si="333"/>
        <v>10</v>
      </c>
      <c r="D6916">
        <f t="shared" si="334"/>
        <v>26</v>
      </c>
      <c r="E6916">
        <f>budget!F6916</f>
        <v>0.5</v>
      </c>
      <c r="F6916" t="str">
        <f t="shared" si="335"/>
        <v>20201026</v>
      </c>
      <c r="G6916">
        <f>budget!E6916</f>
        <v>43</v>
      </c>
    </row>
    <row r="6917" spans="1:7" x14ac:dyDescent="0.55000000000000004">
      <c r="A6917">
        <f>budget!J6917</f>
        <v>1077</v>
      </c>
      <c r="B6917">
        <v>2020</v>
      </c>
      <c r="C6917">
        <f t="shared" si="333"/>
        <v>11</v>
      </c>
      <c r="D6917">
        <f t="shared" si="334"/>
        <v>2</v>
      </c>
      <c r="E6917">
        <f>budget!F6917</f>
        <v>0.5</v>
      </c>
      <c r="F6917" t="str">
        <f t="shared" si="335"/>
        <v>20201102</v>
      </c>
      <c r="G6917">
        <f>budget!E6917</f>
        <v>44</v>
      </c>
    </row>
    <row r="6918" spans="1:7" x14ac:dyDescent="0.55000000000000004">
      <c r="A6918">
        <f>budget!J6918</f>
        <v>1077</v>
      </c>
      <c r="B6918">
        <v>2020</v>
      </c>
      <c r="C6918">
        <f t="shared" si="333"/>
        <v>11</v>
      </c>
      <c r="D6918">
        <f t="shared" si="334"/>
        <v>9</v>
      </c>
      <c r="E6918">
        <f>budget!F6918</f>
        <v>0.5</v>
      </c>
      <c r="F6918" t="str">
        <f t="shared" si="335"/>
        <v>20201109</v>
      </c>
      <c r="G6918">
        <f>budget!E6918</f>
        <v>45</v>
      </c>
    </row>
    <row r="6919" spans="1:7" x14ac:dyDescent="0.55000000000000004">
      <c r="A6919">
        <f>budget!J6919</f>
        <v>1077</v>
      </c>
      <c r="B6919">
        <v>2020</v>
      </c>
      <c r="C6919">
        <f t="shared" si="333"/>
        <v>11</v>
      </c>
      <c r="D6919">
        <f t="shared" si="334"/>
        <v>16</v>
      </c>
      <c r="E6919">
        <f>budget!F6919</f>
        <v>0.5</v>
      </c>
      <c r="F6919" t="str">
        <f t="shared" si="335"/>
        <v>20201116</v>
      </c>
      <c r="G6919">
        <f>budget!E6919</f>
        <v>46</v>
      </c>
    </row>
    <row r="6920" spans="1:7" x14ac:dyDescent="0.55000000000000004">
      <c r="A6920">
        <f>budget!J6920</f>
        <v>1077</v>
      </c>
      <c r="B6920">
        <v>2020</v>
      </c>
      <c r="C6920">
        <f t="shared" si="333"/>
        <v>11</v>
      </c>
      <c r="D6920">
        <f t="shared" si="334"/>
        <v>23</v>
      </c>
      <c r="E6920">
        <f>budget!F6920</f>
        <v>0.5</v>
      </c>
      <c r="F6920" t="str">
        <f t="shared" si="335"/>
        <v>20201123</v>
      </c>
      <c r="G6920">
        <f>budget!E6920</f>
        <v>47</v>
      </c>
    </row>
    <row r="6921" spans="1:7" x14ac:dyDescent="0.55000000000000004">
      <c r="A6921">
        <f>budget!J6921</f>
        <v>1077</v>
      </c>
      <c r="B6921">
        <v>2020</v>
      </c>
      <c r="C6921">
        <f t="shared" si="333"/>
        <v>11</v>
      </c>
      <c r="D6921">
        <f t="shared" si="334"/>
        <v>30</v>
      </c>
      <c r="E6921">
        <f>budget!F6921</f>
        <v>0.5</v>
      </c>
      <c r="F6921" t="str">
        <f t="shared" si="335"/>
        <v>20201130</v>
      </c>
      <c r="G6921">
        <f>budget!E6921</f>
        <v>48</v>
      </c>
    </row>
    <row r="6922" spans="1:7" x14ac:dyDescent="0.55000000000000004">
      <c r="A6922">
        <f>budget!J6922</f>
        <v>1077</v>
      </c>
      <c r="B6922">
        <v>2020</v>
      </c>
      <c r="C6922">
        <f t="shared" si="333"/>
        <v>12</v>
      </c>
      <c r="D6922">
        <f t="shared" si="334"/>
        <v>7</v>
      </c>
      <c r="E6922">
        <f>budget!F6922</f>
        <v>0.5</v>
      </c>
      <c r="F6922" t="str">
        <f t="shared" si="335"/>
        <v>20201207</v>
      </c>
      <c r="G6922">
        <f>budget!E6922</f>
        <v>49</v>
      </c>
    </row>
    <row r="6923" spans="1:7" x14ac:dyDescent="0.55000000000000004">
      <c r="A6923">
        <f>budget!J6923</f>
        <v>1077</v>
      </c>
      <c r="B6923">
        <v>2020</v>
      </c>
      <c r="C6923">
        <f t="shared" si="333"/>
        <v>12</v>
      </c>
      <c r="D6923">
        <f t="shared" si="334"/>
        <v>14</v>
      </c>
      <c r="E6923">
        <f>budget!F6923</f>
        <v>0.5</v>
      </c>
      <c r="F6923" t="str">
        <f t="shared" si="335"/>
        <v>20201214</v>
      </c>
      <c r="G6923">
        <f>budget!E6923</f>
        <v>50</v>
      </c>
    </row>
    <row r="6924" spans="1:7" x14ac:dyDescent="0.55000000000000004">
      <c r="A6924">
        <f>budget!J6924</f>
        <v>1077</v>
      </c>
      <c r="B6924">
        <v>2020</v>
      </c>
      <c r="C6924">
        <f t="shared" si="333"/>
        <v>12</v>
      </c>
      <c r="D6924">
        <f t="shared" si="334"/>
        <v>21</v>
      </c>
      <c r="E6924">
        <f>budget!F6924</f>
        <v>0.5</v>
      </c>
      <c r="F6924" t="str">
        <f t="shared" si="335"/>
        <v>20201221</v>
      </c>
      <c r="G6924">
        <f>budget!E6924</f>
        <v>51</v>
      </c>
    </row>
    <row r="6925" spans="1:7" x14ac:dyDescent="0.55000000000000004">
      <c r="A6925">
        <f>budget!J6925</f>
        <v>1077</v>
      </c>
      <c r="B6925">
        <v>2020</v>
      </c>
      <c r="C6925">
        <f t="shared" si="333"/>
        <v>12</v>
      </c>
      <c r="D6925">
        <f t="shared" si="334"/>
        <v>28</v>
      </c>
      <c r="E6925">
        <f>budget!F6925</f>
        <v>0.5</v>
      </c>
      <c r="F6925" t="str">
        <f t="shared" si="335"/>
        <v>20201228</v>
      </c>
      <c r="G6925">
        <f>budget!E6925</f>
        <v>52</v>
      </c>
    </row>
    <row r="6926" spans="1:7" x14ac:dyDescent="0.55000000000000004">
      <c r="A6926">
        <f>budget!J6926</f>
        <v>1078</v>
      </c>
      <c r="B6926">
        <v>2020</v>
      </c>
      <c r="C6926">
        <f t="shared" si="333"/>
        <v>2</v>
      </c>
      <c r="D6926">
        <f t="shared" si="334"/>
        <v>3</v>
      </c>
      <c r="E6926">
        <f>budget!F6926</f>
        <v>0.5</v>
      </c>
      <c r="F6926" t="str">
        <f t="shared" si="335"/>
        <v>20200203</v>
      </c>
      <c r="G6926">
        <f>budget!E6926</f>
        <v>5</v>
      </c>
    </row>
    <row r="6927" spans="1:7" x14ac:dyDescent="0.55000000000000004">
      <c r="A6927">
        <f>budget!J6927</f>
        <v>1078</v>
      </c>
      <c r="B6927">
        <v>2020</v>
      </c>
      <c r="C6927">
        <f t="shared" si="333"/>
        <v>2</v>
      </c>
      <c r="D6927">
        <f t="shared" si="334"/>
        <v>10</v>
      </c>
      <c r="E6927">
        <f>budget!F6927</f>
        <v>0.5</v>
      </c>
      <c r="F6927" t="str">
        <f t="shared" si="335"/>
        <v>20200210</v>
      </c>
      <c r="G6927">
        <f>budget!E6927</f>
        <v>6</v>
      </c>
    </row>
    <row r="6928" spans="1:7" x14ac:dyDescent="0.55000000000000004">
      <c r="A6928">
        <f>budget!J6928</f>
        <v>1078</v>
      </c>
      <c r="B6928">
        <v>2020</v>
      </c>
      <c r="C6928">
        <f t="shared" ref="C6928:C6991" si="336">IF(G6928=1,$M$2,IF(G6928=2,$M$3,IF(G6928=3,$M$4,IF(G6928=4,$M$5,IF(G6928=5,$M$6,IF(G6928=6,$M$7,IF(G6928=7,$M$8,IF(G6928=8,$M$9,IF(G6928=9,$M$10,IF(G6928=10,$M$11,IF(G6928=11,$M$12,IF(G6928=12,$M$13,IF(G6928=13,$M$14,IF(G6928=14,$M$15,IF(G6928=15,$M$16,IF(G6928=16,$M$17,IF(G6928=17,$M$18,IF(G6928=18,$M$19,IF(G6928=19,$M$20,IF(G6928=20,$M$21,IF(G6928=21,$M$22,IF(G6928=22,$M$23,IF(G6928=23,$M$24,IF(G6928=24,$M$25,IF(G6928=25,$M$26,IF(G6928=26,$M$27,IF(G6928=27,$M$28,IF(G6928=28,$M$29,IF(G6928=29,$M$30,IF(G6928=30,$M$31,IF(G6928=31,$M$32,IF(G6928=32,$M$33,IF(G6928=33,$M$34,IF(G6928=34,$M$35,IF(G6928=35,$M$36,IF(G6928=36,$M$37,IF(G6928=37,$M$38,IF(G6928=38,$M$39,IF(G6928=39,$M$40,IF(G6928=40,$M$41,IF(G6928=41,$M$42,IF(G6928=42,$M$43,IF(G6928=43,$M$44,IF(G6928=44,$M$45,IF(G6928=45,$M$46,IF(G6928=46,$M$47,IF(G6928=47,$M$48,IF(G6928=48,$M$49,IF(G6928=49,$M$50,IF(G6928=50,$M$51,IF(G6928=51,$M$52,IF(G6928=52,$M$53,""))))))))))))))))))))))))))))))))))))))))))))))))))))</f>
        <v>2</v>
      </c>
      <c r="D6928">
        <f t="shared" ref="D6928:D6991" si="337">IF(G6928=1,$O$2,IF(G6928=2,$O$3,IF(G6928=3,$O$4,IF(G6928=4,$O$5,IF(G6928=5,$O$6,IF(G6928=6,$O$7,IF(G6928=7,$O$8,IF(G6928=8,$O$9,IF(G6928=9,$O$10,IF(G6928=10,$O$11,IF(G6928=11,$O$12,IF(G6928=12,$O$13,IF(G6928=13,$O$14,IF(G6928=14,$O$15,IF(G6928=15,$O$16,IF(G6928=16,$O$17,IF(G6928=17,$O$18,IF(G6928=18,$O$19,IF(G6928=19,$O$20,IF(G6928=20,$O$21,IF(G6928=21,$O$22,IF(G6928=22,$O$23,IF(G6928=23,$O$24,IF(G6928=24,$O$25,IF(G6928=25,$O$26,IF(G6928=26,$O$27,IF(G6928=27,$O$28,IF(G6928=28,$O$29,IF(G6928=29,$O$30,IF(G6928=30,$O$31,IF(G6928=31,$O$32,IF(G6928=32,$O$33,IF(G6928=33,$O$34,IF(G6928=34,$O$35,IF(G6928=35,$O$36,IF(G6928=36,$O$37,IF(G6928=37,$O$38,IF(G6928=38,$O$39,IF(G6928=39,$O$40,IF(G6928=40,$O$41,IF(G6928=41,$O$42,IF(G6928=42,$O$43,IF(G6928=43,$O$44,IF(G6928=44,$O$45,IF(G6928=45,$O$46,IF(G6928=46,$O$47,IF(G6928=47,$O$48,IF(G6928=48,$O$49,IF(G6928=49,$O$50,IF(G6928=50,$O$51,IF(G6928=51,$O$52,IF(G6928=52,$O$53,""))))))))))))))))))))))))))))))))))))))))))))))))))))</f>
        <v>17</v>
      </c>
      <c r="E6928">
        <f>budget!F6928</f>
        <v>0.5</v>
      </c>
      <c r="F6928" t="str">
        <f t="shared" ref="F6928:F6991" si="338">B6928&amp;TEXT(C6928,"00")&amp;TEXT(D6928,"00")</f>
        <v>20200217</v>
      </c>
      <c r="G6928">
        <f>budget!E6928</f>
        <v>7</v>
      </c>
    </row>
    <row r="6929" spans="1:7" x14ac:dyDescent="0.55000000000000004">
      <c r="A6929">
        <f>budget!J6929</f>
        <v>1078</v>
      </c>
      <c r="B6929">
        <v>2020</v>
      </c>
      <c r="C6929">
        <f t="shared" si="336"/>
        <v>2</v>
      </c>
      <c r="D6929">
        <f t="shared" si="337"/>
        <v>24</v>
      </c>
      <c r="E6929">
        <f>budget!F6929</f>
        <v>0.5</v>
      </c>
      <c r="F6929" t="str">
        <f t="shared" si="338"/>
        <v>20200224</v>
      </c>
      <c r="G6929">
        <f>budget!E6929</f>
        <v>8</v>
      </c>
    </row>
    <row r="6930" spans="1:7" x14ac:dyDescent="0.55000000000000004">
      <c r="A6930">
        <f>budget!J6930</f>
        <v>1078</v>
      </c>
      <c r="B6930">
        <v>2020</v>
      </c>
      <c r="C6930">
        <f t="shared" si="336"/>
        <v>3</v>
      </c>
      <c r="D6930">
        <f t="shared" si="337"/>
        <v>2</v>
      </c>
      <c r="E6930">
        <f>budget!F6930</f>
        <v>0.5</v>
      </c>
      <c r="F6930" t="str">
        <f t="shared" si="338"/>
        <v>20200302</v>
      </c>
      <c r="G6930">
        <f>budget!E6930</f>
        <v>9</v>
      </c>
    </row>
    <row r="6931" spans="1:7" x14ac:dyDescent="0.55000000000000004">
      <c r="A6931">
        <f>budget!J6931</f>
        <v>1078</v>
      </c>
      <c r="B6931">
        <v>2020</v>
      </c>
      <c r="C6931">
        <f t="shared" si="336"/>
        <v>3</v>
      </c>
      <c r="D6931">
        <f t="shared" si="337"/>
        <v>9</v>
      </c>
      <c r="E6931">
        <f>budget!F6931</f>
        <v>0.5</v>
      </c>
      <c r="F6931" t="str">
        <f t="shared" si="338"/>
        <v>20200309</v>
      </c>
      <c r="G6931">
        <f>budget!E6931</f>
        <v>10</v>
      </c>
    </row>
    <row r="6932" spans="1:7" x14ac:dyDescent="0.55000000000000004">
      <c r="A6932">
        <f>budget!J6932</f>
        <v>1078</v>
      </c>
      <c r="B6932">
        <v>2020</v>
      </c>
      <c r="C6932">
        <f t="shared" si="336"/>
        <v>3</v>
      </c>
      <c r="D6932">
        <f t="shared" si="337"/>
        <v>16</v>
      </c>
      <c r="E6932">
        <f>budget!F6932</f>
        <v>0.5</v>
      </c>
      <c r="F6932" t="str">
        <f t="shared" si="338"/>
        <v>20200316</v>
      </c>
      <c r="G6932">
        <f>budget!E6932</f>
        <v>11</v>
      </c>
    </row>
    <row r="6933" spans="1:7" x14ac:dyDescent="0.55000000000000004">
      <c r="A6933">
        <f>budget!J6933</f>
        <v>1078</v>
      </c>
      <c r="B6933">
        <v>2020</v>
      </c>
      <c r="C6933">
        <f t="shared" si="336"/>
        <v>3</v>
      </c>
      <c r="D6933">
        <f t="shared" si="337"/>
        <v>23</v>
      </c>
      <c r="E6933">
        <f>budget!F6933</f>
        <v>0.5</v>
      </c>
      <c r="F6933" t="str">
        <f t="shared" si="338"/>
        <v>20200323</v>
      </c>
      <c r="G6933">
        <f>budget!E6933</f>
        <v>12</v>
      </c>
    </row>
    <row r="6934" spans="1:7" x14ac:dyDescent="0.55000000000000004">
      <c r="A6934">
        <f>budget!J6934</f>
        <v>1078</v>
      </c>
      <c r="B6934">
        <v>2020</v>
      </c>
      <c r="C6934">
        <f t="shared" si="336"/>
        <v>3</v>
      </c>
      <c r="D6934">
        <f t="shared" si="337"/>
        <v>30</v>
      </c>
      <c r="E6934">
        <f>budget!F6934</f>
        <v>0.5</v>
      </c>
      <c r="F6934" t="str">
        <f t="shared" si="338"/>
        <v>20200330</v>
      </c>
      <c r="G6934">
        <f>budget!E6934</f>
        <v>13</v>
      </c>
    </row>
    <row r="6935" spans="1:7" x14ac:dyDescent="0.55000000000000004">
      <c r="A6935">
        <f>budget!J6935</f>
        <v>1078</v>
      </c>
      <c r="B6935">
        <v>2020</v>
      </c>
      <c r="C6935">
        <f t="shared" si="336"/>
        <v>4</v>
      </c>
      <c r="D6935">
        <f t="shared" si="337"/>
        <v>6</v>
      </c>
      <c r="E6935">
        <f>budget!F6935</f>
        <v>0.5</v>
      </c>
      <c r="F6935" t="str">
        <f t="shared" si="338"/>
        <v>20200406</v>
      </c>
      <c r="G6935">
        <f>budget!E6935</f>
        <v>14</v>
      </c>
    </row>
    <row r="6936" spans="1:7" x14ac:dyDescent="0.55000000000000004">
      <c r="A6936">
        <f>budget!J6936</f>
        <v>1078</v>
      </c>
      <c r="B6936">
        <v>2020</v>
      </c>
      <c r="C6936">
        <f t="shared" si="336"/>
        <v>4</v>
      </c>
      <c r="D6936">
        <f t="shared" si="337"/>
        <v>13</v>
      </c>
      <c r="E6936">
        <f>budget!F6936</f>
        <v>0.5</v>
      </c>
      <c r="F6936" t="str">
        <f t="shared" si="338"/>
        <v>20200413</v>
      </c>
      <c r="G6936">
        <f>budget!E6936</f>
        <v>15</v>
      </c>
    </row>
    <row r="6937" spans="1:7" x14ac:dyDescent="0.55000000000000004">
      <c r="A6937">
        <f>budget!J6937</f>
        <v>1078</v>
      </c>
      <c r="B6937">
        <v>2020</v>
      </c>
      <c r="C6937">
        <f t="shared" si="336"/>
        <v>4</v>
      </c>
      <c r="D6937">
        <f t="shared" si="337"/>
        <v>20</v>
      </c>
      <c r="E6937">
        <f>budget!F6937</f>
        <v>0.5</v>
      </c>
      <c r="F6937" t="str">
        <f t="shared" si="338"/>
        <v>20200420</v>
      </c>
      <c r="G6937">
        <f>budget!E6937</f>
        <v>16</v>
      </c>
    </row>
    <row r="6938" spans="1:7" x14ac:dyDescent="0.55000000000000004">
      <c r="A6938">
        <f>budget!J6938</f>
        <v>1078</v>
      </c>
      <c r="B6938">
        <v>2020</v>
      </c>
      <c r="C6938">
        <f t="shared" si="336"/>
        <v>4</v>
      </c>
      <c r="D6938">
        <f t="shared" si="337"/>
        <v>27</v>
      </c>
      <c r="E6938">
        <f>budget!F6938</f>
        <v>0.5</v>
      </c>
      <c r="F6938" t="str">
        <f t="shared" si="338"/>
        <v>20200427</v>
      </c>
      <c r="G6938">
        <f>budget!E6938</f>
        <v>17</v>
      </c>
    </row>
    <row r="6939" spans="1:7" x14ac:dyDescent="0.55000000000000004">
      <c r="A6939">
        <f>budget!J6939</f>
        <v>1078</v>
      </c>
      <c r="B6939">
        <v>2020</v>
      </c>
      <c r="C6939">
        <f t="shared" si="336"/>
        <v>5</v>
      </c>
      <c r="D6939">
        <f t="shared" si="337"/>
        <v>4</v>
      </c>
      <c r="E6939">
        <f>budget!F6939</f>
        <v>0.5</v>
      </c>
      <c r="F6939" t="str">
        <f t="shared" si="338"/>
        <v>20200504</v>
      </c>
      <c r="G6939">
        <f>budget!E6939</f>
        <v>18</v>
      </c>
    </row>
    <row r="6940" spans="1:7" x14ac:dyDescent="0.55000000000000004">
      <c r="A6940">
        <f>budget!J6940</f>
        <v>1078</v>
      </c>
      <c r="B6940">
        <v>2020</v>
      </c>
      <c r="C6940">
        <f t="shared" si="336"/>
        <v>5</v>
      </c>
      <c r="D6940">
        <f t="shared" si="337"/>
        <v>11</v>
      </c>
      <c r="E6940">
        <f>budget!F6940</f>
        <v>0.5</v>
      </c>
      <c r="F6940" t="str">
        <f t="shared" si="338"/>
        <v>20200511</v>
      </c>
      <c r="G6940">
        <f>budget!E6940</f>
        <v>19</v>
      </c>
    </row>
    <row r="6941" spans="1:7" x14ac:dyDescent="0.55000000000000004">
      <c r="A6941">
        <f>budget!J6941</f>
        <v>1078</v>
      </c>
      <c r="B6941">
        <v>2020</v>
      </c>
      <c r="C6941">
        <f t="shared" si="336"/>
        <v>5</v>
      </c>
      <c r="D6941">
        <f t="shared" si="337"/>
        <v>18</v>
      </c>
      <c r="E6941">
        <f>budget!F6941</f>
        <v>0.5</v>
      </c>
      <c r="F6941" t="str">
        <f t="shared" si="338"/>
        <v>20200518</v>
      </c>
      <c r="G6941">
        <f>budget!E6941</f>
        <v>20</v>
      </c>
    </row>
    <row r="6942" spans="1:7" x14ac:dyDescent="0.55000000000000004">
      <c r="A6942">
        <f>budget!J6942</f>
        <v>1078</v>
      </c>
      <c r="B6942">
        <v>2020</v>
      </c>
      <c r="C6942">
        <f t="shared" si="336"/>
        <v>5</v>
      </c>
      <c r="D6942">
        <f t="shared" si="337"/>
        <v>25</v>
      </c>
      <c r="E6942">
        <f>budget!F6942</f>
        <v>0.5</v>
      </c>
      <c r="F6942" t="str">
        <f t="shared" si="338"/>
        <v>20200525</v>
      </c>
      <c r="G6942">
        <f>budget!E6942</f>
        <v>21</v>
      </c>
    </row>
    <row r="6943" spans="1:7" x14ac:dyDescent="0.55000000000000004">
      <c r="A6943">
        <f>budget!J6943</f>
        <v>1078</v>
      </c>
      <c r="B6943">
        <v>2020</v>
      </c>
      <c r="C6943">
        <f t="shared" si="336"/>
        <v>6</v>
      </c>
      <c r="D6943">
        <f t="shared" si="337"/>
        <v>1</v>
      </c>
      <c r="E6943">
        <f>budget!F6943</f>
        <v>0.5</v>
      </c>
      <c r="F6943" t="str">
        <f t="shared" si="338"/>
        <v>20200601</v>
      </c>
      <c r="G6943">
        <f>budget!E6943</f>
        <v>22</v>
      </c>
    </row>
    <row r="6944" spans="1:7" x14ac:dyDescent="0.55000000000000004">
      <c r="A6944">
        <f>budget!J6944</f>
        <v>1078</v>
      </c>
      <c r="B6944">
        <v>2020</v>
      </c>
      <c r="C6944">
        <f t="shared" si="336"/>
        <v>6</v>
      </c>
      <c r="D6944">
        <f t="shared" si="337"/>
        <v>8</v>
      </c>
      <c r="E6944">
        <f>budget!F6944</f>
        <v>0.5</v>
      </c>
      <c r="F6944" t="str">
        <f t="shared" si="338"/>
        <v>20200608</v>
      </c>
      <c r="G6944">
        <f>budget!E6944</f>
        <v>23</v>
      </c>
    </row>
    <row r="6945" spans="1:7" x14ac:dyDescent="0.55000000000000004">
      <c r="A6945">
        <f>budget!J6945</f>
        <v>1078</v>
      </c>
      <c r="B6945">
        <v>2020</v>
      </c>
      <c r="C6945">
        <f t="shared" si="336"/>
        <v>6</v>
      </c>
      <c r="D6945">
        <f t="shared" si="337"/>
        <v>15</v>
      </c>
      <c r="E6945">
        <f>budget!F6945</f>
        <v>0.5</v>
      </c>
      <c r="F6945" t="str">
        <f t="shared" si="338"/>
        <v>20200615</v>
      </c>
      <c r="G6945">
        <f>budget!E6945</f>
        <v>24</v>
      </c>
    </row>
    <row r="6946" spans="1:7" x14ac:dyDescent="0.55000000000000004">
      <c r="A6946">
        <f>budget!J6946</f>
        <v>1078</v>
      </c>
      <c r="B6946">
        <v>2020</v>
      </c>
      <c r="C6946">
        <f t="shared" si="336"/>
        <v>6</v>
      </c>
      <c r="D6946">
        <f t="shared" si="337"/>
        <v>22</v>
      </c>
      <c r="E6946">
        <f>budget!F6946</f>
        <v>0.5</v>
      </c>
      <c r="F6946" t="str">
        <f t="shared" si="338"/>
        <v>20200622</v>
      </c>
      <c r="G6946">
        <f>budget!E6946</f>
        <v>25</v>
      </c>
    </row>
    <row r="6947" spans="1:7" x14ac:dyDescent="0.55000000000000004">
      <c r="A6947">
        <f>budget!J6947</f>
        <v>1078</v>
      </c>
      <c r="B6947">
        <v>2020</v>
      </c>
      <c r="C6947">
        <f t="shared" si="336"/>
        <v>6</v>
      </c>
      <c r="D6947">
        <f t="shared" si="337"/>
        <v>29</v>
      </c>
      <c r="E6947">
        <f>budget!F6947</f>
        <v>0.5</v>
      </c>
      <c r="F6947" t="str">
        <f t="shared" si="338"/>
        <v>20200629</v>
      </c>
      <c r="G6947">
        <f>budget!E6947</f>
        <v>26</v>
      </c>
    </row>
    <row r="6948" spans="1:7" x14ac:dyDescent="0.55000000000000004">
      <c r="A6948">
        <f>budget!J6948</f>
        <v>1078</v>
      </c>
      <c r="B6948">
        <v>2020</v>
      </c>
      <c r="C6948">
        <f t="shared" si="336"/>
        <v>7</v>
      </c>
      <c r="D6948">
        <f t="shared" si="337"/>
        <v>6</v>
      </c>
      <c r="E6948">
        <f>budget!F6948</f>
        <v>0.5</v>
      </c>
      <c r="F6948" t="str">
        <f t="shared" si="338"/>
        <v>20200706</v>
      </c>
      <c r="G6948">
        <f>budget!E6948</f>
        <v>27</v>
      </c>
    </row>
    <row r="6949" spans="1:7" x14ac:dyDescent="0.55000000000000004">
      <c r="A6949">
        <f>budget!J6949</f>
        <v>1078</v>
      </c>
      <c r="B6949">
        <v>2020</v>
      </c>
      <c r="C6949">
        <f t="shared" si="336"/>
        <v>7</v>
      </c>
      <c r="D6949">
        <f t="shared" si="337"/>
        <v>13</v>
      </c>
      <c r="E6949">
        <f>budget!F6949</f>
        <v>0.5</v>
      </c>
      <c r="F6949" t="str">
        <f t="shared" si="338"/>
        <v>20200713</v>
      </c>
      <c r="G6949">
        <f>budget!E6949</f>
        <v>28</v>
      </c>
    </row>
    <row r="6950" spans="1:7" x14ac:dyDescent="0.55000000000000004">
      <c r="A6950">
        <f>budget!J6950</f>
        <v>1078</v>
      </c>
      <c r="B6950">
        <v>2020</v>
      </c>
      <c r="C6950">
        <f t="shared" si="336"/>
        <v>7</v>
      </c>
      <c r="D6950">
        <f t="shared" si="337"/>
        <v>20</v>
      </c>
      <c r="E6950">
        <f>budget!F6950</f>
        <v>0.5</v>
      </c>
      <c r="F6950" t="str">
        <f t="shared" si="338"/>
        <v>20200720</v>
      </c>
      <c r="G6950">
        <f>budget!E6950</f>
        <v>29</v>
      </c>
    </row>
    <row r="6951" spans="1:7" x14ac:dyDescent="0.55000000000000004">
      <c r="A6951">
        <f>budget!J6951</f>
        <v>1078</v>
      </c>
      <c r="B6951">
        <v>2020</v>
      </c>
      <c r="C6951">
        <f t="shared" si="336"/>
        <v>7</v>
      </c>
      <c r="D6951">
        <f t="shared" si="337"/>
        <v>27</v>
      </c>
      <c r="E6951">
        <f>budget!F6951</f>
        <v>0.5</v>
      </c>
      <c r="F6951" t="str">
        <f t="shared" si="338"/>
        <v>20200727</v>
      </c>
      <c r="G6951">
        <f>budget!E6951</f>
        <v>30</v>
      </c>
    </row>
    <row r="6952" spans="1:7" x14ac:dyDescent="0.55000000000000004">
      <c r="A6952">
        <f>budget!J6952</f>
        <v>1078</v>
      </c>
      <c r="B6952">
        <v>2020</v>
      </c>
      <c r="C6952">
        <f t="shared" si="336"/>
        <v>8</v>
      </c>
      <c r="D6952">
        <f t="shared" si="337"/>
        <v>3</v>
      </c>
      <c r="E6952">
        <f>budget!F6952</f>
        <v>0.5</v>
      </c>
      <c r="F6952" t="str">
        <f t="shared" si="338"/>
        <v>20200803</v>
      </c>
      <c r="G6952">
        <f>budget!E6952</f>
        <v>31</v>
      </c>
    </row>
    <row r="6953" spans="1:7" x14ac:dyDescent="0.55000000000000004">
      <c r="A6953">
        <f>budget!J6953</f>
        <v>1078</v>
      </c>
      <c r="B6953">
        <v>2020</v>
      </c>
      <c r="C6953">
        <f t="shared" si="336"/>
        <v>8</v>
      </c>
      <c r="D6953">
        <f t="shared" si="337"/>
        <v>10</v>
      </c>
      <c r="E6953">
        <f>budget!F6953</f>
        <v>0.5</v>
      </c>
      <c r="F6953" t="str">
        <f t="shared" si="338"/>
        <v>20200810</v>
      </c>
      <c r="G6953">
        <f>budget!E6953</f>
        <v>32</v>
      </c>
    </row>
    <row r="6954" spans="1:7" x14ac:dyDescent="0.55000000000000004">
      <c r="A6954">
        <f>budget!J6954</f>
        <v>1078</v>
      </c>
      <c r="B6954">
        <v>2020</v>
      </c>
      <c r="C6954">
        <f t="shared" si="336"/>
        <v>8</v>
      </c>
      <c r="D6954">
        <f t="shared" si="337"/>
        <v>17</v>
      </c>
      <c r="E6954">
        <f>budget!F6954</f>
        <v>0.5</v>
      </c>
      <c r="F6954" t="str">
        <f t="shared" si="338"/>
        <v>20200817</v>
      </c>
      <c r="G6954">
        <f>budget!E6954</f>
        <v>33</v>
      </c>
    </row>
    <row r="6955" spans="1:7" x14ac:dyDescent="0.55000000000000004">
      <c r="A6955">
        <f>budget!J6955</f>
        <v>1078</v>
      </c>
      <c r="B6955">
        <v>2020</v>
      </c>
      <c r="C6955">
        <f t="shared" si="336"/>
        <v>8</v>
      </c>
      <c r="D6955">
        <f t="shared" si="337"/>
        <v>24</v>
      </c>
      <c r="E6955">
        <f>budget!F6955</f>
        <v>0.5</v>
      </c>
      <c r="F6955" t="str">
        <f t="shared" si="338"/>
        <v>20200824</v>
      </c>
      <c r="G6955">
        <f>budget!E6955</f>
        <v>34</v>
      </c>
    </row>
    <row r="6956" spans="1:7" x14ac:dyDescent="0.55000000000000004">
      <c r="A6956">
        <f>budget!J6956</f>
        <v>1078</v>
      </c>
      <c r="B6956">
        <v>2020</v>
      </c>
      <c r="C6956">
        <f t="shared" si="336"/>
        <v>8</v>
      </c>
      <c r="D6956">
        <f t="shared" si="337"/>
        <v>31</v>
      </c>
      <c r="E6956">
        <f>budget!F6956</f>
        <v>0.5</v>
      </c>
      <c r="F6956" t="str">
        <f t="shared" si="338"/>
        <v>20200831</v>
      </c>
      <c r="G6956">
        <f>budget!E6956</f>
        <v>35</v>
      </c>
    </row>
    <row r="6957" spans="1:7" x14ac:dyDescent="0.55000000000000004">
      <c r="A6957">
        <f>budget!J6957</f>
        <v>1078</v>
      </c>
      <c r="B6957">
        <v>2020</v>
      </c>
      <c r="C6957">
        <f t="shared" si="336"/>
        <v>9</v>
      </c>
      <c r="D6957">
        <f t="shared" si="337"/>
        <v>7</v>
      </c>
      <c r="E6957">
        <f>budget!F6957</f>
        <v>0.5</v>
      </c>
      <c r="F6957" t="str">
        <f t="shared" si="338"/>
        <v>20200907</v>
      </c>
      <c r="G6957">
        <f>budget!E6957</f>
        <v>36</v>
      </c>
    </row>
    <row r="6958" spans="1:7" x14ac:dyDescent="0.55000000000000004">
      <c r="A6958">
        <f>budget!J6958</f>
        <v>1078</v>
      </c>
      <c r="B6958">
        <v>2020</v>
      </c>
      <c r="C6958">
        <f t="shared" si="336"/>
        <v>9</v>
      </c>
      <c r="D6958">
        <f t="shared" si="337"/>
        <v>14</v>
      </c>
      <c r="E6958">
        <f>budget!F6958</f>
        <v>0.5</v>
      </c>
      <c r="F6958" t="str">
        <f t="shared" si="338"/>
        <v>20200914</v>
      </c>
      <c r="G6958">
        <f>budget!E6958</f>
        <v>37</v>
      </c>
    </row>
    <row r="6959" spans="1:7" x14ac:dyDescent="0.55000000000000004">
      <c r="A6959">
        <f>budget!J6959</f>
        <v>1078</v>
      </c>
      <c r="B6959">
        <v>2020</v>
      </c>
      <c r="C6959">
        <f t="shared" si="336"/>
        <v>9</v>
      </c>
      <c r="D6959">
        <f t="shared" si="337"/>
        <v>21</v>
      </c>
      <c r="E6959">
        <f>budget!F6959</f>
        <v>0.5</v>
      </c>
      <c r="F6959" t="str">
        <f t="shared" si="338"/>
        <v>20200921</v>
      </c>
      <c r="G6959">
        <f>budget!E6959</f>
        <v>38</v>
      </c>
    </row>
    <row r="6960" spans="1:7" x14ac:dyDescent="0.55000000000000004">
      <c r="A6960">
        <f>budget!J6960</f>
        <v>1078</v>
      </c>
      <c r="B6960">
        <v>2020</v>
      </c>
      <c r="C6960">
        <f t="shared" si="336"/>
        <v>9</v>
      </c>
      <c r="D6960">
        <f t="shared" si="337"/>
        <v>28</v>
      </c>
      <c r="E6960">
        <f>budget!F6960</f>
        <v>0.5</v>
      </c>
      <c r="F6960" t="str">
        <f t="shared" si="338"/>
        <v>20200928</v>
      </c>
      <c r="G6960">
        <f>budget!E6960</f>
        <v>39</v>
      </c>
    </row>
    <row r="6961" spans="1:7" x14ac:dyDescent="0.55000000000000004">
      <c r="A6961">
        <f>budget!J6961</f>
        <v>1078</v>
      </c>
      <c r="B6961">
        <v>2020</v>
      </c>
      <c r="C6961">
        <f t="shared" si="336"/>
        <v>10</v>
      </c>
      <c r="D6961">
        <f t="shared" si="337"/>
        <v>5</v>
      </c>
      <c r="E6961">
        <f>budget!F6961</f>
        <v>0.5</v>
      </c>
      <c r="F6961" t="str">
        <f t="shared" si="338"/>
        <v>20201005</v>
      </c>
      <c r="G6961">
        <f>budget!E6961</f>
        <v>40</v>
      </c>
    </row>
    <row r="6962" spans="1:7" x14ac:dyDescent="0.55000000000000004">
      <c r="A6962">
        <f>budget!J6962</f>
        <v>1078</v>
      </c>
      <c r="B6962">
        <v>2020</v>
      </c>
      <c r="C6962">
        <f t="shared" si="336"/>
        <v>10</v>
      </c>
      <c r="D6962">
        <f t="shared" si="337"/>
        <v>12</v>
      </c>
      <c r="E6962">
        <f>budget!F6962</f>
        <v>0.5</v>
      </c>
      <c r="F6962" t="str">
        <f t="shared" si="338"/>
        <v>20201012</v>
      </c>
      <c r="G6962">
        <f>budget!E6962</f>
        <v>41</v>
      </c>
    </row>
    <row r="6963" spans="1:7" x14ac:dyDescent="0.55000000000000004">
      <c r="A6963">
        <f>budget!J6963</f>
        <v>1078</v>
      </c>
      <c r="B6963">
        <v>2020</v>
      </c>
      <c r="C6963">
        <f t="shared" si="336"/>
        <v>10</v>
      </c>
      <c r="D6963">
        <f t="shared" si="337"/>
        <v>19</v>
      </c>
      <c r="E6963">
        <f>budget!F6963</f>
        <v>0.5</v>
      </c>
      <c r="F6963" t="str">
        <f t="shared" si="338"/>
        <v>20201019</v>
      </c>
      <c r="G6963">
        <f>budget!E6963</f>
        <v>42</v>
      </c>
    </row>
    <row r="6964" spans="1:7" x14ac:dyDescent="0.55000000000000004">
      <c r="A6964">
        <f>budget!J6964</f>
        <v>1078</v>
      </c>
      <c r="B6964">
        <v>2020</v>
      </c>
      <c r="C6964">
        <f t="shared" si="336"/>
        <v>10</v>
      </c>
      <c r="D6964">
        <f t="shared" si="337"/>
        <v>26</v>
      </c>
      <c r="E6964">
        <f>budget!F6964</f>
        <v>0.5</v>
      </c>
      <c r="F6964" t="str">
        <f t="shared" si="338"/>
        <v>20201026</v>
      </c>
      <c r="G6964">
        <f>budget!E6964</f>
        <v>43</v>
      </c>
    </row>
    <row r="6965" spans="1:7" x14ac:dyDescent="0.55000000000000004">
      <c r="A6965">
        <f>budget!J6965</f>
        <v>1078</v>
      </c>
      <c r="B6965">
        <v>2020</v>
      </c>
      <c r="C6965">
        <f t="shared" si="336"/>
        <v>11</v>
      </c>
      <c r="D6965">
        <f t="shared" si="337"/>
        <v>2</v>
      </c>
      <c r="E6965">
        <f>budget!F6965</f>
        <v>0.5</v>
      </c>
      <c r="F6965" t="str">
        <f t="shared" si="338"/>
        <v>20201102</v>
      </c>
      <c r="G6965">
        <f>budget!E6965</f>
        <v>44</v>
      </c>
    </row>
    <row r="6966" spans="1:7" x14ac:dyDescent="0.55000000000000004">
      <c r="A6966">
        <f>budget!J6966</f>
        <v>1078</v>
      </c>
      <c r="B6966">
        <v>2020</v>
      </c>
      <c r="C6966">
        <f t="shared" si="336"/>
        <v>11</v>
      </c>
      <c r="D6966">
        <f t="shared" si="337"/>
        <v>9</v>
      </c>
      <c r="E6966">
        <f>budget!F6966</f>
        <v>0.5</v>
      </c>
      <c r="F6966" t="str">
        <f t="shared" si="338"/>
        <v>20201109</v>
      </c>
      <c r="G6966">
        <f>budget!E6966</f>
        <v>45</v>
      </c>
    </row>
    <row r="6967" spans="1:7" x14ac:dyDescent="0.55000000000000004">
      <c r="A6967">
        <f>budget!J6967</f>
        <v>1078</v>
      </c>
      <c r="B6967">
        <v>2020</v>
      </c>
      <c r="C6967">
        <f t="shared" si="336"/>
        <v>11</v>
      </c>
      <c r="D6967">
        <f t="shared" si="337"/>
        <v>16</v>
      </c>
      <c r="E6967">
        <f>budget!F6967</f>
        <v>0.5</v>
      </c>
      <c r="F6967" t="str">
        <f t="shared" si="338"/>
        <v>20201116</v>
      </c>
      <c r="G6967">
        <f>budget!E6967</f>
        <v>46</v>
      </c>
    </row>
    <row r="6968" spans="1:7" x14ac:dyDescent="0.55000000000000004">
      <c r="A6968">
        <f>budget!J6968</f>
        <v>1078</v>
      </c>
      <c r="B6968">
        <v>2020</v>
      </c>
      <c r="C6968">
        <f t="shared" si="336"/>
        <v>11</v>
      </c>
      <c r="D6968">
        <f t="shared" si="337"/>
        <v>23</v>
      </c>
      <c r="E6968">
        <f>budget!F6968</f>
        <v>0.5</v>
      </c>
      <c r="F6968" t="str">
        <f t="shared" si="338"/>
        <v>20201123</v>
      </c>
      <c r="G6968">
        <f>budget!E6968</f>
        <v>47</v>
      </c>
    </row>
    <row r="6969" spans="1:7" x14ac:dyDescent="0.55000000000000004">
      <c r="A6969">
        <f>budget!J6969</f>
        <v>1078</v>
      </c>
      <c r="B6969">
        <v>2020</v>
      </c>
      <c r="C6969">
        <f t="shared" si="336"/>
        <v>11</v>
      </c>
      <c r="D6969">
        <f t="shared" si="337"/>
        <v>30</v>
      </c>
      <c r="E6969">
        <f>budget!F6969</f>
        <v>0.5</v>
      </c>
      <c r="F6969" t="str">
        <f t="shared" si="338"/>
        <v>20201130</v>
      </c>
      <c r="G6969">
        <f>budget!E6969</f>
        <v>48</v>
      </c>
    </row>
    <row r="6970" spans="1:7" x14ac:dyDescent="0.55000000000000004">
      <c r="A6970">
        <f>budget!J6970</f>
        <v>1078</v>
      </c>
      <c r="B6970">
        <v>2020</v>
      </c>
      <c r="C6970">
        <f t="shared" si="336"/>
        <v>12</v>
      </c>
      <c r="D6970">
        <f t="shared" si="337"/>
        <v>7</v>
      </c>
      <c r="E6970">
        <f>budget!F6970</f>
        <v>0.5</v>
      </c>
      <c r="F6970" t="str">
        <f t="shared" si="338"/>
        <v>20201207</v>
      </c>
      <c r="G6970">
        <f>budget!E6970</f>
        <v>49</v>
      </c>
    </row>
    <row r="6971" spans="1:7" x14ac:dyDescent="0.55000000000000004">
      <c r="A6971">
        <f>budget!J6971</f>
        <v>1078</v>
      </c>
      <c r="B6971">
        <v>2020</v>
      </c>
      <c r="C6971">
        <f t="shared" si="336"/>
        <v>12</v>
      </c>
      <c r="D6971">
        <f t="shared" si="337"/>
        <v>14</v>
      </c>
      <c r="E6971">
        <f>budget!F6971</f>
        <v>0.5</v>
      </c>
      <c r="F6971" t="str">
        <f t="shared" si="338"/>
        <v>20201214</v>
      </c>
      <c r="G6971">
        <f>budget!E6971</f>
        <v>50</v>
      </c>
    </row>
    <row r="6972" spans="1:7" x14ac:dyDescent="0.55000000000000004">
      <c r="A6972">
        <f>budget!J6972</f>
        <v>1078</v>
      </c>
      <c r="B6972">
        <v>2020</v>
      </c>
      <c r="C6972">
        <f t="shared" si="336"/>
        <v>12</v>
      </c>
      <c r="D6972">
        <f t="shared" si="337"/>
        <v>21</v>
      </c>
      <c r="E6972">
        <f>budget!F6972</f>
        <v>0.5</v>
      </c>
      <c r="F6972" t="str">
        <f t="shared" si="338"/>
        <v>20201221</v>
      </c>
      <c r="G6972">
        <f>budget!E6972</f>
        <v>51</v>
      </c>
    </row>
    <row r="6973" spans="1:7" x14ac:dyDescent="0.55000000000000004">
      <c r="A6973">
        <f>budget!J6973</f>
        <v>1078</v>
      </c>
      <c r="B6973">
        <v>2020</v>
      </c>
      <c r="C6973">
        <f t="shared" si="336"/>
        <v>12</v>
      </c>
      <c r="D6973">
        <f t="shared" si="337"/>
        <v>28</v>
      </c>
      <c r="E6973">
        <f>budget!F6973</f>
        <v>0.5</v>
      </c>
      <c r="F6973" t="str">
        <f t="shared" si="338"/>
        <v>20201228</v>
      </c>
      <c r="G6973">
        <f>budget!E6973</f>
        <v>52</v>
      </c>
    </row>
    <row r="6974" spans="1:7" x14ac:dyDescent="0.55000000000000004">
      <c r="A6974">
        <f>budget!J6974</f>
        <v>1079</v>
      </c>
      <c r="B6974">
        <v>2020</v>
      </c>
      <c r="C6974">
        <f t="shared" si="336"/>
        <v>2</v>
      </c>
      <c r="D6974">
        <f t="shared" si="337"/>
        <v>3</v>
      </c>
      <c r="E6974">
        <f>budget!F6974</f>
        <v>0.5</v>
      </c>
      <c r="F6974" t="str">
        <f t="shared" si="338"/>
        <v>20200203</v>
      </c>
      <c r="G6974">
        <f>budget!E6974</f>
        <v>5</v>
      </c>
    </row>
    <row r="6975" spans="1:7" x14ac:dyDescent="0.55000000000000004">
      <c r="A6975">
        <f>budget!J6975</f>
        <v>1079</v>
      </c>
      <c r="B6975">
        <v>2020</v>
      </c>
      <c r="C6975">
        <f t="shared" si="336"/>
        <v>2</v>
      </c>
      <c r="D6975">
        <f t="shared" si="337"/>
        <v>10</v>
      </c>
      <c r="E6975">
        <f>budget!F6975</f>
        <v>0.5</v>
      </c>
      <c r="F6975" t="str">
        <f t="shared" si="338"/>
        <v>20200210</v>
      </c>
      <c r="G6975">
        <f>budget!E6975</f>
        <v>6</v>
      </c>
    </row>
    <row r="6976" spans="1:7" x14ac:dyDescent="0.55000000000000004">
      <c r="A6976">
        <f>budget!J6976</f>
        <v>1079</v>
      </c>
      <c r="B6976">
        <v>2020</v>
      </c>
      <c r="C6976">
        <f t="shared" si="336"/>
        <v>2</v>
      </c>
      <c r="D6976">
        <f t="shared" si="337"/>
        <v>17</v>
      </c>
      <c r="E6976">
        <f>budget!F6976</f>
        <v>0.5</v>
      </c>
      <c r="F6976" t="str">
        <f t="shared" si="338"/>
        <v>20200217</v>
      </c>
      <c r="G6976">
        <f>budget!E6976</f>
        <v>7</v>
      </c>
    </row>
    <row r="6977" spans="1:7" x14ac:dyDescent="0.55000000000000004">
      <c r="A6977">
        <f>budget!J6977</f>
        <v>1079</v>
      </c>
      <c r="B6977">
        <v>2020</v>
      </c>
      <c r="C6977">
        <f t="shared" si="336"/>
        <v>2</v>
      </c>
      <c r="D6977">
        <f t="shared" si="337"/>
        <v>24</v>
      </c>
      <c r="E6977">
        <f>budget!F6977</f>
        <v>0.5</v>
      </c>
      <c r="F6977" t="str">
        <f t="shared" si="338"/>
        <v>20200224</v>
      </c>
      <c r="G6977">
        <f>budget!E6977</f>
        <v>8</v>
      </c>
    </row>
    <row r="6978" spans="1:7" x14ac:dyDescent="0.55000000000000004">
      <c r="A6978">
        <f>budget!J6978</f>
        <v>1079</v>
      </c>
      <c r="B6978">
        <v>2020</v>
      </c>
      <c r="C6978">
        <f t="shared" si="336"/>
        <v>3</v>
      </c>
      <c r="D6978">
        <f t="shared" si="337"/>
        <v>2</v>
      </c>
      <c r="E6978">
        <f>budget!F6978</f>
        <v>0.5</v>
      </c>
      <c r="F6978" t="str">
        <f t="shared" si="338"/>
        <v>20200302</v>
      </c>
      <c r="G6978">
        <f>budget!E6978</f>
        <v>9</v>
      </c>
    </row>
    <row r="6979" spans="1:7" x14ac:dyDescent="0.55000000000000004">
      <c r="A6979">
        <f>budget!J6979</f>
        <v>1079</v>
      </c>
      <c r="B6979">
        <v>2020</v>
      </c>
      <c r="C6979">
        <f t="shared" si="336"/>
        <v>3</v>
      </c>
      <c r="D6979">
        <f t="shared" si="337"/>
        <v>9</v>
      </c>
      <c r="E6979">
        <f>budget!F6979</f>
        <v>0.5</v>
      </c>
      <c r="F6979" t="str">
        <f t="shared" si="338"/>
        <v>20200309</v>
      </c>
      <c r="G6979">
        <f>budget!E6979</f>
        <v>10</v>
      </c>
    </row>
    <row r="6980" spans="1:7" x14ac:dyDescent="0.55000000000000004">
      <c r="A6980">
        <f>budget!J6980</f>
        <v>1079</v>
      </c>
      <c r="B6980">
        <v>2020</v>
      </c>
      <c r="C6980">
        <f t="shared" si="336"/>
        <v>3</v>
      </c>
      <c r="D6980">
        <f t="shared" si="337"/>
        <v>16</v>
      </c>
      <c r="E6980">
        <f>budget!F6980</f>
        <v>0.5</v>
      </c>
      <c r="F6980" t="str">
        <f t="shared" si="338"/>
        <v>20200316</v>
      </c>
      <c r="G6980">
        <f>budget!E6980</f>
        <v>11</v>
      </c>
    </row>
    <row r="6981" spans="1:7" x14ac:dyDescent="0.55000000000000004">
      <c r="A6981">
        <f>budget!J6981</f>
        <v>1079</v>
      </c>
      <c r="B6981">
        <v>2020</v>
      </c>
      <c r="C6981">
        <f t="shared" si="336"/>
        <v>3</v>
      </c>
      <c r="D6981">
        <f t="shared" si="337"/>
        <v>23</v>
      </c>
      <c r="E6981">
        <f>budget!F6981</f>
        <v>0.5</v>
      </c>
      <c r="F6981" t="str">
        <f t="shared" si="338"/>
        <v>20200323</v>
      </c>
      <c r="G6981">
        <f>budget!E6981</f>
        <v>12</v>
      </c>
    </row>
    <row r="6982" spans="1:7" x14ac:dyDescent="0.55000000000000004">
      <c r="A6982">
        <f>budget!J6982</f>
        <v>1079</v>
      </c>
      <c r="B6982">
        <v>2020</v>
      </c>
      <c r="C6982">
        <f t="shared" si="336"/>
        <v>3</v>
      </c>
      <c r="D6982">
        <f t="shared" si="337"/>
        <v>30</v>
      </c>
      <c r="E6982">
        <f>budget!F6982</f>
        <v>0.5</v>
      </c>
      <c r="F6982" t="str">
        <f t="shared" si="338"/>
        <v>20200330</v>
      </c>
      <c r="G6982">
        <f>budget!E6982</f>
        <v>13</v>
      </c>
    </row>
    <row r="6983" spans="1:7" x14ac:dyDescent="0.55000000000000004">
      <c r="A6983">
        <f>budget!J6983</f>
        <v>1079</v>
      </c>
      <c r="B6983">
        <v>2020</v>
      </c>
      <c r="C6983">
        <f t="shared" si="336"/>
        <v>4</v>
      </c>
      <c r="D6983">
        <f t="shared" si="337"/>
        <v>6</v>
      </c>
      <c r="E6983">
        <f>budget!F6983</f>
        <v>0.5</v>
      </c>
      <c r="F6983" t="str">
        <f t="shared" si="338"/>
        <v>20200406</v>
      </c>
      <c r="G6983">
        <f>budget!E6983</f>
        <v>14</v>
      </c>
    </row>
    <row r="6984" spans="1:7" x14ac:dyDescent="0.55000000000000004">
      <c r="A6984">
        <f>budget!J6984</f>
        <v>1079</v>
      </c>
      <c r="B6984">
        <v>2020</v>
      </c>
      <c r="C6984">
        <f t="shared" si="336"/>
        <v>4</v>
      </c>
      <c r="D6984">
        <f t="shared" si="337"/>
        <v>13</v>
      </c>
      <c r="E6984">
        <f>budget!F6984</f>
        <v>0.5</v>
      </c>
      <c r="F6984" t="str">
        <f t="shared" si="338"/>
        <v>20200413</v>
      </c>
      <c r="G6984">
        <f>budget!E6984</f>
        <v>15</v>
      </c>
    </row>
    <row r="6985" spans="1:7" x14ac:dyDescent="0.55000000000000004">
      <c r="A6985">
        <f>budget!J6985</f>
        <v>1079</v>
      </c>
      <c r="B6985">
        <v>2020</v>
      </c>
      <c r="C6985">
        <f t="shared" si="336"/>
        <v>4</v>
      </c>
      <c r="D6985">
        <f t="shared" si="337"/>
        <v>20</v>
      </c>
      <c r="E6985">
        <f>budget!F6985</f>
        <v>0.5</v>
      </c>
      <c r="F6985" t="str">
        <f t="shared" si="338"/>
        <v>20200420</v>
      </c>
      <c r="G6985">
        <f>budget!E6985</f>
        <v>16</v>
      </c>
    </row>
    <row r="6986" spans="1:7" x14ac:dyDescent="0.55000000000000004">
      <c r="A6986">
        <f>budget!J6986</f>
        <v>1079</v>
      </c>
      <c r="B6986">
        <v>2020</v>
      </c>
      <c r="C6986">
        <f t="shared" si="336"/>
        <v>4</v>
      </c>
      <c r="D6986">
        <f t="shared" si="337"/>
        <v>27</v>
      </c>
      <c r="E6986">
        <f>budget!F6986</f>
        <v>0.5</v>
      </c>
      <c r="F6986" t="str">
        <f t="shared" si="338"/>
        <v>20200427</v>
      </c>
      <c r="G6986">
        <f>budget!E6986</f>
        <v>17</v>
      </c>
    </row>
    <row r="6987" spans="1:7" x14ac:dyDescent="0.55000000000000004">
      <c r="A6987">
        <f>budget!J6987</f>
        <v>1079</v>
      </c>
      <c r="B6987">
        <v>2020</v>
      </c>
      <c r="C6987">
        <f t="shared" si="336"/>
        <v>5</v>
      </c>
      <c r="D6987">
        <f t="shared" si="337"/>
        <v>4</v>
      </c>
      <c r="E6987">
        <f>budget!F6987</f>
        <v>0.5</v>
      </c>
      <c r="F6987" t="str">
        <f t="shared" si="338"/>
        <v>20200504</v>
      </c>
      <c r="G6987">
        <f>budget!E6987</f>
        <v>18</v>
      </c>
    </row>
    <row r="6988" spans="1:7" x14ac:dyDescent="0.55000000000000004">
      <c r="A6988">
        <f>budget!J6988</f>
        <v>1079</v>
      </c>
      <c r="B6988">
        <v>2020</v>
      </c>
      <c r="C6988">
        <f t="shared" si="336"/>
        <v>5</v>
      </c>
      <c r="D6988">
        <f t="shared" si="337"/>
        <v>11</v>
      </c>
      <c r="E6988">
        <f>budget!F6988</f>
        <v>0.5</v>
      </c>
      <c r="F6988" t="str">
        <f t="shared" si="338"/>
        <v>20200511</v>
      </c>
      <c r="G6988">
        <f>budget!E6988</f>
        <v>19</v>
      </c>
    </row>
    <row r="6989" spans="1:7" x14ac:dyDescent="0.55000000000000004">
      <c r="A6989">
        <f>budget!J6989</f>
        <v>1079</v>
      </c>
      <c r="B6989">
        <v>2020</v>
      </c>
      <c r="C6989">
        <f t="shared" si="336"/>
        <v>5</v>
      </c>
      <c r="D6989">
        <f t="shared" si="337"/>
        <v>18</v>
      </c>
      <c r="E6989">
        <f>budget!F6989</f>
        <v>0.5</v>
      </c>
      <c r="F6989" t="str">
        <f t="shared" si="338"/>
        <v>20200518</v>
      </c>
      <c r="G6989">
        <f>budget!E6989</f>
        <v>20</v>
      </c>
    </row>
    <row r="6990" spans="1:7" x14ac:dyDescent="0.55000000000000004">
      <c r="A6990">
        <f>budget!J6990</f>
        <v>1079</v>
      </c>
      <c r="B6990">
        <v>2020</v>
      </c>
      <c r="C6990">
        <f t="shared" si="336"/>
        <v>5</v>
      </c>
      <c r="D6990">
        <f t="shared" si="337"/>
        <v>25</v>
      </c>
      <c r="E6990">
        <f>budget!F6990</f>
        <v>0.5</v>
      </c>
      <c r="F6990" t="str">
        <f t="shared" si="338"/>
        <v>20200525</v>
      </c>
      <c r="G6990">
        <f>budget!E6990</f>
        <v>21</v>
      </c>
    </row>
    <row r="6991" spans="1:7" x14ac:dyDescent="0.55000000000000004">
      <c r="A6991">
        <f>budget!J6991</f>
        <v>1079</v>
      </c>
      <c r="B6991">
        <v>2020</v>
      </c>
      <c r="C6991">
        <f t="shared" si="336"/>
        <v>6</v>
      </c>
      <c r="D6991">
        <f t="shared" si="337"/>
        <v>1</v>
      </c>
      <c r="E6991">
        <f>budget!F6991</f>
        <v>0.5</v>
      </c>
      <c r="F6991" t="str">
        <f t="shared" si="338"/>
        <v>20200601</v>
      </c>
      <c r="G6991">
        <f>budget!E6991</f>
        <v>22</v>
      </c>
    </row>
    <row r="6992" spans="1:7" x14ac:dyDescent="0.55000000000000004">
      <c r="A6992">
        <f>budget!J6992</f>
        <v>1079</v>
      </c>
      <c r="B6992">
        <v>2020</v>
      </c>
      <c r="C6992">
        <f t="shared" ref="C6992:C7055" si="339">IF(G6992=1,$M$2,IF(G6992=2,$M$3,IF(G6992=3,$M$4,IF(G6992=4,$M$5,IF(G6992=5,$M$6,IF(G6992=6,$M$7,IF(G6992=7,$M$8,IF(G6992=8,$M$9,IF(G6992=9,$M$10,IF(G6992=10,$M$11,IF(G6992=11,$M$12,IF(G6992=12,$M$13,IF(G6992=13,$M$14,IF(G6992=14,$M$15,IF(G6992=15,$M$16,IF(G6992=16,$M$17,IF(G6992=17,$M$18,IF(G6992=18,$M$19,IF(G6992=19,$M$20,IF(G6992=20,$M$21,IF(G6992=21,$M$22,IF(G6992=22,$M$23,IF(G6992=23,$M$24,IF(G6992=24,$M$25,IF(G6992=25,$M$26,IF(G6992=26,$M$27,IF(G6992=27,$M$28,IF(G6992=28,$M$29,IF(G6992=29,$M$30,IF(G6992=30,$M$31,IF(G6992=31,$M$32,IF(G6992=32,$M$33,IF(G6992=33,$M$34,IF(G6992=34,$M$35,IF(G6992=35,$M$36,IF(G6992=36,$M$37,IF(G6992=37,$M$38,IF(G6992=38,$M$39,IF(G6992=39,$M$40,IF(G6992=40,$M$41,IF(G6992=41,$M$42,IF(G6992=42,$M$43,IF(G6992=43,$M$44,IF(G6992=44,$M$45,IF(G6992=45,$M$46,IF(G6992=46,$M$47,IF(G6992=47,$M$48,IF(G6992=48,$M$49,IF(G6992=49,$M$50,IF(G6992=50,$M$51,IF(G6992=51,$M$52,IF(G6992=52,$M$53,""))))))))))))))))))))))))))))))))))))))))))))))))))))</f>
        <v>6</v>
      </c>
      <c r="D6992">
        <f t="shared" ref="D6992:D7055" si="340">IF(G6992=1,$O$2,IF(G6992=2,$O$3,IF(G6992=3,$O$4,IF(G6992=4,$O$5,IF(G6992=5,$O$6,IF(G6992=6,$O$7,IF(G6992=7,$O$8,IF(G6992=8,$O$9,IF(G6992=9,$O$10,IF(G6992=10,$O$11,IF(G6992=11,$O$12,IF(G6992=12,$O$13,IF(G6992=13,$O$14,IF(G6992=14,$O$15,IF(G6992=15,$O$16,IF(G6992=16,$O$17,IF(G6992=17,$O$18,IF(G6992=18,$O$19,IF(G6992=19,$O$20,IF(G6992=20,$O$21,IF(G6992=21,$O$22,IF(G6992=22,$O$23,IF(G6992=23,$O$24,IF(G6992=24,$O$25,IF(G6992=25,$O$26,IF(G6992=26,$O$27,IF(G6992=27,$O$28,IF(G6992=28,$O$29,IF(G6992=29,$O$30,IF(G6992=30,$O$31,IF(G6992=31,$O$32,IF(G6992=32,$O$33,IF(G6992=33,$O$34,IF(G6992=34,$O$35,IF(G6992=35,$O$36,IF(G6992=36,$O$37,IF(G6992=37,$O$38,IF(G6992=38,$O$39,IF(G6992=39,$O$40,IF(G6992=40,$O$41,IF(G6992=41,$O$42,IF(G6992=42,$O$43,IF(G6992=43,$O$44,IF(G6992=44,$O$45,IF(G6992=45,$O$46,IF(G6992=46,$O$47,IF(G6992=47,$O$48,IF(G6992=48,$O$49,IF(G6992=49,$O$50,IF(G6992=50,$O$51,IF(G6992=51,$O$52,IF(G6992=52,$O$53,""))))))))))))))))))))))))))))))))))))))))))))))))))))</f>
        <v>8</v>
      </c>
      <c r="E6992">
        <f>budget!F6992</f>
        <v>0.5</v>
      </c>
      <c r="F6992" t="str">
        <f t="shared" ref="F6992:F7055" si="341">B6992&amp;TEXT(C6992,"00")&amp;TEXT(D6992,"00")</f>
        <v>20200608</v>
      </c>
      <c r="G6992">
        <f>budget!E6992</f>
        <v>23</v>
      </c>
    </row>
    <row r="6993" spans="1:7" x14ac:dyDescent="0.55000000000000004">
      <c r="A6993">
        <f>budget!J6993</f>
        <v>1079</v>
      </c>
      <c r="B6993">
        <v>2020</v>
      </c>
      <c r="C6993">
        <f t="shared" si="339"/>
        <v>6</v>
      </c>
      <c r="D6993">
        <f t="shared" si="340"/>
        <v>15</v>
      </c>
      <c r="E6993">
        <f>budget!F6993</f>
        <v>0.5</v>
      </c>
      <c r="F6993" t="str">
        <f t="shared" si="341"/>
        <v>20200615</v>
      </c>
      <c r="G6993">
        <f>budget!E6993</f>
        <v>24</v>
      </c>
    </row>
    <row r="6994" spans="1:7" x14ac:dyDescent="0.55000000000000004">
      <c r="A6994">
        <f>budget!J6994</f>
        <v>1079</v>
      </c>
      <c r="B6994">
        <v>2020</v>
      </c>
      <c r="C6994">
        <f t="shared" si="339"/>
        <v>6</v>
      </c>
      <c r="D6994">
        <f t="shared" si="340"/>
        <v>22</v>
      </c>
      <c r="E6994">
        <f>budget!F6994</f>
        <v>0.5</v>
      </c>
      <c r="F6994" t="str">
        <f t="shared" si="341"/>
        <v>20200622</v>
      </c>
      <c r="G6994">
        <f>budget!E6994</f>
        <v>25</v>
      </c>
    </row>
    <row r="6995" spans="1:7" x14ac:dyDescent="0.55000000000000004">
      <c r="A6995">
        <f>budget!J6995</f>
        <v>1079</v>
      </c>
      <c r="B6995">
        <v>2020</v>
      </c>
      <c r="C6995">
        <f t="shared" si="339"/>
        <v>6</v>
      </c>
      <c r="D6995">
        <f t="shared" si="340"/>
        <v>29</v>
      </c>
      <c r="E6995">
        <f>budget!F6995</f>
        <v>0.5</v>
      </c>
      <c r="F6995" t="str">
        <f t="shared" si="341"/>
        <v>20200629</v>
      </c>
      <c r="G6995">
        <f>budget!E6995</f>
        <v>26</v>
      </c>
    </row>
    <row r="6996" spans="1:7" x14ac:dyDescent="0.55000000000000004">
      <c r="A6996">
        <f>budget!J6996</f>
        <v>1079</v>
      </c>
      <c r="B6996">
        <v>2020</v>
      </c>
      <c r="C6996">
        <f t="shared" si="339"/>
        <v>7</v>
      </c>
      <c r="D6996">
        <f t="shared" si="340"/>
        <v>6</v>
      </c>
      <c r="E6996">
        <f>budget!F6996</f>
        <v>0.5</v>
      </c>
      <c r="F6996" t="str">
        <f t="shared" si="341"/>
        <v>20200706</v>
      </c>
      <c r="G6996">
        <f>budget!E6996</f>
        <v>27</v>
      </c>
    </row>
    <row r="6997" spans="1:7" x14ac:dyDescent="0.55000000000000004">
      <c r="A6997">
        <f>budget!J6997</f>
        <v>1079</v>
      </c>
      <c r="B6997">
        <v>2020</v>
      </c>
      <c r="C6997">
        <f t="shared" si="339"/>
        <v>7</v>
      </c>
      <c r="D6997">
        <f t="shared" si="340"/>
        <v>13</v>
      </c>
      <c r="E6997">
        <f>budget!F6997</f>
        <v>0.5</v>
      </c>
      <c r="F6997" t="str">
        <f t="shared" si="341"/>
        <v>20200713</v>
      </c>
      <c r="G6997">
        <f>budget!E6997</f>
        <v>28</v>
      </c>
    </row>
    <row r="6998" spans="1:7" x14ac:dyDescent="0.55000000000000004">
      <c r="A6998">
        <f>budget!J6998</f>
        <v>1079</v>
      </c>
      <c r="B6998">
        <v>2020</v>
      </c>
      <c r="C6998">
        <f t="shared" si="339"/>
        <v>7</v>
      </c>
      <c r="D6998">
        <f t="shared" si="340"/>
        <v>20</v>
      </c>
      <c r="E6998">
        <f>budget!F6998</f>
        <v>0.5</v>
      </c>
      <c r="F6998" t="str">
        <f t="shared" si="341"/>
        <v>20200720</v>
      </c>
      <c r="G6998">
        <f>budget!E6998</f>
        <v>29</v>
      </c>
    </row>
    <row r="6999" spans="1:7" x14ac:dyDescent="0.55000000000000004">
      <c r="A6999">
        <f>budget!J6999</f>
        <v>1079</v>
      </c>
      <c r="B6999">
        <v>2020</v>
      </c>
      <c r="C6999">
        <f t="shared" si="339"/>
        <v>7</v>
      </c>
      <c r="D6999">
        <f t="shared" si="340"/>
        <v>27</v>
      </c>
      <c r="E6999">
        <f>budget!F6999</f>
        <v>0.5</v>
      </c>
      <c r="F6999" t="str">
        <f t="shared" si="341"/>
        <v>20200727</v>
      </c>
      <c r="G6999">
        <f>budget!E6999</f>
        <v>30</v>
      </c>
    </row>
    <row r="7000" spans="1:7" x14ac:dyDescent="0.55000000000000004">
      <c r="A7000">
        <f>budget!J7000</f>
        <v>1079</v>
      </c>
      <c r="B7000">
        <v>2020</v>
      </c>
      <c r="C7000">
        <f t="shared" si="339"/>
        <v>8</v>
      </c>
      <c r="D7000">
        <f t="shared" si="340"/>
        <v>3</v>
      </c>
      <c r="E7000">
        <f>budget!F7000</f>
        <v>0.5</v>
      </c>
      <c r="F7000" t="str">
        <f t="shared" si="341"/>
        <v>20200803</v>
      </c>
      <c r="G7000">
        <f>budget!E7000</f>
        <v>31</v>
      </c>
    </row>
    <row r="7001" spans="1:7" x14ac:dyDescent="0.55000000000000004">
      <c r="A7001">
        <f>budget!J7001</f>
        <v>1079</v>
      </c>
      <c r="B7001">
        <v>2020</v>
      </c>
      <c r="C7001">
        <f t="shared" si="339"/>
        <v>8</v>
      </c>
      <c r="D7001">
        <f t="shared" si="340"/>
        <v>10</v>
      </c>
      <c r="E7001">
        <f>budget!F7001</f>
        <v>0.5</v>
      </c>
      <c r="F7001" t="str">
        <f t="shared" si="341"/>
        <v>20200810</v>
      </c>
      <c r="G7001">
        <f>budget!E7001</f>
        <v>32</v>
      </c>
    </row>
    <row r="7002" spans="1:7" x14ac:dyDescent="0.55000000000000004">
      <c r="A7002">
        <f>budget!J7002</f>
        <v>1079</v>
      </c>
      <c r="B7002">
        <v>2020</v>
      </c>
      <c r="C7002">
        <f t="shared" si="339"/>
        <v>8</v>
      </c>
      <c r="D7002">
        <f t="shared" si="340"/>
        <v>17</v>
      </c>
      <c r="E7002">
        <f>budget!F7002</f>
        <v>0.5</v>
      </c>
      <c r="F7002" t="str">
        <f t="shared" si="341"/>
        <v>20200817</v>
      </c>
      <c r="G7002">
        <f>budget!E7002</f>
        <v>33</v>
      </c>
    </row>
    <row r="7003" spans="1:7" x14ac:dyDescent="0.55000000000000004">
      <c r="A7003">
        <f>budget!J7003</f>
        <v>1079</v>
      </c>
      <c r="B7003">
        <v>2020</v>
      </c>
      <c r="C7003">
        <f t="shared" si="339"/>
        <v>8</v>
      </c>
      <c r="D7003">
        <f t="shared" si="340"/>
        <v>24</v>
      </c>
      <c r="E7003">
        <f>budget!F7003</f>
        <v>0.5</v>
      </c>
      <c r="F7003" t="str">
        <f t="shared" si="341"/>
        <v>20200824</v>
      </c>
      <c r="G7003">
        <f>budget!E7003</f>
        <v>34</v>
      </c>
    </row>
    <row r="7004" spans="1:7" x14ac:dyDescent="0.55000000000000004">
      <c r="A7004">
        <f>budget!J7004</f>
        <v>1079</v>
      </c>
      <c r="B7004">
        <v>2020</v>
      </c>
      <c r="C7004">
        <f t="shared" si="339"/>
        <v>8</v>
      </c>
      <c r="D7004">
        <f t="shared" si="340"/>
        <v>31</v>
      </c>
      <c r="E7004">
        <f>budget!F7004</f>
        <v>0.5</v>
      </c>
      <c r="F7004" t="str">
        <f t="shared" si="341"/>
        <v>20200831</v>
      </c>
      <c r="G7004">
        <f>budget!E7004</f>
        <v>35</v>
      </c>
    </row>
    <row r="7005" spans="1:7" x14ac:dyDescent="0.55000000000000004">
      <c r="A7005">
        <f>budget!J7005</f>
        <v>1079</v>
      </c>
      <c r="B7005">
        <v>2020</v>
      </c>
      <c r="C7005">
        <f t="shared" si="339"/>
        <v>9</v>
      </c>
      <c r="D7005">
        <f t="shared" si="340"/>
        <v>7</v>
      </c>
      <c r="E7005">
        <f>budget!F7005</f>
        <v>0.5</v>
      </c>
      <c r="F7005" t="str">
        <f t="shared" si="341"/>
        <v>20200907</v>
      </c>
      <c r="G7005">
        <f>budget!E7005</f>
        <v>36</v>
      </c>
    </row>
    <row r="7006" spans="1:7" x14ac:dyDescent="0.55000000000000004">
      <c r="A7006">
        <f>budget!J7006</f>
        <v>1079</v>
      </c>
      <c r="B7006">
        <v>2020</v>
      </c>
      <c r="C7006">
        <f t="shared" si="339"/>
        <v>9</v>
      </c>
      <c r="D7006">
        <f t="shared" si="340"/>
        <v>14</v>
      </c>
      <c r="E7006">
        <f>budget!F7006</f>
        <v>0.5</v>
      </c>
      <c r="F7006" t="str">
        <f t="shared" si="341"/>
        <v>20200914</v>
      </c>
      <c r="G7006">
        <f>budget!E7006</f>
        <v>37</v>
      </c>
    </row>
    <row r="7007" spans="1:7" x14ac:dyDescent="0.55000000000000004">
      <c r="A7007">
        <f>budget!J7007</f>
        <v>1079</v>
      </c>
      <c r="B7007">
        <v>2020</v>
      </c>
      <c r="C7007">
        <f t="shared" si="339"/>
        <v>9</v>
      </c>
      <c r="D7007">
        <f t="shared" si="340"/>
        <v>21</v>
      </c>
      <c r="E7007">
        <f>budget!F7007</f>
        <v>0.5</v>
      </c>
      <c r="F7007" t="str">
        <f t="shared" si="341"/>
        <v>20200921</v>
      </c>
      <c r="G7007">
        <f>budget!E7007</f>
        <v>38</v>
      </c>
    </row>
    <row r="7008" spans="1:7" x14ac:dyDescent="0.55000000000000004">
      <c r="A7008">
        <f>budget!J7008</f>
        <v>1079</v>
      </c>
      <c r="B7008">
        <v>2020</v>
      </c>
      <c r="C7008">
        <f t="shared" si="339"/>
        <v>9</v>
      </c>
      <c r="D7008">
        <f t="shared" si="340"/>
        <v>28</v>
      </c>
      <c r="E7008">
        <f>budget!F7008</f>
        <v>0.5</v>
      </c>
      <c r="F7008" t="str">
        <f t="shared" si="341"/>
        <v>20200928</v>
      </c>
      <c r="G7008">
        <f>budget!E7008</f>
        <v>39</v>
      </c>
    </row>
    <row r="7009" spans="1:7" x14ac:dyDescent="0.55000000000000004">
      <c r="A7009">
        <f>budget!J7009</f>
        <v>1079</v>
      </c>
      <c r="B7009">
        <v>2020</v>
      </c>
      <c r="C7009">
        <f t="shared" si="339"/>
        <v>10</v>
      </c>
      <c r="D7009">
        <f t="shared" si="340"/>
        <v>5</v>
      </c>
      <c r="E7009">
        <f>budget!F7009</f>
        <v>0.5</v>
      </c>
      <c r="F7009" t="str">
        <f t="shared" si="341"/>
        <v>20201005</v>
      </c>
      <c r="G7009">
        <f>budget!E7009</f>
        <v>40</v>
      </c>
    </row>
    <row r="7010" spans="1:7" x14ac:dyDescent="0.55000000000000004">
      <c r="A7010">
        <f>budget!J7010</f>
        <v>1079</v>
      </c>
      <c r="B7010">
        <v>2020</v>
      </c>
      <c r="C7010">
        <f t="shared" si="339"/>
        <v>10</v>
      </c>
      <c r="D7010">
        <f t="shared" si="340"/>
        <v>12</v>
      </c>
      <c r="E7010">
        <f>budget!F7010</f>
        <v>0.5</v>
      </c>
      <c r="F7010" t="str">
        <f t="shared" si="341"/>
        <v>20201012</v>
      </c>
      <c r="G7010">
        <f>budget!E7010</f>
        <v>41</v>
      </c>
    </row>
    <row r="7011" spans="1:7" x14ac:dyDescent="0.55000000000000004">
      <c r="A7011">
        <f>budget!J7011</f>
        <v>1079</v>
      </c>
      <c r="B7011">
        <v>2020</v>
      </c>
      <c r="C7011">
        <f t="shared" si="339"/>
        <v>10</v>
      </c>
      <c r="D7011">
        <f t="shared" si="340"/>
        <v>19</v>
      </c>
      <c r="E7011">
        <f>budget!F7011</f>
        <v>0.5</v>
      </c>
      <c r="F7011" t="str">
        <f t="shared" si="341"/>
        <v>20201019</v>
      </c>
      <c r="G7011">
        <f>budget!E7011</f>
        <v>42</v>
      </c>
    </row>
    <row r="7012" spans="1:7" x14ac:dyDescent="0.55000000000000004">
      <c r="A7012">
        <f>budget!J7012</f>
        <v>1079</v>
      </c>
      <c r="B7012">
        <v>2020</v>
      </c>
      <c r="C7012">
        <f t="shared" si="339"/>
        <v>10</v>
      </c>
      <c r="D7012">
        <f t="shared" si="340"/>
        <v>26</v>
      </c>
      <c r="E7012">
        <f>budget!F7012</f>
        <v>0.5</v>
      </c>
      <c r="F7012" t="str">
        <f t="shared" si="341"/>
        <v>20201026</v>
      </c>
      <c r="G7012">
        <f>budget!E7012</f>
        <v>43</v>
      </c>
    </row>
    <row r="7013" spans="1:7" x14ac:dyDescent="0.55000000000000004">
      <c r="A7013">
        <f>budget!J7013</f>
        <v>1079</v>
      </c>
      <c r="B7013">
        <v>2020</v>
      </c>
      <c r="C7013">
        <f t="shared" si="339"/>
        <v>11</v>
      </c>
      <c r="D7013">
        <f t="shared" si="340"/>
        <v>2</v>
      </c>
      <c r="E7013">
        <f>budget!F7013</f>
        <v>0.5</v>
      </c>
      <c r="F7013" t="str">
        <f t="shared" si="341"/>
        <v>20201102</v>
      </c>
      <c r="G7013">
        <f>budget!E7013</f>
        <v>44</v>
      </c>
    </row>
    <row r="7014" spans="1:7" x14ac:dyDescent="0.55000000000000004">
      <c r="A7014">
        <f>budget!J7014</f>
        <v>1079</v>
      </c>
      <c r="B7014">
        <v>2020</v>
      </c>
      <c r="C7014">
        <f t="shared" si="339"/>
        <v>11</v>
      </c>
      <c r="D7014">
        <f t="shared" si="340"/>
        <v>9</v>
      </c>
      <c r="E7014">
        <f>budget!F7014</f>
        <v>0.5</v>
      </c>
      <c r="F7014" t="str">
        <f t="shared" si="341"/>
        <v>20201109</v>
      </c>
      <c r="G7014">
        <f>budget!E7014</f>
        <v>45</v>
      </c>
    </row>
    <row r="7015" spans="1:7" x14ac:dyDescent="0.55000000000000004">
      <c r="A7015">
        <f>budget!J7015</f>
        <v>1079</v>
      </c>
      <c r="B7015">
        <v>2020</v>
      </c>
      <c r="C7015">
        <f t="shared" si="339"/>
        <v>11</v>
      </c>
      <c r="D7015">
        <f t="shared" si="340"/>
        <v>16</v>
      </c>
      <c r="E7015">
        <f>budget!F7015</f>
        <v>0.5</v>
      </c>
      <c r="F7015" t="str">
        <f t="shared" si="341"/>
        <v>20201116</v>
      </c>
      <c r="G7015">
        <f>budget!E7015</f>
        <v>46</v>
      </c>
    </row>
    <row r="7016" spans="1:7" x14ac:dyDescent="0.55000000000000004">
      <c r="A7016">
        <f>budget!J7016</f>
        <v>1079</v>
      </c>
      <c r="B7016">
        <v>2020</v>
      </c>
      <c r="C7016">
        <f t="shared" si="339"/>
        <v>11</v>
      </c>
      <c r="D7016">
        <f t="shared" si="340"/>
        <v>23</v>
      </c>
      <c r="E7016">
        <f>budget!F7016</f>
        <v>0.5</v>
      </c>
      <c r="F7016" t="str">
        <f t="shared" si="341"/>
        <v>20201123</v>
      </c>
      <c r="G7016">
        <f>budget!E7016</f>
        <v>47</v>
      </c>
    </row>
    <row r="7017" spans="1:7" x14ac:dyDescent="0.55000000000000004">
      <c r="A7017">
        <f>budget!J7017</f>
        <v>1079</v>
      </c>
      <c r="B7017">
        <v>2020</v>
      </c>
      <c r="C7017">
        <f t="shared" si="339"/>
        <v>11</v>
      </c>
      <c r="D7017">
        <f t="shared" si="340"/>
        <v>30</v>
      </c>
      <c r="E7017">
        <f>budget!F7017</f>
        <v>0.5</v>
      </c>
      <c r="F7017" t="str">
        <f t="shared" si="341"/>
        <v>20201130</v>
      </c>
      <c r="G7017">
        <f>budget!E7017</f>
        <v>48</v>
      </c>
    </row>
    <row r="7018" spans="1:7" x14ac:dyDescent="0.55000000000000004">
      <c r="A7018">
        <f>budget!J7018</f>
        <v>1079</v>
      </c>
      <c r="B7018">
        <v>2020</v>
      </c>
      <c r="C7018">
        <f t="shared" si="339"/>
        <v>12</v>
      </c>
      <c r="D7018">
        <f t="shared" si="340"/>
        <v>7</v>
      </c>
      <c r="E7018">
        <f>budget!F7018</f>
        <v>0.5</v>
      </c>
      <c r="F7018" t="str">
        <f t="shared" si="341"/>
        <v>20201207</v>
      </c>
      <c r="G7018">
        <f>budget!E7018</f>
        <v>49</v>
      </c>
    </row>
    <row r="7019" spans="1:7" x14ac:dyDescent="0.55000000000000004">
      <c r="A7019">
        <f>budget!J7019</f>
        <v>1079</v>
      </c>
      <c r="B7019">
        <v>2020</v>
      </c>
      <c r="C7019">
        <f t="shared" si="339"/>
        <v>12</v>
      </c>
      <c r="D7019">
        <f t="shared" si="340"/>
        <v>14</v>
      </c>
      <c r="E7019">
        <f>budget!F7019</f>
        <v>0.5</v>
      </c>
      <c r="F7019" t="str">
        <f t="shared" si="341"/>
        <v>20201214</v>
      </c>
      <c r="G7019">
        <f>budget!E7019</f>
        <v>50</v>
      </c>
    </row>
    <row r="7020" spans="1:7" x14ac:dyDescent="0.55000000000000004">
      <c r="A7020">
        <f>budget!J7020</f>
        <v>1079</v>
      </c>
      <c r="B7020">
        <v>2020</v>
      </c>
      <c r="C7020">
        <f t="shared" si="339"/>
        <v>12</v>
      </c>
      <c r="D7020">
        <f t="shared" si="340"/>
        <v>21</v>
      </c>
      <c r="E7020">
        <f>budget!F7020</f>
        <v>0.5</v>
      </c>
      <c r="F7020" t="str">
        <f t="shared" si="341"/>
        <v>20201221</v>
      </c>
      <c r="G7020">
        <f>budget!E7020</f>
        <v>51</v>
      </c>
    </row>
    <row r="7021" spans="1:7" x14ac:dyDescent="0.55000000000000004">
      <c r="A7021">
        <f>budget!J7021</f>
        <v>1079</v>
      </c>
      <c r="B7021">
        <v>2020</v>
      </c>
      <c r="C7021">
        <f t="shared" si="339"/>
        <v>12</v>
      </c>
      <c r="D7021">
        <f t="shared" si="340"/>
        <v>28</v>
      </c>
      <c r="E7021">
        <f>budget!F7021</f>
        <v>0.5</v>
      </c>
      <c r="F7021" t="str">
        <f t="shared" si="341"/>
        <v>20201228</v>
      </c>
      <c r="G7021">
        <f>budget!E7021</f>
        <v>52</v>
      </c>
    </row>
    <row r="7022" spans="1:7" x14ac:dyDescent="0.55000000000000004">
      <c r="A7022">
        <f>budget!J7022</f>
        <v>1080</v>
      </c>
      <c r="B7022">
        <v>2020</v>
      </c>
      <c r="C7022">
        <f t="shared" si="339"/>
        <v>2</v>
      </c>
      <c r="D7022">
        <f t="shared" si="340"/>
        <v>3</v>
      </c>
      <c r="E7022">
        <f>budget!F7022</f>
        <v>0.5</v>
      </c>
      <c r="F7022" t="str">
        <f t="shared" si="341"/>
        <v>20200203</v>
      </c>
      <c r="G7022">
        <f>budget!E7022</f>
        <v>5</v>
      </c>
    </row>
    <row r="7023" spans="1:7" x14ac:dyDescent="0.55000000000000004">
      <c r="A7023">
        <f>budget!J7023</f>
        <v>1080</v>
      </c>
      <c r="B7023">
        <v>2020</v>
      </c>
      <c r="C7023">
        <f t="shared" si="339"/>
        <v>2</v>
      </c>
      <c r="D7023">
        <f t="shared" si="340"/>
        <v>10</v>
      </c>
      <c r="E7023">
        <f>budget!F7023</f>
        <v>0.5</v>
      </c>
      <c r="F7023" t="str">
        <f t="shared" si="341"/>
        <v>20200210</v>
      </c>
      <c r="G7023">
        <f>budget!E7023</f>
        <v>6</v>
      </c>
    </row>
    <row r="7024" spans="1:7" x14ac:dyDescent="0.55000000000000004">
      <c r="A7024">
        <f>budget!J7024</f>
        <v>1080</v>
      </c>
      <c r="B7024">
        <v>2020</v>
      </c>
      <c r="C7024">
        <f t="shared" si="339"/>
        <v>2</v>
      </c>
      <c r="D7024">
        <f t="shared" si="340"/>
        <v>17</v>
      </c>
      <c r="E7024">
        <f>budget!F7024</f>
        <v>0.5</v>
      </c>
      <c r="F7024" t="str">
        <f t="shared" si="341"/>
        <v>20200217</v>
      </c>
      <c r="G7024">
        <f>budget!E7024</f>
        <v>7</v>
      </c>
    </row>
    <row r="7025" spans="1:7" x14ac:dyDescent="0.55000000000000004">
      <c r="A7025">
        <f>budget!J7025</f>
        <v>1080</v>
      </c>
      <c r="B7025">
        <v>2020</v>
      </c>
      <c r="C7025">
        <f t="shared" si="339"/>
        <v>2</v>
      </c>
      <c r="D7025">
        <f t="shared" si="340"/>
        <v>24</v>
      </c>
      <c r="E7025">
        <f>budget!F7025</f>
        <v>0.5</v>
      </c>
      <c r="F7025" t="str">
        <f t="shared" si="341"/>
        <v>20200224</v>
      </c>
      <c r="G7025">
        <f>budget!E7025</f>
        <v>8</v>
      </c>
    </row>
    <row r="7026" spans="1:7" x14ac:dyDescent="0.55000000000000004">
      <c r="A7026">
        <f>budget!J7026</f>
        <v>1080</v>
      </c>
      <c r="B7026">
        <v>2020</v>
      </c>
      <c r="C7026">
        <f t="shared" si="339"/>
        <v>3</v>
      </c>
      <c r="D7026">
        <f t="shared" si="340"/>
        <v>2</v>
      </c>
      <c r="E7026">
        <f>budget!F7026</f>
        <v>0.5</v>
      </c>
      <c r="F7026" t="str">
        <f t="shared" si="341"/>
        <v>20200302</v>
      </c>
      <c r="G7026">
        <f>budget!E7026</f>
        <v>9</v>
      </c>
    </row>
    <row r="7027" spans="1:7" x14ac:dyDescent="0.55000000000000004">
      <c r="A7027">
        <f>budget!J7027</f>
        <v>1080</v>
      </c>
      <c r="B7027">
        <v>2020</v>
      </c>
      <c r="C7027">
        <f t="shared" si="339"/>
        <v>3</v>
      </c>
      <c r="D7027">
        <f t="shared" si="340"/>
        <v>9</v>
      </c>
      <c r="E7027">
        <f>budget!F7027</f>
        <v>0.5</v>
      </c>
      <c r="F7027" t="str">
        <f t="shared" si="341"/>
        <v>20200309</v>
      </c>
      <c r="G7027">
        <f>budget!E7027</f>
        <v>10</v>
      </c>
    </row>
    <row r="7028" spans="1:7" x14ac:dyDescent="0.55000000000000004">
      <c r="A7028">
        <f>budget!J7028</f>
        <v>1080</v>
      </c>
      <c r="B7028">
        <v>2020</v>
      </c>
      <c r="C7028">
        <f t="shared" si="339"/>
        <v>3</v>
      </c>
      <c r="D7028">
        <f t="shared" si="340"/>
        <v>16</v>
      </c>
      <c r="E7028">
        <f>budget!F7028</f>
        <v>0.5</v>
      </c>
      <c r="F7028" t="str">
        <f t="shared" si="341"/>
        <v>20200316</v>
      </c>
      <c r="G7028">
        <f>budget!E7028</f>
        <v>11</v>
      </c>
    </row>
    <row r="7029" spans="1:7" x14ac:dyDescent="0.55000000000000004">
      <c r="A7029">
        <f>budget!J7029</f>
        <v>1080</v>
      </c>
      <c r="B7029">
        <v>2020</v>
      </c>
      <c r="C7029">
        <f t="shared" si="339"/>
        <v>3</v>
      </c>
      <c r="D7029">
        <f t="shared" si="340"/>
        <v>23</v>
      </c>
      <c r="E7029">
        <f>budget!F7029</f>
        <v>0.5</v>
      </c>
      <c r="F7029" t="str">
        <f t="shared" si="341"/>
        <v>20200323</v>
      </c>
      <c r="G7029">
        <f>budget!E7029</f>
        <v>12</v>
      </c>
    </row>
    <row r="7030" spans="1:7" x14ac:dyDescent="0.55000000000000004">
      <c r="A7030">
        <f>budget!J7030</f>
        <v>1080</v>
      </c>
      <c r="B7030">
        <v>2020</v>
      </c>
      <c r="C7030">
        <f t="shared" si="339"/>
        <v>3</v>
      </c>
      <c r="D7030">
        <f t="shared" si="340"/>
        <v>30</v>
      </c>
      <c r="E7030">
        <f>budget!F7030</f>
        <v>0.5</v>
      </c>
      <c r="F7030" t="str">
        <f t="shared" si="341"/>
        <v>20200330</v>
      </c>
      <c r="G7030">
        <f>budget!E7030</f>
        <v>13</v>
      </c>
    </row>
    <row r="7031" spans="1:7" x14ac:dyDescent="0.55000000000000004">
      <c r="A7031">
        <f>budget!J7031</f>
        <v>1080</v>
      </c>
      <c r="B7031">
        <v>2020</v>
      </c>
      <c r="C7031">
        <f t="shared" si="339"/>
        <v>4</v>
      </c>
      <c r="D7031">
        <f t="shared" si="340"/>
        <v>6</v>
      </c>
      <c r="E7031">
        <f>budget!F7031</f>
        <v>0.5</v>
      </c>
      <c r="F7031" t="str">
        <f t="shared" si="341"/>
        <v>20200406</v>
      </c>
      <c r="G7031">
        <f>budget!E7031</f>
        <v>14</v>
      </c>
    </row>
    <row r="7032" spans="1:7" x14ac:dyDescent="0.55000000000000004">
      <c r="A7032">
        <f>budget!J7032</f>
        <v>1080</v>
      </c>
      <c r="B7032">
        <v>2020</v>
      </c>
      <c r="C7032">
        <f t="shared" si="339"/>
        <v>4</v>
      </c>
      <c r="D7032">
        <f t="shared" si="340"/>
        <v>13</v>
      </c>
      <c r="E7032">
        <f>budget!F7032</f>
        <v>0.5</v>
      </c>
      <c r="F7032" t="str">
        <f t="shared" si="341"/>
        <v>20200413</v>
      </c>
      <c r="G7032">
        <f>budget!E7032</f>
        <v>15</v>
      </c>
    </row>
    <row r="7033" spans="1:7" x14ac:dyDescent="0.55000000000000004">
      <c r="A7033">
        <f>budget!J7033</f>
        <v>1080</v>
      </c>
      <c r="B7033">
        <v>2020</v>
      </c>
      <c r="C7033">
        <f t="shared" si="339"/>
        <v>4</v>
      </c>
      <c r="D7033">
        <f t="shared" si="340"/>
        <v>20</v>
      </c>
      <c r="E7033">
        <f>budget!F7033</f>
        <v>0.5</v>
      </c>
      <c r="F7033" t="str">
        <f t="shared" si="341"/>
        <v>20200420</v>
      </c>
      <c r="G7033">
        <f>budget!E7033</f>
        <v>16</v>
      </c>
    </row>
    <row r="7034" spans="1:7" x14ac:dyDescent="0.55000000000000004">
      <c r="A7034">
        <f>budget!J7034</f>
        <v>1080</v>
      </c>
      <c r="B7034">
        <v>2020</v>
      </c>
      <c r="C7034">
        <f t="shared" si="339"/>
        <v>4</v>
      </c>
      <c r="D7034">
        <f t="shared" si="340"/>
        <v>27</v>
      </c>
      <c r="E7034">
        <f>budget!F7034</f>
        <v>0.5</v>
      </c>
      <c r="F7034" t="str">
        <f t="shared" si="341"/>
        <v>20200427</v>
      </c>
      <c r="G7034">
        <f>budget!E7034</f>
        <v>17</v>
      </c>
    </row>
    <row r="7035" spans="1:7" x14ac:dyDescent="0.55000000000000004">
      <c r="A7035">
        <f>budget!J7035</f>
        <v>1080</v>
      </c>
      <c r="B7035">
        <v>2020</v>
      </c>
      <c r="C7035">
        <f t="shared" si="339"/>
        <v>5</v>
      </c>
      <c r="D7035">
        <f t="shared" si="340"/>
        <v>4</v>
      </c>
      <c r="E7035">
        <f>budget!F7035</f>
        <v>0.5</v>
      </c>
      <c r="F7035" t="str">
        <f t="shared" si="341"/>
        <v>20200504</v>
      </c>
      <c r="G7035">
        <f>budget!E7035</f>
        <v>18</v>
      </c>
    </row>
    <row r="7036" spans="1:7" x14ac:dyDescent="0.55000000000000004">
      <c r="A7036">
        <f>budget!J7036</f>
        <v>1080</v>
      </c>
      <c r="B7036">
        <v>2020</v>
      </c>
      <c r="C7036">
        <f t="shared" si="339"/>
        <v>5</v>
      </c>
      <c r="D7036">
        <f t="shared" si="340"/>
        <v>11</v>
      </c>
      <c r="E7036">
        <f>budget!F7036</f>
        <v>0.5</v>
      </c>
      <c r="F7036" t="str">
        <f t="shared" si="341"/>
        <v>20200511</v>
      </c>
      <c r="G7036">
        <f>budget!E7036</f>
        <v>19</v>
      </c>
    </row>
    <row r="7037" spans="1:7" x14ac:dyDescent="0.55000000000000004">
      <c r="A7037">
        <f>budget!J7037</f>
        <v>1080</v>
      </c>
      <c r="B7037">
        <v>2020</v>
      </c>
      <c r="C7037">
        <f t="shared" si="339"/>
        <v>5</v>
      </c>
      <c r="D7037">
        <f t="shared" si="340"/>
        <v>18</v>
      </c>
      <c r="E7037">
        <f>budget!F7037</f>
        <v>0.5</v>
      </c>
      <c r="F7037" t="str">
        <f t="shared" si="341"/>
        <v>20200518</v>
      </c>
      <c r="G7037">
        <f>budget!E7037</f>
        <v>20</v>
      </c>
    </row>
    <row r="7038" spans="1:7" x14ac:dyDescent="0.55000000000000004">
      <c r="A7038">
        <f>budget!J7038</f>
        <v>1080</v>
      </c>
      <c r="B7038">
        <v>2020</v>
      </c>
      <c r="C7038">
        <f t="shared" si="339"/>
        <v>5</v>
      </c>
      <c r="D7038">
        <f t="shared" si="340"/>
        <v>25</v>
      </c>
      <c r="E7038">
        <f>budget!F7038</f>
        <v>0.5</v>
      </c>
      <c r="F7038" t="str">
        <f t="shared" si="341"/>
        <v>20200525</v>
      </c>
      <c r="G7038">
        <f>budget!E7038</f>
        <v>21</v>
      </c>
    </row>
    <row r="7039" spans="1:7" x14ac:dyDescent="0.55000000000000004">
      <c r="A7039">
        <f>budget!J7039</f>
        <v>1080</v>
      </c>
      <c r="B7039">
        <v>2020</v>
      </c>
      <c r="C7039">
        <f t="shared" si="339"/>
        <v>6</v>
      </c>
      <c r="D7039">
        <f t="shared" si="340"/>
        <v>1</v>
      </c>
      <c r="E7039">
        <f>budget!F7039</f>
        <v>0.5</v>
      </c>
      <c r="F7039" t="str">
        <f t="shared" si="341"/>
        <v>20200601</v>
      </c>
      <c r="G7039">
        <f>budget!E7039</f>
        <v>22</v>
      </c>
    </row>
    <row r="7040" spans="1:7" x14ac:dyDescent="0.55000000000000004">
      <c r="A7040">
        <f>budget!J7040</f>
        <v>1080</v>
      </c>
      <c r="B7040">
        <v>2020</v>
      </c>
      <c r="C7040">
        <f t="shared" si="339"/>
        <v>6</v>
      </c>
      <c r="D7040">
        <f t="shared" si="340"/>
        <v>8</v>
      </c>
      <c r="E7040">
        <f>budget!F7040</f>
        <v>0.5</v>
      </c>
      <c r="F7040" t="str">
        <f t="shared" si="341"/>
        <v>20200608</v>
      </c>
      <c r="G7040">
        <f>budget!E7040</f>
        <v>23</v>
      </c>
    </row>
    <row r="7041" spans="1:7" x14ac:dyDescent="0.55000000000000004">
      <c r="A7041">
        <f>budget!J7041</f>
        <v>1080</v>
      </c>
      <c r="B7041">
        <v>2020</v>
      </c>
      <c r="C7041">
        <f t="shared" si="339"/>
        <v>6</v>
      </c>
      <c r="D7041">
        <f t="shared" si="340"/>
        <v>15</v>
      </c>
      <c r="E7041">
        <f>budget!F7041</f>
        <v>0.5</v>
      </c>
      <c r="F7041" t="str">
        <f t="shared" si="341"/>
        <v>20200615</v>
      </c>
      <c r="G7041">
        <f>budget!E7041</f>
        <v>24</v>
      </c>
    </row>
    <row r="7042" spans="1:7" x14ac:dyDescent="0.55000000000000004">
      <c r="A7042">
        <f>budget!J7042</f>
        <v>1080</v>
      </c>
      <c r="B7042">
        <v>2020</v>
      </c>
      <c r="C7042">
        <f t="shared" si="339"/>
        <v>6</v>
      </c>
      <c r="D7042">
        <f t="shared" si="340"/>
        <v>22</v>
      </c>
      <c r="E7042">
        <f>budget!F7042</f>
        <v>0.5</v>
      </c>
      <c r="F7042" t="str">
        <f t="shared" si="341"/>
        <v>20200622</v>
      </c>
      <c r="G7042">
        <f>budget!E7042</f>
        <v>25</v>
      </c>
    </row>
    <row r="7043" spans="1:7" x14ac:dyDescent="0.55000000000000004">
      <c r="A7043">
        <f>budget!J7043</f>
        <v>1080</v>
      </c>
      <c r="B7043">
        <v>2020</v>
      </c>
      <c r="C7043">
        <f t="shared" si="339"/>
        <v>6</v>
      </c>
      <c r="D7043">
        <f t="shared" si="340"/>
        <v>29</v>
      </c>
      <c r="E7043">
        <f>budget!F7043</f>
        <v>0.5</v>
      </c>
      <c r="F7043" t="str">
        <f t="shared" si="341"/>
        <v>20200629</v>
      </c>
      <c r="G7043">
        <f>budget!E7043</f>
        <v>26</v>
      </c>
    </row>
    <row r="7044" spans="1:7" x14ac:dyDescent="0.55000000000000004">
      <c r="A7044">
        <f>budget!J7044</f>
        <v>1080</v>
      </c>
      <c r="B7044">
        <v>2020</v>
      </c>
      <c r="C7044">
        <f t="shared" si="339"/>
        <v>7</v>
      </c>
      <c r="D7044">
        <f t="shared" si="340"/>
        <v>6</v>
      </c>
      <c r="E7044">
        <f>budget!F7044</f>
        <v>0.5</v>
      </c>
      <c r="F7044" t="str">
        <f t="shared" si="341"/>
        <v>20200706</v>
      </c>
      <c r="G7044">
        <f>budget!E7044</f>
        <v>27</v>
      </c>
    </row>
    <row r="7045" spans="1:7" x14ac:dyDescent="0.55000000000000004">
      <c r="A7045">
        <f>budget!J7045</f>
        <v>1080</v>
      </c>
      <c r="B7045">
        <v>2020</v>
      </c>
      <c r="C7045">
        <f t="shared" si="339"/>
        <v>7</v>
      </c>
      <c r="D7045">
        <f t="shared" si="340"/>
        <v>13</v>
      </c>
      <c r="E7045">
        <f>budget!F7045</f>
        <v>0.5</v>
      </c>
      <c r="F7045" t="str">
        <f t="shared" si="341"/>
        <v>20200713</v>
      </c>
      <c r="G7045">
        <f>budget!E7045</f>
        <v>28</v>
      </c>
    </row>
    <row r="7046" spans="1:7" x14ac:dyDescent="0.55000000000000004">
      <c r="A7046">
        <f>budget!J7046</f>
        <v>1080</v>
      </c>
      <c r="B7046">
        <v>2020</v>
      </c>
      <c r="C7046">
        <f t="shared" si="339"/>
        <v>7</v>
      </c>
      <c r="D7046">
        <f t="shared" si="340"/>
        <v>20</v>
      </c>
      <c r="E7046">
        <f>budget!F7046</f>
        <v>0.5</v>
      </c>
      <c r="F7046" t="str">
        <f t="shared" si="341"/>
        <v>20200720</v>
      </c>
      <c r="G7046">
        <f>budget!E7046</f>
        <v>29</v>
      </c>
    </row>
    <row r="7047" spans="1:7" x14ac:dyDescent="0.55000000000000004">
      <c r="A7047">
        <f>budget!J7047</f>
        <v>1080</v>
      </c>
      <c r="B7047">
        <v>2020</v>
      </c>
      <c r="C7047">
        <f t="shared" si="339"/>
        <v>7</v>
      </c>
      <c r="D7047">
        <f t="shared" si="340"/>
        <v>27</v>
      </c>
      <c r="E7047">
        <f>budget!F7047</f>
        <v>0.5</v>
      </c>
      <c r="F7047" t="str">
        <f t="shared" si="341"/>
        <v>20200727</v>
      </c>
      <c r="G7047">
        <f>budget!E7047</f>
        <v>30</v>
      </c>
    </row>
    <row r="7048" spans="1:7" x14ac:dyDescent="0.55000000000000004">
      <c r="A7048">
        <f>budget!J7048</f>
        <v>1080</v>
      </c>
      <c r="B7048">
        <v>2020</v>
      </c>
      <c r="C7048">
        <f t="shared" si="339"/>
        <v>8</v>
      </c>
      <c r="D7048">
        <f t="shared" si="340"/>
        <v>3</v>
      </c>
      <c r="E7048">
        <f>budget!F7048</f>
        <v>0.5</v>
      </c>
      <c r="F7048" t="str">
        <f t="shared" si="341"/>
        <v>20200803</v>
      </c>
      <c r="G7048">
        <f>budget!E7048</f>
        <v>31</v>
      </c>
    </row>
    <row r="7049" spans="1:7" x14ac:dyDescent="0.55000000000000004">
      <c r="A7049">
        <f>budget!J7049</f>
        <v>1080</v>
      </c>
      <c r="B7049">
        <v>2020</v>
      </c>
      <c r="C7049">
        <f t="shared" si="339"/>
        <v>8</v>
      </c>
      <c r="D7049">
        <f t="shared" si="340"/>
        <v>10</v>
      </c>
      <c r="E7049">
        <f>budget!F7049</f>
        <v>0.5</v>
      </c>
      <c r="F7049" t="str">
        <f t="shared" si="341"/>
        <v>20200810</v>
      </c>
      <c r="G7049">
        <f>budget!E7049</f>
        <v>32</v>
      </c>
    </row>
    <row r="7050" spans="1:7" x14ac:dyDescent="0.55000000000000004">
      <c r="A7050">
        <f>budget!J7050</f>
        <v>1080</v>
      </c>
      <c r="B7050">
        <v>2020</v>
      </c>
      <c r="C7050">
        <f t="shared" si="339"/>
        <v>8</v>
      </c>
      <c r="D7050">
        <f t="shared" si="340"/>
        <v>17</v>
      </c>
      <c r="E7050">
        <f>budget!F7050</f>
        <v>0.5</v>
      </c>
      <c r="F7050" t="str">
        <f t="shared" si="341"/>
        <v>20200817</v>
      </c>
      <c r="G7050">
        <f>budget!E7050</f>
        <v>33</v>
      </c>
    </row>
    <row r="7051" spans="1:7" x14ac:dyDescent="0.55000000000000004">
      <c r="A7051">
        <f>budget!J7051</f>
        <v>1080</v>
      </c>
      <c r="B7051">
        <v>2020</v>
      </c>
      <c r="C7051">
        <f t="shared" si="339"/>
        <v>8</v>
      </c>
      <c r="D7051">
        <f t="shared" si="340"/>
        <v>24</v>
      </c>
      <c r="E7051">
        <f>budget!F7051</f>
        <v>0.5</v>
      </c>
      <c r="F7051" t="str">
        <f t="shared" si="341"/>
        <v>20200824</v>
      </c>
      <c r="G7051">
        <f>budget!E7051</f>
        <v>34</v>
      </c>
    </row>
    <row r="7052" spans="1:7" x14ac:dyDescent="0.55000000000000004">
      <c r="A7052">
        <f>budget!J7052</f>
        <v>1080</v>
      </c>
      <c r="B7052">
        <v>2020</v>
      </c>
      <c r="C7052">
        <f t="shared" si="339"/>
        <v>8</v>
      </c>
      <c r="D7052">
        <f t="shared" si="340"/>
        <v>31</v>
      </c>
      <c r="E7052">
        <f>budget!F7052</f>
        <v>0.5</v>
      </c>
      <c r="F7052" t="str">
        <f t="shared" si="341"/>
        <v>20200831</v>
      </c>
      <c r="G7052">
        <f>budget!E7052</f>
        <v>35</v>
      </c>
    </row>
    <row r="7053" spans="1:7" x14ac:dyDescent="0.55000000000000004">
      <c r="A7053">
        <f>budget!J7053</f>
        <v>1080</v>
      </c>
      <c r="B7053">
        <v>2020</v>
      </c>
      <c r="C7053">
        <f t="shared" si="339"/>
        <v>9</v>
      </c>
      <c r="D7053">
        <f t="shared" si="340"/>
        <v>7</v>
      </c>
      <c r="E7053">
        <f>budget!F7053</f>
        <v>0.5</v>
      </c>
      <c r="F7053" t="str">
        <f t="shared" si="341"/>
        <v>20200907</v>
      </c>
      <c r="G7053">
        <f>budget!E7053</f>
        <v>36</v>
      </c>
    </row>
    <row r="7054" spans="1:7" x14ac:dyDescent="0.55000000000000004">
      <c r="A7054">
        <f>budget!J7054</f>
        <v>1080</v>
      </c>
      <c r="B7054">
        <v>2020</v>
      </c>
      <c r="C7054">
        <f t="shared" si="339"/>
        <v>9</v>
      </c>
      <c r="D7054">
        <f t="shared" si="340"/>
        <v>14</v>
      </c>
      <c r="E7054">
        <f>budget!F7054</f>
        <v>0.5</v>
      </c>
      <c r="F7054" t="str">
        <f t="shared" si="341"/>
        <v>20200914</v>
      </c>
      <c r="G7054">
        <f>budget!E7054</f>
        <v>37</v>
      </c>
    </row>
    <row r="7055" spans="1:7" x14ac:dyDescent="0.55000000000000004">
      <c r="A7055">
        <f>budget!J7055</f>
        <v>1080</v>
      </c>
      <c r="B7055">
        <v>2020</v>
      </c>
      <c r="C7055">
        <f t="shared" si="339"/>
        <v>9</v>
      </c>
      <c r="D7055">
        <f t="shared" si="340"/>
        <v>21</v>
      </c>
      <c r="E7055">
        <f>budget!F7055</f>
        <v>0.5</v>
      </c>
      <c r="F7055" t="str">
        <f t="shared" si="341"/>
        <v>20200921</v>
      </c>
      <c r="G7055">
        <f>budget!E7055</f>
        <v>38</v>
      </c>
    </row>
    <row r="7056" spans="1:7" x14ac:dyDescent="0.55000000000000004">
      <c r="A7056">
        <f>budget!J7056</f>
        <v>1080</v>
      </c>
      <c r="B7056">
        <v>2020</v>
      </c>
      <c r="C7056">
        <f t="shared" ref="C7056:C7119" si="342">IF(G7056=1,$M$2,IF(G7056=2,$M$3,IF(G7056=3,$M$4,IF(G7056=4,$M$5,IF(G7056=5,$M$6,IF(G7056=6,$M$7,IF(G7056=7,$M$8,IF(G7056=8,$M$9,IF(G7056=9,$M$10,IF(G7056=10,$M$11,IF(G7056=11,$M$12,IF(G7056=12,$M$13,IF(G7056=13,$M$14,IF(G7056=14,$M$15,IF(G7056=15,$M$16,IF(G7056=16,$M$17,IF(G7056=17,$M$18,IF(G7056=18,$M$19,IF(G7056=19,$M$20,IF(G7056=20,$M$21,IF(G7056=21,$M$22,IF(G7056=22,$M$23,IF(G7056=23,$M$24,IF(G7056=24,$M$25,IF(G7056=25,$M$26,IF(G7056=26,$M$27,IF(G7056=27,$M$28,IF(G7056=28,$M$29,IF(G7056=29,$M$30,IF(G7056=30,$M$31,IF(G7056=31,$M$32,IF(G7056=32,$M$33,IF(G7056=33,$M$34,IF(G7056=34,$M$35,IF(G7056=35,$M$36,IF(G7056=36,$M$37,IF(G7056=37,$M$38,IF(G7056=38,$M$39,IF(G7056=39,$M$40,IF(G7056=40,$M$41,IF(G7056=41,$M$42,IF(G7056=42,$M$43,IF(G7056=43,$M$44,IF(G7056=44,$M$45,IF(G7056=45,$M$46,IF(G7056=46,$M$47,IF(G7056=47,$M$48,IF(G7056=48,$M$49,IF(G7056=49,$M$50,IF(G7056=50,$M$51,IF(G7056=51,$M$52,IF(G7056=52,$M$53,""))))))))))))))))))))))))))))))))))))))))))))))))))))</f>
        <v>9</v>
      </c>
      <c r="D7056">
        <f t="shared" ref="D7056:D7119" si="343">IF(G7056=1,$O$2,IF(G7056=2,$O$3,IF(G7056=3,$O$4,IF(G7056=4,$O$5,IF(G7056=5,$O$6,IF(G7056=6,$O$7,IF(G7056=7,$O$8,IF(G7056=8,$O$9,IF(G7056=9,$O$10,IF(G7056=10,$O$11,IF(G7056=11,$O$12,IF(G7056=12,$O$13,IF(G7056=13,$O$14,IF(G7056=14,$O$15,IF(G7056=15,$O$16,IF(G7056=16,$O$17,IF(G7056=17,$O$18,IF(G7056=18,$O$19,IF(G7056=19,$O$20,IF(G7056=20,$O$21,IF(G7056=21,$O$22,IF(G7056=22,$O$23,IF(G7056=23,$O$24,IF(G7056=24,$O$25,IF(G7056=25,$O$26,IF(G7056=26,$O$27,IF(G7056=27,$O$28,IF(G7056=28,$O$29,IF(G7056=29,$O$30,IF(G7056=30,$O$31,IF(G7056=31,$O$32,IF(G7056=32,$O$33,IF(G7056=33,$O$34,IF(G7056=34,$O$35,IF(G7056=35,$O$36,IF(G7056=36,$O$37,IF(G7056=37,$O$38,IF(G7056=38,$O$39,IF(G7056=39,$O$40,IF(G7056=40,$O$41,IF(G7056=41,$O$42,IF(G7056=42,$O$43,IF(G7056=43,$O$44,IF(G7056=44,$O$45,IF(G7056=45,$O$46,IF(G7056=46,$O$47,IF(G7056=47,$O$48,IF(G7056=48,$O$49,IF(G7056=49,$O$50,IF(G7056=50,$O$51,IF(G7056=51,$O$52,IF(G7056=52,$O$53,""))))))))))))))))))))))))))))))))))))))))))))))))))))</f>
        <v>28</v>
      </c>
      <c r="E7056">
        <f>budget!F7056</f>
        <v>0.5</v>
      </c>
      <c r="F7056" t="str">
        <f t="shared" ref="F7056:F7119" si="344">B7056&amp;TEXT(C7056,"00")&amp;TEXT(D7056,"00")</f>
        <v>20200928</v>
      </c>
      <c r="G7056">
        <f>budget!E7056</f>
        <v>39</v>
      </c>
    </row>
    <row r="7057" spans="1:7" x14ac:dyDescent="0.55000000000000004">
      <c r="A7057">
        <f>budget!J7057</f>
        <v>1080</v>
      </c>
      <c r="B7057">
        <v>2020</v>
      </c>
      <c r="C7057">
        <f t="shared" si="342"/>
        <v>10</v>
      </c>
      <c r="D7057">
        <f t="shared" si="343"/>
        <v>5</v>
      </c>
      <c r="E7057">
        <f>budget!F7057</f>
        <v>0.5</v>
      </c>
      <c r="F7057" t="str">
        <f t="shared" si="344"/>
        <v>20201005</v>
      </c>
      <c r="G7057">
        <f>budget!E7057</f>
        <v>40</v>
      </c>
    </row>
    <row r="7058" spans="1:7" x14ac:dyDescent="0.55000000000000004">
      <c r="A7058">
        <f>budget!J7058</f>
        <v>1080</v>
      </c>
      <c r="B7058">
        <v>2020</v>
      </c>
      <c r="C7058">
        <f t="shared" si="342"/>
        <v>10</v>
      </c>
      <c r="D7058">
        <f t="shared" si="343"/>
        <v>12</v>
      </c>
      <c r="E7058">
        <f>budget!F7058</f>
        <v>0.5</v>
      </c>
      <c r="F7058" t="str">
        <f t="shared" si="344"/>
        <v>20201012</v>
      </c>
      <c r="G7058">
        <f>budget!E7058</f>
        <v>41</v>
      </c>
    </row>
    <row r="7059" spans="1:7" x14ac:dyDescent="0.55000000000000004">
      <c r="A7059">
        <f>budget!J7059</f>
        <v>1080</v>
      </c>
      <c r="B7059">
        <v>2020</v>
      </c>
      <c r="C7059">
        <f t="shared" si="342"/>
        <v>10</v>
      </c>
      <c r="D7059">
        <f t="shared" si="343"/>
        <v>19</v>
      </c>
      <c r="E7059">
        <f>budget!F7059</f>
        <v>0.5</v>
      </c>
      <c r="F7059" t="str">
        <f t="shared" si="344"/>
        <v>20201019</v>
      </c>
      <c r="G7059">
        <f>budget!E7059</f>
        <v>42</v>
      </c>
    </row>
    <row r="7060" spans="1:7" x14ac:dyDescent="0.55000000000000004">
      <c r="A7060">
        <f>budget!J7060</f>
        <v>1080</v>
      </c>
      <c r="B7060">
        <v>2020</v>
      </c>
      <c r="C7060">
        <f t="shared" si="342"/>
        <v>10</v>
      </c>
      <c r="D7060">
        <f t="shared" si="343"/>
        <v>26</v>
      </c>
      <c r="E7060">
        <f>budget!F7060</f>
        <v>0.5</v>
      </c>
      <c r="F7060" t="str">
        <f t="shared" si="344"/>
        <v>20201026</v>
      </c>
      <c r="G7060">
        <f>budget!E7060</f>
        <v>43</v>
      </c>
    </row>
    <row r="7061" spans="1:7" x14ac:dyDescent="0.55000000000000004">
      <c r="A7061">
        <f>budget!J7061</f>
        <v>1080</v>
      </c>
      <c r="B7061">
        <v>2020</v>
      </c>
      <c r="C7061">
        <f t="shared" si="342"/>
        <v>11</v>
      </c>
      <c r="D7061">
        <f t="shared" si="343"/>
        <v>2</v>
      </c>
      <c r="E7061">
        <f>budget!F7061</f>
        <v>0.5</v>
      </c>
      <c r="F7061" t="str">
        <f t="shared" si="344"/>
        <v>20201102</v>
      </c>
      <c r="G7061">
        <f>budget!E7061</f>
        <v>44</v>
      </c>
    </row>
    <row r="7062" spans="1:7" x14ac:dyDescent="0.55000000000000004">
      <c r="A7062">
        <f>budget!J7062</f>
        <v>1080</v>
      </c>
      <c r="B7062">
        <v>2020</v>
      </c>
      <c r="C7062">
        <f t="shared" si="342"/>
        <v>11</v>
      </c>
      <c r="D7062">
        <f t="shared" si="343"/>
        <v>9</v>
      </c>
      <c r="E7062">
        <f>budget!F7062</f>
        <v>0.5</v>
      </c>
      <c r="F7062" t="str">
        <f t="shared" si="344"/>
        <v>20201109</v>
      </c>
      <c r="G7062">
        <f>budget!E7062</f>
        <v>45</v>
      </c>
    </row>
    <row r="7063" spans="1:7" x14ac:dyDescent="0.55000000000000004">
      <c r="A7063">
        <f>budget!J7063</f>
        <v>1080</v>
      </c>
      <c r="B7063">
        <v>2020</v>
      </c>
      <c r="C7063">
        <f t="shared" si="342"/>
        <v>11</v>
      </c>
      <c r="D7063">
        <f t="shared" si="343"/>
        <v>16</v>
      </c>
      <c r="E7063">
        <f>budget!F7063</f>
        <v>0.5</v>
      </c>
      <c r="F7063" t="str">
        <f t="shared" si="344"/>
        <v>20201116</v>
      </c>
      <c r="G7063">
        <f>budget!E7063</f>
        <v>46</v>
      </c>
    </row>
    <row r="7064" spans="1:7" x14ac:dyDescent="0.55000000000000004">
      <c r="A7064">
        <f>budget!J7064</f>
        <v>1080</v>
      </c>
      <c r="B7064">
        <v>2020</v>
      </c>
      <c r="C7064">
        <f t="shared" si="342"/>
        <v>11</v>
      </c>
      <c r="D7064">
        <f t="shared" si="343"/>
        <v>23</v>
      </c>
      <c r="E7064">
        <f>budget!F7064</f>
        <v>0.5</v>
      </c>
      <c r="F7064" t="str">
        <f t="shared" si="344"/>
        <v>20201123</v>
      </c>
      <c r="G7064">
        <f>budget!E7064</f>
        <v>47</v>
      </c>
    </row>
    <row r="7065" spans="1:7" x14ac:dyDescent="0.55000000000000004">
      <c r="A7065">
        <f>budget!J7065</f>
        <v>1080</v>
      </c>
      <c r="B7065">
        <v>2020</v>
      </c>
      <c r="C7065">
        <f t="shared" si="342"/>
        <v>11</v>
      </c>
      <c r="D7065">
        <f t="shared" si="343"/>
        <v>30</v>
      </c>
      <c r="E7065">
        <f>budget!F7065</f>
        <v>0.5</v>
      </c>
      <c r="F7065" t="str">
        <f t="shared" si="344"/>
        <v>20201130</v>
      </c>
      <c r="G7065">
        <f>budget!E7065</f>
        <v>48</v>
      </c>
    </row>
    <row r="7066" spans="1:7" x14ac:dyDescent="0.55000000000000004">
      <c r="A7066">
        <f>budget!J7066</f>
        <v>1080</v>
      </c>
      <c r="B7066">
        <v>2020</v>
      </c>
      <c r="C7066">
        <f t="shared" si="342"/>
        <v>12</v>
      </c>
      <c r="D7066">
        <f t="shared" si="343"/>
        <v>7</v>
      </c>
      <c r="E7066">
        <f>budget!F7066</f>
        <v>0.5</v>
      </c>
      <c r="F7066" t="str">
        <f t="shared" si="344"/>
        <v>20201207</v>
      </c>
      <c r="G7066">
        <f>budget!E7066</f>
        <v>49</v>
      </c>
    </row>
    <row r="7067" spans="1:7" x14ac:dyDescent="0.55000000000000004">
      <c r="A7067">
        <f>budget!J7067</f>
        <v>1080</v>
      </c>
      <c r="B7067">
        <v>2020</v>
      </c>
      <c r="C7067">
        <f t="shared" si="342"/>
        <v>12</v>
      </c>
      <c r="D7067">
        <f t="shared" si="343"/>
        <v>14</v>
      </c>
      <c r="E7067">
        <f>budget!F7067</f>
        <v>0.5</v>
      </c>
      <c r="F7067" t="str">
        <f t="shared" si="344"/>
        <v>20201214</v>
      </c>
      <c r="G7067">
        <f>budget!E7067</f>
        <v>50</v>
      </c>
    </row>
    <row r="7068" spans="1:7" x14ac:dyDescent="0.55000000000000004">
      <c r="A7068">
        <f>budget!J7068</f>
        <v>1080</v>
      </c>
      <c r="B7068">
        <v>2020</v>
      </c>
      <c r="C7068">
        <f t="shared" si="342"/>
        <v>12</v>
      </c>
      <c r="D7068">
        <f t="shared" si="343"/>
        <v>21</v>
      </c>
      <c r="E7068">
        <f>budget!F7068</f>
        <v>0.5</v>
      </c>
      <c r="F7068" t="str">
        <f t="shared" si="344"/>
        <v>20201221</v>
      </c>
      <c r="G7068">
        <f>budget!E7068</f>
        <v>51</v>
      </c>
    </row>
    <row r="7069" spans="1:7" x14ac:dyDescent="0.55000000000000004">
      <c r="A7069">
        <f>budget!J7069</f>
        <v>1080</v>
      </c>
      <c r="B7069">
        <v>2020</v>
      </c>
      <c r="C7069">
        <f t="shared" si="342"/>
        <v>12</v>
      </c>
      <c r="D7069">
        <f t="shared" si="343"/>
        <v>28</v>
      </c>
      <c r="E7069">
        <f>budget!F7069</f>
        <v>0.5</v>
      </c>
      <c r="F7069" t="str">
        <f t="shared" si="344"/>
        <v>20201228</v>
      </c>
      <c r="G7069">
        <f>budget!E7069</f>
        <v>52</v>
      </c>
    </row>
    <row r="7070" spans="1:7" x14ac:dyDescent="0.55000000000000004">
      <c r="A7070">
        <f>budget!J7070</f>
        <v>1081</v>
      </c>
      <c r="B7070">
        <v>2020</v>
      </c>
      <c r="C7070">
        <f t="shared" si="342"/>
        <v>6</v>
      </c>
      <c r="D7070">
        <f t="shared" si="343"/>
        <v>22</v>
      </c>
      <c r="E7070">
        <f>budget!F7070</f>
        <v>5</v>
      </c>
      <c r="F7070" t="str">
        <f t="shared" si="344"/>
        <v>20200622</v>
      </c>
      <c r="G7070">
        <f>budget!E7070</f>
        <v>25</v>
      </c>
    </row>
    <row r="7071" spans="1:7" x14ac:dyDescent="0.55000000000000004">
      <c r="A7071">
        <f>budget!J7071</f>
        <v>1081</v>
      </c>
      <c r="B7071">
        <v>2020</v>
      </c>
      <c r="C7071">
        <f t="shared" si="342"/>
        <v>6</v>
      </c>
      <c r="D7071">
        <f t="shared" si="343"/>
        <v>29</v>
      </c>
      <c r="E7071">
        <f>budget!F7071</f>
        <v>5</v>
      </c>
      <c r="F7071" t="str">
        <f t="shared" si="344"/>
        <v>20200629</v>
      </c>
      <c r="G7071">
        <f>budget!E7071</f>
        <v>26</v>
      </c>
    </row>
    <row r="7072" spans="1:7" x14ac:dyDescent="0.55000000000000004">
      <c r="A7072">
        <f>budget!J7072</f>
        <v>1081</v>
      </c>
      <c r="B7072">
        <v>2020</v>
      </c>
      <c r="C7072">
        <f t="shared" si="342"/>
        <v>7</v>
      </c>
      <c r="D7072">
        <f t="shared" si="343"/>
        <v>6</v>
      </c>
      <c r="E7072">
        <f>budget!F7072</f>
        <v>5</v>
      </c>
      <c r="F7072" t="str">
        <f t="shared" si="344"/>
        <v>20200706</v>
      </c>
      <c r="G7072">
        <f>budget!E7072</f>
        <v>27</v>
      </c>
    </row>
    <row r="7073" spans="1:7" x14ac:dyDescent="0.55000000000000004">
      <c r="A7073">
        <f>budget!J7073</f>
        <v>1081</v>
      </c>
      <c r="B7073">
        <v>2020</v>
      </c>
      <c r="C7073">
        <f t="shared" si="342"/>
        <v>7</v>
      </c>
      <c r="D7073">
        <f t="shared" si="343"/>
        <v>13</v>
      </c>
      <c r="E7073">
        <f>budget!F7073</f>
        <v>5</v>
      </c>
      <c r="F7073" t="str">
        <f t="shared" si="344"/>
        <v>20200713</v>
      </c>
      <c r="G7073">
        <f>budget!E7073</f>
        <v>28</v>
      </c>
    </row>
    <row r="7074" spans="1:7" x14ac:dyDescent="0.55000000000000004">
      <c r="A7074">
        <f>budget!J7074</f>
        <v>1081</v>
      </c>
      <c r="B7074">
        <v>2020</v>
      </c>
      <c r="C7074">
        <f t="shared" si="342"/>
        <v>7</v>
      </c>
      <c r="D7074">
        <f t="shared" si="343"/>
        <v>20</v>
      </c>
      <c r="E7074">
        <f>budget!F7074</f>
        <v>5</v>
      </c>
      <c r="F7074" t="str">
        <f t="shared" si="344"/>
        <v>20200720</v>
      </c>
      <c r="G7074">
        <f>budget!E7074</f>
        <v>29</v>
      </c>
    </row>
    <row r="7075" spans="1:7" x14ac:dyDescent="0.55000000000000004">
      <c r="A7075">
        <f>budget!J7075</f>
        <v>1081</v>
      </c>
      <c r="B7075">
        <v>2020</v>
      </c>
      <c r="C7075">
        <f t="shared" si="342"/>
        <v>7</v>
      </c>
      <c r="D7075">
        <f t="shared" si="343"/>
        <v>27</v>
      </c>
      <c r="E7075">
        <f>budget!F7075</f>
        <v>5</v>
      </c>
      <c r="F7075" t="str">
        <f t="shared" si="344"/>
        <v>20200727</v>
      </c>
      <c r="G7075">
        <f>budget!E7075</f>
        <v>30</v>
      </c>
    </row>
    <row r="7076" spans="1:7" x14ac:dyDescent="0.55000000000000004">
      <c r="A7076">
        <f>budget!J7076</f>
        <v>1081</v>
      </c>
      <c r="B7076">
        <v>2020</v>
      </c>
      <c r="C7076">
        <f t="shared" si="342"/>
        <v>8</v>
      </c>
      <c r="D7076">
        <f t="shared" si="343"/>
        <v>17</v>
      </c>
      <c r="E7076">
        <f>budget!F7076</f>
        <v>8</v>
      </c>
      <c r="F7076" t="str">
        <f t="shared" si="344"/>
        <v>20200817</v>
      </c>
      <c r="G7076">
        <f>budget!E7076</f>
        <v>33</v>
      </c>
    </row>
    <row r="7077" spans="1:7" x14ac:dyDescent="0.55000000000000004">
      <c r="A7077">
        <f>budget!J7077</f>
        <v>1081</v>
      </c>
      <c r="B7077">
        <v>2020</v>
      </c>
      <c r="C7077">
        <f t="shared" si="342"/>
        <v>8</v>
      </c>
      <c r="D7077">
        <f t="shared" si="343"/>
        <v>24</v>
      </c>
      <c r="E7077">
        <f>budget!F7077</f>
        <v>8</v>
      </c>
      <c r="F7077" t="str">
        <f t="shared" si="344"/>
        <v>20200824</v>
      </c>
      <c r="G7077">
        <f>budget!E7077</f>
        <v>34</v>
      </c>
    </row>
    <row r="7078" spans="1:7" x14ac:dyDescent="0.55000000000000004">
      <c r="A7078">
        <f>budget!J7078</f>
        <v>1081</v>
      </c>
      <c r="B7078">
        <v>2020</v>
      </c>
      <c r="C7078">
        <f t="shared" si="342"/>
        <v>8</v>
      </c>
      <c r="D7078">
        <f t="shared" si="343"/>
        <v>31</v>
      </c>
      <c r="E7078">
        <f>budget!F7078</f>
        <v>8</v>
      </c>
      <c r="F7078" t="str">
        <f t="shared" si="344"/>
        <v>20200831</v>
      </c>
      <c r="G7078">
        <f>budget!E7078</f>
        <v>35</v>
      </c>
    </row>
    <row r="7079" spans="1:7" x14ac:dyDescent="0.55000000000000004">
      <c r="A7079">
        <f>budget!J7079</f>
        <v>1081</v>
      </c>
      <c r="B7079">
        <v>2020</v>
      </c>
      <c r="C7079">
        <f t="shared" si="342"/>
        <v>9</v>
      </c>
      <c r="D7079">
        <f t="shared" si="343"/>
        <v>7</v>
      </c>
      <c r="E7079">
        <f>budget!F7079</f>
        <v>8</v>
      </c>
      <c r="F7079" t="str">
        <f t="shared" si="344"/>
        <v>20200907</v>
      </c>
      <c r="G7079">
        <f>budget!E7079</f>
        <v>36</v>
      </c>
    </row>
    <row r="7080" spans="1:7" x14ac:dyDescent="0.55000000000000004">
      <c r="A7080">
        <f>budget!J7080</f>
        <v>1081</v>
      </c>
      <c r="B7080">
        <v>2020</v>
      </c>
      <c r="C7080">
        <f t="shared" si="342"/>
        <v>9</v>
      </c>
      <c r="D7080">
        <f t="shared" si="343"/>
        <v>14</v>
      </c>
      <c r="E7080">
        <f>budget!F7080</f>
        <v>8</v>
      </c>
      <c r="F7080" t="str">
        <f t="shared" si="344"/>
        <v>20200914</v>
      </c>
      <c r="G7080">
        <f>budget!E7080</f>
        <v>37</v>
      </c>
    </row>
    <row r="7081" spans="1:7" x14ac:dyDescent="0.55000000000000004">
      <c r="A7081">
        <f>budget!J7081</f>
        <v>1081</v>
      </c>
      <c r="B7081">
        <v>2020</v>
      </c>
      <c r="C7081">
        <f t="shared" si="342"/>
        <v>9</v>
      </c>
      <c r="D7081">
        <f t="shared" si="343"/>
        <v>21</v>
      </c>
      <c r="E7081">
        <f>budget!F7081</f>
        <v>8</v>
      </c>
      <c r="F7081" t="str">
        <f t="shared" si="344"/>
        <v>20200921</v>
      </c>
      <c r="G7081">
        <f>budget!E7081</f>
        <v>38</v>
      </c>
    </row>
    <row r="7082" spans="1:7" x14ac:dyDescent="0.55000000000000004">
      <c r="A7082">
        <f>budget!J7082</f>
        <v>1081</v>
      </c>
      <c r="B7082">
        <v>2020</v>
      </c>
      <c r="C7082">
        <f t="shared" si="342"/>
        <v>9</v>
      </c>
      <c r="D7082">
        <f t="shared" si="343"/>
        <v>28</v>
      </c>
      <c r="E7082">
        <f>budget!F7082</f>
        <v>8</v>
      </c>
      <c r="F7082" t="str">
        <f t="shared" si="344"/>
        <v>20200928</v>
      </c>
      <c r="G7082">
        <f>budget!E7082</f>
        <v>39</v>
      </c>
    </row>
    <row r="7083" spans="1:7" x14ac:dyDescent="0.55000000000000004">
      <c r="A7083">
        <f>budget!J7083</f>
        <v>1081</v>
      </c>
      <c r="B7083">
        <v>2020</v>
      </c>
      <c r="C7083">
        <f t="shared" si="342"/>
        <v>10</v>
      </c>
      <c r="D7083">
        <f t="shared" si="343"/>
        <v>5</v>
      </c>
      <c r="E7083">
        <f>budget!F7083</f>
        <v>8</v>
      </c>
      <c r="F7083" t="str">
        <f t="shared" si="344"/>
        <v>20201005</v>
      </c>
      <c r="G7083">
        <f>budget!E7083</f>
        <v>40</v>
      </c>
    </row>
    <row r="7084" spans="1:7" x14ac:dyDescent="0.55000000000000004">
      <c r="A7084">
        <f>budget!J7084</f>
        <v>1081</v>
      </c>
      <c r="B7084">
        <v>2020</v>
      </c>
      <c r="C7084">
        <f t="shared" si="342"/>
        <v>10</v>
      </c>
      <c r="D7084">
        <f t="shared" si="343"/>
        <v>12</v>
      </c>
      <c r="E7084">
        <f>budget!F7084</f>
        <v>8</v>
      </c>
      <c r="F7084" t="str">
        <f t="shared" si="344"/>
        <v>20201012</v>
      </c>
      <c r="G7084">
        <f>budget!E7084</f>
        <v>41</v>
      </c>
    </row>
    <row r="7085" spans="1:7" x14ac:dyDescent="0.55000000000000004">
      <c r="A7085">
        <f>budget!J7085</f>
        <v>1081</v>
      </c>
      <c r="B7085">
        <v>2020</v>
      </c>
      <c r="C7085">
        <f t="shared" si="342"/>
        <v>10</v>
      </c>
      <c r="D7085">
        <f t="shared" si="343"/>
        <v>19</v>
      </c>
      <c r="E7085">
        <f>budget!F7085</f>
        <v>8</v>
      </c>
      <c r="F7085" t="str">
        <f t="shared" si="344"/>
        <v>20201019</v>
      </c>
      <c r="G7085">
        <f>budget!E7085</f>
        <v>42</v>
      </c>
    </row>
    <row r="7086" spans="1:7" x14ac:dyDescent="0.55000000000000004">
      <c r="A7086">
        <f>budget!J7086</f>
        <v>1081</v>
      </c>
      <c r="B7086">
        <v>2020</v>
      </c>
      <c r="C7086">
        <f t="shared" si="342"/>
        <v>10</v>
      </c>
      <c r="D7086">
        <f t="shared" si="343"/>
        <v>26</v>
      </c>
      <c r="E7086">
        <f>budget!F7086</f>
        <v>8</v>
      </c>
      <c r="F7086" t="str">
        <f t="shared" si="344"/>
        <v>20201026</v>
      </c>
      <c r="G7086">
        <f>budget!E7086</f>
        <v>43</v>
      </c>
    </row>
    <row r="7087" spans="1:7" x14ac:dyDescent="0.55000000000000004">
      <c r="A7087">
        <f>budget!J7087</f>
        <v>1082</v>
      </c>
      <c r="B7087">
        <v>2020</v>
      </c>
      <c r="C7087">
        <f t="shared" si="342"/>
        <v>1</v>
      </c>
      <c r="D7087">
        <f t="shared" si="343"/>
        <v>6</v>
      </c>
      <c r="E7087">
        <f>budget!F7087</f>
        <v>15</v>
      </c>
      <c r="F7087" t="str">
        <f t="shared" si="344"/>
        <v>20200106</v>
      </c>
      <c r="G7087">
        <f>budget!E7087</f>
        <v>1</v>
      </c>
    </row>
    <row r="7088" spans="1:7" x14ac:dyDescent="0.55000000000000004">
      <c r="A7088">
        <f>budget!J7088</f>
        <v>1082</v>
      </c>
      <c r="B7088">
        <v>2020</v>
      </c>
      <c r="C7088">
        <f t="shared" si="342"/>
        <v>1</v>
      </c>
      <c r="D7088">
        <f t="shared" si="343"/>
        <v>13</v>
      </c>
      <c r="E7088">
        <f>budget!F7088</f>
        <v>15</v>
      </c>
      <c r="F7088" t="str">
        <f t="shared" si="344"/>
        <v>20200113</v>
      </c>
      <c r="G7088">
        <f>budget!E7088</f>
        <v>2</v>
      </c>
    </row>
    <row r="7089" spans="1:7" x14ac:dyDescent="0.55000000000000004">
      <c r="A7089">
        <f>budget!J7089</f>
        <v>1082</v>
      </c>
      <c r="B7089">
        <v>2020</v>
      </c>
      <c r="C7089">
        <f t="shared" si="342"/>
        <v>1</v>
      </c>
      <c r="D7089">
        <f t="shared" si="343"/>
        <v>20</v>
      </c>
      <c r="E7089">
        <f>budget!F7089</f>
        <v>15</v>
      </c>
      <c r="F7089" t="str">
        <f t="shared" si="344"/>
        <v>20200120</v>
      </c>
      <c r="G7089">
        <f>budget!E7089</f>
        <v>3</v>
      </c>
    </row>
    <row r="7090" spans="1:7" x14ac:dyDescent="0.55000000000000004">
      <c r="A7090">
        <f>budget!J7090</f>
        <v>1082</v>
      </c>
      <c r="B7090">
        <v>2020</v>
      </c>
      <c r="C7090">
        <f t="shared" si="342"/>
        <v>1</v>
      </c>
      <c r="D7090">
        <f t="shared" si="343"/>
        <v>27</v>
      </c>
      <c r="E7090">
        <f>budget!F7090</f>
        <v>15</v>
      </c>
      <c r="F7090" t="str">
        <f t="shared" si="344"/>
        <v>20200127</v>
      </c>
      <c r="G7090">
        <f>budget!E7090</f>
        <v>4</v>
      </c>
    </row>
    <row r="7091" spans="1:7" x14ac:dyDescent="0.55000000000000004">
      <c r="A7091">
        <f>budget!J7091</f>
        <v>1082</v>
      </c>
      <c r="B7091">
        <v>2020</v>
      </c>
      <c r="C7091">
        <f t="shared" si="342"/>
        <v>2</v>
      </c>
      <c r="D7091">
        <f t="shared" si="343"/>
        <v>3</v>
      </c>
      <c r="E7091">
        <f>budget!F7091</f>
        <v>15</v>
      </c>
      <c r="F7091" t="str">
        <f t="shared" si="344"/>
        <v>20200203</v>
      </c>
      <c r="G7091">
        <f>budget!E7091</f>
        <v>5</v>
      </c>
    </row>
    <row r="7092" spans="1:7" x14ac:dyDescent="0.55000000000000004">
      <c r="A7092">
        <f>budget!J7092</f>
        <v>1082</v>
      </c>
      <c r="B7092">
        <v>2020</v>
      </c>
      <c r="C7092">
        <f t="shared" si="342"/>
        <v>2</v>
      </c>
      <c r="D7092">
        <f t="shared" si="343"/>
        <v>10</v>
      </c>
      <c r="E7092">
        <f>budget!F7092</f>
        <v>15</v>
      </c>
      <c r="F7092" t="str">
        <f t="shared" si="344"/>
        <v>20200210</v>
      </c>
      <c r="G7092">
        <f>budget!E7092</f>
        <v>6</v>
      </c>
    </row>
    <row r="7093" spans="1:7" x14ac:dyDescent="0.55000000000000004">
      <c r="A7093">
        <f>budget!J7093</f>
        <v>1082</v>
      </c>
      <c r="B7093">
        <v>2020</v>
      </c>
      <c r="C7093">
        <f t="shared" si="342"/>
        <v>2</v>
      </c>
      <c r="D7093">
        <f t="shared" si="343"/>
        <v>17</v>
      </c>
      <c r="E7093">
        <f>budget!F7093</f>
        <v>15</v>
      </c>
      <c r="F7093" t="str">
        <f t="shared" si="344"/>
        <v>20200217</v>
      </c>
      <c r="G7093">
        <f>budget!E7093</f>
        <v>7</v>
      </c>
    </row>
    <row r="7094" spans="1:7" x14ac:dyDescent="0.55000000000000004">
      <c r="A7094">
        <f>budget!J7094</f>
        <v>1082</v>
      </c>
      <c r="B7094">
        <v>2020</v>
      </c>
      <c r="C7094">
        <f t="shared" si="342"/>
        <v>2</v>
      </c>
      <c r="D7094">
        <f t="shared" si="343"/>
        <v>24</v>
      </c>
      <c r="E7094">
        <f>budget!F7094</f>
        <v>15</v>
      </c>
      <c r="F7094" t="str">
        <f t="shared" si="344"/>
        <v>20200224</v>
      </c>
      <c r="G7094">
        <f>budget!E7094</f>
        <v>8</v>
      </c>
    </row>
    <row r="7095" spans="1:7" x14ac:dyDescent="0.55000000000000004">
      <c r="A7095">
        <f>budget!J7095</f>
        <v>1082</v>
      </c>
      <c r="B7095">
        <v>2020</v>
      </c>
      <c r="C7095">
        <f t="shared" si="342"/>
        <v>3</v>
      </c>
      <c r="D7095">
        <f t="shared" si="343"/>
        <v>2</v>
      </c>
      <c r="E7095">
        <f>budget!F7095</f>
        <v>15</v>
      </c>
      <c r="F7095" t="str">
        <f t="shared" si="344"/>
        <v>20200302</v>
      </c>
      <c r="G7095">
        <f>budget!E7095</f>
        <v>9</v>
      </c>
    </row>
    <row r="7096" spans="1:7" x14ac:dyDescent="0.55000000000000004">
      <c r="A7096">
        <f>budget!J7096</f>
        <v>1082</v>
      </c>
      <c r="B7096">
        <v>2020</v>
      </c>
      <c r="C7096">
        <f t="shared" si="342"/>
        <v>3</v>
      </c>
      <c r="D7096">
        <f t="shared" si="343"/>
        <v>9</v>
      </c>
      <c r="E7096">
        <f>budget!F7096</f>
        <v>15</v>
      </c>
      <c r="F7096" t="str">
        <f t="shared" si="344"/>
        <v>20200309</v>
      </c>
      <c r="G7096">
        <f>budget!E7096</f>
        <v>10</v>
      </c>
    </row>
    <row r="7097" spans="1:7" x14ac:dyDescent="0.55000000000000004">
      <c r="A7097">
        <f>budget!J7097</f>
        <v>1082</v>
      </c>
      <c r="B7097">
        <v>2020</v>
      </c>
      <c r="C7097">
        <f t="shared" si="342"/>
        <v>3</v>
      </c>
      <c r="D7097">
        <f t="shared" si="343"/>
        <v>16</v>
      </c>
      <c r="E7097">
        <f>budget!F7097</f>
        <v>15</v>
      </c>
      <c r="F7097" t="str">
        <f t="shared" si="344"/>
        <v>20200316</v>
      </c>
      <c r="G7097">
        <f>budget!E7097</f>
        <v>11</v>
      </c>
    </row>
    <row r="7098" spans="1:7" x14ac:dyDescent="0.55000000000000004">
      <c r="A7098">
        <f>budget!J7098</f>
        <v>1082</v>
      </c>
      <c r="B7098">
        <v>2020</v>
      </c>
      <c r="C7098">
        <f t="shared" si="342"/>
        <v>3</v>
      </c>
      <c r="D7098">
        <f t="shared" si="343"/>
        <v>23</v>
      </c>
      <c r="E7098">
        <f>budget!F7098</f>
        <v>15</v>
      </c>
      <c r="F7098" t="str">
        <f t="shared" si="344"/>
        <v>20200323</v>
      </c>
      <c r="G7098">
        <f>budget!E7098</f>
        <v>12</v>
      </c>
    </row>
    <row r="7099" spans="1:7" x14ac:dyDescent="0.55000000000000004">
      <c r="A7099">
        <f>budget!J7099</f>
        <v>1082</v>
      </c>
      <c r="B7099">
        <v>2020</v>
      </c>
      <c r="C7099">
        <f t="shared" si="342"/>
        <v>3</v>
      </c>
      <c r="D7099">
        <f t="shared" si="343"/>
        <v>30</v>
      </c>
      <c r="E7099">
        <f>budget!F7099</f>
        <v>15</v>
      </c>
      <c r="F7099" t="str">
        <f t="shared" si="344"/>
        <v>20200330</v>
      </c>
      <c r="G7099">
        <f>budget!E7099</f>
        <v>13</v>
      </c>
    </row>
    <row r="7100" spans="1:7" x14ac:dyDescent="0.55000000000000004">
      <c r="A7100">
        <f>budget!J7100</f>
        <v>1082</v>
      </c>
      <c r="B7100">
        <v>2020</v>
      </c>
      <c r="C7100">
        <f t="shared" si="342"/>
        <v>4</v>
      </c>
      <c r="D7100">
        <f t="shared" si="343"/>
        <v>6</v>
      </c>
      <c r="E7100">
        <f>budget!F7100</f>
        <v>15</v>
      </c>
      <c r="F7100" t="str">
        <f t="shared" si="344"/>
        <v>20200406</v>
      </c>
      <c r="G7100">
        <f>budget!E7100</f>
        <v>14</v>
      </c>
    </row>
    <row r="7101" spans="1:7" x14ac:dyDescent="0.55000000000000004">
      <c r="A7101">
        <f>budget!J7101</f>
        <v>1082</v>
      </c>
      <c r="B7101">
        <v>2020</v>
      </c>
      <c r="C7101">
        <f t="shared" si="342"/>
        <v>4</v>
      </c>
      <c r="D7101">
        <f t="shared" si="343"/>
        <v>13</v>
      </c>
      <c r="E7101">
        <f>budget!F7101</f>
        <v>15</v>
      </c>
      <c r="F7101" t="str">
        <f t="shared" si="344"/>
        <v>20200413</v>
      </c>
      <c r="G7101">
        <f>budget!E7101</f>
        <v>15</v>
      </c>
    </row>
    <row r="7102" spans="1:7" x14ac:dyDescent="0.55000000000000004">
      <c r="A7102">
        <f>budget!J7102</f>
        <v>1082</v>
      </c>
      <c r="B7102">
        <v>2020</v>
      </c>
      <c r="C7102">
        <f t="shared" si="342"/>
        <v>4</v>
      </c>
      <c r="D7102">
        <f t="shared" si="343"/>
        <v>20</v>
      </c>
      <c r="E7102">
        <f>budget!F7102</f>
        <v>15</v>
      </c>
      <c r="F7102" t="str">
        <f t="shared" si="344"/>
        <v>20200420</v>
      </c>
      <c r="G7102">
        <f>budget!E7102</f>
        <v>16</v>
      </c>
    </row>
    <row r="7103" spans="1:7" x14ac:dyDescent="0.55000000000000004">
      <c r="A7103">
        <f>budget!J7103</f>
        <v>1082</v>
      </c>
      <c r="B7103">
        <v>2020</v>
      </c>
      <c r="C7103">
        <f t="shared" si="342"/>
        <v>4</v>
      </c>
      <c r="D7103">
        <f t="shared" si="343"/>
        <v>27</v>
      </c>
      <c r="E7103">
        <f>budget!F7103</f>
        <v>15</v>
      </c>
      <c r="F7103" t="str">
        <f t="shared" si="344"/>
        <v>20200427</v>
      </c>
      <c r="G7103">
        <f>budget!E7103</f>
        <v>17</v>
      </c>
    </row>
    <row r="7104" spans="1:7" x14ac:dyDescent="0.55000000000000004">
      <c r="A7104">
        <f>budget!J7104</f>
        <v>1082</v>
      </c>
      <c r="B7104">
        <v>2020</v>
      </c>
      <c r="C7104">
        <f t="shared" si="342"/>
        <v>5</v>
      </c>
      <c r="D7104">
        <f t="shared" si="343"/>
        <v>4</v>
      </c>
      <c r="E7104">
        <f>budget!F7104</f>
        <v>15</v>
      </c>
      <c r="F7104" t="str">
        <f t="shared" si="344"/>
        <v>20200504</v>
      </c>
      <c r="G7104">
        <f>budget!E7104</f>
        <v>18</v>
      </c>
    </row>
    <row r="7105" spans="1:7" x14ac:dyDescent="0.55000000000000004">
      <c r="A7105">
        <f>budget!J7105</f>
        <v>1082</v>
      </c>
      <c r="B7105">
        <v>2020</v>
      </c>
      <c r="C7105">
        <f t="shared" si="342"/>
        <v>5</v>
      </c>
      <c r="D7105">
        <f t="shared" si="343"/>
        <v>11</v>
      </c>
      <c r="E7105">
        <f>budget!F7105</f>
        <v>15</v>
      </c>
      <c r="F7105" t="str">
        <f t="shared" si="344"/>
        <v>20200511</v>
      </c>
      <c r="G7105">
        <f>budget!E7105</f>
        <v>19</v>
      </c>
    </row>
    <row r="7106" spans="1:7" x14ac:dyDescent="0.55000000000000004">
      <c r="A7106">
        <f>budget!J7106</f>
        <v>1082</v>
      </c>
      <c r="B7106">
        <v>2020</v>
      </c>
      <c r="C7106">
        <f t="shared" si="342"/>
        <v>5</v>
      </c>
      <c r="D7106">
        <f t="shared" si="343"/>
        <v>18</v>
      </c>
      <c r="E7106">
        <f>budget!F7106</f>
        <v>15</v>
      </c>
      <c r="F7106" t="str">
        <f t="shared" si="344"/>
        <v>20200518</v>
      </c>
      <c r="G7106">
        <f>budget!E7106</f>
        <v>20</v>
      </c>
    </row>
    <row r="7107" spans="1:7" x14ac:dyDescent="0.55000000000000004">
      <c r="A7107">
        <f>budget!J7107</f>
        <v>1082</v>
      </c>
      <c r="B7107">
        <v>2020</v>
      </c>
      <c r="C7107">
        <f t="shared" si="342"/>
        <v>5</v>
      </c>
      <c r="D7107">
        <f t="shared" si="343"/>
        <v>25</v>
      </c>
      <c r="E7107">
        <f>budget!F7107</f>
        <v>15</v>
      </c>
      <c r="F7107" t="str">
        <f t="shared" si="344"/>
        <v>20200525</v>
      </c>
      <c r="G7107">
        <f>budget!E7107</f>
        <v>21</v>
      </c>
    </row>
    <row r="7108" spans="1:7" x14ac:dyDescent="0.55000000000000004">
      <c r="A7108">
        <f>budget!J7108</f>
        <v>1082</v>
      </c>
      <c r="B7108">
        <v>2020</v>
      </c>
      <c r="C7108">
        <f t="shared" si="342"/>
        <v>6</v>
      </c>
      <c r="D7108">
        <f t="shared" si="343"/>
        <v>1</v>
      </c>
      <c r="E7108">
        <f>budget!F7108</f>
        <v>5</v>
      </c>
      <c r="F7108" t="str">
        <f t="shared" si="344"/>
        <v>20200601</v>
      </c>
      <c r="G7108">
        <f>budget!E7108</f>
        <v>22</v>
      </c>
    </row>
    <row r="7109" spans="1:7" x14ac:dyDescent="0.55000000000000004">
      <c r="A7109">
        <f>budget!J7109</f>
        <v>1082</v>
      </c>
      <c r="B7109">
        <v>2020</v>
      </c>
      <c r="C7109">
        <f t="shared" si="342"/>
        <v>6</v>
      </c>
      <c r="D7109">
        <f t="shared" si="343"/>
        <v>15</v>
      </c>
      <c r="E7109">
        <f>budget!F7109</f>
        <v>5</v>
      </c>
      <c r="F7109" t="str">
        <f t="shared" si="344"/>
        <v>20200615</v>
      </c>
      <c r="G7109">
        <f>budget!E7109</f>
        <v>24</v>
      </c>
    </row>
    <row r="7110" spans="1:7" x14ac:dyDescent="0.55000000000000004">
      <c r="A7110">
        <f>budget!J7110</f>
        <v>1082</v>
      </c>
      <c r="B7110">
        <v>2020</v>
      </c>
      <c r="C7110">
        <f t="shared" si="342"/>
        <v>6</v>
      </c>
      <c r="D7110">
        <f t="shared" si="343"/>
        <v>22</v>
      </c>
      <c r="E7110">
        <f>budget!F7110</f>
        <v>5</v>
      </c>
      <c r="F7110" t="str">
        <f t="shared" si="344"/>
        <v>20200622</v>
      </c>
      <c r="G7110">
        <f>budget!E7110</f>
        <v>25</v>
      </c>
    </row>
    <row r="7111" spans="1:7" x14ac:dyDescent="0.55000000000000004">
      <c r="A7111">
        <f>budget!J7111</f>
        <v>1082</v>
      </c>
      <c r="B7111">
        <v>2020</v>
      </c>
      <c r="C7111">
        <f t="shared" si="342"/>
        <v>6</v>
      </c>
      <c r="D7111">
        <f t="shared" si="343"/>
        <v>29</v>
      </c>
      <c r="E7111">
        <f>budget!F7111</f>
        <v>5</v>
      </c>
      <c r="F7111" t="str">
        <f t="shared" si="344"/>
        <v>20200629</v>
      </c>
      <c r="G7111">
        <f>budget!E7111</f>
        <v>26</v>
      </c>
    </row>
    <row r="7112" spans="1:7" x14ac:dyDescent="0.55000000000000004">
      <c r="A7112">
        <f>budget!J7112</f>
        <v>1082</v>
      </c>
      <c r="B7112">
        <v>2020</v>
      </c>
      <c r="C7112">
        <f t="shared" si="342"/>
        <v>7</v>
      </c>
      <c r="D7112">
        <f t="shared" si="343"/>
        <v>6</v>
      </c>
      <c r="E7112">
        <f>budget!F7112</f>
        <v>5</v>
      </c>
      <c r="F7112" t="str">
        <f t="shared" si="344"/>
        <v>20200706</v>
      </c>
      <c r="G7112">
        <f>budget!E7112</f>
        <v>27</v>
      </c>
    </row>
    <row r="7113" spans="1:7" x14ac:dyDescent="0.55000000000000004">
      <c r="A7113">
        <f>budget!J7113</f>
        <v>1082</v>
      </c>
      <c r="B7113">
        <v>2020</v>
      </c>
      <c r="C7113">
        <f t="shared" si="342"/>
        <v>7</v>
      </c>
      <c r="D7113">
        <f t="shared" si="343"/>
        <v>13</v>
      </c>
      <c r="E7113">
        <f>budget!F7113</f>
        <v>5</v>
      </c>
      <c r="F7113" t="str">
        <f t="shared" si="344"/>
        <v>20200713</v>
      </c>
      <c r="G7113">
        <f>budget!E7113</f>
        <v>28</v>
      </c>
    </row>
    <row r="7114" spans="1:7" x14ac:dyDescent="0.55000000000000004">
      <c r="A7114">
        <f>budget!J7114</f>
        <v>1082</v>
      </c>
      <c r="B7114">
        <v>2020</v>
      </c>
      <c r="C7114">
        <f t="shared" si="342"/>
        <v>7</v>
      </c>
      <c r="D7114">
        <f t="shared" si="343"/>
        <v>20</v>
      </c>
      <c r="E7114">
        <f>budget!F7114</f>
        <v>5</v>
      </c>
      <c r="F7114" t="str">
        <f t="shared" si="344"/>
        <v>20200720</v>
      </c>
      <c r="G7114">
        <f>budget!E7114</f>
        <v>29</v>
      </c>
    </row>
    <row r="7115" spans="1:7" x14ac:dyDescent="0.55000000000000004">
      <c r="A7115">
        <f>budget!J7115</f>
        <v>1082</v>
      </c>
      <c r="B7115">
        <v>2020</v>
      </c>
      <c r="C7115">
        <f t="shared" si="342"/>
        <v>7</v>
      </c>
      <c r="D7115">
        <f t="shared" si="343"/>
        <v>27</v>
      </c>
      <c r="E7115">
        <f>budget!F7115</f>
        <v>5</v>
      </c>
      <c r="F7115" t="str">
        <f t="shared" si="344"/>
        <v>20200727</v>
      </c>
      <c r="G7115">
        <f>budget!E7115</f>
        <v>30</v>
      </c>
    </row>
    <row r="7116" spans="1:7" x14ac:dyDescent="0.55000000000000004">
      <c r="A7116">
        <f>budget!J7116</f>
        <v>1082</v>
      </c>
      <c r="B7116">
        <v>2020</v>
      </c>
      <c r="C7116">
        <f t="shared" si="342"/>
        <v>8</v>
      </c>
      <c r="D7116">
        <f t="shared" si="343"/>
        <v>3</v>
      </c>
      <c r="E7116">
        <f>budget!F7116</f>
        <v>15</v>
      </c>
      <c r="F7116" t="str">
        <f t="shared" si="344"/>
        <v>20200803</v>
      </c>
      <c r="G7116">
        <f>budget!E7116</f>
        <v>31</v>
      </c>
    </row>
    <row r="7117" spans="1:7" x14ac:dyDescent="0.55000000000000004">
      <c r="A7117">
        <f>budget!J7117</f>
        <v>1082</v>
      </c>
      <c r="B7117">
        <v>2020</v>
      </c>
      <c r="C7117">
        <f t="shared" si="342"/>
        <v>8</v>
      </c>
      <c r="D7117">
        <f t="shared" si="343"/>
        <v>10</v>
      </c>
      <c r="E7117">
        <f>budget!F7117</f>
        <v>15</v>
      </c>
      <c r="F7117" t="str">
        <f t="shared" si="344"/>
        <v>20200810</v>
      </c>
      <c r="G7117">
        <f>budget!E7117</f>
        <v>32</v>
      </c>
    </row>
    <row r="7118" spans="1:7" x14ac:dyDescent="0.55000000000000004">
      <c r="A7118">
        <f>budget!J7118</f>
        <v>1082</v>
      </c>
      <c r="B7118">
        <v>2020</v>
      </c>
      <c r="C7118">
        <f t="shared" si="342"/>
        <v>8</v>
      </c>
      <c r="D7118">
        <f t="shared" si="343"/>
        <v>17</v>
      </c>
      <c r="E7118">
        <f>budget!F7118</f>
        <v>15</v>
      </c>
      <c r="F7118" t="str">
        <f t="shared" si="344"/>
        <v>20200817</v>
      </c>
      <c r="G7118">
        <f>budget!E7118</f>
        <v>33</v>
      </c>
    </row>
    <row r="7119" spans="1:7" x14ac:dyDescent="0.55000000000000004">
      <c r="A7119">
        <f>budget!J7119</f>
        <v>1082</v>
      </c>
      <c r="B7119">
        <v>2020</v>
      </c>
      <c r="C7119">
        <f t="shared" si="342"/>
        <v>8</v>
      </c>
      <c r="D7119">
        <f t="shared" si="343"/>
        <v>24</v>
      </c>
      <c r="E7119">
        <f>budget!F7119</f>
        <v>15</v>
      </c>
      <c r="F7119" t="str">
        <f t="shared" si="344"/>
        <v>20200824</v>
      </c>
      <c r="G7119">
        <f>budget!E7119</f>
        <v>34</v>
      </c>
    </row>
    <row r="7120" spans="1:7" x14ac:dyDescent="0.55000000000000004">
      <c r="A7120">
        <f>budget!J7120</f>
        <v>1082</v>
      </c>
      <c r="B7120">
        <v>2020</v>
      </c>
      <c r="C7120">
        <f t="shared" ref="C7120:C7137" si="345">IF(G7120=1,$M$2,IF(G7120=2,$M$3,IF(G7120=3,$M$4,IF(G7120=4,$M$5,IF(G7120=5,$M$6,IF(G7120=6,$M$7,IF(G7120=7,$M$8,IF(G7120=8,$M$9,IF(G7120=9,$M$10,IF(G7120=10,$M$11,IF(G7120=11,$M$12,IF(G7120=12,$M$13,IF(G7120=13,$M$14,IF(G7120=14,$M$15,IF(G7120=15,$M$16,IF(G7120=16,$M$17,IF(G7120=17,$M$18,IF(G7120=18,$M$19,IF(G7120=19,$M$20,IF(G7120=20,$M$21,IF(G7120=21,$M$22,IF(G7120=22,$M$23,IF(G7120=23,$M$24,IF(G7120=24,$M$25,IF(G7120=25,$M$26,IF(G7120=26,$M$27,IF(G7120=27,$M$28,IF(G7120=28,$M$29,IF(G7120=29,$M$30,IF(G7120=30,$M$31,IF(G7120=31,$M$32,IF(G7120=32,$M$33,IF(G7120=33,$M$34,IF(G7120=34,$M$35,IF(G7120=35,$M$36,IF(G7120=36,$M$37,IF(G7120=37,$M$38,IF(G7120=38,$M$39,IF(G7120=39,$M$40,IF(G7120=40,$M$41,IF(G7120=41,$M$42,IF(G7120=42,$M$43,IF(G7120=43,$M$44,IF(G7120=44,$M$45,IF(G7120=45,$M$46,IF(G7120=46,$M$47,IF(G7120=47,$M$48,IF(G7120=48,$M$49,IF(G7120=49,$M$50,IF(G7120=50,$M$51,IF(G7120=51,$M$52,IF(G7120=52,$M$53,""))))))))))))))))))))))))))))))))))))))))))))))))))))</f>
        <v>8</v>
      </c>
      <c r="D7120">
        <f t="shared" ref="D7120:D7137" si="346">IF(G7120=1,$O$2,IF(G7120=2,$O$3,IF(G7120=3,$O$4,IF(G7120=4,$O$5,IF(G7120=5,$O$6,IF(G7120=6,$O$7,IF(G7120=7,$O$8,IF(G7120=8,$O$9,IF(G7120=9,$O$10,IF(G7120=10,$O$11,IF(G7120=11,$O$12,IF(G7120=12,$O$13,IF(G7120=13,$O$14,IF(G7120=14,$O$15,IF(G7120=15,$O$16,IF(G7120=16,$O$17,IF(G7120=17,$O$18,IF(G7120=18,$O$19,IF(G7120=19,$O$20,IF(G7120=20,$O$21,IF(G7120=21,$O$22,IF(G7120=22,$O$23,IF(G7120=23,$O$24,IF(G7120=24,$O$25,IF(G7120=25,$O$26,IF(G7120=26,$O$27,IF(G7120=27,$O$28,IF(G7120=28,$O$29,IF(G7120=29,$O$30,IF(G7120=30,$O$31,IF(G7120=31,$O$32,IF(G7120=32,$O$33,IF(G7120=33,$O$34,IF(G7120=34,$O$35,IF(G7120=35,$O$36,IF(G7120=36,$O$37,IF(G7120=37,$O$38,IF(G7120=38,$O$39,IF(G7120=39,$O$40,IF(G7120=40,$O$41,IF(G7120=41,$O$42,IF(G7120=42,$O$43,IF(G7120=43,$O$44,IF(G7120=44,$O$45,IF(G7120=45,$O$46,IF(G7120=46,$O$47,IF(G7120=47,$O$48,IF(G7120=48,$O$49,IF(G7120=49,$O$50,IF(G7120=50,$O$51,IF(G7120=51,$O$52,IF(G7120=52,$O$53,""))))))))))))))))))))))))))))))))))))))))))))))))))))</f>
        <v>31</v>
      </c>
      <c r="E7120">
        <f>budget!F7120</f>
        <v>15</v>
      </c>
      <c r="F7120" t="str">
        <f t="shared" ref="F7120:F7137" si="347">B7120&amp;TEXT(C7120,"00")&amp;TEXT(D7120,"00")</f>
        <v>20200831</v>
      </c>
      <c r="G7120">
        <f>budget!E7120</f>
        <v>35</v>
      </c>
    </row>
    <row r="7121" spans="1:7" x14ac:dyDescent="0.55000000000000004">
      <c r="A7121">
        <f>budget!J7121</f>
        <v>1082</v>
      </c>
      <c r="B7121">
        <v>2020</v>
      </c>
      <c r="C7121">
        <f t="shared" si="345"/>
        <v>9</v>
      </c>
      <c r="D7121">
        <f t="shared" si="346"/>
        <v>7</v>
      </c>
      <c r="E7121">
        <f>budget!F7121</f>
        <v>15</v>
      </c>
      <c r="F7121" t="str">
        <f t="shared" si="347"/>
        <v>20200907</v>
      </c>
      <c r="G7121">
        <f>budget!E7121</f>
        <v>36</v>
      </c>
    </row>
    <row r="7122" spans="1:7" x14ac:dyDescent="0.55000000000000004">
      <c r="A7122">
        <f>budget!J7122</f>
        <v>1082</v>
      </c>
      <c r="B7122">
        <v>2020</v>
      </c>
      <c r="C7122">
        <f t="shared" si="345"/>
        <v>9</v>
      </c>
      <c r="D7122">
        <f t="shared" si="346"/>
        <v>14</v>
      </c>
      <c r="E7122">
        <f>budget!F7122</f>
        <v>15</v>
      </c>
      <c r="F7122" t="str">
        <f t="shared" si="347"/>
        <v>20200914</v>
      </c>
      <c r="G7122">
        <f>budget!E7122</f>
        <v>37</v>
      </c>
    </row>
    <row r="7123" spans="1:7" x14ac:dyDescent="0.55000000000000004">
      <c r="A7123">
        <f>budget!J7123</f>
        <v>1082</v>
      </c>
      <c r="B7123">
        <v>2020</v>
      </c>
      <c r="C7123">
        <f t="shared" si="345"/>
        <v>9</v>
      </c>
      <c r="D7123">
        <f t="shared" si="346"/>
        <v>21</v>
      </c>
      <c r="E7123">
        <f>budget!F7123</f>
        <v>15</v>
      </c>
      <c r="F7123" t="str">
        <f t="shared" si="347"/>
        <v>20200921</v>
      </c>
      <c r="G7123">
        <f>budget!E7123</f>
        <v>38</v>
      </c>
    </row>
    <row r="7124" spans="1:7" x14ac:dyDescent="0.55000000000000004">
      <c r="A7124">
        <f>budget!J7124</f>
        <v>1082</v>
      </c>
      <c r="B7124">
        <v>2020</v>
      </c>
      <c r="C7124">
        <f t="shared" si="345"/>
        <v>9</v>
      </c>
      <c r="D7124">
        <f t="shared" si="346"/>
        <v>28</v>
      </c>
      <c r="E7124">
        <f>budget!F7124</f>
        <v>15</v>
      </c>
      <c r="F7124" t="str">
        <f t="shared" si="347"/>
        <v>20200928</v>
      </c>
      <c r="G7124">
        <f>budget!E7124</f>
        <v>39</v>
      </c>
    </row>
    <row r="7125" spans="1:7" x14ac:dyDescent="0.55000000000000004">
      <c r="A7125">
        <f>budget!J7125</f>
        <v>1082</v>
      </c>
      <c r="B7125">
        <v>2020</v>
      </c>
      <c r="C7125">
        <f t="shared" si="345"/>
        <v>10</v>
      </c>
      <c r="D7125">
        <f t="shared" si="346"/>
        <v>5</v>
      </c>
      <c r="E7125">
        <f>budget!F7125</f>
        <v>15</v>
      </c>
      <c r="F7125" t="str">
        <f t="shared" si="347"/>
        <v>20201005</v>
      </c>
      <c r="G7125">
        <f>budget!E7125</f>
        <v>40</v>
      </c>
    </row>
    <row r="7126" spans="1:7" x14ac:dyDescent="0.55000000000000004">
      <c r="A7126">
        <f>budget!J7126</f>
        <v>1082</v>
      </c>
      <c r="B7126">
        <v>2020</v>
      </c>
      <c r="C7126">
        <f t="shared" si="345"/>
        <v>10</v>
      </c>
      <c r="D7126">
        <f t="shared" si="346"/>
        <v>12</v>
      </c>
      <c r="E7126">
        <f>budget!F7126</f>
        <v>15</v>
      </c>
      <c r="F7126" t="str">
        <f t="shared" si="347"/>
        <v>20201012</v>
      </c>
      <c r="G7126">
        <f>budget!E7126</f>
        <v>41</v>
      </c>
    </row>
    <row r="7127" spans="1:7" x14ac:dyDescent="0.55000000000000004">
      <c r="A7127">
        <f>budget!J7127</f>
        <v>1082</v>
      </c>
      <c r="B7127">
        <v>2020</v>
      </c>
      <c r="C7127">
        <f t="shared" si="345"/>
        <v>10</v>
      </c>
      <c r="D7127">
        <f t="shared" si="346"/>
        <v>19</v>
      </c>
      <c r="E7127">
        <f>budget!F7127</f>
        <v>15</v>
      </c>
      <c r="F7127" t="str">
        <f t="shared" si="347"/>
        <v>20201019</v>
      </c>
      <c r="G7127">
        <f>budget!E7127</f>
        <v>42</v>
      </c>
    </row>
    <row r="7128" spans="1:7" x14ac:dyDescent="0.55000000000000004">
      <c r="A7128">
        <f>budget!J7128</f>
        <v>1082</v>
      </c>
      <c r="B7128">
        <v>2020</v>
      </c>
      <c r="C7128">
        <f t="shared" si="345"/>
        <v>10</v>
      </c>
      <c r="D7128">
        <f t="shared" si="346"/>
        <v>26</v>
      </c>
      <c r="E7128">
        <f>budget!F7128</f>
        <v>15</v>
      </c>
      <c r="F7128" t="str">
        <f t="shared" si="347"/>
        <v>20201026</v>
      </c>
      <c r="G7128">
        <f>budget!E7128</f>
        <v>43</v>
      </c>
    </row>
    <row r="7129" spans="1:7" x14ac:dyDescent="0.55000000000000004">
      <c r="A7129">
        <f>budget!J7129</f>
        <v>1082</v>
      </c>
      <c r="B7129">
        <v>2020</v>
      </c>
      <c r="C7129">
        <f t="shared" si="345"/>
        <v>11</v>
      </c>
      <c r="D7129">
        <f t="shared" si="346"/>
        <v>2</v>
      </c>
      <c r="E7129">
        <f>budget!F7129</f>
        <v>15</v>
      </c>
      <c r="F7129" t="str">
        <f t="shared" si="347"/>
        <v>20201102</v>
      </c>
      <c r="G7129">
        <f>budget!E7129</f>
        <v>44</v>
      </c>
    </row>
    <row r="7130" spans="1:7" x14ac:dyDescent="0.55000000000000004">
      <c r="A7130">
        <f>budget!J7130</f>
        <v>1082</v>
      </c>
      <c r="B7130">
        <v>2020</v>
      </c>
      <c r="C7130">
        <f t="shared" si="345"/>
        <v>11</v>
      </c>
      <c r="D7130">
        <f t="shared" si="346"/>
        <v>9</v>
      </c>
      <c r="E7130">
        <f>budget!F7130</f>
        <v>15</v>
      </c>
      <c r="F7130" t="str">
        <f t="shared" si="347"/>
        <v>20201109</v>
      </c>
      <c r="G7130">
        <f>budget!E7130</f>
        <v>45</v>
      </c>
    </row>
    <row r="7131" spans="1:7" x14ac:dyDescent="0.55000000000000004">
      <c r="A7131">
        <f>budget!J7131</f>
        <v>1082</v>
      </c>
      <c r="B7131">
        <v>2020</v>
      </c>
      <c r="C7131">
        <f t="shared" si="345"/>
        <v>11</v>
      </c>
      <c r="D7131">
        <f t="shared" si="346"/>
        <v>16</v>
      </c>
      <c r="E7131">
        <f>budget!F7131</f>
        <v>15</v>
      </c>
      <c r="F7131" t="str">
        <f t="shared" si="347"/>
        <v>20201116</v>
      </c>
      <c r="G7131">
        <f>budget!E7131</f>
        <v>46</v>
      </c>
    </row>
    <row r="7132" spans="1:7" x14ac:dyDescent="0.55000000000000004">
      <c r="A7132">
        <f>budget!J7132</f>
        <v>1082</v>
      </c>
      <c r="B7132">
        <v>2020</v>
      </c>
      <c r="C7132">
        <f t="shared" si="345"/>
        <v>11</v>
      </c>
      <c r="D7132">
        <f t="shared" si="346"/>
        <v>23</v>
      </c>
      <c r="E7132">
        <f>budget!F7132</f>
        <v>15</v>
      </c>
      <c r="F7132" t="str">
        <f t="shared" si="347"/>
        <v>20201123</v>
      </c>
      <c r="G7132">
        <f>budget!E7132</f>
        <v>47</v>
      </c>
    </row>
    <row r="7133" spans="1:7" x14ac:dyDescent="0.55000000000000004">
      <c r="A7133">
        <f>budget!J7133</f>
        <v>1082</v>
      </c>
      <c r="B7133">
        <v>2020</v>
      </c>
      <c r="C7133">
        <f t="shared" si="345"/>
        <v>11</v>
      </c>
      <c r="D7133">
        <f t="shared" si="346"/>
        <v>30</v>
      </c>
      <c r="E7133">
        <f>budget!F7133</f>
        <v>15</v>
      </c>
      <c r="F7133" t="str">
        <f t="shared" si="347"/>
        <v>20201130</v>
      </c>
      <c r="G7133">
        <f>budget!E7133</f>
        <v>48</v>
      </c>
    </row>
    <row r="7134" spans="1:7" x14ac:dyDescent="0.55000000000000004">
      <c r="A7134">
        <f>budget!J7134</f>
        <v>1082</v>
      </c>
      <c r="B7134">
        <v>2020</v>
      </c>
      <c r="C7134">
        <f t="shared" si="345"/>
        <v>12</v>
      </c>
      <c r="D7134">
        <f t="shared" si="346"/>
        <v>7</v>
      </c>
      <c r="E7134">
        <f>budget!F7134</f>
        <v>0</v>
      </c>
      <c r="F7134" t="str">
        <f t="shared" si="347"/>
        <v>20201207</v>
      </c>
      <c r="G7134">
        <f>budget!E7134</f>
        <v>49</v>
      </c>
    </row>
    <row r="7135" spans="1:7" x14ac:dyDescent="0.55000000000000004">
      <c r="A7135">
        <f>budget!J7135</f>
        <v>1082</v>
      </c>
      <c r="B7135">
        <v>2020</v>
      </c>
      <c r="C7135">
        <f t="shared" si="345"/>
        <v>12</v>
      </c>
      <c r="D7135">
        <f t="shared" si="346"/>
        <v>14</v>
      </c>
      <c r="E7135">
        <f>budget!F7135</f>
        <v>15</v>
      </c>
      <c r="F7135" t="str">
        <f t="shared" si="347"/>
        <v>20201214</v>
      </c>
      <c r="G7135">
        <f>budget!E7135</f>
        <v>50</v>
      </c>
    </row>
    <row r="7136" spans="1:7" x14ac:dyDescent="0.55000000000000004">
      <c r="A7136">
        <f>budget!J7136</f>
        <v>1082</v>
      </c>
      <c r="B7136">
        <v>2020</v>
      </c>
      <c r="C7136">
        <f t="shared" si="345"/>
        <v>12</v>
      </c>
      <c r="D7136">
        <f t="shared" si="346"/>
        <v>21</v>
      </c>
      <c r="E7136">
        <f>budget!F7136</f>
        <v>15</v>
      </c>
      <c r="F7136" t="str">
        <f t="shared" si="347"/>
        <v>20201221</v>
      </c>
      <c r="G7136">
        <f>budget!E7136</f>
        <v>51</v>
      </c>
    </row>
    <row r="7137" spans="1:7" x14ac:dyDescent="0.55000000000000004">
      <c r="A7137">
        <f>budget!J7137</f>
        <v>1082</v>
      </c>
      <c r="B7137">
        <v>2020</v>
      </c>
      <c r="C7137">
        <f t="shared" si="345"/>
        <v>12</v>
      </c>
      <c r="D7137">
        <f t="shared" si="346"/>
        <v>28</v>
      </c>
      <c r="E7137">
        <f>budget!F7137</f>
        <v>15</v>
      </c>
      <c r="F7137" t="str">
        <f t="shared" si="347"/>
        <v>20201228</v>
      </c>
      <c r="G7137">
        <f>budget!E7137</f>
        <v>52</v>
      </c>
    </row>
  </sheetData>
  <phoneticPr fontId="18"/>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C8A04-DD8C-46C2-84CE-CEFC9D0D86C3}">
  <dimension ref="A1:S107"/>
  <sheetViews>
    <sheetView topLeftCell="A91" workbookViewId="0">
      <selection sqref="A1:XFD1048576"/>
    </sheetView>
  </sheetViews>
  <sheetFormatPr defaultRowHeight="18" x14ac:dyDescent="0.55000000000000004"/>
  <cols>
    <col min="19" max="19" width="11.33203125" bestFit="1" customWidth="1"/>
  </cols>
  <sheetData>
    <row r="1" spans="1:19" x14ac:dyDescent="0.55000000000000004">
      <c r="A1">
        <v>1</v>
      </c>
      <c r="B1" t="s">
        <v>71</v>
      </c>
      <c r="C1" s="13">
        <v>44196</v>
      </c>
      <c r="D1" t="s">
        <v>276</v>
      </c>
      <c r="E1" t="s">
        <v>277</v>
      </c>
      <c r="G1" t="s">
        <v>278</v>
      </c>
      <c r="H1" t="s">
        <v>279</v>
      </c>
      <c r="I1" t="s">
        <v>279</v>
      </c>
      <c r="J1" t="s">
        <v>280</v>
      </c>
      <c r="N1" t="s">
        <v>279</v>
      </c>
      <c r="O1">
        <v>6</v>
      </c>
      <c r="P1" t="s">
        <v>279</v>
      </c>
      <c r="Q1" t="s">
        <v>279</v>
      </c>
      <c r="R1" t="s">
        <v>279</v>
      </c>
      <c r="S1" s="7">
        <v>1</v>
      </c>
    </row>
    <row r="2" spans="1:19" x14ac:dyDescent="0.55000000000000004">
      <c r="A2">
        <v>2</v>
      </c>
      <c r="B2" t="s">
        <v>72</v>
      </c>
      <c r="C2" s="13">
        <v>44197</v>
      </c>
      <c r="D2" t="s">
        <v>276</v>
      </c>
      <c r="E2" t="s">
        <v>281</v>
      </c>
      <c r="G2" t="s">
        <v>282</v>
      </c>
      <c r="H2" t="s">
        <v>281</v>
      </c>
      <c r="J2" t="s">
        <v>283</v>
      </c>
      <c r="N2" t="s">
        <v>279</v>
      </c>
      <c r="O2">
        <v>6</v>
      </c>
      <c r="P2" t="s">
        <v>279</v>
      </c>
      <c r="Q2" t="s">
        <v>279</v>
      </c>
      <c r="R2" t="s">
        <v>279</v>
      </c>
      <c r="S2" s="7">
        <v>1</v>
      </c>
    </row>
    <row r="3" spans="1:19" x14ac:dyDescent="0.55000000000000004">
      <c r="A3">
        <v>3</v>
      </c>
      <c r="B3" t="s">
        <v>73</v>
      </c>
      <c r="C3" s="13">
        <v>44198</v>
      </c>
      <c r="D3" t="s">
        <v>276</v>
      </c>
      <c r="E3" t="s">
        <v>284</v>
      </c>
      <c r="G3" t="s">
        <v>285</v>
      </c>
      <c r="J3" t="s">
        <v>286</v>
      </c>
      <c r="N3" t="s">
        <v>279</v>
      </c>
      <c r="O3">
        <v>6</v>
      </c>
      <c r="P3" t="s">
        <v>279</v>
      </c>
      <c r="Q3" t="s">
        <v>279</v>
      </c>
      <c r="R3" t="s">
        <v>279</v>
      </c>
      <c r="S3" s="7">
        <v>1</v>
      </c>
    </row>
    <row r="4" spans="1:19" x14ac:dyDescent="0.55000000000000004">
      <c r="A4">
        <v>4</v>
      </c>
      <c r="B4" t="s">
        <v>74</v>
      </c>
      <c r="C4" s="13">
        <v>44199</v>
      </c>
      <c r="D4" t="s">
        <v>276</v>
      </c>
      <c r="E4" t="s">
        <v>281</v>
      </c>
      <c r="G4" t="s">
        <v>287</v>
      </c>
      <c r="J4" t="s">
        <v>288</v>
      </c>
      <c r="N4" t="s">
        <v>279</v>
      </c>
      <c r="O4">
        <v>6</v>
      </c>
      <c r="P4" t="s">
        <v>279</v>
      </c>
      <c r="Q4" t="s">
        <v>279</v>
      </c>
      <c r="R4" t="s">
        <v>279</v>
      </c>
      <c r="S4" s="7">
        <v>1</v>
      </c>
    </row>
    <row r="5" spans="1:19" x14ac:dyDescent="0.55000000000000004">
      <c r="A5">
        <v>5</v>
      </c>
      <c r="B5" t="s">
        <v>75</v>
      </c>
      <c r="C5" s="13">
        <v>44200</v>
      </c>
      <c r="D5" t="s">
        <v>276</v>
      </c>
      <c r="E5" t="s">
        <v>289</v>
      </c>
      <c r="G5" t="s">
        <v>281</v>
      </c>
      <c r="H5" t="s">
        <v>290</v>
      </c>
      <c r="J5" t="s">
        <v>291</v>
      </c>
      <c r="N5" t="s">
        <v>279</v>
      </c>
      <c r="O5">
        <v>6</v>
      </c>
      <c r="P5" t="s">
        <v>279</v>
      </c>
      <c r="Q5" t="s">
        <v>279</v>
      </c>
      <c r="R5" t="s">
        <v>279</v>
      </c>
      <c r="S5" s="7">
        <v>1</v>
      </c>
    </row>
    <row r="6" spans="1:19" x14ac:dyDescent="0.55000000000000004">
      <c r="A6">
        <v>6</v>
      </c>
      <c r="B6" t="s">
        <v>76</v>
      </c>
      <c r="C6" s="13">
        <v>44201</v>
      </c>
      <c r="D6" t="s">
        <v>276</v>
      </c>
      <c r="E6" t="s">
        <v>281</v>
      </c>
      <c r="G6" t="s">
        <v>281</v>
      </c>
      <c r="H6" t="s">
        <v>292</v>
      </c>
      <c r="J6" t="s">
        <v>293</v>
      </c>
      <c r="N6" t="s">
        <v>279</v>
      </c>
      <c r="O6">
        <v>6</v>
      </c>
      <c r="P6" t="s">
        <v>279</v>
      </c>
      <c r="Q6" t="s">
        <v>279</v>
      </c>
      <c r="R6" t="s">
        <v>279</v>
      </c>
      <c r="S6" s="7">
        <v>1</v>
      </c>
    </row>
    <row r="7" spans="1:19" x14ac:dyDescent="0.55000000000000004">
      <c r="A7">
        <v>7</v>
      </c>
      <c r="B7" t="s">
        <v>77</v>
      </c>
      <c r="C7" s="13">
        <v>44202</v>
      </c>
      <c r="D7" t="s">
        <v>294</v>
      </c>
      <c r="E7" t="s">
        <v>295</v>
      </c>
      <c r="G7" t="s">
        <v>296</v>
      </c>
      <c r="H7" t="s">
        <v>297</v>
      </c>
      <c r="J7" t="s">
        <v>298</v>
      </c>
      <c r="N7" t="s">
        <v>279</v>
      </c>
      <c r="O7">
        <v>6</v>
      </c>
      <c r="P7" t="s">
        <v>279</v>
      </c>
      <c r="Q7" t="s">
        <v>279</v>
      </c>
      <c r="R7" t="s">
        <v>279</v>
      </c>
      <c r="S7" s="7">
        <v>1</v>
      </c>
    </row>
    <row r="8" spans="1:19" x14ac:dyDescent="0.55000000000000004">
      <c r="A8">
        <v>8</v>
      </c>
      <c r="B8" t="s">
        <v>78</v>
      </c>
      <c r="C8" s="13">
        <v>44203</v>
      </c>
      <c r="D8" t="s">
        <v>294</v>
      </c>
      <c r="E8" t="s">
        <v>295</v>
      </c>
      <c r="G8" t="s">
        <v>296</v>
      </c>
      <c r="H8" t="s">
        <v>297</v>
      </c>
      <c r="J8" t="s">
        <v>298</v>
      </c>
      <c r="N8" t="s">
        <v>279</v>
      </c>
      <c r="O8">
        <v>6</v>
      </c>
      <c r="P8" t="s">
        <v>279</v>
      </c>
      <c r="Q8" t="s">
        <v>279</v>
      </c>
      <c r="R8" t="s">
        <v>279</v>
      </c>
      <c r="S8" s="7">
        <v>1</v>
      </c>
    </row>
    <row r="9" spans="1:19" x14ac:dyDescent="0.55000000000000004">
      <c r="A9">
        <v>9</v>
      </c>
      <c r="B9" t="s">
        <v>79</v>
      </c>
      <c r="C9" s="13">
        <v>44204</v>
      </c>
      <c r="D9" t="s">
        <v>276</v>
      </c>
      <c r="E9" t="s">
        <v>281</v>
      </c>
      <c r="G9" t="s">
        <v>299</v>
      </c>
      <c r="H9" t="s">
        <v>281</v>
      </c>
      <c r="J9" t="s">
        <v>300</v>
      </c>
      <c r="N9" t="s">
        <v>279</v>
      </c>
      <c r="O9">
        <v>6</v>
      </c>
      <c r="P9" t="s">
        <v>279</v>
      </c>
      <c r="Q9" t="s">
        <v>279</v>
      </c>
      <c r="R9" t="s">
        <v>279</v>
      </c>
      <c r="S9" s="7">
        <v>1</v>
      </c>
    </row>
    <row r="10" spans="1:19" x14ac:dyDescent="0.55000000000000004">
      <c r="A10">
        <v>10</v>
      </c>
      <c r="B10" t="s">
        <v>80</v>
      </c>
      <c r="C10" s="13">
        <v>44205</v>
      </c>
      <c r="D10" t="s">
        <v>276</v>
      </c>
      <c r="E10" t="s">
        <v>281</v>
      </c>
      <c r="H10" t="s">
        <v>281</v>
      </c>
      <c r="J10" t="s">
        <v>301</v>
      </c>
      <c r="N10" t="s">
        <v>279</v>
      </c>
      <c r="O10">
        <v>6</v>
      </c>
      <c r="P10" t="s">
        <v>279</v>
      </c>
      <c r="Q10" t="s">
        <v>279</v>
      </c>
      <c r="R10" t="s">
        <v>279</v>
      </c>
      <c r="S10" s="7">
        <v>1</v>
      </c>
    </row>
    <row r="11" spans="1:19" ht="162" x14ac:dyDescent="0.55000000000000004">
      <c r="A11">
        <v>11</v>
      </c>
      <c r="B11" t="s">
        <v>81</v>
      </c>
      <c r="C11" s="13">
        <v>44206</v>
      </c>
      <c r="D11" t="s">
        <v>276</v>
      </c>
      <c r="E11" t="s">
        <v>81</v>
      </c>
      <c r="G11" t="s">
        <v>281</v>
      </c>
      <c r="H11" s="12" t="s">
        <v>302</v>
      </c>
      <c r="J11" t="s">
        <v>303</v>
      </c>
      <c r="N11" t="s">
        <v>279</v>
      </c>
      <c r="O11">
        <v>6</v>
      </c>
      <c r="P11" t="s">
        <v>279</v>
      </c>
      <c r="Q11" t="s">
        <v>279</v>
      </c>
      <c r="R11" t="s">
        <v>279</v>
      </c>
      <c r="S11" s="7">
        <v>1</v>
      </c>
    </row>
    <row r="12" spans="1:19" x14ac:dyDescent="0.55000000000000004">
      <c r="A12">
        <v>12</v>
      </c>
      <c r="B12" t="s">
        <v>82</v>
      </c>
      <c r="C12" s="13">
        <v>44207</v>
      </c>
      <c r="D12" t="s">
        <v>294</v>
      </c>
      <c r="E12" t="s">
        <v>304</v>
      </c>
      <c r="G12" t="s">
        <v>305</v>
      </c>
      <c r="H12" t="s">
        <v>306</v>
      </c>
      <c r="J12" t="s">
        <v>307</v>
      </c>
      <c r="N12" t="s">
        <v>279</v>
      </c>
      <c r="O12">
        <v>6</v>
      </c>
      <c r="P12" t="s">
        <v>279</v>
      </c>
      <c r="Q12" t="s">
        <v>279</v>
      </c>
      <c r="R12" t="s">
        <v>279</v>
      </c>
      <c r="S12" s="7">
        <v>1</v>
      </c>
    </row>
    <row r="13" spans="1:19" x14ac:dyDescent="0.55000000000000004">
      <c r="A13">
        <v>13</v>
      </c>
      <c r="B13" t="s">
        <v>83</v>
      </c>
      <c r="C13" s="13">
        <v>44208</v>
      </c>
      <c r="D13" t="s">
        <v>276</v>
      </c>
      <c r="E13" t="s">
        <v>281</v>
      </c>
      <c r="G13" t="s">
        <v>308</v>
      </c>
      <c r="H13" t="s">
        <v>281</v>
      </c>
      <c r="J13" t="s">
        <v>283</v>
      </c>
      <c r="N13" t="s">
        <v>279</v>
      </c>
      <c r="O13">
        <v>6</v>
      </c>
      <c r="P13" t="s">
        <v>279</v>
      </c>
      <c r="Q13" t="s">
        <v>279</v>
      </c>
      <c r="R13" t="s">
        <v>279</v>
      </c>
      <c r="S13" s="7">
        <v>1</v>
      </c>
    </row>
    <row r="14" spans="1:19" ht="144" x14ac:dyDescent="0.55000000000000004">
      <c r="A14">
        <v>14</v>
      </c>
      <c r="B14" t="s">
        <v>84</v>
      </c>
      <c r="C14" s="13">
        <v>44209</v>
      </c>
      <c r="D14" t="s">
        <v>309</v>
      </c>
      <c r="E14" t="s">
        <v>310</v>
      </c>
      <c r="G14" s="12" t="s">
        <v>311</v>
      </c>
      <c r="J14" t="s">
        <v>312</v>
      </c>
      <c r="N14" t="s">
        <v>279</v>
      </c>
      <c r="O14">
        <v>6</v>
      </c>
      <c r="P14" t="s">
        <v>279</v>
      </c>
      <c r="Q14" t="s">
        <v>279</v>
      </c>
      <c r="R14" t="s">
        <v>279</v>
      </c>
      <c r="S14" s="7">
        <v>1</v>
      </c>
    </row>
    <row r="15" spans="1:19" ht="162" x14ac:dyDescent="0.55000000000000004">
      <c r="A15">
        <v>15</v>
      </c>
      <c r="B15" t="s">
        <v>85</v>
      </c>
      <c r="C15" s="13">
        <v>44210</v>
      </c>
      <c r="D15" t="s">
        <v>309</v>
      </c>
      <c r="E15" t="s">
        <v>310</v>
      </c>
      <c r="G15" s="12" t="s">
        <v>313</v>
      </c>
      <c r="J15" t="s">
        <v>314</v>
      </c>
      <c r="N15" t="s">
        <v>279</v>
      </c>
      <c r="O15">
        <v>6</v>
      </c>
      <c r="P15" t="s">
        <v>279</v>
      </c>
      <c r="Q15" t="s">
        <v>279</v>
      </c>
      <c r="R15" t="s">
        <v>279</v>
      </c>
      <c r="S15" s="7">
        <v>1</v>
      </c>
    </row>
    <row r="16" spans="1:19" x14ac:dyDescent="0.55000000000000004">
      <c r="A16">
        <v>16</v>
      </c>
      <c r="B16" t="s">
        <v>86</v>
      </c>
      <c r="C16" s="13">
        <v>44211</v>
      </c>
      <c r="D16" t="s">
        <v>276</v>
      </c>
      <c r="E16" t="s">
        <v>281</v>
      </c>
      <c r="G16" t="s">
        <v>315</v>
      </c>
      <c r="J16" t="s">
        <v>316</v>
      </c>
      <c r="M16" t="s">
        <v>317</v>
      </c>
      <c r="N16" t="s">
        <v>279</v>
      </c>
      <c r="O16">
        <v>6</v>
      </c>
      <c r="P16" t="s">
        <v>279</v>
      </c>
      <c r="Q16" t="s">
        <v>279</v>
      </c>
      <c r="R16" t="s">
        <v>279</v>
      </c>
      <c r="S16" s="7">
        <v>1</v>
      </c>
    </row>
    <row r="17" spans="1:19" x14ac:dyDescent="0.55000000000000004">
      <c r="A17">
        <v>17</v>
      </c>
      <c r="B17" t="s">
        <v>87</v>
      </c>
      <c r="C17" s="13">
        <v>44212</v>
      </c>
      <c r="D17" t="s">
        <v>276</v>
      </c>
      <c r="E17" t="s">
        <v>277</v>
      </c>
      <c r="G17" t="s">
        <v>318</v>
      </c>
      <c r="J17" t="s">
        <v>319</v>
      </c>
      <c r="N17" t="s">
        <v>279</v>
      </c>
      <c r="O17">
        <v>6</v>
      </c>
      <c r="P17" t="s">
        <v>279</v>
      </c>
      <c r="Q17" t="s">
        <v>279</v>
      </c>
      <c r="R17" t="s">
        <v>279</v>
      </c>
      <c r="S17" s="7">
        <v>1</v>
      </c>
    </row>
    <row r="18" spans="1:19" x14ac:dyDescent="0.55000000000000004">
      <c r="A18">
        <v>18</v>
      </c>
      <c r="B18" t="s">
        <v>88</v>
      </c>
      <c r="C18" s="13">
        <v>44213</v>
      </c>
      <c r="D18" t="s">
        <v>309</v>
      </c>
      <c r="E18" t="s">
        <v>281</v>
      </c>
      <c r="G18" t="s">
        <v>320</v>
      </c>
      <c r="I18" t="s">
        <v>321</v>
      </c>
      <c r="J18" t="s">
        <v>322</v>
      </c>
      <c r="M18" t="s">
        <v>323</v>
      </c>
      <c r="N18" t="s">
        <v>279</v>
      </c>
      <c r="O18">
        <v>3</v>
      </c>
      <c r="P18" t="s">
        <v>279</v>
      </c>
      <c r="Q18" t="s">
        <v>279</v>
      </c>
      <c r="R18" t="s">
        <v>279</v>
      </c>
      <c r="S18" s="7">
        <v>1</v>
      </c>
    </row>
    <row r="19" spans="1:19" x14ac:dyDescent="0.55000000000000004">
      <c r="A19">
        <v>19</v>
      </c>
      <c r="B19" t="s">
        <v>89</v>
      </c>
      <c r="C19" s="13">
        <v>44214</v>
      </c>
      <c r="D19" t="s">
        <v>294</v>
      </c>
      <c r="E19" t="s">
        <v>281</v>
      </c>
      <c r="G19" t="s">
        <v>324</v>
      </c>
      <c r="I19" t="s">
        <v>324</v>
      </c>
      <c r="J19" t="s">
        <v>325</v>
      </c>
      <c r="M19" t="s">
        <v>326</v>
      </c>
      <c r="N19" t="s">
        <v>279</v>
      </c>
      <c r="O19">
        <v>3</v>
      </c>
      <c r="P19" t="s">
        <v>279</v>
      </c>
      <c r="Q19" t="s">
        <v>279</v>
      </c>
      <c r="R19" t="s">
        <v>279</v>
      </c>
      <c r="S19" s="7">
        <v>1</v>
      </c>
    </row>
    <row r="20" spans="1:19" x14ac:dyDescent="0.55000000000000004">
      <c r="A20">
        <v>20</v>
      </c>
      <c r="B20" t="s">
        <v>90</v>
      </c>
      <c r="C20" s="13">
        <v>44215</v>
      </c>
      <c r="D20" t="s">
        <v>309</v>
      </c>
      <c r="E20" t="s">
        <v>281</v>
      </c>
      <c r="G20" t="s">
        <v>327</v>
      </c>
      <c r="I20" t="s">
        <v>327</v>
      </c>
      <c r="J20" t="s">
        <v>328</v>
      </c>
      <c r="N20" t="s">
        <v>279</v>
      </c>
      <c r="O20">
        <v>3</v>
      </c>
      <c r="P20" t="s">
        <v>279</v>
      </c>
      <c r="Q20" t="s">
        <v>279</v>
      </c>
      <c r="R20" t="s">
        <v>279</v>
      </c>
      <c r="S20" s="7">
        <v>1</v>
      </c>
    </row>
    <row r="21" spans="1:19" x14ac:dyDescent="0.55000000000000004">
      <c r="A21">
        <v>21</v>
      </c>
      <c r="B21" t="s">
        <v>91</v>
      </c>
      <c r="C21" s="13">
        <v>44216</v>
      </c>
      <c r="D21" t="s">
        <v>294</v>
      </c>
      <c r="E21" t="s">
        <v>281</v>
      </c>
      <c r="G21" t="s">
        <v>329</v>
      </c>
      <c r="I21" t="s">
        <v>329</v>
      </c>
      <c r="J21" t="s">
        <v>330</v>
      </c>
      <c r="M21" t="s">
        <v>331</v>
      </c>
      <c r="N21" t="s">
        <v>279</v>
      </c>
      <c r="O21">
        <v>3</v>
      </c>
      <c r="P21" t="s">
        <v>279</v>
      </c>
      <c r="Q21" t="s">
        <v>279</v>
      </c>
      <c r="R21" t="s">
        <v>279</v>
      </c>
      <c r="S21" s="7">
        <v>1</v>
      </c>
    </row>
    <row r="22" spans="1:19" x14ac:dyDescent="0.55000000000000004">
      <c r="A22">
        <v>22</v>
      </c>
      <c r="B22" t="s">
        <v>92</v>
      </c>
      <c r="C22" s="13">
        <v>44217</v>
      </c>
      <c r="D22" t="s">
        <v>309</v>
      </c>
      <c r="E22" t="s">
        <v>332</v>
      </c>
      <c r="G22" t="s">
        <v>333</v>
      </c>
      <c r="I22" t="s">
        <v>334</v>
      </c>
      <c r="J22" t="s">
        <v>335</v>
      </c>
      <c r="N22" t="s">
        <v>279</v>
      </c>
      <c r="O22">
        <v>3</v>
      </c>
      <c r="P22" t="s">
        <v>279</v>
      </c>
      <c r="Q22" t="s">
        <v>279</v>
      </c>
      <c r="R22" t="s">
        <v>279</v>
      </c>
      <c r="S22" s="7">
        <v>1</v>
      </c>
    </row>
    <row r="23" spans="1:19" x14ac:dyDescent="0.55000000000000004">
      <c r="A23">
        <v>23</v>
      </c>
      <c r="B23" t="s">
        <v>93</v>
      </c>
      <c r="C23" s="13">
        <v>44218</v>
      </c>
      <c r="D23" t="s">
        <v>309</v>
      </c>
      <c r="E23" t="s">
        <v>336</v>
      </c>
      <c r="G23" t="s">
        <v>337</v>
      </c>
      <c r="I23" t="s">
        <v>337</v>
      </c>
      <c r="J23" t="s">
        <v>322</v>
      </c>
      <c r="M23" t="s">
        <v>323</v>
      </c>
      <c r="N23" t="s">
        <v>279</v>
      </c>
      <c r="O23">
        <v>3</v>
      </c>
      <c r="P23" t="s">
        <v>279</v>
      </c>
      <c r="Q23" t="s">
        <v>279</v>
      </c>
      <c r="R23" t="s">
        <v>279</v>
      </c>
      <c r="S23" s="7">
        <v>1</v>
      </c>
    </row>
    <row r="24" spans="1:19" x14ac:dyDescent="0.55000000000000004">
      <c r="A24">
        <v>24</v>
      </c>
      <c r="B24" t="s">
        <v>94</v>
      </c>
      <c r="C24" s="13">
        <v>44219</v>
      </c>
      <c r="D24" t="s">
        <v>309</v>
      </c>
      <c r="E24" t="s">
        <v>338</v>
      </c>
      <c r="G24" t="s">
        <v>339</v>
      </c>
      <c r="I24" t="s">
        <v>339</v>
      </c>
      <c r="J24" t="s">
        <v>322</v>
      </c>
      <c r="N24" t="s">
        <v>279</v>
      </c>
      <c r="O24">
        <v>3</v>
      </c>
      <c r="P24" t="s">
        <v>279</v>
      </c>
      <c r="Q24" t="s">
        <v>279</v>
      </c>
      <c r="R24" t="s">
        <v>279</v>
      </c>
      <c r="S24" s="7">
        <v>1</v>
      </c>
    </row>
    <row r="25" spans="1:19" x14ac:dyDescent="0.55000000000000004">
      <c r="A25">
        <v>25</v>
      </c>
      <c r="B25" t="s">
        <v>95</v>
      </c>
      <c r="C25" s="13">
        <v>44220</v>
      </c>
      <c r="D25" t="s">
        <v>309</v>
      </c>
      <c r="E25" t="s">
        <v>338</v>
      </c>
      <c r="G25" t="s">
        <v>339</v>
      </c>
      <c r="I25" t="s">
        <v>339</v>
      </c>
      <c r="J25" t="s">
        <v>322</v>
      </c>
      <c r="N25" t="s">
        <v>279</v>
      </c>
      <c r="O25">
        <v>3</v>
      </c>
      <c r="P25" t="s">
        <v>279</v>
      </c>
      <c r="Q25" t="s">
        <v>279</v>
      </c>
      <c r="R25" t="s">
        <v>279</v>
      </c>
      <c r="S25" s="7">
        <v>1</v>
      </c>
    </row>
    <row r="26" spans="1:19" x14ac:dyDescent="0.55000000000000004">
      <c r="A26">
        <v>26</v>
      </c>
      <c r="B26" t="s">
        <v>96</v>
      </c>
      <c r="C26" s="13">
        <v>44221</v>
      </c>
      <c r="D26" t="s">
        <v>276</v>
      </c>
      <c r="E26" t="s">
        <v>281</v>
      </c>
      <c r="G26" t="s">
        <v>340</v>
      </c>
      <c r="I26" t="s">
        <v>340</v>
      </c>
      <c r="J26" t="s">
        <v>341</v>
      </c>
      <c r="M26" t="s">
        <v>342</v>
      </c>
      <c r="N26" t="s">
        <v>279</v>
      </c>
      <c r="O26">
        <v>3</v>
      </c>
      <c r="P26" t="s">
        <v>279</v>
      </c>
      <c r="Q26" t="s">
        <v>279</v>
      </c>
      <c r="R26" t="s">
        <v>279</v>
      </c>
      <c r="S26" s="7">
        <v>1</v>
      </c>
    </row>
    <row r="27" spans="1:19" x14ac:dyDescent="0.55000000000000004">
      <c r="A27">
        <v>27</v>
      </c>
      <c r="B27" t="s">
        <v>97</v>
      </c>
      <c r="C27" s="13">
        <v>44222</v>
      </c>
      <c r="D27" t="s">
        <v>309</v>
      </c>
      <c r="E27" t="s">
        <v>281</v>
      </c>
      <c r="G27" t="s">
        <v>339</v>
      </c>
      <c r="I27" t="s">
        <v>339</v>
      </c>
      <c r="J27" t="s">
        <v>322</v>
      </c>
      <c r="M27" t="s">
        <v>323</v>
      </c>
      <c r="N27" t="s">
        <v>279</v>
      </c>
      <c r="O27">
        <v>3</v>
      </c>
      <c r="P27" t="s">
        <v>279</v>
      </c>
      <c r="Q27" t="s">
        <v>279</v>
      </c>
      <c r="R27" t="s">
        <v>279</v>
      </c>
      <c r="S27" s="7">
        <v>1</v>
      </c>
    </row>
    <row r="28" spans="1:19" x14ac:dyDescent="0.55000000000000004">
      <c r="A28">
        <v>28</v>
      </c>
      <c r="B28" t="s">
        <v>98</v>
      </c>
      <c r="C28" s="13">
        <v>44223</v>
      </c>
      <c r="D28" t="s">
        <v>309</v>
      </c>
      <c r="E28" t="s">
        <v>281</v>
      </c>
      <c r="G28" t="s">
        <v>343</v>
      </c>
      <c r="I28" t="s">
        <v>343</v>
      </c>
      <c r="J28" t="s">
        <v>344</v>
      </c>
      <c r="M28" t="s">
        <v>345</v>
      </c>
      <c r="N28" t="s">
        <v>279</v>
      </c>
      <c r="O28">
        <v>3</v>
      </c>
      <c r="P28" t="s">
        <v>279</v>
      </c>
      <c r="Q28" t="s">
        <v>279</v>
      </c>
      <c r="R28" t="s">
        <v>279</v>
      </c>
      <c r="S28" s="7">
        <v>1</v>
      </c>
    </row>
    <row r="29" spans="1:19" x14ac:dyDescent="0.55000000000000004">
      <c r="A29">
        <v>29</v>
      </c>
      <c r="B29" t="s">
        <v>99</v>
      </c>
      <c r="C29" s="13">
        <v>44224</v>
      </c>
      <c r="D29" t="s">
        <v>294</v>
      </c>
      <c r="E29" t="s">
        <v>281</v>
      </c>
      <c r="G29" t="s">
        <v>346</v>
      </c>
      <c r="I29" t="s">
        <v>346</v>
      </c>
      <c r="J29" t="s">
        <v>347</v>
      </c>
      <c r="N29" t="s">
        <v>279</v>
      </c>
      <c r="O29">
        <v>3</v>
      </c>
      <c r="P29" t="s">
        <v>279</v>
      </c>
      <c r="Q29" t="s">
        <v>279</v>
      </c>
      <c r="R29" t="s">
        <v>279</v>
      </c>
      <c r="S29" s="7">
        <v>1</v>
      </c>
    </row>
    <row r="30" spans="1:19" x14ac:dyDescent="0.55000000000000004">
      <c r="A30">
        <v>30</v>
      </c>
      <c r="B30" t="s">
        <v>100</v>
      </c>
      <c r="C30" s="13">
        <v>44225</v>
      </c>
      <c r="D30" t="s">
        <v>276</v>
      </c>
      <c r="E30" t="s">
        <v>348</v>
      </c>
      <c r="G30" t="s">
        <v>349</v>
      </c>
      <c r="I30" t="s">
        <v>349</v>
      </c>
      <c r="J30" t="s">
        <v>350</v>
      </c>
      <c r="M30" t="s">
        <v>351</v>
      </c>
      <c r="N30" t="s">
        <v>279</v>
      </c>
      <c r="O30">
        <v>3</v>
      </c>
      <c r="P30" t="s">
        <v>279</v>
      </c>
      <c r="Q30" t="s">
        <v>279</v>
      </c>
      <c r="R30" t="s">
        <v>279</v>
      </c>
      <c r="S30" s="7">
        <v>1</v>
      </c>
    </row>
    <row r="31" spans="1:19" x14ac:dyDescent="0.55000000000000004">
      <c r="A31">
        <v>31</v>
      </c>
      <c r="B31" t="s">
        <v>101</v>
      </c>
      <c r="C31" s="13">
        <v>44226</v>
      </c>
      <c r="D31" t="s">
        <v>276</v>
      </c>
      <c r="E31" t="s">
        <v>348</v>
      </c>
      <c r="G31" t="s">
        <v>352</v>
      </c>
      <c r="I31" t="s">
        <v>352</v>
      </c>
      <c r="J31" t="s">
        <v>350</v>
      </c>
      <c r="N31" t="s">
        <v>279</v>
      </c>
      <c r="O31">
        <v>3</v>
      </c>
      <c r="P31" t="s">
        <v>279</v>
      </c>
      <c r="Q31" t="s">
        <v>279</v>
      </c>
      <c r="R31" t="s">
        <v>279</v>
      </c>
      <c r="S31" s="7">
        <v>1</v>
      </c>
    </row>
    <row r="32" spans="1:19" x14ac:dyDescent="0.55000000000000004">
      <c r="A32">
        <v>32</v>
      </c>
      <c r="B32" t="s">
        <v>102</v>
      </c>
      <c r="C32" s="13">
        <v>44227</v>
      </c>
      <c r="D32" t="s">
        <v>309</v>
      </c>
      <c r="E32" t="s">
        <v>338</v>
      </c>
      <c r="G32" t="s">
        <v>339</v>
      </c>
      <c r="I32" t="s">
        <v>339</v>
      </c>
      <c r="J32" t="s">
        <v>322</v>
      </c>
      <c r="N32" t="s">
        <v>279</v>
      </c>
      <c r="O32">
        <v>3</v>
      </c>
      <c r="P32" t="s">
        <v>279</v>
      </c>
      <c r="Q32" t="s">
        <v>279</v>
      </c>
      <c r="R32" t="s">
        <v>279</v>
      </c>
      <c r="S32" s="7">
        <v>1</v>
      </c>
    </row>
    <row r="33" spans="1:19" x14ac:dyDescent="0.55000000000000004">
      <c r="A33">
        <v>33</v>
      </c>
      <c r="B33" t="s">
        <v>103</v>
      </c>
      <c r="C33" s="13">
        <v>44228</v>
      </c>
      <c r="D33" t="s">
        <v>276</v>
      </c>
      <c r="E33" t="s">
        <v>281</v>
      </c>
      <c r="G33" t="s">
        <v>353</v>
      </c>
      <c r="I33" t="s">
        <v>353</v>
      </c>
      <c r="J33" t="s">
        <v>354</v>
      </c>
      <c r="O33">
        <v>3</v>
      </c>
      <c r="S33" s="7">
        <v>1</v>
      </c>
    </row>
    <row r="34" spans="1:19" x14ac:dyDescent="0.55000000000000004">
      <c r="A34">
        <v>34</v>
      </c>
      <c r="B34" t="s">
        <v>105</v>
      </c>
      <c r="C34" s="13">
        <v>44229</v>
      </c>
      <c r="D34" t="s">
        <v>309</v>
      </c>
      <c r="E34" t="s">
        <v>355</v>
      </c>
      <c r="G34" t="s">
        <v>356</v>
      </c>
      <c r="I34" t="s">
        <v>356</v>
      </c>
      <c r="J34" t="s">
        <v>357</v>
      </c>
      <c r="N34" t="s">
        <v>279</v>
      </c>
      <c r="O34">
        <v>3</v>
      </c>
      <c r="P34" t="s">
        <v>279</v>
      </c>
      <c r="Q34" t="s">
        <v>279</v>
      </c>
      <c r="R34" t="s">
        <v>279</v>
      </c>
      <c r="S34" s="7">
        <v>1</v>
      </c>
    </row>
    <row r="35" spans="1:19" x14ac:dyDescent="0.55000000000000004">
      <c r="A35">
        <v>35</v>
      </c>
      <c r="B35" t="s">
        <v>106</v>
      </c>
      <c r="C35" s="13">
        <v>44230</v>
      </c>
      <c r="D35" t="s">
        <v>294</v>
      </c>
      <c r="E35" t="s">
        <v>281</v>
      </c>
      <c r="G35" t="s">
        <v>358</v>
      </c>
      <c r="I35" t="s">
        <v>358</v>
      </c>
      <c r="J35" t="s">
        <v>359</v>
      </c>
      <c r="M35" t="s">
        <v>360</v>
      </c>
      <c r="N35" t="s">
        <v>279</v>
      </c>
      <c r="O35">
        <v>3</v>
      </c>
      <c r="P35" t="s">
        <v>279</v>
      </c>
      <c r="Q35" t="s">
        <v>279</v>
      </c>
      <c r="R35" t="s">
        <v>279</v>
      </c>
      <c r="S35" s="7">
        <v>1</v>
      </c>
    </row>
    <row r="36" spans="1:19" x14ac:dyDescent="0.55000000000000004">
      <c r="A36">
        <v>36</v>
      </c>
      <c r="B36" t="s">
        <v>107</v>
      </c>
      <c r="C36" s="13">
        <v>44231</v>
      </c>
      <c r="D36" t="s">
        <v>309</v>
      </c>
      <c r="E36" t="s">
        <v>336</v>
      </c>
      <c r="G36" t="s">
        <v>337</v>
      </c>
      <c r="I36" t="s">
        <v>337</v>
      </c>
      <c r="J36" t="s">
        <v>322</v>
      </c>
      <c r="N36" t="s">
        <v>279</v>
      </c>
      <c r="O36">
        <v>3</v>
      </c>
      <c r="P36" t="s">
        <v>279</v>
      </c>
      <c r="Q36" t="s">
        <v>279</v>
      </c>
      <c r="R36" t="s">
        <v>279</v>
      </c>
      <c r="S36" s="7">
        <v>1</v>
      </c>
    </row>
    <row r="37" spans="1:19" x14ac:dyDescent="0.55000000000000004">
      <c r="A37">
        <v>37</v>
      </c>
      <c r="B37" t="s">
        <v>108</v>
      </c>
      <c r="C37" s="13">
        <v>44232</v>
      </c>
      <c r="D37" t="s">
        <v>276</v>
      </c>
      <c r="E37" t="s">
        <v>281</v>
      </c>
      <c r="G37" t="s">
        <v>361</v>
      </c>
      <c r="I37" t="s">
        <v>361</v>
      </c>
      <c r="J37" t="s">
        <v>362</v>
      </c>
      <c r="M37" t="s">
        <v>363</v>
      </c>
      <c r="N37" t="s">
        <v>279</v>
      </c>
      <c r="O37">
        <v>3</v>
      </c>
      <c r="P37" t="s">
        <v>279</v>
      </c>
      <c r="Q37" t="s">
        <v>279</v>
      </c>
      <c r="R37" t="s">
        <v>279</v>
      </c>
      <c r="S37" s="7">
        <v>1</v>
      </c>
    </row>
    <row r="38" spans="1:19" x14ac:dyDescent="0.55000000000000004">
      <c r="A38">
        <v>38</v>
      </c>
      <c r="B38" t="s">
        <v>109</v>
      </c>
      <c r="C38" s="13">
        <v>44233</v>
      </c>
      <c r="D38" t="s">
        <v>309</v>
      </c>
      <c r="E38" t="s">
        <v>364</v>
      </c>
      <c r="G38" t="s">
        <v>365</v>
      </c>
      <c r="I38" t="s">
        <v>365</v>
      </c>
      <c r="J38" t="s">
        <v>366</v>
      </c>
      <c r="M38" t="s">
        <v>366</v>
      </c>
      <c r="N38" t="s">
        <v>279</v>
      </c>
      <c r="O38">
        <v>3</v>
      </c>
      <c r="P38" t="s">
        <v>279</v>
      </c>
      <c r="Q38" t="s">
        <v>279</v>
      </c>
      <c r="R38" t="s">
        <v>279</v>
      </c>
      <c r="S38" s="7">
        <v>1</v>
      </c>
    </row>
    <row r="39" spans="1:19" x14ac:dyDescent="0.55000000000000004">
      <c r="A39">
        <v>39</v>
      </c>
      <c r="B39" t="s">
        <v>110</v>
      </c>
      <c r="C39" s="13">
        <v>44234</v>
      </c>
      <c r="D39" t="s">
        <v>309</v>
      </c>
      <c r="E39" t="s">
        <v>364</v>
      </c>
      <c r="G39" t="s">
        <v>365</v>
      </c>
      <c r="I39" t="s">
        <v>365</v>
      </c>
      <c r="J39" t="s">
        <v>366</v>
      </c>
      <c r="M39" t="s">
        <v>366</v>
      </c>
      <c r="N39" t="s">
        <v>279</v>
      </c>
      <c r="O39">
        <v>3</v>
      </c>
      <c r="P39" t="s">
        <v>279</v>
      </c>
      <c r="Q39" t="s">
        <v>279</v>
      </c>
      <c r="R39" t="s">
        <v>279</v>
      </c>
      <c r="S39" s="7">
        <v>1</v>
      </c>
    </row>
    <row r="40" spans="1:19" x14ac:dyDescent="0.55000000000000004">
      <c r="A40">
        <v>40</v>
      </c>
      <c r="B40" t="s">
        <v>111</v>
      </c>
      <c r="C40" s="13">
        <v>44235</v>
      </c>
      <c r="D40" t="s">
        <v>294</v>
      </c>
      <c r="E40" t="s">
        <v>281</v>
      </c>
      <c r="F40" t="s">
        <v>367</v>
      </c>
      <c r="G40" t="s">
        <v>368</v>
      </c>
      <c r="I40" t="s">
        <v>368</v>
      </c>
      <c r="J40" t="s">
        <v>369</v>
      </c>
      <c r="K40" t="s">
        <v>370</v>
      </c>
      <c r="M40" t="s">
        <v>371</v>
      </c>
      <c r="N40" t="s">
        <v>279</v>
      </c>
      <c r="O40">
        <v>3</v>
      </c>
      <c r="P40" t="s">
        <v>279</v>
      </c>
      <c r="Q40" t="s">
        <v>279</v>
      </c>
      <c r="R40" t="s">
        <v>279</v>
      </c>
      <c r="S40" s="7">
        <v>1</v>
      </c>
    </row>
    <row r="41" spans="1:19" x14ac:dyDescent="0.55000000000000004">
      <c r="A41">
        <v>41</v>
      </c>
      <c r="B41" t="s">
        <v>112</v>
      </c>
      <c r="C41" s="13">
        <v>44236</v>
      </c>
      <c r="D41" t="s">
        <v>309</v>
      </c>
      <c r="E41" t="s">
        <v>281</v>
      </c>
      <c r="G41" t="s">
        <v>372</v>
      </c>
      <c r="I41" t="s">
        <v>372</v>
      </c>
      <c r="J41" t="s">
        <v>322</v>
      </c>
      <c r="M41" t="s">
        <v>323</v>
      </c>
      <c r="N41" t="s">
        <v>279</v>
      </c>
      <c r="O41">
        <v>3</v>
      </c>
      <c r="P41" t="s">
        <v>279</v>
      </c>
      <c r="Q41" t="s">
        <v>279</v>
      </c>
      <c r="R41" t="s">
        <v>279</v>
      </c>
      <c r="S41" s="7">
        <v>1</v>
      </c>
    </row>
    <row r="42" spans="1:19" x14ac:dyDescent="0.55000000000000004">
      <c r="A42">
        <v>42</v>
      </c>
      <c r="B42" t="s">
        <v>113</v>
      </c>
      <c r="C42" s="13">
        <v>44237</v>
      </c>
      <c r="D42" t="s">
        <v>309</v>
      </c>
      <c r="E42" t="s">
        <v>332</v>
      </c>
      <c r="G42" t="s">
        <v>333</v>
      </c>
      <c r="I42" t="s">
        <v>334</v>
      </c>
      <c r="J42" t="s">
        <v>335</v>
      </c>
      <c r="N42" t="s">
        <v>279</v>
      </c>
      <c r="O42">
        <v>3</v>
      </c>
      <c r="P42" t="s">
        <v>279</v>
      </c>
      <c r="Q42" t="s">
        <v>279</v>
      </c>
      <c r="R42" t="s">
        <v>279</v>
      </c>
      <c r="S42" s="7">
        <v>1</v>
      </c>
    </row>
    <row r="43" spans="1:19" x14ac:dyDescent="0.55000000000000004">
      <c r="A43">
        <v>43</v>
      </c>
      <c r="B43" t="s">
        <v>114</v>
      </c>
      <c r="C43" s="13">
        <v>44238</v>
      </c>
      <c r="D43" t="s">
        <v>276</v>
      </c>
      <c r="E43" t="s">
        <v>281</v>
      </c>
      <c r="G43" t="s">
        <v>373</v>
      </c>
      <c r="I43" t="s">
        <v>373</v>
      </c>
      <c r="J43" t="s">
        <v>374</v>
      </c>
      <c r="M43" t="s">
        <v>375</v>
      </c>
      <c r="N43" t="s">
        <v>279</v>
      </c>
      <c r="O43">
        <v>3</v>
      </c>
      <c r="P43" t="s">
        <v>279</v>
      </c>
      <c r="Q43" t="s">
        <v>279</v>
      </c>
      <c r="R43" t="s">
        <v>279</v>
      </c>
      <c r="S43" s="7">
        <v>1</v>
      </c>
    </row>
    <row r="44" spans="1:19" x14ac:dyDescent="0.55000000000000004">
      <c r="A44">
        <v>44</v>
      </c>
      <c r="B44" t="s">
        <v>115</v>
      </c>
      <c r="C44" s="13">
        <v>44239</v>
      </c>
      <c r="D44" t="s">
        <v>276</v>
      </c>
      <c r="E44" t="s">
        <v>281</v>
      </c>
      <c r="G44" t="s">
        <v>376</v>
      </c>
      <c r="I44" t="s">
        <v>376</v>
      </c>
      <c r="J44" t="s">
        <v>377</v>
      </c>
      <c r="M44" t="s">
        <v>378</v>
      </c>
      <c r="N44" t="s">
        <v>279</v>
      </c>
      <c r="O44">
        <v>3</v>
      </c>
      <c r="P44" t="s">
        <v>279</v>
      </c>
      <c r="Q44" t="s">
        <v>279</v>
      </c>
      <c r="R44" t="s">
        <v>279</v>
      </c>
      <c r="S44" s="7">
        <v>1</v>
      </c>
    </row>
    <row r="45" spans="1:19" x14ac:dyDescent="0.55000000000000004">
      <c r="A45">
        <v>45</v>
      </c>
      <c r="B45" t="s">
        <v>116</v>
      </c>
      <c r="C45" s="13">
        <v>44240</v>
      </c>
      <c r="D45" t="s">
        <v>309</v>
      </c>
      <c r="E45" t="s">
        <v>281</v>
      </c>
      <c r="G45" t="s">
        <v>379</v>
      </c>
      <c r="I45" t="s">
        <v>379</v>
      </c>
      <c r="J45" t="s">
        <v>322</v>
      </c>
      <c r="N45" t="s">
        <v>279</v>
      </c>
      <c r="O45">
        <v>3</v>
      </c>
      <c r="P45" t="s">
        <v>279</v>
      </c>
      <c r="Q45" t="s">
        <v>279</v>
      </c>
      <c r="R45" t="s">
        <v>279</v>
      </c>
      <c r="S45" s="7">
        <v>1</v>
      </c>
    </row>
    <row r="46" spans="1:19" x14ac:dyDescent="0.55000000000000004">
      <c r="A46">
        <v>46</v>
      </c>
      <c r="B46" t="s">
        <v>117</v>
      </c>
      <c r="C46" s="13">
        <v>44241</v>
      </c>
      <c r="D46" t="s">
        <v>276</v>
      </c>
      <c r="E46" t="s">
        <v>281</v>
      </c>
      <c r="G46" t="s">
        <v>380</v>
      </c>
      <c r="I46" t="s">
        <v>380</v>
      </c>
      <c r="J46" t="s">
        <v>381</v>
      </c>
      <c r="K46" t="s">
        <v>382</v>
      </c>
      <c r="M46" t="s">
        <v>383</v>
      </c>
      <c r="N46" t="s">
        <v>279</v>
      </c>
      <c r="O46">
        <v>3</v>
      </c>
      <c r="P46" t="s">
        <v>279</v>
      </c>
      <c r="Q46" t="s">
        <v>279</v>
      </c>
      <c r="R46" t="s">
        <v>279</v>
      </c>
      <c r="S46" s="7">
        <v>1</v>
      </c>
    </row>
    <row r="47" spans="1:19" x14ac:dyDescent="0.55000000000000004">
      <c r="A47">
        <v>47</v>
      </c>
      <c r="B47" t="s">
        <v>118</v>
      </c>
      <c r="C47" s="13">
        <v>44242</v>
      </c>
      <c r="D47" t="s">
        <v>309</v>
      </c>
      <c r="E47" t="s">
        <v>281</v>
      </c>
      <c r="G47" t="s">
        <v>384</v>
      </c>
      <c r="I47" t="s">
        <v>384</v>
      </c>
      <c r="J47" t="s">
        <v>385</v>
      </c>
      <c r="M47" t="s">
        <v>386</v>
      </c>
      <c r="O47">
        <v>3</v>
      </c>
      <c r="S47" s="7">
        <v>1</v>
      </c>
    </row>
    <row r="48" spans="1:19" x14ac:dyDescent="0.55000000000000004">
      <c r="A48">
        <v>48</v>
      </c>
      <c r="B48" t="s">
        <v>120</v>
      </c>
      <c r="C48" s="13">
        <v>44243</v>
      </c>
      <c r="D48" t="s">
        <v>294</v>
      </c>
      <c r="E48" t="s">
        <v>281</v>
      </c>
      <c r="G48" t="s">
        <v>387</v>
      </c>
      <c r="I48" t="s">
        <v>387</v>
      </c>
      <c r="J48" t="s">
        <v>388</v>
      </c>
      <c r="M48" t="s">
        <v>389</v>
      </c>
      <c r="N48" t="s">
        <v>279</v>
      </c>
      <c r="O48">
        <v>3</v>
      </c>
      <c r="P48" t="s">
        <v>279</v>
      </c>
      <c r="Q48" t="s">
        <v>279</v>
      </c>
      <c r="R48" t="s">
        <v>279</v>
      </c>
      <c r="S48" s="7">
        <v>1</v>
      </c>
    </row>
    <row r="49" spans="1:19" x14ac:dyDescent="0.55000000000000004">
      <c r="A49">
        <v>49</v>
      </c>
      <c r="B49" t="s">
        <v>121</v>
      </c>
      <c r="C49" s="13">
        <v>44244</v>
      </c>
      <c r="D49" t="s">
        <v>309</v>
      </c>
      <c r="E49" t="s">
        <v>390</v>
      </c>
      <c r="G49" t="s">
        <v>391</v>
      </c>
      <c r="I49" t="s">
        <v>391</v>
      </c>
      <c r="J49" t="s">
        <v>392</v>
      </c>
      <c r="N49" t="s">
        <v>279</v>
      </c>
      <c r="O49">
        <v>3</v>
      </c>
      <c r="P49" t="s">
        <v>279</v>
      </c>
      <c r="Q49" t="s">
        <v>279</v>
      </c>
      <c r="R49" t="s">
        <v>279</v>
      </c>
      <c r="S49" s="7">
        <v>1</v>
      </c>
    </row>
    <row r="50" spans="1:19" x14ac:dyDescent="0.55000000000000004">
      <c r="A50">
        <v>50</v>
      </c>
      <c r="B50" t="s">
        <v>122</v>
      </c>
      <c r="C50" s="13">
        <v>44245</v>
      </c>
      <c r="D50" t="s">
        <v>309</v>
      </c>
      <c r="E50" t="s">
        <v>355</v>
      </c>
      <c r="G50" t="s">
        <v>393</v>
      </c>
      <c r="I50" t="s">
        <v>393</v>
      </c>
      <c r="J50" t="s">
        <v>394</v>
      </c>
      <c r="N50" t="s">
        <v>279</v>
      </c>
      <c r="O50">
        <v>3</v>
      </c>
      <c r="P50" t="s">
        <v>279</v>
      </c>
      <c r="Q50" t="s">
        <v>279</v>
      </c>
      <c r="R50" t="s">
        <v>279</v>
      </c>
      <c r="S50" s="7">
        <v>1</v>
      </c>
    </row>
    <row r="51" spans="1:19" x14ac:dyDescent="0.55000000000000004">
      <c r="A51">
        <v>51</v>
      </c>
      <c r="B51" t="s">
        <v>123</v>
      </c>
      <c r="C51" s="13">
        <v>44246</v>
      </c>
      <c r="D51" t="s">
        <v>309</v>
      </c>
      <c r="E51" t="s">
        <v>281</v>
      </c>
      <c r="G51" t="s">
        <v>395</v>
      </c>
      <c r="I51" t="s">
        <v>395</v>
      </c>
      <c r="J51" t="s">
        <v>396</v>
      </c>
      <c r="M51" t="s">
        <v>397</v>
      </c>
      <c r="N51" t="s">
        <v>279</v>
      </c>
      <c r="O51">
        <v>3</v>
      </c>
      <c r="P51" t="s">
        <v>279</v>
      </c>
      <c r="Q51" t="s">
        <v>279</v>
      </c>
      <c r="R51" t="s">
        <v>279</v>
      </c>
      <c r="S51" s="7">
        <v>1</v>
      </c>
    </row>
    <row r="52" spans="1:19" x14ac:dyDescent="0.55000000000000004">
      <c r="A52">
        <v>52</v>
      </c>
      <c r="B52" t="s">
        <v>124</v>
      </c>
      <c r="C52" s="13">
        <v>44247</v>
      </c>
      <c r="D52" t="s">
        <v>309</v>
      </c>
      <c r="E52" t="s">
        <v>355</v>
      </c>
      <c r="G52" t="s">
        <v>393</v>
      </c>
      <c r="I52" t="s">
        <v>393</v>
      </c>
      <c r="J52" t="s">
        <v>398</v>
      </c>
      <c r="K52" t="s">
        <v>399</v>
      </c>
      <c r="M52" t="s">
        <v>400</v>
      </c>
      <c r="N52" t="s">
        <v>279</v>
      </c>
      <c r="O52">
        <v>3</v>
      </c>
      <c r="P52" t="s">
        <v>279</v>
      </c>
      <c r="Q52" t="s">
        <v>279</v>
      </c>
      <c r="R52" t="s">
        <v>279</v>
      </c>
      <c r="S52" s="7">
        <v>1</v>
      </c>
    </row>
    <row r="53" spans="1:19" x14ac:dyDescent="0.55000000000000004">
      <c r="A53">
        <v>53</v>
      </c>
      <c r="B53" t="s">
        <v>125</v>
      </c>
      <c r="C53" s="13">
        <v>44248</v>
      </c>
      <c r="D53" t="s">
        <v>276</v>
      </c>
      <c r="E53" t="s">
        <v>281</v>
      </c>
      <c r="G53" t="s">
        <v>401</v>
      </c>
      <c r="I53" t="s">
        <v>402</v>
      </c>
      <c r="J53" t="s">
        <v>403</v>
      </c>
      <c r="N53" t="s">
        <v>279</v>
      </c>
      <c r="O53">
        <v>3</v>
      </c>
      <c r="P53" t="s">
        <v>279</v>
      </c>
      <c r="Q53" t="s">
        <v>279</v>
      </c>
      <c r="R53" t="s">
        <v>279</v>
      </c>
      <c r="S53" s="7">
        <v>1</v>
      </c>
    </row>
    <row r="54" spans="1:19" x14ac:dyDescent="0.55000000000000004">
      <c r="A54">
        <v>54</v>
      </c>
      <c r="B54" t="s">
        <v>126</v>
      </c>
      <c r="C54" s="13">
        <v>44249</v>
      </c>
      <c r="D54" t="s">
        <v>309</v>
      </c>
      <c r="E54" t="s">
        <v>281</v>
      </c>
      <c r="G54" t="s">
        <v>404</v>
      </c>
      <c r="I54" t="s">
        <v>404</v>
      </c>
      <c r="J54" t="s">
        <v>405</v>
      </c>
      <c r="M54" t="s">
        <v>406</v>
      </c>
      <c r="N54" t="s">
        <v>279</v>
      </c>
      <c r="O54">
        <v>3</v>
      </c>
      <c r="P54" t="s">
        <v>279</v>
      </c>
      <c r="Q54" t="s">
        <v>279</v>
      </c>
      <c r="R54" t="s">
        <v>279</v>
      </c>
      <c r="S54" s="7">
        <v>1</v>
      </c>
    </row>
    <row r="55" spans="1:19" x14ac:dyDescent="0.55000000000000004">
      <c r="A55">
        <v>55</v>
      </c>
      <c r="B55" t="s">
        <v>127</v>
      </c>
      <c r="C55" s="13">
        <v>44250</v>
      </c>
      <c r="D55" t="s">
        <v>276</v>
      </c>
      <c r="E55" t="s">
        <v>281</v>
      </c>
      <c r="G55" t="s">
        <v>407</v>
      </c>
      <c r="H55" t="s">
        <v>408</v>
      </c>
      <c r="J55" t="s">
        <v>409</v>
      </c>
      <c r="N55" t="s">
        <v>279</v>
      </c>
      <c r="O55">
        <v>9</v>
      </c>
      <c r="P55" t="s">
        <v>279</v>
      </c>
      <c r="Q55" t="s">
        <v>279</v>
      </c>
      <c r="R55" t="s">
        <v>279</v>
      </c>
      <c r="S55" s="7">
        <v>1</v>
      </c>
    </row>
    <row r="56" spans="1:19" x14ac:dyDescent="0.55000000000000004">
      <c r="A56">
        <v>56</v>
      </c>
      <c r="B56" t="s">
        <v>128</v>
      </c>
      <c r="C56" s="13">
        <v>44251</v>
      </c>
      <c r="D56" t="s">
        <v>276</v>
      </c>
      <c r="E56" t="s">
        <v>281</v>
      </c>
      <c r="G56" t="s">
        <v>410</v>
      </c>
      <c r="I56" t="s">
        <v>411</v>
      </c>
      <c r="J56" t="s">
        <v>412</v>
      </c>
      <c r="N56" t="s">
        <v>279</v>
      </c>
      <c r="O56">
        <v>9</v>
      </c>
      <c r="P56" t="s">
        <v>279</v>
      </c>
      <c r="Q56" t="s">
        <v>279</v>
      </c>
      <c r="R56" t="s">
        <v>279</v>
      </c>
      <c r="S56" s="7">
        <v>1</v>
      </c>
    </row>
    <row r="57" spans="1:19" x14ac:dyDescent="0.55000000000000004">
      <c r="A57">
        <v>57</v>
      </c>
      <c r="B57" t="s">
        <v>129</v>
      </c>
      <c r="C57" s="13">
        <v>44252</v>
      </c>
      <c r="D57" t="s">
        <v>294</v>
      </c>
      <c r="E57" t="s">
        <v>281</v>
      </c>
      <c r="G57" t="s">
        <v>413</v>
      </c>
      <c r="J57" t="s">
        <v>414</v>
      </c>
      <c r="N57" t="s">
        <v>279</v>
      </c>
      <c r="O57">
        <v>9</v>
      </c>
      <c r="P57" t="s">
        <v>279</v>
      </c>
      <c r="Q57" t="s">
        <v>279</v>
      </c>
      <c r="R57" t="s">
        <v>279</v>
      </c>
      <c r="S57" s="7">
        <v>1</v>
      </c>
    </row>
    <row r="58" spans="1:19" x14ac:dyDescent="0.55000000000000004">
      <c r="A58">
        <v>58</v>
      </c>
      <c r="B58" t="s">
        <v>130</v>
      </c>
      <c r="C58" s="13">
        <v>44253</v>
      </c>
      <c r="D58" t="s">
        <v>276</v>
      </c>
      <c r="E58" t="s">
        <v>281</v>
      </c>
      <c r="G58" t="s">
        <v>415</v>
      </c>
      <c r="J58" t="s">
        <v>416</v>
      </c>
      <c r="K58" t="s">
        <v>417</v>
      </c>
      <c r="M58" t="s">
        <v>418</v>
      </c>
      <c r="N58" t="s">
        <v>279</v>
      </c>
      <c r="O58">
        <v>9</v>
      </c>
      <c r="P58" t="s">
        <v>279</v>
      </c>
      <c r="Q58" t="s">
        <v>279</v>
      </c>
      <c r="R58" t="s">
        <v>279</v>
      </c>
      <c r="S58" s="7">
        <v>1</v>
      </c>
    </row>
    <row r="59" spans="1:19" x14ac:dyDescent="0.55000000000000004">
      <c r="A59">
        <v>59</v>
      </c>
      <c r="B59" t="s">
        <v>131</v>
      </c>
      <c r="C59" s="13">
        <v>44254</v>
      </c>
      <c r="D59" t="s">
        <v>294</v>
      </c>
      <c r="E59" t="s">
        <v>131</v>
      </c>
      <c r="G59" t="s">
        <v>419</v>
      </c>
      <c r="I59" t="s">
        <v>419</v>
      </c>
      <c r="J59" t="s">
        <v>420</v>
      </c>
      <c r="N59" t="s">
        <v>279</v>
      </c>
      <c r="O59">
        <v>8</v>
      </c>
      <c r="P59" t="s">
        <v>279</v>
      </c>
      <c r="Q59" t="s">
        <v>279</v>
      </c>
      <c r="R59" t="s">
        <v>279</v>
      </c>
      <c r="S59" s="7">
        <v>1</v>
      </c>
    </row>
    <row r="60" spans="1:19" x14ac:dyDescent="0.55000000000000004">
      <c r="A60">
        <v>60</v>
      </c>
      <c r="B60" t="s">
        <v>132</v>
      </c>
      <c r="C60" s="13">
        <v>44255</v>
      </c>
      <c r="D60" t="s">
        <v>294</v>
      </c>
      <c r="E60" t="s">
        <v>131</v>
      </c>
      <c r="G60" t="s">
        <v>419</v>
      </c>
      <c r="I60" t="s">
        <v>419</v>
      </c>
      <c r="J60" t="s">
        <v>420</v>
      </c>
      <c r="N60" t="s">
        <v>279</v>
      </c>
      <c r="O60">
        <v>8</v>
      </c>
      <c r="P60" t="s">
        <v>279</v>
      </c>
      <c r="Q60" t="s">
        <v>279</v>
      </c>
      <c r="R60" t="s">
        <v>279</v>
      </c>
      <c r="S60" s="7">
        <v>1</v>
      </c>
    </row>
    <row r="61" spans="1:19" x14ac:dyDescent="0.55000000000000004">
      <c r="A61">
        <v>61</v>
      </c>
      <c r="B61" t="s">
        <v>133</v>
      </c>
      <c r="C61" s="13">
        <v>44256</v>
      </c>
      <c r="D61" t="s">
        <v>276</v>
      </c>
      <c r="E61" t="s">
        <v>281</v>
      </c>
      <c r="G61" t="s">
        <v>421</v>
      </c>
      <c r="H61" t="s">
        <v>422</v>
      </c>
      <c r="I61" t="s">
        <v>421</v>
      </c>
      <c r="J61" t="s">
        <v>420</v>
      </c>
      <c r="N61" t="s">
        <v>279</v>
      </c>
      <c r="O61">
        <v>8</v>
      </c>
      <c r="P61" t="s">
        <v>279</v>
      </c>
      <c r="Q61" t="s">
        <v>279</v>
      </c>
      <c r="R61" t="s">
        <v>279</v>
      </c>
      <c r="S61" s="7">
        <v>1</v>
      </c>
    </row>
    <row r="62" spans="1:19" x14ac:dyDescent="0.55000000000000004">
      <c r="A62">
        <v>62</v>
      </c>
      <c r="B62" t="s">
        <v>134</v>
      </c>
      <c r="C62" s="13">
        <v>44257</v>
      </c>
      <c r="D62" t="s">
        <v>294</v>
      </c>
      <c r="E62" t="s">
        <v>281</v>
      </c>
      <c r="G62" t="s">
        <v>421</v>
      </c>
      <c r="H62" t="s">
        <v>423</v>
      </c>
      <c r="I62" t="s">
        <v>421</v>
      </c>
      <c r="J62" t="s">
        <v>420</v>
      </c>
      <c r="N62" t="s">
        <v>279</v>
      </c>
      <c r="O62">
        <v>8</v>
      </c>
      <c r="P62" t="s">
        <v>279</v>
      </c>
      <c r="Q62" t="s">
        <v>279</v>
      </c>
      <c r="R62" t="s">
        <v>279</v>
      </c>
      <c r="S62" s="7">
        <v>1</v>
      </c>
    </row>
    <row r="63" spans="1:19" x14ac:dyDescent="0.55000000000000004">
      <c r="A63">
        <v>63</v>
      </c>
      <c r="B63" t="s">
        <v>135</v>
      </c>
      <c r="C63" s="13">
        <v>44258</v>
      </c>
      <c r="D63" t="s">
        <v>276</v>
      </c>
      <c r="E63" t="s">
        <v>281</v>
      </c>
      <c r="G63" t="s">
        <v>424</v>
      </c>
      <c r="I63" t="s">
        <v>424</v>
      </c>
      <c r="J63" t="s">
        <v>425</v>
      </c>
      <c r="N63" t="s">
        <v>279</v>
      </c>
      <c r="O63">
        <v>8</v>
      </c>
      <c r="P63" t="s">
        <v>279</v>
      </c>
      <c r="Q63" t="s">
        <v>279</v>
      </c>
      <c r="R63" t="s">
        <v>279</v>
      </c>
      <c r="S63" s="7">
        <v>1</v>
      </c>
    </row>
    <row r="64" spans="1:19" x14ac:dyDescent="0.55000000000000004">
      <c r="A64">
        <v>64</v>
      </c>
      <c r="B64" t="s">
        <v>136</v>
      </c>
      <c r="C64" s="13">
        <v>44259</v>
      </c>
      <c r="D64" t="s">
        <v>276</v>
      </c>
      <c r="E64" t="s">
        <v>281</v>
      </c>
      <c r="G64" t="s">
        <v>426</v>
      </c>
      <c r="J64" t="s">
        <v>427</v>
      </c>
      <c r="M64" t="s">
        <v>428</v>
      </c>
      <c r="N64" t="s">
        <v>279</v>
      </c>
      <c r="O64">
        <v>7</v>
      </c>
      <c r="P64" t="s">
        <v>279</v>
      </c>
      <c r="Q64" t="s">
        <v>279</v>
      </c>
      <c r="R64" t="s">
        <v>279</v>
      </c>
      <c r="S64" s="7">
        <v>1</v>
      </c>
    </row>
    <row r="65" spans="1:19" x14ac:dyDescent="0.55000000000000004">
      <c r="A65">
        <v>65</v>
      </c>
      <c r="B65" t="s">
        <v>137</v>
      </c>
      <c r="C65" s="13"/>
      <c r="D65" t="s">
        <v>276</v>
      </c>
      <c r="E65" t="s">
        <v>281</v>
      </c>
      <c r="I65" t="s">
        <v>429</v>
      </c>
      <c r="J65" t="s">
        <v>430</v>
      </c>
      <c r="N65" t="s">
        <v>279</v>
      </c>
      <c r="O65">
        <v>7</v>
      </c>
      <c r="P65" t="s">
        <v>279</v>
      </c>
      <c r="Q65" t="s">
        <v>279</v>
      </c>
      <c r="R65" t="s">
        <v>279</v>
      </c>
      <c r="S65" s="7">
        <v>1</v>
      </c>
    </row>
    <row r="66" spans="1:19" x14ac:dyDescent="0.55000000000000004">
      <c r="A66">
        <v>66</v>
      </c>
      <c r="B66" t="s">
        <v>138</v>
      </c>
      <c r="C66" s="13">
        <v>43921</v>
      </c>
      <c r="D66" t="s">
        <v>309</v>
      </c>
      <c r="E66" t="s">
        <v>431</v>
      </c>
      <c r="G66" t="s">
        <v>432</v>
      </c>
      <c r="J66" t="s">
        <v>433</v>
      </c>
      <c r="N66" t="s">
        <v>279</v>
      </c>
      <c r="O66">
        <v>7</v>
      </c>
      <c r="P66" t="s">
        <v>279</v>
      </c>
      <c r="Q66" t="s">
        <v>279</v>
      </c>
      <c r="R66" t="s">
        <v>279</v>
      </c>
      <c r="S66" s="7">
        <v>1</v>
      </c>
    </row>
    <row r="67" spans="1:19" x14ac:dyDescent="0.55000000000000004">
      <c r="A67">
        <v>67</v>
      </c>
      <c r="B67" t="s">
        <v>139</v>
      </c>
      <c r="C67" s="13">
        <v>43922</v>
      </c>
      <c r="D67" t="s">
        <v>294</v>
      </c>
      <c r="E67" t="s">
        <v>431</v>
      </c>
      <c r="G67" t="s">
        <v>432</v>
      </c>
      <c r="I67" t="s">
        <v>434</v>
      </c>
      <c r="J67" t="s">
        <v>435</v>
      </c>
      <c r="N67" t="s">
        <v>279</v>
      </c>
      <c r="O67">
        <v>7</v>
      </c>
      <c r="P67" t="s">
        <v>279</v>
      </c>
      <c r="Q67" t="s">
        <v>279</v>
      </c>
      <c r="R67" t="s">
        <v>279</v>
      </c>
      <c r="S67" s="7">
        <v>1</v>
      </c>
    </row>
    <row r="68" spans="1:19" x14ac:dyDescent="0.55000000000000004">
      <c r="A68">
        <v>68</v>
      </c>
      <c r="B68" t="s">
        <v>140</v>
      </c>
      <c r="C68" s="13">
        <v>43923</v>
      </c>
      <c r="D68" t="s">
        <v>294</v>
      </c>
      <c r="E68" t="s">
        <v>436</v>
      </c>
      <c r="G68" t="s">
        <v>437</v>
      </c>
      <c r="J68" t="s">
        <v>438</v>
      </c>
      <c r="N68" t="s">
        <v>279</v>
      </c>
      <c r="O68">
        <v>7</v>
      </c>
      <c r="P68" t="s">
        <v>279</v>
      </c>
      <c r="Q68" t="s">
        <v>279</v>
      </c>
      <c r="R68" t="s">
        <v>279</v>
      </c>
      <c r="S68" s="7">
        <v>1</v>
      </c>
    </row>
    <row r="69" spans="1:19" x14ac:dyDescent="0.55000000000000004">
      <c r="A69">
        <v>69</v>
      </c>
      <c r="B69" t="s">
        <v>141</v>
      </c>
      <c r="C69" s="13">
        <v>43924</v>
      </c>
      <c r="D69" t="s">
        <v>294</v>
      </c>
      <c r="E69" t="s">
        <v>436</v>
      </c>
      <c r="G69" t="s">
        <v>437</v>
      </c>
      <c r="H69" t="s">
        <v>439</v>
      </c>
      <c r="J69" t="s">
        <v>440</v>
      </c>
      <c r="M69" t="s">
        <v>441</v>
      </c>
      <c r="N69" t="s">
        <v>279</v>
      </c>
      <c r="O69">
        <v>7</v>
      </c>
      <c r="P69" t="s">
        <v>279</v>
      </c>
      <c r="Q69" t="s">
        <v>279</v>
      </c>
      <c r="R69" t="s">
        <v>279</v>
      </c>
      <c r="S69" s="7">
        <v>1</v>
      </c>
    </row>
    <row r="70" spans="1:19" x14ac:dyDescent="0.55000000000000004">
      <c r="A70">
        <v>70</v>
      </c>
      <c r="B70" t="s">
        <v>142</v>
      </c>
      <c r="C70" s="13">
        <v>43925</v>
      </c>
      <c r="D70" t="s">
        <v>294</v>
      </c>
      <c r="E70" t="s">
        <v>431</v>
      </c>
      <c r="G70" t="s">
        <v>432</v>
      </c>
      <c r="J70" t="s">
        <v>442</v>
      </c>
      <c r="N70" t="s">
        <v>279</v>
      </c>
      <c r="O70">
        <v>7</v>
      </c>
      <c r="P70" t="s">
        <v>279</v>
      </c>
      <c r="Q70" t="s">
        <v>279</v>
      </c>
      <c r="R70" t="s">
        <v>279</v>
      </c>
      <c r="S70" s="7">
        <v>1</v>
      </c>
    </row>
    <row r="71" spans="1:19" x14ac:dyDescent="0.55000000000000004">
      <c r="A71">
        <v>71</v>
      </c>
      <c r="B71" t="s">
        <v>143</v>
      </c>
      <c r="C71" s="13">
        <v>43926</v>
      </c>
      <c r="D71" t="s">
        <v>294</v>
      </c>
      <c r="E71" t="s">
        <v>431</v>
      </c>
      <c r="G71" t="s">
        <v>432</v>
      </c>
      <c r="I71" t="s">
        <v>443</v>
      </c>
      <c r="N71" t="s">
        <v>279</v>
      </c>
      <c r="O71">
        <v>7</v>
      </c>
      <c r="P71" t="s">
        <v>279</v>
      </c>
      <c r="Q71" t="s">
        <v>279</v>
      </c>
      <c r="R71" t="s">
        <v>279</v>
      </c>
      <c r="S71" s="7">
        <v>1</v>
      </c>
    </row>
    <row r="72" spans="1:19" x14ac:dyDescent="0.55000000000000004">
      <c r="A72">
        <v>72</v>
      </c>
      <c r="B72" t="s">
        <v>144</v>
      </c>
      <c r="C72" s="13">
        <v>43927</v>
      </c>
      <c r="D72" t="s">
        <v>294</v>
      </c>
      <c r="E72" t="s">
        <v>431</v>
      </c>
      <c r="G72" t="s">
        <v>432</v>
      </c>
      <c r="I72" t="s">
        <v>444</v>
      </c>
      <c r="J72" t="s">
        <v>435</v>
      </c>
      <c r="N72" t="s">
        <v>279</v>
      </c>
      <c r="O72">
        <v>7</v>
      </c>
      <c r="P72" t="s">
        <v>279</v>
      </c>
      <c r="Q72" t="s">
        <v>279</v>
      </c>
      <c r="R72" t="s">
        <v>279</v>
      </c>
      <c r="S72" s="7">
        <v>1</v>
      </c>
    </row>
    <row r="73" spans="1:19" x14ac:dyDescent="0.55000000000000004">
      <c r="A73">
        <v>73</v>
      </c>
      <c r="B73" t="s">
        <v>145</v>
      </c>
      <c r="C73" s="13">
        <v>43928</v>
      </c>
      <c r="D73" t="s">
        <v>294</v>
      </c>
      <c r="E73" t="s">
        <v>445</v>
      </c>
      <c r="G73" t="s">
        <v>296</v>
      </c>
      <c r="J73" t="s">
        <v>446</v>
      </c>
      <c r="N73" t="s">
        <v>279</v>
      </c>
      <c r="O73">
        <v>7</v>
      </c>
      <c r="P73" t="s">
        <v>279</v>
      </c>
      <c r="Q73" t="s">
        <v>279</v>
      </c>
      <c r="R73" t="s">
        <v>279</v>
      </c>
      <c r="S73" s="7">
        <v>1</v>
      </c>
    </row>
    <row r="74" spans="1:19" x14ac:dyDescent="0.55000000000000004">
      <c r="A74">
        <v>74</v>
      </c>
      <c r="B74" t="s">
        <v>146</v>
      </c>
      <c r="C74" s="13">
        <v>43929</v>
      </c>
      <c r="D74" t="s">
        <v>294</v>
      </c>
      <c r="E74" t="s">
        <v>281</v>
      </c>
      <c r="G74" t="s">
        <v>447</v>
      </c>
      <c r="J74" t="s">
        <v>448</v>
      </c>
      <c r="M74" t="s">
        <v>449</v>
      </c>
      <c r="N74" t="s">
        <v>279</v>
      </c>
      <c r="O74">
        <v>7</v>
      </c>
      <c r="P74" t="s">
        <v>279</v>
      </c>
      <c r="Q74" t="s">
        <v>279</v>
      </c>
      <c r="R74" t="s">
        <v>279</v>
      </c>
      <c r="S74" s="7">
        <v>1</v>
      </c>
    </row>
    <row r="75" spans="1:19" x14ac:dyDescent="0.55000000000000004">
      <c r="A75">
        <v>75</v>
      </c>
      <c r="B75" t="s">
        <v>147</v>
      </c>
      <c r="C75" s="13">
        <v>43930</v>
      </c>
      <c r="D75" t="s">
        <v>294</v>
      </c>
      <c r="E75" t="s">
        <v>445</v>
      </c>
      <c r="G75" t="s">
        <v>281</v>
      </c>
      <c r="H75" t="s">
        <v>450</v>
      </c>
      <c r="J75" t="s">
        <v>451</v>
      </c>
      <c r="N75" t="s">
        <v>279</v>
      </c>
      <c r="O75">
        <v>7</v>
      </c>
      <c r="P75" t="s">
        <v>279</v>
      </c>
      <c r="Q75" t="s">
        <v>279</v>
      </c>
      <c r="R75" t="s">
        <v>279</v>
      </c>
      <c r="S75" s="7">
        <v>1</v>
      </c>
    </row>
    <row r="76" spans="1:19" x14ac:dyDescent="0.55000000000000004">
      <c r="A76">
        <v>76</v>
      </c>
      <c r="B76" t="s">
        <v>148</v>
      </c>
      <c r="C76" s="13">
        <v>43931</v>
      </c>
      <c r="D76" t="s">
        <v>276</v>
      </c>
      <c r="E76" t="s">
        <v>281</v>
      </c>
      <c r="F76" t="s">
        <v>452</v>
      </c>
      <c r="G76" t="s">
        <v>281</v>
      </c>
      <c r="H76" t="s">
        <v>453</v>
      </c>
      <c r="I76" t="s">
        <v>453</v>
      </c>
      <c r="J76" t="s">
        <v>454</v>
      </c>
      <c r="O76">
        <v>7</v>
      </c>
      <c r="S76" s="7">
        <v>1</v>
      </c>
    </row>
    <row r="77" spans="1:19" x14ac:dyDescent="0.55000000000000004">
      <c r="A77">
        <v>77</v>
      </c>
      <c r="B77" t="s">
        <v>150</v>
      </c>
      <c r="C77" s="13">
        <v>43932</v>
      </c>
      <c r="D77" t="s">
        <v>294</v>
      </c>
      <c r="E77" t="s">
        <v>445</v>
      </c>
      <c r="G77" t="s">
        <v>437</v>
      </c>
      <c r="J77" t="s">
        <v>454</v>
      </c>
      <c r="O77">
        <v>7</v>
      </c>
      <c r="S77" s="7">
        <v>1</v>
      </c>
    </row>
    <row r="78" spans="1:19" x14ac:dyDescent="0.55000000000000004">
      <c r="A78">
        <v>78</v>
      </c>
      <c r="B78" t="s">
        <v>151</v>
      </c>
      <c r="C78" s="13">
        <v>43933</v>
      </c>
      <c r="D78" t="s">
        <v>276</v>
      </c>
      <c r="E78" t="s">
        <v>281</v>
      </c>
      <c r="G78" t="s">
        <v>437</v>
      </c>
      <c r="J78" t="s">
        <v>455</v>
      </c>
      <c r="N78" t="s">
        <v>279</v>
      </c>
      <c r="O78">
        <v>7</v>
      </c>
      <c r="P78" t="s">
        <v>279</v>
      </c>
      <c r="Q78" t="s">
        <v>279</v>
      </c>
      <c r="R78" t="s">
        <v>279</v>
      </c>
      <c r="S78" s="7">
        <v>1</v>
      </c>
    </row>
    <row r="79" spans="1:19" x14ac:dyDescent="0.55000000000000004">
      <c r="A79">
        <v>79</v>
      </c>
      <c r="B79" t="s">
        <v>152</v>
      </c>
      <c r="C79" s="13">
        <v>43934</v>
      </c>
      <c r="D79" t="s">
        <v>276</v>
      </c>
      <c r="E79" t="s">
        <v>281</v>
      </c>
      <c r="G79" t="s">
        <v>456</v>
      </c>
      <c r="J79" t="s">
        <v>457</v>
      </c>
      <c r="M79" t="s">
        <v>458</v>
      </c>
      <c r="N79" t="s">
        <v>279</v>
      </c>
      <c r="O79">
        <v>7</v>
      </c>
      <c r="P79" t="s">
        <v>279</v>
      </c>
      <c r="Q79" t="s">
        <v>279</v>
      </c>
      <c r="R79" t="s">
        <v>279</v>
      </c>
      <c r="S79" s="7">
        <v>1</v>
      </c>
    </row>
    <row r="80" spans="1:19" x14ac:dyDescent="0.55000000000000004">
      <c r="A80">
        <v>80</v>
      </c>
      <c r="B80" t="s">
        <v>153</v>
      </c>
      <c r="C80" s="13">
        <v>43935</v>
      </c>
      <c r="D80" t="s">
        <v>276</v>
      </c>
      <c r="E80" t="s">
        <v>436</v>
      </c>
      <c r="G80" t="s">
        <v>281</v>
      </c>
      <c r="H80" t="s">
        <v>459</v>
      </c>
      <c r="J80" t="s">
        <v>460</v>
      </c>
      <c r="N80" t="s">
        <v>279</v>
      </c>
      <c r="O80">
        <v>7</v>
      </c>
      <c r="P80" t="s">
        <v>279</v>
      </c>
      <c r="Q80" t="s">
        <v>279</v>
      </c>
      <c r="R80" t="s">
        <v>279</v>
      </c>
      <c r="S80" s="7">
        <v>1</v>
      </c>
    </row>
    <row r="81" spans="1:19" x14ac:dyDescent="0.55000000000000004">
      <c r="A81">
        <v>81</v>
      </c>
      <c r="B81" t="s">
        <v>154</v>
      </c>
      <c r="C81" s="13">
        <v>43936</v>
      </c>
      <c r="D81" t="s">
        <v>276</v>
      </c>
      <c r="E81" t="s">
        <v>281</v>
      </c>
      <c r="G81" t="s">
        <v>461</v>
      </c>
      <c r="J81" t="s">
        <v>462</v>
      </c>
      <c r="M81" t="s">
        <v>463</v>
      </c>
      <c r="N81" t="s">
        <v>279</v>
      </c>
      <c r="O81">
        <v>7</v>
      </c>
      <c r="P81" t="s">
        <v>279</v>
      </c>
      <c r="Q81" t="s">
        <v>279</v>
      </c>
      <c r="R81" t="s">
        <v>279</v>
      </c>
      <c r="S81" s="7">
        <v>1</v>
      </c>
    </row>
    <row r="82" spans="1:19" x14ac:dyDescent="0.55000000000000004">
      <c r="A82">
        <v>82</v>
      </c>
      <c r="B82" t="s">
        <v>155</v>
      </c>
      <c r="C82" s="13">
        <v>43937</v>
      </c>
      <c r="D82" t="s">
        <v>276</v>
      </c>
      <c r="E82" t="s">
        <v>436</v>
      </c>
      <c r="G82" t="s">
        <v>281</v>
      </c>
      <c r="H82" t="s">
        <v>464</v>
      </c>
      <c r="J82" t="s">
        <v>465</v>
      </c>
      <c r="N82" t="s">
        <v>279</v>
      </c>
      <c r="O82">
        <v>7</v>
      </c>
      <c r="P82" t="s">
        <v>279</v>
      </c>
      <c r="Q82" t="s">
        <v>279</v>
      </c>
      <c r="R82" t="s">
        <v>279</v>
      </c>
      <c r="S82" s="7">
        <v>1</v>
      </c>
    </row>
    <row r="83" spans="1:19" x14ac:dyDescent="0.55000000000000004">
      <c r="A83">
        <v>83</v>
      </c>
      <c r="B83" t="s">
        <v>156</v>
      </c>
      <c r="C83" s="13">
        <v>43938</v>
      </c>
      <c r="D83" t="s">
        <v>276</v>
      </c>
      <c r="E83" t="s">
        <v>466</v>
      </c>
      <c r="G83" t="s">
        <v>467</v>
      </c>
      <c r="N83" t="s">
        <v>279</v>
      </c>
      <c r="O83">
        <v>7</v>
      </c>
      <c r="P83" t="s">
        <v>279</v>
      </c>
      <c r="Q83" t="s">
        <v>279</v>
      </c>
      <c r="R83" t="s">
        <v>279</v>
      </c>
      <c r="S83" s="7">
        <v>1</v>
      </c>
    </row>
    <row r="84" spans="1:19" x14ac:dyDescent="0.55000000000000004">
      <c r="A84">
        <v>84</v>
      </c>
      <c r="B84" t="s">
        <v>157</v>
      </c>
      <c r="C84" s="13">
        <v>43939</v>
      </c>
      <c r="D84" t="s">
        <v>294</v>
      </c>
      <c r="E84" t="s">
        <v>445</v>
      </c>
      <c r="G84" t="s">
        <v>437</v>
      </c>
      <c r="N84" t="s">
        <v>279</v>
      </c>
      <c r="O84">
        <v>7</v>
      </c>
      <c r="P84" t="s">
        <v>279</v>
      </c>
      <c r="Q84" t="s">
        <v>279</v>
      </c>
      <c r="R84" t="s">
        <v>279</v>
      </c>
      <c r="S84" s="7">
        <v>1</v>
      </c>
    </row>
    <row r="85" spans="1:19" x14ac:dyDescent="0.55000000000000004">
      <c r="A85">
        <v>85</v>
      </c>
      <c r="B85" t="s">
        <v>158</v>
      </c>
      <c r="C85" s="13">
        <v>43940</v>
      </c>
      <c r="D85" t="s">
        <v>294</v>
      </c>
      <c r="E85" t="s">
        <v>445</v>
      </c>
      <c r="G85" t="s">
        <v>437</v>
      </c>
      <c r="N85" t="s">
        <v>279</v>
      </c>
      <c r="O85">
        <v>7</v>
      </c>
      <c r="P85" t="s">
        <v>279</v>
      </c>
      <c r="Q85" t="s">
        <v>279</v>
      </c>
      <c r="R85" t="s">
        <v>279</v>
      </c>
      <c r="S85" s="7">
        <v>1</v>
      </c>
    </row>
    <row r="86" spans="1:19" x14ac:dyDescent="0.55000000000000004">
      <c r="A86">
        <v>86</v>
      </c>
      <c r="B86" t="s">
        <v>159</v>
      </c>
      <c r="C86" s="13">
        <v>43941</v>
      </c>
      <c r="D86" t="s">
        <v>294</v>
      </c>
      <c r="E86" t="s">
        <v>281</v>
      </c>
      <c r="G86" t="s">
        <v>468</v>
      </c>
      <c r="I86" t="s">
        <v>469</v>
      </c>
      <c r="J86" t="s">
        <v>470</v>
      </c>
      <c r="K86" t="s">
        <v>471</v>
      </c>
      <c r="L86" t="s">
        <v>472</v>
      </c>
      <c r="M86" t="s">
        <v>473</v>
      </c>
      <c r="N86" t="s">
        <v>279</v>
      </c>
      <c r="O86">
        <v>7</v>
      </c>
      <c r="P86" t="s">
        <v>279</v>
      </c>
      <c r="Q86" t="s">
        <v>279</v>
      </c>
      <c r="R86" t="s">
        <v>279</v>
      </c>
      <c r="S86" s="7">
        <v>1</v>
      </c>
    </row>
    <row r="87" spans="1:19" x14ac:dyDescent="0.55000000000000004">
      <c r="A87">
        <v>87</v>
      </c>
      <c r="B87" t="s">
        <v>160</v>
      </c>
      <c r="C87" s="13">
        <v>43942</v>
      </c>
      <c r="D87" t="s">
        <v>276</v>
      </c>
      <c r="E87" t="s">
        <v>281</v>
      </c>
      <c r="G87" t="s">
        <v>474</v>
      </c>
      <c r="J87" t="s">
        <v>475</v>
      </c>
      <c r="K87" t="s">
        <v>476</v>
      </c>
      <c r="M87" t="s">
        <v>477</v>
      </c>
      <c r="N87" t="s">
        <v>279</v>
      </c>
      <c r="O87">
        <v>7</v>
      </c>
      <c r="P87" t="s">
        <v>279</v>
      </c>
      <c r="Q87" t="s">
        <v>279</v>
      </c>
      <c r="R87" t="s">
        <v>279</v>
      </c>
      <c r="S87" s="7">
        <v>1</v>
      </c>
    </row>
    <row r="88" spans="1:19" x14ac:dyDescent="0.55000000000000004">
      <c r="A88">
        <v>88</v>
      </c>
      <c r="B88" t="s">
        <v>161</v>
      </c>
      <c r="C88" s="13">
        <v>43943</v>
      </c>
      <c r="D88" t="s">
        <v>294</v>
      </c>
      <c r="E88" t="s">
        <v>445</v>
      </c>
      <c r="G88" t="s">
        <v>478</v>
      </c>
      <c r="J88" t="s">
        <v>479</v>
      </c>
      <c r="N88" t="s">
        <v>279</v>
      </c>
      <c r="O88">
        <v>7</v>
      </c>
      <c r="P88" t="s">
        <v>279</v>
      </c>
      <c r="Q88" t="s">
        <v>279</v>
      </c>
      <c r="R88" t="s">
        <v>279</v>
      </c>
      <c r="S88" s="7">
        <v>1</v>
      </c>
    </row>
    <row r="89" spans="1:19" x14ac:dyDescent="0.55000000000000004">
      <c r="A89">
        <v>89</v>
      </c>
      <c r="B89" t="s">
        <v>162</v>
      </c>
      <c r="C89" s="13">
        <v>43944</v>
      </c>
      <c r="D89" t="s">
        <v>276</v>
      </c>
      <c r="E89" t="s">
        <v>281</v>
      </c>
      <c r="G89" t="s">
        <v>437</v>
      </c>
      <c r="N89" t="s">
        <v>279</v>
      </c>
      <c r="O89">
        <v>7</v>
      </c>
      <c r="P89" t="s">
        <v>279</v>
      </c>
      <c r="Q89" t="s">
        <v>279</v>
      </c>
      <c r="R89" t="s">
        <v>279</v>
      </c>
      <c r="S89" s="7">
        <v>1</v>
      </c>
    </row>
    <row r="90" spans="1:19" x14ac:dyDescent="0.55000000000000004">
      <c r="A90">
        <v>90</v>
      </c>
      <c r="B90" t="s">
        <v>163</v>
      </c>
      <c r="C90" s="13">
        <v>43945</v>
      </c>
      <c r="D90" t="s">
        <v>294</v>
      </c>
      <c r="E90" t="s">
        <v>281</v>
      </c>
      <c r="G90" t="s">
        <v>480</v>
      </c>
      <c r="J90" t="s">
        <v>481</v>
      </c>
      <c r="M90" t="s">
        <v>482</v>
      </c>
      <c r="N90" t="s">
        <v>279</v>
      </c>
      <c r="O90">
        <v>7</v>
      </c>
      <c r="P90" t="s">
        <v>279</v>
      </c>
      <c r="Q90" t="s">
        <v>279</v>
      </c>
      <c r="R90" t="s">
        <v>279</v>
      </c>
      <c r="S90" s="7">
        <v>1</v>
      </c>
    </row>
    <row r="91" spans="1:19" x14ac:dyDescent="0.55000000000000004">
      <c r="A91">
        <v>91</v>
      </c>
      <c r="B91" t="s">
        <v>164</v>
      </c>
      <c r="C91" s="13">
        <v>43946</v>
      </c>
      <c r="D91" t="s">
        <v>276</v>
      </c>
      <c r="E91" t="s">
        <v>466</v>
      </c>
      <c r="G91" t="s">
        <v>483</v>
      </c>
      <c r="N91" t="s">
        <v>279</v>
      </c>
      <c r="O91">
        <v>7</v>
      </c>
      <c r="P91" t="s">
        <v>279</v>
      </c>
      <c r="Q91" t="s">
        <v>279</v>
      </c>
      <c r="R91" t="s">
        <v>279</v>
      </c>
      <c r="S91" s="7">
        <v>1</v>
      </c>
    </row>
    <row r="92" spans="1:19" x14ac:dyDescent="0.55000000000000004">
      <c r="A92">
        <v>92</v>
      </c>
      <c r="B92" t="s">
        <v>165</v>
      </c>
      <c r="C92" s="13">
        <v>43947</v>
      </c>
      <c r="D92" t="s">
        <v>294</v>
      </c>
      <c r="E92" t="s">
        <v>445</v>
      </c>
      <c r="G92" t="s">
        <v>484</v>
      </c>
      <c r="N92" t="s">
        <v>279</v>
      </c>
      <c r="O92">
        <v>7</v>
      </c>
      <c r="P92" t="s">
        <v>279</v>
      </c>
      <c r="Q92" t="s">
        <v>279</v>
      </c>
      <c r="R92" t="s">
        <v>279</v>
      </c>
      <c r="S92" s="7">
        <v>1</v>
      </c>
    </row>
    <row r="93" spans="1:19" x14ac:dyDescent="0.55000000000000004">
      <c r="A93">
        <v>93</v>
      </c>
      <c r="B93" t="s">
        <v>166</v>
      </c>
      <c r="C93" s="13">
        <v>43948</v>
      </c>
      <c r="D93" t="s">
        <v>294</v>
      </c>
      <c r="E93" t="s">
        <v>445</v>
      </c>
      <c r="G93" t="s">
        <v>437</v>
      </c>
      <c r="N93" t="s">
        <v>279</v>
      </c>
      <c r="O93">
        <v>7</v>
      </c>
      <c r="P93" t="s">
        <v>279</v>
      </c>
      <c r="Q93" t="s">
        <v>279</v>
      </c>
      <c r="R93" t="s">
        <v>279</v>
      </c>
      <c r="S93" s="7">
        <v>1</v>
      </c>
    </row>
    <row r="94" spans="1:19" x14ac:dyDescent="0.55000000000000004">
      <c r="A94">
        <v>94</v>
      </c>
      <c r="B94" t="s">
        <v>167</v>
      </c>
      <c r="C94" s="13">
        <v>43949</v>
      </c>
      <c r="D94" t="s">
        <v>276</v>
      </c>
      <c r="E94" t="s">
        <v>445</v>
      </c>
      <c r="G94" t="s">
        <v>484</v>
      </c>
      <c r="J94" t="s">
        <v>485</v>
      </c>
      <c r="M94" t="s">
        <v>486</v>
      </c>
      <c r="N94" t="s">
        <v>279</v>
      </c>
      <c r="O94">
        <v>7</v>
      </c>
      <c r="P94" t="s">
        <v>279</v>
      </c>
      <c r="Q94" t="s">
        <v>279</v>
      </c>
      <c r="R94" t="s">
        <v>279</v>
      </c>
      <c r="S94" s="7">
        <v>1</v>
      </c>
    </row>
    <row r="95" spans="1:19" x14ac:dyDescent="0.55000000000000004">
      <c r="A95">
        <v>95</v>
      </c>
      <c r="B95" t="s">
        <v>168</v>
      </c>
      <c r="C95" s="13">
        <v>43950</v>
      </c>
      <c r="D95" t="s">
        <v>294</v>
      </c>
      <c r="E95" t="s">
        <v>445</v>
      </c>
      <c r="G95" t="s">
        <v>437</v>
      </c>
      <c r="N95" t="s">
        <v>279</v>
      </c>
      <c r="O95">
        <v>7</v>
      </c>
      <c r="P95" t="s">
        <v>279</v>
      </c>
      <c r="Q95" t="s">
        <v>279</v>
      </c>
      <c r="R95" t="s">
        <v>279</v>
      </c>
      <c r="S95" s="7">
        <v>1</v>
      </c>
    </row>
    <row r="96" spans="1:19" x14ac:dyDescent="0.55000000000000004">
      <c r="A96">
        <v>96</v>
      </c>
      <c r="B96" t="s">
        <v>169</v>
      </c>
      <c r="C96" s="13">
        <v>43951</v>
      </c>
      <c r="D96" t="s">
        <v>276</v>
      </c>
      <c r="E96" t="s">
        <v>281</v>
      </c>
      <c r="G96" t="s">
        <v>487</v>
      </c>
      <c r="J96" t="s">
        <v>488</v>
      </c>
      <c r="K96" t="s">
        <v>489</v>
      </c>
      <c r="M96" t="s">
        <v>490</v>
      </c>
      <c r="N96" t="s">
        <v>279</v>
      </c>
      <c r="O96">
        <v>7</v>
      </c>
      <c r="P96" t="s">
        <v>279</v>
      </c>
      <c r="Q96" t="s">
        <v>279</v>
      </c>
      <c r="R96" t="s">
        <v>279</v>
      </c>
      <c r="S96" s="7">
        <v>1</v>
      </c>
    </row>
    <row r="97" spans="1:19" x14ac:dyDescent="0.55000000000000004">
      <c r="A97">
        <v>97</v>
      </c>
      <c r="B97" t="s">
        <v>170</v>
      </c>
      <c r="C97" s="13">
        <v>43952</v>
      </c>
      <c r="D97" t="s">
        <v>309</v>
      </c>
      <c r="E97" t="s">
        <v>491</v>
      </c>
      <c r="G97" t="s">
        <v>492</v>
      </c>
      <c r="J97" t="s">
        <v>493</v>
      </c>
      <c r="M97" t="s">
        <v>494</v>
      </c>
      <c r="N97" t="s">
        <v>279</v>
      </c>
      <c r="O97">
        <v>7</v>
      </c>
      <c r="P97" t="s">
        <v>279</v>
      </c>
      <c r="Q97" t="s">
        <v>279</v>
      </c>
      <c r="R97" t="s">
        <v>279</v>
      </c>
      <c r="S97" s="7">
        <v>1</v>
      </c>
    </row>
    <row r="98" spans="1:19" x14ac:dyDescent="0.55000000000000004">
      <c r="A98">
        <v>98</v>
      </c>
      <c r="B98" t="s">
        <v>171</v>
      </c>
      <c r="C98" s="13">
        <v>43953</v>
      </c>
      <c r="D98" t="s">
        <v>309</v>
      </c>
      <c r="E98" t="s">
        <v>491</v>
      </c>
      <c r="G98" t="s">
        <v>492</v>
      </c>
      <c r="J98" t="s">
        <v>493</v>
      </c>
      <c r="N98" t="s">
        <v>279</v>
      </c>
      <c r="O98">
        <v>7</v>
      </c>
      <c r="P98" t="s">
        <v>279</v>
      </c>
      <c r="Q98" t="s">
        <v>279</v>
      </c>
      <c r="R98" t="s">
        <v>279</v>
      </c>
      <c r="S98" s="7">
        <v>1</v>
      </c>
    </row>
    <row r="99" spans="1:19" x14ac:dyDescent="0.55000000000000004">
      <c r="A99">
        <v>99</v>
      </c>
      <c r="B99" t="s">
        <v>172</v>
      </c>
      <c r="C99" s="13">
        <v>43954</v>
      </c>
      <c r="D99" t="s">
        <v>309</v>
      </c>
      <c r="E99" t="s">
        <v>491</v>
      </c>
      <c r="G99" t="s">
        <v>492</v>
      </c>
      <c r="J99" t="s">
        <v>493</v>
      </c>
      <c r="N99" t="s">
        <v>279</v>
      </c>
      <c r="O99">
        <v>7</v>
      </c>
      <c r="P99" t="s">
        <v>279</v>
      </c>
      <c r="Q99" t="s">
        <v>279</v>
      </c>
      <c r="R99" t="s">
        <v>279</v>
      </c>
      <c r="S99" s="7">
        <v>1</v>
      </c>
    </row>
    <row r="100" spans="1:19" x14ac:dyDescent="0.55000000000000004">
      <c r="A100">
        <v>100</v>
      </c>
      <c r="B100" t="s">
        <v>173</v>
      </c>
      <c r="C100" s="13">
        <v>43955</v>
      </c>
      <c r="D100" t="s">
        <v>276</v>
      </c>
      <c r="E100" t="s">
        <v>466</v>
      </c>
      <c r="G100" t="s">
        <v>281</v>
      </c>
      <c r="H100" t="s">
        <v>495</v>
      </c>
      <c r="N100" t="s">
        <v>279</v>
      </c>
      <c r="O100">
        <v>7</v>
      </c>
      <c r="P100" t="s">
        <v>279</v>
      </c>
      <c r="Q100" t="s">
        <v>279</v>
      </c>
      <c r="R100" t="s">
        <v>279</v>
      </c>
      <c r="S100" s="7">
        <v>1</v>
      </c>
    </row>
    <row r="101" spans="1:19" x14ac:dyDescent="0.55000000000000004">
      <c r="A101">
        <v>101</v>
      </c>
      <c r="B101" t="s">
        <v>174</v>
      </c>
      <c r="C101" s="13">
        <v>43956</v>
      </c>
      <c r="D101" t="s">
        <v>276</v>
      </c>
      <c r="E101" t="s">
        <v>466</v>
      </c>
      <c r="G101" t="s">
        <v>496</v>
      </c>
      <c r="N101" t="s">
        <v>279</v>
      </c>
      <c r="O101">
        <v>7</v>
      </c>
      <c r="P101" t="s">
        <v>279</v>
      </c>
      <c r="Q101" t="s">
        <v>279</v>
      </c>
      <c r="R101" t="s">
        <v>279</v>
      </c>
      <c r="S101" s="7">
        <v>1</v>
      </c>
    </row>
    <row r="102" spans="1:19" x14ac:dyDescent="0.55000000000000004">
      <c r="A102">
        <v>102</v>
      </c>
      <c r="B102" t="s">
        <v>175</v>
      </c>
      <c r="C102" s="13">
        <v>43957</v>
      </c>
      <c r="D102" t="s">
        <v>276</v>
      </c>
      <c r="E102" t="s">
        <v>281</v>
      </c>
      <c r="N102" t="s">
        <v>279</v>
      </c>
      <c r="O102">
        <v>4</v>
      </c>
      <c r="P102" t="s">
        <v>279</v>
      </c>
      <c r="Q102" t="s">
        <v>279</v>
      </c>
      <c r="R102" t="s">
        <v>279</v>
      </c>
      <c r="S102" s="7">
        <v>1</v>
      </c>
    </row>
    <row r="103" spans="1:19" x14ac:dyDescent="0.55000000000000004">
      <c r="A103">
        <v>103</v>
      </c>
      <c r="B103" t="s">
        <v>176</v>
      </c>
      <c r="C103" s="13">
        <v>43958</v>
      </c>
      <c r="D103" t="s">
        <v>294</v>
      </c>
      <c r="E103" t="s">
        <v>497</v>
      </c>
      <c r="G103" t="s">
        <v>498</v>
      </c>
      <c r="J103" t="s">
        <v>499</v>
      </c>
      <c r="M103" t="s">
        <v>500</v>
      </c>
      <c r="N103" t="s">
        <v>279</v>
      </c>
      <c r="O103">
        <v>4</v>
      </c>
      <c r="P103" t="s">
        <v>279</v>
      </c>
      <c r="Q103" t="s">
        <v>279</v>
      </c>
      <c r="R103" t="s">
        <v>279</v>
      </c>
      <c r="S103" s="7">
        <v>1</v>
      </c>
    </row>
    <row r="104" spans="1:19" x14ac:dyDescent="0.55000000000000004">
      <c r="A104">
        <v>104</v>
      </c>
      <c r="B104" t="s">
        <v>177</v>
      </c>
      <c r="C104" s="13">
        <v>43959</v>
      </c>
      <c r="D104" t="s">
        <v>294</v>
      </c>
      <c r="E104" t="s">
        <v>281</v>
      </c>
      <c r="G104" t="s">
        <v>501</v>
      </c>
      <c r="H104" t="s">
        <v>502</v>
      </c>
      <c r="J104" t="s">
        <v>503</v>
      </c>
      <c r="K104" t="s">
        <v>504</v>
      </c>
      <c r="M104" t="s">
        <v>505</v>
      </c>
      <c r="N104" t="s">
        <v>279</v>
      </c>
      <c r="O104">
        <v>4</v>
      </c>
      <c r="P104" t="s">
        <v>279</v>
      </c>
      <c r="Q104" t="s">
        <v>279</v>
      </c>
      <c r="R104" t="s">
        <v>279</v>
      </c>
      <c r="S104" s="7">
        <v>1</v>
      </c>
    </row>
    <row r="105" spans="1:19" x14ac:dyDescent="0.55000000000000004">
      <c r="A105">
        <v>105</v>
      </c>
      <c r="B105" t="s">
        <v>178</v>
      </c>
      <c r="C105" s="13">
        <v>43960</v>
      </c>
      <c r="D105" t="s">
        <v>294</v>
      </c>
      <c r="E105" t="s">
        <v>281</v>
      </c>
      <c r="G105" t="s">
        <v>506</v>
      </c>
      <c r="J105" t="s">
        <v>507</v>
      </c>
      <c r="N105" t="s">
        <v>279</v>
      </c>
      <c r="O105">
        <v>4</v>
      </c>
      <c r="P105" t="s">
        <v>279</v>
      </c>
      <c r="Q105" t="s">
        <v>279</v>
      </c>
      <c r="R105" t="s">
        <v>279</v>
      </c>
      <c r="S105" s="7">
        <v>1</v>
      </c>
    </row>
    <row r="106" spans="1:19" x14ac:dyDescent="0.55000000000000004">
      <c r="A106">
        <v>106</v>
      </c>
      <c r="B106" t="s">
        <v>179</v>
      </c>
      <c r="C106" s="13">
        <v>43961</v>
      </c>
      <c r="D106" t="s">
        <v>309</v>
      </c>
      <c r="E106" t="s">
        <v>281</v>
      </c>
      <c r="F106" t="s">
        <v>508</v>
      </c>
      <c r="G106" t="s">
        <v>509</v>
      </c>
      <c r="J106" t="s">
        <v>510</v>
      </c>
      <c r="N106" t="s">
        <v>279</v>
      </c>
      <c r="O106">
        <v>4</v>
      </c>
      <c r="P106" t="s">
        <v>279</v>
      </c>
      <c r="Q106" t="s">
        <v>279</v>
      </c>
      <c r="R106" t="s">
        <v>279</v>
      </c>
      <c r="S106" s="7">
        <v>1</v>
      </c>
    </row>
    <row r="107" spans="1:19" x14ac:dyDescent="0.55000000000000004">
      <c r="A107">
        <v>107</v>
      </c>
      <c r="B107" t="s">
        <v>180</v>
      </c>
      <c r="C107" s="13">
        <v>43962</v>
      </c>
      <c r="D107" t="s">
        <v>309</v>
      </c>
      <c r="E107" t="s">
        <v>281</v>
      </c>
      <c r="G107" t="s">
        <v>511</v>
      </c>
      <c r="J107" t="s">
        <v>512</v>
      </c>
      <c r="M107" t="s">
        <v>513</v>
      </c>
      <c r="N107" t="s">
        <v>279</v>
      </c>
      <c r="O107">
        <v>4</v>
      </c>
      <c r="P107" t="s">
        <v>279</v>
      </c>
      <c r="Q107" t="s">
        <v>279</v>
      </c>
      <c r="R107" t="s">
        <v>279</v>
      </c>
      <c r="S107" s="7">
        <v>1</v>
      </c>
    </row>
  </sheetData>
  <phoneticPr fontId="18"/>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5431-FA8C-4410-8F8B-DEF6DDF8B788}">
  <dimension ref="A1:D290"/>
  <sheetViews>
    <sheetView topLeftCell="A259" workbookViewId="0">
      <selection activeCell="A70" sqref="A70"/>
    </sheetView>
  </sheetViews>
  <sheetFormatPr defaultRowHeight="18" x14ac:dyDescent="0.55000000000000004"/>
  <cols>
    <col min="1" max="1" width="48.33203125" bestFit="1" customWidth="1"/>
    <col min="4" max="4" width="26.58203125" bestFit="1" customWidth="1"/>
  </cols>
  <sheetData>
    <row r="1" spans="1:4" x14ac:dyDescent="0.55000000000000004">
      <c r="A1" s="8" t="s">
        <v>73</v>
      </c>
      <c r="B1" t="str">
        <f t="shared" ref="B1:B64" si="0">LEFT(D1,FIND(" - ",D1)-1)</f>
        <v>INDIV TAX</v>
      </c>
      <c r="C1" t="str">
        <f t="shared" ref="C1:C64" si="1">RIGHT(D1,LEN(D1)-FIND(" - ",D1)-2)</f>
        <v>2019</v>
      </c>
      <c r="D1" s="8" t="s">
        <v>6</v>
      </c>
    </row>
    <row r="2" spans="1:4" x14ac:dyDescent="0.55000000000000004">
      <c r="A2" s="8" t="s">
        <v>73</v>
      </c>
      <c r="B2" t="str">
        <f t="shared" si="0"/>
        <v>INDIV TAX</v>
      </c>
      <c r="C2" t="str">
        <f t="shared" si="1"/>
        <v>2019</v>
      </c>
      <c r="D2" s="8" t="s">
        <v>6</v>
      </c>
    </row>
    <row r="3" spans="1:4" x14ac:dyDescent="0.55000000000000004">
      <c r="A3" s="8" t="s">
        <v>73</v>
      </c>
      <c r="B3" t="str">
        <f t="shared" si="0"/>
        <v>INDIV TAX</v>
      </c>
      <c r="C3" t="str">
        <f t="shared" si="1"/>
        <v>2019</v>
      </c>
      <c r="D3" s="8" t="s">
        <v>6</v>
      </c>
    </row>
    <row r="4" spans="1:4" x14ac:dyDescent="0.55000000000000004">
      <c r="A4" s="8" t="s">
        <v>187</v>
      </c>
      <c r="B4" t="str">
        <f t="shared" si="0"/>
        <v>CORP TAX</v>
      </c>
      <c r="C4" t="str">
        <f t="shared" si="1"/>
        <v>2019</v>
      </c>
      <c r="D4" s="8" t="s">
        <v>1</v>
      </c>
    </row>
    <row r="5" spans="1:4" x14ac:dyDescent="0.55000000000000004">
      <c r="A5" s="8" t="s">
        <v>187</v>
      </c>
      <c r="B5" t="str">
        <f t="shared" si="0"/>
        <v>CORP TAX</v>
      </c>
      <c r="C5" t="str">
        <f t="shared" si="1"/>
        <v>2019</v>
      </c>
      <c r="D5" s="8" t="s">
        <v>1</v>
      </c>
    </row>
    <row r="6" spans="1:4" x14ac:dyDescent="0.55000000000000004">
      <c r="A6" s="8" t="s">
        <v>187</v>
      </c>
      <c r="B6" t="str">
        <f t="shared" si="0"/>
        <v>INDIV TAX</v>
      </c>
      <c r="C6" t="str">
        <f t="shared" si="1"/>
        <v>2019</v>
      </c>
      <c r="D6" s="8" t="s">
        <v>6</v>
      </c>
    </row>
    <row r="7" spans="1:4" x14ac:dyDescent="0.55000000000000004">
      <c r="A7" s="8" t="s">
        <v>187</v>
      </c>
      <c r="B7" t="str">
        <f t="shared" si="0"/>
        <v>INDIV TAX</v>
      </c>
      <c r="C7" t="str">
        <f t="shared" si="1"/>
        <v>2019</v>
      </c>
      <c r="D7" s="8" t="s">
        <v>6</v>
      </c>
    </row>
    <row r="8" spans="1:4" x14ac:dyDescent="0.55000000000000004">
      <c r="A8" s="8" t="s">
        <v>187</v>
      </c>
      <c r="B8" t="str">
        <f t="shared" si="0"/>
        <v>INDIV TAX</v>
      </c>
      <c r="C8" t="str">
        <f t="shared" si="1"/>
        <v>2019</v>
      </c>
      <c r="D8" s="8" t="s">
        <v>6</v>
      </c>
    </row>
    <row r="9" spans="1:4" x14ac:dyDescent="0.55000000000000004">
      <c r="A9" s="8" t="s">
        <v>519</v>
      </c>
      <c r="B9" t="str">
        <f t="shared" si="0"/>
        <v>INDIV TAX</v>
      </c>
      <c r="C9" t="str">
        <f t="shared" si="1"/>
        <v>2019</v>
      </c>
      <c r="D9" s="8" t="s">
        <v>6</v>
      </c>
    </row>
    <row r="10" spans="1:4" x14ac:dyDescent="0.55000000000000004">
      <c r="A10" s="8" t="s">
        <v>79</v>
      </c>
      <c r="B10" t="str">
        <f t="shared" si="0"/>
        <v>INDIV TAX</v>
      </c>
      <c r="C10" t="str">
        <f t="shared" si="1"/>
        <v>2019</v>
      </c>
      <c r="D10" s="8" t="s">
        <v>6</v>
      </c>
    </row>
    <row r="11" spans="1:4" x14ac:dyDescent="0.55000000000000004">
      <c r="A11" s="8" t="s">
        <v>79</v>
      </c>
      <c r="B11" t="str">
        <f t="shared" si="0"/>
        <v>INDIV TAX</v>
      </c>
      <c r="C11" t="str">
        <f t="shared" si="1"/>
        <v>2019</v>
      </c>
      <c r="D11" s="8" t="s">
        <v>6</v>
      </c>
    </row>
    <row r="12" spans="1:4" x14ac:dyDescent="0.55000000000000004">
      <c r="A12" s="8" t="s">
        <v>79</v>
      </c>
      <c r="B12" t="str">
        <f t="shared" si="0"/>
        <v>INDIV TAX</v>
      </c>
      <c r="C12" t="str">
        <f t="shared" si="1"/>
        <v>2019</v>
      </c>
      <c r="D12" s="8" t="s">
        <v>6</v>
      </c>
    </row>
    <row r="13" spans="1:4" x14ac:dyDescent="0.55000000000000004">
      <c r="A13" s="8" t="s">
        <v>110</v>
      </c>
      <c r="B13" t="str">
        <f t="shared" si="0"/>
        <v>INDIV TAX</v>
      </c>
      <c r="C13" t="str">
        <f t="shared" si="1"/>
        <v>2019</v>
      </c>
      <c r="D13" s="8" t="s">
        <v>6</v>
      </c>
    </row>
    <row r="14" spans="1:4" x14ac:dyDescent="0.55000000000000004">
      <c r="A14" s="8" t="s">
        <v>110</v>
      </c>
      <c r="B14" t="str">
        <f t="shared" si="0"/>
        <v>INDIV TAX</v>
      </c>
      <c r="C14" t="str">
        <f t="shared" si="1"/>
        <v>2019</v>
      </c>
      <c r="D14" s="8" t="s">
        <v>6</v>
      </c>
    </row>
    <row r="15" spans="1:4" x14ac:dyDescent="0.55000000000000004">
      <c r="A15" s="8" t="s">
        <v>110</v>
      </c>
      <c r="B15" t="str">
        <f t="shared" si="0"/>
        <v>INDIV TAX</v>
      </c>
      <c r="C15" t="str">
        <f t="shared" si="1"/>
        <v>2019</v>
      </c>
      <c r="D15" s="8" t="s">
        <v>6</v>
      </c>
    </row>
    <row r="16" spans="1:4" x14ac:dyDescent="0.55000000000000004">
      <c r="A16" s="8" t="s">
        <v>110</v>
      </c>
      <c r="B16" t="str">
        <f t="shared" si="0"/>
        <v>INDIV TAX</v>
      </c>
      <c r="C16" t="str">
        <f t="shared" si="1"/>
        <v>2019</v>
      </c>
      <c r="D16" s="8" t="s">
        <v>6</v>
      </c>
    </row>
    <row r="17" spans="1:4" x14ac:dyDescent="0.55000000000000004">
      <c r="A17" s="8" t="s">
        <v>80</v>
      </c>
      <c r="B17" t="str">
        <f t="shared" si="0"/>
        <v>INDIV TAX</v>
      </c>
      <c r="C17" t="str">
        <f t="shared" si="1"/>
        <v>2019</v>
      </c>
      <c r="D17" s="8" t="s">
        <v>6</v>
      </c>
    </row>
    <row r="18" spans="1:4" x14ac:dyDescent="0.55000000000000004">
      <c r="A18" s="8" t="s">
        <v>80</v>
      </c>
      <c r="B18" t="str">
        <f t="shared" si="0"/>
        <v>INDIV TAX</v>
      </c>
      <c r="C18" t="str">
        <f t="shared" si="1"/>
        <v>2019</v>
      </c>
      <c r="D18" s="8" t="s">
        <v>6</v>
      </c>
    </row>
    <row r="19" spans="1:4" x14ac:dyDescent="0.55000000000000004">
      <c r="A19" s="8" t="s">
        <v>80</v>
      </c>
      <c r="B19" t="str">
        <f t="shared" si="0"/>
        <v>INDIV TAX</v>
      </c>
      <c r="C19" t="str">
        <f t="shared" si="1"/>
        <v>2019</v>
      </c>
      <c r="D19" s="8" t="s">
        <v>6</v>
      </c>
    </row>
    <row r="20" spans="1:4" x14ac:dyDescent="0.55000000000000004">
      <c r="A20" s="8" t="s">
        <v>82</v>
      </c>
      <c r="B20" t="str">
        <f t="shared" si="0"/>
        <v>CORP TAX</v>
      </c>
      <c r="C20" t="str">
        <f t="shared" si="1"/>
        <v>2018</v>
      </c>
      <c r="D20" s="8" t="s">
        <v>9</v>
      </c>
    </row>
    <row r="21" spans="1:4" x14ac:dyDescent="0.55000000000000004">
      <c r="A21" s="8" t="s">
        <v>82</v>
      </c>
      <c r="B21" t="str">
        <f t="shared" si="0"/>
        <v>CORP TAX</v>
      </c>
      <c r="C21" t="str">
        <f t="shared" si="1"/>
        <v>2018</v>
      </c>
      <c r="D21" s="8" t="s">
        <v>9</v>
      </c>
    </row>
    <row r="22" spans="1:4" x14ac:dyDescent="0.55000000000000004">
      <c r="A22" s="8" t="s">
        <v>82</v>
      </c>
      <c r="B22" t="str">
        <f t="shared" si="0"/>
        <v>CORP TAX</v>
      </c>
      <c r="C22" t="str">
        <f t="shared" si="1"/>
        <v>2018</v>
      </c>
      <c r="D22" s="8" t="s">
        <v>9</v>
      </c>
    </row>
    <row r="23" spans="1:4" x14ac:dyDescent="0.55000000000000004">
      <c r="A23" s="8" t="s">
        <v>82</v>
      </c>
      <c r="B23" t="str">
        <f t="shared" si="0"/>
        <v>CORP TAX</v>
      </c>
      <c r="C23" t="str">
        <f t="shared" si="1"/>
        <v>2018</v>
      </c>
      <c r="D23" s="8" t="s">
        <v>9</v>
      </c>
    </row>
    <row r="24" spans="1:4" x14ac:dyDescent="0.55000000000000004">
      <c r="A24" s="8" t="s">
        <v>82</v>
      </c>
      <c r="B24" t="str">
        <f t="shared" si="0"/>
        <v>INDIV TAX</v>
      </c>
      <c r="C24" t="str">
        <f t="shared" si="1"/>
        <v>2019</v>
      </c>
      <c r="D24" s="8" t="s">
        <v>6</v>
      </c>
    </row>
    <row r="25" spans="1:4" x14ac:dyDescent="0.55000000000000004">
      <c r="A25" s="8" t="s">
        <v>82</v>
      </c>
      <c r="B25" t="str">
        <f t="shared" si="0"/>
        <v>INDIV TAX</v>
      </c>
      <c r="C25" t="str">
        <f t="shared" si="1"/>
        <v>2019</v>
      </c>
      <c r="D25" s="8" t="s">
        <v>6</v>
      </c>
    </row>
    <row r="26" spans="1:4" x14ac:dyDescent="0.55000000000000004">
      <c r="A26" s="8" t="s">
        <v>82</v>
      </c>
      <c r="B26" t="str">
        <f t="shared" si="0"/>
        <v>INDIV TAX</v>
      </c>
      <c r="C26" t="str">
        <f t="shared" si="1"/>
        <v>2019</v>
      </c>
      <c r="D26" s="8" t="s">
        <v>6</v>
      </c>
    </row>
    <row r="27" spans="1:4" x14ac:dyDescent="0.55000000000000004">
      <c r="A27" s="8" t="s">
        <v>82</v>
      </c>
      <c r="B27" t="str">
        <f t="shared" si="0"/>
        <v>INDIV TAX</v>
      </c>
      <c r="C27" t="str">
        <f t="shared" si="1"/>
        <v>2019</v>
      </c>
      <c r="D27" s="8" t="s">
        <v>6</v>
      </c>
    </row>
    <row r="28" spans="1:4" x14ac:dyDescent="0.55000000000000004">
      <c r="A28" s="8" t="s">
        <v>82</v>
      </c>
      <c r="B28" t="str">
        <f t="shared" si="0"/>
        <v>INDIV TAX</v>
      </c>
      <c r="C28" t="str">
        <f t="shared" si="1"/>
        <v>2019</v>
      </c>
      <c r="D28" s="8" t="s">
        <v>6</v>
      </c>
    </row>
    <row r="29" spans="1:4" x14ac:dyDescent="0.55000000000000004">
      <c r="A29" s="8" t="s">
        <v>86</v>
      </c>
      <c r="B29" t="str">
        <f t="shared" si="0"/>
        <v>INDIV TAX</v>
      </c>
      <c r="C29" t="str">
        <f t="shared" si="1"/>
        <v>2019</v>
      </c>
      <c r="D29" s="8" t="s">
        <v>6</v>
      </c>
    </row>
    <row r="30" spans="1:4" x14ac:dyDescent="0.55000000000000004">
      <c r="A30" s="8" t="s">
        <v>86</v>
      </c>
      <c r="B30" t="str">
        <f t="shared" si="0"/>
        <v>INDIV TAX</v>
      </c>
      <c r="C30" t="str">
        <f t="shared" si="1"/>
        <v>2019</v>
      </c>
      <c r="D30" s="8" t="s">
        <v>6</v>
      </c>
    </row>
    <row r="31" spans="1:4" x14ac:dyDescent="0.55000000000000004">
      <c r="A31" s="8" t="s">
        <v>123</v>
      </c>
      <c r="B31" t="str">
        <f t="shared" si="0"/>
        <v>INDIV TAX</v>
      </c>
      <c r="C31" t="str">
        <f t="shared" si="1"/>
        <v>2019</v>
      </c>
      <c r="D31" s="8" t="s">
        <v>6</v>
      </c>
    </row>
    <row r="32" spans="1:4" x14ac:dyDescent="0.55000000000000004">
      <c r="A32" s="8" t="s">
        <v>123</v>
      </c>
      <c r="B32" t="str">
        <f t="shared" si="0"/>
        <v>INDIV TAX</v>
      </c>
      <c r="C32" t="str">
        <f t="shared" si="1"/>
        <v>2019</v>
      </c>
      <c r="D32" s="8" t="s">
        <v>6</v>
      </c>
    </row>
    <row r="33" spans="1:4" x14ac:dyDescent="0.55000000000000004">
      <c r="A33" s="8" t="s">
        <v>123</v>
      </c>
      <c r="B33" t="str">
        <f t="shared" si="0"/>
        <v>INDIV TAX</v>
      </c>
      <c r="C33" t="str">
        <f t="shared" si="1"/>
        <v>2019</v>
      </c>
      <c r="D33" s="8" t="s">
        <v>6</v>
      </c>
    </row>
    <row r="34" spans="1:4" x14ac:dyDescent="0.55000000000000004">
      <c r="A34" s="8" t="s">
        <v>87</v>
      </c>
      <c r="B34" t="str">
        <f t="shared" si="0"/>
        <v>BM</v>
      </c>
      <c r="C34" t="str">
        <f t="shared" si="1"/>
        <v>2020</v>
      </c>
      <c r="D34" s="8" t="s">
        <v>4</v>
      </c>
    </row>
    <row r="35" spans="1:4" x14ac:dyDescent="0.55000000000000004">
      <c r="A35" s="8" t="s">
        <v>87</v>
      </c>
      <c r="B35" t="str">
        <f t="shared" si="0"/>
        <v>BM</v>
      </c>
      <c r="C35" t="str">
        <f t="shared" si="1"/>
        <v>2020</v>
      </c>
      <c r="D35" s="8" t="s">
        <v>4</v>
      </c>
    </row>
    <row r="36" spans="1:4" x14ac:dyDescent="0.55000000000000004">
      <c r="A36" s="8" t="s">
        <v>87</v>
      </c>
      <c r="B36" t="str">
        <f t="shared" si="0"/>
        <v>BM</v>
      </c>
      <c r="C36" t="str">
        <f t="shared" si="1"/>
        <v>2020</v>
      </c>
      <c r="D36" s="8" t="s">
        <v>4</v>
      </c>
    </row>
    <row r="37" spans="1:4" x14ac:dyDescent="0.55000000000000004">
      <c r="A37" s="8" t="s">
        <v>87</v>
      </c>
      <c r="B37" t="str">
        <f t="shared" si="0"/>
        <v>BM</v>
      </c>
      <c r="C37" t="str">
        <f t="shared" si="1"/>
        <v>2020</v>
      </c>
      <c r="D37" s="8" t="s">
        <v>4</v>
      </c>
    </row>
    <row r="38" spans="1:4" x14ac:dyDescent="0.55000000000000004">
      <c r="A38" s="8" t="s">
        <v>87</v>
      </c>
      <c r="B38" t="str">
        <f t="shared" si="0"/>
        <v>BM</v>
      </c>
      <c r="C38" t="str">
        <f t="shared" si="1"/>
        <v>2020</v>
      </c>
      <c r="D38" s="8" t="s">
        <v>4</v>
      </c>
    </row>
    <row r="39" spans="1:4" x14ac:dyDescent="0.55000000000000004">
      <c r="A39" s="8" t="s">
        <v>87</v>
      </c>
      <c r="B39" t="str">
        <f t="shared" si="0"/>
        <v>INDIV TAX</v>
      </c>
      <c r="C39" t="str">
        <f t="shared" si="1"/>
        <v>2019</v>
      </c>
      <c r="D39" s="8" t="s">
        <v>6</v>
      </c>
    </row>
    <row r="40" spans="1:4" x14ac:dyDescent="0.55000000000000004">
      <c r="A40" s="8" t="s">
        <v>87</v>
      </c>
      <c r="B40" t="str">
        <f t="shared" si="0"/>
        <v>INDIV TAX</v>
      </c>
      <c r="C40" t="str">
        <f t="shared" si="1"/>
        <v>2019</v>
      </c>
      <c r="D40" s="8" t="s">
        <v>6</v>
      </c>
    </row>
    <row r="41" spans="1:4" x14ac:dyDescent="0.55000000000000004">
      <c r="A41" s="8" t="s">
        <v>87</v>
      </c>
      <c r="B41" t="str">
        <f t="shared" si="0"/>
        <v>INDIV TAX</v>
      </c>
      <c r="C41" t="str">
        <f t="shared" si="1"/>
        <v>2019</v>
      </c>
      <c r="D41" s="8" t="s">
        <v>6</v>
      </c>
    </row>
    <row r="42" spans="1:4" x14ac:dyDescent="0.55000000000000004">
      <c r="A42" s="8" t="s">
        <v>87</v>
      </c>
      <c r="B42" t="str">
        <f t="shared" si="0"/>
        <v>INDIV TAX</v>
      </c>
      <c r="C42" t="str">
        <f t="shared" si="1"/>
        <v>2019</v>
      </c>
      <c r="D42" s="8" t="s">
        <v>6</v>
      </c>
    </row>
    <row r="43" spans="1:4" x14ac:dyDescent="0.55000000000000004">
      <c r="A43" s="8" t="s">
        <v>87</v>
      </c>
      <c r="B43" t="str">
        <f t="shared" si="0"/>
        <v>TAX EQ</v>
      </c>
      <c r="C43" t="str">
        <f t="shared" si="1"/>
        <v>2019</v>
      </c>
      <c r="D43" s="8" t="s">
        <v>8</v>
      </c>
    </row>
    <row r="44" spans="1:4" x14ac:dyDescent="0.55000000000000004">
      <c r="A44" s="8" t="s">
        <v>87</v>
      </c>
      <c r="B44" t="str">
        <f t="shared" si="0"/>
        <v>TAX EQ</v>
      </c>
      <c r="C44" t="str">
        <f t="shared" si="1"/>
        <v>2019</v>
      </c>
      <c r="D44" s="8" t="s">
        <v>8</v>
      </c>
    </row>
    <row r="45" spans="1:4" x14ac:dyDescent="0.55000000000000004">
      <c r="A45" s="8" t="s">
        <v>87</v>
      </c>
      <c r="B45" t="str">
        <f t="shared" si="0"/>
        <v>TAX EQ</v>
      </c>
      <c r="C45" t="str">
        <f t="shared" si="1"/>
        <v>2019</v>
      </c>
      <c r="D45" s="8" t="s">
        <v>8</v>
      </c>
    </row>
    <row r="46" spans="1:4" x14ac:dyDescent="0.55000000000000004">
      <c r="A46" s="8" t="s">
        <v>175</v>
      </c>
      <c r="B46" t="str">
        <f t="shared" si="0"/>
        <v>CORP TAX</v>
      </c>
      <c r="C46" t="str">
        <f t="shared" si="1"/>
        <v>2020</v>
      </c>
      <c r="D46" s="8" t="s">
        <v>28</v>
      </c>
    </row>
    <row r="47" spans="1:4" x14ac:dyDescent="0.55000000000000004">
      <c r="A47" s="8" t="s">
        <v>88</v>
      </c>
      <c r="B47" t="str">
        <f t="shared" si="0"/>
        <v>CORP TAX</v>
      </c>
      <c r="C47" t="str">
        <f t="shared" si="1"/>
        <v>2018</v>
      </c>
      <c r="D47" s="8" t="s">
        <v>9</v>
      </c>
    </row>
    <row r="48" spans="1:4" x14ac:dyDescent="0.55000000000000004">
      <c r="A48" s="8" t="s">
        <v>88</v>
      </c>
      <c r="B48" t="str">
        <f t="shared" si="0"/>
        <v>CORP TAX</v>
      </c>
      <c r="C48" t="str">
        <f t="shared" si="1"/>
        <v>2018</v>
      </c>
      <c r="D48" s="8" t="s">
        <v>9</v>
      </c>
    </row>
    <row r="49" spans="1:4" x14ac:dyDescent="0.55000000000000004">
      <c r="A49" s="8" t="s">
        <v>91</v>
      </c>
      <c r="B49" t="str">
        <f t="shared" si="0"/>
        <v>CORP TAX</v>
      </c>
      <c r="C49" t="str">
        <f t="shared" si="1"/>
        <v>2018</v>
      </c>
      <c r="D49" s="8" t="s">
        <v>9</v>
      </c>
    </row>
    <row r="50" spans="1:4" x14ac:dyDescent="0.55000000000000004">
      <c r="A50" s="8" t="s">
        <v>91</v>
      </c>
      <c r="B50" t="str">
        <f t="shared" si="0"/>
        <v>CORP TAX</v>
      </c>
      <c r="C50" t="str">
        <f t="shared" si="1"/>
        <v>2018</v>
      </c>
      <c r="D50" s="8" t="s">
        <v>9</v>
      </c>
    </row>
    <row r="51" spans="1:4" x14ac:dyDescent="0.55000000000000004">
      <c r="A51" s="8" t="s">
        <v>91</v>
      </c>
      <c r="B51" t="str">
        <f t="shared" si="0"/>
        <v>CORP TAX</v>
      </c>
      <c r="C51" t="str">
        <f t="shared" si="1"/>
        <v>2018</v>
      </c>
      <c r="D51" s="8" t="s">
        <v>9</v>
      </c>
    </row>
    <row r="52" spans="1:4" x14ac:dyDescent="0.55000000000000004">
      <c r="A52" s="8" t="s">
        <v>91</v>
      </c>
      <c r="B52" t="str">
        <f t="shared" si="0"/>
        <v>CORP TAX</v>
      </c>
      <c r="C52" t="str">
        <f t="shared" si="1"/>
        <v>2018</v>
      </c>
      <c r="D52" s="8" t="s">
        <v>9</v>
      </c>
    </row>
    <row r="53" spans="1:4" x14ac:dyDescent="0.55000000000000004">
      <c r="A53" s="8" t="s">
        <v>91</v>
      </c>
      <c r="B53" t="str">
        <f t="shared" si="0"/>
        <v>CORP TAX</v>
      </c>
      <c r="C53" t="str">
        <f t="shared" si="1"/>
        <v>2018</v>
      </c>
      <c r="D53" s="8" t="s">
        <v>9</v>
      </c>
    </row>
    <row r="54" spans="1:4" x14ac:dyDescent="0.55000000000000004">
      <c r="A54" s="8" t="s">
        <v>91</v>
      </c>
      <c r="B54" t="str">
        <f t="shared" si="0"/>
        <v>CORP TAX</v>
      </c>
      <c r="C54" t="str">
        <f t="shared" si="1"/>
        <v>2018</v>
      </c>
      <c r="D54" s="8" t="s">
        <v>9</v>
      </c>
    </row>
    <row r="55" spans="1:4" x14ac:dyDescent="0.55000000000000004">
      <c r="A55" t="s">
        <v>97</v>
      </c>
      <c r="B55" t="str">
        <f t="shared" si="0"/>
        <v>CORP TAX</v>
      </c>
      <c r="C55" t="str">
        <f t="shared" si="1"/>
        <v>2018</v>
      </c>
      <c r="D55" t="s">
        <v>9</v>
      </c>
    </row>
    <row r="56" spans="1:4" x14ac:dyDescent="0.55000000000000004">
      <c r="A56" t="s">
        <v>97</v>
      </c>
      <c r="B56" t="str">
        <f t="shared" si="0"/>
        <v>CORP TAX</v>
      </c>
      <c r="C56" t="str">
        <f t="shared" si="1"/>
        <v>2018</v>
      </c>
      <c r="D56" t="s">
        <v>9</v>
      </c>
    </row>
    <row r="57" spans="1:4" x14ac:dyDescent="0.55000000000000004">
      <c r="A57" t="s">
        <v>97</v>
      </c>
      <c r="B57" t="str">
        <f t="shared" si="0"/>
        <v>CORP TAX</v>
      </c>
      <c r="C57" t="str">
        <f t="shared" si="1"/>
        <v>2018</v>
      </c>
      <c r="D57" t="s">
        <v>9</v>
      </c>
    </row>
    <row r="58" spans="1:4" x14ac:dyDescent="0.55000000000000004">
      <c r="A58" t="s">
        <v>97</v>
      </c>
      <c r="B58" t="str">
        <f t="shared" si="0"/>
        <v>CORP TAX</v>
      </c>
      <c r="C58" t="str">
        <f t="shared" si="1"/>
        <v>2018</v>
      </c>
      <c r="D58" t="s">
        <v>9</v>
      </c>
    </row>
    <row r="59" spans="1:4" x14ac:dyDescent="0.55000000000000004">
      <c r="A59" t="s">
        <v>97</v>
      </c>
      <c r="B59" t="str">
        <f t="shared" si="0"/>
        <v>CORP TAX</v>
      </c>
      <c r="C59" t="str">
        <f t="shared" si="1"/>
        <v>2018</v>
      </c>
      <c r="D59" t="s">
        <v>9</v>
      </c>
    </row>
    <row r="60" spans="1:4" x14ac:dyDescent="0.55000000000000004">
      <c r="A60" t="s">
        <v>97</v>
      </c>
      <c r="B60" t="str">
        <f t="shared" si="0"/>
        <v>CORP TAX</v>
      </c>
      <c r="C60" t="str">
        <f t="shared" si="1"/>
        <v>2018</v>
      </c>
      <c r="D60" t="s">
        <v>9</v>
      </c>
    </row>
    <row r="61" spans="1:4" x14ac:dyDescent="0.55000000000000004">
      <c r="A61" t="s">
        <v>97</v>
      </c>
      <c r="B61" t="str">
        <f t="shared" si="0"/>
        <v>CORP TAX</v>
      </c>
      <c r="C61" t="str">
        <f t="shared" si="1"/>
        <v>2018</v>
      </c>
      <c r="D61" t="s">
        <v>9</v>
      </c>
    </row>
    <row r="62" spans="1:4" x14ac:dyDescent="0.55000000000000004">
      <c r="A62" t="s">
        <v>520</v>
      </c>
      <c r="B62" t="str">
        <f t="shared" si="0"/>
        <v>CORP TAX</v>
      </c>
      <c r="C62" t="str">
        <f t="shared" si="1"/>
        <v>2019</v>
      </c>
      <c r="D62" t="s">
        <v>1</v>
      </c>
    </row>
    <row r="63" spans="1:4" x14ac:dyDescent="0.55000000000000004">
      <c r="A63" t="s">
        <v>520</v>
      </c>
      <c r="B63" t="str">
        <f t="shared" si="0"/>
        <v>CORP TAX</v>
      </c>
      <c r="C63" t="str">
        <f t="shared" si="1"/>
        <v>2019</v>
      </c>
      <c r="D63" t="s">
        <v>1</v>
      </c>
    </row>
    <row r="64" spans="1:4" x14ac:dyDescent="0.55000000000000004">
      <c r="A64" t="s">
        <v>520</v>
      </c>
      <c r="B64" t="str">
        <f t="shared" si="0"/>
        <v>CORP TAX</v>
      </c>
      <c r="C64" t="str">
        <f t="shared" si="1"/>
        <v>2019</v>
      </c>
      <c r="D64" t="s">
        <v>1</v>
      </c>
    </row>
    <row r="65" spans="1:4" x14ac:dyDescent="0.55000000000000004">
      <c r="A65" t="s">
        <v>520</v>
      </c>
      <c r="B65" t="str">
        <f t="shared" ref="B65:B128" si="2">LEFT(D65,FIND(" - ",D65)-1)</f>
        <v>CORP TAX</v>
      </c>
      <c r="C65" t="str">
        <f t="shared" ref="C65:C128" si="3">RIGHT(D65,LEN(D65)-FIND(" - ",D65)-2)</f>
        <v>2019</v>
      </c>
      <c r="D65" t="s">
        <v>1</v>
      </c>
    </row>
    <row r="66" spans="1:4" x14ac:dyDescent="0.55000000000000004">
      <c r="A66" t="s">
        <v>520</v>
      </c>
      <c r="B66" t="str">
        <f t="shared" si="2"/>
        <v>BM</v>
      </c>
      <c r="C66" t="str">
        <f t="shared" si="3"/>
        <v>2020</v>
      </c>
      <c r="D66" t="s">
        <v>585</v>
      </c>
    </row>
    <row r="67" spans="1:4" x14ac:dyDescent="0.55000000000000004">
      <c r="A67" t="s">
        <v>520</v>
      </c>
      <c r="B67" t="str">
        <f t="shared" si="2"/>
        <v>BM</v>
      </c>
      <c r="C67" t="str">
        <f t="shared" si="3"/>
        <v>2020</v>
      </c>
      <c r="D67" t="s">
        <v>585</v>
      </c>
    </row>
    <row r="68" spans="1:4" x14ac:dyDescent="0.55000000000000004">
      <c r="A68" t="s">
        <v>110</v>
      </c>
      <c r="B68" t="str">
        <f t="shared" si="2"/>
        <v>TP</v>
      </c>
      <c r="C68" t="str">
        <f t="shared" si="3"/>
        <v>2018</v>
      </c>
      <c r="D68" t="s">
        <v>521</v>
      </c>
    </row>
    <row r="69" spans="1:4" x14ac:dyDescent="0.55000000000000004">
      <c r="A69" t="s">
        <v>110</v>
      </c>
      <c r="B69" t="str">
        <f t="shared" si="2"/>
        <v>TP</v>
      </c>
      <c r="C69" t="str">
        <f t="shared" si="3"/>
        <v>2018</v>
      </c>
      <c r="D69" t="s">
        <v>521</v>
      </c>
    </row>
    <row r="70" spans="1:4" x14ac:dyDescent="0.55000000000000004">
      <c r="A70" t="s">
        <v>110</v>
      </c>
      <c r="B70" t="str">
        <f t="shared" si="2"/>
        <v>TP</v>
      </c>
      <c r="C70" t="str">
        <f t="shared" si="3"/>
        <v>2018</v>
      </c>
      <c r="D70" t="s">
        <v>521</v>
      </c>
    </row>
    <row r="71" spans="1:4" x14ac:dyDescent="0.55000000000000004">
      <c r="A71" t="s">
        <v>522</v>
      </c>
      <c r="B71" t="str">
        <f t="shared" si="2"/>
        <v>CORP TAX</v>
      </c>
      <c r="C71" t="str">
        <f t="shared" si="3"/>
        <v>2019</v>
      </c>
      <c r="D71" t="s">
        <v>1</v>
      </c>
    </row>
    <row r="72" spans="1:4" x14ac:dyDescent="0.55000000000000004">
      <c r="A72" t="s">
        <v>522</v>
      </c>
      <c r="B72" t="str">
        <f t="shared" si="2"/>
        <v>CORP TAX</v>
      </c>
      <c r="C72" t="str">
        <f t="shared" si="3"/>
        <v>2019</v>
      </c>
      <c r="D72" t="s">
        <v>1</v>
      </c>
    </row>
    <row r="73" spans="1:4" x14ac:dyDescent="0.55000000000000004">
      <c r="A73" t="s">
        <v>522</v>
      </c>
      <c r="B73" t="str">
        <f t="shared" si="2"/>
        <v>CORP TAX</v>
      </c>
      <c r="C73" t="str">
        <f t="shared" si="3"/>
        <v>2019</v>
      </c>
      <c r="D73" t="s">
        <v>1</v>
      </c>
    </row>
    <row r="74" spans="1:4" x14ac:dyDescent="0.55000000000000004">
      <c r="A74" t="s">
        <v>522</v>
      </c>
      <c r="B74" t="str">
        <f t="shared" si="2"/>
        <v>CORP TAX</v>
      </c>
      <c r="C74" t="str">
        <f t="shared" si="3"/>
        <v>2019</v>
      </c>
      <c r="D74" t="s">
        <v>1</v>
      </c>
    </row>
    <row r="75" spans="1:4" x14ac:dyDescent="0.55000000000000004">
      <c r="A75" t="s">
        <v>522</v>
      </c>
      <c r="B75" t="str">
        <f t="shared" si="2"/>
        <v>CORP TAX</v>
      </c>
      <c r="C75" t="str">
        <f t="shared" si="3"/>
        <v>2019</v>
      </c>
      <c r="D75" t="s">
        <v>1</v>
      </c>
    </row>
    <row r="76" spans="1:4" x14ac:dyDescent="0.55000000000000004">
      <c r="A76" t="s">
        <v>522</v>
      </c>
      <c r="B76" t="str">
        <f t="shared" si="2"/>
        <v>BM</v>
      </c>
      <c r="C76" t="str">
        <f t="shared" si="3"/>
        <v>2020</v>
      </c>
      <c r="D76" t="s">
        <v>585</v>
      </c>
    </row>
    <row r="77" spans="1:4" x14ac:dyDescent="0.55000000000000004">
      <c r="A77" t="s">
        <v>522</v>
      </c>
      <c r="B77" t="str">
        <f t="shared" si="2"/>
        <v>BM</v>
      </c>
      <c r="C77" t="str">
        <f t="shared" si="3"/>
        <v>2020</v>
      </c>
      <c r="D77" t="s">
        <v>585</v>
      </c>
    </row>
    <row r="78" spans="1:4" x14ac:dyDescent="0.55000000000000004">
      <c r="A78" t="s">
        <v>118</v>
      </c>
      <c r="B78" t="str">
        <f t="shared" si="2"/>
        <v>TP</v>
      </c>
      <c r="C78" t="str">
        <f t="shared" si="3"/>
        <v>2018</v>
      </c>
      <c r="D78" t="s">
        <v>521</v>
      </c>
    </row>
    <row r="79" spans="1:4" x14ac:dyDescent="0.55000000000000004">
      <c r="A79" t="s">
        <v>118</v>
      </c>
      <c r="B79" t="str">
        <f t="shared" si="2"/>
        <v>TP</v>
      </c>
      <c r="C79" t="str">
        <f t="shared" si="3"/>
        <v>2018</v>
      </c>
      <c r="D79" t="s">
        <v>521</v>
      </c>
    </row>
    <row r="80" spans="1:4" x14ac:dyDescent="0.55000000000000004">
      <c r="A80" t="s">
        <v>118</v>
      </c>
      <c r="B80" t="str">
        <f t="shared" si="2"/>
        <v>TP</v>
      </c>
      <c r="C80" t="str">
        <f t="shared" si="3"/>
        <v>2018</v>
      </c>
      <c r="D80" t="s">
        <v>521</v>
      </c>
    </row>
    <row r="81" spans="1:4" x14ac:dyDescent="0.55000000000000004">
      <c r="A81" t="s">
        <v>123</v>
      </c>
      <c r="B81" t="str">
        <f t="shared" si="2"/>
        <v>AMENDED TR</v>
      </c>
      <c r="C81" t="str">
        <f t="shared" si="3"/>
        <v>CTR 2015</v>
      </c>
      <c r="D81" t="s">
        <v>523</v>
      </c>
    </row>
    <row r="82" spans="1:4" x14ac:dyDescent="0.55000000000000004">
      <c r="A82" t="s">
        <v>123</v>
      </c>
      <c r="B82" t="str">
        <f t="shared" si="2"/>
        <v>AMENDED TR</v>
      </c>
      <c r="C82" t="str">
        <f t="shared" si="3"/>
        <v>CTR 2015</v>
      </c>
      <c r="D82" t="s">
        <v>523</v>
      </c>
    </row>
    <row r="83" spans="1:4" x14ac:dyDescent="0.55000000000000004">
      <c r="A83" t="s">
        <v>123</v>
      </c>
      <c r="B83" t="str">
        <f t="shared" si="2"/>
        <v>AMENDED TR</v>
      </c>
      <c r="C83" t="str">
        <f t="shared" si="3"/>
        <v>CTR 2016</v>
      </c>
      <c r="D83" t="s">
        <v>524</v>
      </c>
    </row>
    <row r="84" spans="1:4" x14ac:dyDescent="0.55000000000000004">
      <c r="A84" t="s">
        <v>123</v>
      </c>
      <c r="B84" t="str">
        <f t="shared" si="2"/>
        <v>AMENDED TR</v>
      </c>
      <c r="C84" t="str">
        <f t="shared" si="3"/>
        <v>CTR 2016</v>
      </c>
      <c r="D84" t="s">
        <v>524</v>
      </c>
    </row>
    <row r="85" spans="1:4" x14ac:dyDescent="0.55000000000000004">
      <c r="A85" t="s">
        <v>123</v>
      </c>
      <c r="B85" t="str">
        <f t="shared" si="2"/>
        <v>AMENDED TR</v>
      </c>
      <c r="C85" t="str">
        <f t="shared" si="3"/>
        <v>CTR 2016</v>
      </c>
      <c r="D85" t="s">
        <v>524</v>
      </c>
    </row>
    <row r="86" spans="1:4" x14ac:dyDescent="0.55000000000000004">
      <c r="A86" t="s">
        <v>123</v>
      </c>
      <c r="B86" t="str">
        <f t="shared" si="2"/>
        <v>AMENDED TR</v>
      </c>
      <c r="C86" t="str">
        <f t="shared" si="3"/>
        <v>CTR 2017</v>
      </c>
      <c r="D86" t="s">
        <v>525</v>
      </c>
    </row>
    <row r="87" spans="1:4" x14ac:dyDescent="0.55000000000000004">
      <c r="A87" t="s">
        <v>123</v>
      </c>
      <c r="B87" t="str">
        <f t="shared" si="2"/>
        <v>AMENDED TR</v>
      </c>
      <c r="C87" t="str">
        <f t="shared" si="3"/>
        <v>CTR 2017</v>
      </c>
      <c r="D87" t="s">
        <v>525</v>
      </c>
    </row>
    <row r="88" spans="1:4" x14ac:dyDescent="0.55000000000000004">
      <c r="A88" t="s">
        <v>123</v>
      </c>
      <c r="B88" t="str">
        <f t="shared" si="2"/>
        <v>AMENDED TR</v>
      </c>
      <c r="C88" t="str">
        <f t="shared" si="3"/>
        <v>CTR 2017</v>
      </c>
      <c r="D88" t="s">
        <v>525</v>
      </c>
    </row>
    <row r="89" spans="1:4" x14ac:dyDescent="0.55000000000000004">
      <c r="A89" t="s">
        <v>124</v>
      </c>
      <c r="B89" t="str">
        <f t="shared" si="2"/>
        <v>AMENDED TR</v>
      </c>
      <c r="C89" t="str">
        <f t="shared" si="3"/>
        <v>CTR 2018</v>
      </c>
      <c r="D89" t="s">
        <v>526</v>
      </c>
    </row>
    <row r="90" spans="1:4" x14ac:dyDescent="0.55000000000000004">
      <c r="A90" t="s">
        <v>124</v>
      </c>
      <c r="B90" t="str">
        <f t="shared" si="2"/>
        <v>AMENDED TR</v>
      </c>
      <c r="C90" t="str">
        <f t="shared" si="3"/>
        <v>CTR 2018</v>
      </c>
      <c r="D90" t="s">
        <v>526</v>
      </c>
    </row>
    <row r="91" spans="1:4" x14ac:dyDescent="0.55000000000000004">
      <c r="A91" t="s">
        <v>124</v>
      </c>
      <c r="B91" t="str">
        <f t="shared" si="2"/>
        <v>AMENDED TR</v>
      </c>
      <c r="C91" t="str">
        <f t="shared" si="3"/>
        <v>CTR 2018</v>
      </c>
      <c r="D91" t="s">
        <v>526</v>
      </c>
    </row>
    <row r="92" spans="1:4" x14ac:dyDescent="0.55000000000000004">
      <c r="A92" t="s">
        <v>126</v>
      </c>
      <c r="B92" t="str">
        <f t="shared" si="2"/>
        <v>TP</v>
      </c>
      <c r="C92" t="str">
        <f t="shared" si="3"/>
        <v>2018</v>
      </c>
      <c r="D92" t="s">
        <v>521</v>
      </c>
    </row>
    <row r="93" spans="1:4" x14ac:dyDescent="0.55000000000000004">
      <c r="A93" t="s">
        <v>126</v>
      </c>
      <c r="B93" t="str">
        <f t="shared" si="2"/>
        <v>TP</v>
      </c>
      <c r="C93" t="str">
        <f t="shared" si="3"/>
        <v>2018</v>
      </c>
      <c r="D93" t="s">
        <v>521</v>
      </c>
    </row>
    <row r="94" spans="1:4" x14ac:dyDescent="0.55000000000000004">
      <c r="A94" t="s">
        <v>126</v>
      </c>
      <c r="B94" t="str">
        <f t="shared" si="2"/>
        <v>TP</v>
      </c>
      <c r="C94" t="str">
        <f t="shared" si="3"/>
        <v>2018</v>
      </c>
      <c r="D94" t="s">
        <v>521</v>
      </c>
    </row>
    <row r="95" spans="1:4" x14ac:dyDescent="0.55000000000000004">
      <c r="A95" t="s">
        <v>126</v>
      </c>
      <c r="B95" t="str">
        <f t="shared" si="2"/>
        <v>TP</v>
      </c>
      <c r="C95" t="str">
        <f t="shared" si="3"/>
        <v>2018</v>
      </c>
      <c r="D95" t="s">
        <v>521</v>
      </c>
    </row>
    <row r="96" spans="1:4" x14ac:dyDescent="0.55000000000000004">
      <c r="A96" t="s">
        <v>527</v>
      </c>
      <c r="B96" t="str">
        <f t="shared" si="2"/>
        <v>CORP TAX</v>
      </c>
      <c r="C96" t="str">
        <f t="shared" si="3"/>
        <v>2018</v>
      </c>
      <c r="D96" t="s">
        <v>9</v>
      </c>
    </row>
    <row r="97" spans="1:4" x14ac:dyDescent="0.55000000000000004">
      <c r="A97" t="s">
        <v>128</v>
      </c>
      <c r="B97" t="str">
        <f t="shared" si="2"/>
        <v>BM</v>
      </c>
      <c r="C97" t="str">
        <f t="shared" si="3"/>
        <v>2019</v>
      </c>
      <c r="D97" t="s">
        <v>262</v>
      </c>
    </row>
    <row r="98" spans="1:4" x14ac:dyDescent="0.55000000000000004">
      <c r="A98" t="s">
        <v>128</v>
      </c>
      <c r="B98" t="str">
        <f t="shared" si="2"/>
        <v>BM</v>
      </c>
      <c r="C98" t="str">
        <f t="shared" si="3"/>
        <v>2019</v>
      </c>
      <c r="D98" t="s">
        <v>262</v>
      </c>
    </row>
    <row r="99" spans="1:4" x14ac:dyDescent="0.55000000000000004">
      <c r="A99" t="s">
        <v>128</v>
      </c>
      <c r="B99" t="str">
        <f t="shared" si="2"/>
        <v>BM</v>
      </c>
      <c r="C99" t="str">
        <f t="shared" si="3"/>
        <v>2019</v>
      </c>
      <c r="D99" t="s">
        <v>262</v>
      </c>
    </row>
    <row r="100" spans="1:4" x14ac:dyDescent="0.55000000000000004">
      <c r="A100" t="s">
        <v>128</v>
      </c>
      <c r="B100" t="str">
        <f t="shared" si="2"/>
        <v>BM</v>
      </c>
      <c r="C100" t="str">
        <f t="shared" si="3"/>
        <v>2019</v>
      </c>
      <c r="D100" t="s">
        <v>262</v>
      </c>
    </row>
    <row r="101" spans="1:4" x14ac:dyDescent="0.55000000000000004">
      <c r="A101" t="s">
        <v>128</v>
      </c>
      <c r="B101" t="str">
        <f t="shared" si="2"/>
        <v>CORP TAX</v>
      </c>
      <c r="C101" t="str">
        <f t="shared" si="3"/>
        <v>2018</v>
      </c>
      <c r="D101" t="s">
        <v>9</v>
      </c>
    </row>
    <row r="102" spans="1:4" x14ac:dyDescent="0.55000000000000004">
      <c r="A102" t="s">
        <v>128</v>
      </c>
      <c r="B102" t="str">
        <f t="shared" si="2"/>
        <v>CORP TAX</v>
      </c>
      <c r="C102" t="str">
        <f t="shared" si="3"/>
        <v>2018</v>
      </c>
      <c r="D102" t="s">
        <v>9</v>
      </c>
    </row>
    <row r="103" spans="1:4" x14ac:dyDescent="0.55000000000000004">
      <c r="A103" t="s">
        <v>128</v>
      </c>
      <c r="B103" t="str">
        <f t="shared" si="2"/>
        <v>INDIV TAX</v>
      </c>
      <c r="C103" t="str">
        <f t="shared" si="3"/>
        <v>2019</v>
      </c>
      <c r="D103" t="s">
        <v>6</v>
      </c>
    </row>
    <row r="104" spans="1:4" x14ac:dyDescent="0.55000000000000004">
      <c r="A104" t="s">
        <v>128</v>
      </c>
      <c r="B104" t="str">
        <f t="shared" si="2"/>
        <v>INDIV TAX</v>
      </c>
      <c r="C104" t="str">
        <f t="shared" si="3"/>
        <v>2019</v>
      </c>
      <c r="D104" t="s">
        <v>6</v>
      </c>
    </row>
    <row r="105" spans="1:4" x14ac:dyDescent="0.55000000000000004">
      <c r="A105" t="s">
        <v>128</v>
      </c>
      <c r="B105" t="str">
        <f t="shared" si="2"/>
        <v>INDIV TAX</v>
      </c>
      <c r="C105" t="str">
        <f t="shared" si="3"/>
        <v>2019</v>
      </c>
      <c r="D105" t="s">
        <v>6</v>
      </c>
    </row>
    <row r="106" spans="1:4" x14ac:dyDescent="0.55000000000000004">
      <c r="A106" t="s">
        <v>186</v>
      </c>
      <c r="B106" t="str">
        <f t="shared" si="2"/>
        <v>CORP TAX</v>
      </c>
      <c r="C106" t="str">
        <f t="shared" si="3"/>
        <v>2018</v>
      </c>
      <c r="D106" t="s">
        <v>9</v>
      </c>
    </row>
    <row r="107" spans="1:4" x14ac:dyDescent="0.55000000000000004">
      <c r="A107" t="s">
        <v>186</v>
      </c>
      <c r="B107" t="str">
        <f t="shared" si="2"/>
        <v>CORP TAX</v>
      </c>
      <c r="C107" t="str">
        <f t="shared" si="3"/>
        <v>2018</v>
      </c>
      <c r="D107" t="s">
        <v>9</v>
      </c>
    </row>
    <row r="108" spans="1:4" x14ac:dyDescent="0.55000000000000004">
      <c r="A108" t="s">
        <v>188</v>
      </c>
      <c r="B108" t="str">
        <f t="shared" si="2"/>
        <v>INDIV TAX</v>
      </c>
      <c r="C108" t="str">
        <f t="shared" si="3"/>
        <v>2019</v>
      </c>
      <c r="D108" t="s">
        <v>6</v>
      </c>
    </row>
    <row r="109" spans="1:4" x14ac:dyDescent="0.55000000000000004">
      <c r="A109" t="s">
        <v>127</v>
      </c>
      <c r="B109" t="str">
        <f t="shared" si="2"/>
        <v>BM</v>
      </c>
      <c r="C109" t="str">
        <f t="shared" si="3"/>
        <v>2019</v>
      </c>
      <c r="D109" t="s">
        <v>262</v>
      </c>
    </row>
    <row r="110" spans="1:4" x14ac:dyDescent="0.55000000000000004">
      <c r="A110" t="s">
        <v>127</v>
      </c>
      <c r="B110" t="str">
        <f t="shared" si="2"/>
        <v>BM</v>
      </c>
      <c r="C110" t="str">
        <f t="shared" si="3"/>
        <v>2019</v>
      </c>
      <c r="D110" t="s">
        <v>262</v>
      </c>
    </row>
    <row r="111" spans="1:4" x14ac:dyDescent="0.55000000000000004">
      <c r="A111" t="s">
        <v>186</v>
      </c>
      <c r="B111" t="str">
        <f t="shared" si="2"/>
        <v>BM</v>
      </c>
      <c r="C111" t="str">
        <f t="shared" si="3"/>
        <v>2019</v>
      </c>
      <c r="D111" t="s">
        <v>262</v>
      </c>
    </row>
    <row r="112" spans="1:4" x14ac:dyDescent="0.55000000000000004">
      <c r="A112" t="s">
        <v>129</v>
      </c>
      <c r="B112" t="str">
        <f t="shared" si="2"/>
        <v>BM</v>
      </c>
      <c r="C112" t="str">
        <f t="shared" si="3"/>
        <v>2019</v>
      </c>
      <c r="D112" t="s">
        <v>262</v>
      </c>
    </row>
    <row r="113" spans="1:4" x14ac:dyDescent="0.55000000000000004">
      <c r="A113" t="s">
        <v>129</v>
      </c>
      <c r="B113" t="str">
        <f t="shared" si="2"/>
        <v>BM</v>
      </c>
      <c r="C113" t="str">
        <f t="shared" si="3"/>
        <v>2019</v>
      </c>
      <c r="D113" t="s">
        <v>262</v>
      </c>
    </row>
    <row r="114" spans="1:4" x14ac:dyDescent="0.55000000000000004">
      <c r="A114" t="s">
        <v>129</v>
      </c>
      <c r="B114" t="str">
        <f t="shared" si="2"/>
        <v>BM</v>
      </c>
      <c r="C114" t="str">
        <f t="shared" si="3"/>
        <v>2019</v>
      </c>
      <c r="D114" t="s">
        <v>262</v>
      </c>
    </row>
    <row r="115" spans="1:4" x14ac:dyDescent="0.55000000000000004">
      <c r="A115" t="s">
        <v>98</v>
      </c>
      <c r="B115" t="str">
        <f t="shared" si="2"/>
        <v>CORP TAX</v>
      </c>
      <c r="C115" t="str">
        <f t="shared" si="3"/>
        <v>2018</v>
      </c>
      <c r="D115" t="s">
        <v>9</v>
      </c>
    </row>
    <row r="116" spans="1:4" x14ac:dyDescent="0.55000000000000004">
      <c r="A116" t="s">
        <v>98</v>
      </c>
      <c r="B116" t="str">
        <f t="shared" si="2"/>
        <v>CORP TAX</v>
      </c>
      <c r="C116" t="str">
        <f t="shared" si="3"/>
        <v>2018</v>
      </c>
      <c r="D116" t="s">
        <v>9</v>
      </c>
    </row>
    <row r="117" spans="1:4" x14ac:dyDescent="0.55000000000000004">
      <c r="A117" t="s">
        <v>98</v>
      </c>
      <c r="B117" t="str">
        <f t="shared" si="2"/>
        <v>CORP TAX</v>
      </c>
      <c r="C117" t="str">
        <f t="shared" si="3"/>
        <v>2018</v>
      </c>
      <c r="D117" t="s">
        <v>9</v>
      </c>
    </row>
    <row r="118" spans="1:4" x14ac:dyDescent="0.55000000000000004">
      <c r="A118" t="s">
        <v>99</v>
      </c>
      <c r="B118" t="str">
        <f t="shared" si="2"/>
        <v>BM</v>
      </c>
      <c r="C118" t="str">
        <f t="shared" si="3"/>
        <v>2019</v>
      </c>
      <c r="D118" t="s">
        <v>262</v>
      </c>
    </row>
    <row r="119" spans="1:4" x14ac:dyDescent="0.55000000000000004">
      <c r="A119" t="s">
        <v>105</v>
      </c>
      <c r="B119" t="str">
        <f t="shared" si="2"/>
        <v>CORP TAX</v>
      </c>
      <c r="C119" t="str">
        <f t="shared" si="3"/>
        <v>2018</v>
      </c>
      <c r="D119" t="s">
        <v>9</v>
      </c>
    </row>
    <row r="120" spans="1:4" x14ac:dyDescent="0.55000000000000004">
      <c r="A120" t="s">
        <v>105</v>
      </c>
      <c r="B120" t="str">
        <f t="shared" si="2"/>
        <v>CORP TAX</v>
      </c>
      <c r="C120" t="str">
        <f t="shared" si="3"/>
        <v>2018</v>
      </c>
      <c r="D120" t="s">
        <v>9</v>
      </c>
    </row>
    <row r="121" spans="1:4" x14ac:dyDescent="0.55000000000000004">
      <c r="A121" t="s">
        <v>111</v>
      </c>
      <c r="B121" t="str">
        <f t="shared" si="2"/>
        <v>CORP TAX</v>
      </c>
      <c r="C121" t="str">
        <f t="shared" si="3"/>
        <v>2018</v>
      </c>
      <c r="D121" t="s">
        <v>9</v>
      </c>
    </row>
    <row r="122" spans="1:4" x14ac:dyDescent="0.55000000000000004">
      <c r="A122" t="s">
        <v>111</v>
      </c>
      <c r="B122" t="str">
        <f t="shared" si="2"/>
        <v>CORP TAX</v>
      </c>
      <c r="C122" t="str">
        <f t="shared" si="3"/>
        <v>2018</v>
      </c>
      <c r="D122" t="s">
        <v>9</v>
      </c>
    </row>
    <row r="123" spans="1:4" x14ac:dyDescent="0.55000000000000004">
      <c r="A123" t="s">
        <v>111</v>
      </c>
      <c r="B123" t="str">
        <f t="shared" si="2"/>
        <v>CORP TAX</v>
      </c>
      <c r="C123" t="str">
        <f t="shared" si="3"/>
        <v>2018</v>
      </c>
      <c r="D123" t="s">
        <v>9</v>
      </c>
    </row>
    <row r="124" spans="1:4" x14ac:dyDescent="0.55000000000000004">
      <c r="A124" t="s">
        <v>111</v>
      </c>
      <c r="B124" t="str">
        <f t="shared" si="2"/>
        <v>CORP TAX</v>
      </c>
      <c r="C124" t="str">
        <f t="shared" si="3"/>
        <v>2018</v>
      </c>
      <c r="D124" t="s">
        <v>9</v>
      </c>
    </row>
    <row r="125" spans="1:4" x14ac:dyDescent="0.55000000000000004">
      <c r="A125" t="s">
        <v>111</v>
      </c>
      <c r="B125" t="str">
        <f t="shared" si="2"/>
        <v>CORP TAX</v>
      </c>
      <c r="C125" t="str">
        <f t="shared" si="3"/>
        <v>2018</v>
      </c>
      <c r="D125" t="s">
        <v>9</v>
      </c>
    </row>
    <row r="126" spans="1:4" x14ac:dyDescent="0.55000000000000004">
      <c r="A126" t="s">
        <v>117</v>
      </c>
      <c r="B126" t="str">
        <f t="shared" si="2"/>
        <v>BM</v>
      </c>
      <c r="C126" t="str">
        <f t="shared" si="3"/>
        <v>2019</v>
      </c>
      <c r="D126" t="s">
        <v>262</v>
      </c>
    </row>
    <row r="127" spans="1:4" x14ac:dyDescent="0.55000000000000004">
      <c r="A127" t="s">
        <v>117</v>
      </c>
      <c r="B127" t="str">
        <f t="shared" si="2"/>
        <v>BM</v>
      </c>
      <c r="C127" t="str">
        <f t="shared" si="3"/>
        <v>2019</v>
      </c>
      <c r="D127" t="s">
        <v>262</v>
      </c>
    </row>
    <row r="128" spans="1:4" x14ac:dyDescent="0.55000000000000004">
      <c r="A128" t="s">
        <v>117</v>
      </c>
      <c r="B128" t="str">
        <f t="shared" si="2"/>
        <v>BM</v>
      </c>
      <c r="C128" t="str">
        <f t="shared" si="3"/>
        <v>2019</v>
      </c>
      <c r="D128" t="s">
        <v>262</v>
      </c>
    </row>
    <row r="129" spans="1:4" x14ac:dyDescent="0.55000000000000004">
      <c r="A129" t="s">
        <v>118</v>
      </c>
      <c r="B129" t="str">
        <f t="shared" ref="B129:B192" si="4">LEFT(D129,FIND(" - ",D129)-1)</f>
        <v>CORP TAX</v>
      </c>
      <c r="C129" t="str">
        <f t="shared" ref="C129:C192" si="5">RIGHT(D129,LEN(D129)-FIND(" - ",D129)-2)</f>
        <v>2018</v>
      </c>
      <c r="D129" t="s">
        <v>9</v>
      </c>
    </row>
    <row r="130" spans="1:4" x14ac:dyDescent="0.55000000000000004">
      <c r="A130" t="s">
        <v>122</v>
      </c>
      <c r="B130" t="str">
        <f t="shared" si="4"/>
        <v>CORP TAX</v>
      </c>
      <c r="C130" t="str">
        <f t="shared" si="5"/>
        <v>2018</v>
      </c>
      <c r="D130" t="s">
        <v>9</v>
      </c>
    </row>
    <row r="131" spans="1:4" x14ac:dyDescent="0.55000000000000004">
      <c r="A131" t="s">
        <v>122</v>
      </c>
      <c r="B131" t="str">
        <f t="shared" si="4"/>
        <v>CORP TAX</v>
      </c>
      <c r="C131" t="str">
        <f t="shared" si="5"/>
        <v>2018</v>
      </c>
      <c r="D131" t="s">
        <v>9</v>
      </c>
    </row>
    <row r="132" spans="1:4" x14ac:dyDescent="0.55000000000000004">
      <c r="A132" t="s">
        <v>123</v>
      </c>
      <c r="B132" t="str">
        <f t="shared" si="4"/>
        <v>BM</v>
      </c>
      <c r="C132" t="str">
        <f t="shared" si="5"/>
        <v>2019</v>
      </c>
      <c r="D132" t="s">
        <v>262</v>
      </c>
    </row>
    <row r="133" spans="1:4" x14ac:dyDescent="0.55000000000000004">
      <c r="A133" t="s">
        <v>123</v>
      </c>
      <c r="B133" t="str">
        <f t="shared" si="4"/>
        <v>COMP</v>
      </c>
      <c r="C133" t="str">
        <f t="shared" si="5"/>
        <v>2018</v>
      </c>
      <c r="D133" t="s">
        <v>528</v>
      </c>
    </row>
    <row r="134" spans="1:4" x14ac:dyDescent="0.55000000000000004">
      <c r="A134" t="s">
        <v>124</v>
      </c>
      <c r="B134" t="str">
        <f t="shared" si="4"/>
        <v>CORP TAX</v>
      </c>
      <c r="C134" t="str">
        <f t="shared" si="5"/>
        <v>2018</v>
      </c>
      <c r="D134" t="s">
        <v>9</v>
      </c>
    </row>
    <row r="135" spans="1:4" x14ac:dyDescent="0.55000000000000004">
      <c r="A135" t="s">
        <v>124</v>
      </c>
      <c r="B135" t="str">
        <f t="shared" si="4"/>
        <v>CORP TAX</v>
      </c>
      <c r="C135" t="str">
        <f t="shared" si="5"/>
        <v>2018</v>
      </c>
      <c r="D135" t="s">
        <v>9</v>
      </c>
    </row>
    <row r="136" spans="1:4" x14ac:dyDescent="0.55000000000000004">
      <c r="A136" t="s">
        <v>124</v>
      </c>
      <c r="B136" t="str">
        <f t="shared" si="4"/>
        <v>CORP TAX</v>
      </c>
      <c r="C136" t="str">
        <f t="shared" si="5"/>
        <v>2018</v>
      </c>
      <c r="D136" t="s">
        <v>9</v>
      </c>
    </row>
    <row r="137" spans="1:4" x14ac:dyDescent="0.55000000000000004">
      <c r="A137" t="s">
        <v>124</v>
      </c>
      <c r="B137" t="str">
        <f t="shared" si="4"/>
        <v>CORP TAX</v>
      </c>
      <c r="C137" t="str">
        <f t="shared" si="5"/>
        <v>2018</v>
      </c>
      <c r="D137" t="s">
        <v>9</v>
      </c>
    </row>
    <row r="138" spans="1:4" x14ac:dyDescent="0.55000000000000004">
      <c r="A138" t="s">
        <v>124</v>
      </c>
      <c r="B138" t="str">
        <f t="shared" si="4"/>
        <v>CORP TAX</v>
      </c>
      <c r="C138" t="str">
        <f t="shared" si="5"/>
        <v>2018</v>
      </c>
      <c r="D138" t="s">
        <v>9</v>
      </c>
    </row>
    <row r="139" spans="1:4" x14ac:dyDescent="0.55000000000000004">
      <c r="A139" t="s">
        <v>126</v>
      </c>
      <c r="B139" t="str">
        <f t="shared" si="4"/>
        <v>CORP TAX</v>
      </c>
      <c r="C139" t="str">
        <f t="shared" si="5"/>
        <v>2018</v>
      </c>
      <c r="D139" t="s">
        <v>9</v>
      </c>
    </row>
    <row r="140" spans="1:4" x14ac:dyDescent="0.55000000000000004">
      <c r="A140" t="s">
        <v>126</v>
      </c>
      <c r="B140" t="str">
        <f t="shared" si="4"/>
        <v>CORP TAX</v>
      </c>
      <c r="C140" t="str">
        <f t="shared" si="5"/>
        <v>2018</v>
      </c>
      <c r="D140" t="s">
        <v>9</v>
      </c>
    </row>
    <row r="141" spans="1:4" x14ac:dyDescent="0.55000000000000004">
      <c r="A141" t="s">
        <v>126</v>
      </c>
      <c r="B141" t="str">
        <f t="shared" si="4"/>
        <v>CORP TAX</v>
      </c>
      <c r="C141" t="str">
        <f t="shared" si="5"/>
        <v>2018</v>
      </c>
      <c r="D141" t="s">
        <v>9</v>
      </c>
    </row>
    <row r="142" spans="1:4" x14ac:dyDescent="0.55000000000000004">
      <c r="A142" t="s">
        <v>529</v>
      </c>
      <c r="B142" t="str">
        <f t="shared" si="4"/>
        <v>CORP TAX</v>
      </c>
      <c r="C142" t="str">
        <f t="shared" si="5"/>
        <v>2018</v>
      </c>
      <c r="D142" t="s">
        <v>9</v>
      </c>
    </row>
    <row r="143" spans="1:4" x14ac:dyDescent="0.55000000000000004">
      <c r="A143" t="s">
        <v>529</v>
      </c>
      <c r="B143" t="str">
        <f t="shared" si="4"/>
        <v>CORP TAX</v>
      </c>
      <c r="C143" t="str">
        <f t="shared" si="5"/>
        <v>2018</v>
      </c>
      <c r="D143" t="s">
        <v>9</v>
      </c>
    </row>
    <row r="144" spans="1:4" x14ac:dyDescent="0.55000000000000004">
      <c r="A144" t="s">
        <v>529</v>
      </c>
      <c r="B144" t="str">
        <f t="shared" si="4"/>
        <v>CORP TAX</v>
      </c>
      <c r="C144" t="str">
        <f t="shared" si="5"/>
        <v>2018</v>
      </c>
      <c r="D144" t="s">
        <v>9</v>
      </c>
    </row>
    <row r="145" spans="1:4" x14ac:dyDescent="0.55000000000000004">
      <c r="A145" t="s">
        <v>131</v>
      </c>
      <c r="B145" t="str">
        <f t="shared" si="4"/>
        <v>CORP TAX</v>
      </c>
      <c r="C145" t="str">
        <f t="shared" si="5"/>
        <v>2019</v>
      </c>
      <c r="D145" t="s">
        <v>1</v>
      </c>
    </row>
    <row r="146" spans="1:4" x14ac:dyDescent="0.55000000000000004">
      <c r="A146" t="s">
        <v>131</v>
      </c>
      <c r="B146" t="str">
        <f t="shared" si="4"/>
        <v>CORP TAX</v>
      </c>
      <c r="C146" t="str">
        <f t="shared" si="5"/>
        <v>2019</v>
      </c>
      <c r="D146" t="s">
        <v>1</v>
      </c>
    </row>
    <row r="147" spans="1:4" x14ac:dyDescent="0.55000000000000004">
      <c r="A147" t="s">
        <v>131</v>
      </c>
      <c r="B147" t="str">
        <f t="shared" si="4"/>
        <v>CORP TAX</v>
      </c>
      <c r="C147" t="str">
        <f t="shared" si="5"/>
        <v>2019</v>
      </c>
      <c r="D147" t="s">
        <v>1</v>
      </c>
    </row>
    <row r="148" spans="1:4" x14ac:dyDescent="0.55000000000000004">
      <c r="A148" t="s">
        <v>131</v>
      </c>
      <c r="B148" t="str">
        <f t="shared" si="4"/>
        <v>CORP TAX</v>
      </c>
      <c r="C148" t="str">
        <f t="shared" si="5"/>
        <v>2019</v>
      </c>
      <c r="D148" t="s">
        <v>1</v>
      </c>
    </row>
    <row r="149" spans="1:4" x14ac:dyDescent="0.55000000000000004">
      <c r="A149" t="s">
        <v>132</v>
      </c>
      <c r="B149" t="str">
        <f t="shared" si="4"/>
        <v>CORP TAX</v>
      </c>
      <c r="C149" t="str">
        <f t="shared" si="5"/>
        <v>2019</v>
      </c>
      <c r="D149" t="s">
        <v>1</v>
      </c>
    </row>
    <row r="150" spans="1:4" x14ac:dyDescent="0.55000000000000004">
      <c r="A150" t="s">
        <v>132</v>
      </c>
      <c r="B150" t="str">
        <f t="shared" si="4"/>
        <v>CORP TAX</v>
      </c>
      <c r="C150" t="str">
        <f t="shared" si="5"/>
        <v>2019</v>
      </c>
      <c r="D150" t="s">
        <v>1</v>
      </c>
    </row>
    <row r="151" spans="1:4" x14ac:dyDescent="0.55000000000000004">
      <c r="A151" t="s">
        <v>132</v>
      </c>
      <c r="B151" t="str">
        <f t="shared" si="4"/>
        <v>CORP TAX</v>
      </c>
      <c r="C151" t="str">
        <f t="shared" si="5"/>
        <v>2019</v>
      </c>
      <c r="D151" t="s">
        <v>1</v>
      </c>
    </row>
    <row r="152" spans="1:4" x14ac:dyDescent="0.55000000000000004">
      <c r="A152" t="s">
        <v>133</v>
      </c>
      <c r="B152" t="str">
        <f t="shared" si="4"/>
        <v>CORP TAX</v>
      </c>
      <c r="C152" t="str">
        <f t="shared" si="5"/>
        <v>2018</v>
      </c>
      <c r="D152" t="s">
        <v>9</v>
      </c>
    </row>
    <row r="153" spans="1:4" x14ac:dyDescent="0.55000000000000004">
      <c r="A153" t="s">
        <v>133</v>
      </c>
      <c r="B153" t="str">
        <f t="shared" si="4"/>
        <v>CORP TAX</v>
      </c>
      <c r="C153" t="str">
        <f t="shared" si="5"/>
        <v>2018</v>
      </c>
      <c r="D153" t="s">
        <v>9</v>
      </c>
    </row>
    <row r="154" spans="1:4" x14ac:dyDescent="0.55000000000000004">
      <c r="A154" t="s">
        <v>133</v>
      </c>
      <c r="B154" t="str">
        <f t="shared" si="4"/>
        <v>CORP TAX</v>
      </c>
      <c r="C154" t="str">
        <f t="shared" si="5"/>
        <v>2018</v>
      </c>
      <c r="D154" t="s">
        <v>9</v>
      </c>
    </row>
    <row r="155" spans="1:4" x14ac:dyDescent="0.55000000000000004">
      <c r="A155" t="s">
        <v>530</v>
      </c>
      <c r="B155" t="str">
        <f t="shared" si="4"/>
        <v>INDIV TAX</v>
      </c>
      <c r="C155" t="str">
        <f t="shared" si="5"/>
        <v>2019</v>
      </c>
      <c r="D155" t="s">
        <v>6</v>
      </c>
    </row>
    <row r="156" spans="1:4" x14ac:dyDescent="0.55000000000000004">
      <c r="A156" t="s">
        <v>530</v>
      </c>
      <c r="B156" t="str">
        <f t="shared" si="4"/>
        <v>INDIV TAX</v>
      </c>
      <c r="C156" t="str">
        <f t="shared" si="5"/>
        <v>2019</v>
      </c>
      <c r="D156" t="s">
        <v>6</v>
      </c>
    </row>
    <row r="157" spans="1:4" x14ac:dyDescent="0.55000000000000004">
      <c r="A157" t="s">
        <v>530</v>
      </c>
      <c r="B157" t="str">
        <f t="shared" si="4"/>
        <v>INDIV TAX</v>
      </c>
      <c r="C157" t="str">
        <f t="shared" si="5"/>
        <v>2019</v>
      </c>
      <c r="D157" t="s">
        <v>6</v>
      </c>
    </row>
    <row r="158" spans="1:4" x14ac:dyDescent="0.55000000000000004">
      <c r="A158" t="s">
        <v>531</v>
      </c>
      <c r="B158" t="str">
        <f t="shared" si="4"/>
        <v>CORP TAX</v>
      </c>
      <c r="C158" t="str">
        <f t="shared" si="5"/>
        <v>2018</v>
      </c>
      <c r="D158" t="s">
        <v>9</v>
      </c>
    </row>
    <row r="159" spans="1:4" x14ac:dyDescent="0.55000000000000004">
      <c r="A159" t="s">
        <v>531</v>
      </c>
      <c r="B159" t="str">
        <f t="shared" si="4"/>
        <v>CORP TAX</v>
      </c>
      <c r="C159" t="str">
        <f t="shared" si="5"/>
        <v>2019</v>
      </c>
      <c r="D159" t="s">
        <v>1</v>
      </c>
    </row>
    <row r="160" spans="1:4" x14ac:dyDescent="0.55000000000000004">
      <c r="A160" t="s">
        <v>531</v>
      </c>
      <c r="B160" t="str">
        <f t="shared" si="4"/>
        <v>CORP TAX</v>
      </c>
      <c r="C160" t="str">
        <f t="shared" si="5"/>
        <v>2019</v>
      </c>
      <c r="D160" t="s">
        <v>1</v>
      </c>
    </row>
    <row r="161" spans="1:4" x14ac:dyDescent="0.55000000000000004">
      <c r="A161" t="s">
        <v>531</v>
      </c>
      <c r="B161" t="str">
        <f t="shared" si="4"/>
        <v>CORP TAX</v>
      </c>
      <c r="C161" t="str">
        <f t="shared" si="5"/>
        <v>2019</v>
      </c>
      <c r="D161" t="s">
        <v>1</v>
      </c>
    </row>
    <row r="162" spans="1:4" x14ac:dyDescent="0.55000000000000004">
      <c r="A162" t="s">
        <v>531</v>
      </c>
      <c r="B162" t="str">
        <f t="shared" si="4"/>
        <v>CORP TAX</v>
      </c>
      <c r="C162" t="str">
        <f t="shared" si="5"/>
        <v>2019</v>
      </c>
      <c r="D162" t="s">
        <v>1</v>
      </c>
    </row>
    <row r="163" spans="1:4" x14ac:dyDescent="0.55000000000000004">
      <c r="A163" t="s">
        <v>531</v>
      </c>
      <c r="B163" t="str">
        <f t="shared" si="4"/>
        <v>CORP TAX</v>
      </c>
      <c r="C163" t="str">
        <f t="shared" si="5"/>
        <v>2019</v>
      </c>
      <c r="D163" t="s">
        <v>1</v>
      </c>
    </row>
    <row r="164" spans="1:4" x14ac:dyDescent="0.55000000000000004">
      <c r="A164" t="s">
        <v>531</v>
      </c>
      <c r="B164" t="str">
        <f t="shared" si="4"/>
        <v>CORP TAX</v>
      </c>
      <c r="C164" t="str">
        <f t="shared" si="5"/>
        <v>2019</v>
      </c>
      <c r="D164" t="s">
        <v>1</v>
      </c>
    </row>
    <row r="165" spans="1:4" x14ac:dyDescent="0.55000000000000004">
      <c r="A165" t="s">
        <v>531</v>
      </c>
      <c r="B165" t="str">
        <f t="shared" si="4"/>
        <v>CORP TAX</v>
      </c>
      <c r="C165" t="str">
        <f t="shared" si="5"/>
        <v>2019</v>
      </c>
      <c r="D165" t="s">
        <v>1</v>
      </c>
    </row>
    <row r="166" spans="1:4" x14ac:dyDescent="0.55000000000000004">
      <c r="A166" t="s">
        <v>531</v>
      </c>
      <c r="B166" t="str">
        <f t="shared" si="4"/>
        <v>CORP TAX</v>
      </c>
      <c r="C166" t="str">
        <f t="shared" si="5"/>
        <v>2019</v>
      </c>
      <c r="D166" t="s">
        <v>1</v>
      </c>
    </row>
    <row r="167" spans="1:4" x14ac:dyDescent="0.55000000000000004">
      <c r="A167" t="s">
        <v>138</v>
      </c>
      <c r="B167" t="str">
        <f t="shared" si="4"/>
        <v>CORP TAX</v>
      </c>
      <c r="C167" t="str">
        <f t="shared" si="5"/>
        <v>2018</v>
      </c>
      <c r="D167" t="s">
        <v>9</v>
      </c>
    </row>
    <row r="168" spans="1:4" x14ac:dyDescent="0.55000000000000004">
      <c r="A168" t="s">
        <v>138</v>
      </c>
      <c r="B168" t="str">
        <f t="shared" si="4"/>
        <v>CORP TAX</v>
      </c>
      <c r="C168" t="str">
        <f t="shared" si="5"/>
        <v>2018</v>
      </c>
      <c r="D168" t="s">
        <v>9</v>
      </c>
    </row>
    <row r="169" spans="1:4" x14ac:dyDescent="0.55000000000000004">
      <c r="A169" t="s">
        <v>138</v>
      </c>
      <c r="B169" t="str">
        <f t="shared" si="4"/>
        <v>CORP TAX</v>
      </c>
      <c r="C169" t="str">
        <f t="shared" si="5"/>
        <v>2018</v>
      </c>
      <c r="D169" t="s">
        <v>9</v>
      </c>
    </row>
    <row r="170" spans="1:4" x14ac:dyDescent="0.55000000000000004">
      <c r="A170" t="s">
        <v>139</v>
      </c>
      <c r="B170" t="str">
        <f t="shared" si="4"/>
        <v>CORP TAX</v>
      </c>
      <c r="C170" t="str">
        <f t="shared" si="5"/>
        <v>2018</v>
      </c>
      <c r="D170" t="s">
        <v>9</v>
      </c>
    </row>
    <row r="171" spans="1:4" x14ac:dyDescent="0.55000000000000004">
      <c r="A171" t="s">
        <v>139</v>
      </c>
      <c r="B171" t="str">
        <f t="shared" si="4"/>
        <v>CORP TAX</v>
      </c>
      <c r="C171" t="str">
        <f t="shared" si="5"/>
        <v>2018</v>
      </c>
      <c r="D171" t="s">
        <v>9</v>
      </c>
    </row>
    <row r="172" spans="1:4" x14ac:dyDescent="0.55000000000000004">
      <c r="A172" t="s">
        <v>140</v>
      </c>
      <c r="B172" t="str">
        <f t="shared" si="4"/>
        <v>CORP TAX</v>
      </c>
      <c r="C172" t="str">
        <f t="shared" si="5"/>
        <v>2018</v>
      </c>
      <c r="D172" t="s">
        <v>9</v>
      </c>
    </row>
    <row r="173" spans="1:4" x14ac:dyDescent="0.55000000000000004">
      <c r="A173" t="s">
        <v>141</v>
      </c>
      <c r="B173" t="str">
        <f t="shared" si="4"/>
        <v>CORP TAX</v>
      </c>
      <c r="C173" t="str">
        <f t="shared" si="5"/>
        <v>2018</v>
      </c>
      <c r="D173" t="s">
        <v>9</v>
      </c>
    </row>
    <row r="174" spans="1:4" x14ac:dyDescent="0.55000000000000004">
      <c r="A174" t="s">
        <v>141</v>
      </c>
      <c r="B174" t="str">
        <f t="shared" si="4"/>
        <v>CORP TAX</v>
      </c>
      <c r="C174" t="str">
        <f t="shared" si="5"/>
        <v>2018</v>
      </c>
      <c r="D174" t="s">
        <v>9</v>
      </c>
    </row>
    <row r="175" spans="1:4" x14ac:dyDescent="0.55000000000000004">
      <c r="A175" t="s">
        <v>141</v>
      </c>
      <c r="B175" t="str">
        <f t="shared" si="4"/>
        <v>INDIV TAX</v>
      </c>
      <c r="C175" t="str">
        <f t="shared" si="5"/>
        <v>2019</v>
      </c>
      <c r="D175" t="s">
        <v>6</v>
      </c>
    </row>
    <row r="176" spans="1:4" x14ac:dyDescent="0.55000000000000004">
      <c r="A176" t="s">
        <v>141</v>
      </c>
      <c r="B176" t="str">
        <f t="shared" si="4"/>
        <v>INDIV TAX</v>
      </c>
      <c r="C176" t="str">
        <f t="shared" si="5"/>
        <v>2019</v>
      </c>
      <c r="D176" t="s">
        <v>6</v>
      </c>
    </row>
    <row r="177" spans="1:4" x14ac:dyDescent="0.55000000000000004">
      <c r="A177" t="s">
        <v>141</v>
      </c>
      <c r="B177" t="str">
        <f t="shared" si="4"/>
        <v>INDIV TAX</v>
      </c>
      <c r="C177" t="str">
        <f t="shared" si="5"/>
        <v>2019</v>
      </c>
      <c r="D177" t="s">
        <v>6</v>
      </c>
    </row>
    <row r="178" spans="1:4" x14ac:dyDescent="0.55000000000000004">
      <c r="A178" t="s">
        <v>141</v>
      </c>
      <c r="B178" t="str">
        <f t="shared" si="4"/>
        <v>INDIV TAX</v>
      </c>
      <c r="C178" t="str">
        <f t="shared" si="5"/>
        <v>2019</v>
      </c>
      <c r="D178" t="s">
        <v>6</v>
      </c>
    </row>
    <row r="179" spans="1:4" x14ac:dyDescent="0.55000000000000004">
      <c r="A179" t="s">
        <v>142</v>
      </c>
      <c r="B179" t="str">
        <f t="shared" si="4"/>
        <v>CORP TAX</v>
      </c>
      <c r="C179" t="str">
        <f t="shared" si="5"/>
        <v>2018</v>
      </c>
      <c r="D179" t="s">
        <v>9</v>
      </c>
    </row>
    <row r="180" spans="1:4" x14ac:dyDescent="0.55000000000000004">
      <c r="A180" t="s">
        <v>144</v>
      </c>
      <c r="B180" t="str">
        <f t="shared" si="4"/>
        <v>CORP TAX</v>
      </c>
      <c r="C180" t="str">
        <f t="shared" si="5"/>
        <v>2018</v>
      </c>
      <c r="D180" t="s">
        <v>9</v>
      </c>
    </row>
    <row r="181" spans="1:4" x14ac:dyDescent="0.55000000000000004">
      <c r="A181" t="s">
        <v>144</v>
      </c>
      <c r="B181" t="str">
        <f t="shared" si="4"/>
        <v>CORP TAX</v>
      </c>
      <c r="C181" t="str">
        <f t="shared" si="5"/>
        <v>2018</v>
      </c>
      <c r="D181" t="s">
        <v>9</v>
      </c>
    </row>
    <row r="182" spans="1:4" x14ac:dyDescent="0.55000000000000004">
      <c r="A182" t="s">
        <v>144</v>
      </c>
      <c r="B182" t="str">
        <f t="shared" si="4"/>
        <v>INDIV TAX</v>
      </c>
      <c r="C182" t="str">
        <f t="shared" si="5"/>
        <v>2019</v>
      </c>
      <c r="D182" t="s">
        <v>6</v>
      </c>
    </row>
    <row r="183" spans="1:4" x14ac:dyDescent="0.55000000000000004">
      <c r="A183" t="s">
        <v>144</v>
      </c>
      <c r="B183" t="str">
        <f t="shared" si="4"/>
        <v>INDIV TAX</v>
      </c>
      <c r="C183" t="str">
        <f t="shared" si="5"/>
        <v>2019</v>
      </c>
      <c r="D183" t="s">
        <v>6</v>
      </c>
    </row>
    <row r="184" spans="1:4" x14ac:dyDescent="0.55000000000000004">
      <c r="A184" t="s">
        <v>144</v>
      </c>
      <c r="B184" t="str">
        <f t="shared" si="4"/>
        <v>INDIV TAX</v>
      </c>
      <c r="C184" t="str">
        <f t="shared" si="5"/>
        <v>2019</v>
      </c>
      <c r="D184" t="s">
        <v>6</v>
      </c>
    </row>
    <row r="185" spans="1:4" x14ac:dyDescent="0.55000000000000004">
      <c r="A185" t="s">
        <v>152</v>
      </c>
      <c r="B185" t="str">
        <f t="shared" si="4"/>
        <v>CORP TAX</v>
      </c>
      <c r="C185" t="str">
        <f t="shared" si="5"/>
        <v>2018</v>
      </c>
      <c r="D185" t="s">
        <v>9</v>
      </c>
    </row>
    <row r="186" spans="1:4" x14ac:dyDescent="0.55000000000000004">
      <c r="A186" t="s">
        <v>152</v>
      </c>
      <c r="B186" t="str">
        <f t="shared" si="4"/>
        <v>CORP TAX</v>
      </c>
      <c r="C186" t="str">
        <f t="shared" si="5"/>
        <v>2018</v>
      </c>
      <c r="D186" t="s">
        <v>9</v>
      </c>
    </row>
    <row r="187" spans="1:4" x14ac:dyDescent="0.55000000000000004">
      <c r="A187" t="s">
        <v>154</v>
      </c>
      <c r="B187" t="str">
        <f t="shared" si="4"/>
        <v>CORP TAX</v>
      </c>
      <c r="C187" t="str">
        <f t="shared" si="5"/>
        <v>2018</v>
      </c>
      <c r="D187" t="s">
        <v>9</v>
      </c>
    </row>
    <row r="188" spans="1:4" x14ac:dyDescent="0.55000000000000004">
      <c r="A188" t="s">
        <v>154</v>
      </c>
      <c r="B188" t="str">
        <f t="shared" si="4"/>
        <v>CORP TAX</v>
      </c>
      <c r="C188" t="str">
        <f t="shared" si="5"/>
        <v>2018</v>
      </c>
      <c r="D188" t="s">
        <v>9</v>
      </c>
    </row>
    <row r="189" spans="1:4" x14ac:dyDescent="0.55000000000000004">
      <c r="A189" t="s">
        <v>154</v>
      </c>
      <c r="B189" t="str">
        <f t="shared" si="4"/>
        <v>CORP TAX</v>
      </c>
      <c r="C189" t="str">
        <f t="shared" si="5"/>
        <v>2018</v>
      </c>
      <c r="D189" t="s">
        <v>9</v>
      </c>
    </row>
    <row r="190" spans="1:4" x14ac:dyDescent="0.55000000000000004">
      <c r="A190" t="s">
        <v>154</v>
      </c>
      <c r="B190" t="str">
        <f t="shared" si="4"/>
        <v>CORP TAX</v>
      </c>
      <c r="C190" t="str">
        <f t="shared" si="5"/>
        <v>2018</v>
      </c>
      <c r="D190" t="s">
        <v>9</v>
      </c>
    </row>
    <row r="191" spans="1:4" x14ac:dyDescent="0.55000000000000004">
      <c r="A191" t="s">
        <v>156</v>
      </c>
      <c r="B191" t="str">
        <f t="shared" si="4"/>
        <v>INDIV TAX</v>
      </c>
      <c r="C191" t="str">
        <f t="shared" si="5"/>
        <v>2019</v>
      </c>
      <c r="D191" t="s">
        <v>6</v>
      </c>
    </row>
    <row r="192" spans="1:4" x14ac:dyDescent="0.55000000000000004">
      <c r="A192" t="s">
        <v>156</v>
      </c>
      <c r="B192" t="str">
        <f t="shared" si="4"/>
        <v>INDIV TAX</v>
      </c>
      <c r="C192" t="str">
        <f t="shared" si="5"/>
        <v>2019</v>
      </c>
      <c r="D192" t="s">
        <v>6</v>
      </c>
    </row>
    <row r="193" spans="1:4" x14ac:dyDescent="0.55000000000000004">
      <c r="A193" t="s">
        <v>156</v>
      </c>
      <c r="B193" t="str">
        <f t="shared" ref="B193:B256" si="6">LEFT(D193,FIND(" - ",D193)-1)</f>
        <v>INDIV TAX</v>
      </c>
      <c r="C193" t="str">
        <f t="shared" ref="C193:C256" si="7">RIGHT(D193,LEN(D193)-FIND(" - ",D193)-2)</f>
        <v>2019</v>
      </c>
      <c r="D193" t="s">
        <v>6</v>
      </c>
    </row>
    <row r="194" spans="1:4" x14ac:dyDescent="0.55000000000000004">
      <c r="A194" t="s">
        <v>156</v>
      </c>
      <c r="B194" t="str">
        <f t="shared" si="6"/>
        <v>INDIV TAX</v>
      </c>
      <c r="C194" t="str">
        <f t="shared" si="7"/>
        <v>2019</v>
      </c>
      <c r="D194" t="s">
        <v>6</v>
      </c>
    </row>
    <row r="195" spans="1:4" x14ac:dyDescent="0.55000000000000004">
      <c r="A195" t="s">
        <v>176</v>
      </c>
      <c r="B195" t="str">
        <f t="shared" si="6"/>
        <v>INDIV TAX</v>
      </c>
      <c r="C195" t="str">
        <f t="shared" si="7"/>
        <v>2019</v>
      </c>
      <c r="D195" t="s">
        <v>6</v>
      </c>
    </row>
    <row r="196" spans="1:4" x14ac:dyDescent="0.55000000000000004">
      <c r="A196" t="s">
        <v>176</v>
      </c>
      <c r="B196" t="str">
        <f t="shared" si="6"/>
        <v>INDIV TAX</v>
      </c>
      <c r="C196" t="str">
        <f t="shared" si="7"/>
        <v>2019</v>
      </c>
      <c r="D196" t="s">
        <v>6</v>
      </c>
    </row>
    <row r="197" spans="1:4" x14ac:dyDescent="0.55000000000000004">
      <c r="A197" t="s">
        <v>176</v>
      </c>
      <c r="B197" t="str">
        <f t="shared" si="6"/>
        <v>INDIV TAX</v>
      </c>
      <c r="C197" t="str">
        <f t="shared" si="7"/>
        <v>2019</v>
      </c>
      <c r="D197" t="s">
        <v>6</v>
      </c>
    </row>
    <row r="198" spans="1:4" x14ac:dyDescent="0.55000000000000004">
      <c r="A198" t="s">
        <v>258</v>
      </c>
      <c r="B198" t="str">
        <f t="shared" si="6"/>
        <v>INDIV TAX</v>
      </c>
      <c r="C198" t="str">
        <f t="shared" si="7"/>
        <v>2019</v>
      </c>
      <c r="D198" t="s">
        <v>6</v>
      </c>
    </row>
    <row r="199" spans="1:4" x14ac:dyDescent="0.55000000000000004">
      <c r="A199" t="s">
        <v>258</v>
      </c>
      <c r="B199" t="str">
        <f t="shared" si="6"/>
        <v>INDIV TAX</v>
      </c>
      <c r="C199" t="str">
        <f t="shared" si="7"/>
        <v>2019</v>
      </c>
      <c r="D199" t="s">
        <v>6</v>
      </c>
    </row>
    <row r="200" spans="1:4" x14ac:dyDescent="0.55000000000000004">
      <c r="A200" t="s">
        <v>258</v>
      </c>
      <c r="B200" t="str">
        <f t="shared" si="6"/>
        <v>INDIV TAX</v>
      </c>
      <c r="C200" t="str">
        <f t="shared" si="7"/>
        <v>2019</v>
      </c>
      <c r="D200" t="s">
        <v>6</v>
      </c>
    </row>
    <row r="201" spans="1:4" x14ac:dyDescent="0.55000000000000004">
      <c r="A201" t="s">
        <v>258</v>
      </c>
      <c r="B201" t="str">
        <f t="shared" si="6"/>
        <v>INDIV TAX</v>
      </c>
      <c r="C201" t="str">
        <f t="shared" si="7"/>
        <v>2019</v>
      </c>
      <c r="D201" t="s">
        <v>6</v>
      </c>
    </row>
    <row r="202" spans="1:4" x14ac:dyDescent="0.55000000000000004">
      <c r="A202" t="s">
        <v>162</v>
      </c>
      <c r="B202" t="str">
        <f t="shared" si="6"/>
        <v>CORP TAX</v>
      </c>
      <c r="C202" t="str">
        <f t="shared" si="7"/>
        <v>2018</v>
      </c>
      <c r="D202" t="s">
        <v>9</v>
      </c>
    </row>
    <row r="203" spans="1:4" x14ac:dyDescent="0.55000000000000004">
      <c r="A203" t="s">
        <v>162</v>
      </c>
      <c r="B203" t="str">
        <f t="shared" si="6"/>
        <v>CORP TAX</v>
      </c>
      <c r="C203" t="str">
        <f t="shared" si="7"/>
        <v>2018</v>
      </c>
      <c r="D203" t="s">
        <v>9</v>
      </c>
    </row>
    <row r="204" spans="1:4" x14ac:dyDescent="0.55000000000000004">
      <c r="A204" t="s">
        <v>162</v>
      </c>
      <c r="B204" t="str">
        <f t="shared" si="6"/>
        <v>CORP TAX</v>
      </c>
      <c r="C204" t="str">
        <f t="shared" si="7"/>
        <v>2018</v>
      </c>
      <c r="D204" t="s">
        <v>9</v>
      </c>
    </row>
    <row r="205" spans="1:4" x14ac:dyDescent="0.55000000000000004">
      <c r="A205" t="s">
        <v>162</v>
      </c>
      <c r="B205" t="str">
        <f t="shared" si="6"/>
        <v>CORP TAX</v>
      </c>
      <c r="C205" t="str">
        <f t="shared" si="7"/>
        <v>2018</v>
      </c>
      <c r="D205" t="s">
        <v>9</v>
      </c>
    </row>
    <row r="206" spans="1:4" x14ac:dyDescent="0.55000000000000004">
      <c r="A206" t="s">
        <v>118</v>
      </c>
      <c r="B206" t="str">
        <f t="shared" si="6"/>
        <v>INDIV TAX</v>
      </c>
      <c r="C206" t="str">
        <f t="shared" si="7"/>
        <v>2019</v>
      </c>
      <c r="D206" t="s">
        <v>6</v>
      </c>
    </row>
    <row r="207" spans="1:4" x14ac:dyDescent="0.55000000000000004">
      <c r="A207" t="s">
        <v>118</v>
      </c>
      <c r="B207" t="str">
        <f t="shared" si="6"/>
        <v>INDIV TAX</v>
      </c>
      <c r="C207" t="str">
        <f t="shared" si="7"/>
        <v>2019</v>
      </c>
      <c r="D207" t="s">
        <v>6</v>
      </c>
    </row>
    <row r="208" spans="1:4" x14ac:dyDescent="0.55000000000000004">
      <c r="A208" t="s">
        <v>118</v>
      </c>
      <c r="B208" t="str">
        <f t="shared" si="6"/>
        <v>INDIV TAX</v>
      </c>
      <c r="C208" t="str">
        <f t="shared" si="7"/>
        <v>2019</v>
      </c>
      <c r="D208" t="s">
        <v>6</v>
      </c>
    </row>
    <row r="209" spans="1:4" x14ac:dyDescent="0.55000000000000004">
      <c r="A209" t="s">
        <v>118</v>
      </c>
      <c r="B209" t="str">
        <f t="shared" si="6"/>
        <v>INDIV TAX</v>
      </c>
      <c r="C209" t="str">
        <f t="shared" si="7"/>
        <v>2019</v>
      </c>
      <c r="D209" t="s">
        <v>6</v>
      </c>
    </row>
    <row r="210" spans="1:4" x14ac:dyDescent="0.55000000000000004">
      <c r="A210" t="s">
        <v>118</v>
      </c>
      <c r="B210" t="str">
        <f t="shared" si="6"/>
        <v>INDIV TAX</v>
      </c>
      <c r="C210" t="str">
        <f t="shared" si="7"/>
        <v>2019</v>
      </c>
      <c r="D210" t="s">
        <v>6</v>
      </c>
    </row>
    <row r="211" spans="1:4" x14ac:dyDescent="0.55000000000000004">
      <c r="A211" t="s">
        <v>260</v>
      </c>
      <c r="B211" t="str">
        <f t="shared" si="6"/>
        <v>INDIV TAX</v>
      </c>
      <c r="C211" t="str">
        <f t="shared" si="7"/>
        <v>2019</v>
      </c>
      <c r="D211" t="s">
        <v>6</v>
      </c>
    </row>
    <row r="212" spans="1:4" x14ac:dyDescent="0.55000000000000004">
      <c r="A212" t="s">
        <v>260</v>
      </c>
      <c r="B212" t="str">
        <f t="shared" si="6"/>
        <v>INDIV TAX</v>
      </c>
      <c r="C212" t="str">
        <f t="shared" si="7"/>
        <v>2019</v>
      </c>
      <c r="D212" t="s">
        <v>6</v>
      </c>
    </row>
    <row r="213" spans="1:4" x14ac:dyDescent="0.55000000000000004">
      <c r="A213" t="s">
        <v>260</v>
      </c>
      <c r="B213" t="str">
        <f t="shared" si="6"/>
        <v>INDIV TAX</v>
      </c>
      <c r="C213" t="str">
        <f t="shared" si="7"/>
        <v>2019</v>
      </c>
      <c r="D213" t="s">
        <v>6</v>
      </c>
    </row>
    <row r="214" spans="1:4" x14ac:dyDescent="0.55000000000000004">
      <c r="A214" t="s">
        <v>170</v>
      </c>
      <c r="B214" t="str">
        <f t="shared" si="6"/>
        <v>TAX EQUALIZATION</v>
      </c>
      <c r="C214" t="str">
        <f t="shared" si="7"/>
        <v>2020</v>
      </c>
      <c r="D214" t="s">
        <v>261</v>
      </c>
    </row>
    <row r="215" spans="1:4" x14ac:dyDescent="0.55000000000000004">
      <c r="A215" t="s">
        <v>170</v>
      </c>
      <c r="B215" t="str">
        <f t="shared" si="6"/>
        <v>TAX EQUALIZATION</v>
      </c>
      <c r="C215" t="str">
        <f t="shared" si="7"/>
        <v>2020</v>
      </c>
      <c r="D215" t="s">
        <v>261</v>
      </c>
    </row>
    <row r="216" spans="1:4" x14ac:dyDescent="0.55000000000000004">
      <c r="A216" t="s">
        <v>170</v>
      </c>
      <c r="B216" t="str">
        <f t="shared" si="6"/>
        <v>TAX EQUALIZATION</v>
      </c>
      <c r="C216" t="str">
        <f t="shared" si="7"/>
        <v>2020</v>
      </c>
      <c r="D216" t="s">
        <v>261</v>
      </c>
    </row>
    <row r="217" spans="1:4" x14ac:dyDescent="0.55000000000000004">
      <c r="A217" t="s">
        <v>170</v>
      </c>
      <c r="B217" t="str">
        <f t="shared" si="6"/>
        <v>TAX EQUALIZATION</v>
      </c>
      <c r="C217" t="str">
        <f t="shared" si="7"/>
        <v>2020</v>
      </c>
      <c r="D217" t="s">
        <v>261</v>
      </c>
    </row>
    <row r="218" spans="1:4" x14ac:dyDescent="0.55000000000000004">
      <c r="A218" t="s">
        <v>172</v>
      </c>
      <c r="B218" t="str">
        <f t="shared" si="6"/>
        <v>INDIV TAX</v>
      </c>
      <c r="C218" t="str">
        <f t="shared" si="7"/>
        <v>2019</v>
      </c>
      <c r="D218" t="s">
        <v>6</v>
      </c>
    </row>
    <row r="219" spans="1:4" x14ac:dyDescent="0.55000000000000004">
      <c r="A219" t="s">
        <v>172</v>
      </c>
      <c r="B219" t="str">
        <f t="shared" si="6"/>
        <v>INDIV TAX</v>
      </c>
      <c r="C219" t="str">
        <f t="shared" si="7"/>
        <v>2019</v>
      </c>
      <c r="D219" t="s">
        <v>6</v>
      </c>
    </row>
    <row r="220" spans="1:4" x14ac:dyDescent="0.55000000000000004">
      <c r="A220" t="s">
        <v>172</v>
      </c>
      <c r="B220" t="str">
        <f t="shared" si="6"/>
        <v>INDIV TAX</v>
      </c>
      <c r="C220" t="str">
        <f t="shared" si="7"/>
        <v>2019</v>
      </c>
      <c r="D220" t="s">
        <v>6</v>
      </c>
    </row>
    <row r="221" spans="1:4" x14ac:dyDescent="0.55000000000000004">
      <c r="A221" t="s">
        <v>172</v>
      </c>
      <c r="B221" t="str">
        <f t="shared" si="6"/>
        <v>INDIV TAX</v>
      </c>
      <c r="C221" t="str">
        <f t="shared" si="7"/>
        <v>2019</v>
      </c>
      <c r="D221" t="s">
        <v>6</v>
      </c>
    </row>
    <row r="222" spans="1:4" x14ac:dyDescent="0.55000000000000004">
      <c r="A222" t="s">
        <v>173</v>
      </c>
      <c r="B222" t="str">
        <f t="shared" si="6"/>
        <v>INDIV TAX</v>
      </c>
      <c r="C222" t="str">
        <f t="shared" si="7"/>
        <v>2019</v>
      </c>
      <c r="D222" t="s">
        <v>6</v>
      </c>
    </row>
    <row r="223" spans="1:4" x14ac:dyDescent="0.55000000000000004">
      <c r="A223" t="s">
        <v>173</v>
      </c>
      <c r="B223" t="str">
        <f t="shared" si="6"/>
        <v>INDIV TAX</v>
      </c>
      <c r="C223" t="str">
        <f t="shared" si="7"/>
        <v>2019</v>
      </c>
      <c r="D223" t="s">
        <v>6</v>
      </c>
    </row>
    <row r="224" spans="1:4" x14ac:dyDescent="0.55000000000000004">
      <c r="A224" t="s">
        <v>173</v>
      </c>
      <c r="B224" t="str">
        <f t="shared" si="6"/>
        <v>INDIV TAX</v>
      </c>
      <c r="C224" t="str">
        <f t="shared" si="7"/>
        <v>2019</v>
      </c>
      <c r="D224" t="s">
        <v>6</v>
      </c>
    </row>
    <row r="225" spans="1:4" x14ac:dyDescent="0.55000000000000004">
      <c r="A225" t="s">
        <v>141</v>
      </c>
      <c r="B225" t="str">
        <f t="shared" si="6"/>
        <v>BM</v>
      </c>
      <c r="C225" t="str">
        <f t="shared" si="7"/>
        <v>2019</v>
      </c>
      <c r="D225" t="s">
        <v>262</v>
      </c>
    </row>
    <row r="226" spans="1:4" x14ac:dyDescent="0.55000000000000004">
      <c r="A226" t="s">
        <v>143</v>
      </c>
      <c r="B226" t="str">
        <f t="shared" si="6"/>
        <v>BM</v>
      </c>
      <c r="C226" t="str">
        <f t="shared" si="7"/>
        <v>2019</v>
      </c>
      <c r="D226" t="s">
        <v>262</v>
      </c>
    </row>
    <row r="227" spans="1:4" x14ac:dyDescent="0.55000000000000004">
      <c r="A227" t="s">
        <v>170</v>
      </c>
      <c r="B227" t="str">
        <f t="shared" si="6"/>
        <v>INDIV TAX</v>
      </c>
      <c r="C227" t="str">
        <f t="shared" si="7"/>
        <v>2018</v>
      </c>
      <c r="D227" t="s">
        <v>263</v>
      </c>
    </row>
    <row r="228" spans="1:4" x14ac:dyDescent="0.55000000000000004">
      <c r="A228" t="s">
        <v>170</v>
      </c>
      <c r="B228" t="str">
        <f t="shared" si="6"/>
        <v>INDIV TAX</v>
      </c>
      <c r="C228" t="str">
        <f t="shared" si="7"/>
        <v>2018</v>
      </c>
      <c r="D228" t="s">
        <v>263</v>
      </c>
    </row>
    <row r="229" spans="1:4" x14ac:dyDescent="0.55000000000000004">
      <c r="A229" t="s">
        <v>145</v>
      </c>
      <c r="B229" t="str">
        <f t="shared" si="6"/>
        <v>INDIV TAX</v>
      </c>
      <c r="C229" t="str">
        <f t="shared" si="7"/>
        <v>2018</v>
      </c>
      <c r="D229" t="s">
        <v>263</v>
      </c>
    </row>
    <row r="230" spans="1:4" x14ac:dyDescent="0.55000000000000004">
      <c r="A230" t="s">
        <v>98</v>
      </c>
      <c r="B230" t="str">
        <f t="shared" si="6"/>
        <v>BM</v>
      </c>
      <c r="C230" t="str">
        <f t="shared" si="7"/>
        <v>2019</v>
      </c>
      <c r="D230" t="s">
        <v>262</v>
      </c>
    </row>
    <row r="231" spans="1:4" x14ac:dyDescent="0.55000000000000004">
      <c r="A231" t="s">
        <v>98</v>
      </c>
      <c r="B231" t="str">
        <f t="shared" si="6"/>
        <v>BM</v>
      </c>
      <c r="C231" t="str">
        <f t="shared" si="7"/>
        <v>2019</v>
      </c>
      <c r="D231" t="s">
        <v>262</v>
      </c>
    </row>
    <row r="232" spans="1:4" x14ac:dyDescent="0.55000000000000004">
      <c r="A232" t="s">
        <v>157</v>
      </c>
      <c r="B232" t="str">
        <f t="shared" si="6"/>
        <v>INDIV TAX</v>
      </c>
      <c r="C232" t="str">
        <f t="shared" si="7"/>
        <v>2018</v>
      </c>
      <c r="D232" t="s">
        <v>263</v>
      </c>
    </row>
    <row r="233" spans="1:4" x14ac:dyDescent="0.55000000000000004">
      <c r="A233" t="s">
        <v>158</v>
      </c>
      <c r="B233" t="str">
        <f t="shared" si="6"/>
        <v>INDIV TAX</v>
      </c>
      <c r="C233" t="str">
        <f t="shared" si="7"/>
        <v>2018</v>
      </c>
      <c r="D233" t="s">
        <v>263</v>
      </c>
    </row>
    <row r="234" spans="1:4" x14ac:dyDescent="0.55000000000000004">
      <c r="A234" t="s">
        <v>267</v>
      </c>
      <c r="B234" t="str">
        <f t="shared" si="6"/>
        <v>INDIV TAX</v>
      </c>
      <c r="C234" t="str">
        <f t="shared" si="7"/>
        <v>2018</v>
      </c>
      <c r="D234" t="s">
        <v>263</v>
      </c>
    </row>
    <row r="235" spans="1:4" x14ac:dyDescent="0.55000000000000004">
      <c r="A235" t="s">
        <v>159</v>
      </c>
      <c r="B235" t="str">
        <f t="shared" si="6"/>
        <v>BM</v>
      </c>
      <c r="C235" t="str">
        <f t="shared" si="7"/>
        <v>2019</v>
      </c>
      <c r="D235" t="s">
        <v>262</v>
      </c>
    </row>
    <row r="236" spans="1:4" x14ac:dyDescent="0.55000000000000004">
      <c r="A236" t="s">
        <v>159</v>
      </c>
      <c r="B236" t="str">
        <f t="shared" si="6"/>
        <v>INDIV TAX</v>
      </c>
      <c r="C236" t="str">
        <f t="shared" si="7"/>
        <v>2018</v>
      </c>
      <c r="D236" t="s">
        <v>263</v>
      </c>
    </row>
    <row r="237" spans="1:4" x14ac:dyDescent="0.55000000000000004">
      <c r="A237" t="s">
        <v>161</v>
      </c>
      <c r="B237" t="str">
        <f t="shared" si="6"/>
        <v>INDIV TAX</v>
      </c>
      <c r="C237" t="str">
        <f t="shared" si="7"/>
        <v>2018</v>
      </c>
      <c r="D237" t="s">
        <v>263</v>
      </c>
    </row>
    <row r="238" spans="1:4" x14ac:dyDescent="0.55000000000000004">
      <c r="A238" t="s">
        <v>163</v>
      </c>
      <c r="B238" t="str">
        <f t="shared" si="6"/>
        <v>OTH BUS</v>
      </c>
      <c r="C238" t="str">
        <f t="shared" si="7"/>
        <v>2019</v>
      </c>
      <c r="D238" t="s">
        <v>532</v>
      </c>
    </row>
    <row r="239" spans="1:4" x14ac:dyDescent="0.55000000000000004">
      <c r="A239" t="s">
        <v>166</v>
      </c>
      <c r="B239" t="str">
        <f t="shared" si="6"/>
        <v>INDIV TAX</v>
      </c>
      <c r="C239" t="str">
        <f t="shared" si="7"/>
        <v>2018</v>
      </c>
      <c r="D239" t="s">
        <v>263</v>
      </c>
    </row>
    <row r="240" spans="1:4" x14ac:dyDescent="0.55000000000000004">
      <c r="A240" t="s">
        <v>531</v>
      </c>
      <c r="B240" t="str">
        <f t="shared" si="6"/>
        <v>BM</v>
      </c>
      <c r="C240" t="str">
        <f t="shared" si="7"/>
        <v>2019</v>
      </c>
      <c r="D240" t="s">
        <v>262</v>
      </c>
    </row>
    <row r="241" spans="1:4" x14ac:dyDescent="0.55000000000000004">
      <c r="A241" t="s">
        <v>145</v>
      </c>
      <c r="B241" t="str">
        <f t="shared" si="6"/>
        <v>TAX AUDIT</v>
      </c>
      <c r="C241" t="str">
        <f t="shared" si="7"/>
        <v>2017</v>
      </c>
      <c r="D241" t="s">
        <v>586</v>
      </c>
    </row>
    <row r="242" spans="1:4" x14ac:dyDescent="0.55000000000000004">
      <c r="A242" t="s">
        <v>145</v>
      </c>
      <c r="B242" t="str">
        <f t="shared" si="6"/>
        <v>TAX AUDIT</v>
      </c>
      <c r="C242" t="str">
        <f t="shared" si="7"/>
        <v>2017</v>
      </c>
      <c r="D242" t="s">
        <v>586</v>
      </c>
    </row>
    <row r="243" spans="1:4" x14ac:dyDescent="0.55000000000000004">
      <c r="A243" t="s">
        <v>145</v>
      </c>
      <c r="B243" t="str">
        <f t="shared" si="6"/>
        <v>TAX AUDIT</v>
      </c>
      <c r="C243" t="str">
        <f t="shared" si="7"/>
        <v>2017</v>
      </c>
      <c r="D243" t="s">
        <v>586</v>
      </c>
    </row>
    <row r="244" spans="1:4" x14ac:dyDescent="0.55000000000000004">
      <c r="A244" t="s">
        <v>145</v>
      </c>
      <c r="B244" t="str">
        <f t="shared" si="6"/>
        <v>TAX AUDIT</v>
      </c>
      <c r="C244" t="str">
        <f t="shared" si="7"/>
        <v>2017</v>
      </c>
      <c r="D244" t="s">
        <v>586</v>
      </c>
    </row>
    <row r="245" spans="1:4" x14ac:dyDescent="0.55000000000000004">
      <c r="A245" t="s">
        <v>145</v>
      </c>
      <c r="B245" t="str">
        <f t="shared" si="6"/>
        <v>TAX AUDIT</v>
      </c>
      <c r="C245" t="str">
        <f t="shared" si="7"/>
        <v>2017</v>
      </c>
      <c r="D245" t="s">
        <v>586</v>
      </c>
    </row>
    <row r="246" spans="1:4" x14ac:dyDescent="0.55000000000000004">
      <c r="A246" t="s">
        <v>72</v>
      </c>
      <c r="B246" t="str">
        <f t="shared" si="6"/>
        <v>CORP TAX</v>
      </c>
      <c r="C246" t="str">
        <f t="shared" si="7"/>
        <v>2018</v>
      </c>
      <c r="D246" t="s">
        <v>9</v>
      </c>
    </row>
    <row r="247" spans="1:4" x14ac:dyDescent="0.55000000000000004">
      <c r="A247" t="s">
        <v>72</v>
      </c>
      <c r="B247" t="str">
        <f t="shared" si="6"/>
        <v>CORP TAX</v>
      </c>
      <c r="C247" t="str">
        <f t="shared" si="7"/>
        <v>2018</v>
      </c>
      <c r="D247" t="s">
        <v>9</v>
      </c>
    </row>
    <row r="248" spans="1:4" x14ac:dyDescent="0.55000000000000004">
      <c r="A248" t="s">
        <v>91</v>
      </c>
      <c r="B248" t="str">
        <f t="shared" si="6"/>
        <v>INDIV TAX</v>
      </c>
      <c r="C248" t="str">
        <f t="shared" si="7"/>
        <v>2019</v>
      </c>
      <c r="D248" t="s">
        <v>6</v>
      </c>
    </row>
    <row r="249" spans="1:4" x14ac:dyDescent="0.55000000000000004">
      <c r="A249" t="s">
        <v>91</v>
      </c>
      <c r="B249" t="str">
        <f t="shared" si="6"/>
        <v>INDIV TAX</v>
      </c>
      <c r="C249" t="str">
        <f t="shared" si="7"/>
        <v>2019</v>
      </c>
      <c r="D249" t="s">
        <v>6</v>
      </c>
    </row>
    <row r="250" spans="1:4" x14ac:dyDescent="0.55000000000000004">
      <c r="A250" t="s">
        <v>91</v>
      </c>
      <c r="B250" t="str">
        <f t="shared" si="6"/>
        <v>INDIV TAX</v>
      </c>
      <c r="C250" t="str">
        <f t="shared" si="7"/>
        <v>2019</v>
      </c>
      <c r="D250" t="s">
        <v>6</v>
      </c>
    </row>
    <row r="251" spans="1:4" x14ac:dyDescent="0.55000000000000004">
      <c r="A251" t="s">
        <v>91</v>
      </c>
      <c r="B251" t="str">
        <f t="shared" si="6"/>
        <v>INDIV TAX</v>
      </c>
      <c r="C251" t="str">
        <f t="shared" si="7"/>
        <v>2019</v>
      </c>
      <c r="D251" t="s">
        <v>6</v>
      </c>
    </row>
    <row r="252" spans="1:4" x14ac:dyDescent="0.55000000000000004">
      <c r="A252" t="s">
        <v>91</v>
      </c>
      <c r="B252" t="str">
        <f t="shared" si="6"/>
        <v>INDIV TAX</v>
      </c>
      <c r="C252" t="str">
        <f t="shared" si="7"/>
        <v>2019</v>
      </c>
      <c r="D252" t="s">
        <v>6</v>
      </c>
    </row>
    <row r="253" spans="1:4" x14ac:dyDescent="0.55000000000000004">
      <c r="A253" t="s">
        <v>147</v>
      </c>
      <c r="B253" t="str">
        <f t="shared" si="6"/>
        <v>INDIV TAX</v>
      </c>
      <c r="C253" t="str">
        <f t="shared" si="7"/>
        <v>2019</v>
      </c>
      <c r="D253" t="s">
        <v>6</v>
      </c>
    </row>
    <row r="254" spans="1:4" x14ac:dyDescent="0.55000000000000004">
      <c r="A254" t="s">
        <v>147</v>
      </c>
      <c r="B254" t="str">
        <f t="shared" si="6"/>
        <v>INDIV TAX</v>
      </c>
      <c r="C254" t="str">
        <f t="shared" si="7"/>
        <v>2019</v>
      </c>
      <c r="D254" t="s">
        <v>6</v>
      </c>
    </row>
    <row r="255" spans="1:4" x14ac:dyDescent="0.55000000000000004">
      <c r="A255" t="s">
        <v>147</v>
      </c>
      <c r="B255" t="str">
        <f t="shared" si="6"/>
        <v>INDIV TAX</v>
      </c>
      <c r="C255" t="str">
        <f t="shared" si="7"/>
        <v>2019</v>
      </c>
      <c r="D255" t="s">
        <v>6</v>
      </c>
    </row>
    <row r="256" spans="1:4" x14ac:dyDescent="0.55000000000000004">
      <c r="A256" t="s">
        <v>147</v>
      </c>
      <c r="B256" t="str">
        <f t="shared" si="6"/>
        <v>INDIV TAX</v>
      </c>
      <c r="C256" t="str">
        <f t="shared" si="7"/>
        <v>2019</v>
      </c>
      <c r="D256" t="s">
        <v>6</v>
      </c>
    </row>
    <row r="257" spans="1:4" x14ac:dyDescent="0.55000000000000004">
      <c r="A257" t="s">
        <v>98</v>
      </c>
      <c r="B257" t="str">
        <f t="shared" ref="B257:B290" si="8">LEFT(D257,FIND(" - ",D257)-1)</f>
        <v>INDIV TAX</v>
      </c>
      <c r="C257" t="str">
        <f t="shared" ref="C257:C290" si="9">RIGHT(D257,LEN(D257)-FIND(" - ",D257)-2)</f>
        <v>2019</v>
      </c>
      <c r="D257" t="s">
        <v>6</v>
      </c>
    </row>
    <row r="258" spans="1:4" x14ac:dyDescent="0.55000000000000004">
      <c r="A258" t="s">
        <v>98</v>
      </c>
      <c r="B258" t="str">
        <f t="shared" si="8"/>
        <v>INDIV TAX</v>
      </c>
      <c r="C258" t="str">
        <f t="shared" si="9"/>
        <v>2019</v>
      </c>
      <c r="D258" t="s">
        <v>6</v>
      </c>
    </row>
    <row r="259" spans="1:4" x14ac:dyDescent="0.55000000000000004">
      <c r="A259" t="s">
        <v>98</v>
      </c>
      <c r="B259" t="str">
        <f t="shared" si="8"/>
        <v>INDIV TAX</v>
      </c>
      <c r="C259" t="str">
        <f t="shared" si="9"/>
        <v>2019</v>
      </c>
      <c r="D259" t="s">
        <v>6</v>
      </c>
    </row>
    <row r="260" spans="1:4" x14ac:dyDescent="0.55000000000000004">
      <c r="A260" t="s">
        <v>98</v>
      </c>
      <c r="B260" t="str">
        <f t="shared" si="8"/>
        <v>INDIV TAX</v>
      </c>
      <c r="C260" t="str">
        <f t="shared" si="9"/>
        <v>2019</v>
      </c>
      <c r="D260" t="s">
        <v>6</v>
      </c>
    </row>
    <row r="261" spans="1:4" x14ac:dyDescent="0.55000000000000004">
      <c r="A261" t="s">
        <v>98</v>
      </c>
      <c r="B261" t="str">
        <f t="shared" si="8"/>
        <v>INDIV TAX</v>
      </c>
      <c r="C261" t="str">
        <f t="shared" si="9"/>
        <v>2019</v>
      </c>
      <c r="D261" t="s">
        <v>6</v>
      </c>
    </row>
    <row r="262" spans="1:4" x14ac:dyDescent="0.55000000000000004">
      <c r="A262" t="s">
        <v>98</v>
      </c>
      <c r="B262" t="str">
        <f t="shared" si="8"/>
        <v>INDIV TAX</v>
      </c>
      <c r="C262" t="str">
        <f t="shared" si="9"/>
        <v>2019</v>
      </c>
      <c r="D262" t="s">
        <v>6</v>
      </c>
    </row>
    <row r="263" spans="1:4" x14ac:dyDescent="0.55000000000000004">
      <c r="A263" t="s">
        <v>98</v>
      </c>
      <c r="B263" t="str">
        <f t="shared" si="8"/>
        <v>INDIV TAX</v>
      </c>
      <c r="C263" t="str">
        <f t="shared" si="9"/>
        <v>2019</v>
      </c>
      <c r="D263" t="s">
        <v>6</v>
      </c>
    </row>
    <row r="264" spans="1:4" x14ac:dyDescent="0.55000000000000004">
      <c r="A264" t="s">
        <v>98</v>
      </c>
      <c r="B264" t="str">
        <f t="shared" si="8"/>
        <v>INDIV TAX</v>
      </c>
      <c r="C264" t="str">
        <f t="shared" si="9"/>
        <v>2019</v>
      </c>
      <c r="D264" t="s">
        <v>6</v>
      </c>
    </row>
    <row r="265" spans="1:4" x14ac:dyDescent="0.55000000000000004">
      <c r="A265" t="s">
        <v>98</v>
      </c>
      <c r="B265" t="str">
        <f t="shared" si="8"/>
        <v>INDIV TAX</v>
      </c>
      <c r="C265" t="str">
        <f t="shared" si="9"/>
        <v>2019</v>
      </c>
      <c r="D265" t="s">
        <v>6</v>
      </c>
    </row>
    <row r="266" spans="1:4" x14ac:dyDescent="0.55000000000000004">
      <c r="A266" t="s">
        <v>267</v>
      </c>
      <c r="B266" t="str">
        <f t="shared" si="8"/>
        <v>INDIV TAX</v>
      </c>
      <c r="C266" t="str">
        <f t="shared" si="9"/>
        <v>2019</v>
      </c>
      <c r="D266" t="s">
        <v>6</v>
      </c>
    </row>
    <row r="267" spans="1:4" x14ac:dyDescent="0.55000000000000004">
      <c r="A267" t="s">
        <v>163</v>
      </c>
      <c r="B267" t="str">
        <f t="shared" si="8"/>
        <v>OTH BUS</v>
      </c>
      <c r="C267" t="str">
        <f t="shared" si="9"/>
        <v>2020</v>
      </c>
      <c r="D267" t="s">
        <v>268</v>
      </c>
    </row>
    <row r="268" spans="1:4" x14ac:dyDescent="0.55000000000000004">
      <c r="A268" t="s">
        <v>163</v>
      </c>
      <c r="B268" t="str">
        <f t="shared" si="8"/>
        <v>OTH BUS</v>
      </c>
      <c r="C268" t="str">
        <f t="shared" si="9"/>
        <v>2020</v>
      </c>
      <c r="D268" t="s">
        <v>268</v>
      </c>
    </row>
    <row r="269" spans="1:4" x14ac:dyDescent="0.55000000000000004">
      <c r="A269" t="s">
        <v>163</v>
      </c>
      <c r="B269" t="str">
        <f t="shared" si="8"/>
        <v>OTH BUS</v>
      </c>
      <c r="C269" t="str">
        <f t="shared" si="9"/>
        <v>2020</v>
      </c>
      <c r="D269" t="s">
        <v>268</v>
      </c>
    </row>
    <row r="270" spans="1:4" x14ac:dyDescent="0.55000000000000004">
      <c r="A270" t="s">
        <v>163</v>
      </c>
      <c r="B270" t="str">
        <f t="shared" si="8"/>
        <v>OTH BUS</v>
      </c>
      <c r="C270" t="str">
        <f t="shared" si="9"/>
        <v>2020</v>
      </c>
      <c r="D270" t="s">
        <v>268</v>
      </c>
    </row>
    <row r="271" spans="1:4" x14ac:dyDescent="0.55000000000000004">
      <c r="A271" t="s">
        <v>163</v>
      </c>
      <c r="B271" t="str">
        <f t="shared" si="8"/>
        <v>OTH BUS</v>
      </c>
      <c r="C271" t="str">
        <f t="shared" si="9"/>
        <v>2020</v>
      </c>
      <c r="D271" t="s">
        <v>268</v>
      </c>
    </row>
    <row r="272" spans="1:4" x14ac:dyDescent="0.55000000000000004">
      <c r="A272" t="s">
        <v>83</v>
      </c>
      <c r="B272" t="str">
        <f t="shared" si="8"/>
        <v>CORP TAX</v>
      </c>
      <c r="C272" t="str">
        <f t="shared" si="9"/>
        <v>2018</v>
      </c>
      <c r="D272" t="s">
        <v>9</v>
      </c>
    </row>
    <row r="273" spans="1:4" x14ac:dyDescent="0.55000000000000004">
      <c r="A273" t="s">
        <v>83</v>
      </c>
      <c r="B273" t="str">
        <f t="shared" si="8"/>
        <v>CORP TAX</v>
      </c>
      <c r="C273" t="str">
        <f t="shared" si="9"/>
        <v>2018</v>
      </c>
      <c r="D273" t="s">
        <v>9</v>
      </c>
    </row>
    <row r="274" spans="1:4" x14ac:dyDescent="0.55000000000000004">
      <c r="A274" t="s">
        <v>83</v>
      </c>
      <c r="B274" t="str">
        <f t="shared" si="8"/>
        <v>CORP TAX</v>
      </c>
      <c r="C274" t="str">
        <f t="shared" si="9"/>
        <v>2018</v>
      </c>
      <c r="D274" t="s">
        <v>9</v>
      </c>
    </row>
    <row r="275" spans="1:4" x14ac:dyDescent="0.55000000000000004">
      <c r="A275" t="s">
        <v>270</v>
      </c>
      <c r="B275" t="str">
        <f t="shared" si="8"/>
        <v>INDIV TAX</v>
      </c>
      <c r="C275" t="str">
        <f t="shared" si="9"/>
        <v>2019</v>
      </c>
      <c r="D275" t="s">
        <v>6</v>
      </c>
    </row>
    <row r="276" spans="1:4" x14ac:dyDescent="0.55000000000000004">
      <c r="A276" t="s">
        <v>270</v>
      </c>
      <c r="B276" t="str">
        <f t="shared" si="8"/>
        <v>INDIV TAX</v>
      </c>
      <c r="C276" t="str">
        <f t="shared" si="9"/>
        <v>2019</v>
      </c>
      <c r="D276" t="s">
        <v>6</v>
      </c>
    </row>
    <row r="277" spans="1:4" x14ac:dyDescent="0.55000000000000004">
      <c r="A277" t="s">
        <v>270</v>
      </c>
      <c r="B277" t="str">
        <f t="shared" si="8"/>
        <v>INDIV TAX</v>
      </c>
      <c r="C277" t="str">
        <f t="shared" si="9"/>
        <v>2019</v>
      </c>
      <c r="D277" t="s">
        <v>6</v>
      </c>
    </row>
    <row r="278" spans="1:4" x14ac:dyDescent="0.55000000000000004">
      <c r="A278" t="s">
        <v>270</v>
      </c>
      <c r="B278" t="str">
        <f t="shared" si="8"/>
        <v>INDIV TAX</v>
      </c>
      <c r="C278" t="str">
        <f t="shared" si="9"/>
        <v>2019</v>
      </c>
      <c r="D278" t="s">
        <v>6</v>
      </c>
    </row>
    <row r="279" spans="1:4" x14ac:dyDescent="0.55000000000000004">
      <c r="A279" t="s">
        <v>270</v>
      </c>
      <c r="B279" t="str">
        <f t="shared" si="8"/>
        <v>INDIV TAX</v>
      </c>
      <c r="C279" t="str">
        <f t="shared" si="9"/>
        <v>2019</v>
      </c>
      <c r="D279" t="s">
        <v>6</v>
      </c>
    </row>
    <row r="280" spans="1:4" x14ac:dyDescent="0.55000000000000004">
      <c r="A280" t="s">
        <v>270</v>
      </c>
      <c r="B280" t="str">
        <f t="shared" si="8"/>
        <v>INDIV TAX</v>
      </c>
      <c r="C280" t="str">
        <f t="shared" si="9"/>
        <v>2019</v>
      </c>
      <c r="D280" t="s">
        <v>6</v>
      </c>
    </row>
    <row r="281" spans="1:4" x14ac:dyDescent="0.55000000000000004">
      <c r="A281" t="s">
        <v>270</v>
      </c>
      <c r="B281" t="str">
        <f t="shared" si="8"/>
        <v>TAX AUDIT</v>
      </c>
      <c r="C281" t="str">
        <f t="shared" si="9"/>
        <v>ITR 2015</v>
      </c>
      <c r="D281" t="s">
        <v>272</v>
      </c>
    </row>
    <row r="282" spans="1:4" x14ac:dyDescent="0.55000000000000004">
      <c r="A282" t="s">
        <v>270</v>
      </c>
      <c r="B282" t="str">
        <f t="shared" si="8"/>
        <v>TAX AUDIT</v>
      </c>
      <c r="C282" t="str">
        <f t="shared" si="9"/>
        <v>ITR 2015</v>
      </c>
      <c r="D282" t="s">
        <v>272</v>
      </c>
    </row>
    <row r="283" spans="1:4" x14ac:dyDescent="0.55000000000000004">
      <c r="A283" t="s">
        <v>533</v>
      </c>
      <c r="B283" t="str">
        <f t="shared" si="8"/>
        <v>BM</v>
      </c>
      <c r="C283" t="str">
        <f t="shared" si="9"/>
        <v>2020</v>
      </c>
      <c r="D283" t="s">
        <v>4</v>
      </c>
    </row>
    <row r="284" spans="1:4" x14ac:dyDescent="0.55000000000000004">
      <c r="A284" t="s">
        <v>533</v>
      </c>
      <c r="B284" t="str">
        <f t="shared" si="8"/>
        <v>BM</v>
      </c>
      <c r="C284" t="str">
        <f t="shared" si="9"/>
        <v>2020</v>
      </c>
      <c r="D284" t="s">
        <v>4</v>
      </c>
    </row>
    <row r="285" spans="1:4" x14ac:dyDescent="0.55000000000000004">
      <c r="A285" t="s">
        <v>533</v>
      </c>
      <c r="B285" t="str">
        <f t="shared" si="8"/>
        <v>BM</v>
      </c>
      <c r="C285" t="str">
        <f t="shared" si="9"/>
        <v>2020</v>
      </c>
      <c r="D285" t="s">
        <v>4</v>
      </c>
    </row>
    <row r="286" spans="1:4" x14ac:dyDescent="0.55000000000000004">
      <c r="A286" t="s">
        <v>533</v>
      </c>
      <c r="B286" t="str">
        <f t="shared" si="8"/>
        <v>BM</v>
      </c>
      <c r="C286" t="str">
        <f t="shared" si="9"/>
        <v>2020</v>
      </c>
      <c r="D286" t="s">
        <v>4</v>
      </c>
    </row>
    <row r="287" spans="1:4" x14ac:dyDescent="0.55000000000000004">
      <c r="A287" t="s">
        <v>118</v>
      </c>
      <c r="B287" t="str">
        <f t="shared" si="8"/>
        <v>BM</v>
      </c>
      <c r="C287" t="str">
        <f t="shared" si="9"/>
        <v>2019</v>
      </c>
      <c r="D287" t="s">
        <v>262</v>
      </c>
    </row>
    <row r="288" spans="1:4" x14ac:dyDescent="0.55000000000000004">
      <c r="A288" t="s">
        <v>118</v>
      </c>
      <c r="B288" t="str">
        <f t="shared" si="8"/>
        <v>BM</v>
      </c>
      <c r="C288" t="str">
        <f t="shared" si="9"/>
        <v>2019</v>
      </c>
      <c r="D288" t="s">
        <v>262</v>
      </c>
    </row>
    <row r="289" spans="1:4" x14ac:dyDescent="0.55000000000000004">
      <c r="A289" t="s">
        <v>118</v>
      </c>
      <c r="B289" t="str">
        <f t="shared" si="8"/>
        <v>BM</v>
      </c>
      <c r="C289" t="str">
        <f t="shared" si="9"/>
        <v>2019</v>
      </c>
      <c r="D289" t="s">
        <v>262</v>
      </c>
    </row>
    <row r="290" spans="1:4" x14ac:dyDescent="0.55000000000000004">
      <c r="A290" t="s">
        <v>118</v>
      </c>
      <c r="B290" t="str">
        <f t="shared" si="8"/>
        <v>BM</v>
      </c>
      <c r="C290" t="str">
        <f t="shared" si="9"/>
        <v>2019</v>
      </c>
      <c r="D290" t="s">
        <v>262</v>
      </c>
    </row>
  </sheetData>
  <phoneticPr fontId="18"/>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ABABC-EE0C-44A1-AB02-EDE2A4304B85}">
  <dimension ref="A1:C101"/>
  <sheetViews>
    <sheetView workbookViewId="0">
      <selection activeCell="A4" sqref="A4"/>
    </sheetView>
  </sheetViews>
  <sheetFormatPr defaultColWidth="18.25" defaultRowHeight="18" x14ac:dyDescent="0.55000000000000004"/>
  <cols>
    <col min="1" max="1" width="37.9140625" customWidth="1"/>
  </cols>
  <sheetData>
    <row r="1" spans="1:3" x14ac:dyDescent="0.2">
      <c r="A1" s="77" t="s">
        <v>138</v>
      </c>
      <c r="B1" s="77" t="s">
        <v>0</v>
      </c>
      <c r="C1" s="77" t="s">
        <v>588</v>
      </c>
    </row>
    <row r="2" spans="1:3" x14ac:dyDescent="0.2">
      <c r="A2" s="77" t="s">
        <v>139</v>
      </c>
      <c r="B2" s="77" t="s">
        <v>0</v>
      </c>
      <c r="C2" s="77" t="s">
        <v>588</v>
      </c>
    </row>
    <row r="3" spans="1:3" x14ac:dyDescent="0.2">
      <c r="A3" s="77" t="s">
        <v>140</v>
      </c>
      <c r="B3" s="77" t="s">
        <v>0</v>
      </c>
      <c r="C3" s="77" t="s">
        <v>588</v>
      </c>
    </row>
    <row r="4" spans="1:3" x14ac:dyDescent="0.2">
      <c r="A4" s="77" t="s">
        <v>88</v>
      </c>
      <c r="B4" s="77" t="s">
        <v>0</v>
      </c>
      <c r="C4" s="77" t="s">
        <v>588</v>
      </c>
    </row>
    <row r="5" spans="1:3" ht="26" x14ac:dyDescent="0.2">
      <c r="A5" s="77" t="s">
        <v>141</v>
      </c>
      <c r="B5" s="77" t="s">
        <v>3</v>
      </c>
      <c r="C5" s="77" t="s">
        <v>587</v>
      </c>
    </row>
    <row r="6" spans="1:3" ht="26" x14ac:dyDescent="0.2">
      <c r="A6" s="77" t="s">
        <v>141</v>
      </c>
      <c r="B6" s="77" t="s">
        <v>0</v>
      </c>
      <c r="C6" s="77" t="s">
        <v>588</v>
      </c>
    </row>
    <row r="7" spans="1:3" ht="26" x14ac:dyDescent="0.2">
      <c r="A7" s="77" t="s">
        <v>141</v>
      </c>
      <c r="B7" s="77" t="s">
        <v>5</v>
      </c>
      <c r="C7" s="77" t="s">
        <v>587</v>
      </c>
    </row>
    <row r="8" spans="1:3" x14ac:dyDescent="0.2">
      <c r="A8" s="77" t="s">
        <v>142</v>
      </c>
      <c r="B8" s="77" t="s">
        <v>0</v>
      </c>
      <c r="C8" s="77" t="s">
        <v>588</v>
      </c>
    </row>
    <row r="9" spans="1:3" x14ac:dyDescent="0.2">
      <c r="A9" s="77" t="s">
        <v>143</v>
      </c>
      <c r="B9" s="77" t="s">
        <v>3</v>
      </c>
      <c r="C9" s="77" t="s">
        <v>587</v>
      </c>
    </row>
    <row r="10" spans="1:3" x14ac:dyDescent="0.2">
      <c r="A10" s="77" t="s">
        <v>144</v>
      </c>
      <c r="B10" s="77" t="s">
        <v>0</v>
      </c>
      <c r="C10" s="77" t="s">
        <v>588</v>
      </c>
    </row>
    <row r="11" spans="1:3" x14ac:dyDescent="0.2">
      <c r="A11" s="77" t="s">
        <v>144</v>
      </c>
      <c r="B11" s="77" t="s">
        <v>5</v>
      </c>
      <c r="C11" s="77" t="s">
        <v>587</v>
      </c>
    </row>
    <row r="12" spans="1:3" x14ac:dyDescent="0.2">
      <c r="A12" s="77" t="s">
        <v>145</v>
      </c>
      <c r="B12" s="77" t="s">
        <v>5</v>
      </c>
      <c r="C12" s="77" t="s">
        <v>588</v>
      </c>
    </row>
    <row r="13" spans="1:3" x14ac:dyDescent="0.2">
      <c r="A13" s="77" t="s">
        <v>145</v>
      </c>
      <c r="B13" s="77" t="s">
        <v>584</v>
      </c>
      <c r="C13" s="77" t="s">
        <v>597</v>
      </c>
    </row>
    <row r="14" spans="1:3" x14ac:dyDescent="0.2">
      <c r="A14" s="77" t="s">
        <v>127</v>
      </c>
      <c r="B14" s="77" t="s">
        <v>3</v>
      </c>
      <c r="C14" s="77" t="s">
        <v>587</v>
      </c>
    </row>
    <row r="15" spans="1:3" x14ac:dyDescent="0.2">
      <c r="A15" s="77" t="s">
        <v>72</v>
      </c>
      <c r="B15" s="77" t="s">
        <v>0</v>
      </c>
      <c r="C15" s="77" t="s">
        <v>588</v>
      </c>
    </row>
    <row r="16" spans="1:3" x14ac:dyDescent="0.2">
      <c r="A16" s="77" t="s">
        <v>73</v>
      </c>
      <c r="B16" s="77" t="s">
        <v>5</v>
      </c>
      <c r="C16" s="77" t="s">
        <v>587</v>
      </c>
    </row>
    <row r="17" spans="1:3" x14ac:dyDescent="0.2">
      <c r="A17" s="77" t="s">
        <v>91</v>
      </c>
      <c r="B17" s="77" t="s">
        <v>0</v>
      </c>
      <c r="C17" s="77" t="s">
        <v>588</v>
      </c>
    </row>
    <row r="18" spans="1:3" x14ac:dyDescent="0.2">
      <c r="A18" s="77" t="s">
        <v>91</v>
      </c>
      <c r="B18" s="77" t="s">
        <v>5</v>
      </c>
      <c r="C18" s="77" t="s">
        <v>587</v>
      </c>
    </row>
    <row r="19" spans="1:3" x14ac:dyDescent="0.2">
      <c r="A19" s="77" t="s">
        <v>147</v>
      </c>
      <c r="B19" s="77" t="s">
        <v>5</v>
      </c>
      <c r="C19" s="77" t="s">
        <v>587</v>
      </c>
    </row>
    <row r="20" spans="1:3" x14ac:dyDescent="0.2">
      <c r="A20" s="77" t="s">
        <v>97</v>
      </c>
      <c r="B20" s="77" t="s">
        <v>0</v>
      </c>
      <c r="C20" s="77" t="s">
        <v>588</v>
      </c>
    </row>
    <row r="21" spans="1:3" x14ac:dyDescent="0.2">
      <c r="A21" s="77" t="s">
        <v>527</v>
      </c>
      <c r="B21" s="77" t="s">
        <v>0</v>
      </c>
      <c r="C21" s="77" t="s">
        <v>588</v>
      </c>
    </row>
    <row r="22" spans="1:3" x14ac:dyDescent="0.2">
      <c r="A22" s="77" t="s">
        <v>529</v>
      </c>
      <c r="B22" s="77" t="s">
        <v>0</v>
      </c>
      <c r="C22" s="77" t="s">
        <v>588</v>
      </c>
    </row>
    <row r="23" spans="1:3" x14ac:dyDescent="0.2">
      <c r="A23" s="77" t="s">
        <v>98</v>
      </c>
      <c r="B23" s="77" t="s">
        <v>3</v>
      </c>
      <c r="C23" s="77" t="s">
        <v>587</v>
      </c>
    </row>
    <row r="24" spans="1:3" x14ac:dyDescent="0.2">
      <c r="A24" s="77" t="s">
        <v>98</v>
      </c>
      <c r="B24" s="77" t="s">
        <v>0</v>
      </c>
      <c r="C24" s="77" t="s">
        <v>588</v>
      </c>
    </row>
    <row r="25" spans="1:3" x14ac:dyDescent="0.2">
      <c r="A25" s="77" t="s">
        <v>98</v>
      </c>
      <c r="B25" s="77" t="s">
        <v>5</v>
      </c>
      <c r="C25" s="77" t="s">
        <v>587</v>
      </c>
    </row>
    <row r="26" spans="1:3" x14ac:dyDescent="0.2">
      <c r="A26" s="77" t="s">
        <v>131</v>
      </c>
      <c r="B26" s="77" t="s">
        <v>0</v>
      </c>
      <c r="C26" s="77" t="s">
        <v>587</v>
      </c>
    </row>
    <row r="27" spans="1:3" x14ac:dyDescent="0.2">
      <c r="A27" s="77" t="s">
        <v>99</v>
      </c>
      <c r="B27" s="77" t="s">
        <v>3</v>
      </c>
      <c r="C27" s="77" t="s">
        <v>587</v>
      </c>
    </row>
    <row r="28" spans="1:3" x14ac:dyDescent="0.2">
      <c r="A28" s="77" t="s">
        <v>132</v>
      </c>
      <c r="B28" s="77" t="s">
        <v>0</v>
      </c>
      <c r="C28" s="77" t="s">
        <v>587</v>
      </c>
    </row>
    <row r="29" spans="1:3" x14ac:dyDescent="0.2">
      <c r="A29" s="77" t="s">
        <v>152</v>
      </c>
      <c r="B29" s="77" t="s">
        <v>0</v>
      </c>
      <c r="C29" s="77" t="s">
        <v>588</v>
      </c>
    </row>
    <row r="30" spans="1:3" x14ac:dyDescent="0.2">
      <c r="A30" s="77" t="s">
        <v>128</v>
      </c>
      <c r="B30" s="77" t="s">
        <v>3</v>
      </c>
      <c r="C30" s="77" t="s">
        <v>587</v>
      </c>
    </row>
    <row r="31" spans="1:3" x14ac:dyDescent="0.2">
      <c r="A31" s="77" t="s">
        <v>128</v>
      </c>
      <c r="B31" s="77" t="s">
        <v>0</v>
      </c>
      <c r="C31" s="77" t="s">
        <v>588</v>
      </c>
    </row>
    <row r="32" spans="1:3" x14ac:dyDescent="0.2">
      <c r="A32" s="77" t="s">
        <v>128</v>
      </c>
      <c r="B32" s="77" t="s">
        <v>5</v>
      </c>
      <c r="C32" s="77" t="s">
        <v>587</v>
      </c>
    </row>
    <row r="33" spans="1:3" x14ac:dyDescent="0.2">
      <c r="A33" s="77" t="s">
        <v>186</v>
      </c>
      <c r="B33" s="77" t="s">
        <v>3</v>
      </c>
      <c r="C33" s="77" t="s">
        <v>587</v>
      </c>
    </row>
    <row r="34" spans="1:3" x14ac:dyDescent="0.2">
      <c r="A34" s="77" t="s">
        <v>186</v>
      </c>
      <c r="B34" s="77" t="s">
        <v>0</v>
      </c>
      <c r="C34" s="77" t="s">
        <v>588</v>
      </c>
    </row>
    <row r="35" spans="1:3" x14ac:dyDescent="0.2">
      <c r="A35" s="77" t="s">
        <v>187</v>
      </c>
      <c r="B35" s="77" t="s">
        <v>0</v>
      </c>
      <c r="C35" s="77" t="s">
        <v>587</v>
      </c>
    </row>
    <row r="36" spans="1:3" x14ac:dyDescent="0.2">
      <c r="A36" s="77" t="s">
        <v>187</v>
      </c>
      <c r="B36" s="77" t="s">
        <v>5</v>
      </c>
      <c r="C36" s="77" t="s">
        <v>587</v>
      </c>
    </row>
    <row r="37" spans="1:3" x14ac:dyDescent="0.2">
      <c r="A37" s="77" t="s">
        <v>105</v>
      </c>
      <c r="B37" s="77" t="s">
        <v>0</v>
      </c>
      <c r="C37" s="77" t="s">
        <v>588</v>
      </c>
    </row>
    <row r="38" spans="1:3" x14ac:dyDescent="0.2">
      <c r="A38" s="77" t="s">
        <v>154</v>
      </c>
      <c r="B38" s="77" t="s">
        <v>0</v>
      </c>
      <c r="C38" s="77" t="s">
        <v>588</v>
      </c>
    </row>
    <row r="39" spans="1:3" x14ac:dyDescent="0.2">
      <c r="A39" s="77" t="s">
        <v>133</v>
      </c>
      <c r="B39" s="77" t="s">
        <v>0</v>
      </c>
      <c r="C39" s="77" t="s">
        <v>588</v>
      </c>
    </row>
    <row r="40" spans="1:3" x14ac:dyDescent="0.2">
      <c r="A40" s="77" t="s">
        <v>519</v>
      </c>
      <c r="B40" s="77" t="s">
        <v>5</v>
      </c>
      <c r="C40" s="77" t="s">
        <v>587</v>
      </c>
    </row>
    <row r="41" spans="1:3" x14ac:dyDescent="0.2">
      <c r="A41" s="77" t="s">
        <v>156</v>
      </c>
      <c r="B41" s="77" t="s">
        <v>5</v>
      </c>
      <c r="C41" s="77" t="s">
        <v>587</v>
      </c>
    </row>
    <row r="42" spans="1:3" x14ac:dyDescent="0.2">
      <c r="A42" s="77" t="s">
        <v>157</v>
      </c>
      <c r="B42" s="77" t="s">
        <v>5</v>
      </c>
      <c r="C42" s="77" t="s">
        <v>588</v>
      </c>
    </row>
    <row r="43" spans="1:3" x14ac:dyDescent="0.2">
      <c r="A43" s="77" t="s">
        <v>79</v>
      </c>
      <c r="B43" s="77" t="s">
        <v>5</v>
      </c>
      <c r="C43" s="77" t="s">
        <v>587</v>
      </c>
    </row>
    <row r="44" spans="1:3" x14ac:dyDescent="0.2">
      <c r="A44" s="77" t="s">
        <v>158</v>
      </c>
      <c r="B44" s="77" t="s">
        <v>5</v>
      </c>
      <c r="C44" s="77" t="s">
        <v>588</v>
      </c>
    </row>
    <row r="45" spans="1:3" x14ac:dyDescent="0.2">
      <c r="A45" s="77" t="s">
        <v>175</v>
      </c>
      <c r="B45" s="77" t="s">
        <v>0</v>
      </c>
      <c r="C45" s="77" t="s">
        <v>589</v>
      </c>
    </row>
    <row r="46" spans="1:3" x14ac:dyDescent="0.2">
      <c r="A46" s="77" t="s">
        <v>176</v>
      </c>
      <c r="B46" s="77" t="s">
        <v>5</v>
      </c>
      <c r="C46" s="77" t="s">
        <v>587</v>
      </c>
    </row>
    <row r="47" spans="1:3" x14ac:dyDescent="0.2">
      <c r="A47" s="77" t="s">
        <v>520</v>
      </c>
      <c r="B47" s="77" t="s">
        <v>3</v>
      </c>
      <c r="C47" s="77" t="s">
        <v>589</v>
      </c>
    </row>
    <row r="48" spans="1:3" x14ac:dyDescent="0.2">
      <c r="A48" s="77" t="s">
        <v>520</v>
      </c>
      <c r="B48" s="77" t="s">
        <v>0</v>
      </c>
      <c r="C48" s="77" t="s">
        <v>587</v>
      </c>
    </row>
    <row r="49" spans="1:3" x14ac:dyDescent="0.2">
      <c r="A49" s="77" t="s">
        <v>110</v>
      </c>
      <c r="B49" s="77" t="s">
        <v>5</v>
      </c>
      <c r="C49" s="77" t="s">
        <v>587</v>
      </c>
    </row>
    <row r="50" spans="1:3" x14ac:dyDescent="0.2">
      <c r="A50" s="77" t="s">
        <v>110</v>
      </c>
      <c r="B50" s="77" t="s">
        <v>30</v>
      </c>
      <c r="C50" s="77" t="s">
        <v>588</v>
      </c>
    </row>
    <row r="51" spans="1:3" x14ac:dyDescent="0.2">
      <c r="A51" s="77" t="s">
        <v>80</v>
      </c>
      <c r="B51" s="77" t="s">
        <v>5</v>
      </c>
      <c r="C51" s="77" t="s">
        <v>587</v>
      </c>
    </row>
    <row r="52" spans="1:3" x14ac:dyDescent="0.2">
      <c r="A52" s="77" t="s">
        <v>258</v>
      </c>
      <c r="B52" s="77" t="s">
        <v>5</v>
      </c>
      <c r="C52" s="77" t="s">
        <v>587</v>
      </c>
    </row>
    <row r="53" spans="1:3" x14ac:dyDescent="0.2">
      <c r="A53" s="77" t="s">
        <v>111</v>
      </c>
      <c r="B53" s="77" t="s">
        <v>0</v>
      </c>
      <c r="C53" s="77" t="s">
        <v>588</v>
      </c>
    </row>
    <row r="54" spans="1:3" x14ac:dyDescent="0.2">
      <c r="A54" s="77" t="s">
        <v>522</v>
      </c>
      <c r="B54" s="77" t="s">
        <v>3</v>
      </c>
      <c r="C54" s="77" t="s">
        <v>589</v>
      </c>
    </row>
    <row r="55" spans="1:3" x14ac:dyDescent="0.2">
      <c r="A55" s="77" t="s">
        <v>522</v>
      </c>
      <c r="B55" s="77" t="s">
        <v>0</v>
      </c>
      <c r="C55" s="77" t="s">
        <v>587</v>
      </c>
    </row>
    <row r="56" spans="1:3" x14ac:dyDescent="0.2">
      <c r="A56" s="77" t="s">
        <v>267</v>
      </c>
      <c r="B56" s="77" t="s">
        <v>5</v>
      </c>
      <c r="C56" s="77" t="s">
        <v>588</v>
      </c>
    </row>
    <row r="57" spans="1:3" x14ac:dyDescent="0.2">
      <c r="A57" s="77" t="s">
        <v>267</v>
      </c>
      <c r="B57" s="77" t="s">
        <v>5</v>
      </c>
      <c r="C57" s="77" t="s">
        <v>587</v>
      </c>
    </row>
    <row r="58" spans="1:3" x14ac:dyDescent="0.2">
      <c r="A58" s="77" t="s">
        <v>159</v>
      </c>
      <c r="B58" s="77" t="s">
        <v>3</v>
      </c>
      <c r="C58" s="77" t="s">
        <v>587</v>
      </c>
    </row>
    <row r="59" spans="1:3" x14ac:dyDescent="0.2">
      <c r="A59" s="77" t="s">
        <v>159</v>
      </c>
      <c r="B59" s="77" t="s">
        <v>5</v>
      </c>
      <c r="C59" s="77" t="s">
        <v>588</v>
      </c>
    </row>
    <row r="60" spans="1:3" x14ac:dyDescent="0.2">
      <c r="A60" s="77" t="s">
        <v>161</v>
      </c>
      <c r="B60" s="77" t="s">
        <v>5</v>
      </c>
      <c r="C60" s="77" t="s">
        <v>588</v>
      </c>
    </row>
    <row r="61" spans="1:3" x14ac:dyDescent="0.2">
      <c r="A61" s="77" t="s">
        <v>530</v>
      </c>
      <c r="B61" s="77" t="s">
        <v>5</v>
      </c>
      <c r="C61" s="77" t="s">
        <v>587</v>
      </c>
    </row>
    <row r="62" spans="1:3" x14ac:dyDescent="0.2">
      <c r="A62" s="77" t="s">
        <v>117</v>
      </c>
      <c r="B62" s="77" t="s">
        <v>3</v>
      </c>
      <c r="C62" s="77" t="s">
        <v>587</v>
      </c>
    </row>
    <row r="63" spans="1:3" x14ac:dyDescent="0.2">
      <c r="A63" s="77" t="s">
        <v>82</v>
      </c>
      <c r="B63" s="77" t="s">
        <v>0</v>
      </c>
      <c r="C63" s="77" t="s">
        <v>588</v>
      </c>
    </row>
    <row r="64" spans="1:3" x14ac:dyDescent="0.2">
      <c r="A64" s="77" t="s">
        <v>82</v>
      </c>
      <c r="B64" s="77" t="s">
        <v>5</v>
      </c>
      <c r="C64" s="77" t="s">
        <v>587</v>
      </c>
    </row>
    <row r="65" spans="1:3" x14ac:dyDescent="0.2">
      <c r="A65" s="77" t="s">
        <v>162</v>
      </c>
      <c r="B65" s="77" t="s">
        <v>0</v>
      </c>
      <c r="C65" s="77" t="s">
        <v>588</v>
      </c>
    </row>
    <row r="66" spans="1:3" x14ac:dyDescent="0.2">
      <c r="A66" s="77" t="s">
        <v>163</v>
      </c>
      <c r="B66" s="77" t="s">
        <v>596</v>
      </c>
      <c r="C66" s="77" t="s">
        <v>587</v>
      </c>
    </row>
    <row r="67" spans="1:3" x14ac:dyDescent="0.2">
      <c r="A67" s="77" t="s">
        <v>163</v>
      </c>
      <c r="B67" s="77" t="s">
        <v>596</v>
      </c>
      <c r="C67" s="77" t="s">
        <v>589</v>
      </c>
    </row>
    <row r="68" spans="1:3" x14ac:dyDescent="0.2">
      <c r="A68" s="77" t="s">
        <v>188</v>
      </c>
      <c r="B68" s="77" t="s">
        <v>5</v>
      </c>
      <c r="C68" s="77" t="s">
        <v>587</v>
      </c>
    </row>
    <row r="69" spans="1:3" x14ac:dyDescent="0.2">
      <c r="A69" s="77" t="s">
        <v>118</v>
      </c>
      <c r="B69" s="77" t="s">
        <v>3</v>
      </c>
      <c r="C69" s="77" t="s">
        <v>587</v>
      </c>
    </row>
    <row r="70" spans="1:3" x14ac:dyDescent="0.2">
      <c r="A70" s="77" t="s">
        <v>118</v>
      </c>
      <c r="B70" s="77" t="s">
        <v>0</v>
      </c>
      <c r="C70" s="77" t="s">
        <v>588</v>
      </c>
    </row>
    <row r="71" spans="1:3" x14ac:dyDescent="0.2">
      <c r="A71" s="77" t="s">
        <v>118</v>
      </c>
      <c r="B71" s="77" t="s">
        <v>5</v>
      </c>
      <c r="C71" s="77" t="s">
        <v>587</v>
      </c>
    </row>
    <row r="72" spans="1:3" x14ac:dyDescent="0.2">
      <c r="A72" s="77" t="s">
        <v>118</v>
      </c>
      <c r="B72" s="77" t="s">
        <v>30</v>
      </c>
      <c r="C72" s="77" t="s">
        <v>588</v>
      </c>
    </row>
    <row r="73" spans="1:3" x14ac:dyDescent="0.2">
      <c r="A73" s="77" t="s">
        <v>260</v>
      </c>
      <c r="B73" s="77" t="s">
        <v>5</v>
      </c>
      <c r="C73" s="77" t="s">
        <v>587</v>
      </c>
    </row>
    <row r="74" spans="1:3" x14ac:dyDescent="0.2">
      <c r="A74" s="77" t="s">
        <v>122</v>
      </c>
      <c r="B74" s="77" t="s">
        <v>0</v>
      </c>
      <c r="C74" s="77" t="s">
        <v>588</v>
      </c>
    </row>
    <row r="75" spans="1:3" x14ac:dyDescent="0.2">
      <c r="A75" s="77" t="s">
        <v>166</v>
      </c>
      <c r="B75" s="77" t="s">
        <v>5</v>
      </c>
      <c r="C75" s="77" t="s">
        <v>588</v>
      </c>
    </row>
    <row r="76" spans="1:3" x14ac:dyDescent="0.2">
      <c r="A76" s="77" t="s">
        <v>533</v>
      </c>
      <c r="B76" s="77" t="s">
        <v>3</v>
      </c>
      <c r="C76" s="77" t="s">
        <v>589</v>
      </c>
    </row>
    <row r="77" spans="1:3" x14ac:dyDescent="0.2">
      <c r="A77" s="77" t="s">
        <v>83</v>
      </c>
      <c r="B77" s="77" t="s">
        <v>0</v>
      </c>
      <c r="C77" s="77" t="s">
        <v>588</v>
      </c>
    </row>
    <row r="78" spans="1:3" x14ac:dyDescent="0.2">
      <c r="A78" s="77" t="s">
        <v>270</v>
      </c>
      <c r="B78" s="77" t="s">
        <v>5</v>
      </c>
      <c r="C78" s="77" t="s">
        <v>587</v>
      </c>
    </row>
    <row r="79" spans="1:3" x14ac:dyDescent="0.2">
      <c r="A79" s="77" t="s">
        <v>270</v>
      </c>
      <c r="B79" s="77" t="s">
        <v>584</v>
      </c>
      <c r="C79" s="77" t="s">
        <v>598</v>
      </c>
    </row>
    <row r="80" spans="1:3" x14ac:dyDescent="0.2">
      <c r="A80" s="77" t="s">
        <v>86</v>
      </c>
      <c r="B80" s="77" t="s">
        <v>5</v>
      </c>
      <c r="C80" s="77" t="s">
        <v>587</v>
      </c>
    </row>
    <row r="81" spans="1:3" x14ac:dyDescent="0.2">
      <c r="A81" s="77" t="s">
        <v>123</v>
      </c>
      <c r="B81" s="77" t="s">
        <v>590</v>
      </c>
      <c r="C81" s="77" t="s">
        <v>591</v>
      </c>
    </row>
    <row r="82" spans="1:3" x14ac:dyDescent="0.2">
      <c r="A82" s="77" t="s">
        <v>123</v>
      </c>
      <c r="B82" s="77" t="s">
        <v>590</v>
      </c>
      <c r="C82" s="77" t="s">
        <v>592</v>
      </c>
    </row>
    <row r="83" spans="1:3" x14ac:dyDescent="0.2">
      <c r="A83" s="77" t="s">
        <v>123</v>
      </c>
      <c r="B83" s="77" t="s">
        <v>590</v>
      </c>
      <c r="C83" s="77" t="s">
        <v>593</v>
      </c>
    </row>
    <row r="84" spans="1:3" x14ac:dyDescent="0.2">
      <c r="A84" s="77" t="s">
        <v>123</v>
      </c>
      <c r="B84" s="77" t="s">
        <v>3</v>
      </c>
      <c r="C84" s="77" t="s">
        <v>587</v>
      </c>
    </row>
    <row r="85" spans="1:3" x14ac:dyDescent="0.2">
      <c r="A85" s="77" t="s">
        <v>123</v>
      </c>
      <c r="B85" s="77" t="s">
        <v>19</v>
      </c>
      <c r="C85" s="77" t="s">
        <v>588</v>
      </c>
    </row>
    <row r="86" spans="1:3" x14ac:dyDescent="0.2">
      <c r="A86" s="77" t="s">
        <v>123</v>
      </c>
      <c r="B86" s="77" t="s">
        <v>5</v>
      </c>
      <c r="C86" s="77" t="s">
        <v>587</v>
      </c>
    </row>
    <row r="87" spans="1:3" x14ac:dyDescent="0.2">
      <c r="A87" s="77" t="s">
        <v>124</v>
      </c>
      <c r="B87" s="77" t="s">
        <v>590</v>
      </c>
      <c r="C87" s="77" t="s">
        <v>594</v>
      </c>
    </row>
    <row r="88" spans="1:3" x14ac:dyDescent="0.2">
      <c r="A88" s="77" t="s">
        <v>124</v>
      </c>
      <c r="B88" s="77" t="s">
        <v>0</v>
      </c>
      <c r="C88" s="77" t="s">
        <v>588</v>
      </c>
    </row>
    <row r="89" spans="1:3" x14ac:dyDescent="0.2">
      <c r="A89" s="77" t="s">
        <v>531</v>
      </c>
      <c r="B89" s="77" t="s">
        <v>3</v>
      </c>
      <c r="C89" s="77" t="s">
        <v>587</v>
      </c>
    </row>
    <row r="90" spans="1:3" x14ac:dyDescent="0.2">
      <c r="A90" s="77" t="s">
        <v>531</v>
      </c>
      <c r="B90" s="77" t="s">
        <v>0</v>
      </c>
      <c r="C90" s="77" t="s">
        <v>588</v>
      </c>
    </row>
    <row r="91" spans="1:3" x14ac:dyDescent="0.2">
      <c r="A91" s="77" t="s">
        <v>531</v>
      </c>
      <c r="B91" s="77" t="s">
        <v>0</v>
      </c>
      <c r="C91" s="77" t="s">
        <v>587</v>
      </c>
    </row>
    <row r="92" spans="1:3" x14ac:dyDescent="0.2">
      <c r="A92" s="77" t="s">
        <v>129</v>
      </c>
      <c r="B92" s="77" t="s">
        <v>3</v>
      </c>
      <c r="C92" s="77" t="s">
        <v>587</v>
      </c>
    </row>
    <row r="93" spans="1:3" x14ac:dyDescent="0.2">
      <c r="A93" s="77" t="s">
        <v>170</v>
      </c>
      <c r="B93" s="77" t="s">
        <v>5</v>
      </c>
      <c r="C93" s="77" t="s">
        <v>588</v>
      </c>
    </row>
    <row r="94" spans="1:3" x14ac:dyDescent="0.2">
      <c r="A94" s="77" t="s">
        <v>170</v>
      </c>
      <c r="B94" s="77" t="s">
        <v>595</v>
      </c>
      <c r="C94" s="77" t="s">
        <v>589</v>
      </c>
    </row>
    <row r="95" spans="1:3" x14ac:dyDescent="0.2">
      <c r="A95" s="77" t="s">
        <v>172</v>
      </c>
      <c r="B95" s="77" t="s">
        <v>5</v>
      </c>
      <c r="C95" s="77" t="s">
        <v>587</v>
      </c>
    </row>
    <row r="96" spans="1:3" x14ac:dyDescent="0.2">
      <c r="A96" s="77" t="s">
        <v>173</v>
      </c>
      <c r="B96" s="77" t="s">
        <v>5</v>
      </c>
      <c r="C96" s="77" t="s">
        <v>587</v>
      </c>
    </row>
    <row r="97" spans="1:3" x14ac:dyDescent="0.2">
      <c r="A97" s="77" t="s">
        <v>87</v>
      </c>
      <c r="B97" s="77" t="s">
        <v>3</v>
      </c>
      <c r="C97" s="77" t="s">
        <v>589</v>
      </c>
    </row>
    <row r="98" spans="1:3" x14ac:dyDescent="0.2">
      <c r="A98" s="77" t="s">
        <v>87</v>
      </c>
      <c r="B98" s="77" t="s">
        <v>5</v>
      </c>
      <c r="C98" s="77" t="s">
        <v>587</v>
      </c>
    </row>
    <row r="99" spans="1:3" x14ac:dyDescent="0.2">
      <c r="A99" s="77" t="s">
        <v>87</v>
      </c>
      <c r="B99" s="77" t="s">
        <v>7</v>
      </c>
      <c r="C99" s="77" t="s">
        <v>587</v>
      </c>
    </row>
    <row r="100" spans="1:3" x14ac:dyDescent="0.2">
      <c r="A100" s="77" t="s">
        <v>126</v>
      </c>
      <c r="B100" s="77" t="s">
        <v>0</v>
      </c>
      <c r="C100" s="77" t="s">
        <v>588</v>
      </c>
    </row>
    <row r="101" spans="1:3" x14ac:dyDescent="0.2">
      <c r="A101" s="77" t="s">
        <v>126</v>
      </c>
      <c r="B101" s="77" t="s">
        <v>30</v>
      </c>
      <c r="C101" s="77" t="s">
        <v>588</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project_csv</vt:lpstr>
      <vt:lpstr>project2</vt:lpstr>
      <vt:lpstr>harvest_project</vt:lpstr>
      <vt:lpstr>client</vt:lpstr>
      <vt:lpstr>pic</vt:lpstr>
      <vt:lpstr>assign</vt:lpstr>
      <vt:lpstr>assign_budget用</vt:lpstr>
      <vt:lpstr>yearly budget</vt:lpstr>
      <vt:lpstr>assign_csv</vt:lpstr>
      <vt:lpstr>budget</vt:lpstr>
      <vt:lpstr>budget_csv del</vt:lpstr>
      <vt:lpstr>budget_csv</vt:lpstr>
      <vt:lpstr>client_csv</vt:lpstr>
      <vt:lpstr>project不足分</vt:lpstr>
      <vt:lpstr>不足分group by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Takahiro Yoshimatsu</cp:lastModifiedBy>
  <dcterms:created xsi:type="dcterms:W3CDTF">2020-07-24T01:32:30Z</dcterms:created>
  <dcterms:modified xsi:type="dcterms:W3CDTF">2020-09-06T10:37:32Z</dcterms:modified>
</cp:coreProperties>
</file>